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liu/GitHub/sparklyclean/data/"/>
    </mc:Choice>
  </mc:AlternateContent>
  <xr:revisionPtr revIDLastSave="0" documentId="13_ncr:1_{68785749-0DA9-4D4A-9600-24CBC434CE25}" xr6:coauthVersionLast="45" xr6:coauthVersionMax="45" xr10:uidLastSave="{00000000-0000-0000-0000-000000000000}"/>
  <bookViews>
    <workbookView xWindow="380" yWindow="460" windowWidth="28040" windowHeight="16140" activeTab="4" xr2:uid="{00000000-000D-0000-FFFF-FFFF00000000}"/>
  </bookViews>
  <sheets>
    <sheet name="febrl" sheetId="1" r:id="rId1"/>
    <sheet name="pivot" sheetId="3" r:id="rId2"/>
    <sheet name="febrl_large" sheetId="5" r:id="rId3"/>
    <sheet name="pivot_large" sheetId="6" r:id="rId4"/>
    <sheet name="train" sheetId="9" r:id="rId5"/>
    <sheet name="pivot_train" sheetId="10" r:id="rId6"/>
  </sheets>
  <definedNames>
    <definedName name="_xlnm._FilterDatabase" localSheetId="2" hidden="1">febrl_large!$A$1:$R$10001</definedName>
  </definedNames>
  <calcPr calcId="191029"/>
  <pivotCaches>
    <pivotCache cacheId="0" r:id="rId7"/>
    <pivotCache cacheId="1" r:id="rId8"/>
    <pivotCache cacheId="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83" i="9" l="1"/>
  <c r="R183" i="9" s="1"/>
  <c r="P640" i="9"/>
  <c r="R640" i="9" s="1"/>
  <c r="P61" i="9"/>
  <c r="R61" i="9" s="1"/>
  <c r="P844" i="9"/>
  <c r="R844" i="9" s="1"/>
  <c r="P938" i="9"/>
  <c r="R938" i="9" s="1"/>
  <c r="P718" i="9"/>
  <c r="R718" i="9" s="1"/>
  <c r="R863" i="9"/>
  <c r="Q863" i="9"/>
  <c r="P863" i="9"/>
  <c r="P244" i="9"/>
  <c r="R244" i="9" s="1"/>
  <c r="P278" i="9"/>
  <c r="R278" i="9" s="1"/>
  <c r="P751" i="9"/>
  <c r="R751" i="9" s="1"/>
  <c r="P754" i="9"/>
  <c r="R754" i="9" s="1"/>
  <c r="Q359" i="9"/>
  <c r="P359" i="9"/>
  <c r="R359" i="9" s="1"/>
  <c r="Q321" i="9"/>
  <c r="P321" i="9"/>
  <c r="R321" i="9" s="1"/>
  <c r="P364" i="9"/>
  <c r="R364" i="9" s="1"/>
  <c r="P686" i="9"/>
  <c r="Q686" i="9" s="1"/>
  <c r="P948" i="9"/>
  <c r="R948" i="9" s="1"/>
  <c r="P548" i="9"/>
  <c r="R548" i="9" s="1"/>
  <c r="P400" i="9"/>
  <c r="R400" i="9" s="1"/>
  <c r="P773" i="9"/>
  <c r="R773" i="9" s="1"/>
  <c r="P957" i="9"/>
  <c r="R957" i="9" s="1"/>
  <c r="P301" i="9"/>
  <c r="R301" i="9" s="1"/>
  <c r="P765" i="9"/>
  <c r="R765" i="9" s="1"/>
  <c r="Q358" i="9"/>
  <c r="P358" i="9"/>
  <c r="R358" i="9" s="1"/>
  <c r="P4" i="9"/>
  <c r="R4" i="9" s="1"/>
  <c r="P214" i="9"/>
  <c r="R214" i="9" s="1"/>
  <c r="P438" i="9"/>
  <c r="R438" i="9" s="1"/>
  <c r="P475" i="9"/>
  <c r="Q475" i="9" s="1"/>
  <c r="P880" i="9"/>
  <c r="R880" i="9" s="1"/>
  <c r="P650" i="9"/>
  <c r="R650" i="9" s="1"/>
  <c r="P553" i="9"/>
  <c r="R553" i="9" s="1"/>
  <c r="R486" i="9"/>
  <c r="P486" i="9"/>
  <c r="Q486" i="9" s="1"/>
  <c r="P909" i="9"/>
  <c r="R909" i="9" s="1"/>
  <c r="P855" i="9"/>
  <c r="R855" i="9" s="1"/>
  <c r="P676" i="9"/>
  <c r="R676" i="9" s="1"/>
  <c r="R448" i="9"/>
  <c r="P448" i="9"/>
  <c r="Q448" i="9" s="1"/>
  <c r="P142" i="9"/>
  <c r="R142" i="9" s="1"/>
  <c r="P564" i="9"/>
  <c r="R564" i="9" s="1"/>
  <c r="P12" i="9"/>
  <c r="R12" i="9" s="1"/>
  <c r="Q759" i="9"/>
  <c r="P759" i="9"/>
  <c r="R759" i="9" s="1"/>
  <c r="P884" i="9"/>
  <c r="R884" i="9" s="1"/>
  <c r="P149" i="9"/>
  <c r="R149" i="9" s="1"/>
  <c r="P228" i="9"/>
  <c r="R228" i="9" s="1"/>
  <c r="P928" i="9"/>
  <c r="Q928" i="9" s="1"/>
  <c r="P731" i="9"/>
  <c r="R731" i="9" s="1"/>
  <c r="P572" i="9"/>
  <c r="R572" i="9" s="1"/>
  <c r="P87" i="9"/>
  <c r="R87" i="9" s="1"/>
  <c r="R728" i="9"/>
  <c r="Q728" i="9"/>
  <c r="P728" i="9"/>
  <c r="P488" i="9"/>
  <c r="R488" i="9" s="1"/>
  <c r="P816" i="9"/>
  <c r="R816" i="9" s="1"/>
  <c r="P469" i="9"/>
  <c r="R469" i="9" s="1"/>
  <c r="R215" i="9"/>
  <c r="P215" i="9"/>
  <c r="Q215" i="9" s="1"/>
  <c r="P796" i="9"/>
  <c r="R796" i="9" s="1"/>
  <c r="P153" i="9"/>
  <c r="R153" i="9" s="1"/>
  <c r="P188" i="9"/>
  <c r="R188" i="9" s="1"/>
  <c r="P659" i="9"/>
  <c r="R659" i="9" s="1"/>
  <c r="P978" i="9"/>
  <c r="R978" i="9" s="1"/>
  <c r="P227" i="9"/>
  <c r="R227" i="9" s="1"/>
  <c r="P521" i="9"/>
  <c r="R521" i="9" s="1"/>
  <c r="R356" i="9"/>
  <c r="P356" i="9"/>
  <c r="Q356" i="9" s="1"/>
  <c r="P960" i="9"/>
  <c r="R960" i="9" s="1"/>
  <c r="P465" i="9"/>
  <c r="R465" i="9" s="1"/>
  <c r="P255" i="9"/>
  <c r="R255" i="9" s="1"/>
  <c r="P879" i="9"/>
  <c r="R879" i="9" s="1"/>
  <c r="P143" i="9"/>
  <c r="R143" i="9" s="1"/>
  <c r="P251" i="9"/>
  <c r="R251" i="9" s="1"/>
  <c r="P965" i="9"/>
  <c r="R965" i="9" s="1"/>
  <c r="P118" i="9"/>
  <c r="Q118" i="9" s="1"/>
  <c r="P294" i="9"/>
  <c r="R294" i="9" s="1"/>
  <c r="P554" i="9"/>
  <c r="R554" i="9" s="1"/>
  <c r="P368" i="9"/>
  <c r="R368" i="9" s="1"/>
  <c r="R34" i="9"/>
  <c r="Q34" i="9"/>
  <c r="P34" i="9"/>
  <c r="P536" i="9"/>
  <c r="R536" i="9" s="1"/>
  <c r="P502" i="9"/>
  <c r="R502" i="9" s="1"/>
  <c r="P240" i="9"/>
  <c r="R240" i="9" s="1"/>
  <c r="P403" i="9"/>
  <c r="Q403" i="9" s="1"/>
  <c r="P394" i="9"/>
  <c r="R394" i="9" s="1"/>
  <c r="P841" i="9"/>
  <c r="R841" i="9" s="1"/>
  <c r="P614" i="9"/>
  <c r="R614" i="9" s="1"/>
  <c r="P712" i="9"/>
  <c r="R712" i="9" s="1"/>
  <c r="P596" i="9"/>
  <c r="R596" i="9" s="1"/>
  <c r="P291" i="9"/>
  <c r="R291" i="9" s="1"/>
  <c r="P399" i="9"/>
  <c r="R399" i="9" s="1"/>
  <c r="R737" i="9"/>
  <c r="P737" i="9"/>
  <c r="Q737" i="9" s="1"/>
  <c r="P998" i="9"/>
  <c r="R998" i="9" s="1"/>
  <c r="P605" i="9"/>
  <c r="R605" i="9" s="1"/>
  <c r="P66" i="9"/>
  <c r="R66" i="9" s="1"/>
  <c r="Q779" i="9"/>
  <c r="P779" i="9"/>
  <c r="R779" i="9" s="1"/>
  <c r="P129" i="9"/>
  <c r="R129" i="9" s="1"/>
  <c r="P790" i="9"/>
  <c r="R790" i="9" s="1"/>
  <c r="P941" i="9"/>
  <c r="R941" i="9" s="1"/>
  <c r="P771" i="9"/>
  <c r="Q771" i="9" s="1"/>
  <c r="P32" i="9"/>
  <c r="R32" i="9" s="1"/>
  <c r="P316" i="9"/>
  <c r="R316" i="9" s="1"/>
  <c r="Q607" i="9"/>
  <c r="P607" i="9"/>
  <c r="R607" i="9" s="1"/>
  <c r="P675" i="9"/>
  <c r="Q675" i="9" s="1"/>
  <c r="P62" i="9"/>
  <c r="R62" i="9" s="1"/>
  <c r="P67" i="9"/>
  <c r="R67" i="9" s="1"/>
  <c r="P125" i="9"/>
  <c r="R125" i="9" s="1"/>
  <c r="R862" i="9"/>
  <c r="P862" i="9"/>
  <c r="Q862" i="9" s="1"/>
  <c r="P859" i="9"/>
  <c r="R859" i="9" s="1"/>
  <c r="P304" i="9"/>
  <c r="R304" i="9" s="1"/>
  <c r="R402" i="9"/>
  <c r="Q402" i="9"/>
  <c r="P402" i="9"/>
  <c r="R171" i="9"/>
  <c r="P171" i="9"/>
  <c r="Q171" i="9" s="1"/>
  <c r="P947" i="9"/>
  <c r="R947" i="9" s="1"/>
  <c r="P48" i="9"/>
  <c r="R48" i="9" s="1"/>
  <c r="P320" i="9"/>
  <c r="R320" i="9" s="1"/>
  <c r="P99" i="9"/>
  <c r="Q99" i="9" s="1"/>
  <c r="P471" i="9"/>
  <c r="R471" i="9" s="1"/>
  <c r="P812" i="9"/>
  <c r="R812" i="9" s="1"/>
  <c r="Q186" i="9"/>
  <c r="P186" i="9"/>
  <c r="R186" i="9" s="1"/>
  <c r="P507" i="9"/>
  <c r="R507" i="9" s="1"/>
  <c r="P425" i="9"/>
  <c r="R425" i="9" s="1"/>
  <c r="P874" i="9"/>
  <c r="R874" i="9" s="1"/>
  <c r="P197" i="9"/>
  <c r="R197" i="9" s="1"/>
  <c r="P204" i="9"/>
  <c r="Q204" i="9" s="1"/>
  <c r="P970" i="9"/>
  <c r="R970" i="9" s="1"/>
  <c r="P914" i="9"/>
  <c r="R914" i="9" s="1"/>
  <c r="R956" i="9"/>
  <c r="P956" i="9"/>
  <c r="Q956" i="9" s="1"/>
  <c r="P610" i="9"/>
  <c r="R610" i="9" s="1"/>
  <c r="P699" i="9"/>
  <c r="R699" i="9" s="1"/>
  <c r="P307" i="9"/>
  <c r="R307" i="9" s="1"/>
  <c r="P668" i="9"/>
  <c r="R668" i="9" s="1"/>
  <c r="P432" i="9"/>
  <c r="Q432" i="9" s="1"/>
  <c r="P581" i="9"/>
  <c r="R581" i="9" s="1"/>
  <c r="P518" i="9"/>
  <c r="R518" i="9" s="1"/>
  <c r="Q181" i="9"/>
  <c r="P181" i="9"/>
  <c r="R181" i="9" s="1"/>
  <c r="P42" i="9"/>
  <c r="R42" i="9" s="1"/>
  <c r="R485" i="9"/>
  <c r="Q485" i="9"/>
  <c r="P485" i="9"/>
  <c r="P901" i="9"/>
  <c r="R901" i="9" s="1"/>
  <c r="P672" i="9"/>
  <c r="R672" i="9" s="1"/>
  <c r="R964" i="9"/>
  <c r="P964" i="9"/>
  <c r="Q964" i="9" s="1"/>
  <c r="Q434" i="9"/>
  <c r="P434" i="9"/>
  <c r="R434" i="9" s="1"/>
  <c r="Q91" i="9"/>
  <c r="P91" i="9"/>
  <c r="R91" i="9" s="1"/>
  <c r="P524" i="9"/>
  <c r="R524" i="9" s="1"/>
  <c r="P984" i="9"/>
  <c r="R984" i="9" s="1"/>
  <c r="P220" i="9"/>
  <c r="Q220" i="9" s="1"/>
  <c r="P114" i="9"/>
  <c r="R114" i="9" s="1"/>
  <c r="P167" i="9"/>
  <c r="R167" i="9" s="1"/>
  <c r="P755" i="9"/>
  <c r="Q755" i="9" s="1"/>
  <c r="Q65" i="9"/>
  <c r="P65" i="9"/>
  <c r="R65" i="9" s="1"/>
  <c r="P103" i="9"/>
  <c r="R103" i="9" s="1"/>
  <c r="P674" i="9"/>
  <c r="R674" i="9" s="1"/>
  <c r="R623" i="9"/>
  <c r="Q623" i="9"/>
  <c r="P623" i="9"/>
  <c r="P474" i="9"/>
  <c r="R474" i="9" s="1"/>
  <c r="P345" i="9"/>
  <c r="R345" i="9" s="1"/>
  <c r="P866" i="9"/>
  <c r="R866" i="9" s="1"/>
  <c r="R994" i="9"/>
  <c r="P994" i="9"/>
  <c r="Q994" i="9" s="1"/>
  <c r="P522" i="9"/>
  <c r="R522" i="9" s="1"/>
  <c r="P1001" i="9"/>
  <c r="R1001" i="9" s="1"/>
  <c r="P419" i="9"/>
  <c r="R419" i="9" s="1"/>
  <c r="R277" i="9"/>
  <c r="Q277" i="9"/>
  <c r="P277" i="9"/>
  <c r="P912" i="9"/>
  <c r="R912" i="9" s="1"/>
  <c r="P172" i="9"/>
  <c r="R172" i="9" s="1"/>
  <c r="P865" i="9"/>
  <c r="R865" i="9" s="1"/>
  <c r="R648" i="9"/>
  <c r="P648" i="9"/>
  <c r="Q648" i="9" s="1"/>
  <c r="P363" i="9"/>
  <c r="R363" i="9" s="1"/>
  <c r="P651" i="9"/>
  <c r="R651" i="9" s="1"/>
  <c r="Q785" i="9"/>
  <c r="P785" i="9"/>
  <c r="R785" i="9" s="1"/>
  <c r="R497" i="9"/>
  <c r="P497" i="9"/>
  <c r="Q497" i="9" s="1"/>
  <c r="Q21" i="9"/>
  <c r="P21" i="9"/>
  <c r="R21" i="9" s="1"/>
  <c r="P671" i="9"/>
  <c r="R671" i="9" s="1"/>
  <c r="P802" i="9"/>
  <c r="R802" i="9" s="1"/>
  <c r="R329" i="9"/>
  <c r="P329" i="9"/>
  <c r="Q329" i="9" s="1"/>
  <c r="Q31" i="9"/>
  <c r="P31" i="9"/>
  <c r="R31" i="9" s="1"/>
  <c r="Q437" i="9"/>
  <c r="P437" i="9"/>
  <c r="R437" i="9" s="1"/>
  <c r="R592" i="9"/>
  <c r="Q592" i="9"/>
  <c r="P592" i="9"/>
  <c r="R684" i="9"/>
  <c r="Q684" i="9"/>
  <c r="P684" i="9"/>
  <c r="P555" i="9"/>
  <c r="R555" i="9" s="1"/>
  <c r="P848" i="9"/>
  <c r="R848" i="9" s="1"/>
  <c r="P846" i="9"/>
  <c r="R846" i="9" s="1"/>
  <c r="P736" i="9"/>
  <c r="Q736" i="9" s="1"/>
  <c r="P156" i="9"/>
  <c r="R156" i="9" s="1"/>
  <c r="P709" i="9"/>
  <c r="R709" i="9" s="1"/>
  <c r="P444" i="9"/>
  <c r="R444" i="9" s="1"/>
  <c r="P943" i="9"/>
  <c r="R943" i="9" s="1"/>
  <c r="Q701" i="9"/>
  <c r="P701" i="9"/>
  <c r="R701" i="9" s="1"/>
  <c r="P915" i="9"/>
  <c r="R915" i="9" s="1"/>
  <c r="P296" i="9"/>
  <c r="P59" i="9"/>
  <c r="Q59" i="9" s="1"/>
  <c r="P233" i="9"/>
  <c r="R233" i="9" s="1"/>
  <c r="Q265" i="9"/>
  <c r="P265" i="9"/>
  <c r="R265" i="9" s="1"/>
  <c r="R968" i="9"/>
  <c r="P968" i="9"/>
  <c r="Q968" i="9" s="1"/>
  <c r="P550" i="9"/>
  <c r="R550" i="9" s="1"/>
  <c r="P850" i="9"/>
  <c r="R850" i="9" s="1"/>
  <c r="P513" i="9"/>
  <c r="P306" i="9"/>
  <c r="P958" i="9"/>
  <c r="Q958" i="9" s="1"/>
  <c r="P89" i="9"/>
  <c r="R89" i="9" s="1"/>
  <c r="P885" i="9"/>
  <c r="R885" i="9" s="1"/>
  <c r="P184" i="9"/>
  <c r="R184" i="9" s="1"/>
  <c r="P946" i="9"/>
  <c r="R946" i="9" s="1"/>
  <c r="R815" i="9"/>
  <c r="Q815" i="9"/>
  <c r="P815" i="9"/>
  <c r="P132" i="9"/>
  <c r="P703" i="9"/>
  <c r="P386" i="9"/>
  <c r="Q386" i="9" s="1"/>
  <c r="Q920" i="9"/>
  <c r="P920" i="9"/>
  <c r="R920" i="9" s="1"/>
  <c r="Q535" i="9"/>
  <c r="P535" i="9"/>
  <c r="R535" i="9" s="1"/>
  <c r="P299" i="9"/>
  <c r="R299" i="9" s="1"/>
  <c r="P589" i="9"/>
  <c r="R589" i="9" s="1"/>
  <c r="R837" i="9"/>
  <c r="P837" i="9"/>
  <c r="Q837" i="9" s="1"/>
  <c r="P64" i="9"/>
  <c r="P620" i="9"/>
  <c r="P351" i="9"/>
  <c r="Q351" i="9" s="1"/>
  <c r="P324" i="9"/>
  <c r="R324" i="9" s="1"/>
  <c r="P476" i="9"/>
  <c r="R476" i="9" s="1"/>
  <c r="P975" i="9"/>
  <c r="R975" i="9" s="1"/>
  <c r="Q951" i="9"/>
  <c r="P951" i="9"/>
  <c r="R951" i="9" s="1"/>
  <c r="P422" i="9"/>
  <c r="R422" i="9" s="1"/>
  <c r="P319" i="9"/>
  <c r="P420" i="9"/>
  <c r="P198" i="9"/>
  <c r="Q198" i="9" s="1"/>
  <c r="Q916" i="9"/>
  <c r="P916" i="9"/>
  <c r="R916" i="9" s="1"/>
  <c r="P68" i="9"/>
  <c r="R68" i="9" s="1"/>
  <c r="P140" i="9"/>
  <c r="R140" i="9" s="1"/>
  <c r="Q666" i="9"/>
  <c r="P666" i="9"/>
  <c r="R666" i="9" s="1"/>
  <c r="R854" i="9"/>
  <c r="P854" i="9"/>
  <c r="Q854" i="9" s="1"/>
  <c r="P192" i="9"/>
  <c r="P747" i="9"/>
  <c r="P609" i="9"/>
  <c r="Q609" i="9" s="1"/>
  <c r="Q326" i="9"/>
  <c r="P326" i="9"/>
  <c r="R326" i="9" s="1"/>
  <c r="P6" i="9"/>
  <c r="R6" i="9" s="1"/>
  <c r="Q216" i="9"/>
  <c r="P216" i="9"/>
  <c r="R216" i="9" s="1"/>
  <c r="P603" i="9"/>
  <c r="R603" i="9" s="1"/>
  <c r="R102" i="9"/>
  <c r="Q102" i="9"/>
  <c r="P102" i="9"/>
  <c r="P124" i="9"/>
  <c r="P254" i="9"/>
  <c r="P393" i="9"/>
  <c r="Q393" i="9" s="1"/>
  <c r="Q738" i="9"/>
  <c r="P738" i="9"/>
  <c r="R738" i="9" s="1"/>
  <c r="P944" i="9"/>
  <c r="R944" i="9" s="1"/>
  <c r="P990" i="9"/>
  <c r="R990" i="9" s="1"/>
  <c r="P814" i="9"/>
  <c r="R814" i="9" s="1"/>
  <c r="R293" i="9"/>
  <c r="Q293" i="9"/>
  <c r="P293" i="9"/>
  <c r="P818" i="9"/>
  <c r="P267" i="9"/>
  <c r="P618" i="9"/>
  <c r="Q618" i="9" s="1"/>
  <c r="P19" i="9"/>
  <c r="R19" i="9" s="1"/>
  <c r="P538" i="9"/>
  <c r="R538" i="9" s="1"/>
  <c r="Q195" i="9"/>
  <c r="P195" i="9"/>
  <c r="R195" i="9" s="1"/>
  <c r="P226" i="9"/>
  <c r="R226" i="9" s="1"/>
  <c r="Q128" i="9"/>
  <c r="P128" i="9"/>
  <c r="R128" i="9" s="1"/>
  <c r="P776" i="9"/>
  <c r="P657" i="9"/>
  <c r="R262" i="9"/>
  <c r="P262" i="9"/>
  <c r="Q262" i="9" s="1"/>
  <c r="P963" i="9"/>
  <c r="R963" i="9" s="1"/>
  <c r="Q382" i="9"/>
  <c r="P382" i="9"/>
  <c r="R382" i="9" s="1"/>
  <c r="P1000" i="9"/>
  <c r="R1000" i="9" s="1"/>
  <c r="P972" i="9"/>
  <c r="R972" i="9" s="1"/>
  <c r="P449" i="9"/>
  <c r="R449" i="9" s="1"/>
  <c r="P466" i="9"/>
  <c r="P338" i="9"/>
  <c r="R70" i="9"/>
  <c r="P70" i="9"/>
  <c r="Q70" i="9" s="1"/>
  <c r="P479" i="9"/>
  <c r="R479" i="9" s="1"/>
  <c r="P86" i="9"/>
  <c r="R86" i="9" s="1"/>
  <c r="P722" i="9"/>
  <c r="R722" i="9" s="1"/>
  <c r="R93" i="9"/>
  <c r="Q93" i="9"/>
  <c r="P93" i="9"/>
  <c r="P890" i="9"/>
  <c r="R890" i="9" s="1"/>
  <c r="P831" i="9"/>
  <c r="Q831" i="9" s="1"/>
  <c r="P764" i="9"/>
  <c r="R877" i="9"/>
  <c r="Q877" i="9"/>
  <c r="P877" i="9"/>
  <c r="P735" i="9"/>
  <c r="R735" i="9" s="1"/>
  <c r="P79" i="9"/>
  <c r="R79" i="9" s="1"/>
  <c r="Q243" i="9"/>
  <c r="P243" i="9"/>
  <c r="R243" i="9" s="1"/>
  <c r="Q366" i="9"/>
  <c r="P366" i="9"/>
  <c r="R366" i="9" s="1"/>
  <c r="P986" i="9"/>
  <c r="R986" i="9" s="1"/>
  <c r="P175" i="9"/>
  <c r="Q175" i="9" s="1"/>
  <c r="P151" i="9"/>
  <c r="P714" i="9"/>
  <c r="R714" i="9" s="1"/>
  <c r="Q858" i="9"/>
  <c r="P858" i="9"/>
  <c r="R858" i="9" s="1"/>
  <c r="P852" i="9"/>
  <c r="R852" i="9" s="1"/>
  <c r="P205" i="9"/>
  <c r="R205" i="9" s="1"/>
  <c r="P937" i="9"/>
  <c r="R937" i="9" s="1"/>
  <c r="Q673" i="9"/>
  <c r="P673" i="9"/>
  <c r="R673" i="9" s="1"/>
  <c r="R568" i="9"/>
  <c r="P568" i="9"/>
  <c r="Q568" i="9" s="1"/>
  <c r="P847" i="9"/>
  <c r="P115" i="9"/>
  <c r="R115" i="9" s="1"/>
  <c r="P577" i="9"/>
  <c r="R577" i="9" s="1"/>
  <c r="P179" i="9"/>
  <c r="R179" i="9" s="1"/>
  <c r="R678" i="9"/>
  <c r="P678" i="9"/>
  <c r="Q678" i="9" s="1"/>
  <c r="P30" i="9"/>
  <c r="R30" i="9" s="1"/>
  <c r="P781" i="9"/>
  <c r="R781" i="9" s="1"/>
  <c r="P213" i="9"/>
  <c r="Q213" i="9" s="1"/>
  <c r="P599" i="9"/>
  <c r="Q599" i="9" s="1"/>
  <c r="P440" i="9"/>
  <c r="R440" i="9" s="1"/>
  <c r="P248" i="9"/>
  <c r="R248" i="9" s="1"/>
  <c r="P716" i="9"/>
  <c r="R716" i="9" s="1"/>
  <c r="Q989" i="9"/>
  <c r="P989" i="9"/>
  <c r="R989" i="9" s="1"/>
  <c r="P257" i="9"/>
  <c r="R257" i="9" s="1"/>
  <c r="P376" i="9"/>
  <c r="R376" i="9" s="1"/>
  <c r="P460" i="9"/>
  <c r="Q460" i="9" s="1"/>
  <c r="P462" i="9"/>
  <c r="Q462" i="9" s="1"/>
  <c r="P119" i="9"/>
  <c r="R119" i="9" s="1"/>
  <c r="P870" i="9"/>
  <c r="R870" i="9" s="1"/>
  <c r="P825" i="9"/>
  <c r="R825" i="9" s="1"/>
  <c r="P698" i="9"/>
  <c r="R698" i="9" s="1"/>
  <c r="R47" i="9"/>
  <c r="Q47" i="9"/>
  <c r="P47" i="9"/>
  <c r="P997" i="9"/>
  <c r="R997" i="9" s="1"/>
  <c r="P913" i="9"/>
  <c r="Q913" i="9" s="1"/>
  <c r="P264" i="9"/>
  <c r="Q264" i="9" s="1"/>
  <c r="P339" i="9"/>
  <c r="R339" i="9" s="1"/>
  <c r="P263" i="9"/>
  <c r="R263" i="9" s="1"/>
  <c r="P38" i="9"/>
  <c r="R38" i="9" s="1"/>
  <c r="P746" i="9"/>
  <c r="R746" i="9" s="1"/>
  <c r="P217" i="9"/>
  <c r="R217" i="9" s="1"/>
  <c r="P617" i="9"/>
  <c r="R617" i="9" s="1"/>
  <c r="R793" i="9"/>
  <c r="P793" i="9"/>
  <c r="Q793" i="9" s="1"/>
  <c r="P662" i="9"/>
  <c r="Q662" i="9" s="1"/>
  <c r="P741" i="9"/>
  <c r="R741" i="9" s="1"/>
  <c r="P833" i="9"/>
  <c r="R833" i="9" s="1"/>
  <c r="P798" i="9"/>
  <c r="R798" i="9" s="1"/>
  <c r="P740" i="9"/>
  <c r="R740" i="9" s="1"/>
  <c r="Q499" i="9"/>
  <c r="P499" i="9"/>
  <c r="R499" i="9" s="1"/>
  <c r="P201" i="9"/>
  <c r="R201" i="9" s="1"/>
  <c r="P109" i="9"/>
  <c r="Q109" i="9" s="1"/>
  <c r="P385" i="9"/>
  <c r="Q385" i="9" s="1"/>
  <c r="P981" i="9"/>
  <c r="R981" i="9" s="1"/>
  <c r="Q511" i="9"/>
  <c r="P511" i="9"/>
  <c r="R511" i="9" s="1"/>
  <c r="P495" i="9"/>
  <c r="R495" i="9" s="1"/>
  <c r="P995" i="9"/>
  <c r="R995" i="9" s="1"/>
  <c r="P792" i="9"/>
  <c r="R792" i="9" s="1"/>
  <c r="P682" i="9"/>
  <c r="R682" i="9" s="1"/>
  <c r="R683" i="9"/>
  <c r="P683" i="9"/>
  <c r="Q683" i="9" s="1"/>
  <c r="P413" i="9"/>
  <c r="Q413" i="9" s="1"/>
  <c r="P636" i="9"/>
  <c r="R636" i="9" s="1"/>
  <c r="P49" i="9"/>
  <c r="R49" i="9" s="1"/>
  <c r="P881" i="9"/>
  <c r="R881" i="9" s="1"/>
  <c r="R145" i="9"/>
  <c r="Q145" i="9"/>
  <c r="P145" i="9"/>
  <c r="Q203" i="9"/>
  <c r="P203" i="9"/>
  <c r="R203" i="9" s="1"/>
  <c r="P318" i="9"/>
  <c r="R318" i="9" s="1"/>
  <c r="P292" i="9"/>
  <c r="Q292" i="9" s="1"/>
  <c r="P77" i="9"/>
  <c r="Q77" i="9" s="1"/>
  <c r="R101" i="9"/>
  <c r="Q101" i="9"/>
  <c r="P101" i="9"/>
  <c r="Q17" i="9"/>
  <c r="P17" i="9"/>
  <c r="R17" i="9" s="1"/>
  <c r="P656" i="9"/>
  <c r="R656" i="9" s="1"/>
  <c r="P853" i="9"/>
  <c r="R853" i="9" s="1"/>
  <c r="P608" i="9"/>
  <c r="R608" i="9" s="1"/>
  <c r="P273" i="9"/>
  <c r="R273" i="9" s="1"/>
  <c r="R185" i="9"/>
  <c r="P185" i="9"/>
  <c r="Q185" i="9" s="1"/>
  <c r="P173" i="9"/>
  <c r="Q173" i="9" s="1"/>
  <c r="P430" i="9"/>
  <c r="R430" i="9" s="1"/>
  <c r="P427" i="9"/>
  <c r="R427" i="9" s="1"/>
  <c r="P162" i="9"/>
  <c r="R162" i="9" s="1"/>
  <c r="P717" i="9"/>
  <c r="R717" i="9" s="1"/>
  <c r="Q633" i="9"/>
  <c r="P633" i="9"/>
  <c r="R633" i="9" s="1"/>
  <c r="P962" i="9"/>
  <c r="Q962" i="9" s="1"/>
  <c r="P794" i="9"/>
  <c r="R794" i="9" s="1"/>
  <c r="P37" i="9"/>
  <c r="R37" i="9" s="1"/>
  <c r="P341" i="9"/>
  <c r="R341" i="9" s="1"/>
  <c r="R800" i="9"/>
  <c r="P800" i="9"/>
  <c r="Q800" i="9" s="1"/>
  <c r="P723" i="9"/>
  <c r="R723" i="9" s="1"/>
  <c r="P687" i="9"/>
  <c r="R687" i="9" s="1"/>
  <c r="R696" i="9"/>
  <c r="Q696" i="9"/>
  <c r="P696" i="9"/>
  <c r="P308" i="9"/>
  <c r="Q308" i="9" s="1"/>
  <c r="P134" i="9"/>
  <c r="R134" i="9" s="1"/>
  <c r="P760" i="9"/>
  <c r="R760" i="9" s="1"/>
  <c r="P580" i="9"/>
  <c r="R580" i="9" s="1"/>
  <c r="R621" i="9"/>
  <c r="Q621" i="9"/>
  <c r="P621" i="9"/>
  <c r="P889" i="9"/>
  <c r="R889" i="9" s="1"/>
  <c r="P980" i="9"/>
  <c r="R980" i="9" s="1"/>
  <c r="P113" i="9"/>
  <c r="R113" i="9" s="1"/>
  <c r="R398" i="9"/>
  <c r="P398" i="9"/>
  <c r="Q398" i="9" s="1"/>
  <c r="P867" i="9"/>
  <c r="R867" i="9" s="1"/>
  <c r="P25" i="9"/>
  <c r="R25" i="9" s="1"/>
  <c r="P646" i="9"/>
  <c r="R646" i="9" s="1"/>
  <c r="P236" i="9"/>
  <c r="R236" i="9" s="1"/>
  <c r="Q282" i="9"/>
  <c r="P282" i="9"/>
  <c r="R282" i="9" s="1"/>
  <c r="P44" i="9"/>
  <c r="R44" i="9" s="1"/>
  <c r="Q312" i="9"/>
  <c r="P312" i="9"/>
  <c r="R312" i="9" s="1"/>
  <c r="R897" i="9"/>
  <c r="P897" i="9"/>
  <c r="Q897" i="9" s="1"/>
  <c r="P148" i="9"/>
  <c r="R148" i="9" s="1"/>
  <c r="P477" i="9"/>
  <c r="R477" i="9" s="1"/>
  <c r="P483" i="9"/>
  <c r="R483" i="9" s="1"/>
  <c r="P637" i="9"/>
  <c r="R637" i="9" s="1"/>
  <c r="P309" i="9"/>
  <c r="R309" i="9" s="1"/>
  <c r="P230" i="9"/>
  <c r="R230" i="9" s="1"/>
  <c r="P653" i="9"/>
  <c r="R653" i="9" s="1"/>
  <c r="P492" i="9"/>
  <c r="Q492" i="9" s="1"/>
  <c r="P187" i="9"/>
  <c r="R187" i="9" s="1"/>
  <c r="P297" i="9"/>
  <c r="R297" i="9" s="1"/>
  <c r="P133" i="9"/>
  <c r="R133" i="9" s="1"/>
  <c r="Q629" i="9"/>
  <c r="P629" i="9"/>
  <c r="R629" i="9" s="1"/>
  <c r="P602" i="9"/>
  <c r="R602" i="9" s="1"/>
  <c r="P959" i="9"/>
  <c r="R959" i="9" s="1"/>
  <c r="P54" i="9"/>
  <c r="R54" i="9" s="1"/>
  <c r="P573" i="9"/>
  <c r="Q573" i="9" s="1"/>
  <c r="Q719" i="9"/>
  <c r="P719" i="9"/>
  <c r="R719" i="9" s="1"/>
  <c r="P435" i="9"/>
  <c r="R435" i="9" s="1"/>
  <c r="P628" i="9"/>
  <c r="R628" i="9" s="1"/>
  <c r="P412" i="9"/>
  <c r="R412" i="9" s="1"/>
  <c r="P409" i="9"/>
  <c r="R409" i="9" s="1"/>
  <c r="P279" i="9"/>
  <c r="R279" i="9" s="1"/>
  <c r="P95" i="9"/>
  <c r="R95" i="9" s="1"/>
  <c r="P805" i="9"/>
  <c r="Q805" i="9" s="1"/>
  <c r="Q931" i="9"/>
  <c r="P931" i="9"/>
  <c r="R931" i="9" s="1"/>
  <c r="P107" i="9"/>
  <c r="R107" i="9" s="1"/>
  <c r="P849" i="9"/>
  <c r="R849" i="9" s="1"/>
  <c r="P182" i="9"/>
  <c r="R182" i="9" s="1"/>
  <c r="Q158" i="9"/>
  <c r="P158" i="9"/>
  <c r="R158" i="9" s="1"/>
  <c r="P155" i="9"/>
  <c r="P26" i="9"/>
  <c r="R26" i="9" s="1"/>
  <c r="P789" i="9"/>
  <c r="Q789" i="9" s="1"/>
  <c r="Q323" i="9"/>
  <c r="P323" i="9"/>
  <c r="R323" i="9" s="1"/>
  <c r="P647" i="9"/>
  <c r="R647" i="9" s="1"/>
  <c r="P219" i="9"/>
  <c r="R219" i="9" s="1"/>
  <c r="P542" i="9"/>
  <c r="R542" i="9" s="1"/>
  <c r="P820" i="9"/>
  <c r="R820" i="9" s="1"/>
  <c r="P131" i="9"/>
  <c r="R604" i="9"/>
  <c r="Q604" i="9"/>
  <c r="P604" i="9"/>
  <c r="P892" i="9"/>
  <c r="Q892" i="9" s="1"/>
  <c r="P601" i="9"/>
  <c r="R601" i="9" s="1"/>
  <c r="P649" i="9"/>
  <c r="R649" i="9" s="1"/>
  <c r="P516" i="9"/>
  <c r="R516" i="9" s="1"/>
  <c r="R551" i="9"/>
  <c r="Q551" i="9"/>
  <c r="P551" i="9"/>
  <c r="P902" i="9"/>
  <c r="R902" i="9" s="1"/>
  <c r="P190" i="9"/>
  <c r="P14" i="9"/>
  <c r="R14" i="9" s="1"/>
  <c r="R525" i="9"/>
  <c r="P525" i="9"/>
  <c r="Q525" i="9" s="1"/>
  <c r="P410" i="9"/>
  <c r="R410" i="9" s="1"/>
  <c r="P242" i="9"/>
  <c r="R242" i="9" s="1"/>
  <c r="P110" i="9"/>
  <c r="R110" i="9" s="1"/>
  <c r="P839" i="9"/>
  <c r="R839" i="9" s="1"/>
  <c r="P245" i="9"/>
  <c r="R245" i="9" s="1"/>
  <c r="P150" i="9"/>
  <c r="P374" i="9"/>
  <c r="R374" i="9" s="1"/>
  <c r="P229" i="9"/>
  <c r="Q229" i="9" s="1"/>
  <c r="P123" i="9"/>
  <c r="R123" i="9" s="1"/>
  <c r="P81" i="9"/>
  <c r="R81" i="9" s="1"/>
  <c r="P823" i="9"/>
  <c r="R823" i="9" s="1"/>
  <c r="P467" i="9"/>
  <c r="R467" i="9" s="1"/>
  <c r="P455" i="9"/>
  <c r="R455" i="9" s="1"/>
  <c r="P165" i="9"/>
  <c r="P532" i="9"/>
  <c r="R532" i="9" s="1"/>
  <c r="P361" i="9"/>
  <c r="Q361" i="9" s="1"/>
  <c r="P547" i="9"/>
  <c r="R547" i="9" s="1"/>
  <c r="P868" i="9"/>
  <c r="P163" i="9"/>
  <c r="R163" i="9" s="1"/>
  <c r="P541" i="9"/>
  <c r="R541" i="9" s="1"/>
  <c r="Q9" i="9"/>
  <c r="P9" i="9"/>
  <c r="R9" i="9" s="1"/>
  <c r="P482" i="9"/>
  <c r="P15" i="9"/>
  <c r="R15" i="9" s="1"/>
  <c r="P689" i="9"/>
  <c r="Q689" i="9" s="1"/>
  <c r="P141" i="9"/>
  <c r="R141" i="9" s="1"/>
  <c r="P639" i="9"/>
  <c r="P436" i="9"/>
  <c r="R436" i="9" s="1"/>
  <c r="P342" i="9"/>
  <c r="R342" i="9" s="1"/>
  <c r="P936" i="9"/>
  <c r="R936" i="9" s="1"/>
  <c r="P209" i="9"/>
  <c r="P365" i="9"/>
  <c r="R365" i="9" s="1"/>
  <c r="P523" i="9"/>
  <c r="Q523" i="9" s="1"/>
  <c r="P24" i="9"/>
  <c r="R24" i="9" s="1"/>
  <c r="P340" i="9"/>
  <c r="P670" i="9"/>
  <c r="R670" i="9" s="1"/>
  <c r="Q452" i="9"/>
  <c r="P452" i="9"/>
  <c r="R452" i="9" s="1"/>
  <c r="P496" i="9"/>
  <c r="R496" i="9" s="1"/>
  <c r="P685" i="9"/>
  <c r="R939" i="9"/>
  <c r="Q939" i="9"/>
  <c r="P939" i="9"/>
  <c r="P533" i="9"/>
  <c r="Q533" i="9" s="1"/>
  <c r="P654" i="9"/>
  <c r="R654" i="9" s="1"/>
  <c r="P272" i="9"/>
  <c r="P75" i="9"/>
  <c r="R75" i="9" s="1"/>
  <c r="R840" i="9"/>
  <c r="Q840" i="9"/>
  <c r="P840" i="9"/>
  <c r="P83" i="9"/>
  <c r="R83" i="9" s="1"/>
  <c r="P130" i="9"/>
  <c r="P23" i="9"/>
  <c r="R23" i="9" s="1"/>
  <c r="P697" i="9"/>
  <c r="Q697" i="9" s="1"/>
  <c r="P490" i="9"/>
  <c r="R490" i="9" s="1"/>
  <c r="P895" i="9"/>
  <c r="P566" i="9"/>
  <c r="R566" i="9" s="1"/>
  <c r="P5" i="9"/>
  <c r="R5" i="9" s="1"/>
  <c r="P830" i="9"/>
  <c r="R830" i="9" s="1"/>
  <c r="P443" i="9"/>
  <c r="P235" i="9"/>
  <c r="R235" i="9" s="1"/>
  <c r="P908" i="9"/>
  <c r="Q908" i="9" s="1"/>
  <c r="P641" i="9"/>
  <c r="R641" i="9" s="1"/>
  <c r="P739" i="9"/>
  <c r="P804" i="9"/>
  <c r="R804" i="9" s="1"/>
  <c r="Q808" i="9"/>
  <c r="P808" i="9"/>
  <c r="R808" i="9" s="1"/>
  <c r="P828" i="9"/>
  <c r="R828" i="9" s="1"/>
  <c r="P721" i="9"/>
  <c r="R954" i="9"/>
  <c r="P954" i="9"/>
  <c r="Q954" i="9" s="1"/>
  <c r="P468" i="9"/>
  <c r="Q468" i="9" s="1"/>
  <c r="P770" i="9"/>
  <c r="R770" i="9" s="1"/>
  <c r="P851" i="9"/>
  <c r="P967" i="9"/>
  <c r="R967" i="9" s="1"/>
  <c r="R871" i="9"/>
  <c r="P871" i="9"/>
  <c r="Q871" i="9" s="1"/>
  <c r="P8" i="9"/>
  <c r="R8" i="9" s="1"/>
  <c r="P743" i="9"/>
  <c r="R28" i="9"/>
  <c r="Q28" i="9"/>
  <c r="P28" i="9"/>
  <c r="P271" i="9"/>
  <c r="Q271" i="9" s="1"/>
  <c r="P84" i="9"/>
  <c r="R84" i="9" s="1"/>
  <c r="P447" i="9"/>
  <c r="P565" i="9"/>
  <c r="R565" i="9" s="1"/>
  <c r="R710" i="9"/>
  <c r="Q710" i="9"/>
  <c r="P710" i="9"/>
  <c r="P777" i="9"/>
  <c r="R777" i="9" s="1"/>
  <c r="P593" i="9"/>
  <c r="P357" i="9"/>
  <c r="R357" i="9" s="1"/>
  <c r="P56" i="9"/>
  <c r="Q56" i="9" s="1"/>
  <c r="P991" i="9"/>
  <c r="R991" i="9" s="1"/>
  <c r="P52" i="9"/>
  <c r="P512" i="9"/>
  <c r="R512" i="9" s="1"/>
  <c r="P347" i="9"/>
  <c r="R347" i="9" s="1"/>
  <c r="P33" i="9"/>
  <c r="R33" i="9" s="1"/>
  <c r="P985" i="9"/>
  <c r="Q665" i="9"/>
  <c r="P665" i="9"/>
  <c r="R665" i="9" s="1"/>
  <c r="R501" i="9"/>
  <c r="P501" i="9"/>
  <c r="Q501" i="9" s="1"/>
  <c r="P576" i="9"/>
  <c r="R576" i="9" s="1"/>
  <c r="P72" i="9"/>
  <c r="P234" i="9"/>
  <c r="R234" i="9" s="1"/>
  <c r="Q237" i="9"/>
  <c r="P237" i="9"/>
  <c r="R237" i="9" s="1"/>
  <c r="P154" i="9"/>
  <c r="R154" i="9" s="1"/>
  <c r="P775" i="9"/>
  <c r="P534" i="9"/>
  <c r="R534" i="9" s="1"/>
  <c r="R693" i="9"/>
  <c r="P693" i="9"/>
  <c r="Q693" i="9" s="1"/>
  <c r="P387" i="9"/>
  <c r="R387" i="9" s="1"/>
  <c r="P669" i="9"/>
  <c r="P379" i="9"/>
  <c r="R379" i="9" s="1"/>
  <c r="P506" i="9"/>
  <c r="R506" i="9" s="1"/>
  <c r="Q253" i="9"/>
  <c r="P253" i="9"/>
  <c r="R253" i="9" s="1"/>
  <c r="P285" i="9"/>
  <c r="P139" i="9"/>
  <c r="R139" i="9" s="1"/>
  <c r="P988" i="9"/>
  <c r="Q988" i="9" s="1"/>
  <c r="Q82" i="9"/>
  <c r="P82" i="9"/>
  <c r="R82" i="9" s="1"/>
  <c r="P453" i="9"/>
  <c r="P810" i="9"/>
  <c r="R810" i="9" s="1"/>
  <c r="Q571" i="9"/>
  <c r="P571" i="9"/>
  <c r="R571" i="9" s="1"/>
  <c r="P611" i="9"/>
  <c r="P370" i="9"/>
  <c r="Q18" i="9"/>
  <c r="P18" i="9"/>
  <c r="R18" i="9" s="1"/>
  <c r="R930" i="9"/>
  <c r="P930" i="9"/>
  <c r="Q930" i="9" s="1"/>
  <c r="P919" i="9"/>
  <c r="R919" i="9" s="1"/>
  <c r="P587" i="9"/>
  <c r="P121" i="9"/>
  <c r="R121" i="9" s="1"/>
  <c r="Q702" i="9"/>
  <c r="P702" i="9"/>
  <c r="R702" i="9" s="1"/>
  <c r="P414" i="9"/>
  <c r="R414" i="9" s="1"/>
  <c r="P875" i="9"/>
  <c r="P797" i="9"/>
  <c r="Q797" i="9" s="1"/>
  <c r="P706" i="9"/>
  <c r="Q706" i="9" s="1"/>
  <c r="P388" i="9"/>
  <c r="R388" i="9" s="1"/>
  <c r="P806" i="9"/>
  <c r="P355" i="9"/>
  <c r="R355" i="9" s="1"/>
  <c r="P570" i="9"/>
  <c r="Q570" i="9" s="1"/>
  <c r="P616" i="9"/>
  <c r="R616" i="9" s="1"/>
  <c r="P688" i="9"/>
  <c r="P515" i="9"/>
  <c r="P557" i="9"/>
  <c r="P108" i="9"/>
  <c r="R108" i="9" s="1"/>
  <c r="P582" i="9"/>
  <c r="P692" i="9"/>
  <c r="P127" i="9"/>
  <c r="P860" i="9"/>
  <c r="P300" i="9"/>
  <c r="R300" i="9" s="1"/>
  <c r="P528" i="9"/>
  <c r="R528" i="9" s="1"/>
  <c r="P861" i="9"/>
  <c r="P405" i="9"/>
  <c r="R405" i="9" s="1"/>
  <c r="P170" i="9"/>
  <c r="P883" i="9"/>
  <c r="Q334" i="9"/>
  <c r="P334" i="9"/>
  <c r="R334" i="9" s="1"/>
  <c r="P695" i="9"/>
  <c r="P484" i="9"/>
  <c r="R401" i="9"/>
  <c r="P401" i="9"/>
  <c r="Q401" i="9" s="1"/>
  <c r="P305" i="9"/>
  <c r="Q305" i="9" s="1"/>
  <c r="P408" i="9"/>
  <c r="Q408" i="9" s="1"/>
  <c r="P560" i="9"/>
  <c r="P58" i="9"/>
  <c r="Q193" i="9"/>
  <c r="P193" i="9"/>
  <c r="R193" i="9" s="1"/>
  <c r="Q772" i="9"/>
  <c r="P772" i="9"/>
  <c r="R772" i="9" s="1"/>
  <c r="P98" i="9"/>
  <c r="R98" i="9" s="1"/>
  <c r="R55" i="9"/>
  <c r="P55" i="9"/>
  <c r="Q55" i="9" s="1"/>
  <c r="P539" i="9"/>
  <c r="Q591" i="9"/>
  <c r="P591" i="9"/>
  <c r="R591" i="9" s="1"/>
  <c r="P974" i="9"/>
  <c r="Q974" i="9" s="1"/>
  <c r="P454" i="9"/>
  <c r="P588" i="9"/>
  <c r="R588" i="9" s="1"/>
  <c r="P380" i="9"/>
  <c r="P631" i="9"/>
  <c r="R631" i="9" s="1"/>
  <c r="Q856" i="9"/>
  <c r="P856" i="9"/>
  <c r="R856" i="9" s="1"/>
  <c r="P303" i="9"/>
  <c r="Q303" i="9" s="1"/>
  <c r="P807" i="9"/>
  <c r="R807" i="9" s="1"/>
  <c r="P383" i="9"/>
  <c r="Q383" i="9" s="1"/>
  <c r="P504" i="9"/>
  <c r="Q894" i="9"/>
  <c r="P894" i="9"/>
  <c r="R894" i="9" s="1"/>
  <c r="P619" i="9"/>
  <c r="R619" i="9" s="1"/>
  <c r="P147" i="9"/>
  <c r="R147" i="9" s="1"/>
  <c r="P527" i="9"/>
  <c r="Q527" i="9" s="1"/>
  <c r="R625" i="9"/>
  <c r="P625" i="9"/>
  <c r="Q625" i="9" s="1"/>
  <c r="P407" i="9"/>
  <c r="R407" i="9" s="1"/>
  <c r="P375" i="9"/>
  <c r="Q375" i="9" s="1"/>
  <c r="P92" i="9"/>
  <c r="P377" i="9"/>
  <c r="R377" i="9" s="1"/>
  <c r="P423" i="9"/>
  <c r="P918" i="9"/>
  <c r="R918" i="9" s="1"/>
  <c r="P261" i="9"/>
  <c r="R261" i="9" s="1"/>
  <c r="P667" i="9"/>
  <c r="P715" i="9"/>
  <c r="R715" i="9" s="1"/>
  <c r="P138" i="9"/>
  <c r="Q138" i="9" s="1"/>
  <c r="P330" i="9"/>
  <c r="P567" i="9"/>
  <c r="R567" i="9" s="1"/>
  <c r="Q88" i="9"/>
  <c r="P88" i="9"/>
  <c r="R88" i="9" s="1"/>
  <c r="Q546" i="9"/>
  <c r="P546" i="9"/>
  <c r="R546" i="9" s="1"/>
  <c r="P35" i="9"/>
  <c r="R35" i="9" s="1"/>
  <c r="R390" i="9"/>
  <c r="P390" i="9"/>
  <c r="Q390" i="9" s="1"/>
  <c r="P886" i="9"/>
  <c r="R886" i="9" s="1"/>
  <c r="P288" i="9"/>
  <c r="Q288" i="9" s="1"/>
  <c r="P600" i="9"/>
  <c r="P199" i="9"/>
  <c r="R199" i="9" s="1"/>
  <c r="P269" i="9"/>
  <c r="R269" i="9" s="1"/>
  <c r="P729" i="9"/>
  <c r="R729" i="9" s="1"/>
  <c r="R40" i="9"/>
  <c r="P40" i="9"/>
  <c r="Q40" i="9" s="1"/>
  <c r="P152" i="9"/>
  <c r="Q152" i="9" s="1"/>
  <c r="P426" i="9"/>
  <c r="R426" i="9" s="1"/>
  <c r="P583" i="9"/>
  <c r="Q583" i="9" s="1"/>
  <c r="P537" i="9"/>
  <c r="R537" i="9" s="1"/>
  <c r="P950" i="9"/>
  <c r="R950" i="9" s="1"/>
  <c r="Q315" i="9"/>
  <c r="P315" i="9"/>
  <c r="R315" i="9" s="1"/>
  <c r="P160" i="9"/>
  <c r="R160" i="9" s="1"/>
  <c r="P787" i="9"/>
  <c r="R787" i="9" s="1"/>
  <c r="P544" i="9"/>
  <c r="P238" i="9"/>
  <c r="R238" i="9" s="1"/>
  <c r="P421" i="9"/>
  <c r="Q421" i="9" s="1"/>
  <c r="P700" i="9"/>
  <c r="R700" i="9" s="1"/>
  <c r="P111" i="9"/>
  <c r="R111" i="9" s="1"/>
  <c r="Q260" i="9"/>
  <c r="P260" i="9"/>
  <c r="R260" i="9" s="1"/>
  <c r="P827" i="9"/>
  <c r="R827" i="9" s="1"/>
  <c r="P247" i="9"/>
  <c r="R247" i="9" s="1"/>
  <c r="R336" i="9"/>
  <c r="P336" i="9"/>
  <c r="Q336" i="9" s="1"/>
  <c r="P801" i="9"/>
  <c r="R801" i="9" s="1"/>
  <c r="P768" i="9"/>
  <c r="Q768" i="9" s="1"/>
  <c r="P57" i="9"/>
  <c r="R57" i="9" s="1"/>
  <c r="P397" i="9"/>
  <c r="R397" i="9" s="1"/>
  <c r="P146" i="9"/>
  <c r="R146" i="9" s="1"/>
  <c r="P218" i="9"/>
  <c r="R218" i="9" s="1"/>
  <c r="Q344" i="9"/>
  <c r="P344" i="9"/>
  <c r="R344" i="9" s="1"/>
  <c r="P480" i="9"/>
  <c r="Q480" i="9" s="1"/>
  <c r="P733" i="9"/>
  <c r="R733" i="9" s="1"/>
  <c r="P942" i="9"/>
  <c r="Q942" i="9" s="1"/>
  <c r="P310" i="9"/>
  <c r="P470" i="9"/>
  <c r="R470" i="9" s="1"/>
  <c r="Q451" i="9"/>
  <c r="P451" i="9"/>
  <c r="R451" i="9" s="1"/>
  <c r="P753" i="9"/>
  <c r="R753" i="9" s="1"/>
  <c r="P384" i="9"/>
  <c r="Q384" i="9" s="1"/>
  <c r="P624" i="9"/>
  <c r="R624" i="9" s="1"/>
  <c r="P644" i="9"/>
  <c r="Q644" i="9" s="1"/>
  <c r="P742" i="9"/>
  <c r="Q742" i="9" s="1"/>
  <c r="P169" i="9"/>
  <c r="R169" i="9" s="1"/>
  <c r="P73" i="9"/>
  <c r="Q73" i="9" s="1"/>
  <c r="P194" i="9"/>
  <c r="R194" i="9" s="1"/>
  <c r="P809" i="9"/>
  <c r="R809" i="9" s="1"/>
  <c r="R343" i="9"/>
  <c r="Q343" i="9"/>
  <c r="P343" i="9"/>
  <c r="P20" i="9"/>
  <c r="R20" i="9" s="1"/>
  <c r="P196" i="9"/>
  <c r="R196" i="9" s="1"/>
  <c r="P627" i="9"/>
  <c r="Q627" i="9" s="1"/>
  <c r="R424" i="9"/>
  <c r="Q424" i="9"/>
  <c r="P424" i="9"/>
  <c r="P519" i="9"/>
  <c r="R519" i="9" s="1"/>
  <c r="P530" i="9"/>
  <c r="R530" i="9" s="1"/>
  <c r="P508" i="9"/>
  <c r="R508" i="9" s="1"/>
  <c r="P2" i="9"/>
  <c r="R2" i="9" s="1"/>
  <c r="P917" i="9"/>
  <c r="R917" i="9" s="1"/>
  <c r="P940" i="9"/>
  <c r="R940" i="9" s="1"/>
  <c r="P177" i="9"/>
  <c r="Q177" i="9" s="1"/>
  <c r="P250" i="9"/>
  <c r="R250" i="9" s="1"/>
  <c r="P734" i="9"/>
  <c r="R734" i="9" s="1"/>
  <c r="P239" i="9"/>
  <c r="R239" i="9" s="1"/>
  <c r="Q795" i="9"/>
  <c r="P795" i="9"/>
  <c r="R795" i="9" s="1"/>
  <c r="P200" i="9"/>
  <c r="R200" i="9" s="1"/>
  <c r="P707" i="9"/>
  <c r="R707" i="9" s="1"/>
  <c r="P259" i="9"/>
  <c r="R259" i="9" s="1"/>
  <c r="R642" i="9"/>
  <c r="P642" i="9"/>
  <c r="Q642" i="9" s="1"/>
  <c r="Q834" i="9"/>
  <c r="P834" i="9"/>
  <c r="R834" i="9" s="1"/>
  <c r="P97" i="9"/>
  <c r="R97" i="9" s="1"/>
  <c r="P120" i="9"/>
  <c r="R120" i="9" s="1"/>
  <c r="P658" i="9"/>
  <c r="R658" i="9" s="1"/>
  <c r="R349" i="9"/>
  <c r="Q349" i="9"/>
  <c r="P349" i="9"/>
  <c r="P457" i="9"/>
  <c r="R457" i="9" s="1"/>
  <c r="P104" i="9"/>
  <c r="Q104" i="9" s="1"/>
  <c r="P598" i="9"/>
  <c r="Q598" i="9" s="1"/>
  <c r="P350" i="9"/>
  <c r="R350" i="9" s="1"/>
  <c r="P813" i="9"/>
  <c r="Q813" i="9" s="1"/>
  <c r="P232" i="9"/>
  <c r="R232" i="9" s="1"/>
  <c r="P517" i="9"/>
  <c r="R517" i="9" s="1"/>
  <c r="P543" i="9"/>
  <c r="R543" i="9" s="1"/>
  <c r="P563" i="9"/>
  <c r="R563" i="9" s="1"/>
  <c r="P999" i="9"/>
  <c r="R999" i="9" s="1"/>
  <c r="P561" i="9"/>
  <c r="Q561" i="9" s="1"/>
  <c r="P446" i="9"/>
  <c r="R446" i="9" s="1"/>
  <c r="P973" i="9"/>
  <c r="R973" i="9" s="1"/>
  <c r="P929" i="9"/>
  <c r="R929" i="9" s="1"/>
  <c r="P433" i="9"/>
  <c r="R433" i="9" s="1"/>
  <c r="P891" i="9"/>
  <c r="R891" i="9" s="1"/>
  <c r="R360" i="9"/>
  <c r="Q360" i="9"/>
  <c r="P360" i="9"/>
  <c r="R585" i="9"/>
  <c r="P585" i="9"/>
  <c r="Q585" i="9" s="1"/>
  <c r="P284" i="9"/>
  <c r="Q284" i="9" s="1"/>
  <c r="P76" i="9"/>
  <c r="R76" i="9" s="1"/>
  <c r="R786" i="9"/>
  <c r="Q786" i="9"/>
  <c r="P786" i="9"/>
  <c r="P540" i="9"/>
  <c r="R540" i="9" s="1"/>
  <c r="P224" i="9"/>
  <c r="R224" i="9" s="1"/>
  <c r="P780" i="9"/>
  <c r="R780" i="9" s="1"/>
  <c r="Q971" i="9"/>
  <c r="P971" i="9"/>
  <c r="R971" i="9" s="1"/>
  <c r="P784" i="9"/>
  <c r="R784" i="9" s="1"/>
  <c r="P976" i="9"/>
  <c r="R976" i="9" s="1"/>
  <c r="P520" i="9"/>
  <c r="Q520" i="9" s="1"/>
  <c r="P404" i="9"/>
  <c r="R404" i="9" s="1"/>
  <c r="P510" i="9"/>
  <c r="R510" i="9" s="1"/>
  <c r="P996" i="9"/>
  <c r="R996" i="9" s="1"/>
  <c r="P328" i="9"/>
  <c r="R328" i="9" s="1"/>
  <c r="P549" i="9"/>
  <c r="R549" i="9" s="1"/>
  <c r="P348" i="9"/>
  <c r="R348" i="9" s="1"/>
  <c r="P745" i="9"/>
  <c r="R745" i="9" s="1"/>
  <c r="P43" i="9"/>
  <c r="Q43" i="9" s="1"/>
  <c r="P275" i="9"/>
  <c r="R275" i="9" s="1"/>
  <c r="P116" i="9"/>
  <c r="R116" i="9" s="1"/>
  <c r="P869" i="9"/>
  <c r="R869" i="9" s="1"/>
  <c r="R612" i="9"/>
  <c r="Q612" i="9"/>
  <c r="P612" i="9"/>
  <c r="P952" i="9"/>
  <c r="R952" i="9" s="1"/>
  <c r="P720" i="9"/>
  <c r="R720" i="9" s="1"/>
  <c r="P280" i="9"/>
  <c r="R280" i="9" s="1"/>
  <c r="P373" i="9"/>
  <c r="Q373" i="9" s="1"/>
  <c r="R969" i="9"/>
  <c r="Q969" i="9"/>
  <c r="P969" i="9"/>
  <c r="P574" i="9"/>
  <c r="R574" i="9" s="1"/>
  <c r="P887" i="9"/>
  <c r="R887" i="9" s="1"/>
  <c r="P281" i="9"/>
  <c r="R281" i="9" s="1"/>
  <c r="Q749" i="9"/>
  <c r="P749" i="9"/>
  <c r="R749" i="9" s="1"/>
  <c r="P993" i="9"/>
  <c r="R993" i="9" s="1"/>
  <c r="P311" i="9"/>
  <c r="R311" i="9" s="1"/>
  <c r="P325" i="9"/>
  <c r="Q325" i="9" s="1"/>
  <c r="P817" i="9"/>
  <c r="R817" i="9" s="1"/>
  <c r="P122" i="9"/>
  <c r="R122" i="9" s="1"/>
  <c r="P135" i="9"/>
  <c r="R135" i="9" s="1"/>
  <c r="R876" i="9"/>
  <c r="P876" i="9"/>
  <c r="Q876" i="9" s="1"/>
  <c r="Q29" i="9"/>
  <c r="P29" i="9"/>
  <c r="R29" i="9" s="1"/>
  <c r="P212" i="9"/>
  <c r="R212" i="9" s="1"/>
  <c r="P842" i="9"/>
  <c r="R842" i="9" s="1"/>
  <c r="P249" i="9"/>
  <c r="Q249" i="9" s="1"/>
  <c r="R78" i="9"/>
  <c r="P78" i="9"/>
  <c r="Q78" i="9" s="1"/>
  <c r="P906" i="9"/>
  <c r="R906" i="9" s="1"/>
  <c r="P500" i="9"/>
  <c r="R500" i="9" s="1"/>
  <c r="Q652" i="9"/>
  <c r="P652" i="9"/>
  <c r="R652" i="9" s="1"/>
  <c r="Q96" i="9"/>
  <c r="P96" i="9"/>
  <c r="R96" i="9" s="1"/>
  <c r="P428" i="9"/>
  <c r="R428" i="9" s="1"/>
  <c r="P371" i="9"/>
  <c r="R371" i="9" s="1"/>
  <c r="P331" i="9"/>
  <c r="Q331" i="9" s="1"/>
  <c r="Q597" i="9"/>
  <c r="P597" i="9"/>
  <c r="R597" i="9" s="1"/>
  <c r="P987" i="9"/>
  <c r="R987" i="9" s="1"/>
  <c r="P362" i="9"/>
  <c r="R362" i="9" s="1"/>
  <c r="P660" i="9"/>
  <c r="R660" i="9" s="1"/>
  <c r="P191" i="9"/>
  <c r="R191" i="9" s="1"/>
  <c r="P756" i="9"/>
  <c r="R756" i="9" s="1"/>
  <c r="P966" i="9"/>
  <c r="R966" i="9" s="1"/>
  <c r="P415" i="9"/>
  <c r="Q415" i="9" s="1"/>
  <c r="P732" i="9"/>
  <c r="R732" i="9" s="1"/>
  <c r="P726" i="9"/>
  <c r="R726" i="9" s="1"/>
  <c r="P346" i="9"/>
  <c r="R346" i="9" s="1"/>
  <c r="R927" i="9"/>
  <c r="Q927" i="9"/>
  <c r="P927" i="9"/>
  <c r="P498" i="9"/>
  <c r="R498" i="9" s="1"/>
  <c r="P369" i="9"/>
  <c r="R369" i="9" s="1"/>
  <c r="P180" i="9"/>
  <c r="R180" i="9" s="1"/>
  <c r="P663" i="9"/>
  <c r="Q663" i="9" s="1"/>
  <c r="Q459" i="9"/>
  <c r="P459" i="9"/>
  <c r="R459" i="9" s="1"/>
  <c r="P888" i="9"/>
  <c r="R888" i="9" s="1"/>
  <c r="P27" i="9"/>
  <c r="R27" i="9" s="1"/>
  <c r="P935" i="9"/>
  <c r="R935" i="9" s="1"/>
  <c r="P157" i="9"/>
  <c r="R157" i="9" s="1"/>
  <c r="P900" i="9"/>
  <c r="P748" i="9"/>
  <c r="R748" i="9" s="1"/>
  <c r="P826" i="9"/>
  <c r="Q826" i="9" s="1"/>
  <c r="P730" i="9"/>
  <c r="R730" i="9" s="1"/>
  <c r="P705" i="9"/>
  <c r="R705" i="9" s="1"/>
  <c r="P933" i="9"/>
  <c r="R933" i="9" s="1"/>
  <c r="R51" i="9"/>
  <c r="Q51" i="9"/>
  <c r="P51" i="9"/>
  <c r="P335" i="9"/>
  <c r="R335" i="9" s="1"/>
  <c r="P821" i="9"/>
  <c r="P758" i="9"/>
  <c r="R758" i="9" s="1"/>
  <c r="P766" i="9"/>
  <c r="Q766" i="9" s="1"/>
  <c r="Q829" i="9"/>
  <c r="P829" i="9"/>
  <c r="R829" i="9" s="1"/>
  <c r="P503" i="9"/>
  <c r="R503" i="9" s="1"/>
  <c r="P450" i="9"/>
  <c r="R450" i="9" s="1"/>
  <c r="P824" i="9"/>
  <c r="R824" i="9" s="1"/>
  <c r="P643" i="9"/>
  <c r="R643" i="9" s="1"/>
  <c r="P799" i="9"/>
  <c r="P13" i="9"/>
  <c r="R13" i="9" s="1"/>
  <c r="P491" i="9"/>
  <c r="Q491" i="9" s="1"/>
  <c r="P578" i="9"/>
  <c r="R578" i="9" s="1"/>
  <c r="P893" i="9"/>
  <c r="R893" i="9" s="1"/>
  <c r="P456" i="9"/>
  <c r="R456" i="9" s="1"/>
  <c r="R677" i="9"/>
  <c r="Q677" i="9"/>
  <c r="P677" i="9"/>
  <c r="P45" i="9"/>
  <c r="R45" i="9" s="1"/>
  <c r="P509" i="9"/>
  <c r="P372" i="9"/>
  <c r="R372" i="9" s="1"/>
  <c r="P559" i="9"/>
  <c r="Q559" i="9" s="1"/>
  <c r="Q832" i="9"/>
  <c r="P832" i="9"/>
  <c r="R832" i="9" s="1"/>
  <c r="P105" i="9"/>
  <c r="R105" i="9" s="1"/>
  <c r="Q431" i="9"/>
  <c r="P431" i="9"/>
  <c r="R431" i="9" s="1"/>
  <c r="P7" i="9"/>
  <c r="R7" i="9" s="1"/>
  <c r="P634" i="9"/>
  <c r="R634" i="9" s="1"/>
  <c r="P921" i="9"/>
  <c r="P367" i="9"/>
  <c r="R367" i="9" s="1"/>
  <c r="P783" i="9"/>
  <c r="Q783" i="9" s="1"/>
  <c r="P85" i="9"/>
  <c r="R85" i="9" s="1"/>
  <c r="P178" i="9"/>
  <c r="R178" i="9" s="1"/>
  <c r="Q322" i="9"/>
  <c r="P322" i="9"/>
  <c r="R322" i="9" s="1"/>
  <c r="R635" i="9"/>
  <c r="Q635" i="9"/>
  <c r="P635" i="9"/>
  <c r="P22" i="9"/>
  <c r="R22" i="9" s="1"/>
  <c r="P905" i="9"/>
  <c r="P838" i="9"/>
  <c r="R838" i="9" s="1"/>
  <c r="P41" i="9"/>
  <c r="Q41" i="9" s="1"/>
  <c r="R464" i="9"/>
  <c r="Q464" i="9"/>
  <c r="P464" i="9"/>
  <c r="P907" i="9"/>
  <c r="R907" i="9" s="1"/>
  <c r="P713" i="9"/>
  <c r="R713" i="9" s="1"/>
  <c r="R337" i="9"/>
  <c r="Q337" i="9"/>
  <c r="P337" i="9"/>
  <c r="P923" i="9"/>
  <c r="R923" i="9" s="1"/>
  <c r="P439" i="9"/>
  <c r="P744" i="9"/>
  <c r="R744" i="9" s="1"/>
  <c r="P63" i="9"/>
  <c r="R63" i="9" s="1"/>
  <c r="P982" i="9"/>
  <c r="R982" i="9" s="1"/>
  <c r="P778" i="9"/>
  <c r="R778" i="9" s="1"/>
  <c r="P231" i="9"/>
  <c r="R231" i="9" s="1"/>
  <c r="Q872" i="9"/>
  <c r="P872" i="9"/>
  <c r="R872" i="9" s="1"/>
  <c r="P932" i="9"/>
  <c r="R932" i="9" s="1"/>
  <c r="P757" i="9"/>
  <c r="P949" i="9"/>
  <c r="R949" i="9" s="1"/>
  <c r="P903" i="9"/>
  <c r="R903" i="9" s="1"/>
  <c r="Q276" i="9"/>
  <c r="P276" i="9"/>
  <c r="R276" i="9" s="1"/>
  <c r="P727" i="9"/>
  <c r="R727" i="9" s="1"/>
  <c r="P945" i="9"/>
  <c r="R945" i="9" s="1"/>
  <c r="P983" i="9"/>
  <c r="R983" i="9" s="1"/>
  <c r="P925" i="9"/>
  <c r="R925" i="9" s="1"/>
  <c r="P664" i="9"/>
  <c r="P241" i="9"/>
  <c r="R241" i="9" s="1"/>
  <c r="P924" i="9"/>
  <c r="R924" i="9" s="1"/>
  <c r="P270" i="9"/>
  <c r="R270" i="9" s="1"/>
  <c r="P899" i="9"/>
  <c r="R899" i="9" s="1"/>
  <c r="P391" i="9"/>
  <c r="Q391" i="9" s="1"/>
  <c r="Q317" i="9"/>
  <c r="P317" i="9"/>
  <c r="R317" i="9" s="1"/>
  <c r="Q632" i="9"/>
  <c r="P632" i="9"/>
  <c r="R632" i="9" s="1"/>
  <c r="P638" i="9"/>
  <c r="Q638" i="9" s="1"/>
  <c r="P314" i="9"/>
  <c r="R314" i="9" s="1"/>
  <c r="P11" i="9"/>
  <c r="P313" i="9"/>
  <c r="R313" i="9" s="1"/>
  <c r="P225" i="9"/>
  <c r="R225" i="9" s="1"/>
  <c r="R268" i="9"/>
  <c r="P268" i="9"/>
  <c r="Q268" i="9" s="1"/>
  <c r="P16" i="9"/>
  <c r="R16" i="9" s="1"/>
  <c r="P922" i="9"/>
  <c r="R922" i="9" s="1"/>
  <c r="P10" i="9"/>
  <c r="Q10" i="9" s="1"/>
  <c r="P845" i="9"/>
  <c r="R845" i="9" s="1"/>
  <c r="P843" i="9"/>
  <c r="Q526" i="9"/>
  <c r="P526" i="9"/>
  <c r="R526" i="9" s="1"/>
  <c r="P575" i="9"/>
  <c r="R575" i="9" s="1"/>
  <c r="P725" i="9"/>
  <c r="R725" i="9" s="1"/>
  <c r="P472" i="9"/>
  <c r="R472" i="9" s="1"/>
  <c r="P246" i="9"/>
  <c r="R246" i="9" s="1"/>
  <c r="P606" i="9"/>
  <c r="Q606" i="9" s="1"/>
  <c r="P622" i="9"/>
  <c r="R622" i="9" s="1"/>
  <c r="P463" i="9"/>
  <c r="P763" i="9"/>
  <c r="R763" i="9" s="1"/>
  <c r="P332" i="9"/>
  <c r="R332" i="9" s="1"/>
  <c r="Q926" i="9"/>
  <c r="P926" i="9"/>
  <c r="R926" i="9" s="1"/>
  <c r="R289" i="9"/>
  <c r="P289" i="9"/>
  <c r="Q289" i="9" s="1"/>
  <c r="P396" i="9"/>
  <c r="P545" i="9"/>
  <c r="Q545" i="9" s="1"/>
  <c r="P256" i="9"/>
  <c r="R256" i="9" s="1"/>
  <c r="P992" i="9"/>
  <c r="R992" i="9" s="1"/>
  <c r="R708" i="9"/>
  <c r="P708" i="9"/>
  <c r="Q708" i="9" s="1"/>
  <c r="P803" i="9"/>
  <c r="P782" i="9"/>
  <c r="R782" i="9" s="1"/>
  <c r="P961" i="9"/>
  <c r="R961" i="9" s="1"/>
  <c r="P112" i="9"/>
  <c r="R112" i="9" s="1"/>
  <c r="P679" i="9"/>
  <c r="R679" i="9" s="1"/>
  <c r="P287" i="9"/>
  <c r="R287" i="9" s="1"/>
  <c r="P822" i="9"/>
  <c r="Q822" i="9" s="1"/>
  <c r="Q911" i="9"/>
  <c r="P911" i="9"/>
  <c r="R911" i="9" s="1"/>
  <c r="P761" i="9"/>
  <c r="P910" i="9"/>
  <c r="R910" i="9" s="1"/>
  <c r="P562" i="9"/>
  <c r="R562" i="9" s="1"/>
  <c r="P898" i="9"/>
  <c r="R898" i="9" s="1"/>
  <c r="R159" i="9"/>
  <c r="P159" i="9"/>
  <c r="Q159" i="9" s="1"/>
  <c r="P977" i="9"/>
  <c r="R977" i="9" s="1"/>
  <c r="P493" i="9"/>
  <c r="R493" i="9" s="1"/>
  <c r="P882" i="9"/>
  <c r="R882" i="9" s="1"/>
  <c r="P90" i="9"/>
  <c r="P418" i="9"/>
  <c r="R418" i="9" s="1"/>
  <c r="P221" i="9"/>
  <c r="R221" i="9" s="1"/>
  <c r="P60" i="9"/>
  <c r="R60" i="9" s="1"/>
  <c r="P661" i="9"/>
  <c r="R661" i="9" s="1"/>
  <c r="P50" i="9"/>
  <c r="R50" i="9" s="1"/>
  <c r="P752" i="9"/>
  <c r="R752" i="9" s="1"/>
  <c r="P283" i="9"/>
  <c r="Q283" i="9" s="1"/>
  <c r="P724" i="9"/>
  <c r="P811" i="9"/>
  <c r="R811" i="9" s="1"/>
  <c r="P595" i="9"/>
  <c r="R595" i="9" s="1"/>
  <c r="P210" i="9"/>
  <c r="R210" i="9" s="1"/>
  <c r="P74" i="9"/>
  <c r="R74" i="9" s="1"/>
  <c r="P904" i="9"/>
  <c r="R904" i="9" s="1"/>
  <c r="P762" i="9"/>
  <c r="R762" i="9" s="1"/>
  <c r="P694" i="9"/>
  <c r="R694" i="9" s="1"/>
  <c r="P569" i="9"/>
  <c r="R441" i="9"/>
  <c r="P441" i="9"/>
  <c r="Q441" i="9" s="1"/>
  <c r="P352" i="9"/>
  <c r="R352" i="9" s="1"/>
  <c r="P417" i="9"/>
  <c r="R417" i="9" s="1"/>
  <c r="P416" i="9"/>
  <c r="Q416" i="9" s="1"/>
  <c r="P406" i="9"/>
  <c r="R406" i="9" s="1"/>
  <c r="P189" i="9"/>
  <c r="R189" i="9" s="1"/>
  <c r="P473" i="9"/>
  <c r="R473" i="9" s="1"/>
  <c r="P531" i="9"/>
  <c r="P680" i="9"/>
  <c r="R680" i="9" s="1"/>
  <c r="P168" i="9"/>
  <c r="R168" i="9" s="1"/>
  <c r="P819" i="9"/>
  <c r="R819" i="9" s="1"/>
  <c r="P202" i="9"/>
  <c r="R202" i="9" s="1"/>
  <c r="P586" i="9"/>
  <c r="R586" i="9" s="1"/>
  <c r="P206" i="9"/>
  <c r="Q206" i="9" s="1"/>
  <c r="P655" i="9"/>
  <c r="Q655" i="9" s="1"/>
  <c r="P222" i="9"/>
  <c r="P774" i="9"/>
  <c r="R774" i="9" s="1"/>
  <c r="R136" i="9"/>
  <c r="Q136" i="9"/>
  <c r="P136" i="9"/>
  <c r="P286" i="9"/>
  <c r="R286" i="9" s="1"/>
  <c r="P333" i="9"/>
  <c r="Q333" i="9" s="1"/>
  <c r="P94" i="9"/>
  <c r="R94" i="9" s="1"/>
  <c r="P137" i="9"/>
  <c r="R137" i="9" s="1"/>
  <c r="P117" i="9"/>
  <c r="Q117" i="9" s="1"/>
  <c r="P395" i="9"/>
  <c r="P411" i="9"/>
  <c r="R411" i="9" s="1"/>
  <c r="P381" i="9"/>
  <c r="Q381" i="9" s="1"/>
  <c r="P769" i="9"/>
  <c r="R769" i="9" s="1"/>
  <c r="P979" i="9"/>
  <c r="R979" i="9" s="1"/>
  <c r="P53" i="9"/>
  <c r="R53" i="9" s="1"/>
  <c r="P953" i="9"/>
  <c r="R953" i="9" s="1"/>
  <c r="P556" i="9"/>
  <c r="R556" i="9" s="1"/>
  <c r="P3" i="9"/>
  <c r="P353" i="9"/>
  <c r="R353" i="9" s="1"/>
  <c r="P389" i="9"/>
  <c r="Q389" i="9" s="1"/>
  <c r="P835" i="9"/>
  <c r="R835" i="9" s="1"/>
  <c r="P100" i="9"/>
  <c r="R100" i="9" s="1"/>
  <c r="P896" i="9"/>
  <c r="R896" i="9" s="1"/>
  <c r="R442" i="9"/>
  <c r="P442" i="9"/>
  <c r="Q442" i="9" s="1"/>
  <c r="P873" i="9"/>
  <c r="R873" i="9" s="1"/>
  <c r="P478" i="9"/>
  <c r="P174" i="9"/>
  <c r="R174" i="9" s="1"/>
  <c r="P106" i="9"/>
  <c r="R106" i="9" s="1"/>
  <c r="P80" i="9"/>
  <c r="R80" i="9" s="1"/>
  <c r="P327" i="9"/>
  <c r="R327" i="9" s="1"/>
  <c r="P36" i="9"/>
  <c r="R36" i="9" s="1"/>
  <c r="P579" i="9"/>
  <c r="R579" i="9" s="1"/>
  <c r="P691" i="9"/>
  <c r="R691" i="9" s="1"/>
  <c r="P505" i="9"/>
  <c r="P223" i="9"/>
  <c r="R223" i="9" s="1"/>
  <c r="Q514" i="9"/>
  <c r="P514" i="9"/>
  <c r="R514" i="9" s="1"/>
  <c r="P626" i="9"/>
  <c r="R626" i="9" s="1"/>
  <c r="P788" i="9"/>
  <c r="R788" i="9" s="1"/>
  <c r="P392" i="9"/>
  <c r="R392" i="9" s="1"/>
  <c r="P690" i="9"/>
  <c r="R690" i="9" s="1"/>
  <c r="P71" i="9"/>
  <c r="R71" i="9" s="1"/>
  <c r="P584" i="9"/>
  <c r="P645" i="9"/>
  <c r="R645" i="9" s="1"/>
  <c r="P791" i="9"/>
  <c r="R791" i="9" s="1"/>
  <c r="P711" i="9"/>
  <c r="R711" i="9" s="1"/>
  <c r="P378" i="9"/>
  <c r="R378" i="9" s="1"/>
  <c r="P630" i="9"/>
  <c r="R630" i="9" s="1"/>
  <c r="P481" i="9"/>
  <c r="R481" i="9" s="1"/>
  <c r="P274" i="9"/>
  <c r="Q274" i="9" s="1"/>
  <c r="P558" i="9"/>
  <c r="P258" i="9"/>
  <c r="Q258" i="9" s="1"/>
  <c r="P354" i="9"/>
  <c r="R354" i="9" s="1"/>
  <c r="P857" i="9"/>
  <c r="R857" i="9" s="1"/>
  <c r="P211" i="9"/>
  <c r="Q211" i="9" s="1"/>
  <c r="P934" i="9"/>
  <c r="R934" i="9" s="1"/>
  <c r="P864" i="9"/>
  <c r="Q864" i="9" s="1"/>
  <c r="P750" i="9"/>
  <c r="R750" i="9" s="1"/>
  <c r="P552" i="9"/>
  <c r="P39" i="9"/>
  <c r="R39" i="9" s="1"/>
  <c r="P590" i="9"/>
  <c r="R590" i="9" s="1"/>
  <c r="P458" i="9"/>
  <c r="R458" i="9" s="1"/>
  <c r="P298" i="9"/>
  <c r="R298" i="9" s="1"/>
  <c r="P208" i="9"/>
  <c r="Q208" i="9" s="1"/>
  <c r="P461" i="9"/>
  <c r="Q461" i="9" s="1"/>
  <c r="P126" i="9"/>
  <c r="R126" i="9" s="1"/>
  <c r="P69" i="9"/>
  <c r="R69" i="9" s="1"/>
  <c r="P494" i="9"/>
  <c r="R494" i="9" s="1"/>
  <c r="P878" i="9"/>
  <c r="R878" i="9" s="1"/>
  <c r="P767" i="9"/>
  <c r="Q767" i="9" s="1"/>
  <c r="P290" i="9"/>
  <c r="R290" i="9" s="1"/>
  <c r="P487" i="9"/>
  <c r="R487" i="9" s="1"/>
  <c r="P266" i="9"/>
  <c r="R266" i="9" s="1"/>
  <c r="R681" i="9"/>
  <c r="P681" i="9"/>
  <c r="Q681" i="9" s="1"/>
  <c r="P302" i="9"/>
  <c r="Q302" i="9" s="1"/>
  <c r="P176" i="9"/>
  <c r="R176" i="9" s="1"/>
  <c r="P836" i="9"/>
  <c r="Q836" i="9" s="1"/>
  <c r="P445" i="9"/>
  <c r="Q445" i="9" s="1"/>
  <c r="P207" i="9"/>
  <c r="Q207" i="9" s="1"/>
  <c r="P429" i="9"/>
  <c r="R429" i="9" s="1"/>
  <c r="P615" i="9"/>
  <c r="R615" i="9" s="1"/>
  <c r="P164" i="9"/>
  <c r="R164" i="9" s="1"/>
  <c r="P489" i="9"/>
  <c r="R489" i="9" s="1"/>
  <c r="P161" i="9"/>
  <c r="R161" i="9" s="1"/>
  <c r="P295" i="9"/>
  <c r="Q295" i="9" s="1"/>
  <c r="P144" i="9"/>
  <c r="Q144" i="9" s="1"/>
  <c r="P955" i="9"/>
  <c r="R955" i="9" s="1"/>
  <c r="P46" i="9"/>
  <c r="R46" i="9" s="1"/>
  <c r="P529" i="9"/>
  <c r="R529" i="9" s="1"/>
  <c r="P252" i="9"/>
  <c r="R252" i="9" s="1"/>
  <c r="P704" i="9"/>
  <c r="Q704" i="9" s="1"/>
  <c r="P594" i="9"/>
  <c r="R594" i="9" s="1"/>
  <c r="P613" i="9"/>
  <c r="Q613" i="9" s="1"/>
  <c r="P166" i="9"/>
  <c r="Q166" i="9" s="1"/>
  <c r="R144" i="9" l="1"/>
  <c r="Q71" i="9"/>
  <c r="R117" i="9"/>
  <c r="Q882" i="9"/>
  <c r="Q992" i="9"/>
  <c r="Q725" i="9"/>
  <c r="Q925" i="9"/>
  <c r="Q982" i="9"/>
  <c r="Q404" i="9"/>
  <c r="Q917" i="9"/>
  <c r="R644" i="9"/>
  <c r="R421" i="9"/>
  <c r="Q619" i="9"/>
  <c r="R303" i="9"/>
  <c r="Q98" i="9"/>
  <c r="R56" i="9"/>
  <c r="Q235" i="9"/>
  <c r="Q839" i="9"/>
  <c r="R789" i="9"/>
  <c r="Q182" i="9"/>
  <c r="R573" i="9"/>
  <c r="Q148" i="9"/>
  <c r="Q853" i="9"/>
  <c r="Q263" i="9"/>
  <c r="Q179" i="9"/>
  <c r="Q168" i="9"/>
  <c r="Q922" i="9"/>
  <c r="R391" i="9"/>
  <c r="Q7" i="9"/>
  <c r="Q817" i="9"/>
  <c r="Q281" i="9"/>
  <c r="Q549" i="9"/>
  <c r="Q780" i="9"/>
  <c r="Q76" i="9"/>
  <c r="R813" i="9"/>
  <c r="Q734" i="9"/>
  <c r="R408" i="9"/>
  <c r="Q528" i="9"/>
  <c r="R988" i="9"/>
  <c r="Q506" i="9"/>
  <c r="Q534" i="9"/>
  <c r="Q33" i="9"/>
  <c r="R697" i="9"/>
  <c r="Q455" i="9"/>
  <c r="R229" i="9"/>
  <c r="Q14" i="9"/>
  <c r="Q409" i="9"/>
  <c r="Q309" i="9"/>
  <c r="Q236" i="9"/>
  <c r="Q113" i="9"/>
  <c r="Q881" i="9"/>
  <c r="Q981" i="9"/>
  <c r="Q798" i="9"/>
  <c r="R460" i="9"/>
  <c r="Q19" i="9"/>
  <c r="Q603" i="9"/>
  <c r="R609" i="9"/>
  <c r="R386" i="9"/>
  <c r="Q184" i="9"/>
  <c r="Q850" i="9"/>
  <c r="Q674" i="9"/>
  <c r="R220" i="9"/>
  <c r="Q914" i="9"/>
  <c r="Q425" i="9"/>
  <c r="R403" i="9"/>
  <c r="Q879" i="9"/>
  <c r="Q948" i="9"/>
  <c r="Q718" i="9"/>
  <c r="Q174" i="9"/>
  <c r="Q74" i="9"/>
  <c r="Q961" i="9"/>
  <c r="Q932" i="9"/>
  <c r="Q713" i="9"/>
  <c r="Q85" i="9"/>
  <c r="Q824" i="9"/>
  <c r="Q935" i="9"/>
  <c r="Q660" i="9"/>
  <c r="Q357" i="9"/>
  <c r="Q26" i="9"/>
  <c r="Q54" i="9"/>
  <c r="Q217" i="9"/>
  <c r="Q339" i="9"/>
  <c r="Q248" i="9"/>
  <c r="Q30" i="9"/>
  <c r="Q577" i="9"/>
  <c r="Q937" i="9"/>
  <c r="Q722" i="9"/>
  <c r="Q963" i="9"/>
  <c r="Q814" i="9"/>
  <c r="R393" i="9"/>
  <c r="Q589" i="9"/>
  <c r="Q233" i="9"/>
  <c r="R613" i="9"/>
  <c r="Q769" i="9"/>
  <c r="R655" i="9"/>
  <c r="Q493" i="9"/>
  <c r="Q16" i="9"/>
  <c r="R638" i="9"/>
  <c r="Q578" i="9"/>
  <c r="Q730" i="9"/>
  <c r="Q732" i="9"/>
  <c r="Q275" i="9"/>
  <c r="Q328" i="9"/>
  <c r="R520" i="9"/>
  <c r="Q433" i="9"/>
  <c r="Q563" i="9"/>
  <c r="Q200" i="9"/>
  <c r="Q250" i="9"/>
  <c r="Q261" i="9"/>
  <c r="R305" i="9"/>
  <c r="Q139" i="9"/>
  <c r="Q347" i="9"/>
  <c r="Q8" i="9"/>
  <c r="R468" i="9"/>
  <c r="Q830" i="9"/>
  <c r="Q365" i="9"/>
  <c r="Q467" i="9"/>
  <c r="Q374" i="9"/>
  <c r="Q187" i="9"/>
  <c r="Q637" i="9"/>
  <c r="Q134" i="9"/>
  <c r="Q723" i="9"/>
  <c r="Q49" i="9"/>
  <c r="Q995" i="9"/>
  <c r="Q833" i="9"/>
  <c r="Q825" i="9"/>
  <c r="Q79" i="9"/>
  <c r="R831" i="9"/>
  <c r="Q226" i="9"/>
  <c r="R618" i="9"/>
  <c r="Q140" i="9"/>
  <c r="Q324" i="9"/>
  <c r="Q885" i="9"/>
  <c r="Q444" i="9"/>
  <c r="Q1001" i="9"/>
  <c r="Q474" i="9"/>
  <c r="Q984" i="9"/>
  <c r="Q699" i="9"/>
  <c r="Q970" i="9"/>
  <c r="Q304" i="9"/>
  <c r="Q62" i="9"/>
  <c r="R771" i="9"/>
  <c r="Q712" i="9"/>
  <c r="R475" i="9"/>
  <c r="R686" i="9"/>
  <c r="Q952" i="9"/>
  <c r="Q20" i="9"/>
  <c r="R73" i="9"/>
  <c r="Q753" i="9"/>
  <c r="R480" i="9"/>
  <c r="Q111" i="9"/>
  <c r="Q257" i="9"/>
  <c r="Q440" i="9"/>
  <c r="Q972" i="9"/>
  <c r="Q422" i="9"/>
  <c r="Q550" i="9"/>
  <c r="R59" i="9"/>
  <c r="R118" i="9"/>
  <c r="Q659" i="9"/>
  <c r="R258" i="9"/>
  <c r="Q886" i="9"/>
  <c r="Q414" i="9"/>
  <c r="Q154" i="9"/>
  <c r="Q777" i="9"/>
  <c r="R271" i="9"/>
  <c r="Q83" i="9"/>
  <c r="R533" i="9"/>
  <c r="R361" i="9"/>
  <c r="Q410" i="9"/>
  <c r="Q902" i="9"/>
  <c r="Q602" i="9"/>
  <c r="R492" i="9"/>
  <c r="R308" i="9"/>
  <c r="Q746" i="9"/>
  <c r="Q870" i="9"/>
  <c r="Q205" i="9"/>
  <c r="Q735" i="9"/>
  <c r="Q890" i="9"/>
  <c r="Q479" i="9"/>
  <c r="Q990" i="9"/>
  <c r="Q68" i="9"/>
  <c r="Q522" i="9"/>
  <c r="Q518" i="9"/>
  <c r="R204" i="9"/>
  <c r="Q859" i="9"/>
  <c r="R675" i="9"/>
  <c r="R928" i="9"/>
  <c r="Q590" i="9"/>
  <c r="Q557" i="9"/>
  <c r="R557" i="9"/>
  <c r="Q544" i="9"/>
  <c r="R544" i="9"/>
  <c r="R515" i="9"/>
  <c r="Q515" i="9"/>
  <c r="R416" i="9"/>
  <c r="R211" i="9"/>
  <c r="R381" i="9"/>
  <c r="Q774" i="9"/>
  <c r="R206" i="9"/>
  <c r="R283" i="9"/>
  <c r="Q562" i="9"/>
  <c r="Q313" i="9"/>
  <c r="Q270" i="9"/>
  <c r="Q983" i="9"/>
  <c r="R41" i="9"/>
  <c r="R783" i="9"/>
  <c r="R559" i="9"/>
  <c r="R491" i="9"/>
  <c r="R766" i="9"/>
  <c r="R826" i="9"/>
  <c r="R663" i="9"/>
  <c r="R415" i="9"/>
  <c r="R331" i="9"/>
  <c r="R249" i="9"/>
  <c r="R325" i="9"/>
  <c r="R373" i="9"/>
  <c r="R43" i="9"/>
  <c r="Q2" i="9"/>
  <c r="Q539" i="9"/>
  <c r="R539" i="9"/>
  <c r="Q327" i="9"/>
  <c r="Q791" i="9"/>
  <c r="Q417" i="9"/>
  <c r="Q456" i="9"/>
  <c r="Q450" i="9"/>
  <c r="Q933" i="9"/>
  <c r="Q27" i="9"/>
  <c r="Q346" i="9"/>
  <c r="Q362" i="9"/>
  <c r="Q500" i="9"/>
  <c r="Q135" i="9"/>
  <c r="Q887" i="9"/>
  <c r="Q869" i="9"/>
  <c r="Q996" i="9"/>
  <c r="Q224" i="9"/>
  <c r="Q658" i="9"/>
  <c r="R310" i="9"/>
  <c r="Q310" i="9"/>
  <c r="Q787" i="9"/>
  <c r="Q269" i="9"/>
  <c r="R860" i="9"/>
  <c r="Q860" i="9"/>
  <c r="R706" i="9"/>
  <c r="Q23" i="9"/>
  <c r="Q556" i="9"/>
  <c r="Q694" i="9"/>
  <c r="R274" i="9"/>
  <c r="Q691" i="9"/>
  <c r="Q873" i="9"/>
  <c r="R333" i="9"/>
  <c r="Q472" i="9"/>
  <c r="Q231" i="9"/>
  <c r="Q891" i="9"/>
  <c r="Q446" i="9"/>
  <c r="Q543" i="9"/>
  <c r="Q940" i="9"/>
  <c r="Q35" i="9"/>
  <c r="R423" i="9"/>
  <c r="Q423" i="9"/>
  <c r="R527" i="9"/>
  <c r="R380" i="9"/>
  <c r="Q380" i="9"/>
  <c r="R127" i="9"/>
  <c r="Q127" i="9"/>
  <c r="Q616" i="9"/>
  <c r="Q5" i="9"/>
  <c r="R445" i="9"/>
  <c r="Q60" i="9"/>
  <c r="Q595" i="9"/>
  <c r="Q221" i="9"/>
  <c r="Q473" i="9"/>
  <c r="Q752" i="9"/>
  <c r="R822" i="9"/>
  <c r="R767" i="9"/>
  <c r="Q750" i="9"/>
  <c r="Q354" i="9"/>
  <c r="Q626" i="9"/>
  <c r="Q106" i="9"/>
  <c r="R389" i="9"/>
  <c r="Q352" i="9"/>
  <c r="Q910" i="9"/>
  <c r="Q763" i="9"/>
  <c r="Q945" i="9"/>
  <c r="R104" i="9"/>
  <c r="Q120" i="9"/>
  <c r="Q707" i="9"/>
  <c r="Q508" i="9"/>
  <c r="R384" i="9"/>
  <c r="R942" i="9"/>
  <c r="Q146" i="9"/>
  <c r="Q247" i="9"/>
  <c r="R152" i="9"/>
  <c r="R138" i="9"/>
  <c r="R797" i="9"/>
  <c r="R611" i="9"/>
  <c r="Q611" i="9"/>
  <c r="R908" i="9"/>
  <c r="Q164" i="9"/>
  <c r="R208" i="9"/>
  <c r="R302" i="9"/>
  <c r="Q811" i="9"/>
  <c r="Q923" i="9"/>
  <c r="Q22" i="9"/>
  <c r="Q634" i="9"/>
  <c r="Q45" i="9"/>
  <c r="Q643" i="9"/>
  <c r="Q335" i="9"/>
  <c r="Q157" i="9"/>
  <c r="Q498" i="9"/>
  <c r="Q191" i="9"/>
  <c r="R484" i="9"/>
  <c r="Q484" i="9"/>
  <c r="Q861" i="9"/>
  <c r="R861" i="9"/>
  <c r="R570" i="9"/>
  <c r="Q828" i="9"/>
  <c r="Q667" i="9"/>
  <c r="R667" i="9"/>
  <c r="R695" i="9"/>
  <c r="Q695" i="9"/>
  <c r="Q364" i="9"/>
  <c r="Q936" i="9"/>
  <c r="R689" i="9"/>
  <c r="Q541" i="9"/>
  <c r="Q532" i="9"/>
  <c r="Q601" i="9"/>
  <c r="Q820" i="9"/>
  <c r="R805" i="9"/>
  <c r="Q412" i="9"/>
  <c r="Q653" i="9"/>
  <c r="Q794" i="9"/>
  <c r="Q162" i="9"/>
  <c r="Q792" i="9"/>
  <c r="Q698" i="9"/>
  <c r="Q1000" i="9"/>
  <c r="R198" i="9"/>
  <c r="R351" i="9"/>
  <c r="Q946" i="9"/>
  <c r="Q89" i="9"/>
  <c r="Q709" i="9"/>
  <c r="Q555" i="9"/>
  <c r="Q419" i="9"/>
  <c r="R755" i="9"/>
  <c r="Q42" i="9"/>
  <c r="Q581" i="9"/>
  <c r="Q812" i="9"/>
  <c r="Q947" i="9"/>
  <c r="Q66" i="9"/>
  <c r="Q614" i="9"/>
  <c r="Q368" i="9"/>
  <c r="Q255" i="9"/>
  <c r="Q188" i="9"/>
  <c r="Q87" i="9"/>
  <c r="Q12" i="9"/>
  <c r="Q553" i="9"/>
  <c r="Q765" i="9"/>
  <c r="Q244" i="9"/>
  <c r="Q938" i="9"/>
  <c r="Q610" i="9"/>
  <c r="Q654" i="9"/>
  <c r="Q496" i="9"/>
  <c r="R523" i="9"/>
  <c r="Q342" i="9"/>
  <c r="Q15" i="9"/>
  <c r="Q245" i="9"/>
  <c r="R892" i="9"/>
  <c r="Q542" i="9"/>
  <c r="Q95" i="9"/>
  <c r="Q867" i="9"/>
  <c r="Q889" i="9"/>
  <c r="R962" i="9"/>
  <c r="Q427" i="9"/>
  <c r="Q608" i="9"/>
  <c r="Q740" i="9"/>
  <c r="Q86" i="9"/>
  <c r="Q449" i="9"/>
  <c r="Q975" i="9"/>
  <c r="Q299" i="9"/>
  <c r="R958" i="9"/>
  <c r="Q943" i="9"/>
  <c r="Q156" i="9"/>
  <c r="Q651" i="9"/>
  <c r="Q912" i="9"/>
  <c r="Q524" i="9"/>
  <c r="R432" i="9"/>
  <c r="Q507" i="9"/>
  <c r="Q471" i="9"/>
  <c r="Q316" i="9"/>
  <c r="Q129" i="9"/>
  <c r="Q605" i="9"/>
  <c r="Q596" i="9"/>
  <c r="Q841" i="9"/>
  <c r="Q536" i="9"/>
  <c r="Q554" i="9"/>
  <c r="Q143" i="9"/>
  <c r="Q465" i="9"/>
  <c r="Q978" i="9"/>
  <c r="Q153" i="9"/>
  <c r="Q488" i="9"/>
  <c r="Q572" i="9"/>
  <c r="Q884" i="9"/>
  <c r="Q564" i="9"/>
  <c r="Q909" i="9"/>
  <c r="Q650" i="9"/>
  <c r="Q4" i="9"/>
  <c r="Q301" i="9"/>
  <c r="Q844" i="9"/>
  <c r="R736" i="9"/>
  <c r="Q363" i="9"/>
  <c r="Q103" i="9"/>
  <c r="R99" i="9"/>
  <c r="Q32" i="9"/>
  <c r="Q998" i="9"/>
  <c r="Q394" i="9"/>
  <c r="Q294" i="9"/>
  <c r="Q960" i="9"/>
  <c r="Q796" i="9"/>
  <c r="Q731" i="9"/>
  <c r="Q142" i="9"/>
  <c r="Q880" i="9"/>
  <c r="Q957" i="9"/>
  <c r="R395" i="9"/>
  <c r="Q395" i="9"/>
  <c r="R569" i="9"/>
  <c r="Q569" i="9"/>
  <c r="R843" i="9"/>
  <c r="Q843" i="9"/>
  <c r="R11" i="9"/>
  <c r="Q11" i="9"/>
  <c r="R439" i="9"/>
  <c r="Q439" i="9"/>
  <c r="R905" i="9"/>
  <c r="Q905" i="9"/>
  <c r="R921" i="9"/>
  <c r="Q921" i="9"/>
  <c r="R509" i="9"/>
  <c r="Q509" i="9"/>
  <c r="R799" i="9"/>
  <c r="Q799" i="9"/>
  <c r="R821" i="9"/>
  <c r="Q821" i="9"/>
  <c r="R900" i="9"/>
  <c r="Q900" i="9"/>
  <c r="R757" i="9"/>
  <c r="Q757" i="9"/>
  <c r="Q378" i="9"/>
  <c r="Q645" i="9"/>
  <c r="Q100" i="9"/>
  <c r="R222" i="9"/>
  <c r="Q222" i="9"/>
  <c r="Q189" i="9"/>
  <c r="Q898" i="9"/>
  <c r="Q679" i="9"/>
  <c r="Q782" i="9"/>
  <c r="R664" i="9"/>
  <c r="Q664" i="9"/>
  <c r="Q353" i="9"/>
  <c r="R864" i="9"/>
  <c r="R10" i="9"/>
  <c r="Q690" i="9"/>
  <c r="R478" i="9"/>
  <c r="Q478" i="9"/>
  <c r="R463" i="9"/>
  <c r="Q463" i="9"/>
  <c r="Q298" i="9"/>
  <c r="Q39" i="9"/>
  <c r="R584" i="9"/>
  <c r="Q584" i="9"/>
  <c r="Q579" i="9"/>
  <c r="Q680" i="9"/>
  <c r="Q788" i="9"/>
  <c r="Q210" i="9"/>
  <c r="R606" i="9"/>
  <c r="Q857" i="9"/>
  <c r="Q286" i="9"/>
  <c r="Q202" i="9"/>
  <c r="Q711" i="9"/>
  <c r="Q223" i="9"/>
  <c r="R3" i="9"/>
  <c r="Q3" i="9"/>
  <c r="Q137" i="9"/>
  <c r="Q418" i="9"/>
  <c r="R803" i="9"/>
  <c r="Q803" i="9"/>
  <c r="Q481" i="9"/>
  <c r="Q835" i="9"/>
  <c r="Q979" i="9"/>
  <c r="R531" i="9"/>
  <c r="Q531" i="9"/>
  <c r="Q112" i="9"/>
  <c r="R545" i="9"/>
  <c r="R558" i="9"/>
  <c r="Q558" i="9"/>
  <c r="Q953" i="9"/>
  <c r="R761" i="9"/>
  <c r="Q761" i="9"/>
  <c r="Q80" i="9"/>
  <c r="R724" i="9"/>
  <c r="Q724" i="9"/>
  <c r="Q661" i="9"/>
  <c r="R552" i="9"/>
  <c r="Q552" i="9"/>
  <c r="Q411" i="9"/>
  <c r="Q762" i="9"/>
  <c r="Q458" i="9"/>
  <c r="R505" i="9"/>
  <c r="Q505" i="9"/>
  <c r="Q819" i="9"/>
  <c r="R90" i="9"/>
  <c r="Q90" i="9"/>
  <c r="Q396" i="9"/>
  <c r="R396" i="9"/>
  <c r="R582" i="9"/>
  <c r="Q582" i="9"/>
  <c r="R806" i="9"/>
  <c r="Q806" i="9"/>
  <c r="R875" i="9"/>
  <c r="Q875" i="9"/>
  <c r="R739" i="9"/>
  <c r="Q739" i="9"/>
  <c r="R443" i="9"/>
  <c r="Q443" i="9"/>
  <c r="R131" i="9"/>
  <c r="Q131" i="9"/>
  <c r="Q369" i="9"/>
  <c r="Q756" i="9"/>
  <c r="Q428" i="9"/>
  <c r="Q212" i="9"/>
  <c r="Q993" i="9"/>
  <c r="Q720" i="9"/>
  <c r="Q348" i="9"/>
  <c r="Q784" i="9"/>
  <c r="Q232" i="9"/>
  <c r="R598" i="9"/>
  <c r="Q97" i="9"/>
  <c r="Q259" i="9"/>
  <c r="Q194" i="9"/>
  <c r="R742" i="9"/>
  <c r="Q470" i="9"/>
  <c r="Q733" i="9"/>
  <c r="Q218" i="9"/>
  <c r="Q57" i="9"/>
  <c r="Q238" i="9"/>
  <c r="Q160" i="9"/>
  <c r="Q537" i="9"/>
  <c r="Q199" i="9"/>
  <c r="Q715" i="9"/>
  <c r="Q918" i="9"/>
  <c r="R375" i="9"/>
  <c r="R504" i="9"/>
  <c r="Q504" i="9"/>
  <c r="Q588" i="9"/>
  <c r="Q405" i="9"/>
  <c r="Q300" i="9"/>
  <c r="R688" i="9"/>
  <c r="Q688" i="9"/>
  <c r="Q919" i="9"/>
  <c r="R851" i="9"/>
  <c r="Q851" i="9"/>
  <c r="R721" i="9"/>
  <c r="Q721" i="9"/>
  <c r="Q490" i="9"/>
  <c r="R190" i="9"/>
  <c r="Q190" i="9"/>
  <c r="Q108" i="9"/>
  <c r="Q388" i="9"/>
  <c r="R447" i="9"/>
  <c r="Q447" i="9"/>
  <c r="R743" i="9"/>
  <c r="Q743" i="9"/>
  <c r="Q641" i="9"/>
  <c r="R150" i="9"/>
  <c r="Q150" i="9"/>
  <c r="Q924" i="9"/>
  <c r="Q903" i="9"/>
  <c r="Q63" i="9"/>
  <c r="Q929" i="9"/>
  <c r="R561" i="9"/>
  <c r="Q530" i="9"/>
  <c r="R627" i="9"/>
  <c r="R768" i="9"/>
  <c r="R583" i="9"/>
  <c r="R600" i="9"/>
  <c r="Q600" i="9"/>
  <c r="Q567" i="9"/>
  <c r="Q407" i="9"/>
  <c r="Q147" i="9"/>
  <c r="R383" i="9"/>
  <c r="R454" i="9"/>
  <c r="Q454" i="9"/>
  <c r="R52" i="9"/>
  <c r="Q52" i="9"/>
  <c r="R593" i="9"/>
  <c r="Q593" i="9"/>
  <c r="Q770" i="9"/>
  <c r="R868" i="9"/>
  <c r="Q868" i="9"/>
  <c r="R165" i="9"/>
  <c r="Q165" i="9"/>
  <c r="R72" i="9"/>
  <c r="Q72" i="9"/>
  <c r="R985" i="9"/>
  <c r="Q985" i="9"/>
  <c r="Q84" i="9"/>
  <c r="R639" i="9"/>
  <c r="Q639" i="9"/>
  <c r="R482" i="9"/>
  <c r="Q482" i="9"/>
  <c r="Q123" i="9"/>
  <c r="Q246" i="9"/>
  <c r="Q332" i="9"/>
  <c r="Q575" i="9"/>
  <c r="Q225" i="9"/>
  <c r="Q899" i="9"/>
  <c r="Q727" i="9"/>
  <c r="Q778" i="9"/>
  <c r="Q907" i="9"/>
  <c r="Q178" i="9"/>
  <c r="Q105" i="9"/>
  <c r="Q893" i="9"/>
  <c r="Q503" i="9"/>
  <c r="Q705" i="9"/>
  <c r="Q888" i="9"/>
  <c r="Q726" i="9"/>
  <c r="Q987" i="9"/>
  <c r="Q906" i="9"/>
  <c r="Q122" i="9"/>
  <c r="Q574" i="9"/>
  <c r="Q116" i="9"/>
  <c r="Q510" i="9"/>
  <c r="Q540" i="9"/>
  <c r="R284" i="9"/>
  <c r="Q973" i="9"/>
  <c r="Q999" i="9"/>
  <c r="Q239" i="9"/>
  <c r="R177" i="9"/>
  <c r="Q519" i="9"/>
  <c r="Q196" i="9"/>
  <c r="Q801" i="9"/>
  <c r="Q827" i="9"/>
  <c r="Q700" i="9"/>
  <c r="Q426" i="9"/>
  <c r="Q729" i="9"/>
  <c r="R288" i="9"/>
  <c r="R330" i="9"/>
  <c r="Q330" i="9"/>
  <c r="Q377" i="9"/>
  <c r="Q807" i="9"/>
  <c r="Q631" i="9"/>
  <c r="R974" i="9"/>
  <c r="R58" i="9"/>
  <c r="Q58" i="9"/>
  <c r="R669" i="9"/>
  <c r="Q669" i="9"/>
  <c r="R775" i="9"/>
  <c r="Q775" i="9"/>
  <c r="Q991" i="9"/>
  <c r="R340" i="9"/>
  <c r="Q340" i="9"/>
  <c r="R209" i="9"/>
  <c r="Q209" i="9"/>
  <c r="Q547" i="9"/>
  <c r="Q934" i="9"/>
  <c r="Q630" i="9"/>
  <c r="Q392" i="9"/>
  <c r="Q36" i="9"/>
  <c r="Q896" i="9"/>
  <c r="Q53" i="9"/>
  <c r="Q94" i="9"/>
  <c r="Q586" i="9"/>
  <c r="Q406" i="9"/>
  <c r="Q904" i="9"/>
  <c r="Q50" i="9"/>
  <c r="Q977" i="9"/>
  <c r="Q287" i="9"/>
  <c r="Q256" i="9"/>
  <c r="Q622" i="9"/>
  <c r="Q845" i="9"/>
  <c r="Q314" i="9"/>
  <c r="Q241" i="9"/>
  <c r="Q949" i="9"/>
  <c r="Q744" i="9"/>
  <c r="Q838" i="9"/>
  <c r="Q367" i="9"/>
  <c r="Q372" i="9"/>
  <c r="Q13" i="9"/>
  <c r="Q758" i="9"/>
  <c r="Q748" i="9"/>
  <c r="Q180" i="9"/>
  <c r="Q966" i="9"/>
  <c r="Q371" i="9"/>
  <c r="Q842" i="9"/>
  <c r="Q311" i="9"/>
  <c r="Q280" i="9"/>
  <c r="Q745" i="9"/>
  <c r="Q976" i="9"/>
  <c r="Q517" i="9"/>
  <c r="Q350" i="9"/>
  <c r="Q457" i="9"/>
  <c r="Q809" i="9"/>
  <c r="Q169" i="9"/>
  <c r="Q624" i="9"/>
  <c r="Q397" i="9"/>
  <c r="Q950" i="9"/>
  <c r="R560" i="9"/>
  <c r="Q560" i="9"/>
  <c r="R883" i="9"/>
  <c r="Q883" i="9"/>
  <c r="R453" i="9"/>
  <c r="Q453" i="9"/>
  <c r="R285" i="9"/>
  <c r="Q285" i="9"/>
  <c r="Q576" i="9"/>
  <c r="R272" i="9"/>
  <c r="Q272" i="9"/>
  <c r="R685" i="9"/>
  <c r="Q685" i="9"/>
  <c r="Q141" i="9"/>
  <c r="R92" i="9"/>
  <c r="Q92" i="9"/>
  <c r="R170" i="9"/>
  <c r="Q170" i="9"/>
  <c r="R692" i="9"/>
  <c r="Q692" i="9"/>
  <c r="R587" i="9"/>
  <c r="Q587" i="9"/>
  <c r="R370" i="9"/>
  <c r="Q370" i="9"/>
  <c r="Q387" i="9"/>
  <c r="R895" i="9"/>
  <c r="Q895" i="9"/>
  <c r="R130" i="9"/>
  <c r="Q130" i="9"/>
  <c r="Q24" i="9"/>
  <c r="R155" i="9"/>
  <c r="Q155" i="9"/>
  <c r="R151" i="9"/>
  <c r="Q151" i="9"/>
  <c r="R818" i="9"/>
  <c r="Q818" i="9"/>
  <c r="R254" i="9"/>
  <c r="Q254" i="9"/>
  <c r="R124" i="9"/>
  <c r="Q124" i="9"/>
  <c r="R747" i="9"/>
  <c r="Q747" i="9"/>
  <c r="Q279" i="9"/>
  <c r="Q959" i="9"/>
  <c r="Q230" i="9"/>
  <c r="Q44" i="9"/>
  <c r="Q980" i="9"/>
  <c r="Q687" i="9"/>
  <c r="Q717" i="9"/>
  <c r="Q273" i="9"/>
  <c r="R77" i="9"/>
  <c r="Q682" i="9"/>
  <c r="R385" i="9"/>
  <c r="Q617" i="9"/>
  <c r="R264" i="9"/>
  <c r="Q376" i="9"/>
  <c r="R599" i="9"/>
  <c r="Q852" i="9"/>
  <c r="R175" i="9"/>
  <c r="Q538" i="9"/>
  <c r="R192" i="9"/>
  <c r="Q192" i="9"/>
  <c r="R420" i="9"/>
  <c r="Q420" i="9"/>
  <c r="Q355" i="9"/>
  <c r="Q121" i="9"/>
  <c r="Q810" i="9"/>
  <c r="Q379" i="9"/>
  <c r="Q234" i="9"/>
  <c r="Q512" i="9"/>
  <c r="Q565" i="9"/>
  <c r="Q967" i="9"/>
  <c r="Q804" i="9"/>
  <c r="Q566" i="9"/>
  <c r="Q75" i="9"/>
  <c r="Q670" i="9"/>
  <c r="Q436" i="9"/>
  <c r="Q163" i="9"/>
  <c r="Q823" i="9"/>
  <c r="Q110" i="9"/>
  <c r="Q516" i="9"/>
  <c r="Q219" i="9"/>
  <c r="Q849" i="9"/>
  <c r="Q628" i="9"/>
  <c r="Q133" i="9"/>
  <c r="Q483" i="9"/>
  <c r="Q646" i="9"/>
  <c r="Q580" i="9"/>
  <c r="Q341" i="9"/>
  <c r="Q430" i="9"/>
  <c r="Q656" i="9"/>
  <c r="Q636" i="9"/>
  <c r="Q495" i="9"/>
  <c r="Q741" i="9"/>
  <c r="Q38" i="9"/>
  <c r="Q119" i="9"/>
  <c r="Q716" i="9"/>
  <c r="Q115" i="9"/>
  <c r="R764" i="9"/>
  <c r="Q764" i="9"/>
  <c r="Q944" i="9"/>
  <c r="R319" i="9"/>
  <c r="Q319" i="9"/>
  <c r="R620" i="9"/>
  <c r="Q620" i="9"/>
  <c r="R292" i="9"/>
  <c r="R109" i="9"/>
  <c r="R913" i="9"/>
  <c r="R213" i="9"/>
  <c r="Q986" i="9"/>
  <c r="Q6" i="9"/>
  <c r="R64" i="9"/>
  <c r="Q64" i="9"/>
  <c r="R703" i="9"/>
  <c r="Q703" i="9"/>
  <c r="R847" i="9"/>
  <c r="Q847" i="9"/>
  <c r="R338" i="9"/>
  <c r="Q338" i="9"/>
  <c r="R132" i="9"/>
  <c r="Q132" i="9"/>
  <c r="R306" i="9"/>
  <c r="Q306" i="9"/>
  <c r="Q81" i="9"/>
  <c r="Q242" i="9"/>
  <c r="Q649" i="9"/>
  <c r="Q647" i="9"/>
  <c r="Q107" i="9"/>
  <c r="Q435" i="9"/>
  <c r="Q297" i="9"/>
  <c r="Q477" i="9"/>
  <c r="Q25" i="9"/>
  <c r="Q760" i="9"/>
  <c r="Q37" i="9"/>
  <c r="R173" i="9"/>
  <c r="Q318" i="9"/>
  <c r="R413" i="9"/>
  <c r="Q201" i="9"/>
  <c r="R662" i="9"/>
  <c r="Q997" i="9"/>
  <c r="R462" i="9"/>
  <c r="Q781" i="9"/>
  <c r="Q714" i="9"/>
  <c r="R466" i="9"/>
  <c r="Q466" i="9"/>
  <c r="R657" i="9"/>
  <c r="Q657" i="9"/>
  <c r="Q476" i="9"/>
  <c r="R513" i="9"/>
  <c r="Q513" i="9"/>
  <c r="R296" i="9"/>
  <c r="Q296" i="9"/>
  <c r="R776" i="9"/>
  <c r="Q776" i="9"/>
  <c r="R267" i="9"/>
  <c r="Q267" i="9"/>
  <c r="Q773" i="9"/>
  <c r="Q754" i="9"/>
  <c r="Q61" i="9"/>
  <c r="Q846" i="9"/>
  <c r="Q802" i="9"/>
  <c r="Q865" i="9"/>
  <c r="Q866" i="9"/>
  <c r="Q167" i="9"/>
  <c r="Q672" i="9"/>
  <c r="Q668" i="9"/>
  <c r="Q197" i="9"/>
  <c r="Q320" i="9"/>
  <c r="Q125" i="9"/>
  <c r="Q941" i="9"/>
  <c r="Q399" i="9"/>
  <c r="Q240" i="9"/>
  <c r="Q965" i="9"/>
  <c r="Q521" i="9"/>
  <c r="Q469" i="9"/>
  <c r="Q228" i="9"/>
  <c r="Q676" i="9"/>
  <c r="Q438" i="9"/>
  <c r="Q400" i="9"/>
  <c r="Q751" i="9"/>
  <c r="Q640" i="9"/>
  <c r="Q915" i="9"/>
  <c r="Q848" i="9"/>
  <c r="Q671" i="9"/>
  <c r="Q172" i="9"/>
  <c r="Q345" i="9"/>
  <c r="Q114" i="9"/>
  <c r="Q901" i="9"/>
  <c r="Q307" i="9"/>
  <c r="Q874" i="9"/>
  <c r="Q48" i="9"/>
  <c r="Q67" i="9"/>
  <c r="Q790" i="9"/>
  <c r="Q291" i="9"/>
  <c r="Q502" i="9"/>
  <c r="Q251" i="9"/>
  <c r="Q227" i="9"/>
  <c r="Q816" i="9"/>
  <c r="Q149" i="9"/>
  <c r="Q855" i="9"/>
  <c r="Q214" i="9"/>
  <c r="Q548" i="9"/>
  <c r="Q278" i="9"/>
  <c r="Q183" i="9"/>
  <c r="R461" i="9"/>
  <c r="Q489" i="9"/>
  <c r="R704" i="9"/>
  <c r="R836" i="9"/>
  <c r="R166" i="9"/>
  <c r="Q252" i="9"/>
  <c r="R295" i="9"/>
  <c r="Q266" i="9"/>
  <c r="Q69" i="9"/>
  <c r="Q615" i="9"/>
  <c r="Q529" i="9"/>
  <c r="Q429" i="9"/>
  <c r="Q46" i="9"/>
  <c r="Q487" i="9"/>
  <c r="Q878" i="9"/>
  <c r="Q126" i="9"/>
  <c r="Q955" i="9"/>
  <c r="Q290" i="9"/>
  <c r="Q594" i="9"/>
  <c r="Q161" i="9"/>
  <c r="R207" i="9"/>
  <c r="Q176" i="9"/>
  <c r="Q494" i="9"/>
  <c r="AF239" i="6"/>
  <c r="AD239" i="6"/>
  <c r="P10000" i="5"/>
  <c r="R10000" i="5" s="1"/>
  <c r="P9999" i="5"/>
  <c r="R9999" i="5" s="1"/>
  <c r="P9998" i="5"/>
  <c r="Q9998" i="5" s="1"/>
  <c r="P9997" i="5"/>
  <c r="R9997" i="5" s="1"/>
  <c r="P9996" i="5"/>
  <c r="Q9996" i="5" s="1"/>
  <c r="P9995" i="5"/>
  <c r="R9995" i="5" s="1"/>
  <c r="P9994" i="5"/>
  <c r="R9994" i="5" s="1"/>
  <c r="P9993" i="5"/>
  <c r="Q9993" i="5" s="1"/>
  <c r="P9992" i="5"/>
  <c r="R9992" i="5" s="1"/>
  <c r="P9991" i="5"/>
  <c r="R9991" i="5" s="1"/>
  <c r="P9990" i="5"/>
  <c r="Q9990" i="5" s="1"/>
  <c r="P9989" i="5"/>
  <c r="R9989" i="5" s="1"/>
  <c r="P9988" i="5"/>
  <c r="Q9988" i="5" s="1"/>
  <c r="Q9987" i="5"/>
  <c r="P9987" i="5"/>
  <c r="R9987" i="5" s="1"/>
  <c r="P9986" i="5"/>
  <c r="R9986" i="5" s="1"/>
  <c r="P9985" i="5"/>
  <c r="Q9985" i="5" s="1"/>
  <c r="P9984" i="5"/>
  <c r="R9984" i="5" s="1"/>
  <c r="P9983" i="5"/>
  <c r="R9983" i="5" s="1"/>
  <c r="P9982" i="5"/>
  <c r="R9982" i="5" s="1"/>
  <c r="P9981" i="5"/>
  <c r="R9981" i="5" s="1"/>
  <c r="P9980" i="5"/>
  <c r="Q9980" i="5" s="1"/>
  <c r="P9979" i="5"/>
  <c r="Q9979" i="5" s="1"/>
  <c r="P9978" i="5"/>
  <c r="R9978" i="5" s="1"/>
  <c r="P9977" i="5"/>
  <c r="Q9977" i="5" s="1"/>
  <c r="P9976" i="5"/>
  <c r="R9976" i="5" s="1"/>
  <c r="P9975" i="5"/>
  <c r="R9975" i="5" s="1"/>
  <c r="P9974" i="5"/>
  <c r="R9974" i="5" s="1"/>
  <c r="P9973" i="5"/>
  <c r="R9973" i="5" s="1"/>
  <c r="R9972" i="5"/>
  <c r="P9972" i="5"/>
  <c r="Q9972" i="5" s="1"/>
  <c r="P9971" i="5"/>
  <c r="R9971" i="5" s="1"/>
  <c r="P9970" i="5"/>
  <c r="R9970" i="5" s="1"/>
  <c r="P9969" i="5"/>
  <c r="Q9969" i="5" s="1"/>
  <c r="P9968" i="5"/>
  <c r="R9968" i="5" s="1"/>
  <c r="P9967" i="5"/>
  <c r="R9967" i="5" s="1"/>
  <c r="P9966" i="5"/>
  <c r="Q9966" i="5" s="1"/>
  <c r="P9965" i="5"/>
  <c r="R9965" i="5" s="1"/>
  <c r="P9964" i="5"/>
  <c r="Q9964" i="5" s="1"/>
  <c r="P9963" i="5"/>
  <c r="R9963" i="5" s="1"/>
  <c r="P9962" i="5"/>
  <c r="R9962" i="5" s="1"/>
  <c r="P9961" i="5"/>
  <c r="Q9961" i="5" s="1"/>
  <c r="P9960" i="5"/>
  <c r="R9960" i="5" s="1"/>
  <c r="P9959" i="5"/>
  <c r="P9958" i="5"/>
  <c r="R9958" i="5" s="1"/>
  <c r="P9957" i="5"/>
  <c r="R9957" i="5" s="1"/>
  <c r="P9956" i="5"/>
  <c r="Q9956" i="5" s="1"/>
  <c r="P9955" i="5"/>
  <c r="R9955" i="5" s="1"/>
  <c r="P9954" i="5"/>
  <c r="R9954" i="5" s="1"/>
  <c r="P9953" i="5"/>
  <c r="Q9953" i="5" s="1"/>
  <c r="P9952" i="5"/>
  <c r="R9952" i="5" s="1"/>
  <c r="P9951" i="5"/>
  <c r="P9950" i="5"/>
  <c r="R9950" i="5" s="1"/>
  <c r="P9949" i="5"/>
  <c r="R9949" i="5" s="1"/>
  <c r="P9948" i="5"/>
  <c r="Q9948" i="5" s="1"/>
  <c r="P9947" i="5"/>
  <c r="Q9947" i="5" s="1"/>
  <c r="P9946" i="5"/>
  <c r="R9946" i="5" s="1"/>
  <c r="P9945" i="5"/>
  <c r="Q9945" i="5" s="1"/>
  <c r="P9944" i="5"/>
  <c r="R9944" i="5" s="1"/>
  <c r="P9943" i="5"/>
  <c r="P9942" i="5"/>
  <c r="R9942" i="5" s="1"/>
  <c r="P9941" i="5"/>
  <c r="R9941" i="5" s="1"/>
  <c r="P9940" i="5"/>
  <c r="Q9940" i="5" s="1"/>
  <c r="P9939" i="5"/>
  <c r="R9939" i="5" s="1"/>
  <c r="P9938" i="5"/>
  <c r="R9938" i="5" s="1"/>
  <c r="P9937" i="5"/>
  <c r="Q9937" i="5" s="1"/>
  <c r="P9936" i="5"/>
  <c r="Q9936" i="5" s="1"/>
  <c r="P9935" i="5"/>
  <c r="P9934" i="5"/>
  <c r="Q9934" i="5" s="1"/>
  <c r="P9933" i="5"/>
  <c r="R9933" i="5" s="1"/>
  <c r="P9932" i="5"/>
  <c r="R9932" i="5" s="1"/>
  <c r="P9931" i="5"/>
  <c r="Q9931" i="5" s="1"/>
  <c r="P9930" i="5"/>
  <c r="R9930" i="5" s="1"/>
  <c r="P9929" i="5"/>
  <c r="Q9929" i="5" s="1"/>
  <c r="P9928" i="5"/>
  <c r="Q9928" i="5" s="1"/>
  <c r="P9927" i="5"/>
  <c r="P9926" i="5"/>
  <c r="R9926" i="5" s="1"/>
  <c r="Q9925" i="5"/>
  <c r="P9925" i="5"/>
  <c r="R9925" i="5" s="1"/>
  <c r="P9924" i="5"/>
  <c r="R9924" i="5" s="1"/>
  <c r="P9923" i="5"/>
  <c r="R9923" i="5" s="1"/>
  <c r="P9922" i="5"/>
  <c r="R9922" i="5" s="1"/>
  <c r="P9921" i="5"/>
  <c r="Q9921" i="5" s="1"/>
  <c r="P9920" i="5"/>
  <c r="Q9920" i="5" s="1"/>
  <c r="P9919" i="5"/>
  <c r="P9918" i="5"/>
  <c r="R9918" i="5" s="1"/>
  <c r="P9917" i="5"/>
  <c r="R9917" i="5" s="1"/>
  <c r="P9916" i="5"/>
  <c r="R9916" i="5" s="1"/>
  <c r="P9915" i="5"/>
  <c r="R9915" i="5" s="1"/>
  <c r="P9914" i="5"/>
  <c r="R9914" i="5" s="1"/>
  <c r="P9913" i="5"/>
  <c r="Q9913" i="5" s="1"/>
  <c r="P9912" i="5"/>
  <c r="Q9912" i="5" s="1"/>
  <c r="P9911" i="5"/>
  <c r="P9910" i="5"/>
  <c r="R9910" i="5" s="1"/>
  <c r="P9909" i="5"/>
  <c r="R9909" i="5" s="1"/>
  <c r="P9908" i="5"/>
  <c r="Q9908" i="5" s="1"/>
  <c r="P9907" i="5"/>
  <c r="Q9907" i="5" s="1"/>
  <c r="P9906" i="5"/>
  <c r="R9906" i="5" s="1"/>
  <c r="P9905" i="5"/>
  <c r="Q9905" i="5" s="1"/>
  <c r="P9904" i="5"/>
  <c r="Q9904" i="5" s="1"/>
  <c r="P9903" i="5"/>
  <c r="P9902" i="5"/>
  <c r="Q9902" i="5" s="1"/>
  <c r="P9901" i="5"/>
  <c r="R9901" i="5" s="1"/>
  <c r="P9900" i="5"/>
  <c r="R9900" i="5" s="1"/>
  <c r="P9899" i="5"/>
  <c r="Q9899" i="5" s="1"/>
  <c r="P9898" i="5"/>
  <c r="P9897" i="5"/>
  <c r="Q9897" i="5" s="1"/>
  <c r="P9896" i="5"/>
  <c r="Q9896" i="5" s="1"/>
  <c r="P9895" i="5"/>
  <c r="R9895" i="5" s="1"/>
  <c r="P9894" i="5"/>
  <c r="R9894" i="5" s="1"/>
  <c r="P9893" i="5"/>
  <c r="Q9893" i="5" s="1"/>
  <c r="P9892" i="5"/>
  <c r="R9892" i="5" s="1"/>
  <c r="P9891" i="5"/>
  <c r="R9891" i="5" s="1"/>
  <c r="P9890" i="5"/>
  <c r="P9889" i="5"/>
  <c r="Q9889" i="5" s="1"/>
  <c r="P9888" i="5"/>
  <c r="Q9888" i="5" s="1"/>
  <c r="P9887" i="5"/>
  <c r="R9887" i="5" s="1"/>
  <c r="P9886" i="5"/>
  <c r="Q9886" i="5" s="1"/>
  <c r="P9885" i="5"/>
  <c r="R9885" i="5" s="1"/>
  <c r="P9884" i="5"/>
  <c r="R9884" i="5" s="1"/>
  <c r="P9883" i="5"/>
  <c r="Q9883" i="5" s="1"/>
  <c r="P9882" i="5"/>
  <c r="R9881" i="5"/>
  <c r="P9881" i="5"/>
  <c r="Q9881" i="5" s="1"/>
  <c r="P9880" i="5"/>
  <c r="Q9880" i="5" s="1"/>
  <c r="P9879" i="5"/>
  <c r="R9879" i="5" s="1"/>
  <c r="P9878" i="5"/>
  <c r="R9878" i="5" s="1"/>
  <c r="P9877" i="5"/>
  <c r="Q9877" i="5" s="1"/>
  <c r="P9876" i="5"/>
  <c r="R9876" i="5" s="1"/>
  <c r="P9875" i="5"/>
  <c r="R9875" i="5" s="1"/>
  <c r="P9874" i="5"/>
  <c r="P9873" i="5"/>
  <c r="Q9873" i="5" s="1"/>
  <c r="P9872" i="5"/>
  <c r="Q9872" i="5" s="1"/>
  <c r="P9871" i="5"/>
  <c r="R9871" i="5" s="1"/>
  <c r="R9870" i="5"/>
  <c r="P9870" i="5"/>
  <c r="Q9870" i="5" s="1"/>
  <c r="P9869" i="5"/>
  <c r="R9869" i="5" s="1"/>
  <c r="P9868" i="5"/>
  <c r="R9868" i="5" s="1"/>
  <c r="R9867" i="5"/>
  <c r="P9867" i="5"/>
  <c r="Q9867" i="5" s="1"/>
  <c r="P9866" i="5"/>
  <c r="P9865" i="5"/>
  <c r="P9864" i="5"/>
  <c r="Q9864" i="5" s="1"/>
  <c r="P9863" i="5"/>
  <c r="R9863" i="5" s="1"/>
  <c r="P9862" i="5"/>
  <c r="R9862" i="5" s="1"/>
  <c r="P9861" i="5"/>
  <c r="R9861" i="5" s="1"/>
  <c r="P9860" i="5"/>
  <c r="R9860" i="5" s="1"/>
  <c r="P9859" i="5"/>
  <c r="Q9859" i="5" s="1"/>
  <c r="P9858" i="5"/>
  <c r="P9857" i="5"/>
  <c r="Q9857" i="5" s="1"/>
  <c r="P9856" i="5"/>
  <c r="Q9856" i="5" s="1"/>
  <c r="P9855" i="5"/>
  <c r="R9855" i="5" s="1"/>
  <c r="P9854" i="5"/>
  <c r="P9853" i="5"/>
  <c r="R9853" i="5" s="1"/>
  <c r="P9852" i="5"/>
  <c r="R9852" i="5" s="1"/>
  <c r="P9851" i="5"/>
  <c r="Q9851" i="5" s="1"/>
  <c r="P9850" i="5"/>
  <c r="P9849" i="5"/>
  <c r="Q9849" i="5" s="1"/>
  <c r="P9848" i="5"/>
  <c r="Q9848" i="5" s="1"/>
  <c r="P9847" i="5"/>
  <c r="P9846" i="5"/>
  <c r="R9846" i="5" s="1"/>
  <c r="P9845" i="5"/>
  <c r="R9845" i="5" s="1"/>
  <c r="P9844" i="5"/>
  <c r="R9844" i="5" s="1"/>
  <c r="P9843" i="5"/>
  <c r="Q9843" i="5" s="1"/>
  <c r="P9842" i="5"/>
  <c r="P9841" i="5"/>
  <c r="P9840" i="5"/>
  <c r="Q9840" i="5" s="1"/>
  <c r="P9839" i="5"/>
  <c r="R9839" i="5" s="1"/>
  <c r="P9838" i="5"/>
  <c r="R9838" i="5" s="1"/>
  <c r="P9837" i="5"/>
  <c r="R9837" i="5" s="1"/>
  <c r="P9836" i="5"/>
  <c r="R9836" i="5" s="1"/>
  <c r="P9835" i="5"/>
  <c r="Q9835" i="5" s="1"/>
  <c r="P9834" i="5"/>
  <c r="P9833" i="5"/>
  <c r="Q9833" i="5" s="1"/>
  <c r="P9832" i="5"/>
  <c r="Q9832" i="5" s="1"/>
  <c r="P9831" i="5"/>
  <c r="P9830" i="5"/>
  <c r="R9830" i="5" s="1"/>
  <c r="P9829" i="5"/>
  <c r="R9829" i="5" s="1"/>
  <c r="P9828" i="5"/>
  <c r="R9828" i="5" s="1"/>
  <c r="P9827" i="5"/>
  <c r="R9827" i="5" s="1"/>
  <c r="P9826" i="5"/>
  <c r="P9825" i="5"/>
  <c r="P9824" i="5"/>
  <c r="Q9824" i="5" s="1"/>
  <c r="P9823" i="5"/>
  <c r="R9823" i="5" s="1"/>
  <c r="P9822" i="5"/>
  <c r="R9822" i="5" s="1"/>
  <c r="P9821" i="5"/>
  <c r="Q9821" i="5" s="1"/>
  <c r="P9820" i="5"/>
  <c r="R9820" i="5" s="1"/>
  <c r="P9819" i="5"/>
  <c r="R9819" i="5" s="1"/>
  <c r="P9818" i="5"/>
  <c r="P9817" i="5"/>
  <c r="R9817" i="5" s="1"/>
  <c r="P9816" i="5"/>
  <c r="Q9816" i="5" s="1"/>
  <c r="P9815" i="5"/>
  <c r="R9815" i="5" s="1"/>
  <c r="P9814" i="5"/>
  <c r="Q9814" i="5" s="1"/>
  <c r="P9813" i="5"/>
  <c r="R9813" i="5" s="1"/>
  <c r="P9812" i="5"/>
  <c r="R9812" i="5" s="1"/>
  <c r="P9811" i="5"/>
  <c r="Q9811" i="5" s="1"/>
  <c r="P9810" i="5"/>
  <c r="P9809" i="5"/>
  <c r="R9809" i="5" s="1"/>
  <c r="P9808" i="5"/>
  <c r="Q9808" i="5" s="1"/>
  <c r="P9807" i="5"/>
  <c r="R9807" i="5" s="1"/>
  <c r="P9806" i="5"/>
  <c r="P9805" i="5"/>
  <c r="R9805" i="5" s="1"/>
  <c r="P9804" i="5"/>
  <c r="R9804" i="5" s="1"/>
  <c r="P9803" i="5"/>
  <c r="Q9803" i="5" s="1"/>
  <c r="P9802" i="5"/>
  <c r="P9801" i="5"/>
  <c r="Q9801" i="5" s="1"/>
  <c r="P9800" i="5"/>
  <c r="Q9800" i="5" s="1"/>
  <c r="P9799" i="5"/>
  <c r="R9799" i="5" s="1"/>
  <c r="P9798" i="5"/>
  <c r="R9798" i="5" s="1"/>
  <c r="P9797" i="5"/>
  <c r="R9797" i="5" s="1"/>
  <c r="P9796" i="5"/>
  <c r="Q9796" i="5" s="1"/>
  <c r="P9795" i="5"/>
  <c r="R9795" i="5" s="1"/>
  <c r="P9794" i="5"/>
  <c r="P9793" i="5"/>
  <c r="R9793" i="5" s="1"/>
  <c r="P9792" i="5"/>
  <c r="Q9792" i="5" s="1"/>
  <c r="P9791" i="5"/>
  <c r="R9791" i="5" s="1"/>
  <c r="P9790" i="5"/>
  <c r="P9789" i="5"/>
  <c r="R9789" i="5" s="1"/>
  <c r="P9788" i="5"/>
  <c r="Q9788" i="5" s="1"/>
  <c r="P9787" i="5"/>
  <c r="R9787" i="5" s="1"/>
  <c r="P9786" i="5"/>
  <c r="Q9786" i="5" s="1"/>
  <c r="P9785" i="5"/>
  <c r="Q9785" i="5" s="1"/>
  <c r="P9784" i="5"/>
  <c r="P9783" i="5"/>
  <c r="R9783" i="5" s="1"/>
  <c r="P9782" i="5"/>
  <c r="Q9782" i="5" s="1"/>
  <c r="P9781" i="5"/>
  <c r="R9781" i="5" s="1"/>
  <c r="P9780" i="5"/>
  <c r="R9780" i="5" s="1"/>
  <c r="P9779" i="5"/>
  <c r="R9779" i="5" s="1"/>
  <c r="P9778" i="5"/>
  <c r="P9777" i="5"/>
  <c r="R9777" i="5" s="1"/>
  <c r="P9776" i="5"/>
  <c r="R9776" i="5" s="1"/>
  <c r="P9775" i="5"/>
  <c r="P9774" i="5"/>
  <c r="R9774" i="5" s="1"/>
  <c r="P9773" i="5"/>
  <c r="Q9773" i="5" s="1"/>
  <c r="P9772" i="5"/>
  <c r="R9772" i="5" s="1"/>
  <c r="P9771" i="5"/>
  <c r="R9771" i="5" s="1"/>
  <c r="P9770" i="5"/>
  <c r="Q9770" i="5" s="1"/>
  <c r="P9769" i="5"/>
  <c r="R9769" i="5" s="1"/>
  <c r="P9768" i="5"/>
  <c r="R9768" i="5" s="1"/>
  <c r="P9767" i="5"/>
  <c r="R9767" i="5" s="1"/>
  <c r="P9766" i="5"/>
  <c r="R9766" i="5" s="1"/>
  <c r="P9765" i="5"/>
  <c r="R9765" i="5" s="1"/>
  <c r="P9764" i="5"/>
  <c r="R9764" i="5" s="1"/>
  <c r="P9763" i="5"/>
  <c r="R9763" i="5" s="1"/>
  <c r="P9762" i="5"/>
  <c r="Q9762" i="5" s="1"/>
  <c r="P9761" i="5"/>
  <c r="R9761" i="5" s="1"/>
  <c r="P9760" i="5"/>
  <c r="R9760" i="5" s="1"/>
  <c r="P9759" i="5"/>
  <c r="R9759" i="5" s="1"/>
  <c r="P9758" i="5"/>
  <c r="R9758" i="5" s="1"/>
  <c r="P9757" i="5"/>
  <c r="R9757" i="5" s="1"/>
  <c r="P9756" i="5"/>
  <c r="R9756" i="5" s="1"/>
  <c r="P9755" i="5"/>
  <c r="P9754" i="5"/>
  <c r="Q9754" i="5" s="1"/>
  <c r="P9753" i="5"/>
  <c r="Q9753" i="5" s="1"/>
  <c r="P9752" i="5"/>
  <c r="P9751" i="5"/>
  <c r="R9751" i="5" s="1"/>
  <c r="P9750" i="5"/>
  <c r="R9750" i="5" s="1"/>
  <c r="P9749" i="5"/>
  <c r="Q9749" i="5" s="1"/>
  <c r="P9748" i="5"/>
  <c r="R9748" i="5" s="1"/>
  <c r="P9747" i="5"/>
  <c r="Q9747" i="5" s="1"/>
  <c r="P9746" i="5"/>
  <c r="P9745" i="5"/>
  <c r="R9745" i="5" s="1"/>
  <c r="P9744" i="5"/>
  <c r="R9744" i="5" s="1"/>
  <c r="P9743" i="5"/>
  <c r="P9742" i="5"/>
  <c r="R9742" i="5" s="1"/>
  <c r="P9741" i="5"/>
  <c r="Q9741" i="5" s="1"/>
  <c r="P9740" i="5"/>
  <c r="R9740" i="5" s="1"/>
  <c r="P9739" i="5"/>
  <c r="R9739" i="5" s="1"/>
  <c r="P9738" i="5"/>
  <c r="Q9738" i="5" s="1"/>
  <c r="P9737" i="5"/>
  <c r="R9737" i="5" s="1"/>
  <c r="P9736" i="5"/>
  <c r="R9736" i="5" s="1"/>
  <c r="P9735" i="5"/>
  <c r="R9735" i="5" s="1"/>
  <c r="P9734" i="5"/>
  <c r="R9734" i="5" s="1"/>
  <c r="R9733" i="5"/>
  <c r="P9733" i="5"/>
  <c r="Q9733" i="5" s="1"/>
  <c r="P9732" i="5"/>
  <c r="R9732" i="5" s="1"/>
  <c r="P9731" i="5"/>
  <c r="R9731" i="5" s="1"/>
  <c r="P9730" i="5"/>
  <c r="Q9730" i="5" s="1"/>
  <c r="P9729" i="5"/>
  <c r="R9729" i="5" s="1"/>
  <c r="P9728" i="5"/>
  <c r="R9728" i="5" s="1"/>
  <c r="P9727" i="5"/>
  <c r="R9727" i="5" s="1"/>
  <c r="P9726" i="5"/>
  <c r="R9726" i="5" s="1"/>
  <c r="P9725" i="5"/>
  <c r="Q9725" i="5" s="1"/>
  <c r="P9724" i="5"/>
  <c r="R9724" i="5" s="1"/>
  <c r="P9723" i="5"/>
  <c r="P9722" i="5"/>
  <c r="Q9722" i="5" s="1"/>
  <c r="P9721" i="5"/>
  <c r="P9720" i="5"/>
  <c r="P9719" i="5"/>
  <c r="P9718" i="5"/>
  <c r="R9718" i="5" s="1"/>
  <c r="P9717" i="5"/>
  <c r="P9716" i="5"/>
  <c r="R9716" i="5" s="1"/>
  <c r="P9715" i="5"/>
  <c r="R9715" i="5" s="1"/>
  <c r="P9714" i="5"/>
  <c r="P9713" i="5"/>
  <c r="P9712" i="5"/>
  <c r="R9712" i="5" s="1"/>
  <c r="P9711" i="5"/>
  <c r="P9710" i="5"/>
  <c r="R9710" i="5" s="1"/>
  <c r="P9709" i="5"/>
  <c r="P9708" i="5"/>
  <c r="R9708" i="5" s="1"/>
  <c r="P9707" i="5"/>
  <c r="R9707" i="5" s="1"/>
  <c r="P9706" i="5"/>
  <c r="Q9706" i="5" s="1"/>
  <c r="P9705" i="5"/>
  <c r="P9704" i="5"/>
  <c r="R9704" i="5" s="1"/>
  <c r="P9703" i="5"/>
  <c r="R9703" i="5" s="1"/>
  <c r="P9702" i="5"/>
  <c r="R9702" i="5" s="1"/>
  <c r="P9701" i="5"/>
  <c r="P9700" i="5"/>
  <c r="R9700" i="5" s="1"/>
  <c r="P9699" i="5"/>
  <c r="R9699" i="5" s="1"/>
  <c r="P9698" i="5"/>
  <c r="Q9698" i="5" s="1"/>
  <c r="P9697" i="5"/>
  <c r="R9697" i="5" s="1"/>
  <c r="P9696" i="5"/>
  <c r="P9695" i="5"/>
  <c r="R9695" i="5" s="1"/>
  <c r="P9694" i="5"/>
  <c r="R9694" i="5" s="1"/>
  <c r="P9693" i="5"/>
  <c r="R9693" i="5" s="1"/>
  <c r="P9692" i="5"/>
  <c r="P9691" i="5"/>
  <c r="P9690" i="5"/>
  <c r="Q9690" i="5" s="1"/>
  <c r="P9689" i="5"/>
  <c r="R9689" i="5" s="1"/>
  <c r="P9688" i="5"/>
  <c r="P9687" i="5"/>
  <c r="R9687" i="5" s="1"/>
  <c r="P9686" i="5"/>
  <c r="Q9686" i="5" s="1"/>
  <c r="P9685" i="5"/>
  <c r="R9685" i="5" s="1"/>
  <c r="P9684" i="5"/>
  <c r="R9684" i="5" s="1"/>
  <c r="P9683" i="5"/>
  <c r="R9683" i="5" s="1"/>
  <c r="P9682" i="5"/>
  <c r="P9681" i="5"/>
  <c r="R9681" i="5" s="1"/>
  <c r="P9680" i="5"/>
  <c r="R9680" i="5" s="1"/>
  <c r="P9679" i="5"/>
  <c r="P9678" i="5"/>
  <c r="P9677" i="5"/>
  <c r="Q9677" i="5" s="1"/>
  <c r="P9676" i="5"/>
  <c r="R9676" i="5" s="1"/>
  <c r="P9675" i="5"/>
  <c r="P9674" i="5"/>
  <c r="Q9674" i="5" s="1"/>
  <c r="P9673" i="5"/>
  <c r="R9673" i="5" s="1"/>
  <c r="P9672" i="5"/>
  <c r="Q9672" i="5" s="1"/>
  <c r="Q9671" i="5"/>
  <c r="P9671" i="5"/>
  <c r="R9671" i="5" s="1"/>
  <c r="P9670" i="5"/>
  <c r="R9670" i="5" s="1"/>
  <c r="P9669" i="5"/>
  <c r="R9669" i="5" s="1"/>
  <c r="P9668" i="5"/>
  <c r="R9668" i="5" s="1"/>
  <c r="P9667" i="5"/>
  <c r="R9667" i="5" s="1"/>
  <c r="P9666" i="5"/>
  <c r="Q9666" i="5" s="1"/>
  <c r="P9665" i="5"/>
  <c r="R9665" i="5" s="1"/>
  <c r="P9664" i="5"/>
  <c r="P9663" i="5"/>
  <c r="R9663" i="5" s="1"/>
  <c r="P9662" i="5"/>
  <c r="R9662" i="5" s="1"/>
  <c r="P9661" i="5"/>
  <c r="Q9661" i="5" s="1"/>
  <c r="P9660" i="5"/>
  <c r="R9660" i="5" s="1"/>
  <c r="P9659" i="5"/>
  <c r="P9658" i="5"/>
  <c r="R9657" i="5"/>
  <c r="P9657" i="5"/>
  <c r="Q9657" i="5" s="1"/>
  <c r="P9656" i="5"/>
  <c r="P9655" i="5"/>
  <c r="P9654" i="5"/>
  <c r="P9653" i="5"/>
  <c r="Q9653" i="5" s="1"/>
  <c r="P9652" i="5"/>
  <c r="R9652" i="5" s="1"/>
  <c r="P9651" i="5"/>
  <c r="P9650" i="5"/>
  <c r="R9650" i="5" s="1"/>
  <c r="P9649" i="5"/>
  <c r="R9649" i="5" s="1"/>
  <c r="P9648" i="5"/>
  <c r="R9648" i="5" s="1"/>
  <c r="P9647" i="5"/>
  <c r="R9647" i="5" s="1"/>
  <c r="P9646" i="5"/>
  <c r="Q9646" i="5" s="1"/>
  <c r="P9645" i="5"/>
  <c r="R9645" i="5" s="1"/>
  <c r="P9644" i="5"/>
  <c r="Q9644" i="5" s="1"/>
  <c r="P9643" i="5"/>
  <c r="P9642" i="5"/>
  <c r="R9642" i="5" s="1"/>
  <c r="P9641" i="5"/>
  <c r="P9640" i="5"/>
  <c r="R9640" i="5" s="1"/>
  <c r="P9639" i="5"/>
  <c r="R9639" i="5" s="1"/>
  <c r="P9638" i="5"/>
  <c r="Q9638" i="5" s="1"/>
  <c r="P9637" i="5"/>
  <c r="R9637" i="5" s="1"/>
  <c r="P9636" i="5"/>
  <c r="P9635" i="5"/>
  <c r="P9634" i="5"/>
  <c r="R9634" i="5" s="1"/>
  <c r="P9633" i="5"/>
  <c r="P9632" i="5"/>
  <c r="R9632" i="5" s="1"/>
  <c r="P9631" i="5"/>
  <c r="R9631" i="5" s="1"/>
  <c r="P9630" i="5"/>
  <c r="Q9630" i="5" s="1"/>
  <c r="P9629" i="5"/>
  <c r="R9629" i="5" s="1"/>
  <c r="P9628" i="5"/>
  <c r="R9628" i="5" s="1"/>
  <c r="P9627" i="5"/>
  <c r="P9626" i="5"/>
  <c r="R9626" i="5" s="1"/>
  <c r="R9625" i="5"/>
  <c r="P9625" i="5"/>
  <c r="Q9625" i="5" s="1"/>
  <c r="P9624" i="5"/>
  <c r="P9623" i="5"/>
  <c r="R9623" i="5" s="1"/>
  <c r="P9622" i="5"/>
  <c r="P9621" i="5"/>
  <c r="Q9621" i="5" s="1"/>
  <c r="P9620" i="5"/>
  <c r="P9619" i="5"/>
  <c r="P9618" i="5"/>
  <c r="R9618" i="5" s="1"/>
  <c r="P9617" i="5"/>
  <c r="Q9617" i="5" s="1"/>
  <c r="P9616" i="5"/>
  <c r="R9616" i="5" s="1"/>
  <c r="P9615" i="5"/>
  <c r="R9615" i="5" s="1"/>
  <c r="P9614" i="5"/>
  <c r="Q9614" i="5" s="1"/>
  <c r="P9613" i="5"/>
  <c r="R9613" i="5" s="1"/>
  <c r="P9612" i="5"/>
  <c r="R9612" i="5" s="1"/>
  <c r="P9611" i="5"/>
  <c r="P9610" i="5"/>
  <c r="R9610" i="5" s="1"/>
  <c r="P9609" i="5"/>
  <c r="R9609" i="5" s="1"/>
  <c r="P9608" i="5"/>
  <c r="R9608" i="5" s="1"/>
  <c r="P9607" i="5"/>
  <c r="R9607" i="5" s="1"/>
  <c r="P9606" i="5"/>
  <c r="Q9606" i="5" s="1"/>
  <c r="P9605" i="5"/>
  <c r="R9605" i="5" s="1"/>
  <c r="P9604" i="5"/>
  <c r="R9604" i="5" s="1"/>
  <c r="P9603" i="5"/>
  <c r="P9602" i="5"/>
  <c r="P9601" i="5"/>
  <c r="P9600" i="5"/>
  <c r="R9600" i="5" s="1"/>
  <c r="P9599" i="5"/>
  <c r="R9599" i="5" s="1"/>
  <c r="P9598" i="5"/>
  <c r="P9597" i="5"/>
  <c r="R9597" i="5" s="1"/>
  <c r="P9596" i="5"/>
  <c r="P9595" i="5"/>
  <c r="P9594" i="5"/>
  <c r="R9594" i="5" s="1"/>
  <c r="P9593" i="5"/>
  <c r="P9592" i="5"/>
  <c r="R9592" i="5" s="1"/>
  <c r="P9591" i="5"/>
  <c r="R9591" i="5" s="1"/>
  <c r="P9590" i="5"/>
  <c r="Q9590" i="5" s="1"/>
  <c r="P9589" i="5"/>
  <c r="Q9589" i="5" s="1"/>
  <c r="P9588" i="5"/>
  <c r="P9587" i="5"/>
  <c r="P9586" i="5"/>
  <c r="R9586" i="5" s="1"/>
  <c r="P9585" i="5"/>
  <c r="P9584" i="5"/>
  <c r="R9584" i="5" s="1"/>
  <c r="P9583" i="5"/>
  <c r="R9583" i="5" s="1"/>
  <c r="P9582" i="5"/>
  <c r="Q9582" i="5" s="1"/>
  <c r="P9581" i="5"/>
  <c r="P9580" i="5"/>
  <c r="R9580" i="5" s="1"/>
  <c r="P9579" i="5"/>
  <c r="P9578" i="5"/>
  <c r="R9578" i="5" s="1"/>
  <c r="P9577" i="5"/>
  <c r="R9577" i="5" s="1"/>
  <c r="P9576" i="5"/>
  <c r="Q9576" i="5" s="1"/>
  <c r="P9575" i="5"/>
  <c r="Q9575" i="5" s="1"/>
  <c r="P9574" i="5"/>
  <c r="Q9574" i="5" s="1"/>
  <c r="P9573" i="5"/>
  <c r="P9572" i="5"/>
  <c r="P9571" i="5"/>
  <c r="R9571" i="5" s="1"/>
  <c r="P9570" i="5"/>
  <c r="R9570" i="5" s="1"/>
  <c r="P9569" i="5"/>
  <c r="Q9569" i="5" s="1"/>
  <c r="P9568" i="5"/>
  <c r="R9568" i="5" s="1"/>
  <c r="P9567" i="5"/>
  <c r="P9566" i="5"/>
  <c r="Q9566" i="5" s="1"/>
  <c r="P9565" i="5"/>
  <c r="P9564" i="5"/>
  <c r="P9563" i="5"/>
  <c r="R9563" i="5" s="1"/>
  <c r="P9562" i="5"/>
  <c r="R9562" i="5" s="1"/>
  <c r="P9561" i="5"/>
  <c r="R9561" i="5" s="1"/>
  <c r="P9560" i="5"/>
  <c r="Q9560" i="5" s="1"/>
  <c r="P9559" i="5"/>
  <c r="R9559" i="5" s="1"/>
  <c r="P9558" i="5"/>
  <c r="P9557" i="5"/>
  <c r="R9557" i="5" s="1"/>
  <c r="P9556" i="5"/>
  <c r="Q9556" i="5" s="1"/>
  <c r="P9555" i="5"/>
  <c r="P9554" i="5"/>
  <c r="R9554" i="5" s="1"/>
  <c r="P9553" i="5"/>
  <c r="R9553" i="5" s="1"/>
  <c r="P9552" i="5"/>
  <c r="R9552" i="5" s="1"/>
  <c r="P9551" i="5"/>
  <c r="R9551" i="5" s="1"/>
  <c r="P9550" i="5"/>
  <c r="Q9550" i="5" s="1"/>
  <c r="P9549" i="5"/>
  <c r="R9549" i="5" s="1"/>
  <c r="P9548" i="5"/>
  <c r="P9547" i="5"/>
  <c r="R9547" i="5" s="1"/>
  <c r="P9546" i="5"/>
  <c r="R9546" i="5" s="1"/>
  <c r="P9545" i="5"/>
  <c r="Q9545" i="5" s="1"/>
  <c r="Q9544" i="5"/>
  <c r="P9544" i="5"/>
  <c r="R9544" i="5" s="1"/>
  <c r="P9543" i="5"/>
  <c r="P9542" i="5"/>
  <c r="Q9542" i="5" s="1"/>
  <c r="P9541" i="5"/>
  <c r="P9540" i="5"/>
  <c r="R9540" i="5" s="1"/>
  <c r="P9539" i="5"/>
  <c r="R9539" i="5" s="1"/>
  <c r="P9538" i="5"/>
  <c r="R9538" i="5" s="1"/>
  <c r="P9537" i="5"/>
  <c r="Q9537" i="5" s="1"/>
  <c r="P9536" i="5"/>
  <c r="Q9536" i="5" s="1"/>
  <c r="P9535" i="5"/>
  <c r="P9534" i="5"/>
  <c r="Q9534" i="5" s="1"/>
  <c r="P9533" i="5"/>
  <c r="Q9533" i="5" s="1"/>
  <c r="P9532" i="5"/>
  <c r="P9531" i="5"/>
  <c r="R9531" i="5" s="1"/>
  <c r="P9530" i="5"/>
  <c r="R9530" i="5" s="1"/>
  <c r="P9529" i="5"/>
  <c r="P9528" i="5"/>
  <c r="R9528" i="5" s="1"/>
  <c r="P9527" i="5"/>
  <c r="R9527" i="5" s="1"/>
  <c r="P9526" i="5"/>
  <c r="P9525" i="5"/>
  <c r="R9525" i="5" s="1"/>
  <c r="P9524" i="5"/>
  <c r="R9524" i="5" s="1"/>
  <c r="P9523" i="5"/>
  <c r="P9522" i="5"/>
  <c r="Q9522" i="5" s="1"/>
  <c r="P9521" i="5"/>
  <c r="R9521" i="5" s="1"/>
  <c r="P9520" i="5"/>
  <c r="R9520" i="5" s="1"/>
  <c r="P9519" i="5"/>
  <c r="P9518" i="5"/>
  <c r="Q9518" i="5" s="1"/>
  <c r="P9517" i="5"/>
  <c r="R9517" i="5" s="1"/>
  <c r="P9516" i="5"/>
  <c r="R9516" i="5" s="1"/>
  <c r="P9515" i="5"/>
  <c r="P9514" i="5"/>
  <c r="R9514" i="5" s="1"/>
  <c r="P9513" i="5"/>
  <c r="P9512" i="5"/>
  <c r="P9511" i="5"/>
  <c r="R9511" i="5" s="1"/>
  <c r="P9510" i="5"/>
  <c r="Q9510" i="5" s="1"/>
  <c r="P9509" i="5"/>
  <c r="R9509" i="5" s="1"/>
  <c r="P9508" i="5"/>
  <c r="R9508" i="5" s="1"/>
  <c r="P9507" i="5"/>
  <c r="R9507" i="5" s="1"/>
  <c r="P9506" i="5"/>
  <c r="R9506" i="5" s="1"/>
  <c r="P9505" i="5"/>
  <c r="Q9505" i="5" s="1"/>
  <c r="P9504" i="5"/>
  <c r="R9504" i="5" s="1"/>
  <c r="P9503" i="5"/>
  <c r="P9502" i="5"/>
  <c r="Q9502" i="5" s="1"/>
  <c r="P9501" i="5"/>
  <c r="R9501" i="5" s="1"/>
  <c r="P9500" i="5"/>
  <c r="P9499" i="5"/>
  <c r="R9499" i="5" s="1"/>
  <c r="P9498" i="5"/>
  <c r="R9498" i="5" s="1"/>
  <c r="P9497" i="5"/>
  <c r="R9497" i="5" s="1"/>
  <c r="P9496" i="5"/>
  <c r="R9496" i="5" s="1"/>
  <c r="P9495" i="5"/>
  <c r="R9495" i="5" s="1"/>
  <c r="P9494" i="5"/>
  <c r="P9493" i="5"/>
  <c r="P9492" i="5"/>
  <c r="Q9492" i="5" s="1"/>
  <c r="P9491" i="5"/>
  <c r="P9490" i="5"/>
  <c r="Q9490" i="5" s="1"/>
  <c r="P9489" i="5"/>
  <c r="R9489" i="5" s="1"/>
  <c r="P9488" i="5"/>
  <c r="R9488" i="5" s="1"/>
  <c r="P9487" i="5"/>
  <c r="R9487" i="5" s="1"/>
  <c r="P9486" i="5"/>
  <c r="P9485" i="5"/>
  <c r="R9485" i="5" s="1"/>
  <c r="P9484" i="5"/>
  <c r="R9484" i="5" s="1"/>
  <c r="P9483" i="5"/>
  <c r="R9483" i="5" s="1"/>
  <c r="P9482" i="5"/>
  <c r="R9482" i="5" s="1"/>
  <c r="P9481" i="5"/>
  <c r="Q9481" i="5" s="1"/>
  <c r="P9480" i="5"/>
  <c r="R9480" i="5" s="1"/>
  <c r="P9479" i="5"/>
  <c r="P9478" i="5"/>
  <c r="Q9478" i="5" s="1"/>
  <c r="P9477" i="5"/>
  <c r="R9477" i="5" s="1"/>
  <c r="P9476" i="5"/>
  <c r="R9476" i="5" s="1"/>
  <c r="P9475" i="5"/>
  <c r="P9474" i="5"/>
  <c r="P9473" i="5"/>
  <c r="Q9473" i="5" s="1"/>
  <c r="P9472" i="5"/>
  <c r="R9472" i="5" s="1"/>
  <c r="P9471" i="5"/>
  <c r="Q9471" i="5" s="1"/>
  <c r="P9470" i="5"/>
  <c r="Q9470" i="5" s="1"/>
  <c r="P9469" i="5"/>
  <c r="R9469" i="5" s="1"/>
  <c r="P9468" i="5"/>
  <c r="P9467" i="5"/>
  <c r="R9467" i="5" s="1"/>
  <c r="P9466" i="5"/>
  <c r="R9466" i="5" s="1"/>
  <c r="P9465" i="5"/>
  <c r="R9465" i="5" s="1"/>
  <c r="P9464" i="5"/>
  <c r="R9464" i="5" s="1"/>
  <c r="P9463" i="5"/>
  <c r="P9462" i="5"/>
  <c r="P9461" i="5"/>
  <c r="R9461" i="5" s="1"/>
  <c r="P9460" i="5"/>
  <c r="P9459" i="5"/>
  <c r="P9458" i="5"/>
  <c r="Q9458" i="5" s="1"/>
  <c r="P9457" i="5"/>
  <c r="R9457" i="5" s="1"/>
  <c r="P9456" i="5"/>
  <c r="R9456" i="5" s="1"/>
  <c r="P9455" i="5"/>
  <c r="Q9455" i="5" s="1"/>
  <c r="P9454" i="5"/>
  <c r="P9453" i="5"/>
  <c r="P9452" i="5"/>
  <c r="R9452" i="5" s="1"/>
  <c r="P9451" i="5"/>
  <c r="R9451" i="5" s="1"/>
  <c r="P9450" i="5"/>
  <c r="R9450" i="5" s="1"/>
  <c r="P9449" i="5"/>
  <c r="P9448" i="5"/>
  <c r="Q9448" i="5" s="1"/>
  <c r="P9447" i="5"/>
  <c r="Q9447" i="5" s="1"/>
  <c r="P9446" i="5"/>
  <c r="Q9446" i="5" s="1"/>
  <c r="P9445" i="5"/>
  <c r="R9445" i="5" s="1"/>
  <c r="P9444" i="5"/>
  <c r="Q9444" i="5" s="1"/>
  <c r="P9443" i="5"/>
  <c r="P9442" i="5"/>
  <c r="Q9442" i="5" s="1"/>
  <c r="P9441" i="5"/>
  <c r="R9441" i="5" s="1"/>
  <c r="P9440" i="5"/>
  <c r="R9440" i="5" s="1"/>
  <c r="P9439" i="5"/>
  <c r="Q9439" i="5" s="1"/>
  <c r="P9438" i="5"/>
  <c r="P9437" i="5"/>
  <c r="Q9437" i="5" s="1"/>
  <c r="P9436" i="5"/>
  <c r="Q9436" i="5" s="1"/>
  <c r="P9435" i="5"/>
  <c r="P9434" i="5"/>
  <c r="R9434" i="5" s="1"/>
  <c r="P9433" i="5"/>
  <c r="Q9433" i="5" s="1"/>
  <c r="P9432" i="5"/>
  <c r="R9432" i="5" s="1"/>
  <c r="P9431" i="5"/>
  <c r="R9431" i="5" s="1"/>
  <c r="P9430" i="5"/>
  <c r="P9429" i="5"/>
  <c r="P9428" i="5"/>
  <c r="R9428" i="5" s="1"/>
  <c r="P9427" i="5"/>
  <c r="P9426" i="5"/>
  <c r="P9425" i="5"/>
  <c r="Q9425" i="5" s="1"/>
  <c r="P9424" i="5"/>
  <c r="Q9424" i="5" s="1"/>
  <c r="P9423" i="5"/>
  <c r="P9422" i="5"/>
  <c r="Q9422" i="5" s="1"/>
  <c r="P9421" i="5"/>
  <c r="Q9421" i="5" s="1"/>
  <c r="P9420" i="5"/>
  <c r="R9420" i="5" s="1"/>
  <c r="P9419" i="5"/>
  <c r="R9419" i="5" s="1"/>
  <c r="P9418" i="5"/>
  <c r="P9417" i="5"/>
  <c r="Q9417" i="5" s="1"/>
  <c r="R9416" i="5"/>
  <c r="P9416" i="5"/>
  <c r="Q9416" i="5" s="1"/>
  <c r="P9415" i="5"/>
  <c r="R9415" i="5" s="1"/>
  <c r="P9414" i="5"/>
  <c r="Q9414" i="5" s="1"/>
  <c r="P9413" i="5"/>
  <c r="R9413" i="5" s="1"/>
  <c r="P9412" i="5"/>
  <c r="R9412" i="5" s="1"/>
  <c r="P9411" i="5"/>
  <c r="P9410" i="5"/>
  <c r="Q9410" i="5" s="1"/>
  <c r="R9409" i="5"/>
  <c r="P9409" i="5"/>
  <c r="Q9409" i="5" s="1"/>
  <c r="P9408" i="5"/>
  <c r="Q9408" i="5" s="1"/>
  <c r="P9407" i="5"/>
  <c r="R9407" i="5" s="1"/>
  <c r="P9406" i="5"/>
  <c r="Q9406" i="5" s="1"/>
  <c r="P9405" i="5"/>
  <c r="Q9405" i="5" s="1"/>
  <c r="P9404" i="5"/>
  <c r="P9403" i="5"/>
  <c r="R9403" i="5" s="1"/>
  <c r="P9402" i="5"/>
  <c r="Q9402" i="5" s="1"/>
  <c r="P9401" i="5"/>
  <c r="R9401" i="5" s="1"/>
  <c r="P9400" i="5"/>
  <c r="P9399" i="5"/>
  <c r="R9399" i="5" s="1"/>
  <c r="P9398" i="5"/>
  <c r="P9397" i="5"/>
  <c r="P9396" i="5"/>
  <c r="R9396" i="5" s="1"/>
  <c r="P9395" i="5"/>
  <c r="R9395" i="5" s="1"/>
  <c r="P9394" i="5"/>
  <c r="P9393" i="5"/>
  <c r="R9393" i="5" s="1"/>
  <c r="P9392" i="5"/>
  <c r="Q9392" i="5" s="1"/>
  <c r="P9391" i="5"/>
  <c r="R9391" i="5" s="1"/>
  <c r="P9390" i="5"/>
  <c r="Q9390" i="5" s="1"/>
  <c r="P9389" i="5"/>
  <c r="P9388" i="5"/>
  <c r="R9388" i="5" s="1"/>
  <c r="P9387" i="5"/>
  <c r="R9387" i="5" s="1"/>
  <c r="P9386" i="5"/>
  <c r="R9386" i="5" s="1"/>
  <c r="P9385" i="5"/>
  <c r="Q9385" i="5" s="1"/>
  <c r="R9384" i="5"/>
  <c r="P9384" i="5"/>
  <c r="Q9384" i="5" s="1"/>
  <c r="P9383" i="5"/>
  <c r="R9383" i="5" s="1"/>
  <c r="P9382" i="5"/>
  <c r="Q9382" i="5" s="1"/>
  <c r="P9381" i="5"/>
  <c r="P9380" i="5"/>
  <c r="R9380" i="5" s="1"/>
  <c r="P9379" i="5"/>
  <c r="R9379" i="5" s="1"/>
  <c r="P9378" i="5"/>
  <c r="R9378" i="5" s="1"/>
  <c r="P9377" i="5"/>
  <c r="R9377" i="5" s="1"/>
  <c r="P9376" i="5"/>
  <c r="Q9376" i="5" s="1"/>
  <c r="P9375" i="5"/>
  <c r="R9375" i="5" s="1"/>
  <c r="P9374" i="5"/>
  <c r="Q9374" i="5" s="1"/>
  <c r="P9373" i="5"/>
  <c r="Q9373" i="5" s="1"/>
  <c r="P9372" i="5"/>
  <c r="R9372" i="5" s="1"/>
  <c r="P9371" i="5"/>
  <c r="R9371" i="5" s="1"/>
  <c r="P9370" i="5"/>
  <c r="Q9370" i="5" s="1"/>
  <c r="P9369" i="5"/>
  <c r="R9369" i="5" s="1"/>
  <c r="P9368" i="5"/>
  <c r="P9367" i="5"/>
  <c r="R9367" i="5" s="1"/>
  <c r="P9366" i="5"/>
  <c r="Q9366" i="5" s="1"/>
  <c r="P9365" i="5"/>
  <c r="P9364" i="5"/>
  <c r="R9364" i="5" s="1"/>
  <c r="P9363" i="5"/>
  <c r="R9363" i="5" s="1"/>
  <c r="P9362" i="5"/>
  <c r="R9361" i="5"/>
  <c r="P9361" i="5"/>
  <c r="Q9361" i="5" s="1"/>
  <c r="P9360" i="5"/>
  <c r="R9360" i="5" s="1"/>
  <c r="P9359" i="5"/>
  <c r="R9359" i="5" s="1"/>
  <c r="P9358" i="5"/>
  <c r="P9357" i="5"/>
  <c r="P9356" i="5"/>
  <c r="R9356" i="5" s="1"/>
  <c r="P9355" i="5"/>
  <c r="R9355" i="5" s="1"/>
  <c r="P9354" i="5"/>
  <c r="R9354" i="5" s="1"/>
  <c r="P9353" i="5"/>
  <c r="R9353" i="5" s="1"/>
  <c r="P9352" i="5"/>
  <c r="R9352" i="5" s="1"/>
  <c r="P9351" i="5"/>
  <c r="R9351" i="5" s="1"/>
  <c r="P9350" i="5"/>
  <c r="Q9350" i="5" s="1"/>
  <c r="P9349" i="5"/>
  <c r="P9348" i="5"/>
  <c r="R9348" i="5" s="1"/>
  <c r="P9347" i="5"/>
  <c r="R9347" i="5" s="1"/>
  <c r="P9346" i="5"/>
  <c r="R9346" i="5" s="1"/>
  <c r="Q9345" i="5"/>
  <c r="P9345" i="5"/>
  <c r="R9345" i="5" s="1"/>
  <c r="P9344" i="5"/>
  <c r="R9344" i="5" s="1"/>
  <c r="P9343" i="5"/>
  <c r="R9343" i="5" s="1"/>
  <c r="P9342" i="5"/>
  <c r="Q9342" i="5" s="1"/>
  <c r="P9341" i="5"/>
  <c r="P9340" i="5"/>
  <c r="R9340" i="5" s="1"/>
  <c r="P9339" i="5"/>
  <c r="R9339" i="5" s="1"/>
  <c r="P9338" i="5"/>
  <c r="R9338" i="5" s="1"/>
  <c r="P9337" i="5"/>
  <c r="R9337" i="5" s="1"/>
  <c r="P9336" i="5"/>
  <c r="P9335" i="5"/>
  <c r="R9335" i="5" s="1"/>
  <c r="P9334" i="5"/>
  <c r="Q9334" i="5" s="1"/>
  <c r="P9333" i="5"/>
  <c r="P9332" i="5"/>
  <c r="P9331" i="5"/>
  <c r="R9331" i="5" s="1"/>
  <c r="P9330" i="5"/>
  <c r="P9329" i="5"/>
  <c r="Q9329" i="5" s="1"/>
  <c r="P9328" i="5"/>
  <c r="R9328" i="5" s="1"/>
  <c r="P9327" i="5"/>
  <c r="R9327" i="5" s="1"/>
  <c r="P9326" i="5"/>
  <c r="P9325" i="5"/>
  <c r="Q9325" i="5" s="1"/>
  <c r="P9324" i="5"/>
  <c r="R9324" i="5" s="1"/>
  <c r="P9323" i="5"/>
  <c r="R9323" i="5" s="1"/>
  <c r="P9322" i="5"/>
  <c r="R9322" i="5" s="1"/>
  <c r="P9321" i="5"/>
  <c r="Q9321" i="5" s="1"/>
  <c r="P9320" i="5"/>
  <c r="R9320" i="5" s="1"/>
  <c r="P9319" i="5"/>
  <c r="P9318" i="5"/>
  <c r="Q9318" i="5" s="1"/>
  <c r="P9317" i="5"/>
  <c r="P9316" i="5"/>
  <c r="P9315" i="5"/>
  <c r="R9315" i="5" s="1"/>
  <c r="P9314" i="5"/>
  <c r="R9314" i="5" s="1"/>
  <c r="P9313" i="5"/>
  <c r="R9313" i="5" s="1"/>
  <c r="P9312" i="5"/>
  <c r="R9312" i="5" s="1"/>
  <c r="P9311" i="5"/>
  <c r="R9311" i="5" s="1"/>
  <c r="P9310" i="5"/>
  <c r="R9310" i="5" s="1"/>
  <c r="P9309" i="5"/>
  <c r="R9309" i="5" s="1"/>
  <c r="P9308" i="5"/>
  <c r="P9307" i="5"/>
  <c r="Q9307" i="5" s="1"/>
  <c r="P9306" i="5"/>
  <c r="R9306" i="5" s="1"/>
  <c r="P9305" i="5"/>
  <c r="R9305" i="5" s="1"/>
  <c r="P9304" i="5"/>
  <c r="P9303" i="5"/>
  <c r="Q9303" i="5" s="1"/>
  <c r="P9302" i="5"/>
  <c r="R9302" i="5" s="1"/>
  <c r="P9301" i="5"/>
  <c r="R9301" i="5" s="1"/>
  <c r="P9300" i="5"/>
  <c r="P9299" i="5"/>
  <c r="Q9299" i="5" s="1"/>
  <c r="P9298" i="5"/>
  <c r="R9298" i="5" s="1"/>
  <c r="P9297" i="5"/>
  <c r="R9297" i="5" s="1"/>
  <c r="P9296" i="5"/>
  <c r="Q9296" i="5" s="1"/>
  <c r="P9295" i="5"/>
  <c r="R9295" i="5" s="1"/>
  <c r="P9294" i="5"/>
  <c r="R9294" i="5" s="1"/>
  <c r="P9293" i="5"/>
  <c r="R9293" i="5" s="1"/>
  <c r="P9292" i="5"/>
  <c r="P9291" i="5"/>
  <c r="Q9291" i="5" s="1"/>
  <c r="P9290" i="5"/>
  <c r="R9290" i="5" s="1"/>
  <c r="P9289" i="5"/>
  <c r="R9289" i="5" s="1"/>
  <c r="P9288" i="5"/>
  <c r="P9287" i="5"/>
  <c r="Q9287" i="5" s="1"/>
  <c r="R9286" i="5"/>
  <c r="P9286" i="5"/>
  <c r="Q9286" i="5" s="1"/>
  <c r="P9285" i="5"/>
  <c r="R9285" i="5" s="1"/>
  <c r="P9284" i="5"/>
  <c r="P9283" i="5"/>
  <c r="R9283" i="5" s="1"/>
  <c r="P9282" i="5"/>
  <c r="Q9282" i="5" s="1"/>
  <c r="P9281" i="5"/>
  <c r="R9281" i="5" s="1"/>
  <c r="P9280" i="5"/>
  <c r="R9279" i="5"/>
  <c r="P9279" i="5"/>
  <c r="Q9279" i="5" s="1"/>
  <c r="P9278" i="5"/>
  <c r="Q9278" i="5" s="1"/>
  <c r="P9277" i="5"/>
  <c r="Q9277" i="5" s="1"/>
  <c r="P9276" i="5"/>
  <c r="P9275" i="5"/>
  <c r="R9275" i="5" s="1"/>
  <c r="P9274" i="5"/>
  <c r="R9274" i="5" s="1"/>
  <c r="P9273" i="5"/>
  <c r="R9273" i="5" s="1"/>
  <c r="P9272" i="5"/>
  <c r="R9272" i="5" s="1"/>
  <c r="P9271" i="5"/>
  <c r="R9271" i="5" s="1"/>
  <c r="P9270" i="5"/>
  <c r="R9270" i="5" s="1"/>
  <c r="R9269" i="5"/>
  <c r="P9269" i="5"/>
  <c r="Q9269" i="5" s="1"/>
  <c r="P9268" i="5"/>
  <c r="P9267" i="5"/>
  <c r="R9267" i="5" s="1"/>
  <c r="P9266" i="5"/>
  <c r="P9265" i="5"/>
  <c r="R9265" i="5" s="1"/>
  <c r="P9264" i="5"/>
  <c r="R9264" i="5" s="1"/>
  <c r="P9263" i="5"/>
  <c r="R9263" i="5" s="1"/>
  <c r="P9262" i="5"/>
  <c r="R9262" i="5" s="1"/>
  <c r="P9261" i="5"/>
  <c r="R9261" i="5" s="1"/>
  <c r="P9260" i="5"/>
  <c r="P9259" i="5"/>
  <c r="R9259" i="5" s="1"/>
  <c r="P9258" i="5"/>
  <c r="R9258" i="5" s="1"/>
  <c r="P9257" i="5"/>
  <c r="R9257" i="5" s="1"/>
  <c r="P9256" i="5"/>
  <c r="R9256" i="5" s="1"/>
  <c r="P9255" i="5"/>
  <c r="R9255" i="5" s="1"/>
  <c r="P9254" i="5"/>
  <c r="P9253" i="5"/>
  <c r="R9253" i="5" s="1"/>
  <c r="P9252" i="5"/>
  <c r="P9251" i="5"/>
  <c r="R9251" i="5" s="1"/>
  <c r="P9250" i="5"/>
  <c r="R9250" i="5" s="1"/>
  <c r="P9249" i="5"/>
  <c r="R9249" i="5" s="1"/>
  <c r="P9248" i="5"/>
  <c r="R9248" i="5" s="1"/>
  <c r="Q9247" i="5"/>
  <c r="P9247" i="5"/>
  <c r="R9247" i="5" s="1"/>
  <c r="P9246" i="5"/>
  <c r="R9246" i="5" s="1"/>
  <c r="P9245" i="5"/>
  <c r="R9245" i="5" s="1"/>
  <c r="P9244" i="5"/>
  <c r="P9243" i="5"/>
  <c r="Q9243" i="5" s="1"/>
  <c r="P9242" i="5"/>
  <c r="R9242" i="5" s="1"/>
  <c r="P9241" i="5"/>
  <c r="R9241" i="5" s="1"/>
  <c r="P9240" i="5"/>
  <c r="Q9240" i="5" s="1"/>
  <c r="P9239" i="5"/>
  <c r="R9239" i="5" s="1"/>
  <c r="P9238" i="5"/>
  <c r="R9238" i="5" s="1"/>
  <c r="P9237" i="5"/>
  <c r="R9237" i="5" s="1"/>
  <c r="P9236" i="5"/>
  <c r="P9235" i="5"/>
  <c r="Q9235" i="5" s="1"/>
  <c r="P9234" i="5"/>
  <c r="R9234" i="5" s="1"/>
  <c r="P9233" i="5"/>
  <c r="R9233" i="5" s="1"/>
  <c r="P9232" i="5"/>
  <c r="Q9232" i="5" s="1"/>
  <c r="P9231" i="5"/>
  <c r="R9231" i="5" s="1"/>
  <c r="P9230" i="5"/>
  <c r="R9230" i="5" s="1"/>
  <c r="P9229" i="5"/>
  <c r="R9229" i="5" s="1"/>
  <c r="P9228" i="5"/>
  <c r="P9227" i="5"/>
  <c r="R9227" i="5" s="1"/>
  <c r="P9226" i="5"/>
  <c r="R9226" i="5" s="1"/>
  <c r="P9225" i="5"/>
  <c r="R9225" i="5" s="1"/>
  <c r="P9224" i="5"/>
  <c r="R9224" i="5" s="1"/>
  <c r="P9223" i="5"/>
  <c r="R9223" i="5" s="1"/>
  <c r="P9222" i="5"/>
  <c r="Q9222" i="5" s="1"/>
  <c r="P9221" i="5"/>
  <c r="R9221" i="5" s="1"/>
  <c r="P9220" i="5"/>
  <c r="P9219" i="5"/>
  <c r="R9219" i="5" s="1"/>
  <c r="P9218" i="5"/>
  <c r="P9217" i="5"/>
  <c r="R9217" i="5" s="1"/>
  <c r="P9216" i="5"/>
  <c r="R9216" i="5" s="1"/>
  <c r="P9215" i="5"/>
  <c r="R9215" i="5" s="1"/>
  <c r="P9214" i="5"/>
  <c r="Q9214" i="5" s="1"/>
  <c r="P9213" i="5"/>
  <c r="Q9213" i="5" s="1"/>
  <c r="P9212" i="5"/>
  <c r="P9211" i="5"/>
  <c r="R9211" i="5" s="1"/>
  <c r="P9210" i="5"/>
  <c r="R9210" i="5" s="1"/>
  <c r="P9209" i="5"/>
  <c r="R9209" i="5" s="1"/>
  <c r="P9208" i="5"/>
  <c r="R9208" i="5" s="1"/>
  <c r="P9207" i="5"/>
  <c r="P9206" i="5"/>
  <c r="Q9206" i="5" s="1"/>
  <c r="P9205" i="5"/>
  <c r="Q9205" i="5" s="1"/>
  <c r="P9204" i="5"/>
  <c r="P9203" i="5"/>
  <c r="R9203" i="5" s="1"/>
  <c r="P9202" i="5"/>
  <c r="R9202" i="5" s="1"/>
  <c r="P9201" i="5"/>
  <c r="R9201" i="5" s="1"/>
  <c r="P9200" i="5"/>
  <c r="P9199" i="5"/>
  <c r="Q9199" i="5" s="1"/>
  <c r="P9198" i="5"/>
  <c r="R9198" i="5" s="1"/>
  <c r="P9197" i="5"/>
  <c r="P9196" i="5"/>
  <c r="P9195" i="5"/>
  <c r="R9195" i="5" s="1"/>
  <c r="P9194" i="5"/>
  <c r="R9194" i="5" s="1"/>
  <c r="P9193" i="5"/>
  <c r="R9193" i="5" s="1"/>
  <c r="P9192" i="5"/>
  <c r="R9192" i="5" s="1"/>
  <c r="Q9191" i="5"/>
  <c r="P9191" i="5"/>
  <c r="R9191" i="5" s="1"/>
  <c r="P9190" i="5"/>
  <c r="R9190" i="5" s="1"/>
  <c r="P9189" i="5"/>
  <c r="R9189" i="5" s="1"/>
  <c r="P9188" i="5"/>
  <c r="P9187" i="5"/>
  <c r="R9187" i="5" s="1"/>
  <c r="P9186" i="5"/>
  <c r="Q9186" i="5" s="1"/>
  <c r="P9185" i="5"/>
  <c r="R9185" i="5" s="1"/>
  <c r="P9184" i="5"/>
  <c r="R9184" i="5" s="1"/>
  <c r="P9183" i="5"/>
  <c r="P9182" i="5"/>
  <c r="Q9182" i="5" s="1"/>
  <c r="P9181" i="5"/>
  <c r="R9181" i="5" s="1"/>
  <c r="P9180" i="5"/>
  <c r="P9179" i="5"/>
  <c r="P9178" i="5"/>
  <c r="Q9178" i="5" s="1"/>
  <c r="P9177" i="5"/>
  <c r="R9177" i="5" s="1"/>
  <c r="P9176" i="5"/>
  <c r="Q9176" i="5" s="1"/>
  <c r="P9175" i="5"/>
  <c r="R9175" i="5" s="1"/>
  <c r="P9174" i="5"/>
  <c r="R9174" i="5" s="1"/>
  <c r="P9173" i="5"/>
  <c r="R9173" i="5" s="1"/>
  <c r="P9172" i="5"/>
  <c r="P9171" i="5"/>
  <c r="P9170" i="5"/>
  <c r="Q9170" i="5" s="1"/>
  <c r="P9169" i="5"/>
  <c r="R9169" i="5" s="1"/>
  <c r="P9168" i="5"/>
  <c r="Q9168" i="5" s="1"/>
  <c r="P9167" i="5"/>
  <c r="R9167" i="5" s="1"/>
  <c r="P9166" i="5"/>
  <c r="R9166" i="5" s="1"/>
  <c r="P9165" i="5"/>
  <c r="R9165" i="5" s="1"/>
  <c r="P9164" i="5"/>
  <c r="P9163" i="5"/>
  <c r="P9162" i="5"/>
  <c r="Q9162" i="5" s="1"/>
  <c r="P9161" i="5"/>
  <c r="R9161" i="5" s="1"/>
  <c r="P9160" i="5"/>
  <c r="R9159" i="5"/>
  <c r="P9159" i="5"/>
  <c r="Q9159" i="5" s="1"/>
  <c r="P9158" i="5"/>
  <c r="Q9158" i="5" s="1"/>
  <c r="P9157" i="5"/>
  <c r="R9157" i="5" s="1"/>
  <c r="P9156" i="5"/>
  <c r="P9155" i="5"/>
  <c r="R9155" i="5" s="1"/>
  <c r="P9154" i="5"/>
  <c r="R9154" i="5" s="1"/>
  <c r="P9153" i="5"/>
  <c r="R9153" i="5" s="1"/>
  <c r="P9152" i="5"/>
  <c r="P9151" i="5"/>
  <c r="Q9151" i="5" s="1"/>
  <c r="P9150" i="5"/>
  <c r="Q9150" i="5" s="1"/>
  <c r="P9149" i="5"/>
  <c r="Q9149" i="5" s="1"/>
  <c r="P9148" i="5"/>
  <c r="P9147" i="5"/>
  <c r="R9147" i="5" s="1"/>
  <c r="P9146" i="5"/>
  <c r="Q9146" i="5" s="1"/>
  <c r="P9145" i="5"/>
  <c r="R9145" i="5" s="1"/>
  <c r="P9144" i="5"/>
  <c r="R9144" i="5" s="1"/>
  <c r="P9143" i="5"/>
  <c r="R9143" i="5" s="1"/>
  <c r="P9142" i="5"/>
  <c r="R9142" i="5" s="1"/>
  <c r="R9141" i="5"/>
  <c r="P9141" i="5"/>
  <c r="Q9141" i="5" s="1"/>
  <c r="P9140" i="5"/>
  <c r="P9139" i="5"/>
  <c r="Q9139" i="5" s="1"/>
  <c r="P9138" i="5"/>
  <c r="P9137" i="5"/>
  <c r="R9137" i="5" s="1"/>
  <c r="P9136" i="5"/>
  <c r="R9136" i="5" s="1"/>
  <c r="P9135" i="5"/>
  <c r="R9135" i="5" s="1"/>
  <c r="P9134" i="5"/>
  <c r="R9134" i="5" s="1"/>
  <c r="P9133" i="5"/>
  <c r="R9133" i="5" s="1"/>
  <c r="P9132" i="5"/>
  <c r="P9131" i="5"/>
  <c r="R9131" i="5" s="1"/>
  <c r="P9130" i="5"/>
  <c r="R9130" i="5" s="1"/>
  <c r="P9129" i="5"/>
  <c r="R9129" i="5" s="1"/>
  <c r="P9128" i="5"/>
  <c r="R9128" i="5" s="1"/>
  <c r="P9127" i="5"/>
  <c r="R9127" i="5" s="1"/>
  <c r="P9126" i="5"/>
  <c r="P9125" i="5"/>
  <c r="R9125" i="5" s="1"/>
  <c r="P9124" i="5"/>
  <c r="P9123" i="5"/>
  <c r="R9123" i="5" s="1"/>
  <c r="P9122" i="5"/>
  <c r="R9122" i="5" s="1"/>
  <c r="P9121" i="5"/>
  <c r="R9121" i="5" s="1"/>
  <c r="P9120" i="5"/>
  <c r="R9120" i="5" s="1"/>
  <c r="P9119" i="5"/>
  <c r="R9119" i="5" s="1"/>
  <c r="P9118" i="5"/>
  <c r="R9118" i="5" s="1"/>
  <c r="P9117" i="5"/>
  <c r="R9117" i="5" s="1"/>
  <c r="P9116" i="5"/>
  <c r="P9115" i="5"/>
  <c r="Q9115" i="5" s="1"/>
  <c r="P9114" i="5"/>
  <c r="R9114" i="5" s="1"/>
  <c r="P9113" i="5"/>
  <c r="R9113" i="5" s="1"/>
  <c r="P9112" i="5"/>
  <c r="Q9112" i="5" s="1"/>
  <c r="P9111" i="5"/>
  <c r="R9111" i="5" s="1"/>
  <c r="P9110" i="5"/>
  <c r="R9110" i="5" s="1"/>
  <c r="P9109" i="5"/>
  <c r="R9109" i="5" s="1"/>
  <c r="P9108" i="5"/>
  <c r="P9107" i="5"/>
  <c r="Q9107" i="5" s="1"/>
  <c r="P9106" i="5"/>
  <c r="R9106" i="5" s="1"/>
  <c r="P9105" i="5"/>
  <c r="R9105" i="5" s="1"/>
  <c r="P9104" i="5"/>
  <c r="P9103" i="5"/>
  <c r="R9103" i="5" s="1"/>
  <c r="P9102" i="5"/>
  <c r="R9102" i="5" s="1"/>
  <c r="P9101" i="5"/>
  <c r="R9101" i="5" s="1"/>
  <c r="P9100" i="5"/>
  <c r="P9099" i="5"/>
  <c r="R9099" i="5" s="1"/>
  <c r="P9098" i="5"/>
  <c r="R9098" i="5" s="1"/>
  <c r="P9097" i="5"/>
  <c r="R9097" i="5" s="1"/>
  <c r="Q9096" i="5"/>
  <c r="P9096" i="5"/>
  <c r="R9096" i="5" s="1"/>
  <c r="P9095" i="5"/>
  <c r="R9095" i="5" s="1"/>
  <c r="P9094" i="5"/>
  <c r="Q9094" i="5" s="1"/>
  <c r="P9093" i="5"/>
  <c r="R9093" i="5" s="1"/>
  <c r="P9092" i="5"/>
  <c r="P9091" i="5"/>
  <c r="R9091" i="5" s="1"/>
  <c r="P9090" i="5"/>
  <c r="P9089" i="5"/>
  <c r="R9089" i="5" s="1"/>
  <c r="P9088" i="5"/>
  <c r="R9088" i="5" s="1"/>
  <c r="Q9087" i="5"/>
  <c r="P9087" i="5"/>
  <c r="R9087" i="5" s="1"/>
  <c r="P9086" i="5"/>
  <c r="Q9086" i="5" s="1"/>
  <c r="P9085" i="5"/>
  <c r="P9084" i="5"/>
  <c r="P9083" i="5"/>
  <c r="P9082" i="5"/>
  <c r="R9082" i="5" s="1"/>
  <c r="P9081" i="5"/>
  <c r="P9080" i="5"/>
  <c r="R9080" i="5" s="1"/>
  <c r="P9079" i="5"/>
  <c r="Q9079" i="5" s="1"/>
  <c r="P9078" i="5"/>
  <c r="Q9078" i="5" s="1"/>
  <c r="P9077" i="5"/>
  <c r="Q9077" i="5" s="1"/>
  <c r="P9076" i="5"/>
  <c r="Q9076" i="5" s="1"/>
  <c r="P9075" i="5"/>
  <c r="R9075" i="5" s="1"/>
  <c r="P9074" i="5"/>
  <c r="Q9074" i="5" s="1"/>
  <c r="P9073" i="5"/>
  <c r="P9072" i="5"/>
  <c r="R9072" i="5" s="1"/>
  <c r="P9071" i="5"/>
  <c r="R9071" i="5" s="1"/>
  <c r="P9070" i="5"/>
  <c r="P9069" i="5"/>
  <c r="R9069" i="5" s="1"/>
  <c r="P9068" i="5"/>
  <c r="Q9068" i="5" s="1"/>
  <c r="P9067" i="5"/>
  <c r="Q9067" i="5" s="1"/>
  <c r="P9066" i="5"/>
  <c r="R9066" i="5" s="1"/>
  <c r="P9065" i="5"/>
  <c r="R9065" i="5" s="1"/>
  <c r="P9064" i="5"/>
  <c r="P9063" i="5"/>
  <c r="R9063" i="5" s="1"/>
  <c r="P9062" i="5"/>
  <c r="P9061" i="5"/>
  <c r="R9061" i="5" s="1"/>
  <c r="P9060" i="5"/>
  <c r="Q9060" i="5" s="1"/>
  <c r="P9059" i="5"/>
  <c r="P9058" i="5"/>
  <c r="R9058" i="5" s="1"/>
  <c r="P9057" i="5"/>
  <c r="R9057" i="5" s="1"/>
  <c r="P9056" i="5"/>
  <c r="P9055" i="5"/>
  <c r="R9055" i="5" s="1"/>
  <c r="P9054" i="5"/>
  <c r="R9054" i="5" s="1"/>
  <c r="P9053" i="5"/>
  <c r="P9052" i="5"/>
  <c r="Q9052" i="5" s="1"/>
  <c r="P9051" i="5"/>
  <c r="R9051" i="5" s="1"/>
  <c r="P9050" i="5"/>
  <c r="R9050" i="5" s="1"/>
  <c r="P9049" i="5"/>
  <c r="P9048" i="5"/>
  <c r="R9048" i="5" s="1"/>
  <c r="P9047" i="5"/>
  <c r="Q9047" i="5" s="1"/>
  <c r="P9046" i="5"/>
  <c r="Q9046" i="5" s="1"/>
  <c r="P9045" i="5"/>
  <c r="Q9045" i="5" s="1"/>
  <c r="P9044" i="5"/>
  <c r="Q9044" i="5" s="1"/>
  <c r="P9043" i="5"/>
  <c r="R9043" i="5" s="1"/>
  <c r="P9042" i="5"/>
  <c r="Q9042" i="5" s="1"/>
  <c r="P9041" i="5"/>
  <c r="P9040" i="5"/>
  <c r="R9040" i="5" s="1"/>
  <c r="P9039" i="5"/>
  <c r="R9039" i="5" s="1"/>
  <c r="P9038" i="5"/>
  <c r="P9037" i="5"/>
  <c r="R9037" i="5" s="1"/>
  <c r="P9036" i="5"/>
  <c r="Q9036" i="5" s="1"/>
  <c r="P9035" i="5"/>
  <c r="Q9035" i="5" s="1"/>
  <c r="P9034" i="5"/>
  <c r="P9033" i="5"/>
  <c r="R9033" i="5" s="1"/>
  <c r="P9032" i="5"/>
  <c r="P9031" i="5"/>
  <c r="R9031" i="5" s="1"/>
  <c r="P9030" i="5"/>
  <c r="P9029" i="5"/>
  <c r="R9029" i="5" s="1"/>
  <c r="P9028" i="5"/>
  <c r="P9027" i="5"/>
  <c r="R9026" i="5"/>
  <c r="Q9026" i="5"/>
  <c r="P9026" i="5"/>
  <c r="P9025" i="5"/>
  <c r="P9024" i="5"/>
  <c r="P9023" i="5"/>
  <c r="R9023" i="5" s="1"/>
  <c r="P9022" i="5"/>
  <c r="R9022" i="5" s="1"/>
  <c r="P9021" i="5"/>
  <c r="P9020" i="5"/>
  <c r="Q9020" i="5" s="1"/>
  <c r="P9019" i="5"/>
  <c r="R9019" i="5" s="1"/>
  <c r="P9018" i="5"/>
  <c r="R9018" i="5" s="1"/>
  <c r="P9017" i="5"/>
  <c r="P9016" i="5"/>
  <c r="R9016" i="5" s="1"/>
  <c r="P9015" i="5"/>
  <c r="Q9015" i="5" s="1"/>
  <c r="P9014" i="5"/>
  <c r="Q9014" i="5" s="1"/>
  <c r="P9013" i="5"/>
  <c r="Q9013" i="5" s="1"/>
  <c r="P9012" i="5"/>
  <c r="Q9012" i="5" s="1"/>
  <c r="P9011" i="5"/>
  <c r="Q9011" i="5" s="1"/>
  <c r="P9010" i="5"/>
  <c r="Q9010" i="5" s="1"/>
  <c r="P9009" i="5"/>
  <c r="P9008" i="5"/>
  <c r="R9008" i="5" s="1"/>
  <c r="P9007" i="5"/>
  <c r="R9007" i="5" s="1"/>
  <c r="P9006" i="5"/>
  <c r="P9005" i="5"/>
  <c r="P9004" i="5"/>
  <c r="Q9004" i="5" s="1"/>
  <c r="P9003" i="5"/>
  <c r="Q9003" i="5" s="1"/>
  <c r="P9002" i="5"/>
  <c r="P9001" i="5"/>
  <c r="R9001" i="5" s="1"/>
  <c r="P9000" i="5"/>
  <c r="P8999" i="5"/>
  <c r="R8999" i="5" s="1"/>
  <c r="P8998" i="5"/>
  <c r="P8997" i="5"/>
  <c r="R8997" i="5" s="1"/>
  <c r="P8996" i="5"/>
  <c r="P8995" i="5"/>
  <c r="R8994" i="5"/>
  <c r="P8994" i="5"/>
  <c r="Q8994" i="5" s="1"/>
  <c r="P8993" i="5"/>
  <c r="P8992" i="5"/>
  <c r="P8991" i="5"/>
  <c r="R8991" i="5" s="1"/>
  <c r="P8990" i="5"/>
  <c r="R8990" i="5" s="1"/>
  <c r="P8989" i="5"/>
  <c r="P8988" i="5"/>
  <c r="Q8988" i="5" s="1"/>
  <c r="P8987" i="5"/>
  <c r="R8987" i="5" s="1"/>
  <c r="P8986" i="5"/>
  <c r="R8986" i="5" s="1"/>
  <c r="P8985" i="5"/>
  <c r="P8984" i="5"/>
  <c r="R8984" i="5" s="1"/>
  <c r="P8983" i="5"/>
  <c r="R8983" i="5" s="1"/>
  <c r="P8982" i="5"/>
  <c r="Q8982" i="5" s="1"/>
  <c r="P8981" i="5"/>
  <c r="Q8981" i="5" s="1"/>
  <c r="P8980" i="5"/>
  <c r="Q8980" i="5" s="1"/>
  <c r="P8979" i="5"/>
  <c r="Q8979" i="5" s="1"/>
  <c r="P8978" i="5"/>
  <c r="Q8978" i="5" s="1"/>
  <c r="P8977" i="5"/>
  <c r="P8976" i="5"/>
  <c r="R8976" i="5" s="1"/>
  <c r="P8975" i="5"/>
  <c r="R8975" i="5" s="1"/>
  <c r="P8974" i="5"/>
  <c r="P8973" i="5"/>
  <c r="P8972" i="5"/>
  <c r="Q8972" i="5" s="1"/>
  <c r="P8971" i="5"/>
  <c r="Q8971" i="5" s="1"/>
  <c r="P8970" i="5"/>
  <c r="P8969" i="5"/>
  <c r="R8969" i="5" s="1"/>
  <c r="P8968" i="5"/>
  <c r="P8967" i="5"/>
  <c r="R8967" i="5" s="1"/>
  <c r="P8966" i="5"/>
  <c r="P8965" i="5"/>
  <c r="Q8965" i="5" s="1"/>
  <c r="P8964" i="5"/>
  <c r="P8963" i="5"/>
  <c r="P8962" i="5"/>
  <c r="Q8962" i="5" s="1"/>
  <c r="P8961" i="5"/>
  <c r="P8960" i="5"/>
  <c r="P8959" i="5"/>
  <c r="R8959" i="5" s="1"/>
  <c r="Q8958" i="5"/>
  <c r="P8958" i="5"/>
  <c r="R8958" i="5" s="1"/>
  <c r="P8957" i="5"/>
  <c r="P8956" i="5"/>
  <c r="Q8956" i="5" s="1"/>
  <c r="P8955" i="5"/>
  <c r="R8955" i="5" s="1"/>
  <c r="P8954" i="5"/>
  <c r="R8954" i="5" s="1"/>
  <c r="P8953" i="5"/>
  <c r="P8952" i="5"/>
  <c r="R8952" i="5" s="1"/>
  <c r="P8951" i="5"/>
  <c r="R8951" i="5" s="1"/>
  <c r="P8950" i="5"/>
  <c r="Q8950" i="5" s="1"/>
  <c r="P8949" i="5"/>
  <c r="Q8949" i="5" s="1"/>
  <c r="P8948" i="5"/>
  <c r="Q8948" i="5" s="1"/>
  <c r="Q8947" i="5"/>
  <c r="P8947" i="5"/>
  <c r="R8947" i="5" s="1"/>
  <c r="P8946" i="5"/>
  <c r="Q8946" i="5" s="1"/>
  <c r="P8945" i="5"/>
  <c r="P8944" i="5"/>
  <c r="R8944" i="5" s="1"/>
  <c r="P8943" i="5"/>
  <c r="R8943" i="5" s="1"/>
  <c r="P8942" i="5"/>
  <c r="P8941" i="5"/>
  <c r="P8940" i="5"/>
  <c r="Q8940" i="5" s="1"/>
  <c r="P8939" i="5"/>
  <c r="Q8939" i="5" s="1"/>
  <c r="P8938" i="5"/>
  <c r="P8937" i="5"/>
  <c r="R8937" i="5" s="1"/>
  <c r="P8936" i="5"/>
  <c r="P8935" i="5"/>
  <c r="R8935" i="5" s="1"/>
  <c r="P8934" i="5"/>
  <c r="P8933" i="5"/>
  <c r="R8933" i="5" s="1"/>
  <c r="P8932" i="5"/>
  <c r="P8931" i="5"/>
  <c r="P8930" i="5"/>
  <c r="R8930" i="5" s="1"/>
  <c r="P8929" i="5"/>
  <c r="P8928" i="5"/>
  <c r="P8927" i="5"/>
  <c r="R8927" i="5" s="1"/>
  <c r="P8926" i="5"/>
  <c r="R8926" i="5" s="1"/>
  <c r="P8925" i="5"/>
  <c r="P8924" i="5"/>
  <c r="Q8924" i="5" s="1"/>
  <c r="P8923" i="5"/>
  <c r="R8923" i="5" s="1"/>
  <c r="P8922" i="5"/>
  <c r="P8921" i="5"/>
  <c r="R8921" i="5" s="1"/>
  <c r="P8920" i="5"/>
  <c r="R8920" i="5" s="1"/>
  <c r="P8919" i="5"/>
  <c r="R8919" i="5" s="1"/>
  <c r="P8918" i="5"/>
  <c r="R8918" i="5" s="1"/>
  <c r="P8917" i="5"/>
  <c r="Q8917" i="5" s="1"/>
  <c r="P8916" i="5"/>
  <c r="P8915" i="5"/>
  <c r="R8915" i="5" s="1"/>
  <c r="P8914" i="5"/>
  <c r="P8913" i="5"/>
  <c r="R8913" i="5" s="1"/>
  <c r="P8912" i="5"/>
  <c r="R8912" i="5" s="1"/>
  <c r="P8911" i="5"/>
  <c r="R8911" i="5" s="1"/>
  <c r="P8910" i="5"/>
  <c r="R8910" i="5" s="1"/>
  <c r="P8909" i="5"/>
  <c r="P8908" i="5"/>
  <c r="Q8908" i="5" s="1"/>
  <c r="P8907" i="5"/>
  <c r="Q8907" i="5" s="1"/>
  <c r="P8906" i="5"/>
  <c r="P8905" i="5"/>
  <c r="R8905" i="5" s="1"/>
  <c r="P8904" i="5"/>
  <c r="P8903" i="5"/>
  <c r="R8903" i="5" s="1"/>
  <c r="P8902" i="5"/>
  <c r="P8901" i="5"/>
  <c r="R8901" i="5" s="1"/>
  <c r="P8900" i="5"/>
  <c r="P8899" i="5"/>
  <c r="P8898" i="5"/>
  <c r="R8898" i="5" s="1"/>
  <c r="P8897" i="5"/>
  <c r="P8896" i="5"/>
  <c r="P8895" i="5"/>
  <c r="R8895" i="5" s="1"/>
  <c r="P8894" i="5"/>
  <c r="R8894" i="5" s="1"/>
  <c r="P8893" i="5"/>
  <c r="R8893" i="5" s="1"/>
  <c r="P8892" i="5"/>
  <c r="Q8892" i="5" s="1"/>
  <c r="P8891" i="5"/>
  <c r="R8891" i="5" s="1"/>
  <c r="P8890" i="5"/>
  <c r="R8890" i="5" s="1"/>
  <c r="P8889" i="5"/>
  <c r="R8889" i="5" s="1"/>
  <c r="P8888" i="5"/>
  <c r="R8888" i="5" s="1"/>
  <c r="R8887" i="5"/>
  <c r="P8887" i="5"/>
  <c r="Q8887" i="5" s="1"/>
  <c r="P8886" i="5"/>
  <c r="R8886" i="5" s="1"/>
  <c r="P8885" i="5"/>
  <c r="Q8885" i="5" s="1"/>
  <c r="P8884" i="5"/>
  <c r="Q8884" i="5" s="1"/>
  <c r="P8883" i="5"/>
  <c r="Q8883" i="5" s="1"/>
  <c r="P8882" i="5"/>
  <c r="Q8882" i="5" s="1"/>
  <c r="P8881" i="5"/>
  <c r="P8880" i="5"/>
  <c r="R8880" i="5" s="1"/>
  <c r="P8879" i="5"/>
  <c r="R8879" i="5" s="1"/>
  <c r="P8878" i="5"/>
  <c r="R8878" i="5" s="1"/>
  <c r="P8877" i="5"/>
  <c r="P8876" i="5"/>
  <c r="Q8876" i="5" s="1"/>
  <c r="P8875" i="5"/>
  <c r="Q8875" i="5" s="1"/>
  <c r="P8874" i="5"/>
  <c r="P8873" i="5"/>
  <c r="R8873" i="5" s="1"/>
  <c r="P8872" i="5"/>
  <c r="Q8872" i="5" s="1"/>
  <c r="P8871" i="5"/>
  <c r="Q8871" i="5" s="1"/>
  <c r="P8870" i="5"/>
  <c r="P8869" i="5"/>
  <c r="Q8869" i="5" s="1"/>
  <c r="P8868" i="5"/>
  <c r="P8867" i="5"/>
  <c r="P8866" i="5"/>
  <c r="Q8866" i="5" s="1"/>
  <c r="P8865" i="5"/>
  <c r="P8864" i="5"/>
  <c r="P8863" i="5"/>
  <c r="R8863" i="5" s="1"/>
  <c r="P8862" i="5"/>
  <c r="R8862" i="5" s="1"/>
  <c r="P8861" i="5"/>
  <c r="P8860" i="5"/>
  <c r="Q8860" i="5" s="1"/>
  <c r="P8859" i="5"/>
  <c r="R8859" i="5" s="1"/>
  <c r="P8858" i="5"/>
  <c r="R8858" i="5" s="1"/>
  <c r="P8857" i="5"/>
  <c r="P8856" i="5"/>
  <c r="R8856" i="5" s="1"/>
  <c r="P8855" i="5"/>
  <c r="Q8855" i="5" s="1"/>
  <c r="P8854" i="5"/>
  <c r="Q8854" i="5" s="1"/>
  <c r="P8853" i="5"/>
  <c r="Q8853" i="5" s="1"/>
  <c r="P8852" i="5"/>
  <c r="P8851" i="5"/>
  <c r="Q8851" i="5" s="1"/>
  <c r="P8850" i="5"/>
  <c r="P8849" i="5"/>
  <c r="R8849" i="5" s="1"/>
  <c r="P8848" i="5"/>
  <c r="R8848" i="5" s="1"/>
  <c r="P8847" i="5"/>
  <c r="Q8847" i="5" s="1"/>
  <c r="P8846" i="5"/>
  <c r="P8845" i="5"/>
  <c r="P8844" i="5"/>
  <c r="Q8844" i="5" s="1"/>
  <c r="P8843" i="5"/>
  <c r="R8843" i="5" s="1"/>
  <c r="P8842" i="5"/>
  <c r="P8841" i="5"/>
  <c r="R8841" i="5" s="1"/>
  <c r="P8840" i="5"/>
  <c r="R8840" i="5" s="1"/>
  <c r="P8839" i="5"/>
  <c r="R8839" i="5" s="1"/>
  <c r="P8838" i="5"/>
  <c r="Q8837" i="5"/>
  <c r="P8837" i="5"/>
  <c r="R8837" i="5" s="1"/>
  <c r="P8836" i="5"/>
  <c r="P8835" i="5"/>
  <c r="P8834" i="5"/>
  <c r="R8834" i="5" s="1"/>
  <c r="P8833" i="5"/>
  <c r="P8832" i="5"/>
  <c r="P8831" i="5"/>
  <c r="R8831" i="5" s="1"/>
  <c r="P8830" i="5"/>
  <c r="R8830" i="5" s="1"/>
  <c r="P8829" i="5"/>
  <c r="R8829" i="5" s="1"/>
  <c r="P8828" i="5"/>
  <c r="Q8828" i="5" s="1"/>
  <c r="P8827" i="5"/>
  <c r="R8827" i="5" s="1"/>
  <c r="P8826" i="5"/>
  <c r="P8825" i="5"/>
  <c r="R8825" i="5" s="1"/>
  <c r="P8824" i="5"/>
  <c r="R8824" i="5" s="1"/>
  <c r="Q8823" i="5"/>
  <c r="P8823" i="5"/>
  <c r="R8823" i="5" s="1"/>
  <c r="P8822" i="5"/>
  <c r="R8822" i="5" s="1"/>
  <c r="P8821" i="5"/>
  <c r="Q8821" i="5" s="1"/>
  <c r="R8820" i="5"/>
  <c r="P8820" i="5"/>
  <c r="Q8820" i="5" s="1"/>
  <c r="Q8819" i="5"/>
  <c r="P8819" i="5"/>
  <c r="R8819" i="5" s="1"/>
  <c r="P8818" i="5"/>
  <c r="Q8818" i="5" s="1"/>
  <c r="P8817" i="5"/>
  <c r="R8817" i="5" s="1"/>
  <c r="P8816" i="5"/>
  <c r="P8815" i="5"/>
  <c r="P8814" i="5"/>
  <c r="R8814" i="5" s="1"/>
  <c r="P8813" i="5"/>
  <c r="R8813" i="5" s="1"/>
  <c r="P8812" i="5"/>
  <c r="R8812" i="5" s="1"/>
  <c r="P8811" i="5"/>
  <c r="Q8811" i="5" s="1"/>
  <c r="P8810" i="5"/>
  <c r="Q8810" i="5" s="1"/>
  <c r="P8809" i="5"/>
  <c r="R8809" i="5" s="1"/>
  <c r="P8808" i="5"/>
  <c r="P8807" i="5"/>
  <c r="Q8806" i="5"/>
  <c r="P8806" i="5"/>
  <c r="R8806" i="5" s="1"/>
  <c r="P8805" i="5"/>
  <c r="R8805" i="5" s="1"/>
  <c r="P8804" i="5"/>
  <c r="R8804" i="5" s="1"/>
  <c r="P8803" i="5"/>
  <c r="R8803" i="5" s="1"/>
  <c r="P8802" i="5"/>
  <c r="Q8802" i="5" s="1"/>
  <c r="P8801" i="5"/>
  <c r="R8801" i="5" s="1"/>
  <c r="P8800" i="5"/>
  <c r="P8799" i="5"/>
  <c r="R8799" i="5" s="1"/>
  <c r="P8798" i="5"/>
  <c r="R8798" i="5" s="1"/>
  <c r="P8797" i="5"/>
  <c r="R8797" i="5" s="1"/>
  <c r="P8796" i="5"/>
  <c r="R8796" i="5" s="1"/>
  <c r="P8795" i="5"/>
  <c r="R8795" i="5" s="1"/>
  <c r="P8794" i="5"/>
  <c r="Q8794" i="5" s="1"/>
  <c r="P8793" i="5"/>
  <c r="R8793" i="5" s="1"/>
  <c r="P8792" i="5"/>
  <c r="P8791" i="5"/>
  <c r="R8791" i="5" s="1"/>
  <c r="R8790" i="5"/>
  <c r="P8790" i="5"/>
  <c r="Q8790" i="5" s="1"/>
  <c r="P8789" i="5"/>
  <c r="R8789" i="5" s="1"/>
  <c r="P8788" i="5"/>
  <c r="R8788" i="5" s="1"/>
  <c r="P8787" i="5"/>
  <c r="Q8787" i="5" s="1"/>
  <c r="P8786" i="5"/>
  <c r="Q8786" i="5" s="1"/>
  <c r="P8785" i="5"/>
  <c r="R8785" i="5" s="1"/>
  <c r="P8784" i="5"/>
  <c r="P8783" i="5"/>
  <c r="R8783" i="5" s="1"/>
  <c r="P8782" i="5"/>
  <c r="R8782" i="5" s="1"/>
  <c r="P8781" i="5"/>
  <c r="R8781" i="5" s="1"/>
  <c r="P8780" i="5"/>
  <c r="Q8780" i="5" s="1"/>
  <c r="P8779" i="5"/>
  <c r="R8779" i="5" s="1"/>
  <c r="P8778" i="5"/>
  <c r="Q8778" i="5" s="1"/>
  <c r="P8777" i="5"/>
  <c r="Q8777" i="5" s="1"/>
  <c r="P8776" i="5"/>
  <c r="P8775" i="5"/>
  <c r="R8775" i="5" s="1"/>
  <c r="P8774" i="5"/>
  <c r="R8774" i="5" s="1"/>
  <c r="P8773" i="5"/>
  <c r="R8773" i="5" s="1"/>
  <c r="P8772" i="5"/>
  <c r="P8771" i="5"/>
  <c r="R8771" i="5" s="1"/>
  <c r="P8770" i="5"/>
  <c r="Q8770" i="5" s="1"/>
  <c r="P8769" i="5"/>
  <c r="R8769" i="5" s="1"/>
  <c r="P8768" i="5"/>
  <c r="P8767" i="5"/>
  <c r="R8767" i="5" s="1"/>
  <c r="Q8766" i="5"/>
  <c r="P8766" i="5"/>
  <c r="R8766" i="5" s="1"/>
  <c r="P8765" i="5"/>
  <c r="R8765" i="5" s="1"/>
  <c r="P8764" i="5"/>
  <c r="R8764" i="5" s="1"/>
  <c r="P8763" i="5"/>
  <c r="Q8763" i="5" s="1"/>
  <c r="P8762" i="5"/>
  <c r="Q8762" i="5" s="1"/>
  <c r="P8761" i="5"/>
  <c r="R8761" i="5" s="1"/>
  <c r="P8760" i="5"/>
  <c r="P8759" i="5"/>
  <c r="P8758" i="5"/>
  <c r="Q8758" i="5" s="1"/>
  <c r="P8757" i="5"/>
  <c r="R8757" i="5" s="1"/>
  <c r="P8756" i="5"/>
  <c r="P8755" i="5"/>
  <c r="P8754" i="5"/>
  <c r="Q8754" i="5" s="1"/>
  <c r="P8753" i="5"/>
  <c r="P8752" i="5"/>
  <c r="P8751" i="5"/>
  <c r="R8751" i="5" s="1"/>
  <c r="P8750" i="5"/>
  <c r="R8750" i="5" s="1"/>
  <c r="P8749" i="5"/>
  <c r="R8749" i="5" s="1"/>
  <c r="P8748" i="5"/>
  <c r="R8748" i="5" s="1"/>
  <c r="P8747" i="5"/>
  <c r="P8746" i="5"/>
  <c r="P8745" i="5"/>
  <c r="R8745" i="5" s="1"/>
  <c r="P8744" i="5"/>
  <c r="Q8744" i="5" s="1"/>
  <c r="P8743" i="5"/>
  <c r="R8743" i="5" s="1"/>
  <c r="P8742" i="5"/>
  <c r="R8742" i="5" s="1"/>
  <c r="P8741" i="5"/>
  <c r="R8741" i="5" s="1"/>
  <c r="P8740" i="5"/>
  <c r="Q8740" i="5" s="1"/>
  <c r="P8739" i="5"/>
  <c r="R8739" i="5" s="1"/>
  <c r="P8738" i="5"/>
  <c r="Q8738" i="5" s="1"/>
  <c r="P8737" i="5"/>
  <c r="Q8737" i="5" s="1"/>
  <c r="P8736" i="5"/>
  <c r="Q8736" i="5" s="1"/>
  <c r="P8735" i="5"/>
  <c r="R8735" i="5" s="1"/>
  <c r="P8734" i="5"/>
  <c r="P8733" i="5"/>
  <c r="R8733" i="5" s="1"/>
  <c r="P8732" i="5"/>
  <c r="Q8732" i="5" s="1"/>
  <c r="P8731" i="5"/>
  <c r="P8730" i="5"/>
  <c r="P8729" i="5"/>
  <c r="R8729" i="5" s="1"/>
  <c r="P8728" i="5"/>
  <c r="Q8728" i="5" s="1"/>
  <c r="P8727" i="5"/>
  <c r="R8727" i="5" s="1"/>
  <c r="P8726" i="5"/>
  <c r="R8726" i="5" s="1"/>
  <c r="P8725" i="5"/>
  <c r="P8724" i="5"/>
  <c r="Q8724" i="5" s="1"/>
  <c r="R8723" i="5"/>
  <c r="P8723" i="5"/>
  <c r="Q8723" i="5" s="1"/>
  <c r="P8722" i="5"/>
  <c r="Q8722" i="5" s="1"/>
  <c r="P8721" i="5"/>
  <c r="Q8721" i="5" s="1"/>
  <c r="P8720" i="5"/>
  <c r="Q8720" i="5" s="1"/>
  <c r="P8719" i="5"/>
  <c r="R8719" i="5" s="1"/>
  <c r="P8718" i="5"/>
  <c r="R8718" i="5" s="1"/>
  <c r="P8717" i="5"/>
  <c r="R8717" i="5" s="1"/>
  <c r="P8716" i="5"/>
  <c r="R8716" i="5" s="1"/>
  <c r="P8715" i="5"/>
  <c r="R8715" i="5" s="1"/>
  <c r="P8714" i="5"/>
  <c r="P8713" i="5"/>
  <c r="R8713" i="5" s="1"/>
  <c r="P8712" i="5"/>
  <c r="Q8712" i="5" s="1"/>
  <c r="P8711" i="5"/>
  <c r="R8711" i="5" s="1"/>
  <c r="P8710" i="5"/>
  <c r="Q8710" i="5" s="1"/>
  <c r="P8709" i="5"/>
  <c r="R8709" i="5" s="1"/>
  <c r="R8708" i="5"/>
  <c r="P8708" i="5"/>
  <c r="Q8708" i="5" s="1"/>
  <c r="P8707" i="5"/>
  <c r="R8707" i="5" s="1"/>
  <c r="P8706" i="5"/>
  <c r="Q8706" i="5" s="1"/>
  <c r="P8705" i="5"/>
  <c r="Q8705" i="5" s="1"/>
  <c r="R8704" i="5"/>
  <c r="P8704" i="5"/>
  <c r="Q8704" i="5" s="1"/>
  <c r="P8703" i="5"/>
  <c r="R8703" i="5" s="1"/>
  <c r="P8702" i="5"/>
  <c r="R8702" i="5" s="1"/>
  <c r="P8701" i="5"/>
  <c r="P8700" i="5"/>
  <c r="R8700" i="5" s="1"/>
  <c r="P8699" i="5"/>
  <c r="R8699" i="5" s="1"/>
  <c r="P8698" i="5"/>
  <c r="P8697" i="5"/>
  <c r="R8697" i="5" s="1"/>
  <c r="P8696" i="5"/>
  <c r="Q8696" i="5" s="1"/>
  <c r="P8695" i="5"/>
  <c r="R8695" i="5" s="1"/>
  <c r="P8694" i="5"/>
  <c r="R8694" i="5" s="1"/>
  <c r="P8693" i="5"/>
  <c r="R8693" i="5" s="1"/>
  <c r="P8692" i="5"/>
  <c r="P8691" i="5"/>
  <c r="R8691" i="5" s="1"/>
  <c r="P8690" i="5"/>
  <c r="Q8690" i="5" s="1"/>
  <c r="P8689" i="5"/>
  <c r="Q8689" i="5" s="1"/>
  <c r="P8688" i="5"/>
  <c r="Q8688" i="5" s="1"/>
  <c r="P8687" i="5"/>
  <c r="R8687" i="5" s="1"/>
  <c r="P8686" i="5"/>
  <c r="Q8686" i="5" s="1"/>
  <c r="P8685" i="5"/>
  <c r="R8685" i="5" s="1"/>
  <c r="P8684" i="5"/>
  <c r="R8684" i="5" s="1"/>
  <c r="P8683" i="5"/>
  <c r="R8683" i="5" s="1"/>
  <c r="P8682" i="5"/>
  <c r="P8681" i="5"/>
  <c r="R8681" i="5" s="1"/>
  <c r="P8680" i="5"/>
  <c r="Q8680" i="5" s="1"/>
  <c r="P8679" i="5"/>
  <c r="R8679" i="5" s="1"/>
  <c r="P8678" i="5"/>
  <c r="R8678" i="5" s="1"/>
  <c r="P8677" i="5"/>
  <c r="R8677" i="5" s="1"/>
  <c r="P8676" i="5"/>
  <c r="Q8676" i="5" s="1"/>
  <c r="P8675" i="5"/>
  <c r="P8674" i="5"/>
  <c r="Q8674" i="5" s="1"/>
  <c r="P8673" i="5"/>
  <c r="Q8673" i="5" s="1"/>
  <c r="P8672" i="5"/>
  <c r="Q8672" i="5" s="1"/>
  <c r="P8671" i="5"/>
  <c r="P8670" i="5"/>
  <c r="R8670" i="5" s="1"/>
  <c r="P8669" i="5"/>
  <c r="R8669" i="5" s="1"/>
  <c r="P8668" i="5"/>
  <c r="R8668" i="5" s="1"/>
  <c r="P8667" i="5"/>
  <c r="R8667" i="5" s="1"/>
  <c r="P8666" i="5"/>
  <c r="P8665" i="5"/>
  <c r="Q8665" i="5" s="1"/>
  <c r="P8664" i="5"/>
  <c r="P8663" i="5"/>
  <c r="R8663" i="5" s="1"/>
  <c r="P8662" i="5"/>
  <c r="R8662" i="5" s="1"/>
  <c r="P8661" i="5"/>
  <c r="R8661" i="5" s="1"/>
  <c r="P8660" i="5"/>
  <c r="Q8660" i="5" s="1"/>
  <c r="P8659" i="5"/>
  <c r="R8659" i="5" s="1"/>
  <c r="P8658" i="5"/>
  <c r="Q8658" i="5" s="1"/>
  <c r="P8657" i="5"/>
  <c r="P8656" i="5"/>
  <c r="Q8656" i="5" s="1"/>
  <c r="P8655" i="5"/>
  <c r="P8654" i="5"/>
  <c r="P8653" i="5"/>
  <c r="R8653" i="5" s="1"/>
  <c r="P8652" i="5"/>
  <c r="P8651" i="5"/>
  <c r="P8650" i="5"/>
  <c r="P8649" i="5"/>
  <c r="R8649" i="5" s="1"/>
  <c r="P8648" i="5"/>
  <c r="Q8648" i="5" s="1"/>
  <c r="P8647" i="5"/>
  <c r="R8647" i="5" s="1"/>
  <c r="P8646" i="5"/>
  <c r="Q8645" i="5"/>
  <c r="P8645" i="5"/>
  <c r="R8645" i="5" s="1"/>
  <c r="P8644" i="5"/>
  <c r="Q8644" i="5" s="1"/>
  <c r="P8643" i="5"/>
  <c r="Q8643" i="5" s="1"/>
  <c r="P8642" i="5"/>
  <c r="Q8642" i="5" s="1"/>
  <c r="P8641" i="5"/>
  <c r="Q8641" i="5" s="1"/>
  <c r="P8640" i="5"/>
  <c r="Q8640" i="5" s="1"/>
  <c r="P8639" i="5"/>
  <c r="R8639" i="5" s="1"/>
  <c r="P8638" i="5"/>
  <c r="P8637" i="5"/>
  <c r="R8637" i="5" s="1"/>
  <c r="P8636" i="5"/>
  <c r="R8636" i="5" s="1"/>
  <c r="P8635" i="5"/>
  <c r="P8634" i="5"/>
  <c r="P8633" i="5"/>
  <c r="Q8633" i="5" s="1"/>
  <c r="P8632" i="5"/>
  <c r="Q8632" i="5" s="1"/>
  <c r="P8631" i="5"/>
  <c r="R8631" i="5" s="1"/>
  <c r="P8630" i="5"/>
  <c r="R8630" i="5" s="1"/>
  <c r="P8629" i="5"/>
  <c r="R8629" i="5" s="1"/>
  <c r="R8628" i="5"/>
  <c r="P8628" i="5"/>
  <c r="Q8628" i="5" s="1"/>
  <c r="P8627" i="5"/>
  <c r="R8627" i="5" s="1"/>
  <c r="P8626" i="5"/>
  <c r="P8625" i="5"/>
  <c r="Q8625" i="5" s="1"/>
  <c r="P8624" i="5"/>
  <c r="Q8624" i="5" s="1"/>
  <c r="P8623" i="5"/>
  <c r="R8623" i="5" s="1"/>
  <c r="P8622" i="5"/>
  <c r="P8621" i="5"/>
  <c r="R8621" i="5" s="1"/>
  <c r="P8620" i="5"/>
  <c r="P8619" i="5"/>
  <c r="R8619" i="5" s="1"/>
  <c r="P8618" i="5"/>
  <c r="P8617" i="5"/>
  <c r="R8617" i="5" s="1"/>
  <c r="P8616" i="5"/>
  <c r="Q8616" i="5" s="1"/>
  <c r="P8615" i="5"/>
  <c r="P8614" i="5"/>
  <c r="P8613" i="5"/>
  <c r="R8613" i="5" s="1"/>
  <c r="P8612" i="5"/>
  <c r="P8611" i="5"/>
  <c r="R8611" i="5" s="1"/>
  <c r="P8610" i="5"/>
  <c r="Q8610" i="5" s="1"/>
  <c r="P8609" i="5"/>
  <c r="Q8609" i="5" s="1"/>
  <c r="P8608" i="5"/>
  <c r="Q8608" i="5" s="1"/>
  <c r="P8607" i="5"/>
  <c r="P8606" i="5"/>
  <c r="R8606" i="5" s="1"/>
  <c r="P8605" i="5"/>
  <c r="R8605" i="5" s="1"/>
  <c r="P8604" i="5"/>
  <c r="P8603" i="5"/>
  <c r="R8603" i="5" s="1"/>
  <c r="P8602" i="5"/>
  <c r="Q8602" i="5" s="1"/>
  <c r="P8601" i="5"/>
  <c r="P8600" i="5"/>
  <c r="Q8600" i="5" s="1"/>
  <c r="P8599" i="5"/>
  <c r="P8598" i="5"/>
  <c r="P8597" i="5"/>
  <c r="R8597" i="5" s="1"/>
  <c r="P8596" i="5"/>
  <c r="Q8596" i="5" s="1"/>
  <c r="P8595" i="5"/>
  <c r="R8595" i="5" s="1"/>
  <c r="P8594" i="5"/>
  <c r="P8593" i="5"/>
  <c r="Q8593" i="5" s="1"/>
  <c r="P8592" i="5"/>
  <c r="Q8592" i="5" s="1"/>
  <c r="P8591" i="5"/>
  <c r="R8591" i="5" s="1"/>
  <c r="P8590" i="5"/>
  <c r="P8589" i="5"/>
  <c r="R8589" i="5" s="1"/>
  <c r="P8588" i="5"/>
  <c r="P8587" i="5"/>
  <c r="R8587" i="5" s="1"/>
  <c r="P8586" i="5"/>
  <c r="Q8586" i="5" s="1"/>
  <c r="P8585" i="5"/>
  <c r="R8585" i="5" s="1"/>
  <c r="P8584" i="5"/>
  <c r="P8583" i="5"/>
  <c r="P8582" i="5"/>
  <c r="R8582" i="5" s="1"/>
  <c r="P8581" i="5"/>
  <c r="R8581" i="5" s="1"/>
  <c r="P8580" i="5"/>
  <c r="Q8580" i="5" s="1"/>
  <c r="P8579" i="5"/>
  <c r="R8579" i="5" s="1"/>
  <c r="P8578" i="5"/>
  <c r="Q8578" i="5" s="1"/>
  <c r="P8577" i="5"/>
  <c r="Q8577" i="5" s="1"/>
  <c r="P8576" i="5"/>
  <c r="Q8576" i="5" s="1"/>
  <c r="P8575" i="5"/>
  <c r="R8575" i="5" s="1"/>
  <c r="P8574" i="5"/>
  <c r="R8574" i="5" s="1"/>
  <c r="P8573" i="5"/>
  <c r="P8572" i="5"/>
  <c r="R8572" i="5" s="1"/>
  <c r="P8571" i="5"/>
  <c r="P8570" i="5"/>
  <c r="Q8570" i="5" s="1"/>
  <c r="P8569" i="5"/>
  <c r="R8569" i="5" s="1"/>
  <c r="P8568" i="5"/>
  <c r="Q8568" i="5" s="1"/>
  <c r="P8567" i="5"/>
  <c r="P8566" i="5"/>
  <c r="P8565" i="5"/>
  <c r="R8565" i="5" s="1"/>
  <c r="P8564" i="5"/>
  <c r="Q8564" i="5" s="1"/>
  <c r="P8563" i="5"/>
  <c r="Q8563" i="5" s="1"/>
  <c r="P8562" i="5"/>
  <c r="Q8562" i="5" s="1"/>
  <c r="P8561" i="5"/>
  <c r="Q8561" i="5" s="1"/>
  <c r="P8560" i="5"/>
  <c r="Q8560" i="5" s="1"/>
  <c r="P8559" i="5"/>
  <c r="R8559" i="5" s="1"/>
  <c r="P8558" i="5"/>
  <c r="P8557" i="5"/>
  <c r="R8557" i="5" s="1"/>
  <c r="P8556" i="5"/>
  <c r="R8556" i="5" s="1"/>
  <c r="P8555" i="5"/>
  <c r="P8554" i="5"/>
  <c r="Q8554" i="5" s="1"/>
  <c r="P8553" i="5"/>
  <c r="P8552" i="5"/>
  <c r="Q8552" i="5" s="1"/>
  <c r="P8551" i="5"/>
  <c r="P8550" i="5"/>
  <c r="P8549" i="5"/>
  <c r="R8549" i="5" s="1"/>
  <c r="P8548" i="5"/>
  <c r="Q8548" i="5" s="1"/>
  <c r="P8547" i="5"/>
  <c r="Q8547" i="5" s="1"/>
  <c r="P8546" i="5"/>
  <c r="R8546" i="5" s="1"/>
  <c r="P8545" i="5"/>
  <c r="R8545" i="5" s="1"/>
  <c r="P8544" i="5"/>
  <c r="P8543" i="5"/>
  <c r="Q8543" i="5" s="1"/>
  <c r="P8542" i="5"/>
  <c r="P8541" i="5"/>
  <c r="R8541" i="5" s="1"/>
  <c r="P8540" i="5"/>
  <c r="R8540" i="5" s="1"/>
  <c r="P8539" i="5"/>
  <c r="Q8539" i="5" s="1"/>
  <c r="P8538" i="5"/>
  <c r="P8537" i="5"/>
  <c r="R8537" i="5" s="1"/>
  <c r="P8536" i="5"/>
  <c r="Q8536" i="5" s="1"/>
  <c r="Q8535" i="5"/>
  <c r="P8535" i="5"/>
  <c r="R8535" i="5" s="1"/>
  <c r="P8534" i="5"/>
  <c r="R8534" i="5" s="1"/>
  <c r="P8533" i="5"/>
  <c r="P8532" i="5"/>
  <c r="R8532" i="5" s="1"/>
  <c r="P8531" i="5"/>
  <c r="R8531" i="5" s="1"/>
  <c r="P8530" i="5"/>
  <c r="Q8530" i="5" s="1"/>
  <c r="P8529" i="5"/>
  <c r="R8529" i="5" s="1"/>
  <c r="P8528" i="5"/>
  <c r="Q8528" i="5" s="1"/>
  <c r="P8527" i="5"/>
  <c r="P8526" i="5"/>
  <c r="R8526" i="5" s="1"/>
  <c r="P8525" i="5"/>
  <c r="R8525" i="5" s="1"/>
  <c r="P8524" i="5"/>
  <c r="Q8524" i="5" s="1"/>
  <c r="P8523" i="5"/>
  <c r="P8522" i="5"/>
  <c r="Q8522" i="5" s="1"/>
  <c r="P8521" i="5"/>
  <c r="Q8521" i="5" s="1"/>
  <c r="P8520" i="5"/>
  <c r="Q8520" i="5" s="1"/>
  <c r="P8519" i="5"/>
  <c r="Q8519" i="5" s="1"/>
  <c r="P8518" i="5"/>
  <c r="R8518" i="5" s="1"/>
  <c r="P8517" i="5"/>
  <c r="R8517" i="5" s="1"/>
  <c r="P8516" i="5"/>
  <c r="Q8516" i="5" s="1"/>
  <c r="R8515" i="5"/>
  <c r="Q8515" i="5"/>
  <c r="P8515" i="5"/>
  <c r="P8514" i="5"/>
  <c r="R8514" i="5" s="1"/>
  <c r="P8513" i="5"/>
  <c r="R8513" i="5" s="1"/>
  <c r="P8512" i="5"/>
  <c r="Q8512" i="5" s="1"/>
  <c r="P8511" i="5"/>
  <c r="P8510" i="5"/>
  <c r="R8510" i="5" s="1"/>
  <c r="P8509" i="5"/>
  <c r="P8508" i="5"/>
  <c r="R8508" i="5" s="1"/>
  <c r="P8507" i="5"/>
  <c r="Q8507" i="5" s="1"/>
  <c r="P8506" i="5"/>
  <c r="P8505" i="5"/>
  <c r="R8505" i="5" s="1"/>
  <c r="R8504" i="5"/>
  <c r="P8504" i="5"/>
  <c r="Q8504" i="5" s="1"/>
  <c r="R8503" i="5"/>
  <c r="P8503" i="5"/>
  <c r="Q8503" i="5" s="1"/>
  <c r="P8502" i="5"/>
  <c r="Q8502" i="5" s="1"/>
  <c r="P8501" i="5"/>
  <c r="P8500" i="5"/>
  <c r="Q8500" i="5" s="1"/>
  <c r="P8499" i="5"/>
  <c r="R8499" i="5" s="1"/>
  <c r="P8498" i="5"/>
  <c r="R8498" i="5" s="1"/>
  <c r="P8497" i="5"/>
  <c r="P8496" i="5"/>
  <c r="Q8496" i="5" s="1"/>
  <c r="P8495" i="5"/>
  <c r="R8495" i="5" s="1"/>
  <c r="P8494" i="5"/>
  <c r="R8494" i="5" s="1"/>
  <c r="P8493" i="5"/>
  <c r="R8493" i="5" s="1"/>
  <c r="P8492" i="5"/>
  <c r="R8492" i="5" s="1"/>
  <c r="P8491" i="5"/>
  <c r="R8491" i="5" s="1"/>
  <c r="P8490" i="5"/>
  <c r="Q8490" i="5" s="1"/>
  <c r="P8489" i="5"/>
  <c r="R8489" i="5" s="1"/>
  <c r="P8488" i="5"/>
  <c r="Q8488" i="5" s="1"/>
  <c r="P8487" i="5"/>
  <c r="Q8487" i="5" s="1"/>
  <c r="P8486" i="5"/>
  <c r="R8486" i="5" s="1"/>
  <c r="P8485" i="5"/>
  <c r="R8485" i="5" s="1"/>
  <c r="P8484" i="5"/>
  <c r="Q8484" i="5" s="1"/>
  <c r="R8483" i="5"/>
  <c r="P8483" i="5"/>
  <c r="Q8483" i="5" s="1"/>
  <c r="P8482" i="5"/>
  <c r="P8481" i="5"/>
  <c r="R8481" i="5" s="1"/>
  <c r="P8480" i="5"/>
  <c r="P8479" i="5"/>
  <c r="R8479" i="5" s="1"/>
  <c r="P8478" i="5"/>
  <c r="R8478" i="5" s="1"/>
  <c r="P8477" i="5"/>
  <c r="P8476" i="5"/>
  <c r="R8476" i="5" s="1"/>
  <c r="P8475" i="5"/>
  <c r="R8475" i="5" s="1"/>
  <c r="P8474" i="5"/>
  <c r="P8473" i="5"/>
  <c r="R8473" i="5" s="1"/>
  <c r="P8472" i="5"/>
  <c r="Q8472" i="5" s="1"/>
  <c r="P8471" i="5"/>
  <c r="R8471" i="5" s="1"/>
  <c r="P8470" i="5"/>
  <c r="R8470" i="5" s="1"/>
  <c r="P8469" i="5"/>
  <c r="R8469" i="5" s="1"/>
  <c r="P8468" i="5"/>
  <c r="Q8468" i="5" s="1"/>
  <c r="P8467" i="5"/>
  <c r="R8467" i="5" s="1"/>
  <c r="P8466" i="5"/>
  <c r="R8466" i="5" s="1"/>
  <c r="P8465" i="5"/>
  <c r="R8465" i="5" s="1"/>
  <c r="P8464" i="5"/>
  <c r="Q8464" i="5" s="1"/>
  <c r="P8463" i="5"/>
  <c r="P8462" i="5"/>
  <c r="R8462" i="5" s="1"/>
  <c r="P8461" i="5"/>
  <c r="R8461" i="5" s="1"/>
  <c r="P8460" i="5"/>
  <c r="R8460" i="5" s="1"/>
  <c r="P8459" i="5"/>
  <c r="P8458" i="5"/>
  <c r="Q8458" i="5" s="1"/>
  <c r="P8457" i="5"/>
  <c r="R8457" i="5" s="1"/>
  <c r="R8456" i="5"/>
  <c r="P8456" i="5"/>
  <c r="Q8456" i="5" s="1"/>
  <c r="P8455" i="5"/>
  <c r="Q8455" i="5" s="1"/>
  <c r="R8454" i="5"/>
  <c r="P8454" i="5"/>
  <c r="Q8454" i="5" s="1"/>
  <c r="P8453" i="5"/>
  <c r="R8453" i="5" s="1"/>
  <c r="P8452" i="5"/>
  <c r="Q8452" i="5" s="1"/>
  <c r="P8451" i="5"/>
  <c r="R8451" i="5" s="1"/>
  <c r="P8450" i="5"/>
  <c r="R8450" i="5" s="1"/>
  <c r="P8449" i="5"/>
  <c r="R8449" i="5" s="1"/>
  <c r="P8448" i="5"/>
  <c r="Q8448" i="5" s="1"/>
  <c r="P8447" i="5"/>
  <c r="R8447" i="5" s="1"/>
  <c r="P8446" i="5"/>
  <c r="P8445" i="5"/>
  <c r="R8445" i="5" s="1"/>
  <c r="P8444" i="5"/>
  <c r="P8443" i="5"/>
  <c r="R8443" i="5" s="1"/>
  <c r="P8442" i="5"/>
  <c r="R8442" i="5" s="1"/>
  <c r="P8441" i="5"/>
  <c r="Q8441" i="5" s="1"/>
  <c r="P8440" i="5"/>
  <c r="Q8440" i="5" s="1"/>
  <c r="P8439" i="5"/>
  <c r="R8439" i="5" s="1"/>
  <c r="P8438" i="5"/>
  <c r="R8438" i="5" s="1"/>
  <c r="P8437" i="5"/>
  <c r="R8437" i="5" s="1"/>
  <c r="P8436" i="5"/>
  <c r="R8436" i="5" s="1"/>
  <c r="P8435" i="5"/>
  <c r="R8435" i="5" s="1"/>
  <c r="P8434" i="5"/>
  <c r="R8434" i="5" s="1"/>
  <c r="P8433" i="5"/>
  <c r="R8433" i="5" s="1"/>
  <c r="P8432" i="5"/>
  <c r="P8431" i="5"/>
  <c r="R8431" i="5" s="1"/>
  <c r="P8430" i="5"/>
  <c r="R8430" i="5" s="1"/>
  <c r="P8429" i="5"/>
  <c r="R8429" i="5" s="1"/>
  <c r="P8428" i="5"/>
  <c r="R8428" i="5" s="1"/>
  <c r="P8427" i="5"/>
  <c r="R8427" i="5" s="1"/>
  <c r="P8426" i="5"/>
  <c r="Q8426" i="5" s="1"/>
  <c r="P8425" i="5"/>
  <c r="R8425" i="5" s="1"/>
  <c r="P8424" i="5"/>
  <c r="Q8424" i="5" s="1"/>
  <c r="P8423" i="5"/>
  <c r="Q8423" i="5" s="1"/>
  <c r="P8422" i="5"/>
  <c r="R8422" i="5" s="1"/>
  <c r="P8421" i="5"/>
  <c r="R8421" i="5" s="1"/>
  <c r="P8420" i="5"/>
  <c r="Q8420" i="5" s="1"/>
  <c r="P8419" i="5"/>
  <c r="Q8419" i="5" s="1"/>
  <c r="P8418" i="5"/>
  <c r="P8417" i="5"/>
  <c r="P8416" i="5"/>
  <c r="Q8416" i="5" s="1"/>
  <c r="P8415" i="5"/>
  <c r="R8415" i="5" s="1"/>
  <c r="P8414" i="5"/>
  <c r="P8413" i="5"/>
  <c r="R8413" i="5" s="1"/>
  <c r="P8412" i="5"/>
  <c r="Q8412" i="5" s="1"/>
  <c r="P8411" i="5"/>
  <c r="R8411" i="5" s="1"/>
  <c r="P8410" i="5"/>
  <c r="R8410" i="5" s="1"/>
  <c r="P8409" i="5"/>
  <c r="Q8409" i="5" s="1"/>
  <c r="P8408" i="5"/>
  <c r="P8407" i="5"/>
  <c r="R8407" i="5" s="1"/>
  <c r="P8406" i="5"/>
  <c r="Q8406" i="5" s="1"/>
  <c r="P8405" i="5"/>
  <c r="P8404" i="5"/>
  <c r="R8404" i="5" s="1"/>
  <c r="P8403" i="5"/>
  <c r="Q8403" i="5" s="1"/>
  <c r="P8402" i="5"/>
  <c r="P8401" i="5"/>
  <c r="R8401" i="5" s="1"/>
  <c r="P8400" i="5"/>
  <c r="Q8400" i="5" s="1"/>
  <c r="P8399" i="5"/>
  <c r="R8399" i="5" s="1"/>
  <c r="P8398" i="5"/>
  <c r="Q8398" i="5" s="1"/>
  <c r="P8397" i="5"/>
  <c r="R8397" i="5" s="1"/>
  <c r="P8396" i="5"/>
  <c r="P8395" i="5"/>
  <c r="R8395" i="5" s="1"/>
  <c r="P8394" i="5"/>
  <c r="Q8394" i="5" s="1"/>
  <c r="P8393" i="5"/>
  <c r="R8393" i="5" s="1"/>
  <c r="P8392" i="5"/>
  <c r="P8391" i="5"/>
  <c r="P8390" i="5"/>
  <c r="P8389" i="5"/>
  <c r="R8389" i="5" s="1"/>
  <c r="P8388" i="5"/>
  <c r="Q8388" i="5" s="1"/>
  <c r="P8387" i="5"/>
  <c r="Q8387" i="5" s="1"/>
  <c r="P8386" i="5"/>
  <c r="Q8386" i="5" s="1"/>
  <c r="P8385" i="5"/>
  <c r="R8385" i="5" s="1"/>
  <c r="P8384" i="5"/>
  <c r="Q8384" i="5" s="1"/>
  <c r="P8383" i="5"/>
  <c r="R8383" i="5" s="1"/>
  <c r="P8382" i="5"/>
  <c r="P8381" i="5"/>
  <c r="P8380" i="5"/>
  <c r="P8379" i="5"/>
  <c r="Q8379" i="5" s="1"/>
  <c r="P8378" i="5"/>
  <c r="R8378" i="5" s="1"/>
  <c r="P8377" i="5"/>
  <c r="Q8377" i="5" s="1"/>
  <c r="P8376" i="5"/>
  <c r="Q8376" i="5" s="1"/>
  <c r="P8375" i="5"/>
  <c r="R8375" i="5" s="1"/>
  <c r="P8374" i="5"/>
  <c r="Q8374" i="5" s="1"/>
  <c r="P8373" i="5"/>
  <c r="P8372" i="5"/>
  <c r="R8372" i="5" s="1"/>
  <c r="P8371" i="5"/>
  <c r="R8371" i="5" s="1"/>
  <c r="P8370" i="5"/>
  <c r="R8370" i="5" s="1"/>
  <c r="P8369" i="5"/>
  <c r="R8369" i="5" s="1"/>
  <c r="P8368" i="5"/>
  <c r="Q8368" i="5" s="1"/>
  <c r="P8367" i="5"/>
  <c r="Q8367" i="5" s="1"/>
  <c r="P8366" i="5"/>
  <c r="P8365" i="5"/>
  <c r="R8365" i="5" s="1"/>
  <c r="P8364" i="5"/>
  <c r="R8364" i="5" s="1"/>
  <c r="P8363" i="5"/>
  <c r="Q8363" i="5" s="1"/>
  <c r="P8362" i="5"/>
  <c r="Q8362" i="5" s="1"/>
  <c r="P8361" i="5"/>
  <c r="R8361" i="5" s="1"/>
  <c r="P8360" i="5"/>
  <c r="Q8360" i="5" s="1"/>
  <c r="P8359" i="5"/>
  <c r="P8358" i="5"/>
  <c r="R8358" i="5" s="1"/>
  <c r="P8357" i="5"/>
  <c r="R8357" i="5" s="1"/>
  <c r="P8356" i="5"/>
  <c r="Q8356" i="5" s="1"/>
  <c r="P8355" i="5"/>
  <c r="Q8355" i="5" s="1"/>
  <c r="Q8354" i="5"/>
  <c r="P8354" i="5"/>
  <c r="R8354" i="5" s="1"/>
  <c r="P8353" i="5"/>
  <c r="R8353" i="5" s="1"/>
  <c r="P8352" i="5"/>
  <c r="Q8352" i="5" s="1"/>
  <c r="P8351" i="5"/>
  <c r="Q8351" i="5" s="1"/>
  <c r="P8350" i="5"/>
  <c r="R8350" i="5" s="1"/>
  <c r="P8349" i="5"/>
  <c r="R8349" i="5" s="1"/>
  <c r="P8348" i="5"/>
  <c r="R8348" i="5" s="1"/>
  <c r="P8347" i="5"/>
  <c r="R8347" i="5" s="1"/>
  <c r="P8346" i="5"/>
  <c r="Q8346" i="5" s="1"/>
  <c r="P8345" i="5"/>
  <c r="Q8345" i="5" s="1"/>
  <c r="P8344" i="5"/>
  <c r="Q8344" i="5" s="1"/>
  <c r="P8343" i="5"/>
  <c r="Q8343" i="5" s="1"/>
  <c r="P8342" i="5"/>
  <c r="R8342" i="5" s="1"/>
  <c r="P8341" i="5"/>
  <c r="R8341" i="5" s="1"/>
  <c r="P8340" i="5"/>
  <c r="Q8340" i="5" s="1"/>
  <c r="P8339" i="5"/>
  <c r="R8339" i="5" s="1"/>
  <c r="P8338" i="5"/>
  <c r="P8337" i="5"/>
  <c r="P8336" i="5"/>
  <c r="Q8336" i="5" s="1"/>
  <c r="P8335" i="5"/>
  <c r="P8334" i="5"/>
  <c r="R8334" i="5" s="1"/>
  <c r="P8333" i="5"/>
  <c r="R8333" i="5" s="1"/>
  <c r="P8332" i="5"/>
  <c r="P8331" i="5"/>
  <c r="Q8331" i="5" s="1"/>
  <c r="P8330" i="5"/>
  <c r="R8330" i="5" s="1"/>
  <c r="P8329" i="5"/>
  <c r="R8329" i="5" s="1"/>
  <c r="P8328" i="5"/>
  <c r="P8327" i="5"/>
  <c r="R8327" i="5" s="1"/>
  <c r="P8326" i="5"/>
  <c r="R8326" i="5" s="1"/>
  <c r="P8325" i="5"/>
  <c r="R8325" i="5" s="1"/>
  <c r="P8324" i="5"/>
  <c r="R8324" i="5" s="1"/>
  <c r="P8323" i="5"/>
  <c r="R8323" i="5" s="1"/>
  <c r="P8322" i="5"/>
  <c r="R8322" i="5" s="1"/>
  <c r="P8321" i="5"/>
  <c r="R8321" i="5" s="1"/>
  <c r="P8320" i="5"/>
  <c r="P8319" i="5"/>
  <c r="R8319" i="5" s="1"/>
  <c r="P8318" i="5"/>
  <c r="R8318" i="5" s="1"/>
  <c r="P8317" i="5"/>
  <c r="R8317" i="5" s="1"/>
  <c r="P8316" i="5"/>
  <c r="Q8316" i="5" s="1"/>
  <c r="P8315" i="5"/>
  <c r="R8315" i="5" s="1"/>
  <c r="P8314" i="5"/>
  <c r="Q8314" i="5" s="1"/>
  <c r="P8313" i="5"/>
  <c r="R8313" i="5" s="1"/>
  <c r="P8312" i="5"/>
  <c r="Q8312" i="5" s="1"/>
  <c r="P8311" i="5"/>
  <c r="Q8311" i="5" s="1"/>
  <c r="P8310" i="5"/>
  <c r="Q8310" i="5" s="1"/>
  <c r="P8309" i="5"/>
  <c r="R8309" i="5" s="1"/>
  <c r="P8308" i="5"/>
  <c r="Q8308" i="5" s="1"/>
  <c r="P8307" i="5"/>
  <c r="R8307" i="5" s="1"/>
  <c r="P8306" i="5"/>
  <c r="P8305" i="5"/>
  <c r="R8305" i="5" s="1"/>
  <c r="P8304" i="5"/>
  <c r="Q8304" i="5" s="1"/>
  <c r="P8303" i="5"/>
  <c r="P8302" i="5"/>
  <c r="R8302" i="5" s="1"/>
  <c r="P8301" i="5"/>
  <c r="P8300" i="5"/>
  <c r="P8299" i="5"/>
  <c r="R8299" i="5" s="1"/>
  <c r="P8298" i="5"/>
  <c r="R8298" i="5" s="1"/>
  <c r="P8297" i="5"/>
  <c r="R8297" i="5" s="1"/>
  <c r="P8296" i="5"/>
  <c r="Q8296" i="5" s="1"/>
  <c r="P8295" i="5"/>
  <c r="R8295" i="5" s="1"/>
  <c r="P8294" i="5"/>
  <c r="R8294" i="5" s="1"/>
  <c r="P8293" i="5"/>
  <c r="R8293" i="5" s="1"/>
  <c r="P8292" i="5"/>
  <c r="R8292" i="5" s="1"/>
  <c r="P8291" i="5"/>
  <c r="R8291" i="5" s="1"/>
  <c r="P8290" i="5"/>
  <c r="R8290" i="5" s="1"/>
  <c r="P8289" i="5"/>
  <c r="R8289" i="5" s="1"/>
  <c r="P8288" i="5"/>
  <c r="Q8288" i="5" s="1"/>
  <c r="P8287" i="5"/>
  <c r="R8287" i="5" s="1"/>
  <c r="P8286" i="5"/>
  <c r="R8286" i="5" s="1"/>
  <c r="P8285" i="5"/>
  <c r="R8285" i="5" s="1"/>
  <c r="P8284" i="5"/>
  <c r="R8284" i="5" s="1"/>
  <c r="P8283" i="5"/>
  <c r="R8283" i="5" s="1"/>
  <c r="P8282" i="5"/>
  <c r="Q8282" i="5" s="1"/>
  <c r="P8281" i="5"/>
  <c r="R8281" i="5" s="1"/>
  <c r="P8280" i="5"/>
  <c r="Q8280" i="5" s="1"/>
  <c r="P8279" i="5"/>
  <c r="Q8279" i="5" s="1"/>
  <c r="P8278" i="5"/>
  <c r="Q8278" i="5" s="1"/>
  <c r="P8277" i="5"/>
  <c r="R8277" i="5" s="1"/>
  <c r="P8276" i="5"/>
  <c r="Q8276" i="5" s="1"/>
  <c r="P8275" i="5"/>
  <c r="R8275" i="5" s="1"/>
  <c r="P8274" i="5"/>
  <c r="P8273" i="5"/>
  <c r="R8273" i="5" s="1"/>
  <c r="P8272" i="5"/>
  <c r="Q8272" i="5" s="1"/>
  <c r="P8271" i="5"/>
  <c r="P8270" i="5"/>
  <c r="R8270" i="5" s="1"/>
  <c r="P8269" i="5"/>
  <c r="R8269" i="5" s="1"/>
  <c r="P8268" i="5"/>
  <c r="P8267" i="5"/>
  <c r="R8267" i="5" s="1"/>
  <c r="P8266" i="5"/>
  <c r="R8266" i="5" s="1"/>
  <c r="P8265" i="5"/>
  <c r="R8265" i="5" s="1"/>
  <c r="P8264" i="5"/>
  <c r="Q8264" i="5" s="1"/>
  <c r="P8263" i="5"/>
  <c r="P8262" i="5"/>
  <c r="R8262" i="5" s="1"/>
  <c r="P8261" i="5"/>
  <c r="R8261" i="5" s="1"/>
  <c r="P8260" i="5"/>
  <c r="P8259" i="5"/>
  <c r="R8259" i="5" s="1"/>
  <c r="P8258" i="5"/>
  <c r="R8258" i="5" s="1"/>
  <c r="P8257" i="5"/>
  <c r="R8257" i="5" s="1"/>
  <c r="P8256" i="5"/>
  <c r="Q8256" i="5" s="1"/>
  <c r="P8255" i="5"/>
  <c r="R8255" i="5" s="1"/>
  <c r="P8254" i="5"/>
  <c r="R8254" i="5" s="1"/>
  <c r="P8253" i="5"/>
  <c r="R8253" i="5" s="1"/>
  <c r="P8252" i="5"/>
  <c r="R8252" i="5" s="1"/>
  <c r="P8251" i="5"/>
  <c r="R8251" i="5" s="1"/>
  <c r="P8250" i="5"/>
  <c r="Q8250" i="5" s="1"/>
  <c r="P8249" i="5"/>
  <c r="R8249" i="5" s="1"/>
  <c r="P8248" i="5"/>
  <c r="Q8248" i="5" s="1"/>
  <c r="P8247" i="5"/>
  <c r="Q8247" i="5" s="1"/>
  <c r="P8246" i="5"/>
  <c r="R8246" i="5" s="1"/>
  <c r="P8245" i="5"/>
  <c r="R8245" i="5" s="1"/>
  <c r="P8244" i="5"/>
  <c r="Q8244" i="5" s="1"/>
  <c r="P8243" i="5"/>
  <c r="R8243" i="5" s="1"/>
  <c r="P8242" i="5"/>
  <c r="Q8242" i="5" s="1"/>
  <c r="P8241" i="5"/>
  <c r="R8241" i="5" s="1"/>
  <c r="P8240" i="5"/>
  <c r="Q8240" i="5" s="1"/>
  <c r="P8239" i="5"/>
  <c r="Q8239" i="5" s="1"/>
  <c r="P8238" i="5"/>
  <c r="R8238" i="5" s="1"/>
  <c r="P8237" i="5"/>
  <c r="R8237" i="5" s="1"/>
  <c r="P8236" i="5"/>
  <c r="Q8236" i="5" s="1"/>
  <c r="Q8235" i="5"/>
  <c r="P8235" i="5"/>
  <c r="R8235" i="5" s="1"/>
  <c r="P8234" i="5"/>
  <c r="P8233" i="5"/>
  <c r="R8233" i="5" s="1"/>
  <c r="P8232" i="5"/>
  <c r="Q8232" i="5" s="1"/>
  <c r="P8231" i="5"/>
  <c r="P8230" i="5"/>
  <c r="R8230" i="5" s="1"/>
  <c r="P8229" i="5"/>
  <c r="R8229" i="5" s="1"/>
  <c r="P8228" i="5"/>
  <c r="P8227" i="5"/>
  <c r="Q8227" i="5" s="1"/>
  <c r="P8226" i="5"/>
  <c r="R8226" i="5" s="1"/>
  <c r="P8225" i="5"/>
  <c r="R8225" i="5" s="1"/>
  <c r="P8224" i="5"/>
  <c r="Q8224" i="5" s="1"/>
  <c r="P8223" i="5"/>
  <c r="Q8223" i="5" s="1"/>
  <c r="P8222" i="5"/>
  <c r="R8222" i="5" s="1"/>
  <c r="P8221" i="5"/>
  <c r="R8221" i="5" s="1"/>
  <c r="P8220" i="5"/>
  <c r="R8220" i="5" s="1"/>
  <c r="P8219" i="5"/>
  <c r="R8219" i="5" s="1"/>
  <c r="P8218" i="5"/>
  <c r="Q8218" i="5" s="1"/>
  <c r="P8217" i="5"/>
  <c r="R8217" i="5" s="1"/>
  <c r="R8216" i="5"/>
  <c r="P8216" i="5"/>
  <c r="Q8216" i="5" s="1"/>
  <c r="P8215" i="5"/>
  <c r="Q8215" i="5" s="1"/>
  <c r="P8214" i="5"/>
  <c r="R8214" i="5" s="1"/>
  <c r="P8213" i="5"/>
  <c r="R8213" i="5" s="1"/>
  <c r="P8212" i="5"/>
  <c r="Q8212" i="5" s="1"/>
  <c r="P8211" i="5"/>
  <c r="R8211" i="5" s="1"/>
  <c r="P8210" i="5"/>
  <c r="Q8210" i="5" s="1"/>
  <c r="P8209" i="5"/>
  <c r="R8209" i="5" s="1"/>
  <c r="P8208" i="5"/>
  <c r="Q8208" i="5" s="1"/>
  <c r="P8207" i="5"/>
  <c r="Q8207" i="5" s="1"/>
  <c r="P8206" i="5"/>
  <c r="R8206" i="5" s="1"/>
  <c r="P8205" i="5"/>
  <c r="R8205" i="5" s="1"/>
  <c r="P8204" i="5"/>
  <c r="Q8204" i="5" s="1"/>
  <c r="P8203" i="5"/>
  <c r="R8203" i="5" s="1"/>
  <c r="P8202" i="5"/>
  <c r="P8201" i="5"/>
  <c r="R8201" i="5" s="1"/>
  <c r="P8200" i="5"/>
  <c r="Q8200" i="5" s="1"/>
  <c r="P8199" i="5"/>
  <c r="P8198" i="5"/>
  <c r="R8198" i="5" s="1"/>
  <c r="P8197" i="5"/>
  <c r="R8197" i="5" s="1"/>
  <c r="P8196" i="5"/>
  <c r="P8195" i="5"/>
  <c r="R8195" i="5" s="1"/>
  <c r="P8194" i="5"/>
  <c r="R8194" i="5" s="1"/>
  <c r="P8193" i="5"/>
  <c r="R8193" i="5" s="1"/>
  <c r="P8192" i="5"/>
  <c r="Q8192" i="5" s="1"/>
  <c r="P8191" i="5"/>
  <c r="R8191" i="5" s="1"/>
  <c r="P8190" i="5"/>
  <c r="R8190" i="5" s="1"/>
  <c r="P8189" i="5"/>
  <c r="R8189" i="5" s="1"/>
  <c r="P8188" i="5"/>
  <c r="Q8188" i="5" s="1"/>
  <c r="P8187" i="5"/>
  <c r="R8187" i="5" s="1"/>
  <c r="P8186" i="5"/>
  <c r="Q8186" i="5" s="1"/>
  <c r="P8185" i="5"/>
  <c r="R8185" i="5" s="1"/>
  <c r="P8184" i="5"/>
  <c r="Q8184" i="5" s="1"/>
  <c r="P8183" i="5"/>
  <c r="Q8183" i="5" s="1"/>
  <c r="P8182" i="5"/>
  <c r="R8182" i="5" s="1"/>
  <c r="P8181" i="5"/>
  <c r="R8181" i="5" s="1"/>
  <c r="P8180" i="5"/>
  <c r="Q8180" i="5" s="1"/>
  <c r="P8179" i="5"/>
  <c r="R8179" i="5" s="1"/>
  <c r="P8178" i="5"/>
  <c r="Q8178" i="5" s="1"/>
  <c r="P8177" i="5"/>
  <c r="R8177" i="5" s="1"/>
  <c r="P8176" i="5"/>
  <c r="Q8176" i="5" s="1"/>
  <c r="P8175" i="5"/>
  <c r="Q8175" i="5" s="1"/>
  <c r="P8174" i="5"/>
  <c r="R8174" i="5" s="1"/>
  <c r="P8173" i="5"/>
  <c r="R8173" i="5" s="1"/>
  <c r="P8172" i="5"/>
  <c r="Q8172" i="5" s="1"/>
  <c r="P8171" i="5"/>
  <c r="R8171" i="5" s="1"/>
  <c r="P8170" i="5"/>
  <c r="P8169" i="5"/>
  <c r="R8169" i="5" s="1"/>
  <c r="P8168" i="5"/>
  <c r="Q8168" i="5" s="1"/>
  <c r="P8167" i="5"/>
  <c r="P8166" i="5"/>
  <c r="R8166" i="5" s="1"/>
  <c r="P8165" i="5"/>
  <c r="R8165" i="5" s="1"/>
  <c r="P8164" i="5"/>
  <c r="P8163" i="5"/>
  <c r="R8163" i="5" s="1"/>
  <c r="P8162" i="5"/>
  <c r="R8162" i="5" s="1"/>
  <c r="P8161" i="5"/>
  <c r="R8161" i="5" s="1"/>
  <c r="P8160" i="5"/>
  <c r="Q8160" i="5" s="1"/>
  <c r="P8159" i="5"/>
  <c r="R8159" i="5" s="1"/>
  <c r="P8158" i="5"/>
  <c r="Q8158" i="5" s="1"/>
  <c r="P8157" i="5"/>
  <c r="R8157" i="5" s="1"/>
  <c r="P8156" i="5"/>
  <c r="P8155" i="5"/>
  <c r="R8155" i="5" s="1"/>
  <c r="P8154" i="5"/>
  <c r="R8154" i="5" s="1"/>
  <c r="P8153" i="5"/>
  <c r="R8153" i="5" s="1"/>
  <c r="P8152" i="5"/>
  <c r="Q8152" i="5" s="1"/>
  <c r="P8151" i="5"/>
  <c r="R8151" i="5" s="1"/>
  <c r="P8150" i="5"/>
  <c r="Q8150" i="5" s="1"/>
  <c r="P8149" i="5"/>
  <c r="R8149" i="5" s="1"/>
  <c r="P8148" i="5"/>
  <c r="P8147" i="5"/>
  <c r="R8147" i="5" s="1"/>
  <c r="P8146" i="5"/>
  <c r="R8146" i="5" s="1"/>
  <c r="P8145" i="5"/>
  <c r="R8145" i="5" s="1"/>
  <c r="P8144" i="5"/>
  <c r="Q8144" i="5" s="1"/>
  <c r="R8143" i="5"/>
  <c r="P8143" i="5"/>
  <c r="Q8143" i="5" s="1"/>
  <c r="P8142" i="5"/>
  <c r="Q8142" i="5" s="1"/>
  <c r="P8141" i="5"/>
  <c r="R8141" i="5" s="1"/>
  <c r="P8140" i="5"/>
  <c r="P8139" i="5"/>
  <c r="R8139" i="5" s="1"/>
  <c r="P8138" i="5"/>
  <c r="R8138" i="5" s="1"/>
  <c r="P8137" i="5"/>
  <c r="R8137" i="5" s="1"/>
  <c r="P8136" i="5"/>
  <c r="Q8136" i="5" s="1"/>
  <c r="P8135" i="5"/>
  <c r="R8135" i="5" s="1"/>
  <c r="P8134" i="5"/>
  <c r="Q8134" i="5" s="1"/>
  <c r="P8133" i="5"/>
  <c r="R8133" i="5" s="1"/>
  <c r="P8132" i="5"/>
  <c r="P8131" i="5"/>
  <c r="R8131" i="5" s="1"/>
  <c r="P8130" i="5"/>
  <c r="R8130" i="5" s="1"/>
  <c r="P8129" i="5"/>
  <c r="R8129" i="5" s="1"/>
  <c r="P8128" i="5"/>
  <c r="Q8128" i="5" s="1"/>
  <c r="P8127" i="5"/>
  <c r="R8127" i="5" s="1"/>
  <c r="R8126" i="5"/>
  <c r="P8126" i="5"/>
  <c r="Q8126" i="5" s="1"/>
  <c r="P8125" i="5"/>
  <c r="R8125" i="5" s="1"/>
  <c r="P8124" i="5"/>
  <c r="P8123" i="5"/>
  <c r="R8123" i="5" s="1"/>
  <c r="P8122" i="5"/>
  <c r="R8122" i="5" s="1"/>
  <c r="P8121" i="5"/>
  <c r="R8121" i="5" s="1"/>
  <c r="P8120" i="5"/>
  <c r="Q8120" i="5" s="1"/>
  <c r="P8119" i="5"/>
  <c r="R8119" i="5" s="1"/>
  <c r="P8118" i="5"/>
  <c r="Q8118" i="5" s="1"/>
  <c r="Q8117" i="5"/>
  <c r="P8117" i="5"/>
  <c r="R8117" i="5" s="1"/>
  <c r="P8116" i="5"/>
  <c r="P8115" i="5"/>
  <c r="R8115" i="5" s="1"/>
  <c r="P8114" i="5"/>
  <c r="R8114" i="5" s="1"/>
  <c r="P8113" i="5"/>
  <c r="R8113" i="5" s="1"/>
  <c r="P8112" i="5"/>
  <c r="Q8112" i="5" s="1"/>
  <c r="P8111" i="5"/>
  <c r="R8111" i="5" s="1"/>
  <c r="P8110" i="5"/>
  <c r="Q8110" i="5" s="1"/>
  <c r="P8109" i="5"/>
  <c r="R8109" i="5" s="1"/>
  <c r="P8108" i="5"/>
  <c r="P8107" i="5"/>
  <c r="R8107" i="5" s="1"/>
  <c r="P8106" i="5"/>
  <c r="R8106" i="5" s="1"/>
  <c r="P8105" i="5"/>
  <c r="R8105" i="5" s="1"/>
  <c r="P8104" i="5"/>
  <c r="Q8104" i="5" s="1"/>
  <c r="P8103" i="5"/>
  <c r="R8103" i="5" s="1"/>
  <c r="P8102" i="5"/>
  <c r="Q8102" i="5" s="1"/>
  <c r="P8101" i="5"/>
  <c r="R8101" i="5" s="1"/>
  <c r="P8100" i="5"/>
  <c r="P8099" i="5"/>
  <c r="R8099" i="5" s="1"/>
  <c r="P8098" i="5"/>
  <c r="Q8098" i="5" s="1"/>
  <c r="Q8097" i="5"/>
  <c r="P8097" i="5"/>
  <c r="R8097" i="5" s="1"/>
  <c r="P8096" i="5"/>
  <c r="Q8096" i="5" s="1"/>
  <c r="P8095" i="5"/>
  <c r="Q8095" i="5" s="1"/>
  <c r="P8094" i="5"/>
  <c r="Q8094" i="5" s="1"/>
  <c r="P8093" i="5"/>
  <c r="R8093" i="5" s="1"/>
  <c r="P8092" i="5"/>
  <c r="P8091" i="5"/>
  <c r="R8091" i="5" s="1"/>
  <c r="P8090" i="5"/>
  <c r="R8090" i="5" s="1"/>
  <c r="Q8089" i="5"/>
  <c r="P8089" i="5"/>
  <c r="R8089" i="5" s="1"/>
  <c r="P8088" i="5"/>
  <c r="R8088" i="5" s="1"/>
  <c r="Q8087" i="5"/>
  <c r="P8087" i="5"/>
  <c r="R8087" i="5" s="1"/>
  <c r="R8086" i="5"/>
  <c r="P8086" i="5"/>
  <c r="Q8086" i="5" s="1"/>
  <c r="Q8085" i="5"/>
  <c r="P8085" i="5"/>
  <c r="R8085" i="5" s="1"/>
  <c r="P8084" i="5"/>
  <c r="P8083" i="5"/>
  <c r="R8083" i="5" s="1"/>
  <c r="P8082" i="5"/>
  <c r="R8082" i="5" s="1"/>
  <c r="P8081" i="5"/>
  <c r="R8081" i="5" s="1"/>
  <c r="P8080" i="5"/>
  <c r="R8080" i="5" s="1"/>
  <c r="P8079" i="5"/>
  <c r="R8079" i="5" s="1"/>
  <c r="P8078" i="5"/>
  <c r="Q8078" i="5" s="1"/>
  <c r="P8077" i="5"/>
  <c r="R8077" i="5" s="1"/>
  <c r="P8076" i="5"/>
  <c r="P8075" i="5"/>
  <c r="R8075" i="5" s="1"/>
  <c r="Q8074" i="5"/>
  <c r="P8074" i="5"/>
  <c r="R8074" i="5" s="1"/>
  <c r="Q8073" i="5"/>
  <c r="P8073" i="5"/>
  <c r="R8073" i="5" s="1"/>
  <c r="P8072" i="5"/>
  <c r="Q8072" i="5" s="1"/>
  <c r="P8071" i="5"/>
  <c r="R8071" i="5" s="1"/>
  <c r="P8070" i="5"/>
  <c r="Q8070" i="5" s="1"/>
  <c r="P8069" i="5"/>
  <c r="Q8069" i="5" s="1"/>
  <c r="P8068" i="5"/>
  <c r="P8067" i="5"/>
  <c r="R8067" i="5" s="1"/>
  <c r="P8066" i="5"/>
  <c r="R8066" i="5" s="1"/>
  <c r="P8065" i="5"/>
  <c r="R8065" i="5" s="1"/>
  <c r="P8064" i="5"/>
  <c r="Q8064" i="5" s="1"/>
  <c r="P8063" i="5"/>
  <c r="Q8063" i="5" s="1"/>
  <c r="P8062" i="5"/>
  <c r="Q8062" i="5" s="1"/>
  <c r="P8061" i="5"/>
  <c r="Q8061" i="5" s="1"/>
  <c r="P8060" i="5"/>
  <c r="P8059" i="5"/>
  <c r="R8059" i="5" s="1"/>
  <c r="P8058" i="5"/>
  <c r="R8058" i="5" s="1"/>
  <c r="P8057" i="5"/>
  <c r="R8057" i="5" s="1"/>
  <c r="P8056" i="5"/>
  <c r="R8056" i="5" s="1"/>
  <c r="R8055" i="5"/>
  <c r="P8055" i="5"/>
  <c r="Q8055" i="5" s="1"/>
  <c r="P8054" i="5"/>
  <c r="Q8054" i="5" s="1"/>
  <c r="P8053" i="5"/>
  <c r="R8053" i="5" s="1"/>
  <c r="P8052" i="5"/>
  <c r="P8051" i="5"/>
  <c r="R8051" i="5" s="1"/>
  <c r="P8050" i="5"/>
  <c r="Q8050" i="5" s="1"/>
  <c r="P8049" i="5"/>
  <c r="R8049" i="5" s="1"/>
  <c r="P8048" i="5"/>
  <c r="R8048" i="5" s="1"/>
  <c r="P8047" i="5"/>
  <c r="R8047" i="5" s="1"/>
  <c r="P8046" i="5"/>
  <c r="Q8046" i="5" s="1"/>
  <c r="P8045" i="5"/>
  <c r="R8045" i="5" s="1"/>
  <c r="P8044" i="5"/>
  <c r="P8043" i="5"/>
  <c r="R8043" i="5" s="1"/>
  <c r="P8042" i="5"/>
  <c r="R8042" i="5" s="1"/>
  <c r="P8041" i="5"/>
  <c r="R8041" i="5" s="1"/>
  <c r="P8040" i="5"/>
  <c r="R8040" i="5" s="1"/>
  <c r="P8039" i="5"/>
  <c r="R8039" i="5" s="1"/>
  <c r="P8038" i="5"/>
  <c r="Q8038" i="5" s="1"/>
  <c r="P8037" i="5"/>
  <c r="R8037" i="5" s="1"/>
  <c r="P8036" i="5"/>
  <c r="P8035" i="5"/>
  <c r="R8035" i="5" s="1"/>
  <c r="P8034" i="5"/>
  <c r="R8034" i="5" s="1"/>
  <c r="P8033" i="5"/>
  <c r="R8033" i="5" s="1"/>
  <c r="P8032" i="5"/>
  <c r="R8032" i="5" s="1"/>
  <c r="P8031" i="5"/>
  <c r="R8031" i="5" s="1"/>
  <c r="P8030" i="5"/>
  <c r="Q8030" i="5" s="1"/>
  <c r="P8029" i="5"/>
  <c r="Q8029" i="5" s="1"/>
  <c r="P8028" i="5"/>
  <c r="P8027" i="5"/>
  <c r="R8027" i="5" s="1"/>
  <c r="P8026" i="5"/>
  <c r="R8026" i="5" s="1"/>
  <c r="P8025" i="5"/>
  <c r="R8025" i="5" s="1"/>
  <c r="P8024" i="5"/>
  <c r="R8024" i="5" s="1"/>
  <c r="P8023" i="5"/>
  <c r="Q8023" i="5" s="1"/>
  <c r="P8022" i="5"/>
  <c r="R8022" i="5" s="1"/>
  <c r="P8021" i="5"/>
  <c r="Q8021" i="5" s="1"/>
  <c r="P8020" i="5"/>
  <c r="P8019" i="5"/>
  <c r="R8019" i="5" s="1"/>
  <c r="P8018" i="5"/>
  <c r="Q8018" i="5" s="1"/>
  <c r="P8017" i="5"/>
  <c r="R8017" i="5" s="1"/>
  <c r="P8016" i="5"/>
  <c r="R8016" i="5" s="1"/>
  <c r="R8015" i="5"/>
  <c r="P8015" i="5"/>
  <c r="Q8015" i="5" s="1"/>
  <c r="P8014" i="5"/>
  <c r="Q8014" i="5" s="1"/>
  <c r="P8013" i="5"/>
  <c r="R8013" i="5" s="1"/>
  <c r="P8012" i="5"/>
  <c r="P8011" i="5"/>
  <c r="P8010" i="5"/>
  <c r="R8010" i="5" s="1"/>
  <c r="P8009" i="5"/>
  <c r="R8009" i="5" s="1"/>
  <c r="P8008" i="5"/>
  <c r="P8007" i="5"/>
  <c r="R8007" i="5" s="1"/>
  <c r="P8006" i="5"/>
  <c r="R8006" i="5" s="1"/>
  <c r="P8005" i="5"/>
  <c r="R8005" i="5" s="1"/>
  <c r="P8004" i="5"/>
  <c r="P8003" i="5"/>
  <c r="R8003" i="5" s="1"/>
  <c r="P8002" i="5"/>
  <c r="R8002" i="5" s="1"/>
  <c r="P8001" i="5"/>
  <c r="R8001" i="5" s="1"/>
  <c r="P8000" i="5"/>
  <c r="R8000" i="5" s="1"/>
  <c r="P7999" i="5"/>
  <c r="R7999" i="5" s="1"/>
  <c r="P7998" i="5"/>
  <c r="R7998" i="5" s="1"/>
  <c r="P7997" i="5"/>
  <c r="R7997" i="5" s="1"/>
  <c r="P7996" i="5"/>
  <c r="P7995" i="5"/>
  <c r="Q7995" i="5" s="1"/>
  <c r="P7994" i="5"/>
  <c r="R7994" i="5" s="1"/>
  <c r="P7993" i="5"/>
  <c r="R7993" i="5" s="1"/>
  <c r="P7992" i="5"/>
  <c r="Q7992" i="5" s="1"/>
  <c r="P7991" i="5"/>
  <c r="R7991" i="5" s="1"/>
  <c r="P7990" i="5"/>
  <c r="P7989" i="5"/>
  <c r="R7989" i="5" s="1"/>
  <c r="P7988" i="5"/>
  <c r="P7987" i="5"/>
  <c r="Q7987" i="5" s="1"/>
  <c r="P7986" i="5"/>
  <c r="R7986" i="5" s="1"/>
  <c r="P7985" i="5"/>
  <c r="R7985" i="5" s="1"/>
  <c r="P7984" i="5"/>
  <c r="Q7984" i="5" s="1"/>
  <c r="P7983" i="5"/>
  <c r="R7983" i="5" s="1"/>
  <c r="P7982" i="5"/>
  <c r="P7981" i="5"/>
  <c r="P7980" i="5"/>
  <c r="P7979" i="5"/>
  <c r="R7979" i="5" s="1"/>
  <c r="P7978" i="5"/>
  <c r="Q7978" i="5" s="1"/>
  <c r="Q7977" i="5"/>
  <c r="P7977" i="5"/>
  <c r="R7977" i="5" s="1"/>
  <c r="P7976" i="5"/>
  <c r="R7976" i="5" s="1"/>
  <c r="P7975" i="5"/>
  <c r="R7975" i="5" s="1"/>
  <c r="P7974" i="5"/>
  <c r="Q7974" i="5" s="1"/>
  <c r="P7973" i="5"/>
  <c r="P7972" i="5"/>
  <c r="P7971" i="5"/>
  <c r="R7971" i="5" s="1"/>
  <c r="P7970" i="5"/>
  <c r="Q7970" i="5" s="1"/>
  <c r="P7969" i="5"/>
  <c r="R7969" i="5" s="1"/>
  <c r="P7968" i="5"/>
  <c r="R7968" i="5" s="1"/>
  <c r="P7967" i="5"/>
  <c r="Q7967" i="5" s="1"/>
  <c r="P7966" i="5"/>
  <c r="Q7966" i="5" s="1"/>
  <c r="P7965" i="5"/>
  <c r="Q7965" i="5" s="1"/>
  <c r="P7964" i="5"/>
  <c r="Q7964" i="5" s="1"/>
  <c r="P7963" i="5"/>
  <c r="Q7963" i="5" s="1"/>
  <c r="P7962" i="5"/>
  <c r="Q7962" i="5" s="1"/>
  <c r="P7961" i="5"/>
  <c r="R7961" i="5" s="1"/>
  <c r="R7960" i="5"/>
  <c r="P7960" i="5"/>
  <c r="Q7960" i="5" s="1"/>
  <c r="P7959" i="5"/>
  <c r="R7959" i="5" s="1"/>
  <c r="P7958" i="5"/>
  <c r="R7958" i="5" s="1"/>
  <c r="P7957" i="5"/>
  <c r="P7956" i="5"/>
  <c r="Q7956" i="5" s="1"/>
  <c r="P7955" i="5"/>
  <c r="R7955" i="5" s="1"/>
  <c r="P7954" i="5"/>
  <c r="P7953" i="5"/>
  <c r="R7953" i="5" s="1"/>
  <c r="P7952" i="5"/>
  <c r="R7952" i="5" s="1"/>
  <c r="P7951" i="5"/>
  <c r="R7951" i="5" s="1"/>
  <c r="P7950" i="5"/>
  <c r="R7950" i="5" s="1"/>
  <c r="P7949" i="5"/>
  <c r="R7949" i="5" s="1"/>
  <c r="P7948" i="5"/>
  <c r="P7947" i="5"/>
  <c r="R7947" i="5" s="1"/>
  <c r="Q7946" i="5"/>
  <c r="P7946" i="5"/>
  <c r="R7946" i="5" s="1"/>
  <c r="P7945" i="5"/>
  <c r="P7944" i="5"/>
  <c r="R7944" i="5" s="1"/>
  <c r="P7943" i="5"/>
  <c r="R7943" i="5" s="1"/>
  <c r="P7942" i="5"/>
  <c r="R7942" i="5" s="1"/>
  <c r="P7941" i="5"/>
  <c r="P7940" i="5"/>
  <c r="Q7940" i="5" s="1"/>
  <c r="P7939" i="5"/>
  <c r="Q7939" i="5" s="1"/>
  <c r="P7938" i="5"/>
  <c r="P7937" i="5"/>
  <c r="R7937" i="5" s="1"/>
  <c r="P7936" i="5"/>
  <c r="R7936" i="5" s="1"/>
  <c r="P7935" i="5"/>
  <c r="P7934" i="5"/>
  <c r="Q7934" i="5" s="1"/>
  <c r="P7933" i="5"/>
  <c r="Q7933" i="5" s="1"/>
  <c r="P7932" i="5"/>
  <c r="P7931" i="5"/>
  <c r="Q7931" i="5" s="1"/>
  <c r="P7930" i="5"/>
  <c r="P7929" i="5"/>
  <c r="P7928" i="5"/>
  <c r="Q7928" i="5" s="1"/>
  <c r="P7927" i="5"/>
  <c r="R7927" i="5" s="1"/>
  <c r="P7926" i="5"/>
  <c r="R7926" i="5" s="1"/>
  <c r="P7925" i="5"/>
  <c r="R7925" i="5" s="1"/>
  <c r="P7924" i="5"/>
  <c r="Q7924" i="5" s="1"/>
  <c r="P7923" i="5"/>
  <c r="R7923" i="5" s="1"/>
  <c r="P7922" i="5"/>
  <c r="R7922" i="5" s="1"/>
  <c r="P7921" i="5"/>
  <c r="R7921" i="5" s="1"/>
  <c r="P7920" i="5"/>
  <c r="R7920" i="5" s="1"/>
  <c r="P7919" i="5"/>
  <c r="R7919" i="5" s="1"/>
  <c r="P7918" i="5"/>
  <c r="R7918" i="5" s="1"/>
  <c r="P7917" i="5"/>
  <c r="P7916" i="5"/>
  <c r="Q7916" i="5" s="1"/>
  <c r="P7915" i="5"/>
  <c r="R7915" i="5" s="1"/>
  <c r="P7914" i="5"/>
  <c r="Q7914" i="5" s="1"/>
  <c r="P7913" i="5"/>
  <c r="R7913" i="5" s="1"/>
  <c r="P7912" i="5"/>
  <c r="R7912" i="5" s="1"/>
  <c r="P7911" i="5"/>
  <c r="P7910" i="5"/>
  <c r="R7910" i="5" s="1"/>
  <c r="P7909" i="5"/>
  <c r="P7908" i="5"/>
  <c r="Q7908" i="5" s="1"/>
  <c r="Q7907" i="5"/>
  <c r="P7907" i="5"/>
  <c r="R7907" i="5" s="1"/>
  <c r="P7906" i="5"/>
  <c r="P7905" i="5"/>
  <c r="R7905" i="5" s="1"/>
  <c r="P7904" i="5"/>
  <c r="Q7904" i="5" s="1"/>
  <c r="R7903" i="5"/>
  <c r="P7903" i="5"/>
  <c r="Q7903" i="5" s="1"/>
  <c r="P7902" i="5"/>
  <c r="Q7902" i="5" s="1"/>
  <c r="P7901" i="5"/>
  <c r="Q7901" i="5" s="1"/>
  <c r="P7900" i="5"/>
  <c r="P7899" i="5"/>
  <c r="Q7899" i="5" s="1"/>
  <c r="P7898" i="5"/>
  <c r="Q7898" i="5" s="1"/>
  <c r="P7897" i="5"/>
  <c r="P7896" i="5"/>
  <c r="Q7896" i="5" s="1"/>
  <c r="P7895" i="5"/>
  <c r="Q7895" i="5" s="1"/>
  <c r="P7894" i="5"/>
  <c r="R7894" i="5" s="1"/>
  <c r="P7893" i="5"/>
  <c r="R7893" i="5" s="1"/>
  <c r="P7892" i="5"/>
  <c r="Q7892" i="5" s="1"/>
  <c r="P7891" i="5"/>
  <c r="R7891" i="5" s="1"/>
  <c r="P7890" i="5"/>
  <c r="R7890" i="5" s="1"/>
  <c r="P7889" i="5"/>
  <c r="R7889" i="5" s="1"/>
  <c r="P7888" i="5"/>
  <c r="R7888" i="5" s="1"/>
  <c r="Q7887" i="5"/>
  <c r="P7887" i="5"/>
  <c r="R7887" i="5" s="1"/>
  <c r="P7886" i="5"/>
  <c r="R7886" i="5" s="1"/>
  <c r="P7885" i="5"/>
  <c r="Q7885" i="5" s="1"/>
  <c r="P7884" i="5"/>
  <c r="Q7884" i="5" s="1"/>
  <c r="P7883" i="5"/>
  <c r="R7883" i="5" s="1"/>
  <c r="P7882" i="5"/>
  <c r="R7882" i="5" s="1"/>
  <c r="Q7881" i="5"/>
  <c r="P7881" i="5"/>
  <c r="R7881" i="5" s="1"/>
  <c r="P7880" i="5"/>
  <c r="R7880" i="5" s="1"/>
  <c r="P7879" i="5"/>
  <c r="Q7879" i="5" s="1"/>
  <c r="P7878" i="5"/>
  <c r="P7877" i="5"/>
  <c r="P7876" i="5"/>
  <c r="P7875" i="5"/>
  <c r="R7875" i="5" s="1"/>
  <c r="P7874" i="5"/>
  <c r="P7873" i="5"/>
  <c r="R7873" i="5" s="1"/>
  <c r="Q7872" i="5"/>
  <c r="P7872" i="5"/>
  <c r="R7872" i="5" s="1"/>
  <c r="P7871" i="5"/>
  <c r="R7871" i="5" s="1"/>
  <c r="P7870" i="5"/>
  <c r="Q7870" i="5" s="1"/>
  <c r="P7869" i="5"/>
  <c r="P7868" i="5"/>
  <c r="P7867" i="5"/>
  <c r="Q7867" i="5" s="1"/>
  <c r="P7866" i="5"/>
  <c r="Q7866" i="5" s="1"/>
  <c r="P7865" i="5"/>
  <c r="P7864" i="5"/>
  <c r="Q7864" i="5" s="1"/>
  <c r="P7863" i="5"/>
  <c r="R7863" i="5" s="1"/>
  <c r="P7862" i="5"/>
  <c r="R7862" i="5" s="1"/>
  <c r="P7861" i="5"/>
  <c r="R7861" i="5" s="1"/>
  <c r="P7860" i="5"/>
  <c r="Q7860" i="5" s="1"/>
  <c r="P7859" i="5"/>
  <c r="R7859" i="5" s="1"/>
  <c r="P7858" i="5"/>
  <c r="P7857" i="5"/>
  <c r="R7857" i="5" s="1"/>
  <c r="P7856" i="5"/>
  <c r="R7856" i="5" s="1"/>
  <c r="P7855" i="5"/>
  <c r="P7854" i="5"/>
  <c r="R7854" i="5" s="1"/>
  <c r="P7853" i="5"/>
  <c r="R7853" i="5" s="1"/>
  <c r="P7852" i="5"/>
  <c r="Q7852" i="5" s="1"/>
  <c r="P7851" i="5"/>
  <c r="R7851" i="5" s="1"/>
  <c r="P7850" i="5"/>
  <c r="P7849" i="5"/>
  <c r="R7849" i="5" s="1"/>
  <c r="P7848" i="5"/>
  <c r="R7848" i="5" s="1"/>
  <c r="P7847" i="5"/>
  <c r="Q7847" i="5" s="1"/>
  <c r="P7846" i="5"/>
  <c r="R7846" i="5" s="1"/>
  <c r="P7845" i="5"/>
  <c r="P7844" i="5"/>
  <c r="Q7844" i="5" s="1"/>
  <c r="P7843" i="5"/>
  <c r="R7843" i="5" s="1"/>
  <c r="P7842" i="5"/>
  <c r="P7841" i="5"/>
  <c r="R7841" i="5" s="1"/>
  <c r="P7840" i="5"/>
  <c r="R7840" i="5" s="1"/>
  <c r="P7839" i="5"/>
  <c r="R7839" i="5" s="1"/>
  <c r="P7838" i="5"/>
  <c r="Q7838" i="5" s="1"/>
  <c r="P7837" i="5"/>
  <c r="P7836" i="5"/>
  <c r="P7835" i="5"/>
  <c r="Q7835" i="5" s="1"/>
  <c r="P7834" i="5"/>
  <c r="Q7834" i="5" s="1"/>
  <c r="P7833" i="5"/>
  <c r="P7832" i="5"/>
  <c r="Q7832" i="5" s="1"/>
  <c r="P7831" i="5"/>
  <c r="R7831" i="5" s="1"/>
  <c r="P7830" i="5"/>
  <c r="P7829" i="5"/>
  <c r="Q7829" i="5" s="1"/>
  <c r="P7828" i="5"/>
  <c r="Q7828" i="5" s="1"/>
  <c r="P7827" i="5"/>
  <c r="R7827" i="5" s="1"/>
  <c r="P7826" i="5"/>
  <c r="R7826" i="5" s="1"/>
  <c r="P7825" i="5"/>
  <c r="R7825" i="5" s="1"/>
  <c r="P7824" i="5"/>
  <c r="R7824" i="5" s="1"/>
  <c r="P7823" i="5"/>
  <c r="P7822" i="5"/>
  <c r="R7822" i="5" s="1"/>
  <c r="P7821" i="5"/>
  <c r="P7820" i="5"/>
  <c r="P7819" i="5"/>
  <c r="R7819" i="5" s="1"/>
  <c r="P7818" i="5"/>
  <c r="R7818" i="5" s="1"/>
  <c r="P7817" i="5"/>
  <c r="P7816" i="5"/>
  <c r="R7816" i="5" s="1"/>
  <c r="P7815" i="5"/>
  <c r="P7814" i="5"/>
  <c r="R7814" i="5" s="1"/>
  <c r="P7813" i="5"/>
  <c r="P7812" i="5"/>
  <c r="P7811" i="5"/>
  <c r="P7810" i="5"/>
  <c r="P7809" i="5"/>
  <c r="P7808" i="5"/>
  <c r="P7807" i="5"/>
  <c r="P7806" i="5"/>
  <c r="R7806" i="5" s="1"/>
  <c r="P7805" i="5"/>
  <c r="Q7805" i="5" s="1"/>
  <c r="P7804" i="5"/>
  <c r="P7803" i="5"/>
  <c r="Q7803" i="5" s="1"/>
  <c r="P7802" i="5"/>
  <c r="Q7802" i="5" s="1"/>
  <c r="P7801" i="5"/>
  <c r="P7800" i="5"/>
  <c r="P7799" i="5"/>
  <c r="R7799" i="5" s="1"/>
  <c r="P7798" i="5"/>
  <c r="R7798" i="5" s="1"/>
  <c r="P7797" i="5"/>
  <c r="P7796" i="5"/>
  <c r="Q7796" i="5" s="1"/>
  <c r="P7795" i="5"/>
  <c r="P7794" i="5"/>
  <c r="P7793" i="5"/>
  <c r="R7793" i="5" s="1"/>
  <c r="P7792" i="5"/>
  <c r="R7792" i="5" s="1"/>
  <c r="P7791" i="5"/>
  <c r="Q7791" i="5" s="1"/>
  <c r="P7790" i="5"/>
  <c r="R7790" i="5" s="1"/>
  <c r="P7789" i="5"/>
  <c r="P7788" i="5"/>
  <c r="Q7788" i="5" s="1"/>
  <c r="P7787" i="5"/>
  <c r="R7787" i="5" s="1"/>
  <c r="P7786" i="5"/>
  <c r="Q7786" i="5" s="1"/>
  <c r="P7785" i="5"/>
  <c r="P7784" i="5"/>
  <c r="R7784" i="5" s="1"/>
  <c r="P7783" i="5"/>
  <c r="Q7783" i="5" s="1"/>
  <c r="R7782" i="5"/>
  <c r="P7782" i="5"/>
  <c r="Q7782" i="5" s="1"/>
  <c r="P7781" i="5"/>
  <c r="P7780" i="5"/>
  <c r="P7779" i="5"/>
  <c r="P7778" i="5"/>
  <c r="P7777" i="5"/>
  <c r="P7776" i="5"/>
  <c r="P7775" i="5"/>
  <c r="P7774" i="5"/>
  <c r="R7774" i="5" s="1"/>
  <c r="P7773" i="5"/>
  <c r="Q7773" i="5" s="1"/>
  <c r="P7772" i="5"/>
  <c r="Q7772" i="5" s="1"/>
  <c r="P7771" i="5"/>
  <c r="P7770" i="5"/>
  <c r="P7769" i="5"/>
  <c r="R7769" i="5" s="1"/>
  <c r="P7768" i="5"/>
  <c r="Q7768" i="5" s="1"/>
  <c r="P7767" i="5"/>
  <c r="R7767" i="5" s="1"/>
  <c r="P7766" i="5"/>
  <c r="R7766" i="5" s="1"/>
  <c r="P7765" i="5"/>
  <c r="P7764" i="5"/>
  <c r="Q7764" i="5" s="1"/>
  <c r="P7763" i="5"/>
  <c r="R7763" i="5" s="1"/>
  <c r="P7762" i="5"/>
  <c r="Q7762" i="5" s="1"/>
  <c r="P7761" i="5"/>
  <c r="R7761" i="5" s="1"/>
  <c r="P7760" i="5"/>
  <c r="R7760" i="5" s="1"/>
  <c r="P7759" i="5"/>
  <c r="R7759" i="5" s="1"/>
  <c r="P7758" i="5"/>
  <c r="P7757" i="5"/>
  <c r="P7756" i="5"/>
  <c r="Q7756" i="5" s="1"/>
  <c r="P7755" i="5"/>
  <c r="P7754" i="5"/>
  <c r="P7753" i="5"/>
  <c r="R7753" i="5" s="1"/>
  <c r="P7752" i="5"/>
  <c r="P7751" i="5"/>
  <c r="P7750" i="5"/>
  <c r="P7749" i="5"/>
  <c r="R7749" i="5" s="1"/>
  <c r="P7748" i="5"/>
  <c r="Q7748" i="5" s="1"/>
  <c r="P7747" i="5"/>
  <c r="R7747" i="5" s="1"/>
  <c r="P7746" i="5"/>
  <c r="R7746" i="5" s="1"/>
  <c r="P7745" i="5"/>
  <c r="R7745" i="5" s="1"/>
  <c r="P7744" i="5"/>
  <c r="R7744" i="5" s="1"/>
  <c r="R7743" i="5"/>
  <c r="P7743" i="5"/>
  <c r="Q7743" i="5" s="1"/>
  <c r="P7742" i="5"/>
  <c r="R7742" i="5" s="1"/>
  <c r="P7741" i="5"/>
  <c r="P7740" i="5"/>
  <c r="Q7740" i="5" s="1"/>
  <c r="P7739" i="5"/>
  <c r="Q7739" i="5" s="1"/>
  <c r="P7738" i="5"/>
  <c r="Q7738" i="5" s="1"/>
  <c r="P7737" i="5"/>
  <c r="P7736" i="5"/>
  <c r="R7736" i="5" s="1"/>
  <c r="Q7735" i="5"/>
  <c r="P7735" i="5"/>
  <c r="R7735" i="5" s="1"/>
  <c r="P7734" i="5"/>
  <c r="R7734" i="5" s="1"/>
  <c r="P7733" i="5"/>
  <c r="R7733" i="5" s="1"/>
  <c r="P7732" i="5"/>
  <c r="Q7732" i="5" s="1"/>
  <c r="P7731" i="5"/>
  <c r="P7730" i="5"/>
  <c r="R7730" i="5" s="1"/>
  <c r="P7729" i="5"/>
  <c r="R7729" i="5" s="1"/>
  <c r="R7728" i="5"/>
  <c r="P7728" i="5"/>
  <c r="Q7728" i="5" s="1"/>
  <c r="P7727" i="5"/>
  <c r="R7727" i="5" s="1"/>
  <c r="P7726" i="5"/>
  <c r="P7725" i="5"/>
  <c r="P7724" i="5"/>
  <c r="P7723" i="5"/>
  <c r="P7722" i="5"/>
  <c r="R7722" i="5" s="1"/>
  <c r="P7721" i="5"/>
  <c r="R7721" i="5" s="1"/>
  <c r="P7720" i="5"/>
  <c r="P7719" i="5"/>
  <c r="Q7719" i="5" s="1"/>
  <c r="P7718" i="5"/>
  <c r="R7718" i="5" s="1"/>
  <c r="P7717" i="5"/>
  <c r="R7717" i="5" s="1"/>
  <c r="P7716" i="5"/>
  <c r="Q7716" i="5" s="1"/>
  <c r="P7715" i="5"/>
  <c r="R7715" i="5" s="1"/>
  <c r="P7714" i="5"/>
  <c r="R7714" i="5" s="1"/>
  <c r="P7713" i="5"/>
  <c r="P7712" i="5"/>
  <c r="Q7712" i="5" s="1"/>
  <c r="P7711" i="5"/>
  <c r="R7711" i="5" s="1"/>
  <c r="P7710" i="5"/>
  <c r="P7709" i="5"/>
  <c r="Q7709" i="5" s="1"/>
  <c r="P7708" i="5"/>
  <c r="Q7708" i="5" s="1"/>
  <c r="P7707" i="5"/>
  <c r="P7706" i="5"/>
  <c r="P7705" i="5"/>
  <c r="R7705" i="5" s="1"/>
  <c r="P7704" i="5"/>
  <c r="Q7704" i="5" s="1"/>
  <c r="P7703" i="5"/>
  <c r="R7703" i="5" s="1"/>
  <c r="P7702" i="5"/>
  <c r="R7702" i="5" s="1"/>
  <c r="P7701" i="5"/>
  <c r="Q7701" i="5" s="1"/>
  <c r="P7700" i="5"/>
  <c r="R7700" i="5" s="1"/>
  <c r="P7699" i="5"/>
  <c r="R7699" i="5" s="1"/>
  <c r="P7698" i="5"/>
  <c r="P7697" i="5"/>
  <c r="P7696" i="5"/>
  <c r="R7696" i="5" s="1"/>
  <c r="P7695" i="5"/>
  <c r="R7695" i="5" s="1"/>
  <c r="P7694" i="5"/>
  <c r="P7693" i="5"/>
  <c r="Q7693" i="5" s="1"/>
  <c r="P7692" i="5"/>
  <c r="R7692" i="5" s="1"/>
  <c r="P7691" i="5"/>
  <c r="P7690" i="5"/>
  <c r="P7689" i="5"/>
  <c r="R7689" i="5" s="1"/>
  <c r="P7688" i="5"/>
  <c r="R7688" i="5" s="1"/>
  <c r="P7687" i="5"/>
  <c r="R7687" i="5" s="1"/>
  <c r="P7686" i="5"/>
  <c r="R7686" i="5" s="1"/>
  <c r="P7685" i="5"/>
  <c r="P7684" i="5"/>
  <c r="R7684" i="5" s="1"/>
  <c r="P7683" i="5"/>
  <c r="R7683" i="5" s="1"/>
  <c r="P7682" i="5"/>
  <c r="P7681" i="5"/>
  <c r="P7680" i="5"/>
  <c r="R7680" i="5" s="1"/>
  <c r="P7679" i="5"/>
  <c r="P7678" i="5"/>
  <c r="P7677" i="5"/>
  <c r="Q7677" i="5" s="1"/>
  <c r="P7676" i="5"/>
  <c r="R7676" i="5" s="1"/>
  <c r="P7675" i="5"/>
  <c r="P7674" i="5"/>
  <c r="P7673" i="5"/>
  <c r="R7673" i="5" s="1"/>
  <c r="Q7672" i="5"/>
  <c r="P7672" i="5"/>
  <c r="R7672" i="5" s="1"/>
  <c r="P7671" i="5"/>
  <c r="R7671" i="5" s="1"/>
  <c r="P7670" i="5"/>
  <c r="R7670" i="5" s="1"/>
  <c r="P7669" i="5"/>
  <c r="Q7669" i="5" s="1"/>
  <c r="P7668" i="5"/>
  <c r="R7668" i="5" s="1"/>
  <c r="P7667" i="5"/>
  <c r="R7667" i="5" s="1"/>
  <c r="P7666" i="5"/>
  <c r="P7665" i="5"/>
  <c r="P7664" i="5"/>
  <c r="R7664" i="5" s="1"/>
  <c r="P7663" i="5"/>
  <c r="R7663" i="5" s="1"/>
  <c r="P7662" i="5"/>
  <c r="P7661" i="5"/>
  <c r="P7660" i="5"/>
  <c r="R7660" i="5" s="1"/>
  <c r="P7659" i="5"/>
  <c r="P7658" i="5"/>
  <c r="P7657" i="5"/>
  <c r="P7656" i="5"/>
  <c r="R7656" i="5" s="1"/>
  <c r="P7655" i="5"/>
  <c r="R7655" i="5" s="1"/>
  <c r="P7654" i="5"/>
  <c r="P7653" i="5"/>
  <c r="P7652" i="5"/>
  <c r="R7652" i="5" s="1"/>
  <c r="P7651" i="5"/>
  <c r="Q7651" i="5" s="1"/>
  <c r="P7650" i="5"/>
  <c r="P7649" i="5"/>
  <c r="P7648" i="5"/>
  <c r="R7648" i="5" s="1"/>
  <c r="P7647" i="5"/>
  <c r="R7647" i="5" s="1"/>
  <c r="P7646" i="5"/>
  <c r="P7645" i="5"/>
  <c r="P7644" i="5"/>
  <c r="P7643" i="5"/>
  <c r="P7642" i="5"/>
  <c r="P7641" i="5"/>
  <c r="R7641" i="5" s="1"/>
  <c r="P7640" i="5"/>
  <c r="P7639" i="5"/>
  <c r="R7639" i="5" s="1"/>
  <c r="P7638" i="5"/>
  <c r="R7638" i="5" s="1"/>
  <c r="P7637" i="5"/>
  <c r="Q7637" i="5" s="1"/>
  <c r="P7636" i="5"/>
  <c r="R7636" i="5" s="1"/>
  <c r="P7635" i="5"/>
  <c r="R7635" i="5" s="1"/>
  <c r="P7634" i="5"/>
  <c r="P7633" i="5"/>
  <c r="P7632" i="5"/>
  <c r="Q7632" i="5" s="1"/>
  <c r="P7631" i="5"/>
  <c r="P7630" i="5"/>
  <c r="P7629" i="5"/>
  <c r="Q7629" i="5" s="1"/>
  <c r="P7628" i="5"/>
  <c r="R7628" i="5" s="1"/>
  <c r="P7627" i="5"/>
  <c r="P7626" i="5"/>
  <c r="P7625" i="5"/>
  <c r="P7624" i="5"/>
  <c r="Q7624" i="5" s="1"/>
  <c r="P7623" i="5"/>
  <c r="R7623" i="5" s="1"/>
  <c r="P7622" i="5"/>
  <c r="R7622" i="5" s="1"/>
  <c r="P7621" i="5"/>
  <c r="Q7621" i="5" s="1"/>
  <c r="P7620" i="5"/>
  <c r="R7620" i="5" s="1"/>
  <c r="P7619" i="5"/>
  <c r="R7619" i="5" s="1"/>
  <c r="P7618" i="5"/>
  <c r="P7617" i="5"/>
  <c r="R7616" i="5"/>
  <c r="P7616" i="5"/>
  <c r="Q7616" i="5" s="1"/>
  <c r="P7615" i="5"/>
  <c r="R7615" i="5" s="1"/>
  <c r="P7614" i="5"/>
  <c r="P7613" i="5"/>
  <c r="Q7613" i="5" s="1"/>
  <c r="P7612" i="5"/>
  <c r="R7612" i="5" s="1"/>
  <c r="P7611" i="5"/>
  <c r="P7610" i="5"/>
  <c r="P7609" i="5"/>
  <c r="R7609" i="5" s="1"/>
  <c r="P7608" i="5"/>
  <c r="R7608" i="5" s="1"/>
  <c r="P7607" i="5"/>
  <c r="P7606" i="5"/>
  <c r="R7606" i="5" s="1"/>
  <c r="P7605" i="5"/>
  <c r="Q7605" i="5" s="1"/>
  <c r="P7604" i="5"/>
  <c r="R7604" i="5" s="1"/>
  <c r="P7603" i="5"/>
  <c r="R7603" i="5" s="1"/>
  <c r="P7602" i="5"/>
  <c r="P7601" i="5"/>
  <c r="P7600" i="5"/>
  <c r="R7600" i="5" s="1"/>
  <c r="P7599" i="5"/>
  <c r="R7599" i="5" s="1"/>
  <c r="P7598" i="5"/>
  <c r="P7597" i="5"/>
  <c r="P7596" i="5"/>
  <c r="R7596" i="5" s="1"/>
  <c r="P7595" i="5"/>
  <c r="P7594" i="5"/>
  <c r="P7593" i="5"/>
  <c r="R7593" i="5" s="1"/>
  <c r="P7592" i="5"/>
  <c r="Q7592" i="5" s="1"/>
  <c r="P7591" i="5"/>
  <c r="R7591" i="5" s="1"/>
  <c r="P7590" i="5"/>
  <c r="R7590" i="5" s="1"/>
  <c r="P7589" i="5"/>
  <c r="Q7589" i="5" s="1"/>
  <c r="P7588" i="5"/>
  <c r="R7588" i="5" s="1"/>
  <c r="P7587" i="5"/>
  <c r="R7587" i="5" s="1"/>
  <c r="P7586" i="5"/>
  <c r="P7585" i="5"/>
  <c r="P7584" i="5"/>
  <c r="R7584" i="5" s="1"/>
  <c r="P7583" i="5"/>
  <c r="R7583" i="5" s="1"/>
  <c r="P7582" i="5"/>
  <c r="P7581" i="5"/>
  <c r="Q7581" i="5" s="1"/>
  <c r="P7580" i="5"/>
  <c r="R7580" i="5" s="1"/>
  <c r="P7579" i="5"/>
  <c r="P7578" i="5"/>
  <c r="P7577" i="5"/>
  <c r="Q7577" i="5" s="1"/>
  <c r="P7576" i="5"/>
  <c r="R7576" i="5" s="1"/>
  <c r="P7575" i="5"/>
  <c r="R7575" i="5" s="1"/>
  <c r="P7574" i="5"/>
  <c r="Q7574" i="5" s="1"/>
  <c r="P7573" i="5"/>
  <c r="Q7573" i="5" s="1"/>
  <c r="P7572" i="5"/>
  <c r="R7572" i="5" s="1"/>
  <c r="P7571" i="5"/>
  <c r="R7571" i="5" s="1"/>
  <c r="P7570" i="5"/>
  <c r="P7569" i="5"/>
  <c r="P7568" i="5"/>
  <c r="Q7568" i="5" s="1"/>
  <c r="P7567" i="5"/>
  <c r="R7567" i="5" s="1"/>
  <c r="P7566" i="5"/>
  <c r="P7565" i="5"/>
  <c r="P7564" i="5"/>
  <c r="R7564" i="5" s="1"/>
  <c r="P7563" i="5"/>
  <c r="P7562" i="5"/>
  <c r="P7561" i="5"/>
  <c r="R7561" i="5" s="1"/>
  <c r="P7560" i="5"/>
  <c r="R7560" i="5" s="1"/>
  <c r="P7559" i="5"/>
  <c r="R7559" i="5" s="1"/>
  <c r="P7558" i="5"/>
  <c r="R7558" i="5" s="1"/>
  <c r="P7557" i="5"/>
  <c r="Q7557" i="5" s="1"/>
  <c r="P7556" i="5"/>
  <c r="R7556" i="5" s="1"/>
  <c r="P7555" i="5"/>
  <c r="Q7555" i="5" s="1"/>
  <c r="P7554" i="5"/>
  <c r="P7553" i="5"/>
  <c r="R7552" i="5"/>
  <c r="P7552" i="5"/>
  <c r="Q7552" i="5" s="1"/>
  <c r="P7551" i="5"/>
  <c r="R7551" i="5" s="1"/>
  <c r="P7550" i="5"/>
  <c r="P7549" i="5"/>
  <c r="Q7549" i="5" s="1"/>
  <c r="P7548" i="5"/>
  <c r="R7548" i="5" s="1"/>
  <c r="P7547" i="5"/>
  <c r="P7546" i="5"/>
  <c r="P7545" i="5"/>
  <c r="R7545" i="5" s="1"/>
  <c r="P7544" i="5"/>
  <c r="R7544" i="5" s="1"/>
  <c r="P7543" i="5"/>
  <c r="P7542" i="5"/>
  <c r="R7542" i="5" s="1"/>
  <c r="P7541" i="5"/>
  <c r="Q7541" i="5" s="1"/>
  <c r="P7540" i="5"/>
  <c r="R7540" i="5" s="1"/>
  <c r="P7539" i="5"/>
  <c r="R7539" i="5" s="1"/>
  <c r="P7538" i="5"/>
  <c r="P7537" i="5"/>
  <c r="P7536" i="5"/>
  <c r="R7536" i="5" s="1"/>
  <c r="P7535" i="5"/>
  <c r="R7535" i="5" s="1"/>
  <c r="P7534" i="5"/>
  <c r="R7533" i="5"/>
  <c r="P7533" i="5"/>
  <c r="Q7533" i="5" s="1"/>
  <c r="P7532" i="5"/>
  <c r="R7532" i="5" s="1"/>
  <c r="P7531" i="5"/>
  <c r="P7530" i="5"/>
  <c r="P7529" i="5"/>
  <c r="R7529" i="5" s="1"/>
  <c r="P7528" i="5"/>
  <c r="Q7528" i="5" s="1"/>
  <c r="P7527" i="5"/>
  <c r="R7527" i="5" s="1"/>
  <c r="P7526" i="5"/>
  <c r="R7526" i="5" s="1"/>
  <c r="P7525" i="5"/>
  <c r="Q7525" i="5" s="1"/>
  <c r="P7524" i="5"/>
  <c r="R7524" i="5" s="1"/>
  <c r="P7523" i="5"/>
  <c r="R7523" i="5" s="1"/>
  <c r="P7522" i="5"/>
  <c r="P7521" i="5"/>
  <c r="Q7521" i="5" s="1"/>
  <c r="P7520" i="5"/>
  <c r="R7520" i="5" s="1"/>
  <c r="P7519" i="5"/>
  <c r="R7519" i="5" s="1"/>
  <c r="P7518" i="5"/>
  <c r="Q7518" i="5" s="1"/>
  <c r="P7517" i="5"/>
  <c r="Q7517" i="5" s="1"/>
  <c r="P7516" i="5"/>
  <c r="R7516" i="5" s="1"/>
  <c r="P7515" i="5"/>
  <c r="Q7515" i="5" s="1"/>
  <c r="P7514" i="5"/>
  <c r="P7513" i="5"/>
  <c r="R7513" i="5" s="1"/>
  <c r="P7512" i="5"/>
  <c r="Q7512" i="5" s="1"/>
  <c r="P7511" i="5"/>
  <c r="R7511" i="5" s="1"/>
  <c r="P7510" i="5"/>
  <c r="R7510" i="5" s="1"/>
  <c r="P7509" i="5"/>
  <c r="Q7509" i="5" s="1"/>
  <c r="P7508" i="5"/>
  <c r="R7508" i="5" s="1"/>
  <c r="P7507" i="5"/>
  <c r="R7507" i="5" s="1"/>
  <c r="P7506" i="5"/>
  <c r="P7505" i="5"/>
  <c r="Q7505" i="5" s="1"/>
  <c r="P7504" i="5"/>
  <c r="Q7504" i="5" s="1"/>
  <c r="P7503" i="5"/>
  <c r="R7503" i="5" s="1"/>
  <c r="P7502" i="5"/>
  <c r="P7501" i="5"/>
  <c r="Q7501" i="5" s="1"/>
  <c r="P7500" i="5"/>
  <c r="R7500" i="5" s="1"/>
  <c r="P7499" i="5"/>
  <c r="P7498" i="5"/>
  <c r="P7497" i="5"/>
  <c r="Q7497" i="5" s="1"/>
  <c r="P7496" i="5"/>
  <c r="R7496" i="5" s="1"/>
  <c r="P7495" i="5"/>
  <c r="R7495" i="5" s="1"/>
  <c r="P7494" i="5"/>
  <c r="Q7494" i="5" s="1"/>
  <c r="P7493" i="5"/>
  <c r="Q7493" i="5" s="1"/>
  <c r="P7492" i="5"/>
  <c r="P7491" i="5"/>
  <c r="R7491" i="5" s="1"/>
  <c r="P7490" i="5"/>
  <c r="P7489" i="5"/>
  <c r="Q7489" i="5" s="1"/>
  <c r="P7488" i="5"/>
  <c r="R7488" i="5" s="1"/>
  <c r="P7487" i="5"/>
  <c r="R7487" i="5" s="1"/>
  <c r="P7486" i="5"/>
  <c r="Q7486" i="5" s="1"/>
  <c r="P7485" i="5"/>
  <c r="Q7485" i="5" s="1"/>
  <c r="P7484" i="5"/>
  <c r="R7484" i="5" s="1"/>
  <c r="P7483" i="5"/>
  <c r="Q7483" i="5" s="1"/>
  <c r="P7482" i="5"/>
  <c r="P7481" i="5"/>
  <c r="R7481" i="5" s="1"/>
  <c r="P7480" i="5"/>
  <c r="Q7480" i="5" s="1"/>
  <c r="P7479" i="5"/>
  <c r="R7479" i="5" s="1"/>
  <c r="P7478" i="5"/>
  <c r="P7477" i="5"/>
  <c r="Q7477" i="5" s="1"/>
  <c r="P7476" i="5"/>
  <c r="R7476" i="5" s="1"/>
  <c r="P7475" i="5"/>
  <c r="R7475" i="5" s="1"/>
  <c r="P7474" i="5"/>
  <c r="P7473" i="5"/>
  <c r="Q7473" i="5" s="1"/>
  <c r="P7472" i="5"/>
  <c r="R7472" i="5" s="1"/>
  <c r="P7471" i="5"/>
  <c r="R7471" i="5" s="1"/>
  <c r="P7470" i="5"/>
  <c r="Q7470" i="5" s="1"/>
  <c r="P7469" i="5"/>
  <c r="Q7469" i="5" s="1"/>
  <c r="P7468" i="5"/>
  <c r="R7468" i="5" s="1"/>
  <c r="P7467" i="5"/>
  <c r="Q7467" i="5" s="1"/>
  <c r="P7466" i="5"/>
  <c r="P7465" i="5"/>
  <c r="R7465" i="5" s="1"/>
  <c r="P7464" i="5"/>
  <c r="R7464" i="5" s="1"/>
  <c r="P7463" i="5"/>
  <c r="R7463" i="5" s="1"/>
  <c r="P7462" i="5"/>
  <c r="R7462" i="5" s="1"/>
  <c r="P7461" i="5"/>
  <c r="Q7461" i="5" s="1"/>
  <c r="P7460" i="5"/>
  <c r="R7460" i="5" s="1"/>
  <c r="P7459" i="5"/>
  <c r="Q7459" i="5" s="1"/>
  <c r="P7458" i="5"/>
  <c r="P7457" i="5"/>
  <c r="Q7457" i="5" s="1"/>
  <c r="P7456" i="5"/>
  <c r="R7456" i="5" s="1"/>
  <c r="P7455" i="5"/>
  <c r="P7454" i="5"/>
  <c r="Q7454" i="5" s="1"/>
  <c r="P7453" i="5"/>
  <c r="Q7453" i="5" s="1"/>
  <c r="P7452" i="5"/>
  <c r="R7452" i="5" s="1"/>
  <c r="P7451" i="5"/>
  <c r="Q7451" i="5" s="1"/>
  <c r="P7450" i="5"/>
  <c r="P7449" i="5"/>
  <c r="R7449" i="5" s="1"/>
  <c r="P7448" i="5"/>
  <c r="Q7448" i="5" s="1"/>
  <c r="P7447" i="5"/>
  <c r="R7447" i="5" s="1"/>
  <c r="P7446" i="5"/>
  <c r="R7446" i="5" s="1"/>
  <c r="P7445" i="5"/>
  <c r="Q7445" i="5" s="1"/>
  <c r="P7444" i="5"/>
  <c r="R7444" i="5" s="1"/>
  <c r="P7443" i="5"/>
  <c r="R7443" i="5" s="1"/>
  <c r="P7442" i="5"/>
  <c r="P7441" i="5"/>
  <c r="Q7441" i="5" s="1"/>
  <c r="P7440" i="5"/>
  <c r="R7440" i="5" s="1"/>
  <c r="P7439" i="5"/>
  <c r="R7439" i="5" s="1"/>
  <c r="P7438" i="5"/>
  <c r="Q7438" i="5" s="1"/>
  <c r="P7437" i="5"/>
  <c r="Q7437" i="5" s="1"/>
  <c r="P7436" i="5"/>
  <c r="P7435" i="5"/>
  <c r="P7434" i="5"/>
  <c r="P7433" i="5"/>
  <c r="R7433" i="5" s="1"/>
  <c r="P7432" i="5"/>
  <c r="R7432" i="5" s="1"/>
  <c r="P7431" i="5"/>
  <c r="R7431" i="5" s="1"/>
  <c r="P7430" i="5"/>
  <c r="R7430" i="5" s="1"/>
  <c r="P7429" i="5"/>
  <c r="P7428" i="5"/>
  <c r="P7427" i="5"/>
  <c r="R7427" i="5" s="1"/>
  <c r="P7426" i="5"/>
  <c r="P7425" i="5"/>
  <c r="P7424" i="5"/>
  <c r="R7424" i="5" s="1"/>
  <c r="P7423" i="5"/>
  <c r="P7422" i="5"/>
  <c r="Q7422" i="5" s="1"/>
  <c r="P7421" i="5"/>
  <c r="P7420" i="5"/>
  <c r="R7420" i="5" s="1"/>
  <c r="P7419" i="5"/>
  <c r="Q7419" i="5" s="1"/>
  <c r="P7418" i="5"/>
  <c r="P7417" i="5"/>
  <c r="P7416" i="5"/>
  <c r="R7416" i="5" s="1"/>
  <c r="P7415" i="5"/>
  <c r="R7415" i="5" s="1"/>
  <c r="P7414" i="5"/>
  <c r="P7413" i="5"/>
  <c r="Q7413" i="5" s="1"/>
  <c r="P7412" i="5"/>
  <c r="P7411" i="5"/>
  <c r="R7411" i="5" s="1"/>
  <c r="P7410" i="5"/>
  <c r="P7409" i="5"/>
  <c r="Q7409" i="5" s="1"/>
  <c r="P7408" i="5"/>
  <c r="P7407" i="5"/>
  <c r="R7407" i="5" s="1"/>
  <c r="P7406" i="5"/>
  <c r="Q7406" i="5" s="1"/>
  <c r="P7405" i="5"/>
  <c r="Q7405" i="5" s="1"/>
  <c r="P7404" i="5"/>
  <c r="R7404" i="5" s="1"/>
  <c r="P7403" i="5"/>
  <c r="P7402" i="5"/>
  <c r="P7401" i="5"/>
  <c r="R7401" i="5" s="1"/>
  <c r="P7400" i="5"/>
  <c r="P7399" i="5"/>
  <c r="P7398" i="5"/>
  <c r="R7398" i="5" s="1"/>
  <c r="P7397" i="5"/>
  <c r="P7396" i="5"/>
  <c r="R7396" i="5" s="1"/>
  <c r="P7395" i="5"/>
  <c r="P7394" i="5"/>
  <c r="P7393" i="5"/>
  <c r="P7392" i="5"/>
  <c r="Q7392" i="5" s="1"/>
  <c r="P7391" i="5"/>
  <c r="R7391" i="5" s="1"/>
  <c r="P7390" i="5"/>
  <c r="Q7390" i="5" s="1"/>
  <c r="P7389" i="5"/>
  <c r="Q7389" i="5" s="1"/>
  <c r="P7388" i="5"/>
  <c r="R7388" i="5" s="1"/>
  <c r="P7387" i="5"/>
  <c r="P7386" i="5"/>
  <c r="P7385" i="5"/>
  <c r="R7385" i="5" s="1"/>
  <c r="P7384" i="5"/>
  <c r="R7384" i="5" s="1"/>
  <c r="P7383" i="5"/>
  <c r="R7383" i="5" s="1"/>
  <c r="P7382" i="5"/>
  <c r="P7381" i="5"/>
  <c r="Q7380" i="5"/>
  <c r="P7380" i="5"/>
  <c r="R7380" i="5" s="1"/>
  <c r="P7379" i="5"/>
  <c r="R7379" i="5" s="1"/>
  <c r="P7378" i="5"/>
  <c r="P7377" i="5"/>
  <c r="Q7377" i="5" s="1"/>
  <c r="P7376" i="5"/>
  <c r="R7376" i="5" s="1"/>
  <c r="P7375" i="5"/>
  <c r="R7375" i="5" s="1"/>
  <c r="P7374" i="5"/>
  <c r="Q7374" i="5" s="1"/>
  <c r="P7373" i="5"/>
  <c r="P7372" i="5"/>
  <c r="R7372" i="5" s="1"/>
  <c r="P7371" i="5"/>
  <c r="P7370" i="5"/>
  <c r="P7369" i="5"/>
  <c r="Q7369" i="5" s="1"/>
  <c r="P7368" i="5"/>
  <c r="R7368" i="5" s="1"/>
  <c r="P7367" i="5"/>
  <c r="P7366" i="5"/>
  <c r="Q7366" i="5" s="1"/>
  <c r="P7365" i="5"/>
  <c r="P7364" i="5"/>
  <c r="P7363" i="5"/>
  <c r="P7362" i="5"/>
  <c r="P7361" i="5"/>
  <c r="P7360" i="5"/>
  <c r="Q7360" i="5" s="1"/>
  <c r="P7359" i="5"/>
  <c r="R7359" i="5" s="1"/>
  <c r="P7358" i="5"/>
  <c r="P7357" i="5"/>
  <c r="Q7357" i="5" s="1"/>
  <c r="P7356" i="5"/>
  <c r="P7355" i="5"/>
  <c r="R7355" i="5" s="1"/>
  <c r="P7354" i="5"/>
  <c r="R7354" i="5" s="1"/>
  <c r="P7353" i="5"/>
  <c r="Q7353" i="5" s="1"/>
  <c r="P7352" i="5"/>
  <c r="R7352" i="5" s="1"/>
  <c r="P7351" i="5"/>
  <c r="R7351" i="5" s="1"/>
  <c r="P7350" i="5"/>
  <c r="P7349" i="5"/>
  <c r="R7349" i="5" s="1"/>
  <c r="P7348" i="5"/>
  <c r="R7348" i="5" s="1"/>
  <c r="P7347" i="5"/>
  <c r="R7347" i="5" s="1"/>
  <c r="P7346" i="5"/>
  <c r="R7346" i="5" s="1"/>
  <c r="P7345" i="5"/>
  <c r="Q7345" i="5" s="1"/>
  <c r="P7344" i="5"/>
  <c r="R7344" i="5" s="1"/>
  <c r="P7343" i="5"/>
  <c r="R7343" i="5" s="1"/>
  <c r="P7342" i="5"/>
  <c r="R7342" i="5" s="1"/>
  <c r="P7341" i="5"/>
  <c r="R7341" i="5" s="1"/>
  <c r="P7340" i="5"/>
  <c r="R7340" i="5" s="1"/>
  <c r="P7339" i="5"/>
  <c r="R7339" i="5" s="1"/>
  <c r="P7338" i="5"/>
  <c r="R7338" i="5" s="1"/>
  <c r="P7337" i="5"/>
  <c r="Q7337" i="5" s="1"/>
  <c r="P7336" i="5"/>
  <c r="P7335" i="5"/>
  <c r="R7335" i="5" s="1"/>
  <c r="P7334" i="5"/>
  <c r="P7333" i="5"/>
  <c r="R7333" i="5" s="1"/>
  <c r="P7332" i="5"/>
  <c r="P7331" i="5"/>
  <c r="Q7331" i="5" s="1"/>
  <c r="P7330" i="5"/>
  <c r="P7329" i="5"/>
  <c r="Q7329" i="5" s="1"/>
  <c r="P7328" i="5"/>
  <c r="Q7328" i="5" s="1"/>
  <c r="P7327" i="5"/>
  <c r="P7326" i="5"/>
  <c r="R7326" i="5" s="1"/>
  <c r="P7325" i="5"/>
  <c r="Q7325" i="5" s="1"/>
  <c r="P7324" i="5"/>
  <c r="P7323" i="5"/>
  <c r="R7323" i="5" s="1"/>
  <c r="P7322" i="5"/>
  <c r="R7322" i="5" s="1"/>
  <c r="P7321" i="5"/>
  <c r="Q7321" i="5" s="1"/>
  <c r="P7320" i="5"/>
  <c r="R7320" i="5" s="1"/>
  <c r="P7319" i="5"/>
  <c r="R7319" i="5" s="1"/>
  <c r="P7318" i="5"/>
  <c r="P7317" i="5"/>
  <c r="R7317" i="5" s="1"/>
  <c r="P7316" i="5"/>
  <c r="R7316" i="5" s="1"/>
  <c r="P7315" i="5"/>
  <c r="R7315" i="5" s="1"/>
  <c r="P7314" i="5"/>
  <c r="R7314" i="5" s="1"/>
  <c r="P7313" i="5"/>
  <c r="Q7313" i="5" s="1"/>
  <c r="P7312" i="5"/>
  <c r="R7312" i="5" s="1"/>
  <c r="Q7311" i="5"/>
  <c r="P7311" i="5"/>
  <c r="R7311" i="5" s="1"/>
  <c r="P7310" i="5"/>
  <c r="R7310" i="5" s="1"/>
  <c r="P7309" i="5"/>
  <c r="R7309" i="5" s="1"/>
  <c r="P7308" i="5"/>
  <c r="P7307" i="5"/>
  <c r="R7307" i="5" s="1"/>
  <c r="P7306" i="5"/>
  <c r="R7306" i="5" s="1"/>
  <c r="P7305" i="5"/>
  <c r="Q7305" i="5" s="1"/>
  <c r="P7304" i="5"/>
  <c r="P7303" i="5"/>
  <c r="P7302" i="5"/>
  <c r="R7302" i="5" s="1"/>
  <c r="P7301" i="5"/>
  <c r="R7301" i="5" s="1"/>
  <c r="R7300" i="5"/>
  <c r="P7300" i="5"/>
  <c r="Q7300" i="5" s="1"/>
  <c r="P7299" i="5"/>
  <c r="R7299" i="5" s="1"/>
  <c r="P7298" i="5"/>
  <c r="Q7298" i="5" s="1"/>
  <c r="P7297" i="5"/>
  <c r="Q7297" i="5" s="1"/>
  <c r="P7296" i="5"/>
  <c r="R7296" i="5" s="1"/>
  <c r="P7295" i="5"/>
  <c r="P7294" i="5"/>
  <c r="R7294" i="5" s="1"/>
  <c r="P7293" i="5"/>
  <c r="R7293" i="5" s="1"/>
  <c r="P7292" i="5"/>
  <c r="Q7292" i="5" s="1"/>
  <c r="P7291" i="5"/>
  <c r="P7290" i="5"/>
  <c r="R7290" i="5" s="1"/>
  <c r="R7289" i="5"/>
  <c r="P7289" i="5"/>
  <c r="Q7289" i="5" s="1"/>
  <c r="P7288" i="5"/>
  <c r="P7287" i="5"/>
  <c r="R7287" i="5" s="1"/>
  <c r="P7286" i="5"/>
  <c r="R7286" i="5" s="1"/>
  <c r="P7285" i="5"/>
  <c r="P7284" i="5"/>
  <c r="R7284" i="5" s="1"/>
  <c r="P7283" i="5"/>
  <c r="R7283" i="5" s="1"/>
  <c r="P7282" i="5"/>
  <c r="R7282" i="5" s="1"/>
  <c r="P7281" i="5"/>
  <c r="Q7281" i="5" s="1"/>
  <c r="P7280" i="5"/>
  <c r="R7280" i="5" s="1"/>
  <c r="P7279" i="5"/>
  <c r="R7279" i="5" s="1"/>
  <c r="P7278" i="5"/>
  <c r="R7278" i="5" s="1"/>
  <c r="P7277" i="5"/>
  <c r="R7277" i="5" s="1"/>
  <c r="P7276" i="5"/>
  <c r="Q7276" i="5" s="1"/>
  <c r="P7275" i="5"/>
  <c r="Q7275" i="5" s="1"/>
  <c r="P7274" i="5"/>
  <c r="P7273" i="5"/>
  <c r="P7272" i="5"/>
  <c r="R7272" i="5" s="1"/>
  <c r="P7271" i="5"/>
  <c r="R7271" i="5" s="1"/>
  <c r="P7270" i="5"/>
  <c r="R7270" i="5" s="1"/>
  <c r="P7269" i="5"/>
  <c r="P7268" i="5"/>
  <c r="R7267" i="5"/>
  <c r="P7267" i="5"/>
  <c r="Q7267" i="5" s="1"/>
  <c r="P7266" i="5"/>
  <c r="Q7266" i="5" s="1"/>
  <c r="P7265" i="5"/>
  <c r="P7264" i="5"/>
  <c r="R7264" i="5" s="1"/>
  <c r="P7263" i="5"/>
  <c r="Q7263" i="5" s="1"/>
  <c r="P7262" i="5"/>
  <c r="P7261" i="5"/>
  <c r="R7261" i="5" s="1"/>
  <c r="P7260" i="5"/>
  <c r="Q7260" i="5" s="1"/>
  <c r="P7259" i="5"/>
  <c r="P7258" i="5"/>
  <c r="P7257" i="5"/>
  <c r="Q7257" i="5" s="1"/>
  <c r="P7256" i="5"/>
  <c r="P7255" i="5"/>
  <c r="P7254" i="5"/>
  <c r="R7254" i="5" s="1"/>
  <c r="P7253" i="5"/>
  <c r="P7252" i="5"/>
  <c r="R7252" i="5" s="1"/>
  <c r="P7251" i="5"/>
  <c r="R7251" i="5" s="1"/>
  <c r="P7250" i="5"/>
  <c r="R7250" i="5" s="1"/>
  <c r="P7249" i="5"/>
  <c r="P7248" i="5"/>
  <c r="R7248" i="5" s="1"/>
  <c r="P7247" i="5"/>
  <c r="P7246" i="5"/>
  <c r="P7245" i="5"/>
  <c r="R7245" i="5" s="1"/>
  <c r="P7244" i="5"/>
  <c r="R7244" i="5" s="1"/>
  <c r="P7243" i="5"/>
  <c r="P7242" i="5"/>
  <c r="R7242" i="5" s="1"/>
  <c r="P7241" i="5"/>
  <c r="Q7241" i="5" s="1"/>
  <c r="P7240" i="5"/>
  <c r="R7240" i="5" s="1"/>
  <c r="P7239" i="5"/>
  <c r="R7239" i="5" s="1"/>
  <c r="P7238" i="5"/>
  <c r="R7238" i="5" s="1"/>
  <c r="P7237" i="5"/>
  <c r="Q7237" i="5" s="1"/>
  <c r="P7236" i="5"/>
  <c r="R7236" i="5" s="1"/>
  <c r="P7235" i="5"/>
  <c r="R7235" i="5" s="1"/>
  <c r="P7234" i="5"/>
  <c r="R7234" i="5" s="1"/>
  <c r="P7233" i="5"/>
  <c r="Q7233" i="5" s="1"/>
  <c r="P7232" i="5"/>
  <c r="R7232" i="5" s="1"/>
  <c r="P7231" i="5"/>
  <c r="R7231" i="5" s="1"/>
  <c r="P7230" i="5"/>
  <c r="R7230" i="5" s="1"/>
  <c r="P7229" i="5"/>
  <c r="R7229" i="5" s="1"/>
  <c r="P7228" i="5"/>
  <c r="R7228" i="5" s="1"/>
  <c r="P7227" i="5"/>
  <c r="P7226" i="5"/>
  <c r="P7225" i="5"/>
  <c r="Q7225" i="5" s="1"/>
  <c r="P7224" i="5"/>
  <c r="P7223" i="5"/>
  <c r="P7222" i="5"/>
  <c r="R7222" i="5" s="1"/>
  <c r="P7221" i="5"/>
  <c r="P7220" i="5"/>
  <c r="Q7220" i="5" s="1"/>
  <c r="P7219" i="5"/>
  <c r="R7219" i="5" s="1"/>
  <c r="P7218" i="5"/>
  <c r="R7218" i="5" s="1"/>
  <c r="P7217" i="5"/>
  <c r="P7216" i="5"/>
  <c r="R7216" i="5" s="1"/>
  <c r="P7215" i="5"/>
  <c r="R7215" i="5" s="1"/>
  <c r="P7214" i="5"/>
  <c r="P7213" i="5"/>
  <c r="R7213" i="5" s="1"/>
  <c r="P7212" i="5"/>
  <c r="R7212" i="5" s="1"/>
  <c r="P7211" i="5"/>
  <c r="R7211" i="5" s="1"/>
  <c r="P7210" i="5"/>
  <c r="R7210" i="5" s="1"/>
  <c r="P7209" i="5"/>
  <c r="Q7209" i="5" s="1"/>
  <c r="P7208" i="5"/>
  <c r="R7208" i="5" s="1"/>
  <c r="P7207" i="5"/>
  <c r="R7207" i="5" s="1"/>
  <c r="P7206" i="5"/>
  <c r="R7206" i="5" s="1"/>
  <c r="P7205" i="5"/>
  <c r="P7204" i="5"/>
  <c r="Q7204" i="5" s="1"/>
  <c r="P7203" i="5"/>
  <c r="Q7203" i="5" s="1"/>
  <c r="P7202" i="5"/>
  <c r="R7202" i="5" s="1"/>
  <c r="P7201" i="5"/>
  <c r="Q7201" i="5" s="1"/>
  <c r="P7200" i="5"/>
  <c r="Q7200" i="5" s="1"/>
  <c r="P7199" i="5"/>
  <c r="R7199" i="5" s="1"/>
  <c r="P7198" i="5"/>
  <c r="R7198" i="5" s="1"/>
  <c r="P7197" i="5"/>
  <c r="Q7197" i="5" s="1"/>
  <c r="P7196" i="5"/>
  <c r="R7196" i="5" s="1"/>
  <c r="P7195" i="5"/>
  <c r="P7194" i="5"/>
  <c r="P7193" i="5"/>
  <c r="Q7193" i="5" s="1"/>
  <c r="P7192" i="5"/>
  <c r="P7191" i="5"/>
  <c r="P7190" i="5"/>
  <c r="R7190" i="5" s="1"/>
  <c r="P7189" i="5"/>
  <c r="P7188" i="5"/>
  <c r="Q7188" i="5" s="1"/>
  <c r="P7187" i="5"/>
  <c r="R7187" i="5" s="1"/>
  <c r="P7186" i="5"/>
  <c r="P7185" i="5"/>
  <c r="P7184" i="5"/>
  <c r="R7184" i="5" s="1"/>
  <c r="P7183" i="5"/>
  <c r="R7183" i="5" s="1"/>
  <c r="P7182" i="5"/>
  <c r="P7181" i="5"/>
  <c r="R7181" i="5" s="1"/>
  <c r="P7180" i="5"/>
  <c r="R7180" i="5" s="1"/>
  <c r="Q7179" i="5"/>
  <c r="P7179" i="5"/>
  <c r="R7179" i="5" s="1"/>
  <c r="P7178" i="5"/>
  <c r="R7178" i="5" s="1"/>
  <c r="P7177" i="5"/>
  <c r="P7176" i="5"/>
  <c r="Q7176" i="5" s="1"/>
  <c r="P7175" i="5"/>
  <c r="R7175" i="5" s="1"/>
  <c r="P7174" i="5"/>
  <c r="R7174" i="5" s="1"/>
  <c r="P7173" i="5"/>
  <c r="R7173" i="5" s="1"/>
  <c r="P7172" i="5"/>
  <c r="Q7172" i="5" s="1"/>
  <c r="P7171" i="5"/>
  <c r="P7170" i="5"/>
  <c r="Q7170" i="5" s="1"/>
  <c r="P7169" i="5"/>
  <c r="Q7169" i="5" s="1"/>
  <c r="P7168" i="5"/>
  <c r="P7167" i="5"/>
  <c r="Q7167" i="5" s="1"/>
  <c r="P7166" i="5"/>
  <c r="R7166" i="5" s="1"/>
  <c r="P7165" i="5"/>
  <c r="P7164" i="5"/>
  <c r="Q7164" i="5" s="1"/>
  <c r="P7163" i="5"/>
  <c r="P7162" i="5"/>
  <c r="P7161" i="5"/>
  <c r="Q7161" i="5" s="1"/>
  <c r="P7160" i="5"/>
  <c r="P7159" i="5"/>
  <c r="P7158" i="5"/>
  <c r="P7157" i="5"/>
  <c r="P7156" i="5"/>
  <c r="R7156" i="5" s="1"/>
  <c r="P7155" i="5"/>
  <c r="R7155" i="5" s="1"/>
  <c r="P7154" i="5"/>
  <c r="R7154" i="5" s="1"/>
  <c r="P7153" i="5"/>
  <c r="P7152" i="5"/>
  <c r="R7152" i="5" s="1"/>
  <c r="P7151" i="5"/>
  <c r="R7151" i="5" s="1"/>
  <c r="P7150" i="5"/>
  <c r="P7149" i="5"/>
  <c r="R7149" i="5" s="1"/>
  <c r="P7148" i="5"/>
  <c r="Q7148" i="5" s="1"/>
  <c r="P7147" i="5"/>
  <c r="Q7147" i="5" s="1"/>
  <c r="P7146" i="5"/>
  <c r="P7145" i="5"/>
  <c r="Q7145" i="5" s="1"/>
  <c r="P7144" i="5"/>
  <c r="R7144" i="5" s="1"/>
  <c r="P7143" i="5"/>
  <c r="R7143" i="5" s="1"/>
  <c r="P7142" i="5"/>
  <c r="R7142" i="5" s="1"/>
  <c r="P7141" i="5"/>
  <c r="R7141" i="5" s="1"/>
  <c r="P7140" i="5"/>
  <c r="R7140" i="5" s="1"/>
  <c r="P7139" i="5"/>
  <c r="R7139" i="5" s="1"/>
  <c r="P7138" i="5"/>
  <c r="R7138" i="5" s="1"/>
  <c r="P7137" i="5"/>
  <c r="Q7137" i="5" s="1"/>
  <c r="P7136" i="5"/>
  <c r="R7136" i="5" s="1"/>
  <c r="P7135" i="5"/>
  <c r="R7135" i="5" s="1"/>
  <c r="P7134" i="5"/>
  <c r="R7134" i="5" s="1"/>
  <c r="P7133" i="5"/>
  <c r="R7133" i="5" s="1"/>
  <c r="P7132" i="5"/>
  <c r="R7132" i="5" s="1"/>
  <c r="P7131" i="5"/>
  <c r="P7130" i="5"/>
  <c r="Q7130" i="5" s="1"/>
  <c r="P7129" i="5"/>
  <c r="R7129" i="5" s="1"/>
  <c r="P7128" i="5"/>
  <c r="R7128" i="5" s="1"/>
  <c r="P7127" i="5"/>
  <c r="R7127" i="5" s="1"/>
  <c r="P7126" i="5"/>
  <c r="R7126" i="5" s="1"/>
  <c r="P7125" i="5"/>
  <c r="R7125" i="5" s="1"/>
  <c r="P7124" i="5"/>
  <c r="R7124" i="5" s="1"/>
  <c r="P7123" i="5"/>
  <c r="P7122" i="5"/>
  <c r="P7121" i="5"/>
  <c r="R7121" i="5" s="1"/>
  <c r="P7120" i="5"/>
  <c r="R7120" i="5" s="1"/>
  <c r="P7119" i="5"/>
  <c r="Q7119" i="5" s="1"/>
  <c r="P7118" i="5"/>
  <c r="R7118" i="5" s="1"/>
  <c r="P7117" i="5"/>
  <c r="Q7117" i="5" s="1"/>
  <c r="P7116" i="5"/>
  <c r="Q7116" i="5" s="1"/>
  <c r="P7115" i="5"/>
  <c r="P7114" i="5"/>
  <c r="Q7114" i="5" s="1"/>
  <c r="P7113" i="5"/>
  <c r="R7113" i="5" s="1"/>
  <c r="P7112" i="5"/>
  <c r="R7112" i="5" s="1"/>
  <c r="P7111" i="5"/>
  <c r="Q7111" i="5" s="1"/>
  <c r="P7110" i="5"/>
  <c r="R7110" i="5" s="1"/>
  <c r="P7109" i="5"/>
  <c r="Q7109" i="5" s="1"/>
  <c r="P7108" i="5"/>
  <c r="Q7108" i="5" s="1"/>
  <c r="P7107" i="5"/>
  <c r="P7106" i="5"/>
  <c r="P7105" i="5"/>
  <c r="R7105" i="5" s="1"/>
  <c r="P7104" i="5"/>
  <c r="P7103" i="5"/>
  <c r="Q7103" i="5" s="1"/>
  <c r="P7102" i="5"/>
  <c r="P7101" i="5"/>
  <c r="Q7101" i="5" s="1"/>
  <c r="P7100" i="5"/>
  <c r="Q7100" i="5" s="1"/>
  <c r="P7099" i="5"/>
  <c r="P7098" i="5"/>
  <c r="Q7098" i="5" s="1"/>
  <c r="P7097" i="5"/>
  <c r="R7097" i="5" s="1"/>
  <c r="P7096" i="5"/>
  <c r="P7095" i="5"/>
  <c r="Q7095" i="5" s="1"/>
  <c r="P7094" i="5"/>
  <c r="P7093" i="5"/>
  <c r="Q7093" i="5" s="1"/>
  <c r="P7092" i="5"/>
  <c r="Q7092" i="5" s="1"/>
  <c r="P7091" i="5"/>
  <c r="P7090" i="5"/>
  <c r="Q7090" i="5" s="1"/>
  <c r="P7089" i="5"/>
  <c r="R7089" i="5" s="1"/>
  <c r="P7088" i="5"/>
  <c r="R7088" i="5" s="1"/>
  <c r="R7087" i="5"/>
  <c r="P7087" i="5"/>
  <c r="Q7087" i="5" s="1"/>
  <c r="P7086" i="5"/>
  <c r="P7085" i="5"/>
  <c r="Q7085" i="5" s="1"/>
  <c r="P7084" i="5"/>
  <c r="Q7084" i="5" s="1"/>
  <c r="P7083" i="5"/>
  <c r="P7082" i="5"/>
  <c r="Q7082" i="5" s="1"/>
  <c r="P7081" i="5"/>
  <c r="P7080" i="5"/>
  <c r="R7080" i="5" s="1"/>
  <c r="P7079" i="5"/>
  <c r="R7079" i="5" s="1"/>
  <c r="P7078" i="5"/>
  <c r="R7078" i="5" s="1"/>
  <c r="Q7077" i="5"/>
  <c r="P7077" i="5"/>
  <c r="R7077" i="5" s="1"/>
  <c r="P7076" i="5"/>
  <c r="R7076" i="5" s="1"/>
  <c r="P7075" i="5"/>
  <c r="Q7075" i="5" s="1"/>
  <c r="P7074" i="5"/>
  <c r="P7073" i="5"/>
  <c r="P7072" i="5"/>
  <c r="R7072" i="5" s="1"/>
  <c r="P7071" i="5"/>
  <c r="P7070" i="5"/>
  <c r="R7070" i="5" s="1"/>
  <c r="P7069" i="5"/>
  <c r="R7069" i="5" s="1"/>
  <c r="P7068" i="5"/>
  <c r="P7067" i="5"/>
  <c r="Q7067" i="5" s="1"/>
  <c r="P7066" i="5"/>
  <c r="Q7066" i="5" s="1"/>
  <c r="P7065" i="5"/>
  <c r="P7064" i="5"/>
  <c r="R7064" i="5" s="1"/>
  <c r="P7063" i="5"/>
  <c r="R7063" i="5" s="1"/>
  <c r="P7062" i="5"/>
  <c r="R7062" i="5" s="1"/>
  <c r="P7061" i="5"/>
  <c r="R7061" i="5" s="1"/>
  <c r="P7060" i="5"/>
  <c r="R7060" i="5" s="1"/>
  <c r="P7059" i="5"/>
  <c r="Q7059" i="5" s="1"/>
  <c r="P7058" i="5"/>
  <c r="Q7058" i="5" s="1"/>
  <c r="P7057" i="5"/>
  <c r="P7056" i="5"/>
  <c r="R7056" i="5" s="1"/>
  <c r="P7055" i="5"/>
  <c r="Q7055" i="5" s="1"/>
  <c r="P7054" i="5"/>
  <c r="R7054" i="5" s="1"/>
  <c r="P7053" i="5"/>
  <c r="R7052" i="5"/>
  <c r="P7052" i="5"/>
  <c r="Q7052" i="5" s="1"/>
  <c r="P7051" i="5"/>
  <c r="Q7051" i="5" s="1"/>
  <c r="P7050" i="5"/>
  <c r="Q7050" i="5" s="1"/>
  <c r="P7049" i="5"/>
  <c r="P7048" i="5"/>
  <c r="R7048" i="5" s="1"/>
  <c r="Q7047" i="5"/>
  <c r="P7047" i="5"/>
  <c r="R7047" i="5" s="1"/>
  <c r="P7046" i="5"/>
  <c r="R7046" i="5" s="1"/>
  <c r="P7045" i="5"/>
  <c r="R7045" i="5" s="1"/>
  <c r="P7044" i="5"/>
  <c r="R7044" i="5" s="1"/>
  <c r="P7043" i="5"/>
  <c r="Q7043" i="5" s="1"/>
  <c r="P7042" i="5"/>
  <c r="P7041" i="5"/>
  <c r="P7040" i="5"/>
  <c r="R7040" i="5" s="1"/>
  <c r="P7039" i="5"/>
  <c r="R7039" i="5" s="1"/>
  <c r="P7038" i="5"/>
  <c r="R7038" i="5" s="1"/>
  <c r="P7037" i="5"/>
  <c r="Q7037" i="5" s="1"/>
  <c r="P7036" i="5"/>
  <c r="R7036" i="5" s="1"/>
  <c r="P7035" i="5"/>
  <c r="Q7035" i="5" s="1"/>
  <c r="P7034" i="5"/>
  <c r="Q7034" i="5" s="1"/>
  <c r="P7033" i="5"/>
  <c r="P7032" i="5"/>
  <c r="R7032" i="5" s="1"/>
  <c r="P7031" i="5"/>
  <c r="R7031" i="5" s="1"/>
  <c r="P7030" i="5"/>
  <c r="R7030" i="5" s="1"/>
  <c r="P7029" i="5"/>
  <c r="R7029" i="5" s="1"/>
  <c r="P7028" i="5"/>
  <c r="R7028" i="5" s="1"/>
  <c r="P7027" i="5"/>
  <c r="Q7027" i="5" s="1"/>
  <c r="P7026" i="5"/>
  <c r="R7026" i="5" s="1"/>
  <c r="P7025" i="5"/>
  <c r="P7024" i="5"/>
  <c r="R7024" i="5" s="1"/>
  <c r="P7023" i="5"/>
  <c r="R7023" i="5" s="1"/>
  <c r="P7022" i="5"/>
  <c r="R7022" i="5" s="1"/>
  <c r="P7021" i="5"/>
  <c r="R7021" i="5" s="1"/>
  <c r="P7020" i="5"/>
  <c r="R7020" i="5" s="1"/>
  <c r="P7019" i="5"/>
  <c r="P7018" i="5"/>
  <c r="R7018" i="5" s="1"/>
  <c r="P7017" i="5"/>
  <c r="P7016" i="5"/>
  <c r="R7016" i="5" s="1"/>
  <c r="P7015" i="5"/>
  <c r="Q7015" i="5" s="1"/>
  <c r="P7014" i="5"/>
  <c r="R7014" i="5" s="1"/>
  <c r="P7013" i="5"/>
  <c r="Q7013" i="5" s="1"/>
  <c r="P7012" i="5"/>
  <c r="R7012" i="5" s="1"/>
  <c r="P7011" i="5"/>
  <c r="P7010" i="5"/>
  <c r="Q7010" i="5" s="1"/>
  <c r="P7009" i="5"/>
  <c r="P7008" i="5"/>
  <c r="P7007" i="5"/>
  <c r="Q7007" i="5" s="1"/>
  <c r="P7006" i="5"/>
  <c r="R7006" i="5" s="1"/>
  <c r="P7005" i="5"/>
  <c r="P7004" i="5"/>
  <c r="Q7004" i="5" s="1"/>
  <c r="P7003" i="5"/>
  <c r="Q7003" i="5" s="1"/>
  <c r="P7002" i="5"/>
  <c r="R7002" i="5" s="1"/>
  <c r="P7001" i="5"/>
  <c r="P7000" i="5"/>
  <c r="R7000" i="5" s="1"/>
  <c r="P6999" i="5"/>
  <c r="R6999" i="5" s="1"/>
  <c r="P6998" i="5"/>
  <c r="R6998" i="5" s="1"/>
  <c r="P6997" i="5"/>
  <c r="P6996" i="5"/>
  <c r="Q6996" i="5" s="1"/>
  <c r="P6995" i="5"/>
  <c r="Q6995" i="5" s="1"/>
  <c r="P6994" i="5"/>
  <c r="Q6994" i="5" s="1"/>
  <c r="P6993" i="5"/>
  <c r="P6992" i="5"/>
  <c r="R6992" i="5" s="1"/>
  <c r="P6991" i="5"/>
  <c r="R6991" i="5" s="1"/>
  <c r="P6990" i="5"/>
  <c r="R6990" i="5" s="1"/>
  <c r="P6989" i="5"/>
  <c r="R6989" i="5" s="1"/>
  <c r="Q6988" i="5"/>
  <c r="P6988" i="5"/>
  <c r="R6988" i="5" s="1"/>
  <c r="P6987" i="5"/>
  <c r="Q6987" i="5" s="1"/>
  <c r="P6986" i="5"/>
  <c r="R6986" i="5" s="1"/>
  <c r="P6985" i="5"/>
  <c r="P6984" i="5"/>
  <c r="R6984" i="5" s="1"/>
  <c r="P6983" i="5"/>
  <c r="R6983" i="5" s="1"/>
  <c r="P6982" i="5"/>
  <c r="P6981" i="5"/>
  <c r="R6981" i="5" s="1"/>
  <c r="P6980" i="5"/>
  <c r="R6980" i="5" s="1"/>
  <c r="P6979" i="5"/>
  <c r="Q6979" i="5" s="1"/>
  <c r="P6978" i="5"/>
  <c r="R6978" i="5" s="1"/>
  <c r="P6977" i="5"/>
  <c r="P6976" i="5"/>
  <c r="R6976" i="5" s="1"/>
  <c r="P6975" i="5"/>
  <c r="R6975" i="5" s="1"/>
  <c r="P6974" i="5"/>
  <c r="R6974" i="5" s="1"/>
  <c r="P6973" i="5"/>
  <c r="R6973" i="5" s="1"/>
  <c r="P6972" i="5"/>
  <c r="R6972" i="5" s="1"/>
  <c r="P6971" i="5"/>
  <c r="Q6971" i="5" s="1"/>
  <c r="P6970" i="5"/>
  <c r="Q6970" i="5" s="1"/>
  <c r="P6969" i="5"/>
  <c r="P6968" i="5"/>
  <c r="R6968" i="5" s="1"/>
  <c r="P6967" i="5"/>
  <c r="R6967" i="5" s="1"/>
  <c r="P6966" i="5"/>
  <c r="P6965" i="5"/>
  <c r="Q6965" i="5" s="1"/>
  <c r="P6964" i="5"/>
  <c r="R6964" i="5" s="1"/>
  <c r="P6963" i="5"/>
  <c r="P6962" i="5"/>
  <c r="Q6962" i="5" s="1"/>
  <c r="P6961" i="5"/>
  <c r="P6960" i="5"/>
  <c r="R6960" i="5" s="1"/>
  <c r="P6959" i="5"/>
  <c r="R6959" i="5" s="1"/>
  <c r="P6958" i="5"/>
  <c r="R6958" i="5" s="1"/>
  <c r="P6957" i="5"/>
  <c r="P6956" i="5"/>
  <c r="Q6956" i="5" s="1"/>
  <c r="P6955" i="5"/>
  <c r="Q6955" i="5" s="1"/>
  <c r="P6954" i="5"/>
  <c r="R6954" i="5" s="1"/>
  <c r="P6953" i="5"/>
  <c r="P6952" i="5"/>
  <c r="R6952" i="5" s="1"/>
  <c r="P6951" i="5"/>
  <c r="R6951" i="5" s="1"/>
  <c r="P6950" i="5"/>
  <c r="R6950" i="5" s="1"/>
  <c r="P6949" i="5"/>
  <c r="P6948" i="5"/>
  <c r="Q6948" i="5" s="1"/>
  <c r="P6947" i="5"/>
  <c r="Q6947" i="5" s="1"/>
  <c r="P6946" i="5"/>
  <c r="Q6946" i="5" s="1"/>
  <c r="P6945" i="5"/>
  <c r="P6944" i="5"/>
  <c r="R6944" i="5" s="1"/>
  <c r="P6943" i="5"/>
  <c r="Q6943" i="5" s="1"/>
  <c r="P6942" i="5"/>
  <c r="R6942" i="5" s="1"/>
  <c r="P6941" i="5"/>
  <c r="R6941" i="5" s="1"/>
  <c r="P6940" i="5"/>
  <c r="Q6940" i="5" s="1"/>
  <c r="P6939" i="5"/>
  <c r="Q6939" i="5" s="1"/>
  <c r="P6938" i="5"/>
  <c r="R6938" i="5" s="1"/>
  <c r="P6937" i="5"/>
  <c r="P6936" i="5"/>
  <c r="R6936" i="5" s="1"/>
  <c r="P6935" i="5"/>
  <c r="Q6935" i="5" s="1"/>
  <c r="P6934" i="5"/>
  <c r="P6933" i="5"/>
  <c r="Q6933" i="5" s="1"/>
  <c r="P6932" i="5"/>
  <c r="R6932" i="5" s="1"/>
  <c r="P6931" i="5"/>
  <c r="Q6931" i="5" s="1"/>
  <c r="P6930" i="5"/>
  <c r="Q6930" i="5" s="1"/>
  <c r="P6929" i="5"/>
  <c r="P6928" i="5"/>
  <c r="R6928" i="5" s="1"/>
  <c r="P6927" i="5"/>
  <c r="Q6927" i="5" s="1"/>
  <c r="P6926" i="5"/>
  <c r="P6925" i="5"/>
  <c r="R6925" i="5" s="1"/>
  <c r="P6924" i="5"/>
  <c r="R6924" i="5" s="1"/>
  <c r="P6923" i="5"/>
  <c r="Q6923" i="5" s="1"/>
  <c r="P6922" i="5"/>
  <c r="R6922" i="5" s="1"/>
  <c r="P6921" i="5"/>
  <c r="P6920" i="5"/>
  <c r="R6920" i="5" s="1"/>
  <c r="R6919" i="5"/>
  <c r="P6919" i="5"/>
  <c r="Q6919" i="5" s="1"/>
  <c r="P6918" i="5"/>
  <c r="R6918" i="5" s="1"/>
  <c r="P6917" i="5"/>
  <c r="R6917" i="5" s="1"/>
  <c r="P6916" i="5"/>
  <c r="R6916" i="5" s="1"/>
  <c r="P6915" i="5"/>
  <c r="Q6915" i="5" s="1"/>
  <c r="P6914" i="5"/>
  <c r="R6914" i="5" s="1"/>
  <c r="P6913" i="5"/>
  <c r="P6912" i="5"/>
  <c r="R6912" i="5" s="1"/>
  <c r="P6911" i="5"/>
  <c r="R6911" i="5" s="1"/>
  <c r="P6910" i="5"/>
  <c r="R6910" i="5" s="1"/>
  <c r="P6909" i="5"/>
  <c r="Q6909" i="5" s="1"/>
  <c r="P6908" i="5"/>
  <c r="R6908" i="5" s="1"/>
  <c r="P6907" i="5"/>
  <c r="Q6907" i="5" s="1"/>
  <c r="P6906" i="5"/>
  <c r="R6906" i="5" s="1"/>
  <c r="P6905" i="5"/>
  <c r="P6904" i="5"/>
  <c r="P6903" i="5"/>
  <c r="R6903" i="5" s="1"/>
  <c r="P6902" i="5"/>
  <c r="R6902" i="5" s="1"/>
  <c r="P6901" i="5"/>
  <c r="P6900" i="5"/>
  <c r="R6900" i="5" s="1"/>
  <c r="P6899" i="5"/>
  <c r="Q6899" i="5" s="1"/>
  <c r="P6898" i="5"/>
  <c r="P6897" i="5"/>
  <c r="P6896" i="5"/>
  <c r="R6896" i="5" s="1"/>
  <c r="Q6895" i="5"/>
  <c r="P6895" i="5"/>
  <c r="R6895" i="5" s="1"/>
  <c r="P6894" i="5"/>
  <c r="P6893" i="5"/>
  <c r="R6893" i="5" s="1"/>
  <c r="P6892" i="5"/>
  <c r="R6892" i="5" s="1"/>
  <c r="P6891" i="5"/>
  <c r="Q6891" i="5" s="1"/>
  <c r="P6890" i="5"/>
  <c r="R6890" i="5" s="1"/>
  <c r="P6889" i="5"/>
  <c r="P6888" i="5"/>
  <c r="R6888" i="5" s="1"/>
  <c r="P6887" i="5"/>
  <c r="R6887" i="5" s="1"/>
  <c r="P6886" i="5"/>
  <c r="P6885" i="5"/>
  <c r="Q6885" i="5" s="1"/>
  <c r="P6884" i="5"/>
  <c r="R6884" i="5" s="1"/>
  <c r="P6883" i="5"/>
  <c r="Q6883" i="5" s="1"/>
  <c r="P6882" i="5"/>
  <c r="Q6882" i="5" s="1"/>
  <c r="P6881" i="5"/>
  <c r="P6880" i="5"/>
  <c r="R6880" i="5" s="1"/>
  <c r="P6879" i="5"/>
  <c r="R6879" i="5" s="1"/>
  <c r="P6878" i="5"/>
  <c r="R6878" i="5" s="1"/>
  <c r="P6877" i="5"/>
  <c r="R6877" i="5" s="1"/>
  <c r="Q6876" i="5"/>
  <c r="P6876" i="5"/>
  <c r="R6876" i="5" s="1"/>
  <c r="P6875" i="5"/>
  <c r="Q6875" i="5" s="1"/>
  <c r="P6874" i="5"/>
  <c r="R6874" i="5" s="1"/>
  <c r="P6873" i="5"/>
  <c r="P6872" i="5"/>
  <c r="R6872" i="5" s="1"/>
  <c r="P6871" i="5"/>
  <c r="P6870" i="5"/>
  <c r="R6870" i="5" s="1"/>
  <c r="P6869" i="5"/>
  <c r="Q6869" i="5" s="1"/>
  <c r="P6868" i="5"/>
  <c r="R6868" i="5" s="1"/>
  <c r="P6867" i="5"/>
  <c r="Q6867" i="5" s="1"/>
  <c r="P6866" i="5"/>
  <c r="Q6866" i="5" s="1"/>
  <c r="P6865" i="5"/>
  <c r="P6864" i="5"/>
  <c r="R6864" i="5" s="1"/>
  <c r="P6863" i="5"/>
  <c r="P6862" i="5"/>
  <c r="R6862" i="5" s="1"/>
  <c r="P6861" i="5"/>
  <c r="R6861" i="5" s="1"/>
  <c r="P6860" i="5"/>
  <c r="Q6860" i="5" s="1"/>
  <c r="P6859" i="5"/>
  <c r="Q6859" i="5" s="1"/>
  <c r="P6858" i="5"/>
  <c r="R6858" i="5" s="1"/>
  <c r="P6857" i="5"/>
  <c r="P6856" i="5"/>
  <c r="R6856" i="5" s="1"/>
  <c r="P6855" i="5"/>
  <c r="R6855" i="5" s="1"/>
  <c r="P6854" i="5"/>
  <c r="R6854" i="5" s="1"/>
  <c r="P6853" i="5"/>
  <c r="R6853" i="5" s="1"/>
  <c r="P6852" i="5"/>
  <c r="R6852" i="5" s="1"/>
  <c r="P6851" i="5"/>
  <c r="Q6851" i="5" s="1"/>
  <c r="P6850" i="5"/>
  <c r="R6850" i="5" s="1"/>
  <c r="P6849" i="5"/>
  <c r="P6848" i="5"/>
  <c r="P6847" i="5"/>
  <c r="Q6847" i="5" s="1"/>
  <c r="P6846" i="5"/>
  <c r="R6846" i="5" s="1"/>
  <c r="P6845" i="5"/>
  <c r="P6844" i="5"/>
  <c r="R6844" i="5" s="1"/>
  <c r="P6843" i="5"/>
  <c r="Q6843" i="5" s="1"/>
  <c r="P6842" i="5"/>
  <c r="Q6842" i="5" s="1"/>
  <c r="P6841" i="5"/>
  <c r="Q6841" i="5" s="1"/>
  <c r="P6840" i="5"/>
  <c r="R6840" i="5" s="1"/>
  <c r="P6839" i="5"/>
  <c r="Q6839" i="5" s="1"/>
  <c r="P6838" i="5"/>
  <c r="R6838" i="5" s="1"/>
  <c r="P6837" i="5"/>
  <c r="R6837" i="5" s="1"/>
  <c r="P6836" i="5"/>
  <c r="R6836" i="5" s="1"/>
  <c r="P6835" i="5"/>
  <c r="Q6835" i="5" s="1"/>
  <c r="P6834" i="5"/>
  <c r="P6833" i="5"/>
  <c r="Q6833" i="5" s="1"/>
  <c r="P6832" i="5"/>
  <c r="R6832" i="5" s="1"/>
  <c r="P6831" i="5"/>
  <c r="R6831" i="5" s="1"/>
  <c r="P6830" i="5"/>
  <c r="R6830" i="5" s="1"/>
  <c r="P6829" i="5"/>
  <c r="R6829" i="5" s="1"/>
  <c r="P6828" i="5"/>
  <c r="R6828" i="5" s="1"/>
  <c r="P6827" i="5"/>
  <c r="Q6827" i="5" s="1"/>
  <c r="P6826" i="5"/>
  <c r="R6826" i="5" s="1"/>
  <c r="P6825" i="5"/>
  <c r="Q6825" i="5" s="1"/>
  <c r="P6824" i="5"/>
  <c r="R6824" i="5" s="1"/>
  <c r="P6823" i="5"/>
  <c r="P6822" i="5"/>
  <c r="R6822" i="5" s="1"/>
  <c r="P6821" i="5"/>
  <c r="R6821" i="5" s="1"/>
  <c r="P6820" i="5"/>
  <c r="P6819" i="5"/>
  <c r="Q6819" i="5" s="1"/>
  <c r="P6818" i="5"/>
  <c r="R6818" i="5" s="1"/>
  <c r="P6817" i="5"/>
  <c r="Q6817" i="5" s="1"/>
  <c r="P6816" i="5"/>
  <c r="P6815" i="5"/>
  <c r="R6815" i="5" s="1"/>
  <c r="P6814" i="5"/>
  <c r="R6814" i="5" s="1"/>
  <c r="P6813" i="5"/>
  <c r="P6812" i="5"/>
  <c r="R6812" i="5" s="1"/>
  <c r="P6811" i="5"/>
  <c r="Q6811" i="5" s="1"/>
  <c r="R6810" i="5"/>
  <c r="Q6810" i="5"/>
  <c r="P6810" i="5"/>
  <c r="P6809" i="5"/>
  <c r="Q6809" i="5" s="1"/>
  <c r="P6808" i="5"/>
  <c r="R6808" i="5" s="1"/>
  <c r="P6807" i="5"/>
  <c r="Q6807" i="5" s="1"/>
  <c r="P6806" i="5"/>
  <c r="R6806" i="5" s="1"/>
  <c r="P6805" i="5"/>
  <c r="R6805" i="5" s="1"/>
  <c r="P6804" i="5"/>
  <c r="R6804" i="5" s="1"/>
  <c r="P6803" i="5"/>
  <c r="Q6803" i="5" s="1"/>
  <c r="P6802" i="5"/>
  <c r="P6801" i="5"/>
  <c r="Q6801" i="5" s="1"/>
  <c r="P6800" i="5"/>
  <c r="R6800" i="5" s="1"/>
  <c r="P6799" i="5"/>
  <c r="R6799" i="5" s="1"/>
  <c r="P6798" i="5"/>
  <c r="R6798" i="5" s="1"/>
  <c r="P6797" i="5"/>
  <c r="R6797" i="5" s="1"/>
  <c r="Q6796" i="5"/>
  <c r="P6796" i="5"/>
  <c r="R6796" i="5" s="1"/>
  <c r="P6795" i="5"/>
  <c r="Q6795" i="5" s="1"/>
  <c r="P6794" i="5"/>
  <c r="R6794" i="5" s="1"/>
  <c r="P6793" i="5"/>
  <c r="Q6793" i="5" s="1"/>
  <c r="P6792" i="5"/>
  <c r="R6792" i="5" s="1"/>
  <c r="P6791" i="5"/>
  <c r="P6790" i="5"/>
  <c r="R6790" i="5" s="1"/>
  <c r="Q6789" i="5"/>
  <c r="P6789" i="5"/>
  <c r="R6789" i="5" s="1"/>
  <c r="P6788" i="5"/>
  <c r="P6787" i="5"/>
  <c r="Q6787" i="5" s="1"/>
  <c r="P6786" i="5"/>
  <c r="Q6786" i="5" s="1"/>
  <c r="P6785" i="5"/>
  <c r="Q6785" i="5" s="1"/>
  <c r="P6784" i="5"/>
  <c r="P6783" i="5"/>
  <c r="R6783" i="5" s="1"/>
  <c r="P6782" i="5"/>
  <c r="R6782" i="5" s="1"/>
  <c r="P6781" i="5"/>
  <c r="P6780" i="5"/>
  <c r="R6780" i="5" s="1"/>
  <c r="P6779" i="5"/>
  <c r="Q6779" i="5" s="1"/>
  <c r="P6778" i="5"/>
  <c r="Q6778" i="5" s="1"/>
  <c r="P6777" i="5"/>
  <c r="Q6777" i="5" s="1"/>
  <c r="P6776" i="5"/>
  <c r="R6776" i="5" s="1"/>
  <c r="P6775" i="5"/>
  <c r="Q6775" i="5" s="1"/>
  <c r="P6774" i="5"/>
  <c r="R6774" i="5" s="1"/>
  <c r="P6773" i="5"/>
  <c r="R6773" i="5" s="1"/>
  <c r="P6772" i="5"/>
  <c r="R6772" i="5" s="1"/>
  <c r="P6771" i="5"/>
  <c r="Q6771" i="5" s="1"/>
  <c r="P6770" i="5"/>
  <c r="P6769" i="5"/>
  <c r="Q6769" i="5" s="1"/>
  <c r="P6768" i="5"/>
  <c r="Q6768" i="5" s="1"/>
  <c r="P6767" i="5"/>
  <c r="R6767" i="5" s="1"/>
  <c r="P6766" i="5"/>
  <c r="R6766" i="5" s="1"/>
  <c r="P6765" i="5"/>
  <c r="Q6765" i="5" s="1"/>
  <c r="P6764" i="5"/>
  <c r="R6764" i="5" s="1"/>
  <c r="P6763" i="5"/>
  <c r="P6762" i="5"/>
  <c r="R6762" i="5" s="1"/>
  <c r="P6761" i="5"/>
  <c r="Q6761" i="5" s="1"/>
  <c r="P6760" i="5"/>
  <c r="Q6760" i="5" s="1"/>
  <c r="P6759" i="5"/>
  <c r="R6759" i="5" s="1"/>
  <c r="P6758" i="5"/>
  <c r="P6757" i="5"/>
  <c r="Q6757" i="5" s="1"/>
  <c r="P6756" i="5"/>
  <c r="R6756" i="5" s="1"/>
  <c r="P6755" i="5"/>
  <c r="R6755" i="5" s="1"/>
  <c r="P6754" i="5"/>
  <c r="R6754" i="5" s="1"/>
  <c r="P6753" i="5"/>
  <c r="Q6753" i="5" s="1"/>
  <c r="P6752" i="5"/>
  <c r="R6752" i="5" s="1"/>
  <c r="P6751" i="5"/>
  <c r="R6751" i="5" s="1"/>
  <c r="P6750" i="5"/>
  <c r="R6750" i="5" s="1"/>
  <c r="P6749" i="5"/>
  <c r="R6749" i="5" s="1"/>
  <c r="P6748" i="5"/>
  <c r="R6748" i="5" s="1"/>
  <c r="P6747" i="5"/>
  <c r="Q6747" i="5" s="1"/>
  <c r="P6746" i="5"/>
  <c r="P6745" i="5"/>
  <c r="Q6745" i="5" s="1"/>
  <c r="P6744" i="5"/>
  <c r="R6744" i="5" s="1"/>
  <c r="P6743" i="5"/>
  <c r="R6743" i="5" s="1"/>
  <c r="P6742" i="5"/>
  <c r="R6742" i="5" s="1"/>
  <c r="P6741" i="5"/>
  <c r="R6741" i="5" s="1"/>
  <c r="P6740" i="5"/>
  <c r="R6740" i="5" s="1"/>
  <c r="P6739" i="5"/>
  <c r="Q6739" i="5" s="1"/>
  <c r="P6738" i="5"/>
  <c r="R6738" i="5" s="1"/>
  <c r="P6737" i="5"/>
  <c r="Q6737" i="5" s="1"/>
  <c r="P6736" i="5"/>
  <c r="P6735" i="5"/>
  <c r="R6735" i="5" s="1"/>
  <c r="P6734" i="5"/>
  <c r="R6734" i="5" s="1"/>
  <c r="P6733" i="5"/>
  <c r="Q6733" i="5" s="1"/>
  <c r="P6732" i="5"/>
  <c r="R6732" i="5" s="1"/>
  <c r="P6731" i="5"/>
  <c r="Q6731" i="5" s="1"/>
  <c r="P6730" i="5"/>
  <c r="R6730" i="5" s="1"/>
  <c r="P6729" i="5"/>
  <c r="Q6729" i="5" s="1"/>
  <c r="P6728" i="5"/>
  <c r="Q6728" i="5" s="1"/>
  <c r="P6727" i="5"/>
  <c r="R6727" i="5" s="1"/>
  <c r="P6726" i="5"/>
  <c r="R6726" i="5" s="1"/>
  <c r="P6725" i="5"/>
  <c r="Q6725" i="5" s="1"/>
  <c r="P6724" i="5"/>
  <c r="R6724" i="5" s="1"/>
  <c r="P6723" i="5"/>
  <c r="R6723" i="5" s="1"/>
  <c r="R6722" i="5"/>
  <c r="P6722" i="5"/>
  <c r="Q6722" i="5" s="1"/>
  <c r="P6721" i="5"/>
  <c r="Q6721" i="5" s="1"/>
  <c r="P6720" i="5"/>
  <c r="R6720" i="5" s="1"/>
  <c r="P6719" i="5"/>
  <c r="Q6719" i="5" s="1"/>
  <c r="P6718" i="5"/>
  <c r="R6718" i="5" s="1"/>
  <c r="P6717" i="5"/>
  <c r="R6717" i="5" s="1"/>
  <c r="P6716" i="5"/>
  <c r="R6716" i="5" s="1"/>
  <c r="P6715" i="5"/>
  <c r="Q6715" i="5" s="1"/>
  <c r="P6714" i="5"/>
  <c r="R6714" i="5" s="1"/>
  <c r="P6713" i="5"/>
  <c r="Q6713" i="5" s="1"/>
  <c r="P6712" i="5"/>
  <c r="R6712" i="5" s="1"/>
  <c r="P6711" i="5"/>
  <c r="R6711" i="5" s="1"/>
  <c r="P6710" i="5"/>
  <c r="R6710" i="5" s="1"/>
  <c r="P6709" i="5"/>
  <c r="P6708" i="5"/>
  <c r="Q6708" i="5" s="1"/>
  <c r="P6707" i="5"/>
  <c r="Q6707" i="5" s="1"/>
  <c r="P6706" i="5"/>
  <c r="P6705" i="5"/>
  <c r="Q6705" i="5" s="1"/>
  <c r="P6704" i="5"/>
  <c r="Q6704" i="5" s="1"/>
  <c r="P6703" i="5"/>
  <c r="R6703" i="5" s="1"/>
  <c r="P6702" i="5"/>
  <c r="R6702" i="5" s="1"/>
  <c r="P6701" i="5"/>
  <c r="Q6701" i="5" s="1"/>
  <c r="P6700" i="5"/>
  <c r="R6700" i="5" s="1"/>
  <c r="P6699" i="5"/>
  <c r="P6698" i="5"/>
  <c r="R6698" i="5" s="1"/>
  <c r="P6697" i="5"/>
  <c r="Q6697" i="5" s="1"/>
  <c r="R6696" i="5"/>
  <c r="P6696" i="5"/>
  <c r="Q6696" i="5" s="1"/>
  <c r="P6695" i="5"/>
  <c r="R6695" i="5" s="1"/>
  <c r="P6694" i="5"/>
  <c r="P6693" i="5"/>
  <c r="Q6693" i="5" s="1"/>
  <c r="P6692" i="5"/>
  <c r="R6692" i="5" s="1"/>
  <c r="P6691" i="5"/>
  <c r="P6690" i="5"/>
  <c r="R6690" i="5" s="1"/>
  <c r="P6689" i="5"/>
  <c r="Q6689" i="5" s="1"/>
  <c r="P6688" i="5"/>
  <c r="P6687" i="5"/>
  <c r="R6687" i="5" s="1"/>
  <c r="P6686" i="5"/>
  <c r="R6686" i="5" s="1"/>
  <c r="P6685" i="5"/>
  <c r="P6684" i="5"/>
  <c r="R6684" i="5" s="1"/>
  <c r="P6683" i="5"/>
  <c r="R6683" i="5" s="1"/>
  <c r="P6682" i="5"/>
  <c r="R6681" i="5"/>
  <c r="P6681" i="5"/>
  <c r="Q6681" i="5" s="1"/>
  <c r="P6680" i="5"/>
  <c r="R6680" i="5" s="1"/>
  <c r="P6679" i="5"/>
  <c r="R6679" i="5" s="1"/>
  <c r="P6678" i="5"/>
  <c r="R6678" i="5" s="1"/>
  <c r="P6677" i="5"/>
  <c r="R6677" i="5" s="1"/>
  <c r="P6676" i="5"/>
  <c r="Q6676" i="5" s="1"/>
  <c r="P6675" i="5"/>
  <c r="Q6675" i="5" s="1"/>
  <c r="P6674" i="5"/>
  <c r="R6674" i="5" s="1"/>
  <c r="P6673" i="5"/>
  <c r="Q6673" i="5" s="1"/>
  <c r="P6672" i="5"/>
  <c r="P6671" i="5"/>
  <c r="Q6671" i="5" s="1"/>
  <c r="P6670" i="5"/>
  <c r="R6670" i="5" s="1"/>
  <c r="P6669" i="5"/>
  <c r="Q6669" i="5" s="1"/>
  <c r="P6668" i="5"/>
  <c r="Q6668" i="5" s="1"/>
  <c r="P6667" i="5"/>
  <c r="Q6667" i="5" s="1"/>
  <c r="P6666" i="5"/>
  <c r="R6666" i="5" s="1"/>
  <c r="P6665" i="5"/>
  <c r="Q6665" i="5" s="1"/>
  <c r="P6664" i="5"/>
  <c r="Q6664" i="5" s="1"/>
  <c r="P6663" i="5"/>
  <c r="R6663" i="5" s="1"/>
  <c r="P6662" i="5"/>
  <c r="R6662" i="5" s="1"/>
  <c r="P6661" i="5"/>
  <c r="Q6661" i="5" s="1"/>
  <c r="P6660" i="5"/>
  <c r="R6660" i="5" s="1"/>
  <c r="P6659" i="5"/>
  <c r="P6658" i="5"/>
  <c r="R6658" i="5" s="1"/>
  <c r="P6657" i="5"/>
  <c r="Q6657" i="5" s="1"/>
  <c r="P6656" i="5"/>
  <c r="P6655" i="5"/>
  <c r="R6655" i="5" s="1"/>
  <c r="P6654" i="5"/>
  <c r="R6654" i="5" s="1"/>
  <c r="P6653" i="5"/>
  <c r="P6652" i="5"/>
  <c r="R6652" i="5" s="1"/>
  <c r="P6651" i="5"/>
  <c r="R6651" i="5" s="1"/>
  <c r="P6650" i="5"/>
  <c r="R6650" i="5" s="1"/>
  <c r="P6649" i="5"/>
  <c r="Q6649" i="5" s="1"/>
  <c r="P6648" i="5"/>
  <c r="R6648" i="5" s="1"/>
  <c r="P6647" i="5"/>
  <c r="R6647" i="5" s="1"/>
  <c r="P6646" i="5"/>
  <c r="R6646" i="5" s="1"/>
  <c r="P6645" i="5"/>
  <c r="P6644" i="5"/>
  <c r="R6644" i="5" s="1"/>
  <c r="P6643" i="5"/>
  <c r="Q6643" i="5" s="1"/>
  <c r="P6642" i="5"/>
  <c r="P6641" i="5"/>
  <c r="Q6641" i="5" s="1"/>
  <c r="P6640" i="5"/>
  <c r="Q6640" i="5" s="1"/>
  <c r="P6639" i="5"/>
  <c r="R6639" i="5" s="1"/>
  <c r="P6638" i="5"/>
  <c r="R6638" i="5" s="1"/>
  <c r="P6637" i="5"/>
  <c r="Q6637" i="5" s="1"/>
  <c r="P6636" i="5"/>
  <c r="R6636" i="5" s="1"/>
  <c r="P6635" i="5"/>
  <c r="P6634" i="5"/>
  <c r="R6634" i="5" s="1"/>
  <c r="P6633" i="5"/>
  <c r="Q6633" i="5" s="1"/>
  <c r="P6632" i="5"/>
  <c r="Q6632" i="5" s="1"/>
  <c r="P6631" i="5"/>
  <c r="R6631" i="5" s="1"/>
  <c r="P6630" i="5"/>
  <c r="P6629" i="5"/>
  <c r="Q6629" i="5" s="1"/>
  <c r="P6628" i="5"/>
  <c r="R6628" i="5" s="1"/>
  <c r="P6627" i="5"/>
  <c r="P6626" i="5"/>
  <c r="R6626" i="5" s="1"/>
  <c r="P6625" i="5"/>
  <c r="Q6625" i="5" s="1"/>
  <c r="P6624" i="5"/>
  <c r="P6623" i="5"/>
  <c r="Q6623" i="5" s="1"/>
  <c r="P6622" i="5"/>
  <c r="R6622" i="5" s="1"/>
  <c r="P6621" i="5"/>
  <c r="P6620" i="5"/>
  <c r="R6620" i="5" s="1"/>
  <c r="P6619" i="5"/>
  <c r="R6619" i="5" s="1"/>
  <c r="P6618" i="5"/>
  <c r="P6617" i="5"/>
  <c r="Q6617" i="5" s="1"/>
  <c r="P6616" i="5"/>
  <c r="Q6616" i="5" s="1"/>
  <c r="P6615" i="5"/>
  <c r="R6615" i="5" s="1"/>
  <c r="P6614" i="5"/>
  <c r="R6614" i="5" s="1"/>
  <c r="P6613" i="5"/>
  <c r="R6613" i="5" s="1"/>
  <c r="P6612" i="5"/>
  <c r="Q6612" i="5" s="1"/>
  <c r="P6611" i="5"/>
  <c r="Q6611" i="5" s="1"/>
  <c r="P6610" i="5"/>
  <c r="R6610" i="5" s="1"/>
  <c r="P6609" i="5"/>
  <c r="Q6609" i="5" s="1"/>
  <c r="P6608" i="5"/>
  <c r="P6607" i="5"/>
  <c r="R6607" i="5" s="1"/>
  <c r="P6606" i="5"/>
  <c r="R6606" i="5" s="1"/>
  <c r="P6605" i="5"/>
  <c r="Q6605" i="5" s="1"/>
  <c r="P6604" i="5"/>
  <c r="Q6604" i="5" s="1"/>
  <c r="P6603" i="5"/>
  <c r="Q6603" i="5" s="1"/>
  <c r="P6602" i="5"/>
  <c r="R6602" i="5" s="1"/>
  <c r="P6601" i="5"/>
  <c r="Q6601" i="5" s="1"/>
  <c r="P6600" i="5"/>
  <c r="Q6600" i="5" s="1"/>
  <c r="P6599" i="5"/>
  <c r="R6599" i="5" s="1"/>
  <c r="P6598" i="5"/>
  <c r="R6598" i="5" s="1"/>
  <c r="P6597" i="5"/>
  <c r="Q6597" i="5" s="1"/>
  <c r="P6596" i="5"/>
  <c r="R6596" i="5" s="1"/>
  <c r="P6595" i="5"/>
  <c r="P6594" i="5"/>
  <c r="R6594" i="5" s="1"/>
  <c r="P6593" i="5"/>
  <c r="Q6593" i="5" s="1"/>
  <c r="P6592" i="5"/>
  <c r="P6591" i="5"/>
  <c r="R6591" i="5" s="1"/>
  <c r="P6590" i="5"/>
  <c r="R6590" i="5" s="1"/>
  <c r="P6589" i="5"/>
  <c r="P6588" i="5"/>
  <c r="R6588" i="5" s="1"/>
  <c r="P6587" i="5"/>
  <c r="R6587" i="5" s="1"/>
  <c r="P6586" i="5"/>
  <c r="R6586" i="5" s="1"/>
  <c r="P6585" i="5"/>
  <c r="Q6585" i="5" s="1"/>
  <c r="P6584" i="5"/>
  <c r="R6584" i="5" s="1"/>
  <c r="P6583" i="5"/>
  <c r="R6583" i="5" s="1"/>
  <c r="P6582" i="5"/>
  <c r="R6582" i="5" s="1"/>
  <c r="P6581" i="5"/>
  <c r="Q6581" i="5" s="1"/>
  <c r="P6580" i="5"/>
  <c r="R6580" i="5" s="1"/>
  <c r="P6579" i="5"/>
  <c r="Q6579" i="5" s="1"/>
  <c r="P6578" i="5"/>
  <c r="Q6578" i="5" s="1"/>
  <c r="P6577" i="5"/>
  <c r="Q6577" i="5" s="1"/>
  <c r="P6576" i="5"/>
  <c r="Q6576" i="5" s="1"/>
  <c r="P6575" i="5"/>
  <c r="R6575" i="5" s="1"/>
  <c r="P6574" i="5"/>
  <c r="R6574" i="5" s="1"/>
  <c r="P6573" i="5"/>
  <c r="Q6573" i="5" s="1"/>
  <c r="P6572" i="5"/>
  <c r="R6572" i="5" s="1"/>
  <c r="P6571" i="5"/>
  <c r="P6570" i="5"/>
  <c r="R6570" i="5" s="1"/>
  <c r="P6569" i="5"/>
  <c r="Q6569" i="5" s="1"/>
  <c r="P6568" i="5"/>
  <c r="Q6568" i="5" s="1"/>
  <c r="P6567" i="5"/>
  <c r="R6567" i="5" s="1"/>
  <c r="P6566" i="5"/>
  <c r="P6565" i="5"/>
  <c r="Q6565" i="5" s="1"/>
  <c r="P6564" i="5"/>
  <c r="Q6564" i="5" s="1"/>
  <c r="P6563" i="5"/>
  <c r="P6562" i="5"/>
  <c r="R6562" i="5" s="1"/>
  <c r="P6561" i="5"/>
  <c r="Q6561" i="5" s="1"/>
  <c r="P6560" i="5"/>
  <c r="R6559" i="5"/>
  <c r="P6559" i="5"/>
  <c r="Q6559" i="5" s="1"/>
  <c r="P6558" i="5"/>
  <c r="R6558" i="5" s="1"/>
  <c r="P6557" i="5"/>
  <c r="P6556" i="5"/>
  <c r="R6556" i="5" s="1"/>
  <c r="Q6555" i="5"/>
  <c r="P6555" i="5"/>
  <c r="R6555" i="5" s="1"/>
  <c r="P6554" i="5"/>
  <c r="P6553" i="5"/>
  <c r="Q6553" i="5" s="1"/>
  <c r="P6552" i="5"/>
  <c r="R6552" i="5" s="1"/>
  <c r="P6551" i="5"/>
  <c r="R6551" i="5" s="1"/>
  <c r="P6550" i="5"/>
  <c r="R6550" i="5" s="1"/>
  <c r="P6549" i="5"/>
  <c r="R6549" i="5" s="1"/>
  <c r="P6548" i="5"/>
  <c r="R6548" i="5" s="1"/>
  <c r="P6547" i="5"/>
  <c r="Q6547" i="5" s="1"/>
  <c r="P6546" i="5"/>
  <c r="R6546" i="5" s="1"/>
  <c r="P6545" i="5"/>
  <c r="Q6545" i="5" s="1"/>
  <c r="P6544" i="5"/>
  <c r="P6543" i="5"/>
  <c r="R6543" i="5" s="1"/>
  <c r="P6542" i="5"/>
  <c r="R6542" i="5" s="1"/>
  <c r="P6541" i="5"/>
  <c r="Q6541" i="5" s="1"/>
  <c r="P6540" i="5"/>
  <c r="R6540" i="5" s="1"/>
  <c r="P6539" i="5"/>
  <c r="Q6539" i="5" s="1"/>
  <c r="P6538" i="5"/>
  <c r="R6538" i="5" s="1"/>
  <c r="P6537" i="5"/>
  <c r="Q6537" i="5" s="1"/>
  <c r="P6536" i="5"/>
  <c r="Q6536" i="5" s="1"/>
  <c r="P6535" i="5"/>
  <c r="R6535" i="5" s="1"/>
  <c r="P6534" i="5"/>
  <c r="R6534" i="5" s="1"/>
  <c r="P6533" i="5"/>
  <c r="Q6533" i="5" s="1"/>
  <c r="P6532" i="5"/>
  <c r="R6532" i="5" s="1"/>
  <c r="P6531" i="5"/>
  <c r="P6530" i="5"/>
  <c r="R6530" i="5" s="1"/>
  <c r="P6529" i="5"/>
  <c r="Q6529" i="5" s="1"/>
  <c r="P6528" i="5"/>
  <c r="P6527" i="5"/>
  <c r="R6527" i="5" s="1"/>
  <c r="P6526" i="5"/>
  <c r="R6526" i="5" s="1"/>
  <c r="P6525" i="5"/>
  <c r="P6524" i="5"/>
  <c r="Q6524" i="5" s="1"/>
  <c r="P6523" i="5"/>
  <c r="R6523" i="5" s="1"/>
  <c r="P6522" i="5"/>
  <c r="R6522" i="5" s="1"/>
  <c r="P6521" i="5"/>
  <c r="Q6521" i="5" s="1"/>
  <c r="P6520" i="5"/>
  <c r="R6520" i="5" s="1"/>
  <c r="P6519" i="5"/>
  <c r="R6519" i="5" s="1"/>
  <c r="P6518" i="5"/>
  <c r="R6518" i="5" s="1"/>
  <c r="P6517" i="5"/>
  <c r="Q6517" i="5" s="1"/>
  <c r="Q6516" i="5"/>
  <c r="P6516" i="5"/>
  <c r="R6516" i="5" s="1"/>
  <c r="P6515" i="5"/>
  <c r="Q6515" i="5" s="1"/>
  <c r="P6514" i="5"/>
  <c r="Q6514" i="5" s="1"/>
  <c r="P6513" i="5"/>
  <c r="Q6513" i="5" s="1"/>
  <c r="P6512" i="5"/>
  <c r="Q6512" i="5" s="1"/>
  <c r="P6511" i="5"/>
  <c r="Q6511" i="5" s="1"/>
  <c r="P6510" i="5"/>
  <c r="R6510" i="5" s="1"/>
  <c r="P6509" i="5"/>
  <c r="Q6509" i="5" s="1"/>
  <c r="P6508" i="5"/>
  <c r="R6508" i="5" s="1"/>
  <c r="P6507" i="5"/>
  <c r="Q6507" i="5" s="1"/>
  <c r="P6506" i="5"/>
  <c r="P6505" i="5"/>
  <c r="Q6505" i="5" s="1"/>
  <c r="R6504" i="5"/>
  <c r="P6504" i="5"/>
  <c r="Q6504" i="5" s="1"/>
  <c r="P6503" i="5"/>
  <c r="P6502" i="5"/>
  <c r="R6502" i="5" s="1"/>
  <c r="P6501" i="5"/>
  <c r="Q6501" i="5" s="1"/>
  <c r="P6500" i="5"/>
  <c r="R6500" i="5" s="1"/>
  <c r="P6499" i="5"/>
  <c r="P6498" i="5"/>
  <c r="Q6498" i="5" s="1"/>
  <c r="P6497" i="5"/>
  <c r="P6496" i="5"/>
  <c r="P6495" i="5"/>
  <c r="R6495" i="5" s="1"/>
  <c r="P6494" i="5"/>
  <c r="P6493" i="5"/>
  <c r="P6492" i="5"/>
  <c r="R6492" i="5" s="1"/>
  <c r="P6491" i="5"/>
  <c r="Q6491" i="5" s="1"/>
  <c r="P6490" i="5"/>
  <c r="R6490" i="5" s="1"/>
  <c r="P6489" i="5"/>
  <c r="Q6489" i="5" s="1"/>
  <c r="P6488" i="5"/>
  <c r="R6488" i="5" s="1"/>
  <c r="P6487" i="5"/>
  <c r="R6487" i="5" s="1"/>
  <c r="P6486" i="5"/>
  <c r="P6485" i="5"/>
  <c r="R6485" i="5" s="1"/>
  <c r="P6484" i="5"/>
  <c r="R6484" i="5" s="1"/>
  <c r="P6483" i="5"/>
  <c r="P6482" i="5"/>
  <c r="R6482" i="5" s="1"/>
  <c r="P6481" i="5"/>
  <c r="Q6481" i="5" s="1"/>
  <c r="P6480" i="5"/>
  <c r="Q6480" i="5" s="1"/>
  <c r="P6479" i="5"/>
  <c r="R6479" i="5" s="1"/>
  <c r="P6478" i="5"/>
  <c r="R6478" i="5" s="1"/>
  <c r="P6477" i="5"/>
  <c r="Q6477" i="5" s="1"/>
  <c r="P6476" i="5"/>
  <c r="R6476" i="5" s="1"/>
  <c r="P6475" i="5"/>
  <c r="Q6475" i="5" s="1"/>
  <c r="P6474" i="5"/>
  <c r="P6473" i="5"/>
  <c r="Q6473" i="5" s="1"/>
  <c r="P6472" i="5"/>
  <c r="Q6472" i="5" s="1"/>
  <c r="P6471" i="5"/>
  <c r="P6470" i="5"/>
  <c r="R6470" i="5" s="1"/>
  <c r="P6469" i="5"/>
  <c r="Q6469" i="5" s="1"/>
  <c r="P6468" i="5"/>
  <c r="Q6468" i="5" s="1"/>
  <c r="P6467" i="5"/>
  <c r="P6466" i="5"/>
  <c r="R6466" i="5" s="1"/>
  <c r="P6465" i="5"/>
  <c r="P6464" i="5"/>
  <c r="P6463" i="5"/>
  <c r="Q6463" i="5" s="1"/>
  <c r="P6462" i="5"/>
  <c r="P6461" i="5"/>
  <c r="P6460" i="5"/>
  <c r="R6460" i="5" s="1"/>
  <c r="P6459" i="5"/>
  <c r="Q6459" i="5" s="1"/>
  <c r="P6458" i="5"/>
  <c r="R6458" i="5" s="1"/>
  <c r="P6457" i="5"/>
  <c r="Q6457" i="5" s="1"/>
  <c r="P6456" i="5"/>
  <c r="Q6456" i="5" s="1"/>
  <c r="P6455" i="5"/>
  <c r="R6455" i="5" s="1"/>
  <c r="P6454" i="5"/>
  <c r="R6454" i="5" s="1"/>
  <c r="P6453" i="5"/>
  <c r="R6453" i="5" s="1"/>
  <c r="P6452" i="5"/>
  <c r="R6452" i="5" s="1"/>
  <c r="P6451" i="5"/>
  <c r="Q6451" i="5" s="1"/>
  <c r="P6450" i="5"/>
  <c r="R6450" i="5" s="1"/>
  <c r="P6449" i="5"/>
  <c r="P6448" i="5"/>
  <c r="Q6448" i="5" s="1"/>
  <c r="P6447" i="5"/>
  <c r="R6447" i="5" s="1"/>
  <c r="P6446" i="5"/>
  <c r="R6446" i="5" s="1"/>
  <c r="P6445" i="5"/>
  <c r="Q6445" i="5" s="1"/>
  <c r="P6444" i="5"/>
  <c r="R6444" i="5" s="1"/>
  <c r="P6443" i="5"/>
  <c r="Q6443" i="5" s="1"/>
  <c r="P6442" i="5"/>
  <c r="P6441" i="5"/>
  <c r="P6440" i="5"/>
  <c r="Q6440" i="5" s="1"/>
  <c r="P6439" i="5"/>
  <c r="P6438" i="5"/>
  <c r="R6438" i="5" s="1"/>
  <c r="P6437" i="5"/>
  <c r="Q6437" i="5" s="1"/>
  <c r="P6436" i="5"/>
  <c r="R6436" i="5" s="1"/>
  <c r="P6435" i="5"/>
  <c r="P6434" i="5"/>
  <c r="R6434" i="5" s="1"/>
  <c r="P6433" i="5"/>
  <c r="P6432" i="5"/>
  <c r="P6431" i="5"/>
  <c r="R6431" i="5" s="1"/>
  <c r="P6430" i="5"/>
  <c r="P6429" i="5"/>
  <c r="P6428" i="5"/>
  <c r="Q6428" i="5" s="1"/>
  <c r="P6427" i="5"/>
  <c r="R6427" i="5" s="1"/>
  <c r="P6426" i="5"/>
  <c r="R6426" i="5" s="1"/>
  <c r="P6425" i="5"/>
  <c r="Q6425" i="5" s="1"/>
  <c r="P6424" i="5"/>
  <c r="R6424" i="5" s="1"/>
  <c r="P6423" i="5"/>
  <c r="R6423" i="5" s="1"/>
  <c r="P6422" i="5"/>
  <c r="R6422" i="5" s="1"/>
  <c r="P6421" i="5"/>
  <c r="R6421" i="5" s="1"/>
  <c r="Q6420" i="5"/>
  <c r="P6420" i="5"/>
  <c r="R6420" i="5" s="1"/>
  <c r="P6419" i="5"/>
  <c r="Q6419" i="5" s="1"/>
  <c r="P6418" i="5"/>
  <c r="R6418" i="5" s="1"/>
  <c r="P6417" i="5"/>
  <c r="Q6417" i="5" s="1"/>
  <c r="P6416" i="5"/>
  <c r="Q6416" i="5" s="1"/>
  <c r="P6415" i="5"/>
  <c r="Q6415" i="5" s="1"/>
  <c r="P6414" i="5"/>
  <c r="R6414" i="5" s="1"/>
  <c r="P6413" i="5"/>
  <c r="Q6413" i="5" s="1"/>
  <c r="P6412" i="5"/>
  <c r="R6412" i="5" s="1"/>
  <c r="P6411" i="5"/>
  <c r="Q6411" i="5" s="1"/>
  <c r="P6410" i="5"/>
  <c r="P6409" i="5"/>
  <c r="Q6409" i="5" s="1"/>
  <c r="P6408" i="5"/>
  <c r="Q6408" i="5" s="1"/>
  <c r="P6407" i="5"/>
  <c r="P6406" i="5"/>
  <c r="P6405" i="5"/>
  <c r="Q6405" i="5" s="1"/>
  <c r="P6404" i="5"/>
  <c r="R6404" i="5" s="1"/>
  <c r="P6403" i="5"/>
  <c r="P6402" i="5"/>
  <c r="R6402" i="5" s="1"/>
  <c r="P6401" i="5"/>
  <c r="P6400" i="5"/>
  <c r="P6399" i="5"/>
  <c r="R6399" i="5" s="1"/>
  <c r="P6398" i="5"/>
  <c r="P6397" i="5"/>
  <c r="P6396" i="5"/>
  <c r="R6396" i="5" s="1"/>
  <c r="P6395" i="5"/>
  <c r="R6395" i="5" s="1"/>
  <c r="P6394" i="5"/>
  <c r="P6393" i="5"/>
  <c r="Q6393" i="5" s="1"/>
  <c r="P6392" i="5"/>
  <c r="R6392" i="5" s="1"/>
  <c r="P6391" i="5"/>
  <c r="R6391" i="5" s="1"/>
  <c r="P6390" i="5"/>
  <c r="R6390" i="5" s="1"/>
  <c r="P6389" i="5"/>
  <c r="R6389" i="5" s="1"/>
  <c r="P6388" i="5"/>
  <c r="R6388" i="5" s="1"/>
  <c r="P6387" i="5"/>
  <c r="Q6387" i="5" s="1"/>
  <c r="P6386" i="5"/>
  <c r="R6386" i="5" s="1"/>
  <c r="P6385" i="5"/>
  <c r="Q6385" i="5" s="1"/>
  <c r="P6384" i="5"/>
  <c r="P6383" i="5"/>
  <c r="R6383" i="5" s="1"/>
  <c r="P6382" i="5"/>
  <c r="R6382" i="5" s="1"/>
  <c r="P6381" i="5"/>
  <c r="Q6381" i="5" s="1"/>
  <c r="P6380" i="5"/>
  <c r="R6380" i="5" s="1"/>
  <c r="P6379" i="5"/>
  <c r="Q6379" i="5" s="1"/>
  <c r="P6378" i="5"/>
  <c r="P6377" i="5"/>
  <c r="Q6377" i="5" s="1"/>
  <c r="P6376" i="5"/>
  <c r="P6375" i="5"/>
  <c r="P6374" i="5"/>
  <c r="R6374" i="5" s="1"/>
  <c r="P6373" i="5"/>
  <c r="Q6373" i="5" s="1"/>
  <c r="P6372" i="5"/>
  <c r="Q6372" i="5" s="1"/>
  <c r="P6371" i="5"/>
  <c r="P6370" i="5"/>
  <c r="R6370" i="5" s="1"/>
  <c r="P6369" i="5"/>
  <c r="P6368" i="5"/>
  <c r="P6367" i="5"/>
  <c r="R6367" i="5" s="1"/>
  <c r="P6366" i="5"/>
  <c r="P6365" i="5"/>
  <c r="P6364" i="5"/>
  <c r="R6364" i="5" s="1"/>
  <c r="P6363" i="5"/>
  <c r="R6363" i="5" s="1"/>
  <c r="P6362" i="5"/>
  <c r="R6362" i="5" s="1"/>
  <c r="P6361" i="5"/>
  <c r="Q6361" i="5" s="1"/>
  <c r="P6360" i="5"/>
  <c r="Q6360" i="5" s="1"/>
  <c r="P6359" i="5"/>
  <c r="R6359" i="5" s="1"/>
  <c r="P6358" i="5"/>
  <c r="R6358" i="5" s="1"/>
  <c r="P6357" i="5"/>
  <c r="Q6357" i="5" s="1"/>
  <c r="R6356" i="5"/>
  <c r="P6356" i="5"/>
  <c r="Q6356" i="5" s="1"/>
  <c r="P6355" i="5"/>
  <c r="Q6355" i="5" s="1"/>
  <c r="P6354" i="5"/>
  <c r="Q6354" i="5" s="1"/>
  <c r="P6353" i="5"/>
  <c r="Q6353" i="5" s="1"/>
  <c r="P6352" i="5"/>
  <c r="Q6352" i="5" s="1"/>
  <c r="P6351" i="5"/>
  <c r="R6351" i="5" s="1"/>
  <c r="P6350" i="5"/>
  <c r="P6349" i="5"/>
  <c r="Q6349" i="5" s="1"/>
  <c r="P6348" i="5"/>
  <c r="R6348" i="5" s="1"/>
  <c r="P6347" i="5"/>
  <c r="Q6347" i="5" s="1"/>
  <c r="P6346" i="5"/>
  <c r="P6345" i="5"/>
  <c r="Q6345" i="5" s="1"/>
  <c r="P6344" i="5"/>
  <c r="Q6344" i="5" s="1"/>
  <c r="P6343" i="5"/>
  <c r="P6342" i="5"/>
  <c r="R6342" i="5" s="1"/>
  <c r="P6341" i="5"/>
  <c r="P6340" i="5"/>
  <c r="R6340" i="5" s="1"/>
  <c r="P6339" i="5"/>
  <c r="P6338" i="5"/>
  <c r="Q6338" i="5" s="1"/>
  <c r="P6337" i="5"/>
  <c r="P6336" i="5"/>
  <c r="P6335" i="5"/>
  <c r="R6335" i="5" s="1"/>
  <c r="P6334" i="5"/>
  <c r="P6333" i="5"/>
  <c r="P6332" i="5"/>
  <c r="R6332" i="5" s="1"/>
  <c r="Q6331" i="5"/>
  <c r="P6331" i="5"/>
  <c r="R6331" i="5" s="1"/>
  <c r="P6330" i="5"/>
  <c r="R6330" i="5" s="1"/>
  <c r="P6329" i="5"/>
  <c r="P6328" i="5"/>
  <c r="R6328" i="5" s="1"/>
  <c r="P6327" i="5"/>
  <c r="R6327" i="5" s="1"/>
  <c r="P6326" i="5"/>
  <c r="R6326" i="5" s="1"/>
  <c r="P6325" i="5"/>
  <c r="R6325" i="5" s="1"/>
  <c r="Q6324" i="5"/>
  <c r="P6324" i="5"/>
  <c r="R6324" i="5" s="1"/>
  <c r="R6323" i="5"/>
  <c r="P6323" i="5"/>
  <c r="Q6323" i="5" s="1"/>
  <c r="P6322" i="5"/>
  <c r="R6322" i="5" s="1"/>
  <c r="P6321" i="5"/>
  <c r="Q6321" i="5" s="1"/>
  <c r="P6320" i="5"/>
  <c r="Q6320" i="5" s="1"/>
  <c r="P6319" i="5"/>
  <c r="R6319" i="5" s="1"/>
  <c r="P6318" i="5"/>
  <c r="R6318" i="5" s="1"/>
  <c r="P6317" i="5"/>
  <c r="Q6317" i="5" s="1"/>
  <c r="P6316" i="5"/>
  <c r="Q6316" i="5" s="1"/>
  <c r="P6315" i="5"/>
  <c r="R6315" i="5" s="1"/>
  <c r="P6314" i="5"/>
  <c r="P6313" i="5"/>
  <c r="Q6313" i="5" s="1"/>
  <c r="P6312" i="5"/>
  <c r="Q6312" i="5" s="1"/>
  <c r="P6311" i="5"/>
  <c r="P6310" i="5"/>
  <c r="R6310" i="5" s="1"/>
  <c r="P6309" i="5"/>
  <c r="R6309" i="5" s="1"/>
  <c r="P6308" i="5"/>
  <c r="Q6308" i="5" s="1"/>
  <c r="P6307" i="5"/>
  <c r="P6306" i="5"/>
  <c r="R6306" i="5" s="1"/>
  <c r="P6305" i="5"/>
  <c r="P6304" i="5"/>
  <c r="P6303" i="5"/>
  <c r="R6303" i="5" s="1"/>
  <c r="P6302" i="5"/>
  <c r="P6301" i="5"/>
  <c r="R6300" i="5"/>
  <c r="P6300" i="5"/>
  <c r="Q6300" i="5" s="1"/>
  <c r="P6299" i="5"/>
  <c r="R6299" i="5" s="1"/>
  <c r="P6298" i="5"/>
  <c r="R6298" i="5" s="1"/>
  <c r="P6297" i="5"/>
  <c r="Q6297" i="5" s="1"/>
  <c r="P6296" i="5"/>
  <c r="Q6296" i="5" s="1"/>
  <c r="P6295" i="5"/>
  <c r="R6295" i="5" s="1"/>
  <c r="P6294" i="5"/>
  <c r="R6294" i="5" s="1"/>
  <c r="P6293" i="5"/>
  <c r="R6293" i="5" s="1"/>
  <c r="P6292" i="5"/>
  <c r="R6292" i="5" s="1"/>
  <c r="P6291" i="5"/>
  <c r="Q6291" i="5" s="1"/>
  <c r="P6290" i="5"/>
  <c r="R6290" i="5" s="1"/>
  <c r="P6289" i="5"/>
  <c r="P6288" i="5"/>
  <c r="Q6288" i="5" s="1"/>
  <c r="P6287" i="5"/>
  <c r="R6287" i="5" s="1"/>
  <c r="P6286" i="5"/>
  <c r="R6286" i="5" s="1"/>
  <c r="P6285" i="5"/>
  <c r="P6284" i="5"/>
  <c r="R6284" i="5" s="1"/>
  <c r="P6283" i="5"/>
  <c r="R6283" i="5" s="1"/>
  <c r="P6282" i="5"/>
  <c r="P6281" i="5"/>
  <c r="Q6281" i="5" s="1"/>
  <c r="P6280" i="5"/>
  <c r="Q6280" i="5" s="1"/>
  <c r="P6279" i="5"/>
  <c r="P6278" i="5"/>
  <c r="R6278" i="5" s="1"/>
  <c r="P6277" i="5"/>
  <c r="R6277" i="5" s="1"/>
  <c r="P6276" i="5"/>
  <c r="R6276" i="5" s="1"/>
  <c r="P6275" i="5"/>
  <c r="P6274" i="5"/>
  <c r="R6274" i="5" s="1"/>
  <c r="P6273" i="5"/>
  <c r="Q6273" i="5" s="1"/>
  <c r="P6272" i="5"/>
  <c r="P6271" i="5"/>
  <c r="R6271" i="5" s="1"/>
  <c r="P6270" i="5"/>
  <c r="R6270" i="5" s="1"/>
  <c r="P6269" i="5"/>
  <c r="P6268" i="5"/>
  <c r="Q6268" i="5" s="1"/>
  <c r="P6267" i="5"/>
  <c r="R6267" i="5" s="1"/>
  <c r="P6266" i="5"/>
  <c r="R6266" i="5" s="1"/>
  <c r="P6265" i="5"/>
  <c r="Q6265" i="5" s="1"/>
  <c r="P6264" i="5"/>
  <c r="R6264" i="5" s="1"/>
  <c r="P6263" i="5"/>
  <c r="R6263" i="5" s="1"/>
  <c r="P6262" i="5"/>
  <c r="R6262" i="5" s="1"/>
  <c r="P6261" i="5"/>
  <c r="P6260" i="5"/>
  <c r="Q6260" i="5" s="1"/>
  <c r="P6259" i="5"/>
  <c r="Q6259" i="5" s="1"/>
  <c r="P6258" i="5"/>
  <c r="R6258" i="5" s="1"/>
  <c r="P6257" i="5"/>
  <c r="Q6257" i="5" s="1"/>
  <c r="P6256" i="5"/>
  <c r="R6256" i="5" s="1"/>
  <c r="P6255" i="5"/>
  <c r="R6255" i="5" s="1"/>
  <c r="P6254" i="5"/>
  <c r="R6254" i="5" s="1"/>
  <c r="P6253" i="5"/>
  <c r="P6252" i="5"/>
  <c r="R6252" i="5" s="1"/>
  <c r="P6251" i="5"/>
  <c r="R6251" i="5" s="1"/>
  <c r="P6250" i="5"/>
  <c r="P6249" i="5"/>
  <c r="Q6249" i="5" s="1"/>
  <c r="P6248" i="5"/>
  <c r="R6248" i="5" s="1"/>
  <c r="P6247" i="5"/>
  <c r="R6247" i="5" s="1"/>
  <c r="P6246" i="5"/>
  <c r="R6246" i="5" s="1"/>
  <c r="P6245" i="5"/>
  <c r="P6244" i="5"/>
  <c r="R6244" i="5" s="1"/>
  <c r="P6243" i="5"/>
  <c r="R6243" i="5" s="1"/>
  <c r="P6242" i="5"/>
  <c r="R6242" i="5" s="1"/>
  <c r="P6241" i="5"/>
  <c r="Q6241" i="5" s="1"/>
  <c r="P6240" i="5"/>
  <c r="R6240" i="5" s="1"/>
  <c r="P6239" i="5"/>
  <c r="P6238" i="5"/>
  <c r="R6238" i="5" s="1"/>
  <c r="P6237" i="5"/>
  <c r="P6236" i="5"/>
  <c r="R6236" i="5" s="1"/>
  <c r="P6235" i="5"/>
  <c r="R6235" i="5" s="1"/>
  <c r="P6234" i="5"/>
  <c r="R6234" i="5" s="1"/>
  <c r="P6233" i="5"/>
  <c r="Q6233" i="5" s="1"/>
  <c r="P6232" i="5"/>
  <c r="R6232" i="5" s="1"/>
  <c r="P6231" i="5"/>
  <c r="R6231" i="5" s="1"/>
  <c r="P6230" i="5"/>
  <c r="R6230" i="5" s="1"/>
  <c r="P6229" i="5"/>
  <c r="P6228" i="5"/>
  <c r="P6227" i="5"/>
  <c r="R6227" i="5" s="1"/>
  <c r="P6226" i="5"/>
  <c r="R6226" i="5" s="1"/>
  <c r="P6225" i="5"/>
  <c r="Q6225" i="5" s="1"/>
  <c r="P6224" i="5"/>
  <c r="P6223" i="5"/>
  <c r="Q6223" i="5" s="1"/>
  <c r="P6222" i="5"/>
  <c r="R6222" i="5" s="1"/>
  <c r="P6221" i="5"/>
  <c r="P6220" i="5"/>
  <c r="Q6220" i="5" s="1"/>
  <c r="P6219" i="5"/>
  <c r="Q6219" i="5" s="1"/>
  <c r="P6218" i="5"/>
  <c r="R6218" i="5" s="1"/>
  <c r="P6217" i="5"/>
  <c r="Q6217" i="5" s="1"/>
  <c r="P6216" i="5"/>
  <c r="Q6216" i="5" s="1"/>
  <c r="P6215" i="5"/>
  <c r="Q6215" i="5" s="1"/>
  <c r="P6214" i="5"/>
  <c r="R6214" i="5" s="1"/>
  <c r="P6213" i="5"/>
  <c r="P6212" i="5"/>
  <c r="Q6212" i="5" s="1"/>
  <c r="P6211" i="5"/>
  <c r="P6210" i="5"/>
  <c r="R6210" i="5" s="1"/>
  <c r="P6209" i="5"/>
  <c r="Q6209" i="5" s="1"/>
  <c r="P6208" i="5"/>
  <c r="R6208" i="5" s="1"/>
  <c r="P6207" i="5"/>
  <c r="R6207" i="5" s="1"/>
  <c r="P6206" i="5"/>
  <c r="R6206" i="5" s="1"/>
  <c r="P6205" i="5"/>
  <c r="P6204" i="5"/>
  <c r="P6203" i="5"/>
  <c r="R6203" i="5" s="1"/>
  <c r="P6202" i="5"/>
  <c r="R6202" i="5" s="1"/>
  <c r="P6201" i="5"/>
  <c r="Q6201" i="5" s="1"/>
  <c r="P6200" i="5"/>
  <c r="P6199" i="5"/>
  <c r="R6199" i="5" s="1"/>
  <c r="P6198" i="5"/>
  <c r="P6197" i="5"/>
  <c r="P6196" i="5"/>
  <c r="P6195" i="5"/>
  <c r="R6195" i="5" s="1"/>
  <c r="P6194" i="5"/>
  <c r="P6193" i="5"/>
  <c r="Q6193" i="5" s="1"/>
  <c r="P6192" i="5"/>
  <c r="Q6192" i="5" s="1"/>
  <c r="P6191" i="5"/>
  <c r="P6190" i="5"/>
  <c r="R6190" i="5" s="1"/>
  <c r="P6189" i="5"/>
  <c r="P6188" i="5"/>
  <c r="R6188" i="5" s="1"/>
  <c r="P6187" i="5"/>
  <c r="R6187" i="5" s="1"/>
  <c r="P6186" i="5"/>
  <c r="P6185" i="5"/>
  <c r="Q6185" i="5" s="1"/>
  <c r="P6184" i="5"/>
  <c r="R6184" i="5" s="1"/>
  <c r="P6183" i="5"/>
  <c r="P6182" i="5"/>
  <c r="R6182" i="5" s="1"/>
  <c r="P6181" i="5"/>
  <c r="P6180" i="5"/>
  <c r="R6180" i="5" s="1"/>
  <c r="P6179" i="5"/>
  <c r="R6179" i="5" s="1"/>
  <c r="P6178" i="5"/>
  <c r="P6177" i="5"/>
  <c r="Q6177" i="5" s="1"/>
  <c r="P6176" i="5"/>
  <c r="R6176" i="5" s="1"/>
  <c r="P6175" i="5"/>
  <c r="P6174" i="5"/>
  <c r="P6173" i="5"/>
  <c r="P6172" i="5"/>
  <c r="R6172" i="5" s="1"/>
  <c r="P6171" i="5"/>
  <c r="R6171" i="5" s="1"/>
  <c r="P6170" i="5"/>
  <c r="R6170" i="5" s="1"/>
  <c r="P6169" i="5"/>
  <c r="Q6169" i="5" s="1"/>
  <c r="P6168" i="5"/>
  <c r="R6168" i="5" s="1"/>
  <c r="P6167" i="5"/>
  <c r="R6167" i="5" s="1"/>
  <c r="P6166" i="5"/>
  <c r="R6166" i="5" s="1"/>
  <c r="P6165" i="5"/>
  <c r="P6164" i="5"/>
  <c r="R6164" i="5" s="1"/>
  <c r="P6163" i="5"/>
  <c r="P6162" i="5"/>
  <c r="R6162" i="5" s="1"/>
  <c r="P6161" i="5"/>
  <c r="P6160" i="5"/>
  <c r="R6160" i="5" s="1"/>
  <c r="P6159" i="5"/>
  <c r="Q6159" i="5" s="1"/>
  <c r="P6158" i="5"/>
  <c r="R6158" i="5" s="1"/>
  <c r="P6157" i="5"/>
  <c r="P6156" i="5"/>
  <c r="P6155" i="5"/>
  <c r="R6155" i="5" s="1"/>
  <c r="P6154" i="5"/>
  <c r="P6153" i="5"/>
  <c r="Q6153" i="5" s="1"/>
  <c r="P6152" i="5"/>
  <c r="P6151" i="5"/>
  <c r="R6151" i="5" s="1"/>
  <c r="P6150" i="5"/>
  <c r="R6150" i="5" s="1"/>
  <c r="P6149" i="5"/>
  <c r="P6148" i="5"/>
  <c r="P6147" i="5"/>
  <c r="R6147" i="5" s="1"/>
  <c r="P6146" i="5"/>
  <c r="R6146" i="5" s="1"/>
  <c r="P6145" i="5"/>
  <c r="Q6145" i="5" s="1"/>
  <c r="P6144" i="5"/>
  <c r="R6144" i="5" s="1"/>
  <c r="P6143" i="5"/>
  <c r="R6143" i="5" s="1"/>
  <c r="P6142" i="5"/>
  <c r="R6142" i="5" s="1"/>
  <c r="P6141" i="5"/>
  <c r="P6140" i="5"/>
  <c r="P6139" i="5"/>
  <c r="R6139" i="5" s="1"/>
  <c r="P6138" i="5"/>
  <c r="R6138" i="5" s="1"/>
  <c r="P6137" i="5"/>
  <c r="Q6137" i="5" s="1"/>
  <c r="P6136" i="5"/>
  <c r="R6136" i="5" s="1"/>
  <c r="P6135" i="5"/>
  <c r="R6135" i="5" s="1"/>
  <c r="P6134" i="5"/>
  <c r="P6133" i="5"/>
  <c r="P6132" i="5"/>
  <c r="P6131" i="5"/>
  <c r="R6131" i="5" s="1"/>
  <c r="P6130" i="5"/>
  <c r="R6130" i="5" s="1"/>
  <c r="P6129" i="5"/>
  <c r="Q6129" i="5" s="1"/>
  <c r="P6128" i="5"/>
  <c r="Q6128" i="5" s="1"/>
  <c r="P6127" i="5"/>
  <c r="R6127" i="5" s="1"/>
  <c r="P6126" i="5"/>
  <c r="R6126" i="5" s="1"/>
  <c r="P6125" i="5"/>
  <c r="P6124" i="5"/>
  <c r="R6124" i="5" s="1"/>
  <c r="P6123" i="5"/>
  <c r="P6122" i="5"/>
  <c r="P6121" i="5"/>
  <c r="Q6121" i="5" s="1"/>
  <c r="P6120" i="5"/>
  <c r="P6119" i="5"/>
  <c r="P6118" i="5"/>
  <c r="R6118" i="5" s="1"/>
  <c r="P6117" i="5"/>
  <c r="Q6116" i="5"/>
  <c r="P6116" i="5"/>
  <c r="R6116" i="5" s="1"/>
  <c r="P6115" i="5"/>
  <c r="P6114" i="5"/>
  <c r="P6113" i="5"/>
  <c r="Q6113" i="5" s="1"/>
  <c r="P6112" i="5"/>
  <c r="P6111" i="5"/>
  <c r="P6110" i="5"/>
  <c r="R6110" i="5" s="1"/>
  <c r="P6109" i="5"/>
  <c r="Q6109" i="5" s="1"/>
  <c r="P6108" i="5"/>
  <c r="R6108" i="5" s="1"/>
  <c r="P6107" i="5"/>
  <c r="R6107" i="5" s="1"/>
  <c r="P6106" i="5"/>
  <c r="P6105" i="5"/>
  <c r="Q6105" i="5" s="1"/>
  <c r="P6104" i="5"/>
  <c r="Q6104" i="5" s="1"/>
  <c r="P6103" i="5"/>
  <c r="P6102" i="5"/>
  <c r="R6102" i="5" s="1"/>
  <c r="P6101" i="5"/>
  <c r="P6100" i="5"/>
  <c r="Q6100" i="5" s="1"/>
  <c r="P6099" i="5"/>
  <c r="Q6099" i="5" s="1"/>
  <c r="P6098" i="5"/>
  <c r="P6097" i="5"/>
  <c r="P6096" i="5"/>
  <c r="P6095" i="5"/>
  <c r="R6095" i="5" s="1"/>
  <c r="P6094" i="5"/>
  <c r="R6094" i="5" s="1"/>
  <c r="P6093" i="5"/>
  <c r="P6092" i="5"/>
  <c r="P6091" i="5"/>
  <c r="R6091" i="5" s="1"/>
  <c r="P6090" i="5"/>
  <c r="P6089" i="5"/>
  <c r="Q6089" i="5" s="1"/>
  <c r="P6088" i="5"/>
  <c r="R6088" i="5" s="1"/>
  <c r="P6087" i="5"/>
  <c r="R6087" i="5" s="1"/>
  <c r="P6086" i="5"/>
  <c r="R6086" i="5" s="1"/>
  <c r="P6085" i="5"/>
  <c r="P6084" i="5"/>
  <c r="R6084" i="5" s="1"/>
  <c r="P6083" i="5"/>
  <c r="Q6083" i="5" s="1"/>
  <c r="P6082" i="5"/>
  <c r="P6081" i="5"/>
  <c r="P6080" i="5"/>
  <c r="R6080" i="5" s="1"/>
  <c r="P6079" i="5"/>
  <c r="P6078" i="5"/>
  <c r="P6077" i="5"/>
  <c r="P6076" i="5"/>
  <c r="R6076" i="5" s="1"/>
  <c r="P6075" i="5"/>
  <c r="Q6075" i="5" s="1"/>
  <c r="P6074" i="5"/>
  <c r="R6074" i="5" s="1"/>
  <c r="P6073" i="5"/>
  <c r="Q6073" i="5" s="1"/>
  <c r="P6072" i="5"/>
  <c r="P6071" i="5"/>
  <c r="P6070" i="5"/>
  <c r="R6070" i="5" s="1"/>
  <c r="P6069" i="5"/>
  <c r="Q6069" i="5" s="1"/>
  <c r="P6068" i="5"/>
  <c r="P6067" i="5"/>
  <c r="P6066" i="5"/>
  <c r="P6065" i="5"/>
  <c r="P6064" i="5"/>
  <c r="P6063" i="5"/>
  <c r="R6063" i="5" s="1"/>
  <c r="P6062" i="5"/>
  <c r="R6062" i="5" s="1"/>
  <c r="P6061" i="5"/>
  <c r="Q6061" i="5" s="1"/>
  <c r="P6060" i="5"/>
  <c r="Q6060" i="5" s="1"/>
  <c r="P6059" i="5"/>
  <c r="R6059" i="5" s="1"/>
  <c r="P6058" i="5"/>
  <c r="R6058" i="5" s="1"/>
  <c r="P6057" i="5"/>
  <c r="Q6057" i="5" s="1"/>
  <c r="P6056" i="5"/>
  <c r="R6056" i="5" s="1"/>
  <c r="P6055" i="5"/>
  <c r="R6055" i="5" s="1"/>
  <c r="P6054" i="5"/>
  <c r="R6054" i="5" s="1"/>
  <c r="P6053" i="5"/>
  <c r="P6052" i="5"/>
  <c r="R6052" i="5" s="1"/>
  <c r="P6051" i="5"/>
  <c r="Q6051" i="5" s="1"/>
  <c r="Q6050" i="5"/>
  <c r="P6050" i="5"/>
  <c r="R6050" i="5" s="1"/>
  <c r="P6049" i="5"/>
  <c r="Q6049" i="5" s="1"/>
  <c r="P6048" i="5"/>
  <c r="R6048" i="5" s="1"/>
  <c r="P6047" i="5"/>
  <c r="P6046" i="5"/>
  <c r="P6045" i="5"/>
  <c r="P6044" i="5"/>
  <c r="P6043" i="5"/>
  <c r="P6042" i="5"/>
  <c r="P6041" i="5"/>
  <c r="Q6041" i="5" s="1"/>
  <c r="P6040" i="5"/>
  <c r="P6039" i="5"/>
  <c r="P6038" i="5"/>
  <c r="R6038" i="5" s="1"/>
  <c r="P6037" i="5"/>
  <c r="Q6037" i="5" s="1"/>
  <c r="P6036" i="5"/>
  <c r="R6036" i="5" s="1"/>
  <c r="P6035" i="5"/>
  <c r="P6034" i="5"/>
  <c r="P6033" i="5"/>
  <c r="Q6033" i="5" s="1"/>
  <c r="P6032" i="5"/>
  <c r="R6032" i="5" s="1"/>
  <c r="P6031" i="5"/>
  <c r="R6031" i="5" s="1"/>
  <c r="P6030" i="5"/>
  <c r="R6030" i="5" s="1"/>
  <c r="P6029" i="5"/>
  <c r="P6028" i="5"/>
  <c r="P6027" i="5"/>
  <c r="R6027" i="5" s="1"/>
  <c r="P6026" i="5"/>
  <c r="P6025" i="5"/>
  <c r="Q6025" i="5" s="1"/>
  <c r="P6024" i="5"/>
  <c r="R6024" i="5" s="1"/>
  <c r="P6023" i="5"/>
  <c r="R6023" i="5" s="1"/>
  <c r="P6022" i="5"/>
  <c r="R6022" i="5" s="1"/>
  <c r="P6021" i="5"/>
  <c r="Q6021" i="5" s="1"/>
  <c r="P6020" i="5"/>
  <c r="R6020" i="5" s="1"/>
  <c r="P6019" i="5"/>
  <c r="Q6019" i="5" s="1"/>
  <c r="P6018" i="5"/>
  <c r="R6018" i="5" s="1"/>
  <c r="P6017" i="5"/>
  <c r="R6017" i="5" s="1"/>
  <c r="P6016" i="5"/>
  <c r="R6016" i="5" s="1"/>
  <c r="P6015" i="5"/>
  <c r="Q6015" i="5" s="1"/>
  <c r="P6014" i="5"/>
  <c r="R6014" i="5" s="1"/>
  <c r="P6013" i="5"/>
  <c r="Q6013" i="5" s="1"/>
  <c r="P6012" i="5"/>
  <c r="R6012" i="5" s="1"/>
  <c r="P6011" i="5"/>
  <c r="R6011" i="5" s="1"/>
  <c r="P6010" i="5"/>
  <c r="R6010" i="5" s="1"/>
  <c r="P6009" i="5"/>
  <c r="R6009" i="5" s="1"/>
  <c r="R6008" i="5"/>
  <c r="Q6008" i="5"/>
  <c r="P6008" i="5"/>
  <c r="P6007" i="5"/>
  <c r="P6006" i="5"/>
  <c r="R6006" i="5" s="1"/>
  <c r="P6005" i="5"/>
  <c r="Q6005" i="5" s="1"/>
  <c r="P6004" i="5"/>
  <c r="P6003" i="5"/>
  <c r="Q6003" i="5" s="1"/>
  <c r="P6002" i="5"/>
  <c r="R6002" i="5" s="1"/>
  <c r="P6001" i="5"/>
  <c r="P6000" i="5"/>
  <c r="Q6000" i="5" s="1"/>
  <c r="P5999" i="5"/>
  <c r="Q5999" i="5" s="1"/>
  <c r="P5998" i="5"/>
  <c r="P5997" i="5"/>
  <c r="Q5997" i="5" s="1"/>
  <c r="P5996" i="5"/>
  <c r="R5996" i="5" s="1"/>
  <c r="P5995" i="5"/>
  <c r="R5995" i="5" s="1"/>
  <c r="P5994" i="5"/>
  <c r="R5994" i="5" s="1"/>
  <c r="P5993" i="5"/>
  <c r="R5993" i="5" s="1"/>
  <c r="P5992" i="5"/>
  <c r="Q5992" i="5" s="1"/>
  <c r="P5991" i="5"/>
  <c r="R5991" i="5" s="1"/>
  <c r="P5990" i="5"/>
  <c r="Q5990" i="5" s="1"/>
  <c r="P5989" i="5"/>
  <c r="Q5989" i="5" s="1"/>
  <c r="P5988" i="5"/>
  <c r="R5987" i="5"/>
  <c r="P5987" i="5"/>
  <c r="Q5987" i="5" s="1"/>
  <c r="P5986" i="5"/>
  <c r="R5986" i="5" s="1"/>
  <c r="P5985" i="5"/>
  <c r="P5984" i="5"/>
  <c r="R5984" i="5" s="1"/>
  <c r="P5983" i="5"/>
  <c r="R5983" i="5" s="1"/>
  <c r="P5982" i="5"/>
  <c r="R5982" i="5" s="1"/>
  <c r="P5981" i="5"/>
  <c r="Q5981" i="5" s="1"/>
  <c r="P5980" i="5"/>
  <c r="R5980" i="5" s="1"/>
  <c r="P5979" i="5"/>
  <c r="R5979" i="5" s="1"/>
  <c r="P5978" i="5"/>
  <c r="R5978" i="5" s="1"/>
  <c r="P5977" i="5"/>
  <c r="R5977" i="5" s="1"/>
  <c r="P5976" i="5"/>
  <c r="R5976" i="5" s="1"/>
  <c r="P5975" i="5"/>
  <c r="P5974" i="5"/>
  <c r="Q5974" i="5" s="1"/>
  <c r="P5973" i="5"/>
  <c r="Q5973" i="5" s="1"/>
  <c r="P5972" i="5"/>
  <c r="P5971" i="5"/>
  <c r="R5971" i="5" s="1"/>
  <c r="P5970" i="5"/>
  <c r="R5970" i="5" s="1"/>
  <c r="P5969" i="5"/>
  <c r="P5968" i="5"/>
  <c r="R5968" i="5" s="1"/>
  <c r="P5967" i="5"/>
  <c r="R5967" i="5" s="1"/>
  <c r="Q5966" i="5"/>
  <c r="P5966" i="5"/>
  <c r="R5966" i="5" s="1"/>
  <c r="P5965" i="5"/>
  <c r="Q5965" i="5" s="1"/>
  <c r="P5964" i="5"/>
  <c r="R5964" i="5" s="1"/>
  <c r="P5963" i="5"/>
  <c r="R5963" i="5" s="1"/>
  <c r="P5962" i="5"/>
  <c r="R5962" i="5" s="1"/>
  <c r="P5961" i="5"/>
  <c r="Q5961" i="5" s="1"/>
  <c r="P5960" i="5"/>
  <c r="R5960" i="5" s="1"/>
  <c r="P5959" i="5"/>
  <c r="P5958" i="5"/>
  <c r="P5957" i="5"/>
  <c r="Q5957" i="5" s="1"/>
  <c r="P5956" i="5"/>
  <c r="P5955" i="5"/>
  <c r="Q5955" i="5" s="1"/>
  <c r="P5954" i="5"/>
  <c r="R5954" i="5" s="1"/>
  <c r="P5953" i="5"/>
  <c r="P5952" i="5"/>
  <c r="R5952" i="5" s="1"/>
  <c r="P5951" i="5"/>
  <c r="R5951" i="5" s="1"/>
  <c r="P5950" i="5"/>
  <c r="P5949" i="5"/>
  <c r="Q5949" i="5" s="1"/>
  <c r="P5948" i="5"/>
  <c r="R5948" i="5" s="1"/>
  <c r="P5947" i="5"/>
  <c r="R5947" i="5" s="1"/>
  <c r="P5946" i="5"/>
  <c r="R5946" i="5" s="1"/>
  <c r="P5945" i="5"/>
  <c r="Q5945" i="5" s="1"/>
  <c r="P5944" i="5"/>
  <c r="Q5944" i="5" s="1"/>
  <c r="P5943" i="5"/>
  <c r="P5942" i="5"/>
  <c r="R5942" i="5" s="1"/>
  <c r="P5941" i="5"/>
  <c r="Q5941" i="5" s="1"/>
  <c r="P5940" i="5"/>
  <c r="P5939" i="5"/>
  <c r="R5939" i="5" s="1"/>
  <c r="P5938" i="5"/>
  <c r="P5937" i="5"/>
  <c r="P5936" i="5"/>
  <c r="R5936" i="5" s="1"/>
  <c r="P5935" i="5"/>
  <c r="R5935" i="5" s="1"/>
  <c r="P5934" i="5"/>
  <c r="R5934" i="5" s="1"/>
  <c r="P5933" i="5"/>
  <c r="P5932" i="5"/>
  <c r="Q5932" i="5" s="1"/>
  <c r="P5931" i="5"/>
  <c r="R5931" i="5" s="1"/>
  <c r="P5930" i="5"/>
  <c r="R5930" i="5" s="1"/>
  <c r="R5929" i="5"/>
  <c r="P5929" i="5"/>
  <c r="Q5929" i="5" s="1"/>
  <c r="P5928" i="5"/>
  <c r="R5928" i="5" s="1"/>
  <c r="P5927" i="5"/>
  <c r="P5926" i="5"/>
  <c r="P5925" i="5"/>
  <c r="Q5925" i="5" s="1"/>
  <c r="P5924" i="5"/>
  <c r="P5923" i="5"/>
  <c r="Q5923" i="5" s="1"/>
  <c r="P5922" i="5"/>
  <c r="R5922" i="5" s="1"/>
  <c r="P5921" i="5"/>
  <c r="P5920" i="5"/>
  <c r="R5920" i="5" s="1"/>
  <c r="P5919" i="5"/>
  <c r="R5919" i="5" s="1"/>
  <c r="P5918" i="5"/>
  <c r="R5918" i="5" s="1"/>
  <c r="P5917" i="5"/>
  <c r="Q5917" i="5" s="1"/>
  <c r="P5916" i="5"/>
  <c r="R5916" i="5" s="1"/>
  <c r="P5915" i="5"/>
  <c r="R5915" i="5" s="1"/>
  <c r="P5914" i="5"/>
  <c r="R5914" i="5" s="1"/>
  <c r="P5913" i="5"/>
  <c r="R5913" i="5" s="1"/>
  <c r="P5912" i="5"/>
  <c r="R5912" i="5" s="1"/>
  <c r="P5911" i="5"/>
  <c r="P5910" i="5"/>
  <c r="Q5910" i="5" s="1"/>
  <c r="P5909" i="5"/>
  <c r="Q5909" i="5" s="1"/>
  <c r="P5908" i="5"/>
  <c r="P5907" i="5"/>
  <c r="Q5907" i="5" s="1"/>
  <c r="P5906" i="5"/>
  <c r="R5906" i="5" s="1"/>
  <c r="P5905" i="5"/>
  <c r="P5904" i="5"/>
  <c r="Q5904" i="5" s="1"/>
  <c r="P5903" i="5"/>
  <c r="Q5903" i="5" s="1"/>
  <c r="P5902" i="5"/>
  <c r="R5902" i="5" s="1"/>
  <c r="P5901" i="5"/>
  <c r="Q5901" i="5" s="1"/>
  <c r="P5900" i="5"/>
  <c r="R5900" i="5" s="1"/>
  <c r="P5899" i="5"/>
  <c r="R5899" i="5" s="1"/>
  <c r="P5898" i="5"/>
  <c r="R5898" i="5" s="1"/>
  <c r="P5897" i="5"/>
  <c r="Q5897" i="5" s="1"/>
  <c r="P5896" i="5"/>
  <c r="Q5896" i="5" s="1"/>
  <c r="P5895" i="5"/>
  <c r="P5894" i="5"/>
  <c r="P5893" i="5"/>
  <c r="Q5893" i="5" s="1"/>
  <c r="P5892" i="5"/>
  <c r="P5891" i="5"/>
  <c r="Q5891" i="5" s="1"/>
  <c r="P5890" i="5"/>
  <c r="R5890" i="5" s="1"/>
  <c r="P5889" i="5"/>
  <c r="P5888" i="5"/>
  <c r="Q5888" i="5" s="1"/>
  <c r="P5887" i="5"/>
  <c r="R5887" i="5" s="1"/>
  <c r="P5886" i="5"/>
  <c r="R5886" i="5" s="1"/>
  <c r="P5885" i="5"/>
  <c r="Q5885" i="5" s="1"/>
  <c r="P5884" i="5"/>
  <c r="Q5884" i="5" s="1"/>
  <c r="P5883" i="5"/>
  <c r="R5883" i="5" s="1"/>
  <c r="P5882" i="5"/>
  <c r="R5882" i="5" s="1"/>
  <c r="P5881" i="5"/>
  <c r="R5881" i="5" s="1"/>
  <c r="P5880" i="5"/>
  <c r="Q5880" i="5" s="1"/>
  <c r="P5879" i="5"/>
  <c r="P5878" i="5"/>
  <c r="R5878" i="5" s="1"/>
  <c r="P5877" i="5"/>
  <c r="Q5877" i="5" s="1"/>
  <c r="P5876" i="5"/>
  <c r="P5875" i="5"/>
  <c r="R5875" i="5" s="1"/>
  <c r="P5874" i="5"/>
  <c r="P5873" i="5"/>
  <c r="P5872" i="5"/>
  <c r="R5872" i="5" s="1"/>
  <c r="P5871" i="5"/>
  <c r="Q5871" i="5" s="1"/>
  <c r="P5870" i="5"/>
  <c r="R5870" i="5" s="1"/>
  <c r="P5869" i="5"/>
  <c r="P5868" i="5"/>
  <c r="R5868" i="5" s="1"/>
  <c r="P5867" i="5"/>
  <c r="P5866" i="5"/>
  <c r="R5866" i="5" s="1"/>
  <c r="P5865" i="5"/>
  <c r="Q5865" i="5" s="1"/>
  <c r="P5864" i="5"/>
  <c r="Q5864" i="5" s="1"/>
  <c r="P5863" i="5"/>
  <c r="P5862" i="5"/>
  <c r="Q5862" i="5" s="1"/>
  <c r="P5861" i="5"/>
  <c r="Q5861" i="5" s="1"/>
  <c r="P5860" i="5"/>
  <c r="P5859" i="5"/>
  <c r="Q5859" i="5" s="1"/>
  <c r="P5858" i="5"/>
  <c r="R5858" i="5" s="1"/>
  <c r="P5857" i="5"/>
  <c r="Q5856" i="5"/>
  <c r="P5856" i="5"/>
  <c r="R5856" i="5" s="1"/>
  <c r="R5855" i="5"/>
  <c r="P5855" i="5"/>
  <c r="Q5855" i="5" s="1"/>
  <c r="P5854" i="5"/>
  <c r="R5854" i="5" s="1"/>
  <c r="P5853" i="5"/>
  <c r="P5852" i="5"/>
  <c r="R5852" i="5" s="1"/>
  <c r="P5851" i="5"/>
  <c r="R5851" i="5" s="1"/>
  <c r="P5850" i="5"/>
  <c r="P5849" i="5"/>
  <c r="R5849" i="5" s="1"/>
  <c r="P5848" i="5"/>
  <c r="Q5848" i="5" s="1"/>
  <c r="P5847" i="5"/>
  <c r="R5847" i="5" s="1"/>
  <c r="P5846" i="5"/>
  <c r="R5846" i="5" s="1"/>
  <c r="P5845" i="5"/>
  <c r="Q5845" i="5" s="1"/>
  <c r="P5844" i="5"/>
  <c r="R5844" i="5" s="1"/>
  <c r="P5843" i="5"/>
  <c r="R5843" i="5" s="1"/>
  <c r="P5842" i="5"/>
  <c r="R5842" i="5" s="1"/>
  <c r="P5841" i="5"/>
  <c r="R5841" i="5" s="1"/>
  <c r="P5840" i="5"/>
  <c r="Q5840" i="5" s="1"/>
  <c r="P5839" i="5"/>
  <c r="Q5839" i="5" s="1"/>
  <c r="P5838" i="5"/>
  <c r="Q5838" i="5" s="1"/>
  <c r="P5837" i="5"/>
  <c r="P5836" i="5"/>
  <c r="Q5836" i="5" s="1"/>
  <c r="P5835" i="5"/>
  <c r="Q5835" i="5" s="1"/>
  <c r="P5834" i="5"/>
  <c r="P5833" i="5"/>
  <c r="Q5833" i="5" s="1"/>
  <c r="P5832" i="5"/>
  <c r="Q5832" i="5" s="1"/>
  <c r="P5831" i="5"/>
  <c r="Q5831" i="5" s="1"/>
  <c r="P5830" i="5"/>
  <c r="Q5830" i="5" s="1"/>
  <c r="P5829" i="5"/>
  <c r="Q5829" i="5" s="1"/>
  <c r="P5828" i="5"/>
  <c r="Q5828" i="5" s="1"/>
  <c r="P5827" i="5"/>
  <c r="Q5827" i="5" s="1"/>
  <c r="P5826" i="5"/>
  <c r="R5826" i="5" s="1"/>
  <c r="P5825" i="5"/>
  <c r="Q5825" i="5" s="1"/>
  <c r="P5824" i="5"/>
  <c r="Q5824" i="5" s="1"/>
  <c r="P5823" i="5"/>
  <c r="Q5823" i="5" s="1"/>
  <c r="P5822" i="5"/>
  <c r="R5822" i="5" s="1"/>
  <c r="P5821" i="5"/>
  <c r="P5820" i="5"/>
  <c r="R5820" i="5" s="1"/>
  <c r="P5819" i="5"/>
  <c r="P5818" i="5"/>
  <c r="P5817" i="5"/>
  <c r="R5817" i="5" s="1"/>
  <c r="P5816" i="5"/>
  <c r="Q5816" i="5" s="1"/>
  <c r="P5815" i="5"/>
  <c r="R5815" i="5" s="1"/>
  <c r="P5814" i="5"/>
  <c r="Q5814" i="5" s="1"/>
  <c r="P5813" i="5"/>
  <c r="Q5813" i="5" s="1"/>
  <c r="P5812" i="5"/>
  <c r="R5812" i="5" s="1"/>
  <c r="P5811" i="5"/>
  <c r="R5811" i="5" s="1"/>
  <c r="P5810" i="5"/>
  <c r="R5810" i="5" s="1"/>
  <c r="P5809" i="5"/>
  <c r="R5809" i="5" s="1"/>
  <c r="P5808" i="5"/>
  <c r="R5808" i="5" s="1"/>
  <c r="P5807" i="5"/>
  <c r="R5807" i="5" s="1"/>
  <c r="P5806" i="5"/>
  <c r="R5806" i="5" s="1"/>
  <c r="P5805" i="5"/>
  <c r="Q5805" i="5" s="1"/>
  <c r="P5804" i="5"/>
  <c r="R5804" i="5" s="1"/>
  <c r="R5803" i="5"/>
  <c r="P5803" i="5"/>
  <c r="Q5803" i="5" s="1"/>
  <c r="P5802" i="5"/>
  <c r="R5802" i="5" s="1"/>
  <c r="P5801" i="5"/>
  <c r="R5801" i="5" s="1"/>
  <c r="P5800" i="5"/>
  <c r="Q5800" i="5" s="1"/>
  <c r="P5799" i="5"/>
  <c r="Q5799" i="5" s="1"/>
  <c r="P5798" i="5"/>
  <c r="Q5798" i="5" s="1"/>
  <c r="P5797" i="5"/>
  <c r="Q5797" i="5" s="1"/>
  <c r="P5796" i="5"/>
  <c r="Q5796" i="5" s="1"/>
  <c r="P5795" i="5"/>
  <c r="Q5795" i="5" s="1"/>
  <c r="P5794" i="5"/>
  <c r="P5793" i="5"/>
  <c r="Q5793" i="5" s="1"/>
  <c r="P5792" i="5"/>
  <c r="R5792" i="5" s="1"/>
  <c r="P5791" i="5"/>
  <c r="R5791" i="5" s="1"/>
  <c r="P5790" i="5"/>
  <c r="R5790" i="5" s="1"/>
  <c r="P5789" i="5"/>
  <c r="P5788" i="5"/>
  <c r="R5788" i="5" s="1"/>
  <c r="P5787" i="5"/>
  <c r="R5787" i="5" s="1"/>
  <c r="P5786" i="5"/>
  <c r="P5785" i="5"/>
  <c r="Q5785" i="5" s="1"/>
  <c r="P5784" i="5"/>
  <c r="Q5784" i="5" s="1"/>
  <c r="P5783" i="5"/>
  <c r="R5783" i="5" s="1"/>
  <c r="P5782" i="5"/>
  <c r="R5782" i="5" s="1"/>
  <c r="P5781" i="5"/>
  <c r="Q5781" i="5" s="1"/>
  <c r="P5780" i="5"/>
  <c r="R5780" i="5" s="1"/>
  <c r="P5779" i="5"/>
  <c r="Q5779" i="5" s="1"/>
  <c r="P5778" i="5"/>
  <c r="R5778" i="5" s="1"/>
  <c r="P5777" i="5"/>
  <c r="P5776" i="5"/>
  <c r="Q5776" i="5" s="1"/>
  <c r="P5775" i="5"/>
  <c r="Q5775" i="5" s="1"/>
  <c r="P5774" i="5"/>
  <c r="R5774" i="5" s="1"/>
  <c r="P5773" i="5"/>
  <c r="P5772" i="5"/>
  <c r="Q5772" i="5" s="1"/>
  <c r="P5771" i="5"/>
  <c r="R5771" i="5" s="1"/>
  <c r="P5770" i="5"/>
  <c r="P5769" i="5"/>
  <c r="Q5769" i="5" s="1"/>
  <c r="P5768" i="5"/>
  <c r="R5768" i="5" s="1"/>
  <c r="P5767" i="5"/>
  <c r="Q5767" i="5" s="1"/>
  <c r="P5766" i="5"/>
  <c r="Q5766" i="5" s="1"/>
  <c r="P5765" i="5"/>
  <c r="Q5765" i="5" s="1"/>
  <c r="P5764" i="5"/>
  <c r="Q5764" i="5" s="1"/>
  <c r="P5763" i="5"/>
  <c r="Q5763" i="5" s="1"/>
  <c r="P5762" i="5"/>
  <c r="R5762" i="5" s="1"/>
  <c r="P5761" i="5"/>
  <c r="Q5761" i="5" s="1"/>
  <c r="P5760" i="5"/>
  <c r="Q5760" i="5" s="1"/>
  <c r="P5759" i="5"/>
  <c r="R5759" i="5" s="1"/>
  <c r="P5758" i="5"/>
  <c r="R5758" i="5" s="1"/>
  <c r="P5757" i="5"/>
  <c r="P5756" i="5"/>
  <c r="R5756" i="5" s="1"/>
  <c r="P5755" i="5"/>
  <c r="P5754" i="5"/>
  <c r="P5753" i="5"/>
  <c r="R5753" i="5" s="1"/>
  <c r="P5752" i="5"/>
  <c r="R5752" i="5" s="1"/>
  <c r="P5751" i="5"/>
  <c r="R5751" i="5" s="1"/>
  <c r="P5750" i="5"/>
  <c r="R5750" i="5" s="1"/>
  <c r="P5749" i="5"/>
  <c r="Q5749" i="5" s="1"/>
  <c r="P5748" i="5"/>
  <c r="R5748" i="5" s="1"/>
  <c r="P5747" i="5"/>
  <c r="R5747" i="5" s="1"/>
  <c r="P5746" i="5"/>
  <c r="R5746" i="5" s="1"/>
  <c r="P5745" i="5"/>
  <c r="R5745" i="5" s="1"/>
  <c r="P5744" i="5"/>
  <c r="R5744" i="5" s="1"/>
  <c r="P5743" i="5"/>
  <c r="R5743" i="5" s="1"/>
  <c r="P5742" i="5"/>
  <c r="Q5742" i="5" s="1"/>
  <c r="P5741" i="5"/>
  <c r="Q5741" i="5" s="1"/>
  <c r="P5740" i="5"/>
  <c r="R5740" i="5" s="1"/>
  <c r="R5739" i="5"/>
  <c r="P5739" i="5"/>
  <c r="Q5739" i="5" s="1"/>
  <c r="P5738" i="5"/>
  <c r="R5738" i="5" s="1"/>
  <c r="P5737" i="5"/>
  <c r="R5737" i="5" s="1"/>
  <c r="P5736" i="5"/>
  <c r="R5736" i="5" s="1"/>
  <c r="P5735" i="5"/>
  <c r="Q5735" i="5" s="1"/>
  <c r="P5734" i="5"/>
  <c r="Q5734" i="5" s="1"/>
  <c r="P5733" i="5"/>
  <c r="Q5733" i="5" s="1"/>
  <c r="P5732" i="5"/>
  <c r="P5731" i="5"/>
  <c r="Q5731" i="5" s="1"/>
  <c r="P5730" i="5"/>
  <c r="P5729" i="5"/>
  <c r="Q5729" i="5" s="1"/>
  <c r="P5728" i="5"/>
  <c r="Q5728" i="5" s="1"/>
  <c r="P5727" i="5"/>
  <c r="R5727" i="5" s="1"/>
  <c r="P5726" i="5"/>
  <c r="R5726" i="5" s="1"/>
  <c r="P5725" i="5"/>
  <c r="P5724" i="5"/>
  <c r="R5724" i="5" s="1"/>
  <c r="P5723" i="5"/>
  <c r="R5723" i="5" s="1"/>
  <c r="P5722" i="5"/>
  <c r="P5721" i="5"/>
  <c r="Q5721" i="5" s="1"/>
  <c r="P5720" i="5"/>
  <c r="Q5720" i="5" s="1"/>
  <c r="P5719" i="5"/>
  <c r="R5719" i="5" s="1"/>
  <c r="P5718" i="5"/>
  <c r="R5718" i="5" s="1"/>
  <c r="P5717" i="5"/>
  <c r="Q5717" i="5" s="1"/>
  <c r="P5716" i="5"/>
  <c r="R5716" i="5" s="1"/>
  <c r="P5715" i="5"/>
  <c r="Q5715" i="5" s="1"/>
  <c r="P5714" i="5"/>
  <c r="R5714" i="5" s="1"/>
  <c r="P5713" i="5"/>
  <c r="P5712" i="5"/>
  <c r="R5712" i="5" s="1"/>
  <c r="P5711" i="5"/>
  <c r="R5711" i="5" s="1"/>
  <c r="P5710" i="5"/>
  <c r="R5710" i="5" s="1"/>
  <c r="P5709" i="5"/>
  <c r="Q5709" i="5" s="1"/>
  <c r="P5708" i="5"/>
  <c r="R5708" i="5" s="1"/>
  <c r="P5707" i="5"/>
  <c r="R5707" i="5" s="1"/>
  <c r="P5706" i="5"/>
  <c r="R5706" i="5" s="1"/>
  <c r="P5705" i="5"/>
  <c r="R5705" i="5" s="1"/>
  <c r="P5704" i="5"/>
  <c r="R5704" i="5" s="1"/>
  <c r="P5703" i="5"/>
  <c r="Q5703" i="5" s="1"/>
  <c r="P5702" i="5"/>
  <c r="Q5702" i="5" s="1"/>
  <c r="P5701" i="5"/>
  <c r="Q5701" i="5" s="1"/>
  <c r="P5700" i="5"/>
  <c r="Q5700" i="5" s="1"/>
  <c r="P5699" i="5"/>
  <c r="Q5699" i="5" s="1"/>
  <c r="P5698" i="5"/>
  <c r="R5698" i="5" s="1"/>
  <c r="P5697" i="5"/>
  <c r="Q5697" i="5" s="1"/>
  <c r="P5696" i="5"/>
  <c r="R5696" i="5" s="1"/>
  <c r="P5695" i="5"/>
  <c r="R5695" i="5" s="1"/>
  <c r="P5694" i="5"/>
  <c r="R5694" i="5" s="1"/>
  <c r="P5693" i="5"/>
  <c r="P5692" i="5"/>
  <c r="R5692" i="5" s="1"/>
  <c r="P5691" i="5"/>
  <c r="R5691" i="5" s="1"/>
  <c r="P5690" i="5"/>
  <c r="P5689" i="5"/>
  <c r="Q5689" i="5" s="1"/>
  <c r="P5688" i="5"/>
  <c r="Q5688" i="5" s="1"/>
  <c r="P5687" i="5"/>
  <c r="R5687" i="5" s="1"/>
  <c r="P5686" i="5"/>
  <c r="R5686" i="5" s="1"/>
  <c r="P5685" i="5"/>
  <c r="Q5685" i="5" s="1"/>
  <c r="P5684" i="5"/>
  <c r="R5684" i="5" s="1"/>
  <c r="P5683" i="5"/>
  <c r="R5683" i="5" s="1"/>
  <c r="P5682" i="5"/>
  <c r="R5682" i="5" s="1"/>
  <c r="P5681" i="5"/>
  <c r="R5681" i="5" s="1"/>
  <c r="P5680" i="5"/>
  <c r="R5680" i="5" s="1"/>
  <c r="P5679" i="5"/>
  <c r="R5679" i="5" s="1"/>
  <c r="P5678" i="5"/>
  <c r="R5678" i="5" s="1"/>
  <c r="P5677" i="5"/>
  <c r="Q5677" i="5" s="1"/>
  <c r="P5676" i="5"/>
  <c r="Q5676" i="5" s="1"/>
  <c r="P5675" i="5"/>
  <c r="R5675" i="5" s="1"/>
  <c r="P5674" i="5"/>
  <c r="R5674" i="5" s="1"/>
  <c r="P5673" i="5"/>
  <c r="Q5673" i="5" s="1"/>
  <c r="P5672" i="5"/>
  <c r="R5672" i="5" s="1"/>
  <c r="P5671" i="5"/>
  <c r="Q5671" i="5" s="1"/>
  <c r="P5670" i="5"/>
  <c r="P5669" i="5"/>
  <c r="Q5669" i="5" s="1"/>
  <c r="P5668" i="5"/>
  <c r="P5667" i="5"/>
  <c r="Q5667" i="5" s="1"/>
  <c r="P5666" i="5"/>
  <c r="R5666" i="5" s="1"/>
  <c r="P5665" i="5"/>
  <c r="Q5665" i="5" s="1"/>
  <c r="P5664" i="5"/>
  <c r="R5664" i="5" s="1"/>
  <c r="P5663" i="5"/>
  <c r="R5663" i="5" s="1"/>
  <c r="P5662" i="5"/>
  <c r="R5662" i="5" s="1"/>
  <c r="P5661" i="5"/>
  <c r="P5660" i="5"/>
  <c r="R5660" i="5" s="1"/>
  <c r="P5659" i="5"/>
  <c r="R5659" i="5" s="1"/>
  <c r="P5658" i="5"/>
  <c r="P5657" i="5"/>
  <c r="R5657" i="5" s="1"/>
  <c r="P5656" i="5"/>
  <c r="R5656" i="5" s="1"/>
  <c r="P5655" i="5"/>
  <c r="R5655" i="5" s="1"/>
  <c r="P5654" i="5"/>
  <c r="Q5654" i="5" s="1"/>
  <c r="P5653" i="5"/>
  <c r="Q5653" i="5" s="1"/>
  <c r="P5652" i="5"/>
  <c r="P5651" i="5"/>
  <c r="Q5651" i="5" s="1"/>
  <c r="P5650" i="5"/>
  <c r="R5650" i="5" s="1"/>
  <c r="P5649" i="5"/>
  <c r="R5649" i="5" s="1"/>
  <c r="P5648" i="5"/>
  <c r="R5648" i="5" s="1"/>
  <c r="P5647" i="5"/>
  <c r="R5647" i="5" s="1"/>
  <c r="P5646" i="5"/>
  <c r="Q5646" i="5" s="1"/>
  <c r="P5645" i="5"/>
  <c r="Q5645" i="5" s="1"/>
  <c r="P5644" i="5"/>
  <c r="R5644" i="5" s="1"/>
  <c r="P5643" i="5"/>
  <c r="R5643" i="5" s="1"/>
  <c r="P5642" i="5"/>
  <c r="R5642" i="5" s="1"/>
  <c r="P5641" i="5"/>
  <c r="R5641" i="5" s="1"/>
  <c r="P5640" i="5"/>
  <c r="R5640" i="5" s="1"/>
  <c r="P5639" i="5"/>
  <c r="Q5639" i="5" s="1"/>
  <c r="P5638" i="5"/>
  <c r="Q5638" i="5" s="1"/>
  <c r="P5637" i="5"/>
  <c r="Q5637" i="5" s="1"/>
  <c r="P5636" i="5"/>
  <c r="Q5636" i="5" s="1"/>
  <c r="P5635" i="5"/>
  <c r="Q5635" i="5" s="1"/>
  <c r="P5634" i="5"/>
  <c r="R5634" i="5" s="1"/>
  <c r="P5633" i="5"/>
  <c r="Q5633" i="5" s="1"/>
  <c r="P5632" i="5"/>
  <c r="R5632" i="5" s="1"/>
  <c r="P5631" i="5"/>
  <c r="R5631" i="5" s="1"/>
  <c r="P5630" i="5"/>
  <c r="R5630" i="5" s="1"/>
  <c r="P5629" i="5"/>
  <c r="P5628" i="5"/>
  <c r="R5628" i="5" s="1"/>
  <c r="P5627" i="5"/>
  <c r="R5627" i="5" s="1"/>
  <c r="P5626" i="5"/>
  <c r="P5625" i="5"/>
  <c r="R5625" i="5" s="1"/>
  <c r="P5624" i="5"/>
  <c r="Q5624" i="5" s="1"/>
  <c r="P5623" i="5"/>
  <c r="R5623" i="5" s="1"/>
  <c r="P5622" i="5"/>
  <c r="R5622" i="5" s="1"/>
  <c r="P5621" i="5"/>
  <c r="Q5621" i="5" s="1"/>
  <c r="P5620" i="5"/>
  <c r="P5619" i="5"/>
  <c r="Q5619" i="5" s="1"/>
  <c r="P5618" i="5"/>
  <c r="R5618" i="5" s="1"/>
  <c r="P5617" i="5"/>
  <c r="P5616" i="5"/>
  <c r="Q5616" i="5" s="1"/>
  <c r="P5615" i="5"/>
  <c r="R5615" i="5" s="1"/>
  <c r="P5614" i="5"/>
  <c r="R5614" i="5" s="1"/>
  <c r="P5613" i="5"/>
  <c r="P5612" i="5"/>
  <c r="R5612" i="5" s="1"/>
  <c r="P5611" i="5"/>
  <c r="R5611" i="5" s="1"/>
  <c r="P5610" i="5"/>
  <c r="P5609" i="5"/>
  <c r="Q5609" i="5" s="1"/>
  <c r="P5608" i="5"/>
  <c r="Q5608" i="5" s="1"/>
  <c r="P5607" i="5"/>
  <c r="P5606" i="5"/>
  <c r="Q5606" i="5" s="1"/>
  <c r="P5605" i="5"/>
  <c r="Q5605" i="5" s="1"/>
  <c r="P5604" i="5"/>
  <c r="Q5604" i="5" s="1"/>
  <c r="P5603" i="5"/>
  <c r="P5602" i="5"/>
  <c r="R5602" i="5" s="1"/>
  <c r="P5601" i="5"/>
  <c r="Q5601" i="5" s="1"/>
  <c r="P5600" i="5"/>
  <c r="Q5600" i="5" s="1"/>
  <c r="P5599" i="5"/>
  <c r="Q5599" i="5" s="1"/>
  <c r="P5598" i="5"/>
  <c r="R5598" i="5" s="1"/>
  <c r="P5597" i="5"/>
  <c r="P5596" i="5"/>
  <c r="P5595" i="5"/>
  <c r="R5595" i="5" s="1"/>
  <c r="P5594" i="5"/>
  <c r="P5593" i="5"/>
  <c r="R5593" i="5" s="1"/>
  <c r="P5592" i="5"/>
  <c r="R5592" i="5" s="1"/>
  <c r="P5591" i="5"/>
  <c r="R5591" i="5" s="1"/>
  <c r="P5590" i="5"/>
  <c r="Q5590" i="5" s="1"/>
  <c r="P5589" i="5"/>
  <c r="P5588" i="5"/>
  <c r="R5588" i="5" s="1"/>
  <c r="P5587" i="5"/>
  <c r="R5587" i="5" s="1"/>
  <c r="P5586" i="5"/>
  <c r="R5586" i="5" s="1"/>
  <c r="P5585" i="5"/>
  <c r="P5584" i="5"/>
  <c r="R5584" i="5" s="1"/>
  <c r="P5583" i="5"/>
  <c r="R5583" i="5" s="1"/>
  <c r="P5582" i="5"/>
  <c r="R5582" i="5" s="1"/>
  <c r="P5581" i="5"/>
  <c r="Q5581" i="5" s="1"/>
  <c r="P5580" i="5"/>
  <c r="R5580" i="5" s="1"/>
  <c r="P5579" i="5"/>
  <c r="R5579" i="5" s="1"/>
  <c r="P5578" i="5"/>
  <c r="R5578" i="5" s="1"/>
  <c r="P5577" i="5"/>
  <c r="Q5577" i="5" s="1"/>
  <c r="P5576" i="5"/>
  <c r="R5576" i="5" s="1"/>
  <c r="P5575" i="5"/>
  <c r="Q5575" i="5" s="1"/>
  <c r="P5574" i="5"/>
  <c r="Q5574" i="5" s="1"/>
  <c r="P5573" i="5"/>
  <c r="P5572" i="5"/>
  <c r="Q5572" i="5" s="1"/>
  <c r="P5571" i="5"/>
  <c r="Q5571" i="5" s="1"/>
  <c r="P5570" i="5"/>
  <c r="R5570" i="5" s="1"/>
  <c r="P5569" i="5"/>
  <c r="Q5568" i="5"/>
  <c r="P5568" i="5"/>
  <c r="R5568" i="5" s="1"/>
  <c r="P5567" i="5"/>
  <c r="R5567" i="5" s="1"/>
  <c r="P5566" i="5"/>
  <c r="P5565" i="5"/>
  <c r="P5564" i="5"/>
  <c r="P5563" i="5"/>
  <c r="R5563" i="5" s="1"/>
  <c r="P5562" i="5"/>
  <c r="P5561" i="5"/>
  <c r="R5561" i="5" s="1"/>
  <c r="Q5560" i="5"/>
  <c r="P5560" i="5"/>
  <c r="R5560" i="5" s="1"/>
  <c r="P5559" i="5"/>
  <c r="R5559" i="5" s="1"/>
  <c r="P5558" i="5"/>
  <c r="R5558" i="5" s="1"/>
  <c r="P5557" i="5"/>
  <c r="P5556" i="5"/>
  <c r="R5556" i="5" s="1"/>
  <c r="P5555" i="5"/>
  <c r="Q5555" i="5" s="1"/>
  <c r="P5554" i="5"/>
  <c r="R5554" i="5" s="1"/>
  <c r="P5553" i="5"/>
  <c r="R5553" i="5" s="1"/>
  <c r="P5552" i="5"/>
  <c r="R5552" i="5" s="1"/>
  <c r="P5551" i="5"/>
  <c r="R5551" i="5" s="1"/>
  <c r="P5550" i="5"/>
  <c r="R5550" i="5" s="1"/>
  <c r="P5549" i="5"/>
  <c r="P5548" i="5"/>
  <c r="Q5548" i="5" s="1"/>
  <c r="P5547" i="5"/>
  <c r="R5547" i="5" s="1"/>
  <c r="P5546" i="5"/>
  <c r="R5546" i="5" s="1"/>
  <c r="P5545" i="5"/>
  <c r="R5545" i="5" s="1"/>
  <c r="P5544" i="5"/>
  <c r="R5544" i="5" s="1"/>
  <c r="P5543" i="5"/>
  <c r="Q5543" i="5" s="1"/>
  <c r="P5542" i="5"/>
  <c r="Q5542" i="5" s="1"/>
  <c r="P5541" i="5"/>
  <c r="P5540" i="5"/>
  <c r="P5539" i="5"/>
  <c r="Q5539" i="5" s="1"/>
  <c r="P5538" i="5"/>
  <c r="R5538" i="5" s="1"/>
  <c r="P5537" i="5"/>
  <c r="R5537" i="5" s="1"/>
  <c r="P5536" i="5"/>
  <c r="Q5536" i="5" s="1"/>
  <c r="P5535" i="5"/>
  <c r="R5535" i="5" s="1"/>
  <c r="P5534" i="5"/>
  <c r="R5534" i="5" s="1"/>
  <c r="P5533" i="5"/>
  <c r="P5532" i="5"/>
  <c r="Q5532" i="5" s="1"/>
  <c r="P5531" i="5"/>
  <c r="R5531" i="5" s="1"/>
  <c r="P5530" i="5"/>
  <c r="R5530" i="5" s="1"/>
  <c r="P5529" i="5"/>
  <c r="R5529" i="5" s="1"/>
  <c r="P5528" i="5"/>
  <c r="R5528" i="5" s="1"/>
  <c r="P5527" i="5"/>
  <c r="R5527" i="5" s="1"/>
  <c r="P5526" i="5"/>
  <c r="R5526" i="5" s="1"/>
  <c r="P5525" i="5"/>
  <c r="P5524" i="5"/>
  <c r="Q5524" i="5" s="1"/>
  <c r="P5523" i="5"/>
  <c r="Q5523" i="5" s="1"/>
  <c r="P5522" i="5"/>
  <c r="R5522" i="5" s="1"/>
  <c r="P5521" i="5"/>
  <c r="P5520" i="5"/>
  <c r="R5520" i="5" s="1"/>
  <c r="P5519" i="5"/>
  <c r="Q5519" i="5" s="1"/>
  <c r="P5518" i="5"/>
  <c r="R5518" i="5" s="1"/>
  <c r="P5517" i="5"/>
  <c r="P5516" i="5"/>
  <c r="Q5516" i="5" s="1"/>
  <c r="P5515" i="5"/>
  <c r="R5515" i="5" s="1"/>
  <c r="P5514" i="5"/>
  <c r="P5513" i="5"/>
  <c r="R5513" i="5" s="1"/>
  <c r="P5512" i="5"/>
  <c r="R5512" i="5" s="1"/>
  <c r="P5511" i="5"/>
  <c r="Q5511" i="5" s="1"/>
  <c r="R5510" i="5"/>
  <c r="P5510" i="5"/>
  <c r="Q5510" i="5" s="1"/>
  <c r="P5509" i="5"/>
  <c r="P5508" i="5"/>
  <c r="Q5508" i="5" s="1"/>
  <c r="P5507" i="5"/>
  <c r="R5507" i="5" s="1"/>
  <c r="P5506" i="5"/>
  <c r="P5505" i="5"/>
  <c r="R5505" i="5" s="1"/>
  <c r="P5504" i="5"/>
  <c r="R5504" i="5" s="1"/>
  <c r="P5503" i="5"/>
  <c r="R5503" i="5" s="1"/>
  <c r="P5502" i="5"/>
  <c r="R5502" i="5" s="1"/>
  <c r="P5501" i="5"/>
  <c r="Q5501" i="5" s="1"/>
  <c r="P5500" i="5"/>
  <c r="P5499" i="5"/>
  <c r="R5499" i="5" s="1"/>
  <c r="P5498" i="5"/>
  <c r="R5498" i="5" s="1"/>
  <c r="P5497" i="5"/>
  <c r="P5496" i="5"/>
  <c r="Q5496" i="5" s="1"/>
  <c r="P5495" i="5"/>
  <c r="R5495" i="5" s="1"/>
  <c r="P5494" i="5"/>
  <c r="R5494" i="5" s="1"/>
  <c r="P5493" i="5"/>
  <c r="Q5493" i="5" s="1"/>
  <c r="P5492" i="5"/>
  <c r="Q5492" i="5" s="1"/>
  <c r="P5491" i="5"/>
  <c r="R5491" i="5" s="1"/>
  <c r="P5490" i="5"/>
  <c r="Q5490" i="5" s="1"/>
  <c r="P5489" i="5"/>
  <c r="R5489" i="5" s="1"/>
  <c r="P5488" i="5"/>
  <c r="R5488" i="5" s="1"/>
  <c r="P5487" i="5"/>
  <c r="R5487" i="5" s="1"/>
  <c r="P5486" i="5"/>
  <c r="Q5486" i="5" s="1"/>
  <c r="P5485" i="5"/>
  <c r="R5485" i="5" s="1"/>
  <c r="P5484" i="5"/>
  <c r="P5483" i="5"/>
  <c r="R5483" i="5" s="1"/>
  <c r="P5482" i="5"/>
  <c r="R5482" i="5" s="1"/>
  <c r="P5481" i="5"/>
  <c r="P5480" i="5"/>
  <c r="Q5480" i="5" s="1"/>
  <c r="P5479" i="5"/>
  <c r="R5479" i="5" s="1"/>
  <c r="P5478" i="5"/>
  <c r="R5478" i="5" s="1"/>
  <c r="P5477" i="5"/>
  <c r="P5476" i="5"/>
  <c r="Q5476" i="5" s="1"/>
  <c r="P5475" i="5"/>
  <c r="R5475" i="5" s="1"/>
  <c r="P5474" i="5"/>
  <c r="P5473" i="5"/>
  <c r="R5473" i="5" s="1"/>
  <c r="P5472" i="5"/>
  <c r="R5472" i="5" s="1"/>
  <c r="P5471" i="5"/>
  <c r="R5471" i="5" s="1"/>
  <c r="P5470" i="5"/>
  <c r="R5470" i="5" s="1"/>
  <c r="P5469" i="5"/>
  <c r="R5469" i="5" s="1"/>
  <c r="P5468" i="5"/>
  <c r="P5467" i="5"/>
  <c r="R5467" i="5" s="1"/>
  <c r="P5466" i="5"/>
  <c r="R5466" i="5" s="1"/>
  <c r="P5465" i="5"/>
  <c r="P5464" i="5"/>
  <c r="R5464" i="5" s="1"/>
  <c r="P5463" i="5"/>
  <c r="Q5463" i="5" s="1"/>
  <c r="P5462" i="5"/>
  <c r="R5462" i="5" s="1"/>
  <c r="P5461" i="5"/>
  <c r="Q5461" i="5" s="1"/>
  <c r="P5460" i="5"/>
  <c r="Q5460" i="5" s="1"/>
  <c r="P5459" i="5"/>
  <c r="R5459" i="5" s="1"/>
  <c r="P5458" i="5"/>
  <c r="Q5458" i="5" s="1"/>
  <c r="P5457" i="5"/>
  <c r="R5457" i="5" s="1"/>
  <c r="P5456" i="5"/>
  <c r="R5456" i="5" s="1"/>
  <c r="P5455" i="5"/>
  <c r="Q5455" i="5" s="1"/>
  <c r="P5454" i="5"/>
  <c r="R5454" i="5" s="1"/>
  <c r="P5453" i="5"/>
  <c r="R5453" i="5" s="1"/>
  <c r="P5452" i="5"/>
  <c r="P5451" i="5"/>
  <c r="R5451" i="5" s="1"/>
  <c r="P5450" i="5"/>
  <c r="Q5450" i="5" s="1"/>
  <c r="P5449" i="5"/>
  <c r="P5448" i="5"/>
  <c r="Q5448" i="5" s="1"/>
  <c r="P5447" i="5"/>
  <c r="R5447" i="5" s="1"/>
  <c r="P5446" i="5"/>
  <c r="R5446" i="5" s="1"/>
  <c r="P5445" i="5"/>
  <c r="P5444" i="5"/>
  <c r="Q5444" i="5" s="1"/>
  <c r="P5443" i="5"/>
  <c r="R5443" i="5" s="1"/>
  <c r="P5442" i="5"/>
  <c r="P5441" i="5"/>
  <c r="R5441" i="5" s="1"/>
  <c r="P5440" i="5"/>
  <c r="R5440" i="5" s="1"/>
  <c r="P5439" i="5"/>
  <c r="R5439" i="5" s="1"/>
  <c r="P5438" i="5"/>
  <c r="R5438" i="5" s="1"/>
  <c r="P5437" i="5"/>
  <c r="Q5437" i="5" s="1"/>
  <c r="P5436" i="5"/>
  <c r="P5435" i="5"/>
  <c r="R5435" i="5" s="1"/>
  <c r="P5434" i="5"/>
  <c r="R5434" i="5" s="1"/>
  <c r="P5433" i="5"/>
  <c r="P5432" i="5"/>
  <c r="R5432" i="5" s="1"/>
  <c r="P5431" i="5"/>
  <c r="R5431" i="5" s="1"/>
  <c r="P5430" i="5"/>
  <c r="R5430" i="5" s="1"/>
  <c r="R5429" i="5"/>
  <c r="P5429" i="5"/>
  <c r="Q5429" i="5" s="1"/>
  <c r="P5428" i="5"/>
  <c r="R5428" i="5" s="1"/>
  <c r="P5427" i="5"/>
  <c r="R5427" i="5" s="1"/>
  <c r="P5426" i="5"/>
  <c r="R5426" i="5" s="1"/>
  <c r="P5425" i="5"/>
  <c r="R5424" i="5"/>
  <c r="Q5424" i="5"/>
  <c r="P5424" i="5"/>
  <c r="P5423" i="5"/>
  <c r="Q5423" i="5" s="1"/>
  <c r="P5422" i="5"/>
  <c r="R5422" i="5" s="1"/>
  <c r="P5421" i="5"/>
  <c r="Q5421" i="5" s="1"/>
  <c r="P5420" i="5"/>
  <c r="R5420" i="5" s="1"/>
  <c r="P5419" i="5"/>
  <c r="R5419" i="5" s="1"/>
  <c r="P5418" i="5"/>
  <c r="R5418" i="5" s="1"/>
  <c r="P5417" i="5"/>
  <c r="P5416" i="5"/>
  <c r="Q5416" i="5" s="1"/>
  <c r="P5415" i="5"/>
  <c r="R5415" i="5" s="1"/>
  <c r="P5414" i="5"/>
  <c r="R5414" i="5" s="1"/>
  <c r="P5413" i="5"/>
  <c r="Q5413" i="5" s="1"/>
  <c r="P5412" i="5"/>
  <c r="R5412" i="5" s="1"/>
  <c r="P5411" i="5"/>
  <c r="R5411" i="5" s="1"/>
  <c r="P5410" i="5"/>
  <c r="R5410" i="5" s="1"/>
  <c r="P5409" i="5"/>
  <c r="P5408" i="5"/>
  <c r="R5408" i="5" s="1"/>
  <c r="P5407" i="5"/>
  <c r="R5407" i="5" s="1"/>
  <c r="P5406" i="5"/>
  <c r="R5406" i="5" s="1"/>
  <c r="P5405" i="5"/>
  <c r="Q5405" i="5" s="1"/>
  <c r="P5404" i="5"/>
  <c r="R5404" i="5" s="1"/>
  <c r="P5403" i="5"/>
  <c r="R5403" i="5" s="1"/>
  <c r="P5402" i="5"/>
  <c r="R5402" i="5" s="1"/>
  <c r="P5401" i="5"/>
  <c r="P5400" i="5"/>
  <c r="R5400" i="5" s="1"/>
  <c r="P5399" i="5"/>
  <c r="R5399" i="5" s="1"/>
  <c r="P5398" i="5"/>
  <c r="R5398" i="5" s="1"/>
  <c r="P5397" i="5"/>
  <c r="Q5397" i="5" s="1"/>
  <c r="P5396" i="5"/>
  <c r="R5396" i="5" s="1"/>
  <c r="P5395" i="5"/>
  <c r="Q5395" i="5" s="1"/>
  <c r="P5394" i="5"/>
  <c r="R5394" i="5" s="1"/>
  <c r="P5393" i="5"/>
  <c r="P5392" i="5"/>
  <c r="R5392" i="5" s="1"/>
  <c r="P5391" i="5"/>
  <c r="R5391" i="5" s="1"/>
  <c r="P5390" i="5"/>
  <c r="R5390" i="5" s="1"/>
  <c r="P5389" i="5"/>
  <c r="Q5389" i="5" s="1"/>
  <c r="P5388" i="5"/>
  <c r="R5388" i="5" s="1"/>
  <c r="P5387" i="5"/>
  <c r="R5387" i="5" s="1"/>
  <c r="P5386" i="5"/>
  <c r="R5386" i="5" s="1"/>
  <c r="P5385" i="5"/>
  <c r="P5384" i="5"/>
  <c r="R5384" i="5" s="1"/>
  <c r="P5383" i="5"/>
  <c r="R5383" i="5" s="1"/>
  <c r="P5382" i="5"/>
  <c r="R5382" i="5" s="1"/>
  <c r="P5381" i="5"/>
  <c r="Q5381" i="5" s="1"/>
  <c r="P5380" i="5"/>
  <c r="R5380" i="5" s="1"/>
  <c r="P5379" i="5"/>
  <c r="R5379" i="5" s="1"/>
  <c r="P5378" i="5"/>
  <c r="R5378" i="5" s="1"/>
  <c r="P5377" i="5"/>
  <c r="P5376" i="5"/>
  <c r="R5376" i="5" s="1"/>
  <c r="P5375" i="5"/>
  <c r="R5375" i="5" s="1"/>
  <c r="P5374" i="5"/>
  <c r="R5374" i="5" s="1"/>
  <c r="P5373" i="5"/>
  <c r="Q5373" i="5" s="1"/>
  <c r="P5372" i="5"/>
  <c r="R5372" i="5" s="1"/>
  <c r="P5371" i="5"/>
  <c r="Q5371" i="5" s="1"/>
  <c r="P5370" i="5"/>
  <c r="R5370" i="5" s="1"/>
  <c r="P5369" i="5"/>
  <c r="P5368" i="5"/>
  <c r="R5368" i="5" s="1"/>
  <c r="P5367" i="5"/>
  <c r="R5367" i="5" s="1"/>
  <c r="P5366" i="5"/>
  <c r="R5366" i="5" s="1"/>
  <c r="P5365" i="5"/>
  <c r="Q5365" i="5" s="1"/>
  <c r="P5364" i="5"/>
  <c r="R5364" i="5" s="1"/>
  <c r="P5363" i="5"/>
  <c r="R5363" i="5" s="1"/>
  <c r="P5362" i="5"/>
  <c r="R5362" i="5" s="1"/>
  <c r="P5361" i="5"/>
  <c r="P5360" i="5"/>
  <c r="R5360" i="5" s="1"/>
  <c r="P5359" i="5"/>
  <c r="R5359" i="5" s="1"/>
  <c r="P5358" i="5"/>
  <c r="R5358" i="5" s="1"/>
  <c r="P5357" i="5"/>
  <c r="Q5357" i="5" s="1"/>
  <c r="P5356" i="5"/>
  <c r="R5356" i="5" s="1"/>
  <c r="P5355" i="5"/>
  <c r="R5355" i="5" s="1"/>
  <c r="P5354" i="5"/>
  <c r="R5354" i="5" s="1"/>
  <c r="P5353" i="5"/>
  <c r="Q5353" i="5" s="1"/>
  <c r="P5352" i="5"/>
  <c r="R5352" i="5" s="1"/>
  <c r="P5351" i="5"/>
  <c r="R5351" i="5" s="1"/>
  <c r="P5350" i="5"/>
  <c r="R5350" i="5" s="1"/>
  <c r="P5349" i="5"/>
  <c r="Q5349" i="5" s="1"/>
  <c r="P5348" i="5"/>
  <c r="R5348" i="5" s="1"/>
  <c r="P5347" i="5"/>
  <c r="R5347" i="5" s="1"/>
  <c r="P5346" i="5"/>
  <c r="R5346" i="5" s="1"/>
  <c r="P5345" i="5"/>
  <c r="Q5345" i="5" s="1"/>
  <c r="P5344" i="5"/>
  <c r="R5344" i="5" s="1"/>
  <c r="P5343" i="5"/>
  <c r="R5343" i="5" s="1"/>
  <c r="P5342" i="5"/>
  <c r="R5342" i="5" s="1"/>
  <c r="P5341" i="5"/>
  <c r="Q5341" i="5" s="1"/>
  <c r="P5340" i="5"/>
  <c r="R5340" i="5" s="1"/>
  <c r="P5339" i="5"/>
  <c r="R5339" i="5" s="1"/>
  <c r="P5338" i="5"/>
  <c r="R5338" i="5" s="1"/>
  <c r="P5337" i="5"/>
  <c r="Q5337" i="5" s="1"/>
  <c r="P5336" i="5"/>
  <c r="R5336" i="5" s="1"/>
  <c r="P5335" i="5"/>
  <c r="R5335" i="5" s="1"/>
  <c r="P5334" i="5"/>
  <c r="R5334" i="5" s="1"/>
  <c r="P5333" i="5"/>
  <c r="Q5333" i="5" s="1"/>
  <c r="P5332" i="5"/>
  <c r="R5332" i="5" s="1"/>
  <c r="P5331" i="5"/>
  <c r="R5331" i="5" s="1"/>
  <c r="P5330" i="5"/>
  <c r="R5330" i="5" s="1"/>
  <c r="P5329" i="5"/>
  <c r="Q5329" i="5" s="1"/>
  <c r="P5328" i="5"/>
  <c r="R5328" i="5" s="1"/>
  <c r="P5327" i="5"/>
  <c r="R5327" i="5" s="1"/>
  <c r="P5326" i="5"/>
  <c r="R5326" i="5" s="1"/>
  <c r="P5325" i="5"/>
  <c r="Q5325" i="5" s="1"/>
  <c r="P5324" i="5"/>
  <c r="R5324" i="5" s="1"/>
  <c r="P5323" i="5"/>
  <c r="R5323" i="5" s="1"/>
  <c r="P5322" i="5"/>
  <c r="R5322" i="5" s="1"/>
  <c r="P5321" i="5"/>
  <c r="Q5321" i="5" s="1"/>
  <c r="P5320" i="5"/>
  <c r="R5320" i="5" s="1"/>
  <c r="P5319" i="5"/>
  <c r="R5319" i="5" s="1"/>
  <c r="P5318" i="5"/>
  <c r="R5318" i="5" s="1"/>
  <c r="P5317" i="5"/>
  <c r="Q5317" i="5" s="1"/>
  <c r="P5316" i="5"/>
  <c r="R5316" i="5" s="1"/>
  <c r="P5315" i="5"/>
  <c r="R5315" i="5" s="1"/>
  <c r="P5314" i="5"/>
  <c r="R5314" i="5" s="1"/>
  <c r="P5313" i="5"/>
  <c r="Q5313" i="5" s="1"/>
  <c r="P5312" i="5"/>
  <c r="R5312" i="5" s="1"/>
  <c r="P5311" i="5"/>
  <c r="R5311" i="5" s="1"/>
  <c r="P5310" i="5"/>
  <c r="R5310" i="5" s="1"/>
  <c r="P5309" i="5"/>
  <c r="Q5309" i="5" s="1"/>
  <c r="P5308" i="5"/>
  <c r="R5308" i="5" s="1"/>
  <c r="P5307" i="5"/>
  <c r="R5307" i="5" s="1"/>
  <c r="P5306" i="5"/>
  <c r="R5306" i="5" s="1"/>
  <c r="P5305" i="5"/>
  <c r="Q5305" i="5" s="1"/>
  <c r="P5304" i="5"/>
  <c r="R5304" i="5" s="1"/>
  <c r="P5303" i="5"/>
  <c r="R5303" i="5" s="1"/>
  <c r="P5302" i="5"/>
  <c r="R5302" i="5" s="1"/>
  <c r="P5301" i="5"/>
  <c r="Q5301" i="5" s="1"/>
  <c r="P5300" i="5"/>
  <c r="R5300" i="5" s="1"/>
  <c r="P5299" i="5"/>
  <c r="R5299" i="5" s="1"/>
  <c r="P5298" i="5"/>
  <c r="R5298" i="5" s="1"/>
  <c r="P5297" i="5"/>
  <c r="Q5297" i="5" s="1"/>
  <c r="P5296" i="5"/>
  <c r="R5296" i="5" s="1"/>
  <c r="P5295" i="5"/>
  <c r="R5295" i="5" s="1"/>
  <c r="P5294" i="5"/>
  <c r="R5294" i="5" s="1"/>
  <c r="P5293" i="5"/>
  <c r="Q5293" i="5" s="1"/>
  <c r="P5292" i="5"/>
  <c r="R5292" i="5" s="1"/>
  <c r="P5291" i="5"/>
  <c r="R5291" i="5" s="1"/>
  <c r="P5290" i="5"/>
  <c r="Q5290" i="5" s="1"/>
  <c r="P5289" i="5"/>
  <c r="Q5289" i="5" s="1"/>
  <c r="P5288" i="5"/>
  <c r="R5288" i="5" s="1"/>
  <c r="Q5287" i="5"/>
  <c r="P5287" i="5"/>
  <c r="R5287" i="5" s="1"/>
  <c r="P5286" i="5"/>
  <c r="R5286" i="5" s="1"/>
  <c r="P5285" i="5"/>
  <c r="R5285" i="5" s="1"/>
  <c r="P5284" i="5"/>
  <c r="R5284" i="5" s="1"/>
  <c r="P5283" i="5"/>
  <c r="R5283" i="5" s="1"/>
  <c r="P5282" i="5"/>
  <c r="R5282" i="5" s="1"/>
  <c r="P5281" i="5"/>
  <c r="Q5281" i="5" s="1"/>
  <c r="P5280" i="5"/>
  <c r="R5280" i="5" s="1"/>
  <c r="P5279" i="5"/>
  <c r="R5279" i="5" s="1"/>
  <c r="P5278" i="5"/>
  <c r="R5278" i="5" s="1"/>
  <c r="P5277" i="5"/>
  <c r="R5277" i="5" s="1"/>
  <c r="P5276" i="5"/>
  <c r="R5276" i="5" s="1"/>
  <c r="P5275" i="5"/>
  <c r="R5275" i="5" s="1"/>
  <c r="P5274" i="5"/>
  <c r="R5274" i="5" s="1"/>
  <c r="P5273" i="5"/>
  <c r="Q5273" i="5" s="1"/>
  <c r="P5272" i="5"/>
  <c r="R5272" i="5" s="1"/>
  <c r="P5271" i="5"/>
  <c r="R5271" i="5" s="1"/>
  <c r="P5270" i="5"/>
  <c r="R5270" i="5" s="1"/>
  <c r="P5269" i="5"/>
  <c r="R5269" i="5" s="1"/>
  <c r="P5268" i="5"/>
  <c r="R5268" i="5" s="1"/>
  <c r="P5267" i="5"/>
  <c r="R5267" i="5" s="1"/>
  <c r="P5266" i="5"/>
  <c r="R5266" i="5" s="1"/>
  <c r="P5265" i="5"/>
  <c r="Q5265" i="5" s="1"/>
  <c r="P5264" i="5"/>
  <c r="R5264" i="5" s="1"/>
  <c r="P5263" i="5"/>
  <c r="R5263" i="5" s="1"/>
  <c r="P5262" i="5"/>
  <c r="R5262" i="5" s="1"/>
  <c r="P5261" i="5"/>
  <c r="Q5261" i="5" s="1"/>
  <c r="P5260" i="5"/>
  <c r="Q5260" i="5" s="1"/>
  <c r="P5259" i="5"/>
  <c r="R5259" i="5" s="1"/>
  <c r="P5258" i="5"/>
  <c r="R5258" i="5" s="1"/>
  <c r="P5257" i="5"/>
  <c r="Q5257" i="5" s="1"/>
  <c r="P5256" i="5"/>
  <c r="R5256" i="5" s="1"/>
  <c r="P5255" i="5"/>
  <c r="R5255" i="5" s="1"/>
  <c r="P5254" i="5"/>
  <c r="R5254" i="5" s="1"/>
  <c r="P5253" i="5"/>
  <c r="R5253" i="5" s="1"/>
  <c r="P5252" i="5"/>
  <c r="R5252" i="5" s="1"/>
  <c r="P5251" i="5"/>
  <c r="R5251" i="5" s="1"/>
  <c r="P5250" i="5"/>
  <c r="R5250" i="5" s="1"/>
  <c r="P5249" i="5"/>
  <c r="Q5249" i="5" s="1"/>
  <c r="P5248" i="5"/>
  <c r="R5248" i="5" s="1"/>
  <c r="P5247" i="5"/>
  <c r="R5247" i="5" s="1"/>
  <c r="P5246" i="5"/>
  <c r="R5246" i="5" s="1"/>
  <c r="P5245" i="5"/>
  <c r="R5245" i="5" s="1"/>
  <c r="P5244" i="5"/>
  <c r="R5244" i="5" s="1"/>
  <c r="P5243" i="5"/>
  <c r="R5243" i="5" s="1"/>
  <c r="Q5242" i="5"/>
  <c r="P5242" i="5"/>
  <c r="R5242" i="5" s="1"/>
  <c r="P5241" i="5"/>
  <c r="Q5241" i="5" s="1"/>
  <c r="P5240" i="5"/>
  <c r="R5240" i="5" s="1"/>
  <c r="P5239" i="5"/>
  <c r="R5239" i="5" s="1"/>
  <c r="P5238" i="5"/>
  <c r="R5238" i="5" s="1"/>
  <c r="P5237" i="5"/>
  <c r="R5237" i="5" s="1"/>
  <c r="P5236" i="5"/>
  <c r="R5236" i="5" s="1"/>
  <c r="P5235" i="5"/>
  <c r="R5235" i="5" s="1"/>
  <c r="P5234" i="5"/>
  <c r="R5234" i="5" s="1"/>
  <c r="P5233" i="5"/>
  <c r="Q5233" i="5" s="1"/>
  <c r="P5232" i="5"/>
  <c r="R5232" i="5" s="1"/>
  <c r="P5231" i="5"/>
  <c r="R5231" i="5" s="1"/>
  <c r="P5230" i="5"/>
  <c r="R5230" i="5" s="1"/>
  <c r="P5229" i="5"/>
  <c r="R5229" i="5" s="1"/>
  <c r="P5228" i="5"/>
  <c r="R5228" i="5" s="1"/>
  <c r="P5227" i="5"/>
  <c r="R5227" i="5" s="1"/>
  <c r="P5226" i="5"/>
  <c r="R5226" i="5" s="1"/>
  <c r="P5225" i="5"/>
  <c r="Q5225" i="5" s="1"/>
  <c r="P5224" i="5"/>
  <c r="Q5224" i="5" s="1"/>
  <c r="P5223" i="5"/>
  <c r="R5223" i="5" s="1"/>
  <c r="P5222" i="5"/>
  <c r="R5222" i="5" s="1"/>
  <c r="P5221" i="5"/>
  <c r="R5221" i="5" s="1"/>
  <c r="P5220" i="5"/>
  <c r="R5220" i="5" s="1"/>
  <c r="P5219" i="5"/>
  <c r="R5219" i="5" s="1"/>
  <c r="P5218" i="5"/>
  <c r="R5218" i="5" s="1"/>
  <c r="P5217" i="5"/>
  <c r="Q5217" i="5" s="1"/>
  <c r="P5216" i="5"/>
  <c r="R5216" i="5" s="1"/>
  <c r="P5215" i="5"/>
  <c r="R5215" i="5" s="1"/>
  <c r="P5214" i="5"/>
  <c r="R5214" i="5" s="1"/>
  <c r="P5213" i="5"/>
  <c r="R5213" i="5" s="1"/>
  <c r="P5212" i="5"/>
  <c r="R5212" i="5" s="1"/>
  <c r="P5211" i="5"/>
  <c r="R5211" i="5" s="1"/>
  <c r="P5210" i="5"/>
  <c r="R5210" i="5" s="1"/>
  <c r="P5209" i="5"/>
  <c r="Q5209" i="5" s="1"/>
  <c r="P5208" i="5"/>
  <c r="R5208" i="5" s="1"/>
  <c r="P5207" i="5"/>
  <c r="R5207" i="5" s="1"/>
  <c r="P5206" i="5"/>
  <c r="R5206" i="5" s="1"/>
  <c r="P5205" i="5"/>
  <c r="R5205" i="5" s="1"/>
  <c r="P5204" i="5"/>
  <c r="R5204" i="5" s="1"/>
  <c r="P5203" i="5"/>
  <c r="R5203" i="5" s="1"/>
  <c r="P5202" i="5"/>
  <c r="R5202" i="5" s="1"/>
  <c r="P5201" i="5"/>
  <c r="Q5201" i="5" s="1"/>
  <c r="P5200" i="5"/>
  <c r="R5200" i="5" s="1"/>
  <c r="P5199" i="5"/>
  <c r="R5199" i="5" s="1"/>
  <c r="P5198" i="5"/>
  <c r="R5198" i="5" s="1"/>
  <c r="P5197" i="5"/>
  <c r="R5197" i="5" s="1"/>
  <c r="R5196" i="5"/>
  <c r="P5196" i="5"/>
  <c r="Q5196" i="5" s="1"/>
  <c r="P5195" i="5"/>
  <c r="R5195" i="5" s="1"/>
  <c r="P5194" i="5"/>
  <c r="R5194" i="5" s="1"/>
  <c r="P5193" i="5"/>
  <c r="Q5193" i="5" s="1"/>
  <c r="P5192" i="5"/>
  <c r="R5192" i="5" s="1"/>
  <c r="P5191" i="5"/>
  <c r="R5191" i="5" s="1"/>
  <c r="P5190" i="5"/>
  <c r="R5190" i="5" s="1"/>
  <c r="P5189" i="5"/>
  <c r="R5189" i="5" s="1"/>
  <c r="P5188" i="5"/>
  <c r="R5188" i="5" s="1"/>
  <c r="P5187" i="5"/>
  <c r="R5187" i="5" s="1"/>
  <c r="P5186" i="5"/>
  <c r="R5186" i="5" s="1"/>
  <c r="P5185" i="5"/>
  <c r="Q5185" i="5" s="1"/>
  <c r="P5184" i="5"/>
  <c r="R5184" i="5" s="1"/>
  <c r="P5183" i="5"/>
  <c r="R5183" i="5" s="1"/>
  <c r="P5182" i="5"/>
  <c r="R5182" i="5" s="1"/>
  <c r="P5181" i="5"/>
  <c r="R5181" i="5" s="1"/>
  <c r="P5180" i="5"/>
  <c r="R5180" i="5" s="1"/>
  <c r="P5179" i="5"/>
  <c r="R5179" i="5" s="1"/>
  <c r="P5178" i="5"/>
  <c r="R5178" i="5" s="1"/>
  <c r="P5177" i="5"/>
  <c r="Q5177" i="5" s="1"/>
  <c r="P5176" i="5"/>
  <c r="R5176" i="5" s="1"/>
  <c r="P5175" i="5"/>
  <c r="R5175" i="5" s="1"/>
  <c r="P5174" i="5"/>
  <c r="R5174" i="5" s="1"/>
  <c r="P5173" i="5"/>
  <c r="R5173" i="5" s="1"/>
  <c r="P5172" i="5"/>
  <c r="Q5172" i="5" s="1"/>
  <c r="P5171" i="5"/>
  <c r="R5171" i="5" s="1"/>
  <c r="P5170" i="5"/>
  <c r="R5170" i="5" s="1"/>
  <c r="P5169" i="5"/>
  <c r="R5169" i="5" s="1"/>
  <c r="P5168" i="5"/>
  <c r="R5168" i="5" s="1"/>
  <c r="P5167" i="5"/>
  <c r="R5167" i="5" s="1"/>
  <c r="P5166" i="5"/>
  <c r="R5166" i="5" s="1"/>
  <c r="P5165" i="5"/>
  <c r="R5165" i="5" s="1"/>
  <c r="P5164" i="5"/>
  <c r="Q5164" i="5" s="1"/>
  <c r="P5163" i="5"/>
  <c r="R5163" i="5" s="1"/>
  <c r="P5162" i="5"/>
  <c r="R5162" i="5" s="1"/>
  <c r="P5161" i="5"/>
  <c r="R5161" i="5" s="1"/>
  <c r="P5160" i="5"/>
  <c r="R5160" i="5" s="1"/>
  <c r="P5159" i="5"/>
  <c r="R5159" i="5" s="1"/>
  <c r="P5158" i="5"/>
  <c r="R5158" i="5" s="1"/>
  <c r="P5157" i="5"/>
  <c r="R5157" i="5" s="1"/>
  <c r="P5156" i="5"/>
  <c r="Q5156" i="5" s="1"/>
  <c r="P5155" i="5"/>
  <c r="R5155" i="5" s="1"/>
  <c r="P5154" i="5"/>
  <c r="R5154" i="5" s="1"/>
  <c r="P5153" i="5"/>
  <c r="R5153" i="5" s="1"/>
  <c r="P5152" i="5"/>
  <c r="R5152" i="5" s="1"/>
  <c r="P5151" i="5"/>
  <c r="R5151" i="5" s="1"/>
  <c r="P5150" i="5"/>
  <c r="R5150" i="5" s="1"/>
  <c r="P5149" i="5"/>
  <c r="R5149" i="5" s="1"/>
  <c r="P5148" i="5"/>
  <c r="P5147" i="5"/>
  <c r="R5147" i="5" s="1"/>
  <c r="P5146" i="5"/>
  <c r="R5146" i="5" s="1"/>
  <c r="P5145" i="5"/>
  <c r="R5145" i="5" s="1"/>
  <c r="P5144" i="5"/>
  <c r="P5143" i="5"/>
  <c r="R5143" i="5" s="1"/>
  <c r="P5142" i="5"/>
  <c r="R5142" i="5" s="1"/>
  <c r="P5141" i="5"/>
  <c r="R5141" i="5" s="1"/>
  <c r="P5140" i="5"/>
  <c r="Q5140" i="5" s="1"/>
  <c r="P5139" i="5"/>
  <c r="R5139" i="5" s="1"/>
  <c r="P5138" i="5"/>
  <c r="R5138" i="5" s="1"/>
  <c r="P5137" i="5"/>
  <c r="R5137" i="5" s="1"/>
  <c r="P5136" i="5"/>
  <c r="R5136" i="5" s="1"/>
  <c r="P5135" i="5"/>
  <c r="R5135" i="5" s="1"/>
  <c r="P5134" i="5"/>
  <c r="R5134" i="5" s="1"/>
  <c r="P5133" i="5"/>
  <c r="R5133" i="5" s="1"/>
  <c r="P5132" i="5"/>
  <c r="Q5132" i="5" s="1"/>
  <c r="P5131" i="5"/>
  <c r="R5131" i="5" s="1"/>
  <c r="P5130" i="5"/>
  <c r="R5130" i="5" s="1"/>
  <c r="P5129" i="5"/>
  <c r="R5129" i="5" s="1"/>
  <c r="P5128" i="5"/>
  <c r="R5128" i="5" s="1"/>
  <c r="P5127" i="5"/>
  <c r="P5126" i="5"/>
  <c r="R5126" i="5" s="1"/>
  <c r="P5125" i="5"/>
  <c r="R5125" i="5" s="1"/>
  <c r="P5124" i="5"/>
  <c r="P5123" i="5"/>
  <c r="R5123" i="5" s="1"/>
  <c r="P5122" i="5"/>
  <c r="P5121" i="5"/>
  <c r="R5121" i="5" s="1"/>
  <c r="P5120" i="5"/>
  <c r="R5120" i="5" s="1"/>
  <c r="P5119" i="5"/>
  <c r="R5119" i="5" s="1"/>
  <c r="P5118" i="5"/>
  <c r="R5118" i="5" s="1"/>
  <c r="P5117" i="5"/>
  <c r="R5117" i="5" s="1"/>
  <c r="P5116" i="5"/>
  <c r="Q5116" i="5" s="1"/>
  <c r="P5115" i="5"/>
  <c r="R5115" i="5" s="1"/>
  <c r="P5114" i="5"/>
  <c r="R5114" i="5" s="1"/>
  <c r="Q5113" i="5"/>
  <c r="P5113" i="5"/>
  <c r="R5113" i="5" s="1"/>
  <c r="P5112" i="5"/>
  <c r="R5112" i="5" s="1"/>
  <c r="P5111" i="5"/>
  <c r="R5111" i="5" s="1"/>
  <c r="P5110" i="5"/>
  <c r="R5110" i="5" s="1"/>
  <c r="P5109" i="5"/>
  <c r="R5109" i="5" s="1"/>
  <c r="P5108" i="5"/>
  <c r="Q5108" i="5" s="1"/>
  <c r="P5107" i="5"/>
  <c r="R5107" i="5" s="1"/>
  <c r="P5106" i="5"/>
  <c r="R5106" i="5" s="1"/>
  <c r="P5105" i="5"/>
  <c r="R5105" i="5" s="1"/>
  <c r="P5104" i="5"/>
  <c r="R5104" i="5" s="1"/>
  <c r="P5103" i="5"/>
  <c r="P5102" i="5"/>
  <c r="Q5102" i="5" s="1"/>
  <c r="P5101" i="5"/>
  <c r="R5101" i="5" s="1"/>
  <c r="P5100" i="5"/>
  <c r="Q5100" i="5" s="1"/>
  <c r="P5099" i="5"/>
  <c r="R5099" i="5" s="1"/>
  <c r="P5098" i="5"/>
  <c r="R5098" i="5" s="1"/>
  <c r="P5097" i="5"/>
  <c r="R5097" i="5" s="1"/>
  <c r="P5096" i="5"/>
  <c r="R5096" i="5" s="1"/>
  <c r="P5095" i="5"/>
  <c r="R5095" i="5" s="1"/>
  <c r="P5094" i="5"/>
  <c r="R5094" i="5" s="1"/>
  <c r="P5093" i="5"/>
  <c r="R5093" i="5" s="1"/>
  <c r="P5092" i="5"/>
  <c r="Q5092" i="5" s="1"/>
  <c r="P5091" i="5"/>
  <c r="R5091" i="5" s="1"/>
  <c r="P5090" i="5"/>
  <c r="R5090" i="5" s="1"/>
  <c r="P5089" i="5"/>
  <c r="R5089" i="5" s="1"/>
  <c r="P5088" i="5"/>
  <c r="R5088" i="5" s="1"/>
  <c r="P5087" i="5"/>
  <c r="Q5087" i="5" s="1"/>
  <c r="P5086" i="5"/>
  <c r="R5086" i="5" s="1"/>
  <c r="P5085" i="5"/>
  <c r="R5085" i="5" s="1"/>
  <c r="P5084" i="5"/>
  <c r="P5083" i="5"/>
  <c r="R5083" i="5" s="1"/>
  <c r="P5082" i="5"/>
  <c r="P5081" i="5"/>
  <c r="Q5081" i="5" s="1"/>
  <c r="P5080" i="5"/>
  <c r="P5079" i="5"/>
  <c r="Q5079" i="5" s="1"/>
  <c r="P5078" i="5"/>
  <c r="Q5078" i="5" s="1"/>
  <c r="P5077" i="5"/>
  <c r="R5077" i="5" s="1"/>
  <c r="P5076" i="5"/>
  <c r="Q5076" i="5" s="1"/>
  <c r="P5075" i="5"/>
  <c r="R5075" i="5" s="1"/>
  <c r="P5074" i="5"/>
  <c r="R5074" i="5" s="1"/>
  <c r="P5073" i="5"/>
  <c r="R5073" i="5" s="1"/>
  <c r="P5072" i="5"/>
  <c r="R5072" i="5" s="1"/>
  <c r="P5071" i="5"/>
  <c r="R5071" i="5" s="1"/>
  <c r="P5070" i="5"/>
  <c r="R5070" i="5" s="1"/>
  <c r="P5069" i="5"/>
  <c r="R5069" i="5" s="1"/>
  <c r="P5068" i="5"/>
  <c r="Q5068" i="5" s="1"/>
  <c r="P5067" i="5"/>
  <c r="R5067" i="5" s="1"/>
  <c r="P5066" i="5"/>
  <c r="R5066" i="5" s="1"/>
  <c r="P5065" i="5"/>
  <c r="R5065" i="5" s="1"/>
  <c r="P5064" i="5"/>
  <c r="P5063" i="5"/>
  <c r="R5063" i="5" s="1"/>
  <c r="P5062" i="5"/>
  <c r="R5062" i="5" s="1"/>
  <c r="P5061" i="5"/>
  <c r="R5061" i="5" s="1"/>
  <c r="P5060" i="5"/>
  <c r="Q5060" i="5" s="1"/>
  <c r="P5059" i="5"/>
  <c r="R5059" i="5" s="1"/>
  <c r="P5058" i="5"/>
  <c r="R5058" i="5" s="1"/>
  <c r="P5057" i="5"/>
  <c r="R5057" i="5" s="1"/>
  <c r="P5056" i="5"/>
  <c r="R5056" i="5" s="1"/>
  <c r="P5055" i="5"/>
  <c r="P5054" i="5"/>
  <c r="R5054" i="5" s="1"/>
  <c r="P5053" i="5"/>
  <c r="R5053" i="5" s="1"/>
  <c r="P5052" i="5"/>
  <c r="Q5052" i="5" s="1"/>
  <c r="P5051" i="5"/>
  <c r="R5051" i="5" s="1"/>
  <c r="P5050" i="5"/>
  <c r="R5050" i="5" s="1"/>
  <c r="P5049" i="5"/>
  <c r="P5048" i="5"/>
  <c r="R5048" i="5" s="1"/>
  <c r="P5047" i="5"/>
  <c r="R5047" i="5" s="1"/>
  <c r="P5046" i="5"/>
  <c r="R5046" i="5" s="1"/>
  <c r="P5045" i="5"/>
  <c r="R5045" i="5" s="1"/>
  <c r="P5044" i="5"/>
  <c r="P5043" i="5"/>
  <c r="R5043" i="5" s="1"/>
  <c r="P5042" i="5"/>
  <c r="R5042" i="5" s="1"/>
  <c r="P5041" i="5"/>
  <c r="Q5041" i="5" s="1"/>
  <c r="P5040" i="5"/>
  <c r="P5039" i="5"/>
  <c r="R5039" i="5" s="1"/>
  <c r="P5038" i="5"/>
  <c r="R5038" i="5" s="1"/>
  <c r="P5037" i="5"/>
  <c r="P5036" i="5"/>
  <c r="P5035" i="5"/>
  <c r="R5035" i="5" s="1"/>
  <c r="P5034" i="5"/>
  <c r="R5034" i="5" s="1"/>
  <c r="P5033" i="5"/>
  <c r="R5033" i="5" s="1"/>
  <c r="P5032" i="5"/>
  <c r="R5032" i="5" s="1"/>
  <c r="P5031" i="5"/>
  <c r="R5031" i="5" s="1"/>
  <c r="P5030" i="5"/>
  <c r="R5030" i="5" s="1"/>
  <c r="P5029" i="5"/>
  <c r="P5028" i="5"/>
  <c r="Q5028" i="5" s="1"/>
  <c r="P5027" i="5"/>
  <c r="R5027" i="5" s="1"/>
  <c r="P5026" i="5"/>
  <c r="R5026" i="5" s="1"/>
  <c r="P5025" i="5"/>
  <c r="R5025" i="5" s="1"/>
  <c r="P5024" i="5"/>
  <c r="R5024" i="5" s="1"/>
  <c r="P5023" i="5"/>
  <c r="R5023" i="5" s="1"/>
  <c r="P5022" i="5"/>
  <c r="R5022" i="5" s="1"/>
  <c r="P5021" i="5"/>
  <c r="P5020" i="5"/>
  <c r="Q5020" i="5" s="1"/>
  <c r="P5019" i="5"/>
  <c r="R5019" i="5" s="1"/>
  <c r="P5018" i="5"/>
  <c r="R5018" i="5" s="1"/>
  <c r="P5017" i="5"/>
  <c r="R5017" i="5" s="1"/>
  <c r="P5016" i="5"/>
  <c r="R5016" i="5" s="1"/>
  <c r="P5015" i="5"/>
  <c r="R5015" i="5" s="1"/>
  <c r="R5014" i="5"/>
  <c r="P5014" i="5"/>
  <c r="Q5014" i="5" s="1"/>
  <c r="P5013" i="5"/>
  <c r="P5012" i="5"/>
  <c r="Q5012" i="5" s="1"/>
  <c r="P5011" i="5"/>
  <c r="R5011" i="5" s="1"/>
  <c r="P5010" i="5"/>
  <c r="R5010" i="5" s="1"/>
  <c r="P5009" i="5"/>
  <c r="R5009" i="5" s="1"/>
  <c r="P5008" i="5"/>
  <c r="R5008" i="5" s="1"/>
  <c r="P5007" i="5"/>
  <c r="R5007" i="5" s="1"/>
  <c r="P5006" i="5"/>
  <c r="R5006" i="5" s="1"/>
  <c r="P5005" i="5"/>
  <c r="P5004" i="5"/>
  <c r="P5003" i="5"/>
  <c r="R5003" i="5" s="1"/>
  <c r="P5002" i="5"/>
  <c r="R5002" i="5" s="1"/>
  <c r="P5001" i="5"/>
  <c r="R5001" i="5" s="1"/>
  <c r="P5000" i="5"/>
  <c r="R5000" i="5" s="1"/>
  <c r="P4999" i="5"/>
  <c r="R4999" i="5" s="1"/>
  <c r="P4998" i="5"/>
  <c r="R4998" i="5" s="1"/>
  <c r="P4997" i="5"/>
  <c r="P4996" i="5"/>
  <c r="Q4996" i="5" s="1"/>
  <c r="P4995" i="5"/>
  <c r="R4995" i="5" s="1"/>
  <c r="P4994" i="5"/>
  <c r="R4994" i="5" s="1"/>
  <c r="P4993" i="5"/>
  <c r="R4993" i="5" s="1"/>
  <c r="Q4992" i="5"/>
  <c r="P4992" i="5"/>
  <c r="R4992" i="5" s="1"/>
  <c r="P4991" i="5"/>
  <c r="R4991" i="5" s="1"/>
  <c r="P4990" i="5"/>
  <c r="R4990" i="5" s="1"/>
  <c r="P4989" i="5"/>
  <c r="P4988" i="5"/>
  <c r="P4987" i="5"/>
  <c r="R4987" i="5" s="1"/>
  <c r="P4986" i="5"/>
  <c r="R4986" i="5" s="1"/>
  <c r="P4985" i="5"/>
  <c r="R4985" i="5" s="1"/>
  <c r="P4984" i="5"/>
  <c r="R4984" i="5" s="1"/>
  <c r="P4983" i="5"/>
  <c r="R4983" i="5" s="1"/>
  <c r="P4982" i="5"/>
  <c r="R4982" i="5" s="1"/>
  <c r="P4981" i="5"/>
  <c r="P4980" i="5"/>
  <c r="P4979" i="5"/>
  <c r="R4979" i="5" s="1"/>
  <c r="P4978" i="5"/>
  <c r="R4978" i="5" s="1"/>
  <c r="P4977" i="5"/>
  <c r="R4977" i="5" s="1"/>
  <c r="P4976" i="5"/>
  <c r="R4976" i="5" s="1"/>
  <c r="P4975" i="5"/>
  <c r="Q4975" i="5" s="1"/>
  <c r="P4974" i="5"/>
  <c r="R4974" i="5" s="1"/>
  <c r="P4973" i="5"/>
  <c r="P4972" i="5"/>
  <c r="P4971" i="5"/>
  <c r="R4971" i="5" s="1"/>
  <c r="P4970" i="5"/>
  <c r="R4970" i="5" s="1"/>
  <c r="P4969" i="5"/>
  <c r="Q4969" i="5" s="1"/>
  <c r="P4968" i="5"/>
  <c r="P4967" i="5"/>
  <c r="R4967" i="5" s="1"/>
  <c r="P4966" i="5"/>
  <c r="R4966" i="5" s="1"/>
  <c r="P4965" i="5"/>
  <c r="P4964" i="5"/>
  <c r="Q4964" i="5" s="1"/>
  <c r="P4963" i="5"/>
  <c r="R4963" i="5" s="1"/>
  <c r="P4962" i="5"/>
  <c r="R4962" i="5" s="1"/>
  <c r="P4961" i="5"/>
  <c r="R4961" i="5" s="1"/>
  <c r="P4960" i="5"/>
  <c r="R4960" i="5" s="1"/>
  <c r="P4959" i="5"/>
  <c r="R4959" i="5" s="1"/>
  <c r="P4958" i="5"/>
  <c r="R4958" i="5" s="1"/>
  <c r="P4957" i="5"/>
  <c r="P4956" i="5"/>
  <c r="Q4956" i="5" s="1"/>
  <c r="P4955" i="5"/>
  <c r="R4955" i="5" s="1"/>
  <c r="P4954" i="5"/>
  <c r="R4954" i="5" s="1"/>
  <c r="P4953" i="5"/>
  <c r="R4953" i="5" s="1"/>
  <c r="P4952" i="5"/>
  <c r="R4952" i="5" s="1"/>
  <c r="P4951" i="5"/>
  <c r="P4950" i="5"/>
  <c r="R4950" i="5" s="1"/>
  <c r="P4949" i="5"/>
  <c r="P4948" i="5"/>
  <c r="Q4948" i="5" s="1"/>
  <c r="P4947" i="5"/>
  <c r="R4947" i="5" s="1"/>
  <c r="P4946" i="5"/>
  <c r="P4945" i="5"/>
  <c r="R4945" i="5" s="1"/>
  <c r="P4944" i="5"/>
  <c r="R4944" i="5" s="1"/>
  <c r="P4943" i="5"/>
  <c r="Q4943" i="5" s="1"/>
  <c r="P4942" i="5"/>
  <c r="R4942" i="5" s="1"/>
  <c r="P4941" i="5"/>
  <c r="P4940" i="5"/>
  <c r="Q4940" i="5" s="1"/>
  <c r="P4939" i="5"/>
  <c r="R4939" i="5" s="1"/>
  <c r="P4938" i="5"/>
  <c r="R4938" i="5" s="1"/>
  <c r="Q4937" i="5"/>
  <c r="P4937" i="5"/>
  <c r="R4937" i="5" s="1"/>
  <c r="P4936" i="5"/>
  <c r="R4936" i="5" s="1"/>
  <c r="Q4935" i="5"/>
  <c r="P4935" i="5"/>
  <c r="R4935" i="5" s="1"/>
  <c r="P4934" i="5"/>
  <c r="R4934" i="5" s="1"/>
  <c r="P4933" i="5"/>
  <c r="P4932" i="5"/>
  <c r="Q4932" i="5" s="1"/>
  <c r="P4931" i="5"/>
  <c r="R4931" i="5" s="1"/>
  <c r="P4930" i="5"/>
  <c r="P4929" i="5"/>
  <c r="R4929" i="5" s="1"/>
  <c r="P4928" i="5"/>
  <c r="R4928" i="5" s="1"/>
  <c r="Q4927" i="5"/>
  <c r="P4927" i="5"/>
  <c r="R4927" i="5" s="1"/>
  <c r="P4926" i="5"/>
  <c r="P4925" i="5"/>
  <c r="P4924" i="5"/>
  <c r="Q4924" i="5" s="1"/>
  <c r="P4923" i="5"/>
  <c r="R4923" i="5" s="1"/>
  <c r="P4922" i="5"/>
  <c r="R4922" i="5" s="1"/>
  <c r="P4921" i="5"/>
  <c r="R4921" i="5" s="1"/>
  <c r="P4920" i="5"/>
  <c r="R4920" i="5" s="1"/>
  <c r="P4919" i="5"/>
  <c r="R4919" i="5" s="1"/>
  <c r="P4918" i="5"/>
  <c r="R4918" i="5" s="1"/>
  <c r="P4917" i="5"/>
  <c r="P4916" i="5"/>
  <c r="Q4916" i="5" s="1"/>
  <c r="P4915" i="5"/>
  <c r="R4915" i="5" s="1"/>
  <c r="P4914" i="5"/>
  <c r="R4914" i="5" s="1"/>
  <c r="P4913" i="5"/>
  <c r="R4913" i="5" s="1"/>
  <c r="P4912" i="5"/>
  <c r="R4912" i="5" s="1"/>
  <c r="P4911" i="5"/>
  <c r="P4910" i="5"/>
  <c r="R4910" i="5" s="1"/>
  <c r="P4909" i="5"/>
  <c r="P4908" i="5"/>
  <c r="Q4908" i="5" s="1"/>
  <c r="P4907" i="5"/>
  <c r="R4907" i="5" s="1"/>
  <c r="Q4906" i="5"/>
  <c r="P4906" i="5"/>
  <c r="R4906" i="5" s="1"/>
  <c r="P4905" i="5"/>
  <c r="R4905" i="5" s="1"/>
  <c r="P4904" i="5"/>
  <c r="R4904" i="5" s="1"/>
  <c r="P4903" i="5"/>
  <c r="R4903" i="5" s="1"/>
  <c r="P4902" i="5"/>
  <c r="R4902" i="5" s="1"/>
  <c r="P4901" i="5"/>
  <c r="P4900" i="5"/>
  <c r="Q4900" i="5" s="1"/>
  <c r="P4899" i="5"/>
  <c r="R4899" i="5" s="1"/>
  <c r="P4898" i="5"/>
  <c r="R4898" i="5" s="1"/>
  <c r="P4897" i="5"/>
  <c r="R4897" i="5" s="1"/>
  <c r="P4896" i="5"/>
  <c r="R4896" i="5" s="1"/>
  <c r="P4895" i="5"/>
  <c r="P4894" i="5"/>
  <c r="R4894" i="5" s="1"/>
  <c r="P4893" i="5"/>
  <c r="P4892" i="5"/>
  <c r="Q4892" i="5" s="1"/>
  <c r="P4891" i="5"/>
  <c r="R4891" i="5" s="1"/>
  <c r="P4890" i="5"/>
  <c r="R4890" i="5" s="1"/>
  <c r="R4889" i="5"/>
  <c r="P4889" i="5"/>
  <c r="Q4889" i="5" s="1"/>
  <c r="P4888" i="5"/>
  <c r="R4888" i="5" s="1"/>
  <c r="P4887" i="5"/>
  <c r="R4887" i="5" s="1"/>
  <c r="P4886" i="5"/>
  <c r="R4886" i="5" s="1"/>
  <c r="P4885" i="5"/>
  <c r="P4884" i="5"/>
  <c r="Q4884" i="5" s="1"/>
  <c r="P4883" i="5"/>
  <c r="R4883" i="5" s="1"/>
  <c r="P4882" i="5"/>
  <c r="P4881" i="5"/>
  <c r="R4881" i="5" s="1"/>
  <c r="P4880" i="5"/>
  <c r="R4880" i="5" s="1"/>
  <c r="P4879" i="5"/>
  <c r="P4878" i="5"/>
  <c r="R4878" i="5" s="1"/>
  <c r="P4877" i="5"/>
  <c r="P4876" i="5"/>
  <c r="Q4876" i="5" s="1"/>
  <c r="P4875" i="5"/>
  <c r="R4875" i="5" s="1"/>
  <c r="P4874" i="5"/>
  <c r="R4874" i="5" s="1"/>
  <c r="P4873" i="5"/>
  <c r="Q4873" i="5" s="1"/>
  <c r="P4872" i="5"/>
  <c r="R4872" i="5" s="1"/>
  <c r="P4871" i="5"/>
  <c r="R4871" i="5" s="1"/>
  <c r="P4870" i="5"/>
  <c r="Q4870" i="5" s="1"/>
  <c r="P4869" i="5"/>
  <c r="P4868" i="5"/>
  <c r="Q4868" i="5" s="1"/>
  <c r="P4867" i="5"/>
  <c r="R4867" i="5" s="1"/>
  <c r="P4866" i="5"/>
  <c r="R4866" i="5" s="1"/>
  <c r="R4865" i="5"/>
  <c r="P4865" i="5"/>
  <c r="Q4865" i="5" s="1"/>
  <c r="P4864" i="5"/>
  <c r="R4864" i="5" s="1"/>
  <c r="P4863" i="5"/>
  <c r="R4863" i="5" s="1"/>
  <c r="P4862" i="5"/>
  <c r="Q4862" i="5" s="1"/>
  <c r="P4861" i="5"/>
  <c r="P4860" i="5"/>
  <c r="Q4860" i="5" s="1"/>
  <c r="P4859" i="5"/>
  <c r="R4859" i="5" s="1"/>
  <c r="P4858" i="5"/>
  <c r="R4858" i="5" s="1"/>
  <c r="P4857" i="5"/>
  <c r="R4857" i="5" s="1"/>
  <c r="Q4856" i="5"/>
  <c r="P4856" i="5"/>
  <c r="R4856" i="5" s="1"/>
  <c r="P4855" i="5"/>
  <c r="R4855" i="5" s="1"/>
  <c r="P4854" i="5"/>
  <c r="Q4854" i="5" s="1"/>
  <c r="P4853" i="5"/>
  <c r="P4852" i="5"/>
  <c r="Q4852" i="5" s="1"/>
  <c r="P4851" i="5"/>
  <c r="R4851" i="5" s="1"/>
  <c r="P4850" i="5"/>
  <c r="R4850" i="5" s="1"/>
  <c r="P4849" i="5"/>
  <c r="R4849" i="5" s="1"/>
  <c r="P4848" i="5"/>
  <c r="R4848" i="5" s="1"/>
  <c r="P4847" i="5"/>
  <c r="R4847" i="5" s="1"/>
  <c r="P4846" i="5"/>
  <c r="P4845" i="5"/>
  <c r="P4844" i="5"/>
  <c r="Q4844" i="5" s="1"/>
  <c r="P4843" i="5"/>
  <c r="R4843" i="5" s="1"/>
  <c r="P4842" i="5"/>
  <c r="R4842" i="5" s="1"/>
  <c r="P4841" i="5"/>
  <c r="Q4841" i="5" s="1"/>
  <c r="P4840" i="5"/>
  <c r="R4840" i="5" s="1"/>
  <c r="R4839" i="5"/>
  <c r="P4839" i="5"/>
  <c r="Q4839" i="5" s="1"/>
  <c r="P4838" i="5"/>
  <c r="R4838" i="5" s="1"/>
  <c r="P4837" i="5"/>
  <c r="P4836" i="5"/>
  <c r="Q4836" i="5" s="1"/>
  <c r="P4835" i="5"/>
  <c r="R4835" i="5" s="1"/>
  <c r="P4834" i="5"/>
  <c r="R4834" i="5" s="1"/>
  <c r="P4833" i="5"/>
  <c r="R4833" i="5" s="1"/>
  <c r="P4832" i="5"/>
  <c r="R4832" i="5" s="1"/>
  <c r="P4831" i="5"/>
  <c r="R4831" i="5" s="1"/>
  <c r="P4830" i="5"/>
  <c r="Q4830" i="5" s="1"/>
  <c r="P4829" i="5"/>
  <c r="P4828" i="5"/>
  <c r="Q4828" i="5" s="1"/>
  <c r="P4827" i="5"/>
  <c r="R4827" i="5" s="1"/>
  <c r="P4826" i="5"/>
  <c r="R4826" i="5" s="1"/>
  <c r="P4825" i="5"/>
  <c r="R4825" i="5" s="1"/>
  <c r="P4824" i="5"/>
  <c r="R4824" i="5" s="1"/>
  <c r="P4823" i="5"/>
  <c r="R4823" i="5" s="1"/>
  <c r="P4822" i="5"/>
  <c r="R4822" i="5" s="1"/>
  <c r="P4821" i="5"/>
  <c r="P4820" i="5"/>
  <c r="Q4820" i="5" s="1"/>
  <c r="P4819" i="5"/>
  <c r="R4819" i="5" s="1"/>
  <c r="P4818" i="5"/>
  <c r="P4817" i="5"/>
  <c r="R4817" i="5" s="1"/>
  <c r="P4816" i="5"/>
  <c r="R4816" i="5" s="1"/>
  <c r="P4815" i="5"/>
  <c r="R4815" i="5" s="1"/>
  <c r="P4814" i="5"/>
  <c r="R4814" i="5" s="1"/>
  <c r="P4813" i="5"/>
  <c r="P4812" i="5"/>
  <c r="Q4812" i="5" s="1"/>
  <c r="P4811" i="5"/>
  <c r="R4811" i="5" s="1"/>
  <c r="P4810" i="5"/>
  <c r="R4810" i="5" s="1"/>
  <c r="P4809" i="5"/>
  <c r="R4809" i="5" s="1"/>
  <c r="P4808" i="5"/>
  <c r="R4808" i="5" s="1"/>
  <c r="P4807" i="5"/>
  <c r="R4807" i="5" s="1"/>
  <c r="P4806" i="5"/>
  <c r="P4805" i="5"/>
  <c r="Q4805" i="5" s="1"/>
  <c r="P4804" i="5"/>
  <c r="Q4804" i="5" s="1"/>
  <c r="P4803" i="5"/>
  <c r="P4802" i="5"/>
  <c r="R4802" i="5" s="1"/>
  <c r="P4801" i="5"/>
  <c r="P4800" i="5"/>
  <c r="R4800" i="5" s="1"/>
  <c r="Q4799" i="5"/>
  <c r="P4799" i="5"/>
  <c r="R4799" i="5" s="1"/>
  <c r="R4798" i="5"/>
  <c r="Q4798" i="5"/>
  <c r="P4798" i="5"/>
  <c r="P4797" i="5"/>
  <c r="Q4797" i="5" s="1"/>
  <c r="P4796" i="5"/>
  <c r="Q4796" i="5" s="1"/>
  <c r="P4795" i="5"/>
  <c r="P4794" i="5"/>
  <c r="R4794" i="5" s="1"/>
  <c r="P4793" i="5"/>
  <c r="R4793" i="5" s="1"/>
  <c r="P4792" i="5"/>
  <c r="R4792" i="5" s="1"/>
  <c r="P4791" i="5"/>
  <c r="R4791" i="5" s="1"/>
  <c r="P4790" i="5"/>
  <c r="P4789" i="5"/>
  <c r="Q4789" i="5" s="1"/>
  <c r="P4788" i="5"/>
  <c r="Q4788" i="5" s="1"/>
  <c r="P4787" i="5"/>
  <c r="P4786" i="5"/>
  <c r="R4786" i="5" s="1"/>
  <c r="P4785" i="5"/>
  <c r="R4785" i="5" s="1"/>
  <c r="P4784" i="5"/>
  <c r="P4783" i="5"/>
  <c r="R4783" i="5" s="1"/>
  <c r="P4782" i="5"/>
  <c r="R4782" i="5" s="1"/>
  <c r="P4781" i="5"/>
  <c r="Q4781" i="5" s="1"/>
  <c r="P4780" i="5"/>
  <c r="R4780" i="5" s="1"/>
  <c r="P4779" i="5"/>
  <c r="P4778" i="5"/>
  <c r="P4777" i="5"/>
  <c r="R4777" i="5" s="1"/>
  <c r="P4776" i="5"/>
  <c r="R4776" i="5" s="1"/>
  <c r="P4775" i="5"/>
  <c r="P4774" i="5"/>
  <c r="R4774" i="5" s="1"/>
  <c r="P4773" i="5"/>
  <c r="Q4773" i="5" s="1"/>
  <c r="P4772" i="5"/>
  <c r="R4772" i="5" s="1"/>
  <c r="P4771" i="5"/>
  <c r="P4770" i="5"/>
  <c r="R4770" i="5" s="1"/>
  <c r="P4769" i="5"/>
  <c r="R4769" i="5" s="1"/>
  <c r="P4768" i="5"/>
  <c r="R4768" i="5" s="1"/>
  <c r="P4767" i="5"/>
  <c r="P4766" i="5"/>
  <c r="R4766" i="5" s="1"/>
  <c r="P4765" i="5"/>
  <c r="Q4765" i="5" s="1"/>
  <c r="P4764" i="5"/>
  <c r="R4764" i="5" s="1"/>
  <c r="P4763" i="5"/>
  <c r="P4762" i="5"/>
  <c r="R4762" i="5" s="1"/>
  <c r="P4761" i="5"/>
  <c r="R4761" i="5" s="1"/>
  <c r="P4760" i="5"/>
  <c r="P4759" i="5"/>
  <c r="R4759" i="5" s="1"/>
  <c r="P4758" i="5"/>
  <c r="R4758" i="5" s="1"/>
  <c r="P4757" i="5"/>
  <c r="Q4757" i="5" s="1"/>
  <c r="P4756" i="5"/>
  <c r="P4755" i="5"/>
  <c r="P4754" i="5"/>
  <c r="R4754" i="5" s="1"/>
  <c r="P4753" i="5"/>
  <c r="R4753" i="5" s="1"/>
  <c r="P4752" i="5"/>
  <c r="P4751" i="5"/>
  <c r="R4751" i="5" s="1"/>
  <c r="P4750" i="5"/>
  <c r="R4750" i="5" s="1"/>
  <c r="P4749" i="5"/>
  <c r="P4748" i="5"/>
  <c r="R4748" i="5" s="1"/>
  <c r="P4747" i="5"/>
  <c r="P4746" i="5"/>
  <c r="R4746" i="5" s="1"/>
  <c r="P4745" i="5"/>
  <c r="P4744" i="5"/>
  <c r="R4744" i="5" s="1"/>
  <c r="P4743" i="5"/>
  <c r="Q4743" i="5" s="1"/>
  <c r="P4742" i="5"/>
  <c r="R4742" i="5" s="1"/>
  <c r="P4741" i="5"/>
  <c r="Q4741" i="5" s="1"/>
  <c r="P4740" i="5"/>
  <c r="Q4740" i="5" s="1"/>
  <c r="P4739" i="5"/>
  <c r="P4738" i="5"/>
  <c r="R4738" i="5" s="1"/>
  <c r="P4737" i="5"/>
  <c r="P4736" i="5"/>
  <c r="R4736" i="5" s="1"/>
  <c r="P4735" i="5"/>
  <c r="R4735" i="5" s="1"/>
  <c r="P4734" i="5"/>
  <c r="R4734" i="5" s="1"/>
  <c r="P4733" i="5"/>
  <c r="Q4733" i="5" s="1"/>
  <c r="P4732" i="5"/>
  <c r="R4732" i="5" s="1"/>
  <c r="P4731" i="5"/>
  <c r="P4730" i="5"/>
  <c r="R4730" i="5" s="1"/>
  <c r="P4729" i="5"/>
  <c r="R4729" i="5" s="1"/>
  <c r="P4728" i="5"/>
  <c r="R4728" i="5" s="1"/>
  <c r="P4727" i="5"/>
  <c r="R4727" i="5" s="1"/>
  <c r="P4726" i="5"/>
  <c r="R4726" i="5" s="1"/>
  <c r="P4725" i="5"/>
  <c r="Q4725" i="5" s="1"/>
  <c r="P4724" i="5"/>
  <c r="R4724" i="5" s="1"/>
  <c r="P4723" i="5"/>
  <c r="P4722" i="5"/>
  <c r="R4722" i="5" s="1"/>
  <c r="P4721" i="5"/>
  <c r="R4721" i="5" s="1"/>
  <c r="P4720" i="5"/>
  <c r="R4720" i="5" s="1"/>
  <c r="P4719" i="5"/>
  <c r="R4719" i="5" s="1"/>
  <c r="P4718" i="5"/>
  <c r="P4717" i="5"/>
  <c r="Q4717" i="5" s="1"/>
  <c r="P4716" i="5"/>
  <c r="R4716" i="5" s="1"/>
  <c r="P4715" i="5"/>
  <c r="P4714" i="5"/>
  <c r="R4714" i="5" s="1"/>
  <c r="P4713" i="5"/>
  <c r="P4712" i="5"/>
  <c r="R4712" i="5" s="1"/>
  <c r="P4711" i="5"/>
  <c r="R4711" i="5" s="1"/>
  <c r="P4710" i="5"/>
  <c r="P4709" i="5"/>
  <c r="Q4709" i="5" s="1"/>
  <c r="Q4708" i="5"/>
  <c r="P4708" i="5"/>
  <c r="R4708" i="5" s="1"/>
  <c r="P4707" i="5"/>
  <c r="P4706" i="5"/>
  <c r="R4706" i="5" s="1"/>
  <c r="Q4705" i="5"/>
  <c r="P4705" i="5"/>
  <c r="R4705" i="5" s="1"/>
  <c r="P4704" i="5"/>
  <c r="R4704" i="5" s="1"/>
  <c r="P4703" i="5"/>
  <c r="R4703" i="5" s="1"/>
  <c r="P4702" i="5"/>
  <c r="R4702" i="5" s="1"/>
  <c r="P4701" i="5"/>
  <c r="Q4701" i="5" s="1"/>
  <c r="P4700" i="5"/>
  <c r="R4700" i="5" s="1"/>
  <c r="P4699" i="5"/>
  <c r="P4698" i="5"/>
  <c r="P4697" i="5"/>
  <c r="R4697" i="5" s="1"/>
  <c r="P4696" i="5"/>
  <c r="P4695" i="5"/>
  <c r="R4695" i="5" s="1"/>
  <c r="R4694" i="5"/>
  <c r="P4694" i="5"/>
  <c r="Q4694" i="5" s="1"/>
  <c r="P4693" i="5"/>
  <c r="Q4693" i="5" s="1"/>
  <c r="P4692" i="5"/>
  <c r="R4692" i="5" s="1"/>
  <c r="P4691" i="5"/>
  <c r="P4690" i="5"/>
  <c r="R4690" i="5" s="1"/>
  <c r="P4689" i="5"/>
  <c r="R4689" i="5" s="1"/>
  <c r="Q4688" i="5"/>
  <c r="P4688" i="5"/>
  <c r="R4688" i="5" s="1"/>
  <c r="P4687" i="5"/>
  <c r="R4687" i="5" s="1"/>
  <c r="P4686" i="5"/>
  <c r="R4686" i="5" s="1"/>
  <c r="P4685" i="5"/>
  <c r="Q4685" i="5" s="1"/>
  <c r="P4684" i="5"/>
  <c r="R4684" i="5" s="1"/>
  <c r="P4683" i="5"/>
  <c r="P4682" i="5"/>
  <c r="R4682" i="5" s="1"/>
  <c r="Q4681" i="5"/>
  <c r="P4681" i="5"/>
  <c r="R4681" i="5" s="1"/>
  <c r="P4680" i="5"/>
  <c r="P4679" i="5"/>
  <c r="Q4679" i="5" s="1"/>
  <c r="P4678" i="5"/>
  <c r="P4677" i="5"/>
  <c r="Q4677" i="5" s="1"/>
  <c r="P4676" i="5"/>
  <c r="Q4676" i="5" s="1"/>
  <c r="P4675" i="5"/>
  <c r="P4674" i="5"/>
  <c r="R4674" i="5" s="1"/>
  <c r="P4673" i="5"/>
  <c r="R4673" i="5" s="1"/>
  <c r="P4672" i="5"/>
  <c r="P4671" i="5"/>
  <c r="R4671" i="5" s="1"/>
  <c r="P4670" i="5"/>
  <c r="R4670" i="5" s="1"/>
  <c r="P4669" i="5"/>
  <c r="Q4669" i="5" s="1"/>
  <c r="P4668" i="5"/>
  <c r="R4668" i="5" s="1"/>
  <c r="P4667" i="5"/>
  <c r="P4666" i="5"/>
  <c r="R4666" i="5" s="1"/>
  <c r="P4665" i="5"/>
  <c r="R4665" i="5" s="1"/>
  <c r="P4664" i="5"/>
  <c r="P4663" i="5"/>
  <c r="R4663" i="5" s="1"/>
  <c r="P4662" i="5"/>
  <c r="R4662" i="5" s="1"/>
  <c r="P4661" i="5"/>
  <c r="Q4661" i="5" s="1"/>
  <c r="P4660" i="5"/>
  <c r="R4660" i="5" s="1"/>
  <c r="P4659" i="5"/>
  <c r="P4658" i="5"/>
  <c r="R4658" i="5" s="1"/>
  <c r="P4657" i="5"/>
  <c r="P4656" i="5"/>
  <c r="R4656" i="5" s="1"/>
  <c r="P4655" i="5"/>
  <c r="R4655" i="5" s="1"/>
  <c r="P4654" i="5"/>
  <c r="R4654" i="5" s="1"/>
  <c r="P4653" i="5"/>
  <c r="Q4653" i="5" s="1"/>
  <c r="P4652" i="5"/>
  <c r="R4652" i="5" s="1"/>
  <c r="P4651" i="5"/>
  <c r="P4650" i="5"/>
  <c r="R4650" i="5" s="1"/>
  <c r="P4649" i="5"/>
  <c r="R4649" i="5" s="1"/>
  <c r="P4648" i="5"/>
  <c r="P4647" i="5"/>
  <c r="R4647" i="5" s="1"/>
  <c r="P4646" i="5"/>
  <c r="R4646" i="5" s="1"/>
  <c r="P4645" i="5"/>
  <c r="Q4645" i="5" s="1"/>
  <c r="P4644" i="5"/>
  <c r="Q4644" i="5" s="1"/>
  <c r="P4643" i="5"/>
  <c r="P4642" i="5"/>
  <c r="P4641" i="5"/>
  <c r="P4640" i="5"/>
  <c r="R4640" i="5" s="1"/>
  <c r="P4639" i="5"/>
  <c r="R4639" i="5" s="1"/>
  <c r="P4638" i="5"/>
  <c r="R4638" i="5" s="1"/>
  <c r="P4637" i="5"/>
  <c r="Q4637" i="5" s="1"/>
  <c r="P4636" i="5"/>
  <c r="R4636" i="5" s="1"/>
  <c r="P4635" i="5"/>
  <c r="P4634" i="5"/>
  <c r="R4634" i="5" s="1"/>
  <c r="P4633" i="5"/>
  <c r="R4633" i="5" s="1"/>
  <c r="P4632" i="5"/>
  <c r="R4632" i="5" s="1"/>
  <c r="P4631" i="5"/>
  <c r="P4630" i="5"/>
  <c r="P4629" i="5"/>
  <c r="Q4629" i="5" s="1"/>
  <c r="P4628" i="5"/>
  <c r="R4628" i="5" s="1"/>
  <c r="P4627" i="5"/>
  <c r="P4626" i="5"/>
  <c r="R4626" i="5" s="1"/>
  <c r="P4625" i="5"/>
  <c r="R4625" i="5" s="1"/>
  <c r="P4624" i="5"/>
  <c r="R4624" i="5" s="1"/>
  <c r="P4623" i="5"/>
  <c r="R4623" i="5" s="1"/>
  <c r="P4622" i="5"/>
  <c r="R4622" i="5" s="1"/>
  <c r="P4621" i="5"/>
  <c r="Q4621" i="5" s="1"/>
  <c r="P4620" i="5"/>
  <c r="R4620" i="5" s="1"/>
  <c r="P4619" i="5"/>
  <c r="Q4619" i="5" s="1"/>
  <c r="P4618" i="5"/>
  <c r="R4618" i="5" s="1"/>
  <c r="P4617" i="5"/>
  <c r="P4616" i="5"/>
  <c r="R4616" i="5" s="1"/>
  <c r="P4615" i="5"/>
  <c r="R4615" i="5" s="1"/>
  <c r="P4614" i="5"/>
  <c r="R4614" i="5" s="1"/>
  <c r="P4613" i="5"/>
  <c r="Q4613" i="5" s="1"/>
  <c r="P4612" i="5"/>
  <c r="R4612" i="5" s="1"/>
  <c r="P4611" i="5"/>
  <c r="Q4611" i="5" s="1"/>
  <c r="P4610" i="5"/>
  <c r="P4609" i="5"/>
  <c r="Q4609" i="5" s="1"/>
  <c r="P4608" i="5"/>
  <c r="R4608" i="5" s="1"/>
  <c r="P4607" i="5"/>
  <c r="Q4607" i="5" s="1"/>
  <c r="P4606" i="5"/>
  <c r="R4606" i="5" s="1"/>
  <c r="P4605" i="5"/>
  <c r="Q4605" i="5" s="1"/>
  <c r="P4604" i="5"/>
  <c r="R4604" i="5" s="1"/>
  <c r="P4603" i="5"/>
  <c r="Q4603" i="5" s="1"/>
  <c r="P4602" i="5"/>
  <c r="R4602" i="5" s="1"/>
  <c r="P4601" i="5"/>
  <c r="P4600" i="5"/>
  <c r="R4600" i="5" s="1"/>
  <c r="P4599" i="5"/>
  <c r="R4599" i="5" s="1"/>
  <c r="P4598" i="5"/>
  <c r="R4598" i="5" s="1"/>
  <c r="P4597" i="5"/>
  <c r="Q4597" i="5" s="1"/>
  <c r="P4596" i="5"/>
  <c r="R4596" i="5" s="1"/>
  <c r="P4595" i="5"/>
  <c r="Q4595" i="5" s="1"/>
  <c r="P4594" i="5"/>
  <c r="P4593" i="5"/>
  <c r="R4593" i="5" s="1"/>
  <c r="P4592" i="5"/>
  <c r="P4591" i="5"/>
  <c r="P4590" i="5"/>
  <c r="R4590" i="5" s="1"/>
  <c r="P4589" i="5"/>
  <c r="P4588" i="5"/>
  <c r="P4587" i="5"/>
  <c r="Q4587" i="5" s="1"/>
  <c r="P4586" i="5"/>
  <c r="R4586" i="5" s="1"/>
  <c r="P4585" i="5"/>
  <c r="R4585" i="5" s="1"/>
  <c r="P4584" i="5"/>
  <c r="P4583" i="5"/>
  <c r="R4583" i="5" s="1"/>
  <c r="P4582" i="5"/>
  <c r="R4582" i="5" s="1"/>
  <c r="P4581" i="5"/>
  <c r="Q4581" i="5" s="1"/>
  <c r="P4580" i="5"/>
  <c r="R4580" i="5" s="1"/>
  <c r="P4579" i="5"/>
  <c r="Q4579" i="5" s="1"/>
  <c r="Q4578" i="5"/>
  <c r="P4578" i="5"/>
  <c r="R4578" i="5" s="1"/>
  <c r="P4577" i="5"/>
  <c r="R4577" i="5" s="1"/>
  <c r="P4576" i="5"/>
  <c r="R4576" i="5" s="1"/>
  <c r="P4575" i="5"/>
  <c r="R4575" i="5" s="1"/>
  <c r="P4574" i="5"/>
  <c r="R4574" i="5" s="1"/>
  <c r="P4573" i="5"/>
  <c r="Q4573" i="5" s="1"/>
  <c r="P4572" i="5"/>
  <c r="R4572" i="5" s="1"/>
  <c r="P4571" i="5"/>
  <c r="Q4571" i="5" s="1"/>
  <c r="P4570" i="5"/>
  <c r="R4570" i="5" s="1"/>
  <c r="P4569" i="5"/>
  <c r="R4569" i="5" s="1"/>
  <c r="P4568" i="5"/>
  <c r="R4568" i="5" s="1"/>
  <c r="P4567" i="5"/>
  <c r="R4567" i="5" s="1"/>
  <c r="P4566" i="5"/>
  <c r="P4565" i="5"/>
  <c r="Q4565" i="5" s="1"/>
  <c r="P4564" i="5"/>
  <c r="R4564" i="5" s="1"/>
  <c r="P4563" i="5"/>
  <c r="Q4563" i="5" s="1"/>
  <c r="P4562" i="5"/>
  <c r="R4562" i="5" s="1"/>
  <c r="P4561" i="5"/>
  <c r="P4560" i="5"/>
  <c r="R4560" i="5" s="1"/>
  <c r="P4559" i="5"/>
  <c r="R4559" i="5" s="1"/>
  <c r="P4558" i="5"/>
  <c r="R4557" i="5"/>
  <c r="P4557" i="5"/>
  <c r="Q4557" i="5" s="1"/>
  <c r="P4556" i="5"/>
  <c r="R4556" i="5" s="1"/>
  <c r="P4555" i="5"/>
  <c r="Q4555" i="5" s="1"/>
  <c r="P4554" i="5"/>
  <c r="R4554" i="5" s="1"/>
  <c r="P4553" i="5"/>
  <c r="P4552" i="5"/>
  <c r="R4552" i="5" s="1"/>
  <c r="P4551" i="5"/>
  <c r="R4551" i="5" s="1"/>
  <c r="P4550" i="5"/>
  <c r="R4550" i="5" s="1"/>
  <c r="P4549" i="5"/>
  <c r="Q4549" i="5" s="1"/>
  <c r="P4548" i="5"/>
  <c r="R4548" i="5" s="1"/>
  <c r="P4547" i="5"/>
  <c r="Q4547" i="5" s="1"/>
  <c r="P4546" i="5"/>
  <c r="P4545" i="5"/>
  <c r="R4545" i="5" s="1"/>
  <c r="P4544" i="5"/>
  <c r="P4543" i="5"/>
  <c r="P4542" i="5"/>
  <c r="R4542" i="5" s="1"/>
  <c r="P4541" i="5"/>
  <c r="P4540" i="5"/>
  <c r="P4539" i="5"/>
  <c r="P4538" i="5"/>
  <c r="R4538" i="5" s="1"/>
  <c r="P4537" i="5"/>
  <c r="R4537" i="5" s="1"/>
  <c r="P4536" i="5"/>
  <c r="P4535" i="5"/>
  <c r="R4535" i="5" s="1"/>
  <c r="P4534" i="5"/>
  <c r="Q4534" i="5" s="1"/>
  <c r="P4533" i="5"/>
  <c r="Q4533" i="5" s="1"/>
  <c r="P4532" i="5"/>
  <c r="R4532" i="5" s="1"/>
  <c r="P4531" i="5"/>
  <c r="Q4531" i="5" s="1"/>
  <c r="P4530" i="5"/>
  <c r="R4530" i="5" s="1"/>
  <c r="P4529" i="5"/>
  <c r="Q4529" i="5" s="1"/>
  <c r="P4528" i="5"/>
  <c r="R4528" i="5" s="1"/>
  <c r="P4527" i="5"/>
  <c r="R4527" i="5" s="1"/>
  <c r="Q4526" i="5"/>
  <c r="P4526" i="5"/>
  <c r="R4526" i="5" s="1"/>
  <c r="P4525" i="5"/>
  <c r="Q4525" i="5" s="1"/>
  <c r="P4524" i="5"/>
  <c r="R4524" i="5" s="1"/>
  <c r="P4523" i="5"/>
  <c r="Q4523" i="5" s="1"/>
  <c r="P4522" i="5"/>
  <c r="R4522" i="5" s="1"/>
  <c r="P4521" i="5"/>
  <c r="R4521" i="5" s="1"/>
  <c r="P4520" i="5"/>
  <c r="R4520" i="5" s="1"/>
  <c r="P4519" i="5"/>
  <c r="R4519" i="5" s="1"/>
  <c r="P4518" i="5"/>
  <c r="P4517" i="5"/>
  <c r="Q4517" i="5" s="1"/>
  <c r="P4516" i="5"/>
  <c r="R4516" i="5" s="1"/>
  <c r="P4515" i="5"/>
  <c r="Q4515" i="5" s="1"/>
  <c r="P4514" i="5"/>
  <c r="P4513" i="5"/>
  <c r="P4512" i="5"/>
  <c r="R4512" i="5" s="1"/>
  <c r="P4511" i="5"/>
  <c r="Q4511" i="5" s="1"/>
  <c r="P4510" i="5"/>
  <c r="P4509" i="5"/>
  <c r="Q4509" i="5" s="1"/>
  <c r="P4508" i="5"/>
  <c r="Q4508" i="5" s="1"/>
  <c r="P4507" i="5"/>
  <c r="Q4507" i="5" s="1"/>
  <c r="P4506" i="5"/>
  <c r="R4506" i="5" s="1"/>
  <c r="P4505" i="5"/>
  <c r="P4504" i="5"/>
  <c r="P4503" i="5"/>
  <c r="R4503" i="5" s="1"/>
  <c r="P4502" i="5"/>
  <c r="R4502" i="5" s="1"/>
  <c r="P4501" i="5"/>
  <c r="Q4501" i="5" s="1"/>
  <c r="P4500" i="5"/>
  <c r="R4500" i="5" s="1"/>
  <c r="P4499" i="5"/>
  <c r="Q4499" i="5" s="1"/>
  <c r="P4498" i="5"/>
  <c r="R4498" i="5" s="1"/>
  <c r="P4497" i="5"/>
  <c r="R4497" i="5" s="1"/>
  <c r="P4496" i="5"/>
  <c r="P4495" i="5"/>
  <c r="R4495" i="5" s="1"/>
  <c r="P4494" i="5"/>
  <c r="R4494" i="5" s="1"/>
  <c r="P4493" i="5"/>
  <c r="P4492" i="5"/>
  <c r="R4492" i="5" s="1"/>
  <c r="P4491" i="5"/>
  <c r="P4490" i="5"/>
  <c r="R4490" i="5" s="1"/>
  <c r="P4489" i="5"/>
  <c r="R4489" i="5" s="1"/>
  <c r="P4488" i="5"/>
  <c r="R4488" i="5" s="1"/>
  <c r="P4487" i="5"/>
  <c r="R4487" i="5" s="1"/>
  <c r="P4486" i="5"/>
  <c r="R4486" i="5" s="1"/>
  <c r="P4485" i="5"/>
  <c r="Q4485" i="5" s="1"/>
  <c r="P4484" i="5"/>
  <c r="R4484" i="5" s="1"/>
  <c r="P4483" i="5"/>
  <c r="Q4483" i="5" s="1"/>
  <c r="P4482" i="5"/>
  <c r="R4482" i="5" s="1"/>
  <c r="P4481" i="5"/>
  <c r="R4481" i="5" s="1"/>
  <c r="P4480" i="5"/>
  <c r="R4480" i="5" s="1"/>
  <c r="P4479" i="5"/>
  <c r="Q4479" i="5" s="1"/>
  <c r="P4478" i="5"/>
  <c r="R4478" i="5" s="1"/>
  <c r="P4477" i="5"/>
  <c r="Q4477" i="5" s="1"/>
  <c r="P4476" i="5"/>
  <c r="Q4476" i="5" s="1"/>
  <c r="P4475" i="5"/>
  <c r="Q4475" i="5" s="1"/>
  <c r="P4474" i="5"/>
  <c r="R4474" i="5" s="1"/>
  <c r="P4473" i="5"/>
  <c r="Q4473" i="5" s="1"/>
  <c r="P4472" i="5"/>
  <c r="R4472" i="5" s="1"/>
  <c r="P4471" i="5"/>
  <c r="R4471" i="5" s="1"/>
  <c r="P4470" i="5"/>
  <c r="P4469" i="5"/>
  <c r="Q4469" i="5" s="1"/>
  <c r="P4468" i="5"/>
  <c r="R4468" i="5" s="1"/>
  <c r="P4467" i="5"/>
  <c r="Q4467" i="5" s="1"/>
  <c r="P4466" i="5"/>
  <c r="P4465" i="5"/>
  <c r="P4464" i="5"/>
  <c r="P4463" i="5"/>
  <c r="P4462" i="5"/>
  <c r="P4461" i="5"/>
  <c r="P4460" i="5"/>
  <c r="P4459" i="5"/>
  <c r="Q4459" i="5" s="1"/>
  <c r="P4458" i="5"/>
  <c r="R4458" i="5" s="1"/>
  <c r="P4457" i="5"/>
  <c r="R4457" i="5" s="1"/>
  <c r="P4456" i="5"/>
  <c r="P4455" i="5"/>
  <c r="R4455" i="5" s="1"/>
  <c r="P4454" i="5"/>
  <c r="R4454" i="5" s="1"/>
  <c r="P4453" i="5"/>
  <c r="Q4453" i="5" s="1"/>
  <c r="P4452" i="5"/>
  <c r="R4452" i="5" s="1"/>
  <c r="P4451" i="5"/>
  <c r="Q4451" i="5" s="1"/>
  <c r="P4450" i="5"/>
  <c r="R4450" i="5" s="1"/>
  <c r="P4449" i="5"/>
  <c r="R4449" i="5" s="1"/>
  <c r="P4448" i="5"/>
  <c r="R4448" i="5" s="1"/>
  <c r="P4447" i="5"/>
  <c r="R4447" i="5" s="1"/>
  <c r="P4446" i="5"/>
  <c r="R4446" i="5" s="1"/>
  <c r="P4445" i="5"/>
  <c r="Q4445" i="5" s="1"/>
  <c r="P4444" i="5"/>
  <c r="R4444" i="5" s="1"/>
  <c r="P4443" i="5"/>
  <c r="P4442" i="5"/>
  <c r="R4442" i="5" s="1"/>
  <c r="P4441" i="5"/>
  <c r="R4441" i="5" s="1"/>
  <c r="P4440" i="5"/>
  <c r="R4440" i="5" s="1"/>
  <c r="P4439" i="5"/>
  <c r="R4439" i="5" s="1"/>
  <c r="P4438" i="5"/>
  <c r="Q4438" i="5" s="1"/>
  <c r="P4437" i="5"/>
  <c r="Q4437" i="5" s="1"/>
  <c r="P4436" i="5"/>
  <c r="R4436" i="5" s="1"/>
  <c r="P4435" i="5"/>
  <c r="Q4435" i="5" s="1"/>
  <c r="P4434" i="5"/>
  <c r="R4434" i="5" s="1"/>
  <c r="P4433" i="5"/>
  <c r="Q4433" i="5" s="1"/>
  <c r="P4432" i="5"/>
  <c r="R4432" i="5" s="1"/>
  <c r="P4431" i="5"/>
  <c r="R4431" i="5" s="1"/>
  <c r="P4430" i="5"/>
  <c r="Q4430" i="5" s="1"/>
  <c r="P4429" i="5"/>
  <c r="Q4429" i="5" s="1"/>
  <c r="P4428" i="5"/>
  <c r="R4428" i="5" s="1"/>
  <c r="P4427" i="5"/>
  <c r="Q4427" i="5" s="1"/>
  <c r="P4426" i="5"/>
  <c r="R4426" i="5" s="1"/>
  <c r="P4425" i="5"/>
  <c r="Q4425" i="5" s="1"/>
  <c r="P4424" i="5"/>
  <c r="R4424" i="5" s="1"/>
  <c r="P4423" i="5"/>
  <c r="R4423" i="5" s="1"/>
  <c r="P4422" i="5"/>
  <c r="R4422" i="5" s="1"/>
  <c r="P4421" i="5"/>
  <c r="Q4421" i="5" s="1"/>
  <c r="P4420" i="5"/>
  <c r="R4420" i="5" s="1"/>
  <c r="P4419" i="5"/>
  <c r="Q4419" i="5" s="1"/>
  <c r="P4418" i="5"/>
  <c r="P4417" i="5"/>
  <c r="R4417" i="5" s="1"/>
  <c r="P4416" i="5"/>
  <c r="P4415" i="5"/>
  <c r="P4414" i="5"/>
  <c r="R4414" i="5" s="1"/>
  <c r="P4413" i="5"/>
  <c r="P4412" i="5"/>
  <c r="P4411" i="5"/>
  <c r="P4410" i="5"/>
  <c r="R4410" i="5" s="1"/>
  <c r="P4409" i="5"/>
  <c r="R4409" i="5" s="1"/>
  <c r="P4408" i="5"/>
  <c r="P4407" i="5"/>
  <c r="R4407" i="5" s="1"/>
  <c r="P4406" i="5"/>
  <c r="R4406" i="5" s="1"/>
  <c r="P4405" i="5"/>
  <c r="Q4405" i="5" s="1"/>
  <c r="P4404" i="5"/>
  <c r="R4404" i="5" s="1"/>
  <c r="P4403" i="5"/>
  <c r="Q4403" i="5" s="1"/>
  <c r="P4402" i="5"/>
  <c r="R4402" i="5" s="1"/>
  <c r="P4401" i="5"/>
  <c r="R4401" i="5" s="1"/>
  <c r="P4400" i="5"/>
  <c r="R4400" i="5" s="1"/>
  <c r="P4399" i="5"/>
  <c r="R4399" i="5" s="1"/>
  <c r="P4398" i="5"/>
  <c r="R4398" i="5" s="1"/>
  <c r="P4397" i="5"/>
  <c r="Q4397" i="5" s="1"/>
  <c r="P4396" i="5"/>
  <c r="R4396" i="5" s="1"/>
  <c r="P4395" i="5"/>
  <c r="Q4395" i="5" s="1"/>
  <c r="P4394" i="5"/>
  <c r="R4394" i="5" s="1"/>
  <c r="P4393" i="5"/>
  <c r="R4393" i="5" s="1"/>
  <c r="P4392" i="5"/>
  <c r="R4392" i="5" s="1"/>
  <c r="P4391" i="5"/>
  <c r="R4391" i="5" s="1"/>
  <c r="P4390" i="5"/>
  <c r="Q4390" i="5" s="1"/>
  <c r="P4389" i="5"/>
  <c r="Q4389" i="5" s="1"/>
  <c r="P4388" i="5"/>
  <c r="R4388" i="5" s="1"/>
  <c r="P4387" i="5"/>
  <c r="Q4387" i="5" s="1"/>
  <c r="P4386" i="5"/>
  <c r="P4385" i="5"/>
  <c r="Q4385" i="5" s="1"/>
  <c r="P4384" i="5"/>
  <c r="R4384" i="5" s="1"/>
  <c r="P4383" i="5"/>
  <c r="Q4383" i="5" s="1"/>
  <c r="P4382" i="5"/>
  <c r="Q4382" i="5" s="1"/>
  <c r="P4381" i="5"/>
  <c r="Q4381" i="5" s="1"/>
  <c r="P4380" i="5"/>
  <c r="Q4380" i="5" s="1"/>
  <c r="P4379" i="5"/>
  <c r="Q4379" i="5" s="1"/>
  <c r="P4378" i="5"/>
  <c r="R4378" i="5" s="1"/>
  <c r="P4377" i="5"/>
  <c r="Q4377" i="5" s="1"/>
  <c r="P4376" i="5"/>
  <c r="P4375" i="5"/>
  <c r="R4375" i="5" s="1"/>
  <c r="P4374" i="5"/>
  <c r="R4374" i="5" s="1"/>
  <c r="P4373" i="5"/>
  <c r="Q4373" i="5" s="1"/>
  <c r="P4372" i="5"/>
  <c r="R4372" i="5" s="1"/>
  <c r="P4371" i="5"/>
  <c r="Q4371" i="5" s="1"/>
  <c r="P4370" i="5"/>
  <c r="R4370" i="5" s="1"/>
  <c r="P4369" i="5"/>
  <c r="R4369" i="5" s="1"/>
  <c r="P4368" i="5"/>
  <c r="P4367" i="5"/>
  <c r="R4367" i="5" s="1"/>
  <c r="P4366" i="5"/>
  <c r="R4366" i="5" s="1"/>
  <c r="P4365" i="5"/>
  <c r="P4364" i="5"/>
  <c r="R4364" i="5" s="1"/>
  <c r="P4363" i="5"/>
  <c r="P4362" i="5"/>
  <c r="R4362" i="5" s="1"/>
  <c r="P4361" i="5"/>
  <c r="R4361" i="5" s="1"/>
  <c r="P4360" i="5"/>
  <c r="R4360" i="5" s="1"/>
  <c r="P4359" i="5"/>
  <c r="R4359" i="5" s="1"/>
  <c r="P4358" i="5"/>
  <c r="R4358" i="5" s="1"/>
  <c r="P4357" i="5"/>
  <c r="Q4357" i="5" s="1"/>
  <c r="P4356" i="5"/>
  <c r="R4356" i="5" s="1"/>
  <c r="P4355" i="5"/>
  <c r="Q4355" i="5" s="1"/>
  <c r="P4354" i="5"/>
  <c r="R4354" i="5" s="1"/>
  <c r="P4353" i="5"/>
  <c r="R4353" i="5" s="1"/>
  <c r="P4352" i="5"/>
  <c r="R4352" i="5" s="1"/>
  <c r="P4351" i="5"/>
  <c r="R4351" i="5" s="1"/>
  <c r="Q4350" i="5"/>
  <c r="P4350" i="5"/>
  <c r="R4350" i="5" s="1"/>
  <c r="P4349" i="5"/>
  <c r="Q4349" i="5" s="1"/>
  <c r="P4348" i="5"/>
  <c r="R4348" i="5" s="1"/>
  <c r="P4347" i="5"/>
  <c r="Q4347" i="5" s="1"/>
  <c r="P4346" i="5"/>
  <c r="R4346" i="5" s="1"/>
  <c r="P4345" i="5"/>
  <c r="Q4345" i="5" s="1"/>
  <c r="P4344" i="5"/>
  <c r="R4344" i="5" s="1"/>
  <c r="P4343" i="5"/>
  <c r="R4343" i="5" s="1"/>
  <c r="P4342" i="5"/>
  <c r="Q4342" i="5" s="1"/>
  <c r="P4341" i="5"/>
  <c r="Q4341" i="5" s="1"/>
  <c r="P4340" i="5"/>
  <c r="R4340" i="5" s="1"/>
  <c r="P4339" i="5"/>
  <c r="P4338" i="5"/>
  <c r="P4337" i="5"/>
  <c r="Q4337" i="5" s="1"/>
  <c r="P4336" i="5"/>
  <c r="P4335" i="5"/>
  <c r="Q4335" i="5" s="1"/>
  <c r="P4334" i="5"/>
  <c r="Q4334" i="5" s="1"/>
  <c r="P4333" i="5"/>
  <c r="P4332" i="5"/>
  <c r="Q4332" i="5" s="1"/>
  <c r="P4331" i="5"/>
  <c r="Q4331" i="5" s="1"/>
  <c r="P4330" i="5"/>
  <c r="R4330" i="5" s="1"/>
  <c r="P4329" i="5"/>
  <c r="R4329" i="5" s="1"/>
  <c r="P4328" i="5"/>
  <c r="P4327" i="5"/>
  <c r="R4327" i="5" s="1"/>
  <c r="P4326" i="5"/>
  <c r="R4326" i="5" s="1"/>
  <c r="P4325" i="5"/>
  <c r="Q4325" i="5" s="1"/>
  <c r="P4324" i="5"/>
  <c r="R4324" i="5" s="1"/>
  <c r="P4323" i="5"/>
  <c r="P4322" i="5"/>
  <c r="R4322" i="5" s="1"/>
  <c r="P4321" i="5"/>
  <c r="R4321" i="5" s="1"/>
  <c r="P4320" i="5"/>
  <c r="R4320" i="5" s="1"/>
  <c r="P4319" i="5"/>
  <c r="R4319" i="5" s="1"/>
  <c r="P4318" i="5"/>
  <c r="R4318" i="5" s="1"/>
  <c r="P4317" i="5"/>
  <c r="Q4317" i="5" s="1"/>
  <c r="P4316" i="5"/>
  <c r="R4316" i="5" s="1"/>
  <c r="P4315" i="5"/>
  <c r="P4314" i="5"/>
  <c r="R4314" i="5" s="1"/>
  <c r="R4313" i="5"/>
  <c r="Q4313" i="5"/>
  <c r="P4313" i="5"/>
  <c r="P4312" i="5"/>
  <c r="R4312" i="5" s="1"/>
  <c r="P4311" i="5"/>
  <c r="R4311" i="5" s="1"/>
  <c r="P4310" i="5"/>
  <c r="Q4310" i="5" s="1"/>
  <c r="P4309" i="5"/>
  <c r="Q4309" i="5" s="1"/>
  <c r="P4308" i="5"/>
  <c r="R4308" i="5" s="1"/>
  <c r="P4307" i="5"/>
  <c r="Q4306" i="5"/>
  <c r="P4306" i="5"/>
  <c r="R4306" i="5" s="1"/>
  <c r="P4305" i="5"/>
  <c r="Q4305" i="5" s="1"/>
  <c r="P4304" i="5"/>
  <c r="R4304" i="5" s="1"/>
  <c r="P4303" i="5"/>
  <c r="Q4303" i="5" s="1"/>
  <c r="P4302" i="5"/>
  <c r="Q4302" i="5" s="1"/>
  <c r="P4301" i="5"/>
  <c r="Q4301" i="5" s="1"/>
  <c r="P4300" i="5"/>
  <c r="R4300" i="5" s="1"/>
  <c r="P4299" i="5"/>
  <c r="Q4299" i="5" s="1"/>
  <c r="P4298" i="5"/>
  <c r="R4298" i="5" s="1"/>
  <c r="P4297" i="5"/>
  <c r="Q4297" i="5" s="1"/>
  <c r="P4296" i="5"/>
  <c r="R4296" i="5" s="1"/>
  <c r="P4295" i="5"/>
  <c r="R4295" i="5" s="1"/>
  <c r="P4294" i="5"/>
  <c r="R4294" i="5" s="1"/>
  <c r="P4293" i="5"/>
  <c r="P4292" i="5"/>
  <c r="R4292" i="5" s="1"/>
  <c r="P4291" i="5"/>
  <c r="P4290" i="5"/>
  <c r="P4289" i="5"/>
  <c r="R4289" i="5" s="1"/>
  <c r="P4288" i="5"/>
  <c r="P4287" i="5"/>
  <c r="Q4287" i="5" s="1"/>
  <c r="P4286" i="5"/>
  <c r="R4286" i="5" s="1"/>
  <c r="P4285" i="5"/>
  <c r="P4284" i="5"/>
  <c r="Q4284" i="5" s="1"/>
  <c r="P4283" i="5"/>
  <c r="P4282" i="5"/>
  <c r="R4282" i="5" s="1"/>
  <c r="P4281" i="5"/>
  <c r="R4281" i="5" s="1"/>
  <c r="P4280" i="5"/>
  <c r="P4279" i="5"/>
  <c r="R4279" i="5" s="1"/>
  <c r="Q4278" i="5"/>
  <c r="P4278" i="5"/>
  <c r="R4278" i="5" s="1"/>
  <c r="P4277" i="5"/>
  <c r="P4276" i="5"/>
  <c r="R4276" i="5" s="1"/>
  <c r="P4275" i="5"/>
  <c r="Q4274" i="5"/>
  <c r="P4274" i="5"/>
  <c r="R4274" i="5" s="1"/>
  <c r="P4273" i="5"/>
  <c r="R4273" i="5" s="1"/>
  <c r="P4272" i="5"/>
  <c r="R4272" i="5" s="1"/>
  <c r="P4271" i="5"/>
  <c r="R4271" i="5" s="1"/>
  <c r="P4270" i="5"/>
  <c r="Q4270" i="5" s="1"/>
  <c r="P4269" i="5"/>
  <c r="Q4269" i="5" s="1"/>
  <c r="P4268" i="5"/>
  <c r="R4268" i="5" s="1"/>
  <c r="P4267" i="5"/>
  <c r="Q4267" i="5" s="1"/>
  <c r="P4266" i="5"/>
  <c r="R4266" i="5" s="1"/>
  <c r="P4265" i="5"/>
  <c r="R4265" i="5" s="1"/>
  <c r="P4264" i="5"/>
  <c r="R4264" i="5" s="1"/>
  <c r="P4263" i="5"/>
  <c r="R4263" i="5" s="1"/>
  <c r="P4262" i="5"/>
  <c r="Q4262" i="5" s="1"/>
  <c r="P4261" i="5"/>
  <c r="P4260" i="5"/>
  <c r="R4260" i="5" s="1"/>
  <c r="P4259" i="5"/>
  <c r="P4258" i="5"/>
  <c r="P4257" i="5"/>
  <c r="Q4257" i="5" s="1"/>
  <c r="P4256" i="5"/>
  <c r="R4256" i="5" s="1"/>
  <c r="P4255" i="5"/>
  <c r="Q4255" i="5" s="1"/>
  <c r="P4254" i="5"/>
  <c r="Q4254" i="5" s="1"/>
  <c r="P4253" i="5"/>
  <c r="Q4253" i="5" s="1"/>
  <c r="P4252" i="5"/>
  <c r="R4252" i="5" s="1"/>
  <c r="P4251" i="5"/>
  <c r="Q4251" i="5" s="1"/>
  <c r="P4250" i="5"/>
  <c r="R4250" i="5" s="1"/>
  <c r="R4249" i="5"/>
  <c r="P4249" i="5"/>
  <c r="Q4249" i="5" s="1"/>
  <c r="P4248" i="5"/>
  <c r="R4248" i="5" s="1"/>
  <c r="P4247" i="5"/>
  <c r="R4247" i="5" s="1"/>
  <c r="P4246" i="5"/>
  <c r="Q4246" i="5" s="1"/>
  <c r="P4245" i="5"/>
  <c r="P4244" i="5"/>
  <c r="R4244" i="5" s="1"/>
  <c r="P4243" i="5"/>
  <c r="P4242" i="5"/>
  <c r="P4241" i="5"/>
  <c r="Q4241" i="5" s="1"/>
  <c r="P4240" i="5"/>
  <c r="R4240" i="5" s="1"/>
  <c r="P4239" i="5"/>
  <c r="Q4239" i="5" s="1"/>
  <c r="P4238" i="5"/>
  <c r="Q4238" i="5" s="1"/>
  <c r="P4237" i="5"/>
  <c r="Q4237" i="5" s="1"/>
  <c r="P4236" i="5"/>
  <c r="R4236" i="5" s="1"/>
  <c r="P4235" i="5"/>
  <c r="Q4235" i="5" s="1"/>
  <c r="P4234" i="5"/>
  <c r="R4234" i="5" s="1"/>
  <c r="P4233" i="5"/>
  <c r="Q4233" i="5" s="1"/>
  <c r="Q4232" i="5"/>
  <c r="P4232" i="5"/>
  <c r="R4232" i="5" s="1"/>
  <c r="P4231" i="5"/>
  <c r="R4231" i="5" s="1"/>
  <c r="P4230" i="5"/>
  <c r="Q4230" i="5" s="1"/>
  <c r="P4229" i="5"/>
  <c r="P4228" i="5"/>
  <c r="R4228" i="5" s="1"/>
  <c r="P4227" i="5"/>
  <c r="P4226" i="5"/>
  <c r="P4225" i="5"/>
  <c r="Q4225" i="5" s="1"/>
  <c r="P4224" i="5"/>
  <c r="R4224" i="5" s="1"/>
  <c r="P4223" i="5"/>
  <c r="Q4223" i="5" s="1"/>
  <c r="P4222" i="5"/>
  <c r="Q4222" i="5" s="1"/>
  <c r="P4221" i="5"/>
  <c r="Q4221" i="5" s="1"/>
  <c r="P4220" i="5"/>
  <c r="R4220" i="5" s="1"/>
  <c r="P4219" i="5"/>
  <c r="Q4219" i="5" s="1"/>
  <c r="P4218" i="5"/>
  <c r="R4218" i="5" s="1"/>
  <c r="P4217" i="5"/>
  <c r="R4217" i="5" s="1"/>
  <c r="P4216" i="5"/>
  <c r="R4216" i="5" s="1"/>
  <c r="P4215" i="5"/>
  <c r="R4215" i="5" s="1"/>
  <c r="P4214" i="5"/>
  <c r="Q4214" i="5" s="1"/>
  <c r="P4213" i="5"/>
  <c r="P4212" i="5"/>
  <c r="R4212" i="5" s="1"/>
  <c r="P4211" i="5"/>
  <c r="P4210" i="5"/>
  <c r="P4209" i="5"/>
  <c r="Q4209" i="5" s="1"/>
  <c r="P4208" i="5"/>
  <c r="R4208" i="5" s="1"/>
  <c r="P4207" i="5"/>
  <c r="Q4207" i="5" s="1"/>
  <c r="P4206" i="5"/>
  <c r="Q4206" i="5" s="1"/>
  <c r="P4205" i="5"/>
  <c r="P4204" i="5"/>
  <c r="R4204" i="5" s="1"/>
  <c r="P4203" i="5"/>
  <c r="Q4203" i="5" s="1"/>
  <c r="P4202" i="5"/>
  <c r="R4202" i="5" s="1"/>
  <c r="P4201" i="5"/>
  <c r="R4201" i="5" s="1"/>
  <c r="P4200" i="5"/>
  <c r="R4200" i="5" s="1"/>
  <c r="P4199" i="5"/>
  <c r="R4199" i="5" s="1"/>
  <c r="P4198" i="5"/>
  <c r="Q4198" i="5" s="1"/>
  <c r="P4197" i="5"/>
  <c r="P4196" i="5"/>
  <c r="R4196" i="5" s="1"/>
  <c r="P4195" i="5"/>
  <c r="Q4195" i="5" s="1"/>
  <c r="P4194" i="5"/>
  <c r="P4193" i="5"/>
  <c r="Q4193" i="5" s="1"/>
  <c r="P4192" i="5"/>
  <c r="R4192" i="5" s="1"/>
  <c r="P4191" i="5"/>
  <c r="R4191" i="5" s="1"/>
  <c r="P4190" i="5"/>
  <c r="Q4190" i="5" s="1"/>
  <c r="P4189" i="5"/>
  <c r="P4188" i="5"/>
  <c r="R4188" i="5" s="1"/>
  <c r="P4187" i="5"/>
  <c r="Q4187" i="5" s="1"/>
  <c r="P4186" i="5"/>
  <c r="R4186" i="5" s="1"/>
  <c r="Q4185" i="5"/>
  <c r="P4185" i="5"/>
  <c r="R4185" i="5" s="1"/>
  <c r="P4184" i="5"/>
  <c r="R4184" i="5" s="1"/>
  <c r="P4183" i="5"/>
  <c r="P4182" i="5"/>
  <c r="Q4182" i="5" s="1"/>
  <c r="P4181" i="5"/>
  <c r="P4180" i="5"/>
  <c r="P4179" i="5"/>
  <c r="Q4179" i="5" s="1"/>
  <c r="P4178" i="5"/>
  <c r="R4178" i="5" s="1"/>
  <c r="P4177" i="5"/>
  <c r="Q4177" i="5" s="1"/>
  <c r="P4176" i="5"/>
  <c r="R4176" i="5" s="1"/>
  <c r="Q4175" i="5"/>
  <c r="P4175" i="5"/>
  <c r="R4175" i="5" s="1"/>
  <c r="R4174" i="5"/>
  <c r="P4174" i="5"/>
  <c r="Q4174" i="5" s="1"/>
  <c r="P4173" i="5"/>
  <c r="Q4173" i="5" s="1"/>
  <c r="P4172" i="5"/>
  <c r="R4172" i="5" s="1"/>
  <c r="R4171" i="5"/>
  <c r="P4171" i="5"/>
  <c r="Q4171" i="5" s="1"/>
  <c r="P4170" i="5"/>
  <c r="P4169" i="5"/>
  <c r="R4169" i="5" s="1"/>
  <c r="P4168" i="5"/>
  <c r="R4168" i="5" s="1"/>
  <c r="P4167" i="5"/>
  <c r="P4166" i="5"/>
  <c r="Q4166" i="5" s="1"/>
  <c r="P4165" i="5"/>
  <c r="P4164" i="5"/>
  <c r="P4163" i="5"/>
  <c r="Q4163" i="5" s="1"/>
  <c r="P4162" i="5"/>
  <c r="R4162" i="5" s="1"/>
  <c r="P4161" i="5"/>
  <c r="R4161" i="5" s="1"/>
  <c r="P4160" i="5"/>
  <c r="R4160" i="5" s="1"/>
  <c r="P4159" i="5"/>
  <c r="R4159" i="5" s="1"/>
  <c r="P4158" i="5"/>
  <c r="R4158" i="5" s="1"/>
  <c r="P4157" i="5"/>
  <c r="Q4157" i="5" s="1"/>
  <c r="P4156" i="5"/>
  <c r="R4156" i="5" s="1"/>
  <c r="P4155" i="5"/>
  <c r="Q4155" i="5" s="1"/>
  <c r="P4154" i="5"/>
  <c r="P4153" i="5"/>
  <c r="R4153" i="5" s="1"/>
  <c r="P4152" i="5"/>
  <c r="R4152" i="5" s="1"/>
  <c r="P4151" i="5"/>
  <c r="P4150" i="5"/>
  <c r="R4150" i="5" s="1"/>
  <c r="P4149" i="5"/>
  <c r="P4148" i="5"/>
  <c r="P4147" i="5"/>
  <c r="Q4147" i="5" s="1"/>
  <c r="P4146" i="5"/>
  <c r="R4146" i="5" s="1"/>
  <c r="P4145" i="5"/>
  <c r="Q4145" i="5" s="1"/>
  <c r="P4144" i="5"/>
  <c r="R4144" i="5" s="1"/>
  <c r="P4143" i="5"/>
  <c r="R4143" i="5" s="1"/>
  <c r="P4142" i="5"/>
  <c r="R4142" i="5" s="1"/>
  <c r="P4141" i="5"/>
  <c r="Q4141" i="5" s="1"/>
  <c r="P4140" i="5"/>
  <c r="R4140" i="5" s="1"/>
  <c r="P4139" i="5"/>
  <c r="Q4139" i="5" s="1"/>
  <c r="P4138" i="5"/>
  <c r="P4137" i="5"/>
  <c r="R4137" i="5" s="1"/>
  <c r="P4136" i="5"/>
  <c r="R4136" i="5" s="1"/>
  <c r="P4135" i="5"/>
  <c r="P4134" i="5"/>
  <c r="R4134" i="5" s="1"/>
  <c r="P4133" i="5"/>
  <c r="P4132" i="5"/>
  <c r="P4131" i="5"/>
  <c r="Q4131" i="5" s="1"/>
  <c r="P4130" i="5"/>
  <c r="R4130" i="5" s="1"/>
  <c r="P4129" i="5"/>
  <c r="Q4129" i="5" s="1"/>
  <c r="P4128" i="5"/>
  <c r="R4128" i="5" s="1"/>
  <c r="P4127" i="5"/>
  <c r="R4127" i="5" s="1"/>
  <c r="P4126" i="5"/>
  <c r="Q4126" i="5" s="1"/>
  <c r="P4125" i="5"/>
  <c r="Q4125" i="5" s="1"/>
  <c r="P4124" i="5"/>
  <c r="R4124" i="5" s="1"/>
  <c r="P4123" i="5"/>
  <c r="Q4123" i="5" s="1"/>
  <c r="P4122" i="5"/>
  <c r="P4121" i="5"/>
  <c r="R4121" i="5" s="1"/>
  <c r="P4120" i="5"/>
  <c r="R4120" i="5" s="1"/>
  <c r="P4119" i="5"/>
  <c r="P4118" i="5"/>
  <c r="R4118" i="5" s="1"/>
  <c r="P4117" i="5"/>
  <c r="P4116" i="5"/>
  <c r="P4115" i="5"/>
  <c r="Q4115" i="5" s="1"/>
  <c r="P4114" i="5"/>
  <c r="R4114" i="5" s="1"/>
  <c r="P4113" i="5"/>
  <c r="R4113" i="5" s="1"/>
  <c r="P4112" i="5"/>
  <c r="R4112" i="5" s="1"/>
  <c r="P4111" i="5"/>
  <c r="Q4111" i="5" s="1"/>
  <c r="R4110" i="5"/>
  <c r="P4110" i="5"/>
  <c r="Q4110" i="5" s="1"/>
  <c r="P4109" i="5"/>
  <c r="R4109" i="5" s="1"/>
  <c r="P4108" i="5"/>
  <c r="Q4108" i="5" s="1"/>
  <c r="P4107" i="5"/>
  <c r="Q4107" i="5" s="1"/>
  <c r="P4106" i="5"/>
  <c r="R4106" i="5" s="1"/>
  <c r="P4105" i="5"/>
  <c r="Q4105" i="5" s="1"/>
  <c r="P4104" i="5"/>
  <c r="R4104" i="5" s="1"/>
  <c r="P4103" i="5"/>
  <c r="R4103" i="5" s="1"/>
  <c r="P4102" i="5"/>
  <c r="Q4102" i="5" s="1"/>
  <c r="P4101" i="5"/>
  <c r="P4100" i="5"/>
  <c r="P4099" i="5"/>
  <c r="P4098" i="5"/>
  <c r="P4097" i="5"/>
  <c r="R4097" i="5" s="1"/>
  <c r="P4096" i="5"/>
  <c r="P4095" i="5"/>
  <c r="P4094" i="5"/>
  <c r="Q4094" i="5" s="1"/>
  <c r="P4093" i="5"/>
  <c r="R4093" i="5" s="1"/>
  <c r="P4092" i="5"/>
  <c r="R4092" i="5" s="1"/>
  <c r="P4091" i="5"/>
  <c r="Q4091" i="5" s="1"/>
  <c r="P4090" i="5"/>
  <c r="P4089" i="5"/>
  <c r="R4089" i="5" s="1"/>
  <c r="P4088" i="5"/>
  <c r="R4088" i="5" s="1"/>
  <c r="P4087" i="5"/>
  <c r="R4087" i="5" s="1"/>
  <c r="P4086" i="5"/>
  <c r="R4086" i="5" s="1"/>
  <c r="P4085" i="5"/>
  <c r="Q4085" i="5" s="1"/>
  <c r="P4084" i="5"/>
  <c r="R4084" i="5" s="1"/>
  <c r="P4083" i="5"/>
  <c r="Q4083" i="5" s="1"/>
  <c r="R4082" i="5"/>
  <c r="P4082" i="5"/>
  <c r="Q4082" i="5" s="1"/>
  <c r="P4081" i="5"/>
  <c r="Q4081" i="5" s="1"/>
  <c r="P4080" i="5"/>
  <c r="R4080" i="5" s="1"/>
  <c r="P4079" i="5"/>
  <c r="P4078" i="5"/>
  <c r="R4078" i="5" s="1"/>
  <c r="P4077" i="5"/>
  <c r="R4077" i="5" s="1"/>
  <c r="P4076" i="5"/>
  <c r="Q4076" i="5" s="1"/>
  <c r="P4075" i="5"/>
  <c r="Q4075" i="5" s="1"/>
  <c r="P4074" i="5"/>
  <c r="R4074" i="5" s="1"/>
  <c r="P4073" i="5"/>
  <c r="Q4073" i="5" s="1"/>
  <c r="P4072" i="5"/>
  <c r="R4072" i="5" s="1"/>
  <c r="P4071" i="5"/>
  <c r="R4071" i="5" s="1"/>
  <c r="P4070" i="5"/>
  <c r="P4069" i="5"/>
  <c r="P4068" i="5"/>
  <c r="Q4068" i="5" s="1"/>
  <c r="P4067" i="5"/>
  <c r="P4066" i="5"/>
  <c r="P4065" i="5"/>
  <c r="P4064" i="5"/>
  <c r="P4063" i="5"/>
  <c r="P4062" i="5"/>
  <c r="R4062" i="5" s="1"/>
  <c r="P4061" i="5"/>
  <c r="R4061" i="5" s="1"/>
  <c r="P4060" i="5"/>
  <c r="R4060" i="5" s="1"/>
  <c r="P4059" i="5"/>
  <c r="Q4059" i="5" s="1"/>
  <c r="P4058" i="5"/>
  <c r="R4058" i="5" s="1"/>
  <c r="P4057" i="5"/>
  <c r="R4057" i="5" s="1"/>
  <c r="P4056" i="5"/>
  <c r="R4056" i="5" s="1"/>
  <c r="P4055" i="5"/>
  <c r="R4055" i="5" s="1"/>
  <c r="P4054" i="5"/>
  <c r="Q4054" i="5" s="1"/>
  <c r="P4053" i="5"/>
  <c r="R4053" i="5" s="1"/>
  <c r="P4052" i="5"/>
  <c r="Q4052" i="5" s="1"/>
  <c r="P4051" i="5"/>
  <c r="Q4051" i="5" s="1"/>
  <c r="P4050" i="5"/>
  <c r="R4050" i="5" s="1"/>
  <c r="P4049" i="5"/>
  <c r="R4049" i="5" s="1"/>
  <c r="P4048" i="5"/>
  <c r="R4048" i="5" s="1"/>
  <c r="P4047" i="5"/>
  <c r="R4047" i="5" s="1"/>
  <c r="P4046" i="5"/>
  <c r="P4045" i="5"/>
  <c r="R4045" i="5" s="1"/>
  <c r="P4044" i="5"/>
  <c r="Q4044" i="5" s="1"/>
  <c r="P4043" i="5"/>
  <c r="Q4043" i="5" s="1"/>
  <c r="P4042" i="5"/>
  <c r="R4042" i="5" s="1"/>
  <c r="P4041" i="5"/>
  <c r="Q4041" i="5" s="1"/>
  <c r="P4040" i="5"/>
  <c r="R4040" i="5" s="1"/>
  <c r="P4039" i="5"/>
  <c r="R4039" i="5" s="1"/>
  <c r="P4038" i="5"/>
  <c r="R4038" i="5" s="1"/>
  <c r="P4037" i="5"/>
  <c r="Q4037" i="5" s="1"/>
  <c r="P4036" i="5"/>
  <c r="R4036" i="5" s="1"/>
  <c r="P4035" i="5"/>
  <c r="P4034" i="5"/>
  <c r="Q4034" i="5" s="1"/>
  <c r="P4033" i="5"/>
  <c r="P4032" i="5"/>
  <c r="P4031" i="5"/>
  <c r="Q4031" i="5" s="1"/>
  <c r="P4030" i="5"/>
  <c r="R4030" i="5" s="1"/>
  <c r="P4029" i="5"/>
  <c r="R4029" i="5" s="1"/>
  <c r="P4028" i="5"/>
  <c r="R4028" i="5" s="1"/>
  <c r="P4027" i="5"/>
  <c r="Q4027" i="5" s="1"/>
  <c r="P4026" i="5"/>
  <c r="R4026" i="5" s="1"/>
  <c r="P4025" i="5"/>
  <c r="R4025" i="5" s="1"/>
  <c r="P4024" i="5"/>
  <c r="R4024" i="5" s="1"/>
  <c r="P4023" i="5"/>
  <c r="R4023" i="5" s="1"/>
  <c r="P4022" i="5"/>
  <c r="Q4022" i="5" s="1"/>
  <c r="P4021" i="5"/>
  <c r="R4021" i="5" s="1"/>
  <c r="P4020" i="5"/>
  <c r="Q4020" i="5" s="1"/>
  <c r="P4019" i="5"/>
  <c r="Q4019" i="5" s="1"/>
  <c r="P4018" i="5"/>
  <c r="R4018" i="5" s="1"/>
  <c r="P4017" i="5"/>
  <c r="Q4017" i="5" s="1"/>
  <c r="P4016" i="5"/>
  <c r="R4016" i="5" s="1"/>
  <c r="P4015" i="5"/>
  <c r="R4015" i="5" s="1"/>
  <c r="P4014" i="5"/>
  <c r="Q4014" i="5" s="1"/>
  <c r="P4013" i="5"/>
  <c r="R4013" i="5" s="1"/>
  <c r="P4012" i="5"/>
  <c r="Q4012" i="5" s="1"/>
  <c r="P4011" i="5"/>
  <c r="P4010" i="5"/>
  <c r="R4010" i="5" s="1"/>
  <c r="P4009" i="5"/>
  <c r="Q4009" i="5" s="1"/>
  <c r="P4008" i="5"/>
  <c r="R4008" i="5" s="1"/>
  <c r="P4007" i="5"/>
  <c r="P4006" i="5"/>
  <c r="R4006" i="5" s="1"/>
  <c r="P4005" i="5"/>
  <c r="Q4005" i="5" s="1"/>
  <c r="P4004" i="5"/>
  <c r="Q4004" i="5" s="1"/>
  <c r="P4003" i="5"/>
  <c r="P4002" i="5"/>
  <c r="Q4002" i="5" s="1"/>
  <c r="P4001" i="5"/>
  <c r="R4001" i="5" s="1"/>
  <c r="P4000" i="5"/>
  <c r="P3999" i="5"/>
  <c r="Q3999" i="5" s="1"/>
  <c r="P3998" i="5"/>
  <c r="P3997" i="5"/>
  <c r="R3997" i="5" s="1"/>
  <c r="P3996" i="5"/>
  <c r="R3996" i="5" s="1"/>
  <c r="P3995" i="5"/>
  <c r="Q3995" i="5" s="1"/>
  <c r="P3994" i="5"/>
  <c r="R3994" i="5" s="1"/>
  <c r="P3993" i="5"/>
  <c r="P3992" i="5"/>
  <c r="R3992" i="5" s="1"/>
  <c r="P3991" i="5"/>
  <c r="R3991" i="5" s="1"/>
  <c r="P3990" i="5"/>
  <c r="Q3990" i="5" s="1"/>
  <c r="P3989" i="5"/>
  <c r="R3989" i="5" s="1"/>
  <c r="P3988" i="5"/>
  <c r="Q3988" i="5" s="1"/>
  <c r="P3987" i="5"/>
  <c r="Q3987" i="5" s="1"/>
  <c r="P3986" i="5"/>
  <c r="P3985" i="5"/>
  <c r="R3985" i="5" s="1"/>
  <c r="P3984" i="5"/>
  <c r="R3984" i="5" s="1"/>
  <c r="P3983" i="5"/>
  <c r="R3983" i="5" s="1"/>
  <c r="P3982" i="5"/>
  <c r="Q3982" i="5" s="1"/>
  <c r="P3981" i="5"/>
  <c r="R3981" i="5" s="1"/>
  <c r="P3980" i="5"/>
  <c r="Q3980" i="5" s="1"/>
  <c r="P3979" i="5"/>
  <c r="Q3979" i="5" s="1"/>
  <c r="P3978" i="5"/>
  <c r="R3978" i="5" s="1"/>
  <c r="P3977" i="5"/>
  <c r="Q3977" i="5" s="1"/>
  <c r="P3976" i="5"/>
  <c r="R3976" i="5" s="1"/>
  <c r="P3975" i="5"/>
  <c r="R3975" i="5" s="1"/>
  <c r="P3974" i="5"/>
  <c r="P3973" i="5"/>
  <c r="Q3973" i="5" s="1"/>
  <c r="P3972" i="5"/>
  <c r="R3972" i="5" s="1"/>
  <c r="P3971" i="5"/>
  <c r="P3970" i="5"/>
  <c r="Q3970" i="5" s="1"/>
  <c r="P3969" i="5"/>
  <c r="R3969" i="5" s="1"/>
  <c r="P3968" i="5"/>
  <c r="P3967" i="5"/>
  <c r="Q3967" i="5" s="1"/>
  <c r="P3966" i="5"/>
  <c r="Q3966" i="5" s="1"/>
  <c r="P3965" i="5"/>
  <c r="R3965" i="5" s="1"/>
  <c r="P3964" i="5"/>
  <c r="R3964" i="5" s="1"/>
  <c r="P3963" i="5"/>
  <c r="R3963" i="5" s="1"/>
  <c r="P3962" i="5"/>
  <c r="Q3962" i="5" s="1"/>
  <c r="P3961" i="5"/>
  <c r="R3961" i="5" s="1"/>
  <c r="P3960" i="5"/>
  <c r="Q3960" i="5" s="1"/>
  <c r="P3959" i="5"/>
  <c r="Q3959" i="5" s="1"/>
  <c r="P3958" i="5"/>
  <c r="R3958" i="5" s="1"/>
  <c r="P3957" i="5"/>
  <c r="R3957" i="5" s="1"/>
  <c r="P3956" i="5"/>
  <c r="R3956" i="5" s="1"/>
  <c r="P3955" i="5"/>
  <c r="Q3955" i="5" s="1"/>
  <c r="R3954" i="5"/>
  <c r="P3954" i="5"/>
  <c r="Q3954" i="5" s="1"/>
  <c r="P3953" i="5"/>
  <c r="P3952" i="5"/>
  <c r="Q3952" i="5" s="1"/>
  <c r="P3951" i="5"/>
  <c r="Q3951" i="5" s="1"/>
  <c r="P3950" i="5"/>
  <c r="Q3950" i="5" s="1"/>
  <c r="P3949" i="5"/>
  <c r="R3949" i="5" s="1"/>
  <c r="P3948" i="5"/>
  <c r="R3948" i="5" s="1"/>
  <c r="P3947" i="5"/>
  <c r="Q3947" i="5" s="1"/>
  <c r="P3946" i="5"/>
  <c r="R3946" i="5" s="1"/>
  <c r="P3945" i="5"/>
  <c r="R3945" i="5" s="1"/>
  <c r="P3944" i="5"/>
  <c r="P3943" i="5"/>
  <c r="Q3943" i="5" s="1"/>
  <c r="P3942" i="5"/>
  <c r="R3942" i="5" s="1"/>
  <c r="P3941" i="5"/>
  <c r="R3941" i="5" s="1"/>
  <c r="P3940" i="5"/>
  <c r="R3940" i="5" s="1"/>
  <c r="P3939" i="5"/>
  <c r="R3939" i="5" s="1"/>
  <c r="P3938" i="5"/>
  <c r="Q3938" i="5" s="1"/>
  <c r="P3937" i="5"/>
  <c r="R3937" i="5" s="1"/>
  <c r="P3936" i="5"/>
  <c r="Q3936" i="5" s="1"/>
  <c r="P3935" i="5"/>
  <c r="Q3935" i="5" s="1"/>
  <c r="P3934" i="5"/>
  <c r="Q3934" i="5" s="1"/>
  <c r="P3933" i="5"/>
  <c r="R3933" i="5" s="1"/>
  <c r="P3932" i="5"/>
  <c r="R3932" i="5" s="1"/>
  <c r="P3931" i="5"/>
  <c r="R3931" i="5" s="1"/>
  <c r="P3930" i="5"/>
  <c r="Q3930" i="5" s="1"/>
  <c r="P3929" i="5"/>
  <c r="R3929" i="5" s="1"/>
  <c r="P3928" i="5"/>
  <c r="Q3928" i="5" s="1"/>
  <c r="P3927" i="5"/>
  <c r="Q3927" i="5" s="1"/>
  <c r="P3926" i="5"/>
  <c r="R3926" i="5" s="1"/>
  <c r="P3925" i="5"/>
  <c r="R3925" i="5" s="1"/>
  <c r="P3924" i="5"/>
  <c r="R3924" i="5" s="1"/>
  <c r="P3923" i="5"/>
  <c r="P3922" i="5"/>
  <c r="Q3922" i="5" s="1"/>
  <c r="P3921" i="5"/>
  <c r="Q3921" i="5" s="1"/>
  <c r="P3920" i="5"/>
  <c r="Q3920" i="5" s="1"/>
  <c r="P3919" i="5"/>
  <c r="Q3919" i="5" s="1"/>
  <c r="P3918" i="5"/>
  <c r="Q3918" i="5" s="1"/>
  <c r="P3917" i="5"/>
  <c r="R3917" i="5" s="1"/>
  <c r="P3916" i="5"/>
  <c r="R3916" i="5" s="1"/>
  <c r="P3915" i="5"/>
  <c r="P3914" i="5"/>
  <c r="Q3914" i="5" s="1"/>
  <c r="P3913" i="5"/>
  <c r="R3913" i="5" s="1"/>
  <c r="P3912" i="5"/>
  <c r="Q3912" i="5" s="1"/>
  <c r="P3911" i="5"/>
  <c r="P3910" i="5"/>
  <c r="R3910" i="5" s="1"/>
  <c r="P3909" i="5"/>
  <c r="R3909" i="5" s="1"/>
  <c r="P3908" i="5"/>
  <c r="R3908" i="5" s="1"/>
  <c r="P3907" i="5"/>
  <c r="R3907" i="5" s="1"/>
  <c r="P3906" i="5"/>
  <c r="Q3906" i="5" s="1"/>
  <c r="P3905" i="5"/>
  <c r="Q3905" i="5" s="1"/>
  <c r="P3904" i="5"/>
  <c r="Q3904" i="5" s="1"/>
  <c r="P3903" i="5"/>
  <c r="Q3903" i="5" s="1"/>
  <c r="P3902" i="5"/>
  <c r="Q3902" i="5" s="1"/>
  <c r="P3901" i="5"/>
  <c r="R3901" i="5" s="1"/>
  <c r="P3900" i="5"/>
  <c r="R3900" i="5" s="1"/>
  <c r="P3899" i="5"/>
  <c r="R3899" i="5" s="1"/>
  <c r="P3898" i="5"/>
  <c r="Q3898" i="5" s="1"/>
  <c r="P3897" i="5"/>
  <c r="R3897" i="5" s="1"/>
  <c r="P3896" i="5"/>
  <c r="Q3896" i="5" s="1"/>
  <c r="P3895" i="5"/>
  <c r="Q3895" i="5" s="1"/>
  <c r="P3894" i="5"/>
  <c r="R3894" i="5" s="1"/>
  <c r="P3893" i="5"/>
  <c r="P3892" i="5"/>
  <c r="R3892" i="5" s="1"/>
  <c r="P3891" i="5"/>
  <c r="Q3891" i="5" s="1"/>
  <c r="P3890" i="5"/>
  <c r="R3890" i="5" s="1"/>
  <c r="P3889" i="5"/>
  <c r="Q3889" i="5" s="1"/>
  <c r="P3888" i="5"/>
  <c r="Q3888" i="5" s="1"/>
  <c r="P3887" i="5"/>
  <c r="Q3887" i="5" s="1"/>
  <c r="P3886" i="5"/>
  <c r="P3885" i="5"/>
  <c r="P3884" i="5"/>
  <c r="R3884" i="5" s="1"/>
  <c r="P3883" i="5"/>
  <c r="Q3883" i="5" s="1"/>
  <c r="P3882" i="5"/>
  <c r="R3882" i="5" s="1"/>
  <c r="P3881" i="5"/>
  <c r="R3881" i="5" s="1"/>
  <c r="P3880" i="5"/>
  <c r="Q3880" i="5" s="1"/>
  <c r="P3879" i="5"/>
  <c r="Q3879" i="5" s="1"/>
  <c r="P3878" i="5"/>
  <c r="R3878" i="5" s="1"/>
  <c r="P3877" i="5"/>
  <c r="R3877" i="5" s="1"/>
  <c r="P3876" i="5"/>
  <c r="R3876" i="5" s="1"/>
  <c r="P3875" i="5"/>
  <c r="R3875" i="5" s="1"/>
  <c r="P3874" i="5"/>
  <c r="P3873" i="5"/>
  <c r="R3873" i="5" s="1"/>
  <c r="P3872" i="5"/>
  <c r="Q3872" i="5" s="1"/>
  <c r="P3871" i="5"/>
  <c r="Q3871" i="5" s="1"/>
  <c r="P3870" i="5"/>
  <c r="Q3870" i="5" s="1"/>
  <c r="P3869" i="5"/>
  <c r="R3869" i="5" s="1"/>
  <c r="P3868" i="5"/>
  <c r="R3868" i="5" s="1"/>
  <c r="P3867" i="5"/>
  <c r="R3867" i="5" s="1"/>
  <c r="P3866" i="5"/>
  <c r="P3865" i="5"/>
  <c r="R3865" i="5" s="1"/>
  <c r="P3864" i="5"/>
  <c r="Q3864" i="5" s="1"/>
  <c r="P3863" i="5"/>
  <c r="Q3863" i="5" s="1"/>
  <c r="P3862" i="5"/>
  <c r="R3862" i="5" s="1"/>
  <c r="P3861" i="5"/>
  <c r="P3860" i="5"/>
  <c r="R3860" i="5" s="1"/>
  <c r="P3859" i="5"/>
  <c r="Q3859" i="5" s="1"/>
  <c r="P3858" i="5"/>
  <c r="R3858" i="5" s="1"/>
  <c r="P3857" i="5"/>
  <c r="R3857" i="5" s="1"/>
  <c r="P3856" i="5"/>
  <c r="Q3856" i="5" s="1"/>
  <c r="P3855" i="5"/>
  <c r="Q3855" i="5" s="1"/>
  <c r="P3854" i="5"/>
  <c r="Q3854" i="5" s="1"/>
  <c r="P3853" i="5"/>
  <c r="R3853" i="5" s="1"/>
  <c r="P3852" i="5"/>
  <c r="R3852" i="5" s="1"/>
  <c r="P3851" i="5"/>
  <c r="R3851" i="5" s="1"/>
  <c r="P3850" i="5"/>
  <c r="Q3850" i="5" s="1"/>
  <c r="P3849" i="5"/>
  <c r="R3849" i="5" s="1"/>
  <c r="P3848" i="5"/>
  <c r="Q3848" i="5" s="1"/>
  <c r="P3847" i="5"/>
  <c r="Q3847" i="5" s="1"/>
  <c r="P3846" i="5"/>
  <c r="R3846" i="5" s="1"/>
  <c r="P3845" i="5"/>
  <c r="R3845" i="5" s="1"/>
  <c r="P3844" i="5"/>
  <c r="R3844" i="5" s="1"/>
  <c r="P3843" i="5"/>
  <c r="Q3843" i="5" s="1"/>
  <c r="P3842" i="5"/>
  <c r="R3842" i="5" s="1"/>
  <c r="P3841" i="5"/>
  <c r="R3841" i="5" s="1"/>
  <c r="P3840" i="5"/>
  <c r="Q3840" i="5" s="1"/>
  <c r="P3839" i="5"/>
  <c r="P3838" i="5"/>
  <c r="Q3838" i="5" s="1"/>
  <c r="P3837" i="5"/>
  <c r="R3837" i="5" s="1"/>
  <c r="P3836" i="5"/>
  <c r="R3836" i="5" s="1"/>
  <c r="P3835" i="5"/>
  <c r="R3835" i="5" s="1"/>
  <c r="P3834" i="5"/>
  <c r="Q3834" i="5" s="1"/>
  <c r="P3833" i="5"/>
  <c r="P3832" i="5"/>
  <c r="Q3832" i="5" s="1"/>
  <c r="P3831" i="5"/>
  <c r="Q3831" i="5" s="1"/>
  <c r="P3830" i="5"/>
  <c r="R3830" i="5" s="1"/>
  <c r="P3829" i="5"/>
  <c r="R3829" i="5" s="1"/>
  <c r="P3828" i="5"/>
  <c r="R3828" i="5" s="1"/>
  <c r="P3827" i="5"/>
  <c r="R3827" i="5" s="1"/>
  <c r="P3826" i="5"/>
  <c r="Q3826" i="5" s="1"/>
  <c r="P3825" i="5"/>
  <c r="R3825" i="5" s="1"/>
  <c r="P3824" i="5"/>
  <c r="Q3824" i="5" s="1"/>
  <c r="P3823" i="5"/>
  <c r="P3822" i="5"/>
  <c r="P3821" i="5"/>
  <c r="P3820" i="5"/>
  <c r="R3820" i="5" s="1"/>
  <c r="P3819" i="5"/>
  <c r="Q3819" i="5" s="1"/>
  <c r="Q3818" i="5"/>
  <c r="P3818" i="5"/>
  <c r="R3818" i="5" s="1"/>
  <c r="P3817" i="5"/>
  <c r="P3816" i="5"/>
  <c r="Q3816" i="5" s="1"/>
  <c r="P3815" i="5"/>
  <c r="Q3815" i="5" s="1"/>
  <c r="P3814" i="5"/>
  <c r="R3814" i="5" s="1"/>
  <c r="P3813" i="5"/>
  <c r="R3813" i="5" s="1"/>
  <c r="P3812" i="5"/>
  <c r="R3812" i="5" s="1"/>
  <c r="Q3811" i="5"/>
  <c r="P3811" i="5"/>
  <c r="R3811" i="5" s="1"/>
  <c r="P3810" i="5"/>
  <c r="P3809" i="5"/>
  <c r="P3808" i="5"/>
  <c r="Q3808" i="5" s="1"/>
  <c r="P3807" i="5"/>
  <c r="P3806" i="5"/>
  <c r="Q3806" i="5" s="1"/>
  <c r="P3805" i="5"/>
  <c r="P3804" i="5"/>
  <c r="R3804" i="5" s="1"/>
  <c r="Q3803" i="5"/>
  <c r="P3803" i="5"/>
  <c r="R3803" i="5" s="1"/>
  <c r="P3802" i="5"/>
  <c r="R3802" i="5" s="1"/>
  <c r="P3801" i="5"/>
  <c r="P3800" i="5"/>
  <c r="P3799" i="5"/>
  <c r="Q3799" i="5" s="1"/>
  <c r="P3798" i="5"/>
  <c r="R3798" i="5" s="1"/>
  <c r="P3797" i="5"/>
  <c r="R3797" i="5" s="1"/>
  <c r="P3796" i="5"/>
  <c r="R3796" i="5" s="1"/>
  <c r="P3795" i="5"/>
  <c r="R3795" i="5" s="1"/>
  <c r="P3794" i="5"/>
  <c r="Q3794" i="5" s="1"/>
  <c r="P3793" i="5"/>
  <c r="P3792" i="5"/>
  <c r="Q3792" i="5" s="1"/>
  <c r="P3791" i="5"/>
  <c r="P3790" i="5"/>
  <c r="Q3790" i="5" s="1"/>
  <c r="P3789" i="5"/>
  <c r="R3789" i="5" s="1"/>
  <c r="P3788" i="5"/>
  <c r="R3788" i="5" s="1"/>
  <c r="P3787" i="5"/>
  <c r="R3787" i="5" s="1"/>
  <c r="P3786" i="5"/>
  <c r="R3786" i="5" s="1"/>
  <c r="P3785" i="5"/>
  <c r="P3784" i="5"/>
  <c r="Q3784" i="5" s="1"/>
  <c r="P3783" i="5"/>
  <c r="Q3783" i="5" s="1"/>
  <c r="P3782" i="5"/>
  <c r="R3782" i="5" s="1"/>
  <c r="P3781" i="5"/>
  <c r="R3781" i="5" s="1"/>
  <c r="P3780" i="5"/>
  <c r="P3779" i="5"/>
  <c r="R3779" i="5" s="1"/>
  <c r="P3778" i="5"/>
  <c r="Q3778" i="5" s="1"/>
  <c r="P3777" i="5"/>
  <c r="R3777" i="5" s="1"/>
  <c r="P3776" i="5"/>
  <c r="Q3776" i="5" s="1"/>
  <c r="P3775" i="5"/>
  <c r="P3774" i="5"/>
  <c r="Q3774" i="5" s="1"/>
  <c r="P3773" i="5"/>
  <c r="R3773" i="5" s="1"/>
  <c r="P3772" i="5"/>
  <c r="R3772" i="5" s="1"/>
  <c r="P3771" i="5"/>
  <c r="R3771" i="5" s="1"/>
  <c r="P3770" i="5"/>
  <c r="P3769" i="5"/>
  <c r="P3768" i="5"/>
  <c r="Q3768" i="5" s="1"/>
  <c r="P3767" i="5"/>
  <c r="Q3767" i="5" s="1"/>
  <c r="P3766" i="5"/>
  <c r="R3766" i="5" s="1"/>
  <c r="P3765" i="5"/>
  <c r="R3765" i="5" s="1"/>
  <c r="P3764" i="5"/>
  <c r="P3763" i="5"/>
  <c r="R3763" i="5" s="1"/>
  <c r="P3762" i="5"/>
  <c r="Q3762" i="5" s="1"/>
  <c r="P3761" i="5"/>
  <c r="R3761" i="5" s="1"/>
  <c r="P3760" i="5"/>
  <c r="Q3760" i="5" s="1"/>
  <c r="P3759" i="5"/>
  <c r="P3758" i="5"/>
  <c r="Q3758" i="5" s="1"/>
  <c r="P3757" i="5"/>
  <c r="R3757" i="5" s="1"/>
  <c r="P3756" i="5"/>
  <c r="R3756" i="5" s="1"/>
  <c r="P3755" i="5"/>
  <c r="R3755" i="5" s="1"/>
  <c r="P3754" i="5"/>
  <c r="R3754" i="5" s="1"/>
  <c r="P3753" i="5"/>
  <c r="P3752" i="5"/>
  <c r="P3751" i="5"/>
  <c r="Q3751" i="5" s="1"/>
  <c r="P3750" i="5"/>
  <c r="R3750" i="5" s="1"/>
  <c r="P3749" i="5"/>
  <c r="R3749" i="5" s="1"/>
  <c r="P3748" i="5"/>
  <c r="P3747" i="5"/>
  <c r="Q3747" i="5" s="1"/>
  <c r="P3746" i="5"/>
  <c r="R3746" i="5" s="1"/>
  <c r="P3745" i="5"/>
  <c r="R3745" i="5" s="1"/>
  <c r="P3744" i="5"/>
  <c r="Q3744" i="5" s="1"/>
  <c r="P3743" i="5"/>
  <c r="P3742" i="5"/>
  <c r="Q3742" i="5" s="1"/>
  <c r="P3741" i="5"/>
  <c r="R3741" i="5" s="1"/>
  <c r="P3740" i="5"/>
  <c r="R3740" i="5" s="1"/>
  <c r="P3739" i="5"/>
  <c r="R3739" i="5" s="1"/>
  <c r="P3738" i="5"/>
  <c r="P3737" i="5"/>
  <c r="P3736" i="5"/>
  <c r="Q3736" i="5" s="1"/>
  <c r="P3735" i="5"/>
  <c r="Q3735" i="5" s="1"/>
  <c r="P3734" i="5"/>
  <c r="R3734" i="5" s="1"/>
  <c r="P3733" i="5"/>
  <c r="R3733" i="5" s="1"/>
  <c r="P3732" i="5"/>
  <c r="P3731" i="5"/>
  <c r="R3731" i="5" s="1"/>
  <c r="P3730" i="5"/>
  <c r="R3730" i="5" s="1"/>
  <c r="P3729" i="5"/>
  <c r="P3728" i="5"/>
  <c r="Q3728" i="5" s="1"/>
  <c r="P3727" i="5"/>
  <c r="P3726" i="5"/>
  <c r="Q3726" i="5" s="1"/>
  <c r="P3725" i="5"/>
  <c r="R3725" i="5" s="1"/>
  <c r="P3724" i="5"/>
  <c r="R3724" i="5" s="1"/>
  <c r="P3723" i="5"/>
  <c r="R3723" i="5" s="1"/>
  <c r="P3722" i="5"/>
  <c r="R3722" i="5" s="1"/>
  <c r="P3721" i="5"/>
  <c r="P3720" i="5"/>
  <c r="Q3720" i="5" s="1"/>
  <c r="P3719" i="5"/>
  <c r="Q3719" i="5" s="1"/>
  <c r="P3718" i="5"/>
  <c r="R3718" i="5" s="1"/>
  <c r="P3717" i="5"/>
  <c r="R3717" i="5" s="1"/>
  <c r="P3716" i="5"/>
  <c r="P3715" i="5"/>
  <c r="Q3715" i="5" s="1"/>
  <c r="R3714" i="5"/>
  <c r="P3714" i="5"/>
  <c r="Q3714" i="5" s="1"/>
  <c r="P3713" i="5"/>
  <c r="R3713" i="5" s="1"/>
  <c r="P3712" i="5"/>
  <c r="Q3712" i="5" s="1"/>
  <c r="P3711" i="5"/>
  <c r="P3710" i="5"/>
  <c r="Q3710" i="5" s="1"/>
  <c r="P3709" i="5"/>
  <c r="R3709" i="5" s="1"/>
  <c r="P3708" i="5"/>
  <c r="R3708" i="5" s="1"/>
  <c r="P3707" i="5"/>
  <c r="R3707" i="5" s="1"/>
  <c r="P3706" i="5"/>
  <c r="P3705" i="5"/>
  <c r="P3704" i="5"/>
  <c r="Q3704" i="5" s="1"/>
  <c r="P3703" i="5"/>
  <c r="Q3703" i="5" s="1"/>
  <c r="P3702" i="5"/>
  <c r="R3702" i="5" s="1"/>
  <c r="P3701" i="5"/>
  <c r="R3701" i="5" s="1"/>
  <c r="P3700" i="5"/>
  <c r="Q3699" i="5"/>
  <c r="P3699" i="5"/>
  <c r="R3699" i="5" s="1"/>
  <c r="P3698" i="5"/>
  <c r="Q3698" i="5" s="1"/>
  <c r="P3697" i="5"/>
  <c r="R3697" i="5" s="1"/>
  <c r="P3696" i="5"/>
  <c r="Q3696" i="5" s="1"/>
  <c r="P3695" i="5"/>
  <c r="P3694" i="5"/>
  <c r="Q3694" i="5" s="1"/>
  <c r="P3693" i="5"/>
  <c r="R3693" i="5" s="1"/>
  <c r="P3692" i="5"/>
  <c r="R3692" i="5" s="1"/>
  <c r="P3691" i="5"/>
  <c r="R3691" i="5" s="1"/>
  <c r="P3690" i="5"/>
  <c r="R3690" i="5" s="1"/>
  <c r="P3689" i="5"/>
  <c r="P3688" i="5"/>
  <c r="Q3688" i="5" s="1"/>
  <c r="P3687" i="5"/>
  <c r="Q3687" i="5" s="1"/>
  <c r="P3686" i="5"/>
  <c r="R3686" i="5" s="1"/>
  <c r="P3685" i="5"/>
  <c r="R3685" i="5" s="1"/>
  <c r="P3684" i="5"/>
  <c r="P3683" i="5"/>
  <c r="R3683" i="5" s="1"/>
  <c r="P3682" i="5"/>
  <c r="R3682" i="5" s="1"/>
  <c r="P3681" i="5"/>
  <c r="R3681" i="5" s="1"/>
  <c r="P3680" i="5"/>
  <c r="Q3680" i="5" s="1"/>
  <c r="P3679" i="5"/>
  <c r="P3678" i="5"/>
  <c r="Q3678" i="5" s="1"/>
  <c r="P3677" i="5"/>
  <c r="P3676" i="5"/>
  <c r="R3676" i="5" s="1"/>
  <c r="P3675" i="5"/>
  <c r="Q3675" i="5" s="1"/>
  <c r="P3674" i="5"/>
  <c r="Q3674" i="5" s="1"/>
  <c r="P3673" i="5"/>
  <c r="P3672" i="5"/>
  <c r="Q3672" i="5" s="1"/>
  <c r="P3671" i="5"/>
  <c r="Q3671" i="5" s="1"/>
  <c r="P3670" i="5"/>
  <c r="R3670" i="5" s="1"/>
  <c r="P3669" i="5"/>
  <c r="R3669" i="5" s="1"/>
  <c r="P3668" i="5"/>
  <c r="P3667" i="5"/>
  <c r="R3667" i="5" s="1"/>
  <c r="R3666" i="5"/>
  <c r="P3666" i="5"/>
  <c r="Q3666" i="5" s="1"/>
  <c r="P3665" i="5"/>
  <c r="R3665" i="5" s="1"/>
  <c r="P3664" i="5"/>
  <c r="Q3664" i="5" s="1"/>
  <c r="P3663" i="5"/>
  <c r="P3662" i="5"/>
  <c r="Q3662" i="5" s="1"/>
  <c r="P3661" i="5"/>
  <c r="R3661" i="5" s="1"/>
  <c r="P3660" i="5"/>
  <c r="R3660" i="5" s="1"/>
  <c r="P3659" i="5"/>
  <c r="Q3659" i="5" s="1"/>
  <c r="P3658" i="5"/>
  <c r="R3658" i="5" s="1"/>
  <c r="P3657" i="5"/>
  <c r="P3656" i="5"/>
  <c r="Q3656" i="5" s="1"/>
  <c r="P3655" i="5"/>
  <c r="Q3655" i="5" s="1"/>
  <c r="P3654" i="5"/>
  <c r="R3654" i="5" s="1"/>
  <c r="P3653" i="5"/>
  <c r="R3653" i="5" s="1"/>
  <c r="P3652" i="5"/>
  <c r="P3651" i="5"/>
  <c r="R3651" i="5" s="1"/>
  <c r="P3650" i="5"/>
  <c r="P3649" i="5"/>
  <c r="R3649" i="5" s="1"/>
  <c r="P3648" i="5"/>
  <c r="Q3648" i="5" s="1"/>
  <c r="P3647" i="5"/>
  <c r="P3646" i="5"/>
  <c r="Q3646" i="5" s="1"/>
  <c r="P3645" i="5"/>
  <c r="P3644" i="5"/>
  <c r="R3644" i="5" s="1"/>
  <c r="P3643" i="5"/>
  <c r="R3643" i="5" s="1"/>
  <c r="P3642" i="5"/>
  <c r="Q3642" i="5" s="1"/>
  <c r="P3641" i="5"/>
  <c r="P3640" i="5"/>
  <c r="Q3640" i="5" s="1"/>
  <c r="P3639" i="5"/>
  <c r="Q3639" i="5" s="1"/>
  <c r="P3638" i="5"/>
  <c r="R3638" i="5" s="1"/>
  <c r="P3637" i="5"/>
  <c r="R3637" i="5" s="1"/>
  <c r="P3636" i="5"/>
  <c r="P3635" i="5"/>
  <c r="Q3635" i="5" s="1"/>
  <c r="P3634" i="5"/>
  <c r="R3634" i="5" s="1"/>
  <c r="P3633" i="5"/>
  <c r="R3633" i="5" s="1"/>
  <c r="P3632" i="5"/>
  <c r="Q3632" i="5" s="1"/>
  <c r="P3631" i="5"/>
  <c r="Q3631" i="5" s="1"/>
  <c r="P3630" i="5"/>
  <c r="Q3630" i="5" s="1"/>
  <c r="P3629" i="5"/>
  <c r="R3629" i="5" s="1"/>
  <c r="P3628" i="5"/>
  <c r="P3627" i="5"/>
  <c r="Q3627" i="5" s="1"/>
  <c r="P3626" i="5"/>
  <c r="Q3626" i="5" s="1"/>
  <c r="P3625" i="5"/>
  <c r="R3625" i="5" s="1"/>
  <c r="P3624" i="5"/>
  <c r="Q3624" i="5" s="1"/>
  <c r="P3623" i="5"/>
  <c r="P3622" i="5"/>
  <c r="P3621" i="5"/>
  <c r="R3621" i="5" s="1"/>
  <c r="P3620" i="5"/>
  <c r="P3619" i="5"/>
  <c r="R3619" i="5" s="1"/>
  <c r="P3618" i="5"/>
  <c r="R3618" i="5" s="1"/>
  <c r="P3617" i="5"/>
  <c r="R3617" i="5" s="1"/>
  <c r="P3616" i="5"/>
  <c r="Q3616" i="5" s="1"/>
  <c r="P3615" i="5"/>
  <c r="Q3615" i="5" s="1"/>
  <c r="P3614" i="5"/>
  <c r="P3613" i="5"/>
  <c r="R3613" i="5" s="1"/>
  <c r="P3612" i="5"/>
  <c r="P3611" i="5"/>
  <c r="R3611" i="5" s="1"/>
  <c r="P3610" i="5"/>
  <c r="R3610" i="5" s="1"/>
  <c r="P3609" i="5"/>
  <c r="R3609" i="5" s="1"/>
  <c r="P3608" i="5"/>
  <c r="Q3608" i="5" s="1"/>
  <c r="P3607" i="5"/>
  <c r="Q3607" i="5" s="1"/>
  <c r="P3606" i="5"/>
  <c r="P3605" i="5"/>
  <c r="R3605" i="5" s="1"/>
  <c r="P3604" i="5"/>
  <c r="P3603" i="5"/>
  <c r="R3603" i="5" s="1"/>
  <c r="P3602" i="5"/>
  <c r="R3602" i="5" s="1"/>
  <c r="P3601" i="5"/>
  <c r="R3601" i="5" s="1"/>
  <c r="P3600" i="5"/>
  <c r="Q3600" i="5" s="1"/>
  <c r="P3599" i="5"/>
  <c r="Q3599" i="5" s="1"/>
  <c r="P3598" i="5"/>
  <c r="Q3598" i="5" s="1"/>
  <c r="P3597" i="5"/>
  <c r="R3597" i="5" s="1"/>
  <c r="P3596" i="5"/>
  <c r="P3595" i="5"/>
  <c r="R3595" i="5" s="1"/>
  <c r="P3594" i="5"/>
  <c r="R3594" i="5" s="1"/>
  <c r="P3593" i="5"/>
  <c r="R3593" i="5" s="1"/>
  <c r="P3592" i="5"/>
  <c r="P3591" i="5"/>
  <c r="Q3591" i="5" s="1"/>
  <c r="P3590" i="5"/>
  <c r="P3589" i="5"/>
  <c r="R3589" i="5" s="1"/>
  <c r="P3588" i="5"/>
  <c r="P3587" i="5"/>
  <c r="Q3587" i="5" s="1"/>
  <c r="P3586" i="5"/>
  <c r="Q3586" i="5" s="1"/>
  <c r="P3585" i="5"/>
  <c r="R3585" i="5" s="1"/>
  <c r="P3584" i="5"/>
  <c r="Q3584" i="5" s="1"/>
  <c r="P3583" i="5"/>
  <c r="Q3583" i="5" s="1"/>
  <c r="P3582" i="5"/>
  <c r="Q3582" i="5" s="1"/>
  <c r="P3581" i="5"/>
  <c r="R3581" i="5" s="1"/>
  <c r="P3580" i="5"/>
  <c r="P3579" i="5"/>
  <c r="R3579" i="5" s="1"/>
  <c r="P3578" i="5"/>
  <c r="Q3578" i="5" s="1"/>
  <c r="P3577" i="5"/>
  <c r="R3577" i="5" s="1"/>
  <c r="P3576" i="5"/>
  <c r="Q3576" i="5" s="1"/>
  <c r="P3575" i="5"/>
  <c r="Q3575" i="5" s="1"/>
  <c r="P3574" i="5"/>
  <c r="P3573" i="5"/>
  <c r="R3573" i="5" s="1"/>
  <c r="P3572" i="5"/>
  <c r="P3571" i="5"/>
  <c r="R3571" i="5" s="1"/>
  <c r="P3570" i="5"/>
  <c r="R3570" i="5" s="1"/>
  <c r="P3569" i="5"/>
  <c r="R3569" i="5" s="1"/>
  <c r="P3568" i="5"/>
  <c r="Q3568" i="5" s="1"/>
  <c r="P3567" i="5"/>
  <c r="Q3567" i="5" s="1"/>
  <c r="P3566" i="5"/>
  <c r="Q3566" i="5" s="1"/>
  <c r="P3565" i="5"/>
  <c r="R3565" i="5" s="1"/>
  <c r="P3564" i="5"/>
  <c r="P3563" i="5"/>
  <c r="Q3563" i="5" s="1"/>
  <c r="P3562" i="5"/>
  <c r="R3562" i="5" s="1"/>
  <c r="P3561" i="5"/>
  <c r="R3561" i="5" s="1"/>
  <c r="P3560" i="5"/>
  <c r="Q3560" i="5" s="1"/>
  <c r="P3559" i="5"/>
  <c r="Q3559" i="5" s="1"/>
  <c r="P3558" i="5"/>
  <c r="P3557" i="5"/>
  <c r="R3557" i="5" s="1"/>
  <c r="P3556" i="5"/>
  <c r="P3555" i="5"/>
  <c r="Q3555" i="5" s="1"/>
  <c r="P3554" i="5"/>
  <c r="Q3554" i="5" s="1"/>
  <c r="P3553" i="5"/>
  <c r="R3553" i="5" s="1"/>
  <c r="P3552" i="5"/>
  <c r="Q3552" i="5" s="1"/>
  <c r="P3551" i="5"/>
  <c r="Q3551" i="5" s="1"/>
  <c r="P3550" i="5"/>
  <c r="Q3550" i="5" s="1"/>
  <c r="P3549" i="5"/>
  <c r="R3549" i="5" s="1"/>
  <c r="P3548" i="5"/>
  <c r="P3547" i="5"/>
  <c r="Q3547" i="5" s="1"/>
  <c r="R3546" i="5"/>
  <c r="P3546" i="5"/>
  <c r="Q3546" i="5" s="1"/>
  <c r="P3545" i="5"/>
  <c r="R3545" i="5" s="1"/>
  <c r="P3544" i="5"/>
  <c r="Q3544" i="5" s="1"/>
  <c r="P3543" i="5"/>
  <c r="Q3543" i="5" s="1"/>
  <c r="P3542" i="5"/>
  <c r="P3541" i="5"/>
  <c r="R3541" i="5" s="1"/>
  <c r="P3540" i="5"/>
  <c r="P3539" i="5"/>
  <c r="R3539" i="5" s="1"/>
  <c r="P3538" i="5"/>
  <c r="Q3538" i="5" s="1"/>
  <c r="P3537" i="5"/>
  <c r="R3537" i="5" s="1"/>
  <c r="P3536" i="5"/>
  <c r="Q3536" i="5" s="1"/>
  <c r="P3535" i="5"/>
  <c r="Q3535" i="5" s="1"/>
  <c r="P3534" i="5"/>
  <c r="Q3534" i="5" s="1"/>
  <c r="P3533" i="5"/>
  <c r="R3533" i="5" s="1"/>
  <c r="P3532" i="5"/>
  <c r="P3531" i="5"/>
  <c r="R3531" i="5" s="1"/>
  <c r="P3530" i="5"/>
  <c r="Q3530" i="5" s="1"/>
  <c r="P3529" i="5"/>
  <c r="R3529" i="5" s="1"/>
  <c r="P3528" i="5"/>
  <c r="Q3528" i="5" s="1"/>
  <c r="P3527" i="5"/>
  <c r="Q3527" i="5" s="1"/>
  <c r="P3526" i="5"/>
  <c r="P3525" i="5"/>
  <c r="R3525" i="5" s="1"/>
  <c r="P3524" i="5"/>
  <c r="R3524" i="5" s="1"/>
  <c r="R3523" i="5"/>
  <c r="Q3523" i="5"/>
  <c r="P3523" i="5"/>
  <c r="P3522" i="5"/>
  <c r="R3522" i="5" s="1"/>
  <c r="P3521" i="5"/>
  <c r="R3521" i="5" s="1"/>
  <c r="P3520" i="5"/>
  <c r="Q3520" i="5" s="1"/>
  <c r="P3519" i="5"/>
  <c r="Q3519" i="5" s="1"/>
  <c r="P3518" i="5"/>
  <c r="R3518" i="5" s="1"/>
  <c r="P3517" i="5"/>
  <c r="R3517" i="5" s="1"/>
  <c r="P3516" i="5"/>
  <c r="P3515" i="5"/>
  <c r="Q3515" i="5" s="1"/>
  <c r="P3514" i="5"/>
  <c r="R3514" i="5" s="1"/>
  <c r="P3513" i="5"/>
  <c r="R3513" i="5" s="1"/>
  <c r="P3512" i="5"/>
  <c r="Q3512" i="5" s="1"/>
  <c r="P3511" i="5"/>
  <c r="Q3511" i="5" s="1"/>
  <c r="P3510" i="5"/>
  <c r="P3509" i="5"/>
  <c r="R3509" i="5" s="1"/>
  <c r="P3508" i="5"/>
  <c r="R3508" i="5" s="1"/>
  <c r="P3507" i="5"/>
  <c r="R3507" i="5" s="1"/>
  <c r="Q3506" i="5"/>
  <c r="P3506" i="5"/>
  <c r="R3506" i="5" s="1"/>
  <c r="P3505" i="5"/>
  <c r="R3505" i="5" s="1"/>
  <c r="P3504" i="5"/>
  <c r="Q3504" i="5" s="1"/>
  <c r="P3503" i="5"/>
  <c r="Q3503" i="5" s="1"/>
  <c r="R3502" i="5"/>
  <c r="P3502" i="5"/>
  <c r="Q3502" i="5" s="1"/>
  <c r="P3501" i="5"/>
  <c r="R3501" i="5" s="1"/>
  <c r="P3500" i="5"/>
  <c r="P3499" i="5"/>
  <c r="R3499" i="5" s="1"/>
  <c r="P3498" i="5"/>
  <c r="R3498" i="5" s="1"/>
  <c r="P3497" i="5"/>
  <c r="R3497" i="5" s="1"/>
  <c r="P3496" i="5"/>
  <c r="Q3496" i="5" s="1"/>
  <c r="P3495" i="5"/>
  <c r="Q3495" i="5" s="1"/>
  <c r="P3494" i="5"/>
  <c r="P3493" i="5"/>
  <c r="R3493" i="5" s="1"/>
  <c r="P3492" i="5"/>
  <c r="R3492" i="5" s="1"/>
  <c r="P3491" i="5"/>
  <c r="R3491" i="5" s="1"/>
  <c r="P3490" i="5"/>
  <c r="R3490" i="5" s="1"/>
  <c r="P3489" i="5"/>
  <c r="R3489" i="5" s="1"/>
  <c r="P3488" i="5"/>
  <c r="Q3488" i="5" s="1"/>
  <c r="P3487" i="5"/>
  <c r="Q3487" i="5" s="1"/>
  <c r="P3486" i="5"/>
  <c r="R3486" i="5" s="1"/>
  <c r="P3485" i="5"/>
  <c r="R3485" i="5" s="1"/>
  <c r="P3484" i="5"/>
  <c r="P3483" i="5"/>
  <c r="R3483" i="5" s="1"/>
  <c r="P3482" i="5"/>
  <c r="R3482" i="5" s="1"/>
  <c r="P3481" i="5"/>
  <c r="R3481" i="5" s="1"/>
  <c r="P3480" i="5"/>
  <c r="Q3480" i="5" s="1"/>
  <c r="P3479" i="5"/>
  <c r="Q3479" i="5" s="1"/>
  <c r="P3478" i="5"/>
  <c r="P3477" i="5"/>
  <c r="R3477" i="5" s="1"/>
  <c r="P3476" i="5"/>
  <c r="R3476" i="5" s="1"/>
  <c r="P3475" i="5"/>
  <c r="Q3475" i="5" s="1"/>
  <c r="P3474" i="5"/>
  <c r="Q3474" i="5" s="1"/>
  <c r="P3473" i="5"/>
  <c r="R3473" i="5" s="1"/>
  <c r="P3472" i="5"/>
  <c r="Q3472" i="5" s="1"/>
  <c r="P3471" i="5"/>
  <c r="Q3471" i="5" s="1"/>
  <c r="P3470" i="5"/>
  <c r="R3470" i="5" s="1"/>
  <c r="P3469" i="5"/>
  <c r="R3469" i="5" s="1"/>
  <c r="P3468" i="5"/>
  <c r="P3467" i="5"/>
  <c r="R3467" i="5" s="1"/>
  <c r="P3466" i="5"/>
  <c r="R3466" i="5" s="1"/>
  <c r="P3465" i="5"/>
  <c r="R3465" i="5" s="1"/>
  <c r="P3464" i="5"/>
  <c r="Q3464" i="5" s="1"/>
  <c r="P3463" i="5"/>
  <c r="Q3463" i="5" s="1"/>
  <c r="P3462" i="5"/>
  <c r="P3461" i="5"/>
  <c r="R3461" i="5" s="1"/>
  <c r="P3460" i="5"/>
  <c r="R3460" i="5" s="1"/>
  <c r="P3459" i="5"/>
  <c r="R3459" i="5" s="1"/>
  <c r="P3458" i="5"/>
  <c r="R3458" i="5" s="1"/>
  <c r="P3457" i="5"/>
  <c r="R3457" i="5" s="1"/>
  <c r="P3456" i="5"/>
  <c r="Q3456" i="5" s="1"/>
  <c r="P3455" i="5"/>
  <c r="Q3455" i="5" s="1"/>
  <c r="P3454" i="5"/>
  <c r="R3454" i="5" s="1"/>
  <c r="P3453" i="5"/>
  <c r="R3453" i="5" s="1"/>
  <c r="P3452" i="5"/>
  <c r="P3451" i="5"/>
  <c r="Q3451" i="5" s="1"/>
  <c r="P3450" i="5"/>
  <c r="R3450" i="5" s="1"/>
  <c r="P3449" i="5"/>
  <c r="R3449" i="5" s="1"/>
  <c r="P3448" i="5"/>
  <c r="Q3448" i="5" s="1"/>
  <c r="P3447" i="5"/>
  <c r="Q3447" i="5" s="1"/>
  <c r="P3446" i="5"/>
  <c r="Q3446" i="5" s="1"/>
  <c r="P3445" i="5"/>
  <c r="R3445" i="5" s="1"/>
  <c r="P3444" i="5"/>
  <c r="R3444" i="5" s="1"/>
  <c r="P3443" i="5"/>
  <c r="R3443" i="5" s="1"/>
  <c r="P3442" i="5"/>
  <c r="Q3442" i="5" s="1"/>
  <c r="P3441" i="5"/>
  <c r="R3441" i="5" s="1"/>
  <c r="P3440" i="5"/>
  <c r="Q3440" i="5" s="1"/>
  <c r="P3439" i="5"/>
  <c r="Q3439" i="5" s="1"/>
  <c r="P3438" i="5"/>
  <c r="R3438" i="5" s="1"/>
  <c r="P3437" i="5"/>
  <c r="R3437" i="5" s="1"/>
  <c r="P3436" i="5"/>
  <c r="P3435" i="5"/>
  <c r="R3435" i="5" s="1"/>
  <c r="P3434" i="5"/>
  <c r="Q3434" i="5" s="1"/>
  <c r="P3433" i="5"/>
  <c r="R3433" i="5" s="1"/>
  <c r="P3432" i="5"/>
  <c r="Q3432" i="5" s="1"/>
  <c r="P3431" i="5"/>
  <c r="Q3431" i="5" s="1"/>
  <c r="P3430" i="5"/>
  <c r="Q3430" i="5" s="1"/>
  <c r="P3429" i="5"/>
  <c r="R3429" i="5" s="1"/>
  <c r="P3428" i="5"/>
  <c r="R3428" i="5" s="1"/>
  <c r="P3427" i="5"/>
  <c r="R3427" i="5" s="1"/>
  <c r="P3426" i="5"/>
  <c r="Q3426" i="5" s="1"/>
  <c r="P3425" i="5"/>
  <c r="Q3425" i="5" s="1"/>
  <c r="P3424" i="5"/>
  <c r="Q3424" i="5" s="1"/>
  <c r="P3423" i="5"/>
  <c r="Q3423" i="5" s="1"/>
  <c r="P3422" i="5"/>
  <c r="R3422" i="5" s="1"/>
  <c r="P3421" i="5"/>
  <c r="R3421" i="5" s="1"/>
  <c r="P3420" i="5"/>
  <c r="P3419" i="5"/>
  <c r="R3419" i="5" s="1"/>
  <c r="P3418" i="5"/>
  <c r="Q3418" i="5" s="1"/>
  <c r="P3417" i="5"/>
  <c r="R3417" i="5" s="1"/>
  <c r="P3416" i="5"/>
  <c r="Q3416" i="5" s="1"/>
  <c r="P3415" i="5"/>
  <c r="Q3415" i="5" s="1"/>
  <c r="P3414" i="5"/>
  <c r="Q3414" i="5" s="1"/>
  <c r="P3413" i="5"/>
  <c r="R3413" i="5" s="1"/>
  <c r="P3412" i="5"/>
  <c r="R3412" i="5" s="1"/>
  <c r="P3411" i="5"/>
  <c r="R3411" i="5" s="1"/>
  <c r="P3410" i="5"/>
  <c r="R3410" i="5" s="1"/>
  <c r="P3409" i="5"/>
  <c r="R3409" i="5" s="1"/>
  <c r="R3408" i="5"/>
  <c r="P3408" i="5"/>
  <c r="Q3408" i="5" s="1"/>
  <c r="P3407" i="5"/>
  <c r="Q3407" i="5" s="1"/>
  <c r="P3406" i="5"/>
  <c r="Q3406" i="5" s="1"/>
  <c r="P3405" i="5"/>
  <c r="R3405" i="5" s="1"/>
  <c r="P3404" i="5"/>
  <c r="P3403" i="5"/>
  <c r="Q3403" i="5" s="1"/>
  <c r="P3402" i="5"/>
  <c r="R3402" i="5" s="1"/>
  <c r="P3401" i="5"/>
  <c r="R3401" i="5" s="1"/>
  <c r="P3400" i="5"/>
  <c r="Q3400" i="5" s="1"/>
  <c r="P3399" i="5"/>
  <c r="Q3399" i="5" s="1"/>
  <c r="P3398" i="5"/>
  <c r="Q3398" i="5" s="1"/>
  <c r="P3397" i="5"/>
  <c r="R3397" i="5" s="1"/>
  <c r="P3396" i="5"/>
  <c r="R3396" i="5" s="1"/>
  <c r="P3395" i="5"/>
  <c r="R3395" i="5" s="1"/>
  <c r="P3394" i="5"/>
  <c r="R3394" i="5" s="1"/>
  <c r="P3393" i="5"/>
  <c r="R3393" i="5" s="1"/>
  <c r="P3392" i="5"/>
  <c r="Q3392" i="5" s="1"/>
  <c r="P3391" i="5"/>
  <c r="Q3391" i="5" s="1"/>
  <c r="P3390" i="5"/>
  <c r="R3390" i="5" s="1"/>
  <c r="P3389" i="5"/>
  <c r="R3389" i="5" s="1"/>
  <c r="P3388" i="5"/>
  <c r="P3387" i="5"/>
  <c r="Q3387" i="5" s="1"/>
  <c r="P3386" i="5"/>
  <c r="R3386" i="5" s="1"/>
  <c r="P3385" i="5"/>
  <c r="R3385" i="5" s="1"/>
  <c r="P3384" i="5"/>
  <c r="Q3384" i="5" s="1"/>
  <c r="P3383" i="5"/>
  <c r="Q3383" i="5" s="1"/>
  <c r="P3382" i="5"/>
  <c r="Q3382" i="5" s="1"/>
  <c r="P3381" i="5"/>
  <c r="R3381" i="5" s="1"/>
  <c r="P3380" i="5"/>
  <c r="R3380" i="5" s="1"/>
  <c r="P3379" i="5"/>
  <c r="R3379" i="5" s="1"/>
  <c r="P3378" i="5"/>
  <c r="R3378" i="5" s="1"/>
  <c r="P3377" i="5"/>
  <c r="R3377" i="5" s="1"/>
  <c r="P3376" i="5"/>
  <c r="Q3376" i="5" s="1"/>
  <c r="P3375" i="5"/>
  <c r="Q3375" i="5" s="1"/>
  <c r="P3374" i="5"/>
  <c r="R3374" i="5" s="1"/>
  <c r="P3373" i="5"/>
  <c r="R3373" i="5" s="1"/>
  <c r="P3372" i="5"/>
  <c r="P3371" i="5"/>
  <c r="R3371" i="5" s="1"/>
  <c r="P3370" i="5"/>
  <c r="R3370" i="5" s="1"/>
  <c r="P3369" i="5"/>
  <c r="R3369" i="5" s="1"/>
  <c r="P3368" i="5"/>
  <c r="Q3368" i="5" s="1"/>
  <c r="P3367" i="5"/>
  <c r="Q3367" i="5" s="1"/>
  <c r="P3366" i="5"/>
  <c r="Q3366" i="5" s="1"/>
  <c r="P3365" i="5"/>
  <c r="R3365" i="5" s="1"/>
  <c r="P3364" i="5"/>
  <c r="R3364" i="5" s="1"/>
  <c r="P3363" i="5"/>
  <c r="R3363" i="5" s="1"/>
  <c r="P3362" i="5"/>
  <c r="R3362" i="5" s="1"/>
  <c r="P3361" i="5"/>
  <c r="Q3361" i="5" s="1"/>
  <c r="P3360" i="5"/>
  <c r="Q3360" i="5" s="1"/>
  <c r="P3359" i="5"/>
  <c r="Q3359" i="5" s="1"/>
  <c r="P3358" i="5"/>
  <c r="R3358" i="5" s="1"/>
  <c r="P3357" i="5"/>
  <c r="R3357" i="5" s="1"/>
  <c r="P3356" i="5"/>
  <c r="P3355" i="5"/>
  <c r="R3355" i="5" s="1"/>
  <c r="R3354" i="5"/>
  <c r="P3354" i="5"/>
  <c r="Q3354" i="5" s="1"/>
  <c r="P3353" i="5"/>
  <c r="R3353" i="5" s="1"/>
  <c r="P3352" i="5"/>
  <c r="Q3352" i="5" s="1"/>
  <c r="P3351" i="5"/>
  <c r="Q3351" i="5" s="1"/>
  <c r="P3350" i="5"/>
  <c r="Q3350" i="5" s="1"/>
  <c r="P3349" i="5"/>
  <c r="R3349" i="5" s="1"/>
  <c r="P3348" i="5"/>
  <c r="R3348" i="5" s="1"/>
  <c r="P3347" i="5"/>
  <c r="Q3347" i="5" s="1"/>
  <c r="P3346" i="5"/>
  <c r="R3346" i="5" s="1"/>
  <c r="P3345" i="5"/>
  <c r="R3345" i="5" s="1"/>
  <c r="P3344" i="5"/>
  <c r="Q3344" i="5" s="1"/>
  <c r="P3343" i="5"/>
  <c r="Q3343" i="5" s="1"/>
  <c r="P3342" i="5"/>
  <c r="Q3342" i="5" s="1"/>
  <c r="P3341" i="5"/>
  <c r="R3341" i="5" s="1"/>
  <c r="P3340" i="5"/>
  <c r="P3339" i="5"/>
  <c r="R3339" i="5" s="1"/>
  <c r="P3338" i="5"/>
  <c r="R3338" i="5" s="1"/>
  <c r="P3337" i="5"/>
  <c r="R3337" i="5" s="1"/>
  <c r="P3336" i="5"/>
  <c r="Q3336" i="5" s="1"/>
  <c r="P3335" i="5"/>
  <c r="Q3335" i="5" s="1"/>
  <c r="P3334" i="5"/>
  <c r="Q3334" i="5" s="1"/>
  <c r="P3333" i="5"/>
  <c r="R3333" i="5" s="1"/>
  <c r="P3332" i="5"/>
  <c r="R3332" i="5" s="1"/>
  <c r="P3331" i="5"/>
  <c r="R3331" i="5" s="1"/>
  <c r="P3330" i="5"/>
  <c r="R3330" i="5" s="1"/>
  <c r="P3329" i="5"/>
  <c r="R3329" i="5" s="1"/>
  <c r="P3328" i="5"/>
  <c r="Q3328" i="5" s="1"/>
  <c r="P3327" i="5"/>
  <c r="Q3327" i="5" s="1"/>
  <c r="P3326" i="5"/>
  <c r="R3326" i="5" s="1"/>
  <c r="P3325" i="5"/>
  <c r="R3325" i="5" s="1"/>
  <c r="P3324" i="5"/>
  <c r="P3323" i="5"/>
  <c r="R3323" i="5" s="1"/>
  <c r="P3322" i="5"/>
  <c r="Q3322" i="5" s="1"/>
  <c r="P3321" i="5"/>
  <c r="R3321" i="5" s="1"/>
  <c r="P3320" i="5"/>
  <c r="Q3320" i="5" s="1"/>
  <c r="P3319" i="5"/>
  <c r="Q3319" i="5" s="1"/>
  <c r="P3318" i="5"/>
  <c r="Q3318" i="5" s="1"/>
  <c r="P3317" i="5"/>
  <c r="R3317" i="5" s="1"/>
  <c r="P3316" i="5"/>
  <c r="R3316" i="5" s="1"/>
  <c r="P3315" i="5"/>
  <c r="R3315" i="5" s="1"/>
  <c r="P3314" i="5"/>
  <c r="R3314" i="5" s="1"/>
  <c r="P3313" i="5"/>
  <c r="R3313" i="5" s="1"/>
  <c r="P3312" i="5"/>
  <c r="Q3312" i="5" s="1"/>
  <c r="P3311" i="5"/>
  <c r="Q3311" i="5" s="1"/>
  <c r="P3310" i="5"/>
  <c r="R3310" i="5" s="1"/>
  <c r="P3309" i="5"/>
  <c r="R3309" i="5" s="1"/>
  <c r="P3308" i="5"/>
  <c r="R3308" i="5" s="1"/>
  <c r="P3307" i="5"/>
  <c r="R3307" i="5" s="1"/>
  <c r="P3306" i="5"/>
  <c r="R3306" i="5" s="1"/>
  <c r="P3305" i="5"/>
  <c r="R3305" i="5" s="1"/>
  <c r="P3304" i="5"/>
  <c r="Q3304" i="5" s="1"/>
  <c r="P3303" i="5"/>
  <c r="Q3303" i="5" s="1"/>
  <c r="P3302" i="5"/>
  <c r="R3302" i="5" s="1"/>
  <c r="P3301" i="5"/>
  <c r="R3301" i="5" s="1"/>
  <c r="P3300" i="5"/>
  <c r="R3300" i="5" s="1"/>
  <c r="P3299" i="5"/>
  <c r="Q3299" i="5" s="1"/>
  <c r="P3298" i="5"/>
  <c r="R3298" i="5" s="1"/>
  <c r="P3297" i="5"/>
  <c r="R3297" i="5" s="1"/>
  <c r="P3296" i="5"/>
  <c r="Q3296" i="5" s="1"/>
  <c r="P3295" i="5"/>
  <c r="Q3295" i="5" s="1"/>
  <c r="P3294" i="5"/>
  <c r="R3294" i="5" s="1"/>
  <c r="P3293" i="5"/>
  <c r="R3293" i="5" s="1"/>
  <c r="P3292" i="5"/>
  <c r="R3292" i="5" s="1"/>
  <c r="P3291" i="5"/>
  <c r="Q3291" i="5" s="1"/>
  <c r="P3290" i="5"/>
  <c r="Q3290" i="5" s="1"/>
  <c r="P3289" i="5"/>
  <c r="R3289" i="5" s="1"/>
  <c r="P3288" i="5"/>
  <c r="Q3288" i="5" s="1"/>
  <c r="P3287" i="5"/>
  <c r="Q3287" i="5" s="1"/>
  <c r="P3286" i="5"/>
  <c r="R3286" i="5" s="1"/>
  <c r="P3285" i="5"/>
  <c r="R3285" i="5" s="1"/>
  <c r="P3284" i="5"/>
  <c r="R3284" i="5" s="1"/>
  <c r="P3283" i="5"/>
  <c r="R3283" i="5" s="1"/>
  <c r="P3282" i="5"/>
  <c r="R3282" i="5" s="1"/>
  <c r="P3281" i="5"/>
  <c r="R3281" i="5" s="1"/>
  <c r="P3280" i="5"/>
  <c r="Q3280" i="5" s="1"/>
  <c r="P3279" i="5"/>
  <c r="Q3279" i="5" s="1"/>
  <c r="P3278" i="5"/>
  <c r="R3278" i="5" s="1"/>
  <c r="P3277" i="5"/>
  <c r="R3277" i="5" s="1"/>
  <c r="P3276" i="5"/>
  <c r="R3276" i="5" s="1"/>
  <c r="P3275" i="5"/>
  <c r="R3275" i="5" s="1"/>
  <c r="P3274" i="5"/>
  <c r="R3274" i="5" s="1"/>
  <c r="P3273" i="5"/>
  <c r="R3273" i="5" s="1"/>
  <c r="P3272" i="5"/>
  <c r="Q3272" i="5" s="1"/>
  <c r="P3271" i="5"/>
  <c r="Q3271" i="5" s="1"/>
  <c r="P3270" i="5"/>
  <c r="R3270" i="5" s="1"/>
  <c r="P3269" i="5"/>
  <c r="R3269" i="5" s="1"/>
  <c r="P3268" i="5"/>
  <c r="R3268" i="5" s="1"/>
  <c r="P3267" i="5"/>
  <c r="R3267" i="5" s="1"/>
  <c r="P3266" i="5"/>
  <c r="Q3266" i="5" s="1"/>
  <c r="P3265" i="5"/>
  <c r="R3265" i="5" s="1"/>
  <c r="P3264" i="5"/>
  <c r="Q3264" i="5" s="1"/>
  <c r="P3263" i="5"/>
  <c r="Q3263" i="5" s="1"/>
  <c r="P3262" i="5"/>
  <c r="R3262" i="5" s="1"/>
  <c r="P3261" i="5"/>
  <c r="R3261" i="5" s="1"/>
  <c r="P3260" i="5"/>
  <c r="R3260" i="5" s="1"/>
  <c r="P3259" i="5"/>
  <c r="R3259" i="5" s="1"/>
  <c r="P3258" i="5"/>
  <c r="Q3258" i="5" s="1"/>
  <c r="P3257" i="5"/>
  <c r="R3257" i="5" s="1"/>
  <c r="P3256" i="5"/>
  <c r="R3256" i="5" s="1"/>
  <c r="P3255" i="5"/>
  <c r="Q3255" i="5" s="1"/>
  <c r="P3254" i="5"/>
  <c r="R3254" i="5" s="1"/>
  <c r="P3253" i="5"/>
  <c r="R3253" i="5" s="1"/>
  <c r="P3252" i="5"/>
  <c r="R3252" i="5" s="1"/>
  <c r="P3251" i="5"/>
  <c r="R3251" i="5" s="1"/>
  <c r="P3250" i="5"/>
  <c r="R3250" i="5" s="1"/>
  <c r="P3249" i="5"/>
  <c r="R3249" i="5" s="1"/>
  <c r="P3248" i="5"/>
  <c r="Q3248" i="5" s="1"/>
  <c r="P3247" i="5"/>
  <c r="Q3247" i="5" s="1"/>
  <c r="P3246" i="5"/>
  <c r="R3246" i="5" s="1"/>
  <c r="P3245" i="5"/>
  <c r="Q3245" i="5" s="1"/>
  <c r="P3244" i="5"/>
  <c r="R3244" i="5" s="1"/>
  <c r="P3243" i="5"/>
  <c r="R3243" i="5" s="1"/>
  <c r="P3242" i="5"/>
  <c r="R3242" i="5" s="1"/>
  <c r="P3241" i="5"/>
  <c r="R3241" i="5" s="1"/>
  <c r="P3240" i="5"/>
  <c r="R3240" i="5" s="1"/>
  <c r="P3239" i="5"/>
  <c r="Q3239" i="5" s="1"/>
  <c r="P3238" i="5"/>
  <c r="R3238" i="5" s="1"/>
  <c r="P3237" i="5"/>
  <c r="R3237" i="5" s="1"/>
  <c r="P3236" i="5"/>
  <c r="R3236" i="5" s="1"/>
  <c r="P3235" i="5"/>
  <c r="Q3235" i="5" s="1"/>
  <c r="P3234" i="5"/>
  <c r="R3234" i="5" s="1"/>
  <c r="P3233" i="5"/>
  <c r="R3233" i="5" s="1"/>
  <c r="P3232" i="5"/>
  <c r="Q3232" i="5" s="1"/>
  <c r="P3231" i="5"/>
  <c r="Q3231" i="5" s="1"/>
  <c r="P3230" i="5"/>
  <c r="R3230" i="5" s="1"/>
  <c r="P3229" i="5"/>
  <c r="R3229" i="5" s="1"/>
  <c r="P3228" i="5"/>
  <c r="R3228" i="5" s="1"/>
  <c r="P3227" i="5"/>
  <c r="R3227" i="5" s="1"/>
  <c r="P3226" i="5"/>
  <c r="R3226" i="5" s="1"/>
  <c r="P3225" i="5"/>
  <c r="R3225" i="5" s="1"/>
  <c r="P3224" i="5"/>
  <c r="R3224" i="5" s="1"/>
  <c r="P3223" i="5"/>
  <c r="Q3223" i="5" s="1"/>
  <c r="P3222" i="5"/>
  <c r="R3222" i="5" s="1"/>
  <c r="P3221" i="5"/>
  <c r="R3221" i="5" s="1"/>
  <c r="P3220" i="5"/>
  <c r="R3220" i="5" s="1"/>
  <c r="P3219" i="5"/>
  <c r="R3219" i="5" s="1"/>
  <c r="P3218" i="5"/>
  <c r="R3218" i="5" s="1"/>
  <c r="P3217" i="5"/>
  <c r="R3217" i="5" s="1"/>
  <c r="P3216" i="5"/>
  <c r="Q3216" i="5" s="1"/>
  <c r="P3215" i="5"/>
  <c r="Q3215" i="5" s="1"/>
  <c r="P3214" i="5"/>
  <c r="R3214" i="5" s="1"/>
  <c r="P3213" i="5"/>
  <c r="Q3213" i="5" s="1"/>
  <c r="P3212" i="5"/>
  <c r="R3212" i="5" s="1"/>
  <c r="P3211" i="5"/>
  <c r="R3211" i="5" s="1"/>
  <c r="P3210" i="5"/>
  <c r="Q3210" i="5" s="1"/>
  <c r="P3209" i="5"/>
  <c r="Q3209" i="5" s="1"/>
  <c r="P3208" i="5"/>
  <c r="R3208" i="5" s="1"/>
  <c r="P3207" i="5"/>
  <c r="Q3207" i="5" s="1"/>
  <c r="P3206" i="5"/>
  <c r="Q3206" i="5" s="1"/>
  <c r="P3205" i="5"/>
  <c r="R3205" i="5" s="1"/>
  <c r="P3204" i="5"/>
  <c r="R3204" i="5" s="1"/>
  <c r="P3203" i="5"/>
  <c r="R3203" i="5" s="1"/>
  <c r="P3202" i="5"/>
  <c r="R3202" i="5" s="1"/>
  <c r="P3201" i="5"/>
  <c r="R3201" i="5" s="1"/>
  <c r="P3200" i="5"/>
  <c r="R3200" i="5" s="1"/>
  <c r="P3199" i="5"/>
  <c r="Q3199" i="5" s="1"/>
  <c r="P3198" i="5"/>
  <c r="R3198" i="5" s="1"/>
  <c r="P3197" i="5"/>
  <c r="R3197" i="5" s="1"/>
  <c r="P3196" i="5"/>
  <c r="R3196" i="5" s="1"/>
  <c r="P3195" i="5"/>
  <c r="R3195" i="5" s="1"/>
  <c r="P3194" i="5"/>
  <c r="Q3194" i="5" s="1"/>
  <c r="P3193" i="5"/>
  <c r="R3193" i="5" s="1"/>
  <c r="P3192" i="5"/>
  <c r="R3192" i="5" s="1"/>
  <c r="P3191" i="5"/>
  <c r="Q3191" i="5" s="1"/>
  <c r="P3190" i="5"/>
  <c r="R3190" i="5" s="1"/>
  <c r="P3189" i="5"/>
  <c r="R3189" i="5" s="1"/>
  <c r="P3188" i="5"/>
  <c r="R3188" i="5" s="1"/>
  <c r="P3187" i="5"/>
  <c r="R3187" i="5" s="1"/>
  <c r="P3186" i="5"/>
  <c r="Q3186" i="5" s="1"/>
  <c r="P3185" i="5"/>
  <c r="R3185" i="5" s="1"/>
  <c r="P3184" i="5"/>
  <c r="Q3184" i="5" s="1"/>
  <c r="P3183" i="5"/>
  <c r="Q3183" i="5" s="1"/>
  <c r="P3182" i="5"/>
  <c r="R3182" i="5" s="1"/>
  <c r="P3181" i="5"/>
  <c r="Q3181" i="5" s="1"/>
  <c r="P3180" i="5"/>
  <c r="R3180" i="5" s="1"/>
  <c r="P3179" i="5"/>
  <c r="R3179" i="5" s="1"/>
  <c r="P3178" i="5"/>
  <c r="Q3178" i="5" s="1"/>
  <c r="P3177" i="5"/>
  <c r="R3177" i="5" s="1"/>
  <c r="P3176" i="5"/>
  <c r="R3176" i="5" s="1"/>
  <c r="P3175" i="5"/>
  <c r="R3175" i="5" s="1"/>
  <c r="P3174" i="5"/>
  <c r="R3174" i="5" s="1"/>
  <c r="P3173" i="5"/>
  <c r="R3173" i="5" s="1"/>
  <c r="P3172" i="5"/>
  <c r="R3172" i="5" s="1"/>
  <c r="P3171" i="5"/>
  <c r="R3171" i="5" s="1"/>
  <c r="P3170" i="5"/>
  <c r="Q3170" i="5" s="1"/>
  <c r="P3169" i="5"/>
  <c r="R3169" i="5" s="1"/>
  <c r="P3168" i="5"/>
  <c r="R3168" i="5" s="1"/>
  <c r="P3167" i="5"/>
  <c r="R3167" i="5" s="1"/>
  <c r="P3166" i="5"/>
  <c r="R3166" i="5" s="1"/>
  <c r="P3165" i="5"/>
  <c r="R3165" i="5" s="1"/>
  <c r="P3164" i="5"/>
  <c r="R3164" i="5" s="1"/>
  <c r="P3163" i="5"/>
  <c r="R3163" i="5" s="1"/>
  <c r="P3162" i="5"/>
  <c r="Q3162" i="5" s="1"/>
  <c r="P3161" i="5"/>
  <c r="R3161" i="5" s="1"/>
  <c r="P3160" i="5"/>
  <c r="R3160" i="5" s="1"/>
  <c r="P3159" i="5"/>
  <c r="R3159" i="5" s="1"/>
  <c r="P3158" i="5"/>
  <c r="R3158" i="5" s="1"/>
  <c r="P3157" i="5"/>
  <c r="R3157" i="5" s="1"/>
  <c r="P3156" i="5"/>
  <c r="R3156" i="5" s="1"/>
  <c r="P3155" i="5"/>
  <c r="R3155" i="5" s="1"/>
  <c r="P3154" i="5"/>
  <c r="Q3154" i="5" s="1"/>
  <c r="P3153" i="5"/>
  <c r="Q3153" i="5" s="1"/>
  <c r="P3152" i="5"/>
  <c r="R3152" i="5" s="1"/>
  <c r="P3151" i="5"/>
  <c r="R3151" i="5" s="1"/>
  <c r="P3150" i="5"/>
  <c r="Q3150" i="5" s="1"/>
  <c r="P3149" i="5"/>
  <c r="R3149" i="5" s="1"/>
  <c r="P3148" i="5"/>
  <c r="R3148" i="5" s="1"/>
  <c r="P3147" i="5"/>
  <c r="R3147" i="5" s="1"/>
  <c r="P3146" i="5"/>
  <c r="Q3146" i="5" s="1"/>
  <c r="P3145" i="5"/>
  <c r="R3145" i="5" s="1"/>
  <c r="P3144" i="5"/>
  <c r="R3144" i="5" s="1"/>
  <c r="P3143" i="5"/>
  <c r="R3143" i="5" s="1"/>
  <c r="P3142" i="5"/>
  <c r="R3142" i="5" s="1"/>
  <c r="P3141" i="5"/>
  <c r="R3141" i="5" s="1"/>
  <c r="P3140" i="5"/>
  <c r="R3140" i="5" s="1"/>
  <c r="P3139" i="5"/>
  <c r="R3139" i="5" s="1"/>
  <c r="P3138" i="5"/>
  <c r="Q3138" i="5" s="1"/>
  <c r="P3137" i="5"/>
  <c r="Q3137" i="5" s="1"/>
  <c r="P3136" i="5"/>
  <c r="R3136" i="5" s="1"/>
  <c r="P3135" i="5"/>
  <c r="R3135" i="5" s="1"/>
  <c r="P3134" i="5"/>
  <c r="R3134" i="5" s="1"/>
  <c r="P3133" i="5"/>
  <c r="R3133" i="5" s="1"/>
  <c r="P3132" i="5"/>
  <c r="R3132" i="5" s="1"/>
  <c r="P3131" i="5"/>
  <c r="R3131" i="5" s="1"/>
  <c r="P3130" i="5"/>
  <c r="Q3130" i="5" s="1"/>
  <c r="P3129" i="5"/>
  <c r="R3129" i="5" s="1"/>
  <c r="P3128" i="5"/>
  <c r="R3128" i="5" s="1"/>
  <c r="P3127" i="5"/>
  <c r="R3127" i="5" s="1"/>
  <c r="P3126" i="5"/>
  <c r="R3126" i="5" s="1"/>
  <c r="P3125" i="5"/>
  <c r="R3125" i="5" s="1"/>
  <c r="P3124" i="5"/>
  <c r="R3124" i="5" s="1"/>
  <c r="P3123" i="5"/>
  <c r="R3123" i="5" s="1"/>
  <c r="P3122" i="5"/>
  <c r="Q3122" i="5" s="1"/>
  <c r="P3121" i="5"/>
  <c r="R3121" i="5" s="1"/>
  <c r="P3120" i="5"/>
  <c r="R3120" i="5" s="1"/>
  <c r="P3119" i="5"/>
  <c r="R3119" i="5" s="1"/>
  <c r="P3118" i="5"/>
  <c r="R3118" i="5" s="1"/>
  <c r="P3117" i="5"/>
  <c r="R3117" i="5" s="1"/>
  <c r="P3116" i="5"/>
  <c r="R3116" i="5" s="1"/>
  <c r="P3115" i="5"/>
  <c r="R3115" i="5" s="1"/>
  <c r="P3114" i="5"/>
  <c r="Q3114" i="5" s="1"/>
  <c r="P3113" i="5"/>
  <c r="R3113" i="5" s="1"/>
  <c r="P3112" i="5"/>
  <c r="R3112" i="5" s="1"/>
  <c r="P3111" i="5"/>
  <c r="R3111" i="5" s="1"/>
  <c r="P3110" i="5"/>
  <c r="R3110" i="5" s="1"/>
  <c r="P3109" i="5"/>
  <c r="R3109" i="5" s="1"/>
  <c r="P3108" i="5"/>
  <c r="R3108" i="5" s="1"/>
  <c r="P3107" i="5"/>
  <c r="R3107" i="5" s="1"/>
  <c r="P3106" i="5"/>
  <c r="Q3106" i="5" s="1"/>
  <c r="P3105" i="5"/>
  <c r="R3105" i="5" s="1"/>
  <c r="P3104" i="5"/>
  <c r="R3104" i="5" s="1"/>
  <c r="P3103" i="5"/>
  <c r="R3103" i="5" s="1"/>
  <c r="P3102" i="5"/>
  <c r="Q3102" i="5" s="1"/>
  <c r="P3101" i="5"/>
  <c r="R3101" i="5" s="1"/>
  <c r="P3100" i="5"/>
  <c r="R3100" i="5" s="1"/>
  <c r="P3099" i="5"/>
  <c r="R3099" i="5" s="1"/>
  <c r="P3098" i="5"/>
  <c r="Q3098" i="5" s="1"/>
  <c r="P3097" i="5"/>
  <c r="R3097" i="5" s="1"/>
  <c r="P3096" i="5"/>
  <c r="R3096" i="5" s="1"/>
  <c r="P3095" i="5"/>
  <c r="R3095" i="5" s="1"/>
  <c r="P3094" i="5"/>
  <c r="R3094" i="5" s="1"/>
  <c r="P3093" i="5"/>
  <c r="R3093" i="5" s="1"/>
  <c r="P3092" i="5"/>
  <c r="R3092" i="5" s="1"/>
  <c r="P3091" i="5"/>
  <c r="R3091" i="5" s="1"/>
  <c r="P3090" i="5"/>
  <c r="Q3090" i="5" s="1"/>
  <c r="P3089" i="5"/>
  <c r="R3089" i="5" s="1"/>
  <c r="P3088" i="5"/>
  <c r="R3088" i="5" s="1"/>
  <c r="P3087" i="5"/>
  <c r="R3087" i="5" s="1"/>
  <c r="P3086" i="5"/>
  <c r="Q3086" i="5" s="1"/>
  <c r="P3085" i="5"/>
  <c r="R3085" i="5" s="1"/>
  <c r="P3084" i="5"/>
  <c r="R3084" i="5" s="1"/>
  <c r="P3083" i="5"/>
  <c r="R3083" i="5" s="1"/>
  <c r="P3082" i="5"/>
  <c r="Q3082" i="5" s="1"/>
  <c r="P3081" i="5"/>
  <c r="R3081" i="5" s="1"/>
  <c r="P3080" i="5"/>
  <c r="R3080" i="5" s="1"/>
  <c r="P3079" i="5"/>
  <c r="R3079" i="5" s="1"/>
  <c r="P3078" i="5"/>
  <c r="Q3078" i="5" s="1"/>
  <c r="P3077" i="5"/>
  <c r="R3077" i="5" s="1"/>
  <c r="P3076" i="5"/>
  <c r="R3076" i="5" s="1"/>
  <c r="P3075" i="5"/>
  <c r="R3075" i="5" s="1"/>
  <c r="P3074" i="5"/>
  <c r="Q3074" i="5" s="1"/>
  <c r="P3073" i="5"/>
  <c r="Q3073" i="5" s="1"/>
  <c r="P3072" i="5"/>
  <c r="P3071" i="5"/>
  <c r="R3071" i="5" s="1"/>
  <c r="P3070" i="5"/>
  <c r="R3070" i="5" s="1"/>
  <c r="P3069" i="5"/>
  <c r="R3069" i="5" s="1"/>
  <c r="P3068" i="5"/>
  <c r="R3068" i="5" s="1"/>
  <c r="P3067" i="5"/>
  <c r="R3067" i="5" s="1"/>
  <c r="P3066" i="5"/>
  <c r="Q3066" i="5" s="1"/>
  <c r="P3065" i="5"/>
  <c r="R3065" i="5" s="1"/>
  <c r="P3064" i="5"/>
  <c r="P3063" i="5"/>
  <c r="R3063" i="5" s="1"/>
  <c r="P3062" i="5"/>
  <c r="R3062" i="5" s="1"/>
  <c r="P3061" i="5"/>
  <c r="R3061" i="5" s="1"/>
  <c r="P3060" i="5"/>
  <c r="P3059" i="5"/>
  <c r="R3059" i="5" s="1"/>
  <c r="P3058" i="5"/>
  <c r="Q3058" i="5" s="1"/>
  <c r="P3057" i="5"/>
  <c r="R3057" i="5" s="1"/>
  <c r="P3056" i="5"/>
  <c r="P3055" i="5"/>
  <c r="R3055" i="5" s="1"/>
  <c r="P3054" i="5"/>
  <c r="R3054" i="5" s="1"/>
  <c r="P3053" i="5"/>
  <c r="R3053" i="5" s="1"/>
  <c r="P3052" i="5"/>
  <c r="P3051" i="5"/>
  <c r="R3051" i="5" s="1"/>
  <c r="P3050" i="5"/>
  <c r="Q3050" i="5" s="1"/>
  <c r="P3049" i="5"/>
  <c r="R3049" i="5" s="1"/>
  <c r="P3048" i="5"/>
  <c r="P3047" i="5"/>
  <c r="R3047" i="5" s="1"/>
  <c r="P3046" i="5"/>
  <c r="R3046" i="5" s="1"/>
  <c r="P3045" i="5"/>
  <c r="R3045" i="5" s="1"/>
  <c r="P3044" i="5"/>
  <c r="P3043" i="5"/>
  <c r="R3043" i="5" s="1"/>
  <c r="P3042" i="5"/>
  <c r="Q3042" i="5" s="1"/>
  <c r="P3041" i="5"/>
  <c r="R3041" i="5" s="1"/>
  <c r="P3040" i="5"/>
  <c r="P3039" i="5"/>
  <c r="R3039" i="5" s="1"/>
  <c r="Q3038" i="5"/>
  <c r="P3038" i="5"/>
  <c r="R3038" i="5" s="1"/>
  <c r="P3037" i="5"/>
  <c r="R3037" i="5" s="1"/>
  <c r="P3036" i="5"/>
  <c r="P3035" i="5"/>
  <c r="R3035" i="5" s="1"/>
  <c r="P3034" i="5"/>
  <c r="Q3034" i="5" s="1"/>
  <c r="P3033" i="5"/>
  <c r="R3033" i="5" s="1"/>
  <c r="P3032" i="5"/>
  <c r="P3031" i="5"/>
  <c r="R3031" i="5" s="1"/>
  <c r="P3030" i="5"/>
  <c r="R3030" i="5" s="1"/>
  <c r="P3029" i="5"/>
  <c r="R3029" i="5" s="1"/>
  <c r="P3028" i="5"/>
  <c r="P3027" i="5"/>
  <c r="R3027" i="5" s="1"/>
  <c r="P3026" i="5"/>
  <c r="Q3026" i="5" s="1"/>
  <c r="P3025" i="5"/>
  <c r="R3025" i="5" s="1"/>
  <c r="P3024" i="5"/>
  <c r="P3023" i="5"/>
  <c r="R3023" i="5" s="1"/>
  <c r="P3022" i="5"/>
  <c r="Q3022" i="5" s="1"/>
  <c r="P3021" i="5"/>
  <c r="R3021" i="5" s="1"/>
  <c r="P3020" i="5"/>
  <c r="P3019" i="5"/>
  <c r="R3019" i="5" s="1"/>
  <c r="P3018" i="5"/>
  <c r="Q3018" i="5" s="1"/>
  <c r="P3017" i="5"/>
  <c r="R3017" i="5" s="1"/>
  <c r="P3016" i="5"/>
  <c r="Q3015" i="5"/>
  <c r="P3015" i="5"/>
  <c r="R3015" i="5" s="1"/>
  <c r="P3014" i="5"/>
  <c r="R3014" i="5" s="1"/>
  <c r="P3013" i="5"/>
  <c r="R3013" i="5" s="1"/>
  <c r="P3012" i="5"/>
  <c r="P3011" i="5"/>
  <c r="Q3011" i="5" s="1"/>
  <c r="P3010" i="5"/>
  <c r="Q3010" i="5" s="1"/>
  <c r="P3009" i="5"/>
  <c r="R3009" i="5" s="1"/>
  <c r="P3008" i="5"/>
  <c r="P3007" i="5"/>
  <c r="R3007" i="5" s="1"/>
  <c r="P3006" i="5"/>
  <c r="R3006" i="5" s="1"/>
  <c r="P3005" i="5"/>
  <c r="R3005" i="5" s="1"/>
  <c r="P3004" i="5"/>
  <c r="P3003" i="5"/>
  <c r="Q3003" i="5" s="1"/>
  <c r="P3002" i="5"/>
  <c r="Q3002" i="5" s="1"/>
  <c r="P3001" i="5"/>
  <c r="R3001" i="5" s="1"/>
  <c r="P3000" i="5"/>
  <c r="P2999" i="5"/>
  <c r="R2999" i="5" s="1"/>
  <c r="P2998" i="5"/>
  <c r="R2998" i="5" s="1"/>
  <c r="Q2997" i="5"/>
  <c r="P2997" i="5"/>
  <c r="R2997" i="5" s="1"/>
  <c r="P2996" i="5"/>
  <c r="P2995" i="5"/>
  <c r="Q2995" i="5" s="1"/>
  <c r="P2994" i="5"/>
  <c r="Q2994" i="5" s="1"/>
  <c r="P2993" i="5"/>
  <c r="R2993" i="5" s="1"/>
  <c r="P2992" i="5"/>
  <c r="P2991" i="5"/>
  <c r="R2991" i="5" s="1"/>
  <c r="P2990" i="5"/>
  <c r="Q2990" i="5" s="1"/>
  <c r="P2989" i="5"/>
  <c r="R2989" i="5" s="1"/>
  <c r="P2988" i="5"/>
  <c r="P2987" i="5"/>
  <c r="Q2987" i="5" s="1"/>
  <c r="P2986" i="5"/>
  <c r="Q2986" i="5" s="1"/>
  <c r="P2985" i="5"/>
  <c r="R2985" i="5" s="1"/>
  <c r="P2984" i="5"/>
  <c r="P2983" i="5"/>
  <c r="R2983" i="5" s="1"/>
  <c r="P2982" i="5"/>
  <c r="R2982" i="5" s="1"/>
  <c r="P2981" i="5"/>
  <c r="R2981" i="5" s="1"/>
  <c r="P2980" i="5"/>
  <c r="P2979" i="5"/>
  <c r="Q2979" i="5" s="1"/>
  <c r="P2978" i="5"/>
  <c r="Q2978" i="5" s="1"/>
  <c r="P2977" i="5"/>
  <c r="R2977" i="5" s="1"/>
  <c r="P2976" i="5"/>
  <c r="P2975" i="5"/>
  <c r="R2975" i="5" s="1"/>
  <c r="P2974" i="5"/>
  <c r="R2974" i="5" s="1"/>
  <c r="Q2973" i="5"/>
  <c r="P2973" i="5"/>
  <c r="R2973" i="5" s="1"/>
  <c r="P2972" i="5"/>
  <c r="P2971" i="5"/>
  <c r="Q2971" i="5" s="1"/>
  <c r="P2970" i="5"/>
  <c r="Q2970" i="5" s="1"/>
  <c r="P2969" i="5"/>
  <c r="R2969" i="5" s="1"/>
  <c r="P2968" i="5"/>
  <c r="P2967" i="5"/>
  <c r="R2967" i="5" s="1"/>
  <c r="P2966" i="5"/>
  <c r="R2966" i="5" s="1"/>
  <c r="P2965" i="5"/>
  <c r="R2965" i="5" s="1"/>
  <c r="P2964" i="5"/>
  <c r="Q2964" i="5" s="1"/>
  <c r="P2963" i="5"/>
  <c r="Q2963" i="5" s="1"/>
  <c r="P2962" i="5"/>
  <c r="Q2962" i="5" s="1"/>
  <c r="P2961" i="5"/>
  <c r="R2961" i="5" s="1"/>
  <c r="P2960" i="5"/>
  <c r="P2959" i="5"/>
  <c r="R2959" i="5" s="1"/>
  <c r="P2958" i="5"/>
  <c r="R2958" i="5" s="1"/>
  <c r="P2957" i="5"/>
  <c r="R2957" i="5" s="1"/>
  <c r="P2956" i="5"/>
  <c r="Q2956" i="5" s="1"/>
  <c r="P2955" i="5"/>
  <c r="Q2955" i="5" s="1"/>
  <c r="P2954" i="5"/>
  <c r="Q2954" i="5" s="1"/>
  <c r="P2953" i="5"/>
  <c r="Q2953" i="5" s="1"/>
  <c r="P2952" i="5"/>
  <c r="P2951" i="5"/>
  <c r="R2951" i="5" s="1"/>
  <c r="P2950" i="5"/>
  <c r="R2950" i="5" s="1"/>
  <c r="P2949" i="5"/>
  <c r="R2949" i="5" s="1"/>
  <c r="P2948" i="5"/>
  <c r="Q2948" i="5" s="1"/>
  <c r="P2947" i="5"/>
  <c r="Q2947" i="5" s="1"/>
  <c r="P2946" i="5"/>
  <c r="Q2946" i="5" s="1"/>
  <c r="P2945" i="5"/>
  <c r="Q2945" i="5" s="1"/>
  <c r="P2944" i="5"/>
  <c r="P2943" i="5"/>
  <c r="R2943" i="5" s="1"/>
  <c r="P2942" i="5"/>
  <c r="R2942" i="5" s="1"/>
  <c r="P2941" i="5"/>
  <c r="R2941" i="5" s="1"/>
  <c r="P2940" i="5"/>
  <c r="Q2940" i="5" s="1"/>
  <c r="P2939" i="5"/>
  <c r="Q2939" i="5" s="1"/>
  <c r="P2938" i="5"/>
  <c r="Q2938" i="5" s="1"/>
  <c r="R2937" i="5"/>
  <c r="P2937" i="5"/>
  <c r="Q2937" i="5" s="1"/>
  <c r="P2936" i="5"/>
  <c r="P2935" i="5"/>
  <c r="R2935" i="5" s="1"/>
  <c r="P2934" i="5"/>
  <c r="R2934" i="5" s="1"/>
  <c r="P2933" i="5"/>
  <c r="R2933" i="5" s="1"/>
  <c r="P2932" i="5"/>
  <c r="Q2932" i="5" s="1"/>
  <c r="P2931" i="5"/>
  <c r="Q2931" i="5" s="1"/>
  <c r="P2930" i="5"/>
  <c r="Q2930" i="5" s="1"/>
  <c r="P2929" i="5"/>
  <c r="Q2929" i="5" s="1"/>
  <c r="P2928" i="5"/>
  <c r="P2927" i="5"/>
  <c r="R2927" i="5" s="1"/>
  <c r="P2926" i="5"/>
  <c r="R2926" i="5" s="1"/>
  <c r="P2925" i="5"/>
  <c r="R2925" i="5" s="1"/>
  <c r="P2924" i="5"/>
  <c r="Q2924" i="5" s="1"/>
  <c r="P2923" i="5"/>
  <c r="Q2923" i="5" s="1"/>
  <c r="P2922" i="5"/>
  <c r="Q2922" i="5" s="1"/>
  <c r="P2921" i="5"/>
  <c r="R2921" i="5" s="1"/>
  <c r="P2920" i="5"/>
  <c r="P2919" i="5"/>
  <c r="R2919" i="5" s="1"/>
  <c r="R2918" i="5"/>
  <c r="P2918" i="5"/>
  <c r="Q2918" i="5" s="1"/>
  <c r="P2917" i="5"/>
  <c r="R2917" i="5" s="1"/>
  <c r="P2916" i="5"/>
  <c r="Q2916" i="5" s="1"/>
  <c r="P2915" i="5"/>
  <c r="Q2915" i="5" s="1"/>
  <c r="P2914" i="5"/>
  <c r="Q2914" i="5" s="1"/>
  <c r="P2913" i="5"/>
  <c r="R2913" i="5" s="1"/>
  <c r="P2912" i="5"/>
  <c r="P2911" i="5"/>
  <c r="R2911" i="5" s="1"/>
  <c r="P2910" i="5"/>
  <c r="Q2910" i="5" s="1"/>
  <c r="Q2909" i="5"/>
  <c r="P2909" i="5"/>
  <c r="R2909" i="5" s="1"/>
  <c r="P2908" i="5"/>
  <c r="Q2908" i="5" s="1"/>
  <c r="P2907" i="5"/>
  <c r="Q2907" i="5" s="1"/>
  <c r="P2906" i="5"/>
  <c r="Q2906" i="5" s="1"/>
  <c r="P2905" i="5"/>
  <c r="Q2905" i="5" s="1"/>
  <c r="P2904" i="5"/>
  <c r="P2903" i="5"/>
  <c r="R2903" i="5" s="1"/>
  <c r="P2902" i="5"/>
  <c r="Q2902" i="5" s="1"/>
  <c r="P2901" i="5"/>
  <c r="R2901" i="5" s="1"/>
  <c r="P2900" i="5"/>
  <c r="Q2900" i="5" s="1"/>
  <c r="P2899" i="5"/>
  <c r="Q2899" i="5" s="1"/>
  <c r="P2898" i="5"/>
  <c r="Q2898" i="5" s="1"/>
  <c r="R2897" i="5"/>
  <c r="P2897" i="5"/>
  <c r="Q2897" i="5" s="1"/>
  <c r="P2896" i="5"/>
  <c r="Q2895" i="5"/>
  <c r="P2895" i="5"/>
  <c r="R2895" i="5" s="1"/>
  <c r="P2894" i="5"/>
  <c r="Q2894" i="5" s="1"/>
  <c r="P2893" i="5"/>
  <c r="R2893" i="5" s="1"/>
  <c r="P2892" i="5"/>
  <c r="Q2892" i="5" s="1"/>
  <c r="R2891" i="5"/>
  <c r="P2891" i="5"/>
  <c r="Q2891" i="5" s="1"/>
  <c r="P2890" i="5"/>
  <c r="Q2890" i="5" s="1"/>
  <c r="P2889" i="5"/>
  <c r="R2889" i="5" s="1"/>
  <c r="P2888" i="5"/>
  <c r="P2887" i="5"/>
  <c r="R2887" i="5" s="1"/>
  <c r="P2886" i="5"/>
  <c r="R2886" i="5" s="1"/>
  <c r="P2885" i="5"/>
  <c r="R2885" i="5" s="1"/>
  <c r="P2884" i="5"/>
  <c r="Q2884" i="5" s="1"/>
  <c r="P2883" i="5"/>
  <c r="Q2883" i="5" s="1"/>
  <c r="P2882" i="5"/>
  <c r="Q2882" i="5" s="1"/>
  <c r="P2881" i="5"/>
  <c r="R2881" i="5" s="1"/>
  <c r="P2880" i="5"/>
  <c r="P2879" i="5"/>
  <c r="R2879" i="5" s="1"/>
  <c r="P2878" i="5"/>
  <c r="R2878" i="5" s="1"/>
  <c r="P2877" i="5"/>
  <c r="R2877" i="5" s="1"/>
  <c r="P2876" i="5"/>
  <c r="Q2876" i="5" s="1"/>
  <c r="P2875" i="5"/>
  <c r="Q2875" i="5" s="1"/>
  <c r="P2874" i="5"/>
  <c r="Q2874" i="5" s="1"/>
  <c r="R2873" i="5"/>
  <c r="P2873" i="5"/>
  <c r="Q2873" i="5" s="1"/>
  <c r="P2872" i="5"/>
  <c r="P2871" i="5"/>
  <c r="R2871" i="5" s="1"/>
  <c r="P2870" i="5"/>
  <c r="R2870" i="5" s="1"/>
  <c r="P2869" i="5"/>
  <c r="R2869" i="5" s="1"/>
  <c r="P2868" i="5"/>
  <c r="Q2868" i="5" s="1"/>
  <c r="P2867" i="5"/>
  <c r="Q2867" i="5" s="1"/>
  <c r="R2866" i="5"/>
  <c r="P2866" i="5"/>
  <c r="Q2866" i="5" s="1"/>
  <c r="P2865" i="5"/>
  <c r="Q2865" i="5" s="1"/>
  <c r="P2864" i="5"/>
  <c r="P2863" i="5"/>
  <c r="R2863" i="5" s="1"/>
  <c r="P2862" i="5"/>
  <c r="R2862" i="5" s="1"/>
  <c r="P2861" i="5"/>
  <c r="R2861" i="5" s="1"/>
  <c r="P2860" i="5"/>
  <c r="Q2860" i="5" s="1"/>
  <c r="P2859" i="5"/>
  <c r="Q2859" i="5" s="1"/>
  <c r="P2858" i="5"/>
  <c r="Q2858" i="5" s="1"/>
  <c r="P2857" i="5"/>
  <c r="R2857" i="5" s="1"/>
  <c r="P2856" i="5"/>
  <c r="P2855" i="5"/>
  <c r="R2855" i="5" s="1"/>
  <c r="P2854" i="5"/>
  <c r="Q2854" i="5" s="1"/>
  <c r="P2853" i="5"/>
  <c r="R2853" i="5" s="1"/>
  <c r="P2852" i="5"/>
  <c r="Q2852" i="5" s="1"/>
  <c r="P2851" i="5"/>
  <c r="Q2851" i="5" s="1"/>
  <c r="P2850" i="5"/>
  <c r="Q2850" i="5" s="1"/>
  <c r="P2849" i="5"/>
  <c r="R2849" i="5" s="1"/>
  <c r="P2848" i="5"/>
  <c r="P2847" i="5"/>
  <c r="R2847" i="5" s="1"/>
  <c r="P2846" i="5"/>
  <c r="R2846" i="5" s="1"/>
  <c r="Q2845" i="5"/>
  <c r="P2845" i="5"/>
  <c r="R2845" i="5" s="1"/>
  <c r="P2844" i="5"/>
  <c r="Q2844" i="5" s="1"/>
  <c r="P2843" i="5"/>
  <c r="Q2843" i="5" s="1"/>
  <c r="P2842" i="5"/>
  <c r="Q2842" i="5" s="1"/>
  <c r="P2841" i="5"/>
  <c r="R2841" i="5" s="1"/>
  <c r="P2840" i="5"/>
  <c r="P2839" i="5"/>
  <c r="R2839" i="5" s="1"/>
  <c r="P2838" i="5"/>
  <c r="R2838" i="5" s="1"/>
  <c r="P2837" i="5"/>
  <c r="R2837" i="5" s="1"/>
  <c r="P2836" i="5"/>
  <c r="Q2836" i="5" s="1"/>
  <c r="P2835" i="5"/>
  <c r="Q2835" i="5" s="1"/>
  <c r="P2834" i="5"/>
  <c r="Q2834" i="5" s="1"/>
  <c r="P2833" i="5"/>
  <c r="R2833" i="5" s="1"/>
  <c r="P2832" i="5"/>
  <c r="P2831" i="5"/>
  <c r="R2831" i="5" s="1"/>
  <c r="P2830" i="5"/>
  <c r="R2830" i="5" s="1"/>
  <c r="P2829" i="5"/>
  <c r="R2829" i="5" s="1"/>
  <c r="P2828" i="5"/>
  <c r="Q2828" i="5" s="1"/>
  <c r="P2827" i="5"/>
  <c r="Q2827" i="5" s="1"/>
  <c r="P2826" i="5"/>
  <c r="Q2826" i="5" s="1"/>
  <c r="P2825" i="5"/>
  <c r="R2825" i="5" s="1"/>
  <c r="P2824" i="5"/>
  <c r="P2823" i="5"/>
  <c r="R2823" i="5" s="1"/>
  <c r="P2822" i="5"/>
  <c r="Q2822" i="5" s="1"/>
  <c r="P2821" i="5"/>
  <c r="R2821" i="5" s="1"/>
  <c r="P2820" i="5"/>
  <c r="Q2820" i="5" s="1"/>
  <c r="P2819" i="5"/>
  <c r="Q2819" i="5" s="1"/>
  <c r="P2818" i="5"/>
  <c r="Q2818" i="5" s="1"/>
  <c r="P2817" i="5"/>
  <c r="R2817" i="5" s="1"/>
  <c r="P2816" i="5"/>
  <c r="P2815" i="5"/>
  <c r="R2815" i="5" s="1"/>
  <c r="P2814" i="5"/>
  <c r="Q2814" i="5" s="1"/>
  <c r="P2813" i="5"/>
  <c r="R2813" i="5" s="1"/>
  <c r="P2812" i="5"/>
  <c r="Q2812" i="5" s="1"/>
  <c r="P2811" i="5"/>
  <c r="Q2811" i="5" s="1"/>
  <c r="P2810" i="5"/>
  <c r="Q2810" i="5" s="1"/>
  <c r="P2809" i="5"/>
  <c r="R2809" i="5" s="1"/>
  <c r="P2808" i="5"/>
  <c r="P2807" i="5"/>
  <c r="R2807" i="5" s="1"/>
  <c r="P2806" i="5"/>
  <c r="R2806" i="5" s="1"/>
  <c r="P2805" i="5"/>
  <c r="R2805" i="5" s="1"/>
  <c r="P2804" i="5"/>
  <c r="Q2804" i="5" s="1"/>
  <c r="P2803" i="5"/>
  <c r="Q2803" i="5" s="1"/>
  <c r="P2802" i="5"/>
  <c r="Q2802" i="5" s="1"/>
  <c r="P2801" i="5"/>
  <c r="R2801" i="5" s="1"/>
  <c r="P2800" i="5"/>
  <c r="P2799" i="5"/>
  <c r="R2799" i="5" s="1"/>
  <c r="P2798" i="5"/>
  <c r="R2798" i="5" s="1"/>
  <c r="P2797" i="5"/>
  <c r="R2797" i="5" s="1"/>
  <c r="P2796" i="5"/>
  <c r="Q2796" i="5" s="1"/>
  <c r="P2795" i="5"/>
  <c r="Q2795" i="5" s="1"/>
  <c r="P2794" i="5"/>
  <c r="Q2794" i="5" s="1"/>
  <c r="P2793" i="5"/>
  <c r="Q2793" i="5" s="1"/>
  <c r="P2792" i="5"/>
  <c r="P2791" i="5"/>
  <c r="R2791" i="5" s="1"/>
  <c r="P2790" i="5"/>
  <c r="R2790" i="5" s="1"/>
  <c r="P2789" i="5"/>
  <c r="R2789" i="5" s="1"/>
  <c r="P2788" i="5"/>
  <c r="Q2788" i="5" s="1"/>
  <c r="P2787" i="5"/>
  <c r="Q2787" i="5" s="1"/>
  <c r="P2786" i="5"/>
  <c r="Q2786" i="5" s="1"/>
  <c r="P2785" i="5"/>
  <c r="Q2785" i="5" s="1"/>
  <c r="P2784" i="5"/>
  <c r="P2783" i="5"/>
  <c r="R2783" i="5" s="1"/>
  <c r="P2782" i="5"/>
  <c r="R2782" i="5" s="1"/>
  <c r="P2781" i="5"/>
  <c r="R2781" i="5" s="1"/>
  <c r="P2780" i="5"/>
  <c r="Q2780" i="5" s="1"/>
  <c r="P2779" i="5"/>
  <c r="Q2779" i="5" s="1"/>
  <c r="P2778" i="5"/>
  <c r="Q2778" i="5" s="1"/>
  <c r="P2777" i="5"/>
  <c r="R2777" i="5" s="1"/>
  <c r="P2776" i="5"/>
  <c r="P2775" i="5"/>
  <c r="R2775" i="5" s="1"/>
  <c r="R2774" i="5"/>
  <c r="P2774" i="5"/>
  <c r="Q2774" i="5" s="1"/>
  <c r="P2773" i="5"/>
  <c r="R2773" i="5" s="1"/>
  <c r="P2772" i="5"/>
  <c r="Q2772" i="5" s="1"/>
  <c r="P2771" i="5"/>
  <c r="Q2771" i="5" s="1"/>
  <c r="P2770" i="5"/>
  <c r="Q2770" i="5" s="1"/>
  <c r="P2769" i="5"/>
  <c r="Q2769" i="5" s="1"/>
  <c r="P2768" i="5"/>
  <c r="P2767" i="5"/>
  <c r="R2767" i="5" s="1"/>
  <c r="P2766" i="5"/>
  <c r="R2766" i="5" s="1"/>
  <c r="P2765" i="5"/>
  <c r="R2765" i="5" s="1"/>
  <c r="P2764" i="5"/>
  <c r="R2764" i="5" s="1"/>
  <c r="P2763" i="5"/>
  <c r="Q2763" i="5" s="1"/>
  <c r="P2762" i="5"/>
  <c r="Q2762" i="5" s="1"/>
  <c r="P2761" i="5"/>
  <c r="Q2761" i="5" s="1"/>
  <c r="P2760" i="5"/>
  <c r="P2759" i="5"/>
  <c r="R2759" i="5" s="1"/>
  <c r="P2758" i="5"/>
  <c r="Q2758" i="5" s="1"/>
  <c r="P2757" i="5"/>
  <c r="R2757" i="5" s="1"/>
  <c r="P2756" i="5"/>
  <c r="R2756" i="5" s="1"/>
  <c r="P2755" i="5"/>
  <c r="Q2755" i="5" s="1"/>
  <c r="P2754" i="5"/>
  <c r="Q2754" i="5" s="1"/>
  <c r="P2753" i="5"/>
  <c r="R2753" i="5" s="1"/>
  <c r="P2752" i="5"/>
  <c r="P2751" i="5"/>
  <c r="R2751" i="5" s="1"/>
  <c r="P2750" i="5"/>
  <c r="Q2750" i="5" s="1"/>
  <c r="P2749" i="5"/>
  <c r="R2749" i="5" s="1"/>
  <c r="P2748" i="5"/>
  <c r="Q2748" i="5" s="1"/>
  <c r="P2747" i="5"/>
  <c r="Q2747" i="5" s="1"/>
  <c r="P2746" i="5"/>
  <c r="Q2746" i="5" s="1"/>
  <c r="P2745" i="5"/>
  <c r="Q2745" i="5" s="1"/>
  <c r="P2744" i="5"/>
  <c r="P2743" i="5"/>
  <c r="R2743" i="5" s="1"/>
  <c r="P2742" i="5"/>
  <c r="R2742" i="5" s="1"/>
  <c r="P2741" i="5"/>
  <c r="R2741" i="5" s="1"/>
  <c r="P2740" i="5"/>
  <c r="R2740" i="5" s="1"/>
  <c r="P2739" i="5"/>
  <c r="Q2739" i="5" s="1"/>
  <c r="P2738" i="5"/>
  <c r="Q2738" i="5" s="1"/>
  <c r="P2737" i="5"/>
  <c r="Q2737" i="5" s="1"/>
  <c r="P2736" i="5"/>
  <c r="P2735" i="5"/>
  <c r="R2735" i="5" s="1"/>
  <c r="P2734" i="5"/>
  <c r="Q2734" i="5" s="1"/>
  <c r="P2733" i="5"/>
  <c r="R2733" i="5" s="1"/>
  <c r="P2732" i="5"/>
  <c r="R2732" i="5" s="1"/>
  <c r="P2731" i="5"/>
  <c r="Q2731" i="5" s="1"/>
  <c r="P2730" i="5"/>
  <c r="Q2730" i="5" s="1"/>
  <c r="P2729" i="5"/>
  <c r="R2729" i="5" s="1"/>
  <c r="P2728" i="5"/>
  <c r="P2727" i="5"/>
  <c r="R2727" i="5" s="1"/>
  <c r="P2726" i="5"/>
  <c r="R2726" i="5" s="1"/>
  <c r="P2725" i="5"/>
  <c r="R2725" i="5" s="1"/>
  <c r="P2724" i="5"/>
  <c r="R2724" i="5" s="1"/>
  <c r="P2723" i="5"/>
  <c r="Q2723" i="5" s="1"/>
  <c r="P2722" i="5"/>
  <c r="Q2722" i="5" s="1"/>
  <c r="P2721" i="5"/>
  <c r="R2721" i="5" s="1"/>
  <c r="P2720" i="5"/>
  <c r="P2719" i="5"/>
  <c r="R2719" i="5" s="1"/>
  <c r="P2718" i="5"/>
  <c r="R2718" i="5" s="1"/>
  <c r="P2717" i="5"/>
  <c r="R2717" i="5" s="1"/>
  <c r="P2716" i="5"/>
  <c r="Q2716" i="5" s="1"/>
  <c r="P2715" i="5"/>
  <c r="Q2715" i="5" s="1"/>
  <c r="P2714" i="5"/>
  <c r="Q2714" i="5" s="1"/>
  <c r="P2713" i="5"/>
  <c r="R2713" i="5" s="1"/>
  <c r="P2712" i="5"/>
  <c r="P2711" i="5"/>
  <c r="R2711" i="5" s="1"/>
  <c r="P2710" i="5"/>
  <c r="P2709" i="5"/>
  <c r="R2709" i="5" s="1"/>
  <c r="P2708" i="5"/>
  <c r="R2708" i="5" s="1"/>
  <c r="P2707" i="5"/>
  <c r="Q2707" i="5" s="1"/>
  <c r="P2706" i="5"/>
  <c r="Q2706" i="5" s="1"/>
  <c r="P2705" i="5"/>
  <c r="R2705" i="5" s="1"/>
  <c r="P2704" i="5"/>
  <c r="P2703" i="5"/>
  <c r="R2703" i="5" s="1"/>
  <c r="P2702" i="5"/>
  <c r="R2702" i="5" s="1"/>
  <c r="P2701" i="5"/>
  <c r="P2700" i="5"/>
  <c r="R2700" i="5" s="1"/>
  <c r="P2699" i="5"/>
  <c r="Q2699" i="5" s="1"/>
  <c r="P2698" i="5"/>
  <c r="Q2698" i="5" s="1"/>
  <c r="P2697" i="5"/>
  <c r="R2697" i="5" s="1"/>
  <c r="P2696" i="5"/>
  <c r="P2695" i="5"/>
  <c r="R2695" i="5" s="1"/>
  <c r="P2694" i="5"/>
  <c r="R2694" i="5" s="1"/>
  <c r="P2693" i="5"/>
  <c r="R2693" i="5" s="1"/>
  <c r="P2692" i="5"/>
  <c r="R2692" i="5" s="1"/>
  <c r="P2691" i="5"/>
  <c r="P2690" i="5"/>
  <c r="Q2690" i="5" s="1"/>
  <c r="P2689" i="5"/>
  <c r="R2689" i="5" s="1"/>
  <c r="P2688" i="5"/>
  <c r="P2687" i="5"/>
  <c r="R2687" i="5" s="1"/>
  <c r="P2686" i="5"/>
  <c r="P2685" i="5"/>
  <c r="R2685" i="5" s="1"/>
  <c r="P2684" i="5"/>
  <c r="Q2684" i="5" s="1"/>
  <c r="P2683" i="5"/>
  <c r="Q2683" i="5" s="1"/>
  <c r="P2682" i="5"/>
  <c r="Q2682" i="5" s="1"/>
  <c r="P2681" i="5"/>
  <c r="Q2681" i="5" s="1"/>
  <c r="P2680" i="5"/>
  <c r="P2679" i="5"/>
  <c r="R2679" i="5" s="1"/>
  <c r="P2678" i="5"/>
  <c r="Q2678" i="5" s="1"/>
  <c r="P2677" i="5"/>
  <c r="R2677" i="5" s="1"/>
  <c r="P2676" i="5"/>
  <c r="R2676" i="5" s="1"/>
  <c r="P2675" i="5"/>
  <c r="Q2675" i="5" s="1"/>
  <c r="P2674" i="5"/>
  <c r="Q2674" i="5" s="1"/>
  <c r="P2673" i="5"/>
  <c r="P2672" i="5"/>
  <c r="P2671" i="5"/>
  <c r="R2671" i="5" s="1"/>
  <c r="P2670" i="5"/>
  <c r="R2670" i="5" s="1"/>
  <c r="P2669" i="5"/>
  <c r="R2669" i="5" s="1"/>
  <c r="P2668" i="5"/>
  <c r="R2668" i="5" s="1"/>
  <c r="P2667" i="5"/>
  <c r="Q2667" i="5" s="1"/>
  <c r="P2666" i="5"/>
  <c r="Q2666" i="5" s="1"/>
  <c r="P2665" i="5"/>
  <c r="R2665" i="5" s="1"/>
  <c r="P2664" i="5"/>
  <c r="P2663" i="5"/>
  <c r="R2663" i="5" s="1"/>
  <c r="P2662" i="5"/>
  <c r="Q2662" i="5" s="1"/>
  <c r="P2661" i="5"/>
  <c r="R2661" i="5" s="1"/>
  <c r="P2660" i="5"/>
  <c r="R2660" i="5" s="1"/>
  <c r="P2659" i="5"/>
  <c r="Q2659" i="5" s="1"/>
  <c r="P2658" i="5"/>
  <c r="Q2658" i="5" s="1"/>
  <c r="P2657" i="5"/>
  <c r="R2657" i="5" s="1"/>
  <c r="P2656" i="5"/>
  <c r="P2655" i="5"/>
  <c r="R2655" i="5" s="1"/>
  <c r="P2654" i="5"/>
  <c r="Q2654" i="5" s="1"/>
  <c r="P2653" i="5"/>
  <c r="R2653" i="5" s="1"/>
  <c r="P2652" i="5"/>
  <c r="Q2652" i="5" s="1"/>
  <c r="P2651" i="5"/>
  <c r="Q2651" i="5" s="1"/>
  <c r="P2650" i="5"/>
  <c r="Q2650" i="5" s="1"/>
  <c r="P2649" i="5"/>
  <c r="R2649" i="5" s="1"/>
  <c r="P2648" i="5"/>
  <c r="P2647" i="5"/>
  <c r="R2647" i="5" s="1"/>
  <c r="P2646" i="5"/>
  <c r="R2646" i="5" s="1"/>
  <c r="P2645" i="5"/>
  <c r="P2644" i="5"/>
  <c r="R2644" i="5" s="1"/>
  <c r="P2643" i="5"/>
  <c r="Q2643" i="5" s="1"/>
  <c r="P2642" i="5"/>
  <c r="Q2642" i="5" s="1"/>
  <c r="P2641" i="5"/>
  <c r="Q2641" i="5" s="1"/>
  <c r="P2640" i="5"/>
  <c r="P2639" i="5"/>
  <c r="R2639" i="5" s="1"/>
  <c r="P2638" i="5"/>
  <c r="R2638" i="5" s="1"/>
  <c r="P2637" i="5"/>
  <c r="R2637" i="5" s="1"/>
  <c r="P2636" i="5"/>
  <c r="R2636" i="5" s="1"/>
  <c r="P2635" i="5"/>
  <c r="Q2635" i="5" s="1"/>
  <c r="P2634" i="5"/>
  <c r="Q2634" i="5" s="1"/>
  <c r="P2633" i="5"/>
  <c r="R2633" i="5" s="1"/>
  <c r="P2632" i="5"/>
  <c r="P2631" i="5"/>
  <c r="R2631" i="5" s="1"/>
  <c r="P2630" i="5"/>
  <c r="R2630" i="5" s="1"/>
  <c r="P2629" i="5"/>
  <c r="R2629" i="5" s="1"/>
  <c r="P2628" i="5"/>
  <c r="R2628" i="5" s="1"/>
  <c r="P2627" i="5"/>
  <c r="Q2627" i="5" s="1"/>
  <c r="P2626" i="5"/>
  <c r="Q2626" i="5" s="1"/>
  <c r="P2625" i="5"/>
  <c r="R2625" i="5" s="1"/>
  <c r="P2624" i="5"/>
  <c r="P2623" i="5"/>
  <c r="R2623" i="5" s="1"/>
  <c r="P2622" i="5"/>
  <c r="R2622" i="5" s="1"/>
  <c r="P2621" i="5"/>
  <c r="P2620" i="5"/>
  <c r="Q2620" i="5" s="1"/>
  <c r="P2619" i="5"/>
  <c r="Q2619" i="5" s="1"/>
  <c r="P2618" i="5"/>
  <c r="Q2618" i="5" s="1"/>
  <c r="P2617" i="5"/>
  <c r="P2616" i="5"/>
  <c r="P2615" i="5"/>
  <c r="R2615" i="5" s="1"/>
  <c r="P2614" i="5"/>
  <c r="R2614" i="5" s="1"/>
  <c r="P2613" i="5"/>
  <c r="R2613" i="5" s="1"/>
  <c r="P2612" i="5"/>
  <c r="R2612" i="5" s="1"/>
  <c r="P2611" i="5"/>
  <c r="Q2611" i="5" s="1"/>
  <c r="P2610" i="5"/>
  <c r="Q2610" i="5" s="1"/>
  <c r="P2609" i="5"/>
  <c r="R2609" i="5" s="1"/>
  <c r="P2608" i="5"/>
  <c r="P2607" i="5"/>
  <c r="R2607" i="5" s="1"/>
  <c r="P2606" i="5"/>
  <c r="R2606" i="5" s="1"/>
  <c r="P2605" i="5"/>
  <c r="R2605" i="5" s="1"/>
  <c r="P2604" i="5"/>
  <c r="R2604" i="5" s="1"/>
  <c r="P2603" i="5"/>
  <c r="P2602" i="5"/>
  <c r="Q2602" i="5" s="1"/>
  <c r="P2601" i="5"/>
  <c r="R2601" i="5" s="1"/>
  <c r="P2600" i="5"/>
  <c r="P2599" i="5"/>
  <c r="R2599" i="5" s="1"/>
  <c r="P2598" i="5"/>
  <c r="P2597" i="5"/>
  <c r="R2597" i="5" s="1"/>
  <c r="P2596" i="5"/>
  <c r="R2596" i="5" s="1"/>
  <c r="P2595" i="5"/>
  <c r="Q2595" i="5" s="1"/>
  <c r="P2594" i="5"/>
  <c r="Q2594" i="5" s="1"/>
  <c r="P2593" i="5"/>
  <c r="P2592" i="5"/>
  <c r="P2591" i="5"/>
  <c r="R2591" i="5" s="1"/>
  <c r="P2590" i="5"/>
  <c r="R2590" i="5" s="1"/>
  <c r="P2589" i="5"/>
  <c r="R2589" i="5" s="1"/>
  <c r="P2588" i="5"/>
  <c r="Q2588" i="5" s="1"/>
  <c r="P2587" i="5"/>
  <c r="Q2587" i="5" s="1"/>
  <c r="P2586" i="5"/>
  <c r="Q2586" i="5" s="1"/>
  <c r="P2585" i="5"/>
  <c r="Q2585" i="5" s="1"/>
  <c r="P2584" i="5"/>
  <c r="P2583" i="5"/>
  <c r="R2583" i="5" s="1"/>
  <c r="P2582" i="5"/>
  <c r="R2582" i="5" s="1"/>
  <c r="P2581" i="5"/>
  <c r="R2581" i="5" s="1"/>
  <c r="P2580" i="5"/>
  <c r="R2580" i="5" s="1"/>
  <c r="P2579" i="5"/>
  <c r="Q2579" i="5" s="1"/>
  <c r="P2578" i="5"/>
  <c r="Q2578" i="5" s="1"/>
  <c r="P2577" i="5"/>
  <c r="R2577" i="5" s="1"/>
  <c r="P2576" i="5"/>
  <c r="P2575" i="5"/>
  <c r="R2575" i="5" s="1"/>
  <c r="P2574" i="5"/>
  <c r="Q2574" i="5" s="1"/>
  <c r="P2573" i="5"/>
  <c r="R2573" i="5" s="1"/>
  <c r="P2572" i="5"/>
  <c r="Q2572" i="5" s="1"/>
  <c r="P2571" i="5"/>
  <c r="P2570" i="5"/>
  <c r="Q2570" i="5" s="1"/>
  <c r="P2569" i="5"/>
  <c r="R2569" i="5" s="1"/>
  <c r="P2568" i="5"/>
  <c r="P2567" i="5"/>
  <c r="R2567" i="5" s="1"/>
  <c r="P2566" i="5"/>
  <c r="P2565" i="5"/>
  <c r="R2565" i="5" s="1"/>
  <c r="P2564" i="5"/>
  <c r="R2564" i="5" s="1"/>
  <c r="P2563" i="5"/>
  <c r="Q2563" i="5" s="1"/>
  <c r="P2562" i="5"/>
  <c r="Q2562" i="5" s="1"/>
  <c r="P2561" i="5"/>
  <c r="P2560" i="5"/>
  <c r="P2559" i="5"/>
  <c r="R2559" i="5" s="1"/>
  <c r="P2558" i="5"/>
  <c r="R2558" i="5" s="1"/>
  <c r="P2557" i="5"/>
  <c r="R2557" i="5" s="1"/>
  <c r="P2556" i="5"/>
  <c r="Q2556" i="5" s="1"/>
  <c r="R2555" i="5"/>
  <c r="P2555" i="5"/>
  <c r="Q2555" i="5" s="1"/>
  <c r="P2554" i="5"/>
  <c r="Q2554" i="5" s="1"/>
  <c r="P2553" i="5"/>
  <c r="Q2553" i="5" s="1"/>
  <c r="P2552" i="5"/>
  <c r="P2551" i="5"/>
  <c r="R2551" i="5" s="1"/>
  <c r="P2550" i="5"/>
  <c r="R2550" i="5" s="1"/>
  <c r="P2549" i="5"/>
  <c r="R2549" i="5" s="1"/>
  <c r="P2548" i="5"/>
  <c r="R2548" i="5" s="1"/>
  <c r="P2547" i="5"/>
  <c r="Q2547" i="5" s="1"/>
  <c r="P2546" i="5"/>
  <c r="Q2546" i="5" s="1"/>
  <c r="P2545" i="5"/>
  <c r="R2545" i="5" s="1"/>
  <c r="P2544" i="5"/>
  <c r="P2543" i="5"/>
  <c r="R2543" i="5" s="1"/>
  <c r="P2542" i="5"/>
  <c r="Q2542" i="5" s="1"/>
  <c r="P2541" i="5"/>
  <c r="R2541" i="5" s="1"/>
  <c r="P2540" i="5"/>
  <c r="Q2540" i="5" s="1"/>
  <c r="P2539" i="5"/>
  <c r="P2538" i="5"/>
  <c r="Q2538" i="5" s="1"/>
  <c r="P2537" i="5"/>
  <c r="R2537" i="5" s="1"/>
  <c r="P2536" i="5"/>
  <c r="P2535" i="5"/>
  <c r="R2535" i="5" s="1"/>
  <c r="P2534" i="5"/>
  <c r="P2533" i="5"/>
  <c r="R2533" i="5" s="1"/>
  <c r="P2532" i="5"/>
  <c r="R2532" i="5" s="1"/>
  <c r="P2531" i="5"/>
  <c r="Q2531" i="5" s="1"/>
  <c r="P2530" i="5"/>
  <c r="Q2530" i="5" s="1"/>
  <c r="P2529" i="5"/>
  <c r="P2528" i="5"/>
  <c r="P2527" i="5"/>
  <c r="R2527" i="5" s="1"/>
  <c r="P2526" i="5"/>
  <c r="R2526" i="5" s="1"/>
  <c r="P2525" i="5"/>
  <c r="R2525" i="5" s="1"/>
  <c r="R2524" i="5"/>
  <c r="P2524" i="5"/>
  <c r="Q2524" i="5" s="1"/>
  <c r="P2523" i="5"/>
  <c r="Q2523" i="5" s="1"/>
  <c r="P2522" i="5"/>
  <c r="Q2522" i="5" s="1"/>
  <c r="P2521" i="5"/>
  <c r="Q2521" i="5" s="1"/>
  <c r="P2520" i="5"/>
  <c r="P2519" i="5"/>
  <c r="R2519" i="5" s="1"/>
  <c r="Q2518" i="5"/>
  <c r="P2518" i="5"/>
  <c r="R2518" i="5" s="1"/>
  <c r="P2517" i="5"/>
  <c r="R2517" i="5" s="1"/>
  <c r="P2516" i="5"/>
  <c r="R2516" i="5" s="1"/>
  <c r="P2515" i="5"/>
  <c r="Q2515" i="5" s="1"/>
  <c r="P2514" i="5"/>
  <c r="Q2514" i="5" s="1"/>
  <c r="P2513" i="5"/>
  <c r="R2513" i="5" s="1"/>
  <c r="P2512" i="5"/>
  <c r="P2511" i="5"/>
  <c r="R2511" i="5" s="1"/>
  <c r="P2510" i="5"/>
  <c r="Q2510" i="5" s="1"/>
  <c r="P2509" i="5"/>
  <c r="R2509" i="5" s="1"/>
  <c r="P2508" i="5"/>
  <c r="Q2508" i="5" s="1"/>
  <c r="P2507" i="5"/>
  <c r="P2506" i="5"/>
  <c r="Q2506" i="5" s="1"/>
  <c r="P2505" i="5"/>
  <c r="R2505" i="5" s="1"/>
  <c r="P2504" i="5"/>
  <c r="P2503" i="5"/>
  <c r="R2503" i="5" s="1"/>
  <c r="P2502" i="5"/>
  <c r="P2501" i="5"/>
  <c r="R2501" i="5" s="1"/>
  <c r="P2500" i="5"/>
  <c r="R2500" i="5" s="1"/>
  <c r="P2499" i="5"/>
  <c r="P2498" i="5"/>
  <c r="Q2498" i="5" s="1"/>
  <c r="P2497" i="5"/>
  <c r="P2496" i="5"/>
  <c r="P2495" i="5"/>
  <c r="R2495" i="5" s="1"/>
  <c r="P2494" i="5"/>
  <c r="P2493" i="5"/>
  <c r="R2493" i="5" s="1"/>
  <c r="P2492" i="5"/>
  <c r="Q2492" i="5" s="1"/>
  <c r="P2491" i="5"/>
  <c r="Q2491" i="5" s="1"/>
  <c r="P2490" i="5"/>
  <c r="Q2490" i="5" s="1"/>
  <c r="P2489" i="5"/>
  <c r="Q2489" i="5" s="1"/>
  <c r="P2488" i="5"/>
  <c r="P2487" i="5"/>
  <c r="R2487" i="5" s="1"/>
  <c r="P2486" i="5"/>
  <c r="Q2486" i="5" s="1"/>
  <c r="P2485" i="5"/>
  <c r="R2485" i="5" s="1"/>
  <c r="P2484" i="5"/>
  <c r="R2484" i="5" s="1"/>
  <c r="P2483" i="5"/>
  <c r="Q2483" i="5" s="1"/>
  <c r="P2482" i="5"/>
  <c r="Q2482" i="5" s="1"/>
  <c r="P2481" i="5"/>
  <c r="P2480" i="5"/>
  <c r="P2479" i="5"/>
  <c r="R2479" i="5" s="1"/>
  <c r="P2478" i="5"/>
  <c r="Q2478" i="5" s="1"/>
  <c r="P2477" i="5"/>
  <c r="R2477" i="5" s="1"/>
  <c r="P2476" i="5"/>
  <c r="Q2476" i="5" s="1"/>
  <c r="P2475" i="5"/>
  <c r="P2474" i="5"/>
  <c r="Q2474" i="5" s="1"/>
  <c r="P2473" i="5"/>
  <c r="R2473" i="5" s="1"/>
  <c r="P2472" i="5"/>
  <c r="P2471" i="5"/>
  <c r="R2471" i="5" s="1"/>
  <c r="P2470" i="5"/>
  <c r="P2469" i="5"/>
  <c r="R2469" i="5" s="1"/>
  <c r="P2468" i="5"/>
  <c r="R2468" i="5" s="1"/>
  <c r="P2467" i="5"/>
  <c r="P2466" i="5"/>
  <c r="Q2466" i="5" s="1"/>
  <c r="P2465" i="5"/>
  <c r="P2464" i="5"/>
  <c r="P2463" i="5"/>
  <c r="R2463" i="5" s="1"/>
  <c r="P2462" i="5"/>
  <c r="P2461" i="5"/>
  <c r="R2461" i="5" s="1"/>
  <c r="P2460" i="5"/>
  <c r="Q2460" i="5" s="1"/>
  <c r="P2459" i="5"/>
  <c r="Q2459" i="5" s="1"/>
  <c r="P2458" i="5"/>
  <c r="Q2458" i="5" s="1"/>
  <c r="P2457" i="5"/>
  <c r="Q2457" i="5" s="1"/>
  <c r="P2456" i="5"/>
  <c r="P2455" i="5"/>
  <c r="R2455" i="5" s="1"/>
  <c r="P2454" i="5"/>
  <c r="R2454" i="5" s="1"/>
  <c r="P2453" i="5"/>
  <c r="R2453" i="5" s="1"/>
  <c r="P2452" i="5"/>
  <c r="R2452" i="5" s="1"/>
  <c r="P2451" i="5"/>
  <c r="Q2451" i="5" s="1"/>
  <c r="P2450" i="5"/>
  <c r="Q2450" i="5" s="1"/>
  <c r="P2449" i="5"/>
  <c r="P2448" i="5"/>
  <c r="P2447" i="5"/>
  <c r="R2447" i="5" s="1"/>
  <c r="P2446" i="5"/>
  <c r="Q2446" i="5" s="1"/>
  <c r="P2445" i="5"/>
  <c r="R2445" i="5" s="1"/>
  <c r="P2444" i="5"/>
  <c r="Q2444" i="5" s="1"/>
  <c r="P2443" i="5"/>
  <c r="P2442" i="5"/>
  <c r="Q2442" i="5" s="1"/>
  <c r="P2441" i="5"/>
  <c r="R2441" i="5" s="1"/>
  <c r="P2440" i="5"/>
  <c r="P2439" i="5"/>
  <c r="R2439" i="5" s="1"/>
  <c r="P2438" i="5"/>
  <c r="P2437" i="5"/>
  <c r="R2437" i="5" s="1"/>
  <c r="P2436" i="5"/>
  <c r="R2436" i="5" s="1"/>
  <c r="P2435" i="5"/>
  <c r="P2434" i="5"/>
  <c r="Q2434" i="5" s="1"/>
  <c r="P2433" i="5"/>
  <c r="P2432" i="5"/>
  <c r="P2431" i="5"/>
  <c r="R2431" i="5" s="1"/>
  <c r="P2430" i="5"/>
  <c r="P2429" i="5"/>
  <c r="R2429" i="5" s="1"/>
  <c r="P2428" i="5"/>
  <c r="Q2428" i="5" s="1"/>
  <c r="P2427" i="5"/>
  <c r="Q2427" i="5" s="1"/>
  <c r="P2426" i="5"/>
  <c r="Q2426" i="5" s="1"/>
  <c r="P2425" i="5"/>
  <c r="Q2425" i="5" s="1"/>
  <c r="P2424" i="5"/>
  <c r="P2423" i="5"/>
  <c r="R2423" i="5" s="1"/>
  <c r="P2422" i="5"/>
  <c r="R2422" i="5" s="1"/>
  <c r="P2421" i="5"/>
  <c r="R2421" i="5" s="1"/>
  <c r="P2420" i="5"/>
  <c r="R2420" i="5" s="1"/>
  <c r="P2419" i="5"/>
  <c r="Q2419" i="5" s="1"/>
  <c r="P2418" i="5"/>
  <c r="Q2418" i="5" s="1"/>
  <c r="P2417" i="5"/>
  <c r="P2416" i="5"/>
  <c r="P2415" i="5"/>
  <c r="R2415" i="5" s="1"/>
  <c r="P2414" i="5"/>
  <c r="Q2414" i="5" s="1"/>
  <c r="P2413" i="5"/>
  <c r="R2413" i="5" s="1"/>
  <c r="P2412" i="5"/>
  <c r="Q2412" i="5" s="1"/>
  <c r="P2411" i="5"/>
  <c r="P2410" i="5"/>
  <c r="Q2410" i="5" s="1"/>
  <c r="P2409" i="5"/>
  <c r="R2409" i="5" s="1"/>
  <c r="P2408" i="5"/>
  <c r="P2407" i="5"/>
  <c r="R2407" i="5" s="1"/>
  <c r="P2406" i="5"/>
  <c r="P2405" i="5"/>
  <c r="R2405" i="5" s="1"/>
  <c r="P2404" i="5"/>
  <c r="R2404" i="5" s="1"/>
  <c r="P2403" i="5"/>
  <c r="P2402" i="5"/>
  <c r="Q2402" i="5" s="1"/>
  <c r="P2401" i="5"/>
  <c r="P2400" i="5"/>
  <c r="P2399" i="5"/>
  <c r="R2399" i="5" s="1"/>
  <c r="P2398" i="5"/>
  <c r="P2397" i="5"/>
  <c r="R2397" i="5" s="1"/>
  <c r="P2396" i="5"/>
  <c r="Q2396" i="5" s="1"/>
  <c r="P2395" i="5"/>
  <c r="Q2395" i="5" s="1"/>
  <c r="P2394" i="5"/>
  <c r="Q2394" i="5" s="1"/>
  <c r="P2393" i="5"/>
  <c r="Q2393" i="5" s="1"/>
  <c r="P2392" i="5"/>
  <c r="P2391" i="5"/>
  <c r="R2391" i="5" s="1"/>
  <c r="P2390" i="5"/>
  <c r="R2390" i="5" s="1"/>
  <c r="P2389" i="5"/>
  <c r="R2389" i="5" s="1"/>
  <c r="P2388" i="5"/>
  <c r="R2388" i="5" s="1"/>
  <c r="P2387" i="5"/>
  <c r="Q2387" i="5" s="1"/>
  <c r="P2386" i="5"/>
  <c r="Q2386" i="5" s="1"/>
  <c r="P2385" i="5"/>
  <c r="P2384" i="5"/>
  <c r="P2383" i="5"/>
  <c r="R2383" i="5" s="1"/>
  <c r="P2382" i="5"/>
  <c r="Q2382" i="5" s="1"/>
  <c r="P2381" i="5"/>
  <c r="R2381" i="5" s="1"/>
  <c r="P2380" i="5"/>
  <c r="Q2380" i="5" s="1"/>
  <c r="P2379" i="5"/>
  <c r="P2378" i="5"/>
  <c r="Q2378" i="5" s="1"/>
  <c r="P2377" i="5"/>
  <c r="R2377" i="5" s="1"/>
  <c r="P2376" i="5"/>
  <c r="P2375" i="5"/>
  <c r="R2375" i="5" s="1"/>
  <c r="P2374" i="5"/>
  <c r="P2373" i="5"/>
  <c r="R2373" i="5" s="1"/>
  <c r="P2372" i="5"/>
  <c r="R2372" i="5" s="1"/>
  <c r="P2371" i="5"/>
  <c r="P2370" i="5"/>
  <c r="Q2370" i="5" s="1"/>
  <c r="P2369" i="5"/>
  <c r="P2368" i="5"/>
  <c r="P2367" i="5"/>
  <c r="R2367" i="5" s="1"/>
  <c r="P2366" i="5"/>
  <c r="P2365" i="5"/>
  <c r="R2365" i="5" s="1"/>
  <c r="R2364" i="5"/>
  <c r="P2364" i="5"/>
  <c r="Q2364" i="5" s="1"/>
  <c r="P2363" i="5"/>
  <c r="Q2363" i="5" s="1"/>
  <c r="P2362" i="5"/>
  <c r="Q2362" i="5" s="1"/>
  <c r="P2361" i="5"/>
  <c r="Q2361" i="5" s="1"/>
  <c r="P2360" i="5"/>
  <c r="P2359" i="5"/>
  <c r="R2359" i="5" s="1"/>
  <c r="P2358" i="5"/>
  <c r="R2358" i="5" s="1"/>
  <c r="P2357" i="5"/>
  <c r="R2357" i="5" s="1"/>
  <c r="P2356" i="5"/>
  <c r="R2356" i="5" s="1"/>
  <c r="P2355" i="5"/>
  <c r="Q2355" i="5" s="1"/>
  <c r="P2354" i="5"/>
  <c r="Q2354" i="5" s="1"/>
  <c r="P2353" i="5"/>
  <c r="P2352" i="5"/>
  <c r="P2351" i="5"/>
  <c r="R2351" i="5" s="1"/>
  <c r="P2350" i="5"/>
  <c r="Q2350" i="5" s="1"/>
  <c r="P2349" i="5"/>
  <c r="R2349" i="5" s="1"/>
  <c r="P2348" i="5"/>
  <c r="Q2348" i="5" s="1"/>
  <c r="P2347" i="5"/>
  <c r="P2346" i="5"/>
  <c r="Q2346" i="5" s="1"/>
  <c r="P2345" i="5"/>
  <c r="R2345" i="5" s="1"/>
  <c r="P2344" i="5"/>
  <c r="P2343" i="5"/>
  <c r="R2343" i="5" s="1"/>
  <c r="P2342" i="5"/>
  <c r="P2341" i="5"/>
  <c r="P2340" i="5"/>
  <c r="R2340" i="5" s="1"/>
  <c r="P2339" i="5"/>
  <c r="P2338" i="5"/>
  <c r="Q2338" i="5" s="1"/>
  <c r="P2337" i="5"/>
  <c r="P2336" i="5"/>
  <c r="P2335" i="5"/>
  <c r="R2335" i="5" s="1"/>
  <c r="P2334" i="5"/>
  <c r="P2333" i="5"/>
  <c r="R2333" i="5" s="1"/>
  <c r="P2332" i="5"/>
  <c r="Q2332" i="5" s="1"/>
  <c r="P2331" i="5"/>
  <c r="Q2331" i="5" s="1"/>
  <c r="P2330" i="5"/>
  <c r="Q2330" i="5" s="1"/>
  <c r="P2329" i="5"/>
  <c r="Q2329" i="5" s="1"/>
  <c r="P2328" i="5"/>
  <c r="P2327" i="5"/>
  <c r="R2327" i="5" s="1"/>
  <c r="P2326" i="5"/>
  <c r="R2326" i="5" s="1"/>
  <c r="P2325" i="5"/>
  <c r="R2325" i="5" s="1"/>
  <c r="P2324" i="5"/>
  <c r="R2324" i="5" s="1"/>
  <c r="P2323" i="5"/>
  <c r="Q2323" i="5" s="1"/>
  <c r="P2322" i="5"/>
  <c r="Q2322" i="5" s="1"/>
  <c r="P2321" i="5"/>
  <c r="P2320" i="5"/>
  <c r="P2319" i="5"/>
  <c r="R2319" i="5" s="1"/>
  <c r="P2318" i="5"/>
  <c r="Q2318" i="5" s="1"/>
  <c r="P2317" i="5"/>
  <c r="R2317" i="5" s="1"/>
  <c r="P2316" i="5"/>
  <c r="Q2316" i="5" s="1"/>
  <c r="P2315" i="5"/>
  <c r="P2314" i="5"/>
  <c r="Q2314" i="5" s="1"/>
  <c r="P2313" i="5"/>
  <c r="R2313" i="5" s="1"/>
  <c r="P2312" i="5"/>
  <c r="P2311" i="5"/>
  <c r="R2311" i="5" s="1"/>
  <c r="P2310" i="5"/>
  <c r="P2309" i="5"/>
  <c r="P2308" i="5"/>
  <c r="R2308" i="5" s="1"/>
  <c r="P2307" i="5"/>
  <c r="P2306" i="5"/>
  <c r="Q2306" i="5" s="1"/>
  <c r="P2305" i="5"/>
  <c r="P2304" i="5"/>
  <c r="P2303" i="5"/>
  <c r="R2303" i="5" s="1"/>
  <c r="P2302" i="5"/>
  <c r="P2301" i="5"/>
  <c r="R2301" i="5" s="1"/>
  <c r="P2300" i="5"/>
  <c r="Q2300" i="5" s="1"/>
  <c r="P2299" i="5"/>
  <c r="Q2299" i="5" s="1"/>
  <c r="P2298" i="5"/>
  <c r="Q2298" i="5" s="1"/>
  <c r="P2297" i="5"/>
  <c r="Q2297" i="5" s="1"/>
  <c r="P2296" i="5"/>
  <c r="P2295" i="5"/>
  <c r="R2295" i="5" s="1"/>
  <c r="P2294" i="5"/>
  <c r="R2294" i="5" s="1"/>
  <c r="P2293" i="5"/>
  <c r="R2293" i="5" s="1"/>
  <c r="P2292" i="5"/>
  <c r="R2292" i="5" s="1"/>
  <c r="P2291" i="5"/>
  <c r="P2290" i="5"/>
  <c r="Q2290" i="5" s="1"/>
  <c r="P2289" i="5"/>
  <c r="P2288" i="5"/>
  <c r="P2287" i="5"/>
  <c r="R2287" i="5" s="1"/>
  <c r="P2286" i="5"/>
  <c r="Q2286" i="5" s="1"/>
  <c r="P2285" i="5"/>
  <c r="R2285" i="5" s="1"/>
  <c r="P2284" i="5"/>
  <c r="Q2284" i="5" s="1"/>
  <c r="P2283" i="5"/>
  <c r="P2282" i="5"/>
  <c r="Q2282" i="5" s="1"/>
  <c r="P2281" i="5"/>
  <c r="R2281" i="5" s="1"/>
  <c r="P2280" i="5"/>
  <c r="P2279" i="5"/>
  <c r="R2279" i="5" s="1"/>
  <c r="P2278" i="5"/>
  <c r="P2277" i="5"/>
  <c r="P2276" i="5"/>
  <c r="P2275" i="5"/>
  <c r="P2274" i="5"/>
  <c r="Q2274" i="5" s="1"/>
  <c r="P2273" i="5"/>
  <c r="P2272" i="5"/>
  <c r="P2271" i="5"/>
  <c r="R2271" i="5" s="1"/>
  <c r="P2270" i="5"/>
  <c r="P2269" i="5"/>
  <c r="R2269" i="5" s="1"/>
  <c r="P2268" i="5"/>
  <c r="Q2268" i="5" s="1"/>
  <c r="P2267" i="5"/>
  <c r="Q2267" i="5" s="1"/>
  <c r="P2266" i="5"/>
  <c r="Q2266" i="5" s="1"/>
  <c r="P2265" i="5"/>
  <c r="P2264" i="5"/>
  <c r="P2263" i="5"/>
  <c r="R2263" i="5" s="1"/>
  <c r="P2262" i="5"/>
  <c r="Q2262" i="5" s="1"/>
  <c r="P2261" i="5"/>
  <c r="R2261" i="5" s="1"/>
  <c r="P2260" i="5"/>
  <c r="R2260" i="5" s="1"/>
  <c r="P2259" i="5"/>
  <c r="Q2259" i="5" s="1"/>
  <c r="P2258" i="5"/>
  <c r="P2257" i="5"/>
  <c r="P2256" i="5"/>
  <c r="P2255" i="5"/>
  <c r="R2255" i="5" s="1"/>
  <c r="P2254" i="5"/>
  <c r="P2253" i="5"/>
  <c r="R2253" i="5" s="1"/>
  <c r="P2252" i="5"/>
  <c r="Q2252" i="5" s="1"/>
  <c r="P2251" i="5"/>
  <c r="P2250" i="5"/>
  <c r="Q2250" i="5" s="1"/>
  <c r="P2249" i="5"/>
  <c r="P2248" i="5"/>
  <c r="P2247" i="5"/>
  <c r="P2246" i="5"/>
  <c r="P2245" i="5"/>
  <c r="P2244" i="5"/>
  <c r="P2243" i="5"/>
  <c r="P2242" i="5"/>
  <c r="Q2242" i="5" s="1"/>
  <c r="P2241" i="5"/>
  <c r="P2240" i="5"/>
  <c r="P2239" i="5"/>
  <c r="R2239" i="5" s="1"/>
  <c r="P2238" i="5"/>
  <c r="P2237" i="5"/>
  <c r="R2237" i="5" s="1"/>
  <c r="P2236" i="5"/>
  <c r="Q2236" i="5" s="1"/>
  <c r="P2235" i="5"/>
  <c r="P2234" i="5"/>
  <c r="Q2234" i="5" s="1"/>
  <c r="P2233" i="5"/>
  <c r="P2232" i="5"/>
  <c r="P2231" i="5"/>
  <c r="R2231" i="5" s="1"/>
  <c r="P2230" i="5"/>
  <c r="P2229" i="5"/>
  <c r="R2229" i="5" s="1"/>
  <c r="P2228" i="5"/>
  <c r="R2228" i="5" s="1"/>
  <c r="P2227" i="5"/>
  <c r="Q2227" i="5" s="1"/>
  <c r="P2226" i="5"/>
  <c r="P2225" i="5"/>
  <c r="P2224" i="5"/>
  <c r="P2223" i="5"/>
  <c r="R2223" i="5" s="1"/>
  <c r="P2222" i="5"/>
  <c r="Q2222" i="5" s="1"/>
  <c r="P2221" i="5"/>
  <c r="R2221" i="5" s="1"/>
  <c r="P2220" i="5"/>
  <c r="Q2220" i="5" s="1"/>
  <c r="P2219" i="5"/>
  <c r="P2218" i="5"/>
  <c r="Q2218" i="5" s="1"/>
  <c r="P2217" i="5"/>
  <c r="R2217" i="5" s="1"/>
  <c r="P2216" i="5"/>
  <c r="P2215" i="5"/>
  <c r="P2214" i="5"/>
  <c r="P2213" i="5"/>
  <c r="P2212" i="5"/>
  <c r="P2211" i="5"/>
  <c r="P2210" i="5"/>
  <c r="Q2210" i="5" s="1"/>
  <c r="P2209" i="5"/>
  <c r="P2208" i="5"/>
  <c r="P2207" i="5"/>
  <c r="R2207" i="5" s="1"/>
  <c r="P2206" i="5"/>
  <c r="P2205" i="5"/>
  <c r="R2205" i="5" s="1"/>
  <c r="P2204" i="5"/>
  <c r="P2203" i="5"/>
  <c r="Q2203" i="5" s="1"/>
  <c r="P2202" i="5"/>
  <c r="Q2202" i="5" s="1"/>
  <c r="P2201" i="5"/>
  <c r="Q2201" i="5" s="1"/>
  <c r="P2200" i="5"/>
  <c r="P2199" i="5"/>
  <c r="R2199" i="5" s="1"/>
  <c r="P2198" i="5"/>
  <c r="Q2198" i="5" s="1"/>
  <c r="P2197" i="5"/>
  <c r="R2197" i="5" s="1"/>
  <c r="P2196" i="5"/>
  <c r="P2195" i="5"/>
  <c r="Q2195" i="5" s="1"/>
  <c r="P2194" i="5"/>
  <c r="P2193" i="5"/>
  <c r="P2192" i="5"/>
  <c r="P2191" i="5"/>
  <c r="R2191" i="5" s="1"/>
  <c r="R2190" i="5"/>
  <c r="P2190" i="5"/>
  <c r="Q2190" i="5" s="1"/>
  <c r="P2189" i="5"/>
  <c r="R2189" i="5" s="1"/>
  <c r="P2188" i="5"/>
  <c r="Q2188" i="5" s="1"/>
  <c r="P2187" i="5"/>
  <c r="P2186" i="5"/>
  <c r="Q2186" i="5" s="1"/>
  <c r="P2185" i="5"/>
  <c r="R2185" i="5" s="1"/>
  <c r="P2184" i="5"/>
  <c r="P2183" i="5"/>
  <c r="P2182" i="5"/>
  <c r="P2181" i="5"/>
  <c r="P2180" i="5"/>
  <c r="P2179" i="5"/>
  <c r="P2178" i="5"/>
  <c r="P2177" i="5"/>
  <c r="P2176" i="5"/>
  <c r="P2175" i="5"/>
  <c r="R2175" i="5" s="1"/>
  <c r="P2174" i="5"/>
  <c r="P2173" i="5"/>
  <c r="R2173" i="5" s="1"/>
  <c r="P2172" i="5"/>
  <c r="P2171" i="5"/>
  <c r="Q2171" i="5" s="1"/>
  <c r="P2170" i="5"/>
  <c r="Q2170" i="5" s="1"/>
  <c r="P2169" i="5"/>
  <c r="P2168" i="5"/>
  <c r="P2167" i="5"/>
  <c r="P2166" i="5"/>
  <c r="P2165" i="5"/>
  <c r="R2165" i="5" s="1"/>
  <c r="P2164" i="5"/>
  <c r="P2163" i="5"/>
  <c r="P2162" i="5"/>
  <c r="P2161" i="5"/>
  <c r="R2161" i="5" s="1"/>
  <c r="P2160" i="5"/>
  <c r="P2159" i="5"/>
  <c r="Q2159" i="5" s="1"/>
  <c r="P2158" i="5"/>
  <c r="P2157" i="5"/>
  <c r="R2157" i="5" s="1"/>
  <c r="P2156" i="5"/>
  <c r="Q2156" i="5" s="1"/>
  <c r="P2155" i="5"/>
  <c r="Q2155" i="5" s="1"/>
  <c r="P2154" i="5"/>
  <c r="P2153" i="5"/>
  <c r="P2152" i="5"/>
  <c r="P2151" i="5"/>
  <c r="P2150" i="5"/>
  <c r="R2150" i="5" s="1"/>
  <c r="P2149" i="5"/>
  <c r="R2149" i="5" s="1"/>
  <c r="P2148" i="5"/>
  <c r="R2148" i="5" s="1"/>
  <c r="P2147" i="5"/>
  <c r="Q2147" i="5" s="1"/>
  <c r="P2146" i="5"/>
  <c r="P2145" i="5"/>
  <c r="R2145" i="5" s="1"/>
  <c r="P2144" i="5"/>
  <c r="P2143" i="5"/>
  <c r="P2142" i="5"/>
  <c r="R2142" i="5" s="1"/>
  <c r="P2141" i="5"/>
  <c r="R2141" i="5" s="1"/>
  <c r="P2140" i="5"/>
  <c r="Q2140" i="5" s="1"/>
  <c r="P2139" i="5"/>
  <c r="Q2139" i="5" s="1"/>
  <c r="P2138" i="5"/>
  <c r="R2137" i="5"/>
  <c r="P2137" i="5"/>
  <c r="Q2137" i="5" s="1"/>
  <c r="P2136" i="5"/>
  <c r="P2135" i="5"/>
  <c r="R2135" i="5" s="1"/>
  <c r="P2134" i="5"/>
  <c r="P2133" i="5"/>
  <c r="R2133" i="5" s="1"/>
  <c r="P2132" i="5"/>
  <c r="P2131" i="5"/>
  <c r="Q2131" i="5" s="1"/>
  <c r="P2130" i="5"/>
  <c r="Q2130" i="5" s="1"/>
  <c r="P2129" i="5"/>
  <c r="P2128" i="5"/>
  <c r="P2127" i="5"/>
  <c r="R2127" i="5" s="1"/>
  <c r="P2126" i="5"/>
  <c r="P2125" i="5"/>
  <c r="P2124" i="5"/>
  <c r="R2124" i="5" s="1"/>
  <c r="P2123" i="5"/>
  <c r="P2122" i="5"/>
  <c r="Q2122" i="5" s="1"/>
  <c r="R2121" i="5"/>
  <c r="P2121" i="5"/>
  <c r="Q2121" i="5" s="1"/>
  <c r="P2120" i="5"/>
  <c r="P2119" i="5"/>
  <c r="R2119" i="5" s="1"/>
  <c r="R2118" i="5"/>
  <c r="P2118" i="5"/>
  <c r="Q2118" i="5" s="1"/>
  <c r="P2117" i="5"/>
  <c r="R2117" i="5" s="1"/>
  <c r="P2116" i="5"/>
  <c r="P2115" i="5"/>
  <c r="P2114" i="5"/>
  <c r="Q2114" i="5" s="1"/>
  <c r="P2113" i="5"/>
  <c r="R2113" i="5" s="1"/>
  <c r="P2112" i="5"/>
  <c r="R2111" i="5"/>
  <c r="P2111" i="5"/>
  <c r="Q2111" i="5" s="1"/>
  <c r="P2110" i="5"/>
  <c r="Q2110" i="5" s="1"/>
  <c r="P2109" i="5"/>
  <c r="P2108" i="5"/>
  <c r="R2108" i="5" s="1"/>
  <c r="P2107" i="5"/>
  <c r="P2106" i="5"/>
  <c r="Q2106" i="5" s="1"/>
  <c r="P2105" i="5"/>
  <c r="P2104" i="5"/>
  <c r="P2103" i="5"/>
  <c r="R2103" i="5" s="1"/>
  <c r="P2102" i="5"/>
  <c r="Q2102" i="5" s="1"/>
  <c r="P2101" i="5"/>
  <c r="R2101" i="5" s="1"/>
  <c r="P2100" i="5"/>
  <c r="P2099" i="5"/>
  <c r="P2098" i="5"/>
  <c r="P2097" i="5"/>
  <c r="R2097" i="5" s="1"/>
  <c r="P2096" i="5"/>
  <c r="P2095" i="5"/>
  <c r="Q2095" i="5" s="1"/>
  <c r="P2094" i="5"/>
  <c r="Q2094" i="5" s="1"/>
  <c r="P2093" i="5"/>
  <c r="P2092" i="5"/>
  <c r="R2092" i="5" s="1"/>
  <c r="P2091" i="5"/>
  <c r="P2090" i="5"/>
  <c r="P2089" i="5"/>
  <c r="Q2089" i="5" s="1"/>
  <c r="P2088" i="5"/>
  <c r="P2087" i="5"/>
  <c r="P2086" i="5"/>
  <c r="R2086" i="5" s="1"/>
  <c r="P2085" i="5"/>
  <c r="R2085" i="5" s="1"/>
  <c r="P2084" i="5"/>
  <c r="R2084" i="5" s="1"/>
  <c r="P2083" i="5"/>
  <c r="P2082" i="5"/>
  <c r="P2081" i="5"/>
  <c r="R2081" i="5" s="1"/>
  <c r="P2080" i="5"/>
  <c r="P2079" i="5"/>
  <c r="Q2079" i="5" s="1"/>
  <c r="P2078" i="5"/>
  <c r="R2078" i="5" s="1"/>
  <c r="P2077" i="5"/>
  <c r="P2076" i="5"/>
  <c r="R2076" i="5" s="1"/>
  <c r="P2075" i="5"/>
  <c r="Q2075" i="5" s="1"/>
  <c r="P2074" i="5"/>
  <c r="Q2074" i="5" s="1"/>
  <c r="P2073" i="5"/>
  <c r="R2073" i="5" s="1"/>
  <c r="P2072" i="5"/>
  <c r="P2071" i="5"/>
  <c r="R2071" i="5" s="1"/>
  <c r="P2070" i="5"/>
  <c r="R2070" i="5" s="1"/>
  <c r="P2069" i="5"/>
  <c r="R2069" i="5" s="1"/>
  <c r="P2068" i="5"/>
  <c r="R2068" i="5" s="1"/>
  <c r="P2067" i="5"/>
  <c r="Q2067" i="5" s="1"/>
  <c r="P2066" i="5"/>
  <c r="Q2066" i="5" s="1"/>
  <c r="P2065" i="5"/>
  <c r="P2064" i="5"/>
  <c r="P2063" i="5"/>
  <c r="R2063" i="5" s="1"/>
  <c r="P2062" i="5"/>
  <c r="R2062" i="5" s="1"/>
  <c r="P2061" i="5"/>
  <c r="R2061" i="5" s="1"/>
  <c r="P2060" i="5"/>
  <c r="P2059" i="5"/>
  <c r="P2058" i="5"/>
  <c r="R2058" i="5" s="1"/>
  <c r="P2057" i="5"/>
  <c r="P2056" i="5"/>
  <c r="P2055" i="5"/>
  <c r="P2054" i="5"/>
  <c r="R2054" i="5" s="1"/>
  <c r="P2053" i="5"/>
  <c r="P2052" i="5"/>
  <c r="Q2052" i="5" s="1"/>
  <c r="P2051" i="5"/>
  <c r="Q2051" i="5" s="1"/>
  <c r="Q2050" i="5"/>
  <c r="P2050" i="5"/>
  <c r="R2050" i="5" s="1"/>
  <c r="P2049" i="5"/>
  <c r="Q2049" i="5" s="1"/>
  <c r="P2048" i="5"/>
  <c r="R2048" i="5" s="1"/>
  <c r="P2047" i="5"/>
  <c r="P2046" i="5"/>
  <c r="Q2046" i="5" s="1"/>
  <c r="P2045" i="5"/>
  <c r="R2045" i="5" s="1"/>
  <c r="P2044" i="5"/>
  <c r="Q2044" i="5" s="1"/>
  <c r="P2043" i="5"/>
  <c r="R2043" i="5" s="1"/>
  <c r="P2042" i="5"/>
  <c r="P2041" i="5"/>
  <c r="P2040" i="5"/>
  <c r="Q2040" i="5" s="1"/>
  <c r="P2039" i="5"/>
  <c r="R2039" i="5" s="1"/>
  <c r="P2038" i="5"/>
  <c r="P2037" i="5"/>
  <c r="R2037" i="5" s="1"/>
  <c r="P2036" i="5"/>
  <c r="Q2036" i="5" s="1"/>
  <c r="Q2035" i="5"/>
  <c r="P2035" i="5"/>
  <c r="R2035" i="5" s="1"/>
  <c r="P2034" i="5"/>
  <c r="P2033" i="5"/>
  <c r="P2032" i="5"/>
  <c r="Q2032" i="5" s="1"/>
  <c r="P2031" i="5"/>
  <c r="R2031" i="5" s="1"/>
  <c r="P2030" i="5"/>
  <c r="Q2030" i="5" s="1"/>
  <c r="P2029" i="5"/>
  <c r="Q2029" i="5" s="1"/>
  <c r="P2028" i="5"/>
  <c r="Q2028" i="5" s="1"/>
  <c r="P2027" i="5"/>
  <c r="R2027" i="5" s="1"/>
  <c r="P2026" i="5"/>
  <c r="P2025" i="5"/>
  <c r="R2025" i="5" s="1"/>
  <c r="P2024" i="5"/>
  <c r="Q2024" i="5" s="1"/>
  <c r="P2023" i="5"/>
  <c r="R2023" i="5" s="1"/>
  <c r="P2022" i="5"/>
  <c r="Q2022" i="5" s="1"/>
  <c r="P2021" i="5"/>
  <c r="Q2021" i="5" s="1"/>
  <c r="P2020" i="5"/>
  <c r="Q2020" i="5" s="1"/>
  <c r="P2019" i="5"/>
  <c r="R2019" i="5" s="1"/>
  <c r="P2018" i="5"/>
  <c r="P2017" i="5"/>
  <c r="P2016" i="5"/>
  <c r="Q2016" i="5" s="1"/>
  <c r="P2015" i="5"/>
  <c r="R2015" i="5" s="1"/>
  <c r="P2014" i="5"/>
  <c r="P2013" i="5"/>
  <c r="R2013" i="5" s="1"/>
  <c r="P2012" i="5"/>
  <c r="Q2012" i="5" s="1"/>
  <c r="P2011" i="5"/>
  <c r="Q2011" i="5" s="1"/>
  <c r="P2010" i="5"/>
  <c r="P2009" i="5"/>
  <c r="R2009" i="5" s="1"/>
  <c r="P2008" i="5"/>
  <c r="Q2008" i="5" s="1"/>
  <c r="P2007" i="5"/>
  <c r="R2007" i="5" s="1"/>
  <c r="P2006" i="5"/>
  <c r="Q2006" i="5" s="1"/>
  <c r="P2005" i="5"/>
  <c r="R2005" i="5" s="1"/>
  <c r="P2004" i="5"/>
  <c r="Q2004" i="5" s="1"/>
  <c r="P2003" i="5"/>
  <c r="R2003" i="5" s="1"/>
  <c r="P2002" i="5"/>
  <c r="Q2002" i="5" s="1"/>
  <c r="P2001" i="5"/>
  <c r="P2000" i="5"/>
  <c r="Q2000" i="5" s="1"/>
  <c r="P1999" i="5"/>
  <c r="R1999" i="5" s="1"/>
  <c r="P1998" i="5"/>
  <c r="Q1998" i="5" s="1"/>
  <c r="P1997" i="5"/>
  <c r="Q1997" i="5" s="1"/>
  <c r="P1996" i="5"/>
  <c r="Q1996" i="5" s="1"/>
  <c r="P1995" i="5"/>
  <c r="Q1995" i="5" s="1"/>
  <c r="P1994" i="5"/>
  <c r="Q1994" i="5" s="1"/>
  <c r="P1993" i="5"/>
  <c r="R1993" i="5" s="1"/>
  <c r="P1992" i="5"/>
  <c r="Q1992" i="5" s="1"/>
  <c r="P1991" i="5"/>
  <c r="R1991" i="5" s="1"/>
  <c r="P1990" i="5"/>
  <c r="P1989" i="5"/>
  <c r="R1989" i="5" s="1"/>
  <c r="P1988" i="5"/>
  <c r="Q1988" i="5" s="1"/>
  <c r="P1987" i="5"/>
  <c r="Q1987" i="5" s="1"/>
  <c r="P1986" i="5"/>
  <c r="Q1986" i="5" s="1"/>
  <c r="P1985" i="5"/>
  <c r="R1985" i="5" s="1"/>
  <c r="P1984" i="5"/>
  <c r="Q1984" i="5" s="1"/>
  <c r="P1983" i="5"/>
  <c r="R1983" i="5" s="1"/>
  <c r="P1982" i="5"/>
  <c r="P1981" i="5"/>
  <c r="R1981" i="5" s="1"/>
  <c r="P1980" i="5"/>
  <c r="Q1980" i="5" s="1"/>
  <c r="P1979" i="5"/>
  <c r="Q1979" i="5" s="1"/>
  <c r="P1978" i="5"/>
  <c r="Q1978" i="5" s="1"/>
  <c r="P1977" i="5"/>
  <c r="R1977" i="5" s="1"/>
  <c r="P1976" i="5"/>
  <c r="Q1976" i="5" s="1"/>
  <c r="P1975" i="5"/>
  <c r="R1975" i="5" s="1"/>
  <c r="P1974" i="5"/>
  <c r="Q1974" i="5" s="1"/>
  <c r="P1973" i="5"/>
  <c r="R1973" i="5" s="1"/>
  <c r="P1972" i="5"/>
  <c r="Q1972" i="5" s="1"/>
  <c r="P1971" i="5"/>
  <c r="Q1971" i="5" s="1"/>
  <c r="P1970" i="5"/>
  <c r="Q1970" i="5" s="1"/>
  <c r="P1969" i="5"/>
  <c r="P1968" i="5"/>
  <c r="Q1968" i="5" s="1"/>
  <c r="P1967" i="5"/>
  <c r="R1967" i="5" s="1"/>
  <c r="P1966" i="5"/>
  <c r="Q1966" i="5" s="1"/>
  <c r="P1965" i="5"/>
  <c r="R1965" i="5" s="1"/>
  <c r="P1964" i="5"/>
  <c r="Q1964" i="5" s="1"/>
  <c r="P1963" i="5"/>
  <c r="Q1963" i="5" s="1"/>
  <c r="P1962" i="5"/>
  <c r="Q1962" i="5" s="1"/>
  <c r="P1961" i="5"/>
  <c r="R1961" i="5" s="1"/>
  <c r="P1960" i="5"/>
  <c r="Q1960" i="5" s="1"/>
  <c r="P1959" i="5"/>
  <c r="R1959" i="5" s="1"/>
  <c r="P1958" i="5"/>
  <c r="P1957" i="5"/>
  <c r="R1957" i="5" s="1"/>
  <c r="P1956" i="5"/>
  <c r="Q1956" i="5" s="1"/>
  <c r="P1955" i="5"/>
  <c r="R1955" i="5" s="1"/>
  <c r="P1954" i="5"/>
  <c r="Q1954" i="5" s="1"/>
  <c r="P1953" i="5"/>
  <c r="R1953" i="5" s="1"/>
  <c r="P1952" i="5"/>
  <c r="Q1952" i="5" s="1"/>
  <c r="P1951" i="5"/>
  <c r="R1951" i="5" s="1"/>
  <c r="P1950" i="5"/>
  <c r="Q1950" i="5" s="1"/>
  <c r="P1949" i="5"/>
  <c r="R1949" i="5" s="1"/>
  <c r="P1948" i="5"/>
  <c r="Q1948" i="5" s="1"/>
  <c r="P1947" i="5"/>
  <c r="Q1947" i="5" s="1"/>
  <c r="P1946" i="5"/>
  <c r="Q1946" i="5" s="1"/>
  <c r="P1945" i="5"/>
  <c r="R1945" i="5" s="1"/>
  <c r="P1944" i="5"/>
  <c r="Q1944" i="5" s="1"/>
  <c r="P1943" i="5"/>
  <c r="R1943" i="5" s="1"/>
  <c r="P1942" i="5"/>
  <c r="Q1942" i="5" s="1"/>
  <c r="P1941" i="5"/>
  <c r="R1941" i="5" s="1"/>
  <c r="P1940" i="5"/>
  <c r="Q1940" i="5" s="1"/>
  <c r="Q1939" i="5"/>
  <c r="P1939" i="5"/>
  <c r="R1939" i="5" s="1"/>
  <c r="P1938" i="5"/>
  <c r="Q1938" i="5" s="1"/>
  <c r="P1937" i="5"/>
  <c r="R1937" i="5" s="1"/>
  <c r="P1936" i="5"/>
  <c r="Q1936" i="5" s="1"/>
  <c r="P1935" i="5"/>
  <c r="R1935" i="5" s="1"/>
  <c r="P1934" i="5"/>
  <c r="Q1934" i="5" s="1"/>
  <c r="P1933" i="5"/>
  <c r="R1933" i="5" s="1"/>
  <c r="P1932" i="5"/>
  <c r="Q1932" i="5" s="1"/>
  <c r="P1931" i="5"/>
  <c r="R1931" i="5" s="1"/>
  <c r="P1930" i="5"/>
  <c r="Q1930" i="5" s="1"/>
  <c r="P1929" i="5"/>
  <c r="R1929" i="5" s="1"/>
  <c r="P1928" i="5"/>
  <c r="Q1928" i="5" s="1"/>
  <c r="P1927" i="5"/>
  <c r="R1927" i="5" s="1"/>
  <c r="P1926" i="5"/>
  <c r="Q1926" i="5" s="1"/>
  <c r="P1925" i="5"/>
  <c r="R1925" i="5" s="1"/>
  <c r="P1924" i="5"/>
  <c r="Q1924" i="5" s="1"/>
  <c r="P1923" i="5"/>
  <c r="Q1923" i="5" s="1"/>
  <c r="P1922" i="5"/>
  <c r="Q1922" i="5" s="1"/>
  <c r="P1921" i="5"/>
  <c r="R1921" i="5" s="1"/>
  <c r="P1920" i="5"/>
  <c r="Q1920" i="5" s="1"/>
  <c r="P1919" i="5"/>
  <c r="R1919" i="5" s="1"/>
  <c r="P1918" i="5"/>
  <c r="Q1918" i="5" s="1"/>
  <c r="P1917" i="5"/>
  <c r="Q1917" i="5" s="1"/>
  <c r="P1916" i="5"/>
  <c r="Q1916" i="5" s="1"/>
  <c r="P1915" i="5"/>
  <c r="R1915" i="5" s="1"/>
  <c r="P1914" i="5"/>
  <c r="Q1914" i="5" s="1"/>
  <c r="P1913" i="5"/>
  <c r="R1913" i="5" s="1"/>
  <c r="P1912" i="5"/>
  <c r="Q1912" i="5" s="1"/>
  <c r="P1911" i="5"/>
  <c r="R1911" i="5" s="1"/>
  <c r="P1910" i="5"/>
  <c r="Q1910" i="5" s="1"/>
  <c r="P1909" i="5"/>
  <c r="Q1909" i="5" s="1"/>
  <c r="P1908" i="5"/>
  <c r="Q1908" i="5" s="1"/>
  <c r="P1907" i="5"/>
  <c r="Q1907" i="5" s="1"/>
  <c r="P1906" i="5"/>
  <c r="Q1906" i="5" s="1"/>
  <c r="P1905" i="5"/>
  <c r="R1905" i="5" s="1"/>
  <c r="P1904" i="5"/>
  <c r="Q1904" i="5" s="1"/>
  <c r="P1903" i="5"/>
  <c r="R1903" i="5" s="1"/>
  <c r="P1902" i="5"/>
  <c r="Q1902" i="5" s="1"/>
  <c r="P1901" i="5"/>
  <c r="Q1901" i="5" s="1"/>
  <c r="P1900" i="5"/>
  <c r="Q1900" i="5" s="1"/>
  <c r="P1899" i="5"/>
  <c r="Q1899" i="5" s="1"/>
  <c r="P1898" i="5"/>
  <c r="Q1898" i="5" s="1"/>
  <c r="P1897" i="5"/>
  <c r="R1897" i="5" s="1"/>
  <c r="P1896" i="5"/>
  <c r="Q1896" i="5" s="1"/>
  <c r="P1895" i="5"/>
  <c r="R1895" i="5" s="1"/>
  <c r="P1894" i="5"/>
  <c r="Q1894" i="5" s="1"/>
  <c r="P1893" i="5"/>
  <c r="Q1893" i="5" s="1"/>
  <c r="P1892" i="5"/>
  <c r="Q1892" i="5" s="1"/>
  <c r="P1891" i="5"/>
  <c r="Q1891" i="5" s="1"/>
  <c r="P1890" i="5"/>
  <c r="Q1890" i="5" s="1"/>
  <c r="P1889" i="5"/>
  <c r="R1889" i="5" s="1"/>
  <c r="P1888" i="5"/>
  <c r="Q1888" i="5" s="1"/>
  <c r="P1887" i="5"/>
  <c r="R1887" i="5" s="1"/>
  <c r="P1886" i="5"/>
  <c r="Q1886" i="5" s="1"/>
  <c r="P1885" i="5"/>
  <c r="R1885" i="5" s="1"/>
  <c r="P1884" i="5"/>
  <c r="Q1884" i="5" s="1"/>
  <c r="P1883" i="5"/>
  <c r="R1883" i="5" s="1"/>
  <c r="P1882" i="5"/>
  <c r="Q1882" i="5" s="1"/>
  <c r="P1881" i="5"/>
  <c r="R1881" i="5" s="1"/>
  <c r="P1880" i="5"/>
  <c r="Q1880" i="5" s="1"/>
  <c r="P1879" i="5"/>
  <c r="R1879" i="5" s="1"/>
  <c r="P1878" i="5"/>
  <c r="Q1878" i="5" s="1"/>
  <c r="P1877" i="5"/>
  <c r="R1877" i="5" s="1"/>
  <c r="P1876" i="5"/>
  <c r="Q1876" i="5" s="1"/>
  <c r="P1875" i="5"/>
  <c r="R1875" i="5" s="1"/>
  <c r="P1874" i="5"/>
  <c r="Q1874" i="5" s="1"/>
  <c r="P1873" i="5"/>
  <c r="R1873" i="5" s="1"/>
  <c r="P1872" i="5"/>
  <c r="Q1872" i="5" s="1"/>
  <c r="P1871" i="5"/>
  <c r="R1871" i="5" s="1"/>
  <c r="P1870" i="5"/>
  <c r="Q1870" i="5" s="1"/>
  <c r="P1869" i="5"/>
  <c r="Q1869" i="5" s="1"/>
  <c r="P1868" i="5"/>
  <c r="Q1868" i="5" s="1"/>
  <c r="P1867" i="5"/>
  <c r="R1867" i="5" s="1"/>
  <c r="P1866" i="5"/>
  <c r="Q1866" i="5" s="1"/>
  <c r="P1865" i="5"/>
  <c r="R1865" i="5" s="1"/>
  <c r="P1864" i="5"/>
  <c r="Q1864" i="5" s="1"/>
  <c r="P1863" i="5"/>
  <c r="R1863" i="5" s="1"/>
  <c r="P1862" i="5"/>
  <c r="Q1862" i="5" s="1"/>
  <c r="P1861" i="5"/>
  <c r="R1861" i="5" s="1"/>
  <c r="P1860" i="5"/>
  <c r="Q1860" i="5" s="1"/>
  <c r="P1859" i="5"/>
  <c r="R1859" i="5" s="1"/>
  <c r="P1858" i="5"/>
  <c r="Q1858" i="5" s="1"/>
  <c r="P1857" i="5"/>
  <c r="R1857" i="5" s="1"/>
  <c r="P1856" i="5"/>
  <c r="Q1856" i="5" s="1"/>
  <c r="P1855" i="5"/>
  <c r="R1855" i="5" s="1"/>
  <c r="P1854" i="5"/>
  <c r="Q1854" i="5" s="1"/>
  <c r="P1853" i="5"/>
  <c r="R1853" i="5" s="1"/>
  <c r="P1852" i="5"/>
  <c r="Q1852" i="5" s="1"/>
  <c r="P1851" i="5"/>
  <c r="R1851" i="5" s="1"/>
  <c r="P1850" i="5"/>
  <c r="Q1850" i="5" s="1"/>
  <c r="P1849" i="5"/>
  <c r="R1849" i="5" s="1"/>
  <c r="P1848" i="5"/>
  <c r="Q1848" i="5" s="1"/>
  <c r="P1847" i="5"/>
  <c r="R1847" i="5" s="1"/>
  <c r="P1846" i="5"/>
  <c r="Q1846" i="5" s="1"/>
  <c r="P1845" i="5"/>
  <c r="R1845" i="5" s="1"/>
  <c r="P1844" i="5"/>
  <c r="Q1844" i="5" s="1"/>
  <c r="P1843" i="5"/>
  <c r="R1843" i="5" s="1"/>
  <c r="P1842" i="5"/>
  <c r="Q1842" i="5" s="1"/>
  <c r="P1841" i="5"/>
  <c r="R1841" i="5" s="1"/>
  <c r="P1840" i="5"/>
  <c r="Q1840" i="5" s="1"/>
  <c r="P1839" i="5"/>
  <c r="R1839" i="5" s="1"/>
  <c r="P1838" i="5"/>
  <c r="Q1838" i="5" s="1"/>
  <c r="P1837" i="5"/>
  <c r="R1837" i="5" s="1"/>
  <c r="P1836" i="5"/>
  <c r="Q1836" i="5" s="1"/>
  <c r="P1835" i="5"/>
  <c r="R1835" i="5" s="1"/>
  <c r="P1834" i="5"/>
  <c r="Q1834" i="5" s="1"/>
  <c r="P1833" i="5"/>
  <c r="R1833" i="5" s="1"/>
  <c r="P1832" i="5"/>
  <c r="Q1832" i="5" s="1"/>
  <c r="P1831" i="5"/>
  <c r="R1831" i="5" s="1"/>
  <c r="P1830" i="5"/>
  <c r="R1830" i="5" s="1"/>
  <c r="P1829" i="5"/>
  <c r="R1829" i="5" s="1"/>
  <c r="P1828" i="5"/>
  <c r="Q1828" i="5" s="1"/>
  <c r="P1827" i="5"/>
  <c r="Q1827" i="5" s="1"/>
  <c r="P1826" i="5"/>
  <c r="Q1826" i="5" s="1"/>
  <c r="P1825" i="5"/>
  <c r="R1825" i="5" s="1"/>
  <c r="P1824" i="5"/>
  <c r="Q1824" i="5" s="1"/>
  <c r="P1823" i="5"/>
  <c r="R1823" i="5" s="1"/>
  <c r="P1822" i="5"/>
  <c r="R1822" i="5" s="1"/>
  <c r="P1821" i="5"/>
  <c r="R1821" i="5" s="1"/>
  <c r="P1820" i="5"/>
  <c r="Q1820" i="5" s="1"/>
  <c r="P1819" i="5"/>
  <c r="Q1819" i="5" s="1"/>
  <c r="P1818" i="5"/>
  <c r="Q1818" i="5" s="1"/>
  <c r="P1817" i="5"/>
  <c r="R1817" i="5" s="1"/>
  <c r="P1816" i="5"/>
  <c r="Q1816" i="5" s="1"/>
  <c r="P1815" i="5"/>
  <c r="R1815" i="5" s="1"/>
  <c r="P1814" i="5"/>
  <c r="R1814" i="5" s="1"/>
  <c r="P1813" i="5"/>
  <c r="R1813" i="5" s="1"/>
  <c r="P1812" i="5"/>
  <c r="Q1812" i="5" s="1"/>
  <c r="P1811" i="5"/>
  <c r="Q1811" i="5" s="1"/>
  <c r="P1810" i="5"/>
  <c r="Q1810" i="5" s="1"/>
  <c r="P1809" i="5"/>
  <c r="R1809" i="5" s="1"/>
  <c r="P1808" i="5"/>
  <c r="Q1808" i="5" s="1"/>
  <c r="P1807" i="5"/>
  <c r="R1807" i="5" s="1"/>
  <c r="P1806" i="5"/>
  <c r="R1806" i="5" s="1"/>
  <c r="P1805" i="5"/>
  <c r="R1805" i="5" s="1"/>
  <c r="P1804" i="5"/>
  <c r="Q1804" i="5" s="1"/>
  <c r="P1803" i="5"/>
  <c r="R1803" i="5" s="1"/>
  <c r="P1802" i="5"/>
  <c r="Q1802" i="5" s="1"/>
  <c r="P1801" i="5"/>
  <c r="R1801" i="5" s="1"/>
  <c r="P1800" i="5"/>
  <c r="Q1800" i="5" s="1"/>
  <c r="P1799" i="5"/>
  <c r="R1799" i="5" s="1"/>
  <c r="P1798" i="5"/>
  <c r="R1798" i="5" s="1"/>
  <c r="P1797" i="5"/>
  <c r="R1797" i="5" s="1"/>
  <c r="P1796" i="5"/>
  <c r="Q1796" i="5" s="1"/>
  <c r="P1795" i="5"/>
  <c r="R1795" i="5" s="1"/>
  <c r="P1794" i="5"/>
  <c r="Q1794" i="5" s="1"/>
  <c r="P1793" i="5"/>
  <c r="R1793" i="5" s="1"/>
  <c r="P1792" i="5"/>
  <c r="Q1792" i="5" s="1"/>
  <c r="P1791" i="5"/>
  <c r="R1791" i="5" s="1"/>
  <c r="P1790" i="5"/>
  <c r="Q1790" i="5" s="1"/>
  <c r="P1789" i="5"/>
  <c r="R1789" i="5" s="1"/>
  <c r="P1788" i="5"/>
  <c r="Q1788" i="5" s="1"/>
  <c r="P1787" i="5"/>
  <c r="Q1787" i="5" s="1"/>
  <c r="P1786" i="5"/>
  <c r="Q1786" i="5" s="1"/>
  <c r="P1785" i="5"/>
  <c r="R1785" i="5" s="1"/>
  <c r="P1784" i="5"/>
  <c r="Q1784" i="5" s="1"/>
  <c r="P1783" i="5"/>
  <c r="R1783" i="5" s="1"/>
  <c r="P1782" i="5"/>
  <c r="R1782" i="5" s="1"/>
  <c r="P1781" i="5"/>
  <c r="Q1781" i="5" s="1"/>
  <c r="P1780" i="5"/>
  <c r="Q1780" i="5" s="1"/>
  <c r="P1779" i="5"/>
  <c r="R1779" i="5" s="1"/>
  <c r="P1778" i="5"/>
  <c r="Q1778" i="5" s="1"/>
  <c r="P1777" i="5"/>
  <c r="R1777" i="5" s="1"/>
  <c r="P1776" i="5"/>
  <c r="Q1776" i="5" s="1"/>
  <c r="P1775" i="5"/>
  <c r="R1775" i="5" s="1"/>
  <c r="P1774" i="5"/>
  <c r="Q1774" i="5" s="1"/>
  <c r="P1773" i="5"/>
  <c r="R1773" i="5" s="1"/>
  <c r="P1772" i="5"/>
  <c r="Q1772" i="5" s="1"/>
  <c r="P1771" i="5"/>
  <c r="R1771" i="5" s="1"/>
  <c r="P1770" i="5"/>
  <c r="Q1770" i="5" s="1"/>
  <c r="P1769" i="5"/>
  <c r="R1769" i="5" s="1"/>
  <c r="P1768" i="5"/>
  <c r="Q1768" i="5" s="1"/>
  <c r="P1767" i="5"/>
  <c r="R1767" i="5" s="1"/>
  <c r="P1766" i="5"/>
  <c r="R1766" i="5" s="1"/>
  <c r="P1765" i="5"/>
  <c r="R1765" i="5" s="1"/>
  <c r="P1764" i="5"/>
  <c r="Q1764" i="5" s="1"/>
  <c r="P1763" i="5"/>
  <c r="R1763" i="5" s="1"/>
  <c r="P1762" i="5"/>
  <c r="Q1762" i="5" s="1"/>
  <c r="P1761" i="5"/>
  <c r="R1761" i="5" s="1"/>
  <c r="P1760" i="5"/>
  <c r="Q1760" i="5" s="1"/>
  <c r="P1759" i="5"/>
  <c r="R1759" i="5" s="1"/>
  <c r="P1758" i="5"/>
  <c r="R1758" i="5" s="1"/>
  <c r="P1757" i="5"/>
  <c r="R1757" i="5" s="1"/>
  <c r="P1756" i="5"/>
  <c r="Q1756" i="5" s="1"/>
  <c r="P1755" i="5"/>
  <c r="R1755" i="5" s="1"/>
  <c r="P1754" i="5"/>
  <c r="Q1754" i="5" s="1"/>
  <c r="P1753" i="5"/>
  <c r="R1753" i="5" s="1"/>
  <c r="P1752" i="5"/>
  <c r="Q1752" i="5" s="1"/>
  <c r="P1751" i="5"/>
  <c r="R1751" i="5" s="1"/>
  <c r="P1750" i="5"/>
  <c r="R1750" i="5" s="1"/>
  <c r="P1749" i="5"/>
  <c r="R1749" i="5" s="1"/>
  <c r="P1748" i="5"/>
  <c r="Q1748" i="5" s="1"/>
  <c r="P1747" i="5"/>
  <c r="R1747" i="5" s="1"/>
  <c r="P1746" i="5"/>
  <c r="Q1746" i="5" s="1"/>
  <c r="P1745" i="5"/>
  <c r="R1745" i="5" s="1"/>
  <c r="P1744" i="5"/>
  <c r="P1743" i="5"/>
  <c r="R1743" i="5" s="1"/>
  <c r="P1742" i="5"/>
  <c r="R1742" i="5" s="1"/>
  <c r="P1741" i="5"/>
  <c r="R1741" i="5" s="1"/>
  <c r="P1740" i="5"/>
  <c r="Q1740" i="5" s="1"/>
  <c r="P1739" i="5"/>
  <c r="R1739" i="5" s="1"/>
  <c r="P1738" i="5"/>
  <c r="Q1738" i="5" s="1"/>
  <c r="P1737" i="5"/>
  <c r="R1737" i="5" s="1"/>
  <c r="P1736" i="5"/>
  <c r="P1735" i="5"/>
  <c r="R1735" i="5" s="1"/>
  <c r="P1734" i="5"/>
  <c r="R1734" i="5" s="1"/>
  <c r="P1733" i="5"/>
  <c r="Q1733" i="5" s="1"/>
  <c r="P1732" i="5"/>
  <c r="Q1732" i="5" s="1"/>
  <c r="P1731" i="5"/>
  <c r="P1730" i="5"/>
  <c r="Q1730" i="5" s="1"/>
  <c r="P1729" i="5"/>
  <c r="R1729" i="5" s="1"/>
  <c r="P1728" i="5"/>
  <c r="Q1728" i="5" s="1"/>
  <c r="P1727" i="5"/>
  <c r="R1727" i="5" s="1"/>
  <c r="P1726" i="5"/>
  <c r="Q1726" i="5" s="1"/>
  <c r="P1725" i="5"/>
  <c r="R1725" i="5" s="1"/>
  <c r="P1724" i="5"/>
  <c r="Q1724" i="5" s="1"/>
  <c r="P1723" i="5"/>
  <c r="Q1723" i="5" s="1"/>
  <c r="P1722" i="5"/>
  <c r="P1721" i="5"/>
  <c r="R1721" i="5" s="1"/>
  <c r="P1720" i="5"/>
  <c r="Q1720" i="5" s="1"/>
  <c r="P1719" i="5"/>
  <c r="P1718" i="5"/>
  <c r="R1718" i="5" s="1"/>
  <c r="P1717" i="5"/>
  <c r="Q1717" i="5" s="1"/>
  <c r="P1716" i="5"/>
  <c r="P1715" i="5"/>
  <c r="R1715" i="5" s="1"/>
  <c r="P1714" i="5"/>
  <c r="Q1714" i="5" s="1"/>
  <c r="P1713" i="5"/>
  <c r="R1713" i="5" s="1"/>
  <c r="P1712" i="5"/>
  <c r="Q1712" i="5" s="1"/>
  <c r="P1711" i="5"/>
  <c r="R1711" i="5" s="1"/>
  <c r="P1710" i="5"/>
  <c r="P1709" i="5"/>
  <c r="R1709" i="5" s="1"/>
  <c r="P1708" i="5"/>
  <c r="Q1708" i="5" s="1"/>
  <c r="P1707" i="5"/>
  <c r="P1706" i="5"/>
  <c r="Q1706" i="5" s="1"/>
  <c r="P1705" i="5"/>
  <c r="P1704" i="5"/>
  <c r="Q1704" i="5" s="1"/>
  <c r="P1703" i="5"/>
  <c r="R1703" i="5" s="1"/>
  <c r="P1702" i="5"/>
  <c r="R1702" i="5" s="1"/>
  <c r="P1701" i="5"/>
  <c r="R1701" i="5" s="1"/>
  <c r="P1700" i="5"/>
  <c r="Q1700" i="5" s="1"/>
  <c r="P1699" i="5"/>
  <c r="R1699" i="5" s="1"/>
  <c r="P1698" i="5"/>
  <c r="Q1698" i="5" s="1"/>
  <c r="P1697" i="5"/>
  <c r="R1697" i="5" s="1"/>
  <c r="P1696" i="5"/>
  <c r="Q1696" i="5" s="1"/>
  <c r="P1695" i="5"/>
  <c r="R1695" i="5" s="1"/>
  <c r="P1694" i="5"/>
  <c r="R1694" i="5" s="1"/>
  <c r="P1693" i="5"/>
  <c r="R1693" i="5" s="1"/>
  <c r="P1692" i="5"/>
  <c r="Q1692" i="5" s="1"/>
  <c r="P1691" i="5"/>
  <c r="R1691" i="5" s="1"/>
  <c r="P1690" i="5"/>
  <c r="Q1690" i="5" s="1"/>
  <c r="P1689" i="5"/>
  <c r="R1689" i="5" s="1"/>
  <c r="P1688" i="5"/>
  <c r="P1687" i="5"/>
  <c r="R1687" i="5" s="1"/>
  <c r="P1686" i="5"/>
  <c r="P1685" i="5"/>
  <c r="R1685" i="5" s="1"/>
  <c r="P1684" i="5"/>
  <c r="Q1684" i="5" s="1"/>
  <c r="P1683" i="5"/>
  <c r="R1683" i="5" s="1"/>
  <c r="P1682" i="5"/>
  <c r="Q1682" i="5" s="1"/>
  <c r="P1681" i="5"/>
  <c r="R1681" i="5" s="1"/>
  <c r="P1680" i="5"/>
  <c r="P1679" i="5"/>
  <c r="R1679" i="5" s="1"/>
  <c r="P1678" i="5"/>
  <c r="P1677" i="5"/>
  <c r="R1677" i="5" s="1"/>
  <c r="P1676" i="5"/>
  <c r="Q1676" i="5" s="1"/>
  <c r="P1675" i="5"/>
  <c r="R1675" i="5" s="1"/>
  <c r="P1674" i="5"/>
  <c r="Q1674" i="5" s="1"/>
  <c r="P1673" i="5"/>
  <c r="R1673" i="5" s="1"/>
  <c r="P1672" i="5"/>
  <c r="R1672" i="5" s="1"/>
  <c r="P1671" i="5"/>
  <c r="P1670" i="5"/>
  <c r="Q1670" i="5" s="1"/>
  <c r="P1669" i="5"/>
  <c r="R1669" i="5" s="1"/>
  <c r="P1668" i="5"/>
  <c r="Q1668" i="5" s="1"/>
  <c r="P1667" i="5"/>
  <c r="Q1667" i="5" s="1"/>
  <c r="P1666" i="5"/>
  <c r="Q1666" i="5" s="1"/>
  <c r="P1665" i="5"/>
  <c r="R1665" i="5" s="1"/>
  <c r="P1664" i="5"/>
  <c r="R1664" i="5" s="1"/>
  <c r="P1663" i="5"/>
  <c r="R1663" i="5" s="1"/>
  <c r="P1662" i="5"/>
  <c r="R1662" i="5" s="1"/>
  <c r="P1661" i="5"/>
  <c r="Q1661" i="5" s="1"/>
  <c r="P1660" i="5"/>
  <c r="P1659" i="5"/>
  <c r="R1659" i="5" s="1"/>
  <c r="P1658" i="5"/>
  <c r="Q1658" i="5" s="1"/>
  <c r="P1657" i="5"/>
  <c r="R1657" i="5" s="1"/>
  <c r="P1656" i="5"/>
  <c r="R1656" i="5" s="1"/>
  <c r="P1655" i="5"/>
  <c r="R1655" i="5" s="1"/>
  <c r="P1654" i="5"/>
  <c r="Q1654" i="5" s="1"/>
  <c r="P1653" i="5"/>
  <c r="P1652" i="5"/>
  <c r="Q1652" i="5" s="1"/>
  <c r="P1651" i="5"/>
  <c r="P1650" i="5"/>
  <c r="Q1650" i="5" s="1"/>
  <c r="P1649" i="5"/>
  <c r="P1648" i="5"/>
  <c r="R1648" i="5" s="1"/>
  <c r="P1647" i="5"/>
  <c r="P1646" i="5"/>
  <c r="R1646" i="5" s="1"/>
  <c r="P1645" i="5"/>
  <c r="R1645" i="5" s="1"/>
  <c r="P1644" i="5"/>
  <c r="Q1644" i="5" s="1"/>
  <c r="P1643" i="5"/>
  <c r="R1643" i="5" s="1"/>
  <c r="P1642" i="5"/>
  <c r="Q1642" i="5" s="1"/>
  <c r="P1641" i="5"/>
  <c r="R1641" i="5" s="1"/>
  <c r="P1640" i="5"/>
  <c r="R1640" i="5" s="1"/>
  <c r="P1639" i="5"/>
  <c r="R1639" i="5" s="1"/>
  <c r="P1638" i="5"/>
  <c r="P1637" i="5"/>
  <c r="R1637" i="5" s="1"/>
  <c r="P1636" i="5"/>
  <c r="Q1636" i="5" s="1"/>
  <c r="P1635" i="5"/>
  <c r="Q1635" i="5" s="1"/>
  <c r="P1634" i="5"/>
  <c r="Q1634" i="5" s="1"/>
  <c r="Q1633" i="5"/>
  <c r="P1633" i="5"/>
  <c r="R1633" i="5" s="1"/>
  <c r="P1632" i="5"/>
  <c r="R1632" i="5" s="1"/>
  <c r="P1631" i="5"/>
  <c r="R1631" i="5" s="1"/>
  <c r="P1630" i="5"/>
  <c r="R1630" i="5" s="1"/>
  <c r="P1629" i="5"/>
  <c r="P1628" i="5"/>
  <c r="Q1628" i="5" s="1"/>
  <c r="P1627" i="5"/>
  <c r="P1626" i="5"/>
  <c r="Q1626" i="5" s="1"/>
  <c r="P1625" i="5"/>
  <c r="R1625" i="5" s="1"/>
  <c r="P1624" i="5"/>
  <c r="R1624" i="5" s="1"/>
  <c r="P1623" i="5"/>
  <c r="R1623" i="5" s="1"/>
  <c r="P1622" i="5"/>
  <c r="Q1622" i="5" s="1"/>
  <c r="P1621" i="5"/>
  <c r="Q1621" i="5" s="1"/>
  <c r="P1620" i="5"/>
  <c r="P1619" i="5"/>
  <c r="Q1619" i="5" s="1"/>
  <c r="P1618" i="5"/>
  <c r="P1617" i="5"/>
  <c r="R1617" i="5" s="1"/>
  <c r="P1616" i="5"/>
  <c r="P1615" i="5"/>
  <c r="R1615" i="5" s="1"/>
  <c r="P1614" i="5"/>
  <c r="Q1613" i="5"/>
  <c r="P1613" i="5"/>
  <c r="R1613" i="5" s="1"/>
  <c r="P1612" i="5"/>
  <c r="Q1612" i="5" s="1"/>
  <c r="P1611" i="5"/>
  <c r="R1611" i="5" s="1"/>
  <c r="P1610" i="5"/>
  <c r="Q1610" i="5" s="1"/>
  <c r="P1609" i="5"/>
  <c r="R1609" i="5" s="1"/>
  <c r="P1608" i="5"/>
  <c r="R1608" i="5" s="1"/>
  <c r="P1607" i="5"/>
  <c r="P1606" i="5"/>
  <c r="Q1606" i="5" s="1"/>
  <c r="P1605" i="5"/>
  <c r="R1605" i="5" s="1"/>
  <c r="P1604" i="5"/>
  <c r="Q1604" i="5" s="1"/>
  <c r="P1603" i="5"/>
  <c r="Q1603" i="5" s="1"/>
  <c r="P1602" i="5"/>
  <c r="Q1602" i="5" s="1"/>
  <c r="P1601" i="5"/>
  <c r="R1601" i="5" s="1"/>
  <c r="P1600" i="5"/>
  <c r="R1600" i="5" s="1"/>
  <c r="P1599" i="5"/>
  <c r="R1599" i="5" s="1"/>
  <c r="P1598" i="5"/>
  <c r="R1598" i="5" s="1"/>
  <c r="P1597" i="5"/>
  <c r="Q1597" i="5" s="1"/>
  <c r="P1596" i="5"/>
  <c r="P1595" i="5"/>
  <c r="R1595" i="5" s="1"/>
  <c r="P1594" i="5"/>
  <c r="Q1594" i="5" s="1"/>
  <c r="P1593" i="5"/>
  <c r="R1593" i="5" s="1"/>
  <c r="P1592" i="5"/>
  <c r="R1592" i="5" s="1"/>
  <c r="P1591" i="5"/>
  <c r="R1591" i="5" s="1"/>
  <c r="P1590" i="5"/>
  <c r="Q1590" i="5" s="1"/>
  <c r="P1589" i="5"/>
  <c r="P1588" i="5"/>
  <c r="Q1588" i="5" s="1"/>
  <c r="P1587" i="5"/>
  <c r="P1586" i="5"/>
  <c r="Q1586" i="5" s="1"/>
  <c r="P1585" i="5"/>
  <c r="P1584" i="5"/>
  <c r="R1584" i="5" s="1"/>
  <c r="P1583" i="5"/>
  <c r="P1582" i="5"/>
  <c r="R1582" i="5" s="1"/>
  <c r="P1581" i="5"/>
  <c r="R1581" i="5" s="1"/>
  <c r="P1580" i="5"/>
  <c r="Q1580" i="5" s="1"/>
  <c r="P1579" i="5"/>
  <c r="R1579" i="5" s="1"/>
  <c r="P1578" i="5"/>
  <c r="Q1578" i="5" s="1"/>
  <c r="P1577" i="5"/>
  <c r="R1577" i="5" s="1"/>
  <c r="P1576" i="5"/>
  <c r="R1576" i="5" s="1"/>
  <c r="P1575" i="5"/>
  <c r="R1575" i="5" s="1"/>
  <c r="P1574" i="5"/>
  <c r="P1573" i="5"/>
  <c r="R1573" i="5" s="1"/>
  <c r="P1572" i="5"/>
  <c r="Q1572" i="5" s="1"/>
  <c r="P1571" i="5"/>
  <c r="Q1571" i="5" s="1"/>
  <c r="P1570" i="5"/>
  <c r="Q1570" i="5" s="1"/>
  <c r="P1569" i="5"/>
  <c r="R1569" i="5" s="1"/>
  <c r="P1568" i="5"/>
  <c r="R1568" i="5" s="1"/>
  <c r="P1567" i="5"/>
  <c r="R1567" i="5" s="1"/>
  <c r="P1566" i="5"/>
  <c r="R1566" i="5" s="1"/>
  <c r="P1565" i="5"/>
  <c r="P1564" i="5"/>
  <c r="Q1564" i="5" s="1"/>
  <c r="P1563" i="5"/>
  <c r="R1563" i="5" s="1"/>
  <c r="P1562" i="5"/>
  <c r="Q1562" i="5" s="1"/>
  <c r="P1561" i="5"/>
  <c r="R1561" i="5" s="1"/>
  <c r="P1560" i="5"/>
  <c r="R1560" i="5" s="1"/>
  <c r="P1559" i="5"/>
  <c r="P1558" i="5"/>
  <c r="Q1558" i="5" s="1"/>
  <c r="P1557" i="5"/>
  <c r="R1557" i="5" s="1"/>
  <c r="P1556" i="5"/>
  <c r="Q1556" i="5" s="1"/>
  <c r="P1555" i="5"/>
  <c r="Q1555" i="5" s="1"/>
  <c r="P1554" i="5"/>
  <c r="Q1554" i="5" s="1"/>
  <c r="P1553" i="5"/>
  <c r="R1553" i="5" s="1"/>
  <c r="P1552" i="5"/>
  <c r="R1552" i="5" s="1"/>
  <c r="P1551" i="5"/>
  <c r="R1551" i="5" s="1"/>
  <c r="P1550" i="5"/>
  <c r="R1550" i="5" s="1"/>
  <c r="P1549" i="5"/>
  <c r="Q1549" i="5" s="1"/>
  <c r="P1548" i="5"/>
  <c r="Q1548" i="5" s="1"/>
  <c r="P1547" i="5"/>
  <c r="R1547" i="5" s="1"/>
  <c r="P1546" i="5"/>
  <c r="Q1546" i="5" s="1"/>
  <c r="P1545" i="5"/>
  <c r="R1545" i="5" s="1"/>
  <c r="P1544" i="5"/>
  <c r="R1544" i="5" s="1"/>
  <c r="P1543" i="5"/>
  <c r="R1543" i="5" s="1"/>
  <c r="P1542" i="5"/>
  <c r="P1541" i="5"/>
  <c r="R1541" i="5" s="1"/>
  <c r="P1540" i="5"/>
  <c r="Q1540" i="5" s="1"/>
  <c r="P1539" i="5"/>
  <c r="Q1539" i="5" s="1"/>
  <c r="P1538" i="5"/>
  <c r="Q1538" i="5" s="1"/>
  <c r="Q1537" i="5"/>
  <c r="P1537" i="5"/>
  <c r="R1537" i="5" s="1"/>
  <c r="P1536" i="5"/>
  <c r="R1536" i="5" s="1"/>
  <c r="P1535" i="5"/>
  <c r="R1535" i="5" s="1"/>
  <c r="Q1534" i="5"/>
  <c r="P1534" i="5"/>
  <c r="R1534" i="5" s="1"/>
  <c r="P1533" i="5"/>
  <c r="Q1533" i="5" s="1"/>
  <c r="P1532" i="5"/>
  <c r="Q1532" i="5" s="1"/>
  <c r="P1531" i="5"/>
  <c r="R1531" i="5" s="1"/>
  <c r="P1530" i="5"/>
  <c r="Q1530" i="5" s="1"/>
  <c r="P1529" i="5"/>
  <c r="R1529" i="5" s="1"/>
  <c r="P1528" i="5"/>
  <c r="R1528" i="5" s="1"/>
  <c r="P1527" i="5"/>
  <c r="P1526" i="5"/>
  <c r="P1525" i="5"/>
  <c r="R1525" i="5" s="1"/>
  <c r="P1524" i="5"/>
  <c r="Q1524" i="5" s="1"/>
  <c r="P1523" i="5"/>
  <c r="Q1523" i="5" s="1"/>
  <c r="P1522" i="5"/>
  <c r="Q1522" i="5" s="1"/>
  <c r="P1521" i="5"/>
  <c r="R1521" i="5" s="1"/>
  <c r="P1520" i="5"/>
  <c r="R1520" i="5" s="1"/>
  <c r="P1519" i="5"/>
  <c r="R1519" i="5" s="1"/>
  <c r="P1518" i="5"/>
  <c r="R1518" i="5" s="1"/>
  <c r="P1517" i="5"/>
  <c r="Q1517" i="5" s="1"/>
  <c r="P1516" i="5"/>
  <c r="Q1516" i="5" s="1"/>
  <c r="P1515" i="5"/>
  <c r="R1515" i="5" s="1"/>
  <c r="P1514" i="5"/>
  <c r="Q1514" i="5" s="1"/>
  <c r="P1513" i="5"/>
  <c r="R1513" i="5" s="1"/>
  <c r="P1512" i="5"/>
  <c r="R1512" i="5" s="1"/>
  <c r="P1511" i="5"/>
  <c r="P1510" i="5"/>
  <c r="P1509" i="5"/>
  <c r="R1509" i="5" s="1"/>
  <c r="P1508" i="5"/>
  <c r="Q1508" i="5" s="1"/>
  <c r="P1507" i="5"/>
  <c r="Q1507" i="5" s="1"/>
  <c r="P1506" i="5"/>
  <c r="Q1506" i="5" s="1"/>
  <c r="P1505" i="5"/>
  <c r="R1505" i="5" s="1"/>
  <c r="P1504" i="5"/>
  <c r="R1504" i="5" s="1"/>
  <c r="P1503" i="5"/>
  <c r="R1503" i="5" s="1"/>
  <c r="P1502" i="5"/>
  <c r="R1502" i="5" s="1"/>
  <c r="P1501" i="5"/>
  <c r="Q1501" i="5" s="1"/>
  <c r="P1500" i="5"/>
  <c r="Q1500" i="5" s="1"/>
  <c r="P1499" i="5"/>
  <c r="R1499" i="5" s="1"/>
  <c r="P1498" i="5"/>
  <c r="Q1498" i="5" s="1"/>
  <c r="P1497" i="5"/>
  <c r="R1497" i="5" s="1"/>
  <c r="P1496" i="5"/>
  <c r="Q1496" i="5" s="1"/>
  <c r="P1495" i="5"/>
  <c r="R1495" i="5" s="1"/>
  <c r="P1494" i="5"/>
  <c r="Q1494" i="5" s="1"/>
  <c r="P1493" i="5"/>
  <c r="Q1493" i="5" s="1"/>
  <c r="P1492" i="5"/>
  <c r="P1491" i="5"/>
  <c r="P1490" i="5"/>
  <c r="Q1490" i="5" s="1"/>
  <c r="P1489" i="5"/>
  <c r="P1488" i="5"/>
  <c r="R1488" i="5" s="1"/>
  <c r="P1487" i="5"/>
  <c r="R1487" i="5" s="1"/>
  <c r="P1486" i="5"/>
  <c r="R1486" i="5" s="1"/>
  <c r="P1485" i="5"/>
  <c r="Q1485" i="5" s="1"/>
  <c r="P1484" i="5"/>
  <c r="Q1484" i="5" s="1"/>
  <c r="P1483" i="5"/>
  <c r="R1483" i="5" s="1"/>
  <c r="P1482" i="5"/>
  <c r="Q1482" i="5" s="1"/>
  <c r="P1481" i="5"/>
  <c r="R1481" i="5" s="1"/>
  <c r="R1480" i="5"/>
  <c r="P1480" i="5"/>
  <c r="Q1480" i="5" s="1"/>
  <c r="P1479" i="5"/>
  <c r="R1479" i="5" s="1"/>
  <c r="P1478" i="5"/>
  <c r="Q1478" i="5" s="1"/>
  <c r="P1477" i="5"/>
  <c r="Q1477" i="5" s="1"/>
  <c r="P1476" i="5"/>
  <c r="P1475" i="5"/>
  <c r="P1474" i="5"/>
  <c r="Q1474" i="5" s="1"/>
  <c r="P1473" i="5"/>
  <c r="P1472" i="5"/>
  <c r="R1472" i="5" s="1"/>
  <c r="P1471" i="5"/>
  <c r="R1471" i="5" s="1"/>
  <c r="P1470" i="5"/>
  <c r="R1470" i="5" s="1"/>
  <c r="P1469" i="5"/>
  <c r="Q1469" i="5" s="1"/>
  <c r="P1468" i="5"/>
  <c r="Q1468" i="5" s="1"/>
  <c r="P1467" i="5"/>
  <c r="R1467" i="5" s="1"/>
  <c r="P1466" i="5"/>
  <c r="Q1466" i="5" s="1"/>
  <c r="P1465" i="5"/>
  <c r="R1465" i="5" s="1"/>
  <c r="P1464" i="5"/>
  <c r="Q1464" i="5" s="1"/>
  <c r="P1463" i="5"/>
  <c r="R1463" i="5" s="1"/>
  <c r="P1462" i="5"/>
  <c r="Q1462" i="5" s="1"/>
  <c r="P1461" i="5"/>
  <c r="Q1461" i="5" s="1"/>
  <c r="P1460" i="5"/>
  <c r="P1459" i="5"/>
  <c r="P1458" i="5"/>
  <c r="Q1458" i="5" s="1"/>
  <c r="P1457" i="5"/>
  <c r="P1456" i="5"/>
  <c r="R1456" i="5" s="1"/>
  <c r="P1455" i="5"/>
  <c r="R1455" i="5" s="1"/>
  <c r="P1454" i="5"/>
  <c r="R1454" i="5" s="1"/>
  <c r="P1453" i="5"/>
  <c r="Q1453" i="5" s="1"/>
  <c r="P1452" i="5"/>
  <c r="Q1452" i="5" s="1"/>
  <c r="P1451" i="5"/>
  <c r="R1451" i="5" s="1"/>
  <c r="P1450" i="5"/>
  <c r="Q1450" i="5" s="1"/>
  <c r="P1449" i="5"/>
  <c r="R1449" i="5" s="1"/>
  <c r="P1448" i="5"/>
  <c r="Q1448" i="5" s="1"/>
  <c r="P1447" i="5"/>
  <c r="R1447" i="5" s="1"/>
  <c r="P1446" i="5"/>
  <c r="Q1446" i="5" s="1"/>
  <c r="P1445" i="5"/>
  <c r="Q1445" i="5" s="1"/>
  <c r="P1444" i="5"/>
  <c r="P1443" i="5"/>
  <c r="P1442" i="5"/>
  <c r="Q1442" i="5" s="1"/>
  <c r="P1441" i="5"/>
  <c r="P1440" i="5"/>
  <c r="R1440" i="5" s="1"/>
  <c r="P1439" i="5"/>
  <c r="R1439" i="5" s="1"/>
  <c r="P1438" i="5"/>
  <c r="R1438" i="5" s="1"/>
  <c r="P1437" i="5"/>
  <c r="Q1437" i="5" s="1"/>
  <c r="P1436" i="5"/>
  <c r="Q1436" i="5" s="1"/>
  <c r="P1435" i="5"/>
  <c r="R1435" i="5" s="1"/>
  <c r="P1434" i="5"/>
  <c r="Q1434" i="5" s="1"/>
  <c r="P1433" i="5"/>
  <c r="R1433" i="5" s="1"/>
  <c r="P1432" i="5"/>
  <c r="Q1432" i="5" s="1"/>
  <c r="P1431" i="5"/>
  <c r="R1431" i="5" s="1"/>
  <c r="P1430" i="5"/>
  <c r="Q1430" i="5" s="1"/>
  <c r="R1429" i="5"/>
  <c r="P1429" i="5"/>
  <c r="Q1429" i="5" s="1"/>
  <c r="P1428" i="5"/>
  <c r="P1427" i="5"/>
  <c r="Q1427" i="5" s="1"/>
  <c r="P1426" i="5"/>
  <c r="Q1426" i="5" s="1"/>
  <c r="P1425" i="5"/>
  <c r="P1424" i="5"/>
  <c r="R1424" i="5" s="1"/>
  <c r="P1423" i="5"/>
  <c r="R1423" i="5" s="1"/>
  <c r="P1422" i="5"/>
  <c r="R1422" i="5" s="1"/>
  <c r="P1421" i="5"/>
  <c r="Q1421" i="5" s="1"/>
  <c r="P1420" i="5"/>
  <c r="Q1420" i="5" s="1"/>
  <c r="P1419" i="5"/>
  <c r="R1419" i="5" s="1"/>
  <c r="P1418" i="5"/>
  <c r="Q1418" i="5" s="1"/>
  <c r="P1417" i="5"/>
  <c r="R1417" i="5" s="1"/>
  <c r="P1416" i="5"/>
  <c r="Q1416" i="5" s="1"/>
  <c r="P1415" i="5"/>
  <c r="R1415" i="5" s="1"/>
  <c r="P1414" i="5"/>
  <c r="Q1414" i="5" s="1"/>
  <c r="P1413" i="5"/>
  <c r="Q1413" i="5" s="1"/>
  <c r="P1412" i="5"/>
  <c r="P1411" i="5"/>
  <c r="Q1411" i="5" s="1"/>
  <c r="P1410" i="5"/>
  <c r="Q1410" i="5" s="1"/>
  <c r="P1409" i="5"/>
  <c r="P1408" i="5"/>
  <c r="R1408" i="5" s="1"/>
  <c r="Q1407" i="5"/>
  <c r="P1407" i="5"/>
  <c r="R1407" i="5" s="1"/>
  <c r="P1406" i="5"/>
  <c r="R1406" i="5" s="1"/>
  <c r="P1405" i="5"/>
  <c r="Q1405" i="5" s="1"/>
  <c r="P1404" i="5"/>
  <c r="Q1404" i="5" s="1"/>
  <c r="P1403" i="5"/>
  <c r="R1403" i="5" s="1"/>
  <c r="P1402" i="5"/>
  <c r="Q1402" i="5" s="1"/>
  <c r="P1401" i="5"/>
  <c r="R1401" i="5" s="1"/>
  <c r="P1400" i="5"/>
  <c r="Q1400" i="5" s="1"/>
  <c r="P1399" i="5"/>
  <c r="R1399" i="5" s="1"/>
  <c r="P1398" i="5"/>
  <c r="Q1398" i="5" s="1"/>
  <c r="P1397" i="5"/>
  <c r="R1397" i="5" s="1"/>
  <c r="P1396" i="5"/>
  <c r="P1395" i="5"/>
  <c r="Q1395" i="5" s="1"/>
  <c r="P1394" i="5"/>
  <c r="Q1394" i="5" s="1"/>
  <c r="P1393" i="5"/>
  <c r="R1393" i="5" s="1"/>
  <c r="P1392" i="5"/>
  <c r="R1392" i="5" s="1"/>
  <c r="P1391" i="5"/>
  <c r="R1391" i="5" s="1"/>
  <c r="P1390" i="5"/>
  <c r="R1390" i="5" s="1"/>
  <c r="P1389" i="5"/>
  <c r="Q1389" i="5" s="1"/>
  <c r="P1388" i="5"/>
  <c r="Q1388" i="5" s="1"/>
  <c r="P1387" i="5"/>
  <c r="R1387" i="5" s="1"/>
  <c r="P1386" i="5"/>
  <c r="Q1386" i="5" s="1"/>
  <c r="P1385" i="5"/>
  <c r="R1385" i="5" s="1"/>
  <c r="P1384" i="5"/>
  <c r="Q1384" i="5" s="1"/>
  <c r="P1383" i="5"/>
  <c r="R1383" i="5" s="1"/>
  <c r="P1382" i="5"/>
  <c r="Q1382" i="5" s="1"/>
  <c r="P1381" i="5"/>
  <c r="R1381" i="5" s="1"/>
  <c r="P1380" i="5"/>
  <c r="P1379" i="5"/>
  <c r="Q1379" i="5" s="1"/>
  <c r="P1378" i="5"/>
  <c r="Q1378" i="5" s="1"/>
  <c r="P1377" i="5"/>
  <c r="R1377" i="5" s="1"/>
  <c r="P1376" i="5"/>
  <c r="R1376" i="5" s="1"/>
  <c r="P1375" i="5"/>
  <c r="R1375" i="5" s="1"/>
  <c r="P1374" i="5"/>
  <c r="R1374" i="5" s="1"/>
  <c r="P1373" i="5"/>
  <c r="R1373" i="5" s="1"/>
  <c r="P1372" i="5"/>
  <c r="Q1372" i="5" s="1"/>
  <c r="P1371" i="5"/>
  <c r="R1371" i="5" s="1"/>
  <c r="P1370" i="5"/>
  <c r="Q1370" i="5" s="1"/>
  <c r="P1369" i="5"/>
  <c r="R1369" i="5" s="1"/>
  <c r="P1368" i="5"/>
  <c r="Q1368" i="5" s="1"/>
  <c r="P1367" i="5"/>
  <c r="R1367" i="5" s="1"/>
  <c r="P1366" i="5"/>
  <c r="Q1366" i="5" s="1"/>
  <c r="Q1365" i="5"/>
  <c r="P1365" i="5"/>
  <c r="R1365" i="5" s="1"/>
  <c r="P1364" i="5"/>
  <c r="Q1364" i="5" s="1"/>
  <c r="P1363" i="5"/>
  <c r="Q1363" i="5" s="1"/>
  <c r="P1362" i="5"/>
  <c r="Q1362" i="5" s="1"/>
  <c r="P1361" i="5"/>
  <c r="R1361" i="5" s="1"/>
  <c r="P1360" i="5"/>
  <c r="R1360" i="5" s="1"/>
  <c r="P1359" i="5"/>
  <c r="R1359" i="5" s="1"/>
  <c r="P1358" i="5"/>
  <c r="R1358" i="5" s="1"/>
  <c r="P1357" i="5"/>
  <c r="R1357" i="5" s="1"/>
  <c r="P1356" i="5"/>
  <c r="Q1356" i="5" s="1"/>
  <c r="P1355" i="5"/>
  <c r="R1355" i="5" s="1"/>
  <c r="P1354" i="5"/>
  <c r="Q1354" i="5" s="1"/>
  <c r="P1353" i="5"/>
  <c r="R1353" i="5" s="1"/>
  <c r="P1352" i="5"/>
  <c r="Q1352" i="5" s="1"/>
  <c r="P1351" i="5"/>
  <c r="R1351" i="5" s="1"/>
  <c r="P1350" i="5"/>
  <c r="Q1350" i="5" s="1"/>
  <c r="P1349" i="5"/>
  <c r="R1349" i="5" s="1"/>
  <c r="P1348" i="5"/>
  <c r="Q1348" i="5" s="1"/>
  <c r="P1347" i="5"/>
  <c r="Q1347" i="5" s="1"/>
  <c r="P1346" i="5"/>
  <c r="Q1346" i="5" s="1"/>
  <c r="P1345" i="5"/>
  <c r="R1345" i="5" s="1"/>
  <c r="P1344" i="5"/>
  <c r="R1344" i="5" s="1"/>
  <c r="P1343" i="5"/>
  <c r="R1343" i="5" s="1"/>
  <c r="P1342" i="5"/>
  <c r="R1342" i="5" s="1"/>
  <c r="P1341" i="5"/>
  <c r="R1341" i="5" s="1"/>
  <c r="P1340" i="5"/>
  <c r="Q1340" i="5" s="1"/>
  <c r="P1339" i="5"/>
  <c r="R1339" i="5" s="1"/>
  <c r="P1338" i="5"/>
  <c r="Q1338" i="5" s="1"/>
  <c r="P1337" i="5"/>
  <c r="R1337" i="5" s="1"/>
  <c r="P1336" i="5"/>
  <c r="Q1336" i="5" s="1"/>
  <c r="P1335" i="5"/>
  <c r="R1335" i="5" s="1"/>
  <c r="P1334" i="5"/>
  <c r="Q1334" i="5" s="1"/>
  <c r="P1333" i="5"/>
  <c r="R1333" i="5" s="1"/>
  <c r="P1332" i="5"/>
  <c r="Q1332" i="5" s="1"/>
  <c r="P1331" i="5"/>
  <c r="Q1331" i="5" s="1"/>
  <c r="P1330" i="5"/>
  <c r="Q1330" i="5" s="1"/>
  <c r="P1329" i="5"/>
  <c r="R1329" i="5" s="1"/>
  <c r="P1328" i="5"/>
  <c r="R1328" i="5" s="1"/>
  <c r="P1327" i="5"/>
  <c r="R1327" i="5" s="1"/>
  <c r="P1326" i="5"/>
  <c r="R1326" i="5" s="1"/>
  <c r="P1325" i="5"/>
  <c r="R1325" i="5" s="1"/>
  <c r="P1324" i="5"/>
  <c r="Q1324" i="5" s="1"/>
  <c r="P1323" i="5"/>
  <c r="R1323" i="5" s="1"/>
  <c r="P1322" i="5"/>
  <c r="Q1322" i="5" s="1"/>
  <c r="P1321" i="5"/>
  <c r="R1321" i="5" s="1"/>
  <c r="P1320" i="5"/>
  <c r="Q1320" i="5" s="1"/>
  <c r="P1319" i="5"/>
  <c r="R1319" i="5" s="1"/>
  <c r="P1318" i="5"/>
  <c r="Q1318" i="5" s="1"/>
  <c r="P1317" i="5"/>
  <c r="R1317" i="5" s="1"/>
  <c r="P1316" i="5"/>
  <c r="Q1316" i="5" s="1"/>
  <c r="P1315" i="5"/>
  <c r="Q1315" i="5" s="1"/>
  <c r="P1314" i="5"/>
  <c r="Q1314" i="5" s="1"/>
  <c r="P1313" i="5"/>
  <c r="R1313" i="5" s="1"/>
  <c r="P1312" i="5"/>
  <c r="R1312" i="5" s="1"/>
  <c r="P1311" i="5"/>
  <c r="R1311" i="5" s="1"/>
  <c r="P1310" i="5"/>
  <c r="R1310" i="5" s="1"/>
  <c r="P1309" i="5"/>
  <c r="R1309" i="5" s="1"/>
  <c r="P1308" i="5"/>
  <c r="Q1308" i="5" s="1"/>
  <c r="P1307" i="5"/>
  <c r="R1307" i="5" s="1"/>
  <c r="P1306" i="5"/>
  <c r="Q1306" i="5" s="1"/>
  <c r="P1305" i="5"/>
  <c r="R1305" i="5" s="1"/>
  <c r="P1304" i="5"/>
  <c r="Q1304" i="5" s="1"/>
  <c r="P1303" i="5"/>
  <c r="R1303" i="5" s="1"/>
  <c r="P1302" i="5"/>
  <c r="Q1302" i="5" s="1"/>
  <c r="P1301" i="5"/>
  <c r="R1301" i="5" s="1"/>
  <c r="P1300" i="5"/>
  <c r="Q1300" i="5" s="1"/>
  <c r="P1299" i="5"/>
  <c r="Q1299" i="5" s="1"/>
  <c r="P1298" i="5"/>
  <c r="Q1298" i="5" s="1"/>
  <c r="P1297" i="5"/>
  <c r="R1297" i="5" s="1"/>
  <c r="P1296" i="5"/>
  <c r="R1296" i="5" s="1"/>
  <c r="P1295" i="5"/>
  <c r="R1295" i="5" s="1"/>
  <c r="P1294" i="5"/>
  <c r="R1294" i="5" s="1"/>
  <c r="P1293" i="5"/>
  <c r="R1293" i="5" s="1"/>
  <c r="P1292" i="5"/>
  <c r="Q1292" i="5" s="1"/>
  <c r="P1291" i="5"/>
  <c r="R1291" i="5" s="1"/>
  <c r="P1290" i="5"/>
  <c r="Q1290" i="5" s="1"/>
  <c r="P1289" i="5"/>
  <c r="R1289" i="5" s="1"/>
  <c r="P1288" i="5"/>
  <c r="Q1288" i="5" s="1"/>
  <c r="P1287" i="5"/>
  <c r="R1287" i="5" s="1"/>
  <c r="P1286" i="5"/>
  <c r="Q1286" i="5" s="1"/>
  <c r="P1285" i="5"/>
  <c r="R1285" i="5" s="1"/>
  <c r="P1284" i="5"/>
  <c r="Q1284" i="5" s="1"/>
  <c r="P1283" i="5"/>
  <c r="Q1283" i="5" s="1"/>
  <c r="P1282" i="5"/>
  <c r="Q1282" i="5" s="1"/>
  <c r="P1281" i="5"/>
  <c r="R1281" i="5" s="1"/>
  <c r="P1280" i="5"/>
  <c r="R1280" i="5" s="1"/>
  <c r="P1279" i="5"/>
  <c r="R1279" i="5" s="1"/>
  <c r="P1278" i="5"/>
  <c r="R1278" i="5" s="1"/>
  <c r="P1277" i="5"/>
  <c r="R1277" i="5" s="1"/>
  <c r="P1276" i="5"/>
  <c r="Q1276" i="5" s="1"/>
  <c r="P1275" i="5"/>
  <c r="R1275" i="5" s="1"/>
  <c r="P1274" i="5"/>
  <c r="Q1274" i="5" s="1"/>
  <c r="P1273" i="5"/>
  <c r="R1273" i="5" s="1"/>
  <c r="P1272" i="5"/>
  <c r="Q1272" i="5" s="1"/>
  <c r="P1271" i="5"/>
  <c r="R1271" i="5" s="1"/>
  <c r="P1270" i="5"/>
  <c r="Q1270" i="5" s="1"/>
  <c r="P1269" i="5"/>
  <c r="Q1269" i="5" s="1"/>
  <c r="P1268" i="5"/>
  <c r="Q1268" i="5" s="1"/>
  <c r="P1267" i="5"/>
  <c r="Q1267" i="5" s="1"/>
  <c r="P1266" i="5"/>
  <c r="Q1266" i="5" s="1"/>
  <c r="P1265" i="5"/>
  <c r="R1265" i="5" s="1"/>
  <c r="P1264" i="5"/>
  <c r="R1264" i="5" s="1"/>
  <c r="P1263" i="5"/>
  <c r="R1263" i="5" s="1"/>
  <c r="P1262" i="5"/>
  <c r="R1262" i="5" s="1"/>
  <c r="P1261" i="5"/>
  <c r="R1261" i="5" s="1"/>
  <c r="P1260" i="5"/>
  <c r="Q1260" i="5" s="1"/>
  <c r="P1259" i="5"/>
  <c r="R1259" i="5" s="1"/>
  <c r="P1258" i="5"/>
  <c r="Q1258" i="5" s="1"/>
  <c r="P1257" i="5"/>
  <c r="R1257" i="5" s="1"/>
  <c r="P1256" i="5"/>
  <c r="Q1256" i="5" s="1"/>
  <c r="P1255" i="5"/>
  <c r="R1255" i="5" s="1"/>
  <c r="P1254" i="5"/>
  <c r="Q1254" i="5" s="1"/>
  <c r="P1253" i="5"/>
  <c r="Q1253" i="5" s="1"/>
  <c r="P1252" i="5"/>
  <c r="Q1252" i="5" s="1"/>
  <c r="P1251" i="5"/>
  <c r="Q1251" i="5" s="1"/>
  <c r="P1250" i="5"/>
  <c r="Q1250" i="5" s="1"/>
  <c r="P1249" i="5"/>
  <c r="R1249" i="5" s="1"/>
  <c r="P1248" i="5"/>
  <c r="R1248" i="5" s="1"/>
  <c r="P1247" i="5"/>
  <c r="R1247" i="5" s="1"/>
  <c r="P1246" i="5"/>
  <c r="R1246" i="5" s="1"/>
  <c r="P1245" i="5"/>
  <c r="R1245" i="5" s="1"/>
  <c r="P1244" i="5"/>
  <c r="Q1244" i="5" s="1"/>
  <c r="P1243" i="5"/>
  <c r="R1243" i="5" s="1"/>
  <c r="P1242" i="5"/>
  <c r="Q1242" i="5" s="1"/>
  <c r="P1241" i="5"/>
  <c r="R1241" i="5" s="1"/>
  <c r="P1240" i="5"/>
  <c r="Q1240" i="5" s="1"/>
  <c r="P1239" i="5"/>
  <c r="R1239" i="5" s="1"/>
  <c r="P1238" i="5"/>
  <c r="Q1238" i="5" s="1"/>
  <c r="P1237" i="5"/>
  <c r="R1237" i="5" s="1"/>
  <c r="P1236" i="5"/>
  <c r="Q1236" i="5" s="1"/>
  <c r="P1235" i="5"/>
  <c r="Q1235" i="5" s="1"/>
  <c r="P1234" i="5"/>
  <c r="Q1234" i="5" s="1"/>
  <c r="P1233" i="5"/>
  <c r="R1233" i="5" s="1"/>
  <c r="P1232" i="5"/>
  <c r="R1232" i="5" s="1"/>
  <c r="P1231" i="5"/>
  <c r="R1231" i="5" s="1"/>
  <c r="P1230" i="5"/>
  <c r="R1230" i="5" s="1"/>
  <c r="P1229" i="5"/>
  <c r="R1229" i="5" s="1"/>
  <c r="P1228" i="5"/>
  <c r="Q1228" i="5" s="1"/>
  <c r="P1227" i="5"/>
  <c r="R1227" i="5" s="1"/>
  <c r="P1226" i="5"/>
  <c r="Q1226" i="5" s="1"/>
  <c r="P1225" i="5"/>
  <c r="R1225" i="5" s="1"/>
  <c r="P1224" i="5"/>
  <c r="Q1224" i="5" s="1"/>
  <c r="P1223" i="5"/>
  <c r="R1223" i="5" s="1"/>
  <c r="P1222" i="5"/>
  <c r="Q1222" i="5" s="1"/>
  <c r="P1221" i="5"/>
  <c r="R1221" i="5" s="1"/>
  <c r="P1220" i="5"/>
  <c r="Q1220" i="5" s="1"/>
  <c r="P1219" i="5"/>
  <c r="Q1219" i="5" s="1"/>
  <c r="P1218" i="5"/>
  <c r="Q1218" i="5" s="1"/>
  <c r="P1217" i="5"/>
  <c r="R1217" i="5" s="1"/>
  <c r="P1216" i="5"/>
  <c r="R1216" i="5" s="1"/>
  <c r="P1215" i="5"/>
  <c r="R1215" i="5" s="1"/>
  <c r="P1214" i="5"/>
  <c r="R1214" i="5" s="1"/>
  <c r="P1213" i="5"/>
  <c r="R1213" i="5" s="1"/>
  <c r="P1212" i="5"/>
  <c r="Q1212" i="5" s="1"/>
  <c r="P1211" i="5"/>
  <c r="R1211" i="5" s="1"/>
  <c r="P1210" i="5"/>
  <c r="Q1210" i="5" s="1"/>
  <c r="P1209" i="5"/>
  <c r="R1209" i="5" s="1"/>
  <c r="P1208" i="5"/>
  <c r="Q1208" i="5" s="1"/>
  <c r="P1207" i="5"/>
  <c r="R1207" i="5" s="1"/>
  <c r="P1206" i="5"/>
  <c r="Q1206" i="5" s="1"/>
  <c r="P1205" i="5"/>
  <c r="R1205" i="5" s="1"/>
  <c r="P1204" i="5"/>
  <c r="Q1204" i="5" s="1"/>
  <c r="P1203" i="5"/>
  <c r="Q1203" i="5" s="1"/>
  <c r="P1202" i="5"/>
  <c r="Q1202" i="5" s="1"/>
  <c r="P1201" i="5"/>
  <c r="R1201" i="5" s="1"/>
  <c r="P1200" i="5"/>
  <c r="R1200" i="5" s="1"/>
  <c r="P1199" i="5"/>
  <c r="R1199" i="5" s="1"/>
  <c r="P1198" i="5"/>
  <c r="R1198" i="5" s="1"/>
  <c r="P1197" i="5"/>
  <c r="R1197" i="5" s="1"/>
  <c r="P1196" i="5"/>
  <c r="Q1196" i="5" s="1"/>
  <c r="P1195" i="5"/>
  <c r="R1195" i="5" s="1"/>
  <c r="P1194" i="5"/>
  <c r="Q1194" i="5" s="1"/>
  <c r="P1193" i="5"/>
  <c r="R1193" i="5" s="1"/>
  <c r="P1192" i="5"/>
  <c r="Q1192" i="5" s="1"/>
  <c r="P1191" i="5"/>
  <c r="R1191" i="5" s="1"/>
  <c r="P1190" i="5"/>
  <c r="Q1190" i="5" s="1"/>
  <c r="P1189" i="5"/>
  <c r="R1189" i="5" s="1"/>
  <c r="P1188" i="5"/>
  <c r="Q1188" i="5" s="1"/>
  <c r="P1187" i="5"/>
  <c r="Q1187" i="5" s="1"/>
  <c r="P1186" i="5"/>
  <c r="Q1186" i="5" s="1"/>
  <c r="P1185" i="5"/>
  <c r="R1185" i="5" s="1"/>
  <c r="P1184" i="5"/>
  <c r="R1184" i="5" s="1"/>
  <c r="P1183" i="5"/>
  <c r="R1183" i="5" s="1"/>
  <c r="P1182" i="5"/>
  <c r="R1182" i="5" s="1"/>
  <c r="P1181" i="5"/>
  <c r="R1181" i="5" s="1"/>
  <c r="P1180" i="5"/>
  <c r="Q1180" i="5" s="1"/>
  <c r="P1179" i="5"/>
  <c r="R1179" i="5" s="1"/>
  <c r="P1178" i="5"/>
  <c r="Q1178" i="5" s="1"/>
  <c r="P1177" i="5"/>
  <c r="R1177" i="5" s="1"/>
  <c r="P1176" i="5"/>
  <c r="Q1176" i="5" s="1"/>
  <c r="P1175" i="5"/>
  <c r="R1175" i="5" s="1"/>
  <c r="P1174" i="5"/>
  <c r="Q1174" i="5" s="1"/>
  <c r="P1173" i="5"/>
  <c r="R1173" i="5" s="1"/>
  <c r="P1172" i="5"/>
  <c r="Q1172" i="5" s="1"/>
  <c r="P1171" i="5"/>
  <c r="Q1171" i="5" s="1"/>
  <c r="P1170" i="5"/>
  <c r="Q1170" i="5" s="1"/>
  <c r="P1169" i="5"/>
  <c r="R1169" i="5" s="1"/>
  <c r="P1168" i="5"/>
  <c r="R1168" i="5" s="1"/>
  <c r="P1167" i="5"/>
  <c r="R1167" i="5" s="1"/>
  <c r="P1166" i="5"/>
  <c r="R1166" i="5" s="1"/>
  <c r="P1165" i="5"/>
  <c r="R1165" i="5" s="1"/>
  <c r="P1164" i="5"/>
  <c r="Q1164" i="5" s="1"/>
  <c r="P1163" i="5"/>
  <c r="R1163" i="5" s="1"/>
  <c r="P1162" i="5"/>
  <c r="Q1162" i="5" s="1"/>
  <c r="P1161" i="5"/>
  <c r="R1161" i="5" s="1"/>
  <c r="P1160" i="5"/>
  <c r="Q1160" i="5" s="1"/>
  <c r="P1159" i="5"/>
  <c r="R1159" i="5" s="1"/>
  <c r="P1158" i="5"/>
  <c r="Q1158" i="5" s="1"/>
  <c r="P1157" i="5"/>
  <c r="Q1157" i="5" s="1"/>
  <c r="P1156" i="5"/>
  <c r="Q1156" i="5" s="1"/>
  <c r="P1155" i="5"/>
  <c r="Q1155" i="5" s="1"/>
  <c r="P1154" i="5"/>
  <c r="Q1154" i="5" s="1"/>
  <c r="Q1153" i="5"/>
  <c r="P1153" i="5"/>
  <c r="R1153" i="5" s="1"/>
  <c r="Q1152" i="5"/>
  <c r="P1152" i="5"/>
  <c r="R1152" i="5" s="1"/>
  <c r="P1151" i="5"/>
  <c r="R1151" i="5" s="1"/>
  <c r="P1150" i="5"/>
  <c r="R1150" i="5" s="1"/>
  <c r="P1149" i="5"/>
  <c r="R1149" i="5" s="1"/>
  <c r="P1148" i="5"/>
  <c r="Q1148" i="5" s="1"/>
  <c r="P1147" i="5"/>
  <c r="R1147" i="5" s="1"/>
  <c r="P1146" i="5"/>
  <c r="Q1146" i="5" s="1"/>
  <c r="P1145" i="5"/>
  <c r="R1145" i="5" s="1"/>
  <c r="P1144" i="5"/>
  <c r="Q1144" i="5" s="1"/>
  <c r="P1143" i="5"/>
  <c r="R1143" i="5" s="1"/>
  <c r="P1142" i="5"/>
  <c r="Q1142" i="5" s="1"/>
  <c r="P1141" i="5"/>
  <c r="Q1141" i="5" s="1"/>
  <c r="P1140" i="5"/>
  <c r="Q1140" i="5" s="1"/>
  <c r="P1139" i="5"/>
  <c r="Q1139" i="5" s="1"/>
  <c r="P1138" i="5"/>
  <c r="Q1138" i="5" s="1"/>
  <c r="P1137" i="5"/>
  <c r="R1137" i="5" s="1"/>
  <c r="P1136" i="5"/>
  <c r="R1136" i="5" s="1"/>
  <c r="P1135" i="5"/>
  <c r="R1135" i="5" s="1"/>
  <c r="P1134" i="5"/>
  <c r="R1134" i="5" s="1"/>
  <c r="P1133" i="5"/>
  <c r="R1133" i="5" s="1"/>
  <c r="P1132" i="5"/>
  <c r="Q1132" i="5" s="1"/>
  <c r="P1131" i="5"/>
  <c r="R1131" i="5" s="1"/>
  <c r="P1130" i="5"/>
  <c r="Q1130" i="5" s="1"/>
  <c r="P1129" i="5"/>
  <c r="R1129" i="5" s="1"/>
  <c r="P1128" i="5"/>
  <c r="Q1128" i="5" s="1"/>
  <c r="P1127" i="5"/>
  <c r="R1127" i="5" s="1"/>
  <c r="P1126" i="5"/>
  <c r="Q1126" i="5" s="1"/>
  <c r="P1125" i="5"/>
  <c r="R1125" i="5" s="1"/>
  <c r="P1124" i="5"/>
  <c r="Q1124" i="5" s="1"/>
  <c r="P1123" i="5"/>
  <c r="Q1123" i="5" s="1"/>
  <c r="P1122" i="5"/>
  <c r="Q1122" i="5" s="1"/>
  <c r="P1121" i="5"/>
  <c r="R1121" i="5" s="1"/>
  <c r="P1120" i="5"/>
  <c r="R1120" i="5" s="1"/>
  <c r="P1119" i="5"/>
  <c r="R1119" i="5" s="1"/>
  <c r="P1118" i="5"/>
  <c r="R1118" i="5" s="1"/>
  <c r="P1117" i="5"/>
  <c r="R1117" i="5" s="1"/>
  <c r="P1116" i="5"/>
  <c r="Q1116" i="5" s="1"/>
  <c r="P1115" i="5"/>
  <c r="R1115" i="5" s="1"/>
  <c r="P1114" i="5"/>
  <c r="Q1114" i="5" s="1"/>
  <c r="P1113" i="5"/>
  <c r="R1113" i="5" s="1"/>
  <c r="P1112" i="5"/>
  <c r="Q1112" i="5" s="1"/>
  <c r="P1111" i="5"/>
  <c r="R1111" i="5" s="1"/>
  <c r="P1110" i="5"/>
  <c r="Q1110" i="5" s="1"/>
  <c r="P1109" i="5"/>
  <c r="R1109" i="5" s="1"/>
  <c r="P1108" i="5"/>
  <c r="Q1108" i="5" s="1"/>
  <c r="P1107" i="5"/>
  <c r="Q1107" i="5" s="1"/>
  <c r="P1106" i="5"/>
  <c r="Q1106" i="5" s="1"/>
  <c r="P1105" i="5"/>
  <c r="R1105" i="5" s="1"/>
  <c r="P1104" i="5"/>
  <c r="R1104" i="5" s="1"/>
  <c r="P1103" i="5"/>
  <c r="R1103" i="5" s="1"/>
  <c r="P1102" i="5"/>
  <c r="R1102" i="5" s="1"/>
  <c r="P1101" i="5"/>
  <c r="R1101" i="5" s="1"/>
  <c r="P1100" i="5"/>
  <c r="Q1100" i="5" s="1"/>
  <c r="P1099" i="5"/>
  <c r="R1099" i="5" s="1"/>
  <c r="P1098" i="5"/>
  <c r="Q1098" i="5" s="1"/>
  <c r="P1097" i="5"/>
  <c r="R1097" i="5" s="1"/>
  <c r="P1096" i="5"/>
  <c r="Q1096" i="5" s="1"/>
  <c r="P1095" i="5"/>
  <c r="R1095" i="5" s="1"/>
  <c r="P1094" i="5"/>
  <c r="Q1094" i="5" s="1"/>
  <c r="P1093" i="5"/>
  <c r="Q1093" i="5" s="1"/>
  <c r="P1092" i="5"/>
  <c r="Q1092" i="5" s="1"/>
  <c r="P1091" i="5"/>
  <c r="Q1091" i="5" s="1"/>
  <c r="P1090" i="5"/>
  <c r="Q1090" i="5" s="1"/>
  <c r="P1089" i="5"/>
  <c r="R1089" i="5" s="1"/>
  <c r="P1088" i="5"/>
  <c r="R1088" i="5" s="1"/>
  <c r="P1087" i="5"/>
  <c r="R1087" i="5" s="1"/>
  <c r="P1086" i="5"/>
  <c r="R1086" i="5" s="1"/>
  <c r="P1085" i="5"/>
  <c r="R1085" i="5" s="1"/>
  <c r="P1084" i="5"/>
  <c r="Q1084" i="5" s="1"/>
  <c r="P1083" i="5"/>
  <c r="R1083" i="5" s="1"/>
  <c r="P1082" i="5"/>
  <c r="Q1082" i="5" s="1"/>
  <c r="P1081" i="5"/>
  <c r="R1081" i="5" s="1"/>
  <c r="P1080" i="5"/>
  <c r="Q1080" i="5" s="1"/>
  <c r="P1079" i="5"/>
  <c r="R1079" i="5" s="1"/>
  <c r="P1078" i="5"/>
  <c r="Q1078" i="5" s="1"/>
  <c r="P1077" i="5"/>
  <c r="R1077" i="5" s="1"/>
  <c r="P1076" i="5"/>
  <c r="Q1076" i="5" s="1"/>
  <c r="P1075" i="5"/>
  <c r="Q1075" i="5" s="1"/>
  <c r="P1074" i="5"/>
  <c r="Q1074" i="5" s="1"/>
  <c r="P1073" i="5"/>
  <c r="R1073" i="5" s="1"/>
  <c r="P1072" i="5"/>
  <c r="R1072" i="5" s="1"/>
  <c r="P1071" i="5"/>
  <c r="R1071" i="5" s="1"/>
  <c r="P1070" i="5"/>
  <c r="R1070" i="5" s="1"/>
  <c r="P1069" i="5"/>
  <c r="R1069" i="5" s="1"/>
  <c r="P1068" i="5"/>
  <c r="Q1068" i="5" s="1"/>
  <c r="P1067" i="5"/>
  <c r="R1067" i="5" s="1"/>
  <c r="P1066" i="5"/>
  <c r="Q1066" i="5" s="1"/>
  <c r="P1065" i="5"/>
  <c r="R1065" i="5" s="1"/>
  <c r="P1064" i="5"/>
  <c r="R1064" i="5" s="1"/>
  <c r="P1063" i="5"/>
  <c r="R1063" i="5" s="1"/>
  <c r="P1062" i="5"/>
  <c r="R1062" i="5" s="1"/>
  <c r="P1061" i="5"/>
  <c r="R1061" i="5" s="1"/>
  <c r="P1060" i="5"/>
  <c r="R1060" i="5" s="1"/>
  <c r="P1059" i="5"/>
  <c r="R1059" i="5" s="1"/>
  <c r="P1058" i="5"/>
  <c r="Q1058" i="5" s="1"/>
  <c r="P1057" i="5"/>
  <c r="R1057" i="5" s="1"/>
  <c r="P1056" i="5"/>
  <c r="R1056" i="5" s="1"/>
  <c r="P1055" i="5"/>
  <c r="R1055" i="5" s="1"/>
  <c r="P1054" i="5"/>
  <c r="R1054" i="5" s="1"/>
  <c r="P1053" i="5"/>
  <c r="R1053" i="5" s="1"/>
  <c r="P1052" i="5"/>
  <c r="Q1052" i="5" s="1"/>
  <c r="P1051" i="5"/>
  <c r="Q1051" i="5" s="1"/>
  <c r="P1050" i="5"/>
  <c r="Q1050" i="5" s="1"/>
  <c r="P1049" i="5"/>
  <c r="Q1049" i="5" s="1"/>
  <c r="P1048" i="5"/>
  <c r="Q1048" i="5" s="1"/>
  <c r="P1047" i="5"/>
  <c r="R1047" i="5" s="1"/>
  <c r="P1046" i="5"/>
  <c r="R1046" i="5" s="1"/>
  <c r="P1045" i="5"/>
  <c r="Q1045" i="5" s="1"/>
  <c r="P1044" i="5"/>
  <c r="Q1044" i="5" s="1"/>
  <c r="P1043" i="5"/>
  <c r="Q1043" i="5" s="1"/>
  <c r="P1042" i="5"/>
  <c r="Q1042" i="5" s="1"/>
  <c r="P1041" i="5"/>
  <c r="Q1041" i="5" s="1"/>
  <c r="P1040" i="5"/>
  <c r="Q1040" i="5" s="1"/>
  <c r="P1039" i="5"/>
  <c r="R1039" i="5" s="1"/>
  <c r="P1038" i="5"/>
  <c r="Q1038" i="5" s="1"/>
  <c r="P1037" i="5"/>
  <c r="R1037" i="5" s="1"/>
  <c r="P1036" i="5"/>
  <c r="R1036" i="5" s="1"/>
  <c r="P1035" i="5"/>
  <c r="R1035" i="5" s="1"/>
  <c r="P1034" i="5"/>
  <c r="Q1034" i="5" s="1"/>
  <c r="P1033" i="5"/>
  <c r="R1033" i="5" s="1"/>
  <c r="P1032" i="5"/>
  <c r="R1032" i="5" s="1"/>
  <c r="P1031" i="5"/>
  <c r="R1031" i="5" s="1"/>
  <c r="P1030" i="5"/>
  <c r="R1030" i="5" s="1"/>
  <c r="P1029" i="5"/>
  <c r="R1029" i="5" s="1"/>
  <c r="P1028" i="5"/>
  <c r="R1028" i="5" s="1"/>
  <c r="P1027" i="5"/>
  <c r="R1027" i="5" s="1"/>
  <c r="P1026" i="5"/>
  <c r="Q1026" i="5" s="1"/>
  <c r="P1025" i="5"/>
  <c r="R1025" i="5" s="1"/>
  <c r="P1024" i="5"/>
  <c r="R1024" i="5" s="1"/>
  <c r="P1023" i="5"/>
  <c r="R1023" i="5" s="1"/>
  <c r="P1022" i="5"/>
  <c r="Q1022" i="5" s="1"/>
  <c r="P1021" i="5"/>
  <c r="R1021" i="5" s="1"/>
  <c r="P1020" i="5"/>
  <c r="Q1020" i="5" s="1"/>
  <c r="P1019" i="5"/>
  <c r="Q1019" i="5" s="1"/>
  <c r="P1018" i="5"/>
  <c r="Q1018" i="5" s="1"/>
  <c r="P1017" i="5"/>
  <c r="R1017" i="5" s="1"/>
  <c r="P1016" i="5"/>
  <c r="Q1016" i="5" s="1"/>
  <c r="P1015" i="5"/>
  <c r="R1015" i="5" s="1"/>
  <c r="P1014" i="5"/>
  <c r="R1014" i="5" s="1"/>
  <c r="P1013" i="5"/>
  <c r="R1013" i="5" s="1"/>
  <c r="P1012" i="5"/>
  <c r="Q1012" i="5" s="1"/>
  <c r="P1011" i="5"/>
  <c r="R1011" i="5" s="1"/>
  <c r="P1010" i="5"/>
  <c r="Q1010" i="5" s="1"/>
  <c r="P1009" i="5"/>
  <c r="Q1009" i="5" s="1"/>
  <c r="P1008" i="5"/>
  <c r="R1008" i="5" s="1"/>
  <c r="P1007" i="5"/>
  <c r="R1007" i="5" s="1"/>
  <c r="P1006" i="5"/>
  <c r="Q1006" i="5" s="1"/>
  <c r="P1005" i="5"/>
  <c r="R1005" i="5" s="1"/>
  <c r="P1004" i="5"/>
  <c r="R1004" i="5" s="1"/>
  <c r="P1003" i="5"/>
  <c r="R1003" i="5" s="1"/>
  <c r="P1002" i="5"/>
  <c r="Q1002" i="5" s="1"/>
  <c r="P1001" i="5"/>
  <c r="R1001" i="5" s="1"/>
  <c r="P10001" i="5"/>
  <c r="R10001" i="5" s="1"/>
  <c r="AC237" i="6"/>
  <c r="AC233" i="6"/>
  <c r="AC229" i="6"/>
  <c r="AC225" i="6"/>
  <c r="AC221" i="6"/>
  <c r="AC217" i="6"/>
  <c r="AC213" i="6"/>
  <c r="AC209" i="6"/>
  <c r="AC205" i="6"/>
  <c r="AC201" i="6"/>
  <c r="AC197" i="6"/>
  <c r="AC193" i="6"/>
  <c r="AC189" i="6"/>
  <c r="AC185" i="6"/>
  <c r="AC181" i="6"/>
  <c r="AC177" i="6"/>
  <c r="AC173" i="6"/>
  <c r="AC169" i="6"/>
  <c r="AC165" i="6"/>
  <c r="AC161" i="6"/>
  <c r="AC157" i="6"/>
  <c r="AC153" i="6"/>
  <c r="AC149" i="6"/>
  <c r="AC145" i="6"/>
  <c r="AC141" i="6"/>
  <c r="AC137" i="6"/>
  <c r="AC133" i="6"/>
  <c r="AC129" i="6"/>
  <c r="AC125" i="6"/>
  <c r="AC121" i="6"/>
  <c r="AC117" i="6"/>
  <c r="AC113" i="6"/>
  <c r="AC109" i="6"/>
  <c r="AC105" i="6"/>
  <c r="AC101" i="6"/>
  <c r="AC97" i="6"/>
  <c r="AC93" i="6"/>
  <c r="AC89" i="6"/>
  <c r="AC85" i="6"/>
  <c r="AC81" i="6"/>
  <c r="AC77" i="6"/>
  <c r="AC73" i="6"/>
  <c r="AC69" i="6"/>
  <c r="AC236" i="6"/>
  <c r="AC232" i="6"/>
  <c r="AC228" i="6"/>
  <c r="AC224" i="6"/>
  <c r="AC220" i="6"/>
  <c r="AC216" i="6"/>
  <c r="AC212" i="6"/>
  <c r="AC208" i="6"/>
  <c r="AC204" i="6"/>
  <c r="AC200" i="6"/>
  <c r="AC196" i="6"/>
  <c r="AC192" i="6"/>
  <c r="AC188" i="6"/>
  <c r="AC184" i="6"/>
  <c r="AC180" i="6"/>
  <c r="AC176" i="6"/>
  <c r="AC172" i="6"/>
  <c r="AC168" i="6"/>
  <c r="AC164" i="6"/>
  <c r="AC160" i="6"/>
  <c r="AC156" i="6"/>
  <c r="AC152" i="6"/>
  <c r="AC148" i="6"/>
  <c r="AC144" i="6"/>
  <c r="AC140" i="6"/>
  <c r="AC136" i="6"/>
  <c r="AC132" i="6"/>
  <c r="AC128" i="6"/>
  <c r="AC124" i="6"/>
  <c r="AC120" i="6"/>
  <c r="AC116" i="6"/>
  <c r="AC112" i="6"/>
  <c r="AC108" i="6"/>
  <c r="AC104" i="6"/>
  <c r="AC100" i="6"/>
  <c r="AC96" i="6"/>
  <c r="AC92" i="6"/>
  <c r="AC88" i="6"/>
  <c r="AC84" i="6"/>
  <c r="AC80" i="6"/>
  <c r="AC76" i="6"/>
  <c r="AC72" i="6"/>
  <c r="AC68" i="6"/>
  <c r="AC235" i="6"/>
  <c r="AC231" i="6"/>
  <c r="AC227" i="6"/>
  <c r="AC223" i="6"/>
  <c r="AC219" i="6"/>
  <c r="AC215" i="6"/>
  <c r="AC211" i="6"/>
  <c r="AC207" i="6"/>
  <c r="AC203" i="6"/>
  <c r="AC199" i="6"/>
  <c r="AC195" i="6"/>
  <c r="AC191" i="6"/>
  <c r="AC187" i="6"/>
  <c r="AC183" i="6"/>
  <c r="AC179" i="6"/>
  <c r="AC175" i="6"/>
  <c r="AC171" i="6"/>
  <c r="AC167" i="6"/>
  <c r="AC163" i="6"/>
  <c r="AC159" i="6"/>
  <c r="AC155" i="6"/>
  <c r="AC151" i="6"/>
  <c r="AC147" i="6"/>
  <c r="AC143" i="6"/>
  <c r="AC139" i="6"/>
  <c r="AC135" i="6"/>
  <c r="AC131" i="6"/>
  <c r="AC127" i="6"/>
  <c r="AC123" i="6"/>
  <c r="AC119" i="6"/>
  <c r="AC115" i="6"/>
  <c r="AC111" i="6"/>
  <c r="AC107" i="6"/>
  <c r="AC103" i="6"/>
  <c r="AC99" i="6"/>
  <c r="AC95" i="6"/>
  <c r="AC91" i="6"/>
  <c r="AC87" i="6"/>
  <c r="AC83" i="6"/>
  <c r="AC79" i="6"/>
  <c r="AC75" i="6"/>
  <c r="AC71" i="6"/>
  <c r="AC67" i="6"/>
  <c r="AC234" i="6"/>
  <c r="AC230" i="6"/>
  <c r="AC226" i="6"/>
  <c r="AC222" i="6"/>
  <c r="AC218" i="6"/>
  <c r="AC214" i="6"/>
  <c r="AC210" i="6"/>
  <c r="AC206" i="6"/>
  <c r="AC202" i="6"/>
  <c r="AC198" i="6"/>
  <c r="AC194" i="6"/>
  <c r="AC190" i="6"/>
  <c r="AC186" i="6"/>
  <c r="AC182" i="6"/>
  <c r="AC178" i="6"/>
  <c r="AC174" i="6"/>
  <c r="AC170" i="6"/>
  <c r="AC166" i="6"/>
  <c r="AC162" i="6"/>
  <c r="AC158" i="6"/>
  <c r="AC154" i="6"/>
  <c r="AC150" i="6"/>
  <c r="AC146" i="6"/>
  <c r="AC142" i="6"/>
  <c r="AC138" i="6"/>
  <c r="AC134" i="6"/>
  <c r="AC130" i="6"/>
  <c r="AC126" i="6"/>
  <c r="AC122" i="6"/>
  <c r="AC118" i="6"/>
  <c r="AC114" i="6"/>
  <c r="AC110" i="6"/>
  <c r="AC106" i="6"/>
  <c r="AC102" i="6"/>
  <c r="AC98" i="6"/>
  <c r="AC94" i="6"/>
  <c r="AC90" i="6"/>
  <c r="AC86" i="6"/>
  <c r="AC82" i="6"/>
  <c r="AC78" i="6"/>
  <c r="AC74" i="6"/>
  <c r="AC70" i="6"/>
  <c r="AC66" i="6"/>
  <c r="R1157" i="5" l="1"/>
  <c r="R1186" i="5"/>
  <c r="Q1541" i="5"/>
  <c r="R1612" i="5"/>
  <c r="Q2135" i="5"/>
  <c r="R2990" i="5"/>
  <c r="Q3103" i="5"/>
  <c r="R3451" i="5"/>
  <c r="Q3466" i="5"/>
  <c r="R3767" i="5"/>
  <c r="R4017" i="5"/>
  <c r="Q4562" i="5"/>
  <c r="Q4577" i="5"/>
  <c r="R4693" i="5"/>
  <c r="Q4744" i="5"/>
  <c r="Q6130" i="5"/>
  <c r="R6456" i="5"/>
  <c r="Q6724" i="5"/>
  <c r="R6747" i="5"/>
  <c r="Q6754" i="5"/>
  <c r="Q7136" i="5"/>
  <c r="Q7143" i="5"/>
  <c r="R7331" i="5"/>
  <c r="Q8606" i="5"/>
  <c r="R8643" i="5"/>
  <c r="Q8687" i="5"/>
  <c r="Q8831" i="5"/>
  <c r="R8866" i="5"/>
  <c r="Q8895" i="5"/>
  <c r="Q8926" i="5"/>
  <c r="R9139" i="5"/>
  <c r="R9199" i="5"/>
  <c r="R9214" i="5"/>
  <c r="Q9395" i="5"/>
  <c r="Q9631" i="5"/>
  <c r="Q9751" i="5"/>
  <c r="R9782" i="5"/>
  <c r="R9934" i="5"/>
  <c r="Q1173" i="5"/>
  <c r="R1352" i="5"/>
  <c r="Q1406" i="5"/>
  <c r="R1772" i="5"/>
  <c r="Q2809" i="5"/>
  <c r="R3073" i="5"/>
  <c r="Q3307" i="5"/>
  <c r="Q3338" i="5"/>
  <c r="R3783" i="5"/>
  <c r="R3850" i="5"/>
  <c r="R3864" i="5"/>
  <c r="R4085" i="5"/>
  <c r="Q4428" i="5"/>
  <c r="Q4919" i="5"/>
  <c r="R5081" i="5"/>
  <c r="Q5300" i="5"/>
  <c r="Q5362" i="5"/>
  <c r="R5775" i="5"/>
  <c r="R5897" i="5"/>
  <c r="Q5935" i="5"/>
  <c r="R6061" i="5"/>
  <c r="Q6218" i="5"/>
  <c r="Q6358" i="5"/>
  <c r="Q6488" i="5"/>
  <c r="Q6587" i="5"/>
  <c r="R6786" i="5"/>
  <c r="Q6792" i="5"/>
  <c r="Q6806" i="5"/>
  <c r="Q7032" i="5"/>
  <c r="R7188" i="5"/>
  <c r="Q7211" i="5"/>
  <c r="R7325" i="5"/>
  <c r="Q7519" i="5"/>
  <c r="Q7603" i="5"/>
  <c r="Q8057" i="5"/>
  <c r="R8064" i="5"/>
  <c r="R8248" i="5"/>
  <c r="R8316" i="5"/>
  <c r="R9481" i="5"/>
  <c r="R9677" i="5"/>
  <c r="Q9684" i="5"/>
  <c r="Q9745" i="5"/>
  <c r="Q9861" i="5"/>
  <c r="Q9958" i="5"/>
  <c r="R1044" i="5"/>
  <c r="R1138" i="5"/>
  <c r="R1523" i="5"/>
  <c r="R1860" i="5"/>
  <c r="Q2702" i="5"/>
  <c r="Q2717" i="5"/>
  <c r="Q2825" i="5"/>
  <c r="R2854" i="5"/>
  <c r="Q2985" i="5"/>
  <c r="Q4236" i="5"/>
  <c r="Q4400" i="5"/>
  <c r="Q4406" i="5"/>
  <c r="R5486" i="5"/>
  <c r="R5548" i="5"/>
  <c r="R5555" i="5"/>
  <c r="Q5561" i="5"/>
  <c r="R6909" i="5"/>
  <c r="Q7018" i="5"/>
  <c r="Q8127" i="5"/>
  <c r="Q8361" i="5"/>
  <c r="Q8659" i="5"/>
  <c r="R8763" i="5"/>
  <c r="R8847" i="5"/>
  <c r="Q8943" i="5"/>
  <c r="R8980" i="5"/>
  <c r="Q9031" i="5"/>
  <c r="R9046" i="5"/>
  <c r="Q9075" i="5"/>
  <c r="Q9134" i="5"/>
  <c r="Q1697" i="5"/>
  <c r="Q2453" i="5"/>
  <c r="Q3129" i="5"/>
  <c r="R3347" i="5"/>
  <c r="Q3837" i="5"/>
  <c r="Q3851" i="5"/>
  <c r="R3905" i="5"/>
  <c r="R3982" i="5"/>
  <c r="Q4013" i="5"/>
  <c r="Q4625" i="5"/>
  <c r="Q4654" i="5"/>
  <c r="R4676" i="5"/>
  <c r="Q5001" i="5"/>
  <c r="Q5046" i="5"/>
  <c r="Q5221" i="5"/>
  <c r="Q5747" i="5"/>
  <c r="Q6056" i="5"/>
  <c r="Q6227" i="5"/>
  <c r="R6280" i="5"/>
  <c r="Q7551" i="5"/>
  <c r="Q7680" i="5"/>
  <c r="Q1125" i="5"/>
  <c r="R1524" i="5"/>
  <c r="Q1630" i="5"/>
  <c r="Q1713" i="5"/>
  <c r="R1728" i="5"/>
  <c r="Q1885" i="5"/>
  <c r="R1987" i="5"/>
  <c r="R1994" i="5"/>
  <c r="R2040" i="5"/>
  <c r="R2750" i="5"/>
  <c r="Q2849" i="5"/>
  <c r="Q3061" i="5"/>
  <c r="R3600" i="5"/>
  <c r="R3960" i="5"/>
  <c r="Q4172" i="5"/>
  <c r="Q4326" i="5"/>
  <c r="R4349" i="5"/>
  <c r="R4379" i="5"/>
  <c r="Q4401" i="5"/>
  <c r="Q4559" i="5"/>
  <c r="Q4670" i="5"/>
  <c r="Q4690" i="5"/>
  <c r="Q4794" i="5"/>
  <c r="Q5146" i="5"/>
  <c r="R5177" i="5"/>
  <c r="Q5192" i="5"/>
  <c r="Q5372" i="5"/>
  <c r="R5600" i="5"/>
  <c r="Q5718" i="5"/>
  <c r="Q5801" i="5"/>
  <c r="Q6027" i="5"/>
  <c r="Q6714" i="5"/>
  <c r="Q6854" i="5"/>
  <c r="R6860" i="5"/>
  <c r="R6867" i="5"/>
  <c r="R7161" i="5"/>
  <c r="Q7628" i="5"/>
  <c r="R7651" i="5"/>
  <c r="Q7991" i="5"/>
  <c r="R8183" i="5"/>
  <c r="Q8190" i="5"/>
  <c r="Q8281" i="5"/>
  <c r="Q8350" i="5"/>
  <c r="R8440" i="5"/>
  <c r="Q8518" i="5"/>
  <c r="Q8603" i="5"/>
  <c r="Q8751" i="5"/>
  <c r="R8758" i="5"/>
  <c r="Q8848" i="5"/>
  <c r="Q9233" i="5"/>
  <c r="R9741" i="5"/>
  <c r="R9785" i="5"/>
  <c r="Q1285" i="5"/>
  <c r="Q1637" i="5"/>
  <c r="Q2454" i="5"/>
  <c r="Q2550" i="5"/>
  <c r="R2588" i="5"/>
  <c r="R2619" i="5"/>
  <c r="R2929" i="5"/>
  <c r="Q2974" i="5"/>
  <c r="Q3039" i="5"/>
  <c r="Q3202" i="5"/>
  <c r="R3209" i="5"/>
  <c r="Q4633" i="5"/>
  <c r="Q4734" i="5"/>
  <c r="Q4815" i="5"/>
  <c r="R4873" i="5"/>
  <c r="Q4888" i="5"/>
  <c r="Q4902" i="5"/>
  <c r="R4908" i="5"/>
  <c r="Q4929" i="5"/>
  <c r="Q4966" i="5"/>
  <c r="Q5062" i="5"/>
  <c r="R5260" i="5"/>
  <c r="Q5359" i="5"/>
  <c r="R6259" i="5"/>
  <c r="R6349" i="5"/>
  <c r="Q7110" i="5"/>
  <c r="R7147" i="5"/>
  <c r="Q7359" i="5"/>
  <c r="R7445" i="5"/>
  <c r="Q8267" i="5"/>
  <c r="Q8297" i="5"/>
  <c r="Q8357" i="5"/>
  <c r="R8455" i="5"/>
  <c r="R8641" i="5"/>
  <c r="Q8765" i="5"/>
  <c r="Q8779" i="5"/>
  <c r="Q8801" i="5"/>
  <c r="Q8878" i="5"/>
  <c r="Q9048" i="5"/>
  <c r="Q9055" i="5"/>
  <c r="R9107" i="5"/>
  <c r="Q9122" i="5"/>
  <c r="Q9271" i="5"/>
  <c r="R9278" i="5"/>
  <c r="Q9516" i="5"/>
  <c r="R9606" i="5"/>
  <c r="R1661" i="5"/>
  <c r="Q2509" i="5"/>
  <c r="R2675" i="5"/>
  <c r="Q3257" i="5"/>
  <c r="Q3363" i="5"/>
  <c r="Q4030" i="5"/>
  <c r="R4037" i="5"/>
  <c r="R4270" i="5"/>
  <c r="R4555" i="5"/>
  <c r="R4621" i="5"/>
  <c r="R4789" i="5"/>
  <c r="R4830" i="5"/>
  <c r="Q5042" i="5"/>
  <c r="Q5056" i="5"/>
  <c r="R5290" i="5"/>
  <c r="R5673" i="5"/>
  <c r="Q5841" i="5"/>
  <c r="R5955" i="5"/>
  <c r="R5992" i="5"/>
  <c r="Q6455" i="5"/>
  <c r="Q6679" i="5"/>
  <c r="Q6855" i="5"/>
  <c r="Q6868" i="5"/>
  <c r="R7066" i="5"/>
  <c r="R7469" i="5"/>
  <c r="Q7919" i="5"/>
  <c r="R8420" i="5"/>
  <c r="Q8435" i="5"/>
  <c r="Q8493" i="5"/>
  <c r="Q8574" i="5"/>
  <c r="Q8670" i="5"/>
  <c r="Q9022" i="5"/>
  <c r="Q9562" i="5"/>
  <c r="R9569" i="5"/>
  <c r="R9576" i="5"/>
  <c r="R9902" i="5"/>
  <c r="Q1248" i="5"/>
  <c r="R2195" i="5"/>
  <c r="Q2517" i="5"/>
  <c r="R2523" i="5"/>
  <c r="Q2537" i="5"/>
  <c r="R3626" i="5"/>
  <c r="R4129" i="5"/>
  <c r="Q4472" i="5"/>
  <c r="R4479" i="5"/>
  <c r="Q4494" i="5"/>
  <c r="R4975" i="5"/>
  <c r="R5261" i="5"/>
  <c r="R5572" i="5"/>
  <c r="Q6238" i="5"/>
  <c r="Q6363" i="5"/>
  <c r="Q6370" i="5"/>
  <c r="R7847" i="5"/>
  <c r="Q7913" i="5"/>
  <c r="Q7943" i="5"/>
  <c r="Q7949" i="5"/>
  <c r="Q1200" i="5"/>
  <c r="R1346" i="5"/>
  <c r="R1508" i="5"/>
  <c r="Q1553" i="5"/>
  <c r="Q1701" i="5"/>
  <c r="R1854" i="5"/>
  <c r="R1891" i="5"/>
  <c r="R1997" i="5"/>
  <c r="Q2062" i="5"/>
  <c r="R2130" i="5"/>
  <c r="Q2413" i="5"/>
  <c r="Q2473" i="5"/>
  <c r="R3947" i="5"/>
  <c r="Q4047" i="5"/>
  <c r="R4760" i="5"/>
  <c r="Q4760" i="5"/>
  <c r="R1045" i="5"/>
  <c r="Q1111" i="5"/>
  <c r="Q1361" i="5"/>
  <c r="R1597" i="5"/>
  <c r="R1604" i="5"/>
  <c r="Q1623" i="5"/>
  <c r="R2259" i="5"/>
  <c r="Q3665" i="5"/>
  <c r="R1496" i="5"/>
  <c r="R1517" i="5"/>
  <c r="R1549" i="5"/>
  <c r="Q1665" i="5"/>
  <c r="R1732" i="5"/>
  <c r="R1778" i="5"/>
  <c r="R2029" i="5"/>
  <c r="Q2694" i="5"/>
  <c r="R2788" i="5"/>
  <c r="R2979" i="5"/>
  <c r="Q3013" i="5"/>
  <c r="Q3105" i="5"/>
  <c r="R3210" i="5"/>
  <c r="R3295" i="5"/>
  <c r="Q3410" i="5"/>
  <c r="R3425" i="5"/>
  <c r="R3475" i="5"/>
  <c r="R3504" i="5"/>
  <c r="R3554" i="5"/>
  <c r="Q3561" i="5"/>
  <c r="R3659" i="5"/>
  <c r="R3834" i="5"/>
  <c r="Q3969" i="5"/>
  <c r="R4145" i="5"/>
  <c r="Q4396" i="5"/>
  <c r="Q4495" i="5"/>
  <c r="R4573" i="5"/>
  <c r="R4607" i="5"/>
  <c r="R4778" i="5"/>
  <c r="Q4778" i="5"/>
  <c r="Q1077" i="5"/>
  <c r="R1106" i="5"/>
  <c r="Q1120" i="5"/>
  <c r="R1141" i="5"/>
  <c r="Q1168" i="5"/>
  <c r="Q1265" i="5"/>
  <c r="R1400" i="5"/>
  <c r="R1413" i="5"/>
  <c r="Q1605" i="5"/>
  <c r="R2284" i="5"/>
  <c r="R4094" i="5"/>
  <c r="R4139" i="5"/>
  <c r="R4233" i="5"/>
  <c r="Q4252" i="5"/>
  <c r="R4303" i="5"/>
  <c r="R4587" i="5"/>
  <c r="Q4656" i="5"/>
  <c r="R1556" i="5"/>
  <c r="Q1949" i="5"/>
  <c r="R2016" i="5"/>
  <c r="R2476" i="5"/>
  <c r="R2585" i="5"/>
  <c r="Q2630" i="5"/>
  <c r="Q2637" i="5"/>
  <c r="R2643" i="5"/>
  <c r="R2681" i="5"/>
  <c r="Q2725" i="5"/>
  <c r="R2761" i="5"/>
  <c r="Q2797" i="5"/>
  <c r="R2905" i="5"/>
  <c r="R2955" i="5"/>
  <c r="Q2969" i="5"/>
  <c r="Q3014" i="5"/>
  <c r="Q3145" i="5"/>
  <c r="R3206" i="5"/>
  <c r="R3235" i="5"/>
  <c r="R3335" i="5"/>
  <c r="R3361" i="5"/>
  <c r="R3534" i="5"/>
  <c r="R3616" i="5"/>
  <c r="R3646" i="5"/>
  <c r="R3674" i="5"/>
  <c r="Q3741" i="5"/>
  <c r="Q3771" i="5"/>
  <c r="Q3835" i="5"/>
  <c r="R3848" i="5"/>
  <c r="R3883" i="5"/>
  <c r="Q4248" i="5"/>
  <c r="Q4512" i="5"/>
  <c r="Q1056" i="5"/>
  <c r="R1093" i="5"/>
  <c r="R1266" i="5"/>
  <c r="Q1328" i="5"/>
  <c r="Q1387" i="5"/>
  <c r="Q1422" i="5"/>
  <c r="Q1525" i="5"/>
  <c r="R1538" i="5"/>
  <c r="R1995" i="5"/>
  <c r="Q2045" i="5"/>
  <c r="Q2148" i="5"/>
  <c r="R2171" i="5"/>
  <c r="Q2285" i="5"/>
  <c r="R2483" i="5"/>
  <c r="Q2733" i="5"/>
  <c r="R2748" i="5"/>
  <c r="R2769" i="5"/>
  <c r="Q3009" i="5"/>
  <c r="Q3021" i="5"/>
  <c r="Q3065" i="5"/>
  <c r="R3102" i="5"/>
  <c r="R3342" i="5"/>
  <c r="R3434" i="5"/>
  <c r="Q3501" i="5"/>
  <c r="R3563" i="5"/>
  <c r="Q3690" i="5"/>
  <c r="Q3842" i="5"/>
  <c r="Q3877" i="5"/>
  <c r="R3906" i="5"/>
  <c r="Q4023" i="5"/>
  <c r="R4155" i="5"/>
  <c r="Q4304" i="5"/>
  <c r="Q4384" i="5"/>
  <c r="R4427" i="5"/>
  <c r="Q4432" i="5"/>
  <c r="Q4447" i="5"/>
  <c r="Q4454" i="5"/>
  <c r="Q4604" i="5"/>
  <c r="Q4624" i="5"/>
  <c r="R4629" i="5"/>
  <c r="Q1079" i="5"/>
  <c r="R1176" i="5"/>
  <c r="R1507" i="5"/>
  <c r="Q1552" i="5"/>
  <c r="Q1557" i="5"/>
  <c r="Q1563" i="5"/>
  <c r="Q1655" i="5"/>
  <c r="Q1821" i="5"/>
  <c r="R2201" i="5"/>
  <c r="R2396" i="5"/>
  <c r="Q2638" i="5"/>
  <c r="Q2821" i="5"/>
  <c r="R3154" i="5"/>
  <c r="Q3362" i="5"/>
  <c r="R3368" i="5"/>
  <c r="Q3428" i="5"/>
  <c r="Q3450" i="5"/>
  <c r="R3698" i="5"/>
  <c r="Q3787" i="5"/>
  <c r="R3794" i="5"/>
  <c r="R3922" i="5"/>
  <c r="R3959" i="5"/>
  <c r="R3995" i="5"/>
  <c r="R4262" i="5"/>
  <c r="Q4527" i="5"/>
  <c r="R4743" i="5"/>
  <c r="R1622" i="5"/>
  <c r="R1634" i="5"/>
  <c r="R2478" i="5"/>
  <c r="Q2921" i="5"/>
  <c r="Q2965" i="5"/>
  <c r="R3066" i="5"/>
  <c r="R4775" i="5"/>
  <c r="Q4775" i="5"/>
  <c r="R4846" i="5"/>
  <c r="Q4846" i="5"/>
  <c r="Q4838" i="5"/>
  <c r="R4969" i="5"/>
  <c r="Q4998" i="5"/>
  <c r="R5164" i="5"/>
  <c r="Q5412" i="5"/>
  <c r="Q5438" i="5"/>
  <c r="Q5469" i="5"/>
  <c r="Q5491" i="5"/>
  <c r="Q5498" i="5"/>
  <c r="R5599" i="5"/>
  <c r="R5636" i="5"/>
  <c r="R5702" i="5"/>
  <c r="R5800" i="5"/>
  <c r="R5907" i="5"/>
  <c r="Q6036" i="5"/>
  <c r="R6049" i="5"/>
  <c r="R6060" i="5"/>
  <c r="R6129" i="5"/>
  <c r="R6212" i="5"/>
  <c r="Q6232" i="5"/>
  <c r="Q6438" i="5"/>
  <c r="R6524" i="5"/>
  <c r="R6605" i="5"/>
  <c r="R6719" i="5"/>
  <c r="R6778" i="5"/>
  <c r="R6785" i="5"/>
  <c r="Q6838" i="5"/>
  <c r="Q6890" i="5"/>
  <c r="Q5090" i="5"/>
  <c r="R5172" i="5"/>
  <c r="Q5593" i="5"/>
  <c r="R5689" i="5"/>
  <c r="Q5750" i="5"/>
  <c r="R5779" i="5"/>
  <c r="Q5852" i="5"/>
  <c r="R5871" i="5"/>
  <c r="Q5930" i="5"/>
  <c r="Q6144" i="5"/>
  <c r="R6159" i="5"/>
  <c r="Q6359" i="5"/>
  <c r="R6387" i="5"/>
  <c r="Q6648" i="5"/>
  <c r="Q6655" i="5"/>
  <c r="Q6662" i="5"/>
  <c r="R6669" i="5"/>
  <c r="Q6832" i="5"/>
  <c r="R6933" i="5"/>
  <c r="R6940" i="5"/>
  <c r="R6946" i="5"/>
  <c r="R7116" i="5"/>
  <c r="Q7173" i="5"/>
  <c r="Q7232" i="5"/>
  <c r="R7276" i="5"/>
  <c r="Q7433" i="5"/>
  <c r="Q7446" i="5"/>
  <c r="R7528" i="5"/>
  <c r="Q7556" i="5"/>
  <c r="Q7622" i="5"/>
  <c r="Q7843" i="5"/>
  <c r="Q7891" i="5"/>
  <c r="Q7937" i="5"/>
  <c r="Q7971" i="5"/>
  <c r="Q8007" i="5"/>
  <c r="R8021" i="5"/>
  <c r="Q8090" i="5"/>
  <c r="Q8139" i="5"/>
  <c r="Q8226" i="5"/>
  <c r="Q8317" i="5"/>
  <c r="Q8364" i="5"/>
  <c r="R8379" i="5"/>
  <c r="Q8385" i="5"/>
  <c r="R8398" i="5"/>
  <c r="Q8460" i="5"/>
  <c r="Q8466" i="5"/>
  <c r="R8507" i="5"/>
  <c r="R8580" i="5"/>
  <c r="Q8629" i="5"/>
  <c r="Q8653" i="5"/>
  <c r="R8696" i="5"/>
  <c r="R8732" i="5"/>
  <c r="R8872" i="5"/>
  <c r="R8962" i="5"/>
  <c r="R9011" i="5"/>
  <c r="Q9029" i="5"/>
  <c r="R9042" i="5"/>
  <c r="Q9061" i="5"/>
  <c r="R9067" i="5"/>
  <c r="R9094" i="5"/>
  <c r="R9146" i="5"/>
  <c r="R9151" i="5"/>
  <c r="Q9227" i="5"/>
  <c r="R9321" i="5"/>
  <c r="Q9328" i="5"/>
  <c r="Q9609" i="5"/>
  <c r="Q9712" i="5"/>
  <c r="R9800" i="5"/>
  <c r="Q9837" i="5"/>
  <c r="R9851" i="5"/>
  <c r="Q9942" i="5"/>
  <c r="R9948" i="5"/>
  <c r="Q9955" i="5"/>
  <c r="Q9974" i="5"/>
  <c r="R9385" i="5"/>
  <c r="Q9845" i="5"/>
  <c r="R4943" i="5"/>
  <c r="Q5022" i="5"/>
  <c r="R5078" i="5"/>
  <c r="Q5351" i="5"/>
  <c r="R5371" i="5"/>
  <c r="Q5428" i="5"/>
  <c r="R5616" i="5"/>
  <c r="R5646" i="5"/>
  <c r="R5676" i="5"/>
  <c r="R5796" i="5"/>
  <c r="R5832" i="5"/>
  <c r="R5859" i="5"/>
  <c r="Q5866" i="5"/>
  <c r="R5888" i="5"/>
  <c r="R5961" i="5"/>
  <c r="R5990" i="5"/>
  <c r="Q5995" i="5"/>
  <c r="R6099" i="5"/>
  <c r="Q6127" i="5"/>
  <c r="Q6208" i="5"/>
  <c r="R6241" i="5"/>
  <c r="Q6335" i="5"/>
  <c r="Q6404" i="5"/>
  <c r="R6477" i="5"/>
  <c r="R6491" i="5"/>
  <c r="Q6550" i="5"/>
  <c r="Q6615" i="5"/>
  <c r="Q6636" i="5"/>
  <c r="Q6874" i="5"/>
  <c r="Q6879" i="5"/>
  <c r="Q6892" i="5"/>
  <c r="Q6906" i="5"/>
  <c r="Q7002" i="5"/>
  <c r="Q7024" i="5"/>
  <c r="Q7125" i="5"/>
  <c r="Q7264" i="5"/>
  <c r="R7292" i="5"/>
  <c r="R7328" i="5"/>
  <c r="Q7396" i="5"/>
  <c r="R7704" i="5"/>
  <c r="Q7839" i="5"/>
  <c r="R7866" i="5"/>
  <c r="R7933" i="5"/>
  <c r="R7966" i="5"/>
  <c r="Q8091" i="5"/>
  <c r="Q8105" i="5"/>
  <c r="Q8146" i="5"/>
  <c r="R8152" i="5"/>
  <c r="Q8173" i="5"/>
  <c r="R8180" i="5"/>
  <c r="Q8201" i="5"/>
  <c r="R8208" i="5"/>
  <c r="Q8222" i="5"/>
  <c r="Q8291" i="5"/>
  <c r="R8386" i="5"/>
  <c r="Q8450" i="5"/>
  <c r="Q8461" i="5"/>
  <c r="Q8581" i="5"/>
  <c r="Q8684" i="5"/>
  <c r="Q8741" i="5"/>
  <c r="R8787" i="5"/>
  <c r="R8853" i="5"/>
  <c r="R8892" i="5"/>
  <c r="R8978" i="5"/>
  <c r="Q8991" i="5"/>
  <c r="R9012" i="5"/>
  <c r="Q9019" i="5"/>
  <c r="Q9089" i="5"/>
  <c r="Q9117" i="5"/>
  <c r="Q9136" i="5"/>
  <c r="Q9147" i="5"/>
  <c r="Q9208" i="5"/>
  <c r="R9329" i="5"/>
  <c r="Q9344" i="5"/>
  <c r="Q9469" i="5"/>
  <c r="R9589" i="5"/>
  <c r="Q9787" i="5"/>
  <c r="R9886" i="5"/>
  <c r="R9893" i="5"/>
  <c r="Q9963" i="5"/>
  <c r="Q5038" i="5"/>
  <c r="R5100" i="5"/>
  <c r="Q5130" i="5"/>
  <c r="R5224" i="5"/>
  <c r="Q5435" i="5"/>
  <c r="Q6107" i="5"/>
  <c r="R4841" i="5"/>
  <c r="R4862" i="5"/>
  <c r="Q4952" i="5"/>
  <c r="Q5058" i="5"/>
  <c r="Q5352" i="5"/>
  <c r="R5574" i="5"/>
  <c r="R5700" i="5"/>
  <c r="Q5706" i="5"/>
  <c r="R5728" i="5"/>
  <c r="Q6048" i="5"/>
  <c r="Q6052" i="5"/>
  <c r="Q6058" i="5"/>
  <c r="Q6063" i="5"/>
  <c r="Q6094" i="5"/>
  <c r="R6223" i="5"/>
  <c r="Q6258" i="5"/>
  <c r="Q6264" i="5"/>
  <c r="R6357" i="5"/>
  <c r="Q6362" i="5"/>
  <c r="R6405" i="5"/>
  <c r="Q6500" i="5"/>
  <c r="Q6551" i="5"/>
  <c r="R6616" i="5"/>
  <c r="R6623" i="5"/>
  <c r="Q6814" i="5"/>
  <c r="Q6821" i="5"/>
  <c r="R6842" i="5"/>
  <c r="Q7054" i="5"/>
  <c r="Q7076" i="5"/>
  <c r="Q7444" i="5"/>
  <c r="Q7449" i="5"/>
  <c r="R7589" i="5"/>
  <c r="Q7705" i="5"/>
  <c r="Q7840" i="5"/>
  <c r="Q7846" i="5"/>
  <c r="R7934" i="5"/>
  <c r="Q8147" i="5"/>
  <c r="R8223" i="5"/>
  <c r="Q8258" i="5"/>
  <c r="R8280" i="5"/>
  <c r="R8336" i="5"/>
  <c r="R8356" i="5"/>
  <c r="R8387" i="5"/>
  <c r="R8416" i="5"/>
  <c r="Q8605" i="5"/>
  <c r="Q8627" i="5"/>
  <c r="Q8750" i="5"/>
  <c r="R8762" i="5"/>
  <c r="Q8822" i="5"/>
  <c r="R8882" i="5"/>
  <c r="Q8952" i="5"/>
  <c r="R8965" i="5"/>
  <c r="R8979" i="5"/>
  <c r="R9045" i="5"/>
  <c r="Q9143" i="5"/>
  <c r="Q9175" i="5"/>
  <c r="R9182" i="5"/>
  <c r="Q9203" i="5"/>
  <c r="Q4802" i="5"/>
  <c r="Q4823" i="5"/>
  <c r="Q5380" i="5"/>
  <c r="Q5411" i="5"/>
  <c r="R5742" i="5"/>
  <c r="Q5762" i="5"/>
  <c r="Q6108" i="5"/>
  <c r="R6128" i="5"/>
  <c r="R6473" i="5"/>
  <c r="R6604" i="5"/>
  <c r="Q6638" i="5"/>
  <c r="Q6944" i="5"/>
  <c r="R7148" i="5"/>
  <c r="R7260" i="5"/>
  <c r="R7480" i="5"/>
  <c r="Q7487" i="5"/>
  <c r="R7568" i="5"/>
  <c r="Q7575" i="5"/>
  <c r="R7632" i="5"/>
  <c r="R7712" i="5"/>
  <c r="Q7827" i="5"/>
  <c r="Q7882" i="5"/>
  <c r="R7895" i="5"/>
  <c r="R7908" i="5"/>
  <c r="R7914" i="5"/>
  <c r="Q7997" i="5"/>
  <c r="Q8056" i="5"/>
  <c r="Q8154" i="5"/>
  <c r="Q8169" i="5"/>
  <c r="Q8230" i="5"/>
  <c r="Q8287" i="5"/>
  <c r="R8351" i="5"/>
  <c r="R8362" i="5"/>
  <c r="Q8383" i="5"/>
  <c r="Q8410" i="5"/>
  <c r="Q8470" i="5"/>
  <c r="Q8505" i="5"/>
  <c r="R8524" i="5"/>
  <c r="R8633" i="5"/>
  <c r="R8640" i="5"/>
  <c r="R8644" i="5"/>
  <c r="Q8789" i="5"/>
  <c r="R8855" i="5"/>
  <c r="Q8888" i="5"/>
  <c r="Q8894" i="5"/>
  <c r="Q9040" i="5"/>
  <c r="R9078" i="5"/>
  <c r="Q9119" i="5"/>
  <c r="Q9125" i="5"/>
  <c r="R9149" i="5"/>
  <c r="R9162" i="5"/>
  <c r="Q9169" i="5"/>
  <c r="Q9225" i="5"/>
  <c r="Q9253" i="5"/>
  <c r="R9287" i="5"/>
  <c r="Q9360" i="5"/>
  <c r="R9433" i="5"/>
  <c r="Q9628" i="5"/>
  <c r="R9672" i="5"/>
  <c r="Q9862" i="5"/>
  <c r="Q9910" i="5"/>
  <c r="R9821" i="5"/>
  <c r="Q9828" i="5"/>
  <c r="Q9876" i="5"/>
  <c r="Q1005" i="5"/>
  <c r="Q1060" i="5"/>
  <c r="Q1073" i="5"/>
  <c r="R1253" i="5"/>
  <c r="R1336" i="5"/>
  <c r="Q1376" i="5"/>
  <c r="Q1519" i="5"/>
  <c r="R1571" i="5"/>
  <c r="Q1779" i="5"/>
  <c r="R1963" i="5"/>
  <c r="R2095" i="5"/>
  <c r="R2139" i="5"/>
  <c r="R2159" i="5"/>
  <c r="R2188" i="5"/>
  <c r="Q2221" i="5"/>
  <c r="R2252" i="5"/>
  <c r="R2542" i="5"/>
  <c r="Q2569" i="5"/>
  <c r="Q2806" i="5"/>
  <c r="Q2887" i="5"/>
  <c r="Q2893" i="5"/>
  <c r="Q2903" i="5"/>
  <c r="R2907" i="5"/>
  <c r="Q2913" i="5"/>
  <c r="R2939" i="5"/>
  <c r="R2945" i="5"/>
  <c r="Q2959" i="5"/>
  <c r="Q2977" i="5"/>
  <c r="Q2982" i="5"/>
  <c r="Q3006" i="5"/>
  <c r="R3011" i="5"/>
  <c r="R3042" i="5"/>
  <c r="Q3089" i="5"/>
  <c r="Q3094" i="5"/>
  <c r="Q3101" i="5"/>
  <c r="Q3141" i="5"/>
  <c r="Q3277" i="5"/>
  <c r="R3291" i="5"/>
  <c r="Q3339" i="5"/>
  <c r="R3344" i="5"/>
  <c r="Q3390" i="5"/>
  <c r="Q3395" i="5"/>
  <c r="R3400" i="5"/>
  <c r="Q3573" i="5"/>
  <c r="Q3602" i="5"/>
  <c r="R4818" i="5"/>
  <c r="Q4818" i="5"/>
  <c r="R1234" i="5"/>
  <c r="Q1280" i="5"/>
  <c r="R1304" i="5"/>
  <c r="Q1351" i="5"/>
  <c r="R1414" i="5"/>
  <c r="Q1456" i="5"/>
  <c r="R1462" i="5"/>
  <c r="Q1488" i="5"/>
  <c r="Q1591" i="5"/>
  <c r="R1668" i="5"/>
  <c r="Q1727" i="5"/>
  <c r="R1760" i="5"/>
  <c r="Q1791" i="5"/>
  <c r="Q1805" i="5"/>
  <c r="R1826" i="5"/>
  <c r="Q1895" i="5"/>
  <c r="R1901" i="5"/>
  <c r="R1971" i="5"/>
  <c r="Q2039" i="5"/>
  <c r="Q2103" i="5"/>
  <c r="R2348" i="5"/>
  <c r="R2393" i="5"/>
  <c r="R2444" i="5"/>
  <c r="Q2477" i="5"/>
  <c r="Q2625" i="5"/>
  <c r="Q2649" i="5"/>
  <c r="R2678" i="5"/>
  <c r="R2699" i="5"/>
  <c r="Q2705" i="5"/>
  <c r="Q2718" i="5"/>
  <c r="R2723" i="5"/>
  <c r="Q2741" i="5"/>
  <c r="Q2773" i="5"/>
  <c r="Q2801" i="5"/>
  <c r="R2818" i="5"/>
  <c r="Q3001" i="5"/>
  <c r="Q3077" i="5"/>
  <c r="R3114" i="5"/>
  <c r="R3178" i="5"/>
  <c r="R3439" i="5"/>
  <c r="R3547" i="5"/>
  <c r="R3672" i="5"/>
  <c r="Q3693" i="5"/>
  <c r="Q3745" i="5"/>
  <c r="Q3757" i="5"/>
  <c r="R3891" i="5"/>
  <c r="Q3931" i="5"/>
  <c r="R3938" i="5"/>
  <c r="Q3985" i="5"/>
  <c r="R4034" i="5"/>
  <c r="Q4040" i="5"/>
  <c r="R4052" i="5"/>
  <c r="Q4224" i="5"/>
  <c r="Q4353" i="5"/>
  <c r="Q4366" i="5"/>
  <c r="Q4440" i="5"/>
  <c r="R4475" i="5"/>
  <c r="Q4488" i="5"/>
  <c r="R4507" i="5"/>
  <c r="R1006" i="5"/>
  <c r="Q1013" i="5"/>
  <c r="Q1028" i="5"/>
  <c r="R1049" i="5"/>
  <c r="Q1061" i="5"/>
  <c r="Q1201" i="5"/>
  <c r="Q1377" i="5"/>
  <c r="Q1391" i="5"/>
  <c r="R1477" i="5"/>
  <c r="Q1502" i="5"/>
  <c r="Q1520" i="5"/>
  <c r="Q1567" i="5"/>
  <c r="R1572" i="5"/>
  <c r="Q1579" i="5"/>
  <c r="R1714" i="5"/>
  <c r="R1733" i="5"/>
  <c r="R1740" i="5"/>
  <c r="Q1755" i="5"/>
  <c r="Q1841" i="5"/>
  <c r="Q1855" i="5"/>
  <c r="Q1861" i="5"/>
  <c r="R2297" i="5"/>
  <c r="R2489" i="5"/>
  <c r="R2894" i="5"/>
  <c r="R2940" i="5"/>
  <c r="Q2983" i="5"/>
  <c r="Q3017" i="5"/>
  <c r="R3186" i="5"/>
  <c r="Q3193" i="5"/>
  <c r="R4806" i="5"/>
  <c r="Q4806" i="5"/>
  <c r="R1096" i="5"/>
  <c r="Q1143" i="5"/>
  <c r="Q1223" i="5"/>
  <c r="Q1281" i="5"/>
  <c r="Q1301" i="5"/>
  <c r="Q1313" i="5"/>
  <c r="Q1319" i="5"/>
  <c r="Q1643" i="5"/>
  <c r="Q1664" i="5"/>
  <c r="Q1669" i="5"/>
  <c r="Q1675" i="5"/>
  <c r="Q1761" i="5"/>
  <c r="R1781" i="5"/>
  <c r="R1787" i="5"/>
  <c r="R1792" i="5"/>
  <c r="Q1877" i="5"/>
  <c r="R1909" i="5"/>
  <c r="Q1931" i="5"/>
  <c r="Q2015" i="5"/>
  <c r="R2883" i="5"/>
  <c r="R2900" i="5"/>
  <c r="R3078" i="5"/>
  <c r="R3090" i="5"/>
  <c r="R3387" i="5"/>
  <c r="R3392" i="5"/>
  <c r="Q3397" i="5"/>
  <c r="Q3422" i="5"/>
  <c r="R3555" i="5"/>
  <c r="R3583" i="5"/>
  <c r="R3656" i="5"/>
  <c r="Q3661" i="5"/>
  <c r="R3694" i="5"/>
  <c r="Q3707" i="5"/>
  <c r="Q3746" i="5"/>
  <c r="Q3873" i="5"/>
  <c r="R3914" i="5"/>
  <c r="R3921" i="5"/>
  <c r="R3927" i="5"/>
  <c r="Q3939" i="5"/>
  <c r="R3966" i="5"/>
  <c r="R4041" i="5"/>
  <c r="Q4144" i="5"/>
  <c r="R4190" i="5"/>
  <c r="R4219" i="5"/>
  <c r="R4251" i="5"/>
  <c r="R4299" i="5"/>
  <c r="Q4329" i="5"/>
  <c r="Q4361" i="5"/>
  <c r="Q4441" i="5"/>
  <c r="R4476" i="5"/>
  <c r="Q4502" i="5"/>
  <c r="R4609" i="5"/>
  <c r="Q4616" i="5"/>
  <c r="Q4622" i="5"/>
  <c r="Q4638" i="5"/>
  <c r="Q4689" i="5"/>
  <c r="Q4721" i="5"/>
  <c r="R1256" i="5"/>
  <c r="R1269" i="5"/>
  <c r="Q1296" i="5"/>
  <c r="Q1333" i="5"/>
  <c r="Q1360" i="5"/>
  <c r="Q1392" i="5"/>
  <c r="Q1399" i="5"/>
  <c r="R1405" i="5"/>
  <c r="R1416" i="5"/>
  <c r="R1458" i="5"/>
  <c r="R1485" i="5"/>
  <c r="Q1521" i="5"/>
  <c r="Q1568" i="5"/>
  <c r="R1580" i="5"/>
  <c r="Q1600" i="5"/>
  <c r="Q1683" i="5"/>
  <c r="R1723" i="5"/>
  <c r="R1836" i="5"/>
  <c r="R1917" i="5"/>
  <c r="Q2119" i="5"/>
  <c r="Q2142" i="5"/>
  <c r="R2156" i="5"/>
  <c r="Q2185" i="5"/>
  <c r="Q2197" i="5"/>
  <c r="R2262" i="5"/>
  <c r="R2459" i="5"/>
  <c r="Q2485" i="5"/>
  <c r="R2627" i="5"/>
  <c r="Q2633" i="5"/>
  <c r="R3194" i="5"/>
  <c r="Q3251" i="5"/>
  <c r="Q3476" i="5"/>
  <c r="Q3482" i="5"/>
  <c r="R3488" i="5"/>
  <c r="Q4344" i="5"/>
  <c r="Q4409" i="5"/>
  <c r="Q4424" i="5"/>
  <c r="Q4528" i="5"/>
  <c r="R4534" i="5"/>
  <c r="Q4568" i="5"/>
  <c r="Q4574" i="5"/>
  <c r="Q4606" i="5"/>
  <c r="R4644" i="5"/>
  <c r="R4679" i="5"/>
  <c r="R4685" i="5"/>
  <c r="Q4750" i="5"/>
  <c r="R4757" i="5"/>
  <c r="R4790" i="5"/>
  <c r="Q4790" i="5"/>
  <c r="R4801" i="5"/>
  <c r="Q4801" i="5"/>
  <c r="Q1105" i="5"/>
  <c r="R1218" i="5"/>
  <c r="R1224" i="5"/>
  <c r="R1314" i="5"/>
  <c r="Q1374" i="5"/>
  <c r="Q1438" i="5"/>
  <c r="Q1504" i="5"/>
  <c r="Q1757" i="5"/>
  <c r="Q1782" i="5"/>
  <c r="R1788" i="5"/>
  <c r="R1904" i="5"/>
  <c r="R4784" i="5"/>
  <c r="Q4784" i="5"/>
  <c r="R1052" i="5"/>
  <c r="Q1072" i="5"/>
  <c r="Q1185" i="5"/>
  <c r="Q1191" i="5"/>
  <c r="Q1547" i="5"/>
  <c r="Q1581" i="5"/>
  <c r="Q1601" i="5"/>
  <c r="Q1691" i="5"/>
  <c r="R2094" i="5"/>
  <c r="Q2127" i="5"/>
  <c r="R2198" i="5"/>
  <c r="R2220" i="5"/>
  <c r="R2300" i="5"/>
  <c r="R2412" i="5"/>
  <c r="R2486" i="5"/>
  <c r="R2515" i="5"/>
  <c r="Q2541" i="5"/>
  <c r="R2547" i="5"/>
  <c r="R2553" i="5"/>
  <c r="R2574" i="5"/>
  <c r="R2587" i="5"/>
  <c r="Q2601" i="5"/>
  <c r="Q2721" i="5"/>
  <c r="Q2726" i="5"/>
  <c r="R2739" i="5"/>
  <c r="R2745" i="5"/>
  <c r="R2758" i="5"/>
  <c r="Q2805" i="5"/>
  <c r="Q2817" i="5"/>
  <c r="Q2879" i="5"/>
  <c r="R2902" i="5"/>
  <c r="R2906" i="5"/>
  <c r="Q2981" i="5"/>
  <c r="Q3005" i="5"/>
  <c r="Q3055" i="5"/>
  <c r="Q3118" i="5"/>
  <c r="R3153" i="5"/>
  <c r="R3290" i="5"/>
  <c r="Q3325" i="5"/>
  <c r="Q3389" i="5"/>
  <c r="Q3394" i="5"/>
  <c r="R3399" i="5"/>
  <c r="Q3411" i="5"/>
  <c r="R3418" i="5"/>
  <c r="R3430" i="5"/>
  <c r="Q3477" i="5"/>
  <c r="Q3483" i="5"/>
  <c r="Q3629" i="5"/>
  <c r="Q3658" i="5"/>
  <c r="R3715" i="5"/>
  <c r="Q3730" i="5"/>
  <c r="R3736" i="5"/>
  <c r="Q3755" i="5"/>
  <c r="R3831" i="5"/>
  <c r="Q3869" i="5"/>
  <c r="Q3882" i="5"/>
  <c r="Q3989" i="5"/>
  <c r="Q4093" i="5"/>
  <c r="Q4113" i="5"/>
  <c r="Q4120" i="5"/>
  <c r="Q4134" i="5"/>
  <c r="Q4168" i="5"/>
  <c r="Q4192" i="5"/>
  <c r="Q4273" i="5"/>
  <c r="R4301" i="5"/>
  <c r="R4305" i="5"/>
  <c r="R4331" i="5"/>
  <c r="Q4399" i="5"/>
  <c r="Q4498" i="5"/>
  <c r="R4511" i="5"/>
  <c r="R4529" i="5"/>
  <c r="R4603" i="5"/>
  <c r="Q4628" i="5"/>
  <c r="Q4639" i="5"/>
  <c r="Q4686" i="5"/>
  <c r="Q4704" i="5"/>
  <c r="Q4758" i="5"/>
  <c r="Q4772" i="5"/>
  <c r="Q4791" i="5"/>
  <c r="Q1205" i="5"/>
  <c r="Q1233" i="5"/>
  <c r="Q1239" i="5"/>
  <c r="Q1271" i="5"/>
  <c r="R1298" i="5"/>
  <c r="Q1303" i="5"/>
  <c r="Q1329" i="5"/>
  <c r="Q1455" i="5"/>
  <c r="Q1467" i="5"/>
  <c r="Q1487" i="5"/>
  <c r="R1493" i="5"/>
  <c r="R1698" i="5"/>
  <c r="Q1825" i="5"/>
  <c r="R1900" i="5"/>
  <c r="R2032" i="5"/>
  <c r="Q2043" i="5"/>
  <c r="R2316" i="5"/>
  <c r="R2323" i="5"/>
  <c r="R2361" i="5"/>
  <c r="R2419" i="5"/>
  <c r="Q2582" i="5"/>
  <c r="Q2609" i="5"/>
  <c r="R2635" i="5"/>
  <c r="R2662" i="5"/>
  <c r="R2772" i="5"/>
  <c r="Q3081" i="5"/>
  <c r="R3762" i="5"/>
  <c r="R3930" i="5"/>
  <c r="Q4208" i="5"/>
  <c r="Q4352" i="5"/>
  <c r="Q4358" i="5"/>
  <c r="Q4582" i="5"/>
  <c r="R4854" i="5"/>
  <c r="Q7363" i="5"/>
  <c r="R7363" i="5"/>
  <c r="Q7371" i="5"/>
  <c r="R7371" i="5"/>
  <c r="R7417" i="5"/>
  <c r="Q7417" i="5"/>
  <c r="Q4953" i="5"/>
  <c r="Q5104" i="5"/>
  <c r="Q5151" i="5"/>
  <c r="Q5170" i="5"/>
  <c r="Q5189" i="5"/>
  <c r="Q5200" i="5"/>
  <c r="Q5227" i="5"/>
  <c r="Q5366" i="5"/>
  <c r="Q5434" i="5"/>
  <c r="Q5502" i="5"/>
  <c r="R5543" i="5"/>
  <c r="Q5578" i="5"/>
  <c r="Q5584" i="5"/>
  <c r="R5590" i="5"/>
  <c r="Q5657" i="5"/>
  <c r="Q5881" i="5"/>
  <c r="Q5900" i="5"/>
  <c r="Q5939" i="5"/>
  <c r="Q5960" i="5"/>
  <c r="Q5996" i="5"/>
  <c r="R6021" i="5"/>
  <c r="Q6091" i="5"/>
  <c r="R6104" i="5"/>
  <c r="Q6166" i="5"/>
  <c r="Q6171" i="5"/>
  <c r="Q6184" i="5"/>
  <c r="Q6287" i="5"/>
  <c r="Q6299" i="5"/>
  <c r="R6320" i="5"/>
  <c r="R6338" i="5"/>
  <c r="R6415" i="5"/>
  <c r="R6480" i="5"/>
  <c r="R6577" i="5"/>
  <c r="Q6584" i="5"/>
  <c r="Q6598" i="5"/>
  <c r="R6603" i="5"/>
  <c r="Q6614" i="5"/>
  <c r="R6633" i="5"/>
  <c r="Q6650" i="5"/>
  <c r="R6668" i="5"/>
  <c r="R6768" i="5"/>
  <c r="Q6805" i="5"/>
  <c r="Q6815" i="5"/>
  <c r="R6869" i="5"/>
  <c r="R6885" i="5"/>
  <c r="R6891" i="5"/>
  <c r="Q6908" i="5"/>
  <c r="Q7031" i="5"/>
  <c r="Q7078" i="5"/>
  <c r="Q7128" i="5"/>
  <c r="Q7183" i="5"/>
  <c r="Q7210" i="5"/>
  <c r="Q7222" i="5"/>
  <c r="Q7242" i="5"/>
  <c r="R7298" i="5"/>
  <c r="Q7302" i="5"/>
  <c r="R7364" i="5"/>
  <c r="Q7364" i="5"/>
  <c r="Q4833" i="5"/>
  <c r="Q4872" i="5"/>
  <c r="Q4886" i="5"/>
  <c r="R4924" i="5"/>
  <c r="Q4936" i="5"/>
  <c r="R4948" i="5"/>
  <c r="Q5017" i="5"/>
  <c r="R5041" i="5"/>
  <c r="R5079" i="5"/>
  <c r="Q5126" i="5"/>
  <c r="R5132" i="5"/>
  <c r="R5651" i="5"/>
  <c r="R5677" i="5"/>
  <c r="Q5695" i="5"/>
  <c r="R5734" i="5"/>
  <c r="Q5780" i="5"/>
  <c r="R5864" i="5"/>
  <c r="Q5870" i="5"/>
  <c r="R6109" i="5"/>
  <c r="Q6146" i="5"/>
  <c r="Q6160" i="5"/>
  <c r="Q6179" i="5"/>
  <c r="R6192" i="5"/>
  <c r="R6219" i="5"/>
  <c r="Q6262" i="5"/>
  <c r="Q6267" i="5"/>
  <c r="Q6295" i="5"/>
  <c r="Q6326" i="5"/>
  <c r="R6353" i="5"/>
  <c r="Q6374" i="5"/>
  <c r="R6409" i="5"/>
  <c r="Q6436" i="5"/>
  <c r="R6468" i="5"/>
  <c r="Q6492" i="5"/>
  <c r="Q6510" i="5"/>
  <c r="Q6520" i="5"/>
  <c r="R6541" i="5"/>
  <c r="R6553" i="5"/>
  <c r="R6564" i="5"/>
  <c r="Q6646" i="5"/>
  <c r="R6715" i="5"/>
  <c r="R6725" i="5"/>
  <c r="R6731" i="5"/>
  <c r="R6737" i="5"/>
  <c r="Q6744" i="5"/>
  <c r="Q6794" i="5"/>
  <c r="Q6829" i="5"/>
  <c r="Q6846" i="5"/>
  <c r="Q6852" i="5"/>
  <c r="Q6896" i="5"/>
  <c r="Q6941" i="5"/>
  <c r="R6965" i="5"/>
  <c r="Q6972" i="5"/>
  <c r="R7037" i="5"/>
  <c r="Q7044" i="5"/>
  <c r="R7055" i="5"/>
  <c r="Q7062" i="5"/>
  <c r="R7067" i="5"/>
  <c r="R7085" i="5"/>
  <c r="R7111" i="5"/>
  <c r="R7117" i="5"/>
  <c r="Q7166" i="5"/>
  <c r="R7172" i="5"/>
  <c r="R7204" i="5"/>
  <c r="R7237" i="5"/>
  <c r="R7275" i="5"/>
  <c r="Q7316" i="5"/>
  <c r="Q5066" i="5"/>
  <c r="Q5086" i="5"/>
  <c r="Q7282" i="5"/>
  <c r="Q7294" i="5"/>
  <c r="Q5106" i="5"/>
  <c r="Q5167" i="5"/>
  <c r="R5257" i="5"/>
  <c r="Q5319" i="5"/>
  <c r="Q5420" i="5"/>
  <c r="Q5470" i="5"/>
  <c r="Q5504" i="5"/>
  <c r="R5524" i="5"/>
  <c r="Q5545" i="5"/>
  <c r="Q5551" i="5"/>
  <c r="Q5642" i="5"/>
  <c r="Q5659" i="5"/>
  <c r="Q5684" i="5"/>
  <c r="Q5723" i="5"/>
  <c r="R5835" i="5"/>
  <c r="R5901" i="5"/>
  <c r="Q6074" i="5"/>
  <c r="Q6087" i="5"/>
  <c r="Q6110" i="5"/>
  <c r="Q6168" i="5"/>
  <c r="Q6180" i="5"/>
  <c r="R6215" i="5"/>
  <c r="R6220" i="5"/>
  <c r="R6296" i="5"/>
  <c r="R6354" i="5"/>
  <c r="Q6390" i="5"/>
  <c r="R6417" i="5"/>
  <c r="Q6444" i="5"/>
  <c r="Q6450" i="5"/>
  <c r="R6511" i="5"/>
  <c r="R6521" i="5"/>
  <c r="R6565" i="5"/>
  <c r="R6600" i="5"/>
  <c r="R6611" i="5"/>
  <c r="Q6652" i="5"/>
  <c r="R6665" i="5"/>
  <c r="R6676" i="5"/>
  <c r="R6704" i="5"/>
  <c r="Q6711" i="5"/>
  <c r="Q6716" i="5"/>
  <c r="Q6726" i="5"/>
  <c r="R6745" i="5"/>
  <c r="R6801" i="5"/>
  <c r="Q6812" i="5"/>
  <c r="Q6824" i="5"/>
  <c r="Q6830" i="5"/>
  <c r="R6847" i="5"/>
  <c r="Q6942" i="5"/>
  <c r="Q6954" i="5"/>
  <c r="Q6973" i="5"/>
  <c r="Q6980" i="5"/>
  <c r="R6994" i="5"/>
  <c r="R7015" i="5"/>
  <c r="Q7045" i="5"/>
  <c r="Q7063" i="5"/>
  <c r="R7108" i="5"/>
  <c r="Q7118" i="5"/>
  <c r="R7382" i="5"/>
  <c r="Q7382" i="5"/>
  <c r="Q4857" i="5"/>
  <c r="R4996" i="5"/>
  <c r="Q5032" i="5"/>
  <c r="R7200" i="5"/>
  <c r="Q7271" i="5"/>
  <c r="Q7339" i="5"/>
  <c r="R7353" i="5"/>
  <c r="Q4831" i="5"/>
  <c r="Q4921" i="5"/>
  <c r="Q4976" i="5"/>
  <c r="Q4983" i="5"/>
  <c r="Q5002" i="5"/>
  <c r="Q5015" i="5"/>
  <c r="Q5026" i="5"/>
  <c r="R5102" i="5"/>
  <c r="Q5143" i="5"/>
  <c r="Q5168" i="5"/>
  <c r="Q5230" i="5"/>
  <c r="Q5244" i="5"/>
  <c r="Q5271" i="5"/>
  <c r="Q5364" i="5"/>
  <c r="Q5375" i="5"/>
  <c r="Q5396" i="5"/>
  <c r="Q5402" i="5"/>
  <c r="R5421" i="5"/>
  <c r="Q5512" i="5"/>
  <c r="R5519" i="5"/>
  <c r="Q5552" i="5"/>
  <c r="Q5680" i="5"/>
  <c r="Q5791" i="5"/>
  <c r="Q5808" i="5"/>
  <c r="R5861" i="5"/>
  <c r="R5884" i="5"/>
  <c r="Q5968" i="5"/>
  <c r="R5999" i="5"/>
  <c r="Q6012" i="5"/>
  <c r="Q6032" i="5"/>
  <c r="Q6126" i="5"/>
  <c r="Q6136" i="5"/>
  <c r="R6169" i="5"/>
  <c r="Q6240" i="5"/>
  <c r="Q6254" i="5"/>
  <c r="R6297" i="5"/>
  <c r="R6355" i="5"/>
  <c r="R6425" i="5"/>
  <c r="R6451" i="5"/>
  <c r="Q6495" i="5"/>
  <c r="R6512" i="5"/>
  <c r="R6601" i="5"/>
  <c r="R6612" i="5"/>
  <c r="R6671" i="5"/>
  <c r="Q6767" i="5"/>
  <c r="Q6772" i="5"/>
  <c r="Q6831" i="5"/>
  <c r="Q6884" i="5"/>
  <c r="Q6911" i="5"/>
  <c r="Q6918" i="5"/>
  <c r="Q6924" i="5"/>
  <c r="R6943" i="5"/>
  <c r="R6955" i="5"/>
  <c r="R6962" i="5"/>
  <c r="Q7023" i="5"/>
  <c r="Q7029" i="5"/>
  <c r="R7034" i="5"/>
  <c r="Q7070" i="5"/>
  <c r="R7082" i="5"/>
  <c r="R7103" i="5"/>
  <c r="R7109" i="5"/>
  <c r="R7119" i="5"/>
  <c r="Q7144" i="5"/>
  <c r="Q7156" i="5"/>
  <c r="R7169" i="5"/>
  <c r="Q7174" i="5"/>
  <c r="R7220" i="5"/>
  <c r="Q7240" i="5"/>
  <c r="Q7261" i="5"/>
  <c r="R7266" i="5"/>
  <c r="Q7284" i="5"/>
  <c r="Q7301" i="5"/>
  <c r="R7423" i="5"/>
  <c r="Q7423" i="5"/>
  <c r="Q4793" i="5"/>
  <c r="Q4807" i="5"/>
  <c r="Q4864" i="5"/>
  <c r="R4870" i="5"/>
  <c r="Q5039" i="5"/>
  <c r="Q5063" i="5"/>
  <c r="Q5188" i="5"/>
  <c r="R5193" i="5"/>
  <c r="Q5443" i="5"/>
  <c r="R5542" i="5"/>
  <c r="R5577" i="5"/>
  <c r="Q5583" i="5"/>
  <c r="Q5644" i="5"/>
  <c r="Q5649" i="5"/>
  <c r="Q5686" i="5"/>
  <c r="R5816" i="5"/>
  <c r="Q5844" i="5"/>
  <c r="R5880" i="5"/>
  <c r="R5944" i="5"/>
  <c r="Q6076" i="5"/>
  <c r="R6083" i="5"/>
  <c r="R6260" i="5"/>
  <c r="R6265" i="5"/>
  <c r="Q6319" i="5"/>
  <c r="Q6446" i="5"/>
  <c r="Q6485" i="5"/>
  <c r="Q6518" i="5"/>
  <c r="R6545" i="5"/>
  <c r="Q6562" i="5"/>
  <c r="R6632" i="5"/>
  <c r="Q6644" i="5"/>
  <c r="R6649" i="5"/>
  <c r="R6667" i="5"/>
  <c r="Q6735" i="5"/>
  <c r="Q7133" i="5"/>
  <c r="Q7139" i="5"/>
  <c r="R7297" i="5"/>
  <c r="Q7307" i="5"/>
  <c r="Q7348" i="5"/>
  <c r="Q7495" i="5"/>
  <c r="Q7526" i="5"/>
  <c r="R7577" i="5"/>
  <c r="Q7584" i="5"/>
  <c r="Q7604" i="5"/>
  <c r="Q7648" i="5"/>
  <c r="Q7722" i="5"/>
  <c r="Q7831" i="5"/>
  <c r="Q7853" i="5"/>
  <c r="Q7873" i="5"/>
  <c r="R7963" i="5"/>
  <c r="Q7969" i="5"/>
  <c r="R7995" i="5"/>
  <c r="Q8049" i="5"/>
  <c r="R8095" i="5"/>
  <c r="Q8099" i="5"/>
  <c r="Q8187" i="5"/>
  <c r="Q8219" i="5"/>
  <c r="R8224" i="5"/>
  <c r="Q8261" i="5"/>
  <c r="Q8341" i="5"/>
  <c r="Q8347" i="5"/>
  <c r="R8352" i="5"/>
  <c r="Q8393" i="5"/>
  <c r="Q8411" i="5"/>
  <c r="R8484" i="5"/>
  <c r="Q8491" i="5"/>
  <c r="Q8508" i="5"/>
  <c r="R8519" i="5"/>
  <c r="R8539" i="5"/>
  <c r="Q8546" i="5"/>
  <c r="Q8559" i="5"/>
  <c r="Q8619" i="5"/>
  <c r="Q8667" i="5"/>
  <c r="R8721" i="5"/>
  <c r="Q8785" i="5"/>
  <c r="Q8901" i="5"/>
  <c r="Q8927" i="5"/>
  <c r="R8971" i="5"/>
  <c r="R8988" i="5"/>
  <c r="R9013" i="5"/>
  <c r="Q9023" i="5"/>
  <c r="Q9051" i="5"/>
  <c r="Q9114" i="5"/>
  <c r="Q9154" i="5"/>
  <c r="R9170" i="5"/>
  <c r="R9307" i="5"/>
  <c r="Q9372" i="5"/>
  <c r="Q9379" i="5"/>
  <c r="R9421" i="5"/>
  <c r="R9458" i="5"/>
  <c r="Q9472" i="5"/>
  <c r="Q9484" i="5"/>
  <c r="R9490" i="5"/>
  <c r="R9505" i="5"/>
  <c r="R9518" i="5"/>
  <c r="R9533" i="5"/>
  <c r="Q9605" i="5"/>
  <c r="Q9610" i="5"/>
  <c r="R9617" i="5"/>
  <c r="Q9650" i="5"/>
  <c r="Q9669" i="5"/>
  <c r="Q9680" i="5"/>
  <c r="Q9685" i="5"/>
  <c r="R9773" i="5"/>
  <c r="R9905" i="5"/>
  <c r="R9931" i="5"/>
  <c r="R9966" i="5"/>
  <c r="Q9728" i="5"/>
  <c r="R9753" i="5"/>
  <c r="Q9759" i="5"/>
  <c r="R9792" i="5"/>
  <c r="R9833" i="5"/>
  <c r="R9979" i="5"/>
  <c r="R9990" i="5"/>
  <c r="Q7496" i="5"/>
  <c r="Q7508" i="5"/>
  <c r="Q7548" i="5"/>
  <c r="R7624" i="5"/>
  <c r="R7629" i="5"/>
  <c r="Q7664" i="5"/>
  <c r="R7677" i="5"/>
  <c r="Q7683" i="5"/>
  <c r="Q7717" i="5"/>
  <c r="Q7959" i="5"/>
  <c r="R7970" i="5"/>
  <c r="R8029" i="5"/>
  <c r="R8063" i="5"/>
  <c r="Q8082" i="5"/>
  <c r="R8096" i="5"/>
  <c r="Q8122" i="5"/>
  <c r="Q8135" i="5"/>
  <c r="Q8159" i="5"/>
  <c r="Q8166" i="5"/>
  <c r="Q8171" i="5"/>
  <c r="Q8195" i="5"/>
  <c r="Q8225" i="5"/>
  <c r="R8244" i="5"/>
  <c r="Q8313" i="5"/>
  <c r="Q8342" i="5"/>
  <c r="Q8353" i="5"/>
  <c r="Q8407" i="5"/>
  <c r="Q8451" i="5"/>
  <c r="Q8473" i="5"/>
  <c r="R8547" i="5"/>
  <c r="Q8587" i="5"/>
  <c r="R8602" i="5"/>
  <c r="R8632" i="5"/>
  <c r="Q8668" i="5"/>
  <c r="R8686" i="5"/>
  <c r="R8710" i="5"/>
  <c r="Q8717" i="5"/>
  <c r="R8728" i="5"/>
  <c r="Q8798" i="5"/>
  <c r="R8811" i="5"/>
  <c r="R8818" i="5"/>
  <c r="R8828" i="5"/>
  <c r="Q8880" i="5"/>
  <c r="Q8910" i="5"/>
  <c r="R9052" i="5"/>
  <c r="Q9063" i="5"/>
  <c r="Q9080" i="5"/>
  <c r="R9086" i="5"/>
  <c r="Q9091" i="5"/>
  <c r="Q9145" i="5"/>
  <c r="Q9155" i="5"/>
  <c r="Q9161" i="5"/>
  <c r="Q9167" i="5"/>
  <c r="Q9198" i="5"/>
  <c r="Q9217" i="5"/>
  <c r="R9243" i="5"/>
  <c r="Q9264" i="5"/>
  <c r="R9282" i="5"/>
  <c r="Q9354" i="5"/>
  <c r="R9392" i="5"/>
  <c r="R9422" i="5"/>
  <c r="Q9441" i="5"/>
  <c r="R9446" i="5"/>
  <c r="Q9480" i="5"/>
  <c r="Q9939" i="5"/>
  <c r="R9998" i="5"/>
  <c r="Q7523" i="5"/>
  <c r="Q7593" i="5"/>
  <c r="Q7863" i="5"/>
  <c r="Q8251" i="5"/>
  <c r="Q8277" i="5"/>
  <c r="Q8294" i="5"/>
  <c r="Q8307" i="5"/>
  <c r="Q8318" i="5"/>
  <c r="R8331" i="5"/>
  <c r="Q8358" i="5"/>
  <c r="Q8395" i="5"/>
  <c r="R8851" i="5"/>
  <c r="Q8856" i="5"/>
  <c r="Q8863" i="5"/>
  <c r="R8875" i="5"/>
  <c r="R8924" i="5"/>
  <c r="Q8944" i="5"/>
  <c r="R8949" i="5"/>
  <c r="Q8984" i="5"/>
  <c r="R9015" i="5"/>
  <c r="R9020" i="5"/>
  <c r="Q9043" i="5"/>
  <c r="R9076" i="5"/>
  <c r="Q9097" i="5"/>
  <c r="Q9295" i="5"/>
  <c r="R9417" i="5"/>
  <c r="Q9639" i="5"/>
  <c r="Q9652" i="5"/>
  <c r="R9686" i="5"/>
  <c r="Q9724" i="5"/>
  <c r="R9907" i="5"/>
  <c r="R9920" i="5"/>
  <c r="Q7404" i="5"/>
  <c r="Q7424" i="5"/>
  <c r="R7438" i="5"/>
  <c r="Q7465" i="5"/>
  <c r="R7485" i="5"/>
  <c r="R7549" i="5"/>
  <c r="R7419" i="5"/>
  <c r="R7497" i="5"/>
  <c r="R7504" i="5"/>
  <c r="Q7544" i="5"/>
  <c r="Q7576" i="5"/>
  <c r="Q7608" i="5"/>
  <c r="Q7615" i="5"/>
  <c r="R7621" i="5"/>
  <c r="R7701" i="5"/>
  <c r="R7740" i="5"/>
  <c r="R7768" i="5"/>
  <c r="Q7922" i="5"/>
  <c r="Q7942" i="5"/>
  <c r="R7978" i="5"/>
  <c r="R8018" i="5"/>
  <c r="Q8088" i="5"/>
  <c r="R8168" i="5"/>
  <c r="R8172" i="5"/>
  <c r="Q8211" i="5"/>
  <c r="Q8252" i="5"/>
  <c r="R8272" i="5"/>
  <c r="Q8284" i="5"/>
  <c r="Q8302" i="5"/>
  <c r="Q8319" i="5"/>
  <c r="Q8339" i="5"/>
  <c r="R8403" i="5"/>
  <c r="Q8429" i="5"/>
  <c r="R8441" i="5"/>
  <c r="Q8453" i="5"/>
  <c r="Q8457" i="5"/>
  <c r="R8502" i="5"/>
  <c r="R8530" i="5"/>
  <c r="Q8557" i="5"/>
  <c r="R8563" i="5"/>
  <c r="R8658" i="5"/>
  <c r="Q8669" i="5"/>
  <c r="Q8683" i="5"/>
  <c r="Q8702" i="5"/>
  <c r="Q8707" i="5"/>
  <c r="Q8719" i="5"/>
  <c r="R8724" i="5"/>
  <c r="Q8757" i="5"/>
  <c r="Q8830" i="5"/>
  <c r="R8871" i="5"/>
  <c r="Q8911" i="5"/>
  <c r="Q8975" i="5"/>
  <c r="Q9016" i="5"/>
  <c r="R9044" i="5"/>
  <c r="Q9054" i="5"/>
  <c r="Q9072" i="5"/>
  <c r="R9077" i="5"/>
  <c r="Q9082" i="5"/>
  <c r="Q9098" i="5"/>
  <c r="R9112" i="5"/>
  <c r="Q9181" i="5"/>
  <c r="Q9194" i="5"/>
  <c r="Q9219" i="5"/>
  <c r="Q9239" i="5"/>
  <c r="Q9290" i="5"/>
  <c r="Q9311" i="5"/>
  <c r="R9350" i="5"/>
  <c r="Q9388" i="5"/>
  <c r="Q9401" i="5"/>
  <c r="Q9407" i="5"/>
  <c r="R9442" i="5"/>
  <c r="R9448" i="5"/>
  <c r="R9621" i="5"/>
  <c r="Q9648" i="5"/>
  <c r="R9653" i="5"/>
  <c r="Q9667" i="5"/>
  <c r="R9725" i="5"/>
  <c r="R9738" i="5"/>
  <c r="Q9756" i="5"/>
  <c r="Q9795" i="5"/>
  <c r="Q9830" i="5"/>
  <c r="R9857" i="5"/>
  <c r="Q9869" i="5"/>
  <c r="R9947" i="5"/>
  <c r="R9964" i="5"/>
  <c r="Q9982" i="5"/>
  <c r="Q7372" i="5"/>
  <c r="Q7385" i="5"/>
  <c r="R7392" i="5"/>
  <c r="Q7747" i="5"/>
  <c r="R7762" i="5"/>
  <c r="R7791" i="5"/>
  <c r="Q7841" i="5"/>
  <c r="Q7999" i="5"/>
  <c r="Q8032" i="5"/>
  <c r="Q8065" i="5"/>
  <c r="R8098" i="5"/>
  <c r="R9425" i="5"/>
  <c r="Q9432" i="5"/>
  <c r="Q9477" i="5"/>
  <c r="Q9489" i="5"/>
  <c r="R9545" i="5"/>
  <c r="R9560" i="5"/>
  <c r="Q2099" i="5"/>
  <c r="R2099" i="5"/>
  <c r="Q2162" i="5"/>
  <c r="R2162" i="5"/>
  <c r="Q2291" i="5"/>
  <c r="R2291" i="5"/>
  <c r="R1012" i="5"/>
  <c r="R1016" i="5"/>
  <c r="R1022" i="5"/>
  <c r="R1038" i="5"/>
  <c r="R1048" i="5"/>
  <c r="Q1059" i="5"/>
  <c r="R1080" i="5"/>
  <c r="Q1104" i="5"/>
  <c r="Q1109" i="5"/>
  <c r="Q1137" i="5"/>
  <c r="R1170" i="5"/>
  <c r="Q1175" i="5"/>
  <c r="R1208" i="5"/>
  <c r="Q1232" i="5"/>
  <c r="Q1237" i="5"/>
  <c r="Q1645" i="5"/>
  <c r="Q1663" i="5"/>
  <c r="R1667" i="5"/>
  <c r="Q1677" i="5"/>
  <c r="Q1703" i="5"/>
  <c r="Q1709" i="5"/>
  <c r="Q1725" i="5"/>
  <c r="Q1747" i="5"/>
  <c r="Q1759" i="5"/>
  <c r="Q1763" i="5"/>
  <c r="R1790" i="5"/>
  <c r="Q1851" i="5"/>
  <c r="Q1867" i="5"/>
  <c r="R1923" i="5"/>
  <c r="Q1955" i="5"/>
  <c r="Q1961" i="5"/>
  <c r="Q2126" i="5"/>
  <c r="R2126" i="5"/>
  <c r="Q2233" i="5"/>
  <c r="R2233" i="5"/>
  <c r="R2249" i="5"/>
  <c r="Q2249" i="5"/>
  <c r="Q1088" i="5"/>
  <c r="Q1121" i="5"/>
  <c r="R1154" i="5"/>
  <c r="Q1159" i="5"/>
  <c r="R1192" i="5"/>
  <c r="Q1216" i="5"/>
  <c r="Q1221" i="5"/>
  <c r="Q1249" i="5"/>
  <c r="R1282" i="5"/>
  <c r="Q1287" i="5"/>
  <c r="R1320" i="5"/>
  <c r="Q1344" i="5"/>
  <c r="Q1349" i="5"/>
  <c r="R1382" i="5"/>
  <c r="R1410" i="5"/>
  <c r="R1426" i="5"/>
  <c r="R1432" i="5"/>
  <c r="Q1472" i="5"/>
  <c r="R1478" i="5"/>
  <c r="Q1483" i="5"/>
  <c r="Q1505" i="5"/>
  <c r="Q1509" i="5"/>
  <c r="Q1515" i="5"/>
  <c r="Q1535" i="5"/>
  <c r="R1539" i="5"/>
  <c r="Q1550" i="5"/>
  <c r="R1554" i="5"/>
  <c r="Q1569" i="5"/>
  <c r="Q1573" i="5"/>
  <c r="Q1598" i="5"/>
  <c r="R1602" i="5"/>
  <c r="Q1631" i="5"/>
  <c r="R1635" i="5"/>
  <c r="Q1695" i="5"/>
  <c r="Q1699" i="5"/>
  <c r="Q1715" i="5"/>
  <c r="Q1741" i="5"/>
  <c r="R1796" i="5"/>
  <c r="Q1839" i="5"/>
  <c r="Q1889" i="5"/>
  <c r="R1893" i="5"/>
  <c r="R1907" i="5"/>
  <c r="R1918" i="5"/>
  <c r="Q1929" i="5"/>
  <c r="Q1945" i="5"/>
  <c r="Q2007" i="5"/>
  <c r="Q2019" i="5"/>
  <c r="Q2070" i="5"/>
  <c r="R2075" i="5"/>
  <c r="R2143" i="5"/>
  <c r="Q2143" i="5"/>
  <c r="Q2204" i="5"/>
  <c r="R2204" i="5"/>
  <c r="Q1879" i="5"/>
  <c r="R1884" i="5"/>
  <c r="R1899" i="5"/>
  <c r="Q1903" i="5"/>
  <c r="R1924" i="5"/>
  <c r="R1962" i="5"/>
  <c r="R1986" i="5"/>
  <c r="R1996" i="5"/>
  <c r="Q2025" i="5"/>
  <c r="Q2054" i="5"/>
  <c r="R2066" i="5"/>
  <c r="Q2081" i="5"/>
  <c r="Q2108" i="5"/>
  <c r="Q2115" i="5"/>
  <c r="R2115" i="5"/>
  <c r="Q2138" i="5"/>
  <c r="R2138" i="5"/>
  <c r="R2151" i="5"/>
  <c r="Q2151" i="5"/>
  <c r="Q2172" i="5"/>
  <c r="R2172" i="5"/>
  <c r="Q2235" i="5"/>
  <c r="R2235" i="5"/>
  <c r="R1018" i="5"/>
  <c r="Q1024" i="5"/>
  <c r="Q1089" i="5"/>
  <c r="R1122" i="5"/>
  <c r="Q1127" i="5"/>
  <c r="R1160" i="5"/>
  <c r="Q1184" i="5"/>
  <c r="Q1189" i="5"/>
  <c r="Q1217" i="5"/>
  <c r="R1250" i="5"/>
  <c r="Q1255" i="5"/>
  <c r="R1288" i="5"/>
  <c r="Q1312" i="5"/>
  <c r="Q1317" i="5"/>
  <c r="Q1345" i="5"/>
  <c r="R1395" i="5"/>
  <c r="Q1440" i="5"/>
  <c r="Q1479" i="5"/>
  <c r="Q1495" i="5"/>
  <c r="R1506" i="5"/>
  <c r="Q1531" i="5"/>
  <c r="Q1536" i="5"/>
  <c r="R1540" i="5"/>
  <c r="Q1551" i="5"/>
  <c r="R1555" i="5"/>
  <c r="Q1566" i="5"/>
  <c r="R1570" i="5"/>
  <c r="Q1599" i="5"/>
  <c r="R1603" i="5"/>
  <c r="R1621" i="5"/>
  <c r="Q1632" i="5"/>
  <c r="R1636" i="5"/>
  <c r="R1654" i="5"/>
  <c r="Q1685" i="5"/>
  <c r="R1696" i="5"/>
  <c r="R1726" i="5"/>
  <c r="Q1749" i="5"/>
  <c r="Q1765" i="5"/>
  <c r="Q1777" i="5"/>
  <c r="Q1797" i="5"/>
  <c r="R1804" i="5"/>
  <c r="R1824" i="5"/>
  <c r="Q1829" i="5"/>
  <c r="R1840" i="5"/>
  <c r="Q1875" i="5"/>
  <c r="R1890" i="5"/>
  <c r="R1894" i="5"/>
  <c r="Q1915" i="5"/>
  <c r="Q1919" i="5"/>
  <c r="R1930" i="5"/>
  <c r="Q1941" i="5"/>
  <c r="Q2003" i="5"/>
  <c r="R2008" i="5"/>
  <c r="Q2076" i="5"/>
  <c r="Q2134" i="5"/>
  <c r="R2134" i="5"/>
  <c r="Q2265" i="5"/>
  <c r="R2265" i="5"/>
  <c r="Q1014" i="5"/>
  <c r="Q1029" i="5"/>
  <c r="Q1046" i="5"/>
  <c r="R1144" i="5"/>
  <c r="R1272" i="5"/>
  <c r="R1362" i="5"/>
  <c r="Q1367" i="5"/>
  <c r="R1378" i="5"/>
  <c r="R1384" i="5"/>
  <c r="Q1423" i="5"/>
  <c r="Q1447" i="5"/>
  <c r="R1453" i="5"/>
  <c r="Q1463" i="5"/>
  <c r="R1717" i="5"/>
  <c r="Q1865" i="5"/>
  <c r="R1869" i="5"/>
  <c r="R1880" i="5"/>
  <c r="Q1925" i="5"/>
  <c r="R1947" i="5"/>
  <c r="Q1953" i="5"/>
  <c r="Q1975" i="5"/>
  <c r="R2067" i="5"/>
  <c r="Q2071" i="5"/>
  <c r="Q1025" i="5"/>
  <c r="Q1069" i="5"/>
  <c r="R1090" i="5"/>
  <c r="Q1095" i="5"/>
  <c r="R1128" i="5"/>
  <c r="R2230" i="5"/>
  <c r="Q2230" i="5"/>
  <c r="Q1015" i="5"/>
  <c r="Q1037" i="5"/>
  <c r="Q1047" i="5"/>
  <c r="R1074" i="5"/>
  <c r="R1112" i="5"/>
  <c r="Q1136" i="5"/>
  <c r="Q1169" i="5"/>
  <c r="R1202" i="5"/>
  <c r="Q1207" i="5"/>
  <c r="R1240" i="5"/>
  <c r="Q1264" i="5"/>
  <c r="Q1297" i="5"/>
  <c r="R1330" i="5"/>
  <c r="Q1335" i="5"/>
  <c r="R1368" i="5"/>
  <c r="Q1408" i="5"/>
  <c r="Q1419" i="5"/>
  <c r="Q1424" i="5"/>
  <c r="R1442" i="5"/>
  <c r="R1448" i="5"/>
  <c r="Q1454" i="5"/>
  <c r="R1464" i="5"/>
  <c r="Q1470" i="5"/>
  <c r="Q1486" i="5"/>
  <c r="Q1518" i="5"/>
  <c r="R1522" i="5"/>
  <c r="R1590" i="5"/>
  <c r="Q1611" i="5"/>
  <c r="R1644" i="5"/>
  <c r="Q1662" i="5"/>
  <c r="R1666" i="5"/>
  <c r="R1676" i="5"/>
  <c r="Q1693" i="5"/>
  <c r="R1708" i="5"/>
  <c r="Q1718" i="5"/>
  <c r="R1724" i="5"/>
  <c r="R1762" i="5"/>
  <c r="Q1767" i="5"/>
  <c r="Q1773" i="5"/>
  <c r="Q1789" i="5"/>
  <c r="Q1813" i="5"/>
  <c r="Q1831" i="5"/>
  <c r="Q1837" i="5"/>
  <c r="R1866" i="5"/>
  <c r="Q1881" i="5"/>
  <c r="Q1905" i="5"/>
  <c r="Q1943" i="5"/>
  <c r="R1954" i="5"/>
  <c r="R1976" i="5"/>
  <c r="Q1983" i="5"/>
  <c r="R2022" i="5"/>
  <c r="Q2063" i="5"/>
  <c r="Q2068" i="5"/>
  <c r="Q2084" i="5"/>
  <c r="Q2098" i="5"/>
  <c r="R2098" i="5"/>
  <c r="R2105" i="5"/>
  <c r="Q2105" i="5"/>
  <c r="Q2169" i="5"/>
  <c r="R2169" i="5"/>
  <c r="Q2254" i="5"/>
  <c r="R2254" i="5"/>
  <c r="R4946" i="5"/>
  <c r="Q4946" i="5"/>
  <c r="R5080" i="5"/>
  <c r="Q5080" i="5"/>
  <c r="R2268" i="5"/>
  <c r="Q2294" i="5"/>
  <c r="R2299" i="5"/>
  <c r="Q2313" i="5"/>
  <c r="R2318" i="5"/>
  <c r="R2329" i="5"/>
  <c r="R2355" i="5"/>
  <c r="Q2390" i="5"/>
  <c r="R2395" i="5"/>
  <c r="Q2409" i="5"/>
  <c r="R2414" i="5"/>
  <c r="R2425" i="5"/>
  <c r="R2460" i="5"/>
  <c r="R2540" i="5"/>
  <c r="Q2581" i="5"/>
  <c r="Q2606" i="5"/>
  <c r="Q2646" i="5"/>
  <c r="Q2677" i="5"/>
  <c r="Q2713" i="5"/>
  <c r="R2734" i="5"/>
  <c r="Q2749" i="5"/>
  <c r="R2755" i="5"/>
  <c r="Q2775" i="5"/>
  <c r="R2787" i="5"/>
  <c r="R2793" i="5"/>
  <c r="Q2798" i="5"/>
  <c r="R2822" i="5"/>
  <c r="Q2846" i="5"/>
  <c r="Q2855" i="5"/>
  <c r="Q2886" i="5"/>
  <c r="Q2901" i="5"/>
  <c r="Q2966" i="5"/>
  <c r="Q2989" i="5"/>
  <c r="Q2993" i="5"/>
  <c r="Q2998" i="5"/>
  <c r="R3026" i="5"/>
  <c r="R3050" i="5"/>
  <c r="Q3125" i="5"/>
  <c r="Q3142" i="5"/>
  <c r="Q3197" i="5"/>
  <c r="Q3201" i="5"/>
  <c r="Q3227" i="5"/>
  <c r="R3248" i="5"/>
  <c r="Q3252" i="5"/>
  <c r="Q3281" i="5"/>
  <c r="Q3313" i="5"/>
  <c r="Q3330" i="5"/>
  <c r="R3334" i="5"/>
  <c r="R3403" i="5"/>
  <c r="Q3421" i="5"/>
  <c r="R3456" i="5"/>
  <c r="Q3493" i="5"/>
  <c r="Q3517" i="5"/>
  <c r="R3568" i="5"/>
  <c r="R3586" i="5"/>
  <c r="Q3619" i="5"/>
  <c r="Q3651" i="5"/>
  <c r="Q3789" i="5"/>
  <c r="Q3795" i="5"/>
  <c r="Q3813" i="5"/>
  <c r="R3819" i="5"/>
  <c r="R3826" i="5"/>
  <c r="R3859" i="5"/>
  <c r="Q3875" i="5"/>
  <c r="Q3909" i="5"/>
  <c r="Q4078" i="5"/>
  <c r="R4930" i="5"/>
  <c r="Q4930" i="5"/>
  <c r="Q5004" i="5"/>
  <c r="R5004" i="5"/>
  <c r="R5049" i="5"/>
  <c r="Q5049" i="5"/>
  <c r="R5144" i="5"/>
  <c r="Q5144" i="5"/>
  <c r="R2114" i="5"/>
  <c r="Q2150" i="5"/>
  <c r="Q2161" i="5"/>
  <c r="R2203" i="5"/>
  <c r="Q2217" i="5"/>
  <c r="Q2229" i="5"/>
  <c r="Q2253" i="5"/>
  <c r="Q2325" i="5"/>
  <c r="Q2349" i="5"/>
  <c r="R2380" i="5"/>
  <c r="Q2421" i="5"/>
  <c r="Q2445" i="5"/>
  <c r="R2451" i="5"/>
  <c r="R2491" i="5"/>
  <c r="Q2505" i="5"/>
  <c r="R2510" i="5"/>
  <c r="R2521" i="5"/>
  <c r="R2556" i="5"/>
  <c r="R2641" i="5"/>
  <c r="R2652" i="5"/>
  <c r="R2683" i="5"/>
  <c r="Q2689" i="5"/>
  <c r="Q2766" i="5"/>
  <c r="R2803" i="5"/>
  <c r="Q2807" i="5"/>
  <c r="Q2813" i="5"/>
  <c r="R2835" i="5"/>
  <c r="R2875" i="5"/>
  <c r="R2910" i="5"/>
  <c r="Q2919" i="5"/>
  <c r="Q2957" i="5"/>
  <c r="Q2961" i="5"/>
  <c r="R2971" i="5"/>
  <c r="Q2975" i="5"/>
  <c r="R3003" i="5"/>
  <c r="Q3007" i="5"/>
  <c r="R3022" i="5"/>
  <c r="Q3063" i="5"/>
  <c r="Q3079" i="5"/>
  <c r="Q3085" i="5"/>
  <c r="R3106" i="5"/>
  <c r="Q3119" i="5"/>
  <c r="R3130" i="5"/>
  <c r="R3137" i="5"/>
  <c r="Q3158" i="5"/>
  <c r="Q3165" i="5"/>
  <c r="Q3169" i="5"/>
  <c r="Q3187" i="5"/>
  <c r="R3223" i="5"/>
  <c r="R3258" i="5"/>
  <c r="R3271" i="5"/>
  <c r="R3303" i="5"/>
  <c r="Q3355" i="5"/>
  <c r="Q3364" i="5"/>
  <c r="Q3377" i="5"/>
  <c r="R3426" i="5"/>
  <c r="R3530" i="5"/>
  <c r="Q3541" i="5"/>
  <c r="R3552" i="5"/>
  <c r="Q3581" i="5"/>
  <c r="Q3667" i="5"/>
  <c r="R3703" i="5"/>
  <c r="R3719" i="5"/>
  <c r="Q3725" i="5"/>
  <c r="R3747" i="5"/>
  <c r="R3778" i="5"/>
  <c r="R3838" i="5"/>
  <c r="R3854" i="5"/>
  <c r="Q3933" i="5"/>
  <c r="R3955" i="5"/>
  <c r="R3990" i="5"/>
  <c r="R4111" i="5"/>
  <c r="R4126" i="5"/>
  <c r="Q4130" i="5"/>
  <c r="R4203" i="5"/>
  <c r="Q4216" i="5"/>
  <c r="Q4220" i="5"/>
  <c r="Q4256" i="5"/>
  <c r="R4267" i="5"/>
  <c r="Q4271" i="5"/>
  <c r="Q4281" i="5"/>
  <c r="Q4300" i="5"/>
  <c r="Q4321" i="5"/>
  <c r="R4345" i="5"/>
  <c r="R4381" i="5"/>
  <c r="R4385" i="5"/>
  <c r="Q4392" i="5"/>
  <c r="R4429" i="5"/>
  <c r="Q4444" i="5"/>
  <c r="Q4448" i="5"/>
  <c r="R4459" i="5"/>
  <c r="R4473" i="5"/>
  <c r="R4477" i="5"/>
  <c r="Q4480" i="5"/>
  <c r="Q4489" i="5"/>
  <c r="R4523" i="5"/>
  <c r="Q4530" i="5"/>
  <c r="Q4542" i="5"/>
  <c r="Q4569" i="5"/>
  <c r="Q4634" i="5"/>
  <c r="Q4649" i="5"/>
  <c r="Q4662" i="5"/>
  <c r="Q4728" i="5"/>
  <c r="R4741" i="5"/>
  <c r="Q4762" i="5"/>
  <c r="Q4768" i="5"/>
  <c r="Q4776" i="5"/>
  <c r="Q4785" i="5"/>
  <c r="Q4816" i="5"/>
  <c r="R4820" i="5"/>
  <c r="Q4825" i="5"/>
  <c r="Q4842" i="5"/>
  <c r="Q4847" i="5"/>
  <c r="Q4903" i="5"/>
  <c r="Q4920" i="5"/>
  <c r="R4926" i="5"/>
  <c r="Q4926" i="5"/>
  <c r="Q4959" i="5"/>
  <c r="Q4994" i="5"/>
  <c r="Q4999" i="5"/>
  <c r="Q5044" i="5"/>
  <c r="R5044" i="5"/>
  <c r="R5068" i="5"/>
  <c r="R5087" i="5"/>
  <c r="Q5119" i="5"/>
  <c r="R5082" i="5"/>
  <c r="Q5082" i="5"/>
  <c r="R5127" i="5"/>
  <c r="Q5127" i="5"/>
  <c r="Q2326" i="5"/>
  <c r="R2331" i="5"/>
  <c r="Q2345" i="5"/>
  <c r="Q2357" i="5"/>
  <c r="Q2381" i="5"/>
  <c r="R2387" i="5"/>
  <c r="Q2422" i="5"/>
  <c r="R2427" i="5"/>
  <c r="Q2441" i="5"/>
  <c r="R2446" i="5"/>
  <c r="R2457" i="5"/>
  <c r="R2492" i="5"/>
  <c r="R2572" i="5"/>
  <c r="Q2622" i="5"/>
  <c r="Q2653" i="5"/>
  <c r="R2684" i="5"/>
  <c r="Q2697" i="5"/>
  <c r="R2731" i="5"/>
  <c r="Q2757" i="5"/>
  <c r="Q2777" i="5"/>
  <c r="R2795" i="5"/>
  <c r="Q2799" i="5"/>
  <c r="R2814" i="5"/>
  <c r="Q2830" i="5"/>
  <c r="R2843" i="5"/>
  <c r="Q2847" i="5"/>
  <c r="Q2853" i="5"/>
  <c r="Q2857" i="5"/>
  <c r="Q2911" i="5"/>
  <c r="R2916" i="5"/>
  <c r="R2953" i="5"/>
  <c r="Q2958" i="5"/>
  <c r="Q2967" i="5"/>
  <c r="R2995" i="5"/>
  <c r="Q2999" i="5"/>
  <c r="R3086" i="5"/>
  <c r="Q3127" i="5"/>
  <c r="Q3143" i="5"/>
  <c r="Q3149" i="5"/>
  <c r="Q3166" i="5"/>
  <c r="R3170" i="5"/>
  <c r="R3184" i="5"/>
  <c r="Q3188" i="5"/>
  <c r="Q3198" i="5"/>
  <c r="Q3250" i="5"/>
  <c r="Q3254" i="5"/>
  <c r="R3266" i="5"/>
  <c r="Q3282" i="5"/>
  <c r="Q3314" i="5"/>
  <c r="Q3331" i="5"/>
  <c r="Q3365" i="5"/>
  <c r="Q3378" i="5"/>
  <c r="Q3525" i="5"/>
  <c r="Q3570" i="5"/>
  <c r="Q3610" i="5"/>
  <c r="Q3682" i="5"/>
  <c r="R3704" i="5"/>
  <c r="Q3709" i="5"/>
  <c r="Q3739" i="5"/>
  <c r="Q3773" i="5"/>
  <c r="Q3867" i="5"/>
  <c r="R3889" i="5"/>
  <c r="Q3901" i="5"/>
  <c r="R3934" i="5"/>
  <c r="Q3946" i="5"/>
  <c r="R3962" i="5"/>
  <c r="Q3991" i="5"/>
  <c r="Q4010" i="5"/>
  <c r="R4014" i="5"/>
  <c r="R4020" i="5"/>
  <c r="Q4049" i="5"/>
  <c r="R4054" i="5"/>
  <c r="Q4084" i="5"/>
  <c r="R4102" i="5"/>
  <c r="Q4118" i="5"/>
  <c r="R4123" i="5"/>
  <c r="Q4127" i="5"/>
  <c r="Q4137" i="5"/>
  <c r="Q4142" i="5"/>
  <c r="Q4153" i="5"/>
  <c r="Q4158" i="5"/>
  <c r="Q4200" i="5"/>
  <c r="Q4204" i="5"/>
  <c r="Q4217" i="5"/>
  <c r="Q4240" i="5"/>
  <c r="Q4264" i="5"/>
  <c r="Q4268" i="5"/>
  <c r="Q4289" i="5"/>
  <c r="Q4296" i="5"/>
  <c r="Q4322" i="5"/>
  <c r="R4334" i="5"/>
  <c r="Q4370" i="5"/>
  <c r="R4377" i="5"/>
  <c r="R4382" i="5"/>
  <c r="Q4393" i="5"/>
  <c r="Q4398" i="5"/>
  <c r="R4430" i="5"/>
  <c r="Q4434" i="5"/>
  <c r="R4445" i="5"/>
  <c r="Q4449" i="5"/>
  <c r="Q4478" i="5"/>
  <c r="Q4481" i="5"/>
  <c r="Q4486" i="5"/>
  <c r="Q4520" i="5"/>
  <c r="Q4524" i="5"/>
  <c r="Q4537" i="5"/>
  <c r="Q4550" i="5"/>
  <c r="Q4585" i="5"/>
  <c r="R4619" i="5"/>
  <c r="Q4736" i="5"/>
  <c r="Q4742" i="5"/>
  <c r="Q4753" i="5"/>
  <c r="Q4769" i="5"/>
  <c r="Q4774" i="5"/>
  <c r="Q4777" i="5"/>
  <c r="Q4782" i="5"/>
  <c r="R4796" i="5"/>
  <c r="Q4814" i="5"/>
  <c r="Q4817" i="5"/>
  <c r="Q4887" i="5"/>
  <c r="Q4904" i="5"/>
  <c r="R5040" i="5"/>
  <c r="Q5040" i="5"/>
  <c r="R5064" i="5"/>
  <c r="Q5064" i="5"/>
  <c r="R2131" i="5"/>
  <c r="Q2189" i="5"/>
  <c r="Q2261" i="5"/>
  <c r="R2737" i="5"/>
  <c r="Q2742" i="5"/>
  <c r="R2865" i="5"/>
  <c r="Q3289" i="5"/>
  <c r="R3299" i="5"/>
  <c r="Q4556" i="5"/>
  <c r="Q4575" i="5"/>
  <c r="Q4600" i="5"/>
  <c r="Q4640" i="5"/>
  <c r="R4677" i="5"/>
  <c r="Q4687" i="5"/>
  <c r="Q4695" i="5"/>
  <c r="Q4702" i="5"/>
  <c r="Q4759" i="5"/>
  <c r="Q4764" i="5"/>
  <c r="Q4792" i="5"/>
  <c r="Q4822" i="5"/>
  <c r="Q4840" i="5"/>
  <c r="R4844" i="5"/>
  <c r="Q4849" i="5"/>
  <c r="Q4863" i="5"/>
  <c r="Q4866" i="5"/>
  <c r="Q4871" i="5"/>
  <c r="Q4960" i="5"/>
  <c r="Q5023" i="5"/>
  <c r="Q5036" i="5"/>
  <c r="R5036" i="5"/>
  <c r="Q5084" i="5"/>
  <c r="R5084" i="5"/>
  <c r="R5103" i="5"/>
  <c r="Q5103" i="5"/>
  <c r="R5108" i="5"/>
  <c r="R5122" i="5"/>
  <c r="Q5122" i="5"/>
  <c r="Q5128" i="5"/>
  <c r="R2236" i="5"/>
  <c r="R2332" i="5"/>
  <c r="Q2358" i="5"/>
  <c r="R2363" i="5"/>
  <c r="Q2377" i="5"/>
  <c r="R2382" i="5"/>
  <c r="R2428" i="5"/>
  <c r="R2508" i="5"/>
  <c r="Q2549" i="5"/>
  <c r="Q2573" i="5"/>
  <c r="R2579" i="5"/>
  <c r="Q2629" i="5"/>
  <c r="R2654" i="5"/>
  <c r="Q2661" i="5"/>
  <c r="R2763" i="5"/>
  <c r="R2785" i="5"/>
  <c r="Q2838" i="5"/>
  <c r="Q2878" i="5"/>
  <c r="Q2917" i="5"/>
  <c r="R2987" i="5"/>
  <c r="Q2991" i="5"/>
  <c r="Q3025" i="5"/>
  <c r="Q3030" i="5"/>
  <c r="Q3037" i="5"/>
  <c r="Q3041" i="5"/>
  <c r="Q3054" i="5"/>
  <c r="R3150" i="5"/>
  <c r="Q3203" i="5"/>
  <c r="Q3226" i="5"/>
  <c r="Q3261" i="5"/>
  <c r="Q3274" i="5"/>
  <c r="R3279" i="5"/>
  <c r="Q3306" i="5"/>
  <c r="Q3315" i="5"/>
  <c r="Q3337" i="5"/>
  <c r="Q3358" i="5"/>
  <c r="R3407" i="5"/>
  <c r="R3424" i="5"/>
  <c r="R3474" i="5"/>
  <c r="R3515" i="5"/>
  <c r="Q3533" i="5"/>
  <c r="R3538" i="5"/>
  <c r="R3578" i="5"/>
  <c r="Q3611" i="5"/>
  <c r="R3635" i="5"/>
  <c r="R3642" i="5"/>
  <c r="Q3683" i="5"/>
  <c r="R3799" i="5"/>
  <c r="R3847" i="5"/>
  <c r="Q3857" i="5"/>
  <c r="R3863" i="5"/>
  <c r="Q3890" i="5"/>
  <c r="R3896" i="5"/>
  <c r="R3902" i="5"/>
  <c r="Q3941" i="5"/>
  <c r="Q3963" i="5"/>
  <c r="R3988" i="5"/>
  <c r="R3999" i="5"/>
  <c r="Q4006" i="5"/>
  <c r="Q4055" i="5"/>
  <c r="Q4062" i="5"/>
  <c r="R4068" i="5"/>
  <c r="R4081" i="5"/>
  <c r="Q4103" i="5"/>
  <c r="Q4124" i="5"/>
  <c r="Q4159" i="5"/>
  <c r="Q4201" i="5"/>
  <c r="Q4265" i="5"/>
  <c r="R4284" i="5"/>
  <c r="Q4318" i="5"/>
  <c r="R4335" i="5"/>
  <c r="Q4348" i="5"/>
  <c r="Q4351" i="5"/>
  <c r="Q4354" i="5"/>
  <c r="R4383" i="5"/>
  <c r="Q4402" i="5"/>
  <c r="Q4422" i="5"/>
  <c r="Q4431" i="5"/>
  <c r="Q4446" i="5"/>
  <c r="Q4450" i="5"/>
  <c r="Q4492" i="5"/>
  <c r="Q4497" i="5"/>
  <c r="R4509" i="5"/>
  <c r="Q4521" i="5"/>
  <c r="R4525" i="5"/>
  <c r="Q4545" i="5"/>
  <c r="Q4560" i="5"/>
  <c r="R4605" i="5"/>
  <c r="Q4608" i="5"/>
  <c r="Q4620" i="5"/>
  <c r="Q4623" i="5"/>
  <c r="Q4626" i="5"/>
  <c r="R4637" i="5"/>
  <c r="Q4646" i="5"/>
  <c r="Q4692" i="5"/>
  <c r="Q4706" i="5"/>
  <c r="Q4712" i="5"/>
  <c r="Q4770" i="5"/>
  <c r="R4797" i="5"/>
  <c r="Q4800" i="5"/>
  <c r="R4804" i="5"/>
  <c r="Q4809" i="5"/>
  <c r="Q4832" i="5"/>
  <c r="Q4855" i="5"/>
  <c r="Q4905" i="5"/>
  <c r="Q4918" i="5"/>
  <c r="Q4928" i="5"/>
  <c r="Q4934" i="5"/>
  <c r="Q4944" i="5"/>
  <c r="Q4950" i="5"/>
  <c r="Q5018" i="5"/>
  <c r="Q5148" i="5"/>
  <c r="R5148" i="5"/>
  <c r="R2227" i="5"/>
  <c r="R2267" i="5"/>
  <c r="Q2281" i="5"/>
  <c r="Q2293" i="5"/>
  <c r="Q2317" i="5"/>
  <c r="Q2389" i="5"/>
  <c r="Q3167" i="5"/>
  <c r="Q3190" i="5"/>
  <c r="Q3200" i="5"/>
  <c r="R3213" i="5"/>
  <c r="R3232" i="5"/>
  <c r="R3312" i="5"/>
  <c r="R3322" i="5"/>
  <c r="Q3379" i="5"/>
  <c r="R3442" i="5"/>
  <c r="Q3461" i="5"/>
  <c r="Q3498" i="5"/>
  <c r="Q3509" i="5"/>
  <c r="R3550" i="5"/>
  <c r="Q3723" i="5"/>
  <c r="R4022" i="5"/>
  <c r="Q4360" i="5"/>
  <c r="Q4457" i="5"/>
  <c r="Q4482" i="5"/>
  <c r="Q4552" i="5"/>
  <c r="Q4572" i="5"/>
  <c r="Q4576" i="5"/>
  <c r="Q4673" i="5"/>
  <c r="Q4684" i="5"/>
  <c r="Q4703" i="5"/>
  <c r="Q4720" i="5"/>
  <c r="R4951" i="5"/>
  <c r="Q4951" i="5"/>
  <c r="R5055" i="5"/>
  <c r="Q5055" i="5"/>
  <c r="Q5124" i="5"/>
  <c r="R5124" i="5"/>
  <c r="R6090" i="5"/>
  <c r="Q6090" i="5"/>
  <c r="R6096" i="5"/>
  <c r="Q6096" i="5"/>
  <c r="R6103" i="5"/>
  <c r="Q6103" i="5"/>
  <c r="R6120" i="5"/>
  <c r="Q6120" i="5"/>
  <c r="R6183" i="5"/>
  <c r="Q6183" i="5"/>
  <c r="Q5182" i="5"/>
  <c r="R5201" i="5"/>
  <c r="Q5212" i="5"/>
  <c r="R5217" i="5"/>
  <c r="Q5231" i="5"/>
  <c r="R5249" i="5"/>
  <c r="Q5276" i="5"/>
  <c r="R5281" i="5"/>
  <c r="Q5304" i="5"/>
  <c r="Q5332" i="5"/>
  <c r="Q5367" i="5"/>
  <c r="R5416" i="5"/>
  <c r="R5448" i="5"/>
  <c r="Q5464" i="5"/>
  <c r="Q5487" i="5"/>
  <c r="Q5503" i="5"/>
  <c r="Q5513" i="5"/>
  <c r="Q5518" i="5"/>
  <c r="R5523" i="5"/>
  <c r="Q5527" i="5"/>
  <c r="R5532" i="5"/>
  <c r="Q5556" i="5"/>
  <c r="Q5656" i="5"/>
  <c r="Q5666" i="5"/>
  <c r="Q5696" i="5"/>
  <c r="R5784" i="5"/>
  <c r="R5865" i="5"/>
  <c r="Q5912" i="5"/>
  <c r="Q5916" i="5"/>
  <c r="Q5920" i="5"/>
  <c r="R5925" i="5"/>
  <c r="Q5948" i="5"/>
  <c r="Q5980" i="5"/>
  <c r="Q6016" i="5"/>
  <c r="Q6031" i="5"/>
  <c r="R6064" i="5"/>
  <c r="Q6064" i="5"/>
  <c r="Q6077" i="5"/>
  <c r="R6077" i="5"/>
  <c r="R6114" i="5"/>
  <c r="Q6114" i="5"/>
  <c r="R6178" i="5"/>
  <c r="Q6178" i="5"/>
  <c r="R6191" i="5"/>
  <c r="Q6191" i="5"/>
  <c r="R6198" i="5"/>
  <c r="Q6198" i="5"/>
  <c r="Q6065" i="5"/>
  <c r="R6065" i="5"/>
  <c r="R6098" i="5"/>
  <c r="Q6098" i="5"/>
  <c r="R6115" i="5"/>
  <c r="Q6115" i="5"/>
  <c r="R6224" i="5"/>
  <c r="Q6224" i="5"/>
  <c r="Q5202" i="5"/>
  <c r="Q5222" i="5"/>
  <c r="R5225" i="5"/>
  <c r="Q5228" i="5"/>
  <c r="Q5232" i="5"/>
  <c r="Q5383" i="5"/>
  <c r="Q5439" i="5"/>
  <c r="R5455" i="5"/>
  <c r="R5461" i="5"/>
  <c r="Q5625" i="5"/>
  <c r="R5638" i="5"/>
  <c r="Q5736" i="5"/>
  <c r="Q5752" i="5"/>
  <c r="R6066" i="5"/>
  <c r="Q6066" i="5"/>
  <c r="R6092" i="5"/>
  <c r="Q6092" i="5"/>
  <c r="R6154" i="5"/>
  <c r="Q6154" i="5"/>
  <c r="R6200" i="5"/>
  <c r="Q6200" i="5"/>
  <c r="Q5153" i="5"/>
  <c r="Q5169" i="5"/>
  <c r="Q5190" i="5"/>
  <c r="Q5194" i="5"/>
  <c r="Q5267" i="5"/>
  <c r="Q5320" i="5"/>
  <c r="Q5348" i="5"/>
  <c r="Q5360" i="5"/>
  <c r="Q5368" i="5"/>
  <c r="R5413" i="5"/>
  <c r="Q5418" i="5"/>
  <c r="Q5422" i="5"/>
  <c r="R5450" i="5"/>
  <c r="Q5471" i="5"/>
  <c r="Q5515" i="5"/>
  <c r="Q5534" i="5"/>
  <c r="R5539" i="5"/>
  <c r="Q5544" i="5"/>
  <c r="Q5553" i="5"/>
  <c r="Q5558" i="5"/>
  <c r="R5608" i="5"/>
  <c r="Q5614" i="5"/>
  <c r="R5619" i="5"/>
  <c r="Q5643" i="5"/>
  <c r="Q5674" i="5"/>
  <c r="Q5698" i="5"/>
  <c r="R5709" i="5"/>
  <c r="R5720" i="5"/>
  <c r="Q5743" i="5"/>
  <c r="Q5806" i="5"/>
  <c r="Q5817" i="5"/>
  <c r="R5830" i="5"/>
  <c r="Q5887" i="5"/>
  <c r="R5891" i="5"/>
  <c r="Q5913" i="5"/>
  <c r="R5945" i="5"/>
  <c r="Q5976" i="5"/>
  <c r="R6037" i="5"/>
  <c r="Q6093" i="5"/>
  <c r="R6093" i="5"/>
  <c r="R6106" i="5"/>
  <c r="Q6106" i="5"/>
  <c r="R6134" i="5"/>
  <c r="Q6134" i="5"/>
  <c r="Q6161" i="5"/>
  <c r="R6161" i="5"/>
  <c r="Q4984" i="5"/>
  <c r="Q4991" i="5"/>
  <c r="Q5000" i="5"/>
  <c r="Q5016" i="5"/>
  <c r="R5020" i="5"/>
  <c r="R5060" i="5"/>
  <c r="Q5089" i="5"/>
  <c r="Q5105" i="5"/>
  <c r="Q5129" i="5"/>
  <c r="Q5142" i="5"/>
  <c r="Q5145" i="5"/>
  <c r="Q5160" i="5"/>
  <c r="Q5166" i="5"/>
  <c r="Q5174" i="5"/>
  <c r="Q5199" i="5"/>
  <c r="Q5214" i="5"/>
  <c r="Q5220" i="5"/>
  <c r="Q5223" i="5"/>
  <c r="Q5226" i="5"/>
  <c r="Q5229" i="5"/>
  <c r="Q5262" i="5"/>
  <c r="Q5278" i="5"/>
  <c r="Q5284" i="5"/>
  <c r="Q5335" i="5"/>
  <c r="Q5379" i="5"/>
  <c r="Q5404" i="5"/>
  <c r="Q5410" i="5"/>
  <c r="Q5427" i="5"/>
  <c r="Q5440" i="5"/>
  <c r="Q5456" i="5"/>
  <c r="Q5462" i="5"/>
  <c r="Q5485" i="5"/>
  <c r="R5490" i="5"/>
  <c r="R5496" i="5"/>
  <c r="R5501" i="5"/>
  <c r="R5511" i="5"/>
  <c r="Q5520" i="5"/>
  <c r="Q5529" i="5"/>
  <c r="Q5592" i="5"/>
  <c r="Q5602" i="5"/>
  <c r="Q5664" i="5"/>
  <c r="Q5679" i="5"/>
  <c r="Q5683" i="5"/>
  <c r="Q5716" i="5"/>
  <c r="Q5727" i="5"/>
  <c r="Q5740" i="5"/>
  <c r="Q5748" i="5"/>
  <c r="R5764" i="5"/>
  <c r="Q5782" i="5"/>
  <c r="Q5787" i="5"/>
  <c r="Q5792" i="5"/>
  <c r="R5798" i="5"/>
  <c r="Q5802" i="5"/>
  <c r="Q5843" i="5"/>
  <c r="Q5872" i="5"/>
  <c r="Q5878" i="5"/>
  <c r="Q5898" i="5"/>
  <c r="Q5902" i="5"/>
  <c r="Q5928" i="5"/>
  <c r="Q5931" i="5"/>
  <c r="Q5936" i="5"/>
  <c r="Q5967" i="5"/>
  <c r="Q5971" i="5"/>
  <c r="Q5983" i="5"/>
  <c r="R5997" i="5"/>
  <c r="R6003" i="5"/>
  <c r="Q6018" i="5"/>
  <c r="Q6023" i="5"/>
  <c r="Q6081" i="5"/>
  <c r="R6081" i="5"/>
  <c r="R6156" i="5"/>
  <c r="Q6156" i="5"/>
  <c r="R6174" i="5"/>
  <c r="Q6174" i="5"/>
  <c r="R6194" i="5"/>
  <c r="Q6194" i="5"/>
  <c r="Q5025" i="5"/>
  <c r="Q5065" i="5"/>
  <c r="Q5096" i="5"/>
  <c r="Q5110" i="5"/>
  <c r="Q5120" i="5"/>
  <c r="Q5150" i="5"/>
  <c r="Q5154" i="5"/>
  <c r="Q5191" i="5"/>
  <c r="Q5195" i="5"/>
  <c r="Q5204" i="5"/>
  <c r="Q5210" i="5"/>
  <c r="R5233" i="5"/>
  <c r="Q5268" i="5"/>
  <c r="Q5316" i="5"/>
  <c r="Q5414" i="5"/>
  <c r="Q5419" i="5"/>
  <c r="R5423" i="5"/>
  <c r="R5437" i="5"/>
  <c r="Q5446" i="5"/>
  <c r="Q5451" i="5"/>
  <c r="R5516" i="5"/>
  <c r="Q5526" i="5"/>
  <c r="Q5535" i="5"/>
  <c r="Q5550" i="5"/>
  <c r="Q5559" i="5"/>
  <c r="Q5576" i="5"/>
  <c r="R5609" i="5"/>
  <c r="Q5615" i="5"/>
  <c r="Q5640" i="5"/>
  <c r="R5654" i="5"/>
  <c r="R5688" i="5"/>
  <c r="Q5705" i="5"/>
  <c r="Q5710" i="5"/>
  <c r="Q5737" i="5"/>
  <c r="Q5753" i="5"/>
  <c r="R5772" i="5"/>
  <c r="Q5849" i="5"/>
  <c r="Q5919" i="5"/>
  <c r="R5923" i="5"/>
  <c r="Q5942" i="5"/>
  <c r="Q5962" i="5"/>
  <c r="Q5994" i="5"/>
  <c r="Q6009" i="5"/>
  <c r="R6033" i="5"/>
  <c r="R6047" i="5"/>
  <c r="Q6047" i="5"/>
  <c r="R6075" i="5"/>
  <c r="R6082" i="5"/>
  <c r="Q6082" i="5"/>
  <c r="Q6101" i="5"/>
  <c r="R6101" i="5"/>
  <c r="R6163" i="5"/>
  <c r="Q6163" i="5"/>
  <c r="Q5254" i="5"/>
  <c r="Q5263" i="5"/>
  <c r="Q5303" i="5"/>
  <c r="Q5336" i="5"/>
  <c r="Q5441" i="5"/>
  <c r="R5463" i="5"/>
  <c r="R5480" i="5"/>
  <c r="R5760" i="5"/>
  <c r="Q5826" i="5"/>
  <c r="Q5947" i="5"/>
  <c r="R6019" i="5"/>
  <c r="Q6024" i="5"/>
  <c r="Q6030" i="5"/>
  <c r="R6040" i="5"/>
  <c r="Q6040" i="5"/>
  <c r="R6119" i="5"/>
  <c r="Q6119" i="5"/>
  <c r="R6211" i="5"/>
  <c r="Q6211" i="5"/>
  <c r="R6228" i="5"/>
  <c r="Q6228" i="5"/>
  <c r="Q7273" i="5"/>
  <c r="R7273" i="5"/>
  <c r="R7334" i="5"/>
  <c r="Q7334" i="5"/>
  <c r="R7367" i="5"/>
  <c r="Q7367" i="5"/>
  <c r="R7400" i="5"/>
  <c r="Q7400" i="5"/>
  <c r="Q6243" i="5"/>
  <c r="Q6247" i="5"/>
  <c r="Q6251" i="5"/>
  <c r="R6316" i="5"/>
  <c r="Q6342" i="5"/>
  <c r="Q6348" i="5"/>
  <c r="R6373" i="5"/>
  <c r="Q6388" i="5"/>
  <c r="Q6391" i="5"/>
  <c r="Q6396" i="5"/>
  <c r="Q6412" i="5"/>
  <c r="R6416" i="5"/>
  <c r="R6437" i="5"/>
  <c r="R6472" i="5"/>
  <c r="R6515" i="5"/>
  <c r="Q6549" i="5"/>
  <c r="R6573" i="5"/>
  <c r="Q6583" i="5"/>
  <c r="Q6588" i="5"/>
  <c r="Q6639" i="5"/>
  <c r="R6643" i="5"/>
  <c r="Q6647" i="5"/>
  <c r="Q6651" i="5"/>
  <c r="R6661" i="5"/>
  <c r="Q6680" i="5"/>
  <c r="Q6690" i="5"/>
  <c r="R6705" i="5"/>
  <c r="Q6710" i="5"/>
  <c r="Q6743" i="5"/>
  <c r="Q6764" i="5"/>
  <c r="Q6782" i="5"/>
  <c r="R7268" i="5"/>
  <c r="Q7268" i="5"/>
  <c r="Q7381" i="5"/>
  <c r="R7381" i="5"/>
  <c r="R7408" i="5"/>
  <c r="Q7408" i="5"/>
  <c r="Q6080" i="5"/>
  <c r="Q6190" i="5"/>
  <c r="R6193" i="5"/>
  <c r="R6216" i="5"/>
  <c r="Q6255" i="5"/>
  <c r="R6268" i="5"/>
  <c r="R6273" i="5"/>
  <c r="Q6306" i="5"/>
  <c r="R6312" i="5"/>
  <c r="Q6327" i="5"/>
  <c r="Q6380" i="5"/>
  <c r="R6385" i="5"/>
  <c r="Q6421" i="5"/>
  <c r="Q6426" i="5"/>
  <c r="R6457" i="5"/>
  <c r="R6463" i="5"/>
  <c r="Q6478" i="5"/>
  <c r="R6501" i="5"/>
  <c r="R6537" i="5"/>
  <c r="Q6542" i="5"/>
  <c r="Q6546" i="5"/>
  <c r="R6569" i="5"/>
  <c r="R6578" i="5"/>
  <c r="Q6594" i="5"/>
  <c r="R6609" i="5"/>
  <c r="R6697" i="5"/>
  <c r="Q6702" i="5"/>
  <c r="R6728" i="5"/>
  <c r="R6733" i="5"/>
  <c r="Q6773" i="5"/>
  <c r="R6833" i="5"/>
  <c r="R6839" i="5"/>
  <c r="Q6870" i="5"/>
  <c r="Q6893" i="5"/>
  <c r="Q6902" i="5"/>
  <c r="R6930" i="5"/>
  <c r="R6947" i="5"/>
  <c r="R6970" i="5"/>
  <c r="Q6974" i="5"/>
  <c r="R7035" i="5"/>
  <c r="Q7038" i="5"/>
  <c r="R7059" i="5"/>
  <c r="R7092" i="5"/>
  <c r="Q7112" i="5"/>
  <c r="Q7154" i="5"/>
  <c r="Q7175" i="5"/>
  <c r="R7193" i="5"/>
  <c r="Q7215" i="5"/>
  <c r="Q7228" i="5"/>
  <c r="Q7254" i="5"/>
  <c r="R7269" i="5"/>
  <c r="Q7269" i="5"/>
  <c r="R7356" i="5"/>
  <c r="Q7356" i="5"/>
  <c r="R7395" i="5"/>
  <c r="Q7395" i="5"/>
  <c r="Q7265" i="5"/>
  <c r="R7265" i="5"/>
  <c r="R7303" i="5"/>
  <c r="Q7303" i="5"/>
  <c r="R7350" i="5"/>
  <c r="Q7350" i="5"/>
  <c r="Q7403" i="5"/>
  <c r="R7403" i="5"/>
  <c r="R6225" i="5"/>
  <c r="Q6235" i="5"/>
  <c r="Q6244" i="5"/>
  <c r="Q6248" i="5"/>
  <c r="Q6252" i="5"/>
  <c r="Q6256" i="5"/>
  <c r="Q6274" i="5"/>
  <c r="Q6293" i="5"/>
  <c r="R6313" i="5"/>
  <c r="Q6328" i="5"/>
  <c r="R6344" i="5"/>
  <c r="R6381" i="5"/>
  <c r="Q6386" i="5"/>
  <c r="Q6389" i="5"/>
  <c r="R6413" i="5"/>
  <c r="Q6422" i="5"/>
  <c r="Q6427" i="5"/>
  <c r="Q6458" i="5"/>
  <c r="Q6479" i="5"/>
  <c r="Q6484" i="5"/>
  <c r="R6498" i="5"/>
  <c r="Q6502" i="5"/>
  <c r="Q6508" i="5"/>
  <c r="Q6532" i="5"/>
  <c r="Q6543" i="5"/>
  <c r="R6547" i="5"/>
  <c r="Q6575" i="5"/>
  <c r="R6579" i="5"/>
  <c r="Q6619" i="5"/>
  <c r="R6640" i="5"/>
  <c r="Q6658" i="5"/>
  <c r="Q6687" i="5"/>
  <c r="Q6703" i="5"/>
  <c r="R6707" i="5"/>
  <c r="R6729" i="5"/>
  <c r="Q6740" i="5"/>
  <c r="R6760" i="5"/>
  <c r="R6765" i="5"/>
  <c r="Q6774" i="5"/>
  <c r="Q6799" i="5"/>
  <c r="Q6804" i="5"/>
  <c r="Q6808" i="5"/>
  <c r="R6817" i="5"/>
  <c r="Q6840" i="5"/>
  <c r="R6899" i="5"/>
  <c r="R6931" i="5"/>
  <c r="R6935" i="5"/>
  <c r="Q6960" i="5"/>
  <c r="Q6975" i="5"/>
  <c r="Q6999" i="5"/>
  <c r="R7004" i="5"/>
  <c r="R7010" i="5"/>
  <c r="R7027" i="5"/>
  <c r="Q7036" i="5"/>
  <c r="Q7039" i="5"/>
  <c r="R7050" i="5"/>
  <c r="Q7060" i="5"/>
  <c r="R7100" i="5"/>
  <c r="Q7126" i="5"/>
  <c r="Q7134" i="5"/>
  <c r="R7137" i="5"/>
  <c r="Q7140" i="5"/>
  <c r="R7176" i="5"/>
  <c r="Q7206" i="5"/>
  <c r="Q7229" i="5"/>
  <c r="Q7234" i="5"/>
  <c r="Q7244" i="5"/>
  <c r="Q7250" i="5"/>
  <c r="Q7304" i="5"/>
  <c r="R7304" i="5"/>
  <c r="R7262" i="5"/>
  <c r="Q7262" i="5"/>
  <c r="Q7295" i="5"/>
  <c r="R7295" i="5"/>
  <c r="Q6155" i="5"/>
  <c r="R6257" i="5"/>
  <c r="Q6271" i="5"/>
  <c r="R6281" i="5"/>
  <c r="Q6294" i="5"/>
  <c r="Q6340" i="5"/>
  <c r="Q6382" i="5"/>
  <c r="Q6395" i="5"/>
  <c r="Q6399" i="5"/>
  <c r="R6419" i="5"/>
  <c r="R6428" i="5"/>
  <c r="R6440" i="5"/>
  <c r="R6445" i="5"/>
  <c r="Q6466" i="5"/>
  <c r="Q6470" i="5"/>
  <c r="Q6490" i="5"/>
  <c r="R6509" i="5"/>
  <c r="R6517" i="5"/>
  <c r="Q6540" i="5"/>
  <c r="Q6548" i="5"/>
  <c r="Q6556" i="5"/>
  <c r="Q6572" i="5"/>
  <c r="Q6591" i="5"/>
  <c r="R6597" i="5"/>
  <c r="R6641" i="5"/>
  <c r="R6664" i="5"/>
  <c r="R6673" i="5"/>
  <c r="Q6683" i="5"/>
  <c r="Q6700" i="5"/>
  <c r="R6708" i="5"/>
  <c r="R6713" i="5"/>
  <c r="Q6751" i="5"/>
  <c r="Q6756" i="5"/>
  <c r="Q6766" i="5"/>
  <c r="R6775" i="5"/>
  <c r="Q6780" i="5"/>
  <c r="Q6818" i="5"/>
  <c r="Q6822" i="5"/>
  <c r="Q6828" i="5"/>
  <c r="R6883" i="5"/>
  <c r="Q6887" i="5"/>
  <c r="Q6900" i="5"/>
  <c r="R6927" i="5"/>
  <c r="Q6932" i="5"/>
  <c r="Q6967" i="5"/>
  <c r="Q7028" i="5"/>
  <c r="R7051" i="5"/>
  <c r="Q7064" i="5"/>
  <c r="Q7069" i="5"/>
  <c r="R7084" i="5"/>
  <c r="R7095" i="5"/>
  <c r="R7101" i="5"/>
  <c r="Q7124" i="5"/>
  <c r="Q7127" i="5"/>
  <c r="Q7132" i="5"/>
  <c r="Q7135" i="5"/>
  <c r="Q7138" i="5"/>
  <c r="Q7141" i="5"/>
  <c r="R7145" i="5"/>
  <c r="Q7212" i="5"/>
  <c r="Q7235" i="5"/>
  <c r="Q7332" i="5"/>
  <c r="R7332" i="5"/>
  <c r="Q6242" i="5"/>
  <c r="Q6310" i="5"/>
  <c r="Q6315" i="5"/>
  <c r="Q6522" i="5"/>
  <c r="Q6951" i="5"/>
  <c r="R6956" i="5"/>
  <c r="R6995" i="5"/>
  <c r="Q7006" i="5"/>
  <c r="Q7061" i="5"/>
  <c r="R7075" i="5"/>
  <c r="Q7079" i="5"/>
  <c r="R7090" i="5"/>
  <c r="R7170" i="5"/>
  <c r="R7197" i="5"/>
  <c r="R7203" i="5"/>
  <c r="Q7231" i="5"/>
  <c r="R7241" i="5"/>
  <c r="Q7252" i="5"/>
  <c r="R7263" i="5"/>
  <c r="Q7272" i="5"/>
  <c r="R7414" i="5"/>
  <c r="Q7414" i="5"/>
  <c r="R8646" i="5"/>
  <c r="Q8646" i="5"/>
  <c r="Q7432" i="5"/>
  <c r="R7437" i="5"/>
  <c r="R7453" i="5"/>
  <c r="R7477" i="5"/>
  <c r="R7494" i="5"/>
  <c r="R7525" i="5"/>
  <c r="Q7529" i="5"/>
  <c r="R7574" i="5"/>
  <c r="Q7583" i="5"/>
  <c r="Q7588" i="5"/>
  <c r="Q7623" i="5"/>
  <c r="Q7671" i="5"/>
  <c r="Q7696" i="5"/>
  <c r="Q7702" i="5"/>
  <c r="Q7711" i="5"/>
  <c r="R7716" i="5"/>
  <c r="Q7721" i="5"/>
  <c r="Q7727" i="5"/>
  <c r="R7739" i="5"/>
  <c r="Q7744" i="5"/>
  <c r="R7788" i="5"/>
  <c r="Q7814" i="5"/>
  <c r="R7834" i="5"/>
  <c r="R8654" i="5"/>
  <c r="Q8654" i="5"/>
  <c r="R8671" i="5"/>
  <c r="Q8671" i="5"/>
  <c r="R7321" i="5"/>
  <c r="Q7343" i="5"/>
  <c r="R7366" i="5"/>
  <c r="Q7376" i="5"/>
  <c r="R7461" i="5"/>
  <c r="Q7472" i="5"/>
  <c r="R7483" i="5"/>
  <c r="Q7488" i="5"/>
  <c r="R7509" i="5"/>
  <c r="R7521" i="5"/>
  <c r="Q7535" i="5"/>
  <c r="R7557" i="5"/>
  <c r="R7613" i="5"/>
  <c r="Q7652" i="5"/>
  <c r="R7783" i="5"/>
  <c r="R7802" i="5"/>
  <c r="R7904" i="5"/>
  <c r="R7939" i="5"/>
  <c r="R7967" i="5"/>
  <c r="Q7994" i="5"/>
  <c r="R8050" i="5"/>
  <c r="R8061" i="5"/>
  <c r="R8078" i="5"/>
  <c r="Q8113" i="5"/>
  <c r="Q8155" i="5"/>
  <c r="Q8161" i="5"/>
  <c r="Q8253" i="5"/>
  <c r="Q8262" i="5"/>
  <c r="R8278" i="5"/>
  <c r="Q8326" i="5"/>
  <c r="R8368" i="5"/>
  <c r="R8388" i="5"/>
  <c r="Q8399" i="5"/>
  <c r="Q8421" i="5"/>
  <c r="R8426" i="5"/>
  <c r="Q8430" i="5"/>
  <c r="Q8445" i="5"/>
  <c r="R8520" i="5"/>
  <c r="Q8525" i="5"/>
  <c r="R8536" i="5"/>
  <c r="Q8540" i="5"/>
  <c r="R8570" i="5"/>
  <c r="R8592" i="5"/>
  <c r="R8655" i="5"/>
  <c r="Q8655" i="5"/>
  <c r="Q7462" i="5"/>
  <c r="Q7500" i="5"/>
  <c r="R7517" i="5"/>
  <c r="Q7536" i="5"/>
  <c r="Q7571" i="5"/>
  <c r="Q7580" i="5"/>
  <c r="Q7635" i="5"/>
  <c r="R7708" i="5"/>
  <c r="Q7745" i="5"/>
  <c r="Q7759" i="5"/>
  <c r="R7803" i="5"/>
  <c r="R7870" i="5"/>
  <c r="R7879" i="5"/>
  <c r="R7901" i="5"/>
  <c r="Q7905" i="5"/>
  <c r="Q7910" i="5"/>
  <c r="R7940" i="5"/>
  <c r="Q7968" i="5"/>
  <c r="R8023" i="5"/>
  <c r="Q8039" i="5"/>
  <c r="Q8079" i="5"/>
  <c r="Q8093" i="5"/>
  <c r="Q8114" i="5"/>
  <c r="Q8119" i="5"/>
  <c r="Q8179" i="5"/>
  <c r="R8188" i="5"/>
  <c r="Q8193" i="5"/>
  <c r="Q8197" i="5"/>
  <c r="Q8203" i="5"/>
  <c r="Q8214" i="5"/>
  <c r="R8227" i="5"/>
  <c r="Q8233" i="5"/>
  <c r="Q8254" i="5"/>
  <c r="Q8275" i="5"/>
  <c r="Q8289" i="5"/>
  <c r="Q8299" i="5"/>
  <c r="R8304" i="5"/>
  <c r="Q8309" i="5"/>
  <c r="R8314" i="5"/>
  <c r="Q8322" i="5"/>
  <c r="Q8333" i="5"/>
  <c r="Q8369" i="5"/>
  <c r="R8374" i="5"/>
  <c r="R8400" i="5"/>
  <c r="Q8422" i="5"/>
  <c r="Q8427" i="5"/>
  <c r="Q8437" i="5"/>
  <c r="Q8471" i="5"/>
  <c r="Q8475" i="5"/>
  <c r="Q8481" i="5"/>
  <c r="Q8486" i="5"/>
  <c r="R8521" i="5"/>
  <c r="Q8537" i="5"/>
  <c r="Q8565" i="5"/>
  <c r="Q8657" i="5"/>
  <c r="R8657" i="5"/>
  <c r="Q8534" i="5"/>
  <c r="R8560" i="5"/>
  <c r="Q8582" i="5"/>
  <c r="Q8664" i="5"/>
  <c r="R8664" i="5"/>
  <c r="R8675" i="5"/>
  <c r="Q8675" i="5"/>
  <c r="Q7335" i="5"/>
  <c r="Q7340" i="5"/>
  <c r="Q7368" i="5"/>
  <c r="Q7391" i="5"/>
  <c r="R7406" i="5"/>
  <c r="Q7430" i="5"/>
  <c r="Q7440" i="5"/>
  <c r="R7451" i="5"/>
  <c r="R7501" i="5"/>
  <c r="Q7560" i="5"/>
  <c r="Q7636" i="5"/>
  <c r="Q7663" i="5"/>
  <c r="R7669" i="5"/>
  <c r="Q7673" i="5"/>
  <c r="R7709" i="5"/>
  <c r="Q7714" i="5"/>
  <c r="R7719" i="5"/>
  <c r="Q7767" i="5"/>
  <c r="R7773" i="5"/>
  <c r="R7786" i="5"/>
  <c r="Q7799" i="5"/>
  <c r="R7838" i="5"/>
  <c r="Q7859" i="5"/>
  <c r="Q7871" i="5"/>
  <c r="Q7875" i="5"/>
  <c r="R7885" i="5"/>
  <c r="Q7890" i="5"/>
  <c r="R7902" i="5"/>
  <c r="R7965" i="5"/>
  <c r="Q7986" i="5"/>
  <c r="R8014" i="5"/>
  <c r="Q8024" i="5"/>
  <c r="Q8035" i="5"/>
  <c r="Q8053" i="5"/>
  <c r="R8069" i="5"/>
  <c r="Q8103" i="5"/>
  <c r="Q8130" i="5"/>
  <c r="Q8185" i="5"/>
  <c r="Q8189" i="5"/>
  <c r="Q8194" i="5"/>
  <c r="R8240" i="5"/>
  <c r="Q8246" i="5"/>
  <c r="Q8255" i="5"/>
  <c r="Q8265" i="5"/>
  <c r="R8276" i="5"/>
  <c r="Q8290" i="5"/>
  <c r="Q8305" i="5"/>
  <c r="Q8315" i="5"/>
  <c r="Q8323" i="5"/>
  <c r="Q8329" i="5"/>
  <c r="Q8334" i="5"/>
  <c r="R8343" i="5"/>
  <c r="Q8365" i="5"/>
  <c r="Q8370" i="5"/>
  <c r="R8412" i="5"/>
  <c r="Q8443" i="5"/>
  <c r="R8468" i="5"/>
  <c r="Q8476" i="5"/>
  <c r="R8487" i="5"/>
  <c r="Q8499" i="5"/>
  <c r="Q8549" i="5"/>
  <c r="Q8556" i="5"/>
  <c r="Q8579" i="5"/>
  <c r="Q8595" i="5"/>
  <c r="Q8611" i="5"/>
  <c r="Q8617" i="5"/>
  <c r="R7470" i="5"/>
  <c r="Q7476" i="5"/>
  <c r="Q7513" i="5"/>
  <c r="R7573" i="5"/>
  <c r="R7605" i="5"/>
  <c r="R7738" i="5"/>
  <c r="R7805" i="5"/>
  <c r="Q8618" i="5"/>
  <c r="R8618" i="5"/>
  <c r="Q8796" i="5"/>
  <c r="R8885" i="5"/>
  <c r="Q8921" i="5"/>
  <c r="R9646" i="5"/>
  <c r="R9661" i="5"/>
  <c r="Q9781" i="5"/>
  <c r="Q8693" i="5"/>
  <c r="Q8699" i="5"/>
  <c r="Q8715" i="5"/>
  <c r="R8737" i="5"/>
  <c r="R8754" i="5"/>
  <c r="Q8797" i="5"/>
  <c r="Q8839" i="5"/>
  <c r="Q8862" i="5"/>
  <c r="Q8891" i="5"/>
  <c r="R8907" i="5"/>
  <c r="Q8918" i="5"/>
  <c r="Q8933" i="5"/>
  <c r="R8939" i="5"/>
  <c r="R8948" i="5"/>
  <c r="Q8959" i="5"/>
  <c r="Q8976" i="5"/>
  <c r="Q8990" i="5"/>
  <c r="Q9039" i="5"/>
  <c r="Q9058" i="5"/>
  <c r="R9074" i="5"/>
  <c r="Q9088" i="5"/>
  <c r="Q9109" i="5"/>
  <c r="Q9118" i="5"/>
  <c r="Q9130" i="5"/>
  <c r="Q9135" i="5"/>
  <c r="Q9144" i="5"/>
  <c r="R9158" i="5"/>
  <c r="R9168" i="5"/>
  <c r="Q9173" i="5"/>
  <c r="R9178" i="5"/>
  <c r="Q9190" i="5"/>
  <c r="Q9216" i="5"/>
  <c r="Q9261" i="5"/>
  <c r="Q9274" i="5"/>
  <c r="Q9283" i="5"/>
  <c r="Q9298" i="5"/>
  <c r="R9303" i="5"/>
  <c r="R9334" i="5"/>
  <c r="Q9340" i="5"/>
  <c r="R9366" i="5"/>
  <c r="R9410" i="5"/>
  <c r="R9437" i="5"/>
  <c r="Q9452" i="5"/>
  <c r="Q9457" i="5"/>
  <c r="Q9485" i="5"/>
  <c r="Q9501" i="5"/>
  <c r="R9522" i="5"/>
  <c r="Q9527" i="5"/>
  <c r="Q9539" i="5"/>
  <c r="R9550" i="5"/>
  <c r="R9556" i="5"/>
  <c r="Q9613" i="5"/>
  <c r="Q9637" i="5"/>
  <c r="Q9642" i="5"/>
  <c r="Q9689" i="5"/>
  <c r="R9747" i="5"/>
  <c r="Q9757" i="5"/>
  <c r="R9762" i="5"/>
  <c r="Q9769" i="5"/>
  <c r="R9801" i="5"/>
  <c r="Q9807" i="5"/>
  <c r="Q9813" i="5"/>
  <c r="Q9846" i="5"/>
  <c r="Q9891" i="5"/>
  <c r="Q9901" i="5"/>
  <c r="Q9916" i="5"/>
  <c r="R9205" i="5"/>
  <c r="R9222" i="5"/>
  <c r="R9582" i="5"/>
  <c r="R9796" i="5"/>
  <c r="Q9819" i="5"/>
  <c r="R9835" i="5"/>
  <c r="Q9853" i="5"/>
  <c r="R9859" i="5"/>
  <c r="R9988" i="5"/>
  <c r="Q8733" i="5"/>
  <c r="Q8739" i="5"/>
  <c r="Q8795" i="5"/>
  <c r="Q8804" i="5"/>
  <c r="Q8825" i="5"/>
  <c r="R8869" i="5"/>
  <c r="Q8879" i="5"/>
  <c r="R8883" i="5"/>
  <c r="Q8903" i="5"/>
  <c r="Q8919" i="5"/>
  <c r="Q8930" i="5"/>
  <c r="R8946" i="5"/>
  <c r="R8956" i="5"/>
  <c r="R8981" i="5"/>
  <c r="Q8987" i="5"/>
  <c r="Q8997" i="5"/>
  <c r="R9003" i="5"/>
  <c r="R9035" i="5"/>
  <c r="Q9071" i="5"/>
  <c r="Q9095" i="5"/>
  <c r="Q9099" i="5"/>
  <c r="Q9106" i="5"/>
  <c r="Q9111" i="5"/>
  <c r="R9115" i="5"/>
  <c r="R9186" i="5"/>
  <c r="Q9202" i="5"/>
  <c r="R9206" i="5"/>
  <c r="Q9262" i="5"/>
  <c r="Q9267" i="5"/>
  <c r="Q9275" i="5"/>
  <c r="R9299" i="5"/>
  <c r="Q9310" i="5"/>
  <c r="Q9314" i="5"/>
  <c r="Q9320" i="5"/>
  <c r="R9325" i="5"/>
  <c r="Q9375" i="5"/>
  <c r="Q9391" i="5"/>
  <c r="Q9487" i="5"/>
  <c r="Q9514" i="5"/>
  <c r="Q9524" i="5"/>
  <c r="R9536" i="5"/>
  <c r="Q9552" i="5"/>
  <c r="R9644" i="5"/>
  <c r="Q9660" i="5"/>
  <c r="R9706" i="5"/>
  <c r="Q9744" i="5"/>
  <c r="R9749" i="5"/>
  <c r="R9803" i="5"/>
  <c r="R9814" i="5"/>
  <c r="Q9820" i="5"/>
  <c r="R9843" i="5"/>
  <c r="Q9892" i="5"/>
  <c r="R9912" i="5"/>
  <c r="Q9924" i="5"/>
  <c r="R9929" i="5"/>
  <c r="R9940" i="5"/>
  <c r="Q9950" i="5"/>
  <c r="Q9989" i="5"/>
  <c r="Q9133" i="5"/>
  <c r="Q9142" i="5"/>
  <c r="R9150" i="5"/>
  <c r="Q9224" i="5"/>
  <c r="Q9245" i="5"/>
  <c r="Q9306" i="5"/>
  <c r="Q9343" i="5"/>
  <c r="Q9434" i="5"/>
  <c r="Q9440" i="5"/>
  <c r="R9478" i="5"/>
  <c r="Q9498" i="5"/>
  <c r="Q9504" i="5"/>
  <c r="Q9509" i="5"/>
  <c r="R9542" i="5"/>
  <c r="Q9559" i="5"/>
  <c r="R9908" i="5"/>
  <c r="Q9971" i="5"/>
  <c r="R9980" i="5"/>
  <c r="Q9995" i="5"/>
  <c r="R9235" i="5"/>
  <c r="R9240" i="5"/>
  <c r="Q9272" i="5"/>
  <c r="R9291" i="5"/>
  <c r="R9296" i="5"/>
  <c r="Q9338" i="5"/>
  <c r="Q9347" i="5"/>
  <c r="Q9353" i="5"/>
  <c r="Q9387" i="5"/>
  <c r="Q9420" i="5"/>
  <c r="Q9431" i="5"/>
  <c r="Q9445" i="5"/>
  <c r="Q9450" i="5"/>
  <c r="R9455" i="5"/>
  <c r="R9473" i="5"/>
  <c r="R9492" i="5"/>
  <c r="Q9520" i="5"/>
  <c r="R9537" i="5"/>
  <c r="Q9591" i="5"/>
  <c r="R9788" i="5"/>
  <c r="R9811" i="5"/>
  <c r="Q9827" i="5"/>
  <c r="R9872" i="5"/>
  <c r="R9877" i="5"/>
  <c r="R9883" i="5"/>
  <c r="R9899" i="5"/>
  <c r="R9956" i="5"/>
  <c r="R1409" i="5"/>
  <c r="Q1409" i="5"/>
  <c r="Q1428" i="5"/>
  <c r="R1428" i="5"/>
  <c r="R1457" i="5"/>
  <c r="Q1457" i="5"/>
  <c r="Q1492" i="5"/>
  <c r="R1492" i="5"/>
  <c r="R1565" i="5"/>
  <c r="Q1565" i="5"/>
  <c r="R1607" i="5"/>
  <c r="Q1607" i="5"/>
  <c r="Q1620" i="5"/>
  <c r="R1620" i="5"/>
  <c r="R1653" i="5"/>
  <c r="Q1653" i="5"/>
  <c r="R1678" i="5"/>
  <c r="Q1678" i="5"/>
  <c r="Q1710" i="5"/>
  <c r="R1710" i="5"/>
  <c r="R1019" i="5"/>
  <c r="R1041" i="5"/>
  <c r="Q1086" i="5"/>
  <c r="Q1102" i="5"/>
  <c r="Q1118" i="5"/>
  <c r="Q1134" i="5"/>
  <c r="Q1150" i="5"/>
  <c r="Q1166" i="5"/>
  <c r="Q1182" i="5"/>
  <c r="Q1198" i="5"/>
  <c r="Q1214" i="5"/>
  <c r="Q1230" i="5"/>
  <c r="Q1246" i="5"/>
  <c r="Q1262" i="5"/>
  <c r="Q1278" i="5"/>
  <c r="Q1294" i="5"/>
  <c r="Q1310" i="5"/>
  <c r="Q1326" i="5"/>
  <c r="Q1342" i="5"/>
  <c r="Q1358" i="5"/>
  <c r="Q1396" i="5"/>
  <c r="R1396" i="5"/>
  <c r="Q1443" i="5"/>
  <c r="R1443" i="5"/>
  <c r="Q1510" i="5"/>
  <c r="R1510" i="5"/>
  <c r="R1559" i="5"/>
  <c r="Q1559" i="5"/>
  <c r="Q1574" i="5"/>
  <c r="R1574" i="5"/>
  <c r="Q1587" i="5"/>
  <c r="R1587" i="5"/>
  <c r="Q1660" i="5"/>
  <c r="R1660" i="5"/>
  <c r="R1705" i="5"/>
  <c r="Q1705" i="5"/>
  <c r="Q1716" i="5"/>
  <c r="R1716" i="5"/>
  <c r="Q1722" i="5"/>
  <c r="R1722" i="5"/>
  <c r="R1731" i="5"/>
  <c r="Q1731" i="5"/>
  <c r="Q1736" i="5"/>
  <c r="R1736" i="5"/>
  <c r="Q1444" i="5"/>
  <c r="R1444" i="5"/>
  <c r="R1473" i="5"/>
  <c r="Q1473" i="5"/>
  <c r="R1511" i="5"/>
  <c r="Q1511" i="5"/>
  <c r="R1614" i="5"/>
  <c r="Q1614" i="5"/>
  <c r="R1627" i="5"/>
  <c r="Q1627" i="5"/>
  <c r="R1647" i="5"/>
  <c r="Q1647" i="5"/>
  <c r="Q1680" i="5"/>
  <c r="R1680" i="5"/>
  <c r="Q1071" i="5"/>
  <c r="R1078" i="5"/>
  <c r="Q1083" i="5"/>
  <c r="Q1087" i="5"/>
  <c r="R1094" i="5"/>
  <c r="Q1099" i="5"/>
  <c r="Q1103" i="5"/>
  <c r="R1110" i="5"/>
  <c r="Q1115" i="5"/>
  <c r="Q1119" i="5"/>
  <c r="R1126" i="5"/>
  <c r="Q1131" i="5"/>
  <c r="Q1135" i="5"/>
  <c r="R1142" i="5"/>
  <c r="Q1147" i="5"/>
  <c r="Q1151" i="5"/>
  <c r="R1158" i="5"/>
  <c r="Q1163" i="5"/>
  <c r="Q1167" i="5"/>
  <c r="R1174" i="5"/>
  <c r="Q1179" i="5"/>
  <c r="Q1183" i="5"/>
  <c r="R1190" i="5"/>
  <c r="Q1195" i="5"/>
  <c r="Q1199" i="5"/>
  <c r="R1206" i="5"/>
  <c r="Q1211" i="5"/>
  <c r="Q1215" i="5"/>
  <c r="R1222" i="5"/>
  <c r="Q1227" i="5"/>
  <c r="Q1231" i="5"/>
  <c r="R1238" i="5"/>
  <c r="Q1243" i="5"/>
  <c r="Q1247" i="5"/>
  <c r="R1254" i="5"/>
  <c r="Q1259" i="5"/>
  <c r="Q1263" i="5"/>
  <c r="R1270" i="5"/>
  <c r="Q1275" i="5"/>
  <c r="Q1279" i="5"/>
  <c r="R1286" i="5"/>
  <c r="Q1291" i="5"/>
  <c r="Q1295" i="5"/>
  <c r="R1302" i="5"/>
  <c r="Q1307" i="5"/>
  <c r="Q1311" i="5"/>
  <c r="R1318" i="5"/>
  <c r="Q1323" i="5"/>
  <c r="Q1327" i="5"/>
  <c r="R1334" i="5"/>
  <c r="Q1339" i="5"/>
  <c r="Q1343" i="5"/>
  <c r="R1350" i="5"/>
  <c r="Q1355" i="5"/>
  <c r="Q1359" i="5"/>
  <c r="R1366" i="5"/>
  <c r="Q1371" i="5"/>
  <c r="Q1375" i="5"/>
  <c r="R1379" i="5"/>
  <c r="Q1383" i="5"/>
  <c r="Q1397" i="5"/>
  <c r="Q1415" i="5"/>
  <c r="R1425" i="5"/>
  <c r="Q1425" i="5"/>
  <c r="Q1439" i="5"/>
  <c r="Q1459" i="5"/>
  <c r="R1459" i="5"/>
  <c r="R1469" i="5"/>
  <c r="Q1503" i="5"/>
  <c r="Q1526" i="5"/>
  <c r="R1526" i="5"/>
  <c r="R1589" i="5"/>
  <c r="Q1589" i="5"/>
  <c r="R1686" i="5"/>
  <c r="Q1686" i="5"/>
  <c r="R1707" i="5"/>
  <c r="Q1707" i="5"/>
  <c r="Q1744" i="5"/>
  <c r="R1744" i="5"/>
  <c r="Q1053" i="5"/>
  <c r="R1009" i="5"/>
  <c r="Q1017" i="5"/>
  <c r="R1020" i="5"/>
  <c r="R1050" i="5"/>
  <c r="Q1057" i="5"/>
  <c r="R1075" i="5"/>
  <c r="R1091" i="5"/>
  <c r="R1107" i="5"/>
  <c r="R1123" i="5"/>
  <c r="R1139" i="5"/>
  <c r="R1155" i="5"/>
  <c r="R1171" i="5"/>
  <c r="R1187" i="5"/>
  <c r="R1203" i="5"/>
  <c r="R1219" i="5"/>
  <c r="R1235" i="5"/>
  <c r="R1251" i="5"/>
  <c r="R1267" i="5"/>
  <c r="R1283" i="5"/>
  <c r="R1299" i="5"/>
  <c r="R1315" i="5"/>
  <c r="R1331" i="5"/>
  <c r="R1347" i="5"/>
  <c r="R1363" i="5"/>
  <c r="Q1380" i="5"/>
  <c r="R1380" i="5"/>
  <c r="R1389" i="5"/>
  <c r="Q1393" i="5"/>
  <c r="R1411" i="5"/>
  <c r="R1421" i="5"/>
  <c r="R1430" i="5"/>
  <c r="Q1435" i="5"/>
  <c r="R1445" i="5"/>
  <c r="Q1460" i="5"/>
  <c r="R1460" i="5"/>
  <c r="R1474" i="5"/>
  <c r="R1489" i="5"/>
  <c r="Q1489" i="5"/>
  <c r="R1494" i="5"/>
  <c r="Q1499" i="5"/>
  <c r="R1527" i="5"/>
  <c r="Q1527" i="5"/>
  <c r="R1533" i="5"/>
  <c r="Q1596" i="5"/>
  <c r="R1596" i="5"/>
  <c r="R1616" i="5"/>
  <c r="Q1616" i="5"/>
  <c r="R1629" i="5"/>
  <c r="Q1629" i="5"/>
  <c r="R1649" i="5"/>
  <c r="Q1649" i="5"/>
  <c r="Q1027" i="5"/>
  <c r="Q1412" i="5"/>
  <c r="R1412" i="5"/>
  <c r="Q1475" i="5"/>
  <c r="R1475" i="5"/>
  <c r="Q1542" i="5"/>
  <c r="R1542" i="5"/>
  <c r="R1583" i="5"/>
  <c r="Q1583" i="5"/>
  <c r="Q1638" i="5"/>
  <c r="R1638" i="5"/>
  <c r="Q1688" i="5"/>
  <c r="R1688" i="5"/>
  <c r="Q1021" i="5"/>
  <c r="R1051" i="5"/>
  <c r="Q1054" i="5"/>
  <c r="R1076" i="5"/>
  <c r="Q1085" i="5"/>
  <c r="R1092" i="5"/>
  <c r="Q1101" i="5"/>
  <c r="R1108" i="5"/>
  <c r="Q1117" i="5"/>
  <c r="R1124" i="5"/>
  <c r="Q1133" i="5"/>
  <c r="R1140" i="5"/>
  <c r="Q1149" i="5"/>
  <c r="R1156" i="5"/>
  <c r="Q1165" i="5"/>
  <c r="R1172" i="5"/>
  <c r="Q1181" i="5"/>
  <c r="R1188" i="5"/>
  <c r="Q1197" i="5"/>
  <c r="R1204" i="5"/>
  <c r="Q1213" i="5"/>
  <c r="R1220" i="5"/>
  <c r="Q1229" i="5"/>
  <c r="R1236" i="5"/>
  <c r="Q1245" i="5"/>
  <c r="R1252" i="5"/>
  <c r="Q1261" i="5"/>
  <c r="R1268" i="5"/>
  <c r="Q1277" i="5"/>
  <c r="R1284" i="5"/>
  <c r="Q1293" i="5"/>
  <c r="R1300" i="5"/>
  <c r="Q1309" i="5"/>
  <c r="R1316" i="5"/>
  <c r="Q1325" i="5"/>
  <c r="R1332" i="5"/>
  <c r="Q1341" i="5"/>
  <c r="R1348" i="5"/>
  <c r="Q1357" i="5"/>
  <c r="R1364" i="5"/>
  <c r="Q1373" i="5"/>
  <c r="Q1381" i="5"/>
  <c r="Q1390" i="5"/>
  <c r="R1394" i="5"/>
  <c r="R1398" i="5"/>
  <c r="Q1403" i="5"/>
  <c r="Q1431" i="5"/>
  <c r="R1441" i="5"/>
  <c r="Q1441" i="5"/>
  <c r="R1446" i="5"/>
  <c r="Q1451" i="5"/>
  <c r="R1461" i="5"/>
  <c r="Q1476" i="5"/>
  <c r="R1476" i="5"/>
  <c r="R1490" i="5"/>
  <c r="Q1618" i="5"/>
  <c r="R1618" i="5"/>
  <c r="Q1651" i="5"/>
  <c r="R1651" i="5"/>
  <c r="R1671" i="5"/>
  <c r="Q1671" i="5"/>
  <c r="R1719" i="5"/>
  <c r="Q1719" i="5"/>
  <c r="R1427" i="5"/>
  <c r="R1437" i="5"/>
  <c r="Q1471" i="5"/>
  <c r="Q1491" i="5"/>
  <c r="R1491" i="5"/>
  <c r="R1501" i="5"/>
  <c r="R1585" i="5"/>
  <c r="Q1585" i="5"/>
  <c r="R1558" i="5"/>
  <c r="Q1575" i="5"/>
  <c r="Q1584" i="5"/>
  <c r="R1588" i="5"/>
  <c r="Q1617" i="5"/>
  <c r="Q1646" i="5"/>
  <c r="R1650" i="5"/>
  <c r="Q1659" i="5"/>
  <c r="R1670" i="5"/>
  <c r="Q1679" i="5"/>
  <c r="Q1687" i="5"/>
  <c r="Q1711" i="5"/>
  <c r="R1730" i="5"/>
  <c r="Q1745" i="5"/>
  <c r="Q1753" i="5"/>
  <c r="R1770" i="5"/>
  <c r="Q1799" i="5"/>
  <c r="Q1807" i="5"/>
  <c r="R1811" i="5"/>
  <c r="Q1815" i="5"/>
  <c r="R1819" i="5"/>
  <c r="R1827" i="5"/>
  <c r="R1848" i="5"/>
  <c r="R1852" i="5"/>
  <c r="Q1863" i="5"/>
  <c r="Q1871" i="5"/>
  <c r="Q1887" i="5"/>
  <c r="Q1911" i="5"/>
  <c r="R1926" i="5"/>
  <c r="R1950" i="5"/>
  <c r="Q1958" i="5"/>
  <c r="R1958" i="5"/>
  <c r="R1980" i="5"/>
  <c r="Q1985" i="5"/>
  <c r="Q1989" i="5"/>
  <c r="R2012" i="5"/>
  <c r="R2017" i="5"/>
  <c r="Q2017" i="5"/>
  <c r="R2021" i="5"/>
  <c r="Q2057" i="5"/>
  <c r="R2057" i="5"/>
  <c r="R2079" i="5"/>
  <c r="Q2091" i="5"/>
  <c r="R2091" i="5"/>
  <c r="R2100" i="5"/>
  <c r="Q2100" i="5"/>
  <c r="R2110" i="5"/>
  <c r="Q2124" i="5"/>
  <c r="R2129" i="5"/>
  <c r="Q2129" i="5"/>
  <c r="Q2154" i="5"/>
  <c r="R2154" i="5"/>
  <c r="R2164" i="5"/>
  <c r="Q2164" i="5"/>
  <c r="R2177" i="5"/>
  <c r="Q2177" i="5"/>
  <c r="R2206" i="5"/>
  <c r="Q2206" i="5"/>
  <c r="R2214" i="5"/>
  <c r="Q2214" i="5"/>
  <c r="Q2243" i="5"/>
  <c r="R2243" i="5"/>
  <c r="R2309" i="5"/>
  <c r="Q2309" i="5"/>
  <c r="R2321" i="5"/>
  <c r="Q2321" i="5"/>
  <c r="R2350" i="5"/>
  <c r="Q2411" i="5"/>
  <c r="R2411" i="5"/>
  <c r="R2433" i="5"/>
  <c r="Q2433" i="5"/>
  <c r="R2462" i="5"/>
  <c r="Q2462" i="5"/>
  <c r="R2470" i="5"/>
  <c r="Q2470" i="5"/>
  <c r="Q2499" i="5"/>
  <c r="R2499" i="5"/>
  <c r="R2673" i="5"/>
  <c r="Q2673" i="5"/>
  <c r="Q1990" i="5"/>
  <c r="R1990" i="5"/>
  <c r="Q2251" i="5"/>
  <c r="R2251" i="5"/>
  <c r="R2273" i="5"/>
  <c r="Q2273" i="5"/>
  <c r="R2302" i="5"/>
  <c r="Q2302" i="5"/>
  <c r="R2310" i="5"/>
  <c r="Q2310" i="5"/>
  <c r="Q2339" i="5"/>
  <c r="R2339" i="5"/>
  <c r="R2417" i="5"/>
  <c r="Q2417" i="5"/>
  <c r="Q2507" i="5"/>
  <c r="R2507" i="5"/>
  <c r="R2529" i="5"/>
  <c r="Q2529" i="5"/>
  <c r="R2566" i="5"/>
  <c r="Q2566" i="5"/>
  <c r="Q2691" i="5"/>
  <c r="R2691" i="5"/>
  <c r="Q1734" i="5"/>
  <c r="Q1739" i="5"/>
  <c r="Q1742" i="5"/>
  <c r="Q1750" i="5"/>
  <c r="Q1771" i="5"/>
  <c r="R1774" i="5"/>
  <c r="R1786" i="5"/>
  <c r="R1800" i="5"/>
  <c r="R1808" i="5"/>
  <c r="R1816" i="5"/>
  <c r="Q1833" i="5"/>
  <c r="Q1845" i="5"/>
  <c r="Q1849" i="5"/>
  <c r="Q1853" i="5"/>
  <c r="Q1857" i="5"/>
  <c r="R1868" i="5"/>
  <c r="R1872" i="5"/>
  <c r="R1892" i="5"/>
  <c r="R1912" i="5"/>
  <c r="R1916" i="5"/>
  <c r="Q1927" i="5"/>
  <c r="Q1935" i="5"/>
  <c r="Q1951" i="5"/>
  <c r="Q1959" i="5"/>
  <c r="Q1967" i="5"/>
  <c r="Q1981" i="5"/>
  <c r="Q1999" i="5"/>
  <c r="Q2013" i="5"/>
  <c r="Q2031" i="5"/>
  <c r="R2041" i="5"/>
  <c r="Q2041" i="5"/>
  <c r="Q2058" i="5"/>
  <c r="Q2086" i="5"/>
  <c r="Q2092" i="5"/>
  <c r="R2155" i="5"/>
  <c r="R2166" i="5"/>
  <c r="Q2166" i="5"/>
  <c r="Q2179" i="5"/>
  <c r="R2179" i="5"/>
  <c r="R2245" i="5"/>
  <c r="Q2245" i="5"/>
  <c r="R2257" i="5"/>
  <c r="Q2257" i="5"/>
  <c r="R2286" i="5"/>
  <c r="Q2347" i="5"/>
  <c r="R2347" i="5"/>
  <c r="R2369" i="5"/>
  <c r="Q2369" i="5"/>
  <c r="R2398" i="5"/>
  <c r="Q2398" i="5"/>
  <c r="R2406" i="5"/>
  <c r="Q2406" i="5"/>
  <c r="Q2435" i="5"/>
  <c r="R2435" i="5"/>
  <c r="Q2603" i="5"/>
  <c r="R2603" i="5"/>
  <c r="R2617" i="5"/>
  <c r="Q2617" i="5"/>
  <c r="R2710" i="5"/>
  <c r="Q2710" i="5"/>
  <c r="R1944" i="5"/>
  <c r="R1948" i="5"/>
  <c r="Q1977" i="5"/>
  <c r="Q1982" i="5"/>
  <c r="R1982" i="5"/>
  <c r="Q1991" i="5"/>
  <c r="Q2009" i="5"/>
  <c r="Q2014" i="5"/>
  <c r="R2014" i="5"/>
  <c r="Q2027" i="5"/>
  <c r="R2046" i="5"/>
  <c r="R2053" i="5"/>
  <c r="Q2053" i="5"/>
  <c r="R2087" i="5"/>
  <c r="Q2087" i="5"/>
  <c r="Q2097" i="5"/>
  <c r="R2102" i="5"/>
  <c r="Q2107" i="5"/>
  <c r="R2107" i="5"/>
  <c r="R2116" i="5"/>
  <c r="Q2116" i="5"/>
  <c r="R2167" i="5"/>
  <c r="Q2167" i="5"/>
  <c r="Q2187" i="5"/>
  <c r="R2187" i="5"/>
  <c r="R2209" i="5"/>
  <c r="Q2209" i="5"/>
  <c r="R2238" i="5"/>
  <c r="Q2238" i="5"/>
  <c r="R2246" i="5"/>
  <c r="Q2246" i="5"/>
  <c r="Q2275" i="5"/>
  <c r="R2275" i="5"/>
  <c r="R2341" i="5"/>
  <c r="Q2341" i="5"/>
  <c r="R2353" i="5"/>
  <c r="Q2353" i="5"/>
  <c r="Q2443" i="5"/>
  <c r="R2443" i="5"/>
  <c r="R2465" i="5"/>
  <c r="Q2465" i="5"/>
  <c r="R2494" i="5"/>
  <c r="Q2494" i="5"/>
  <c r="R2502" i="5"/>
  <c r="Q2502" i="5"/>
  <c r="R2686" i="5"/>
  <c r="Q2686" i="5"/>
  <c r="Q1543" i="5"/>
  <c r="Q1582" i="5"/>
  <c r="R1586" i="5"/>
  <c r="Q1595" i="5"/>
  <c r="R1606" i="5"/>
  <c r="Q1615" i="5"/>
  <c r="R1619" i="5"/>
  <c r="R1628" i="5"/>
  <c r="Q1639" i="5"/>
  <c r="Q1648" i="5"/>
  <c r="R1652" i="5"/>
  <c r="Q1681" i="5"/>
  <c r="Q1689" i="5"/>
  <c r="R1706" i="5"/>
  <c r="Q1735" i="5"/>
  <c r="Q1743" i="5"/>
  <c r="Q1751" i="5"/>
  <c r="Q1775" i="5"/>
  <c r="R1794" i="5"/>
  <c r="Q1809" i="5"/>
  <c r="Q1817" i="5"/>
  <c r="R1834" i="5"/>
  <c r="R1858" i="5"/>
  <c r="Q1873" i="5"/>
  <c r="Q1897" i="5"/>
  <c r="Q1913" i="5"/>
  <c r="Q1921" i="5"/>
  <c r="R1932" i="5"/>
  <c r="R1936" i="5"/>
  <c r="R1956" i="5"/>
  <c r="R1964" i="5"/>
  <c r="R1968" i="5"/>
  <c r="Q1973" i="5"/>
  <c r="R2000" i="5"/>
  <c r="Q2005" i="5"/>
  <c r="Q2023" i="5"/>
  <c r="Q2037" i="5"/>
  <c r="R2047" i="5"/>
  <c r="Q2047" i="5"/>
  <c r="Q2060" i="5"/>
  <c r="R2060" i="5"/>
  <c r="Q2073" i="5"/>
  <c r="Q2082" i="5"/>
  <c r="R2082" i="5"/>
  <c r="R2140" i="5"/>
  <c r="Q2146" i="5"/>
  <c r="R2146" i="5"/>
  <c r="R2181" i="5"/>
  <c r="Q2181" i="5"/>
  <c r="R2193" i="5"/>
  <c r="Q2193" i="5"/>
  <c r="R2222" i="5"/>
  <c r="Q2283" i="5"/>
  <c r="R2283" i="5"/>
  <c r="R2305" i="5"/>
  <c r="Q2305" i="5"/>
  <c r="R2334" i="5"/>
  <c r="Q2334" i="5"/>
  <c r="R2342" i="5"/>
  <c r="Q2342" i="5"/>
  <c r="Q2371" i="5"/>
  <c r="R2371" i="5"/>
  <c r="R2449" i="5"/>
  <c r="Q2449" i="5"/>
  <c r="Q2539" i="5"/>
  <c r="R2539" i="5"/>
  <c r="R2561" i="5"/>
  <c r="Q2561" i="5"/>
  <c r="R2598" i="5"/>
  <c r="Q2598" i="5"/>
  <c r="R2645" i="5"/>
  <c r="Q2645" i="5"/>
  <c r="R1969" i="5"/>
  <c r="Q1969" i="5"/>
  <c r="R2001" i="5"/>
  <c r="Q2001" i="5"/>
  <c r="R2033" i="5"/>
  <c r="Q2033" i="5"/>
  <c r="Q2038" i="5"/>
  <c r="R2038" i="5"/>
  <c r="R2065" i="5"/>
  <c r="Q2065" i="5"/>
  <c r="Q2083" i="5"/>
  <c r="R2083" i="5"/>
  <c r="R2132" i="5"/>
  <c r="Q2132" i="5"/>
  <c r="R2174" i="5"/>
  <c r="Q2174" i="5"/>
  <c r="R2182" i="5"/>
  <c r="Q2182" i="5"/>
  <c r="Q2211" i="5"/>
  <c r="R2211" i="5"/>
  <c r="R2277" i="5"/>
  <c r="Q2277" i="5"/>
  <c r="R2289" i="5"/>
  <c r="Q2289" i="5"/>
  <c r="Q2379" i="5"/>
  <c r="R2379" i="5"/>
  <c r="R2401" i="5"/>
  <c r="Q2401" i="5"/>
  <c r="R2430" i="5"/>
  <c r="Q2430" i="5"/>
  <c r="R2438" i="5"/>
  <c r="Q2438" i="5"/>
  <c r="Q2467" i="5"/>
  <c r="R2467" i="5"/>
  <c r="R1752" i="5"/>
  <c r="Q1769" i="5"/>
  <c r="R1780" i="5"/>
  <c r="Q1783" i="5"/>
  <c r="Q1795" i="5"/>
  <c r="Q1798" i="5"/>
  <c r="Q1803" i="5"/>
  <c r="Q1806" i="5"/>
  <c r="Q1814" i="5"/>
  <c r="Q1835" i="5"/>
  <c r="Q1843" i="5"/>
  <c r="Q1847" i="5"/>
  <c r="Q1859" i="5"/>
  <c r="R1862" i="5"/>
  <c r="Q1883" i="5"/>
  <c r="R1886" i="5"/>
  <c r="R1898" i="5"/>
  <c r="R1922" i="5"/>
  <c r="Q1933" i="5"/>
  <c r="Q1937" i="5"/>
  <c r="Q1957" i="5"/>
  <c r="Q1965" i="5"/>
  <c r="R1979" i="5"/>
  <c r="Q1993" i="5"/>
  <c r="R2011" i="5"/>
  <c r="R2020" i="5"/>
  <c r="R2024" i="5"/>
  <c r="R2055" i="5"/>
  <c r="Q2055" i="5"/>
  <c r="Q2061" i="5"/>
  <c r="R2074" i="5"/>
  <c r="Q2078" i="5"/>
  <c r="R2089" i="5"/>
  <c r="Q2113" i="5"/>
  <c r="Q2123" i="5"/>
  <c r="R2123" i="5"/>
  <c r="R2147" i="5"/>
  <c r="Q2219" i="5"/>
  <c r="R2219" i="5"/>
  <c r="R2241" i="5"/>
  <c r="Q2241" i="5"/>
  <c r="R2270" i="5"/>
  <c r="Q2270" i="5"/>
  <c r="R2278" i="5"/>
  <c r="Q2278" i="5"/>
  <c r="Q2307" i="5"/>
  <c r="R2307" i="5"/>
  <c r="R2385" i="5"/>
  <c r="Q2385" i="5"/>
  <c r="Q2475" i="5"/>
  <c r="R2475" i="5"/>
  <c r="R2497" i="5"/>
  <c r="Q2497" i="5"/>
  <c r="R2534" i="5"/>
  <c r="Q2534" i="5"/>
  <c r="R2701" i="5"/>
  <c r="Q2701" i="5"/>
  <c r="Q1823" i="5"/>
  <c r="Q2090" i="5"/>
  <c r="R2090" i="5"/>
  <c r="R2153" i="5"/>
  <c r="Q2153" i="5"/>
  <c r="R2158" i="5"/>
  <c r="Q2158" i="5"/>
  <c r="Q2163" i="5"/>
  <c r="R2163" i="5"/>
  <c r="R2213" i="5"/>
  <c r="Q2213" i="5"/>
  <c r="R2225" i="5"/>
  <c r="Q2225" i="5"/>
  <c r="Q2315" i="5"/>
  <c r="R2315" i="5"/>
  <c r="R2337" i="5"/>
  <c r="Q2337" i="5"/>
  <c r="R2366" i="5"/>
  <c r="Q2366" i="5"/>
  <c r="R2374" i="5"/>
  <c r="Q2374" i="5"/>
  <c r="Q2403" i="5"/>
  <c r="R2403" i="5"/>
  <c r="R2481" i="5"/>
  <c r="Q2481" i="5"/>
  <c r="Q2571" i="5"/>
  <c r="R2571" i="5"/>
  <c r="R2593" i="5"/>
  <c r="Q2593" i="5"/>
  <c r="R2621" i="5"/>
  <c r="Q2621" i="5"/>
  <c r="R3650" i="5"/>
  <c r="Q3650" i="5"/>
  <c r="R3675" i="5"/>
  <c r="R3729" i="5"/>
  <c r="Q3729" i="5"/>
  <c r="R3793" i="5"/>
  <c r="Q3793" i="5"/>
  <c r="Q3911" i="5"/>
  <c r="R3911" i="5"/>
  <c r="R3986" i="5"/>
  <c r="Q3986" i="5"/>
  <c r="R4079" i="5"/>
  <c r="Q4079" i="5"/>
  <c r="Q2373" i="5"/>
  <c r="Q2405" i="5"/>
  <c r="Q2437" i="5"/>
  <c r="Q2469" i="5"/>
  <c r="Q2501" i="5"/>
  <c r="Q2533" i="5"/>
  <c r="Q2565" i="5"/>
  <c r="Q2597" i="5"/>
  <c r="R2611" i="5"/>
  <c r="R2620" i="5"/>
  <c r="Q2657" i="5"/>
  <c r="R2667" i="5"/>
  <c r="Q2685" i="5"/>
  <c r="Q2709" i="5"/>
  <c r="Q2781" i="5"/>
  <c r="Q2789" i="5"/>
  <c r="R2851" i="5"/>
  <c r="R2859" i="5"/>
  <c r="Q2863" i="5"/>
  <c r="R2867" i="5"/>
  <c r="Q2871" i="5"/>
  <c r="Q2925" i="5"/>
  <c r="Q2933" i="5"/>
  <c r="Q2941" i="5"/>
  <c r="Q2949" i="5"/>
  <c r="R3034" i="5"/>
  <c r="Q3047" i="5"/>
  <c r="Q3069" i="5"/>
  <c r="R3098" i="5"/>
  <c r="Q3111" i="5"/>
  <c r="Q3133" i="5"/>
  <c r="R3162" i="5"/>
  <c r="Q3175" i="5"/>
  <c r="Q3219" i="5"/>
  <c r="R3287" i="5"/>
  <c r="R3304" i="5"/>
  <c r="Q3369" i="5"/>
  <c r="Q3470" i="5"/>
  <c r="R3520" i="5"/>
  <c r="R3560" i="5"/>
  <c r="R3591" i="5"/>
  <c r="Q3595" i="5"/>
  <c r="R3615" i="5"/>
  <c r="R3640" i="5"/>
  <c r="R3645" i="5"/>
  <c r="Q3645" i="5"/>
  <c r="R3805" i="5"/>
  <c r="Q3805" i="5"/>
  <c r="R3923" i="5"/>
  <c r="Q3923" i="5"/>
  <c r="R3974" i="5"/>
  <c r="Q3974" i="5"/>
  <c r="R3998" i="5"/>
  <c r="Q3998" i="5"/>
  <c r="R4090" i="5"/>
  <c r="Q4090" i="5"/>
  <c r="Q3592" i="5"/>
  <c r="R3592" i="5"/>
  <c r="R3677" i="5"/>
  <c r="Q3677" i="5"/>
  <c r="Q3800" i="5"/>
  <c r="R3800" i="5"/>
  <c r="R3953" i="5"/>
  <c r="Q3953" i="5"/>
  <c r="R4033" i="5"/>
  <c r="Q4033" i="5"/>
  <c r="R2747" i="5"/>
  <c r="Q2765" i="5"/>
  <c r="Q2782" i="5"/>
  <c r="Q2790" i="5"/>
  <c r="R2802" i="5"/>
  <c r="R2827" i="5"/>
  <c r="Q2831" i="5"/>
  <c r="Q2839" i="5"/>
  <c r="R2852" i="5"/>
  <c r="Q2877" i="5"/>
  <c r="Q2881" i="5"/>
  <c r="Q2885" i="5"/>
  <c r="Q2889" i="5"/>
  <c r="Q2926" i="5"/>
  <c r="Q2934" i="5"/>
  <c r="Q2942" i="5"/>
  <c r="Q2950" i="5"/>
  <c r="R2970" i="5"/>
  <c r="R2978" i="5"/>
  <c r="R2986" i="5"/>
  <c r="R2994" i="5"/>
  <c r="R3002" i="5"/>
  <c r="R3010" i="5"/>
  <c r="R3018" i="5"/>
  <c r="Q3031" i="5"/>
  <c r="Q3053" i="5"/>
  <c r="Q3057" i="5"/>
  <c r="Q3070" i="5"/>
  <c r="R3082" i="5"/>
  <c r="Q3095" i="5"/>
  <c r="Q3117" i="5"/>
  <c r="Q3121" i="5"/>
  <c r="Q3134" i="5"/>
  <c r="R3146" i="5"/>
  <c r="Q3159" i="5"/>
  <c r="R3181" i="5"/>
  <c r="R3216" i="5"/>
  <c r="Q3220" i="5"/>
  <c r="Q3225" i="5"/>
  <c r="Q3229" i="5"/>
  <c r="Q3241" i="5"/>
  <c r="R3245" i="5"/>
  <c r="R3263" i="5"/>
  <c r="Q3275" i="5"/>
  <c r="Q3283" i="5"/>
  <c r="R3288" i="5"/>
  <c r="Q3297" i="5"/>
  <c r="Q3305" i="5"/>
  <c r="Q3370" i="5"/>
  <c r="Q3396" i="5"/>
  <c r="Q3458" i="5"/>
  <c r="Q3467" i="5"/>
  <c r="Q3490" i="5"/>
  <c r="Q3499" i="5"/>
  <c r="Q3507" i="5"/>
  <c r="Q3752" i="5"/>
  <c r="R3752" i="5"/>
  <c r="R3874" i="5"/>
  <c r="Q3874" i="5"/>
  <c r="R3885" i="5"/>
  <c r="Q3885" i="5"/>
  <c r="R3993" i="5"/>
  <c r="Q3993" i="5"/>
  <c r="Q4011" i="5"/>
  <c r="R4011" i="5"/>
  <c r="R4046" i="5"/>
  <c r="Q4046" i="5"/>
  <c r="Q2145" i="5"/>
  <c r="Q2173" i="5"/>
  <c r="Q2205" i="5"/>
  <c r="Q2237" i="5"/>
  <c r="Q2269" i="5"/>
  <c r="Q2301" i="5"/>
  <c r="Q2333" i="5"/>
  <c r="Q2365" i="5"/>
  <c r="Q2397" i="5"/>
  <c r="Q2429" i="5"/>
  <c r="Q2461" i="5"/>
  <c r="Q2493" i="5"/>
  <c r="Q2525" i="5"/>
  <c r="Q2557" i="5"/>
  <c r="Q2589" i="5"/>
  <c r="Q2613" i="5"/>
  <c r="R2659" i="5"/>
  <c r="Q2669" i="5"/>
  <c r="R2715" i="5"/>
  <c r="Q2729" i="5"/>
  <c r="R2811" i="5"/>
  <c r="Q2815" i="5"/>
  <c r="R2819" i="5"/>
  <c r="Q2823" i="5"/>
  <c r="R2836" i="5"/>
  <c r="Q2861" i="5"/>
  <c r="Q2869" i="5"/>
  <c r="R2930" i="5"/>
  <c r="R2946" i="5"/>
  <c r="R2963" i="5"/>
  <c r="Q3023" i="5"/>
  <c r="Q3045" i="5"/>
  <c r="Q3049" i="5"/>
  <c r="Q3062" i="5"/>
  <c r="R3074" i="5"/>
  <c r="Q3087" i="5"/>
  <c r="Q3109" i="5"/>
  <c r="Q3113" i="5"/>
  <c r="Q3126" i="5"/>
  <c r="R3138" i="5"/>
  <c r="Q3151" i="5"/>
  <c r="Q3173" i="5"/>
  <c r="Q3177" i="5"/>
  <c r="R3191" i="5"/>
  <c r="Q3195" i="5"/>
  <c r="Q3233" i="5"/>
  <c r="R3255" i="5"/>
  <c r="Q3259" i="5"/>
  <c r="Q3267" i="5"/>
  <c r="R3272" i="5"/>
  <c r="Q3323" i="5"/>
  <c r="R3328" i="5"/>
  <c r="Q3345" i="5"/>
  <c r="R3366" i="5"/>
  <c r="R3375" i="5"/>
  <c r="Q3401" i="5"/>
  <c r="Q3419" i="5"/>
  <c r="Q3427" i="5"/>
  <c r="R3431" i="5"/>
  <c r="Q3435" i="5"/>
  <c r="R3440" i="5"/>
  <c r="Q3443" i="5"/>
  <c r="Q3453" i="5"/>
  <c r="R3472" i="5"/>
  <c r="Q3485" i="5"/>
  <c r="Q3522" i="5"/>
  <c r="Q3531" i="5"/>
  <c r="Q3539" i="5"/>
  <c r="R3544" i="5"/>
  <c r="Q3565" i="5"/>
  <c r="Q3579" i="5"/>
  <c r="R3587" i="5"/>
  <c r="Q3593" i="5"/>
  <c r="Q3597" i="5"/>
  <c r="Q3886" i="5"/>
  <c r="R3886" i="5"/>
  <c r="Q3553" i="5"/>
  <c r="Q3562" i="5"/>
  <c r="R3584" i="5"/>
  <c r="R3608" i="5"/>
  <c r="Q3623" i="5"/>
  <c r="R3623" i="5"/>
  <c r="R3627" i="5"/>
  <c r="Q3731" i="5"/>
  <c r="R3768" i="5"/>
  <c r="Q3786" i="5"/>
  <c r="R3809" i="5"/>
  <c r="Q3809" i="5"/>
  <c r="R3843" i="5"/>
  <c r="R3898" i="5"/>
  <c r="Q4007" i="5"/>
  <c r="R4007" i="5"/>
  <c r="R4070" i="5"/>
  <c r="Q4070" i="5"/>
  <c r="Q2513" i="5"/>
  <c r="Q2526" i="5"/>
  <c r="R2531" i="5"/>
  <c r="Q2545" i="5"/>
  <c r="Q2558" i="5"/>
  <c r="R2563" i="5"/>
  <c r="Q2577" i="5"/>
  <c r="Q2590" i="5"/>
  <c r="R2595" i="5"/>
  <c r="Q2605" i="5"/>
  <c r="Q2614" i="5"/>
  <c r="R2651" i="5"/>
  <c r="Q2665" i="5"/>
  <c r="Q2670" i="5"/>
  <c r="Q2693" i="5"/>
  <c r="R2707" i="5"/>
  <c r="R2716" i="5"/>
  <c r="Q2753" i="5"/>
  <c r="R2771" i="5"/>
  <c r="R2779" i="5"/>
  <c r="Q2783" i="5"/>
  <c r="Q2791" i="5"/>
  <c r="Q2829" i="5"/>
  <c r="Q2833" i="5"/>
  <c r="Q2837" i="5"/>
  <c r="Q2841" i="5"/>
  <c r="Q2862" i="5"/>
  <c r="Q2870" i="5"/>
  <c r="R2882" i="5"/>
  <c r="R2899" i="5"/>
  <c r="R2915" i="5"/>
  <c r="R2923" i="5"/>
  <c r="Q2927" i="5"/>
  <c r="R2931" i="5"/>
  <c r="Q2935" i="5"/>
  <c r="Q2943" i="5"/>
  <c r="R2947" i="5"/>
  <c r="Q2951" i="5"/>
  <c r="R2964" i="5"/>
  <c r="Q3029" i="5"/>
  <c r="Q3033" i="5"/>
  <c r="Q3046" i="5"/>
  <c r="R3058" i="5"/>
  <c r="Q3071" i="5"/>
  <c r="Q3093" i="5"/>
  <c r="Q3097" i="5"/>
  <c r="Q3110" i="5"/>
  <c r="R3122" i="5"/>
  <c r="Q3135" i="5"/>
  <c r="Q3157" i="5"/>
  <c r="Q3161" i="5"/>
  <c r="Q3174" i="5"/>
  <c r="Q3218" i="5"/>
  <c r="Q3222" i="5"/>
  <c r="Q3230" i="5"/>
  <c r="Q3234" i="5"/>
  <c r="Q3238" i="5"/>
  <c r="Q3242" i="5"/>
  <c r="Q3265" i="5"/>
  <c r="Q3273" i="5"/>
  <c r="Q3298" i="5"/>
  <c r="R3311" i="5"/>
  <c r="Q3333" i="5"/>
  <c r="Q3346" i="5"/>
  <c r="R3360" i="5"/>
  <c r="Q3371" i="5"/>
  <c r="R3376" i="5"/>
  <c r="Q3386" i="5"/>
  <c r="Q3402" i="5"/>
  <c r="R3406" i="5"/>
  <c r="R3432" i="5"/>
  <c r="Q3441" i="5"/>
  <c r="Q3459" i="5"/>
  <c r="Q3491" i="5"/>
  <c r="Q3508" i="5"/>
  <c r="Q3514" i="5"/>
  <c r="R3536" i="5"/>
  <c r="Q3549" i="5"/>
  <c r="Q3571" i="5"/>
  <c r="R3576" i="5"/>
  <c r="Q3594" i="5"/>
  <c r="Q3603" i="5"/>
  <c r="Q3613" i="5"/>
  <c r="Q3618" i="5"/>
  <c r="Q3634" i="5"/>
  <c r="Q3643" i="5"/>
  <c r="R3706" i="5"/>
  <c r="Q3706" i="5"/>
  <c r="Q3722" i="5"/>
  <c r="R3738" i="5"/>
  <c r="Q3738" i="5"/>
  <c r="Q3754" i="5"/>
  <c r="Q3763" i="5"/>
  <c r="R3810" i="5"/>
  <c r="Q3810" i="5"/>
  <c r="R3821" i="5"/>
  <c r="Q3821" i="5"/>
  <c r="R3866" i="5"/>
  <c r="Q3866" i="5"/>
  <c r="R3893" i="5"/>
  <c r="Q3893" i="5"/>
  <c r="R3915" i="5"/>
  <c r="Q3915" i="5"/>
  <c r="Q3944" i="5"/>
  <c r="R3944" i="5"/>
  <c r="R4100" i="5"/>
  <c r="Q4100" i="5"/>
  <c r="Q3469" i="5"/>
  <c r="Q3585" i="5"/>
  <c r="Q3614" i="5"/>
  <c r="R3614" i="5"/>
  <c r="R3624" i="5"/>
  <c r="R3639" i="5"/>
  <c r="Q3649" i="5"/>
  <c r="Q3681" i="5"/>
  <c r="Q3691" i="5"/>
  <c r="R3758" i="5"/>
  <c r="R3770" i="5"/>
  <c r="Q3770" i="5"/>
  <c r="Q3822" i="5"/>
  <c r="R3822" i="5"/>
  <c r="R3861" i="5"/>
  <c r="Q3861" i="5"/>
  <c r="Q4065" i="5"/>
  <c r="R4065" i="5"/>
  <c r="R4242" i="5"/>
  <c r="Q4242" i="5"/>
  <c r="R4280" i="5"/>
  <c r="Q4280" i="5"/>
  <c r="Q4461" i="5"/>
  <c r="R4461" i="5"/>
  <c r="Q4491" i="5"/>
  <c r="R4491" i="5"/>
  <c r="R4496" i="5"/>
  <c r="Q4496" i="5"/>
  <c r="R4543" i="5"/>
  <c r="Q4543" i="5"/>
  <c r="R4591" i="5"/>
  <c r="Q4591" i="5"/>
  <c r="R4710" i="5"/>
  <c r="Q4710" i="5"/>
  <c r="R4968" i="5"/>
  <c r="Q4968" i="5"/>
  <c r="R3918" i="5"/>
  <c r="R3943" i="5"/>
  <c r="R3973" i="5"/>
  <c r="R3977" i="5"/>
  <c r="Q3997" i="5"/>
  <c r="Q4001" i="5"/>
  <c r="R4027" i="5"/>
  <c r="Q4045" i="5"/>
  <c r="R4059" i="5"/>
  <c r="R4073" i="5"/>
  <c r="R4107" i="5"/>
  <c r="Q4114" i="5"/>
  <c r="Q4150" i="5"/>
  <c r="Q4162" i="5"/>
  <c r="R4193" i="5"/>
  <c r="R4214" i="5"/>
  <c r="R4223" i="5"/>
  <c r="R4238" i="5"/>
  <c r="R4257" i="5"/>
  <c r="Q4286" i="5"/>
  <c r="R4297" i="5"/>
  <c r="R4310" i="5"/>
  <c r="Q4315" i="5"/>
  <c r="R4315" i="5"/>
  <c r="Q4319" i="5"/>
  <c r="Q4367" i="5"/>
  <c r="R4397" i="5"/>
  <c r="Q4411" i="5"/>
  <c r="R4411" i="5"/>
  <c r="Q4417" i="5"/>
  <c r="R4456" i="5"/>
  <c r="Q4456" i="5"/>
  <c r="R4462" i="5"/>
  <c r="Q4462" i="5"/>
  <c r="R4470" i="5"/>
  <c r="Q4470" i="5"/>
  <c r="R4508" i="5"/>
  <c r="R4513" i="5"/>
  <c r="Q4513" i="5"/>
  <c r="R4544" i="5"/>
  <c r="Q4544" i="5"/>
  <c r="R4592" i="5"/>
  <c r="Q4592" i="5"/>
  <c r="R4630" i="5"/>
  <c r="Q4630" i="5"/>
  <c r="R4657" i="5"/>
  <c r="Q4657" i="5"/>
  <c r="R4664" i="5"/>
  <c r="Q4664" i="5"/>
  <c r="R4718" i="5"/>
  <c r="Q4718" i="5"/>
  <c r="R4882" i="5"/>
  <c r="Q4882" i="5"/>
  <c r="Q4980" i="5"/>
  <c r="R4980" i="5"/>
  <c r="R4194" i="5"/>
  <c r="Q4194" i="5"/>
  <c r="R4258" i="5"/>
  <c r="Q4258" i="5"/>
  <c r="Q4363" i="5"/>
  <c r="R4363" i="5"/>
  <c r="R4368" i="5"/>
  <c r="Q4368" i="5"/>
  <c r="R4412" i="5"/>
  <c r="Q4412" i="5"/>
  <c r="R4418" i="5"/>
  <c r="Q4418" i="5"/>
  <c r="R4463" i="5"/>
  <c r="Q4463" i="5"/>
  <c r="R4514" i="5"/>
  <c r="Q4514" i="5"/>
  <c r="R4566" i="5"/>
  <c r="Q4566" i="5"/>
  <c r="R4631" i="5"/>
  <c r="Q4631" i="5"/>
  <c r="R4672" i="5"/>
  <c r="Q4672" i="5"/>
  <c r="R4737" i="5"/>
  <c r="Q4737" i="5"/>
  <c r="R4108" i="5"/>
  <c r="Q4143" i="5"/>
  <c r="Q4146" i="5"/>
  <c r="R4163" i="5"/>
  <c r="Q4176" i="5"/>
  <c r="R4209" i="5"/>
  <c r="R4230" i="5"/>
  <c r="R4239" i="5"/>
  <c r="R4254" i="5"/>
  <c r="Q4272" i="5"/>
  <c r="R4287" i="5"/>
  <c r="R4302" i="5"/>
  <c r="Q4316" i="5"/>
  <c r="Q4320" i="5"/>
  <c r="R4336" i="5"/>
  <c r="Q4336" i="5"/>
  <c r="R4342" i="5"/>
  <c r="R4347" i="5"/>
  <c r="Q4374" i="5"/>
  <c r="Q4413" i="5"/>
  <c r="R4413" i="5"/>
  <c r="R4464" i="5"/>
  <c r="Q4464" i="5"/>
  <c r="Q4493" i="5"/>
  <c r="R4493" i="5"/>
  <c r="R4504" i="5"/>
  <c r="Q4504" i="5"/>
  <c r="Q4539" i="5"/>
  <c r="R4539" i="5"/>
  <c r="R4594" i="5"/>
  <c r="Q4594" i="5"/>
  <c r="R4601" i="5"/>
  <c r="Q4601" i="5"/>
  <c r="R4641" i="5"/>
  <c r="Q4641" i="5"/>
  <c r="R4678" i="5"/>
  <c r="Q4678" i="5"/>
  <c r="R4696" i="5"/>
  <c r="Q4696" i="5"/>
  <c r="Q4749" i="5"/>
  <c r="R4749" i="5"/>
  <c r="R4911" i="5"/>
  <c r="Q4911" i="5"/>
  <c r="R3774" i="5"/>
  <c r="Q3779" i="5"/>
  <c r="R3784" i="5"/>
  <c r="Q3797" i="5"/>
  <c r="Q3802" i="5"/>
  <c r="Q3827" i="5"/>
  <c r="R3832" i="5"/>
  <c r="Q3841" i="5"/>
  <c r="Q3853" i="5"/>
  <c r="Q3858" i="5"/>
  <c r="R3870" i="5"/>
  <c r="R3895" i="5"/>
  <c r="Q3899" i="5"/>
  <c r="Q3907" i="5"/>
  <c r="R3928" i="5"/>
  <c r="Q3937" i="5"/>
  <c r="Q3965" i="5"/>
  <c r="R3979" i="5"/>
  <c r="Q3983" i="5"/>
  <c r="Q4015" i="5"/>
  <c r="Q4018" i="5"/>
  <c r="Q4021" i="5"/>
  <c r="Q4029" i="5"/>
  <c r="Q4038" i="5"/>
  <c r="Q4053" i="5"/>
  <c r="Q4061" i="5"/>
  <c r="R4075" i="5"/>
  <c r="Q4086" i="5"/>
  <c r="Q4112" i="5"/>
  <c r="Q4121" i="5"/>
  <c r="R4131" i="5"/>
  <c r="Q4136" i="5"/>
  <c r="Q4140" i="5"/>
  <c r="Q4152" i="5"/>
  <c r="Q4156" i="5"/>
  <c r="Q4169" i="5"/>
  <c r="R4182" i="5"/>
  <c r="Q4191" i="5"/>
  <c r="R4210" i="5"/>
  <c r="Q4210" i="5"/>
  <c r="R4235" i="5"/>
  <c r="R4269" i="5"/>
  <c r="Q4283" i="5"/>
  <c r="R4283" i="5"/>
  <c r="R4288" i="5"/>
  <c r="Q4288" i="5"/>
  <c r="Q4294" i="5"/>
  <c r="Q4312" i="5"/>
  <c r="Q4364" i="5"/>
  <c r="Q4369" i="5"/>
  <c r="R4380" i="5"/>
  <c r="R4390" i="5"/>
  <c r="R4425" i="5"/>
  <c r="R4438" i="5"/>
  <c r="Q4443" i="5"/>
  <c r="R4443" i="5"/>
  <c r="R4465" i="5"/>
  <c r="Q4465" i="5"/>
  <c r="R4505" i="5"/>
  <c r="Q4505" i="5"/>
  <c r="R4510" i="5"/>
  <c r="Q4510" i="5"/>
  <c r="R4540" i="5"/>
  <c r="Q4540" i="5"/>
  <c r="R4546" i="5"/>
  <c r="Q4546" i="5"/>
  <c r="R4561" i="5"/>
  <c r="Q4561" i="5"/>
  <c r="R4642" i="5"/>
  <c r="Q4642" i="5"/>
  <c r="R4713" i="5"/>
  <c r="Q4713" i="5"/>
  <c r="R4756" i="5"/>
  <c r="Q4756" i="5"/>
  <c r="Q4988" i="5"/>
  <c r="R4988" i="5"/>
  <c r="R3655" i="5"/>
  <c r="R3688" i="5"/>
  <c r="R3710" i="5"/>
  <c r="R3720" i="5"/>
  <c r="Q3733" i="5"/>
  <c r="R3806" i="5"/>
  <c r="R3815" i="5"/>
  <c r="Q3845" i="5"/>
  <c r="R3879" i="5"/>
  <c r="R3912" i="5"/>
  <c r="Q3949" i="5"/>
  <c r="Q3957" i="5"/>
  <c r="R3970" i="5"/>
  <c r="R4004" i="5"/>
  <c r="Q4008" i="5"/>
  <c r="Q4025" i="5"/>
  <c r="R4043" i="5"/>
  <c r="Q4050" i="5"/>
  <c r="Q4057" i="5"/>
  <c r="R4091" i="5"/>
  <c r="Q4104" i="5"/>
  <c r="R4125" i="5"/>
  <c r="Q4128" i="5"/>
  <c r="R4147" i="5"/>
  <c r="Q4160" i="5"/>
  <c r="R4177" i="5"/>
  <c r="R4187" i="5"/>
  <c r="R4206" i="5"/>
  <c r="R4225" i="5"/>
  <c r="R4246" i="5"/>
  <c r="R4255" i="5"/>
  <c r="R4317" i="5"/>
  <c r="R4332" i="5"/>
  <c r="R4337" i="5"/>
  <c r="Q4365" i="5"/>
  <c r="R4365" i="5"/>
  <c r="R4376" i="5"/>
  <c r="Q4376" i="5"/>
  <c r="R4395" i="5"/>
  <c r="R4408" i="5"/>
  <c r="Q4408" i="5"/>
  <c r="Q4414" i="5"/>
  <c r="R4433" i="5"/>
  <c r="R4466" i="5"/>
  <c r="Q4466" i="5"/>
  <c r="Q4541" i="5"/>
  <c r="R4541" i="5"/>
  <c r="R4553" i="5"/>
  <c r="Q4553" i="5"/>
  <c r="R4588" i="5"/>
  <c r="Q4588" i="5"/>
  <c r="R4648" i="5"/>
  <c r="Q4648" i="5"/>
  <c r="R4698" i="5"/>
  <c r="Q4698" i="5"/>
  <c r="R4767" i="5"/>
  <c r="Q4767" i="5"/>
  <c r="R4895" i="5"/>
  <c r="Q4895" i="5"/>
  <c r="R4226" i="5"/>
  <c r="Q4226" i="5"/>
  <c r="R4328" i="5"/>
  <c r="Q4328" i="5"/>
  <c r="Q4333" i="5"/>
  <c r="R4333" i="5"/>
  <c r="R4338" i="5"/>
  <c r="Q4338" i="5"/>
  <c r="R4415" i="5"/>
  <c r="Q4415" i="5"/>
  <c r="R4518" i="5"/>
  <c r="Q4518" i="5"/>
  <c r="R4558" i="5"/>
  <c r="Q4558" i="5"/>
  <c r="Q4589" i="5"/>
  <c r="R4589" i="5"/>
  <c r="R4610" i="5"/>
  <c r="Q4610" i="5"/>
  <c r="R4617" i="5"/>
  <c r="Q4617" i="5"/>
  <c r="R4680" i="5"/>
  <c r="Q4680" i="5"/>
  <c r="R4879" i="5"/>
  <c r="Q4879" i="5"/>
  <c r="Q4972" i="5"/>
  <c r="R4972" i="5"/>
  <c r="R3816" i="5"/>
  <c r="Q3825" i="5"/>
  <c r="R3880" i="5"/>
  <c r="Q3917" i="5"/>
  <c r="Q3925" i="5"/>
  <c r="R3950" i="5"/>
  <c r="Q3976" i="5"/>
  <c r="Q3981" i="5"/>
  <c r="Q4016" i="5"/>
  <c r="R4019" i="5"/>
  <c r="Q4026" i="5"/>
  <c r="R4044" i="5"/>
  <c r="Q4058" i="5"/>
  <c r="Q4072" i="5"/>
  <c r="Q4087" i="5"/>
  <c r="Q4097" i="5"/>
  <c r="Q4161" i="5"/>
  <c r="R4166" i="5"/>
  <c r="Q4178" i="5"/>
  <c r="Q4184" i="5"/>
  <c r="Q4188" i="5"/>
  <c r="R4198" i="5"/>
  <c r="R4207" i="5"/>
  <c r="R4222" i="5"/>
  <c r="R4241" i="5"/>
  <c r="Q4285" i="5"/>
  <c r="R4285" i="5"/>
  <c r="R4290" i="5"/>
  <c r="Q4290" i="5"/>
  <c r="R4386" i="5"/>
  <c r="Q4386" i="5"/>
  <c r="R4416" i="5"/>
  <c r="Q4416" i="5"/>
  <c r="R4460" i="5"/>
  <c r="Q4460" i="5"/>
  <c r="R4536" i="5"/>
  <c r="Q4536" i="5"/>
  <c r="R4584" i="5"/>
  <c r="Q4584" i="5"/>
  <c r="R4745" i="5"/>
  <c r="Q4745" i="5"/>
  <c r="R4752" i="5"/>
  <c r="Q4752" i="5"/>
  <c r="Q5613" i="5"/>
  <c r="R5613" i="5"/>
  <c r="R5713" i="5"/>
  <c r="Q5713" i="5"/>
  <c r="R5777" i="5"/>
  <c r="Q5777" i="5"/>
  <c r="R5834" i="5"/>
  <c r="Q5834" i="5"/>
  <c r="Q5894" i="5"/>
  <c r="R5894" i="5"/>
  <c r="R6039" i="5"/>
  <c r="Q6039" i="5"/>
  <c r="R6046" i="5"/>
  <c r="Q6046" i="5"/>
  <c r="R6072" i="5"/>
  <c r="Q6072" i="5"/>
  <c r="R6140" i="5"/>
  <c r="Q6140" i="5"/>
  <c r="Q4700" i="5"/>
  <c r="Q4711" i="5"/>
  <c r="Q4714" i="5"/>
  <c r="Q4729" i="5"/>
  <c r="Q4761" i="5"/>
  <c r="R4765" i="5"/>
  <c r="R4836" i="5"/>
  <c r="R4860" i="5"/>
  <c r="Q4880" i="5"/>
  <c r="R4884" i="5"/>
  <c r="Q4896" i="5"/>
  <c r="Q4912" i="5"/>
  <c r="Q4942" i="5"/>
  <c r="Q4945" i="5"/>
  <c r="Q4958" i="5"/>
  <c r="Q4961" i="5"/>
  <c r="Q4974" i="5"/>
  <c r="Q4977" i="5"/>
  <c r="Q4982" i="5"/>
  <c r="Q4985" i="5"/>
  <c r="Q4990" i="5"/>
  <c r="Q4993" i="5"/>
  <c r="Q5008" i="5"/>
  <c r="R5012" i="5"/>
  <c r="Q5031" i="5"/>
  <c r="Q5034" i="5"/>
  <c r="Q5054" i="5"/>
  <c r="Q5057" i="5"/>
  <c r="Q5072" i="5"/>
  <c r="R5076" i="5"/>
  <c r="Q5095" i="5"/>
  <c r="Q5098" i="5"/>
  <c r="Q5118" i="5"/>
  <c r="Q5121" i="5"/>
  <c r="Q5136" i="5"/>
  <c r="R5140" i="5"/>
  <c r="Q5159" i="5"/>
  <c r="Q5162" i="5"/>
  <c r="Q5203" i="5"/>
  <c r="Q5207" i="5"/>
  <c r="Q5234" i="5"/>
  <c r="Q5253" i="5"/>
  <c r="Q5256" i="5"/>
  <c r="Q5259" i="5"/>
  <c r="R5265" i="5"/>
  <c r="Q5274" i="5"/>
  <c r="R5293" i="5"/>
  <c r="R5297" i="5"/>
  <c r="Q5306" i="5"/>
  <c r="R5309" i="5"/>
  <c r="R5313" i="5"/>
  <c r="Q5322" i="5"/>
  <c r="R5325" i="5"/>
  <c r="R5329" i="5"/>
  <c r="Q5338" i="5"/>
  <c r="R5341" i="5"/>
  <c r="R5345" i="5"/>
  <c r="Q5354" i="5"/>
  <c r="R5357" i="5"/>
  <c r="Q5388" i="5"/>
  <c r="Q5392" i="5"/>
  <c r="Q5400" i="5"/>
  <c r="Q5408" i="5"/>
  <c r="Q5415" i="5"/>
  <c r="Q5432" i="5"/>
  <c r="Q5447" i="5"/>
  <c r="Q5454" i="5"/>
  <c r="Q5457" i="5"/>
  <c r="Q5475" i="5"/>
  <c r="Q5479" i="5"/>
  <c r="Q5483" i="5"/>
  <c r="Q5495" i="5"/>
  <c r="R5508" i="5"/>
  <c r="Q5540" i="5"/>
  <c r="R5540" i="5"/>
  <c r="Q5563" i="5"/>
  <c r="R5581" i="5"/>
  <c r="Q5588" i="5"/>
  <c r="R5606" i="5"/>
  <c r="R5610" i="5"/>
  <c r="Q5610" i="5"/>
  <c r="Q5622" i="5"/>
  <c r="Q5631" i="5"/>
  <c r="Q5647" i="5"/>
  <c r="R5652" i="5"/>
  <c r="Q5652" i="5"/>
  <c r="Q5672" i="5"/>
  <c r="Q5675" i="5"/>
  <c r="Q5678" i="5"/>
  <c r="Q5768" i="5"/>
  <c r="Q5773" i="5"/>
  <c r="R5773" i="5"/>
  <c r="R5805" i="5"/>
  <c r="R5814" i="5"/>
  <c r="R5824" i="5"/>
  <c r="R5839" i="5"/>
  <c r="R5848" i="5"/>
  <c r="Q5875" i="5"/>
  <c r="R5903" i="5"/>
  <c r="Q5964" i="5"/>
  <c r="Q5977" i="5"/>
  <c r="R6000" i="5"/>
  <c r="Q6006" i="5"/>
  <c r="R6015" i="5"/>
  <c r="R6034" i="5"/>
  <c r="Q6034" i="5"/>
  <c r="R6100" i="5"/>
  <c r="R5585" i="5"/>
  <c r="Q5585" i="5"/>
  <c r="R5819" i="5"/>
  <c r="Q5819" i="5"/>
  <c r="R5867" i="5"/>
  <c r="Q5867" i="5"/>
  <c r="R5950" i="5"/>
  <c r="Q5950" i="5"/>
  <c r="Q6035" i="5"/>
  <c r="R6035" i="5"/>
  <c r="R6148" i="5"/>
  <c r="Q6148" i="5"/>
  <c r="R6175" i="5"/>
  <c r="Q6175" i="5"/>
  <c r="R6186" i="5"/>
  <c r="Q6186" i="5"/>
  <c r="R4571" i="5"/>
  <c r="Q4590" i="5"/>
  <c r="Q4593" i="5"/>
  <c r="Q4598" i="5"/>
  <c r="Q4614" i="5"/>
  <c r="Q4632" i="5"/>
  <c r="Q4636" i="5"/>
  <c r="Q4647" i="5"/>
  <c r="Q4650" i="5"/>
  <c r="Q4665" i="5"/>
  <c r="Q4697" i="5"/>
  <c r="R4701" i="5"/>
  <c r="Q4726" i="5"/>
  <c r="R4740" i="5"/>
  <c r="Q4748" i="5"/>
  <c r="Q4751" i="5"/>
  <c r="Q4754" i="5"/>
  <c r="Q4766" i="5"/>
  <c r="Q4808" i="5"/>
  <c r="Q4824" i="5"/>
  <c r="Q4848" i="5"/>
  <c r="Q4878" i="5"/>
  <c r="Q4881" i="5"/>
  <c r="Q4894" i="5"/>
  <c r="Q4897" i="5"/>
  <c r="Q4910" i="5"/>
  <c r="Q4913" i="5"/>
  <c r="Q4967" i="5"/>
  <c r="Q4970" i="5"/>
  <c r="Q5006" i="5"/>
  <c r="Q5009" i="5"/>
  <c r="Q5024" i="5"/>
  <c r="R5028" i="5"/>
  <c r="Q5047" i="5"/>
  <c r="Q5050" i="5"/>
  <c r="Q5070" i="5"/>
  <c r="Q5073" i="5"/>
  <c r="Q5088" i="5"/>
  <c r="R5092" i="5"/>
  <c r="Q5111" i="5"/>
  <c r="Q5114" i="5"/>
  <c r="Q5134" i="5"/>
  <c r="Q5137" i="5"/>
  <c r="Q5152" i="5"/>
  <c r="R5156" i="5"/>
  <c r="Q5175" i="5"/>
  <c r="Q5178" i="5"/>
  <c r="Q5197" i="5"/>
  <c r="Q5235" i="5"/>
  <c r="Q5239" i="5"/>
  <c r="Q5266" i="5"/>
  <c r="Q5285" i="5"/>
  <c r="Q5288" i="5"/>
  <c r="Q5291" i="5"/>
  <c r="Q5294" i="5"/>
  <c r="Q5307" i="5"/>
  <c r="Q5310" i="5"/>
  <c r="Q5323" i="5"/>
  <c r="Q5326" i="5"/>
  <c r="Q5339" i="5"/>
  <c r="Q5342" i="5"/>
  <c r="Q5355" i="5"/>
  <c r="Q5358" i="5"/>
  <c r="R5365" i="5"/>
  <c r="Q5376" i="5"/>
  <c r="Q5384" i="5"/>
  <c r="R5397" i="5"/>
  <c r="R5405" i="5"/>
  <c r="Q5426" i="5"/>
  <c r="R5458" i="5"/>
  <c r="Q5466" i="5"/>
  <c r="Q5472" i="5"/>
  <c r="Q5499" i="5"/>
  <c r="Q5505" i="5"/>
  <c r="Q5528" i="5"/>
  <c r="R5536" i="5"/>
  <c r="Q5582" i="5"/>
  <c r="Q5611" i="5"/>
  <c r="Q5641" i="5"/>
  <c r="Q5648" i="5"/>
  <c r="Q5663" i="5"/>
  <c r="Q5691" i="5"/>
  <c r="R5715" i="5"/>
  <c r="Q5738" i="5"/>
  <c r="R5741" i="5"/>
  <c r="Q5744" i="5"/>
  <c r="Q5759" i="5"/>
  <c r="R5769" i="5"/>
  <c r="Q5774" i="5"/>
  <c r="R5840" i="5"/>
  <c r="R5896" i="5"/>
  <c r="R5904" i="5"/>
  <c r="R5910" i="5"/>
  <c r="R5965" i="5"/>
  <c r="R5989" i="5"/>
  <c r="Q5993" i="5"/>
  <c r="R6026" i="5"/>
  <c r="Q6026" i="5"/>
  <c r="Q6067" i="5"/>
  <c r="R6067" i="5"/>
  <c r="R6078" i="5"/>
  <c r="Q6078" i="5"/>
  <c r="Q6097" i="5"/>
  <c r="R6097" i="5"/>
  <c r="R6196" i="5"/>
  <c r="Q6196" i="5"/>
  <c r="Q5430" i="5"/>
  <c r="R5444" i="5"/>
  <c r="R5492" i="5"/>
  <c r="R5521" i="5"/>
  <c r="Q5521" i="5"/>
  <c r="Q5570" i="5"/>
  <c r="Q5579" i="5"/>
  <c r="Q5586" i="5"/>
  <c r="Q5623" i="5"/>
  <c r="Q5627" i="5"/>
  <c r="Q5632" i="5"/>
  <c r="R5645" i="5"/>
  <c r="Q5668" i="5"/>
  <c r="R5668" i="5"/>
  <c r="Q5707" i="5"/>
  <c r="Q5711" i="5"/>
  <c r="R5770" i="5"/>
  <c r="Q5770" i="5"/>
  <c r="R5794" i="5"/>
  <c r="Q5794" i="5"/>
  <c r="Q5811" i="5"/>
  <c r="R5836" i="5"/>
  <c r="Q5868" i="5"/>
  <c r="R5932" i="5"/>
  <c r="Q5951" i="5"/>
  <c r="R5974" i="5"/>
  <c r="Q5984" i="5"/>
  <c r="R6042" i="5"/>
  <c r="Q6042" i="5"/>
  <c r="R6068" i="5"/>
  <c r="Q6068" i="5"/>
  <c r="R6079" i="5"/>
  <c r="Q6079" i="5"/>
  <c r="R5730" i="5"/>
  <c r="Q5730" i="5"/>
  <c r="Q5837" i="5"/>
  <c r="R5837" i="5"/>
  <c r="Q5869" i="5"/>
  <c r="R5869" i="5"/>
  <c r="Q5933" i="5"/>
  <c r="R5933" i="5"/>
  <c r="Q5958" i="5"/>
  <c r="R5958" i="5"/>
  <c r="R5998" i="5"/>
  <c r="Q5998" i="5"/>
  <c r="R6043" i="5"/>
  <c r="Q6043" i="5"/>
  <c r="Q6053" i="5"/>
  <c r="R6053" i="5"/>
  <c r="R6111" i="5"/>
  <c r="Q6111" i="5"/>
  <c r="R6122" i="5"/>
  <c r="Q6122" i="5"/>
  <c r="R6204" i="5"/>
  <c r="Q6204" i="5"/>
  <c r="Q5007" i="5"/>
  <c r="Q5010" i="5"/>
  <c r="Q5030" i="5"/>
  <c r="Q5033" i="5"/>
  <c r="Q5048" i="5"/>
  <c r="R5052" i="5"/>
  <c r="Q5071" i="5"/>
  <c r="Q5074" i="5"/>
  <c r="Q5094" i="5"/>
  <c r="Q5097" i="5"/>
  <c r="Q5112" i="5"/>
  <c r="R5116" i="5"/>
  <c r="Q5135" i="5"/>
  <c r="Q5138" i="5"/>
  <c r="Q5158" i="5"/>
  <c r="Q5161" i="5"/>
  <c r="Q5176" i="5"/>
  <c r="Q5180" i="5"/>
  <c r="R5185" i="5"/>
  <c r="Q5198" i="5"/>
  <c r="Q5236" i="5"/>
  <c r="Q5246" i="5"/>
  <c r="Q5252" i="5"/>
  <c r="Q5255" i="5"/>
  <c r="Q5258" i="5"/>
  <c r="Q5264" i="5"/>
  <c r="Q5286" i="5"/>
  <c r="R5289" i="5"/>
  <c r="Q5292" i="5"/>
  <c r="Q5296" i="5"/>
  <c r="Q5308" i="5"/>
  <c r="Q5312" i="5"/>
  <c r="Q5324" i="5"/>
  <c r="Q5328" i="5"/>
  <c r="Q5340" i="5"/>
  <c r="Q5344" i="5"/>
  <c r="Q5356" i="5"/>
  <c r="Q5363" i="5"/>
  <c r="Q5374" i="5"/>
  <c r="Q5382" i="5"/>
  <c r="Q5391" i="5"/>
  <c r="R5395" i="5"/>
  <c r="Q5399" i="5"/>
  <c r="Q5407" i="5"/>
  <c r="Q5431" i="5"/>
  <c r="Q5453" i="5"/>
  <c r="R5460" i="5"/>
  <c r="Q5467" i="5"/>
  <c r="Q5473" i="5"/>
  <c r="Q5478" i="5"/>
  <c r="Q5489" i="5"/>
  <c r="Q5507" i="5"/>
  <c r="R5514" i="5"/>
  <c r="Q5514" i="5"/>
  <c r="Q5567" i="5"/>
  <c r="Q5580" i="5"/>
  <c r="Q5587" i="5"/>
  <c r="R5604" i="5"/>
  <c r="Q5612" i="5"/>
  <c r="R5620" i="5"/>
  <c r="Q5620" i="5"/>
  <c r="R5624" i="5"/>
  <c r="Q5670" i="5"/>
  <c r="R5670" i="5"/>
  <c r="Q5704" i="5"/>
  <c r="Q5708" i="5"/>
  <c r="Q5712" i="5"/>
  <c r="R5755" i="5"/>
  <c r="Q5755" i="5"/>
  <c r="R5766" i="5"/>
  <c r="Q5771" i="5"/>
  <c r="Q5807" i="5"/>
  <c r="Q5812" i="5"/>
  <c r="Q5846" i="5"/>
  <c r="Q5883" i="5"/>
  <c r="R5938" i="5"/>
  <c r="Q5938" i="5"/>
  <c r="Q5952" i="5"/>
  <c r="R6028" i="5"/>
  <c r="Q6028" i="5"/>
  <c r="R6044" i="5"/>
  <c r="Q6044" i="5"/>
  <c r="Q6085" i="5"/>
  <c r="R6085" i="5"/>
  <c r="R6112" i="5"/>
  <c r="Q6112" i="5"/>
  <c r="R6123" i="5"/>
  <c r="Q6123" i="5"/>
  <c r="R6132" i="5"/>
  <c r="Q6132" i="5"/>
  <c r="R6152" i="5"/>
  <c r="Q6152" i="5"/>
  <c r="Q5494" i="5"/>
  <c r="Q5530" i="5"/>
  <c r="Q5546" i="5"/>
  <c r="Q5595" i="5"/>
  <c r="Q5634" i="5"/>
  <c r="R5721" i="5"/>
  <c r="Q5732" i="5"/>
  <c r="R5732" i="5"/>
  <c r="R5776" i="5"/>
  <c r="R5785" i="5"/>
  <c r="Q5804" i="5"/>
  <c r="R5823" i="5"/>
  <c r="R5828" i="5"/>
  <c r="R5833" i="5"/>
  <c r="R5838" i="5"/>
  <c r="Q5851" i="5"/>
  <c r="R5874" i="5"/>
  <c r="Q5874" i="5"/>
  <c r="Q5926" i="5"/>
  <c r="R5926" i="5"/>
  <c r="Q6029" i="5"/>
  <c r="R6029" i="5"/>
  <c r="Q6045" i="5"/>
  <c r="R6045" i="5"/>
  <c r="R6071" i="5"/>
  <c r="Q6071" i="5"/>
  <c r="R6406" i="5"/>
  <c r="Q6406" i="5"/>
  <c r="R6642" i="5"/>
  <c r="Q6642" i="5"/>
  <c r="R6834" i="5"/>
  <c r="Q6834" i="5"/>
  <c r="R6871" i="5"/>
  <c r="Q6871" i="5"/>
  <c r="R6904" i="5"/>
  <c r="Q6904" i="5"/>
  <c r="R6934" i="5"/>
  <c r="Q6934" i="5"/>
  <c r="R6957" i="5"/>
  <c r="Q6957" i="5"/>
  <c r="R7008" i="5"/>
  <c r="Q7008" i="5"/>
  <c r="R7104" i="5"/>
  <c r="Q7104" i="5"/>
  <c r="R7205" i="5"/>
  <c r="Q7205" i="5"/>
  <c r="R7318" i="5"/>
  <c r="Q7318" i="5"/>
  <c r="R7358" i="5"/>
  <c r="Q7358" i="5"/>
  <c r="Q7373" i="5"/>
  <c r="R7373" i="5"/>
  <c r="R6233" i="5"/>
  <c r="Q6278" i="5"/>
  <c r="R6291" i="5"/>
  <c r="Q6303" i="5"/>
  <c r="R6308" i="5"/>
  <c r="R6317" i="5"/>
  <c r="R6321" i="5"/>
  <c r="R6345" i="5"/>
  <c r="R6350" i="5"/>
  <c r="Q6350" i="5"/>
  <c r="R6360" i="5"/>
  <c r="Q6364" i="5"/>
  <c r="Q6383" i="5"/>
  <c r="R6393" i="5"/>
  <c r="Q6402" i="5"/>
  <c r="Q6423" i="5"/>
  <c r="Q6431" i="5"/>
  <c r="R6448" i="5"/>
  <c r="Q6452" i="5"/>
  <c r="R6459" i="5"/>
  <c r="R6481" i="5"/>
  <c r="R6505" i="5"/>
  <c r="R6513" i="5"/>
  <c r="R6533" i="5"/>
  <c r="Q6552" i="5"/>
  <c r="Q6574" i="5"/>
  <c r="R6581" i="5"/>
  <c r="R6585" i="5"/>
  <c r="Q6606" i="5"/>
  <c r="Q6610" i="5"/>
  <c r="Q6613" i="5"/>
  <c r="Q6620" i="5"/>
  <c r="R6629" i="5"/>
  <c r="Q6635" i="5"/>
  <c r="R6635" i="5"/>
  <c r="R6675" i="5"/>
  <c r="Q6678" i="5"/>
  <c r="R6682" i="5"/>
  <c r="Q6682" i="5"/>
  <c r="Q6712" i="5"/>
  <c r="R6761" i="5"/>
  <c r="R6769" i="5"/>
  <c r="Q6790" i="5"/>
  <c r="Q6798" i="5"/>
  <c r="R6802" i="5"/>
  <c r="Q6802" i="5"/>
  <c r="Q6823" i="5"/>
  <c r="R6823" i="5"/>
  <c r="Q6862" i="5"/>
  <c r="Q6963" i="5"/>
  <c r="R6963" i="5"/>
  <c r="Q6976" i="5"/>
  <c r="R6982" i="5"/>
  <c r="Q6982" i="5"/>
  <c r="Q7014" i="5"/>
  <c r="Q7019" i="5"/>
  <c r="R7019" i="5"/>
  <c r="R7068" i="5"/>
  <c r="Q7068" i="5"/>
  <c r="Q7083" i="5"/>
  <c r="R7083" i="5"/>
  <c r="R7093" i="5"/>
  <c r="Q7122" i="5"/>
  <c r="R7122" i="5"/>
  <c r="R7171" i="5"/>
  <c r="Q7171" i="5"/>
  <c r="Q7190" i="5"/>
  <c r="Q7196" i="5"/>
  <c r="Q7236" i="5"/>
  <c r="R7257" i="5"/>
  <c r="R7336" i="5"/>
  <c r="Q7336" i="5"/>
  <c r="R6250" i="5"/>
  <c r="Q6250" i="5"/>
  <c r="Q6341" i="5"/>
  <c r="R6341" i="5"/>
  <c r="R6394" i="5"/>
  <c r="Q6394" i="5"/>
  <c r="Q6449" i="5"/>
  <c r="R6449" i="5"/>
  <c r="Q6571" i="5"/>
  <c r="R6571" i="5"/>
  <c r="R6630" i="5"/>
  <c r="Q6630" i="5"/>
  <c r="Q6672" i="5"/>
  <c r="R6672" i="5"/>
  <c r="R6770" i="5"/>
  <c r="Q6770" i="5"/>
  <c r="Q6791" i="5"/>
  <c r="R6791" i="5"/>
  <c r="R6863" i="5"/>
  <c r="Q6863" i="5"/>
  <c r="R6901" i="5"/>
  <c r="Q6901" i="5"/>
  <c r="R6926" i="5"/>
  <c r="Q6926" i="5"/>
  <c r="Q7074" i="5"/>
  <c r="R7074" i="5"/>
  <c r="R7094" i="5"/>
  <c r="Q7094" i="5"/>
  <c r="Q7106" i="5"/>
  <c r="R7106" i="5"/>
  <c r="R7186" i="5"/>
  <c r="Q7186" i="5"/>
  <c r="Q7365" i="5"/>
  <c r="R7365" i="5"/>
  <c r="Q7397" i="5"/>
  <c r="R7397" i="5"/>
  <c r="Q7425" i="5"/>
  <c r="R7425" i="5"/>
  <c r="R6137" i="5"/>
  <c r="Q6164" i="5"/>
  <c r="Q6172" i="5"/>
  <c r="Q6176" i="5"/>
  <c r="Q6187" i="5"/>
  <c r="R6201" i="5"/>
  <c r="Q6210" i="5"/>
  <c r="Q6222" i="5"/>
  <c r="Q6230" i="5"/>
  <c r="R6239" i="5"/>
  <c r="Q6239" i="5"/>
  <c r="Q6284" i="5"/>
  <c r="R6288" i="5"/>
  <c r="Q6292" i="5"/>
  <c r="Q6309" i="5"/>
  <c r="Q6318" i="5"/>
  <c r="Q6322" i="5"/>
  <c r="Q6325" i="5"/>
  <c r="Q6332" i="5"/>
  <c r="Q6351" i="5"/>
  <c r="R6361" i="5"/>
  <c r="Q6384" i="5"/>
  <c r="R6384" i="5"/>
  <c r="R6408" i="5"/>
  <c r="Q6424" i="5"/>
  <c r="Q6441" i="5"/>
  <c r="R6441" i="5"/>
  <c r="Q6453" i="5"/>
  <c r="Q6460" i="5"/>
  <c r="R6469" i="5"/>
  <c r="Q6482" i="5"/>
  <c r="R6489" i="5"/>
  <c r="R6514" i="5"/>
  <c r="Q6530" i="5"/>
  <c r="Q6534" i="5"/>
  <c r="R6539" i="5"/>
  <c r="R6566" i="5"/>
  <c r="Q6566" i="5"/>
  <c r="Q6582" i="5"/>
  <c r="Q6586" i="5"/>
  <c r="Q6607" i="5"/>
  <c r="R6617" i="5"/>
  <c r="Q6626" i="5"/>
  <c r="Q6660" i="5"/>
  <c r="Q6692" i="5"/>
  <c r="R6701" i="5"/>
  <c r="R6709" i="5"/>
  <c r="Q6709" i="5"/>
  <c r="Q6734" i="5"/>
  <c r="Q6738" i="5"/>
  <c r="Q6741" i="5"/>
  <c r="Q6748" i="5"/>
  <c r="R6757" i="5"/>
  <c r="Q6763" i="5"/>
  <c r="R6763" i="5"/>
  <c r="Q6783" i="5"/>
  <c r="R6807" i="5"/>
  <c r="R6820" i="5"/>
  <c r="Q6820" i="5"/>
  <c r="Q6836" i="5"/>
  <c r="Q6844" i="5"/>
  <c r="R6848" i="5"/>
  <c r="Q6848" i="5"/>
  <c r="Q6877" i="5"/>
  <c r="Q6880" i="5"/>
  <c r="Q6910" i="5"/>
  <c r="Q6916" i="5"/>
  <c r="R6948" i="5"/>
  <c r="Q6959" i="5"/>
  <c r="Q6964" i="5"/>
  <c r="Q6983" i="5"/>
  <c r="R7005" i="5"/>
  <c r="Q7005" i="5"/>
  <c r="Q7020" i="5"/>
  <c r="R7167" i="5"/>
  <c r="Q7180" i="5"/>
  <c r="Q7202" i="5"/>
  <c r="R7233" i="5"/>
  <c r="R7247" i="5"/>
  <c r="Q7247" i="5"/>
  <c r="R7308" i="5"/>
  <c r="Q7308" i="5"/>
  <c r="R7327" i="5"/>
  <c r="Q7327" i="5"/>
  <c r="Q7393" i="5"/>
  <c r="R7393" i="5"/>
  <c r="Q6289" i="5"/>
  <c r="R6289" i="5"/>
  <c r="Q6329" i="5"/>
  <c r="R6329" i="5"/>
  <c r="Q6376" i="5"/>
  <c r="R6376" i="5"/>
  <c r="R6486" i="5"/>
  <c r="Q6486" i="5"/>
  <c r="R6618" i="5"/>
  <c r="Q6618" i="5"/>
  <c r="R6758" i="5"/>
  <c r="Q6758" i="5"/>
  <c r="R6788" i="5"/>
  <c r="Q6788" i="5"/>
  <c r="R6816" i="5"/>
  <c r="Q6816" i="5"/>
  <c r="R6898" i="5"/>
  <c r="Q6898" i="5"/>
  <c r="Q6949" i="5"/>
  <c r="R6949" i="5"/>
  <c r="Q7011" i="5"/>
  <c r="R7011" i="5"/>
  <c r="R7168" i="5"/>
  <c r="Q7168" i="5"/>
  <c r="Q7361" i="5"/>
  <c r="R7361" i="5"/>
  <c r="Q6285" i="5"/>
  <c r="R6285" i="5"/>
  <c r="Q6483" i="5"/>
  <c r="R6483" i="5"/>
  <c r="R6554" i="5"/>
  <c r="Q6554" i="5"/>
  <c r="Q6608" i="5"/>
  <c r="R6608" i="5"/>
  <c r="R6706" i="5"/>
  <c r="Q6706" i="5"/>
  <c r="R6784" i="5"/>
  <c r="Q6784" i="5"/>
  <c r="R6845" i="5"/>
  <c r="Q6845" i="5"/>
  <c r="R6894" i="5"/>
  <c r="Q6894" i="5"/>
  <c r="Q7042" i="5"/>
  <c r="R7042" i="5"/>
  <c r="R7096" i="5"/>
  <c r="Q7096" i="5"/>
  <c r="R7102" i="5"/>
  <c r="Q7102" i="5"/>
  <c r="Q7208" i="5"/>
  <c r="Q7230" i="5"/>
  <c r="R7243" i="5"/>
  <c r="Q7243" i="5"/>
  <c r="R6051" i="5"/>
  <c r="Q6055" i="5"/>
  <c r="Q6059" i="5"/>
  <c r="Q6062" i="5"/>
  <c r="R6069" i="5"/>
  <c r="Q6084" i="5"/>
  <c r="Q6088" i="5"/>
  <c r="Q6095" i="5"/>
  <c r="R6113" i="5"/>
  <c r="Q6124" i="5"/>
  <c r="Q6131" i="5"/>
  <c r="Q6139" i="5"/>
  <c r="Q6143" i="5"/>
  <c r="Q6147" i="5"/>
  <c r="Q6151" i="5"/>
  <c r="Q6158" i="5"/>
  <c r="R6177" i="5"/>
  <c r="Q6188" i="5"/>
  <c r="Q6195" i="5"/>
  <c r="Q6203" i="5"/>
  <c r="Q6207" i="5"/>
  <c r="Q6236" i="5"/>
  <c r="Q6276" i="5"/>
  <c r="Q6290" i="5"/>
  <c r="Q6330" i="5"/>
  <c r="R6352" i="5"/>
  <c r="Q6367" i="5"/>
  <c r="R6372" i="5"/>
  <c r="R6377" i="5"/>
  <c r="Q6392" i="5"/>
  <c r="Q6414" i="5"/>
  <c r="Q6418" i="5"/>
  <c r="Q6434" i="5"/>
  <c r="Q6447" i="5"/>
  <c r="Q6454" i="5"/>
  <c r="Q6476" i="5"/>
  <c r="Q6487" i="5"/>
  <c r="Q6519" i="5"/>
  <c r="Q6523" i="5"/>
  <c r="Q6527" i="5"/>
  <c r="R6536" i="5"/>
  <c r="Q6544" i="5"/>
  <c r="R6544" i="5"/>
  <c r="R6568" i="5"/>
  <c r="R6576" i="5"/>
  <c r="Q6580" i="5"/>
  <c r="Q6596" i="5"/>
  <c r="Q6628" i="5"/>
  <c r="R6637" i="5"/>
  <c r="R6645" i="5"/>
  <c r="Q6645" i="5"/>
  <c r="Q6670" i="5"/>
  <c r="Q6674" i="5"/>
  <c r="Q6677" i="5"/>
  <c r="Q6684" i="5"/>
  <c r="R6693" i="5"/>
  <c r="Q6699" i="5"/>
  <c r="R6699" i="5"/>
  <c r="Q6732" i="5"/>
  <c r="R6739" i="5"/>
  <c r="Q6742" i="5"/>
  <c r="R6746" i="5"/>
  <c r="Q6746" i="5"/>
  <c r="Q6776" i="5"/>
  <c r="Q6797" i="5"/>
  <c r="Q6800" i="5"/>
  <c r="R6813" i="5"/>
  <c r="Q6813" i="5"/>
  <c r="Q6826" i="5"/>
  <c r="Q6837" i="5"/>
  <c r="R6866" i="5"/>
  <c r="Q6878" i="5"/>
  <c r="R6882" i="5"/>
  <c r="R6886" i="5"/>
  <c r="Q6886" i="5"/>
  <c r="Q6903" i="5"/>
  <c r="Q6938" i="5"/>
  <c r="R6966" i="5"/>
  <c r="Q6966" i="5"/>
  <c r="Q6991" i="5"/>
  <c r="R6996" i="5"/>
  <c r="Q7012" i="5"/>
  <c r="Q7022" i="5"/>
  <c r="Q7026" i="5"/>
  <c r="Q7030" i="5"/>
  <c r="R7053" i="5"/>
  <c r="Q7053" i="5"/>
  <c r="R7086" i="5"/>
  <c r="Q7086" i="5"/>
  <c r="Q7142" i="5"/>
  <c r="R7146" i="5"/>
  <c r="Q7146" i="5"/>
  <c r="R7158" i="5"/>
  <c r="Q7158" i="5"/>
  <c r="R7164" i="5"/>
  <c r="Q7177" i="5"/>
  <c r="R7177" i="5"/>
  <c r="Q7199" i="5"/>
  <c r="Q7239" i="5"/>
  <c r="R6694" i="5"/>
  <c r="Q6694" i="5"/>
  <c r="Q6736" i="5"/>
  <c r="R6736" i="5"/>
  <c r="R6781" i="5"/>
  <c r="Q6781" i="5"/>
  <c r="Q6997" i="5"/>
  <c r="R6997" i="5"/>
  <c r="R7007" i="5"/>
  <c r="R7071" i="5"/>
  <c r="Q7071" i="5"/>
  <c r="R7165" i="5"/>
  <c r="Q7165" i="5"/>
  <c r="Q7270" i="5"/>
  <c r="R7274" i="5"/>
  <c r="Q7274" i="5"/>
  <c r="R7324" i="5"/>
  <c r="Q7324" i="5"/>
  <c r="R7330" i="5"/>
  <c r="Q7330" i="5"/>
  <c r="Q7198" i="5"/>
  <c r="R7201" i="5"/>
  <c r="Q7207" i="5"/>
  <c r="R7225" i="5"/>
  <c r="Q7238" i="5"/>
  <c r="Q7286" i="5"/>
  <c r="Q7326" i="5"/>
  <c r="R7329" i="5"/>
  <c r="R7357" i="5"/>
  <c r="R7360" i="5"/>
  <c r="Q7387" i="5"/>
  <c r="R7387" i="5"/>
  <c r="R7448" i="5"/>
  <c r="R7640" i="5"/>
  <c r="Q7640" i="5"/>
  <c r="R7657" i="5"/>
  <c r="Q7657" i="5"/>
  <c r="R7679" i="5"/>
  <c r="Q7679" i="5"/>
  <c r="Q7685" i="5"/>
  <c r="R7685" i="5"/>
  <c r="R7725" i="5"/>
  <c r="Q7725" i="5"/>
  <c r="R7911" i="5"/>
  <c r="Q7911" i="5"/>
  <c r="R7917" i="5"/>
  <c r="Q7917" i="5"/>
  <c r="R7625" i="5"/>
  <c r="Q7625" i="5"/>
  <c r="R7455" i="5"/>
  <c r="Q7455" i="5"/>
  <c r="R7459" i="5"/>
  <c r="Q7463" i="5"/>
  <c r="R7467" i="5"/>
  <c r="Q7481" i="5"/>
  <c r="Q7491" i="5"/>
  <c r="Q7499" i="5"/>
  <c r="R7499" i="5"/>
  <c r="R7541" i="5"/>
  <c r="Q7545" i="5"/>
  <c r="R7555" i="5"/>
  <c r="Q7600" i="5"/>
  <c r="R7631" i="5"/>
  <c r="Q7631" i="5"/>
  <c r="Q7653" i="5"/>
  <c r="R7653" i="5"/>
  <c r="Q7670" i="5"/>
  <c r="R7693" i="5"/>
  <c r="Q7699" i="5"/>
  <c r="Q7703" i="5"/>
  <c r="R7775" i="5"/>
  <c r="Q7775" i="5"/>
  <c r="R7794" i="5"/>
  <c r="Q7794" i="5"/>
  <c r="Q7876" i="5"/>
  <c r="R7876" i="5"/>
  <c r="Q7293" i="5"/>
  <c r="Q7296" i="5"/>
  <c r="Q7299" i="5"/>
  <c r="R7305" i="5"/>
  <c r="Q7314" i="5"/>
  <c r="Q7333" i="5"/>
  <c r="R7369" i="5"/>
  <c r="R7374" i="5"/>
  <c r="Q7384" i="5"/>
  <c r="R7389" i="5"/>
  <c r="Q7401" i="5"/>
  <c r="R7405" i="5"/>
  <c r="Q7421" i="5"/>
  <c r="R7421" i="5"/>
  <c r="Q7435" i="5"/>
  <c r="R7435" i="5"/>
  <c r="R7492" i="5"/>
  <c r="Q7492" i="5"/>
  <c r="R7654" i="5"/>
  <c r="Q7654" i="5"/>
  <c r="R7757" i="5"/>
  <c r="Q7757" i="5"/>
  <c r="R7776" i="5"/>
  <c r="Q7776" i="5"/>
  <c r="R7807" i="5"/>
  <c r="Q7807" i="5"/>
  <c r="Q7821" i="5"/>
  <c r="R7821" i="5"/>
  <c r="R7855" i="5"/>
  <c r="Q7855" i="5"/>
  <c r="Q7398" i="5"/>
  <c r="Q7416" i="5"/>
  <c r="Q7427" i="5"/>
  <c r="Q7431" i="5"/>
  <c r="R7436" i="5"/>
  <c r="Q7436" i="5"/>
  <c r="Q7456" i="5"/>
  <c r="Q7460" i="5"/>
  <c r="Q7464" i="5"/>
  <c r="Q7468" i="5"/>
  <c r="R7478" i="5"/>
  <c r="Q7478" i="5"/>
  <c r="Q7510" i="5"/>
  <c r="R7515" i="5"/>
  <c r="Q7520" i="5"/>
  <c r="Q7527" i="5"/>
  <c r="Q7542" i="5"/>
  <c r="Q7590" i="5"/>
  <c r="R7644" i="5"/>
  <c r="Q7644" i="5"/>
  <c r="Q7661" i="5"/>
  <c r="R7661" i="5"/>
  <c r="Q7688" i="5"/>
  <c r="R7750" i="5"/>
  <c r="Q7750" i="5"/>
  <c r="Q7770" i="5"/>
  <c r="R7770" i="5"/>
  <c r="R7808" i="5"/>
  <c r="Q7808" i="5"/>
  <c r="Q7869" i="5"/>
  <c r="R7869" i="5"/>
  <c r="R7878" i="5"/>
  <c r="Q7878" i="5"/>
  <c r="Q6912" i="5"/>
  <c r="Q6950" i="5"/>
  <c r="Q6958" i="5"/>
  <c r="Q6968" i="5"/>
  <c r="Q6990" i="5"/>
  <c r="Q6998" i="5"/>
  <c r="R7013" i="5"/>
  <c r="Q7021" i="5"/>
  <c r="R7043" i="5"/>
  <c r="Q7046" i="5"/>
  <c r="R7058" i="5"/>
  <c r="Q7151" i="5"/>
  <c r="Q7178" i="5"/>
  <c r="R7209" i="5"/>
  <c r="Q7218" i="5"/>
  <c r="Q7279" i="5"/>
  <c r="Q7306" i="5"/>
  <c r="R7337" i="5"/>
  <c r="Q7346" i="5"/>
  <c r="R7412" i="5"/>
  <c r="Q7412" i="5"/>
  <c r="R7493" i="5"/>
  <c r="Q7524" i="5"/>
  <c r="R7543" i="5"/>
  <c r="Q7543" i="5"/>
  <c r="R7581" i="5"/>
  <c r="Q7596" i="5"/>
  <c r="R7607" i="5"/>
  <c r="Q7607" i="5"/>
  <c r="R7637" i="5"/>
  <c r="Q7645" i="5"/>
  <c r="R7645" i="5"/>
  <c r="Q7655" i="5"/>
  <c r="Q7718" i="5"/>
  <c r="R7751" i="5"/>
  <c r="Q7751" i="5"/>
  <c r="R7815" i="5"/>
  <c r="Q7815" i="5"/>
  <c r="R7823" i="5"/>
  <c r="Q7823" i="5"/>
  <c r="R7850" i="5"/>
  <c r="Q7850" i="5"/>
  <c r="R7399" i="5"/>
  <c r="Q7399" i="5"/>
  <c r="R7428" i="5"/>
  <c r="Q7428" i="5"/>
  <c r="Q7597" i="5"/>
  <c r="R7597" i="5"/>
  <c r="Q7741" i="5"/>
  <c r="R7741" i="5"/>
  <c r="R7779" i="5"/>
  <c r="Q7779" i="5"/>
  <c r="Q7837" i="5"/>
  <c r="R7837" i="5"/>
  <c r="R7858" i="5"/>
  <c r="Q7858" i="5"/>
  <c r="R7935" i="5"/>
  <c r="Q7935" i="5"/>
  <c r="Q7338" i="5"/>
  <c r="R7413" i="5"/>
  <c r="Q7429" i="5"/>
  <c r="R7429" i="5"/>
  <c r="R7457" i="5"/>
  <c r="R7489" i="5"/>
  <c r="Q7502" i="5"/>
  <c r="R7502" i="5"/>
  <c r="R7512" i="5"/>
  <c r="Q7565" i="5"/>
  <c r="R7565" i="5"/>
  <c r="R7592" i="5"/>
  <c r="Q7656" i="5"/>
  <c r="Q7715" i="5"/>
  <c r="Q7780" i="5"/>
  <c r="R7780" i="5"/>
  <c r="R7811" i="5"/>
  <c r="Q7811" i="5"/>
  <c r="Q7930" i="5"/>
  <c r="R7930" i="5"/>
  <c r="R8417" i="5"/>
  <c r="Q8417" i="5"/>
  <c r="R8459" i="5"/>
  <c r="Q8459" i="5"/>
  <c r="R8542" i="5"/>
  <c r="Q8542" i="5"/>
  <c r="R8555" i="5"/>
  <c r="Q8555" i="5"/>
  <c r="R8571" i="5"/>
  <c r="Q8571" i="5"/>
  <c r="Q8598" i="5"/>
  <c r="R8598" i="5"/>
  <c r="Q8614" i="5"/>
  <c r="R8614" i="5"/>
  <c r="Q8692" i="5"/>
  <c r="R8692" i="5"/>
  <c r="Q7749" i="5"/>
  <c r="Q7774" i="5"/>
  <c r="Q7824" i="5"/>
  <c r="R7898" i="5"/>
  <c r="Q7923" i="5"/>
  <c r="Q8320" i="5"/>
  <c r="R8320" i="5"/>
  <c r="R8366" i="5"/>
  <c r="Q8366" i="5"/>
  <c r="R8418" i="5"/>
  <c r="Q8418" i="5"/>
  <c r="Q8432" i="5"/>
  <c r="R8432" i="5"/>
  <c r="R8523" i="5"/>
  <c r="Q8523" i="5"/>
  <c r="R8604" i="5"/>
  <c r="Q8604" i="5"/>
  <c r="R8635" i="5"/>
  <c r="Q8635" i="5"/>
  <c r="R8731" i="5"/>
  <c r="Q8731" i="5"/>
  <c r="R8446" i="5"/>
  <c r="Q8446" i="5"/>
  <c r="R8474" i="5"/>
  <c r="Q8474" i="5"/>
  <c r="Q8480" i="5"/>
  <c r="R8480" i="5"/>
  <c r="R8538" i="5"/>
  <c r="Q8538" i="5"/>
  <c r="Q8544" i="5"/>
  <c r="R8544" i="5"/>
  <c r="R8566" i="5"/>
  <c r="Q8566" i="5"/>
  <c r="R8573" i="5"/>
  <c r="Q8573" i="5"/>
  <c r="R8588" i="5"/>
  <c r="Q8588" i="5"/>
  <c r="Q8594" i="5"/>
  <c r="R8594" i="5"/>
  <c r="Q8626" i="5"/>
  <c r="R8626" i="5"/>
  <c r="R8725" i="5"/>
  <c r="Q8725" i="5"/>
  <c r="Q7951" i="5"/>
  <c r="R7962" i="5"/>
  <c r="Q7983" i="5"/>
  <c r="Q8005" i="5"/>
  <c r="Q8026" i="5"/>
  <c r="Q8058" i="5"/>
  <c r="Q8066" i="5"/>
  <c r="Q8071" i="5"/>
  <c r="R8102" i="5"/>
  <c r="Q8106" i="5"/>
  <c r="Q8111" i="5"/>
  <c r="Q8123" i="5"/>
  <c r="Q8131" i="5"/>
  <c r="Q8145" i="5"/>
  <c r="Q8149" i="5"/>
  <c r="Q8153" i="5"/>
  <c r="Q8162" i="5"/>
  <c r="R8176" i="5"/>
  <c r="R8184" i="5"/>
  <c r="Q8191" i="5"/>
  <c r="Q8198" i="5"/>
  <c r="Q8213" i="5"/>
  <c r="Q8217" i="5"/>
  <c r="Q8220" i="5"/>
  <c r="Q8245" i="5"/>
  <c r="Q8249" i="5"/>
  <c r="Q8259" i="5"/>
  <c r="R8288" i="5"/>
  <c r="R8296" i="5"/>
  <c r="R8301" i="5"/>
  <c r="Q8301" i="5"/>
  <c r="R8310" i="5"/>
  <c r="Q8321" i="5"/>
  <c r="Q8325" i="5"/>
  <c r="R8363" i="5"/>
  <c r="R8367" i="5"/>
  <c r="Q8404" i="5"/>
  <c r="R8409" i="5"/>
  <c r="R8419" i="5"/>
  <c r="Q8433" i="5"/>
  <c r="Q8485" i="5"/>
  <c r="R8490" i="5"/>
  <c r="Q8494" i="5"/>
  <c r="R8501" i="5"/>
  <c r="Q8501" i="5"/>
  <c r="R8550" i="5"/>
  <c r="Q8550" i="5"/>
  <c r="R8561" i="5"/>
  <c r="R8601" i="5"/>
  <c r="Q8601" i="5"/>
  <c r="R8616" i="5"/>
  <c r="R8620" i="5"/>
  <c r="Q8620" i="5"/>
  <c r="Q8636" i="5"/>
  <c r="R8651" i="5"/>
  <c r="Q8651" i="5"/>
  <c r="R8755" i="5"/>
  <c r="Q8755" i="5"/>
  <c r="Q7849" i="5"/>
  <c r="R7974" i="5"/>
  <c r="R7987" i="5"/>
  <c r="R7992" i="5"/>
  <c r="R8030" i="5"/>
  <c r="Q8033" i="5"/>
  <c r="Q8041" i="5"/>
  <c r="R8046" i="5"/>
  <c r="Q8115" i="5"/>
  <c r="R8128" i="5"/>
  <c r="Q8137" i="5"/>
  <c r="Q8141" i="5"/>
  <c r="Q8181" i="5"/>
  <c r="Q8209" i="5"/>
  <c r="Q8237" i="5"/>
  <c r="R8242" i="5"/>
  <c r="R8256" i="5"/>
  <c r="Q8269" i="5"/>
  <c r="Q8285" i="5"/>
  <c r="R8344" i="5"/>
  <c r="Q8348" i="5"/>
  <c r="R8355" i="5"/>
  <c r="Q8371" i="5"/>
  <c r="R8376" i="5"/>
  <c r="R8381" i="5"/>
  <c r="Q8381" i="5"/>
  <c r="Q8391" i="5"/>
  <c r="R8391" i="5"/>
  <c r="R8396" i="5"/>
  <c r="Q8396" i="5"/>
  <c r="Q8438" i="5"/>
  <c r="Q8467" i="5"/>
  <c r="R8509" i="5"/>
  <c r="Q8509" i="5"/>
  <c r="Q8584" i="5"/>
  <c r="R8584" i="5"/>
  <c r="R8590" i="5"/>
  <c r="Q8590" i="5"/>
  <c r="R8652" i="5"/>
  <c r="Q8652" i="5"/>
  <c r="R8772" i="5"/>
  <c r="Q8772" i="5"/>
  <c r="R8382" i="5"/>
  <c r="Q8382" i="5"/>
  <c r="Q8392" i="5"/>
  <c r="R8392" i="5"/>
  <c r="R8482" i="5"/>
  <c r="Q8482" i="5"/>
  <c r="Q8531" i="5"/>
  <c r="R8558" i="5"/>
  <c r="Q8558" i="5"/>
  <c r="R8622" i="5"/>
  <c r="Q8622" i="5"/>
  <c r="R8638" i="5"/>
  <c r="Q8638" i="5"/>
  <c r="R8701" i="5"/>
  <c r="Q8701" i="5"/>
  <c r="Q7927" i="5"/>
  <c r="Q7936" i="5"/>
  <c r="Q7975" i="5"/>
  <c r="R7984" i="5"/>
  <c r="Q8002" i="5"/>
  <c r="Q8006" i="5"/>
  <c r="Q8010" i="5"/>
  <c r="Q8027" i="5"/>
  <c r="Q8031" i="5"/>
  <c r="Q8034" i="5"/>
  <c r="R8038" i="5"/>
  <c r="Q8042" i="5"/>
  <c r="Q8047" i="5"/>
  <c r="Q8059" i="5"/>
  <c r="R8072" i="5"/>
  <c r="Q8081" i="5"/>
  <c r="Q8107" i="5"/>
  <c r="Q8121" i="5"/>
  <c r="Q8129" i="5"/>
  <c r="Q8138" i="5"/>
  <c r="Q8151" i="5"/>
  <c r="Q8163" i="5"/>
  <c r="Q8182" i="5"/>
  <c r="R8192" i="5"/>
  <c r="Q8205" i="5"/>
  <c r="R8218" i="5"/>
  <c r="Q8221" i="5"/>
  <c r="Q8238" i="5"/>
  <c r="Q8243" i="5"/>
  <c r="Q8257" i="5"/>
  <c r="Q8270" i="5"/>
  <c r="Q8283" i="5"/>
  <c r="Q8286" i="5"/>
  <c r="Q8293" i="5"/>
  <c r="R8312" i="5"/>
  <c r="R8337" i="5"/>
  <c r="Q8337" i="5"/>
  <c r="R8345" i="5"/>
  <c r="Q8349" i="5"/>
  <c r="R8377" i="5"/>
  <c r="Q8397" i="5"/>
  <c r="Q8401" i="5"/>
  <c r="R8406" i="5"/>
  <c r="R8463" i="5"/>
  <c r="Q8463" i="5"/>
  <c r="R8497" i="5"/>
  <c r="Q8497" i="5"/>
  <c r="Q8506" i="5"/>
  <c r="R8506" i="5"/>
  <c r="Q8511" i="5"/>
  <c r="R8511" i="5"/>
  <c r="R8553" i="5"/>
  <c r="Q8553" i="5"/>
  <c r="Q8591" i="5"/>
  <c r="Q8612" i="5"/>
  <c r="R8612" i="5"/>
  <c r="R8734" i="5"/>
  <c r="Q8734" i="5"/>
  <c r="Q8328" i="5"/>
  <c r="R8328" i="5"/>
  <c r="R8373" i="5"/>
  <c r="Q8373" i="5"/>
  <c r="R8402" i="5"/>
  <c r="Q8402" i="5"/>
  <c r="Q8444" i="5"/>
  <c r="R8444" i="5"/>
  <c r="R8477" i="5"/>
  <c r="Q8477" i="5"/>
  <c r="Q8527" i="5"/>
  <c r="R8527" i="5"/>
  <c r="R8533" i="5"/>
  <c r="Q8533" i="5"/>
  <c r="R8607" i="5"/>
  <c r="Q8607" i="5"/>
  <c r="Q8623" i="5"/>
  <c r="Q8639" i="5"/>
  <c r="R8747" i="5"/>
  <c r="Q8747" i="5"/>
  <c r="Q8678" i="5"/>
  <c r="Q8691" i="5"/>
  <c r="Q8700" i="5"/>
  <c r="Q8703" i="5"/>
  <c r="Q8716" i="5"/>
  <c r="R8736" i="5"/>
  <c r="R8740" i="5"/>
  <c r="Q8749" i="5"/>
  <c r="Q8771" i="5"/>
  <c r="Q8774" i="5"/>
  <c r="Q8782" i="5"/>
  <c r="R8794" i="5"/>
  <c r="Q8805" i="5"/>
  <c r="R8810" i="5"/>
  <c r="Q8814" i="5"/>
  <c r="Q8827" i="5"/>
  <c r="R8860" i="5"/>
  <c r="Q8915" i="5"/>
  <c r="Q8923" i="5"/>
  <c r="Q8951" i="5"/>
  <c r="Q8955" i="5"/>
  <c r="Q8983" i="5"/>
  <c r="Q9008" i="5"/>
  <c r="R9021" i="5"/>
  <c r="Q9021" i="5"/>
  <c r="Q9050" i="5"/>
  <c r="R9079" i="5"/>
  <c r="Q9085" i="5"/>
  <c r="R9085" i="5"/>
  <c r="Q9105" i="5"/>
  <c r="Q9179" i="5"/>
  <c r="R9179" i="5"/>
  <c r="Q9210" i="5"/>
  <c r="Q9237" i="5"/>
  <c r="Q9493" i="5"/>
  <c r="R9493" i="5"/>
  <c r="R9009" i="5"/>
  <c r="Q9009" i="5"/>
  <c r="R9017" i="5"/>
  <c r="Q9017" i="5"/>
  <c r="Q9038" i="5"/>
  <c r="R9038" i="5"/>
  <c r="R9090" i="5"/>
  <c r="Q9090" i="5"/>
  <c r="R9254" i="5"/>
  <c r="Q9254" i="5"/>
  <c r="Q9288" i="5"/>
  <c r="R9288" i="5"/>
  <c r="R9317" i="5"/>
  <c r="Q9317" i="5"/>
  <c r="R9475" i="5"/>
  <c r="Q9475" i="5"/>
  <c r="R8857" i="5"/>
  <c r="Q8857" i="5"/>
  <c r="Q8916" i="5"/>
  <c r="R8916" i="5"/>
  <c r="Q9032" i="5"/>
  <c r="R9032" i="5"/>
  <c r="R9126" i="5"/>
  <c r="Q9126" i="5"/>
  <c r="R9160" i="5"/>
  <c r="Q9160" i="5"/>
  <c r="R9197" i="5"/>
  <c r="Q9197" i="5"/>
  <c r="R9389" i="5"/>
  <c r="Q9389" i="5"/>
  <c r="R9427" i="5"/>
  <c r="Q9427" i="5"/>
  <c r="Q8775" i="5"/>
  <c r="Q8803" i="5"/>
  <c r="R8821" i="5"/>
  <c r="Q8824" i="5"/>
  <c r="Q8893" i="5"/>
  <c r="Q8920" i="5"/>
  <c r="R8925" i="5"/>
  <c r="Q8925" i="5"/>
  <c r="R8945" i="5"/>
  <c r="Q8945" i="5"/>
  <c r="R8957" i="5"/>
  <c r="Q8957" i="5"/>
  <c r="R8977" i="5"/>
  <c r="Q8977" i="5"/>
  <c r="R8989" i="5"/>
  <c r="Q8989" i="5"/>
  <c r="R9010" i="5"/>
  <c r="Q9018" i="5"/>
  <c r="R9047" i="5"/>
  <c r="R9073" i="5"/>
  <c r="Q9073" i="5"/>
  <c r="R9081" i="5"/>
  <c r="Q9081" i="5"/>
  <c r="R9138" i="5"/>
  <c r="Q9138" i="5"/>
  <c r="R9207" i="5"/>
  <c r="Q9207" i="5"/>
  <c r="R9218" i="5"/>
  <c r="Q9218" i="5"/>
  <c r="R9266" i="5"/>
  <c r="Q9266" i="5"/>
  <c r="Q9304" i="5"/>
  <c r="R9304" i="5"/>
  <c r="R8660" i="5"/>
  <c r="R8665" i="5"/>
  <c r="R8672" i="5"/>
  <c r="R8676" i="5"/>
  <c r="Q8685" i="5"/>
  <c r="R8689" i="5"/>
  <c r="R8705" i="5"/>
  <c r="Q8709" i="5"/>
  <c r="Q8718" i="5"/>
  <c r="R8722" i="5"/>
  <c r="Q8742" i="5"/>
  <c r="Q8769" i="5"/>
  <c r="R8780" i="5"/>
  <c r="Q8788" i="5"/>
  <c r="Q8791" i="5"/>
  <c r="Q8799" i="5"/>
  <c r="Q8812" i="5"/>
  <c r="Q8834" i="5"/>
  <c r="Q8850" i="5"/>
  <c r="R8850" i="5"/>
  <c r="R8854" i="5"/>
  <c r="Q8858" i="5"/>
  <c r="Q8886" i="5"/>
  <c r="Q8889" i="5"/>
  <c r="Q8898" i="5"/>
  <c r="Q8912" i="5"/>
  <c r="R8917" i="5"/>
  <c r="Q8935" i="5"/>
  <c r="R8953" i="5"/>
  <c r="Q8953" i="5"/>
  <c r="Q8967" i="5"/>
  <c r="R8985" i="5"/>
  <c r="Q8985" i="5"/>
  <c r="Q8999" i="5"/>
  <c r="Q9006" i="5"/>
  <c r="R9006" i="5"/>
  <c r="R9014" i="5"/>
  <c r="Q9171" i="5"/>
  <c r="R9171" i="5"/>
  <c r="R9280" i="5"/>
  <c r="Q9280" i="5"/>
  <c r="Q9418" i="5"/>
  <c r="R9418" i="5"/>
  <c r="Q8942" i="5"/>
  <c r="R8942" i="5"/>
  <c r="Q8974" i="5"/>
  <c r="R8974" i="5"/>
  <c r="Q9000" i="5"/>
  <c r="R9000" i="5"/>
  <c r="R9053" i="5"/>
  <c r="Q9053" i="5"/>
  <c r="Q9381" i="5"/>
  <c r="R9381" i="5"/>
  <c r="Q9519" i="5"/>
  <c r="R9519" i="5"/>
  <c r="Q8447" i="5"/>
  <c r="R8464" i="5"/>
  <c r="R8496" i="5"/>
  <c r="R8500" i="5"/>
  <c r="Q8510" i="5"/>
  <c r="R8528" i="5"/>
  <c r="Q8532" i="5"/>
  <c r="R8543" i="5"/>
  <c r="R8576" i="5"/>
  <c r="Q8585" i="5"/>
  <c r="Q8589" i="5"/>
  <c r="Q8597" i="5"/>
  <c r="Q8613" i="5"/>
  <c r="Q8621" i="5"/>
  <c r="R8625" i="5"/>
  <c r="Q8637" i="5"/>
  <c r="Q8661" i="5"/>
  <c r="R8673" i="5"/>
  <c r="Q8677" i="5"/>
  <c r="R8690" i="5"/>
  <c r="Q8735" i="5"/>
  <c r="Q8748" i="5"/>
  <c r="Q8773" i="5"/>
  <c r="R8777" i="5"/>
  <c r="Q8781" i="5"/>
  <c r="Q8809" i="5"/>
  <c r="Q8813" i="5"/>
  <c r="R8826" i="5"/>
  <c r="Q8826" i="5"/>
  <c r="Q8859" i="5"/>
  <c r="Q8914" i="5"/>
  <c r="R8914" i="5"/>
  <c r="Q8936" i="5"/>
  <c r="R8936" i="5"/>
  <c r="R8950" i="5"/>
  <c r="Q8954" i="5"/>
  <c r="Q8968" i="5"/>
  <c r="R8968" i="5"/>
  <c r="R8982" i="5"/>
  <c r="Q8986" i="5"/>
  <c r="Q9007" i="5"/>
  <c r="R9041" i="5"/>
  <c r="Q9041" i="5"/>
  <c r="R9049" i="5"/>
  <c r="Q9049" i="5"/>
  <c r="Q9070" i="5"/>
  <c r="R9070" i="5"/>
  <c r="R9083" i="5"/>
  <c r="Q9083" i="5"/>
  <c r="Q9104" i="5"/>
  <c r="R9104" i="5"/>
  <c r="R9152" i="5"/>
  <c r="Q9152" i="5"/>
  <c r="R9183" i="5"/>
  <c r="Q9183" i="5"/>
  <c r="Q9258" i="5"/>
  <c r="Q9326" i="5"/>
  <c r="R9326" i="5"/>
  <c r="Q9358" i="5"/>
  <c r="R9358" i="5"/>
  <c r="Q9064" i="5"/>
  <c r="R9064" i="5"/>
  <c r="R9163" i="5"/>
  <c r="Q9163" i="5"/>
  <c r="R9200" i="5"/>
  <c r="Q9200" i="5"/>
  <c r="Q9398" i="5"/>
  <c r="R9398" i="5"/>
  <c r="Q9468" i="5"/>
  <c r="R9468" i="5"/>
  <c r="R9512" i="5"/>
  <c r="Q9512" i="5"/>
  <c r="R9636" i="5"/>
  <c r="Q9636" i="5"/>
  <c r="R9641" i="5"/>
  <c r="Q9641" i="5"/>
  <c r="R9709" i="5"/>
  <c r="Q9709" i="5"/>
  <c r="Q9209" i="5"/>
  <c r="R9213" i="5"/>
  <c r="R9232" i="5"/>
  <c r="Q9352" i="5"/>
  <c r="Q9356" i="5"/>
  <c r="R9411" i="5"/>
  <c r="Q9411" i="5"/>
  <c r="Q9497" i="5"/>
  <c r="Q9507" i="5"/>
  <c r="R9513" i="5"/>
  <c r="Q9513" i="5"/>
  <c r="R9575" i="5"/>
  <c r="R9581" i="5"/>
  <c r="Q9581" i="5"/>
  <c r="R9588" i="5"/>
  <c r="Q9588" i="5"/>
  <c r="R9593" i="5"/>
  <c r="Q9593" i="5"/>
  <c r="R9601" i="5"/>
  <c r="Q9601" i="5"/>
  <c r="R9624" i="5"/>
  <c r="Q9624" i="5"/>
  <c r="R9717" i="5"/>
  <c r="Q9717" i="5"/>
  <c r="R9357" i="5"/>
  <c r="Q9357" i="5"/>
  <c r="R9463" i="5"/>
  <c r="Q9463" i="5"/>
  <c r="R9474" i="5"/>
  <c r="Q9474" i="5"/>
  <c r="R9479" i="5"/>
  <c r="Q9479" i="5"/>
  <c r="R9529" i="5"/>
  <c r="Q9529" i="5"/>
  <c r="R9541" i="5"/>
  <c r="Q9541" i="5"/>
  <c r="R9602" i="5"/>
  <c r="Q9602" i="5"/>
  <c r="R9696" i="5"/>
  <c r="Q9696" i="5"/>
  <c r="R9705" i="5"/>
  <c r="Q9705" i="5"/>
  <c r="Q9349" i="5"/>
  <c r="R9349" i="5"/>
  <c r="R9404" i="5"/>
  <c r="Q9404" i="5"/>
  <c r="R9423" i="5"/>
  <c r="Q9423" i="5"/>
  <c r="Q9438" i="5"/>
  <c r="R9438" i="5"/>
  <c r="R9515" i="5"/>
  <c r="Q9515" i="5"/>
  <c r="R9596" i="5"/>
  <c r="Q9596" i="5"/>
  <c r="R9620" i="5"/>
  <c r="Q9620" i="5"/>
  <c r="Q9215" i="5"/>
  <c r="Q9223" i="5"/>
  <c r="Q9226" i="5"/>
  <c r="Q9234" i="5"/>
  <c r="Q9242" i="5"/>
  <c r="Q9246" i="5"/>
  <c r="Q9250" i="5"/>
  <c r="Q9263" i="5"/>
  <c r="Q9270" i="5"/>
  <c r="Q9273" i="5"/>
  <c r="R9277" i="5"/>
  <c r="Q9297" i="5"/>
  <c r="Q9301" i="5"/>
  <c r="Q9309" i="5"/>
  <c r="R9318" i="5"/>
  <c r="Q9322" i="5"/>
  <c r="Q9341" i="5"/>
  <c r="R9341" i="5"/>
  <c r="Q9377" i="5"/>
  <c r="Q9393" i="5"/>
  <c r="R9414" i="5"/>
  <c r="R9443" i="5"/>
  <c r="Q9443" i="5"/>
  <c r="Q9465" i="5"/>
  <c r="R9543" i="5"/>
  <c r="Q9543" i="5"/>
  <c r="Q9548" i="5"/>
  <c r="R9548" i="5"/>
  <c r="R9565" i="5"/>
  <c r="Q9565" i="5"/>
  <c r="R9572" i="5"/>
  <c r="Q9572" i="5"/>
  <c r="R9633" i="5"/>
  <c r="Q9633" i="5"/>
  <c r="Q9654" i="5"/>
  <c r="R9654" i="5"/>
  <c r="R9721" i="5"/>
  <c r="Q9721" i="5"/>
  <c r="Q9103" i="5"/>
  <c r="Q9127" i="5"/>
  <c r="Q9153" i="5"/>
  <c r="R9176" i="5"/>
  <c r="Q9189" i="5"/>
  <c r="Q9211" i="5"/>
  <c r="Q9231" i="5"/>
  <c r="Q9255" i="5"/>
  <c r="Q9281" i="5"/>
  <c r="Q9289" i="5"/>
  <c r="Q9327" i="5"/>
  <c r="Q9331" i="5"/>
  <c r="Q9337" i="5"/>
  <c r="Q9359" i="5"/>
  <c r="Q9363" i="5"/>
  <c r="Q9369" i="5"/>
  <c r="R9373" i="5"/>
  <c r="R9382" i="5"/>
  <c r="Q9386" i="5"/>
  <c r="R9405" i="5"/>
  <c r="R9424" i="5"/>
  <c r="R9449" i="5"/>
  <c r="Q9449" i="5"/>
  <c r="Q9486" i="5"/>
  <c r="R9486" i="5"/>
  <c r="Q9495" i="5"/>
  <c r="R9573" i="5"/>
  <c r="Q9573" i="5"/>
  <c r="Q9578" i="5"/>
  <c r="R9585" i="5"/>
  <c r="Q9585" i="5"/>
  <c r="Q9598" i="5"/>
  <c r="R9598" i="5"/>
  <c r="R9692" i="5"/>
  <c r="Q9692" i="5"/>
  <c r="R9332" i="5"/>
  <c r="Q9332" i="5"/>
  <c r="Q9622" i="5"/>
  <c r="R9622" i="5"/>
  <c r="R9656" i="5"/>
  <c r="Q9656" i="5"/>
  <c r="R9701" i="5"/>
  <c r="Q9701" i="5"/>
  <c r="Q9693" i="5"/>
  <c r="Q9702" i="5"/>
  <c r="Q9710" i="5"/>
  <c r="Q9718" i="5"/>
  <c r="R9722" i="5"/>
  <c r="Q9776" i="5"/>
  <c r="Q9780" i="5"/>
  <c r="Q9798" i="5"/>
  <c r="Q9805" i="5"/>
  <c r="Q9817" i="5"/>
  <c r="R9824" i="5"/>
  <c r="R9832" i="5"/>
  <c r="Q9839" i="5"/>
  <c r="Q9875" i="5"/>
  <c r="Q9885" i="5"/>
  <c r="R9888" i="5"/>
  <c r="Q9895" i="5"/>
  <c r="Q9915" i="5"/>
  <c r="Q9918" i="5"/>
  <c r="Q9933" i="5"/>
  <c r="R9937" i="5"/>
  <c r="R9945" i="5"/>
  <c r="R9953" i="5"/>
  <c r="R9961" i="5"/>
  <c r="R9969" i="5"/>
  <c r="R9977" i="5"/>
  <c r="R9985" i="5"/>
  <c r="R9993" i="5"/>
  <c r="Q9997" i="5"/>
  <c r="Q9506" i="5"/>
  <c r="Q9521" i="5"/>
  <c r="R9534" i="5"/>
  <c r="Q9538" i="5"/>
  <c r="Q9553" i="5"/>
  <c r="Q9561" i="5"/>
  <c r="Q9570" i="5"/>
  <c r="Q9577" i="5"/>
  <c r="Q9616" i="5"/>
  <c r="Q9645" i="5"/>
  <c r="Q9649" i="5"/>
  <c r="Q9683" i="5"/>
  <c r="R9698" i="5"/>
  <c r="Q9707" i="5"/>
  <c r="Q9715" i="5"/>
  <c r="Q9737" i="5"/>
  <c r="Q9750" i="5"/>
  <c r="Q9763" i="5"/>
  <c r="Q9767" i="5"/>
  <c r="Q9772" i="5"/>
  <c r="Q9791" i="5"/>
  <c r="Q9829" i="5"/>
  <c r="Q9836" i="5"/>
  <c r="Q9844" i="5"/>
  <c r="Q9852" i="5"/>
  <c r="R9856" i="5"/>
  <c r="Q9860" i="5"/>
  <c r="Q9868" i="5"/>
  <c r="Q9878" i="5"/>
  <c r="Q9900" i="5"/>
  <c r="Q9923" i="5"/>
  <c r="Q9926" i="5"/>
  <c r="Q9941" i="5"/>
  <c r="Q9949" i="5"/>
  <c r="Q9957" i="5"/>
  <c r="Q9965" i="5"/>
  <c r="Q9973" i="5"/>
  <c r="Q9981" i="5"/>
  <c r="R9370" i="5"/>
  <c r="Q9476" i="5"/>
  <c r="Q9483" i="5"/>
  <c r="R9510" i="5"/>
  <c r="Q9549" i="5"/>
  <c r="R9590" i="5"/>
  <c r="Q9599" i="5"/>
  <c r="Q9608" i="5"/>
  <c r="R9630" i="5"/>
  <c r="R9638" i="5"/>
  <c r="Q9670" i="5"/>
  <c r="R9674" i="5"/>
  <c r="R9690" i="5"/>
  <c r="Q9703" i="5"/>
  <c r="R9840" i="5"/>
  <c r="R9848" i="5"/>
  <c r="R9864" i="5"/>
  <c r="Q9871" i="5"/>
  <c r="R9896" i="5"/>
  <c r="R9904" i="5"/>
  <c r="Q9765" i="5"/>
  <c r="Q9779" i="5"/>
  <c r="Q9789" i="5"/>
  <c r="Q9797" i="5"/>
  <c r="Q9804" i="5"/>
  <c r="Q9812" i="5"/>
  <c r="R9880" i="5"/>
  <c r="Q9884" i="5"/>
  <c r="Q9894" i="5"/>
  <c r="Q9909" i="5"/>
  <c r="R9913" i="5"/>
  <c r="R9928" i="5"/>
  <c r="Q9932" i="5"/>
  <c r="Q9456" i="5"/>
  <c r="Q9540" i="5"/>
  <c r="Q9547" i="5"/>
  <c r="Q9584" i="5"/>
  <c r="Q9592" i="5"/>
  <c r="R9614" i="5"/>
  <c r="Q9632" i="5"/>
  <c r="Q9640" i="5"/>
  <c r="Q9663" i="5"/>
  <c r="Q9681" i="5"/>
  <c r="R9730" i="5"/>
  <c r="Q9735" i="5"/>
  <c r="R9770" i="5"/>
  <c r="R9808" i="5"/>
  <c r="R9816" i="5"/>
  <c r="Q9823" i="5"/>
  <c r="Q9887" i="5"/>
  <c r="Q9917" i="5"/>
  <c r="R9921" i="5"/>
  <c r="R9936" i="5"/>
  <c r="R9996" i="5"/>
  <c r="AD66" i="6"/>
  <c r="AD70" i="6"/>
  <c r="AD74" i="6"/>
  <c r="AD78" i="6"/>
  <c r="AD82" i="6"/>
  <c r="AD86" i="6"/>
  <c r="AD90" i="6"/>
  <c r="AD94" i="6"/>
  <c r="AD98" i="6"/>
  <c r="AD102" i="6"/>
  <c r="AD106" i="6"/>
  <c r="AD110" i="6"/>
  <c r="AD114" i="6"/>
  <c r="AD118" i="6"/>
  <c r="AD122" i="6"/>
  <c r="AD126" i="6"/>
  <c r="AD130" i="6"/>
  <c r="AD134" i="6"/>
  <c r="AD138" i="6"/>
  <c r="AD142" i="6"/>
  <c r="AD146" i="6"/>
  <c r="AD150" i="6"/>
  <c r="AD154" i="6"/>
  <c r="AD158" i="6"/>
  <c r="AD162" i="6"/>
  <c r="AD166" i="6"/>
  <c r="AD170" i="6"/>
  <c r="AD174" i="6"/>
  <c r="AD178" i="6"/>
  <c r="AD182" i="6"/>
  <c r="AD186" i="6"/>
  <c r="AD190" i="6"/>
  <c r="AD194" i="6"/>
  <c r="AD198" i="6"/>
  <c r="AD202" i="6"/>
  <c r="AD206" i="6"/>
  <c r="AD210" i="6"/>
  <c r="AD214" i="6"/>
  <c r="AD218" i="6"/>
  <c r="AD222" i="6"/>
  <c r="AD226" i="6"/>
  <c r="AD230" i="6"/>
  <c r="AD234" i="6"/>
  <c r="AD67" i="6"/>
  <c r="AD71" i="6"/>
  <c r="AD75" i="6"/>
  <c r="AD79" i="6"/>
  <c r="AD83" i="6"/>
  <c r="AD87" i="6"/>
  <c r="AD91" i="6"/>
  <c r="AD95" i="6"/>
  <c r="AD99" i="6"/>
  <c r="AD103" i="6"/>
  <c r="AD107" i="6"/>
  <c r="AD111" i="6"/>
  <c r="AD115" i="6"/>
  <c r="AD119" i="6"/>
  <c r="AD123" i="6"/>
  <c r="AD127" i="6"/>
  <c r="AD131" i="6"/>
  <c r="AD135" i="6"/>
  <c r="AD139" i="6"/>
  <c r="AD143" i="6"/>
  <c r="AD147" i="6"/>
  <c r="AD151" i="6"/>
  <c r="AD155" i="6"/>
  <c r="AD159" i="6"/>
  <c r="AD163" i="6"/>
  <c r="AD167" i="6"/>
  <c r="AD171" i="6"/>
  <c r="AD175" i="6"/>
  <c r="AD179" i="6"/>
  <c r="AD183" i="6"/>
  <c r="AD187" i="6"/>
  <c r="AD191" i="6"/>
  <c r="AD195" i="6"/>
  <c r="AD199" i="6"/>
  <c r="AD203" i="6"/>
  <c r="AD207" i="6"/>
  <c r="AD211" i="6"/>
  <c r="AD215" i="6"/>
  <c r="AD219" i="6"/>
  <c r="AD223" i="6"/>
  <c r="AD227" i="6"/>
  <c r="AD231" i="6"/>
  <c r="AD235" i="6"/>
  <c r="AD68" i="6"/>
  <c r="AD72" i="6"/>
  <c r="AD76" i="6"/>
  <c r="AD80" i="6"/>
  <c r="AD84" i="6"/>
  <c r="AD88" i="6"/>
  <c r="AD92" i="6"/>
  <c r="AD96" i="6"/>
  <c r="AD100" i="6"/>
  <c r="AD104" i="6"/>
  <c r="AD108" i="6"/>
  <c r="AD112" i="6"/>
  <c r="AD116" i="6"/>
  <c r="AD120" i="6"/>
  <c r="AD124" i="6"/>
  <c r="AD128" i="6"/>
  <c r="AD132" i="6"/>
  <c r="AD136" i="6"/>
  <c r="AD140" i="6"/>
  <c r="AD144" i="6"/>
  <c r="AD148" i="6"/>
  <c r="AD152" i="6"/>
  <c r="AD156" i="6"/>
  <c r="AD160" i="6"/>
  <c r="AD164" i="6"/>
  <c r="AD168" i="6"/>
  <c r="AD172" i="6"/>
  <c r="AD176" i="6"/>
  <c r="AD180" i="6"/>
  <c r="AD184" i="6"/>
  <c r="AD188" i="6"/>
  <c r="AD192" i="6"/>
  <c r="AD196" i="6"/>
  <c r="AD200" i="6"/>
  <c r="AD204" i="6"/>
  <c r="AD208" i="6"/>
  <c r="AD212" i="6"/>
  <c r="AD216" i="6"/>
  <c r="AD220" i="6"/>
  <c r="AD224" i="6"/>
  <c r="AD228" i="6"/>
  <c r="AD232" i="6"/>
  <c r="AD236" i="6"/>
  <c r="AD69" i="6"/>
  <c r="AD73" i="6"/>
  <c r="AD77" i="6"/>
  <c r="AD81" i="6"/>
  <c r="AD85" i="6"/>
  <c r="AD89" i="6"/>
  <c r="AD93" i="6"/>
  <c r="AD97" i="6"/>
  <c r="AD101" i="6"/>
  <c r="AD105" i="6"/>
  <c r="AD109" i="6"/>
  <c r="AD113" i="6"/>
  <c r="AD117" i="6"/>
  <c r="AD121" i="6"/>
  <c r="AD125" i="6"/>
  <c r="AD129" i="6"/>
  <c r="AD133" i="6"/>
  <c r="AD137" i="6"/>
  <c r="AD141" i="6"/>
  <c r="AD145" i="6"/>
  <c r="AD149" i="6"/>
  <c r="AD153" i="6"/>
  <c r="AD157" i="6"/>
  <c r="AD161" i="6"/>
  <c r="AD165" i="6"/>
  <c r="AD169" i="6"/>
  <c r="AD173" i="6"/>
  <c r="AD177" i="6"/>
  <c r="AD181" i="6"/>
  <c r="AD185" i="6"/>
  <c r="AD189" i="6"/>
  <c r="AD193" i="6"/>
  <c r="AD197" i="6"/>
  <c r="AD201" i="6"/>
  <c r="AD205" i="6"/>
  <c r="AD209" i="6"/>
  <c r="AD213" i="6"/>
  <c r="AD217" i="6"/>
  <c r="AD221" i="6"/>
  <c r="AD225" i="6"/>
  <c r="AD229" i="6"/>
  <c r="AD233" i="6"/>
  <c r="AD237" i="6"/>
  <c r="R1040" i="5"/>
  <c r="R1043" i="5"/>
  <c r="Q1023" i="5"/>
  <c r="R1026" i="5"/>
  <c r="Q1032" i="5"/>
  <c r="R2034" i="5"/>
  <c r="Q2034" i="5"/>
  <c r="R2077" i="5"/>
  <c r="Q2077" i="5"/>
  <c r="R2096" i="5"/>
  <c r="Q2096" i="5"/>
  <c r="R2180" i="5"/>
  <c r="Q2180" i="5"/>
  <c r="R2212" i="5"/>
  <c r="Q2212" i="5"/>
  <c r="R2244" i="5"/>
  <c r="Q2244" i="5"/>
  <c r="R2276" i="5"/>
  <c r="Q2276" i="5"/>
  <c r="Q1003" i="5"/>
  <c r="Q1035" i="5"/>
  <c r="Q1055" i="5"/>
  <c r="R1058" i="5"/>
  <c r="Q1064" i="5"/>
  <c r="Q1067" i="5"/>
  <c r="Q1070" i="5"/>
  <c r="Q1512" i="5"/>
  <c r="Q1528" i="5"/>
  <c r="Q1544" i="5"/>
  <c r="Q1560" i="5"/>
  <c r="Q1576" i="5"/>
  <c r="Q1592" i="5"/>
  <c r="Q1608" i="5"/>
  <c r="Q1624" i="5"/>
  <c r="Q1640" i="5"/>
  <c r="Q1656" i="5"/>
  <c r="Q1672" i="5"/>
  <c r="R1682" i="5"/>
  <c r="R1692" i="5"/>
  <c r="Q1702" i="5"/>
  <c r="R1712" i="5"/>
  <c r="Q1729" i="5"/>
  <c r="R1746" i="5"/>
  <c r="R1756" i="5"/>
  <c r="Q1766" i="5"/>
  <c r="R1776" i="5"/>
  <c r="Q1793" i="5"/>
  <c r="R1810" i="5"/>
  <c r="R1820" i="5"/>
  <c r="Q1830" i="5"/>
  <c r="R1844" i="5"/>
  <c r="R1876" i="5"/>
  <c r="R1908" i="5"/>
  <c r="R1940" i="5"/>
  <c r="R1972" i="5"/>
  <c r="R2004" i="5"/>
  <c r="R2030" i="5"/>
  <c r="R2042" i="5"/>
  <c r="Q2042" i="5"/>
  <c r="R2049" i="5"/>
  <c r="R2093" i="5"/>
  <c r="Q2093" i="5"/>
  <c r="R2112" i="5"/>
  <c r="Q2112" i="5"/>
  <c r="Q2194" i="5"/>
  <c r="R2194" i="5"/>
  <c r="Q2226" i="5"/>
  <c r="R2226" i="5"/>
  <c r="Q2258" i="5"/>
  <c r="R2258" i="5"/>
  <c r="R2109" i="5"/>
  <c r="Q2109" i="5"/>
  <c r="R2128" i="5"/>
  <c r="Q2128" i="5"/>
  <c r="R2176" i="5"/>
  <c r="Q2176" i="5"/>
  <c r="R2208" i="5"/>
  <c r="Q2208" i="5"/>
  <c r="R2240" i="5"/>
  <c r="Q2240" i="5"/>
  <c r="R2272" i="5"/>
  <c r="Q2272" i="5"/>
  <c r="Q1004" i="5"/>
  <c r="Q1030" i="5"/>
  <c r="Q1033" i="5"/>
  <c r="Q1036" i="5"/>
  <c r="R1084" i="5"/>
  <c r="R1132" i="5"/>
  <c r="R1148" i="5"/>
  <c r="R1276" i="5"/>
  <c r="R1292" i="5"/>
  <c r="R1324" i="5"/>
  <c r="R1340" i="5"/>
  <c r="R1356" i="5"/>
  <c r="R1372" i="5"/>
  <c r="R1388" i="5"/>
  <c r="R1404" i="5"/>
  <c r="R1484" i="5"/>
  <c r="R1548" i="5"/>
  <c r="R1564" i="5"/>
  <c r="Q2059" i="5"/>
  <c r="R2059" i="5"/>
  <c r="R2125" i="5"/>
  <c r="Q2125" i="5"/>
  <c r="Q1001" i="5"/>
  <c r="Q1062" i="5"/>
  <c r="Q1065" i="5"/>
  <c r="R1068" i="5"/>
  <c r="R1100" i="5"/>
  <c r="R1116" i="5"/>
  <c r="R1164" i="5"/>
  <c r="R1180" i="5"/>
  <c r="R1196" i="5"/>
  <c r="R1212" i="5"/>
  <c r="R1228" i="5"/>
  <c r="R1244" i="5"/>
  <c r="R1260" i="5"/>
  <c r="R1308" i="5"/>
  <c r="R1420" i="5"/>
  <c r="R1436" i="5"/>
  <c r="R1452" i="5"/>
  <c r="R1468" i="5"/>
  <c r="R1500" i="5"/>
  <c r="R1516" i="5"/>
  <c r="R1532" i="5"/>
  <c r="Q1007" i="5"/>
  <c r="R1010" i="5"/>
  <c r="Q1039" i="5"/>
  <c r="R1042" i="5"/>
  <c r="Q1081" i="5"/>
  <c r="Q1097" i="5"/>
  <c r="Q1113" i="5"/>
  <c r="Q1129" i="5"/>
  <c r="Q1145" i="5"/>
  <c r="Q1161" i="5"/>
  <c r="Q1177" i="5"/>
  <c r="Q1193" i="5"/>
  <c r="Q1209" i="5"/>
  <c r="Q1225" i="5"/>
  <c r="Q1241" i="5"/>
  <c r="Q1257" i="5"/>
  <c r="Q1273" i="5"/>
  <c r="Q1289" i="5"/>
  <c r="Q1305" i="5"/>
  <c r="Q1321" i="5"/>
  <c r="Q1337" i="5"/>
  <c r="Q1353" i="5"/>
  <c r="Q1369" i="5"/>
  <c r="Q1385" i="5"/>
  <c r="Q1401" i="5"/>
  <c r="Q1417" i="5"/>
  <c r="Q1433" i="5"/>
  <c r="Q1449" i="5"/>
  <c r="Q1465" i="5"/>
  <c r="Q1481" i="5"/>
  <c r="Q1497" i="5"/>
  <c r="Q1513" i="5"/>
  <c r="Q1529" i="5"/>
  <c r="Q1545" i="5"/>
  <c r="Q1561" i="5"/>
  <c r="Q1577" i="5"/>
  <c r="Q1593" i="5"/>
  <c r="Q1609" i="5"/>
  <c r="Q1625" i="5"/>
  <c r="Q1641" i="5"/>
  <c r="Q1657" i="5"/>
  <c r="Q1673" i="5"/>
  <c r="R1690" i="5"/>
  <c r="R1700" i="5"/>
  <c r="R1720" i="5"/>
  <c r="Q1737" i="5"/>
  <c r="R1754" i="5"/>
  <c r="R1764" i="5"/>
  <c r="R1784" i="5"/>
  <c r="Q1801" i="5"/>
  <c r="R1818" i="5"/>
  <c r="R1828" i="5"/>
  <c r="R1838" i="5"/>
  <c r="R1842" i="5"/>
  <c r="R1856" i="5"/>
  <c r="R1870" i="5"/>
  <c r="R1874" i="5"/>
  <c r="R1888" i="5"/>
  <c r="R1902" i="5"/>
  <c r="R1906" i="5"/>
  <c r="R1920" i="5"/>
  <c r="R1934" i="5"/>
  <c r="R1938" i="5"/>
  <c r="R1952" i="5"/>
  <c r="R1966" i="5"/>
  <c r="R1970" i="5"/>
  <c r="R1984" i="5"/>
  <c r="R1998" i="5"/>
  <c r="R2002" i="5"/>
  <c r="R2028" i="5"/>
  <c r="R2106" i="5"/>
  <c r="R2196" i="5"/>
  <c r="Q2196" i="5"/>
  <c r="R1988" i="5"/>
  <c r="R2010" i="5"/>
  <c r="Q2010" i="5"/>
  <c r="R2036" i="5"/>
  <c r="R2122" i="5"/>
  <c r="Q2178" i="5"/>
  <c r="R2178" i="5"/>
  <c r="R2192" i="5"/>
  <c r="Q2192" i="5"/>
  <c r="R1002" i="5"/>
  <c r="Q1008" i="5"/>
  <c r="Q1011" i="5"/>
  <c r="Q1031" i="5"/>
  <c r="R1034" i="5"/>
  <c r="Q1063" i="5"/>
  <c r="R1066" i="5"/>
  <c r="R1082" i="5"/>
  <c r="R1098" i="5"/>
  <c r="R1114" i="5"/>
  <c r="R1130" i="5"/>
  <c r="R1146" i="5"/>
  <c r="R1162" i="5"/>
  <c r="R1178" i="5"/>
  <c r="R1194" i="5"/>
  <c r="R1210" i="5"/>
  <c r="R1226" i="5"/>
  <c r="R1242" i="5"/>
  <c r="R1258" i="5"/>
  <c r="R1274" i="5"/>
  <c r="R1290" i="5"/>
  <c r="R1306" i="5"/>
  <c r="R1322" i="5"/>
  <c r="R1338" i="5"/>
  <c r="R1354" i="5"/>
  <c r="R1370" i="5"/>
  <c r="R1386" i="5"/>
  <c r="R1402" i="5"/>
  <c r="R1418" i="5"/>
  <c r="R1434" i="5"/>
  <c r="R1450" i="5"/>
  <c r="R1466" i="5"/>
  <c r="R1482" i="5"/>
  <c r="R1498" i="5"/>
  <c r="R1514" i="5"/>
  <c r="R1530" i="5"/>
  <c r="R1546" i="5"/>
  <c r="R1562" i="5"/>
  <c r="R1578" i="5"/>
  <c r="R1594" i="5"/>
  <c r="R1610" i="5"/>
  <c r="R1626" i="5"/>
  <c r="R1642" i="5"/>
  <c r="R1658" i="5"/>
  <c r="R1674" i="5"/>
  <c r="R1684" i="5"/>
  <c r="Q1694" i="5"/>
  <c r="R1704" i="5"/>
  <c r="Q1721" i="5"/>
  <c r="R1738" i="5"/>
  <c r="R1748" i="5"/>
  <c r="Q1758" i="5"/>
  <c r="R1768" i="5"/>
  <c r="Q1785" i="5"/>
  <c r="R1802" i="5"/>
  <c r="R1812" i="5"/>
  <c r="Q1822" i="5"/>
  <c r="R1832" i="5"/>
  <c r="R1846" i="5"/>
  <c r="R1850" i="5"/>
  <c r="R1864" i="5"/>
  <c r="R1878" i="5"/>
  <c r="R1882" i="5"/>
  <c r="R1896" i="5"/>
  <c r="R1910" i="5"/>
  <c r="R1914" i="5"/>
  <c r="R1928" i="5"/>
  <c r="R1942" i="5"/>
  <c r="R1946" i="5"/>
  <c r="R1960" i="5"/>
  <c r="R1974" i="5"/>
  <c r="R1978" i="5"/>
  <c r="R1992" i="5"/>
  <c r="R2006" i="5"/>
  <c r="R2018" i="5"/>
  <c r="Q2018" i="5"/>
  <c r="R2044" i="5"/>
  <c r="R2052" i="5"/>
  <c r="R2056" i="5"/>
  <c r="Q2056" i="5"/>
  <c r="R2064" i="5"/>
  <c r="Q2064" i="5"/>
  <c r="R2183" i="5"/>
  <c r="Q2183" i="5"/>
  <c r="R2215" i="5"/>
  <c r="Q2215" i="5"/>
  <c r="R2247" i="5"/>
  <c r="Q2247" i="5"/>
  <c r="R2026" i="5"/>
  <c r="Q2026" i="5"/>
  <c r="R2080" i="5"/>
  <c r="Q2080" i="5"/>
  <c r="Q2048" i="5"/>
  <c r="R2051" i="5"/>
  <c r="Q2069" i="5"/>
  <c r="Q2085" i="5"/>
  <c r="Q2101" i="5"/>
  <c r="Q2117" i="5"/>
  <c r="Q2133" i="5"/>
  <c r="Q2149" i="5"/>
  <c r="Q2165" i="5"/>
  <c r="Q2175" i="5"/>
  <c r="R2186" i="5"/>
  <c r="Q2207" i="5"/>
  <c r="R2218" i="5"/>
  <c r="Q2239" i="5"/>
  <c r="R2250" i="5"/>
  <c r="Q2271" i="5"/>
  <c r="R2282" i="5"/>
  <c r="Q2303" i="5"/>
  <c r="R2314" i="5"/>
  <c r="Q2335" i="5"/>
  <c r="R2346" i="5"/>
  <c r="Q2367" i="5"/>
  <c r="R2378" i="5"/>
  <c r="Q2399" i="5"/>
  <c r="R2410" i="5"/>
  <c r="Q2431" i="5"/>
  <c r="R2442" i="5"/>
  <c r="Q2463" i="5"/>
  <c r="R2474" i="5"/>
  <c r="Q2495" i="5"/>
  <c r="R2506" i="5"/>
  <c r="Q2527" i="5"/>
  <c r="R2538" i="5"/>
  <c r="Q2559" i="5"/>
  <c r="R2570" i="5"/>
  <c r="Q2591" i="5"/>
  <c r="R2602" i="5"/>
  <c r="Q2623" i="5"/>
  <c r="R2634" i="5"/>
  <c r="Q2655" i="5"/>
  <c r="R2666" i="5"/>
  <c r="Q2687" i="5"/>
  <c r="R2698" i="5"/>
  <c r="Q2719" i="5"/>
  <c r="R2730" i="5"/>
  <c r="Q2751" i="5"/>
  <c r="R2762" i="5"/>
  <c r="R2780" i="5"/>
  <c r="R2784" i="5"/>
  <c r="Q2784" i="5"/>
  <c r="R2810" i="5"/>
  <c r="R2844" i="5"/>
  <c r="R2848" i="5"/>
  <c r="Q2848" i="5"/>
  <c r="R2874" i="5"/>
  <c r="R2908" i="5"/>
  <c r="R2912" i="5"/>
  <c r="Q2912" i="5"/>
  <c r="R2938" i="5"/>
  <c r="R3072" i="5"/>
  <c r="Q3072" i="5"/>
  <c r="R2304" i="5"/>
  <c r="Q2304" i="5"/>
  <c r="R2336" i="5"/>
  <c r="Q2336" i="5"/>
  <c r="R2368" i="5"/>
  <c r="Q2368" i="5"/>
  <c r="R2400" i="5"/>
  <c r="Q2400" i="5"/>
  <c r="R2432" i="5"/>
  <c r="Q2432" i="5"/>
  <c r="R2464" i="5"/>
  <c r="Q2464" i="5"/>
  <c r="R2496" i="5"/>
  <c r="Q2496" i="5"/>
  <c r="R2528" i="5"/>
  <c r="Q2528" i="5"/>
  <c r="R2560" i="5"/>
  <c r="Q2560" i="5"/>
  <c r="R2592" i="5"/>
  <c r="Q2592" i="5"/>
  <c r="R2624" i="5"/>
  <c r="Q2624" i="5"/>
  <c r="R2656" i="5"/>
  <c r="Q2656" i="5"/>
  <c r="R2688" i="5"/>
  <c r="Q2688" i="5"/>
  <c r="R2720" i="5"/>
  <c r="Q2720" i="5"/>
  <c r="R2752" i="5"/>
  <c r="Q2752" i="5"/>
  <c r="R2792" i="5"/>
  <c r="Q2792" i="5"/>
  <c r="R2856" i="5"/>
  <c r="Q2856" i="5"/>
  <c r="R2920" i="5"/>
  <c r="Q2920" i="5"/>
  <c r="R3060" i="5"/>
  <c r="Q3060" i="5"/>
  <c r="R3064" i="5"/>
  <c r="Q3064" i="5"/>
  <c r="Q2279" i="5"/>
  <c r="R2290" i="5"/>
  <c r="Q2308" i="5"/>
  <c r="Q2311" i="5"/>
  <c r="R2322" i="5"/>
  <c r="Q2340" i="5"/>
  <c r="Q2343" i="5"/>
  <c r="R2354" i="5"/>
  <c r="Q2372" i="5"/>
  <c r="Q2375" i="5"/>
  <c r="R2386" i="5"/>
  <c r="Q2404" i="5"/>
  <c r="Q2407" i="5"/>
  <c r="R2418" i="5"/>
  <c r="Q2436" i="5"/>
  <c r="Q2439" i="5"/>
  <c r="R2450" i="5"/>
  <c r="Q2468" i="5"/>
  <c r="Q2471" i="5"/>
  <c r="R2482" i="5"/>
  <c r="Q2500" i="5"/>
  <c r="Q2503" i="5"/>
  <c r="R2514" i="5"/>
  <c r="Q2532" i="5"/>
  <c r="Q2535" i="5"/>
  <c r="R2546" i="5"/>
  <c r="Q2564" i="5"/>
  <c r="Q2567" i="5"/>
  <c r="R2578" i="5"/>
  <c r="Q2596" i="5"/>
  <c r="Q2599" i="5"/>
  <c r="R2610" i="5"/>
  <c r="Q2628" i="5"/>
  <c r="Q2631" i="5"/>
  <c r="R2642" i="5"/>
  <c r="Q2660" i="5"/>
  <c r="Q2663" i="5"/>
  <c r="R2674" i="5"/>
  <c r="Q2692" i="5"/>
  <c r="Q2695" i="5"/>
  <c r="R2706" i="5"/>
  <c r="Q2724" i="5"/>
  <c r="Q2727" i="5"/>
  <c r="R2738" i="5"/>
  <c r="Q2756" i="5"/>
  <c r="Q2759" i="5"/>
  <c r="R2770" i="5"/>
  <c r="R2796" i="5"/>
  <c r="R2800" i="5"/>
  <c r="Q2800" i="5"/>
  <c r="R2826" i="5"/>
  <c r="R2860" i="5"/>
  <c r="R2864" i="5"/>
  <c r="Q2864" i="5"/>
  <c r="R2890" i="5"/>
  <c r="R2924" i="5"/>
  <c r="R2928" i="5"/>
  <c r="Q2928" i="5"/>
  <c r="R2954" i="5"/>
  <c r="R3052" i="5"/>
  <c r="Q3052" i="5"/>
  <c r="R3056" i="5"/>
  <c r="Q3056" i="5"/>
  <c r="R2144" i="5"/>
  <c r="Q2144" i="5"/>
  <c r="R2160" i="5"/>
  <c r="Q2160" i="5"/>
  <c r="R2184" i="5"/>
  <c r="Q2184" i="5"/>
  <c r="R2216" i="5"/>
  <c r="Q2216" i="5"/>
  <c r="R2248" i="5"/>
  <c r="Q2248" i="5"/>
  <c r="R2280" i="5"/>
  <c r="Q2280" i="5"/>
  <c r="R2312" i="5"/>
  <c r="Q2312" i="5"/>
  <c r="R2344" i="5"/>
  <c r="Q2344" i="5"/>
  <c r="R2376" i="5"/>
  <c r="Q2376" i="5"/>
  <c r="R2408" i="5"/>
  <c r="Q2408" i="5"/>
  <c r="R2440" i="5"/>
  <c r="Q2440" i="5"/>
  <c r="R2472" i="5"/>
  <c r="Q2472" i="5"/>
  <c r="R2504" i="5"/>
  <c r="Q2504" i="5"/>
  <c r="R2536" i="5"/>
  <c r="Q2536" i="5"/>
  <c r="R2568" i="5"/>
  <c r="Q2568" i="5"/>
  <c r="R2600" i="5"/>
  <c r="Q2600" i="5"/>
  <c r="R2632" i="5"/>
  <c r="Q2632" i="5"/>
  <c r="R2664" i="5"/>
  <c r="Q2664" i="5"/>
  <c r="R2696" i="5"/>
  <c r="Q2696" i="5"/>
  <c r="R2728" i="5"/>
  <c r="Q2728" i="5"/>
  <c r="R2760" i="5"/>
  <c r="Q2760" i="5"/>
  <c r="R2804" i="5"/>
  <c r="R2808" i="5"/>
  <c r="Q2808" i="5"/>
  <c r="R2834" i="5"/>
  <c r="R2868" i="5"/>
  <c r="R2872" i="5"/>
  <c r="Q2872" i="5"/>
  <c r="R2898" i="5"/>
  <c r="R2932" i="5"/>
  <c r="R2936" i="5"/>
  <c r="Q2936" i="5"/>
  <c r="R2962" i="5"/>
  <c r="R3044" i="5"/>
  <c r="Q3044" i="5"/>
  <c r="R3048" i="5"/>
  <c r="Q3048" i="5"/>
  <c r="Q2141" i="5"/>
  <c r="Q2157" i="5"/>
  <c r="R2170" i="5"/>
  <c r="Q2191" i="5"/>
  <c r="R2202" i="5"/>
  <c r="Q2223" i="5"/>
  <c r="R2234" i="5"/>
  <c r="Q2255" i="5"/>
  <c r="R2266" i="5"/>
  <c r="Q2287" i="5"/>
  <c r="R2298" i="5"/>
  <c r="Q2319" i="5"/>
  <c r="R2330" i="5"/>
  <c r="Q2351" i="5"/>
  <c r="R2362" i="5"/>
  <c r="Q2383" i="5"/>
  <c r="R2394" i="5"/>
  <c r="Q2415" i="5"/>
  <c r="R2426" i="5"/>
  <c r="Q2447" i="5"/>
  <c r="R2458" i="5"/>
  <c r="Q2479" i="5"/>
  <c r="R2490" i="5"/>
  <c r="Q2511" i="5"/>
  <c r="R2522" i="5"/>
  <c r="Q2543" i="5"/>
  <c r="R2554" i="5"/>
  <c r="Q2575" i="5"/>
  <c r="R2586" i="5"/>
  <c r="Q2604" i="5"/>
  <c r="Q2607" i="5"/>
  <c r="R2618" i="5"/>
  <c r="Q2636" i="5"/>
  <c r="Q2639" i="5"/>
  <c r="R2650" i="5"/>
  <c r="Q2668" i="5"/>
  <c r="Q2671" i="5"/>
  <c r="R2682" i="5"/>
  <c r="Q2700" i="5"/>
  <c r="Q2703" i="5"/>
  <c r="R2714" i="5"/>
  <c r="Q2732" i="5"/>
  <c r="Q2735" i="5"/>
  <c r="R2746" i="5"/>
  <c r="Q2764" i="5"/>
  <c r="Q2767" i="5"/>
  <c r="R2778" i="5"/>
  <c r="R2812" i="5"/>
  <c r="R2816" i="5"/>
  <c r="Q2816" i="5"/>
  <c r="R2842" i="5"/>
  <c r="R2876" i="5"/>
  <c r="R2880" i="5"/>
  <c r="Q2880" i="5"/>
  <c r="R2944" i="5"/>
  <c r="Q2944" i="5"/>
  <c r="R3036" i="5"/>
  <c r="Q3036" i="5"/>
  <c r="R3040" i="5"/>
  <c r="Q3040" i="5"/>
  <c r="R2224" i="5"/>
  <c r="Q2224" i="5"/>
  <c r="R2256" i="5"/>
  <c r="Q2256" i="5"/>
  <c r="R2288" i="5"/>
  <c r="Q2288" i="5"/>
  <c r="R2320" i="5"/>
  <c r="Q2320" i="5"/>
  <c r="R2352" i="5"/>
  <c r="Q2352" i="5"/>
  <c r="R2384" i="5"/>
  <c r="Q2384" i="5"/>
  <c r="R2416" i="5"/>
  <c r="Q2416" i="5"/>
  <c r="R2448" i="5"/>
  <c r="Q2448" i="5"/>
  <c r="R2480" i="5"/>
  <c r="Q2480" i="5"/>
  <c r="R2512" i="5"/>
  <c r="Q2512" i="5"/>
  <c r="R2544" i="5"/>
  <c r="Q2544" i="5"/>
  <c r="R2576" i="5"/>
  <c r="Q2576" i="5"/>
  <c r="R2608" i="5"/>
  <c r="Q2608" i="5"/>
  <c r="R2640" i="5"/>
  <c r="Q2640" i="5"/>
  <c r="R2672" i="5"/>
  <c r="Q2672" i="5"/>
  <c r="R2704" i="5"/>
  <c r="Q2704" i="5"/>
  <c r="R2736" i="5"/>
  <c r="Q2736" i="5"/>
  <c r="R2768" i="5"/>
  <c r="Q2768" i="5"/>
  <c r="R2786" i="5"/>
  <c r="R2820" i="5"/>
  <c r="R2824" i="5"/>
  <c r="Q2824" i="5"/>
  <c r="R2850" i="5"/>
  <c r="R2884" i="5"/>
  <c r="R2888" i="5"/>
  <c r="Q2888" i="5"/>
  <c r="R2914" i="5"/>
  <c r="R2948" i="5"/>
  <c r="R2952" i="5"/>
  <c r="Q2952" i="5"/>
  <c r="R3028" i="5"/>
  <c r="Q3028" i="5"/>
  <c r="R3032" i="5"/>
  <c r="Q3032" i="5"/>
  <c r="Q2199" i="5"/>
  <c r="R2210" i="5"/>
  <c r="Q2228" i="5"/>
  <c r="Q2231" i="5"/>
  <c r="R2242" i="5"/>
  <c r="Q2260" i="5"/>
  <c r="Q2263" i="5"/>
  <c r="R2274" i="5"/>
  <c r="Q2292" i="5"/>
  <c r="Q2295" i="5"/>
  <c r="R2306" i="5"/>
  <c r="Q2324" i="5"/>
  <c r="Q2327" i="5"/>
  <c r="R2338" i="5"/>
  <c r="Q2356" i="5"/>
  <c r="Q2359" i="5"/>
  <c r="R2370" i="5"/>
  <c r="Q2388" i="5"/>
  <c r="Q2391" i="5"/>
  <c r="R2402" i="5"/>
  <c r="Q2420" i="5"/>
  <c r="Q2423" i="5"/>
  <c r="R2434" i="5"/>
  <c r="Q2452" i="5"/>
  <c r="Q2455" i="5"/>
  <c r="R2466" i="5"/>
  <c r="Q2484" i="5"/>
  <c r="Q2487" i="5"/>
  <c r="R2498" i="5"/>
  <c r="Q2516" i="5"/>
  <c r="Q2519" i="5"/>
  <c r="R2530" i="5"/>
  <c r="Q2548" i="5"/>
  <c r="Q2551" i="5"/>
  <c r="R2562" i="5"/>
  <c r="Q2580" i="5"/>
  <c r="Q2583" i="5"/>
  <c r="R2594" i="5"/>
  <c r="Q2612" i="5"/>
  <c r="Q2615" i="5"/>
  <c r="R2626" i="5"/>
  <c r="Q2644" i="5"/>
  <c r="Q2647" i="5"/>
  <c r="R2658" i="5"/>
  <c r="Q2676" i="5"/>
  <c r="Q2679" i="5"/>
  <c r="R2690" i="5"/>
  <c r="Q2708" i="5"/>
  <c r="Q2711" i="5"/>
  <c r="R2722" i="5"/>
  <c r="Q2740" i="5"/>
  <c r="Q2743" i="5"/>
  <c r="R2754" i="5"/>
  <c r="R2794" i="5"/>
  <c r="R2828" i="5"/>
  <c r="R2832" i="5"/>
  <c r="Q2832" i="5"/>
  <c r="R2858" i="5"/>
  <c r="R2892" i="5"/>
  <c r="R2896" i="5"/>
  <c r="Q2896" i="5"/>
  <c r="R2922" i="5"/>
  <c r="R2956" i="5"/>
  <c r="R2960" i="5"/>
  <c r="Q2960" i="5"/>
  <c r="R3020" i="5"/>
  <c r="Q3020" i="5"/>
  <c r="R3024" i="5"/>
  <c r="Q3024" i="5"/>
  <c r="R2072" i="5"/>
  <c r="Q2072" i="5"/>
  <c r="R2088" i="5"/>
  <c r="Q2088" i="5"/>
  <c r="R2104" i="5"/>
  <c r="Q2104" i="5"/>
  <c r="R2120" i="5"/>
  <c r="Q2120" i="5"/>
  <c r="R2136" i="5"/>
  <c r="Q2136" i="5"/>
  <c r="R2152" i="5"/>
  <c r="Q2152" i="5"/>
  <c r="R2168" i="5"/>
  <c r="Q2168" i="5"/>
  <c r="R2200" i="5"/>
  <c r="Q2200" i="5"/>
  <c r="R2232" i="5"/>
  <c r="Q2232" i="5"/>
  <c r="R2264" i="5"/>
  <c r="Q2264" i="5"/>
  <c r="R2296" i="5"/>
  <c r="Q2296" i="5"/>
  <c r="R2328" i="5"/>
  <c r="Q2328" i="5"/>
  <c r="R2360" i="5"/>
  <c r="Q2360" i="5"/>
  <c r="R2392" i="5"/>
  <c r="Q2392" i="5"/>
  <c r="R2424" i="5"/>
  <c r="Q2424" i="5"/>
  <c r="R2456" i="5"/>
  <c r="Q2456" i="5"/>
  <c r="R2488" i="5"/>
  <c r="Q2488" i="5"/>
  <c r="R2520" i="5"/>
  <c r="Q2520" i="5"/>
  <c r="R2552" i="5"/>
  <c r="Q2552" i="5"/>
  <c r="R2584" i="5"/>
  <c r="Q2584" i="5"/>
  <c r="R2616" i="5"/>
  <c r="Q2616" i="5"/>
  <c r="R2648" i="5"/>
  <c r="Q2648" i="5"/>
  <c r="R2680" i="5"/>
  <c r="Q2680" i="5"/>
  <c r="R2712" i="5"/>
  <c r="Q2712" i="5"/>
  <c r="R2744" i="5"/>
  <c r="Q2744" i="5"/>
  <c r="R2776" i="5"/>
  <c r="Q2776" i="5"/>
  <c r="R2840" i="5"/>
  <c r="Q2840" i="5"/>
  <c r="R2904" i="5"/>
  <c r="Q2904" i="5"/>
  <c r="R2968" i="5"/>
  <c r="Q2968" i="5"/>
  <c r="R2972" i="5"/>
  <c r="Q2972" i="5"/>
  <c r="R2976" i="5"/>
  <c r="Q2976" i="5"/>
  <c r="R2980" i="5"/>
  <c r="Q2980" i="5"/>
  <c r="R2984" i="5"/>
  <c r="Q2984" i="5"/>
  <c r="R2988" i="5"/>
  <c r="Q2988" i="5"/>
  <c r="R2992" i="5"/>
  <c r="Q2992" i="5"/>
  <c r="R2996" i="5"/>
  <c r="Q2996" i="5"/>
  <c r="R3000" i="5"/>
  <c r="Q3000" i="5"/>
  <c r="R3004" i="5"/>
  <c r="Q3004" i="5"/>
  <c r="R3008" i="5"/>
  <c r="Q3008" i="5"/>
  <c r="R3012" i="5"/>
  <c r="Q3012" i="5"/>
  <c r="R3016" i="5"/>
  <c r="Q3016" i="5"/>
  <c r="R3420" i="5"/>
  <c r="Q3420" i="5"/>
  <c r="R3540" i="5"/>
  <c r="Q3540" i="5"/>
  <c r="R3548" i="5"/>
  <c r="Q3548" i="5"/>
  <c r="R3622" i="5"/>
  <c r="Q3622" i="5"/>
  <c r="Q3068" i="5"/>
  <c r="Q3076" i="5"/>
  <c r="Q3084" i="5"/>
  <c r="Q3092" i="5"/>
  <c r="Q3100" i="5"/>
  <c r="Q3108" i="5"/>
  <c r="Q3116" i="5"/>
  <c r="Q3124" i="5"/>
  <c r="Q3132" i="5"/>
  <c r="Q3140" i="5"/>
  <c r="Q3148" i="5"/>
  <c r="Q3156" i="5"/>
  <c r="Q3164" i="5"/>
  <c r="Q3172" i="5"/>
  <c r="Q3180" i="5"/>
  <c r="R3183" i="5"/>
  <c r="Q3189" i="5"/>
  <c r="Q3192" i="5"/>
  <c r="Q3212" i="5"/>
  <c r="R3215" i="5"/>
  <c r="Q3221" i="5"/>
  <c r="Q3224" i="5"/>
  <c r="Q3244" i="5"/>
  <c r="R3247" i="5"/>
  <c r="Q3253" i="5"/>
  <c r="Q3256" i="5"/>
  <c r="Q3262" i="5"/>
  <c r="Q3268" i="5"/>
  <c r="Q3278" i="5"/>
  <c r="Q3284" i="5"/>
  <c r="Q3294" i="5"/>
  <c r="Q3300" i="5"/>
  <c r="Q3310" i="5"/>
  <c r="Q3316" i="5"/>
  <c r="R3320" i="5"/>
  <c r="R3327" i="5"/>
  <c r="Q3341" i="5"/>
  <c r="R3351" i="5"/>
  <c r="R3372" i="5"/>
  <c r="Q3372" i="5"/>
  <c r="R3382" i="5"/>
  <c r="Q3393" i="5"/>
  <c r="Q3413" i="5"/>
  <c r="Q3417" i="5"/>
  <c r="Q3438" i="5"/>
  <c r="Q3444" i="5"/>
  <c r="R3448" i="5"/>
  <c r="R3455" i="5"/>
  <c r="R3462" i="5"/>
  <c r="Q3462" i="5"/>
  <c r="Q3473" i="5"/>
  <c r="R3480" i="5"/>
  <c r="R3487" i="5"/>
  <c r="R3494" i="5"/>
  <c r="Q3494" i="5"/>
  <c r="Q3505" i="5"/>
  <c r="R3512" i="5"/>
  <c r="R3519" i="5"/>
  <c r="R3526" i="5"/>
  <c r="Q3526" i="5"/>
  <c r="Q3537" i="5"/>
  <c r="Q3545" i="5"/>
  <c r="R3556" i="5"/>
  <c r="Q3556" i="5"/>
  <c r="R3564" i="5"/>
  <c r="Q3564" i="5"/>
  <c r="R3599" i="5"/>
  <c r="R3607" i="5"/>
  <c r="R3630" i="5"/>
  <c r="Q3647" i="5"/>
  <c r="R3647" i="5"/>
  <c r="R3668" i="5"/>
  <c r="Q3668" i="5"/>
  <c r="R3673" i="5"/>
  <c r="Q3673" i="5"/>
  <c r="Q3685" i="5"/>
  <c r="Q3711" i="5"/>
  <c r="R3711" i="5"/>
  <c r="R3732" i="5"/>
  <c r="Q3732" i="5"/>
  <c r="R3737" i="5"/>
  <c r="Q3737" i="5"/>
  <c r="Q3749" i="5"/>
  <c r="Q3775" i="5"/>
  <c r="R3775" i="5"/>
  <c r="R3801" i="5"/>
  <c r="Q3801" i="5"/>
  <c r="Q3839" i="5"/>
  <c r="R3839" i="5"/>
  <c r="R3324" i="5"/>
  <c r="Q3324" i="5"/>
  <c r="R3452" i="5"/>
  <c r="Q3452" i="5"/>
  <c r="R3484" i="5"/>
  <c r="Q3484" i="5"/>
  <c r="R3516" i="5"/>
  <c r="Q3516" i="5"/>
  <c r="R3572" i="5"/>
  <c r="Q3572" i="5"/>
  <c r="R3580" i="5"/>
  <c r="Q3580" i="5"/>
  <c r="Q3204" i="5"/>
  <c r="R3207" i="5"/>
  <c r="Q3236" i="5"/>
  <c r="R3239" i="5"/>
  <c r="Q3269" i="5"/>
  <c r="Q3285" i="5"/>
  <c r="Q3301" i="5"/>
  <c r="Q3317" i="5"/>
  <c r="Q3321" i="5"/>
  <c r="Q3348" i="5"/>
  <c r="R3352" i="5"/>
  <c r="R3359" i="5"/>
  <c r="Q3373" i="5"/>
  <c r="R3383" i="5"/>
  <c r="R3404" i="5"/>
  <c r="Q3404" i="5"/>
  <c r="R3414" i="5"/>
  <c r="Q3445" i="5"/>
  <c r="Q3449" i="5"/>
  <c r="R3463" i="5"/>
  <c r="Q3481" i="5"/>
  <c r="R3495" i="5"/>
  <c r="Q3513" i="5"/>
  <c r="R3527" i="5"/>
  <c r="R3542" i="5"/>
  <c r="Q3542" i="5"/>
  <c r="Q3557" i="5"/>
  <c r="Q3569" i="5"/>
  <c r="Q3577" i="5"/>
  <c r="R3588" i="5"/>
  <c r="Q3588" i="5"/>
  <c r="R3596" i="5"/>
  <c r="Q3596" i="5"/>
  <c r="R3631" i="5"/>
  <c r="R3652" i="5"/>
  <c r="Q3652" i="5"/>
  <c r="R3657" i="5"/>
  <c r="Q3657" i="5"/>
  <c r="Q3669" i="5"/>
  <c r="Q3695" i="5"/>
  <c r="R3695" i="5"/>
  <c r="R3716" i="5"/>
  <c r="Q3716" i="5"/>
  <c r="R3721" i="5"/>
  <c r="Q3721" i="5"/>
  <c r="Q3759" i="5"/>
  <c r="R3759" i="5"/>
  <c r="R3780" i="5"/>
  <c r="Q3780" i="5"/>
  <c r="R3785" i="5"/>
  <c r="Q3785" i="5"/>
  <c r="Q3823" i="5"/>
  <c r="R3823" i="5"/>
  <c r="R3356" i="5"/>
  <c r="Q3356" i="5"/>
  <c r="R3558" i="5"/>
  <c r="Q3558" i="5"/>
  <c r="R3604" i="5"/>
  <c r="Q3604" i="5"/>
  <c r="R3612" i="5"/>
  <c r="Q3612" i="5"/>
  <c r="R3678" i="5"/>
  <c r="R3687" i="5"/>
  <c r="Q3713" i="5"/>
  <c r="R3742" i="5"/>
  <c r="R3751" i="5"/>
  <c r="Q3777" i="5"/>
  <c r="Q3080" i="5"/>
  <c r="Q3088" i="5"/>
  <c r="Q3096" i="5"/>
  <c r="Q3104" i="5"/>
  <c r="Q3112" i="5"/>
  <c r="Q3120" i="5"/>
  <c r="Q3128" i="5"/>
  <c r="Q3136" i="5"/>
  <c r="Q3144" i="5"/>
  <c r="Q3152" i="5"/>
  <c r="Q3160" i="5"/>
  <c r="Q3168" i="5"/>
  <c r="Q3176" i="5"/>
  <c r="Q3196" i="5"/>
  <c r="R3199" i="5"/>
  <c r="Q3205" i="5"/>
  <c r="Q3208" i="5"/>
  <c r="Q3228" i="5"/>
  <c r="R3231" i="5"/>
  <c r="Q3237" i="5"/>
  <c r="Q3240" i="5"/>
  <c r="Q3260" i="5"/>
  <c r="Q3270" i="5"/>
  <c r="Q3276" i="5"/>
  <c r="Q3286" i="5"/>
  <c r="Q3292" i="5"/>
  <c r="Q3302" i="5"/>
  <c r="Q3308" i="5"/>
  <c r="R3318" i="5"/>
  <c r="Q3329" i="5"/>
  <c r="Q3349" i="5"/>
  <c r="Q3353" i="5"/>
  <c r="Q3374" i="5"/>
  <c r="Q3380" i="5"/>
  <c r="R3384" i="5"/>
  <c r="R3391" i="5"/>
  <c r="Q3405" i="5"/>
  <c r="R3415" i="5"/>
  <c r="R3436" i="5"/>
  <c r="Q3436" i="5"/>
  <c r="R3446" i="5"/>
  <c r="Q3457" i="5"/>
  <c r="R3464" i="5"/>
  <c r="R3471" i="5"/>
  <c r="R3478" i="5"/>
  <c r="Q3478" i="5"/>
  <c r="Q3489" i="5"/>
  <c r="R3496" i="5"/>
  <c r="R3503" i="5"/>
  <c r="R3510" i="5"/>
  <c r="Q3510" i="5"/>
  <c r="Q3521" i="5"/>
  <c r="R3528" i="5"/>
  <c r="R3535" i="5"/>
  <c r="R3543" i="5"/>
  <c r="R3566" i="5"/>
  <c r="R3574" i="5"/>
  <c r="Q3574" i="5"/>
  <c r="Q3589" i="5"/>
  <c r="Q3601" i="5"/>
  <c r="Q3609" i="5"/>
  <c r="R3620" i="5"/>
  <c r="Q3620" i="5"/>
  <c r="R3628" i="5"/>
  <c r="Q3628" i="5"/>
  <c r="R3636" i="5"/>
  <c r="Q3636" i="5"/>
  <c r="R3641" i="5"/>
  <c r="Q3641" i="5"/>
  <c r="Q3653" i="5"/>
  <c r="Q3679" i="5"/>
  <c r="R3679" i="5"/>
  <c r="R3700" i="5"/>
  <c r="Q3700" i="5"/>
  <c r="R3705" i="5"/>
  <c r="Q3705" i="5"/>
  <c r="Q3717" i="5"/>
  <c r="Q3743" i="5"/>
  <c r="R3743" i="5"/>
  <c r="R3764" i="5"/>
  <c r="Q3764" i="5"/>
  <c r="R3769" i="5"/>
  <c r="Q3769" i="5"/>
  <c r="Q3781" i="5"/>
  <c r="Q3807" i="5"/>
  <c r="R3807" i="5"/>
  <c r="R3833" i="5"/>
  <c r="Q3833" i="5"/>
  <c r="Q3019" i="5"/>
  <c r="Q3027" i="5"/>
  <c r="Q3035" i="5"/>
  <c r="Q3043" i="5"/>
  <c r="Q3051" i="5"/>
  <c r="Q3059" i="5"/>
  <c r="Q3067" i="5"/>
  <c r="Q3075" i="5"/>
  <c r="Q3083" i="5"/>
  <c r="Q3091" i="5"/>
  <c r="Q3099" i="5"/>
  <c r="Q3107" i="5"/>
  <c r="Q3115" i="5"/>
  <c r="Q3123" i="5"/>
  <c r="Q3131" i="5"/>
  <c r="Q3139" i="5"/>
  <c r="Q3147" i="5"/>
  <c r="Q3155" i="5"/>
  <c r="Q3163" i="5"/>
  <c r="Q3171" i="5"/>
  <c r="Q3179" i="5"/>
  <c r="Q3182" i="5"/>
  <c r="Q3185" i="5"/>
  <c r="Q3211" i="5"/>
  <c r="Q3214" i="5"/>
  <c r="Q3217" i="5"/>
  <c r="Q3243" i="5"/>
  <c r="Q3246" i="5"/>
  <c r="Q3249" i="5"/>
  <c r="R3264" i="5"/>
  <c r="R3280" i="5"/>
  <c r="R3296" i="5"/>
  <c r="Q3326" i="5"/>
  <c r="Q3332" i="5"/>
  <c r="R3336" i="5"/>
  <c r="R3343" i="5"/>
  <c r="Q3357" i="5"/>
  <c r="R3367" i="5"/>
  <c r="R3388" i="5"/>
  <c r="Q3388" i="5"/>
  <c r="R3398" i="5"/>
  <c r="Q3409" i="5"/>
  <c r="Q3429" i="5"/>
  <c r="Q3433" i="5"/>
  <c r="Q3454" i="5"/>
  <c r="Q3460" i="5"/>
  <c r="R3468" i="5"/>
  <c r="Q3468" i="5"/>
  <c r="Q3486" i="5"/>
  <c r="Q3492" i="5"/>
  <c r="R3500" i="5"/>
  <c r="Q3500" i="5"/>
  <c r="Q3518" i="5"/>
  <c r="Q3524" i="5"/>
  <c r="R3532" i="5"/>
  <c r="Q3532" i="5"/>
  <c r="R3551" i="5"/>
  <c r="R3559" i="5"/>
  <c r="R3582" i="5"/>
  <c r="R3590" i="5"/>
  <c r="Q3590" i="5"/>
  <c r="Q3605" i="5"/>
  <c r="Q3617" i="5"/>
  <c r="Q3625" i="5"/>
  <c r="Q3633" i="5"/>
  <c r="R3662" i="5"/>
  <c r="R3671" i="5"/>
  <c r="Q3697" i="5"/>
  <c r="R3726" i="5"/>
  <c r="R3735" i="5"/>
  <c r="Q3761" i="5"/>
  <c r="R3790" i="5"/>
  <c r="Q3293" i="5"/>
  <c r="Q3309" i="5"/>
  <c r="R3319" i="5"/>
  <c r="R3340" i="5"/>
  <c r="Q3340" i="5"/>
  <c r="R3350" i="5"/>
  <c r="Q3381" i="5"/>
  <c r="Q3385" i="5"/>
  <c r="Q3412" i="5"/>
  <c r="R3416" i="5"/>
  <c r="R3423" i="5"/>
  <c r="Q3437" i="5"/>
  <c r="R3447" i="5"/>
  <c r="Q3465" i="5"/>
  <c r="R3479" i="5"/>
  <c r="Q3497" i="5"/>
  <c r="R3511" i="5"/>
  <c r="Q3529" i="5"/>
  <c r="R3567" i="5"/>
  <c r="R3575" i="5"/>
  <c r="R3598" i="5"/>
  <c r="R3606" i="5"/>
  <c r="Q3606" i="5"/>
  <c r="Q3621" i="5"/>
  <c r="Q3637" i="5"/>
  <c r="Q3663" i="5"/>
  <c r="R3663" i="5"/>
  <c r="R3684" i="5"/>
  <c r="Q3684" i="5"/>
  <c r="R3689" i="5"/>
  <c r="Q3689" i="5"/>
  <c r="Q3701" i="5"/>
  <c r="Q3727" i="5"/>
  <c r="R3727" i="5"/>
  <c r="R3748" i="5"/>
  <c r="Q3748" i="5"/>
  <c r="R3753" i="5"/>
  <c r="Q3753" i="5"/>
  <c r="Q3765" i="5"/>
  <c r="Q3791" i="5"/>
  <c r="R3791" i="5"/>
  <c r="R3817" i="5"/>
  <c r="Q3817" i="5"/>
  <c r="Q3829" i="5"/>
  <c r="R4064" i="5"/>
  <c r="Q4064" i="5"/>
  <c r="R4095" i="5"/>
  <c r="Q4095" i="5"/>
  <c r="R4132" i="5"/>
  <c r="Q4132" i="5"/>
  <c r="Q4197" i="5"/>
  <c r="R4197" i="5"/>
  <c r="Q4205" i="5"/>
  <c r="R4205" i="5"/>
  <c r="Q4213" i="5"/>
  <c r="R4213" i="5"/>
  <c r="Q4229" i="5"/>
  <c r="R4229" i="5"/>
  <c r="Q4245" i="5"/>
  <c r="R4245" i="5"/>
  <c r="Q4261" i="5"/>
  <c r="R4261" i="5"/>
  <c r="Q4291" i="5"/>
  <c r="R4291" i="5"/>
  <c r="Q3796" i="5"/>
  <c r="Q3812" i="5"/>
  <c r="Q3828" i="5"/>
  <c r="Q3844" i="5"/>
  <c r="Q3860" i="5"/>
  <c r="Q3876" i="5"/>
  <c r="Q3892" i="5"/>
  <c r="Q3908" i="5"/>
  <c r="Q3924" i="5"/>
  <c r="Q3940" i="5"/>
  <c r="Q3956" i="5"/>
  <c r="R3980" i="5"/>
  <c r="Q3992" i="5"/>
  <c r="Q3996" i="5"/>
  <c r="R4000" i="5"/>
  <c r="Q4000" i="5"/>
  <c r="Q4056" i="5"/>
  <c r="Q4060" i="5"/>
  <c r="R4069" i="5"/>
  <c r="Q4069" i="5"/>
  <c r="R4096" i="5"/>
  <c r="Q4096" i="5"/>
  <c r="R4122" i="5"/>
  <c r="Q4122" i="5"/>
  <c r="Q4133" i="5"/>
  <c r="R4133" i="5"/>
  <c r="R4167" i="5"/>
  <c r="Q4167" i="5"/>
  <c r="Q4277" i="5"/>
  <c r="R4277" i="5"/>
  <c r="Q4307" i="5"/>
  <c r="R4307" i="5"/>
  <c r="R4076" i="5"/>
  <c r="Q4088" i="5"/>
  <c r="Q4092" i="5"/>
  <c r="R4101" i="5"/>
  <c r="Q4101" i="5"/>
  <c r="R4141" i="5"/>
  <c r="R4148" i="5"/>
  <c r="Q4148" i="5"/>
  <c r="Q4293" i="5"/>
  <c r="R4293" i="5"/>
  <c r="Q4323" i="5"/>
  <c r="R4323" i="5"/>
  <c r="Q3971" i="5"/>
  <c r="R3971" i="5"/>
  <c r="Q4035" i="5"/>
  <c r="R4035" i="5"/>
  <c r="R4119" i="5"/>
  <c r="Q4119" i="5"/>
  <c r="R4138" i="5"/>
  <c r="Q4138" i="5"/>
  <c r="Q4149" i="5"/>
  <c r="R4149" i="5"/>
  <c r="R4183" i="5"/>
  <c r="Q4183" i="5"/>
  <c r="Q4339" i="5"/>
  <c r="R4339" i="5"/>
  <c r="Q3849" i="5"/>
  <c r="R3855" i="5"/>
  <c r="Q3865" i="5"/>
  <c r="R3871" i="5"/>
  <c r="Q3881" i="5"/>
  <c r="R3887" i="5"/>
  <c r="Q3897" i="5"/>
  <c r="R3903" i="5"/>
  <c r="Q3913" i="5"/>
  <c r="R3919" i="5"/>
  <c r="Q3929" i="5"/>
  <c r="R3935" i="5"/>
  <c r="Q3945" i="5"/>
  <c r="R3951" i="5"/>
  <c r="Q3961" i="5"/>
  <c r="R3967" i="5"/>
  <c r="Q3978" i="5"/>
  <c r="Q3984" i="5"/>
  <c r="R3987" i="5"/>
  <c r="R4005" i="5"/>
  <c r="R4031" i="5"/>
  <c r="Q4042" i="5"/>
  <c r="Q4048" i="5"/>
  <c r="R4051" i="5"/>
  <c r="R4066" i="5"/>
  <c r="Q4066" i="5"/>
  <c r="Q4077" i="5"/>
  <c r="Q4089" i="5"/>
  <c r="R4105" i="5"/>
  <c r="R4157" i="5"/>
  <c r="R4164" i="5"/>
  <c r="Q4164" i="5"/>
  <c r="Q3638" i="5"/>
  <c r="Q3644" i="5"/>
  <c r="Q3654" i="5"/>
  <c r="Q3660" i="5"/>
  <c r="Q3670" i="5"/>
  <c r="Q3676" i="5"/>
  <c r="Q3686" i="5"/>
  <c r="Q3692" i="5"/>
  <c r="Q3702" i="5"/>
  <c r="Q3708" i="5"/>
  <c r="Q3718" i="5"/>
  <c r="Q3724" i="5"/>
  <c r="Q3734" i="5"/>
  <c r="Q3740" i="5"/>
  <c r="Q3750" i="5"/>
  <c r="Q3756" i="5"/>
  <c r="Q3766" i="5"/>
  <c r="Q3772" i="5"/>
  <c r="Q3782" i="5"/>
  <c r="Q3788" i="5"/>
  <c r="Q3798" i="5"/>
  <c r="Q3804" i="5"/>
  <c r="Q3814" i="5"/>
  <c r="Q3820" i="5"/>
  <c r="Q3830" i="5"/>
  <c r="Q3836" i="5"/>
  <c r="Q3846" i="5"/>
  <c r="Q3852" i="5"/>
  <c r="Q3862" i="5"/>
  <c r="Q3868" i="5"/>
  <c r="Q3878" i="5"/>
  <c r="Q3884" i="5"/>
  <c r="Q3894" i="5"/>
  <c r="Q3900" i="5"/>
  <c r="Q3910" i="5"/>
  <c r="Q3916" i="5"/>
  <c r="Q3926" i="5"/>
  <c r="Q3932" i="5"/>
  <c r="Q3942" i="5"/>
  <c r="Q3948" i="5"/>
  <c r="Q3958" i="5"/>
  <c r="Q3964" i="5"/>
  <c r="R3968" i="5"/>
  <c r="Q3968" i="5"/>
  <c r="Q3972" i="5"/>
  <c r="Q3975" i="5"/>
  <c r="Q3994" i="5"/>
  <c r="R4012" i="5"/>
  <c r="Q4024" i="5"/>
  <c r="Q4028" i="5"/>
  <c r="R4032" i="5"/>
  <c r="Q4032" i="5"/>
  <c r="Q4036" i="5"/>
  <c r="Q4039" i="5"/>
  <c r="Q4067" i="5"/>
  <c r="R4067" i="5"/>
  <c r="Q4074" i="5"/>
  <c r="Q4080" i="5"/>
  <c r="R4083" i="5"/>
  <c r="R4098" i="5"/>
  <c r="Q4098" i="5"/>
  <c r="Q4109" i="5"/>
  <c r="R4115" i="5"/>
  <c r="R4135" i="5"/>
  <c r="Q4135" i="5"/>
  <c r="R4154" i="5"/>
  <c r="Q4154" i="5"/>
  <c r="Q4165" i="5"/>
  <c r="R4165" i="5"/>
  <c r="R4179" i="5"/>
  <c r="R3632" i="5"/>
  <c r="R3648" i="5"/>
  <c r="R3664" i="5"/>
  <c r="R3680" i="5"/>
  <c r="R3696" i="5"/>
  <c r="R3712" i="5"/>
  <c r="R3728" i="5"/>
  <c r="R3744" i="5"/>
  <c r="R3760" i="5"/>
  <c r="R3776" i="5"/>
  <c r="R3792" i="5"/>
  <c r="R3808" i="5"/>
  <c r="R3824" i="5"/>
  <c r="R3840" i="5"/>
  <c r="R3856" i="5"/>
  <c r="R3872" i="5"/>
  <c r="R3888" i="5"/>
  <c r="R3904" i="5"/>
  <c r="R3920" i="5"/>
  <c r="R3936" i="5"/>
  <c r="R3952" i="5"/>
  <c r="R4002" i="5"/>
  <c r="R4009" i="5"/>
  <c r="Q4071" i="5"/>
  <c r="Q4099" i="5"/>
  <c r="R4099" i="5"/>
  <c r="Q4106" i="5"/>
  <c r="R4116" i="5"/>
  <c r="Q4116" i="5"/>
  <c r="R4173" i="5"/>
  <c r="R4180" i="5"/>
  <c r="Q4180" i="5"/>
  <c r="R4195" i="5"/>
  <c r="Q4211" i="5"/>
  <c r="R4211" i="5"/>
  <c r="Q4227" i="5"/>
  <c r="R4227" i="5"/>
  <c r="Q4243" i="5"/>
  <c r="R4243" i="5"/>
  <c r="Q4259" i="5"/>
  <c r="R4259" i="5"/>
  <c r="Q4003" i="5"/>
  <c r="R4003" i="5"/>
  <c r="R4063" i="5"/>
  <c r="Q4063" i="5"/>
  <c r="Q4117" i="5"/>
  <c r="R4117" i="5"/>
  <c r="R4151" i="5"/>
  <c r="Q4151" i="5"/>
  <c r="R4170" i="5"/>
  <c r="Q4170" i="5"/>
  <c r="Q4181" i="5"/>
  <c r="R4181" i="5"/>
  <c r="Q4189" i="5"/>
  <c r="R4189" i="5"/>
  <c r="Q4275" i="5"/>
  <c r="R4275" i="5"/>
  <c r="R4627" i="5"/>
  <c r="Q4627" i="5"/>
  <c r="R4691" i="5"/>
  <c r="Q4691" i="5"/>
  <c r="R4755" i="5"/>
  <c r="Q4755" i="5"/>
  <c r="R4803" i="5"/>
  <c r="Q4803" i="5"/>
  <c r="R4837" i="5"/>
  <c r="Q4837" i="5"/>
  <c r="R4901" i="5"/>
  <c r="Q4901" i="5"/>
  <c r="R4965" i="5"/>
  <c r="Q4965" i="5"/>
  <c r="R5029" i="5"/>
  <c r="Q5029" i="5"/>
  <c r="R4355" i="5"/>
  <c r="R4371" i="5"/>
  <c r="R4387" i="5"/>
  <c r="R4403" i="5"/>
  <c r="R4419" i="5"/>
  <c r="R4435" i="5"/>
  <c r="R4451" i="5"/>
  <c r="R4467" i="5"/>
  <c r="R4483" i="5"/>
  <c r="R4499" i="5"/>
  <c r="R4515" i="5"/>
  <c r="R4531" i="5"/>
  <c r="R4547" i="5"/>
  <c r="R4563" i="5"/>
  <c r="R4579" i="5"/>
  <c r="R4595" i="5"/>
  <c r="R4611" i="5"/>
  <c r="R4651" i="5"/>
  <c r="Q4651" i="5"/>
  <c r="R4661" i="5"/>
  <c r="Q4668" i="5"/>
  <c r="Q4671" i="5"/>
  <c r="Q4674" i="5"/>
  <c r="R4715" i="5"/>
  <c r="Q4715" i="5"/>
  <c r="R4725" i="5"/>
  <c r="Q4732" i="5"/>
  <c r="Q4735" i="5"/>
  <c r="Q4738" i="5"/>
  <c r="R4779" i="5"/>
  <c r="Q4779" i="5"/>
  <c r="Q4810" i="5"/>
  <c r="R4845" i="5"/>
  <c r="Q4845" i="5"/>
  <c r="R4852" i="5"/>
  <c r="Q4874" i="5"/>
  <c r="R4909" i="5"/>
  <c r="Q4909" i="5"/>
  <c r="R4916" i="5"/>
  <c r="Q4938" i="5"/>
  <c r="R4973" i="5"/>
  <c r="Q4973" i="5"/>
  <c r="R5037" i="5"/>
  <c r="Q5037" i="5"/>
  <c r="R4221" i="5"/>
  <c r="R4237" i="5"/>
  <c r="R4253" i="5"/>
  <c r="R4675" i="5"/>
  <c r="Q4675" i="5"/>
  <c r="R4739" i="5"/>
  <c r="Q4739" i="5"/>
  <c r="R4853" i="5"/>
  <c r="Q4853" i="5"/>
  <c r="R4917" i="5"/>
  <c r="Q4917" i="5"/>
  <c r="R4981" i="5"/>
  <c r="Q4981" i="5"/>
  <c r="Q4186" i="5"/>
  <c r="Q4196" i="5"/>
  <c r="Q4199" i="5"/>
  <c r="Q4202" i="5"/>
  <c r="Q4212" i="5"/>
  <c r="Q4215" i="5"/>
  <c r="Q4218" i="5"/>
  <c r="Q4228" i="5"/>
  <c r="Q4231" i="5"/>
  <c r="Q4234" i="5"/>
  <c r="Q4244" i="5"/>
  <c r="Q4247" i="5"/>
  <c r="Q4250" i="5"/>
  <c r="Q4260" i="5"/>
  <c r="Q4263" i="5"/>
  <c r="Q4266" i="5"/>
  <c r="Q4276" i="5"/>
  <c r="Q4279" i="5"/>
  <c r="Q4282" i="5"/>
  <c r="Q4292" i="5"/>
  <c r="Q4295" i="5"/>
  <c r="Q4298" i="5"/>
  <c r="Q4308" i="5"/>
  <c r="Q4311" i="5"/>
  <c r="Q4314" i="5"/>
  <c r="Q4324" i="5"/>
  <c r="Q4327" i="5"/>
  <c r="Q4330" i="5"/>
  <c r="Q4340" i="5"/>
  <c r="Q4343" i="5"/>
  <c r="Q4346" i="5"/>
  <c r="Q4356" i="5"/>
  <c r="Q4359" i="5"/>
  <c r="Q4362" i="5"/>
  <c r="Q4372" i="5"/>
  <c r="Q4375" i="5"/>
  <c r="Q4378" i="5"/>
  <c r="Q4388" i="5"/>
  <c r="Q4391" i="5"/>
  <c r="Q4394" i="5"/>
  <c r="Q4404" i="5"/>
  <c r="Q4407" i="5"/>
  <c r="Q4410" i="5"/>
  <c r="Q4420" i="5"/>
  <c r="Q4423" i="5"/>
  <c r="Q4426" i="5"/>
  <c r="Q4436" i="5"/>
  <c r="Q4439" i="5"/>
  <c r="Q4442" i="5"/>
  <c r="Q4452" i="5"/>
  <c r="Q4455" i="5"/>
  <c r="Q4458" i="5"/>
  <c r="Q4468" i="5"/>
  <c r="Q4471" i="5"/>
  <c r="Q4474" i="5"/>
  <c r="Q4484" i="5"/>
  <c r="Q4487" i="5"/>
  <c r="Q4490" i="5"/>
  <c r="Q4500" i="5"/>
  <c r="Q4503" i="5"/>
  <c r="Q4506" i="5"/>
  <c r="Q4516" i="5"/>
  <c r="Q4519" i="5"/>
  <c r="Q4522" i="5"/>
  <c r="Q4532" i="5"/>
  <c r="Q4535" i="5"/>
  <c r="Q4538" i="5"/>
  <c r="Q4548" i="5"/>
  <c r="Q4551" i="5"/>
  <c r="Q4554" i="5"/>
  <c r="Q4564" i="5"/>
  <c r="Q4567" i="5"/>
  <c r="Q4570" i="5"/>
  <c r="Q4580" i="5"/>
  <c r="Q4583" i="5"/>
  <c r="Q4586" i="5"/>
  <c r="Q4596" i="5"/>
  <c r="Q4599" i="5"/>
  <c r="Q4602" i="5"/>
  <c r="Q4612" i="5"/>
  <c r="Q4615" i="5"/>
  <c r="Q4618" i="5"/>
  <c r="R4635" i="5"/>
  <c r="Q4635" i="5"/>
  <c r="R4645" i="5"/>
  <c r="Q4652" i="5"/>
  <c r="Q4655" i="5"/>
  <c r="Q4658" i="5"/>
  <c r="R4699" i="5"/>
  <c r="Q4699" i="5"/>
  <c r="R4709" i="5"/>
  <c r="Q4716" i="5"/>
  <c r="Q4719" i="5"/>
  <c r="Q4722" i="5"/>
  <c r="R4763" i="5"/>
  <c r="Q4763" i="5"/>
  <c r="R4773" i="5"/>
  <c r="Q4780" i="5"/>
  <c r="Q4783" i="5"/>
  <c r="Q4786" i="5"/>
  <c r="Q4826" i="5"/>
  <c r="R4861" i="5"/>
  <c r="Q4861" i="5"/>
  <c r="R4868" i="5"/>
  <c r="Q4890" i="5"/>
  <c r="R4925" i="5"/>
  <c r="Q4925" i="5"/>
  <c r="R4932" i="5"/>
  <c r="Q4954" i="5"/>
  <c r="R4989" i="5"/>
  <c r="Q4989" i="5"/>
  <c r="R4659" i="5"/>
  <c r="Q4659" i="5"/>
  <c r="R4669" i="5"/>
  <c r="Q4682" i="5"/>
  <c r="R4723" i="5"/>
  <c r="Q4723" i="5"/>
  <c r="R4733" i="5"/>
  <c r="Q4746" i="5"/>
  <c r="R4787" i="5"/>
  <c r="Q4787" i="5"/>
  <c r="R4805" i="5"/>
  <c r="R4812" i="5"/>
  <c r="Q4834" i="5"/>
  <c r="R4869" i="5"/>
  <c r="Q4869" i="5"/>
  <c r="R4876" i="5"/>
  <c r="Q4898" i="5"/>
  <c r="R4933" i="5"/>
  <c r="Q4933" i="5"/>
  <c r="R4940" i="5"/>
  <c r="Q4962" i="5"/>
  <c r="R4997" i="5"/>
  <c r="Q4997" i="5"/>
  <c r="R4683" i="5"/>
  <c r="Q4683" i="5"/>
  <c r="R4747" i="5"/>
  <c r="Q4747" i="5"/>
  <c r="R4813" i="5"/>
  <c r="Q4813" i="5"/>
  <c r="R4877" i="5"/>
  <c r="Q4877" i="5"/>
  <c r="R4941" i="5"/>
  <c r="Q4941" i="5"/>
  <c r="R5005" i="5"/>
  <c r="Q5005" i="5"/>
  <c r="R4309" i="5"/>
  <c r="R4325" i="5"/>
  <c r="R4341" i="5"/>
  <c r="R4357" i="5"/>
  <c r="R4373" i="5"/>
  <c r="R4389" i="5"/>
  <c r="R4405" i="5"/>
  <c r="R4421" i="5"/>
  <c r="R4437" i="5"/>
  <c r="R4453" i="5"/>
  <c r="R4469" i="5"/>
  <c r="R4485" i="5"/>
  <c r="R4501" i="5"/>
  <c r="R4517" i="5"/>
  <c r="R4533" i="5"/>
  <c r="R4549" i="5"/>
  <c r="R4565" i="5"/>
  <c r="R4581" i="5"/>
  <c r="R4597" i="5"/>
  <c r="R4613" i="5"/>
  <c r="R4643" i="5"/>
  <c r="Q4643" i="5"/>
  <c r="R4653" i="5"/>
  <c r="Q4660" i="5"/>
  <c r="Q4663" i="5"/>
  <c r="Q4666" i="5"/>
  <c r="R4707" i="5"/>
  <c r="Q4707" i="5"/>
  <c r="R4717" i="5"/>
  <c r="Q4724" i="5"/>
  <c r="Q4727" i="5"/>
  <c r="Q4730" i="5"/>
  <c r="R4771" i="5"/>
  <c r="Q4771" i="5"/>
  <c r="R4781" i="5"/>
  <c r="R4788" i="5"/>
  <c r="R4795" i="5"/>
  <c r="Q4795" i="5"/>
  <c r="R4821" i="5"/>
  <c r="Q4821" i="5"/>
  <c r="R4828" i="5"/>
  <c r="Q4850" i="5"/>
  <c r="R4885" i="5"/>
  <c r="Q4885" i="5"/>
  <c r="R4892" i="5"/>
  <c r="Q4914" i="5"/>
  <c r="R4949" i="5"/>
  <c r="Q4949" i="5"/>
  <c r="R4956" i="5"/>
  <c r="Q4978" i="5"/>
  <c r="R5013" i="5"/>
  <c r="Q5013" i="5"/>
  <c r="R4667" i="5"/>
  <c r="Q4667" i="5"/>
  <c r="R4731" i="5"/>
  <c r="Q4731" i="5"/>
  <c r="R4829" i="5"/>
  <c r="Q4829" i="5"/>
  <c r="Q4858" i="5"/>
  <c r="R4893" i="5"/>
  <c r="Q4893" i="5"/>
  <c r="R4900" i="5"/>
  <c r="Q4922" i="5"/>
  <c r="R4957" i="5"/>
  <c r="Q4957" i="5"/>
  <c r="R4964" i="5"/>
  <c r="Q4986" i="5"/>
  <c r="R5021" i="5"/>
  <c r="Q5021" i="5"/>
  <c r="R5401" i="5"/>
  <c r="Q5401" i="5"/>
  <c r="R5477" i="5"/>
  <c r="Q5477" i="5"/>
  <c r="R5566" i="5"/>
  <c r="Q5566" i="5"/>
  <c r="Q5183" i="5"/>
  <c r="Q5186" i="5"/>
  <c r="Q5206" i="5"/>
  <c r="R5209" i="5"/>
  <c r="Q5215" i="5"/>
  <c r="Q5218" i="5"/>
  <c r="Q5238" i="5"/>
  <c r="R5241" i="5"/>
  <c r="Q5247" i="5"/>
  <c r="Q5250" i="5"/>
  <c r="Q5270" i="5"/>
  <c r="R5273" i="5"/>
  <c r="Q5279" i="5"/>
  <c r="Q5282" i="5"/>
  <c r="R5361" i="5"/>
  <c r="Q5361" i="5"/>
  <c r="Q5378" i="5"/>
  <c r="R5381" i="5"/>
  <c r="Q5398" i="5"/>
  <c r="R5425" i="5"/>
  <c r="Q5425" i="5"/>
  <c r="R5442" i="5"/>
  <c r="Q5442" i="5"/>
  <c r="Q5484" i="5"/>
  <c r="R5484" i="5"/>
  <c r="Q5533" i="5"/>
  <c r="R5533" i="5"/>
  <c r="R5596" i="5"/>
  <c r="Q5596" i="5"/>
  <c r="R5385" i="5"/>
  <c r="Q5385" i="5"/>
  <c r="R5474" i="5"/>
  <c r="Q5474" i="5"/>
  <c r="R5481" i="5"/>
  <c r="Q5481" i="5"/>
  <c r="Q5547" i="5"/>
  <c r="Q5597" i="5"/>
  <c r="R5597" i="5"/>
  <c r="R5409" i="5"/>
  <c r="Q5409" i="5"/>
  <c r="Q5436" i="5"/>
  <c r="R5436" i="5"/>
  <c r="Q5468" i="5"/>
  <c r="R5468" i="5"/>
  <c r="Q5509" i="5"/>
  <c r="R5509" i="5"/>
  <c r="Q5541" i="5"/>
  <c r="R5541" i="5"/>
  <c r="Q5589" i="5"/>
  <c r="R5589" i="5"/>
  <c r="Q5607" i="5"/>
  <c r="R5607" i="5"/>
  <c r="Q5045" i="5"/>
  <c r="Q5053" i="5"/>
  <c r="Q5061" i="5"/>
  <c r="Q5069" i="5"/>
  <c r="Q5077" i="5"/>
  <c r="Q5085" i="5"/>
  <c r="Q5093" i="5"/>
  <c r="Q5101" i="5"/>
  <c r="Q5109" i="5"/>
  <c r="Q5117" i="5"/>
  <c r="Q5125" i="5"/>
  <c r="Q5133" i="5"/>
  <c r="Q5141" i="5"/>
  <c r="Q5149" i="5"/>
  <c r="Q5157" i="5"/>
  <c r="Q5165" i="5"/>
  <c r="Q5173" i="5"/>
  <c r="Q5181" i="5"/>
  <c r="Q5184" i="5"/>
  <c r="Q5187" i="5"/>
  <c r="Q5213" i="5"/>
  <c r="Q5216" i="5"/>
  <c r="Q5219" i="5"/>
  <c r="Q5245" i="5"/>
  <c r="Q5248" i="5"/>
  <c r="Q5251" i="5"/>
  <c r="Q5277" i="5"/>
  <c r="Q5280" i="5"/>
  <c r="Q5283" i="5"/>
  <c r="Q5295" i="5"/>
  <c r="Q5298" i="5"/>
  <c r="R5301" i="5"/>
  <c r="Q5311" i="5"/>
  <c r="Q5314" i="5"/>
  <c r="R5317" i="5"/>
  <c r="Q5327" i="5"/>
  <c r="Q5330" i="5"/>
  <c r="R5333" i="5"/>
  <c r="Q5343" i="5"/>
  <c r="Q5346" i="5"/>
  <c r="R5349" i="5"/>
  <c r="R5369" i="5"/>
  <c r="Q5369" i="5"/>
  <c r="Q5386" i="5"/>
  <c r="R5389" i="5"/>
  <c r="Q5403" i="5"/>
  <c r="Q5406" i="5"/>
  <c r="R5433" i="5"/>
  <c r="Q5433" i="5"/>
  <c r="R5465" i="5"/>
  <c r="Q5465" i="5"/>
  <c r="Q5482" i="5"/>
  <c r="Q5488" i="5"/>
  <c r="Q5537" i="5"/>
  <c r="R5393" i="5"/>
  <c r="Q5393" i="5"/>
  <c r="R5506" i="5"/>
  <c r="Q5506" i="5"/>
  <c r="Q5517" i="5"/>
  <c r="R5517" i="5"/>
  <c r="Q5549" i="5"/>
  <c r="R5549" i="5"/>
  <c r="Q5573" i="5"/>
  <c r="R5573" i="5"/>
  <c r="Q5603" i="5"/>
  <c r="R5603" i="5"/>
  <c r="R5617" i="5"/>
  <c r="Q5617" i="5"/>
  <c r="Q4811" i="5"/>
  <c r="Q4819" i="5"/>
  <c r="Q4827" i="5"/>
  <c r="Q4835" i="5"/>
  <c r="Q4843" i="5"/>
  <c r="Q4851" i="5"/>
  <c r="Q4859" i="5"/>
  <c r="Q4867" i="5"/>
  <c r="Q4875" i="5"/>
  <c r="Q4883" i="5"/>
  <c r="Q4891" i="5"/>
  <c r="Q4899" i="5"/>
  <c r="Q4907" i="5"/>
  <c r="Q4915" i="5"/>
  <c r="Q4923" i="5"/>
  <c r="Q4931" i="5"/>
  <c r="Q4939" i="5"/>
  <c r="Q4947" i="5"/>
  <c r="Q4955" i="5"/>
  <c r="Q4963" i="5"/>
  <c r="Q4971" i="5"/>
  <c r="Q4979" i="5"/>
  <c r="Q4987" i="5"/>
  <c r="Q4995" i="5"/>
  <c r="Q5003" i="5"/>
  <c r="Q5011" i="5"/>
  <c r="Q5019" i="5"/>
  <c r="Q5027" i="5"/>
  <c r="Q5035" i="5"/>
  <c r="Q5043" i="5"/>
  <c r="Q5051" i="5"/>
  <c r="Q5059" i="5"/>
  <c r="Q5067" i="5"/>
  <c r="Q5075" i="5"/>
  <c r="Q5083" i="5"/>
  <c r="Q5091" i="5"/>
  <c r="Q5099" i="5"/>
  <c r="Q5107" i="5"/>
  <c r="Q5115" i="5"/>
  <c r="Q5123" i="5"/>
  <c r="Q5131" i="5"/>
  <c r="Q5139" i="5"/>
  <c r="Q5147" i="5"/>
  <c r="Q5155" i="5"/>
  <c r="Q5163" i="5"/>
  <c r="Q5171" i="5"/>
  <c r="Q5179" i="5"/>
  <c r="Q5205" i="5"/>
  <c r="Q5208" i="5"/>
  <c r="Q5211" i="5"/>
  <c r="Q5237" i="5"/>
  <c r="Q5240" i="5"/>
  <c r="Q5243" i="5"/>
  <c r="Q5269" i="5"/>
  <c r="Q5272" i="5"/>
  <c r="Q5275" i="5"/>
  <c r="Q5299" i="5"/>
  <c r="Q5302" i="5"/>
  <c r="R5305" i="5"/>
  <c r="Q5315" i="5"/>
  <c r="Q5318" i="5"/>
  <c r="R5321" i="5"/>
  <c r="Q5331" i="5"/>
  <c r="Q5334" i="5"/>
  <c r="R5337" i="5"/>
  <c r="Q5347" i="5"/>
  <c r="Q5350" i="5"/>
  <c r="R5353" i="5"/>
  <c r="Q5370" i="5"/>
  <c r="R5373" i="5"/>
  <c r="Q5387" i="5"/>
  <c r="Q5390" i="5"/>
  <c r="R5417" i="5"/>
  <c r="Q5417" i="5"/>
  <c r="R5445" i="5"/>
  <c r="Q5445" i="5"/>
  <c r="Q5452" i="5"/>
  <c r="R5452" i="5"/>
  <c r="R5493" i="5"/>
  <c r="Q5500" i="5"/>
  <c r="R5500" i="5"/>
  <c r="Q5531" i="5"/>
  <c r="R5564" i="5"/>
  <c r="Q5564" i="5"/>
  <c r="R5377" i="5"/>
  <c r="Q5377" i="5"/>
  <c r="Q5394" i="5"/>
  <c r="R5449" i="5"/>
  <c r="Q5449" i="5"/>
  <c r="Q5459" i="5"/>
  <c r="R5476" i="5"/>
  <c r="R5497" i="5"/>
  <c r="Q5497" i="5"/>
  <c r="Q5525" i="5"/>
  <c r="R5525" i="5"/>
  <c r="Q5557" i="5"/>
  <c r="R5557" i="5"/>
  <c r="Q5569" i="5"/>
  <c r="R5569" i="5"/>
  <c r="R5562" i="5"/>
  <c r="Q5562" i="5"/>
  <c r="R5626" i="5"/>
  <c r="Q5626" i="5"/>
  <c r="Q5630" i="5"/>
  <c r="R5633" i="5"/>
  <c r="R5637" i="5"/>
  <c r="R5653" i="5"/>
  <c r="Q5660" i="5"/>
  <c r="R5667" i="5"/>
  <c r="R5671" i="5"/>
  <c r="R5690" i="5"/>
  <c r="Q5690" i="5"/>
  <c r="Q5694" i="5"/>
  <c r="R5697" i="5"/>
  <c r="R5701" i="5"/>
  <c r="R5717" i="5"/>
  <c r="Q5724" i="5"/>
  <c r="R5731" i="5"/>
  <c r="R5735" i="5"/>
  <c r="R5754" i="5"/>
  <c r="Q5754" i="5"/>
  <c r="Q5758" i="5"/>
  <c r="R5761" i="5"/>
  <c r="R5765" i="5"/>
  <c r="R5781" i="5"/>
  <c r="Q5788" i="5"/>
  <c r="R5795" i="5"/>
  <c r="R5799" i="5"/>
  <c r="R5818" i="5"/>
  <c r="Q5818" i="5"/>
  <c r="Q5822" i="5"/>
  <c r="R5825" i="5"/>
  <c r="R5829" i="5"/>
  <c r="R5845" i="5"/>
  <c r="R5860" i="5"/>
  <c r="Q5860" i="5"/>
  <c r="Q5886" i="5"/>
  <c r="R5924" i="5"/>
  <c r="Q5924" i="5"/>
  <c r="R5988" i="5"/>
  <c r="Q5988" i="5"/>
  <c r="Q5650" i="5"/>
  <c r="Q5687" i="5"/>
  <c r="Q5714" i="5"/>
  <c r="Q5751" i="5"/>
  <c r="Q5778" i="5"/>
  <c r="Q5815" i="5"/>
  <c r="Q5842" i="5"/>
  <c r="R5879" i="5"/>
  <c r="Q5879" i="5"/>
  <c r="Q5890" i="5"/>
  <c r="R5895" i="5"/>
  <c r="Q5895" i="5"/>
  <c r="R5905" i="5"/>
  <c r="Q5905" i="5"/>
  <c r="R5909" i="5"/>
  <c r="R5943" i="5"/>
  <c r="Q5943" i="5"/>
  <c r="Q5954" i="5"/>
  <c r="R5959" i="5"/>
  <c r="Q5959" i="5"/>
  <c r="R5969" i="5"/>
  <c r="Q5969" i="5"/>
  <c r="R5973" i="5"/>
  <c r="Q5661" i="5"/>
  <c r="R5661" i="5"/>
  <c r="Q5725" i="5"/>
  <c r="R5725" i="5"/>
  <c r="Q5789" i="5"/>
  <c r="R5789" i="5"/>
  <c r="Q5853" i="5"/>
  <c r="R5853" i="5"/>
  <c r="R6004" i="5"/>
  <c r="Q6004" i="5"/>
  <c r="Q5681" i="5"/>
  <c r="Q5745" i="5"/>
  <c r="Q5809" i="5"/>
  <c r="R5857" i="5"/>
  <c r="Q5857" i="5"/>
  <c r="R5876" i="5"/>
  <c r="Q5876" i="5"/>
  <c r="Q5899" i="5"/>
  <c r="Q5906" i="5"/>
  <c r="R5921" i="5"/>
  <c r="Q5921" i="5"/>
  <c r="R5940" i="5"/>
  <c r="Q5940" i="5"/>
  <c r="Q5963" i="5"/>
  <c r="Q5970" i="5"/>
  <c r="R5985" i="5"/>
  <c r="Q5985" i="5"/>
  <c r="R5571" i="5"/>
  <c r="R5575" i="5"/>
  <c r="R5594" i="5"/>
  <c r="Q5594" i="5"/>
  <c r="Q5598" i="5"/>
  <c r="R5601" i="5"/>
  <c r="R5605" i="5"/>
  <c r="R5621" i="5"/>
  <c r="Q5628" i="5"/>
  <c r="R5635" i="5"/>
  <c r="R5639" i="5"/>
  <c r="R5658" i="5"/>
  <c r="Q5658" i="5"/>
  <c r="Q5662" i="5"/>
  <c r="R5665" i="5"/>
  <c r="R5669" i="5"/>
  <c r="R5685" i="5"/>
  <c r="Q5692" i="5"/>
  <c r="R5699" i="5"/>
  <c r="R5703" i="5"/>
  <c r="R5722" i="5"/>
  <c r="Q5722" i="5"/>
  <c r="Q5726" i="5"/>
  <c r="R5729" i="5"/>
  <c r="R5733" i="5"/>
  <c r="R5749" i="5"/>
  <c r="Q5756" i="5"/>
  <c r="R5763" i="5"/>
  <c r="R5767" i="5"/>
  <c r="R5786" i="5"/>
  <c r="Q5786" i="5"/>
  <c r="Q5790" i="5"/>
  <c r="R5793" i="5"/>
  <c r="R5797" i="5"/>
  <c r="R5813" i="5"/>
  <c r="Q5820" i="5"/>
  <c r="R5827" i="5"/>
  <c r="R5831" i="5"/>
  <c r="R5850" i="5"/>
  <c r="Q5850" i="5"/>
  <c r="Q5854" i="5"/>
  <c r="R5862" i="5"/>
  <c r="R5892" i="5"/>
  <c r="Q5892" i="5"/>
  <c r="Q5918" i="5"/>
  <c r="R5956" i="5"/>
  <c r="Q5956" i="5"/>
  <c r="Q5982" i="5"/>
  <c r="Q5522" i="5"/>
  <c r="Q5538" i="5"/>
  <c r="Q5554" i="5"/>
  <c r="Q5591" i="5"/>
  <c r="Q5618" i="5"/>
  <c r="Q5655" i="5"/>
  <c r="Q5682" i="5"/>
  <c r="Q5719" i="5"/>
  <c r="Q5746" i="5"/>
  <c r="Q5783" i="5"/>
  <c r="Q5810" i="5"/>
  <c r="Q5847" i="5"/>
  <c r="Q5858" i="5"/>
  <c r="R5863" i="5"/>
  <c r="Q5863" i="5"/>
  <c r="R5873" i="5"/>
  <c r="Q5873" i="5"/>
  <c r="R5877" i="5"/>
  <c r="R5911" i="5"/>
  <c r="Q5911" i="5"/>
  <c r="Q5922" i="5"/>
  <c r="R5927" i="5"/>
  <c r="Q5927" i="5"/>
  <c r="R5937" i="5"/>
  <c r="Q5937" i="5"/>
  <c r="R5941" i="5"/>
  <c r="R5975" i="5"/>
  <c r="Q5975" i="5"/>
  <c r="Q5986" i="5"/>
  <c r="R6001" i="5"/>
  <c r="Q6001" i="5"/>
  <c r="Q5565" i="5"/>
  <c r="R5565" i="5"/>
  <c r="Q5629" i="5"/>
  <c r="R5629" i="5"/>
  <c r="Q5693" i="5"/>
  <c r="R5693" i="5"/>
  <c r="Q5757" i="5"/>
  <c r="R5757" i="5"/>
  <c r="Q5821" i="5"/>
  <c r="R5821" i="5"/>
  <c r="R5893" i="5"/>
  <c r="Q5915" i="5"/>
  <c r="Q5934" i="5"/>
  <c r="R5957" i="5"/>
  <c r="Q5979" i="5"/>
  <c r="R5889" i="5"/>
  <c r="Q5889" i="5"/>
  <c r="R5908" i="5"/>
  <c r="Q5908" i="5"/>
  <c r="R5953" i="5"/>
  <c r="Q5953" i="5"/>
  <c r="R5972" i="5"/>
  <c r="Q5972" i="5"/>
  <c r="R6007" i="5"/>
  <c r="Q6007" i="5"/>
  <c r="R6117" i="5"/>
  <c r="Q6117" i="5"/>
  <c r="R6181" i="5"/>
  <c r="Q6181" i="5"/>
  <c r="R6245" i="5"/>
  <c r="Q6245" i="5"/>
  <c r="Q6305" i="5"/>
  <c r="R6305" i="5"/>
  <c r="R6346" i="5"/>
  <c r="Q6346" i="5"/>
  <c r="R6410" i="5"/>
  <c r="Q6410" i="5"/>
  <c r="R6474" i="5"/>
  <c r="Q6474" i="5"/>
  <c r="R6141" i="5"/>
  <c r="Q6141" i="5"/>
  <c r="R6205" i="5"/>
  <c r="Q6205" i="5"/>
  <c r="R6269" i="5"/>
  <c r="Q6269" i="5"/>
  <c r="R6333" i="5"/>
  <c r="Q6333" i="5"/>
  <c r="R6397" i="5"/>
  <c r="Q6397" i="5"/>
  <c r="R6461" i="5"/>
  <c r="Q6461" i="5"/>
  <c r="R6525" i="5"/>
  <c r="Q6525" i="5"/>
  <c r="R6589" i="5"/>
  <c r="Q6589" i="5"/>
  <c r="R6653" i="5"/>
  <c r="Q6653" i="5"/>
  <c r="Q6118" i="5"/>
  <c r="R6121" i="5"/>
  <c r="Q6135" i="5"/>
  <c r="Q6138" i="5"/>
  <c r="R6165" i="5"/>
  <c r="Q6165" i="5"/>
  <c r="Q6182" i="5"/>
  <c r="R6185" i="5"/>
  <c r="Q6199" i="5"/>
  <c r="Q6202" i="5"/>
  <c r="R6229" i="5"/>
  <c r="Q6229" i="5"/>
  <c r="Q6246" i="5"/>
  <c r="R6249" i="5"/>
  <c r="Q6263" i="5"/>
  <c r="Q6266" i="5"/>
  <c r="Q6277" i="5"/>
  <c r="R6301" i="5"/>
  <c r="Q6301" i="5"/>
  <c r="R6334" i="5"/>
  <c r="Q6334" i="5"/>
  <c r="R6347" i="5"/>
  <c r="R6368" i="5"/>
  <c r="Q6368" i="5"/>
  <c r="R6398" i="5"/>
  <c r="Q6398" i="5"/>
  <c r="R6411" i="5"/>
  <c r="R6432" i="5"/>
  <c r="Q6432" i="5"/>
  <c r="R6462" i="5"/>
  <c r="Q6462" i="5"/>
  <c r="R6475" i="5"/>
  <c r="R6496" i="5"/>
  <c r="Q6496" i="5"/>
  <c r="R6560" i="5"/>
  <c r="Q6560" i="5"/>
  <c r="R6624" i="5"/>
  <c r="Q6624" i="5"/>
  <c r="R6688" i="5"/>
  <c r="Q6688" i="5"/>
  <c r="Q5882" i="5"/>
  <c r="R5885" i="5"/>
  <c r="Q5914" i="5"/>
  <c r="R5917" i="5"/>
  <c r="Q5946" i="5"/>
  <c r="R5949" i="5"/>
  <c r="Q5978" i="5"/>
  <c r="R5981" i="5"/>
  <c r="Q6010" i="5"/>
  <c r="R6013" i="5"/>
  <c r="Q6022" i="5"/>
  <c r="R6025" i="5"/>
  <c r="Q6038" i="5"/>
  <c r="R6041" i="5"/>
  <c r="Q6054" i="5"/>
  <c r="R6057" i="5"/>
  <c r="Q6070" i="5"/>
  <c r="R6073" i="5"/>
  <c r="Q6086" i="5"/>
  <c r="R6089" i="5"/>
  <c r="Q6102" i="5"/>
  <c r="R6105" i="5"/>
  <c r="R6125" i="5"/>
  <c r="Q6125" i="5"/>
  <c r="Q6142" i="5"/>
  <c r="R6145" i="5"/>
  <c r="Q6162" i="5"/>
  <c r="R6189" i="5"/>
  <c r="Q6189" i="5"/>
  <c r="Q6206" i="5"/>
  <c r="R6209" i="5"/>
  <c r="Q6226" i="5"/>
  <c r="R6253" i="5"/>
  <c r="Q6253" i="5"/>
  <c r="Q6270" i="5"/>
  <c r="Q6298" i="5"/>
  <c r="R6302" i="5"/>
  <c r="Q6302" i="5"/>
  <c r="R6314" i="5"/>
  <c r="Q6314" i="5"/>
  <c r="R6339" i="5"/>
  <c r="Q6339" i="5"/>
  <c r="R6343" i="5"/>
  <c r="Q6343" i="5"/>
  <c r="Q6369" i="5"/>
  <c r="R6369" i="5"/>
  <c r="R6403" i="5"/>
  <c r="Q6403" i="5"/>
  <c r="R6407" i="5"/>
  <c r="Q6407" i="5"/>
  <c r="Q6433" i="5"/>
  <c r="R6433" i="5"/>
  <c r="R6467" i="5"/>
  <c r="Q6467" i="5"/>
  <c r="R6471" i="5"/>
  <c r="Q6471" i="5"/>
  <c r="Q6497" i="5"/>
  <c r="R6497" i="5"/>
  <c r="R6531" i="5"/>
  <c r="Q6531" i="5"/>
  <c r="R6595" i="5"/>
  <c r="Q6595" i="5"/>
  <c r="R6659" i="5"/>
  <c r="Q6659" i="5"/>
  <c r="R6149" i="5"/>
  <c r="Q6149" i="5"/>
  <c r="R6213" i="5"/>
  <c r="Q6213" i="5"/>
  <c r="R6282" i="5"/>
  <c r="Q6282" i="5"/>
  <c r="R6307" i="5"/>
  <c r="Q6307" i="5"/>
  <c r="R6378" i="5"/>
  <c r="Q6378" i="5"/>
  <c r="R6442" i="5"/>
  <c r="Q6442" i="5"/>
  <c r="R6506" i="5"/>
  <c r="Q6506" i="5"/>
  <c r="Q6002" i="5"/>
  <c r="R6005" i="5"/>
  <c r="Q6011" i="5"/>
  <c r="Q6014" i="5"/>
  <c r="R6173" i="5"/>
  <c r="Q6173" i="5"/>
  <c r="R6237" i="5"/>
  <c r="Q6237" i="5"/>
  <c r="R6275" i="5"/>
  <c r="Q6275" i="5"/>
  <c r="R6311" i="5"/>
  <c r="Q6311" i="5"/>
  <c r="R6365" i="5"/>
  <c r="Q6365" i="5"/>
  <c r="R6429" i="5"/>
  <c r="Q6429" i="5"/>
  <c r="R6493" i="5"/>
  <c r="Q6493" i="5"/>
  <c r="R6557" i="5"/>
  <c r="Q6557" i="5"/>
  <c r="R6621" i="5"/>
  <c r="Q6621" i="5"/>
  <c r="R6685" i="5"/>
  <c r="Q6685" i="5"/>
  <c r="Q5991" i="5"/>
  <c r="Q6017" i="5"/>
  <c r="Q6020" i="5"/>
  <c r="R6133" i="5"/>
  <c r="Q6133" i="5"/>
  <c r="Q6150" i="5"/>
  <c r="R6153" i="5"/>
  <c r="Q6167" i="5"/>
  <c r="Q6170" i="5"/>
  <c r="R6197" i="5"/>
  <c r="Q6197" i="5"/>
  <c r="Q6214" i="5"/>
  <c r="R6217" i="5"/>
  <c r="Q6231" i="5"/>
  <c r="Q6234" i="5"/>
  <c r="R6261" i="5"/>
  <c r="Q6261" i="5"/>
  <c r="R6279" i="5"/>
  <c r="Q6279" i="5"/>
  <c r="Q6283" i="5"/>
  <c r="Q6286" i="5"/>
  <c r="R6336" i="5"/>
  <c r="Q6336" i="5"/>
  <c r="R6366" i="5"/>
  <c r="Q6366" i="5"/>
  <c r="R6379" i="5"/>
  <c r="R6400" i="5"/>
  <c r="Q6400" i="5"/>
  <c r="R6430" i="5"/>
  <c r="Q6430" i="5"/>
  <c r="R6443" i="5"/>
  <c r="R6464" i="5"/>
  <c r="Q6464" i="5"/>
  <c r="R6494" i="5"/>
  <c r="Q6494" i="5"/>
  <c r="R6507" i="5"/>
  <c r="R6528" i="5"/>
  <c r="Q6528" i="5"/>
  <c r="R6592" i="5"/>
  <c r="Q6592" i="5"/>
  <c r="R6656" i="5"/>
  <c r="Q6656" i="5"/>
  <c r="R6157" i="5"/>
  <c r="Q6157" i="5"/>
  <c r="R6221" i="5"/>
  <c r="Q6221" i="5"/>
  <c r="R6272" i="5"/>
  <c r="Q6272" i="5"/>
  <c r="R6304" i="5"/>
  <c r="Q6304" i="5"/>
  <c r="Q6337" i="5"/>
  <c r="R6337" i="5"/>
  <c r="R6371" i="5"/>
  <c r="Q6371" i="5"/>
  <c r="R6375" i="5"/>
  <c r="Q6375" i="5"/>
  <c r="Q6401" i="5"/>
  <c r="R6401" i="5"/>
  <c r="R6435" i="5"/>
  <c r="Q6435" i="5"/>
  <c r="R6439" i="5"/>
  <c r="Q6439" i="5"/>
  <c r="Q6465" i="5"/>
  <c r="R6465" i="5"/>
  <c r="R6499" i="5"/>
  <c r="Q6499" i="5"/>
  <c r="R6503" i="5"/>
  <c r="Q6503" i="5"/>
  <c r="R6563" i="5"/>
  <c r="Q6563" i="5"/>
  <c r="R6627" i="5"/>
  <c r="Q6627" i="5"/>
  <c r="R6691" i="5"/>
  <c r="Q6691" i="5"/>
  <c r="R6881" i="5"/>
  <c r="Q6881" i="5"/>
  <c r="R6945" i="5"/>
  <c r="Q6945" i="5"/>
  <c r="R7009" i="5"/>
  <c r="Q7009" i="5"/>
  <c r="R7162" i="5"/>
  <c r="Q7162" i="5"/>
  <c r="R7182" i="5"/>
  <c r="Q7182" i="5"/>
  <c r="R7223" i="5"/>
  <c r="Q7223" i="5"/>
  <c r="Q7249" i="5"/>
  <c r="R7249" i="5"/>
  <c r="Q6526" i="5"/>
  <c r="R6529" i="5"/>
  <c r="Q6535" i="5"/>
  <c r="Q6538" i="5"/>
  <c r="Q6558" i="5"/>
  <c r="R6561" i="5"/>
  <c r="Q6567" i="5"/>
  <c r="Q6570" i="5"/>
  <c r="Q6590" i="5"/>
  <c r="R6593" i="5"/>
  <c r="Q6599" i="5"/>
  <c r="Q6602" i="5"/>
  <c r="Q6622" i="5"/>
  <c r="R6625" i="5"/>
  <c r="Q6631" i="5"/>
  <c r="Q6634" i="5"/>
  <c r="Q6654" i="5"/>
  <c r="R6657" i="5"/>
  <c r="Q6663" i="5"/>
  <c r="Q6666" i="5"/>
  <c r="Q6686" i="5"/>
  <c r="R6689" i="5"/>
  <c r="Q6695" i="5"/>
  <c r="Q6698" i="5"/>
  <c r="Q6718" i="5"/>
  <c r="R6721" i="5"/>
  <c r="Q6727" i="5"/>
  <c r="Q6730" i="5"/>
  <c r="Q6750" i="5"/>
  <c r="R6753" i="5"/>
  <c r="Q6759" i="5"/>
  <c r="Q6762" i="5"/>
  <c r="R6777" i="5"/>
  <c r="R6793" i="5"/>
  <c r="R6809" i="5"/>
  <c r="R6825" i="5"/>
  <c r="R6841" i="5"/>
  <c r="R6851" i="5"/>
  <c r="Q6858" i="5"/>
  <c r="Q6861" i="5"/>
  <c r="Q6864" i="5"/>
  <c r="R6905" i="5"/>
  <c r="Q6905" i="5"/>
  <c r="R6915" i="5"/>
  <c r="Q6922" i="5"/>
  <c r="Q6925" i="5"/>
  <c r="Q6928" i="5"/>
  <c r="R6969" i="5"/>
  <c r="Q6969" i="5"/>
  <c r="R6979" i="5"/>
  <c r="Q6986" i="5"/>
  <c r="Q6989" i="5"/>
  <c r="Q6992" i="5"/>
  <c r="R7033" i="5"/>
  <c r="Q7033" i="5"/>
  <c r="R7065" i="5"/>
  <c r="Q7065" i="5"/>
  <c r="R7157" i="5"/>
  <c r="Q7157" i="5"/>
  <c r="R7163" i="5"/>
  <c r="Q7163" i="5"/>
  <c r="R7224" i="5"/>
  <c r="Q7224" i="5"/>
  <c r="R7285" i="5"/>
  <c r="Q7285" i="5"/>
  <c r="R7291" i="5"/>
  <c r="Q7291" i="5"/>
  <c r="R6771" i="5"/>
  <c r="R6787" i="5"/>
  <c r="R6803" i="5"/>
  <c r="R6819" i="5"/>
  <c r="R6835" i="5"/>
  <c r="R6865" i="5"/>
  <c r="Q6865" i="5"/>
  <c r="R6875" i="5"/>
  <c r="Q6888" i="5"/>
  <c r="R6929" i="5"/>
  <c r="Q6929" i="5"/>
  <c r="R6939" i="5"/>
  <c r="Q6952" i="5"/>
  <c r="R6993" i="5"/>
  <c r="Q6993" i="5"/>
  <c r="R7003" i="5"/>
  <c r="Q7016" i="5"/>
  <c r="Q7040" i="5"/>
  <c r="Q7072" i="5"/>
  <c r="R7091" i="5"/>
  <c r="Q7091" i="5"/>
  <c r="R7098" i="5"/>
  <c r="Q7120" i="5"/>
  <c r="Q7153" i="5"/>
  <c r="R7153" i="5"/>
  <c r="R7194" i="5"/>
  <c r="Q7194" i="5"/>
  <c r="R7214" i="5"/>
  <c r="Q7214" i="5"/>
  <c r="R7255" i="5"/>
  <c r="Q7255" i="5"/>
  <c r="R6889" i="5"/>
  <c r="Q6889" i="5"/>
  <c r="R6953" i="5"/>
  <c r="Q6953" i="5"/>
  <c r="R7017" i="5"/>
  <c r="Q7017" i="5"/>
  <c r="R7041" i="5"/>
  <c r="Q7041" i="5"/>
  <c r="R7073" i="5"/>
  <c r="Q7073" i="5"/>
  <c r="R7099" i="5"/>
  <c r="Q7099" i="5"/>
  <c r="R7189" i="5"/>
  <c r="Q7189" i="5"/>
  <c r="R7195" i="5"/>
  <c r="Q7195" i="5"/>
  <c r="R7256" i="5"/>
  <c r="Q7256" i="5"/>
  <c r="R6849" i="5"/>
  <c r="Q6849" i="5"/>
  <c r="R6859" i="5"/>
  <c r="Q6872" i="5"/>
  <c r="R6913" i="5"/>
  <c r="Q6913" i="5"/>
  <c r="R6923" i="5"/>
  <c r="Q6936" i="5"/>
  <c r="R6977" i="5"/>
  <c r="Q6977" i="5"/>
  <c r="R6987" i="5"/>
  <c r="Q7000" i="5"/>
  <c r="Q7048" i="5"/>
  <c r="Q7080" i="5"/>
  <c r="R7107" i="5"/>
  <c r="Q7107" i="5"/>
  <c r="R7114" i="5"/>
  <c r="R7159" i="5"/>
  <c r="Q7159" i="5"/>
  <c r="Q7185" i="5"/>
  <c r="R7185" i="5"/>
  <c r="R7226" i="5"/>
  <c r="Q7226" i="5"/>
  <c r="R7246" i="5"/>
  <c r="Q7246" i="5"/>
  <c r="R6873" i="5"/>
  <c r="Q6873" i="5"/>
  <c r="R6937" i="5"/>
  <c r="Q6937" i="5"/>
  <c r="R7001" i="5"/>
  <c r="Q7001" i="5"/>
  <c r="R7049" i="5"/>
  <c r="Q7049" i="5"/>
  <c r="R7081" i="5"/>
  <c r="Q7081" i="5"/>
  <c r="R7115" i="5"/>
  <c r="Q7115" i="5"/>
  <c r="R7160" i="5"/>
  <c r="Q7160" i="5"/>
  <c r="R7221" i="5"/>
  <c r="Q7221" i="5"/>
  <c r="R7227" i="5"/>
  <c r="Q7227" i="5"/>
  <c r="R7288" i="5"/>
  <c r="Q7288" i="5"/>
  <c r="Q6717" i="5"/>
  <c r="Q6720" i="5"/>
  <c r="Q6723" i="5"/>
  <c r="Q6749" i="5"/>
  <c r="Q6752" i="5"/>
  <c r="Q6755" i="5"/>
  <c r="R6779" i="5"/>
  <c r="R6795" i="5"/>
  <c r="R6811" i="5"/>
  <c r="R6827" i="5"/>
  <c r="R6843" i="5"/>
  <c r="Q6850" i="5"/>
  <c r="Q6853" i="5"/>
  <c r="Q6856" i="5"/>
  <c r="R6897" i="5"/>
  <c r="Q6897" i="5"/>
  <c r="R6907" i="5"/>
  <c r="Q6914" i="5"/>
  <c r="Q6917" i="5"/>
  <c r="Q6920" i="5"/>
  <c r="R6961" i="5"/>
  <c r="Q6961" i="5"/>
  <c r="R6971" i="5"/>
  <c r="Q6978" i="5"/>
  <c r="Q6981" i="5"/>
  <c r="Q6984" i="5"/>
  <c r="R7025" i="5"/>
  <c r="Q7025" i="5"/>
  <c r="Q7056" i="5"/>
  <c r="Q7088" i="5"/>
  <c r="R7123" i="5"/>
  <c r="Q7123" i="5"/>
  <c r="R7130" i="5"/>
  <c r="R7150" i="5"/>
  <c r="Q7150" i="5"/>
  <c r="R7191" i="5"/>
  <c r="Q7191" i="5"/>
  <c r="Q7217" i="5"/>
  <c r="R7217" i="5"/>
  <c r="R7258" i="5"/>
  <c r="Q7258" i="5"/>
  <c r="R6857" i="5"/>
  <c r="Q6857" i="5"/>
  <c r="R6921" i="5"/>
  <c r="Q6921" i="5"/>
  <c r="R6985" i="5"/>
  <c r="Q6985" i="5"/>
  <c r="R7057" i="5"/>
  <c r="Q7057" i="5"/>
  <c r="R7131" i="5"/>
  <c r="Q7131" i="5"/>
  <c r="R7192" i="5"/>
  <c r="Q7192" i="5"/>
  <c r="R7253" i="5"/>
  <c r="Q7253" i="5"/>
  <c r="R7259" i="5"/>
  <c r="Q7259" i="5"/>
  <c r="R7534" i="5"/>
  <c r="Q7534" i="5"/>
  <c r="R7554" i="5"/>
  <c r="Q7554" i="5"/>
  <c r="R7569" i="5"/>
  <c r="Q7569" i="5"/>
  <c r="R7627" i="5"/>
  <c r="Q7627" i="5"/>
  <c r="R7642" i="5"/>
  <c r="Q7642" i="5"/>
  <c r="R7662" i="5"/>
  <c r="Q7662" i="5"/>
  <c r="R7682" i="5"/>
  <c r="Q7682" i="5"/>
  <c r="R7697" i="5"/>
  <c r="Q7697" i="5"/>
  <c r="Q7724" i="5"/>
  <c r="R7724" i="5"/>
  <c r="R7781" i="5"/>
  <c r="Q7781" i="5"/>
  <c r="R7785" i="5"/>
  <c r="Q7785" i="5"/>
  <c r="Q7278" i="5"/>
  <c r="R7281" i="5"/>
  <c r="Q7287" i="5"/>
  <c r="Q7290" i="5"/>
  <c r="Q7310" i="5"/>
  <c r="R7313" i="5"/>
  <c r="Q7319" i="5"/>
  <c r="Q7322" i="5"/>
  <c r="Q7342" i="5"/>
  <c r="R7345" i="5"/>
  <c r="Q7351" i="5"/>
  <c r="Q7354" i="5"/>
  <c r="R7370" i="5"/>
  <c r="Q7370" i="5"/>
  <c r="R7377" i="5"/>
  <c r="Q7388" i="5"/>
  <c r="R7402" i="5"/>
  <c r="Q7402" i="5"/>
  <c r="R7409" i="5"/>
  <c r="Q7420" i="5"/>
  <c r="R7434" i="5"/>
  <c r="Q7434" i="5"/>
  <c r="R7441" i="5"/>
  <c r="Q7452" i="5"/>
  <c r="R7466" i="5"/>
  <c r="Q7466" i="5"/>
  <c r="R7473" i="5"/>
  <c r="Q7484" i="5"/>
  <c r="R7498" i="5"/>
  <c r="Q7498" i="5"/>
  <c r="R7505" i="5"/>
  <c r="Q7516" i="5"/>
  <c r="R7530" i="5"/>
  <c r="Q7530" i="5"/>
  <c r="Q7539" i="5"/>
  <c r="R7550" i="5"/>
  <c r="Q7550" i="5"/>
  <c r="Q7558" i="5"/>
  <c r="Q7561" i="5"/>
  <c r="R7570" i="5"/>
  <c r="Q7570" i="5"/>
  <c r="R7585" i="5"/>
  <c r="Q7585" i="5"/>
  <c r="Q7612" i="5"/>
  <c r="Q7620" i="5"/>
  <c r="Q7639" i="5"/>
  <c r="R7643" i="5"/>
  <c r="Q7643" i="5"/>
  <c r="Q7647" i="5"/>
  <c r="R7658" i="5"/>
  <c r="Q7658" i="5"/>
  <c r="Q7667" i="5"/>
  <c r="R7678" i="5"/>
  <c r="Q7678" i="5"/>
  <c r="Q7686" i="5"/>
  <c r="Q7689" i="5"/>
  <c r="R7698" i="5"/>
  <c r="Q7698" i="5"/>
  <c r="R7713" i="5"/>
  <c r="Q7713" i="5"/>
  <c r="Q7733" i="5"/>
  <c r="Q7736" i="5"/>
  <c r="Q7746" i="5"/>
  <c r="Q7753" i="5"/>
  <c r="Q7766" i="5"/>
  <c r="Q7769" i="5"/>
  <c r="R7777" i="5"/>
  <c r="Q7777" i="5"/>
  <c r="Q7812" i="5"/>
  <c r="R7812" i="5"/>
  <c r="Q7826" i="5"/>
  <c r="R7835" i="5"/>
  <c r="R7378" i="5"/>
  <c r="Q7378" i="5"/>
  <c r="R7410" i="5"/>
  <c r="Q7410" i="5"/>
  <c r="R7442" i="5"/>
  <c r="Q7442" i="5"/>
  <c r="R7474" i="5"/>
  <c r="Q7474" i="5"/>
  <c r="R7506" i="5"/>
  <c r="Q7506" i="5"/>
  <c r="R7531" i="5"/>
  <c r="Q7531" i="5"/>
  <c r="R7546" i="5"/>
  <c r="Q7546" i="5"/>
  <c r="R7566" i="5"/>
  <c r="Q7566" i="5"/>
  <c r="R7586" i="5"/>
  <c r="Q7586" i="5"/>
  <c r="R7601" i="5"/>
  <c r="Q7601" i="5"/>
  <c r="R7659" i="5"/>
  <c r="Q7659" i="5"/>
  <c r="R7674" i="5"/>
  <c r="Q7674" i="5"/>
  <c r="R7694" i="5"/>
  <c r="Q7694" i="5"/>
  <c r="R7754" i="5"/>
  <c r="Q7754" i="5"/>
  <c r="R7795" i="5"/>
  <c r="Q7795" i="5"/>
  <c r="R7800" i="5"/>
  <c r="Q7800" i="5"/>
  <c r="R7813" i="5"/>
  <c r="Q7813" i="5"/>
  <c r="R7817" i="5"/>
  <c r="Q7817" i="5"/>
  <c r="R7547" i="5"/>
  <c r="Q7547" i="5"/>
  <c r="R7562" i="5"/>
  <c r="Q7562" i="5"/>
  <c r="R7582" i="5"/>
  <c r="Q7582" i="5"/>
  <c r="R7602" i="5"/>
  <c r="Q7602" i="5"/>
  <c r="R7617" i="5"/>
  <c r="Q7617" i="5"/>
  <c r="R7675" i="5"/>
  <c r="Q7675" i="5"/>
  <c r="R7690" i="5"/>
  <c r="Q7690" i="5"/>
  <c r="R7710" i="5"/>
  <c r="Q7710" i="5"/>
  <c r="R7737" i="5"/>
  <c r="Q7737" i="5"/>
  <c r="R7755" i="5"/>
  <c r="Q7755" i="5"/>
  <c r="R7801" i="5"/>
  <c r="Q7801" i="5"/>
  <c r="Q7317" i="5"/>
  <c r="Q7320" i="5"/>
  <c r="Q7323" i="5"/>
  <c r="Q7349" i="5"/>
  <c r="Q7352" i="5"/>
  <c r="Q7355" i="5"/>
  <c r="Q7375" i="5"/>
  <c r="Q7379" i="5"/>
  <c r="Q7407" i="5"/>
  <c r="Q7411" i="5"/>
  <c r="Q7439" i="5"/>
  <c r="Q7443" i="5"/>
  <c r="Q7471" i="5"/>
  <c r="Q7475" i="5"/>
  <c r="Q7503" i="5"/>
  <c r="Q7507" i="5"/>
  <c r="Q7532" i="5"/>
  <c r="Q7540" i="5"/>
  <c r="Q7559" i="5"/>
  <c r="R7563" i="5"/>
  <c r="Q7563" i="5"/>
  <c r="Q7567" i="5"/>
  <c r="R7578" i="5"/>
  <c r="Q7578" i="5"/>
  <c r="Q7587" i="5"/>
  <c r="R7598" i="5"/>
  <c r="Q7598" i="5"/>
  <c r="Q7606" i="5"/>
  <c r="Q7609" i="5"/>
  <c r="R7618" i="5"/>
  <c r="Q7618" i="5"/>
  <c r="R7633" i="5"/>
  <c r="Q7633" i="5"/>
  <c r="Q7660" i="5"/>
  <c r="Q7668" i="5"/>
  <c r="Q7687" i="5"/>
  <c r="R7691" i="5"/>
  <c r="Q7691" i="5"/>
  <c r="Q7695" i="5"/>
  <c r="R7706" i="5"/>
  <c r="Q7706" i="5"/>
  <c r="R7726" i="5"/>
  <c r="Q7726" i="5"/>
  <c r="Q7730" i="5"/>
  <c r="Q7734" i="5"/>
  <c r="Q7763" i="5"/>
  <c r="R7771" i="5"/>
  <c r="Q7771" i="5"/>
  <c r="R7797" i="5"/>
  <c r="Q7797" i="5"/>
  <c r="R7809" i="5"/>
  <c r="Q7809" i="5"/>
  <c r="Q7818" i="5"/>
  <c r="R7832" i="5"/>
  <c r="R7386" i="5"/>
  <c r="Q7386" i="5"/>
  <c r="R7418" i="5"/>
  <c r="Q7418" i="5"/>
  <c r="R7450" i="5"/>
  <c r="Q7450" i="5"/>
  <c r="R7482" i="5"/>
  <c r="Q7482" i="5"/>
  <c r="R7514" i="5"/>
  <c r="Q7514" i="5"/>
  <c r="R7579" i="5"/>
  <c r="Q7579" i="5"/>
  <c r="R7594" i="5"/>
  <c r="Q7594" i="5"/>
  <c r="R7614" i="5"/>
  <c r="Q7614" i="5"/>
  <c r="R7634" i="5"/>
  <c r="Q7634" i="5"/>
  <c r="R7649" i="5"/>
  <c r="Q7649" i="5"/>
  <c r="Q7676" i="5"/>
  <c r="Q7684" i="5"/>
  <c r="R7707" i="5"/>
  <c r="Q7707" i="5"/>
  <c r="R7756" i="5"/>
  <c r="Q7792" i="5"/>
  <c r="Q7806" i="5"/>
  <c r="R7810" i="5"/>
  <c r="Q7810" i="5"/>
  <c r="R7833" i="5"/>
  <c r="Q7833" i="5"/>
  <c r="Q7089" i="5"/>
  <c r="Q7097" i="5"/>
  <c r="Q7105" i="5"/>
  <c r="Q7113" i="5"/>
  <c r="Q7121" i="5"/>
  <c r="Q7129" i="5"/>
  <c r="Q7149" i="5"/>
  <c r="Q7152" i="5"/>
  <c r="Q7155" i="5"/>
  <c r="Q7181" i="5"/>
  <c r="Q7184" i="5"/>
  <c r="Q7187" i="5"/>
  <c r="Q7213" i="5"/>
  <c r="Q7216" i="5"/>
  <c r="Q7219" i="5"/>
  <c r="Q7245" i="5"/>
  <c r="Q7248" i="5"/>
  <c r="Q7251" i="5"/>
  <c r="Q7277" i="5"/>
  <c r="Q7280" i="5"/>
  <c r="Q7283" i="5"/>
  <c r="Q7309" i="5"/>
  <c r="Q7312" i="5"/>
  <c r="Q7315" i="5"/>
  <c r="Q7341" i="5"/>
  <c r="Q7344" i="5"/>
  <c r="Q7347" i="5"/>
  <c r="R7362" i="5"/>
  <c r="Q7362" i="5"/>
  <c r="Q7383" i="5"/>
  <c r="R7390" i="5"/>
  <c r="R7394" i="5"/>
  <c r="Q7394" i="5"/>
  <c r="Q7415" i="5"/>
  <c r="R7422" i="5"/>
  <c r="R7426" i="5"/>
  <c r="Q7426" i="5"/>
  <c r="Q7447" i="5"/>
  <c r="R7454" i="5"/>
  <c r="R7458" i="5"/>
  <c r="Q7458" i="5"/>
  <c r="Q7479" i="5"/>
  <c r="R7486" i="5"/>
  <c r="R7490" i="5"/>
  <c r="Q7490" i="5"/>
  <c r="Q7511" i="5"/>
  <c r="R7518" i="5"/>
  <c r="R7522" i="5"/>
  <c r="Q7522" i="5"/>
  <c r="R7537" i="5"/>
  <c r="Q7537" i="5"/>
  <c r="Q7564" i="5"/>
  <c r="Q7572" i="5"/>
  <c r="Q7591" i="5"/>
  <c r="R7595" i="5"/>
  <c r="Q7595" i="5"/>
  <c r="Q7599" i="5"/>
  <c r="R7610" i="5"/>
  <c r="Q7610" i="5"/>
  <c r="Q7619" i="5"/>
  <c r="R7630" i="5"/>
  <c r="Q7630" i="5"/>
  <c r="Q7638" i="5"/>
  <c r="Q7641" i="5"/>
  <c r="R7650" i="5"/>
  <c r="Q7650" i="5"/>
  <c r="R7665" i="5"/>
  <c r="Q7665" i="5"/>
  <c r="Q7692" i="5"/>
  <c r="Q7700" i="5"/>
  <c r="R7731" i="5"/>
  <c r="Q7731" i="5"/>
  <c r="Q7742" i="5"/>
  <c r="R7748" i="5"/>
  <c r="Q7760" i="5"/>
  <c r="R7772" i="5"/>
  <c r="Q7798" i="5"/>
  <c r="Q7820" i="5"/>
  <c r="R7820" i="5"/>
  <c r="R7829" i="5"/>
  <c r="R7538" i="5"/>
  <c r="Q7538" i="5"/>
  <c r="R7553" i="5"/>
  <c r="Q7553" i="5"/>
  <c r="R7611" i="5"/>
  <c r="Q7611" i="5"/>
  <c r="R7626" i="5"/>
  <c r="Q7626" i="5"/>
  <c r="R7646" i="5"/>
  <c r="Q7646" i="5"/>
  <c r="R7666" i="5"/>
  <c r="Q7666" i="5"/>
  <c r="R7681" i="5"/>
  <c r="Q7681" i="5"/>
  <c r="R7723" i="5"/>
  <c r="Q7723" i="5"/>
  <c r="R7752" i="5"/>
  <c r="Q7752" i="5"/>
  <c r="R7765" i="5"/>
  <c r="Q7765" i="5"/>
  <c r="R7789" i="5"/>
  <c r="Q7789" i="5"/>
  <c r="R7830" i="5"/>
  <c r="Q7830" i="5"/>
  <c r="R7842" i="5"/>
  <c r="Q7842" i="5"/>
  <c r="Q7862" i="5"/>
  <c r="R7874" i="5"/>
  <c r="Q7874" i="5"/>
  <c r="Q7894" i="5"/>
  <c r="R7906" i="5"/>
  <c r="Q7906" i="5"/>
  <c r="Q7926" i="5"/>
  <c r="R7938" i="5"/>
  <c r="Q7938" i="5"/>
  <c r="Q7955" i="5"/>
  <c r="R7990" i="5"/>
  <c r="Q7990" i="5"/>
  <c r="R7981" i="5"/>
  <c r="Q7981" i="5"/>
  <c r="R8011" i="5"/>
  <c r="Q8011" i="5"/>
  <c r="Q7836" i="5"/>
  <c r="R7836" i="5"/>
  <c r="R7867" i="5"/>
  <c r="R7899" i="5"/>
  <c r="R7931" i="5"/>
  <c r="R7957" i="5"/>
  <c r="Q7957" i="5"/>
  <c r="R7982" i="5"/>
  <c r="Q7982" i="5"/>
  <c r="Q7868" i="5"/>
  <c r="R7868" i="5"/>
  <c r="Q7900" i="5"/>
  <c r="R7900" i="5"/>
  <c r="Q7932" i="5"/>
  <c r="R7932" i="5"/>
  <c r="Q7948" i="5"/>
  <c r="R7948" i="5"/>
  <c r="R7973" i="5"/>
  <c r="Q7973" i="5"/>
  <c r="Q7952" i="5"/>
  <c r="Q7958" i="5"/>
  <c r="R8008" i="5"/>
  <c r="Q8008" i="5"/>
  <c r="R7720" i="5"/>
  <c r="Q7720" i="5"/>
  <c r="R7758" i="5"/>
  <c r="Q7758" i="5"/>
  <c r="Q7804" i="5"/>
  <c r="R7804" i="5"/>
  <c r="R7844" i="5"/>
  <c r="R7852" i="5"/>
  <c r="R7864" i="5"/>
  <c r="R7884" i="5"/>
  <c r="R7896" i="5"/>
  <c r="R7916" i="5"/>
  <c r="R7928" i="5"/>
  <c r="R7778" i="5"/>
  <c r="Q7778" i="5"/>
  <c r="R7845" i="5"/>
  <c r="Q7845" i="5"/>
  <c r="Q7856" i="5"/>
  <c r="Q7861" i="5"/>
  <c r="R7865" i="5"/>
  <c r="Q7865" i="5"/>
  <c r="R7877" i="5"/>
  <c r="Q7877" i="5"/>
  <c r="Q7888" i="5"/>
  <c r="Q7893" i="5"/>
  <c r="R7897" i="5"/>
  <c r="Q7897" i="5"/>
  <c r="R7909" i="5"/>
  <c r="Q7909" i="5"/>
  <c r="Q7920" i="5"/>
  <c r="Q7925" i="5"/>
  <c r="R7929" i="5"/>
  <c r="Q7929" i="5"/>
  <c r="R7941" i="5"/>
  <c r="Q7941" i="5"/>
  <c r="R7945" i="5"/>
  <c r="Q7945" i="5"/>
  <c r="R7954" i="5"/>
  <c r="Q7954" i="5"/>
  <c r="R8020" i="5"/>
  <c r="Q8020" i="5"/>
  <c r="R8068" i="5"/>
  <c r="Q8068" i="5"/>
  <c r="R8132" i="5"/>
  <c r="Q8132" i="5"/>
  <c r="R8228" i="5"/>
  <c r="Q8228" i="5"/>
  <c r="R8414" i="5"/>
  <c r="Q8414" i="5"/>
  <c r="R7996" i="5"/>
  <c r="Q7996" i="5"/>
  <c r="Q8017" i="5"/>
  <c r="Q8045" i="5"/>
  <c r="Q8048" i="5"/>
  <c r="Q8051" i="5"/>
  <c r="R8092" i="5"/>
  <c r="Q8092" i="5"/>
  <c r="R8110" i="5"/>
  <c r="Q8125" i="5"/>
  <c r="R8136" i="5"/>
  <c r="R8140" i="5"/>
  <c r="Q8140" i="5"/>
  <c r="R8167" i="5"/>
  <c r="Q8167" i="5"/>
  <c r="R8175" i="5"/>
  <c r="R8200" i="5"/>
  <c r="R8204" i="5"/>
  <c r="R8215" i="5"/>
  <c r="Q8241" i="5"/>
  <c r="R8271" i="5"/>
  <c r="Q8271" i="5"/>
  <c r="R8282" i="5"/>
  <c r="R8306" i="5"/>
  <c r="Q8306" i="5"/>
  <c r="R8340" i="5"/>
  <c r="R7972" i="5"/>
  <c r="Q7972" i="5"/>
  <c r="Q7993" i="5"/>
  <c r="R8036" i="5"/>
  <c r="Q8036" i="5"/>
  <c r="R8052" i="5"/>
  <c r="Q8052" i="5"/>
  <c r="R8062" i="5"/>
  <c r="Q8075" i="5"/>
  <c r="R8118" i="5"/>
  <c r="Q8133" i="5"/>
  <c r="R8144" i="5"/>
  <c r="R8148" i="5"/>
  <c r="Q8148" i="5"/>
  <c r="R8186" i="5"/>
  <c r="R8196" i="5"/>
  <c r="Q8196" i="5"/>
  <c r="R8212" i="5"/>
  <c r="Q8229" i="5"/>
  <c r="R8234" i="5"/>
  <c r="Q8234" i="5"/>
  <c r="R8279" i="5"/>
  <c r="R8332" i="5"/>
  <c r="Q8332" i="5"/>
  <c r="R8012" i="5"/>
  <c r="Q8012" i="5"/>
  <c r="R8076" i="5"/>
  <c r="Q8076" i="5"/>
  <c r="R8156" i="5"/>
  <c r="Q8156" i="5"/>
  <c r="R8263" i="5"/>
  <c r="Q8263" i="5"/>
  <c r="R8380" i="5"/>
  <c r="Q8380" i="5"/>
  <c r="Q8408" i="5"/>
  <c r="R8408" i="5"/>
  <c r="R7988" i="5"/>
  <c r="Q7988" i="5"/>
  <c r="Q8000" i="5"/>
  <c r="Q8003" i="5"/>
  <c r="Q8009" i="5"/>
  <c r="Q8037" i="5"/>
  <c r="R8100" i="5"/>
  <c r="Q8100" i="5"/>
  <c r="R8134" i="5"/>
  <c r="R8160" i="5"/>
  <c r="R8164" i="5"/>
  <c r="Q8164" i="5"/>
  <c r="R8202" i="5"/>
  <c r="Q8202" i="5"/>
  <c r="R8268" i="5"/>
  <c r="Q8268" i="5"/>
  <c r="R8303" i="5"/>
  <c r="Q8303" i="5"/>
  <c r="R8338" i="5"/>
  <c r="Q8338" i="5"/>
  <c r="Q7961" i="5"/>
  <c r="R7964" i="5"/>
  <c r="Q7976" i="5"/>
  <c r="Q7979" i="5"/>
  <c r="Q7985" i="5"/>
  <c r="Q8013" i="5"/>
  <c r="Q8022" i="5"/>
  <c r="R8028" i="5"/>
  <c r="Q8028" i="5"/>
  <c r="Q8040" i="5"/>
  <c r="Q8043" i="5"/>
  <c r="R8060" i="5"/>
  <c r="Q8060" i="5"/>
  <c r="R8070" i="5"/>
  <c r="Q8077" i="5"/>
  <c r="Q8080" i="5"/>
  <c r="Q8083" i="5"/>
  <c r="R8104" i="5"/>
  <c r="R8108" i="5"/>
  <c r="Q8108" i="5"/>
  <c r="R8142" i="5"/>
  <c r="Q8157" i="5"/>
  <c r="Q8177" i="5"/>
  <c r="Q8206" i="5"/>
  <c r="R8210" i="5"/>
  <c r="R8231" i="5"/>
  <c r="Q8231" i="5"/>
  <c r="R8239" i="5"/>
  <c r="R8264" i="5"/>
  <c r="Q8273" i="5"/>
  <c r="R8311" i="5"/>
  <c r="Q8359" i="5"/>
  <c r="R8359" i="5"/>
  <c r="R8390" i="5"/>
  <c r="Q8390" i="5"/>
  <c r="R8405" i="5"/>
  <c r="Q8405" i="5"/>
  <c r="Q7784" i="5"/>
  <c r="Q7787" i="5"/>
  <c r="Q7790" i="5"/>
  <c r="Q7816" i="5"/>
  <c r="Q7819" i="5"/>
  <c r="Q7822" i="5"/>
  <c r="Q7848" i="5"/>
  <c r="Q7851" i="5"/>
  <c r="Q7854" i="5"/>
  <c r="Q7880" i="5"/>
  <c r="Q7883" i="5"/>
  <c r="Q7886" i="5"/>
  <c r="Q7912" i="5"/>
  <c r="Q7915" i="5"/>
  <c r="Q7918" i="5"/>
  <c r="Q7944" i="5"/>
  <c r="Q7947" i="5"/>
  <c r="Q7950" i="5"/>
  <c r="Q7989" i="5"/>
  <c r="Q7998" i="5"/>
  <c r="R8004" i="5"/>
  <c r="Q8004" i="5"/>
  <c r="Q8016" i="5"/>
  <c r="Q8019" i="5"/>
  <c r="Q8025" i="5"/>
  <c r="R8084" i="5"/>
  <c r="Q8084" i="5"/>
  <c r="R8094" i="5"/>
  <c r="Q8101" i="5"/>
  <c r="R8112" i="5"/>
  <c r="R8116" i="5"/>
  <c r="Q8116" i="5"/>
  <c r="R8150" i="5"/>
  <c r="Q8165" i="5"/>
  <c r="R8170" i="5"/>
  <c r="Q8170" i="5"/>
  <c r="R8250" i="5"/>
  <c r="R8260" i="5"/>
  <c r="Q8260" i="5"/>
  <c r="R8274" i="5"/>
  <c r="Q8274" i="5"/>
  <c r="R8308" i="5"/>
  <c r="Q7729" i="5"/>
  <c r="R7732" i="5"/>
  <c r="Q7761" i="5"/>
  <c r="R7764" i="5"/>
  <c r="Q7793" i="5"/>
  <c r="R7796" i="5"/>
  <c r="Q7825" i="5"/>
  <c r="R7828" i="5"/>
  <c r="Q7857" i="5"/>
  <c r="R7860" i="5"/>
  <c r="Q7889" i="5"/>
  <c r="R7892" i="5"/>
  <c r="Q7921" i="5"/>
  <c r="R7924" i="5"/>
  <c r="Q7953" i="5"/>
  <c r="R7956" i="5"/>
  <c r="R7980" i="5"/>
  <c r="Q7980" i="5"/>
  <c r="Q8001" i="5"/>
  <c r="R8044" i="5"/>
  <c r="Q8044" i="5"/>
  <c r="R8054" i="5"/>
  <c r="Q8067" i="5"/>
  <c r="Q8109" i="5"/>
  <c r="R8120" i="5"/>
  <c r="R8124" i="5"/>
  <c r="Q8124" i="5"/>
  <c r="R8158" i="5"/>
  <c r="Q8174" i="5"/>
  <c r="R8178" i="5"/>
  <c r="R8199" i="5"/>
  <c r="Q8199" i="5"/>
  <c r="R8207" i="5"/>
  <c r="R8232" i="5"/>
  <c r="R8236" i="5"/>
  <c r="R8247" i="5"/>
  <c r="R8300" i="5"/>
  <c r="Q8300" i="5"/>
  <c r="R8335" i="5"/>
  <c r="Q8335" i="5"/>
  <c r="R8346" i="5"/>
  <c r="Q8650" i="5"/>
  <c r="R8650" i="5"/>
  <c r="Q8682" i="5"/>
  <c r="R8682" i="5"/>
  <c r="Q8714" i="5"/>
  <c r="R8714" i="5"/>
  <c r="Q8746" i="5"/>
  <c r="R8746" i="5"/>
  <c r="R8816" i="5"/>
  <c r="Q8816" i="5"/>
  <c r="R8864" i="5"/>
  <c r="Q8864" i="5"/>
  <c r="R8897" i="5"/>
  <c r="Q8897" i="5"/>
  <c r="R8615" i="5"/>
  <c r="Q8615" i="5"/>
  <c r="R8776" i="5"/>
  <c r="Q8776" i="5"/>
  <c r="R8784" i="5"/>
  <c r="Q8784" i="5"/>
  <c r="Q8836" i="5"/>
  <c r="R8836" i="5"/>
  <c r="R8845" i="5"/>
  <c r="Q8845" i="5"/>
  <c r="R8865" i="5"/>
  <c r="Q8865" i="5"/>
  <c r="R8902" i="5"/>
  <c r="Q8902" i="5"/>
  <c r="Q8389" i="5"/>
  <c r="Q8413" i="5"/>
  <c r="R8423" i="5"/>
  <c r="Q8469" i="5"/>
  <c r="R8472" i="5"/>
  <c r="Q8478" i="5"/>
  <c r="R8488" i="5"/>
  <c r="R8512" i="5"/>
  <c r="R8522" i="5"/>
  <c r="R8567" i="5"/>
  <c r="Q8567" i="5"/>
  <c r="R8577" i="5"/>
  <c r="R8608" i="5"/>
  <c r="Q8697" i="5"/>
  <c r="Q8729" i="5"/>
  <c r="R8802" i="5"/>
  <c r="Q8817" i="5"/>
  <c r="Q8840" i="5"/>
  <c r="R8846" i="5"/>
  <c r="Q8846" i="5"/>
  <c r="R8861" i="5"/>
  <c r="Q8861" i="5"/>
  <c r="R8922" i="5"/>
  <c r="Q8922" i="5"/>
  <c r="R8759" i="5"/>
  <c r="Q8759" i="5"/>
  <c r="R8832" i="5"/>
  <c r="Q8832" i="5"/>
  <c r="R8424" i="5"/>
  <c r="Q8436" i="5"/>
  <c r="Q8439" i="5"/>
  <c r="Q8442" i="5"/>
  <c r="R8448" i="5"/>
  <c r="R8458" i="5"/>
  <c r="Q8479" i="5"/>
  <c r="Q8489" i="5"/>
  <c r="Q8492" i="5"/>
  <c r="Q8495" i="5"/>
  <c r="Q8498" i="5"/>
  <c r="Q8513" i="5"/>
  <c r="R8516" i="5"/>
  <c r="Q8526" i="5"/>
  <c r="Q8529" i="5"/>
  <c r="R8554" i="5"/>
  <c r="R8564" i="5"/>
  <c r="R8568" i="5"/>
  <c r="R8578" i="5"/>
  <c r="R8599" i="5"/>
  <c r="Q8599" i="5"/>
  <c r="R8609" i="5"/>
  <c r="Q8630" i="5"/>
  <c r="Q8634" i="5"/>
  <c r="R8634" i="5"/>
  <c r="R8648" i="5"/>
  <c r="Q8662" i="5"/>
  <c r="Q8666" i="5"/>
  <c r="R8666" i="5"/>
  <c r="R8680" i="5"/>
  <c r="Q8694" i="5"/>
  <c r="Q8698" i="5"/>
  <c r="R8698" i="5"/>
  <c r="R8712" i="5"/>
  <c r="Q8726" i="5"/>
  <c r="Q8730" i="5"/>
  <c r="R8730" i="5"/>
  <c r="R8744" i="5"/>
  <c r="R8792" i="5"/>
  <c r="Q8792" i="5"/>
  <c r="R8899" i="5"/>
  <c r="Q8899" i="5"/>
  <c r="R8551" i="5"/>
  <c r="Q8551" i="5"/>
  <c r="R8756" i="5"/>
  <c r="Q8756" i="5"/>
  <c r="R8778" i="5"/>
  <c r="R8867" i="5"/>
  <c r="Q8867" i="5"/>
  <c r="Q8900" i="5"/>
  <c r="R8900" i="5"/>
  <c r="R8904" i="5"/>
  <c r="Q8904" i="5"/>
  <c r="Q8266" i="5"/>
  <c r="Q8292" i="5"/>
  <c r="Q8295" i="5"/>
  <c r="Q8298" i="5"/>
  <c r="Q8324" i="5"/>
  <c r="Q8327" i="5"/>
  <c r="Q8330" i="5"/>
  <c r="R8360" i="5"/>
  <c r="Q8372" i="5"/>
  <c r="Q8375" i="5"/>
  <c r="Q8378" i="5"/>
  <c r="R8384" i="5"/>
  <c r="R8394" i="5"/>
  <c r="Q8415" i="5"/>
  <c r="Q8425" i="5"/>
  <c r="Q8428" i="5"/>
  <c r="Q8431" i="5"/>
  <c r="Q8434" i="5"/>
  <c r="Q8449" i="5"/>
  <c r="R8452" i="5"/>
  <c r="Q8462" i="5"/>
  <c r="Q8465" i="5"/>
  <c r="Q8514" i="5"/>
  <c r="Q8517" i="5"/>
  <c r="Q8541" i="5"/>
  <c r="Q8569" i="5"/>
  <c r="Q8572" i="5"/>
  <c r="Q8575" i="5"/>
  <c r="R8586" i="5"/>
  <c r="R8596" i="5"/>
  <c r="R8600" i="5"/>
  <c r="R8610" i="5"/>
  <c r="Q8649" i="5"/>
  <c r="Q8681" i="5"/>
  <c r="Q8713" i="5"/>
  <c r="Q8745" i="5"/>
  <c r="R8752" i="5"/>
  <c r="Q8752" i="5"/>
  <c r="Q8761" i="5"/>
  <c r="Q8764" i="5"/>
  <c r="Q8767" i="5"/>
  <c r="R8786" i="5"/>
  <c r="Q8793" i="5"/>
  <c r="R8884" i="5"/>
  <c r="Q8913" i="5"/>
  <c r="Q8545" i="5"/>
  <c r="R8548" i="5"/>
  <c r="R8552" i="5"/>
  <c r="R8562" i="5"/>
  <c r="R8583" i="5"/>
  <c r="Q8583" i="5"/>
  <c r="R8593" i="5"/>
  <c r="R8624" i="5"/>
  <c r="R8642" i="5"/>
  <c r="R8656" i="5"/>
  <c r="R8674" i="5"/>
  <c r="R8688" i="5"/>
  <c r="R8706" i="5"/>
  <c r="R8720" i="5"/>
  <c r="R8738" i="5"/>
  <c r="R8753" i="5"/>
  <c r="Q8753" i="5"/>
  <c r="R8768" i="5"/>
  <c r="Q8768" i="5"/>
  <c r="R8808" i="5"/>
  <c r="Q8808" i="5"/>
  <c r="R8815" i="5"/>
  <c r="Q8815" i="5"/>
  <c r="Q8843" i="5"/>
  <c r="Q8852" i="5"/>
  <c r="R8852" i="5"/>
  <c r="R8881" i="5"/>
  <c r="Q8881" i="5"/>
  <c r="R8906" i="5"/>
  <c r="Q8906" i="5"/>
  <c r="R8934" i="5"/>
  <c r="Q8934" i="5"/>
  <c r="R8966" i="5"/>
  <c r="Q8966" i="5"/>
  <c r="R8998" i="5"/>
  <c r="Q8998" i="5"/>
  <c r="R9030" i="5"/>
  <c r="Q9030" i="5"/>
  <c r="R9062" i="5"/>
  <c r="Q9062" i="5"/>
  <c r="R8835" i="5"/>
  <c r="Q8835" i="5"/>
  <c r="R8870" i="5"/>
  <c r="Q8870" i="5"/>
  <c r="R8874" i="5"/>
  <c r="Q8874" i="5"/>
  <c r="R8909" i="5"/>
  <c r="Q8909" i="5"/>
  <c r="R8896" i="5"/>
  <c r="Q8896" i="5"/>
  <c r="R8931" i="5"/>
  <c r="Q8931" i="5"/>
  <c r="R8941" i="5"/>
  <c r="Q8941" i="5"/>
  <c r="R8963" i="5"/>
  <c r="Q8963" i="5"/>
  <c r="R8973" i="5"/>
  <c r="Q8973" i="5"/>
  <c r="R8995" i="5"/>
  <c r="Q8995" i="5"/>
  <c r="R9005" i="5"/>
  <c r="Q9005" i="5"/>
  <c r="R9027" i="5"/>
  <c r="Q9027" i="5"/>
  <c r="R9059" i="5"/>
  <c r="Q9059" i="5"/>
  <c r="Q8932" i="5"/>
  <c r="R8932" i="5"/>
  <c r="Q8964" i="5"/>
  <c r="R8964" i="5"/>
  <c r="Q8996" i="5"/>
  <c r="R8996" i="5"/>
  <c r="Q9028" i="5"/>
  <c r="R9028" i="5"/>
  <c r="R8800" i="5"/>
  <c r="Q8800" i="5"/>
  <c r="R8833" i="5"/>
  <c r="Q8833" i="5"/>
  <c r="Q8868" i="5"/>
  <c r="R8868" i="5"/>
  <c r="R8928" i="5"/>
  <c r="Q8928" i="5"/>
  <c r="R8960" i="5"/>
  <c r="Q8960" i="5"/>
  <c r="R8992" i="5"/>
  <c r="Q8992" i="5"/>
  <c r="R9024" i="5"/>
  <c r="Q9024" i="5"/>
  <c r="R9056" i="5"/>
  <c r="Q9056" i="5"/>
  <c r="Q8631" i="5"/>
  <c r="Q8647" i="5"/>
  <c r="Q8663" i="5"/>
  <c r="Q8679" i="5"/>
  <c r="Q8695" i="5"/>
  <c r="Q8711" i="5"/>
  <c r="Q8727" i="5"/>
  <c r="Q8743" i="5"/>
  <c r="R8760" i="5"/>
  <c r="Q8760" i="5"/>
  <c r="R8770" i="5"/>
  <c r="Q8783" i="5"/>
  <c r="R8807" i="5"/>
  <c r="Q8807" i="5"/>
  <c r="Q8829" i="5"/>
  <c r="R8838" i="5"/>
  <c r="Q8838" i="5"/>
  <c r="R8842" i="5"/>
  <c r="Q8842" i="5"/>
  <c r="Q8849" i="5"/>
  <c r="R8877" i="5"/>
  <c r="Q8877" i="5"/>
  <c r="Q8890" i="5"/>
  <c r="R8929" i="5"/>
  <c r="Q8929" i="5"/>
  <c r="R8938" i="5"/>
  <c r="Q8938" i="5"/>
  <c r="R8961" i="5"/>
  <c r="Q8961" i="5"/>
  <c r="R8970" i="5"/>
  <c r="Q8970" i="5"/>
  <c r="R8993" i="5"/>
  <c r="Q8993" i="5"/>
  <c r="R9002" i="5"/>
  <c r="Q9002" i="5"/>
  <c r="R9025" i="5"/>
  <c r="Q9025" i="5"/>
  <c r="R9034" i="5"/>
  <c r="Q9034" i="5"/>
  <c r="R9124" i="5"/>
  <c r="Q9124" i="5"/>
  <c r="R9188" i="5"/>
  <c r="Q9188" i="5"/>
  <c r="R9252" i="5"/>
  <c r="Q9252" i="5"/>
  <c r="R9316" i="5"/>
  <c r="Q9316" i="5"/>
  <c r="R9365" i="5"/>
  <c r="Q9365" i="5"/>
  <c r="R9394" i="5"/>
  <c r="Q9394" i="5"/>
  <c r="R9100" i="5"/>
  <c r="Q9100" i="5"/>
  <c r="Q9121" i="5"/>
  <c r="R9164" i="5"/>
  <c r="Q9164" i="5"/>
  <c r="Q9185" i="5"/>
  <c r="R9228" i="5"/>
  <c r="Q9228" i="5"/>
  <c r="Q9249" i="5"/>
  <c r="R9292" i="5"/>
  <c r="Q9292" i="5"/>
  <c r="Q9313" i="5"/>
  <c r="Q9323" i="5"/>
  <c r="R9330" i="5"/>
  <c r="Q9330" i="5"/>
  <c r="Q9399" i="5"/>
  <c r="R9140" i="5"/>
  <c r="Q9140" i="5"/>
  <c r="R9204" i="5"/>
  <c r="Q9204" i="5"/>
  <c r="R9268" i="5"/>
  <c r="Q9268" i="5"/>
  <c r="R9400" i="5"/>
  <c r="Q9400" i="5"/>
  <c r="R9426" i="5"/>
  <c r="Q9426" i="5"/>
  <c r="Q9101" i="5"/>
  <c r="Q9110" i="5"/>
  <c r="R9116" i="5"/>
  <c r="Q9116" i="5"/>
  <c r="Q9128" i="5"/>
  <c r="Q9131" i="5"/>
  <c r="Q9137" i="5"/>
  <c r="Q9165" i="5"/>
  <c r="Q9174" i="5"/>
  <c r="R9180" i="5"/>
  <c r="Q9180" i="5"/>
  <c r="Q9192" i="5"/>
  <c r="Q9195" i="5"/>
  <c r="Q9201" i="5"/>
  <c r="Q9229" i="5"/>
  <c r="Q9238" i="5"/>
  <c r="R9244" i="5"/>
  <c r="Q9244" i="5"/>
  <c r="Q9256" i="5"/>
  <c r="Q9259" i="5"/>
  <c r="Q9265" i="5"/>
  <c r="Q9293" i="5"/>
  <c r="Q9302" i="5"/>
  <c r="R9308" i="5"/>
  <c r="Q9308" i="5"/>
  <c r="Q9324" i="5"/>
  <c r="Q9335" i="5"/>
  <c r="Q9355" i="5"/>
  <c r="R9362" i="5"/>
  <c r="Q9362" i="5"/>
  <c r="Q9378" i="5"/>
  <c r="R9408" i="5"/>
  <c r="R9435" i="5"/>
  <c r="Q9435" i="5"/>
  <c r="R9453" i="5"/>
  <c r="Q9453" i="5"/>
  <c r="Q8841" i="5"/>
  <c r="R8844" i="5"/>
  <c r="Q8873" i="5"/>
  <c r="R8876" i="5"/>
  <c r="Q8905" i="5"/>
  <c r="R8908" i="5"/>
  <c r="Q8937" i="5"/>
  <c r="R8940" i="5"/>
  <c r="Q8969" i="5"/>
  <c r="R8972" i="5"/>
  <c r="Q9001" i="5"/>
  <c r="R9004" i="5"/>
  <c r="Q9033" i="5"/>
  <c r="R9036" i="5"/>
  <c r="Q9065" i="5"/>
  <c r="R9068" i="5"/>
  <c r="R9092" i="5"/>
  <c r="Q9092" i="5"/>
  <c r="Q9113" i="5"/>
  <c r="R9156" i="5"/>
  <c r="Q9156" i="5"/>
  <c r="Q9177" i="5"/>
  <c r="R9220" i="5"/>
  <c r="Q9220" i="5"/>
  <c r="Q9241" i="5"/>
  <c r="R9284" i="5"/>
  <c r="Q9284" i="5"/>
  <c r="Q9305" i="5"/>
  <c r="Q9367" i="5"/>
  <c r="Q9396" i="5"/>
  <c r="Q9419" i="5"/>
  <c r="Q9454" i="5"/>
  <c r="R9454" i="5"/>
  <c r="R9132" i="5"/>
  <c r="Q9132" i="5"/>
  <c r="R9196" i="5"/>
  <c r="Q9196" i="5"/>
  <c r="R9260" i="5"/>
  <c r="Q9260" i="5"/>
  <c r="R9336" i="5"/>
  <c r="Q9336" i="5"/>
  <c r="R9368" i="5"/>
  <c r="Q9368" i="5"/>
  <c r="R9397" i="5"/>
  <c r="Q9397" i="5"/>
  <c r="Q9037" i="5"/>
  <c r="Q9057" i="5"/>
  <c r="R9060" i="5"/>
  <c r="Q9066" i="5"/>
  <c r="Q9069" i="5"/>
  <c r="Q9093" i="5"/>
  <c r="Q9102" i="5"/>
  <c r="R9108" i="5"/>
  <c r="Q9108" i="5"/>
  <c r="Q9120" i="5"/>
  <c r="Q9123" i="5"/>
  <c r="Q9129" i="5"/>
  <c r="Q9157" i="5"/>
  <c r="Q9166" i="5"/>
  <c r="R9172" i="5"/>
  <c r="Q9172" i="5"/>
  <c r="Q9184" i="5"/>
  <c r="Q9187" i="5"/>
  <c r="Q9193" i="5"/>
  <c r="Q9221" i="5"/>
  <c r="Q9230" i="5"/>
  <c r="R9236" i="5"/>
  <c r="Q9236" i="5"/>
  <c r="Q9248" i="5"/>
  <c r="Q9251" i="5"/>
  <c r="Q9257" i="5"/>
  <c r="Q9285" i="5"/>
  <c r="Q9294" i="5"/>
  <c r="R9300" i="5"/>
  <c r="Q9300" i="5"/>
  <c r="Q9312" i="5"/>
  <c r="Q9315" i="5"/>
  <c r="R9319" i="5"/>
  <c r="Q9319" i="5"/>
  <c r="Q9346" i="5"/>
  <c r="R9376" i="5"/>
  <c r="Q9413" i="5"/>
  <c r="Q9428" i="5"/>
  <c r="R9447" i="5"/>
  <c r="R9084" i="5"/>
  <c r="Q9084" i="5"/>
  <c r="R9148" i="5"/>
  <c r="Q9148" i="5"/>
  <c r="R9212" i="5"/>
  <c r="Q9212" i="5"/>
  <c r="R9276" i="5"/>
  <c r="Q9276" i="5"/>
  <c r="R9333" i="5"/>
  <c r="Q9333" i="5"/>
  <c r="Q9364" i="5"/>
  <c r="R9390" i="5"/>
  <c r="R9402" i="5"/>
  <c r="R9429" i="5"/>
  <c r="Q9429" i="5"/>
  <c r="R9444" i="5"/>
  <c r="R9460" i="5"/>
  <c r="Q9460" i="5"/>
  <c r="Q9462" i="5"/>
  <c r="R9462" i="5"/>
  <c r="R9500" i="5"/>
  <c r="Q9500" i="5"/>
  <c r="Q9526" i="5"/>
  <c r="R9526" i="5"/>
  <c r="R9555" i="5"/>
  <c r="Q9555" i="5"/>
  <c r="R9635" i="5"/>
  <c r="Q9635" i="5"/>
  <c r="R9459" i="5"/>
  <c r="Q9459" i="5"/>
  <c r="Q9494" i="5"/>
  <c r="R9494" i="5"/>
  <c r="R9523" i="5"/>
  <c r="Q9523" i="5"/>
  <c r="R9675" i="5"/>
  <c r="Q9675" i="5"/>
  <c r="R9491" i="5"/>
  <c r="Q9491" i="5"/>
  <c r="R9658" i="5"/>
  <c r="Q9658" i="5"/>
  <c r="R9691" i="5"/>
  <c r="Q9691" i="5"/>
  <c r="Q9466" i="5"/>
  <c r="Q9488" i="5"/>
  <c r="Q9508" i="5"/>
  <c r="Q9511" i="5"/>
  <c r="Q9517" i="5"/>
  <c r="Q9530" i="5"/>
  <c r="Q9546" i="5"/>
  <c r="R9566" i="5"/>
  <c r="Q9629" i="5"/>
  <c r="Q9647" i="5"/>
  <c r="Q9687" i="5"/>
  <c r="Q9695" i="5"/>
  <c r="Q9699" i="5"/>
  <c r="R9567" i="5"/>
  <c r="Q9567" i="5"/>
  <c r="R9603" i="5"/>
  <c r="Q9603" i="5"/>
  <c r="R9655" i="5"/>
  <c r="Q9655" i="5"/>
  <c r="R9719" i="5"/>
  <c r="Q9719" i="5"/>
  <c r="Q9464" i="5"/>
  <c r="R9470" i="5"/>
  <c r="Q9482" i="5"/>
  <c r="R9502" i="5"/>
  <c r="Q9528" i="5"/>
  <c r="R9535" i="5"/>
  <c r="Q9535" i="5"/>
  <c r="Q9557" i="5"/>
  <c r="Q9563" i="5"/>
  <c r="Q9580" i="5"/>
  <c r="Q9583" i="5"/>
  <c r="Q9586" i="5"/>
  <c r="Q9597" i="5"/>
  <c r="Q9600" i="5"/>
  <c r="Q9607" i="5"/>
  <c r="Q9618" i="5"/>
  <c r="R9664" i="5"/>
  <c r="Q9664" i="5"/>
  <c r="Q9716" i="5"/>
  <c r="Q9339" i="5"/>
  <c r="R9342" i="5"/>
  <c r="Q9348" i="5"/>
  <c r="Q9351" i="5"/>
  <c r="Q9371" i="5"/>
  <c r="R9374" i="5"/>
  <c r="Q9380" i="5"/>
  <c r="Q9383" i="5"/>
  <c r="Q9403" i="5"/>
  <c r="R9406" i="5"/>
  <c r="Q9412" i="5"/>
  <c r="Q9415" i="5"/>
  <c r="R9439" i="5"/>
  <c r="Q9451" i="5"/>
  <c r="Q9461" i="5"/>
  <c r="Q9467" i="5"/>
  <c r="Q9496" i="5"/>
  <c r="R9503" i="5"/>
  <c r="Q9503" i="5"/>
  <c r="Q9525" i="5"/>
  <c r="Q9531" i="5"/>
  <c r="Q9551" i="5"/>
  <c r="Q9554" i="5"/>
  <c r="R9564" i="5"/>
  <c r="Q9564" i="5"/>
  <c r="Q9568" i="5"/>
  <c r="Q9604" i="5"/>
  <c r="Q9615" i="5"/>
  <c r="R9619" i="5"/>
  <c r="Q9619" i="5"/>
  <c r="Q9626" i="5"/>
  <c r="R9678" i="5"/>
  <c r="Q9678" i="5"/>
  <c r="Q9430" i="5"/>
  <c r="R9430" i="5"/>
  <c r="R9436" i="5"/>
  <c r="R9471" i="5"/>
  <c r="Q9499" i="5"/>
  <c r="R9532" i="5"/>
  <c r="Q9532" i="5"/>
  <c r="Q9558" i="5"/>
  <c r="R9558" i="5"/>
  <c r="Q9571" i="5"/>
  <c r="R9574" i="5"/>
  <c r="R9587" i="5"/>
  <c r="Q9587" i="5"/>
  <c r="Q9594" i="5"/>
  <c r="Q9612" i="5"/>
  <c r="Q9623" i="5"/>
  <c r="Q9634" i="5"/>
  <c r="R9713" i="5"/>
  <c r="Q9713" i="5"/>
  <c r="R9831" i="5"/>
  <c r="Q9831" i="5"/>
  <c r="R9854" i="5"/>
  <c r="Q9854" i="5"/>
  <c r="R9723" i="5"/>
  <c r="Q9723" i="5"/>
  <c r="Q9734" i="5"/>
  <c r="R9754" i="5"/>
  <c r="Q9799" i="5"/>
  <c r="R9806" i="5"/>
  <c r="Q9806" i="5"/>
  <c r="R9688" i="5"/>
  <c r="Q9688" i="5"/>
  <c r="Q9727" i="5"/>
  <c r="Q9731" i="5"/>
  <c r="Q9748" i="5"/>
  <c r="R9755" i="5"/>
  <c r="Q9755" i="5"/>
  <c r="Q9766" i="5"/>
  <c r="R9786" i="5"/>
  <c r="Q9793" i="5"/>
  <c r="R9847" i="5"/>
  <c r="Q9847" i="5"/>
  <c r="R9651" i="5"/>
  <c r="Q9651" i="5"/>
  <c r="Q9682" i="5"/>
  <c r="R9682" i="5"/>
  <c r="R9720" i="5"/>
  <c r="Q9720" i="5"/>
  <c r="R9825" i="5"/>
  <c r="Q9825" i="5"/>
  <c r="R9679" i="5"/>
  <c r="Q9679" i="5"/>
  <c r="Q9704" i="5"/>
  <c r="Q9714" i="5"/>
  <c r="R9714" i="5"/>
  <c r="Q9739" i="5"/>
  <c r="Q9742" i="5"/>
  <c r="R9752" i="5"/>
  <c r="Q9752" i="5"/>
  <c r="Q9777" i="5"/>
  <c r="Q9783" i="5"/>
  <c r="R9790" i="5"/>
  <c r="Q9790" i="5"/>
  <c r="R9818" i="5"/>
  <c r="Q9818" i="5"/>
  <c r="Q9676" i="5"/>
  <c r="R9711" i="5"/>
  <c r="Q9711" i="5"/>
  <c r="Q9736" i="5"/>
  <c r="Q9746" i="5"/>
  <c r="R9746" i="5"/>
  <c r="Q9760" i="5"/>
  <c r="Q9771" i="5"/>
  <c r="Q9774" i="5"/>
  <c r="Q9784" i="5"/>
  <c r="R9784" i="5"/>
  <c r="Q9841" i="5"/>
  <c r="R9841" i="5"/>
  <c r="Q9865" i="5"/>
  <c r="R9865" i="5"/>
  <c r="R9666" i="5"/>
  <c r="Q9673" i="5"/>
  <c r="Q9708" i="5"/>
  <c r="R9743" i="5"/>
  <c r="Q9743" i="5"/>
  <c r="Q9768" i="5"/>
  <c r="Q9778" i="5"/>
  <c r="R9778" i="5"/>
  <c r="Q9815" i="5"/>
  <c r="R9858" i="5"/>
  <c r="Q9858" i="5"/>
  <c r="R9579" i="5"/>
  <c r="Q9579" i="5"/>
  <c r="R9595" i="5"/>
  <c r="Q9595" i="5"/>
  <c r="R9611" i="5"/>
  <c r="Q9611" i="5"/>
  <c r="R9627" i="5"/>
  <c r="Q9627" i="5"/>
  <c r="R9643" i="5"/>
  <c r="Q9643" i="5"/>
  <c r="R9659" i="5"/>
  <c r="Q9659" i="5"/>
  <c r="Q9740" i="5"/>
  <c r="R9775" i="5"/>
  <c r="Q9775" i="5"/>
  <c r="R9802" i="5"/>
  <c r="Q9802" i="5"/>
  <c r="Q9809" i="5"/>
  <c r="R9882" i="5"/>
  <c r="Q9882" i="5"/>
  <c r="R9834" i="5"/>
  <c r="Q9834" i="5"/>
  <c r="R9866" i="5"/>
  <c r="Q9866" i="5"/>
  <c r="R9889" i="5"/>
  <c r="R9903" i="5"/>
  <c r="Q9903" i="5"/>
  <c r="Q9855" i="5"/>
  <c r="Q9879" i="5"/>
  <c r="R9890" i="5"/>
  <c r="Q9890" i="5"/>
  <c r="R9911" i="5"/>
  <c r="Q9911" i="5"/>
  <c r="Q9822" i="5"/>
  <c r="Q9838" i="5"/>
  <c r="R9842" i="5"/>
  <c r="Q9842" i="5"/>
  <c r="R9873" i="5"/>
  <c r="R9919" i="5"/>
  <c r="Q9919" i="5"/>
  <c r="Q9662" i="5"/>
  <c r="Q9665" i="5"/>
  <c r="Q9668" i="5"/>
  <c r="Q9694" i="5"/>
  <c r="Q9697" i="5"/>
  <c r="Q9700" i="5"/>
  <c r="Q9726" i="5"/>
  <c r="Q9729" i="5"/>
  <c r="Q9732" i="5"/>
  <c r="Q9758" i="5"/>
  <c r="Q9761" i="5"/>
  <c r="Q9764" i="5"/>
  <c r="R9794" i="5"/>
  <c r="Q9794" i="5"/>
  <c r="R9810" i="5"/>
  <c r="Q9810" i="5"/>
  <c r="R9826" i="5"/>
  <c r="Q9826" i="5"/>
  <c r="R9849" i="5"/>
  <c r="Q9863" i="5"/>
  <c r="R9874" i="5"/>
  <c r="Q9874" i="5"/>
  <c r="R9897" i="5"/>
  <c r="R9927" i="5"/>
  <c r="Q9927" i="5"/>
  <c r="R9850" i="5"/>
  <c r="Q9850" i="5"/>
  <c r="R9898" i="5"/>
  <c r="Q9898" i="5"/>
  <c r="R9935" i="5"/>
  <c r="Q9935" i="5"/>
  <c r="R9943" i="5"/>
  <c r="Q9943" i="5"/>
  <c r="R9951" i="5"/>
  <c r="Q9951" i="5"/>
  <c r="R9959" i="5"/>
  <c r="Q9959" i="5"/>
  <c r="Q9967" i="5"/>
  <c r="Q9975" i="5"/>
  <c r="Q9983" i="5"/>
  <c r="Q9991" i="5"/>
  <c r="Q9999" i="5"/>
  <c r="Q9906" i="5"/>
  <c r="Q9914" i="5"/>
  <c r="Q9922" i="5"/>
  <c r="Q9930" i="5"/>
  <c r="Q9938" i="5"/>
  <c r="Q9946" i="5"/>
  <c r="Q9954" i="5"/>
  <c r="Q9962" i="5"/>
  <c r="Q9970" i="5"/>
  <c r="Q9978" i="5"/>
  <c r="Q9986" i="5"/>
  <c r="Q9994" i="5"/>
  <c r="Q9944" i="5"/>
  <c r="Q9952" i="5"/>
  <c r="Q9960" i="5"/>
  <c r="Q9968" i="5"/>
  <c r="Q9976" i="5"/>
  <c r="Q9984" i="5"/>
  <c r="Q9992" i="5"/>
  <c r="Q10000" i="5"/>
  <c r="Q10001" i="5"/>
  <c r="M20" i="3"/>
  <c r="AC65" i="6"/>
  <c r="AC48" i="6"/>
  <c r="AC55" i="6"/>
  <c r="AC35" i="6"/>
  <c r="AC57" i="6"/>
  <c r="AC64" i="6"/>
  <c r="AC51" i="6"/>
  <c r="AC31" i="6"/>
  <c r="AC56" i="6"/>
  <c r="AC47" i="6"/>
  <c r="AC36" i="6"/>
  <c r="AC52" i="6"/>
  <c r="AC32" i="6"/>
  <c r="AC62" i="6"/>
  <c r="AC39" i="6"/>
  <c r="AC58" i="6"/>
  <c r="AC53" i="6"/>
  <c r="AC45" i="6"/>
  <c r="AC41" i="6"/>
  <c r="AC61" i="6"/>
  <c r="AC49" i="6"/>
  <c r="AC50" i="6"/>
  <c r="AC63" i="6"/>
  <c r="AC54" i="6"/>
  <c r="AC33" i="6"/>
  <c r="AC60" i="6"/>
  <c r="AC59" i="6"/>
  <c r="AC42" i="6"/>
  <c r="AC37" i="6"/>
  <c r="AC46" i="6"/>
  <c r="AC44" i="6"/>
  <c r="AC34" i="6"/>
  <c r="AC40" i="6"/>
  <c r="AC38" i="6"/>
  <c r="AC43" i="6"/>
  <c r="AD42" i="6" l="1"/>
  <c r="AD54" i="6"/>
  <c r="AD58" i="6"/>
  <c r="AD62" i="6"/>
  <c r="AD46" i="6"/>
  <c r="AD47" i="6"/>
  <c r="AD51" i="6"/>
  <c r="AD55" i="6"/>
  <c r="AD59" i="6"/>
  <c r="AD63" i="6"/>
  <c r="AD40" i="6"/>
  <c r="AD44" i="6"/>
  <c r="AD52" i="6"/>
  <c r="AD56" i="6"/>
  <c r="AD64" i="6"/>
  <c r="AD48" i="6"/>
  <c r="AD60" i="6"/>
  <c r="AD50" i="6"/>
  <c r="AD39" i="6"/>
  <c r="AD41" i="6"/>
  <c r="AD45" i="6"/>
  <c r="AD53" i="6"/>
  <c r="AD57" i="6"/>
  <c r="AD65" i="6"/>
  <c r="AD43" i="6"/>
  <c r="AD49" i="6"/>
  <c r="AD61" i="6"/>
  <c r="AD37" i="6"/>
  <c r="AD33" i="6"/>
  <c r="AD38" i="6"/>
  <c r="AD34" i="6"/>
  <c r="AD32" i="6"/>
  <c r="AD36" i="6"/>
  <c r="AD31" i="6"/>
  <c r="AD35" i="6"/>
  <c r="V15" i="3"/>
  <c r="V10" i="3"/>
  <c r="V8" i="3"/>
  <c r="P1000" i="5"/>
  <c r="R1000" i="5" s="1"/>
  <c r="P999" i="5"/>
  <c r="R999" i="5" s="1"/>
  <c r="P998" i="5"/>
  <c r="R998" i="5" s="1"/>
  <c r="P997" i="5"/>
  <c r="R997" i="5" s="1"/>
  <c r="P996" i="5"/>
  <c r="R996" i="5" s="1"/>
  <c r="P995" i="5"/>
  <c r="R995" i="5" s="1"/>
  <c r="P994" i="5"/>
  <c r="R994" i="5" s="1"/>
  <c r="P993" i="5"/>
  <c r="R993" i="5" s="1"/>
  <c r="P992" i="5"/>
  <c r="R992" i="5" s="1"/>
  <c r="P991" i="5"/>
  <c r="R991" i="5" s="1"/>
  <c r="P990" i="5"/>
  <c r="R990" i="5" s="1"/>
  <c r="P989" i="5"/>
  <c r="R989" i="5" s="1"/>
  <c r="P988" i="5"/>
  <c r="R988" i="5" s="1"/>
  <c r="P987" i="5"/>
  <c r="Q987" i="5" s="1"/>
  <c r="P986" i="5"/>
  <c r="R986" i="5" s="1"/>
  <c r="P985" i="5"/>
  <c r="R985" i="5" s="1"/>
  <c r="P984" i="5"/>
  <c r="R984" i="5" s="1"/>
  <c r="P983" i="5"/>
  <c r="R983" i="5" s="1"/>
  <c r="P982" i="5"/>
  <c r="R982" i="5" s="1"/>
  <c r="P981" i="5"/>
  <c r="R981" i="5" s="1"/>
  <c r="P980" i="5"/>
  <c r="R980" i="5" s="1"/>
  <c r="P979" i="5"/>
  <c r="R979" i="5" s="1"/>
  <c r="P978" i="5"/>
  <c r="Q978" i="5" s="1"/>
  <c r="P977" i="5"/>
  <c r="R977" i="5" s="1"/>
  <c r="P976" i="5"/>
  <c r="R976" i="5" s="1"/>
  <c r="P975" i="5"/>
  <c r="R975" i="5" s="1"/>
  <c r="P974" i="5"/>
  <c r="R974" i="5" s="1"/>
  <c r="P973" i="5"/>
  <c r="R973" i="5" s="1"/>
  <c r="P972" i="5"/>
  <c r="R972" i="5" s="1"/>
  <c r="P971" i="5"/>
  <c r="R971" i="5" s="1"/>
  <c r="P970" i="5"/>
  <c r="Q970" i="5" s="1"/>
  <c r="P969" i="5"/>
  <c r="R969" i="5" s="1"/>
  <c r="P968" i="5"/>
  <c r="R968" i="5" s="1"/>
  <c r="P967" i="5"/>
  <c r="R967" i="5" s="1"/>
  <c r="P966" i="5"/>
  <c r="R966" i="5" s="1"/>
  <c r="P965" i="5"/>
  <c r="R965" i="5" s="1"/>
  <c r="P964" i="5"/>
  <c r="R964" i="5" s="1"/>
  <c r="P963" i="5"/>
  <c r="Q963" i="5" s="1"/>
  <c r="P962" i="5"/>
  <c r="Q962" i="5" s="1"/>
  <c r="P961" i="5"/>
  <c r="R961" i="5" s="1"/>
  <c r="P960" i="5"/>
  <c r="R960" i="5" s="1"/>
  <c r="P959" i="5"/>
  <c r="R959" i="5" s="1"/>
  <c r="P958" i="5"/>
  <c r="Q958" i="5" s="1"/>
  <c r="P957" i="5"/>
  <c r="R957" i="5" s="1"/>
  <c r="P956" i="5"/>
  <c r="R956" i="5" s="1"/>
  <c r="P955" i="5"/>
  <c r="R955" i="5" s="1"/>
  <c r="P954" i="5"/>
  <c r="Q954" i="5" s="1"/>
  <c r="P953" i="5"/>
  <c r="R953" i="5" s="1"/>
  <c r="P952" i="5"/>
  <c r="R952" i="5" s="1"/>
  <c r="P951" i="5"/>
  <c r="R951" i="5" s="1"/>
  <c r="P950" i="5"/>
  <c r="R950" i="5" s="1"/>
  <c r="P949" i="5"/>
  <c r="R949" i="5" s="1"/>
  <c r="P948" i="5"/>
  <c r="R948" i="5" s="1"/>
  <c r="P947" i="5"/>
  <c r="R947" i="5" s="1"/>
  <c r="P946" i="5"/>
  <c r="Q946" i="5" s="1"/>
  <c r="P945" i="5"/>
  <c r="R945" i="5" s="1"/>
  <c r="P944" i="5"/>
  <c r="R944" i="5" s="1"/>
  <c r="P943" i="5"/>
  <c r="R943" i="5" s="1"/>
  <c r="P942" i="5"/>
  <c r="R942" i="5" s="1"/>
  <c r="P941" i="5"/>
  <c r="R941" i="5" s="1"/>
  <c r="P940" i="5"/>
  <c r="R940" i="5" s="1"/>
  <c r="P939" i="5"/>
  <c r="Q939" i="5" s="1"/>
  <c r="P938" i="5"/>
  <c r="Q938" i="5" s="1"/>
  <c r="P937" i="5"/>
  <c r="R937" i="5" s="1"/>
  <c r="P936" i="5"/>
  <c r="R936" i="5" s="1"/>
  <c r="P935" i="5"/>
  <c r="R935" i="5" s="1"/>
  <c r="P934" i="5"/>
  <c r="Q934" i="5" s="1"/>
  <c r="P933" i="5"/>
  <c r="R933" i="5" s="1"/>
  <c r="P932" i="5"/>
  <c r="R932" i="5" s="1"/>
  <c r="P931" i="5"/>
  <c r="Q931" i="5" s="1"/>
  <c r="P930" i="5"/>
  <c r="Q930" i="5" s="1"/>
  <c r="P929" i="5"/>
  <c r="R929" i="5" s="1"/>
  <c r="P928" i="5"/>
  <c r="R928" i="5" s="1"/>
  <c r="P927" i="5"/>
  <c r="R927" i="5" s="1"/>
  <c r="P926" i="5"/>
  <c r="Q926" i="5" s="1"/>
  <c r="P925" i="5"/>
  <c r="R925" i="5" s="1"/>
  <c r="P924" i="5"/>
  <c r="R924" i="5" s="1"/>
  <c r="P923" i="5"/>
  <c r="R923" i="5" s="1"/>
  <c r="P922" i="5"/>
  <c r="Q922" i="5" s="1"/>
  <c r="P921" i="5"/>
  <c r="R921" i="5" s="1"/>
  <c r="P920" i="5"/>
  <c r="R920" i="5" s="1"/>
  <c r="P919" i="5"/>
  <c r="R919" i="5" s="1"/>
  <c r="P918" i="5"/>
  <c r="R918" i="5" s="1"/>
  <c r="P917" i="5"/>
  <c r="R917" i="5" s="1"/>
  <c r="P916" i="5"/>
  <c r="R916" i="5" s="1"/>
  <c r="P915" i="5"/>
  <c r="R915" i="5" s="1"/>
  <c r="P914" i="5"/>
  <c r="Q914" i="5" s="1"/>
  <c r="P913" i="5"/>
  <c r="R913" i="5" s="1"/>
  <c r="P912" i="5"/>
  <c r="R912" i="5" s="1"/>
  <c r="P911" i="5"/>
  <c r="R911" i="5" s="1"/>
  <c r="P910" i="5"/>
  <c r="R910" i="5" s="1"/>
  <c r="P909" i="5"/>
  <c r="P908" i="5"/>
  <c r="R908" i="5" s="1"/>
  <c r="P907" i="5"/>
  <c r="R907" i="5" s="1"/>
  <c r="P906" i="5"/>
  <c r="Q906" i="5" s="1"/>
  <c r="P905" i="5"/>
  <c r="P904" i="5"/>
  <c r="R904" i="5" s="1"/>
  <c r="P903" i="5"/>
  <c r="R903" i="5" s="1"/>
  <c r="P902" i="5"/>
  <c r="R902" i="5" s="1"/>
  <c r="P901" i="5"/>
  <c r="R901" i="5" s="1"/>
  <c r="P900" i="5"/>
  <c r="R900" i="5" s="1"/>
  <c r="P899" i="5"/>
  <c r="Q899" i="5" s="1"/>
  <c r="P898" i="5"/>
  <c r="Q898" i="5" s="1"/>
  <c r="P897" i="5"/>
  <c r="P896" i="5"/>
  <c r="R896" i="5" s="1"/>
  <c r="P895" i="5"/>
  <c r="P894" i="5"/>
  <c r="R894" i="5" s="1"/>
  <c r="P893" i="5"/>
  <c r="R893" i="5" s="1"/>
  <c r="P892" i="5"/>
  <c r="R892" i="5" s="1"/>
  <c r="P891" i="5"/>
  <c r="R891" i="5" s="1"/>
  <c r="P890" i="5"/>
  <c r="Q890" i="5" s="1"/>
  <c r="P889" i="5"/>
  <c r="P888" i="5"/>
  <c r="R888" i="5" s="1"/>
  <c r="P887" i="5"/>
  <c r="R887" i="5" s="1"/>
  <c r="P886" i="5"/>
  <c r="Q886" i="5" s="1"/>
  <c r="P885" i="5"/>
  <c r="R885" i="5" s="1"/>
  <c r="P884" i="5"/>
  <c r="R884" i="5" s="1"/>
  <c r="P883" i="5"/>
  <c r="P882" i="5"/>
  <c r="Q882" i="5" s="1"/>
  <c r="P881" i="5"/>
  <c r="P880" i="5"/>
  <c r="R880" i="5" s="1"/>
  <c r="P879" i="5"/>
  <c r="R879" i="5" s="1"/>
  <c r="P878" i="5"/>
  <c r="R878" i="5" s="1"/>
  <c r="P877" i="5"/>
  <c r="R877" i="5" s="1"/>
  <c r="P876" i="5"/>
  <c r="R876" i="5" s="1"/>
  <c r="P875" i="5"/>
  <c r="R875" i="5" s="1"/>
  <c r="P874" i="5"/>
  <c r="Q874" i="5" s="1"/>
  <c r="P873" i="5"/>
  <c r="P872" i="5"/>
  <c r="R872" i="5" s="1"/>
  <c r="P871" i="5"/>
  <c r="R871" i="5" s="1"/>
  <c r="P870" i="5"/>
  <c r="P869" i="5"/>
  <c r="R869" i="5" s="1"/>
  <c r="P868" i="5"/>
  <c r="P867" i="5"/>
  <c r="R867" i="5" s="1"/>
  <c r="P866" i="5"/>
  <c r="P865" i="5"/>
  <c r="R865" i="5" s="1"/>
  <c r="P864" i="5"/>
  <c r="R864" i="5" s="1"/>
  <c r="P863" i="5"/>
  <c r="R863" i="5" s="1"/>
  <c r="P862" i="5"/>
  <c r="P861" i="5"/>
  <c r="R861" i="5" s="1"/>
  <c r="P860" i="5"/>
  <c r="P859" i="5"/>
  <c r="R859" i="5" s="1"/>
  <c r="P858" i="5"/>
  <c r="P857" i="5"/>
  <c r="R857" i="5" s="1"/>
  <c r="P856" i="5"/>
  <c r="R856" i="5" s="1"/>
  <c r="P855" i="5"/>
  <c r="R855" i="5" s="1"/>
  <c r="P854" i="5"/>
  <c r="P853" i="5"/>
  <c r="R853" i="5" s="1"/>
  <c r="P852" i="5"/>
  <c r="P851" i="5"/>
  <c r="R851" i="5" s="1"/>
  <c r="P850" i="5"/>
  <c r="P849" i="5"/>
  <c r="R849" i="5" s="1"/>
  <c r="P848" i="5"/>
  <c r="P847" i="5"/>
  <c r="R847" i="5" s="1"/>
  <c r="P846" i="5"/>
  <c r="P845" i="5"/>
  <c r="R845" i="5" s="1"/>
  <c r="P844" i="5"/>
  <c r="P843" i="5"/>
  <c r="R843" i="5" s="1"/>
  <c r="P842" i="5"/>
  <c r="P841" i="5"/>
  <c r="R841" i="5" s="1"/>
  <c r="P840" i="5"/>
  <c r="P839" i="5"/>
  <c r="R839" i="5" s="1"/>
  <c r="P838" i="5"/>
  <c r="P837" i="5"/>
  <c r="R837" i="5" s="1"/>
  <c r="P836" i="5"/>
  <c r="P835" i="5"/>
  <c r="R835" i="5" s="1"/>
  <c r="P834" i="5"/>
  <c r="P833" i="5"/>
  <c r="R833" i="5" s="1"/>
  <c r="P832" i="5"/>
  <c r="P831" i="5"/>
  <c r="R831" i="5" s="1"/>
  <c r="P830" i="5"/>
  <c r="P829" i="5"/>
  <c r="R829" i="5" s="1"/>
  <c r="P828" i="5"/>
  <c r="P827" i="5"/>
  <c r="R827" i="5" s="1"/>
  <c r="P826" i="5"/>
  <c r="P825" i="5"/>
  <c r="R825" i="5" s="1"/>
  <c r="P824" i="5"/>
  <c r="P823" i="5"/>
  <c r="R823" i="5" s="1"/>
  <c r="P822" i="5"/>
  <c r="P821" i="5"/>
  <c r="R821" i="5" s="1"/>
  <c r="P820" i="5"/>
  <c r="P819" i="5"/>
  <c r="R819" i="5" s="1"/>
  <c r="P818" i="5"/>
  <c r="P817" i="5"/>
  <c r="R817" i="5" s="1"/>
  <c r="P816" i="5"/>
  <c r="P815" i="5"/>
  <c r="R815" i="5" s="1"/>
  <c r="P814" i="5"/>
  <c r="P813" i="5"/>
  <c r="R813" i="5" s="1"/>
  <c r="P812" i="5"/>
  <c r="P811" i="5"/>
  <c r="R811" i="5" s="1"/>
  <c r="P810" i="5"/>
  <c r="P809" i="5"/>
  <c r="R809" i="5" s="1"/>
  <c r="P808" i="5"/>
  <c r="P807" i="5"/>
  <c r="R807" i="5" s="1"/>
  <c r="P806" i="5"/>
  <c r="P805" i="5"/>
  <c r="R805" i="5" s="1"/>
  <c r="P804" i="5"/>
  <c r="P803" i="5"/>
  <c r="R803" i="5" s="1"/>
  <c r="P802" i="5"/>
  <c r="P801" i="5"/>
  <c r="R801" i="5" s="1"/>
  <c r="P800" i="5"/>
  <c r="P799" i="5"/>
  <c r="R799" i="5" s="1"/>
  <c r="P798" i="5"/>
  <c r="R798" i="5" s="1"/>
  <c r="P797" i="5"/>
  <c r="R797" i="5" s="1"/>
  <c r="P796" i="5"/>
  <c r="P795" i="5"/>
  <c r="R795" i="5" s="1"/>
  <c r="P794" i="5"/>
  <c r="Q794" i="5" s="1"/>
  <c r="P793" i="5"/>
  <c r="R793" i="5" s="1"/>
  <c r="P792" i="5"/>
  <c r="P791" i="5"/>
  <c r="R791" i="5" s="1"/>
  <c r="P790" i="5"/>
  <c r="R790" i="5" s="1"/>
  <c r="P789" i="5"/>
  <c r="P788" i="5"/>
  <c r="P787" i="5"/>
  <c r="Q787" i="5" s="1"/>
  <c r="P786" i="5"/>
  <c r="Q786" i="5" s="1"/>
  <c r="P785" i="5"/>
  <c r="R785" i="5" s="1"/>
  <c r="P784" i="5"/>
  <c r="P783" i="5"/>
  <c r="R783" i="5" s="1"/>
  <c r="P782" i="5"/>
  <c r="R782" i="5" s="1"/>
  <c r="P781" i="5"/>
  <c r="R781" i="5" s="1"/>
  <c r="P780" i="5"/>
  <c r="P779" i="5"/>
  <c r="R779" i="5" s="1"/>
  <c r="P778" i="5"/>
  <c r="Q778" i="5" s="1"/>
  <c r="P777" i="5"/>
  <c r="R777" i="5" s="1"/>
  <c r="P776" i="5"/>
  <c r="P775" i="5"/>
  <c r="R775" i="5" s="1"/>
  <c r="P774" i="5"/>
  <c r="Q774" i="5" s="1"/>
  <c r="P773" i="5"/>
  <c r="R773" i="5" s="1"/>
  <c r="P772" i="5"/>
  <c r="P771" i="5"/>
  <c r="Q771" i="5" s="1"/>
  <c r="P770" i="5"/>
  <c r="Q770" i="5" s="1"/>
  <c r="P769" i="5"/>
  <c r="R769" i="5" s="1"/>
  <c r="P768" i="5"/>
  <c r="Q768" i="5" s="1"/>
  <c r="P767" i="5"/>
  <c r="R767" i="5" s="1"/>
  <c r="P766" i="5"/>
  <c r="R766" i="5" s="1"/>
  <c r="P765" i="5"/>
  <c r="R765" i="5" s="1"/>
  <c r="P764" i="5"/>
  <c r="Q764" i="5" s="1"/>
  <c r="P763" i="5"/>
  <c r="P762" i="5"/>
  <c r="Q762" i="5" s="1"/>
  <c r="P761" i="5"/>
  <c r="R761" i="5" s="1"/>
  <c r="P760" i="5"/>
  <c r="Q760" i="5" s="1"/>
  <c r="P759" i="5"/>
  <c r="R759" i="5" s="1"/>
  <c r="P758" i="5"/>
  <c r="R758" i="5" s="1"/>
  <c r="P757" i="5"/>
  <c r="R757" i="5" s="1"/>
  <c r="P756" i="5"/>
  <c r="Q756" i="5" s="1"/>
  <c r="P755" i="5"/>
  <c r="P754" i="5"/>
  <c r="Q754" i="5" s="1"/>
  <c r="P753" i="5"/>
  <c r="R753" i="5" s="1"/>
  <c r="P752" i="5"/>
  <c r="Q752" i="5" s="1"/>
  <c r="P751" i="5"/>
  <c r="R751" i="5" s="1"/>
  <c r="P750" i="5"/>
  <c r="R750" i="5" s="1"/>
  <c r="P749" i="5"/>
  <c r="P748" i="5"/>
  <c r="Q748" i="5" s="1"/>
  <c r="P747" i="5"/>
  <c r="R747" i="5" s="1"/>
  <c r="P746" i="5"/>
  <c r="Q746" i="5" s="1"/>
  <c r="P745" i="5"/>
  <c r="R745" i="5" s="1"/>
  <c r="P744" i="5"/>
  <c r="P743" i="5"/>
  <c r="R743" i="5" s="1"/>
  <c r="P742" i="5"/>
  <c r="R742" i="5" s="1"/>
  <c r="P741" i="5"/>
  <c r="R741" i="5" s="1"/>
  <c r="P740" i="5"/>
  <c r="Q740" i="5" s="1"/>
  <c r="P739" i="5"/>
  <c r="R739" i="5" s="1"/>
  <c r="P738" i="5"/>
  <c r="Q738" i="5" s="1"/>
  <c r="P737" i="5"/>
  <c r="R737" i="5" s="1"/>
  <c r="P736" i="5"/>
  <c r="Q736" i="5" s="1"/>
  <c r="P735" i="5"/>
  <c r="R735" i="5" s="1"/>
  <c r="P734" i="5"/>
  <c r="Q734" i="5" s="1"/>
  <c r="P733" i="5"/>
  <c r="R733" i="5" s="1"/>
  <c r="P732" i="5"/>
  <c r="Q732" i="5" s="1"/>
  <c r="P731" i="5"/>
  <c r="Q731" i="5" s="1"/>
  <c r="P730" i="5"/>
  <c r="Q730" i="5" s="1"/>
  <c r="P729" i="5"/>
  <c r="R729" i="5" s="1"/>
  <c r="P728" i="5"/>
  <c r="Q728" i="5" s="1"/>
  <c r="P727" i="5"/>
  <c r="R727" i="5" s="1"/>
  <c r="P726" i="5"/>
  <c r="R726" i="5" s="1"/>
  <c r="P725" i="5"/>
  <c r="R725" i="5" s="1"/>
  <c r="P724" i="5"/>
  <c r="Q724" i="5" s="1"/>
  <c r="P723" i="5"/>
  <c r="Q723" i="5" s="1"/>
  <c r="P722" i="5"/>
  <c r="Q722" i="5" s="1"/>
  <c r="P721" i="5"/>
  <c r="R721" i="5" s="1"/>
  <c r="P720" i="5"/>
  <c r="Q720" i="5" s="1"/>
  <c r="P719" i="5"/>
  <c r="R719" i="5" s="1"/>
  <c r="P718" i="5"/>
  <c r="Q718" i="5" s="1"/>
  <c r="P717" i="5"/>
  <c r="R717" i="5" s="1"/>
  <c r="P716" i="5"/>
  <c r="Q716" i="5" s="1"/>
  <c r="P715" i="5"/>
  <c r="Q715" i="5" s="1"/>
  <c r="P714" i="5"/>
  <c r="Q714" i="5" s="1"/>
  <c r="P713" i="5"/>
  <c r="R713" i="5" s="1"/>
  <c r="P712" i="5"/>
  <c r="Q712" i="5" s="1"/>
  <c r="P711" i="5"/>
  <c r="P710" i="5"/>
  <c r="R710" i="5" s="1"/>
  <c r="P709" i="5"/>
  <c r="R709" i="5" s="1"/>
  <c r="P708" i="5"/>
  <c r="Q708" i="5" s="1"/>
  <c r="P707" i="5"/>
  <c r="Q707" i="5" s="1"/>
  <c r="P706" i="5"/>
  <c r="Q706" i="5" s="1"/>
  <c r="P705" i="5"/>
  <c r="R705" i="5" s="1"/>
  <c r="P704" i="5"/>
  <c r="Q704" i="5" s="1"/>
  <c r="P703" i="5"/>
  <c r="P702" i="5"/>
  <c r="R702" i="5" s="1"/>
  <c r="P701" i="5"/>
  <c r="R701" i="5" s="1"/>
  <c r="P700" i="5"/>
  <c r="Q700" i="5" s="1"/>
  <c r="P699" i="5"/>
  <c r="Q699" i="5" s="1"/>
  <c r="P698" i="5"/>
  <c r="Q698" i="5" s="1"/>
  <c r="P697" i="5"/>
  <c r="R697" i="5" s="1"/>
  <c r="P696" i="5"/>
  <c r="R696" i="5" s="1"/>
  <c r="P695" i="5"/>
  <c r="R695" i="5" s="1"/>
  <c r="P694" i="5"/>
  <c r="Q694" i="5" s="1"/>
  <c r="P693" i="5"/>
  <c r="R693" i="5" s="1"/>
  <c r="P692" i="5"/>
  <c r="Q692" i="5" s="1"/>
  <c r="P691" i="5"/>
  <c r="Q691" i="5" s="1"/>
  <c r="P690" i="5"/>
  <c r="Q690" i="5" s="1"/>
  <c r="P689" i="5"/>
  <c r="R689" i="5" s="1"/>
  <c r="P688" i="5"/>
  <c r="R688" i="5" s="1"/>
  <c r="P687" i="5"/>
  <c r="R687" i="5" s="1"/>
  <c r="P686" i="5"/>
  <c r="R686" i="5" s="1"/>
  <c r="P685" i="5"/>
  <c r="R685" i="5" s="1"/>
  <c r="P684" i="5"/>
  <c r="Q684" i="5" s="1"/>
  <c r="P683" i="5"/>
  <c r="R683" i="5" s="1"/>
  <c r="P682" i="5"/>
  <c r="Q682" i="5" s="1"/>
  <c r="P681" i="5"/>
  <c r="R681" i="5" s="1"/>
  <c r="P680" i="5"/>
  <c r="R680" i="5" s="1"/>
  <c r="P679" i="5"/>
  <c r="R679" i="5" s="1"/>
  <c r="P678" i="5"/>
  <c r="R678" i="5" s="1"/>
  <c r="P677" i="5"/>
  <c r="Q677" i="5" s="1"/>
  <c r="P676" i="5"/>
  <c r="Q676" i="5" s="1"/>
  <c r="P675" i="5"/>
  <c r="R675" i="5" s="1"/>
  <c r="P674" i="5"/>
  <c r="Q674" i="5" s="1"/>
  <c r="P673" i="5"/>
  <c r="R673" i="5" s="1"/>
  <c r="P672" i="5"/>
  <c r="P671" i="5"/>
  <c r="R671" i="5" s="1"/>
  <c r="P670" i="5"/>
  <c r="R670" i="5" s="1"/>
  <c r="P669" i="5"/>
  <c r="P668" i="5"/>
  <c r="Q668" i="5" s="1"/>
  <c r="P667" i="5"/>
  <c r="P666" i="5"/>
  <c r="Q666" i="5" s="1"/>
  <c r="P665" i="5"/>
  <c r="R665" i="5" s="1"/>
  <c r="P664" i="5"/>
  <c r="R664" i="5" s="1"/>
  <c r="P663" i="5"/>
  <c r="R663" i="5" s="1"/>
  <c r="P662" i="5"/>
  <c r="Q662" i="5" s="1"/>
  <c r="P661" i="5"/>
  <c r="R661" i="5" s="1"/>
  <c r="P660" i="5"/>
  <c r="Q660" i="5" s="1"/>
  <c r="P659" i="5"/>
  <c r="Q659" i="5" s="1"/>
  <c r="P658" i="5"/>
  <c r="P657" i="5"/>
  <c r="P656" i="5"/>
  <c r="R656" i="5" s="1"/>
  <c r="P655" i="5"/>
  <c r="R655" i="5" s="1"/>
  <c r="P654" i="5"/>
  <c r="Q654" i="5" s="1"/>
  <c r="P653" i="5"/>
  <c r="R653" i="5" s="1"/>
  <c r="P652" i="5"/>
  <c r="Q652" i="5" s="1"/>
  <c r="P651" i="5"/>
  <c r="P650" i="5"/>
  <c r="P649" i="5"/>
  <c r="R649" i="5" s="1"/>
  <c r="P648" i="5"/>
  <c r="R648" i="5" s="1"/>
  <c r="P647" i="5"/>
  <c r="R647" i="5" s="1"/>
  <c r="P646" i="5"/>
  <c r="P645" i="5"/>
  <c r="R645" i="5" s="1"/>
  <c r="P644" i="5"/>
  <c r="Q644" i="5" s="1"/>
  <c r="P643" i="5"/>
  <c r="R643" i="5" s="1"/>
  <c r="P642" i="5"/>
  <c r="P641" i="5"/>
  <c r="R641" i="5" s="1"/>
  <c r="P640" i="5"/>
  <c r="R640" i="5" s="1"/>
  <c r="P639" i="5"/>
  <c r="R639" i="5" s="1"/>
  <c r="P638" i="5"/>
  <c r="R638" i="5" s="1"/>
  <c r="P637" i="5"/>
  <c r="R637" i="5" s="1"/>
  <c r="P636" i="5"/>
  <c r="Q636" i="5" s="1"/>
  <c r="P635" i="5"/>
  <c r="R635" i="5" s="1"/>
  <c r="P634" i="5"/>
  <c r="P633" i="5"/>
  <c r="P632" i="5"/>
  <c r="R632" i="5" s="1"/>
  <c r="P631" i="5"/>
  <c r="R631" i="5" s="1"/>
  <c r="P630" i="5"/>
  <c r="R630" i="5" s="1"/>
  <c r="P629" i="5"/>
  <c r="P628" i="5"/>
  <c r="Q628" i="5" s="1"/>
  <c r="P627" i="5"/>
  <c r="Q627" i="5" s="1"/>
  <c r="P626" i="5"/>
  <c r="P625" i="5"/>
  <c r="R625" i="5" s="1"/>
  <c r="P624" i="5"/>
  <c r="R624" i="5" s="1"/>
  <c r="P623" i="5"/>
  <c r="R623" i="5" s="1"/>
  <c r="P622" i="5"/>
  <c r="R622" i="5" s="1"/>
  <c r="P621" i="5"/>
  <c r="R621" i="5" s="1"/>
  <c r="P620" i="5"/>
  <c r="Q620" i="5" s="1"/>
  <c r="P619" i="5"/>
  <c r="R619" i="5" s="1"/>
  <c r="P618" i="5"/>
  <c r="P617" i="5"/>
  <c r="R617" i="5" s="1"/>
  <c r="P616" i="5"/>
  <c r="R616" i="5" s="1"/>
  <c r="P615" i="5"/>
  <c r="R615" i="5" s="1"/>
  <c r="P614" i="5"/>
  <c r="R614" i="5" s="1"/>
  <c r="P613" i="5"/>
  <c r="R613" i="5" s="1"/>
  <c r="P612" i="5"/>
  <c r="Q612" i="5" s="1"/>
  <c r="P611" i="5"/>
  <c r="Q611" i="5" s="1"/>
  <c r="P610" i="5"/>
  <c r="P609" i="5"/>
  <c r="R609" i="5" s="1"/>
  <c r="P608" i="5"/>
  <c r="R608" i="5" s="1"/>
  <c r="P607" i="5"/>
  <c r="P606" i="5"/>
  <c r="R606" i="5" s="1"/>
  <c r="P605" i="5"/>
  <c r="R605" i="5" s="1"/>
  <c r="P604" i="5"/>
  <c r="Q604" i="5" s="1"/>
  <c r="P603" i="5"/>
  <c r="Q603" i="5" s="1"/>
  <c r="P602" i="5"/>
  <c r="P601" i="5"/>
  <c r="R601" i="5" s="1"/>
  <c r="P600" i="5"/>
  <c r="R600" i="5" s="1"/>
  <c r="P599" i="5"/>
  <c r="R599" i="5" s="1"/>
  <c r="P598" i="5"/>
  <c r="Q598" i="5" s="1"/>
  <c r="P597" i="5"/>
  <c r="R597" i="5" s="1"/>
  <c r="P596" i="5"/>
  <c r="Q596" i="5" s="1"/>
  <c r="P595" i="5"/>
  <c r="P594" i="5"/>
  <c r="P593" i="5"/>
  <c r="R593" i="5" s="1"/>
  <c r="P592" i="5"/>
  <c r="R592" i="5" s="1"/>
  <c r="P591" i="5"/>
  <c r="R591" i="5" s="1"/>
  <c r="P590" i="5"/>
  <c r="R590" i="5" s="1"/>
  <c r="P589" i="5"/>
  <c r="R589" i="5" s="1"/>
  <c r="P588" i="5"/>
  <c r="Q588" i="5" s="1"/>
  <c r="P587" i="5"/>
  <c r="R587" i="5" s="1"/>
  <c r="P586" i="5"/>
  <c r="P585" i="5"/>
  <c r="R585" i="5" s="1"/>
  <c r="P584" i="5"/>
  <c r="P583" i="5"/>
  <c r="P582" i="5"/>
  <c r="P581" i="5"/>
  <c r="R581" i="5" s="1"/>
  <c r="P580" i="5"/>
  <c r="R580" i="5" s="1"/>
  <c r="P579" i="5"/>
  <c r="R579" i="5" s="1"/>
  <c r="P578" i="5"/>
  <c r="Q578" i="5" s="1"/>
  <c r="P577" i="5"/>
  <c r="R577" i="5" s="1"/>
  <c r="P576" i="5"/>
  <c r="P575" i="5"/>
  <c r="R575" i="5" s="1"/>
  <c r="P574" i="5"/>
  <c r="Q574" i="5" s="1"/>
  <c r="P573" i="5"/>
  <c r="R573" i="5" s="1"/>
  <c r="P572" i="5"/>
  <c r="R572" i="5" s="1"/>
  <c r="P571" i="5"/>
  <c r="R571" i="5" s="1"/>
  <c r="P570" i="5"/>
  <c r="Q570" i="5" s="1"/>
  <c r="P569" i="5"/>
  <c r="R569" i="5" s="1"/>
  <c r="P568" i="5"/>
  <c r="P567" i="5"/>
  <c r="R567" i="5" s="1"/>
  <c r="P566" i="5"/>
  <c r="R566" i="5" s="1"/>
  <c r="P565" i="5"/>
  <c r="R565" i="5" s="1"/>
  <c r="P564" i="5"/>
  <c r="R564" i="5" s="1"/>
  <c r="P563" i="5"/>
  <c r="R563" i="5" s="1"/>
  <c r="P562" i="5"/>
  <c r="Q562" i="5" s="1"/>
  <c r="P561" i="5"/>
  <c r="R561" i="5" s="1"/>
  <c r="P560" i="5"/>
  <c r="P559" i="5"/>
  <c r="R559" i="5" s="1"/>
  <c r="P558" i="5"/>
  <c r="R558" i="5" s="1"/>
  <c r="P557" i="5"/>
  <c r="P556" i="5"/>
  <c r="Q556" i="5" s="1"/>
  <c r="P555" i="5"/>
  <c r="P554" i="5"/>
  <c r="Q554" i="5" s="1"/>
  <c r="P553" i="5"/>
  <c r="Q553" i="5" s="1"/>
  <c r="P552" i="5"/>
  <c r="P551" i="5"/>
  <c r="R551" i="5" s="1"/>
  <c r="P550" i="5"/>
  <c r="R550" i="5" s="1"/>
  <c r="P549" i="5"/>
  <c r="P548" i="5"/>
  <c r="Q548" i="5" s="1"/>
  <c r="P547" i="5"/>
  <c r="P546" i="5"/>
  <c r="Q546" i="5" s="1"/>
  <c r="P545" i="5"/>
  <c r="P544" i="5"/>
  <c r="P543" i="5"/>
  <c r="R543" i="5" s="1"/>
  <c r="P542" i="5"/>
  <c r="R542" i="5" s="1"/>
  <c r="P541" i="5"/>
  <c r="P540" i="5"/>
  <c r="R540" i="5" s="1"/>
  <c r="P539" i="5"/>
  <c r="P538" i="5"/>
  <c r="P537" i="5"/>
  <c r="R537" i="5" s="1"/>
  <c r="P536" i="5"/>
  <c r="P535" i="5"/>
  <c r="R535" i="5" s="1"/>
  <c r="P534" i="5"/>
  <c r="R534" i="5" s="1"/>
  <c r="P533" i="5"/>
  <c r="R533" i="5" s="1"/>
  <c r="P532" i="5"/>
  <c r="R532" i="5" s="1"/>
  <c r="P531" i="5"/>
  <c r="R531" i="5" s="1"/>
  <c r="P530" i="5"/>
  <c r="R530" i="5" s="1"/>
  <c r="P529" i="5"/>
  <c r="R529" i="5" s="1"/>
  <c r="P528" i="5"/>
  <c r="P527" i="5"/>
  <c r="R527" i="5" s="1"/>
  <c r="P526" i="5"/>
  <c r="Q526" i="5" s="1"/>
  <c r="P525" i="5"/>
  <c r="R525" i="5" s="1"/>
  <c r="P524" i="5"/>
  <c r="P523" i="5"/>
  <c r="P522" i="5"/>
  <c r="R522" i="5" s="1"/>
  <c r="P521" i="5"/>
  <c r="P520" i="5"/>
  <c r="P519" i="5"/>
  <c r="R519" i="5" s="1"/>
  <c r="P518" i="5"/>
  <c r="Q518" i="5" s="1"/>
  <c r="P517" i="5"/>
  <c r="R517" i="5" s="1"/>
  <c r="P516" i="5"/>
  <c r="R516" i="5" s="1"/>
  <c r="P515" i="5"/>
  <c r="R515" i="5" s="1"/>
  <c r="P514" i="5"/>
  <c r="R514" i="5" s="1"/>
  <c r="P513" i="5"/>
  <c r="R513" i="5" s="1"/>
  <c r="P512" i="5"/>
  <c r="P511" i="5"/>
  <c r="Q511" i="5" s="1"/>
  <c r="P510" i="5"/>
  <c r="Q510" i="5" s="1"/>
  <c r="P509" i="5"/>
  <c r="R509" i="5" s="1"/>
  <c r="P508" i="5"/>
  <c r="Q508" i="5" s="1"/>
  <c r="P507" i="5"/>
  <c r="R507" i="5" s="1"/>
  <c r="P506" i="5"/>
  <c r="R506" i="5" s="1"/>
  <c r="P505" i="5"/>
  <c r="P504" i="5"/>
  <c r="P503" i="5"/>
  <c r="R503" i="5" s="1"/>
  <c r="P502" i="5"/>
  <c r="P501" i="5"/>
  <c r="R501" i="5" s="1"/>
  <c r="P500" i="5"/>
  <c r="R500" i="5" s="1"/>
  <c r="P499" i="5"/>
  <c r="R499" i="5" s="1"/>
  <c r="P498" i="5"/>
  <c r="R498" i="5" s="1"/>
  <c r="P497" i="5"/>
  <c r="R497" i="5" s="1"/>
  <c r="P496" i="5"/>
  <c r="P495" i="5"/>
  <c r="Q495" i="5" s="1"/>
  <c r="P494" i="5"/>
  <c r="Q494" i="5" s="1"/>
  <c r="P493" i="5"/>
  <c r="R493" i="5" s="1"/>
  <c r="P492" i="5"/>
  <c r="Q492" i="5" s="1"/>
  <c r="P491" i="5"/>
  <c r="Q491" i="5" s="1"/>
  <c r="P490" i="5"/>
  <c r="Q490" i="5" s="1"/>
  <c r="P489" i="5"/>
  <c r="R489" i="5" s="1"/>
  <c r="P488" i="5"/>
  <c r="P487" i="5"/>
  <c r="Q487" i="5" s="1"/>
  <c r="P486" i="5"/>
  <c r="Q486" i="5" s="1"/>
  <c r="P485" i="5"/>
  <c r="R485" i="5" s="1"/>
  <c r="P484" i="5"/>
  <c r="R484" i="5" s="1"/>
  <c r="P483" i="5"/>
  <c r="Q483" i="5" s="1"/>
  <c r="P482" i="5"/>
  <c r="R482" i="5" s="1"/>
  <c r="P481" i="5"/>
  <c r="P480" i="5"/>
  <c r="P479" i="5"/>
  <c r="P478" i="5"/>
  <c r="P477" i="5"/>
  <c r="P476" i="5"/>
  <c r="R476" i="5" s="1"/>
  <c r="P475" i="5"/>
  <c r="Q475" i="5" s="1"/>
  <c r="P474" i="5"/>
  <c r="Q474" i="5" s="1"/>
  <c r="P473" i="5"/>
  <c r="R473" i="5" s="1"/>
  <c r="P472" i="5"/>
  <c r="P471" i="5"/>
  <c r="R471" i="5" s="1"/>
  <c r="P470" i="5"/>
  <c r="Q470" i="5" s="1"/>
  <c r="P469" i="5"/>
  <c r="R469" i="5" s="1"/>
  <c r="P468" i="5"/>
  <c r="P467" i="5"/>
  <c r="R467" i="5" s="1"/>
  <c r="P466" i="5"/>
  <c r="R466" i="5" s="1"/>
  <c r="P465" i="5"/>
  <c r="R465" i="5" s="1"/>
  <c r="P464" i="5"/>
  <c r="Q464" i="5" s="1"/>
  <c r="P463" i="5"/>
  <c r="R463" i="5" s="1"/>
  <c r="P462" i="5"/>
  <c r="R462" i="5" s="1"/>
  <c r="P461" i="5"/>
  <c r="R461" i="5" s="1"/>
  <c r="P460" i="5"/>
  <c r="R460" i="5" s="1"/>
  <c r="P459" i="5"/>
  <c r="R459" i="5" s="1"/>
  <c r="P458" i="5"/>
  <c r="R458" i="5" s="1"/>
  <c r="P457" i="5"/>
  <c r="Q457" i="5" s="1"/>
  <c r="P456" i="5"/>
  <c r="Q456" i="5" s="1"/>
  <c r="P455" i="5"/>
  <c r="R455" i="5" s="1"/>
  <c r="P454" i="5"/>
  <c r="Q454" i="5" s="1"/>
  <c r="P453" i="5"/>
  <c r="R453" i="5" s="1"/>
  <c r="P452" i="5"/>
  <c r="R452" i="5" s="1"/>
  <c r="P451" i="5"/>
  <c r="Q451" i="5" s="1"/>
  <c r="P450" i="5"/>
  <c r="R450" i="5" s="1"/>
  <c r="P449" i="5"/>
  <c r="P448" i="5"/>
  <c r="Q448" i="5" s="1"/>
  <c r="P447" i="5"/>
  <c r="R447" i="5" s="1"/>
  <c r="P446" i="5"/>
  <c r="R446" i="5" s="1"/>
  <c r="P445" i="5"/>
  <c r="R445" i="5" s="1"/>
  <c r="P444" i="5"/>
  <c r="R444" i="5" s="1"/>
  <c r="P443" i="5"/>
  <c r="R443" i="5" s="1"/>
  <c r="P442" i="5"/>
  <c r="P441" i="5"/>
  <c r="R441" i="5" s="1"/>
  <c r="P440" i="5"/>
  <c r="Q440" i="5" s="1"/>
  <c r="P439" i="5"/>
  <c r="R439" i="5" s="1"/>
  <c r="P438" i="5"/>
  <c r="P437" i="5"/>
  <c r="R437" i="5" s="1"/>
  <c r="P436" i="5"/>
  <c r="R436" i="5" s="1"/>
  <c r="P435" i="5"/>
  <c r="R435" i="5" s="1"/>
  <c r="P434" i="5"/>
  <c r="R434" i="5" s="1"/>
  <c r="P433" i="5"/>
  <c r="Q433" i="5" s="1"/>
  <c r="P432" i="5"/>
  <c r="Q432" i="5" s="1"/>
  <c r="P431" i="5"/>
  <c r="R431" i="5" s="1"/>
  <c r="P430" i="5"/>
  <c r="Q430" i="5" s="1"/>
  <c r="P429" i="5"/>
  <c r="R429" i="5" s="1"/>
  <c r="P428" i="5"/>
  <c r="R428" i="5" s="1"/>
  <c r="P427" i="5"/>
  <c r="Q427" i="5" s="1"/>
  <c r="P426" i="5"/>
  <c r="R426" i="5" s="1"/>
  <c r="P425" i="5"/>
  <c r="P424" i="5"/>
  <c r="Q424" i="5" s="1"/>
  <c r="P423" i="5"/>
  <c r="R423" i="5" s="1"/>
  <c r="P422" i="5"/>
  <c r="P421" i="5"/>
  <c r="R421" i="5" s="1"/>
  <c r="P420" i="5"/>
  <c r="R420" i="5" s="1"/>
  <c r="P419" i="5"/>
  <c r="R419" i="5" s="1"/>
  <c r="P418" i="5"/>
  <c r="R418" i="5" s="1"/>
  <c r="P417" i="5"/>
  <c r="R417" i="5" s="1"/>
  <c r="P416" i="5"/>
  <c r="Q416" i="5" s="1"/>
  <c r="P415" i="5"/>
  <c r="R415" i="5" s="1"/>
  <c r="P414" i="5"/>
  <c r="R414" i="5" s="1"/>
  <c r="P413" i="5"/>
  <c r="R413" i="5" s="1"/>
  <c r="P412" i="5"/>
  <c r="R412" i="5" s="1"/>
  <c r="P411" i="5"/>
  <c r="R411" i="5" s="1"/>
  <c r="P410" i="5"/>
  <c r="R410" i="5" s="1"/>
  <c r="P409" i="5"/>
  <c r="R409" i="5" s="1"/>
  <c r="P408" i="5"/>
  <c r="P407" i="5"/>
  <c r="R407" i="5" s="1"/>
  <c r="P406" i="5"/>
  <c r="R406" i="5" s="1"/>
  <c r="P405" i="5"/>
  <c r="R405" i="5" s="1"/>
  <c r="P404" i="5"/>
  <c r="P403" i="5"/>
  <c r="Q403" i="5" s="1"/>
  <c r="P402" i="5"/>
  <c r="Q402" i="5" s="1"/>
  <c r="P401" i="5"/>
  <c r="R401" i="5" s="1"/>
  <c r="P400" i="5"/>
  <c r="P399" i="5"/>
  <c r="Q399" i="5" s="1"/>
  <c r="P398" i="5"/>
  <c r="R398" i="5" s="1"/>
  <c r="P397" i="5"/>
  <c r="P396" i="5"/>
  <c r="R396" i="5" s="1"/>
  <c r="P395" i="5"/>
  <c r="R395" i="5" s="1"/>
  <c r="P394" i="5"/>
  <c r="R394" i="5" s="1"/>
  <c r="P393" i="5"/>
  <c r="Q393" i="5" s="1"/>
  <c r="P392" i="5"/>
  <c r="Q392" i="5" s="1"/>
  <c r="P391" i="5"/>
  <c r="R391" i="5" s="1"/>
  <c r="P390" i="5"/>
  <c r="Q390" i="5" s="1"/>
  <c r="P389" i="5"/>
  <c r="P388" i="5"/>
  <c r="R388" i="5" s="1"/>
  <c r="P387" i="5"/>
  <c r="R387" i="5" s="1"/>
  <c r="P386" i="5"/>
  <c r="R386" i="5" s="1"/>
  <c r="P385" i="5"/>
  <c r="R385" i="5" s="1"/>
  <c r="P384" i="5"/>
  <c r="Q384" i="5" s="1"/>
  <c r="P383" i="5"/>
  <c r="R383" i="5" s="1"/>
  <c r="P382" i="5"/>
  <c r="R382" i="5" s="1"/>
  <c r="P381" i="5"/>
  <c r="R381" i="5" s="1"/>
  <c r="P380" i="5"/>
  <c r="R380" i="5" s="1"/>
  <c r="P379" i="5"/>
  <c r="R379" i="5" s="1"/>
  <c r="P378" i="5"/>
  <c r="R378" i="5" s="1"/>
  <c r="P377" i="5"/>
  <c r="R377" i="5" s="1"/>
  <c r="P376" i="5"/>
  <c r="R376" i="5" s="1"/>
  <c r="P375" i="5"/>
  <c r="R375" i="5" s="1"/>
  <c r="P374" i="5"/>
  <c r="R374" i="5" s="1"/>
  <c r="P373" i="5"/>
  <c r="Q373" i="5" s="1"/>
  <c r="P372" i="5"/>
  <c r="R372" i="5" s="1"/>
  <c r="P371" i="5"/>
  <c r="R371" i="5" s="1"/>
  <c r="P370" i="5"/>
  <c r="R370" i="5" s="1"/>
  <c r="P369" i="5"/>
  <c r="R369" i="5" s="1"/>
  <c r="P368" i="5"/>
  <c r="R368" i="5" s="1"/>
  <c r="P367" i="5"/>
  <c r="R367" i="5" s="1"/>
  <c r="P366" i="5"/>
  <c r="R366" i="5" s="1"/>
  <c r="P365" i="5"/>
  <c r="Q365" i="5" s="1"/>
  <c r="P364" i="5"/>
  <c r="R364" i="5" s="1"/>
  <c r="P363" i="5"/>
  <c r="R363" i="5" s="1"/>
  <c r="P362" i="5"/>
  <c r="R362" i="5" s="1"/>
  <c r="P361" i="5"/>
  <c r="R361" i="5" s="1"/>
  <c r="P360" i="5"/>
  <c r="R360" i="5" s="1"/>
  <c r="P359" i="5"/>
  <c r="R359" i="5" s="1"/>
  <c r="P358" i="5"/>
  <c r="P357" i="5"/>
  <c r="Q357" i="5" s="1"/>
  <c r="P356" i="5"/>
  <c r="R356" i="5" s="1"/>
  <c r="P355" i="5"/>
  <c r="R355" i="5" s="1"/>
  <c r="P354" i="5"/>
  <c r="R354" i="5" s="1"/>
  <c r="P353" i="5"/>
  <c r="R353" i="5" s="1"/>
  <c r="P352" i="5"/>
  <c r="R352" i="5" s="1"/>
  <c r="P351" i="5"/>
  <c r="R351" i="5" s="1"/>
  <c r="P350" i="5"/>
  <c r="P349" i="5"/>
  <c r="Q349" i="5" s="1"/>
  <c r="P348" i="5"/>
  <c r="R348" i="5" s="1"/>
  <c r="P347" i="5"/>
  <c r="R347" i="5" s="1"/>
  <c r="P346" i="5"/>
  <c r="R346" i="5" s="1"/>
  <c r="P345" i="5"/>
  <c r="R345" i="5" s="1"/>
  <c r="P344" i="5"/>
  <c r="R344" i="5" s="1"/>
  <c r="P343" i="5"/>
  <c r="R343" i="5" s="1"/>
  <c r="P342" i="5"/>
  <c r="P341" i="5"/>
  <c r="Q341" i="5" s="1"/>
  <c r="P340" i="5"/>
  <c r="R340" i="5" s="1"/>
  <c r="P339" i="5"/>
  <c r="R339" i="5" s="1"/>
  <c r="P338" i="5"/>
  <c r="R338" i="5" s="1"/>
  <c r="P337" i="5"/>
  <c r="R337" i="5" s="1"/>
  <c r="P336" i="5"/>
  <c r="R336" i="5" s="1"/>
  <c r="P335" i="5"/>
  <c r="R335" i="5" s="1"/>
  <c r="P334" i="5"/>
  <c r="P333" i="5"/>
  <c r="Q333" i="5" s="1"/>
  <c r="P332" i="5"/>
  <c r="R332" i="5" s="1"/>
  <c r="P331" i="5"/>
  <c r="R331" i="5" s="1"/>
  <c r="P330" i="5"/>
  <c r="R330" i="5" s="1"/>
  <c r="P329" i="5"/>
  <c r="R329" i="5" s="1"/>
  <c r="P328" i="5"/>
  <c r="Q328" i="5" s="1"/>
  <c r="P327" i="5"/>
  <c r="R327" i="5" s="1"/>
  <c r="P326" i="5"/>
  <c r="P325" i="5"/>
  <c r="Q325" i="5" s="1"/>
  <c r="P324" i="5"/>
  <c r="R324" i="5" s="1"/>
  <c r="P323" i="5"/>
  <c r="R323" i="5" s="1"/>
  <c r="P322" i="5"/>
  <c r="R322" i="5" s="1"/>
  <c r="P321" i="5"/>
  <c r="R321" i="5" s="1"/>
  <c r="P320" i="5"/>
  <c r="Q320" i="5" s="1"/>
  <c r="P319" i="5"/>
  <c r="R319" i="5" s="1"/>
  <c r="P318" i="5"/>
  <c r="P317" i="5"/>
  <c r="Q317" i="5" s="1"/>
  <c r="P316" i="5"/>
  <c r="R316" i="5" s="1"/>
  <c r="P315" i="5"/>
  <c r="R315" i="5" s="1"/>
  <c r="P314" i="5"/>
  <c r="R314" i="5" s="1"/>
  <c r="P313" i="5"/>
  <c r="R313" i="5" s="1"/>
  <c r="P312" i="5"/>
  <c r="R312" i="5" s="1"/>
  <c r="P311" i="5"/>
  <c r="Q311" i="5" s="1"/>
  <c r="P310" i="5"/>
  <c r="P309" i="5"/>
  <c r="Q309" i="5" s="1"/>
  <c r="P308" i="5"/>
  <c r="R308" i="5" s="1"/>
  <c r="P307" i="5"/>
  <c r="R307" i="5" s="1"/>
  <c r="P306" i="5"/>
  <c r="R306" i="5" s="1"/>
  <c r="P305" i="5"/>
  <c r="R305" i="5" s="1"/>
  <c r="P304" i="5"/>
  <c r="R304" i="5" s="1"/>
  <c r="P303" i="5"/>
  <c r="Q303" i="5" s="1"/>
  <c r="P302" i="5"/>
  <c r="P301" i="5"/>
  <c r="Q301" i="5" s="1"/>
  <c r="P300" i="5"/>
  <c r="R300" i="5" s="1"/>
  <c r="P299" i="5"/>
  <c r="R299" i="5" s="1"/>
  <c r="P298" i="5"/>
  <c r="R298" i="5" s="1"/>
  <c r="P297" i="5"/>
  <c r="R297" i="5" s="1"/>
  <c r="P296" i="5"/>
  <c r="Q296" i="5" s="1"/>
  <c r="P295" i="5"/>
  <c r="R295" i="5" s="1"/>
  <c r="P294" i="5"/>
  <c r="Q294" i="5" s="1"/>
  <c r="P293" i="5"/>
  <c r="Q293" i="5" s="1"/>
  <c r="P292" i="5"/>
  <c r="P291" i="5"/>
  <c r="R291" i="5" s="1"/>
  <c r="P290" i="5"/>
  <c r="R290" i="5" s="1"/>
  <c r="P289" i="5"/>
  <c r="R289" i="5" s="1"/>
  <c r="P288" i="5"/>
  <c r="Q288" i="5" s="1"/>
  <c r="P287" i="5"/>
  <c r="R287" i="5" s="1"/>
  <c r="P286" i="5"/>
  <c r="Q286" i="5" s="1"/>
  <c r="P285" i="5"/>
  <c r="Q285" i="5" s="1"/>
  <c r="P284" i="5"/>
  <c r="P283" i="5"/>
  <c r="R283" i="5" s="1"/>
  <c r="P282" i="5"/>
  <c r="R282" i="5" s="1"/>
  <c r="P281" i="5"/>
  <c r="R281" i="5" s="1"/>
  <c r="P280" i="5"/>
  <c r="R280" i="5" s="1"/>
  <c r="P279" i="5"/>
  <c r="R279" i="5" s="1"/>
  <c r="P278" i="5"/>
  <c r="Q278" i="5" s="1"/>
  <c r="P277" i="5"/>
  <c r="Q277" i="5" s="1"/>
  <c r="P276" i="5"/>
  <c r="P275" i="5"/>
  <c r="R275" i="5" s="1"/>
  <c r="P274" i="5"/>
  <c r="R274" i="5" s="1"/>
  <c r="P273" i="5"/>
  <c r="R273" i="5" s="1"/>
  <c r="P272" i="5"/>
  <c r="R272" i="5" s="1"/>
  <c r="P271" i="5"/>
  <c r="R271" i="5" s="1"/>
  <c r="P270" i="5"/>
  <c r="Q270" i="5" s="1"/>
  <c r="P269" i="5"/>
  <c r="Q269" i="5" s="1"/>
  <c r="P268" i="5"/>
  <c r="P267" i="5"/>
  <c r="R267" i="5" s="1"/>
  <c r="P266" i="5"/>
  <c r="R266" i="5" s="1"/>
  <c r="P265" i="5"/>
  <c r="R265" i="5" s="1"/>
  <c r="P264" i="5"/>
  <c r="R264" i="5" s="1"/>
  <c r="P263" i="5"/>
  <c r="R263" i="5" s="1"/>
  <c r="P262" i="5"/>
  <c r="Q262" i="5" s="1"/>
  <c r="P261" i="5"/>
  <c r="Q261" i="5" s="1"/>
  <c r="P260" i="5"/>
  <c r="Q260" i="5" s="1"/>
  <c r="P259" i="5"/>
  <c r="R259" i="5" s="1"/>
  <c r="P258" i="5"/>
  <c r="R258" i="5" s="1"/>
  <c r="P257" i="5"/>
  <c r="R257" i="5" s="1"/>
  <c r="P256" i="5"/>
  <c r="Q256" i="5" s="1"/>
  <c r="P255" i="5"/>
  <c r="Q255" i="5" s="1"/>
  <c r="P254" i="5"/>
  <c r="Q254" i="5" s="1"/>
  <c r="P253" i="5"/>
  <c r="Q253" i="5" s="1"/>
  <c r="P252" i="5"/>
  <c r="Q252" i="5" s="1"/>
  <c r="P251" i="5"/>
  <c r="R251" i="5" s="1"/>
  <c r="P250" i="5"/>
  <c r="R250" i="5" s="1"/>
  <c r="P249" i="5"/>
  <c r="R249" i="5" s="1"/>
  <c r="P248" i="5"/>
  <c r="R248" i="5" s="1"/>
  <c r="P247" i="5"/>
  <c r="Q247" i="5" s="1"/>
  <c r="P246" i="5"/>
  <c r="Q246" i="5" s="1"/>
  <c r="P245" i="5"/>
  <c r="Q245" i="5" s="1"/>
  <c r="P244" i="5"/>
  <c r="Q244" i="5" s="1"/>
  <c r="P243" i="5"/>
  <c r="R243" i="5" s="1"/>
  <c r="P242" i="5"/>
  <c r="R242" i="5" s="1"/>
  <c r="P241" i="5"/>
  <c r="R241" i="5" s="1"/>
  <c r="P240" i="5"/>
  <c r="R240" i="5" s="1"/>
  <c r="P239" i="5"/>
  <c r="R239" i="5" s="1"/>
  <c r="P238" i="5"/>
  <c r="Q238" i="5" s="1"/>
  <c r="P237" i="5"/>
  <c r="Q237" i="5" s="1"/>
  <c r="P236" i="5"/>
  <c r="Q236" i="5" s="1"/>
  <c r="P235" i="5"/>
  <c r="R235" i="5" s="1"/>
  <c r="P234" i="5"/>
  <c r="R234" i="5" s="1"/>
  <c r="P233" i="5"/>
  <c r="R233" i="5" s="1"/>
  <c r="P232" i="5"/>
  <c r="Q232" i="5" s="1"/>
  <c r="P231" i="5"/>
  <c r="R231" i="5" s="1"/>
  <c r="P230" i="5"/>
  <c r="Q230" i="5" s="1"/>
  <c r="P229" i="5"/>
  <c r="Q229" i="5" s="1"/>
  <c r="P228" i="5"/>
  <c r="Q228" i="5" s="1"/>
  <c r="P227" i="5"/>
  <c r="R227" i="5" s="1"/>
  <c r="P226" i="5"/>
  <c r="R226" i="5" s="1"/>
  <c r="P225" i="5"/>
  <c r="R225" i="5" s="1"/>
  <c r="P224" i="5"/>
  <c r="Q224" i="5" s="1"/>
  <c r="P223" i="5"/>
  <c r="R223" i="5" s="1"/>
  <c r="P222" i="5"/>
  <c r="Q222" i="5" s="1"/>
  <c r="P221" i="5"/>
  <c r="Q221" i="5" s="1"/>
  <c r="P220" i="5"/>
  <c r="Q220" i="5" s="1"/>
  <c r="P219" i="5"/>
  <c r="R219" i="5" s="1"/>
  <c r="P218" i="5"/>
  <c r="R218" i="5" s="1"/>
  <c r="P217" i="5"/>
  <c r="R217" i="5" s="1"/>
  <c r="P216" i="5"/>
  <c r="R216" i="5" s="1"/>
  <c r="P215" i="5"/>
  <c r="R215" i="5" s="1"/>
  <c r="P214" i="5"/>
  <c r="Q214" i="5" s="1"/>
  <c r="P213" i="5"/>
  <c r="Q213" i="5" s="1"/>
  <c r="P212" i="5"/>
  <c r="Q212" i="5" s="1"/>
  <c r="P211" i="5"/>
  <c r="R211" i="5" s="1"/>
  <c r="P210" i="5"/>
  <c r="R210" i="5" s="1"/>
  <c r="P209" i="5"/>
  <c r="R209" i="5" s="1"/>
  <c r="P208" i="5"/>
  <c r="R208" i="5" s="1"/>
  <c r="P207" i="5"/>
  <c r="R207" i="5" s="1"/>
  <c r="P206" i="5"/>
  <c r="Q206" i="5" s="1"/>
  <c r="P205" i="5"/>
  <c r="Q205" i="5" s="1"/>
  <c r="P204" i="5"/>
  <c r="Q204" i="5" s="1"/>
  <c r="P203" i="5"/>
  <c r="R203" i="5" s="1"/>
  <c r="P202" i="5"/>
  <c r="R202" i="5" s="1"/>
  <c r="P201" i="5"/>
  <c r="R201" i="5" s="1"/>
  <c r="P200" i="5"/>
  <c r="R200" i="5" s="1"/>
  <c r="P199" i="5"/>
  <c r="R199" i="5" s="1"/>
  <c r="P198" i="5"/>
  <c r="Q198" i="5" s="1"/>
  <c r="P197" i="5"/>
  <c r="Q197" i="5" s="1"/>
  <c r="P196" i="5"/>
  <c r="Q196" i="5" s="1"/>
  <c r="P195" i="5"/>
  <c r="R195" i="5" s="1"/>
  <c r="P194" i="5"/>
  <c r="R194" i="5" s="1"/>
  <c r="P193" i="5"/>
  <c r="R193" i="5" s="1"/>
  <c r="P192" i="5"/>
  <c r="Q192" i="5" s="1"/>
  <c r="P191" i="5"/>
  <c r="R191" i="5" s="1"/>
  <c r="P190" i="5"/>
  <c r="Q190" i="5" s="1"/>
  <c r="P189" i="5"/>
  <c r="Q189" i="5" s="1"/>
  <c r="P188" i="5"/>
  <c r="Q188" i="5" s="1"/>
  <c r="P187" i="5"/>
  <c r="R187" i="5" s="1"/>
  <c r="P186" i="5"/>
  <c r="R186" i="5" s="1"/>
  <c r="P185" i="5"/>
  <c r="R185" i="5" s="1"/>
  <c r="P184" i="5"/>
  <c r="R184" i="5" s="1"/>
  <c r="P183" i="5"/>
  <c r="Q183" i="5" s="1"/>
  <c r="P182" i="5"/>
  <c r="Q182" i="5" s="1"/>
  <c r="P181" i="5"/>
  <c r="Q181" i="5" s="1"/>
  <c r="P180" i="5"/>
  <c r="Q180" i="5" s="1"/>
  <c r="P179" i="5"/>
  <c r="R179" i="5" s="1"/>
  <c r="P178" i="5"/>
  <c r="R178" i="5" s="1"/>
  <c r="P177" i="5"/>
  <c r="R177" i="5" s="1"/>
  <c r="P176" i="5"/>
  <c r="R176" i="5" s="1"/>
  <c r="P175" i="5"/>
  <c r="R175" i="5" s="1"/>
  <c r="P174" i="5"/>
  <c r="R174" i="5" s="1"/>
  <c r="P173" i="5"/>
  <c r="R173" i="5" s="1"/>
  <c r="P172" i="5"/>
  <c r="R172" i="5" s="1"/>
  <c r="P171" i="5"/>
  <c r="Q171" i="5" s="1"/>
  <c r="P170" i="5"/>
  <c r="R170" i="5" s="1"/>
  <c r="P169" i="5"/>
  <c r="R169" i="5" s="1"/>
  <c r="P168" i="5"/>
  <c r="R168" i="5" s="1"/>
  <c r="P167" i="5"/>
  <c r="R167" i="5" s="1"/>
  <c r="P166" i="5"/>
  <c r="R166" i="5" s="1"/>
  <c r="P165" i="5"/>
  <c r="R165" i="5" s="1"/>
  <c r="P164" i="5"/>
  <c r="R164" i="5" s="1"/>
  <c r="P163" i="5"/>
  <c r="Q163" i="5" s="1"/>
  <c r="P162" i="5"/>
  <c r="R162" i="5" s="1"/>
  <c r="P161" i="5"/>
  <c r="R161" i="5" s="1"/>
  <c r="P160" i="5"/>
  <c r="R160" i="5" s="1"/>
  <c r="P159" i="5"/>
  <c r="R159" i="5" s="1"/>
  <c r="P158" i="5"/>
  <c r="R158" i="5" s="1"/>
  <c r="P157" i="5"/>
  <c r="R157" i="5" s="1"/>
  <c r="P156" i="5"/>
  <c r="R156" i="5" s="1"/>
  <c r="P155" i="5"/>
  <c r="Q155" i="5" s="1"/>
  <c r="P154" i="5"/>
  <c r="R154" i="5" s="1"/>
  <c r="P153" i="5"/>
  <c r="R153" i="5" s="1"/>
  <c r="P152" i="5"/>
  <c r="R152" i="5" s="1"/>
  <c r="P151" i="5"/>
  <c r="Q151" i="5" s="1"/>
  <c r="P150" i="5"/>
  <c r="R150" i="5" s="1"/>
  <c r="P149" i="5"/>
  <c r="R149" i="5" s="1"/>
  <c r="P148" i="5"/>
  <c r="R148" i="5" s="1"/>
  <c r="P147" i="5"/>
  <c r="Q147" i="5" s="1"/>
  <c r="P146" i="5"/>
  <c r="R146" i="5" s="1"/>
  <c r="P145" i="5"/>
  <c r="R145" i="5" s="1"/>
  <c r="P144" i="5"/>
  <c r="R144" i="5" s="1"/>
  <c r="P143" i="5"/>
  <c r="R143" i="5" s="1"/>
  <c r="P142" i="5"/>
  <c r="R142" i="5" s="1"/>
  <c r="P141" i="5"/>
  <c r="R141" i="5" s="1"/>
  <c r="P140" i="5"/>
  <c r="R140" i="5" s="1"/>
  <c r="P139" i="5"/>
  <c r="Q139" i="5" s="1"/>
  <c r="P138" i="5"/>
  <c r="R138" i="5" s="1"/>
  <c r="P137" i="5"/>
  <c r="R137" i="5" s="1"/>
  <c r="P136" i="5"/>
  <c r="R136" i="5" s="1"/>
  <c r="P135" i="5"/>
  <c r="R135" i="5" s="1"/>
  <c r="P134" i="5"/>
  <c r="R134" i="5" s="1"/>
  <c r="P133" i="5"/>
  <c r="R133" i="5" s="1"/>
  <c r="P132" i="5"/>
  <c r="R132" i="5" s="1"/>
  <c r="P131" i="5"/>
  <c r="Q131" i="5" s="1"/>
  <c r="P130" i="5"/>
  <c r="R130" i="5" s="1"/>
  <c r="P129" i="5"/>
  <c r="R129" i="5" s="1"/>
  <c r="P128" i="5"/>
  <c r="R128" i="5" s="1"/>
  <c r="P127" i="5"/>
  <c r="R127" i="5" s="1"/>
  <c r="P126" i="5"/>
  <c r="R126" i="5" s="1"/>
  <c r="P125" i="5"/>
  <c r="R125" i="5" s="1"/>
  <c r="P124" i="5"/>
  <c r="R124" i="5" s="1"/>
  <c r="P123" i="5"/>
  <c r="Q123" i="5" s="1"/>
  <c r="P122" i="5"/>
  <c r="R122" i="5" s="1"/>
  <c r="P121" i="5"/>
  <c r="R121" i="5" s="1"/>
  <c r="P120" i="5"/>
  <c r="R120" i="5" s="1"/>
  <c r="P119" i="5"/>
  <c r="R119" i="5" s="1"/>
  <c r="P118" i="5"/>
  <c r="R118" i="5" s="1"/>
  <c r="P117" i="5"/>
  <c r="R117" i="5" s="1"/>
  <c r="P116" i="5"/>
  <c r="R116" i="5" s="1"/>
  <c r="P115" i="5"/>
  <c r="Q115" i="5" s="1"/>
  <c r="P114" i="5"/>
  <c r="R114" i="5" s="1"/>
  <c r="P113" i="5"/>
  <c r="R113" i="5" s="1"/>
  <c r="P112" i="5"/>
  <c r="R112" i="5" s="1"/>
  <c r="P111" i="5"/>
  <c r="R111" i="5" s="1"/>
  <c r="P110" i="5"/>
  <c r="R110" i="5" s="1"/>
  <c r="P109" i="5"/>
  <c r="R109" i="5" s="1"/>
  <c r="P108" i="5"/>
  <c r="R108" i="5" s="1"/>
  <c r="P107" i="5"/>
  <c r="Q107" i="5" s="1"/>
  <c r="P106" i="5"/>
  <c r="R106" i="5" s="1"/>
  <c r="P105" i="5"/>
  <c r="R105" i="5" s="1"/>
  <c r="P104" i="5"/>
  <c r="R104" i="5" s="1"/>
  <c r="P103" i="5"/>
  <c r="R103" i="5" s="1"/>
  <c r="P102" i="5"/>
  <c r="R102" i="5" s="1"/>
  <c r="P101" i="5"/>
  <c r="R101" i="5" s="1"/>
  <c r="P100" i="5"/>
  <c r="R100" i="5" s="1"/>
  <c r="P99" i="5"/>
  <c r="Q99" i="5" s="1"/>
  <c r="P98" i="5"/>
  <c r="R98" i="5" s="1"/>
  <c r="P97" i="5"/>
  <c r="R97" i="5" s="1"/>
  <c r="P96" i="5"/>
  <c r="R96" i="5" s="1"/>
  <c r="P95" i="5"/>
  <c r="R95" i="5" s="1"/>
  <c r="P94" i="5"/>
  <c r="R94" i="5" s="1"/>
  <c r="P93" i="5"/>
  <c r="R93" i="5" s="1"/>
  <c r="P92" i="5"/>
  <c r="R92" i="5" s="1"/>
  <c r="P91" i="5"/>
  <c r="Q91" i="5" s="1"/>
  <c r="P90" i="5"/>
  <c r="R90" i="5" s="1"/>
  <c r="P89" i="5"/>
  <c r="R89" i="5" s="1"/>
  <c r="P88" i="5"/>
  <c r="R88" i="5" s="1"/>
  <c r="P87" i="5"/>
  <c r="R87" i="5" s="1"/>
  <c r="P86" i="5"/>
  <c r="R86" i="5" s="1"/>
  <c r="P85" i="5"/>
  <c r="R85" i="5" s="1"/>
  <c r="P84" i="5"/>
  <c r="R84" i="5" s="1"/>
  <c r="P83" i="5"/>
  <c r="Q83" i="5" s="1"/>
  <c r="P82" i="5"/>
  <c r="R82" i="5" s="1"/>
  <c r="P81" i="5"/>
  <c r="R81" i="5" s="1"/>
  <c r="P80" i="5"/>
  <c r="R80" i="5" s="1"/>
  <c r="P79" i="5"/>
  <c r="R79" i="5" s="1"/>
  <c r="P78" i="5"/>
  <c r="R78" i="5" s="1"/>
  <c r="P77" i="5"/>
  <c r="R77" i="5" s="1"/>
  <c r="P76" i="5"/>
  <c r="R76" i="5" s="1"/>
  <c r="P75" i="5"/>
  <c r="Q75" i="5" s="1"/>
  <c r="P74" i="5"/>
  <c r="R74" i="5" s="1"/>
  <c r="P73" i="5"/>
  <c r="R73" i="5" s="1"/>
  <c r="P72" i="5"/>
  <c r="R72" i="5" s="1"/>
  <c r="P71" i="5"/>
  <c r="R71" i="5" s="1"/>
  <c r="P70" i="5"/>
  <c r="R70" i="5" s="1"/>
  <c r="P69" i="5"/>
  <c r="R69" i="5" s="1"/>
  <c r="P68" i="5"/>
  <c r="R68" i="5" s="1"/>
  <c r="P67" i="5"/>
  <c r="Q67" i="5" s="1"/>
  <c r="P66" i="5"/>
  <c r="R66" i="5" s="1"/>
  <c r="P65" i="5"/>
  <c r="R65" i="5" s="1"/>
  <c r="P64" i="5"/>
  <c r="R64" i="5" s="1"/>
  <c r="P63" i="5"/>
  <c r="R63" i="5" s="1"/>
  <c r="P62" i="5"/>
  <c r="R62" i="5" s="1"/>
  <c r="P61" i="5"/>
  <c r="R61" i="5" s="1"/>
  <c r="P60" i="5"/>
  <c r="R60" i="5" s="1"/>
  <c r="P59" i="5"/>
  <c r="Q59" i="5" s="1"/>
  <c r="P58" i="5"/>
  <c r="Q58" i="5" s="1"/>
  <c r="P57" i="5"/>
  <c r="R57" i="5" s="1"/>
  <c r="P56" i="5"/>
  <c r="R56" i="5" s="1"/>
  <c r="P55" i="5"/>
  <c r="R55" i="5" s="1"/>
  <c r="P54" i="5"/>
  <c r="R54" i="5" s="1"/>
  <c r="P53" i="5"/>
  <c r="R53" i="5" s="1"/>
  <c r="P52" i="5"/>
  <c r="R52" i="5" s="1"/>
  <c r="P51" i="5"/>
  <c r="Q51" i="5" s="1"/>
  <c r="P50" i="5"/>
  <c r="Q50" i="5" s="1"/>
  <c r="P49" i="5"/>
  <c r="R49" i="5" s="1"/>
  <c r="P48" i="5"/>
  <c r="R48" i="5" s="1"/>
  <c r="P47" i="5"/>
  <c r="R47" i="5" s="1"/>
  <c r="P46" i="5"/>
  <c r="R46" i="5" s="1"/>
  <c r="P45" i="5"/>
  <c r="R45" i="5" s="1"/>
  <c r="P44" i="5"/>
  <c r="R44" i="5" s="1"/>
  <c r="P43" i="5"/>
  <c r="Q43" i="5" s="1"/>
  <c r="P42" i="5"/>
  <c r="R42" i="5" s="1"/>
  <c r="P41" i="5"/>
  <c r="R41" i="5" s="1"/>
  <c r="P40" i="5"/>
  <c r="R40" i="5" s="1"/>
  <c r="P39" i="5"/>
  <c r="R39" i="5" s="1"/>
  <c r="P38" i="5"/>
  <c r="R38" i="5" s="1"/>
  <c r="P37" i="5"/>
  <c r="R37" i="5" s="1"/>
  <c r="P36" i="5"/>
  <c r="R36" i="5" s="1"/>
  <c r="P35" i="5"/>
  <c r="Q35" i="5" s="1"/>
  <c r="P34" i="5"/>
  <c r="Q34" i="5" s="1"/>
  <c r="P33" i="5"/>
  <c r="R33" i="5" s="1"/>
  <c r="P32" i="5"/>
  <c r="R32" i="5" s="1"/>
  <c r="P31" i="5"/>
  <c r="Q31" i="5" s="1"/>
  <c r="P2" i="5"/>
  <c r="Q2" i="5" s="1"/>
  <c r="P3" i="5"/>
  <c r="Q3" i="5" s="1"/>
  <c r="P4" i="5"/>
  <c r="Q4" i="5" s="1"/>
  <c r="P5" i="5"/>
  <c r="Q5" i="5" s="1"/>
  <c r="P6" i="5"/>
  <c r="Q6" i="5" s="1"/>
  <c r="P7" i="5"/>
  <c r="Q7" i="5" s="1"/>
  <c r="P8" i="5"/>
  <c r="R8" i="5" s="1"/>
  <c r="P9" i="5"/>
  <c r="R9" i="5" s="1"/>
  <c r="P10" i="5"/>
  <c r="R10" i="5" s="1"/>
  <c r="P11" i="5"/>
  <c r="Q11" i="5" s="1"/>
  <c r="P12" i="5"/>
  <c r="R12" i="5" s="1"/>
  <c r="P13" i="5"/>
  <c r="R13" i="5" s="1"/>
  <c r="P14" i="5"/>
  <c r="Q14" i="5" s="1"/>
  <c r="P15" i="5"/>
  <c r="Q15" i="5" s="1"/>
  <c r="P16" i="5"/>
  <c r="R16" i="5" s="1"/>
  <c r="P17" i="5"/>
  <c r="R17" i="5" s="1"/>
  <c r="P18" i="5"/>
  <c r="Q18" i="5" s="1"/>
  <c r="P19" i="5"/>
  <c r="Q19" i="5" s="1"/>
  <c r="P20" i="5"/>
  <c r="Q20" i="5" s="1"/>
  <c r="P21" i="5"/>
  <c r="R21" i="5" s="1"/>
  <c r="P22" i="5"/>
  <c r="R22" i="5" s="1"/>
  <c r="P23" i="5"/>
  <c r="Q23" i="5" s="1"/>
  <c r="P24" i="5"/>
  <c r="R24" i="5" s="1"/>
  <c r="P25" i="5"/>
  <c r="R25" i="5" s="1"/>
  <c r="P26" i="5"/>
  <c r="R26" i="5" s="1"/>
  <c r="P27" i="5"/>
  <c r="Q27" i="5" s="1"/>
  <c r="P28" i="5"/>
  <c r="R28" i="5" s="1"/>
  <c r="P29" i="5"/>
  <c r="Q29" i="5" s="1"/>
  <c r="P30" i="5"/>
  <c r="Q30" i="5" s="1"/>
  <c r="AC39" i="3"/>
  <c r="AC35" i="3"/>
  <c r="AC38" i="3"/>
  <c r="AC34" i="3"/>
  <c r="AC33" i="3"/>
  <c r="AC37" i="3"/>
  <c r="AC36" i="3"/>
  <c r="AC32" i="3"/>
  <c r="L6" i="6"/>
  <c r="Q266" i="5" l="1"/>
  <c r="R603" i="5"/>
  <c r="Q437" i="5"/>
  <c r="R115" i="5"/>
  <c r="Q434" i="5"/>
  <c r="R732" i="5"/>
  <c r="Q150" i="5"/>
  <c r="Q471" i="5"/>
  <c r="Q158" i="5"/>
  <c r="Q435" i="5"/>
  <c r="Q21" i="5"/>
  <c r="Q272" i="5"/>
  <c r="Q152" i="5"/>
  <c r="R213" i="5"/>
  <c r="Q209" i="5"/>
  <c r="Q215" i="5"/>
  <c r="R3" i="5"/>
  <c r="Q72" i="5"/>
  <c r="R432" i="5"/>
  <c r="Q443" i="5"/>
  <c r="Q663" i="5"/>
  <c r="Q947" i="5"/>
  <c r="Q878" i="5"/>
  <c r="Q127" i="5"/>
  <c r="R926" i="5"/>
  <c r="Q957" i="5"/>
  <c r="R107" i="5"/>
  <c r="Q233" i="5"/>
  <c r="Q271" i="5"/>
  <c r="R357" i="5"/>
  <c r="R454" i="5"/>
  <c r="Q46" i="5"/>
  <c r="Q126" i="5"/>
  <c r="R192" i="5"/>
  <c r="Q263" i="5"/>
  <c r="Q385" i="5"/>
  <c r="Q575" i="5"/>
  <c r="Q678" i="5"/>
  <c r="R699" i="5"/>
  <c r="Q719" i="5"/>
  <c r="Q38" i="5"/>
  <c r="Q88" i="5"/>
  <c r="Q95" i="5"/>
  <c r="Q120" i="5"/>
  <c r="Q257" i="5"/>
  <c r="Q282" i="5"/>
  <c r="Q297" i="5"/>
  <c r="R303" i="5"/>
  <c r="Q363" i="5"/>
  <c r="Q439" i="5"/>
  <c r="R487" i="5"/>
  <c r="R510" i="5"/>
  <c r="R714" i="5"/>
  <c r="Q727" i="5"/>
  <c r="Q891" i="5"/>
  <c r="R934" i="5"/>
  <c r="R963" i="5"/>
  <c r="R171" i="5"/>
  <c r="Q465" i="5"/>
  <c r="Q453" i="5"/>
  <c r="Q665" i="5"/>
  <c r="Q679" i="5"/>
  <c r="R700" i="5"/>
  <c r="R770" i="5"/>
  <c r="Q144" i="5"/>
  <c r="R220" i="5"/>
  <c r="Q104" i="5"/>
  <c r="Q110" i="5"/>
  <c r="Q142" i="5"/>
  <c r="R320" i="5"/>
  <c r="Q387" i="5"/>
  <c r="R440" i="5"/>
  <c r="Q527" i="5"/>
  <c r="Q572" i="5"/>
  <c r="Q687" i="5"/>
  <c r="Q742" i="5"/>
  <c r="Q765" i="5"/>
  <c r="Q915" i="5"/>
  <c r="Q185" i="5"/>
  <c r="Q429" i="5"/>
  <c r="Q558" i="5"/>
  <c r="R654" i="5"/>
  <c r="Q811" i="5"/>
  <c r="R598" i="5"/>
  <c r="Q56" i="5"/>
  <c r="Q63" i="5"/>
  <c r="Q143" i="5"/>
  <c r="Q175" i="5"/>
  <c r="R224" i="5"/>
  <c r="Q279" i="5"/>
  <c r="Q411" i="5"/>
  <c r="Q717" i="5"/>
  <c r="Q737" i="5"/>
  <c r="Q819" i="5"/>
  <c r="Q902" i="5"/>
  <c r="R931" i="5"/>
  <c r="Q974" i="5"/>
  <c r="Q78" i="5"/>
  <c r="Q112" i="5"/>
  <c r="Q118" i="5"/>
  <c r="R155" i="5"/>
  <c r="R255" i="5"/>
  <c r="Q346" i="5"/>
  <c r="Q485" i="5"/>
  <c r="Q529" i="5"/>
  <c r="R574" i="5"/>
  <c r="Q617" i="5"/>
  <c r="Q655" i="5"/>
  <c r="Q767" i="5"/>
  <c r="Q875" i="5"/>
  <c r="Q79" i="5"/>
  <c r="R67" i="5"/>
  <c r="R99" i="5"/>
  <c r="Q111" i="5"/>
  <c r="Q379" i="5"/>
  <c r="R399" i="5"/>
  <c r="Q436" i="5"/>
  <c r="R486" i="5"/>
  <c r="Q499" i="5"/>
  <c r="Q506" i="5"/>
  <c r="R511" i="5"/>
  <c r="R662" i="5"/>
  <c r="Q758" i="5"/>
  <c r="Q769" i="5"/>
  <c r="Q835" i="5"/>
  <c r="Q885" i="5"/>
  <c r="R938" i="5"/>
  <c r="R958" i="5"/>
  <c r="R2" i="5"/>
  <c r="Q48" i="5"/>
  <c r="Q62" i="5"/>
  <c r="Q94" i="5"/>
  <c r="R123" i="5"/>
  <c r="Q135" i="5"/>
  <c r="R151" i="5"/>
  <c r="R163" i="5"/>
  <c r="Q191" i="5"/>
  <c r="R232" i="5"/>
  <c r="Q259" i="5"/>
  <c r="Q304" i="5"/>
  <c r="R311" i="5"/>
  <c r="Q338" i="5"/>
  <c r="R365" i="5"/>
  <c r="Q421" i="5"/>
  <c r="Q428" i="5"/>
  <c r="R518" i="5"/>
  <c r="R554" i="5"/>
  <c r="Q613" i="5"/>
  <c r="R627" i="5"/>
  <c r="R722" i="5"/>
  <c r="R734" i="5"/>
  <c r="Q859" i="5"/>
  <c r="Q879" i="5"/>
  <c r="Q907" i="5"/>
  <c r="Q933" i="5"/>
  <c r="Q979" i="5"/>
  <c r="Q10" i="5"/>
  <c r="Q469" i="5"/>
  <c r="Q601" i="5"/>
  <c r="R939" i="5"/>
  <c r="Q966" i="5"/>
  <c r="R987" i="5"/>
  <c r="Q735" i="5"/>
  <c r="Q741" i="5"/>
  <c r="Q759" i="5"/>
  <c r="Q22" i="5"/>
  <c r="R83" i="5"/>
  <c r="Q136" i="5"/>
  <c r="R256" i="5"/>
  <c r="Q335" i="5"/>
  <c r="Q355" i="5"/>
  <c r="R402" i="5"/>
  <c r="R451" i="5"/>
  <c r="R470" i="5"/>
  <c r="Q484" i="5"/>
  <c r="Q550" i="5"/>
  <c r="Q571" i="5"/>
  <c r="Q597" i="5"/>
  <c r="R659" i="5"/>
  <c r="R691" i="5"/>
  <c r="R731" i="5"/>
  <c r="Q747" i="5"/>
  <c r="R787" i="5"/>
  <c r="R794" i="5"/>
  <c r="R930" i="5"/>
  <c r="Q329" i="5"/>
  <c r="Q515" i="5"/>
  <c r="Q910" i="5"/>
  <c r="AD35" i="3"/>
  <c r="AD39" i="3"/>
  <c r="AD34" i="3"/>
  <c r="AD36" i="3"/>
  <c r="AD33" i="3"/>
  <c r="AD37" i="3"/>
  <c r="AC43" i="3"/>
  <c r="AD32" i="3"/>
  <c r="AD38" i="3"/>
  <c r="R147" i="5"/>
  <c r="Q167" i="5"/>
  <c r="Q176" i="5"/>
  <c r="R183" i="5"/>
  <c r="Q207" i="5"/>
  <c r="Q289" i="5"/>
  <c r="R296" i="5"/>
  <c r="Q306" i="5"/>
  <c r="Q337" i="5"/>
  <c r="Q343" i="5"/>
  <c r="Q407" i="5"/>
  <c r="R427" i="5"/>
  <c r="R457" i="5"/>
  <c r="Q462" i="5"/>
  <c r="Q466" i="5"/>
  <c r="Q476" i="5"/>
  <c r="R483" i="5"/>
  <c r="Q514" i="5"/>
  <c r="R526" i="5"/>
  <c r="Q530" i="5"/>
  <c r="Q534" i="5"/>
  <c r="R553" i="5"/>
  <c r="Q563" i="5"/>
  <c r="Q566" i="5"/>
  <c r="Q579" i="5"/>
  <c r="Q590" i="5"/>
  <c r="Q639" i="5"/>
  <c r="Q675" i="5"/>
  <c r="Q695" i="5"/>
  <c r="R774" i="5"/>
  <c r="Q781" i="5"/>
  <c r="Q798" i="5"/>
  <c r="Q803" i="5"/>
  <c r="Q867" i="5"/>
  <c r="R874" i="5"/>
  <c r="Q901" i="5"/>
  <c r="R906" i="5"/>
  <c r="Q925" i="5"/>
  <c r="Q965" i="5"/>
  <c r="R970" i="5"/>
  <c r="Q995" i="5"/>
  <c r="Q40" i="5"/>
  <c r="Q28" i="5"/>
  <c r="Q9" i="5"/>
  <c r="Q54" i="5"/>
  <c r="R59" i="5"/>
  <c r="Q64" i="5"/>
  <c r="Q70" i="5"/>
  <c r="R75" i="5"/>
  <c r="Q80" i="5"/>
  <c r="Q86" i="5"/>
  <c r="R91" i="5"/>
  <c r="Q96" i="5"/>
  <c r="Q102" i="5"/>
  <c r="Q128" i="5"/>
  <c r="Q134" i="5"/>
  <c r="Q184" i="5"/>
  <c r="Q971" i="5"/>
  <c r="R14" i="5"/>
  <c r="Q55" i="5"/>
  <c r="Q71" i="5"/>
  <c r="Q87" i="5"/>
  <c r="Q103" i="5"/>
  <c r="Q119" i="5"/>
  <c r="R139" i="5"/>
  <c r="Q159" i="5"/>
  <c r="Q168" i="5"/>
  <c r="Q174" i="5"/>
  <c r="Q208" i="5"/>
  <c r="R247" i="5"/>
  <c r="Q264" i="5"/>
  <c r="Q274" i="5"/>
  <c r="Q280" i="5"/>
  <c r="Q314" i="5"/>
  <c r="R328" i="5"/>
  <c r="Q371" i="5"/>
  <c r="R403" i="5"/>
  <c r="Q459" i="5"/>
  <c r="R495" i="5"/>
  <c r="Q507" i="5"/>
  <c r="Q531" i="5"/>
  <c r="Q535" i="5"/>
  <c r="Q542" i="5"/>
  <c r="Q561" i="5"/>
  <c r="Q564" i="5"/>
  <c r="Q567" i="5"/>
  <c r="Q580" i="5"/>
  <c r="Q587" i="5"/>
  <c r="Q591" i="5"/>
  <c r="Q614" i="5"/>
  <c r="Q625" i="5"/>
  <c r="Q630" i="5"/>
  <c r="Q637" i="5"/>
  <c r="Q641" i="5"/>
  <c r="R660" i="5"/>
  <c r="Q671" i="5"/>
  <c r="R676" i="5"/>
  <c r="R692" i="5"/>
  <c r="Q697" i="5"/>
  <c r="Q701" i="5"/>
  <c r="R707" i="5"/>
  <c r="R723" i="5"/>
  <c r="Q733" i="5"/>
  <c r="R771" i="5"/>
  <c r="Q799" i="5"/>
  <c r="Q827" i="5"/>
  <c r="R886" i="5"/>
  <c r="R898" i="5"/>
  <c r="Q942" i="5"/>
  <c r="R962" i="5"/>
  <c r="Q12" i="5"/>
  <c r="Q998" i="5"/>
  <c r="Q638" i="5"/>
  <c r="R677" i="5"/>
  <c r="Q681" i="5"/>
  <c r="R724" i="5"/>
  <c r="Q790" i="5"/>
  <c r="Q843" i="5"/>
  <c r="Q887" i="5"/>
  <c r="R899" i="5"/>
  <c r="Q32" i="5"/>
  <c r="R131" i="5"/>
  <c r="Q160" i="5"/>
  <c r="Q166" i="5"/>
  <c r="R206" i="5"/>
  <c r="R288" i="5"/>
  <c r="Q305" i="5"/>
  <c r="R373" i="5"/>
  <c r="R475" i="5"/>
  <c r="Q497" i="5"/>
  <c r="R508" i="5"/>
  <c r="Q533" i="5"/>
  <c r="R562" i="5"/>
  <c r="Q565" i="5"/>
  <c r="Q569" i="5"/>
  <c r="R578" i="5"/>
  <c r="Q599" i="5"/>
  <c r="R611" i="5"/>
  <c r="Q615" i="5"/>
  <c r="Q621" i="5"/>
  <c r="Q643" i="5"/>
  <c r="R694" i="5"/>
  <c r="Q709" i="5"/>
  <c r="R715" i="5"/>
  <c r="R720" i="5"/>
  <c r="Q773" i="5"/>
  <c r="R786" i="5"/>
  <c r="Q797" i="5"/>
  <c r="Q851" i="5"/>
  <c r="R442" i="5"/>
  <c r="Q442" i="5"/>
  <c r="R479" i="5"/>
  <c r="Q479" i="5"/>
  <c r="R547" i="5"/>
  <c r="Q547" i="5"/>
  <c r="R669" i="5"/>
  <c r="Q669" i="5"/>
  <c r="R711" i="5"/>
  <c r="Q711" i="5"/>
  <c r="Q818" i="5"/>
  <c r="R818" i="5"/>
  <c r="R846" i="5"/>
  <c r="Q846" i="5"/>
  <c r="R188" i="5"/>
  <c r="Q201" i="5"/>
  <c r="R238" i="5"/>
  <c r="Q241" i="5"/>
  <c r="R269" i="5"/>
  <c r="R285" i="5"/>
  <c r="R293" i="5"/>
  <c r="Q352" i="5"/>
  <c r="Q361" i="5"/>
  <c r="Q370" i="5"/>
  <c r="Q375" i="5"/>
  <c r="R390" i="5"/>
  <c r="Q395" i="5"/>
  <c r="Q417" i="5"/>
  <c r="Q422" i="5"/>
  <c r="R422" i="5"/>
  <c r="Q431" i="5"/>
  <c r="R438" i="5"/>
  <c r="Q438" i="5"/>
  <c r="R449" i="5"/>
  <c r="Q449" i="5"/>
  <c r="R474" i="5"/>
  <c r="R494" i="5"/>
  <c r="R541" i="5"/>
  <c r="Q541" i="5"/>
  <c r="R607" i="5"/>
  <c r="Q607" i="5"/>
  <c r="R629" i="5"/>
  <c r="Q629" i="5"/>
  <c r="R646" i="5"/>
  <c r="Q646" i="5"/>
  <c r="Q826" i="5"/>
  <c r="R826" i="5"/>
  <c r="R854" i="5"/>
  <c r="Q854" i="5"/>
  <c r="Q39" i="5"/>
  <c r="Q408" i="5"/>
  <c r="R408" i="5"/>
  <c r="Q481" i="5"/>
  <c r="R481" i="5"/>
  <c r="R521" i="5"/>
  <c r="Q521" i="5"/>
  <c r="R549" i="5"/>
  <c r="Q549" i="5"/>
  <c r="Q776" i="5"/>
  <c r="R776" i="5"/>
  <c r="Q834" i="5"/>
  <c r="R834" i="5"/>
  <c r="R862" i="5"/>
  <c r="Q862" i="5"/>
  <c r="R43" i="5"/>
  <c r="R51" i="5"/>
  <c r="R31" i="5"/>
  <c r="Q193" i="5"/>
  <c r="Q199" i="5"/>
  <c r="Q202" i="5"/>
  <c r="Q216" i="5"/>
  <c r="Q239" i="5"/>
  <c r="R252" i="5"/>
  <c r="Q265" i="5"/>
  <c r="R270" i="5"/>
  <c r="Q273" i="5"/>
  <c r="R278" i="5"/>
  <c r="Q281" i="5"/>
  <c r="Q312" i="5"/>
  <c r="Q344" i="5"/>
  <c r="Q353" i="5"/>
  <c r="Q362" i="5"/>
  <c r="Q367" i="5"/>
  <c r="Q376" i="5"/>
  <c r="Q396" i="5"/>
  <c r="Q400" i="5"/>
  <c r="R400" i="5"/>
  <c r="R404" i="5"/>
  <c r="Q404" i="5"/>
  <c r="R555" i="5"/>
  <c r="Q555" i="5"/>
  <c r="R755" i="5"/>
  <c r="Q755" i="5"/>
  <c r="R789" i="5"/>
  <c r="Q789" i="5"/>
  <c r="R806" i="5"/>
  <c r="Q806" i="5"/>
  <c r="Q842" i="5"/>
  <c r="R842" i="5"/>
  <c r="R870" i="5"/>
  <c r="Q870" i="5"/>
  <c r="R35" i="5"/>
  <c r="R4" i="5"/>
  <c r="R30" i="5"/>
  <c r="Q36" i="5"/>
  <c r="Q44" i="5"/>
  <c r="Q52" i="5"/>
  <c r="Q60" i="5"/>
  <c r="Q68" i="5"/>
  <c r="Q76" i="5"/>
  <c r="Q84" i="5"/>
  <c r="Q92" i="5"/>
  <c r="Q100" i="5"/>
  <c r="Q108" i="5"/>
  <c r="Q116" i="5"/>
  <c r="Q124" i="5"/>
  <c r="Q132" i="5"/>
  <c r="Q140" i="5"/>
  <c r="Q148" i="5"/>
  <c r="Q156" i="5"/>
  <c r="Q164" i="5"/>
  <c r="Q172" i="5"/>
  <c r="R181" i="5"/>
  <c r="Q225" i="5"/>
  <c r="Q231" i="5"/>
  <c r="Q234" i="5"/>
  <c r="Q248" i="5"/>
  <c r="Q287" i="5"/>
  <c r="Q290" i="5"/>
  <c r="Q295" i="5"/>
  <c r="Q298" i="5"/>
  <c r="Q321" i="5"/>
  <c r="Q327" i="5"/>
  <c r="Q330" i="5"/>
  <c r="R349" i="5"/>
  <c r="R392" i="5"/>
  <c r="Q409" i="5"/>
  <c r="Q419" i="5"/>
  <c r="R424" i="5"/>
  <c r="Q463" i="5"/>
  <c r="R491" i="5"/>
  <c r="R502" i="5"/>
  <c r="Q502" i="5"/>
  <c r="R523" i="5"/>
  <c r="Q523" i="5"/>
  <c r="R814" i="5"/>
  <c r="Q814" i="5"/>
  <c r="Q850" i="5"/>
  <c r="R850" i="5"/>
  <c r="Q47" i="5"/>
  <c r="Q336" i="5"/>
  <c r="Q354" i="5"/>
  <c r="Q359" i="5"/>
  <c r="Q368" i="5"/>
  <c r="Q377" i="5"/>
  <c r="Q382" i="5"/>
  <c r="R397" i="5"/>
  <c r="Q397" i="5"/>
  <c r="Q401" i="5"/>
  <c r="Q405" i="5"/>
  <c r="Q414" i="5"/>
  <c r="Q425" i="5"/>
  <c r="R425" i="5"/>
  <c r="R456" i="5"/>
  <c r="Q460" i="5"/>
  <c r="Q467" i="5"/>
  <c r="R524" i="5"/>
  <c r="Q524" i="5"/>
  <c r="R557" i="5"/>
  <c r="Q557" i="5"/>
  <c r="R582" i="5"/>
  <c r="Q582" i="5"/>
  <c r="R749" i="5"/>
  <c r="Q749" i="5"/>
  <c r="R822" i="5"/>
  <c r="Q822" i="5"/>
  <c r="Q858" i="5"/>
  <c r="R858" i="5"/>
  <c r="R909" i="5"/>
  <c r="Q909" i="5"/>
  <c r="R29" i="5"/>
  <c r="R7" i="5"/>
  <c r="R11" i="5"/>
  <c r="Q24" i="5"/>
  <c r="Q13" i="5"/>
  <c r="Q195" i="5"/>
  <c r="Q200" i="5"/>
  <c r="Q217" i="5"/>
  <c r="Q223" i="5"/>
  <c r="Q240" i="5"/>
  <c r="R245" i="5"/>
  <c r="Q291" i="5"/>
  <c r="Q313" i="5"/>
  <c r="Q319" i="5"/>
  <c r="Q322" i="5"/>
  <c r="Q345" i="5"/>
  <c r="R393" i="5"/>
  <c r="Q410" i="5"/>
  <c r="R433" i="5"/>
  <c r="Q446" i="5"/>
  <c r="R464" i="5"/>
  <c r="R468" i="5"/>
  <c r="Q468" i="5"/>
  <c r="R477" i="5"/>
  <c r="Q477" i="5"/>
  <c r="R492" i="5"/>
  <c r="R538" i="5"/>
  <c r="Q538" i="5"/>
  <c r="Q545" i="5"/>
  <c r="R545" i="5"/>
  <c r="R583" i="5"/>
  <c r="Q583" i="5"/>
  <c r="R633" i="5"/>
  <c r="Q633" i="5"/>
  <c r="R651" i="5"/>
  <c r="Q651" i="5"/>
  <c r="R703" i="5"/>
  <c r="Q703" i="5"/>
  <c r="Q744" i="5"/>
  <c r="R744" i="5"/>
  <c r="R763" i="5"/>
  <c r="Q763" i="5"/>
  <c r="Q802" i="5"/>
  <c r="R802" i="5"/>
  <c r="R830" i="5"/>
  <c r="Q830" i="5"/>
  <c r="Q866" i="5"/>
  <c r="R866" i="5"/>
  <c r="R883" i="5"/>
  <c r="Q883" i="5"/>
  <c r="Q227" i="5"/>
  <c r="Q249" i="5"/>
  <c r="Q275" i="5"/>
  <c r="Q351" i="5"/>
  <c r="Q360" i="5"/>
  <c r="Q369" i="5"/>
  <c r="Q378" i="5"/>
  <c r="R389" i="5"/>
  <c r="Q389" i="5"/>
  <c r="Q398" i="5"/>
  <c r="Q406" i="5"/>
  <c r="R430" i="5"/>
  <c r="Q441" i="5"/>
  <c r="Q461" i="5"/>
  <c r="R478" i="5"/>
  <c r="Q478" i="5"/>
  <c r="R505" i="5"/>
  <c r="Q505" i="5"/>
  <c r="R539" i="5"/>
  <c r="Q539" i="5"/>
  <c r="R595" i="5"/>
  <c r="Q595" i="5"/>
  <c r="Q810" i="5"/>
  <c r="R810" i="5"/>
  <c r="R838" i="5"/>
  <c r="Q838" i="5"/>
  <c r="R895" i="5"/>
  <c r="Q895" i="5"/>
  <c r="R914" i="5"/>
  <c r="Q918" i="5"/>
  <c r="Q923" i="5"/>
  <c r="Q941" i="5"/>
  <c r="R946" i="5"/>
  <c r="Q950" i="5"/>
  <c r="Q955" i="5"/>
  <c r="Q973" i="5"/>
  <c r="R978" i="5"/>
  <c r="Q982" i="5"/>
  <c r="Q997" i="5"/>
  <c r="Q605" i="5"/>
  <c r="Q609" i="5"/>
  <c r="Q622" i="5"/>
  <c r="Q635" i="5"/>
  <c r="Q647" i="5"/>
  <c r="R652" i="5"/>
  <c r="R684" i="5"/>
  <c r="Q693" i="5"/>
  <c r="Q705" i="5"/>
  <c r="Q725" i="5"/>
  <c r="Q751" i="5"/>
  <c r="R756" i="5"/>
  <c r="R778" i="5"/>
  <c r="Q782" i="5"/>
  <c r="Q795" i="5"/>
  <c r="Q807" i="5"/>
  <c r="Q815" i="5"/>
  <c r="Q823" i="5"/>
  <c r="Q831" i="5"/>
  <c r="Q839" i="5"/>
  <c r="Q847" i="5"/>
  <c r="Q855" i="5"/>
  <c r="Q863" i="5"/>
  <c r="Q871" i="5"/>
  <c r="Q893" i="5"/>
  <c r="Q989" i="5"/>
  <c r="Q513" i="5"/>
  <c r="Q532" i="5"/>
  <c r="Q543" i="5"/>
  <c r="R570" i="5"/>
  <c r="Q573" i="5"/>
  <c r="Q577" i="5"/>
  <c r="Q589" i="5"/>
  <c r="Q593" i="5"/>
  <c r="Q606" i="5"/>
  <c r="Q619" i="5"/>
  <c r="Q631" i="5"/>
  <c r="R644" i="5"/>
  <c r="Q685" i="5"/>
  <c r="Q710" i="5"/>
  <c r="R718" i="5"/>
  <c r="Q739" i="5"/>
  <c r="Q757" i="5"/>
  <c r="Q779" i="5"/>
  <c r="Q791" i="5"/>
  <c r="Q877" i="5"/>
  <c r="R890" i="5"/>
  <c r="Q894" i="5"/>
  <c r="Q990" i="5"/>
  <c r="R490" i="5"/>
  <c r="Q493" i="5"/>
  <c r="Q501" i="5"/>
  <c r="Q522" i="5"/>
  <c r="Q540" i="5"/>
  <c r="R548" i="5"/>
  <c r="R556" i="5"/>
  <c r="Q581" i="5"/>
  <c r="Q585" i="5"/>
  <c r="Q623" i="5"/>
  <c r="R668" i="5"/>
  <c r="Q743" i="5"/>
  <c r="R762" i="5"/>
  <c r="Q775" i="5"/>
  <c r="Q783" i="5"/>
  <c r="Q805" i="5"/>
  <c r="Q809" i="5"/>
  <c r="Q813" i="5"/>
  <c r="Q817" i="5"/>
  <c r="Q821" i="5"/>
  <c r="Q825" i="5"/>
  <c r="Q829" i="5"/>
  <c r="Q833" i="5"/>
  <c r="Q837" i="5"/>
  <c r="Q841" i="5"/>
  <c r="Q845" i="5"/>
  <c r="Q849" i="5"/>
  <c r="Q853" i="5"/>
  <c r="Q857" i="5"/>
  <c r="Q861" i="5"/>
  <c r="Q865" i="5"/>
  <c r="Q869" i="5"/>
  <c r="R882" i="5"/>
  <c r="Q917" i="5"/>
  <c r="R922" i="5"/>
  <c r="Q949" i="5"/>
  <c r="R954" i="5"/>
  <c r="Q981" i="5"/>
  <c r="M6" i="6"/>
  <c r="Q74" i="5"/>
  <c r="Q82" i="5"/>
  <c r="Q90" i="5"/>
  <c r="Q162" i="5"/>
  <c r="Q170" i="5"/>
  <c r="Q178" i="5"/>
  <c r="R286" i="5"/>
  <c r="R301" i="5"/>
  <c r="R309" i="5"/>
  <c r="R317" i="5"/>
  <c r="R325" i="5"/>
  <c r="R333" i="5"/>
  <c r="R341" i="5"/>
  <c r="Q42" i="5"/>
  <c r="Q66" i="5"/>
  <c r="Q98" i="5"/>
  <c r="Q106" i="5"/>
  <c r="Q114" i="5"/>
  <c r="Q122" i="5"/>
  <c r="Q130" i="5"/>
  <c r="Q138" i="5"/>
  <c r="Q146" i="5"/>
  <c r="Q154" i="5"/>
  <c r="R34" i="5"/>
  <c r="Q37" i="5"/>
  <c r="Q45" i="5"/>
  <c r="R50" i="5"/>
  <c r="Q53" i="5"/>
  <c r="R58" i="5"/>
  <c r="Q61" i="5"/>
  <c r="Q69" i="5"/>
  <c r="Q77" i="5"/>
  <c r="Q85" i="5"/>
  <c r="Q93" i="5"/>
  <c r="Q101" i="5"/>
  <c r="Q109" i="5"/>
  <c r="Q117" i="5"/>
  <c r="Q125" i="5"/>
  <c r="Q133" i="5"/>
  <c r="Q141" i="5"/>
  <c r="Q149" i="5"/>
  <c r="Q157" i="5"/>
  <c r="Q165" i="5"/>
  <c r="Q173" i="5"/>
  <c r="R182" i="5"/>
  <c r="R189" i="5"/>
  <c r="R196" i="5"/>
  <c r="Q203" i="5"/>
  <c r="Q210" i="5"/>
  <c r="R214" i="5"/>
  <c r="R221" i="5"/>
  <c r="R228" i="5"/>
  <c r="Q235" i="5"/>
  <c r="Q242" i="5"/>
  <c r="R246" i="5"/>
  <c r="R253" i="5"/>
  <c r="R260" i="5"/>
  <c r="Q267" i="5"/>
  <c r="R294" i="5"/>
  <c r="R302" i="5"/>
  <c r="Q302" i="5"/>
  <c r="R310" i="5"/>
  <c r="Q310" i="5"/>
  <c r="R318" i="5"/>
  <c r="Q318" i="5"/>
  <c r="R326" i="5"/>
  <c r="Q326" i="5"/>
  <c r="R334" i="5"/>
  <c r="Q334" i="5"/>
  <c r="R342" i="5"/>
  <c r="Q342" i="5"/>
  <c r="R350" i="5"/>
  <c r="Q350" i="5"/>
  <c r="R358" i="5"/>
  <c r="Q358" i="5"/>
  <c r="R268" i="5"/>
  <c r="Q268" i="5"/>
  <c r="Q179" i="5"/>
  <c r="Q186" i="5"/>
  <c r="R190" i="5"/>
  <c r="R197" i="5"/>
  <c r="R204" i="5"/>
  <c r="Q211" i="5"/>
  <c r="Q218" i="5"/>
  <c r="R222" i="5"/>
  <c r="R229" i="5"/>
  <c r="R236" i="5"/>
  <c r="Q243" i="5"/>
  <c r="Q250" i="5"/>
  <c r="R254" i="5"/>
  <c r="R261" i="5"/>
  <c r="R276" i="5"/>
  <c r="Q276" i="5"/>
  <c r="Q283" i="5"/>
  <c r="R284" i="5"/>
  <c r="Q284" i="5"/>
  <c r="Q33" i="5"/>
  <c r="Q41" i="5"/>
  <c r="Q49" i="5"/>
  <c r="Q57" i="5"/>
  <c r="Q65" i="5"/>
  <c r="Q73" i="5"/>
  <c r="Q81" i="5"/>
  <c r="Q89" i="5"/>
  <c r="Q97" i="5"/>
  <c r="Q105" i="5"/>
  <c r="Q113" i="5"/>
  <c r="Q121" i="5"/>
  <c r="Q129" i="5"/>
  <c r="Q137" i="5"/>
  <c r="Q145" i="5"/>
  <c r="Q153" i="5"/>
  <c r="Q161" i="5"/>
  <c r="Q169" i="5"/>
  <c r="Q177" i="5"/>
  <c r="R180" i="5"/>
  <c r="Q187" i="5"/>
  <c r="Q194" i="5"/>
  <c r="R198" i="5"/>
  <c r="R205" i="5"/>
  <c r="R212" i="5"/>
  <c r="Q219" i="5"/>
  <c r="Q226" i="5"/>
  <c r="R230" i="5"/>
  <c r="R237" i="5"/>
  <c r="R244" i="5"/>
  <c r="Q251" i="5"/>
  <c r="Q258" i="5"/>
  <c r="R262" i="5"/>
  <c r="R277" i="5"/>
  <c r="R292" i="5"/>
  <c r="Q292" i="5"/>
  <c r="Q299" i="5"/>
  <c r="Q307" i="5"/>
  <c r="Q315" i="5"/>
  <c r="Q323" i="5"/>
  <c r="Q331" i="5"/>
  <c r="Q339" i="5"/>
  <c r="Q347" i="5"/>
  <c r="R520" i="5"/>
  <c r="Q520" i="5"/>
  <c r="R568" i="5"/>
  <c r="Q568" i="5"/>
  <c r="R650" i="5"/>
  <c r="Q650" i="5"/>
  <c r="Q381" i="5"/>
  <c r="R384" i="5"/>
  <c r="Q413" i="5"/>
  <c r="R416" i="5"/>
  <c r="Q445" i="5"/>
  <c r="R448" i="5"/>
  <c r="R496" i="5"/>
  <c r="Q496" i="5"/>
  <c r="Q517" i="5"/>
  <c r="Q551" i="5"/>
  <c r="R586" i="5"/>
  <c r="Q586" i="5"/>
  <c r="R594" i="5"/>
  <c r="Q594" i="5"/>
  <c r="R602" i="5"/>
  <c r="Q602" i="5"/>
  <c r="R610" i="5"/>
  <c r="Q610" i="5"/>
  <c r="R618" i="5"/>
  <c r="Q618" i="5"/>
  <c r="R626" i="5"/>
  <c r="Q626" i="5"/>
  <c r="R634" i="5"/>
  <c r="Q634" i="5"/>
  <c r="R642" i="5"/>
  <c r="Q642" i="5"/>
  <c r="R472" i="5"/>
  <c r="Q472" i="5"/>
  <c r="R536" i="5"/>
  <c r="Q536" i="5"/>
  <c r="R552" i="5"/>
  <c r="Q552" i="5"/>
  <c r="R512" i="5"/>
  <c r="Q512" i="5"/>
  <c r="R576" i="5"/>
  <c r="Q576" i="5"/>
  <c r="Q366" i="5"/>
  <c r="Q374" i="5"/>
  <c r="Q388" i="5"/>
  <c r="Q391" i="5"/>
  <c r="Q394" i="5"/>
  <c r="Q420" i="5"/>
  <c r="Q423" i="5"/>
  <c r="Q426" i="5"/>
  <c r="Q452" i="5"/>
  <c r="Q455" i="5"/>
  <c r="Q458" i="5"/>
  <c r="Q473" i="5"/>
  <c r="Q482" i="5"/>
  <c r="R488" i="5"/>
  <c r="Q488" i="5"/>
  <c r="Q500" i="5"/>
  <c r="Q503" i="5"/>
  <c r="Q509" i="5"/>
  <c r="Q537" i="5"/>
  <c r="R546" i="5"/>
  <c r="Q559" i="5"/>
  <c r="R528" i="5"/>
  <c r="Q528" i="5"/>
  <c r="R560" i="5"/>
  <c r="Q560" i="5"/>
  <c r="R657" i="5"/>
  <c r="Q657" i="5"/>
  <c r="Q300" i="5"/>
  <c r="Q308" i="5"/>
  <c r="Q316" i="5"/>
  <c r="Q324" i="5"/>
  <c r="Q332" i="5"/>
  <c r="Q340" i="5"/>
  <c r="Q348" i="5"/>
  <c r="Q356" i="5"/>
  <c r="Q364" i="5"/>
  <c r="Q372" i="5"/>
  <c r="Q380" i="5"/>
  <c r="Q383" i="5"/>
  <c r="Q386" i="5"/>
  <c r="Q412" i="5"/>
  <c r="Q415" i="5"/>
  <c r="Q418" i="5"/>
  <c r="Q444" i="5"/>
  <c r="Q447" i="5"/>
  <c r="Q450" i="5"/>
  <c r="Q489" i="5"/>
  <c r="Q498" i="5"/>
  <c r="R504" i="5"/>
  <c r="Q504" i="5"/>
  <c r="Q516" i="5"/>
  <c r="Q519" i="5"/>
  <c r="Q525" i="5"/>
  <c r="R584" i="5"/>
  <c r="Q584" i="5"/>
  <c r="R588" i="5"/>
  <c r="R596" i="5"/>
  <c r="R604" i="5"/>
  <c r="R612" i="5"/>
  <c r="R620" i="5"/>
  <c r="R628" i="5"/>
  <c r="R636" i="5"/>
  <c r="R658" i="5"/>
  <c r="Q658" i="5"/>
  <c r="R667" i="5"/>
  <c r="Q667" i="5"/>
  <c r="R480" i="5"/>
  <c r="Q480" i="5"/>
  <c r="R544" i="5"/>
  <c r="Q544" i="5"/>
  <c r="Q649" i="5"/>
  <c r="R672" i="5"/>
  <c r="Q672" i="5"/>
  <c r="Q688" i="5"/>
  <c r="R704" i="5"/>
  <c r="Q721" i="5"/>
  <c r="R738" i="5"/>
  <c r="R748" i="5"/>
  <c r="Q766" i="5"/>
  <c r="Q777" i="5"/>
  <c r="Q785" i="5"/>
  <c r="Q793" i="5"/>
  <c r="Q801" i="5"/>
  <c r="R666" i="5"/>
  <c r="R682" i="5"/>
  <c r="R698" i="5"/>
  <c r="R708" i="5"/>
  <c r="R728" i="5"/>
  <c r="Q745" i="5"/>
  <c r="R752" i="5"/>
  <c r="R905" i="5"/>
  <c r="Q905" i="5"/>
  <c r="Q670" i="5"/>
  <c r="Q673" i="5"/>
  <c r="Q683" i="5"/>
  <c r="Q686" i="5"/>
  <c r="Q689" i="5"/>
  <c r="Q702" i="5"/>
  <c r="R712" i="5"/>
  <c r="Q729" i="5"/>
  <c r="R746" i="5"/>
  <c r="Q753" i="5"/>
  <c r="R760" i="5"/>
  <c r="Q645" i="5"/>
  <c r="Q653" i="5"/>
  <c r="Q661" i="5"/>
  <c r="Q664" i="5"/>
  <c r="Q680" i="5"/>
  <c r="Q696" i="5"/>
  <c r="R706" i="5"/>
  <c r="R716" i="5"/>
  <c r="Q726" i="5"/>
  <c r="R736" i="5"/>
  <c r="Q750" i="5"/>
  <c r="R764" i="5"/>
  <c r="R897" i="5"/>
  <c r="Q897" i="5"/>
  <c r="Q592" i="5"/>
  <c r="Q600" i="5"/>
  <c r="Q608" i="5"/>
  <c r="Q616" i="5"/>
  <c r="Q624" i="5"/>
  <c r="Q632" i="5"/>
  <c r="Q640" i="5"/>
  <c r="Q648" i="5"/>
  <c r="Q656" i="5"/>
  <c r="R674" i="5"/>
  <c r="R690" i="5"/>
  <c r="Q713" i="5"/>
  <c r="R730" i="5"/>
  <c r="R740" i="5"/>
  <c r="R754" i="5"/>
  <c r="Q761" i="5"/>
  <c r="R768" i="5"/>
  <c r="R772" i="5"/>
  <c r="Q772" i="5"/>
  <c r="R889" i="5"/>
  <c r="Q889" i="5"/>
  <c r="R780" i="5"/>
  <c r="Q780" i="5"/>
  <c r="R784" i="5"/>
  <c r="Q784" i="5"/>
  <c r="R788" i="5"/>
  <c r="Q788" i="5"/>
  <c r="R792" i="5"/>
  <c r="Q792" i="5"/>
  <c r="R796" i="5"/>
  <c r="Q796" i="5"/>
  <c r="R800" i="5"/>
  <c r="Q800" i="5"/>
  <c r="R804" i="5"/>
  <c r="Q804" i="5"/>
  <c r="R808" i="5"/>
  <c r="Q808" i="5"/>
  <c r="R812" i="5"/>
  <c r="Q812" i="5"/>
  <c r="R816" i="5"/>
  <c r="Q816" i="5"/>
  <c r="R820" i="5"/>
  <c r="Q820" i="5"/>
  <c r="R824" i="5"/>
  <c r="Q824" i="5"/>
  <c r="R828" i="5"/>
  <c r="Q828" i="5"/>
  <c r="R832" i="5"/>
  <c r="Q832" i="5"/>
  <c r="R836" i="5"/>
  <c r="Q836" i="5"/>
  <c r="R840" i="5"/>
  <c r="Q840" i="5"/>
  <c r="R844" i="5"/>
  <c r="Q844" i="5"/>
  <c r="R848" i="5"/>
  <c r="Q848" i="5"/>
  <c r="R852" i="5"/>
  <c r="Q852" i="5"/>
  <c r="R860" i="5"/>
  <c r="Q860" i="5"/>
  <c r="R868" i="5"/>
  <c r="Q868" i="5"/>
  <c r="R881" i="5"/>
  <c r="Q881" i="5"/>
  <c r="R873" i="5"/>
  <c r="Q873" i="5"/>
  <c r="Q913" i="5"/>
  <c r="Q921" i="5"/>
  <c r="Q929" i="5"/>
  <c r="Q937" i="5"/>
  <c r="Q945" i="5"/>
  <c r="Q953" i="5"/>
  <c r="Q961" i="5"/>
  <c r="Q969" i="5"/>
  <c r="Q977" i="5"/>
  <c r="Q985" i="5"/>
  <c r="Q993" i="5"/>
  <c r="Q876" i="5"/>
  <c r="Q884" i="5"/>
  <c r="Q892" i="5"/>
  <c r="Q900" i="5"/>
  <c r="Q908" i="5"/>
  <c r="Q916" i="5"/>
  <c r="Q924" i="5"/>
  <c r="Q932" i="5"/>
  <c r="Q940" i="5"/>
  <c r="Q948" i="5"/>
  <c r="Q956" i="5"/>
  <c r="Q964" i="5"/>
  <c r="Q972" i="5"/>
  <c r="Q980" i="5"/>
  <c r="Q988" i="5"/>
  <c r="Q996" i="5"/>
  <c r="Q903" i="5"/>
  <c r="Q911" i="5"/>
  <c r="Q919" i="5"/>
  <c r="Q927" i="5"/>
  <c r="Q935" i="5"/>
  <c r="Q943" i="5"/>
  <c r="Q951" i="5"/>
  <c r="Q959" i="5"/>
  <c r="Q967" i="5"/>
  <c r="Q975" i="5"/>
  <c r="Q983" i="5"/>
  <c r="Q991" i="5"/>
  <c r="Q999" i="5"/>
  <c r="Q986" i="5"/>
  <c r="Q994" i="5"/>
  <c r="Q856" i="5"/>
  <c r="Q864" i="5"/>
  <c r="Q872" i="5"/>
  <c r="Q880" i="5"/>
  <c r="Q888" i="5"/>
  <c r="Q896" i="5"/>
  <c r="Q904" i="5"/>
  <c r="Q912" i="5"/>
  <c r="Q920" i="5"/>
  <c r="Q928" i="5"/>
  <c r="Q936" i="5"/>
  <c r="Q944" i="5"/>
  <c r="Q952" i="5"/>
  <c r="Q960" i="5"/>
  <c r="Q968" i="5"/>
  <c r="Q976" i="5"/>
  <c r="Q984" i="5"/>
  <c r="Q992" i="5"/>
  <c r="Q1000" i="5"/>
  <c r="Q26" i="5"/>
  <c r="Q17" i="5"/>
  <c r="Q8" i="5"/>
  <c r="R15" i="5"/>
  <c r="R6" i="5"/>
  <c r="R23" i="5"/>
  <c r="Q25" i="5"/>
  <c r="Q16" i="5"/>
  <c r="R19" i="5"/>
  <c r="R20" i="5"/>
  <c r="R18" i="5"/>
  <c r="R5" i="5"/>
  <c r="R27" i="5"/>
  <c r="Z8" i="3"/>
  <c r="P29" i="1"/>
  <c r="R29" i="1" s="1"/>
  <c r="P31" i="1"/>
  <c r="Q31" i="1" s="1"/>
  <c r="P6" i="1"/>
  <c r="R6" i="1" s="1"/>
  <c r="P18" i="1"/>
  <c r="R18" i="1" s="1"/>
  <c r="P12" i="1"/>
  <c r="Q12" i="1" s="1"/>
  <c r="P4" i="1"/>
  <c r="R4" i="1" s="1"/>
  <c r="P2" i="1"/>
  <c r="R2" i="1" s="1"/>
  <c r="P21" i="1"/>
  <c r="R21" i="1" s="1"/>
  <c r="P26" i="1"/>
  <c r="Q26" i="1" s="1"/>
  <c r="P24" i="1"/>
  <c r="R24" i="1" s="1"/>
  <c r="P22" i="1"/>
  <c r="R22" i="1" s="1"/>
  <c r="P13" i="1"/>
  <c r="R13" i="1" s="1"/>
  <c r="P5" i="1"/>
  <c r="Q5" i="1" s="1"/>
  <c r="P10" i="1"/>
  <c r="R10" i="1" s="1"/>
  <c r="P17" i="1"/>
  <c r="R17" i="1" s="1"/>
  <c r="P25" i="1"/>
  <c r="Q25" i="1" s="1"/>
  <c r="R23" i="1"/>
  <c r="P23" i="1"/>
  <c r="Q23" i="1" s="1"/>
  <c r="P19" i="1"/>
  <c r="R19" i="1" s="1"/>
  <c r="P11" i="1"/>
  <c r="R11" i="1" s="1"/>
  <c r="P28" i="1"/>
  <c r="R28" i="1" s="1"/>
  <c r="P27" i="1"/>
  <c r="R27" i="1" s="1"/>
  <c r="P20" i="1"/>
  <c r="Q20" i="1" s="1"/>
  <c r="P9" i="1"/>
  <c r="R9" i="1" s="1"/>
  <c r="P8" i="1"/>
  <c r="Q8" i="1" s="1"/>
  <c r="P30" i="1"/>
  <c r="Q30" i="1" s="1"/>
  <c r="P16" i="1"/>
  <c r="Q16" i="1" s="1"/>
  <c r="P14" i="1"/>
  <c r="Q14" i="1" s="1"/>
  <c r="P3" i="1"/>
  <c r="R3" i="1" s="1"/>
  <c r="P7" i="1"/>
  <c r="Q7" i="1" s="1"/>
  <c r="P15" i="1"/>
  <c r="R15" i="1" s="1"/>
  <c r="K8" i="3"/>
  <c r="K13" i="3"/>
  <c r="K9" i="3"/>
  <c r="K12" i="3"/>
  <c r="K15" i="3"/>
  <c r="K14" i="3"/>
  <c r="K10" i="3"/>
  <c r="K7" i="3"/>
  <c r="K11" i="3"/>
  <c r="K6" i="3"/>
  <c r="L13" i="6"/>
  <c r="L9" i="6"/>
  <c r="L14" i="6"/>
  <c r="L15" i="6"/>
  <c r="L7" i="6"/>
  <c r="L8" i="6"/>
  <c r="L10" i="6"/>
  <c r="L11" i="6"/>
  <c r="L12" i="6"/>
  <c r="R20" i="1" l="1"/>
  <c r="Q22" i="1"/>
  <c r="Q4" i="1"/>
  <c r="R14" i="1"/>
  <c r="Q11" i="1"/>
  <c r="Q10" i="1"/>
  <c r="Q15" i="1"/>
  <c r="R30" i="1"/>
  <c r="R26" i="1"/>
  <c r="Q6" i="1"/>
  <c r="AD43" i="3"/>
  <c r="M7" i="6"/>
  <c r="L17" i="6"/>
  <c r="M15" i="6"/>
  <c r="M10" i="6"/>
  <c r="M11" i="6"/>
  <c r="M14" i="6"/>
  <c r="M8" i="6"/>
  <c r="M9" i="6"/>
  <c r="M13" i="6"/>
  <c r="M12" i="6"/>
  <c r="L6" i="3"/>
  <c r="K17" i="3"/>
  <c r="L13" i="3"/>
  <c r="L8" i="3"/>
  <c r="L10" i="3"/>
  <c r="L12" i="3"/>
  <c r="L14" i="3"/>
  <c r="L9" i="3"/>
  <c r="L11" i="3"/>
  <c r="L7" i="3"/>
  <c r="L15" i="3"/>
  <c r="R8" i="1"/>
  <c r="R25" i="1"/>
  <c r="Q24" i="1"/>
  <c r="R12" i="1"/>
  <c r="R16" i="1"/>
  <c r="R31" i="1"/>
  <c r="Q27" i="1"/>
  <c r="R7" i="1"/>
  <c r="R5" i="1"/>
  <c r="Q21" i="1"/>
  <c r="Q19" i="1"/>
  <c r="Q9" i="1"/>
  <c r="Q17" i="1"/>
  <c r="Q2" i="1"/>
  <c r="Q3" i="1"/>
  <c r="Q28" i="1"/>
  <c r="Q13" i="1"/>
  <c r="Q18" i="1"/>
  <c r="Q29" i="1"/>
  <c r="M17" i="6" l="1"/>
  <c r="O3" i="6" s="1"/>
  <c r="Z10" i="3"/>
  <c r="Z11" i="3"/>
  <c r="Z6" i="3"/>
  <c r="Z9" i="3"/>
  <c r="Z7" i="3"/>
  <c r="L17" i="3"/>
  <c r="O4" i="6" l="1"/>
  <c r="P6" i="6"/>
  <c r="P8" i="6"/>
  <c r="Q9" i="6" s="1"/>
  <c r="P12" i="6"/>
  <c r="P7" i="6"/>
  <c r="Q7" i="6" s="1"/>
  <c r="P10" i="6"/>
  <c r="P13" i="6"/>
  <c r="P14" i="6"/>
  <c r="P11" i="6"/>
  <c r="P15" i="6"/>
  <c r="P9" i="6"/>
  <c r="N3" i="3"/>
  <c r="N4" i="3"/>
  <c r="Q6" i="6" l="1"/>
  <c r="Q12" i="6"/>
  <c r="R15" i="6"/>
  <c r="Q13" i="6"/>
  <c r="R11" i="6"/>
  <c r="R12" i="6"/>
  <c r="Q8" i="6"/>
  <c r="Q15" i="6"/>
  <c r="Q10" i="6"/>
  <c r="Q11" i="6"/>
  <c r="R13" i="6"/>
  <c r="Q14" i="6"/>
  <c r="R7" i="6"/>
  <c r="R10" i="6"/>
  <c r="R8" i="6"/>
  <c r="R9" i="6"/>
  <c r="R14" i="6"/>
  <c r="R6" i="6"/>
  <c r="O9" i="3"/>
  <c r="O6" i="3"/>
  <c r="O8" i="3"/>
  <c r="O7" i="3"/>
  <c r="O14" i="3"/>
  <c r="O15" i="3"/>
  <c r="O12" i="3"/>
  <c r="O13" i="3"/>
  <c r="O11" i="3"/>
  <c r="O10" i="3"/>
  <c r="V9" i="6" l="1"/>
  <c r="W9" i="6" s="1"/>
  <c r="X9" i="6" s="1"/>
  <c r="Y9" i="6" s="1"/>
  <c r="V10" i="6"/>
  <c r="W10" i="6" s="1"/>
  <c r="X10" i="6" s="1"/>
  <c r="Y10" i="6" s="1"/>
  <c r="V8" i="6"/>
  <c r="W8" i="6" s="1"/>
  <c r="X8" i="6" s="1"/>
  <c r="Y8" i="6" s="1"/>
  <c r="V14" i="6"/>
  <c r="W14" i="6" s="1"/>
  <c r="X14" i="6" s="1"/>
  <c r="Y14" i="6" s="1"/>
  <c r="R17" i="6"/>
  <c r="V11" i="6"/>
  <c r="W11" i="6" s="1"/>
  <c r="X11" i="6" s="1"/>
  <c r="Y11" i="6" s="1"/>
  <c r="P8" i="3"/>
  <c r="T8" i="3" s="1"/>
  <c r="U8" i="3" s="1"/>
  <c r="P10" i="3"/>
  <c r="T10" i="3" s="1"/>
  <c r="U10" i="3" s="1"/>
  <c r="P15" i="3"/>
  <c r="T15" i="3" s="1"/>
  <c r="U15" i="3" s="1"/>
  <c r="Y17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C49" authorId="0" shapeId="0" xr:uid="{43EE9E30-0B9B-5C4B-9281-51C86776EE1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<sst xmlns="http://schemas.openxmlformats.org/spreadsheetml/2006/main" count="98227" uniqueCount="33642">
  <si>
    <t>rec_id</t>
  </si>
  <si>
    <t xml:space="preserve"> given_name</t>
  </si>
  <si>
    <t xml:space="preserve"> surname</t>
  </si>
  <si>
    <t xml:space="preserve"> street_number</t>
  </si>
  <si>
    <t xml:space="preserve"> address_1</t>
  </si>
  <si>
    <t xml:space="preserve"> address_2</t>
  </si>
  <si>
    <t xml:space="preserve"> suburb</t>
  </si>
  <si>
    <t xml:space="preserve"> postcode</t>
  </si>
  <si>
    <t xml:space="preserve"> state</t>
  </si>
  <si>
    <t xml:space="preserve"> date_of_birth</t>
  </si>
  <si>
    <t xml:space="preserve"> age</t>
  </si>
  <si>
    <t xml:space="preserve"> phone_number</t>
  </si>
  <si>
    <t xml:space="preserve"> soc_sec_id</t>
  </si>
  <si>
    <t xml:space="preserve"> blocking_number</t>
  </si>
  <si>
    <t>rec-11-org</t>
  </si>
  <si>
    <t xml:space="preserve">   lucas</t>
  </si>
  <si>
    <t xml:space="preserve"> browne</t>
  </si>
  <si>
    <t xml:space="preserve"> starke street</t>
  </si>
  <si>
    <t xml:space="preserve"> </t>
  </si>
  <si>
    <t xml:space="preserve"> montmorency</t>
  </si>
  <si>
    <t xml:space="preserve"> wa</t>
  </si>
  <si>
    <t xml:space="preserve"> 02 37170976</t>
  </si>
  <si>
    <t>rec-5-org</t>
  </si>
  <si>
    <t xml:space="preserve">   caitlin</t>
  </si>
  <si>
    <t xml:space="preserve"> haskett</t>
  </si>
  <si>
    <t xml:space="preserve"> bunbury street</t>
  </si>
  <si>
    <t xml:space="preserve"> regents park</t>
  </si>
  <si>
    <t xml:space="preserve"> sa</t>
  </si>
  <si>
    <t xml:space="preserve"> 03 32086348</t>
  </si>
  <si>
    <t>rec-1-org</t>
  </si>
  <si>
    <t xml:space="preserve">   sean</t>
  </si>
  <si>
    <t xml:space="preserve"> tyson street</t>
  </si>
  <si>
    <t xml:space="preserve"> jodayne</t>
  </si>
  <si>
    <t xml:space="preserve"> broken hill</t>
  </si>
  <si>
    <t xml:space="preserve"> vic</t>
  </si>
  <si>
    <t xml:space="preserve"> 03 37988877</t>
  </si>
  <si>
    <t>rec-10-org</t>
  </si>
  <si>
    <t xml:space="preserve">   sam</t>
  </si>
  <si>
    <t xml:space="preserve"> green</t>
  </si>
  <si>
    <t xml:space="preserve"> grylls crescent</t>
  </si>
  <si>
    <t xml:space="preserve"> villa 2</t>
  </si>
  <si>
    <t xml:space="preserve"> brighton</t>
  </si>
  <si>
    <t xml:space="preserve"> 03 21144280</t>
  </si>
  <si>
    <t>rec-12-org</t>
  </si>
  <si>
    <t xml:space="preserve">   nicholas</t>
  </si>
  <si>
    <t xml:space="preserve"> nevin</t>
  </si>
  <si>
    <t xml:space="preserve"> deloraine street</t>
  </si>
  <si>
    <t xml:space="preserve"> winchester</t>
  </si>
  <si>
    <t xml:space="preserve"> matraville</t>
  </si>
  <si>
    <t xml:space="preserve"> qld</t>
  </si>
  <si>
    <t xml:space="preserve"> 04 49264783</t>
  </si>
  <si>
    <t>rec-18-dup-0</t>
  </si>
  <si>
    <t xml:space="preserve"> harrison</t>
  </si>
  <si>
    <t xml:space="preserve"> ryan</t>
  </si>
  <si>
    <t xml:space="preserve"> ulverstone street</t>
  </si>
  <si>
    <t xml:space="preserve"> daylesford</t>
  </si>
  <si>
    <t xml:space="preserve"> 03 10738267</t>
  </si>
  <si>
    <t>rec-5-dup-0</t>
  </si>
  <si>
    <t xml:space="preserve"> caitlin</t>
  </si>
  <si>
    <t xml:space="preserve"> bunbury drreet</t>
  </si>
  <si>
    <t>rec-6-org</t>
  </si>
  <si>
    <t xml:space="preserve">   samuel</t>
  </si>
  <si>
    <t xml:space="preserve"> chubb</t>
  </si>
  <si>
    <t xml:space="preserve"> ashby circuit</t>
  </si>
  <si>
    <t xml:space="preserve"> rainbow beach</t>
  </si>
  <si>
    <t xml:space="preserve"> 08 05905468</t>
  </si>
  <si>
    <t>rec-13-dup-0</t>
  </si>
  <si>
    <t xml:space="preserve"> lowe</t>
  </si>
  <si>
    <t xml:space="preserve"> bayley</t>
  </si>
  <si>
    <t xml:space="preserve"> wilkins street</t>
  </si>
  <si>
    <t xml:space="preserve"> fairholme</t>
  </si>
  <si>
    <t xml:space="preserve"> berwick</t>
  </si>
  <si>
    <t xml:space="preserve"> 03 93619300</t>
  </si>
  <si>
    <t>rec-16-org</t>
  </si>
  <si>
    <t xml:space="preserve">   amalia</t>
  </si>
  <si>
    <t xml:space="preserve"> coleman</t>
  </si>
  <si>
    <t xml:space="preserve"> heagney crescent</t>
  </si>
  <si>
    <t xml:space="preserve"> emu plains</t>
  </si>
  <si>
    <t xml:space="preserve"> 03 51384969</t>
  </si>
  <si>
    <t>rec-17-org</t>
  </si>
  <si>
    <t xml:space="preserve">   mikayla</t>
  </si>
  <si>
    <t xml:space="preserve"> rozak</t>
  </si>
  <si>
    <t xml:space="preserve"> chippindall circuit</t>
  </si>
  <si>
    <t xml:space="preserve"> emerald</t>
  </si>
  <si>
    <t xml:space="preserve"> act</t>
  </si>
  <si>
    <t xml:space="preserve"> 07 68051852</t>
  </si>
  <si>
    <t>rec-7-dup-0</t>
  </si>
  <si>
    <t xml:space="preserve"> liam</t>
  </si>
  <si>
    <t xml:space="preserve"> lavetty</t>
  </si>
  <si>
    <t xml:space="preserve"> lyttletone crescent</t>
  </si>
  <si>
    <t xml:space="preserve"> nomans lake</t>
  </si>
  <si>
    <t xml:space="preserve"> nsw</t>
  </si>
  <si>
    <t xml:space="preserve"> 04 42290948</t>
  </si>
  <si>
    <t>rec-13-dup-1</t>
  </si>
  <si>
    <t xml:space="preserve"> 03 92629300</t>
  </si>
  <si>
    <t>rec-15-dup-3</t>
  </si>
  <si>
    <t xml:space="preserve"> kazuki</t>
  </si>
  <si>
    <t xml:space="preserve"> geramvhty</t>
  </si>
  <si>
    <t xml:space="preserve"> gooreen street</t>
  </si>
  <si>
    <t xml:space="preserve"> crookshanks</t>
  </si>
  <si>
    <t xml:space="preserve"> saddleworth</t>
  </si>
  <si>
    <t xml:space="preserve"> 08 33195624</t>
  </si>
  <si>
    <t>rec-15-dup-1</t>
  </si>
  <si>
    <t xml:space="preserve"> geraghty</t>
  </si>
  <si>
    <t>rec-13-org</t>
  </si>
  <si>
    <t xml:space="preserve">   bayley</t>
  </si>
  <si>
    <t>rec-7-org</t>
  </si>
  <si>
    <t xml:space="preserve">   liam</t>
  </si>
  <si>
    <t xml:space="preserve"> laverty</t>
  </si>
  <si>
    <t xml:space="preserve"> lyttleton crescent</t>
  </si>
  <si>
    <t>rec-3-org</t>
  </si>
  <si>
    <t xml:space="preserve">   jasmine</t>
  </si>
  <si>
    <t xml:space="preserve"> wiseman</t>
  </si>
  <si>
    <t xml:space="preserve"> cazaly close</t>
  </si>
  <si>
    <t xml:space="preserve"> lypiatt</t>
  </si>
  <si>
    <t xml:space="preserve"> bayswater</t>
  </si>
  <si>
    <t xml:space="preserve"> 03 97767221</t>
  </si>
  <si>
    <t>rec-9-org</t>
  </si>
  <si>
    <t xml:space="preserve">   dylan</t>
  </si>
  <si>
    <t xml:space="preserve"> shepherd</t>
  </si>
  <si>
    <t xml:space="preserve"> cockcroft avenue</t>
  </si>
  <si>
    <t xml:space="preserve"> linton</t>
  </si>
  <si>
    <t xml:space="preserve"> 03 21634220</t>
  </si>
  <si>
    <t>rec-15-org</t>
  </si>
  <si>
    <t xml:space="preserve">   kazuki</t>
  </si>
  <si>
    <t>rec-15-dup-2</t>
  </si>
  <si>
    <t xml:space="preserve"> saddlewmorth</t>
  </si>
  <si>
    <t xml:space="preserve"> vix</t>
  </si>
  <si>
    <t>rec-15-dup-0</t>
  </si>
  <si>
    <t>rec-14-org</t>
  </si>
  <si>
    <t xml:space="preserve">   kane</t>
  </si>
  <si>
    <t xml:space="preserve"> clarke</t>
  </si>
  <si>
    <t xml:space="preserve"> mcarthur place</t>
  </si>
  <si>
    <t xml:space="preserve"> burwood</t>
  </si>
  <si>
    <t xml:space="preserve"> 03 80452215</t>
  </si>
  <si>
    <t>rec-0-org</t>
  </si>
  <si>
    <t xml:space="preserve">   dante</t>
  </si>
  <si>
    <t xml:space="preserve"> statham</t>
  </si>
  <si>
    <t xml:space="preserve"> krefft street</t>
  </si>
  <si>
    <t xml:space="preserve"> bombowlee</t>
  </si>
  <si>
    <t xml:space="preserve"> centennial park</t>
  </si>
  <si>
    <t xml:space="preserve"> 08 50743057</t>
  </si>
  <si>
    <t>rec-2-org</t>
  </si>
  <si>
    <t xml:space="preserve">   emiily</t>
  </si>
  <si>
    <t xml:space="preserve"> fullgrabe</t>
  </si>
  <si>
    <t xml:space="preserve"> o'reilly street</t>
  </si>
  <si>
    <t xml:space="preserve"> sunbury</t>
  </si>
  <si>
    <t xml:space="preserve"> macquarie fields</t>
  </si>
  <si>
    <t xml:space="preserve"> 04 06776948</t>
  </si>
  <si>
    <t>rec-8-org</t>
  </si>
  <si>
    <t xml:space="preserve">   finlay</t>
  </si>
  <si>
    <t xml:space="preserve"> nguyen</t>
  </si>
  <si>
    <t xml:space="preserve"> hopetoun circuit</t>
  </si>
  <si>
    <t xml:space="preserve"> kimbolton</t>
  </si>
  <si>
    <t>rec-13-dup-2</t>
  </si>
  <si>
    <t>rec-4-org</t>
  </si>
  <si>
    <t xml:space="preserve">   tai</t>
  </si>
  <si>
    <t xml:space="preserve"> millar</t>
  </si>
  <si>
    <t xml:space="preserve"> macfarland crescent</t>
  </si>
  <si>
    <t xml:space="preserve"> mudhill</t>
  </si>
  <si>
    <t xml:space="preserve"> flemington</t>
  </si>
  <si>
    <t xml:space="preserve"> 08 82657328</t>
  </si>
  <si>
    <t>rec-19-org</t>
  </si>
  <si>
    <t xml:space="preserve">   lily</t>
  </si>
  <si>
    <t xml:space="preserve"> mcneill</t>
  </si>
  <si>
    <t xml:space="preserve"> fawkner street</t>
  </si>
  <si>
    <t xml:space="preserve"> carrara</t>
  </si>
  <si>
    <t xml:space="preserve"> 08 59218945</t>
  </si>
  <si>
    <t>rec-18-org</t>
  </si>
  <si>
    <t xml:space="preserve">   harrison</t>
  </si>
  <si>
    <t>Row Labels</t>
  </si>
  <si>
    <t>Grand Total</t>
  </si>
  <si>
    <t>Count of rec_id</t>
  </si>
  <si>
    <t>Column Labels</t>
  </si>
  <si>
    <t>first_-_pos</t>
  </si>
  <si>
    <t>second_-_pos</t>
  </si>
  <si>
    <t>orig_dup</t>
  </si>
  <si>
    <t>entity</t>
  </si>
  <si>
    <t>dup-0</t>
  </si>
  <si>
    <t>dup-1</t>
  </si>
  <si>
    <t>dup-2</t>
  </si>
  <si>
    <t>dup-3</t>
  </si>
  <si>
    <t>org</t>
  </si>
  <si>
    <t>0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</si>
  <si>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</si>
  <si>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</si>
  <si>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</si>
  <si>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</si>
  <si>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</si>
  <si>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</si>
  <si>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</si>
  <si>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</si>
  <si>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</si>
  <si>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</si>
  <si>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</si>
  <si>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</si>
  <si>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3</t>
  </si>
  <si>
    <t>4</t>
  </si>
  <si>
    <t>5</t>
  </si>
  <si>
    <t>6</t>
  </si>
  <si>
    <t>7</t>
  </si>
  <si>
    <t>8</t>
  </si>
  <si>
    <t>9</t>
  </si>
  <si>
    <t>sizeByBlock</t>
  </si>
  <si>
    <t>workByBlock</t>
  </si>
  <si>
    <t>thresholdMultiSingle</t>
  </si>
  <si>
    <t>k</t>
  </si>
  <si>
    <t>tau</t>
  </si>
  <si>
    <t>hm</t>
  </si>
  <si>
    <t>hmBKV2RID</t>
  </si>
  <si>
    <t>4,5</t>
  </si>
  <si>
    <t>2,3</t>
  </si>
  <si>
    <t>k_i</t>
  </si>
  <si>
    <t>l_i</t>
  </si>
  <si>
    <t>Block</t>
  </si>
  <si>
    <t>Reducer #</t>
  </si>
  <si>
    <t>Final Reducer</t>
  </si>
  <si>
    <t>Work</t>
  </si>
  <si>
    <t>rec-164-org</t>
  </si>
  <si>
    <t xml:space="preserve">   olivia</t>
  </si>
  <si>
    <t xml:space="preserve"> butt</t>
  </si>
  <si>
    <t xml:space="preserve"> kidman close</t>
  </si>
  <si>
    <t xml:space="preserve"> cherrybrook</t>
  </si>
  <si>
    <t>rec-180-org</t>
  </si>
  <si>
    <t xml:space="preserve">   alison</t>
  </si>
  <si>
    <t xml:space="preserve"> beazley crescent</t>
  </si>
  <si>
    <t>rec-142-org</t>
  </si>
  <si>
    <t xml:space="preserve">   david</t>
  </si>
  <si>
    <t xml:space="preserve"> keverstone circuit</t>
  </si>
  <si>
    <t xml:space="preserve"> josephine</t>
  </si>
  <si>
    <t xml:space="preserve"> kirrawee</t>
  </si>
  <si>
    <t>rec-470-org</t>
  </si>
  <si>
    <t xml:space="preserve">   isabella</t>
  </si>
  <si>
    <t xml:space="preserve"> matina street</t>
  </si>
  <si>
    <t xml:space="preserve"> ascot park</t>
  </si>
  <si>
    <t>rec-158-org</t>
  </si>
  <si>
    <t xml:space="preserve"> moody</t>
  </si>
  <si>
    <t xml:space="preserve"> boronia drive</t>
  </si>
  <si>
    <t xml:space="preserve"> vermont south</t>
  </si>
  <si>
    <t>rec-62-org</t>
  </si>
  <si>
    <t xml:space="preserve">   lachlan</t>
  </si>
  <si>
    <t xml:space="preserve"> byers</t>
  </si>
  <si>
    <t xml:space="preserve"> miller street</t>
  </si>
  <si>
    <t xml:space="preserve"> burleigh heads</t>
  </si>
  <si>
    <t>rec-369-org</t>
  </si>
  <si>
    <t xml:space="preserve">   aleesha</t>
  </si>
  <si>
    <t xml:space="preserve"> pascoe</t>
  </si>
  <si>
    <t xml:space="preserve"> albany creek</t>
  </si>
  <si>
    <t>rec-329-dup-2</t>
  </si>
  <si>
    <t xml:space="preserve"> hannah</t>
  </si>
  <si>
    <t xml:space="preserve"> wallaroo road</t>
  </si>
  <si>
    <t>rec-149-org</t>
  </si>
  <si>
    <t xml:space="preserve"> everett</t>
  </si>
  <si>
    <t xml:space="preserve"> knockrow</t>
  </si>
  <si>
    <t>rec-355-org</t>
  </si>
  <si>
    <t xml:space="preserve">   connor</t>
  </si>
  <si>
    <t xml:space="preserve"> bridgland</t>
  </si>
  <si>
    <t xml:space="preserve"> o'loghlen street</t>
  </si>
  <si>
    <t xml:space="preserve"> mermaid waters</t>
  </si>
  <si>
    <t>rec-306-org</t>
  </si>
  <si>
    <t xml:space="preserve">   alexander</t>
  </si>
  <si>
    <t xml:space="preserve"> bundaberg</t>
  </si>
  <si>
    <t>rec-66-dup-2</t>
  </si>
  <si>
    <t xml:space="preserve"> chandler</t>
  </si>
  <si>
    <t xml:space="preserve"> matthew</t>
  </si>
  <si>
    <t xml:space="preserve"> hopegood place</t>
  </si>
  <si>
    <t xml:space="preserve"> morago</t>
  </si>
  <si>
    <t xml:space="preserve"> andergrove</t>
  </si>
  <si>
    <t>rec-186-org</t>
  </si>
  <si>
    <t xml:space="preserve"> hilton</t>
  </si>
  <si>
    <t xml:space="preserve"> wheadon street</t>
  </si>
  <si>
    <t xml:space="preserve"> cliff house 2</t>
  </si>
  <si>
    <t xml:space="preserve"> campbell</t>
  </si>
  <si>
    <t xml:space="preserve"> wedgewood close</t>
  </si>
  <si>
    <t xml:space="preserve"> koroit</t>
  </si>
  <si>
    <t xml:space="preserve"> alana</t>
  </si>
  <si>
    <t xml:space="preserve"> wight</t>
  </si>
  <si>
    <t xml:space="preserve"> marconi crescent</t>
  </si>
  <si>
    <t xml:space="preserve"> munmurra park</t>
  </si>
  <si>
    <t xml:space="preserve"> tas</t>
  </si>
  <si>
    <t>rec-423-org</t>
  </si>
  <si>
    <t xml:space="preserve">   tiarna</t>
  </si>
  <si>
    <t xml:space="preserve"> walls</t>
  </si>
  <si>
    <t xml:space="preserve"> magill</t>
  </si>
  <si>
    <t>rec-342-org</t>
  </si>
  <si>
    <t xml:space="preserve"> goodwin street</t>
  </si>
  <si>
    <t xml:space="preserve"> st kilda</t>
  </si>
  <si>
    <t>rec-281-dup-0</t>
  </si>
  <si>
    <t xml:space="preserve"> alicia</t>
  </si>
  <si>
    <t>rec-482-org</t>
  </si>
  <si>
    <t xml:space="preserve">   kiera</t>
  </si>
  <si>
    <t xml:space="preserve"> rylstone</t>
  </si>
  <si>
    <t>rec-496-org</t>
  </si>
  <si>
    <t xml:space="preserve">   jake</t>
  </si>
  <si>
    <t xml:space="preserve"> jarrahdale street</t>
  </si>
  <si>
    <t>rec-371-org</t>
  </si>
  <si>
    <t xml:space="preserve"> brooker</t>
  </si>
  <si>
    <t xml:space="preserve"> blamey crescent</t>
  </si>
  <si>
    <t xml:space="preserve"> barrack heights</t>
  </si>
  <si>
    <t xml:space="preserve"> joshua</t>
  </si>
  <si>
    <t xml:space="preserve"> dixon</t>
  </si>
  <si>
    <t xml:space="preserve"> hindmarsh drive</t>
  </si>
  <si>
    <t xml:space="preserve"> daw park</t>
  </si>
  <si>
    <t xml:space="preserve"> angelica</t>
  </si>
  <si>
    <t xml:space="preserve"> paine</t>
  </si>
  <si>
    <t xml:space="preserve"> ringwood east</t>
  </si>
  <si>
    <t xml:space="preserve"> phoebe</t>
  </si>
  <si>
    <t xml:space="preserve"> sheehan street</t>
  </si>
  <si>
    <t xml:space="preserve"> north ryde</t>
  </si>
  <si>
    <t xml:space="preserve"> emma</t>
  </si>
  <si>
    <t xml:space="preserve"> hastings</t>
  </si>
  <si>
    <t>rec-93-org</t>
  </si>
  <si>
    <t xml:space="preserve">   laura</t>
  </si>
  <si>
    <t xml:space="preserve"> needham</t>
  </si>
  <si>
    <t xml:space="preserve"> bibra lake</t>
  </si>
  <si>
    <t>rec-275-org</t>
  </si>
  <si>
    <t xml:space="preserve">   natassia</t>
  </si>
  <si>
    <t xml:space="preserve"> drechsler</t>
  </si>
  <si>
    <t xml:space="preserve"> nangor street</t>
  </si>
  <si>
    <t xml:space="preserve"> bligh park</t>
  </si>
  <si>
    <t xml:space="preserve"> connor</t>
  </si>
  <si>
    <t>rec-39-org</t>
  </si>
  <si>
    <t xml:space="preserve">   charlotte</t>
  </si>
  <si>
    <t xml:space="preserve"> hobson</t>
  </si>
  <si>
    <t xml:space="preserve"> endeavour street</t>
  </si>
  <si>
    <t xml:space="preserve"> fish creek</t>
  </si>
  <si>
    <t xml:space="preserve"> charlie</t>
  </si>
  <si>
    <t xml:space="preserve"> howitt street</t>
  </si>
  <si>
    <t xml:space="preserve"> scenic lodge</t>
  </si>
  <si>
    <t xml:space="preserve"> revesby</t>
  </si>
  <si>
    <t>rec-325-org</t>
  </si>
  <si>
    <t xml:space="preserve"> meadows</t>
  </si>
  <si>
    <t xml:space="preserve"> anzac park</t>
  </si>
  <si>
    <t xml:space="preserve"> mont albert</t>
  </si>
  <si>
    <t>rec-447-dup-0</t>
  </si>
  <si>
    <t xml:space="preserve"> daniel</t>
  </si>
  <si>
    <t xml:space="preserve"> mcgregor</t>
  </si>
  <si>
    <t xml:space="preserve"> somerset</t>
  </si>
  <si>
    <t>rec-36-dup-0</t>
  </si>
  <si>
    <t xml:space="preserve"> blewett</t>
  </si>
  <si>
    <t xml:space="preserve"> redhead</t>
  </si>
  <si>
    <t>rec-319-dup-2</t>
  </si>
  <si>
    <t xml:space="preserve"> berry</t>
  </si>
  <si>
    <t xml:space="preserve"> ross smith crescent</t>
  </si>
  <si>
    <t xml:space="preserve"> petersham</t>
  </si>
  <si>
    <t>rec-202-org</t>
  </si>
  <si>
    <t xml:space="preserve">   adam</t>
  </si>
  <si>
    <t xml:space="preserve"> jamboree heights</t>
  </si>
  <si>
    <t>rec-301-org</t>
  </si>
  <si>
    <t xml:space="preserve"> wreford</t>
  </si>
  <si>
    <t xml:space="preserve"> mosman</t>
  </si>
  <si>
    <t xml:space="preserve">   deakin</t>
  </si>
  <si>
    <t xml:space="preserve"> matthews</t>
  </si>
  <si>
    <t xml:space="preserve"> wattle park</t>
  </si>
  <si>
    <t>rec-389-org</t>
  </si>
  <si>
    <t xml:space="preserve">   kate</t>
  </si>
  <si>
    <t xml:space="preserve"> mccormack street</t>
  </si>
  <si>
    <t xml:space="preserve"> elsternwick</t>
  </si>
  <si>
    <t>rec-255-dup-2</t>
  </si>
  <si>
    <t xml:space="preserve"> mitchell</t>
  </si>
  <si>
    <t xml:space="preserve"> dolan</t>
  </si>
  <si>
    <t xml:space="preserve"> lambell close</t>
  </si>
  <si>
    <t xml:space="preserve"> mullaloo</t>
  </si>
  <si>
    <t>rec-298-org</t>
  </si>
  <si>
    <t xml:space="preserve">   harry</t>
  </si>
  <si>
    <t xml:space="preserve"> crichton crescent</t>
  </si>
  <si>
    <t xml:space="preserve"> ainslie house</t>
  </si>
  <si>
    <t xml:space="preserve"> smithfield plains</t>
  </si>
  <si>
    <t xml:space="preserve"> summerland circuit</t>
  </si>
  <si>
    <t xml:space="preserve"> rowethorpe</t>
  </si>
  <si>
    <t xml:space="preserve"> wanneroo</t>
  </si>
  <si>
    <t>rec-111-org</t>
  </si>
  <si>
    <t xml:space="preserve">   arren</t>
  </si>
  <si>
    <t xml:space="preserve"> hope</t>
  </si>
  <si>
    <t xml:space="preserve"> brooke</t>
  </si>
  <si>
    <t xml:space="preserve"> eucumbene drive</t>
  </si>
  <si>
    <t>rec-16-dup-2</t>
  </si>
  <si>
    <t xml:space="preserve"> indyana</t>
  </si>
  <si>
    <t xml:space="preserve"> bellinger circuit</t>
  </si>
  <si>
    <t xml:space="preserve"> homebush bay</t>
  </si>
  <si>
    <t>rec-235-org</t>
  </si>
  <si>
    <t xml:space="preserve">   kyle</t>
  </si>
  <si>
    <t xml:space="preserve"> fullagar crescent</t>
  </si>
  <si>
    <t xml:space="preserve"> yarrawonga</t>
  </si>
  <si>
    <t xml:space="preserve"> white</t>
  </si>
  <si>
    <t xml:space="preserve"> armidale</t>
  </si>
  <si>
    <t>rec-343-org</t>
  </si>
  <si>
    <t xml:space="preserve"> nye</t>
  </si>
  <si>
    <t xml:space="preserve"> bray place</t>
  </si>
  <si>
    <t xml:space="preserve"> burpengary</t>
  </si>
  <si>
    <t xml:space="preserve"> shawn</t>
  </si>
  <si>
    <t xml:space="preserve"> cossington smith crescent</t>
  </si>
  <si>
    <t xml:space="preserve"> dianella</t>
  </si>
  <si>
    <t>rec-53-org</t>
  </si>
  <si>
    <t xml:space="preserve">   renee</t>
  </si>
  <si>
    <t xml:space="preserve"> lilly</t>
  </si>
  <si>
    <t xml:space="preserve"> cotter road</t>
  </si>
  <si>
    <t xml:space="preserve"> carine</t>
  </si>
  <si>
    <t xml:space="preserve"> eaglemont retreat</t>
  </si>
  <si>
    <t xml:space="preserve"> adelaide</t>
  </si>
  <si>
    <t>rec-115-org</t>
  </si>
  <si>
    <t xml:space="preserve">   riley</t>
  </si>
  <si>
    <t xml:space="preserve"> dalrymple street</t>
  </si>
  <si>
    <t xml:space="preserve"> vermont</t>
  </si>
  <si>
    <t>rec-51-org</t>
  </si>
  <si>
    <t xml:space="preserve">   emma</t>
  </si>
  <si>
    <t xml:space="preserve"> ramsgate</t>
  </si>
  <si>
    <t>rec-428-org</t>
  </si>
  <si>
    <t xml:space="preserve">   casey</t>
  </si>
  <si>
    <t xml:space="preserve"> toona place</t>
  </si>
  <si>
    <t xml:space="preserve"> adamstown</t>
  </si>
  <si>
    <t>rec-121-org</t>
  </si>
  <si>
    <t xml:space="preserve">   sybella</t>
  </si>
  <si>
    <t xml:space="preserve"> shinnick</t>
  </si>
  <si>
    <t xml:space="preserve"> wellington point</t>
  </si>
  <si>
    <t xml:space="preserve"> blake</t>
  </si>
  <si>
    <t xml:space="preserve"> mason</t>
  </si>
  <si>
    <t xml:space="preserve"> somerset street</t>
  </si>
  <si>
    <t xml:space="preserve"> albion park</t>
  </si>
  <si>
    <t xml:space="preserve"> wattle street</t>
  </si>
  <si>
    <t xml:space="preserve"> michael</t>
  </si>
  <si>
    <t xml:space="preserve"> laing</t>
  </si>
  <si>
    <t>rec-410-dup-0</t>
  </si>
  <si>
    <t xml:space="preserve"> brodie</t>
  </si>
  <si>
    <t xml:space="preserve"> sytsma</t>
  </si>
  <si>
    <t xml:space="preserve"> cardiff</t>
  </si>
  <si>
    <t xml:space="preserve"> glenwood</t>
  </si>
  <si>
    <t>rec-61-org</t>
  </si>
  <si>
    <t xml:space="preserve"> paterson</t>
  </si>
  <si>
    <t xml:space="preserve"> moura</t>
  </si>
  <si>
    <t>rec-132-dup-0</t>
  </si>
  <si>
    <t xml:space="preserve"> michelmore</t>
  </si>
  <si>
    <t xml:space="preserve"> macgregor</t>
  </si>
  <si>
    <t>rec-63-org</t>
  </si>
  <si>
    <t xml:space="preserve">   joshua</t>
  </si>
  <si>
    <t xml:space="preserve"> chloe</t>
  </si>
  <si>
    <t xml:space="preserve"> batchelor street</t>
  </si>
  <si>
    <t>rec-315-org</t>
  </si>
  <si>
    <t xml:space="preserve">   jonah</t>
  </si>
  <si>
    <t xml:space="preserve"> harrington</t>
  </si>
  <si>
    <t xml:space="preserve"> carruthers street</t>
  </si>
  <si>
    <t xml:space="preserve"> clayfield</t>
  </si>
  <si>
    <t>rec-80-org</t>
  </si>
  <si>
    <t xml:space="preserve"> lampard circuit</t>
  </si>
  <si>
    <t xml:space="preserve"> hay</t>
  </si>
  <si>
    <t>rec-465-org</t>
  </si>
  <si>
    <t xml:space="preserve"> morrison</t>
  </si>
  <si>
    <t xml:space="preserve"> blackwood terrace</t>
  </si>
  <si>
    <t xml:space="preserve"> mia</t>
  </si>
  <si>
    <t xml:space="preserve"> unt 2</t>
  </si>
  <si>
    <t xml:space="preserve"> casey</t>
  </si>
  <si>
    <t xml:space="preserve"> harriet</t>
  </si>
  <si>
    <t xml:space="preserve"> abby</t>
  </si>
  <si>
    <t>rec-242-org</t>
  </si>
  <si>
    <t xml:space="preserve">   ky</t>
  </si>
  <si>
    <t xml:space="preserve"> sax</t>
  </si>
  <si>
    <t xml:space="preserve"> fergusson crescent</t>
  </si>
  <si>
    <t xml:space="preserve"> cable beach</t>
  </si>
  <si>
    <t>rec-399-org</t>
  </si>
  <si>
    <t xml:space="preserve">   diamond</t>
  </si>
  <si>
    <t xml:space="preserve"> brain</t>
  </si>
  <si>
    <t>rec-195-dup-1</t>
  </si>
  <si>
    <t xml:space="preserve"> marcus</t>
  </si>
  <si>
    <t xml:space="preserve"> mortlock circuit</t>
  </si>
  <si>
    <t xml:space="preserve"> the groves street</t>
  </si>
  <si>
    <t xml:space="preserve"> dapto</t>
  </si>
  <si>
    <t>rec-200-org</t>
  </si>
  <si>
    <t xml:space="preserve">   giaan</t>
  </si>
  <si>
    <t xml:space="preserve"> kirkton street</t>
  </si>
  <si>
    <t xml:space="preserve"> chester hill</t>
  </si>
  <si>
    <t xml:space="preserve"> marengo place</t>
  </si>
  <si>
    <t xml:space="preserve"> duncraig</t>
  </si>
  <si>
    <t>rec-144-dup-1</t>
  </si>
  <si>
    <t xml:space="preserve"> holly</t>
  </si>
  <si>
    <t xml:space="preserve"> elimatta street</t>
  </si>
  <si>
    <t xml:space="preserve"> cunnamulla</t>
  </si>
  <si>
    <t>rec-432-org</t>
  </si>
  <si>
    <t xml:space="preserve">   ethan</t>
  </si>
  <si>
    <t xml:space="preserve"> clive steele avenue</t>
  </si>
  <si>
    <t xml:space="preserve"> mcdowall</t>
  </si>
  <si>
    <t xml:space="preserve"> jake</t>
  </si>
  <si>
    <t xml:space="preserve"> jondol place</t>
  </si>
  <si>
    <t xml:space="preserve"> edgewater</t>
  </si>
  <si>
    <t>rec-214-org</t>
  </si>
  <si>
    <t xml:space="preserve">   tiahana</t>
  </si>
  <si>
    <t xml:space="preserve"> west wollongong</t>
  </si>
  <si>
    <t xml:space="preserve"> shanaye</t>
  </si>
  <si>
    <t xml:space="preserve"> nel</t>
  </si>
  <si>
    <t xml:space="preserve"> wybalena grove</t>
  </si>
  <si>
    <t xml:space="preserve"> cronulla</t>
  </si>
  <si>
    <t>rec-305-dup-1</t>
  </si>
  <si>
    <t xml:space="preserve"> thomas</t>
  </si>
  <si>
    <t xml:space="preserve"> wahroonga</t>
  </si>
  <si>
    <t xml:space="preserve"> soden</t>
  </si>
  <si>
    <t xml:space="preserve"> antill street</t>
  </si>
  <si>
    <t>rec-128-org</t>
  </si>
  <si>
    <t xml:space="preserve">   benjamin</t>
  </si>
  <si>
    <t xml:space="preserve"> tuckwell</t>
  </si>
  <si>
    <t xml:space="preserve"> monkman street</t>
  </si>
  <si>
    <t xml:space="preserve"> singleton heights</t>
  </si>
  <si>
    <t xml:space="preserve"> nt</t>
  </si>
  <si>
    <t>rec-330-dup-1</t>
  </si>
  <si>
    <t xml:space="preserve"> ella</t>
  </si>
  <si>
    <t xml:space="preserve"> pontt</t>
  </si>
  <si>
    <t xml:space="preserve"> qlv</t>
  </si>
  <si>
    <t xml:space="preserve"> makayla</t>
  </si>
  <si>
    <t xml:space="preserve"> earle street</t>
  </si>
  <si>
    <t xml:space="preserve"> war veterans hme</t>
  </si>
  <si>
    <t xml:space="preserve"> ivanhoe north</t>
  </si>
  <si>
    <t xml:space="preserve"> gilbertson</t>
  </si>
  <si>
    <t xml:space="preserve"> south melbourne</t>
  </si>
  <si>
    <t>rec-162-org</t>
  </si>
  <si>
    <t xml:space="preserve">   bailey</t>
  </si>
  <si>
    <t xml:space="preserve"> kneebone street</t>
  </si>
  <si>
    <t xml:space="preserve"> springwood</t>
  </si>
  <si>
    <t>rec-295-org</t>
  </si>
  <si>
    <t xml:space="preserve"> reid</t>
  </si>
  <si>
    <t xml:space="preserve"> britten-jones drive</t>
  </si>
  <si>
    <t xml:space="preserve"> woodcroft</t>
  </si>
  <si>
    <t>rec-358-org</t>
  </si>
  <si>
    <t xml:space="preserve">   joel</t>
  </si>
  <si>
    <t xml:space="preserve"> braeburn</t>
  </si>
  <si>
    <t xml:space="preserve"> ngunnawal</t>
  </si>
  <si>
    <t>rec-329-dup-1</t>
  </si>
  <si>
    <t xml:space="preserve"> wheatley</t>
  </si>
  <si>
    <t xml:space="preserve"> woy woy</t>
  </si>
  <si>
    <t>rec-219-org</t>
  </si>
  <si>
    <t xml:space="preserve">   katelyn</t>
  </si>
  <si>
    <t xml:space="preserve"> chanak</t>
  </si>
  <si>
    <t xml:space="preserve"> smithfield</t>
  </si>
  <si>
    <t>rec-120-org</t>
  </si>
  <si>
    <t xml:space="preserve">   </t>
  </si>
  <si>
    <t xml:space="preserve"> bishop</t>
  </si>
  <si>
    <t xml:space="preserve"> kurrama close</t>
  </si>
  <si>
    <t xml:space="preserve"> dulwich hill</t>
  </si>
  <si>
    <t xml:space="preserve"> waratah street</t>
  </si>
  <si>
    <t xml:space="preserve"> belmont north</t>
  </si>
  <si>
    <t>rec-220-org</t>
  </si>
  <si>
    <t xml:space="preserve">   joselyn</t>
  </si>
  <si>
    <t>rec-401-org</t>
  </si>
  <si>
    <t xml:space="preserve">   jacob</t>
  </si>
  <si>
    <t xml:space="preserve"> nardoo crescent</t>
  </si>
  <si>
    <t xml:space="preserve"> taringa</t>
  </si>
  <si>
    <t>rec-251-org</t>
  </si>
  <si>
    <t xml:space="preserve">   tanyshah</t>
  </si>
  <si>
    <t xml:space="preserve"> bridgeman downs</t>
  </si>
  <si>
    <t>rec-426-org</t>
  </si>
  <si>
    <t xml:space="preserve">   lara</t>
  </si>
  <si>
    <t xml:space="preserve"> gillard</t>
  </si>
  <si>
    <t xml:space="preserve"> ballarat</t>
  </si>
  <si>
    <t>rec-354-org</t>
  </si>
  <si>
    <t xml:space="preserve"> carlingford</t>
  </si>
  <si>
    <t>rec-260-org</t>
  </si>
  <si>
    <t xml:space="preserve">   fraser</t>
  </si>
  <si>
    <t xml:space="preserve"> tenison-woods circuit</t>
  </si>
  <si>
    <t xml:space="preserve"> allambie heights</t>
  </si>
  <si>
    <t>rec-33-org</t>
  </si>
  <si>
    <t xml:space="preserve">   bianca</t>
  </si>
  <si>
    <t xml:space="preserve"> brunswick circuit</t>
  </si>
  <si>
    <t>rec-400-org</t>
  </si>
  <si>
    <t xml:space="preserve">   lewis</t>
  </si>
  <si>
    <t xml:space="preserve"> neville</t>
  </si>
  <si>
    <t xml:space="preserve"> vickers crescent</t>
  </si>
  <si>
    <t xml:space="preserve"> evandale</t>
  </si>
  <si>
    <t>rec-262-org</t>
  </si>
  <si>
    <t xml:space="preserve">   aidan</t>
  </si>
  <si>
    <t xml:space="preserve"> ho</t>
  </si>
  <si>
    <t>rec-240-org</t>
  </si>
  <si>
    <t xml:space="preserve">   angelina</t>
  </si>
  <si>
    <t xml:space="preserve"> zimmermann</t>
  </si>
  <si>
    <t xml:space="preserve"> julia flynn avenue</t>
  </si>
  <si>
    <t xml:space="preserve"> altona meadows</t>
  </si>
  <si>
    <t xml:space="preserve"> charlotte</t>
  </si>
  <si>
    <t xml:space="preserve"> bacchus</t>
  </si>
  <si>
    <t xml:space="preserve"> arabanoo crescent</t>
  </si>
  <si>
    <t xml:space="preserve"> broadmeadows</t>
  </si>
  <si>
    <t xml:space="preserve"> abbey</t>
  </si>
  <si>
    <t xml:space="preserve"> hern</t>
  </si>
  <si>
    <t xml:space="preserve"> wheeler crescent</t>
  </si>
  <si>
    <t xml:space="preserve"> burleigh waters</t>
  </si>
  <si>
    <t xml:space="preserve"> donaldson</t>
  </si>
  <si>
    <t xml:space="preserve"> wundowie</t>
  </si>
  <si>
    <t>rec-119-org</t>
  </si>
  <si>
    <t xml:space="preserve">   finn</t>
  </si>
  <si>
    <t xml:space="preserve"> kirwan</t>
  </si>
  <si>
    <t xml:space="preserve"> emiily</t>
  </si>
  <si>
    <t xml:space="preserve"> ellenborough street</t>
  </si>
  <si>
    <t>rec-185-org</t>
  </si>
  <si>
    <t xml:space="preserve">   elle</t>
  </si>
  <si>
    <t xml:space="preserve"> hazelwood park</t>
  </si>
  <si>
    <t>rec-488-org</t>
  </si>
  <si>
    <t xml:space="preserve">   jarrod</t>
  </si>
  <si>
    <t xml:space="preserve"> webb</t>
  </si>
  <si>
    <t xml:space="preserve"> totterdell street</t>
  </si>
  <si>
    <t xml:space="preserve"> ashfield</t>
  </si>
  <si>
    <t>rec-276-org</t>
  </si>
  <si>
    <t xml:space="preserve"> dumas street</t>
  </si>
  <si>
    <t xml:space="preserve"> tongala</t>
  </si>
  <si>
    <t>rec-246-org</t>
  </si>
  <si>
    <t xml:space="preserve">   hannah</t>
  </si>
  <si>
    <t xml:space="preserve"> dennys place</t>
  </si>
  <si>
    <t xml:space="preserve"> isabella</t>
  </si>
  <si>
    <t xml:space="preserve"> dooland court</t>
  </si>
  <si>
    <t xml:space="preserve"> brandywine stud</t>
  </si>
  <si>
    <t xml:space="preserve"> eglinton</t>
  </si>
  <si>
    <t>rec-108-org</t>
  </si>
  <si>
    <t xml:space="preserve"> clovelly</t>
  </si>
  <si>
    <t>rec-178-org</t>
  </si>
  <si>
    <t xml:space="preserve"> gellibrand street</t>
  </si>
  <si>
    <t xml:space="preserve"> geographe</t>
  </si>
  <si>
    <t>rec-255-org</t>
  </si>
  <si>
    <t xml:space="preserve">   mitchell</t>
  </si>
  <si>
    <t>rec-339-org</t>
  </si>
  <si>
    <t xml:space="preserve">   zali</t>
  </si>
  <si>
    <t xml:space="preserve"> stephenson</t>
  </si>
  <si>
    <t xml:space="preserve"> rosebery street</t>
  </si>
  <si>
    <t xml:space="preserve"> burnside</t>
  </si>
  <si>
    <t xml:space="preserve"> yarraville</t>
  </si>
  <si>
    <t>rec-476-dup-3</t>
  </si>
  <si>
    <t xml:space="preserve"> arabana street</t>
  </si>
  <si>
    <t xml:space="preserve"> parry hse</t>
  </si>
  <si>
    <t xml:space="preserve"> wangaratta</t>
  </si>
  <si>
    <t>rec-368-org</t>
  </si>
  <si>
    <t xml:space="preserve">   abbey</t>
  </si>
  <si>
    <t xml:space="preserve"> st martha's hostel</t>
  </si>
  <si>
    <t>rec-173-org</t>
  </si>
  <si>
    <t xml:space="preserve">   shai</t>
  </si>
  <si>
    <t xml:space="preserve"> scarce</t>
  </si>
  <si>
    <t xml:space="preserve"> grass valley</t>
  </si>
  <si>
    <t>rec-22-org</t>
  </si>
  <si>
    <t xml:space="preserve"> richardson street</t>
  </si>
  <si>
    <t xml:space="preserve"> cremorne</t>
  </si>
  <si>
    <t>rec-477-org</t>
  </si>
  <si>
    <t xml:space="preserve">   keeley</t>
  </si>
  <si>
    <t xml:space="preserve"> priest</t>
  </si>
  <si>
    <t xml:space="preserve"> fellows street</t>
  </si>
  <si>
    <t xml:space="preserve"> toowoomba</t>
  </si>
  <si>
    <t>rec-78-org</t>
  </si>
  <si>
    <t xml:space="preserve"> kelleway avenue</t>
  </si>
  <si>
    <t xml:space="preserve"> alfords point</t>
  </si>
  <si>
    <t>rec-88-org</t>
  </si>
  <si>
    <t xml:space="preserve">   ryan</t>
  </si>
  <si>
    <t xml:space="preserve"> hope valley</t>
  </si>
  <si>
    <t>rec-146-org</t>
  </si>
  <si>
    <t xml:space="preserve"> kluske</t>
  </si>
  <si>
    <t xml:space="preserve"> hurley street</t>
  </si>
  <si>
    <t xml:space="preserve"> watsonia</t>
  </si>
  <si>
    <t xml:space="preserve"> cooper</t>
  </si>
  <si>
    <t xml:space="preserve"> royle</t>
  </si>
  <si>
    <t xml:space="preserve"> newman morris circuit</t>
  </si>
  <si>
    <t xml:space="preserve"> coromandel valley</t>
  </si>
  <si>
    <t>rec-385-dup-0</t>
  </si>
  <si>
    <t xml:space="preserve"> desi</t>
  </si>
  <si>
    <t xml:space="preserve"> colquhoun</t>
  </si>
  <si>
    <t xml:space="preserve"> michell street</t>
  </si>
  <si>
    <t xml:space="preserve"> caulfield north</t>
  </si>
  <si>
    <t>rec-376-org</t>
  </si>
  <si>
    <t xml:space="preserve"> prideaux</t>
  </si>
  <si>
    <t xml:space="preserve"> andado place</t>
  </si>
  <si>
    <t xml:space="preserve"> putney</t>
  </si>
  <si>
    <t xml:space="preserve"> georgia</t>
  </si>
  <si>
    <t xml:space="preserve"> ns</t>
  </si>
  <si>
    <t xml:space="preserve"> bery</t>
  </si>
  <si>
    <t xml:space="preserve"> nsr</t>
  </si>
  <si>
    <t xml:space="preserve"> kaitlyn</t>
  </si>
  <si>
    <t>rec-362-org</t>
  </si>
  <si>
    <t xml:space="preserve">   william</t>
  </si>
  <si>
    <t xml:space="preserve"> albury</t>
  </si>
  <si>
    <t>rec-181-org</t>
  </si>
  <si>
    <t xml:space="preserve"> menzies</t>
  </si>
  <si>
    <t xml:space="preserve"> macdonald place</t>
  </si>
  <si>
    <t xml:space="preserve"> mackay north</t>
  </si>
  <si>
    <t>rec-26-org</t>
  </si>
  <si>
    <t xml:space="preserve"> karney street</t>
  </si>
  <si>
    <t xml:space="preserve"> elizabeth</t>
  </si>
  <si>
    <t xml:space="preserve"> pogney place</t>
  </si>
  <si>
    <t xml:space="preserve"> benowa</t>
  </si>
  <si>
    <t>rec-412-dup-1</t>
  </si>
  <si>
    <t xml:space="preserve"> sophie</t>
  </si>
  <si>
    <t xml:space="preserve"> wilkins</t>
  </si>
  <si>
    <t xml:space="preserve"> wyles place</t>
  </si>
  <si>
    <t xml:space="preserve"> kogarah</t>
  </si>
  <si>
    <t>rec-135-org</t>
  </si>
  <si>
    <t xml:space="preserve">   erin</t>
  </si>
  <si>
    <t xml:space="preserve"> fitzpatrick</t>
  </si>
  <si>
    <t xml:space="preserve"> forbes street</t>
  </si>
  <si>
    <t>rec-360-org</t>
  </si>
  <si>
    <t xml:space="preserve"> papageorgiou</t>
  </si>
  <si>
    <t xml:space="preserve"> burnie street</t>
  </si>
  <si>
    <t>rec-313-org</t>
  </si>
  <si>
    <t xml:space="preserve">   james</t>
  </si>
  <si>
    <t xml:space="preserve"> george</t>
  </si>
  <si>
    <t xml:space="preserve"> carnegie crescent</t>
  </si>
  <si>
    <t>rec-43-org</t>
  </si>
  <si>
    <t xml:space="preserve">   teagan</t>
  </si>
  <si>
    <t xml:space="preserve"> millhouse crescent</t>
  </si>
  <si>
    <t>rec-320-org</t>
  </si>
  <si>
    <t xml:space="preserve"> grounds crescent</t>
  </si>
  <si>
    <t xml:space="preserve"> maida vale</t>
  </si>
  <si>
    <t>rec-449-org</t>
  </si>
  <si>
    <t xml:space="preserve">   neneh</t>
  </si>
  <si>
    <t xml:space="preserve"> bellchambers</t>
  </si>
  <si>
    <t xml:space="preserve"> pandanus street</t>
  </si>
  <si>
    <t xml:space="preserve"> surry hills</t>
  </si>
  <si>
    <t>rec-418-org</t>
  </si>
  <si>
    <t xml:space="preserve"> dalley crescent</t>
  </si>
  <si>
    <t xml:space="preserve"> preston west</t>
  </si>
  <si>
    <t xml:space="preserve"> sprent street</t>
  </si>
  <si>
    <t xml:space="preserve"> gorokan</t>
  </si>
  <si>
    <t>rec-188-org</t>
  </si>
  <si>
    <t xml:space="preserve">   ronan</t>
  </si>
  <si>
    <t xml:space="preserve"> craigmore</t>
  </si>
  <si>
    <t xml:space="preserve"> loftus street</t>
  </si>
  <si>
    <t xml:space="preserve"> serenity</t>
  </si>
  <si>
    <t xml:space="preserve"> ravenshoe</t>
  </si>
  <si>
    <t>rec-156-org</t>
  </si>
  <si>
    <t xml:space="preserve">   georgia</t>
  </si>
  <si>
    <t>rec-31-org</t>
  </si>
  <si>
    <t xml:space="preserve"> seen</t>
  </si>
  <si>
    <t xml:space="preserve"> moncrieff street</t>
  </si>
  <si>
    <t>rec-255-dup-1</t>
  </si>
  <si>
    <t xml:space="preserve"> lachlan</t>
  </si>
  <si>
    <t xml:space="preserve"> leane</t>
  </si>
  <si>
    <t>rec-194-org</t>
  </si>
  <si>
    <t xml:space="preserve">   jayden</t>
  </si>
  <si>
    <t xml:space="preserve"> eldridge street</t>
  </si>
  <si>
    <t xml:space="preserve"> elliott heads</t>
  </si>
  <si>
    <t>rec-241-org</t>
  </si>
  <si>
    <t xml:space="preserve"> bullock</t>
  </si>
  <si>
    <t xml:space="preserve"> somerville street</t>
  </si>
  <si>
    <t xml:space="preserve"> ronan</t>
  </si>
  <si>
    <t>rec-130-dup-1</t>
  </si>
  <si>
    <t>rec-376-dup-2</t>
  </si>
  <si>
    <t xml:space="preserve"> sean</t>
  </si>
  <si>
    <t>rec-425-org</t>
  </si>
  <si>
    <t xml:space="preserve">   karlee</t>
  </si>
  <si>
    <t xml:space="preserve"> quast</t>
  </si>
  <si>
    <t xml:space="preserve"> baracchi crescent</t>
  </si>
  <si>
    <t xml:space="preserve"> wendouree</t>
  </si>
  <si>
    <t xml:space="preserve"> mikaela</t>
  </si>
  <si>
    <t xml:space="preserve"> shadbolt</t>
  </si>
  <si>
    <t xml:space="preserve"> fred williams crescent</t>
  </si>
  <si>
    <t xml:space="preserve"> morwell</t>
  </si>
  <si>
    <t>rec-459-org</t>
  </si>
  <si>
    <t xml:space="preserve"> grierson</t>
  </si>
  <si>
    <t xml:space="preserve"> joselyn</t>
  </si>
  <si>
    <t>rec-274-org</t>
  </si>
  <si>
    <t xml:space="preserve"> magrath crescent</t>
  </si>
  <si>
    <t xml:space="preserve"> concord</t>
  </si>
  <si>
    <t>rec-112-org</t>
  </si>
  <si>
    <t xml:space="preserve">   nathan</t>
  </si>
  <si>
    <t xml:space="preserve"> barraclough crescent</t>
  </si>
  <si>
    <t xml:space="preserve"> box hill south</t>
  </si>
  <si>
    <t>rec-259-org</t>
  </si>
  <si>
    <t xml:space="preserve"> stonehaven crescent</t>
  </si>
  <si>
    <t xml:space="preserve"> surfers paradise</t>
  </si>
  <si>
    <t>rec-144-dup-0</t>
  </si>
  <si>
    <t>rec-92-org</t>
  </si>
  <si>
    <t xml:space="preserve">   danielle</t>
  </si>
  <si>
    <t xml:space="preserve"> egan</t>
  </si>
  <si>
    <t xml:space="preserve"> aspley</t>
  </si>
  <si>
    <t>rec-468-org</t>
  </si>
  <si>
    <t xml:space="preserve"> devonport</t>
  </si>
  <si>
    <t>rec-175-org</t>
  </si>
  <si>
    <t xml:space="preserve">   elysse</t>
  </si>
  <si>
    <t xml:space="preserve"> felicity</t>
  </si>
  <si>
    <t xml:space="preserve"> beelitz</t>
  </si>
  <si>
    <t xml:space="preserve"> ursula</t>
  </si>
  <si>
    <t>rec-293-org</t>
  </si>
  <si>
    <t xml:space="preserve">   grace</t>
  </si>
  <si>
    <t xml:space="preserve"> mcmullen</t>
  </si>
  <si>
    <t xml:space="preserve"> rouse hill</t>
  </si>
  <si>
    <t>rec-146-dup-1</t>
  </si>
  <si>
    <t xml:space="preserve"> riley</t>
  </si>
  <si>
    <t>rec-91-org</t>
  </si>
  <si>
    <t xml:space="preserve"> averis</t>
  </si>
  <si>
    <t xml:space="preserve"> durack street</t>
  </si>
  <si>
    <t xml:space="preserve"> applecross</t>
  </si>
  <si>
    <t>rec-365-org</t>
  </si>
  <si>
    <t xml:space="preserve"> golder</t>
  </si>
  <si>
    <t xml:space="preserve"> gowrie</t>
  </si>
  <si>
    <t>rec-28-org</t>
  </si>
  <si>
    <t xml:space="preserve">   isaac</t>
  </si>
  <si>
    <t xml:space="preserve"> glass</t>
  </si>
  <si>
    <t xml:space="preserve"> paul coe crescent</t>
  </si>
  <si>
    <t xml:space="preserve"> orange</t>
  </si>
  <si>
    <t>rec-66-dup-0</t>
  </si>
  <si>
    <t>rec-358-dup-1</t>
  </si>
  <si>
    <t xml:space="preserve"> joel</t>
  </si>
  <si>
    <t>rec-466-org</t>
  </si>
  <si>
    <t xml:space="preserve"> benjamin</t>
  </si>
  <si>
    <t>rec-329-dup-0</t>
  </si>
  <si>
    <t xml:space="preserve"> commons</t>
  </si>
  <si>
    <t>rec-165-org</t>
  </si>
  <si>
    <t xml:space="preserve">   meg</t>
  </si>
  <si>
    <t xml:space="preserve"> coodanup</t>
  </si>
  <si>
    <t>rec-235-dup-1</t>
  </si>
  <si>
    <t xml:space="preserve"> kyle</t>
  </si>
  <si>
    <t xml:space="preserve"> lily</t>
  </si>
  <si>
    <t xml:space="preserve"> mcphail</t>
  </si>
  <si>
    <t xml:space="preserve"> alison</t>
  </si>
  <si>
    <t>rec-76-org</t>
  </si>
  <si>
    <t xml:space="preserve">   oliver</t>
  </si>
  <si>
    <t xml:space="preserve"> shackleton circuit</t>
  </si>
  <si>
    <t xml:space="preserve"> calvert street</t>
  </si>
  <si>
    <t xml:space="preserve"> warnbro</t>
  </si>
  <si>
    <t xml:space="preserve"> joe</t>
  </si>
  <si>
    <t xml:space="preserve"> kieren</t>
  </si>
  <si>
    <t>rec-406-org</t>
  </si>
  <si>
    <t xml:space="preserve">   anthony</t>
  </si>
  <si>
    <t xml:space="preserve"> leibnitz place</t>
  </si>
  <si>
    <t xml:space="preserve"> charlestown</t>
  </si>
  <si>
    <t>rec-94-org</t>
  </si>
  <si>
    <t xml:space="preserve"> vincent</t>
  </si>
  <si>
    <t xml:space="preserve"> hensman street</t>
  </si>
  <si>
    <t xml:space="preserve"> moama</t>
  </si>
  <si>
    <t>rec-475-org</t>
  </si>
  <si>
    <t xml:space="preserve">   brinley</t>
  </si>
  <si>
    <t xml:space="preserve"> st kilda east</t>
  </si>
  <si>
    <t xml:space="preserve"> jackson</t>
  </si>
  <si>
    <t xml:space="preserve"> lewis</t>
  </si>
  <si>
    <t xml:space="preserve"> wag</t>
  </si>
  <si>
    <t>rec-499-org</t>
  </si>
  <si>
    <t xml:space="preserve">   daniel</t>
  </si>
  <si>
    <t xml:space="preserve"> titheradge place</t>
  </si>
  <si>
    <t xml:space="preserve"> batemans bay</t>
  </si>
  <si>
    <t>rec-489-org</t>
  </si>
  <si>
    <t xml:space="preserve">   brooklyn</t>
  </si>
  <si>
    <t xml:space="preserve"> martin street</t>
  </si>
  <si>
    <t>rec-351-dup-0</t>
  </si>
  <si>
    <t xml:space="preserve"> matilda</t>
  </si>
  <si>
    <t xml:space="preserve"> mackrell place</t>
  </si>
  <si>
    <t xml:space="preserve"> auburn</t>
  </si>
  <si>
    <t xml:space="preserve"> dylan</t>
  </si>
  <si>
    <t xml:space="preserve"> vi</t>
  </si>
  <si>
    <t xml:space="preserve"> wolstenholme street</t>
  </si>
  <si>
    <t xml:space="preserve"> brentwood vlge</t>
  </si>
  <si>
    <t xml:space="preserve"> cabramatta</t>
  </si>
  <si>
    <t xml:space="preserve"> grosser</t>
  </si>
  <si>
    <t xml:space="preserve"> prichard circuit</t>
  </si>
  <si>
    <t xml:space="preserve"> preston</t>
  </si>
  <si>
    <t xml:space="preserve"> parr</t>
  </si>
  <si>
    <t xml:space="preserve"> cromwell circuit</t>
  </si>
  <si>
    <t>rec-23-org</t>
  </si>
  <si>
    <t xml:space="preserve">   sophie</t>
  </si>
  <si>
    <t xml:space="preserve"> bayview</t>
  </si>
  <si>
    <t>rec-307-org</t>
  </si>
  <si>
    <t xml:space="preserve"> alarmon crescent</t>
  </si>
  <si>
    <t xml:space="preserve"> glenview</t>
  </si>
  <si>
    <t xml:space="preserve"> port pirie</t>
  </si>
  <si>
    <t>rec-16-dup-0</t>
  </si>
  <si>
    <t xml:space="preserve"> courtney</t>
  </si>
  <si>
    <t xml:space="preserve"> cockburn street</t>
  </si>
  <si>
    <t xml:space="preserve"> parkside</t>
  </si>
  <si>
    <t>rec-74-org</t>
  </si>
  <si>
    <t xml:space="preserve"> knox street</t>
  </si>
  <si>
    <t xml:space="preserve"> woree</t>
  </si>
  <si>
    <t>rec-130-dup-0</t>
  </si>
  <si>
    <t>rec-305-org</t>
  </si>
  <si>
    <t xml:space="preserve">   thomas</t>
  </si>
  <si>
    <t>rec-213-dup-1</t>
  </si>
  <si>
    <t xml:space="preserve"> northbourne avenue</t>
  </si>
  <si>
    <t xml:space="preserve"> carrum</t>
  </si>
  <si>
    <t xml:space="preserve"> tauss place</t>
  </si>
  <si>
    <t xml:space="preserve"> west perth</t>
  </si>
  <si>
    <t xml:space="preserve"> c/o post office</t>
  </si>
  <si>
    <t xml:space="preserve"> balwyn north</t>
  </si>
  <si>
    <t>rec-103-org</t>
  </si>
  <si>
    <t xml:space="preserve"> clayton</t>
  </si>
  <si>
    <t xml:space="preserve"> mattheo</t>
  </si>
  <si>
    <t xml:space="preserve"> hyndes crescent</t>
  </si>
  <si>
    <t xml:space="preserve"> rosetta village</t>
  </si>
  <si>
    <t xml:space="preserve"> undoolya street</t>
  </si>
  <si>
    <t xml:space="preserve"> altona north</t>
  </si>
  <si>
    <t>rec-44-org</t>
  </si>
  <si>
    <t xml:space="preserve"> boss</t>
  </si>
  <si>
    <t xml:space="preserve"> owen crescent</t>
  </si>
  <si>
    <t>rec-184-org</t>
  </si>
  <si>
    <t xml:space="preserve">   indiana</t>
  </si>
  <si>
    <t xml:space="preserve"> felmingham</t>
  </si>
  <si>
    <t xml:space="preserve"> yagoona</t>
  </si>
  <si>
    <t>rec-279-org</t>
  </si>
  <si>
    <t xml:space="preserve"> carbone</t>
  </si>
  <si>
    <t xml:space="preserve"> warilla</t>
  </si>
  <si>
    <t>rec-30-org</t>
  </si>
  <si>
    <t xml:space="preserve">   campbell</t>
  </si>
  <si>
    <t>rec-205-org</t>
  </si>
  <si>
    <t xml:space="preserve">   lilian</t>
  </si>
  <si>
    <t xml:space="preserve"> waller</t>
  </si>
  <si>
    <t xml:space="preserve"> tanumbirini street</t>
  </si>
  <si>
    <t xml:space="preserve"> mckail</t>
  </si>
  <si>
    <t xml:space="preserve"> acacia ridge</t>
  </si>
  <si>
    <t>rec-432-dup-1</t>
  </si>
  <si>
    <t xml:space="preserve"> ethan</t>
  </si>
  <si>
    <t>rec-346-org</t>
  </si>
  <si>
    <t xml:space="preserve">   brody</t>
  </si>
  <si>
    <t xml:space="preserve"> yarra street</t>
  </si>
  <si>
    <t xml:space="preserve"> meebery</t>
  </si>
  <si>
    <t>rec-328-org</t>
  </si>
  <si>
    <t xml:space="preserve">   kiana</t>
  </si>
  <si>
    <t xml:space="preserve"> keats place</t>
  </si>
  <si>
    <t>rec-491-dup-0</t>
  </si>
  <si>
    <t xml:space="preserve"> ebsworth close</t>
  </si>
  <si>
    <t>rec-134-org</t>
  </si>
  <si>
    <t xml:space="preserve">   emerson</t>
  </si>
  <si>
    <t xml:space="preserve"> leong</t>
  </si>
  <si>
    <t xml:space="preserve"> tristania street</t>
  </si>
  <si>
    <t xml:space="preserve"> mirani</t>
  </si>
  <si>
    <t xml:space="preserve"> werrington</t>
  </si>
  <si>
    <t>rec-191-org</t>
  </si>
  <si>
    <t xml:space="preserve"> savige street</t>
  </si>
  <si>
    <t>rec-85-org</t>
  </si>
  <si>
    <t xml:space="preserve"> badimara street</t>
  </si>
  <si>
    <t xml:space="preserve"> sec 2737</t>
  </si>
  <si>
    <t xml:space="preserve"> boyne island</t>
  </si>
  <si>
    <t>rec-410-org</t>
  </si>
  <si>
    <t xml:space="preserve">   brodie</t>
  </si>
  <si>
    <t>rec-303-org</t>
  </si>
  <si>
    <t xml:space="preserve"> badger</t>
  </si>
  <si>
    <t xml:space="preserve"> dooring street</t>
  </si>
  <si>
    <t xml:space="preserve"> parkdale</t>
  </si>
  <si>
    <t xml:space="preserve"> mccarthy</t>
  </si>
  <si>
    <t>rec-147-org</t>
  </si>
  <si>
    <t xml:space="preserve"> rees</t>
  </si>
  <si>
    <t xml:space="preserve"> namadgi circuit</t>
  </si>
  <si>
    <t xml:space="preserve"> kincumber</t>
  </si>
  <si>
    <t>rec-433-dup-0</t>
  </si>
  <si>
    <t xml:space="preserve"> mcinnes street</t>
  </si>
  <si>
    <t xml:space="preserve"> safety beach</t>
  </si>
  <si>
    <t xml:space="preserve"> grace</t>
  </si>
  <si>
    <t xml:space="preserve">   callum</t>
  </si>
  <si>
    <t xml:space="preserve"> fiveash street</t>
  </si>
  <si>
    <t>rec-52-org</t>
  </si>
  <si>
    <t xml:space="preserve"> jessup</t>
  </si>
  <si>
    <t xml:space="preserve"> east fremantle</t>
  </si>
  <si>
    <t xml:space="preserve"> tiahnee</t>
  </si>
  <si>
    <t xml:space="preserve"> grndlwd estate</t>
  </si>
  <si>
    <t xml:space="preserve"> albion park rail</t>
  </si>
  <si>
    <t>rec-357-org</t>
  </si>
  <si>
    <t xml:space="preserve">   samir</t>
  </si>
  <si>
    <t xml:space="preserve"> noble park</t>
  </si>
  <si>
    <t>rec-201-dup-0</t>
  </si>
  <si>
    <t xml:space="preserve"> dancey</t>
  </si>
  <si>
    <t xml:space="preserve"> duterrau crescent</t>
  </si>
  <si>
    <t xml:space="preserve"> kindilan</t>
  </si>
  <si>
    <t xml:space="preserve"> frankston</t>
  </si>
  <si>
    <t>rec-213-org</t>
  </si>
  <si>
    <t xml:space="preserve">   brett</t>
  </si>
  <si>
    <t>rec-395-dup-0</t>
  </si>
  <si>
    <t xml:space="preserve"> gascoyne circuit</t>
  </si>
  <si>
    <t>rec-45-dup-0</t>
  </si>
  <si>
    <t xml:space="preserve"> boxer</t>
  </si>
  <si>
    <t xml:space="preserve"> clyde</t>
  </si>
  <si>
    <t>rec-310-org</t>
  </si>
  <si>
    <t xml:space="preserve"> beasley street</t>
  </si>
  <si>
    <t xml:space="preserve"> wollongong north</t>
  </si>
  <si>
    <t>rec-146-dup-0</t>
  </si>
  <si>
    <t xml:space="preserve"> grosvenor</t>
  </si>
  <si>
    <t xml:space="preserve"> petrie</t>
  </si>
  <si>
    <t>rec-249-org</t>
  </si>
  <si>
    <t>rec-436-org</t>
  </si>
  <si>
    <t xml:space="preserve">   xanthe</t>
  </si>
  <si>
    <t xml:space="preserve"> pocket avenue</t>
  </si>
  <si>
    <t xml:space="preserve"> northmead</t>
  </si>
  <si>
    <t>rec-90-org</t>
  </si>
  <si>
    <t xml:space="preserve"> gigney</t>
  </si>
  <si>
    <t xml:space="preserve"> arden place</t>
  </si>
  <si>
    <t xml:space="preserve"> mooloolaba</t>
  </si>
  <si>
    <t>rec-198-org</t>
  </si>
  <si>
    <t xml:space="preserve"> rankine</t>
  </si>
  <si>
    <t xml:space="preserve"> seven hills</t>
  </si>
  <si>
    <t>rec-101-org</t>
  </si>
  <si>
    <t xml:space="preserve"> bucknel circuit</t>
  </si>
  <si>
    <t xml:space="preserve"> forestvale</t>
  </si>
  <si>
    <t>rec-54-org</t>
  </si>
  <si>
    <t xml:space="preserve">   matthew</t>
  </si>
  <si>
    <t xml:space="preserve"> every</t>
  </si>
  <si>
    <t xml:space="preserve"> flora place</t>
  </si>
  <si>
    <t xml:space="preserve"> maryborough</t>
  </si>
  <si>
    <t>rec-403-org</t>
  </si>
  <si>
    <t xml:space="preserve"> seppelt</t>
  </si>
  <si>
    <t xml:space="preserve"> bateman street</t>
  </si>
  <si>
    <t xml:space="preserve"> sylvania</t>
  </si>
  <si>
    <t>rec-316-org</t>
  </si>
  <si>
    <t>rec-319-dup-0</t>
  </si>
  <si>
    <t xml:space="preserve"> kiera</t>
  </si>
  <si>
    <t>rec-235-dup-0</t>
  </si>
  <si>
    <t>rec-358-dup-0</t>
  </si>
  <si>
    <t>rec-494-org</t>
  </si>
  <si>
    <t xml:space="preserve">   chelsea</t>
  </si>
  <si>
    <t xml:space="preserve"> kiewa street</t>
  </si>
  <si>
    <t>rec-331-org</t>
  </si>
  <si>
    <t>rec-153-org</t>
  </si>
  <si>
    <t xml:space="preserve">   tony</t>
  </si>
  <si>
    <t xml:space="preserve"> mcconnel crescent</t>
  </si>
  <si>
    <t xml:space="preserve"> rossmoyne</t>
  </si>
  <si>
    <t>rec-329-org</t>
  </si>
  <si>
    <t>rec-206-org</t>
  </si>
  <si>
    <t xml:space="preserve"> pulford</t>
  </si>
  <si>
    <t xml:space="preserve"> rossell place</t>
  </si>
  <si>
    <t xml:space="preserve"> zack</t>
  </si>
  <si>
    <t xml:space="preserve"> launceston street</t>
  </si>
  <si>
    <t xml:space="preserve"> goonellabah</t>
  </si>
  <si>
    <t>rec-197-org</t>
  </si>
  <si>
    <t>rec-486-dup-1</t>
  </si>
  <si>
    <t xml:space="preserve"> zachary</t>
  </si>
  <si>
    <t xml:space="preserve"> wilari place</t>
  </si>
  <si>
    <t>rec-311-org</t>
  </si>
  <si>
    <t xml:space="preserve">   rhys</t>
  </si>
  <si>
    <t xml:space="preserve"> hefford</t>
  </si>
  <si>
    <t xml:space="preserve"> bastow circuit</t>
  </si>
  <si>
    <t xml:space="preserve"> huntfield heights</t>
  </si>
  <si>
    <t xml:space="preserve">   ella</t>
  </si>
  <si>
    <t xml:space="preserve"> stuart street</t>
  </si>
  <si>
    <t xml:space="preserve"> glenora court</t>
  </si>
  <si>
    <t xml:space="preserve"> willetton</t>
  </si>
  <si>
    <t xml:space="preserve"> caleb</t>
  </si>
  <si>
    <t xml:space="preserve"> chisholm</t>
  </si>
  <si>
    <t xml:space="preserve"> rischbieth crescent</t>
  </si>
  <si>
    <t xml:space="preserve"> kariong</t>
  </si>
  <si>
    <t>rec-379-org</t>
  </si>
  <si>
    <t xml:space="preserve">   kiara</t>
  </si>
  <si>
    <t xml:space="preserve"> de burgh street</t>
  </si>
  <si>
    <t xml:space="preserve"> kelmscott</t>
  </si>
  <si>
    <t>rec-332-org</t>
  </si>
  <si>
    <t xml:space="preserve">   sarah</t>
  </si>
  <si>
    <t xml:space="preserve"> crouch</t>
  </si>
  <si>
    <t xml:space="preserve"> thornbury</t>
  </si>
  <si>
    <t>rec-37-dup-2</t>
  </si>
  <si>
    <t xml:space="preserve"> annabel</t>
  </si>
  <si>
    <t xml:space="preserve"> derrett</t>
  </si>
  <si>
    <t>rec-226-org</t>
  </si>
  <si>
    <t xml:space="preserve"> goodchild street</t>
  </si>
  <si>
    <t xml:space="preserve"> wintobee</t>
  </si>
  <si>
    <t xml:space="preserve"> kurri kurri</t>
  </si>
  <si>
    <t>rec-177-org</t>
  </si>
  <si>
    <t xml:space="preserve"> selassie house</t>
  </si>
  <si>
    <t xml:space="preserve"> manunda</t>
  </si>
  <si>
    <t>rec-443-dup-0</t>
  </si>
  <si>
    <t xml:space="preserve"> arthur circle</t>
  </si>
  <si>
    <t xml:space="preserve"> madeline</t>
  </si>
  <si>
    <t>rec-172-dup-1</t>
  </si>
  <si>
    <t xml:space="preserve"> springvale drive</t>
  </si>
  <si>
    <t xml:space="preserve"> winston hills</t>
  </si>
  <si>
    <t xml:space="preserve"> nss</t>
  </si>
  <si>
    <t xml:space="preserve"> sz</t>
  </si>
  <si>
    <t>rec-42-org</t>
  </si>
  <si>
    <t xml:space="preserve"> thornleigh</t>
  </si>
  <si>
    <t>rec-420-org</t>
  </si>
  <si>
    <t xml:space="preserve">   cooper</t>
  </si>
  <si>
    <t>rec-478-org</t>
  </si>
  <si>
    <t xml:space="preserve">   chloe</t>
  </si>
  <si>
    <t>rec-275-dup-1</t>
  </si>
  <si>
    <t>rec-59-org</t>
  </si>
  <si>
    <t xml:space="preserve"> agius</t>
  </si>
  <si>
    <t xml:space="preserve"> warramoo crescent</t>
  </si>
  <si>
    <t xml:space="preserve"> lakes entrance</t>
  </si>
  <si>
    <t>rec-281-dup-1</t>
  </si>
  <si>
    <t>rec-386-org</t>
  </si>
  <si>
    <t xml:space="preserve"> jolly</t>
  </si>
  <si>
    <t xml:space="preserve"> chuculba crescent</t>
  </si>
  <si>
    <t xml:space="preserve"> campbelltown</t>
  </si>
  <si>
    <t>rec-236-org</t>
  </si>
  <si>
    <t xml:space="preserve"> brownlow place</t>
  </si>
  <si>
    <t xml:space="preserve"> mclaren vale</t>
  </si>
  <si>
    <t>rec-322-org</t>
  </si>
  <si>
    <t>rec-123-org</t>
  </si>
  <si>
    <t xml:space="preserve">   amber</t>
  </si>
  <si>
    <t xml:space="preserve"> cook</t>
  </si>
  <si>
    <t>rec-300-org</t>
  </si>
  <si>
    <t xml:space="preserve">   alana</t>
  </si>
  <si>
    <t xml:space="preserve"> ss</t>
  </si>
  <si>
    <t>rec-176-org</t>
  </si>
  <si>
    <t xml:space="preserve">   blake</t>
  </si>
  <si>
    <t>rec-414-org</t>
  </si>
  <si>
    <t xml:space="preserve"> lock</t>
  </si>
  <si>
    <t xml:space="preserve"> semaphore park</t>
  </si>
  <si>
    <t>rec-138-dup-0</t>
  </si>
  <si>
    <t xml:space="preserve"> isabelle</t>
  </si>
  <si>
    <t xml:space="preserve"> warring place</t>
  </si>
  <si>
    <t xml:space="preserve"> windsor</t>
  </si>
  <si>
    <t>rec-348-org</t>
  </si>
  <si>
    <t xml:space="preserve"> joannou</t>
  </si>
  <si>
    <t xml:space="preserve"> willow wood</t>
  </si>
  <si>
    <t xml:space="preserve"> vaucluse</t>
  </si>
  <si>
    <t xml:space="preserve"> sarah</t>
  </si>
  <si>
    <t>rec-446-dup-0</t>
  </si>
  <si>
    <t xml:space="preserve"> isaiah</t>
  </si>
  <si>
    <t xml:space="preserve"> miels</t>
  </si>
  <si>
    <t>rec-327-org</t>
  </si>
  <si>
    <t xml:space="preserve">   jack</t>
  </si>
  <si>
    <t xml:space="preserve"> callister crescent</t>
  </si>
  <si>
    <t>rec-384-org</t>
  </si>
  <si>
    <t xml:space="preserve">   makayla</t>
  </si>
  <si>
    <t>rec-266-org</t>
  </si>
  <si>
    <t xml:space="preserve">   lauren</t>
  </si>
  <si>
    <t xml:space="preserve"> handcock crescent</t>
  </si>
  <si>
    <t xml:space="preserve"> mount colah</t>
  </si>
  <si>
    <t>rec-57-org</t>
  </si>
  <si>
    <t xml:space="preserve">   fyynlay</t>
  </si>
  <si>
    <t xml:space="preserve"> borgelt</t>
  </si>
  <si>
    <t xml:space="preserve"> fitchett street</t>
  </si>
  <si>
    <t xml:space="preserve"> aleesha</t>
  </si>
  <si>
    <t>rec-232-org</t>
  </si>
  <si>
    <t xml:space="preserve">   shanaye</t>
  </si>
  <si>
    <t xml:space="preserve"> charlize</t>
  </si>
  <si>
    <t>rec-118-org</t>
  </si>
  <si>
    <t xml:space="preserve">   angus</t>
  </si>
  <si>
    <t xml:space="preserve"> tallara parkway</t>
  </si>
  <si>
    <t xml:space="preserve"> garfield</t>
  </si>
  <si>
    <t>rec-167-dup-2</t>
  </si>
  <si>
    <t xml:space="preserve"> mcnicoll street</t>
  </si>
  <si>
    <t>rec-223-dup-0</t>
  </si>
  <si>
    <t xml:space="preserve"> eliza</t>
  </si>
  <si>
    <t xml:space="preserve"> lowood</t>
  </si>
  <si>
    <t>rec-221-org</t>
  </si>
  <si>
    <t xml:space="preserve">   hayley</t>
  </si>
  <si>
    <t xml:space="preserve"> woodend</t>
  </si>
  <si>
    <t xml:space="preserve"> rollins</t>
  </si>
  <si>
    <t xml:space="preserve"> jabanungga avenue</t>
  </si>
  <si>
    <t xml:space="preserve"> niagara park</t>
  </si>
  <si>
    <t xml:space="preserve"> olivia</t>
  </si>
  <si>
    <t>rec-374-org</t>
  </si>
  <si>
    <t xml:space="preserve">   amy</t>
  </si>
  <si>
    <t xml:space="preserve"> stogneff</t>
  </si>
  <si>
    <t xml:space="preserve"> lindis faime</t>
  </si>
  <si>
    <t xml:space="preserve"> moorabbin</t>
  </si>
  <si>
    <t>rec-377-org</t>
  </si>
  <si>
    <t xml:space="preserve">   nikita</t>
  </si>
  <si>
    <t xml:space="preserve"> burford</t>
  </si>
  <si>
    <t xml:space="preserve"> kilvinton village</t>
  </si>
  <si>
    <t xml:space="preserve"> golden grove</t>
  </si>
  <si>
    <t>rec-402-org</t>
  </si>
  <si>
    <t xml:space="preserve">   katelin</t>
  </si>
  <si>
    <t xml:space="preserve"> stubbs</t>
  </si>
  <si>
    <t>rec-258-org</t>
  </si>
  <si>
    <t xml:space="preserve">   skye</t>
  </si>
  <si>
    <t xml:space="preserve"> mount vernon drive</t>
  </si>
  <si>
    <t xml:space="preserve"> cloverdale</t>
  </si>
  <si>
    <t>rec-264-org</t>
  </si>
  <si>
    <t xml:space="preserve"> angus</t>
  </si>
  <si>
    <t xml:space="preserve"> grayson street</t>
  </si>
  <si>
    <t>rec-421-org</t>
  </si>
  <si>
    <t xml:space="preserve">   louise</t>
  </si>
  <si>
    <t xml:space="preserve"> sheaffe street</t>
  </si>
  <si>
    <t xml:space="preserve"> penrith</t>
  </si>
  <si>
    <t>rec-481-org</t>
  </si>
  <si>
    <t xml:space="preserve">   yasmin</t>
  </si>
  <si>
    <t xml:space="preserve"> maynard</t>
  </si>
  <si>
    <t xml:space="preserve"> murray bridge</t>
  </si>
  <si>
    <t>rec-341-org</t>
  </si>
  <si>
    <t xml:space="preserve"> southgate</t>
  </si>
  <si>
    <t xml:space="preserve"> holland street</t>
  </si>
  <si>
    <t>rec-318-org</t>
  </si>
  <si>
    <t xml:space="preserve">   harley</t>
  </si>
  <si>
    <t xml:space="preserve"> angie</t>
  </si>
  <si>
    <t xml:space="preserve"> beaumaris</t>
  </si>
  <si>
    <t>rec-73-org</t>
  </si>
  <si>
    <t xml:space="preserve">   jessica</t>
  </si>
  <si>
    <t xml:space="preserve"> kiddle crescent</t>
  </si>
  <si>
    <t xml:space="preserve"> westmead</t>
  </si>
  <si>
    <t xml:space="preserve"> madalyn</t>
  </si>
  <si>
    <t>rec-47-org</t>
  </si>
  <si>
    <t xml:space="preserve">   lushia</t>
  </si>
  <si>
    <t xml:space="preserve"> bongaree</t>
  </si>
  <si>
    <t>rec-366-org</t>
  </si>
  <si>
    <t xml:space="preserve"> jagara street</t>
  </si>
  <si>
    <t xml:space="preserve"> boronia</t>
  </si>
  <si>
    <t xml:space="preserve"> innaloo</t>
  </si>
  <si>
    <t>rec-223-org</t>
  </si>
  <si>
    <t xml:space="preserve">   eliza</t>
  </si>
  <si>
    <t xml:space="preserve"> godfrey street</t>
  </si>
  <si>
    <t>rec-190-org</t>
  </si>
  <si>
    <t xml:space="preserve">   holly</t>
  </si>
  <si>
    <t>rec-255-dup-3</t>
  </si>
  <si>
    <t>rec-65-org</t>
  </si>
  <si>
    <t xml:space="preserve"> theodore street</t>
  </si>
  <si>
    <t>rec-45-org</t>
  </si>
  <si>
    <t>rec-83-org</t>
  </si>
  <si>
    <t xml:space="preserve">   tara</t>
  </si>
  <si>
    <t xml:space="preserve"> cure</t>
  </si>
  <si>
    <t xml:space="preserve"> banfield street</t>
  </si>
  <si>
    <t xml:space="preserve"> hopeview</t>
  </si>
  <si>
    <t xml:space="preserve"> bassendean</t>
  </si>
  <si>
    <t>rec-370-org</t>
  </si>
  <si>
    <t xml:space="preserve">   rupert</t>
  </si>
  <si>
    <t xml:space="preserve"> mill park</t>
  </si>
  <si>
    <t>rec-109-org</t>
  </si>
  <si>
    <t xml:space="preserve">   madison</t>
  </si>
  <si>
    <t xml:space="preserve"> sabrelyn park</t>
  </si>
  <si>
    <t xml:space="preserve"> brisbane</t>
  </si>
  <si>
    <t xml:space="preserve"> chelsea</t>
  </si>
  <si>
    <t>rec-166-org</t>
  </si>
  <si>
    <t xml:space="preserve">   hayden</t>
  </si>
  <si>
    <t xml:space="preserve"> shortland crescent</t>
  </si>
  <si>
    <t xml:space="preserve"> wayamba</t>
  </si>
  <si>
    <t xml:space="preserve"> brunswick west</t>
  </si>
  <si>
    <t>rec-281-org</t>
  </si>
  <si>
    <t xml:space="preserve">   harriet</t>
  </si>
  <si>
    <t>rec-468-dup-1</t>
  </si>
  <si>
    <t xml:space="preserve"> nsm</t>
  </si>
  <si>
    <t>rec-106-org</t>
  </si>
  <si>
    <t xml:space="preserve"> marsfield</t>
  </si>
  <si>
    <t>rec-398-org</t>
  </si>
  <si>
    <t xml:space="preserve"> temperley street</t>
  </si>
  <si>
    <t>rec-424-org</t>
  </si>
  <si>
    <t xml:space="preserve"> ebert</t>
  </si>
  <si>
    <t xml:space="preserve"> kirwan circuit</t>
  </si>
  <si>
    <t xml:space="preserve"> port augusta</t>
  </si>
  <si>
    <t xml:space="preserve">   julia</t>
  </si>
  <si>
    <t xml:space="preserve"> britten</t>
  </si>
  <si>
    <t>rec-271-org</t>
  </si>
  <si>
    <t xml:space="preserve">   kobe</t>
  </si>
  <si>
    <t xml:space="preserve"> wilkey</t>
  </si>
  <si>
    <t xml:space="preserve"> albermarle place</t>
  </si>
  <si>
    <t>rec-448-org</t>
  </si>
  <si>
    <t xml:space="preserve">   angelica</t>
  </si>
  <si>
    <t xml:space="preserve"> stanley</t>
  </si>
  <si>
    <t xml:space="preserve"> marshall street</t>
  </si>
  <si>
    <t>rec-344-org</t>
  </si>
  <si>
    <t xml:space="preserve">   rebecca</t>
  </si>
  <si>
    <t xml:space="preserve"> fullarton</t>
  </si>
  <si>
    <t>rec-89-org</t>
  </si>
  <si>
    <t xml:space="preserve">   luke</t>
  </si>
  <si>
    <t xml:space="preserve"> haeusler</t>
  </si>
  <si>
    <t xml:space="preserve"> duggan street</t>
  </si>
  <si>
    <t>rec-49-org</t>
  </si>
  <si>
    <t xml:space="preserve">   jayde</t>
  </si>
  <si>
    <t xml:space="preserve"> companion crescent</t>
  </si>
  <si>
    <t xml:space="preserve"> belmont</t>
  </si>
  <si>
    <t>rec-476-dup-1</t>
  </si>
  <si>
    <t>rec-467-org</t>
  </si>
  <si>
    <t xml:space="preserve">   wilson</t>
  </si>
  <si>
    <t xml:space="preserve"> tucana street</t>
  </si>
  <si>
    <t xml:space="preserve"> old post office</t>
  </si>
  <si>
    <t xml:space="preserve"> swan hill</t>
  </si>
  <si>
    <t>rec-270-org</t>
  </si>
  <si>
    <t xml:space="preserve"> officer crescent</t>
  </si>
  <si>
    <t xml:space="preserve"> mitcell</t>
  </si>
  <si>
    <t>rec-432-dup-2</t>
  </si>
  <si>
    <t xml:space="preserve"> lara</t>
  </si>
  <si>
    <t xml:space="preserve"> clarkson</t>
  </si>
  <si>
    <t>rec-492-org</t>
  </si>
  <si>
    <t xml:space="preserve"> goyder street</t>
  </si>
  <si>
    <t xml:space="preserve"> labrador</t>
  </si>
  <si>
    <t>rec-58-org</t>
  </si>
  <si>
    <t xml:space="preserve">   nasyah</t>
  </si>
  <si>
    <t xml:space="preserve"> heidrich</t>
  </si>
  <si>
    <t>rec-407-org</t>
  </si>
  <si>
    <t xml:space="preserve">   caleb</t>
  </si>
  <si>
    <t>rec-27-org</t>
  </si>
  <si>
    <t xml:space="preserve"> goldsworthy</t>
  </si>
  <si>
    <t>rec-169-org</t>
  </si>
  <si>
    <t xml:space="preserve"> george street</t>
  </si>
  <si>
    <t xml:space="preserve"> lowes peak</t>
  </si>
  <si>
    <t xml:space="preserve"> beachmere</t>
  </si>
  <si>
    <t>rec-172-dup-0</t>
  </si>
  <si>
    <t>rec-84-org</t>
  </si>
  <si>
    <t xml:space="preserve">   larissa</t>
  </si>
  <si>
    <t xml:space="preserve"> ballumbir street</t>
  </si>
  <si>
    <t>rec-55-org</t>
  </si>
  <si>
    <t xml:space="preserve">   mikaela</t>
  </si>
  <si>
    <t xml:space="preserve"> kalli</t>
  </si>
  <si>
    <t xml:space="preserve"> ermington</t>
  </si>
  <si>
    <t>rec-453-org</t>
  </si>
  <si>
    <t xml:space="preserve">   mattheo</t>
  </si>
  <si>
    <t xml:space="preserve"> hammer</t>
  </si>
  <si>
    <t>rec-131-org</t>
  </si>
  <si>
    <t xml:space="preserve">   juliana</t>
  </si>
  <si>
    <t xml:space="preserve"> hingston</t>
  </si>
  <si>
    <t xml:space="preserve"> blake place</t>
  </si>
  <si>
    <t xml:space="preserve"> elizabeth park</t>
  </si>
  <si>
    <t xml:space="preserve"> ashleigh</t>
  </si>
  <si>
    <t xml:space="preserve"> bonney street</t>
  </si>
  <si>
    <t xml:space="preserve"> mount gravatt</t>
  </si>
  <si>
    <t>rec-394-org</t>
  </si>
  <si>
    <t xml:space="preserve"> bundey street</t>
  </si>
  <si>
    <t xml:space="preserve"> dillon</t>
  </si>
  <si>
    <t>rec-319-dup-1</t>
  </si>
  <si>
    <t>rec-340-org</t>
  </si>
  <si>
    <t>rec-409-org</t>
  </si>
  <si>
    <t xml:space="preserve"> port macdonnell</t>
  </si>
  <si>
    <t>rec-70-org</t>
  </si>
  <si>
    <t xml:space="preserve"> mallanganee</t>
  </si>
  <si>
    <t xml:space="preserve"> wallsend</t>
  </si>
  <si>
    <t>rec-234-org</t>
  </si>
  <si>
    <t xml:space="preserve"> pascale</t>
  </si>
  <si>
    <t xml:space="preserve"> james smith circuit</t>
  </si>
  <si>
    <t>rec-151-org</t>
  </si>
  <si>
    <t xml:space="preserve"> caulfield</t>
  </si>
  <si>
    <t>rec-208-org</t>
  </si>
  <si>
    <t xml:space="preserve"> spicer</t>
  </si>
  <si>
    <t xml:space="preserve"> solomon crescent</t>
  </si>
  <si>
    <t xml:space="preserve"> coniston</t>
  </si>
  <si>
    <t>rec-138-dup-1</t>
  </si>
  <si>
    <t>rec-218-org</t>
  </si>
  <si>
    <t xml:space="preserve"> capurso</t>
  </si>
  <si>
    <t xml:space="preserve"> amaroo street</t>
  </si>
  <si>
    <t>rec-286-org</t>
  </si>
  <si>
    <t xml:space="preserve"> hyland</t>
  </si>
  <si>
    <t xml:space="preserve"> balmoral garden</t>
  </si>
  <si>
    <t>rec-82-org</t>
  </si>
  <si>
    <t xml:space="preserve"> curry</t>
  </si>
  <si>
    <t xml:space="preserve"> mainwaring rich circuit</t>
  </si>
  <si>
    <t xml:space="preserve"> north sydney</t>
  </si>
  <si>
    <t>rec-372-org</t>
  </si>
  <si>
    <t xml:space="preserve"> elphick</t>
  </si>
  <si>
    <t xml:space="preserve"> robina</t>
  </si>
  <si>
    <t>rec-168-dup-0</t>
  </si>
  <si>
    <t xml:space="preserve"> william</t>
  </si>
  <si>
    <t xml:space="preserve"> moorhouse street</t>
  </si>
  <si>
    <t>rec-396-org</t>
  </si>
  <si>
    <t>rec-415-org</t>
  </si>
  <si>
    <t xml:space="preserve"> statton</t>
  </si>
  <si>
    <t xml:space="preserve"> medworth crescent</t>
  </si>
  <si>
    <t>rec-110-org</t>
  </si>
  <si>
    <t xml:space="preserve">   cameron</t>
  </si>
  <si>
    <t xml:space="preserve"> binns</t>
  </si>
  <si>
    <t xml:space="preserve"> barnett close</t>
  </si>
  <si>
    <t>rec-464-org</t>
  </si>
  <si>
    <t xml:space="preserve"> mawson drive</t>
  </si>
  <si>
    <t xml:space="preserve"> leichhardt</t>
  </si>
  <si>
    <t>rec-282-org</t>
  </si>
  <si>
    <t xml:space="preserve">   paul</t>
  </si>
  <si>
    <t xml:space="preserve"> mctaggart crescent</t>
  </si>
  <si>
    <t xml:space="preserve"> paddington</t>
  </si>
  <si>
    <t xml:space="preserve"> laverton south</t>
  </si>
  <si>
    <t xml:space="preserve"> emms</t>
  </si>
  <si>
    <t>rec-261-org</t>
  </si>
  <si>
    <t xml:space="preserve">   andrew</t>
  </si>
  <si>
    <t xml:space="preserve"> chiltern</t>
  </si>
  <si>
    <t>rec-272-org</t>
  </si>
  <si>
    <t>rec-480-org</t>
  </si>
  <si>
    <t xml:space="preserve">   robert</t>
  </si>
  <si>
    <t>rec-422-org</t>
  </si>
  <si>
    <t xml:space="preserve"> eleebana</t>
  </si>
  <si>
    <t>rec-231-org</t>
  </si>
  <si>
    <t xml:space="preserve"> kempe</t>
  </si>
  <si>
    <t xml:space="preserve"> sexton street</t>
  </si>
  <si>
    <t>rec-305-dup-2</t>
  </si>
  <si>
    <t>rec-474-org</t>
  </si>
  <si>
    <t xml:space="preserve">   matisse</t>
  </si>
  <si>
    <t xml:space="preserve"> tingalpa</t>
  </si>
  <si>
    <t>rec-375-org</t>
  </si>
  <si>
    <t xml:space="preserve">   isabelle</t>
  </si>
  <si>
    <t xml:space="preserve"> sturt avenue</t>
  </si>
  <si>
    <t xml:space="preserve"> kedron</t>
  </si>
  <si>
    <t>rec-228-org</t>
  </si>
  <si>
    <t xml:space="preserve">   montana</t>
  </si>
  <si>
    <t xml:space="preserve"> ruthven street</t>
  </si>
  <si>
    <t xml:space="preserve"> garema place surgery</t>
  </si>
  <si>
    <t xml:space="preserve"> tony</t>
  </si>
  <si>
    <t>rec-204-org</t>
  </si>
  <si>
    <t xml:space="preserve"> sires</t>
  </si>
  <si>
    <t xml:space="preserve"> karoola</t>
  </si>
  <si>
    <t xml:space="preserve"> madison</t>
  </si>
  <si>
    <t xml:space="preserve"> finn</t>
  </si>
  <si>
    <t xml:space="preserve"> forbes</t>
  </si>
  <si>
    <t xml:space="preserve"> aidan</t>
  </si>
  <si>
    <t>rec-249-dup-0</t>
  </si>
  <si>
    <t xml:space="preserve"> alexander</t>
  </si>
  <si>
    <t>rec-50-org</t>
  </si>
  <si>
    <t xml:space="preserve"> walker crescent</t>
  </si>
  <si>
    <t xml:space="preserve"> deer park</t>
  </si>
  <si>
    <t>rec-484-org</t>
  </si>
  <si>
    <t xml:space="preserve">   charlie</t>
  </si>
  <si>
    <t>rec-210-org</t>
  </si>
  <si>
    <t>rec-487-org</t>
  </si>
  <si>
    <t>rec-359-dup-0</t>
  </si>
  <si>
    <t xml:space="preserve"> carmody</t>
  </si>
  <si>
    <t xml:space="preserve"> glynn place</t>
  </si>
  <si>
    <t>rec-122-org</t>
  </si>
  <si>
    <t>rec-24-org</t>
  </si>
  <si>
    <t xml:space="preserve"> city walk</t>
  </si>
  <si>
    <t>rec-81-org</t>
  </si>
  <si>
    <t xml:space="preserve">   marcus</t>
  </si>
  <si>
    <t xml:space="preserve"> meaney</t>
  </si>
  <si>
    <t xml:space="preserve"> calder crescent</t>
  </si>
  <si>
    <t xml:space="preserve"> forest hill</t>
  </si>
  <si>
    <t>rec-431-org</t>
  </si>
  <si>
    <t xml:space="preserve"> torrens street</t>
  </si>
  <si>
    <t>rec-227-dup-0</t>
  </si>
  <si>
    <t xml:space="preserve"> jessica</t>
  </si>
  <si>
    <t xml:space="preserve"> dibben</t>
  </si>
  <si>
    <t>rec-243-org</t>
  </si>
  <si>
    <t xml:space="preserve">   felicity</t>
  </si>
  <si>
    <t>rec-376-dup-1</t>
  </si>
  <si>
    <t xml:space="preserve"> jack</t>
  </si>
  <si>
    <t xml:space="preserve"> la perouse street</t>
  </si>
  <si>
    <t xml:space="preserve"> condell park</t>
  </si>
  <si>
    <t xml:space="preserve"> collinson</t>
  </si>
  <si>
    <t>rec-419-org</t>
  </si>
  <si>
    <t xml:space="preserve">   phoebe</t>
  </si>
  <si>
    <t xml:space="preserve"> christie downs</t>
  </si>
  <si>
    <t xml:space="preserve"> reece</t>
  </si>
  <si>
    <t xml:space="preserve"> blackman crescent</t>
  </si>
  <si>
    <t xml:space="preserve"> yass</t>
  </si>
  <si>
    <t>rec-77-org</t>
  </si>
  <si>
    <t xml:space="preserve"> flannery</t>
  </si>
  <si>
    <t xml:space="preserve"> ellwood</t>
  </si>
  <si>
    <t xml:space="preserve"> budgewoi</t>
  </si>
  <si>
    <t>rec-454-org</t>
  </si>
  <si>
    <t xml:space="preserve"> callahan</t>
  </si>
  <si>
    <t xml:space="preserve"> lupus place</t>
  </si>
  <si>
    <t>rec-363-org</t>
  </si>
  <si>
    <t xml:space="preserve">   alex</t>
  </si>
  <si>
    <t xml:space="preserve"> leaver</t>
  </si>
  <si>
    <t xml:space="preserve"> brookvale</t>
  </si>
  <si>
    <t>rec-462-org</t>
  </si>
  <si>
    <t xml:space="preserve">   alicia</t>
  </si>
  <si>
    <t xml:space="preserve"> werriwa crescent</t>
  </si>
  <si>
    <t xml:space="preserve"> tathra</t>
  </si>
  <si>
    <t xml:space="preserve"> kilsyth</t>
  </si>
  <si>
    <t xml:space="preserve"> cameron</t>
  </si>
  <si>
    <t>rec-167-org</t>
  </si>
  <si>
    <t xml:space="preserve"> glenbrae</t>
  </si>
  <si>
    <t>rec-152-org</t>
  </si>
  <si>
    <t>rec-107-org</t>
  </si>
  <si>
    <t xml:space="preserve"> ranken place</t>
  </si>
  <si>
    <t xml:space="preserve"> old bar</t>
  </si>
  <si>
    <t>rec-29-org</t>
  </si>
  <si>
    <t xml:space="preserve"> samir</t>
  </si>
  <si>
    <t>rec-434-org</t>
  </si>
  <si>
    <t xml:space="preserve"> hannan crescent</t>
  </si>
  <si>
    <t xml:space="preserve"> old cob</t>
  </si>
  <si>
    <t xml:space="preserve"> wilson</t>
  </si>
  <si>
    <t>rec-160-org</t>
  </si>
  <si>
    <t xml:space="preserve">   lucy</t>
  </si>
  <si>
    <t xml:space="preserve"> dreckow</t>
  </si>
  <si>
    <t>rec-330-dup-0</t>
  </si>
  <si>
    <t>rec-67-org</t>
  </si>
  <si>
    <t xml:space="preserve"> secomb</t>
  </si>
  <si>
    <t xml:space="preserve"> st clair</t>
  </si>
  <si>
    <t>rec-75-org</t>
  </si>
  <si>
    <t xml:space="preserve"> longmore crescent</t>
  </si>
  <si>
    <t>rec-299-org</t>
  </si>
  <si>
    <t xml:space="preserve"> weeroona</t>
  </si>
  <si>
    <t>rec-457-org</t>
  </si>
  <si>
    <t xml:space="preserve">   charli</t>
  </si>
  <si>
    <t xml:space="preserve"> simmonds</t>
  </si>
  <si>
    <t xml:space="preserve"> mackney place</t>
  </si>
  <si>
    <t xml:space="preserve"> mullumbimby</t>
  </si>
  <si>
    <t>rec-157-org</t>
  </si>
  <si>
    <t>rec-455-org</t>
  </si>
  <si>
    <t xml:space="preserve">   abigail</t>
  </si>
  <si>
    <t xml:space="preserve"> parmelia</t>
  </si>
  <si>
    <t>rec-416-org</t>
  </si>
  <si>
    <t xml:space="preserve"> jansz crescent</t>
  </si>
  <si>
    <t xml:space="preserve"> point lonsdale</t>
  </si>
  <si>
    <t>rec-34-org</t>
  </si>
  <si>
    <t xml:space="preserve">   brooke</t>
  </si>
  <si>
    <t>rec-476-org</t>
  </si>
  <si>
    <t>rec-378-org</t>
  </si>
  <si>
    <t xml:space="preserve">   jordan</t>
  </si>
  <si>
    <t xml:space="preserve"> murranji street</t>
  </si>
  <si>
    <t xml:space="preserve"> eastwood</t>
  </si>
  <si>
    <t>rec-440-org</t>
  </si>
  <si>
    <t xml:space="preserve"> brigalow street</t>
  </si>
  <si>
    <t>rec-187-org</t>
  </si>
  <si>
    <t xml:space="preserve">   archie</t>
  </si>
  <si>
    <t xml:space="preserve"> almeida</t>
  </si>
  <si>
    <t xml:space="preserve"> mount evelyn</t>
  </si>
  <si>
    <t>rec-321-org</t>
  </si>
  <si>
    <t xml:space="preserve"> richmond</t>
  </si>
  <si>
    <t xml:space="preserve"> bellevue hill</t>
  </si>
  <si>
    <t>rec-460-org</t>
  </si>
  <si>
    <t xml:space="preserve"> alroy circuit</t>
  </si>
  <si>
    <t>rec-267-org</t>
  </si>
  <si>
    <t xml:space="preserve"> blakeview</t>
  </si>
  <si>
    <t>rec-66-dup-1</t>
  </si>
  <si>
    <t>rec-491-dup-1</t>
  </si>
  <si>
    <t>rec-217-org</t>
  </si>
  <si>
    <t xml:space="preserve"> sturgeon street</t>
  </si>
  <si>
    <t xml:space="preserve"> yorklea</t>
  </si>
  <si>
    <t xml:space="preserve">   indyana</t>
  </si>
  <si>
    <t xml:space="preserve"> nse</t>
  </si>
  <si>
    <t>rec-145-org</t>
  </si>
  <si>
    <t xml:space="preserve">   serena</t>
  </si>
  <si>
    <t xml:space="preserve"> chipperfield circuit</t>
  </si>
  <si>
    <t>rec-317-org</t>
  </si>
  <si>
    <t xml:space="preserve">   sonja</t>
  </si>
  <si>
    <t xml:space="preserve"> pokana circuit</t>
  </si>
  <si>
    <t>rec-254-org</t>
  </si>
  <si>
    <t xml:space="preserve"> belrose</t>
  </si>
  <si>
    <t xml:space="preserve"> ryam</t>
  </si>
  <si>
    <t>rec-229-org</t>
  </si>
  <si>
    <t xml:space="preserve"> jaeger circuit</t>
  </si>
  <si>
    <t>rec-429-org</t>
  </si>
  <si>
    <t xml:space="preserve">   claudia</t>
  </si>
  <si>
    <t xml:space="preserve"> mclorinan street</t>
  </si>
  <si>
    <t xml:space="preserve"> highton</t>
  </si>
  <si>
    <t>rec-130-org</t>
  </si>
  <si>
    <t xml:space="preserve">   rourke</t>
  </si>
  <si>
    <t>rec-48-org</t>
  </si>
  <si>
    <t xml:space="preserve"> bowerman</t>
  </si>
  <si>
    <t xml:space="preserve"> academy close</t>
  </si>
  <si>
    <t xml:space="preserve"> taree</t>
  </si>
  <si>
    <t>rec-172-org</t>
  </si>
  <si>
    <t>rec-291-org</t>
  </si>
  <si>
    <t xml:space="preserve"> trafalgar</t>
  </si>
  <si>
    <t>rec-349-org</t>
  </si>
  <si>
    <t xml:space="preserve">   cassandra</t>
  </si>
  <si>
    <t xml:space="preserve"> tardent street</t>
  </si>
  <si>
    <t>rec-442-org</t>
  </si>
  <si>
    <t xml:space="preserve">   annabelle</t>
  </si>
  <si>
    <t xml:space="preserve"> greenhalgh</t>
  </si>
  <si>
    <t xml:space="preserve"> narrabundah lane</t>
  </si>
  <si>
    <t xml:space="preserve"> ryde</t>
  </si>
  <si>
    <t>rec-195-dup-0</t>
  </si>
  <si>
    <t>rec-415-dup-0</t>
  </si>
  <si>
    <t>rec-381-org</t>
  </si>
  <si>
    <t xml:space="preserve"> villawood</t>
  </si>
  <si>
    <t>rec-483-org</t>
  </si>
  <si>
    <t xml:space="preserve">   josephine</t>
  </si>
  <si>
    <t>rec-287-org</t>
  </si>
  <si>
    <t xml:space="preserve"> glossop crescent</t>
  </si>
  <si>
    <t>rec-486-dup-0</t>
  </si>
  <si>
    <t>rec-163-org</t>
  </si>
  <si>
    <t>rec-266-dup-1</t>
  </si>
  <si>
    <t xml:space="preserve"> lauren</t>
  </si>
  <si>
    <t>rec-333-org</t>
  </si>
  <si>
    <t xml:space="preserve">   charles</t>
  </si>
  <si>
    <t xml:space="preserve"> rene street</t>
  </si>
  <si>
    <t>rec-476-dup-0</t>
  </si>
  <si>
    <t>rec-268-org</t>
  </si>
  <si>
    <t xml:space="preserve">   sienna</t>
  </si>
  <si>
    <t xml:space="preserve"> springfield</t>
  </si>
  <si>
    <t xml:space="preserve"> kookaburra village</t>
  </si>
  <si>
    <t>rec-289-org</t>
  </si>
  <si>
    <t xml:space="preserve"> port macquarie</t>
  </si>
  <si>
    <t>rec-431-dup-0</t>
  </si>
  <si>
    <t>rec-456-org</t>
  </si>
  <si>
    <t xml:space="preserve"> moorehead place</t>
  </si>
  <si>
    <t>rec-141-org</t>
  </si>
  <si>
    <t xml:space="preserve"> scrivener street</t>
  </si>
  <si>
    <t xml:space="preserve"> cooma</t>
  </si>
  <si>
    <t>rec-352-org</t>
  </si>
  <si>
    <t xml:space="preserve"> macgowan</t>
  </si>
  <si>
    <t xml:space="preserve"> buckley circuit</t>
  </si>
  <si>
    <t>rec-358-dup-2</t>
  </si>
  <si>
    <t>rec-391-org</t>
  </si>
  <si>
    <t xml:space="preserve"> macrossan crescent</t>
  </si>
  <si>
    <t>rec-238-org</t>
  </si>
  <si>
    <t xml:space="preserve"> macgregor street</t>
  </si>
  <si>
    <t xml:space="preserve"> west lakes shore</t>
  </si>
  <si>
    <t>rec-330-org</t>
  </si>
  <si>
    <t>rec-323-org</t>
  </si>
  <si>
    <t xml:space="preserve"> filshie close</t>
  </si>
  <si>
    <t>rec-252-org</t>
  </si>
  <si>
    <t xml:space="preserve"> rundle</t>
  </si>
  <si>
    <t xml:space="preserve"> marcus clarke street</t>
  </si>
  <si>
    <t xml:space="preserve"> golden bay</t>
  </si>
  <si>
    <t>rec-139-org</t>
  </si>
  <si>
    <t xml:space="preserve"> gleadow street</t>
  </si>
  <si>
    <t>rec-336-org</t>
  </si>
  <si>
    <t xml:space="preserve"> dwyer street</t>
  </si>
  <si>
    <t xml:space="preserve"> connr</t>
  </si>
  <si>
    <t>rec-468-dup-0</t>
  </si>
  <si>
    <t xml:space="preserve"> carlin</t>
  </si>
  <si>
    <t xml:space="preserve"> hanwood</t>
  </si>
  <si>
    <t>rec-179-org</t>
  </si>
  <si>
    <t xml:space="preserve">   taylah</t>
  </si>
  <si>
    <t xml:space="preserve"> berkeley vale</t>
  </si>
  <si>
    <t>rec-337-org</t>
  </si>
  <si>
    <t xml:space="preserve"> hectorville</t>
  </si>
  <si>
    <t>rec-393-org</t>
  </si>
  <si>
    <t xml:space="preserve"> geue</t>
  </si>
  <si>
    <t xml:space="preserve"> bacchus marsh</t>
  </si>
  <si>
    <t xml:space="preserve"> kyeema</t>
  </si>
  <si>
    <t xml:space="preserve"> nuriootpa</t>
  </si>
  <si>
    <t xml:space="preserve"> kerslake</t>
  </si>
  <si>
    <t xml:space="preserve"> mackay crescent</t>
  </si>
  <si>
    <t xml:space="preserve">   madeline</t>
  </si>
  <si>
    <t>rec-155-org</t>
  </si>
  <si>
    <t xml:space="preserve"> wyllie</t>
  </si>
  <si>
    <t xml:space="preserve"> lachlan street</t>
  </si>
  <si>
    <t xml:space="preserve"> monto</t>
  </si>
  <si>
    <t>rec-98-org</t>
  </si>
  <si>
    <t xml:space="preserve">   levi</t>
  </si>
  <si>
    <t xml:space="preserve"> sharwood crescent</t>
  </si>
  <si>
    <t xml:space="preserve"> beecroft</t>
  </si>
  <si>
    <t xml:space="preserve"> kiana</t>
  </si>
  <si>
    <t>rec-412-dup-0</t>
  </si>
  <si>
    <t>rec-64-org</t>
  </si>
  <si>
    <t xml:space="preserve"> cambell</t>
  </si>
  <si>
    <t xml:space="preserve"> damala street</t>
  </si>
  <si>
    <t>rec-263-org</t>
  </si>
  <si>
    <t xml:space="preserve">   shawn</t>
  </si>
  <si>
    <t>rec-138-dup-3</t>
  </si>
  <si>
    <t>rec-140-org</t>
  </si>
  <si>
    <t xml:space="preserve"> barraba</t>
  </si>
  <si>
    <t>rec-56-org</t>
  </si>
  <si>
    <t xml:space="preserve"> nathan</t>
  </si>
  <si>
    <t>rec-472-org</t>
  </si>
  <si>
    <t xml:space="preserve">   bethany</t>
  </si>
  <si>
    <t>rec-125-org</t>
  </si>
  <si>
    <t>rec-280-org</t>
  </si>
  <si>
    <t xml:space="preserve">   ashlie</t>
  </si>
  <si>
    <t xml:space="preserve"> ferrier place</t>
  </si>
  <si>
    <t xml:space="preserve"> aratula street</t>
  </si>
  <si>
    <t xml:space="preserve"> lilydale</t>
  </si>
  <si>
    <t>rec-41-org</t>
  </si>
  <si>
    <t xml:space="preserve"> mackinlay</t>
  </si>
  <si>
    <t xml:space="preserve"> heard street</t>
  </si>
  <si>
    <t xml:space="preserve"> keysborough</t>
  </si>
  <si>
    <t>rec-397-org</t>
  </si>
  <si>
    <t xml:space="preserve"> westbrook</t>
  </si>
  <si>
    <t xml:space="preserve"> vasey crescent</t>
  </si>
  <si>
    <t>rec-495-org</t>
  </si>
  <si>
    <t xml:space="preserve"> coombabah</t>
  </si>
  <si>
    <t xml:space="preserve"> ql</t>
  </si>
  <si>
    <t>rec-37-dup-1</t>
  </si>
  <si>
    <t xml:space="preserve"> nsz</t>
  </si>
  <si>
    <t>rec-446-dup-1</t>
  </si>
  <si>
    <t>rec-233-org</t>
  </si>
  <si>
    <t xml:space="preserve"> fairley crescent</t>
  </si>
  <si>
    <t xml:space="preserve"> oyster bay</t>
  </si>
  <si>
    <t>rec-99-org</t>
  </si>
  <si>
    <t xml:space="preserve">   elizabeth</t>
  </si>
  <si>
    <t>rec-95-org</t>
  </si>
  <si>
    <t xml:space="preserve"> sherin</t>
  </si>
  <si>
    <t xml:space="preserve"> ingleburn</t>
  </si>
  <si>
    <t>rec-245-org</t>
  </si>
  <si>
    <t>rec-433-org</t>
  </si>
  <si>
    <t xml:space="preserve">   charlize</t>
  </si>
  <si>
    <t>rec-35-org</t>
  </si>
  <si>
    <t xml:space="preserve">   flynn</t>
  </si>
  <si>
    <t>rec-195-org</t>
  </si>
  <si>
    <t>rec-404-org</t>
  </si>
  <si>
    <t xml:space="preserve"> oats</t>
  </si>
  <si>
    <t xml:space="preserve"> emery street</t>
  </si>
  <si>
    <t xml:space="preserve"> corio</t>
  </si>
  <si>
    <t>rec-288-org</t>
  </si>
  <si>
    <t xml:space="preserve">   jackson</t>
  </si>
  <si>
    <t xml:space="preserve"> skardon street</t>
  </si>
  <si>
    <t xml:space="preserve"> cairns</t>
  </si>
  <si>
    <t>rec-405-org</t>
  </si>
  <si>
    <t xml:space="preserve"> may maxwell crescent</t>
  </si>
  <si>
    <t xml:space="preserve"> forrestfield</t>
  </si>
  <si>
    <t>rec-463-org</t>
  </si>
  <si>
    <t xml:space="preserve">   kieran</t>
  </si>
  <si>
    <t>rec-132-org</t>
  </si>
  <si>
    <t>rec-209-org</t>
  </si>
  <si>
    <t xml:space="preserve"> eight mile plains</t>
  </si>
  <si>
    <t xml:space="preserve"> o'sullivan street</t>
  </si>
  <si>
    <t xml:space="preserve"> lindfield</t>
  </si>
  <si>
    <t>rec-380-org</t>
  </si>
  <si>
    <t xml:space="preserve">   edward</t>
  </si>
  <si>
    <t>rec-446-org</t>
  </si>
  <si>
    <t xml:space="preserve">   isaiah</t>
  </si>
  <si>
    <t>rec-222-org</t>
  </si>
  <si>
    <t xml:space="preserve"> marsden street</t>
  </si>
  <si>
    <t>rec-58-dup-0</t>
  </si>
  <si>
    <t xml:space="preserve"> nasyah</t>
  </si>
  <si>
    <t>rec-473-org</t>
  </si>
  <si>
    <t>rec-296-org</t>
  </si>
  <si>
    <t xml:space="preserve"> cameron street</t>
  </si>
  <si>
    <t xml:space="preserve"> bowral</t>
  </si>
  <si>
    <t>rec-230-org</t>
  </si>
  <si>
    <t xml:space="preserve"> mackaness place</t>
  </si>
  <si>
    <t>rec-418-dup-0</t>
  </si>
  <si>
    <t xml:space="preserve"> emiil</t>
  </si>
  <si>
    <t>rec-395-dup-1</t>
  </si>
  <si>
    <t xml:space="preserve"> hage</t>
  </si>
  <si>
    <t>rec-174-org</t>
  </si>
  <si>
    <t>rec-38-org</t>
  </si>
  <si>
    <t xml:space="preserve">   ellie</t>
  </si>
  <si>
    <t xml:space="preserve"> strong place</t>
  </si>
  <si>
    <t>rec-227-org</t>
  </si>
  <si>
    <t>rec-290-org</t>
  </si>
  <si>
    <t xml:space="preserve"> heuston</t>
  </si>
  <si>
    <t xml:space="preserve"> jalanga crescent</t>
  </si>
  <si>
    <t xml:space="preserve"> beverly hills</t>
  </si>
  <si>
    <t>rec-100-org</t>
  </si>
  <si>
    <t>rec-148-org</t>
  </si>
  <si>
    <t xml:space="preserve">   joe</t>
  </si>
  <si>
    <t>rec-364-org</t>
  </si>
  <si>
    <t xml:space="preserve"> sofie</t>
  </si>
  <si>
    <t xml:space="preserve"> port hills</t>
  </si>
  <si>
    <t>rec-490-org</t>
  </si>
  <si>
    <t>rec-278-org</t>
  </si>
  <si>
    <t xml:space="preserve">   ruby</t>
  </si>
  <si>
    <t xml:space="preserve"> smallacombe</t>
  </si>
  <si>
    <t xml:space="preserve"> bingle street</t>
  </si>
  <si>
    <t>rec-385-org</t>
  </si>
  <si>
    <t xml:space="preserve">   desi</t>
  </si>
  <si>
    <t>rec-491-org</t>
  </si>
  <si>
    <t>rec-297-org</t>
  </si>
  <si>
    <t xml:space="preserve">   kalli</t>
  </si>
  <si>
    <t>rec-445-org</t>
  </si>
  <si>
    <t xml:space="preserve"> jindabyne street</t>
  </si>
  <si>
    <t xml:space="preserve"> dalby</t>
  </si>
  <si>
    <t>rec-86-org</t>
  </si>
  <si>
    <t xml:space="preserve"> powell street</t>
  </si>
  <si>
    <t xml:space="preserve"> oakleigh</t>
  </si>
  <si>
    <t>rec-310-dup-1</t>
  </si>
  <si>
    <t>rec-471-org</t>
  </si>
  <si>
    <t xml:space="preserve">   reece</t>
  </si>
  <si>
    <t>rec-441-org</t>
  </si>
  <si>
    <t xml:space="preserve">   bryce</t>
  </si>
  <si>
    <t xml:space="preserve"> cowell</t>
  </si>
  <si>
    <t xml:space="preserve"> wilston</t>
  </si>
  <si>
    <t>rec-129-org</t>
  </si>
  <si>
    <t xml:space="preserve">   kyah</t>
  </si>
  <si>
    <t xml:space="preserve"> tuit</t>
  </si>
  <si>
    <t xml:space="preserve"> cliffdon park</t>
  </si>
  <si>
    <t xml:space="preserve"> chain valley bay</t>
  </si>
  <si>
    <t>rec-167-dup-1</t>
  </si>
  <si>
    <t>rec-482-dup-0</t>
  </si>
  <si>
    <t>rec-351-org</t>
  </si>
  <si>
    <t xml:space="preserve">   matilda</t>
  </si>
  <si>
    <t xml:space="preserve"> berryman</t>
  </si>
  <si>
    <t>rec-211-org</t>
  </si>
  <si>
    <t xml:space="preserve"> petersen</t>
  </si>
  <si>
    <t xml:space="preserve"> yarrow place</t>
  </si>
  <si>
    <t xml:space="preserve"> elermore vale</t>
  </si>
  <si>
    <t xml:space="preserve"> sherbrooke street</t>
  </si>
  <si>
    <t>rec-58-dup-1</t>
  </si>
  <si>
    <t>rec-87-org</t>
  </si>
  <si>
    <t xml:space="preserve">   gianni</t>
  </si>
  <si>
    <t>rec-444-org</t>
  </si>
  <si>
    <t xml:space="preserve"> leahy close</t>
  </si>
  <si>
    <t xml:space="preserve"> moongi</t>
  </si>
  <si>
    <t>rec-437-org</t>
  </si>
  <si>
    <t xml:space="preserve"> glamiston</t>
  </si>
  <si>
    <t>rec-189-org</t>
  </si>
  <si>
    <t>rec-265-org</t>
  </si>
  <si>
    <t xml:space="preserve">   hamish</t>
  </si>
  <si>
    <t xml:space="preserve"> tambo street</t>
  </si>
  <si>
    <t xml:space="preserve"> clear creek</t>
  </si>
  <si>
    <t>rec-104-org</t>
  </si>
  <si>
    <t xml:space="preserve">   christopher</t>
  </si>
  <si>
    <t xml:space="preserve"> camp hill</t>
  </si>
  <si>
    <t>rec-408-org</t>
  </si>
  <si>
    <t xml:space="preserve">   monique</t>
  </si>
  <si>
    <t xml:space="preserve"> pettingill</t>
  </si>
  <si>
    <t xml:space="preserve"> jennings street</t>
  </si>
  <si>
    <t xml:space="preserve"> part sect 231</t>
  </si>
  <si>
    <t xml:space="preserve"> nowra</t>
  </si>
  <si>
    <t>rec-21-org</t>
  </si>
  <si>
    <t xml:space="preserve">   michael</t>
  </si>
  <si>
    <t xml:space="preserve"> glenelg street</t>
  </si>
  <si>
    <t xml:space="preserve"> david</t>
  </si>
  <si>
    <t>rec-316-dup-0</t>
  </si>
  <si>
    <t>rec-382-org</t>
  </si>
  <si>
    <t>rec-294-org</t>
  </si>
  <si>
    <t>rec-486-dup-2</t>
  </si>
  <si>
    <t xml:space="preserve"> natalia</t>
  </si>
  <si>
    <t>rec-452-org</t>
  </si>
  <si>
    <t xml:space="preserve">   zane</t>
  </si>
  <si>
    <t xml:space="preserve"> trickett street</t>
  </si>
  <si>
    <t xml:space="preserve"> trott park</t>
  </si>
  <si>
    <t>rec-170-org</t>
  </si>
  <si>
    <t>rec-25-org</t>
  </si>
  <si>
    <t>rec-138-org</t>
  </si>
  <si>
    <t>rec-37-dup-0</t>
  </si>
  <si>
    <t xml:space="preserve"> neumann</t>
  </si>
  <si>
    <t xml:space="preserve"> rothwell</t>
  </si>
  <si>
    <t>rec-136-org</t>
  </si>
  <si>
    <t xml:space="preserve">   jason</t>
  </si>
  <si>
    <t xml:space="preserve"> beams</t>
  </si>
  <si>
    <t xml:space="preserve"> weston street</t>
  </si>
  <si>
    <t xml:space="preserve"> fadden</t>
  </si>
  <si>
    <t>rec-46-org</t>
  </si>
  <si>
    <t xml:space="preserve"> archibald street</t>
  </si>
  <si>
    <t xml:space="preserve"> tottenham</t>
  </si>
  <si>
    <t>rec-58-dup-2</t>
  </si>
  <si>
    <t xml:space="preserve">   jacqueline</t>
  </si>
  <si>
    <t xml:space="preserve"> allyn close</t>
  </si>
  <si>
    <t xml:space="preserve"> minto</t>
  </si>
  <si>
    <t>rec-82-dup-2</t>
  </si>
  <si>
    <t>rec-485-org</t>
  </si>
  <si>
    <t xml:space="preserve">   helena</t>
  </si>
  <si>
    <t xml:space="preserve"> jayden</t>
  </si>
  <si>
    <t xml:space="preserve"> emily</t>
  </si>
  <si>
    <t>rec-36-org</t>
  </si>
  <si>
    <t xml:space="preserve">   kaitlyn</t>
  </si>
  <si>
    <t>rec-476-dup-2</t>
  </si>
  <si>
    <t>rec-215-org</t>
  </si>
  <si>
    <t xml:space="preserve">   stephanie</t>
  </si>
  <si>
    <t>rec-37-org</t>
  </si>
  <si>
    <t xml:space="preserve">   annabel</t>
  </si>
  <si>
    <t>rec-32-org</t>
  </si>
  <si>
    <t xml:space="preserve"> leslie street</t>
  </si>
  <si>
    <t xml:space="preserve"> cobar</t>
  </si>
  <si>
    <t>rec-349-dup-1</t>
  </si>
  <si>
    <t xml:space="preserve"> argyle village</t>
  </si>
  <si>
    <t>rec-117-org</t>
  </si>
  <si>
    <t xml:space="preserve"> giordano</t>
  </si>
  <si>
    <t xml:space="preserve"> nelumbo street</t>
  </si>
  <si>
    <t xml:space="preserve"> old beach</t>
  </si>
  <si>
    <t>rec-438-org</t>
  </si>
  <si>
    <t xml:space="preserve"> goodwin place</t>
  </si>
  <si>
    <t xml:space="preserve"> garbutt</t>
  </si>
  <si>
    <t>rec-421-dup-0</t>
  </si>
  <si>
    <t xml:space="preserve">   zack</t>
  </si>
  <si>
    <t>rec-392-org</t>
  </si>
  <si>
    <t xml:space="preserve"> bindoff</t>
  </si>
  <si>
    <t xml:space="preserve"> norton street</t>
  </si>
  <si>
    <t>rec-171-org</t>
  </si>
  <si>
    <t xml:space="preserve"> gers</t>
  </si>
  <si>
    <t xml:space="preserve"> finniss crescent</t>
  </si>
  <si>
    <t>rec-309-org</t>
  </si>
  <si>
    <t>rec-150-org</t>
  </si>
  <si>
    <t xml:space="preserve">   courtney</t>
  </si>
  <si>
    <t>rec-367-org</t>
  </si>
  <si>
    <t xml:space="preserve"> chandler street</t>
  </si>
  <si>
    <t>rec-497-org</t>
  </si>
  <si>
    <t xml:space="preserve">   koben</t>
  </si>
  <si>
    <t>rec-239-org</t>
  </si>
  <si>
    <t xml:space="preserve"> pasalic</t>
  </si>
  <si>
    <t xml:space="preserve"> mount isa</t>
  </si>
  <si>
    <t>rec-447-org</t>
  </si>
  <si>
    <t>rec-182-org</t>
  </si>
  <si>
    <t xml:space="preserve"> harbison crescent</t>
  </si>
  <si>
    <t xml:space="preserve"> nudgee</t>
  </si>
  <si>
    <t xml:space="preserve"> phowbe</t>
  </si>
  <si>
    <t>rec-310-dup-0</t>
  </si>
  <si>
    <t>rec-358-dup-3</t>
  </si>
  <si>
    <t>rec-308-org</t>
  </si>
  <si>
    <t xml:space="preserve"> arcadia</t>
  </si>
  <si>
    <t>rec-199-org</t>
  </si>
  <si>
    <t xml:space="preserve"> tannum sands</t>
  </si>
  <si>
    <t>rec-36-dup-1</t>
  </si>
  <si>
    <t>rec-68-org</t>
  </si>
  <si>
    <t xml:space="preserve">   nicola</t>
  </si>
  <si>
    <t xml:space="preserve"> bissett</t>
  </si>
  <si>
    <t xml:space="preserve"> henry melville crescent</t>
  </si>
  <si>
    <t xml:space="preserve"> bunbury</t>
  </si>
  <si>
    <t>rec-443-org</t>
  </si>
  <si>
    <t xml:space="preserve">   abby</t>
  </si>
  <si>
    <t>rec-168-org</t>
  </si>
  <si>
    <t>rec-40-org</t>
  </si>
  <si>
    <t>rec-283-org</t>
  </si>
  <si>
    <t xml:space="preserve"> elvire place</t>
  </si>
  <si>
    <t>rec-183-org</t>
  </si>
  <si>
    <t xml:space="preserve"> hampton circuit</t>
  </si>
  <si>
    <t>rec-334-org</t>
  </si>
  <si>
    <t xml:space="preserve"> moore street</t>
  </si>
  <si>
    <t xml:space="preserve"> kyabram</t>
  </si>
  <si>
    <t>rec-203-org</t>
  </si>
  <si>
    <t xml:space="preserve">   ysobel</t>
  </si>
  <si>
    <t>rec-167-dup-0</t>
  </si>
  <si>
    <t>rec-133-org</t>
  </si>
  <si>
    <t xml:space="preserve"> morcom</t>
  </si>
  <si>
    <t xml:space="preserve"> rosella street</t>
  </si>
  <si>
    <t xml:space="preserve"> caroline springs</t>
  </si>
  <si>
    <t>rec-256-org</t>
  </si>
  <si>
    <t xml:space="preserve"> glenmore park</t>
  </si>
  <si>
    <t>rec-439-org</t>
  </si>
  <si>
    <t>rec-350-org</t>
  </si>
  <si>
    <t xml:space="preserve"> wisdom street</t>
  </si>
  <si>
    <t xml:space="preserve"> st john of god hospital</t>
  </si>
  <si>
    <t xml:space="preserve"> macleay island</t>
  </si>
  <si>
    <t xml:space="preserve"> serena</t>
  </si>
  <si>
    <t>rec-144-org</t>
  </si>
  <si>
    <t>rec-116-org</t>
  </si>
  <si>
    <t xml:space="preserve"> oakey</t>
  </si>
  <si>
    <t>rec-69-org</t>
  </si>
  <si>
    <t>rec-395-org</t>
  </si>
  <si>
    <t>rec-356-org</t>
  </si>
  <si>
    <t xml:space="preserve">   michelle</t>
  </si>
  <si>
    <t xml:space="preserve"> carstensz street</t>
  </si>
  <si>
    <t xml:space="preserve"> scarborough</t>
  </si>
  <si>
    <t>rec-359-dup-1</t>
  </si>
  <si>
    <t xml:space="preserve"> shamrock vale</t>
  </si>
  <si>
    <t>rec-486-dup-3</t>
  </si>
  <si>
    <t xml:space="preserve"> talia</t>
  </si>
  <si>
    <t>rec-432-dup-0</t>
  </si>
  <si>
    <t>rec-302-dup-1</t>
  </si>
  <si>
    <t xml:space="preserve"> whalan</t>
  </si>
  <si>
    <t>rec-201-org</t>
  </si>
  <si>
    <t>rec-284-org</t>
  </si>
  <si>
    <t xml:space="preserve"> edmondson street</t>
  </si>
  <si>
    <t>rec-102-org</t>
  </si>
  <si>
    <t>rec-225-org</t>
  </si>
  <si>
    <t xml:space="preserve"> raffa estate</t>
  </si>
  <si>
    <t xml:space="preserve"> panorama</t>
  </si>
  <si>
    <t>rec-224-org</t>
  </si>
  <si>
    <t xml:space="preserve">   jasper</t>
  </si>
  <si>
    <t xml:space="preserve"> hare</t>
  </si>
  <si>
    <t xml:space="preserve"> harbord</t>
  </si>
  <si>
    <t>rec-415-dup-1</t>
  </si>
  <si>
    <t>rec-161-org</t>
  </si>
  <si>
    <t xml:space="preserve">   maria</t>
  </si>
  <si>
    <t xml:space="preserve"> excell</t>
  </si>
  <si>
    <t xml:space="preserve"> salisbury east</t>
  </si>
  <si>
    <t>rec-114-org</t>
  </si>
  <si>
    <t xml:space="preserve">   talia</t>
  </si>
  <si>
    <t>rec-479-org</t>
  </si>
  <si>
    <t xml:space="preserve"> wingham</t>
  </si>
  <si>
    <t xml:space="preserve">   rosie</t>
  </si>
  <si>
    <t xml:space="preserve"> cuthbert circuit</t>
  </si>
  <si>
    <t>rec-62-dup-0</t>
  </si>
  <si>
    <t>rec-212-org</t>
  </si>
  <si>
    <t xml:space="preserve"> condamine street</t>
  </si>
  <si>
    <t>rec-458-org</t>
  </si>
  <si>
    <t xml:space="preserve"> keith street</t>
  </si>
  <si>
    <t xml:space="preserve"> blakehurst</t>
  </si>
  <si>
    <t>rec-324-org</t>
  </si>
  <si>
    <t xml:space="preserve"> atherton street</t>
  </si>
  <si>
    <t xml:space="preserve"> mitcham</t>
  </si>
  <si>
    <t>rec-461-org</t>
  </si>
  <si>
    <t xml:space="preserve"> wynter place</t>
  </si>
  <si>
    <t xml:space="preserve"> sunshine</t>
  </si>
  <si>
    <t>rec-292-org</t>
  </si>
  <si>
    <t xml:space="preserve"> fleet</t>
  </si>
  <si>
    <t xml:space="preserve"> buvelot street</t>
  </si>
  <si>
    <t xml:space="preserve"> yarrandale</t>
  </si>
  <si>
    <t>rec-247-org</t>
  </si>
  <si>
    <t xml:space="preserve"> weate</t>
  </si>
  <si>
    <t xml:space="preserve"> euroka street</t>
  </si>
  <si>
    <t xml:space="preserve"> burraneer</t>
  </si>
  <si>
    <t>rec-82-dup-0</t>
  </si>
  <si>
    <t>rec-347-org</t>
  </si>
  <si>
    <t xml:space="preserve">   timothy</t>
  </si>
  <si>
    <t xml:space="preserve"> wanganeen avenue</t>
  </si>
  <si>
    <t>rec-338-org</t>
  </si>
  <si>
    <t>rec-143-org</t>
  </si>
  <si>
    <t>rec-248-org</t>
  </si>
  <si>
    <t xml:space="preserve"> green street</t>
  </si>
  <si>
    <t>rec-20-org</t>
  </si>
  <si>
    <t xml:space="preserve">   paige</t>
  </si>
  <si>
    <t xml:space="preserve"> thurlow</t>
  </si>
  <si>
    <t>rec-253-org</t>
  </si>
  <si>
    <t xml:space="preserve"> naremburn</t>
  </si>
  <si>
    <t>rec-207-org</t>
  </si>
  <si>
    <t>rec-413-org</t>
  </si>
  <si>
    <t xml:space="preserve">   ainsley</t>
  </si>
  <si>
    <t>rec-97-org</t>
  </si>
  <si>
    <t xml:space="preserve"> hyde place</t>
  </si>
  <si>
    <t xml:space="preserve"> seaview downs</t>
  </si>
  <si>
    <t xml:space="preserve">   carlin</t>
  </si>
  <si>
    <t>rec-66-org</t>
  </si>
  <si>
    <t>rec-443-dup-1</t>
  </si>
  <si>
    <t>rec-273-org</t>
  </si>
  <si>
    <t xml:space="preserve"> de little circuit</t>
  </si>
  <si>
    <t xml:space="preserve"> elizabeth south</t>
  </si>
  <si>
    <t>rec-427-org</t>
  </si>
  <si>
    <t xml:space="preserve">   seth</t>
  </si>
  <si>
    <t xml:space="preserve"> fink crescent</t>
  </si>
  <si>
    <t xml:space="preserve"> glenburn</t>
  </si>
  <si>
    <t>rec-127-org</t>
  </si>
  <si>
    <t xml:space="preserve"> hawkesbury crescent</t>
  </si>
  <si>
    <t xml:space="preserve"> baxter</t>
  </si>
  <si>
    <t>rec-361-org</t>
  </si>
  <si>
    <t xml:space="preserve">   douglas</t>
  </si>
  <si>
    <t xml:space="preserve"> stearnes</t>
  </si>
  <si>
    <t xml:space="preserve"> unt 1</t>
  </si>
  <si>
    <t xml:space="preserve"> knoxfield</t>
  </si>
  <si>
    <t>rec-138-dup-2</t>
  </si>
  <si>
    <t>rec-269-org</t>
  </si>
  <si>
    <t xml:space="preserve"> mirning crescent</t>
  </si>
  <si>
    <t>rec-486-org</t>
  </si>
  <si>
    <t xml:space="preserve">   zachary</t>
  </si>
  <si>
    <t>rec-493-org</t>
  </si>
  <si>
    <t xml:space="preserve"> warby place</t>
  </si>
  <si>
    <t xml:space="preserve"> muchea</t>
  </si>
  <si>
    <t>rec-418-dup-2</t>
  </si>
  <si>
    <t>rec-319-org</t>
  </si>
  <si>
    <t xml:space="preserve">   jett</t>
  </si>
  <si>
    <t>rec-383-org</t>
  </si>
  <si>
    <t xml:space="preserve"> purtell</t>
  </si>
  <si>
    <t xml:space="preserve"> dromana</t>
  </si>
  <si>
    <t>rec-304-org</t>
  </si>
  <si>
    <t>rec-82-dup-1</t>
  </si>
  <si>
    <t xml:space="preserve"> blunden</t>
  </si>
  <si>
    <t xml:space="preserve"> carruther s street</t>
  </si>
  <si>
    <t>rec-79-org</t>
  </si>
  <si>
    <t xml:space="preserve"> dakin</t>
  </si>
  <si>
    <t xml:space="preserve"> ern florence crescent</t>
  </si>
  <si>
    <t xml:space="preserve"> terrigal</t>
  </si>
  <si>
    <t>rec-196-org</t>
  </si>
  <si>
    <t xml:space="preserve"> nepean place</t>
  </si>
  <si>
    <t xml:space="preserve"> hawkins masonic vlge</t>
  </si>
  <si>
    <t xml:space="preserve"> hayden</t>
  </si>
  <si>
    <t xml:space="preserve"> katelyn</t>
  </si>
  <si>
    <t xml:space="preserve"> nww</t>
  </si>
  <si>
    <t>rec-482-dup-1</t>
  </si>
  <si>
    <t>rec-387-org</t>
  </si>
  <si>
    <t>rec-255-dup-0</t>
  </si>
  <si>
    <t>rec-430-org</t>
  </si>
  <si>
    <t>rec-359-org</t>
  </si>
  <si>
    <t>rec-314-org</t>
  </si>
  <si>
    <t xml:space="preserve">   ben</t>
  </si>
  <si>
    <t>rec-277-org</t>
  </si>
  <si>
    <t xml:space="preserve"> trenerry</t>
  </si>
  <si>
    <t xml:space="preserve"> guthridge crescent</t>
  </si>
  <si>
    <t xml:space="preserve"> anglesea</t>
  </si>
  <si>
    <t>rec-451-org</t>
  </si>
  <si>
    <t xml:space="preserve">   pascale</t>
  </si>
  <si>
    <t xml:space="preserve"> hooper crescent</t>
  </si>
  <si>
    <t xml:space="preserve"> clackline</t>
  </si>
  <si>
    <t>rec-124-org</t>
  </si>
  <si>
    <t>rec-216-org</t>
  </si>
  <si>
    <t xml:space="preserve">   mia</t>
  </si>
  <si>
    <t>rec-193-org</t>
  </si>
  <si>
    <t xml:space="preserve"> emily bulcock crescent</t>
  </si>
  <si>
    <t>rec-126-org</t>
  </si>
  <si>
    <t>rec-197-dup-0</t>
  </si>
  <si>
    <t>rec-435-org</t>
  </si>
  <si>
    <t xml:space="preserve"> wandana</t>
  </si>
  <si>
    <t xml:space="preserve"> penguin</t>
  </si>
  <si>
    <t>rec-326-org</t>
  </si>
  <si>
    <t xml:space="preserve"> kirrawe</t>
  </si>
  <si>
    <t>rec-275-dup-0</t>
  </si>
  <si>
    <t>rec-113-org</t>
  </si>
  <si>
    <t xml:space="preserve">   ashleigh</t>
  </si>
  <si>
    <t>rec-192-org</t>
  </si>
  <si>
    <t>rec-96-org</t>
  </si>
  <si>
    <t xml:space="preserve">   daen</t>
  </si>
  <si>
    <t>rec-305-dup-0</t>
  </si>
  <si>
    <t>rec-168-dup-1</t>
  </si>
  <si>
    <t>rec-411-org</t>
  </si>
  <si>
    <t>rec-335-org</t>
  </si>
  <si>
    <t xml:space="preserve"> kiernan</t>
  </si>
  <si>
    <t xml:space="preserve"> janga place</t>
  </si>
  <si>
    <t xml:space="preserve"> seymour</t>
  </si>
  <si>
    <t>rec-417-org</t>
  </si>
  <si>
    <t xml:space="preserve"> mccawley street</t>
  </si>
  <si>
    <t xml:space="preserve"> blackmans bay</t>
  </si>
  <si>
    <t>rec-213-dup-0</t>
  </si>
  <si>
    <t xml:space="preserve"> a</t>
  </si>
  <si>
    <t>rec-469-org</t>
  </si>
  <si>
    <t xml:space="preserve"> freda bennett circuit</t>
  </si>
  <si>
    <t xml:space="preserve"> granville</t>
  </si>
  <si>
    <t>rec-137-org</t>
  </si>
  <si>
    <t xml:space="preserve"> cundletown</t>
  </si>
  <si>
    <t>rec-60-org</t>
  </si>
  <si>
    <t xml:space="preserve"> yee</t>
  </si>
  <si>
    <t xml:space="preserve"> osburn drive</t>
  </si>
  <si>
    <t xml:space="preserve"> annandale</t>
  </si>
  <si>
    <t>rec-172-dup-2</t>
  </si>
  <si>
    <t>rec-353-org</t>
  </si>
  <si>
    <t xml:space="preserve"> beattie</t>
  </si>
  <si>
    <t xml:space="preserve"> copland drive</t>
  </si>
  <si>
    <t>rec-270-dup-0</t>
  </si>
  <si>
    <t xml:space="preserve"> vif</t>
  </si>
  <si>
    <t>rec-450-org</t>
  </si>
  <si>
    <t xml:space="preserve"> jindalee</t>
  </si>
  <si>
    <t>rec-132-dup-1</t>
  </si>
  <si>
    <t>rec-237-org</t>
  </si>
  <si>
    <t xml:space="preserve"> holden crescent</t>
  </si>
  <si>
    <t xml:space="preserve"> eagle view</t>
  </si>
  <si>
    <t xml:space="preserve"> paralowie</t>
  </si>
  <si>
    <t>rec-390-org</t>
  </si>
  <si>
    <t xml:space="preserve"> nicholls</t>
  </si>
  <si>
    <t>rec-376-dup-0</t>
  </si>
  <si>
    <t>rec-159-org</t>
  </si>
  <si>
    <t>rec-250-org</t>
  </si>
  <si>
    <t>rec-302-org</t>
  </si>
  <si>
    <t>rec-388-org</t>
  </si>
  <si>
    <t xml:space="preserve"> newstead</t>
  </si>
  <si>
    <t>rec-105-org</t>
  </si>
  <si>
    <t xml:space="preserve">   tiahnee</t>
  </si>
  <si>
    <t>rec-16-dup-1</t>
  </si>
  <si>
    <t>rec-345-org</t>
  </si>
  <si>
    <t xml:space="preserve"> furze</t>
  </si>
  <si>
    <t xml:space="preserve"> rostrevor</t>
  </si>
  <si>
    <t xml:space="preserve">   zac</t>
  </si>
  <si>
    <t xml:space="preserve"> black rock</t>
  </si>
  <si>
    <t>rec-312-org</t>
  </si>
  <si>
    <t xml:space="preserve"> pridham street</t>
  </si>
  <si>
    <t>rec-302-dup-0</t>
  </si>
  <si>
    <t>rec-285-org</t>
  </si>
  <si>
    <t xml:space="preserve"> lihou</t>
  </si>
  <si>
    <t xml:space="preserve"> coranderrk street</t>
  </si>
  <si>
    <t xml:space="preserve"> williamstown</t>
  </si>
  <si>
    <t>rec-72-org</t>
  </si>
  <si>
    <t xml:space="preserve"> sunnybank</t>
  </si>
  <si>
    <t>rec-412-org</t>
  </si>
  <si>
    <t>rec-71-org</t>
  </si>
  <si>
    <t xml:space="preserve">   tynan</t>
  </si>
  <si>
    <t xml:space="preserve"> hawes</t>
  </si>
  <si>
    <t xml:space="preserve"> schonell circuit</t>
  </si>
  <si>
    <t xml:space="preserve"> moonta</t>
  </si>
  <si>
    <t>rec-498-org</t>
  </si>
  <si>
    <t xml:space="preserve"> alderson</t>
  </si>
  <si>
    <t xml:space="preserve"> degraves crescent</t>
  </si>
  <si>
    <t xml:space="preserve"> springdale</t>
  </si>
  <si>
    <t>rec-154-org</t>
  </si>
  <si>
    <t>rec-373-org</t>
  </si>
  <si>
    <t>rec-418-dup-1</t>
  </si>
  <si>
    <t xml:space="preserve"> micah</t>
  </si>
  <si>
    <t xml:space="preserve"> vci</t>
  </si>
  <si>
    <t>rec-257-org</t>
  </si>
  <si>
    <t>rec-244-org</t>
  </si>
  <si>
    <t xml:space="preserve"> quilliam</t>
  </si>
  <si>
    <t xml:space="preserve"> prospect</t>
  </si>
  <si>
    <t>rec-410-dup-1</t>
  </si>
  <si>
    <t>rec-349-dup-0</t>
  </si>
  <si>
    <t>rec-266-dup-0</t>
  </si>
  <si>
    <t>142</t>
  </si>
  <si>
    <t>369</t>
  </si>
  <si>
    <t>355</t>
  </si>
  <si>
    <t>281</t>
  </si>
  <si>
    <t>342</t>
  </si>
  <si>
    <t>39</t>
  </si>
  <si>
    <t>263</t>
  </si>
  <si>
    <t>61</t>
  </si>
  <si>
    <t>432</t>
  </si>
  <si>
    <t>340</t>
  </si>
  <si>
    <t>156</t>
  </si>
  <si>
    <t>135</t>
  </si>
  <si>
    <t>43</t>
  </si>
  <si>
    <t>418</t>
  </si>
  <si>
    <t>425</t>
  </si>
  <si>
    <t>459</t>
  </si>
  <si>
    <t>92</t>
  </si>
  <si>
    <t>28</t>
  </si>
  <si>
    <t>151</t>
  </si>
  <si>
    <t>103</t>
  </si>
  <si>
    <t>44</t>
  </si>
  <si>
    <t>147</t>
  </si>
  <si>
    <t>395</t>
  </si>
  <si>
    <t>370</t>
  </si>
  <si>
    <t>106</t>
  </si>
  <si>
    <t>192</t>
  </si>
  <si>
    <t>84</t>
  </si>
  <si>
    <t>286</t>
  </si>
  <si>
    <t>471</t>
  </si>
  <si>
    <t>363</t>
  </si>
  <si>
    <t>107</t>
  </si>
  <si>
    <t>291</t>
  </si>
  <si>
    <t>381</t>
  </si>
  <si>
    <t>323</t>
  </si>
  <si>
    <t>179</t>
  </si>
  <si>
    <t>140</t>
  </si>
  <si>
    <t>117</t>
  </si>
  <si>
    <t>493</t>
  </si>
  <si>
    <t>498</t>
  </si>
  <si>
    <t>154</t>
  </si>
  <si>
    <t>180</t>
  </si>
  <si>
    <t>496</t>
  </si>
  <si>
    <t>305</t>
  </si>
  <si>
    <t>295</t>
  </si>
  <si>
    <t>108</t>
  </si>
  <si>
    <t>173</t>
  </si>
  <si>
    <t>385</t>
  </si>
  <si>
    <t>376</t>
  </si>
  <si>
    <t>181</t>
  </si>
  <si>
    <t>99</t>
  </si>
  <si>
    <t>437</t>
  </si>
  <si>
    <t>31</t>
  </si>
  <si>
    <t>74</t>
  </si>
  <si>
    <t>205</t>
  </si>
  <si>
    <t>201</t>
  </si>
  <si>
    <t>436</t>
  </si>
  <si>
    <t>226</t>
  </si>
  <si>
    <t>386</t>
  </si>
  <si>
    <t>377</t>
  </si>
  <si>
    <t>258</t>
  </si>
  <si>
    <t>58</t>
  </si>
  <si>
    <t>372</t>
  </si>
  <si>
    <t>272</t>
  </si>
  <si>
    <t>204</t>
  </si>
  <si>
    <t>50</t>
  </si>
  <si>
    <t>299</t>
  </si>
  <si>
    <t>268</t>
  </si>
  <si>
    <t>391</t>
  </si>
  <si>
    <t>336</t>
  </si>
  <si>
    <t>280</t>
  </si>
  <si>
    <t>413</t>
  </si>
  <si>
    <t>233</t>
  </si>
  <si>
    <t>126</t>
  </si>
  <si>
    <t>296</t>
  </si>
  <si>
    <t>278</t>
  </si>
  <si>
    <t>86</t>
  </si>
  <si>
    <t>308</t>
  </si>
  <si>
    <t>334</t>
  </si>
  <si>
    <t>225</t>
  </si>
  <si>
    <t>253</t>
  </si>
  <si>
    <t>97</t>
  </si>
  <si>
    <t>60</t>
  </si>
  <si>
    <t>300</t>
  </si>
  <si>
    <t>100</t>
  </si>
  <si>
    <t>53</t>
  </si>
  <si>
    <t>121</t>
  </si>
  <si>
    <t>195</t>
  </si>
  <si>
    <t>358</t>
  </si>
  <si>
    <t>220</t>
  </si>
  <si>
    <t>148</t>
  </si>
  <si>
    <t>401</t>
  </si>
  <si>
    <t>251</t>
  </si>
  <si>
    <t>262</t>
  </si>
  <si>
    <t>178</t>
  </si>
  <si>
    <t>316</t>
  </si>
  <si>
    <t>313</t>
  </si>
  <si>
    <t>320</t>
  </si>
  <si>
    <t>241</t>
  </si>
  <si>
    <t>259</t>
  </si>
  <si>
    <t>304</t>
  </si>
  <si>
    <t>307</t>
  </si>
  <si>
    <t>40</t>
  </si>
  <si>
    <t>491</t>
  </si>
  <si>
    <t>134</t>
  </si>
  <si>
    <t>54</t>
  </si>
  <si>
    <t>497</t>
  </si>
  <si>
    <t>37</t>
  </si>
  <si>
    <t>172</t>
  </si>
  <si>
    <t>123</t>
  </si>
  <si>
    <t>166</t>
  </si>
  <si>
    <t>424</t>
  </si>
  <si>
    <t>448</t>
  </si>
  <si>
    <t>131</t>
  </si>
  <si>
    <t>394</t>
  </si>
  <si>
    <t>261</t>
  </si>
  <si>
    <t>454</t>
  </si>
  <si>
    <t>416</t>
  </si>
  <si>
    <t>287</t>
  </si>
  <si>
    <t>238</t>
  </si>
  <si>
    <t>41</t>
  </si>
  <si>
    <t>288</t>
  </si>
  <si>
    <t>392</t>
  </si>
  <si>
    <t>309</t>
  </si>
  <si>
    <t>114</t>
  </si>
  <si>
    <t>20</t>
  </si>
  <si>
    <t>361</t>
  </si>
  <si>
    <t>196</t>
  </si>
  <si>
    <t>451</t>
  </si>
  <si>
    <t>193</t>
  </si>
  <si>
    <t>137</t>
  </si>
  <si>
    <t>353</t>
  </si>
  <si>
    <t>345</t>
  </si>
  <si>
    <t>257</t>
  </si>
  <si>
    <t>164</t>
  </si>
  <si>
    <t>483</t>
  </si>
  <si>
    <t>207</t>
  </si>
  <si>
    <t>36</t>
  </si>
  <si>
    <t>202</t>
  </si>
  <si>
    <t>235</t>
  </si>
  <si>
    <t>197</t>
  </si>
  <si>
    <t>115</t>
  </si>
  <si>
    <t>144</t>
  </si>
  <si>
    <t>384</t>
  </si>
  <si>
    <t>30</t>
  </si>
  <si>
    <t>219</t>
  </si>
  <si>
    <t>120</t>
  </si>
  <si>
    <t>260</t>
  </si>
  <si>
    <t>26</t>
  </si>
  <si>
    <t>449</t>
  </si>
  <si>
    <t>188</t>
  </si>
  <si>
    <t>243</t>
  </si>
  <si>
    <t>279</t>
  </si>
  <si>
    <t>311</t>
  </si>
  <si>
    <t>177</t>
  </si>
  <si>
    <t>83</t>
  </si>
  <si>
    <t>398</t>
  </si>
  <si>
    <t>169</t>
  </si>
  <si>
    <t>409</t>
  </si>
  <si>
    <t>234</t>
  </si>
  <si>
    <t>231</t>
  </si>
  <si>
    <t>359</t>
  </si>
  <si>
    <t>382</t>
  </si>
  <si>
    <t>378</t>
  </si>
  <si>
    <t>440</t>
  </si>
  <si>
    <t>460</t>
  </si>
  <si>
    <t>267</t>
  </si>
  <si>
    <t>163</t>
  </si>
  <si>
    <t>333</t>
  </si>
  <si>
    <t>439</t>
  </si>
  <si>
    <t>456</t>
  </si>
  <si>
    <t>141</t>
  </si>
  <si>
    <t>393</t>
  </si>
  <si>
    <t>290</t>
  </si>
  <si>
    <t>441</t>
  </si>
  <si>
    <t>129</t>
  </si>
  <si>
    <t>104</t>
  </si>
  <si>
    <t>408</t>
  </si>
  <si>
    <t>427</t>
  </si>
  <si>
    <t>127</t>
  </si>
  <si>
    <t>383</t>
  </si>
  <si>
    <t>450</t>
  </si>
  <si>
    <t>159</t>
  </si>
  <si>
    <t>186</t>
  </si>
  <si>
    <t>27</t>
  </si>
  <si>
    <t>275</t>
  </si>
  <si>
    <t>360</t>
  </si>
  <si>
    <t>343</t>
  </si>
  <si>
    <t>51</t>
  </si>
  <si>
    <t>176</t>
  </si>
  <si>
    <t>399</t>
  </si>
  <si>
    <t>125</t>
  </si>
  <si>
    <t>232</t>
  </si>
  <si>
    <t>162</t>
  </si>
  <si>
    <t>368</t>
  </si>
  <si>
    <t>466</t>
  </si>
  <si>
    <t>146</t>
  </si>
  <si>
    <t>91</t>
  </si>
  <si>
    <t>365</t>
  </si>
  <si>
    <t>24</t>
  </si>
  <si>
    <t>165</t>
  </si>
  <si>
    <t>396</t>
  </si>
  <si>
    <t>473</t>
  </si>
  <si>
    <t>191</t>
  </si>
  <si>
    <t>105</t>
  </si>
  <si>
    <t>357</t>
  </si>
  <si>
    <t>310</t>
  </si>
  <si>
    <t>407</t>
  </si>
  <si>
    <t>167</t>
  </si>
  <si>
    <t>221</t>
  </si>
  <si>
    <t>96</t>
  </si>
  <si>
    <t>341</t>
  </si>
  <si>
    <t>47</t>
  </si>
  <si>
    <t>89</t>
  </si>
  <si>
    <t>168</t>
  </si>
  <si>
    <t>464</t>
  </si>
  <si>
    <t>480</t>
  </si>
  <si>
    <t>228</t>
  </si>
  <si>
    <t>160</t>
  </si>
  <si>
    <t>217</t>
  </si>
  <si>
    <t>48</t>
  </si>
  <si>
    <t>252</t>
  </si>
  <si>
    <t>495</t>
  </si>
  <si>
    <t>230</t>
  </si>
  <si>
    <t>38</t>
  </si>
  <si>
    <t>211</t>
  </si>
  <si>
    <t>102</t>
  </si>
  <si>
    <t>347</t>
  </si>
  <si>
    <t>273</t>
  </si>
  <si>
    <t>158</t>
  </si>
  <si>
    <t>62</t>
  </si>
  <si>
    <t>482</t>
  </si>
  <si>
    <t>447</t>
  </si>
  <si>
    <t>319</t>
  </si>
  <si>
    <t>338</t>
  </si>
  <si>
    <t>428</t>
  </si>
  <si>
    <t>387</t>
  </si>
  <si>
    <t>132</t>
  </si>
  <si>
    <t>214</t>
  </si>
  <si>
    <t>330</t>
  </si>
  <si>
    <t>400</t>
  </si>
  <si>
    <t>185</t>
  </si>
  <si>
    <t>246</t>
  </si>
  <si>
    <t>476</t>
  </si>
  <si>
    <t>477</t>
  </si>
  <si>
    <t>88</t>
  </si>
  <si>
    <t>362</t>
  </si>
  <si>
    <t>55</t>
  </si>
  <si>
    <t>468</t>
  </si>
  <si>
    <t>175</t>
  </si>
  <si>
    <t>475</t>
  </si>
  <si>
    <t>489</t>
  </si>
  <si>
    <t>69</t>
  </si>
  <si>
    <t>23</t>
  </si>
  <si>
    <t>446</t>
  </si>
  <si>
    <t>122</t>
  </si>
  <si>
    <t>101</t>
  </si>
  <si>
    <t>266</t>
  </si>
  <si>
    <t>57</t>
  </si>
  <si>
    <t>118</t>
  </si>
  <si>
    <t>374</t>
  </si>
  <si>
    <t>229</t>
  </si>
  <si>
    <t>467</t>
  </si>
  <si>
    <t>492</t>
  </si>
  <si>
    <t>70</t>
  </si>
  <si>
    <t>77</t>
  </si>
  <si>
    <t>462</t>
  </si>
  <si>
    <t>321</t>
  </si>
  <si>
    <t>337</t>
  </si>
  <si>
    <t>64</t>
  </si>
  <si>
    <t>245</t>
  </si>
  <si>
    <t>209</t>
  </si>
  <si>
    <t>124</t>
  </si>
  <si>
    <t>444</t>
  </si>
  <si>
    <t>170</t>
  </si>
  <si>
    <t>46</t>
  </si>
  <si>
    <t>438</t>
  </si>
  <si>
    <t>367</t>
  </si>
  <si>
    <t>239</t>
  </si>
  <si>
    <t>183</t>
  </si>
  <si>
    <t>356</t>
  </si>
  <si>
    <t>247</t>
  </si>
  <si>
    <t>143</t>
  </si>
  <si>
    <t>269</t>
  </si>
  <si>
    <t>435</t>
  </si>
  <si>
    <t>312</t>
  </si>
  <si>
    <t>149</t>
  </si>
  <si>
    <t>63</t>
  </si>
  <si>
    <t>189</t>
  </si>
  <si>
    <t>410</t>
  </si>
  <si>
    <t>157</t>
  </si>
  <si>
    <t>119</t>
  </si>
  <si>
    <t>373</t>
  </si>
  <si>
    <t>294</t>
  </si>
  <si>
    <t>52</t>
  </si>
  <si>
    <t>403</t>
  </si>
  <si>
    <t>153</t>
  </si>
  <si>
    <t>206</t>
  </si>
  <si>
    <t>414</t>
  </si>
  <si>
    <t>327</t>
  </si>
  <si>
    <t>223</t>
  </si>
  <si>
    <t>65</t>
  </si>
  <si>
    <t>174</t>
  </si>
  <si>
    <t>271</t>
  </si>
  <si>
    <t>270</t>
  </si>
  <si>
    <t>453</t>
  </si>
  <si>
    <t>218</t>
  </si>
  <si>
    <t>82</t>
  </si>
  <si>
    <t>431</t>
  </si>
  <si>
    <t>29</t>
  </si>
  <si>
    <t>397</t>
  </si>
  <si>
    <t>405</t>
  </si>
  <si>
    <t>222</t>
  </si>
  <si>
    <t>21</t>
  </si>
  <si>
    <t>136</t>
  </si>
  <si>
    <t>133</t>
  </si>
  <si>
    <t>224</t>
  </si>
  <si>
    <t>458</t>
  </si>
  <si>
    <t>461</t>
  </si>
  <si>
    <t>292</t>
  </si>
  <si>
    <t>335</t>
  </si>
  <si>
    <t>388</t>
  </si>
  <si>
    <t>72</t>
  </si>
  <si>
    <t>329</t>
  </si>
  <si>
    <t>306</t>
  </si>
  <si>
    <t>298</t>
  </si>
  <si>
    <t>111</t>
  </si>
  <si>
    <t>34</t>
  </si>
  <si>
    <t>200</t>
  </si>
  <si>
    <t>242</t>
  </si>
  <si>
    <t>128</t>
  </si>
  <si>
    <t>488</t>
  </si>
  <si>
    <t>78</t>
  </si>
  <si>
    <t>411</t>
  </si>
  <si>
    <t>213</t>
  </si>
  <si>
    <t>184</t>
  </si>
  <si>
    <t>484</t>
  </si>
  <si>
    <t>328</t>
  </si>
  <si>
    <t>45</t>
  </si>
  <si>
    <t>203</t>
  </si>
  <si>
    <t>198</t>
  </si>
  <si>
    <t>42</t>
  </si>
  <si>
    <t>478</t>
  </si>
  <si>
    <t>59</t>
  </si>
  <si>
    <t>322</t>
  </si>
  <si>
    <t>138</t>
  </si>
  <si>
    <t>348</t>
  </si>
  <si>
    <t>318</t>
  </si>
  <si>
    <t>49</t>
  </si>
  <si>
    <t>297</t>
  </si>
  <si>
    <t>113</t>
  </si>
  <si>
    <t>422</t>
  </si>
  <si>
    <t>419</t>
  </si>
  <si>
    <t>434</t>
  </si>
  <si>
    <t>75</t>
  </si>
  <si>
    <t>457</t>
  </si>
  <si>
    <t>187</t>
  </si>
  <si>
    <t>429</t>
  </si>
  <si>
    <t>364</t>
  </si>
  <si>
    <t>87</t>
  </si>
  <si>
    <t>265</t>
  </si>
  <si>
    <t>215</t>
  </si>
  <si>
    <t>182</t>
  </si>
  <si>
    <t>199</t>
  </si>
  <si>
    <t>283</t>
  </si>
  <si>
    <t>116</t>
  </si>
  <si>
    <t>302</t>
  </si>
  <si>
    <t>479</t>
  </si>
  <si>
    <t>324</t>
  </si>
  <si>
    <t>248</t>
  </si>
  <si>
    <t>417</t>
  </si>
  <si>
    <t>469</t>
  </si>
  <si>
    <t>66</t>
  </si>
  <si>
    <t>371</t>
  </si>
  <si>
    <t>325</t>
  </si>
  <si>
    <t>389</t>
  </si>
  <si>
    <t>250</t>
  </si>
  <si>
    <t>210</t>
  </si>
  <si>
    <t>426</t>
  </si>
  <si>
    <t>354</t>
  </si>
  <si>
    <t>33</t>
  </si>
  <si>
    <t>240</t>
  </si>
  <si>
    <t>276</t>
  </si>
  <si>
    <t>22</t>
  </si>
  <si>
    <t>130</t>
  </si>
  <si>
    <t>112</t>
  </si>
  <si>
    <t>293</t>
  </si>
  <si>
    <t>463</t>
  </si>
  <si>
    <t>406</t>
  </si>
  <si>
    <t>94</t>
  </si>
  <si>
    <t>331</t>
  </si>
  <si>
    <t>499</t>
  </si>
  <si>
    <t>351</t>
  </si>
  <si>
    <t>346</t>
  </si>
  <si>
    <t>303</t>
  </si>
  <si>
    <t>433</t>
  </si>
  <si>
    <t>90</t>
  </si>
  <si>
    <t>494</t>
  </si>
  <si>
    <t>486</t>
  </si>
  <si>
    <t>332</t>
  </si>
  <si>
    <t>236</t>
  </si>
  <si>
    <t>402</t>
  </si>
  <si>
    <t>73</t>
  </si>
  <si>
    <t>190</t>
  </si>
  <si>
    <t>344</t>
  </si>
  <si>
    <t>208</t>
  </si>
  <si>
    <t>110</t>
  </si>
  <si>
    <t>282</t>
  </si>
  <si>
    <t>474</t>
  </si>
  <si>
    <t>375</t>
  </si>
  <si>
    <t>81</t>
  </si>
  <si>
    <t>227</t>
  </si>
  <si>
    <t>317</t>
  </si>
  <si>
    <t>254</t>
  </si>
  <si>
    <t>349</t>
  </si>
  <si>
    <t>289</t>
  </si>
  <si>
    <t>155</t>
  </si>
  <si>
    <t>98</t>
  </si>
  <si>
    <t>95</t>
  </si>
  <si>
    <t>35</t>
  </si>
  <si>
    <t>404</t>
  </si>
  <si>
    <t>490</t>
  </si>
  <si>
    <t>445</t>
  </si>
  <si>
    <t>452</t>
  </si>
  <si>
    <t>485</t>
  </si>
  <si>
    <t>68</t>
  </si>
  <si>
    <t>284</t>
  </si>
  <si>
    <t>79</t>
  </si>
  <si>
    <t>430</t>
  </si>
  <si>
    <t>277</t>
  </si>
  <si>
    <t>326</t>
  </si>
  <si>
    <t>470</t>
  </si>
  <si>
    <t>423</t>
  </si>
  <si>
    <t>152</t>
  </si>
  <si>
    <t>93</t>
  </si>
  <si>
    <t>301</t>
  </si>
  <si>
    <t>255</t>
  </si>
  <si>
    <t>315</t>
  </si>
  <si>
    <t>80</t>
  </si>
  <si>
    <t>465</t>
  </si>
  <si>
    <t>216</t>
  </si>
  <si>
    <t>443</t>
  </si>
  <si>
    <t>487</t>
  </si>
  <si>
    <t>339</t>
  </si>
  <si>
    <t>420</t>
  </si>
  <si>
    <t>412</t>
  </si>
  <si>
    <t>194</t>
  </si>
  <si>
    <t>274</t>
  </si>
  <si>
    <t>76</t>
  </si>
  <si>
    <t>150</t>
  </si>
  <si>
    <t>56</t>
  </si>
  <si>
    <t>85</t>
  </si>
  <si>
    <t>249</t>
  </si>
  <si>
    <t>379</t>
  </si>
  <si>
    <t>264</t>
  </si>
  <si>
    <t>421</t>
  </si>
  <si>
    <t>481</t>
  </si>
  <si>
    <t>366</t>
  </si>
  <si>
    <t>109</t>
  </si>
  <si>
    <t>415</t>
  </si>
  <si>
    <t>67</t>
  </si>
  <si>
    <t>455</t>
  </si>
  <si>
    <t>145</t>
  </si>
  <si>
    <t>442</t>
  </si>
  <si>
    <t>352</t>
  </si>
  <si>
    <t>139</t>
  </si>
  <si>
    <t>25</t>
  </si>
  <si>
    <t>472</t>
  </si>
  <si>
    <t>380</t>
  </si>
  <si>
    <t>32</t>
  </si>
  <si>
    <t>171</t>
  </si>
  <si>
    <t>256</t>
  </si>
  <si>
    <t>350</t>
  </si>
  <si>
    <t>161</t>
  </si>
  <si>
    <t>212</t>
  </si>
  <si>
    <t>314</t>
  </si>
  <si>
    <t>237</t>
  </si>
  <si>
    <t>390</t>
  </si>
  <si>
    <t>285</t>
  </si>
  <si>
    <t>71</t>
  </si>
  <si>
    <t>244</t>
  </si>
  <si>
    <t>dup-4</t>
  </si>
  <si>
    <t>(blank)</t>
  </si>
  <si>
    <t>l_pre</t>
  </si>
  <si>
    <t>l_after</t>
  </si>
  <si>
    <t>9, 1</t>
  </si>
  <si>
    <t>rec-1568-org</t>
  </si>
  <si>
    <t xml:space="preserve"> mulvey</t>
  </si>
  <si>
    <t xml:space="preserve"> fawsitt place</t>
  </si>
  <si>
    <t xml:space="preserve"> kiouwa</t>
  </si>
  <si>
    <t xml:space="preserve"> 03 68290890</t>
  </si>
  <si>
    <t>rec-2989-dup-3</t>
  </si>
  <si>
    <t xml:space="preserve"> taynah</t>
  </si>
  <si>
    <t xml:space="preserve"> 03 99097006</t>
  </si>
  <si>
    <t>rec-3675-dup-1</t>
  </si>
  <si>
    <t xml:space="preserve"> lucas</t>
  </si>
  <si>
    <t xml:space="preserve"> eleanorasstreet</t>
  </si>
  <si>
    <t xml:space="preserve"> carnegie</t>
  </si>
  <si>
    <t xml:space="preserve"> 04 88233905</t>
  </si>
  <si>
    <t>rec-4731-org</t>
  </si>
  <si>
    <t xml:space="preserve">   peta</t>
  </si>
  <si>
    <t xml:space="preserve"> monteleone</t>
  </si>
  <si>
    <t xml:space="preserve"> caldwell street</t>
  </si>
  <si>
    <t xml:space="preserve"> north bondi</t>
  </si>
  <si>
    <t xml:space="preserve"> 04 62266319</t>
  </si>
  <si>
    <t>rec-1896-dup-3</t>
  </si>
  <si>
    <t xml:space="preserve"> montana</t>
  </si>
  <si>
    <t xml:space="preserve"> captain cook crescent</t>
  </si>
  <si>
    <t xml:space="preserve"> annanale</t>
  </si>
  <si>
    <t xml:space="preserve"> 02 03685339</t>
  </si>
  <si>
    <t>rec-2831-org</t>
  </si>
  <si>
    <t xml:space="preserve"> summerlin tauss place</t>
  </si>
  <si>
    <t xml:space="preserve"> 04 32282365</t>
  </si>
  <si>
    <t xml:space="preserve">   clement</t>
  </si>
  <si>
    <t xml:space="preserve"> richards street</t>
  </si>
  <si>
    <t xml:space="preserve"> 02 79753305</t>
  </si>
  <si>
    <t>rec-128-dup-3</t>
  </si>
  <si>
    <t xml:space="preserve"> wallre</t>
  </si>
  <si>
    <t xml:space="preserve"> churchill way</t>
  </si>
  <si>
    <t xml:space="preserve"> freonbrae</t>
  </si>
  <si>
    <t xml:space="preserve"> beenleigh</t>
  </si>
  <si>
    <t xml:space="preserve"> 07 42584156</t>
  </si>
  <si>
    <t>rec-2679-dup-1</t>
  </si>
  <si>
    <t xml:space="preserve"> golenda</t>
  </si>
  <si>
    <t xml:space="preserve"> anstey street</t>
  </si>
  <si>
    <t xml:space="preserve"> 04 32114392</t>
  </si>
  <si>
    <t>rec-3874-dup-3</t>
  </si>
  <si>
    <t xml:space="preserve"> sohkanen</t>
  </si>
  <si>
    <t xml:space="preserve"> midoand</t>
  </si>
  <si>
    <t xml:space="preserve"> 04 79608444</t>
  </si>
  <si>
    <t>rec-3059-dup-1</t>
  </si>
  <si>
    <t xml:space="preserve"> gabriel</t>
  </si>
  <si>
    <t xml:space="preserve"> east melbourne</t>
  </si>
  <si>
    <t xml:space="preserve"> 04 33568828</t>
  </si>
  <si>
    <t>rec-4419-org</t>
  </si>
  <si>
    <t xml:space="preserve">   macy</t>
  </si>
  <si>
    <t xml:space="preserve"> zarkovic</t>
  </si>
  <si>
    <t xml:space="preserve"> dexter street</t>
  </si>
  <si>
    <t xml:space="preserve"> viveash</t>
  </si>
  <si>
    <t xml:space="preserve"> 02 28304982</t>
  </si>
  <si>
    <t>rec-1669-dup-0</t>
  </si>
  <si>
    <t xml:space="preserve"> robson</t>
  </si>
  <si>
    <t xml:space="preserve"> gair place</t>
  </si>
  <si>
    <t xml:space="preserve"> little forest</t>
  </si>
  <si>
    <t xml:space="preserve"> kirribilli</t>
  </si>
  <si>
    <t xml:space="preserve"> 08 99741215</t>
  </si>
  <si>
    <t>rec-3849-dup-0</t>
  </si>
  <si>
    <t xml:space="preserve"> campsie</t>
  </si>
  <si>
    <t xml:space="preserve"> 03 88054454</t>
  </si>
  <si>
    <t>rec-4901-dup-2</t>
  </si>
  <si>
    <t xml:space="preserve"> lum</t>
  </si>
  <si>
    <t xml:space="preserve"> yeoman</t>
  </si>
  <si>
    <t xml:space="preserve"> burraly court</t>
  </si>
  <si>
    <t xml:space="preserve"> currimundi</t>
  </si>
  <si>
    <t xml:space="preserve"> 03 54874331</t>
  </si>
  <si>
    <t>rec-2429-org</t>
  </si>
  <si>
    <t xml:space="preserve"> bungonia street</t>
  </si>
  <si>
    <t xml:space="preserve"> wynnum west</t>
  </si>
  <si>
    <t xml:space="preserve"> 04 95189150</t>
  </si>
  <si>
    <t>rec-3437-dup-3</t>
  </si>
  <si>
    <t xml:space="preserve"> kowald</t>
  </si>
  <si>
    <t xml:space="preserve"> mayne street</t>
  </si>
  <si>
    <t xml:space="preserve"> lesma</t>
  </si>
  <si>
    <t xml:space="preserve"> st aghes</t>
  </si>
  <si>
    <t xml:space="preserve"> 08 01301448</t>
  </si>
  <si>
    <t>rec-1828-org</t>
  </si>
  <si>
    <t xml:space="preserve"> prestia</t>
  </si>
  <si>
    <t xml:space="preserve"> frencham place</t>
  </si>
  <si>
    <t xml:space="preserve"> hawkhurst cottage</t>
  </si>
  <si>
    <t xml:space="preserve"> melville</t>
  </si>
  <si>
    <t xml:space="preserve"> 08 34183359</t>
  </si>
  <si>
    <t>rec-847-dup-2</t>
  </si>
  <si>
    <t xml:space="preserve"> shandon place</t>
  </si>
  <si>
    <t xml:space="preserve"> 02 73837400</t>
  </si>
  <si>
    <t>rec-506-dup-0</t>
  </si>
  <si>
    <t xml:space="preserve"> torquay</t>
  </si>
  <si>
    <t xml:space="preserve"> 07 52852201</t>
  </si>
  <si>
    <t>rec-3950-org</t>
  </si>
  <si>
    <t xml:space="preserve"> oliver street</t>
  </si>
  <si>
    <t xml:space="preserve"> avoca beach</t>
  </si>
  <si>
    <t xml:space="preserve"> 02 28527535</t>
  </si>
  <si>
    <t>rec-3409-org</t>
  </si>
  <si>
    <t xml:space="preserve"> rushbrook circuit</t>
  </si>
  <si>
    <t xml:space="preserve"> north ward</t>
  </si>
  <si>
    <t xml:space="preserve"> 03 42229913</t>
  </si>
  <si>
    <t>rec-4473-org</t>
  </si>
  <si>
    <t xml:space="preserve"> rusling</t>
  </si>
  <si>
    <t xml:space="preserve"> springbett street</t>
  </si>
  <si>
    <t xml:space="preserve"> harpers bridge</t>
  </si>
  <si>
    <t xml:space="preserve"> marshall</t>
  </si>
  <si>
    <t xml:space="preserve"> 03 74852236</t>
  </si>
  <si>
    <t>rec-2589-dup-1</t>
  </si>
  <si>
    <t xml:space="preserve"> ingham</t>
  </si>
  <si>
    <t xml:space="preserve"> 03 02965610</t>
  </si>
  <si>
    <t>rec-1581-org</t>
  </si>
  <si>
    <t xml:space="preserve"> lohmann</t>
  </si>
  <si>
    <t xml:space="preserve"> tahrone place</t>
  </si>
  <si>
    <t xml:space="preserve"> stockton</t>
  </si>
  <si>
    <t xml:space="preserve"> 03 11118288</t>
  </si>
  <si>
    <t>rec-2644-dup-1</t>
  </si>
  <si>
    <t xml:space="preserve"> hunter</t>
  </si>
  <si>
    <t xml:space="preserve"> madigan street</t>
  </si>
  <si>
    <t xml:space="preserve"> stonehenge</t>
  </si>
  <si>
    <t xml:space="preserve"> bonbeach</t>
  </si>
  <si>
    <t xml:space="preserve"> 08 79388439</t>
  </si>
  <si>
    <t>rec-811-org</t>
  </si>
  <si>
    <t xml:space="preserve">   hugo</t>
  </si>
  <si>
    <t xml:space="preserve"> grammar school</t>
  </si>
  <si>
    <t xml:space="preserve"> 08 05321894</t>
  </si>
  <si>
    <t>rec-1760-dup-1</t>
  </si>
  <si>
    <t xml:space="preserve"> seth</t>
  </si>
  <si>
    <t xml:space="preserve"> buhagiar</t>
  </si>
  <si>
    <t xml:space="preserve"> gulmarrad street</t>
  </si>
  <si>
    <t xml:space="preserve"> asquith</t>
  </si>
  <si>
    <t xml:space="preserve"> 08 12845943</t>
  </si>
  <si>
    <t>rec-1203-org</t>
  </si>
  <si>
    <t xml:space="preserve">   jinni</t>
  </si>
  <si>
    <t xml:space="preserve"> australie close</t>
  </si>
  <si>
    <t xml:space="preserve"> 07 74726495</t>
  </si>
  <si>
    <t>rec-1083-dup-0</t>
  </si>
  <si>
    <t xml:space="preserve"> noble</t>
  </si>
  <si>
    <t xml:space="preserve"> ellorah</t>
  </si>
  <si>
    <t xml:space="preserve"> plant road</t>
  </si>
  <si>
    <t xml:space="preserve"> billycreek farm</t>
  </si>
  <si>
    <t xml:space="preserve"> 03 88155438</t>
  </si>
  <si>
    <t>rec-735-dup-0</t>
  </si>
  <si>
    <t xml:space="preserve"> shelley</t>
  </si>
  <si>
    <t xml:space="preserve"> badimarasqtreet</t>
  </si>
  <si>
    <t xml:space="preserve"> 07 98344799</t>
  </si>
  <si>
    <t>rec-1715-org</t>
  </si>
  <si>
    <t xml:space="preserve">   seamus</t>
  </si>
  <si>
    <t xml:space="preserve"> rawlings</t>
  </si>
  <si>
    <t xml:space="preserve"> 03 28455835</t>
  </si>
  <si>
    <t>rec-2877-org</t>
  </si>
  <si>
    <t xml:space="preserve"> corbin</t>
  </si>
  <si>
    <t xml:space="preserve"> gallagher street</t>
  </si>
  <si>
    <t xml:space="preserve"> 02 08114572</t>
  </si>
  <si>
    <t>rec-2111-dup-0</t>
  </si>
  <si>
    <t xml:space="preserve"> renfrey</t>
  </si>
  <si>
    <t xml:space="preserve"> unaipon avenue</t>
  </si>
  <si>
    <t xml:space="preserve"> 04 41071866</t>
  </si>
  <si>
    <t>rec-4299-dup-0</t>
  </si>
  <si>
    <t xml:space="preserve"> paul coe crecent</t>
  </si>
  <si>
    <t xml:space="preserve"> cungulla</t>
  </si>
  <si>
    <t xml:space="preserve"> 07 52645348</t>
  </si>
  <si>
    <t>rec-2240-dup-0</t>
  </si>
  <si>
    <t xml:space="preserve"> georgina</t>
  </si>
  <si>
    <t xml:space="preserve"> parremore</t>
  </si>
  <si>
    <t xml:space="preserve"> weavell place</t>
  </si>
  <si>
    <t xml:space="preserve"> 08 64880921</t>
  </si>
  <si>
    <t>rec-4610-dup-0</t>
  </si>
  <si>
    <t xml:space="preserve"> bega place</t>
  </si>
  <si>
    <t xml:space="preserve"> malvern</t>
  </si>
  <si>
    <t xml:space="preserve"> 04 01451659</t>
  </si>
  <si>
    <t>rec-4946-dup-2</t>
  </si>
  <si>
    <t xml:space="preserve"> durovic</t>
  </si>
  <si>
    <t xml:space="preserve"> fairweather circuit</t>
  </si>
  <si>
    <t xml:space="preserve"> 08 84950032</t>
  </si>
  <si>
    <t>rec-2537-org</t>
  </si>
  <si>
    <t xml:space="preserve"> bonny hills</t>
  </si>
  <si>
    <t xml:space="preserve"> 07 83446679</t>
  </si>
  <si>
    <t>rec-1200-dup-1</t>
  </si>
  <si>
    <t xml:space="preserve"> will</t>
  </si>
  <si>
    <t xml:space="preserve"> hazelbrook</t>
  </si>
  <si>
    <t xml:space="preserve"> 04 58186873</t>
  </si>
  <si>
    <t>rec-4521-org</t>
  </si>
  <si>
    <t xml:space="preserve"> canavan</t>
  </si>
  <si>
    <t xml:space="preserve"> 07 72009139</t>
  </si>
  <si>
    <t>rec-4969-org</t>
  </si>
  <si>
    <t xml:space="preserve"> dedovic</t>
  </si>
  <si>
    <t xml:space="preserve"> hawthorne</t>
  </si>
  <si>
    <t xml:space="preserve"> 02 02469504</t>
  </si>
  <si>
    <t>rec-4861-org</t>
  </si>
  <si>
    <t xml:space="preserve">   zara</t>
  </si>
  <si>
    <t xml:space="preserve"> yu</t>
  </si>
  <si>
    <t xml:space="preserve"> bindel street</t>
  </si>
  <si>
    <t xml:space="preserve"> alice springs</t>
  </si>
  <si>
    <t xml:space="preserve"> 04 29079141</t>
  </si>
  <si>
    <t xml:space="preserve">   fergus</t>
  </si>
  <si>
    <t xml:space="preserve"> spensley place</t>
  </si>
  <si>
    <t xml:space="preserve"> kalang</t>
  </si>
  <si>
    <t xml:space="preserve"> boondall</t>
  </si>
  <si>
    <t xml:space="preserve"> 02 35876012</t>
  </si>
  <si>
    <t xml:space="preserve"> turner place</t>
  </si>
  <si>
    <t xml:space="preserve"> murga ridge</t>
  </si>
  <si>
    <t xml:space="preserve"> 04 93771512</t>
  </si>
  <si>
    <t>rec-3001-org</t>
  </si>
  <si>
    <t xml:space="preserve"> stefanocic</t>
  </si>
  <si>
    <t xml:space="preserve"> bainton crescent</t>
  </si>
  <si>
    <t xml:space="preserve"> 08 91469976</t>
  </si>
  <si>
    <t>rec-8-dup-1</t>
  </si>
  <si>
    <t xml:space="preserve"> jade</t>
  </si>
  <si>
    <t xml:space="preserve"> pischettola</t>
  </si>
  <si>
    <t xml:space="preserve"> letters street</t>
  </si>
  <si>
    <t xml:space="preserve"> pimlico</t>
  </si>
  <si>
    <t xml:space="preserve"> 03 77395377</t>
  </si>
  <si>
    <t>rec-3752-org</t>
  </si>
  <si>
    <t xml:space="preserve"> wilde</t>
  </si>
  <si>
    <t xml:space="preserve"> ridley street</t>
  </si>
  <si>
    <t xml:space="preserve"> 04 34232934</t>
  </si>
  <si>
    <t>rec-3061-org</t>
  </si>
  <si>
    <t xml:space="preserve">   tuscany</t>
  </si>
  <si>
    <t xml:space="preserve"> matson</t>
  </si>
  <si>
    <t xml:space="preserve"> woodgate</t>
  </si>
  <si>
    <t xml:space="preserve"> 07 81702180</t>
  </si>
  <si>
    <t xml:space="preserve"> paris</t>
  </si>
  <si>
    <t xml:space="preserve"> dawes dyreet</t>
  </si>
  <si>
    <t xml:space="preserve"> 02 92122790</t>
  </si>
  <si>
    <t>rec-2471-org</t>
  </si>
  <si>
    <t xml:space="preserve"> garrick street</t>
  </si>
  <si>
    <t xml:space="preserve"> 04 05252731</t>
  </si>
  <si>
    <t>rec-4226-org</t>
  </si>
  <si>
    <t xml:space="preserve"> whistler place</t>
  </si>
  <si>
    <t xml:space="preserve"> brockman</t>
  </si>
  <si>
    <t xml:space="preserve"> 04 08469457</t>
  </si>
  <si>
    <t>rec-1062-dup-1</t>
  </si>
  <si>
    <t xml:space="preserve"> phillip avenue</t>
  </si>
  <si>
    <t xml:space="preserve"> winthrop</t>
  </si>
  <si>
    <t xml:space="preserve"> 08 65476736</t>
  </si>
  <si>
    <t>rec-3527-dup-1</t>
  </si>
  <si>
    <t xml:space="preserve"> danielle</t>
  </si>
  <si>
    <t xml:space="preserve"> cochrane</t>
  </si>
  <si>
    <t xml:space="preserve"> cataract street</t>
  </si>
  <si>
    <t xml:space="preserve"> mount ommaney</t>
  </si>
  <si>
    <t xml:space="preserve"> 07 87687724</t>
  </si>
  <si>
    <t xml:space="preserve"> hannett</t>
  </si>
  <si>
    <t xml:space="preserve"> yiman street</t>
  </si>
  <si>
    <t xml:space="preserve"> turramurra house</t>
  </si>
  <si>
    <t xml:space="preserve"> 08 30388659</t>
  </si>
  <si>
    <t>rec-2683-org</t>
  </si>
  <si>
    <t xml:space="preserve"> ashley drive</t>
  </si>
  <si>
    <t xml:space="preserve"> evanston</t>
  </si>
  <si>
    <t xml:space="preserve"> 04 94432172</t>
  </si>
  <si>
    <t>rec-4880-org</t>
  </si>
  <si>
    <t xml:space="preserve">   mikhayla</t>
  </si>
  <si>
    <t xml:space="preserve"> ballarat street</t>
  </si>
  <si>
    <t xml:space="preserve"> gidgegannup</t>
  </si>
  <si>
    <t xml:space="preserve"> 07 40292009</t>
  </si>
  <si>
    <t>rec-3504-org</t>
  </si>
  <si>
    <t xml:space="preserve"> mellor circuit</t>
  </si>
  <si>
    <t xml:space="preserve"> 02 97642818</t>
  </si>
  <si>
    <t>rec-2863-dup-1</t>
  </si>
  <si>
    <t xml:space="preserve"> jodran</t>
  </si>
  <si>
    <t xml:space="preserve"> salt</t>
  </si>
  <si>
    <t xml:space="preserve"> gannon pl ace</t>
  </si>
  <si>
    <t xml:space="preserve"> geelong east</t>
  </si>
  <si>
    <t xml:space="preserve"> 08 72264343</t>
  </si>
  <si>
    <t>rec-2837-dup-1</t>
  </si>
  <si>
    <t xml:space="preserve"> edem</t>
  </si>
  <si>
    <t xml:space="preserve"> molesworth street</t>
  </si>
  <si>
    <t xml:space="preserve"> 07 88798734</t>
  </si>
  <si>
    <t xml:space="preserve"> howell place</t>
  </si>
  <si>
    <t xml:space="preserve"> leslie vale</t>
  </si>
  <si>
    <t xml:space="preserve"> 02 00091138</t>
  </si>
  <si>
    <t>rec-2688-org</t>
  </si>
  <si>
    <t xml:space="preserve"> macrobertson street</t>
  </si>
  <si>
    <t xml:space="preserve"> 04 50582491</t>
  </si>
  <si>
    <t>rec-3452-org</t>
  </si>
  <si>
    <t xml:space="preserve"> 04 70208443</t>
  </si>
  <si>
    <t>rec-2030-dup-0</t>
  </si>
  <si>
    <t xml:space="preserve"> fynn</t>
  </si>
  <si>
    <t xml:space="preserve"> churches</t>
  </si>
  <si>
    <t xml:space="preserve"> city walk arcade</t>
  </si>
  <si>
    <t xml:space="preserve"> st johns terrace</t>
  </si>
  <si>
    <t xml:space="preserve"> merricks beach</t>
  </si>
  <si>
    <t xml:space="preserve"> 04 75128579</t>
  </si>
  <si>
    <t>rec-1180-dup-2</t>
  </si>
  <si>
    <t xml:space="preserve"> windang</t>
  </si>
  <si>
    <t>rec-3898-dup-0</t>
  </si>
  <si>
    <t xml:space="preserve"> christoher</t>
  </si>
  <si>
    <t xml:space="preserve"> westqrook</t>
  </si>
  <si>
    <t xml:space="preserve"> arrietta close</t>
  </si>
  <si>
    <t xml:space="preserve"> 07 53818344</t>
  </si>
  <si>
    <t>rec-3816-dup-1</t>
  </si>
  <si>
    <t xml:space="preserve"> sam</t>
  </si>
  <si>
    <t xml:space="preserve"> templeton street</t>
  </si>
  <si>
    <t xml:space="preserve"> elwood</t>
  </si>
  <si>
    <t xml:space="preserve"> 07 31995748</t>
  </si>
  <si>
    <t>rec-1710-dup-1</t>
  </si>
  <si>
    <t xml:space="preserve"> ruby</t>
  </si>
  <si>
    <t xml:space="preserve"> goncharov</t>
  </si>
  <si>
    <t xml:space="preserve"> hughson place</t>
  </si>
  <si>
    <t xml:space="preserve"> the links</t>
  </si>
  <si>
    <t xml:space="preserve"> moss vale</t>
  </si>
  <si>
    <t xml:space="preserve"> 04 09835637</t>
  </si>
  <si>
    <t>rec-3703-dup-0</t>
  </si>
  <si>
    <t xml:space="preserve"> nicholas</t>
  </si>
  <si>
    <t xml:space="preserve"> tu</t>
  </si>
  <si>
    <t xml:space="preserve"> 03 41673369</t>
  </si>
  <si>
    <t>rec-1403-org</t>
  </si>
  <si>
    <t xml:space="preserve"> grimshaw street</t>
  </si>
  <si>
    <t xml:space="preserve"> retirement village</t>
  </si>
  <si>
    <t xml:space="preserve"> potts point</t>
  </si>
  <si>
    <t xml:space="preserve"> 08 95445925</t>
  </si>
  <si>
    <t>rec-4922-dup-0</t>
  </si>
  <si>
    <t xml:space="preserve"> whiet</t>
  </si>
  <si>
    <t xml:space="preserve"> derrington crescent</t>
  </si>
  <si>
    <t xml:space="preserve"> wallabi oint</t>
  </si>
  <si>
    <t xml:space="preserve"> 02 05627794</t>
  </si>
  <si>
    <t>rec-1239-dup-0</t>
  </si>
  <si>
    <t xml:space="preserve"> dominic</t>
  </si>
  <si>
    <t xml:space="preserve"> priets</t>
  </si>
  <si>
    <t xml:space="preserve"> eggleston crescent</t>
  </si>
  <si>
    <t xml:space="preserve"> eden park</t>
  </si>
  <si>
    <t xml:space="preserve"> beechboro</t>
  </si>
  <si>
    <t xml:space="preserve"> 08 94544458</t>
  </si>
  <si>
    <t>rec-2689-dup-3</t>
  </si>
  <si>
    <t xml:space="preserve"> ashley</t>
  </si>
  <si>
    <t xml:space="preserve"> beilby place</t>
  </si>
  <si>
    <t xml:space="preserve"> 07 72881589</t>
  </si>
  <si>
    <t>rec-2309-dup-1</t>
  </si>
  <si>
    <t xml:space="preserve"> brock</t>
  </si>
  <si>
    <t xml:space="preserve"> crows nest</t>
  </si>
  <si>
    <t xml:space="preserve"> 08 37989672</t>
  </si>
  <si>
    <t>rec-3639-dup-1</t>
  </si>
  <si>
    <t xml:space="preserve"> outtrim avenue</t>
  </si>
  <si>
    <t xml:space="preserve"> 04 18118701</t>
  </si>
  <si>
    <t>rec-1300-org</t>
  </si>
  <si>
    <t xml:space="preserve"> campain</t>
  </si>
  <si>
    <t xml:space="preserve"> bandt place</t>
  </si>
  <si>
    <t xml:space="preserve"> cranbourne west</t>
  </si>
  <si>
    <t xml:space="preserve"> 04 49218743</t>
  </si>
  <si>
    <t>rec-1169-org</t>
  </si>
  <si>
    <t xml:space="preserve">   lacey</t>
  </si>
  <si>
    <t xml:space="preserve"> thorpe</t>
  </si>
  <si>
    <t xml:space="preserve"> spring range road</t>
  </si>
  <si>
    <t xml:space="preserve"> 08 39177073</t>
  </si>
  <si>
    <t>rec-675-dup-1</t>
  </si>
  <si>
    <t xml:space="preserve"> jenna</t>
  </si>
  <si>
    <t xml:space="preserve"> the tops</t>
  </si>
  <si>
    <t xml:space="preserve"> fairlight</t>
  </si>
  <si>
    <t xml:space="preserve"> 04 45701858</t>
  </si>
  <si>
    <t>rec-4992-dup-1</t>
  </si>
  <si>
    <t xml:space="preserve"> chirnsidejcircuit</t>
  </si>
  <si>
    <t xml:space="preserve"> monarto south</t>
  </si>
  <si>
    <t xml:space="preserve"> 03 49148555</t>
  </si>
  <si>
    <t>rec-80-dup-2</t>
  </si>
  <si>
    <t xml:space="preserve"> rysn</t>
  </si>
  <si>
    <t xml:space="preserve"> tom roberts avenue</t>
  </si>
  <si>
    <t xml:space="preserve"> maverick</t>
  </si>
  <si>
    <t xml:space="preserve"> 07 74661451</t>
  </si>
  <si>
    <t>rec-60-dup-2</t>
  </si>
  <si>
    <t xml:space="preserve"> faith</t>
  </si>
  <si>
    <t xml:space="preserve"> ravensbrook</t>
  </si>
  <si>
    <t xml:space="preserve"> eaglchawk</t>
  </si>
  <si>
    <t xml:space="preserve"> 03 88020614</t>
  </si>
  <si>
    <t>rec-973-org</t>
  </si>
  <si>
    <t xml:space="preserve">   barnaby</t>
  </si>
  <si>
    <t xml:space="preserve"> elliott street</t>
  </si>
  <si>
    <t xml:space="preserve"> euroka</t>
  </si>
  <si>
    <t xml:space="preserve"> kellyville</t>
  </si>
  <si>
    <t xml:space="preserve"> 02 11191882</t>
  </si>
  <si>
    <t>rec-1796-org</t>
  </si>
  <si>
    <t xml:space="preserve">   jenna</t>
  </si>
  <si>
    <t xml:space="preserve"> broadbent street</t>
  </si>
  <si>
    <t xml:space="preserve"> 03 75255007</t>
  </si>
  <si>
    <t>rec-4249-dup-0</t>
  </si>
  <si>
    <t xml:space="preserve"> jacv</t>
  </si>
  <si>
    <t xml:space="preserve"> notting court</t>
  </si>
  <si>
    <t xml:space="preserve"> 02 02177851</t>
  </si>
  <si>
    <t>rec-3405-org</t>
  </si>
  <si>
    <t xml:space="preserve"> tiller</t>
  </si>
  <si>
    <t xml:space="preserve"> habgood place</t>
  </si>
  <si>
    <t xml:space="preserve"> the mews royal hotel bldg</t>
  </si>
  <si>
    <t xml:space="preserve"> klemzig</t>
  </si>
  <si>
    <t xml:space="preserve"> 08 17087963</t>
  </si>
  <si>
    <t>rec-1601-dup-3</t>
  </si>
  <si>
    <t xml:space="preserve"> erin</t>
  </si>
  <si>
    <t xml:space="preserve"> grrem</t>
  </si>
  <si>
    <t xml:space="preserve"> weddin circuit</t>
  </si>
  <si>
    <t xml:space="preserve"> 07 69114471</t>
  </si>
  <si>
    <t>rec-1388-org</t>
  </si>
  <si>
    <t xml:space="preserve"> leighton street</t>
  </si>
  <si>
    <t xml:space="preserve"> 03 42074957</t>
  </si>
  <si>
    <t>rec-1396-dup-1</t>
  </si>
  <si>
    <t xml:space="preserve"> kira</t>
  </si>
  <si>
    <t xml:space="preserve"> saenz</t>
  </si>
  <si>
    <t xml:space="preserve"> ascot vale</t>
  </si>
  <si>
    <t xml:space="preserve"> 02 22347183</t>
  </si>
  <si>
    <t>rec-3353-dup-0</t>
  </si>
  <si>
    <t xml:space="preserve"> coey</t>
  </si>
  <si>
    <t xml:space="preserve"> murto</t>
  </si>
  <si>
    <t xml:space="preserve"> blackham street</t>
  </si>
  <si>
    <t xml:space="preserve"> wyoming</t>
  </si>
  <si>
    <t xml:space="preserve"> 03 05351396</t>
  </si>
  <si>
    <t>rec-549-org</t>
  </si>
  <si>
    <t xml:space="preserve"> hallatt</t>
  </si>
  <si>
    <t xml:space="preserve"> holt place</t>
  </si>
  <si>
    <t xml:space="preserve"> 03 55164234</t>
  </si>
  <si>
    <t>rec-1283-org</t>
  </si>
  <si>
    <t xml:space="preserve"> kneeshaw street</t>
  </si>
  <si>
    <t xml:space="preserve"> huntington</t>
  </si>
  <si>
    <t xml:space="preserve"> branxton</t>
  </si>
  <si>
    <t xml:space="preserve"> 04 76700821</t>
  </si>
  <si>
    <t>rec-2414-org</t>
  </si>
  <si>
    <t xml:space="preserve"> helliar</t>
  </si>
  <si>
    <t xml:space="preserve"> trumble street</t>
  </si>
  <si>
    <t xml:space="preserve"> bourne gardns</t>
  </si>
  <si>
    <t xml:space="preserve"> riverwood</t>
  </si>
  <si>
    <t xml:space="preserve"> 07 83340111</t>
  </si>
  <si>
    <t>rec-4332-dup-1</t>
  </si>
  <si>
    <t xml:space="preserve"> macey</t>
  </si>
  <si>
    <t xml:space="preserve"> leung</t>
  </si>
  <si>
    <t xml:space="preserve"> haly pmmlace</t>
  </si>
  <si>
    <t xml:space="preserve"> rivoli</t>
  </si>
  <si>
    <t xml:space="preserve"> 03 66023398</t>
  </si>
  <si>
    <t>rec-906-org</t>
  </si>
  <si>
    <t xml:space="preserve"> armstrong crescent</t>
  </si>
  <si>
    <t xml:space="preserve"> 08 30804352</t>
  </si>
  <si>
    <t>rec-2214-dup-1</t>
  </si>
  <si>
    <t xml:space="preserve"> leslie</t>
  </si>
  <si>
    <t xml:space="preserve"> massey street</t>
  </si>
  <si>
    <t xml:space="preserve"> arana hills</t>
  </si>
  <si>
    <t xml:space="preserve"> 03 09343959</t>
  </si>
  <si>
    <t>rec-3627-dup-0</t>
  </si>
  <si>
    <t xml:space="preserve"> haeuser</t>
  </si>
  <si>
    <t xml:space="preserve"> liffey circuit</t>
  </si>
  <si>
    <t xml:space="preserve"> st albans</t>
  </si>
  <si>
    <t xml:space="preserve"> 02 10587715</t>
  </si>
  <si>
    <t>rec-925-org</t>
  </si>
  <si>
    <t xml:space="preserve"> 04 07576269</t>
  </si>
  <si>
    <t>rec-3225-dup-0</t>
  </si>
  <si>
    <t xml:space="preserve"> tommy</t>
  </si>
  <si>
    <t xml:space="preserve"> daehn</t>
  </si>
  <si>
    <t xml:space="preserve"> hemmings crescent</t>
  </si>
  <si>
    <t xml:space="preserve"> as</t>
  </si>
  <si>
    <t xml:space="preserve"> 02 04299494</t>
  </si>
  <si>
    <t>rec-3591-org</t>
  </si>
  <si>
    <t xml:space="preserve">   kye</t>
  </si>
  <si>
    <t xml:space="preserve"> tiffin</t>
  </si>
  <si>
    <t xml:space="preserve"> maiden gully</t>
  </si>
  <si>
    <t xml:space="preserve"> 03 85676288</t>
  </si>
  <si>
    <t xml:space="preserve"> hauser</t>
  </si>
  <si>
    <t xml:space="preserve"> bisdee street</t>
  </si>
  <si>
    <t xml:space="preserve"> findon</t>
  </si>
  <si>
    <t xml:space="preserve"> 04 16331629</t>
  </si>
  <si>
    <t>rec-4911-org</t>
  </si>
  <si>
    <t xml:space="preserve">   jaime</t>
  </si>
  <si>
    <t xml:space="preserve"> harricks crescent</t>
  </si>
  <si>
    <t xml:space="preserve"> 04 30984788</t>
  </si>
  <si>
    <t>rec-1963-org</t>
  </si>
  <si>
    <t xml:space="preserve">   anari</t>
  </si>
  <si>
    <t xml:space="preserve"> wang</t>
  </si>
  <si>
    <t xml:space="preserve"> hillebrand street</t>
  </si>
  <si>
    <t xml:space="preserve"> marleston</t>
  </si>
  <si>
    <t xml:space="preserve"> 07 30422319</t>
  </si>
  <si>
    <t xml:space="preserve"> garnia</t>
  </si>
  <si>
    <t xml:space="preserve"> isis close</t>
  </si>
  <si>
    <t xml:space="preserve"> 07 57197045</t>
  </si>
  <si>
    <t>rec-4081-dup-1</t>
  </si>
  <si>
    <t xml:space="preserve"> james</t>
  </si>
  <si>
    <t xml:space="preserve"> zalton</t>
  </si>
  <si>
    <t xml:space="preserve"> gillespie street</t>
  </si>
  <si>
    <t xml:space="preserve"> 02 31119554</t>
  </si>
  <si>
    <t>rec-2548-org</t>
  </si>
  <si>
    <t xml:space="preserve">   logan</t>
  </si>
  <si>
    <t xml:space="preserve"> gayda</t>
  </si>
  <si>
    <t xml:space="preserve"> rooganore</t>
  </si>
  <si>
    <t xml:space="preserve"> 03 06177740</t>
  </si>
  <si>
    <t>rec-4299-dup-2</t>
  </si>
  <si>
    <t xml:space="preserve"> clarje</t>
  </si>
  <si>
    <t>rec-1468-org</t>
  </si>
  <si>
    <t xml:space="preserve"> noongale court</t>
  </si>
  <si>
    <t xml:space="preserve"> samsonvale</t>
  </si>
  <si>
    <t xml:space="preserve"> 02 26305040</t>
  </si>
  <si>
    <t>rec-1094-org</t>
  </si>
  <si>
    <t xml:space="preserve"> edson</t>
  </si>
  <si>
    <t xml:space="preserve"> acraman place</t>
  </si>
  <si>
    <t xml:space="preserve"> south perth</t>
  </si>
  <si>
    <t>rec-4374-dup-1</t>
  </si>
  <si>
    <t xml:space="preserve"> jacquekine</t>
  </si>
  <si>
    <t xml:space="preserve"> aggarwal</t>
  </si>
  <si>
    <t xml:space="preserve"> tureevale</t>
  </si>
  <si>
    <t xml:space="preserve"> yarragon</t>
  </si>
  <si>
    <t xml:space="preserve"> 02 64488919</t>
  </si>
  <si>
    <t>rec-1166-dup-1</t>
  </si>
  <si>
    <t xml:space="preserve"> haar</t>
  </si>
  <si>
    <t xml:space="preserve"> groom street</t>
  </si>
  <si>
    <t xml:space="preserve"> ardlui</t>
  </si>
  <si>
    <t xml:space="preserve"> frenchs forest</t>
  </si>
  <si>
    <t xml:space="preserve"> 04 84031190</t>
  </si>
  <si>
    <t>rec-658-dup-1</t>
  </si>
  <si>
    <t xml:space="preserve"> shephterd</t>
  </si>
  <si>
    <t xml:space="preserve"> mceachern crescent</t>
  </si>
  <si>
    <t xml:space="preserve"> nairn lodge</t>
  </si>
  <si>
    <t xml:space="preserve"> 04 07307140</t>
  </si>
  <si>
    <t>rec-776-org</t>
  </si>
  <si>
    <t xml:space="preserve"> 02 11185156</t>
  </si>
  <si>
    <t>rec-4427-org</t>
  </si>
  <si>
    <t xml:space="preserve"> kinleyside crescent</t>
  </si>
  <si>
    <t xml:space="preserve"> carrick</t>
  </si>
  <si>
    <t xml:space="preserve"> 07 17934601</t>
  </si>
  <si>
    <t>rec-70-dup-2</t>
  </si>
  <si>
    <t xml:space="preserve"> pulia</t>
  </si>
  <si>
    <t xml:space="preserve"> longhurst</t>
  </si>
  <si>
    <t xml:space="preserve"> greenbushes</t>
  </si>
  <si>
    <t xml:space="preserve"> 02 11093063</t>
  </si>
  <si>
    <t>rec-1728-org</t>
  </si>
  <si>
    <t xml:space="preserve">   maya</t>
  </si>
  <si>
    <t xml:space="preserve"> bindon place</t>
  </si>
  <si>
    <t xml:space="preserve"> coffs harbour</t>
  </si>
  <si>
    <t xml:space="preserve"> 04 62230947</t>
  </si>
  <si>
    <t>rec-1189-dup-2</t>
  </si>
  <si>
    <t xml:space="preserve"> zachafy</t>
  </si>
  <si>
    <t xml:space="preserve"> bofse</t>
  </si>
  <si>
    <t xml:space="preserve"> dixon drive</t>
  </si>
  <si>
    <t xml:space="preserve"> virginia estate</t>
  </si>
  <si>
    <t xml:space="preserve"> 07 56130957</t>
  </si>
  <si>
    <t>rec-2592-dup-2</t>
  </si>
  <si>
    <t xml:space="preserve"> di manno</t>
  </si>
  <si>
    <t xml:space="preserve"> mount stromlo road</t>
  </si>
  <si>
    <t xml:space="preserve"> qlhd</t>
  </si>
  <si>
    <t xml:space="preserve"> 03 59188533</t>
  </si>
  <si>
    <t>rec-4849-dup-1</t>
  </si>
  <si>
    <t xml:space="preserve"> robin</t>
  </si>
  <si>
    <t xml:space="preserve"> ovens</t>
  </si>
  <si>
    <t xml:space="preserve"> florence street</t>
  </si>
  <si>
    <t xml:space="preserve"> north curl curl</t>
  </si>
  <si>
    <t xml:space="preserve"> 07 30836932</t>
  </si>
  <si>
    <t>rec-4162-org</t>
  </si>
  <si>
    <t xml:space="preserve"> rothe</t>
  </si>
  <si>
    <t xml:space="preserve"> porteous crescent</t>
  </si>
  <si>
    <t xml:space="preserve"> villa 5</t>
  </si>
  <si>
    <t xml:space="preserve"> maclean</t>
  </si>
  <si>
    <t xml:space="preserve"> 08 13133146</t>
  </si>
  <si>
    <t>rec-2390-dup-1</t>
  </si>
  <si>
    <t xml:space="preserve"> barte</t>
  </si>
  <si>
    <t xml:space="preserve"> marsh place</t>
  </si>
  <si>
    <t xml:space="preserve"> bayview heights</t>
  </si>
  <si>
    <t xml:space="preserve"> 08 09578063</t>
  </si>
  <si>
    <t>rec-135-dup-1</t>
  </si>
  <si>
    <t xml:space="preserve"> jacob</t>
  </si>
  <si>
    <t xml:space="preserve"> rounsevell street</t>
  </si>
  <si>
    <t xml:space="preserve"> 03 38496640</t>
  </si>
  <si>
    <t>rec-4271-dup-0</t>
  </si>
  <si>
    <t xml:space="preserve"> camfield place</t>
  </si>
  <si>
    <t xml:space="preserve"> waverley</t>
  </si>
  <si>
    <t xml:space="preserve"> 07 06117844</t>
  </si>
  <si>
    <t>rec-1613-org</t>
  </si>
  <si>
    <t xml:space="preserve"> woolgoolga</t>
  </si>
  <si>
    <t xml:space="preserve"> 07 62801736</t>
  </si>
  <si>
    <t>rec-853-org</t>
  </si>
  <si>
    <t xml:space="preserve">   vendula</t>
  </si>
  <si>
    <t xml:space="preserve"> cerins</t>
  </si>
  <si>
    <t xml:space="preserve"> arthaldo court</t>
  </si>
  <si>
    <t xml:space="preserve"> munster</t>
  </si>
  <si>
    <t xml:space="preserve"> 04 98590400</t>
  </si>
  <si>
    <t>rec-4739-org</t>
  </si>
  <si>
    <t xml:space="preserve"> jeitner</t>
  </si>
  <si>
    <t xml:space="preserve"> battersby circuit</t>
  </si>
  <si>
    <t xml:space="preserve"> southern wood</t>
  </si>
  <si>
    <t xml:space="preserve"> 02 43492995</t>
  </si>
  <si>
    <t>rec-4820-dup-0</t>
  </si>
  <si>
    <t xml:space="preserve"> jamew</t>
  </si>
  <si>
    <t xml:space="preserve"> lutz</t>
  </si>
  <si>
    <t xml:space="preserve"> yirawala street</t>
  </si>
  <si>
    <t xml:space="preserve"> 03 83453014</t>
  </si>
  <si>
    <t>rec-4227-dup-2</t>
  </si>
  <si>
    <t xml:space="preserve"> campbrll</t>
  </si>
  <si>
    <t xml:space="preserve"> sprtt</t>
  </si>
  <si>
    <t xml:space="preserve"> mugga way</t>
  </si>
  <si>
    <t xml:space="preserve"> st georges basin</t>
  </si>
  <si>
    <t xml:space="preserve"> 08 61583832</t>
  </si>
  <si>
    <t xml:space="preserve"> clermont street</t>
  </si>
  <si>
    <t xml:space="preserve"> hawthorn</t>
  </si>
  <si>
    <t>rec-613-org</t>
  </si>
  <si>
    <t xml:space="preserve">   bethanie</t>
  </si>
  <si>
    <t xml:space="preserve"> waltke</t>
  </si>
  <si>
    <t xml:space="preserve"> lobelia street</t>
  </si>
  <si>
    <t xml:space="preserve"> munruben</t>
  </si>
  <si>
    <t xml:space="preserve"> 08 03984863</t>
  </si>
  <si>
    <t>rec-2913-org</t>
  </si>
  <si>
    <t xml:space="preserve"> brokenshire</t>
  </si>
  <si>
    <t xml:space="preserve"> dowling street</t>
  </si>
  <si>
    <t xml:space="preserve"> davrnpk</t>
  </si>
  <si>
    <t xml:space="preserve"> salisbury</t>
  </si>
  <si>
    <t xml:space="preserve"> 08 07623275</t>
  </si>
  <si>
    <t>rec-3481-dup-2</t>
  </si>
  <si>
    <t xml:space="preserve"> mathew</t>
  </si>
  <si>
    <t xml:space="preserve"> 08 57891088</t>
  </si>
  <si>
    <t>rec-2477-org</t>
  </si>
  <si>
    <t xml:space="preserve"> sherriff</t>
  </si>
  <si>
    <t xml:space="preserve"> shara place</t>
  </si>
  <si>
    <t xml:space="preserve"> villa 147</t>
  </si>
  <si>
    <t xml:space="preserve"> 07 83758775</t>
  </si>
  <si>
    <t>rec-1916-org</t>
  </si>
  <si>
    <t xml:space="preserve"> ulanowicz</t>
  </si>
  <si>
    <t xml:space="preserve"> canberra avenue</t>
  </si>
  <si>
    <t xml:space="preserve"> 02 48187782</t>
  </si>
  <si>
    <t>rec-3009-org</t>
  </si>
  <si>
    <t xml:space="preserve">   abii</t>
  </si>
  <si>
    <t xml:space="preserve"> salcedo</t>
  </si>
  <si>
    <t xml:space="preserve"> vincentia</t>
  </si>
  <si>
    <t xml:space="preserve"> 04 11219512</t>
  </si>
  <si>
    <t>rec-4926-dup-3</t>
  </si>
  <si>
    <t xml:space="preserve"> mcdonnell close</t>
  </si>
  <si>
    <t xml:space="preserve"> boort</t>
  </si>
  <si>
    <t xml:space="preserve"> 08 65471335</t>
  </si>
  <si>
    <t>rec-733-dup-1</t>
  </si>
  <si>
    <t xml:space="preserve"> tiana</t>
  </si>
  <si>
    <t xml:space="preserve"> blacktown</t>
  </si>
  <si>
    <t xml:space="preserve"> coulson</t>
  </si>
  <si>
    <t xml:space="preserve"> william hudson crescent</t>
  </si>
  <si>
    <t xml:space="preserve"> lawrence</t>
  </si>
  <si>
    <t xml:space="preserve"> 04 83979759</t>
  </si>
  <si>
    <t>rec-3883-org</t>
  </si>
  <si>
    <t xml:space="preserve"> rackwell</t>
  </si>
  <si>
    <t xml:space="preserve"> benson crescent</t>
  </si>
  <si>
    <t xml:space="preserve"> laalgarths</t>
  </si>
  <si>
    <t xml:space="preserve"> 08 23402550</t>
  </si>
  <si>
    <t>rec-1247-dup-2</t>
  </si>
  <si>
    <t xml:space="preserve"> markowiski</t>
  </si>
  <si>
    <t xml:space="preserve"> macindoe place</t>
  </si>
  <si>
    <t xml:space="preserve"> naraweena</t>
  </si>
  <si>
    <t xml:space="preserve"> 02 43154572</t>
  </si>
  <si>
    <t>rec-777-dup-0</t>
  </si>
  <si>
    <t xml:space="preserve"> artins</t>
  </si>
  <si>
    <t xml:space="preserve"> waine place</t>
  </si>
  <si>
    <t xml:space="preserve"> 08 58040389</t>
  </si>
  <si>
    <t>rec-3833-org</t>
  </si>
  <si>
    <t xml:space="preserve">   makenzie</t>
  </si>
  <si>
    <t xml:space="preserve"> belperio</t>
  </si>
  <si>
    <t xml:space="preserve"> hayward street</t>
  </si>
  <si>
    <t xml:space="preserve"> ballina</t>
  </si>
  <si>
    <t xml:space="preserve"> 08 83241047</t>
  </si>
  <si>
    <t xml:space="preserve"> eyles</t>
  </si>
  <si>
    <t xml:space="preserve"> tazewell circuit</t>
  </si>
  <si>
    <t xml:space="preserve"> warra creek</t>
  </si>
  <si>
    <t xml:space="preserve"> turner</t>
  </si>
  <si>
    <t xml:space="preserve"> 07 75640646</t>
  </si>
  <si>
    <t>rec-4733-dup-2</t>
  </si>
  <si>
    <t xml:space="preserve"> anton</t>
  </si>
  <si>
    <t xml:space="preserve"> freelingocrescent</t>
  </si>
  <si>
    <t xml:space="preserve"> 03 70351067</t>
  </si>
  <si>
    <t>rec-4174-dup-1</t>
  </si>
  <si>
    <t xml:space="preserve"> gulin</t>
  </si>
  <si>
    <t xml:space="preserve"> sandoverrcircuit</t>
  </si>
  <si>
    <t xml:space="preserve"> coo</t>
  </si>
  <si>
    <t xml:space="preserve"> 07 56176914</t>
  </si>
  <si>
    <t>rec-3072-dup-1</t>
  </si>
  <si>
    <t xml:space="preserve"> broinowski place</t>
  </si>
  <si>
    <t xml:space="preserve"> old school hse</t>
  </si>
  <si>
    <t xml:space="preserve"> 04 50102740</t>
  </si>
  <si>
    <t>rec-3173-org</t>
  </si>
  <si>
    <t xml:space="preserve"> maribyrnong avenue</t>
  </si>
  <si>
    <t xml:space="preserve"> court units</t>
  </si>
  <si>
    <t xml:space="preserve"> 07 60072488</t>
  </si>
  <si>
    <t>rec-4588-dup-2</t>
  </si>
  <si>
    <t xml:space="preserve"> svenson</t>
  </si>
  <si>
    <t xml:space="preserve"> bindiri place</t>
  </si>
  <si>
    <t xml:space="preserve"> gleneagle</t>
  </si>
  <si>
    <t xml:space="preserve"> adamstown heights</t>
  </si>
  <si>
    <t xml:space="preserve"> 07 29138738</t>
  </si>
  <si>
    <t>rec-4592-org</t>
  </si>
  <si>
    <t xml:space="preserve"> yoon</t>
  </si>
  <si>
    <t xml:space="preserve"> horsley crescent</t>
  </si>
  <si>
    <t xml:space="preserve"> dolans bay</t>
  </si>
  <si>
    <t xml:space="preserve"> 04 77186559</t>
  </si>
  <si>
    <t>rec-1208-org</t>
  </si>
  <si>
    <t xml:space="preserve">   shenae</t>
  </si>
  <si>
    <t xml:space="preserve"> atsalas</t>
  </si>
  <si>
    <t xml:space="preserve"> 08 02022386</t>
  </si>
  <si>
    <t>rec-1720-org</t>
  </si>
  <si>
    <t xml:space="preserve">   mikhaili</t>
  </si>
  <si>
    <t xml:space="preserve"> noble park north</t>
  </si>
  <si>
    <t xml:space="preserve"> 04 52439266</t>
  </si>
  <si>
    <t>rec-3807-org</t>
  </si>
  <si>
    <t xml:space="preserve"> van niel</t>
  </si>
  <si>
    <t xml:space="preserve"> oxley street</t>
  </si>
  <si>
    <t xml:space="preserve"> vinda lodge</t>
  </si>
  <si>
    <t xml:space="preserve"> corrimal</t>
  </si>
  <si>
    <t xml:space="preserve"> 08 89607960</t>
  </si>
  <si>
    <t>rec-3079-org</t>
  </si>
  <si>
    <t xml:space="preserve">   anneliese</t>
  </si>
  <si>
    <t xml:space="preserve"> levine street</t>
  </si>
  <si>
    <t xml:space="preserve"> 08 62973292</t>
  </si>
  <si>
    <t>rec-3431-org</t>
  </si>
  <si>
    <t xml:space="preserve"> maughan crescent</t>
  </si>
  <si>
    <t xml:space="preserve"> beachwood</t>
  </si>
  <si>
    <t xml:space="preserve"> 08 71619738</t>
  </si>
  <si>
    <t>rec-878-dup-1</t>
  </si>
  <si>
    <t xml:space="preserve"> eloise</t>
  </si>
  <si>
    <t xml:space="preserve"> besant screet</t>
  </si>
  <si>
    <t xml:space="preserve"> 08 06645498</t>
  </si>
  <si>
    <t>rec-1936-org</t>
  </si>
  <si>
    <t xml:space="preserve"> cawkwell</t>
  </si>
  <si>
    <t xml:space="preserve"> baulkham hills west</t>
  </si>
  <si>
    <t>rec-3014-org</t>
  </si>
  <si>
    <t xml:space="preserve"> southern cross</t>
  </si>
  <si>
    <t xml:space="preserve"> 02 94256384</t>
  </si>
  <si>
    <t>rec-1387-dup-0</t>
  </si>
  <si>
    <t xml:space="preserve"> isaac</t>
  </si>
  <si>
    <t xml:space="preserve"> kammermann</t>
  </si>
  <si>
    <t xml:space="preserve"> earl haven</t>
  </si>
  <si>
    <t xml:space="preserve"> peakhurst</t>
  </si>
  <si>
    <t xml:space="preserve"> 02 49437185</t>
  </si>
  <si>
    <t>rec-2159-dup-1</t>
  </si>
  <si>
    <t xml:space="preserve"> fernando</t>
  </si>
  <si>
    <t xml:space="preserve"> gundulu place</t>
  </si>
  <si>
    <t xml:space="preserve"> arabian stud kelkette park</t>
  </si>
  <si>
    <t xml:space="preserve"> 03 35029592</t>
  </si>
  <si>
    <t>rec-4971-dup-1</t>
  </si>
  <si>
    <t xml:space="preserve"> colvin street</t>
  </si>
  <si>
    <t xml:space="preserve"> mt oeba</t>
  </si>
  <si>
    <t xml:space="preserve"> attwood</t>
  </si>
  <si>
    <t xml:space="preserve"> 04 71743923</t>
  </si>
  <si>
    <t>rec-1912-dup-1</t>
  </si>
  <si>
    <t xml:space="preserve"> synusas</t>
  </si>
  <si>
    <t xml:space="preserve"> wilson cecent</t>
  </si>
  <si>
    <t xml:space="preserve"> southwold</t>
  </si>
  <si>
    <t xml:space="preserve"> 08 34694077</t>
  </si>
  <si>
    <t>rec-1659-org</t>
  </si>
  <si>
    <t xml:space="preserve"> ellem</t>
  </si>
  <si>
    <t xml:space="preserve"> kimberly vale</t>
  </si>
  <si>
    <t xml:space="preserve"> currajong</t>
  </si>
  <si>
    <t xml:space="preserve"> 07 97646912</t>
  </si>
  <si>
    <t>rec-2169-org</t>
  </si>
  <si>
    <t xml:space="preserve">   griffin</t>
  </si>
  <si>
    <t xml:space="preserve"> wilshire street</t>
  </si>
  <si>
    <t xml:space="preserve"> junee</t>
  </si>
  <si>
    <t xml:space="preserve"> 02 20524727</t>
  </si>
  <si>
    <t>rec-2658-org</t>
  </si>
  <si>
    <t xml:space="preserve">   finley</t>
  </si>
  <si>
    <t xml:space="preserve"> swiggs</t>
  </si>
  <si>
    <t xml:space="preserve"> enright crescent</t>
  </si>
  <si>
    <t xml:space="preserve"> 02 96077453</t>
  </si>
  <si>
    <t>rec-4151-org</t>
  </si>
  <si>
    <t xml:space="preserve">   melinda</t>
  </si>
  <si>
    <t xml:space="preserve"> challenor</t>
  </si>
  <si>
    <t xml:space="preserve"> namatjira drive</t>
  </si>
  <si>
    <t xml:space="preserve"> canley vale</t>
  </si>
  <si>
    <t xml:space="preserve"> 08 01622899</t>
  </si>
  <si>
    <t>rec-682-dup-0</t>
  </si>
  <si>
    <t xml:space="preserve"> rebekah</t>
  </si>
  <si>
    <t xml:space="preserve"> powlett street</t>
  </si>
  <si>
    <t xml:space="preserve"> ivanhoe</t>
  </si>
  <si>
    <t xml:space="preserve"> 03 21472390</t>
  </si>
  <si>
    <t>rec-4377-org</t>
  </si>
  <si>
    <t xml:space="preserve"> johnston street</t>
  </si>
  <si>
    <t xml:space="preserve"> cabramatta west</t>
  </si>
  <si>
    <t xml:space="preserve"> 03 88375508</t>
  </si>
  <si>
    <t>rec-2222-dup-0</t>
  </si>
  <si>
    <t xml:space="preserve"> cochrpne</t>
  </si>
  <si>
    <t xml:space="preserve"> tryon street</t>
  </si>
  <si>
    <t xml:space="preserve"> lakemba</t>
  </si>
  <si>
    <t xml:space="preserve"> 02 82002540</t>
  </si>
  <si>
    <t>rec-378-dup-0</t>
  </si>
  <si>
    <t xml:space="preserve"> shaun</t>
  </si>
  <si>
    <t xml:space="preserve"> fusco</t>
  </si>
  <si>
    <t xml:space="preserve"> harris rtreet</t>
  </si>
  <si>
    <t xml:space="preserve"> rye</t>
  </si>
  <si>
    <t xml:space="preserve"> 03 42394703</t>
  </si>
  <si>
    <t>rec-4508-org</t>
  </si>
  <si>
    <t xml:space="preserve">   jay</t>
  </si>
  <si>
    <t xml:space="preserve"> glenmore</t>
  </si>
  <si>
    <t xml:space="preserve"> 04 13835170</t>
  </si>
  <si>
    <t>rec-524-org</t>
  </si>
  <si>
    <t xml:space="preserve"> multa</t>
  </si>
  <si>
    <t xml:space="preserve"> 07 72339964</t>
  </si>
  <si>
    <t>rec-2489-dup-0</t>
  </si>
  <si>
    <t xml:space="preserve"> finlay</t>
  </si>
  <si>
    <t xml:space="preserve"> van derjkolk</t>
  </si>
  <si>
    <t xml:space="preserve"> 04 76468165</t>
  </si>
  <si>
    <t>rec-4066-org</t>
  </si>
  <si>
    <t xml:space="preserve"> pengryffyn</t>
  </si>
  <si>
    <t xml:space="preserve"> crestwood</t>
  </si>
  <si>
    <t xml:space="preserve"> ettalong</t>
  </si>
  <si>
    <t xml:space="preserve"> 02 49354172</t>
  </si>
  <si>
    <t>rec-2132-org</t>
  </si>
  <si>
    <t xml:space="preserve"> yost</t>
  </si>
  <si>
    <t xml:space="preserve"> mcdowall place</t>
  </si>
  <si>
    <t xml:space="preserve"> uc-dai-loi</t>
  </si>
  <si>
    <t xml:space="preserve"> iluka</t>
  </si>
  <si>
    <t xml:space="preserve"> 02 13894076</t>
  </si>
  <si>
    <t>rec-1390-org</t>
  </si>
  <si>
    <t xml:space="preserve">   jaimee</t>
  </si>
  <si>
    <t xml:space="preserve"> magnusdottir</t>
  </si>
  <si>
    <t xml:space="preserve"> woollum street</t>
  </si>
  <si>
    <t>rec-3532-dup-1</t>
  </si>
  <si>
    <t xml:space="preserve"> naoi</t>
  </si>
  <si>
    <t xml:space="preserve"> huelin circuit</t>
  </si>
  <si>
    <t xml:space="preserve"> largo</t>
  </si>
  <si>
    <t xml:space="preserve"> 03 65682606</t>
  </si>
  <si>
    <t>rec-2183-dup-0</t>
  </si>
  <si>
    <t xml:space="preserve"> jeffries</t>
  </si>
  <si>
    <t xml:space="preserve"> kennerley street</t>
  </si>
  <si>
    <t xml:space="preserve"> lakewood estate</t>
  </si>
  <si>
    <t xml:space="preserve"> noble prk</t>
  </si>
  <si>
    <t xml:space="preserve"> 04 05163932</t>
  </si>
  <si>
    <t>rec-2431-org</t>
  </si>
  <si>
    <t xml:space="preserve">   imogen</t>
  </si>
  <si>
    <t xml:space="preserve"> burkitt street</t>
  </si>
  <si>
    <t xml:space="preserve"> the mall</t>
  </si>
  <si>
    <t xml:space="preserve"> denmark</t>
  </si>
  <si>
    <t xml:space="preserve"> 04 45151883</t>
  </si>
  <si>
    <t>rec-1179-org</t>
  </si>
  <si>
    <t xml:space="preserve">   layla</t>
  </si>
  <si>
    <t xml:space="preserve"> akuna street</t>
  </si>
  <si>
    <t xml:space="preserve"> coolbellup</t>
  </si>
  <si>
    <t xml:space="preserve"> 02 13179242</t>
  </si>
  <si>
    <t>rec-3746-dup-1</t>
  </si>
  <si>
    <t xml:space="preserve"> chinner mcrescent</t>
  </si>
  <si>
    <t xml:space="preserve"> glenavon</t>
  </si>
  <si>
    <t xml:space="preserve"> pascoe vale south</t>
  </si>
  <si>
    <t xml:space="preserve"> 02 11196456</t>
  </si>
  <si>
    <t>rec-1439-dup-0</t>
  </si>
  <si>
    <t xml:space="preserve"> luke</t>
  </si>
  <si>
    <t xml:space="preserve"> haythorpe</t>
  </si>
  <si>
    <t xml:space="preserve"> maranboy street</t>
  </si>
  <si>
    <t xml:space="preserve"> shaudell</t>
  </si>
  <si>
    <t xml:space="preserve"> 07 22330313</t>
  </si>
  <si>
    <t>rec-4776-org</t>
  </si>
  <si>
    <t xml:space="preserve">   henry</t>
  </si>
  <si>
    <t xml:space="preserve"> howie</t>
  </si>
  <si>
    <t xml:space="preserve"> tyrrell circuit</t>
  </si>
  <si>
    <t xml:space="preserve"> peregian beach</t>
  </si>
  <si>
    <t xml:space="preserve"> 08 65894873</t>
  </si>
  <si>
    <t>rec-1083-org</t>
  </si>
  <si>
    <t xml:space="preserve">   ellorah</t>
  </si>
  <si>
    <t>rec-2139-org</t>
  </si>
  <si>
    <t xml:space="preserve"> warrumbul street</t>
  </si>
  <si>
    <t xml:space="preserve"> 04 56669813</t>
  </si>
  <si>
    <t>rec-4773-dup-1</t>
  </si>
  <si>
    <t xml:space="preserve"> edlingto h street</t>
  </si>
  <si>
    <t xml:space="preserve"> kempsey</t>
  </si>
  <si>
    <t xml:space="preserve"> 04 41993883</t>
  </si>
  <si>
    <t>rec-3090-org</t>
  </si>
  <si>
    <t xml:space="preserve"> 08 90088581</t>
  </si>
  <si>
    <t>rec-4229-dup-1</t>
  </si>
  <si>
    <t xml:space="preserve"> giacobo</t>
  </si>
  <si>
    <t xml:space="preserve"> barber crescent</t>
  </si>
  <si>
    <t xml:space="preserve"> bright view</t>
  </si>
  <si>
    <t xml:space="preserve"> 04 13335035</t>
  </si>
  <si>
    <t xml:space="preserve">   kimberley</t>
  </si>
  <si>
    <t xml:space="preserve"> clarkson street</t>
  </si>
  <si>
    <t xml:space="preserve"> upper barron</t>
  </si>
  <si>
    <t xml:space="preserve"> 07 26455793</t>
  </si>
  <si>
    <t>rec-4505-dup-2</t>
  </si>
  <si>
    <t xml:space="preserve"> morrisin</t>
  </si>
  <si>
    <t xml:space="preserve"> mulgravd east</t>
  </si>
  <si>
    <t>rec-4844-dup-1</t>
  </si>
  <si>
    <t xml:space="preserve"> pota</t>
  </si>
  <si>
    <t xml:space="preserve"> mckeahnie street</t>
  </si>
  <si>
    <t xml:space="preserve"> karingal age hostel</t>
  </si>
  <si>
    <t xml:space="preserve"> moggill</t>
  </si>
  <si>
    <t xml:space="preserve"> 08 27706981</t>
  </si>
  <si>
    <t>rec-3410-dup-2</t>
  </si>
  <si>
    <t xml:space="preserve"> brereton street</t>
  </si>
  <si>
    <t xml:space="preserve"> 04 62256788</t>
  </si>
  <si>
    <t>rec-4270-dup-1</t>
  </si>
  <si>
    <t xml:space="preserve"> kelsey</t>
  </si>
  <si>
    <t xml:space="preserve"> city walkxa rcade</t>
  </si>
  <si>
    <t xml:space="preserve"> south turramurra</t>
  </si>
  <si>
    <t xml:space="preserve"> 03 07487321</t>
  </si>
  <si>
    <t>rec-4704-dup-0</t>
  </si>
  <si>
    <t xml:space="preserve"> 08 11718218</t>
  </si>
  <si>
    <t>rec-4377-dup-2</t>
  </si>
  <si>
    <t xml:space="preserve"> nathna</t>
  </si>
  <si>
    <t>rec-1067-org</t>
  </si>
  <si>
    <t xml:space="preserve"> 03 62971646</t>
  </si>
  <si>
    <t>rec-2488-org</t>
  </si>
  <si>
    <t xml:space="preserve">   jock</t>
  </si>
  <si>
    <t xml:space="preserve"> 04 26109379</t>
  </si>
  <si>
    <t>rec-1241-dup-3</t>
  </si>
  <si>
    <t xml:space="preserve"> jacynta</t>
  </si>
  <si>
    <t xml:space="preserve"> fuda</t>
  </si>
  <si>
    <t xml:space="preserve"> yo unb</t>
  </si>
  <si>
    <t xml:space="preserve"> 02 61846427</t>
  </si>
  <si>
    <t>rec-674-org</t>
  </si>
  <si>
    <t xml:space="preserve"> 03 79742100</t>
  </si>
  <si>
    <t>rec-1986-org</t>
  </si>
  <si>
    <t xml:space="preserve"> gillkum</t>
  </si>
  <si>
    <t xml:space="preserve"> eildon place</t>
  </si>
  <si>
    <t xml:space="preserve"> brooklyn</t>
  </si>
  <si>
    <t>rec-1880-dup-0</t>
  </si>
  <si>
    <t xml:space="preserve"> colaric</t>
  </si>
  <si>
    <t xml:space="preserve"> glencross nstreet</t>
  </si>
  <si>
    <t xml:space="preserve"> nine pines</t>
  </si>
  <si>
    <t xml:space="preserve"> 03 41164439</t>
  </si>
  <si>
    <t>rec-1980-org</t>
  </si>
  <si>
    <t xml:space="preserve"> gordonvale</t>
  </si>
  <si>
    <t>rec-2250-dup-1</t>
  </si>
  <si>
    <t xml:space="preserve"> breeanne</t>
  </si>
  <si>
    <t xml:space="preserve"> siwjw</t>
  </si>
  <si>
    <t xml:space="preserve"> 02 28518574</t>
  </si>
  <si>
    <t>rec-2715-dup-2</t>
  </si>
  <si>
    <t xml:space="preserve"> ansaar</t>
  </si>
  <si>
    <t xml:space="preserve"> beaumont close</t>
  </si>
  <si>
    <t xml:space="preserve"> tarlinup</t>
  </si>
  <si>
    <t xml:space="preserve"> woodanilling</t>
  </si>
  <si>
    <t>rec-2070-org</t>
  </si>
  <si>
    <t xml:space="preserve"> mclaren crescent</t>
  </si>
  <si>
    <t xml:space="preserve"> towrie cottage</t>
  </si>
  <si>
    <t xml:space="preserve"> 08 56104980</t>
  </si>
  <si>
    <t>rec-3731-dup-1</t>
  </si>
  <si>
    <t xml:space="preserve"> ebony</t>
  </si>
  <si>
    <t xml:space="preserve"> kendall</t>
  </si>
  <si>
    <t xml:space="preserve"> 02 99543684</t>
  </si>
  <si>
    <t>rec-2625-org</t>
  </si>
  <si>
    <t xml:space="preserve"> longworth place</t>
  </si>
  <si>
    <t xml:space="preserve"> rawdon hill</t>
  </si>
  <si>
    <t xml:space="preserve"> 07 01352026</t>
  </si>
  <si>
    <t xml:space="preserve"> futcher</t>
  </si>
  <si>
    <t xml:space="preserve"> mathieson crescent</t>
  </si>
  <si>
    <t xml:space="preserve"> 04 92257687</t>
  </si>
  <si>
    <t>rec-2657-org</t>
  </si>
  <si>
    <t xml:space="preserve">   xavier</t>
  </si>
  <si>
    <t xml:space="preserve"> quick street</t>
  </si>
  <si>
    <t xml:space="preserve"> southbank</t>
  </si>
  <si>
    <t xml:space="preserve"> 02 20766984</t>
  </si>
  <si>
    <t>rec-3877-org</t>
  </si>
  <si>
    <t xml:space="preserve">   abbie</t>
  </si>
  <si>
    <t xml:space="preserve"> chitti</t>
  </si>
  <si>
    <t xml:space="preserve"> westgarth street</t>
  </si>
  <si>
    <t xml:space="preserve"> willaroo</t>
  </si>
  <si>
    <t xml:space="preserve"> 08 61592631</t>
  </si>
  <si>
    <t>rec-4622-dup-0</t>
  </si>
  <si>
    <t xml:space="preserve"> logaan</t>
  </si>
  <si>
    <t xml:space="preserve"> grie rson</t>
  </si>
  <si>
    <t xml:space="preserve"> marrawah street</t>
  </si>
  <si>
    <t xml:space="preserve"> carrington retrmnt vlge</t>
  </si>
  <si>
    <t xml:space="preserve"> lewiston</t>
  </si>
  <si>
    <t>rec-1476-org</t>
  </si>
  <si>
    <t xml:space="preserve">   shona</t>
  </si>
  <si>
    <t xml:space="preserve"> bartel</t>
  </si>
  <si>
    <t xml:space="preserve"> longerenong street</t>
  </si>
  <si>
    <t xml:space="preserve"> culburra</t>
  </si>
  <si>
    <t xml:space="preserve"> 04 45734623</t>
  </si>
  <si>
    <t>rec-688-dup-0</t>
  </si>
  <si>
    <t xml:space="preserve"> jamie</t>
  </si>
  <si>
    <t xml:space="preserve"> hank</t>
  </si>
  <si>
    <t xml:space="preserve"> kia ora</t>
  </si>
  <si>
    <t xml:space="preserve"> nxs</t>
  </si>
  <si>
    <t xml:space="preserve"> 08 56076948</t>
  </si>
  <si>
    <t>rec-1954-org</t>
  </si>
  <si>
    <t xml:space="preserve"> bell place</t>
  </si>
  <si>
    <t xml:space="preserve"> grandview</t>
  </si>
  <si>
    <t xml:space="preserve"> 04 55036208</t>
  </si>
  <si>
    <t>rec-3172-org</t>
  </si>
  <si>
    <t xml:space="preserve"> zilm</t>
  </si>
  <si>
    <t xml:space="preserve"> teakle place</t>
  </si>
  <si>
    <t xml:space="preserve"> yamba</t>
  </si>
  <si>
    <t xml:space="preserve"> 07 53435619</t>
  </si>
  <si>
    <t>rec-1100-dup-1</t>
  </si>
  <si>
    <t xml:space="preserve"> lusia</t>
  </si>
  <si>
    <t xml:space="preserve"> patience</t>
  </si>
  <si>
    <t xml:space="preserve"> 08 60163826</t>
  </si>
  <si>
    <t>rec-582-org</t>
  </si>
  <si>
    <t xml:space="preserve">   kaleb</t>
  </si>
  <si>
    <t xml:space="preserve"> barzen</t>
  </si>
  <si>
    <t xml:space="preserve"> lister crescent</t>
  </si>
  <si>
    <t xml:space="preserve"> wy yung</t>
  </si>
  <si>
    <t xml:space="preserve"> 02 63834698</t>
  </si>
  <si>
    <t xml:space="preserve"> svetec</t>
  </si>
  <si>
    <t xml:space="preserve"> stubbs crescent</t>
  </si>
  <si>
    <t xml:space="preserve"> greenslopes</t>
  </si>
  <si>
    <t xml:space="preserve"> bayonet head</t>
  </si>
  <si>
    <t xml:space="preserve"> 07 85401928</t>
  </si>
  <si>
    <t>rec-1952-dup-2</t>
  </si>
  <si>
    <t xml:space="preserve"> cowper street</t>
  </si>
  <si>
    <t xml:space="preserve"> wiangaree</t>
  </si>
  <si>
    <t xml:space="preserve"> conder</t>
  </si>
  <si>
    <t xml:space="preserve"> 02 71710951</t>
  </si>
  <si>
    <t>rec-2495-dup-1</t>
  </si>
  <si>
    <t xml:space="preserve"> whiteman street</t>
  </si>
  <si>
    <t xml:space="preserve"> wallaville</t>
  </si>
  <si>
    <t xml:space="preserve"> 04 24388551</t>
  </si>
  <si>
    <t>rec-534-org</t>
  </si>
  <si>
    <t xml:space="preserve"> kalnins</t>
  </si>
  <si>
    <t xml:space="preserve"> moriah</t>
  </si>
  <si>
    <t xml:space="preserve"> 03 47260376</t>
  </si>
  <si>
    <t>rec-2905-dup-2</t>
  </si>
  <si>
    <t xml:space="preserve"> aiden</t>
  </si>
  <si>
    <t xml:space="preserve"> crampton place</t>
  </si>
  <si>
    <t xml:space="preserve"> 03 66731199</t>
  </si>
  <si>
    <t>rec-2472-org</t>
  </si>
  <si>
    <t xml:space="preserve">   ebony</t>
  </si>
  <si>
    <t xml:space="preserve"> scerri</t>
  </si>
  <si>
    <t xml:space="preserve"> yambacoona</t>
  </si>
  <si>
    <t xml:space="preserve"> 03 25884748</t>
  </si>
  <si>
    <t>rec-679-org</t>
  </si>
  <si>
    <t xml:space="preserve"> baillie</t>
  </si>
  <si>
    <t xml:space="preserve"> toowong</t>
  </si>
  <si>
    <t xml:space="preserve"> 07 45458619</t>
  </si>
  <si>
    <t>rec-1019-dup-1</t>
  </si>
  <si>
    <t xml:space="preserve"> zane</t>
  </si>
  <si>
    <t xml:space="preserve"> rogan</t>
  </si>
  <si>
    <t xml:space="preserve"> ashley dfrive</t>
  </si>
  <si>
    <t xml:space="preserve"> 03 42311187</t>
  </si>
  <si>
    <t>rec-3401-dup-2</t>
  </si>
  <si>
    <t xml:space="preserve"> hayley</t>
  </si>
  <si>
    <t xml:space="preserve"> lahey</t>
  </si>
  <si>
    <t xml:space="preserve"> mackennal street</t>
  </si>
  <si>
    <t xml:space="preserve"> 07 07605738</t>
  </si>
  <si>
    <t>rec-2318-dup-0</t>
  </si>
  <si>
    <t xml:space="preserve"> garcia</t>
  </si>
  <si>
    <t xml:space="preserve"> qlud</t>
  </si>
  <si>
    <t>rec-4658-org</t>
  </si>
  <si>
    <t xml:space="preserve"> edmunds place</t>
  </si>
  <si>
    <t xml:space="preserve"> ulinga</t>
  </si>
  <si>
    <t xml:space="preserve"> 04 20159023</t>
  </si>
  <si>
    <t>rec-2574-dup-0</t>
  </si>
  <si>
    <t xml:space="preserve"> maccann</t>
  </si>
  <si>
    <t xml:space="preserve"> meymott place</t>
  </si>
  <si>
    <t xml:space="preserve"> w</t>
  </si>
  <si>
    <t xml:space="preserve"> 07 58606242</t>
  </si>
  <si>
    <t>rec-3097-dup-0</t>
  </si>
  <si>
    <t xml:space="preserve"> april</t>
  </si>
  <si>
    <t xml:space="preserve"> louisa lawson crescent</t>
  </si>
  <si>
    <t xml:space="preserve"> 04 10332476</t>
  </si>
  <si>
    <t>rec-4678-org</t>
  </si>
  <si>
    <t xml:space="preserve">   rohan</t>
  </si>
  <si>
    <t xml:space="preserve"> gatton street</t>
  </si>
  <si>
    <t xml:space="preserve"> 07 55644503</t>
  </si>
  <si>
    <t>rec-2485-dup-0</t>
  </si>
  <si>
    <t xml:space="preserve"> ridley</t>
  </si>
  <si>
    <t xml:space="preserve"> sagdr</t>
  </si>
  <si>
    <t xml:space="preserve"> collings street</t>
  </si>
  <si>
    <t xml:space="preserve"> bauhinia</t>
  </si>
  <si>
    <t xml:space="preserve"> 08 33692462</t>
  </si>
  <si>
    <t>rec-4534-org</t>
  </si>
  <si>
    <t xml:space="preserve"> dessart</t>
  </si>
  <si>
    <t xml:space="preserve"> alpen street</t>
  </si>
  <si>
    <t xml:space="preserve"> 03 93884078</t>
  </si>
  <si>
    <t>rec-4081-org</t>
  </si>
  <si>
    <t xml:space="preserve"> zaltron</t>
  </si>
  <si>
    <t xml:space="preserve"> summer hill</t>
  </si>
  <si>
    <t>rec-4109-org</t>
  </si>
  <si>
    <t xml:space="preserve">   peter</t>
  </si>
  <si>
    <t xml:space="preserve"> goolman street</t>
  </si>
  <si>
    <t xml:space="preserve"> pennant hills</t>
  </si>
  <si>
    <t xml:space="preserve"> 07 28265128</t>
  </si>
  <si>
    <t>rec-3254-dup-4</t>
  </si>
  <si>
    <t xml:space="preserve"> lly</t>
  </si>
  <si>
    <t xml:space="preserve"> bradshaw</t>
  </si>
  <si>
    <t xml:space="preserve"> spencer street</t>
  </si>
  <si>
    <t xml:space="preserve"> penshurst</t>
  </si>
  <si>
    <t xml:space="preserve"> 08 84543180</t>
  </si>
  <si>
    <t>rec-1708-dup-1</t>
  </si>
  <si>
    <t xml:space="preserve"> thorep</t>
  </si>
  <si>
    <t xml:space="preserve"> mac george place</t>
  </si>
  <si>
    <t xml:space="preserve"> 07 91381704</t>
  </si>
  <si>
    <t>rec-1842-org</t>
  </si>
  <si>
    <t xml:space="preserve"> maranoa street</t>
  </si>
  <si>
    <t xml:space="preserve"> wheogo</t>
  </si>
  <si>
    <t xml:space="preserve"> 08 36580414</t>
  </si>
  <si>
    <t>rec-3070-org</t>
  </si>
  <si>
    <t xml:space="preserve"> kingsley</t>
  </si>
  <si>
    <t xml:space="preserve"> light street</t>
  </si>
  <si>
    <t xml:space="preserve"> regentville</t>
  </si>
  <si>
    <t xml:space="preserve"> 03 01031191</t>
  </si>
  <si>
    <t>rec-1483-org</t>
  </si>
  <si>
    <t xml:space="preserve"> tomney</t>
  </si>
  <si>
    <t xml:space="preserve"> allambee street</t>
  </si>
  <si>
    <t xml:space="preserve"> glendon</t>
  </si>
  <si>
    <t xml:space="preserve"> 02 69018153</t>
  </si>
  <si>
    <t>rec-1573-org</t>
  </si>
  <si>
    <t xml:space="preserve"> huddy</t>
  </si>
  <si>
    <t xml:space="preserve"> vanbrugghen street</t>
  </si>
  <si>
    <t xml:space="preserve"> beth-el</t>
  </si>
  <si>
    <t xml:space="preserve"> mona vale</t>
  </si>
  <si>
    <t xml:space="preserve"> 03 61904230</t>
  </si>
  <si>
    <t>rec-3600-dup-0</t>
  </si>
  <si>
    <t xml:space="preserve"> coomba</t>
  </si>
  <si>
    <t xml:space="preserve"> qd</t>
  </si>
  <si>
    <t xml:space="preserve"> 07 93481825</t>
  </si>
  <si>
    <t>rec-743-org</t>
  </si>
  <si>
    <t xml:space="preserve"> mccaw place</t>
  </si>
  <si>
    <t xml:space="preserve"> atherton</t>
  </si>
  <si>
    <t xml:space="preserve"> 08 55353023</t>
  </si>
  <si>
    <t>rec-4236-org</t>
  </si>
  <si>
    <t xml:space="preserve"> westbury circuit</t>
  </si>
  <si>
    <t xml:space="preserve"> calare</t>
  </si>
  <si>
    <t xml:space="preserve"> 07 90326927</t>
  </si>
  <si>
    <t>rec-4025-dup-3</t>
  </si>
  <si>
    <t xml:space="preserve"> wentworth falls</t>
  </si>
  <si>
    <t xml:space="preserve"> 08 60475061</t>
  </si>
  <si>
    <t>rec-2030-dup-2</t>
  </si>
  <si>
    <t xml:space="preserve"> qls</t>
  </si>
  <si>
    <t>rec-507-org</t>
  </si>
  <si>
    <t xml:space="preserve"> hersey</t>
  </si>
  <si>
    <t xml:space="preserve"> sims place</t>
  </si>
  <si>
    <t xml:space="preserve"> 08 64453837</t>
  </si>
  <si>
    <t>rec-2264-org</t>
  </si>
  <si>
    <t xml:space="preserve"> wastell</t>
  </si>
  <si>
    <t xml:space="preserve"> taylor place</t>
  </si>
  <si>
    <t xml:space="preserve"> 08 99035642</t>
  </si>
  <si>
    <t>rec-4135-org</t>
  </si>
  <si>
    <t xml:space="preserve"> barrett street</t>
  </si>
  <si>
    <t xml:space="preserve"> ringwood</t>
  </si>
  <si>
    <t xml:space="preserve"> 02 82810909</t>
  </si>
  <si>
    <t>rec-2106-org</t>
  </si>
  <si>
    <t xml:space="preserve">   talissa</t>
  </si>
  <si>
    <t xml:space="preserve"> ackermans</t>
  </si>
  <si>
    <t xml:space="preserve"> doonkuna street</t>
  </si>
  <si>
    <t xml:space="preserve"> merricks</t>
  </si>
  <si>
    <t xml:space="preserve"> 07 22380791</t>
  </si>
  <si>
    <t>rec-4667-org</t>
  </si>
  <si>
    <t xml:space="preserve">   alessia</t>
  </si>
  <si>
    <t xml:space="preserve"> montfort</t>
  </si>
  <si>
    <t xml:space="preserve"> herron crescent</t>
  </si>
  <si>
    <t xml:space="preserve"> farringdon vlge</t>
  </si>
  <si>
    <t xml:space="preserve"> mentone</t>
  </si>
  <si>
    <t xml:space="preserve"> 07 19642257</t>
  </si>
  <si>
    <t>rec-4058-dup-1</t>
  </si>
  <si>
    <t xml:space="preserve"> lamberton</t>
  </si>
  <si>
    <t xml:space="preserve"> birdwood street</t>
  </si>
  <si>
    <t xml:space="preserve"> hendra</t>
  </si>
  <si>
    <t xml:space="preserve"> 07 92110278</t>
  </si>
  <si>
    <t>rec-612-dup-0</t>
  </si>
  <si>
    <t xml:space="preserve"> arabella</t>
  </si>
  <si>
    <t xml:space="preserve"> cunningham street</t>
  </si>
  <si>
    <t xml:space="preserve"> vicl</t>
  </si>
  <si>
    <t xml:space="preserve"> 02 02565587</t>
  </si>
  <si>
    <t>rec-1920-org</t>
  </si>
  <si>
    <t xml:space="preserve"> weaver</t>
  </si>
  <si>
    <t xml:space="preserve"> dunbar street</t>
  </si>
  <si>
    <t xml:space="preserve"> royal park</t>
  </si>
  <si>
    <t xml:space="preserve"> 04 10296434</t>
  </si>
  <si>
    <t>rec-4822-org</t>
  </si>
  <si>
    <t xml:space="preserve"> allawah flats</t>
  </si>
  <si>
    <t xml:space="preserve"> 07 87073829</t>
  </si>
  <si>
    <t>rec-1029-dup-0</t>
  </si>
  <si>
    <t xml:space="preserve"> michelle</t>
  </si>
  <si>
    <t xml:space="preserve"> weemilah</t>
  </si>
  <si>
    <t xml:space="preserve"> 04 29064425</t>
  </si>
  <si>
    <t>rec-2391-org</t>
  </si>
  <si>
    <t xml:space="preserve"> bruse</t>
  </si>
  <si>
    <t xml:space="preserve"> fremantle drive</t>
  </si>
  <si>
    <t xml:space="preserve"> navillus</t>
  </si>
  <si>
    <t xml:space="preserve"> 08 70917188</t>
  </si>
  <si>
    <t xml:space="preserve">   nicolas</t>
  </si>
  <si>
    <t xml:space="preserve"> foxall street</t>
  </si>
  <si>
    <t xml:space="preserve"> 08 72590711</t>
  </si>
  <si>
    <t>rec-4255-org</t>
  </si>
  <si>
    <t xml:space="preserve">   jaiden</t>
  </si>
  <si>
    <t xml:space="preserve"> ivo whitton circuit</t>
  </si>
  <si>
    <t xml:space="preserve"> 03 69945993</t>
  </si>
  <si>
    <t>rec-4942-org</t>
  </si>
  <si>
    <t xml:space="preserve">   elly</t>
  </si>
  <si>
    <t xml:space="preserve"> castleman</t>
  </si>
  <si>
    <t xml:space="preserve"> fraenkel street</t>
  </si>
  <si>
    <t xml:space="preserve"> mt martin</t>
  </si>
  <si>
    <t xml:space="preserve"> laverton</t>
  </si>
  <si>
    <t xml:space="preserve"> 04 17687163</t>
  </si>
  <si>
    <t>rec-1748-org</t>
  </si>
  <si>
    <t xml:space="preserve"> counihan court</t>
  </si>
  <si>
    <t xml:space="preserve"> coulter court</t>
  </si>
  <si>
    <t xml:space="preserve"> camden</t>
  </si>
  <si>
    <t xml:space="preserve"> 04 42683258</t>
  </si>
  <si>
    <t>rec-1336-org</t>
  </si>
  <si>
    <t xml:space="preserve"> hunter street</t>
  </si>
  <si>
    <t xml:space="preserve"> rosebud</t>
  </si>
  <si>
    <t xml:space="preserve"> 02 96864038</t>
  </si>
  <si>
    <t>rec-3871-dup-2</t>
  </si>
  <si>
    <t xml:space="preserve"> hugh</t>
  </si>
  <si>
    <t xml:space="preserve"> weller</t>
  </si>
  <si>
    <t xml:space="preserve"> costello circuit</t>
  </si>
  <si>
    <t xml:space="preserve"> the entranbce north</t>
  </si>
  <si>
    <t xml:space="preserve"> 04 29488887</t>
  </si>
  <si>
    <t>rec-4765-org</t>
  </si>
  <si>
    <t xml:space="preserve"> triandafyllidis</t>
  </si>
  <si>
    <t xml:space="preserve"> brand street</t>
  </si>
  <si>
    <t xml:space="preserve"> gonzaga</t>
  </si>
  <si>
    <t xml:space="preserve"> lansvale</t>
  </si>
  <si>
    <t xml:space="preserve"> 08 69998646</t>
  </si>
  <si>
    <t>rec-2743-org</t>
  </si>
  <si>
    <t xml:space="preserve">   ashlee</t>
  </si>
  <si>
    <t xml:space="preserve"> bellchambers crescent</t>
  </si>
  <si>
    <t xml:space="preserve"> young</t>
  </si>
  <si>
    <t xml:space="preserve"> 02 21741111</t>
  </si>
  <si>
    <t xml:space="preserve"> mcclelland</t>
  </si>
  <si>
    <t xml:space="preserve"> watling place</t>
  </si>
  <si>
    <t xml:space="preserve"> uranquinty</t>
  </si>
  <si>
    <t xml:space="preserve"> 04 29719246</t>
  </si>
  <si>
    <t>rec-3959-dup-0</t>
  </si>
  <si>
    <t xml:space="preserve"> zebediah</t>
  </si>
  <si>
    <t xml:space="preserve"> weetra</t>
  </si>
  <si>
    <t xml:space="preserve"> 08 71244067</t>
  </si>
  <si>
    <t>rec-1214-org</t>
  </si>
  <si>
    <t xml:space="preserve"> dongas</t>
  </si>
  <si>
    <t xml:space="preserve"> aprt 59</t>
  </si>
  <si>
    <t xml:space="preserve"> telina</t>
  </si>
  <si>
    <t xml:space="preserve"> 07 52093259</t>
  </si>
  <si>
    <t>rec-2587-dup-2</t>
  </si>
  <si>
    <t xml:space="preserve"> ongley</t>
  </si>
  <si>
    <t xml:space="preserve"> 07 85830227</t>
  </si>
  <si>
    <t>rec-3717-org</t>
  </si>
  <si>
    <t xml:space="preserve">   adriana</t>
  </si>
  <si>
    <t xml:space="preserve"> burnell</t>
  </si>
  <si>
    <t xml:space="preserve"> bradfield street</t>
  </si>
  <si>
    <t xml:space="preserve"> wetherill park</t>
  </si>
  <si>
    <t xml:space="preserve"> 07 35648802</t>
  </si>
  <si>
    <t>rec-3181-org</t>
  </si>
  <si>
    <t xml:space="preserve"> blackett crescent</t>
  </si>
  <si>
    <t xml:space="preserve"> yilgarnia</t>
  </si>
  <si>
    <t xml:space="preserve"> 04 03460516</t>
  </si>
  <si>
    <t>rec-4611-dup-1</t>
  </si>
  <si>
    <t xml:space="preserve"> wakool circuit</t>
  </si>
  <si>
    <t xml:space="preserve"> westholme</t>
  </si>
  <si>
    <t xml:space="preserve"> sippy downs</t>
  </si>
  <si>
    <t xml:space="preserve"> 08 75667303</t>
  </si>
  <si>
    <t>rec-3969-dup-1</t>
  </si>
  <si>
    <t xml:space="preserve"> miles</t>
  </si>
  <si>
    <t xml:space="preserve"> beaney street</t>
  </si>
  <si>
    <t xml:space="preserve"> windalea</t>
  </si>
  <si>
    <t xml:space="preserve"> 08 53404118</t>
  </si>
  <si>
    <t>rec-2452-dup-0</t>
  </si>
  <si>
    <t xml:space="preserve"> claire</t>
  </si>
  <si>
    <t xml:space="preserve"> boyle</t>
  </si>
  <si>
    <t xml:space="preserve"> piemancrescent</t>
  </si>
  <si>
    <t xml:space="preserve"> dolphin heads</t>
  </si>
  <si>
    <t xml:space="preserve"> 08 67723873</t>
  </si>
  <si>
    <t>rec-4113-dup-3</t>
  </si>
  <si>
    <t xml:space="preserve"> libby</t>
  </si>
  <si>
    <t xml:space="preserve"> harry hopman circuit</t>
  </si>
  <si>
    <t xml:space="preserve"> berrima</t>
  </si>
  <si>
    <t xml:space="preserve"> 07 05615131</t>
  </si>
  <si>
    <t>rec-2042-dup-1</t>
  </si>
  <si>
    <t xml:space="preserve"> kobe</t>
  </si>
  <si>
    <t xml:space="preserve"> beauchamp street</t>
  </si>
  <si>
    <t xml:space="preserve"> hackham</t>
  </si>
  <si>
    <t xml:space="preserve"> qod</t>
  </si>
  <si>
    <t xml:space="preserve"> 03 97931043</t>
  </si>
  <si>
    <t>rec-2654-org</t>
  </si>
  <si>
    <t xml:space="preserve">   alice</t>
  </si>
  <si>
    <t xml:space="preserve"> galantomos</t>
  </si>
  <si>
    <t xml:space="preserve"> dalziel street</t>
  </si>
  <si>
    <t xml:space="preserve"> 07 76434903</t>
  </si>
  <si>
    <t>rec-4229-dup-2</t>
  </si>
  <si>
    <t>rec-2114-dup-2</t>
  </si>
  <si>
    <t xml:space="preserve"> gaskin</t>
  </si>
  <si>
    <t xml:space="preserve"> cuscaden crescent</t>
  </si>
  <si>
    <t xml:space="preserve"> 02 33346422</t>
  </si>
  <si>
    <t>rec-2688-dup-1</t>
  </si>
  <si>
    <t xml:space="preserve"> amber</t>
  </si>
  <si>
    <t xml:space="preserve"> syrsma</t>
  </si>
  <si>
    <t>rec-699-org</t>
  </si>
  <si>
    <t xml:space="preserve"> loyt 19</t>
  </si>
  <si>
    <t xml:space="preserve"> 04 56656693</t>
  </si>
  <si>
    <t>rec-1457-dup-1</t>
  </si>
  <si>
    <t xml:space="preserve"> schkirra</t>
  </si>
  <si>
    <t xml:space="preserve"> stanbury</t>
  </si>
  <si>
    <t xml:space="preserve"> unt 2 shopning centre</t>
  </si>
  <si>
    <t xml:space="preserve"> tolga</t>
  </si>
  <si>
    <t xml:space="preserve"> 02 94509021</t>
  </si>
  <si>
    <t>rec-988-org</t>
  </si>
  <si>
    <t xml:space="preserve"> lero</t>
  </si>
  <si>
    <t xml:space="preserve"> banner street</t>
  </si>
  <si>
    <t xml:space="preserve"> gordale</t>
  </si>
  <si>
    <t xml:space="preserve"> 08 26002900</t>
  </si>
  <si>
    <t>rec-2638-dup-0</t>
  </si>
  <si>
    <t xml:space="preserve"> adam</t>
  </si>
  <si>
    <t xml:space="preserve"> davidstreet</t>
  </si>
  <si>
    <t xml:space="preserve"> waterloo</t>
  </si>
  <si>
    <t xml:space="preserve"> 04 80651901</t>
  </si>
  <si>
    <t>rec-1551-dup-2</t>
  </si>
  <si>
    <t xml:space="preserve"> aidyn</t>
  </si>
  <si>
    <t xml:space="preserve"> mundawario circuit</t>
  </si>
  <si>
    <t xml:space="preserve"> lea fair</t>
  </si>
  <si>
    <t xml:space="preserve"> dongara</t>
  </si>
  <si>
    <t xml:space="preserve"> 07 94333645</t>
  </si>
  <si>
    <t>rec-3366-dup-0</t>
  </si>
  <si>
    <t xml:space="preserve"> samanzha</t>
  </si>
  <si>
    <t xml:space="preserve"> vincentx</t>
  </si>
  <si>
    <t xml:space="preserve"> dilboong place</t>
  </si>
  <si>
    <t xml:space="preserve"> yankalilla</t>
  </si>
  <si>
    <t xml:space="preserve"> 07 45988437</t>
  </si>
  <si>
    <t>rec-3647-org</t>
  </si>
  <si>
    <t xml:space="preserve"> dolliver</t>
  </si>
  <si>
    <t xml:space="preserve"> 04 92524847</t>
  </si>
  <si>
    <t xml:space="preserve"> glutz</t>
  </si>
  <si>
    <t xml:space="preserve"> garah</t>
  </si>
  <si>
    <t xml:space="preserve"> 04 50332558</t>
  </si>
  <si>
    <t>rec-2619-dup-1</t>
  </si>
  <si>
    <t xml:space="preserve"> alexandra</t>
  </si>
  <si>
    <t xml:space="preserve"> benson ceescent</t>
  </si>
  <si>
    <t xml:space="preserve"> 07 19095047</t>
  </si>
  <si>
    <t>rec-4528-org</t>
  </si>
  <si>
    <t xml:space="preserve"> lavender</t>
  </si>
  <si>
    <t xml:space="preserve"> shumack street</t>
  </si>
  <si>
    <t xml:space="preserve"> brokenspoke</t>
  </si>
  <si>
    <t xml:space="preserve"> cranbourne</t>
  </si>
  <si>
    <t xml:space="preserve"> 02 63396220</t>
  </si>
  <si>
    <t>rec-1509-org</t>
  </si>
  <si>
    <t xml:space="preserve"> spalding street</t>
  </si>
  <si>
    <t xml:space="preserve"> pint pot</t>
  </si>
  <si>
    <t xml:space="preserve"> maryvale</t>
  </si>
  <si>
    <t xml:space="preserve"> barcoo place</t>
  </si>
  <si>
    <t xml:space="preserve"> camira</t>
  </si>
  <si>
    <t xml:space="preserve"> 07 04015635</t>
  </si>
  <si>
    <t>rec-4013-org</t>
  </si>
  <si>
    <t xml:space="preserve"> lombardi</t>
  </si>
  <si>
    <t xml:space="preserve"> sullivan crescent</t>
  </si>
  <si>
    <t xml:space="preserve"> bondi junction</t>
  </si>
  <si>
    <t xml:space="preserve"> 07 06300129</t>
  </si>
  <si>
    <t>rec-2833-dup-2</t>
  </si>
  <si>
    <t xml:space="preserve"> kynan</t>
  </si>
  <si>
    <t xml:space="preserve"> lycett treet</t>
  </si>
  <si>
    <t xml:space="preserve"> clegrate</t>
  </si>
  <si>
    <t xml:space="preserve"> 04 55468748</t>
  </si>
  <si>
    <t>rec-908-dup-2</t>
  </si>
  <si>
    <t xml:space="preserve"> slater place</t>
  </si>
  <si>
    <t xml:space="preserve"> gin gin</t>
  </si>
  <si>
    <t xml:space="preserve"> 02 87250300</t>
  </si>
  <si>
    <t>rec-1205-dup-1</t>
  </si>
  <si>
    <t xml:space="preserve"> megan</t>
  </si>
  <si>
    <t xml:space="preserve"> reis</t>
  </si>
  <si>
    <t xml:space="preserve"> sollya place</t>
  </si>
  <si>
    <t xml:space="preserve"> donnybrook</t>
  </si>
  <si>
    <t xml:space="preserve"> 04 19542131</t>
  </si>
  <si>
    <t>rec-303-dup-1</t>
  </si>
  <si>
    <t xml:space="preserve"> lachoan</t>
  </si>
  <si>
    <t xml:space="preserve"> winser crescent</t>
  </si>
  <si>
    <t xml:space="preserve"> wallabadah</t>
  </si>
  <si>
    <t xml:space="preserve"> 03 38114732</t>
  </si>
  <si>
    <t>rec-2949-org</t>
  </si>
  <si>
    <t xml:space="preserve"> kinnane</t>
  </si>
  <si>
    <t xml:space="preserve"> andrew crescent</t>
  </si>
  <si>
    <t xml:space="preserve"> banksia</t>
  </si>
  <si>
    <t xml:space="preserve"> 08 56655991</t>
  </si>
  <si>
    <t>rec-1039-org</t>
  </si>
  <si>
    <t xml:space="preserve"> clyde place</t>
  </si>
  <si>
    <t xml:space="preserve"> 07 24500983</t>
  </si>
  <si>
    <t>rec-4188-org</t>
  </si>
  <si>
    <t xml:space="preserve"> bandulla street</t>
  </si>
  <si>
    <t xml:space="preserve"> 07 25503869</t>
  </si>
  <si>
    <t>rec-3114-dup-2</t>
  </si>
  <si>
    <t xml:space="preserve"> godbier</t>
  </si>
  <si>
    <t xml:space="preserve"> connibere crescent</t>
  </si>
  <si>
    <t xml:space="preserve"> lavington</t>
  </si>
  <si>
    <t xml:space="preserve"> 07 13524647</t>
  </si>
  <si>
    <t>rec-3145-org</t>
  </si>
  <si>
    <t xml:space="preserve">   kynan</t>
  </si>
  <si>
    <t xml:space="preserve"> novar street</t>
  </si>
  <si>
    <t xml:space="preserve"> 03 65645789</t>
  </si>
  <si>
    <t>rec-2617-org</t>
  </si>
  <si>
    <t xml:space="preserve">   alysha</t>
  </si>
  <si>
    <t xml:space="preserve"> holgate</t>
  </si>
  <si>
    <t xml:space="preserve"> modbury heights</t>
  </si>
  <si>
    <t xml:space="preserve"> 08 75071123</t>
  </si>
  <si>
    <t>rec-4755-dup-0</t>
  </si>
  <si>
    <t xml:space="preserve"> mchugh street</t>
  </si>
  <si>
    <t xml:space="preserve"> 07 52368794</t>
  </si>
  <si>
    <t>rec-1832-dup-2</t>
  </si>
  <si>
    <t xml:space="preserve"> tsang</t>
  </si>
  <si>
    <t xml:space="preserve"> carroll street</t>
  </si>
  <si>
    <t xml:space="preserve"> willowcrest</t>
  </si>
  <si>
    <t xml:space="preserve"> sprinzood</t>
  </si>
  <si>
    <t xml:space="preserve"> 08 28208445</t>
  </si>
  <si>
    <t>rec-2539-org</t>
  </si>
  <si>
    <t xml:space="preserve"> tetija</t>
  </si>
  <si>
    <t xml:space="preserve"> cloncurry street</t>
  </si>
  <si>
    <t xml:space="preserve"> daisy hill</t>
  </si>
  <si>
    <t xml:space="preserve"> 08 74583148</t>
  </si>
  <si>
    <t>rec-3122-org</t>
  </si>
  <si>
    <t xml:space="preserve"> chateau royale</t>
  </si>
  <si>
    <t xml:space="preserve"> 03 00365485</t>
  </si>
  <si>
    <t>rec-836-org</t>
  </si>
  <si>
    <t xml:space="preserve">   jasmyn</t>
  </si>
  <si>
    <t xml:space="preserve"> wojciechowski</t>
  </si>
  <si>
    <t xml:space="preserve"> pulleine crescent</t>
  </si>
  <si>
    <t xml:space="preserve"> wooloondool farm</t>
  </si>
  <si>
    <t xml:space="preserve"> pelican flat</t>
  </si>
  <si>
    <t xml:space="preserve"> 03 83164158</t>
  </si>
  <si>
    <t xml:space="preserve"> sushames</t>
  </si>
  <si>
    <t xml:space="preserve"> terry close</t>
  </si>
  <si>
    <t xml:space="preserve"> 08 69167355</t>
  </si>
  <si>
    <t>rec-4694-dup-0</t>
  </si>
  <si>
    <t xml:space="preserve"> summerville crescent</t>
  </si>
  <si>
    <t xml:space="preserve"> dooducinn</t>
  </si>
  <si>
    <t xml:space="preserve"> meander</t>
  </si>
  <si>
    <t xml:space="preserve"> 07 99148652</t>
  </si>
  <si>
    <t>rec-3694-org</t>
  </si>
  <si>
    <t xml:space="preserve">   elton</t>
  </si>
  <si>
    <t xml:space="preserve"> van den hoogen</t>
  </si>
  <si>
    <t xml:space="preserve"> jacka crescent</t>
  </si>
  <si>
    <t xml:space="preserve"> north star resort</t>
  </si>
  <si>
    <t xml:space="preserve"> belgrave</t>
  </si>
  <si>
    <t xml:space="preserve"> 03 02826653</t>
  </si>
  <si>
    <t>rec-1839-dup-3</t>
  </si>
  <si>
    <t xml:space="preserve"> jasmine</t>
  </si>
  <si>
    <t xml:space="preserve"> webn</t>
  </si>
  <si>
    <t xml:space="preserve"> vagabond crescent</t>
  </si>
  <si>
    <t>rec-173-dup-4</t>
  </si>
  <si>
    <t xml:space="preserve"> julia</t>
  </si>
  <si>
    <t xml:space="preserve"> doring</t>
  </si>
  <si>
    <t xml:space="preserve"> lazar olace</t>
  </si>
  <si>
    <t xml:space="preserve"> warowie</t>
  </si>
  <si>
    <t xml:space="preserve"> 02 94816408</t>
  </si>
  <si>
    <t>rec-4474-org</t>
  </si>
  <si>
    <t xml:space="preserve"> monaro crescent</t>
  </si>
  <si>
    <t xml:space="preserve"> kinross</t>
  </si>
  <si>
    <t xml:space="preserve"> 02 22497783</t>
  </si>
  <si>
    <t>rec-3961-org</t>
  </si>
  <si>
    <t xml:space="preserve"> innis</t>
  </si>
  <si>
    <t xml:space="preserve"> bundeena</t>
  </si>
  <si>
    <t xml:space="preserve"> 04 55164239</t>
  </si>
  <si>
    <t>rec-2870-org</t>
  </si>
  <si>
    <t xml:space="preserve">   marley</t>
  </si>
  <si>
    <t xml:space="preserve"> littledale</t>
  </si>
  <si>
    <t xml:space="preserve"> kardinya</t>
  </si>
  <si>
    <t xml:space="preserve"> 07 32571624</t>
  </si>
  <si>
    <t>rec-1012-org</t>
  </si>
  <si>
    <t xml:space="preserve"> catchpole street</t>
  </si>
  <si>
    <t xml:space="preserve"> beelbangera</t>
  </si>
  <si>
    <t xml:space="preserve"> 02 98079367</t>
  </si>
  <si>
    <t xml:space="preserve"> clement</t>
  </si>
  <si>
    <t>rec-3289-org</t>
  </si>
  <si>
    <t xml:space="preserve"> vaninetti</t>
  </si>
  <si>
    <t xml:space="preserve"> myles close</t>
  </si>
  <si>
    <t xml:space="preserve"> 03 62104623</t>
  </si>
  <si>
    <t>rec-213-dup-3</t>
  </si>
  <si>
    <t xml:space="preserve"> felstead</t>
  </si>
  <si>
    <t xml:space="preserve"> lockwood</t>
  </si>
  <si>
    <t xml:space="preserve"> 03 96077985</t>
  </si>
  <si>
    <t>rec-4616-dup-1</t>
  </si>
  <si>
    <t xml:space="preserve"> doubal</t>
  </si>
  <si>
    <t xml:space="preserve"> eungella street</t>
  </si>
  <si>
    <t xml:space="preserve"> flr 3</t>
  </si>
  <si>
    <t xml:space="preserve"> 08 93460404</t>
  </si>
  <si>
    <t>rec-1717-dup-0</t>
  </si>
  <si>
    <t xml:space="preserve"> lamprell</t>
  </si>
  <si>
    <t xml:space="preserve"> ligertwood street</t>
  </si>
  <si>
    <t xml:space="preserve"> lismore</t>
  </si>
  <si>
    <t xml:space="preserve"> 04 25943939</t>
  </si>
  <si>
    <t>rec-3879-dup-3</t>
  </si>
  <si>
    <t xml:space="preserve"> gabrielle</t>
  </si>
  <si>
    <t xml:space="preserve"> reynella</t>
  </si>
  <si>
    <t xml:space="preserve"> 08 47267638</t>
  </si>
  <si>
    <t xml:space="preserve"> stirling north</t>
  </si>
  <si>
    <t xml:space="preserve"> 03 35902169</t>
  </si>
  <si>
    <t>rec-2297-dup-1</t>
  </si>
  <si>
    <t xml:space="preserve"> noyce</t>
  </si>
  <si>
    <t xml:space="preserve"> lennard street</t>
  </si>
  <si>
    <t xml:space="preserve"> waramjnga</t>
  </si>
  <si>
    <t xml:space="preserve"> 04 01347112</t>
  </si>
  <si>
    <t>rec-1216-dup-4</t>
  </si>
  <si>
    <t xml:space="preserve"> paige</t>
  </si>
  <si>
    <t xml:space="preserve"> place cheetham</t>
  </si>
  <si>
    <t xml:space="preserve"> hidden valle</t>
  </si>
  <si>
    <t xml:space="preserve"> banyo</t>
  </si>
  <si>
    <t xml:space="preserve"> 04 68724211</t>
  </si>
  <si>
    <t>rec-3953-org</t>
  </si>
  <si>
    <t xml:space="preserve"> couvreur street</t>
  </si>
  <si>
    <t xml:space="preserve"> 02 00550661</t>
  </si>
  <si>
    <t>rec-2764-org</t>
  </si>
  <si>
    <t xml:space="preserve">   angie</t>
  </si>
  <si>
    <t xml:space="preserve"> rivett</t>
  </si>
  <si>
    <t xml:space="preserve"> 07 39705528</t>
  </si>
  <si>
    <t>rec-4908-dup-2</t>
  </si>
  <si>
    <t xml:space="preserve"> jesse</t>
  </si>
  <si>
    <t xml:space="preserve"> whitsitt</t>
  </si>
  <si>
    <t xml:space="preserve"> sparkes close</t>
  </si>
  <si>
    <t xml:space="preserve"> bns</t>
  </si>
  <si>
    <t xml:space="preserve"> 03 97928627</t>
  </si>
  <si>
    <t>rec-790-dup-0</t>
  </si>
  <si>
    <t xml:space="preserve"> masen</t>
  </si>
  <si>
    <t xml:space="preserve"> bamir square</t>
  </si>
  <si>
    <t xml:space="preserve"> 03 11549589</t>
  </si>
  <si>
    <t>rec-2639-dup-1</t>
  </si>
  <si>
    <t xml:space="preserve"> sara</t>
  </si>
  <si>
    <t xml:space="preserve"> castieau street</t>
  </si>
  <si>
    <t xml:space="preserve"> 07 79398506</t>
  </si>
  <si>
    <t>rec-890-org</t>
  </si>
  <si>
    <t xml:space="preserve"> myles</t>
  </si>
  <si>
    <t xml:space="preserve"> bega flats</t>
  </si>
  <si>
    <t xml:space="preserve"> bossley park</t>
  </si>
  <si>
    <t xml:space="preserve"> 02 39491646</t>
  </si>
  <si>
    <t>rec-721-org</t>
  </si>
  <si>
    <t xml:space="preserve"> kromwyk</t>
  </si>
  <si>
    <t xml:space="preserve"> kitchener street</t>
  </si>
  <si>
    <t>rec-4076-org</t>
  </si>
  <si>
    <t xml:space="preserve"> postle circuit</t>
  </si>
  <si>
    <t xml:space="preserve"> brentwood village</t>
  </si>
  <si>
    <t xml:space="preserve"> broadwater</t>
  </si>
  <si>
    <t xml:space="preserve"> 03 89754225</t>
  </si>
  <si>
    <t>rec-2020-org</t>
  </si>
  <si>
    <t xml:space="preserve"> thesiger court</t>
  </si>
  <si>
    <t xml:space="preserve"> pine hill</t>
  </si>
  <si>
    <t xml:space="preserve"> 08 27787177</t>
  </si>
  <si>
    <t xml:space="preserve"> 02 23502948</t>
  </si>
  <si>
    <t>rec-3397-org</t>
  </si>
  <si>
    <t xml:space="preserve"> bromley street</t>
  </si>
  <si>
    <t xml:space="preserve"> 02 95080969</t>
  </si>
  <si>
    <t>rec-3839-org</t>
  </si>
  <si>
    <t xml:space="preserve">   kirra</t>
  </si>
  <si>
    <t xml:space="preserve"> shove</t>
  </si>
  <si>
    <t xml:space="preserve"> acacia garden</t>
  </si>
  <si>
    <t xml:space="preserve"> greensborough</t>
  </si>
  <si>
    <t xml:space="preserve"> 02 37158060</t>
  </si>
  <si>
    <t>rec-2653-dup-3</t>
  </si>
  <si>
    <t xml:space="preserve"> paterosn</t>
  </si>
  <si>
    <t xml:space="preserve"> taplin place</t>
  </si>
  <si>
    <t xml:space="preserve"> glenbrook</t>
  </si>
  <si>
    <t xml:space="preserve"> 02 35690943</t>
  </si>
  <si>
    <t>rec-4999-org</t>
  </si>
  <si>
    <t xml:space="preserve"> hugh mckay crescent</t>
  </si>
  <si>
    <t xml:space="preserve"> black hills</t>
  </si>
  <si>
    <t xml:space="preserve"> avalon</t>
  </si>
  <si>
    <t xml:space="preserve"> 07 41714947</t>
  </si>
  <si>
    <t>rec-2816-org</t>
  </si>
  <si>
    <t xml:space="preserve">   neve</t>
  </si>
  <si>
    <t>rec-4176-dup-1</t>
  </si>
  <si>
    <t xml:space="preserve"> twamley crescent</t>
  </si>
  <si>
    <t xml:space="preserve"> bosmit</t>
  </si>
  <si>
    <t xml:space="preserve"> 08 05975806</t>
  </si>
  <si>
    <t>rec-3083-org</t>
  </si>
  <si>
    <t xml:space="preserve"> ezis</t>
  </si>
  <si>
    <t xml:space="preserve"> ethelton</t>
  </si>
  <si>
    <t xml:space="preserve"> 02 91531719</t>
  </si>
  <si>
    <t>rec-1443-org</t>
  </si>
  <si>
    <t xml:space="preserve">   iain</t>
  </si>
  <si>
    <t xml:space="preserve"> bimberi crescent</t>
  </si>
  <si>
    <t xml:space="preserve"> 03 75800515</t>
  </si>
  <si>
    <t>rec-3762-org</t>
  </si>
  <si>
    <t xml:space="preserve"> hanna</t>
  </si>
  <si>
    <t xml:space="preserve"> burra place</t>
  </si>
  <si>
    <t xml:space="preserve"> 04 06081313</t>
  </si>
  <si>
    <t>rec-1586-dup-1</t>
  </si>
  <si>
    <t xml:space="preserve"> lacey</t>
  </si>
  <si>
    <t xml:space="preserve"> manskey</t>
  </si>
  <si>
    <t xml:space="preserve"> garrah</t>
  </si>
  <si>
    <t xml:space="preserve"> 03 52544246</t>
  </si>
  <si>
    <t>rec-3811-org</t>
  </si>
  <si>
    <t xml:space="preserve"> rapanea street</t>
  </si>
  <si>
    <t xml:space="preserve"> braemar vlge</t>
  </si>
  <si>
    <t xml:space="preserve"> st ives</t>
  </si>
  <si>
    <t xml:space="preserve"> 02 18564000</t>
  </si>
  <si>
    <t>rec-2958-dup-3</t>
  </si>
  <si>
    <t xml:space="preserve"> tereaa</t>
  </si>
  <si>
    <t xml:space="preserve"> lambrigg street</t>
  </si>
  <si>
    <t xml:space="preserve"> 08 87000043</t>
  </si>
  <si>
    <t>rec-1515-dup-0</t>
  </si>
  <si>
    <t xml:space="preserve"> bristow</t>
  </si>
  <si>
    <t xml:space="preserve"> jolimont</t>
  </si>
  <si>
    <t xml:space="preserve"> 07 38831379</t>
  </si>
  <si>
    <t>rec-1003-dup-3</t>
  </si>
  <si>
    <t xml:space="preserve"> glencrossjstreet</t>
  </si>
  <si>
    <t xml:space="preserve"> tiny pines</t>
  </si>
  <si>
    <t xml:space="preserve"> 07 46708301</t>
  </si>
  <si>
    <t>rec-4849-org</t>
  </si>
  <si>
    <t xml:space="preserve">   robin</t>
  </si>
  <si>
    <t>rec-4763-org</t>
  </si>
  <si>
    <t xml:space="preserve">   carly</t>
  </si>
  <si>
    <t xml:space="preserve"> 07 88204978</t>
  </si>
  <si>
    <t xml:space="preserve">   sascha</t>
  </si>
  <si>
    <t xml:space="preserve"> dixey</t>
  </si>
  <si>
    <t xml:space="preserve"> coobina place</t>
  </si>
  <si>
    <t xml:space="preserve"> mornington ret vlg</t>
  </si>
  <si>
    <t xml:space="preserve"> mooroolbark</t>
  </si>
  <si>
    <t xml:space="preserve"> 07 26994577</t>
  </si>
  <si>
    <t>rec-3779-org</t>
  </si>
  <si>
    <t xml:space="preserve"> constance</t>
  </si>
  <si>
    <t xml:space="preserve"> whinham place</t>
  </si>
  <si>
    <t xml:space="preserve"> parkville</t>
  </si>
  <si>
    <t xml:space="preserve"> 03 71651635</t>
  </si>
  <si>
    <t>rec-3949-org</t>
  </si>
  <si>
    <t xml:space="preserve"> tankerton</t>
  </si>
  <si>
    <t xml:space="preserve"> 03 44567417</t>
  </si>
  <si>
    <t xml:space="preserve"> kempton</t>
  </si>
  <si>
    <t xml:space="preserve"> bragg street</t>
  </si>
  <si>
    <t xml:space="preserve"> pinjarra</t>
  </si>
  <si>
    <t xml:space="preserve"> 07 31161276</t>
  </si>
  <si>
    <t>rec-989-dup-3</t>
  </si>
  <si>
    <t xml:space="preserve"> marco</t>
  </si>
  <si>
    <t xml:space="preserve"> shadbolg</t>
  </si>
  <si>
    <t xml:space="preserve"> tallara p arkway</t>
  </si>
  <si>
    <t xml:space="preserve"> locn 6589</t>
  </si>
  <si>
    <t xml:space="preserve"> 07 90539247</t>
  </si>
  <si>
    <t>rec-1498-dup-2</t>
  </si>
  <si>
    <t xml:space="preserve"> ainslie wvenue</t>
  </si>
  <si>
    <t xml:space="preserve"> scarborough fair</t>
  </si>
  <si>
    <t xml:space="preserve"> forves</t>
  </si>
  <si>
    <t xml:space="preserve"> 08 64017822</t>
  </si>
  <si>
    <t>rec-2724-org</t>
  </si>
  <si>
    <t xml:space="preserve">   latham</t>
  </si>
  <si>
    <t xml:space="preserve"> bajurin</t>
  </si>
  <si>
    <t xml:space="preserve"> newland street</t>
  </si>
  <si>
    <t xml:space="preserve"> 07 38643478</t>
  </si>
  <si>
    <t>rec-3893-dup-3</t>
  </si>
  <si>
    <t xml:space="preserve"> tommi-lee</t>
  </si>
  <si>
    <t xml:space="preserve"> troughton street</t>
  </si>
  <si>
    <t xml:space="preserve"> 03 29638510</t>
  </si>
  <si>
    <t>rec-2186-dup-1</t>
  </si>
  <si>
    <t xml:space="preserve"> hazell</t>
  </si>
  <si>
    <t xml:space="preserve"> gallaghew street</t>
  </si>
  <si>
    <t xml:space="preserve"> 04 17407793</t>
  </si>
  <si>
    <t>rec-4017-org</t>
  </si>
  <si>
    <t xml:space="preserve">   harvey</t>
  </si>
  <si>
    <t xml:space="preserve"> asher</t>
  </si>
  <si>
    <t xml:space="preserve"> 07 08004299</t>
  </si>
  <si>
    <t>rec-3883-dup-0</t>
  </si>
  <si>
    <t xml:space="preserve"> benson rescent</t>
  </si>
  <si>
    <t>rec-2459-org</t>
  </si>
  <si>
    <t xml:space="preserve">   sebastian</t>
  </si>
  <si>
    <t xml:space="preserve"> lewin street</t>
  </si>
  <si>
    <t xml:space="preserve"> clifton springs</t>
  </si>
  <si>
    <t xml:space="preserve"> 07 40559141</t>
  </si>
  <si>
    <t>rec-1623-dup-1</t>
  </si>
  <si>
    <t xml:space="preserve"> brooe</t>
  </si>
  <si>
    <t xml:space="preserve"> brent hplace</t>
  </si>
  <si>
    <t xml:space="preserve"> bargara</t>
  </si>
  <si>
    <t xml:space="preserve"> 04 67710265</t>
  </si>
  <si>
    <t xml:space="preserve"> costain</t>
  </si>
  <si>
    <t xml:space="preserve"> bemboka crescent</t>
  </si>
  <si>
    <t xml:space="preserve"> 02 75053991</t>
  </si>
  <si>
    <t>rec-1235-dup-4</t>
  </si>
  <si>
    <t xml:space="preserve"> 04 04633442</t>
  </si>
  <si>
    <t>rec-2298-org</t>
  </si>
  <si>
    <t xml:space="preserve"> schwarz place</t>
  </si>
  <si>
    <t xml:space="preserve"> glendale</t>
  </si>
  <si>
    <t xml:space="preserve"> 07 46307682</t>
  </si>
  <si>
    <t>rec-714-dup-2</t>
  </si>
  <si>
    <t xml:space="preserve"> dawbin place</t>
  </si>
  <si>
    <t xml:space="preserve"> 03 76716235</t>
  </si>
  <si>
    <t xml:space="preserve"> smalley circuit</t>
  </si>
  <si>
    <t xml:space="preserve"> 08 10759143</t>
  </si>
  <si>
    <t>rec-1385-dup-0</t>
  </si>
  <si>
    <t xml:space="preserve"> ethna</t>
  </si>
  <si>
    <t xml:space="preserve"> mossman</t>
  </si>
  <si>
    <t xml:space="preserve"> menzies court</t>
  </si>
  <si>
    <t xml:space="preserve"> st francis vlge</t>
  </si>
  <si>
    <t xml:space="preserve"> lismore south</t>
  </si>
  <si>
    <t xml:space="preserve"> 02 53741637</t>
  </si>
  <si>
    <t xml:space="preserve"> serafin</t>
  </si>
  <si>
    <t xml:space="preserve"> spencer park</t>
  </si>
  <si>
    <t xml:space="preserve"> 04 21116800</t>
  </si>
  <si>
    <t>rec-3172-dup-3</t>
  </si>
  <si>
    <t xml:space="preserve"> layla</t>
  </si>
  <si>
    <t>rec-3972-org</t>
  </si>
  <si>
    <t xml:space="preserve">   bayden</t>
  </si>
  <si>
    <t xml:space="preserve"> corcoran</t>
  </si>
  <si>
    <t xml:space="preserve"> 02 72823418</t>
  </si>
  <si>
    <t>rec-3395-org</t>
  </si>
  <si>
    <t xml:space="preserve"> scougall</t>
  </si>
  <si>
    <t xml:space="preserve"> hussey cove</t>
  </si>
  <si>
    <t xml:space="preserve"> riverview heights</t>
  </si>
  <si>
    <t xml:space="preserve"> 02 60237328</t>
  </si>
  <si>
    <t>rec-212-dup-1</t>
  </si>
  <si>
    <t xml:space="preserve"> orchard</t>
  </si>
  <si>
    <t xml:space="preserve"> mariaqplace</t>
  </si>
  <si>
    <t xml:space="preserve"> greenwood</t>
  </si>
  <si>
    <t xml:space="preserve"> 03 15803237</t>
  </si>
  <si>
    <t>rec-4995-dup-0</t>
  </si>
  <si>
    <t xml:space="preserve"> konstantinos</t>
  </si>
  <si>
    <t xml:space="preserve"> camp</t>
  </si>
  <si>
    <t xml:space="preserve"> vonwiller crescent</t>
  </si>
  <si>
    <t xml:space="preserve"> loxley road</t>
  </si>
  <si>
    <t xml:space="preserve"> 07 27206824</t>
  </si>
  <si>
    <t>rec-4121-org</t>
  </si>
  <si>
    <t xml:space="preserve">   dillon</t>
  </si>
  <si>
    <t xml:space="preserve"> lipsett</t>
  </si>
  <si>
    <t xml:space="preserve"> caley crescent</t>
  </si>
  <si>
    <t xml:space="preserve"> hylows</t>
  </si>
  <si>
    <t xml:space="preserve"> 03 05536140</t>
  </si>
  <si>
    <t>rec-2707-org</t>
  </si>
  <si>
    <t xml:space="preserve"> caire</t>
  </si>
  <si>
    <t xml:space="preserve"> antis street</t>
  </si>
  <si>
    <t xml:space="preserve"> belmont towers</t>
  </si>
  <si>
    <t xml:space="preserve"> marayong</t>
  </si>
  <si>
    <t xml:space="preserve"> 03 42984771</t>
  </si>
  <si>
    <t>rec-1811-dup-1</t>
  </si>
  <si>
    <t xml:space="preserve"> kurramp cllse</t>
  </si>
  <si>
    <t xml:space="preserve"> nunkeri</t>
  </si>
  <si>
    <t xml:space="preserve"> kitchener</t>
  </si>
  <si>
    <t xml:space="preserve"> 02 86360571</t>
  </si>
  <si>
    <t>rec-4934-org</t>
  </si>
  <si>
    <t xml:space="preserve"> malvern east</t>
  </si>
  <si>
    <t>rec-2179-dup-0</t>
  </si>
  <si>
    <t xml:space="preserve"> godfrey</t>
  </si>
  <si>
    <t xml:space="preserve"> burdekin street</t>
  </si>
  <si>
    <t xml:space="preserve"> 04 16150231</t>
  </si>
  <si>
    <t>rec-2868-dup-2</t>
  </si>
  <si>
    <t xml:space="preserve"> collier street</t>
  </si>
  <si>
    <t xml:space="preserve"> semaphore south</t>
  </si>
  <si>
    <t xml:space="preserve"> 03 26758033</t>
  </si>
  <si>
    <t>rec-1939-org</t>
  </si>
  <si>
    <t xml:space="preserve"> rolleston</t>
  </si>
  <si>
    <t xml:space="preserve"> raine place</t>
  </si>
  <si>
    <t xml:space="preserve"> dondingalong</t>
  </si>
  <si>
    <t xml:space="preserve"> 02 20206605</t>
  </si>
  <si>
    <t>rec-2741-dup-1</t>
  </si>
  <si>
    <t xml:space="preserve"> sedgwick</t>
  </si>
  <si>
    <t xml:space="preserve"> currong street</t>
  </si>
  <si>
    <t xml:space="preserve"> 03 53760526</t>
  </si>
  <si>
    <t>rec-4063-org</t>
  </si>
  <si>
    <t xml:space="preserve">   molly</t>
  </si>
  <si>
    <t xml:space="preserve"> giles street</t>
  </si>
  <si>
    <t xml:space="preserve"> hurstville south</t>
  </si>
  <si>
    <t xml:space="preserve"> 08 33574412</t>
  </si>
  <si>
    <t>rec-1092-org</t>
  </si>
  <si>
    <t xml:space="preserve">   jamie</t>
  </si>
  <si>
    <t xml:space="preserve"> coulls</t>
  </si>
  <si>
    <t xml:space="preserve"> hill end</t>
  </si>
  <si>
    <t xml:space="preserve"> 02 42589578</t>
  </si>
  <si>
    <t>rec-741-org</t>
  </si>
  <si>
    <t xml:space="preserve">   dayna</t>
  </si>
  <si>
    <t xml:space="preserve"> pasmore close</t>
  </si>
  <si>
    <t xml:space="preserve"> coombie station</t>
  </si>
  <si>
    <t xml:space="preserve"> hoddles creek</t>
  </si>
  <si>
    <t xml:space="preserve"> 04 25755081</t>
  </si>
  <si>
    <t>rec-667-dup-1</t>
  </si>
  <si>
    <t xml:space="preserve"> heather</t>
  </si>
  <si>
    <t xml:space="preserve"> hawken street</t>
  </si>
  <si>
    <t xml:space="preserve"> 02 77835670</t>
  </si>
  <si>
    <t>rec-3444-dup-2</t>
  </si>
  <si>
    <t xml:space="preserve"> 02 24075311</t>
  </si>
  <si>
    <t>rec-4350-dup-0</t>
  </si>
  <si>
    <t xml:space="preserve"> eden</t>
  </si>
  <si>
    <t xml:space="preserve"> learmonth drive</t>
  </si>
  <si>
    <t xml:space="preserve"> east maitland</t>
  </si>
  <si>
    <t xml:space="preserve"> 02 66544833</t>
  </si>
  <si>
    <t xml:space="preserve"> tumut river estate</t>
  </si>
  <si>
    <t>rec-1329-dup-2</t>
  </si>
  <si>
    <t xml:space="preserve"> wonthella</t>
  </si>
  <si>
    <t xml:space="preserve"> 02 27704138</t>
  </si>
  <si>
    <t xml:space="preserve">   oakleigh</t>
  </si>
  <si>
    <t xml:space="preserve"> bennier</t>
  </si>
  <si>
    <t xml:space="preserve"> patten street</t>
  </si>
  <si>
    <t xml:space="preserve"> rosebery</t>
  </si>
  <si>
    <t>rec-1897-dup-0</t>
  </si>
  <si>
    <t xml:space="preserve"> todd</t>
  </si>
  <si>
    <t xml:space="preserve"> lomman</t>
  </si>
  <si>
    <t xml:space="preserve"> bethune</t>
  </si>
  <si>
    <t xml:space="preserve"> kilalria</t>
  </si>
  <si>
    <t xml:space="preserve"> 04 10891322</t>
  </si>
  <si>
    <t>rec-3541-dup-3</t>
  </si>
  <si>
    <t xml:space="preserve"> schubert place</t>
  </si>
  <si>
    <t xml:space="preserve"> mount stuart</t>
  </si>
  <si>
    <t xml:space="preserve"> 02 95193591</t>
  </si>
  <si>
    <t>rec-4915-org</t>
  </si>
  <si>
    <t xml:space="preserve"> tobermorey place</t>
  </si>
  <si>
    <t xml:space="preserve"> 07 75999669</t>
  </si>
  <si>
    <t>rec-1631-org</t>
  </si>
  <si>
    <t xml:space="preserve">   kydan</t>
  </si>
  <si>
    <t xml:space="preserve"> pop</t>
  </si>
  <si>
    <t xml:space="preserve"> hinkler street</t>
  </si>
  <si>
    <t xml:space="preserve"> 02 29947185</t>
  </si>
  <si>
    <t>rec-2251-org</t>
  </si>
  <si>
    <t xml:space="preserve">   travis</t>
  </si>
  <si>
    <t xml:space="preserve"> warnock</t>
  </si>
  <si>
    <t xml:space="preserve"> packer street</t>
  </si>
  <si>
    <t xml:space="preserve"> birkdale</t>
  </si>
  <si>
    <t xml:space="preserve"> 08 75119024</t>
  </si>
  <si>
    <t>rec-1030-dup-0</t>
  </si>
  <si>
    <t xml:space="preserve"> ilfracombe</t>
  </si>
  <si>
    <t xml:space="preserve"> rose bay</t>
  </si>
  <si>
    <t xml:space="preserve"> 03 62522793</t>
  </si>
  <si>
    <t>rec-4374-dup-3</t>
  </si>
  <si>
    <t xml:space="preserve"> jacqueline</t>
  </si>
  <si>
    <t>rec-684-dup-2</t>
  </si>
  <si>
    <t xml:space="preserve"> hadej</t>
  </si>
  <si>
    <t xml:space="preserve"> kirkland circuit</t>
  </si>
  <si>
    <t xml:space="preserve"> cherrybank</t>
  </si>
  <si>
    <t xml:space="preserve"> hamilton</t>
  </si>
  <si>
    <t xml:space="preserve"> 07 35018541</t>
  </si>
  <si>
    <t>rec-2357-dup-1</t>
  </si>
  <si>
    <t xml:space="preserve"> kelsy</t>
  </si>
  <si>
    <t xml:space="preserve"> mansfield place</t>
  </si>
  <si>
    <t xml:space="preserve"> lazy acres</t>
  </si>
  <si>
    <t xml:space="preserve"> 07 10124438</t>
  </si>
  <si>
    <t>rec-3031-org</t>
  </si>
  <si>
    <t xml:space="preserve"> starritt place</t>
  </si>
  <si>
    <t xml:space="preserve"> inglewood</t>
  </si>
  <si>
    <t xml:space="preserve"> 08 63876311</t>
  </si>
  <si>
    <t>rec-4756-org</t>
  </si>
  <si>
    <t xml:space="preserve"> citi centre</t>
  </si>
  <si>
    <t xml:space="preserve"> closeburn</t>
  </si>
  <si>
    <t xml:space="preserve"> 03 88903416</t>
  </si>
  <si>
    <t>rec-4332-dup-2</t>
  </si>
  <si>
    <t xml:space="preserve"> haly place</t>
  </si>
  <si>
    <t xml:space="preserve"> devonzport</t>
  </si>
  <si>
    <t>rec-622-dup-4</t>
  </si>
  <si>
    <t xml:space="preserve"> dooley</t>
  </si>
  <si>
    <t xml:space="preserve"> duffy street</t>
  </si>
  <si>
    <t xml:space="preserve"> cooks hill</t>
  </si>
  <si>
    <t xml:space="preserve"> 04 15738440</t>
  </si>
  <si>
    <t>rec-1127-org</t>
  </si>
  <si>
    <t xml:space="preserve"> mortimer lewis drive</t>
  </si>
  <si>
    <t xml:space="preserve"> 03 61745212</t>
  </si>
  <si>
    <t>rec-3469-org</t>
  </si>
  <si>
    <t xml:space="preserve"> fassos</t>
  </si>
  <si>
    <t xml:space="preserve"> faucett street</t>
  </si>
  <si>
    <t xml:space="preserve"> upfield</t>
  </si>
  <si>
    <t xml:space="preserve"> 08 55041824</t>
  </si>
  <si>
    <t>rec-3465-org</t>
  </si>
  <si>
    <t xml:space="preserve"> slape</t>
  </si>
  <si>
    <t xml:space="preserve"> cullen street</t>
  </si>
  <si>
    <t xml:space="preserve"> kilkarlen</t>
  </si>
  <si>
    <t xml:space="preserve"> corrimal east</t>
  </si>
  <si>
    <t xml:space="preserve"> 08 51595930</t>
  </si>
  <si>
    <t>rec-2454-dup-1</t>
  </si>
  <si>
    <t xml:space="preserve"> amger</t>
  </si>
  <si>
    <t xml:space="preserve"> negent</t>
  </si>
  <si>
    <t xml:space="preserve"> onkaparinga cescent</t>
  </si>
  <si>
    <t xml:space="preserve"> 02 66675639</t>
  </si>
  <si>
    <t>rec-1668-dup-2</t>
  </si>
  <si>
    <t xml:space="preserve"> tess</t>
  </si>
  <si>
    <t xml:space="preserve"> sicklles</t>
  </si>
  <si>
    <t xml:space="preserve"> 02 85729302</t>
  </si>
  <si>
    <t>rec-1096-org</t>
  </si>
  <si>
    <t xml:space="preserve"> fidge street</t>
  </si>
  <si>
    <t xml:space="preserve"> flagstaff hill</t>
  </si>
  <si>
    <t xml:space="preserve"> 07 79219864</t>
  </si>
  <si>
    <t>rec-1776-org</t>
  </si>
  <si>
    <t xml:space="preserve"> nangi place</t>
  </si>
  <si>
    <t xml:space="preserve"> 08 19356436</t>
  </si>
  <si>
    <t>rec-2184-dup-1</t>
  </si>
  <si>
    <t xml:space="preserve"> jac</t>
  </si>
  <si>
    <t xml:space="preserve"> chelsea apartments</t>
  </si>
  <si>
    <t xml:space="preserve"> red banks</t>
  </si>
  <si>
    <t xml:space="preserve"> msw</t>
  </si>
  <si>
    <t xml:space="preserve"> 03 58630226</t>
  </si>
  <si>
    <t>rec-4902-org</t>
  </si>
  <si>
    <t xml:space="preserve"> solitaire</t>
  </si>
  <si>
    <t xml:space="preserve"> ballan</t>
  </si>
  <si>
    <t xml:space="preserve"> 02 66778664</t>
  </si>
  <si>
    <t>rec-3200-org</t>
  </si>
  <si>
    <t xml:space="preserve">   leon</t>
  </si>
  <si>
    <t xml:space="preserve"> ivory lodge</t>
  </si>
  <si>
    <t xml:space="preserve"> 02 67285831</t>
  </si>
  <si>
    <t>rec-2408-org</t>
  </si>
  <si>
    <t xml:space="preserve"> baynes</t>
  </si>
  <si>
    <t xml:space="preserve"> lefroy street</t>
  </si>
  <si>
    <t xml:space="preserve"> bastin</t>
  </si>
  <si>
    <t xml:space="preserve"> alanvale</t>
  </si>
  <si>
    <t xml:space="preserve"> murdoch</t>
  </si>
  <si>
    <t xml:space="preserve"> 02 16762626</t>
  </si>
  <si>
    <t>rec-1396-dup-0</t>
  </si>
  <si>
    <t xml:space="preserve"> saenx</t>
  </si>
  <si>
    <t xml:space="preserve"> lantana lodge</t>
  </si>
  <si>
    <t>rec-4285-org</t>
  </si>
  <si>
    <t xml:space="preserve">   declen</t>
  </si>
  <si>
    <t xml:space="preserve"> schey place</t>
  </si>
  <si>
    <t xml:space="preserve"> warriewood</t>
  </si>
  <si>
    <t xml:space="preserve"> 04 38914426</t>
  </si>
  <si>
    <t>rec-3296-org</t>
  </si>
  <si>
    <t xml:space="preserve"> verco</t>
  </si>
  <si>
    <t xml:space="preserve"> sec 692</t>
  </si>
  <si>
    <t xml:space="preserve"> bilgola plateau</t>
  </si>
  <si>
    <t xml:space="preserve"> 02 45395992</t>
  </si>
  <si>
    <t>rec-2615-dup-0</t>
  </si>
  <si>
    <t xml:space="preserve"> jeses</t>
  </si>
  <si>
    <t xml:space="preserve"> ashburner street</t>
  </si>
  <si>
    <t xml:space="preserve"> 02 27369068</t>
  </si>
  <si>
    <t>rec-3951-org</t>
  </si>
  <si>
    <t xml:space="preserve"> cutlack street</t>
  </si>
  <si>
    <t xml:space="preserve"> the lodge</t>
  </si>
  <si>
    <t xml:space="preserve"> 03 89794260</t>
  </si>
  <si>
    <t>rec-3773-org</t>
  </si>
  <si>
    <t xml:space="preserve"> rocca</t>
  </si>
  <si>
    <t xml:space="preserve"> kenyon circuit</t>
  </si>
  <si>
    <t xml:space="preserve"> bunya highway</t>
  </si>
  <si>
    <t xml:space="preserve"> machans beach</t>
  </si>
  <si>
    <t xml:space="preserve"> 08 58505177</t>
  </si>
  <si>
    <t>rec-4925-org</t>
  </si>
  <si>
    <t xml:space="preserve"> 02 28143322</t>
  </si>
  <si>
    <t>rec-2493-org</t>
  </si>
  <si>
    <t xml:space="preserve"> blackbutt street</t>
  </si>
  <si>
    <t xml:space="preserve"> gwen hardy lodge</t>
  </si>
  <si>
    <t xml:space="preserve"> 07 49141230</t>
  </si>
  <si>
    <t>rec-2223-dup-2</t>
  </si>
  <si>
    <t xml:space="preserve"> angige</t>
  </si>
  <si>
    <t xml:space="preserve"> union street</t>
  </si>
  <si>
    <t xml:space="preserve"> jorobe</t>
  </si>
  <si>
    <t xml:space="preserve"> blackmansbay</t>
  </si>
  <si>
    <t xml:space="preserve"> 03 94091778</t>
  </si>
  <si>
    <t>rec-3897-dup-1</t>
  </si>
  <si>
    <t xml:space="preserve"> georgie</t>
  </si>
  <si>
    <t xml:space="preserve"> roebuck</t>
  </si>
  <si>
    <t xml:space="preserve"> crowder circuit</t>
  </si>
  <si>
    <t xml:space="preserve"> fisher</t>
  </si>
  <si>
    <t xml:space="preserve"> 02 02762419</t>
  </si>
  <si>
    <t>rec-3401-org</t>
  </si>
  <si>
    <t xml:space="preserve"> 07 07605783</t>
  </si>
  <si>
    <t>rec-2928-org</t>
  </si>
  <si>
    <t xml:space="preserve"> chappel</t>
  </si>
  <si>
    <t xml:space="preserve"> 04 10773253</t>
  </si>
  <si>
    <t>rec-2605-org</t>
  </si>
  <si>
    <t xml:space="preserve"> ulm street</t>
  </si>
  <si>
    <t xml:space="preserve"> 03 42651490</t>
  </si>
  <si>
    <t xml:space="preserve"> vorrasi</t>
  </si>
  <si>
    <t xml:space="preserve"> watson street</t>
  </si>
  <si>
    <t xml:space="preserve"> wytaliba</t>
  </si>
  <si>
    <t xml:space="preserve"> 02 22204913</t>
  </si>
  <si>
    <t>rec-4095-dup-1</t>
  </si>
  <si>
    <t xml:space="preserve"> isabrlla</t>
  </si>
  <si>
    <t xml:space="preserve"> potuszynski</t>
  </si>
  <si>
    <t xml:space="preserve"> kingsbury street</t>
  </si>
  <si>
    <t xml:space="preserve"> alma bay</t>
  </si>
  <si>
    <t xml:space="preserve"> 02 82530934</t>
  </si>
  <si>
    <t>rec-3349-dup-1</t>
  </si>
  <si>
    <t xml:space="preserve"> san</t>
  </si>
  <si>
    <t xml:space="preserve"> helena valley</t>
  </si>
  <si>
    <t xml:space="preserve"> 07 66794217</t>
  </si>
  <si>
    <t>rec-3114-dup-1</t>
  </si>
  <si>
    <t>rec-4996-dup-1</t>
  </si>
  <si>
    <t xml:space="preserve"> haydtn</t>
  </si>
  <si>
    <t xml:space="preserve"> bonython street</t>
  </si>
  <si>
    <t xml:space="preserve"> the manor garden</t>
  </si>
  <si>
    <t xml:space="preserve"> bomaderry</t>
  </si>
  <si>
    <t xml:space="preserve"> 02 41542914</t>
  </si>
  <si>
    <t xml:space="preserve"> steane</t>
  </si>
  <si>
    <t xml:space="preserve"> euree street</t>
  </si>
  <si>
    <t xml:space="preserve"> dandenong north</t>
  </si>
  <si>
    <t xml:space="preserve"> 02 61286140</t>
  </si>
  <si>
    <t xml:space="preserve">   rory</t>
  </si>
  <si>
    <t xml:space="preserve"> ottens</t>
  </si>
  <si>
    <t xml:space="preserve"> ponsford place</t>
  </si>
  <si>
    <t xml:space="preserve"> carinya vlge</t>
  </si>
  <si>
    <t xml:space="preserve"> barton</t>
  </si>
  <si>
    <t xml:space="preserve"> 02 36779288</t>
  </si>
  <si>
    <t>rec-3553-org</t>
  </si>
  <si>
    <t xml:space="preserve"> herbert</t>
  </si>
  <si>
    <t xml:space="preserve"> 04 52362431</t>
  </si>
  <si>
    <t>rec-2929-org</t>
  </si>
  <si>
    <t xml:space="preserve"> widgee</t>
  </si>
  <si>
    <t xml:space="preserve"> 04 55994147</t>
  </si>
  <si>
    <t>rec-4983-org</t>
  </si>
  <si>
    <t xml:space="preserve">   teileah</t>
  </si>
  <si>
    <t xml:space="preserve"> alli place</t>
  </si>
  <si>
    <t xml:space="preserve"> grimes paddock cotge</t>
  </si>
  <si>
    <t xml:space="preserve"> parap</t>
  </si>
  <si>
    <t xml:space="preserve"> 03 46531020</t>
  </si>
  <si>
    <t>rec-3220-org</t>
  </si>
  <si>
    <t xml:space="preserve">   jakob</t>
  </si>
  <si>
    <t xml:space="preserve"> roseworthy crescent</t>
  </si>
  <si>
    <t xml:space="preserve"> yarra</t>
  </si>
  <si>
    <t xml:space="preserve"> 08 36731410</t>
  </si>
  <si>
    <t>rec-3157-org</t>
  </si>
  <si>
    <t xml:space="preserve"> radic</t>
  </si>
  <si>
    <t xml:space="preserve"> boolee street</t>
  </si>
  <si>
    <t xml:space="preserve"> berkeley vlge</t>
  </si>
  <si>
    <t xml:space="preserve"> 07 61262157</t>
  </si>
  <si>
    <t>rec-3524-org</t>
  </si>
  <si>
    <t xml:space="preserve">   natalee</t>
  </si>
  <si>
    <t xml:space="preserve"> cropper</t>
  </si>
  <si>
    <t xml:space="preserve"> the patch</t>
  </si>
  <si>
    <t xml:space="preserve"> 03 73451182</t>
  </si>
  <si>
    <t>rec-4584-dup-1</t>
  </si>
  <si>
    <t xml:space="preserve"> amelia</t>
  </si>
  <si>
    <t xml:space="preserve"> purklautis</t>
  </si>
  <si>
    <t>rec-2795-dup-0</t>
  </si>
  <si>
    <t xml:space="preserve"> parry house</t>
  </si>
  <si>
    <t xml:space="preserve"> new town</t>
  </si>
  <si>
    <t xml:space="preserve"> 03 73905561</t>
  </si>
  <si>
    <t>rec-3881-org</t>
  </si>
  <si>
    <t xml:space="preserve"> theodore</t>
  </si>
  <si>
    <t xml:space="preserve"> canning street</t>
  </si>
  <si>
    <t xml:space="preserve"> sherwood</t>
  </si>
  <si>
    <t xml:space="preserve"> avondale heights</t>
  </si>
  <si>
    <t xml:space="preserve"> 07 76189131</t>
  </si>
  <si>
    <t>rec-1366-dup-0</t>
  </si>
  <si>
    <t xml:space="preserve"> max</t>
  </si>
  <si>
    <t xml:space="preserve"> bordin</t>
  </si>
  <si>
    <t xml:space="preserve"> bursaria street</t>
  </si>
  <si>
    <t xml:space="preserve"> ormond</t>
  </si>
  <si>
    <t xml:space="preserve"> 04 17764101</t>
  </si>
  <si>
    <t>rec-3573-dup-2</t>
  </si>
  <si>
    <t xml:space="preserve"> makinly</t>
  </si>
  <si>
    <t xml:space="preserve"> clode crescent</t>
  </si>
  <si>
    <t xml:space="preserve"> burra creek</t>
  </si>
  <si>
    <t xml:space="preserve"> 08 61838949</t>
  </si>
  <si>
    <t>rec-4755-org</t>
  </si>
  <si>
    <t>rec-2335-dup-0</t>
  </si>
  <si>
    <t xml:space="preserve"> coenb</t>
  </si>
  <si>
    <t xml:space="preserve"> halifax close</t>
  </si>
  <si>
    <t xml:space="preserve"> hayborough</t>
  </si>
  <si>
    <t xml:space="preserve"> 07 95520503</t>
  </si>
  <si>
    <t>rec-1282-org</t>
  </si>
  <si>
    <t xml:space="preserve"> buchhorn</t>
  </si>
  <si>
    <t xml:space="preserve"> william wilkins crescent</t>
  </si>
  <si>
    <t xml:space="preserve"> 08 56328244</t>
  </si>
  <si>
    <t xml:space="preserve"> mathergstreet</t>
  </si>
  <si>
    <t xml:space="preserve"> caravn park</t>
  </si>
  <si>
    <t xml:space="preserve"> carina heights</t>
  </si>
  <si>
    <t xml:space="preserve"> 02 26317789</t>
  </si>
  <si>
    <t>rec-3154-org</t>
  </si>
  <si>
    <t xml:space="preserve"> ferguson circuit</t>
  </si>
  <si>
    <t xml:space="preserve"> 03 20529273</t>
  </si>
  <si>
    <t xml:space="preserve"> eureka</t>
  </si>
  <si>
    <t xml:space="preserve"> balaklava</t>
  </si>
  <si>
    <t xml:space="preserve"> 04 10072366</t>
  </si>
  <si>
    <t>rec-4625-org</t>
  </si>
  <si>
    <t xml:space="preserve">   meagan</t>
  </si>
  <si>
    <t xml:space="preserve"> drayson</t>
  </si>
  <si>
    <t xml:space="preserve"> prout place</t>
  </si>
  <si>
    <t xml:space="preserve"> riverstone</t>
  </si>
  <si>
    <t xml:space="preserve"> 04 10803621</t>
  </si>
  <si>
    <t>rec-4183-org</t>
  </si>
  <si>
    <t xml:space="preserve"> whiteley</t>
  </si>
  <si>
    <t xml:space="preserve"> 02 11710706</t>
  </si>
  <si>
    <t>rec-2246-dup-0</t>
  </si>
  <si>
    <t xml:space="preserve"> stephopolous</t>
  </si>
  <si>
    <t xml:space="preserve"> chevalier street</t>
  </si>
  <si>
    <t xml:space="preserve"> 03 43147551</t>
  </si>
  <si>
    <t>rec-2979-dup-1</t>
  </si>
  <si>
    <t xml:space="preserve"> tyron</t>
  </si>
  <si>
    <t xml:space="preserve"> skeen</t>
  </si>
  <si>
    <t xml:space="preserve"> burtt crescent</t>
  </si>
  <si>
    <t xml:space="preserve"> manor park</t>
  </si>
  <si>
    <t xml:space="preserve"> 02 63408666</t>
  </si>
  <si>
    <t>rec-1492-dup-0</t>
  </si>
  <si>
    <t xml:space="preserve"> maddison</t>
  </si>
  <si>
    <t xml:space="preserve"> gourd</t>
  </si>
  <si>
    <t xml:space="preserve"> auburn street</t>
  </si>
  <si>
    <t xml:space="preserve"> 08 01228607</t>
  </si>
  <si>
    <t>rec-4828-dup-3</t>
  </si>
  <si>
    <t xml:space="preserve"> cannell</t>
  </si>
  <si>
    <t xml:space="preserve"> docker place</t>
  </si>
  <si>
    <t xml:space="preserve"> 03 21539801</t>
  </si>
  <si>
    <t>rec-539-org</t>
  </si>
  <si>
    <t xml:space="preserve"> miranda</t>
  </si>
  <si>
    <t xml:space="preserve"> 08 49944794</t>
  </si>
  <si>
    <t>rec-4231-dup-3</t>
  </si>
  <si>
    <t xml:space="preserve"> majura avenue</t>
  </si>
  <si>
    <t xml:space="preserve"> wyola</t>
  </si>
  <si>
    <t xml:space="preserve"> cooranbong</t>
  </si>
  <si>
    <t xml:space="preserve"> 08 41123615</t>
  </si>
  <si>
    <t>rec-1197-dup-1</t>
  </si>
  <si>
    <t xml:space="preserve"> klemm</t>
  </si>
  <si>
    <t xml:space="preserve"> 03 92857191</t>
  </si>
  <si>
    <t>rec-3092-dup-1</t>
  </si>
  <si>
    <t xml:space="preserve"> ferris</t>
  </si>
  <si>
    <t xml:space="preserve"> granvklke</t>
  </si>
  <si>
    <t>rec-462-dup-0</t>
  </si>
  <si>
    <t xml:space="preserve"> timothy</t>
  </si>
  <si>
    <t xml:space="preserve"> sbirakos</t>
  </si>
  <si>
    <t xml:space="preserve"> mcclelland avenue</t>
  </si>
  <si>
    <t xml:space="preserve"> 08 64037456</t>
  </si>
  <si>
    <t>rec-4057-org</t>
  </si>
  <si>
    <t xml:space="preserve">   natalia</t>
  </si>
  <si>
    <t xml:space="preserve"> mercorella</t>
  </si>
  <si>
    <t xml:space="preserve"> lindwall place</t>
  </si>
  <si>
    <t xml:space="preserve"> bonnie vale</t>
  </si>
  <si>
    <t xml:space="preserve"> 07 61733942</t>
  </si>
  <si>
    <t>rec-3379-org</t>
  </si>
  <si>
    <t xml:space="preserve"> craigow</t>
  </si>
  <si>
    <t xml:space="preserve"> terrey hills</t>
  </si>
  <si>
    <t xml:space="preserve"> 04 31226210</t>
  </si>
  <si>
    <t>rec-4260-org</t>
  </si>
  <si>
    <t xml:space="preserve">   briony</t>
  </si>
  <si>
    <t xml:space="preserve"> willing</t>
  </si>
  <si>
    <t xml:space="preserve"> 03 33674370</t>
  </si>
  <si>
    <t>rec-4096-org</t>
  </si>
  <si>
    <t xml:space="preserve"> hoffman</t>
  </si>
  <si>
    <t xml:space="preserve"> hadleigh circuit</t>
  </si>
  <si>
    <t xml:space="preserve"> brest hill</t>
  </si>
  <si>
    <t xml:space="preserve"> 02 00722728</t>
  </si>
  <si>
    <t>rec-2943-org</t>
  </si>
  <si>
    <t xml:space="preserve">   april</t>
  </si>
  <si>
    <t xml:space="preserve"> 07 97148368</t>
  </si>
  <si>
    <t>rec-2502-org</t>
  </si>
  <si>
    <t xml:space="preserve">   solomon</t>
  </si>
  <si>
    <t xml:space="preserve"> urquhart-fisher</t>
  </si>
  <si>
    <t xml:space="preserve"> traynor court</t>
  </si>
  <si>
    <t xml:space="preserve"> parkmoor</t>
  </si>
  <si>
    <t xml:space="preserve"> st johns park</t>
  </si>
  <si>
    <t xml:space="preserve"> 02 23537225</t>
  </si>
  <si>
    <t>rec-4420-dup-0</t>
  </si>
  <si>
    <t xml:space="preserve"> rouhliadeff</t>
  </si>
  <si>
    <t xml:space="preserve"> par alokie</t>
  </si>
  <si>
    <t xml:space="preserve"> 02 14783920</t>
  </si>
  <si>
    <t>rec-90-dup-0</t>
  </si>
  <si>
    <t xml:space="preserve"> alma close</t>
  </si>
  <si>
    <t xml:space="preserve"> 03 19467422</t>
  </si>
  <si>
    <t>rec-4106-org</t>
  </si>
  <si>
    <t xml:space="preserve">   maddison</t>
  </si>
  <si>
    <t xml:space="preserve"> beeston street</t>
  </si>
  <si>
    <t xml:space="preserve"> 02 73898484</t>
  </si>
  <si>
    <t>rec-2572-dup-3</t>
  </si>
  <si>
    <t xml:space="preserve"> jocj</t>
  </si>
  <si>
    <t xml:space="preserve"> galbraith</t>
  </si>
  <si>
    <t xml:space="preserve"> lawes place</t>
  </si>
  <si>
    <t xml:space="preserve"> ocean crt (cnr beach s street</t>
  </si>
  <si>
    <t xml:space="preserve"> 07 05521768</t>
  </si>
  <si>
    <t xml:space="preserve">   taliah</t>
  </si>
  <si>
    <t xml:space="preserve"> eaglehawk</t>
  </si>
  <si>
    <t xml:space="preserve"> 03 49893111</t>
  </si>
  <si>
    <t>rec-2161-dup-0</t>
  </si>
  <si>
    <t xml:space="preserve"> wambool street</t>
  </si>
  <si>
    <t xml:space="preserve"> mendip lodge</t>
  </si>
  <si>
    <t xml:space="preserve"> chinchilla</t>
  </si>
  <si>
    <t>rec-3498-org</t>
  </si>
  <si>
    <t xml:space="preserve"> shepherdson</t>
  </si>
  <si>
    <t xml:space="preserve"> hoseason street</t>
  </si>
  <si>
    <t xml:space="preserve"> caringal</t>
  </si>
  <si>
    <t xml:space="preserve"> rollingstone</t>
  </si>
  <si>
    <t xml:space="preserve"> 08 60130122</t>
  </si>
  <si>
    <t>rec-4903-dup-1</t>
  </si>
  <si>
    <t xml:space="preserve"> van praag place</t>
  </si>
  <si>
    <t xml:space="preserve"> malveen</t>
  </si>
  <si>
    <t xml:space="preserve"> 03 45435123</t>
  </si>
  <si>
    <t>rec-3184-dup-0</t>
  </si>
  <si>
    <t xml:space="preserve"> alexajdra</t>
  </si>
  <si>
    <t xml:space="preserve"> shannon circuit</t>
  </si>
  <si>
    <t xml:space="preserve"> emerald garden</t>
  </si>
  <si>
    <t xml:space="preserve"> greenfield park</t>
  </si>
  <si>
    <t xml:space="preserve"> 02 92973247</t>
  </si>
  <si>
    <t>rec-2049-org</t>
  </si>
  <si>
    <t xml:space="preserve"> idris</t>
  </si>
  <si>
    <t xml:space="preserve"> gasking close</t>
  </si>
  <si>
    <t xml:space="preserve"> copely</t>
  </si>
  <si>
    <t xml:space="preserve"> 04 39830998</t>
  </si>
  <si>
    <t>rec-3114-dup-0</t>
  </si>
  <si>
    <t>rec-3281-org</t>
  </si>
  <si>
    <t xml:space="preserve"> badman</t>
  </si>
  <si>
    <t xml:space="preserve"> geelong west</t>
  </si>
  <si>
    <t xml:space="preserve"> 07 68550233</t>
  </si>
  <si>
    <t>rec-4052-org</t>
  </si>
  <si>
    <t xml:space="preserve"> cawker place</t>
  </si>
  <si>
    <t xml:space="preserve"> divisive</t>
  </si>
  <si>
    <t xml:space="preserve"> joondanna</t>
  </si>
  <si>
    <t xml:space="preserve"> 04 35495532</t>
  </si>
  <si>
    <t>rec-2404-org</t>
  </si>
  <si>
    <t xml:space="preserve">   ava</t>
  </si>
  <si>
    <t xml:space="preserve"> pitcairn street</t>
  </si>
  <si>
    <t xml:space="preserve"> 04 72745359</t>
  </si>
  <si>
    <t>rec-3714-org</t>
  </si>
  <si>
    <t xml:space="preserve">   jesse</t>
  </si>
  <si>
    <t xml:space="preserve"> hoddle garden</t>
  </si>
  <si>
    <t xml:space="preserve"> 08 37571890</t>
  </si>
  <si>
    <t>rec-2244-org</t>
  </si>
  <si>
    <t xml:space="preserve"> gogel</t>
  </si>
  <si>
    <t xml:space="preserve"> rawdon</t>
  </si>
  <si>
    <t xml:space="preserve"> 03 56472583</t>
  </si>
  <si>
    <t>rec-2111-dup-2</t>
  </si>
  <si>
    <t xml:space="preserve"> renfevey</t>
  </si>
  <si>
    <t>rec-1174-org</t>
  </si>
  <si>
    <t xml:space="preserve"> greenough circuit</t>
  </si>
  <si>
    <t xml:space="preserve"> tennyson</t>
  </si>
  <si>
    <t xml:space="preserve"> 02 72608337</t>
  </si>
  <si>
    <t>rec-1033-dup-3</t>
  </si>
  <si>
    <t xml:space="preserve"> oliver</t>
  </si>
  <si>
    <t xml:space="preserve"> kuhnut</t>
  </si>
  <si>
    <t xml:space="preserve"> hilder street</t>
  </si>
  <si>
    <t>rec-4163-dup-1</t>
  </si>
  <si>
    <t xml:space="preserve"> phillipson cmescent</t>
  </si>
  <si>
    <t xml:space="preserve"> college grove</t>
  </si>
  <si>
    <t xml:space="preserve"> 04 09936270</t>
  </si>
  <si>
    <t>rec-1386-org</t>
  </si>
  <si>
    <t xml:space="preserve"> 02 64172083</t>
  </si>
  <si>
    <t>rec-4859-org</t>
  </si>
  <si>
    <t xml:space="preserve"> boxhall</t>
  </si>
  <si>
    <t xml:space="preserve"> o'connor circuit</t>
  </si>
  <si>
    <t xml:space="preserve"> 02 48763284</t>
  </si>
  <si>
    <t>rec-1504-org</t>
  </si>
  <si>
    <t xml:space="preserve"> florey</t>
  </si>
  <si>
    <t xml:space="preserve"> 02 59280995</t>
  </si>
  <si>
    <t xml:space="preserve"> ellerston avenue</t>
  </si>
  <si>
    <t xml:space="preserve"> 02 69109014</t>
  </si>
  <si>
    <t>rec-4446-dup-1</t>
  </si>
  <si>
    <t xml:space="preserve"> 02 11928913</t>
  </si>
  <si>
    <t xml:space="preserve"> spargo</t>
  </si>
  <si>
    <t xml:space="preserve"> grainger circuit</t>
  </si>
  <si>
    <t xml:space="preserve"> bayswater north</t>
  </si>
  <si>
    <t xml:space="preserve"> 04 54615869</t>
  </si>
  <si>
    <t>rec-4158-org</t>
  </si>
  <si>
    <t xml:space="preserve"> saylor</t>
  </si>
  <si>
    <t xml:space="preserve"> boas place</t>
  </si>
  <si>
    <t xml:space="preserve"> finis river</t>
  </si>
  <si>
    <t>rec-1138-dup-1</t>
  </si>
  <si>
    <t xml:space="preserve"> trevorrow</t>
  </si>
  <si>
    <t xml:space="preserve"> 08 81873615</t>
  </si>
  <si>
    <t>rec-2713-dup-1</t>
  </si>
  <si>
    <t xml:space="preserve"> evam</t>
  </si>
  <si>
    <t xml:space="preserve"> russell drive</t>
  </si>
  <si>
    <t xml:space="preserve"> flinders bay</t>
  </si>
  <si>
    <t xml:space="preserve"> 08 60894867</t>
  </si>
  <si>
    <t>rec-4120-dup-1</t>
  </si>
  <si>
    <t xml:space="preserve"> stoneman</t>
  </si>
  <si>
    <t xml:space="preserve"> 03 88031176</t>
  </si>
  <si>
    <t>rec-1655-dup-0</t>
  </si>
  <si>
    <t xml:space="preserve"> campbeol</t>
  </si>
  <si>
    <t xml:space="preserve"> larakia xtreet</t>
  </si>
  <si>
    <t xml:space="preserve"> greenacre</t>
  </si>
  <si>
    <t>rec-796-dup-0</t>
  </si>
  <si>
    <t xml:space="preserve"> mayfield</t>
  </si>
  <si>
    <t xml:space="preserve"> 08 33544867</t>
  </si>
  <si>
    <t>rec-783-org</t>
  </si>
  <si>
    <t xml:space="preserve"> bladel</t>
  </si>
  <si>
    <t xml:space="preserve"> lexcen avenue</t>
  </si>
  <si>
    <t xml:space="preserve"> mansfield</t>
  </si>
  <si>
    <t xml:space="preserve"> 07 85496285</t>
  </si>
  <si>
    <t>rec-1730-dup-1</t>
  </si>
  <si>
    <t xml:space="preserve"> rohan</t>
  </si>
  <si>
    <t xml:space="preserve"> reif</t>
  </si>
  <si>
    <t xml:space="preserve"> bonytho nstreet</t>
  </si>
  <si>
    <t xml:space="preserve"> ditone arabians</t>
  </si>
  <si>
    <t xml:space="preserve"> minyip</t>
  </si>
  <si>
    <t xml:space="preserve"> 03 44634911</t>
  </si>
  <si>
    <t>rec-3255-dup-0</t>
  </si>
  <si>
    <t xml:space="preserve"> josha</t>
  </si>
  <si>
    <t xml:space="preserve"> adelaide dental hospital</t>
  </si>
  <si>
    <t xml:space="preserve"> 04 74769728</t>
  </si>
  <si>
    <t>rec-4552-dup-2</t>
  </si>
  <si>
    <t xml:space="preserve"> whit</t>
  </si>
  <si>
    <t xml:space="preserve"> matila</t>
  </si>
  <si>
    <t xml:space="preserve"> mu</t>
  </si>
  <si>
    <t xml:space="preserve"> keilor east</t>
  </si>
  <si>
    <t xml:space="preserve"> 07 65612133</t>
  </si>
  <si>
    <t>rec-4573-org</t>
  </si>
  <si>
    <t xml:space="preserve"> bindoon</t>
  </si>
  <si>
    <t xml:space="preserve"> 08 06645094</t>
  </si>
  <si>
    <t>rec-1255-org</t>
  </si>
  <si>
    <t xml:space="preserve"> ferrar</t>
  </si>
  <si>
    <t xml:space="preserve"> 08 76740889</t>
  </si>
  <si>
    <t>rec-4755-dup-3</t>
  </si>
  <si>
    <t>rec-3907-dup-0</t>
  </si>
  <si>
    <t xml:space="preserve"> renee</t>
  </si>
  <si>
    <t xml:space="preserve"> ballatyne</t>
  </si>
  <si>
    <t xml:space="preserve"> crescent armstrong</t>
  </si>
  <si>
    <t xml:space="preserve"> moondah</t>
  </si>
  <si>
    <t xml:space="preserve"> booval</t>
  </si>
  <si>
    <t xml:space="preserve"> 08 24672191</t>
  </si>
  <si>
    <t>rec-1081-org</t>
  </si>
  <si>
    <t xml:space="preserve">   eleanor</t>
  </si>
  <si>
    <t xml:space="preserve"> bacchus circuit</t>
  </si>
  <si>
    <t xml:space="preserve"> 07 01515570</t>
  </si>
  <si>
    <t xml:space="preserve"> 08 34379551</t>
  </si>
  <si>
    <t xml:space="preserve"> camozzato</t>
  </si>
  <si>
    <t xml:space="preserve"> 04 51296801</t>
  </si>
  <si>
    <t>rec-4087-dup-0</t>
  </si>
  <si>
    <t xml:space="preserve"> bunduluk crescent</t>
  </si>
  <si>
    <t xml:space="preserve"> oakdene</t>
  </si>
  <si>
    <t xml:space="preserve"> 08 38091673</t>
  </si>
  <si>
    <t>rec-1182-org</t>
  </si>
  <si>
    <t xml:space="preserve"> ferber place</t>
  </si>
  <si>
    <t xml:space="preserve"> 08 59087985</t>
  </si>
  <si>
    <t>rec-3338-org</t>
  </si>
  <si>
    <t xml:space="preserve">   kaitlin</t>
  </si>
  <si>
    <t xml:space="preserve"> fernyhough crescent</t>
  </si>
  <si>
    <t xml:space="preserve"> cooroy</t>
  </si>
  <si>
    <t xml:space="preserve"> 08 17952546</t>
  </si>
  <si>
    <t>rec-4498-org</t>
  </si>
  <si>
    <t xml:space="preserve"> clarondon</t>
  </si>
  <si>
    <t xml:space="preserve"> burnie</t>
  </si>
  <si>
    <t>rec-3897-dup-2</t>
  </si>
  <si>
    <t xml:space="preserve"> 02 02262419</t>
  </si>
  <si>
    <t>rec-4088-dup-3</t>
  </si>
  <si>
    <t xml:space="preserve"> mackerras crescent</t>
  </si>
  <si>
    <t xml:space="preserve"> 02 69279574</t>
  </si>
  <si>
    <t>rec-1665-dup-0</t>
  </si>
  <si>
    <t xml:space="preserve"> bonnie doon</t>
  </si>
  <si>
    <t xml:space="preserve"> streton</t>
  </si>
  <si>
    <t xml:space="preserve"> 04 11464753</t>
  </si>
  <si>
    <t>rec-2783-org</t>
  </si>
  <si>
    <t xml:space="preserve"> caruana</t>
  </si>
  <si>
    <t xml:space="preserve"> logue place</t>
  </si>
  <si>
    <t xml:space="preserve"> shorewell</t>
  </si>
  <si>
    <t xml:space="preserve"> 04 64165519</t>
  </si>
  <si>
    <t>rec-1999-org</t>
  </si>
  <si>
    <t xml:space="preserve"> oo</t>
  </si>
  <si>
    <t xml:space="preserve"> middleton circuit</t>
  </si>
  <si>
    <t xml:space="preserve"> kingaroy</t>
  </si>
  <si>
    <t xml:space="preserve"> 04 79791637</t>
  </si>
  <si>
    <t xml:space="preserve"> fincham crescent</t>
  </si>
  <si>
    <t xml:space="preserve"> gooroomon park</t>
  </si>
  <si>
    <t xml:space="preserve"> tarragindi</t>
  </si>
  <si>
    <t xml:space="preserve"> 07 26122914</t>
  </si>
  <si>
    <t>rec-4856-org</t>
  </si>
  <si>
    <t xml:space="preserve"> wagaman</t>
  </si>
  <si>
    <t xml:space="preserve"> 08 41195998</t>
  </si>
  <si>
    <t>rec-3755-dup-0</t>
  </si>
  <si>
    <t xml:space="preserve"> mikayla</t>
  </si>
  <si>
    <t xml:space="preserve"> kopecki</t>
  </si>
  <si>
    <t xml:space="preserve"> chermside street</t>
  </si>
  <si>
    <t xml:space="preserve"> 04 11357548</t>
  </si>
  <si>
    <t>rec-3311-org</t>
  </si>
  <si>
    <t xml:space="preserve"> penikis</t>
  </si>
  <si>
    <t xml:space="preserve"> guinness place</t>
  </si>
  <si>
    <t xml:space="preserve"> myhill</t>
  </si>
  <si>
    <t xml:space="preserve"> 04 43563552</t>
  </si>
  <si>
    <t>rec-818-org</t>
  </si>
  <si>
    <t xml:space="preserve">   shakira</t>
  </si>
  <si>
    <t xml:space="preserve"> dolby</t>
  </si>
  <si>
    <t xml:space="preserve"> hmas harman</t>
  </si>
  <si>
    <t xml:space="preserve"> 02 07222274</t>
  </si>
  <si>
    <t>rec-4783-dup-0</t>
  </si>
  <si>
    <t xml:space="preserve"> bracci</t>
  </si>
  <si>
    <t xml:space="preserve"> laycock place</t>
  </si>
  <si>
    <t xml:space="preserve"> 04 67267055</t>
  </si>
  <si>
    <t>rec-804-org</t>
  </si>
  <si>
    <t xml:space="preserve"> haystack crescent</t>
  </si>
  <si>
    <t xml:space="preserve"> 02 66763922</t>
  </si>
  <si>
    <t>rec-4609-org</t>
  </si>
  <si>
    <t xml:space="preserve">   oscar</t>
  </si>
  <si>
    <t xml:space="preserve"> goble street</t>
  </si>
  <si>
    <t xml:space="preserve"> rockwood</t>
  </si>
  <si>
    <t xml:space="preserve"> 08 90956531</t>
  </si>
  <si>
    <t>rec-1637-dup-2</t>
  </si>
  <si>
    <t xml:space="preserve"> chrisylpher</t>
  </si>
  <si>
    <t xml:space="preserve"> baddeley crescent</t>
  </si>
  <si>
    <t xml:space="preserve"> broadbeach waters</t>
  </si>
  <si>
    <t xml:space="preserve"> 07 46547139</t>
  </si>
  <si>
    <t>rec-1294-dup-0</t>
  </si>
  <si>
    <t xml:space="preserve"> kristin</t>
  </si>
  <si>
    <t xml:space="preserve"> khanthavongsa</t>
  </si>
  <si>
    <t xml:space="preserve"> rufus place</t>
  </si>
  <si>
    <t xml:space="preserve"> 03 87396515</t>
  </si>
  <si>
    <t>rec-1910-org</t>
  </si>
  <si>
    <t xml:space="preserve"> 04 42323330</t>
  </si>
  <si>
    <t>rec-2128-dup-4</t>
  </si>
  <si>
    <t xml:space="preserve"> robdrt</t>
  </si>
  <si>
    <t xml:space="preserve"> heyer</t>
  </si>
  <si>
    <t xml:space="preserve"> macalistr crescent</t>
  </si>
  <si>
    <t xml:space="preserve"> maybank</t>
  </si>
  <si>
    <t>rec-271-dup-1</t>
  </si>
  <si>
    <t xml:space="preserve"> lawsin</t>
  </si>
  <si>
    <t xml:space="preserve"> stanwbury</t>
  </si>
  <si>
    <t xml:space="preserve"> casey crescent</t>
  </si>
  <si>
    <t xml:space="preserve"> woronora</t>
  </si>
  <si>
    <t xml:space="preserve"> 03 86619781</t>
  </si>
  <si>
    <t>rec-4629-dup-1</t>
  </si>
  <si>
    <t xml:space="preserve"> le wis</t>
  </si>
  <si>
    <t xml:space="preserve"> webk</t>
  </si>
  <si>
    <t xml:space="preserve"> yorkeys knob</t>
  </si>
  <si>
    <t xml:space="preserve"> 03 25110058</t>
  </si>
  <si>
    <t>rec-3309-org</t>
  </si>
  <si>
    <t xml:space="preserve"> collier</t>
  </si>
  <si>
    <t xml:space="preserve"> 07 16476066</t>
  </si>
  <si>
    <t>rec-675-org</t>
  </si>
  <si>
    <t>rec-2722-dup-0</t>
  </si>
  <si>
    <t xml:space="preserve"> wallarooiroad</t>
  </si>
  <si>
    <t xml:space="preserve"> 02 39468028</t>
  </si>
  <si>
    <t>rec-4550-org</t>
  </si>
  <si>
    <t xml:space="preserve"> rook</t>
  </si>
  <si>
    <t xml:space="preserve"> dianella street</t>
  </si>
  <si>
    <t xml:space="preserve"> killarney</t>
  </si>
  <si>
    <t xml:space="preserve"> glen innes</t>
  </si>
  <si>
    <t xml:space="preserve"> 03 95914681</t>
  </si>
  <si>
    <t>rec-1452-dup-2</t>
  </si>
  <si>
    <t xml:space="preserve"> tynah</t>
  </si>
  <si>
    <t xml:space="preserve"> white hills</t>
  </si>
  <si>
    <t xml:space="preserve"> 07 73959028</t>
  </si>
  <si>
    <t>rec-668-org</t>
  </si>
  <si>
    <t xml:space="preserve"> couzens</t>
  </si>
  <si>
    <t xml:space="preserve"> aston crescent</t>
  </si>
  <si>
    <t>rec-567-dup-0</t>
  </si>
  <si>
    <t xml:space="preserve"> brody</t>
  </si>
  <si>
    <t xml:space="preserve"> cole street</t>
  </si>
  <si>
    <t xml:space="preserve"> normanville mews</t>
  </si>
  <si>
    <t xml:space="preserve"> leichhbardt</t>
  </si>
  <si>
    <t xml:space="preserve"> usw</t>
  </si>
  <si>
    <t xml:space="preserve"> 08 60900362</t>
  </si>
  <si>
    <t>rec-485-dup-0</t>
  </si>
  <si>
    <t xml:space="preserve"> toby</t>
  </si>
  <si>
    <t xml:space="preserve"> chubb place</t>
  </si>
  <si>
    <t xml:space="preserve"> birkeale</t>
  </si>
  <si>
    <t xml:space="preserve"> 07 33938647</t>
  </si>
  <si>
    <t>rec-4760-org</t>
  </si>
  <si>
    <t xml:space="preserve"> rosman circuit</t>
  </si>
  <si>
    <t xml:space="preserve"> kingston</t>
  </si>
  <si>
    <t xml:space="preserve"> 07 75124156</t>
  </si>
  <si>
    <t>rec-1176-org</t>
  </si>
  <si>
    <t xml:space="preserve"> connerty</t>
  </si>
  <si>
    <t xml:space="preserve"> 07 43724264</t>
  </si>
  <si>
    <t>rec-3598-dup-2</t>
  </si>
  <si>
    <t xml:space="preserve"> jasmyn</t>
  </si>
  <si>
    <t xml:space="preserve"> banksiw street</t>
  </si>
  <si>
    <t xml:space="preserve"> locheil</t>
  </si>
  <si>
    <t xml:space="preserve"> shoalwater</t>
  </si>
  <si>
    <t xml:space="preserve"> 03 02343801</t>
  </si>
  <si>
    <t>rec-1620-dup-1</t>
  </si>
  <si>
    <t xml:space="preserve"> amelka</t>
  </si>
  <si>
    <t xml:space="preserve"> grimfm</t>
  </si>
  <si>
    <t xml:space="preserve"> deagon</t>
  </si>
  <si>
    <t xml:space="preserve"> 03 66857821</t>
  </si>
  <si>
    <t>rec-2910-dup-0</t>
  </si>
  <si>
    <t xml:space="preserve"> elten</t>
  </si>
  <si>
    <t xml:space="preserve"> van der klaauw</t>
  </si>
  <si>
    <t xml:space="preserve"> zeitz court</t>
  </si>
  <si>
    <t xml:space="preserve"> scottsdale</t>
  </si>
  <si>
    <t xml:space="preserve"> kuttabul</t>
  </si>
  <si>
    <t xml:space="preserve"> 07 27917345</t>
  </si>
  <si>
    <t>rec-60-dup-1</t>
  </si>
  <si>
    <t xml:space="preserve"> faoth</t>
  </si>
  <si>
    <t xml:space="preserve"> eaglehswk</t>
  </si>
  <si>
    <t>rec-3192-dup-1</t>
  </si>
  <si>
    <t xml:space="preserve"> mortlock</t>
  </si>
  <si>
    <t xml:space="preserve"> le gallienne street</t>
  </si>
  <si>
    <t xml:space="preserve"> meringle</t>
  </si>
  <si>
    <t xml:space="preserve"> san remo</t>
  </si>
  <si>
    <t xml:space="preserve"> 04 83951367</t>
  </si>
  <si>
    <t>rec-305-dup-3</t>
  </si>
  <si>
    <t xml:space="preserve"> szalai</t>
  </si>
  <si>
    <t xml:space="preserve"> bogan place</t>
  </si>
  <si>
    <t xml:space="preserve"> birkenhead</t>
  </si>
  <si>
    <t xml:space="preserve"> qdl</t>
  </si>
  <si>
    <t xml:space="preserve"> 02 49631459</t>
  </si>
  <si>
    <t xml:space="preserve"> clpse isis</t>
  </si>
  <si>
    <t>rec-3894-org</t>
  </si>
  <si>
    <t xml:space="preserve"> beetaloo street</t>
  </si>
  <si>
    <t xml:space="preserve"> sunnydale cottage</t>
  </si>
  <si>
    <t xml:space="preserve"> geraldton</t>
  </si>
  <si>
    <t xml:space="preserve"> 07 63200597</t>
  </si>
  <si>
    <t>rec-1088-org</t>
  </si>
  <si>
    <t xml:space="preserve"> snell</t>
  </si>
  <si>
    <t xml:space="preserve"> briar hill</t>
  </si>
  <si>
    <t xml:space="preserve"> 04 21330771</t>
  </si>
  <si>
    <t>rec-3534-org</t>
  </si>
  <si>
    <t xml:space="preserve">   tahlia</t>
  </si>
  <si>
    <t xml:space="preserve"> agarabi</t>
  </si>
  <si>
    <t xml:space="preserve"> 02 22436607</t>
  </si>
  <si>
    <t>rec-2322-dup-0</t>
  </si>
  <si>
    <t xml:space="preserve"> flores</t>
  </si>
  <si>
    <t xml:space="preserve"> jacob place</t>
  </si>
  <si>
    <t xml:space="preserve"> miami</t>
  </si>
  <si>
    <t xml:space="preserve"> 07 18363406</t>
  </si>
  <si>
    <t>rec-282-dup-0</t>
  </si>
  <si>
    <t xml:space="preserve"> elisha</t>
  </si>
  <si>
    <t xml:space="preserve"> wintulich</t>
  </si>
  <si>
    <t xml:space="preserve"> crescent daley</t>
  </si>
  <si>
    <t xml:space="preserve"> racecourse</t>
  </si>
  <si>
    <t xml:space="preserve"> 07 39617703</t>
  </si>
  <si>
    <t>rec-3990-org</t>
  </si>
  <si>
    <t xml:space="preserve"> halfrey circuit</t>
  </si>
  <si>
    <t xml:space="preserve"> gailes</t>
  </si>
  <si>
    <t xml:space="preserve"> 07 98859260</t>
  </si>
  <si>
    <t xml:space="preserve"> 07 92066517</t>
  </si>
  <si>
    <t>rec-3503-dup-0</t>
  </si>
  <si>
    <t xml:space="preserve"> pavli</t>
  </si>
  <si>
    <t xml:space="preserve"> apt 21 the manor</t>
  </si>
  <si>
    <t xml:space="preserve"> 04 64446419</t>
  </si>
  <si>
    <t>rec-2253-org</t>
  </si>
  <si>
    <t xml:space="preserve"> srour</t>
  </si>
  <si>
    <t xml:space="preserve"> campaspe circuit</t>
  </si>
  <si>
    <t xml:space="preserve"> 08 26894451</t>
  </si>
  <si>
    <t>rec-3072-dup-3</t>
  </si>
  <si>
    <t xml:space="preserve"> wallee</t>
  </si>
  <si>
    <t>rec-4488-org</t>
  </si>
  <si>
    <t xml:space="preserve">   andie</t>
  </si>
  <si>
    <t xml:space="preserve"> standbridge place</t>
  </si>
  <si>
    <t xml:space="preserve"> eatons hill</t>
  </si>
  <si>
    <t xml:space="preserve"> 04 09046701</t>
  </si>
  <si>
    <t>rec-4007-dup-0</t>
  </si>
  <si>
    <t xml:space="preserve"> isabel</t>
  </si>
  <si>
    <t xml:space="preserve"> ma</t>
  </si>
  <si>
    <t xml:space="preserve"> low place</t>
  </si>
  <si>
    <t xml:space="preserve"> 04 59340334</t>
  </si>
  <si>
    <t>rec-4918-dup-2</t>
  </si>
  <si>
    <t xml:space="preserve"> buttsworth</t>
  </si>
  <si>
    <t xml:space="preserve"> 03 96342380</t>
  </si>
  <si>
    <t>rec-3721-org</t>
  </si>
  <si>
    <t xml:space="preserve">   amelia</t>
  </si>
  <si>
    <t xml:space="preserve"> kevin street</t>
  </si>
  <si>
    <t xml:space="preserve"> 07 22529532</t>
  </si>
  <si>
    <t>rec-4653-dup-0</t>
  </si>
  <si>
    <t xml:space="preserve"> 07 83370985</t>
  </si>
  <si>
    <t>rec-4973-org</t>
  </si>
  <si>
    <t xml:space="preserve"> anderson street</t>
  </si>
  <si>
    <t xml:space="preserve"> pleystowe</t>
  </si>
  <si>
    <t xml:space="preserve"> 08 10542377</t>
  </si>
  <si>
    <t>rec-1378-dup-0</t>
  </si>
  <si>
    <t xml:space="preserve"> kurundi place</t>
  </si>
  <si>
    <t xml:space="preserve"> 08 05835570</t>
  </si>
  <si>
    <t>rec-2838-org</t>
  </si>
  <si>
    <t xml:space="preserve">   alexandra</t>
  </si>
  <si>
    <t xml:space="preserve"> lascelles circuit</t>
  </si>
  <si>
    <t xml:space="preserve"> alice street</t>
  </si>
  <si>
    <t xml:space="preserve"> 04 37840331</t>
  </si>
  <si>
    <t>rec-4559-dup-0</t>
  </si>
  <si>
    <t xml:space="preserve"> karli</t>
  </si>
  <si>
    <t xml:space="preserve"> krause place</t>
  </si>
  <si>
    <t xml:space="preserve"> villa 102</t>
  </si>
  <si>
    <t xml:space="preserve"> st agnes</t>
  </si>
  <si>
    <t xml:space="preserve"> 07 77482393</t>
  </si>
  <si>
    <t>rec-2254-dup-3</t>
  </si>
  <si>
    <t xml:space="preserve"> laureldale</t>
  </si>
  <si>
    <t xml:space="preserve"> bonython</t>
  </si>
  <si>
    <t xml:space="preserve"> 04 73603399</t>
  </si>
  <si>
    <t>rec-1800-dup-1</t>
  </si>
  <si>
    <t xml:space="preserve"> karmen</t>
  </si>
  <si>
    <t xml:space="preserve"> stenhouse close</t>
  </si>
  <si>
    <t xml:space="preserve"> 03 93378543</t>
  </si>
  <si>
    <t>rec-2950-dup-1</t>
  </si>
  <si>
    <t xml:space="preserve"> eves</t>
  </si>
  <si>
    <t xml:space="preserve"> beltanaroad</t>
  </si>
  <si>
    <t xml:space="preserve"> haigslea</t>
  </si>
  <si>
    <t xml:space="preserve"> 04 01490748</t>
  </si>
  <si>
    <t>rec-1040-org</t>
  </si>
  <si>
    <t xml:space="preserve"> aspinall street</t>
  </si>
  <si>
    <t xml:space="preserve"> airly</t>
  </si>
  <si>
    <t xml:space="preserve"> jaykob</t>
  </si>
  <si>
    <t xml:space="preserve"> goodchil street</t>
  </si>
  <si>
    <t xml:space="preserve"> hoppers crossing</t>
  </si>
  <si>
    <t xml:space="preserve"> 07 63581953</t>
  </si>
  <si>
    <t>rec-2304-org</t>
  </si>
  <si>
    <t xml:space="preserve"> sandover circuit</t>
  </si>
  <si>
    <t xml:space="preserve"> kaleen</t>
  </si>
  <si>
    <t xml:space="preserve"> 07 38635779</t>
  </si>
  <si>
    <t>rec-2757-org</t>
  </si>
  <si>
    <t xml:space="preserve"> 07 38223456</t>
  </si>
  <si>
    <t>rec-2651-org</t>
  </si>
  <si>
    <t xml:space="preserve">   zoe</t>
  </si>
  <si>
    <t xml:space="preserve"> budreika</t>
  </si>
  <si>
    <t xml:space="preserve"> gawler east</t>
  </si>
  <si>
    <t xml:space="preserve"> 08 96116232</t>
  </si>
  <si>
    <t xml:space="preserve"> 02 44361896</t>
  </si>
  <si>
    <t>rec-1841-org</t>
  </si>
  <si>
    <t xml:space="preserve">   talan</t>
  </si>
  <si>
    <t xml:space="preserve"> blowering street</t>
  </si>
  <si>
    <t xml:space="preserve"> cranford</t>
  </si>
  <si>
    <t xml:space="preserve"> st peters</t>
  </si>
  <si>
    <t xml:space="preserve"> 07 22768805</t>
  </si>
  <si>
    <t>rec-2971-org</t>
  </si>
  <si>
    <t xml:space="preserve"> moulden court</t>
  </si>
  <si>
    <t xml:space="preserve"> killara</t>
  </si>
  <si>
    <t xml:space="preserve"> 03 35878309</t>
  </si>
  <si>
    <t>rec-841-org</t>
  </si>
  <si>
    <t xml:space="preserve"> arundel</t>
  </si>
  <si>
    <t xml:space="preserve"> 02 37721688</t>
  </si>
  <si>
    <t>rec-1978-org</t>
  </si>
  <si>
    <t xml:space="preserve"> de smet place</t>
  </si>
  <si>
    <t xml:space="preserve"> robertson</t>
  </si>
  <si>
    <t xml:space="preserve"> 07 22360428</t>
  </si>
  <si>
    <t>rec-4059-dup-0</t>
  </si>
  <si>
    <t xml:space="preserve"> ellen</t>
  </si>
  <si>
    <t xml:space="preserve"> bernardo</t>
  </si>
  <si>
    <t xml:space="preserve"> surrey hills</t>
  </si>
  <si>
    <t xml:space="preserve"> 02 88966811</t>
  </si>
  <si>
    <t>rec-1037-dup-0</t>
  </si>
  <si>
    <t xml:space="preserve"> menkens court</t>
  </si>
  <si>
    <t xml:space="preserve"> woodport hostel</t>
  </si>
  <si>
    <t xml:space="preserve"> londondwrry</t>
  </si>
  <si>
    <t xml:space="preserve"> 07 93394034</t>
  </si>
  <si>
    <t>rec-1029-org</t>
  </si>
  <si>
    <t>rec-2170-dup-1</t>
  </si>
  <si>
    <t xml:space="preserve"> walkley</t>
  </si>
  <si>
    <t xml:space="preserve"> belconem way</t>
  </si>
  <si>
    <t xml:space="preserve"> elizabeth grove</t>
  </si>
  <si>
    <t xml:space="preserve"> 04 21679384</t>
  </si>
  <si>
    <t>rec-4079-org</t>
  </si>
  <si>
    <t xml:space="preserve"> shakespeare crescent</t>
  </si>
  <si>
    <t xml:space="preserve"> cleveland</t>
  </si>
  <si>
    <t xml:space="preserve"> 02 56293103</t>
  </si>
  <si>
    <t>rec-3693-org</t>
  </si>
  <si>
    <t xml:space="preserve"> currie crescent</t>
  </si>
  <si>
    <t xml:space="preserve"> 08 57438398</t>
  </si>
  <si>
    <t>rec-3975-org</t>
  </si>
  <si>
    <t xml:space="preserve">   shannon</t>
  </si>
  <si>
    <t xml:space="preserve"> north star holiday resort</t>
  </si>
  <si>
    <t xml:space="preserve"> 04 83125515</t>
  </si>
  <si>
    <t>rec-778-org</t>
  </si>
  <si>
    <t xml:space="preserve">   arabella</t>
  </si>
  <si>
    <t xml:space="preserve"> gohl</t>
  </si>
  <si>
    <t xml:space="preserve"> houghton place</t>
  </si>
  <si>
    <t xml:space="preserve"> craigie</t>
  </si>
  <si>
    <t xml:space="preserve"> 03 24996285</t>
  </si>
  <si>
    <t>rec-688-dup-3</t>
  </si>
  <si>
    <t>rec-4689-dup-1</t>
  </si>
  <si>
    <t xml:space="preserve"> laundy</t>
  </si>
  <si>
    <t xml:space="preserve"> ankethll sfreet</t>
  </si>
  <si>
    <t xml:space="preserve"> 02 38236413</t>
  </si>
  <si>
    <t>rec-3097-dup-1</t>
  </si>
  <si>
    <t xml:space="preserve"> whit e</t>
  </si>
  <si>
    <t>rec-2220-dup-1</t>
  </si>
  <si>
    <t xml:space="preserve"> leicester</t>
  </si>
  <si>
    <t xml:space="preserve"> liverpool street</t>
  </si>
  <si>
    <t xml:space="preserve"> templemore</t>
  </si>
  <si>
    <t xml:space="preserve"> 04 19936025</t>
  </si>
  <si>
    <t>rec-2174-dup-3</t>
  </si>
  <si>
    <t xml:space="preserve"> wallecn</t>
  </si>
  <si>
    <t xml:space="preserve"> burns circuit</t>
  </si>
  <si>
    <t xml:space="preserve"> parramatta</t>
  </si>
  <si>
    <t xml:space="preserve"> 04 97357030</t>
  </si>
  <si>
    <t>rec-2530-org</t>
  </si>
  <si>
    <t xml:space="preserve"> walton street</t>
  </si>
  <si>
    <t xml:space="preserve"> mountain view retirement vlge</t>
  </si>
  <si>
    <t xml:space="preserve"> 04 56867052</t>
  </si>
  <si>
    <t xml:space="preserve"> garnett</t>
  </si>
  <si>
    <t xml:space="preserve"> dennis street</t>
  </si>
  <si>
    <t xml:space="preserve"> edensor park</t>
  </si>
  <si>
    <t xml:space="preserve"> 07 80483809</t>
  </si>
  <si>
    <t>rec-2360-org</t>
  </si>
  <si>
    <t xml:space="preserve"> aroona court</t>
  </si>
  <si>
    <t xml:space="preserve"> edelbrook</t>
  </si>
  <si>
    <t xml:space="preserve"> 02 91982257</t>
  </si>
  <si>
    <t>rec-4622-dup-2</t>
  </si>
  <si>
    <t xml:space="preserve"> logan</t>
  </si>
  <si>
    <t xml:space="preserve"> lewisgon</t>
  </si>
  <si>
    <t>rec-1797-dup-3</t>
  </si>
  <si>
    <t xml:space="preserve"> imogen</t>
  </si>
  <si>
    <t xml:space="preserve"> holmes crescent</t>
  </si>
  <si>
    <t xml:space="preserve"> retirement fillage</t>
  </si>
  <si>
    <t xml:space="preserve"> 03 96103527</t>
  </si>
  <si>
    <t>rec-2468-dup-2</t>
  </si>
  <si>
    <t xml:space="preserve"> rumbelow court</t>
  </si>
  <si>
    <t xml:space="preserve"> wollombi</t>
  </si>
  <si>
    <t xml:space="preserve"> 07 33205384</t>
  </si>
  <si>
    <t>rec-4276-dup-2</t>
  </si>
  <si>
    <t xml:space="preserve"> basey</t>
  </si>
  <si>
    <t xml:space="preserve"> tuscany</t>
  </si>
  <si>
    <t xml:space="preserve"> hackett garden</t>
  </si>
  <si>
    <t xml:space="preserve"> 04 30050052</t>
  </si>
  <si>
    <t xml:space="preserve">   shaun</t>
  </si>
  <si>
    <t xml:space="preserve"> harris street</t>
  </si>
  <si>
    <t>rec-862-dup-0</t>
  </si>
  <si>
    <t xml:space="preserve"> plumb</t>
  </si>
  <si>
    <t xml:space="preserve"> mcmahon court</t>
  </si>
  <si>
    <t xml:space="preserve"> scts crk</t>
  </si>
  <si>
    <t xml:space="preserve"> 08 09881594</t>
  </si>
  <si>
    <t>rec-3702-org</t>
  </si>
  <si>
    <t xml:space="preserve"> whiteway</t>
  </si>
  <si>
    <t xml:space="preserve"> 03 28072352</t>
  </si>
  <si>
    <t>rec-779-dup-1</t>
  </si>
  <si>
    <t xml:space="preserve"> andrew</t>
  </si>
  <si>
    <t xml:space="preserve"> crossman</t>
  </si>
  <si>
    <t xml:space="preserve"> mcclure street</t>
  </si>
  <si>
    <t xml:space="preserve"> lilli pilli</t>
  </si>
  <si>
    <t xml:space="preserve"> 02 30030408</t>
  </si>
  <si>
    <t>rec-4559-org</t>
  </si>
  <si>
    <t xml:space="preserve">   karli</t>
  </si>
  <si>
    <t>rec-1431-dup-2</t>
  </si>
  <si>
    <t xml:space="preserve"> silas</t>
  </si>
  <si>
    <t xml:space="preserve"> meadws</t>
  </si>
  <si>
    <t xml:space="preserve"> 03 62666918</t>
  </si>
  <si>
    <t>rec-1263-dup-3</t>
  </si>
  <si>
    <t xml:space="preserve"> gregory</t>
  </si>
  <si>
    <t xml:space="preserve"> luckman</t>
  </si>
  <si>
    <t xml:space="preserve"> mackellar rescent</t>
  </si>
  <si>
    <t xml:space="preserve"> biggera waters</t>
  </si>
  <si>
    <t xml:space="preserve"> vicx</t>
  </si>
  <si>
    <t xml:space="preserve"> 08 10669936</t>
  </si>
  <si>
    <t>rec-2655-dup-3</t>
  </si>
  <si>
    <t xml:space="preserve"> zarlia</t>
  </si>
  <si>
    <t xml:space="preserve"> hannaford street</t>
  </si>
  <si>
    <t xml:space="preserve"> country road estate</t>
  </si>
  <si>
    <t xml:space="preserve"> alubjry</t>
  </si>
  <si>
    <t>rec-2272-org</t>
  </si>
  <si>
    <t xml:space="preserve"> pyle</t>
  </si>
  <si>
    <t>rec-1049-dup-1</t>
  </si>
  <si>
    <t xml:space="preserve"> giorgia</t>
  </si>
  <si>
    <t xml:space="preserve"> harslett</t>
  </si>
  <si>
    <t xml:space="preserve"> 03 26181358</t>
  </si>
  <si>
    <t>rec-322-dup-3</t>
  </si>
  <si>
    <t xml:space="preserve"> ben</t>
  </si>
  <si>
    <t xml:space="preserve"> hurtle avenue</t>
  </si>
  <si>
    <t xml:space="preserve"> karilog</t>
  </si>
  <si>
    <t xml:space="preserve"> 08 11851687</t>
  </si>
  <si>
    <t>rec-1494-org</t>
  </si>
  <si>
    <t xml:space="preserve">   megan</t>
  </si>
  <si>
    <t xml:space="preserve"> panagiotakopolos</t>
  </si>
  <si>
    <t>rec-3367-org</t>
  </si>
  <si>
    <t xml:space="preserve">   caresse</t>
  </si>
  <si>
    <t xml:space="preserve"> lanyon</t>
  </si>
  <si>
    <t xml:space="preserve"> kyogle</t>
  </si>
  <si>
    <t xml:space="preserve"> 08 91215231</t>
  </si>
  <si>
    <t>rec-4652-org</t>
  </si>
  <si>
    <t xml:space="preserve"> fenu</t>
  </si>
  <si>
    <t xml:space="preserve"> richter close</t>
  </si>
  <si>
    <t xml:space="preserve"> barwon heads</t>
  </si>
  <si>
    <t xml:space="preserve"> 04 30008796</t>
  </si>
  <si>
    <t>rec-3186-dup-0</t>
  </si>
  <si>
    <t xml:space="preserve"> valena</t>
  </si>
  <si>
    <t xml:space="preserve"> scarborough street</t>
  </si>
  <si>
    <t xml:space="preserve"> park coromandel</t>
  </si>
  <si>
    <t xml:space="preserve"> 07 66663315</t>
  </si>
  <si>
    <t>rec-3110-org</t>
  </si>
  <si>
    <t xml:space="preserve">   hari</t>
  </si>
  <si>
    <t xml:space="preserve"> 07 97720748</t>
  </si>
  <si>
    <t>rec-2005-org</t>
  </si>
  <si>
    <t xml:space="preserve"> garrett place</t>
  </si>
  <si>
    <t xml:space="preserve"> 03 67908112</t>
  </si>
  <si>
    <t>rec-4099-dup-0</t>
  </si>
  <si>
    <t xml:space="preserve"> pace</t>
  </si>
  <si>
    <t xml:space="preserve"> camm street</t>
  </si>
  <si>
    <t xml:space="preserve"> 08 34159171</t>
  </si>
  <si>
    <t>rec-1023-org</t>
  </si>
  <si>
    <t xml:space="preserve"> ayres</t>
  </si>
  <si>
    <t xml:space="preserve"> 02 04448316</t>
  </si>
  <si>
    <t>rec-3373-org</t>
  </si>
  <si>
    <t xml:space="preserve"> manias</t>
  </si>
  <si>
    <t xml:space="preserve"> mount eliza</t>
  </si>
  <si>
    <t xml:space="preserve"> 07 51988583</t>
  </si>
  <si>
    <t>rec-3813-dup-1</t>
  </si>
  <si>
    <t xml:space="preserve"> timwfhy</t>
  </si>
  <si>
    <t xml:space="preserve"> mount marion</t>
  </si>
  <si>
    <t xml:space="preserve"> ashgrove</t>
  </si>
  <si>
    <t xml:space="preserve"> 07 43448024</t>
  </si>
  <si>
    <t>rec-4676-org</t>
  </si>
  <si>
    <t xml:space="preserve"> grainger</t>
  </si>
  <si>
    <t xml:space="preserve"> 04 43169373</t>
  </si>
  <si>
    <t>rec-2424-dup-1</t>
  </si>
  <si>
    <t xml:space="preserve"> prirst</t>
  </si>
  <si>
    <t xml:space="preserve"> embling street</t>
  </si>
  <si>
    <t xml:space="preserve"> 04 58992915</t>
  </si>
  <si>
    <t>rec-2565-dup-2</t>
  </si>
  <si>
    <t xml:space="preserve"> jemma</t>
  </si>
  <si>
    <t xml:space="preserve"> reinmuth</t>
  </si>
  <si>
    <t xml:space="preserve"> myona</t>
  </si>
  <si>
    <t xml:space="preserve"> 08 30344199</t>
  </si>
  <si>
    <t>rec-4643-org</t>
  </si>
  <si>
    <t xml:space="preserve"> bracknell</t>
  </si>
  <si>
    <t xml:space="preserve"> 08 78901122</t>
  </si>
  <si>
    <t>rec-4799-org</t>
  </si>
  <si>
    <t xml:space="preserve">   aleisha</t>
  </si>
  <si>
    <t xml:space="preserve"> spigl street</t>
  </si>
  <si>
    <t xml:space="preserve"> 07 14872047</t>
  </si>
  <si>
    <t>rec-3086-dup-2</t>
  </si>
  <si>
    <t xml:space="preserve"> giuliana</t>
  </si>
  <si>
    <t xml:space="preserve"> abrahamzon</t>
  </si>
  <si>
    <t xml:space="preserve"> tompson street</t>
  </si>
  <si>
    <t xml:space="preserve"> rokeby</t>
  </si>
  <si>
    <t>rec-2076-org</t>
  </si>
  <si>
    <t xml:space="preserve">   ashley</t>
  </si>
  <si>
    <t xml:space="preserve"> osborne place</t>
  </si>
  <si>
    <t xml:space="preserve"> gainsbury (cnr waldegrove r road</t>
  </si>
  <si>
    <t xml:space="preserve"> jacana</t>
  </si>
  <si>
    <t xml:space="preserve"> 03 35514310</t>
  </si>
  <si>
    <t>rec-4697-org</t>
  </si>
  <si>
    <t xml:space="preserve">   rachel</t>
  </si>
  <si>
    <t xml:space="preserve"> latchford street</t>
  </si>
  <si>
    <t xml:space="preserve"> masonic memorial village</t>
  </si>
  <si>
    <t xml:space="preserve"> 07 47025447</t>
  </si>
  <si>
    <t>rec-3790-org</t>
  </si>
  <si>
    <t xml:space="preserve"> stokker</t>
  </si>
  <si>
    <t xml:space="preserve"> 07 49582862</t>
  </si>
  <si>
    <t>rec-4689-dup-2</t>
  </si>
  <si>
    <t xml:space="preserve"> anketell street</t>
  </si>
  <si>
    <t>rec-4469-dup-1</t>
  </si>
  <si>
    <t xml:space="preserve"> clavert place</t>
  </si>
  <si>
    <t xml:space="preserve"> 08 02077691</t>
  </si>
  <si>
    <t>rec-3661-org</t>
  </si>
  <si>
    <t xml:space="preserve"> maclagan street</t>
  </si>
  <si>
    <t xml:space="preserve"> 08 37047870</t>
  </si>
  <si>
    <t xml:space="preserve"> 04 01661122</t>
  </si>
  <si>
    <t>rec-3604-org</t>
  </si>
  <si>
    <t xml:space="preserve"> glencross street</t>
  </si>
  <si>
    <t xml:space="preserve"> mirra monte</t>
  </si>
  <si>
    <t xml:space="preserve"> 07 80469791</t>
  </si>
  <si>
    <t>rec-705-dup-0</t>
  </si>
  <si>
    <t xml:space="preserve"> evan</t>
  </si>
  <si>
    <t xml:space="preserve"> sette</t>
  </si>
  <si>
    <t xml:space="preserve"> 04 37898315</t>
  </si>
  <si>
    <t>rec-3239-org</t>
  </si>
  <si>
    <t xml:space="preserve"> macdowell street</t>
  </si>
  <si>
    <t xml:space="preserve"> parklea</t>
  </si>
  <si>
    <t xml:space="preserve"> 08 57405916</t>
  </si>
  <si>
    <t>rec-184-dup-3</t>
  </si>
  <si>
    <t xml:space="preserve"> tootell</t>
  </si>
  <si>
    <t xml:space="preserve"> spain place</t>
  </si>
  <si>
    <t xml:space="preserve"> 02 97896456</t>
  </si>
  <si>
    <t>rec-2908-dup-2</t>
  </si>
  <si>
    <t xml:space="preserve"> jed</t>
  </si>
  <si>
    <t xml:space="preserve"> steed</t>
  </si>
  <si>
    <t xml:space="preserve"> jim pike avenue</t>
  </si>
  <si>
    <t xml:space="preserve"> riverhigls</t>
  </si>
  <si>
    <t xml:space="preserve"> 08 01681569</t>
  </si>
  <si>
    <t>rec-2997-dup-0</t>
  </si>
  <si>
    <t xml:space="preserve"> jaggah</t>
  </si>
  <si>
    <t xml:space="preserve"> guyra</t>
  </si>
  <si>
    <t xml:space="preserve"> 07 61525617</t>
  </si>
  <si>
    <t>rec-1376-org</t>
  </si>
  <si>
    <t xml:space="preserve"> harrison street</t>
  </si>
  <si>
    <t xml:space="preserve"> 03 41559512</t>
  </si>
  <si>
    <t>rec-4089-dup-0</t>
  </si>
  <si>
    <t xml:space="preserve"> attwood close</t>
  </si>
  <si>
    <t xml:space="preserve"> rockview</t>
  </si>
  <si>
    <t xml:space="preserve"> 04 50059515</t>
  </si>
  <si>
    <t>rec-777-org</t>
  </si>
  <si>
    <t xml:space="preserve"> artis</t>
  </si>
  <si>
    <t>rec-3898-dup-1</t>
  </si>
  <si>
    <t xml:space="preserve"> christopher</t>
  </si>
  <si>
    <t>rec-3639-dup-2</t>
  </si>
  <si>
    <t xml:space="preserve"> 07 93888064</t>
  </si>
  <si>
    <t>rec-1309-org</t>
  </si>
  <si>
    <t xml:space="preserve"> fawkner</t>
  </si>
  <si>
    <t xml:space="preserve"> kellermann close</t>
  </si>
  <si>
    <t xml:space="preserve"> 02 90206821</t>
  </si>
  <si>
    <t>rec-1043-dup-4</t>
  </si>
  <si>
    <t xml:space="preserve"> coolinda</t>
  </si>
  <si>
    <t xml:space="preserve"> penola</t>
  </si>
  <si>
    <t xml:space="preserve"> 03 84536532</t>
  </si>
  <si>
    <t>rec-2503-org</t>
  </si>
  <si>
    <t xml:space="preserve"> mollross</t>
  </si>
  <si>
    <t xml:space="preserve"> laurel bank</t>
  </si>
  <si>
    <t xml:space="preserve"> hopetoun</t>
  </si>
  <si>
    <t xml:space="preserve"> 07 95955964</t>
  </si>
  <si>
    <t>rec-3427-dup-1</t>
  </si>
  <si>
    <t xml:space="preserve"> braiden</t>
  </si>
  <si>
    <t xml:space="preserve"> truscott street</t>
  </si>
  <si>
    <t xml:space="preserve"> corella</t>
  </si>
  <si>
    <t xml:space="preserve"> warrame</t>
  </si>
  <si>
    <t xml:space="preserve"> 07 71983800</t>
  </si>
  <si>
    <t>rec-2603-dup-2</t>
  </si>
  <si>
    <t xml:space="preserve"> tara</t>
  </si>
  <si>
    <t xml:space="preserve"> heesemans</t>
  </si>
  <si>
    <t xml:space="preserve"> lyle place</t>
  </si>
  <si>
    <t xml:space="preserve"> north walmer</t>
  </si>
  <si>
    <t xml:space="preserve"> tweed heads</t>
  </si>
  <si>
    <t xml:space="preserve"> 02 44401089</t>
  </si>
  <si>
    <t xml:space="preserve"> jerrabomberra avenue</t>
  </si>
  <si>
    <t xml:space="preserve"> kurrajong</t>
  </si>
  <si>
    <t xml:space="preserve"> santa teresa</t>
  </si>
  <si>
    <t xml:space="preserve"> 08 01028738</t>
  </si>
  <si>
    <t>rec-2118-org</t>
  </si>
  <si>
    <t xml:space="preserve"> crook place</t>
  </si>
  <si>
    <t xml:space="preserve"> leicestershire</t>
  </si>
  <si>
    <t xml:space="preserve"> 08 26196432</t>
  </si>
  <si>
    <t>rec-4058-dup-0</t>
  </si>
  <si>
    <t xml:space="preserve"> birdwood tsreet</t>
  </si>
  <si>
    <t>rec-4706-org</t>
  </si>
  <si>
    <t xml:space="preserve"> marulda street</t>
  </si>
  <si>
    <t xml:space="preserve"> 07 23904023</t>
  </si>
  <si>
    <t>rec-565-org</t>
  </si>
  <si>
    <t xml:space="preserve"> urbenville</t>
  </si>
  <si>
    <t xml:space="preserve"> 07 20678161</t>
  </si>
  <si>
    <t>rec-4354-org</t>
  </si>
  <si>
    <t xml:space="preserve"> carleton street</t>
  </si>
  <si>
    <t xml:space="preserve"> ringwood north</t>
  </si>
  <si>
    <t xml:space="preserve"> 04 99491496</t>
  </si>
  <si>
    <t>rec-3570-org</t>
  </si>
  <si>
    <t xml:space="preserve"> foveaux street</t>
  </si>
  <si>
    <t xml:space="preserve"> 08 83031891</t>
  </si>
  <si>
    <t>rec-3512-org</t>
  </si>
  <si>
    <t xml:space="preserve">   shane</t>
  </si>
  <si>
    <t xml:space="preserve"> tims</t>
  </si>
  <si>
    <t xml:space="preserve"> barnes place</t>
  </si>
  <si>
    <t xml:space="preserve"> 07 35524420</t>
  </si>
  <si>
    <t>rec-1395-org</t>
  </si>
  <si>
    <t xml:space="preserve"> mcfadden</t>
  </si>
  <si>
    <t xml:space="preserve"> 02 30652127</t>
  </si>
  <si>
    <t>rec-3530-dup-0</t>
  </si>
  <si>
    <t xml:space="preserve"> peta</t>
  </si>
  <si>
    <t xml:space="preserve"> macintyrd place</t>
  </si>
  <si>
    <t xml:space="preserve"> ernest</t>
  </si>
  <si>
    <t xml:space="preserve"> 03 20712650</t>
  </si>
  <si>
    <t>rec-3669-org</t>
  </si>
  <si>
    <t xml:space="preserve"> goldstein crescent</t>
  </si>
  <si>
    <t xml:space="preserve"> rowville</t>
  </si>
  <si>
    <t xml:space="preserve"> 07 66700947</t>
  </si>
  <si>
    <t>rec-3211-dup-0</t>
  </si>
  <si>
    <t xml:space="preserve"> bonnyrigg</t>
  </si>
  <si>
    <t xml:space="preserve"> 07 26101677</t>
  </si>
  <si>
    <t>rec-3608-org</t>
  </si>
  <si>
    <t xml:space="preserve">   vanessa</t>
  </si>
  <si>
    <t xml:space="preserve"> frahn</t>
  </si>
  <si>
    <t xml:space="preserve"> mcburney crescent</t>
  </si>
  <si>
    <t xml:space="preserve"> 04 08965461</t>
  </si>
  <si>
    <t>rec-2950-dup-2</t>
  </si>
  <si>
    <t xml:space="preserve"> beltana road</t>
  </si>
  <si>
    <t>rec-4366-org</t>
  </si>
  <si>
    <t xml:space="preserve"> tonge</t>
  </si>
  <si>
    <t xml:space="preserve"> beaumont</t>
  </si>
  <si>
    <t xml:space="preserve"> 07 70481363</t>
  </si>
  <si>
    <t xml:space="preserve"> jewkes</t>
  </si>
  <si>
    <t xml:space="preserve"> 03 31050192</t>
  </si>
  <si>
    <t>rec-2444-org</t>
  </si>
  <si>
    <t xml:space="preserve"> drake brockman drive</t>
  </si>
  <si>
    <t xml:space="preserve"> the meadows</t>
  </si>
  <si>
    <t xml:space="preserve"> south wentworthville</t>
  </si>
  <si>
    <t xml:space="preserve"> 03 35833456</t>
  </si>
  <si>
    <t>rec-1634-org</t>
  </si>
  <si>
    <t xml:space="preserve"> stepic</t>
  </si>
  <si>
    <t xml:space="preserve"> marlee place</t>
  </si>
  <si>
    <t xml:space="preserve"> melody cottage</t>
  </si>
  <si>
    <t xml:space="preserve"> 04 22531119</t>
  </si>
  <si>
    <t>rec-1838-dup-0</t>
  </si>
  <si>
    <t xml:space="preserve"> mundawaicircuit</t>
  </si>
  <si>
    <t xml:space="preserve"> enoggera</t>
  </si>
  <si>
    <t xml:space="preserve"> 03 52814992</t>
  </si>
  <si>
    <t>rec-1281-org</t>
  </si>
  <si>
    <t xml:space="preserve"> hennicke</t>
  </si>
  <si>
    <t xml:space="preserve"> lockyer street</t>
  </si>
  <si>
    <t xml:space="preserve"> salisbury heights</t>
  </si>
  <si>
    <t xml:space="preserve"> 04 27720822</t>
  </si>
  <si>
    <t>rec-2943-dup-1</t>
  </si>
  <si>
    <t xml:space="preserve"> macrobertsoh street</t>
  </si>
  <si>
    <t>rec-3823-org</t>
  </si>
  <si>
    <t xml:space="preserve">   nemesia</t>
  </si>
  <si>
    <t xml:space="preserve"> tinderry circuit</t>
  </si>
  <si>
    <t xml:space="preserve"> kittani</t>
  </si>
  <si>
    <t xml:space="preserve"> wanniassa</t>
  </si>
  <si>
    <t xml:space="preserve"> 07 00388956</t>
  </si>
  <si>
    <t>rec-2864-dup-0</t>
  </si>
  <si>
    <t xml:space="preserve"> fule</t>
  </si>
  <si>
    <t xml:space="preserve"> waramanga place</t>
  </si>
  <si>
    <t xml:space="preserve"> mount pleasant</t>
  </si>
  <si>
    <t xml:space="preserve"> 02 07593942</t>
  </si>
  <si>
    <t>rec-4393-org</t>
  </si>
  <si>
    <t xml:space="preserve"> firbank close</t>
  </si>
  <si>
    <t xml:space="preserve"> calliope</t>
  </si>
  <si>
    <t xml:space="preserve"> 04 92708410</t>
  </si>
  <si>
    <t>rec-2041-dup-1</t>
  </si>
  <si>
    <t xml:space="preserve"> emerson</t>
  </si>
  <si>
    <t xml:space="preserve"> maczkowiack</t>
  </si>
  <si>
    <t xml:space="preserve"> morgankcrrscent</t>
  </si>
  <si>
    <t xml:space="preserve"> spring creek</t>
  </si>
  <si>
    <t xml:space="preserve"> 02 49188694</t>
  </si>
  <si>
    <t>rec-1401-dup-2</t>
  </si>
  <si>
    <t xml:space="preserve"> maynoard</t>
  </si>
  <si>
    <t xml:space="preserve"> macalister crescent</t>
  </si>
  <si>
    <t xml:space="preserve"> nautical vlg</t>
  </si>
  <si>
    <t xml:space="preserve"> miga lake</t>
  </si>
  <si>
    <t xml:space="preserve"> 02 88222619</t>
  </si>
  <si>
    <t xml:space="preserve"> moon place</t>
  </si>
  <si>
    <t xml:space="preserve"> rosedale</t>
  </si>
  <si>
    <t>rec-3003-dup-2</t>
  </si>
  <si>
    <t xml:space="preserve"> plaza bldg</t>
  </si>
  <si>
    <t xml:space="preserve"> sevenvhills</t>
  </si>
  <si>
    <t xml:space="preserve"> 02 07728173</t>
  </si>
  <si>
    <t>rec-4606-org</t>
  </si>
  <si>
    <t xml:space="preserve"> brgles</t>
  </si>
  <si>
    <t xml:space="preserve"> wagga street</t>
  </si>
  <si>
    <t xml:space="preserve"> flt 10</t>
  </si>
  <si>
    <t xml:space="preserve"> spring hill</t>
  </si>
  <si>
    <t xml:space="preserve"> 08 55770064</t>
  </si>
  <si>
    <t>rec-2371-org</t>
  </si>
  <si>
    <t xml:space="preserve">   ned</t>
  </si>
  <si>
    <t xml:space="preserve"> goode</t>
  </si>
  <si>
    <t xml:space="preserve"> bonwick place</t>
  </si>
  <si>
    <t xml:space="preserve"> westmeadows</t>
  </si>
  <si>
    <t xml:space="preserve"> 08 21200791</t>
  </si>
  <si>
    <t>rec-4139-org</t>
  </si>
  <si>
    <t xml:space="preserve"> prytula</t>
  </si>
  <si>
    <t xml:space="preserve"> bexley</t>
  </si>
  <si>
    <t xml:space="preserve"> 04 64460796</t>
  </si>
  <si>
    <t>rec-4271-org</t>
  </si>
  <si>
    <t xml:space="preserve">   george</t>
  </si>
  <si>
    <t xml:space="preserve">   jazz</t>
  </si>
  <si>
    <t xml:space="preserve"> 03 58434047</t>
  </si>
  <si>
    <t>rec-1266-org</t>
  </si>
  <si>
    <t xml:space="preserve"> marshman</t>
  </si>
  <si>
    <t xml:space="preserve"> gosse street</t>
  </si>
  <si>
    <t xml:space="preserve"> 02 89125466</t>
  </si>
  <si>
    <t>rec-3563-org</t>
  </si>
  <si>
    <t xml:space="preserve"> clement place</t>
  </si>
  <si>
    <t xml:space="preserve"> tarcolla retirement village</t>
  </si>
  <si>
    <t xml:space="preserve"> 04 69985711</t>
  </si>
  <si>
    <t>rec-891-dup-2</t>
  </si>
  <si>
    <t xml:space="preserve"> trey</t>
  </si>
  <si>
    <t xml:space="preserve"> woronorabstreet</t>
  </si>
  <si>
    <t xml:space="preserve"> bogong apartments</t>
  </si>
  <si>
    <t xml:space="preserve"> 03 27754950</t>
  </si>
  <si>
    <t>rec-2423-dup-2</t>
  </si>
  <si>
    <t xml:space="preserve"> shandril</t>
  </si>
  <si>
    <t xml:space="preserve"> prestipino</t>
  </si>
  <si>
    <t xml:space="preserve"> southern vross</t>
  </si>
  <si>
    <t xml:space="preserve"> pearce</t>
  </si>
  <si>
    <t xml:space="preserve"> 04 55622227</t>
  </si>
  <si>
    <t>rec-866-dup-2</t>
  </si>
  <si>
    <t xml:space="preserve"> amaya</t>
  </si>
  <si>
    <t xml:space="preserve"> girrahween street</t>
  </si>
  <si>
    <t>rec-957-org</t>
  </si>
  <si>
    <t xml:space="preserve">   kyra</t>
  </si>
  <si>
    <t xml:space="preserve"> cruikshank street</t>
  </si>
  <si>
    <t xml:space="preserve"> sunrise estate</t>
  </si>
  <si>
    <t xml:space="preserve"> wongawallan</t>
  </si>
  <si>
    <t xml:space="preserve"> 04 56210329</t>
  </si>
  <si>
    <t>rec-4915-dup-4</t>
  </si>
  <si>
    <t>rec-2456-dup-2</t>
  </si>
  <si>
    <t xml:space="preserve"> love street</t>
  </si>
  <si>
    <t xml:space="preserve"> hoppers ccrossing</t>
  </si>
  <si>
    <t xml:space="preserve"> 03 76726586</t>
  </si>
  <si>
    <t xml:space="preserve"> tsoutas</t>
  </si>
  <si>
    <t xml:space="preserve"> bywaters place</t>
  </si>
  <si>
    <t xml:space="preserve"> laggan</t>
  </si>
  <si>
    <t xml:space="preserve"> 02 89374276</t>
  </si>
  <si>
    <t>rec-3430-org</t>
  </si>
  <si>
    <t xml:space="preserve"> staunton place</t>
  </si>
  <si>
    <t xml:space="preserve"> 08 63948397</t>
  </si>
  <si>
    <t>rec-2013-dup-1</t>
  </si>
  <si>
    <t xml:space="preserve"> alisa</t>
  </si>
  <si>
    <t xml:space="preserve"> schadow</t>
  </si>
  <si>
    <t xml:space="preserve"> sholl place</t>
  </si>
  <si>
    <t xml:space="preserve"> 07 86051408</t>
  </si>
  <si>
    <t>rec-2362-org</t>
  </si>
  <si>
    <t xml:space="preserve"> downes place</t>
  </si>
  <si>
    <t xml:space="preserve"> kerradan</t>
  </si>
  <si>
    <t xml:space="preserve"> 02 97722600</t>
  </si>
  <si>
    <t>rec-1355-org</t>
  </si>
  <si>
    <t xml:space="preserve"> dietrich place</t>
  </si>
  <si>
    <t xml:space="preserve"> 02 42405948</t>
  </si>
  <si>
    <t>rec-3987-org</t>
  </si>
  <si>
    <t xml:space="preserve"> 03 70437295</t>
  </si>
  <si>
    <t>rec-2813-org</t>
  </si>
  <si>
    <t xml:space="preserve">   liana</t>
  </si>
  <si>
    <t xml:space="preserve"> heron</t>
  </si>
  <si>
    <t xml:space="preserve"> 07 26155951</t>
  </si>
  <si>
    <t>rec-3507-org</t>
  </si>
  <si>
    <t xml:space="preserve"> hartog street</t>
  </si>
  <si>
    <t xml:space="preserve"> view bank</t>
  </si>
  <si>
    <t xml:space="preserve"> 04 18874233</t>
  </si>
  <si>
    <t>rec-2641-org</t>
  </si>
  <si>
    <t xml:space="preserve"> jackie howe crescent</t>
  </si>
  <si>
    <t xml:space="preserve"> whitebridge</t>
  </si>
  <si>
    <t xml:space="preserve"> 02 01195332</t>
  </si>
  <si>
    <t>rec-2378-dup-1</t>
  </si>
  <si>
    <t xml:space="preserve"> jardine</t>
  </si>
  <si>
    <t xml:space="preserve"> maconochieu crescent</t>
  </si>
  <si>
    <t xml:space="preserve"> diment towers</t>
  </si>
  <si>
    <t xml:space="preserve"> coonabarabran</t>
  </si>
  <si>
    <t xml:space="preserve"> 08 51864637</t>
  </si>
  <si>
    <t>rec-3705-dup-3</t>
  </si>
  <si>
    <t xml:space="preserve"> etheringfon</t>
  </si>
  <si>
    <t xml:space="preserve"> vanzetti crescent</t>
  </si>
  <si>
    <t xml:space="preserve"> 02 94710578</t>
  </si>
  <si>
    <t>rec-1691-org</t>
  </si>
  <si>
    <t xml:space="preserve"> 07 45008125</t>
  </si>
  <si>
    <t>rec-532-org</t>
  </si>
  <si>
    <t xml:space="preserve"> mcwhae circuit</t>
  </si>
  <si>
    <t xml:space="preserve"> samford</t>
  </si>
  <si>
    <t xml:space="preserve"> 04 11972883</t>
  </si>
  <si>
    <t>rec-4480-org</t>
  </si>
  <si>
    <t xml:space="preserve"> heckenberg</t>
  </si>
  <si>
    <t xml:space="preserve"> kennedy street</t>
  </si>
  <si>
    <t xml:space="preserve"> moorooka</t>
  </si>
  <si>
    <t xml:space="preserve"> 04 83086952</t>
  </si>
  <si>
    <t>rec-309-dup-0</t>
  </si>
  <si>
    <t xml:space="preserve"> zanl</t>
  </si>
  <si>
    <t xml:space="preserve"> dudly</t>
  </si>
  <si>
    <t xml:space="preserve"> trapalanda</t>
  </si>
  <si>
    <t xml:space="preserve"> narrandera</t>
  </si>
  <si>
    <t xml:space="preserve"> 08 27933293</t>
  </si>
  <si>
    <t>rec-559-dup-1</t>
  </si>
  <si>
    <t xml:space="preserve"> newberry</t>
  </si>
  <si>
    <t xml:space="preserve"> gibb place</t>
  </si>
  <si>
    <t xml:space="preserve"> vid</t>
  </si>
  <si>
    <t xml:space="preserve"> 07 96766479</t>
  </si>
  <si>
    <t>rec-612-dup-1</t>
  </si>
  <si>
    <t>rec-4518-dup-0</t>
  </si>
  <si>
    <t xml:space="preserve"> ingamells street</t>
  </si>
  <si>
    <t xml:space="preserve"> 02 71631050</t>
  </si>
  <si>
    <t>rec-3776-dup-0</t>
  </si>
  <si>
    <t xml:space="preserve"> kayal</t>
  </si>
  <si>
    <t xml:space="preserve"> leal place</t>
  </si>
  <si>
    <t xml:space="preserve"> 04 65110793</t>
  </si>
  <si>
    <t xml:space="preserve"> totonidis</t>
  </si>
  <si>
    <t xml:space="preserve"> beirne street</t>
  </si>
  <si>
    <t xml:space="preserve"> sanlyn</t>
  </si>
  <si>
    <t xml:space="preserve"> 04 64485262</t>
  </si>
  <si>
    <t>rec-4079-dup-1</t>
  </si>
  <si>
    <t xml:space="preserve"> zal</t>
  </si>
  <si>
    <t xml:space="preserve"> shakespearejcrescent</t>
  </si>
  <si>
    <t>rec-3317-dup-0</t>
  </si>
  <si>
    <t xml:space="preserve"> arki</t>
  </si>
  <si>
    <t xml:space="preserve"> benger</t>
  </si>
  <si>
    <t xml:space="preserve"> mcdermott street</t>
  </si>
  <si>
    <t xml:space="preserve"> west pefth</t>
  </si>
  <si>
    <t xml:space="preserve"> 07 09907863</t>
  </si>
  <si>
    <t>rec-4314-dup-0</t>
  </si>
  <si>
    <t xml:space="preserve"> olivi</t>
  </si>
  <si>
    <t xml:space="preserve"> nicolle</t>
  </si>
  <si>
    <t xml:space="preserve"> krichauff street</t>
  </si>
  <si>
    <t xml:space="preserve"> noosa outlook</t>
  </si>
  <si>
    <t xml:space="preserve"> northwood</t>
  </si>
  <si>
    <t xml:space="preserve"> 02 63194607</t>
  </si>
  <si>
    <t>rec-3422-dup-1</t>
  </si>
  <si>
    <t xml:space="preserve"> coller</t>
  </si>
  <si>
    <t xml:space="preserve"> stanmore</t>
  </si>
  <si>
    <t xml:space="preserve"> 03 49900883</t>
  </si>
  <si>
    <t>rec-2653-dup-0</t>
  </si>
  <si>
    <t xml:space="preserve"> glenbok</t>
  </si>
  <si>
    <t>rec-1665-dup-2</t>
  </si>
  <si>
    <t xml:space="preserve"> stretton</t>
  </si>
  <si>
    <t xml:space="preserve"> 04 11364753</t>
  </si>
  <si>
    <t>rec-555-dup-0</t>
  </si>
  <si>
    <t xml:space="preserve"> zachariah</t>
  </si>
  <si>
    <t xml:space="preserve"> ranson</t>
  </si>
  <si>
    <t xml:space="preserve"> mckinlayestreet</t>
  </si>
  <si>
    <t xml:space="preserve"> illoura glass studio</t>
  </si>
  <si>
    <t xml:space="preserve"> bool lagoon</t>
  </si>
  <si>
    <t xml:space="preserve"> 07 62496280</t>
  </si>
  <si>
    <t>rec-1944-org</t>
  </si>
  <si>
    <t xml:space="preserve"> dietzel</t>
  </si>
  <si>
    <t xml:space="preserve"> lind close</t>
  </si>
  <si>
    <t xml:space="preserve"> ashwood</t>
  </si>
  <si>
    <t>rec-4170-org</t>
  </si>
  <si>
    <t xml:space="preserve"> wierda</t>
  </si>
  <si>
    <t xml:space="preserve"> heaton place</t>
  </si>
  <si>
    <t xml:space="preserve"> parkerville</t>
  </si>
  <si>
    <t>rec-4627-dup-1</t>
  </si>
  <si>
    <t xml:space="preserve"> lanhydrock</t>
  </si>
  <si>
    <t>rec-4103-dup-0</t>
  </si>
  <si>
    <t xml:space="preserve"> lucy</t>
  </si>
  <si>
    <t xml:space="preserve"> paul coeifrescent</t>
  </si>
  <si>
    <t xml:space="preserve"> 04 25238538</t>
  </si>
  <si>
    <t>rec-656-dup-1</t>
  </si>
  <si>
    <t xml:space="preserve"> noh</t>
  </si>
  <si>
    <t xml:space="preserve"> bilecii</t>
  </si>
  <si>
    <t xml:space="preserve"> amagula avenue</t>
  </si>
  <si>
    <t xml:space="preserve"> suffolk park</t>
  </si>
  <si>
    <t xml:space="preserve"> 03 79171168</t>
  </si>
  <si>
    <t>rec-2940-org</t>
  </si>
  <si>
    <t xml:space="preserve"> leblond</t>
  </si>
  <si>
    <t xml:space="preserve"> sefton park</t>
  </si>
  <si>
    <t xml:space="preserve"> 08 86717139</t>
  </si>
  <si>
    <t>rec-3901-dup-3</t>
  </si>
  <si>
    <t xml:space="preserve"> harry</t>
  </si>
  <si>
    <t xml:space="preserve"> gillick</t>
  </si>
  <si>
    <t xml:space="preserve"> jelbartstreet</t>
  </si>
  <si>
    <t xml:space="preserve"> st lucia</t>
  </si>
  <si>
    <t>rec-4912-org</t>
  </si>
  <si>
    <t xml:space="preserve"> kinglake west</t>
  </si>
  <si>
    <t xml:space="preserve"> 04 54011456</t>
  </si>
  <si>
    <t>rec-2908-org</t>
  </si>
  <si>
    <t xml:space="preserve">   jed</t>
  </si>
  <si>
    <t xml:space="preserve"> riverhills</t>
  </si>
  <si>
    <t>rec-3095-org</t>
  </si>
  <si>
    <t xml:space="preserve"> estcourt</t>
  </si>
  <si>
    <t xml:space="preserve"> balala place</t>
  </si>
  <si>
    <t xml:space="preserve"> loganholme</t>
  </si>
  <si>
    <t xml:space="preserve"> 04 69667703</t>
  </si>
  <si>
    <t>rec-1976-org</t>
  </si>
  <si>
    <t xml:space="preserve"> heyes</t>
  </si>
  <si>
    <t xml:space="preserve"> bangalay crescent</t>
  </si>
  <si>
    <t xml:space="preserve"> 03 48834839</t>
  </si>
  <si>
    <t>rec-1489-dup-2</t>
  </si>
  <si>
    <t xml:space="preserve"> annabelle</t>
  </si>
  <si>
    <t xml:space="preserve"> hnarn</t>
  </si>
  <si>
    <t xml:space="preserve"> fortescue place</t>
  </si>
  <si>
    <t xml:space="preserve"> mafeking</t>
  </si>
  <si>
    <t xml:space="preserve"> sunshin</t>
  </si>
  <si>
    <t xml:space="preserve"> 08 51569633</t>
  </si>
  <si>
    <t>rec-3064-org</t>
  </si>
  <si>
    <t xml:space="preserve"> schoder</t>
  </si>
  <si>
    <t xml:space="preserve"> new south wales crescent</t>
  </si>
  <si>
    <t xml:space="preserve"> coomera</t>
  </si>
  <si>
    <t xml:space="preserve"> 02 49905566</t>
  </si>
  <si>
    <t>rec-1724-org</t>
  </si>
  <si>
    <t xml:space="preserve">   noah</t>
  </si>
  <si>
    <t xml:space="preserve"> 08 96531257</t>
  </si>
  <si>
    <t>rec-4710-dup-1</t>
  </si>
  <si>
    <t xml:space="preserve"> kade</t>
  </si>
  <si>
    <t xml:space="preserve"> wondcla</t>
  </si>
  <si>
    <t xml:space="preserve"> 03 87233194</t>
  </si>
  <si>
    <t>rec-1704-dup-1</t>
  </si>
  <si>
    <t xml:space="preserve"> kirrah</t>
  </si>
  <si>
    <t xml:space="preserve"> boswell crescent</t>
  </si>
  <si>
    <t xml:space="preserve"> calderwood</t>
  </si>
  <si>
    <t xml:space="preserve"> bundamba</t>
  </si>
  <si>
    <t xml:space="preserve"> 07 87817704</t>
  </si>
  <si>
    <t>rec-4714-org</t>
  </si>
  <si>
    <t xml:space="preserve"> pfeffer</t>
  </si>
  <si>
    <t xml:space="preserve"> priddle street</t>
  </si>
  <si>
    <t xml:space="preserve"> ulladulla</t>
  </si>
  <si>
    <t xml:space="preserve"> 03 59190936</t>
  </si>
  <si>
    <t>rec-3681-org</t>
  </si>
  <si>
    <t xml:space="preserve">   dominic</t>
  </si>
  <si>
    <t xml:space="preserve"> malev</t>
  </si>
  <si>
    <t xml:space="preserve"> norman fisher circuit</t>
  </si>
  <si>
    <t xml:space="preserve"> macscove</t>
  </si>
  <si>
    <t xml:space="preserve"> 08 91261981</t>
  </si>
  <si>
    <t xml:space="preserve"> jee</t>
  </si>
  <si>
    <t xml:space="preserve"> mather street</t>
  </si>
  <si>
    <t xml:space="preserve"> 02 26317889</t>
  </si>
  <si>
    <t>rec-3863-org</t>
  </si>
  <si>
    <t xml:space="preserve"> harford street</t>
  </si>
  <si>
    <t xml:space="preserve"> palm lake resort</t>
  </si>
  <si>
    <t xml:space="preserve"> pooraka</t>
  </si>
  <si>
    <t xml:space="preserve"> 07 07405253</t>
  </si>
  <si>
    <t>rec-3194-org</t>
  </si>
  <si>
    <t xml:space="preserve">   richard</t>
  </si>
  <si>
    <t xml:space="preserve"> gemo</t>
  </si>
  <si>
    <t xml:space="preserve"> rowan street</t>
  </si>
  <si>
    <t xml:space="preserve"> hurlstone park</t>
  </si>
  <si>
    <t xml:space="preserve"> 03 29366612</t>
  </si>
  <si>
    <t>rec-4041-org</t>
  </si>
  <si>
    <t xml:space="preserve"> hassall</t>
  </si>
  <si>
    <t xml:space="preserve"> starling place</t>
  </si>
  <si>
    <t xml:space="preserve"> park ave vet hosptl</t>
  </si>
  <si>
    <t xml:space="preserve"> 03 86766083</t>
  </si>
  <si>
    <t>rec-3367-dup-1</t>
  </si>
  <si>
    <t xml:space="preserve"> caresse</t>
  </si>
  <si>
    <t xml:space="preserve"> lajon</t>
  </si>
  <si>
    <t>rec-617-dup-1</t>
  </si>
  <si>
    <t xml:space="preserve"> charli</t>
  </si>
  <si>
    <t xml:space="preserve"> gteen</t>
  </si>
  <si>
    <t xml:space="preserve"> meredith circuit</t>
  </si>
  <si>
    <t>rec-1380-dup-3</t>
  </si>
  <si>
    <t xml:space="preserve"> collunson</t>
  </si>
  <si>
    <t xml:space="preserve"> balonne street</t>
  </si>
  <si>
    <t xml:space="preserve"> russell lea</t>
  </si>
  <si>
    <t xml:space="preserve"> 02 00557986</t>
  </si>
  <si>
    <t>rec-3336-dup-1</t>
  </si>
  <si>
    <t xml:space="preserve"> scerei</t>
  </si>
  <si>
    <t xml:space="preserve"> willoughby crescent</t>
  </si>
  <si>
    <t xml:space="preserve"> south grafton</t>
  </si>
  <si>
    <t xml:space="preserve"> 08 19852204</t>
  </si>
  <si>
    <t>rec-3566-org</t>
  </si>
  <si>
    <t xml:space="preserve"> beauman</t>
  </si>
  <si>
    <t xml:space="preserve"> 08 27682650</t>
  </si>
  <si>
    <t>rec-763-org</t>
  </si>
  <si>
    <t xml:space="preserve"> namoi place</t>
  </si>
  <si>
    <t xml:space="preserve"> weatherboa</t>
  </si>
  <si>
    <t xml:space="preserve"> 02 33214674</t>
  </si>
  <si>
    <t>rec-2036-org</t>
  </si>
  <si>
    <t xml:space="preserve"> 07 06880334</t>
  </si>
  <si>
    <t>rec-4540-org</t>
  </si>
  <si>
    <t xml:space="preserve">   samantha</t>
  </si>
  <si>
    <t xml:space="preserve"> lammermoor</t>
  </si>
  <si>
    <t xml:space="preserve"> 07 39743262</t>
  </si>
  <si>
    <t>rec-4712-dup-1</t>
  </si>
  <si>
    <t xml:space="preserve"> mcsorley</t>
  </si>
  <si>
    <t xml:space="preserve"> jai</t>
  </si>
  <si>
    <t xml:space="preserve"> belconnen way</t>
  </si>
  <si>
    <t xml:space="preserve"> war veterans home</t>
  </si>
  <si>
    <t xml:space="preserve"> 04 42781989</t>
  </si>
  <si>
    <t>rec-3124-dup-2</t>
  </si>
  <si>
    <t xml:space="preserve"> zachdary</t>
  </si>
  <si>
    <t xml:space="preserve"> wellshot</t>
  </si>
  <si>
    <t xml:space="preserve"> manly vale</t>
  </si>
  <si>
    <t xml:space="preserve"> 03 08760598</t>
  </si>
  <si>
    <t xml:space="preserve">   kirrah</t>
  </si>
  <si>
    <t xml:space="preserve"> passmore</t>
  </si>
  <si>
    <t xml:space="preserve"> simmie place</t>
  </si>
  <si>
    <t xml:space="preserve"> birchgrove</t>
  </si>
  <si>
    <t xml:space="preserve"> 02 51107071</t>
  </si>
  <si>
    <t>rec-2860-org</t>
  </si>
  <si>
    <t xml:space="preserve"> auvaa</t>
  </si>
  <si>
    <t xml:space="preserve"> mcauliffe court</t>
  </si>
  <si>
    <t xml:space="preserve"> 04 74988161</t>
  </si>
  <si>
    <t>rec-3699-dup-0</t>
  </si>
  <si>
    <t xml:space="preserve"> geoxgia</t>
  </si>
  <si>
    <t xml:space="preserve"> exeer</t>
  </si>
  <si>
    <t xml:space="preserve"> 07 58291144</t>
  </si>
  <si>
    <t>rec-861-dup-1</t>
  </si>
  <si>
    <t xml:space="preserve"> stanhope sth</t>
  </si>
  <si>
    <t xml:space="preserve"> granvill</t>
  </si>
  <si>
    <t xml:space="preserve"> 08 14277517</t>
  </si>
  <si>
    <t>rec-3265-dup-0</t>
  </si>
  <si>
    <t xml:space="preserve"> ashton</t>
  </si>
  <si>
    <t xml:space="preserve"> 07 97644706</t>
  </si>
  <si>
    <t>rec-1049-dup-0</t>
  </si>
  <si>
    <t>rec-1281-dup-2</t>
  </si>
  <si>
    <t xml:space="preserve"> lockyerbstreet</t>
  </si>
  <si>
    <t xml:space="preserve"> viu</t>
  </si>
  <si>
    <t>rec-2258-org</t>
  </si>
  <si>
    <t xml:space="preserve"> purnim</t>
  </si>
  <si>
    <t xml:space="preserve"> 08 68431288</t>
  </si>
  <si>
    <t>rec-4921-org</t>
  </si>
  <si>
    <t xml:space="preserve"> bevin</t>
  </si>
  <si>
    <t xml:space="preserve"> barweng vineyard</t>
  </si>
  <si>
    <t xml:space="preserve"> 02 56351932</t>
  </si>
  <si>
    <t xml:space="preserve"> woodbury</t>
  </si>
  <si>
    <t xml:space="preserve"> preiss plsce</t>
  </si>
  <si>
    <t xml:space="preserve"> meribah</t>
  </si>
  <si>
    <t xml:space="preserve"> 02 82384609</t>
  </si>
  <si>
    <t>rec-2135-dup-0</t>
  </si>
  <si>
    <t xml:space="preserve"> roberta</t>
  </si>
  <si>
    <t xml:space="preserve"> kraukiis</t>
  </si>
  <si>
    <t xml:space="preserve"> tungun street</t>
  </si>
  <si>
    <t xml:space="preserve"> deepdale farm</t>
  </si>
  <si>
    <t xml:space="preserve"> oak park</t>
  </si>
  <si>
    <t xml:space="preserve"> 04 90681856</t>
  </si>
  <si>
    <t>rec-3572-dup-2</t>
  </si>
  <si>
    <t xml:space="preserve"> kang</t>
  </si>
  <si>
    <t xml:space="preserve"> yalgakclose</t>
  </si>
  <si>
    <t xml:space="preserve"> kelmsctt</t>
  </si>
  <si>
    <t xml:space="preserve"> 07 27194232</t>
  </si>
  <si>
    <t>rec-1045-dup-0</t>
  </si>
  <si>
    <t xml:space="preserve"> glenb ch</t>
  </si>
  <si>
    <t>rec-106-dup-0</t>
  </si>
  <si>
    <t xml:space="preserve"> samuel</t>
  </si>
  <si>
    <t xml:space="preserve"> gouger street</t>
  </si>
  <si>
    <t xml:space="preserve"> murarrie</t>
  </si>
  <si>
    <t xml:space="preserve"> 04 45922104</t>
  </si>
  <si>
    <t>rec-512-dup-1</t>
  </si>
  <si>
    <t xml:space="preserve"> brebner street</t>
  </si>
  <si>
    <t xml:space="preserve"> ardrossan</t>
  </si>
  <si>
    <t xml:space="preserve"> 04 40826483</t>
  </si>
  <si>
    <t>rec-3100-dup-0</t>
  </si>
  <si>
    <t xml:space="preserve"> lagren</t>
  </si>
  <si>
    <t xml:space="preserve"> bruhj</t>
  </si>
  <si>
    <t xml:space="preserve"> arndell street</t>
  </si>
  <si>
    <t xml:space="preserve"> rushall park</t>
  </si>
  <si>
    <t xml:space="preserve"> 08 96962116</t>
  </si>
  <si>
    <t>rec-3923-dup-2</t>
  </si>
  <si>
    <t xml:space="preserve"> willan</t>
  </si>
  <si>
    <t xml:space="preserve"> wirruna</t>
  </si>
  <si>
    <t xml:space="preserve"> mount hutton</t>
  </si>
  <si>
    <t xml:space="preserve"> 03 60094717</t>
  </si>
  <si>
    <t>rec-4809-org</t>
  </si>
  <si>
    <t xml:space="preserve"> rabbitt</t>
  </si>
  <si>
    <t xml:space="preserve"> 08 33656242</t>
  </si>
  <si>
    <t>rec-2458-dup-0</t>
  </si>
  <si>
    <t xml:space="preserve"> mattyeo</t>
  </si>
  <si>
    <t xml:space="preserve"> hammill</t>
  </si>
  <si>
    <t xml:space="preserve"> mandala gdns</t>
  </si>
  <si>
    <t xml:space="preserve"> goodwood</t>
  </si>
  <si>
    <t xml:space="preserve"> 08 79250392</t>
  </si>
  <si>
    <t>rec-2340-org</t>
  </si>
  <si>
    <t xml:space="preserve">   chelsie</t>
  </si>
  <si>
    <t xml:space="preserve"> kingscote crescent</t>
  </si>
  <si>
    <t>rec-1234-org</t>
  </si>
  <si>
    <t xml:space="preserve"> kilmore</t>
  </si>
  <si>
    <t xml:space="preserve"> 02 11410693</t>
  </si>
  <si>
    <t>rec-1114-dup-0</t>
  </si>
  <si>
    <t xml:space="preserve"> nikota</t>
  </si>
  <si>
    <t xml:space="preserve"> wakelin circuit</t>
  </si>
  <si>
    <t xml:space="preserve"> 03 35122365</t>
  </si>
  <si>
    <t>rec-1688-dup-0</t>
  </si>
  <si>
    <t xml:space="preserve"> petreece</t>
  </si>
  <si>
    <t xml:space="preserve"> pascne</t>
  </si>
  <si>
    <t xml:space="preserve"> 08 17737075</t>
  </si>
  <si>
    <t>rec-4782-org</t>
  </si>
  <si>
    <t xml:space="preserve"> lamprey</t>
  </si>
  <si>
    <t xml:space="preserve"> spotswood</t>
  </si>
  <si>
    <t xml:space="preserve"> 04 55787934</t>
  </si>
  <si>
    <t>rec-1126-dup-1</t>
  </si>
  <si>
    <t xml:space="preserve"> mccoll street</t>
  </si>
  <si>
    <t xml:space="preserve"> killanoola</t>
  </si>
  <si>
    <t xml:space="preserve"> moruya</t>
  </si>
  <si>
    <t xml:space="preserve"> 03 47674592</t>
  </si>
  <si>
    <t>rec-4517-dup-3</t>
  </si>
  <si>
    <t xml:space="preserve"> natasha</t>
  </si>
  <si>
    <t xml:space="preserve"> flindees park</t>
  </si>
  <si>
    <t xml:space="preserve"> 07 75287980</t>
  </si>
  <si>
    <t>rec-2128-org</t>
  </si>
  <si>
    <t>rec-671-dup-3</t>
  </si>
  <si>
    <t xml:space="preserve"> montanna</t>
  </si>
  <si>
    <t xml:space="preserve"> ditty</t>
  </si>
  <si>
    <t xml:space="preserve"> paraburdoo</t>
  </si>
  <si>
    <t xml:space="preserve"> 03 62947614</t>
  </si>
  <si>
    <t>rec-2101-dup-1</t>
  </si>
  <si>
    <t xml:space="preserve"> carmige</t>
  </si>
  <si>
    <t xml:space="preserve"> moonah west</t>
  </si>
  <si>
    <t xml:space="preserve"> 03 77230189</t>
  </si>
  <si>
    <t>rec-4825-org</t>
  </si>
  <si>
    <t xml:space="preserve"> novis</t>
  </si>
  <si>
    <t xml:space="preserve"> 02 26182560</t>
  </si>
  <si>
    <t>rec-4730-org</t>
  </si>
  <si>
    <t xml:space="preserve">   freya</t>
  </si>
  <si>
    <t xml:space="preserve"> darley place</t>
  </si>
  <si>
    <t xml:space="preserve"> ballarat north</t>
  </si>
  <si>
    <t xml:space="preserve"> 03 78312503</t>
  </si>
  <si>
    <t>rec-4922-dup-1</t>
  </si>
  <si>
    <t xml:space="preserve"> wallaby point</t>
  </si>
  <si>
    <t>rec-4306-org</t>
  </si>
  <si>
    <t xml:space="preserve">   tayah</t>
  </si>
  <si>
    <t xml:space="preserve"> chave street</t>
  </si>
  <si>
    <t xml:space="preserve"> hadspen</t>
  </si>
  <si>
    <t xml:space="preserve"> 04 87464729</t>
  </si>
  <si>
    <t>rec-1443-dup-0</t>
  </si>
  <si>
    <t xml:space="preserve"> iain</t>
  </si>
  <si>
    <t xml:space="preserve"> crouc</t>
  </si>
  <si>
    <t xml:space="preserve"> stocton</t>
  </si>
  <si>
    <t>rec-1498-org</t>
  </si>
  <si>
    <t xml:space="preserve"> ainslie avenue</t>
  </si>
  <si>
    <t>rec-2734-org</t>
  </si>
  <si>
    <t xml:space="preserve"> julius street</t>
  </si>
  <si>
    <t xml:space="preserve"> swan bay</t>
  </si>
  <si>
    <t xml:space="preserve"> 03 04462084</t>
  </si>
  <si>
    <t>rec-3354-dup-3</t>
  </si>
  <si>
    <t xml:space="preserve"> nas</t>
  </si>
  <si>
    <t xml:space="preserve"> 08 05594475</t>
  </si>
  <si>
    <t>rec-2934-org</t>
  </si>
  <si>
    <t xml:space="preserve"> babic</t>
  </si>
  <si>
    <t xml:space="preserve"> legacy units</t>
  </si>
  <si>
    <t xml:space="preserve"> 07 50403680</t>
  </si>
  <si>
    <t>rec-1435-dup-0</t>
  </si>
  <si>
    <t xml:space="preserve"> villa 80</t>
  </si>
  <si>
    <t xml:space="preserve"> baralaba</t>
  </si>
  <si>
    <t xml:space="preserve"> 04 90407127</t>
  </si>
  <si>
    <t>rec-885-org</t>
  </si>
  <si>
    <t xml:space="preserve">   madalyn</t>
  </si>
  <si>
    <t xml:space="preserve"> 04 30132115</t>
  </si>
  <si>
    <t>rec-3234-org</t>
  </si>
  <si>
    <t xml:space="preserve">   blaize</t>
  </si>
  <si>
    <t xml:space="preserve"> bridgewater</t>
  </si>
  <si>
    <t xml:space="preserve"> 07 22515141</t>
  </si>
  <si>
    <t>rec-500-dup-1</t>
  </si>
  <si>
    <t xml:space="preserve"> grwen</t>
  </si>
  <si>
    <t xml:space="preserve"> badenoch crescent</t>
  </si>
  <si>
    <t xml:space="preserve"> 04 61746553</t>
  </si>
  <si>
    <t>rec-1-dup-0</t>
  </si>
  <si>
    <t xml:space="preserve"> lightfoofxcrescent</t>
  </si>
  <si>
    <t xml:space="preserve"> loganlea</t>
  </si>
  <si>
    <t xml:space="preserve"> 07 85591370</t>
  </si>
  <si>
    <t>rec-4694-dup-1</t>
  </si>
  <si>
    <t>rec-2970-org</t>
  </si>
  <si>
    <t xml:space="preserve"> rudd</t>
  </si>
  <si>
    <t xml:space="preserve"> meares place</t>
  </si>
  <si>
    <t xml:space="preserve"> 07 95511333</t>
  </si>
  <si>
    <t>rec-2571-org</t>
  </si>
  <si>
    <t xml:space="preserve"> blackwell</t>
  </si>
  <si>
    <t xml:space="preserve"> strzelecki crescent</t>
  </si>
  <si>
    <t xml:space="preserve"> 03 47130254</t>
  </si>
  <si>
    <t>rec-4391-org</t>
  </si>
  <si>
    <t xml:space="preserve"> puttnam</t>
  </si>
  <si>
    <t xml:space="preserve"> parkhill street</t>
  </si>
  <si>
    <t xml:space="preserve"> ferncliff</t>
  </si>
  <si>
    <t xml:space="preserve"> 07 32495599</t>
  </si>
  <si>
    <t>rec-3710-org</t>
  </si>
  <si>
    <t xml:space="preserve"> 07 68208937</t>
  </si>
  <si>
    <t>rec-4954-org</t>
  </si>
  <si>
    <t xml:space="preserve">   ewan</t>
  </si>
  <si>
    <t xml:space="preserve"> ferndale</t>
  </si>
  <si>
    <t xml:space="preserve"> 08 74797755</t>
  </si>
  <si>
    <t>rec-2820-dup-0</t>
  </si>
  <si>
    <t xml:space="preserve"> filce</t>
  </si>
  <si>
    <t xml:space="preserve"> goldner virbcuit</t>
  </si>
  <si>
    <t xml:space="preserve"> 07 75701106</t>
  </si>
  <si>
    <t>rec-1088-dup-0</t>
  </si>
  <si>
    <t xml:space="preserve"> snelk</t>
  </si>
  <si>
    <t>rec-445-dup-1</t>
  </si>
  <si>
    <t xml:space="preserve"> walxxey</t>
  </si>
  <si>
    <t xml:space="preserve"> winyu close</t>
  </si>
  <si>
    <t xml:space="preserve"> 07 23367089</t>
  </si>
  <si>
    <t>rec-2623-dup-0</t>
  </si>
  <si>
    <t xml:space="preserve"> pitsikas</t>
  </si>
  <si>
    <t xml:space="preserve"> samuels crdscent</t>
  </si>
  <si>
    <t xml:space="preserve"> torquzy</t>
  </si>
  <si>
    <t>rec-2368-org</t>
  </si>
  <si>
    <t xml:space="preserve"> medical centre</t>
  </si>
  <si>
    <t xml:space="preserve"> dartmoor</t>
  </si>
  <si>
    <t xml:space="preserve"> 08 47133137</t>
  </si>
  <si>
    <t>rec-127-dup-2</t>
  </si>
  <si>
    <t xml:space="preserve"> aspinall</t>
  </si>
  <si>
    <t xml:space="preserve"> polynesian village</t>
  </si>
  <si>
    <t xml:space="preserve"> norah head</t>
  </si>
  <si>
    <t xml:space="preserve"> 04 35429333</t>
  </si>
  <si>
    <t>rec-3560-org</t>
  </si>
  <si>
    <t xml:space="preserve">   mollie</t>
  </si>
  <si>
    <t xml:space="preserve"> echo place</t>
  </si>
  <si>
    <t xml:space="preserve"> henzells plaza</t>
  </si>
  <si>
    <t xml:space="preserve"> 08 76258064</t>
  </si>
  <si>
    <t>rec-655-dup-1</t>
  </si>
  <si>
    <t xml:space="preserve"> 08 73665578</t>
  </si>
  <si>
    <t>rec-2707-dup-3</t>
  </si>
  <si>
    <t xml:space="preserve"> antis ztreet</t>
  </si>
  <si>
    <t>rec-3763-org</t>
  </si>
  <si>
    <t xml:space="preserve"> spall</t>
  </si>
  <si>
    <t xml:space="preserve"> tasmania circle</t>
  </si>
  <si>
    <t xml:space="preserve"> cromer</t>
  </si>
  <si>
    <t xml:space="preserve"> 07 95591435</t>
  </si>
  <si>
    <t>rec-4578-dup-0</t>
  </si>
  <si>
    <t xml:space="preserve"> hayuey</t>
  </si>
  <si>
    <t xml:space="preserve"> priedt</t>
  </si>
  <si>
    <t>rec-4685-org</t>
  </si>
  <si>
    <t xml:space="preserve"> amarillo</t>
  </si>
  <si>
    <t xml:space="preserve"> middleton</t>
  </si>
  <si>
    <t xml:space="preserve"> 02 77703299</t>
  </si>
  <si>
    <t>rec-3358-org</t>
  </si>
  <si>
    <t xml:space="preserve"> salsola street</t>
  </si>
  <si>
    <t xml:space="preserve"> minnavale</t>
  </si>
  <si>
    <t xml:space="preserve"> lalor</t>
  </si>
  <si>
    <t xml:space="preserve"> 04 50007197</t>
  </si>
  <si>
    <t>rec-3923-dup-1</t>
  </si>
  <si>
    <t xml:space="preserve"> tinderry eircuit</t>
  </si>
  <si>
    <t xml:space="preserve"> mount huton</t>
  </si>
  <si>
    <t>rec-2626-dup-1</t>
  </si>
  <si>
    <t xml:space="preserve"> lewin xtieet</t>
  </si>
  <si>
    <t xml:space="preserve"> halcooma</t>
  </si>
  <si>
    <t xml:space="preserve"> 03 24766942</t>
  </si>
  <si>
    <t>rec-568-org</t>
  </si>
  <si>
    <t xml:space="preserve">   aiden</t>
  </si>
  <si>
    <t xml:space="preserve"> sennar</t>
  </si>
  <si>
    <t xml:space="preserve"> rcg centre</t>
  </si>
  <si>
    <t xml:space="preserve"> galston</t>
  </si>
  <si>
    <t xml:space="preserve"> 04 72457083</t>
  </si>
  <si>
    <t>rec-2239-org</t>
  </si>
  <si>
    <t xml:space="preserve"> alberga street</t>
  </si>
  <si>
    <t xml:space="preserve"> 07 91757400</t>
  </si>
  <si>
    <t>rec-2373-org</t>
  </si>
  <si>
    <t xml:space="preserve">   naomi</t>
  </si>
  <si>
    <t xml:space="preserve"> braine street</t>
  </si>
  <si>
    <t>rec-1394-dup-1</t>
  </si>
  <si>
    <t xml:space="preserve"> 08 33101412</t>
  </si>
  <si>
    <t>rec-4442-org</t>
  </si>
  <si>
    <t xml:space="preserve"> chalker circuit</t>
  </si>
  <si>
    <t xml:space="preserve"> school residence</t>
  </si>
  <si>
    <t xml:space="preserve"> 07 69608594</t>
  </si>
  <si>
    <t xml:space="preserve">   finnbar</t>
  </si>
  <si>
    <t xml:space="preserve"> mastroieni</t>
  </si>
  <si>
    <t xml:space="preserve"> 03 57677508</t>
  </si>
  <si>
    <t>rec-3270-dup-4</t>
  </si>
  <si>
    <t xml:space="preserve"> loggie</t>
  </si>
  <si>
    <t xml:space="preserve"> nannineplace</t>
  </si>
  <si>
    <t xml:space="preserve"> eagleawk</t>
  </si>
  <si>
    <t xml:space="preserve"> 03 64574851</t>
  </si>
  <si>
    <t>rec-4672-org</t>
  </si>
  <si>
    <t xml:space="preserve">   mary</t>
  </si>
  <si>
    <t xml:space="preserve"> pope street</t>
  </si>
  <si>
    <t xml:space="preserve"> 02 42501787</t>
  </si>
  <si>
    <t>rec-3376-org</t>
  </si>
  <si>
    <t xml:space="preserve"> scottsdale street</t>
  </si>
  <si>
    <t xml:space="preserve"> erinsvale</t>
  </si>
  <si>
    <t xml:space="preserve"> slacks creek</t>
  </si>
  <si>
    <t>rec-4264-org</t>
  </si>
  <si>
    <t xml:space="preserve"> cloudsdale</t>
  </si>
  <si>
    <t xml:space="preserve"> rouse place</t>
  </si>
  <si>
    <t xml:space="preserve"> 04 88713592</t>
  </si>
  <si>
    <t>rec-3832-org</t>
  </si>
  <si>
    <t xml:space="preserve"> ebden street</t>
  </si>
  <si>
    <t xml:space="preserve"> westside</t>
  </si>
  <si>
    <t xml:space="preserve"> 08 43853420</t>
  </si>
  <si>
    <t>rec-4282-org</t>
  </si>
  <si>
    <t xml:space="preserve"> villa vincent</t>
  </si>
  <si>
    <t xml:space="preserve"> 08 22975640</t>
  </si>
  <si>
    <t>rec-3858-dup-0</t>
  </si>
  <si>
    <t xml:space="preserve"> alaiyah</t>
  </si>
  <si>
    <t xml:space="preserve"> rump</t>
  </si>
  <si>
    <t xml:space="preserve"> lassaan</t>
  </si>
  <si>
    <t xml:space="preserve"> 04 31725822</t>
  </si>
  <si>
    <t>rec-4695-dup-2</t>
  </si>
  <si>
    <t xml:space="preserve"> maynad</t>
  </si>
  <si>
    <t xml:space="preserve"> keene place</t>
  </si>
  <si>
    <t xml:space="preserve"> the haven pole</t>
  </si>
  <si>
    <t xml:space="preserve"> condel park</t>
  </si>
  <si>
    <t xml:space="preserve"> 08 01295410</t>
  </si>
  <si>
    <t>rec-958-org</t>
  </si>
  <si>
    <t xml:space="preserve"> mitton</t>
  </si>
  <si>
    <t xml:space="preserve"> eagle circuit</t>
  </si>
  <si>
    <t xml:space="preserve"> windara</t>
  </si>
  <si>
    <t xml:space="preserve"> roselands</t>
  </si>
  <si>
    <t xml:space="preserve"> 03 25611339</t>
  </si>
  <si>
    <t>rec-3123-org</t>
  </si>
  <si>
    <t xml:space="preserve"> halimee</t>
  </si>
  <si>
    <t xml:space="preserve"> anne clark avenue</t>
  </si>
  <si>
    <t xml:space="preserve"> dandry station</t>
  </si>
  <si>
    <t xml:space="preserve"> 02 97009586</t>
  </si>
  <si>
    <t xml:space="preserve">   belinda</t>
  </si>
  <si>
    <t xml:space="preserve"> ennor crescent</t>
  </si>
  <si>
    <t xml:space="preserve"> lalor park</t>
  </si>
  <si>
    <t xml:space="preserve"> 04 88362815</t>
  </si>
  <si>
    <t>rec-4294-dup-3</t>
  </si>
  <si>
    <t xml:space="preserve"> krolig</t>
  </si>
  <si>
    <t xml:space="preserve"> 07 70885281</t>
  </si>
  <si>
    <t>rec-2273-org</t>
  </si>
  <si>
    <t xml:space="preserve"> bugden avenue</t>
  </si>
  <si>
    <t xml:space="preserve"> jumble springs</t>
  </si>
  <si>
    <t xml:space="preserve"> 08 37380420</t>
  </si>
  <si>
    <t>rec-1511-dup-0</t>
  </si>
  <si>
    <t xml:space="preserve"> patrick</t>
  </si>
  <si>
    <t xml:space="preserve"> cybuflski</t>
  </si>
  <si>
    <t xml:space="preserve"> maranboy xstreet</t>
  </si>
  <si>
    <t xml:space="preserve"> 04 35410956</t>
  </si>
  <si>
    <t>rec-2838-dup-0</t>
  </si>
  <si>
    <t xml:space="preserve"> 04 37484331</t>
  </si>
  <si>
    <t>rec-1882-dup-1</t>
  </si>
  <si>
    <t xml:space="preserve"> emiioy</t>
  </si>
  <si>
    <t xml:space="preserve"> loehpr</t>
  </si>
  <si>
    <t xml:space="preserve"> melville place</t>
  </si>
  <si>
    <t xml:space="preserve"> mittagong</t>
  </si>
  <si>
    <t xml:space="preserve"> 02 98097101</t>
  </si>
  <si>
    <t>rec-1024-org</t>
  </si>
  <si>
    <t xml:space="preserve"> 04 56832769</t>
  </si>
  <si>
    <t xml:space="preserve"> svihla</t>
  </si>
  <si>
    <t xml:space="preserve"> bambridge street</t>
  </si>
  <si>
    <t xml:space="preserve"> brooms head carava</t>
  </si>
  <si>
    <t xml:space="preserve"> tin can bay</t>
  </si>
  <si>
    <t xml:space="preserve"> 07 03989473</t>
  </si>
  <si>
    <t>rec-4293-org</t>
  </si>
  <si>
    <t xml:space="preserve"> imhof</t>
  </si>
  <si>
    <t xml:space="preserve"> araluen street</t>
  </si>
  <si>
    <t xml:space="preserve"> mount camel</t>
  </si>
  <si>
    <t xml:space="preserve"> 02 25910775</t>
  </si>
  <si>
    <t>rec-3332-org</t>
  </si>
  <si>
    <t xml:space="preserve">   francesco</t>
  </si>
  <si>
    <t xml:space="preserve"> 03 90517347</t>
  </si>
  <si>
    <t>rec-4524-dup-0</t>
  </si>
  <si>
    <t xml:space="preserve"> szepessy</t>
  </si>
  <si>
    <t xml:space="preserve"> hammond close</t>
  </si>
  <si>
    <t xml:space="preserve"> 04 55950816</t>
  </si>
  <si>
    <t>rec-4578-dup-2</t>
  </si>
  <si>
    <t xml:space="preserve"> haylwy</t>
  </si>
  <si>
    <t xml:space="preserve"> albionpark</t>
  </si>
  <si>
    <t>rec-2037-dup-0</t>
  </si>
  <si>
    <t xml:space="preserve"> jakob</t>
  </si>
  <si>
    <t xml:space="preserve"> simson place</t>
  </si>
  <si>
    <t xml:space="preserve"> northbank caravan park</t>
  </si>
  <si>
    <t xml:space="preserve"> 07 49830774</t>
  </si>
  <si>
    <t>rec-2440-org</t>
  </si>
  <si>
    <t xml:space="preserve"> bertram street</t>
  </si>
  <si>
    <t xml:space="preserve"> 03 43279269</t>
  </si>
  <si>
    <t>rec-3061-dup-2</t>
  </si>
  <si>
    <t xml:space="preserve"> tuscahy</t>
  </si>
  <si>
    <t>rec-1779-dup-1</t>
  </si>
  <si>
    <t xml:space="preserve"> bryf</t>
  </si>
  <si>
    <t xml:space="preserve"> griffiths street</t>
  </si>
  <si>
    <t xml:space="preserve"> flight springs</t>
  </si>
  <si>
    <t xml:space="preserve"> 04 93718243</t>
  </si>
  <si>
    <t>rec-1116-org</t>
  </si>
  <si>
    <t xml:space="preserve">   evan</t>
  </si>
  <si>
    <t xml:space="preserve"> mewett</t>
  </si>
  <si>
    <t xml:space="preserve"> merrimac</t>
  </si>
  <si>
    <t xml:space="preserve"> 03 12098934</t>
  </si>
  <si>
    <t>rec-1241-org</t>
  </si>
  <si>
    <t xml:space="preserve">   jacynta</t>
  </si>
  <si>
    <t>rec-3422-dup-0</t>
  </si>
  <si>
    <t xml:space="preserve"> colliset</t>
  </si>
  <si>
    <t>rec-4506-dup-3</t>
  </si>
  <si>
    <t xml:space="preserve"> de bono</t>
  </si>
  <si>
    <t xml:space="preserve"> trickett place</t>
  </si>
  <si>
    <t xml:space="preserve"> 02 82987093</t>
  </si>
  <si>
    <t>rec-2002-org</t>
  </si>
  <si>
    <t xml:space="preserve"> katherine avenue</t>
  </si>
  <si>
    <t xml:space="preserve"> gosford east</t>
  </si>
  <si>
    <t xml:space="preserve"> 02 86851660</t>
  </si>
  <si>
    <t>rec-3233-dup-0</t>
  </si>
  <si>
    <t xml:space="preserve"> edgecombe</t>
  </si>
  <si>
    <t xml:space="preserve"> lockhart</t>
  </si>
  <si>
    <t xml:space="preserve"> 04 19276036</t>
  </si>
  <si>
    <t>rec-795-org</t>
  </si>
  <si>
    <t xml:space="preserve"> hochuli</t>
  </si>
  <si>
    <t xml:space="preserve"> 07 90395012</t>
  </si>
  <si>
    <t>rec-3502-dup-1</t>
  </si>
  <si>
    <t xml:space="preserve"> noah</t>
  </si>
  <si>
    <t xml:space="preserve"> gaskuun</t>
  </si>
  <si>
    <t xml:space="preserve"> 03 70867347</t>
  </si>
  <si>
    <t>rec-4009-org</t>
  </si>
  <si>
    <t xml:space="preserve"> kotze</t>
  </si>
  <si>
    <t xml:space="preserve"> 07 05586565</t>
  </si>
  <si>
    <t>rec-2565-org</t>
  </si>
  <si>
    <t xml:space="preserve">   jemma</t>
  </si>
  <si>
    <t>rec-4841-org</t>
  </si>
  <si>
    <t xml:space="preserve">   trey</t>
  </si>
  <si>
    <t xml:space="preserve"> gnorang</t>
  </si>
  <si>
    <t xml:space="preserve"> mount torrens</t>
  </si>
  <si>
    <t xml:space="preserve"> 07 89898802</t>
  </si>
  <si>
    <t>rec-3969-org</t>
  </si>
  <si>
    <t>rec-77-dup-3</t>
  </si>
  <si>
    <t xml:space="preserve"> neshsm</t>
  </si>
  <si>
    <t xml:space="preserve"> darambal street</t>
  </si>
  <si>
    <t xml:space="preserve"> vis</t>
  </si>
  <si>
    <t xml:space="preserve"> 04 39610846</t>
  </si>
  <si>
    <t>rec-3243-org</t>
  </si>
  <si>
    <t xml:space="preserve">   simone</t>
  </si>
  <si>
    <t xml:space="preserve"> evergood close</t>
  </si>
  <si>
    <t xml:space="preserve"> pink lake caravan park</t>
  </si>
  <si>
    <t xml:space="preserve"> wantirna</t>
  </si>
  <si>
    <t xml:space="preserve"> 08 69087927</t>
  </si>
  <si>
    <t>rec-2674-org</t>
  </si>
  <si>
    <t xml:space="preserve"> white meadows</t>
  </si>
  <si>
    <t xml:space="preserve"> giru</t>
  </si>
  <si>
    <t xml:space="preserve"> 07 65430801</t>
  </si>
  <si>
    <t>rec-2473-org</t>
  </si>
  <si>
    <t xml:space="preserve"> kokkotos</t>
  </si>
  <si>
    <t xml:space="preserve"> 07 60941694</t>
  </si>
  <si>
    <t>rec-3428-org</t>
  </si>
  <si>
    <t xml:space="preserve"> esperance street</t>
  </si>
  <si>
    <t xml:space="preserve"> 07 13228514</t>
  </si>
  <si>
    <t>rec-165-dup-2</t>
  </si>
  <si>
    <t xml:space="preserve"> zoe</t>
  </si>
  <si>
    <t xml:space="preserve"> whitb</t>
  </si>
  <si>
    <t xml:space="preserve"> mckail cr escent</t>
  </si>
  <si>
    <t xml:space="preserve"> 08 43533279</t>
  </si>
  <si>
    <t>rec-4484-org</t>
  </si>
  <si>
    <t xml:space="preserve"> pambula street</t>
  </si>
  <si>
    <t xml:space="preserve"> willandra village</t>
  </si>
  <si>
    <t xml:space="preserve"> kings park</t>
  </si>
  <si>
    <t xml:space="preserve"> 08 46439462</t>
  </si>
  <si>
    <t>rec-2771-org</t>
  </si>
  <si>
    <t xml:space="preserve">   louis</t>
  </si>
  <si>
    <t xml:space="preserve"> dichiera</t>
  </si>
  <si>
    <t xml:space="preserve"> stow place</t>
  </si>
  <si>
    <t xml:space="preserve"> 02 53199794</t>
  </si>
  <si>
    <t>rec-2102-org</t>
  </si>
  <si>
    <t xml:space="preserve"> swinton</t>
  </si>
  <si>
    <t xml:space="preserve"> buddina</t>
  </si>
  <si>
    <t>rec-3530-dup-2</t>
  </si>
  <si>
    <t xml:space="preserve"> macintyre place</t>
  </si>
  <si>
    <t xml:space="preserve">   brendan</t>
  </si>
  <si>
    <t xml:space="preserve"> cheeseman place</t>
  </si>
  <si>
    <t xml:space="preserve"> ocean star villas</t>
  </si>
  <si>
    <t xml:space="preserve"> girilambone</t>
  </si>
  <si>
    <t xml:space="preserve"> 07 38313693</t>
  </si>
  <si>
    <t>rec-1686-dup-2</t>
  </si>
  <si>
    <t xml:space="preserve"> sachin</t>
  </si>
  <si>
    <t xml:space="preserve"> razborsek</t>
  </si>
  <si>
    <t xml:space="preserve"> ztreet massey</t>
  </si>
  <si>
    <t xml:space="preserve"> mourilyan</t>
  </si>
  <si>
    <t xml:space="preserve"> 08 90231894</t>
  </si>
  <si>
    <t>rec-4116-dup-1</t>
  </si>
  <si>
    <t xml:space="preserve"> morripson</t>
  </si>
  <si>
    <t xml:space="preserve"> mallow</t>
  </si>
  <si>
    <t xml:space="preserve"> merricksznorth</t>
  </si>
  <si>
    <t xml:space="preserve"> 03 84982960</t>
  </si>
  <si>
    <t>rec-3678-dup-2</t>
  </si>
  <si>
    <t xml:space="preserve"> cochr aane</t>
  </si>
  <si>
    <t xml:space="preserve"> tantangara street</t>
  </si>
  <si>
    <t xml:space="preserve"> fairy hill</t>
  </si>
  <si>
    <t xml:space="preserve"> 03 88779266</t>
  </si>
  <si>
    <t>rec-1444-org</t>
  </si>
  <si>
    <t xml:space="preserve"> brittlebank circuit</t>
  </si>
  <si>
    <t xml:space="preserve"> malabar</t>
  </si>
  <si>
    <t xml:space="preserve"> 07 63097580</t>
  </si>
  <si>
    <t>rec-1365-org</t>
  </si>
  <si>
    <t xml:space="preserve"> mahony</t>
  </si>
  <si>
    <t xml:space="preserve"> greenlake</t>
  </si>
  <si>
    <t xml:space="preserve"> 07 38771632</t>
  </si>
  <si>
    <t>rec-3663-org</t>
  </si>
  <si>
    <t xml:space="preserve"> nyora</t>
  </si>
  <si>
    <t xml:space="preserve"> sadliers crossing</t>
  </si>
  <si>
    <t xml:space="preserve"> 08 36701433</t>
  </si>
  <si>
    <t>rec-349-dup-2</t>
  </si>
  <si>
    <t xml:space="preserve"> bishqop</t>
  </si>
  <si>
    <t xml:space="preserve"> stratton</t>
  </si>
  <si>
    <t xml:space="preserve"> 03 91598234</t>
  </si>
  <si>
    <t>rec-3527-org</t>
  </si>
  <si>
    <t>rec-1908-dup-3</t>
  </si>
  <si>
    <t xml:space="preserve"> dante</t>
  </si>
  <si>
    <t xml:space="preserve"> the park</t>
  </si>
  <si>
    <t xml:space="preserve"> seaton</t>
  </si>
  <si>
    <t xml:space="preserve"> 07 06780819</t>
  </si>
  <si>
    <t>rec-1437-dup-0</t>
  </si>
  <si>
    <t xml:space="preserve"> stopford crescent</t>
  </si>
  <si>
    <t xml:space="preserve"> shangrila cvan park</t>
  </si>
  <si>
    <t xml:space="preserve"> 08 01168159</t>
  </si>
  <si>
    <t>rec-3596-dup-1</t>
  </si>
  <si>
    <t xml:space="preserve"> meldrum street</t>
  </si>
  <si>
    <t xml:space="preserve"> 03 37771554</t>
  </si>
  <si>
    <t>rec-3778-org</t>
  </si>
  <si>
    <t xml:space="preserve">   charlee</t>
  </si>
  <si>
    <t xml:space="preserve"> melba street</t>
  </si>
  <si>
    <t xml:space="preserve"> nickol</t>
  </si>
  <si>
    <t xml:space="preserve"> 04 58554635</t>
  </si>
  <si>
    <t>rec-833-org</t>
  </si>
  <si>
    <t xml:space="preserve"> bamford street</t>
  </si>
  <si>
    <t xml:space="preserve"> tamar park</t>
  </si>
  <si>
    <t xml:space="preserve"> 02 30633105</t>
  </si>
  <si>
    <t xml:space="preserve"> bungaree crescent</t>
  </si>
  <si>
    <t xml:space="preserve"> 02 37816292</t>
  </si>
  <si>
    <t>rec-1793-org</t>
  </si>
  <si>
    <t xml:space="preserve"> 03 39917091</t>
  </si>
  <si>
    <t xml:space="preserve"> riey</t>
  </si>
  <si>
    <t>rec-4974-org</t>
  </si>
  <si>
    <t xml:space="preserve"> johnstone circuit</t>
  </si>
  <si>
    <t xml:space="preserve"> 03 25102329</t>
  </si>
  <si>
    <t>rec-3862-org</t>
  </si>
  <si>
    <t xml:space="preserve"> walkington</t>
  </si>
  <si>
    <t xml:space="preserve"> merawi</t>
  </si>
  <si>
    <t xml:space="preserve"> 08 25641483</t>
  </si>
  <si>
    <t>rec-2743-dup-0</t>
  </si>
  <si>
    <t xml:space="preserve"> ashlee</t>
  </si>
  <si>
    <t>rec-2466-org</t>
  </si>
  <si>
    <t xml:space="preserve"> wehr</t>
  </si>
  <si>
    <t xml:space="preserve"> cabena court</t>
  </si>
  <si>
    <t xml:space="preserve"> 07 44056278</t>
  </si>
  <si>
    <t xml:space="preserve"> saunders street</t>
  </si>
  <si>
    <t xml:space="preserve"> eventide home</t>
  </si>
  <si>
    <t xml:space="preserve"> childers</t>
  </si>
  <si>
    <t xml:space="preserve"> 03 99708036</t>
  </si>
  <si>
    <t>rec-3780-org</t>
  </si>
  <si>
    <t xml:space="preserve"> meares</t>
  </si>
  <si>
    <t xml:space="preserve"> 02 46204588</t>
  </si>
  <si>
    <t xml:space="preserve"> wheldale</t>
  </si>
  <si>
    <t xml:space="preserve"> parker street</t>
  </si>
  <si>
    <t>rec-2761-org</t>
  </si>
  <si>
    <t xml:space="preserve"> moten street</t>
  </si>
  <si>
    <t xml:space="preserve"> 03 59338362</t>
  </si>
  <si>
    <t>rec-856-dup-0</t>
  </si>
  <si>
    <t xml:space="preserve"> maxin</t>
  </si>
  <si>
    <t xml:space="preserve"> pacey</t>
  </si>
  <si>
    <t xml:space="preserve"> nswm</t>
  </si>
  <si>
    <t xml:space="preserve"> 08 70949094</t>
  </si>
  <si>
    <t>rec-1075-org</t>
  </si>
  <si>
    <t xml:space="preserve"> richardson</t>
  </si>
  <si>
    <t xml:space="preserve"> 08 36691244</t>
  </si>
  <si>
    <t>rec-4493-dup-0</t>
  </si>
  <si>
    <t xml:space="preserve"> hinkston</t>
  </si>
  <si>
    <t xml:space="preserve"> valder zlace</t>
  </si>
  <si>
    <t xml:space="preserve"> jesmotnd</t>
  </si>
  <si>
    <t xml:space="preserve"> 07 70032836</t>
  </si>
  <si>
    <t>rec-4645-org</t>
  </si>
  <si>
    <t xml:space="preserve"> cookson</t>
  </si>
  <si>
    <t xml:space="preserve"> 03 98970826</t>
  </si>
  <si>
    <t>rec-2291-org</t>
  </si>
  <si>
    <t xml:space="preserve"> 07 18431400</t>
  </si>
  <si>
    <t>rec-175-dup-1</t>
  </si>
  <si>
    <t xml:space="preserve"> josbau</t>
  </si>
  <si>
    <t xml:space="preserve"> 04 56670322</t>
  </si>
  <si>
    <t xml:space="preserve"> noongals court</t>
  </si>
  <si>
    <t>rec-1870-org</t>
  </si>
  <si>
    <t xml:space="preserve"> kingsford smith drive</t>
  </si>
  <si>
    <t xml:space="preserve"> 02 71872107</t>
  </si>
  <si>
    <t>rec-1435-dup-1</t>
  </si>
  <si>
    <t>rec-4665-dup-2</t>
  </si>
  <si>
    <t xml:space="preserve"> goldswotrhy</t>
  </si>
  <si>
    <t xml:space="preserve"> bendigo street</t>
  </si>
  <si>
    <t xml:space="preserve"> molyneux hse</t>
  </si>
  <si>
    <t xml:space="preserve"> 08 22554538</t>
  </si>
  <si>
    <t>rec-650-dup-1</t>
  </si>
  <si>
    <t xml:space="preserve"> 03 36855072</t>
  </si>
  <si>
    <t>rec-1531-dup-0</t>
  </si>
  <si>
    <t xml:space="preserve"> carmcoy</t>
  </si>
  <si>
    <t xml:space="preserve"> roughsey place</t>
  </si>
  <si>
    <t xml:space="preserve"> coolaroo</t>
  </si>
  <si>
    <t xml:space="preserve"> 08 78992014</t>
  </si>
  <si>
    <t>rec-1349-org</t>
  </si>
  <si>
    <t xml:space="preserve"> darrington</t>
  </si>
  <si>
    <t xml:space="preserve"> mt warning crescent</t>
  </si>
  <si>
    <t xml:space="preserve"> cnsultng ste</t>
  </si>
  <si>
    <t xml:space="preserve"> 02 12239928</t>
  </si>
  <si>
    <t xml:space="preserve"> blacklow</t>
  </si>
  <si>
    <t xml:space="preserve"> berrell street</t>
  </si>
  <si>
    <t xml:space="preserve"> jarrah</t>
  </si>
  <si>
    <t xml:space="preserve"> new lambton heights</t>
  </si>
  <si>
    <t xml:space="preserve"> 07 91157883</t>
  </si>
  <si>
    <t>rec-3223-org</t>
  </si>
  <si>
    <t xml:space="preserve">   keaton</t>
  </si>
  <si>
    <t xml:space="preserve"> paterson street</t>
  </si>
  <si>
    <t xml:space="preserve"> stoney station</t>
  </si>
  <si>
    <t xml:space="preserve"> wallacedale north</t>
  </si>
  <si>
    <t xml:space="preserve"> 02 00273282</t>
  </si>
  <si>
    <t>rec-2513-org</t>
  </si>
  <si>
    <t xml:space="preserve"> dobel</t>
  </si>
  <si>
    <t xml:space="preserve"> geeves court</t>
  </si>
  <si>
    <t xml:space="preserve"> 08 22274123</t>
  </si>
  <si>
    <t>rec-3890-org</t>
  </si>
  <si>
    <t xml:space="preserve"> scheel</t>
  </si>
  <si>
    <t xml:space="preserve"> custance street</t>
  </si>
  <si>
    <t xml:space="preserve"> salimtal</t>
  </si>
  <si>
    <t xml:space="preserve"> 08 46464658</t>
  </si>
  <si>
    <t>rec-2936-dup-1</t>
  </si>
  <si>
    <t xml:space="preserve"> bayden</t>
  </si>
  <si>
    <t xml:space="preserve"> allensleigh</t>
  </si>
  <si>
    <t xml:space="preserve"> doubleview</t>
  </si>
  <si>
    <t xml:space="preserve"> 07 84975726</t>
  </si>
  <si>
    <t>rec-1005-org</t>
  </si>
  <si>
    <t xml:space="preserve"> badowicz</t>
  </si>
  <si>
    <t xml:space="preserve"> bay city plaza</t>
  </si>
  <si>
    <t xml:space="preserve"> 04 51078123</t>
  </si>
  <si>
    <t>rec-4234-dup-1</t>
  </si>
  <si>
    <t xml:space="preserve"> emm</t>
  </si>
  <si>
    <t xml:space="preserve"> noala sreet</t>
  </si>
  <si>
    <t xml:space="preserve"> 02 81865172</t>
  </si>
  <si>
    <t>rec-1585-dup-1</t>
  </si>
  <si>
    <t xml:space="preserve"> olympus way</t>
  </si>
  <si>
    <t xml:space="preserve"> 02 73429751</t>
  </si>
  <si>
    <t>rec-3523-org</t>
  </si>
  <si>
    <t xml:space="preserve"> sheldon</t>
  </si>
  <si>
    <t xml:space="preserve"> buller crescent</t>
  </si>
  <si>
    <t xml:space="preserve"> scarness</t>
  </si>
  <si>
    <t xml:space="preserve"> 03 20969339</t>
  </si>
  <si>
    <t>rec-4176-dup-2</t>
  </si>
  <si>
    <t xml:space="preserve"> leabe</t>
  </si>
  <si>
    <t>rec-4830-dup-1</t>
  </si>
  <si>
    <t xml:space="preserve"> tarldarn</t>
  </si>
  <si>
    <t xml:space="preserve"> forbew</t>
  </si>
  <si>
    <t xml:space="preserve"> 03 80892006</t>
  </si>
  <si>
    <t>rec-1431-org</t>
  </si>
  <si>
    <t>rec-2038-org</t>
  </si>
  <si>
    <t xml:space="preserve"> bow place</t>
  </si>
  <si>
    <t xml:space="preserve"> 02 43835267</t>
  </si>
  <si>
    <t>rec-3890-dup-0</t>
  </si>
  <si>
    <t xml:space="preserve"> schewl</t>
  </si>
  <si>
    <t>rec-485-dup-1</t>
  </si>
  <si>
    <t xml:space="preserve"> chubb pkace</t>
  </si>
  <si>
    <t xml:space="preserve"> eddington</t>
  </si>
  <si>
    <t xml:space="preserve"> 04 38937009</t>
  </si>
  <si>
    <t>rec-2732-org</t>
  </si>
  <si>
    <t xml:space="preserve">   stirling</t>
  </si>
  <si>
    <t xml:space="preserve"> henshaw</t>
  </si>
  <si>
    <t xml:space="preserve"> 08 58862488</t>
  </si>
  <si>
    <t>rec-3349-dup-2</t>
  </si>
  <si>
    <t xml:space="preserve"> hnpw</t>
  </si>
  <si>
    <t xml:space="preserve"> 03 22151831</t>
  </si>
  <si>
    <t>rec-3492-org</t>
  </si>
  <si>
    <t xml:space="preserve"> 02 47571957</t>
  </si>
  <si>
    <t>rec-4205-dup-0</t>
  </si>
  <si>
    <t xml:space="preserve"> montfrooy</t>
  </si>
  <si>
    <t xml:space="preserve"> 07 41900684</t>
  </si>
  <si>
    <t>rec-1889-org</t>
  </si>
  <si>
    <t xml:space="preserve"> page</t>
  </si>
  <si>
    <t xml:space="preserve"> 02 49118271</t>
  </si>
  <si>
    <t>rec-2278-org</t>
  </si>
  <si>
    <t xml:space="preserve"> 04 82064474</t>
  </si>
  <si>
    <t xml:space="preserve"> neylon</t>
  </si>
  <si>
    <t xml:space="preserve"> kaveneys road</t>
  </si>
  <si>
    <t xml:space="preserve"> north rocks</t>
  </si>
  <si>
    <t xml:space="preserve"> 03 28404934</t>
  </si>
  <si>
    <t>rec-2560-dup-1</t>
  </si>
  <si>
    <t xml:space="preserve"> coby</t>
  </si>
  <si>
    <t xml:space="preserve"> hewson</t>
  </si>
  <si>
    <t xml:space="preserve"> apple cottage</t>
  </si>
  <si>
    <t xml:space="preserve"> dalyston</t>
  </si>
  <si>
    <t xml:space="preserve"> 07 96104937</t>
  </si>
  <si>
    <t>rec-814-org</t>
  </si>
  <si>
    <t xml:space="preserve"> nuyts street</t>
  </si>
  <si>
    <t xml:space="preserve"> swan view</t>
  </si>
  <si>
    <t xml:space="preserve"> 07 67375889</t>
  </si>
  <si>
    <t>rec-2147-dup-1</t>
  </si>
  <si>
    <t xml:space="preserve"> gilfedder</t>
  </si>
  <si>
    <t xml:space="preserve"> pidgeon place</t>
  </si>
  <si>
    <t xml:space="preserve"> 02 08442843</t>
  </si>
  <si>
    <t>rec-1172-org</t>
  </si>
  <si>
    <t xml:space="preserve"> tillyard drive</t>
  </si>
  <si>
    <t xml:space="preserve"> bribie retirement</t>
  </si>
  <si>
    <t xml:space="preserve"> bullsbrook</t>
  </si>
  <si>
    <t xml:space="preserve"> 08 52853120</t>
  </si>
  <si>
    <t xml:space="preserve"> melrose drive</t>
  </si>
  <si>
    <t xml:space="preserve"> 04 08488841</t>
  </si>
  <si>
    <t>rec-1514-dup-0</t>
  </si>
  <si>
    <t xml:space="preserve"> jardine street</t>
  </si>
  <si>
    <t xml:space="preserve"> 03 73094013</t>
  </si>
  <si>
    <t>rec-4079-dup-2</t>
  </si>
  <si>
    <t xml:space="preserve"> zac</t>
  </si>
  <si>
    <t xml:space="preserve"> shakespear crescent</t>
  </si>
  <si>
    <t>rec-2584-dup-1</t>
  </si>
  <si>
    <t xml:space="preserve"> jaime</t>
  </si>
  <si>
    <t>rec-4735-org</t>
  </si>
  <si>
    <t xml:space="preserve"> forwood street</t>
  </si>
  <si>
    <t xml:space="preserve"> 04 66360686</t>
  </si>
  <si>
    <t>rec-2202-org</t>
  </si>
  <si>
    <t xml:space="preserve"> beckett street</t>
  </si>
  <si>
    <t xml:space="preserve"> 07 06105141</t>
  </si>
  <si>
    <t>rec-2721-dup-0</t>
  </si>
  <si>
    <t xml:space="preserve"> armfield</t>
  </si>
  <si>
    <t xml:space="preserve"> carslake loop</t>
  </si>
  <si>
    <t xml:space="preserve"> vermont asouth</t>
  </si>
  <si>
    <t xml:space="preserve"> 04 75708205</t>
  </si>
  <si>
    <t>rec-2818-org</t>
  </si>
  <si>
    <t xml:space="preserve"> mchenry</t>
  </si>
  <si>
    <t xml:space="preserve"> 08 04804484</t>
  </si>
  <si>
    <t>rec-580-org</t>
  </si>
  <si>
    <t xml:space="preserve"> giorgatzis</t>
  </si>
  <si>
    <t>rec-3683-dup-0</t>
  </si>
  <si>
    <t xml:space="preserve"> wilhelmi crescent</t>
  </si>
  <si>
    <t xml:space="preserve"> 08 09863492</t>
  </si>
  <si>
    <t>rec-824-dup-0</t>
  </si>
  <si>
    <t xml:space="preserve"> brocc</t>
  </si>
  <si>
    <t xml:space="preserve"> becke place</t>
  </si>
  <si>
    <t xml:space="preserve"> 04 17227407</t>
  </si>
  <si>
    <t xml:space="preserve"> hilfon</t>
  </si>
  <si>
    <t xml:space="preserve"> irvine street</t>
  </si>
  <si>
    <t xml:space="preserve"> tweeed heads</t>
  </si>
  <si>
    <t xml:space="preserve"> 07 57072574</t>
  </si>
  <si>
    <t>rec-3711-dup-0</t>
  </si>
  <si>
    <t xml:space="preserve"> appel crescent</t>
  </si>
  <si>
    <t xml:space="preserve"> amherst village</t>
  </si>
  <si>
    <t xml:space="preserve"> 02 52770470</t>
  </si>
  <si>
    <t>rec-3851-org</t>
  </si>
  <si>
    <t xml:space="preserve"> jewells</t>
  </si>
  <si>
    <t xml:space="preserve"> 07 53293895</t>
  </si>
  <si>
    <t>rec-4343-org</t>
  </si>
  <si>
    <t xml:space="preserve"> tomewin</t>
  </si>
  <si>
    <t xml:space="preserve"> 07 08508646</t>
  </si>
  <si>
    <t>rec-4355-org</t>
  </si>
  <si>
    <t xml:space="preserve"> colegate</t>
  </si>
  <si>
    <t xml:space="preserve"> morgan crescent</t>
  </si>
  <si>
    <t xml:space="preserve"> congreave court</t>
  </si>
  <si>
    <t xml:space="preserve"> bexley north</t>
  </si>
  <si>
    <t xml:space="preserve"> 03 67267835</t>
  </si>
  <si>
    <t>rec-2912-org</t>
  </si>
  <si>
    <t xml:space="preserve"> golden</t>
  </si>
  <si>
    <t xml:space="preserve"> davenport street</t>
  </si>
  <si>
    <t xml:space="preserve"> locn 306 molinara farm</t>
  </si>
  <si>
    <t xml:space="preserve"> 08 24413557</t>
  </si>
  <si>
    <t>rec-673-org</t>
  </si>
  <si>
    <t xml:space="preserve">   tommy</t>
  </si>
  <si>
    <t xml:space="preserve"> feil</t>
  </si>
  <si>
    <t xml:space="preserve"> cripps place</t>
  </si>
  <si>
    <t xml:space="preserve"> lirambenda</t>
  </si>
  <si>
    <t xml:space="preserve"> 02 83244089</t>
  </si>
  <si>
    <t>rec-764-dup-0</t>
  </si>
  <si>
    <t xml:space="preserve"> clarkw</t>
  </si>
  <si>
    <t xml:space="preserve"> courtice close</t>
  </si>
  <si>
    <t xml:space="preserve"> 02 08626347</t>
  </si>
  <si>
    <t>rec-2163-org</t>
  </si>
  <si>
    <t xml:space="preserve"> stapley court</t>
  </si>
  <si>
    <t xml:space="preserve"> 07 89073156</t>
  </si>
  <si>
    <t>rec-4863-org</t>
  </si>
  <si>
    <t xml:space="preserve"> 07 27675990</t>
  </si>
  <si>
    <t>rec-2254-dup-0</t>
  </si>
  <si>
    <t>rec-4849-dup-0</t>
  </si>
  <si>
    <t xml:space="preserve"> north curlm curl</t>
  </si>
  <si>
    <t>rec-1189-dup-1</t>
  </si>
  <si>
    <t xml:space="preserve"> boase</t>
  </si>
  <si>
    <t xml:space="preserve"> coffss harbour</t>
  </si>
  <si>
    <t>rec-1269-dup-0</t>
  </si>
  <si>
    <t xml:space="preserve"> hemmings</t>
  </si>
  <si>
    <t xml:space="preserve"> pontresina</t>
  </si>
  <si>
    <t xml:space="preserve"> broadford</t>
  </si>
  <si>
    <t xml:space="preserve"> maria place</t>
  </si>
  <si>
    <t>rec-1345-org</t>
  </si>
  <si>
    <t xml:space="preserve"> 07 56552745</t>
  </si>
  <si>
    <t xml:space="preserve"> 04 12160592</t>
  </si>
  <si>
    <t>rec-4556-org</t>
  </si>
  <si>
    <t xml:space="preserve"> swanton street</t>
  </si>
  <si>
    <t xml:space="preserve"> sunshine valley</t>
  </si>
  <si>
    <t xml:space="preserve"> 03 09956204</t>
  </si>
  <si>
    <t>rec-1063-org</t>
  </si>
  <si>
    <t xml:space="preserve"> sitepa</t>
  </si>
  <si>
    <t xml:space="preserve"> 03 75511359</t>
  </si>
  <si>
    <t>rec-2381-dup-2</t>
  </si>
  <si>
    <t xml:space="preserve"> hana</t>
  </si>
  <si>
    <t xml:space="preserve"> streete rplace</t>
  </si>
  <si>
    <t xml:space="preserve"> valla</t>
  </si>
  <si>
    <t xml:space="preserve"> nsq</t>
  </si>
  <si>
    <t xml:space="preserve"> 08 38859967</t>
  </si>
  <si>
    <t>rec-2891-org</t>
  </si>
  <si>
    <t xml:space="preserve"> emu point</t>
  </si>
  <si>
    <t xml:space="preserve"> 07 37645213</t>
  </si>
  <si>
    <t>rec-2055-dup-3</t>
  </si>
  <si>
    <t xml:space="preserve"> aurora</t>
  </si>
  <si>
    <t xml:space="preserve"> duvnjysk</t>
  </si>
  <si>
    <t xml:space="preserve"> argylla</t>
  </si>
  <si>
    <t xml:space="preserve"> evans head</t>
  </si>
  <si>
    <t xml:space="preserve"> 03 02560147</t>
  </si>
  <si>
    <t xml:space="preserve"> kale</t>
  </si>
  <si>
    <t xml:space="preserve"> disney court</t>
  </si>
  <si>
    <t xml:space="preserve"> north lismore</t>
  </si>
  <si>
    <t xml:space="preserve"> 08 10441194</t>
  </si>
  <si>
    <t xml:space="preserve"> yanda street</t>
  </si>
  <si>
    <t xml:space="preserve"> 02 34018222</t>
  </si>
  <si>
    <t>rec-1699-org</t>
  </si>
  <si>
    <t xml:space="preserve"> 07 22673032</t>
  </si>
  <si>
    <t>rec-513-org</t>
  </si>
  <si>
    <t xml:space="preserve"> kings cross</t>
  </si>
  <si>
    <t xml:space="preserve"> 08 35468649</t>
  </si>
  <si>
    <t>rec-2645-dup-2</t>
  </si>
  <si>
    <t xml:space="preserve"> caitln</t>
  </si>
  <si>
    <t xml:space="preserve"> blaked</t>
  </si>
  <si>
    <t xml:space="preserve"> boucaut place</t>
  </si>
  <si>
    <t xml:space="preserve"> 07 81061637</t>
  </si>
  <si>
    <t>rec-1070-dup-1</t>
  </si>
  <si>
    <t xml:space="preserve"> pickwortstreet</t>
  </si>
  <si>
    <t xml:space="preserve"> 03 42048242</t>
  </si>
  <si>
    <t xml:space="preserve"> hamilton park</t>
  </si>
  <si>
    <t xml:space="preserve"> 08 04273295</t>
  </si>
  <si>
    <t>rec-2468-dup-3</t>
  </si>
  <si>
    <t xml:space="preserve"> 02 49076030</t>
  </si>
  <si>
    <t>rec-596-org</t>
  </si>
  <si>
    <t xml:space="preserve">   caitlyn</t>
  </si>
  <si>
    <t xml:space="preserve"> barwon street</t>
  </si>
  <si>
    <t xml:space="preserve"> tuggerah</t>
  </si>
  <si>
    <t xml:space="preserve"> 07 61237694</t>
  </si>
  <si>
    <t xml:space="preserve"> fauser</t>
  </si>
  <si>
    <t xml:space="preserve"> holiday vlge</t>
  </si>
  <si>
    <t xml:space="preserve"> 03 87827923</t>
  </si>
  <si>
    <t>rec-3576-org</t>
  </si>
  <si>
    <t xml:space="preserve"> kouimanis</t>
  </si>
  <si>
    <t xml:space="preserve"> allitt place</t>
  </si>
  <si>
    <t xml:space="preserve"> northbridge marina</t>
  </si>
  <si>
    <t xml:space="preserve"> 04 30025630</t>
  </si>
  <si>
    <t>rec-2993-org</t>
  </si>
  <si>
    <t xml:space="preserve"> tiwi place</t>
  </si>
  <si>
    <t xml:space="preserve"> 07 36610561</t>
  </si>
  <si>
    <t>rec-1939-dup-1</t>
  </si>
  <si>
    <t xml:space="preserve"> dondinhalong</t>
  </si>
  <si>
    <t>rec-1043-dup-0</t>
  </si>
  <si>
    <t xml:space="preserve"> herbret</t>
  </si>
  <si>
    <t xml:space="preserve"> penlla</t>
  </si>
  <si>
    <t>rec-4370-dup-0</t>
  </si>
  <si>
    <t xml:space="preserve"> brinley</t>
  </si>
  <si>
    <t xml:space="preserve"> east ryde</t>
  </si>
  <si>
    <t xml:space="preserve"> 07 98477310</t>
  </si>
  <si>
    <t>rec-4998-dup-1</t>
  </si>
  <si>
    <t xml:space="preserve"> 03 81584364</t>
  </si>
  <si>
    <t>rec-2141-dup-3</t>
  </si>
  <si>
    <t xml:space="preserve"> laclan</t>
  </si>
  <si>
    <t xml:space="preserve"> yathong</t>
  </si>
  <si>
    <t xml:space="preserve"> unanderra</t>
  </si>
  <si>
    <t xml:space="preserve"> 08 44410583</t>
  </si>
  <si>
    <t>rec-4750-dup-2</t>
  </si>
  <si>
    <t xml:space="preserve"> 03 82404174</t>
  </si>
  <si>
    <t>rec-3046-dup-0</t>
  </si>
  <si>
    <t xml:space="preserve"> trad</t>
  </si>
  <si>
    <t xml:space="preserve"> heritagee est</t>
  </si>
  <si>
    <t xml:space="preserve"> 02 65848444</t>
  </si>
  <si>
    <t>rec-4122-org</t>
  </si>
  <si>
    <t xml:space="preserve"> nabialek</t>
  </si>
  <si>
    <t xml:space="preserve"> sugarloaf circuit</t>
  </si>
  <si>
    <t xml:space="preserve"> 02 73774344</t>
  </si>
  <si>
    <t>rec-2541-org</t>
  </si>
  <si>
    <t xml:space="preserve">   bridget</t>
  </si>
  <si>
    <t xml:space="preserve"> korbut</t>
  </si>
  <si>
    <t xml:space="preserve"> mcmillan crescent</t>
  </si>
  <si>
    <t xml:space="preserve"> 08 12150829</t>
  </si>
  <si>
    <t>rec-3323-org</t>
  </si>
  <si>
    <t xml:space="preserve"> glebe garden</t>
  </si>
  <si>
    <t xml:space="preserve"> 08 43261859</t>
  </si>
  <si>
    <t>rec-1319-org</t>
  </si>
  <si>
    <t xml:space="preserve"> 03 54161842</t>
  </si>
  <si>
    <t>rec-3325-dup-3</t>
  </si>
  <si>
    <t xml:space="preserve"> gairdner circuit</t>
  </si>
  <si>
    <t xml:space="preserve"> spearwood</t>
  </si>
  <si>
    <t xml:space="preserve"> 03 94786855</t>
  </si>
  <si>
    <t>rec-2570-org</t>
  </si>
  <si>
    <t xml:space="preserve"> fretwell</t>
  </si>
  <si>
    <t xml:space="preserve"> penton place</t>
  </si>
  <si>
    <t>rec-1182-dup-0</t>
  </si>
  <si>
    <t xml:space="preserve"> tad</t>
  </si>
  <si>
    <t xml:space="preserve"> billilla</t>
  </si>
  <si>
    <t xml:space="preserve"> 08 06586082</t>
  </si>
  <si>
    <t>rec-1876-org</t>
  </si>
  <si>
    <t xml:space="preserve">   jye</t>
  </si>
  <si>
    <t xml:space="preserve"> emerton street</t>
  </si>
  <si>
    <t xml:space="preserve"> crower</t>
  </si>
  <si>
    <t xml:space="preserve"> 02 53905089</t>
  </si>
  <si>
    <t>rec-4552-dup-1</t>
  </si>
  <si>
    <t xml:space="preserve"> 04 53442978</t>
  </si>
  <si>
    <t>rec-1687-dup-0</t>
  </si>
  <si>
    <t xml:space="preserve"> tyler</t>
  </si>
  <si>
    <t xml:space="preserve"> mt pleasant</t>
  </si>
  <si>
    <t xml:space="preserve"> 07 40644573</t>
  </si>
  <si>
    <t>rec-4403-dup-3</t>
  </si>
  <si>
    <t xml:space="preserve"> makaola</t>
  </si>
  <si>
    <t xml:space="preserve"> breedt</t>
  </si>
  <si>
    <t xml:space="preserve"> john russell circuit</t>
  </si>
  <si>
    <t xml:space="preserve"> 03 87362815</t>
  </si>
  <si>
    <t>rec-4425-org</t>
  </si>
  <si>
    <t xml:space="preserve"> porongurup</t>
  </si>
  <si>
    <t xml:space="preserve"> 02 89205368</t>
  </si>
  <si>
    <t>rec-2377-dup-0</t>
  </si>
  <si>
    <t xml:space="preserve"> lkam</t>
  </si>
  <si>
    <t xml:space="preserve"> gazzola</t>
  </si>
  <si>
    <t xml:space="preserve"> macdonnell street</t>
  </si>
  <si>
    <t xml:space="preserve"> upper brookfield</t>
  </si>
  <si>
    <t xml:space="preserve"> 08 05516488</t>
  </si>
  <si>
    <t>rec-2744-dup-0</t>
  </si>
  <si>
    <t xml:space="preserve"> samprathi</t>
  </si>
  <si>
    <t xml:space="preserve"> 04 42560261</t>
  </si>
  <si>
    <t>rec-2925-dup-3</t>
  </si>
  <si>
    <t xml:space="preserve"> palmerston</t>
  </si>
  <si>
    <t xml:space="preserve"> 04 86713207</t>
  </si>
  <si>
    <t>rec-4403-org</t>
  </si>
  <si>
    <t>rec-1922-dup-2</t>
  </si>
  <si>
    <t xml:space="preserve"> gunn</t>
  </si>
  <si>
    <t xml:space="preserve"> 03 95763547</t>
  </si>
  <si>
    <t>rec-2315-org</t>
  </si>
  <si>
    <t xml:space="preserve"> dallachy place</t>
  </si>
  <si>
    <t xml:space="preserve"> mcleod south</t>
  </si>
  <si>
    <t xml:space="preserve"> 03 96513130</t>
  </si>
  <si>
    <t>rec-2616-dup-0</t>
  </si>
  <si>
    <t xml:space="preserve"> borgmeyer</t>
  </si>
  <si>
    <t xml:space="preserve"> marrawab street</t>
  </si>
  <si>
    <t xml:space="preserve"> 04 16198140</t>
  </si>
  <si>
    <t>rec-2958-dup-4</t>
  </si>
  <si>
    <t xml:space="preserve"> teresa</t>
  </si>
  <si>
    <t xml:space="preserve"> lambriggqstreet</t>
  </si>
  <si>
    <t xml:space="preserve"> nesham</t>
  </si>
  <si>
    <t xml:space="preserve"> bruhn</t>
  </si>
  <si>
    <t xml:space="preserve"> goldsborough close</t>
  </si>
  <si>
    <t xml:space="preserve"> lawless</t>
  </si>
  <si>
    <t xml:space="preserve"> whitemark</t>
  </si>
  <si>
    <t xml:space="preserve"> 08 35190069</t>
  </si>
  <si>
    <t>rec-1506-org</t>
  </si>
  <si>
    <t xml:space="preserve">   demie</t>
  </si>
  <si>
    <t xml:space="preserve"> nickolai</t>
  </si>
  <si>
    <t xml:space="preserve"> kyeemagh</t>
  </si>
  <si>
    <t xml:space="preserve"> 08 19419986</t>
  </si>
  <si>
    <t>rec-2881-org</t>
  </si>
  <si>
    <t xml:space="preserve"> aitken circuit</t>
  </si>
  <si>
    <t xml:space="preserve"> 03 24770221</t>
  </si>
  <si>
    <t>rec-2101-dup-2</t>
  </si>
  <si>
    <t xml:space="preserve"> carige</t>
  </si>
  <si>
    <t>rec-2809-dup-0</t>
  </si>
  <si>
    <t xml:space="preserve"> tylt</t>
  </si>
  <si>
    <t xml:space="preserve"> vreugdenburg</t>
  </si>
  <si>
    <t xml:space="preserve"> arunta street</t>
  </si>
  <si>
    <t xml:space="preserve"> hosea mizpah</t>
  </si>
  <si>
    <t xml:space="preserve"> 07 33292574</t>
  </si>
  <si>
    <t>rec-4824-dup-1</t>
  </si>
  <si>
    <t xml:space="preserve"> talissa</t>
  </si>
  <si>
    <t xml:space="preserve"> 07 88061953</t>
  </si>
  <si>
    <t>rec-4168-org</t>
  </si>
  <si>
    <t xml:space="preserve">   leah</t>
  </si>
  <si>
    <t xml:space="preserve"> 07 62463238</t>
  </si>
  <si>
    <t>rec-4484-dup-1</t>
  </si>
  <si>
    <t>rec-1585-dup-0</t>
  </si>
  <si>
    <t xml:space="preserve"> jewells medical centre</t>
  </si>
  <si>
    <t>rec-3640-dup-2</t>
  </si>
  <si>
    <t xml:space="preserve"> eva</t>
  </si>
  <si>
    <t xml:space="preserve"> teague</t>
  </si>
  <si>
    <t xml:space="preserve"> eugenia street</t>
  </si>
  <si>
    <t xml:space="preserve"> 08 19451063</t>
  </si>
  <si>
    <t>rec-3664-dup-1</t>
  </si>
  <si>
    <t xml:space="preserve"> southern cross drive</t>
  </si>
  <si>
    <t xml:space="preserve"> nambour</t>
  </si>
  <si>
    <t xml:space="preserve"> 03 72943002</t>
  </si>
  <si>
    <t>rec-4805-org</t>
  </si>
  <si>
    <t xml:space="preserve"> luehmann street</t>
  </si>
  <si>
    <t xml:space="preserve"> 08 60392517</t>
  </si>
  <si>
    <t>rec-3007-dup-2</t>
  </si>
  <si>
    <t xml:space="preserve"> bevis</t>
  </si>
  <si>
    <t xml:space="preserve"> baume crescent</t>
  </si>
  <si>
    <t xml:space="preserve"> hillside farm</t>
  </si>
  <si>
    <t xml:space="preserve"> 08 23820077</t>
  </si>
  <si>
    <t>rec-3057-org</t>
  </si>
  <si>
    <t xml:space="preserve"> lowerson place</t>
  </si>
  <si>
    <t xml:space="preserve"> 08 35891376</t>
  </si>
  <si>
    <t>rec-3240-org</t>
  </si>
  <si>
    <t xml:space="preserve">   mila</t>
  </si>
  <si>
    <t xml:space="preserve"> birchby</t>
  </si>
  <si>
    <t xml:space="preserve"> marou place</t>
  </si>
  <si>
    <t xml:space="preserve"> craiglyn</t>
  </si>
  <si>
    <t xml:space="preserve"> 07 80746904</t>
  </si>
  <si>
    <t>rec-793-dup-1</t>
  </si>
  <si>
    <t xml:space="preserve"> bayswater nnorth</t>
  </si>
  <si>
    <t xml:space="preserve"> 04 26836364</t>
  </si>
  <si>
    <t>rec-2659-dup-0</t>
  </si>
  <si>
    <t xml:space="preserve"> larissa</t>
  </si>
  <si>
    <t xml:space="preserve"> mcauslan</t>
  </si>
  <si>
    <t xml:space="preserve"> central coast fair</t>
  </si>
  <si>
    <t xml:space="preserve"> 07 76458784</t>
  </si>
  <si>
    <t>rec-4628-dup-3</t>
  </si>
  <si>
    <t xml:space="preserve"> burleigh</t>
  </si>
  <si>
    <t xml:space="preserve"> 07 57204049</t>
  </si>
  <si>
    <t>rec-285-dup-2</t>
  </si>
  <si>
    <t xml:space="preserve"> darcy</t>
  </si>
  <si>
    <t xml:space="preserve"> haggett</t>
  </si>
  <si>
    <t xml:space="preserve"> astelia place</t>
  </si>
  <si>
    <t xml:space="preserve"> pine view</t>
  </si>
  <si>
    <t xml:space="preserve"> smithield</t>
  </si>
  <si>
    <t xml:space="preserve"> 08 32555680</t>
  </si>
  <si>
    <t>rec-2979-dup-3</t>
  </si>
  <si>
    <t>rec-3552-org</t>
  </si>
  <si>
    <t xml:space="preserve"> byford</t>
  </si>
  <si>
    <t xml:space="preserve"> 02 00399914</t>
  </si>
  <si>
    <t>rec-3475-dup-1</t>
  </si>
  <si>
    <t xml:space="preserve"> foskett street</t>
  </si>
  <si>
    <t xml:space="preserve"> sec 203</t>
  </si>
  <si>
    <t xml:space="preserve"> strathalbyn</t>
  </si>
  <si>
    <t xml:space="preserve"> 08 01411502</t>
  </si>
  <si>
    <t>rec-141-dup-3</t>
  </si>
  <si>
    <t xml:space="preserve"> huon place</t>
  </si>
  <si>
    <t xml:space="preserve"> 08 88583861</t>
  </si>
  <si>
    <t>rec-2959-dup-0</t>
  </si>
  <si>
    <t xml:space="preserve"> spiqer</t>
  </si>
  <si>
    <t xml:space="preserve"> banksia street</t>
  </si>
  <si>
    <t xml:space="preserve"> 08 43250614</t>
  </si>
  <si>
    <t>rec-1216-dup-1</t>
  </si>
  <si>
    <t xml:space="preserve"> cheetham place</t>
  </si>
  <si>
    <t xml:space="preserve"> 04 68275211</t>
  </si>
  <si>
    <t>rec-4588-dup-1</t>
  </si>
  <si>
    <t xml:space="preserve"> binditi place</t>
  </si>
  <si>
    <t>rec-3354-dup-0</t>
  </si>
  <si>
    <t xml:space="preserve"> goldswlrfhy</t>
  </si>
  <si>
    <t>rec-1554-org</t>
  </si>
  <si>
    <t xml:space="preserve"> ingram street</t>
  </si>
  <si>
    <t xml:space="preserve"> 07 85794728</t>
  </si>
  <si>
    <t>rec-4202-org</t>
  </si>
  <si>
    <t xml:space="preserve"> 02 39989682</t>
  </si>
  <si>
    <t>rec-1872-dup-3</t>
  </si>
  <si>
    <t xml:space="preserve"> 08 94514938</t>
  </si>
  <si>
    <t>rec-3904-org</t>
  </si>
  <si>
    <t xml:space="preserve"> seto</t>
  </si>
  <si>
    <t xml:space="preserve"> pelaw main</t>
  </si>
  <si>
    <t xml:space="preserve"> 08 86622270</t>
  </si>
  <si>
    <t>rec-1040-dup-0</t>
  </si>
  <si>
    <t>rec-3554-org</t>
  </si>
  <si>
    <t xml:space="preserve"> windella</t>
  </si>
  <si>
    <t xml:space="preserve"> 08 05866167</t>
  </si>
  <si>
    <t>rec-3410-org</t>
  </si>
  <si>
    <t>rec-2644-dup-3</t>
  </si>
  <si>
    <t>rec-4922-org</t>
  </si>
  <si>
    <t xml:space="preserve"> wallabi point</t>
  </si>
  <si>
    <t xml:space="preserve"> hull place</t>
  </si>
  <si>
    <t xml:space="preserve"> alligator creek</t>
  </si>
  <si>
    <t xml:space="preserve"> 03 69260958</t>
  </si>
  <si>
    <t>rec-3702-dup-2</t>
  </si>
  <si>
    <t xml:space="preserve"> bacchus corcuit</t>
  </si>
  <si>
    <t xml:space="preserve"> aspldy</t>
  </si>
  <si>
    <t>rec-1141-org</t>
  </si>
  <si>
    <t xml:space="preserve"> bondza</t>
  </si>
  <si>
    <t xml:space="preserve"> kalamunda</t>
  </si>
  <si>
    <t xml:space="preserve"> 03 26419040</t>
  </si>
  <si>
    <t>rec-1101-org</t>
  </si>
  <si>
    <t xml:space="preserve"> piper street</t>
  </si>
  <si>
    <t xml:space="preserve"> 07 32650996</t>
  </si>
  <si>
    <t>rec-4916-dup-0</t>
  </si>
  <si>
    <t xml:space="preserve"> alice</t>
  </si>
  <si>
    <t xml:space="preserve"> lill</t>
  </si>
  <si>
    <t xml:space="preserve"> loureiro street</t>
  </si>
  <si>
    <t xml:space="preserve"> gir</t>
  </si>
  <si>
    <t xml:space="preserve"> 03 79969975</t>
  </si>
  <si>
    <t>rec-2959-dup-2</t>
  </si>
  <si>
    <t>rec-1231-org</t>
  </si>
  <si>
    <t xml:space="preserve">   john</t>
  </si>
  <si>
    <t xml:space="preserve"> bergamaschi</t>
  </si>
  <si>
    <t xml:space="preserve"> 03 50429427</t>
  </si>
  <si>
    <t>rec-2382-dup-0</t>
  </si>
  <si>
    <t xml:space="preserve"> maddisotn</t>
  </si>
  <si>
    <t xml:space="preserve"> grubb</t>
  </si>
  <si>
    <t xml:space="preserve"> 08 37217753</t>
  </si>
  <si>
    <t>rec-3280-dup-1</t>
  </si>
  <si>
    <t xml:space="preserve"> ting</t>
  </si>
  <si>
    <t xml:space="preserve"> maplestone place</t>
  </si>
  <si>
    <t xml:space="preserve"> castlemaine</t>
  </si>
  <si>
    <t xml:space="preserve"> 03 33583573</t>
  </si>
  <si>
    <t>rec-3365-dup-1</t>
  </si>
  <si>
    <t xml:space="preserve"> laby place</t>
  </si>
  <si>
    <t xml:space="preserve"> tibarrum</t>
  </si>
  <si>
    <t xml:space="preserve"> 03 71173493</t>
  </si>
  <si>
    <t>rec-4641-org</t>
  </si>
  <si>
    <t xml:space="preserve"> beadle</t>
  </si>
  <si>
    <t xml:space="preserve"> silver shores vlge</t>
  </si>
  <si>
    <t xml:space="preserve"> 02 93120322</t>
  </si>
  <si>
    <t>rec-4318-org</t>
  </si>
  <si>
    <t xml:space="preserve"> goodacre</t>
  </si>
  <si>
    <t xml:space="preserve"> norris street</t>
  </si>
  <si>
    <t xml:space="preserve"> korrelocking</t>
  </si>
  <si>
    <t xml:space="preserve"> murgon</t>
  </si>
  <si>
    <t xml:space="preserve"> 08 45092345</t>
  </si>
  <si>
    <t>rec-3918-org</t>
  </si>
  <si>
    <t xml:space="preserve">   montanna</t>
  </si>
  <si>
    <t xml:space="preserve"> waller crescent</t>
  </si>
  <si>
    <t xml:space="preserve"> 03 69721408</t>
  </si>
  <si>
    <t>rec-3971-org</t>
  </si>
  <si>
    <t xml:space="preserve"> wray place</t>
  </si>
  <si>
    <t xml:space="preserve"> 08 27134152</t>
  </si>
  <si>
    <t>rec-4016-org</t>
  </si>
  <si>
    <t xml:space="preserve">   tommi-lee</t>
  </si>
  <si>
    <t xml:space="preserve"> jacobs street</t>
  </si>
  <si>
    <t xml:space="preserve"> 04 42602444</t>
  </si>
  <si>
    <t>rec-4266-dup-1</t>
  </si>
  <si>
    <t xml:space="preserve"> yasmin</t>
  </si>
  <si>
    <t xml:space="preserve"> irvine sdtreet</t>
  </si>
  <si>
    <t xml:space="preserve"> new lambtpn heights</t>
  </si>
  <si>
    <t xml:space="preserve"> 02 68318405</t>
  </si>
  <si>
    <t>rec-3979-org</t>
  </si>
  <si>
    <t xml:space="preserve"> kiloran</t>
  </si>
  <si>
    <t xml:space="preserve"> porcupine ridge</t>
  </si>
  <si>
    <t xml:space="preserve"> 08 94038435</t>
  </si>
  <si>
    <t>rec-3549-dup-1</t>
  </si>
  <si>
    <t xml:space="preserve"> dixogn</t>
  </si>
  <si>
    <t xml:space="preserve"> mccarthy place</t>
  </si>
  <si>
    <t xml:space="preserve"> kangaroo flat</t>
  </si>
  <si>
    <t xml:space="preserve"> 03 65909433</t>
  </si>
  <si>
    <t>rec-1984-dup-0</t>
  </si>
  <si>
    <t xml:space="preserve"> beaty</t>
  </si>
  <si>
    <t xml:space="preserve"> ambalindumzstreet</t>
  </si>
  <si>
    <t>rec-1719-org</t>
  </si>
  <si>
    <t xml:space="preserve"> veerhuis</t>
  </si>
  <si>
    <t xml:space="preserve"> bucasia</t>
  </si>
  <si>
    <t xml:space="preserve"> 07 17296339</t>
  </si>
  <si>
    <t>rec-971-org</t>
  </si>
  <si>
    <t xml:space="preserve"> lipscombe</t>
  </si>
  <si>
    <t xml:space="preserve"> maxworthy street</t>
  </si>
  <si>
    <t xml:space="preserve"> 04 57361436</t>
  </si>
  <si>
    <t>rec-755-org</t>
  </si>
  <si>
    <t xml:space="preserve"> van galen</t>
  </si>
  <si>
    <t xml:space="preserve"> 08 52982378</t>
  </si>
  <si>
    <t>rec-1351-org</t>
  </si>
  <si>
    <t xml:space="preserve">   genevieve</t>
  </si>
  <si>
    <t xml:space="preserve"> 08 24071671</t>
  </si>
  <si>
    <t>rec-4644-org</t>
  </si>
  <si>
    <t xml:space="preserve"> macsview</t>
  </si>
  <si>
    <t xml:space="preserve"> 04 83640769</t>
  </si>
  <si>
    <t>rec-4725-org</t>
  </si>
  <si>
    <t xml:space="preserve"> gripton</t>
  </si>
  <si>
    <t xml:space="preserve"> 07 42034052</t>
  </si>
  <si>
    <t>rec-3178-dup-1</t>
  </si>
  <si>
    <t xml:space="preserve"> hall poace</t>
  </si>
  <si>
    <t xml:space="preserve"> 04 84574376</t>
  </si>
  <si>
    <t>rec-1433-org</t>
  </si>
  <si>
    <t xml:space="preserve">   carmen</t>
  </si>
  <si>
    <t xml:space="preserve"> carron street</t>
  </si>
  <si>
    <t xml:space="preserve"> park holme</t>
  </si>
  <si>
    <t xml:space="preserve"> 03 31014693</t>
  </si>
  <si>
    <t>rec-1397-org</t>
  </si>
  <si>
    <t xml:space="preserve"> dudley</t>
  </si>
  <si>
    <t xml:space="preserve"> crofts crescent</t>
  </si>
  <si>
    <t xml:space="preserve"> 04 44170553</t>
  </si>
  <si>
    <t>rec-2000-org</t>
  </si>
  <si>
    <t xml:space="preserve"> fullerton crescent</t>
  </si>
  <si>
    <t xml:space="preserve"> robley house</t>
  </si>
  <si>
    <t xml:space="preserve"> padstow heights</t>
  </si>
  <si>
    <t xml:space="preserve"> 07 49313253</t>
  </si>
  <si>
    <t>rec-3240-dup-1</t>
  </si>
  <si>
    <t xml:space="preserve"> mila</t>
  </si>
  <si>
    <t xml:space="preserve"> birfyby</t>
  </si>
  <si>
    <t>rec-631-org</t>
  </si>
  <si>
    <t xml:space="preserve"> 07 68819859</t>
  </si>
  <si>
    <t>rec-2324-org</t>
  </si>
  <si>
    <t xml:space="preserve">   kale</t>
  </si>
  <si>
    <t xml:space="preserve"> rushby</t>
  </si>
  <si>
    <t xml:space="preserve"> 08 33509466</t>
  </si>
  <si>
    <t>rec-1557-dup-1</t>
  </si>
  <si>
    <t xml:space="preserve"> irene</t>
  </si>
  <si>
    <t xml:space="preserve"> dent</t>
  </si>
  <si>
    <t xml:space="preserve"> raphael close</t>
  </si>
  <si>
    <t xml:space="preserve"> 02 40922437</t>
  </si>
  <si>
    <t>rec-2901-org</t>
  </si>
  <si>
    <t xml:space="preserve"> boller</t>
  </si>
  <si>
    <t xml:space="preserve"> ross street</t>
  </si>
  <si>
    <t xml:space="preserve"> 04 78697747</t>
  </si>
  <si>
    <t>rec-4271-dup-2</t>
  </si>
  <si>
    <t xml:space="preserve"> camfieldplace</t>
  </si>
  <si>
    <t xml:space="preserve"> waveroey</t>
  </si>
  <si>
    <t>rec-1178-org</t>
  </si>
  <si>
    <t xml:space="preserve">   jade</t>
  </si>
  <si>
    <t xml:space="preserve"> 04 99590269</t>
  </si>
  <si>
    <t>rec-4241-org</t>
  </si>
  <si>
    <t xml:space="preserve">   bodhi</t>
  </si>
  <si>
    <t xml:space="preserve"> vitarana</t>
  </si>
  <si>
    <t xml:space="preserve"> power street</t>
  </si>
  <si>
    <t xml:space="preserve"> 03 77096041</t>
  </si>
  <si>
    <t xml:space="preserve"> ringwopdeast</t>
  </si>
  <si>
    <t xml:space="preserve"> 03 18591115</t>
  </si>
  <si>
    <t>rec-1754-org</t>
  </si>
  <si>
    <t xml:space="preserve"> allsopp</t>
  </si>
  <si>
    <t xml:space="preserve"> cartwrights hill</t>
  </si>
  <si>
    <t xml:space="preserve"> 07 11165999</t>
  </si>
  <si>
    <t>rec-2624-org</t>
  </si>
  <si>
    <t xml:space="preserve"> arana</t>
  </si>
  <si>
    <t xml:space="preserve"> dalabon crescent</t>
  </si>
  <si>
    <t xml:space="preserve"> wisteria</t>
  </si>
  <si>
    <t xml:space="preserve"> condon</t>
  </si>
  <si>
    <t xml:space="preserve"> 07 32210145</t>
  </si>
  <si>
    <t>rec-3954-dup-1</t>
  </si>
  <si>
    <t xml:space="preserve"> ratldcge</t>
  </si>
  <si>
    <t xml:space="preserve"> marungal avenue</t>
  </si>
  <si>
    <t xml:space="preserve"> 04 71127598</t>
  </si>
  <si>
    <t>rec-3695-dup-1</t>
  </si>
  <si>
    <t xml:space="preserve"> chauveo street</t>
  </si>
  <si>
    <t xml:space="preserve"> 07 33025920</t>
  </si>
  <si>
    <t>rec-3169-dup-0</t>
  </si>
  <si>
    <t xml:space="preserve"> satterley</t>
  </si>
  <si>
    <t xml:space="preserve"> howittwtreet</t>
  </si>
  <si>
    <t xml:space="preserve"> 07 86751504</t>
  </si>
  <si>
    <t>rec-3785-dup-0</t>
  </si>
  <si>
    <t xml:space="preserve"> amelir</t>
  </si>
  <si>
    <t xml:space="preserve"> nanjomara</t>
  </si>
  <si>
    <t xml:space="preserve"> 04 25526197</t>
  </si>
  <si>
    <t>rec-848-dup-2</t>
  </si>
  <si>
    <t xml:space="preserve"> maduson</t>
  </si>
  <si>
    <t xml:space="preserve"> nemarang crescent</t>
  </si>
  <si>
    <t xml:space="preserve"> ripley</t>
  </si>
  <si>
    <t xml:space="preserve"> 04 90758024</t>
  </si>
  <si>
    <t>rec-939-org</t>
  </si>
  <si>
    <t xml:space="preserve"> anjewierden</t>
  </si>
  <si>
    <t xml:space="preserve"> leith place</t>
  </si>
  <si>
    <t xml:space="preserve"> cherry haven</t>
  </si>
  <si>
    <t xml:space="preserve"> 03 81154866</t>
  </si>
  <si>
    <t>rec-2059-org</t>
  </si>
  <si>
    <t xml:space="preserve"> chou</t>
  </si>
  <si>
    <t xml:space="preserve"> 08 87319923</t>
  </si>
  <si>
    <t>rec-4404-org</t>
  </si>
  <si>
    <t xml:space="preserve"> penno</t>
  </si>
  <si>
    <t xml:space="preserve"> moonta place</t>
  </si>
  <si>
    <t xml:space="preserve"> b &amp; b hooper farms</t>
  </si>
  <si>
    <t xml:space="preserve"> 07 74768942</t>
  </si>
  <si>
    <t>rec-2303-org</t>
  </si>
  <si>
    <t xml:space="preserve">   damien</t>
  </si>
  <si>
    <t xml:space="preserve"> 08 64962733</t>
  </si>
  <si>
    <t>rec-509-org</t>
  </si>
  <si>
    <t xml:space="preserve"> lynch street</t>
  </si>
  <si>
    <t xml:space="preserve"> broome</t>
  </si>
  <si>
    <t>rec-1775-org</t>
  </si>
  <si>
    <t xml:space="preserve">   tate</t>
  </si>
  <si>
    <t xml:space="preserve"> dennes</t>
  </si>
  <si>
    <t>rec-4655-org</t>
  </si>
  <si>
    <t xml:space="preserve">   jared</t>
  </si>
  <si>
    <t xml:space="preserve"> gidja place</t>
  </si>
  <si>
    <t xml:space="preserve"> oonoonba</t>
  </si>
  <si>
    <t xml:space="preserve"> 08 67930197</t>
  </si>
  <si>
    <t>rec-3898-org</t>
  </si>
  <si>
    <t>rec-3454-org</t>
  </si>
  <si>
    <t xml:space="preserve"> werribee south</t>
  </si>
  <si>
    <t>rec-2976-org</t>
  </si>
  <si>
    <t xml:space="preserve"> kellar</t>
  </si>
  <si>
    <t xml:space="preserve"> illingworth street</t>
  </si>
  <si>
    <t xml:space="preserve"> 04 32757023</t>
  </si>
  <si>
    <t>rec-1072-org</t>
  </si>
  <si>
    <t xml:space="preserve"> hinckley place</t>
  </si>
  <si>
    <t xml:space="preserve"> fm 226</t>
  </si>
  <si>
    <t xml:space="preserve"> 08 06355789</t>
  </si>
  <si>
    <t>rec-2755-dup-0</t>
  </si>
  <si>
    <t xml:space="preserve"> victoria</t>
  </si>
  <si>
    <t xml:space="preserve"> kellway street</t>
  </si>
  <si>
    <t xml:space="preserve"> croydon north</t>
  </si>
  <si>
    <t xml:space="preserve"> 08 05064691</t>
  </si>
  <si>
    <t>rec-4689-dup-0</t>
  </si>
  <si>
    <t xml:space="preserve"> q</t>
  </si>
  <si>
    <t>rec-3745-dup-0</t>
  </si>
  <si>
    <t xml:space="preserve"> olpvia</t>
  </si>
  <si>
    <t xml:space="preserve"> largs north</t>
  </si>
  <si>
    <t xml:space="preserve"> 07 38356761</t>
  </si>
  <si>
    <t>rec-2722-org</t>
  </si>
  <si>
    <t>rec-1490-org</t>
  </si>
  <si>
    <t xml:space="preserve"> wylder</t>
  </si>
  <si>
    <t xml:space="preserve"> florina place</t>
  </si>
  <si>
    <t xml:space="preserve"> marsden</t>
  </si>
  <si>
    <t xml:space="preserve"> 02 11322708</t>
  </si>
  <si>
    <t>rec-4481-dup-2</t>
  </si>
  <si>
    <t xml:space="preserve"> scattibi</t>
  </si>
  <si>
    <t xml:space="preserve"> hicks street</t>
  </si>
  <si>
    <t xml:space="preserve"> 04 69955133</t>
  </si>
  <si>
    <t>rec-4085-dup-3</t>
  </si>
  <si>
    <t xml:space="preserve"> madigan</t>
  </si>
  <si>
    <t xml:space="preserve"> knokeaveenue</t>
  </si>
  <si>
    <t xml:space="preserve"> apmnt 203</t>
  </si>
  <si>
    <t xml:space="preserve"> whitfield</t>
  </si>
  <si>
    <t xml:space="preserve"> 07 15944003</t>
  </si>
  <si>
    <t>rec-4882-org</t>
  </si>
  <si>
    <t xml:space="preserve"> rosenthal street</t>
  </si>
  <si>
    <t xml:space="preserve"> winchelsea</t>
  </si>
  <si>
    <t xml:space="preserve"> 04 73390547</t>
  </si>
  <si>
    <t>rec-1047-org</t>
  </si>
  <si>
    <t xml:space="preserve">   mackenzie</t>
  </si>
  <si>
    <t xml:space="preserve"> banambila street</t>
  </si>
  <si>
    <t xml:space="preserve"> 03 89911372</t>
  </si>
  <si>
    <t>rec-3013-org</t>
  </si>
  <si>
    <t xml:space="preserve"> gruner street</t>
  </si>
  <si>
    <t xml:space="preserve"> 04 56265452</t>
  </si>
  <si>
    <t>rec-1610-dup-1</t>
  </si>
  <si>
    <t xml:space="preserve"> mac psrland</t>
  </si>
  <si>
    <t xml:space="preserve"> monaghan place</t>
  </si>
  <si>
    <t xml:space="preserve"> 02 15219083</t>
  </si>
  <si>
    <t>rec-4994-org</t>
  </si>
  <si>
    <t xml:space="preserve"> cornish place</t>
  </si>
  <si>
    <t xml:space="preserve"> 04 78893850</t>
  </si>
  <si>
    <t>rec-4686-dup-0</t>
  </si>
  <si>
    <t xml:space="preserve"> chevonne</t>
  </si>
  <si>
    <t xml:space="preserve"> kersey' south</t>
  </si>
  <si>
    <t>rec-2676-org</t>
  </si>
  <si>
    <t xml:space="preserve"> mazurek</t>
  </si>
  <si>
    <t xml:space="preserve"> aptmn 12</t>
  </si>
  <si>
    <t xml:space="preserve"> 02 66317154</t>
  </si>
  <si>
    <t>rec-3389-dup-3</t>
  </si>
  <si>
    <t xml:space="preserve"> scriva</t>
  </si>
  <si>
    <t xml:space="preserve"> 03 15018322</t>
  </si>
  <si>
    <t>rec-3814-org</t>
  </si>
  <si>
    <t xml:space="preserve"> koulizos</t>
  </si>
  <si>
    <t xml:space="preserve"> 07 95737499</t>
  </si>
  <si>
    <t>rec-4206-dup-2</t>
  </si>
  <si>
    <t xml:space="preserve"> torrens syreet</t>
  </si>
  <si>
    <t xml:space="preserve"> lyndilan</t>
  </si>
  <si>
    <t xml:space="preserve"> viv</t>
  </si>
  <si>
    <t xml:space="preserve"> 07 16397456</t>
  </si>
  <si>
    <t>rec-3301-dup-1</t>
  </si>
  <si>
    <t xml:space="preserve"> brooje</t>
  </si>
  <si>
    <t xml:space="preserve"> kleiner</t>
  </si>
  <si>
    <t xml:space="preserve"> findlay street</t>
  </si>
  <si>
    <t xml:space="preserve"> 08 69440768</t>
  </si>
  <si>
    <t>rec-4877-org</t>
  </si>
  <si>
    <t xml:space="preserve"> twin</t>
  </si>
  <si>
    <t xml:space="preserve"> northmore crescent</t>
  </si>
  <si>
    <t xml:space="preserve"> thornlie</t>
  </si>
  <si>
    <t xml:space="preserve"> 03 62284311</t>
  </si>
  <si>
    <t>rec-2476-dup-0</t>
  </si>
  <si>
    <t xml:space="preserve"> coalville</t>
  </si>
  <si>
    <t xml:space="preserve"> 07 87389974</t>
  </si>
  <si>
    <t>rec-866-dup-1</t>
  </si>
  <si>
    <t>rec-1457-dup-3</t>
  </si>
  <si>
    <t xml:space="preserve"> schkura</t>
  </si>
  <si>
    <t xml:space="preserve"> unt 2 shopping centre</t>
  </si>
  <si>
    <t>rec-3096-org</t>
  </si>
  <si>
    <t xml:space="preserve"> sarantopoulos</t>
  </si>
  <si>
    <t xml:space="preserve"> peridon vlge</t>
  </si>
  <si>
    <t xml:space="preserve"> casino</t>
  </si>
  <si>
    <t xml:space="preserve"> 08 98367710</t>
  </si>
  <si>
    <t>rec-4650-org</t>
  </si>
  <si>
    <t xml:space="preserve"> charterisville avenue</t>
  </si>
  <si>
    <t xml:space="preserve"> dundindi</t>
  </si>
  <si>
    <t xml:space="preserve"> broulee</t>
  </si>
  <si>
    <t xml:space="preserve"> 03 00840099</t>
  </si>
  <si>
    <t>rec-3892-dup-2</t>
  </si>
  <si>
    <t xml:space="preserve"> aldermgn htreet</t>
  </si>
  <si>
    <t xml:space="preserve"> 03 75549952</t>
  </si>
  <si>
    <t>rec-894-dup-3</t>
  </si>
  <si>
    <t xml:space="preserve"> mullavey</t>
  </si>
  <si>
    <t xml:space="preserve"> parkwood road</t>
  </si>
  <si>
    <t xml:space="preserve"> rowethorpe trinity hostel</t>
  </si>
  <si>
    <t xml:space="preserve"> 03 51284558</t>
  </si>
  <si>
    <t>rec-1446-dup-1</t>
  </si>
  <si>
    <t xml:space="preserve"> st andrews</t>
  </si>
  <si>
    <t xml:space="preserve"> 07 01860882</t>
  </si>
  <si>
    <t>rec-4431-dup-0</t>
  </si>
  <si>
    <t xml:space="preserve"> zachqy</t>
  </si>
  <si>
    <t xml:space="preserve"> crosswell</t>
  </si>
  <si>
    <t xml:space="preserve"> wallace heights</t>
  </si>
  <si>
    <t xml:space="preserve"> 07 61873590</t>
  </si>
  <si>
    <t>rec-3002-dup-0</t>
  </si>
  <si>
    <t xml:space="preserve"> jawlun</t>
  </si>
  <si>
    <t xml:space="preserve"> mirrabooka</t>
  </si>
  <si>
    <t xml:space="preserve"> 02 08783819</t>
  </si>
  <si>
    <t>rec-3609-org</t>
  </si>
  <si>
    <t xml:space="preserve"> hendricks</t>
  </si>
  <si>
    <t xml:space="preserve"> inlander crescent</t>
  </si>
  <si>
    <t xml:space="preserve"> canley heights</t>
  </si>
  <si>
    <t xml:space="preserve"> 02 35385962</t>
  </si>
  <si>
    <t>rec-1914-org</t>
  </si>
  <si>
    <t xml:space="preserve"> lennon place</t>
  </si>
  <si>
    <t xml:space="preserve"> 04 60016649</t>
  </si>
  <si>
    <t>rec-1082-dup-0</t>
  </si>
  <si>
    <t xml:space="preserve"> judah</t>
  </si>
  <si>
    <t xml:space="preserve"> kothe</t>
  </si>
  <si>
    <t xml:space="preserve"> cooingale</t>
  </si>
  <si>
    <t xml:space="preserve"> 02 86685617</t>
  </si>
  <si>
    <t>rec-3312-org</t>
  </si>
  <si>
    <t xml:space="preserve"> schaedler</t>
  </si>
  <si>
    <t xml:space="preserve"> 07 48768177</t>
  </si>
  <si>
    <t>rec-1338-org</t>
  </si>
  <si>
    <t xml:space="preserve"> 08 37628817</t>
  </si>
  <si>
    <t>rec-1396-org</t>
  </si>
  <si>
    <t xml:space="preserve">   kira</t>
  </si>
  <si>
    <t xml:space="preserve"> portarlington</t>
  </si>
  <si>
    <t xml:space="preserve"> 02 50693038</t>
  </si>
  <si>
    <t>rec-2108-dup-1</t>
  </si>
  <si>
    <t xml:space="preserve"> helen</t>
  </si>
  <si>
    <t xml:space="preserve"> pavonia street</t>
  </si>
  <si>
    <t xml:space="preserve"> loc 14738</t>
  </si>
  <si>
    <t xml:space="preserve"> 02 07928271</t>
  </si>
  <si>
    <t>rec-2326-dup-3</t>
  </si>
  <si>
    <t xml:space="preserve"> jaed</t>
  </si>
  <si>
    <t xml:space="preserve"> kaselow</t>
  </si>
  <si>
    <t xml:space="preserve"> brookfield</t>
  </si>
  <si>
    <t xml:space="preserve"> 07 90582301</t>
  </si>
  <si>
    <t xml:space="preserve"> latrobe</t>
  </si>
  <si>
    <t xml:space="preserve"> 07 77006179</t>
  </si>
  <si>
    <t>rec-3874-dup-2</t>
  </si>
  <si>
    <t xml:space="preserve"> midland</t>
  </si>
  <si>
    <t>rec-3134-dup-0</t>
  </si>
  <si>
    <t xml:space="preserve"> south yunderup</t>
  </si>
  <si>
    <t xml:space="preserve"> 04 46069185</t>
  </si>
  <si>
    <t>rec-912-org</t>
  </si>
  <si>
    <t xml:space="preserve"> locn 341</t>
  </si>
  <si>
    <t xml:space="preserve"> 04 76033538</t>
  </si>
  <si>
    <t>rec-4193-org</t>
  </si>
  <si>
    <t xml:space="preserve"> wasley</t>
  </si>
  <si>
    <t xml:space="preserve"> 04 81720796</t>
  </si>
  <si>
    <t>rec-4310-dup-1</t>
  </si>
  <si>
    <t xml:space="preserve"> jacynr a</t>
  </si>
  <si>
    <t xml:space="preserve"> wylly place</t>
  </si>
  <si>
    <t xml:space="preserve"> 03 60690788</t>
  </si>
  <si>
    <t>rec-2245-dup-0</t>
  </si>
  <si>
    <t xml:space="preserve"> flr 5 john flynn medical centre</t>
  </si>
  <si>
    <t xml:space="preserve"> 04 16236715</t>
  </si>
  <si>
    <t>rec-4261-org</t>
  </si>
  <si>
    <t xml:space="preserve"> edman close</t>
  </si>
  <si>
    <t xml:space="preserve"> 08 81947958</t>
  </si>
  <si>
    <t>rec-4301-org</t>
  </si>
  <si>
    <t xml:space="preserve"> nash place</t>
  </si>
  <si>
    <t xml:space="preserve"> 02 54237628</t>
  </si>
  <si>
    <t>rec-3914-org</t>
  </si>
  <si>
    <t xml:space="preserve"> musolino</t>
  </si>
  <si>
    <t xml:space="preserve"> 03 19790031</t>
  </si>
  <si>
    <t>rec-2296-org</t>
  </si>
  <si>
    <t xml:space="preserve"> 03 70761594</t>
  </si>
  <si>
    <t>rec-962-dup-0</t>
  </si>
  <si>
    <t xml:space="preserve"> frencham</t>
  </si>
  <si>
    <t xml:space="preserve"> gunalda</t>
  </si>
  <si>
    <t xml:space="preserve"> 02 72318531</t>
  </si>
  <si>
    <t>rec-2421-dup-3</t>
  </si>
  <si>
    <t xml:space="preserve"> hqrry</t>
  </si>
  <si>
    <t xml:space="preserve"> concannon</t>
  </si>
  <si>
    <t xml:space="preserve"> augustus close</t>
  </si>
  <si>
    <t xml:space="preserve"> 03 06378680</t>
  </si>
  <si>
    <t>rec-4850-dup-0</t>
  </si>
  <si>
    <t xml:space="preserve"> ashlie</t>
  </si>
  <si>
    <t xml:space="preserve"> greem</t>
  </si>
  <si>
    <t xml:space="preserve"> moodie street</t>
  </si>
  <si>
    <t xml:space="preserve"> 03 53916483</t>
  </si>
  <si>
    <t>rec-271-dup-2</t>
  </si>
  <si>
    <t xml:space="preserve"> lawson</t>
  </si>
  <si>
    <t xml:space="preserve"> stanbry</t>
  </si>
  <si>
    <t>rec-1243-org</t>
  </si>
  <si>
    <t xml:space="preserve">   stella</t>
  </si>
  <si>
    <t xml:space="preserve"> owen dixon drive</t>
  </si>
  <si>
    <t xml:space="preserve"> 03 14133501</t>
  </si>
  <si>
    <t>rec-913-org</t>
  </si>
  <si>
    <t xml:space="preserve"> yun</t>
  </si>
  <si>
    <t xml:space="preserve"> 03 07812756</t>
  </si>
  <si>
    <t>rec-3095-dup-2</t>
  </si>
  <si>
    <t>rec-2249-dup-0</t>
  </si>
  <si>
    <t xml:space="preserve"> figtree</t>
  </si>
  <si>
    <t xml:space="preserve"> 07 54086078</t>
  </si>
  <si>
    <t>rec-3722-org</t>
  </si>
  <si>
    <t xml:space="preserve"> gladstone street</t>
  </si>
  <si>
    <t xml:space="preserve"> carisbrook</t>
  </si>
  <si>
    <t xml:space="preserve"> 03 32446029</t>
  </si>
  <si>
    <t xml:space="preserve"> campbell street</t>
  </si>
  <si>
    <t xml:space="preserve"> port lincoln</t>
  </si>
  <si>
    <t xml:space="preserve"> 02 89078833</t>
  </si>
  <si>
    <t>rec-3172-dup-2</t>
  </si>
  <si>
    <t xml:space="preserve"> zilmq</t>
  </si>
  <si>
    <t>rec-2293-dup-3</t>
  </si>
  <si>
    <t xml:space="preserve"> zara</t>
  </si>
  <si>
    <t xml:space="preserve"> kovacic</t>
  </si>
  <si>
    <t xml:space="preserve"> dines place</t>
  </si>
  <si>
    <t xml:space="preserve"> locn 449</t>
  </si>
  <si>
    <t xml:space="preserve"> 03 81772644</t>
  </si>
  <si>
    <t>rec-1549-org</t>
  </si>
  <si>
    <t xml:space="preserve"> 03 47305003</t>
  </si>
  <si>
    <t>rec-4441-dup-0</t>
  </si>
  <si>
    <t xml:space="preserve"> jaiden</t>
  </si>
  <si>
    <t xml:space="preserve"> pontifex</t>
  </si>
  <si>
    <t xml:space="preserve"> hirschfeldcrescent</t>
  </si>
  <si>
    <t xml:space="preserve"> rousehill</t>
  </si>
  <si>
    <t xml:space="preserve"> 08 08219917</t>
  </si>
  <si>
    <t>rec-3086-dup-0</t>
  </si>
  <si>
    <t xml:space="preserve"> abrahamson</t>
  </si>
  <si>
    <t xml:space="preserve"> tompsonistreet</t>
  </si>
  <si>
    <t>rec-2083-org</t>
  </si>
  <si>
    <t xml:space="preserve">   ellouise</t>
  </si>
  <si>
    <t xml:space="preserve"> wegemer</t>
  </si>
  <si>
    <t xml:space="preserve"> nicholas street</t>
  </si>
  <si>
    <t xml:space="preserve"> wisteria cottage</t>
  </si>
  <si>
    <t xml:space="preserve"> 04 06113481</t>
  </si>
  <si>
    <t>rec-3845-org</t>
  </si>
  <si>
    <t xml:space="preserve"> 03 10546380</t>
  </si>
  <si>
    <t>rec-1481-org</t>
  </si>
  <si>
    <t xml:space="preserve"> knoke avenue</t>
  </si>
  <si>
    <t xml:space="preserve"> hazel hill</t>
  </si>
  <si>
    <t xml:space="preserve"> 03 35987771</t>
  </si>
  <si>
    <t>rec-2795-dup-1</t>
  </si>
  <si>
    <t xml:space="preserve"> 03 73970561</t>
  </si>
  <si>
    <t>rec-3625-org</t>
  </si>
  <si>
    <t xml:space="preserve"> exmouth</t>
  </si>
  <si>
    <t xml:space="preserve"> 02 53600510</t>
  </si>
  <si>
    <t>rec-3817-org</t>
  </si>
  <si>
    <t xml:space="preserve"> pockley close</t>
  </si>
  <si>
    <t xml:space="preserve"> ascotvale</t>
  </si>
  <si>
    <t xml:space="preserve"> 02 86023592</t>
  </si>
  <si>
    <t>rec-2004-org</t>
  </si>
  <si>
    <t xml:space="preserve"> strathdownie</t>
  </si>
  <si>
    <t xml:space="preserve"> 02 91378370</t>
  </si>
  <si>
    <t>rec-4596-org</t>
  </si>
  <si>
    <t xml:space="preserve"> federal highway</t>
  </si>
  <si>
    <t xml:space="preserve"> 04 73263430</t>
  </si>
  <si>
    <t>rec-3218-org</t>
  </si>
  <si>
    <t xml:space="preserve"> collocott crescent</t>
  </si>
  <si>
    <t xml:space="preserve"> 02 38088038</t>
  </si>
  <si>
    <t>rec-3891-dup-0</t>
  </si>
  <si>
    <t xml:space="preserve"> ambrosia</t>
  </si>
  <si>
    <t xml:space="preserve"> morrow street</t>
  </si>
  <si>
    <t xml:space="preserve"> lynbrook</t>
  </si>
  <si>
    <t xml:space="preserve"> 04 13487685</t>
  </si>
  <si>
    <t>rec-1565-org</t>
  </si>
  <si>
    <t xml:space="preserve"> schuster</t>
  </si>
  <si>
    <t xml:space="preserve"> len waters street</t>
  </si>
  <si>
    <t xml:space="preserve"> woollahra</t>
  </si>
  <si>
    <t xml:space="preserve"> 07 27760045</t>
  </si>
  <si>
    <t>rec-1677-dup-0</t>
  </si>
  <si>
    <t xml:space="preserve"> dinh</t>
  </si>
  <si>
    <t xml:space="preserve"> somervillebstreet</t>
  </si>
  <si>
    <t>rec-502-org</t>
  </si>
  <si>
    <t xml:space="preserve"> birrell street</t>
  </si>
  <si>
    <t xml:space="preserve"> mulgrave east</t>
  </si>
  <si>
    <t xml:space="preserve"> 08 99569598</t>
  </si>
  <si>
    <t>rec-1655-org</t>
  </si>
  <si>
    <t xml:space="preserve"> larakia street</t>
  </si>
  <si>
    <t>rec-4239-org</t>
  </si>
  <si>
    <t xml:space="preserve"> cavanaugh street</t>
  </si>
  <si>
    <t xml:space="preserve"> 08 74249479</t>
  </si>
  <si>
    <t>rec-4451-dup-2</t>
  </si>
  <si>
    <t xml:space="preserve"> patten treet</t>
  </si>
  <si>
    <t xml:space="preserve"> tatura</t>
  </si>
  <si>
    <t xml:space="preserve"> 08 22639675</t>
  </si>
  <si>
    <t>rec-1649-dup-3</t>
  </si>
  <si>
    <t xml:space="preserve"> mesecke</t>
  </si>
  <si>
    <t xml:space="preserve"> figgqplace</t>
  </si>
  <si>
    <t xml:space="preserve"> 04 42152694</t>
  </si>
  <si>
    <t>rec-4156-org</t>
  </si>
  <si>
    <t xml:space="preserve"> macarthur place</t>
  </si>
  <si>
    <t xml:space="preserve"> penny green</t>
  </si>
  <si>
    <t xml:space="preserve"> 07 84613063</t>
  </si>
  <si>
    <t>rec-1340-dup-1</t>
  </si>
  <si>
    <t xml:space="preserve"> tiarna</t>
  </si>
  <si>
    <t xml:space="preserve"> bilecki</t>
  </si>
  <si>
    <t xml:space="preserve"> abercorn crescent</t>
  </si>
  <si>
    <t xml:space="preserve"> almadben</t>
  </si>
  <si>
    <t xml:space="preserve"> 03 03704818</t>
  </si>
  <si>
    <t>rec-4789-dup-2</t>
  </si>
  <si>
    <t xml:space="preserve"> kristen</t>
  </si>
  <si>
    <t xml:space="preserve"> barangaroo street</t>
  </si>
  <si>
    <t xml:space="preserve"> halfway hill</t>
  </si>
  <si>
    <t xml:space="preserve"> 02 70265092</t>
  </si>
  <si>
    <t>rec-4622-dup-1</t>
  </si>
  <si>
    <t xml:space="preserve"> griersln</t>
  </si>
  <si>
    <t>rec-4319-org</t>
  </si>
  <si>
    <t xml:space="preserve"> granville-edge</t>
  </si>
  <si>
    <t xml:space="preserve"> 07 50525795</t>
  </si>
  <si>
    <t>rec-4089-dup-4</t>
  </si>
  <si>
    <t xml:space="preserve"> 04 59049515</t>
  </si>
  <si>
    <t>rec-3710-dup-3</t>
  </si>
  <si>
    <t>rec-3663-dup-0</t>
  </si>
  <si>
    <t xml:space="preserve"> maston</t>
  </si>
  <si>
    <t xml:space="preserve"> terry lose</t>
  </si>
  <si>
    <t>rec-2238-dup-0</t>
  </si>
  <si>
    <t xml:space="preserve"> blackdwell</t>
  </si>
  <si>
    <t xml:space="preserve"> 08 90759950</t>
  </si>
  <si>
    <t>rec-4064-dup-2</t>
  </si>
  <si>
    <t xml:space="preserve"> boxcsll</t>
  </si>
  <si>
    <t xml:space="preserve"> riverbourne</t>
  </si>
  <si>
    <t xml:space="preserve"> 04 21543177</t>
  </si>
  <si>
    <t>rec-3944-dup-3</t>
  </si>
  <si>
    <t xml:space="preserve"> mcacrus</t>
  </si>
  <si>
    <t xml:space="preserve"> apted</t>
  </si>
  <si>
    <t xml:space="preserve"> the old parsonage</t>
  </si>
  <si>
    <t xml:space="preserve"> 08 89504149</t>
  </si>
  <si>
    <t>rec-3551-org</t>
  </si>
  <si>
    <t xml:space="preserve"> 03 02175296</t>
  </si>
  <si>
    <t>rec-4986-org</t>
  </si>
  <si>
    <t xml:space="preserve"> warrandyte</t>
  </si>
  <si>
    <t xml:space="preserve"> 08 18477414</t>
  </si>
  <si>
    <t>rec-4141-org</t>
  </si>
  <si>
    <t xml:space="preserve"> bordon</t>
  </si>
  <si>
    <t xml:space="preserve"> devonport street</t>
  </si>
  <si>
    <t xml:space="preserve"> 07 88980527</t>
  </si>
  <si>
    <t>rec-3311-dup-1</t>
  </si>
  <si>
    <t>rec-4581-org</t>
  </si>
  <si>
    <t xml:space="preserve"> treetops</t>
  </si>
  <si>
    <t xml:space="preserve"> 03 77341593</t>
  </si>
  <si>
    <t>rec-2489-dup-1</t>
  </si>
  <si>
    <t xml:space="preserve"> van der kolk</t>
  </si>
  <si>
    <t>rec-4534-dup-2</t>
  </si>
  <si>
    <t>rec-4257-org</t>
  </si>
  <si>
    <t xml:space="preserve"> mackellar crescent</t>
  </si>
  <si>
    <t xml:space="preserve"> 04 52120993</t>
  </si>
  <si>
    <t xml:space="preserve"> picnic point</t>
  </si>
  <si>
    <t xml:space="preserve"> qle</t>
  </si>
  <si>
    <t xml:space="preserve"> 07 56423506</t>
  </si>
  <si>
    <t>rec-4772-dup-1</t>
  </si>
  <si>
    <t xml:space="preserve"> jezse</t>
  </si>
  <si>
    <t xml:space="preserve"> jemalong retrmnt vlge</t>
  </si>
  <si>
    <t xml:space="preserve"> como</t>
  </si>
  <si>
    <t xml:space="preserve"> 02 49164551</t>
  </si>
  <si>
    <t>rec-1926-org</t>
  </si>
  <si>
    <t xml:space="preserve"> daintree crescent</t>
  </si>
  <si>
    <t xml:space="preserve"> 04 08657383</t>
  </si>
  <si>
    <t>rec-4481-dup-0</t>
  </si>
  <si>
    <t xml:space="preserve"> scattini</t>
  </si>
  <si>
    <t>rec-4154-dup-2</t>
  </si>
  <si>
    <t xml:space="preserve"> 07 88336569</t>
  </si>
  <si>
    <t>rec-4563-dup-0</t>
  </si>
  <si>
    <t xml:space="preserve"> luy</t>
  </si>
  <si>
    <t xml:space="preserve"> 08 42725067</t>
  </si>
  <si>
    <t>rec-1863-dup-2</t>
  </si>
  <si>
    <t xml:space="preserve"> mullner</t>
  </si>
  <si>
    <t xml:space="preserve"> fergus</t>
  </si>
  <si>
    <t xml:space="preserve"> tepper circuit</t>
  </si>
  <si>
    <t xml:space="preserve"> caves beach</t>
  </si>
  <si>
    <t xml:space="preserve"> 04 07194262</t>
  </si>
  <si>
    <t>rec-1052-org</t>
  </si>
  <si>
    <t xml:space="preserve"> grafton</t>
  </si>
  <si>
    <t xml:space="preserve"> packham place</t>
  </si>
  <si>
    <t xml:space="preserve"> 04 10868274</t>
  </si>
  <si>
    <t>rec-2621-dup-1</t>
  </si>
  <si>
    <t xml:space="preserve"> kirra</t>
  </si>
  <si>
    <t xml:space="preserve"> beadell</t>
  </si>
  <si>
    <t xml:space="preserve"> dumaresw street</t>
  </si>
  <si>
    <t xml:space="preserve"> glennfield</t>
  </si>
  <si>
    <t xml:space="preserve"> 02 90172914</t>
  </si>
  <si>
    <t>rec-1318-org</t>
  </si>
  <si>
    <t xml:space="preserve"> 07 40426596</t>
  </si>
  <si>
    <t>rec-2915-org</t>
  </si>
  <si>
    <t xml:space="preserve"> strubbe</t>
  </si>
  <si>
    <t xml:space="preserve"> silverbrook</t>
  </si>
  <si>
    <t xml:space="preserve"> sunshine beach</t>
  </si>
  <si>
    <t xml:space="preserve"> 02 53127837</t>
  </si>
  <si>
    <t>rec-4654-dup-1</t>
  </si>
  <si>
    <t xml:space="preserve"> caure</t>
  </si>
  <si>
    <t xml:space="preserve"> 02 47633390</t>
  </si>
  <si>
    <t>rec-3589-org</t>
  </si>
  <si>
    <t xml:space="preserve"> vick</t>
  </si>
  <si>
    <t xml:space="preserve"> north haven</t>
  </si>
  <si>
    <t xml:space="preserve"> 03 26221016</t>
  </si>
  <si>
    <t>rec-3118-org</t>
  </si>
  <si>
    <t xml:space="preserve"> 02 57577650</t>
  </si>
  <si>
    <t>rec-3254-dup-2</t>
  </si>
  <si>
    <t xml:space="preserve"> gralfe</t>
  </si>
  <si>
    <t xml:space="preserve"> peninsular hmes</t>
  </si>
  <si>
    <t xml:space="preserve"> dirranbandi</t>
  </si>
  <si>
    <t xml:space="preserve"> 02 21351400</t>
  </si>
  <si>
    <t>rec-3018-org</t>
  </si>
  <si>
    <t xml:space="preserve"> buntine crescent</t>
  </si>
  <si>
    <t xml:space="preserve"> cosy corner</t>
  </si>
  <si>
    <t xml:space="preserve"> 08 96442292</t>
  </si>
  <si>
    <t>rec-3124-org</t>
  </si>
  <si>
    <t>rec-2655-dup-2</t>
  </si>
  <si>
    <t>rec-2496-org</t>
  </si>
  <si>
    <t xml:space="preserve"> gully</t>
  </si>
  <si>
    <t xml:space="preserve"> mugglestone place</t>
  </si>
  <si>
    <t xml:space="preserve"> 07 01497950</t>
  </si>
  <si>
    <t>rec-4972-org</t>
  </si>
  <si>
    <t xml:space="preserve"> mccaffrey</t>
  </si>
  <si>
    <t xml:space="preserve"> allchin circuit</t>
  </si>
  <si>
    <t xml:space="preserve"> morn moot</t>
  </si>
  <si>
    <t xml:space="preserve"> 07 68281688</t>
  </si>
  <si>
    <t>rec-4774-dup-1</t>
  </si>
  <si>
    <t xml:space="preserve"> shellharbour</t>
  </si>
  <si>
    <t xml:space="preserve"> 04 98576487</t>
  </si>
  <si>
    <t>rec-1764-org</t>
  </si>
  <si>
    <t xml:space="preserve"> perry park hostel</t>
  </si>
  <si>
    <t xml:space="preserve"> 03 50453357</t>
  </si>
  <si>
    <t>rec-2469-org</t>
  </si>
  <si>
    <t xml:space="preserve"> garlett</t>
  </si>
  <si>
    <t xml:space="preserve"> harbour town shopping centre</t>
  </si>
  <si>
    <t xml:space="preserve"> 02 85636193</t>
  </si>
  <si>
    <t>rec-3358-dup-0</t>
  </si>
  <si>
    <t>rec-175-dup-0</t>
  </si>
  <si>
    <t xml:space="preserve"> josh</t>
  </si>
  <si>
    <t>rec-4774-org</t>
  </si>
  <si>
    <t>rec-4470-org</t>
  </si>
  <si>
    <t xml:space="preserve"> bloomfield</t>
  </si>
  <si>
    <t xml:space="preserve"> investigator street</t>
  </si>
  <si>
    <t>rec-1323-dup-3</t>
  </si>
  <si>
    <t xml:space="preserve"> braithwaite</t>
  </si>
  <si>
    <t xml:space="preserve"> rosewood place</t>
  </si>
  <si>
    <t xml:space="preserve"> 08 48561735</t>
  </si>
  <si>
    <t>rec-3011-dup-1</t>
  </si>
  <si>
    <t xml:space="preserve"> 07 75690988</t>
  </si>
  <si>
    <t>rec-1552-dup-2</t>
  </si>
  <si>
    <t xml:space="preserve"> declen</t>
  </si>
  <si>
    <t xml:space="preserve"> lewis luxton avenue</t>
  </si>
  <si>
    <t xml:space="preserve"> toormna</t>
  </si>
  <si>
    <t xml:space="preserve"> ws</t>
  </si>
  <si>
    <t xml:space="preserve"> 03 53436957</t>
  </si>
  <si>
    <t>rec-43-dup-0</t>
  </si>
  <si>
    <t xml:space="preserve"> tam</t>
  </si>
  <si>
    <t xml:space="preserve"> hingston close</t>
  </si>
  <si>
    <t xml:space="preserve"> plainview</t>
  </si>
  <si>
    <t xml:space="preserve"> 03 19096269</t>
  </si>
  <si>
    <t>rec-4331-org</t>
  </si>
  <si>
    <t xml:space="preserve"> 07 14281599</t>
  </si>
  <si>
    <t>rec-4743-org</t>
  </si>
  <si>
    <t xml:space="preserve"> hair place</t>
  </si>
  <si>
    <t xml:space="preserve"> rockley</t>
  </si>
  <si>
    <t xml:space="preserve"> 03 03662717</t>
  </si>
  <si>
    <t>rec-4058-org</t>
  </si>
  <si>
    <t>rec-2238-dup-1</t>
  </si>
  <si>
    <t xml:space="preserve"> blacksell</t>
  </si>
  <si>
    <t xml:space="preserve"> goldengrove</t>
  </si>
  <si>
    <t>rec-4084-org</t>
  </si>
  <si>
    <t xml:space="preserve"> huxley</t>
  </si>
  <si>
    <t xml:space="preserve"> barlow street</t>
  </si>
  <si>
    <t xml:space="preserve"> walkers orchard</t>
  </si>
  <si>
    <t xml:space="preserve"> bungonia</t>
  </si>
  <si>
    <t xml:space="preserve"> 03 14400669</t>
  </si>
  <si>
    <t>rec-2214-dup-3</t>
  </si>
  <si>
    <t>rec-1524-org</t>
  </si>
  <si>
    <t xml:space="preserve"> 08 79863441</t>
  </si>
  <si>
    <t>rec-4916-dup-1</t>
  </si>
  <si>
    <t xml:space="preserve"> 03 79309975</t>
  </si>
  <si>
    <t>rec-3255-org</t>
  </si>
  <si>
    <t>rec-2774-org</t>
  </si>
  <si>
    <t xml:space="preserve"> cureton</t>
  </si>
  <si>
    <t xml:space="preserve"> 07 98216563</t>
  </si>
  <si>
    <t>rec-4975-org</t>
  </si>
  <si>
    <t xml:space="preserve"> kowlessar</t>
  </si>
  <si>
    <t xml:space="preserve"> dyson street</t>
  </si>
  <si>
    <t xml:space="preserve"> 02 97758426</t>
  </si>
  <si>
    <t>rec-720-dup-2</t>
  </si>
  <si>
    <t xml:space="preserve"> 03 99112518</t>
  </si>
  <si>
    <t>rec-3264-org</t>
  </si>
  <si>
    <t xml:space="preserve"> sarny</t>
  </si>
  <si>
    <t xml:space="preserve"> aberglasslyn cottage</t>
  </si>
  <si>
    <t xml:space="preserve"> 07 65888467</t>
  </si>
  <si>
    <t>rec-3484-org</t>
  </si>
  <si>
    <t xml:space="preserve"> weathers street</t>
  </si>
  <si>
    <t xml:space="preserve"> mount riverview</t>
  </si>
  <si>
    <t xml:space="preserve"> 04 24938739</t>
  </si>
  <si>
    <t>rec-3837-org</t>
  </si>
  <si>
    <t xml:space="preserve"> priestley place</t>
  </si>
  <si>
    <t xml:space="preserve"> 07 27252939</t>
  </si>
  <si>
    <t>rec-2370-dup-1</t>
  </si>
  <si>
    <t xml:space="preserve"> byes</t>
  </si>
  <si>
    <t xml:space="preserve"> howie circuit</t>
  </si>
  <si>
    <t xml:space="preserve"> jesmnd</t>
  </si>
  <si>
    <t>rec-4566-org</t>
  </si>
  <si>
    <t xml:space="preserve"> stodart</t>
  </si>
  <si>
    <t xml:space="preserve"> ambalindum street</t>
  </si>
  <si>
    <t xml:space="preserve"> mynora</t>
  </si>
  <si>
    <t xml:space="preserve"> 04 15408241</t>
  </si>
  <si>
    <t>rec-3981-org</t>
  </si>
  <si>
    <t xml:space="preserve"> strickland crescent</t>
  </si>
  <si>
    <t xml:space="preserve"> 07 68164998</t>
  </si>
  <si>
    <t>rec-1576-dup-0</t>
  </si>
  <si>
    <t xml:space="preserve"> samantha</t>
  </si>
  <si>
    <t xml:space="preserve"> st francis village</t>
  </si>
  <si>
    <t xml:space="preserve"> glenella</t>
  </si>
  <si>
    <t xml:space="preserve"> 02 84277828</t>
  </si>
  <si>
    <t>rec-1341-dup-4</t>
  </si>
  <si>
    <t xml:space="preserve"> esma</t>
  </si>
  <si>
    <t xml:space="preserve"> collicott circuit</t>
  </si>
  <si>
    <t xml:space="preserve"> 02 54365237</t>
  </si>
  <si>
    <t>rec-3939-org</t>
  </si>
  <si>
    <t xml:space="preserve"> tavoulari</t>
  </si>
  <si>
    <t xml:space="preserve"> 07 61084941</t>
  </si>
  <si>
    <t>rec-4101-org</t>
  </si>
  <si>
    <t xml:space="preserve">   jeremy</t>
  </si>
  <si>
    <t xml:space="preserve"> berzel</t>
  </si>
  <si>
    <t xml:space="preserve"> blue crane farm</t>
  </si>
  <si>
    <t xml:space="preserve"> lake cathie</t>
  </si>
  <si>
    <t xml:space="preserve"> 02 34049318</t>
  </si>
  <si>
    <t>rec-4627-dup-0</t>
  </si>
  <si>
    <t>rec-2945-org</t>
  </si>
  <si>
    <t xml:space="preserve"> dobie place</t>
  </si>
  <si>
    <t xml:space="preserve"> 08 57298009</t>
  </si>
  <si>
    <t>rec-841-dup-4</t>
  </si>
  <si>
    <t xml:space="preserve"> ambeh</t>
  </si>
  <si>
    <t xml:space="preserve"> ligou</t>
  </si>
  <si>
    <t>rec-3131-org</t>
  </si>
  <si>
    <t xml:space="preserve"> william webb drive</t>
  </si>
  <si>
    <t xml:space="preserve"> terranora</t>
  </si>
  <si>
    <t xml:space="preserve"> 02 00580666</t>
  </si>
  <si>
    <t>rec-3718-dup-0</t>
  </si>
  <si>
    <t xml:space="preserve"> maccallum circuit</t>
  </si>
  <si>
    <t xml:space="preserve"> yangebup</t>
  </si>
  <si>
    <t xml:space="preserve"> 08 98716470</t>
  </si>
  <si>
    <t>rec-1438-org</t>
  </si>
  <si>
    <t xml:space="preserve"> walsh place</t>
  </si>
  <si>
    <t xml:space="preserve"> vlla 18 pacific bay resort</t>
  </si>
  <si>
    <t xml:space="preserve"> 04 38072983</t>
  </si>
  <si>
    <t>rec-3279-org</t>
  </si>
  <si>
    <t xml:space="preserve">   patrick</t>
  </si>
  <si>
    <t xml:space="preserve"> sykiotis</t>
  </si>
  <si>
    <t xml:space="preserve"> grove place</t>
  </si>
  <si>
    <t xml:space="preserve"> jarrahmond</t>
  </si>
  <si>
    <t xml:space="preserve"> 02 67294901</t>
  </si>
  <si>
    <t>rec-4745-org</t>
  </si>
  <si>
    <t xml:space="preserve">   meggie</t>
  </si>
  <si>
    <t xml:space="preserve"> earle place</t>
  </si>
  <si>
    <t xml:space="preserve"> 02 53998135</t>
  </si>
  <si>
    <t>rec-635-dup-2</t>
  </si>
  <si>
    <t xml:space="preserve"> sienna</t>
  </si>
  <si>
    <t xml:space="preserve"> kevilke</t>
  </si>
  <si>
    <t xml:space="preserve"> 07 28773439</t>
  </si>
  <si>
    <t>rec-946-dup-3</t>
  </si>
  <si>
    <t xml:space="preserve"> christian</t>
  </si>
  <si>
    <t xml:space="preserve"> brdck</t>
  </si>
  <si>
    <t xml:space="preserve"> belose</t>
  </si>
  <si>
    <t xml:space="preserve"> 07 46511605</t>
  </si>
  <si>
    <t>rec-1775-dup-3</t>
  </si>
  <si>
    <t xml:space="preserve"> at</t>
  </si>
  <si>
    <t>rec-4102-dup-3</t>
  </si>
  <si>
    <t xml:space="preserve"> joshau</t>
  </si>
  <si>
    <t xml:space="preserve"> parsons street</t>
  </si>
  <si>
    <t xml:space="preserve"> ww</t>
  </si>
  <si>
    <t xml:space="preserve"> 02 64310132</t>
  </si>
  <si>
    <t>rec-1202-dup-2</t>
  </si>
  <si>
    <t xml:space="preserve"> 02 17943283</t>
  </si>
  <si>
    <t>rec-2644-dup-0</t>
  </si>
  <si>
    <t xml:space="preserve"> humter</t>
  </si>
  <si>
    <t xml:space="preserve"> bonbech</t>
  </si>
  <si>
    <t>rec-2893-org</t>
  </si>
  <si>
    <t xml:space="preserve"> faithfull circuit</t>
  </si>
  <si>
    <t xml:space="preserve"> 07 78810751</t>
  </si>
  <si>
    <t>rec-3964-dup-2</t>
  </si>
  <si>
    <t xml:space="preserve"> cannan crescent</t>
  </si>
  <si>
    <t xml:space="preserve"> br</t>
  </si>
  <si>
    <t xml:space="preserve"> 04 03401231</t>
  </si>
  <si>
    <t>rec-4851-org</t>
  </si>
  <si>
    <t xml:space="preserve"> corinna street</t>
  </si>
  <si>
    <t xml:space="preserve"> moline village</t>
  </si>
  <si>
    <t xml:space="preserve"> 02 70784884</t>
  </si>
  <si>
    <t>rec-3399-org</t>
  </si>
  <si>
    <t xml:space="preserve"> carlile street</t>
  </si>
  <si>
    <t xml:space="preserve"> 08 73227522</t>
  </si>
  <si>
    <t>rec-3813-dup-3</t>
  </si>
  <si>
    <t>rec-2068-org</t>
  </si>
  <si>
    <t xml:space="preserve"> roleystone</t>
  </si>
  <si>
    <t xml:space="preserve"> 07 21841352</t>
  </si>
  <si>
    <t>rec-4332-org</t>
  </si>
  <si>
    <t xml:space="preserve">   macey</t>
  </si>
  <si>
    <t>rec-1874-dup-2</t>
  </si>
  <si>
    <t xml:space="preserve"> carnegiemcfescent</t>
  </si>
  <si>
    <t xml:space="preserve"> 04 24049830</t>
  </si>
  <si>
    <t>rec-2349-org</t>
  </si>
  <si>
    <t xml:space="preserve"> nollamara</t>
  </si>
  <si>
    <t xml:space="preserve"> 07 10440107</t>
  </si>
  <si>
    <t>rec-3709-dup-1</t>
  </si>
  <si>
    <t xml:space="preserve"> clutterbuck crescent</t>
  </si>
  <si>
    <t xml:space="preserve"> caprion retiement</t>
  </si>
  <si>
    <t xml:space="preserve"> fransqon</t>
  </si>
  <si>
    <t xml:space="preserve"> 07 24664805</t>
  </si>
  <si>
    <t>rec-3640-org</t>
  </si>
  <si>
    <t xml:space="preserve">   eva</t>
  </si>
  <si>
    <t xml:space="preserve"> 02 60022782</t>
  </si>
  <si>
    <t>rec-3180-dup-0</t>
  </si>
  <si>
    <t xml:space="preserve"> stephneson</t>
  </si>
  <si>
    <t xml:space="preserve"> bundaebrg</t>
  </si>
  <si>
    <t xml:space="preserve"> 03 73734800</t>
  </si>
  <si>
    <t>rec-2206-dup-3</t>
  </si>
  <si>
    <t xml:space="preserve"> blayke</t>
  </si>
  <si>
    <t xml:space="preserve"> springbets street</t>
  </si>
  <si>
    <t xml:space="preserve"> star court arcade</t>
  </si>
  <si>
    <t xml:space="preserve"> 08 08737862</t>
  </si>
  <si>
    <t>rec-2517-org</t>
  </si>
  <si>
    <t xml:space="preserve">   madeleine</t>
  </si>
  <si>
    <t xml:space="preserve"> 02 31848110</t>
  </si>
  <si>
    <t xml:space="preserve"> bottroff</t>
  </si>
  <si>
    <t xml:space="preserve"> 03 71804126</t>
  </si>
  <si>
    <t>rec-2808-org</t>
  </si>
  <si>
    <t xml:space="preserve"> plumpton</t>
  </si>
  <si>
    <t xml:space="preserve"> 08 28128809</t>
  </si>
  <si>
    <t>rec-1491-org</t>
  </si>
  <si>
    <t xml:space="preserve"> kuklin</t>
  </si>
  <si>
    <t xml:space="preserve"> 08 13281509</t>
  </si>
  <si>
    <t>rec-4754-dup-1</t>
  </si>
  <si>
    <t xml:space="preserve"> grote pnlace</t>
  </si>
  <si>
    <t xml:space="preserve"> 07 62531439</t>
  </si>
  <si>
    <t>rec-2895-org</t>
  </si>
  <si>
    <t xml:space="preserve">   kayla</t>
  </si>
  <si>
    <t xml:space="preserve"> maclaurin crescent</t>
  </si>
  <si>
    <t xml:space="preserve"> 08 07057125</t>
  </si>
  <si>
    <t>rec-3565-org</t>
  </si>
  <si>
    <t xml:space="preserve"> burges place</t>
  </si>
  <si>
    <t xml:space="preserve"> raymond terrace</t>
  </si>
  <si>
    <t xml:space="preserve"> 07 42191736</t>
  </si>
  <si>
    <t>rec-1262-org</t>
  </si>
  <si>
    <t xml:space="preserve"> 07 72858078</t>
  </si>
  <si>
    <t>rec-3662-org</t>
  </si>
  <si>
    <t xml:space="preserve">   magnus</t>
  </si>
  <si>
    <t xml:space="preserve"> roche</t>
  </si>
  <si>
    <t xml:space="preserve"> woodger place</t>
  </si>
  <si>
    <t xml:space="preserve"> birubu beach caravn park</t>
  </si>
  <si>
    <t xml:space="preserve"> 02 95102025</t>
  </si>
  <si>
    <t>rec-2708-dup-0</t>
  </si>
  <si>
    <t>rec-716-org</t>
  </si>
  <si>
    <t xml:space="preserve"> kyriacou</t>
  </si>
  <si>
    <t xml:space="preserve"> 08 30110475</t>
  </si>
  <si>
    <t>rec-3363-dup-0</t>
  </si>
  <si>
    <t xml:space="preserve"> winterton</t>
  </si>
  <si>
    <t xml:space="preserve"> john russelxl circuit</t>
  </si>
  <si>
    <t xml:space="preserve"> 08 60063744</t>
  </si>
  <si>
    <t>rec-1401-org</t>
  </si>
  <si>
    <t>rec-4750-dup-1</t>
  </si>
  <si>
    <t xml:space="preserve"> abey</t>
  </si>
  <si>
    <t xml:space="preserve"> grammar vchool</t>
  </si>
  <si>
    <t xml:space="preserve"> 03 82400174</t>
  </si>
  <si>
    <t xml:space="preserve"> letford</t>
  </si>
  <si>
    <t xml:space="preserve"> villa 34 harbourside haven</t>
  </si>
  <si>
    <t xml:space="preserve"> westbury</t>
  </si>
  <si>
    <t xml:space="preserve"> 04 02856279</t>
  </si>
  <si>
    <t>rec-3072-org</t>
  </si>
  <si>
    <t>rec-3969-dup-0</t>
  </si>
  <si>
    <t xml:space="preserve"> beaney stcreet</t>
  </si>
  <si>
    <t>rec-3691-org</t>
  </si>
  <si>
    <t xml:space="preserve"> hardwicke place</t>
  </si>
  <si>
    <t xml:space="preserve"> dale river</t>
  </si>
  <si>
    <t xml:space="preserve"> curl curl</t>
  </si>
  <si>
    <t xml:space="preserve"> 07 46944016</t>
  </si>
  <si>
    <t>rec-2708-dup-2</t>
  </si>
  <si>
    <t xml:space="preserve"> 08 61425720</t>
  </si>
  <si>
    <t>rec-1614-dup-3</t>
  </si>
  <si>
    <t xml:space="preserve"> katelin</t>
  </si>
  <si>
    <t xml:space="preserve"> hodgkinson street</t>
  </si>
  <si>
    <t xml:space="preserve"> the basin</t>
  </si>
  <si>
    <t xml:space="preserve"> 08 90036501</t>
  </si>
  <si>
    <t>rec-28-dup-1</t>
  </si>
  <si>
    <t xml:space="preserve"> muehlberg</t>
  </si>
  <si>
    <t xml:space="preserve"> queenscliff</t>
  </si>
  <si>
    <t xml:space="preserve"> 03 07998654</t>
  </si>
  <si>
    <t>rec-1128-dup-1</t>
  </si>
  <si>
    <t xml:space="preserve"> newman morbis circuit</t>
  </si>
  <si>
    <t xml:space="preserve"> 02 40624622</t>
  </si>
  <si>
    <t>rec-2410-org</t>
  </si>
  <si>
    <t xml:space="preserve"> higinbotham street</t>
  </si>
  <si>
    <t xml:space="preserve"> allandale aged care facility</t>
  </si>
  <si>
    <t xml:space="preserve"> waroona</t>
  </si>
  <si>
    <t xml:space="preserve"> 03 32559972</t>
  </si>
  <si>
    <t>rec-794-org</t>
  </si>
  <si>
    <t xml:space="preserve">   tayla</t>
  </si>
  <si>
    <t xml:space="preserve"> miowera</t>
  </si>
  <si>
    <t xml:space="preserve"> king river</t>
  </si>
  <si>
    <t xml:space="preserve"> 07 86677068</t>
  </si>
  <si>
    <t>rec-1599-dup-1</t>
  </si>
  <si>
    <t xml:space="preserve"> ebrahim</t>
  </si>
  <si>
    <t xml:space="preserve"> michael holt crescent</t>
  </si>
  <si>
    <t xml:space="preserve"> aldingakbeach</t>
  </si>
  <si>
    <t xml:space="preserve"> 07 27392120</t>
  </si>
  <si>
    <t>rec-2331-org</t>
  </si>
  <si>
    <t xml:space="preserve">   micah</t>
  </si>
  <si>
    <t xml:space="preserve"> winterwood</t>
  </si>
  <si>
    <t xml:space="preserve"> 04 10681837</t>
  </si>
  <si>
    <t>rec-386-dup-2</t>
  </si>
  <si>
    <t>rec-2369-org</t>
  </si>
  <si>
    <t xml:space="preserve"> isle of capri</t>
  </si>
  <si>
    <t xml:space="preserve"> 02 39596583</t>
  </si>
  <si>
    <t>rec-1533-org</t>
  </si>
  <si>
    <t xml:space="preserve"> barcaldine</t>
  </si>
  <si>
    <t xml:space="preserve"> 03 11651062</t>
  </si>
  <si>
    <t>rec-1569-org</t>
  </si>
  <si>
    <t xml:space="preserve"> oatey</t>
  </si>
  <si>
    <t xml:space="preserve"> telopea park</t>
  </si>
  <si>
    <t xml:space="preserve"> 04 29556674</t>
  </si>
  <si>
    <t>rec-3324-org</t>
  </si>
  <si>
    <t xml:space="preserve"> cape paterson</t>
  </si>
  <si>
    <t xml:space="preserve"> 02 24927405</t>
  </si>
  <si>
    <t>rec-693-org</t>
  </si>
  <si>
    <t xml:space="preserve"> 02 49937895</t>
  </si>
  <si>
    <t>rec-1880-org</t>
  </si>
  <si>
    <t>rec-3363-dup-4</t>
  </si>
  <si>
    <t xml:space="preserve"> st l ucma</t>
  </si>
  <si>
    <t>rec-1629-org</t>
  </si>
  <si>
    <t xml:space="preserve"> 07 62434403</t>
  </si>
  <si>
    <t>rec-2554-org</t>
  </si>
  <si>
    <t xml:space="preserve"> 02 93077852</t>
  </si>
  <si>
    <t>rec-3424-org</t>
  </si>
  <si>
    <t xml:space="preserve"> lapies</t>
  </si>
  <si>
    <t xml:space="preserve"> south maclean</t>
  </si>
  <si>
    <t xml:space="preserve"> 03 10602511</t>
  </si>
  <si>
    <t>rec-588-dup-0</t>
  </si>
  <si>
    <t xml:space="preserve"> burdett crescent</t>
  </si>
  <si>
    <t xml:space="preserve"> 03 83260168</t>
  </si>
  <si>
    <t>rec-1807-dup-1</t>
  </si>
  <si>
    <t xml:space="preserve"> shelby</t>
  </si>
  <si>
    <t xml:space="preserve"> verner</t>
  </si>
  <si>
    <t xml:space="preserve"> hyde park</t>
  </si>
  <si>
    <t xml:space="preserve"> 07 41666011</t>
  </si>
  <si>
    <t>rec-1955-org</t>
  </si>
  <si>
    <t xml:space="preserve"> kadina crescent</t>
  </si>
  <si>
    <t xml:space="preserve"> abilene</t>
  </si>
  <si>
    <t xml:space="preserve"> 07 07801028</t>
  </si>
  <si>
    <t>rec-1700-org</t>
  </si>
  <si>
    <t xml:space="preserve"> burara crescent</t>
  </si>
  <si>
    <t xml:space="preserve"> 07 20483868</t>
  </si>
  <si>
    <t>rec-3291-dup-0</t>
  </si>
  <si>
    <t xml:space="preserve"> alexis</t>
  </si>
  <si>
    <t xml:space="preserve"> pizanias</t>
  </si>
  <si>
    <t xml:space="preserve"> rsd frareen</t>
  </si>
  <si>
    <t xml:space="preserve"> 07 87792269</t>
  </si>
  <si>
    <t>rec-2322-org</t>
  </si>
  <si>
    <t>rec-830-org</t>
  </si>
  <si>
    <t xml:space="preserve"> minora</t>
  </si>
  <si>
    <t xml:space="preserve"> monbulk</t>
  </si>
  <si>
    <t>rec-3725-dup-2</t>
  </si>
  <si>
    <t xml:space="preserve"> wheatley street</t>
  </si>
  <si>
    <t xml:space="preserve"> biboohra downs</t>
  </si>
  <si>
    <t xml:space="preserve"> 04 61669425</t>
  </si>
  <si>
    <t>rec-1772-org</t>
  </si>
  <si>
    <t xml:space="preserve"> snowden place</t>
  </si>
  <si>
    <t xml:space="preserve"> 08 23244344</t>
  </si>
  <si>
    <t>rec-3676-dup-2</t>
  </si>
  <si>
    <t xml:space="preserve"> shephqrd</t>
  </si>
  <si>
    <t xml:space="preserve"> kambalda crescent</t>
  </si>
  <si>
    <t xml:space="preserve"> kyalite</t>
  </si>
  <si>
    <t xml:space="preserve"> 02 80870037</t>
  </si>
  <si>
    <t>rec-945-org</t>
  </si>
  <si>
    <t xml:space="preserve"> 02 67966202</t>
  </si>
  <si>
    <t>rec-1663-org</t>
  </si>
  <si>
    <t xml:space="preserve"> easling</t>
  </si>
  <si>
    <t xml:space="preserve"> glenhaven</t>
  </si>
  <si>
    <t xml:space="preserve"> 08 78044895</t>
  </si>
  <si>
    <t>rec-2497-dup-2</t>
  </si>
  <si>
    <t xml:space="preserve"> am</t>
  </si>
  <si>
    <t xml:space="preserve"> purdey</t>
  </si>
  <si>
    <t xml:space="preserve"> verbrugghen street</t>
  </si>
  <si>
    <t xml:space="preserve"> 07 56986903</t>
  </si>
  <si>
    <t>rec-469-dup-2</t>
  </si>
  <si>
    <t>rec-2497-org</t>
  </si>
  <si>
    <t>rec-2935-org</t>
  </si>
  <si>
    <t xml:space="preserve"> buxton street</t>
  </si>
  <si>
    <t xml:space="preserve"> yalgoora</t>
  </si>
  <si>
    <t xml:space="preserve"> 07 60050212</t>
  </si>
  <si>
    <t>rec-4571-dup-2</t>
  </si>
  <si>
    <t xml:space="preserve"> henry</t>
  </si>
  <si>
    <t xml:space="preserve"> braund poace</t>
  </si>
  <si>
    <t xml:space="preserve"> mehelu</t>
  </si>
  <si>
    <t xml:space="preserve"> 03 48393444</t>
  </si>
  <si>
    <t>rec-2321-org</t>
  </si>
  <si>
    <t xml:space="preserve"> chitts</t>
  </si>
  <si>
    <t xml:space="preserve"> 02 61559875</t>
  </si>
  <si>
    <t>rec-2730-dup-0</t>
  </si>
  <si>
    <t xml:space="preserve"> bowser</t>
  </si>
  <si>
    <t xml:space="preserve"> nsa</t>
  </si>
  <si>
    <t xml:space="preserve"> 04 43919787</t>
  </si>
  <si>
    <t>rec-3062-dup-0</t>
  </si>
  <si>
    <t xml:space="preserve"> kelsye</t>
  </si>
  <si>
    <t xml:space="preserve"> riverw</t>
  </si>
  <si>
    <t xml:space="preserve"> faunce crescent</t>
  </si>
  <si>
    <t xml:space="preserve"> dove</t>
  </si>
  <si>
    <t xml:space="preserve"> 02 05378000</t>
  </si>
  <si>
    <t>rec-660-dup-1</t>
  </si>
  <si>
    <t xml:space="preserve"> forszhen</t>
  </si>
  <si>
    <t xml:space="preserve"> 02 32130978</t>
  </si>
  <si>
    <t>rec-4517-dup-1</t>
  </si>
  <si>
    <t xml:space="preserve"> heon</t>
  </si>
  <si>
    <t xml:space="preserve"> flinders park</t>
  </si>
  <si>
    <t>rec-4291-org</t>
  </si>
  <si>
    <t xml:space="preserve"> 07 69273686</t>
  </si>
  <si>
    <t>rec-1421-dup-3</t>
  </si>
  <si>
    <t xml:space="preserve"> haret</t>
  </si>
  <si>
    <t xml:space="preserve"> corey place</t>
  </si>
  <si>
    <t xml:space="preserve"> 03 85145108</t>
  </si>
  <si>
    <t>rec-875-org</t>
  </si>
  <si>
    <t xml:space="preserve"> 02 03032474</t>
  </si>
  <si>
    <t>rec-1454-dup-0</t>
  </si>
  <si>
    <t xml:space="preserve"> baillije</t>
  </si>
  <si>
    <t xml:space="preserve"> heysen street</t>
  </si>
  <si>
    <t xml:space="preserve"> 04 03361696</t>
  </si>
  <si>
    <t>rec-3397-dup-0</t>
  </si>
  <si>
    <t>rec-526-dup-0</t>
  </si>
  <si>
    <t xml:space="preserve"> mathilde</t>
  </si>
  <si>
    <t xml:space="preserve"> falkiner place</t>
  </si>
  <si>
    <t xml:space="preserve"> athlone</t>
  </si>
  <si>
    <t xml:space="preserve"> 03 80939378</t>
  </si>
  <si>
    <t xml:space="preserve"> delrue</t>
  </si>
  <si>
    <t xml:space="preserve"> ossa palce</t>
  </si>
  <si>
    <t xml:space="preserve"> nxw</t>
  </si>
  <si>
    <t xml:space="preserve"> 03 05099574</t>
  </si>
  <si>
    <t>rec-3459-dup-2</t>
  </si>
  <si>
    <t xml:space="preserve"> walch</t>
  </si>
  <si>
    <t xml:space="preserve"> 07 50487321</t>
  </si>
  <si>
    <t>rec-2946-org</t>
  </si>
  <si>
    <t xml:space="preserve"> fryans place</t>
  </si>
  <si>
    <t xml:space="preserve"> 04 54388517</t>
  </si>
  <si>
    <t>rec-4070-org</t>
  </si>
  <si>
    <t xml:space="preserve"> kalbarri</t>
  </si>
  <si>
    <t xml:space="preserve"> 08 65255842</t>
  </si>
  <si>
    <t>rec-4242-dup-2</t>
  </si>
  <si>
    <t xml:space="preserve"> casson ystreet</t>
  </si>
  <si>
    <t xml:space="preserve"> 04 19540133</t>
  </si>
  <si>
    <t>rec-2250-org</t>
  </si>
  <si>
    <t xml:space="preserve">   breeanne</t>
  </si>
  <si>
    <t xml:space="preserve"> siew</t>
  </si>
  <si>
    <t>rec-3960-org</t>
  </si>
  <si>
    <t xml:space="preserve"> antares crescent</t>
  </si>
  <si>
    <t xml:space="preserve"> barwite</t>
  </si>
  <si>
    <t xml:space="preserve"> catalina</t>
  </si>
  <si>
    <t xml:space="preserve"> 02 25540499</t>
  </si>
  <si>
    <t>rec-4907-dup-2</t>
  </si>
  <si>
    <t xml:space="preserve"> wylde palce</t>
  </si>
  <si>
    <t xml:space="preserve"> eastern heights</t>
  </si>
  <si>
    <t xml:space="preserve"> 07 95380987</t>
  </si>
  <si>
    <t>rec-3092-org</t>
  </si>
  <si>
    <t>rec-4198-org</t>
  </si>
  <si>
    <t xml:space="preserve">   daniele</t>
  </si>
  <si>
    <t xml:space="preserve"> donald place</t>
  </si>
  <si>
    <t xml:space="preserve"> 03 88981654</t>
  </si>
  <si>
    <t xml:space="preserve"> ivar</t>
  </si>
  <si>
    <t xml:space="preserve"> edols place</t>
  </si>
  <si>
    <t xml:space="preserve"> 02 77206555</t>
  </si>
  <si>
    <t xml:space="preserve"> florentine circuit</t>
  </si>
  <si>
    <t xml:space="preserve"> 03 55717532</t>
  </si>
  <si>
    <t>rec-3890-dup-1</t>
  </si>
  <si>
    <t xml:space="preserve"> nicolhas</t>
  </si>
  <si>
    <t>rec-4046-org</t>
  </si>
  <si>
    <t xml:space="preserve"> kusunoki</t>
  </si>
  <si>
    <t xml:space="preserve"> hargraves crescent</t>
  </si>
  <si>
    <t xml:space="preserve"> westport</t>
  </si>
  <si>
    <t xml:space="preserve"> 02 68241638</t>
  </si>
  <si>
    <t>rec-677-dup-3</t>
  </si>
  <si>
    <t xml:space="preserve"> leah</t>
  </si>
  <si>
    <t xml:space="preserve"> habu</t>
  </si>
  <si>
    <t xml:space="preserve"> twelve trees crescent</t>
  </si>
  <si>
    <t xml:space="preserve"> 04 68630714</t>
  </si>
  <si>
    <t>rec-3734-dup-2</t>
  </si>
  <si>
    <t xml:space="preserve"> naomi</t>
  </si>
  <si>
    <t xml:space="preserve"> allister</t>
  </si>
  <si>
    <t xml:space="preserve"> lofty close</t>
  </si>
  <si>
    <t xml:space="preserve"> 08 56426899</t>
  </si>
  <si>
    <t>rec-1379-dup-3</t>
  </si>
  <si>
    <t xml:space="preserve"> takarra</t>
  </si>
  <si>
    <t xml:space="preserve"> bandjalon crescent</t>
  </si>
  <si>
    <t xml:space="preserve"> 07 05836062</t>
  </si>
  <si>
    <t>rec-2395-dup-4</t>
  </si>
  <si>
    <t xml:space="preserve"> paschalidis</t>
  </si>
  <si>
    <t xml:space="preserve"> port jackson circuit</t>
  </si>
  <si>
    <t xml:space="preserve"> the garden village</t>
  </si>
  <si>
    <t xml:space="preserve"> hawks lest</t>
  </si>
  <si>
    <t xml:space="preserve"> 03 62350661</t>
  </si>
  <si>
    <t>rec-983-dup-0</t>
  </si>
  <si>
    <t xml:space="preserve"> elli</t>
  </si>
  <si>
    <t xml:space="preserve"> kambalda cerscent</t>
  </si>
  <si>
    <t xml:space="preserve"> 08 48351552</t>
  </si>
  <si>
    <t>rec-4578-dup-1</t>
  </si>
  <si>
    <t>rec-1323-org</t>
  </si>
  <si>
    <t>rec-1680-org</t>
  </si>
  <si>
    <t xml:space="preserve"> 08 11359934</t>
  </si>
  <si>
    <t xml:space="preserve"> zakariah</t>
  </si>
  <si>
    <t xml:space="preserve"> beamsq</t>
  </si>
  <si>
    <t>rec-1404-org</t>
  </si>
  <si>
    <t xml:space="preserve"> thredgold</t>
  </si>
  <si>
    <t xml:space="preserve"> lyall crescent</t>
  </si>
  <si>
    <t xml:space="preserve"> 04 10712920</t>
  </si>
  <si>
    <t>rec-128-dup-2</t>
  </si>
  <si>
    <t>rec-3087-org</t>
  </si>
  <si>
    <t xml:space="preserve">   micaela</t>
  </si>
  <si>
    <t xml:space="preserve"> spong</t>
  </si>
  <si>
    <t xml:space="preserve"> indented head</t>
  </si>
  <si>
    <t xml:space="preserve"> 03 89402315</t>
  </si>
  <si>
    <t>rec-2190-org</t>
  </si>
  <si>
    <t xml:space="preserve"> beatton</t>
  </si>
  <si>
    <t xml:space="preserve"> cheviot hills</t>
  </si>
  <si>
    <t xml:space="preserve"> 04 38701232</t>
  </si>
  <si>
    <t xml:space="preserve"> streatham</t>
  </si>
  <si>
    <t xml:space="preserve"> 02 32012323</t>
  </si>
  <si>
    <t>rec-4882-dup-2</t>
  </si>
  <si>
    <t xml:space="preserve"> charles</t>
  </si>
  <si>
    <t xml:space="preserve"> 04 73399547</t>
  </si>
  <si>
    <t>rec-290-dup-1</t>
  </si>
  <si>
    <t xml:space="preserve"> jard</t>
  </si>
  <si>
    <t xml:space="preserve"> grillas</t>
  </si>
  <si>
    <t xml:space="preserve"> koenarl</t>
  </si>
  <si>
    <t xml:space="preserve"> cookamidgera</t>
  </si>
  <si>
    <t>rec-3515-org</t>
  </si>
  <si>
    <t xml:space="preserve"> mccubbin street</t>
  </si>
  <si>
    <t xml:space="preserve"> nedlands</t>
  </si>
  <si>
    <t xml:space="preserve"> 03 74603459</t>
  </si>
  <si>
    <t>rec-4885-org</t>
  </si>
  <si>
    <t xml:space="preserve"> 07 54060643</t>
  </si>
  <si>
    <t>rec-4665-dup-1</t>
  </si>
  <si>
    <t xml:space="preserve"> yarraviole</t>
  </si>
  <si>
    <t>rec-928-org</t>
  </si>
  <si>
    <t xml:space="preserve"> ireland place</t>
  </si>
  <si>
    <t xml:space="preserve"> wistari homefield</t>
  </si>
  <si>
    <t xml:space="preserve"> lethbridge</t>
  </si>
  <si>
    <t xml:space="preserve"> 02 74038618</t>
  </si>
  <si>
    <t>rec-814-dup-1</t>
  </si>
  <si>
    <t>rec-709-org</t>
  </si>
  <si>
    <t xml:space="preserve"> tanderra crescent</t>
  </si>
  <si>
    <t xml:space="preserve"> 03 74851598</t>
  </si>
  <si>
    <t>rec-3365-dup-0</t>
  </si>
  <si>
    <t xml:space="preserve"> 03 71167493</t>
  </si>
  <si>
    <t>rec-3469-dup-0</t>
  </si>
  <si>
    <t xml:space="preserve"> teagan</t>
  </si>
  <si>
    <t xml:space="preserve"> upfieghld</t>
  </si>
  <si>
    <t>rec-3730-org</t>
  </si>
  <si>
    <t xml:space="preserve"> 04 60478473</t>
  </si>
  <si>
    <t>rec-4035-org</t>
  </si>
  <si>
    <t xml:space="preserve"> frada</t>
  </si>
  <si>
    <t xml:space="preserve"> rankin street</t>
  </si>
  <si>
    <t xml:space="preserve"> janefield</t>
  </si>
  <si>
    <t xml:space="preserve"> 04 75982061</t>
  </si>
  <si>
    <t>rec-4905-org</t>
  </si>
  <si>
    <t xml:space="preserve"> siggins</t>
  </si>
  <si>
    <t xml:space="preserve"> evelyn owen crescent</t>
  </si>
  <si>
    <t xml:space="preserve"> 04 90907774</t>
  </si>
  <si>
    <t>rec-4259-dup-0</t>
  </si>
  <si>
    <t xml:space="preserve"> mohammod</t>
  </si>
  <si>
    <t xml:space="preserve"> noarlunga crescent</t>
  </si>
  <si>
    <t xml:space="preserve"> spring ridge</t>
  </si>
  <si>
    <t xml:space="preserve"> 03 68183913</t>
  </si>
  <si>
    <t xml:space="preserve"> louca</t>
  </si>
  <si>
    <t xml:space="preserve"> ogilby crescent</t>
  </si>
  <si>
    <t xml:space="preserve"> 04 09193032</t>
  </si>
  <si>
    <t>rec-4959-dup-3</t>
  </si>
  <si>
    <t xml:space="preserve"> mccol</t>
  </si>
  <si>
    <t xml:space="preserve"> donna valley</t>
  </si>
  <si>
    <t xml:space="preserve"> toronto</t>
  </si>
  <si>
    <t xml:space="preserve"> 03 92360914</t>
  </si>
  <si>
    <t>rec-4675-dup-0</t>
  </si>
  <si>
    <t xml:space="preserve"> jorja</t>
  </si>
  <si>
    <t xml:space="preserve"> jane price crescent</t>
  </si>
  <si>
    <t xml:space="preserve"> narellan</t>
  </si>
  <si>
    <t xml:space="preserve"> 08 54977617</t>
  </si>
  <si>
    <t>rec-39-dup-0</t>
  </si>
  <si>
    <t xml:space="preserve"> 04 70248313</t>
  </si>
  <si>
    <t>rec-4103-dup-2</t>
  </si>
  <si>
    <t xml:space="preserve"> luch</t>
  </si>
  <si>
    <t xml:space="preserve"> chandmer</t>
  </si>
  <si>
    <t>rec-1564-dup-0</t>
  </si>
  <si>
    <t xml:space="preserve"> charels</t>
  </si>
  <si>
    <t xml:space="preserve"> mcdonnelleclose</t>
  </si>
  <si>
    <t xml:space="preserve"> new residence</t>
  </si>
  <si>
    <t xml:space="preserve"> 07 11998543</t>
  </si>
  <si>
    <t>rec-3189-dup-0</t>
  </si>
  <si>
    <t xml:space="preserve"> bradsaw</t>
  </si>
  <si>
    <t xml:space="preserve"> ovens street</t>
  </si>
  <si>
    <t xml:space="preserve"> herbert river</t>
  </si>
  <si>
    <t xml:space="preserve"> 03 53419808</t>
  </si>
  <si>
    <t>rec-3149-org</t>
  </si>
  <si>
    <t>rec-2768-dup-0</t>
  </si>
  <si>
    <t xml:space="preserve"> rudderulace</t>
  </si>
  <si>
    <t xml:space="preserve"> keiraville</t>
  </si>
  <si>
    <t xml:space="preserve"> 03 89540336</t>
  </si>
  <si>
    <t>rec-4695-dup-0</t>
  </si>
  <si>
    <t>rec-4428-org</t>
  </si>
  <si>
    <t xml:space="preserve"> crook</t>
  </si>
  <si>
    <t xml:space="preserve"> old airdmillan road</t>
  </si>
  <si>
    <t xml:space="preserve"> 02 75188414</t>
  </si>
  <si>
    <t>rec-2948-org</t>
  </si>
  <si>
    <t xml:space="preserve"> dickinson street</t>
  </si>
  <si>
    <t xml:space="preserve"> 08 20127675</t>
  </si>
  <si>
    <t>rec-2373-dup-3</t>
  </si>
  <si>
    <t xml:space="preserve"> joll</t>
  </si>
  <si>
    <t>rec-4071-org</t>
  </si>
  <si>
    <t xml:space="preserve"> clinton caravan park</t>
  </si>
  <si>
    <t xml:space="preserve"> pymble</t>
  </si>
  <si>
    <t xml:space="preserve"> 04 74592960</t>
  </si>
  <si>
    <t>rec-3004-org</t>
  </si>
  <si>
    <t xml:space="preserve"> steers</t>
  </si>
  <si>
    <t xml:space="preserve"> downard street</t>
  </si>
  <si>
    <t xml:space="preserve"> 04 53511705</t>
  </si>
  <si>
    <t>rec-2098-dup-0</t>
  </si>
  <si>
    <t xml:space="preserve"> beros</t>
  </si>
  <si>
    <t xml:space="preserve"> 04 12457570</t>
  </si>
  <si>
    <t>rec-584-org</t>
  </si>
  <si>
    <t xml:space="preserve"> froggatt street</t>
  </si>
  <si>
    <t xml:space="preserve"> oyster farm</t>
  </si>
  <si>
    <t xml:space="preserve"> mcmahons point</t>
  </si>
  <si>
    <t xml:space="preserve"> 02 86560564</t>
  </si>
  <si>
    <t>rec-3644-dup-0</t>
  </si>
  <si>
    <t xml:space="preserve"> taroona place</t>
  </si>
  <si>
    <t xml:space="preserve"> 02 59935569</t>
  </si>
  <si>
    <t>rec-184-dup-1</t>
  </si>
  <si>
    <t xml:space="preserve"> safetyh bech</t>
  </si>
  <si>
    <t>rec-4039-org</t>
  </si>
  <si>
    <t xml:space="preserve"> allcroft</t>
  </si>
  <si>
    <t xml:space="preserve"> 04 72016655</t>
  </si>
  <si>
    <t>rec-989-dup-0</t>
  </si>
  <si>
    <t xml:space="preserve"> tallaraopwrkway</t>
  </si>
  <si>
    <t>rec-1806-dup-2</t>
  </si>
  <si>
    <t xml:space="preserve"> hamish</t>
  </si>
  <si>
    <t xml:space="preserve"> orme</t>
  </si>
  <si>
    <t xml:space="preserve"> sunshine north</t>
  </si>
  <si>
    <t xml:space="preserve"> 08 11873995</t>
  </si>
  <si>
    <t>rec-1745-dup-0</t>
  </si>
  <si>
    <t xml:space="preserve"> makenzi</t>
  </si>
  <si>
    <t xml:space="preserve"> penaluna</t>
  </si>
  <si>
    <t xml:space="preserve"> ashburton circuit</t>
  </si>
  <si>
    <t>rec-4276-dup-1</t>
  </si>
  <si>
    <t xml:space="preserve"> hackett gsrden</t>
  </si>
  <si>
    <t>rec-2627-dup-1</t>
  </si>
  <si>
    <t xml:space="preserve"> cargelligo street</t>
  </si>
  <si>
    <t xml:space="preserve"> 08 46584476</t>
  </si>
  <si>
    <t>rec-4024-org</t>
  </si>
  <si>
    <t xml:space="preserve"> trevenson park stud</t>
  </si>
  <si>
    <t xml:space="preserve"> 03 22634569</t>
  </si>
  <si>
    <t>rec-173-dup-3</t>
  </si>
  <si>
    <t xml:space="preserve"> juixa</t>
  </si>
  <si>
    <t xml:space="preserve"> lazar place</t>
  </si>
  <si>
    <t>rec-4344-dup-0</t>
  </si>
  <si>
    <t xml:space="preserve"> lombvrdi</t>
  </si>
  <si>
    <t xml:space="preserve"> 08 84302282</t>
  </si>
  <si>
    <t>rec-2001-org</t>
  </si>
  <si>
    <t xml:space="preserve"> kyeema vineyard</t>
  </si>
  <si>
    <t xml:space="preserve"> woodville north</t>
  </si>
  <si>
    <t xml:space="preserve"> 04 06348114</t>
  </si>
  <si>
    <t>rec-1406-org</t>
  </si>
  <si>
    <t xml:space="preserve"> 03 03313445</t>
  </si>
  <si>
    <t>rec-4780-org</t>
  </si>
  <si>
    <t xml:space="preserve">   kristen</t>
  </si>
  <si>
    <t xml:space="preserve"> 03 68632497</t>
  </si>
  <si>
    <t>rec-3645-dup-0</t>
  </si>
  <si>
    <t xml:space="preserve"> lowry</t>
  </si>
  <si>
    <t xml:space="preserve"> broombie stud</t>
  </si>
  <si>
    <t xml:space="preserve"> 08 45553990</t>
  </si>
  <si>
    <t>rec-4157-dup-1</t>
  </si>
  <si>
    <t xml:space="preserve"> hugo</t>
  </si>
  <si>
    <t xml:space="preserve"> les lie</t>
  </si>
  <si>
    <t xml:space="preserve"> lucas lane</t>
  </si>
  <si>
    <t xml:space="preserve"> moranbah</t>
  </si>
  <si>
    <t xml:space="preserve"> 07 35344745</t>
  </si>
  <si>
    <t>rec-2524-dup-0</t>
  </si>
  <si>
    <t xml:space="preserve"> harrington circuit</t>
  </si>
  <si>
    <t xml:space="preserve"> toowoon bay</t>
  </si>
  <si>
    <t xml:space="preserve"> 03 67496146</t>
  </si>
  <si>
    <t>rec-2297-dup-0</t>
  </si>
  <si>
    <t xml:space="preserve"> annwbel</t>
  </si>
  <si>
    <t xml:space="preserve"> noyde</t>
  </si>
  <si>
    <t xml:space="preserve"> waramanga</t>
  </si>
  <si>
    <t>rec-237-dup-0</t>
  </si>
  <si>
    <t xml:space="preserve"> brunton street</t>
  </si>
  <si>
    <t xml:space="preserve"> loganhome</t>
  </si>
  <si>
    <t xml:space="preserve"> 03 39752914</t>
  </si>
  <si>
    <t>rec-190-dup-1</t>
  </si>
  <si>
    <t xml:space="preserve"> grey</t>
  </si>
  <si>
    <t xml:space="preserve"> 08 70924425</t>
  </si>
  <si>
    <t>rec-773-org</t>
  </si>
  <si>
    <t xml:space="preserve">   roberta</t>
  </si>
  <si>
    <t xml:space="preserve"> hand</t>
  </si>
  <si>
    <t xml:space="preserve"> lidgett place</t>
  </si>
  <si>
    <t xml:space="preserve"> loc 5129</t>
  </si>
  <si>
    <t>rec-1437-dup-1</t>
  </si>
  <si>
    <t>rec-1937-org</t>
  </si>
  <si>
    <t xml:space="preserve"> trinity park</t>
  </si>
  <si>
    <t xml:space="preserve"> 04 89956390</t>
  </si>
  <si>
    <t>rec-2603-dup-1</t>
  </si>
  <si>
    <t xml:space="preserve"> lyle pkace</t>
  </si>
  <si>
    <t>rec-3730-dup-2</t>
  </si>
  <si>
    <t>rec-1216-dup-0</t>
  </si>
  <si>
    <t xml:space="preserve"> cheethamz place</t>
  </si>
  <si>
    <t>rec-1374-org</t>
  </si>
  <si>
    <t xml:space="preserve">   kaela</t>
  </si>
  <si>
    <t xml:space="preserve"> ahmed</t>
  </si>
  <si>
    <t xml:space="preserve"> grevillea street</t>
  </si>
  <si>
    <t xml:space="preserve"> 03 07312108</t>
  </si>
  <si>
    <t>rec-3400-org</t>
  </si>
  <si>
    <t xml:space="preserve"> mahamoud</t>
  </si>
  <si>
    <t xml:space="preserve"> helen mayo crescent</t>
  </si>
  <si>
    <t xml:space="preserve"> 04 19242181</t>
  </si>
  <si>
    <t>rec-2561-org</t>
  </si>
  <si>
    <t xml:space="preserve"> moutsatsos</t>
  </si>
  <si>
    <t xml:space="preserve"> hmas cerberus</t>
  </si>
  <si>
    <t xml:space="preserve"> 03 87233300</t>
  </si>
  <si>
    <t>rec-4324-org</t>
  </si>
  <si>
    <t xml:space="preserve"> gozdzik</t>
  </si>
  <si>
    <t xml:space="preserve"> nelson place</t>
  </si>
  <si>
    <t xml:space="preserve"> the homestead</t>
  </si>
  <si>
    <t xml:space="preserve"> coonawarra</t>
  </si>
  <si>
    <t xml:space="preserve"> 04 83070504</t>
  </si>
  <si>
    <t>rec-4866-dup-2</t>
  </si>
  <si>
    <t xml:space="preserve"> claie</t>
  </si>
  <si>
    <t xml:space="preserve"> 02 67834141</t>
  </si>
  <si>
    <t>rec-2214-dup-0</t>
  </si>
  <si>
    <t>rec-3303-dup-0</t>
  </si>
  <si>
    <t xml:space="preserve"> jerrabombeerra avenue</t>
  </si>
  <si>
    <t xml:space="preserve"> blacktone</t>
  </si>
  <si>
    <t xml:space="preserve"> 04 52646870</t>
  </si>
  <si>
    <t xml:space="preserve"> 04 45182500</t>
  </si>
  <si>
    <t>rec-2378-dup-0</t>
  </si>
  <si>
    <t xml:space="preserve"> jacq</t>
  </si>
  <si>
    <t xml:space="preserve"> maconochie crescent</t>
  </si>
  <si>
    <t>rec-4077-org</t>
  </si>
  <si>
    <t xml:space="preserve"> 03 42322130</t>
  </si>
  <si>
    <t>rec-1296-dup-0</t>
  </si>
  <si>
    <t xml:space="preserve"> mainsbridge</t>
  </si>
  <si>
    <t xml:space="preserve"> clapham</t>
  </si>
  <si>
    <t xml:space="preserve"> 04 07677739</t>
  </si>
  <si>
    <t>rec-742-dup-0</t>
  </si>
  <si>
    <t xml:space="preserve"> suppl place</t>
  </si>
  <si>
    <t xml:space="preserve"> 02 66182363</t>
  </si>
  <si>
    <t>rec-3331-org</t>
  </si>
  <si>
    <t xml:space="preserve">   paris</t>
  </si>
  <si>
    <t xml:space="preserve"> mayo street</t>
  </si>
  <si>
    <t xml:space="preserve"> dyers crossing</t>
  </si>
  <si>
    <t xml:space="preserve"> 02 08196852</t>
  </si>
  <si>
    <t>rec-2844-org</t>
  </si>
  <si>
    <t xml:space="preserve"> bunt</t>
  </si>
  <si>
    <t xml:space="preserve"> 03 50052206</t>
  </si>
  <si>
    <t>rec-3257-org</t>
  </si>
  <si>
    <t xml:space="preserve"> gamlin</t>
  </si>
  <si>
    <t xml:space="preserve"> gardiner street</t>
  </si>
  <si>
    <t xml:space="preserve"> 04 79697579</t>
  </si>
  <si>
    <t>rec-1164-org</t>
  </si>
  <si>
    <t xml:space="preserve"> jillamtong</t>
  </si>
  <si>
    <t xml:space="preserve"> 08 55643900</t>
  </si>
  <si>
    <t>rec-4801-org</t>
  </si>
  <si>
    <t xml:space="preserve"> murrumbung</t>
  </si>
  <si>
    <t xml:space="preserve"> tecoma</t>
  </si>
  <si>
    <t xml:space="preserve"> 04 39172896</t>
  </si>
  <si>
    <t>rec-1707-org</t>
  </si>
  <si>
    <t xml:space="preserve"> decima circuit</t>
  </si>
  <si>
    <t>rec-3368-dup-0</t>
  </si>
  <si>
    <t xml:space="preserve"> kiandra</t>
  </si>
  <si>
    <t xml:space="preserve"> byrne street</t>
  </si>
  <si>
    <t xml:space="preserve"> point vernon</t>
  </si>
  <si>
    <t xml:space="preserve"> 02 06620306</t>
  </si>
  <si>
    <t>rec-3568-org</t>
  </si>
  <si>
    <t xml:space="preserve"> bega</t>
  </si>
  <si>
    <t xml:space="preserve"> fig tree pocket</t>
  </si>
  <si>
    <t xml:space="preserve"> 02 96451426</t>
  </si>
  <si>
    <t>rec-2675-org</t>
  </si>
  <si>
    <t xml:space="preserve"> dodic</t>
  </si>
  <si>
    <t xml:space="preserve"> burwood east</t>
  </si>
  <si>
    <t xml:space="preserve"> 04 05888432</t>
  </si>
  <si>
    <t>rec-4247-org</t>
  </si>
  <si>
    <t xml:space="preserve"> reddestone</t>
  </si>
  <si>
    <t xml:space="preserve"> 04 83302518</t>
  </si>
  <si>
    <t>rec-842-org</t>
  </si>
  <si>
    <t xml:space="preserve">   keelin</t>
  </si>
  <si>
    <t xml:space="preserve"> brookes-inglis</t>
  </si>
  <si>
    <t xml:space="preserve"> glengowrie</t>
  </si>
  <si>
    <t xml:space="preserve"> 04 03161714</t>
  </si>
  <si>
    <t>rec-2119-dup-0</t>
  </si>
  <si>
    <t xml:space="preserve"> rachel</t>
  </si>
  <si>
    <t xml:space="preserve"> pratt place</t>
  </si>
  <si>
    <t xml:space="preserve"> marulan</t>
  </si>
  <si>
    <t xml:space="preserve"> 02 89275972</t>
  </si>
  <si>
    <t>rec-2301-dup-0</t>
  </si>
  <si>
    <t xml:space="preserve"> 08 01058756</t>
  </si>
  <si>
    <t>rec-3733-org</t>
  </si>
  <si>
    <t xml:space="preserve">   corey</t>
  </si>
  <si>
    <t xml:space="preserve"> deja</t>
  </si>
  <si>
    <t xml:space="preserve"> hse 13</t>
  </si>
  <si>
    <t xml:space="preserve"> 04 80493574</t>
  </si>
  <si>
    <t>rec-3480-dup-1</t>
  </si>
  <si>
    <t xml:space="preserve"> zordan</t>
  </si>
  <si>
    <t xml:space="preserve"> 07 66920427</t>
  </si>
  <si>
    <t>rec-2884-org</t>
  </si>
  <si>
    <t xml:space="preserve"> greenwith</t>
  </si>
  <si>
    <t xml:space="preserve"> 04 66379563</t>
  </si>
  <si>
    <t>rec-3363-dup-3</t>
  </si>
  <si>
    <t xml:space="preserve"> st lu cia</t>
  </si>
  <si>
    <t>rec-1579-dup-0</t>
  </si>
  <si>
    <t xml:space="preserve"> zwald</t>
  </si>
  <si>
    <t xml:space="preserve"> musgrave street</t>
  </si>
  <si>
    <t xml:space="preserve"> girwg</t>
  </si>
  <si>
    <t xml:space="preserve"> 02 13941012</t>
  </si>
  <si>
    <t>rec-2476-dup-1</t>
  </si>
  <si>
    <t xml:space="preserve"> 04 73120790</t>
  </si>
  <si>
    <t>rec-3030-org</t>
  </si>
  <si>
    <t xml:space="preserve">   schkirra</t>
  </si>
  <si>
    <t xml:space="preserve"> nepean shores</t>
  </si>
  <si>
    <t xml:space="preserve"> bulimba</t>
  </si>
  <si>
    <t xml:space="preserve"> 08 26261758</t>
  </si>
  <si>
    <t>rec-3416-org</t>
  </si>
  <si>
    <t xml:space="preserve"> dietrich</t>
  </si>
  <si>
    <t xml:space="preserve"> killarney cottage</t>
  </si>
  <si>
    <t xml:space="preserve"> 03 97944701</t>
  </si>
  <si>
    <t>rec-3351-org</t>
  </si>
  <si>
    <t xml:space="preserve"> bellew</t>
  </si>
  <si>
    <t xml:space="preserve"> atkinson street</t>
  </si>
  <si>
    <t xml:space="preserve"> 08 39151029</t>
  </si>
  <si>
    <t>rec-4395-dup-2</t>
  </si>
  <si>
    <t xml:space="preserve"> 03 51927747</t>
  </si>
  <si>
    <t>rec-2377-org</t>
  </si>
  <si>
    <t xml:space="preserve"> 08 05561488</t>
  </si>
  <si>
    <t>rec-4955-dup-0</t>
  </si>
  <si>
    <t xml:space="preserve"> ironbark ridge</t>
  </si>
  <si>
    <t xml:space="preserve"> 04 60516224</t>
  </si>
  <si>
    <t>rec-4819-dup-0</t>
  </si>
  <si>
    <t xml:space="preserve"> choo</t>
  </si>
  <si>
    <t xml:space="preserve"> binya place</t>
  </si>
  <si>
    <t xml:space="preserve"> bindaree</t>
  </si>
  <si>
    <t xml:space="preserve"> bonnells bay</t>
  </si>
  <si>
    <t xml:space="preserve"> 07 39580133</t>
  </si>
  <si>
    <t>rec-2602-org</t>
  </si>
  <si>
    <t xml:space="preserve">   rosa</t>
  </si>
  <si>
    <t xml:space="preserve"> bobstchlinski</t>
  </si>
  <si>
    <t xml:space="preserve"> west pira</t>
  </si>
  <si>
    <t xml:space="preserve"> 03 83034393</t>
  </si>
  <si>
    <t>rec-3111-dup-1</t>
  </si>
  <si>
    <t xml:space="preserve"> proby place</t>
  </si>
  <si>
    <t xml:space="preserve"> villa 444 the village glen</t>
  </si>
  <si>
    <t xml:space="preserve"> 08 18432219</t>
  </si>
  <si>
    <t>rec-3825-dup-0</t>
  </si>
  <si>
    <t xml:space="preserve"> anita</t>
  </si>
  <si>
    <t xml:space="preserve"> 04 26939283</t>
  </si>
  <si>
    <t>rec-3106-org</t>
  </si>
  <si>
    <t xml:space="preserve"> faatupuinati</t>
  </si>
  <si>
    <t xml:space="preserve"> withnell circuit</t>
  </si>
  <si>
    <t xml:space="preserve"> bodyworks healing centre</t>
  </si>
  <si>
    <t xml:space="preserve"> noarlunga downs</t>
  </si>
  <si>
    <t xml:space="preserve"> 02 60645837</t>
  </si>
  <si>
    <t>rec-2852-org</t>
  </si>
  <si>
    <t xml:space="preserve"> 02 14425943</t>
  </si>
  <si>
    <t>rec-2616-dup-1</t>
  </si>
  <si>
    <t>rec-3776-org</t>
  </si>
  <si>
    <t>rec-1488-org</t>
  </si>
  <si>
    <t xml:space="preserve"> doogue</t>
  </si>
  <si>
    <t xml:space="preserve"> 07 81958227</t>
  </si>
  <si>
    <t>rec-861-org</t>
  </si>
  <si>
    <t xml:space="preserve">   rachael</t>
  </si>
  <si>
    <t xml:space="preserve"> hebberman</t>
  </si>
  <si>
    <t xml:space="preserve"> 04 18937153</t>
  </si>
  <si>
    <t>rec-2579-dup-1</t>
  </si>
  <si>
    <t xml:space="preserve"> school house</t>
  </si>
  <si>
    <t xml:space="preserve"> 03 23207225</t>
  </si>
  <si>
    <t>rec-2661-org</t>
  </si>
  <si>
    <t xml:space="preserve"> nugal place</t>
  </si>
  <si>
    <t xml:space="preserve"> 08 83664532</t>
  </si>
  <si>
    <t>rec-4995-dup-1</t>
  </si>
  <si>
    <t xml:space="preserve"> vonwiller ctrescent</t>
  </si>
  <si>
    <t>rec-3533-org</t>
  </si>
  <si>
    <t xml:space="preserve"> 07 07690860</t>
  </si>
  <si>
    <t>rec-421-dup-1</t>
  </si>
  <si>
    <t xml:space="preserve"> wibht</t>
  </si>
  <si>
    <t xml:space="preserve"> 07 55951551</t>
  </si>
  <si>
    <t>rec-4051-org</t>
  </si>
  <si>
    <t xml:space="preserve"> georgeou</t>
  </si>
  <si>
    <t xml:space="preserve"> carss park</t>
  </si>
  <si>
    <t xml:space="preserve"> 03 03609791</t>
  </si>
  <si>
    <t>rec-3475-org</t>
  </si>
  <si>
    <t>rec-3752-dup-2</t>
  </si>
  <si>
    <t xml:space="preserve"> jonah</t>
  </si>
  <si>
    <t xml:space="preserve"> ridley treet</t>
  </si>
  <si>
    <t>rec-3107-org</t>
  </si>
  <si>
    <t xml:space="preserve"> pinterry place</t>
  </si>
  <si>
    <t xml:space="preserve"> clarendon park</t>
  </si>
  <si>
    <t xml:space="preserve"> beaudesert</t>
  </si>
  <si>
    <t xml:space="preserve"> 03 14590326</t>
  </si>
  <si>
    <t>rec-1818-dup-3</t>
  </si>
  <si>
    <t xml:space="preserve"> wyselaskie circuit</t>
  </si>
  <si>
    <t xml:space="preserve"> ridgepoint</t>
  </si>
  <si>
    <t xml:space="preserve"> ndw</t>
  </si>
  <si>
    <t xml:space="preserve"> 02 94280288</t>
  </si>
  <si>
    <t>rec-729-org</t>
  </si>
  <si>
    <t xml:space="preserve"> padbury street</t>
  </si>
  <si>
    <t xml:space="preserve"> 02 16681391</t>
  </si>
  <si>
    <t>rec-1135-dup-0</t>
  </si>
  <si>
    <t xml:space="preserve"> caler</t>
  </si>
  <si>
    <t xml:space="preserve"> stanfield</t>
  </si>
  <si>
    <t xml:space="preserve"> 08 87109748</t>
  </si>
  <si>
    <t>rec-1104-dup-1</t>
  </si>
  <si>
    <t xml:space="preserve"> rhys</t>
  </si>
  <si>
    <t xml:space="preserve"> bellon</t>
  </si>
  <si>
    <t xml:space="preserve"> tarraleahcrescent</t>
  </si>
  <si>
    <t xml:space="preserve"> lindendyale</t>
  </si>
  <si>
    <t xml:space="preserve"> 07 15499950</t>
  </si>
  <si>
    <t>rec-841-dup-3</t>
  </si>
  <si>
    <t xml:space="preserve"> woollumestreet</t>
  </si>
  <si>
    <t>rec-4532-org</t>
  </si>
  <si>
    <t xml:space="preserve"> kaploon</t>
  </si>
  <si>
    <t xml:space="preserve"> king river palms c8</t>
  </si>
  <si>
    <t xml:space="preserve"> 07 62906146</t>
  </si>
  <si>
    <t>rec-3246-dup-1</t>
  </si>
  <si>
    <t xml:space="preserve"> monjean</t>
  </si>
  <si>
    <t xml:space="preserve"> tintagek</t>
  </si>
  <si>
    <t xml:space="preserve"> narrogin</t>
  </si>
  <si>
    <t xml:space="preserve"> naw</t>
  </si>
  <si>
    <t xml:space="preserve"> 08 30419925</t>
  </si>
  <si>
    <t>rec-1354-org</t>
  </si>
  <si>
    <t xml:space="preserve"> yambina crescent</t>
  </si>
  <si>
    <t xml:space="preserve"> 02 32943565</t>
  </si>
  <si>
    <t>rec-4476-dup-1</t>
  </si>
  <si>
    <t xml:space="preserve"> deakin</t>
  </si>
  <si>
    <t xml:space="preserve"> raws crescent</t>
  </si>
  <si>
    <t xml:space="preserve"> 02 80337996</t>
  </si>
  <si>
    <t>rec-2420-org</t>
  </si>
  <si>
    <t xml:space="preserve"> chappell street</t>
  </si>
  <si>
    <t xml:space="preserve"> steen heuvel</t>
  </si>
  <si>
    <t xml:space="preserve"> 03 80823896</t>
  </si>
  <si>
    <t>rec-4885-dup-2</t>
  </si>
  <si>
    <t>rec-4683-org</t>
  </si>
  <si>
    <t xml:space="preserve">   spencer</t>
  </si>
  <si>
    <t xml:space="preserve"> blck 1089</t>
  </si>
  <si>
    <t xml:space="preserve"> 04 45442674</t>
  </si>
  <si>
    <t>rec-3407-org</t>
  </si>
  <si>
    <t xml:space="preserve">   annabella</t>
  </si>
  <si>
    <t xml:space="preserve"> gilmore crescent</t>
  </si>
  <si>
    <t xml:space="preserve"> 03 04990694</t>
  </si>
  <si>
    <t>rec-4169-org</t>
  </si>
  <si>
    <t xml:space="preserve">   anastasia</t>
  </si>
  <si>
    <t xml:space="preserve"> toormina</t>
  </si>
  <si>
    <t xml:space="preserve"> 04 91176563</t>
  </si>
  <si>
    <t>rec-2779-org</t>
  </si>
  <si>
    <t xml:space="preserve"> holme</t>
  </si>
  <si>
    <t xml:space="preserve"> 07 80611104</t>
  </si>
  <si>
    <t>rec-3709-dup-2</t>
  </si>
  <si>
    <t>rec-1200-org</t>
  </si>
  <si>
    <t xml:space="preserve">   will</t>
  </si>
  <si>
    <t>rec-2042-org</t>
  </si>
  <si>
    <t>rec-1363-dup-1</t>
  </si>
  <si>
    <t xml:space="preserve"> rabd</t>
  </si>
  <si>
    <t xml:space="preserve"> degafelga</t>
  </si>
  <si>
    <t xml:space="preserve"> 04 90214192</t>
  </si>
  <si>
    <t>rec-2229-dup-2</t>
  </si>
  <si>
    <t xml:space="preserve"> marconi cfescent</t>
  </si>
  <si>
    <t xml:space="preserve"> suunybrae</t>
  </si>
  <si>
    <t xml:space="preserve"> toorak</t>
  </si>
  <si>
    <t xml:space="preserve"> 08 84210559</t>
  </si>
  <si>
    <t>rec-3499-org</t>
  </si>
  <si>
    <t xml:space="preserve"> coventry close</t>
  </si>
  <si>
    <t xml:space="preserve"> 02 77781327</t>
  </si>
  <si>
    <t>rec-1295-org</t>
  </si>
  <si>
    <t xml:space="preserve"> bredbo close</t>
  </si>
  <si>
    <t xml:space="preserve"> 03 71040754</t>
  </si>
  <si>
    <t>rec-1542-dup-0</t>
  </si>
  <si>
    <t xml:space="preserve"> alessandro</t>
  </si>
  <si>
    <t xml:space="preserve"> sidaway street</t>
  </si>
  <si>
    <t xml:space="preserve"> 07 95011501</t>
  </si>
  <si>
    <t>rec-4645-dup-2</t>
  </si>
  <si>
    <t xml:space="preserve"> coojso</t>
  </si>
  <si>
    <t>rec-4595-org</t>
  </si>
  <si>
    <t xml:space="preserve"> 07 42231273</t>
  </si>
  <si>
    <t xml:space="preserve"> mazzone</t>
  </si>
  <si>
    <t xml:space="preserve"> folingsby street</t>
  </si>
  <si>
    <t xml:space="preserve"> 03 72385177</t>
  </si>
  <si>
    <t>rec-4464-dup-0</t>
  </si>
  <si>
    <t xml:space="preserve"> havriluk</t>
  </si>
  <si>
    <t xml:space="preserve"> ashfeld</t>
  </si>
  <si>
    <t xml:space="preserve"> 07 34684674</t>
  </si>
  <si>
    <t>rec-797-org</t>
  </si>
  <si>
    <t xml:space="preserve"> plane</t>
  </si>
  <si>
    <t xml:space="preserve"> wirria circuit</t>
  </si>
  <si>
    <t xml:space="preserve"> campbellfield</t>
  </si>
  <si>
    <t xml:space="preserve"> 07 37404584</t>
  </si>
  <si>
    <t>rec-1854-dup-0</t>
  </si>
  <si>
    <t xml:space="preserve"> vogelszng place</t>
  </si>
  <si>
    <t xml:space="preserve"> buderim meadows</t>
  </si>
  <si>
    <t xml:space="preserve"> 07 59422295</t>
  </si>
  <si>
    <t>rec-3326-dup-1</t>
  </si>
  <si>
    <t xml:space="preserve"> warragamba avenue</t>
  </si>
  <si>
    <t xml:space="preserve"> 07 60286065</t>
  </si>
  <si>
    <t>rec-589-org</t>
  </si>
  <si>
    <t xml:space="preserve"> burramunda</t>
  </si>
  <si>
    <t>rec-1201-dup-2</t>
  </si>
  <si>
    <t xml:space="preserve"> helemon street</t>
  </si>
  <si>
    <t xml:space="preserve"> smithfield house</t>
  </si>
  <si>
    <t xml:space="preserve"> yorklwea</t>
  </si>
  <si>
    <t xml:space="preserve"> 08 95135323</t>
  </si>
  <si>
    <t>rec-97-dup-0</t>
  </si>
  <si>
    <t xml:space="preserve"> wood bury</t>
  </si>
  <si>
    <t xml:space="preserve"> kenwick</t>
  </si>
  <si>
    <t xml:space="preserve"> 07 17317199</t>
  </si>
  <si>
    <t>rec-2256-org</t>
  </si>
  <si>
    <t xml:space="preserve"> axon street</t>
  </si>
  <si>
    <t xml:space="preserve"> 07 91861057</t>
  </si>
  <si>
    <t>rec-3911-dup-1</t>
  </si>
  <si>
    <t xml:space="preserve"> tala</t>
  </si>
  <si>
    <t xml:space="preserve"> broadhead</t>
  </si>
  <si>
    <t xml:space="preserve"> fitzhardinge crescent</t>
  </si>
  <si>
    <t xml:space="preserve"> numeralla</t>
  </si>
  <si>
    <t xml:space="preserve"> 07 29237598</t>
  </si>
  <si>
    <t>rec-1155-dup-1</t>
  </si>
  <si>
    <t xml:space="preserve"> flynn</t>
  </si>
  <si>
    <t xml:space="preserve"> morant circuit</t>
  </si>
  <si>
    <t xml:space="preserve"> blackbutt</t>
  </si>
  <si>
    <t xml:space="preserve"> 08 81650320</t>
  </si>
  <si>
    <t>rec-2074-dup-1</t>
  </si>
  <si>
    <t xml:space="preserve"> kirgkmoe</t>
  </si>
  <si>
    <t xml:space="preserve"> malbooma</t>
  </si>
  <si>
    <t xml:space="preserve"> 07 99404183</t>
  </si>
  <si>
    <t>rec-2099-dup-0</t>
  </si>
  <si>
    <t xml:space="preserve"> amy</t>
  </si>
  <si>
    <t xml:space="preserve"> morrrson</t>
  </si>
  <si>
    <t xml:space="preserve"> potts place</t>
  </si>
  <si>
    <t xml:space="preserve"> 03 50239785</t>
  </si>
  <si>
    <t>rec-1480-org</t>
  </si>
  <si>
    <t xml:space="preserve"> leppington</t>
  </si>
  <si>
    <t xml:space="preserve"> 07 09523229</t>
  </si>
  <si>
    <t>rec-745-org</t>
  </si>
  <si>
    <t xml:space="preserve"> willding</t>
  </si>
  <si>
    <t xml:space="preserve"> section</t>
  </si>
  <si>
    <t xml:space="preserve"> 07 15587537</t>
  </si>
  <si>
    <t>rec-1104-dup-0</t>
  </si>
  <si>
    <t xml:space="preserve"> tarraleah crescent</t>
  </si>
  <si>
    <t xml:space="preserve"> lindendale</t>
  </si>
  <si>
    <t xml:space="preserve"> 03 24022430</t>
  </si>
  <si>
    <t xml:space="preserve">   danika</t>
  </si>
  <si>
    <t xml:space="preserve"> kimberley</t>
  </si>
  <si>
    <t xml:space="preserve"> highett</t>
  </si>
  <si>
    <t xml:space="preserve"> 02 95666226</t>
  </si>
  <si>
    <t>rec-1681-org</t>
  </si>
  <si>
    <t xml:space="preserve"> 08 01249695</t>
  </si>
  <si>
    <t>rec-2750-org</t>
  </si>
  <si>
    <t xml:space="preserve"> murchison street</t>
  </si>
  <si>
    <t xml:space="preserve"> budgereebella</t>
  </si>
  <si>
    <t xml:space="preserve"> 04 53372690</t>
  </si>
  <si>
    <t>rec-4868-org</t>
  </si>
  <si>
    <t xml:space="preserve"> bungowannah park</t>
  </si>
  <si>
    <t xml:space="preserve"> jamberoo</t>
  </si>
  <si>
    <t xml:space="preserve"> 03 27955335</t>
  </si>
  <si>
    <t>rec-4274-org</t>
  </si>
  <si>
    <t xml:space="preserve">   tarnia</t>
  </si>
  <si>
    <t xml:space="preserve"> macpherson street</t>
  </si>
  <si>
    <t xml:space="preserve"> safety bay</t>
  </si>
  <si>
    <t xml:space="preserve"> 02 74474375</t>
  </si>
  <si>
    <t>rec-2279-dup-0</t>
  </si>
  <si>
    <t xml:space="preserve"> dinnison circuit</t>
  </si>
  <si>
    <t xml:space="preserve"> bythorne</t>
  </si>
  <si>
    <t xml:space="preserve"> 04 96765842</t>
  </si>
  <si>
    <t xml:space="preserve"> buned place</t>
  </si>
  <si>
    <t xml:space="preserve"> 08 78019464</t>
  </si>
  <si>
    <t xml:space="preserve">   scott</t>
  </si>
  <si>
    <t xml:space="preserve"> 07 15851283</t>
  </si>
  <si>
    <t>rec-3312-dup-2</t>
  </si>
  <si>
    <t xml:space="preserve"> eloa</t>
  </si>
  <si>
    <t>rec-2030-dup-4</t>
  </si>
  <si>
    <t xml:space="preserve"> city wall arcade</t>
  </si>
  <si>
    <t>rec-2236-org</t>
  </si>
  <si>
    <t xml:space="preserve"> leason close</t>
  </si>
  <si>
    <t xml:space="preserve"> 04 47707037</t>
  </si>
  <si>
    <t>rec-2966-dup-1</t>
  </si>
  <si>
    <t xml:space="preserve"> hepdie</t>
  </si>
  <si>
    <t xml:space="preserve"> thurgood court</t>
  </si>
  <si>
    <t xml:space="preserve"> 08 83686670</t>
  </si>
  <si>
    <t>rec-1074-org</t>
  </si>
  <si>
    <t xml:space="preserve"> gibbs place</t>
  </si>
  <si>
    <t xml:space="preserve"> 08 61919972</t>
  </si>
  <si>
    <t>rec-3032-org</t>
  </si>
  <si>
    <t>rec-1544-dup-0</t>
  </si>
  <si>
    <t xml:space="preserve"> hudfy</t>
  </si>
  <si>
    <t xml:space="preserve"> woralul street</t>
  </si>
  <si>
    <t xml:space="preserve"> east launceston</t>
  </si>
  <si>
    <t xml:space="preserve"> 03 21199532</t>
  </si>
  <si>
    <t>rec-3397-dup-1</t>
  </si>
  <si>
    <t>rec-859-org</t>
  </si>
  <si>
    <t xml:space="preserve"> glynn street</t>
  </si>
  <si>
    <t xml:space="preserve"> 04 90002964</t>
  </si>
  <si>
    <t xml:space="preserve"> cyrillo</t>
  </si>
  <si>
    <t xml:space="preserve"> normanhurst</t>
  </si>
  <si>
    <t xml:space="preserve"> 04 12549825</t>
  </si>
  <si>
    <t>rec-3822-dup-0</t>
  </si>
  <si>
    <t xml:space="preserve"> buty</t>
  </si>
  <si>
    <t xml:space="preserve"> pera place</t>
  </si>
  <si>
    <t xml:space="preserve"> waikaer</t>
  </si>
  <si>
    <t xml:space="preserve"> 07 34761589</t>
  </si>
  <si>
    <t>rec-4358-org</t>
  </si>
  <si>
    <t xml:space="preserve"> liddy</t>
  </si>
  <si>
    <t xml:space="preserve"> haines street</t>
  </si>
  <si>
    <t xml:space="preserve"> view banks cottage</t>
  </si>
  <si>
    <t xml:space="preserve"> 08 86601682</t>
  </si>
  <si>
    <t>rec-3752-dup-1</t>
  </si>
  <si>
    <t xml:space="preserve"> joxnah</t>
  </si>
  <si>
    <t>rec-1566-org</t>
  </si>
  <si>
    <t xml:space="preserve">   emmet</t>
  </si>
  <si>
    <t xml:space="preserve"> must circuit</t>
  </si>
  <si>
    <t xml:space="preserve"> 07 92258762</t>
  </si>
  <si>
    <t>rec-3712-dup-0</t>
  </si>
  <si>
    <t xml:space="preserve"> britten-jnes drive</t>
  </si>
  <si>
    <t xml:space="preserve"> rock valley</t>
  </si>
  <si>
    <t xml:space="preserve"> 07 41186982</t>
  </si>
  <si>
    <t>rec-960-org</t>
  </si>
  <si>
    <t xml:space="preserve"> sharon</t>
  </si>
  <si>
    <t xml:space="preserve"> wirraway crescent</t>
  </si>
  <si>
    <t xml:space="preserve"> 04 08530859</t>
  </si>
  <si>
    <t>rec-3358-dup-2</t>
  </si>
  <si>
    <t xml:space="preserve"> 04 50070197</t>
  </si>
  <si>
    <t>rec-1267-dup-1</t>
  </si>
  <si>
    <t xml:space="preserve"> bisuop</t>
  </si>
  <si>
    <t xml:space="preserve"> delprat circuit</t>
  </si>
  <si>
    <t xml:space="preserve"> tivoli hills</t>
  </si>
  <si>
    <t xml:space="preserve"> 07 05248276</t>
  </si>
  <si>
    <t xml:space="preserve"> paradise stud</t>
  </si>
  <si>
    <t xml:space="preserve"> 08 90614073</t>
  </si>
  <si>
    <t>rec-1853-org</t>
  </si>
  <si>
    <t xml:space="preserve"> bialous</t>
  </si>
  <si>
    <t xml:space="preserve"> hargrave lloyd street</t>
  </si>
  <si>
    <t xml:space="preserve"> 08 32610133</t>
  </si>
  <si>
    <t>rec-3880-dup-0</t>
  </si>
  <si>
    <t xml:space="preserve"> mitvell</t>
  </si>
  <si>
    <t xml:space="preserve"> schiansky</t>
  </si>
  <si>
    <t xml:space="preserve"> 03 53820949</t>
  </si>
  <si>
    <t>rec-4294-dup-1</t>
  </si>
  <si>
    <t xml:space="preserve"> krollig</t>
  </si>
  <si>
    <t xml:space="preserve"> 07 70985281</t>
  </si>
  <si>
    <t>rec-3085-dup-0</t>
  </si>
  <si>
    <t xml:space="preserve"> dary</t>
  </si>
  <si>
    <t xml:space="preserve"> weidenhofer</t>
  </si>
  <si>
    <t xml:space="preserve"> maraar place</t>
  </si>
  <si>
    <t xml:space="preserve"> chateau tahbilk</t>
  </si>
  <si>
    <t xml:space="preserve"> falmouth</t>
  </si>
  <si>
    <t xml:space="preserve"> 04 01123366</t>
  </si>
  <si>
    <t>rec-2623-dup-2</t>
  </si>
  <si>
    <t xml:space="preserve"> pitsicas</t>
  </si>
  <si>
    <t xml:space="preserve"> samuels crescent</t>
  </si>
  <si>
    <t>rec-3780-dup-0</t>
  </si>
  <si>
    <t xml:space="preserve"> loma</t>
  </si>
  <si>
    <t>rec-2354-org</t>
  </si>
  <si>
    <t xml:space="preserve"> dalton-lum</t>
  </si>
  <si>
    <t xml:space="preserve"> spylaw farm</t>
  </si>
  <si>
    <t xml:space="preserve"> 03 18783246</t>
  </si>
  <si>
    <t>rec-2113-dup-2</t>
  </si>
  <si>
    <t xml:space="preserve"> madelfine</t>
  </si>
  <si>
    <t xml:space="preserve"> hamptonocircuit</t>
  </si>
  <si>
    <t xml:space="preserve"> 07 56289949</t>
  </si>
  <si>
    <t>rec-1387-dup-2</t>
  </si>
  <si>
    <t>rec-3240-dup-0</t>
  </si>
  <si>
    <t>rec-1605-dup-0</t>
  </si>
  <si>
    <t xml:space="preserve"> bokharaqxircuit</t>
  </si>
  <si>
    <t xml:space="preserve"> blackheath</t>
  </si>
  <si>
    <t xml:space="preserve"> 07 33758344</t>
  </si>
  <si>
    <t>rec-4867-dup-1</t>
  </si>
  <si>
    <t xml:space="preserve"> katherine</t>
  </si>
  <si>
    <t xml:space="preserve"> 02 36819139</t>
  </si>
  <si>
    <t>rec-1071-org</t>
  </si>
  <si>
    <t xml:space="preserve"> 03 04176920</t>
  </si>
  <si>
    <t>rec-4660-org</t>
  </si>
  <si>
    <t xml:space="preserve"> henty street</t>
  </si>
  <si>
    <t xml:space="preserve"> 04 89957582</t>
  </si>
  <si>
    <t>rec-3698-dup-0</t>
  </si>
  <si>
    <t xml:space="preserve"> crocket</t>
  </si>
  <si>
    <t xml:space="preserve"> aland place</t>
  </si>
  <si>
    <t xml:space="preserve"> 04 66613788</t>
  </si>
  <si>
    <t>rec-1891-org</t>
  </si>
  <si>
    <t xml:space="preserve"> pakenham</t>
  </si>
  <si>
    <t xml:space="preserve"> 07 16175883</t>
  </si>
  <si>
    <t>rec-3389-dup-0</t>
  </si>
  <si>
    <t>rec-2275-dup-1</t>
  </si>
  <si>
    <t xml:space="preserve"> kater place</t>
  </si>
  <si>
    <t xml:space="preserve"> amaroo estate</t>
  </si>
  <si>
    <t xml:space="preserve"> 08 68920988</t>
  </si>
  <si>
    <t>rec-2682-org</t>
  </si>
  <si>
    <t xml:space="preserve"> glen shian</t>
  </si>
  <si>
    <t>rec-1227-dup-1</t>
  </si>
  <si>
    <t xml:space="preserve"> tidey</t>
  </si>
  <si>
    <t xml:space="preserve"> young street</t>
  </si>
  <si>
    <t xml:space="preserve"> 02 99107676</t>
  </si>
  <si>
    <t>rec-4315-org</t>
  </si>
  <si>
    <t xml:space="preserve"> griffen</t>
  </si>
  <si>
    <t xml:space="preserve"> 02 79103831</t>
  </si>
  <si>
    <t>rec-3592-org</t>
  </si>
  <si>
    <t xml:space="preserve"> lissner</t>
  </si>
  <si>
    <t xml:space="preserve"> douglas close</t>
  </si>
  <si>
    <t xml:space="preserve"> 04 87557295</t>
  </si>
  <si>
    <t>rec-2717-org</t>
  </si>
  <si>
    <t xml:space="preserve"> riddell</t>
  </si>
  <si>
    <t xml:space="preserve"> moruya circuit</t>
  </si>
  <si>
    <t xml:space="preserve"> 04 97792162</t>
  </si>
  <si>
    <t xml:space="preserve"> 02 12650313</t>
  </si>
  <si>
    <t>rec-4785-org</t>
  </si>
  <si>
    <t xml:space="preserve"> 07 73229255</t>
  </si>
  <si>
    <t>rec-3776-dup-1</t>
  </si>
  <si>
    <t xml:space="preserve"> koula</t>
  </si>
  <si>
    <t xml:space="preserve"> burqord</t>
  </si>
  <si>
    <t>rec-4395-dup-1</t>
  </si>
  <si>
    <t>rec-1070-dup-0</t>
  </si>
  <si>
    <t>rec-454-dup-1</t>
  </si>
  <si>
    <t xml:space="preserve"> thurlwo</t>
  </si>
  <si>
    <t xml:space="preserve"> bexhill</t>
  </si>
  <si>
    <t>rec-983-org</t>
  </si>
  <si>
    <t>rec-167-dup-3</t>
  </si>
  <si>
    <t>rec-3296-dup-0</t>
  </si>
  <si>
    <t xml:space="preserve"> vercf</t>
  </si>
  <si>
    <t>rec-594-dup-1</t>
  </si>
  <si>
    <t xml:space="preserve"> hutchieson</t>
  </si>
  <si>
    <t xml:space="preserve"> bayssaer</t>
  </si>
  <si>
    <t xml:space="preserve"> 03 12957577</t>
  </si>
  <si>
    <t>rec-4499-dup-2</t>
  </si>
  <si>
    <t xml:space="preserve"> 04 29222264</t>
  </si>
  <si>
    <t>rec-3402-dup-0</t>
  </si>
  <si>
    <t xml:space="preserve"> bertie</t>
  </si>
  <si>
    <t xml:space="preserve"> daavittila</t>
  </si>
  <si>
    <t xml:space="preserve"> cashin court</t>
  </si>
  <si>
    <t xml:space="preserve"> minltaon</t>
  </si>
  <si>
    <t xml:space="preserve"> 03 85304608</t>
  </si>
  <si>
    <t>rec-1616-org</t>
  </si>
  <si>
    <t xml:space="preserve"> scarfe close</t>
  </si>
  <si>
    <t xml:space="preserve"> alfred cove</t>
  </si>
  <si>
    <t xml:space="preserve"> 07 51929938</t>
  </si>
  <si>
    <t>rec-3453-dup-0</t>
  </si>
  <si>
    <t xml:space="preserve"> deaky</t>
  </si>
  <si>
    <t xml:space="preserve"> 07 77174619</t>
  </si>
  <si>
    <t>rec-2325-dup-1</t>
  </si>
  <si>
    <t xml:space="preserve"> trumbull-ward</t>
  </si>
  <si>
    <t xml:space="preserve"> keilor</t>
  </si>
  <si>
    <t xml:space="preserve"> 03 93824230</t>
  </si>
  <si>
    <t>rec-3925-org</t>
  </si>
  <si>
    <t xml:space="preserve"> babinda place</t>
  </si>
  <si>
    <t xml:space="preserve"> bonaccord</t>
  </si>
  <si>
    <t xml:space="preserve"> nungarin</t>
  </si>
  <si>
    <t xml:space="preserve"> 04 64087074</t>
  </si>
  <si>
    <t>rec-877-org</t>
  </si>
  <si>
    <t xml:space="preserve"> 02 46308895</t>
  </si>
  <si>
    <t>rec-4895-dup-0</t>
  </si>
  <si>
    <t xml:space="preserve"> rupfrt</t>
  </si>
  <si>
    <t xml:space="preserve"> 02 22907149</t>
  </si>
  <si>
    <t>rec-2843-org</t>
  </si>
  <si>
    <t xml:space="preserve">   wil</t>
  </si>
  <si>
    <t xml:space="preserve"> 02 28573402</t>
  </si>
  <si>
    <t>rec-1576-org</t>
  </si>
  <si>
    <t xml:space="preserve"> 03 20627308</t>
  </si>
  <si>
    <t>rec-2522-dup-1</t>
  </si>
  <si>
    <t xml:space="preserve"> panagaris</t>
  </si>
  <si>
    <t xml:space="preserve"> wallis place</t>
  </si>
  <si>
    <t xml:space="preserve"> riverside plaza</t>
  </si>
  <si>
    <t xml:space="preserve"> toowoolmba</t>
  </si>
  <si>
    <t xml:space="preserve"> 04 25617057</t>
  </si>
  <si>
    <t>rec-3034-dup-0</t>
  </si>
  <si>
    <t xml:space="preserve"> achernaerclose</t>
  </si>
  <si>
    <t xml:space="preserve"> cawarra cottage</t>
  </si>
  <si>
    <t xml:space="preserve"> 07 80011695</t>
  </si>
  <si>
    <t>rec-3785-org</t>
  </si>
  <si>
    <t xml:space="preserve">   amelie</t>
  </si>
  <si>
    <t>rec-2351-org</t>
  </si>
  <si>
    <t xml:space="preserve"> mundingburra</t>
  </si>
  <si>
    <t xml:space="preserve"> 07 56726027</t>
  </si>
  <si>
    <t>rec-1843-org</t>
  </si>
  <si>
    <t xml:space="preserve"> cowan street</t>
  </si>
  <si>
    <t xml:space="preserve"> seaforth</t>
  </si>
  <si>
    <t>rec-3304-org</t>
  </si>
  <si>
    <t xml:space="preserve">   mason</t>
  </si>
  <si>
    <t xml:space="preserve"> praehofer</t>
  </si>
  <si>
    <t xml:space="preserve"> dutton street</t>
  </si>
  <si>
    <t xml:space="preserve"> burtons lookout</t>
  </si>
  <si>
    <t xml:space="preserve"> 07 33512051</t>
  </si>
  <si>
    <t>rec-3317-org</t>
  </si>
  <si>
    <t xml:space="preserve">   arki</t>
  </si>
  <si>
    <t xml:space="preserve"> 07 83286715</t>
  </si>
  <si>
    <t>rec-2271-dup-1</t>
  </si>
  <si>
    <t xml:space="preserve"> synwoldt</t>
  </si>
  <si>
    <t xml:space="preserve"> 02 63103265</t>
  </si>
  <si>
    <t>rec-825-dup-0</t>
  </si>
  <si>
    <t xml:space="preserve"> janari place</t>
  </si>
  <si>
    <t xml:space="preserve"> coastal resort caravn park</t>
  </si>
  <si>
    <t xml:space="preserve"> 02 32035552</t>
  </si>
  <si>
    <t>rec-977-org</t>
  </si>
  <si>
    <t xml:space="preserve"> dalkeith homestead street</t>
  </si>
  <si>
    <t>rec-421-dup-2</t>
  </si>
  <si>
    <t xml:space="preserve"> wikliam</t>
  </si>
  <si>
    <t>rec-653-dup-0</t>
  </si>
  <si>
    <t xml:space="preserve"> bree</t>
  </si>
  <si>
    <t xml:space="preserve"> povey</t>
  </si>
  <si>
    <t xml:space="preserve"> leongatha</t>
  </si>
  <si>
    <t xml:space="preserve"> 04 90672387</t>
  </si>
  <si>
    <t>rec-526-org</t>
  </si>
  <si>
    <t xml:space="preserve">   mathilde</t>
  </si>
  <si>
    <t>rec-4073-org</t>
  </si>
  <si>
    <t xml:space="preserve">   christian</t>
  </si>
  <si>
    <t xml:space="preserve"> 04 34289969</t>
  </si>
  <si>
    <t>rec-909-org</t>
  </si>
  <si>
    <t xml:space="preserve"> stefanidi</t>
  </si>
  <si>
    <t xml:space="preserve"> house circuit</t>
  </si>
  <si>
    <t xml:space="preserve"> 04 24955551</t>
  </si>
  <si>
    <t>rec-4792-dup-1</t>
  </si>
  <si>
    <t xml:space="preserve"> whitelaw street</t>
  </si>
  <si>
    <t>rec-2536-dup-0</t>
  </si>
  <si>
    <t xml:space="preserve"> lillian</t>
  </si>
  <si>
    <t xml:space="preserve"> dods plrce</t>
  </si>
  <si>
    <t xml:space="preserve"> crestmead</t>
  </si>
  <si>
    <t xml:space="preserve"> 07 37054584</t>
  </si>
  <si>
    <t>rec-688-dup-1</t>
  </si>
  <si>
    <t>rec-3019-dup-2</t>
  </si>
  <si>
    <t xml:space="preserve"> daglish street</t>
  </si>
  <si>
    <t xml:space="preserve"> home 186</t>
  </si>
  <si>
    <t xml:space="preserve"> cooloongup</t>
  </si>
  <si>
    <t xml:space="preserve"> 04 31149154</t>
  </si>
  <si>
    <t>rec-2652-dup-4</t>
  </si>
  <si>
    <t xml:space="preserve"> ludwig</t>
  </si>
  <si>
    <t xml:space="preserve"> bundabetg</t>
  </si>
  <si>
    <t xml:space="preserve"> 03 08099384</t>
  </si>
  <si>
    <t>rec-3116-org</t>
  </si>
  <si>
    <t xml:space="preserve"> hirschfeld crescent</t>
  </si>
  <si>
    <t xml:space="preserve"> tablelands</t>
  </si>
  <si>
    <t xml:space="preserve"> 07 19840125</t>
  </si>
  <si>
    <t>rec-537-dup-0</t>
  </si>
  <si>
    <t xml:space="preserve"> sophei</t>
  </si>
  <si>
    <t xml:space="preserve"> ritzau</t>
  </si>
  <si>
    <t xml:space="preserve"> fred lane crescent</t>
  </si>
  <si>
    <t xml:space="preserve"> 07 75807138</t>
  </si>
  <si>
    <t>rec-1415-org</t>
  </si>
  <si>
    <t xml:space="preserve"> dale circuit</t>
  </si>
  <si>
    <t xml:space="preserve"> 04 22689033</t>
  </si>
  <si>
    <t>rec-4021-org</t>
  </si>
  <si>
    <t xml:space="preserve"> chisholm street</t>
  </si>
  <si>
    <t xml:space="preserve"> 04 35899054</t>
  </si>
  <si>
    <t>rec-4250-org</t>
  </si>
  <si>
    <t xml:space="preserve">   hudson</t>
  </si>
  <si>
    <t xml:space="preserve"> read place</t>
  </si>
  <si>
    <t xml:space="preserve"> everard park</t>
  </si>
  <si>
    <t>rec-2662-dup-1</t>
  </si>
  <si>
    <t xml:space="preserve"> daniella</t>
  </si>
  <si>
    <t xml:space="preserve"> 03 79374409</t>
  </si>
  <si>
    <t>rec-2501-dup-3</t>
  </si>
  <si>
    <t xml:space="preserve"> moynihan street</t>
  </si>
  <si>
    <t xml:space="preserve"> 03 19961548</t>
  </si>
  <si>
    <t>rec-1478-org</t>
  </si>
  <si>
    <t xml:space="preserve">   evangelia</t>
  </si>
  <si>
    <t xml:space="preserve"> 03 03921333</t>
  </si>
  <si>
    <t>rec-1216-dup-2</t>
  </si>
  <si>
    <t>rec-1712-org</t>
  </si>
  <si>
    <t xml:space="preserve"> singleton</t>
  </si>
  <si>
    <t xml:space="preserve"> lee-steere crescent</t>
  </si>
  <si>
    <t xml:space="preserve"> karratha</t>
  </si>
  <si>
    <t xml:space="preserve"> 03 43417594</t>
  </si>
  <si>
    <t>rec-854-org</t>
  </si>
  <si>
    <t xml:space="preserve"> corrigan place</t>
  </si>
  <si>
    <t xml:space="preserve"> 03 75776055</t>
  </si>
  <si>
    <t>rec-3145-dup-0</t>
  </si>
  <si>
    <t xml:space="preserve"> 03 65345789</t>
  </si>
  <si>
    <t>rec-4037-org</t>
  </si>
  <si>
    <t xml:space="preserve"> 02 20581613</t>
  </si>
  <si>
    <t>rec-671-dup-4</t>
  </si>
  <si>
    <t>rec-4856-dup-1</t>
  </si>
  <si>
    <t>rec-4649-org</t>
  </si>
  <si>
    <t xml:space="preserve"> 07 39242603</t>
  </si>
  <si>
    <t>rec-1043-dup-1</t>
  </si>
  <si>
    <t xml:space="preserve"> abbotsford</t>
  </si>
  <si>
    <t xml:space="preserve"> 07 90348690</t>
  </si>
  <si>
    <t>rec-1765-dup-4</t>
  </si>
  <si>
    <t xml:space="preserve"> blue hills</t>
  </si>
  <si>
    <t xml:space="preserve"> 04 27526235</t>
  </si>
  <si>
    <t>rec-1967-org</t>
  </si>
  <si>
    <t xml:space="preserve">   keely</t>
  </si>
  <si>
    <t xml:space="preserve"> 03 64833326</t>
  </si>
  <si>
    <t>rec-2748-dup-0</t>
  </si>
  <si>
    <t xml:space="preserve"> brayton</t>
  </si>
  <si>
    <t xml:space="preserve"> harcourt street</t>
  </si>
  <si>
    <t xml:space="preserve"> the garage</t>
  </si>
  <si>
    <t xml:space="preserve"> vijf</t>
  </si>
  <si>
    <t xml:space="preserve"> 03 90739697</t>
  </si>
  <si>
    <t>rec-4286-org</t>
  </si>
  <si>
    <t xml:space="preserve"> toowoomba north</t>
  </si>
  <si>
    <t xml:space="preserve"> 02 96516133</t>
  </si>
  <si>
    <t>rec-4963-org</t>
  </si>
  <si>
    <t xml:space="preserve"> borrowdale street</t>
  </si>
  <si>
    <t xml:space="preserve"> mayfair</t>
  </si>
  <si>
    <t xml:space="preserve"> 04 50902081</t>
  </si>
  <si>
    <t>rec-4264-dup-2</t>
  </si>
  <si>
    <t xml:space="preserve"> bassendjiean</t>
  </si>
  <si>
    <t>rec-4885-dup-1</t>
  </si>
  <si>
    <t>rec-4483-dup-0</t>
  </si>
  <si>
    <t xml:space="preserve"> koutsoubos</t>
  </si>
  <si>
    <t xml:space="preserve"> geerilong garden</t>
  </si>
  <si>
    <t xml:space="preserve"> regent view</t>
  </si>
  <si>
    <t xml:space="preserve"> 07 17431445</t>
  </si>
  <si>
    <t>rec-3370-dup-1</t>
  </si>
  <si>
    <t xml:space="preserve"> mikhayla</t>
  </si>
  <si>
    <t xml:space="preserve"> trowse</t>
  </si>
  <si>
    <t xml:space="preserve"> 07 80676304</t>
  </si>
  <si>
    <t>rec-3849-dup-2</t>
  </si>
  <si>
    <t>rec-3543-org</t>
  </si>
  <si>
    <t xml:space="preserve"> sunnyspot farm</t>
  </si>
  <si>
    <t xml:space="preserve"> 02 43960774</t>
  </si>
  <si>
    <t>rec-1771-dup-2</t>
  </si>
  <si>
    <t xml:space="preserve"> kerley</t>
  </si>
  <si>
    <t xml:space="preserve"> glengara village</t>
  </si>
  <si>
    <t xml:space="preserve"> wangi wangi</t>
  </si>
  <si>
    <t xml:space="preserve"> 07 20853896</t>
  </si>
  <si>
    <t>rec-3789-org</t>
  </si>
  <si>
    <t xml:space="preserve"> 02 92253494</t>
  </si>
  <si>
    <t>rec-3976-dup-1</t>
  </si>
  <si>
    <t xml:space="preserve"> thomdas</t>
  </si>
  <si>
    <t xml:space="preserve"> wilskon</t>
  </si>
  <si>
    <t xml:space="preserve"> 02 10978305</t>
  </si>
  <si>
    <t>rec-1481-dup-2</t>
  </si>
  <si>
    <t xml:space="preserve"> quaj</t>
  </si>
  <si>
    <t>rec-4889-org</t>
  </si>
  <si>
    <t xml:space="preserve">   jaxin</t>
  </si>
  <si>
    <t xml:space="preserve"> feleppa</t>
  </si>
  <si>
    <t xml:space="preserve"> hardie close</t>
  </si>
  <si>
    <t xml:space="preserve"> yirrkala</t>
  </si>
  <si>
    <t xml:space="preserve"> 04 02793831</t>
  </si>
  <si>
    <t>rec-1857-org</t>
  </si>
  <si>
    <t xml:space="preserve"> rivett street</t>
  </si>
  <si>
    <t xml:space="preserve"> rosehill</t>
  </si>
  <si>
    <t xml:space="preserve"> 02 21427168</t>
  </si>
  <si>
    <t>rec-2037-dup-1</t>
  </si>
  <si>
    <t>rec-132-dup-2</t>
  </si>
  <si>
    <t xml:space="preserve"> 07 63518953</t>
  </si>
  <si>
    <t>rec-2184-dup-3</t>
  </si>
  <si>
    <t xml:space="preserve"> banks red</t>
  </si>
  <si>
    <t>rec-865-org</t>
  </si>
  <si>
    <t xml:space="preserve"> bramble</t>
  </si>
  <si>
    <t xml:space="preserve"> renny place</t>
  </si>
  <si>
    <t xml:space="preserve"> brighton-le-sands</t>
  </si>
  <si>
    <t xml:space="preserve"> 07 85804268</t>
  </si>
  <si>
    <t>rec-3628-org</t>
  </si>
  <si>
    <t xml:space="preserve">   india</t>
  </si>
  <si>
    <t xml:space="preserve"> horton close</t>
  </si>
  <si>
    <t xml:space="preserve"> 08 35037608</t>
  </si>
  <si>
    <t>rec-2597-dup-2</t>
  </si>
  <si>
    <t xml:space="preserve"> dokan</t>
  </si>
  <si>
    <t xml:space="preserve"> lauriston</t>
  </si>
  <si>
    <t xml:space="preserve"> 07 43817114</t>
  </si>
  <si>
    <t>rec-3709-org</t>
  </si>
  <si>
    <t>rec-2578-org</t>
  </si>
  <si>
    <t xml:space="preserve">   kayne</t>
  </si>
  <si>
    <t xml:space="preserve"> vainui</t>
  </si>
  <si>
    <t xml:space="preserve"> crozier circuit</t>
  </si>
  <si>
    <t xml:space="preserve"> 02 16658948</t>
  </si>
  <si>
    <t>rec-1362-dup-1</t>
  </si>
  <si>
    <t xml:space="preserve"> yunupingu</t>
  </si>
  <si>
    <t xml:space="preserve"> malekula</t>
  </si>
  <si>
    <t xml:space="preserve"> 02 29363808</t>
  </si>
  <si>
    <t>rec-4361-dup-0</t>
  </si>
  <si>
    <t xml:space="preserve"> travis</t>
  </si>
  <si>
    <t xml:space="preserve"> webh</t>
  </si>
  <si>
    <t xml:space="preserve"> streeton rive</t>
  </si>
  <si>
    <t xml:space="preserve"> 03 48599774</t>
  </si>
  <si>
    <t>rec-2356-org</t>
  </si>
  <si>
    <t xml:space="preserve"> delfos</t>
  </si>
  <si>
    <t xml:space="preserve"> wanderer court</t>
  </si>
  <si>
    <t xml:space="preserve"> 04 36810902</t>
  </si>
  <si>
    <t>rec-2245-dup-1</t>
  </si>
  <si>
    <t xml:space="preserve"> 04 16126715</t>
  </si>
  <si>
    <t>rec-2810-org</t>
  </si>
  <si>
    <t xml:space="preserve"> wingate</t>
  </si>
  <si>
    <t xml:space="preserve"> locn 1699</t>
  </si>
  <si>
    <t xml:space="preserve"> 08 66120050</t>
  </si>
  <si>
    <t>rec-4506-dup-2</t>
  </si>
  <si>
    <t>rec-877-dup-2</t>
  </si>
  <si>
    <t xml:space="preserve"> 02 46980895</t>
  </si>
  <si>
    <t>rec-1166-dup-0</t>
  </si>
  <si>
    <t xml:space="preserve"> frenchsf orest</t>
  </si>
  <si>
    <t xml:space="preserve"> 08 47489335</t>
  </si>
  <si>
    <t>rec-3879-dup-1</t>
  </si>
  <si>
    <t xml:space="preserve"> harbison irescent</t>
  </si>
  <si>
    <t xml:space="preserve"> reynelxa</t>
  </si>
  <si>
    <t>rec-2203-org</t>
  </si>
  <si>
    <t xml:space="preserve"> 03 54650810</t>
  </si>
  <si>
    <t>rec-3578-dup-0</t>
  </si>
  <si>
    <t xml:space="preserve"> sauml</t>
  </si>
  <si>
    <t xml:space="preserve"> curlewis crescent</t>
  </si>
  <si>
    <t xml:space="preserve"> north dara</t>
  </si>
  <si>
    <t xml:space="preserve"> 02 26119991</t>
  </si>
  <si>
    <t xml:space="preserve">   toby</t>
  </si>
  <si>
    <t>rec-2384-dup-1</t>
  </si>
  <si>
    <t xml:space="preserve"> ormond street</t>
  </si>
  <si>
    <t xml:space="preserve"> 03 94074098</t>
  </si>
  <si>
    <t>rec-4901-dup-1</t>
  </si>
  <si>
    <t xml:space="preserve"> currimunwdi</t>
  </si>
  <si>
    <t>rec-2814-dup-0</t>
  </si>
  <si>
    <t xml:space="preserve"> east sydney</t>
  </si>
  <si>
    <t xml:space="preserve"> 02 17925625</t>
  </si>
  <si>
    <t>rec-2626-dup-2</t>
  </si>
  <si>
    <t xml:space="preserve"> wrbb</t>
  </si>
  <si>
    <t>rec-3822-org</t>
  </si>
  <si>
    <t xml:space="preserve"> waikare</t>
  </si>
  <si>
    <t>rec-1997-org</t>
  </si>
  <si>
    <t xml:space="preserve"> legge street</t>
  </si>
  <si>
    <t xml:space="preserve"> 08 67984123</t>
  </si>
  <si>
    <t>rec-1303-org</t>
  </si>
  <si>
    <t xml:space="preserve"> verran place</t>
  </si>
  <si>
    <t xml:space="preserve"> 08 11576046</t>
  </si>
  <si>
    <t>rec-4256-org</t>
  </si>
  <si>
    <t xml:space="preserve"> sid barnes crescent</t>
  </si>
  <si>
    <t xml:space="preserve"> old woodlands</t>
  </si>
  <si>
    <t xml:space="preserve"> gaven</t>
  </si>
  <si>
    <t>rec-662-dup-1</t>
  </si>
  <si>
    <t xml:space="preserve"> sara-louise</t>
  </si>
  <si>
    <t xml:space="preserve"> meixner</t>
  </si>
  <si>
    <t xml:space="preserve"> barrington crescent</t>
  </si>
  <si>
    <t xml:space="preserve"> 02 19282718</t>
  </si>
  <si>
    <t>rec-4367-org</t>
  </si>
  <si>
    <t xml:space="preserve"> brumbt</t>
  </si>
  <si>
    <t xml:space="preserve"> nazareth village</t>
  </si>
  <si>
    <t xml:space="preserve"> 07 50628915</t>
  </si>
  <si>
    <t>rec-4846-org</t>
  </si>
  <si>
    <t xml:space="preserve">   renai</t>
  </si>
  <si>
    <t xml:space="preserve"> 02 09247081</t>
  </si>
  <si>
    <t>rec-1531-dup-2</t>
  </si>
  <si>
    <t xml:space="preserve"> carnodyb</t>
  </si>
  <si>
    <t>rec-3627-org</t>
  </si>
  <si>
    <t xml:space="preserve"> 02 10857715</t>
  </si>
  <si>
    <t>rec-4187-org</t>
  </si>
  <si>
    <t xml:space="preserve"> barra</t>
  </si>
  <si>
    <t xml:space="preserve"> dartnell street</t>
  </si>
  <si>
    <t xml:space="preserve"> dolls point</t>
  </si>
  <si>
    <t>rec-1510-org</t>
  </si>
  <si>
    <t xml:space="preserve"> bennett street</t>
  </si>
  <si>
    <t xml:space="preserve"> lane cove west</t>
  </si>
  <si>
    <t xml:space="preserve"> 02 59014848</t>
  </si>
  <si>
    <t>rec-3404-dup-1</t>
  </si>
  <si>
    <t xml:space="preserve"> silsa</t>
  </si>
  <si>
    <t xml:space="preserve"> tulliallan</t>
  </si>
  <si>
    <t xml:space="preserve"> leeton</t>
  </si>
  <si>
    <t xml:space="preserve"> 08 64220934</t>
  </si>
  <si>
    <t>rec-2145-dup-0</t>
  </si>
  <si>
    <t xml:space="preserve"> oscar</t>
  </si>
  <si>
    <t xml:space="preserve"> jeffery place</t>
  </si>
  <si>
    <t xml:space="preserve"> 03 33772725</t>
  </si>
  <si>
    <t>rec-4102-dup-2</t>
  </si>
  <si>
    <t xml:space="preserve"> parsonsltreet</t>
  </si>
  <si>
    <t>rec-1709-org</t>
  </si>
  <si>
    <t xml:space="preserve"> iussa</t>
  </si>
  <si>
    <t xml:space="preserve"> 08 23135905</t>
  </si>
  <si>
    <t xml:space="preserve">   cassidy</t>
  </si>
  <si>
    <t xml:space="preserve"> lamb island</t>
  </si>
  <si>
    <t xml:space="preserve"> 08 46990090</t>
  </si>
  <si>
    <t>rec-921-org</t>
  </si>
  <si>
    <t xml:space="preserve"> agerbeek</t>
  </si>
  <si>
    <t xml:space="preserve"> highbury</t>
  </si>
  <si>
    <t xml:space="preserve"> 02 47729935</t>
  </si>
  <si>
    <t>rec-1321-org</t>
  </si>
  <si>
    <t xml:space="preserve"> wallan</t>
  </si>
  <si>
    <t xml:space="preserve"> 04 86246458</t>
  </si>
  <si>
    <t>rec-4143-org</t>
  </si>
  <si>
    <t xml:space="preserve"> 04 92661084</t>
  </si>
  <si>
    <t>rec-1141-dup-1</t>
  </si>
  <si>
    <t xml:space="preserve"> kalajunda</t>
  </si>
  <si>
    <t>rec-4451-dup-3</t>
  </si>
  <si>
    <t>rec-4423-dup-0</t>
  </si>
  <si>
    <t xml:space="preserve"> mildren</t>
  </si>
  <si>
    <t xml:space="preserve"> leda</t>
  </si>
  <si>
    <t xml:space="preserve"> 08 56055675</t>
  </si>
  <si>
    <t xml:space="preserve"> florey drive</t>
  </si>
  <si>
    <t xml:space="preserve"> robertson barracks</t>
  </si>
  <si>
    <t xml:space="preserve"> 03 89462833</t>
  </si>
  <si>
    <t>rec-1109-org</t>
  </si>
  <si>
    <t>rec-4377-dup-3</t>
  </si>
  <si>
    <t>rec-2759-org</t>
  </si>
  <si>
    <t xml:space="preserve"> 04 39753873</t>
  </si>
  <si>
    <t>rec-4806-org</t>
  </si>
  <si>
    <t xml:space="preserve"> blakey close</t>
  </si>
  <si>
    <t xml:space="preserve"> tantallon</t>
  </si>
  <si>
    <t xml:space="preserve"> jugiong</t>
  </si>
  <si>
    <t xml:space="preserve"> 02 70280458</t>
  </si>
  <si>
    <t>rec-2691-org</t>
  </si>
  <si>
    <t xml:space="preserve"> gelane street</t>
  </si>
  <si>
    <t xml:space="preserve"> highgate</t>
  </si>
  <si>
    <t xml:space="preserve">   adela</t>
  </si>
  <si>
    <t xml:space="preserve"> dalton place</t>
  </si>
  <si>
    <t xml:space="preserve"> heritage manor est</t>
  </si>
  <si>
    <t xml:space="preserve"> 03 38392150</t>
  </si>
  <si>
    <t>rec-2588-dup-3</t>
  </si>
  <si>
    <t xml:space="preserve"> bailey</t>
  </si>
  <si>
    <t xml:space="preserve"> allik</t>
  </si>
  <si>
    <t xml:space="preserve"> elsey street</t>
  </si>
  <si>
    <t xml:space="preserve"> goode beach</t>
  </si>
  <si>
    <t xml:space="preserve"> 03 60276731</t>
  </si>
  <si>
    <t xml:space="preserve"> padstow</t>
  </si>
  <si>
    <t xml:space="preserve"> 07 54166234</t>
  </si>
  <si>
    <t>rec-3691-dup-1</t>
  </si>
  <si>
    <t xml:space="preserve"> hav</t>
  </si>
  <si>
    <t>rec-3673-org</t>
  </si>
  <si>
    <t xml:space="preserve"> gallizzi</t>
  </si>
  <si>
    <t xml:space="preserve"> fiaschi street</t>
  </si>
  <si>
    <t xml:space="preserve"> 07 16303621</t>
  </si>
  <si>
    <t>rec-2867-org</t>
  </si>
  <si>
    <t xml:space="preserve"> murdoch street</t>
  </si>
  <si>
    <t xml:space="preserve"> harden</t>
  </si>
  <si>
    <t>rec-3250-org</t>
  </si>
  <si>
    <t xml:space="preserve"> filipovic</t>
  </si>
  <si>
    <t xml:space="preserve"> 07 18286856</t>
  </si>
  <si>
    <t>rec-3780-dup-2</t>
  </si>
  <si>
    <t xml:space="preserve"> macdowelolstreet</t>
  </si>
  <si>
    <t>rec-3213-org</t>
  </si>
  <si>
    <t xml:space="preserve"> lord street</t>
  </si>
  <si>
    <t xml:space="preserve"> 07 71991283</t>
  </si>
  <si>
    <t>rec-985-org</t>
  </si>
  <si>
    <t xml:space="preserve"> millen street</t>
  </si>
  <si>
    <t xml:space="preserve"> wynyard</t>
  </si>
  <si>
    <t xml:space="preserve"> 03 87059430</t>
  </si>
  <si>
    <t>rec-2186-dup-2</t>
  </si>
  <si>
    <t xml:space="preserve"> glanworth station</t>
  </si>
  <si>
    <t>rec-3501-dup-0</t>
  </si>
  <si>
    <t xml:space="preserve"> richmond hill</t>
  </si>
  <si>
    <t xml:space="preserve"> 08 45194847</t>
  </si>
  <si>
    <t>rec-4461-org</t>
  </si>
  <si>
    <t xml:space="preserve"> dugan street</t>
  </si>
  <si>
    <t xml:space="preserve"> 07 39776787</t>
  </si>
  <si>
    <t>rec-4783-dup-1</t>
  </si>
  <si>
    <t xml:space="preserve"> camneron</t>
  </si>
  <si>
    <t>rec-4430-dup-4</t>
  </si>
  <si>
    <t xml:space="preserve"> empire circuit</t>
  </si>
  <si>
    <t>rec-1226-dup-1</t>
  </si>
  <si>
    <t xml:space="preserve"> bradley</t>
  </si>
  <si>
    <t xml:space="preserve"> georvge</t>
  </si>
  <si>
    <t xml:space="preserve"> mayo steeet</t>
  </si>
  <si>
    <t xml:space="preserve"> towradgi</t>
  </si>
  <si>
    <t>rec-1873-org</t>
  </si>
  <si>
    <t xml:space="preserve"> 08 62225592</t>
  </si>
  <si>
    <t>rec-2762-org</t>
  </si>
  <si>
    <t xml:space="preserve"> karinya gardns</t>
  </si>
  <si>
    <t>rec-1267-org</t>
  </si>
  <si>
    <t>rec-4089-dup-3</t>
  </si>
  <si>
    <t>rec-4292-org</t>
  </si>
  <si>
    <t xml:space="preserve"> 07 88736639</t>
  </si>
  <si>
    <t>rec-533-org</t>
  </si>
  <si>
    <t xml:space="preserve"> 08 31036210</t>
  </si>
  <si>
    <t>rec-2529-dup-1</t>
  </si>
  <si>
    <t xml:space="preserve"> brammy</t>
  </si>
  <si>
    <t xml:space="preserve"> reveley crescent</t>
  </si>
  <si>
    <t xml:space="preserve"> 04 28350721</t>
  </si>
  <si>
    <t>rec-3002-dup-3</t>
  </si>
  <si>
    <t xml:space="preserve"> jaslyn</t>
  </si>
  <si>
    <t>rec-1538-org</t>
  </si>
  <si>
    <t xml:space="preserve"> garanya street</t>
  </si>
  <si>
    <t xml:space="preserve"> argyl square</t>
  </si>
  <si>
    <t xml:space="preserve"> 02 09681803</t>
  </si>
  <si>
    <t>rec-3272-dup-1</t>
  </si>
  <si>
    <t xml:space="preserve"> ozkan</t>
  </si>
  <si>
    <t xml:space="preserve"> danabar</t>
  </si>
  <si>
    <t xml:space="preserve"> ermingon</t>
  </si>
  <si>
    <t xml:space="preserve"> 07 55454858</t>
  </si>
  <si>
    <t>rec-2376-org</t>
  </si>
  <si>
    <t xml:space="preserve"> 07 11958607</t>
  </si>
  <si>
    <t>rec-3353-dup-1</t>
  </si>
  <si>
    <t xml:space="preserve"> corey</t>
  </si>
  <si>
    <t xml:space="preserve"> murton</t>
  </si>
  <si>
    <t xml:space="preserve"> blackharstreet</t>
  </si>
  <si>
    <t>rec-3617-dup-1</t>
  </si>
  <si>
    <t xml:space="preserve"> morton-jones</t>
  </si>
  <si>
    <t xml:space="preserve"> langlang</t>
  </si>
  <si>
    <t xml:space="preserve"> wz</t>
  </si>
  <si>
    <t xml:space="preserve"> 04 28052181</t>
  </si>
  <si>
    <t>rec-448-dup-1</t>
  </si>
  <si>
    <t xml:space="preserve"> towey</t>
  </si>
  <si>
    <t xml:space="preserve"> 02 76016463</t>
  </si>
  <si>
    <t>rec-1762-org</t>
  </si>
  <si>
    <t xml:space="preserve"> tytherleigh street</t>
  </si>
  <si>
    <t xml:space="preserve"> pacific terraces</t>
  </si>
  <si>
    <t>rec-2917-dup-0</t>
  </si>
  <si>
    <t xml:space="preserve"> holweg</t>
  </si>
  <si>
    <t xml:space="preserve"> joyce place</t>
  </si>
  <si>
    <t xml:space="preserve"> qlt</t>
  </si>
  <si>
    <t xml:space="preserve"> 08 78629563</t>
  </si>
  <si>
    <t>rec-2700-org</t>
  </si>
  <si>
    <t xml:space="preserve"> 07 80700556</t>
  </si>
  <si>
    <t>rec-3978-org</t>
  </si>
  <si>
    <t xml:space="preserve"> robert campbell road</t>
  </si>
  <si>
    <t xml:space="preserve"> 03 07138829</t>
  </si>
  <si>
    <t>rec-1913-org</t>
  </si>
  <si>
    <t xml:space="preserve">   zachariah</t>
  </si>
  <si>
    <t xml:space="preserve"> redgrave place</t>
  </si>
  <si>
    <t xml:space="preserve"> margaret river</t>
  </si>
  <si>
    <t xml:space="preserve"> 02 67093875</t>
  </si>
  <si>
    <t>rec-2206-dup-2</t>
  </si>
  <si>
    <t xml:space="preserve"> springbet t fstreet</t>
  </si>
  <si>
    <t>rec-961-org</t>
  </si>
  <si>
    <t xml:space="preserve"> perriam</t>
  </si>
  <si>
    <t xml:space="preserve"> armytage circuit</t>
  </si>
  <si>
    <t xml:space="preserve"> anstee court</t>
  </si>
  <si>
    <t xml:space="preserve"> 03 76423335</t>
  </si>
  <si>
    <t xml:space="preserve"> spears</t>
  </si>
  <si>
    <t xml:space="preserve"> forrest</t>
  </si>
  <si>
    <t xml:space="preserve"> 08 90914843</t>
  </si>
  <si>
    <t>rec-1707-dup-3</t>
  </si>
  <si>
    <t>rec-4221-org</t>
  </si>
  <si>
    <t xml:space="preserve"> laurieton</t>
  </si>
  <si>
    <t>rec-3138-org</t>
  </si>
  <si>
    <t xml:space="preserve"> london circuit</t>
  </si>
  <si>
    <t xml:space="preserve"> lauriana</t>
  </si>
  <si>
    <t xml:space="preserve"> 02 63265687</t>
  </si>
  <si>
    <t>rec-4102-dup-0</t>
  </si>
  <si>
    <t xml:space="preserve"> parsons srreet</t>
  </si>
  <si>
    <t>rec-4271-dup-1</t>
  </si>
  <si>
    <t xml:space="preserve"> colemsm</t>
  </si>
  <si>
    <t>rec-2097-dup-1</t>
  </si>
  <si>
    <t xml:space="preserve"> 08 25357872</t>
  </si>
  <si>
    <t>rec-2880-org</t>
  </si>
  <si>
    <t xml:space="preserve"> mac crosty</t>
  </si>
  <si>
    <t xml:space="preserve"> mcbryde crescent</t>
  </si>
  <si>
    <t xml:space="preserve"> 03 27751569</t>
  </si>
  <si>
    <t>rec-1077-dup-2</t>
  </si>
  <si>
    <t xml:space="preserve"> kempson</t>
  </si>
  <si>
    <t xml:space="preserve"> beetaloovstreet</t>
  </si>
  <si>
    <t xml:space="preserve"> 02 73949262</t>
  </si>
  <si>
    <t>rec-2955-org</t>
  </si>
  <si>
    <t xml:space="preserve"> carina street</t>
  </si>
  <si>
    <t xml:space="preserve"> 04 75071479</t>
  </si>
  <si>
    <t>rec-2693-org</t>
  </si>
  <si>
    <t xml:space="preserve"> eisele</t>
  </si>
  <si>
    <t xml:space="preserve"> tulloch</t>
  </si>
  <si>
    <t xml:space="preserve"> nunawading</t>
  </si>
  <si>
    <t xml:space="preserve"> 07 79002356</t>
  </si>
  <si>
    <t>rec-4792-dup-2</t>
  </si>
  <si>
    <t xml:space="preserve"> macdy</t>
  </si>
  <si>
    <t>rec-2997-dup-2</t>
  </si>
  <si>
    <t>rec-4705-org</t>
  </si>
  <si>
    <t xml:space="preserve"> michailou</t>
  </si>
  <si>
    <t xml:space="preserve"> banks street</t>
  </si>
  <si>
    <t xml:space="preserve"> marcus shores</t>
  </si>
  <si>
    <t xml:space="preserve"> 07 24146902</t>
  </si>
  <si>
    <t>rec-2215-org</t>
  </si>
  <si>
    <t xml:space="preserve">   aneka</t>
  </si>
  <si>
    <t xml:space="preserve"> whiteside court</t>
  </si>
  <si>
    <t xml:space="preserve"> 03 95837908</t>
  </si>
  <si>
    <t>rec-4835-dup-0</t>
  </si>
  <si>
    <t xml:space="preserve"> gerarhty</t>
  </si>
  <si>
    <t xml:space="preserve"> newbery crescent</t>
  </si>
  <si>
    <t xml:space="preserve"> nz</t>
  </si>
  <si>
    <t xml:space="preserve"> 03 71068097</t>
  </si>
  <si>
    <t xml:space="preserve"> alisha</t>
  </si>
  <si>
    <t xml:space="preserve"> bresvansin</t>
  </si>
  <si>
    <t xml:space="preserve"> tingara vlge</t>
  </si>
  <si>
    <t xml:space="preserve"> tate street</t>
  </si>
  <si>
    <t xml:space="preserve"> 03 92247553</t>
  </si>
  <si>
    <t>rec-3012-dup-0</t>
  </si>
  <si>
    <t xml:space="preserve"> alexia</t>
  </si>
  <si>
    <t xml:space="preserve"> kogarah lane</t>
  </si>
  <si>
    <t xml:space="preserve"> new farm</t>
  </si>
  <si>
    <t xml:space="preserve"> 02 60677773</t>
  </si>
  <si>
    <t>rec-925-dup-0</t>
  </si>
  <si>
    <t xml:space="preserve"> bacchusejarsh</t>
  </si>
  <si>
    <t>rec-2960-dup-1</t>
  </si>
  <si>
    <t xml:space="preserve"> jayde</t>
  </si>
  <si>
    <t xml:space="preserve"> graceville</t>
  </si>
  <si>
    <t xml:space="preserve"> 08 27560741</t>
  </si>
  <si>
    <t>rec-3487-dup-0</t>
  </si>
  <si>
    <t xml:space="preserve"> krystin</t>
  </si>
  <si>
    <t xml:space="preserve"> ninng</t>
  </si>
  <si>
    <t xml:space="preserve"> lampardcircuit</t>
  </si>
  <si>
    <t xml:space="preserve"> downer</t>
  </si>
  <si>
    <t xml:space="preserve"> 08 24327581</t>
  </si>
  <si>
    <t>rec-3493-dup-1</t>
  </si>
  <si>
    <t xml:space="preserve"> orcjsrd</t>
  </si>
  <si>
    <t xml:space="preserve"> baudin street</t>
  </si>
  <si>
    <t xml:space="preserve"> 08 49593485</t>
  </si>
  <si>
    <t>rec-3233-org</t>
  </si>
  <si>
    <t xml:space="preserve"> 03 80271631</t>
  </si>
  <si>
    <t>rec-3099-org</t>
  </si>
  <si>
    <t xml:space="preserve"> risdon vale</t>
  </si>
  <si>
    <t xml:space="preserve"> 08 46835406</t>
  </si>
  <si>
    <t>rec-515-dup-0</t>
  </si>
  <si>
    <t xml:space="preserve"> mcluckie trescent</t>
  </si>
  <si>
    <t xml:space="preserve"> shalestone</t>
  </si>
  <si>
    <t xml:space="preserve"> 04 51864920</t>
  </si>
  <si>
    <t>rec-4564-dup-2</t>
  </si>
  <si>
    <t xml:space="preserve"> berradclpse</t>
  </si>
  <si>
    <t xml:space="preserve"> scalabrini vlg</t>
  </si>
  <si>
    <t xml:space="preserve"> 02 19626147</t>
  </si>
  <si>
    <t>rec-4686-dup-2</t>
  </si>
  <si>
    <t>rec-2360-dup-3</t>
  </si>
  <si>
    <t xml:space="preserve"> aroonakcourt</t>
  </si>
  <si>
    <t>rec-3937-org</t>
  </si>
  <si>
    <t xml:space="preserve"> kooyong</t>
  </si>
  <si>
    <t xml:space="preserve"> 08 86539033</t>
  </si>
  <si>
    <t>rec-1688-org</t>
  </si>
  <si>
    <t xml:space="preserve">   petreece</t>
  </si>
  <si>
    <t>rec-2282-org</t>
  </si>
  <si>
    <t xml:space="preserve"> leishman</t>
  </si>
  <si>
    <t xml:space="preserve"> cooper place</t>
  </si>
  <si>
    <t xml:space="preserve"> lower templestowe</t>
  </si>
  <si>
    <t xml:space="preserve"> 04 73364326</t>
  </si>
  <si>
    <t>rec-2119-dup-1</t>
  </si>
  <si>
    <t xml:space="preserve"> walkimgton</t>
  </si>
  <si>
    <t xml:space="preserve">   lawson</t>
  </si>
  <si>
    <t xml:space="preserve"> whitters</t>
  </si>
  <si>
    <t xml:space="preserve"> woodfull loop</t>
  </si>
  <si>
    <t xml:space="preserve"> peterhead</t>
  </si>
  <si>
    <t xml:space="preserve"> 04 15478575</t>
  </si>
  <si>
    <t>rec-2229-org</t>
  </si>
  <si>
    <t>rec-2635-org</t>
  </si>
  <si>
    <t xml:space="preserve"> coxen street</t>
  </si>
  <si>
    <t xml:space="preserve"> 08 33127139</t>
  </si>
  <si>
    <t>rec-1823-dup-0</t>
  </si>
  <si>
    <t xml:space="preserve"> bridget</t>
  </si>
  <si>
    <t xml:space="preserve"> schembri</t>
  </si>
  <si>
    <t xml:space="preserve"> rogers street</t>
  </si>
  <si>
    <t>rec-795-dup-0</t>
  </si>
  <si>
    <t>rec-1700-dup-0</t>
  </si>
  <si>
    <t xml:space="preserve"> burara crwscent</t>
  </si>
  <si>
    <t xml:space="preserve"> paddingfon</t>
  </si>
  <si>
    <t>rec-654-org</t>
  </si>
  <si>
    <t xml:space="preserve"> knipler</t>
  </si>
  <si>
    <t xml:space="preserve"> wathonga</t>
  </si>
  <si>
    <t xml:space="preserve"> tweed heads south</t>
  </si>
  <si>
    <t xml:space="preserve"> 03 03440559</t>
  </si>
  <si>
    <t>rec-599-org</t>
  </si>
  <si>
    <t xml:space="preserve"> 07 58758826</t>
  </si>
  <si>
    <t>rec-2600-dup-0</t>
  </si>
  <si>
    <t xml:space="preserve"> annablle</t>
  </si>
  <si>
    <t xml:space="preserve"> faunce crscent</t>
  </si>
  <si>
    <t xml:space="preserve"> 07 88653771</t>
  </si>
  <si>
    <t>rec-4266-org</t>
  </si>
  <si>
    <t>rec-4185-dup-0</t>
  </si>
  <si>
    <t xml:space="preserve"> kayen</t>
  </si>
  <si>
    <t xml:space="preserve"> burn street</t>
  </si>
  <si>
    <t xml:space="preserve"> mawson</t>
  </si>
  <si>
    <t xml:space="preserve"> 03 42281021</t>
  </si>
  <si>
    <t xml:space="preserve"> jorean</t>
  </si>
  <si>
    <t xml:space="preserve"> kaleb</t>
  </si>
  <si>
    <t xml:space="preserve"> gibbons street</t>
  </si>
  <si>
    <t xml:space="preserve"> 04 28442434</t>
  </si>
  <si>
    <t>rec-2837-dup-3</t>
  </si>
  <si>
    <t xml:space="preserve"> whitye</t>
  </si>
  <si>
    <t>rec-3765-org</t>
  </si>
  <si>
    <t xml:space="preserve"> 08 58277512</t>
  </si>
  <si>
    <t>rec-4040-dup-2</t>
  </si>
  <si>
    <t xml:space="preserve"> deam</t>
  </si>
  <si>
    <t xml:space="preserve"> clyne place</t>
  </si>
  <si>
    <t xml:space="preserve"> 02 37652068</t>
  </si>
  <si>
    <t>rec-1378-dup-1</t>
  </si>
  <si>
    <t xml:space="preserve"> kurundip lace</t>
  </si>
  <si>
    <t>rec-4229-dup-3</t>
  </si>
  <si>
    <t xml:space="preserve"> balalrjat</t>
  </si>
  <si>
    <t>rec-4146-org</t>
  </si>
  <si>
    <t xml:space="preserve"> dumaresq street</t>
  </si>
  <si>
    <t xml:space="preserve"> 03 18392734</t>
  </si>
  <si>
    <t>rec-4627-org</t>
  </si>
  <si>
    <t>rec-2175-org</t>
  </si>
  <si>
    <t xml:space="preserve"> mamaregu</t>
  </si>
  <si>
    <t xml:space="preserve"> hughes</t>
  </si>
  <si>
    <t xml:space="preserve"> 04 97133442</t>
  </si>
  <si>
    <t xml:space="preserve">   elana</t>
  </si>
  <si>
    <t xml:space="preserve"> rsde 302</t>
  </si>
  <si>
    <t xml:space="preserve"> mclaren flat</t>
  </si>
  <si>
    <t xml:space="preserve"> 03 67051252</t>
  </si>
  <si>
    <t>rec-4223-org</t>
  </si>
  <si>
    <t xml:space="preserve"> minjarra</t>
  </si>
  <si>
    <t xml:space="preserve"> 07 24213972</t>
  </si>
  <si>
    <t>rec-4956-org</t>
  </si>
  <si>
    <t xml:space="preserve"> davis street</t>
  </si>
  <si>
    <t xml:space="preserve"> 04 88293773</t>
  </si>
  <si>
    <t>rec-445-dup-2</t>
  </si>
  <si>
    <t xml:space="preserve"> north sudney</t>
  </si>
  <si>
    <t>rec-4853-org</t>
  </si>
  <si>
    <t xml:space="preserve">   joanna</t>
  </si>
  <si>
    <t xml:space="preserve"> nyawi place</t>
  </si>
  <si>
    <t xml:space="preserve"> caroona village</t>
  </si>
  <si>
    <t xml:space="preserve"> nindaroo</t>
  </si>
  <si>
    <t xml:space="preserve"> 04 69152660</t>
  </si>
  <si>
    <t>rec-1647-org</t>
  </si>
  <si>
    <t xml:space="preserve"> mules place</t>
  </si>
  <si>
    <t xml:space="preserve"> deniliquin</t>
  </si>
  <si>
    <t xml:space="preserve"> 02 31607773</t>
  </si>
  <si>
    <t>rec-3347-org</t>
  </si>
  <si>
    <t xml:space="preserve"> beedham place</t>
  </si>
  <si>
    <t xml:space="preserve"> danric lodge</t>
  </si>
  <si>
    <t xml:space="preserve"> blue haven</t>
  </si>
  <si>
    <t xml:space="preserve"> 02 64915746</t>
  </si>
  <si>
    <t>rec-2626-org</t>
  </si>
  <si>
    <t>rec-2309-org</t>
  </si>
  <si>
    <t>rec-4926-dup-2</t>
  </si>
  <si>
    <t xml:space="preserve"> boott</t>
  </si>
  <si>
    <t>rec-3858-dup-1</t>
  </si>
  <si>
    <t xml:space="preserve"> sturgeonstreet</t>
  </si>
  <si>
    <t xml:space="preserve"> 08 82847893</t>
  </si>
  <si>
    <t>rec-3039-dup-1</t>
  </si>
  <si>
    <t xml:space="preserve"> silvestro</t>
  </si>
  <si>
    <t xml:space="preserve"> dettmann close</t>
  </si>
  <si>
    <t xml:space="preserve"> new tovwn</t>
  </si>
  <si>
    <t xml:space="preserve"> 04 07869537</t>
  </si>
  <si>
    <t>rec-877-dup-0</t>
  </si>
  <si>
    <t xml:space="preserve"> way olympus</t>
  </si>
  <si>
    <t>rec-4548-dup-3</t>
  </si>
  <si>
    <t xml:space="preserve"> moonbi crescent</t>
  </si>
  <si>
    <t xml:space="preserve"> mannering park</t>
  </si>
  <si>
    <t xml:space="preserve"> 07 50618665</t>
  </si>
  <si>
    <t>rec-3230-org</t>
  </si>
  <si>
    <t xml:space="preserve">   jasmin</t>
  </si>
  <si>
    <t xml:space="preserve"> haigh park</t>
  </si>
  <si>
    <t xml:space="preserve"> 07 96752785</t>
  </si>
  <si>
    <t>rec-3838-org</t>
  </si>
  <si>
    <t xml:space="preserve"> kuraby</t>
  </si>
  <si>
    <t xml:space="preserve"> 07 56820172</t>
  </si>
  <si>
    <t>rec-4635-dup-0</t>
  </si>
  <si>
    <t xml:space="preserve"> humphreys</t>
  </si>
  <si>
    <t xml:space="preserve"> pensust</t>
  </si>
  <si>
    <t xml:space="preserve"> 04 63140578</t>
  </si>
  <si>
    <t>rec-2907-org</t>
  </si>
  <si>
    <t xml:space="preserve"> broadbridge manor</t>
  </si>
  <si>
    <t xml:space="preserve"> 08 23718166</t>
  </si>
  <si>
    <t xml:space="preserve"> kennealy</t>
  </si>
  <si>
    <t xml:space="preserve"> kohlhagen street</t>
  </si>
  <si>
    <t xml:space="preserve"> katandra west</t>
  </si>
  <si>
    <t>rec-772-org</t>
  </si>
  <si>
    <t xml:space="preserve"> sec 1</t>
  </si>
  <si>
    <t>rec-4273-org</t>
  </si>
  <si>
    <t xml:space="preserve"> crafers west</t>
  </si>
  <si>
    <t xml:space="preserve"> 03 70353246</t>
  </si>
  <si>
    <t xml:space="preserve"> aldinga beach court</t>
  </si>
  <si>
    <t xml:space="preserve"> yoogali</t>
  </si>
  <si>
    <t xml:space="preserve"> 08 98066778</t>
  </si>
  <si>
    <t>rec-2021-org</t>
  </si>
  <si>
    <t xml:space="preserve"> dinnison</t>
  </si>
  <si>
    <t xml:space="preserve"> 07 43629167</t>
  </si>
  <si>
    <t>rec-1221-org</t>
  </si>
  <si>
    <t xml:space="preserve">   tyler</t>
  </si>
  <si>
    <t xml:space="preserve"> dolan close</t>
  </si>
  <si>
    <t xml:space="preserve"> tawonga south</t>
  </si>
  <si>
    <t>rec-2665-dup-3</t>
  </si>
  <si>
    <t xml:space="preserve"> cruickshanks</t>
  </si>
  <si>
    <t xml:space="preserve"> muir close</t>
  </si>
  <si>
    <t xml:space="preserve"> prospect hill</t>
  </si>
  <si>
    <t xml:space="preserve"> 02 05623905</t>
  </si>
  <si>
    <t>rec-3011-dup-0</t>
  </si>
  <si>
    <t xml:space="preserve"> qlh</t>
  </si>
  <si>
    <t>rec-3019-org</t>
  </si>
  <si>
    <t>rec-1997-dup-3</t>
  </si>
  <si>
    <t xml:space="preserve"> legge teet</t>
  </si>
  <si>
    <t>rec-4245-org</t>
  </si>
  <si>
    <t xml:space="preserve">   teresa</t>
  </si>
  <si>
    <t xml:space="preserve"> glenmaggie</t>
  </si>
  <si>
    <t xml:space="preserve"> 02 78953806</t>
  </si>
  <si>
    <t xml:space="preserve"> aeuckens</t>
  </si>
  <si>
    <t xml:space="preserve"> 03 80650340</t>
  </si>
  <si>
    <t>rec-3366-dup-1</t>
  </si>
  <si>
    <t>rec-3936-org</t>
  </si>
  <si>
    <t xml:space="preserve"> wevill</t>
  </si>
  <si>
    <t xml:space="preserve"> thornlands</t>
  </si>
  <si>
    <t xml:space="preserve"> 02 61545788</t>
  </si>
  <si>
    <t>rec-576-org</t>
  </si>
  <si>
    <t xml:space="preserve"> ningawalla</t>
  </si>
  <si>
    <t xml:space="preserve"> mount annan</t>
  </si>
  <si>
    <t xml:space="preserve"> 03 40197560</t>
  </si>
  <si>
    <t>rec-1247-org</t>
  </si>
  <si>
    <t xml:space="preserve"> markowski</t>
  </si>
  <si>
    <t>rec-2394-org</t>
  </si>
  <si>
    <t xml:space="preserve"> highfold</t>
  </si>
  <si>
    <t xml:space="preserve"> dane close</t>
  </si>
  <si>
    <t xml:space="preserve"> 03 49457340</t>
  </si>
  <si>
    <t>rec-1540-org</t>
  </si>
  <si>
    <t xml:space="preserve"> poppa downs</t>
  </si>
  <si>
    <t xml:space="preserve"> 04 07445065</t>
  </si>
  <si>
    <t>rec-625-org</t>
  </si>
  <si>
    <t xml:space="preserve"> 02 73683348</t>
  </si>
  <si>
    <t>rec-1484-dup-1</t>
  </si>
  <si>
    <t xml:space="preserve"> 07 52633527</t>
  </si>
  <si>
    <t>rec-4441-dup-1</t>
  </si>
  <si>
    <t>rec-2192-org</t>
  </si>
  <si>
    <t xml:space="preserve"> ballantyne</t>
  </si>
  <si>
    <t xml:space="preserve"> uarah</t>
  </si>
  <si>
    <t xml:space="preserve"> 08 19000357</t>
  </si>
  <si>
    <t>rec-1599-dup-0</t>
  </si>
  <si>
    <t xml:space="preserve"> ebrabim</t>
  </si>
  <si>
    <t xml:space="preserve"> aldinga beach</t>
  </si>
  <si>
    <t>rec-1707-dup-2</t>
  </si>
  <si>
    <t>rec-3059-dup-0</t>
  </si>
  <si>
    <t>rec-2395-dup-0</t>
  </si>
  <si>
    <t xml:space="preserve"> hawksnest</t>
  </si>
  <si>
    <t>rec-4557-dup-1</t>
  </si>
  <si>
    <t xml:space="preserve"> booroomba station</t>
  </si>
  <si>
    <t xml:space="preserve"> north narroabeen</t>
  </si>
  <si>
    <t>rec-980-dup-0</t>
  </si>
  <si>
    <t xml:space="preserve"> salvado place</t>
  </si>
  <si>
    <t xml:space="preserve"> mountview</t>
  </si>
  <si>
    <t xml:space="preserve"> warburton</t>
  </si>
  <si>
    <t xml:space="preserve"> 04 13790675</t>
  </si>
  <si>
    <t>rec-2299-org</t>
  </si>
  <si>
    <t xml:space="preserve"> ronobri</t>
  </si>
  <si>
    <t xml:space="preserve"> 07 13660638</t>
  </si>
  <si>
    <t>rec-3405-dup-0</t>
  </si>
  <si>
    <t>rec-2863-dup-0</t>
  </si>
  <si>
    <t xml:space="preserve"> jorryn</t>
  </si>
  <si>
    <t xml:space="preserve"> gannon place</t>
  </si>
  <si>
    <t>rec-4242-dup-1</t>
  </si>
  <si>
    <t xml:space="preserve"> casson street</t>
  </si>
  <si>
    <t>rec-2158-org</t>
  </si>
  <si>
    <t xml:space="preserve"> painter</t>
  </si>
  <si>
    <t xml:space="preserve"> kenmay</t>
  </si>
  <si>
    <t xml:space="preserve"> 07 14159190</t>
  </si>
  <si>
    <t>rec-2736-org</t>
  </si>
  <si>
    <t xml:space="preserve"> millanta</t>
  </si>
  <si>
    <t xml:space="preserve"> pickles street</t>
  </si>
  <si>
    <t xml:space="preserve"> flower growers</t>
  </si>
  <si>
    <t xml:space="preserve"> preston beach</t>
  </si>
  <si>
    <t xml:space="preserve"> 07 59600044</t>
  </si>
  <si>
    <t>rec-1013-dup-0</t>
  </si>
  <si>
    <t xml:space="preserve"> arkwxight</t>
  </si>
  <si>
    <t xml:space="preserve"> nordale farm</t>
  </si>
  <si>
    <t xml:space="preserve"> 08 28220710</t>
  </si>
  <si>
    <t>rec-4487-org</t>
  </si>
  <si>
    <t xml:space="preserve">   aaliyah</t>
  </si>
  <si>
    <t xml:space="preserve"> forshaw</t>
  </si>
  <si>
    <t xml:space="preserve"> walu street</t>
  </si>
  <si>
    <t xml:space="preserve"> 04 53041253</t>
  </si>
  <si>
    <t xml:space="preserve"> coffey</t>
  </si>
  <si>
    <t xml:space="preserve"> mccabe crescent</t>
  </si>
  <si>
    <t xml:space="preserve"> coochiemudlo island</t>
  </si>
  <si>
    <t xml:space="preserve"> 08 10127144</t>
  </si>
  <si>
    <t>rec-1202-dup-3</t>
  </si>
  <si>
    <t>rec-2580-org</t>
  </si>
  <si>
    <t xml:space="preserve"> 03 09867054</t>
  </si>
  <si>
    <t>rec-1989-org</t>
  </si>
  <si>
    <t xml:space="preserve"> ziersch</t>
  </si>
  <si>
    <t xml:space="preserve"> bryce place</t>
  </si>
  <si>
    <t xml:space="preserve"> campaspe</t>
  </si>
  <si>
    <t xml:space="preserve"> eumundi</t>
  </si>
  <si>
    <t xml:space="preserve"> 07 47932800</t>
  </si>
  <si>
    <t>rec-2206-org</t>
  </si>
  <si>
    <t xml:space="preserve">   blayke</t>
  </si>
  <si>
    <t>rec-4217-dup-0</t>
  </si>
  <si>
    <t xml:space="preserve"> sonja</t>
  </si>
  <si>
    <t xml:space="preserve"> musolieo</t>
  </si>
  <si>
    <t xml:space="preserve"> 08 06227097</t>
  </si>
  <si>
    <t xml:space="preserve"> masob</t>
  </si>
  <si>
    <t xml:space="preserve"> fisher street</t>
  </si>
  <si>
    <t xml:space="preserve"> helensburgh</t>
  </si>
  <si>
    <t xml:space="preserve"> 02 97271729</t>
  </si>
  <si>
    <t>rec-4025-dup-1</t>
  </si>
  <si>
    <t>rec-3803-dup-0</t>
  </si>
  <si>
    <t xml:space="preserve"> philip</t>
  </si>
  <si>
    <t xml:space="preserve"> airforce memorial estate</t>
  </si>
  <si>
    <t xml:space="preserve"> 02 95772624</t>
  </si>
  <si>
    <t>rec-3415-dup-0</t>
  </si>
  <si>
    <t xml:space="preserve"> breaan</t>
  </si>
  <si>
    <t xml:space="preserve"> cranbourne north</t>
  </si>
  <si>
    <t xml:space="preserve"> 07 25810164</t>
  </si>
  <si>
    <t>rec-1016-org</t>
  </si>
  <si>
    <t xml:space="preserve"> 08 62729499</t>
  </si>
  <si>
    <t>rec-862-dup-1</t>
  </si>
  <si>
    <t>rec-2905-dup-1</t>
  </si>
  <si>
    <t xml:space="preserve"> cramptonuplace</t>
  </si>
  <si>
    <t xml:space="preserve"> windssr</t>
  </si>
  <si>
    <t>rec-2313-dup-0</t>
  </si>
  <si>
    <t xml:space="preserve"> zdanowicz</t>
  </si>
  <si>
    <t xml:space="preserve"> 03 63168905</t>
  </si>
  <si>
    <t>rec-639-dup-1</t>
  </si>
  <si>
    <t xml:space="preserve"> taylah</t>
  </si>
  <si>
    <t xml:space="preserve"> gigeny</t>
  </si>
  <si>
    <t xml:space="preserve"> cleeve pkace</t>
  </si>
  <si>
    <t xml:space="preserve"> belvoir</t>
  </si>
  <si>
    <t xml:space="preserve"> 03 35422716</t>
  </si>
  <si>
    <t>rec-2138-org</t>
  </si>
  <si>
    <t xml:space="preserve"> marqua place</t>
  </si>
  <si>
    <t xml:space="preserve"> newcomb</t>
  </si>
  <si>
    <t xml:space="preserve"> 03 05414772</t>
  </si>
  <si>
    <t>rec-4948-org</t>
  </si>
  <si>
    <t xml:space="preserve"> old erowal bay</t>
  </si>
  <si>
    <t xml:space="preserve"> 04 92279492</t>
  </si>
  <si>
    <t>rec-173-dup-2</t>
  </si>
  <si>
    <t xml:space="preserve"> nuriootoa</t>
  </si>
  <si>
    <t>rec-352-dup-0</t>
  </si>
  <si>
    <t xml:space="preserve"> finndbr</t>
  </si>
  <si>
    <t>rec-3902-dup-0</t>
  </si>
  <si>
    <t xml:space="preserve"> krecu</t>
  </si>
  <si>
    <t xml:space="preserve"> wyldejwlace</t>
  </si>
  <si>
    <t xml:space="preserve"> 08 39200434</t>
  </si>
  <si>
    <t>rec-1317-org</t>
  </si>
  <si>
    <t xml:space="preserve"> 08 70526195</t>
  </si>
  <si>
    <t>rec-3502-dup-3</t>
  </si>
  <si>
    <t>rec-2611-org</t>
  </si>
  <si>
    <t xml:space="preserve"> pringle</t>
  </si>
  <si>
    <t xml:space="preserve"> bussell crescent</t>
  </si>
  <si>
    <t xml:space="preserve"> 07 08010935</t>
  </si>
  <si>
    <t>rec-1230-org</t>
  </si>
  <si>
    <t xml:space="preserve"> burman</t>
  </si>
  <si>
    <t xml:space="preserve"> clifton gardens</t>
  </si>
  <si>
    <t xml:space="preserve"> 03 30498526</t>
  </si>
  <si>
    <t>rec-4927-org</t>
  </si>
  <si>
    <t xml:space="preserve"> 08 26428297</t>
  </si>
  <si>
    <t>rec-4265-org</t>
  </si>
  <si>
    <t xml:space="preserve"> aprt 5105</t>
  </si>
  <si>
    <t xml:space="preserve"> naringal</t>
  </si>
  <si>
    <t xml:space="preserve"> 03 76808051</t>
  </si>
  <si>
    <t>rec-1610-dup-0</t>
  </si>
  <si>
    <t xml:space="preserve"> mac partland</t>
  </si>
  <si>
    <t xml:space="preserve"> monaghanjplace</t>
  </si>
  <si>
    <t>rec-932-org</t>
  </si>
  <si>
    <t xml:space="preserve">   cade</t>
  </si>
  <si>
    <t xml:space="preserve"> yuraga</t>
  </si>
  <si>
    <t xml:space="preserve"> norwood</t>
  </si>
  <si>
    <t xml:space="preserve"> 02 15132489</t>
  </si>
  <si>
    <t>rec-4957-org</t>
  </si>
  <si>
    <t xml:space="preserve"> moyes crescent</t>
  </si>
  <si>
    <t xml:space="preserve"> 02 55307293</t>
  </si>
  <si>
    <t>rec-3986-org</t>
  </si>
  <si>
    <t xml:space="preserve"> staaten crescent</t>
  </si>
  <si>
    <t xml:space="preserve"> malanda orchard</t>
  </si>
  <si>
    <t xml:space="preserve"> toukley</t>
  </si>
  <si>
    <t xml:space="preserve"> 08 76530120</t>
  </si>
  <si>
    <t>rec-1723-org</t>
  </si>
  <si>
    <t xml:space="preserve"> 04 17726754</t>
  </si>
  <si>
    <t>rec-580-dup-3</t>
  </si>
  <si>
    <t xml:space="preserve"> archie</t>
  </si>
  <si>
    <t>rec-2226-org</t>
  </si>
  <si>
    <t xml:space="preserve"> toporowski</t>
  </si>
  <si>
    <t xml:space="preserve"> srvce stn depot</t>
  </si>
  <si>
    <t xml:space="preserve"> 02 72475201</t>
  </si>
  <si>
    <t>rec-2855-dup-0</t>
  </si>
  <si>
    <t xml:space="preserve"> fiona</t>
  </si>
  <si>
    <t xml:space="preserve"> epenarra close</t>
  </si>
  <si>
    <t xml:space="preserve"> 03 65318604</t>
  </si>
  <si>
    <t>rec-1583-org</t>
  </si>
  <si>
    <t xml:space="preserve"> newport</t>
  </si>
  <si>
    <t xml:space="preserve"> marlock street</t>
  </si>
  <si>
    <t xml:space="preserve"> callala bay</t>
  </si>
  <si>
    <t xml:space="preserve"> 02 02194435</t>
  </si>
  <si>
    <t xml:space="preserve"> 03 42472789</t>
  </si>
  <si>
    <t>rec-2652-dup-2</t>
  </si>
  <si>
    <t xml:space="preserve"> lodovico</t>
  </si>
  <si>
    <t xml:space="preserve"> bundberg</t>
  </si>
  <si>
    <t>rec-230-dup-0</t>
  </si>
  <si>
    <t xml:space="preserve"> lamington street</t>
  </si>
  <si>
    <t xml:space="preserve"> 08 29964501</t>
  </si>
  <si>
    <t>rec-3000-org</t>
  </si>
  <si>
    <t xml:space="preserve">   gabrielle</t>
  </si>
  <si>
    <t xml:space="preserve"> pyalong</t>
  </si>
  <si>
    <t xml:space="preserve"> 07 79045953</t>
  </si>
  <si>
    <t>rec-4873-org</t>
  </si>
  <si>
    <t xml:space="preserve"> boundary farm</t>
  </si>
  <si>
    <t xml:space="preserve"> 08 34523651</t>
  </si>
  <si>
    <t>rec-1623-org</t>
  </si>
  <si>
    <t xml:space="preserve"> brent place</t>
  </si>
  <si>
    <t>rec-1205-dup-2</t>
  </si>
  <si>
    <t xml:space="preserve"> 04 19524131</t>
  </si>
  <si>
    <t>rec-2417-dup-2</t>
  </si>
  <si>
    <t xml:space="preserve"> cheyenne</t>
  </si>
  <si>
    <t xml:space="preserve"> simonuik</t>
  </si>
  <si>
    <t xml:space="preserve"> kiek place</t>
  </si>
  <si>
    <t xml:space="preserve"> aq</t>
  </si>
  <si>
    <t xml:space="preserve"> 03 24361110</t>
  </si>
  <si>
    <t>rec-305-dup-4</t>
  </si>
  <si>
    <t xml:space="preserve"> ryley</t>
  </si>
  <si>
    <t>rec-4310-dup-0</t>
  </si>
  <si>
    <t>rec-2160-dup-1</t>
  </si>
  <si>
    <t xml:space="preserve"> ridgebrook</t>
  </si>
  <si>
    <t xml:space="preserve"> 07 35255167</t>
  </si>
  <si>
    <t>rec-592-org</t>
  </si>
  <si>
    <t xml:space="preserve">   haylee</t>
  </si>
  <si>
    <t xml:space="preserve"> latchmi</t>
  </si>
  <si>
    <t xml:space="preserve"> 02 97324509</t>
  </si>
  <si>
    <t>rec-3806-dup-3</t>
  </si>
  <si>
    <t xml:space="preserve"> bycroft</t>
  </si>
  <si>
    <t xml:space="preserve"> fihelly street</t>
  </si>
  <si>
    <t xml:space="preserve"> kalinda park</t>
  </si>
  <si>
    <t xml:space="preserve"> dimbulah</t>
  </si>
  <si>
    <t xml:space="preserve"> 02 21319751</t>
  </si>
  <si>
    <t>rec-1481-dup-1</t>
  </si>
  <si>
    <t>rec-3745-org</t>
  </si>
  <si>
    <t xml:space="preserve"> lightfoot crescent</t>
  </si>
  <si>
    <t>rec-2465-dup-1</t>
  </si>
  <si>
    <t xml:space="preserve"> alexadra</t>
  </si>
  <si>
    <t xml:space="preserve"> thurlimbah</t>
  </si>
  <si>
    <t xml:space="preserve"> joondalup</t>
  </si>
  <si>
    <t xml:space="preserve"> 02 55455996</t>
  </si>
  <si>
    <t>rec-1505-dup-0</t>
  </si>
  <si>
    <t xml:space="preserve"> drozodwski</t>
  </si>
  <si>
    <t xml:space="preserve"> serpentine street</t>
  </si>
  <si>
    <t xml:space="preserve"> 02 58555614</t>
  </si>
  <si>
    <t>rec-347-dup-1</t>
  </si>
  <si>
    <t xml:space="preserve"> shrowder</t>
  </si>
  <si>
    <t xml:space="preserve"> wallaby place</t>
  </si>
  <si>
    <t xml:space="preserve"> 02 28197076</t>
  </si>
  <si>
    <t>rec-995-org</t>
  </si>
  <si>
    <t xml:space="preserve"> eneberg</t>
  </si>
  <si>
    <t xml:space="preserve"> 08 04371476</t>
  </si>
  <si>
    <t>rec-4543-org</t>
  </si>
  <si>
    <t xml:space="preserve"> hawker street</t>
  </si>
  <si>
    <t xml:space="preserve"> 03 46206447</t>
  </si>
  <si>
    <t>rec-4642-org</t>
  </si>
  <si>
    <t xml:space="preserve"> petruschenko</t>
  </si>
  <si>
    <t xml:space="preserve"> bedford street</t>
  </si>
  <si>
    <t xml:space="preserve"> hickeys creek</t>
  </si>
  <si>
    <t xml:space="preserve"> warracknabeal</t>
  </si>
  <si>
    <t xml:space="preserve"> 07 45249719</t>
  </si>
  <si>
    <t>rec-3763-dup-3</t>
  </si>
  <si>
    <t xml:space="preserve"> 07 99519435</t>
  </si>
  <si>
    <t xml:space="preserve">   jemima</t>
  </si>
  <si>
    <t xml:space="preserve"> strathmore vineyard</t>
  </si>
  <si>
    <t xml:space="preserve"> newmarket</t>
  </si>
  <si>
    <t xml:space="preserve"> 02 25982068</t>
  </si>
  <si>
    <t>rec-385-dup-1</t>
  </si>
  <si>
    <t xml:space="preserve"> narooma</t>
  </si>
  <si>
    <t xml:space="preserve"> 07 75299694</t>
  </si>
  <si>
    <t>rec-1058-dup-0</t>
  </si>
  <si>
    <t xml:space="preserve"> obkircher</t>
  </si>
  <si>
    <t xml:space="preserve"> creswick</t>
  </si>
  <si>
    <t xml:space="preserve"> 08 64487270</t>
  </si>
  <si>
    <t>rec-3766-org</t>
  </si>
  <si>
    <t xml:space="preserve"> ciotti</t>
  </si>
  <si>
    <t xml:space="preserve"> buzacott place</t>
  </si>
  <si>
    <t xml:space="preserve"> 08 20017027</t>
  </si>
  <si>
    <t>rec-1500-org</t>
  </si>
  <si>
    <t xml:space="preserve">   callie</t>
  </si>
  <si>
    <t xml:space="preserve"> 04 43808919</t>
  </si>
  <si>
    <t>rec-1019-org</t>
  </si>
  <si>
    <t xml:space="preserve"> bishops creek</t>
  </si>
  <si>
    <t>rec-3012-dup-1</t>
  </si>
  <si>
    <t>rec-4945-org</t>
  </si>
  <si>
    <t xml:space="preserve"> hse 4</t>
  </si>
  <si>
    <t xml:space="preserve"> 08 17001405</t>
  </si>
  <si>
    <t>rec-4141-dup-0</t>
  </si>
  <si>
    <t>rec-2608-org</t>
  </si>
  <si>
    <t xml:space="preserve">   benedict</t>
  </si>
  <si>
    <t xml:space="preserve"> lutana street</t>
  </si>
  <si>
    <t xml:space="preserve"> villa 3</t>
  </si>
  <si>
    <t xml:space="preserve"> 07 11530466</t>
  </si>
  <si>
    <t xml:space="preserve"> spargp</t>
  </si>
  <si>
    <t>rec-2074-dup-0</t>
  </si>
  <si>
    <t xml:space="preserve"> kirkmhe</t>
  </si>
  <si>
    <t>rec-1262-dup-0</t>
  </si>
  <si>
    <t xml:space="preserve"> matisse</t>
  </si>
  <si>
    <t xml:space="preserve"> north idmore</t>
  </si>
  <si>
    <t>rec-3480-dup-2</t>
  </si>
  <si>
    <t xml:space="preserve"> hurley afreet</t>
  </si>
  <si>
    <t>rec-3527-dup-2</t>
  </si>
  <si>
    <t xml:space="preserve"> daniwle</t>
  </si>
  <si>
    <t>rec-3939-dup-3</t>
  </si>
  <si>
    <t xml:space="preserve"> tweed head</t>
  </si>
  <si>
    <t>rec-1326-org</t>
  </si>
  <si>
    <t xml:space="preserve"> sedgley</t>
  </si>
  <si>
    <t xml:space="preserve"> 04 00554241</t>
  </si>
  <si>
    <t>rec-4794-dup-1</t>
  </si>
  <si>
    <t xml:space="preserve"> 08 20445785</t>
  </si>
  <si>
    <t>rec-2890-dup-2</t>
  </si>
  <si>
    <t xml:space="preserve"> sascha</t>
  </si>
  <si>
    <t xml:space="preserve"> huongold</t>
  </si>
  <si>
    <t xml:space="preserve"> 08 65983765</t>
  </si>
  <si>
    <t>rec-1903-org</t>
  </si>
  <si>
    <t xml:space="preserve"> hourigan place</t>
  </si>
  <si>
    <t xml:space="preserve"> 03 67333422</t>
  </si>
  <si>
    <t>rec-2074-org</t>
  </si>
  <si>
    <t xml:space="preserve"> kirkmoe</t>
  </si>
  <si>
    <t>rec-3126-dup-0</t>
  </si>
  <si>
    <t xml:space="preserve"> owen</t>
  </si>
  <si>
    <t xml:space="preserve"> 02 84367297</t>
  </si>
  <si>
    <t>rec-2543-org</t>
  </si>
  <si>
    <t xml:space="preserve"> kent street</t>
  </si>
  <si>
    <t xml:space="preserve"> 03 73067698</t>
  </si>
  <si>
    <t>rec-3866-org</t>
  </si>
  <si>
    <t xml:space="preserve"> kranz</t>
  </si>
  <si>
    <t xml:space="preserve"> salter point</t>
  </si>
  <si>
    <t xml:space="preserve"> 03 59243622</t>
  </si>
  <si>
    <t xml:space="preserve"> brann</t>
  </si>
  <si>
    <t xml:space="preserve"> glenearra</t>
  </si>
  <si>
    <t xml:space="preserve"> 02 85403714</t>
  </si>
  <si>
    <t>rec-2680-org</t>
  </si>
  <si>
    <t xml:space="preserve"> mckenzie street</t>
  </si>
  <si>
    <t xml:space="preserve"> 08 27707676</t>
  </si>
  <si>
    <t>rec-1446-dup-0</t>
  </si>
  <si>
    <t xml:space="preserve"> buhagkar</t>
  </si>
  <si>
    <t>rec-1780-org</t>
  </si>
  <si>
    <t xml:space="preserve"> sumsion</t>
  </si>
  <si>
    <t xml:space="preserve"> 04 21487284</t>
  </si>
  <si>
    <t>rec-173-dup-1</t>
  </si>
  <si>
    <t xml:space="preserve"> jul</t>
  </si>
  <si>
    <t>rec-653-dup-1</t>
  </si>
  <si>
    <t xml:space="preserve"> leongat ha</t>
  </si>
  <si>
    <t>rec-1422-org</t>
  </si>
  <si>
    <t xml:space="preserve"> baldwin drive</t>
  </si>
  <si>
    <t xml:space="preserve"> kahibah</t>
  </si>
  <si>
    <t xml:space="preserve"> 02 33293609</t>
  </si>
  <si>
    <t>rec-2925-dup-2</t>
  </si>
  <si>
    <t xml:space="preserve"> zimmermvann</t>
  </si>
  <si>
    <t xml:space="preserve"> 04 87613207</t>
  </si>
  <si>
    <t>rec-2510-dup-0</t>
  </si>
  <si>
    <t xml:space="preserve"> dunoon street</t>
  </si>
  <si>
    <t xml:space="preserve"> surreyrhills</t>
  </si>
  <si>
    <t xml:space="preserve"> 02 38490833</t>
  </si>
  <si>
    <t>rec-2215-dup-1</t>
  </si>
  <si>
    <t xml:space="preserve"> aneka</t>
  </si>
  <si>
    <t>rec-1879-org</t>
  </si>
  <si>
    <t xml:space="preserve"> spafford crescent</t>
  </si>
  <si>
    <t xml:space="preserve"> 04 35618637</t>
  </si>
  <si>
    <t>rec-4867-org</t>
  </si>
  <si>
    <t>rec-2979-dup-0</t>
  </si>
  <si>
    <t>rec-3481-org</t>
  </si>
  <si>
    <t>rec-2393-dup-3</t>
  </si>
  <si>
    <t xml:space="preserve"> meacham place</t>
  </si>
  <si>
    <t xml:space="preserve"> wonthlla</t>
  </si>
  <si>
    <t xml:space="preserve"> 03 89788212</t>
  </si>
  <si>
    <t>rec-2950-dup-0</t>
  </si>
  <si>
    <t xml:space="preserve"> thomss</t>
  </si>
  <si>
    <t xml:space="preserve"> beltanazroad</t>
  </si>
  <si>
    <t>rec-4929-org</t>
  </si>
  <si>
    <t xml:space="preserve"> markham street</t>
  </si>
  <si>
    <t xml:space="preserve"> 02 74218814</t>
  </si>
  <si>
    <t>rec-2572-dup-2</t>
  </si>
  <si>
    <t xml:space="preserve"> jock</t>
  </si>
  <si>
    <t xml:space="preserve"> lawes plwace</t>
  </si>
  <si>
    <t>rec-3092-dup-0</t>
  </si>
  <si>
    <t xml:space="preserve"> paul coe cfescent</t>
  </si>
  <si>
    <t>rec-535-org</t>
  </si>
  <si>
    <t xml:space="preserve"> cockle street</t>
  </si>
  <si>
    <t xml:space="preserve"> weerite</t>
  </si>
  <si>
    <t xml:space="preserve"> 02 08594268</t>
  </si>
  <si>
    <t>rec-4946-org</t>
  </si>
  <si>
    <t>rec-226-dup-1</t>
  </si>
  <si>
    <t xml:space="preserve"> melinda</t>
  </si>
  <si>
    <t xml:space="preserve"> marelle</t>
  </si>
  <si>
    <t xml:space="preserve"> prospest</t>
  </si>
  <si>
    <t xml:space="preserve"> 08 70626689</t>
  </si>
  <si>
    <t>rec-4305-dup-2</t>
  </si>
  <si>
    <t xml:space="preserve"> berkeley street</t>
  </si>
  <si>
    <t xml:space="preserve"> miniay</t>
  </si>
  <si>
    <t xml:space="preserve"> 07 50255590</t>
  </si>
  <si>
    <t>rec-806-org</t>
  </si>
  <si>
    <t xml:space="preserve"> brophy street</t>
  </si>
  <si>
    <t>rec-753-dup-1</t>
  </si>
  <si>
    <t xml:space="preserve"> corinella glen</t>
  </si>
  <si>
    <t xml:space="preserve"> tardun</t>
  </si>
  <si>
    <t xml:space="preserve"> 02 06031480</t>
  </si>
  <si>
    <t>rec-1725-dup-0</t>
  </si>
  <si>
    <t xml:space="preserve"> rosie</t>
  </si>
  <si>
    <t xml:space="preserve"> gold</t>
  </si>
  <si>
    <t xml:space="preserve"> denny street</t>
  </si>
  <si>
    <t xml:space="preserve"> mirboo north</t>
  </si>
  <si>
    <t xml:space="preserve"> 07 75983196</t>
  </si>
  <si>
    <t>rec-3250-dup-0</t>
  </si>
  <si>
    <t>rec-4955-org</t>
  </si>
  <si>
    <t>rec-2224-org</t>
  </si>
  <si>
    <t xml:space="preserve"> mccracken</t>
  </si>
  <si>
    <t xml:space="preserve"> fraser place</t>
  </si>
  <si>
    <t xml:space="preserve"> 04 66230640</t>
  </si>
  <si>
    <t>rec-2331-dup-0</t>
  </si>
  <si>
    <t>rec-4091-dup-0</t>
  </si>
  <si>
    <t xml:space="preserve"> jamilla</t>
  </si>
  <si>
    <t xml:space="preserve"> catchpolemstreet</t>
  </si>
  <si>
    <t xml:space="preserve"> petriwil</t>
  </si>
  <si>
    <t xml:space="preserve"> tarrawanna</t>
  </si>
  <si>
    <t xml:space="preserve"> 07 01422741</t>
  </si>
  <si>
    <t>rec-4477-org</t>
  </si>
  <si>
    <t xml:space="preserve"> 08 00717410</t>
  </si>
  <si>
    <t>rec-671-dup-0</t>
  </si>
  <si>
    <t xml:space="preserve"> montanrna</t>
  </si>
  <si>
    <t xml:space="preserve"> dittoy</t>
  </si>
  <si>
    <t>rec-1688-dup-3</t>
  </si>
  <si>
    <t>rec-2228-org</t>
  </si>
  <si>
    <t xml:space="preserve"> vidal place</t>
  </si>
  <si>
    <t xml:space="preserve"> heather court</t>
  </si>
  <si>
    <t xml:space="preserve"> 07 34891891</t>
  </si>
  <si>
    <t>rec-822-org</t>
  </si>
  <si>
    <t xml:space="preserve"> pickering street</t>
  </si>
  <si>
    <t xml:space="preserve"> roxburgh park</t>
  </si>
  <si>
    <t xml:space="preserve"> 04 93249247</t>
  </si>
  <si>
    <t>rec-4516-org</t>
  </si>
  <si>
    <t xml:space="preserve"> kranic</t>
  </si>
  <si>
    <t xml:space="preserve"> rawson street</t>
  </si>
  <si>
    <t xml:space="preserve"> 02 16563752</t>
  </si>
  <si>
    <t>rec-2164-dup-2</t>
  </si>
  <si>
    <t xml:space="preserve"> jinni</t>
  </si>
  <si>
    <t xml:space="preserve"> chewings street</t>
  </si>
  <si>
    <t xml:space="preserve"> 03 62363285</t>
  </si>
  <si>
    <t>rec-2373-dup-1</t>
  </si>
  <si>
    <t xml:space="preserve"> brainesoreet</t>
  </si>
  <si>
    <t>rec-2770-org</t>
  </si>
  <si>
    <t xml:space="preserve"> 03 50771056</t>
  </si>
  <si>
    <t>rec-1168-org</t>
  </si>
  <si>
    <t xml:space="preserve"> alcazar</t>
  </si>
  <si>
    <t xml:space="preserve"> montefiore crescent</t>
  </si>
  <si>
    <t xml:space="preserve"> 02 40762321</t>
  </si>
  <si>
    <t>rec-2402-org</t>
  </si>
  <si>
    <t xml:space="preserve"> steele street</t>
  </si>
  <si>
    <t xml:space="preserve"> 02 19513519</t>
  </si>
  <si>
    <t>rec-3985-dup-2</t>
  </si>
  <si>
    <t xml:space="preserve"> cremoree</t>
  </si>
  <si>
    <t xml:space="preserve"> 02 98464078</t>
  </si>
  <si>
    <t>rec-2923-dup-0</t>
  </si>
  <si>
    <t xml:space="preserve"> shepherdson place</t>
  </si>
  <si>
    <t xml:space="preserve"> kareela</t>
  </si>
  <si>
    <t xml:space="preserve"> ascot</t>
  </si>
  <si>
    <t xml:space="preserve"> 04 32640551</t>
  </si>
  <si>
    <t>rec-2214-org</t>
  </si>
  <si>
    <t>rec-234-dup-2</t>
  </si>
  <si>
    <t xml:space="preserve"> kiruah</t>
  </si>
  <si>
    <t>rec-1007-dup-1</t>
  </si>
  <si>
    <t xml:space="preserve"> gabriella</t>
  </si>
  <si>
    <t xml:space="preserve"> blundien</t>
  </si>
  <si>
    <t xml:space="preserve"> kharwa</t>
  </si>
  <si>
    <t xml:space="preserve"> casula</t>
  </si>
  <si>
    <t>rec-3701-org</t>
  </si>
  <si>
    <t xml:space="preserve"> allanby</t>
  </si>
  <si>
    <t xml:space="preserve"> galmarra street</t>
  </si>
  <si>
    <t xml:space="preserve"> 07 89636501</t>
  </si>
  <si>
    <t>rec-3708-org</t>
  </si>
  <si>
    <t xml:space="preserve"> 07 47282223</t>
  </si>
  <si>
    <t>rec-2104-org</t>
  </si>
  <si>
    <t xml:space="preserve"> canaway place</t>
  </si>
  <si>
    <t xml:space="preserve"> 04 59200280</t>
  </si>
  <si>
    <t>rec-2953-dup-0</t>
  </si>
  <si>
    <t xml:space="preserve"> indiana</t>
  </si>
  <si>
    <t xml:space="preserve"> stronach</t>
  </si>
  <si>
    <t xml:space="preserve"> cochrane crescent</t>
  </si>
  <si>
    <t>rec-3242-dup-0</t>
  </si>
  <si>
    <t xml:space="preserve"> majdandzic</t>
  </si>
  <si>
    <t xml:space="preserve"> wettenhall circuit</t>
  </si>
  <si>
    <t xml:space="preserve"> allens rivulet</t>
  </si>
  <si>
    <t xml:space="preserve"> 02 33416008</t>
  </si>
  <si>
    <t>rec-3088-org</t>
  </si>
  <si>
    <t xml:space="preserve"> de pizzol</t>
  </si>
  <si>
    <t xml:space="preserve"> bass garden</t>
  </si>
  <si>
    <t xml:space="preserve"> 02 09040003</t>
  </si>
  <si>
    <t>rec-4828-dup-0</t>
  </si>
  <si>
    <t>rec-704-org</t>
  </si>
  <si>
    <t xml:space="preserve"> miocevich</t>
  </si>
  <si>
    <t xml:space="preserve"> ebenezer street</t>
  </si>
  <si>
    <t xml:space="preserve"> 04 59418071</t>
  </si>
  <si>
    <t>rec-792-dup-0</t>
  </si>
  <si>
    <t xml:space="preserve"> sherren</t>
  </si>
  <si>
    <t xml:space="preserve"> scott street</t>
  </si>
  <si>
    <t xml:space="preserve"> plain vhiew</t>
  </si>
  <si>
    <t xml:space="preserve"> 07 91778125</t>
  </si>
  <si>
    <t>rec-2983-dup-2</t>
  </si>
  <si>
    <t xml:space="preserve"> the tram brittas</t>
  </si>
  <si>
    <t xml:space="preserve"> 07 97506946</t>
  </si>
  <si>
    <t>rec-4770-dup-2</t>
  </si>
  <si>
    <t xml:space="preserve"> ulbrich</t>
  </si>
  <si>
    <t xml:space="preserve"> tulgeywood</t>
  </si>
  <si>
    <t xml:space="preserve"> ringopod</t>
  </si>
  <si>
    <t xml:space="preserve"> 03 17632180</t>
  </si>
  <si>
    <t>rec-3864-org</t>
  </si>
  <si>
    <t xml:space="preserve"> barada crescent</t>
  </si>
  <si>
    <t xml:space="preserve"> 07 01373949</t>
  </si>
  <si>
    <t>rec-555-dup-3</t>
  </si>
  <si>
    <t xml:space="preserve"> mckinlay street</t>
  </si>
  <si>
    <t>rec-2235-org</t>
  </si>
  <si>
    <t xml:space="preserve"> 08 69414988</t>
  </si>
  <si>
    <t>rec-3486-dup-1</t>
  </si>
  <si>
    <t xml:space="preserve"> campsiw</t>
  </si>
  <si>
    <t xml:space="preserve"> vih</t>
  </si>
  <si>
    <t xml:space="preserve"> 07 52691214</t>
  </si>
  <si>
    <t>rec-4124-dup-2</t>
  </si>
  <si>
    <t xml:space="preserve"> currey street</t>
  </si>
  <si>
    <t xml:space="preserve"> werin gton</t>
  </si>
  <si>
    <t xml:space="preserve"> 04 44000388</t>
  </si>
  <si>
    <t>rec-4064-org</t>
  </si>
  <si>
    <t>rec-516-dup-1</t>
  </si>
  <si>
    <t xml:space="preserve"> williamsonqstreet</t>
  </si>
  <si>
    <t xml:space="preserve"> 04 29770748</t>
  </si>
  <si>
    <t>rec-3244-org</t>
  </si>
  <si>
    <t xml:space="preserve"> bitmead</t>
  </si>
  <si>
    <t xml:space="preserve"> mccarthy road</t>
  </si>
  <si>
    <t xml:space="preserve"> mount macedon</t>
  </si>
  <si>
    <t xml:space="preserve"> 02 57060416</t>
  </si>
  <si>
    <t xml:space="preserve"> zhang-hu</t>
  </si>
  <si>
    <t xml:space="preserve"> dental 3 garden city shopping centre</t>
  </si>
  <si>
    <t xml:space="preserve"> 02 65259779</t>
  </si>
  <si>
    <t>rec-616-dup-0</t>
  </si>
  <si>
    <t xml:space="preserve"> conaghty</t>
  </si>
  <si>
    <t xml:space="preserve"> fuhrman street</t>
  </si>
  <si>
    <t xml:space="preserve"> 07 85057850</t>
  </si>
  <si>
    <t>rec-2604-org</t>
  </si>
  <si>
    <t xml:space="preserve"> marchant circuit</t>
  </si>
  <si>
    <t xml:space="preserve"> the moorings</t>
  </si>
  <si>
    <t xml:space="preserve"> 03 38311506</t>
  </si>
  <si>
    <t>rec-2075-org</t>
  </si>
  <si>
    <t xml:space="preserve">   channing</t>
  </si>
  <si>
    <t xml:space="preserve"> hill corner</t>
  </si>
  <si>
    <t xml:space="preserve"> maroubra beach</t>
  </si>
  <si>
    <t xml:space="preserve"> 07 70960846</t>
  </si>
  <si>
    <t>rec-660-org</t>
  </si>
  <si>
    <t xml:space="preserve"> forsten</t>
  </si>
  <si>
    <t>rec-4534-dup-1</t>
  </si>
  <si>
    <t xml:space="preserve"> belmlnt</t>
  </si>
  <si>
    <t>rec-4646-org</t>
  </si>
  <si>
    <t xml:space="preserve">   breana</t>
  </si>
  <si>
    <t xml:space="preserve"> bentham street</t>
  </si>
  <si>
    <t xml:space="preserve"> 03 24828147</t>
  </si>
  <si>
    <t>rec-2784-org</t>
  </si>
  <si>
    <t xml:space="preserve"> midlands terrace</t>
  </si>
  <si>
    <t xml:space="preserve"> 02 09389420</t>
  </si>
  <si>
    <t>rec-4609-dup-3</t>
  </si>
  <si>
    <t>rec-3295-dup-1</t>
  </si>
  <si>
    <t xml:space="preserve"> christerson</t>
  </si>
  <si>
    <t xml:space="preserve"> torrensville</t>
  </si>
  <si>
    <t xml:space="preserve"> 04 32397942</t>
  </si>
  <si>
    <t>rec-1155-org</t>
  </si>
  <si>
    <t>rec-4794-dup-0</t>
  </si>
  <si>
    <t xml:space="preserve"> zimmwmann</t>
  </si>
  <si>
    <t>rec-3320-dup-1</t>
  </si>
  <si>
    <t xml:space="preserve"> riding</t>
  </si>
  <si>
    <t xml:space="preserve"> warraberry</t>
  </si>
  <si>
    <t xml:space="preserve"> collinywood</t>
  </si>
  <si>
    <t xml:space="preserve"> 07 42021320</t>
  </si>
  <si>
    <t>rec-3084-org</t>
  </si>
  <si>
    <t xml:space="preserve"> alexander mackie circuit</t>
  </si>
  <si>
    <t xml:space="preserve"> 03 67192912</t>
  </si>
  <si>
    <t>rec-1693-org</t>
  </si>
  <si>
    <t xml:space="preserve"> caterer</t>
  </si>
  <si>
    <t xml:space="preserve"> 07 30909985</t>
  </si>
  <si>
    <t xml:space="preserve"> timpson</t>
  </si>
  <si>
    <t xml:space="preserve"> jose place</t>
  </si>
  <si>
    <t xml:space="preserve"> 04 47997865</t>
  </si>
  <si>
    <t>rec-4218-org</t>
  </si>
  <si>
    <t xml:space="preserve"> bettington circuit</t>
  </si>
  <si>
    <t xml:space="preserve"> 04 51929799</t>
  </si>
  <si>
    <t>rec-4752-dup-1</t>
  </si>
  <si>
    <t xml:space="preserve"> hamlet place</t>
  </si>
  <si>
    <t xml:space="preserve"> sandy bay</t>
  </si>
  <si>
    <t xml:space="preserve"> 07 91076321</t>
  </si>
  <si>
    <t>rec-4243-org</t>
  </si>
  <si>
    <t xml:space="preserve"> handberg</t>
  </si>
  <si>
    <t xml:space="preserve"> greglea village</t>
  </si>
  <si>
    <t xml:space="preserve"> 02 15524393</t>
  </si>
  <si>
    <t>rec-887-dup-1</t>
  </si>
  <si>
    <t xml:space="preserve"> srah</t>
  </si>
  <si>
    <t xml:space="preserve"> preston-stanley</t>
  </si>
  <si>
    <t xml:space="preserve"> pearsonplace</t>
  </si>
  <si>
    <t xml:space="preserve"> 02 71082529</t>
  </si>
  <si>
    <t>rec-688-org</t>
  </si>
  <si>
    <t>rec-569-org</t>
  </si>
  <si>
    <t xml:space="preserve"> norma</t>
  </si>
  <si>
    <t xml:space="preserve"> 04 54873999</t>
  </si>
  <si>
    <t>rec-4433-org</t>
  </si>
  <si>
    <t xml:space="preserve"> laurie place</t>
  </si>
  <si>
    <t xml:space="preserve"> 02 73566811</t>
  </si>
  <si>
    <t>rec-1041-org</t>
  </si>
  <si>
    <t xml:space="preserve"> eudunda</t>
  </si>
  <si>
    <t xml:space="preserve"> 07 81188055</t>
  </si>
  <si>
    <t>rec-4506-dup-0</t>
  </si>
  <si>
    <t xml:space="preserve"> florry</t>
  </si>
  <si>
    <t>rec-3547-dup-0</t>
  </si>
  <si>
    <t xml:space="preserve"> skirca</t>
  </si>
  <si>
    <t xml:space="preserve"> chauncy crescent</t>
  </si>
  <si>
    <t xml:space="preserve"> 08 86391312</t>
  </si>
  <si>
    <t>rec-2607-org</t>
  </si>
  <si>
    <t xml:space="preserve"> burbidge crescent</t>
  </si>
  <si>
    <t xml:space="preserve"> winmalee</t>
  </si>
  <si>
    <t xml:space="preserve"> 04 70225981</t>
  </si>
  <si>
    <t xml:space="preserve"> yolla place</t>
  </si>
  <si>
    <t xml:space="preserve"> 02 20690272</t>
  </si>
  <si>
    <t xml:space="preserve"> 04 51315650</t>
  </si>
  <si>
    <t>rec-2950-org</t>
  </si>
  <si>
    <t>rec-2773-dup-1</t>
  </si>
  <si>
    <t xml:space="preserve"> whitd</t>
  </si>
  <si>
    <t xml:space="preserve"> loder place</t>
  </si>
  <si>
    <t xml:space="preserve"> seddon</t>
  </si>
  <si>
    <t xml:space="preserve"> 08 93399721</t>
  </si>
  <si>
    <t>rec-753-dup-0</t>
  </si>
  <si>
    <t xml:space="preserve"> mikoea</t>
  </si>
  <si>
    <t>rec-4018-dup-2</t>
  </si>
  <si>
    <t xml:space="preserve"> a'beckett street</t>
  </si>
  <si>
    <t xml:space="preserve"> 04 56091548</t>
  </si>
  <si>
    <t xml:space="preserve"> nungara street</t>
  </si>
  <si>
    <t xml:space="preserve"> carey park</t>
  </si>
  <si>
    <t xml:space="preserve"> 03 26985790</t>
  </si>
  <si>
    <t>rec-1727-dup-1</t>
  </si>
  <si>
    <t xml:space="preserve"> trevor</t>
  </si>
  <si>
    <t xml:space="preserve"> candida</t>
  </si>
  <si>
    <t xml:space="preserve"> fairley kcrescent</t>
  </si>
  <si>
    <t>rec-2449-dup-1</t>
  </si>
  <si>
    <t xml:space="preserve"> augusta court</t>
  </si>
  <si>
    <t xml:space="preserve"> riverpark lodge</t>
  </si>
  <si>
    <t xml:space="preserve"> 08 50630772</t>
  </si>
  <si>
    <t>rec-1745-org</t>
  </si>
  <si>
    <t xml:space="preserve">   makenzi</t>
  </si>
  <si>
    <t xml:space="preserve"> wundaru</t>
  </si>
  <si>
    <t>rec-3427-dup-0</t>
  </si>
  <si>
    <t xml:space="preserve"> truscott fstreet</t>
  </si>
  <si>
    <t xml:space="preserve"> warrane</t>
  </si>
  <si>
    <t>rec-2721-org</t>
  </si>
  <si>
    <t>rec-1055-dup-2</t>
  </si>
  <si>
    <t xml:space="preserve"> katelyfn</t>
  </si>
  <si>
    <t xml:space="preserve"> belconnes way</t>
  </si>
  <si>
    <t xml:space="preserve"> 04 45148485</t>
  </si>
  <si>
    <t>rec-3676-dup-0</t>
  </si>
  <si>
    <t xml:space="preserve"> shephetd</t>
  </si>
  <si>
    <t xml:space="preserve"> kambaldawcrescent</t>
  </si>
  <si>
    <t>rec-4985-org</t>
  </si>
  <si>
    <t xml:space="preserve"> jagodnik</t>
  </si>
  <si>
    <t xml:space="preserve"> mcelhone court</t>
  </si>
  <si>
    <t xml:space="preserve"> 08 72705732</t>
  </si>
  <si>
    <t>rec-2889-org</t>
  </si>
  <si>
    <t xml:space="preserve"> misner</t>
  </si>
  <si>
    <t xml:space="preserve"> mina wylie crescent</t>
  </si>
  <si>
    <t xml:space="preserve"> busby</t>
  </si>
  <si>
    <t xml:space="preserve"> 02 33465907</t>
  </si>
  <si>
    <t>rec-3002-dup-2</t>
  </si>
  <si>
    <t xml:space="preserve"> wilshireqtreet</t>
  </si>
  <si>
    <t>rec-4569-org</t>
  </si>
  <si>
    <t xml:space="preserve"> russell drysdale crescent</t>
  </si>
  <si>
    <t xml:space="preserve"> 02 28787275</t>
  </si>
  <si>
    <t>rec-4899-org</t>
  </si>
  <si>
    <t xml:space="preserve"> pomfret</t>
  </si>
  <si>
    <t xml:space="preserve"> kulgera street</t>
  </si>
  <si>
    <t xml:space="preserve"> the wharf complex</t>
  </si>
  <si>
    <t xml:space="preserve"> 02 36833174</t>
  </si>
  <si>
    <t>rec-4296-dup-0</t>
  </si>
  <si>
    <t xml:space="preserve"> taln</t>
  </si>
  <si>
    <t xml:space="preserve"> din</t>
  </si>
  <si>
    <t xml:space="preserve"> forde place</t>
  </si>
  <si>
    <t xml:space="preserve"> 03 09386205</t>
  </si>
  <si>
    <t>rec-3030-dup-0</t>
  </si>
  <si>
    <t>rec-2788-org</t>
  </si>
  <si>
    <t xml:space="preserve"> elizabeth vale</t>
  </si>
  <si>
    <t xml:space="preserve"> 04 52636213</t>
  </si>
  <si>
    <t>rec-2250-dup-0</t>
  </si>
  <si>
    <t>rec-1707-dup-1</t>
  </si>
  <si>
    <t>rec-972-dup-3</t>
  </si>
  <si>
    <t xml:space="preserve"> warazh</t>
  </si>
  <si>
    <t xml:space="preserve"> women's health cottage</t>
  </si>
  <si>
    <t xml:space="preserve"> north tamborine</t>
  </si>
  <si>
    <t xml:space="preserve"> 03 73629123</t>
  </si>
  <si>
    <t>rec-826-org</t>
  </si>
  <si>
    <t xml:space="preserve"> deasland place</t>
  </si>
  <si>
    <t xml:space="preserve"> 02 58626504</t>
  </si>
  <si>
    <t>rec-4846-dup-0</t>
  </si>
  <si>
    <t xml:space="preserve"> renai</t>
  </si>
  <si>
    <t xml:space="preserve"> geeves curt</t>
  </si>
  <si>
    <t>rec-4760-dup-0</t>
  </si>
  <si>
    <t>rec-3304-dup-1</t>
  </si>
  <si>
    <t xml:space="preserve"> balkarat</t>
  </si>
  <si>
    <t>rec-1906-org</t>
  </si>
  <si>
    <t xml:space="preserve"> rubbo crescent</t>
  </si>
  <si>
    <t xml:space="preserve"> 03 74805648</t>
  </si>
  <si>
    <t>rec-735-dup-1</t>
  </si>
  <si>
    <t>rec-3543-dup-3</t>
  </si>
  <si>
    <t xml:space="preserve"> louise</t>
  </si>
  <si>
    <t xml:space="preserve"> farm sunnyspot</t>
  </si>
  <si>
    <t>rec-2464-dup-0</t>
  </si>
  <si>
    <t xml:space="preserve"> laurendi</t>
  </si>
  <si>
    <t xml:space="preserve"> lawrence waxkett crescent</t>
  </si>
  <si>
    <t xml:space="preserve"> 04 64557602</t>
  </si>
  <si>
    <t>rec-1877-dup-1</t>
  </si>
  <si>
    <t xml:space="preserve"> travers</t>
  </si>
  <si>
    <t xml:space="preserve"> sonnack</t>
  </si>
  <si>
    <t xml:space="preserve"> lachlan ftreet</t>
  </si>
  <si>
    <t xml:space="preserve"> landsdale</t>
  </si>
  <si>
    <t xml:space="preserve"> 02 83099707</t>
  </si>
  <si>
    <t>rec-3145-dup-1</t>
  </si>
  <si>
    <t>rec-4286-dup-0</t>
  </si>
  <si>
    <t xml:space="preserve"> keeley</t>
  </si>
  <si>
    <t xml:space="preserve"> broxk</t>
  </si>
  <si>
    <t>rec-2999-org</t>
  </si>
  <si>
    <t xml:space="preserve"> doyle terrace</t>
  </si>
  <si>
    <t xml:space="preserve"> macgillivray</t>
  </si>
  <si>
    <t xml:space="preserve"> 04 46856547</t>
  </si>
  <si>
    <t>rec-3429-org</t>
  </si>
  <si>
    <t xml:space="preserve"> riebke</t>
  </si>
  <si>
    <t xml:space="preserve"> 07 27198153</t>
  </si>
  <si>
    <t>rec-1964-org</t>
  </si>
  <si>
    <t xml:space="preserve"> 03 30723214</t>
  </si>
  <si>
    <t>rec-3639-dup-3</t>
  </si>
  <si>
    <t xml:space="preserve"> 07 97388064</t>
  </si>
  <si>
    <t>rec-2981-org</t>
  </si>
  <si>
    <t xml:space="preserve"> sleath</t>
  </si>
  <si>
    <t xml:space="preserve"> windeyer court</t>
  </si>
  <si>
    <t xml:space="preserve"> 03 52635243</t>
  </si>
  <si>
    <t>rec-4033-org</t>
  </si>
  <si>
    <t xml:space="preserve"> mcintyre street</t>
  </si>
  <si>
    <t xml:space="preserve"> 08 02471654</t>
  </si>
  <si>
    <t>rec-2694-org</t>
  </si>
  <si>
    <t xml:space="preserve">   jory</t>
  </si>
  <si>
    <t xml:space="preserve"> forsythe street</t>
  </si>
  <si>
    <t xml:space="preserve"> 08 12316211</t>
  </si>
  <si>
    <t>rec-3594-org</t>
  </si>
  <si>
    <t xml:space="preserve">   kadin</t>
  </si>
  <si>
    <t xml:space="preserve"> kialba</t>
  </si>
  <si>
    <t xml:space="preserve"> 03 39873415</t>
  </si>
  <si>
    <t>rec-3892-dup-1</t>
  </si>
  <si>
    <t xml:space="preserve"> alderman street</t>
  </si>
  <si>
    <t>rec-4908-dup-0</t>
  </si>
  <si>
    <t xml:space="preserve"> jess</t>
  </si>
  <si>
    <t xml:space="preserve"> bena</t>
  </si>
  <si>
    <t>rec-3102-dup-1</t>
  </si>
  <si>
    <t xml:space="preserve"> hollie</t>
  </si>
  <si>
    <t xml:space="preserve"> chipperfielf circuit</t>
  </si>
  <si>
    <t xml:space="preserve"> canly heights</t>
  </si>
  <si>
    <t xml:space="preserve"> 02 59265885</t>
  </si>
  <si>
    <t>rec-1761-org</t>
  </si>
  <si>
    <t xml:space="preserve"> mallala</t>
  </si>
  <si>
    <t xml:space="preserve"> 04 06566494</t>
  </si>
  <si>
    <t>rec-2583-dup-1</t>
  </si>
  <si>
    <t xml:space="preserve"> tahlia</t>
  </si>
  <si>
    <t xml:space="preserve"> 02 18717959</t>
  </si>
  <si>
    <t>rec-1658-dup-3</t>
  </si>
  <si>
    <t xml:space="preserve"> red i</t>
  </si>
  <si>
    <t xml:space="preserve"> mueller street</t>
  </si>
  <si>
    <t xml:space="preserve"> kimbla</t>
  </si>
  <si>
    <t>rec-1992-org</t>
  </si>
  <si>
    <t xml:space="preserve"> 08 13154796</t>
  </si>
  <si>
    <t>rec-4126-dup-0</t>
  </si>
  <si>
    <t xml:space="preserve"> barnard circuit</t>
  </si>
  <si>
    <t xml:space="preserve"> simpson army barracks</t>
  </si>
  <si>
    <t xml:space="preserve"> upper kedron</t>
  </si>
  <si>
    <t xml:space="preserve"> 02 62804072</t>
  </si>
  <si>
    <t>rec-4930-org</t>
  </si>
  <si>
    <t xml:space="preserve"> longford street</t>
  </si>
  <si>
    <t xml:space="preserve"> sunsbury</t>
  </si>
  <si>
    <t xml:space="preserve"> 07 16903366</t>
  </si>
  <si>
    <t>rec-4546-org</t>
  </si>
  <si>
    <t xml:space="preserve"> staight</t>
  </si>
  <si>
    <t xml:space="preserve"> 08 62163450</t>
  </si>
  <si>
    <t>rec-4780-dup-1</t>
  </si>
  <si>
    <t>rec-1811-dup-0</t>
  </si>
  <si>
    <t>rec-4852-org</t>
  </si>
  <si>
    <t xml:space="preserve"> ogg place</t>
  </si>
  <si>
    <t xml:space="preserve"> 02 41802206</t>
  </si>
  <si>
    <t>rec-2053-dup-1</t>
  </si>
  <si>
    <t xml:space="preserve"> street exton</t>
  </si>
  <si>
    <t xml:space="preserve"> 08 27188325</t>
  </si>
  <si>
    <t>rec-1103-org</t>
  </si>
  <si>
    <t xml:space="preserve"> cowary station</t>
  </si>
  <si>
    <t xml:space="preserve"> 08 13305414</t>
  </si>
  <si>
    <t>rec-1808-dup-2</t>
  </si>
  <si>
    <t xml:space="preserve"> o'hagan street</t>
  </si>
  <si>
    <t xml:space="preserve"> 02 05096409</t>
  </si>
  <si>
    <t>rec-2220-dup-3</t>
  </si>
  <si>
    <t xml:space="preserve"> birkenbead</t>
  </si>
  <si>
    <t>rec-3653-org</t>
  </si>
  <si>
    <t xml:space="preserve"> darwinia terrace</t>
  </si>
  <si>
    <t>rec-1595-dup-2</t>
  </si>
  <si>
    <t xml:space="preserve"> adair street</t>
  </si>
  <si>
    <t xml:space="preserve"> qla</t>
  </si>
  <si>
    <t xml:space="preserve"> 02 15271836</t>
  </si>
  <si>
    <t>rec-878-dup-0</t>
  </si>
  <si>
    <t xml:space="preserve"> besant street</t>
  </si>
  <si>
    <t>rec-518-org</t>
  </si>
  <si>
    <t xml:space="preserve">   ruben</t>
  </si>
  <si>
    <t xml:space="preserve"> brooklands road</t>
  </si>
  <si>
    <t xml:space="preserve"> kingsrange</t>
  </si>
  <si>
    <t xml:space="preserve"> 03 78224309</t>
  </si>
  <si>
    <t>rec-4040-org</t>
  </si>
  <si>
    <t xml:space="preserve">   dean</t>
  </si>
  <si>
    <t xml:space="preserve"> barr-smith avenue</t>
  </si>
  <si>
    <t xml:space="preserve"> 04 11016870</t>
  </si>
  <si>
    <t>rec-3168-org</t>
  </si>
  <si>
    <t xml:space="preserve"> 07 07111536</t>
  </si>
  <si>
    <t>rec-990-dup-1</t>
  </si>
  <si>
    <t xml:space="preserve"> weefra</t>
  </si>
  <si>
    <t xml:space="preserve"> gillies street</t>
  </si>
  <si>
    <t xml:space="preserve"> mount nelson</t>
  </si>
  <si>
    <t xml:space="preserve"> 07 45973114</t>
  </si>
  <si>
    <t>rec-747-org</t>
  </si>
  <si>
    <t xml:space="preserve"> biraban place</t>
  </si>
  <si>
    <t xml:space="preserve"> 07 38690097</t>
  </si>
  <si>
    <t>rec-3983-org</t>
  </si>
  <si>
    <t xml:space="preserve"> manson</t>
  </si>
  <si>
    <t xml:space="preserve"> gwandalan</t>
  </si>
  <si>
    <t xml:space="preserve"> 08 87631625</t>
  </si>
  <si>
    <t>rec-2662-org</t>
  </si>
  <si>
    <t xml:space="preserve">   daniella</t>
  </si>
  <si>
    <t xml:space="preserve"> the falls</t>
  </si>
  <si>
    <t>rec-3666-org</t>
  </si>
  <si>
    <t xml:space="preserve">   baxter</t>
  </si>
  <si>
    <t xml:space="preserve"> grimm</t>
  </si>
  <si>
    <t xml:space="preserve"> sec 137</t>
  </si>
  <si>
    <t xml:space="preserve"> 03 41522974</t>
  </si>
  <si>
    <t>rec-4887-dup-2</t>
  </si>
  <si>
    <t xml:space="preserve"> bethany</t>
  </si>
  <si>
    <t xml:space="preserve"> chittleborough</t>
  </si>
  <si>
    <t xml:space="preserve"> norman street</t>
  </si>
  <si>
    <t xml:space="preserve"> wilsonton medical centre</t>
  </si>
  <si>
    <t xml:space="preserve"> blue hmaven</t>
  </si>
  <si>
    <t xml:space="preserve"> 02 75466874</t>
  </si>
  <si>
    <t>rec-3655-org</t>
  </si>
  <si>
    <t xml:space="preserve"> seng</t>
  </si>
  <si>
    <t xml:space="preserve"> woodleigh</t>
  </si>
  <si>
    <t xml:space="preserve"> hinchinbrook</t>
  </si>
  <si>
    <t xml:space="preserve"> 04 03869206</t>
  </si>
  <si>
    <t>rec-2855-dup-1</t>
  </si>
  <si>
    <t xml:space="preserve"> terrigsl</t>
  </si>
  <si>
    <t xml:space="preserve"> nsb</t>
  </si>
  <si>
    <t>rec-983-dup-1</t>
  </si>
  <si>
    <t xml:space="preserve"> ellie</t>
  </si>
  <si>
    <t xml:space="preserve"> mooroolvbark</t>
  </si>
  <si>
    <t>rec-3732-org</t>
  </si>
  <si>
    <t xml:space="preserve"> hounbank</t>
  </si>
  <si>
    <t xml:space="preserve"> 03 11859148</t>
  </si>
  <si>
    <t>rec-2660-org</t>
  </si>
  <si>
    <t xml:space="preserve"> yarrawonga street</t>
  </si>
  <si>
    <t xml:space="preserve"> wongan hills east</t>
  </si>
  <si>
    <t xml:space="preserve"> 07 30520963</t>
  </si>
  <si>
    <t>rec-536-org</t>
  </si>
  <si>
    <t xml:space="preserve"> manfield</t>
  </si>
  <si>
    <t xml:space="preserve"> boonal</t>
  </si>
  <si>
    <t xml:space="preserve"> 02 68264966</t>
  </si>
  <si>
    <t>rec-2772-org</t>
  </si>
  <si>
    <t xml:space="preserve"> 04 77402073</t>
  </si>
  <si>
    <t>rec-2024-dup-0</t>
  </si>
  <si>
    <t xml:space="preserve"> ndah</t>
  </si>
  <si>
    <t xml:space="preserve"> 02 61260187</t>
  </si>
  <si>
    <t xml:space="preserve"> burin street</t>
  </si>
  <si>
    <t xml:space="preserve"> 08 04788797</t>
  </si>
  <si>
    <t>rec-4441-dup-2</t>
  </si>
  <si>
    <t xml:space="preserve"> hirschfelodbcrescent</t>
  </si>
  <si>
    <t>rec-3317-dup-1</t>
  </si>
  <si>
    <t xml:space="preserve"> vco</t>
  </si>
  <si>
    <t>rec-4844-dup-2</t>
  </si>
  <si>
    <t xml:space="preserve"> mckeahniewtreet</t>
  </si>
  <si>
    <t>rec-3726-org</t>
  </si>
  <si>
    <t xml:space="preserve"> st john crescent</t>
  </si>
  <si>
    <t xml:space="preserve"> pindari hills</t>
  </si>
  <si>
    <t xml:space="preserve"> 03 80838467</t>
  </si>
  <si>
    <t>rec-3170-dup-0</t>
  </si>
  <si>
    <t xml:space="preserve"> wheaeley</t>
  </si>
  <si>
    <t xml:space="preserve"> 04 38923252</t>
  </si>
  <si>
    <t>rec-4907-dup-4</t>
  </si>
  <si>
    <t xml:space="preserve"> wylde place</t>
  </si>
  <si>
    <t>rec-2463-org</t>
  </si>
  <si>
    <t xml:space="preserve"> cursley</t>
  </si>
  <si>
    <t xml:space="preserve"> warramunda</t>
  </si>
  <si>
    <t xml:space="preserve"> 04 30474156</t>
  </si>
  <si>
    <t>rec-2783-dup-2</t>
  </si>
  <si>
    <t>rec-3501-dup-1</t>
  </si>
  <si>
    <t xml:space="preserve"> ulah</t>
  </si>
  <si>
    <t>rec-3466-org</t>
  </si>
  <si>
    <t xml:space="preserve"> schutt street</t>
  </si>
  <si>
    <t xml:space="preserve"> 03 50824694</t>
  </si>
  <si>
    <t>rec-2859-org</t>
  </si>
  <si>
    <t xml:space="preserve"> modbury</t>
  </si>
  <si>
    <t xml:space="preserve"> 02 64581333</t>
  </si>
  <si>
    <t>rec-1687-dup-2</t>
  </si>
  <si>
    <t xml:space="preserve"> tylr</t>
  </si>
  <si>
    <t xml:space="preserve"> kilcoy</t>
  </si>
  <si>
    <t>rec-2667-org</t>
  </si>
  <si>
    <t xml:space="preserve"> gillis</t>
  </si>
  <si>
    <t xml:space="preserve"> gilbert street</t>
  </si>
  <si>
    <t xml:space="preserve"> parkvale</t>
  </si>
  <si>
    <t xml:space="preserve"> raceview</t>
  </si>
  <si>
    <t xml:space="preserve"> 08 59003432</t>
  </si>
  <si>
    <t>rec-2834-org</t>
  </si>
  <si>
    <t xml:space="preserve"> amagula</t>
  </si>
  <si>
    <t xml:space="preserve"> jarvis place</t>
  </si>
  <si>
    <t xml:space="preserve"> 04 02839707</t>
  </si>
  <si>
    <t>rec-4785-dup-0</t>
  </si>
  <si>
    <t xml:space="preserve"> elln</t>
  </si>
  <si>
    <t xml:space="preserve"> gin gih</t>
  </si>
  <si>
    <t>rec-2188-org</t>
  </si>
  <si>
    <t xml:space="preserve"> 07 73094626</t>
  </si>
  <si>
    <t>rec-3671-org</t>
  </si>
  <si>
    <t xml:space="preserve"> comet</t>
  </si>
  <si>
    <t xml:space="preserve"> 04 59583171</t>
  </si>
  <si>
    <t>rec-2871-org</t>
  </si>
  <si>
    <t xml:space="preserve"> cartwright street</t>
  </si>
  <si>
    <t xml:space="preserve"> champsaur</t>
  </si>
  <si>
    <t xml:space="preserve"> 07 57143138</t>
  </si>
  <si>
    <t xml:space="preserve"> leo</t>
  </si>
  <si>
    <t xml:space="preserve"> reiqf</t>
  </si>
  <si>
    <t xml:space="preserve"> marr street</t>
  </si>
  <si>
    <t xml:space="preserve"> marmion</t>
  </si>
  <si>
    <t xml:space="preserve"> 02 64088691</t>
  </si>
  <si>
    <t>rec-1997-dup-2</t>
  </si>
  <si>
    <t>rec-3763-dup-4</t>
  </si>
  <si>
    <t>rec-4699-dup-1</t>
  </si>
  <si>
    <t xml:space="preserve"> stamoulos</t>
  </si>
  <si>
    <t xml:space="preserve"> tewksbury circuit</t>
  </si>
  <si>
    <t xml:space="preserve"> grangemore</t>
  </si>
  <si>
    <t xml:space="preserve"> 03 50722409</t>
  </si>
  <si>
    <t>rec-78-dup-1</t>
  </si>
  <si>
    <t xml:space="preserve"> kennpealy</t>
  </si>
  <si>
    <t>rec-2849-org</t>
  </si>
  <si>
    <t xml:space="preserve"> nuwandjali</t>
  </si>
  <si>
    <t xml:space="preserve"> gordon close</t>
  </si>
  <si>
    <t xml:space="preserve"> appin</t>
  </si>
  <si>
    <t xml:space="preserve"> 08 78730965</t>
  </si>
  <si>
    <t>rec-531-org</t>
  </si>
  <si>
    <t xml:space="preserve"> pearson street</t>
  </si>
  <si>
    <t xml:space="preserve"> chactor</t>
  </si>
  <si>
    <t xml:space="preserve"> bellbridge</t>
  </si>
  <si>
    <t xml:space="preserve"> 03 90516134</t>
  </si>
  <si>
    <t>rec-1141-dup-3</t>
  </si>
  <si>
    <t>rec-2171-dup-1</t>
  </si>
  <si>
    <t xml:space="preserve"> nykamp</t>
  </si>
  <si>
    <t xml:space="preserve"> parer steet</t>
  </si>
  <si>
    <t xml:space="preserve"> munno para west</t>
  </si>
  <si>
    <t>rec-1683-dup-0</t>
  </si>
  <si>
    <t xml:space="preserve"> connemara</t>
  </si>
  <si>
    <t xml:space="preserve"> 02 62708923</t>
  </si>
  <si>
    <t>rec-4666-dup-0</t>
  </si>
  <si>
    <t xml:space="preserve"> parkhillstreet</t>
  </si>
  <si>
    <t xml:space="preserve"> trevallyn</t>
  </si>
  <si>
    <t xml:space="preserve"> 03 98999295</t>
  </si>
  <si>
    <t>rec-1195-org</t>
  </si>
  <si>
    <t xml:space="preserve"> 08 38011541</t>
  </si>
  <si>
    <t>rec-1895-org</t>
  </si>
  <si>
    <t xml:space="preserve"> 08 45878358</t>
  </si>
  <si>
    <t>rec-3159-org</t>
  </si>
  <si>
    <t xml:space="preserve"> gollan street</t>
  </si>
  <si>
    <t xml:space="preserve"> 03 94673870</t>
  </si>
  <si>
    <t>rec-469-dup-3</t>
  </si>
  <si>
    <t>rec-182-dup-3</t>
  </si>
  <si>
    <t xml:space="preserve"> cuming</t>
  </si>
  <si>
    <t xml:space="preserve"> oakey olace</t>
  </si>
  <si>
    <t>rec-3429-dup-0</t>
  </si>
  <si>
    <t xml:space="preserve"> riebuke</t>
  </si>
  <si>
    <t>rec-4095-dup-2</t>
  </si>
  <si>
    <t>rec-1420-org</t>
  </si>
  <si>
    <t xml:space="preserve"> milang</t>
  </si>
  <si>
    <t xml:space="preserve"> 07 42639065</t>
  </si>
  <si>
    <t>rec-1347-org</t>
  </si>
  <si>
    <t xml:space="preserve"> 08 92578871</t>
  </si>
  <si>
    <t>rec-632-dup-1</t>
  </si>
  <si>
    <t xml:space="preserve"> spagnolo</t>
  </si>
  <si>
    <t xml:space="preserve"> village colooli</t>
  </si>
  <si>
    <t xml:space="preserve"> thornbjry</t>
  </si>
  <si>
    <t xml:space="preserve"> 07 70461723</t>
  </si>
  <si>
    <t>rec-4104-dup-0</t>
  </si>
  <si>
    <t xml:space="preserve"> roisin</t>
  </si>
  <si>
    <t xml:space="preserve"> newbormugh</t>
  </si>
  <si>
    <t xml:space="preserve"> 02 83566569</t>
  </si>
  <si>
    <t>rec-683-dup-0</t>
  </si>
  <si>
    <t xml:space="preserve"> evangelia</t>
  </si>
  <si>
    <t xml:space="preserve"> feast</t>
  </si>
  <si>
    <t xml:space="preserve"> hurtle v enue</t>
  </si>
  <si>
    <t xml:space="preserve"> 07 27661213</t>
  </si>
  <si>
    <t xml:space="preserve"> moonby downs</t>
  </si>
  <si>
    <t xml:space="preserve"> 02 47284475</t>
  </si>
  <si>
    <t>rec-2469-dup-1</t>
  </si>
  <si>
    <t>rec-919-org</t>
  </si>
  <si>
    <t xml:space="preserve"> d'emden</t>
  </si>
  <si>
    <t xml:space="preserve"> elkedra close</t>
  </si>
  <si>
    <t xml:space="preserve"> 03 78877392</t>
  </si>
  <si>
    <t>rec-3577-dup-1</t>
  </si>
  <si>
    <t xml:space="preserve"> garran</t>
  </si>
  <si>
    <t xml:space="preserve"> 02 15872716</t>
  </si>
  <si>
    <t>rec-661-org</t>
  </si>
  <si>
    <t xml:space="preserve"> skinner street</t>
  </si>
  <si>
    <t xml:space="preserve"> 07 62479302</t>
  </si>
  <si>
    <t>rec-816-org</t>
  </si>
  <si>
    <t xml:space="preserve"> battery hill</t>
  </si>
  <si>
    <t xml:space="preserve"> 08 32030411</t>
  </si>
  <si>
    <t>rec-870-org</t>
  </si>
  <si>
    <t xml:space="preserve">   kaysey</t>
  </si>
  <si>
    <t xml:space="preserve"> buder</t>
  </si>
  <si>
    <t xml:space="preserve"> 04 34160383</t>
  </si>
  <si>
    <t>rec-4321-org</t>
  </si>
  <si>
    <t xml:space="preserve"> 07 28171070</t>
  </si>
  <si>
    <t>rec-127-dup-0</t>
  </si>
  <si>
    <t>rec-3665-org</t>
  </si>
  <si>
    <t xml:space="preserve"> render</t>
  </si>
  <si>
    <t xml:space="preserve"> 02 91868844</t>
  </si>
  <si>
    <t>rec-3991-org</t>
  </si>
  <si>
    <t xml:space="preserve">   cheree</t>
  </si>
  <si>
    <t xml:space="preserve"> hooley place</t>
  </si>
  <si>
    <t xml:space="preserve"> upper warrell</t>
  </si>
  <si>
    <t xml:space="preserve"> 02 85221517</t>
  </si>
  <si>
    <t>rec-183-dup-2</t>
  </si>
  <si>
    <t xml:space="preserve"> skye</t>
  </si>
  <si>
    <t xml:space="preserve"> mcphie</t>
  </si>
  <si>
    <t xml:space="preserve"> crockett place</t>
  </si>
  <si>
    <t xml:space="preserve"> 02 23471434</t>
  </si>
  <si>
    <t>rec-4998-dup-0</t>
  </si>
  <si>
    <t>rec-3175-dup-2</t>
  </si>
  <si>
    <t xml:space="preserve"> 08 81207203</t>
  </si>
  <si>
    <t>rec-790-org</t>
  </si>
  <si>
    <t>rec-4422-dup-2</t>
  </si>
  <si>
    <t xml:space="preserve"> norfolk estate</t>
  </si>
  <si>
    <t xml:space="preserve"> valentine</t>
  </si>
  <si>
    <t xml:space="preserve"> 04 25765726</t>
  </si>
  <si>
    <t>rec-1122-org</t>
  </si>
  <si>
    <t xml:space="preserve"> 08 36653124</t>
  </si>
  <si>
    <t>rec-568-dup-0</t>
  </si>
  <si>
    <t>rec-3683-dup-1</t>
  </si>
  <si>
    <t xml:space="preserve"> araqekla</t>
  </si>
  <si>
    <t>rec-2390-org</t>
  </si>
  <si>
    <t>rec-4953-org</t>
  </si>
  <si>
    <t xml:space="preserve"> 04 44999160</t>
  </si>
  <si>
    <t>rec-637-org</t>
  </si>
  <si>
    <t xml:space="preserve"> cobbadah street</t>
  </si>
  <si>
    <t xml:space="preserve"> 08 13318960</t>
  </si>
  <si>
    <t>rec-4304-org</t>
  </si>
  <si>
    <t xml:space="preserve"> 03 60374531</t>
  </si>
  <si>
    <t>rec-3017-org</t>
  </si>
  <si>
    <t xml:space="preserve"> 03 62883935</t>
  </si>
  <si>
    <t>rec-1245-org</t>
  </si>
  <si>
    <t xml:space="preserve"> 02 72021081</t>
  </si>
  <si>
    <t>rec-2110-dup-1</t>
  </si>
  <si>
    <t xml:space="preserve"> edward</t>
  </si>
  <si>
    <t xml:space="preserve"> mcculloch street</t>
  </si>
  <si>
    <t xml:space="preserve"> 07 03129354</t>
  </si>
  <si>
    <t>rec-1414-org</t>
  </si>
  <si>
    <t xml:space="preserve"> carandini street</t>
  </si>
  <si>
    <t xml:space="preserve"> 03 70563615</t>
  </si>
  <si>
    <t>rec-1057-org</t>
  </si>
  <si>
    <t xml:space="preserve">   sana</t>
  </si>
  <si>
    <t xml:space="preserve"> aspendale gardens</t>
  </si>
  <si>
    <t xml:space="preserve"> 07 87780646</t>
  </si>
  <si>
    <t>rec-3715-org</t>
  </si>
  <si>
    <t xml:space="preserve"> moorabbin golf course</t>
  </si>
  <si>
    <t xml:space="preserve"> phillip</t>
  </si>
  <si>
    <t xml:space="preserve"> 03 37647268</t>
  </si>
  <si>
    <t>rec-106-dup-2</t>
  </si>
  <si>
    <t xml:space="preserve"> deauviloe</t>
  </si>
  <si>
    <t>rec-556-org</t>
  </si>
  <si>
    <t xml:space="preserve"> ettalong beach village</t>
  </si>
  <si>
    <t xml:space="preserve"> 02 76007872</t>
  </si>
  <si>
    <t>rec-2844-dup-0</t>
  </si>
  <si>
    <t>rec-2235-dup-1</t>
  </si>
  <si>
    <t xml:space="preserve"> 08 69419488</t>
  </si>
  <si>
    <t>rec-1497-dup-2</t>
  </si>
  <si>
    <t xml:space="preserve"> shelhy</t>
  </si>
  <si>
    <t xml:space="preserve"> lind clse</t>
  </si>
  <si>
    <t xml:space="preserve"> gulargambone</t>
  </si>
  <si>
    <t xml:space="preserve"> 04 88729276</t>
  </si>
  <si>
    <t>rec-3211-org</t>
  </si>
  <si>
    <t>rec-736-org</t>
  </si>
  <si>
    <t xml:space="preserve"> 08 24242874</t>
  </si>
  <si>
    <t>rec-2630-dup-2</t>
  </si>
  <si>
    <t xml:space="preserve"> carmidy</t>
  </si>
  <si>
    <t xml:space="preserve"> 07 51071543</t>
  </si>
  <si>
    <t>rec-3969-dup-2</t>
  </si>
  <si>
    <t xml:space="preserve"> mullumiiby</t>
  </si>
  <si>
    <t>rec-3698-dup-1</t>
  </si>
  <si>
    <t xml:space="preserve"> alandyplace</t>
  </si>
  <si>
    <t xml:space="preserve"> 04 66612788</t>
  </si>
  <si>
    <t>rec-743-dup-0</t>
  </si>
  <si>
    <t xml:space="preserve"> nsqs</t>
  </si>
  <si>
    <t>rec-1141-dup-2</t>
  </si>
  <si>
    <t xml:space="preserve"> bondxa</t>
  </si>
  <si>
    <t xml:space="preserve"> pridham stveet</t>
  </si>
  <si>
    <t>rec-962-dup-1</t>
  </si>
  <si>
    <t xml:space="preserve"> frenchsm</t>
  </si>
  <si>
    <t>rec-1486-org</t>
  </si>
  <si>
    <t>rec-2080-org</t>
  </si>
  <si>
    <t xml:space="preserve"> brookman street</t>
  </si>
  <si>
    <t xml:space="preserve"> 04 38916253</t>
  </si>
  <si>
    <t>rec-2150-org</t>
  </si>
  <si>
    <t xml:space="preserve">   aimee</t>
  </si>
  <si>
    <t xml:space="preserve"> adzaip</t>
  </si>
  <si>
    <t xml:space="preserve"> medley street</t>
  </si>
  <si>
    <t xml:space="preserve"> mabuiag island</t>
  </si>
  <si>
    <t xml:space="preserve"> 03 04915899</t>
  </si>
  <si>
    <t>rec-4307-org</t>
  </si>
  <si>
    <t xml:space="preserve"> bundeela street</t>
  </si>
  <si>
    <t xml:space="preserve"> allawah</t>
  </si>
  <si>
    <t xml:space="preserve"> 07 47479190</t>
  </si>
  <si>
    <t>rec-1815-org</t>
  </si>
  <si>
    <t xml:space="preserve"> goldfinch circuit</t>
  </si>
  <si>
    <t xml:space="preserve"> yarra junction</t>
  </si>
  <si>
    <t xml:space="preserve"> 07 09629746</t>
  </si>
  <si>
    <t>rec-3583-org</t>
  </si>
  <si>
    <t xml:space="preserve"> traplin</t>
  </si>
  <si>
    <t xml:space="preserve"> wood place</t>
  </si>
  <si>
    <t xml:space="preserve"> wondilibi</t>
  </si>
  <si>
    <t xml:space="preserve"> 07 48948801</t>
  </si>
  <si>
    <t>rec-1407-org</t>
  </si>
  <si>
    <t xml:space="preserve"> 03 12082321</t>
  </si>
  <si>
    <t>rec-1271-org</t>
  </si>
  <si>
    <t xml:space="preserve"> hlawa</t>
  </si>
  <si>
    <t xml:space="preserve"> castlereagh crescent</t>
  </si>
  <si>
    <t xml:space="preserve"> 02 89373423</t>
  </si>
  <si>
    <t>rec-2644-dup-2</t>
  </si>
  <si>
    <t>rec-2793-dup-0</t>
  </si>
  <si>
    <t xml:space="preserve"> w ilde</t>
  </si>
  <si>
    <t xml:space="preserve"> john flynn medical centre</t>
  </si>
  <si>
    <t xml:space="preserve"> 08 32512737</t>
  </si>
  <si>
    <t>rec-3703-org</t>
  </si>
  <si>
    <t>rec-4681-dup-1</t>
  </si>
  <si>
    <t xml:space="preserve"> alderman</t>
  </si>
  <si>
    <t xml:space="preserve"> 03 66019097</t>
  </si>
  <si>
    <t>rec-4562-dup-0</t>
  </si>
  <si>
    <t xml:space="preserve"> rossler</t>
  </si>
  <si>
    <t xml:space="preserve"> pendred street</t>
  </si>
  <si>
    <t xml:space="preserve"> 07 03212386</t>
  </si>
  <si>
    <t>rec-4437-org</t>
  </si>
  <si>
    <t xml:space="preserve"> cooroora</t>
  </si>
  <si>
    <t xml:space="preserve"> 03 76634764</t>
  </si>
  <si>
    <t>rec-3104-dup-1</t>
  </si>
  <si>
    <t xml:space="preserve"> mackinnon street</t>
  </si>
  <si>
    <t xml:space="preserve"> 02 12840988</t>
  </si>
  <si>
    <t>rec-2025-org</t>
  </si>
  <si>
    <t xml:space="preserve"> 02 83067503</t>
  </si>
  <si>
    <t>rec-2184-org</t>
  </si>
  <si>
    <t>rec-2732-dup-2</t>
  </si>
  <si>
    <t xml:space="preserve"> stirling</t>
  </si>
  <si>
    <t>rec-1203-dup-1</t>
  </si>
  <si>
    <t xml:space="preserve"> voc</t>
  </si>
  <si>
    <t xml:space="preserve"> 07 74762495</t>
  </si>
  <si>
    <t>rec-3104-dup-0</t>
  </si>
  <si>
    <t xml:space="preserve">   malakai</t>
  </si>
  <si>
    <t xml:space="preserve"> liselican</t>
  </si>
  <si>
    <t xml:space="preserve"> 08 21247225</t>
  </si>
  <si>
    <t>rec-4294-dup-0</t>
  </si>
  <si>
    <t>rec-3171-dup-1</t>
  </si>
  <si>
    <t xml:space="preserve"> 02 27023848</t>
  </si>
  <si>
    <t>rec-2713-dup-2</t>
  </si>
  <si>
    <t xml:space="preserve"> grerh</t>
  </si>
  <si>
    <t>rec-1100-org</t>
  </si>
  <si>
    <t>rec-3067-dup-2</t>
  </si>
  <si>
    <t xml:space="preserve"> chirnside circuit</t>
  </si>
  <si>
    <t xml:space="preserve"> longreach</t>
  </si>
  <si>
    <t xml:space="preserve"> 08 38297191</t>
  </si>
  <si>
    <t>rec-3784-org</t>
  </si>
  <si>
    <t xml:space="preserve"> 04 41961011</t>
  </si>
  <si>
    <t>rec-1766-dup-1</t>
  </si>
  <si>
    <t xml:space="preserve"> lazaroff</t>
  </si>
  <si>
    <t xml:space="preserve"> 04 65136276</t>
  </si>
  <si>
    <t>rec-4506-org</t>
  </si>
  <si>
    <t>rec-3493-org</t>
  </si>
  <si>
    <t>rec-1649-dup-0</t>
  </si>
  <si>
    <t xml:space="preserve"> figg prlace</t>
  </si>
  <si>
    <t>rec-2509-dup-0</t>
  </si>
  <si>
    <t xml:space="preserve"> gorrie close</t>
  </si>
  <si>
    <t>rec-3046-org</t>
  </si>
  <si>
    <t xml:space="preserve"> heritage est</t>
  </si>
  <si>
    <t>rec-3648-org</t>
  </si>
  <si>
    <t xml:space="preserve"> moyse</t>
  </si>
  <si>
    <t xml:space="preserve"> green desert</t>
  </si>
  <si>
    <t xml:space="preserve"> ellinbank</t>
  </si>
  <si>
    <t xml:space="preserve"> 07 60139250</t>
  </si>
  <si>
    <t>rec-4227-org</t>
  </si>
  <si>
    <t xml:space="preserve"> spratt</t>
  </si>
  <si>
    <t>rec-3128-org</t>
  </si>
  <si>
    <t xml:space="preserve"> street place</t>
  </si>
  <si>
    <t xml:space="preserve"> blacksmiths</t>
  </si>
  <si>
    <t xml:space="preserve"> 03 98982062</t>
  </si>
  <si>
    <t>rec-3063-org</t>
  </si>
  <si>
    <t xml:space="preserve"> nicholls place</t>
  </si>
  <si>
    <t>rec-4783-org</t>
  </si>
  <si>
    <t>rec-3631-org</t>
  </si>
  <si>
    <t xml:space="preserve"> seychell</t>
  </si>
  <si>
    <t xml:space="preserve"> apt pc</t>
  </si>
  <si>
    <t xml:space="preserve"> 02 63066611</t>
  </si>
  <si>
    <t>rec-1668-dup-1</t>
  </si>
  <si>
    <t xml:space="preserve"> sickles</t>
  </si>
  <si>
    <t xml:space="preserve"> faucett sgreet</t>
  </si>
  <si>
    <t xml:space="preserve">   brianna</t>
  </si>
  <si>
    <t xml:space="preserve"> proserpine</t>
  </si>
  <si>
    <t xml:space="preserve"> 04 19043087</t>
  </si>
  <si>
    <t>rec-4181-org</t>
  </si>
  <si>
    <t xml:space="preserve">   brigitte</t>
  </si>
  <si>
    <t xml:space="preserve"> 02 68814728</t>
  </si>
  <si>
    <t>rec-4018-org</t>
  </si>
  <si>
    <t>rec-2088-org</t>
  </si>
  <si>
    <t xml:space="preserve"> 07 23531945</t>
  </si>
  <si>
    <t>rec-1872-org</t>
  </si>
  <si>
    <t>rec-1840-org</t>
  </si>
  <si>
    <t xml:space="preserve"> gang gang court</t>
  </si>
  <si>
    <t xml:space="preserve"> 08 29198458</t>
  </si>
  <si>
    <t>rec-1622-org</t>
  </si>
  <si>
    <t xml:space="preserve">   shelby</t>
  </si>
  <si>
    <t xml:space="preserve"> preiss place</t>
  </si>
  <si>
    <t xml:space="preserve"> dingo beach</t>
  </si>
  <si>
    <t xml:space="preserve"> 07 22766976</t>
  </si>
  <si>
    <t>rec-885-dup-0</t>
  </si>
  <si>
    <t xml:space="preserve"> derrington rescent</t>
  </si>
  <si>
    <t xml:space="preserve"> forresthield</t>
  </si>
  <si>
    <t>rec-3522-dup-2</t>
  </si>
  <si>
    <t xml:space="preserve"> hitchenor</t>
  </si>
  <si>
    <t xml:space="preserve"> wray poace</t>
  </si>
  <si>
    <t xml:space="preserve"> 04 87863790</t>
  </si>
  <si>
    <t>rec-4036-org</t>
  </si>
  <si>
    <t xml:space="preserve"> 04 29914789</t>
  </si>
  <si>
    <t>rec-3536-org</t>
  </si>
  <si>
    <t xml:space="preserve">   gracie</t>
  </si>
  <si>
    <t xml:space="preserve"> cowcumbla</t>
  </si>
  <si>
    <t xml:space="preserve"> 03 80393584</t>
  </si>
  <si>
    <t>rec-4877-dup-0</t>
  </si>
  <si>
    <t xml:space="preserve"> northmorenctescent</t>
  </si>
  <si>
    <t>rec-1674-dup-0</t>
  </si>
  <si>
    <t xml:space="preserve"> pindara medical centre</t>
  </si>
  <si>
    <t xml:space="preserve"> 04 80122780</t>
  </si>
  <si>
    <t>rec-3841-org</t>
  </si>
  <si>
    <t xml:space="preserve"> sarioglou</t>
  </si>
  <si>
    <t xml:space="preserve"> clambe place</t>
  </si>
  <si>
    <t xml:space="preserve"> 02 14343119</t>
  </si>
  <si>
    <t>rec-4376-dup-1</t>
  </si>
  <si>
    <t xml:space="preserve"> conolly place</t>
  </si>
  <si>
    <t xml:space="preserve"> carowood</t>
  </si>
  <si>
    <t xml:space="preserve"> 04 44123580</t>
  </si>
  <si>
    <t>rec-3739-dup-2</t>
  </si>
  <si>
    <t xml:space="preserve"> ned</t>
  </si>
  <si>
    <t xml:space="preserve"> campbellw-smith</t>
  </si>
  <si>
    <t xml:space="preserve"> hackham west</t>
  </si>
  <si>
    <t xml:space="preserve"> 03 96116155</t>
  </si>
  <si>
    <t>rec-2751-org</t>
  </si>
  <si>
    <t xml:space="preserve">   phillip</t>
  </si>
  <si>
    <t xml:space="preserve"> olliff place</t>
  </si>
  <si>
    <t xml:space="preserve"> elura homestead</t>
  </si>
  <si>
    <t xml:space="preserve"> 04 89930679</t>
  </si>
  <si>
    <t>rec-3275-org</t>
  </si>
  <si>
    <t xml:space="preserve">   rebekah</t>
  </si>
  <si>
    <t xml:space="preserve"> anable</t>
  </si>
  <si>
    <t xml:space="preserve"> lomandra street</t>
  </si>
  <si>
    <t xml:space="preserve"> 02 78963779</t>
  </si>
  <si>
    <t>rec-3527-dup-0</t>
  </si>
  <si>
    <t xml:space="preserve"> cochrne</t>
  </si>
  <si>
    <t>rec-4454-dup-1</t>
  </si>
  <si>
    <t xml:space="preserve"> wotton</t>
  </si>
  <si>
    <t xml:space="preserve"> nicklin ceescent</t>
  </si>
  <si>
    <t>rec-4047-org</t>
  </si>
  <si>
    <t xml:space="preserve"> drinkell</t>
  </si>
  <si>
    <t xml:space="preserve"> 02 93930969</t>
  </si>
  <si>
    <t>rec-4251-dup-0</t>
  </si>
  <si>
    <t xml:space="preserve"> 02 28286510</t>
  </si>
  <si>
    <t>rec-1522-org</t>
  </si>
  <si>
    <t xml:space="preserve"> 08 03342370</t>
  </si>
  <si>
    <t>rec-4022-org</t>
  </si>
  <si>
    <t xml:space="preserve"> 04 63557174</t>
  </si>
  <si>
    <t>rec-3985-dup-1</t>
  </si>
  <si>
    <t>rec-3635-dup-1</t>
  </si>
  <si>
    <t xml:space="preserve"> bwn</t>
  </si>
  <si>
    <t xml:space="preserve"> longman street</t>
  </si>
  <si>
    <t xml:space="preserve"> o'sullivan beach</t>
  </si>
  <si>
    <t xml:space="preserve"> 07 00356615</t>
  </si>
  <si>
    <t>rec-1735-org</t>
  </si>
  <si>
    <t xml:space="preserve"> niznik</t>
  </si>
  <si>
    <t xml:space="preserve"> dugdale street</t>
  </si>
  <si>
    <t xml:space="preserve"> 04 22304845</t>
  </si>
  <si>
    <t>rec-4211-dup-0</t>
  </si>
  <si>
    <t xml:space="preserve"> huntr</t>
  </si>
  <si>
    <t xml:space="preserve"> eileen</t>
  </si>
  <si>
    <t xml:space="preserve"> herschell circuit</t>
  </si>
  <si>
    <t xml:space="preserve"> 03 23823677</t>
  </si>
  <si>
    <t>rec-4025-dup-0</t>
  </si>
  <si>
    <t xml:space="preserve"> nso</t>
  </si>
  <si>
    <t>rec-3549-dup-2</t>
  </si>
  <si>
    <t xml:space="preserve"> 03 65990433</t>
  </si>
  <si>
    <t>rec-3135-org</t>
  </si>
  <si>
    <t xml:space="preserve"> bassani</t>
  </si>
  <si>
    <t xml:space="preserve"> kudyera place</t>
  </si>
  <si>
    <t xml:space="preserve"> 02 96097917</t>
  </si>
  <si>
    <t>rec-278-dup-1</t>
  </si>
  <si>
    <t xml:space="preserve"> brianna</t>
  </si>
  <si>
    <t xml:space="preserve"> herb ert</t>
  </si>
  <si>
    <t xml:space="preserve"> trilogy</t>
  </si>
  <si>
    <t xml:space="preserve"> 02 11854973</t>
  </si>
  <si>
    <t>rec-3940-org</t>
  </si>
  <si>
    <t>rec-4448-dup-0</t>
  </si>
  <si>
    <t xml:space="preserve"> mockridge crescent</t>
  </si>
  <si>
    <t xml:space="preserve"> quairading</t>
  </si>
  <si>
    <t xml:space="preserve"> 07 97539233</t>
  </si>
  <si>
    <t>rec-131-dup-0</t>
  </si>
  <si>
    <t xml:space="preserve"> hatdin</t>
  </si>
  <si>
    <t xml:space="preserve"> longman</t>
  </si>
  <si>
    <t xml:space="preserve"> millgrove</t>
  </si>
  <si>
    <t xml:space="preserve"> 04 57865922</t>
  </si>
  <si>
    <t>rec-3648-dup-3</t>
  </si>
  <si>
    <t xml:space="preserve"> jessie</t>
  </si>
  <si>
    <t>rec-2101-dup-0</t>
  </si>
  <si>
    <t>rec-2215-dup-0</t>
  </si>
  <si>
    <t>rec-3678-dup-3</t>
  </si>
  <si>
    <t xml:space="preserve"> 02 60425029</t>
  </si>
  <si>
    <t>rec-1839-dup-2</t>
  </si>
  <si>
    <t>rec-1928-org</t>
  </si>
  <si>
    <t xml:space="preserve"> maltby circuit</t>
  </si>
  <si>
    <t xml:space="preserve"> 02 44715297</t>
  </si>
  <si>
    <t>rec-604-org</t>
  </si>
  <si>
    <t xml:space="preserve"> yalkara</t>
  </si>
  <si>
    <t xml:space="preserve"> strahan</t>
  </si>
  <si>
    <t xml:space="preserve"> 03 52843163</t>
  </si>
  <si>
    <t>rec-4558-org</t>
  </si>
  <si>
    <t xml:space="preserve"> malbon</t>
  </si>
  <si>
    <t xml:space="preserve"> 08 29995133</t>
  </si>
  <si>
    <t>rec-1627-dup-2</t>
  </si>
  <si>
    <t xml:space="preserve"> newbound</t>
  </si>
  <si>
    <t xml:space="preserve"> oakwood place</t>
  </si>
  <si>
    <t xml:space="preserve"> woorim</t>
  </si>
  <si>
    <t xml:space="preserve"> 07 24769321</t>
  </si>
  <si>
    <t>rec-2674-dup-3</t>
  </si>
  <si>
    <t xml:space="preserve"> white mezdows</t>
  </si>
  <si>
    <t>rec-2032-org</t>
  </si>
  <si>
    <t xml:space="preserve"> hedland circuit</t>
  </si>
  <si>
    <t xml:space="preserve"> 03 14119408</t>
  </si>
  <si>
    <t>rec-90-dup-2</t>
  </si>
  <si>
    <t>rec-66-dup-4</t>
  </si>
  <si>
    <t xml:space="preserve"> 04 46650430</t>
  </si>
  <si>
    <t>rec-3547-dup-1</t>
  </si>
  <si>
    <t xml:space="preserve"> skircw</t>
  </si>
  <si>
    <t xml:space="preserve"> wattagan vale</t>
  </si>
  <si>
    <t xml:space="preserve"> balwyns north</t>
  </si>
  <si>
    <t xml:space="preserve"> payne place</t>
  </si>
  <si>
    <t xml:space="preserve"> 08 41146947</t>
  </si>
  <si>
    <t>rec-3086-dup-3</t>
  </si>
  <si>
    <t xml:space="preserve"> giuliarna</t>
  </si>
  <si>
    <t xml:space="preserve"> 02 48566377</t>
  </si>
  <si>
    <t>rec-4273-dup-1</t>
  </si>
  <si>
    <t>rec-4144-org</t>
  </si>
  <si>
    <t xml:space="preserve"> altson circuit</t>
  </si>
  <si>
    <t xml:space="preserve"> elvenwood</t>
  </si>
  <si>
    <t xml:space="preserve"> 03 71859257</t>
  </si>
  <si>
    <t>rec-4469-dup-0</t>
  </si>
  <si>
    <t xml:space="preserve"> claverghplace</t>
  </si>
  <si>
    <t>rec-3855-org</t>
  </si>
  <si>
    <t xml:space="preserve"> tippins</t>
  </si>
  <si>
    <t xml:space="preserve"> taylor street</t>
  </si>
  <si>
    <t xml:space="preserve"> 08 84542451</t>
  </si>
  <si>
    <t>rec-1765-org</t>
  </si>
  <si>
    <t xml:space="preserve"> 04 27426235</t>
  </si>
  <si>
    <t>rec-708-org</t>
  </si>
  <si>
    <t xml:space="preserve"> sporn</t>
  </si>
  <si>
    <t xml:space="preserve"> nanima road</t>
  </si>
  <si>
    <t xml:space="preserve"> springvale south</t>
  </si>
  <si>
    <t xml:space="preserve"> 08 58052896</t>
  </si>
  <si>
    <t>rec-615-org</t>
  </si>
  <si>
    <t xml:space="preserve">   jessie</t>
  </si>
  <si>
    <t xml:space="preserve"> 02 83409472</t>
  </si>
  <si>
    <t>rec-3154-dup-1</t>
  </si>
  <si>
    <t xml:space="preserve"> blsker</t>
  </si>
  <si>
    <t>rec-3636-org</t>
  </si>
  <si>
    <t xml:space="preserve"> perre</t>
  </si>
  <si>
    <t xml:space="preserve"> mckail crescent</t>
  </si>
  <si>
    <t xml:space="preserve"> tarrenlea</t>
  </si>
  <si>
    <t xml:space="preserve"> 03 19899855</t>
  </si>
  <si>
    <t xml:space="preserve"> villa 116 henry kendall bayside</t>
  </si>
  <si>
    <t xml:space="preserve"> 08 24958132</t>
  </si>
  <si>
    <t>rec-1102-org</t>
  </si>
  <si>
    <t xml:space="preserve"> schmitzer</t>
  </si>
  <si>
    <t xml:space="preserve"> 08 31984854</t>
  </si>
  <si>
    <t>rec-4446-dup-0</t>
  </si>
  <si>
    <t>rec-2819-org</t>
  </si>
  <si>
    <t xml:space="preserve"> 03 94190367</t>
  </si>
  <si>
    <t xml:space="preserve"> paul coecyescent</t>
  </si>
  <si>
    <t>rec-2111-dup-4</t>
  </si>
  <si>
    <t xml:space="preserve"> unaipono avenue</t>
  </si>
  <si>
    <t>rec-2008-org</t>
  </si>
  <si>
    <t xml:space="preserve"> redwood village</t>
  </si>
  <si>
    <t xml:space="preserve"> 07 96460039</t>
  </si>
  <si>
    <t>rec-1888-dup-1</t>
  </si>
  <si>
    <t xml:space="preserve"> joshja</t>
  </si>
  <si>
    <t xml:space="preserve"> stuber</t>
  </si>
  <si>
    <t xml:space="preserve"> 03 61338784</t>
  </si>
  <si>
    <t>rec-3759-org</t>
  </si>
  <si>
    <t xml:space="preserve"> shalvey</t>
  </si>
  <si>
    <t>rec-2170-dup-3</t>
  </si>
  <si>
    <t>rec-785-dup-0</t>
  </si>
  <si>
    <t xml:space="preserve"> bugden avnue</t>
  </si>
  <si>
    <t xml:space="preserve"> mountain view farm</t>
  </si>
  <si>
    <t xml:space="preserve"> 08 10678697</t>
  </si>
  <si>
    <t>rec-3025-org</t>
  </si>
  <si>
    <t xml:space="preserve">   polly</t>
  </si>
  <si>
    <t xml:space="preserve"> boulter</t>
  </si>
  <si>
    <t xml:space="preserve"> apsley place</t>
  </si>
  <si>
    <t xml:space="preserve"> 04 50366326</t>
  </si>
  <si>
    <t>rec-764-dup-1</t>
  </si>
  <si>
    <t xml:space="preserve"> courticevlose</t>
  </si>
  <si>
    <t>rec-2659-org</t>
  </si>
  <si>
    <t>rec-683-dup-3</t>
  </si>
  <si>
    <t>rec-39-dup-1</t>
  </si>
  <si>
    <t xml:space="preserve"> antill steeet</t>
  </si>
  <si>
    <t>rec-1093-org</t>
  </si>
  <si>
    <t xml:space="preserve"> casimiro</t>
  </si>
  <si>
    <t xml:space="preserve"> tycannah station</t>
  </si>
  <si>
    <t xml:space="preserve"> 02 62888685</t>
  </si>
  <si>
    <t>rec-3588-dup-1</t>
  </si>
  <si>
    <t xml:space="preserve"> shout place</t>
  </si>
  <si>
    <t xml:space="preserve"> st clir</t>
  </si>
  <si>
    <t xml:space="preserve"> 04 46401816</t>
  </si>
  <si>
    <t>rec-4275-org</t>
  </si>
  <si>
    <t xml:space="preserve">   lynton</t>
  </si>
  <si>
    <t xml:space="preserve"> spofforth street</t>
  </si>
  <si>
    <t xml:space="preserve"> 04 17670052</t>
  </si>
  <si>
    <t>rec-453-dup-1</t>
  </si>
  <si>
    <t xml:space="preserve"> aloysius</t>
  </si>
  <si>
    <t xml:space="preserve"> lyden</t>
  </si>
  <si>
    <t xml:space="preserve"> webster street</t>
  </si>
  <si>
    <t xml:space="preserve"> sevenxhills</t>
  </si>
  <si>
    <t xml:space="preserve"> 04 55158158</t>
  </si>
  <si>
    <t>rec-4886-dup-0</t>
  </si>
  <si>
    <t xml:space="preserve"> wattlexwtreet</t>
  </si>
  <si>
    <t xml:space="preserve"> 03 46210233</t>
  </si>
  <si>
    <t>rec-1721-dup-2</t>
  </si>
  <si>
    <t xml:space="preserve"> 02 99836967</t>
  </si>
  <si>
    <t>rec-870-dup-0</t>
  </si>
  <si>
    <t xml:space="preserve"> kaysey</t>
  </si>
  <si>
    <t xml:space="preserve"> bufer</t>
  </si>
  <si>
    <t xml:space="preserve"> croyde</t>
  </si>
  <si>
    <t>rec-3170-org</t>
  </si>
  <si>
    <t>rec-3945-org</t>
  </si>
  <si>
    <t xml:space="preserve"> lake munmorah</t>
  </si>
  <si>
    <t xml:space="preserve"> 02 40648704</t>
  </si>
  <si>
    <t>rec-2248-org</t>
  </si>
  <si>
    <t xml:space="preserve">   alexis</t>
  </si>
  <si>
    <t xml:space="preserve"> moura place</t>
  </si>
  <si>
    <t xml:space="preserve"> 04 53815148</t>
  </si>
  <si>
    <t>rec-4199-dup-1</t>
  </si>
  <si>
    <t xml:space="preserve"> 04 73728160</t>
  </si>
  <si>
    <t>rec-753-dup-3</t>
  </si>
  <si>
    <t xml:space="preserve"> mayson</t>
  </si>
  <si>
    <t>rec-2456-org</t>
  </si>
  <si>
    <t xml:space="preserve"> 07 95015543</t>
  </si>
  <si>
    <t>rec-4103-dup-1</t>
  </si>
  <si>
    <t>rec-1112-org</t>
  </si>
  <si>
    <t xml:space="preserve">   philip</t>
  </si>
  <si>
    <t xml:space="preserve"> glyde place</t>
  </si>
  <si>
    <t xml:space="preserve"> 03 75245266</t>
  </si>
  <si>
    <t>rec-3573-dup-1</t>
  </si>
  <si>
    <t xml:space="preserve"> mackinley</t>
  </si>
  <si>
    <t xml:space="preserve"> clode ceedcent</t>
  </si>
  <si>
    <t>rec-2241-org</t>
  </si>
  <si>
    <t xml:space="preserve"> 02 17772659</t>
  </si>
  <si>
    <t>rec-3401-dup-4</t>
  </si>
  <si>
    <t>rec-1465-dup-1</t>
  </si>
  <si>
    <t xml:space="preserve"> thirroul</t>
  </si>
  <si>
    <t xml:space="preserve"> 08 58608739</t>
  </si>
  <si>
    <t>rec-4408-dup-1</t>
  </si>
  <si>
    <t xml:space="preserve"> candlebarj close</t>
  </si>
  <si>
    <t xml:space="preserve"> 02 02088603</t>
  </si>
  <si>
    <t>rec-578-org</t>
  </si>
  <si>
    <t xml:space="preserve">   hollie</t>
  </si>
  <si>
    <t xml:space="preserve"> 02 48454111</t>
  </si>
  <si>
    <t>rec-1845-org</t>
  </si>
  <si>
    <t xml:space="preserve"> boolimba crescent</t>
  </si>
  <si>
    <t xml:space="preserve"> 08 47379405</t>
  </si>
  <si>
    <t>rec-3166-org</t>
  </si>
  <si>
    <t xml:space="preserve"> tophers</t>
  </si>
  <si>
    <t xml:space="preserve"> 07 84158731</t>
  </si>
  <si>
    <t xml:space="preserve"> muenchow</t>
  </si>
  <si>
    <t xml:space="preserve"> villa 19</t>
  </si>
  <si>
    <t xml:space="preserve"> 08 44161083</t>
  </si>
  <si>
    <t>rec-3489-org</t>
  </si>
  <si>
    <t xml:space="preserve"> southwood haven</t>
  </si>
  <si>
    <t xml:space="preserve"> bannister</t>
  </si>
  <si>
    <t xml:space="preserve"> 04 14686744</t>
  </si>
  <si>
    <t>rec-4555-org</t>
  </si>
  <si>
    <t xml:space="preserve"> 07 09404547</t>
  </si>
  <si>
    <t>rec-4827-org</t>
  </si>
  <si>
    <t xml:space="preserve"> rous crescent</t>
  </si>
  <si>
    <t xml:space="preserve"> 02 36019448</t>
  </si>
  <si>
    <t xml:space="preserve"> nicolas</t>
  </si>
  <si>
    <t xml:space="preserve"> foxall wtreet</t>
  </si>
  <si>
    <t xml:space="preserve"> albubry</t>
  </si>
  <si>
    <t>rec-2365-dup-2</t>
  </si>
  <si>
    <t xml:space="preserve"> oboyle</t>
  </si>
  <si>
    <t xml:space="preserve"> alford place</t>
  </si>
  <si>
    <t xml:space="preserve"> 03 16689640</t>
  </si>
  <si>
    <t>rec-2055-org</t>
  </si>
  <si>
    <t xml:space="preserve">   aurora</t>
  </si>
  <si>
    <t xml:space="preserve"> duvnjak</t>
  </si>
  <si>
    <t>rec-4229-dup-0</t>
  </si>
  <si>
    <t xml:space="preserve"> kammernann</t>
  </si>
  <si>
    <t>rec-1789-org</t>
  </si>
  <si>
    <t xml:space="preserve"> 04 43558375</t>
  </si>
  <si>
    <t xml:space="preserve"> birke nhead</t>
  </si>
  <si>
    <t>rec-1744-org</t>
  </si>
  <si>
    <t xml:space="preserve"> loukopoulos</t>
  </si>
  <si>
    <t xml:space="preserve"> trail view</t>
  </si>
  <si>
    <t xml:space="preserve"> 02 42061458</t>
  </si>
  <si>
    <t>rec-28-dup-0</t>
  </si>
  <si>
    <t xml:space="preserve"> anglican guest village</t>
  </si>
  <si>
    <t xml:space="preserve"> queenscoliff</t>
  </si>
  <si>
    <t xml:space="preserve"> 03 07993654</t>
  </si>
  <si>
    <t>rec-3365-dup-2</t>
  </si>
  <si>
    <t>rec-840-org</t>
  </si>
  <si>
    <t xml:space="preserve">   kierra</t>
  </si>
  <si>
    <t xml:space="preserve"> port neill</t>
  </si>
  <si>
    <t xml:space="preserve"> 03 16839595</t>
  </si>
  <si>
    <t xml:space="preserve">   alisha</t>
  </si>
  <si>
    <t>rec-664-org</t>
  </si>
  <si>
    <t xml:space="preserve">   sylvie</t>
  </si>
  <si>
    <t xml:space="preserve"> southern close</t>
  </si>
  <si>
    <t xml:space="preserve"> jan juc</t>
  </si>
  <si>
    <t xml:space="preserve"> 02 85277710</t>
  </si>
  <si>
    <t>rec-4789-dup-0</t>
  </si>
  <si>
    <t xml:space="preserve"> harrungton</t>
  </si>
  <si>
    <t>rec-2756-dup-2</t>
  </si>
  <si>
    <t xml:space="preserve"> mollee crescent</t>
  </si>
  <si>
    <t xml:space="preserve"> macquarefields</t>
  </si>
  <si>
    <t xml:space="preserve"> 08 24498662</t>
  </si>
  <si>
    <t>rec-4431-org</t>
  </si>
  <si>
    <t>rec-3170-dup-1</t>
  </si>
  <si>
    <t>rec-1034-org</t>
  </si>
  <si>
    <t xml:space="preserve"> cusack place</t>
  </si>
  <si>
    <t xml:space="preserve"> 07 74266605</t>
  </si>
  <si>
    <t>rec-3922-org</t>
  </si>
  <si>
    <t xml:space="preserve"> glenanare</t>
  </si>
  <si>
    <t xml:space="preserve"> 02 43983690</t>
  </si>
  <si>
    <t>rec-3283-org</t>
  </si>
  <si>
    <t xml:space="preserve"> du faur street</t>
  </si>
  <si>
    <t xml:space="preserve"> 03 25329608</t>
  </si>
  <si>
    <t>rec-3931-dup-0</t>
  </si>
  <si>
    <t xml:space="preserve"> daymond</t>
  </si>
  <si>
    <t xml:space="preserve"> tusmore</t>
  </si>
  <si>
    <t xml:space="preserve"> acwl</t>
  </si>
  <si>
    <t xml:space="preserve"> 02 03956898</t>
  </si>
  <si>
    <t>rec-4844-dup-3</t>
  </si>
  <si>
    <t xml:space="preserve"> pots</t>
  </si>
  <si>
    <t>rec-1841-dup-0</t>
  </si>
  <si>
    <t xml:space="preserve"> freya</t>
  </si>
  <si>
    <t xml:space="preserve"> st peers</t>
  </si>
  <si>
    <t>rec-4564-dup-3</t>
  </si>
  <si>
    <t xml:space="preserve"> berra close</t>
  </si>
  <si>
    <t>rec-1617-org</t>
  </si>
  <si>
    <t xml:space="preserve"> hamon</t>
  </si>
  <si>
    <t xml:space="preserve"> cane place</t>
  </si>
  <si>
    <t xml:space="preserve"> 03 69422172</t>
  </si>
  <si>
    <t>rec-1257-org</t>
  </si>
  <si>
    <t xml:space="preserve"> boldrewood street</t>
  </si>
  <si>
    <t xml:space="preserve"> 08 92989905</t>
  </si>
  <si>
    <t>rec-3871-dup-3</t>
  </si>
  <si>
    <t xml:space="preserve"> the entrance north</t>
  </si>
  <si>
    <t>rec-1045-org</t>
  </si>
  <si>
    <t xml:space="preserve"> glenbach</t>
  </si>
  <si>
    <t>rec-1696-org</t>
  </si>
  <si>
    <t xml:space="preserve"> siviour</t>
  </si>
  <si>
    <t xml:space="preserve"> belgian gardens</t>
  </si>
  <si>
    <t xml:space="preserve"> 02 05012660</t>
  </si>
  <si>
    <t>rec-462-dup-4</t>
  </si>
  <si>
    <t xml:space="preserve"> timmy</t>
  </si>
  <si>
    <t>rec-2641-dup-0</t>
  </si>
  <si>
    <t>rec-4430-dup-2</t>
  </si>
  <si>
    <t xml:space="preserve"> berowra exch</t>
  </si>
  <si>
    <t>rec-4176-dup-3</t>
  </si>
  <si>
    <t xml:space="preserve"> twamley drrscent</t>
  </si>
  <si>
    <t>rec-4153-dup-2</t>
  </si>
  <si>
    <t xml:space="preserve"> sylvie</t>
  </si>
  <si>
    <t xml:space="preserve"> krishnaj</t>
  </si>
  <si>
    <t xml:space="preserve"> ewart street</t>
  </si>
  <si>
    <t xml:space="preserve"> 07 58589520</t>
  </si>
  <si>
    <t>rec-3028-dup-0</t>
  </si>
  <si>
    <t xml:space="preserve"> sellwood street</t>
  </si>
  <si>
    <t xml:space="preserve"> fairymead</t>
  </si>
  <si>
    <t xml:space="preserve"> 03 53270672</t>
  </si>
  <si>
    <t>rec-2360-dup-1</t>
  </si>
  <si>
    <t xml:space="preserve"> aroonaxourt</t>
  </si>
  <si>
    <t>rec-3799-org</t>
  </si>
  <si>
    <t xml:space="preserve"> 02 01045500</t>
  </si>
  <si>
    <t>rec-1880-dup-1</t>
  </si>
  <si>
    <t xml:space="preserve"> colroc</t>
  </si>
  <si>
    <t>rec-1651-org</t>
  </si>
  <si>
    <t xml:space="preserve"> chillagoe street</t>
  </si>
  <si>
    <t xml:space="preserve"> brunton</t>
  </si>
  <si>
    <t xml:space="preserve"> 02 79046816</t>
  </si>
  <si>
    <t>rec-2383-org</t>
  </si>
  <si>
    <t xml:space="preserve"> 03 40298283</t>
  </si>
  <si>
    <t>rec-1076-dup-0</t>
  </si>
  <si>
    <t xml:space="preserve"> hylandr</t>
  </si>
  <si>
    <t>rec-805-dup-0</t>
  </si>
  <si>
    <t xml:space="preserve"> tarana street</t>
  </si>
  <si>
    <t xml:space="preserve"> 03 49491672</t>
  </si>
  <si>
    <t>rec-3540-org</t>
  </si>
  <si>
    <t xml:space="preserve"> wardle</t>
  </si>
  <si>
    <t xml:space="preserve"> strathleigh</t>
  </si>
  <si>
    <t xml:space="preserve"> 02 65624777</t>
  </si>
  <si>
    <t>rec-2090-org</t>
  </si>
  <si>
    <t xml:space="preserve"> 08 90301787</t>
  </si>
  <si>
    <t>rec-1051-org</t>
  </si>
  <si>
    <t xml:space="preserve"> 08 61260352</t>
  </si>
  <si>
    <t>rec-4342-org</t>
  </si>
  <si>
    <t xml:space="preserve"> 04 56767399</t>
  </si>
  <si>
    <t>rec-4755-dup-1</t>
  </si>
  <si>
    <t>rec-2521-org</t>
  </si>
  <si>
    <t xml:space="preserve"> ahier</t>
  </si>
  <si>
    <t xml:space="preserve"> 07 35613249</t>
  </si>
  <si>
    <t>rec-2796-dup-1</t>
  </si>
  <si>
    <t xml:space="preserve"> pasley place</t>
  </si>
  <si>
    <t xml:space="preserve"> rocky bend</t>
  </si>
  <si>
    <t xml:space="preserve"> burringbar</t>
  </si>
  <si>
    <t xml:space="preserve"> 02 86558627</t>
  </si>
  <si>
    <t>rec-4654-dup-0</t>
  </si>
  <si>
    <t xml:space="preserve"> o'neill street</t>
  </si>
  <si>
    <t xml:space="preserve"> 02 88559637</t>
  </si>
  <si>
    <t>rec-1314-org</t>
  </si>
  <si>
    <t xml:space="preserve"> pirani place</t>
  </si>
  <si>
    <t>rec-4769-org</t>
  </si>
  <si>
    <t xml:space="preserve"> tivey place</t>
  </si>
  <si>
    <t xml:space="preserve"> sheffield</t>
  </si>
  <si>
    <t xml:space="preserve"> 03 43066151</t>
  </si>
  <si>
    <t>rec-2811-org</t>
  </si>
  <si>
    <t xml:space="preserve">   jacinta</t>
  </si>
  <si>
    <t xml:space="preserve"> 08 77905633</t>
  </si>
  <si>
    <t>rec-3299-dup-0</t>
  </si>
  <si>
    <t xml:space="preserve"> sunderkland</t>
  </si>
  <si>
    <t xml:space="preserve"> hodgemanstreet</t>
  </si>
  <si>
    <t xml:space="preserve"> on the park</t>
  </si>
  <si>
    <t xml:space="preserve"> 04 42052747</t>
  </si>
  <si>
    <t>rec-1653-dup-1</t>
  </si>
  <si>
    <t xml:space="preserve"> alessandria</t>
  </si>
  <si>
    <t xml:space="preserve"> fison street</t>
  </si>
  <si>
    <t xml:space="preserve"> annadale</t>
  </si>
  <si>
    <t xml:space="preserve"> 03 29640989</t>
  </si>
  <si>
    <t>rec-4103-org</t>
  </si>
  <si>
    <t>rec-1485-dup-3</t>
  </si>
  <si>
    <t xml:space="preserve"> zarah</t>
  </si>
  <si>
    <t xml:space="preserve"> flemingtln</t>
  </si>
  <si>
    <t xml:space="preserve"> 08 04773206</t>
  </si>
  <si>
    <t>rec-1832-dup-1</t>
  </si>
  <si>
    <t xml:space="preserve"> carrollbstreet</t>
  </si>
  <si>
    <t xml:space="preserve"> willowfcrest</t>
  </si>
  <si>
    <t>rec-462-dup-1</t>
  </si>
  <si>
    <t>rec-2009-org</t>
  </si>
  <si>
    <t xml:space="preserve"> alston street</t>
  </si>
  <si>
    <t xml:space="preserve"> darling downs</t>
  </si>
  <si>
    <t xml:space="preserve"> 03 79231321</t>
  </si>
  <si>
    <t>rec-2157-dup-0</t>
  </si>
  <si>
    <t xml:space="preserve"> fairfield waters</t>
  </si>
  <si>
    <t xml:space="preserve"> 04 75725831</t>
  </si>
  <si>
    <t>rec-4249-org</t>
  </si>
  <si>
    <t xml:space="preserve"> 03 32078504</t>
  </si>
  <si>
    <t>rec-4628-dup-0</t>
  </si>
  <si>
    <t xml:space="preserve"> madidon</t>
  </si>
  <si>
    <t xml:space="preserve"> burveigh</t>
  </si>
  <si>
    <t>rec-4622-org</t>
  </si>
  <si>
    <t>rec-2700-dup-2</t>
  </si>
  <si>
    <t xml:space="preserve"> nsbs</t>
  </si>
  <si>
    <t>rec-1832-dup-3</t>
  </si>
  <si>
    <t>rec-1553-org</t>
  </si>
  <si>
    <t xml:space="preserve"> den otter</t>
  </si>
  <si>
    <t xml:space="preserve"> reuther street</t>
  </si>
  <si>
    <t xml:space="preserve"> 04 45492330</t>
  </si>
  <si>
    <t>rec-77-dup-0</t>
  </si>
  <si>
    <t xml:space="preserve"> hary</t>
  </si>
  <si>
    <t xml:space="preserve"> vicz</t>
  </si>
  <si>
    <t>rec-655-dup-2</t>
  </si>
  <si>
    <t xml:space="preserve"> 08 73665588</t>
  </si>
  <si>
    <t>rec-2067-org</t>
  </si>
  <si>
    <t xml:space="preserve"> oatlands</t>
  </si>
  <si>
    <t xml:space="preserve"> 02 79928458</t>
  </si>
  <si>
    <t>rec-657-dup-0</t>
  </si>
  <si>
    <t xml:space="preserve"> naygoondy</t>
  </si>
  <si>
    <t xml:space="preserve"> 07 25444501</t>
  </si>
  <si>
    <t>rec-2498-org</t>
  </si>
  <si>
    <t xml:space="preserve"> hassell place</t>
  </si>
  <si>
    <t xml:space="preserve"> 04 50877270</t>
  </si>
  <si>
    <t>rec-4062-org</t>
  </si>
  <si>
    <t xml:space="preserve"> jukes street</t>
  </si>
  <si>
    <t xml:space="preserve"> sec 1102</t>
  </si>
  <si>
    <t xml:space="preserve"> 08 67136650</t>
  </si>
  <si>
    <t>rec-4546-dup-2</t>
  </si>
  <si>
    <t>rec-1888-org</t>
  </si>
  <si>
    <t>rec-4780-dup-0</t>
  </si>
  <si>
    <t xml:space="preserve"> kristdn</t>
  </si>
  <si>
    <t xml:space="preserve"> butr</t>
  </si>
  <si>
    <t>rec-3490-dup-2</t>
  </si>
  <si>
    <t xml:space="preserve"> finnbar</t>
  </si>
  <si>
    <t xml:space="preserve"> noblw</t>
  </si>
  <si>
    <t xml:space="preserve"> 08 05794530</t>
  </si>
  <si>
    <t xml:space="preserve">   kai</t>
  </si>
  <si>
    <t xml:space="preserve"> 03 71697470</t>
  </si>
  <si>
    <t>rec-3629-dup-1</t>
  </si>
  <si>
    <t xml:space="preserve"> bertel crescent</t>
  </si>
  <si>
    <t xml:space="preserve"> kalyra retirement</t>
  </si>
  <si>
    <t xml:space="preserve"> surfers pyqaradise</t>
  </si>
  <si>
    <t xml:space="preserve"> 02 61153986</t>
  </si>
  <si>
    <t>rec-4566-dup-0</t>
  </si>
  <si>
    <t xml:space="preserve"> jordan</t>
  </si>
  <si>
    <t xml:space="preserve"> nyoq</t>
  </si>
  <si>
    <t>rec-2853-org</t>
  </si>
  <si>
    <t xml:space="preserve"> jeyathevan</t>
  </si>
  <si>
    <t xml:space="preserve"> woolcock street</t>
  </si>
  <si>
    <t xml:space="preserve"> mt callan</t>
  </si>
  <si>
    <t xml:space="preserve"> balhannah</t>
  </si>
  <si>
    <t xml:space="preserve"> 08 46134563</t>
  </si>
  <si>
    <t>rec-794-dup-2</t>
  </si>
  <si>
    <t xml:space="preserve"> tayla</t>
  </si>
  <si>
    <t xml:space="preserve"> grren</t>
  </si>
  <si>
    <t xml:space="preserve"> 07 86687068</t>
  </si>
  <si>
    <t>rec-2345-dup-0</t>
  </si>
  <si>
    <t xml:space="preserve"> villiers</t>
  </si>
  <si>
    <t xml:space="preserve"> rolland place</t>
  </si>
  <si>
    <t xml:space="preserve"> 04 17084129</t>
  </si>
  <si>
    <t>rec-1348-org</t>
  </si>
  <si>
    <t xml:space="preserve">   luka</t>
  </si>
  <si>
    <t xml:space="preserve"> bannister garden</t>
  </si>
  <si>
    <t xml:space="preserve"> 04 04379783</t>
  </si>
  <si>
    <t>rec-1971-org</t>
  </si>
  <si>
    <t xml:space="preserve"> pine tree</t>
  </si>
  <si>
    <t xml:space="preserve"> 08 02137753</t>
  </si>
  <si>
    <t>rec-3308-dup-0</t>
  </si>
  <si>
    <t xml:space="preserve"> sip</t>
  </si>
  <si>
    <t xml:space="preserve"> 04 27004840</t>
  </si>
  <si>
    <t>rec-4686-dup-1</t>
  </si>
  <si>
    <t>rec-1287-org</t>
  </si>
  <si>
    <t xml:space="preserve"> warrigunya</t>
  </si>
  <si>
    <t xml:space="preserve"> hillside</t>
  </si>
  <si>
    <t xml:space="preserve"> 04 68788115</t>
  </si>
  <si>
    <t>rec-3572-dup-0</t>
  </si>
  <si>
    <t xml:space="preserve"> yalga close</t>
  </si>
  <si>
    <t>rec-2181-org</t>
  </si>
  <si>
    <t xml:space="preserve"> 08 93943734</t>
  </si>
  <si>
    <t>rec-2028-org</t>
  </si>
  <si>
    <t xml:space="preserve"> 02 18504577</t>
  </si>
  <si>
    <t xml:space="preserve"> bingley crescent</t>
  </si>
  <si>
    <t xml:space="preserve"> wirreanda vlge</t>
  </si>
  <si>
    <t xml:space="preserve"> 08 09822714</t>
  </si>
  <si>
    <t>rec-1448-org</t>
  </si>
  <si>
    <t xml:space="preserve"> tebb</t>
  </si>
  <si>
    <t xml:space="preserve"> greystanes</t>
  </si>
  <si>
    <t xml:space="preserve"> 07 28856089</t>
  </si>
  <si>
    <t>rec-3093-dup-0</t>
  </si>
  <si>
    <t xml:space="preserve"> jarrod</t>
  </si>
  <si>
    <t xml:space="preserve"> lehane</t>
  </si>
  <si>
    <t xml:space="preserve"> raoul place</t>
  </si>
  <si>
    <t xml:space="preserve"> burw lod</t>
  </si>
  <si>
    <t xml:space="preserve"> 07 28565793</t>
  </si>
  <si>
    <t>rec-2663-dup-0</t>
  </si>
  <si>
    <t xml:space="preserve"> stakey</t>
  </si>
  <si>
    <t xml:space="preserve"> 04 18931797</t>
  </si>
  <si>
    <t>rec-2290-org</t>
  </si>
  <si>
    <t xml:space="preserve"> speight</t>
  </si>
  <si>
    <t xml:space="preserve"> broadhurst street</t>
  </si>
  <si>
    <t xml:space="preserve"> 08 81380970</t>
  </si>
  <si>
    <t>rec-2215-dup-2</t>
  </si>
  <si>
    <t xml:space="preserve"> aneea</t>
  </si>
  <si>
    <t>rec-1344-org</t>
  </si>
  <si>
    <t xml:space="preserve">   carla</t>
  </si>
  <si>
    <t xml:space="preserve"> king street</t>
  </si>
  <si>
    <t xml:space="preserve"> 07 54737647</t>
  </si>
  <si>
    <t>rec-2365-dup-1</t>
  </si>
  <si>
    <t xml:space="preserve"> 03 16658640</t>
  </si>
  <si>
    <t>rec-4616-dup-3</t>
  </si>
  <si>
    <t xml:space="preserve"> dougal</t>
  </si>
  <si>
    <t xml:space="preserve"> 08 93469404</t>
  </si>
  <si>
    <t>rec-4374-dup-2</t>
  </si>
  <si>
    <t>rec-2956-org</t>
  </si>
  <si>
    <t xml:space="preserve"> klisch</t>
  </si>
  <si>
    <t xml:space="preserve"> goessling place</t>
  </si>
  <si>
    <t xml:space="preserve"> connolly</t>
  </si>
  <si>
    <t xml:space="preserve"> 03 51081546</t>
  </si>
  <si>
    <t>rec-4376-dup-2</t>
  </si>
  <si>
    <t xml:space="preserve"> sak</t>
  </si>
  <si>
    <t xml:space="preserve"> greenjalgh</t>
  </si>
  <si>
    <t>rec-3042-dup-2</t>
  </si>
  <si>
    <t xml:space="preserve"> hensmans tneet</t>
  </si>
  <si>
    <t xml:space="preserve"> 04 72077696</t>
  </si>
  <si>
    <t>rec-3277-dup-0</t>
  </si>
  <si>
    <t xml:space="preserve"> rowvile</t>
  </si>
  <si>
    <t xml:space="preserve"> 04 61745322</t>
  </si>
  <si>
    <t>rec-1945-org</t>
  </si>
  <si>
    <t xml:space="preserve"> veal place</t>
  </si>
  <si>
    <t xml:space="preserve"> 08 40433296</t>
  </si>
  <si>
    <t>rec-1020-dup-1</t>
  </si>
  <si>
    <t xml:space="preserve"> siam</t>
  </si>
  <si>
    <t xml:space="preserve"> 03 56582012</t>
  </si>
  <si>
    <t>rec-3685-org</t>
  </si>
  <si>
    <t xml:space="preserve"> rauseo</t>
  </si>
  <si>
    <t xml:space="preserve"> milari street</t>
  </si>
  <si>
    <t xml:space="preserve"> 02 69904261</t>
  </si>
  <si>
    <t>rec-1674-dup-1</t>
  </si>
  <si>
    <t xml:space="preserve"> tylet</t>
  </si>
  <si>
    <t xml:space="preserve"> sq</t>
  </si>
  <si>
    <t>rec-213-dup-2</t>
  </si>
  <si>
    <t xml:space="preserve"> paul coe vrescent</t>
  </si>
  <si>
    <t>rec-2544-org</t>
  </si>
  <si>
    <t xml:space="preserve"> john cleland crescent</t>
  </si>
  <si>
    <t xml:space="preserve"> 03 17481250</t>
  </si>
  <si>
    <t>rec-3042-dup-1</t>
  </si>
  <si>
    <t xml:space="preserve"> warooga</t>
  </si>
  <si>
    <t>rec-2438-org</t>
  </si>
  <si>
    <t xml:space="preserve">   corie</t>
  </si>
  <si>
    <t xml:space="preserve"> narryer close</t>
  </si>
  <si>
    <t xml:space="preserve"> 08 47611873</t>
  </si>
  <si>
    <t>rec-3649-dup-0</t>
  </si>
  <si>
    <t xml:space="preserve"> grimaldi</t>
  </si>
  <si>
    <t xml:space="preserve"> gritten street</t>
  </si>
  <si>
    <t xml:space="preserve"> thurlgona</t>
  </si>
  <si>
    <t xml:space="preserve"> paskeville</t>
  </si>
  <si>
    <t xml:space="preserve"> 07 87879609</t>
  </si>
  <si>
    <t>rec-933-dup-0</t>
  </si>
  <si>
    <t xml:space="preserve"> wimbush</t>
  </si>
  <si>
    <t xml:space="preserve"> du faursstreet</t>
  </si>
  <si>
    <t xml:space="preserve"> 02 02536010</t>
  </si>
  <si>
    <t>rec-2160-org</t>
  </si>
  <si>
    <t>rec-3598-dup-1</t>
  </si>
  <si>
    <t xml:space="preserve"> sheloye</t>
  </si>
  <si>
    <t>rec-2357-dup-3</t>
  </si>
  <si>
    <t xml:space="preserve"> kesly</t>
  </si>
  <si>
    <t xml:space="preserve"> mansfieldlplace</t>
  </si>
  <si>
    <t>rec-2795-dup-3</t>
  </si>
  <si>
    <t xml:space="preserve"> mackennal sfreet</t>
  </si>
  <si>
    <t>rec-3825-dup-3</t>
  </si>
  <si>
    <t xml:space="preserve"> james smitg circuit</t>
  </si>
  <si>
    <t>rec-3620-dup-1</t>
  </si>
  <si>
    <t xml:space="preserve"> borges</t>
  </si>
  <si>
    <t xml:space="preserve"> court bural</t>
  </si>
  <si>
    <t xml:space="preserve"> crown chambers</t>
  </si>
  <si>
    <t xml:space="preserve"> 04 22151362</t>
  </si>
  <si>
    <t>rec-2489-org</t>
  </si>
  <si>
    <t>rec-3211-dup-1</t>
  </si>
  <si>
    <t>rec-234-dup-1</t>
  </si>
  <si>
    <t xml:space="preserve"> place simmie</t>
  </si>
  <si>
    <t xml:space="preserve"> 02 51170071</t>
  </si>
  <si>
    <t>rec-1090-org</t>
  </si>
  <si>
    <t xml:space="preserve">   ambrosia</t>
  </si>
  <si>
    <t xml:space="preserve"> 08 26935633</t>
  </si>
  <si>
    <t xml:space="preserve"> croucj</t>
  </si>
  <si>
    <t xml:space="preserve"> abt</t>
  </si>
  <si>
    <t xml:space="preserve"> 02 96335441</t>
  </si>
  <si>
    <t>rec-847-dup-3</t>
  </si>
  <si>
    <t>rec-1802-org</t>
  </si>
  <si>
    <t xml:space="preserve"> the willows</t>
  </si>
  <si>
    <t xml:space="preserve"> ulverstone</t>
  </si>
  <si>
    <t xml:space="preserve"> 04 34636212</t>
  </si>
  <si>
    <t>rec-2171-dup-3</t>
  </si>
  <si>
    <t xml:space="preserve"> parer sreet</t>
  </si>
  <si>
    <t>rec-3339-dup-1</t>
  </si>
  <si>
    <t xml:space="preserve"> harri son</t>
  </si>
  <si>
    <t xml:space="preserve"> kacadoo</t>
  </si>
  <si>
    <t xml:space="preserve"> 02 30944289</t>
  </si>
  <si>
    <t>rec-2119-dup-3</t>
  </si>
  <si>
    <t xml:space="preserve"> maruln</t>
  </si>
  <si>
    <t>rec-4794-dup-2</t>
  </si>
  <si>
    <t>rec-2791-org</t>
  </si>
  <si>
    <t xml:space="preserve"> 04 27004013</t>
  </si>
  <si>
    <t>rec-4857-dup-1</t>
  </si>
  <si>
    <t xml:space="preserve"> jodl</t>
  </si>
  <si>
    <t xml:space="preserve"> crisp circuit</t>
  </si>
  <si>
    <t xml:space="preserve"> 03 14014319</t>
  </si>
  <si>
    <t>rec-3597-dup-1</t>
  </si>
  <si>
    <t xml:space="preserve"> 02 64343075</t>
  </si>
  <si>
    <t>rec-2442-dup-3</t>
  </si>
  <si>
    <t xml:space="preserve"> elksnat</t>
  </si>
  <si>
    <t xml:space="preserve"> 07 28321748</t>
  </si>
  <si>
    <t>rec-4035-dup-0</t>
  </si>
  <si>
    <t xml:space="preserve"> tweedheads</t>
  </si>
  <si>
    <t>rec-3343-org</t>
  </si>
  <si>
    <t xml:space="preserve"> rylah crescent</t>
  </si>
  <si>
    <t xml:space="preserve"> 04 05918383</t>
  </si>
  <si>
    <t>rec-3295-dup-0</t>
  </si>
  <si>
    <t>rec-1877-dup-0</t>
  </si>
  <si>
    <t xml:space="preserve"> lachlan stfeet</t>
  </si>
  <si>
    <t>rec-3034-dup-2</t>
  </si>
  <si>
    <t xml:space="preserve"> grevn</t>
  </si>
  <si>
    <t xml:space="preserve"> achernar close</t>
  </si>
  <si>
    <t>rec-1155-dup-0</t>
  </si>
  <si>
    <t>rec-2995-org</t>
  </si>
  <si>
    <t xml:space="preserve"> 07 06351104</t>
  </si>
  <si>
    <t>rec-1440-org</t>
  </si>
  <si>
    <t xml:space="preserve"> 02 55421403</t>
  </si>
  <si>
    <t>rec-1658-dup-1</t>
  </si>
  <si>
    <t xml:space="preserve"> aldinag beach</t>
  </si>
  <si>
    <t>rec-3193-dup-0</t>
  </si>
  <si>
    <t xml:space="preserve"> strojcach</t>
  </si>
  <si>
    <t xml:space="preserve"> biddlecombe street</t>
  </si>
  <si>
    <t xml:space="preserve"> casablanca</t>
  </si>
  <si>
    <t xml:space="preserve"> 07 69827710</t>
  </si>
  <si>
    <t>rec-1465-dup-0</t>
  </si>
  <si>
    <t xml:space="preserve"> haylee</t>
  </si>
  <si>
    <t xml:space="preserve"> 08 58068739</t>
  </si>
  <si>
    <t>rec-2820-dup-1</t>
  </si>
  <si>
    <t xml:space="preserve"> goldner circuit</t>
  </si>
  <si>
    <t>rec-3640-dup-0</t>
  </si>
  <si>
    <t>rec-928-dup-0</t>
  </si>
  <si>
    <t>rec-4584-dup-2</t>
  </si>
  <si>
    <t xml:space="preserve"> purkalitis</t>
  </si>
  <si>
    <t xml:space="preserve"> northbournezavenue</t>
  </si>
  <si>
    <t>rec-31-dup-0</t>
  </si>
  <si>
    <t xml:space="preserve"> alessandra</t>
  </si>
  <si>
    <t xml:space="preserve"> rehfisch close</t>
  </si>
  <si>
    <t xml:space="preserve"> mountainside</t>
  </si>
  <si>
    <t xml:space="preserve"> keswsk</t>
  </si>
  <si>
    <t xml:space="preserve"> 02 36968254</t>
  </si>
  <si>
    <t>rec-4848-org</t>
  </si>
  <si>
    <t xml:space="preserve"> gowling</t>
  </si>
  <si>
    <t xml:space="preserve"> 08 70547749</t>
  </si>
  <si>
    <t>rec-211-dup-3</t>
  </si>
  <si>
    <t>rec-1824-dup-0</t>
  </si>
  <si>
    <t xml:space="preserve"> britten-joles drive</t>
  </si>
  <si>
    <t xml:space="preserve"> ridge glen</t>
  </si>
  <si>
    <t xml:space="preserve"> 08 87934512</t>
  </si>
  <si>
    <t>rec-950-dup-1</t>
  </si>
  <si>
    <t xml:space="preserve"> kallara close</t>
  </si>
  <si>
    <t xml:space="preserve"> geebunh</t>
  </si>
  <si>
    <t xml:space="preserve"> 07 05243597</t>
  </si>
  <si>
    <t>rec-2453-org</t>
  </si>
  <si>
    <t xml:space="preserve"> bunjo</t>
  </si>
  <si>
    <t xml:space="preserve"> mountain valley</t>
  </si>
  <si>
    <t xml:space="preserve"> belbora</t>
  </si>
  <si>
    <t xml:space="preserve"> 04 32527938</t>
  </si>
  <si>
    <t>rec-2925-org</t>
  </si>
  <si>
    <t>rec-4632-org</t>
  </si>
  <si>
    <t xml:space="preserve"> dallas</t>
  </si>
  <si>
    <t xml:space="preserve"> lingard</t>
  </si>
  <si>
    <t xml:space="preserve"> 07 59942095</t>
  </si>
  <si>
    <t>rec-3132-org</t>
  </si>
  <si>
    <t xml:space="preserve"> mcjannett</t>
  </si>
  <si>
    <t xml:space="preserve"> bean crescent</t>
  </si>
  <si>
    <t xml:space="preserve"> ngarigo</t>
  </si>
  <si>
    <t xml:space="preserve"> orelia</t>
  </si>
  <si>
    <t xml:space="preserve"> 07 08320523</t>
  </si>
  <si>
    <t>rec-4125-dup-2</t>
  </si>
  <si>
    <t xml:space="preserve"> d'arcy</t>
  </si>
  <si>
    <t xml:space="preserve"> greenup close</t>
  </si>
  <si>
    <t xml:space="preserve"> 03 08467594</t>
  </si>
  <si>
    <t>rec-3791-dup-1</t>
  </si>
  <si>
    <t xml:space="preserve"> tsonia</t>
  </si>
  <si>
    <t xml:space="preserve"> 04 21089226</t>
  </si>
  <si>
    <t>rec-1564-dup-1</t>
  </si>
  <si>
    <t>rec-3871-dup-1</t>
  </si>
  <si>
    <t xml:space="preserve"> wellee</t>
  </si>
  <si>
    <t>rec-3124-dup-4</t>
  </si>
  <si>
    <t>rec-3134-dup-1</t>
  </si>
  <si>
    <t xml:space="preserve"> 04 46079185</t>
  </si>
  <si>
    <t>rec-2882-org</t>
  </si>
  <si>
    <t xml:space="preserve"> tregloan</t>
  </si>
  <si>
    <t xml:space="preserve"> 02 22589962</t>
  </si>
  <si>
    <t>rec-4196-dup-1</t>
  </si>
  <si>
    <t xml:space="preserve"> ritchiejstreet</t>
  </si>
  <si>
    <t xml:space="preserve"> 02 91855697</t>
  </si>
  <si>
    <t>rec-4191-org</t>
  </si>
  <si>
    <t xml:space="preserve"> copp</t>
  </si>
  <si>
    <t xml:space="preserve"> taronga place</t>
  </si>
  <si>
    <t xml:space="preserve"> 07 97354847</t>
  </si>
  <si>
    <t>rec-4409-org</t>
  </si>
  <si>
    <t xml:space="preserve"> steinert</t>
  </si>
  <si>
    <t>rec-4334-org</t>
  </si>
  <si>
    <t xml:space="preserve"> wenholz street</t>
  </si>
  <si>
    <t xml:space="preserve"> lamington medical centre</t>
  </si>
  <si>
    <t xml:space="preserve"> 07 35148892</t>
  </si>
  <si>
    <t>rec-78-dup-2</t>
  </si>
  <si>
    <t>rec-4904-dup-2</t>
  </si>
  <si>
    <t xml:space="preserve"> 04 01573490</t>
  </si>
  <si>
    <t>rec-2905-dup-0</t>
  </si>
  <si>
    <t xml:space="preserve"> cramptoj place</t>
  </si>
  <si>
    <t xml:space="preserve"> windso</t>
  </si>
  <si>
    <t xml:space="preserve">   phoenix</t>
  </si>
  <si>
    <t xml:space="preserve"> fenwick</t>
  </si>
  <si>
    <t xml:space="preserve"> girdlestone circuit</t>
  </si>
  <si>
    <t xml:space="preserve"> 04 77298856</t>
  </si>
  <si>
    <t>rec-4027-dup-0</t>
  </si>
  <si>
    <t xml:space="preserve"> hickenbotxam street</t>
  </si>
  <si>
    <t xml:space="preserve"> holden nill</t>
  </si>
  <si>
    <t xml:space="preserve"> 04 86202598</t>
  </si>
  <si>
    <t>rec-989-dup-1</t>
  </si>
  <si>
    <t>rec-4049-org</t>
  </si>
  <si>
    <t xml:space="preserve">   jairus</t>
  </si>
  <si>
    <t xml:space="preserve"> varcoe</t>
  </si>
  <si>
    <t xml:space="preserve"> williams street</t>
  </si>
  <si>
    <t xml:space="preserve"> 02 53049363</t>
  </si>
  <si>
    <t>rec-691-org</t>
  </si>
  <si>
    <t xml:space="preserve"> burford place</t>
  </si>
  <si>
    <t xml:space="preserve"> mayo specialist medical centre cnr comme</t>
  </si>
  <si>
    <t xml:space="preserve"> 03 52354138</t>
  </si>
  <si>
    <t>rec-2113-dup-0</t>
  </si>
  <si>
    <t xml:space="preserve"> 07 86645824</t>
  </si>
  <si>
    <t>rec-3586-dup-3</t>
  </si>
  <si>
    <t xml:space="preserve"> isabeole</t>
  </si>
  <si>
    <t xml:space="preserve"> westella</t>
  </si>
  <si>
    <t>rec-3156-org</t>
  </si>
  <si>
    <t xml:space="preserve"> fehrmann</t>
  </si>
  <si>
    <t xml:space="preserve"> 07 08625865</t>
  </si>
  <si>
    <t>rec-2756-dup-3</t>
  </si>
  <si>
    <t xml:space="preserve"> ryna</t>
  </si>
  <si>
    <t>rec-669-org</t>
  </si>
  <si>
    <t>rec-4252-org</t>
  </si>
  <si>
    <t xml:space="preserve"> carrodus street</t>
  </si>
  <si>
    <t xml:space="preserve"> 02 25199558</t>
  </si>
  <si>
    <t>rec-4290-dup-1</t>
  </si>
  <si>
    <t xml:space="preserve"> emerald banks</t>
  </si>
  <si>
    <t xml:space="preserve"> wn</t>
  </si>
  <si>
    <t xml:space="preserve"> 02 75672116</t>
  </si>
  <si>
    <t xml:space="preserve"> vinegar hill</t>
  </si>
  <si>
    <t xml:space="preserve"> 04 41610554</t>
  </si>
  <si>
    <t xml:space="preserve"> maclaine</t>
  </si>
  <si>
    <t xml:space="preserve"> troy</t>
  </si>
  <si>
    <t xml:space="preserve"> salt ash</t>
  </si>
  <si>
    <t xml:space="preserve"> 04 91999509</t>
  </si>
  <si>
    <t>rec-1760-org</t>
  </si>
  <si>
    <t>rec-703-org</t>
  </si>
  <si>
    <t xml:space="preserve">   bronte</t>
  </si>
  <si>
    <t xml:space="preserve"> punchbowl</t>
  </si>
  <si>
    <t xml:space="preserve"> 08 67816203</t>
  </si>
  <si>
    <t>rec-4178-org</t>
  </si>
  <si>
    <t xml:space="preserve"> 08 57837865</t>
  </si>
  <si>
    <t>rec-999-dup-1</t>
  </si>
  <si>
    <t xml:space="preserve"> tristan</t>
  </si>
  <si>
    <t xml:space="preserve"> viko</t>
  </si>
  <si>
    <t xml:space="preserve"> weir place</t>
  </si>
  <si>
    <t xml:space="preserve"> granite hills</t>
  </si>
  <si>
    <t xml:space="preserve"> orford</t>
  </si>
  <si>
    <t xml:space="preserve"> 02 85279096</t>
  </si>
  <si>
    <t>rec-1119-dup-2</t>
  </si>
  <si>
    <t xml:space="preserve"> keziah</t>
  </si>
  <si>
    <t xml:space="preserve"> karalta park</t>
  </si>
  <si>
    <t xml:space="preserve"> hillsborough</t>
  </si>
  <si>
    <t xml:space="preserve"> 02 68950613</t>
  </si>
  <si>
    <t>rec-3136-dup-0</t>
  </si>
  <si>
    <t xml:space="preserve"> bansemre</t>
  </si>
  <si>
    <t xml:space="preserve"> afflexian</t>
  </si>
  <si>
    <t xml:space="preserve"> ruse</t>
  </si>
  <si>
    <t xml:space="preserve"> 04 68745454</t>
  </si>
  <si>
    <t>rec-4349-org</t>
  </si>
  <si>
    <t xml:space="preserve"> bandjalong crescent</t>
  </si>
  <si>
    <t xml:space="preserve"> berkeley village</t>
  </si>
  <si>
    <t xml:space="preserve"> 08 72479435</t>
  </si>
  <si>
    <t>rec-3602-org</t>
  </si>
  <si>
    <t xml:space="preserve"> haswell place</t>
  </si>
  <si>
    <t xml:space="preserve"> harristown</t>
  </si>
  <si>
    <t xml:space="preserve"> 07 86274461</t>
  </si>
  <si>
    <t>rec-2197-dup-1</t>
  </si>
  <si>
    <t xml:space="preserve"> asha</t>
  </si>
  <si>
    <t xml:space="preserve"> enderby street</t>
  </si>
  <si>
    <t xml:space="preserve"> 02 00171448</t>
  </si>
  <si>
    <t>rec-1254-dup-0</t>
  </si>
  <si>
    <t xml:space="preserve"> lia</t>
  </si>
  <si>
    <t xml:space="preserve"> sinikovic</t>
  </si>
  <si>
    <t xml:space="preserve"> yinnar</t>
  </si>
  <si>
    <t xml:space="preserve"> 08 91840274</t>
  </si>
  <si>
    <t>rec-2596-dup-1</t>
  </si>
  <si>
    <t xml:space="preserve"> kane</t>
  </si>
  <si>
    <t xml:space="preserve"> wambanumba</t>
  </si>
  <si>
    <t xml:space="preserve"> 04 07996145</t>
  </si>
  <si>
    <t xml:space="preserve"> 07 59165394</t>
  </si>
  <si>
    <t>rec-2387-dup-0</t>
  </si>
  <si>
    <t xml:space="preserve"> delaney</t>
  </si>
  <si>
    <t xml:space="preserve"> woodlands house</t>
  </si>
  <si>
    <t xml:space="preserve"> 02 48810726</t>
  </si>
  <si>
    <t xml:space="preserve"> lauchlan</t>
  </si>
  <si>
    <t xml:space="preserve"> 03 06567453</t>
  </si>
  <si>
    <t>rec-2711-org</t>
  </si>
  <si>
    <t xml:space="preserve"> dehoedt</t>
  </si>
  <si>
    <t xml:space="preserve"> toora</t>
  </si>
  <si>
    <t xml:space="preserve"> 07 72939770</t>
  </si>
  <si>
    <t>rec-3686-org</t>
  </si>
  <si>
    <t xml:space="preserve"> butter</t>
  </si>
  <si>
    <t xml:space="preserve"> 03 67395320</t>
  </si>
  <si>
    <t>rec-3046-dup-2</t>
  </si>
  <si>
    <t>rec-706-dup-1</t>
  </si>
  <si>
    <t xml:space="preserve"> heath</t>
  </si>
  <si>
    <t xml:space="preserve"> curezm</t>
  </si>
  <si>
    <t xml:space="preserve"> 03 38129397</t>
  </si>
  <si>
    <t>rec-3664-dup-0</t>
  </si>
  <si>
    <t>rec-2052-org</t>
  </si>
  <si>
    <t xml:space="preserve"> burkevics</t>
  </si>
  <si>
    <t xml:space="preserve"> thomas hart street</t>
  </si>
  <si>
    <t xml:space="preserve"> dryrock gulch</t>
  </si>
  <si>
    <t xml:space="preserve"> tooborac</t>
  </si>
  <si>
    <t xml:space="preserve"> 04 72113010</t>
  </si>
  <si>
    <t>rec-1664-org</t>
  </si>
  <si>
    <t xml:space="preserve"> pirog</t>
  </si>
  <si>
    <t xml:space="preserve"> 04 37653535</t>
  </si>
  <si>
    <t>rec-3043-dup-0</t>
  </si>
  <si>
    <t xml:space="preserve"> m</t>
  </si>
  <si>
    <t xml:space="preserve"> mein place</t>
  </si>
  <si>
    <t xml:space="preserve"> dover heights</t>
  </si>
  <si>
    <t xml:space="preserve"> 08 40563682</t>
  </si>
  <si>
    <t>rec-2382-dup-1</t>
  </si>
  <si>
    <t xml:space="preserve"> damalaqsfreet</t>
  </si>
  <si>
    <t>rec-4526-org</t>
  </si>
  <si>
    <t xml:space="preserve"> fitzmaurice street</t>
  </si>
  <si>
    <t xml:space="preserve"> 03 43396190</t>
  </si>
  <si>
    <t>rec-4386-org</t>
  </si>
  <si>
    <t xml:space="preserve"> avcarich</t>
  </si>
  <si>
    <t xml:space="preserve"> ijong street</t>
  </si>
  <si>
    <t xml:space="preserve"> 02 15069031</t>
  </si>
  <si>
    <t>rec-4365-org</t>
  </si>
  <si>
    <t xml:space="preserve"> yamba place</t>
  </si>
  <si>
    <t xml:space="preserve"> rochedale south</t>
  </si>
  <si>
    <t xml:space="preserve"> 04 90018478</t>
  </si>
  <si>
    <t>rec-2371-dup-0</t>
  </si>
  <si>
    <t xml:space="preserve"> godoe</t>
  </si>
  <si>
    <t>rec-3248-org</t>
  </si>
  <si>
    <t xml:space="preserve"> demarco</t>
  </si>
  <si>
    <t xml:space="preserve"> 02 17687380</t>
  </si>
  <si>
    <t>rec-3192-org</t>
  </si>
  <si>
    <t>rec-2544-dup-2</t>
  </si>
  <si>
    <t xml:space="preserve"> john clelana crescent</t>
  </si>
  <si>
    <t>rec-1526-org</t>
  </si>
  <si>
    <t xml:space="preserve"> antoku</t>
  </si>
  <si>
    <t xml:space="preserve"> shoalhaven heads</t>
  </si>
  <si>
    <t xml:space="preserve"> 03 23507109</t>
  </si>
  <si>
    <t>rec-1175-org</t>
  </si>
  <si>
    <t xml:space="preserve"> beaumaris street</t>
  </si>
  <si>
    <t xml:space="preserve"> 07 68744883</t>
  </si>
  <si>
    <t>rec-1682-org</t>
  </si>
  <si>
    <t xml:space="preserve">   marco</t>
  </si>
  <si>
    <t xml:space="preserve"> shoeman</t>
  </si>
  <si>
    <t xml:space="preserve"> 08 15476269</t>
  </si>
  <si>
    <t>rec-1824-dup-1</t>
  </si>
  <si>
    <t xml:space="preserve"> 08 87943512</t>
  </si>
  <si>
    <t>rec-4232-org</t>
  </si>
  <si>
    <t xml:space="preserve"> 08 94727043</t>
  </si>
  <si>
    <t>rec-462-dup-2</t>
  </si>
  <si>
    <t xml:space="preserve"> sbirvakos</t>
  </si>
  <si>
    <t>rec-4866-org</t>
  </si>
  <si>
    <t xml:space="preserve">   claire</t>
  </si>
  <si>
    <t xml:space="preserve"> keilor est</t>
  </si>
  <si>
    <t>rec-3144-org</t>
  </si>
  <si>
    <t xml:space="preserve">   steven</t>
  </si>
  <si>
    <t xml:space="preserve"> denovan circuit</t>
  </si>
  <si>
    <t xml:space="preserve"> 07 49073649</t>
  </si>
  <si>
    <t>rec-3699-dup-2</t>
  </si>
  <si>
    <t xml:space="preserve"> exeter</t>
  </si>
  <si>
    <t>rec-3627-dup-2</t>
  </si>
  <si>
    <t>rec-3330-org</t>
  </si>
  <si>
    <t xml:space="preserve"> beeby street</t>
  </si>
  <si>
    <t xml:space="preserve"> 07 53226594</t>
  </si>
  <si>
    <t>rec-4421-dup-0</t>
  </si>
  <si>
    <t xml:space="preserve"> longridge</t>
  </si>
  <si>
    <t xml:space="preserve"> 07 03269674</t>
  </si>
  <si>
    <t>rec-2994-org</t>
  </si>
  <si>
    <t xml:space="preserve"> headon</t>
  </si>
  <si>
    <t xml:space="preserve"> pethebridge street</t>
  </si>
  <si>
    <t xml:space="preserve"> wonga square</t>
  </si>
  <si>
    <t xml:space="preserve"> collie</t>
  </si>
  <si>
    <t>rec-89-dup-1</t>
  </si>
  <si>
    <t xml:space="preserve"> moe</t>
  </si>
  <si>
    <t xml:space="preserve"> 03 01372510</t>
  </si>
  <si>
    <t>rec-447-dup-1</t>
  </si>
  <si>
    <t xml:space="preserve"> epenarravclose</t>
  </si>
  <si>
    <t xml:space="preserve"> smith-roberts</t>
  </si>
  <si>
    <t xml:space="preserve"> enid lorimer circuit</t>
  </si>
  <si>
    <t xml:space="preserve"> booroopki park rmb 596</t>
  </si>
  <si>
    <t xml:space="preserve"> 02 06658565</t>
  </si>
  <si>
    <t>rec-1847-dup-0</t>
  </si>
  <si>
    <t xml:space="preserve"> 02 77361007</t>
  </si>
  <si>
    <t>rec-1106-dup-0</t>
  </si>
  <si>
    <t xml:space="preserve"> shane</t>
  </si>
  <si>
    <t xml:space="preserve"> cornelianplace</t>
  </si>
  <si>
    <t xml:space="preserve"> 04 99825506</t>
  </si>
  <si>
    <t>rec-3731-dup-0</t>
  </si>
  <si>
    <t>rec-2612-org</t>
  </si>
  <si>
    <t xml:space="preserve"> takats</t>
  </si>
  <si>
    <t xml:space="preserve"> barritt street</t>
  </si>
  <si>
    <t xml:space="preserve"> yakilli park</t>
  </si>
  <si>
    <t xml:space="preserve"> 08 13135195</t>
  </si>
  <si>
    <t>rec-2623-dup-1</t>
  </si>
  <si>
    <t>rec-127-dup-1</t>
  </si>
  <si>
    <t xml:space="preserve"> 04 35482333</t>
  </si>
  <si>
    <t>rec-4584-org</t>
  </si>
  <si>
    <t>rec-4191-dup-3</t>
  </si>
  <si>
    <t>rec-3352-dup-0</t>
  </si>
  <si>
    <t xml:space="preserve"> lansell circuit</t>
  </si>
  <si>
    <t xml:space="preserve"> the briar patch</t>
  </si>
  <si>
    <t xml:space="preserve"> 02 41823786</t>
  </si>
  <si>
    <t>rec-907-org</t>
  </si>
  <si>
    <t xml:space="preserve"> blandon place</t>
  </si>
  <si>
    <t xml:space="preserve"> leumeah</t>
  </si>
  <si>
    <t xml:space="preserve"> lobethal</t>
  </si>
  <si>
    <t xml:space="preserve"> 03 50081937</t>
  </si>
  <si>
    <t>rec-1262-dup-3</t>
  </si>
  <si>
    <t xml:space="preserve"> matise</t>
  </si>
  <si>
    <t xml:space="preserve"> 07 72588078</t>
  </si>
  <si>
    <t>rec-747-dup-1</t>
  </si>
  <si>
    <t xml:space="preserve"> trose</t>
  </si>
  <si>
    <t xml:space="preserve"> greencare</t>
  </si>
  <si>
    <t>rec-4003-org</t>
  </si>
  <si>
    <t xml:space="preserve">   tasman</t>
  </si>
  <si>
    <t xml:space="preserve"> leichhardt street</t>
  </si>
  <si>
    <t xml:space="preserve"> buninyong</t>
  </si>
  <si>
    <t xml:space="preserve"> 07 56677872</t>
  </si>
  <si>
    <t>rec-1387-org</t>
  </si>
  <si>
    <t>rec-4225-org</t>
  </si>
  <si>
    <t xml:space="preserve"> mcnicoll place</t>
  </si>
  <si>
    <t xml:space="preserve"> 03 34749691</t>
  </si>
  <si>
    <t>rec-1235-org</t>
  </si>
  <si>
    <t xml:space="preserve"> business centre</t>
  </si>
  <si>
    <t>rec-1267-dup-0</t>
  </si>
  <si>
    <t xml:space="preserve"> bichpo</t>
  </si>
  <si>
    <t>rec-4026-dup-0</t>
  </si>
  <si>
    <t xml:space="preserve"> thamotharalingam</t>
  </si>
  <si>
    <t>rec-4265-dup-0</t>
  </si>
  <si>
    <t xml:space="preserve"> aprt t105</t>
  </si>
  <si>
    <t>rec-3725-dup-1</t>
  </si>
  <si>
    <t xml:space="preserve"> coulgon</t>
  </si>
  <si>
    <t xml:space="preserve"> findoh</t>
  </si>
  <si>
    <t>rec-1656-dup-1</t>
  </si>
  <si>
    <t xml:space="preserve"> john</t>
  </si>
  <si>
    <t xml:space="preserve"> steviens</t>
  </si>
  <si>
    <t xml:space="preserve"> 07 64551309</t>
  </si>
  <si>
    <t>rec-4205-org</t>
  </si>
  <si>
    <t>rec-2562-dup-0</t>
  </si>
  <si>
    <t xml:space="preserve"> broadby</t>
  </si>
  <si>
    <t xml:space="preserve"> hagelthorn street</t>
  </si>
  <si>
    <t xml:space="preserve"> 02 93097496</t>
  </si>
  <si>
    <t>rec-2979-org</t>
  </si>
  <si>
    <t xml:space="preserve">   tyron</t>
  </si>
  <si>
    <t>rec-2642-dup-1</t>
  </si>
  <si>
    <t xml:space="preserve"> harslefr</t>
  </si>
  <si>
    <t xml:space="preserve"> kellick place</t>
  </si>
  <si>
    <t xml:space="preserve"> 03 70975809</t>
  </si>
  <si>
    <t>rec-4666-dup-1</t>
  </si>
  <si>
    <t xml:space="preserve"> brownr</t>
  </si>
  <si>
    <t>rec-1775-dup-1</t>
  </si>
  <si>
    <t xml:space="preserve"> tatd</t>
  </si>
  <si>
    <t xml:space="preserve"> denbes</t>
  </si>
  <si>
    <t>rec-3054-org</t>
  </si>
  <si>
    <t xml:space="preserve"> 07 50515363</t>
  </si>
  <si>
    <t>rec-3988-org</t>
  </si>
  <si>
    <t xml:space="preserve">   alyssa</t>
  </si>
  <si>
    <t xml:space="preserve"> tyerman</t>
  </si>
  <si>
    <t xml:space="preserve"> vale place</t>
  </si>
  <si>
    <t xml:space="preserve"> 04 31303108</t>
  </si>
  <si>
    <t>rec-2795-dup-2</t>
  </si>
  <si>
    <t>rec-4493-org</t>
  </si>
  <si>
    <t xml:space="preserve"> valder place</t>
  </si>
  <si>
    <t xml:space="preserve"> jesmond</t>
  </si>
  <si>
    <t>rec-3070-dup-1</t>
  </si>
  <si>
    <t xml:space="preserve"> ponderosa</t>
  </si>
  <si>
    <t xml:space="preserve"> regenthille</t>
  </si>
  <si>
    <t>rec-4421-dup-3</t>
  </si>
  <si>
    <t xml:space="preserve"> abbotpsford</t>
  </si>
  <si>
    <t xml:space="preserve"> 07 03629674</t>
  </si>
  <si>
    <t>rec-4521-dup-0</t>
  </si>
  <si>
    <t xml:space="preserve"> 07 72005139</t>
  </si>
  <si>
    <t>rec-3003-org</t>
  </si>
  <si>
    <t>rec-3293-org</t>
  </si>
  <si>
    <t xml:space="preserve"> 04 68311143</t>
  </si>
  <si>
    <t>rec-3133-org</t>
  </si>
  <si>
    <t xml:space="preserve"> gottaas</t>
  </si>
  <si>
    <t xml:space="preserve"> roth place</t>
  </si>
  <si>
    <t xml:space="preserve"> 04 27022329</t>
  </si>
  <si>
    <t>rec-4048-org</t>
  </si>
  <si>
    <t xml:space="preserve"> raymond street</t>
  </si>
  <si>
    <t xml:space="preserve"> enfield park</t>
  </si>
  <si>
    <t xml:space="preserve"> 03 82956155</t>
  </si>
  <si>
    <t xml:space="preserve"> dethridge street</t>
  </si>
  <si>
    <t xml:space="preserve"> 08 49619158</t>
  </si>
  <si>
    <t>rec-3178-dup-2</t>
  </si>
  <si>
    <t xml:space="preserve"> hall place</t>
  </si>
  <si>
    <t xml:space="preserve"> 04 84554376</t>
  </si>
  <si>
    <t>rec-3136-org</t>
  </si>
  <si>
    <t xml:space="preserve"> bansemer</t>
  </si>
  <si>
    <t>rec-4095-dup-4</t>
  </si>
  <si>
    <t xml:space="preserve"> kingsburzyrstreet</t>
  </si>
  <si>
    <t>rec-2182-org</t>
  </si>
  <si>
    <t xml:space="preserve"> 02 22847931</t>
  </si>
  <si>
    <t>rec-3629-dup-0</t>
  </si>
  <si>
    <t xml:space="preserve"> lidday</t>
  </si>
  <si>
    <t>rec-2491-org</t>
  </si>
  <si>
    <t xml:space="preserve"> hague</t>
  </si>
  <si>
    <t xml:space="preserve"> galloway street</t>
  </si>
  <si>
    <t xml:space="preserve"> kattamia</t>
  </si>
  <si>
    <t xml:space="preserve"> 02 92149066</t>
  </si>
  <si>
    <t>rec-3540-dup-0</t>
  </si>
  <si>
    <t xml:space="preserve"> isabekle</t>
  </si>
  <si>
    <t>rec-1602-org</t>
  </si>
  <si>
    <t xml:space="preserve"> cedar vale</t>
  </si>
  <si>
    <t xml:space="preserve"> 08 65600612</t>
  </si>
  <si>
    <t>rec-3559-org</t>
  </si>
  <si>
    <t xml:space="preserve"> grant crescent</t>
  </si>
  <si>
    <t xml:space="preserve"> 04 07588935</t>
  </si>
  <si>
    <t>rec-2854-org</t>
  </si>
  <si>
    <t xml:space="preserve"> sedelbauer</t>
  </si>
  <si>
    <t xml:space="preserve"> kurria place</t>
  </si>
  <si>
    <t xml:space="preserve"> goomboorian</t>
  </si>
  <si>
    <t xml:space="preserve"> 08 54906866</t>
  </si>
  <si>
    <t>rec-4268-dup-0</t>
  </si>
  <si>
    <t xml:space="preserve"> 08 94144993</t>
  </si>
  <si>
    <t>rec-3005-dup-2</t>
  </si>
  <si>
    <t xml:space="preserve"> sabbith</t>
  </si>
  <si>
    <t xml:space="preserve"> hanretttlplace</t>
  </si>
  <si>
    <t xml:space="preserve"> 02 03342335</t>
  </si>
  <si>
    <t xml:space="preserve"> casuarina shoppingsqre</t>
  </si>
  <si>
    <t xml:space="preserve"> 03 34661687</t>
  </si>
  <si>
    <t>rec-1595-dup-1</t>
  </si>
  <si>
    <t xml:space="preserve"> bargata</t>
  </si>
  <si>
    <t xml:space="preserve"> 02 98349700</t>
  </si>
  <si>
    <t>rec-1485-dup-1</t>
  </si>
  <si>
    <t xml:space="preserve"> eldridgestreet</t>
  </si>
  <si>
    <t>rec-4249-dup-1</t>
  </si>
  <si>
    <t>rec-2983-dup-0</t>
  </si>
  <si>
    <t xml:space="preserve"> bridgeman udowns</t>
  </si>
  <si>
    <t>rec-2448-org</t>
  </si>
  <si>
    <t xml:space="preserve"> wasson</t>
  </si>
  <si>
    <t xml:space="preserve"> 04 02123179</t>
  </si>
  <si>
    <t>rec-3422-org</t>
  </si>
  <si>
    <t>rec-738-org</t>
  </si>
  <si>
    <t xml:space="preserve"> 07 11385084</t>
  </si>
  <si>
    <t>rec-2555-org</t>
  </si>
  <si>
    <t xml:space="preserve"> monotti</t>
  </si>
  <si>
    <t xml:space="preserve"> 03 61730940</t>
  </si>
  <si>
    <t>rec-4959-dup-2</t>
  </si>
  <si>
    <t xml:space="preserve"> chave sgreet</t>
  </si>
  <si>
    <t>rec-4810-dup-0</t>
  </si>
  <si>
    <t xml:space="preserve"> 07 49406076</t>
  </si>
  <si>
    <t>rec-2919-dup-0</t>
  </si>
  <si>
    <t xml:space="preserve"> bugdenyqvenue</t>
  </si>
  <si>
    <t xml:space="preserve"> cottonwood</t>
  </si>
  <si>
    <t xml:space="preserve"> 08 80178901</t>
  </si>
  <si>
    <t>rec-51-dup-1</t>
  </si>
  <si>
    <t xml:space="preserve"> teal</t>
  </si>
  <si>
    <t xml:space="preserve"> laverick</t>
  </si>
  <si>
    <t xml:space="preserve"> beatham lose</t>
  </si>
  <si>
    <t xml:space="preserve"> camperdown</t>
  </si>
  <si>
    <t xml:space="preserve"> 03 22185436</t>
  </si>
  <si>
    <t>rec-2790-org</t>
  </si>
  <si>
    <t xml:space="preserve"> grundner</t>
  </si>
  <si>
    <t xml:space="preserve"> 07 58027165</t>
  </si>
  <si>
    <t>rec-3121-org</t>
  </si>
  <si>
    <t xml:space="preserve"> 02 01419950</t>
  </si>
  <si>
    <t>rec-1988-dup-0</t>
  </si>
  <si>
    <t xml:space="preserve"> sexton dtreet</t>
  </si>
  <si>
    <t xml:space="preserve"> carrweeba</t>
  </si>
  <si>
    <t xml:space="preserve"> 03 11768095</t>
  </si>
  <si>
    <t>rec-3586-dup-1</t>
  </si>
  <si>
    <t>rec-182-dup-1</t>
  </si>
  <si>
    <t xml:space="preserve"> oakey place</t>
  </si>
  <si>
    <t xml:space="preserve"> cronnula</t>
  </si>
  <si>
    <t>rec-168-dup-2</t>
  </si>
  <si>
    <t>rec-4823-org</t>
  </si>
  <si>
    <t xml:space="preserve"> reni</t>
  </si>
  <si>
    <t xml:space="preserve"> schlich street</t>
  </si>
  <si>
    <t xml:space="preserve"> 07 19534158</t>
  </si>
  <si>
    <t>rec-598-dup-3</t>
  </si>
  <si>
    <t xml:space="preserve"> witherssulace</t>
  </si>
  <si>
    <t xml:space="preserve"> ardess</t>
  </si>
  <si>
    <t xml:space="preserve"> 08 51112312</t>
  </si>
  <si>
    <t>rec-2628-org</t>
  </si>
  <si>
    <t xml:space="preserve"> meyers place</t>
  </si>
  <si>
    <t xml:space="preserve"> 02 58644911</t>
  </si>
  <si>
    <t xml:space="preserve"> huho</t>
  </si>
  <si>
    <t xml:space="preserve"> treherne</t>
  </si>
  <si>
    <t xml:space="preserve"> carngeal</t>
  </si>
  <si>
    <t xml:space="preserve"> forrest beach</t>
  </si>
  <si>
    <t xml:space="preserve"> now</t>
  </si>
  <si>
    <t xml:space="preserve"> 08 11251457</t>
  </si>
  <si>
    <t>rec-2166-org</t>
  </si>
  <si>
    <t xml:space="preserve"> symmons</t>
  </si>
  <si>
    <t xml:space="preserve"> churches arcade</t>
  </si>
  <si>
    <t xml:space="preserve"> kurrajong heights</t>
  </si>
  <si>
    <t xml:space="preserve"> 04 31079784</t>
  </si>
  <si>
    <t>rec-853-dup-2</t>
  </si>
  <si>
    <t xml:space="preserve"> vendula</t>
  </si>
  <si>
    <t>rec-1605-dup-1</t>
  </si>
  <si>
    <t xml:space="preserve"> henrt</t>
  </si>
  <si>
    <t xml:space="preserve"> bokhara circuit</t>
  </si>
  <si>
    <t>rec-612-org</t>
  </si>
  <si>
    <t>rec-634-org</t>
  </si>
  <si>
    <t xml:space="preserve"> wasser</t>
  </si>
  <si>
    <t xml:space="preserve"> the chase</t>
  </si>
  <si>
    <t>rec-3111-dup-0</t>
  </si>
  <si>
    <t xml:space="preserve"> lode</t>
  </si>
  <si>
    <t>rec-1160-dup-0</t>
  </si>
  <si>
    <t xml:space="preserve"> bizantsstreet</t>
  </si>
  <si>
    <t xml:space="preserve"> 07 18236633</t>
  </si>
  <si>
    <t>rec-2610-org</t>
  </si>
  <si>
    <t xml:space="preserve"> dall'armi</t>
  </si>
  <si>
    <t xml:space="preserve"> coolamon</t>
  </si>
  <si>
    <t>rec-1645-org</t>
  </si>
  <si>
    <t xml:space="preserve"> spagnoletti</t>
  </si>
  <si>
    <t xml:space="preserve"> northcliffe</t>
  </si>
  <si>
    <t xml:space="preserve"> 02 25961764</t>
  </si>
  <si>
    <t>rec-1952-dup-0</t>
  </si>
  <si>
    <t xml:space="preserve"> condr</t>
  </si>
  <si>
    <t>rec-1892-org</t>
  </si>
  <si>
    <t xml:space="preserve"> marrakai street</t>
  </si>
  <si>
    <t xml:space="preserve"> 02 29622682</t>
  </si>
  <si>
    <t xml:space="preserve"> 02 07737137</t>
  </si>
  <si>
    <t>rec-3980-org</t>
  </si>
  <si>
    <t xml:space="preserve"> absell</t>
  </si>
  <si>
    <t xml:space="preserve"> 02 53327865</t>
  </si>
  <si>
    <t>rec-4742-org</t>
  </si>
  <si>
    <t xml:space="preserve"> groenewege</t>
  </si>
  <si>
    <t xml:space="preserve"> black creek</t>
  </si>
  <si>
    <t xml:space="preserve"> corowa</t>
  </si>
  <si>
    <t xml:space="preserve"> 08 22125042</t>
  </si>
  <si>
    <t>rec-2890-org</t>
  </si>
  <si>
    <t>rec-3789-dup-1</t>
  </si>
  <si>
    <t>rec-2741-dup-4</t>
  </si>
  <si>
    <t xml:space="preserve"> jor</t>
  </si>
  <si>
    <t>rec-2482-org</t>
  </si>
  <si>
    <t xml:space="preserve"> bundanoon</t>
  </si>
  <si>
    <t xml:space="preserve"> 02 48798950</t>
  </si>
  <si>
    <t>rec-3528-org</t>
  </si>
  <si>
    <t xml:space="preserve"> dural</t>
  </si>
  <si>
    <t xml:space="preserve"> 08 20564146</t>
  </si>
  <si>
    <t>rec-1148-dup-3</t>
  </si>
  <si>
    <t xml:space="preserve"> neve</t>
  </si>
  <si>
    <t xml:space="preserve"> nambucca street</t>
  </si>
  <si>
    <t xml:space="preserve"> nswf</t>
  </si>
  <si>
    <t>rec-1056-org</t>
  </si>
  <si>
    <t xml:space="preserve">   coby</t>
  </si>
  <si>
    <t xml:space="preserve"> ive place</t>
  </si>
  <si>
    <t xml:space="preserve"> 07 61618998</t>
  </si>
  <si>
    <t>rec-2265-org</t>
  </si>
  <si>
    <t xml:space="preserve"> 02 34805991</t>
  </si>
  <si>
    <t>rec-2524-org</t>
  </si>
  <si>
    <t>rec-2906-dup-1</t>
  </si>
  <si>
    <t xml:space="preserve"> antonnio</t>
  </si>
  <si>
    <t xml:space="preserve"> 07 85697909</t>
  </si>
  <si>
    <t>rec-1272-dup-2</t>
  </si>
  <si>
    <t xml:space="preserve"> melanie</t>
  </si>
  <si>
    <t xml:space="preserve"> craiglea</t>
  </si>
  <si>
    <t xml:space="preserve"> oaklands park</t>
  </si>
  <si>
    <t xml:space="preserve"> 07 80564722</t>
  </si>
  <si>
    <t>rec-1039-dup-0</t>
  </si>
  <si>
    <t xml:space="preserve"> colemajn</t>
  </si>
  <si>
    <t>rec-4113-dup-4</t>
  </si>
  <si>
    <t xml:space="preserve"> harry hopma circuit</t>
  </si>
  <si>
    <t>rec-924-org</t>
  </si>
  <si>
    <t xml:space="preserve"> 03 79233586</t>
  </si>
  <si>
    <t>rec-1850-org</t>
  </si>
  <si>
    <t xml:space="preserve"> moir place</t>
  </si>
  <si>
    <t xml:space="preserve"> westerham</t>
  </si>
  <si>
    <t xml:space="preserve"> 07 93692977</t>
  </si>
  <si>
    <t xml:space="preserve"> barnaby</t>
  </si>
  <si>
    <t xml:space="preserve"> deacon close</t>
  </si>
  <si>
    <t xml:space="preserve"> ortawenah</t>
  </si>
  <si>
    <t xml:space="preserve"> 07 88127507</t>
  </si>
  <si>
    <t>rec-378-dup-1</t>
  </si>
  <si>
    <t>rec-3370-dup-3</t>
  </si>
  <si>
    <t xml:space="preserve"> 07 80576304</t>
  </si>
  <si>
    <t xml:space="preserve"> minalinka</t>
  </si>
  <si>
    <t xml:space="preserve"> 04 27934581</t>
  </si>
  <si>
    <t>rec-2597-dup-3</t>
  </si>
  <si>
    <t>rec-4508-dup-0</t>
  </si>
  <si>
    <t xml:space="preserve"> jay</t>
  </si>
  <si>
    <t>rec-3517-dup-0</t>
  </si>
  <si>
    <t xml:space="preserve"> jayme</t>
  </si>
  <si>
    <t xml:space="preserve"> pacevicius</t>
  </si>
  <si>
    <t xml:space="preserve"> antis xtreet</t>
  </si>
  <si>
    <t xml:space="preserve"> woongarra</t>
  </si>
  <si>
    <t xml:space="preserve"> 08 47468214</t>
  </si>
  <si>
    <t>rec-4634-org</t>
  </si>
  <si>
    <t xml:space="preserve"> haner</t>
  </si>
  <si>
    <t xml:space="preserve"> 04 73308206</t>
  </si>
  <si>
    <t>rec-1709-dup-1</t>
  </si>
  <si>
    <t xml:space="preserve"> iuara</t>
  </si>
  <si>
    <t>rec-2051-org</t>
  </si>
  <si>
    <t xml:space="preserve"> de angelis</t>
  </si>
  <si>
    <t xml:space="preserve"> 02 95833981</t>
  </si>
  <si>
    <t>rec-4266-dup-2</t>
  </si>
  <si>
    <t xml:space="preserve"> irvine soreet</t>
  </si>
  <si>
    <t xml:space="preserve"> new lambto n heights</t>
  </si>
  <si>
    <t>rec-1508-org</t>
  </si>
  <si>
    <t xml:space="preserve"> lodge</t>
  </si>
  <si>
    <t xml:space="preserve"> 08 99181258</t>
  </si>
  <si>
    <t>rec-3493-dup-0</t>
  </si>
  <si>
    <t xml:space="preserve"> acf</t>
  </si>
  <si>
    <t>rec-3313-org</t>
  </si>
  <si>
    <t xml:space="preserve"> pakizeh</t>
  </si>
  <si>
    <t xml:space="preserve"> 04 76876040</t>
  </si>
  <si>
    <t>rec-908-dup-1</t>
  </si>
  <si>
    <t>rec-972-dup-2</t>
  </si>
  <si>
    <t xml:space="preserve"> jenn</t>
  </si>
  <si>
    <t xml:space="preserve"> duxon</t>
  </si>
  <si>
    <t xml:space="preserve"> waratah</t>
  </si>
  <si>
    <t>rec-4721-dup-2</t>
  </si>
  <si>
    <t xml:space="preserve"> arid place</t>
  </si>
  <si>
    <t xml:space="preserve"> oora park</t>
  </si>
  <si>
    <t xml:space="preserve"> 03 08082935</t>
  </si>
  <si>
    <t>rec-1293-org</t>
  </si>
  <si>
    <t xml:space="preserve"> forby</t>
  </si>
  <si>
    <t xml:space="preserve"> carbeen street</t>
  </si>
  <si>
    <t xml:space="preserve"> 02 39443634</t>
  </si>
  <si>
    <t>rec-598-dup-2</t>
  </si>
  <si>
    <t xml:space="preserve"> bristspw</t>
  </si>
  <si>
    <t xml:space="preserve"> withers place</t>
  </si>
  <si>
    <t>rec-1285-dup-0</t>
  </si>
  <si>
    <t xml:space="preserve"> xani</t>
  </si>
  <si>
    <t xml:space="preserve"> campbeloxstreet</t>
  </si>
  <si>
    <t xml:space="preserve"> 02 85697609</t>
  </si>
  <si>
    <t>rec-3678-org</t>
  </si>
  <si>
    <t>rec-3755-dup-2</t>
  </si>
  <si>
    <t>rec-4035-dup-1</t>
  </si>
  <si>
    <t xml:space="preserve"> tweed mheads</t>
  </si>
  <si>
    <t>rec-4834-org</t>
  </si>
  <si>
    <t xml:space="preserve"> dermatis</t>
  </si>
  <si>
    <t xml:space="preserve"> clarkefield</t>
  </si>
  <si>
    <t xml:space="preserve"> 04 50960708</t>
  </si>
  <si>
    <t>rec-4565-dup-3</t>
  </si>
  <si>
    <t xml:space="preserve"> bowman street</t>
  </si>
  <si>
    <t xml:space="preserve"> 07 88922820</t>
  </si>
  <si>
    <t>rec-4134-org</t>
  </si>
  <si>
    <t xml:space="preserve"> mareeba street</t>
  </si>
  <si>
    <t xml:space="preserve"> 04 20723531</t>
  </si>
  <si>
    <t>rec-4370-dup-1</t>
  </si>
  <si>
    <t xml:space="preserve"> nshw</t>
  </si>
  <si>
    <t>rec-1219-dup-1</t>
  </si>
  <si>
    <t xml:space="preserve"> qlce</t>
  </si>
  <si>
    <t xml:space="preserve"> 03 24571063</t>
  </si>
  <si>
    <t>rec-512-org</t>
  </si>
  <si>
    <t>rec-3680-org</t>
  </si>
  <si>
    <t xml:space="preserve"> weare</t>
  </si>
  <si>
    <t xml:space="preserve"> gibson street</t>
  </si>
  <si>
    <t xml:space="preserve"> 07 66588436</t>
  </si>
  <si>
    <t>rec-4549-dup-1</t>
  </si>
  <si>
    <t xml:space="preserve"> jaclv</t>
  </si>
  <si>
    <t xml:space="preserve"> 08 60257518</t>
  </si>
  <si>
    <t>rec-4002-org</t>
  </si>
  <si>
    <t xml:space="preserve"> 08 45205836</t>
  </si>
  <si>
    <t>rec-1841-dup-1</t>
  </si>
  <si>
    <t xml:space="preserve"> talan</t>
  </si>
  <si>
    <t xml:space="preserve"> blowering wtreet</t>
  </si>
  <si>
    <t>rec-2449-dup-2</t>
  </si>
  <si>
    <t xml:space="preserve"> roxburg hpark</t>
  </si>
  <si>
    <t>rec-3690-org</t>
  </si>
  <si>
    <t xml:space="preserve"> rivera</t>
  </si>
  <si>
    <t xml:space="preserve"> 08 54196991</t>
  </si>
  <si>
    <t>rec-635-org</t>
  </si>
  <si>
    <t xml:space="preserve"> keville</t>
  </si>
  <si>
    <t>rec-3002-dup-1</t>
  </si>
  <si>
    <t>rec-3447-org</t>
  </si>
  <si>
    <t xml:space="preserve"> joraslafsky</t>
  </si>
  <si>
    <t xml:space="preserve"> couchman crescent</t>
  </si>
  <si>
    <t xml:space="preserve"> 07 41866836</t>
  </si>
  <si>
    <t>rec-2465-dup-3</t>
  </si>
  <si>
    <t>rec-3696-org</t>
  </si>
  <si>
    <t xml:space="preserve"> jenner court</t>
  </si>
  <si>
    <t xml:space="preserve"> 03 49441921</t>
  </si>
  <si>
    <t xml:space="preserve"> 08 07407126</t>
  </si>
  <si>
    <t>rec-2099-org</t>
  </si>
  <si>
    <t>rec-3705-dup-2</t>
  </si>
  <si>
    <t xml:space="preserve"> ethernigton</t>
  </si>
  <si>
    <t xml:space="preserve"> vanzetti cr escent</t>
  </si>
  <si>
    <t>rec-1896-dup-1</t>
  </si>
  <si>
    <t>rec-898-dup-2</t>
  </si>
  <si>
    <t xml:space="preserve"> abigail</t>
  </si>
  <si>
    <t xml:space="preserve"> la-kryz</t>
  </si>
  <si>
    <t xml:space="preserve"> 07 86792244</t>
  </si>
  <si>
    <t>rec-1202-dup-0</t>
  </si>
  <si>
    <t xml:space="preserve"> eastwogd</t>
  </si>
  <si>
    <t>rec-2316-org</t>
  </si>
  <si>
    <t xml:space="preserve"> 02 09598348</t>
  </si>
  <si>
    <t>rec-697-dup-3</t>
  </si>
  <si>
    <t xml:space="preserve"> taliah</t>
  </si>
  <si>
    <t xml:space="preserve"> morton street</t>
  </si>
  <si>
    <t xml:space="preserve"> vixu</t>
  </si>
  <si>
    <t xml:space="preserve"> 04 14846732</t>
  </si>
  <si>
    <t>rec-3710-dup-0</t>
  </si>
  <si>
    <t xml:space="preserve"> jaes</t>
  </si>
  <si>
    <t>rec-4715-org</t>
  </si>
  <si>
    <t xml:space="preserve"> greenberg</t>
  </si>
  <si>
    <t xml:space="preserve"> macnamara place</t>
  </si>
  <si>
    <t xml:space="preserve"> 04 56204808</t>
  </si>
  <si>
    <t>rec-2595-dup-2</t>
  </si>
  <si>
    <t xml:space="preserve"> blythe clpose</t>
  </si>
  <si>
    <t xml:space="preserve"> calleen farm</t>
  </si>
  <si>
    <t xml:space="preserve"> bethania</t>
  </si>
  <si>
    <t xml:space="preserve"> 07 80524407</t>
  </si>
  <si>
    <t>rec-2767-dup-3</t>
  </si>
  <si>
    <t xml:space="preserve"> kakko</t>
  </si>
  <si>
    <t xml:space="preserve"> saggers retreat</t>
  </si>
  <si>
    <t xml:space="preserve"> arthella</t>
  </si>
  <si>
    <t xml:space="preserve"> oranhde</t>
  </si>
  <si>
    <t xml:space="preserve"> 04 47541266</t>
  </si>
  <si>
    <t>rec-1497-org</t>
  </si>
  <si>
    <t>rec-4783-dup-2</t>
  </si>
  <si>
    <t>rec-1050-org</t>
  </si>
  <si>
    <t xml:space="preserve"> 02 76620434</t>
  </si>
  <si>
    <t>rec-1256-org</t>
  </si>
  <si>
    <t xml:space="preserve"> 04 17786315</t>
  </si>
  <si>
    <t>rec-1800-org</t>
  </si>
  <si>
    <t>rec-1658-dup-0</t>
  </si>
  <si>
    <t>rec-3808-org</t>
  </si>
  <si>
    <t xml:space="preserve">   bradley</t>
  </si>
  <si>
    <t xml:space="preserve"> 03 41932955</t>
  </si>
  <si>
    <t>rec-742-dup-3</t>
  </si>
  <si>
    <t xml:space="preserve"> supply place</t>
  </si>
  <si>
    <t>rec-864-dup-1</t>
  </si>
  <si>
    <t xml:space="preserve"> jerrabodbrrra</t>
  </si>
  <si>
    <t xml:space="preserve"> 02 36597105</t>
  </si>
  <si>
    <t>rec-2563-org</t>
  </si>
  <si>
    <t xml:space="preserve"> 02 76522562</t>
  </si>
  <si>
    <t>rec-2066-dup-0</t>
  </si>
  <si>
    <t xml:space="preserve"> ruben</t>
  </si>
  <si>
    <t xml:space="preserve"> dawesvklle</t>
  </si>
  <si>
    <t xml:space="preserve"> 08 82408426</t>
  </si>
  <si>
    <t>rec-4371-org</t>
  </si>
  <si>
    <t xml:space="preserve"> akritidis</t>
  </si>
  <si>
    <t>rec-4174-org</t>
  </si>
  <si>
    <t>rec-841-dup-1</t>
  </si>
  <si>
    <t>rec-1369-dup-2</t>
  </si>
  <si>
    <t xml:space="preserve"> holroyd street</t>
  </si>
  <si>
    <t xml:space="preserve"> pearce shopwng centre</t>
  </si>
  <si>
    <t xml:space="preserve"> 08 52758603</t>
  </si>
  <si>
    <t>rec-427-dup-1</t>
  </si>
  <si>
    <t xml:space="preserve"> 08 83994177</t>
  </si>
  <si>
    <t>rec-1919-dup-1</t>
  </si>
  <si>
    <t xml:space="preserve"> hobart place</t>
  </si>
  <si>
    <t xml:space="preserve"> 04 66492309</t>
  </si>
  <si>
    <t>rec-697-dup-2</t>
  </si>
  <si>
    <t>rec-3905-org</t>
  </si>
  <si>
    <t xml:space="preserve"> belconnen</t>
  </si>
  <si>
    <t xml:space="preserve"> 02 74454195</t>
  </si>
  <si>
    <t>rec-2064-org</t>
  </si>
  <si>
    <t xml:space="preserve">   anthea</t>
  </si>
  <si>
    <t xml:space="preserve"> carr crescent</t>
  </si>
  <si>
    <t xml:space="preserve"> 04 09804553</t>
  </si>
  <si>
    <t xml:space="preserve"> joshud</t>
  </si>
  <si>
    <t xml:space="preserve"> ossa place</t>
  </si>
  <si>
    <t>rec-1340-dup-3</t>
  </si>
  <si>
    <t xml:space="preserve"> bilecmti</t>
  </si>
  <si>
    <t xml:space="preserve"> almaden</t>
  </si>
  <si>
    <t>rec-1601-org</t>
  </si>
  <si>
    <t>rec-740-dup-2</t>
  </si>
  <si>
    <t xml:space="preserve"> dapollonio</t>
  </si>
  <si>
    <t xml:space="preserve"> south west rocks</t>
  </si>
  <si>
    <t xml:space="preserve"> 07 46257390</t>
  </si>
  <si>
    <t>rec-3367-dup-2</t>
  </si>
  <si>
    <t xml:space="preserve"> creek esk</t>
  </si>
  <si>
    <t>rec-2614-org</t>
  </si>
  <si>
    <t xml:space="preserve">   breony</t>
  </si>
  <si>
    <t xml:space="preserve"> west lakes</t>
  </si>
  <si>
    <t xml:space="preserve"> 08 36362711</t>
  </si>
  <si>
    <t>rec-1301-org</t>
  </si>
  <si>
    <t xml:space="preserve"> camara</t>
  </si>
  <si>
    <t xml:space="preserve"> 04 40791718</t>
  </si>
  <si>
    <t>rec-1308-org</t>
  </si>
  <si>
    <t xml:space="preserve">   karla</t>
  </si>
  <si>
    <t xml:space="preserve"> pallarenda</t>
  </si>
  <si>
    <t xml:space="preserve"> 03 74902071</t>
  </si>
  <si>
    <t>rec-2574-org</t>
  </si>
  <si>
    <t>rec-4483-org</t>
  </si>
  <si>
    <t>rec-775-org</t>
  </si>
  <si>
    <t xml:space="preserve"> wombat hill</t>
  </si>
  <si>
    <t xml:space="preserve"> 07 24789980</t>
  </si>
  <si>
    <t>rec-2850-org</t>
  </si>
  <si>
    <t xml:space="preserve"> 02 38514860</t>
  </si>
  <si>
    <t>rec-4326-org</t>
  </si>
  <si>
    <t xml:space="preserve"> claxton crescent</t>
  </si>
  <si>
    <t xml:space="preserve"> narre warren north</t>
  </si>
  <si>
    <t xml:space="preserve"> 07 38788557</t>
  </si>
  <si>
    <t>rec-2820-org</t>
  </si>
  <si>
    <t xml:space="preserve">   libby</t>
  </si>
  <si>
    <t>rec-4201-org</t>
  </si>
  <si>
    <t xml:space="preserve"> 08 27878562</t>
  </si>
  <si>
    <t>rec-3437-dup-2</t>
  </si>
  <si>
    <t xml:space="preserve"> st aganes</t>
  </si>
  <si>
    <t>rec-607-org</t>
  </si>
  <si>
    <t xml:space="preserve"> st vincents hospital</t>
  </si>
  <si>
    <t xml:space="preserve"> 03 28649548</t>
  </si>
  <si>
    <t>rec-4752-dup-2</t>
  </si>
  <si>
    <t xml:space="preserve"> nichols</t>
  </si>
  <si>
    <t xml:space="preserve"> nnw</t>
  </si>
  <si>
    <t>rec-3003-dup-1</t>
  </si>
  <si>
    <t>rec-794-dup-1</t>
  </si>
  <si>
    <t>rec-1813-dup-0</t>
  </si>
  <si>
    <t xml:space="preserve"> jasper</t>
  </si>
  <si>
    <t xml:space="preserve"> bydrs</t>
  </si>
  <si>
    <t xml:space="preserve"> tarrawatta</t>
  </si>
  <si>
    <t xml:space="preserve"> 07 52392846</t>
  </si>
  <si>
    <t>rec-566-dup-1</t>
  </si>
  <si>
    <t xml:space="preserve"> wirilda street</t>
  </si>
  <si>
    <t xml:space="preserve"> llandina</t>
  </si>
  <si>
    <t xml:space="preserve"> greenachre</t>
  </si>
  <si>
    <t xml:space="preserve"> 08 77069784</t>
  </si>
  <si>
    <t>rec-4290-org</t>
  </si>
  <si>
    <t>rec-3488-org</t>
  </si>
  <si>
    <t xml:space="preserve"> bell street</t>
  </si>
  <si>
    <t xml:space="preserve"> 03 62371397</t>
  </si>
  <si>
    <t>rec-512-dup-0</t>
  </si>
  <si>
    <t>rec-3317-dup-4</t>
  </si>
  <si>
    <t>rec-3035-org</t>
  </si>
  <si>
    <t xml:space="preserve"> 02 23488634</t>
  </si>
  <si>
    <t>rec-1874-dup-0</t>
  </si>
  <si>
    <t>rec-2925-dup-4</t>
  </si>
  <si>
    <t xml:space="preserve"> wil</t>
  </si>
  <si>
    <t>rec-1528-org</t>
  </si>
  <si>
    <t xml:space="preserve"> lawrence wackett crescent</t>
  </si>
  <si>
    <t xml:space="preserve"> combogolong</t>
  </si>
  <si>
    <t xml:space="preserve"> 07 47297773</t>
  </si>
  <si>
    <t>rec-4069-org</t>
  </si>
  <si>
    <t xml:space="preserve"> crookall</t>
  </si>
  <si>
    <t xml:space="preserve"> kuliup</t>
  </si>
  <si>
    <t xml:space="preserve"> 03 90627647</t>
  </si>
  <si>
    <t xml:space="preserve"> 03 05121614</t>
  </si>
  <si>
    <t>rec-3649-org</t>
  </si>
  <si>
    <t>rec-4472-org</t>
  </si>
  <si>
    <t xml:space="preserve"> burrinjuck crescent</t>
  </si>
  <si>
    <t xml:space="preserve"> 03 91955827</t>
  </si>
  <si>
    <t>rec-2168-dup-1</t>
  </si>
  <si>
    <t xml:space="preserve"> 07 43864364</t>
  </si>
  <si>
    <t>rec-230-dup-1</t>
  </si>
  <si>
    <t>rec-1182-dup-1</t>
  </si>
  <si>
    <t xml:space="preserve"> siress</t>
  </si>
  <si>
    <t>rec-2229-dup-0</t>
  </si>
  <si>
    <t>rec-1833-org</t>
  </si>
  <si>
    <t xml:space="preserve"> scappatura</t>
  </si>
  <si>
    <t xml:space="preserve"> kalgoorlie crescent</t>
  </si>
  <si>
    <t xml:space="preserve"> 03 32954058</t>
  </si>
  <si>
    <t>rec-2600-dup-1</t>
  </si>
  <si>
    <t xml:space="preserve"> port macqyarie</t>
  </si>
  <si>
    <t>rec-2501-dup-2</t>
  </si>
  <si>
    <t xml:space="preserve"> coolraoo</t>
  </si>
  <si>
    <t xml:space="preserve"> 04 85384395</t>
  </si>
  <si>
    <t>rec-2289-org</t>
  </si>
  <si>
    <t xml:space="preserve">   chase</t>
  </si>
  <si>
    <t xml:space="preserve"> boddington crescent</t>
  </si>
  <si>
    <t xml:space="preserve"> 07 93153216</t>
  </si>
  <si>
    <t>rec-2989-dup-1</t>
  </si>
  <si>
    <t>rec-1711-dup-0</t>
  </si>
  <si>
    <t xml:space="preserve"> vc</t>
  </si>
  <si>
    <t xml:space="preserve"> 02 05406632</t>
  </si>
  <si>
    <t>rec-1543-dup-2</t>
  </si>
  <si>
    <t xml:space="preserve"> mi</t>
  </si>
  <si>
    <t xml:space="preserve"> armiento</t>
  </si>
  <si>
    <t xml:space="preserve"> badimara treet</t>
  </si>
  <si>
    <t>rec-880-org</t>
  </si>
  <si>
    <t xml:space="preserve"> 07 66669988</t>
  </si>
  <si>
    <t>rec-184-dup-0</t>
  </si>
  <si>
    <t xml:space="preserve"> tootelll</t>
  </si>
  <si>
    <t>rec-3903-org</t>
  </si>
  <si>
    <t xml:space="preserve"> joel place</t>
  </si>
  <si>
    <t xml:space="preserve"> bellmere</t>
  </si>
  <si>
    <t xml:space="preserve"> 03 12599195</t>
  </si>
  <si>
    <t>rec-1472-dup-2</t>
  </si>
  <si>
    <t xml:space="preserve"> farnban</t>
  </si>
  <si>
    <t xml:space="preserve"> colonel light gardens</t>
  </si>
  <si>
    <t xml:space="preserve"> 03 08728329</t>
  </si>
  <si>
    <t>rec-1649-dup-2</t>
  </si>
  <si>
    <t xml:space="preserve"> figggpkace</t>
  </si>
  <si>
    <t>rec-3954-org</t>
  </si>
  <si>
    <t xml:space="preserve"> ratledge</t>
  </si>
  <si>
    <t>rec-4205-dup-3</t>
  </si>
  <si>
    <t>rec-3719-dup-2</t>
  </si>
  <si>
    <t xml:space="preserve"> boyes</t>
  </si>
  <si>
    <t xml:space="preserve"> 02 77867173</t>
  </si>
  <si>
    <t>rec-3500-dup-1</t>
  </si>
  <si>
    <t xml:space="preserve"> blackdowns</t>
  </si>
  <si>
    <t xml:space="preserve"> frenchsfforest</t>
  </si>
  <si>
    <t xml:space="preserve"> 04 77385290</t>
  </si>
  <si>
    <t>rec-1731-org</t>
  </si>
  <si>
    <t xml:space="preserve">   alannah</t>
  </si>
  <si>
    <t xml:space="preserve"> mostly cedar</t>
  </si>
  <si>
    <t xml:space="preserve"> 04 26781246</t>
  </si>
  <si>
    <t>rec-1858-org</t>
  </si>
  <si>
    <t xml:space="preserve"> 08 99051924</t>
  </si>
  <si>
    <t>rec-4980-org</t>
  </si>
  <si>
    <t xml:space="preserve"> afford</t>
  </si>
  <si>
    <t xml:space="preserve"> florence taylor street</t>
  </si>
  <si>
    <t xml:space="preserve"> 03 46773419</t>
  </si>
  <si>
    <t>rec-3059-dup-2</t>
  </si>
  <si>
    <t>rec-1720-dup-2</t>
  </si>
  <si>
    <t xml:space="preserve"> mikhaili</t>
  </si>
  <si>
    <t>rec-3160-org</t>
  </si>
  <si>
    <t xml:space="preserve">   victoria</t>
  </si>
  <si>
    <t xml:space="preserve"> bail</t>
  </si>
  <si>
    <t xml:space="preserve"> chase place</t>
  </si>
  <si>
    <t>rec-4562-dup-1</t>
  </si>
  <si>
    <t xml:space="preserve"> pendred dsreet</t>
  </si>
  <si>
    <t>rec-534-dup-0</t>
  </si>
  <si>
    <t>rec-4441-dup-4</t>
  </si>
  <si>
    <t>rec-948-org</t>
  </si>
  <si>
    <t xml:space="preserve"> 04 32094856</t>
  </si>
  <si>
    <t>rec-1773-org</t>
  </si>
  <si>
    <t xml:space="preserve"> 07 38594557</t>
  </si>
  <si>
    <t>rec-2529-org</t>
  </si>
  <si>
    <t>rec-1266-dup-2</t>
  </si>
  <si>
    <t xml:space="preserve"> marshnan</t>
  </si>
  <si>
    <t>rec-3101-dup-2</t>
  </si>
  <si>
    <t xml:space="preserve"> lakeland mobile hms</t>
  </si>
  <si>
    <t xml:space="preserve"> 07 52895613</t>
  </si>
  <si>
    <t>rec-2456-dup-0</t>
  </si>
  <si>
    <t xml:space="preserve"> streetl ove</t>
  </si>
  <si>
    <t>rec-1988-org</t>
  </si>
  <si>
    <t xml:space="preserve"> carrweena</t>
  </si>
  <si>
    <t>rec-1747-org</t>
  </si>
  <si>
    <t xml:space="preserve"> langrehr</t>
  </si>
  <si>
    <t xml:space="preserve"> wrem house</t>
  </si>
  <si>
    <t xml:space="preserve"> 03 06143128</t>
  </si>
  <si>
    <t>rec-4808-dup-1</t>
  </si>
  <si>
    <t xml:space="preserve"> wajcman</t>
  </si>
  <si>
    <t xml:space="preserve"> sharwoodacrescent</t>
  </si>
  <si>
    <t xml:space="preserve"> 07 95798756</t>
  </si>
  <si>
    <t xml:space="preserve"> szprega</t>
  </si>
  <si>
    <t xml:space="preserve"> badgery street</t>
  </si>
  <si>
    <t xml:space="preserve"> 02 70878607</t>
  </si>
  <si>
    <t>rec-1115-dup-1</t>
  </si>
  <si>
    <t xml:space="preserve"> roope close</t>
  </si>
  <si>
    <t xml:space="preserve"> emu park</t>
  </si>
  <si>
    <t xml:space="preserve"> 07 08038366</t>
  </si>
  <si>
    <t>rec-747-dup-4</t>
  </si>
  <si>
    <t xml:space="preserve"> conner</t>
  </si>
  <si>
    <t xml:space="preserve"> trwose</t>
  </si>
  <si>
    <t>rec-4886-org</t>
  </si>
  <si>
    <t>rec-3313-dup-1</t>
  </si>
  <si>
    <t xml:space="preserve"> pakiaeh</t>
  </si>
  <si>
    <t xml:space="preserve"> broadbenpt street</t>
  </si>
  <si>
    <t>rec-2698-org</t>
  </si>
  <si>
    <t xml:space="preserve"> 08 29822832</t>
  </si>
  <si>
    <t>rec-2767-dup-2</t>
  </si>
  <si>
    <t xml:space="preserve"> maclachlan street</t>
  </si>
  <si>
    <t xml:space="preserve"> 08 52684654</t>
  </si>
  <si>
    <t>rec-2567-org</t>
  </si>
  <si>
    <t xml:space="preserve"> ekiert</t>
  </si>
  <si>
    <t xml:space="preserve"> 04 11250425</t>
  </si>
  <si>
    <t>rec-4710-org</t>
  </si>
  <si>
    <t xml:space="preserve">   kade</t>
  </si>
  <si>
    <t xml:space="preserve"> wondecla</t>
  </si>
  <si>
    <t>rec-1551-dup-0</t>
  </si>
  <si>
    <t xml:space="preserve"> mundawari circuit</t>
  </si>
  <si>
    <t xml:space="preserve"> fair lea</t>
  </si>
  <si>
    <t>rec-4265-dup-2</t>
  </si>
  <si>
    <t xml:space="preserve"> abbyf</t>
  </si>
  <si>
    <t>rec-2619-org</t>
  </si>
  <si>
    <t xml:space="preserve"> carrigg</t>
  </si>
  <si>
    <t xml:space="preserve"> 02 07430786</t>
  </si>
  <si>
    <t>rec-3391-org</t>
  </si>
  <si>
    <t xml:space="preserve"> nathan street</t>
  </si>
  <si>
    <t xml:space="preserve"> 04 76815290</t>
  </si>
  <si>
    <t xml:space="preserve"> callabonna street</t>
  </si>
  <si>
    <t xml:space="preserve"> cowra</t>
  </si>
  <si>
    <t xml:space="preserve"> 02 86823236</t>
  </si>
  <si>
    <t>rec-2863-org</t>
  </si>
  <si>
    <t>rec-2315-dup-2</t>
  </si>
  <si>
    <t xml:space="preserve"> revusby</t>
  </si>
  <si>
    <t>rec-3417-dup-0</t>
  </si>
  <si>
    <t xml:space="preserve"> locn 1383</t>
  </si>
  <si>
    <t xml:space="preserve"> 04 61407214</t>
  </si>
  <si>
    <t>rec-4772-org</t>
  </si>
  <si>
    <t>rec-2304-dup-1</t>
  </si>
  <si>
    <t xml:space="preserve"> balamara street</t>
  </si>
  <si>
    <t xml:space="preserve"> 08 03167618</t>
  </si>
  <si>
    <t>rec-1445-org</t>
  </si>
  <si>
    <t xml:space="preserve"> fairbridge crescent</t>
  </si>
  <si>
    <t xml:space="preserve"> hilltop rmb 487a</t>
  </si>
  <si>
    <t xml:space="preserve"> patterson lakes</t>
  </si>
  <si>
    <t xml:space="preserve"> 07 73330727</t>
  </si>
  <si>
    <t>rec-2973-dup-0</t>
  </si>
  <si>
    <t xml:space="preserve"> excel</t>
  </si>
  <si>
    <t xml:space="preserve"> 08 04270421</t>
  </si>
  <si>
    <t>rec-3382-dup-1</t>
  </si>
  <si>
    <t xml:space="preserve"> naismithhyplace</t>
  </si>
  <si>
    <t xml:space="preserve"> rick-leigh</t>
  </si>
  <si>
    <t xml:space="preserve"> 02 21581438</t>
  </si>
  <si>
    <t>rec-2636-dup-1</t>
  </si>
  <si>
    <t xml:space="preserve"> rivers</t>
  </si>
  <si>
    <t xml:space="preserve"> yarrsiville</t>
  </si>
  <si>
    <t>rec-914-dup-0</t>
  </si>
  <si>
    <t xml:space="preserve"> mexted</t>
  </si>
  <si>
    <t xml:space="preserve"> charvin court</t>
  </si>
  <si>
    <t xml:space="preserve"> 02 12816230</t>
  </si>
  <si>
    <t>rec-3036-org</t>
  </si>
  <si>
    <t xml:space="preserve"> the pines avenue</t>
  </si>
  <si>
    <t xml:space="preserve"> blues hills</t>
  </si>
  <si>
    <t xml:space="preserve"> 02 57721492</t>
  </si>
  <si>
    <t xml:space="preserve"> reir</t>
  </si>
  <si>
    <t xml:space="preserve"> mamion</t>
  </si>
  <si>
    <t>rec-135-dup-0</t>
  </si>
  <si>
    <t xml:space="preserve"> grosgser</t>
  </si>
  <si>
    <t xml:space="preserve"> 03 38469640</t>
  </si>
  <si>
    <t>rec-3694-dup-2</t>
  </si>
  <si>
    <t xml:space="preserve"> elton</t>
  </si>
  <si>
    <t>rec-514-org</t>
  </si>
  <si>
    <t xml:space="preserve"> gundamain</t>
  </si>
  <si>
    <t xml:space="preserve"> 04 57460822</t>
  </si>
  <si>
    <t>rec-2910-dup-1</t>
  </si>
  <si>
    <t xml:space="preserve"> zeitz ourt</t>
  </si>
  <si>
    <t xml:space="preserve"> 07 18420697</t>
  </si>
  <si>
    <t>rec-3586-dup-0</t>
  </si>
  <si>
    <t xml:space="preserve"> isabelke</t>
  </si>
  <si>
    <t>rec-2653-dup-1</t>
  </si>
  <si>
    <t>rec-3520-dup-0</t>
  </si>
  <si>
    <t xml:space="preserve"> bodhi</t>
  </si>
  <si>
    <t xml:space="preserve"> campnell</t>
  </si>
  <si>
    <t xml:space="preserve"> stokes crossing</t>
  </si>
  <si>
    <t xml:space="preserve"> artarmon</t>
  </si>
  <si>
    <t xml:space="preserve"> 08 50223187</t>
  </si>
  <si>
    <t>rec-4577-org</t>
  </si>
  <si>
    <t xml:space="preserve"> iron shoe lodge</t>
  </si>
  <si>
    <t xml:space="preserve"> 08 50426943</t>
  </si>
  <si>
    <t>rec-2143-org</t>
  </si>
  <si>
    <t xml:space="preserve"> farrer street</t>
  </si>
  <si>
    <t xml:space="preserve"> 02 56353121</t>
  </si>
  <si>
    <t>rec-4468-dup-2</t>
  </si>
  <si>
    <t xml:space="preserve"> schelpens</t>
  </si>
  <si>
    <t xml:space="preserve"> mckeown place</t>
  </si>
  <si>
    <t xml:space="preserve"> 08 85973680</t>
  </si>
  <si>
    <t xml:space="preserve"> warkwotrh</t>
  </si>
  <si>
    <t>rec-4914-org</t>
  </si>
  <si>
    <t xml:space="preserve"> janzso</t>
  </si>
  <si>
    <t xml:space="preserve"> cobar place</t>
  </si>
  <si>
    <t xml:space="preserve"> 03 57414911</t>
  </si>
  <si>
    <t>rec-1804-org</t>
  </si>
  <si>
    <t xml:space="preserve"> templestowe avenue</t>
  </si>
  <si>
    <t xml:space="preserve"> 07 90197778</t>
  </si>
  <si>
    <t>rec-2868-org</t>
  </si>
  <si>
    <t>rec-1412-dup-2</t>
  </si>
  <si>
    <t xml:space="preserve"> charteris crescent</t>
  </si>
  <si>
    <t xml:space="preserve"> 04 49345081</t>
  </si>
  <si>
    <t>rec-2986-dup-1</t>
  </si>
  <si>
    <t xml:space="preserve"> indana</t>
  </si>
  <si>
    <t xml:space="preserve"> gruyere</t>
  </si>
  <si>
    <t xml:space="preserve"> 08 52295669</t>
  </si>
  <si>
    <t>rec-3251-dup-0</t>
  </si>
  <si>
    <t xml:space="preserve"> cheel</t>
  </si>
  <si>
    <t xml:space="preserve"> 02 38617904</t>
  </si>
  <si>
    <t>rec-2723-dup-1</t>
  </si>
  <si>
    <t xml:space="preserve"> street asedow</t>
  </si>
  <si>
    <t xml:space="preserve"> 04 11884509</t>
  </si>
  <si>
    <t>rec-4870-org</t>
  </si>
  <si>
    <t xml:space="preserve"> pieffer</t>
  </si>
  <si>
    <t xml:space="preserve"> 02 56942141</t>
  </si>
  <si>
    <t>rec-4138-org</t>
  </si>
  <si>
    <t xml:space="preserve"> hd tickera</t>
  </si>
  <si>
    <t xml:space="preserve"> 03 64844647</t>
  </si>
  <si>
    <t>rec-1357-dup-1</t>
  </si>
  <si>
    <t xml:space="preserve"> frater crescent</t>
  </si>
  <si>
    <t xml:space="preserve"> 03 96137187</t>
  </si>
  <si>
    <t>rec-831-dup-0</t>
  </si>
  <si>
    <t xml:space="preserve"> o'meara place</t>
  </si>
  <si>
    <t xml:space="preserve"> taronga</t>
  </si>
  <si>
    <t xml:space="preserve"> nuriotpa</t>
  </si>
  <si>
    <t xml:space="preserve"> 08 94377376</t>
  </si>
  <si>
    <t>rec-1642-org</t>
  </si>
  <si>
    <t xml:space="preserve"> malcolm place</t>
  </si>
  <si>
    <t xml:space="preserve"> roskhill</t>
  </si>
  <si>
    <t xml:space="preserve"> 04 71944925</t>
  </si>
  <si>
    <t>rec-3902-dup-2</t>
  </si>
  <si>
    <t xml:space="preserve"> krecwu</t>
  </si>
  <si>
    <t>rec-946-dup-0</t>
  </si>
  <si>
    <t>rec-3357-org</t>
  </si>
  <si>
    <t xml:space="preserve"> lavery place</t>
  </si>
  <si>
    <t xml:space="preserve"> 08 22868463</t>
  </si>
  <si>
    <t>rec-2450-org</t>
  </si>
  <si>
    <t xml:space="preserve"> sunderland</t>
  </si>
  <si>
    <t xml:space="preserve"> plowman place</t>
  </si>
  <si>
    <t xml:space="preserve"> currawonga</t>
  </si>
  <si>
    <t xml:space="preserve"> doyalson</t>
  </si>
  <si>
    <t xml:space="preserve"> 07 73745657</t>
  </si>
  <si>
    <t>rec-2266-org</t>
  </si>
  <si>
    <t xml:space="preserve"> onkaparinga crescent</t>
  </si>
  <si>
    <t xml:space="preserve"> morris towers</t>
  </si>
  <si>
    <t xml:space="preserve"> hurstbridge</t>
  </si>
  <si>
    <t xml:space="preserve"> 03 26345002</t>
  </si>
  <si>
    <t>rec-4090-org</t>
  </si>
  <si>
    <t xml:space="preserve"> 07 71472612</t>
  </si>
  <si>
    <t>rec-3868-org</t>
  </si>
  <si>
    <t xml:space="preserve"> 04 26584177</t>
  </si>
  <si>
    <t>rec-1492-org</t>
  </si>
  <si>
    <t>rec-4863-dup-0</t>
  </si>
  <si>
    <t xml:space="preserve"> rebecca</t>
  </si>
  <si>
    <t xml:space="preserve"> 07 07578280</t>
  </si>
  <si>
    <t>rec-2170-dup-2</t>
  </si>
  <si>
    <t>rec-1732-dup-0</t>
  </si>
  <si>
    <t xml:space="preserve"> round corner</t>
  </si>
  <si>
    <t xml:space="preserve"> 04 42001742</t>
  </si>
  <si>
    <t xml:space="preserve"> 03 25299680</t>
  </si>
  <si>
    <t>rec-3758-org</t>
  </si>
  <si>
    <t xml:space="preserve"> milovancev</t>
  </si>
  <si>
    <t xml:space="preserve"> newington</t>
  </si>
  <si>
    <t xml:space="preserve"> 02 42106260</t>
  </si>
  <si>
    <t>rec-695-org</t>
  </si>
  <si>
    <t xml:space="preserve">   brandon</t>
  </si>
  <si>
    <t xml:space="preserve"> 04 09291860</t>
  </si>
  <si>
    <t xml:space="preserve">   lachlan-john</t>
  </si>
  <si>
    <t xml:space="preserve"> erina gardns</t>
  </si>
  <si>
    <t xml:space="preserve"> 04 58315558</t>
  </si>
  <si>
    <t xml:space="preserve">   lani</t>
  </si>
  <si>
    <t xml:space="preserve"> wrighte</t>
  </si>
  <si>
    <t xml:space="preserve"> 04 52985528</t>
  </si>
  <si>
    <t>rec-3719-dup-0</t>
  </si>
  <si>
    <t xml:space="preserve"> liak</t>
  </si>
  <si>
    <t xml:space="preserve"> boyns</t>
  </si>
  <si>
    <t>rec-1729-org</t>
  </si>
  <si>
    <t xml:space="preserve"> sale</t>
  </si>
  <si>
    <t xml:space="preserve"> 04 49206242</t>
  </si>
  <si>
    <t>rec-877-dup-1</t>
  </si>
  <si>
    <t xml:space="preserve"> maaon</t>
  </si>
  <si>
    <t>rec-1452-dup-3</t>
  </si>
  <si>
    <t xml:space="preserve"> tynan</t>
  </si>
  <si>
    <t xml:space="preserve"> norton slreet</t>
  </si>
  <si>
    <t>rec-4185-org</t>
  </si>
  <si>
    <t xml:space="preserve">   kayden</t>
  </si>
  <si>
    <t>rec-4520-dup-1</t>
  </si>
  <si>
    <t xml:space="preserve"> crows nbest</t>
  </si>
  <si>
    <t xml:space="preserve"> guy place</t>
  </si>
  <si>
    <t xml:space="preserve"> canowindra</t>
  </si>
  <si>
    <t xml:space="preserve"> 07 34589090</t>
  </si>
  <si>
    <t>rec-703-dup-0</t>
  </si>
  <si>
    <t xml:space="preserve"> bront</t>
  </si>
  <si>
    <t>rec-3270-dup-1</t>
  </si>
  <si>
    <t xml:space="preserve"> matthrw</t>
  </si>
  <si>
    <t xml:space="preserve"> loggike</t>
  </si>
  <si>
    <t xml:space="preserve"> nannine place</t>
  </si>
  <si>
    <t>rec-1811-dup-2</t>
  </si>
  <si>
    <t xml:space="preserve"> kitchjer</t>
  </si>
  <si>
    <t>rec-1218-org</t>
  </si>
  <si>
    <t xml:space="preserve"> ham place</t>
  </si>
  <si>
    <t xml:space="preserve"> 07 05174658</t>
  </si>
  <si>
    <t>rec-3804-org</t>
  </si>
  <si>
    <t xml:space="preserve"> tatchell street</t>
  </si>
  <si>
    <t xml:space="preserve"> goovigen</t>
  </si>
  <si>
    <t xml:space="preserve"> 08 96693122</t>
  </si>
  <si>
    <t>rec-4095-org</t>
  </si>
  <si>
    <t>rec-4733-dup-3</t>
  </si>
  <si>
    <t xml:space="preserve"> freeling crescent</t>
  </si>
  <si>
    <t>rec-3691-dup-0</t>
  </si>
  <si>
    <t>rec-918-org</t>
  </si>
  <si>
    <t xml:space="preserve"> lawsuba</t>
  </si>
  <si>
    <t xml:space="preserve"> hobday place</t>
  </si>
  <si>
    <t xml:space="preserve"> somerled</t>
  </si>
  <si>
    <t xml:space="preserve"> 02 83250650</t>
  </si>
  <si>
    <t>rec-3412-org</t>
  </si>
  <si>
    <t xml:space="preserve"> allison place</t>
  </si>
  <si>
    <t xml:space="preserve"> white rock</t>
  </si>
  <si>
    <t xml:space="preserve"> 02 22303680</t>
  </si>
  <si>
    <t>rec-1836-org</t>
  </si>
  <si>
    <t xml:space="preserve"> slight place</t>
  </si>
  <si>
    <t xml:space="preserve"> 03 21773550</t>
  </si>
  <si>
    <t>rec-3919-dup-0</t>
  </si>
  <si>
    <t xml:space="preserve"> fullguabe</t>
  </si>
  <si>
    <t xml:space="preserve"> pigdonjplace</t>
  </si>
  <si>
    <t xml:space="preserve"> 03 27604945</t>
  </si>
  <si>
    <t>rec-1606-org</t>
  </si>
  <si>
    <t xml:space="preserve"> 02 08108057</t>
  </si>
  <si>
    <t>rec-2747-dup-0</t>
  </si>
  <si>
    <t xml:space="preserve"> cooney court</t>
  </si>
  <si>
    <t xml:space="preserve"> morocco</t>
  </si>
  <si>
    <t xml:space="preserve"> st james</t>
  </si>
  <si>
    <t xml:space="preserve"> vir</t>
  </si>
  <si>
    <t xml:space="preserve"> 04 71085253</t>
  </si>
  <si>
    <t>rec-322-dup-4</t>
  </si>
  <si>
    <t xml:space="preserve"> rubern cottage</t>
  </si>
  <si>
    <t>rec-858-dup-0</t>
  </si>
  <si>
    <t xml:space="preserve"> lindum</t>
  </si>
  <si>
    <t xml:space="preserve"> 08 19375513</t>
  </si>
  <si>
    <t>rec-1169-dup-1</t>
  </si>
  <si>
    <t xml:space="preserve"> spring rsjge road</t>
  </si>
  <si>
    <t>rec-3147-dup-2</t>
  </si>
  <si>
    <t xml:space="preserve"> throssell street</t>
  </si>
  <si>
    <t xml:space="preserve"> warnro</t>
  </si>
  <si>
    <t xml:space="preserve"> 04 88265589</t>
  </si>
  <si>
    <t>rec-4531-org</t>
  </si>
  <si>
    <t xml:space="preserve">   dakota</t>
  </si>
  <si>
    <t xml:space="preserve"> brockman street</t>
  </si>
  <si>
    <t xml:space="preserve"> 07 27587350</t>
  </si>
  <si>
    <t>rec-878-dup-2</t>
  </si>
  <si>
    <t xml:space="preserve"> qlw</t>
  </si>
  <si>
    <t>rec-4329-org</t>
  </si>
  <si>
    <t xml:space="preserve"> 07 93938600</t>
  </si>
  <si>
    <t>rec-3579-org</t>
  </si>
  <si>
    <t xml:space="preserve"> 07 66580324</t>
  </si>
  <si>
    <t xml:space="preserve"> hilton house</t>
  </si>
  <si>
    <t>rec-2109-org</t>
  </si>
  <si>
    <t xml:space="preserve"> 04 48306503</t>
  </si>
  <si>
    <t>rec-2171-org</t>
  </si>
  <si>
    <t xml:space="preserve"> parer street</t>
  </si>
  <si>
    <t>rec-2097-org</t>
  </si>
  <si>
    <t>rec-3383-org</t>
  </si>
  <si>
    <t xml:space="preserve"> karingal farm</t>
  </si>
  <si>
    <t xml:space="preserve"> 04 36648395</t>
  </si>
  <si>
    <t>rec-1083-dup-2</t>
  </si>
  <si>
    <t xml:space="preserve"> ellornh</t>
  </si>
  <si>
    <t xml:space="preserve"> 03 88165438</t>
  </si>
  <si>
    <t>rec-1881-org</t>
  </si>
  <si>
    <t xml:space="preserve"> binnu west</t>
  </si>
  <si>
    <t xml:space="preserve"> 08 03805239</t>
  </si>
  <si>
    <t>rec-2644-org</t>
  </si>
  <si>
    <t xml:space="preserve">   hunter</t>
  </si>
  <si>
    <t>rec-3789-dup-2</t>
  </si>
  <si>
    <t xml:space="preserve"> wiswman</t>
  </si>
  <si>
    <t>rec-4431-dup-1</t>
  </si>
  <si>
    <t xml:space="preserve"> zakaiah</t>
  </si>
  <si>
    <t>rec-4439-org</t>
  </si>
  <si>
    <t xml:space="preserve"> rosemount</t>
  </si>
  <si>
    <t xml:space="preserve"> hammondville</t>
  </si>
  <si>
    <t xml:space="preserve"> 08 28884348</t>
  </si>
  <si>
    <t>rec-3685-dup-0</t>
  </si>
  <si>
    <t>rec-2629-org</t>
  </si>
  <si>
    <t xml:space="preserve"> winfield</t>
  </si>
  <si>
    <t xml:space="preserve"> conyers street</t>
  </si>
  <si>
    <t xml:space="preserve"> white house</t>
  </si>
  <si>
    <t xml:space="preserve"> 02 89169349</t>
  </si>
  <si>
    <t>rec-3597-dup-0</t>
  </si>
  <si>
    <t xml:space="preserve"> clift crescent</t>
  </si>
  <si>
    <t xml:space="preserve"> franksdon</t>
  </si>
  <si>
    <t>rec-3258-org</t>
  </si>
  <si>
    <t xml:space="preserve"> bethune close</t>
  </si>
  <si>
    <t xml:space="preserve"> kinjibi</t>
  </si>
  <si>
    <t xml:space="preserve"> 04 22742504</t>
  </si>
  <si>
    <t>rec-646-org</t>
  </si>
  <si>
    <t xml:space="preserve"> 03 24229783</t>
  </si>
  <si>
    <t>rec-4554-org</t>
  </si>
  <si>
    <t xml:space="preserve"> 02 78119362</t>
  </si>
  <si>
    <t>rec-1753-org</t>
  </si>
  <si>
    <t xml:space="preserve"> hodgson crescent</t>
  </si>
  <si>
    <t xml:space="preserve"> 02 20213847</t>
  </si>
  <si>
    <t>rec-4693-org</t>
  </si>
  <si>
    <t xml:space="preserve"> anam cara bld</t>
  </si>
  <si>
    <t>rec-2792-org</t>
  </si>
  <si>
    <t xml:space="preserve"> trilby</t>
  </si>
  <si>
    <t xml:space="preserve"> yarck</t>
  </si>
  <si>
    <t xml:space="preserve"> 03 57249855</t>
  </si>
  <si>
    <t>rec-2459-dup-3</t>
  </si>
  <si>
    <t xml:space="preserve"> sebqstian</t>
  </si>
  <si>
    <t xml:space="preserve"> geuo</t>
  </si>
  <si>
    <t>rec-3836-org</t>
  </si>
  <si>
    <t xml:space="preserve"> 07 10444708</t>
  </si>
  <si>
    <t>rec-2326-org</t>
  </si>
  <si>
    <t>rec-4522-dup-0</t>
  </si>
  <si>
    <t xml:space="preserve"> amyb</t>
  </si>
  <si>
    <t xml:space="preserve"> blowes</t>
  </si>
  <si>
    <t xml:space="preserve"> court cooney</t>
  </si>
  <si>
    <t xml:space="preserve"> utopia</t>
  </si>
  <si>
    <t xml:space="preserve"> 08 32075153</t>
  </si>
  <si>
    <t>rec-697-dup-0</t>
  </si>
  <si>
    <t>rec-4901-org</t>
  </si>
  <si>
    <t>rec-4229-org</t>
  </si>
  <si>
    <t>rec-4489-dup-2</t>
  </si>
  <si>
    <t xml:space="preserve"> stockdale street</t>
  </si>
  <si>
    <t xml:space="preserve"> 08 41075376</t>
  </si>
  <si>
    <t>rec-2146-org</t>
  </si>
  <si>
    <t xml:space="preserve"> blythe close</t>
  </si>
  <si>
    <t xml:space="preserve"> bronte</t>
  </si>
  <si>
    <t xml:space="preserve"> 03 08379502</t>
  </si>
  <si>
    <t>rec-3341-org</t>
  </si>
  <si>
    <t xml:space="preserve"> redfern street</t>
  </si>
  <si>
    <t xml:space="preserve"> 02 41557584</t>
  </si>
  <si>
    <t>rec-2421-org</t>
  </si>
  <si>
    <t>rec-4871-org</t>
  </si>
  <si>
    <t xml:space="preserve"> mirrimbah</t>
  </si>
  <si>
    <t xml:space="preserve"> 04 56573461</t>
  </si>
  <si>
    <t xml:space="preserve"> spowers circuit</t>
  </si>
  <si>
    <t xml:space="preserve"> 02 65701034</t>
  </si>
  <si>
    <t>rec-3427-dup-2</t>
  </si>
  <si>
    <t xml:space="preserve"> warfane</t>
  </si>
  <si>
    <t>rec-325-dup-0</t>
  </si>
  <si>
    <t xml:space="preserve"> 02 41231942</t>
  </si>
  <si>
    <t>rec-2633-dup-0</t>
  </si>
  <si>
    <t xml:space="preserve"> juila</t>
  </si>
  <si>
    <t xml:space="preserve"> darby street</t>
  </si>
  <si>
    <t xml:space="preserve"> 08 30588445</t>
  </si>
  <si>
    <t>rec-3410-dup-1</t>
  </si>
  <si>
    <t>rec-1226-org</t>
  </si>
  <si>
    <t>rec-715-dup-2</t>
  </si>
  <si>
    <t xml:space="preserve"> murrumbar</t>
  </si>
  <si>
    <t xml:space="preserve"> 02 71998960</t>
  </si>
  <si>
    <t>rec-3941-org</t>
  </si>
  <si>
    <t xml:space="preserve"> jemalong street</t>
  </si>
  <si>
    <t xml:space="preserve"> 08 02584069</t>
  </si>
  <si>
    <t>rec-511-org</t>
  </si>
  <si>
    <t xml:space="preserve"> 04 91355826</t>
  </si>
  <si>
    <t>rec-2708-dup-1</t>
  </si>
  <si>
    <t>rec-4519-org</t>
  </si>
  <si>
    <t xml:space="preserve">   joseph</t>
  </si>
  <si>
    <t xml:space="preserve"> kimbad</t>
  </si>
  <si>
    <t xml:space="preserve"> 02 59146307</t>
  </si>
  <si>
    <t>rec-2884-dup-1</t>
  </si>
  <si>
    <t xml:space="preserve"> laurwn</t>
  </si>
  <si>
    <t>rec-4592-dup-1</t>
  </si>
  <si>
    <t xml:space="preserve"> horsley eescent</t>
  </si>
  <si>
    <t>rec-2313-dup-1</t>
  </si>
  <si>
    <t>rec-4270-dup-0</t>
  </si>
  <si>
    <t>rec-2510-org</t>
  </si>
  <si>
    <t>rec-1421-dup-2</t>
  </si>
  <si>
    <t xml:space="preserve"> harley</t>
  </si>
  <si>
    <t>rec-4544-org</t>
  </si>
  <si>
    <t xml:space="preserve"> 04 31769396</t>
  </si>
  <si>
    <t>rec-2516-dup-3</t>
  </si>
  <si>
    <t xml:space="preserve"> diment twoers</t>
  </si>
  <si>
    <t xml:space="preserve"> 04 52352761</t>
  </si>
  <si>
    <t>rec-2696-dup-0</t>
  </si>
  <si>
    <t xml:space="preserve"> domenique</t>
  </si>
  <si>
    <t xml:space="preserve"> godfeey</t>
  </si>
  <si>
    <t xml:space="preserve"> 08 89260886</t>
  </si>
  <si>
    <t>rec-4617-dup-0</t>
  </si>
  <si>
    <t xml:space="preserve"> galway place</t>
  </si>
  <si>
    <t xml:space="preserve"> 03 87507645</t>
  </si>
  <si>
    <t>rec-2048-org</t>
  </si>
  <si>
    <t xml:space="preserve"> yagan place</t>
  </si>
  <si>
    <t xml:space="preserve"> wanderers rest</t>
  </si>
  <si>
    <t xml:space="preserve"> 04 80236841</t>
  </si>
  <si>
    <t xml:space="preserve"> tsonis</t>
  </si>
  <si>
    <t xml:space="preserve"> byrnes place</t>
  </si>
  <si>
    <t xml:space="preserve"> shire clerk</t>
  </si>
  <si>
    <t xml:space="preserve"> asqoth</t>
  </si>
  <si>
    <t xml:space="preserve"> 04 84765302</t>
  </si>
  <si>
    <t>rec-3984-dup-3</t>
  </si>
  <si>
    <t xml:space="preserve"> holky</t>
  </si>
  <si>
    <t xml:space="preserve"> 07 12073665</t>
  </si>
  <si>
    <t>rec-2156-dup-0</t>
  </si>
  <si>
    <t xml:space="preserve"> westergaard</t>
  </si>
  <si>
    <t xml:space="preserve"> kingsford</t>
  </si>
  <si>
    <t xml:space="preserve"> 02 53675073</t>
  </si>
  <si>
    <t>rec-3902-dup-1</t>
  </si>
  <si>
    <t xml:space="preserve"> krqcu</t>
  </si>
  <si>
    <t>rec-2277-org</t>
  </si>
  <si>
    <t xml:space="preserve"> rajkowski</t>
  </si>
  <si>
    <t xml:space="preserve"> piddington street</t>
  </si>
  <si>
    <t xml:space="preserve"> forth</t>
  </si>
  <si>
    <t xml:space="preserve"> 04 60069932</t>
  </si>
  <si>
    <t>rec-757-org</t>
  </si>
  <si>
    <t xml:space="preserve"> 02 42427277</t>
  </si>
  <si>
    <t>rec-2364-org</t>
  </si>
  <si>
    <t xml:space="preserve">   ka</t>
  </si>
  <si>
    <t xml:space="preserve"> 03 94379399</t>
  </si>
  <si>
    <t>rec-3755-dup-3</t>
  </si>
  <si>
    <t xml:space="preserve"> chermside treet</t>
  </si>
  <si>
    <t xml:space="preserve"> 02 20350501</t>
  </si>
  <si>
    <t>rec-4835-org</t>
  </si>
  <si>
    <t>rec-2304-dup-0</t>
  </si>
  <si>
    <t>rec-709-dup-1</t>
  </si>
  <si>
    <t xml:space="preserve"> 03 74951598</t>
  </si>
  <si>
    <t>rec-561-dup-0</t>
  </si>
  <si>
    <t xml:space="preserve"> 04 68119643</t>
  </si>
  <si>
    <t>rec-4720-dup-1</t>
  </si>
  <si>
    <t xml:space="preserve"> braedon</t>
  </si>
  <si>
    <t xml:space="preserve"> denholm</t>
  </si>
  <si>
    <t xml:space="preserve"> lowanna street</t>
  </si>
  <si>
    <t xml:space="preserve"> sandgate</t>
  </si>
  <si>
    <t xml:space="preserve"> camria</t>
  </si>
  <si>
    <t>rec-3731-dup-2</t>
  </si>
  <si>
    <t xml:space="preserve"> southabate</t>
  </si>
  <si>
    <t>rec-4099-org</t>
  </si>
  <si>
    <t xml:space="preserve">   pace</t>
  </si>
  <si>
    <t>rec-1136-dup-1</t>
  </si>
  <si>
    <t xml:space="preserve"> carnall close</t>
  </si>
  <si>
    <t xml:space="preserve"> 03 23153276</t>
  </si>
  <si>
    <t>rec-1238-org</t>
  </si>
  <si>
    <t xml:space="preserve"> warrior</t>
  </si>
  <si>
    <t xml:space="preserve"> 04 62194508</t>
  </si>
  <si>
    <t>rec-1381-dup-2</t>
  </si>
  <si>
    <t xml:space="preserve"> egglesfone</t>
  </si>
  <si>
    <t xml:space="preserve"> bunton place</t>
  </si>
  <si>
    <t xml:space="preserve"> 08 79930745</t>
  </si>
  <si>
    <t>rec-1543-org</t>
  </si>
  <si>
    <t>rec-2310-org</t>
  </si>
  <si>
    <t xml:space="preserve">   giuliana</t>
  </si>
  <si>
    <t xml:space="preserve"> nymagee place</t>
  </si>
  <si>
    <t xml:space="preserve"> pechey</t>
  </si>
  <si>
    <t xml:space="preserve"> 03 29352555</t>
  </si>
  <si>
    <t>rec-3874-dup-1</t>
  </si>
  <si>
    <t>rec-3883-dup-1</t>
  </si>
  <si>
    <t xml:space="preserve"> bensong crescent</t>
  </si>
  <si>
    <t>rec-4191-dup-0</t>
  </si>
  <si>
    <t>rec-4317-org</t>
  </si>
  <si>
    <t xml:space="preserve"> 08 20533219</t>
  </si>
  <si>
    <t>rec-4734-org</t>
  </si>
  <si>
    <t xml:space="preserve"> sommariva</t>
  </si>
  <si>
    <t xml:space="preserve"> 02 04136550</t>
  </si>
  <si>
    <t>rec-3449-dup-0</t>
  </si>
  <si>
    <t xml:space="preserve"> cowraa</t>
  </si>
  <si>
    <t xml:space="preserve"> 07 49506357</t>
  </si>
  <si>
    <t>rec-831-dup-3</t>
  </si>
  <si>
    <t>rec-3571-org</t>
  </si>
  <si>
    <t xml:space="preserve"> 08 00582198</t>
  </si>
  <si>
    <t>rec-981-org</t>
  </si>
  <si>
    <t xml:space="preserve"> vaks</t>
  </si>
  <si>
    <t xml:space="preserve"> seaver street</t>
  </si>
  <si>
    <t xml:space="preserve"> wards river</t>
  </si>
  <si>
    <t xml:space="preserve"> 04 82613316</t>
  </si>
  <si>
    <t>rec-3489-dup-2</t>
  </si>
  <si>
    <t xml:space="preserve"> mikaeal</t>
  </si>
  <si>
    <t xml:space="preserve"> mcclekland</t>
  </si>
  <si>
    <t>rec-2443-org</t>
  </si>
  <si>
    <t xml:space="preserve"> grey street</t>
  </si>
  <si>
    <t xml:space="preserve"> 04 22255163</t>
  </si>
  <si>
    <t>rec-2825-org</t>
  </si>
  <si>
    <t xml:space="preserve"> 02 61249647</t>
  </si>
  <si>
    <t>rec-4179-dup-2</t>
  </si>
  <si>
    <t xml:space="preserve"> chle</t>
  </si>
  <si>
    <t xml:space="preserve"> garard</t>
  </si>
  <si>
    <t xml:space="preserve"> 02 98031978</t>
  </si>
  <si>
    <t>rec-3690-dup-3</t>
  </si>
  <si>
    <t>rec-2089-dup-2</t>
  </si>
  <si>
    <t xml:space="preserve"> witty</t>
  </si>
  <si>
    <t xml:space="preserve"> furey sreeet</t>
  </si>
  <si>
    <t xml:space="preserve"> eagle rock</t>
  </si>
  <si>
    <t xml:space="preserve"> 07 41860877</t>
  </si>
  <si>
    <t>rec-4176-org</t>
  </si>
  <si>
    <t>rec-234-dup-0</t>
  </si>
  <si>
    <t>rec-1872-dup-0</t>
  </si>
  <si>
    <t>rec-2097-dup-2</t>
  </si>
  <si>
    <t xml:space="preserve"> hallsville</t>
  </si>
  <si>
    <t>rec-3352-dup-2</t>
  </si>
  <si>
    <t xml:space="preserve"> nichowas</t>
  </si>
  <si>
    <t xml:space="preserve"> the bria patch</t>
  </si>
  <si>
    <t>rec-732-org</t>
  </si>
  <si>
    <t xml:space="preserve"> hohn</t>
  </si>
  <si>
    <t xml:space="preserve"> bon place</t>
  </si>
  <si>
    <t xml:space="preserve"> bonny farm</t>
  </si>
  <si>
    <t>rec-4362-org</t>
  </si>
  <si>
    <t xml:space="preserve"> luffman crescent</t>
  </si>
  <si>
    <t xml:space="preserve"> 04 96002254</t>
  </si>
  <si>
    <t>rec-1010-org</t>
  </si>
  <si>
    <t xml:space="preserve"> wayal place</t>
  </si>
  <si>
    <t xml:space="preserve"> dangin</t>
  </si>
  <si>
    <t xml:space="preserve"> 02 16641638</t>
  </si>
  <si>
    <t>rec-2386-dup-0</t>
  </si>
  <si>
    <t xml:space="preserve"> catherine</t>
  </si>
  <si>
    <t xml:space="preserve"> 02 81408399</t>
  </si>
  <si>
    <t>rec-4108-org</t>
  </si>
  <si>
    <t xml:space="preserve"> 08 11054159</t>
  </si>
  <si>
    <t>rec-740-org</t>
  </si>
  <si>
    <t>rec-1863-dup-1</t>
  </si>
  <si>
    <t xml:space="preserve"> tepper vircuit</t>
  </si>
  <si>
    <t>rec-2157-dup-1</t>
  </si>
  <si>
    <t>rec-622-dup-3</t>
  </si>
  <si>
    <t xml:space="preserve"> 04 15727440</t>
  </si>
  <si>
    <t>rec-532-dup-3</t>
  </si>
  <si>
    <t>rec-1373-dup-1</t>
  </si>
  <si>
    <t xml:space="preserve"> whitnley</t>
  </si>
  <si>
    <t xml:space="preserve"> 04 26344093</t>
  </si>
  <si>
    <t>rec-3599-org</t>
  </si>
  <si>
    <t xml:space="preserve"> nicoll</t>
  </si>
  <si>
    <t xml:space="preserve"> 07 27714841</t>
  </si>
  <si>
    <t>rec-2292-dup-1</t>
  </si>
  <si>
    <t xml:space="preserve"> nikita</t>
  </si>
  <si>
    <t xml:space="preserve"> nguysen</t>
  </si>
  <si>
    <t xml:space="preserve"> 03 56576099</t>
  </si>
  <si>
    <t>rec-4312-org</t>
  </si>
  <si>
    <t xml:space="preserve">   millane</t>
  </si>
  <si>
    <t xml:space="preserve"> loehr</t>
  </si>
  <si>
    <t xml:space="preserve"> clem hill street</t>
  </si>
  <si>
    <t xml:space="preserve"> 08 77567229</t>
  </si>
  <si>
    <t>rec-552-dup-2</t>
  </si>
  <si>
    <t xml:space="preserve"> knaggs crescent</t>
  </si>
  <si>
    <t xml:space="preserve"> middliteon</t>
  </si>
  <si>
    <t xml:space="preserve"> 08 11870633</t>
  </si>
  <si>
    <t>rec-2323-org</t>
  </si>
  <si>
    <t xml:space="preserve"> lovekin place</t>
  </si>
  <si>
    <t xml:space="preserve"> torr dean</t>
  </si>
  <si>
    <t xml:space="preserve"> 02 32766485</t>
  </si>
  <si>
    <t>rec-706-org</t>
  </si>
  <si>
    <t xml:space="preserve">   heath</t>
  </si>
  <si>
    <t>rec-1880-dup-2</t>
  </si>
  <si>
    <t xml:space="preserve"> morey place</t>
  </si>
  <si>
    <t>rec-1274-dup-2</t>
  </si>
  <si>
    <t xml:space="preserve"> connelly place</t>
  </si>
  <si>
    <t xml:space="preserve"> 07 00335221</t>
  </si>
  <si>
    <t>rec-3792-org</t>
  </si>
  <si>
    <t xml:space="preserve"> 07 14492256</t>
  </si>
  <si>
    <t>rec-2006-dup-1</t>
  </si>
  <si>
    <t xml:space="preserve"> teuma</t>
  </si>
  <si>
    <t xml:space="preserve"> 02 37088086</t>
  </si>
  <si>
    <t>rec-8-dup-0</t>
  </si>
  <si>
    <t xml:space="preserve"> letters mteeet</t>
  </si>
  <si>
    <t>rec-987-org</t>
  </si>
  <si>
    <t xml:space="preserve"> francis chambers</t>
  </si>
  <si>
    <t xml:space="preserve"> 02 90139512</t>
  </si>
  <si>
    <t>rec-2652-dup-0</t>
  </si>
  <si>
    <t>rec-950-org</t>
  </si>
  <si>
    <t xml:space="preserve"> geebung</t>
  </si>
  <si>
    <t>rec-3457-dup-2</t>
  </si>
  <si>
    <t xml:space="preserve"> bailee</t>
  </si>
  <si>
    <t xml:space="preserve"> provis place</t>
  </si>
  <si>
    <t xml:space="preserve"> 04 35205474</t>
  </si>
  <si>
    <t>rec-2944-org</t>
  </si>
  <si>
    <t xml:space="preserve"> wilga</t>
  </si>
  <si>
    <t xml:space="preserve"> 04 46227306</t>
  </si>
  <si>
    <t>rec-2332-org</t>
  </si>
  <si>
    <t xml:space="preserve"> barakee</t>
  </si>
  <si>
    <t xml:space="preserve"> windaroo</t>
  </si>
  <si>
    <t xml:space="preserve"> 04 47614767</t>
  </si>
  <si>
    <t>rec-2783-dup-1</t>
  </si>
  <si>
    <t xml:space="preserve"> caeuand</t>
  </si>
  <si>
    <t>rec-3893-dup-2</t>
  </si>
  <si>
    <t xml:space="preserve"> tui</t>
  </si>
  <si>
    <t xml:space="preserve"> mount patrick</t>
  </si>
  <si>
    <t>rec-1929-org</t>
  </si>
  <si>
    <t xml:space="preserve"> king-jones</t>
  </si>
  <si>
    <t xml:space="preserve"> huffer close</t>
  </si>
  <si>
    <t xml:space="preserve"> 03 90164041</t>
  </si>
  <si>
    <t>rec-1274-dup-0</t>
  </si>
  <si>
    <t xml:space="preserve"> vale park</t>
  </si>
  <si>
    <t xml:space="preserve"> 02 50934761</t>
  </si>
  <si>
    <t>rec-303-dup-2</t>
  </si>
  <si>
    <t xml:space="preserve"> winser frescent</t>
  </si>
  <si>
    <t>rec-873-dup-1</t>
  </si>
  <si>
    <t xml:space="preserve"> gredn</t>
  </si>
  <si>
    <t xml:space="preserve"> colmer street</t>
  </si>
  <si>
    <t xml:space="preserve"> scotland island</t>
  </si>
  <si>
    <t xml:space="preserve"> 07 22065754</t>
  </si>
  <si>
    <t>rec-2347-org</t>
  </si>
  <si>
    <t xml:space="preserve"> holer</t>
  </si>
  <si>
    <t xml:space="preserve"> thornbrook</t>
  </si>
  <si>
    <t xml:space="preserve"> 04 17225530</t>
  </si>
  <si>
    <t>rec-2837-dup-0</t>
  </si>
  <si>
    <t>rec-4446-org</t>
  </si>
  <si>
    <t>rec-532-dup-1</t>
  </si>
  <si>
    <t xml:space="preserve">   nikki</t>
  </si>
  <si>
    <t xml:space="preserve"> miethke place</t>
  </si>
  <si>
    <t>rec-2960-org</t>
  </si>
  <si>
    <t>rec-4152-org</t>
  </si>
  <si>
    <t xml:space="preserve"> shellshear place</t>
  </si>
  <si>
    <t xml:space="preserve"> 08 82473962</t>
  </si>
  <si>
    <t>rec-4112-org</t>
  </si>
  <si>
    <t xml:space="preserve"> alfred hill drive</t>
  </si>
  <si>
    <t xml:space="preserve"> warra</t>
  </si>
  <si>
    <t xml:space="preserve"> coolah</t>
  </si>
  <si>
    <t>rec-962-dup-3</t>
  </si>
  <si>
    <t xml:space="preserve"> cheslie</t>
  </si>
  <si>
    <t>rec-3233-dup-3</t>
  </si>
  <si>
    <t xml:space="preserve"> finaly</t>
  </si>
  <si>
    <t xml:space="preserve"> bindon qplace</t>
  </si>
  <si>
    <t>rec-3375-org</t>
  </si>
  <si>
    <t xml:space="preserve">   georgina</t>
  </si>
  <si>
    <t xml:space="preserve"> lather</t>
  </si>
  <si>
    <t xml:space="preserve"> dudi place</t>
  </si>
  <si>
    <t xml:space="preserve"> 07 11119779</t>
  </si>
  <si>
    <t xml:space="preserve"> 04 23211856</t>
  </si>
  <si>
    <t>rec-504-org</t>
  </si>
  <si>
    <t xml:space="preserve">   todd</t>
  </si>
  <si>
    <t xml:space="preserve"> hakea crescent</t>
  </si>
  <si>
    <t xml:space="preserve"> parkdale lodge</t>
  </si>
  <si>
    <t xml:space="preserve"> 07 27870327</t>
  </si>
  <si>
    <t>rec-2758-org</t>
  </si>
  <si>
    <t xml:space="preserve">   heather</t>
  </si>
  <si>
    <t xml:space="preserve"> scudds</t>
  </si>
  <si>
    <t xml:space="preserve"> truganini place</t>
  </si>
  <si>
    <t xml:space="preserve"> 03 43718602</t>
  </si>
  <si>
    <t>rec-1991-org</t>
  </si>
  <si>
    <t xml:space="preserve">   clain</t>
  </si>
  <si>
    <t xml:space="preserve"> 07 34031164</t>
  </si>
  <si>
    <t>rec-1296-dup-1</t>
  </si>
  <si>
    <t xml:space="preserve"> mainsbricge</t>
  </si>
  <si>
    <t>rec-2269-org</t>
  </si>
  <si>
    <t xml:space="preserve"> bobets</t>
  </si>
  <si>
    <t xml:space="preserve"> fornax street</t>
  </si>
  <si>
    <t xml:space="preserve"> clanville</t>
  </si>
  <si>
    <t>rec-3953-dup-0</t>
  </si>
  <si>
    <t xml:space="preserve"> couvreurstreet</t>
  </si>
  <si>
    <t xml:space="preserve"> lakewba</t>
  </si>
  <si>
    <t>rec-3968-org</t>
  </si>
  <si>
    <t xml:space="preserve"> buangor</t>
  </si>
  <si>
    <t xml:space="preserve"> 07 92418504</t>
  </si>
  <si>
    <t>rec-2967-org</t>
  </si>
  <si>
    <t xml:space="preserve"> argyle place</t>
  </si>
  <si>
    <t xml:space="preserve"> 07 13624291</t>
  </si>
  <si>
    <t>rec-4695-dup-1</t>
  </si>
  <si>
    <t>rec-4388-org</t>
  </si>
  <si>
    <t xml:space="preserve"> golding place</t>
  </si>
  <si>
    <t xml:space="preserve"> 04 87167107</t>
  </si>
  <si>
    <t>rec-211-dup-0</t>
  </si>
  <si>
    <t xml:space="preserve"> aprik</t>
  </si>
  <si>
    <t>rec-2594-org</t>
  </si>
  <si>
    <t xml:space="preserve"> donegan</t>
  </si>
  <si>
    <t xml:space="preserve"> mcgee place</t>
  </si>
  <si>
    <t xml:space="preserve"> tambar springs</t>
  </si>
  <si>
    <t xml:space="preserve"> 02 86784261</t>
  </si>
  <si>
    <t>rec-3501-dup-2</t>
  </si>
  <si>
    <t xml:space="preserve"> 08 45149847</t>
  </si>
  <si>
    <t>rec-1822-org</t>
  </si>
  <si>
    <t xml:space="preserve"> ploughman</t>
  </si>
  <si>
    <t xml:space="preserve"> phillipson crescent</t>
  </si>
  <si>
    <t xml:space="preserve"> 08 47460952</t>
  </si>
  <si>
    <t>rec-3187-org</t>
  </si>
  <si>
    <t xml:space="preserve">   dimitri</t>
  </si>
  <si>
    <t xml:space="preserve"> fogg</t>
  </si>
  <si>
    <t xml:space="preserve"> massie place</t>
  </si>
  <si>
    <t xml:space="preserve"> murray vale u p a</t>
  </si>
  <si>
    <t xml:space="preserve"> clifton</t>
  </si>
  <si>
    <t xml:space="preserve"> 08 11722816</t>
  </si>
  <si>
    <t>rec-2125-org</t>
  </si>
  <si>
    <t xml:space="preserve"> solly place</t>
  </si>
  <si>
    <t xml:space="preserve"> 03 06767022</t>
  </si>
  <si>
    <t>rec-2480-org</t>
  </si>
  <si>
    <t xml:space="preserve"> grove creek</t>
  </si>
  <si>
    <t xml:space="preserve"> 03 15934002</t>
  </si>
  <si>
    <t>rec-884-dup-1</t>
  </si>
  <si>
    <t xml:space="preserve"> myers place</t>
  </si>
  <si>
    <t xml:space="preserve"> rocklea</t>
  </si>
  <si>
    <t xml:space="preserve"> mounf ias</t>
  </si>
  <si>
    <t xml:space="preserve"> 08 87370082</t>
  </si>
  <si>
    <t>rec-1726-dup-0</t>
  </si>
  <si>
    <t xml:space="preserve"> jackon</t>
  </si>
  <si>
    <t xml:space="preserve"> dunstxone</t>
  </si>
  <si>
    <t xml:space="preserve"> the stockyards</t>
  </si>
  <si>
    <t xml:space="preserve"> 03 29223626</t>
  </si>
  <si>
    <t>rec-4997-org</t>
  </si>
  <si>
    <t xml:space="preserve"> sadlier street</t>
  </si>
  <si>
    <t xml:space="preserve"> jabaru court</t>
  </si>
  <si>
    <t xml:space="preserve"> 03 75510246</t>
  </si>
  <si>
    <t>rec-3941-dup-0</t>
  </si>
  <si>
    <t xml:space="preserve"> kayla</t>
  </si>
  <si>
    <t>rec-4926-dup-0</t>
  </si>
  <si>
    <t>rec-1543-dup-0</t>
  </si>
  <si>
    <t xml:space="preserve"> eia</t>
  </si>
  <si>
    <t>rec-3973-dup-1</t>
  </si>
  <si>
    <t xml:space="preserve"> 04 93374305</t>
  </si>
  <si>
    <t>rec-2015-dup-1</t>
  </si>
  <si>
    <t xml:space="preserve"> 02 91007563</t>
  </si>
  <si>
    <t>rec-1770-org</t>
  </si>
  <si>
    <t xml:space="preserve"> kindblad</t>
  </si>
  <si>
    <t xml:space="preserve"> empire bay</t>
  </si>
  <si>
    <t xml:space="preserve"> 04 36280535</t>
  </si>
  <si>
    <t>rec-4493-dup-2</t>
  </si>
  <si>
    <t xml:space="preserve"> hinkstin</t>
  </si>
  <si>
    <t>rec-2989-org</t>
  </si>
  <si>
    <t>rec-2213-dup-1</t>
  </si>
  <si>
    <t xml:space="preserve"> dryandra street</t>
  </si>
  <si>
    <t xml:space="preserve"> villa 18</t>
  </si>
  <si>
    <t xml:space="preserve"> vuv</t>
  </si>
  <si>
    <t xml:space="preserve"> 02 25698760</t>
  </si>
  <si>
    <t>rec-2606-org</t>
  </si>
  <si>
    <t xml:space="preserve"> 02 80203951</t>
  </si>
  <si>
    <t>rec-1566-dup-1</t>
  </si>
  <si>
    <t xml:space="preserve"> emmet</t>
  </si>
  <si>
    <t xml:space="preserve"> webv</t>
  </si>
  <si>
    <t>rec-3195-org</t>
  </si>
  <si>
    <t xml:space="preserve"> 03 45064100</t>
  </si>
  <si>
    <t>rec-2294-dup-0</t>
  </si>
  <si>
    <t xml:space="preserve"> lupoi</t>
  </si>
  <si>
    <t xml:space="preserve"> jindivik place</t>
  </si>
  <si>
    <t xml:space="preserve"> dover heihhts</t>
  </si>
  <si>
    <t xml:space="preserve"> 08 43397098</t>
  </si>
  <si>
    <t>rec-4050-org</t>
  </si>
  <si>
    <t xml:space="preserve"> 08 65820639</t>
  </si>
  <si>
    <t>rec-2807-org</t>
  </si>
  <si>
    <t xml:space="preserve"> southwell street</t>
  </si>
  <si>
    <t xml:space="preserve"> freemans reach</t>
  </si>
  <si>
    <t xml:space="preserve"> 03 12325085</t>
  </si>
  <si>
    <t>rec-3547-org</t>
  </si>
  <si>
    <t xml:space="preserve"> nell</t>
  </si>
  <si>
    <t xml:space="preserve"> 04 37372395</t>
  </si>
  <si>
    <t>rec-3751-org</t>
  </si>
  <si>
    <t xml:space="preserve"> 02 57925808</t>
  </si>
  <si>
    <t>rec-1997-dup-0</t>
  </si>
  <si>
    <t xml:space="preserve"> 03 04324059</t>
  </si>
  <si>
    <t>rec-1315-dup-3</t>
  </si>
  <si>
    <t xml:space="preserve"> danjel</t>
  </si>
  <si>
    <t xml:space="preserve"> sunset</t>
  </si>
  <si>
    <t xml:space="preserve"> 02 19493274</t>
  </si>
  <si>
    <t>rec-2361-org</t>
  </si>
  <si>
    <t xml:space="preserve"> braebourne</t>
  </si>
  <si>
    <t xml:space="preserve"> edenhope</t>
  </si>
  <si>
    <t xml:space="preserve"> 02 45580256</t>
  </si>
  <si>
    <t>rec-2707-dup-1</t>
  </si>
  <si>
    <t xml:space="preserve"> antisost reet</t>
  </si>
  <si>
    <t>rec-1044-dup-1</t>
  </si>
  <si>
    <t xml:space="preserve"> campibell</t>
  </si>
  <si>
    <t xml:space="preserve"> kirkcaldy</t>
  </si>
  <si>
    <t xml:space="preserve"> loxton north</t>
  </si>
  <si>
    <t xml:space="preserve"> 08 88539737</t>
  </si>
  <si>
    <t>rec-1259-org</t>
  </si>
  <si>
    <t xml:space="preserve"> platypus place</t>
  </si>
  <si>
    <t xml:space="preserve"> sunnybank garden</t>
  </si>
  <si>
    <t xml:space="preserve"> 08 10520599</t>
  </si>
  <si>
    <t>rec-4844-org</t>
  </si>
  <si>
    <t>rec-427-dup-2</t>
  </si>
  <si>
    <t xml:space="preserve"> mitchwll</t>
  </si>
  <si>
    <t xml:space="preserve"> ranken plsce</t>
  </si>
  <si>
    <t>rec-3504-dup-3</t>
  </si>
  <si>
    <t>rec-2665-dup-0</t>
  </si>
  <si>
    <t xml:space="preserve"> prospechill</t>
  </si>
  <si>
    <t xml:space="preserve"> 02 05619305</t>
  </si>
  <si>
    <t>rec-3329-org</t>
  </si>
  <si>
    <t xml:space="preserve"> chowne street</t>
  </si>
  <si>
    <t xml:space="preserve"> 07 37141533</t>
  </si>
  <si>
    <t>rec-3577-org</t>
  </si>
  <si>
    <t>rec-4774-dup-0</t>
  </si>
  <si>
    <t xml:space="preserve"> 04 98526487</t>
  </si>
  <si>
    <t>rec-2381-dup-0</t>
  </si>
  <si>
    <t xml:space="preserve"> has</t>
  </si>
  <si>
    <t xml:space="preserve"> streeter place</t>
  </si>
  <si>
    <t>rec-72-dup-0</t>
  </si>
  <si>
    <t xml:space="preserve"> jeffrkes</t>
  </si>
  <si>
    <t xml:space="preserve"> 08 28898587</t>
  </si>
  <si>
    <t>rec-2270-dup-0</t>
  </si>
  <si>
    <t xml:space="preserve"> thompson place</t>
  </si>
  <si>
    <t xml:space="preserve"> tingha</t>
  </si>
  <si>
    <t xml:space="preserve"> 03 15402058</t>
  </si>
  <si>
    <t>rec-3218-dup-0</t>
  </si>
  <si>
    <t xml:space="preserve"> kyogoe</t>
  </si>
  <si>
    <t xml:space="preserve"> 02 38808038</t>
  </si>
  <si>
    <t>rec-3548-org</t>
  </si>
  <si>
    <t xml:space="preserve"> librandi</t>
  </si>
  <si>
    <t xml:space="preserve"> 08 71131985</t>
  </si>
  <si>
    <t xml:space="preserve"> bailley</t>
  </si>
  <si>
    <t xml:space="preserve"> river street</t>
  </si>
  <si>
    <t xml:space="preserve"> 03 44102306</t>
  </si>
  <si>
    <t>rec-3984-dup-1</t>
  </si>
  <si>
    <t xml:space="preserve"> colonel lig gardens</t>
  </si>
  <si>
    <t>rec-1706-org</t>
  </si>
  <si>
    <t xml:space="preserve"> vanrijthoven</t>
  </si>
  <si>
    <t xml:space="preserve"> carter crescent</t>
  </si>
  <si>
    <t xml:space="preserve"> 08 11175297</t>
  </si>
  <si>
    <t>rec-4100-dup-0</t>
  </si>
  <si>
    <t xml:space="preserve"> lisack</t>
  </si>
  <si>
    <t xml:space="preserve"> buff point</t>
  </si>
  <si>
    <t xml:space="preserve"> 03 18105942</t>
  </si>
  <si>
    <t>rec-2926-org</t>
  </si>
  <si>
    <t xml:space="preserve"> 04 89848862</t>
  </si>
  <si>
    <t>rec-3402-dup-1</t>
  </si>
  <si>
    <t xml:space="preserve"> cashion court</t>
  </si>
  <si>
    <t xml:space="preserve"> minlaton</t>
  </si>
  <si>
    <t>rec-3587-org</t>
  </si>
  <si>
    <t xml:space="preserve"> 08 72800842</t>
  </si>
  <si>
    <t>rec-4650-dup-1</t>
  </si>
  <si>
    <t>rec-1632-org</t>
  </si>
  <si>
    <t xml:space="preserve"> davies place</t>
  </si>
  <si>
    <t xml:space="preserve"> 02 22311292</t>
  </si>
  <si>
    <t>rec-1591-dup-0</t>
  </si>
  <si>
    <t xml:space="preserve"> port maquarie</t>
  </si>
  <si>
    <t xml:space="preserve"> 07 41500873</t>
  </si>
  <si>
    <t>rec-4422-org</t>
  </si>
  <si>
    <t>rec-4338-dup-1</t>
  </si>
  <si>
    <t xml:space="preserve"> frusher</t>
  </si>
  <si>
    <t xml:space="preserve"> 03 75212446</t>
  </si>
  <si>
    <t>rec-4180-dup-1</t>
  </si>
  <si>
    <t xml:space="preserve"> wells stafion road</t>
  </si>
  <si>
    <t xml:space="preserve"> 03 62218104</t>
  </si>
  <si>
    <t>rec-4796-org</t>
  </si>
  <si>
    <t xml:space="preserve"> zamia place</t>
  </si>
  <si>
    <t xml:space="preserve"> 08 27245026</t>
  </si>
  <si>
    <t>rec-3033-dup-0</t>
  </si>
  <si>
    <t xml:space="preserve"> carlton hill</t>
  </si>
  <si>
    <t xml:space="preserve"> qk</t>
  </si>
  <si>
    <t>rec-1847-dup-1</t>
  </si>
  <si>
    <t xml:space="preserve"> gleadow steeet</t>
  </si>
  <si>
    <t>rec-3657-org</t>
  </si>
  <si>
    <t xml:space="preserve">   max</t>
  </si>
  <si>
    <t xml:space="preserve"> weld street</t>
  </si>
  <si>
    <t xml:space="preserve"> weowner</t>
  </si>
  <si>
    <t xml:space="preserve"> charmhaven</t>
  </si>
  <si>
    <t xml:space="preserve"> 07 81932354</t>
  </si>
  <si>
    <t>rec-4696-org</t>
  </si>
  <si>
    <t xml:space="preserve"> chaseling street</t>
  </si>
  <si>
    <t xml:space="preserve"> 08 09819118</t>
  </si>
  <si>
    <t>rec-4416-org</t>
  </si>
  <si>
    <t xml:space="preserve"> goodsir place</t>
  </si>
  <si>
    <t xml:space="preserve"> 04 60858533</t>
  </si>
  <si>
    <t>rec-858-org</t>
  </si>
  <si>
    <t xml:space="preserve"> 03 60510665</t>
  </si>
  <si>
    <t>rec-1203-dup-2</t>
  </si>
  <si>
    <t xml:space="preserve"> australiegcxlose</t>
  </si>
  <si>
    <t>rec-3605-org</t>
  </si>
  <si>
    <t xml:space="preserve"> 02 61329944</t>
  </si>
  <si>
    <t>rec-3356-org</t>
  </si>
  <si>
    <t xml:space="preserve">   vianca</t>
  </si>
  <si>
    <t xml:space="preserve"> 02 54085738</t>
  </si>
  <si>
    <t>rec-4521-dup-1</t>
  </si>
  <si>
    <t>rec-4491-dup-2</t>
  </si>
  <si>
    <t xml:space="preserve"> rounseveklxstreet</t>
  </si>
  <si>
    <t xml:space="preserve"> 03 42249310</t>
  </si>
  <si>
    <t>rec-2003-dup-2</t>
  </si>
  <si>
    <t xml:space="preserve"> cibiras</t>
  </si>
  <si>
    <t xml:space="preserve"> denhill</t>
  </si>
  <si>
    <t xml:space="preserve"> koolkhan</t>
  </si>
  <si>
    <t xml:space="preserve"> 08 19917340</t>
  </si>
  <si>
    <t>rec-298-dup-1</t>
  </si>
  <si>
    <t xml:space="preserve"> st andrew'p college</t>
  </si>
  <si>
    <t xml:space="preserve"> 02 77911362</t>
  </si>
  <si>
    <t>rec-3962-dup-1</t>
  </si>
  <si>
    <t xml:space="preserve"> alexandrla</t>
  </si>
  <si>
    <t xml:space="preserve"> 03 64476370</t>
  </si>
  <si>
    <t>rec-4345-dup-1</t>
  </si>
  <si>
    <t xml:space="preserve"> cassadra</t>
  </si>
  <si>
    <t xml:space="preserve"> cadogan</t>
  </si>
  <si>
    <t xml:space="preserve"> qmd</t>
  </si>
  <si>
    <t xml:space="preserve"> 04 99399600</t>
  </si>
  <si>
    <t>rec-4159-org</t>
  </si>
  <si>
    <t xml:space="preserve"> 03 33235187</t>
  </si>
  <si>
    <t>rec-2572-dup-1</t>
  </si>
  <si>
    <t>rec-1078-org</t>
  </si>
  <si>
    <t xml:space="preserve"> howe crescent</t>
  </si>
  <si>
    <t>rec-4981-org</t>
  </si>
  <si>
    <t xml:space="preserve"> hick</t>
  </si>
  <si>
    <t xml:space="preserve"> 04 00545586</t>
  </si>
  <si>
    <t>rec-784-org</t>
  </si>
  <si>
    <t xml:space="preserve">   justin</t>
  </si>
  <si>
    <t xml:space="preserve"> pawsey</t>
  </si>
  <si>
    <t xml:space="preserve"> james street</t>
  </si>
  <si>
    <t xml:space="preserve"> 04 27482441</t>
  </si>
  <si>
    <t>rec-3797-org</t>
  </si>
  <si>
    <t xml:space="preserve">   maconal</t>
  </si>
  <si>
    <t xml:space="preserve"> 02 79463302</t>
  </si>
  <si>
    <t>rec-4893-dup-3</t>
  </si>
  <si>
    <t xml:space="preserve"> web</t>
  </si>
  <si>
    <t xml:space="preserve"> carrowmore</t>
  </si>
  <si>
    <t xml:space="preserve"> 02 39564840</t>
  </si>
  <si>
    <t>rec-284-dup-1</t>
  </si>
  <si>
    <t xml:space="preserve"> v</t>
  </si>
  <si>
    <t>rec-1239-dup-2</t>
  </si>
  <si>
    <t>rec-598-dup-1</t>
  </si>
  <si>
    <t>rec-869-org</t>
  </si>
  <si>
    <t xml:space="preserve"> north road</t>
  </si>
  <si>
    <t xml:space="preserve"> 04 43365426</t>
  </si>
  <si>
    <t>rec-1380-dup-0</t>
  </si>
  <si>
    <t xml:space="preserve"> balonne ttreet</t>
  </si>
  <si>
    <t>rec-4587-org</t>
  </si>
  <si>
    <t xml:space="preserve"> 03 00788146</t>
  </si>
  <si>
    <t>rec-518-dup-0</t>
  </si>
  <si>
    <t>rec-1963-dup-0</t>
  </si>
  <si>
    <t xml:space="preserve"> anari</t>
  </si>
  <si>
    <t>rec-1060-org</t>
  </si>
  <si>
    <t xml:space="preserve"> naracoorte</t>
  </si>
  <si>
    <t xml:space="preserve"> 04 75024556</t>
  </si>
  <si>
    <t>rec-3273-dup-2</t>
  </si>
  <si>
    <t xml:space="preserve"> smitjhson</t>
  </si>
  <si>
    <t xml:space="preserve"> 07 14065443</t>
  </si>
  <si>
    <t>rec-4047-dup-1</t>
  </si>
  <si>
    <t xml:space="preserve"> vkg</t>
  </si>
  <si>
    <t>rec-3164-dup-0</t>
  </si>
  <si>
    <t xml:space="preserve"> wakefield garden</t>
  </si>
  <si>
    <t xml:space="preserve"> bloomsbury</t>
  </si>
  <si>
    <t xml:space="preserve"> 04 78174841</t>
  </si>
  <si>
    <t>rec-1340-dup-2</t>
  </si>
  <si>
    <t>rec-385-dup-3</t>
  </si>
  <si>
    <t xml:space="preserve"> dillpm</t>
  </si>
  <si>
    <t>rec-2141-dup-0</t>
  </si>
  <si>
    <t xml:space="preserve"> lachaan</t>
  </si>
  <si>
    <t>rec-2342-org</t>
  </si>
  <si>
    <t xml:space="preserve"> medwig</t>
  </si>
  <si>
    <t xml:space="preserve"> sargeant place</t>
  </si>
  <si>
    <t xml:space="preserve"> coolinda hostel</t>
  </si>
  <si>
    <t xml:space="preserve"> 02 90445268</t>
  </si>
  <si>
    <t>rec-1077-dup-1</t>
  </si>
  <si>
    <t xml:space="preserve"> 02 73989262</t>
  </si>
  <si>
    <t>rec-2883-org</t>
  </si>
  <si>
    <t xml:space="preserve"> woorabinda</t>
  </si>
  <si>
    <t xml:space="preserve"> homebush</t>
  </si>
  <si>
    <t xml:space="preserve"> 04 52696186</t>
  </si>
  <si>
    <t>rec-3172-dup-1</t>
  </si>
  <si>
    <t>rec-1249-org</t>
  </si>
  <si>
    <t xml:space="preserve"> robert lewis court</t>
  </si>
  <si>
    <t xml:space="preserve"> 02 35542072</t>
  </si>
  <si>
    <t>rec-607-dup-0</t>
  </si>
  <si>
    <t xml:space="preserve"> burleimj waters</t>
  </si>
  <si>
    <t xml:space="preserve"> wal 53581</t>
  </si>
  <si>
    <t xml:space="preserve"> 08 29376355</t>
  </si>
  <si>
    <t>rec-950-dup-3</t>
  </si>
  <si>
    <t xml:space="preserve"> penhurst</t>
  </si>
  <si>
    <t>rec-2023-org</t>
  </si>
  <si>
    <t xml:space="preserve"> nanda place</t>
  </si>
  <si>
    <t xml:space="preserve"> 04 52666068</t>
  </si>
  <si>
    <t>rec-4520-dup-2</t>
  </si>
  <si>
    <t xml:space="preserve"> nguyn</t>
  </si>
  <si>
    <t>rec-1831-org</t>
  </si>
  <si>
    <t xml:space="preserve">   lexie</t>
  </si>
  <si>
    <t xml:space="preserve"> towers place</t>
  </si>
  <si>
    <t xml:space="preserve"> 08 88618134</t>
  </si>
  <si>
    <t>rec-4323-org</t>
  </si>
  <si>
    <t xml:space="preserve"> lazare</t>
  </si>
  <si>
    <t xml:space="preserve"> 04 51830085</t>
  </si>
  <si>
    <t>rec-3584-dup-3</t>
  </si>
  <si>
    <t xml:space="preserve"> josbgua</t>
  </si>
  <si>
    <t xml:space="preserve"> emerywood</t>
  </si>
  <si>
    <t xml:space="preserve"> valley view</t>
  </si>
  <si>
    <t xml:space="preserve"> 04 82225405</t>
  </si>
  <si>
    <t>rec-1856-org</t>
  </si>
  <si>
    <t xml:space="preserve"> redwood lodge</t>
  </si>
  <si>
    <t xml:space="preserve"> 03 58737719</t>
  </si>
  <si>
    <t>rec-1597-dup-0</t>
  </si>
  <si>
    <t xml:space="preserve"> wynnum eest</t>
  </si>
  <si>
    <t xml:space="preserve"> 08 98862618</t>
  </si>
  <si>
    <t xml:space="preserve"> 08 64933763</t>
  </si>
  <si>
    <t>rec-3842-org</t>
  </si>
  <si>
    <t xml:space="preserve"> bottrill street</t>
  </si>
  <si>
    <t xml:space="preserve"> 03 58428387</t>
  </si>
  <si>
    <t>rec-2144-org</t>
  </si>
  <si>
    <t xml:space="preserve"> purbrick street</t>
  </si>
  <si>
    <t xml:space="preserve"> monto caravan park</t>
  </si>
  <si>
    <t xml:space="preserve"> 03 51402313</t>
  </si>
  <si>
    <t>rec-4991-dup-1</t>
  </si>
  <si>
    <t xml:space="preserve"> bark</t>
  </si>
  <si>
    <t xml:space="preserve"> 04 25956756</t>
  </si>
  <si>
    <t>rec-1604-org</t>
  </si>
  <si>
    <t xml:space="preserve"> lochee place</t>
  </si>
  <si>
    <t xml:space="preserve"> yarram</t>
  </si>
  <si>
    <t xml:space="preserve"> 02 10036304</t>
  </si>
  <si>
    <t>rec-824-org</t>
  </si>
  <si>
    <t xml:space="preserve"> 04 17217407</t>
  </si>
  <si>
    <t>rec-2206-dup-4</t>
  </si>
  <si>
    <t>rec-2960-dup-0</t>
  </si>
  <si>
    <t>rec-80-dup-0</t>
  </si>
  <si>
    <t xml:space="preserve"> tom robertn avenue</t>
  </si>
  <si>
    <t xml:space="preserve"> 07 74616451</t>
  </si>
  <si>
    <t>rec-1457-dup-2</t>
  </si>
  <si>
    <t xml:space="preserve"> 02 94909021</t>
  </si>
  <si>
    <t xml:space="preserve"> moulton</t>
  </si>
  <si>
    <t xml:space="preserve"> shepherds hill</t>
  </si>
  <si>
    <t xml:space="preserve"> 07 47036531</t>
  </si>
  <si>
    <t>rec-4459-org</t>
  </si>
  <si>
    <t xml:space="preserve"> 04 83755500</t>
  </si>
  <si>
    <t>rec-2406-org</t>
  </si>
  <si>
    <t xml:space="preserve"> 04 11272215</t>
  </si>
  <si>
    <t>rec-4406-org</t>
  </si>
  <si>
    <t xml:space="preserve"> sandown park</t>
  </si>
  <si>
    <t xml:space="preserve"> seaham east</t>
  </si>
  <si>
    <t xml:space="preserve"> 07 01691727</t>
  </si>
  <si>
    <t>rec-1263-dup-1</t>
  </si>
  <si>
    <t xml:space="preserve"> luckmyaan</t>
  </si>
  <si>
    <t>rec-2972-dup-0</t>
  </si>
  <si>
    <t xml:space="preserve"> mckiernan</t>
  </si>
  <si>
    <t xml:space="preserve"> maculata</t>
  </si>
  <si>
    <t xml:space="preserve"> mackay south</t>
  </si>
  <si>
    <t xml:space="preserve"> 07 62206591</t>
  </si>
  <si>
    <t>rec-3047-org</t>
  </si>
  <si>
    <t xml:space="preserve"> marlow</t>
  </si>
  <si>
    <t xml:space="preserve"> 04 85541733</t>
  </si>
  <si>
    <t>rec-2947-dup-0</t>
  </si>
  <si>
    <t xml:space="preserve"> tafee</t>
  </si>
  <si>
    <t xml:space="preserve"> 03 03509287</t>
  </si>
  <si>
    <t>rec-1343-org</t>
  </si>
  <si>
    <t xml:space="preserve"> caine</t>
  </si>
  <si>
    <t xml:space="preserve"> 07 44818516</t>
  </si>
  <si>
    <t>rec-2449-dup-0</t>
  </si>
  <si>
    <t>rec-4295-org</t>
  </si>
  <si>
    <t xml:space="preserve"> calnan</t>
  </si>
  <si>
    <t xml:space="preserve"> 07 38385287</t>
  </si>
  <si>
    <t>rec-2602-dup-0</t>
  </si>
  <si>
    <t xml:space="preserve"> rosa</t>
  </si>
  <si>
    <t xml:space="preserve"> forest ill</t>
  </si>
  <si>
    <t>rec-478-dup-0</t>
  </si>
  <si>
    <t xml:space="preserve"> fysh</t>
  </si>
  <si>
    <t xml:space="preserve"> moorabin</t>
  </si>
  <si>
    <t xml:space="preserve"> 02 94041283</t>
  </si>
  <si>
    <t>rec-2780-dup-0</t>
  </si>
  <si>
    <t xml:space="preserve"> cardif</t>
  </si>
  <si>
    <t xml:space="preserve"> 02 13245916</t>
  </si>
  <si>
    <t>rec-2335-org</t>
  </si>
  <si>
    <t xml:space="preserve"> coenen</t>
  </si>
  <si>
    <t>rec-1370-org</t>
  </si>
  <si>
    <t xml:space="preserve"> 08 57577419</t>
  </si>
  <si>
    <t>rec-3756-org</t>
  </si>
  <si>
    <t xml:space="preserve"> kellow</t>
  </si>
  <si>
    <t xml:space="preserve"> attiwell circuit</t>
  </si>
  <si>
    <t xml:space="preserve"> ashville</t>
  </si>
  <si>
    <t xml:space="preserve"> willagee</t>
  </si>
  <si>
    <t xml:space="preserve"> 03 71710634</t>
  </si>
  <si>
    <t>rec-4762-org</t>
  </si>
  <si>
    <t xml:space="preserve"> grimditch</t>
  </si>
  <si>
    <t xml:space="preserve"> 04 91466596</t>
  </si>
  <si>
    <t>rec-2374-org</t>
  </si>
  <si>
    <t xml:space="preserve"> gellatly place</t>
  </si>
  <si>
    <t xml:space="preserve"> 07 98042037</t>
  </si>
  <si>
    <t>rec-2446-org</t>
  </si>
  <si>
    <t xml:space="preserve"> newdegate</t>
  </si>
  <si>
    <t>rec-1459-dup-1</t>
  </si>
  <si>
    <t xml:space="preserve"> lydia</t>
  </si>
  <si>
    <t xml:space="preserve"> battisson</t>
  </si>
  <si>
    <t xml:space="preserve"> castlereagh village</t>
  </si>
  <si>
    <t xml:space="preserve"> 02 88952416</t>
  </si>
  <si>
    <t>rec-3771-dup-3</t>
  </si>
  <si>
    <t xml:space="preserve"> mcelwed</t>
  </si>
  <si>
    <t xml:space="preserve"> 04 01384491</t>
  </si>
  <si>
    <t>rec-2589-org</t>
  </si>
  <si>
    <t xml:space="preserve"> kontopoulos</t>
  </si>
  <si>
    <t>rec-3676-dup-1</t>
  </si>
  <si>
    <t xml:space="preserve"> kyaoitfe</t>
  </si>
  <si>
    <t>rec-777-dup-1</t>
  </si>
  <si>
    <t xml:space="preserve"> wainr lace</t>
  </si>
  <si>
    <t>rec-4983-dup-0</t>
  </si>
  <si>
    <t xml:space="preserve"> teileah</t>
  </si>
  <si>
    <t xml:space="preserve"> matthmews</t>
  </si>
  <si>
    <t>rec-2077-org</t>
  </si>
  <si>
    <t xml:space="preserve"> 08 52724675</t>
  </si>
  <si>
    <t>rec-1592-dup-0</t>
  </si>
  <si>
    <t xml:space="preserve"> kathleen</t>
  </si>
  <si>
    <t xml:space="preserve"> wamberal</t>
  </si>
  <si>
    <t xml:space="preserve"> 07 55533233</t>
  </si>
  <si>
    <t>rec-886-org</t>
  </si>
  <si>
    <t xml:space="preserve"> roxburgh</t>
  </si>
  <si>
    <t xml:space="preserve"> coledale</t>
  </si>
  <si>
    <t xml:space="preserve"> 02 57404968</t>
  </si>
  <si>
    <t>rec-4936-org</t>
  </si>
  <si>
    <t xml:space="preserve"> parkinson</t>
  </si>
  <si>
    <t xml:space="preserve"> 08 42534778</t>
  </si>
  <si>
    <t>rec-1511-org</t>
  </si>
  <si>
    <t xml:space="preserve"> cybulski</t>
  </si>
  <si>
    <t>rec-3246-org</t>
  </si>
  <si>
    <t xml:space="preserve"> tintagel</t>
  </si>
  <si>
    <t xml:space="preserve"> arachchide</t>
  </si>
  <si>
    <t xml:space="preserve"> bunya close</t>
  </si>
  <si>
    <t xml:space="preserve"> tea tree gully</t>
  </si>
  <si>
    <t xml:space="preserve"> 07 33044973</t>
  </si>
  <si>
    <t>rec-3506-dup-0</t>
  </si>
  <si>
    <t xml:space="preserve"> mauon</t>
  </si>
  <si>
    <t xml:space="preserve"> 08 19309161</t>
  </si>
  <si>
    <t>rec-2037-org</t>
  </si>
  <si>
    <t>rec-3572-dup-1</t>
  </si>
  <si>
    <t xml:space="preserve"> yalga vlose</t>
  </si>
  <si>
    <t xml:space="preserve"> pria</t>
  </si>
  <si>
    <t xml:space="preserve"> dawes street</t>
  </si>
  <si>
    <t>rec-4121-dup-0</t>
  </si>
  <si>
    <t xml:space="preserve"> armiqle</t>
  </si>
  <si>
    <t>rec-1751-org</t>
  </si>
  <si>
    <t xml:space="preserve"> nunton</t>
  </si>
  <si>
    <t xml:space="preserve"> 07 80816155</t>
  </si>
  <si>
    <t>rec-990-dup-0</t>
  </si>
  <si>
    <t xml:space="preserve"> weetta</t>
  </si>
  <si>
    <t>rec-4821-dup-1</t>
  </si>
  <si>
    <t xml:space="preserve"> moss street</t>
  </si>
  <si>
    <t xml:space="preserve"> belpmont</t>
  </si>
  <si>
    <t xml:space="preserve"> 04 44191176</t>
  </si>
  <si>
    <t>rec-3170-dup-2</t>
  </si>
  <si>
    <t xml:space="preserve"> doublevniew</t>
  </si>
  <si>
    <t>rec-4895-dup-2</t>
  </si>
  <si>
    <t xml:space="preserve"> rupert</t>
  </si>
  <si>
    <t xml:space="preserve"> peterven</t>
  </si>
  <si>
    <t>rec-4008-org</t>
  </si>
  <si>
    <t xml:space="preserve"> mcgrechan</t>
  </si>
  <si>
    <t xml:space="preserve"> 03 65735887</t>
  </si>
  <si>
    <t>rec-2157-org</t>
  </si>
  <si>
    <t>rec-834-org</t>
  </si>
  <si>
    <t xml:space="preserve"> farnham</t>
  </si>
  <si>
    <t xml:space="preserve"> wispering pines</t>
  </si>
  <si>
    <t xml:space="preserve"> 07 37672640</t>
  </si>
  <si>
    <t>rec-938-org</t>
  </si>
  <si>
    <t xml:space="preserve"> rafferty street</t>
  </si>
  <si>
    <t xml:space="preserve"> 07 56000378</t>
  </si>
  <si>
    <t>rec-1450-dup-2</t>
  </si>
  <si>
    <t xml:space="preserve"> keira</t>
  </si>
  <si>
    <t xml:space="preserve"> wellstrad</t>
  </si>
  <si>
    <t xml:space="preserve"> wandin e reserve</t>
  </si>
  <si>
    <t xml:space="preserve"> 02 28828111</t>
  </si>
  <si>
    <t>rec-2039-org</t>
  </si>
  <si>
    <t xml:space="preserve"> 08 05873464</t>
  </si>
  <si>
    <t>rec-2309-dup-0</t>
  </si>
  <si>
    <t xml:space="preserve"> crows nrst</t>
  </si>
  <si>
    <t>rec-4881-dup-0</t>
  </si>
  <si>
    <t xml:space="preserve"> kaylock</t>
  </si>
  <si>
    <t xml:space="preserve"> evan place</t>
  </si>
  <si>
    <t xml:space="preserve"> deltroit station</t>
  </si>
  <si>
    <t xml:space="preserve"> 08 17413480</t>
  </si>
  <si>
    <t>rec-4032-dup-2</t>
  </si>
  <si>
    <t xml:space="preserve"> weavefr</t>
  </si>
  <si>
    <t xml:space="preserve"> frogs gully</t>
  </si>
  <si>
    <t xml:space="preserve"> 03 50947116</t>
  </si>
  <si>
    <t>rec-4674-org</t>
  </si>
  <si>
    <t xml:space="preserve"> whitford place</t>
  </si>
  <si>
    <t xml:space="preserve"> andrews</t>
  </si>
  <si>
    <t xml:space="preserve"> 02 26813805</t>
  </si>
  <si>
    <t>rec-2558-dup-2</t>
  </si>
  <si>
    <t xml:space="preserve"> sherrifg</t>
  </si>
  <si>
    <t xml:space="preserve"> redcliffe street</t>
  </si>
  <si>
    <t xml:space="preserve"> doolandella</t>
  </si>
  <si>
    <t xml:space="preserve"> 02 68744824</t>
  </si>
  <si>
    <t>rec-4299-dup-1</t>
  </si>
  <si>
    <t xml:space="preserve"> shanqye</t>
  </si>
  <si>
    <t>rec-4215-org</t>
  </si>
  <si>
    <t xml:space="preserve"> greenacres</t>
  </si>
  <si>
    <t xml:space="preserve"> 02 20904919</t>
  </si>
  <si>
    <t>rec-4454-dup-3</t>
  </si>
  <si>
    <t xml:space="preserve"> crescenu nicklin</t>
  </si>
  <si>
    <t xml:space="preserve"> 07 78200225</t>
  </si>
  <si>
    <t>rec-1687-org</t>
  </si>
  <si>
    <t>rec-3038-org</t>
  </si>
  <si>
    <t xml:space="preserve"> collinswood</t>
  </si>
  <si>
    <t xml:space="preserve"> 04 62423852</t>
  </si>
  <si>
    <t>rec-2547-org</t>
  </si>
  <si>
    <t xml:space="preserve"> wark street</t>
  </si>
  <si>
    <t xml:space="preserve"> bray park</t>
  </si>
  <si>
    <t xml:space="preserve"> 04 75987496</t>
  </si>
  <si>
    <t>rec-640-org</t>
  </si>
  <si>
    <t xml:space="preserve"> embley street</t>
  </si>
  <si>
    <t xml:space="preserve"> waddi</t>
  </si>
  <si>
    <t xml:space="preserve"> 02 04849192</t>
  </si>
  <si>
    <t>rec-1626-org</t>
  </si>
  <si>
    <t xml:space="preserve"> bourke</t>
  </si>
  <si>
    <t xml:space="preserve"> 02 33870391</t>
  </si>
  <si>
    <t>rec-1340-dup-0</t>
  </si>
  <si>
    <t xml:space="preserve"> 07 69177987</t>
  </si>
  <si>
    <t>rec-58-dup-3</t>
  </si>
  <si>
    <t xml:space="preserve"> beal</t>
  </si>
  <si>
    <t xml:space="preserve"> gimberts road</t>
  </si>
  <si>
    <t xml:space="preserve"> 08 67998991</t>
  </si>
  <si>
    <t>rec-2886-org</t>
  </si>
  <si>
    <t xml:space="preserve"> 04 91288421</t>
  </si>
  <si>
    <t>rec-4802-org</t>
  </si>
  <si>
    <t xml:space="preserve"> mount sandiman</t>
  </si>
  <si>
    <t xml:space="preserve"> toodyay</t>
  </si>
  <si>
    <t xml:space="preserve"> 02 50246793</t>
  </si>
  <si>
    <t>rec-2585-org</t>
  </si>
  <si>
    <t xml:space="preserve"> lyne place</t>
  </si>
  <si>
    <t xml:space="preserve"> bracken leigh</t>
  </si>
  <si>
    <t xml:space="preserve"> 03 52221252</t>
  </si>
  <si>
    <t>rec-594-dup-2</t>
  </si>
  <si>
    <t xml:space="preserve"> bays water</t>
  </si>
  <si>
    <t>rec-4619-org</t>
  </si>
  <si>
    <t xml:space="preserve"> vidal street</t>
  </si>
  <si>
    <t xml:space="preserve"> cantlay farm</t>
  </si>
  <si>
    <t xml:space="preserve"> 08 11065451</t>
  </si>
  <si>
    <t>rec-2688-dup-2</t>
  </si>
  <si>
    <t xml:space="preserve"> macrobertdon street</t>
  </si>
  <si>
    <t xml:space="preserve"> vij</t>
  </si>
  <si>
    <t>rec-453-dup-2</t>
  </si>
  <si>
    <t>rec-1356-org</t>
  </si>
  <si>
    <t xml:space="preserve"> glenumbral</t>
  </si>
  <si>
    <t xml:space="preserve"> 04 55732651</t>
  </si>
  <si>
    <t>rec-847-org</t>
  </si>
  <si>
    <t>rec-3246-dup-2</t>
  </si>
  <si>
    <t>rec-3223-dup-3</t>
  </si>
  <si>
    <t xml:space="preserve"> keaton</t>
  </si>
  <si>
    <t xml:space="preserve"> sherkn</t>
  </si>
  <si>
    <t xml:space="preserve"> patersou street</t>
  </si>
  <si>
    <t>rec-2034-org</t>
  </si>
  <si>
    <t xml:space="preserve"> jauncey court</t>
  </si>
  <si>
    <t xml:space="preserve"> 02 40589961</t>
  </si>
  <si>
    <t>rec-1673-dup-0</t>
  </si>
  <si>
    <t xml:space="preserve"> kotal</t>
  </si>
  <si>
    <t xml:space="preserve"> cadell street</t>
  </si>
  <si>
    <t xml:space="preserve"> top spot</t>
  </si>
  <si>
    <t xml:space="preserve"> 04 14692280</t>
  </si>
  <si>
    <t>rec-3675-dup-2</t>
  </si>
  <si>
    <t xml:space="preserve"> eleanora street</t>
  </si>
  <si>
    <t xml:space="preserve"> 04 88243905</t>
  </si>
  <si>
    <t>rec-4035-dup-2</t>
  </si>
  <si>
    <t>rec-4887-org</t>
  </si>
  <si>
    <t>rec-4497-org</t>
  </si>
  <si>
    <t xml:space="preserve">   savannah</t>
  </si>
  <si>
    <t xml:space="preserve"> breona place</t>
  </si>
  <si>
    <t xml:space="preserve"> 03 30064093</t>
  </si>
  <si>
    <t>rec-757-dup-0</t>
  </si>
  <si>
    <t xml:space="preserve"> harvey</t>
  </si>
  <si>
    <t xml:space="preserve"> qlr</t>
  </si>
  <si>
    <t>rec-4485-org</t>
  </si>
  <si>
    <t xml:space="preserve">   isabel</t>
  </si>
  <si>
    <t xml:space="preserve"> 03 90657102</t>
  </si>
  <si>
    <t>rec-4732-org</t>
  </si>
  <si>
    <t xml:space="preserve"> millers point</t>
  </si>
  <si>
    <t xml:space="preserve"> 04 09914198</t>
  </si>
  <si>
    <t>rec-2082-org</t>
  </si>
  <si>
    <t xml:space="preserve"> 03 90314907</t>
  </si>
  <si>
    <t>rec-1368-org</t>
  </si>
  <si>
    <t xml:space="preserve"> langridge street</t>
  </si>
  <si>
    <t xml:space="preserve"> northgate</t>
  </si>
  <si>
    <t xml:space="preserve"> 08 48961929</t>
  </si>
  <si>
    <t>rec-1661-org</t>
  </si>
  <si>
    <t xml:space="preserve"> yackandandah</t>
  </si>
  <si>
    <t xml:space="preserve"> 04 82816578</t>
  </si>
  <si>
    <t>rec-3348-org</t>
  </si>
  <si>
    <t xml:space="preserve"> sherwood circuit</t>
  </si>
  <si>
    <t xml:space="preserve"> park orchards</t>
  </si>
  <si>
    <t xml:space="preserve"> 04 40594979</t>
  </si>
  <si>
    <t>rec-2729-org</t>
  </si>
  <si>
    <t xml:space="preserve">   aaron</t>
  </si>
  <si>
    <t xml:space="preserve"> braddy</t>
  </si>
  <si>
    <t xml:space="preserve"> buderim place</t>
  </si>
  <si>
    <t>rec-3438-org</t>
  </si>
  <si>
    <t xml:space="preserve"> glenmarla rmb 2563</t>
  </si>
  <si>
    <t xml:space="preserve"> 03 75078397</t>
  </si>
  <si>
    <t>rec-3040-dup-2</t>
  </si>
  <si>
    <t xml:space="preserve"> birkin</t>
  </si>
  <si>
    <t xml:space="preserve"> nellie</t>
  </si>
  <si>
    <t xml:space="preserve"> invermay</t>
  </si>
  <si>
    <t xml:space="preserve"> 08 51746577</t>
  </si>
  <si>
    <t>rec-3514-dup-1</t>
  </si>
  <si>
    <t xml:space="preserve"> biden</t>
  </si>
  <si>
    <t xml:space="preserve"> 03 40912151</t>
  </si>
  <si>
    <t>rec-1380-org</t>
  </si>
  <si>
    <t>rec-4136-org</t>
  </si>
  <si>
    <t xml:space="preserve"> anne place</t>
  </si>
  <si>
    <t xml:space="preserve"> wild cattle island</t>
  </si>
  <si>
    <t xml:space="preserve"> 03 55203144</t>
  </si>
  <si>
    <t>rec-183-dup-0</t>
  </si>
  <si>
    <t xml:space="preserve"> mcphiz</t>
  </si>
  <si>
    <t xml:space="preserve"> crockett lace</t>
  </si>
  <si>
    <t>rec-2775-org</t>
  </si>
  <si>
    <t xml:space="preserve"> spence place</t>
  </si>
  <si>
    <t xml:space="preserve"> wahronga</t>
  </si>
  <si>
    <t xml:space="preserve"> gunbower</t>
  </si>
  <si>
    <t xml:space="preserve"> 02 23415166</t>
  </si>
  <si>
    <t>rec-603-dup-2</t>
  </si>
  <si>
    <t xml:space="preserve"> mccaughey street</t>
  </si>
  <si>
    <t xml:space="preserve"> ramsgabte</t>
  </si>
  <si>
    <t xml:space="preserve"> 08 74786798</t>
  </si>
  <si>
    <t>rec-964-org</t>
  </si>
  <si>
    <t xml:space="preserve"> hillary</t>
  </si>
  <si>
    <t xml:space="preserve"> allman circuit</t>
  </si>
  <si>
    <t xml:space="preserve"> 04 97347883</t>
  </si>
  <si>
    <t xml:space="preserve"> pride</t>
  </si>
  <si>
    <t xml:space="preserve"> 02 03596587</t>
  </si>
  <si>
    <t>rec-660-dup-2</t>
  </si>
  <si>
    <t xml:space="preserve"> burleih waters</t>
  </si>
  <si>
    <t>rec-455-dup-0</t>
  </si>
  <si>
    <t xml:space="preserve"> etgan</t>
  </si>
  <si>
    <t xml:space="preserve"> lette</t>
  </si>
  <si>
    <t xml:space="preserve"> tangari street</t>
  </si>
  <si>
    <t xml:space="preserve"> 08 75224637</t>
  </si>
  <si>
    <t>rec-2930-org</t>
  </si>
  <si>
    <t xml:space="preserve"> brooke place</t>
  </si>
  <si>
    <t xml:space="preserve"> 03 04773118</t>
  </si>
  <si>
    <t>rec-2288-org</t>
  </si>
  <si>
    <t xml:space="preserve">   tylah</t>
  </si>
  <si>
    <t xml:space="preserve"> spark</t>
  </si>
  <si>
    <t>rec-4662-dup-1</t>
  </si>
  <si>
    <t>rec-4458-org</t>
  </si>
  <si>
    <t xml:space="preserve"> challinor crescent</t>
  </si>
  <si>
    <t>rec-3383-dup-1</t>
  </si>
  <si>
    <t xml:space="preserve"> chkoe</t>
  </si>
  <si>
    <t>rec-2378-org</t>
  </si>
  <si>
    <t>rec-2815-org</t>
  </si>
  <si>
    <t xml:space="preserve"> 04 19619507</t>
  </si>
  <si>
    <t>rec-4926-dup-1</t>
  </si>
  <si>
    <t xml:space="preserve"> natha</t>
  </si>
  <si>
    <t>rec-3958-org</t>
  </si>
  <si>
    <t xml:space="preserve"> gade</t>
  </si>
  <si>
    <t xml:space="preserve"> 08 80581760</t>
  </si>
  <si>
    <t>rec-2392-org</t>
  </si>
  <si>
    <t>rec-633-org</t>
  </si>
  <si>
    <t xml:space="preserve"> tiernan place</t>
  </si>
  <si>
    <t xml:space="preserve"> 04 71344987</t>
  </si>
  <si>
    <t>rec-2814-org</t>
  </si>
  <si>
    <t xml:space="preserve"> 02 17652625</t>
  </si>
  <si>
    <t>rec-3291-dup-1</t>
  </si>
  <si>
    <t xml:space="preserve"> burwod</t>
  </si>
  <si>
    <t xml:space="preserve"> 07 87973269</t>
  </si>
  <si>
    <t>rec-825-dup-1</t>
  </si>
  <si>
    <t>rec-3256-org</t>
  </si>
  <si>
    <t xml:space="preserve"> block</t>
  </si>
  <si>
    <t xml:space="preserve"> bardolph street</t>
  </si>
  <si>
    <t xml:space="preserve"> 08 87854590</t>
  </si>
  <si>
    <t>rec-740-dup-0</t>
  </si>
  <si>
    <t>rec-386-dup-0</t>
  </si>
  <si>
    <t xml:space="preserve"> yanda stjeet</t>
  </si>
  <si>
    <t>rec-2244-dup-1</t>
  </si>
  <si>
    <t xml:space="preserve"> laura</t>
  </si>
  <si>
    <t>rec-500-org</t>
  </si>
  <si>
    <t>rec-2227-dup-3</t>
  </si>
  <si>
    <t xml:space="preserve"> willow</t>
  </si>
  <si>
    <t xml:space="preserve"> 03 44678795</t>
  </si>
  <si>
    <t>rec-1385-org</t>
  </si>
  <si>
    <t>rec-671-org</t>
  </si>
  <si>
    <t>rec-3052-org</t>
  </si>
  <si>
    <t xml:space="preserve"> mulga street</t>
  </si>
  <si>
    <t xml:space="preserve"> 07 49042646</t>
  </si>
  <si>
    <t>rec-2417-dup-4</t>
  </si>
  <si>
    <t xml:space="preserve"> simoniik</t>
  </si>
  <si>
    <t xml:space="preserve"> yanalah</t>
  </si>
  <si>
    <t>rec-1400-org</t>
  </si>
  <si>
    <t xml:space="preserve"> creswell street</t>
  </si>
  <si>
    <t xml:space="preserve"> 04 95003482</t>
  </si>
  <si>
    <t>rec-2582-org</t>
  </si>
  <si>
    <t xml:space="preserve"> burdekin avenue</t>
  </si>
  <si>
    <t xml:space="preserve"> 04 87366148</t>
  </si>
  <si>
    <t>rec-3178-dup-0</t>
  </si>
  <si>
    <t xml:space="preserve"> qkd</t>
  </si>
  <si>
    <t>rec-1053-org</t>
  </si>
  <si>
    <t xml:space="preserve"> bunyip</t>
  </si>
  <si>
    <t xml:space="preserve"> 08 00985397</t>
  </si>
  <si>
    <t>rec-2240-dup-1</t>
  </si>
  <si>
    <t xml:space="preserve"> parremgre</t>
  </si>
  <si>
    <t>rec-1743-org</t>
  </si>
  <si>
    <t xml:space="preserve"> lovelock</t>
  </si>
  <si>
    <t xml:space="preserve"> spring vale</t>
  </si>
  <si>
    <t>rec-3178-org</t>
  </si>
  <si>
    <t>rec-4491-org</t>
  </si>
  <si>
    <t>rec-1223-org</t>
  </si>
  <si>
    <t xml:space="preserve">   silas</t>
  </si>
  <si>
    <t xml:space="preserve"> ingleside</t>
  </si>
  <si>
    <t xml:space="preserve"> 04 18074724</t>
  </si>
  <si>
    <t>rec-2462-org</t>
  </si>
  <si>
    <t xml:space="preserve"> 03 45093162</t>
  </si>
  <si>
    <t>rec-1676-org</t>
  </si>
  <si>
    <t xml:space="preserve"> chellow dene</t>
  </si>
  <si>
    <t xml:space="preserve"> 02 90349590</t>
  </si>
  <si>
    <t>rec-1153-org</t>
  </si>
  <si>
    <t xml:space="preserve"> french street</t>
  </si>
  <si>
    <t xml:space="preserve"> 02 38831244</t>
  </si>
  <si>
    <t>rec-1603-org</t>
  </si>
  <si>
    <t xml:space="preserve"> 08 28860817</t>
  </si>
  <si>
    <t>rec-3438-dup-2</t>
  </si>
  <si>
    <t>rec-3699-org</t>
  </si>
  <si>
    <t>rec-1779-org</t>
  </si>
  <si>
    <t>rec-1872-dup-1</t>
  </si>
  <si>
    <t>rec-4778-dup-2</t>
  </si>
  <si>
    <t xml:space="preserve"> callmu</t>
  </si>
  <si>
    <t xml:space="preserve"> cain place</t>
  </si>
  <si>
    <t xml:space="preserve"> 02 55862740</t>
  </si>
  <si>
    <t>rec-780-org</t>
  </si>
  <si>
    <t xml:space="preserve"> marengo</t>
  </si>
  <si>
    <t xml:space="preserve"> 04 59104322</t>
  </si>
  <si>
    <t>rec-516-dup-3</t>
  </si>
  <si>
    <t xml:space="preserve"> williamson street</t>
  </si>
  <si>
    <t xml:space="preserve"> 04 29706748</t>
  </si>
  <si>
    <t>rec-3900-org</t>
  </si>
  <si>
    <t xml:space="preserve"> siemers</t>
  </si>
  <si>
    <t xml:space="preserve"> 03 78865669</t>
  </si>
  <si>
    <t>rec-3374-org</t>
  </si>
  <si>
    <t>rec-3831-org</t>
  </si>
  <si>
    <t xml:space="preserve"> kasinathan</t>
  </si>
  <si>
    <t xml:space="preserve"> 04 73633849</t>
  </si>
  <si>
    <t xml:space="preserve">   darcy</t>
  </si>
  <si>
    <t>rec-3370-org</t>
  </si>
  <si>
    <t>rec-1147-org</t>
  </si>
  <si>
    <t xml:space="preserve"> lansdell</t>
  </si>
  <si>
    <t xml:space="preserve"> fewtrell place</t>
  </si>
  <si>
    <t xml:space="preserve"> 03 00256267</t>
  </si>
  <si>
    <t>rec-743-dup-1</t>
  </si>
  <si>
    <t>rec-3897-dup-0</t>
  </si>
  <si>
    <t xml:space="preserve"> geogia</t>
  </si>
  <si>
    <t xml:space="preserve"> 04 78787902</t>
  </si>
  <si>
    <t>rec-4968-org</t>
  </si>
  <si>
    <t xml:space="preserve">   roisin</t>
  </si>
  <si>
    <t xml:space="preserve"> fullwood street</t>
  </si>
  <si>
    <t xml:space="preserve"> glen rock</t>
  </si>
  <si>
    <t xml:space="preserve"> 08 41532726</t>
  </si>
  <si>
    <t>rec-875-dup-2</t>
  </si>
  <si>
    <t xml:space="preserve"> gunawan</t>
  </si>
  <si>
    <t xml:space="preserve"> embling sfreet</t>
  </si>
  <si>
    <t>rec-1280-dup-1</t>
  </si>
  <si>
    <t xml:space="preserve"> jennifer</t>
  </si>
  <si>
    <t xml:space="preserve"> mclaine</t>
  </si>
  <si>
    <t xml:space="preserve"> 07 39429182</t>
  </si>
  <si>
    <t>rec-1866-org</t>
  </si>
  <si>
    <t xml:space="preserve">   eloise</t>
  </si>
  <si>
    <t xml:space="preserve"> ikeda</t>
  </si>
  <si>
    <t xml:space="preserve"> grand central</t>
  </si>
  <si>
    <t xml:space="preserve"> 03 79484232</t>
  </si>
  <si>
    <t>rec-3621-org</t>
  </si>
  <si>
    <t xml:space="preserve"> petre street</t>
  </si>
  <si>
    <t xml:space="preserve"> eubindal</t>
  </si>
  <si>
    <t xml:space="preserve"> lochaber</t>
  </si>
  <si>
    <t xml:space="preserve"> 07 15375041</t>
  </si>
  <si>
    <t>rec-3821-org</t>
  </si>
  <si>
    <t xml:space="preserve"> sewell place</t>
  </si>
  <si>
    <t xml:space="preserve"> 08 87225409</t>
  </si>
  <si>
    <t>rec-1378-org</t>
  </si>
  <si>
    <t xml:space="preserve"> 07 02891081</t>
  </si>
  <si>
    <t>rec-999-org</t>
  </si>
  <si>
    <t xml:space="preserve">   tristan</t>
  </si>
  <si>
    <t xml:space="preserve"> vikor</t>
  </si>
  <si>
    <t xml:space="preserve"> 02 85275096</t>
  </si>
  <si>
    <t>rec-1266-dup-0</t>
  </si>
  <si>
    <t xml:space="preserve"> 02 89215466</t>
  </si>
  <si>
    <t>rec-1192-org</t>
  </si>
  <si>
    <t xml:space="preserve"> jiang</t>
  </si>
  <si>
    <t xml:space="preserve"> 03 42268953</t>
  </si>
  <si>
    <t>rec-1201-dup-0</t>
  </si>
  <si>
    <t xml:space="preserve"> clarmke</t>
  </si>
  <si>
    <t>rec-977-dup-2</t>
  </si>
  <si>
    <t xml:space="preserve"> dalkeith homestwead street</t>
  </si>
  <si>
    <t xml:space="preserve"> halycon</t>
  </si>
  <si>
    <t xml:space="preserve"> 02 48691082</t>
  </si>
  <si>
    <t>rec-1128-dup-3</t>
  </si>
  <si>
    <t xml:space="preserve"> doolnm</t>
  </si>
  <si>
    <t>rec-2936-dup-3</t>
  </si>
  <si>
    <t xml:space="preserve"> 07 85965726</t>
  </si>
  <si>
    <t>rec-888-org</t>
  </si>
  <si>
    <t xml:space="preserve">   saara</t>
  </si>
  <si>
    <t xml:space="preserve"> res</t>
  </si>
  <si>
    <t xml:space="preserve"> 04 84210214</t>
  </si>
  <si>
    <t>rec-4280-dup-2</t>
  </si>
  <si>
    <t xml:space="preserve"> 04 75304674</t>
  </si>
  <si>
    <t>rec-2636-org</t>
  </si>
  <si>
    <t>rec-3532-dup-0</t>
  </si>
  <si>
    <t xml:space="preserve"> vicj</t>
  </si>
  <si>
    <t>rec-1818-dup-1</t>
  </si>
  <si>
    <t>rec-2170-org</t>
  </si>
  <si>
    <t>rec-2460-org</t>
  </si>
  <si>
    <t xml:space="preserve"> ffrench-rudd</t>
  </si>
  <si>
    <t xml:space="preserve"> 08 72899678</t>
  </si>
  <si>
    <t>rec-764-org</t>
  </si>
  <si>
    <t>rec-4276-dup-0</t>
  </si>
  <si>
    <t xml:space="preserve"> tusny</t>
  </si>
  <si>
    <t>rec-1902-org</t>
  </si>
  <si>
    <t xml:space="preserve"> tilley place</t>
  </si>
  <si>
    <t xml:space="preserve"> phyliss stewart house</t>
  </si>
  <si>
    <t>rec-1643-org</t>
  </si>
  <si>
    <t xml:space="preserve"> 07 81828401</t>
  </si>
  <si>
    <t>rec-1084-org</t>
  </si>
  <si>
    <t xml:space="preserve"> cutbush street</t>
  </si>
  <si>
    <t xml:space="preserve"> 02 82574029</t>
  </si>
  <si>
    <t xml:space="preserve"> upwey</t>
  </si>
  <si>
    <t xml:space="preserve"> 02 97092521</t>
  </si>
  <si>
    <t>rec-2837-org</t>
  </si>
  <si>
    <t xml:space="preserve">   eden</t>
  </si>
  <si>
    <t>rec-1462-org</t>
  </si>
  <si>
    <t xml:space="preserve"> garden creek</t>
  </si>
  <si>
    <t xml:space="preserve"> 04 50183473</t>
  </si>
  <si>
    <t>rec-2442-dup-2</t>
  </si>
  <si>
    <t xml:space="preserve"> jaxson</t>
  </si>
  <si>
    <t xml:space="preserve"> 07 28231748</t>
  </si>
  <si>
    <t>rec-3911-org</t>
  </si>
  <si>
    <t xml:space="preserve"> blue gum park</t>
  </si>
  <si>
    <t>rec-2703-dup-0</t>
  </si>
  <si>
    <t xml:space="preserve"> tungamull</t>
  </si>
  <si>
    <t xml:space="preserve"> 08 17243970</t>
  </si>
  <si>
    <t>rec-3945-dup-0</t>
  </si>
  <si>
    <t xml:space="preserve"> gilfelder</t>
  </si>
  <si>
    <t xml:space="preserve"> qldy</t>
  </si>
  <si>
    <t>rec-1129-org</t>
  </si>
  <si>
    <t xml:space="preserve"> ra 939</t>
  </si>
  <si>
    <t xml:space="preserve"> 02 42293678</t>
  </si>
  <si>
    <t>rec-2075-dup-0</t>
  </si>
  <si>
    <t xml:space="preserve"> channing</t>
  </si>
  <si>
    <t xml:space="preserve"> hill codner</t>
  </si>
  <si>
    <t>rec-2725-dup-2</t>
  </si>
  <si>
    <t xml:space="preserve"> traforti</t>
  </si>
  <si>
    <t xml:space="preserve"> 04 99786835</t>
  </si>
  <si>
    <t>rec-3189-dup-1</t>
  </si>
  <si>
    <t xml:space="preserve"> ovensstreet</t>
  </si>
  <si>
    <t>rec-2469-dup-0</t>
  </si>
  <si>
    <t xml:space="preserve"> garlety</t>
  </si>
  <si>
    <t xml:space="preserve"> harbour town shpping centre</t>
  </si>
  <si>
    <t xml:space="preserve"> gibb</t>
  </si>
  <si>
    <t xml:space="preserve"> 04 36471415</t>
  </si>
  <si>
    <t>rec-699-dup-0</t>
  </si>
  <si>
    <t xml:space="preserve"> ashby ckfcuit</t>
  </si>
  <si>
    <t>rec-1297-org</t>
  </si>
  <si>
    <t xml:space="preserve"> lieben</t>
  </si>
  <si>
    <t xml:space="preserve"> houston street</t>
  </si>
  <si>
    <t xml:space="preserve"> kooraegulla</t>
  </si>
  <si>
    <t xml:space="preserve"> 03 63408641</t>
  </si>
  <si>
    <t>rec-3206-org</t>
  </si>
  <si>
    <t xml:space="preserve">   kylee</t>
  </si>
  <si>
    <t xml:space="preserve"> 03 81573702</t>
  </si>
  <si>
    <t xml:space="preserve"> fisken crescent</t>
  </si>
  <si>
    <t xml:space="preserve"> 03 73098907</t>
  </si>
  <si>
    <t>rec-1277-dup-0</t>
  </si>
  <si>
    <t xml:space="preserve"> kylea</t>
  </si>
  <si>
    <t xml:space="preserve"> sherwin place</t>
  </si>
  <si>
    <t xml:space="preserve"> beauty point</t>
  </si>
  <si>
    <t xml:space="preserve"> 03 78709519</t>
  </si>
  <si>
    <t>rec-4141-dup-1</t>
  </si>
  <si>
    <t xml:space="preserve"> 04 19854106</t>
  </si>
  <si>
    <t>rec-2387-dup-2</t>
  </si>
  <si>
    <t xml:space="preserve"> 02 48801726</t>
  </si>
  <si>
    <t>rec-3313-dup-2</t>
  </si>
  <si>
    <t xml:space="preserve"> broadbebtastreet</t>
  </si>
  <si>
    <t>rec-4154-dup-1</t>
  </si>
  <si>
    <t xml:space="preserve"> sb</t>
  </si>
  <si>
    <t xml:space="preserve"> 07 88363569</t>
  </si>
  <si>
    <t>rec-4302-dup-0</t>
  </si>
  <si>
    <t xml:space="preserve"> burria place</t>
  </si>
  <si>
    <t xml:space="preserve"> 08 22041356</t>
  </si>
  <si>
    <t>rec-4210-org</t>
  </si>
  <si>
    <t xml:space="preserve"> 02 46737991</t>
  </si>
  <si>
    <t>rec-2275-dup-0</t>
  </si>
  <si>
    <t xml:space="preserve"> beach safety</t>
  </si>
  <si>
    <t>rec-1515-dup-2</t>
  </si>
  <si>
    <t xml:space="preserve"> 02 42091878</t>
  </si>
  <si>
    <t>rec-3449-org</t>
  </si>
  <si>
    <t>rec-555-dup-1</t>
  </si>
  <si>
    <t xml:space="preserve"> ransln</t>
  </si>
  <si>
    <t>rec-4016-dup-2</t>
  </si>
  <si>
    <t xml:space="preserve"> jacobssstreet</t>
  </si>
  <si>
    <t xml:space="preserve"> birchurove</t>
  </si>
  <si>
    <t>rec-2214-dup-2</t>
  </si>
  <si>
    <t xml:space="preserve"> nedaie</t>
  </si>
  <si>
    <t xml:space="preserve"> meadows meade</t>
  </si>
  <si>
    <t xml:space="preserve"> 04 00939964</t>
  </si>
  <si>
    <t>rec-2818-dup-3</t>
  </si>
  <si>
    <t>rec-663-dup-0</t>
  </si>
  <si>
    <t xml:space="preserve"> versteeg</t>
  </si>
  <si>
    <t xml:space="preserve"> wq</t>
  </si>
  <si>
    <t xml:space="preserve"> 07 27300087</t>
  </si>
  <si>
    <t>rec-3299-org</t>
  </si>
  <si>
    <t xml:space="preserve"> hodgeman street</t>
  </si>
  <si>
    <t>rec-4728-org</t>
  </si>
  <si>
    <t xml:space="preserve"> 02 71977911</t>
  </si>
  <si>
    <t>rec-1922-org</t>
  </si>
  <si>
    <t xml:space="preserve"> 08 90337161</t>
  </si>
  <si>
    <t>rec-1219-dup-0</t>
  </si>
  <si>
    <t xml:space="preserve"> gillespihe street</t>
  </si>
  <si>
    <t xml:space="preserve"> min to</t>
  </si>
  <si>
    <t>rec-4962-org</t>
  </si>
  <si>
    <t xml:space="preserve"> hope street</t>
  </si>
  <si>
    <t xml:space="preserve"> epsom</t>
  </si>
  <si>
    <t xml:space="preserve"> 04 48491793</t>
  </si>
  <si>
    <t>rec-1472-dup-1</t>
  </si>
  <si>
    <t xml:space="preserve"> vck</t>
  </si>
  <si>
    <t>rec-80-dup-1</t>
  </si>
  <si>
    <t>rec-4208-org</t>
  </si>
  <si>
    <t xml:space="preserve"> conway place</t>
  </si>
  <si>
    <t xml:space="preserve"> 08 95272628</t>
  </si>
  <si>
    <t>rec-3672-dup-1</t>
  </si>
  <si>
    <t xml:space="preserve"> jervois street</t>
  </si>
  <si>
    <t xml:space="preserve"> woodbine</t>
  </si>
  <si>
    <t xml:space="preserve"> 07 26134781</t>
  </si>
  <si>
    <t>rec-1263-dup-0</t>
  </si>
  <si>
    <t>rec-776-dup-0</t>
  </si>
  <si>
    <t>rec-4996-org</t>
  </si>
  <si>
    <t xml:space="preserve"> 02 41442914</t>
  </si>
  <si>
    <t xml:space="preserve">   portia</t>
  </si>
  <si>
    <t xml:space="preserve"> 04 39117193</t>
  </si>
  <si>
    <t>rec-128-dup-0</t>
  </si>
  <si>
    <t>rec-952-org</t>
  </si>
  <si>
    <t xml:space="preserve"> o'nieil</t>
  </si>
  <si>
    <t xml:space="preserve"> 08 96995132</t>
  </si>
  <si>
    <t xml:space="preserve"> pennington crescent</t>
  </si>
  <si>
    <t xml:space="preserve"> 03 33081148</t>
  </si>
  <si>
    <t>rec-2216-org</t>
  </si>
  <si>
    <t xml:space="preserve"> dubbeldam</t>
  </si>
  <si>
    <t xml:space="preserve"> dixson circuit</t>
  </si>
  <si>
    <t xml:space="preserve"> 07 88061377</t>
  </si>
  <si>
    <t>rec-3613-org</t>
  </si>
  <si>
    <t xml:space="preserve"> 08 89531153</t>
  </si>
  <si>
    <t>rec-2932-dup-2</t>
  </si>
  <si>
    <t xml:space="preserve"> mayhard</t>
  </si>
  <si>
    <t xml:space="preserve"> north motton</t>
  </si>
  <si>
    <t xml:space="preserve"> 07 26222185</t>
  </si>
  <si>
    <t>rec-1969-org</t>
  </si>
  <si>
    <t xml:space="preserve"> plevin</t>
  </si>
  <si>
    <t xml:space="preserve"> scattergood place</t>
  </si>
  <si>
    <t xml:space="preserve"> 03 73632329</t>
  </si>
  <si>
    <t>rec-1601-dup-1</t>
  </si>
  <si>
    <t>rec-3542-dup-0</t>
  </si>
  <si>
    <t xml:space="preserve"> cadman</t>
  </si>
  <si>
    <t xml:space="preserve"> 03 71428981</t>
  </si>
  <si>
    <t>rec-1727-org</t>
  </si>
  <si>
    <t xml:space="preserve">   trevor</t>
  </si>
  <si>
    <t>rec-2111-org</t>
  </si>
  <si>
    <t>rec-1284-dup-0</t>
  </si>
  <si>
    <t xml:space="preserve"> o'shanassy street</t>
  </si>
  <si>
    <t xml:space="preserve"> redlands</t>
  </si>
  <si>
    <t xml:space="preserve"> 02 67147839</t>
  </si>
  <si>
    <t>rec-2434-org</t>
  </si>
  <si>
    <t xml:space="preserve"> fassina</t>
  </si>
  <si>
    <t xml:space="preserve"> glentryst</t>
  </si>
  <si>
    <t xml:space="preserve"> nobby</t>
  </si>
  <si>
    <t xml:space="preserve"> 07 60684028</t>
  </si>
  <si>
    <t>rec-4939-dup-0</t>
  </si>
  <si>
    <t xml:space="preserve"> new fram</t>
  </si>
  <si>
    <t xml:space="preserve"> 03 65954685</t>
  </si>
  <si>
    <t>rec-64-dup-0</t>
  </si>
  <si>
    <t xml:space="preserve"> alroy cfcuit</t>
  </si>
  <si>
    <t xml:space="preserve"> 04 06927082</t>
  </si>
  <si>
    <t>rec-1077-dup-0</t>
  </si>
  <si>
    <t xml:space="preserve"> beetaloopstreet</t>
  </si>
  <si>
    <t>rec-4904-dup-0</t>
  </si>
  <si>
    <t xml:space="preserve"> 04 01576490</t>
  </si>
  <si>
    <t>rec-3326-org</t>
  </si>
  <si>
    <t>rec-1714-org</t>
  </si>
  <si>
    <t xml:space="preserve"> lagerewskij</t>
  </si>
  <si>
    <t xml:space="preserve"> 02 45913075</t>
  </si>
  <si>
    <t>rec-4553-dup-0</t>
  </si>
  <si>
    <t xml:space="preserve"> 07 57631768</t>
  </si>
  <si>
    <t>rec-4692-org</t>
  </si>
  <si>
    <t xml:space="preserve"> 08 56409835</t>
  </si>
  <si>
    <t>rec-1136-dup-0</t>
  </si>
  <si>
    <t>rec-2458-dup-2</t>
  </si>
  <si>
    <t xml:space="preserve"> mathw</t>
  </si>
  <si>
    <t>rec-1075-dup-0</t>
  </si>
  <si>
    <t xml:space="preserve"> wnit</t>
  </si>
  <si>
    <t>rec-548-org</t>
  </si>
  <si>
    <t xml:space="preserve"> bangor</t>
  </si>
  <si>
    <t xml:space="preserve"> 08 56393763</t>
  </si>
  <si>
    <t>rec-3438-dup-1</t>
  </si>
  <si>
    <t>rec-1125-dup-0</t>
  </si>
  <si>
    <t xml:space="preserve"> brayden</t>
  </si>
  <si>
    <t xml:space="preserve"> au</t>
  </si>
  <si>
    <t xml:space="preserve"> neilson street</t>
  </si>
  <si>
    <t xml:space="preserve"> renown</t>
  </si>
  <si>
    <t xml:space="preserve"> chelsea heights</t>
  </si>
  <si>
    <t xml:space="preserve"> 08 55931742</t>
  </si>
  <si>
    <t>rec-128-dup-1</t>
  </si>
  <si>
    <t xml:space="preserve"> beenleigcb</t>
  </si>
  <si>
    <t>rec-4749-org</t>
  </si>
  <si>
    <t xml:space="preserve"> 08 29931727</t>
  </si>
  <si>
    <t>rec-3644-dup-1</t>
  </si>
  <si>
    <t>rec-2329-org</t>
  </si>
  <si>
    <t xml:space="preserve">   xepheren</t>
  </si>
  <si>
    <t xml:space="preserve"> martley circuit</t>
  </si>
  <si>
    <t xml:space="preserve"> 08 40930423</t>
  </si>
  <si>
    <t>rec-1273-org</t>
  </si>
  <si>
    <t xml:space="preserve"> dempsey place</t>
  </si>
  <si>
    <t xml:space="preserve"> narina retirement</t>
  </si>
  <si>
    <t xml:space="preserve"> 07 62120976</t>
  </si>
  <si>
    <t>rec-1357-dup-2</t>
  </si>
  <si>
    <t xml:space="preserve"> robskn</t>
  </si>
  <si>
    <t>rec-4515-org</t>
  </si>
  <si>
    <t xml:space="preserve"> 02 92870601</t>
  </si>
  <si>
    <t>rec-1515-dup-3</t>
  </si>
  <si>
    <t xml:space="preserve"> captain cookhcrescent</t>
  </si>
  <si>
    <t xml:space="preserve"> walungurru community</t>
  </si>
  <si>
    <t>rec-2297-dup-2</t>
  </si>
  <si>
    <t xml:space="preserve"> waramfnga</t>
  </si>
  <si>
    <t>rec-639-dup-2</t>
  </si>
  <si>
    <t xml:space="preserve"> gignjey</t>
  </si>
  <si>
    <t xml:space="preserve"> cleeve place</t>
  </si>
  <si>
    <t xml:space="preserve"> biala place</t>
  </si>
  <si>
    <t xml:space="preserve"> central clinic</t>
  </si>
  <si>
    <t xml:space="preserve"> crowlands</t>
  </si>
  <si>
    <t xml:space="preserve"> 03 47838171</t>
  </si>
  <si>
    <t>rec-1106-org</t>
  </si>
  <si>
    <t xml:space="preserve"> cornelian place</t>
  </si>
  <si>
    <t>rec-1018-org</t>
  </si>
  <si>
    <t xml:space="preserve"> margriso</t>
  </si>
  <si>
    <t xml:space="preserve"> body place</t>
  </si>
  <si>
    <t xml:space="preserve"> 07 00964718</t>
  </si>
  <si>
    <t>rec-4893-dup-0</t>
  </si>
  <si>
    <t xml:space="preserve"> finniss cfescent</t>
  </si>
  <si>
    <t xml:space="preserve"> newcokb</t>
  </si>
  <si>
    <t>rec-4320-org</t>
  </si>
  <si>
    <t xml:space="preserve"> harefield</t>
  </si>
  <si>
    <t xml:space="preserve"> 08 70439562</t>
  </si>
  <si>
    <t>rec-2066-dup-1</t>
  </si>
  <si>
    <t xml:space="preserve"> somerset sfreet</t>
  </si>
  <si>
    <t xml:space="preserve"> dawesville</t>
  </si>
  <si>
    <t xml:space="preserve"> 08 81408426</t>
  </si>
  <si>
    <t>rec-3620-dup-0</t>
  </si>
  <si>
    <t xml:space="preserve"> borgrs</t>
  </si>
  <si>
    <t xml:space="preserve"> bural court</t>
  </si>
  <si>
    <t xml:space="preserve"> 04 22511362</t>
  </si>
  <si>
    <t>rec-868-org</t>
  </si>
  <si>
    <t xml:space="preserve"> rohan street</t>
  </si>
  <si>
    <t xml:space="preserve"> 07 85535229</t>
  </si>
  <si>
    <t>rec-1485-org</t>
  </si>
  <si>
    <t>rec-779-org</t>
  </si>
  <si>
    <t>rec-2267-org</t>
  </si>
  <si>
    <t xml:space="preserve"> 08 66228437</t>
  </si>
  <si>
    <t>rec-1241-dup-0</t>
  </si>
  <si>
    <t xml:space="preserve"> 02 61864427</t>
  </si>
  <si>
    <t>rec-2301-org</t>
  </si>
  <si>
    <t xml:space="preserve"> 08 01049756</t>
  </si>
  <si>
    <t>rec-2884-dup-0</t>
  </si>
  <si>
    <t>rec-4268-dup-2</t>
  </si>
  <si>
    <t xml:space="preserve"> kurwongbah</t>
  </si>
  <si>
    <t xml:space="preserve"> 02 50800518</t>
  </si>
  <si>
    <t>rec-4525-dup-1</t>
  </si>
  <si>
    <t xml:space="preserve"> vanwssa</t>
  </si>
  <si>
    <t xml:space="preserve"> moulder court</t>
  </si>
  <si>
    <t xml:space="preserve"> corunna</t>
  </si>
  <si>
    <t xml:space="preserve"> paradise waters</t>
  </si>
  <si>
    <t xml:space="preserve"> 02 74562882</t>
  </si>
  <si>
    <t>rec-1339-dup-0</t>
  </si>
  <si>
    <t xml:space="preserve"> connit</t>
  </si>
  <si>
    <t xml:space="preserve"> mullens place</t>
  </si>
  <si>
    <t xml:space="preserve"> 02 92813320</t>
  </si>
  <si>
    <t>rec-2167-org</t>
  </si>
  <si>
    <t xml:space="preserve"> 04 00444581</t>
  </si>
  <si>
    <t>rec-2615-org</t>
  </si>
  <si>
    <t>rec-2092-org</t>
  </si>
  <si>
    <t xml:space="preserve"> 04 70434243</t>
  </si>
  <si>
    <t>rec-3721-dup-0</t>
  </si>
  <si>
    <t xml:space="preserve"> kevin steet</t>
  </si>
  <si>
    <t>rec-2459-dup-4</t>
  </si>
  <si>
    <t xml:space="preserve"> sebastian</t>
  </si>
  <si>
    <t xml:space="preserve"> clifton qprings</t>
  </si>
  <si>
    <t>rec-4204-dup-1</t>
  </si>
  <si>
    <t xml:space="preserve"> astley</t>
  </si>
  <si>
    <t xml:space="preserve"> augustus way</t>
  </si>
  <si>
    <t xml:space="preserve"> brambletye vinyard</t>
  </si>
  <si>
    <t xml:space="preserve"> qlf</t>
  </si>
  <si>
    <t xml:space="preserve"> 02 30396062</t>
  </si>
  <si>
    <t>rec-4436-dup-0</t>
  </si>
  <si>
    <t xml:space="preserve"> alexknder</t>
  </si>
  <si>
    <t xml:space="preserve"> doman</t>
  </si>
  <si>
    <t xml:space="preserve"> normanhust</t>
  </si>
  <si>
    <t xml:space="preserve"> 03 08200328</t>
  </si>
  <si>
    <t>rec-1182-dup-2</t>
  </si>
  <si>
    <t>rec-1541-org</t>
  </si>
  <si>
    <t xml:space="preserve"> nyah place</t>
  </si>
  <si>
    <t>rec-3317-dup-3</t>
  </si>
  <si>
    <t xml:space="preserve"> mcdermotyy street</t>
  </si>
  <si>
    <t>rec-4724-org</t>
  </si>
  <si>
    <t xml:space="preserve"> hannagan</t>
  </si>
  <si>
    <t>rec-4547-org</t>
  </si>
  <si>
    <t xml:space="preserve"> chauvel circle</t>
  </si>
  <si>
    <t xml:space="preserve"> kooltuo</t>
  </si>
  <si>
    <t xml:space="preserve"> bribie island</t>
  </si>
  <si>
    <t xml:space="preserve"> 08 97382201</t>
  </si>
  <si>
    <t>rec-759-org</t>
  </si>
  <si>
    <t xml:space="preserve"> karney place</t>
  </si>
  <si>
    <t>rec-3805-org</t>
  </si>
  <si>
    <t xml:space="preserve"> mo</t>
  </si>
  <si>
    <t xml:space="preserve"> dungog</t>
  </si>
  <si>
    <t xml:space="preserve"> 08 83532527</t>
  </si>
  <si>
    <t>rec-1689-org</t>
  </si>
  <si>
    <t xml:space="preserve"> eljaroudi</t>
  </si>
  <si>
    <t xml:space="preserve"> 04 90770873</t>
  </si>
  <si>
    <t>rec-3926-org</t>
  </si>
  <si>
    <t xml:space="preserve"> hnarakis</t>
  </si>
  <si>
    <t xml:space="preserve"> 02 43495627</t>
  </si>
  <si>
    <t>rec-1009-org</t>
  </si>
  <si>
    <t xml:space="preserve"> 04 94791400</t>
  </si>
  <si>
    <t>rec-1708-dup-2</t>
  </si>
  <si>
    <t xml:space="preserve"> mac georgr place</t>
  </si>
  <si>
    <t>rec-1637-dup-0</t>
  </si>
  <si>
    <t xml:space="preserve"> baddeleycrvscent</t>
  </si>
  <si>
    <t>rec-670-org</t>
  </si>
  <si>
    <t xml:space="preserve"> geach place</t>
  </si>
  <si>
    <t xml:space="preserve"> 04 55259999</t>
  </si>
  <si>
    <t>rec-4600-dup-1</t>
  </si>
  <si>
    <t xml:space="preserve"> matnsse</t>
  </si>
  <si>
    <t xml:space="preserve"> elstob</t>
  </si>
  <si>
    <t xml:space="preserve"> qcd</t>
  </si>
  <si>
    <t xml:space="preserve"> 08 98591430</t>
  </si>
  <si>
    <t>rec-3365-org</t>
  </si>
  <si>
    <t>rec-2117-dup-2</t>
  </si>
  <si>
    <t xml:space="preserve"> marfo</t>
  </si>
  <si>
    <t xml:space="preserve"> wambera</t>
  </si>
  <si>
    <t xml:space="preserve"> 07 93845066</t>
  </si>
  <si>
    <t>rec-438-dup-0</t>
  </si>
  <si>
    <t xml:space="preserve"> nicah</t>
  </si>
  <si>
    <t xml:space="preserve"> 04 99881241</t>
  </si>
  <si>
    <t>rec-4529-org</t>
  </si>
  <si>
    <t xml:space="preserve"> 07 25298198</t>
  </si>
  <si>
    <t>rec-4227-dup-3</t>
  </si>
  <si>
    <t>rec-4361-dup-1</t>
  </si>
  <si>
    <t xml:space="preserve"> rutherford crescent</t>
  </si>
  <si>
    <t>rec-1775-dup-0</t>
  </si>
  <si>
    <t xml:space="preserve"> tate</t>
  </si>
  <si>
    <t>rec-2346-org</t>
  </si>
  <si>
    <t xml:space="preserve"> mackie crescent</t>
  </si>
  <si>
    <t xml:space="preserve"> 03 01203139</t>
  </si>
  <si>
    <t>rec-1807-dup-0</t>
  </si>
  <si>
    <t xml:space="preserve"> hyde paark</t>
  </si>
  <si>
    <t>rec-2814-dup-2</t>
  </si>
  <si>
    <t>rec-4630-org</t>
  </si>
  <si>
    <t xml:space="preserve"> goodparla street</t>
  </si>
  <si>
    <t xml:space="preserve"> springfields farms</t>
  </si>
  <si>
    <t xml:space="preserve"> ceduna</t>
  </si>
  <si>
    <t xml:space="preserve"> 07 93886612</t>
  </si>
  <si>
    <t>rec-940-org</t>
  </si>
  <si>
    <t xml:space="preserve"> joyner place</t>
  </si>
  <si>
    <t xml:space="preserve"> 04 48062235</t>
  </si>
  <si>
    <t>rec-1536-org</t>
  </si>
  <si>
    <t xml:space="preserve"> 03 33720862</t>
  </si>
  <si>
    <t>rec-1048-org</t>
  </si>
  <si>
    <t xml:space="preserve"> pettifer place</t>
  </si>
  <si>
    <t>rec-656-org</t>
  </si>
  <si>
    <t xml:space="preserve">   aidyn</t>
  </si>
  <si>
    <t xml:space="preserve"> 04 41905712</t>
  </si>
  <si>
    <t>rec-4861-dup-0</t>
  </si>
  <si>
    <t>rec-2769-org</t>
  </si>
  <si>
    <t xml:space="preserve"> swinden street</t>
  </si>
  <si>
    <t xml:space="preserve"> sheidow park medical centre</t>
  </si>
  <si>
    <t xml:space="preserve"> 03 62196818</t>
  </si>
  <si>
    <t>rec-900-dup-0</t>
  </si>
  <si>
    <t xml:space="preserve"> ellerside</t>
  </si>
  <si>
    <t xml:space="preserve"> 07 89555141</t>
  </si>
  <si>
    <t>rec-4426-org</t>
  </si>
  <si>
    <t xml:space="preserve"> romanenko</t>
  </si>
  <si>
    <t xml:space="preserve"> 03 27203718</t>
  </si>
  <si>
    <t>rec-14-dup-2</t>
  </si>
  <si>
    <t xml:space="preserve"> izaac</t>
  </si>
  <si>
    <t xml:space="preserve"> andretzke</t>
  </si>
  <si>
    <t xml:space="preserve"> 08 13021334</t>
  </si>
  <si>
    <t>rec-1095-dup-1</t>
  </si>
  <si>
    <t xml:space="preserve"> hislop</t>
  </si>
  <si>
    <t xml:space="preserve"> weavers crescent</t>
  </si>
  <si>
    <t xml:space="preserve"> 03 98159335</t>
  </si>
  <si>
    <t>rec-3658-dup-1</t>
  </si>
  <si>
    <t xml:space="preserve"> braunsck</t>
  </si>
  <si>
    <t xml:space="preserve"> dewar place</t>
  </si>
  <si>
    <t xml:space="preserve"> 04 30142905</t>
  </si>
  <si>
    <t>rec-2386-dup-2</t>
  </si>
  <si>
    <t>rec-3907-dup-1</t>
  </si>
  <si>
    <t xml:space="preserve"> booa</t>
  </si>
  <si>
    <t>rec-1702-dup-0</t>
  </si>
  <si>
    <t xml:space="preserve"> pringe</t>
  </si>
  <si>
    <t xml:space="preserve"> howie court</t>
  </si>
  <si>
    <t>rec-4878-org</t>
  </si>
  <si>
    <t xml:space="preserve"> meston place</t>
  </si>
  <si>
    <t xml:space="preserve"> 04 64580446</t>
  </si>
  <si>
    <t>rec-4860-org</t>
  </si>
  <si>
    <t xml:space="preserve"> rye park</t>
  </si>
  <si>
    <t xml:space="preserve"> 07 03155534</t>
  </si>
  <si>
    <t>rec-3954-dup-0</t>
  </si>
  <si>
    <t xml:space="preserve"> isavella</t>
  </si>
  <si>
    <t xml:space="preserve"> marunga l avenue</t>
  </si>
  <si>
    <t>rec-520-dup-1</t>
  </si>
  <si>
    <t xml:space="preserve"> quinton</t>
  </si>
  <si>
    <t xml:space="preserve"> cedarview</t>
  </si>
  <si>
    <t xml:space="preserve"> arthrton</t>
  </si>
  <si>
    <t xml:space="preserve"> 04 49906660</t>
  </si>
  <si>
    <t>rec-1980-dup-0</t>
  </si>
  <si>
    <t>rec-4724-dup-0</t>
  </si>
  <si>
    <t>rec-4085-org</t>
  </si>
  <si>
    <t>rec-4304-dup-1</t>
  </si>
  <si>
    <t xml:space="preserve"> taritvga</t>
  </si>
  <si>
    <t>rec-1341-dup-3</t>
  </si>
  <si>
    <t>rec-3437-dup-0</t>
  </si>
  <si>
    <t xml:space="preserve"> mayne sfteet</t>
  </si>
  <si>
    <t>rec-4876-dup-0</t>
  </si>
  <si>
    <t xml:space="preserve"> wolfinghagm place</t>
  </si>
  <si>
    <t xml:space="preserve"> pearcedale</t>
  </si>
  <si>
    <t xml:space="preserve"> 04 20088506</t>
  </si>
  <si>
    <t>rec-701-org</t>
  </si>
  <si>
    <t xml:space="preserve"> launching place</t>
  </si>
  <si>
    <t xml:space="preserve"> 04 88681051</t>
  </si>
  <si>
    <t>rec-2521-dup-0</t>
  </si>
  <si>
    <t xml:space="preserve"> vedula</t>
  </si>
  <si>
    <t xml:space="preserve"> nemarang crxscent</t>
  </si>
  <si>
    <t>rec-1151-dup-0</t>
  </si>
  <si>
    <t xml:space="preserve"> adrian</t>
  </si>
  <si>
    <t xml:space="preserve"> morriwon</t>
  </si>
  <si>
    <t xml:space="preserve"> maitland treet</t>
  </si>
  <si>
    <t xml:space="preserve"> 03 39791760</t>
  </si>
  <si>
    <t>rec-2731-org</t>
  </si>
  <si>
    <t xml:space="preserve"> benstead place</t>
  </si>
  <si>
    <t>rec-1614-dup-2</t>
  </si>
  <si>
    <t xml:space="preserve"> loee</t>
  </si>
  <si>
    <t xml:space="preserve"> farm shed</t>
  </si>
  <si>
    <t xml:space="preserve"> 04 19069380</t>
  </si>
  <si>
    <t>rec-2569-dup-0</t>
  </si>
  <si>
    <t xml:space="preserve"> 04 54327085</t>
  </si>
  <si>
    <t>rec-2213-org</t>
  </si>
  <si>
    <t>rec-4836-org</t>
  </si>
  <si>
    <t xml:space="preserve"> kooyman</t>
  </si>
  <si>
    <t xml:space="preserve"> 04 93123373</t>
  </si>
  <si>
    <t>rec-469-dup-4</t>
  </si>
  <si>
    <t xml:space="preserve"> carngbeal</t>
  </si>
  <si>
    <t>rec-2908-dup-1</t>
  </si>
  <si>
    <t xml:space="preserve"> jedk</t>
  </si>
  <si>
    <t>rec-2679-dup-0</t>
  </si>
  <si>
    <t xml:space="preserve"> emiiky</t>
  </si>
  <si>
    <t xml:space="preserve"> goleda</t>
  </si>
  <si>
    <t>rec-4964-org</t>
  </si>
  <si>
    <t xml:space="preserve"> rosetta</t>
  </si>
  <si>
    <t xml:space="preserve"> 08 49220072</t>
  </si>
  <si>
    <t>rec-4082-dup-1</t>
  </si>
  <si>
    <t xml:space="preserve"> 04 97043848</t>
  </si>
  <si>
    <t>rec-1325-org</t>
  </si>
  <si>
    <t xml:space="preserve"> tuttleby</t>
  </si>
  <si>
    <t xml:space="preserve"> clearview</t>
  </si>
  <si>
    <t xml:space="preserve"> 03 83999408</t>
  </si>
  <si>
    <t>rec-1432-dup-0</t>
  </si>
  <si>
    <t xml:space="preserve"> 08 66558651</t>
  </si>
  <si>
    <t>rec-4882-dup-1</t>
  </si>
  <si>
    <t xml:space="preserve"> chles</t>
  </si>
  <si>
    <t>rec-1868-dup-0</t>
  </si>
  <si>
    <t xml:space="preserve"> mulgab</t>
  </si>
  <si>
    <t xml:space="preserve"> vesta place</t>
  </si>
  <si>
    <t xml:space="preserve"> londonderry</t>
  </si>
  <si>
    <t xml:space="preserve"> 08 78463995</t>
  </si>
  <si>
    <t>rec-4403-dup-0</t>
  </si>
  <si>
    <t xml:space="preserve"> kellvills</t>
  </si>
  <si>
    <t>rec-4482-org</t>
  </si>
  <si>
    <t xml:space="preserve"> cumbrae place</t>
  </si>
  <si>
    <t xml:space="preserve"> rsl building</t>
  </si>
  <si>
    <t xml:space="preserve"> 03 52793539</t>
  </si>
  <si>
    <t>rec-3305-org</t>
  </si>
  <si>
    <t xml:space="preserve"> 07 05379026</t>
  </si>
  <si>
    <t>rec-3835-org</t>
  </si>
  <si>
    <t xml:space="preserve"> yongala</t>
  </si>
  <si>
    <t xml:space="preserve"> 08 31408977</t>
  </si>
  <si>
    <t>rec-260-dup-2</t>
  </si>
  <si>
    <t xml:space="preserve"> elo</t>
  </si>
  <si>
    <t xml:space="preserve"> orpwood</t>
  </si>
  <si>
    <t xml:space="preserve"> 04 21251701</t>
  </si>
  <si>
    <t>rec-4693-dup-1</t>
  </si>
  <si>
    <t xml:space="preserve"> campbe ll</t>
  </si>
  <si>
    <t>rec-3739-dup-0</t>
  </si>
  <si>
    <t xml:space="preserve"> campbellfsmith</t>
  </si>
  <si>
    <t xml:space="preserve"> tryon syreet</t>
  </si>
  <si>
    <t>rec-904-dup-1</t>
  </si>
  <si>
    <t xml:space="preserve"> ngeuyen</t>
  </si>
  <si>
    <t xml:space="preserve"> longstaff street</t>
  </si>
  <si>
    <t xml:space="preserve"> 02 34693141</t>
  </si>
  <si>
    <t xml:space="preserve">   reegan</t>
  </si>
  <si>
    <t xml:space="preserve"> 02 29116324</t>
  </si>
  <si>
    <t>rec-1627-dup-4</t>
  </si>
  <si>
    <t xml:space="preserve"> oakwoodguplace</t>
  </si>
  <si>
    <t>rec-115-dup-1</t>
  </si>
  <si>
    <t xml:space="preserve"> box place</t>
  </si>
  <si>
    <t xml:space="preserve"> moun leiza</t>
  </si>
  <si>
    <t xml:space="preserve"> 04 74473409</t>
  </si>
  <si>
    <t>rec-1939-dup-3</t>
  </si>
  <si>
    <t xml:space="preserve"> jakck</t>
  </si>
  <si>
    <t>rec-2371-dup-3</t>
  </si>
  <si>
    <t xml:space="preserve"> nedlyn</t>
  </si>
  <si>
    <t>rec-534-dup-1</t>
  </si>
  <si>
    <t>rec-2151-org</t>
  </si>
  <si>
    <t xml:space="preserve">   cheyenne</t>
  </si>
  <si>
    <t xml:space="preserve"> 08 84046184</t>
  </si>
  <si>
    <t>rec-4679-org</t>
  </si>
  <si>
    <t xml:space="preserve"> combridge</t>
  </si>
  <si>
    <t xml:space="preserve"> jenkins street</t>
  </si>
  <si>
    <t xml:space="preserve"> 02 14599176</t>
  </si>
  <si>
    <t>rec-3891-dup-3</t>
  </si>
  <si>
    <t>rec-4336-org</t>
  </si>
  <si>
    <t xml:space="preserve"> little glencoe</t>
  </si>
  <si>
    <t xml:space="preserve"> 07 01405227</t>
  </si>
  <si>
    <t>rec-4430-dup-1</t>
  </si>
  <si>
    <t>rec-3247-org</t>
  </si>
  <si>
    <t xml:space="preserve"> wasteneys</t>
  </si>
  <si>
    <t xml:space="preserve"> 04 40285495</t>
  </si>
  <si>
    <t>rec-3542-dup-1</t>
  </si>
  <si>
    <t xml:space="preserve"> 03 71528981</t>
  </si>
  <si>
    <t>rec-553-dup-1</t>
  </si>
  <si>
    <t xml:space="preserve"> de graaff street</t>
  </si>
  <si>
    <t>rec-2199-org</t>
  </si>
  <si>
    <t xml:space="preserve"> warren place</t>
  </si>
  <si>
    <t xml:space="preserve"> canterbury</t>
  </si>
  <si>
    <t xml:space="preserve"> 03 37367207</t>
  </si>
  <si>
    <t>rec-1485-dup-0</t>
  </si>
  <si>
    <t xml:space="preserve"> 08 04733206</t>
  </si>
  <si>
    <t>rec-2081-org</t>
  </si>
  <si>
    <t xml:space="preserve">   katie</t>
  </si>
  <si>
    <t xml:space="preserve"> lanena lodge</t>
  </si>
  <si>
    <t xml:space="preserve"> 03 70523339</t>
  </si>
  <si>
    <t>rec-3532-org</t>
  </si>
  <si>
    <t>rec-2887-org</t>
  </si>
  <si>
    <t xml:space="preserve"> girdler</t>
  </si>
  <si>
    <t xml:space="preserve"> stewart crescent</t>
  </si>
  <si>
    <t xml:space="preserve"> lutwyche</t>
  </si>
  <si>
    <t xml:space="preserve"> 04 75360650</t>
  </si>
  <si>
    <t>rec-3971-dup-1</t>
  </si>
  <si>
    <t>rec-1044-dup-0</t>
  </si>
  <si>
    <t xml:space="preserve"> 08 88549737</t>
  </si>
  <si>
    <t>rec-2833-dup-1</t>
  </si>
  <si>
    <t xml:space="preserve"> lycettstreet</t>
  </si>
  <si>
    <t xml:space="preserve"> clergate</t>
  </si>
  <si>
    <t>rec-3527-dup-3</t>
  </si>
  <si>
    <t xml:space="preserve"> 07 89685724</t>
  </si>
  <si>
    <t>rec-4918-dup-0</t>
  </si>
  <si>
    <t xml:space="preserve"> laejg</t>
  </si>
  <si>
    <t>rec-4411-org</t>
  </si>
  <si>
    <t xml:space="preserve"> blacklead farm</t>
  </si>
  <si>
    <t xml:space="preserve"> 08 65469903</t>
  </si>
  <si>
    <t>rec-2495-org</t>
  </si>
  <si>
    <t>rec-3012-dup-3</t>
  </si>
  <si>
    <t xml:space="preserve"> kogarah ulane</t>
  </si>
  <si>
    <t xml:space="preserve"> 07 24131622</t>
  </si>
  <si>
    <t>rec-1830-org</t>
  </si>
  <si>
    <t xml:space="preserve"> railway stn</t>
  </si>
  <si>
    <t xml:space="preserve"> 07 52953437</t>
  </si>
  <si>
    <t>rec-1503-org</t>
  </si>
  <si>
    <t xml:space="preserve"> 02 68213659</t>
  </si>
  <si>
    <t>rec-1551-dup-3</t>
  </si>
  <si>
    <t>rec-4907-dup-1</t>
  </si>
  <si>
    <t xml:space="preserve"> wyldeplqce</t>
  </si>
  <si>
    <t>rec-4607-dup-3</t>
  </si>
  <si>
    <t xml:space="preserve"> mcguiness place</t>
  </si>
  <si>
    <t xml:space="preserve"> 02 52520655</t>
  </si>
  <si>
    <t>rec-1552-dup-3</t>
  </si>
  <si>
    <t>rec-3443-org</t>
  </si>
  <si>
    <t xml:space="preserve"> bullock circuit</t>
  </si>
  <si>
    <t xml:space="preserve"> 02 21201464</t>
  </si>
  <si>
    <t>rec-2376-dup-1</t>
  </si>
  <si>
    <t xml:space="preserve"> annabella</t>
  </si>
  <si>
    <t>rec-1898-dup-0</t>
  </si>
  <si>
    <t xml:space="preserve"> jesser</t>
  </si>
  <si>
    <t xml:space="preserve"> eudlo</t>
  </si>
  <si>
    <t>rec-3765-dup-0</t>
  </si>
  <si>
    <t>rec-1097-org</t>
  </si>
  <si>
    <t xml:space="preserve"> belden</t>
  </si>
  <si>
    <t xml:space="preserve"> 02 40051046</t>
  </si>
  <si>
    <t>rec-90-dup-4</t>
  </si>
  <si>
    <t>rec-3777-org</t>
  </si>
  <si>
    <t xml:space="preserve"> varley</t>
  </si>
  <si>
    <t xml:space="preserve"> 03 18532879</t>
  </si>
  <si>
    <t>rec-583-org</t>
  </si>
  <si>
    <t xml:space="preserve"> normanville</t>
  </si>
  <si>
    <t>rec-4781-org</t>
  </si>
  <si>
    <t xml:space="preserve"> 02 93683547</t>
  </si>
  <si>
    <t>rec-4447-org</t>
  </si>
  <si>
    <t xml:space="preserve">   robbie</t>
  </si>
  <si>
    <t xml:space="preserve"> corrigin</t>
  </si>
  <si>
    <t xml:space="preserve"> 03 19386076</t>
  </si>
  <si>
    <t>rec-1900-org</t>
  </si>
  <si>
    <t xml:space="preserve"> tarrant crescent</t>
  </si>
  <si>
    <t xml:space="preserve"> 07 18925905</t>
  </si>
  <si>
    <t>rec-4217-dup-1</t>
  </si>
  <si>
    <t xml:space="preserve"> musollino</t>
  </si>
  <si>
    <t xml:space="preserve"> knoke avrnue</t>
  </si>
  <si>
    <t xml:space="preserve"> 02 08917527</t>
  </si>
  <si>
    <t>rec-657-dup-1</t>
  </si>
  <si>
    <t xml:space="preserve"> parkside flats</t>
  </si>
  <si>
    <t>rec-2590-dup-3</t>
  </si>
  <si>
    <t xml:space="preserve"> shell cove</t>
  </si>
  <si>
    <t xml:space="preserve"> 07 05730120</t>
  </si>
  <si>
    <t>rec-1887-dup-0</t>
  </si>
  <si>
    <t xml:space="preserve"> 08 23068337</t>
  </si>
  <si>
    <t>rec-3654-org</t>
  </si>
  <si>
    <t xml:space="preserve"> 08 98238256</t>
  </si>
  <si>
    <t>rec-2159-dup-3</t>
  </si>
  <si>
    <t>rec-441-dup-2</t>
  </si>
  <si>
    <t xml:space="preserve"> artnure</t>
  </si>
  <si>
    <t xml:space="preserve"> hickenbotham street</t>
  </si>
  <si>
    <t xml:space="preserve"> 03 83221758</t>
  </si>
  <si>
    <t>rec-4807-org</t>
  </si>
  <si>
    <t xml:space="preserve"> 02 23609115</t>
  </si>
  <si>
    <t>rec-3339-dup-3</t>
  </si>
  <si>
    <t xml:space="preserve"> kapwb</t>
  </si>
  <si>
    <t>rec-4044-org</t>
  </si>
  <si>
    <t xml:space="preserve"> canton</t>
  </si>
  <si>
    <t xml:space="preserve"> brimage place</t>
  </si>
  <si>
    <t xml:space="preserve"> 03 72729367</t>
  </si>
  <si>
    <t>rec-1499-org</t>
  </si>
  <si>
    <t xml:space="preserve"> aronson crescent</t>
  </si>
  <si>
    <t xml:space="preserve"> eldamead</t>
  </si>
  <si>
    <t xml:space="preserve"> 03 96522248</t>
  </si>
  <si>
    <t>rec-4435-org</t>
  </si>
  <si>
    <t xml:space="preserve"> 04 67377301</t>
  </si>
  <si>
    <t>rec-1066-org</t>
  </si>
  <si>
    <t xml:space="preserve"> geehi place</t>
  </si>
  <si>
    <t xml:space="preserve"> 02 24307685</t>
  </si>
  <si>
    <t>rec-4259-org</t>
  </si>
  <si>
    <t>rec-4053-dup-0</t>
  </si>
  <si>
    <t xml:space="preserve"> gaden</t>
  </si>
  <si>
    <t xml:space="preserve"> wittenoom crescent</t>
  </si>
  <si>
    <t xml:space="preserve"> gunj</t>
  </si>
  <si>
    <t xml:space="preserve"> 02 69468704</t>
  </si>
  <si>
    <t>rec-2339-org</t>
  </si>
  <si>
    <t xml:space="preserve"> aitkenvale</t>
  </si>
  <si>
    <t xml:space="preserve"> 08 30753259</t>
  </si>
  <si>
    <t>rec-3901-dup-2</t>
  </si>
  <si>
    <t xml:space="preserve"> jelbart street</t>
  </si>
  <si>
    <t>rec-4703-org</t>
  </si>
  <si>
    <t xml:space="preserve"> dorling</t>
  </si>
  <si>
    <t xml:space="preserve"> 02 73145472</t>
  </si>
  <si>
    <t xml:space="preserve"> denning</t>
  </si>
  <si>
    <t xml:space="preserve"> 03 82529317</t>
  </si>
  <si>
    <t>rec-4124-dup-0</t>
  </si>
  <si>
    <t xml:space="preserve"> lacey place</t>
  </si>
  <si>
    <t xml:space="preserve"> port fairy</t>
  </si>
  <si>
    <t xml:space="preserve"> 02 12942903</t>
  </si>
  <si>
    <t>rec-3015-dup-0</t>
  </si>
  <si>
    <t xml:space="preserve"> verco street</t>
  </si>
  <si>
    <t xml:space="preserve"> vkv</t>
  </si>
  <si>
    <t>rec-683-dup-1</t>
  </si>
  <si>
    <t>rec-2423-dup-3</t>
  </si>
  <si>
    <t>rec-1269-dup-2</t>
  </si>
  <si>
    <t xml:space="preserve"> anzactpark</t>
  </si>
  <si>
    <t>rec-3023-org</t>
  </si>
  <si>
    <t xml:space="preserve"> 04 64818434</t>
  </si>
  <si>
    <t>rec-1851-org</t>
  </si>
  <si>
    <t xml:space="preserve"> feneley</t>
  </si>
  <si>
    <t xml:space="preserve"> glover street</t>
  </si>
  <si>
    <t xml:space="preserve"> 04 74541675</t>
  </si>
  <si>
    <t>rec-3368-org</t>
  </si>
  <si>
    <t xml:space="preserve">   kiandra</t>
  </si>
  <si>
    <t xml:space="preserve"> 08 45708834</t>
  </si>
  <si>
    <t>rec-3760-org</t>
  </si>
  <si>
    <t xml:space="preserve"> walpole</t>
  </si>
  <si>
    <t xml:space="preserve"> adamson crescent</t>
  </si>
  <si>
    <t xml:space="preserve"> 03 91219058</t>
  </si>
  <si>
    <t>rec-2809-org</t>
  </si>
  <si>
    <t>rec-2326-dup-0</t>
  </si>
  <si>
    <t>rec-946-dup-1</t>
  </si>
  <si>
    <t xml:space="preserve"> broecx</t>
  </si>
  <si>
    <t xml:space="preserve"> georga</t>
  </si>
  <si>
    <t xml:space="preserve"> benjaxin</t>
  </si>
  <si>
    <t>rec-2311-org</t>
  </si>
  <si>
    <t xml:space="preserve"> alehvale station</t>
  </si>
  <si>
    <t xml:space="preserve"> 03 65099281</t>
  </si>
  <si>
    <t>rec-4941-org</t>
  </si>
  <si>
    <t xml:space="preserve"> ross-masters</t>
  </si>
  <si>
    <t xml:space="preserve"> 03 54306246</t>
  </si>
  <si>
    <t xml:space="preserve"> lenehan street</t>
  </si>
  <si>
    <t xml:space="preserve"> 08 90641474</t>
  </si>
  <si>
    <t>rec-4924-org</t>
  </si>
  <si>
    <t xml:space="preserve">   teegan</t>
  </si>
  <si>
    <t xml:space="preserve"> turco</t>
  </si>
  <si>
    <t xml:space="preserve"> darling street</t>
  </si>
  <si>
    <t xml:space="preserve"> bunyule</t>
  </si>
  <si>
    <t xml:space="preserve"> 03 29807068</t>
  </si>
  <si>
    <t>rec-558-dup-1</t>
  </si>
  <si>
    <t xml:space="preserve"> 02 80449791</t>
  </si>
  <si>
    <t xml:space="preserve">   jorja</t>
  </si>
  <si>
    <t xml:space="preserve"> chambers street</t>
  </si>
  <si>
    <t xml:space="preserve"> 03 17976145</t>
  </si>
  <si>
    <t>rec-324-dup-0</t>
  </si>
  <si>
    <t xml:space="preserve"> maynadr</t>
  </si>
  <si>
    <t xml:space="preserve"> 04 03295304</t>
  </si>
  <si>
    <t xml:space="preserve"> morgiana</t>
  </si>
  <si>
    <t xml:space="preserve"> bittern</t>
  </si>
  <si>
    <t xml:space="preserve"> 04 35468343</t>
  </si>
  <si>
    <t>rec-2357-dup-0</t>
  </si>
  <si>
    <t xml:space="preserve"> mansfieldtplace</t>
  </si>
  <si>
    <t>rec-4780-dup-2</t>
  </si>
  <si>
    <t xml:space="preserve"> krisen</t>
  </si>
  <si>
    <t xml:space="preserve"> adamstownheights</t>
  </si>
  <si>
    <t>rec-4613-org</t>
  </si>
  <si>
    <t xml:space="preserve"> secara</t>
  </si>
  <si>
    <t xml:space="preserve"> forlonge street</t>
  </si>
  <si>
    <t xml:space="preserve"> tulse hill</t>
  </si>
  <si>
    <t xml:space="preserve"> 07 80729163</t>
  </si>
  <si>
    <t>rec-3618-org</t>
  </si>
  <si>
    <t xml:space="preserve"> faull</t>
  </si>
  <si>
    <t xml:space="preserve"> 03 96592213</t>
  </si>
  <si>
    <t>rec-2157-dup-2</t>
  </si>
  <si>
    <t>rec-785-org</t>
  </si>
  <si>
    <t>rec-3181-dup-2</t>
  </si>
  <si>
    <t>rec-1547-org</t>
  </si>
  <si>
    <t xml:space="preserve"> dullaohy street</t>
  </si>
  <si>
    <t xml:space="preserve"> magpie downs</t>
  </si>
  <si>
    <t xml:space="preserve"> 07 16084969</t>
  </si>
  <si>
    <t>rec-541-org</t>
  </si>
  <si>
    <t xml:space="preserve"> 08 11832253</t>
  </si>
  <si>
    <t>rec-4740-org</t>
  </si>
  <si>
    <t xml:space="preserve"> 07 82943400</t>
  </si>
  <si>
    <t>rec-942-org</t>
  </si>
  <si>
    <t xml:space="preserve"> mimosa close</t>
  </si>
  <si>
    <t xml:space="preserve"> parkridge villa</t>
  </si>
  <si>
    <t xml:space="preserve"> 07 58600587</t>
  </si>
  <si>
    <t>rec-4009-dup-2</t>
  </si>
  <si>
    <t xml:space="preserve"> konze</t>
  </si>
  <si>
    <t xml:space="preserve"> mathiesonp crescent</t>
  </si>
  <si>
    <t>rec-4154-dup-3</t>
  </si>
  <si>
    <t xml:space="preserve"> mipoa</t>
  </si>
  <si>
    <t>rec-3019-dup-1</t>
  </si>
  <si>
    <t>rec-580-dup-0</t>
  </si>
  <si>
    <t xml:space="preserve"> giorgwtzis</t>
  </si>
  <si>
    <t>rec-724-org</t>
  </si>
  <si>
    <t xml:space="preserve"> buchiw</t>
  </si>
  <si>
    <t xml:space="preserve"> 03 20582048</t>
  </si>
  <si>
    <t>rec-3641-org</t>
  </si>
  <si>
    <t xml:space="preserve"> grand central shopping centre</t>
  </si>
  <si>
    <t xml:space="preserve"> 03 90992531</t>
  </si>
  <si>
    <t>rec-4175-org</t>
  </si>
  <si>
    <t xml:space="preserve"> rigley</t>
  </si>
  <si>
    <t xml:space="preserve"> 04 10174889</t>
  </si>
  <si>
    <t>rec-3122-dup-3</t>
  </si>
  <si>
    <t>rec-3285-dup-2</t>
  </si>
  <si>
    <t xml:space="preserve"> steffanonir circuit</t>
  </si>
  <si>
    <t xml:space="preserve"> 04 00198038</t>
  </si>
  <si>
    <t>rec-2418-dup-0</t>
  </si>
  <si>
    <t xml:space="preserve"> luise</t>
  </si>
  <si>
    <t xml:space="preserve"> 03 91676792</t>
  </si>
  <si>
    <t>rec-4466-org</t>
  </si>
  <si>
    <t xml:space="preserve"> south brisbane</t>
  </si>
  <si>
    <t xml:space="preserve"> 03 83018448</t>
  </si>
  <si>
    <t>rec-2526-dup-2</t>
  </si>
  <si>
    <t xml:space="preserve"> giannikouris</t>
  </si>
  <si>
    <t xml:space="preserve"> carnal close</t>
  </si>
  <si>
    <t xml:space="preserve"> unaderra</t>
  </si>
  <si>
    <t xml:space="preserve"> 03 38253599</t>
  </si>
  <si>
    <t>rec-2494-org</t>
  </si>
  <si>
    <t xml:space="preserve"> addo</t>
  </si>
  <si>
    <t xml:space="preserve"> wyong</t>
  </si>
  <si>
    <t xml:space="preserve"> 04 26218699</t>
  </si>
  <si>
    <t>rec-1266-dup-1</t>
  </si>
  <si>
    <t>rec-2898-org</t>
  </si>
  <si>
    <t xml:space="preserve"> matzka</t>
  </si>
  <si>
    <t xml:space="preserve"> 03 45845578</t>
  </si>
  <si>
    <t>rec-2550-org</t>
  </si>
  <si>
    <t xml:space="preserve"> waratana</t>
  </si>
  <si>
    <t xml:space="preserve"> dairy flat</t>
  </si>
  <si>
    <t xml:space="preserve"> 02 74825048</t>
  </si>
  <si>
    <t>rec-1795-org</t>
  </si>
  <si>
    <t xml:space="preserve"> 02 16118503</t>
  </si>
  <si>
    <t xml:space="preserve"> ning</t>
  </si>
  <si>
    <t xml:space="preserve"> yuranigh court</t>
  </si>
  <si>
    <t xml:space="preserve"> 08 07077510</t>
  </si>
  <si>
    <t>rec-1040-dup-2</t>
  </si>
  <si>
    <t xml:space="preserve"> jessiva</t>
  </si>
  <si>
    <t xml:space="preserve"> aiely</t>
  </si>
  <si>
    <t>rec-3929-dup-2</t>
  </si>
  <si>
    <t xml:space="preserve"> 07 15832746</t>
  </si>
  <si>
    <t>rec-1353-org</t>
  </si>
  <si>
    <t xml:space="preserve"> dimov</t>
  </si>
  <si>
    <t xml:space="preserve"> 07 72704245</t>
  </si>
  <si>
    <t>rec-3058-org</t>
  </si>
  <si>
    <t xml:space="preserve"> fishburn street</t>
  </si>
  <si>
    <t>rec-1227-dup-0</t>
  </si>
  <si>
    <t xml:space="preserve"> young atreet</t>
  </si>
  <si>
    <t>rec-2047-org</t>
  </si>
  <si>
    <t xml:space="preserve"> 07 57248673</t>
  </si>
  <si>
    <t>rec-1875-org</t>
  </si>
  <si>
    <t xml:space="preserve"> loftus</t>
  </si>
  <si>
    <t xml:space="preserve"> 08 67352469</t>
  </si>
  <si>
    <t>rec-3304-dup-2</t>
  </si>
  <si>
    <t xml:space="preserve"> maon</t>
  </si>
  <si>
    <t xml:space="preserve"> praehtfer</t>
  </si>
  <si>
    <t>rec-2200-dup-2</t>
  </si>
  <si>
    <t xml:space="preserve"> tat</t>
  </si>
  <si>
    <t xml:space="preserve"> north turramurra</t>
  </si>
  <si>
    <t xml:space="preserve"> 07 22227564</t>
  </si>
  <si>
    <t>rec-2240-dup-2</t>
  </si>
  <si>
    <t>rec-4429-org</t>
  </si>
  <si>
    <t xml:space="preserve"> beaconsfield upper</t>
  </si>
  <si>
    <t xml:space="preserve"> 04 96954815</t>
  </si>
  <si>
    <t>rec-1359-dup-0</t>
  </si>
  <si>
    <t xml:space="preserve"> aped</t>
  </si>
  <si>
    <t xml:space="preserve"> colonel ligt gardens</t>
  </si>
  <si>
    <t xml:space="preserve"> 08 86267684</t>
  </si>
  <si>
    <t>rec-1924-org</t>
  </si>
  <si>
    <t xml:space="preserve"> woodville south</t>
  </si>
  <si>
    <t xml:space="preserve"> 08 16297992</t>
  </si>
  <si>
    <t>rec-691-dup-1</t>
  </si>
  <si>
    <t xml:space="preserve"> murteoh</t>
  </si>
  <si>
    <t>rec-3752-dup-3</t>
  </si>
  <si>
    <t xml:space="preserve"> wioed</t>
  </si>
  <si>
    <t>rec-916-org</t>
  </si>
  <si>
    <t xml:space="preserve"> 04 93589706</t>
  </si>
  <si>
    <t>rec-1794-org</t>
  </si>
  <si>
    <t>rec-1686-dup-1</t>
  </si>
  <si>
    <t xml:space="preserve"> sachqb</t>
  </si>
  <si>
    <t xml:space="preserve"> yerra court</t>
  </si>
  <si>
    <t xml:space="preserve"> woden</t>
  </si>
  <si>
    <t xml:space="preserve"> 04 88684394</t>
  </si>
  <si>
    <t>rec-2996-org</t>
  </si>
  <si>
    <t xml:space="preserve"> purnell place</t>
  </si>
  <si>
    <t xml:space="preserve"> 08 32787431</t>
  </si>
  <si>
    <t>rec-233-dup-2</t>
  </si>
  <si>
    <t>rec-3270-dup-3</t>
  </si>
  <si>
    <t xml:space="preserve"> loggir</t>
  </si>
  <si>
    <t>rec-4248-org</t>
  </si>
  <si>
    <t xml:space="preserve">   kieren</t>
  </si>
  <si>
    <t xml:space="preserve"> fenston place</t>
  </si>
  <si>
    <t xml:space="preserve"> amboyne</t>
  </si>
  <si>
    <t xml:space="preserve"> 02 37971610</t>
  </si>
  <si>
    <t>rec-2361-dup-0</t>
  </si>
  <si>
    <t xml:space="preserve"> mewetg</t>
  </si>
  <si>
    <t>rec-1688-dup-1</t>
  </si>
  <si>
    <t xml:space="preserve"> tapper</t>
  </si>
  <si>
    <t>rec-3332-dup-3</t>
  </si>
  <si>
    <t xml:space="preserve"> franceco</t>
  </si>
  <si>
    <t xml:space="preserve"> cic</t>
  </si>
  <si>
    <t>rec-870-dup-1</t>
  </si>
  <si>
    <t xml:space="preserve"> budpr</t>
  </si>
  <si>
    <t>rec-1691-dup-2</t>
  </si>
  <si>
    <t xml:space="preserve"> emmg</t>
  </si>
  <si>
    <t xml:space="preserve"> vicw</t>
  </si>
  <si>
    <t>rec-4628-dup-1</t>
  </si>
  <si>
    <t>rec-1601-dup-2</t>
  </si>
  <si>
    <t xml:space="preserve"> ersn</t>
  </si>
  <si>
    <t xml:space="preserve"> oyster nay</t>
  </si>
  <si>
    <t>rec-2100-dup-0</t>
  </si>
  <si>
    <t xml:space="preserve"> 04 88848608</t>
  </si>
  <si>
    <t>rec-2161-dup-1</t>
  </si>
  <si>
    <t xml:space="preserve"> wambool sigreet</t>
  </si>
  <si>
    <t xml:space="preserve"> 02 34533069</t>
  </si>
  <si>
    <t>rec-4721-org</t>
  </si>
  <si>
    <t>rec-1717-org</t>
  </si>
  <si>
    <t>rec-1294-org</t>
  </si>
  <si>
    <t xml:space="preserve">   kristin</t>
  </si>
  <si>
    <t>rec-1908-org</t>
  </si>
  <si>
    <t>rec-3970-dup-2</t>
  </si>
  <si>
    <t xml:space="preserve"> moun</t>
  </si>
  <si>
    <t xml:space="preserve"> andrews street</t>
  </si>
  <si>
    <t xml:space="preserve"> 03 47584521</t>
  </si>
  <si>
    <t>rec-2718-org</t>
  </si>
  <si>
    <t xml:space="preserve"> neufing</t>
  </si>
  <si>
    <t xml:space="preserve"> erskine street</t>
  </si>
  <si>
    <t xml:space="preserve"> 07 67141701</t>
  </si>
  <si>
    <t>rec-3978-dup-0</t>
  </si>
  <si>
    <t>rec-3108-org</t>
  </si>
  <si>
    <t xml:space="preserve">   tahni</t>
  </si>
  <si>
    <t xml:space="preserve"> vassal</t>
  </si>
  <si>
    <t xml:space="preserve"> blackwell circuit</t>
  </si>
  <si>
    <t xml:space="preserve"> 02 89370132</t>
  </si>
  <si>
    <t>rec-4517-dup-2</t>
  </si>
  <si>
    <t>rec-212-dup-2</t>
  </si>
  <si>
    <t>rec-807-dup-0</t>
  </si>
  <si>
    <t xml:space="preserve"> portlogk</t>
  </si>
  <si>
    <t xml:space="preserve"> currong gstreet</t>
  </si>
  <si>
    <t xml:space="preserve"> 02 85872234</t>
  </si>
  <si>
    <t>rec-1711-dup-1</t>
  </si>
  <si>
    <t>rec-3308-org</t>
  </si>
  <si>
    <t>rec-3880-org</t>
  </si>
  <si>
    <t>rec-4000-org</t>
  </si>
  <si>
    <t xml:space="preserve"> kioussis</t>
  </si>
  <si>
    <t xml:space="preserve"> kingston tower</t>
  </si>
  <si>
    <t xml:space="preserve"> 04 71721575</t>
  </si>
  <si>
    <t>rec-4607-org</t>
  </si>
  <si>
    <t>rec-1636-org</t>
  </si>
  <si>
    <t xml:space="preserve"> fristrom crescent</t>
  </si>
  <si>
    <t xml:space="preserve"> 07 54600920</t>
  </si>
  <si>
    <t>rec-2117-dup-0</t>
  </si>
  <si>
    <t xml:space="preserve"> march</t>
  </si>
  <si>
    <t>rec-2574-dup-1</t>
  </si>
  <si>
    <t>rec-4648-dup-4</t>
  </si>
  <si>
    <t xml:space="preserve"> shasta place</t>
  </si>
  <si>
    <t xml:space="preserve"> 08 35252218</t>
  </si>
  <si>
    <t>rec-3101-dup-1</t>
  </si>
  <si>
    <t>rec-3694-dup-1</t>
  </si>
  <si>
    <t>rec-1315-dup-2</t>
  </si>
  <si>
    <t xml:space="preserve"> colpo</t>
  </si>
  <si>
    <t xml:space="preserve"> 04 98484183</t>
  </si>
  <si>
    <t>rec-4384-dup-0</t>
  </si>
  <si>
    <t xml:space="preserve"> kallie</t>
  </si>
  <si>
    <t xml:space="preserve"> 07 08950747</t>
  </si>
  <si>
    <t>rec-848-dup-0</t>
  </si>
  <si>
    <t xml:space="preserve"> madixon</t>
  </si>
  <si>
    <t>rec-1062-dup-0</t>
  </si>
  <si>
    <t>rec-3801-org</t>
  </si>
  <si>
    <t xml:space="preserve"> phillips place</t>
  </si>
  <si>
    <t xml:space="preserve"> snorter hill</t>
  </si>
  <si>
    <t xml:space="preserve"> mckinnon</t>
  </si>
  <si>
    <t xml:space="preserve"> 08 65959716</t>
  </si>
  <si>
    <t>rec-823-dup-0</t>
  </si>
  <si>
    <t xml:space="preserve"> 03 91556485</t>
  </si>
  <si>
    <t>rec-1209-org</t>
  </si>
  <si>
    <t xml:space="preserve"> swayne</t>
  </si>
  <si>
    <t xml:space="preserve"> rmbh 884</t>
  </si>
  <si>
    <t xml:space="preserve"> 02 20597386</t>
  </si>
  <si>
    <t xml:space="preserve"> 02 40656295</t>
  </si>
  <si>
    <t>rec-3221-org</t>
  </si>
  <si>
    <t xml:space="preserve">   alisa</t>
  </si>
  <si>
    <t xml:space="preserve"> irons</t>
  </si>
  <si>
    <t xml:space="preserve"> harrison road</t>
  </si>
  <si>
    <t xml:space="preserve"> west kempsey</t>
  </si>
  <si>
    <t xml:space="preserve"> 03 06650506</t>
  </si>
  <si>
    <t>rec-1637-dup-1</t>
  </si>
  <si>
    <t>rec-516-org</t>
  </si>
  <si>
    <t>rec-564-org</t>
  </si>
  <si>
    <t xml:space="preserve"> 03 09664134</t>
  </si>
  <si>
    <t>rec-4263-org</t>
  </si>
  <si>
    <t xml:space="preserve"> clisby close</t>
  </si>
  <si>
    <t xml:space="preserve"> 07 48040300</t>
  </si>
  <si>
    <t>rec-3154-dup-0</t>
  </si>
  <si>
    <t>rec-3672-dup-0</t>
  </si>
  <si>
    <t xml:space="preserve"> sherirff</t>
  </si>
  <si>
    <t>rec-1334-org</t>
  </si>
  <si>
    <t xml:space="preserve"> alves</t>
  </si>
  <si>
    <t xml:space="preserve"> belaradah</t>
  </si>
  <si>
    <t xml:space="preserve"> 02 31754184</t>
  </si>
  <si>
    <t>rec-3891-dup-2</t>
  </si>
  <si>
    <t>rec-4120-org</t>
  </si>
  <si>
    <t>rec-2285-org</t>
  </si>
  <si>
    <t xml:space="preserve">   ryley</t>
  </si>
  <si>
    <t xml:space="preserve"> tuggerawong</t>
  </si>
  <si>
    <t xml:space="preserve"> 07 09493451</t>
  </si>
  <si>
    <t>rec-3806-org</t>
  </si>
  <si>
    <t>rec-600-org</t>
  </si>
  <si>
    <t xml:space="preserve"> 03 11039789</t>
  </si>
  <si>
    <t>rec-1313-org</t>
  </si>
  <si>
    <t xml:space="preserve">   isobel</t>
  </si>
  <si>
    <t xml:space="preserve"> glennon</t>
  </si>
  <si>
    <t xml:space="preserve"> kinsella street</t>
  </si>
  <si>
    <t xml:space="preserve"> manning village</t>
  </si>
  <si>
    <t xml:space="preserve"> woori yallock</t>
  </si>
  <si>
    <t xml:space="preserve"> 04 62244603</t>
  </si>
  <si>
    <t>rec-2101-org</t>
  </si>
  <si>
    <t>rec-4380-org</t>
  </si>
  <si>
    <t xml:space="preserve"> cullinane</t>
  </si>
  <si>
    <t xml:space="preserve"> little paddocks</t>
  </si>
  <si>
    <t xml:space="preserve"> 08 24984878</t>
  </si>
  <si>
    <t>rec-154-dup-0</t>
  </si>
  <si>
    <t xml:space="preserve"> madelyn</t>
  </si>
  <si>
    <t xml:space="preserve"> galinec</t>
  </si>
  <si>
    <t xml:space="preserve"> 08 33942581</t>
  </si>
  <si>
    <t>rec-4816-dup-3</t>
  </si>
  <si>
    <t xml:space="preserve"> arrowgrove</t>
  </si>
  <si>
    <t xml:space="preserve"> 03 09894189</t>
  </si>
  <si>
    <t>rec-4004-org</t>
  </si>
  <si>
    <t xml:space="preserve"> 07 76795908</t>
  </si>
  <si>
    <t>rec-725-org</t>
  </si>
  <si>
    <t xml:space="preserve"> bartosic</t>
  </si>
  <si>
    <t xml:space="preserve"> bouchard place</t>
  </si>
  <si>
    <t xml:space="preserve"> 03 21747691</t>
  </si>
  <si>
    <t>rec-881-org</t>
  </si>
  <si>
    <t xml:space="preserve">   gabriel</t>
  </si>
  <si>
    <t xml:space="preserve"> garden settlement</t>
  </si>
  <si>
    <t xml:space="preserve"> shoal point</t>
  </si>
  <si>
    <t xml:space="preserve"> 08 54331072</t>
  </si>
  <si>
    <t>rec-4047-dup-0</t>
  </si>
  <si>
    <t>rec-4333-dup-0</t>
  </si>
  <si>
    <t xml:space="preserve"> clisxold</t>
  </si>
  <si>
    <t xml:space="preserve"> debenham street</t>
  </si>
  <si>
    <t xml:space="preserve"> yandar ms 582</t>
  </si>
  <si>
    <t xml:space="preserve"> 02 62698980</t>
  </si>
  <si>
    <t>rec-1004-org</t>
  </si>
  <si>
    <t xml:space="preserve"> shand place</t>
  </si>
  <si>
    <t xml:space="preserve"> 07 15773993</t>
  </si>
  <si>
    <t>rec-3521-org</t>
  </si>
  <si>
    <t xml:space="preserve"> 03 05663417</t>
  </si>
  <si>
    <t>rec-4527-org</t>
  </si>
  <si>
    <t xml:space="preserve"> 07 97592551</t>
  </si>
  <si>
    <t>rec-4501-dup-0</t>
  </si>
  <si>
    <t xml:space="preserve"> frolow</t>
  </si>
  <si>
    <t xml:space="preserve"> mlose huffer</t>
  </si>
  <si>
    <t xml:space="preserve"> berragoon</t>
  </si>
  <si>
    <t xml:space="preserve"> 04 68297997</t>
  </si>
  <si>
    <t>rec-557-org</t>
  </si>
  <si>
    <t xml:space="preserve"> narellan vale</t>
  </si>
  <si>
    <t xml:space="preserve"> 02 47303847</t>
  </si>
  <si>
    <t>rec-897-org</t>
  </si>
  <si>
    <t xml:space="preserve"> egglestone</t>
  </si>
  <si>
    <t xml:space="preserve"> 08 20181805</t>
  </si>
  <si>
    <t>rec-3506-org</t>
  </si>
  <si>
    <t>rec-4294-dup-2</t>
  </si>
  <si>
    <t>rec-4080-dup-3</t>
  </si>
  <si>
    <t xml:space="preserve"> langridgedtreet</t>
  </si>
  <si>
    <t xml:space="preserve"> ruffenuff</t>
  </si>
  <si>
    <t xml:space="preserve"> 04 24822411</t>
  </si>
  <si>
    <t>rec-3086-org</t>
  </si>
  <si>
    <t>rec-2142-org</t>
  </si>
  <si>
    <t xml:space="preserve"> 04 57585908</t>
  </si>
  <si>
    <t>rec-658-dup-0</t>
  </si>
  <si>
    <t xml:space="preserve"> zachacy</t>
  </si>
  <si>
    <t>rec-1797-org</t>
  </si>
  <si>
    <t>rec-3780-dup-1</t>
  </si>
  <si>
    <t>rec-2535-org</t>
  </si>
  <si>
    <t xml:space="preserve"> 07 11054576</t>
  </si>
  <si>
    <t>rec-2707-dup-0</t>
  </si>
  <si>
    <t xml:space="preserve"> antis bstreet</t>
  </si>
  <si>
    <t xml:space="preserve"> marayoang</t>
  </si>
  <si>
    <t>rec-3658-dup-0</t>
  </si>
  <si>
    <t xml:space="preserve"> bondar</t>
  </si>
  <si>
    <t>rec-2375-org</t>
  </si>
  <si>
    <t xml:space="preserve"> nightcliff</t>
  </si>
  <si>
    <t xml:space="preserve"> 07 65744393</t>
  </si>
  <si>
    <t>rec-1737-org</t>
  </si>
  <si>
    <t xml:space="preserve"> nurse</t>
  </si>
  <si>
    <t xml:space="preserve"> 02 17299166</t>
  </si>
  <si>
    <t>rec-4657-org</t>
  </si>
  <si>
    <t xml:space="preserve"> barisic</t>
  </si>
  <si>
    <t xml:space="preserve"> 08 65608372</t>
  </si>
  <si>
    <t>rec-1759-org</t>
  </si>
  <si>
    <t xml:space="preserve"> bryant place</t>
  </si>
  <si>
    <t xml:space="preserve"> southern aged care</t>
  </si>
  <si>
    <t xml:space="preserve"> 04 79731882</t>
  </si>
  <si>
    <t>rec-4756-dup-0</t>
  </si>
  <si>
    <t xml:space="preserve"> sheperd</t>
  </si>
  <si>
    <t>rec-4346-org</t>
  </si>
  <si>
    <t xml:space="preserve"> 04 48502613</t>
  </si>
  <si>
    <t>rec-4808-dup-2</t>
  </si>
  <si>
    <t xml:space="preserve"> adiren</t>
  </si>
  <si>
    <t xml:space="preserve"> 08 83062541</t>
  </si>
  <si>
    <t>rec-3889-org</t>
  </si>
  <si>
    <t xml:space="preserve"> 07 72877661</t>
  </si>
  <si>
    <t>rec-4378-org</t>
  </si>
  <si>
    <t xml:space="preserve"> mysko</t>
  </si>
  <si>
    <t xml:space="preserve"> burundah</t>
  </si>
  <si>
    <t xml:space="preserve"> 03 84625841</t>
  </si>
  <si>
    <t>rec-1033-dup-2</t>
  </si>
  <si>
    <t xml:space="preserve"> kuhntd</t>
  </si>
  <si>
    <t>rec-3373-dup-1</t>
  </si>
  <si>
    <t xml:space="preserve"> maniyas</t>
  </si>
  <si>
    <t>rec-2077-dup-3</t>
  </si>
  <si>
    <t>rec-823-dup-1</t>
  </si>
  <si>
    <t xml:space="preserve"> jordyn</t>
  </si>
  <si>
    <t>rec-3588-dup-0</t>
  </si>
  <si>
    <t xml:space="preserve"> shout olace</t>
  </si>
  <si>
    <t>rec-3640-dup-1</t>
  </si>
  <si>
    <t>rec-1079-org</t>
  </si>
  <si>
    <t xml:space="preserve"> terrey</t>
  </si>
  <si>
    <t xml:space="preserve"> 07 29151407</t>
  </si>
  <si>
    <t>rec-1124-dup-1</t>
  </si>
  <si>
    <t xml:space="preserve"> colantoni</t>
  </si>
  <si>
    <t xml:space="preserve"> boronia heights</t>
  </si>
  <si>
    <t xml:space="preserve"> 04 76022994</t>
  </si>
  <si>
    <t>rec-1668-dup-0</t>
  </si>
  <si>
    <t>rec-2726-org</t>
  </si>
  <si>
    <t xml:space="preserve"> delamere street</t>
  </si>
  <si>
    <t xml:space="preserve"> attunga</t>
  </si>
  <si>
    <t xml:space="preserve"> 07 88972847</t>
  </si>
  <si>
    <t>rec-1674-org</t>
  </si>
  <si>
    <t>rec-4378-dup-0</t>
  </si>
  <si>
    <t xml:space="preserve"> buruncah</t>
  </si>
  <si>
    <t xml:space="preserve"> vico</t>
  </si>
  <si>
    <t>rec-538-org</t>
  </si>
  <si>
    <t xml:space="preserve"> 08 66025221</t>
  </si>
  <si>
    <t>rec-4699-dup-0</t>
  </si>
  <si>
    <t xml:space="preserve"> jacm</t>
  </si>
  <si>
    <t>rec-4907-org</t>
  </si>
  <si>
    <t>rec-1148-dup-2</t>
  </si>
  <si>
    <t>rec-3085-org</t>
  </si>
  <si>
    <t>rec-4518-dup-1</t>
  </si>
  <si>
    <t>rec-4559-dup-1</t>
  </si>
  <si>
    <t>rec-4405-org</t>
  </si>
  <si>
    <t xml:space="preserve"> pinkerton circuit</t>
  </si>
  <si>
    <t xml:space="preserve"> 02 44771466</t>
  </si>
  <si>
    <t>rec-3543-dup-2</t>
  </si>
  <si>
    <t xml:space="preserve"> morrijon</t>
  </si>
  <si>
    <t>rec-3514-dup-2</t>
  </si>
  <si>
    <t xml:space="preserve"> larpent</t>
  </si>
  <si>
    <t xml:space="preserve"> 03 40932151</t>
  </si>
  <si>
    <t>rec-2518-org</t>
  </si>
  <si>
    <t xml:space="preserve"> mccarter</t>
  </si>
  <si>
    <t xml:space="preserve"> ra 58</t>
  </si>
  <si>
    <t xml:space="preserve"> freshwater</t>
  </si>
  <si>
    <t xml:space="preserve"> 04 80900036</t>
  </si>
  <si>
    <t>rec-3237-org</t>
  </si>
  <si>
    <t xml:space="preserve"> wapper</t>
  </si>
  <si>
    <t xml:space="preserve"> 04 45120206</t>
  </si>
  <si>
    <t>rec-4350-dup-2</t>
  </si>
  <si>
    <t xml:space="preserve"> blae</t>
  </si>
  <si>
    <t>rec-4155-org</t>
  </si>
  <si>
    <t xml:space="preserve"> clemenger street</t>
  </si>
  <si>
    <t xml:space="preserve"> 03 51982320</t>
  </si>
  <si>
    <t>rec-2366-org</t>
  </si>
  <si>
    <t xml:space="preserve"> 03 54123263</t>
  </si>
  <si>
    <t>rec-551-org</t>
  </si>
  <si>
    <t xml:space="preserve"> kayser</t>
  </si>
  <si>
    <t xml:space="preserve"> enderlee</t>
  </si>
  <si>
    <t xml:space="preserve"> blackall</t>
  </si>
  <si>
    <t xml:space="preserve"> 03 74570329</t>
  </si>
  <si>
    <t>rec-4908-dup-1</t>
  </si>
  <si>
    <t xml:space="preserve"> sparkds close</t>
  </si>
  <si>
    <t xml:space="preserve"> 03 97928527</t>
  </si>
  <si>
    <t>rec-1955-dup-1</t>
  </si>
  <si>
    <t xml:space="preserve"> kadina crgescent</t>
  </si>
  <si>
    <t xml:space="preserve"> orancge</t>
  </si>
  <si>
    <t>rec-1198-org</t>
  </si>
  <si>
    <t xml:space="preserve"> kiczurczak</t>
  </si>
  <si>
    <t xml:space="preserve"> platt place</t>
  </si>
  <si>
    <t xml:space="preserve"> kergunyah</t>
  </si>
  <si>
    <t xml:space="preserve"> 02 47736362</t>
  </si>
  <si>
    <t>rec-595-org</t>
  </si>
  <si>
    <t xml:space="preserve"> farrelly close</t>
  </si>
  <si>
    <t xml:space="preserve"> 08 11678336</t>
  </si>
  <si>
    <t>rec-3300-dup-0</t>
  </si>
  <si>
    <t xml:space="preserve"> hurem</t>
  </si>
  <si>
    <t xml:space="preserve"> 08 73743727</t>
  </si>
  <si>
    <t>rec-4995-dup-2</t>
  </si>
  <si>
    <t xml:space="preserve"> cano</t>
  </si>
  <si>
    <t xml:space="preserve"> clemdbt</t>
  </si>
  <si>
    <t>rec-1760-dup-3</t>
  </si>
  <si>
    <t>rec-1763-org</t>
  </si>
  <si>
    <t xml:space="preserve"> worongary</t>
  </si>
  <si>
    <t xml:space="preserve"> 07 35931235</t>
  </si>
  <si>
    <t>rec-3383-dup-3</t>
  </si>
  <si>
    <t>rec-1434-org</t>
  </si>
  <si>
    <t xml:space="preserve"> conjola close</t>
  </si>
  <si>
    <t xml:space="preserve"> 02 60288399</t>
  </si>
  <si>
    <t>rec-3085-dup-1</t>
  </si>
  <si>
    <t>rec-2294-org</t>
  </si>
  <si>
    <t>rec-2900-org</t>
  </si>
  <si>
    <t xml:space="preserve"> kolton</t>
  </si>
  <si>
    <t xml:space="preserve"> king ash bay</t>
  </si>
  <si>
    <t xml:space="preserve"> lima east</t>
  </si>
  <si>
    <t xml:space="preserve"> 03 14708535</t>
  </si>
  <si>
    <t>rec-4888-org</t>
  </si>
  <si>
    <t xml:space="preserve"> moor place</t>
  </si>
  <si>
    <t xml:space="preserve"> jamestown</t>
  </si>
  <si>
    <t xml:space="preserve"> 08 69644392</t>
  </si>
  <si>
    <t>rec-518-dup-1</t>
  </si>
  <si>
    <t xml:space="preserve"> rubwnk</t>
  </si>
  <si>
    <t>rec-2630-org</t>
  </si>
  <si>
    <t>rec-3892-org</t>
  </si>
  <si>
    <t>rec-2768-org</t>
  </si>
  <si>
    <t xml:space="preserve"> rudder place</t>
  </si>
  <si>
    <t>rec-4214-org</t>
  </si>
  <si>
    <t xml:space="preserve"> pyper</t>
  </si>
  <si>
    <t xml:space="preserve"> limestone avenue</t>
  </si>
  <si>
    <t xml:space="preserve"> holmeleigh</t>
  </si>
  <si>
    <t xml:space="preserve"> 08 20997399</t>
  </si>
  <si>
    <t>rec-3067-org</t>
  </si>
  <si>
    <t xml:space="preserve"> lykabetos</t>
  </si>
  <si>
    <t>rec-3821-dup-0</t>
  </si>
  <si>
    <t xml:space="preserve"> alice prings</t>
  </si>
  <si>
    <t>rec-1358-org</t>
  </si>
  <si>
    <t xml:space="preserve"> 08 01238737</t>
  </si>
  <si>
    <t>rec-3254-org</t>
  </si>
  <si>
    <t>rec-984-org</t>
  </si>
  <si>
    <t xml:space="preserve"> 03 40079792</t>
  </si>
  <si>
    <t>rec-1680-dup-1</t>
  </si>
  <si>
    <t xml:space="preserve"> berrynan</t>
  </si>
  <si>
    <t xml:space="preserve"> 08 11759934</t>
  </si>
  <si>
    <t>rec-2049-dup-0</t>
  </si>
  <si>
    <t>rec-2865-dup-0</t>
  </si>
  <si>
    <t xml:space="preserve"> bowembn</t>
  </si>
  <si>
    <t xml:space="preserve"> bavin street</t>
  </si>
  <si>
    <t xml:space="preserve"> 02 32464738</t>
  </si>
  <si>
    <t>rec-2642-dup-2</t>
  </si>
  <si>
    <t xml:space="preserve"> kellick poace</t>
  </si>
  <si>
    <t>rec-2540-org</t>
  </si>
  <si>
    <t xml:space="preserve"> mahim</t>
  </si>
  <si>
    <t xml:space="preserve"> black street</t>
  </si>
  <si>
    <t xml:space="preserve"> 08 29902744</t>
  </si>
  <si>
    <t>rec-3459-dup-1</t>
  </si>
  <si>
    <t xml:space="preserve"> lawley park</t>
  </si>
  <si>
    <t>rec-950-dup-0</t>
  </si>
  <si>
    <t xml:space="preserve"> kallaraclose</t>
  </si>
  <si>
    <t>rec-4231-dup-1</t>
  </si>
  <si>
    <t xml:space="preserve"> majuraa benue</t>
  </si>
  <si>
    <t>rec-4792-dup-0</t>
  </si>
  <si>
    <t>rec-4981-dup-2</t>
  </si>
  <si>
    <t xml:space="preserve"> sj</t>
  </si>
  <si>
    <t>rec-3928-org</t>
  </si>
  <si>
    <t xml:space="preserve"> copmanhurst</t>
  </si>
  <si>
    <t xml:space="preserve"> 03 27215872</t>
  </si>
  <si>
    <t>rec-3647-dup-0</t>
  </si>
  <si>
    <t xml:space="preserve"> dollivzer</t>
  </si>
  <si>
    <t>rec-3617-dup-0</t>
  </si>
  <si>
    <t xml:space="preserve"> lang lang</t>
  </si>
  <si>
    <t>rec-4778-dup-0</t>
  </si>
  <si>
    <t xml:space="preserve"> callum</t>
  </si>
  <si>
    <t xml:space="preserve"> 02 35578377</t>
  </si>
  <si>
    <t>rec-42-dup-1</t>
  </si>
  <si>
    <t xml:space="preserve"> belpwrio</t>
  </si>
  <si>
    <t>rec-4261-dup-1</t>
  </si>
  <si>
    <t xml:space="preserve"> 08 81971958</t>
  </si>
  <si>
    <t>rec-4185-dup-1</t>
  </si>
  <si>
    <t xml:space="preserve"> kayden</t>
  </si>
  <si>
    <t xml:space="preserve"> 03 42282021</t>
  </si>
  <si>
    <t>rec-419-dup-1</t>
  </si>
  <si>
    <t xml:space="preserve"> hogge</t>
  </si>
  <si>
    <t xml:space="preserve"> 07 34175149</t>
  </si>
  <si>
    <t xml:space="preserve"> herdne</t>
  </si>
  <si>
    <t>rec-992-org</t>
  </si>
  <si>
    <t xml:space="preserve"> hoerner</t>
  </si>
  <si>
    <t xml:space="preserve"> mckinley circuit</t>
  </si>
  <si>
    <t xml:space="preserve"> carbunup river</t>
  </si>
  <si>
    <t xml:space="preserve"> 08 70005825</t>
  </si>
  <si>
    <t>rec-3332-dup-2</t>
  </si>
  <si>
    <t xml:space="preserve"> francesco</t>
  </si>
  <si>
    <t>rec-4067-dup-2</t>
  </si>
  <si>
    <t xml:space="preserve"> godding</t>
  </si>
  <si>
    <t xml:space="preserve"> guginya crescent</t>
  </si>
  <si>
    <t xml:space="preserve"> mira monte</t>
  </si>
  <si>
    <t xml:space="preserve"> 02 22768474</t>
  </si>
  <si>
    <t>rec-2238-org</t>
  </si>
  <si>
    <t>rec-2464-org</t>
  </si>
  <si>
    <t>rec-3437-org</t>
  </si>
  <si>
    <t>rec-823-org</t>
  </si>
  <si>
    <t>rec-1566-dup-3</t>
  </si>
  <si>
    <t xml:space="preserve"> must cirruit</t>
  </si>
  <si>
    <t>rec-791-org</t>
  </si>
  <si>
    <t xml:space="preserve"> womack</t>
  </si>
  <si>
    <t xml:space="preserve"> nar nar goon</t>
  </si>
  <si>
    <t xml:space="preserve"> 03 48933688</t>
  </si>
  <si>
    <t>rec-2089-dup-3</t>
  </si>
  <si>
    <t xml:space="preserve"> witgy</t>
  </si>
  <si>
    <t xml:space="preserve"> furey street</t>
  </si>
  <si>
    <t>rec-3601-org</t>
  </si>
  <si>
    <t xml:space="preserve"> 02 36593878</t>
  </si>
  <si>
    <t>rec-3210-dup-0</t>
  </si>
  <si>
    <t xml:space="preserve"> 08 97063848</t>
  </si>
  <si>
    <t>rec-4557-dup-2</t>
  </si>
  <si>
    <t xml:space="preserve"> booroomnaystation</t>
  </si>
  <si>
    <t xml:space="preserve"> north narrabeen</t>
  </si>
  <si>
    <t xml:space="preserve"> 07 19629823</t>
  </si>
  <si>
    <t>rec-4468-dup-1</t>
  </si>
  <si>
    <t xml:space="preserve"> ryleh</t>
  </si>
  <si>
    <t xml:space="preserve"> scheepens</t>
  </si>
  <si>
    <t xml:space="preserve"> ulldulla</t>
  </si>
  <si>
    <t>rec-2191-dup-1</t>
  </si>
  <si>
    <t xml:space="preserve"> la roche</t>
  </si>
  <si>
    <t xml:space="preserve"> 04 60160398</t>
  </si>
  <si>
    <t>rec-1128-dup-0</t>
  </si>
  <si>
    <t>rec-3114-org</t>
  </si>
  <si>
    <t>rec-775-dup-1</t>
  </si>
  <si>
    <t xml:space="preserve"> leahy crlose</t>
  </si>
  <si>
    <t>rec-3629-dup-2</t>
  </si>
  <si>
    <t xml:space="preserve"> liddt</t>
  </si>
  <si>
    <t>rec-1418-org</t>
  </si>
  <si>
    <t xml:space="preserve"> hutchison crescent</t>
  </si>
  <si>
    <t xml:space="preserve"> 08 11164385</t>
  </si>
  <si>
    <t>rec-2951-dup-1</t>
  </si>
  <si>
    <t xml:space="preserve"> rawlings place</t>
  </si>
  <si>
    <t xml:space="preserve"> apmt 1702</t>
  </si>
  <si>
    <t xml:space="preserve"> 03 30832406</t>
  </si>
  <si>
    <t>rec-602-org</t>
  </si>
  <si>
    <t xml:space="preserve"> burgan place</t>
  </si>
  <si>
    <t xml:space="preserve"> waioma</t>
  </si>
  <si>
    <t xml:space="preserve"> 07 02953320</t>
  </si>
  <si>
    <t>rec-4744-dup-1</t>
  </si>
  <si>
    <t xml:space="preserve"> braniff</t>
  </si>
  <si>
    <t xml:space="preserve"> derry street</t>
  </si>
  <si>
    <t xml:space="preserve"> buccan</t>
  </si>
  <si>
    <t xml:space="preserve"> 08 66929960</t>
  </si>
  <si>
    <t>rec-1158-org</t>
  </si>
  <si>
    <t xml:space="preserve">   sara-louise</t>
  </si>
  <si>
    <t xml:space="preserve"> iora place</t>
  </si>
  <si>
    <t xml:space="preserve"> 02 42822933</t>
  </si>
  <si>
    <t xml:space="preserve"> 08 27380711</t>
  </si>
  <si>
    <t>rec-4089-dup-2</t>
  </si>
  <si>
    <t xml:space="preserve"> daniele</t>
  </si>
  <si>
    <t>rec-2235-dup-0</t>
  </si>
  <si>
    <t xml:space="preserve"> street macgregor</t>
  </si>
  <si>
    <t>rec-1572-org</t>
  </si>
  <si>
    <t xml:space="preserve"> locn 2956</t>
  </si>
  <si>
    <t xml:space="preserve"> 02 94992392</t>
  </si>
  <si>
    <t>rec-3277-dup-3</t>
  </si>
  <si>
    <t xml:space="preserve"> rowvkle</t>
  </si>
  <si>
    <t>rec-769-dup-0</t>
  </si>
  <si>
    <t xml:space="preserve"> purdon</t>
  </si>
  <si>
    <t xml:space="preserve"> sherlock street</t>
  </si>
  <si>
    <t xml:space="preserve"> dandarriga</t>
  </si>
  <si>
    <t xml:space="preserve"> 03 77271406</t>
  </si>
  <si>
    <t>rec-787-dup-2</t>
  </si>
  <si>
    <t xml:space="preserve"> miller</t>
  </si>
  <si>
    <t>rec-1421-org</t>
  </si>
  <si>
    <t>rec-4471-org</t>
  </si>
  <si>
    <t xml:space="preserve"> drougas</t>
  </si>
  <si>
    <t xml:space="preserve"> parrabel place</t>
  </si>
  <si>
    <t xml:space="preserve"> 04 98572844</t>
  </si>
  <si>
    <t>rec-1315-dup-0</t>
  </si>
  <si>
    <t>rec-2600-org</t>
  </si>
  <si>
    <t>rec-213-dup-4</t>
  </si>
  <si>
    <t>rec-2645-dup-1</t>
  </si>
  <si>
    <t>rec-3396-org</t>
  </si>
  <si>
    <t xml:space="preserve"> fornarino</t>
  </si>
  <si>
    <t xml:space="preserve"> 04 87093566</t>
  </si>
  <si>
    <t>rec-1149-org</t>
  </si>
  <si>
    <t xml:space="preserve"> yenda</t>
  </si>
  <si>
    <t>rec-322-dup-2</t>
  </si>
  <si>
    <t>rec-1911-org</t>
  </si>
  <si>
    <t xml:space="preserve"> mcbryde</t>
  </si>
  <si>
    <t xml:space="preserve"> 04 27893274</t>
  </si>
  <si>
    <t>rec-2173-org</t>
  </si>
  <si>
    <t xml:space="preserve"> mcewan street</t>
  </si>
  <si>
    <t xml:space="preserve"> 02 43408534</t>
  </si>
  <si>
    <t>rec-2568-org</t>
  </si>
  <si>
    <t xml:space="preserve"> 07 97648860</t>
  </si>
  <si>
    <t>rec-2365-dup-3</t>
  </si>
  <si>
    <t xml:space="preserve"> botle</t>
  </si>
  <si>
    <t xml:space="preserve"> 03 16659640</t>
  </si>
  <si>
    <t>rec-2864-org</t>
  </si>
  <si>
    <t xml:space="preserve"> 04 27456506</t>
  </si>
  <si>
    <t>rec-2619-dup-0</t>
  </si>
  <si>
    <t>rec-4617-dup-2</t>
  </si>
  <si>
    <t>rec-1741-dup-3</t>
  </si>
  <si>
    <t xml:space="preserve"> sarsha</t>
  </si>
  <si>
    <t xml:space="preserve"> alsop close</t>
  </si>
  <si>
    <t xml:space="preserve"> tyabb</t>
  </si>
  <si>
    <t xml:space="preserve"> 04 52832826</t>
  </si>
  <si>
    <t>rec-2875-dup-2</t>
  </si>
  <si>
    <t xml:space="preserve"> reganne</t>
  </si>
  <si>
    <t xml:space="preserve"> 07 29038172</t>
  </si>
  <si>
    <t>rec-3402-org</t>
  </si>
  <si>
    <t xml:space="preserve">   bertie</t>
  </si>
  <si>
    <t>rec-4712-dup-0</t>
  </si>
  <si>
    <t xml:space="preserve"> jad</t>
  </si>
  <si>
    <t>rec-4819-dup-1</t>
  </si>
  <si>
    <t xml:space="preserve"> sophiw</t>
  </si>
  <si>
    <t xml:space="preserve"> chol</t>
  </si>
  <si>
    <t xml:space="preserve"> 07 37078815</t>
  </si>
  <si>
    <t xml:space="preserve"> sunshine farm</t>
  </si>
  <si>
    <t xml:space="preserve"> 07 08387541</t>
  </si>
  <si>
    <t>rec-1162-org</t>
  </si>
  <si>
    <t xml:space="preserve"> pingelly</t>
  </si>
  <si>
    <t>rec-1375-dup-0</t>
  </si>
  <si>
    <t xml:space="preserve"> hadeh</t>
  </si>
  <si>
    <t xml:space="preserve"> radovic</t>
  </si>
  <si>
    <t xml:space="preserve"> 04 84157587</t>
  </si>
  <si>
    <t>rec-561-dup-2</t>
  </si>
  <si>
    <t xml:space="preserve"> theodorestreet</t>
  </si>
  <si>
    <t>rec-1335-org</t>
  </si>
  <si>
    <t xml:space="preserve"> leppard</t>
  </si>
  <si>
    <t xml:space="preserve"> 03 83877891</t>
  </si>
  <si>
    <t>rec-2483-org</t>
  </si>
  <si>
    <t xml:space="preserve"> saslea stud</t>
  </si>
  <si>
    <t xml:space="preserve"> 04 69456257</t>
  </si>
  <si>
    <t>rec-875-dup-1</t>
  </si>
  <si>
    <t xml:space="preserve"> vcc</t>
  </si>
  <si>
    <t>rec-1372-org</t>
  </si>
  <si>
    <t xml:space="preserve"> 02 75728014</t>
  </si>
  <si>
    <t>rec-839-dup-1</t>
  </si>
  <si>
    <t xml:space="preserve"> airds</t>
  </si>
  <si>
    <t xml:space="preserve"> wav</t>
  </si>
  <si>
    <t xml:space="preserve"> 04 57139344</t>
  </si>
  <si>
    <t>rec-4014-org</t>
  </si>
  <si>
    <t xml:space="preserve"> mysterton</t>
  </si>
  <si>
    <t xml:space="preserve"> 04 31854496</t>
  </si>
  <si>
    <t>rec-2715-dup-0</t>
  </si>
  <si>
    <t xml:space="preserve"> beaumonr close</t>
  </si>
  <si>
    <t xml:space="preserve"> 07 49323186</t>
  </si>
  <si>
    <t>rec-4671-dup-1</t>
  </si>
  <si>
    <t xml:space="preserve"> 02 51529966</t>
  </si>
  <si>
    <t>rec-103-dup-1</t>
  </si>
  <si>
    <t xml:space="preserve"> quaife place</t>
  </si>
  <si>
    <t xml:space="preserve"> primbee</t>
  </si>
  <si>
    <t xml:space="preserve"> 03 60117349</t>
  </si>
  <si>
    <t>rec-3085-dup-2</t>
  </si>
  <si>
    <t xml:space="preserve"> darc</t>
  </si>
  <si>
    <t>rec-2263-org</t>
  </si>
  <si>
    <t xml:space="preserve"> clews place</t>
  </si>
  <si>
    <t xml:space="preserve"> 02 87993182</t>
  </si>
  <si>
    <t>rec-2649-org</t>
  </si>
  <si>
    <t xml:space="preserve"> grincelis</t>
  </si>
  <si>
    <t xml:space="preserve"> 03 27882439</t>
  </si>
  <si>
    <t>rec-3227-dup-1</t>
  </si>
  <si>
    <t xml:space="preserve"> zararn</t>
  </si>
  <si>
    <t xml:space="preserve"> herron ckrescent</t>
  </si>
  <si>
    <t xml:space="preserve"> 03 83438805</t>
  </si>
  <si>
    <t>rec-3354-org</t>
  </si>
  <si>
    <t>rec-2720-org</t>
  </si>
  <si>
    <t xml:space="preserve"> gundaroo road</t>
  </si>
  <si>
    <t xml:space="preserve"> 08 62238251</t>
  </si>
  <si>
    <t>rec-3906-org</t>
  </si>
  <si>
    <t xml:space="preserve"> 08 04526953</t>
  </si>
  <si>
    <t>rec-2149-org</t>
  </si>
  <si>
    <t xml:space="preserve">   keegan</t>
  </si>
  <si>
    <t>rec-1778-org</t>
  </si>
  <si>
    <t xml:space="preserve"> 04 30879600</t>
  </si>
  <si>
    <t>rec-469-dup-1</t>
  </si>
  <si>
    <t xml:space="preserve"> salisburyj east</t>
  </si>
  <si>
    <t>rec-1874-dup-1</t>
  </si>
  <si>
    <t>rec-3444-dup-4</t>
  </si>
  <si>
    <t>rec-508-org</t>
  </si>
  <si>
    <t xml:space="preserve"> newton-tabrett</t>
  </si>
  <si>
    <t xml:space="preserve"> harris park</t>
  </si>
  <si>
    <t xml:space="preserve"> 03 59011440</t>
  </si>
  <si>
    <t>rec-3174-org</t>
  </si>
  <si>
    <t xml:space="preserve"> 08 92175765</t>
  </si>
  <si>
    <t>rec-4728-dup-0</t>
  </si>
  <si>
    <t xml:space="preserve"> paddy's river</t>
  </si>
  <si>
    <t>rec-2133-org</t>
  </si>
  <si>
    <t xml:space="preserve"> hebblewhite street</t>
  </si>
  <si>
    <t xml:space="preserve"> 08 73611950</t>
  </si>
  <si>
    <t>rec-4721-dup-3</t>
  </si>
  <si>
    <t>rec-826-dup-2</t>
  </si>
  <si>
    <t>rec-3876-org</t>
  </si>
  <si>
    <t xml:space="preserve"> novak</t>
  </si>
  <si>
    <t xml:space="preserve"> rhodes cottage</t>
  </si>
  <si>
    <t xml:space="preserve"> 04 56668068</t>
  </si>
  <si>
    <t>rec-3388-org</t>
  </si>
  <si>
    <t xml:space="preserve"> 07 35383420</t>
  </si>
  <si>
    <t>rec-1818-org</t>
  </si>
  <si>
    <t>rec-1574-org</t>
  </si>
  <si>
    <t xml:space="preserve"> 07 39592917</t>
  </si>
  <si>
    <t>rec-1454-dup-1</t>
  </si>
  <si>
    <t xml:space="preserve"> heysenntreet</t>
  </si>
  <si>
    <t>rec-3152-org</t>
  </si>
  <si>
    <t xml:space="preserve"> stephens place</t>
  </si>
  <si>
    <t xml:space="preserve"> 07 27138543</t>
  </si>
  <si>
    <t>rec-1665-org</t>
  </si>
  <si>
    <t>rec-1298-org</t>
  </si>
  <si>
    <t>rec-1570-org</t>
  </si>
  <si>
    <t xml:space="preserve"> barrallier street</t>
  </si>
  <si>
    <t xml:space="preserve"> corombie</t>
  </si>
  <si>
    <t xml:space="preserve"> 03 23904467</t>
  </si>
  <si>
    <t>rec-2959-org</t>
  </si>
  <si>
    <t>rec-4653-dup-1</t>
  </si>
  <si>
    <t xml:space="preserve"> sadieu</t>
  </si>
  <si>
    <t>rec-2388-dup-3</t>
  </si>
  <si>
    <t xml:space="preserve"> nikki</t>
  </si>
  <si>
    <t xml:space="preserve"> burara ctescent</t>
  </si>
  <si>
    <t xml:space="preserve"> 08 52880624</t>
  </si>
  <si>
    <t>rec-2804-org</t>
  </si>
  <si>
    <t xml:space="preserve">   tiana</t>
  </si>
  <si>
    <t xml:space="preserve"> soso</t>
  </si>
  <si>
    <t xml:space="preserve"> bellambi</t>
  </si>
  <si>
    <t xml:space="preserve"> 08 41445104</t>
  </si>
  <si>
    <t>rec-4464-dup-1</t>
  </si>
  <si>
    <t xml:space="preserve"> havrikuk</t>
  </si>
  <si>
    <t xml:space="preserve"> burkittlstreet</t>
  </si>
  <si>
    <t>rec-2495-dup-2</t>
  </si>
  <si>
    <t>rec-4083-org</t>
  </si>
  <si>
    <t xml:space="preserve"> 03 54036368</t>
  </si>
  <si>
    <t>rec-3864-dup-3</t>
  </si>
  <si>
    <t>rec-2415-org</t>
  </si>
  <si>
    <t xml:space="preserve"> 04 07110825</t>
  </si>
  <si>
    <t>rec-2572-dup-0</t>
  </si>
  <si>
    <t>rec-1062-org</t>
  </si>
  <si>
    <t>rec-184-dup-2</t>
  </si>
  <si>
    <t>rec-4578-dup-3</t>
  </si>
  <si>
    <t xml:space="preserve"> loftuscstreet</t>
  </si>
  <si>
    <t>rec-1760-dup-2</t>
  </si>
  <si>
    <t>rec-2501-dup-0</t>
  </si>
  <si>
    <t>rec-849-org</t>
  </si>
  <si>
    <t xml:space="preserve"> lunn place</t>
  </si>
  <si>
    <t xml:space="preserve"> henry kendall hostel</t>
  </si>
  <si>
    <t xml:space="preserve"> 03 05179747</t>
  </si>
  <si>
    <t>rec-3314-dup-0</t>
  </si>
  <si>
    <t xml:space="preserve"> lavendeer</t>
  </si>
  <si>
    <t xml:space="preserve"> wild street</t>
  </si>
  <si>
    <t xml:space="preserve"> 03 26759929</t>
  </si>
  <si>
    <t>rec-3090-dup-3</t>
  </si>
  <si>
    <t xml:space="preserve"> elphuick</t>
  </si>
  <si>
    <t>rec-2425-dup-1</t>
  </si>
  <si>
    <t xml:space="preserve"> chantelle</t>
  </si>
  <si>
    <t xml:space="preserve"> berrye</t>
  </si>
  <si>
    <t xml:space="preserve"> 02 53419924</t>
  </si>
  <si>
    <t>rec-2986-org</t>
  </si>
  <si>
    <t>rec-1797-dup-2</t>
  </si>
  <si>
    <t>rec-4345-org</t>
  </si>
  <si>
    <t>rec-2864-dup-1</t>
  </si>
  <si>
    <t xml:space="preserve"> 03 44763523</t>
  </si>
  <si>
    <t>rec-4290-dup-0</t>
  </si>
  <si>
    <t xml:space="preserve"> gylixn</t>
  </si>
  <si>
    <t>rec-2110-dup-0</t>
  </si>
  <si>
    <t>rec-4082-org</t>
  </si>
  <si>
    <t>rec-1219-org</t>
  </si>
  <si>
    <t>rec-183-dup-3</t>
  </si>
  <si>
    <t>rec-2072-org</t>
  </si>
  <si>
    <t xml:space="preserve"> bateman</t>
  </si>
  <si>
    <t xml:space="preserve"> 02 02535427</t>
  </si>
  <si>
    <t>rec-778-dup-0</t>
  </si>
  <si>
    <t xml:space="preserve"> pine hikl</t>
  </si>
  <si>
    <t>rec-2028-dup-0</t>
  </si>
  <si>
    <t xml:space="preserve"> nguyez</t>
  </si>
  <si>
    <t xml:space="preserve"> sunsine</t>
  </si>
  <si>
    <t>rec-1673-org</t>
  </si>
  <si>
    <t>rec-2123-org</t>
  </si>
  <si>
    <t xml:space="preserve"> bunny street</t>
  </si>
  <si>
    <t xml:space="preserve"> numbaa</t>
  </si>
  <si>
    <t xml:space="preserve"> 08 37036531</t>
  </si>
  <si>
    <t>rec-1897-dup-2</t>
  </si>
  <si>
    <t xml:space="preserve"> hindmars hdrive</t>
  </si>
  <si>
    <t>rec-3292-org</t>
  </si>
  <si>
    <t xml:space="preserve"> brooloo</t>
  </si>
  <si>
    <t xml:space="preserve"> 07 88649406</t>
  </si>
  <si>
    <t>rec-2396-org</t>
  </si>
  <si>
    <t xml:space="preserve"> miell</t>
  </si>
  <si>
    <t xml:space="preserve"> 02 49503528</t>
  </si>
  <si>
    <t>rec-2197-org</t>
  </si>
  <si>
    <t xml:space="preserve">   asha</t>
  </si>
  <si>
    <t>rec-1036-org</t>
  </si>
  <si>
    <t xml:space="preserve"> 07 51575748</t>
  </si>
  <si>
    <t>rec-1960-org</t>
  </si>
  <si>
    <t xml:space="preserve"> 02 36746592</t>
  </si>
  <si>
    <t>rec-2108-org</t>
  </si>
  <si>
    <t>rec-1014-org</t>
  </si>
  <si>
    <t xml:space="preserve"> dookie</t>
  </si>
  <si>
    <t xml:space="preserve"> 03 18825210</t>
  </si>
  <si>
    <t>rec-901-org</t>
  </si>
  <si>
    <t xml:space="preserve"> rau</t>
  </si>
  <si>
    <t xml:space="preserve"> 03 24914331</t>
  </si>
  <si>
    <t xml:space="preserve"> 04 36239684</t>
  </si>
  <si>
    <t>rec-4704-dup-1</t>
  </si>
  <si>
    <t xml:space="preserve"> wiliam</t>
  </si>
  <si>
    <t xml:space="preserve"> thornhury</t>
  </si>
  <si>
    <t>rec-2393-dup-2</t>
  </si>
  <si>
    <t xml:space="preserve"> wontyewlla</t>
  </si>
  <si>
    <t>rec-2390-dup-4</t>
  </si>
  <si>
    <t>rec-1291-org</t>
  </si>
  <si>
    <t xml:space="preserve">   willow</t>
  </si>
  <si>
    <t xml:space="preserve"> cobbett place</t>
  </si>
  <si>
    <t xml:space="preserve"> kilnacrott</t>
  </si>
  <si>
    <t xml:space="preserve"> colac</t>
  </si>
  <si>
    <t xml:space="preserve"> 08 35296361</t>
  </si>
  <si>
    <t>rec-3349-dup-0</t>
  </si>
  <si>
    <t xml:space="preserve"> zan</t>
  </si>
  <si>
    <t>rec-4205-dup-1</t>
  </si>
  <si>
    <t xml:space="preserve"> freehill street</t>
  </si>
  <si>
    <t xml:space="preserve"> 04 58702795</t>
  </si>
  <si>
    <t>rec-1858-dup-0</t>
  </si>
  <si>
    <t>rec-3177-org</t>
  </si>
  <si>
    <t xml:space="preserve"> mcduffie</t>
  </si>
  <si>
    <t xml:space="preserve"> 08 56211337</t>
  </si>
  <si>
    <t>rec-4462-dup-2</t>
  </si>
  <si>
    <t xml:space="preserve"> goldswhorthy</t>
  </si>
  <si>
    <t xml:space="preserve"> 04 37158700</t>
  </si>
  <si>
    <t>rec-2773-org</t>
  </si>
  <si>
    <t xml:space="preserve"> araucaria precinct</t>
  </si>
  <si>
    <t>rec-2317-org</t>
  </si>
  <si>
    <t xml:space="preserve"> coghill close</t>
  </si>
  <si>
    <t>rec-3136-dup-2</t>
  </si>
  <si>
    <t xml:space="preserve"> newland soreet</t>
  </si>
  <si>
    <t>rec-2908-dup-0</t>
  </si>
  <si>
    <t xml:space="preserve"> jim pik eavenue</t>
  </si>
  <si>
    <t>rec-3739-dup-1</t>
  </si>
  <si>
    <t xml:space="preserve"> campbell-smith</t>
  </si>
  <si>
    <t>rec-2505-org</t>
  </si>
  <si>
    <t xml:space="preserve"> summers place</t>
  </si>
  <si>
    <t xml:space="preserve"> 08 89116595</t>
  </si>
  <si>
    <t>rec-3899-org</t>
  </si>
  <si>
    <t xml:space="preserve"> 03 84510874</t>
  </si>
  <si>
    <t>rec-616-org</t>
  </si>
  <si>
    <t>rec-4338-dup-0</t>
  </si>
  <si>
    <t xml:space="preserve"> muggway</t>
  </si>
  <si>
    <t>rec-2613-org</t>
  </si>
  <si>
    <t xml:space="preserve"> whitton close</t>
  </si>
  <si>
    <t xml:space="preserve"> 07 43486249</t>
  </si>
  <si>
    <t>rec-2526-dup-0</t>
  </si>
  <si>
    <t>rec-3984-dup-0</t>
  </si>
  <si>
    <t xml:space="preserve"> colonel lkght gardens</t>
  </si>
  <si>
    <t>rec-1208-dup-0</t>
  </si>
  <si>
    <t xml:space="preserve"> shenae</t>
  </si>
  <si>
    <t xml:space="preserve"> bsq</t>
  </si>
  <si>
    <t>rec-1813-dup-1</t>
  </si>
  <si>
    <t>rec-1933-org</t>
  </si>
  <si>
    <t xml:space="preserve"> traeger street</t>
  </si>
  <si>
    <t xml:space="preserve"> railton</t>
  </si>
  <si>
    <t xml:space="preserve"> 03 03949057</t>
  </si>
  <si>
    <t>rec-1807-dup-2</t>
  </si>
  <si>
    <t>rec-3984-org</t>
  </si>
  <si>
    <t xml:space="preserve"> wamboolysreet</t>
  </si>
  <si>
    <t>rec-2244-dup-0</t>
  </si>
  <si>
    <t xml:space="preserve"> surry hlils</t>
  </si>
  <si>
    <t>rec-3999-dup-0</t>
  </si>
  <si>
    <t xml:space="preserve"> harwood court</t>
  </si>
  <si>
    <t xml:space="preserve"> stone oak farm</t>
  </si>
  <si>
    <t xml:space="preserve"> 08 57910230</t>
  </si>
  <si>
    <t>rec-3620-org</t>
  </si>
  <si>
    <t>rec-3062-dup-1</t>
  </si>
  <si>
    <t xml:space="preserve"> riv ers</t>
  </si>
  <si>
    <t xml:space="preserve"> faunce crewcent</t>
  </si>
  <si>
    <t xml:space="preserve"> dover</t>
  </si>
  <si>
    <t>rec-3666-dup-3</t>
  </si>
  <si>
    <t xml:space="preserve"> grimms</t>
  </si>
  <si>
    <t>rec-899-org</t>
  </si>
  <si>
    <t xml:space="preserve"> 02 00340137</t>
  </si>
  <si>
    <t>rec-2452-dup-1</t>
  </si>
  <si>
    <t xml:space="preserve"> oboyl</t>
  </si>
  <si>
    <t xml:space="preserve"> pieman crescent</t>
  </si>
  <si>
    <t xml:space="preserve"> 08 67729873</t>
  </si>
  <si>
    <t>rec-4888-dup-1</t>
  </si>
  <si>
    <t>rec-2841-org</t>
  </si>
  <si>
    <t xml:space="preserve"> tennant creek</t>
  </si>
  <si>
    <t xml:space="preserve"> 03 30819959</t>
  </si>
  <si>
    <t>rec-1379-dup-1</t>
  </si>
  <si>
    <t xml:space="preserve"> takaa</t>
  </si>
  <si>
    <t xml:space="preserve"> thurllw</t>
  </si>
  <si>
    <t>rec-4584-dup-0</t>
  </si>
  <si>
    <t xml:space="preserve"> purkalbtis</t>
  </si>
  <si>
    <t xml:space="preserve"> northbournevavenue</t>
  </si>
  <si>
    <t>rec-3968-dup-0</t>
  </si>
  <si>
    <t>rec-2298-dup-1</t>
  </si>
  <si>
    <t xml:space="preserve"> whire</t>
  </si>
  <si>
    <t>rec-2593-org</t>
  </si>
  <si>
    <t xml:space="preserve"> clark close</t>
  </si>
  <si>
    <t xml:space="preserve"> 03 68473546</t>
  </si>
  <si>
    <t>rec-1837-org</t>
  </si>
  <si>
    <t xml:space="preserve"> lockleys</t>
  </si>
  <si>
    <t xml:space="preserve"> 02 03507702</t>
  </si>
  <si>
    <t>rec-930-org</t>
  </si>
  <si>
    <t xml:space="preserve"> tallon place</t>
  </si>
  <si>
    <t xml:space="preserve"> muralappi</t>
  </si>
  <si>
    <t xml:space="preserve"> mundulla</t>
  </si>
  <si>
    <t xml:space="preserve"> 04 67026320</t>
  </si>
  <si>
    <t>rec-1734-org</t>
  </si>
  <si>
    <t xml:space="preserve"> windus</t>
  </si>
  <si>
    <t xml:space="preserve"> narran street</t>
  </si>
  <si>
    <t xml:space="preserve"> 03 25720382</t>
  </si>
  <si>
    <t>rec-4633-org</t>
  </si>
  <si>
    <t xml:space="preserve"> carpenter close</t>
  </si>
  <si>
    <t xml:space="preserve"> dockside 44</t>
  </si>
  <si>
    <t xml:space="preserve"> 03 66823996</t>
  </si>
  <si>
    <t>rec-455-dup-1</t>
  </si>
  <si>
    <t xml:space="preserve"> suffol park</t>
  </si>
  <si>
    <t xml:space="preserve"> ic</t>
  </si>
  <si>
    <t>rec-2557-org</t>
  </si>
  <si>
    <t xml:space="preserve"> portellos</t>
  </si>
  <si>
    <t xml:space="preserve"> eagle crest</t>
  </si>
  <si>
    <t xml:space="preserve"> millingandi</t>
  </si>
  <si>
    <t xml:space="preserve"> 04 05091053</t>
  </si>
  <si>
    <t>rec-2501-org</t>
  </si>
  <si>
    <t>rec-2732-dup-1</t>
  </si>
  <si>
    <t xml:space="preserve"> 04 87320707</t>
  </si>
  <si>
    <t>rec-501-org</t>
  </si>
  <si>
    <t xml:space="preserve"> piazza</t>
  </si>
  <si>
    <t xml:space="preserve"> 02 42922297</t>
  </si>
  <si>
    <t>rec-2709-org</t>
  </si>
  <si>
    <t xml:space="preserve"> ingham place</t>
  </si>
  <si>
    <t xml:space="preserve"> 07 00417503</t>
  </si>
  <si>
    <t xml:space="preserve"> 08 41920778</t>
  </si>
  <si>
    <t>rec-3277-org</t>
  </si>
  <si>
    <t>rec-2456-dup-1</t>
  </si>
  <si>
    <t xml:space="preserve"> 03 76725686</t>
  </si>
  <si>
    <t>rec-2086-org</t>
  </si>
  <si>
    <t xml:space="preserve"> sau</t>
  </si>
  <si>
    <t xml:space="preserve"> mirrool street</t>
  </si>
  <si>
    <t xml:space="preserve"> balcatta</t>
  </si>
  <si>
    <t xml:space="preserve"> 07 87404870</t>
  </si>
  <si>
    <t>rec-2705-org</t>
  </si>
  <si>
    <t xml:space="preserve">   natasha</t>
  </si>
  <si>
    <t xml:space="preserve"> 04 58263625</t>
  </si>
  <si>
    <t>rec-2172-dup-0</t>
  </si>
  <si>
    <t xml:space="preserve"> urambi vlge</t>
  </si>
  <si>
    <t xml:space="preserve"> sunnyview</t>
  </si>
  <si>
    <t xml:space="preserve"> 04 99907080</t>
  </si>
  <si>
    <t>rec-2514-dup-1</t>
  </si>
  <si>
    <t xml:space="preserve"> service street</t>
  </si>
  <si>
    <t xml:space="preserve"> 07 22496951</t>
  </si>
  <si>
    <t>rec-3315-org</t>
  </si>
  <si>
    <t xml:space="preserve"> tyack</t>
  </si>
  <si>
    <t xml:space="preserve"> 08 58736899</t>
  </si>
  <si>
    <t>rec-1505-dup-1</t>
  </si>
  <si>
    <t xml:space="preserve"> drozdowski</t>
  </si>
  <si>
    <t xml:space="preserve"> asquth</t>
  </si>
  <si>
    <t>rec-1886-org</t>
  </si>
  <si>
    <t xml:space="preserve"> 03 29823055</t>
  </si>
  <si>
    <t>rec-891-dup-1</t>
  </si>
  <si>
    <t xml:space="preserve"> woronora street</t>
  </si>
  <si>
    <t>rec-1909-org</t>
  </si>
  <si>
    <t xml:space="preserve"> lavis</t>
  </si>
  <si>
    <t xml:space="preserve"> 08 16355056</t>
  </si>
  <si>
    <t>rec-4204-dup-3</t>
  </si>
  <si>
    <t>rec-1218-dup-0</t>
  </si>
  <si>
    <t xml:space="preserve"> burfvrd</t>
  </si>
  <si>
    <t xml:space="preserve"> cabryamatta</t>
  </si>
  <si>
    <t>rec-2599-org</t>
  </si>
  <si>
    <t xml:space="preserve"> 02 06564447</t>
  </si>
  <si>
    <t>rec-1653-org</t>
  </si>
  <si>
    <t xml:space="preserve">   alessandria</t>
  </si>
  <si>
    <t>rec-3882-org</t>
  </si>
  <si>
    <t xml:space="preserve"> 07 70820998</t>
  </si>
  <si>
    <t>rec-2925-dup-1</t>
  </si>
  <si>
    <t xml:space="preserve"> willom</t>
  </si>
  <si>
    <t>rec-4659-org</t>
  </si>
  <si>
    <t xml:space="preserve"> 02 52086226</t>
  </si>
  <si>
    <t>rec-616-dup-1</t>
  </si>
  <si>
    <t xml:space="preserve"> kirr</t>
  </si>
  <si>
    <t>rec-1759-dup-2</t>
  </si>
  <si>
    <t>rec-4348-org</t>
  </si>
  <si>
    <t xml:space="preserve"> langi</t>
  </si>
  <si>
    <t xml:space="preserve"> bicton</t>
  </si>
  <si>
    <t xml:space="preserve"> 04 84430864</t>
  </si>
  <si>
    <t>rec-1552-dup-1</t>
  </si>
  <si>
    <t xml:space="preserve"> lewis luxticn avenue</t>
  </si>
  <si>
    <t>rec-895-dup-1</t>
  </si>
  <si>
    <t xml:space="preserve"> dcvid</t>
  </si>
  <si>
    <t xml:space="preserve"> dominion circuit</t>
  </si>
  <si>
    <t xml:space="preserve"> golambio cottage</t>
  </si>
  <si>
    <t xml:space="preserve"> 02 04451445</t>
  </si>
  <si>
    <t>rec-1461-org</t>
  </si>
  <si>
    <t xml:space="preserve"> garsia street</t>
  </si>
  <si>
    <t xml:space="preserve"> 03 84518012</t>
  </si>
  <si>
    <t>rec-2133-dup-0</t>
  </si>
  <si>
    <t>rec-1138-dup-2</t>
  </si>
  <si>
    <t xml:space="preserve"> nqs</t>
  </si>
  <si>
    <t>rec-4154-dup-0</t>
  </si>
  <si>
    <t xml:space="preserve"> 07 88376569</t>
  </si>
  <si>
    <t>rec-1956-dup-1</t>
  </si>
  <si>
    <t xml:space="preserve"> montgomery place</t>
  </si>
  <si>
    <t xml:space="preserve"> millwood</t>
  </si>
  <si>
    <t xml:space="preserve"> cronullaa</t>
  </si>
  <si>
    <t xml:space="preserve"> 07 39237580</t>
  </si>
  <si>
    <t xml:space="preserve"> stokes street</t>
  </si>
  <si>
    <t xml:space="preserve"> barodoky</t>
  </si>
  <si>
    <t xml:space="preserve"> 03 37676873</t>
  </si>
  <si>
    <t>rec-3358-dup-1</t>
  </si>
  <si>
    <t>rec-4903-dup-0</t>
  </si>
  <si>
    <t xml:space="preserve"> jessu p</t>
  </si>
  <si>
    <t>rec-1424-org</t>
  </si>
  <si>
    <t xml:space="preserve"> 02 69435009</t>
  </si>
  <si>
    <t>rec-3699-dup-3</t>
  </si>
  <si>
    <t>rec-1154-dup-0</t>
  </si>
  <si>
    <t xml:space="preserve"> 08 56584145</t>
  </si>
  <si>
    <t>rec-919-dup-1</t>
  </si>
  <si>
    <t xml:space="preserve"> narruanedra</t>
  </si>
  <si>
    <t>rec-4728-dup-1</t>
  </si>
  <si>
    <t>rec-2518-dup-1</t>
  </si>
  <si>
    <t xml:space="preserve"> aldc</t>
  </si>
  <si>
    <t>rec-2746-org</t>
  </si>
  <si>
    <t xml:space="preserve"> 08 09618547</t>
  </si>
  <si>
    <t>rec-2587-dup-1</t>
  </si>
  <si>
    <t xml:space="preserve"> wx</t>
  </si>
  <si>
    <t>rec-2147-dup-0</t>
  </si>
  <si>
    <t xml:space="preserve"> ambwr</t>
  </si>
  <si>
    <t xml:space="preserve"> west wollngong</t>
  </si>
  <si>
    <t>rec-2701-org</t>
  </si>
  <si>
    <t xml:space="preserve"> 07 93821301</t>
  </si>
  <si>
    <t>rec-3752-dup-0</t>
  </si>
  <si>
    <t>rec-790-dup-2</t>
  </si>
  <si>
    <t xml:space="preserve"> wahr oonga</t>
  </si>
  <si>
    <t xml:space="preserve"> mclelland</t>
  </si>
  <si>
    <t xml:space="preserve"> 03 79284949</t>
  </si>
  <si>
    <t>rec-3860-org</t>
  </si>
  <si>
    <t xml:space="preserve"> kidner</t>
  </si>
  <si>
    <t xml:space="preserve"> 02 72456278</t>
  </si>
  <si>
    <t>rec-3893-dup-1</t>
  </si>
  <si>
    <t>rec-1009-dup-0</t>
  </si>
  <si>
    <t>rec-1819-dup-1</t>
  </si>
  <si>
    <t xml:space="preserve"> maynurd</t>
  </si>
  <si>
    <t xml:space="preserve"> 07 85987163</t>
  </si>
  <si>
    <t>rec-3561-org</t>
  </si>
  <si>
    <t xml:space="preserve"> 03 29007290</t>
  </si>
  <si>
    <t>rec-4465-org</t>
  </si>
  <si>
    <t xml:space="preserve"> 07 58440531</t>
  </si>
  <si>
    <t>rec-4494-dup-1</t>
  </si>
  <si>
    <t xml:space="preserve"> croker</t>
  </si>
  <si>
    <t xml:space="preserve"> 03 69661829</t>
  </si>
  <si>
    <t>rec-1086-org</t>
  </si>
  <si>
    <t xml:space="preserve"> 03 00820246</t>
  </si>
  <si>
    <t>rec-4884-org</t>
  </si>
  <si>
    <t xml:space="preserve"> newbridge</t>
  </si>
  <si>
    <t xml:space="preserve"> 03 56509872</t>
  </si>
  <si>
    <t>rec-1247-dup-1</t>
  </si>
  <si>
    <t xml:space="preserve"> macindoep lace</t>
  </si>
  <si>
    <t>rec-3147-dup-1</t>
  </si>
  <si>
    <t xml:space="preserve"> 04 88075859</t>
  </si>
  <si>
    <t>rec-1015-org</t>
  </si>
  <si>
    <t xml:space="preserve"> goodrum</t>
  </si>
  <si>
    <t xml:space="preserve"> weeronga hostel</t>
  </si>
  <si>
    <t xml:space="preserve"> 04 28497128</t>
  </si>
  <si>
    <t>rec-915-dup-1</t>
  </si>
  <si>
    <t xml:space="preserve"> isabelka</t>
  </si>
  <si>
    <t xml:space="preserve"> desaro</t>
  </si>
  <si>
    <t xml:space="preserve"> russell crescent drysdale</t>
  </si>
  <si>
    <t xml:space="preserve"> 08 13770804</t>
  </si>
  <si>
    <t>rec-4280-org</t>
  </si>
  <si>
    <t>rec-1582-org</t>
  </si>
  <si>
    <t>rec-1635-org</t>
  </si>
  <si>
    <t xml:space="preserve"> dach</t>
  </si>
  <si>
    <t xml:space="preserve"> tigers hill</t>
  </si>
  <si>
    <t xml:space="preserve"> 08 71832460</t>
  </si>
  <si>
    <t>rec-3451-org</t>
  </si>
  <si>
    <t xml:space="preserve"> 02 68532751</t>
  </si>
  <si>
    <t>rec-1958-org</t>
  </si>
  <si>
    <t xml:space="preserve"> happold</t>
  </si>
  <si>
    <t xml:space="preserve"> wrixon street</t>
  </si>
  <si>
    <t xml:space="preserve"> 04 47760839</t>
  </si>
  <si>
    <t>rec-2115-org</t>
  </si>
  <si>
    <t xml:space="preserve"> wakefield avenue</t>
  </si>
  <si>
    <t xml:space="preserve"> 03 22839419</t>
  </si>
  <si>
    <t>rec-4199-dup-0</t>
  </si>
  <si>
    <t>rec-3929-org</t>
  </si>
  <si>
    <t>rec-635-dup-1</t>
  </si>
  <si>
    <t>rec-949-org</t>
  </si>
  <si>
    <t xml:space="preserve"> calder place</t>
  </si>
  <si>
    <t xml:space="preserve"> 04 42572728</t>
  </si>
  <si>
    <t>rec-2238-dup-2</t>
  </si>
  <si>
    <t xml:space="preserve"> st clbans</t>
  </si>
  <si>
    <t>rec-4114-dup-0</t>
  </si>
  <si>
    <t xml:space="preserve"> rys</t>
  </si>
  <si>
    <t xml:space="preserve"> 02 80239731</t>
  </si>
  <si>
    <t>rec-2689-dup-2</t>
  </si>
  <si>
    <t xml:space="preserve"> grossr</t>
  </si>
  <si>
    <t xml:space="preserve"> 07 73885189</t>
  </si>
  <si>
    <t>rec-1313-dup-1</t>
  </si>
  <si>
    <t xml:space="preserve"> isobel</t>
  </si>
  <si>
    <t xml:space="preserve"> glenxon</t>
  </si>
  <si>
    <t xml:space="preserve"> kinsellamstreet</t>
  </si>
  <si>
    <t>rec-3467-org</t>
  </si>
  <si>
    <t xml:space="preserve"> fitzalan street</t>
  </si>
  <si>
    <t xml:space="preserve"> aroona</t>
  </si>
  <si>
    <t>rec-3771-dup-0</t>
  </si>
  <si>
    <t xml:space="preserve"> mcelwee</t>
  </si>
  <si>
    <t xml:space="preserve"> irelanr place</t>
  </si>
  <si>
    <t>rec-3734-org</t>
  </si>
  <si>
    <t xml:space="preserve"> 08 56826899</t>
  </si>
  <si>
    <t>rec-1620-dup-2</t>
  </si>
  <si>
    <t xml:space="preserve"> grimj</t>
  </si>
  <si>
    <t xml:space="preserve"> deaeon</t>
  </si>
  <si>
    <t>rec-1189-dup-0</t>
  </si>
  <si>
    <t xml:space="preserve"> 07 56139957</t>
  </si>
  <si>
    <t>rec-2400-org</t>
  </si>
  <si>
    <t xml:space="preserve"> sinclair street</t>
  </si>
  <si>
    <t xml:space="preserve"> 07 43185405</t>
  </si>
  <si>
    <t>rec-3334-org</t>
  </si>
  <si>
    <t xml:space="preserve"> mailey retreat</t>
  </si>
  <si>
    <t xml:space="preserve"> 07 88047360</t>
  </si>
  <si>
    <t>rec-682-org</t>
  </si>
  <si>
    <t xml:space="preserve"> 03 21482390</t>
  </si>
  <si>
    <t>rec-2674-dup-2</t>
  </si>
  <si>
    <t>rec-1665-dup-1</t>
  </si>
  <si>
    <t>rec-3117-org</t>
  </si>
  <si>
    <t xml:space="preserve">   luca</t>
  </si>
  <si>
    <t xml:space="preserve"> iffland</t>
  </si>
  <si>
    <t xml:space="preserve"> aminya vlge</t>
  </si>
  <si>
    <t xml:space="preserve"> 03 68827908</t>
  </si>
  <si>
    <t>rec-2421-dup-0</t>
  </si>
  <si>
    <t xml:space="preserve"> concwnnon</t>
  </si>
  <si>
    <t>rec-2855-org</t>
  </si>
  <si>
    <t xml:space="preserve">   fiona</t>
  </si>
  <si>
    <t>rec-3850-org</t>
  </si>
  <si>
    <t xml:space="preserve"> 08 96080873</t>
  </si>
  <si>
    <t>rec-335-dup-1</t>
  </si>
  <si>
    <t>rec-2454-org</t>
  </si>
  <si>
    <t>rec-1419-org</t>
  </si>
  <si>
    <t xml:space="preserve"> etchell</t>
  </si>
  <si>
    <t xml:space="preserve"> 08 28974597</t>
  </si>
  <si>
    <t>rec-719-dup-0</t>
  </si>
  <si>
    <t xml:space="preserve"> marhmanz</t>
  </si>
  <si>
    <t xml:space="preserve"> 07 93521135</t>
  </si>
  <si>
    <t>rec-2200-dup-0</t>
  </si>
  <si>
    <t>rec-2276-org</t>
  </si>
  <si>
    <t xml:space="preserve"> witthoeft</t>
  </si>
  <si>
    <t xml:space="preserve"> 07 10834726</t>
  </si>
  <si>
    <t>rec-4450-org</t>
  </si>
  <si>
    <t xml:space="preserve">   jai</t>
  </si>
  <si>
    <t xml:space="preserve"> glenefer garden</t>
  </si>
  <si>
    <t xml:space="preserve"> 03 44406053</t>
  </si>
  <si>
    <t>rec-4444-org</t>
  </si>
  <si>
    <t xml:space="preserve"> loomes</t>
  </si>
  <si>
    <t xml:space="preserve"> 07 06898686</t>
  </si>
  <si>
    <t>rec-2655-org</t>
  </si>
  <si>
    <t xml:space="preserve">   zarlia</t>
  </si>
  <si>
    <t>rec-4280-dup-0</t>
  </si>
  <si>
    <t>rec-518-dup-2</t>
  </si>
  <si>
    <t xml:space="preserve"> brooklanfs road</t>
  </si>
  <si>
    <t>rec-786-org</t>
  </si>
  <si>
    <t xml:space="preserve"> harpur street</t>
  </si>
  <si>
    <t xml:space="preserve"> 07 30350512</t>
  </si>
  <si>
    <t>rec-2980-org</t>
  </si>
  <si>
    <t xml:space="preserve"> 07 58617283</t>
  </si>
  <si>
    <t>rec-577-org</t>
  </si>
  <si>
    <t xml:space="preserve"> handasyde street</t>
  </si>
  <si>
    <t xml:space="preserve"> 04 75304828</t>
  </si>
  <si>
    <t>rec-3413-org</t>
  </si>
  <si>
    <t xml:space="preserve"> yarramalong</t>
  </si>
  <si>
    <t xml:space="preserve"> 08 96266146</t>
  </si>
  <si>
    <t xml:space="preserve"> 02 36707704</t>
  </si>
  <si>
    <t>rec-3779-dup-0</t>
  </si>
  <si>
    <t>rec-4746-dup-3</t>
  </si>
  <si>
    <t xml:space="preserve"> morrison street</t>
  </si>
  <si>
    <t xml:space="preserve"> marwara</t>
  </si>
  <si>
    <t xml:space="preserve"> maryboprough</t>
  </si>
  <si>
    <t xml:space="preserve"> 08 02291747</t>
  </si>
  <si>
    <t>rec-924-dup-0</t>
  </si>
  <si>
    <t xml:space="preserve"> georxge</t>
  </si>
  <si>
    <t>rec-1707-dup-0</t>
  </si>
  <si>
    <t>rec-3202-org</t>
  </si>
  <si>
    <t xml:space="preserve"> 03 83110719</t>
  </si>
  <si>
    <t>rec-4967-org</t>
  </si>
  <si>
    <t xml:space="preserve"> 02 18242241</t>
  </si>
  <si>
    <t>rec-4989-org</t>
  </si>
  <si>
    <t xml:space="preserve"> creber</t>
  </si>
  <si>
    <t xml:space="preserve"> kangaroo court</t>
  </si>
  <si>
    <t xml:space="preserve"> 02 42335484</t>
  </si>
  <si>
    <t>rec-4483-dup-1</t>
  </si>
  <si>
    <t xml:space="preserve"> koutsoybos</t>
  </si>
  <si>
    <t xml:space="preserve"> rege nt view</t>
  </si>
  <si>
    <t>rec-951-org</t>
  </si>
  <si>
    <t xml:space="preserve"> o'farell</t>
  </si>
  <si>
    <t xml:space="preserve"> 07 43323172</t>
  </si>
  <si>
    <t>rec-1977-dup-0</t>
  </si>
  <si>
    <t xml:space="preserve"> hannan cjrescent</t>
  </si>
  <si>
    <t xml:space="preserve"> 07 03369111</t>
  </si>
  <si>
    <t>rec-4789-dup-1</t>
  </si>
  <si>
    <t xml:space="preserve"> rothsll</t>
  </si>
  <si>
    <t>rec-4258-org</t>
  </si>
  <si>
    <t xml:space="preserve"> 04 04143760</t>
  </si>
  <si>
    <t>rec-3122-dup-0</t>
  </si>
  <si>
    <t xml:space="preserve"> seselja</t>
  </si>
  <si>
    <t xml:space="preserve"> risdon park</t>
  </si>
  <si>
    <t xml:space="preserve"> 08 56825060</t>
  </si>
  <si>
    <t>rec-4296-org</t>
  </si>
  <si>
    <t xml:space="preserve"> 04 16779274</t>
  </si>
  <si>
    <t xml:space="preserve"> inge</t>
  </si>
  <si>
    <t>rec-1199-org</t>
  </si>
  <si>
    <t xml:space="preserve"> santalum street</t>
  </si>
  <si>
    <t xml:space="preserve"> helenvale</t>
  </si>
  <si>
    <t xml:space="preserve"> 03 55517463</t>
  </si>
  <si>
    <t xml:space="preserve"> 02 58000518</t>
  </si>
  <si>
    <t>rec-2516-dup-1</t>
  </si>
  <si>
    <t>rec-1539-dup-0</t>
  </si>
  <si>
    <t xml:space="preserve"> heerey</t>
  </si>
  <si>
    <t xml:space="preserve"> still water</t>
  </si>
  <si>
    <t xml:space="preserve"> 07 62630163</t>
  </si>
  <si>
    <t>rec-4330-org</t>
  </si>
  <si>
    <t xml:space="preserve"> 08 52130322</t>
  </si>
  <si>
    <t>rec-2006-dup-0</t>
  </si>
  <si>
    <t xml:space="preserve"> teuw</t>
  </si>
  <si>
    <t>rec-2873-org</t>
  </si>
  <si>
    <t xml:space="preserve">   marianne</t>
  </si>
  <si>
    <t xml:space="preserve"> moriah fields</t>
  </si>
  <si>
    <t xml:space="preserve"> 07 81055911</t>
  </si>
  <si>
    <t>rec-1463-org</t>
  </si>
  <si>
    <t xml:space="preserve"> berne crescent</t>
  </si>
  <si>
    <t xml:space="preserve"> 04 13213366</t>
  </si>
  <si>
    <t>rec-4268-dup-1</t>
  </si>
  <si>
    <t xml:space="preserve"> leagver</t>
  </si>
  <si>
    <t>rec-160-dup-0</t>
  </si>
  <si>
    <t xml:space="preserve"> lake clifton</t>
  </si>
  <si>
    <t xml:space="preserve"> 02 61024588</t>
  </si>
  <si>
    <t>rec-4761-org</t>
  </si>
  <si>
    <t xml:space="preserve"> 02 77152172</t>
  </si>
  <si>
    <t>rec-3442-org</t>
  </si>
  <si>
    <t xml:space="preserve"> maidment place</t>
  </si>
  <si>
    <t xml:space="preserve"> picketts valley</t>
  </si>
  <si>
    <t xml:space="preserve"> 02 55094732</t>
  </si>
  <si>
    <t>rec-4290-dup-4</t>
  </si>
  <si>
    <t>rec-3992-org</t>
  </si>
  <si>
    <t xml:space="preserve"> the narrows</t>
  </si>
  <si>
    <t xml:space="preserve"> 04 40019843</t>
  </si>
  <si>
    <t>rec-1740-org</t>
  </si>
  <si>
    <t xml:space="preserve"> kelley</t>
  </si>
  <si>
    <t xml:space="preserve"> brick house</t>
  </si>
  <si>
    <t xml:space="preserve"> milperra</t>
  </si>
  <si>
    <t xml:space="preserve"> 02 58811412</t>
  </si>
  <si>
    <t>rec-1519-dup-3</t>
  </si>
  <si>
    <t xml:space="preserve"> lake illawarra</t>
  </si>
  <si>
    <t xml:space="preserve"> 02 98583303</t>
  </si>
  <si>
    <t>rec-2255-dup-0</t>
  </si>
  <si>
    <t xml:space="preserve"> liana</t>
  </si>
  <si>
    <t xml:space="preserve"> adabplace</t>
  </si>
  <si>
    <t xml:space="preserve"> traralgon south</t>
  </si>
  <si>
    <t xml:space="preserve"> 08 45874018</t>
  </si>
  <si>
    <t>rec-993-org</t>
  </si>
  <si>
    <t xml:space="preserve"> horizon avenue</t>
  </si>
  <si>
    <t xml:space="preserve"> 02 91655135</t>
  </si>
  <si>
    <t>rec-647-org</t>
  </si>
  <si>
    <t xml:space="preserve"> burnage place</t>
  </si>
  <si>
    <t xml:space="preserve"> 07 39637582</t>
  </si>
  <si>
    <t>rec-2990-org</t>
  </si>
  <si>
    <t xml:space="preserve"> mayer</t>
  </si>
  <si>
    <t xml:space="preserve"> 03 13526341</t>
  </si>
  <si>
    <t>rec-1115-org</t>
  </si>
  <si>
    <t>rec-1845-dup-0</t>
  </si>
  <si>
    <t xml:space="preserve"> 02 84108977</t>
  </si>
  <si>
    <t>rec-855-org</t>
  </si>
  <si>
    <t xml:space="preserve"> vanderzwan</t>
  </si>
  <si>
    <t xml:space="preserve"> nimbin street</t>
  </si>
  <si>
    <t xml:space="preserve"> shenton park</t>
  </si>
  <si>
    <t xml:space="preserve"> 08 42457060</t>
  </si>
  <si>
    <t>rec-2632-org</t>
  </si>
  <si>
    <t xml:space="preserve"> naismith place</t>
  </si>
  <si>
    <t xml:space="preserve"> gold ridge</t>
  </si>
  <si>
    <t xml:space="preserve"> 02 04315808</t>
  </si>
  <si>
    <t>rec-1949-org</t>
  </si>
  <si>
    <t xml:space="preserve"> adair</t>
  </si>
  <si>
    <t>rec-2531-org</t>
  </si>
  <si>
    <t xml:space="preserve"> gsell place</t>
  </si>
  <si>
    <t xml:space="preserve"> madeita park</t>
  </si>
  <si>
    <t xml:space="preserve"> coonamble</t>
  </si>
  <si>
    <t xml:space="preserve"> 03 84023782</t>
  </si>
  <si>
    <t>rec-2914-org</t>
  </si>
  <si>
    <t xml:space="preserve"> 02 33223156</t>
  </si>
  <si>
    <t>rec-4499-org</t>
  </si>
  <si>
    <t xml:space="preserve"> dunstan street</t>
  </si>
  <si>
    <t xml:space="preserve"> 02 26266191</t>
  </si>
  <si>
    <t>rec-1716-dup-0</t>
  </si>
  <si>
    <t xml:space="preserve"> curea</t>
  </si>
  <si>
    <t xml:space="preserve"> westlake</t>
  </si>
  <si>
    <t xml:space="preserve"> 08 90549984</t>
  </si>
  <si>
    <t>rec-2255-dup-1</t>
  </si>
  <si>
    <t xml:space="preserve"> ada place</t>
  </si>
  <si>
    <t>rec-1304-org</t>
  </si>
  <si>
    <t xml:space="preserve"> 08 68678283</t>
  </si>
  <si>
    <t>rec-4525-dup-2</t>
  </si>
  <si>
    <t xml:space="preserve"> vanessa</t>
  </si>
  <si>
    <t xml:space="preserve"> lofwe</t>
  </si>
  <si>
    <t xml:space="preserve"> mouldercourt</t>
  </si>
  <si>
    <t xml:space="preserve"> 02 74568282</t>
  </si>
  <si>
    <t>rec-4999-dup-0</t>
  </si>
  <si>
    <t>rec-3272-dup-0</t>
  </si>
  <si>
    <t xml:space="preserve"> 03 35633574</t>
  </si>
  <si>
    <t>rec-4369-org</t>
  </si>
  <si>
    <t xml:space="preserve"> national circuit</t>
  </si>
  <si>
    <t xml:space="preserve"> 04 53520094</t>
  </si>
  <si>
    <t>rec-2407-org</t>
  </si>
  <si>
    <t xml:space="preserve"> olinda</t>
  </si>
  <si>
    <t xml:space="preserve"> 02 61413740</t>
  </si>
  <si>
    <t>rec-1758-dup-0</t>
  </si>
  <si>
    <t xml:space="preserve"> bateman dtreet</t>
  </si>
  <si>
    <t xml:space="preserve"> 02 40318794</t>
  </si>
  <si>
    <t>rec-2066-dup-4</t>
  </si>
  <si>
    <t xml:space="preserve"> greeng</t>
  </si>
  <si>
    <t>rec-658-org</t>
  </si>
  <si>
    <t>rec-1885-dup-0</t>
  </si>
  <si>
    <t xml:space="preserve"> wurlod</t>
  </si>
  <si>
    <t xml:space="preserve"> wade street</t>
  </si>
  <si>
    <t xml:space="preserve"> parkside mews</t>
  </si>
  <si>
    <t xml:space="preserve"> seacombe heights</t>
  </si>
  <si>
    <t xml:space="preserve"> 08 30009401</t>
  </si>
  <si>
    <t>rec-4854-org</t>
  </si>
  <si>
    <t xml:space="preserve"> 04 24702672</t>
  </si>
  <si>
    <t>rec-1721-dup-1</t>
  </si>
  <si>
    <t xml:space="preserve"> kyl</t>
  </si>
  <si>
    <t>rec-2348-dup-0</t>
  </si>
  <si>
    <t xml:space="preserve"> coolibah</t>
  </si>
  <si>
    <t xml:space="preserve"> goodan</t>
  </si>
  <si>
    <t xml:space="preserve"> 04 67513368</t>
  </si>
  <si>
    <t>rec-4208-dup-1</t>
  </si>
  <si>
    <t xml:space="preserve"> abbyy</t>
  </si>
  <si>
    <t xml:space="preserve"> conway qlace</t>
  </si>
  <si>
    <t>rec-3941-dup-1</t>
  </si>
  <si>
    <t xml:space="preserve"> hoffan</t>
  </si>
  <si>
    <t>rec-4016-dup-3</t>
  </si>
  <si>
    <t xml:space="preserve"> georfe</t>
  </si>
  <si>
    <t xml:space="preserve"> se</t>
  </si>
  <si>
    <t>rec-3122-dup-4</t>
  </si>
  <si>
    <t xml:space="preserve"> qln</t>
  </si>
  <si>
    <t>rec-4289-dup-0</t>
  </si>
  <si>
    <t xml:space="preserve"> rpc 371031</t>
  </si>
  <si>
    <t xml:space="preserve"> tallebudgera valley</t>
  </si>
  <si>
    <t xml:space="preserve"> 07 06359323</t>
  </si>
  <si>
    <t>rec-1939-dup-2</t>
  </si>
  <si>
    <t xml:space="preserve"> raine plsce</t>
  </si>
  <si>
    <t xml:space="preserve"> dondinalong</t>
  </si>
  <si>
    <t>rec-2135-org</t>
  </si>
  <si>
    <t xml:space="preserve"> krauklis</t>
  </si>
  <si>
    <t>rec-674-dup-1</t>
  </si>
  <si>
    <t xml:space="preserve"> brokne hill</t>
  </si>
  <si>
    <t>rec-2227-dup-0</t>
  </si>
  <si>
    <t xml:space="preserve"> crisp kircuit</t>
  </si>
  <si>
    <t>rec-2588-dup-1</t>
  </si>
  <si>
    <t xml:space="preserve"> aolik</t>
  </si>
  <si>
    <t xml:space="preserve"> evenstar</t>
  </si>
  <si>
    <t xml:space="preserve"> 03 60275731</t>
  </si>
  <si>
    <t>rec-584-dup-2</t>
  </si>
  <si>
    <t xml:space="preserve"> froggatt atreet</t>
  </si>
  <si>
    <t xml:space="preserve"> mcmahonsfpoint</t>
  </si>
  <si>
    <t>rec-1838-org</t>
  </si>
  <si>
    <t>rec-2642-dup-0</t>
  </si>
  <si>
    <t xml:space="preserve"> jetrie</t>
  </si>
  <si>
    <t>rec-1641-org</t>
  </si>
  <si>
    <t xml:space="preserve"> zilzie</t>
  </si>
  <si>
    <t xml:space="preserve"> 03 96457058</t>
  </si>
  <si>
    <t>rec-1429-org</t>
  </si>
  <si>
    <t xml:space="preserve"> merriman crescent</t>
  </si>
  <si>
    <t xml:space="preserve"> 07 81089655</t>
  </si>
  <si>
    <t>rec-2126-org</t>
  </si>
  <si>
    <t xml:space="preserve"> 07 71616233</t>
  </si>
  <si>
    <t>rec-1349-dup-1</t>
  </si>
  <si>
    <t xml:space="preserve"> helena</t>
  </si>
  <si>
    <t>rec-2395-dup-3</t>
  </si>
  <si>
    <t xml:space="preserve"> hawks nest</t>
  </si>
  <si>
    <t>rec-2842-org</t>
  </si>
  <si>
    <t xml:space="preserve"> 02 35604140</t>
  </si>
  <si>
    <t>rec-543-dup-3</t>
  </si>
  <si>
    <t xml:space="preserve"> edgworth</t>
  </si>
  <si>
    <t xml:space="preserve"> godfrey sgreet</t>
  </si>
  <si>
    <t xml:space="preserve"> 02 43786601</t>
  </si>
  <si>
    <t>rec-2091-org</t>
  </si>
  <si>
    <t xml:space="preserve"> roberti</t>
  </si>
  <si>
    <t xml:space="preserve"> 07 88320126</t>
  </si>
  <si>
    <t>rec-817-org</t>
  </si>
  <si>
    <t xml:space="preserve"> horse ridges</t>
  </si>
  <si>
    <t xml:space="preserve"> 07 74377780</t>
  </si>
  <si>
    <t>rec-1750-org</t>
  </si>
  <si>
    <t xml:space="preserve"> roles</t>
  </si>
  <si>
    <t xml:space="preserve"> 03 70502141</t>
  </si>
  <si>
    <t>rec-734-dup-1</t>
  </si>
  <si>
    <t xml:space="preserve"> limam</t>
  </si>
  <si>
    <t xml:space="preserve"> mcturk</t>
  </si>
  <si>
    <t xml:space="preserve"> vicq</t>
  </si>
  <si>
    <t xml:space="preserve"> 07 84276918</t>
  </si>
  <si>
    <t>rec-1827-org</t>
  </si>
  <si>
    <t xml:space="preserve"> 08 15178439</t>
  </si>
  <si>
    <t>rec-3382-dup-0</t>
  </si>
  <si>
    <t>rec-1154-dup-1</t>
  </si>
  <si>
    <t>rec-4286-dup-1</t>
  </si>
  <si>
    <t xml:space="preserve"> keele</t>
  </si>
  <si>
    <t>rec-2664-dup-0</t>
  </si>
  <si>
    <t xml:space="preserve"> cowcill</t>
  </si>
  <si>
    <t xml:space="preserve"> orbost</t>
  </si>
  <si>
    <t xml:space="preserve"> 04 96659008</t>
  </si>
  <si>
    <t>rec-2119-dup-2</t>
  </si>
  <si>
    <t>rec-2445-org</t>
  </si>
  <si>
    <t xml:space="preserve"> joske place</t>
  </si>
  <si>
    <t xml:space="preserve"> 02 49928577</t>
  </si>
  <si>
    <t>rec-2371-dup-4</t>
  </si>
  <si>
    <t>rec-2516-org</t>
  </si>
  <si>
    <t>rec-905-org</t>
  </si>
  <si>
    <t xml:space="preserve"> bayley street</t>
  </si>
  <si>
    <t xml:space="preserve"> delmar</t>
  </si>
  <si>
    <t xml:space="preserve"> 07 72757964</t>
  </si>
  <si>
    <t>rec-38-dup-0</t>
  </si>
  <si>
    <t xml:space="preserve"> kyra</t>
  </si>
  <si>
    <t xml:space="preserve"> khammash</t>
  </si>
  <si>
    <t xml:space="preserve"> 07 97618557</t>
  </si>
  <si>
    <t xml:space="preserve"> barney street</t>
  </si>
  <si>
    <t xml:space="preserve"> 08 91247390</t>
  </si>
  <si>
    <t>rec-4788-org</t>
  </si>
  <si>
    <t xml:space="preserve"> mileham street</t>
  </si>
  <si>
    <t xml:space="preserve"> 08 75472094</t>
  </si>
  <si>
    <t>rec-1937-dup-2</t>
  </si>
  <si>
    <t xml:space="preserve"> 04 89596390</t>
  </si>
  <si>
    <t>rec-566-dup-2</t>
  </si>
  <si>
    <t xml:space="preserve"> fitzpatrrick</t>
  </si>
  <si>
    <t xml:space="preserve"> 08 77969884</t>
  </si>
  <si>
    <t>rec-1515-dup-1</t>
  </si>
  <si>
    <t xml:space="preserve"> nichlas</t>
  </si>
  <si>
    <t>rec-4484-dup-2</t>
  </si>
  <si>
    <t>rec-632-org</t>
  </si>
  <si>
    <t xml:space="preserve"> colooli village</t>
  </si>
  <si>
    <t>rec-1181-org</t>
  </si>
  <si>
    <t xml:space="preserve"> 08 28796219</t>
  </si>
  <si>
    <t>rec-4931-dup-0</t>
  </si>
  <si>
    <t xml:space="preserve"> hickenbothsm street</t>
  </si>
  <si>
    <t xml:space="preserve"> strathalan homes</t>
  </si>
  <si>
    <t xml:space="preserve"> 02 98953800</t>
  </si>
  <si>
    <t>rec-4564-dup-1</t>
  </si>
  <si>
    <t xml:space="preserve"> gilwrd</t>
  </si>
  <si>
    <t>rec-1200-dup-2</t>
  </si>
  <si>
    <t xml:space="preserve"> mccartfy</t>
  </si>
  <si>
    <t xml:space="preserve"> hazelnrook</t>
  </si>
  <si>
    <t>rec-3254-dup-3</t>
  </si>
  <si>
    <t xml:space="preserve"> bradswhw</t>
  </si>
  <si>
    <t>rec-2590-dup-1</t>
  </si>
  <si>
    <t xml:space="preserve"> leahy ckose</t>
  </si>
  <si>
    <t xml:space="preserve"> 07 05720120</t>
  </si>
  <si>
    <t xml:space="preserve"> lucy gullett circuit</t>
  </si>
  <si>
    <t xml:space="preserve"> 02 14407859</t>
  </si>
  <si>
    <t>rec-724-dup-1</t>
  </si>
  <si>
    <t xml:space="preserve"> wanniaysa</t>
  </si>
  <si>
    <t>rec-2650-org</t>
  </si>
  <si>
    <t xml:space="preserve"> timdoolin</t>
  </si>
  <si>
    <t xml:space="preserve"> 02 44234384</t>
  </si>
  <si>
    <t>rec-3586-org</t>
  </si>
  <si>
    <t>rec-3577-dup-0</t>
  </si>
  <si>
    <t xml:space="preserve"> caphbell</t>
  </si>
  <si>
    <t>rec-1983-org</t>
  </si>
  <si>
    <t xml:space="preserve"> 08 59287594</t>
  </si>
  <si>
    <t>rec-2243-org</t>
  </si>
  <si>
    <t xml:space="preserve"> cavill close</t>
  </si>
  <si>
    <t xml:space="preserve"> ancona</t>
  </si>
  <si>
    <t xml:space="preserve"> 03 78627154</t>
  </si>
  <si>
    <t>rec-3721-dup-1</t>
  </si>
  <si>
    <t xml:space="preserve"> kevin strvet</t>
  </si>
  <si>
    <t xml:space="preserve"> penant hills</t>
  </si>
  <si>
    <t>rec-2388-org</t>
  </si>
  <si>
    <t xml:space="preserve"> 04 71623530</t>
  </si>
  <si>
    <t>rec-1405-org</t>
  </si>
  <si>
    <t xml:space="preserve"> linberg</t>
  </si>
  <si>
    <t xml:space="preserve"> leisure living vlge</t>
  </si>
  <si>
    <t xml:space="preserve"> 07 86560357</t>
  </si>
  <si>
    <t>rec-4818-org</t>
  </si>
  <si>
    <t xml:space="preserve"> richlands</t>
  </si>
  <si>
    <t xml:space="preserve"> 08 10871654</t>
  </si>
  <si>
    <t>rec-2809-dup-1</t>
  </si>
  <si>
    <t xml:space="preserve"> broken ihill</t>
  </si>
  <si>
    <t>rec-130-dup-2</t>
  </si>
  <si>
    <t xml:space="preserve"> matthws</t>
  </si>
  <si>
    <t>rec-3667-org</t>
  </si>
  <si>
    <t xml:space="preserve"> 07 47731253</t>
  </si>
  <si>
    <t>rec-2164-org</t>
  </si>
  <si>
    <t xml:space="preserve"> 03 69363285</t>
  </si>
  <si>
    <t>rec-3663-dup-1</t>
  </si>
  <si>
    <t xml:space="preserve"> matsob</t>
  </si>
  <si>
    <t>rec-2997-dup-3</t>
  </si>
  <si>
    <t>rec-1760-dup-0</t>
  </si>
  <si>
    <t xml:space="preserve"> setn</t>
  </si>
  <si>
    <t xml:space="preserve"> 03 89234118</t>
  </si>
  <si>
    <t>rec-4338-org</t>
  </si>
  <si>
    <t>rec-1564-org</t>
  </si>
  <si>
    <t>rec-874-org</t>
  </si>
  <si>
    <t xml:space="preserve"> lukosius</t>
  </si>
  <si>
    <t xml:space="preserve"> blueberry</t>
  </si>
  <si>
    <t xml:space="preserve"> 04 39141656</t>
  </si>
  <si>
    <t>rec-3612-org</t>
  </si>
  <si>
    <t xml:space="preserve"> gledden street</t>
  </si>
  <si>
    <t xml:space="preserve"> 08 09467927</t>
  </si>
  <si>
    <t>rec-4607-dup-0</t>
  </si>
  <si>
    <t>rec-3543-dup-0</t>
  </si>
  <si>
    <t xml:space="preserve"> kiewa srtreet</t>
  </si>
  <si>
    <t>rec-2625-dup-0</t>
  </si>
  <si>
    <t>rec-2656-org</t>
  </si>
  <si>
    <t xml:space="preserve"> bennelong crescent</t>
  </si>
  <si>
    <t xml:space="preserve"> 03 13437792</t>
  </si>
  <si>
    <t>rec-2172-org</t>
  </si>
  <si>
    <t>rec-3146-org</t>
  </si>
  <si>
    <t xml:space="preserve">   macormack</t>
  </si>
  <si>
    <t xml:space="preserve"> pegg</t>
  </si>
  <si>
    <t xml:space="preserve"> 04 77346656</t>
  </si>
  <si>
    <t>rec-2252-org</t>
  </si>
  <si>
    <t xml:space="preserve"> cicchini</t>
  </si>
  <si>
    <t xml:space="preserve"> 08 12208183</t>
  </si>
  <si>
    <t>rec-771-org</t>
  </si>
  <si>
    <t xml:space="preserve"> bidwell</t>
  </si>
  <si>
    <t xml:space="preserve"> phillimore place</t>
  </si>
  <si>
    <t xml:space="preserve"> 08 62778042</t>
  </si>
  <si>
    <t>rec-1510-dup-0</t>
  </si>
  <si>
    <t>rec-3279-dup-2</t>
  </si>
  <si>
    <t>rec-2369-dup-0</t>
  </si>
  <si>
    <t xml:space="preserve"> bacchusfctrcuit</t>
  </si>
  <si>
    <t>rec-2168-org</t>
  </si>
  <si>
    <t>rec-4811-org</t>
  </si>
  <si>
    <t xml:space="preserve"> 04 52550175</t>
  </si>
  <si>
    <t>rec-4125-org</t>
  </si>
  <si>
    <t xml:space="preserve">   d'arcy</t>
  </si>
  <si>
    <t xml:space="preserve"> 03 08465794</t>
  </si>
  <si>
    <t>rec-2507-org</t>
  </si>
  <si>
    <t xml:space="preserve"> kosciusko avenue</t>
  </si>
  <si>
    <t xml:space="preserve"> 04 59789021</t>
  </si>
  <si>
    <t>rec-1341-org</t>
  </si>
  <si>
    <t>rec-915-dup-0</t>
  </si>
  <si>
    <t xml:space="preserve"> desafo</t>
  </si>
  <si>
    <t>rec-1626-dup-1</t>
  </si>
  <si>
    <t>rec-4333-org</t>
  </si>
  <si>
    <t xml:space="preserve"> clissold</t>
  </si>
  <si>
    <t>rec-4220-dup-1</t>
  </si>
  <si>
    <t xml:space="preserve"> nsc</t>
  </si>
  <si>
    <t xml:space="preserve"> 07 30973116</t>
  </si>
  <si>
    <t>rec-3151-org</t>
  </si>
  <si>
    <t xml:space="preserve"> 03 15112011</t>
  </si>
  <si>
    <t>rec-2690-org</t>
  </si>
  <si>
    <t xml:space="preserve"> 07 57840552</t>
  </si>
  <si>
    <t>rec-1669-dup-1</t>
  </si>
  <si>
    <t xml:space="preserve"> robsom</t>
  </si>
  <si>
    <t>rec-1244-org</t>
  </si>
  <si>
    <t xml:space="preserve"> bird place</t>
  </si>
  <si>
    <t xml:space="preserve"> hoskinstown</t>
  </si>
  <si>
    <t xml:space="preserve"> 02 88492930</t>
  </si>
  <si>
    <t>rec-4603-org</t>
  </si>
  <si>
    <t xml:space="preserve"> blinkhorn place</t>
  </si>
  <si>
    <t xml:space="preserve"> kimbe</t>
  </si>
  <si>
    <t xml:space="preserve"> 03 27096008</t>
  </si>
  <si>
    <t>rec-3588-dup-2</t>
  </si>
  <si>
    <t xml:space="preserve"> shout labe</t>
  </si>
  <si>
    <t>rec-3511-org</t>
  </si>
  <si>
    <t xml:space="preserve">   dale</t>
  </si>
  <si>
    <t xml:space="preserve"> tremellen</t>
  </si>
  <si>
    <t xml:space="preserve"> 04 70477434</t>
  </si>
  <si>
    <t>rec-4567-dup-0</t>
  </si>
  <si>
    <t xml:space="preserve"> crowder cirgcuit</t>
  </si>
  <si>
    <t xml:space="preserve"> 02 15405114</t>
  </si>
  <si>
    <t>rec-2559-org</t>
  </si>
  <si>
    <t xml:space="preserve"> 08 37834462</t>
  </si>
  <si>
    <t>rec-2961-dup-0</t>
  </si>
  <si>
    <t xml:space="preserve"> vogelsang place</t>
  </si>
  <si>
    <t xml:space="preserve"> 02 37124925</t>
  </si>
  <si>
    <t>rec-1667-org</t>
  </si>
  <si>
    <t xml:space="preserve"> 02 77276224</t>
  </si>
  <si>
    <t>rec-3496-org</t>
  </si>
  <si>
    <t xml:space="preserve"> braidwood</t>
  </si>
  <si>
    <t xml:space="preserve"> 07 27021817</t>
  </si>
  <si>
    <t>rec-1618-org</t>
  </si>
  <si>
    <t xml:space="preserve"> askins</t>
  </si>
  <si>
    <t xml:space="preserve"> 07 38128699</t>
  </si>
  <si>
    <t>rec-3078-dup-0</t>
  </si>
  <si>
    <t xml:space="preserve"> 08 17538797</t>
  </si>
  <si>
    <t>rec-844-org</t>
  </si>
  <si>
    <t xml:space="preserve"> severne crescent</t>
  </si>
  <si>
    <t xml:space="preserve"> 08 82121458</t>
  </si>
  <si>
    <t>rec-978-org</t>
  </si>
  <si>
    <t xml:space="preserve"> naumoska</t>
  </si>
  <si>
    <t xml:space="preserve"> 07 59075719</t>
  </si>
  <si>
    <t>rec-1948-org</t>
  </si>
  <si>
    <t xml:space="preserve"> 03 52858294</t>
  </si>
  <si>
    <t>rec-3441-dup-0</t>
  </si>
  <si>
    <t xml:space="preserve"> tillrr</t>
  </si>
  <si>
    <t xml:space="preserve"> maydena</t>
  </si>
  <si>
    <t xml:space="preserve"> 03 12196031</t>
  </si>
  <si>
    <t>rec-2589-dup-2</t>
  </si>
  <si>
    <t xml:space="preserve"> rile</t>
  </si>
  <si>
    <t>rec-660-dup-0</t>
  </si>
  <si>
    <t xml:space="preserve"> jacl</t>
  </si>
  <si>
    <t xml:space="preserve"> 02 14917594</t>
  </si>
  <si>
    <t>rec-1950-org</t>
  </si>
  <si>
    <t xml:space="preserve"> 03 88932768</t>
  </si>
  <si>
    <t>rec-2393-dup-1</t>
  </si>
  <si>
    <t xml:space="preserve"> kier</t>
  </si>
  <si>
    <t>rec-4548-org</t>
  </si>
  <si>
    <t>rec-1412-dup-0</t>
  </si>
  <si>
    <t xml:space="preserve"> charterisecrescent</t>
  </si>
  <si>
    <t>rec-3908-org</t>
  </si>
  <si>
    <t xml:space="preserve"> 08 51334802</t>
  </si>
  <si>
    <t>rec-2435-org</t>
  </si>
  <si>
    <t xml:space="preserve"> tyner</t>
  </si>
  <si>
    <t xml:space="preserve"> 07 37355375</t>
  </si>
  <si>
    <t>rec-2839-org</t>
  </si>
  <si>
    <t xml:space="preserve"> roberts street</t>
  </si>
  <si>
    <t xml:space="preserve"> bingil bay</t>
  </si>
  <si>
    <t xml:space="preserve"> 02 01553159</t>
  </si>
  <si>
    <t>rec-4492-org</t>
  </si>
  <si>
    <t xml:space="preserve"> northcott drive</t>
  </si>
  <si>
    <t xml:space="preserve"> dorothy avenue</t>
  </si>
  <si>
    <t xml:space="preserve"> 04 51584161</t>
  </si>
  <si>
    <t xml:space="preserve"> nazzocchitti</t>
  </si>
  <si>
    <t xml:space="preserve"> 04 72752103</t>
  </si>
  <si>
    <t>rec-3666-dup-2</t>
  </si>
  <si>
    <t>rec-2594-dup-0</t>
  </si>
  <si>
    <t xml:space="preserve"> tambar reprings</t>
  </si>
  <si>
    <t>rec-3434-org</t>
  </si>
  <si>
    <t xml:space="preserve"> 02 13606349</t>
  </si>
  <si>
    <t>rec-937-org</t>
  </si>
  <si>
    <t xml:space="preserve"> 04 06675463</t>
  </si>
  <si>
    <t>rec-2544-dup-4</t>
  </si>
  <si>
    <t xml:space="preserve"> john clelan d crescent</t>
  </si>
  <si>
    <t>rec-1363-org</t>
  </si>
  <si>
    <t xml:space="preserve"> rabe</t>
  </si>
  <si>
    <t>rec-1383-org</t>
  </si>
  <si>
    <t xml:space="preserve">   catherine</t>
  </si>
  <si>
    <t xml:space="preserve"> desilva</t>
  </si>
  <si>
    <t>rec-558-dup-3</t>
  </si>
  <si>
    <t xml:space="preserve"> bundanpon</t>
  </si>
  <si>
    <t xml:space="preserve"> 02 80049791</t>
  </si>
  <si>
    <t>rec-2755-org</t>
  </si>
  <si>
    <t>rec-1723-dup-0</t>
  </si>
  <si>
    <t xml:space="preserve"> beenligh</t>
  </si>
  <si>
    <t>rec-4273-dup-2</t>
  </si>
  <si>
    <t xml:space="preserve"> rawilngs</t>
  </si>
  <si>
    <t>rec-3824-org</t>
  </si>
  <si>
    <t xml:space="preserve"> 07 47551425</t>
  </si>
  <si>
    <t>rec-1013-dup-1</t>
  </si>
  <si>
    <t xml:space="preserve"> arkwright</t>
  </si>
  <si>
    <t xml:space="preserve"> taa</t>
  </si>
  <si>
    <t>rec-1936-dup-0</t>
  </si>
  <si>
    <t>rec-4777-org</t>
  </si>
  <si>
    <t xml:space="preserve"> yoorana</t>
  </si>
  <si>
    <t xml:space="preserve"> 08 69015943</t>
  </si>
  <si>
    <t>rec-4212-org</t>
  </si>
  <si>
    <t xml:space="preserve"> baugh</t>
  </si>
  <si>
    <t xml:space="preserve"> ratho road</t>
  </si>
  <si>
    <t xml:space="preserve"> 04 42502120</t>
  </si>
  <si>
    <t>rec-3485-org</t>
  </si>
  <si>
    <t xml:space="preserve"> eady street</t>
  </si>
  <si>
    <t xml:space="preserve"> specialist centre</t>
  </si>
  <si>
    <t xml:space="preserve"> 04 20606789</t>
  </si>
  <si>
    <t>rec-4882-dup-4</t>
  </si>
  <si>
    <t>rec-1312-dup-0</t>
  </si>
  <si>
    <t xml:space="preserve"> han nq</t>
  </si>
  <si>
    <t xml:space="preserve"> oakes street</t>
  </si>
  <si>
    <t xml:space="preserve"> 08 36498238</t>
  </si>
  <si>
    <t>rec-4018-dup-3</t>
  </si>
  <si>
    <t>rec-585-org</t>
  </si>
  <si>
    <t xml:space="preserve"> o'dea place</t>
  </si>
  <si>
    <t xml:space="preserve"> wanguri</t>
  </si>
  <si>
    <t xml:space="preserve"> 07 56568767</t>
  </si>
  <si>
    <t>rec-1394-dup-0</t>
  </si>
  <si>
    <t xml:space="preserve">   adrian</t>
  </si>
  <si>
    <t xml:space="preserve"> lake heights</t>
  </si>
  <si>
    <t xml:space="preserve"> 07 86739623</t>
  </si>
  <si>
    <t>rec-3193-org</t>
  </si>
  <si>
    <t>rec-4947-dup-0</t>
  </si>
  <si>
    <t xml:space="preserve"> lysterfield</t>
  </si>
  <si>
    <t xml:space="preserve"> 07 68316584</t>
  </si>
  <si>
    <t>rec-2925-dup-0</t>
  </si>
  <si>
    <t xml:space="preserve"> zimmehrmann</t>
  </si>
  <si>
    <t xml:space="preserve"> palmrrston</t>
  </si>
  <si>
    <t>rec-2857-org</t>
  </si>
  <si>
    <t xml:space="preserve"> bushby place</t>
  </si>
  <si>
    <t xml:space="preserve"> 07 54384539</t>
  </si>
  <si>
    <t>rec-2249-dup-2</t>
  </si>
  <si>
    <t xml:space="preserve"> 08 97949777</t>
  </si>
  <si>
    <t>rec-1261-org</t>
  </si>
  <si>
    <t xml:space="preserve"> jeanette place</t>
  </si>
  <si>
    <t xml:space="preserve"> 08 33482348</t>
  </si>
  <si>
    <t>rec-3317-dup-2</t>
  </si>
  <si>
    <t>rec-4698-dup-0</t>
  </si>
  <si>
    <t>rec-4513-org</t>
  </si>
  <si>
    <t xml:space="preserve"> vassiliotis</t>
  </si>
  <si>
    <t xml:space="preserve"> freda gibson circuit</t>
  </si>
  <si>
    <t xml:space="preserve"> 03 63523611</t>
  </si>
  <si>
    <t>rec-3719-dup-1</t>
  </si>
  <si>
    <t xml:space="preserve"> lonesome dove</t>
  </si>
  <si>
    <t xml:space="preserve"> 07 13534465</t>
  </si>
  <si>
    <t>rec-4016-dup-0</t>
  </si>
  <si>
    <t xml:space="preserve"> jacobs stdreet</t>
  </si>
  <si>
    <t xml:space="preserve"> 04 84756302</t>
  </si>
  <si>
    <t>rec-3720-dup-0</t>
  </si>
  <si>
    <t xml:space="preserve"> bertagno</t>
  </si>
  <si>
    <t xml:space="preserve"> perry dcfive</t>
  </si>
  <si>
    <t xml:space="preserve"> 08 19362208</t>
  </si>
  <si>
    <t>rec-3223-dup-1</t>
  </si>
  <si>
    <t xml:space="preserve"> paterson qstreet</t>
  </si>
  <si>
    <t xml:space="preserve"> wallacedalexnorth</t>
  </si>
  <si>
    <t>rec-2907-dup-1</t>
  </si>
  <si>
    <t>rec-1459-dup-2</t>
  </si>
  <si>
    <t xml:space="preserve"> lydua</t>
  </si>
  <si>
    <t xml:space="preserve"> 02 88994216</t>
  </si>
  <si>
    <t>rec-1152-org</t>
  </si>
  <si>
    <t xml:space="preserve"> bangor centre</t>
  </si>
  <si>
    <t xml:space="preserve"> 02 27119390</t>
  </si>
  <si>
    <t>rec-3144-dup-0</t>
  </si>
  <si>
    <t xml:space="preserve"> steven</t>
  </si>
  <si>
    <t xml:space="preserve"> claee</t>
  </si>
  <si>
    <t>rec-2313-org</t>
  </si>
  <si>
    <t>rec-4196-dup-0</t>
  </si>
  <si>
    <t xml:space="preserve"> ritchie ngreet</t>
  </si>
  <si>
    <t>rec-2043-org</t>
  </si>
  <si>
    <t xml:space="preserve"> 02 44196096</t>
  </si>
  <si>
    <t>rec-2479-org</t>
  </si>
  <si>
    <t>rec-2991-org</t>
  </si>
  <si>
    <t xml:space="preserve">   lochlan</t>
  </si>
  <si>
    <t xml:space="preserve"> phantom ranch</t>
  </si>
  <si>
    <t xml:space="preserve"> marion</t>
  </si>
  <si>
    <t xml:space="preserve"> 02 71966830</t>
  </si>
  <si>
    <t>rec-2855-dup-2</t>
  </si>
  <si>
    <t>rec-2911-dup-2</t>
  </si>
  <si>
    <t xml:space="preserve"> jesisca</t>
  </si>
  <si>
    <t xml:space="preserve"> sitarenos</t>
  </si>
  <si>
    <t xml:space="preserve"> rowe place</t>
  </si>
  <si>
    <t xml:space="preserve"> 03 00184675</t>
  </si>
  <si>
    <t>rec-3354-dup-1</t>
  </si>
  <si>
    <t>rec-2459-dup-0</t>
  </si>
  <si>
    <t xml:space="preserve"> nsy</t>
  </si>
  <si>
    <t>rec-2348-org</t>
  </si>
  <si>
    <t xml:space="preserve"> goodna</t>
  </si>
  <si>
    <t>rec-2246-dup-1</t>
  </si>
  <si>
    <t xml:space="preserve"> stephovpolous</t>
  </si>
  <si>
    <t>rec-550-org</t>
  </si>
  <si>
    <t xml:space="preserve"> sproule circuit</t>
  </si>
  <si>
    <t xml:space="preserve"> 08 00810472</t>
  </si>
  <si>
    <t>rec-3931-org</t>
  </si>
  <si>
    <t>rec-4281-org</t>
  </si>
  <si>
    <t xml:space="preserve">   trent</t>
  </si>
  <si>
    <t xml:space="preserve"> 04 16053374</t>
  </si>
  <si>
    <t>rec-4441-dup-3</t>
  </si>
  <si>
    <t xml:space="preserve"> pontiflx</t>
  </si>
  <si>
    <t xml:space="preserve"> hirschfelc crescent</t>
  </si>
  <si>
    <t>rec-1732-dup-2</t>
  </si>
  <si>
    <t>rec-3976-dup-0</t>
  </si>
  <si>
    <t xml:space="preserve"> stephennln</t>
  </si>
  <si>
    <t>rec-2719-dup-2</t>
  </si>
  <si>
    <t xml:space="preserve"> colmn</t>
  </si>
  <si>
    <t xml:space="preserve"> glenlee</t>
  </si>
  <si>
    <t xml:space="preserve"> cessnock south</t>
  </si>
  <si>
    <t>rec-1649-dup-1</t>
  </si>
  <si>
    <t xml:space="preserve"> mescyke</t>
  </si>
  <si>
    <t xml:space="preserve"> figg place</t>
  </si>
  <si>
    <t>rec-1963-dup-1</t>
  </si>
  <si>
    <t xml:space="preserve"> wmnag</t>
  </si>
  <si>
    <t>rec-2560-dup-2</t>
  </si>
  <si>
    <t>rec-4325-org</t>
  </si>
  <si>
    <t xml:space="preserve"> 04 21035137</t>
  </si>
  <si>
    <t>rec-2892-org</t>
  </si>
  <si>
    <t xml:space="preserve"> van hees</t>
  </si>
  <si>
    <t xml:space="preserve"> givens street</t>
  </si>
  <si>
    <t xml:space="preserve"> sattwa park</t>
  </si>
  <si>
    <t xml:space="preserve"> 03 37619693</t>
  </si>
  <si>
    <t>rec-4721-dup-0</t>
  </si>
  <si>
    <t>rec-3658-dup-3</t>
  </si>
  <si>
    <t xml:space="preserve"> bondae</t>
  </si>
  <si>
    <t xml:space="preserve"> mccartjy</t>
  </si>
  <si>
    <t xml:space="preserve"> cherryrook</t>
  </si>
  <si>
    <t>rec-2315-dup-1</t>
  </si>
  <si>
    <t>rec-3513-org</t>
  </si>
  <si>
    <t xml:space="preserve"> miezitis</t>
  </si>
  <si>
    <t xml:space="preserve"> 04 48608766</t>
  </si>
  <si>
    <t>rec-4961-org</t>
  </si>
  <si>
    <t>rec-2797-org</t>
  </si>
  <si>
    <t xml:space="preserve"> 03 18425813</t>
  </si>
  <si>
    <t>rec-1484-dup-2</t>
  </si>
  <si>
    <t xml:space="preserve"> beedhamylace</t>
  </si>
  <si>
    <t xml:space="preserve"> 07 52635327</t>
  </si>
  <si>
    <t>rec-3410-dup-0</t>
  </si>
  <si>
    <t xml:space="preserve"> whte</t>
  </si>
  <si>
    <t xml:space="preserve"> 08 40948820</t>
  </si>
  <si>
    <t>rec-4384-dup-2</t>
  </si>
  <si>
    <t xml:space="preserve"> barrack yeights</t>
  </si>
  <si>
    <t>rec-4125-dup-1</t>
  </si>
  <si>
    <t>rec-686-org</t>
  </si>
  <si>
    <t xml:space="preserve"> huonville</t>
  </si>
  <si>
    <t xml:space="preserve"> 04 86024046</t>
  </si>
  <si>
    <t>rec-4750-dup-0</t>
  </si>
  <si>
    <t>rec-4800-org</t>
  </si>
  <si>
    <t xml:space="preserve"> booroondoo north</t>
  </si>
  <si>
    <t xml:space="preserve"> 02 29727660</t>
  </si>
  <si>
    <t>rec-4588-dup-0</t>
  </si>
  <si>
    <t>rec-3849-org</t>
  </si>
  <si>
    <t>rec-3627-dup-1</t>
  </si>
  <si>
    <t xml:space="preserve"> haeuslwr</t>
  </si>
  <si>
    <t xml:space="preserve"> 02 19857715</t>
  </si>
  <si>
    <t>rec-1064-dup-3</t>
  </si>
  <si>
    <t xml:space="preserve"> charlebs</t>
  </si>
  <si>
    <t xml:space="preserve"> garcjai</t>
  </si>
  <si>
    <t>rec-2697-org</t>
  </si>
  <si>
    <t xml:space="preserve"> norrison</t>
  </si>
  <si>
    <t xml:space="preserve"> bimbiang crescent</t>
  </si>
  <si>
    <t xml:space="preserve"> 08 66292411</t>
  </si>
  <si>
    <t>rec-3849-dup-1</t>
  </si>
  <si>
    <t>rec-927-dup-1</t>
  </si>
  <si>
    <t xml:space="preserve"> deswod</t>
  </si>
  <si>
    <t xml:space="preserve"> bowen hills</t>
  </si>
  <si>
    <t>rec-1189-dup-3</t>
  </si>
  <si>
    <t xml:space="preserve"> zachzry</t>
  </si>
  <si>
    <t xml:space="preserve"> bosse</t>
  </si>
  <si>
    <t>rec-4654-org</t>
  </si>
  <si>
    <t>rec-2588-dup-2</t>
  </si>
  <si>
    <t xml:space="preserve"> baioes</t>
  </si>
  <si>
    <t>rec-2379-org</t>
  </si>
  <si>
    <t xml:space="preserve"> bossence</t>
  </si>
  <si>
    <t xml:space="preserve"> heydon crescent</t>
  </si>
  <si>
    <t xml:space="preserve"> rosalies farm</t>
  </si>
  <si>
    <t xml:space="preserve"> 04 38652593</t>
  </si>
  <si>
    <t>rec-3651-org</t>
  </si>
  <si>
    <t xml:space="preserve"> craven place</t>
  </si>
  <si>
    <t xml:space="preserve"> grant patch</t>
  </si>
  <si>
    <t xml:space="preserve"> 08 87139502</t>
  </si>
  <si>
    <t>rec-3327-org</t>
  </si>
  <si>
    <t xml:space="preserve"> tinaroo place</t>
  </si>
  <si>
    <t xml:space="preserve"> berrimah</t>
  </si>
  <si>
    <t xml:space="preserve"> 07 02301304</t>
  </si>
  <si>
    <t>rec-4618-dup-0</t>
  </si>
  <si>
    <t xml:space="preserve"> jads</t>
  </si>
  <si>
    <t xml:space="preserve"> aird</t>
  </si>
  <si>
    <t xml:space="preserve"> bookham</t>
  </si>
  <si>
    <t xml:space="preserve"> 03 01069467</t>
  </si>
  <si>
    <t>rec-2673-org</t>
  </si>
  <si>
    <t xml:space="preserve"> 07 47814071</t>
  </si>
  <si>
    <t>rec-1718-org</t>
  </si>
  <si>
    <t xml:space="preserve"> dolatowski</t>
  </si>
  <si>
    <t xml:space="preserve"> woodburn street</t>
  </si>
  <si>
    <t xml:space="preserve"> 03 26678786</t>
  </si>
  <si>
    <t>rec-4710-dup-0</t>
  </si>
  <si>
    <t>rec-2060-org</t>
  </si>
  <si>
    <t xml:space="preserve"> old kapoola</t>
  </si>
  <si>
    <t xml:space="preserve"> 08 20829813</t>
  </si>
  <si>
    <t>rec-2146-dup-1</t>
  </si>
  <si>
    <t xml:space="preserve"> qkp</t>
  </si>
  <si>
    <t>rec-2569-org</t>
  </si>
  <si>
    <t>rec-2722-dup-1</t>
  </si>
  <si>
    <t xml:space="preserve"> brownw</t>
  </si>
  <si>
    <t>rec-1956-dup-2</t>
  </si>
  <si>
    <t xml:space="preserve"> croqk</t>
  </si>
  <si>
    <t>rec-3775-dup-0</t>
  </si>
  <si>
    <t xml:space="preserve"> millqr</t>
  </si>
  <si>
    <t xml:space="preserve"> adelide</t>
  </si>
  <si>
    <t xml:space="preserve"> 02 52351778</t>
  </si>
  <si>
    <t>rec-1242-org</t>
  </si>
  <si>
    <t xml:space="preserve"> redmond</t>
  </si>
  <si>
    <t xml:space="preserve"> 03 25658134</t>
  </si>
  <si>
    <t>rec-3757-org</t>
  </si>
  <si>
    <t xml:space="preserve">   tiffany</t>
  </si>
  <si>
    <t xml:space="preserve"> 03 65339413</t>
  </si>
  <si>
    <t>rec-2115-dup-2</t>
  </si>
  <si>
    <t>rec-1860-dup-1</t>
  </si>
  <si>
    <t xml:space="preserve"> tellis</t>
  </si>
  <si>
    <t xml:space="preserve"> spaldingmstreet</t>
  </si>
  <si>
    <t xml:space="preserve"> 03 78319195</t>
  </si>
  <si>
    <t>rec-899-dup-1</t>
  </si>
  <si>
    <t xml:space="preserve"> jason</t>
  </si>
  <si>
    <t>rec-3514-dup-0</t>
  </si>
  <si>
    <t xml:space="preserve"> badenoch cirescent</t>
  </si>
  <si>
    <t>rec-2972-org</t>
  </si>
  <si>
    <t>rec-1487-org</t>
  </si>
  <si>
    <t xml:space="preserve"> sunny brees</t>
  </si>
  <si>
    <t xml:space="preserve"> 07 21248992</t>
  </si>
  <si>
    <t>rec-2581-org</t>
  </si>
  <si>
    <t xml:space="preserve"> faulkner place</t>
  </si>
  <si>
    <t>rec-1682-dup-0</t>
  </si>
  <si>
    <t>rec-4470-dup-0</t>
  </si>
  <si>
    <t>rec-2633-dup-3</t>
  </si>
  <si>
    <t xml:space="preserve"> east oad</t>
  </si>
  <si>
    <t>rec-1982-org</t>
  </si>
  <si>
    <t xml:space="preserve"> 07 45529223</t>
  </si>
  <si>
    <t>rec-2315-dup-0</t>
  </si>
  <si>
    <t xml:space="preserve"> stahley</t>
  </si>
  <si>
    <t>rec-4904-dup-1</t>
  </si>
  <si>
    <t>rec-1882-dup-0</t>
  </si>
  <si>
    <t>rec-3003-dup-0</t>
  </si>
  <si>
    <t xml:space="preserve"> luas</t>
  </si>
  <si>
    <t>rec-1656-dup-3</t>
  </si>
  <si>
    <t xml:space="preserve"> 02 50296060</t>
  </si>
  <si>
    <t>rec-1925-org</t>
  </si>
  <si>
    <t xml:space="preserve"> elkson</t>
  </si>
  <si>
    <t xml:space="preserve"> alexandria street</t>
  </si>
  <si>
    <t xml:space="preserve"> bagheera</t>
  </si>
  <si>
    <t xml:space="preserve"> yattalunga</t>
  </si>
  <si>
    <t xml:space="preserve"> 02 36043219</t>
  </si>
  <si>
    <t>rec-3815-org</t>
  </si>
  <si>
    <t xml:space="preserve"> wongoola close</t>
  </si>
  <si>
    <t xml:space="preserve"> 04 95026113</t>
  </si>
  <si>
    <t>rec-4440-org</t>
  </si>
  <si>
    <t xml:space="preserve"> dalmeny vlg</t>
  </si>
  <si>
    <t xml:space="preserve"> 08 50763056</t>
  </si>
  <si>
    <t>rec-1083-dup-1</t>
  </si>
  <si>
    <t xml:space="preserve"> knoyfield</t>
  </si>
  <si>
    <t>rec-2294-dup-2</t>
  </si>
  <si>
    <t>rec-1474-org</t>
  </si>
  <si>
    <t xml:space="preserve"> cheel place</t>
  </si>
  <si>
    <t xml:space="preserve"> 04 10736322</t>
  </si>
  <si>
    <t>rec-1720-dup-3</t>
  </si>
  <si>
    <t xml:space="preserve"> james smith dircuit</t>
  </si>
  <si>
    <t>rec-2386-dup-1</t>
  </si>
  <si>
    <t xml:space="preserve"> orandge</t>
  </si>
  <si>
    <t>rec-1544-dup-1</t>
  </si>
  <si>
    <t xml:space="preserve"> woralul atreet</t>
  </si>
  <si>
    <t>rec-2894-org</t>
  </si>
  <si>
    <t xml:space="preserve"> 03 39622037</t>
  </si>
  <si>
    <t>rec-3920-org</t>
  </si>
  <si>
    <t xml:space="preserve"> garrad court</t>
  </si>
  <si>
    <t xml:space="preserve"> 03 83510857</t>
  </si>
  <si>
    <t>rec-2651-dup-0</t>
  </si>
  <si>
    <t xml:space="preserve"> buik place</t>
  </si>
  <si>
    <t>rec-4987-org</t>
  </si>
  <si>
    <t xml:space="preserve"> gurrit place</t>
  </si>
  <si>
    <t xml:space="preserve"> sec 4096</t>
  </si>
  <si>
    <t xml:space="preserve"> 07 85258232</t>
  </si>
  <si>
    <t>rec-239-dup-1</t>
  </si>
  <si>
    <t xml:space="preserve"> hafrsion</t>
  </si>
  <si>
    <t>rec-1136-org</t>
  </si>
  <si>
    <t>rec-3796-org</t>
  </si>
  <si>
    <t xml:space="preserve"> westenraad</t>
  </si>
  <si>
    <t xml:space="preserve"> mt gravatt residence</t>
  </si>
  <si>
    <t xml:space="preserve"> 07 20910703</t>
  </si>
  <si>
    <t>rec-902-org</t>
  </si>
  <si>
    <t xml:space="preserve"> 08 79479897</t>
  </si>
  <si>
    <t>rec-1197-dup-0</t>
  </si>
  <si>
    <t xml:space="preserve"> jde</t>
  </si>
  <si>
    <t>rec-2700-dup-1</t>
  </si>
  <si>
    <t xml:space="preserve"> shantal</t>
  </si>
  <si>
    <t>rec-4812-org</t>
  </si>
  <si>
    <t xml:space="preserve"> kanooka street</t>
  </si>
  <si>
    <t xml:space="preserve"> sec 91</t>
  </si>
  <si>
    <t xml:space="preserve"> 03 15713284</t>
  </si>
  <si>
    <t>rec-908-dup-0</t>
  </si>
  <si>
    <t xml:space="preserve"> 02 87520300</t>
  </si>
  <si>
    <t>rec-4119-org</t>
  </si>
  <si>
    <t xml:space="preserve"> wytkin</t>
  </si>
  <si>
    <t xml:space="preserve"> jarrah rd shopping town</t>
  </si>
  <si>
    <t xml:space="preserve"> kununurra</t>
  </si>
  <si>
    <t xml:space="preserve"> 08 79184592</t>
  </si>
  <si>
    <t>rec-1975-org</t>
  </si>
  <si>
    <t xml:space="preserve"> avon caravn park</t>
  </si>
  <si>
    <t xml:space="preserve"> 02 07265131</t>
  </si>
  <si>
    <t>rec-1151-org</t>
  </si>
  <si>
    <t xml:space="preserve"> maitland street</t>
  </si>
  <si>
    <t>rec-4179-org</t>
  </si>
  <si>
    <t>rec-1286-org</t>
  </si>
  <si>
    <t xml:space="preserve"> 02 68001434</t>
  </si>
  <si>
    <t>rec-4549-org</t>
  </si>
  <si>
    <t>rec-1984-dup-1</t>
  </si>
  <si>
    <t>rec-2115-dup-1</t>
  </si>
  <si>
    <t xml:space="preserve"> elkza</t>
  </si>
  <si>
    <t xml:space="preserve"> lindfeild</t>
  </si>
  <si>
    <t>rec-2575-org</t>
  </si>
  <si>
    <t xml:space="preserve"> denness</t>
  </si>
  <si>
    <t xml:space="preserve"> firle</t>
  </si>
  <si>
    <t xml:space="preserve"> 03 77496493</t>
  </si>
  <si>
    <t>rec-3186-org</t>
  </si>
  <si>
    <t xml:space="preserve"> coromandel park</t>
  </si>
  <si>
    <t>rec-4796-dup-0</t>
  </si>
  <si>
    <t xml:space="preserve"> kyeo</t>
  </si>
  <si>
    <t xml:space="preserve"> 08 49680590</t>
  </si>
  <si>
    <t>rec-2693-dup-2</t>
  </si>
  <si>
    <t xml:space="preserve"> 07 79003256</t>
  </si>
  <si>
    <t>rec-4206-dup-0</t>
  </si>
  <si>
    <t xml:space="preserve"> isabeella</t>
  </si>
  <si>
    <t xml:space="preserve"> 07 16391456</t>
  </si>
  <si>
    <t>rec-1767-dup-0</t>
  </si>
  <si>
    <t xml:space="preserve"> thwaite</t>
  </si>
  <si>
    <t xml:space="preserve"> mathiesonjcrescent</t>
  </si>
  <si>
    <t xml:space="preserve"> 02 36055063</t>
  </si>
  <si>
    <t>rec-1058-dup-3</t>
  </si>
  <si>
    <t xml:space="preserve"> obkirher</t>
  </si>
  <si>
    <t xml:space="preserve"> nsp</t>
  </si>
  <si>
    <t>rec-2476-org</t>
  </si>
  <si>
    <t xml:space="preserve">   braiden</t>
  </si>
  <si>
    <t>rec-2686-org</t>
  </si>
  <si>
    <t xml:space="preserve"> does</t>
  </si>
  <si>
    <t xml:space="preserve"> alberton</t>
  </si>
  <si>
    <t xml:space="preserve"> 02 66294797</t>
  </si>
  <si>
    <t>rec-4320-dup-0</t>
  </si>
  <si>
    <t>rec-4153-dup-1</t>
  </si>
  <si>
    <t xml:space="preserve"> sylve</t>
  </si>
  <si>
    <t xml:space="preserve"> krishnran</t>
  </si>
  <si>
    <t>rec-4430-org</t>
  </si>
  <si>
    <t>rec-1505-dup-2</t>
  </si>
  <si>
    <t xml:space="preserve"> 02 58535614</t>
  </si>
  <si>
    <t>rec-3421-dup-0</t>
  </si>
  <si>
    <t xml:space="preserve"> quililam</t>
  </si>
  <si>
    <t xml:space="preserve"> 08 12944384</t>
  </si>
  <si>
    <t>rec-1557-org</t>
  </si>
  <si>
    <t xml:space="preserve">   irene</t>
  </si>
  <si>
    <t>rec-733-dup-2</t>
  </si>
  <si>
    <t xml:space="preserve"> 08 76992951</t>
  </si>
  <si>
    <t>rec-3890-dup-3</t>
  </si>
  <si>
    <t xml:space="preserve"> nichooqs</t>
  </si>
  <si>
    <t>rec-2585-dup-1</t>
  </si>
  <si>
    <t xml:space="preserve"> ton</t>
  </si>
  <si>
    <t>rec-226-dup-2</t>
  </si>
  <si>
    <t>rec-947-org</t>
  </si>
  <si>
    <t xml:space="preserve"> jenko</t>
  </si>
  <si>
    <t xml:space="preserve"> 07 43898476</t>
  </si>
  <si>
    <t>rec-2442-dup-0</t>
  </si>
  <si>
    <t>rec-4314-dup-2</t>
  </si>
  <si>
    <t>rec-895-org</t>
  </si>
  <si>
    <t>rec-642-dup-0</t>
  </si>
  <si>
    <t xml:space="preserve"> millie</t>
  </si>
  <si>
    <t xml:space="preserve"> nws</t>
  </si>
  <si>
    <t xml:space="preserve"> 04 03762826</t>
  </si>
  <si>
    <t>rec-269-dup-0</t>
  </si>
  <si>
    <t xml:space="preserve"> qlfe</t>
  </si>
  <si>
    <t>rec-2053-org</t>
  </si>
  <si>
    <t>rec-1507-org</t>
  </si>
  <si>
    <t xml:space="preserve">   jarvis</t>
  </si>
  <si>
    <t xml:space="preserve"> 04 41389957</t>
  </si>
  <si>
    <t>rec-547-org</t>
  </si>
  <si>
    <t xml:space="preserve"> fitzgerald street</t>
  </si>
  <si>
    <t xml:space="preserve"> 07 96251671</t>
  </si>
  <si>
    <t>rec-2425-dup-2</t>
  </si>
  <si>
    <t xml:space="preserve"> 02 53409924</t>
  </si>
  <si>
    <t>rec-3798-org</t>
  </si>
  <si>
    <t xml:space="preserve"> 07 86192334</t>
  </si>
  <si>
    <t>rec-3706-org</t>
  </si>
  <si>
    <t xml:space="preserve"> de salis street</t>
  </si>
  <si>
    <t xml:space="preserve"> wearmouth</t>
  </si>
  <si>
    <t>rec-2845-org</t>
  </si>
  <si>
    <t xml:space="preserve"> whorouly</t>
  </si>
  <si>
    <t>rec-1163-org</t>
  </si>
  <si>
    <t xml:space="preserve"> niekel</t>
  </si>
  <si>
    <t xml:space="preserve"> 03 97021215</t>
  </si>
  <si>
    <t>rec-4078-org</t>
  </si>
  <si>
    <t xml:space="preserve"> wandendi</t>
  </si>
  <si>
    <t xml:space="preserve"> 02 34655069</t>
  </si>
  <si>
    <t>rec-4538-org</t>
  </si>
  <si>
    <t xml:space="preserve"> 07 43493001</t>
  </si>
  <si>
    <t>rec-3573-org</t>
  </si>
  <si>
    <t xml:space="preserve">   mackinley</t>
  </si>
  <si>
    <t>rec-4546-dup-1</t>
  </si>
  <si>
    <t xml:space="preserve"> 08 62123450</t>
  </si>
  <si>
    <t>rec-2066-dup-2</t>
  </si>
  <si>
    <t xml:space="preserve"> rubeb</t>
  </si>
  <si>
    <t xml:space="preserve"> gren</t>
  </si>
  <si>
    <t>rec-3194-dup-1</t>
  </si>
  <si>
    <t xml:space="preserve"> richard</t>
  </si>
  <si>
    <t xml:space="preserve"> gemzp</t>
  </si>
  <si>
    <t xml:space="preserve"> 07 25099659</t>
  </si>
  <si>
    <t>rec-2679-dup-2</t>
  </si>
  <si>
    <t xml:space="preserve"> annandoale</t>
  </si>
  <si>
    <t xml:space="preserve"> qli</t>
  </si>
  <si>
    <t>rec-1567-org</t>
  </si>
  <si>
    <t xml:space="preserve"> staggard</t>
  </si>
  <si>
    <t xml:space="preserve"> colebatch place</t>
  </si>
  <si>
    <t xml:space="preserve"> callamonda</t>
  </si>
  <si>
    <t xml:space="preserve"> 03 35826656</t>
  </si>
  <si>
    <t>rec-4675-dup-1</t>
  </si>
  <si>
    <t xml:space="preserve"> grieraon</t>
  </si>
  <si>
    <t>rec-4047-dup-2</t>
  </si>
  <si>
    <t xml:space="preserve"> kogarh</t>
  </si>
  <si>
    <t>rec-3774-org</t>
  </si>
  <si>
    <t xml:space="preserve"> 08 92772274</t>
  </si>
  <si>
    <t>rec-3712-org</t>
  </si>
  <si>
    <t>rec-2208-dup-2</t>
  </si>
  <si>
    <t xml:space="preserve"> 02 53045134</t>
  </si>
  <si>
    <t>rec-4877-dup-1</t>
  </si>
  <si>
    <t xml:space="preserve"> 03 62248311</t>
  </si>
  <si>
    <t>rec-1602-dup-0</t>
  </si>
  <si>
    <t>rec-3224-org</t>
  </si>
  <si>
    <t xml:space="preserve"> grossman</t>
  </si>
  <si>
    <t xml:space="preserve"> meerup street</t>
  </si>
  <si>
    <t xml:space="preserve"> diamond sands</t>
  </si>
  <si>
    <t>rec-1310-org</t>
  </si>
  <si>
    <t xml:space="preserve"> northampton</t>
  </si>
  <si>
    <t>rec-571-org</t>
  </si>
  <si>
    <t xml:space="preserve"> allura waters</t>
  </si>
  <si>
    <t xml:space="preserve"> 02 02170219</t>
  </si>
  <si>
    <t>rec-1225-org</t>
  </si>
  <si>
    <t xml:space="preserve"> baylis place</t>
  </si>
  <si>
    <t xml:space="preserve"> 07 85241664</t>
  </si>
  <si>
    <t>rec-1316-org</t>
  </si>
  <si>
    <t xml:space="preserve">   krystin</t>
  </si>
  <si>
    <t xml:space="preserve"> saul</t>
  </si>
  <si>
    <t xml:space="preserve"> 07 88659316</t>
  </si>
  <si>
    <t xml:space="preserve"> donaldson street</t>
  </si>
  <si>
    <t xml:space="preserve"> corlette</t>
  </si>
  <si>
    <t xml:space="preserve"> 08 17687875</t>
  </si>
  <si>
    <t>rec-1918-org</t>
  </si>
  <si>
    <t xml:space="preserve"> 03 62706916</t>
  </si>
  <si>
    <t>rec-2341-org</t>
  </si>
  <si>
    <t xml:space="preserve"> daven</t>
  </si>
  <si>
    <t xml:space="preserve"> wyangala street</t>
  </si>
  <si>
    <t xml:space="preserve"> clare</t>
  </si>
  <si>
    <t xml:space="preserve"> 08 15071813</t>
  </si>
  <si>
    <t>rec-4565-org</t>
  </si>
  <si>
    <t>rec-2748-org</t>
  </si>
  <si>
    <t>rec-1657-org</t>
  </si>
  <si>
    <t xml:space="preserve"> 08 95027110</t>
  </si>
  <si>
    <t>rec-3418-org</t>
  </si>
  <si>
    <t xml:space="preserve"> souden</t>
  </si>
  <si>
    <t xml:space="preserve"> 04 30694787</t>
  </si>
  <si>
    <t>rec-900-dup-1</t>
  </si>
  <si>
    <t>rec-1007-dup-0</t>
  </si>
  <si>
    <t xml:space="preserve"> stenhousd close</t>
  </si>
  <si>
    <t>rec-769-dup-1</t>
  </si>
  <si>
    <t>rec-1324-org</t>
  </si>
  <si>
    <t xml:space="preserve"> 08 90350436</t>
  </si>
  <si>
    <t>rec-1202-dup-4</t>
  </si>
  <si>
    <t xml:space="preserve"> whibe</t>
  </si>
  <si>
    <t>rec-4524-dup-3</t>
  </si>
  <si>
    <t xml:space="preserve"> angusp</t>
  </si>
  <si>
    <t>rec-217-dup-0</t>
  </si>
  <si>
    <t>rec-3854-org</t>
  </si>
  <si>
    <t xml:space="preserve"> 04 73038323</t>
  </si>
  <si>
    <t>rec-1935-dup-3</t>
  </si>
  <si>
    <t xml:space="preserve"> abbwy</t>
  </si>
  <si>
    <t xml:space="preserve"> mouat street</t>
  </si>
  <si>
    <t>rec-2744-dup-3</t>
  </si>
  <si>
    <t xml:space="preserve"> samporathi</t>
  </si>
  <si>
    <t>rec-537-dup-1</t>
  </si>
  <si>
    <t>rec-4161-org</t>
  </si>
  <si>
    <t xml:space="preserve"> 04 37501875</t>
  </si>
  <si>
    <t>rec-4195-org</t>
  </si>
  <si>
    <t xml:space="preserve"> centaurus street</t>
  </si>
  <si>
    <t xml:space="preserve"> 08 71929602</t>
  </si>
  <si>
    <t>rec-4977-org</t>
  </si>
  <si>
    <t xml:space="preserve"> strathlea</t>
  </si>
  <si>
    <t xml:space="preserve"> 02 95016685</t>
  </si>
  <si>
    <t>rec-4965-org</t>
  </si>
  <si>
    <t xml:space="preserve"> tomadini</t>
  </si>
  <si>
    <t xml:space="preserve"> cooee</t>
  </si>
  <si>
    <t xml:space="preserve"> 03 93993417</t>
  </si>
  <si>
    <t>rec-3985-dup-3</t>
  </si>
  <si>
    <t>rec-4974-dup-0</t>
  </si>
  <si>
    <t xml:space="preserve"> sehrrnff</t>
  </si>
  <si>
    <t>rec-917-dup-3</t>
  </si>
  <si>
    <t xml:space="preserve"> musgrove street</t>
  </si>
  <si>
    <t xml:space="preserve"> avalon beach</t>
  </si>
  <si>
    <t xml:space="preserve"> 08 17238316</t>
  </si>
  <si>
    <t>rec-3586-dup-2</t>
  </si>
  <si>
    <t>rec-1177-org</t>
  </si>
  <si>
    <t xml:space="preserve"> hutcheson street</t>
  </si>
  <si>
    <t xml:space="preserve"> 07 01090481</t>
  </si>
  <si>
    <t>rec-1609-org</t>
  </si>
  <si>
    <t xml:space="preserve"> 02 14624175</t>
  </si>
  <si>
    <t>rec-1924-dup-0</t>
  </si>
  <si>
    <t xml:space="preserve"> olive</t>
  </si>
  <si>
    <t>rec-1204-org</t>
  </si>
  <si>
    <t>rec-1783-org</t>
  </si>
  <si>
    <t xml:space="preserve"> har</t>
  </si>
  <si>
    <t xml:space="preserve"> 04 75191507</t>
  </si>
  <si>
    <t>rec-4559-dup-2</t>
  </si>
  <si>
    <t xml:space="preserve"> karlgi</t>
  </si>
  <si>
    <t xml:space="preserve"> krause blace</t>
  </si>
  <si>
    <t>rec-752-org</t>
  </si>
  <si>
    <t xml:space="preserve"> longo</t>
  </si>
  <si>
    <t xml:space="preserve"> angliss place</t>
  </si>
  <si>
    <t xml:space="preserve"> rylestone</t>
  </si>
  <si>
    <t xml:space="preserve"> 07 46326640</t>
  </si>
  <si>
    <t>rec-2754-org</t>
  </si>
  <si>
    <t xml:space="preserve"> dorree</t>
  </si>
  <si>
    <t xml:space="preserve"> 04 96195123</t>
  </si>
  <si>
    <t>rec-3672-org</t>
  </si>
  <si>
    <t>rec-3270-dup-0</t>
  </si>
  <si>
    <t xml:space="preserve"> nannine pkace</t>
  </si>
  <si>
    <t xml:space="preserve"> ald</t>
  </si>
  <si>
    <t>rec-1797-dup-1</t>
  </si>
  <si>
    <t xml:space="preserve"> imogn</t>
  </si>
  <si>
    <t>rec-4413-org</t>
  </si>
  <si>
    <t xml:space="preserve"> cholawinskyj</t>
  </si>
  <si>
    <t xml:space="preserve"> o'connor</t>
  </si>
  <si>
    <t xml:space="preserve"> 07 74961753</t>
  </si>
  <si>
    <t>rec-2105-dup-2</t>
  </si>
  <si>
    <t xml:space="preserve"> thanissprn</t>
  </si>
  <si>
    <t xml:space="preserve"> 03 30995727</t>
  </si>
  <si>
    <t>rec-2089-dup-4</t>
  </si>
  <si>
    <t xml:space="preserve"> 07 41868077</t>
  </si>
  <si>
    <t>rec-2919-org</t>
  </si>
  <si>
    <t>rec-1399-org</t>
  </si>
  <si>
    <t xml:space="preserve"> sawtell vet hosptl &amp; clnc</t>
  </si>
  <si>
    <t xml:space="preserve"> 07 55845049</t>
  </si>
  <si>
    <t>rec-866-dup-0</t>
  </si>
  <si>
    <t>rec-870-dup-3</t>
  </si>
  <si>
    <t>rec-1824-dup-2</t>
  </si>
  <si>
    <t xml:space="preserve"> camprie</t>
  </si>
  <si>
    <t>rec-1071-dup-1</t>
  </si>
  <si>
    <t>rec-4751-dup-2</t>
  </si>
  <si>
    <t xml:space="preserve"> whyalla street</t>
  </si>
  <si>
    <t xml:space="preserve"> wahrongq</t>
  </si>
  <si>
    <t xml:space="preserve"> 07 94307304</t>
  </si>
  <si>
    <t>rec-48-dup-0</t>
  </si>
  <si>
    <t xml:space="preserve"> cronsnaw</t>
  </si>
  <si>
    <t xml:space="preserve"> napier close</t>
  </si>
  <si>
    <t>rec-2789-org</t>
  </si>
  <si>
    <t xml:space="preserve"> bierenboim</t>
  </si>
  <si>
    <t xml:space="preserve"> 07 44263243</t>
  </si>
  <si>
    <t>rec-3406-org</t>
  </si>
  <si>
    <t xml:space="preserve"> woolnough street</t>
  </si>
  <si>
    <t xml:space="preserve"> 04 60238673</t>
  </si>
  <si>
    <t>rec-2679-org</t>
  </si>
  <si>
    <t>rec-3948-org</t>
  </si>
  <si>
    <t xml:space="preserve"> 08 73136652</t>
  </si>
  <si>
    <t>rec-2634-org</t>
  </si>
  <si>
    <t xml:space="preserve"> sandford street</t>
  </si>
  <si>
    <t xml:space="preserve"> 03 71336140</t>
  </si>
  <si>
    <t>rec-2208-dup-0</t>
  </si>
  <si>
    <t xml:space="preserve"> cobrim</t>
  </si>
  <si>
    <t xml:space="preserve"> 02 53055134</t>
  </si>
  <si>
    <t xml:space="preserve"> belah street</t>
  </si>
  <si>
    <t xml:space="preserve"> dickson family practice</t>
  </si>
  <si>
    <t xml:space="preserve"> 08 47599137</t>
  </si>
  <si>
    <t>rec-1937-dup-1</t>
  </si>
  <si>
    <t xml:space="preserve"> trinitt park</t>
  </si>
  <si>
    <t>rec-4081-dup-0</t>
  </si>
  <si>
    <t xml:space="preserve"> gillespiegstreet</t>
  </si>
  <si>
    <t>rec-4607-dup-1</t>
  </si>
  <si>
    <t xml:space="preserve"> 02 52526655</t>
  </si>
  <si>
    <t>rec-3694-dup-0</t>
  </si>
  <si>
    <t xml:space="preserve"> van de nhoogen</t>
  </si>
  <si>
    <t>rec-2302-org</t>
  </si>
  <si>
    <t xml:space="preserve"> public school reserve</t>
  </si>
  <si>
    <t xml:space="preserve"> 07 53718176</t>
  </si>
  <si>
    <t>rec-4514-dup-1</t>
  </si>
  <si>
    <t xml:space="preserve"> whittington</t>
  </si>
  <si>
    <t xml:space="preserve"> 03 06913530</t>
  </si>
  <si>
    <t>rec-1790-org</t>
  </si>
  <si>
    <t xml:space="preserve"> cleland street</t>
  </si>
  <si>
    <t xml:space="preserve"> 04 66962727</t>
  </si>
  <si>
    <t>rec-3239-dup-2</t>
  </si>
  <si>
    <t>rec-4663-org</t>
  </si>
  <si>
    <t xml:space="preserve"> de michele</t>
  </si>
  <si>
    <t xml:space="preserve"> bridge place</t>
  </si>
  <si>
    <t xml:space="preserve"> 04 95589520</t>
  </si>
  <si>
    <t>rec-2206-dup-1</t>
  </si>
  <si>
    <t xml:space="preserve"> springbettbstreet</t>
  </si>
  <si>
    <t xml:space="preserve"> 03 62574793</t>
  </si>
  <si>
    <t>rec-2901-dup-0</t>
  </si>
  <si>
    <t xml:space="preserve"> michesl</t>
  </si>
  <si>
    <t>rec-3754-org</t>
  </si>
  <si>
    <t xml:space="preserve"> zanesco</t>
  </si>
  <si>
    <t xml:space="preserve"> wollaston place</t>
  </si>
  <si>
    <t xml:space="preserve"> kinglake central</t>
  </si>
  <si>
    <t xml:space="preserve"> 08 49663604</t>
  </si>
  <si>
    <t>rec-3989-org</t>
  </si>
  <si>
    <t xml:space="preserve"> mayflower retrmnt vlge</t>
  </si>
  <si>
    <t xml:space="preserve"> 03 66983199</t>
  </si>
  <si>
    <t>rec-2286-org</t>
  </si>
  <si>
    <t xml:space="preserve"> cagialis</t>
  </si>
  <si>
    <t xml:space="preserve"> veale street</t>
  </si>
  <si>
    <t xml:space="preserve"> mornington</t>
  </si>
  <si>
    <t xml:space="preserve"> henley</t>
  </si>
  <si>
    <t xml:space="preserve"> 02 68567982</t>
  </si>
  <si>
    <t>rec-904-dup-2</t>
  </si>
  <si>
    <t xml:space="preserve"> 02 34993141</t>
  </si>
  <si>
    <t>rec-70-dup-4</t>
  </si>
  <si>
    <t xml:space="preserve"> rake</t>
  </si>
  <si>
    <t xml:space="preserve"> greenbyshes</t>
  </si>
  <si>
    <t>rec-4194-org</t>
  </si>
  <si>
    <t xml:space="preserve"> donohoe place</t>
  </si>
  <si>
    <t xml:space="preserve"> 08 98553137</t>
  </si>
  <si>
    <t>rec-4111-org</t>
  </si>
  <si>
    <t xml:space="preserve">   raquel</t>
  </si>
  <si>
    <t xml:space="preserve"> griffith place</t>
  </si>
  <si>
    <t xml:space="preserve"> 03 81042659</t>
  </si>
  <si>
    <t>rec-1186-dup-1</t>
  </si>
  <si>
    <t xml:space="preserve"> condozoglou</t>
  </si>
  <si>
    <t xml:space="preserve"> 08 74664787</t>
  </si>
  <si>
    <t>rec-2681-org</t>
  </si>
  <si>
    <t xml:space="preserve"> 04 07633640</t>
  </si>
  <si>
    <t>rec-3864-dup-2</t>
  </si>
  <si>
    <t xml:space="preserve"> leisgan</t>
  </si>
  <si>
    <t>rec-2689-dup-0</t>
  </si>
  <si>
    <t xml:space="preserve"> 07 72885189</t>
  </si>
  <si>
    <t>rec-4757-org</t>
  </si>
  <si>
    <t xml:space="preserve"> 07 92597407</t>
  </si>
  <si>
    <t>rec-2745-org</t>
  </si>
  <si>
    <t xml:space="preserve"> botham</t>
  </si>
  <si>
    <t xml:space="preserve"> 04 86803909</t>
  </si>
  <si>
    <t>rec-1519-dup-1</t>
  </si>
  <si>
    <t xml:space="preserve"> prichard ckrcuit</t>
  </si>
  <si>
    <t xml:space="preserve"> 02 98783303</t>
  </si>
  <si>
    <t>rec-2465-dup-4</t>
  </si>
  <si>
    <t>rec-3486-dup-0</t>
  </si>
  <si>
    <t xml:space="preserve"> hebbeeman</t>
  </si>
  <si>
    <t xml:space="preserve"> cammpsie</t>
  </si>
  <si>
    <t>rec-4348-dup-0</t>
  </si>
  <si>
    <t>rec-3072-dup-2</t>
  </si>
  <si>
    <t xml:space="preserve"> broinowskbi place</t>
  </si>
  <si>
    <t>rec-4479-org</t>
  </si>
  <si>
    <t xml:space="preserve"> mackenzie street</t>
  </si>
  <si>
    <t xml:space="preserve"> lamington</t>
  </si>
  <si>
    <t xml:space="preserve"> 04 72072341</t>
  </si>
  <si>
    <t>rec-3610-org</t>
  </si>
  <si>
    <t xml:space="preserve">   chantelle</t>
  </si>
  <si>
    <t xml:space="preserve"> sutherwood north</t>
  </si>
  <si>
    <t xml:space="preserve"> duranbah</t>
  </si>
  <si>
    <t xml:space="preserve"> 04 73570898</t>
  </si>
  <si>
    <t>rec-3229-org</t>
  </si>
  <si>
    <t xml:space="preserve"> bernacchi street</t>
  </si>
  <si>
    <t xml:space="preserve"> ningana hostel</t>
  </si>
  <si>
    <t xml:space="preserve"> 02 32072740</t>
  </si>
  <si>
    <t>rec-500-dup-0</t>
  </si>
  <si>
    <t xml:space="preserve"> lian</t>
  </si>
  <si>
    <t xml:space="preserve"> gfeen</t>
  </si>
  <si>
    <t>rec-2058-org</t>
  </si>
  <si>
    <t xml:space="preserve">   delaney</t>
  </si>
  <si>
    <t xml:space="preserve"> mccully</t>
  </si>
  <si>
    <t xml:space="preserve"> 07 29078367</t>
  </si>
  <si>
    <t xml:space="preserve"> bonrook street</t>
  </si>
  <si>
    <t xml:space="preserve"> malay vale</t>
  </si>
  <si>
    <t xml:space="preserve"> 02 59124851</t>
  </si>
  <si>
    <t>rec-1896-dup-2</t>
  </si>
  <si>
    <t xml:space="preserve"> nguen</t>
  </si>
  <si>
    <t>rec-4431-dup-3</t>
  </si>
  <si>
    <t xml:space="preserve"> trickettlstreet</t>
  </si>
  <si>
    <t xml:space="preserve"> 07 61875390</t>
  </si>
  <si>
    <t>rec-4157-dup-3</t>
  </si>
  <si>
    <t xml:space="preserve"> newman medical centre</t>
  </si>
  <si>
    <t>rec-4520-org</t>
  </si>
  <si>
    <t>rec-3067-dup-3</t>
  </si>
  <si>
    <t xml:space="preserve"> dix ln</t>
  </si>
  <si>
    <t>rec-4981-dup-1</t>
  </si>
  <si>
    <t>rec-523-org</t>
  </si>
  <si>
    <t xml:space="preserve"> 03 41914936</t>
  </si>
  <si>
    <t>rec-3242-dup-1</t>
  </si>
  <si>
    <t>rec-3078-dup-1</t>
  </si>
  <si>
    <t>rec-4720-dup-2</t>
  </si>
  <si>
    <t xml:space="preserve"> sanegate</t>
  </si>
  <si>
    <t>rec-3274-org</t>
  </si>
  <si>
    <t xml:space="preserve"> 07 88782837</t>
  </si>
  <si>
    <t>rec-2626-dup-0</t>
  </si>
  <si>
    <t>rec-3675-dup-0</t>
  </si>
  <si>
    <t xml:space="preserve"> eleanora sreet</t>
  </si>
  <si>
    <t>rec-2227-org</t>
  </si>
  <si>
    <t>rec-2818-dup-1</t>
  </si>
  <si>
    <t xml:space="preserve"> mchenfy</t>
  </si>
  <si>
    <t xml:space="preserve"> st luxia</t>
  </si>
  <si>
    <t>rec-2792-dup-0</t>
  </si>
  <si>
    <t>rec-4729-org</t>
  </si>
  <si>
    <t xml:space="preserve"> 08 26357265</t>
  </si>
  <si>
    <t>rec-1912-org</t>
  </si>
  <si>
    <t xml:space="preserve"> wilson crescent</t>
  </si>
  <si>
    <t>rec-1575-org</t>
  </si>
  <si>
    <t xml:space="preserve"> noel ryan garden</t>
  </si>
  <si>
    <t xml:space="preserve"> locn 105</t>
  </si>
  <si>
    <t xml:space="preserve"> 08 63190555</t>
  </si>
  <si>
    <t>rec-3816-dup-0</t>
  </si>
  <si>
    <t xml:space="preserve"> templetoh treet</t>
  </si>
  <si>
    <t>rec-2590-org</t>
  </si>
  <si>
    <t xml:space="preserve"> tallarida</t>
  </si>
  <si>
    <t xml:space="preserve"> 02 53161915</t>
  </si>
  <si>
    <t>rec-4434-org</t>
  </si>
  <si>
    <t xml:space="preserve"> trubee</t>
  </si>
  <si>
    <t xml:space="preserve"> ballawinna stud</t>
  </si>
  <si>
    <t xml:space="preserve"> 02 38704251</t>
  </si>
  <si>
    <t>rec-1033-dup-1</t>
  </si>
  <si>
    <t xml:space="preserve"> kuhndt</t>
  </si>
  <si>
    <t xml:space="preserve"> hildee street</t>
  </si>
  <si>
    <t xml:space="preserve"> choumar</t>
  </si>
  <si>
    <t xml:space="preserve"> yarrabee</t>
  </si>
  <si>
    <t xml:space="preserve"> 07 72264863</t>
  </si>
  <si>
    <t>rec-3682-org</t>
  </si>
  <si>
    <t xml:space="preserve"> kaeppel place</t>
  </si>
  <si>
    <t xml:space="preserve"> wooree</t>
  </si>
  <si>
    <t xml:space="preserve"> 08 75563968</t>
  </si>
  <si>
    <t>rec-3829-org</t>
  </si>
  <si>
    <t xml:space="preserve"> 02 43242151</t>
  </si>
  <si>
    <t>rec-781-dup-0</t>
  </si>
  <si>
    <t xml:space="preserve"> 02 58286774</t>
  </si>
  <si>
    <t>rec-4344-dup-1</t>
  </si>
  <si>
    <t>rec-4708-org</t>
  </si>
  <si>
    <t xml:space="preserve"> 03 56876925</t>
  </si>
  <si>
    <t>rec-2886-dup-0</t>
  </si>
  <si>
    <t xml:space="preserve"> shakora</t>
  </si>
  <si>
    <t xml:space="preserve"> 08 36718478</t>
  </si>
  <si>
    <t>rec-2966-dup-0</t>
  </si>
  <si>
    <t xml:space="preserve"> hendie</t>
  </si>
  <si>
    <t xml:space="preserve"> craitie</t>
  </si>
  <si>
    <t>rec-2700-dup-0</t>
  </si>
  <si>
    <t>rec-3287-dup-0</t>
  </si>
  <si>
    <t xml:space="preserve"> mona valte</t>
  </si>
  <si>
    <t xml:space="preserve"> 02 37652880</t>
  </si>
  <si>
    <t>rec-165-dup-1</t>
  </si>
  <si>
    <t>rec-4340-org</t>
  </si>
  <si>
    <t xml:space="preserve"> clasper</t>
  </si>
  <si>
    <t xml:space="preserve"> galveston</t>
  </si>
  <si>
    <t xml:space="preserve"> harkaway</t>
  </si>
  <si>
    <t xml:space="preserve"> 07 71452898</t>
  </si>
  <si>
    <t>rec-826-dup-0</t>
  </si>
  <si>
    <t xml:space="preserve"> 07 23563644</t>
  </si>
  <si>
    <t>rec-2201-org</t>
  </si>
  <si>
    <t xml:space="preserve"> moons farm</t>
  </si>
  <si>
    <t xml:space="preserve"> 03 74468493</t>
  </si>
  <si>
    <t>rec-2113-org</t>
  </si>
  <si>
    <t>rec-3272-org</t>
  </si>
  <si>
    <t>rec-1237-org</t>
  </si>
  <si>
    <t xml:space="preserve"> manyana</t>
  </si>
  <si>
    <t xml:space="preserve"> 02 05614252</t>
  </si>
  <si>
    <t>rec-4167-dup-1</t>
  </si>
  <si>
    <t xml:space="preserve"> plympton south</t>
  </si>
  <si>
    <t xml:space="preserve"> 03 18288811</t>
  </si>
  <si>
    <t>rec-3007-dup-0</t>
  </si>
  <si>
    <t xml:space="preserve"> baume cresicent</t>
  </si>
  <si>
    <t>rec-1327-org</t>
  </si>
  <si>
    <t xml:space="preserve"> 04 92845237</t>
  </si>
  <si>
    <t>rec-1679-org</t>
  </si>
  <si>
    <t xml:space="preserve"> 04 17973521</t>
  </si>
  <si>
    <t>rec-1736-org</t>
  </si>
  <si>
    <t xml:space="preserve"> mamczak</t>
  </si>
  <si>
    <t xml:space="preserve"> 04 65670012</t>
  </si>
  <si>
    <t>rec-3477-org</t>
  </si>
  <si>
    <t xml:space="preserve"> 03 40204268</t>
  </si>
  <si>
    <t>rec-4635-org</t>
  </si>
  <si>
    <t>rec-2687-dup-0</t>
  </si>
  <si>
    <t xml:space="preserve"> emmerzon</t>
  </si>
  <si>
    <t xml:space="preserve"> kepple</t>
  </si>
  <si>
    <t xml:space="preserve"> bobblegigbie</t>
  </si>
  <si>
    <t xml:space="preserve"> hoppers cossing</t>
  </si>
  <si>
    <t xml:space="preserve"> 07 74482836</t>
  </si>
  <si>
    <t>rec-2780-org</t>
  </si>
  <si>
    <t>rec-3573-dup-3</t>
  </si>
  <si>
    <t>rec-1704-dup-0</t>
  </si>
  <si>
    <t>rec-1697-org</t>
  </si>
  <si>
    <t xml:space="preserve"> benvue</t>
  </si>
  <si>
    <t>rec-2382-dup-2</t>
  </si>
  <si>
    <t>rec-1930-org</t>
  </si>
  <si>
    <t xml:space="preserve"> perrow</t>
  </si>
  <si>
    <t>rec-2892-dup-0</t>
  </si>
  <si>
    <t xml:space="preserve"> bryce</t>
  </si>
  <si>
    <t xml:space="preserve"> van hers</t>
  </si>
  <si>
    <t xml:space="preserve"> givens atreet</t>
  </si>
  <si>
    <t>rec-3470-dup-0</t>
  </si>
  <si>
    <t xml:space="preserve"> english court</t>
  </si>
  <si>
    <t xml:space="preserve"> bull creek</t>
  </si>
  <si>
    <t xml:space="preserve"> 03 78595980</t>
  </si>
  <si>
    <t>rec-4701-org</t>
  </si>
  <si>
    <t xml:space="preserve">   giorgia</t>
  </si>
  <si>
    <t xml:space="preserve"> karalus</t>
  </si>
  <si>
    <t xml:space="preserve"> 02 39380000</t>
  </si>
  <si>
    <t>rec-3095-dup-1</t>
  </si>
  <si>
    <t xml:space="preserve"> arabrkla</t>
  </si>
  <si>
    <t>rec-667-org</t>
  </si>
  <si>
    <t xml:space="preserve"> cootharaba</t>
  </si>
  <si>
    <t xml:space="preserve"> 03 93276508</t>
  </si>
  <si>
    <t>rec-1961-org</t>
  </si>
  <si>
    <t xml:space="preserve"> louis loder street</t>
  </si>
  <si>
    <t xml:space="preserve"> 04 82589448</t>
  </si>
  <si>
    <t>rec-2765-org</t>
  </si>
  <si>
    <t xml:space="preserve">   sara</t>
  </si>
  <si>
    <t xml:space="preserve"> the stables</t>
  </si>
  <si>
    <t xml:space="preserve"> 04 59405669</t>
  </si>
  <si>
    <t>rec-4140-org</t>
  </si>
  <si>
    <t xml:space="preserve">   izaac</t>
  </si>
  <si>
    <t xml:space="preserve"> warneke</t>
  </si>
  <si>
    <t xml:space="preserve"> 04 82765619</t>
  </si>
  <si>
    <t>rec-4567-dup-1</t>
  </si>
  <si>
    <t>rec-3530-org</t>
  </si>
  <si>
    <t>rec-4653-dup-2</t>
  </si>
  <si>
    <t>rec-3039-dup-0</t>
  </si>
  <si>
    <t xml:space="preserve"> livi</t>
  </si>
  <si>
    <t>rec-1059-org</t>
  </si>
  <si>
    <t xml:space="preserve"> our folly</t>
  </si>
  <si>
    <t xml:space="preserve"> aldgate</t>
  </si>
  <si>
    <t xml:space="preserve"> 08 16655913</t>
  </si>
  <si>
    <t>rec-4043-dup-1</t>
  </si>
  <si>
    <t xml:space="preserve"> 04 32202555</t>
  </si>
  <si>
    <t>rec-390-dup-2</t>
  </si>
  <si>
    <t>rec-4464-dup-2</t>
  </si>
  <si>
    <t xml:space="preserve"> burkitt ztreet</t>
  </si>
  <si>
    <t>rec-2368-dup-0</t>
  </si>
  <si>
    <t>rec-14-dup-0</t>
  </si>
  <si>
    <t>rec-3491-org</t>
  </si>
  <si>
    <t xml:space="preserve"> emu hill</t>
  </si>
  <si>
    <t xml:space="preserve"> 08 72628838</t>
  </si>
  <si>
    <t>rec-986-org</t>
  </si>
  <si>
    <t xml:space="preserve"> salmaldo caravan park</t>
  </si>
  <si>
    <t xml:space="preserve"> 07 45647838</t>
  </si>
  <si>
    <t>rec-888-dup-1</t>
  </si>
  <si>
    <t xml:space="preserve"> saara</t>
  </si>
  <si>
    <t xml:space="preserve"> 08 44070223</t>
  </si>
  <si>
    <t>rec-3475-dup-2</t>
  </si>
  <si>
    <t>rec-779-dup-0</t>
  </si>
  <si>
    <t xml:space="preserve"> andfeas</t>
  </si>
  <si>
    <t>rec-4810-dup-1</t>
  </si>
  <si>
    <t xml:space="preserve"> 04 90871216</t>
  </si>
  <si>
    <t>rec-861-dup-0</t>
  </si>
  <si>
    <t xml:space="preserve"> neumcahn</t>
  </si>
  <si>
    <t>rec-2370-org</t>
  </si>
  <si>
    <t>rec-3864-dup-0</t>
  </si>
  <si>
    <t>rec-1063-dup-1</t>
  </si>
  <si>
    <t xml:space="preserve"> maria</t>
  </si>
  <si>
    <t xml:space="preserve"> sitpa</t>
  </si>
  <si>
    <t>rec-3419-org</t>
  </si>
  <si>
    <t xml:space="preserve"> 02 00649118</t>
  </si>
  <si>
    <t>rec-3378-org</t>
  </si>
  <si>
    <t xml:space="preserve"> 07 85643756</t>
  </si>
  <si>
    <t>rec-614-org</t>
  </si>
  <si>
    <t xml:space="preserve"> lydon</t>
  </si>
  <si>
    <t xml:space="preserve"> 04 42477257</t>
  </si>
  <si>
    <t>rec-3059-dup-3</t>
  </si>
  <si>
    <t xml:space="preserve"> 04 33668828</t>
  </si>
  <si>
    <t>rec-4283-org</t>
  </si>
  <si>
    <t xml:space="preserve">   blade</t>
  </si>
  <si>
    <t xml:space="preserve"> 04 90719840</t>
  </si>
  <si>
    <t>rec-3502-org</t>
  </si>
  <si>
    <t>rec-758-org</t>
  </si>
  <si>
    <t xml:space="preserve">   devan</t>
  </si>
  <si>
    <t xml:space="preserve"> peglidis</t>
  </si>
  <si>
    <t xml:space="preserve"> roxon place</t>
  </si>
  <si>
    <t xml:space="preserve"> maslin beach</t>
  </si>
  <si>
    <t xml:space="preserve"> 02 87218779</t>
  </si>
  <si>
    <t>rec-2381-dup-3</t>
  </si>
  <si>
    <t>rec-4599-org</t>
  </si>
  <si>
    <t xml:space="preserve"> 08 30514191</t>
  </si>
  <si>
    <t>rec-3279-dup-0</t>
  </si>
  <si>
    <t>rec-962-org</t>
  </si>
  <si>
    <t>rec-3933-org</t>
  </si>
  <si>
    <t xml:space="preserve">   aikaterina</t>
  </si>
  <si>
    <t xml:space="preserve"> corbitt</t>
  </si>
  <si>
    <t xml:space="preserve"> boake place</t>
  </si>
  <si>
    <t>rec-3251-org</t>
  </si>
  <si>
    <t>rec-3740-org</t>
  </si>
  <si>
    <t xml:space="preserve"> 03 73497400</t>
  </si>
  <si>
    <t>rec-1064-org</t>
  </si>
  <si>
    <t>rec-307-dup-2</t>
  </si>
  <si>
    <t xml:space="preserve"> clare denufis avenue</t>
  </si>
  <si>
    <t xml:space="preserve"> 03 09366033</t>
  </si>
  <si>
    <t>rec-4693-dup-0</t>
  </si>
  <si>
    <t xml:space="preserve"> dantk</t>
  </si>
  <si>
    <t xml:space="preserve"> wyselaskie xircuit</t>
  </si>
  <si>
    <t>rec-3621-dup-0</t>
  </si>
  <si>
    <t xml:space="preserve"> aisn</t>
  </si>
  <si>
    <t xml:space="preserve"> 03 77890387</t>
  </si>
  <si>
    <t>rec-4583-dup-1</t>
  </si>
  <si>
    <t xml:space="preserve"> yarrabie</t>
  </si>
  <si>
    <t xml:space="preserve"> 04 00578733</t>
  </si>
  <si>
    <t>rec-1946-org</t>
  </si>
  <si>
    <t xml:space="preserve"> malara street</t>
  </si>
  <si>
    <t xml:space="preserve"> terra nostra</t>
  </si>
  <si>
    <t xml:space="preserve"> edithvale</t>
  </si>
  <si>
    <t xml:space="preserve"> 04 50050230</t>
  </si>
  <si>
    <t>rec-2769-dup-1</t>
  </si>
  <si>
    <t>rec-2360-dup-2</t>
  </si>
  <si>
    <t xml:space="preserve"> greez</t>
  </si>
  <si>
    <t>rec-4779-dup-3</t>
  </si>
  <si>
    <t xml:space="preserve"> supomo</t>
  </si>
  <si>
    <t>rec-4772-dup-0</t>
  </si>
  <si>
    <t>rec-3840-org</t>
  </si>
  <si>
    <t xml:space="preserve">   mark</t>
  </si>
  <si>
    <t xml:space="preserve"> badcoe street</t>
  </si>
  <si>
    <t xml:space="preserve"> 08 47273044</t>
  </si>
  <si>
    <t>rec-4712-dup-2</t>
  </si>
  <si>
    <t xml:space="preserve"> vruc</t>
  </si>
  <si>
    <t xml:space="preserve"> dirranbtndi</t>
  </si>
  <si>
    <t>rec-2923-org</t>
  </si>
  <si>
    <t>rec-675-dup-0</t>
  </si>
  <si>
    <t>rec-3683-dup-3</t>
  </si>
  <si>
    <t xml:space="preserve"> arabylla</t>
  </si>
  <si>
    <t xml:space="preserve"> ballara</t>
  </si>
  <si>
    <t>rec-2645-dup-0</t>
  </si>
  <si>
    <t xml:space="preserve"> blakjd</t>
  </si>
  <si>
    <t>rec-2871-dup-0</t>
  </si>
  <si>
    <t>rec-3197-org</t>
  </si>
  <si>
    <t xml:space="preserve"> croftby lake</t>
  </si>
  <si>
    <t xml:space="preserve"> kialla</t>
  </si>
  <si>
    <t xml:space="preserve"> 07 59871011</t>
  </si>
  <si>
    <t>rec-3303-org</t>
  </si>
  <si>
    <t xml:space="preserve"> blackstone</t>
  </si>
  <si>
    <t>rec-2923-dup-1</t>
  </si>
  <si>
    <t>rec-3153-org</t>
  </si>
  <si>
    <t xml:space="preserve"> trninic</t>
  </si>
  <si>
    <t xml:space="preserve"> lauderdale</t>
  </si>
  <si>
    <t xml:space="preserve"> 03 47085756</t>
  </si>
  <si>
    <t>rec-3089-dup-0</t>
  </si>
  <si>
    <t xml:space="preserve"> viw</t>
  </si>
  <si>
    <t xml:space="preserve"> 08 68276662</t>
  </si>
  <si>
    <t>rec-3861-org</t>
  </si>
  <si>
    <t xml:space="preserve"> collett place</t>
  </si>
  <si>
    <t xml:space="preserve"> dunoon</t>
  </si>
  <si>
    <t xml:space="preserve"> 04 82155897</t>
  </si>
  <si>
    <t>rec-1769-dup-1</t>
  </si>
  <si>
    <t xml:space="preserve"> bellofayto</t>
  </si>
  <si>
    <t xml:space="preserve"> st joseph</t>
  </si>
  <si>
    <t xml:space="preserve"> mount beauty</t>
  </si>
  <si>
    <t xml:space="preserve"> 07 93317251</t>
  </si>
  <si>
    <t>rec-4370-org</t>
  </si>
  <si>
    <t>rec-3879-dup-2</t>
  </si>
  <si>
    <t xml:space="preserve"> gabriekle</t>
  </si>
  <si>
    <t>rec-2741-org</t>
  </si>
  <si>
    <t>rec-505-org</t>
  </si>
  <si>
    <t xml:space="preserve"> van acker</t>
  </si>
  <si>
    <t xml:space="preserve"> maclee</t>
  </si>
  <si>
    <t xml:space="preserve"> 07 58108916</t>
  </si>
  <si>
    <t>rec-4999-dup-1</t>
  </si>
  <si>
    <t xml:space="preserve"> black hwills</t>
  </si>
  <si>
    <t xml:space="preserve">   jaykob</t>
  </si>
  <si>
    <t>rec-2254-org</t>
  </si>
  <si>
    <t>rec-3637-org</t>
  </si>
  <si>
    <t xml:space="preserve"> 07 37387530</t>
  </si>
  <si>
    <t>rec-2148-org</t>
  </si>
  <si>
    <t xml:space="preserve"> 07 72874850</t>
  </si>
  <si>
    <t>rec-2103-org</t>
  </si>
  <si>
    <t xml:space="preserve"> giannoni</t>
  </si>
  <si>
    <t xml:space="preserve"> 02 61633671</t>
  </si>
  <si>
    <t>rec-1743-dup-2</t>
  </si>
  <si>
    <t>rec-4174-dup-2</t>
  </si>
  <si>
    <t xml:space="preserve"> gulinz</t>
  </si>
  <si>
    <t>rec-2584-org</t>
  </si>
  <si>
    <t xml:space="preserve"> 03 48386745</t>
  </si>
  <si>
    <t>rec-3514-org</t>
  </si>
  <si>
    <t>rec-1555-org</t>
  </si>
  <si>
    <t xml:space="preserve"> tickett place</t>
  </si>
  <si>
    <t xml:space="preserve"> currandina</t>
  </si>
  <si>
    <t xml:space="preserve"> 08 33956671</t>
  </si>
  <si>
    <t>rec-4950-org</t>
  </si>
  <si>
    <t xml:space="preserve"> mayman</t>
  </si>
  <si>
    <t xml:space="preserve"> 02 41581301</t>
  </si>
  <si>
    <t>rec-2345-org</t>
  </si>
  <si>
    <t>rec-141-dup-0</t>
  </si>
  <si>
    <t xml:space="preserve"> wab</t>
  </si>
  <si>
    <t>rec-522-org</t>
  </si>
  <si>
    <t xml:space="preserve"> 07 10945954</t>
  </si>
  <si>
    <t>rec-4518-org</t>
  </si>
  <si>
    <t>rec-2662-dup-0</t>
  </si>
  <si>
    <t xml:space="preserve"> werribee crescent</t>
  </si>
  <si>
    <t xml:space="preserve"> 04 10418069</t>
  </si>
  <si>
    <t xml:space="preserve"> lott place</t>
  </si>
  <si>
    <t xml:space="preserve"> 02 36161627</t>
  </si>
  <si>
    <t>rec-632-dup-2</t>
  </si>
  <si>
    <t xml:space="preserve"> spagnooo</t>
  </si>
  <si>
    <t xml:space="preserve"> thornbry</t>
  </si>
  <si>
    <t>rec-3192-dup-0</t>
  </si>
  <si>
    <t xml:space="preserve"> mortplock</t>
  </si>
  <si>
    <t>rec-3710-dup-1</t>
  </si>
  <si>
    <t xml:space="preserve"> vv</t>
  </si>
  <si>
    <t>rec-1908-dup-1</t>
  </si>
  <si>
    <t>rec-1436-org</t>
  </si>
  <si>
    <t xml:space="preserve"> sevi</t>
  </si>
  <si>
    <t xml:space="preserve"> espie</t>
  </si>
  <si>
    <t xml:space="preserve"> 03 10081650</t>
  </si>
  <si>
    <t>rec-705-org</t>
  </si>
  <si>
    <t>rec-3916-org</t>
  </si>
  <si>
    <t xml:space="preserve"> 04 27706270</t>
  </si>
  <si>
    <t>rec-3420-org</t>
  </si>
  <si>
    <t xml:space="preserve">   konstantinos</t>
  </si>
  <si>
    <t xml:space="preserve"> druid's oak</t>
  </si>
  <si>
    <t xml:space="preserve"> 04 72128424</t>
  </si>
  <si>
    <t>rec-2411-org</t>
  </si>
  <si>
    <t xml:space="preserve"> belvedere estate</t>
  </si>
  <si>
    <t xml:space="preserve"> 04 61926903</t>
  </si>
  <si>
    <t>rec-3819-dup-0</t>
  </si>
  <si>
    <t xml:space="preserve"> 02 53782918</t>
  </si>
  <si>
    <t>rec-2390-dup-0</t>
  </si>
  <si>
    <t>rec-4305-dup-0</t>
  </si>
  <si>
    <t xml:space="preserve"> berkeleytstreet</t>
  </si>
  <si>
    <t xml:space="preserve"> minimay</t>
  </si>
  <si>
    <t>rec-2387-dup-3</t>
  </si>
  <si>
    <t>rec-3246-dup-3</t>
  </si>
  <si>
    <t xml:space="preserve"> priebe</t>
  </si>
  <si>
    <t xml:space="preserve"> tabourie lake</t>
  </si>
  <si>
    <t xml:space="preserve"> 04 32268534</t>
  </si>
  <si>
    <t>rec-1726-dup-2</t>
  </si>
  <si>
    <t xml:space="preserve"> dunstmne</t>
  </si>
  <si>
    <t>rec-2997-org</t>
  </si>
  <si>
    <t xml:space="preserve">   jaggah</t>
  </si>
  <si>
    <t>rec-3319-org</t>
  </si>
  <si>
    <t xml:space="preserve"> 08 12719675</t>
  </si>
  <si>
    <t xml:space="preserve"> saraj</t>
  </si>
  <si>
    <t xml:space="preserve"> halfrey ircuit</t>
  </si>
  <si>
    <t>rec-4142-org</t>
  </si>
  <si>
    <t xml:space="preserve"> lupone</t>
  </si>
  <si>
    <t xml:space="preserve"> 04 51358643</t>
  </si>
  <si>
    <t>rec-3995-dup-1</t>
  </si>
  <si>
    <t xml:space="preserve"> dietrivh</t>
  </si>
  <si>
    <t xml:space="preserve"> pearsoa street</t>
  </si>
  <si>
    <t xml:space="preserve"> 02 88385842</t>
  </si>
  <si>
    <t>rec-4238-org</t>
  </si>
  <si>
    <t xml:space="preserve"> 03 04845093</t>
  </si>
  <si>
    <t>rec-1820-org</t>
  </si>
  <si>
    <t xml:space="preserve">   miranda</t>
  </si>
  <si>
    <t xml:space="preserve"> 08 58199515</t>
  </si>
  <si>
    <t>rec-2372-org</t>
  </si>
  <si>
    <t xml:space="preserve"> 02 04239159</t>
  </si>
  <si>
    <t>rec-4874-org</t>
  </si>
  <si>
    <t xml:space="preserve"> kalaburnis</t>
  </si>
  <si>
    <t xml:space="preserve"> spinifex street</t>
  </si>
  <si>
    <t xml:space="preserve"> 02 21971011</t>
  </si>
  <si>
    <t>rec-1742-org</t>
  </si>
  <si>
    <t xml:space="preserve"> valencia creek</t>
  </si>
  <si>
    <t xml:space="preserve"> 08 81746768</t>
  </si>
  <si>
    <t>rec-4563-org</t>
  </si>
  <si>
    <t>rec-2497-dup-3</t>
  </si>
  <si>
    <t xml:space="preserve"> 07 06389045</t>
  </si>
  <si>
    <t>rec-4879-dup-1</t>
  </si>
  <si>
    <t xml:space="preserve"> leon</t>
  </si>
  <si>
    <t xml:space="preserve"> mack yreet</t>
  </si>
  <si>
    <t xml:space="preserve"> 08 83572737</t>
  </si>
  <si>
    <t>rec-4917-org</t>
  </si>
  <si>
    <t xml:space="preserve"> segneri</t>
  </si>
  <si>
    <t xml:space="preserve"> doribank</t>
  </si>
  <si>
    <t xml:space="preserve"> ellenbrook</t>
  </si>
  <si>
    <t xml:space="preserve"> 08 88686372</t>
  </si>
  <si>
    <t>rec-4005-org</t>
  </si>
  <si>
    <t xml:space="preserve">   antonio</t>
  </si>
  <si>
    <t xml:space="preserve"> 08 16963410</t>
  </si>
  <si>
    <t>rec-3581-dup-0</t>
  </si>
  <si>
    <t xml:space="preserve"> navan park</t>
  </si>
  <si>
    <t xml:space="preserve"> 02 76527658</t>
  </si>
  <si>
    <t>rec-2720-dup-2</t>
  </si>
  <si>
    <t xml:space="preserve"> molly</t>
  </si>
  <si>
    <t>rec-1765-dup-1</t>
  </si>
  <si>
    <t xml:space="preserve"> 04 27826325</t>
  </si>
  <si>
    <t>rec-785-dup-1</t>
  </si>
  <si>
    <t>rec-3041-org</t>
  </si>
  <si>
    <t xml:space="preserve"> darke street</t>
  </si>
  <si>
    <t xml:space="preserve"> 02 58900089</t>
  </si>
  <si>
    <t>rec-1090-dup-0</t>
  </si>
  <si>
    <t>rec-2962-org</t>
  </si>
  <si>
    <t xml:space="preserve"> 04 54837575</t>
  </si>
  <si>
    <t>rec-1384-org</t>
  </si>
  <si>
    <t xml:space="preserve"> kirkwood crescent</t>
  </si>
  <si>
    <t xml:space="preserve"> westfield</t>
  </si>
  <si>
    <t xml:space="preserve"> 02 05985172</t>
  </si>
  <si>
    <t>rec-4720-org</t>
  </si>
  <si>
    <t xml:space="preserve">   braedon</t>
  </si>
  <si>
    <t>rec-298-dup-3</t>
  </si>
  <si>
    <t xml:space="preserve"> st andrew's college</t>
  </si>
  <si>
    <t>rec-1552-org</t>
  </si>
  <si>
    <t>rec-2000-dup-1</t>
  </si>
  <si>
    <t xml:space="preserve"> clarkc</t>
  </si>
  <si>
    <t>rec-3764-org</t>
  </si>
  <si>
    <t xml:space="preserve"> 08 69196947</t>
  </si>
  <si>
    <t>rec-1725-org</t>
  </si>
  <si>
    <t>rec-2943-dup-3</t>
  </si>
  <si>
    <t xml:space="preserve"> lezvqr</t>
  </si>
  <si>
    <t>rec-4167-org</t>
  </si>
  <si>
    <t xml:space="preserve"> mcvey</t>
  </si>
  <si>
    <t>rec-2850-dup-0</t>
  </si>
  <si>
    <t xml:space="preserve"> chandlcr</t>
  </si>
  <si>
    <t>rec-2245-dup-2</t>
  </si>
  <si>
    <t xml:space="preserve"> 04 16236415</t>
  </si>
  <si>
    <t>rec-4568-org</t>
  </si>
  <si>
    <t xml:space="preserve"> abercrombie circuit</t>
  </si>
  <si>
    <t xml:space="preserve"> 02 77156681</t>
  </si>
  <si>
    <t>rec-2631-dup-0</t>
  </si>
  <si>
    <t xml:space="preserve"> bryce-wahtson</t>
  </si>
  <si>
    <t xml:space="preserve"> little place</t>
  </si>
  <si>
    <t xml:space="preserve"> 07 22826227</t>
  </si>
  <si>
    <t>rec-3392-org</t>
  </si>
  <si>
    <t xml:space="preserve"> 04 35115001</t>
  </si>
  <si>
    <t>rec-3435-org</t>
  </si>
  <si>
    <t xml:space="preserve"> creecoona</t>
  </si>
  <si>
    <t xml:space="preserve"> simpson</t>
  </si>
  <si>
    <t xml:space="preserve"> 07 36884484</t>
  </si>
  <si>
    <t>rec-2506-org</t>
  </si>
  <si>
    <t>rec-4264-dup-0</t>
  </si>
  <si>
    <t xml:space="preserve"> rouseplace</t>
  </si>
  <si>
    <t xml:space="preserve"> bassndean</t>
  </si>
  <si>
    <t>rec-3633-org</t>
  </si>
  <si>
    <t xml:space="preserve"> castleton crescent</t>
  </si>
  <si>
    <t xml:space="preserve"> 07 52825706</t>
  </si>
  <si>
    <t>rec-1022-org</t>
  </si>
  <si>
    <t xml:space="preserve"> 04 48172820</t>
  </si>
  <si>
    <t>rec-4879-org</t>
  </si>
  <si>
    <t xml:space="preserve"> mack street</t>
  </si>
  <si>
    <t xml:space="preserve"> 04 75051963</t>
  </si>
  <si>
    <t>rec-3437-dup-1</t>
  </si>
  <si>
    <t xml:space="preserve"> st axnes</t>
  </si>
  <si>
    <t xml:space="preserve"> 08 01310448</t>
  </si>
  <si>
    <t>rec-1758-org</t>
  </si>
  <si>
    <t>rec-3509-dup-0</t>
  </si>
  <si>
    <t xml:space="preserve"> nickosai</t>
  </si>
  <si>
    <t xml:space="preserve"> tennyson crescent</t>
  </si>
  <si>
    <t xml:space="preserve"> blair athol</t>
  </si>
  <si>
    <t xml:space="preserve"> 04 99667171</t>
  </si>
  <si>
    <t>rec-1240-org</t>
  </si>
  <si>
    <t xml:space="preserve"> sidney</t>
  </si>
  <si>
    <t xml:space="preserve"> 08 01136854</t>
  </si>
  <si>
    <t>rec-4300-dup-0</t>
  </si>
  <si>
    <t xml:space="preserve"> whitev</t>
  </si>
  <si>
    <t>rec-2057-org</t>
  </si>
  <si>
    <t xml:space="preserve"> bailey place</t>
  </si>
  <si>
    <t xml:space="preserve"> rp 1127</t>
  </si>
  <si>
    <t xml:space="preserve"> 07 56676334</t>
  </si>
  <si>
    <t>rec-1446-org</t>
  </si>
  <si>
    <t>rec-2519-org</t>
  </si>
  <si>
    <t xml:space="preserve"> squelch</t>
  </si>
  <si>
    <t xml:space="preserve"> ferrett circuit</t>
  </si>
  <si>
    <t xml:space="preserve"> 04 49857280</t>
  </si>
  <si>
    <t>rec-64-dup-1</t>
  </si>
  <si>
    <t xml:space="preserve"> timoyhy</t>
  </si>
  <si>
    <t xml:space="preserve"> coulon</t>
  </si>
  <si>
    <t>rec-2117-org</t>
  </si>
  <si>
    <t>rec-2833-dup-0</t>
  </si>
  <si>
    <t xml:space="preserve"> lycett street</t>
  </si>
  <si>
    <t>rec-873-dup-3</t>
  </si>
  <si>
    <t>rec-3212-dup-0</t>
  </si>
  <si>
    <t xml:space="preserve"> westlry</t>
  </si>
  <si>
    <t xml:space="preserve"> de boerderij</t>
  </si>
  <si>
    <t xml:space="preserve"> 08 32119040</t>
  </si>
  <si>
    <t>rec-3881-dup-1</t>
  </si>
  <si>
    <t xml:space="preserve"> canning fstreet</t>
  </si>
  <si>
    <t>rec-3145-dup-3</t>
  </si>
  <si>
    <t xml:space="preserve"> qlsd</t>
  </si>
  <si>
    <t>rec-760-org</t>
  </si>
  <si>
    <t xml:space="preserve">   nacoya</t>
  </si>
  <si>
    <t xml:space="preserve"> elyard place</t>
  </si>
  <si>
    <t xml:space="preserve"> 03 75118061</t>
  </si>
  <si>
    <t>rec-241-dup-0</t>
  </si>
  <si>
    <t xml:space="preserve"> ainsworthqstreet</t>
  </si>
  <si>
    <t xml:space="preserve"> 02 51123932</t>
  </si>
  <si>
    <t>rec-3989-dup-0</t>
  </si>
  <si>
    <t xml:space="preserve"> audd</t>
  </si>
  <si>
    <t xml:space="preserve"> mayflower renrmnt vlge</t>
  </si>
  <si>
    <t>rec-4816-org</t>
  </si>
  <si>
    <t>rec-1688-dup-2</t>
  </si>
  <si>
    <t xml:space="preserve"> paaoe</t>
  </si>
  <si>
    <t>rec-1272-org</t>
  </si>
  <si>
    <t xml:space="preserve">   melanie</t>
  </si>
  <si>
    <t xml:space="preserve"> 07 80516722</t>
  </si>
  <si>
    <t>rec-1630-org</t>
  </si>
  <si>
    <t xml:space="preserve"> 03 86898070</t>
  </si>
  <si>
    <t>rec-750-org</t>
  </si>
  <si>
    <t xml:space="preserve"> 07 82622676</t>
  </si>
  <si>
    <t>rec-4403-dup-1</t>
  </si>
  <si>
    <t xml:space="preserve"> 03 87352815</t>
  </si>
  <si>
    <t xml:space="preserve"> 02 00619019</t>
  </si>
  <si>
    <t>rec-3408-dup-0</t>
  </si>
  <si>
    <t xml:space="preserve"> gymkhana road</t>
  </si>
  <si>
    <t xml:space="preserve"> 02 31111806</t>
  </si>
  <si>
    <t>rec-3093-dup-2</t>
  </si>
  <si>
    <t>rec-1922-dup-3</t>
  </si>
  <si>
    <t xml:space="preserve"> ruboy</t>
  </si>
  <si>
    <t xml:space="preserve"> 07 43678604</t>
  </si>
  <si>
    <t xml:space="preserve"> ammon place</t>
  </si>
  <si>
    <t xml:space="preserve"> 02 62785785</t>
  </si>
  <si>
    <t>rec-4074-org</t>
  </si>
  <si>
    <t xml:space="preserve"> kearnes</t>
  </si>
  <si>
    <t xml:space="preserve"> henry kendall bayside</t>
  </si>
  <si>
    <t xml:space="preserve"> 07 28856128</t>
  </si>
  <si>
    <t>rec-1559-org</t>
  </si>
  <si>
    <t xml:space="preserve"> rollston street</t>
  </si>
  <si>
    <t xml:space="preserve"> 07 36283080</t>
  </si>
  <si>
    <t>rec-4933-org</t>
  </si>
  <si>
    <t xml:space="preserve"> magenta square</t>
  </si>
  <si>
    <t xml:space="preserve"> 02 95779195</t>
  </si>
  <si>
    <t>rec-3062-dup-2</t>
  </si>
  <si>
    <t xml:space="preserve"> faunce vrescent</t>
  </si>
  <si>
    <t>rec-3386-org</t>
  </si>
  <si>
    <t xml:space="preserve">   archer</t>
  </si>
  <si>
    <t xml:space="preserve"> selwyn street</t>
  </si>
  <si>
    <t xml:space="preserve"> 02 77213336</t>
  </si>
  <si>
    <t>rec-2685-dup-0</t>
  </si>
  <si>
    <t xml:space="preserve"> mitllar</t>
  </si>
  <si>
    <t xml:space="preserve"> murray crescent</t>
  </si>
  <si>
    <t xml:space="preserve"> 04 79005546</t>
  </si>
  <si>
    <t>rec-1362-dup-0</t>
  </si>
  <si>
    <t xml:space="preserve"> yunuoignu</t>
  </si>
  <si>
    <t>rec-4408-dup-0</t>
  </si>
  <si>
    <t xml:space="preserve"> candlebark close</t>
  </si>
  <si>
    <t xml:space="preserve"> 02 02069603</t>
  </si>
  <si>
    <t>rec-1766-dup-0</t>
  </si>
  <si>
    <t>rec-3706-dup-0</t>
  </si>
  <si>
    <t xml:space="preserve"> xanthe</t>
  </si>
  <si>
    <t>rec-935-org</t>
  </si>
  <si>
    <t xml:space="preserve"> mahaffey</t>
  </si>
  <si>
    <t xml:space="preserve"> floraville</t>
  </si>
  <si>
    <t xml:space="preserve"> 04 96016030</t>
  </si>
  <si>
    <t>rec-3383-dup-0</t>
  </si>
  <si>
    <t>rec-2204-dup-0</t>
  </si>
  <si>
    <t xml:space="preserve"> monaro highway</t>
  </si>
  <si>
    <t xml:space="preserve"> camerons creek</t>
  </si>
  <si>
    <t xml:space="preserve"> 03 87085475</t>
  </si>
  <si>
    <t>rec-4264-dup-1</t>
  </si>
  <si>
    <t xml:space="preserve"> rouse pkace</t>
  </si>
  <si>
    <t>rec-3077-org</t>
  </si>
  <si>
    <t xml:space="preserve"> 08 96913615</t>
  </si>
  <si>
    <t>rec-2011-org</t>
  </si>
  <si>
    <t xml:space="preserve"> schelz</t>
  </si>
  <si>
    <t xml:space="preserve"> peppercorn lodge</t>
  </si>
  <si>
    <t xml:space="preserve"> 02 38768566</t>
  </si>
  <si>
    <t>rec-4564-dup-0</t>
  </si>
  <si>
    <t>rec-3894-dup-2</t>
  </si>
  <si>
    <t xml:space="preserve"> klingohr</t>
  </si>
  <si>
    <t>rec-4539-org</t>
  </si>
  <si>
    <t xml:space="preserve">   roy</t>
  </si>
  <si>
    <t xml:space="preserve"> 02 65117915</t>
  </si>
  <si>
    <t>rec-4395-org</t>
  </si>
  <si>
    <t>rec-3600-org</t>
  </si>
  <si>
    <t>rec-2114-dup-0</t>
  </si>
  <si>
    <t xml:space="preserve"> cuscaden cdeescent</t>
  </si>
  <si>
    <t>rec-1497-dup-3</t>
  </si>
  <si>
    <t xml:space="preserve"> park sefton</t>
  </si>
  <si>
    <t>rec-3296-dup-1</t>
  </si>
  <si>
    <t xml:space="preserve"> 02 45392992</t>
  </si>
  <si>
    <t>rec-3772-org</t>
  </si>
  <si>
    <t xml:space="preserve"> 02 16774953</t>
  </si>
  <si>
    <t>rec-1619-dup-0</t>
  </si>
  <si>
    <t xml:space="preserve"> millf</t>
  </si>
  <si>
    <t xml:space="preserve"> 04 14412935</t>
  </si>
  <si>
    <t>rec-3453-org</t>
  </si>
  <si>
    <t>rec-4499-dup-0</t>
  </si>
  <si>
    <t xml:space="preserve"> wilkinss treet</t>
  </si>
  <si>
    <t>rec-2003-org</t>
  </si>
  <si>
    <t>rec-3748-dup-1</t>
  </si>
  <si>
    <t xml:space="preserve"> coope</t>
  </si>
  <si>
    <t xml:space="preserve"> 07 72105616</t>
  </si>
  <si>
    <t>rec-3049-dup-0</t>
  </si>
  <si>
    <t xml:space="preserve"> pt sec 500</t>
  </si>
  <si>
    <t xml:space="preserve"> 02 96417687</t>
  </si>
  <si>
    <t>rec-1369-dup-3</t>
  </si>
  <si>
    <t xml:space="preserve"> pearce shoppng centre</t>
  </si>
  <si>
    <t xml:space="preserve"> 08 52758503</t>
  </si>
  <si>
    <t>rec-3254-dup-1</t>
  </si>
  <si>
    <t>rec-4677-org</t>
  </si>
  <si>
    <t xml:space="preserve">   keira</t>
  </si>
  <si>
    <t xml:space="preserve"> 02 91108501</t>
  </si>
  <si>
    <t>rec-4311-org</t>
  </si>
  <si>
    <t xml:space="preserve"> plesa</t>
  </si>
  <si>
    <t xml:space="preserve"> 03 18774936</t>
  </si>
  <si>
    <t>rec-3919-dup-1</t>
  </si>
  <si>
    <t xml:space="preserve"> pigdon place</t>
  </si>
  <si>
    <t>rec-3476-dup-0</t>
  </si>
  <si>
    <t xml:space="preserve"> tenille</t>
  </si>
  <si>
    <t xml:space="preserve"> finnerty place</t>
  </si>
  <si>
    <t xml:space="preserve"> 04 47051557</t>
  </si>
  <si>
    <t>rec-2878-org</t>
  </si>
  <si>
    <t xml:space="preserve"> tryphinia view</t>
  </si>
  <si>
    <t xml:space="preserve"> kandos</t>
  </si>
  <si>
    <t xml:space="preserve"> 04 07757735</t>
  </si>
  <si>
    <t>rec-825-org</t>
  </si>
  <si>
    <t>rec-3494-dup-1</t>
  </si>
  <si>
    <t xml:space="preserve"> nszw</t>
  </si>
  <si>
    <t xml:space="preserve"> 03 52875802</t>
  </si>
  <si>
    <t>rec-3692-dup-2</t>
  </si>
  <si>
    <t xml:space="preserve"> timboram street</t>
  </si>
  <si>
    <t xml:space="preserve"> 03 30316435</t>
  </si>
  <si>
    <t>rec-2537-dup-1</t>
  </si>
  <si>
    <t>rec-4939-org</t>
  </si>
  <si>
    <t>rec-567-org</t>
  </si>
  <si>
    <t>rec-1024-dup-0</t>
  </si>
  <si>
    <t>rec-2393-org</t>
  </si>
  <si>
    <t>rec-4629-dup-0</t>
  </si>
  <si>
    <t xml:space="preserve"> lewiz</t>
  </si>
  <si>
    <t>rec-3652-org</t>
  </si>
  <si>
    <t xml:space="preserve"> janejka</t>
  </si>
  <si>
    <t xml:space="preserve"> conder street</t>
  </si>
  <si>
    <t xml:space="preserve"> numba</t>
  </si>
  <si>
    <t xml:space="preserve"> hermit park</t>
  </si>
  <si>
    <t xml:space="preserve"> 07 70558430</t>
  </si>
  <si>
    <t>rec-3242-org</t>
  </si>
  <si>
    <t>rec-1709-dup-0</t>
  </si>
  <si>
    <t xml:space="preserve"> danie</t>
  </si>
  <si>
    <t xml:space="preserve"> maclaurin rcescent</t>
  </si>
  <si>
    <t>rec-4552-org</t>
  </si>
  <si>
    <t>rec-3481-dup-1</t>
  </si>
  <si>
    <t xml:space="preserve"> da kin</t>
  </si>
  <si>
    <t xml:space="preserve"> cliffdonpark</t>
  </si>
  <si>
    <t>rec-4830-dup-0</t>
  </si>
  <si>
    <t xml:space="preserve"> forbex</t>
  </si>
  <si>
    <t>rec-3325-dup-2</t>
  </si>
  <si>
    <t xml:space="preserve"> elihha</t>
  </si>
  <si>
    <t xml:space="preserve"> 03 94768955</t>
  </si>
  <si>
    <t>rec-800-org</t>
  </si>
  <si>
    <t xml:space="preserve"> braine</t>
  </si>
  <si>
    <t xml:space="preserve"> 07 63740977</t>
  </si>
  <si>
    <t>rec-678-org</t>
  </si>
  <si>
    <t xml:space="preserve"> haniotis</t>
  </si>
  <si>
    <t xml:space="preserve"> 04 85606334</t>
  </si>
  <si>
    <t>rec-1246-org</t>
  </si>
  <si>
    <t xml:space="preserve"> 03 25757965</t>
  </si>
  <si>
    <t>rec-1076-dup-1</t>
  </si>
  <si>
    <t>rec-1514-org</t>
  </si>
  <si>
    <t>rec-4216-org</t>
  </si>
  <si>
    <t xml:space="preserve"> 02 19228839</t>
  </si>
  <si>
    <t>rec-3260-org</t>
  </si>
  <si>
    <t xml:space="preserve">   lilly</t>
  </si>
  <si>
    <t xml:space="preserve"> chataway crescent</t>
  </si>
  <si>
    <t xml:space="preserve"> glen fern</t>
  </si>
  <si>
    <t xml:space="preserve"> 07 28600633</t>
  </si>
  <si>
    <t>rec-3280-dup-0</t>
  </si>
  <si>
    <t>rec-1686-dup-4</t>
  </si>
  <si>
    <t xml:space="preserve"> sacjin</t>
  </si>
  <si>
    <t xml:space="preserve"> killareny</t>
  </si>
  <si>
    <t>rec-1205-dup-3</t>
  </si>
  <si>
    <t xml:space="preserve"> megsn</t>
  </si>
  <si>
    <t>rec-2877-dup-2</t>
  </si>
  <si>
    <t>rec-1525-org</t>
  </si>
  <si>
    <t xml:space="preserve"> 08 60617444</t>
  </si>
  <si>
    <t>rec-4919-org</t>
  </si>
  <si>
    <t xml:space="preserve"> hastings court</t>
  </si>
  <si>
    <t xml:space="preserve"> 08 80015204</t>
  </si>
  <si>
    <t>rec-3393-org</t>
  </si>
  <si>
    <t xml:space="preserve"> kmart p plaza</t>
  </si>
  <si>
    <t xml:space="preserve"> 07 19880808</t>
  </si>
  <si>
    <t>rec-2943-dup-2</t>
  </si>
  <si>
    <t xml:space="preserve"> leadver</t>
  </si>
  <si>
    <t>rec-848-dup-1</t>
  </si>
  <si>
    <t xml:space="preserve"> nemaran fcrescent</t>
  </si>
  <si>
    <t>rec-4019-org</t>
  </si>
  <si>
    <t xml:space="preserve">   simon</t>
  </si>
  <si>
    <t xml:space="preserve"> young retirement village</t>
  </si>
  <si>
    <t xml:space="preserve"> 08 44766817</t>
  </si>
  <si>
    <t>rec-4858-org</t>
  </si>
  <si>
    <t xml:space="preserve"> 03 76969284</t>
  </si>
  <si>
    <t>rec-2966-org</t>
  </si>
  <si>
    <t>rec-3645-dup-1</t>
  </si>
  <si>
    <t>rec-1668-org</t>
  </si>
  <si>
    <t xml:space="preserve">   tess</t>
  </si>
  <si>
    <t>rec-915-org</t>
  </si>
  <si>
    <t>rec-4503-org</t>
  </si>
  <si>
    <t xml:space="preserve">   gemma</t>
  </si>
  <si>
    <t xml:space="preserve"> hedley street</t>
  </si>
  <si>
    <t xml:space="preserve"> lingdale</t>
  </si>
  <si>
    <t xml:space="preserve"> sanctuary point</t>
  </si>
  <si>
    <t xml:space="preserve"> 03 86751133</t>
  </si>
  <si>
    <t>rec-1479-org</t>
  </si>
  <si>
    <t xml:space="preserve"> norton-baker</t>
  </si>
  <si>
    <t xml:space="preserve"> 02 04688817</t>
  </si>
  <si>
    <t>rec-3037-org</t>
  </si>
  <si>
    <t xml:space="preserve">   kiarnee</t>
  </si>
  <si>
    <t xml:space="preserve"> 08 93982373</t>
  </si>
  <si>
    <t>rec-111-dup-1</t>
  </si>
  <si>
    <t xml:space="preserve"> 02 01936544</t>
  </si>
  <si>
    <t>rec-4820-dup-2</t>
  </si>
  <si>
    <t xml:space="preserve"> lufz</t>
  </si>
  <si>
    <t xml:space="preserve"> yirawala tstreet</t>
  </si>
  <si>
    <t xml:space="preserve"> 03 83435014</t>
  </si>
  <si>
    <t>rec-3970-dup-0</t>
  </si>
  <si>
    <t xml:space="preserve"> nus</t>
  </si>
  <si>
    <t xml:space="preserve"> homann</t>
  </si>
  <si>
    <t xml:space="preserve"> 07 54093060</t>
  </si>
  <si>
    <t>rec-2792-dup-2</t>
  </si>
  <si>
    <t>rec-3227-org</t>
  </si>
  <si>
    <t xml:space="preserve">   zarran</t>
  </si>
  <si>
    <t>rec-469-dup-0</t>
  </si>
  <si>
    <t xml:space="preserve"> tipnins</t>
  </si>
  <si>
    <t>rec-1940-org</t>
  </si>
  <si>
    <t xml:space="preserve"> bailes court</t>
  </si>
  <si>
    <t xml:space="preserve"> bingletree</t>
  </si>
  <si>
    <t xml:space="preserve"> 04 40224116</t>
  </si>
  <si>
    <t>rec-2527-org</t>
  </si>
  <si>
    <t xml:space="preserve"> bastiaans</t>
  </si>
  <si>
    <t xml:space="preserve"> 02 09341301</t>
  </si>
  <si>
    <t>rec-1532-org</t>
  </si>
  <si>
    <t xml:space="preserve"> worsley</t>
  </si>
  <si>
    <t xml:space="preserve"> sundew crescent</t>
  </si>
  <si>
    <t xml:space="preserve"> 07 09097134</t>
  </si>
  <si>
    <t>rec-2796-dup-0</t>
  </si>
  <si>
    <t xml:space="preserve"> pasley qlace</t>
  </si>
  <si>
    <t>rec-4814-org</t>
  </si>
  <si>
    <t xml:space="preserve"> 02 74388424</t>
  </si>
  <si>
    <t>rec-4291-dup-0</t>
  </si>
  <si>
    <t xml:space="preserve"> qldw</t>
  </si>
  <si>
    <t>rec-3710-dup-2</t>
  </si>
  <si>
    <t xml:space="preserve"> whote</t>
  </si>
  <si>
    <t xml:space="preserve"> tingalspa</t>
  </si>
  <si>
    <t>rec-70-dup-3</t>
  </si>
  <si>
    <t xml:space="preserve"> greenbshes</t>
  </si>
  <si>
    <t>rec-2397-org</t>
  </si>
  <si>
    <t xml:space="preserve">   mystique</t>
  </si>
  <si>
    <t xml:space="preserve"> akma place</t>
  </si>
  <si>
    <t xml:space="preserve"> 08 31267353</t>
  </si>
  <si>
    <t>rec-1666-org</t>
  </si>
  <si>
    <t xml:space="preserve"> trewilga</t>
  </si>
  <si>
    <t xml:space="preserve"> 08 04535583</t>
  </si>
  <si>
    <t>rec-584-dup-1</t>
  </si>
  <si>
    <t>rec-346-dup-0</t>
  </si>
  <si>
    <t xml:space="preserve"> eyls</t>
  </si>
  <si>
    <t xml:space="preserve"> bsw</t>
  </si>
  <si>
    <t>rec-4505-dup-0</t>
  </si>
  <si>
    <t>rec-1686-dup-3</t>
  </si>
  <si>
    <t xml:space="preserve"> razbonsek</t>
  </si>
  <si>
    <t>rec-1333-org</t>
  </si>
  <si>
    <t xml:space="preserve"> gaylard place</t>
  </si>
  <si>
    <t xml:space="preserve"> 07 49429969</t>
  </si>
  <si>
    <t>rec-3559-dup-0</t>
  </si>
  <si>
    <t xml:space="preserve">   jean-claude</t>
  </si>
  <si>
    <t xml:space="preserve"> wynne</t>
  </si>
  <si>
    <t xml:space="preserve"> tahmoor</t>
  </si>
  <si>
    <t xml:space="preserve"> 03 10494335</t>
  </si>
  <si>
    <t>rec-3381-org</t>
  </si>
  <si>
    <t xml:space="preserve"> pomeroy street</t>
  </si>
  <si>
    <t xml:space="preserve"> cordoba manor</t>
  </si>
  <si>
    <t xml:space="preserve"> 02 46416679</t>
  </si>
  <si>
    <t>rec-742-dup-2</t>
  </si>
  <si>
    <t xml:space="preserve"> camobell</t>
  </si>
  <si>
    <t xml:space="preserve"> supply olace</t>
  </si>
  <si>
    <t>rec-3666-dup-1</t>
  </si>
  <si>
    <t>rec-1608-org</t>
  </si>
  <si>
    <t xml:space="preserve"> 03 57612368</t>
  </si>
  <si>
    <t>rec-1674-dup-2</t>
  </si>
  <si>
    <t xml:space="preserve"> belpero</t>
  </si>
  <si>
    <t>rec-709-dup-0</t>
  </si>
  <si>
    <t>rec-3139-org</t>
  </si>
  <si>
    <t xml:space="preserve"> mcdougall street</t>
  </si>
  <si>
    <t xml:space="preserve"> 08 07138384</t>
  </si>
  <si>
    <t>rec-4695-org</t>
  </si>
  <si>
    <t>rec-4839-dup-1</t>
  </si>
  <si>
    <t xml:space="preserve"> moroak syreet</t>
  </si>
  <si>
    <t xml:space="preserve"> 08 97242083</t>
  </si>
  <si>
    <t>rec-4001-org</t>
  </si>
  <si>
    <t xml:space="preserve"> jinks</t>
  </si>
  <si>
    <t xml:space="preserve"> seymour place</t>
  </si>
  <si>
    <t xml:space="preserve"> taren point</t>
  </si>
  <si>
    <t xml:space="preserve"> 02 71675935</t>
  </si>
  <si>
    <t>rec-2012-dup-1</t>
  </si>
  <si>
    <t xml:space="preserve"> 08 12076572</t>
  </si>
  <si>
    <t>rec-1515-org</t>
  </si>
  <si>
    <t>rec-4690-org</t>
  </si>
  <si>
    <t xml:space="preserve">   alexa-rose</t>
  </si>
  <si>
    <t xml:space="preserve"> willyaroo street</t>
  </si>
  <si>
    <t xml:space="preserve"> 04 09415882</t>
  </si>
  <si>
    <t>rec-3525-org</t>
  </si>
  <si>
    <t xml:space="preserve"> palmer street</t>
  </si>
  <si>
    <t xml:space="preserve"> 02 18257736</t>
  </si>
  <si>
    <t>rec-1296-org</t>
  </si>
  <si>
    <t>rec-1128-org</t>
  </si>
  <si>
    <t>rec-4207-org</t>
  </si>
  <si>
    <t xml:space="preserve"> 07 67274104</t>
  </si>
  <si>
    <t>rec-3370-dup-0</t>
  </si>
  <si>
    <t xml:space="preserve"> trowde</t>
  </si>
  <si>
    <t>rec-2152-org</t>
  </si>
  <si>
    <t xml:space="preserve"> larcombe crescent</t>
  </si>
  <si>
    <t xml:space="preserve"> royal george</t>
  </si>
  <si>
    <t>rec-3967-org</t>
  </si>
  <si>
    <t xml:space="preserve"> 03 54763438</t>
  </si>
  <si>
    <t>rec-1204-dup-0</t>
  </si>
  <si>
    <t>rec-1922-dup-1</t>
  </si>
  <si>
    <t xml:space="preserve"> harrintton</t>
  </si>
  <si>
    <t>rec-871-org</t>
  </si>
  <si>
    <t xml:space="preserve"> ahmatt street</t>
  </si>
  <si>
    <t xml:space="preserve"> toolondo</t>
  </si>
  <si>
    <t xml:space="preserve"> 04 00915378</t>
  </si>
  <si>
    <t>rec-4399-org</t>
  </si>
  <si>
    <t xml:space="preserve"> reg simpson court</t>
  </si>
  <si>
    <t xml:space="preserve"> 04 48655104</t>
  </si>
  <si>
    <t>rec-1493-org</t>
  </si>
  <si>
    <t xml:space="preserve"> mount dandenong</t>
  </si>
  <si>
    <t xml:space="preserve"> 04 04059710</t>
  </si>
  <si>
    <t>rec-2592-org</t>
  </si>
  <si>
    <t>rec-4270-org</t>
  </si>
  <si>
    <t xml:space="preserve">   kelsey</t>
  </si>
  <si>
    <t xml:space="preserve"> ainsworth street</t>
  </si>
  <si>
    <t>rec-892-org</t>
  </si>
  <si>
    <t xml:space="preserve"> mundang crescent</t>
  </si>
  <si>
    <t xml:space="preserve"> 07 98296353</t>
  </si>
  <si>
    <t>rec-3995-dup-0</t>
  </si>
  <si>
    <t xml:space="preserve"> geelongmeast</t>
  </si>
  <si>
    <t xml:space="preserve"> yelland place</t>
  </si>
  <si>
    <t xml:space="preserve"> curra</t>
  </si>
  <si>
    <t xml:space="preserve"> 08 76247185</t>
  </si>
  <si>
    <t>rec-1732-dup-3</t>
  </si>
  <si>
    <t xml:space="preserve"> 04 42081742</t>
  </si>
  <si>
    <t>rec-4882-dup-3</t>
  </si>
  <si>
    <t xml:space="preserve"> fernclff</t>
  </si>
  <si>
    <t>rec-3006-dup-3</t>
  </si>
  <si>
    <t xml:space="preserve"> weba</t>
  </si>
  <si>
    <t xml:space="preserve"> lort heights</t>
  </si>
  <si>
    <t xml:space="preserve"> robinson</t>
  </si>
  <si>
    <t xml:space="preserve"> 03 57460679</t>
  </si>
  <si>
    <t xml:space="preserve"> hilton close</t>
  </si>
  <si>
    <t xml:space="preserve"> stanwell</t>
  </si>
  <si>
    <t xml:space="preserve"> 07 74942576</t>
  </si>
  <si>
    <t>rec-4786-dup-1</t>
  </si>
  <si>
    <t xml:space="preserve"> muntz street</t>
  </si>
  <si>
    <t xml:space="preserve"> hazelwodo park</t>
  </si>
  <si>
    <t xml:space="preserve"> 07 95656208</t>
  </si>
  <si>
    <t>rec-617-org</t>
  </si>
  <si>
    <t>rec-2204-dup-1</t>
  </si>
  <si>
    <t>rec-4623-org</t>
  </si>
  <si>
    <t xml:space="preserve"> armbruster street</t>
  </si>
  <si>
    <t xml:space="preserve"> anzac house (cnr archer s street</t>
  </si>
  <si>
    <t xml:space="preserve"> 03 22623348</t>
  </si>
  <si>
    <t>rec-1113-dup-1</t>
  </si>
  <si>
    <t xml:space="preserve"> madeleine</t>
  </si>
  <si>
    <t xml:space="preserve"> orkney</t>
  </si>
  <si>
    <t xml:space="preserve"> pawsey circuit</t>
  </si>
  <si>
    <t xml:space="preserve"> 03 75164018</t>
  </si>
  <si>
    <t>rec-4808-org</t>
  </si>
  <si>
    <t xml:space="preserve"> 03 29703946</t>
  </si>
  <si>
    <t>rec-908-org</t>
  </si>
  <si>
    <t>rec-3887-org</t>
  </si>
  <si>
    <t xml:space="preserve">   chevonne</t>
  </si>
  <si>
    <t xml:space="preserve"> willalooka</t>
  </si>
  <si>
    <t xml:space="preserve"> 02 23059421</t>
  </si>
  <si>
    <t>rec-3659-org</t>
  </si>
  <si>
    <t xml:space="preserve"> 04 31587051</t>
  </si>
  <si>
    <t>rec-3886-dup-1</t>
  </si>
  <si>
    <t xml:space="preserve"> glenwogod</t>
  </si>
  <si>
    <t xml:space="preserve"> 03 40834002</t>
  </si>
  <si>
    <t>rec-4126-dup-1</t>
  </si>
  <si>
    <t xml:space="preserve"> pennell</t>
  </si>
  <si>
    <t xml:space="preserve"> barnar circuit</t>
  </si>
  <si>
    <t xml:space="preserve"> smeaton circuit</t>
  </si>
  <si>
    <t xml:space="preserve"> kulnura</t>
  </si>
  <si>
    <t xml:space="preserve"> 02 41550666</t>
  </si>
  <si>
    <t>rec-3033-dup-1</t>
  </si>
  <si>
    <t xml:space="preserve"> mattgews</t>
  </si>
  <si>
    <t xml:space="preserve"> carlton hqill</t>
  </si>
  <si>
    <t>rec-2672-org</t>
  </si>
  <si>
    <t xml:space="preserve"> rossarden street</t>
  </si>
  <si>
    <t xml:space="preserve"> deis</t>
  </si>
  <si>
    <t>rec-356-dup-2</t>
  </si>
  <si>
    <t xml:space="preserve"> jemima</t>
  </si>
  <si>
    <t xml:space="preserve"> bissectt</t>
  </si>
  <si>
    <t>rec-1868-org</t>
  </si>
  <si>
    <t xml:space="preserve"> mulgan</t>
  </si>
  <si>
    <t>rec-2706-org</t>
  </si>
  <si>
    <t xml:space="preserve"> smithson</t>
  </si>
  <si>
    <t xml:space="preserve"> bruxner close</t>
  </si>
  <si>
    <t xml:space="preserve"> 07 29376085</t>
  </si>
  <si>
    <t xml:space="preserve">   nell</t>
  </si>
  <si>
    <t>rec-2978-org</t>
  </si>
  <si>
    <t>rec-794-dup-3</t>
  </si>
  <si>
    <t xml:space="preserve"> vio</t>
  </si>
  <si>
    <t>rec-80-dup-4</t>
  </si>
  <si>
    <t xml:space="preserve"> ryakj</t>
  </si>
  <si>
    <t>rec-3718-dup-1</t>
  </si>
  <si>
    <t xml:space="preserve"> campell</t>
  </si>
  <si>
    <t xml:space="preserve"> 08 98717470</t>
  </si>
  <si>
    <t>rec-2203-dup-1</t>
  </si>
  <si>
    <t xml:space="preserve"> downard ateet</t>
  </si>
  <si>
    <t>rec-1970-org</t>
  </si>
  <si>
    <t xml:space="preserve"> gershon</t>
  </si>
  <si>
    <t xml:space="preserve"> 03 57349522</t>
  </si>
  <si>
    <t>rec-2099-dup-1</t>
  </si>
  <si>
    <t>rec-2458-dup-1</t>
  </si>
  <si>
    <t xml:space="preserve"> hamill</t>
  </si>
  <si>
    <t>rec-78-dup-0</t>
  </si>
  <si>
    <t>rec-759-dup-1</t>
  </si>
  <si>
    <t>rec-2241-dup-1</t>
  </si>
  <si>
    <t>rec-3805-dup-1</t>
  </si>
  <si>
    <t>rec-2515-org</t>
  </si>
  <si>
    <t xml:space="preserve">   laklynn</t>
  </si>
  <si>
    <t xml:space="preserve"> fakaris</t>
  </si>
  <si>
    <t xml:space="preserve"> 04 25846118</t>
  </si>
  <si>
    <t xml:space="preserve"> toombali</t>
  </si>
  <si>
    <t xml:space="preserve"> 03 74239536</t>
  </si>
  <si>
    <t>rec-4382-org</t>
  </si>
  <si>
    <t xml:space="preserve"> lingiari court</t>
  </si>
  <si>
    <t xml:space="preserve"> sheep station</t>
  </si>
  <si>
    <t xml:space="preserve"> 02 73861825</t>
  </si>
  <si>
    <t>rec-681-org</t>
  </si>
  <si>
    <t xml:space="preserve"> teates</t>
  </si>
  <si>
    <t xml:space="preserve"> 08 87886116</t>
  </si>
  <si>
    <t>rec-3115-org</t>
  </si>
  <si>
    <t xml:space="preserve"> hartland</t>
  </si>
  <si>
    <t xml:space="preserve"> gliding gulls</t>
  </si>
  <si>
    <t xml:space="preserve"> 04 91653145</t>
  </si>
  <si>
    <t>rec-3853-org</t>
  </si>
  <si>
    <t xml:space="preserve"> gartlan</t>
  </si>
  <si>
    <t xml:space="preserve"> griffin</t>
  </si>
  <si>
    <t xml:space="preserve"> 04 06807448</t>
  </si>
  <si>
    <t>rec-4294-org</t>
  </si>
  <si>
    <t>rec-284-dup-0</t>
  </si>
  <si>
    <t>rec-4792-org</t>
  </si>
  <si>
    <t>rec-3541-dup-0</t>
  </si>
  <si>
    <t xml:space="preserve"> alahq</t>
  </si>
  <si>
    <t>rec-2710-dup-2</t>
  </si>
  <si>
    <t xml:space="preserve"> emiiy</t>
  </si>
  <si>
    <t xml:space="preserve"> stratford</t>
  </si>
  <si>
    <t>rec-3812-org</t>
  </si>
  <si>
    <t xml:space="preserve"> 03 47354291</t>
  </si>
  <si>
    <t>rec-1695-org</t>
  </si>
  <si>
    <t xml:space="preserve"> sherrington</t>
  </si>
  <si>
    <t xml:space="preserve"> waite street</t>
  </si>
  <si>
    <t xml:space="preserve"> cascina</t>
  </si>
  <si>
    <t xml:space="preserve"> 02 78888975</t>
  </si>
  <si>
    <t>rec-1692-org</t>
  </si>
  <si>
    <t xml:space="preserve"> lvel 2180</t>
  </si>
  <si>
    <t xml:space="preserve"> pitt town</t>
  </si>
  <si>
    <t xml:space="preserve"> 02 89798653</t>
  </si>
  <si>
    <t>rec-2941-org</t>
  </si>
  <si>
    <t xml:space="preserve"> 08 04300466</t>
  </si>
  <si>
    <t>rec-2710-dup-0</t>
  </si>
  <si>
    <t>rec-4733-org</t>
  </si>
  <si>
    <t xml:space="preserve">   anton</t>
  </si>
  <si>
    <t>rec-928-dup-1</t>
  </si>
  <si>
    <t>rec-284-dup-2</t>
  </si>
  <si>
    <t xml:space="preserve"> north bnldi</t>
  </si>
  <si>
    <t>rec-1598-org</t>
  </si>
  <si>
    <t xml:space="preserve"> 03 93182647</t>
  </si>
  <si>
    <t>rec-3081-org</t>
  </si>
  <si>
    <t>rec-2293-dup-1</t>
  </si>
  <si>
    <t xml:space="preserve"> 03 81762644</t>
  </si>
  <si>
    <t>rec-269-dup-1</t>
  </si>
  <si>
    <t xml:space="preserve"> spowers ciprcuit</t>
  </si>
  <si>
    <t>rec-1419-dup-0</t>
  </si>
  <si>
    <t xml:space="preserve"> evergoodfclose</t>
  </si>
  <si>
    <t>rec-3201-org</t>
  </si>
  <si>
    <t xml:space="preserve"> 08 75620400</t>
  </si>
  <si>
    <t>rec-77-dup-2</t>
  </si>
  <si>
    <t xml:space="preserve"> darambal atreet</t>
  </si>
  <si>
    <t xml:space="preserve"> vkc</t>
  </si>
  <si>
    <t>rec-1834-org</t>
  </si>
  <si>
    <t xml:space="preserve"> 07 26887870</t>
  </si>
  <si>
    <t>rec-2467-org</t>
  </si>
  <si>
    <t xml:space="preserve"> forest hills</t>
  </si>
  <si>
    <t xml:space="preserve"> 08 03082077</t>
  </si>
  <si>
    <t>rec-3919-org</t>
  </si>
  <si>
    <t>rec-4301-dup-1</t>
  </si>
  <si>
    <t>rec-517-org</t>
  </si>
  <si>
    <t xml:space="preserve"> 07 12571533</t>
  </si>
  <si>
    <t>rec-3214-org</t>
  </si>
  <si>
    <t xml:space="preserve"> ahwahnee</t>
  </si>
  <si>
    <t xml:space="preserve"> woombye</t>
  </si>
  <si>
    <t xml:space="preserve"> 04 12872597</t>
  </si>
  <si>
    <t>rec-1819-org</t>
  </si>
  <si>
    <t xml:space="preserve"> waiweer</t>
  </si>
  <si>
    <t>rec-1811-org</t>
  </si>
  <si>
    <t>rec-1061-org</t>
  </si>
  <si>
    <t xml:space="preserve"> 07 19960105</t>
  </si>
  <si>
    <t>rec-4462-org</t>
  </si>
  <si>
    <t>rec-3122-dup-1</t>
  </si>
  <si>
    <t xml:space="preserve"> geofge</t>
  </si>
  <si>
    <t>rec-851-org</t>
  </si>
  <si>
    <t xml:space="preserve"> rockvale road</t>
  </si>
  <si>
    <t xml:space="preserve"> 03 01278359</t>
  </si>
  <si>
    <t>rec-4254-org</t>
  </si>
  <si>
    <t xml:space="preserve"> 07 41403325</t>
  </si>
  <si>
    <t>rec-2415-dup-2</t>
  </si>
  <si>
    <t xml:space="preserve"> waratah xtreet</t>
  </si>
  <si>
    <t xml:space="preserve"> spearwdood</t>
  </si>
  <si>
    <t>rec-651-org</t>
  </si>
  <si>
    <t xml:space="preserve"> tonta</t>
  </si>
  <si>
    <t xml:space="preserve"> 03 34867253</t>
  </si>
  <si>
    <t>rec-1894-dup-0</t>
  </si>
  <si>
    <t xml:space="preserve"> 08 87285437</t>
  </si>
  <si>
    <t>rec-282-dup-2</t>
  </si>
  <si>
    <t xml:space="preserve"> daley crescent</t>
  </si>
  <si>
    <t>rec-926-org</t>
  </si>
  <si>
    <t xml:space="preserve"> 08 28178340</t>
  </si>
  <si>
    <t>rec-1157-org</t>
  </si>
  <si>
    <t xml:space="preserve"> zwar place</t>
  </si>
  <si>
    <t xml:space="preserve"> wildes meadow</t>
  </si>
  <si>
    <t xml:space="preserve"> 07 77687023</t>
  </si>
  <si>
    <t>rec-950-dup-2</t>
  </si>
  <si>
    <t xml:space="preserve"> 07 05234097</t>
  </si>
  <si>
    <t>rec-590-org</t>
  </si>
  <si>
    <t xml:space="preserve"> markell place</t>
  </si>
  <si>
    <t xml:space="preserve"> 08 48413124</t>
  </si>
  <si>
    <t>rec-2685-org</t>
  </si>
  <si>
    <t>rec-2454-dup-0</t>
  </si>
  <si>
    <t xml:space="preserve"> 02 66257639</t>
  </si>
  <si>
    <t>rec-532-dup-0</t>
  </si>
  <si>
    <t>rec-1998-org</t>
  </si>
  <si>
    <t xml:space="preserve"> the sisters</t>
  </si>
  <si>
    <t xml:space="preserve"> 08 78935847</t>
  </si>
  <si>
    <t>rec-4711-org</t>
  </si>
  <si>
    <t xml:space="preserve"> birdlip</t>
  </si>
  <si>
    <t xml:space="preserve"> 08 04751568</t>
  </si>
  <si>
    <t>rec-710-dup-0</t>
  </si>
  <si>
    <t xml:space="preserve"> chelwea</t>
  </si>
  <si>
    <t xml:space="preserve"> 03 36276853</t>
  </si>
  <si>
    <t>rec-712-org</t>
  </si>
  <si>
    <t xml:space="preserve"> 03 34320650</t>
  </si>
  <si>
    <t>rec-4217-org</t>
  </si>
  <si>
    <t>rec-1455-org</t>
  </si>
  <si>
    <t xml:space="preserve"> 04 38096977</t>
  </si>
  <si>
    <t>rec-2027-org</t>
  </si>
  <si>
    <t xml:space="preserve"> 02 69820657</t>
  </si>
  <si>
    <t>rec-2529-dup-2</t>
  </si>
  <si>
    <t xml:space="preserve"> dylab</t>
  </si>
  <si>
    <t xml:space="preserve"> 04 28250721</t>
  </si>
  <si>
    <t xml:space="preserve"> nzsw</t>
  </si>
  <si>
    <t>rec-39-dup-3</t>
  </si>
  <si>
    <t>rec-4751-dup-3</t>
  </si>
  <si>
    <t xml:space="preserve"> 07 94032304</t>
  </si>
  <si>
    <t>rec-1907-org</t>
  </si>
  <si>
    <t xml:space="preserve"> cruachan</t>
  </si>
  <si>
    <t xml:space="preserve"> 02 11919284</t>
  </si>
  <si>
    <t>rec-1791-org</t>
  </si>
  <si>
    <t xml:space="preserve"> fairlane estate</t>
  </si>
  <si>
    <t xml:space="preserve"> 04 86552210</t>
  </si>
  <si>
    <t>rec-662-dup-2</t>
  </si>
  <si>
    <t>rec-2742-org</t>
  </si>
  <si>
    <t xml:space="preserve"> 02 75971374</t>
  </si>
  <si>
    <t>rec-503-org</t>
  </si>
  <si>
    <t xml:space="preserve"> wyuna</t>
  </si>
  <si>
    <t xml:space="preserve"> 07 65760637</t>
  </si>
  <si>
    <t>rec-4759-org</t>
  </si>
  <si>
    <t xml:space="preserve"> partridge street</t>
  </si>
  <si>
    <t xml:space="preserve"> 03 33691911</t>
  </si>
  <si>
    <t>rec-4534-dup-3</t>
  </si>
  <si>
    <t>rec-3043-dup-2</t>
  </si>
  <si>
    <t>rec-4560-org</t>
  </si>
  <si>
    <t xml:space="preserve"> david street</t>
  </si>
  <si>
    <t xml:space="preserve"> smythes creek</t>
  </si>
  <si>
    <t xml:space="preserve"> 04 19623464</t>
  </si>
  <si>
    <t>rec-4234-dup-0</t>
  </si>
  <si>
    <t xml:space="preserve"> cochrahe</t>
  </si>
  <si>
    <t xml:space="preserve"> noala street</t>
  </si>
  <si>
    <t>rec-1770-dup-0</t>
  </si>
  <si>
    <t xml:space="preserve"> 04 36980535</t>
  </si>
  <si>
    <t>rec-1194-org</t>
  </si>
  <si>
    <t xml:space="preserve"> 03 45909288</t>
  </si>
  <si>
    <t>rec-639-dup-0</t>
  </si>
  <si>
    <t xml:space="preserve"> evnas head</t>
  </si>
  <si>
    <t>rec-1371-org</t>
  </si>
  <si>
    <t xml:space="preserve"> buggy crescent</t>
  </si>
  <si>
    <t xml:space="preserve"> 07 66083314</t>
  </si>
  <si>
    <t>rec-3915-org</t>
  </si>
  <si>
    <t xml:space="preserve"> 04 94033521</t>
  </si>
  <si>
    <t>rec-2631-org</t>
  </si>
  <si>
    <t xml:space="preserve"> bryce-watson</t>
  </si>
  <si>
    <t>rec-3607-org</t>
  </si>
  <si>
    <t xml:space="preserve"> scotch college</t>
  </si>
  <si>
    <t xml:space="preserve"> tully</t>
  </si>
  <si>
    <t xml:space="preserve"> 02 71630344</t>
  </si>
  <si>
    <t>rec-2627-org</t>
  </si>
  <si>
    <t>rec-4054-org</t>
  </si>
  <si>
    <t xml:space="preserve"> obsivac</t>
  </si>
  <si>
    <t xml:space="preserve"> 08 47835522</t>
  </si>
  <si>
    <t xml:space="preserve"> badimarsstreet</t>
  </si>
  <si>
    <t>rec-2708-org</t>
  </si>
  <si>
    <t>rec-2117-dup-1</t>
  </si>
  <si>
    <t xml:space="preserve"> 07 93849566</t>
  </si>
  <si>
    <t>rec-3572-dup-4</t>
  </si>
  <si>
    <t xml:space="preserve"> kenny place</t>
  </si>
  <si>
    <t xml:space="preserve"> 07 27195232</t>
  </si>
  <si>
    <t>rec-1331-org</t>
  </si>
  <si>
    <t xml:space="preserve"> 02 72961592</t>
  </si>
  <si>
    <t>rec-3381-dup-0</t>
  </si>
  <si>
    <t xml:space="preserve"> theodre</t>
  </si>
  <si>
    <t>rec-610-org</t>
  </si>
  <si>
    <t xml:space="preserve"> elimbah</t>
  </si>
  <si>
    <t xml:space="preserve"> 04 17370743</t>
  </si>
  <si>
    <t>rec-285-dup-0</t>
  </si>
  <si>
    <t>rec-1627-org</t>
  </si>
  <si>
    <t>rec-1577-org</t>
  </si>
  <si>
    <t xml:space="preserve">   amaya</t>
  </si>
  <si>
    <t xml:space="preserve"> 04 53121281</t>
  </si>
  <si>
    <t>rec-4423-org</t>
  </si>
  <si>
    <t>rec-1356-dup-3</t>
  </si>
  <si>
    <t xml:space="preserve"> sickl ds</t>
  </si>
  <si>
    <t>rec-2489-dup-2</t>
  </si>
  <si>
    <t xml:space="preserve"> finley</t>
  </si>
  <si>
    <t>rec-2100-org</t>
  </si>
  <si>
    <t xml:space="preserve">   brayden</t>
  </si>
  <si>
    <t>rec-393-dup-1</t>
  </si>
  <si>
    <t xml:space="preserve"> menies</t>
  </si>
  <si>
    <t xml:space="preserve"> kirkdale</t>
  </si>
  <si>
    <t xml:space="preserve"> rivet</t>
  </si>
  <si>
    <t xml:space="preserve"> 03 40977195</t>
  </si>
  <si>
    <t>rec-2468-dup-0</t>
  </si>
  <si>
    <t xml:space="preserve"> wolloebmbi</t>
  </si>
  <si>
    <t>rec-3369-org</t>
  </si>
  <si>
    <t xml:space="preserve"> xie</t>
  </si>
  <si>
    <t xml:space="preserve"> kirklands</t>
  </si>
  <si>
    <t xml:space="preserve"> 04 14415819</t>
  </si>
  <si>
    <t>rec-2589-dup-0</t>
  </si>
  <si>
    <t>rec-2984-org</t>
  </si>
  <si>
    <t xml:space="preserve"> laseron place</t>
  </si>
  <si>
    <t xml:space="preserve"> 03 00323336</t>
  </si>
  <si>
    <t>rec-2055-dup-1</t>
  </si>
  <si>
    <t>rec-290-dup-0</t>
  </si>
  <si>
    <t xml:space="preserve"> brigasow street</t>
  </si>
  <si>
    <t>rec-798-org</t>
  </si>
  <si>
    <t xml:space="preserve"> 03 55012964</t>
  </si>
  <si>
    <t>rec-4199-dup-2</t>
  </si>
  <si>
    <t xml:space="preserve"> reed</t>
  </si>
  <si>
    <t xml:space="preserve"> beaumint</t>
  </si>
  <si>
    <t>rec-1380-dup-2</t>
  </si>
  <si>
    <t>rec-4012-org</t>
  </si>
  <si>
    <t xml:space="preserve"> rohan rivett crescent</t>
  </si>
  <si>
    <t xml:space="preserve"> dakota</t>
  </si>
  <si>
    <t xml:space="preserve"> kaniva</t>
  </si>
  <si>
    <t xml:space="preserve"> 04 62157637</t>
  </si>
  <si>
    <t>rec-1912-dup-0</t>
  </si>
  <si>
    <t xml:space="preserve"> synsas</t>
  </si>
  <si>
    <t xml:space="preserve"> wilson c rescent</t>
  </si>
  <si>
    <t>rec-3859-dup-1</t>
  </si>
  <si>
    <t xml:space="preserve"> whtte</t>
  </si>
  <si>
    <t xml:space="preserve"> 03 82703582</t>
  </si>
  <si>
    <t>rec-1185-org</t>
  </si>
  <si>
    <t xml:space="preserve"> solorzano</t>
  </si>
  <si>
    <t xml:space="preserve"> 07 58506305</t>
  </si>
  <si>
    <t>rec-762-org</t>
  </si>
  <si>
    <t xml:space="preserve"> wynn place</t>
  </si>
  <si>
    <t xml:space="preserve"> stoneyhurst</t>
  </si>
  <si>
    <t xml:space="preserve"> 04 93817786</t>
  </si>
  <si>
    <t>rec-1454-org</t>
  </si>
  <si>
    <t>rec-1968-org</t>
  </si>
  <si>
    <t xml:space="preserve"> al-zubaidy</t>
  </si>
  <si>
    <t xml:space="preserve"> balldale</t>
  </si>
  <si>
    <t xml:space="preserve"> 04 82167507</t>
  </si>
  <si>
    <t>rec-3473-dup-1</t>
  </si>
  <si>
    <t xml:space="preserve"> bihop</t>
  </si>
  <si>
    <t xml:space="preserve"> street barron</t>
  </si>
  <si>
    <t xml:space="preserve"> 04 73346722</t>
  </si>
  <si>
    <t>rec-1884-org</t>
  </si>
  <si>
    <t xml:space="preserve"> van benpen</t>
  </si>
  <si>
    <t xml:space="preserve"> culgoa circuit</t>
  </si>
  <si>
    <t xml:space="preserve"> 04 41197986</t>
  </si>
  <si>
    <t>rec-3387-org</t>
  </si>
  <si>
    <t xml:space="preserve"> deckert</t>
  </si>
  <si>
    <t xml:space="preserve"> 04 96526430</t>
  </si>
  <si>
    <t>rec-1393-org</t>
  </si>
  <si>
    <t xml:space="preserve">   alia</t>
  </si>
  <si>
    <t xml:space="preserve"> beagle bay</t>
  </si>
  <si>
    <t xml:space="preserve"> 02 51132731</t>
  </si>
  <si>
    <t>rec-1963-dup-2</t>
  </si>
  <si>
    <t>rec-1770-dup-1</t>
  </si>
  <si>
    <t>rec-2777-org</t>
  </si>
  <si>
    <t xml:space="preserve"> tweedie</t>
  </si>
  <si>
    <t xml:space="preserve"> willandra</t>
  </si>
  <si>
    <t xml:space="preserve"> 02 37077881</t>
  </si>
  <si>
    <t>rec-1456-org</t>
  </si>
  <si>
    <t xml:space="preserve"> cope place</t>
  </si>
  <si>
    <t xml:space="preserve"> 02 82955486</t>
  </si>
  <si>
    <t>rec-803-org</t>
  </si>
  <si>
    <t xml:space="preserve"> tammin</t>
  </si>
  <si>
    <t xml:space="preserve"> 08 74336643</t>
  </si>
  <si>
    <t>rec-4251-dup-3</t>
  </si>
  <si>
    <t xml:space="preserve"> handcock csescent</t>
  </si>
  <si>
    <t xml:space="preserve"> s</t>
  </si>
  <si>
    <t>rec-4903-org</t>
  </si>
  <si>
    <t>rec-513-dup-0</t>
  </si>
  <si>
    <t xml:space="preserve"> hoopercrescent</t>
  </si>
  <si>
    <t>rec-4804-org</t>
  </si>
  <si>
    <t xml:space="preserve"> 04 74810855</t>
  </si>
  <si>
    <t>rec-4230-org</t>
  </si>
  <si>
    <t xml:space="preserve"> aksentijevic</t>
  </si>
  <si>
    <t xml:space="preserve"> oberne park</t>
  </si>
  <si>
    <t xml:space="preserve"> 07 08878967</t>
  </si>
  <si>
    <t>rec-2999-dup-0</t>
  </si>
  <si>
    <t xml:space="preserve"> antany</t>
  </si>
  <si>
    <t>rec-2645-org</t>
  </si>
  <si>
    <t>rec-3574-org</t>
  </si>
  <si>
    <t xml:space="preserve">   taalia</t>
  </si>
  <si>
    <t xml:space="preserve"> 08 05184397</t>
  </si>
  <si>
    <t>rec-4009-dup-0</t>
  </si>
  <si>
    <t xml:space="preserve"> kotz</t>
  </si>
  <si>
    <t>rec-4907-dup-0</t>
  </si>
  <si>
    <t xml:space="preserve"> wyldevolace</t>
  </si>
  <si>
    <t>rec-731-org</t>
  </si>
  <si>
    <t xml:space="preserve"> belvedere</t>
  </si>
  <si>
    <t xml:space="preserve"> 03 47023038</t>
  </si>
  <si>
    <t>rec-131-dup-1</t>
  </si>
  <si>
    <t xml:space="preserve"> hayfen</t>
  </si>
  <si>
    <t>rec-3140-org</t>
  </si>
  <si>
    <t xml:space="preserve"> peachey</t>
  </si>
  <si>
    <t xml:space="preserve"> 07 89178623</t>
  </si>
  <si>
    <t>rec-4504-dup-0</t>
  </si>
  <si>
    <t xml:space="preserve"> nble</t>
  </si>
  <si>
    <t xml:space="preserve"> stanbury close</t>
  </si>
  <si>
    <t xml:space="preserve"> 04 52607737</t>
  </si>
  <si>
    <t>rec-1362-dup-3</t>
  </si>
  <si>
    <t>rec-1276-org</t>
  </si>
  <si>
    <t xml:space="preserve">   summer</t>
  </si>
  <si>
    <t xml:space="preserve"> rigel place</t>
  </si>
  <si>
    <t xml:space="preserve"> 04 18163564</t>
  </si>
  <si>
    <t>rec-1142-org</t>
  </si>
  <si>
    <t xml:space="preserve"> lansdowne</t>
  </si>
  <si>
    <t xml:space="preserve"> 02 69363392</t>
  </si>
  <si>
    <t>rec-2574-dup-2</t>
  </si>
  <si>
    <t xml:space="preserve"> wsa</t>
  </si>
  <si>
    <t>rec-703-dup-1</t>
  </si>
  <si>
    <t xml:space="preserve"> punchgowl</t>
  </si>
  <si>
    <t>rec-4060-org</t>
  </si>
  <si>
    <t xml:space="preserve"> penhallurick</t>
  </si>
  <si>
    <t xml:space="preserve"> brinkley circuit</t>
  </si>
  <si>
    <t xml:space="preserve"> 07 64884811</t>
  </si>
  <si>
    <t>rec-3005-dup-0</t>
  </si>
  <si>
    <t xml:space="preserve"> sabhith</t>
  </si>
  <si>
    <t xml:space="preserve"> hanretty place</t>
  </si>
  <si>
    <t>rec-3750-org</t>
  </si>
  <si>
    <t>rec-2308-org</t>
  </si>
  <si>
    <t xml:space="preserve"> newbown</t>
  </si>
  <si>
    <t xml:space="preserve"> maclean street</t>
  </si>
  <si>
    <t xml:space="preserve"> boonberry</t>
  </si>
  <si>
    <t xml:space="preserve"> 02 98462149</t>
  </si>
  <si>
    <t>rec-761-org</t>
  </si>
  <si>
    <t xml:space="preserve"> 08 07458823</t>
  </si>
  <si>
    <t>rec-656-dup-0</t>
  </si>
  <si>
    <t xml:space="preserve"> suffoo park</t>
  </si>
  <si>
    <t>rec-898-org</t>
  </si>
  <si>
    <t xml:space="preserve"> 07 86782244</t>
  </si>
  <si>
    <t>rec-620-org</t>
  </si>
  <si>
    <t xml:space="preserve"> 08 55859252</t>
  </si>
  <si>
    <t xml:space="preserve">   natalie</t>
  </si>
  <si>
    <t xml:space="preserve"> herbert crescent</t>
  </si>
  <si>
    <t xml:space="preserve"> nurse's residence calvary hospital</t>
  </si>
  <si>
    <t xml:space="preserve"> point turton</t>
  </si>
  <si>
    <t xml:space="preserve"> 03 38051633</t>
  </si>
  <si>
    <t>rec-2961-org</t>
  </si>
  <si>
    <t>rec-2721-dup-1</t>
  </si>
  <si>
    <t xml:space="preserve"> vermontssouth</t>
  </si>
  <si>
    <t>rec-2097-dup-3</t>
  </si>
  <si>
    <t>rec-968-dup-1</t>
  </si>
  <si>
    <t xml:space="preserve"> gwebb</t>
  </si>
  <si>
    <t xml:space="preserve"> bootle place</t>
  </si>
  <si>
    <t xml:space="preserve"> warrambucca garden</t>
  </si>
  <si>
    <t xml:space="preserve"> whittingham</t>
  </si>
  <si>
    <t xml:space="preserve"> 08 67607261</t>
  </si>
  <si>
    <t>rec-3208-org</t>
  </si>
  <si>
    <t xml:space="preserve"> albeni station</t>
  </si>
  <si>
    <t xml:space="preserve"> 07 46932705</t>
  </si>
  <si>
    <t>rec-182-dup-2</t>
  </si>
  <si>
    <t>rec-3389-dup-2</t>
  </si>
  <si>
    <t>rec-412-dup-2</t>
  </si>
  <si>
    <t xml:space="preserve"> 08 20087565</t>
  </si>
  <si>
    <t>rec-765-org</t>
  </si>
  <si>
    <t xml:space="preserve"> 03 18056095</t>
  </si>
  <si>
    <t>rec-2255-org</t>
  </si>
  <si>
    <t>rec-2875-dup-0</t>
  </si>
  <si>
    <t>rec-2107-dup-1</t>
  </si>
  <si>
    <t xml:space="preserve"> toowog</t>
  </si>
  <si>
    <t xml:space="preserve"> 03 20244878</t>
  </si>
  <si>
    <t>rec-4998-org</t>
  </si>
  <si>
    <t>rec-1453-org</t>
  </si>
  <si>
    <t xml:space="preserve"> georgiadis</t>
  </si>
  <si>
    <t xml:space="preserve"> 03 44865689</t>
  </si>
  <si>
    <t>rec-3367-dup-0</t>
  </si>
  <si>
    <t>rec-1135-dup-2</t>
  </si>
  <si>
    <t>rec-1746-org</t>
  </si>
  <si>
    <t xml:space="preserve"> 04 96555492</t>
  </si>
  <si>
    <t>rec-887-dup-0</t>
  </si>
  <si>
    <t xml:space="preserve"> pearson place</t>
  </si>
  <si>
    <t>rec-1277-dup-1</t>
  </si>
  <si>
    <t>rec-3308-dup-2</t>
  </si>
  <si>
    <t xml:space="preserve"> na</t>
  </si>
  <si>
    <t>rec-4018-dup-4</t>
  </si>
  <si>
    <t xml:space="preserve"> a'becket tp street</t>
  </si>
  <si>
    <t>rec-4457-dup-0</t>
  </si>
  <si>
    <t xml:space="preserve"> briley</t>
  </si>
  <si>
    <t xml:space="preserve"> porss</t>
  </si>
  <si>
    <t xml:space="preserve"> vof</t>
  </si>
  <si>
    <t xml:space="preserve"> 02 53099772</t>
  </si>
  <si>
    <t>rec-1711-dup-2</t>
  </si>
  <si>
    <t xml:space="preserve"> charoie</t>
  </si>
  <si>
    <t xml:space="preserve"> reidu</t>
  </si>
  <si>
    <t>rec-3403-org</t>
  </si>
  <si>
    <t xml:space="preserve"> 07 12061363</t>
  </si>
  <si>
    <t>rec-4631-org</t>
  </si>
  <si>
    <t xml:space="preserve"> sun valley caravan park</t>
  </si>
  <si>
    <t xml:space="preserve"> 08 26602778</t>
  </si>
  <si>
    <t>rec-2769-dup-0</t>
  </si>
  <si>
    <t xml:space="preserve"> nichooas</t>
  </si>
  <si>
    <t xml:space="preserve"> swinden dtreet</t>
  </si>
  <si>
    <t>rec-1818-dup-2</t>
  </si>
  <si>
    <t>rec-4949-dup-0</t>
  </si>
  <si>
    <t xml:space="preserve"> hollke</t>
  </si>
  <si>
    <t xml:space="preserve"> hopkins street</t>
  </si>
  <si>
    <t xml:space="preserve"> 08 53866209</t>
  </si>
  <si>
    <t>rec-3841-dup-2</t>
  </si>
  <si>
    <t>rec-1150-org</t>
  </si>
  <si>
    <t xml:space="preserve"> lowrie street</t>
  </si>
  <si>
    <t xml:space="preserve"> bow hill</t>
  </si>
  <si>
    <t xml:space="preserve"> 04 62823447</t>
  </si>
  <si>
    <t>rec-3539-org</t>
  </si>
  <si>
    <t>rec-4309-org</t>
  </si>
  <si>
    <t xml:space="preserve"> cute</t>
  </si>
  <si>
    <t xml:space="preserve"> palermo garden</t>
  </si>
  <si>
    <t xml:space="preserve"> 03 82333816</t>
  </si>
  <si>
    <t>rec-2639-dup-0</t>
  </si>
  <si>
    <t xml:space="preserve"> ryab</t>
  </si>
  <si>
    <t>rec-639-org</t>
  </si>
  <si>
    <t>rec-4523-org</t>
  </si>
  <si>
    <t xml:space="preserve"> cygnet crescent</t>
  </si>
  <si>
    <t xml:space="preserve"> 07 65947863</t>
  </si>
  <si>
    <t>rec-4682-org</t>
  </si>
  <si>
    <t xml:space="preserve"> 08 62951954</t>
  </si>
  <si>
    <t>rec-2094-dup-0</t>
  </si>
  <si>
    <t xml:space="preserve"> chuculba rcdscent</t>
  </si>
  <si>
    <t xml:space="preserve"> 02 15014536</t>
  </si>
  <si>
    <t>rec-4457-dup-1</t>
  </si>
  <si>
    <t xml:space="preserve"> 02 53989772</t>
  </si>
  <si>
    <t>rec-2320-org</t>
  </si>
  <si>
    <t xml:space="preserve"> oreskovic</t>
  </si>
  <si>
    <t xml:space="preserve"> talbot street</t>
  </si>
  <si>
    <t xml:space="preserve"> 02 01990859</t>
  </si>
  <si>
    <t>rec-4698-dup-2</t>
  </si>
  <si>
    <t xml:space="preserve"> destiny park</t>
  </si>
  <si>
    <t>rec-1001-org</t>
  </si>
  <si>
    <t xml:space="preserve"> 08 87545885</t>
  </si>
  <si>
    <t>rec-4620-org</t>
  </si>
  <si>
    <t xml:space="preserve"> heritage estate</t>
  </si>
  <si>
    <t xml:space="preserve"> 08 45375880</t>
  </si>
  <si>
    <t>rec-4305-org</t>
  </si>
  <si>
    <t>rec-3183-dup-2</t>
  </si>
  <si>
    <t xml:space="preserve"> 04 42850229</t>
  </si>
  <si>
    <t xml:space="preserve">   bailley</t>
  </si>
  <si>
    <t>rec-3027-dup-0</t>
  </si>
  <si>
    <t xml:space="preserve"> madora</t>
  </si>
  <si>
    <t xml:space="preserve"> 02 83946087</t>
  </si>
  <si>
    <t>rec-4771-org</t>
  </si>
  <si>
    <t xml:space="preserve"> kanga place</t>
  </si>
  <si>
    <t xml:space="preserve"> 07 18811182</t>
  </si>
  <si>
    <t>rec-343-dup-0</t>
  </si>
  <si>
    <t xml:space="preserve"> grayson</t>
  </si>
  <si>
    <t xml:space="preserve"> lea place</t>
  </si>
  <si>
    <t xml:space="preserve"> 08 82858698</t>
  </si>
  <si>
    <t>rec-1262-dup-2</t>
  </si>
  <si>
    <t xml:space="preserve"> matilsse</t>
  </si>
  <si>
    <t xml:space="preserve"> north lisdmore</t>
  </si>
  <si>
    <t>rec-2916-dup-1</t>
  </si>
  <si>
    <t xml:space="preserve"> rhett</t>
  </si>
  <si>
    <t xml:space="preserve"> 03 99471834</t>
  </si>
  <si>
    <t>rec-4261-dup-0</t>
  </si>
  <si>
    <t xml:space="preserve"> viy</t>
  </si>
  <si>
    <t xml:space="preserve"> 08 10802302</t>
  </si>
  <si>
    <t>rec-2162-org</t>
  </si>
  <si>
    <t>rec-4723-dup-0</t>
  </si>
  <si>
    <t xml:space="preserve"> builder drescent</t>
  </si>
  <si>
    <t xml:space="preserve"> macedln</t>
  </si>
  <si>
    <t xml:space="preserve"> 08 49041596</t>
  </si>
  <si>
    <t>rec-477-dup-1</t>
  </si>
  <si>
    <t xml:space="preserve"> clauke</t>
  </si>
  <si>
    <t xml:space="preserve"> fullertonycrescent</t>
  </si>
  <si>
    <t xml:space="preserve"> kiewa</t>
  </si>
  <si>
    <t xml:space="preserve"> 04 22521431</t>
  </si>
  <si>
    <t>rec-1065-org</t>
  </si>
  <si>
    <t xml:space="preserve">   katherine</t>
  </si>
  <si>
    <t xml:space="preserve"> 02 59843102</t>
  </si>
  <si>
    <t>rec-1730-dup-2</t>
  </si>
  <si>
    <t xml:space="preserve"> 03 44634191</t>
  </si>
  <si>
    <t>rec-4962-dup-1</t>
  </si>
  <si>
    <t xml:space="preserve"> hope dteeet</t>
  </si>
  <si>
    <t>rec-2977-dup-2</t>
  </si>
  <si>
    <t xml:space="preserve"> erni</t>
  </si>
  <si>
    <t xml:space="preserve"> crosssell</t>
  </si>
  <si>
    <t xml:space="preserve"> cobby street</t>
  </si>
  <si>
    <t xml:space="preserve"> 08 81324898</t>
  </si>
  <si>
    <t>rec-3456-org</t>
  </si>
  <si>
    <t xml:space="preserve"> bollard street</t>
  </si>
  <si>
    <t xml:space="preserve"> the mount</t>
  </si>
  <si>
    <t xml:space="preserve"> 02 95387844</t>
  </si>
  <si>
    <t>rec-3664-org</t>
  </si>
  <si>
    <t>rec-3273-dup-1</t>
  </si>
  <si>
    <t xml:space="preserve"> smithspon</t>
  </si>
  <si>
    <t>rec-3210-org</t>
  </si>
  <si>
    <t>rec-2283-org</t>
  </si>
  <si>
    <t xml:space="preserve"> 02 23580838</t>
  </si>
  <si>
    <t>rec-4157-dup-0</t>
  </si>
  <si>
    <t xml:space="preserve"> sw</t>
  </si>
  <si>
    <t>rec-3898-dup-2</t>
  </si>
  <si>
    <t>rec-3124-dup-3</t>
  </si>
  <si>
    <t xml:space="preserve"> zacy</t>
  </si>
  <si>
    <t>rec-2586-org</t>
  </si>
  <si>
    <t xml:space="preserve"> mazurkiewicz</t>
  </si>
  <si>
    <t xml:space="preserve"> 02 45305475</t>
  </si>
  <si>
    <t>rec-2584-dup-0</t>
  </si>
  <si>
    <t xml:space="preserve"> ellerstone avenue</t>
  </si>
  <si>
    <t>rec-2384-org</t>
  </si>
  <si>
    <t>rec-1703-org</t>
  </si>
  <si>
    <t xml:space="preserve"> le messurier</t>
  </si>
  <si>
    <t xml:space="preserve"> nass road</t>
  </si>
  <si>
    <t xml:space="preserve"> anglers</t>
  </si>
  <si>
    <t xml:space="preserve"> gormandale</t>
  </si>
  <si>
    <t xml:space="preserve"> 08 48305589</t>
  </si>
  <si>
    <t>rec-4200-org</t>
  </si>
  <si>
    <t xml:space="preserve"> ariah park</t>
  </si>
  <si>
    <t xml:space="preserve"> 03 73825962</t>
  </si>
  <si>
    <t>rec-4419-dup-1</t>
  </si>
  <si>
    <t xml:space="preserve"> macy</t>
  </si>
  <si>
    <t xml:space="preserve"> zarktvic</t>
  </si>
  <si>
    <t xml:space="preserve"> 02 28034982</t>
  </si>
  <si>
    <t xml:space="preserve"> forrest each</t>
  </si>
  <si>
    <t>rec-2781-org</t>
  </si>
  <si>
    <t xml:space="preserve"> kennaway</t>
  </si>
  <si>
    <t xml:space="preserve"> 02 91190585</t>
  </si>
  <si>
    <t>rec-4359-org</t>
  </si>
  <si>
    <t xml:space="preserve"> d'hage court</t>
  </si>
  <si>
    <t xml:space="preserve"> 08 50669695</t>
  </si>
  <si>
    <t>rec-3959-org</t>
  </si>
  <si>
    <t xml:space="preserve">   zebediah</t>
  </si>
  <si>
    <t>rec-2418-dup-1</t>
  </si>
  <si>
    <t xml:space="preserve"> marshanti arbians</t>
  </si>
  <si>
    <t xml:space="preserve"> 03 91766792</t>
  </si>
  <si>
    <t>rec-1421-dup-0</t>
  </si>
  <si>
    <t xml:space="preserve"> corey laxe</t>
  </si>
  <si>
    <t>rec-3325-dup-1</t>
  </si>
  <si>
    <t xml:space="preserve"> elishs</t>
  </si>
  <si>
    <t xml:space="preserve"> b eams</t>
  </si>
  <si>
    <t>rec-1473-org</t>
  </si>
  <si>
    <t xml:space="preserve"> tuckett place</t>
  </si>
  <si>
    <t xml:space="preserve"> 04 45629014</t>
  </si>
  <si>
    <t>rec-756-org</t>
  </si>
  <si>
    <t xml:space="preserve">   judah</t>
  </si>
  <si>
    <t xml:space="preserve"> kavel street</t>
  </si>
  <si>
    <t xml:space="preserve"> dugout 65</t>
  </si>
  <si>
    <t xml:space="preserve"> rosslea</t>
  </si>
  <si>
    <t xml:space="preserve"> 08 91931266</t>
  </si>
  <si>
    <t>rec-3725-org</t>
  </si>
  <si>
    <t>rec-891-dup-0</t>
  </si>
  <si>
    <t xml:space="preserve"> woronor aztreet</t>
  </si>
  <si>
    <t>rec-1381-dup-1</t>
  </si>
  <si>
    <t xml:space="preserve"> jaden</t>
  </si>
  <si>
    <t>rec-38-dup-1</t>
  </si>
  <si>
    <t xml:space="preserve"> khammarh</t>
  </si>
  <si>
    <t>rec-2470-org</t>
  </si>
  <si>
    <t xml:space="preserve"> 08 34694736</t>
  </si>
  <si>
    <t>rec-3648-dup-1</t>
  </si>
  <si>
    <t>rec-1839-org</t>
  </si>
  <si>
    <t xml:space="preserve"> 08 10291735</t>
  </si>
  <si>
    <t>rec-3619-dup-1</t>
  </si>
  <si>
    <t xml:space="preserve"> teaha</t>
  </si>
  <si>
    <t xml:space="preserve"> greenland</t>
  </si>
  <si>
    <t xml:space="preserve"> mackay fsouth</t>
  </si>
  <si>
    <t xml:space="preserve"> 02 41409284</t>
  </si>
  <si>
    <t>rec-4260-dup-0</t>
  </si>
  <si>
    <t xml:space="preserve"> briony</t>
  </si>
  <si>
    <t>rec-1536-dup-0</t>
  </si>
  <si>
    <t xml:space="preserve"> alexander macke circuit</t>
  </si>
  <si>
    <t>rec-3210-dup-3</t>
  </si>
  <si>
    <t>rec-4297-org</t>
  </si>
  <si>
    <t xml:space="preserve"> phoenix place</t>
  </si>
  <si>
    <t xml:space="preserve"> kinross street</t>
  </si>
  <si>
    <t xml:space="preserve"> 02 46229352</t>
  </si>
  <si>
    <t>rec-393-dup-0</t>
  </si>
  <si>
    <t xml:space="preserve"> mya</t>
  </si>
  <si>
    <t xml:space="preserve"> rivezt</t>
  </si>
  <si>
    <t>rec-4656-org</t>
  </si>
  <si>
    <t xml:space="preserve">   zach</t>
  </si>
  <si>
    <t xml:space="preserve"> trukhanov</t>
  </si>
  <si>
    <t xml:space="preserve"> leven street</t>
  </si>
  <si>
    <t xml:space="preserve"> 08 48096178</t>
  </si>
  <si>
    <t>rec-3010-dup-2</t>
  </si>
  <si>
    <t xml:space="preserve"> james scott close</t>
  </si>
  <si>
    <t xml:space="preserve"> 07 20919547</t>
  </si>
  <si>
    <t>rec-4068-org</t>
  </si>
  <si>
    <t xml:space="preserve"> furneaux street</t>
  </si>
  <si>
    <t xml:space="preserve"> 04 53736281</t>
  </si>
  <si>
    <t>rec-3462-org</t>
  </si>
  <si>
    <t xml:space="preserve"> mac neill</t>
  </si>
  <si>
    <t xml:space="preserve"> davice place</t>
  </si>
  <si>
    <t xml:space="preserve"> darlington</t>
  </si>
  <si>
    <t xml:space="preserve"> 03 92974498</t>
  </si>
  <si>
    <t>rec-2836-org</t>
  </si>
  <si>
    <t xml:space="preserve">   hugh</t>
  </si>
  <si>
    <t xml:space="preserve"> kingsmill street</t>
  </si>
  <si>
    <t xml:space="preserve"> yooringa</t>
  </si>
  <si>
    <t xml:space="preserve"> eden hills</t>
  </si>
  <si>
    <t xml:space="preserve"> 02 55681035</t>
  </si>
  <si>
    <t>rec-1159-org</t>
  </si>
  <si>
    <t xml:space="preserve">   deakyn</t>
  </si>
  <si>
    <t xml:space="preserve"> 02 97964565</t>
  </si>
  <si>
    <t>rec-4791-org</t>
  </si>
  <si>
    <t xml:space="preserve">   bailee</t>
  </si>
  <si>
    <t xml:space="preserve"> trevena</t>
  </si>
  <si>
    <t>rec-1043-dup-3</t>
  </si>
  <si>
    <t xml:space="preserve"> 03 84436532</t>
  </si>
  <si>
    <t>rec-2714-org</t>
  </si>
  <si>
    <t xml:space="preserve"> de lucia</t>
  </si>
  <si>
    <t xml:space="preserve"> winnecke street</t>
  </si>
  <si>
    <t xml:space="preserve"> botany</t>
  </si>
  <si>
    <t xml:space="preserve"> 02 87284262</t>
  </si>
  <si>
    <t>rec-2249-dup-1</t>
  </si>
  <si>
    <t xml:space="preserve"> 07 54586078</t>
  </si>
  <si>
    <t>rec-4651-org</t>
  </si>
  <si>
    <t xml:space="preserve"> 07 12291822</t>
  </si>
  <si>
    <t>rec-1003-dup-1</t>
  </si>
  <si>
    <t xml:space="preserve"> 07 46808301</t>
  </si>
  <si>
    <t>rec-4813-org</t>
  </si>
  <si>
    <t xml:space="preserve"> 04 11510545</t>
  </si>
  <si>
    <t>rec-706-dup-0</t>
  </si>
  <si>
    <t xml:space="preserve"> curpe</t>
  </si>
  <si>
    <t>rec-2958-dup-1</t>
  </si>
  <si>
    <t xml:space="preserve"> nzw</t>
  </si>
  <si>
    <t>rec-3493-dup-3</t>
  </si>
  <si>
    <t xml:space="preserve"> orchars</t>
  </si>
  <si>
    <t>rec-3276-org</t>
  </si>
  <si>
    <t xml:space="preserve"> 07 49098155</t>
  </si>
  <si>
    <t>rec-4537-org</t>
  </si>
  <si>
    <t xml:space="preserve"> berriedale</t>
  </si>
  <si>
    <t xml:space="preserve"> 08 36757611</t>
  </si>
  <si>
    <t>rec-1517-org</t>
  </si>
  <si>
    <t xml:space="preserve"> pooley bridge</t>
  </si>
  <si>
    <t xml:space="preserve"> 04 41519917</t>
  </si>
  <si>
    <t>rec-3171-org</t>
  </si>
  <si>
    <t>rec-3095-dup-0</t>
  </si>
  <si>
    <t xml:space="preserve"> vj</t>
  </si>
  <si>
    <t>rec-3134-dup-2</t>
  </si>
  <si>
    <t xml:space="preserve"> locn r093</t>
  </si>
  <si>
    <t>rec-3929-dup-1</t>
  </si>
  <si>
    <t>rec-2084-org</t>
  </si>
  <si>
    <t xml:space="preserve"> ekers</t>
  </si>
  <si>
    <t xml:space="preserve"> biffin street</t>
  </si>
  <si>
    <t xml:space="preserve"> lynbardeen</t>
  </si>
  <si>
    <t xml:space="preserve"> millmerran</t>
  </si>
  <si>
    <t xml:space="preserve"> 02 99574705</t>
  </si>
  <si>
    <t>rec-2365-dup-4</t>
  </si>
  <si>
    <t xml:space="preserve"> kirar</t>
  </si>
  <si>
    <t>rec-4419-dup-0</t>
  </si>
  <si>
    <t xml:space="preserve"> mavu</t>
  </si>
  <si>
    <t>rec-4115-org</t>
  </si>
  <si>
    <t xml:space="preserve"> brodribb street</t>
  </si>
  <si>
    <t xml:space="preserve"> 02 30872505</t>
  </si>
  <si>
    <t>rec-2659-dup-1</t>
  </si>
  <si>
    <t xml:space="preserve"> hopetoun cyrcuit</t>
  </si>
  <si>
    <t>rec-292-dup-0</t>
  </si>
  <si>
    <t xml:space="preserve"> papoutsis</t>
  </si>
  <si>
    <t xml:space="preserve"> eugenana</t>
  </si>
  <si>
    <t xml:space="preserve"> 08 20129415</t>
  </si>
  <si>
    <t>rec-1054-org</t>
  </si>
  <si>
    <t xml:space="preserve"> 07 29201129</t>
  </si>
  <si>
    <t>rec-2833-dup-4</t>
  </si>
  <si>
    <t xml:space="preserve"> kynab</t>
  </si>
  <si>
    <t xml:space="preserve"> priesvt</t>
  </si>
  <si>
    <t>rec-3747-org</t>
  </si>
  <si>
    <t xml:space="preserve"> piliczky</t>
  </si>
  <si>
    <t xml:space="preserve"> alabaster street</t>
  </si>
  <si>
    <t xml:space="preserve"> 04 47115274</t>
  </si>
  <si>
    <t>rec-2469-dup-2</t>
  </si>
  <si>
    <t xml:space="preserve"> nsx</t>
  </si>
  <si>
    <t xml:space="preserve"> aliha</t>
  </si>
  <si>
    <t>rec-924-dup-1</t>
  </si>
  <si>
    <t>rec-2576-org</t>
  </si>
  <si>
    <t xml:space="preserve"> 08 24800299</t>
  </si>
  <si>
    <t>rec-1965-org</t>
  </si>
  <si>
    <t xml:space="preserve"> corneille</t>
  </si>
  <si>
    <t xml:space="preserve"> mulbring</t>
  </si>
  <si>
    <t xml:space="preserve"> 02 16861344</t>
  </si>
  <si>
    <t>rec-1499-dup-0</t>
  </si>
  <si>
    <t>rec-2674-dup-4</t>
  </si>
  <si>
    <t xml:space="preserve"> andren</t>
  </si>
  <si>
    <t>rec-4819-org</t>
  </si>
  <si>
    <t>rec-97-dup-1</t>
  </si>
  <si>
    <t xml:space="preserve"> pleasance place</t>
  </si>
  <si>
    <t xml:space="preserve"> kenwifk</t>
  </si>
  <si>
    <t>rec-3748-dup-2</t>
  </si>
  <si>
    <t>rec-4718-org</t>
  </si>
  <si>
    <t xml:space="preserve"> 03 78524815</t>
  </si>
  <si>
    <t>rec-3352-org</t>
  </si>
  <si>
    <t>rec-3196-org</t>
  </si>
  <si>
    <t xml:space="preserve"> feeney</t>
  </si>
  <si>
    <t xml:space="preserve"> ballard place</t>
  </si>
  <si>
    <t xml:space="preserve"> 07 25656387</t>
  </si>
  <si>
    <t>rec-2590-dup-2</t>
  </si>
  <si>
    <t xml:space="preserve"> via</t>
  </si>
  <si>
    <t>rec-1381-org</t>
  </si>
  <si>
    <t xml:space="preserve">   jaden</t>
  </si>
  <si>
    <t>rec-2597-org</t>
  </si>
  <si>
    <t>rec-2597-dup-0</t>
  </si>
  <si>
    <t xml:space="preserve"> dlan</t>
  </si>
  <si>
    <t xml:space="preserve"> laurkston</t>
  </si>
  <si>
    <t>rec-4335-org</t>
  </si>
  <si>
    <t xml:space="preserve"> beaurepaire crescent</t>
  </si>
  <si>
    <t>rec-3575-org</t>
  </si>
  <si>
    <t xml:space="preserve"> 07 55684385</t>
  </si>
  <si>
    <t xml:space="preserve"> 07 60578770</t>
  </si>
  <si>
    <t>rec-2210-org</t>
  </si>
  <si>
    <t xml:space="preserve"> philp place</t>
  </si>
  <si>
    <t xml:space="preserve"> sunny glen</t>
  </si>
  <si>
    <t xml:space="preserve"> 04 27035825</t>
  </si>
  <si>
    <t>rec-4026-org</t>
  </si>
  <si>
    <t xml:space="preserve"> eagar place</t>
  </si>
  <si>
    <t xml:space="preserve"> burraroo</t>
  </si>
  <si>
    <t xml:space="preserve"> 08 96595372</t>
  </si>
  <si>
    <t>rec-662-dup-0</t>
  </si>
  <si>
    <t>rec-1888-dup-0</t>
  </si>
  <si>
    <t xml:space="preserve"> stubec</t>
  </si>
  <si>
    <t xml:space="preserve"> 03 61333784</t>
  </si>
  <si>
    <t>rec-2337-org</t>
  </si>
  <si>
    <t xml:space="preserve"> perisher valley</t>
  </si>
  <si>
    <t xml:space="preserve"> para hills</t>
  </si>
  <si>
    <t xml:space="preserve"> 08 36034651</t>
  </si>
  <si>
    <t>rec-1977-org</t>
  </si>
  <si>
    <t>rec-2855-dup-3</t>
  </si>
  <si>
    <t xml:space="preserve"> nguye</t>
  </si>
  <si>
    <t xml:space="preserve"> epenarar close</t>
  </si>
  <si>
    <t>rec-3152-dup-1</t>
  </si>
  <si>
    <t>rec-1281-dup-1</t>
  </si>
  <si>
    <t xml:space="preserve"> hennizke</t>
  </si>
  <si>
    <t>rec-2962-dup-1</t>
  </si>
  <si>
    <t xml:space="preserve"> brakn</t>
  </si>
  <si>
    <t>rec-3616-org</t>
  </si>
  <si>
    <t xml:space="preserve"> gorjanc</t>
  </si>
  <si>
    <t xml:space="preserve"> 02 11518782</t>
  </si>
  <si>
    <t>rec-4607-dup-2</t>
  </si>
  <si>
    <t xml:space="preserve"> paterwon</t>
  </si>
  <si>
    <t>rec-4522-org</t>
  </si>
  <si>
    <t>rec-4966-org</t>
  </si>
  <si>
    <t xml:space="preserve"> veld</t>
  </si>
  <si>
    <t xml:space="preserve"> 02 55381918</t>
  </si>
  <si>
    <t>rec-3893-dup-0</t>
  </si>
  <si>
    <t xml:space="preserve"> tuiet</t>
  </si>
  <si>
    <t>rec-3952-org</t>
  </si>
  <si>
    <t xml:space="preserve"> 08 02957657</t>
  </si>
  <si>
    <t>rec-4541-org</t>
  </si>
  <si>
    <t xml:space="preserve"> baddeley</t>
  </si>
  <si>
    <t xml:space="preserve"> 07 21542118</t>
  </si>
  <si>
    <t>rec-1595-org</t>
  </si>
  <si>
    <t>rec-3129-org</t>
  </si>
  <si>
    <t xml:space="preserve"> gerlyn</t>
  </si>
  <si>
    <t xml:space="preserve"> 02 59932863</t>
  </si>
  <si>
    <t xml:space="preserve"> 03 28142572</t>
  </si>
  <si>
    <t>rec-3373-dup-0</t>
  </si>
  <si>
    <t xml:space="preserve"> 07 54988583</t>
  </si>
  <si>
    <t>rec-3629-org</t>
  </si>
  <si>
    <t>rec-1619-org</t>
  </si>
  <si>
    <t xml:space="preserve"> corra-lynn</t>
  </si>
  <si>
    <t xml:space="preserve"> 08 76160836</t>
  </si>
  <si>
    <t>rec-3697-org</t>
  </si>
  <si>
    <t xml:space="preserve"> valiyff</t>
  </si>
  <si>
    <t xml:space="preserve"> coaling</t>
  </si>
  <si>
    <t xml:space="preserve"> 04 68492441</t>
  </si>
  <si>
    <t>rec-1160-org</t>
  </si>
  <si>
    <t xml:space="preserve"> bizant street</t>
  </si>
  <si>
    <t>rec-3059-dup-4</t>
  </si>
  <si>
    <t>rec-4288-org</t>
  </si>
  <si>
    <t xml:space="preserve"> dirty hollow</t>
  </si>
  <si>
    <t xml:space="preserve"> 08 38898443</t>
  </si>
  <si>
    <t>rec-3569-org</t>
  </si>
  <si>
    <t>rec-3349-org</t>
  </si>
  <si>
    <t>rec-3537-dup-1</t>
  </si>
  <si>
    <t xml:space="preserve"> stirpe</t>
  </si>
  <si>
    <t xml:space="preserve"> newcastle</t>
  </si>
  <si>
    <t xml:space="preserve"> 02 43657584</t>
  </si>
  <si>
    <t>rec-2960-dup-2</t>
  </si>
  <si>
    <t xml:space="preserve"> madigamstreet</t>
  </si>
  <si>
    <t>rec-1262-dup-1</t>
  </si>
  <si>
    <t xml:space="preserve"> matie</t>
  </si>
  <si>
    <t>rec-946-org</t>
  </si>
  <si>
    <t>rec-4418-org</t>
  </si>
  <si>
    <t xml:space="preserve"> crooke</t>
  </si>
  <si>
    <t xml:space="preserve"> kemsley place</t>
  </si>
  <si>
    <t xml:space="preserve"> 03 79063648</t>
  </si>
  <si>
    <t>rec-4525-org</t>
  </si>
  <si>
    <t>rec-1155-dup-3</t>
  </si>
  <si>
    <t>rec-1435-org</t>
  </si>
  <si>
    <t>rec-352-dup-2</t>
  </si>
  <si>
    <t>rec-1935-dup-0</t>
  </si>
  <si>
    <t xml:space="preserve"> longkan</t>
  </si>
  <si>
    <t xml:space="preserve"> casuarina village</t>
  </si>
  <si>
    <t>rec-1350-org</t>
  </si>
  <si>
    <t xml:space="preserve"> richardson circuit</t>
  </si>
  <si>
    <t xml:space="preserve"> 07 24709918</t>
  </si>
  <si>
    <t xml:space="preserve"> coxen stret</t>
  </si>
  <si>
    <t>rec-2562-org</t>
  </si>
  <si>
    <t>rec-603-dup-0</t>
  </si>
  <si>
    <t xml:space="preserve"> 08 74768978</t>
  </si>
  <si>
    <t>rec-1966-dup-3</t>
  </si>
  <si>
    <t xml:space="preserve"> procter</t>
  </si>
  <si>
    <t xml:space="preserve"> 03 08509230</t>
  </si>
  <si>
    <t>rec-2287-org</t>
  </si>
  <si>
    <t>rec-4918-org</t>
  </si>
  <si>
    <t>rec-2558-dup-0</t>
  </si>
  <si>
    <t xml:space="preserve"> masoh</t>
  </si>
  <si>
    <t>rec-2601-org</t>
  </si>
  <si>
    <t xml:space="preserve"> raethel</t>
  </si>
  <si>
    <t xml:space="preserve"> 02 16657492</t>
  </si>
  <si>
    <t>rec-3874-dup-0</t>
  </si>
  <si>
    <t xml:space="preserve"> midlcnd</t>
  </si>
  <si>
    <t>rec-4267-org</t>
  </si>
  <si>
    <t xml:space="preserve"> ongkiko</t>
  </si>
  <si>
    <t xml:space="preserve"> 08 77940420</t>
  </si>
  <si>
    <t>rec-3285-org</t>
  </si>
  <si>
    <t xml:space="preserve"> steffanoni circuit</t>
  </si>
  <si>
    <t>rec-4053-org</t>
  </si>
  <si>
    <t>rec-4606-dup-0</t>
  </si>
  <si>
    <t xml:space="preserve"> charvote</t>
  </si>
  <si>
    <t>rec-3998-org</t>
  </si>
  <si>
    <t xml:space="preserve"> story place</t>
  </si>
  <si>
    <t xml:space="preserve"> 04 43219407</t>
  </si>
  <si>
    <t>rec-2719-dup-0</t>
  </si>
  <si>
    <t xml:space="preserve"> jelbart treet</t>
  </si>
  <si>
    <t>rec-4189-org</t>
  </si>
  <si>
    <t xml:space="preserve"> kay's place</t>
  </si>
  <si>
    <t xml:space="preserve"> 08 80761082</t>
  </si>
  <si>
    <t>rec-3169-dup-1</t>
  </si>
  <si>
    <t xml:space="preserve"> yarrabille</t>
  </si>
  <si>
    <t>rec-3806-dup-1</t>
  </si>
  <si>
    <t xml:space="preserve"> sophia</t>
  </si>
  <si>
    <t>rec-101-dup-1</t>
  </si>
  <si>
    <t>rec-2055-dup-0</t>
  </si>
  <si>
    <t xml:space="preserve"> postle vircuit</t>
  </si>
  <si>
    <t>rec-2606-dup-0</t>
  </si>
  <si>
    <t xml:space="preserve"> eths</t>
  </si>
  <si>
    <t>rec-3090-dup-0</t>
  </si>
  <si>
    <t xml:space="preserve"> jos</t>
  </si>
  <si>
    <t>rec-4819-dup-2</t>
  </si>
  <si>
    <t>rec-2197-dup-0</t>
  </si>
  <si>
    <t xml:space="preserve"> adhs</t>
  </si>
  <si>
    <t>rec-3668-org</t>
  </si>
  <si>
    <t xml:space="preserve"> giesen</t>
  </si>
  <si>
    <t xml:space="preserve"> clarey crescent</t>
  </si>
  <si>
    <t xml:space="preserve"> 04 42934080</t>
  </si>
  <si>
    <t>rec-4524-dup-1</t>
  </si>
  <si>
    <t xml:space="preserve"> kelmwcott</t>
  </si>
  <si>
    <t>rec-999-dup-0</t>
  </si>
  <si>
    <t xml:space="preserve"> vkkor</t>
  </si>
  <si>
    <t xml:space="preserve"> ordord</t>
  </si>
  <si>
    <t>rec-2693-dup-1</t>
  </si>
  <si>
    <t xml:space="preserve"> ethac</t>
  </si>
  <si>
    <t xml:space="preserve"> goyder dtreet</t>
  </si>
  <si>
    <t>rec-1228-org</t>
  </si>
  <si>
    <t xml:space="preserve"> 03 39414067</t>
  </si>
  <si>
    <t>rec-3503-dup-1</t>
  </si>
  <si>
    <t>rec-3790-dup-0</t>
  </si>
  <si>
    <t xml:space="preserve"> cordoba</t>
  </si>
  <si>
    <t>rec-3266-org</t>
  </si>
  <si>
    <t xml:space="preserve"> tebbutt</t>
  </si>
  <si>
    <t xml:space="preserve"> 02 81004169</t>
  </si>
  <si>
    <t>rec-605-dup-0</t>
  </si>
  <si>
    <t xml:space="preserve"> burdon lace</t>
  </si>
  <si>
    <t xml:space="preserve"> rosedina</t>
  </si>
  <si>
    <t xml:space="preserve"> netley</t>
  </si>
  <si>
    <t xml:space="preserve"> 03 96750074</t>
  </si>
  <si>
    <t>rec-2015-org</t>
  </si>
  <si>
    <t>rec-3301-dup-0</t>
  </si>
  <si>
    <t xml:space="preserve"> findlay smtteet</t>
  </si>
  <si>
    <t>rec-3656-org</t>
  </si>
  <si>
    <t xml:space="preserve">   tarshya</t>
  </si>
  <si>
    <t>rec-609-org</t>
  </si>
  <si>
    <t xml:space="preserve"> ngai</t>
  </si>
  <si>
    <t xml:space="preserve"> peechelba</t>
  </si>
  <si>
    <t xml:space="preserve"> 02 03631131</t>
  </si>
  <si>
    <t>rec-4996-dup-3</t>
  </si>
  <si>
    <t>rec-4299-org</t>
  </si>
  <si>
    <t>rec-4640-org</t>
  </si>
  <si>
    <t xml:space="preserve"> marcic</t>
  </si>
  <si>
    <t xml:space="preserve"> 07 93722707</t>
  </si>
  <si>
    <t>rec-4511-org</t>
  </si>
  <si>
    <t xml:space="preserve"> lalor street</t>
  </si>
  <si>
    <t xml:space="preserve"> 08 88683417</t>
  </si>
  <si>
    <t>rec-4166-org</t>
  </si>
  <si>
    <t xml:space="preserve"> passalacqua</t>
  </si>
  <si>
    <t xml:space="preserve"> palmers channel</t>
  </si>
  <si>
    <t xml:space="preserve"> 04 59001646</t>
  </si>
  <si>
    <t>rec-3433-org</t>
  </si>
  <si>
    <t xml:space="preserve"> toogoom</t>
  </si>
  <si>
    <t xml:space="preserve"> 02 63917406</t>
  </si>
  <si>
    <t>rec-832-org</t>
  </si>
  <si>
    <t xml:space="preserve"> 02 70199016</t>
  </si>
  <si>
    <t>rec-3279-dup-1</t>
  </si>
  <si>
    <t xml:space="preserve"> paddy</t>
  </si>
  <si>
    <t xml:space="preserve"> sykiofis</t>
  </si>
  <si>
    <t>rec-2247-org</t>
  </si>
  <si>
    <t xml:space="preserve"> winstanley street</t>
  </si>
  <si>
    <t xml:space="preserve"> fassifern retirement village</t>
  </si>
  <si>
    <t xml:space="preserve"> 04 61722821</t>
  </si>
  <si>
    <t>rec-4935-org</t>
  </si>
  <si>
    <t xml:space="preserve"> dine</t>
  </si>
  <si>
    <t xml:space="preserve"> 07 99635741</t>
  </si>
  <si>
    <t>rec-526-dup-1</t>
  </si>
  <si>
    <t>rec-3676-dup-3</t>
  </si>
  <si>
    <t xml:space="preserve"> phee</t>
  </si>
  <si>
    <t xml:space="preserve"> mount liza</t>
  </si>
  <si>
    <t>rec-672-dup-0</t>
  </si>
  <si>
    <t xml:space="preserve"> lumholtz place</t>
  </si>
  <si>
    <t xml:space="preserve"> vivb</t>
  </si>
  <si>
    <t>rec-2422-org</t>
  </si>
  <si>
    <t xml:space="preserve"> walhallow street</t>
  </si>
  <si>
    <t xml:space="preserve"> poplar grove</t>
  </si>
  <si>
    <t xml:space="preserve"> ozenkadnook</t>
  </si>
  <si>
    <t xml:space="preserve"> 02 68448842</t>
  </si>
  <si>
    <t>rec-1076-org</t>
  </si>
  <si>
    <t xml:space="preserve">   mya</t>
  </si>
  <si>
    <t xml:space="preserve"> trentham</t>
  </si>
  <si>
    <t xml:space="preserve"> 03 74031817</t>
  </si>
  <si>
    <t>rec-635-dup-3</t>
  </si>
  <si>
    <t>rec-665-org</t>
  </si>
  <si>
    <t xml:space="preserve"> rp 155232</t>
  </si>
  <si>
    <t xml:space="preserve"> 02 72927213</t>
  </si>
  <si>
    <t>rec-401-dup-0</t>
  </si>
  <si>
    <t>rec-3768-org</t>
  </si>
  <si>
    <t xml:space="preserve"> walkley heights</t>
  </si>
  <si>
    <t xml:space="preserve"> 07 20455721</t>
  </si>
  <si>
    <t>rec-709-dup-2</t>
  </si>
  <si>
    <t>rec-2911-org</t>
  </si>
  <si>
    <t>rec-683-dup-2</t>
  </si>
  <si>
    <t>rec-4665-dup-0</t>
  </si>
  <si>
    <t>rec-3142-org</t>
  </si>
  <si>
    <t xml:space="preserve"> 02 45030996</t>
  </si>
  <si>
    <t>rec-3371-org</t>
  </si>
  <si>
    <t xml:space="preserve"> 04 12592587</t>
  </si>
  <si>
    <t>rec-4736-org</t>
  </si>
  <si>
    <t xml:space="preserve"> mednis</t>
  </si>
  <si>
    <t xml:space="preserve"> shenton crescent</t>
  </si>
  <si>
    <t xml:space="preserve"> arrow park</t>
  </si>
  <si>
    <t xml:space="preserve"> 08 51468492</t>
  </si>
  <si>
    <t>rec-3337-org</t>
  </si>
  <si>
    <t xml:space="preserve"> 03 47276245</t>
  </si>
  <si>
    <t>rec-3705-dup-0</t>
  </si>
  <si>
    <t xml:space="preserve"> gemma</t>
  </si>
  <si>
    <t xml:space="preserve"> etherington</t>
  </si>
  <si>
    <t>rec-4843-dup-1</t>
  </si>
  <si>
    <t xml:space="preserve"> tsd</t>
  </si>
  <si>
    <t xml:space="preserve"> 04 83939535</t>
  </si>
  <si>
    <t>rec-856-dup-2</t>
  </si>
  <si>
    <t xml:space="preserve"> 02 08689492</t>
  </si>
  <si>
    <t>rec-3893-org</t>
  </si>
  <si>
    <t>rec-1953-org</t>
  </si>
  <si>
    <t xml:space="preserve"> 08 32129104</t>
  </si>
  <si>
    <t>rec-4881-org</t>
  </si>
  <si>
    <t>rec-4424-org</t>
  </si>
  <si>
    <t xml:space="preserve"> beazley</t>
  </si>
  <si>
    <t xml:space="preserve"> 02 27693820</t>
  </si>
  <si>
    <t>rec-3432-org</t>
  </si>
  <si>
    <t xml:space="preserve"> gheller</t>
  </si>
  <si>
    <t xml:space="preserve"> 02 32886389</t>
  </si>
  <si>
    <t>rec-335-dup-0</t>
  </si>
  <si>
    <t xml:space="preserve"> killarta</t>
  </si>
  <si>
    <t xml:space="preserve"> 08 72696904</t>
  </si>
  <si>
    <t>rec-3550-dup-2</t>
  </si>
  <si>
    <t xml:space="preserve"> amela</t>
  </si>
  <si>
    <t xml:space="preserve"> pollock cstreet</t>
  </si>
  <si>
    <t xml:space="preserve"> oxford</t>
  </si>
  <si>
    <t xml:space="preserve"> 02 42042883</t>
  </si>
  <si>
    <t>rec-4478-org</t>
  </si>
  <si>
    <t xml:space="preserve"> beddome place</t>
  </si>
  <si>
    <t xml:space="preserve"> riverbank farm</t>
  </si>
  <si>
    <t xml:space="preserve"> boulder</t>
  </si>
  <si>
    <t xml:space="preserve"> 03 97405885</t>
  </si>
  <si>
    <t>rec-3819-org</t>
  </si>
  <si>
    <t>rec-722-org</t>
  </si>
  <si>
    <t xml:space="preserve">   alaiyah</t>
  </si>
  <si>
    <t xml:space="preserve"> 08 22368966</t>
  </si>
  <si>
    <t>rec-2799-org</t>
  </si>
  <si>
    <t xml:space="preserve"> 02 46480010</t>
  </si>
  <si>
    <t>rec-2592-dup-0</t>
  </si>
  <si>
    <t xml:space="preserve"> benjamobn</t>
  </si>
  <si>
    <t>rec-825-dup-3</t>
  </si>
  <si>
    <t>rec-53-dup-2</t>
  </si>
  <si>
    <t xml:space="preserve"> kyge</t>
  </si>
  <si>
    <t>rec-4684-org</t>
  </si>
  <si>
    <t xml:space="preserve"> schmocker</t>
  </si>
  <si>
    <t xml:space="preserve"> 08 37450693</t>
  </si>
  <si>
    <t>rec-4618-dup-4</t>
  </si>
  <si>
    <t xml:space="preserve"> jadw</t>
  </si>
  <si>
    <t>rec-1138-org</t>
  </si>
  <si>
    <t>rec-4832-org</t>
  </si>
  <si>
    <t xml:space="preserve"> chapple close</t>
  </si>
  <si>
    <t xml:space="preserve"> 07 96340808</t>
  </si>
  <si>
    <t>rec-1294-dup-1</t>
  </si>
  <si>
    <t xml:space="preserve"> 04 13660976</t>
  </si>
  <si>
    <t>rec-1019-dup-4</t>
  </si>
  <si>
    <t>rec-4378-dup-3</t>
  </si>
  <si>
    <t xml:space="preserve"> crichtonxrescent</t>
  </si>
  <si>
    <t>rec-3596-org</t>
  </si>
  <si>
    <t xml:space="preserve">   gabriella</t>
  </si>
  <si>
    <t>rec-279-dup-0</t>
  </si>
  <si>
    <t xml:space="preserve"> kroa</t>
  </si>
  <si>
    <t xml:space="preserve"> whitty crescent</t>
  </si>
  <si>
    <t xml:space="preserve"> ctge 25</t>
  </si>
  <si>
    <t xml:space="preserve"> 03 50124423</t>
  </si>
  <si>
    <t>rec-828-dup-0</t>
  </si>
  <si>
    <t xml:space="preserve"> 08 30296206</t>
  </si>
  <si>
    <t>rec-928-dup-2</t>
  </si>
  <si>
    <t xml:space="preserve"> vip</t>
  </si>
  <si>
    <t xml:space="preserve"> 02 73038618</t>
  </si>
  <si>
    <t>rec-2061-org</t>
  </si>
  <si>
    <t xml:space="preserve"> pacific palms caravn park</t>
  </si>
  <si>
    <t xml:space="preserve"> 03 02407819</t>
  </si>
  <si>
    <t>rec-2783-dup-3</t>
  </si>
  <si>
    <t xml:space="preserve"> 07 04744029</t>
  </si>
  <si>
    <t>rec-2264-dup-0</t>
  </si>
  <si>
    <t xml:space="preserve"> wadtll</t>
  </si>
  <si>
    <t>rec-2829-org</t>
  </si>
  <si>
    <t xml:space="preserve"> bluett place</t>
  </si>
  <si>
    <t xml:space="preserve"> 08 02617308</t>
  </si>
  <si>
    <t>rec-2992-org</t>
  </si>
  <si>
    <t xml:space="preserve"> haymes</t>
  </si>
  <si>
    <t xml:space="preserve"> strathdickie</t>
  </si>
  <si>
    <t xml:space="preserve"> 04 75137886</t>
  </si>
  <si>
    <t>rec-4448-org</t>
  </si>
  <si>
    <t>rec-3542-dup-3</t>
  </si>
  <si>
    <t>rec-3585-org</t>
  </si>
  <si>
    <t xml:space="preserve"> hillston</t>
  </si>
  <si>
    <t xml:space="preserve"> 07 70395924</t>
  </si>
  <si>
    <t>rec-1973-org</t>
  </si>
  <si>
    <t xml:space="preserve"> willyama place</t>
  </si>
  <si>
    <t xml:space="preserve"> 07 87249518</t>
  </si>
  <si>
    <t>rec-2874-org</t>
  </si>
  <si>
    <t xml:space="preserve"> tri care retrmnt vlge</t>
  </si>
  <si>
    <t xml:space="preserve"> myrrhee</t>
  </si>
  <si>
    <t xml:space="preserve"> 07 11637213</t>
  </si>
  <si>
    <t>rec-4420-org</t>
  </si>
  <si>
    <t>rec-2619-dup-2</t>
  </si>
  <si>
    <t xml:space="preserve"> benson cerscent</t>
  </si>
  <si>
    <t xml:space="preserve"> point lo nsdale</t>
  </si>
  <si>
    <t>rec-3509-dup-1</t>
  </si>
  <si>
    <t>rec-2293-org</t>
  </si>
  <si>
    <t>rec-2588-org</t>
  </si>
  <si>
    <t>rec-3-dup-2</t>
  </si>
  <si>
    <t>rec-3235-org</t>
  </si>
  <si>
    <t xml:space="preserve">   ashton</t>
  </si>
  <si>
    <t xml:space="preserve"> allambie</t>
  </si>
  <si>
    <t xml:space="preserve"> 08 23291388</t>
  </si>
  <si>
    <t>rec-3293-dup-0</t>
  </si>
  <si>
    <t xml:space="preserve"> hollt</t>
  </si>
  <si>
    <t xml:space="preserve"> wisejan</t>
  </si>
  <si>
    <t>rec-3939-dup-0</t>
  </si>
  <si>
    <t>rec-3945-dup-3</t>
  </si>
  <si>
    <t>rec-4141-dup-2</t>
  </si>
  <si>
    <t xml:space="preserve"> 07 87980527</t>
  </si>
  <si>
    <t>rec-1997-dup-1</t>
  </si>
  <si>
    <t>rec-2128-dup-3</t>
  </si>
  <si>
    <t xml:space="preserve"> robert</t>
  </si>
  <si>
    <t>rec-1180-dup-1</t>
  </si>
  <si>
    <t xml:space="preserve"> bellchaubers</t>
  </si>
  <si>
    <t>rec-4561-org</t>
  </si>
  <si>
    <t xml:space="preserve"> willanski</t>
  </si>
  <si>
    <t xml:space="preserve"> naas close</t>
  </si>
  <si>
    <t xml:space="preserve"> south kempsey</t>
  </si>
  <si>
    <t xml:space="preserve"> 03 04098104</t>
  </si>
  <si>
    <t>rec-2237-dup-0</t>
  </si>
  <si>
    <t xml:space="preserve"> praed place</t>
  </si>
  <si>
    <t xml:space="preserve"> 07 13896187</t>
  </si>
  <si>
    <t>rec-2369-dup-2</t>
  </si>
  <si>
    <t xml:space="preserve"> rubie</t>
  </si>
  <si>
    <t>rec-4879-dup-0</t>
  </si>
  <si>
    <t xml:space="preserve"> mackstreet</t>
  </si>
  <si>
    <t>rec-4611-dup-0</t>
  </si>
  <si>
    <t xml:space="preserve"> daman</t>
  </si>
  <si>
    <t>rec-1145-org</t>
  </si>
  <si>
    <t xml:space="preserve"> hutcheson</t>
  </si>
  <si>
    <t xml:space="preserve"> kinnoul</t>
  </si>
  <si>
    <t xml:space="preserve"> 07 28359301</t>
  </si>
  <si>
    <t>rec-3747-dup-0</t>
  </si>
  <si>
    <t>rec-4752-org</t>
  </si>
  <si>
    <t>rec-1966-org</t>
  </si>
  <si>
    <t>rec-4604-org</t>
  </si>
  <si>
    <t xml:space="preserve"> kooymans</t>
  </si>
  <si>
    <t xml:space="preserve"> peppertree</t>
  </si>
  <si>
    <t xml:space="preserve"> 07 89181043</t>
  </si>
  <si>
    <t>rec-3028-dup-2</t>
  </si>
  <si>
    <t xml:space="preserve"> sellwoocustreet</t>
  </si>
  <si>
    <t xml:space="preserve"> 03 53370672</t>
  </si>
  <si>
    <t>rec-3930-org</t>
  </si>
  <si>
    <t xml:space="preserve"> wurm</t>
  </si>
  <si>
    <t xml:space="preserve"> booker bay</t>
  </si>
  <si>
    <t xml:space="preserve"> 08 21623038</t>
  </si>
  <si>
    <t xml:space="preserve"> christies beach</t>
  </si>
  <si>
    <t xml:space="preserve"> 07 65266601</t>
  </si>
  <si>
    <t>rec-4310-org</t>
  </si>
  <si>
    <t>rec-4148-org</t>
  </si>
  <si>
    <t xml:space="preserve"> cheyne place</t>
  </si>
  <si>
    <t xml:space="preserve"> 07 69706869</t>
  </si>
  <si>
    <t>rec-1489-org</t>
  </si>
  <si>
    <t xml:space="preserve"> hearn</t>
  </si>
  <si>
    <t>rec-2660-dup-1</t>
  </si>
  <si>
    <t>rec-2603-org</t>
  </si>
  <si>
    <t>rec-3881-dup-0</t>
  </si>
  <si>
    <t xml:space="preserve"> vud</t>
  </si>
  <si>
    <t xml:space="preserve"> arthure</t>
  </si>
  <si>
    <t xml:space="preserve"> lochenfels</t>
  </si>
  <si>
    <t>rec-1854-dup-1</t>
  </si>
  <si>
    <t xml:space="preserve"> 07 59423295</t>
  </si>
  <si>
    <t>rec-2492-org</t>
  </si>
  <si>
    <t xml:space="preserve"> auscott park</t>
  </si>
  <si>
    <t xml:space="preserve"> 07 92806038</t>
  </si>
  <si>
    <t>rec-4262-org</t>
  </si>
  <si>
    <t xml:space="preserve"> 04 64675821</t>
  </si>
  <si>
    <t>rec-3074-org</t>
  </si>
  <si>
    <t xml:space="preserve"> sabine close</t>
  </si>
  <si>
    <t xml:space="preserve"> 07 28410961</t>
  </si>
  <si>
    <t>rec-2713-dup-0</t>
  </si>
  <si>
    <t xml:space="preserve"> flindersz bay</t>
  </si>
  <si>
    <t>rec-2717-dup-0</t>
  </si>
  <si>
    <t xml:space="preserve"> spencer</t>
  </si>
  <si>
    <t>rec-3741-org</t>
  </si>
  <si>
    <t xml:space="preserve"> busselton holiday village</t>
  </si>
  <si>
    <t xml:space="preserve"> 07 31389022</t>
  </si>
  <si>
    <t>rec-4228-org</t>
  </si>
  <si>
    <t xml:space="preserve"> schlam place</t>
  </si>
  <si>
    <t xml:space="preserve"> karalee</t>
  </si>
  <si>
    <t xml:space="preserve"> 08 38923704</t>
  </si>
  <si>
    <t>rec-2712-org</t>
  </si>
  <si>
    <t xml:space="preserve"> ito</t>
  </si>
  <si>
    <t xml:space="preserve"> 07 33259891</t>
  </si>
  <si>
    <t>rec-1545-dup-2</t>
  </si>
  <si>
    <t xml:space="preserve"> juliana</t>
  </si>
  <si>
    <t xml:space="preserve"> 03 88910325</t>
  </si>
  <si>
    <t>rec-4582-org</t>
  </si>
  <si>
    <t xml:space="preserve"> 07 11995693</t>
  </si>
  <si>
    <t>rec-4027-dup-2</t>
  </si>
  <si>
    <t xml:space="preserve"> tilker</t>
  </si>
  <si>
    <t xml:space="preserve"> holdenahill</t>
  </si>
  <si>
    <t>rec-4116-dup-3</t>
  </si>
  <si>
    <t xml:space="preserve"> merricks north</t>
  </si>
  <si>
    <t>rec-2671-org</t>
  </si>
  <si>
    <t xml:space="preserve"> stuckey place</t>
  </si>
  <si>
    <t xml:space="preserve"> 04 36116488</t>
  </si>
  <si>
    <t>rec-3917-org</t>
  </si>
  <si>
    <t xml:space="preserve"> kiss</t>
  </si>
  <si>
    <t xml:space="preserve"> manyara</t>
  </si>
  <si>
    <t xml:space="preserve"> pickering brook</t>
  </si>
  <si>
    <t xml:space="preserve"> 02 39099190</t>
  </si>
  <si>
    <t xml:space="preserve"> 04 46136542</t>
  </si>
  <si>
    <t>rec-4385-dup-0</t>
  </si>
  <si>
    <t xml:space="preserve"> cassinia street</t>
  </si>
  <si>
    <t xml:space="preserve"> jingili</t>
  </si>
  <si>
    <t xml:space="preserve"> 02 97161119</t>
  </si>
  <si>
    <t>rec-2373-dup-2</t>
  </si>
  <si>
    <t xml:space="preserve"> benajmin</t>
  </si>
  <si>
    <t>rec-2666-org</t>
  </si>
  <si>
    <t xml:space="preserve"> rutherford lodge</t>
  </si>
  <si>
    <t xml:space="preserve"> 08 80578565</t>
  </si>
  <si>
    <t>rec-1378-dup-2</t>
  </si>
  <si>
    <t xml:space="preserve"> hiltin</t>
  </si>
  <si>
    <t>rec-1315-org</t>
  </si>
  <si>
    <t>rec-4259-dup-1</t>
  </si>
  <si>
    <t>rec-2986-dup-0</t>
  </si>
  <si>
    <t>rec-3871-dup-0</t>
  </si>
  <si>
    <t>rec-3457-dup-1</t>
  </si>
  <si>
    <t xml:space="preserve"> nw</t>
  </si>
  <si>
    <t>rec-4610-org</t>
  </si>
  <si>
    <t>rec-2612-dup-1</t>
  </si>
  <si>
    <t xml:space="preserve"> 08 13153195</t>
  </si>
  <si>
    <t>rec-2203-dup-2</t>
  </si>
  <si>
    <t xml:space="preserve"> lilik</t>
  </si>
  <si>
    <t>rec-3175-dup-0</t>
  </si>
  <si>
    <t xml:space="preserve"> greessood</t>
  </si>
  <si>
    <t xml:space="preserve"> 08 81507203</t>
  </si>
  <si>
    <t>rec-515-dup-1</t>
  </si>
  <si>
    <t xml:space="preserve"> mcluckie crescent</t>
  </si>
  <si>
    <t>rec-1124-dup-2</t>
  </si>
  <si>
    <t>rec-1799-org</t>
  </si>
  <si>
    <t xml:space="preserve"> cheeke place</t>
  </si>
  <si>
    <t xml:space="preserve"> 04 24118360</t>
  </si>
  <si>
    <t>rec-2381-dup-1</t>
  </si>
  <si>
    <t>rec-1673-dup-1</t>
  </si>
  <si>
    <t xml:space="preserve"> kofla</t>
  </si>
  <si>
    <t>rec-4959-org</t>
  </si>
  <si>
    <t>rec-4726-dup-0</t>
  </si>
  <si>
    <t xml:space="preserve"> aaliyah</t>
  </si>
  <si>
    <t xml:space="preserve"> kalbar</t>
  </si>
  <si>
    <t xml:space="preserve"> 02 81654829</t>
  </si>
  <si>
    <t>rec-911-dup-1</t>
  </si>
  <si>
    <t xml:space="preserve"> hopg</t>
  </si>
  <si>
    <t xml:space="preserve"> 03 34653910</t>
  </si>
  <si>
    <t>rec-4227-dup-1</t>
  </si>
  <si>
    <t xml:space="preserve"> muggaeay</t>
  </si>
  <si>
    <t xml:space="preserve"> clendenning</t>
  </si>
  <si>
    <t xml:space="preserve"> 02 76427517</t>
  </si>
  <si>
    <t>rec-3546-org</t>
  </si>
  <si>
    <t xml:space="preserve"> timberoo</t>
  </si>
  <si>
    <t xml:space="preserve"> 07 96778403</t>
  </si>
  <si>
    <t xml:space="preserve"> viezzi</t>
  </si>
  <si>
    <t xml:space="preserve"> kissane crescent</t>
  </si>
  <si>
    <t xml:space="preserve"> mt warrigal retrmnt vlge</t>
  </si>
  <si>
    <t xml:space="preserve"> 03 74741086</t>
  </si>
  <si>
    <t>rec-1739-org</t>
  </si>
  <si>
    <t xml:space="preserve"> dog trap road</t>
  </si>
  <si>
    <t xml:space="preserve"> concord west</t>
  </si>
  <si>
    <t xml:space="preserve"> 03 46580744</t>
  </si>
  <si>
    <t>rec-1785-dup-1</t>
  </si>
  <si>
    <t xml:space="preserve"> boas</t>
  </si>
  <si>
    <t xml:space="preserve"> mount white</t>
  </si>
  <si>
    <t xml:space="preserve"> 07 51446492</t>
  </si>
  <si>
    <t>rec-967-org</t>
  </si>
  <si>
    <t xml:space="preserve"> gioia</t>
  </si>
  <si>
    <t xml:space="preserve"> moodwood angus stud</t>
  </si>
  <si>
    <t xml:space="preserve"> 02 74034312</t>
  </si>
  <si>
    <t>rec-566-org</t>
  </si>
  <si>
    <t xml:space="preserve"> 08 77069884</t>
  </si>
  <si>
    <t>rec-4840-org</t>
  </si>
  <si>
    <t xml:space="preserve"> moreton island</t>
  </si>
  <si>
    <t xml:space="preserve"> pacific paradise</t>
  </si>
  <si>
    <t xml:space="preserve"> 02 10560677</t>
  </si>
  <si>
    <t>rec-3205-org</t>
  </si>
  <si>
    <t xml:space="preserve"> barrow place</t>
  </si>
  <si>
    <t xml:space="preserve"> 03 12877680</t>
  </si>
  <si>
    <t>rec-1883-org</t>
  </si>
  <si>
    <t xml:space="preserve">   eleni</t>
  </si>
  <si>
    <t xml:space="preserve"> kerkham</t>
  </si>
  <si>
    <t xml:space="preserve"> stones corner</t>
  </si>
  <si>
    <t xml:space="preserve"> 04 59303165</t>
  </si>
  <si>
    <t>rec-4018-dup-0</t>
  </si>
  <si>
    <t xml:space="preserve"> bishp</t>
  </si>
  <si>
    <t>rec-4110-org</t>
  </si>
  <si>
    <t>rec-2268-org</t>
  </si>
  <si>
    <t xml:space="preserve"> 03 04675968</t>
  </si>
  <si>
    <t>rec-788-org</t>
  </si>
  <si>
    <t xml:space="preserve"> cecovic</t>
  </si>
  <si>
    <t xml:space="preserve"> crib point</t>
  </si>
  <si>
    <t xml:space="preserve"> 07 98350802</t>
  </si>
  <si>
    <t>rec-1499-dup-1</t>
  </si>
  <si>
    <t xml:space="preserve"> aronson xrescent</t>
  </si>
  <si>
    <t xml:space="preserve"> wyomins</t>
  </si>
  <si>
    <t xml:space="preserve"> 08 36831207</t>
  </si>
  <si>
    <t>rec-2399-dup-1</t>
  </si>
  <si>
    <t xml:space="preserve"> ruls</t>
  </si>
  <si>
    <t xml:space="preserve"> 07 29881443</t>
  </si>
  <si>
    <t>rec-1258-org</t>
  </si>
  <si>
    <t xml:space="preserve"> michie street</t>
  </si>
  <si>
    <t xml:space="preserve"> 07 55234056</t>
  </si>
  <si>
    <t>rec-2968-org</t>
  </si>
  <si>
    <t xml:space="preserve"> tweddle place</t>
  </si>
  <si>
    <t xml:space="preserve"> 02 55996246</t>
  </si>
  <si>
    <t>rec-1777-org</t>
  </si>
  <si>
    <t xml:space="preserve"> vigenser</t>
  </si>
  <si>
    <t xml:space="preserve"> dendy place</t>
  </si>
  <si>
    <t xml:space="preserve"> australia fair medical west centre</t>
  </si>
  <si>
    <t xml:space="preserve"> 03 62309966</t>
  </si>
  <si>
    <t>rec-4748-org</t>
  </si>
  <si>
    <t xml:space="preserve"> woolner circuit</t>
  </si>
  <si>
    <t xml:space="preserve"> 02 52880556</t>
  </si>
  <si>
    <t>rec-1038-org</t>
  </si>
  <si>
    <t xml:space="preserve"> jones place</t>
  </si>
  <si>
    <t xml:space="preserve"> 02 24258276</t>
  </si>
  <si>
    <t>rec-936-org</t>
  </si>
  <si>
    <t xml:space="preserve"> mckone</t>
  </si>
  <si>
    <t xml:space="preserve"> bissenberger crescent</t>
  </si>
  <si>
    <t xml:space="preserve"> 04 22034254</t>
  </si>
  <si>
    <t>rec-969-org</t>
  </si>
  <si>
    <t xml:space="preserve"> finn valley</t>
  </si>
  <si>
    <t xml:space="preserve"> 08 85298386</t>
  </si>
  <si>
    <t>rec-2257-org</t>
  </si>
  <si>
    <t xml:space="preserve"> tumbulgum</t>
  </si>
  <si>
    <t xml:space="preserve"> 03 05402280</t>
  </si>
  <si>
    <t>rec-2427-org</t>
  </si>
  <si>
    <t xml:space="preserve"> braunack</t>
  </si>
  <si>
    <t xml:space="preserve"> 04 68237476</t>
  </si>
  <si>
    <t xml:space="preserve"> luckins place</t>
  </si>
  <si>
    <t xml:space="preserve"> annecy park</t>
  </si>
  <si>
    <t xml:space="preserve"> 04 44788995</t>
  </si>
  <si>
    <t>rec-4883-org</t>
  </si>
  <si>
    <t xml:space="preserve"> teague street</t>
  </si>
  <si>
    <t xml:space="preserve"> 04 95983854</t>
  </si>
  <si>
    <t>rec-2655-dup-1</t>
  </si>
  <si>
    <t xml:space="preserve"> ryaj</t>
  </si>
  <si>
    <t>rec-3578-org</t>
  </si>
  <si>
    <t>rec-1542-org</t>
  </si>
  <si>
    <t>rec-3425-org</t>
  </si>
  <si>
    <t xml:space="preserve"> 02 30970840</t>
  </si>
  <si>
    <t>rec-1148-dup-0</t>
  </si>
  <si>
    <t xml:space="preserve"> rerx</t>
  </si>
  <si>
    <t>rec-778-dup-2</t>
  </si>
  <si>
    <t>rec-4699-dup-2</t>
  </si>
  <si>
    <t>rec-677-dup-2</t>
  </si>
  <si>
    <t xml:space="preserve"> havu</t>
  </si>
  <si>
    <t>rec-3444-dup-3</t>
  </si>
  <si>
    <t>rec-674-dup-3</t>
  </si>
  <si>
    <t>rec-4246-org</t>
  </si>
  <si>
    <t xml:space="preserve"> casa corrigia</t>
  </si>
  <si>
    <t xml:space="preserve"> 08 51060850</t>
  </si>
  <si>
    <t>rec-1466-org</t>
  </si>
  <si>
    <t xml:space="preserve">   mackenzi</t>
  </si>
  <si>
    <t xml:space="preserve"> eyre street</t>
  </si>
  <si>
    <t xml:space="preserve"> d'naleri grove</t>
  </si>
  <si>
    <t xml:space="preserve"> 02 19084498</t>
  </si>
  <si>
    <t>rec-1104-org</t>
  </si>
  <si>
    <t>rec-4900-org</t>
  </si>
  <si>
    <t xml:space="preserve"> budzynski</t>
  </si>
  <si>
    <t xml:space="preserve"> wylie street</t>
  </si>
  <si>
    <t xml:space="preserve"> 08 97946047</t>
  </si>
  <si>
    <t>rec-2428-org</t>
  </si>
  <si>
    <t xml:space="preserve"> cropper place</t>
  </si>
  <si>
    <t xml:space="preserve"> 03 58981449</t>
  </si>
  <si>
    <t>rec-3699-dup-4</t>
  </si>
  <si>
    <t>rec-1592-dup-1</t>
  </si>
  <si>
    <t xml:space="preserve"> 07 55634233</t>
  </si>
  <si>
    <t>rec-515-org</t>
  </si>
  <si>
    <t>rec-183-dup-1</t>
  </si>
  <si>
    <t>rec-552-dup-0</t>
  </si>
  <si>
    <t xml:space="preserve"> hochruli</t>
  </si>
  <si>
    <t>rec-4600-org</t>
  </si>
  <si>
    <t>rec-3738-org</t>
  </si>
  <si>
    <t xml:space="preserve"> white crescent</t>
  </si>
  <si>
    <t xml:space="preserve"> 02 09699547</t>
  </si>
  <si>
    <t>rec-4061-org</t>
  </si>
  <si>
    <t xml:space="preserve"> 08 20542305</t>
  </si>
  <si>
    <t>rec-2245-org</t>
  </si>
  <si>
    <t>rec-2193-dup-2</t>
  </si>
  <si>
    <t xml:space="preserve"> mcard</t>
  </si>
  <si>
    <t xml:space="preserve"> william wexb drive</t>
  </si>
  <si>
    <t xml:space="preserve"> taf</t>
  </si>
  <si>
    <t xml:space="preserve"> 02 35534049</t>
  </si>
  <si>
    <t>rec-4618-org</t>
  </si>
  <si>
    <t>rec-558-dup-0</t>
  </si>
  <si>
    <t xml:space="preserve"> gronow</t>
  </si>
  <si>
    <t>rec-4097-org</t>
  </si>
  <si>
    <t xml:space="preserve"> 07 98573031</t>
  </si>
  <si>
    <t>rec-525-dup-1</t>
  </si>
  <si>
    <t xml:space="preserve"> hate</t>
  </si>
  <si>
    <t xml:space="preserve"> beredon</t>
  </si>
  <si>
    <t xml:space="preserve"> byrock</t>
  </si>
  <si>
    <t xml:space="preserve"> 03 33371781</t>
  </si>
  <si>
    <t>rec-3976-dup-2</t>
  </si>
  <si>
    <t xml:space="preserve"> wilwson</t>
  </si>
  <si>
    <t>rec-3111-org</t>
  </si>
  <si>
    <t>rec-1542-dup-1</t>
  </si>
  <si>
    <t>rec-608-org</t>
  </si>
  <si>
    <t xml:space="preserve"> diamandou</t>
  </si>
  <si>
    <t xml:space="preserve"> 03 57063115</t>
  </si>
  <si>
    <t>rec-1212-org</t>
  </si>
  <si>
    <t xml:space="preserve">   cain</t>
  </si>
  <si>
    <t xml:space="preserve"> masson street</t>
  </si>
  <si>
    <t xml:space="preserve"> osborne park</t>
  </si>
  <si>
    <t>rec-4124-dup-1</t>
  </si>
  <si>
    <t xml:space="preserve"> thofoe</t>
  </si>
  <si>
    <t>rec-4868-dup-2</t>
  </si>
  <si>
    <t xml:space="preserve"> bray pace</t>
  </si>
  <si>
    <t xml:space="preserve"> park bungowannah</t>
  </si>
  <si>
    <t>rec-2172-dup-2</t>
  </si>
  <si>
    <t xml:space="preserve"> urambibvlge</t>
  </si>
  <si>
    <t>rec-4611-org</t>
  </si>
  <si>
    <t>rec-2966-dup-2</t>
  </si>
  <si>
    <t xml:space="preserve"> henzdie</t>
  </si>
  <si>
    <t xml:space="preserve"> thurgoor court</t>
  </si>
  <si>
    <t>rec-827-dup-0</t>
  </si>
  <si>
    <t xml:space="preserve"> drysdale circuit</t>
  </si>
  <si>
    <t xml:space="preserve"> 03 08977240</t>
  </si>
  <si>
    <t>rec-4296-dup-1</t>
  </si>
  <si>
    <t xml:space="preserve"> dnigh</t>
  </si>
  <si>
    <t>rec-805-dup-1</t>
  </si>
  <si>
    <t xml:space="preserve"> tarana treet</t>
  </si>
  <si>
    <t>rec-1937-dup-0</t>
  </si>
  <si>
    <t>rec-4698-dup-1</t>
  </si>
  <si>
    <t>rec-3974-org</t>
  </si>
  <si>
    <t xml:space="preserve"> hambidge crescent</t>
  </si>
  <si>
    <t xml:space="preserve"> 08 24541372</t>
  </si>
  <si>
    <t>rec-3291-org</t>
  </si>
  <si>
    <t>rec-3639-dup-0</t>
  </si>
  <si>
    <t>rec-4918-dup-1</t>
  </si>
  <si>
    <t xml:space="preserve"> batchelorvkstreet</t>
  </si>
  <si>
    <t>rec-2194-org</t>
  </si>
  <si>
    <t xml:space="preserve"> alice jackson crescent</t>
  </si>
  <si>
    <t xml:space="preserve"> 07 15631554</t>
  </si>
  <si>
    <t>rec-1263-dup-2</t>
  </si>
  <si>
    <t xml:space="preserve"> gregorh</t>
  </si>
  <si>
    <t xml:space="preserve"> mackellar hrescent</t>
  </si>
  <si>
    <t>rec-677-org</t>
  </si>
  <si>
    <t>rec-2227-dup-1</t>
  </si>
  <si>
    <t>rec-3695-dup-3</t>
  </si>
  <si>
    <t xml:space="preserve"> hiltln</t>
  </si>
  <si>
    <t xml:space="preserve"> chauvel street</t>
  </si>
  <si>
    <t>rec-2899-org</t>
  </si>
  <si>
    <t xml:space="preserve"> kerr place</t>
  </si>
  <si>
    <t xml:space="preserve"> 07 61029878</t>
  </si>
  <si>
    <t>rec-3065-org</t>
  </si>
  <si>
    <t xml:space="preserve"> kapusniak</t>
  </si>
  <si>
    <t xml:space="preserve"> giffen close</t>
  </si>
  <si>
    <t xml:space="preserve"> 07 08838795</t>
  </si>
  <si>
    <t>rec-4680-org</t>
  </si>
  <si>
    <t xml:space="preserve"> marson</t>
  </si>
  <si>
    <t xml:space="preserve"> 04 39854851</t>
  </si>
  <si>
    <t>rec-1788-dup-0</t>
  </si>
  <si>
    <t xml:space="preserve"> cheree</t>
  </si>
  <si>
    <t xml:space="preserve"> pelham close</t>
  </si>
  <si>
    <t xml:space="preserve"> wallendoon station</t>
  </si>
  <si>
    <t xml:space="preserve"> 08 93773575</t>
  </si>
  <si>
    <t>rec-2638-dup-1</t>
  </si>
  <si>
    <t xml:space="preserve"> davidjstrxet</t>
  </si>
  <si>
    <t>rec-3986-dup-0</t>
  </si>
  <si>
    <t xml:space="preserve"> abii</t>
  </si>
  <si>
    <t xml:space="preserve"> staatencryscent</t>
  </si>
  <si>
    <t>rec-4412-org</t>
  </si>
  <si>
    <t xml:space="preserve"> 07 77931573</t>
  </si>
  <si>
    <t>rec-4234-org</t>
  </si>
  <si>
    <t>rec-45-dup-3</t>
  </si>
  <si>
    <t xml:space="preserve"> 04 61712740</t>
  </si>
  <si>
    <t>rec-2055-dup-2</t>
  </si>
  <si>
    <t>rec-555-org</t>
  </si>
  <si>
    <t>rec-2723-dup-3</t>
  </si>
  <si>
    <t xml:space="preserve"> basedow street</t>
  </si>
  <si>
    <t xml:space="preserve"> brighon</t>
  </si>
  <si>
    <t>rec-1614-org</t>
  </si>
  <si>
    <t>rec-3408-org</t>
  </si>
  <si>
    <t>rec-2767-dup-1</t>
  </si>
  <si>
    <t xml:space="preserve"> kajko</t>
  </si>
  <si>
    <t>rec-1226-dup-0</t>
  </si>
  <si>
    <t xml:space="preserve"> mayo srteet</t>
  </si>
  <si>
    <t xml:space="preserve"> qlc</t>
  </si>
  <si>
    <t>rec-2756-dup-1</t>
  </si>
  <si>
    <t xml:space="preserve"> mollee crsecent</t>
  </si>
  <si>
    <t>rec-1459-org</t>
  </si>
  <si>
    <t xml:space="preserve">   lydia</t>
  </si>
  <si>
    <t>rec-3048-org</t>
  </si>
  <si>
    <t xml:space="preserve"> yapunyah street</t>
  </si>
  <si>
    <t xml:space="preserve"> 07 87736817</t>
  </si>
  <si>
    <t>rec-4937-org</t>
  </si>
  <si>
    <t xml:space="preserve"> 08 05777579</t>
  </si>
  <si>
    <t>rec-4869-org</t>
  </si>
  <si>
    <t xml:space="preserve"> 03 36307046</t>
  </si>
  <si>
    <t>rec-3921-org</t>
  </si>
  <si>
    <t xml:space="preserve">   melissa</t>
  </si>
  <si>
    <t xml:space="preserve"> 02 85679716</t>
  </si>
  <si>
    <t>rec-2171-dup-2</t>
  </si>
  <si>
    <t xml:space="preserve"> 02 81573784</t>
  </si>
  <si>
    <t>rec-1838-dup-2</t>
  </si>
  <si>
    <t xml:space="preserve"> brookdw</t>
  </si>
  <si>
    <t>rec-4616-dup-2</t>
  </si>
  <si>
    <t xml:space="preserve"> dougak</t>
  </si>
  <si>
    <t>rec-4919-dup-0</t>
  </si>
  <si>
    <t xml:space="preserve"> karla</t>
  </si>
  <si>
    <t>rec-2285-dup-0</t>
  </si>
  <si>
    <t xml:space="preserve"> tuggerwong</t>
  </si>
  <si>
    <t>rec-1771-dup-0</t>
  </si>
  <si>
    <t xml:space="preserve"> kerell</t>
  </si>
  <si>
    <t>rec-1725-dup-2</t>
  </si>
  <si>
    <t>rec-4186-org</t>
  </si>
  <si>
    <t xml:space="preserve"> hawkesworth place</t>
  </si>
  <si>
    <t xml:space="preserve"> cedar oaks</t>
  </si>
  <si>
    <t xml:space="preserve"> 03 83698936</t>
  </si>
  <si>
    <t>rec-2069-org</t>
  </si>
  <si>
    <t xml:space="preserve"> portlock</t>
  </si>
  <si>
    <t xml:space="preserve"> gluyas street</t>
  </si>
  <si>
    <t xml:space="preserve"> 08 98734589</t>
  </si>
  <si>
    <t>rec-4698-org</t>
  </si>
  <si>
    <t xml:space="preserve">   elisha</t>
  </si>
  <si>
    <t>rec-3472-org</t>
  </si>
  <si>
    <t xml:space="preserve">   domenique</t>
  </si>
  <si>
    <t xml:space="preserve"> 03 32896094</t>
  </si>
  <si>
    <t>rec-3716-org</t>
  </si>
  <si>
    <t xml:space="preserve"> 02 76856407</t>
  </si>
  <si>
    <t>rec-2024-org</t>
  </si>
  <si>
    <t>rec-3325-dup-0</t>
  </si>
  <si>
    <t xml:space="preserve"> 03 94766955</t>
  </si>
  <si>
    <t>rec-4723-org</t>
  </si>
  <si>
    <t xml:space="preserve">   ellen</t>
  </si>
  <si>
    <t xml:space="preserve"> builder crescent</t>
  </si>
  <si>
    <t xml:space="preserve"> macedon</t>
  </si>
  <si>
    <t>rec-2723-dup-4</t>
  </si>
  <si>
    <t>rec-2386-org</t>
  </si>
  <si>
    <t>rec-4990-dup-0</t>
  </si>
  <si>
    <t xml:space="preserve"> stray wood</t>
  </si>
  <si>
    <t>rec-860-org</t>
  </si>
  <si>
    <t xml:space="preserve"> coyne street</t>
  </si>
  <si>
    <t xml:space="preserve"> 07 14884420</t>
  </si>
  <si>
    <t>rec-3971-dup-0</t>
  </si>
  <si>
    <t xml:space="preserve"> kirrh</t>
  </si>
  <si>
    <t>rec-2007-org</t>
  </si>
  <si>
    <t xml:space="preserve"> tieppo</t>
  </si>
  <si>
    <t xml:space="preserve"> s/port yacht-b</t>
  </si>
  <si>
    <t xml:space="preserve"> 02 43436311</t>
  </si>
  <si>
    <t>rec-4593-org</t>
  </si>
  <si>
    <t xml:space="preserve"> lindfield park</t>
  </si>
  <si>
    <t xml:space="preserve"> 03 02720941</t>
  </si>
  <si>
    <t>rec-4421-dup-4</t>
  </si>
  <si>
    <t xml:space="preserve"> mchnry</t>
  </si>
  <si>
    <t xml:space="preserve"> longrige</t>
  </si>
  <si>
    <t>rec-2405-org</t>
  </si>
  <si>
    <t xml:space="preserve"> gidjili place</t>
  </si>
  <si>
    <t xml:space="preserve"> 08 83110597</t>
  </si>
  <si>
    <t>rec-4753-org</t>
  </si>
  <si>
    <t xml:space="preserve">   anna</t>
  </si>
  <si>
    <t xml:space="preserve"> smeaton</t>
  </si>
  <si>
    <t>rec-4699-dup-3</t>
  </si>
  <si>
    <t>rec-4491-dup-0</t>
  </si>
  <si>
    <t xml:space="preserve"> morice place</t>
  </si>
  <si>
    <t xml:space="preserve"> rosberry</t>
  </si>
  <si>
    <t>rec-4578-org</t>
  </si>
  <si>
    <t>rec-3418-dup-0</t>
  </si>
  <si>
    <t xml:space="preserve"> kradolfer</t>
  </si>
  <si>
    <t xml:space="preserve"> woodbine homestead</t>
  </si>
  <si>
    <t xml:space="preserve"> 02 82618947</t>
  </si>
  <si>
    <t>rec-2319-org</t>
  </si>
  <si>
    <t xml:space="preserve"> ellwood crescent</t>
  </si>
  <si>
    <t xml:space="preserve"> 04 98800183</t>
  </si>
  <si>
    <t>rec-1497-dup-1</t>
  </si>
  <si>
    <t xml:space="preserve"> lind ckose</t>
  </si>
  <si>
    <t>rec-3006-dup-0</t>
  </si>
  <si>
    <t xml:space="preserve"> wdbb</t>
  </si>
  <si>
    <t xml:space="preserve"> robinfson</t>
  </si>
  <si>
    <t>rec-3368-dup-1</t>
  </si>
  <si>
    <t>rec-4432-org</t>
  </si>
  <si>
    <t xml:space="preserve"> parooka</t>
  </si>
  <si>
    <t xml:space="preserve"> 08 65904896</t>
  </si>
  <si>
    <t>rec-1442-org</t>
  </si>
  <si>
    <t xml:space="preserve"> scannell</t>
  </si>
  <si>
    <t xml:space="preserve"> mchenry street</t>
  </si>
  <si>
    <t xml:space="preserve"> terrace caravan park</t>
  </si>
  <si>
    <t xml:space="preserve"> haddon</t>
  </si>
  <si>
    <t xml:space="preserve"> 04 60848079</t>
  </si>
  <si>
    <t>rec-792-org</t>
  </si>
  <si>
    <t xml:space="preserve"> plain view</t>
  </si>
  <si>
    <t>rec-3332-dup-1</t>
  </si>
  <si>
    <t xml:space="preserve"> fitzpatirck</t>
  </si>
  <si>
    <t>rec-4290-dup-3</t>
  </si>
  <si>
    <t xml:space="preserve"> 02 75662116</t>
  </si>
  <si>
    <t>rec-4907-dup-3</t>
  </si>
  <si>
    <t xml:space="preserve"> tomasco</t>
  </si>
  <si>
    <t>rec-4463-dup-1</t>
  </si>
  <si>
    <t xml:space="preserve"> ayers fowler street</t>
  </si>
  <si>
    <t xml:space="preserve"> 03 33637642</t>
  </si>
  <si>
    <t>rec-1591-dup-1</t>
  </si>
  <si>
    <t>rec-4626-org</t>
  </si>
  <si>
    <t xml:space="preserve"> easlea</t>
  </si>
  <si>
    <t xml:space="preserve"> 08 31271908</t>
  </si>
  <si>
    <t>rec-4260-dup-2</t>
  </si>
  <si>
    <t>rec-2045-org</t>
  </si>
  <si>
    <t xml:space="preserve"> 04 29663694</t>
  </si>
  <si>
    <t>rec-1008-org</t>
  </si>
  <si>
    <t xml:space="preserve"> r s l retrmnt vlge</t>
  </si>
  <si>
    <t xml:space="preserve"> 04 77533749</t>
  </si>
  <si>
    <t>rec-3626-org</t>
  </si>
  <si>
    <t xml:space="preserve"> omaru</t>
  </si>
  <si>
    <t xml:space="preserve"> 07 23510498</t>
  </si>
  <si>
    <t>rec-3629-dup-3</t>
  </si>
  <si>
    <t xml:space="preserve"> bertel crtescent</t>
  </si>
  <si>
    <t>rec-1691-dup-3</t>
  </si>
  <si>
    <t xml:space="preserve"> newman morriscircuit</t>
  </si>
  <si>
    <t>rec-2764-dup-0</t>
  </si>
  <si>
    <t xml:space="preserve"> angd</t>
  </si>
  <si>
    <t>rec-1313-dup-0</t>
  </si>
  <si>
    <t>rec-1020-dup-0</t>
  </si>
  <si>
    <t xml:space="preserve"> tarqua</t>
  </si>
  <si>
    <t>rec-2732-dup-0</t>
  </si>
  <si>
    <t>rec-572-org</t>
  </si>
  <si>
    <t xml:space="preserve"> frew</t>
  </si>
  <si>
    <t xml:space="preserve"> blumenthal place</t>
  </si>
  <si>
    <t xml:space="preserve"> morrells park</t>
  </si>
  <si>
    <t xml:space="preserve"> 02 78065570</t>
  </si>
  <si>
    <t>rec-2630-dup-0</t>
  </si>
  <si>
    <t xml:space="preserve"> ebenezrrustreet</t>
  </si>
  <si>
    <t>rec-2526-dup-1</t>
  </si>
  <si>
    <t xml:space="preserve"> nalmi</t>
  </si>
  <si>
    <t>rec-621-org</t>
  </si>
  <si>
    <t xml:space="preserve"> tengdahl</t>
  </si>
  <si>
    <t xml:space="preserve"> medlin street</t>
  </si>
  <si>
    <t xml:space="preserve"> 03 28982755</t>
  </si>
  <si>
    <t>rec-3223-dup-4</t>
  </si>
  <si>
    <t>rec-525-org</t>
  </si>
  <si>
    <t>rec-3441-dup-1</t>
  </si>
  <si>
    <t>rec-1888-dup-3</t>
  </si>
  <si>
    <t xml:space="preserve"> darwinia rerrace</t>
  </si>
  <si>
    <t>rec-2105-dup-0</t>
  </si>
  <si>
    <t xml:space="preserve"> thanissorn</t>
  </si>
  <si>
    <t xml:space="preserve"> olympustway</t>
  </si>
  <si>
    <t>rec-4276-org</t>
  </si>
  <si>
    <t>rec-3092-dup-2</t>
  </si>
  <si>
    <t>rec-1612-org</t>
  </si>
  <si>
    <t xml:space="preserve"> 07 25700850</t>
  </si>
  <si>
    <t>rec-594-org</t>
  </si>
  <si>
    <t>rec-3295-org</t>
  </si>
  <si>
    <t>rec-543-dup-2</t>
  </si>
  <si>
    <t xml:space="preserve"> jayrcn</t>
  </si>
  <si>
    <t>rec-2951-dup-0</t>
  </si>
  <si>
    <t xml:space="preserve"> campsin</t>
  </si>
  <si>
    <t>rec-801-org</t>
  </si>
  <si>
    <t xml:space="preserve"> melbourne avenue</t>
  </si>
  <si>
    <t xml:space="preserve"> 03 66634723</t>
  </si>
  <si>
    <t>rec-3690-dup-1</t>
  </si>
  <si>
    <t>rec-2618-org</t>
  </si>
  <si>
    <t xml:space="preserve"> 03 12852702</t>
  </si>
  <si>
    <t>rec-3647-dup-2</t>
  </si>
  <si>
    <t xml:space="preserve"> dolilver</t>
  </si>
  <si>
    <t xml:space="preserve"> 07 73150606</t>
  </si>
  <si>
    <t>rec-4530-org</t>
  </si>
  <si>
    <t xml:space="preserve"> preddey way</t>
  </si>
  <si>
    <t xml:space="preserve"> pemberton</t>
  </si>
  <si>
    <t xml:space="preserve"> 08 94384079</t>
  </si>
  <si>
    <t>rec-1409-org</t>
  </si>
  <si>
    <t xml:space="preserve"> 08 42824713</t>
  </si>
  <si>
    <t>rec-1156-org</t>
  </si>
  <si>
    <t xml:space="preserve"> chittaway point</t>
  </si>
  <si>
    <t xml:space="preserve"> 02 22485111</t>
  </si>
  <si>
    <t>rec-228-dup-0</t>
  </si>
  <si>
    <t xml:space="preserve"> pino</t>
  </si>
  <si>
    <t xml:space="preserve"> newman moris circuit</t>
  </si>
  <si>
    <t xml:space="preserve"> broadbrodge manor</t>
  </si>
  <si>
    <t xml:space="preserve"> 04 04052686</t>
  </si>
  <si>
    <t>rec-3359-dup-1</t>
  </si>
  <si>
    <t xml:space="preserve"> birdwood svtreet</t>
  </si>
  <si>
    <t xml:space="preserve"> old green hill</t>
  </si>
  <si>
    <t xml:space="preserve"> 03 46891587</t>
  </si>
  <si>
    <t>rec-4816-dup-2</t>
  </si>
  <si>
    <t xml:space="preserve"> jame st</t>
  </si>
  <si>
    <t>rec-956-org</t>
  </si>
  <si>
    <t xml:space="preserve"> four mile beach</t>
  </si>
  <si>
    <t xml:space="preserve"> 04 15440461</t>
  </si>
  <si>
    <t>rec-528-org</t>
  </si>
  <si>
    <t xml:space="preserve"> 04 44251479</t>
  </si>
  <si>
    <t xml:space="preserve"> cother</t>
  </si>
  <si>
    <t xml:space="preserve"> dyett circuit</t>
  </si>
  <si>
    <t xml:space="preserve"> pangani</t>
  </si>
  <si>
    <t xml:space="preserve"> 07 40784051</t>
  </si>
  <si>
    <t>rec-919-dup-2</t>
  </si>
  <si>
    <t xml:space="preserve"> jasmien</t>
  </si>
  <si>
    <t>rec-3711-dup-1</t>
  </si>
  <si>
    <t xml:space="preserve"> appel crepscent</t>
  </si>
  <si>
    <t>rec-3598-org</t>
  </si>
  <si>
    <t>rec-4575-org</t>
  </si>
  <si>
    <t xml:space="preserve"> 04 29169299</t>
  </si>
  <si>
    <t>rec-1328-org</t>
  </si>
  <si>
    <t xml:space="preserve">   tansy</t>
  </si>
  <si>
    <t xml:space="preserve"> lanley square</t>
  </si>
  <si>
    <t xml:space="preserve"> newnham house</t>
  </si>
  <si>
    <t xml:space="preserve"> 04 62410780</t>
  </si>
  <si>
    <t>rec-3045-org</t>
  </si>
  <si>
    <t xml:space="preserve"> brangwen</t>
  </si>
  <si>
    <t xml:space="preserve"> middle dural</t>
  </si>
  <si>
    <t xml:space="preserve"> 08 13436614</t>
  </si>
  <si>
    <t>rec-1087-org</t>
  </si>
  <si>
    <t xml:space="preserve"> mullion creek</t>
  </si>
  <si>
    <t xml:space="preserve"> 04 87549123</t>
  </si>
  <si>
    <t xml:space="preserve"> heywood</t>
  </si>
  <si>
    <t xml:space="preserve"> 02 54802291</t>
  </si>
  <si>
    <t>rec-3897-dup-3</t>
  </si>
  <si>
    <t xml:space="preserve"> 02 02352419</t>
  </si>
  <si>
    <t>rec-657-org</t>
  </si>
  <si>
    <t>rec-2612-dup-0</t>
  </si>
  <si>
    <t xml:space="preserve"> barritf street</t>
  </si>
  <si>
    <t>rec-3066-org</t>
  </si>
  <si>
    <t xml:space="preserve"> ratcliffe crescent</t>
  </si>
  <si>
    <t xml:space="preserve"> marylands</t>
  </si>
  <si>
    <t xml:space="preserve"> buxton</t>
  </si>
  <si>
    <t xml:space="preserve"> 03 52536782</t>
  </si>
  <si>
    <t>rec-737-org</t>
  </si>
  <si>
    <t xml:space="preserve"> jinka street</t>
  </si>
  <si>
    <t xml:space="preserve"> 07 05812308</t>
  </si>
  <si>
    <t>rec-1269-dup-1</t>
  </si>
  <si>
    <t>rec-1119-dup-0</t>
  </si>
  <si>
    <t xml:space="preserve"> hillsbor ough</t>
  </si>
  <si>
    <t>rec-965-org</t>
  </si>
  <si>
    <t xml:space="preserve"> stapenell</t>
  </si>
  <si>
    <t xml:space="preserve"> 04 79851841</t>
  </si>
  <si>
    <t xml:space="preserve"> somozo</t>
  </si>
  <si>
    <t xml:space="preserve"> jamieson crescent</t>
  </si>
  <si>
    <t>rec-1235-dup-2</t>
  </si>
  <si>
    <t xml:space="preserve"> busines s cntre</t>
  </si>
  <si>
    <t>rec-1492-dup-1</t>
  </si>
  <si>
    <t xml:space="preserve"> 04 17144657</t>
  </si>
  <si>
    <t>rec-2162-dup-0</t>
  </si>
  <si>
    <t xml:space="preserve"> barihic</t>
  </si>
  <si>
    <t xml:space="preserve"> dandenon north</t>
  </si>
  <si>
    <t>rec-4887-dup-0</t>
  </si>
  <si>
    <t xml:space="preserve"> bethny</t>
  </si>
  <si>
    <t>rec-3375-dup-0</t>
  </si>
  <si>
    <t>rec-3695-dup-2</t>
  </si>
  <si>
    <t xml:space="preserve"> hioton</t>
  </si>
  <si>
    <t xml:space="preserve"> chauvel atreet</t>
  </si>
  <si>
    <t>rec-1769-org</t>
  </si>
  <si>
    <t xml:space="preserve"> bellofatto</t>
  </si>
  <si>
    <t>rec-2938-org</t>
  </si>
  <si>
    <t xml:space="preserve"> hoover</t>
  </si>
  <si>
    <t xml:space="preserve"> 08 00294514</t>
  </si>
  <si>
    <t>rec-757-dup-1</t>
  </si>
  <si>
    <t xml:space="preserve"> blako</t>
  </si>
  <si>
    <t xml:space="preserve"> rawsoj street</t>
  </si>
  <si>
    <t>rec-1135-dup-3</t>
  </si>
  <si>
    <t xml:space="preserve"> stafidld</t>
  </si>
  <si>
    <t>rec-4946-dup-0</t>
  </si>
  <si>
    <t xml:space="preserve"> sarxah</t>
  </si>
  <si>
    <t>rec-3294-dup-0</t>
  </si>
  <si>
    <t xml:space="preserve"> kellickplace</t>
  </si>
  <si>
    <t xml:space="preserve"> 07 74390491</t>
  </si>
  <si>
    <t>rec-1204-dup-2</t>
  </si>
  <si>
    <t xml:space="preserve"> 08 65700021</t>
  </si>
  <si>
    <t>rec-2093-org</t>
  </si>
  <si>
    <t xml:space="preserve"> 04 17965683</t>
  </si>
  <si>
    <t>rec-1367-org</t>
  </si>
  <si>
    <t xml:space="preserve"> stroeh</t>
  </si>
  <si>
    <t xml:space="preserve"> meemar</t>
  </si>
  <si>
    <t xml:space="preserve"> 04 04219365</t>
  </si>
  <si>
    <t>rec-623-org</t>
  </si>
  <si>
    <t xml:space="preserve"> browne place</t>
  </si>
  <si>
    <t xml:space="preserve"> santa lucille</t>
  </si>
  <si>
    <t xml:space="preserve"> 08 73081488</t>
  </si>
  <si>
    <t>rec-4352-org</t>
  </si>
  <si>
    <t xml:space="preserve"> ashkanasy crescent</t>
  </si>
  <si>
    <t xml:space="preserve"> swanlea</t>
  </si>
  <si>
    <t xml:space="preserve"> 02 14441239</t>
  </si>
  <si>
    <t>rec-4160-org</t>
  </si>
  <si>
    <t xml:space="preserve">   brielle</t>
  </si>
  <si>
    <t xml:space="preserve"> northbourne flats</t>
  </si>
  <si>
    <t xml:space="preserve"> kangaloon east</t>
  </si>
  <si>
    <t xml:space="preserve"> 08 12835227</t>
  </si>
  <si>
    <t>rec-1285-dup-1</t>
  </si>
  <si>
    <t xml:space="preserve"> eastwod</t>
  </si>
  <si>
    <t>rec-671-dup-1</t>
  </si>
  <si>
    <t>rec-1359-dup-1</t>
  </si>
  <si>
    <t>rec-4744-org</t>
  </si>
  <si>
    <t>rec-2324-dup-1</t>
  </si>
  <si>
    <t>rec-1274-dup-1</t>
  </si>
  <si>
    <t xml:space="preserve"> elen</t>
  </si>
  <si>
    <t>rec-1220-org</t>
  </si>
  <si>
    <t xml:space="preserve"> 04 70837459</t>
  </si>
  <si>
    <t>rec-3678-dup-4</t>
  </si>
  <si>
    <t xml:space="preserve"> 02 18862316</t>
  </si>
  <si>
    <t>rec-184-dup-4</t>
  </si>
  <si>
    <t xml:space="preserve"> johs</t>
  </si>
  <si>
    <t>rec-2307-org</t>
  </si>
  <si>
    <t xml:space="preserve"> 03 10734728</t>
  </si>
  <si>
    <t>rec-730-org</t>
  </si>
  <si>
    <t xml:space="preserve"> trimble</t>
  </si>
  <si>
    <t xml:space="preserve"> 03 09167683</t>
  </si>
  <si>
    <t>rec-1349-dup-2</t>
  </si>
  <si>
    <t>rec-3468-org</t>
  </si>
  <si>
    <t xml:space="preserve"> brigadoon</t>
  </si>
  <si>
    <t xml:space="preserve"> 03 38149014</t>
  </si>
  <si>
    <t>rec-4863-dup-4</t>
  </si>
  <si>
    <t xml:space="preserve"> lavinton</t>
  </si>
  <si>
    <t>rec-2936-dup-2</t>
  </si>
  <si>
    <t xml:space="preserve"> doublyeview</t>
  </si>
  <si>
    <t>rec-3047-dup-1</t>
  </si>
  <si>
    <t xml:space="preserve"> conno</t>
  </si>
  <si>
    <t>rec-4089-org</t>
  </si>
  <si>
    <t>rec-2305-org</t>
  </si>
  <si>
    <t xml:space="preserve"> dobell circuit</t>
  </si>
  <si>
    <t xml:space="preserve"> 04 77029878</t>
  </si>
  <si>
    <t>rec-3690-dup-0</t>
  </si>
  <si>
    <t xml:space="preserve"> belmomt</t>
  </si>
  <si>
    <t>rec-853-dup-1</t>
  </si>
  <si>
    <t>rec-789-org</t>
  </si>
  <si>
    <t xml:space="preserve"> 02 30322740</t>
  </si>
  <si>
    <t>rec-4549-dup-3</t>
  </si>
  <si>
    <t xml:space="preserve"> 07 08978556</t>
  </si>
  <si>
    <t>rec-3962-dup-0</t>
  </si>
  <si>
    <t xml:space="preserve"> fardell</t>
  </si>
  <si>
    <t xml:space="preserve"> keelin</t>
  </si>
  <si>
    <t xml:space="preserve"> barney tsreet</t>
  </si>
  <si>
    <t xml:space="preserve"> nsk</t>
  </si>
  <si>
    <t>rec-3562-org</t>
  </si>
  <si>
    <t xml:space="preserve"> 08 99487132</t>
  </si>
  <si>
    <t>rec-3473-dup-0</t>
  </si>
  <si>
    <t xml:space="preserve"> barron street</t>
  </si>
  <si>
    <t xml:space="preserve"> 04 73346822</t>
  </si>
  <si>
    <t>rec-694-org</t>
  </si>
  <si>
    <t xml:space="preserve"> 08 26960580</t>
  </si>
  <si>
    <t>rec-4494-org</t>
  </si>
  <si>
    <t>rec-4087-dup-1</t>
  </si>
  <si>
    <t xml:space="preserve"> tss</t>
  </si>
  <si>
    <t>rec-2997-dup-1</t>
  </si>
  <si>
    <t xml:space="preserve"> dixpmn</t>
  </si>
  <si>
    <t>rec-4476-dup-2</t>
  </si>
  <si>
    <t xml:space="preserve"> chandper</t>
  </si>
  <si>
    <t>rec-1650-org</t>
  </si>
  <si>
    <t xml:space="preserve"> 03 29377479</t>
  </si>
  <si>
    <t>rec-3175-dup-1</t>
  </si>
  <si>
    <t xml:space="preserve"> pulleine cfescent</t>
  </si>
  <si>
    <t xml:space="preserve"> greenwiod</t>
  </si>
  <si>
    <t>rec-4857-org</t>
  </si>
  <si>
    <t>rec-1465-org</t>
  </si>
  <si>
    <t xml:space="preserve">   kelsy</t>
  </si>
  <si>
    <t xml:space="preserve"> virag</t>
  </si>
  <si>
    <t xml:space="preserve"> 02 14738660</t>
  </si>
  <si>
    <t>rec-3345-org</t>
  </si>
  <si>
    <t xml:space="preserve">   annika</t>
  </si>
  <si>
    <t xml:space="preserve"> rickett</t>
  </si>
  <si>
    <t xml:space="preserve"> noakes court</t>
  </si>
  <si>
    <t xml:space="preserve"> 08 96236686</t>
  </si>
  <si>
    <t>rec-929-org</t>
  </si>
  <si>
    <t xml:space="preserve"> stolz</t>
  </si>
  <si>
    <t xml:space="preserve"> 07 47925241</t>
  </si>
  <si>
    <t>rec-1512-dup-1</t>
  </si>
  <si>
    <t xml:space="preserve"> samangha</t>
  </si>
  <si>
    <t xml:space="preserve"> sandman</t>
  </si>
  <si>
    <t xml:space="preserve"> woodsong</t>
  </si>
  <si>
    <t xml:space="preserve"> avocz</t>
  </si>
  <si>
    <t xml:space="preserve"> 08 02244510</t>
  </si>
  <si>
    <t>rec-3093-org</t>
  </si>
  <si>
    <t>rec-3105-dup-0</t>
  </si>
  <si>
    <t xml:space="preserve"> sternberg crescent</t>
  </si>
  <si>
    <t xml:space="preserve"> 02 04252039</t>
  </si>
  <si>
    <t>rec-1730-org</t>
  </si>
  <si>
    <t>rec-1995-org</t>
  </si>
  <si>
    <t xml:space="preserve"> clucas place</t>
  </si>
  <si>
    <t>rec-4952-org</t>
  </si>
  <si>
    <t xml:space="preserve"> dinta</t>
  </si>
  <si>
    <t xml:space="preserve"> 07 98821595</t>
  </si>
  <si>
    <t>rec-2858-org</t>
  </si>
  <si>
    <t xml:space="preserve"> corujo</t>
  </si>
  <si>
    <t xml:space="preserve"> 08 31719794</t>
  </si>
  <si>
    <t>rec-2833-org</t>
  </si>
  <si>
    <t>rec-3646-org</t>
  </si>
  <si>
    <t xml:space="preserve"> 08 23459666</t>
  </si>
  <si>
    <t>rec-322-dup-1</t>
  </si>
  <si>
    <t>rec-3239-dup-0</t>
  </si>
  <si>
    <t>rec-4591-org</t>
  </si>
  <si>
    <t xml:space="preserve"> boam</t>
  </si>
  <si>
    <t xml:space="preserve"> 08 48149753</t>
  </si>
  <si>
    <t>rec-4353-org</t>
  </si>
  <si>
    <t xml:space="preserve"> marroncelli</t>
  </si>
  <si>
    <t xml:space="preserve"> saville close</t>
  </si>
  <si>
    <t xml:space="preserve"> 08 82854878</t>
  </si>
  <si>
    <t>rec-1990-org</t>
  </si>
  <si>
    <t xml:space="preserve"> hart street</t>
  </si>
  <si>
    <t xml:space="preserve"> 08 23982339</t>
  </si>
  <si>
    <t>rec-873-org</t>
  </si>
  <si>
    <t>rec-2131-org</t>
  </si>
  <si>
    <t xml:space="preserve"> 04 94310397</t>
  </si>
  <si>
    <t>rec-3155-org</t>
  </si>
  <si>
    <t xml:space="preserve"> 02 37862406</t>
  </si>
  <si>
    <t>rec-2985-org</t>
  </si>
  <si>
    <t xml:space="preserve">   brydee</t>
  </si>
  <si>
    <t xml:space="preserve"> roderick street</t>
  </si>
  <si>
    <t>rec-1846-org</t>
  </si>
  <si>
    <t xml:space="preserve"> vangelov</t>
  </si>
  <si>
    <t xml:space="preserve"> yurambi village</t>
  </si>
  <si>
    <t xml:space="preserve"> 07 57360234</t>
  </si>
  <si>
    <t>rec-4095-dup-0</t>
  </si>
  <si>
    <t>rec-2719-org</t>
  </si>
  <si>
    <t>rec-1284-dup-1</t>
  </si>
  <si>
    <t xml:space="preserve"> nsd</t>
  </si>
  <si>
    <t xml:space="preserve"> 02 67146639</t>
  </si>
  <si>
    <t>rec-1759-dup-1</t>
  </si>
  <si>
    <t>rec-3863-dup-1</t>
  </si>
  <si>
    <t xml:space="preserve"> harfordstreet</t>
  </si>
  <si>
    <t xml:space="preserve"> pooraya</t>
  </si>
  <si>
    <t>rec-2479-dup-1</t>
  </si>
  <si>
    <t xml:space="preserve"> paddingto</t>
  </si>
  <si>
    <t>rec-2293-dup-2</t>
  </si>
  <si>
    <t>rec-1623-dup-0</t>
  </si>
  <si>
    <t xml:space="preserve"> gillaerd</t>
  </si>
  <si>
    <t xml:space="preserve"> qldf</t>
  </si>
  <si>
    <t>rec-692-org</t>
  </si>
  <si>
    <t xml:space="preserve"> whyalla</t>
  </si>
  <si>
    <t xml:space="preserve"> 03 66007892</t>
  </si>
  <si>
    <t>rec-2518-dup-0</t>
  </si>
  <si>
    <t xml:space="preserve"> aldx</t>
  </si>
  <si>
    <t xml:space="preserve"> freshwagter</t>
  </si>
  <si>
    <t>rec-1531-dup-1</t>
  </si>
  <si>
    <t>rec-4810-org</t>
  </si>
  <si>
    <t>rec-4919-dup-1</t>
  </si>
  <si>
    <t xml:space="preserve"> karoa</t>
  </si>
  <si>
    <t xml:space="preserve"> hastingsmcourt</t>
  </si>
  <si>
    <t>rec-1306-org</t>
  </si>
  <si>
    <t xml:space="preserve"> eastaughffe</t>
  </si>
  <si>
    <t xml:space="preserve"> ekibin</t>
  </si>
  <si>
    <t xml:space="preserve"> 02 05647764</t>
  </si>
  <si>
    <t>rec-2987-org</t>
  </si>
  <si>
    <t xml:space="preserve"> benham street</t>
  </si>
  <si>
    <t xml:space="preserve"> 07 67344940</t>
  </si>
  <si>
    <t>rec-1626-dup-0</t>
  </si>
  <si>
    <t xml:space="preserve"> marengovp lace</t>
  </si>
  <si>
    <t>rec-4629-dup-2</t>
  </si>
  <si>
    <t>rec-4545-org</t>
  </si>
  <si>
    <t xml:space="preserve"> 04 56820088</t>
  </si>
  <si>
    <t>rec-2847-org</t>
  </si>
  <si>
    <t xml:space="preserve"> boult place</t>
  </si>
  <si>
    <t xml:space="preserve"> 03 03742172</t>
  </si>
  <si>
    <t>rec-881-dup-0</t>
  </si>
  <si>
    <t xml:space="preserve"> morrimson</t>
  </si>
  <si>
    <t>rec-2821-org</t>
  </si>
  <si>
    <t xml:space="preserve"> chueler</t>
  </si>
  <si>
    <t xml:space="preserve"> gannet house</t>
  </si>
  <si>
    <t xml:space="preserve"> 07 94112404</t>
  </si>
  <si>
    <t>rec-3841-dup-0</t>
  </si>
  <si>
    <t>rec-4817-org</t>
  </si>
  <si>
    <t xml:space="preserve"> snowgum road</t>
  </si>
  <si>
    <t xml:space="preserve"> 08 52318022</t>
  </si>
  <si>
    <t>rec-4773-dup-0</t>
  </si>
  <si>
    <t xml:space="preserve"> edlington street</t>
  </si>
  <si>
    <t>rec-2140-org</t>
  </si>
  <si>
    <t xml:space="preserve"> oatley court</t>
  </si>
  <si>
    <t xml:space="preserve"> 02 13822278</t>
  </si>
  <si>
    <t xml:space="preserve"> 04 17355941</t>
  </si>
  <si>
    <t>rec-1519-org</t>
  </si>
  <si>
    <t>rec-4067-dup-1</t>
  </si>
  <si>
    <t xml:space="preserve"> 02 22766474</t>
  </si>
  <si>
    <t>rec-162-dup-0</t>
  </si>
  <si>
    <t xml:space="preserve"> rola</t>
  </si>
  <si>
    <t xml:space="preserve"> crouch place</t>
  </si>
  <si>
    <t xml:space="preserve"> 03 07493025</t>
  </si>
  <si>
    <t>rec-3101-org</t>
  </si>
  <si>
    <t xml:space="preserve"> 04 59439553</t>
  </si>
  <si>
    <t>rec-2380-org</t>
  </si>
  <si>
    <t xml:space="preserve"> stoksik</t>
  </si>
  <si>
    <t xml:space="preserve"> linger place</t>
  </si>
  <si>
    <t xml:space="preserve"> 04 45945509</t>
  </si>
  <si>
    <t>rec-2595-org</t>
  </si>
  <si>
    <t xml:space="preserve"> 07 80254407</t>
  </si>
  <si>
    <t>rec-3102-org</t>
  </si>
  <si>
    <t>rec-4920-org</t>
  </si>
  <si>
    <t xml:space="preserve"> belci</t>
  </si>
  <si>
    <t xml:space="preserve"> molloy crescent</t>
  </si>
  <si>
    <t xml:space="preserve"> 08 49311404</t>
  </si>
  <si>
    <t>rec-927-dup-0</t>
  </si>
  <si>
    <t xml:space="preserve"> louisr</t>
  </si>
  <si>
    <t xml:space="preserve"> morxom</t>
  </si>
  <si>
    <t>rec-441-dup-1</t>
  </si>
  <si>
    <t>rec-3770-org</t>
  </si>
  <si>
    <t xml:space="preserve"> culburra beach</t>
  </si>
  <si>
    <t xml:space="preserve"> 03 25630147</t>
  </si>
  <si>
    <t>rec-3067-dup-0</t>
  </si>
  <si>
    <t>rec-4709-org</t>
  </si>
  <si>
    <t xml:space="preserve"> lomman place</t>
  </si>
  <si>
    <t xml:space="preserve"> ryans brook</t>
  </si>
  <si>
    <t xml:space="preserve"> 08 07732186</t>
  </si>
  <si>
    <t>rec-917-org</t>
  </si>
  <si>
    <t>rec-3686-dup-0</t>
  </si>
  <si>
    <t>rec-4079-dup-3</t>
  </si>
  <si>
    <t xml:space="preserve"> wilkis</t>
  </si>
  <si>
    <t>rec-867-org</t>
  </si>
  <si>
    <t xml:space="preserve"> lylehurst</t>
  </si>
  <si>
    <t xml:space="preserve"> 04 62836843</t>
  </si>
  <si>
    <t>rec-3089-org</t>
  </si>
  <si>
    <t>rec-3537-org</t>
  </si>
  <si>
    <t xml:space="preserve"> 02 78938687</t>
  </si>
  <si>
    <t xml:space="preserve"> blacket street</t>
  </si>
  <si>
    <t xml:space="preserve"> 04 18338285</t>
  </si>
  <si>
    <t>rec-3240-dup-2</t>
  </si>
  <si>
    <t>rec-977-dup-0</t>
  </si>
  <si>
    <t xml:space="preserve"> bonnnrigg</t>
  </si>
  <si>
    <t>rec-4124-org</t>
  </si>
  <si>
    <t>rec-3487-dup-1</t>
  </si>
  <si>
    <t xml:space="preserve"> lampard curcuit</t>
  </si>
  <si>
    <t>rec-1936-dup-1</t>
  </si>
  <si>
    <t>rec-4556-dup-1</t>
  </si>
  <si>
    <t xml:space="preserve"> 03 09952604</t>
  </si>
  <si>
    <t>rec-3127-dup-0</t>
  </si>
  <si>
    <t xml:space="preserve"> ryba</t>
  </si>
  <si>
    <t xml:space="preserve"> dimboola</t>
  </si>
  <si>
    <t xml:space="preserve"> 04 89407898</t>
  </si>
  <si>
    <t>rec-3509-dup-2</t>
  </si>
  <si>
    <t xml:space="preserve"> qathol blair</t>
  </si>
  <si>
    <t>rec-4798-org</t>
  </si>
  <si>
    <t xml:space="preserve"> port 124</t>
  </si>
  <si>
    <t xml:space="preserve"> 02 19109707</t>
  </si>
  <si>
    <t>rec-2817-org</t>
  </si>
  <si>
    <t xml:space="preserve"> stockwell</t>
  </si>
  <si>
    <t xml:space="preserve"> 08 03579732</t>
  </si>
  <si>
    <t>rec-3709-dup-3</t>
  </si>
  <si>
    <t>rec-3759-dup-1</t>
  </si>
  <si>
    <t xml:space="preserve"> xavier</t>
  </si>
  <si>
    <t>rec-2065-dup-2</t>
  </si>
  <si>
    <t xml:space="preserve"> clifton creek</t>
  </si>
  <si>
    <t xml:space="preserve"> 07 68896264</t>
  </si>
  <si>
    <t>rec-3444-dup-0</t>
  </si>
  <si>
    <t xml:space="preserve"> summerlane circuit</t>
  </si>
  <si>
    <t>rec-4064-dup-0</t>
  </si>
  <si>
    <t>rec-1935-dup-1</t>
  </si>
  <si>
    <t>rec-1942-dup-1</t>
  </si>
  <si>
    <t xml:space="preserve"> presutti</t>
  </si>
  <si>
    <t xml:space="preserve"> 07 81623728</t>
  </si>
  <si>
    <t>rec-1208-dup-1</t>
  </si>
  <si>
    <t xml:space="preserve"> 08 02052186</t>
  </si>
  <si>
    <t>rec-1186-org</t>
  </si>
  <si>
    <t>rec-1825-dup-2</t>
  </si>
  <si>
    <t xml:space="preserve"> nicholss street</t>
  </si>
  <si>
    <t xml:space="preserve"> 04 58368568</t>
  </si>
  <si>
    <t>rec-754-org</t>
  </si>
  <si>
    <t xml:space="preserve"> 08 25690906</t>
  </si>
  <si>
    <t>rec-1996-org</t>
  </si>
  <si>
    <t xml:space="preserve"> moerman</t>
  </si>
  <si>
    <t xml:space="preserve"> 02 49779432</t>
  </si>
  <si>
    <t>rec-1518-org</t>
  </si>
  <si>
    <t xml:space="preserve"> zabel</t>
  </si>
  <si>
    <t xml:space="preserve"> 02 07297205</t>
  </si>
  <si>
    <t>rec-2726-dup-0</t>
  </si>
  <si>
    <t>rec-3801-dup-2</t>
  </si>
  <si>
    <t>rec-3147-dup-0</t>
  </si>
  <si>
    <t xml:space="preserve"> 04 88265859</t>
  </si>
  <si>
    <t>rec-2211-org</t>
  </si>
  <si>
    <t xml:space="preserve"> 03 62382199</t>
  </si>
  <si>
    <t>rec-1704-org</t>
  </si>
  <si>
    <t>rec-2447-org</t>
  </si>
  <si>
    <t xml:space="preserve"> herington street</t>
  </si>
  <si>
    <t xml:space="preserve"> yeerongpilly</t>
  </si>
  <si>
    <t xml:space="preserve"> 08 70194537</t>
  </si>
  <si>
    <t>rec-1167-org</t>
  </si>
  <si>
    <t xml:space="preserve"> gaunson crescent</t>
  </si>
  <si>
    <t xml:space="preserve"> northbridge</t>
  </si>
  <si>
    <t xml:space="preserve"> 03 90218625</t>
  </si>
  <si>
    <t>rec-794-dup-0</t>
  </si>
  <si>
    <t xml:space="preserve"> miowrra</t>
  </si>
  <si>
    <t>rec-2077-dup-1</t>
  </si>
  <si>
    <t xml:space="preserve"> leuteah</t>
  </si>
  <si>
    <t xml:space="preserve"> hammondvlle</t>
  </si>
  <si>
    <t>rec-2198-org</t>
  </si>
  <si>
    <t xml:space="preserve"> norillee</t>
  </si>
  <si>
    <t xml:space="preserve"> 04 12922257</t>
  </si>
  <si>
    <t>rec-4509-org</t>
  </si>
  <si>
    <t xml:space="preserve"> maitland</t>
  </si>
  <si>
    <t xml:space="preserve"> 02 97370683</t>
  </si>
  <si>
    <t>rec-1-dup-1</t>
  </si>
  <si>
    <t xml:space="preserve"> 07 85593170</t>
  </si>
  <si>
    <t>rec-1250-dup-0</t>
  </si>
  <si>
    <t xml:space="preserve"> doxon</t>
  </si>
  <si>
    <t xml:space="preserve"> marjidin</t>
  </si>
  <si>
    <t xml:space="preserve"> 03 81222584</t>
  </si>
  <si>
    <t>rec-4211-dup-2</t>
  </si>
  <si>
    <t xml:space="preserve"> wilsyon</t>
  </si>
  <si>
    <t xml:space="preserve"> 03 23813677</t>
  </si>
  <si>
    <t>rec-1470-org</t>
  </si>
  <si>
    <t xml:space="preserve">   rhett</t>
  </si>
  <si>
    <t xml:space="preserve"> 03 91326040</t>
  </si>
  <si>
    <t>rec-2399-org</t>
  </si>
  <si>
    <t xml:space="preserve"> rulfs</t>
  </si>
  <si>
    <t xml:space="preserve"> ashleigh house bergen court</t>
  </si>
  <si>
    <t xml:space="preserve"> 02 29364251</t>
  </si>
  <si>
    <t>rec-629-org</t>
  </si>
  <si>
    <t xml:space="preserve"> 08 23268070</t>
  </si>
  <si>
    <t>rec-684-dup-0</t>
  </si>
  <si>
    <t xml:space="preserve"> cherryank</t>
  </si>
  <si>
    <t>rec-2153-org</t>
  </si>
  <si>
    <t xml:space="preserve"> 03 98651928</t>
  </si>
  <si>
    <t>rec-3446-org</t>
  </si>
  <si>
    <t xml:space="preserve"> rudkiewicz</t>
  </si>
  <si>
    <t xml:space="preserve"> 07 32569850</t>
  </si>
  <si>
    <t>rec-3522-org</t>
  </si>
  <si>
    <t xml:space="preserve"> eventide homes</t>
  </si>
  <si>
    <t>rec-2638-dup-2</t>
  </si>
  <si>
    <t xml:space="preserve"> vinceent</t>
  </si>
  <si>
    <t>rec-1596-org</t>
  </si>
  <si>
    <t xml:space="preserve"> 04 77703973</t>
  </si>
  <si>
    <t>rec-1124-org</t>
  </si>
  <si>
    <t>rec-2877-dup-1</t>
  </si>
  <si>
    <t xml:space="preserve"> lachlaqn</t>
  </si>
  <si>
    <t>rec-4628-dup-2</t>
  </si>
  <si>
    <t xml:space="preserve"> burldigh</t>
  </si>
  <si>
    <t>rec-1835-org</t>
  </si>
  <si>
    <t xml:space="preserve"> glen alvie rsd</t>
  </si>
  <si>
    <t xml:space="preserve"> 08 45725140</t>
  </si>
  <si>
    <t>rec-4377-dup-0</t>
  </si>
  <si>
    <t xml:space="preserve"> wehb</t>
  </si>
  <si>
    <t>rec-4693-dup-2</t>
  </si>
  <si>
    <t>rec-4343-dup-1</t>
  </si>
  <si>
    <t xml:space="preserve"> baykey</t>
  </si>
  <si>
    <t>rec-1771-dup-1</t>
  </si>
  <si>
    <t xml:space="preserve"> iacovo</t>
  </si>
  <si>
    <t>rec-3947-org</t>
  </si>
  <si>
    <t xml:space="preserve"> 02 90977454</t>
  </si>
  <si>
    <t>rec-655-dup-0</t>
  </si>
  <si>
    <t xml:space="preserve"> immanuel garden</t>
  </si>
  <si>
    <t xml:space="preserve"> birubi place</t>
  </si>
  <si>
    <t xml:space="preserve"> yarramine park</t>
  </si>
  <si>
    <t xml:space="preserve"> 03 34379452</t>
  </si>
  <si>
    <t>rec-3092-dup-4</t>
  </si>
  <si>
    <t xml:space="preserve"> sl</t>
  </si>
  <si>
    <t>rec-4009-dup-1</t>
  </si>
  <si>
    <t xml:space="preserve"> mathiesonicrescent</t>
  </si>
  <si>
    <t>rec-1305-org</t>
  </si>
  <si>
    <t xml:space="preserve"> igera place</t>
  </si>
  <si>
    <t xml:space="preserve"> lindoran</t>
  </si>
  <si>
    <t xml:space="preserve"> 08 57828753</t>
  </si>
  <si>
    <t>rec-212-dup-0</t>
  </si>
  <si>
    <t xml:space="preserve"> orcgard</t>
  </si>
  <si>
    <t xml:space="preserve"> mariagplace</t>
  </si>
  <si>
    <t>rec-1254-org</t>
  </si>
  <si>
    <t xml:space="preserve"> 08 91846274</t>
  </si>
  <si>
    <t>rec-4011-org</t>
  </si>
  <si>
    <t xml:space="preserve"> 08 65924733</t>
  </si>
  <si>
    <t>rec-4191-dup-1</t>
  </si>
  <si>
    <t xml:space="preserve"> hanjap</t>
  </si>
  <si>
    <t>rec-2536-dup-2</t>
  </si>
  <si>
    <t xml:space="preserve"> dods place</t>
  </si>
  <si>
    <t>rec-3175-org</t>
  </si>
  <si>
    <t>rec-1863-org</t>
  </si>
  <si>
    <t>rec-2511-org</t>
  </si>
  <si>
    <t xml:space="preserve"> 03 75806433</t>
  </si>
  <si>
    <t>rec-1545-org</t>
  </si>
  <si>
    <t>rec-3039-org</t>
  </si>
  <si>
    <t>rec-4783-dup-3</t>
  </si>
  <si>
    <t xml:space="preserve"> braccm</t>
  </si>
  <si>
    <t xml:space="preserve"> spa</t>
  </si>
  <si>
    <t>rec-356-dup-3</t>
  </si>
  <si>
    <t>rec-4455-org</t>
  </si>
  <si>
    <t xml:space="preserve"> eight</t>
  </si>
  <si>
    <t xml:space="preserve"> 04 51017466</t>
  </si>
  <si>
    <t>rec-2263-dup-1</t>
  </si>
  <si>
    <t>rec-635-dup-4</t>
  </si>
  <si>
    <t>rec-3796-dup-0</t>
  </si>
  <si>
    <t xml:space="preserve"> aspoey</t>
  </si>
  <si>
    <t>rec-1972-org</t>
  </si>
  <si>
    <t xml:space="preserve"> 07 19856222</t>
  </si>
  <si>
    <t>rec-3843-org</t>
  </si>
  <si>
    <t xml:space="preserve"> 07 21104050</t>
  </si>
  <si>
    <t>rec-1416-org</t>
  </si>
  <si>
    <t xml:space="preserve"> spurden</t>
  </si>
  <si>
    <t xml:space="preserve"> 03 53211356</t>
  </si>
  <si>
    <t>rec-1872-dup-2</t>
  </si>
  <si>
    <t xml:space="preserve"> camecrn</t>
  </si>
  <si>
    <t>rec-962-dup-2</t>
  </si>
  <si>
    <t xml:space="preserve"> chelsa</t>
  </si>
  <si>
    <t xml:space="preserve"> gunaoda</t>
  </si>
  <si>
    <t>rec-1457-dup-0</t>
  </si>
  <si>
    <t xml:space="preserve"> unt2 shoppiwg centre</t>
  </si>
  <si>
    <t>rec-4863-dup-2</t>
  </si>
  <si>
    <t xml:space="preserve"> mcdermot gstreet</t>
  </si>
  <si>
    <t>rec-3005-dup-3</t>
  </si>
  <si>
    <t xml:space="preserve"> 02 03432335</t>
  </si>
  <si>
    <t xml:space="preserve"> hilto</t>
  </si>
  <si>
    <t xml:space="preserve"> irvine sreet</t>
  </si>
  <si>
    <t>rec-850-org</t>
  </si>
  <si>
    <t xml:space="preserve"> abraha</t>
  </si>
  <si>
    <t xml:space="preserve"> blaxcell place</t>
  </si>
  <si>
    <t xml:space="preserve"> 03 91639185</t>
  </si>
  <si>
    <t>rec-577-dup-0</t>
  </si>
  <si>
    <t xml:space="preserve"> jonn</t>
  </si>
  <si>
    <t xml:space="preserve"> lorn</t>
  </si>
  <si>
    <t>rec-3672-dup-2</t>
  </si>
  <si>
    <t>rec-2522-dup-0</t>
  </si>
  <si>
    <t>rec-1721-org</t>
  </si>
  <si>
    <t>rec-1806-org</t>
  </si>
  <si>
    <t>rec-4675-org</t>
  </si>
  <si>
    <t>rec-4793-org</t>
  </si>
  <si>
    <t xml:space="preserve"> differy</t>
  </si>
  <si>
    <t xml:space="preserve"> strawberry fields</t>
  </si>
  <si>
    <t xml:space="preserve"> 07 39394692</t>
  </si>
  <si>
    <t>rec-3895-org</t>
  </si>
  <si>
    <t xml:space="preserve"> carranya</t>
  </si>
  <si>
    <t xml:space="preserve"> 07 70904209</t>
  </si>
  <si>
    <t>rec-1070-org</t>
  </si>
  <si>
    <t xml:space="preserve"> pickworth street</t>
  </si>
  <si>
    <t>rec-2014-org</t>
  </si>
  <si>
    <t xml:space="preserve"> moonah</t>
  </si>
  <si>
    <t xml:space="preserve"> crescent head</t>
  </si>
  <si>
    <t xml:space="preserve"> 08 40304391</t>
  </si>
  <si>
    <t xml:space="preserve"> waddell place</t>
  </si>
  <si>
    <t xml:space="preserve"> mara</t>
  </si>
  <si>
    <t xml:space="preserve"> 08 91262373</t>
  </si>
  <si>
    <t>rec-3820-org</t>
  </si>
  <si>
    <t xml:space="preserve"> muir-cochrane</t>
  </si>
  <si>
    <t xml:space="preserve"> mortlock house</t>
  </si>
  <si>
    <t xml:space="preserve"> 04 10275385</t>
  </si>
  <si>
    <t>rec-1767-org</t>
  </si>
  <si>
    <t>rec-3703-dup-1</t>
  </si>
  <si>
    <t>rec-4392-org</t>
  </si>
  <si>
    <t xml:space="preserve"> 03 16026697</t>
  </si>
  <si>
    <t>rec-1749-org</t>
  </si>
  <si>
    <t xml:space="preserve"> lowson</t>
  </si>
  <si>
    <t xml:space="preserve"> 07 86356991</t>
  </si>
  <si>
    <t>rec-2419-org</t>
  </si>
  <si>
    <t xml:space="preserve"> santi</t>
  </si>
  <si>
    <t xml:space="preserve"> 04 89874128</t>
  </si>
  <si>
    <t>rec-4940-org</t>
  </si>
  <si>
    <t xml:space="preserve"> mataranka street</t>
  </si>
  <si>
    <t xml:space="preserve"> 03 75388684</t>
  </si>
  <si>
    <t>rec-2516-dup-0</t>
  </si>
  <si>
    <t>rec-4648-dup-0</t>
  </si>
  <si>
    <t xml:space="preserve"> shasta hlace</t>
  </si>
  <si>
    <t>rec-1682-dup-1</t>
  </si>
  <si>
    <t xml:space="preserve"> shoean</t>
  </si>
  <si>
    <t xml:space="preserve"> bamford srreet</t>
  </si>
  <si>
    <t>rec-3122-dup-2</t>
  </si>
  <si>
    <t>rec-2088-dup-0</t>
  </si>
  <si>
    <t>rec-4229-dup-4</t>
  </si>
  <si>
    <t xml:space="preserve"> 04 13353035</t>
  </si>
  <si>
    <t>rec-671-dup-2</t>
  </si>
  <si>
    <t xml:space="preserve"> parabudoo</t>
  </si>
  <si>
    <t>rec-4038-org</t>
  </si>
  <si>
    <t xml:space="preserve"> 07 34944666</t>
  </si>
  <si>
    <t>rec-1534-org</t>
  </si>
  <si>
    <t xml:space="preserve"> 03 63513570</t>
  </si>
  <si>
    <t>rec-3600-dup-1</t>
  </si>
  <si>
    <t>rec-1733-org</t>
  </si>
  <si>
    <t xml:space="preserve"> honyong crescent</t>
  </si>
  <si>
    <t xml:space="preserve"> 08 09507604</t>
  </si>
  <si>
    <t>rec-3054-dup-1</t>
  </si>
  <si>
    <t xml:space="preserve"> josua</t>
  </si>
  <si>
    <t xml:space="preserve"> 07 50513563</t>
  </si>
  <si>
    <t>rec-2288-dup-0</t>
  </si>
  <si>
    <t xml:space="preserve"> tylah</t>
  </si>
  <si>
    <t>rec-702-org</t>
  </si>
  <si>
    <t xml:space="preserve"> finey close</t>
  </si>
  <si>
    <t xml:space="preserve"> 08 97153654</t>
  </si>
  <si>
    <t>rec-2976-dup-0</t>
  </si>
  <si>
    <t>rec-3520-org</t>
  </si>
  <si>
    <t>rec-983-dup-2</t>
  </si>
  <si>
    <t xml:space="preserve"> kambaldaecrescent</t>
  </si>
  <si>
    <t>rec-1931-org</t>
  </si>
  <si>
    <t xml:space="preserve"> delaware</t>
  </si>
  <si>
    <t xml:space="preserve"> 03 85656986</t>
  </si>
  <si>
    <t>rec-1394-org</t>
  </si>
  <si>
    <t>rec-3717-dup-0</t>
  </si>
  <si>
    <t xml:space="preserve"> adriana</t>
  </si>
  <si>
    <t xml:space="preserve"> burnekll</t>
  </si>
  <si>
    <t>rec-4758-org</t>
  </si>
  <si>
    <t xml:space="preserve"> mtview ret vill</t>
  </si>
  <si>
    <t xml:space="preserve"> 04 76389337</t>
  </si>
  <si>
    <t>rec-3705-org</t>
  </si>
  <si>
    <t>rec-1732-org</t>
  </si>
  <si>
    <t xml:space="preserve"> 02 74194768</t>
  </si>
  <si>
    <t>rec-3927-org</t>
  </si>
  <si>
    <t xml:space="preserve"> civic centre</t>
  </si>
  <si>
    <t xml:space="preserve"> 07 00998340</t>
  </si>
  <si>
    <t>rec-1219-dup-2</t>
  </si>
  <si>
    <t>rec-385-dup-2</t>
  </si>
  <si>
    <t>rec-3825-dup-1</t>
  </si>
  <si>
    <t>rec-2203-dup-0</t>
  </si>
  <si>
    <t xml:space="preserve"> surfers hawaiian</t>
  </si>
  <si>
    <t xml:space="preserve"> 08 46985689</t>
  </si>
  <si>
    <t>rec-4045-org</t>
  </si>
  <si>
    <t xml:space="preserve"> ryanfield</t>
  </si>
  <si>
    <t xml:space="preserve"> 08 36160248</t>
  </si>
  <si>
    <t>rec-688-dup-4</t>
  </si>
  <si>
    <t>rec-4020-org</t>
  </si>
  <si>
    <t xml:space="preserve"> charlton crescent</t>
  </si>
  <si>
    <t xml:space="preserve"> 04 08617672</t>
  </si>
  <si>
    <t>rec-2130-org</t>
  </si>
  <si>
    <t xml:space="preserve"> deauville</t>
  </si>
  <si>
    <t xml:space="preserve"> 08 42578466</t>
  </si>
  <si>
    <t>rec-3542-dup-4</t>
  </si>
  <si>
    <t xml:space="preserve"> australis close</t>
  </si>
  <si>
    <t>rec-1871-org</t>
  </si>
  <si>
    <t xml:space="preserve"> avonlea park rmb 4045</t>
  </si>
  <si>
    <t xml:space="preserve"> 07 39590037</t>
  </si>
  <si>
    <t>rec-3404-dup-0</t>
  </si>
  <si>
    <t>rec-1988-dup-1</t>
  </si>
  <si>
    <t xml:space="preserve"> nichloas</t>
  </si>
  <si>
    <t>rec-982-org</t>
  </si>
  <si>
    <t xml:space="preserve">   reuben</t>
  </si>
  <si>
    <t xml:space="preserve"> miranda place</t>
  </si>
  <si>
    <t xml:space="preserve"> 08 52505832</t>
  </si>
  <si>
    <t xml:space="preserve"> erldunda circuit</t>
  </si>
  <si>
    <t>rec-1591-org</t>
  </si>
  <si>
    <t>rec-680-org</t>
  </si>
  <si>
    <t xml:space="preserve"> van't hof</t>
  </si>
  <si>
    <t xml:space="preserve"> 03 19556511</t>
  </si>
  <si>
    <t>rec-970-org</t>
  </si>
  <si>
    <t xml:space="preserve"> irymple</t>
  </si>
  <si>
    <t xml:space="preserve"> 04 47801930</t>
  </si>
  <si>
    <t xml:space="preserve">   teal</t>
  </si>
  <si>
    <t xml:space="preserve"> beatham close</t>
  </si>
  <si>
    <t>rec-2522-org</t>
  </si>
  <si>
    <t>rec-2478-dup-0</t>
  </si>
  <si>
    <t xml:space="preserve"> neerenuff cottage</t>
  </si>
  <si>
    <t xml:space="preserve"> riversone</t>
  </si>
  <si>
    <t xml:space="preserve"> 02 31541016</t>
  </si>
  <si>
    <t>rec-4548-dup-0</t>
  </si>
  <si>
    <t xml:space="preserve"> moonbi rescent</t>
  </si>
  <si>
    <t>rec-734-dup-2</t>
  </si>
  <si>
    <t>rec-894-org</t>
  </si>
  <si>
    <t xml:space="preserve"> aleon</t>
  </si>
  <si>
    <t xml:space="preserve"> 08 23731877</t>
  </si>
  <si>
    <t>rec-575-org</t>
  </si>
  <si>
    <t xml:space="preserve"> marlin cove</t>
  </si>
  <si>
    <t xml:space="preserve"> 04 55788280</t>
  </si>
  <si>
    <t>rec-3692-org</t>
  </si>
  <si>
    <t>rec-4552-dup-3</t>
  </si>
  <si>
    <t xml:space="preserve"> 04 53432978</t>
  </si>
  <si>
    <t>rec-520-org</t>
  </si>
  <si>
    <t xml:space="preserve"> arthurton</t>
  </si>
  <si>
    <t>rec-1523-org</t>
  </si>
  <si>
    <t xml:space="preserve"> siemon</t>
  </si>
  <si>
    <t xml:space="preserve"> 02 78088312</t>
  </si>
  <si>
    <t>rec-3541-org</t>
  </si>
  <si>
    <t>rec-4843-dup-0</t>
  </si>
  <si>
    <t>rec-3439-org</t>
  </si>
  <si>
    <t xml:space="preserve"> pennefather street</t>
  </si>
  <si>
    <t xml:space="preserve"> anderwood</t>
  </si>
  <si>
    <t xml:space="preserve"> 08 66041453</t>
  </si>
  <si>
    <t>rec-714-dup-0</t>
  </si>
  <si>
    <t xml:space="preserve"> mattvews</t>
  </si>
  <si>
    <t>rec-1017-org</t>
  </si>
  <si>
    <t xml:space="preserve"> donnellon</t>
  </si>
  <si>
    <t xml:space="preserve"> 03 90881925</t>
  </si>
  <si>
    <t>rec-642-dup-1</t>
  </si>
  <si>
    <t>rec-2866-org</t>
  </si>
  <si>
    <t xml:space="preserve"> 04 46878489</t>
  </si>
  <si>
    <t>rec-2868-dup-1</t>
  </si>
  <si>
    <t xml:space="preserve"> nguem</t>
  </si>
  <si>
    <t>rec-659-org</t>
  </si>
  <si>
    <t xml:space="preserve"> brough place</t>
  </si>
  <si>
    <t xml:space="preserve"> 03 92886959</t>
  </si>
  <si>
    <t>rec-1691-dup-4</t>
  </si>
  <si>
    <t xml:space="preserve"> newman movris circuit</t>
  </si>
  <si>
    <t xml:space="preserve"> east oaitland</t>
  </si>
  <si>
    <t>rec-3176-org</t>
  </si>
  <si>
    <t xml:space="preserve"> moffat beach</t>
  </si>
  <si>
    <t xml:space="preserve"> 02 96898018</t>
  </si>
  <si>
    <t>rec-1675-org</t>
  </si>
  <si>
    <t xml:space="preserve"> 03 38751401</t>
  </si>
  <si>
    <t>rec-1548-org</t>
  </si>
  <si>
    <t xml:space="preserve"> hemmant street</t>
  </si>
  <si>
    <t xml:space="preserve"> hill cottage</t>
  </si>
  <si>
    <t xml:space="preserve"> 02 90708391</t>
  </si>
  <si>
    <t>rec-4517-org</t>
  </si>
  <si>
    <t>rec-795-dup-1</t>
  </si>
  <si>
    <t>rec-3418-dup-1</t>
  </si>
  <si>
    <t xml:space="preserve"> abbe</t>
  </si>
  <si>
    <t xml:space="preserve"> soudem</t>
  </si>
  <si>
    <t>rec-634-dup-1</t>
  </si>
  <si>
    <t xml:space="preserve"> wasuer</t>
  </si>
  <si>
    <t>rec-2089-org</t>
  </si>
  <si>
    <t>rec-1691-dup-1</t>
  </si>
  <si>
    <t>rec-2237-dup-2</t>
  </si>
  <si>
    <t>rec-271-dup-0</t>
  </si>
  <si>
    <t>rec-2616-org</t>
  </si>
  <si>
    <t>rec-653-org</t>
  </si>
  <si>
    <t xml:space="preserve">   bree</t>
  </si>
  <si>
    <t>rec-2640-org</t>
  </si>
  <si>
    <t xml:space="preserve"> edis</t>
  </si>
  <si>
    <t xml:space="preserve"> plante place</t>
  </si>
  <si>
    <t xml:space="preserve"> 03 55197483</t>
  </si>
  <si>
    <t>rec-1007-org</t>
  </si>
  <si>
    <t>rec-1132-org</t>
  </si>
  <si>
    <t xml:space="preserve"> clamp place</t>
  </si>
  <si>
    <t xml:space="preserve"> geegeela</t>
  </si>
  <si>
    <t xml:space="preserve"> invergowrie</t>
  </si>
  <si>
    <t>rec-1723-dup-2</t>
  </si>
  <si>
    <t xml:space="preserve"> dicon</t>
  </si>
  <si>
    <t>rec-4820-dup-1</t>
  </si>
  <si>
    <t xml:space="preserve"> 03 83440514</t>
  </si>
  <si>
    <t>rec-3102-dup-0</t>
  </si>
  <si>
    <t xml:space="preserve"> ferrks</t>
  </si>
  <si>
    <t xml:space="preserve"> chipperfierd circuit</t>
  </si>
  <si>
    <t>rec-4903-dup-2</t>
  </si>
  <si>
    <t xml:space="preserve"> chlle</t>
  </si>
  <si>
    <t>rec-894-dup-0</t>
  </si>
  <si>
    <t>rec-2483-dup-0</t>
  </si>
  <si>
    <t xml:space="preserve"> ovens treet</t>
  </si>
  <si>
    <t>rec-3312-dup-0</t>
  </si>
  <si>
    <t xml:space="preserve"> fairlgiht</t>
  </si>
  <si>
    <t xml:space="preserve"> 07 48668177</t>
  </si>
  <si>
    <t>rec-1043-dup-2</t>
  </si>
  <si>
    <t xml:space="preserve"> tinson</t>
  </si>
  <si>
    <t xml:space="preserve"> lochlees</t>
  </si>
  <si>
    <t xml:space="preserve"> 03 20417880</t>
  </si>
  <si>
    <t xml:space="preserve"> larkin close</t>
  </si>
  <si>
    <t xml:space="preserve"> roper river</t>
  </si>
  <si>
    <t xml:space="preserve"> 03 87101966</t>
  </si>
  <si>
    <t>rec-1671-org</t>
  </si>
  <si>
    <t xml:space="preserve"> 08 43546161</t>
  </si>
  <si>
    <t>rec-1381-dup-3</t>
  </si>
  <si>
    <t>rec-2395-org</t>
  </si>
  <si>
    <t xml:space="preserve"> woodgate street</t>
  </si>
  <si>
    <t xml:space="preserve"> 07 12716497</t>
  </si>
  <si>
    <t>rec-3126-dup-1</t>
  </si>
  <si>
    <t xml:space="preserve"> evk</t>
  </si>
  <si>
    <t>rec-3043-dup-4</t>
  </si>
  <si>
    <t xml:space="preserve"> miu</t>
  </si>
  <si>
    <t xml:space="preserve"> donalwdson</t>
  </si>
  <si>
    <t>rec-888-dup-0</t>
  </si>
  <si>
    <t>rec-4104-dup-1</t>
  </si>
  <si>
    <t xml:space="preserve"> hugh mckatycrescent</t>
  </si>
  <si>
    <t xml:space="preserve"> newborough</t>
  </si>
  <si>
    <t>rec-4618-dup-2</t>
  </si>
  <si>
    <t xml:space="preserve"> delprat ckrcuit</t>
  </si>
  <si>
    <t>rec-3901-org</t>
  </si>
  <si>
    <t>rec-1741-dup-1</t>
  </si>
  <si>
    <t xml:space="preserve"> mattzews</t>
  </si>
  <si>
    <t xml:space="preserve"> tyabnb</t>
  </si>
  <si>
    <t>rec-4147-org</t>
  </si>
  <si>
    <t xml:space="preserve"> rutkowska</t>
  </si>
  <si>
    <t xml:space="preserve"> lockhart place</t>
  </si>
  <si>
    <t xml:space="preserve"> 03 92666577</t>
  </si>
  <si>
    <t>rec-1673-dup-3</t>
  </si>
  <si>
    <t xml:space="preserve"> jdae</t>
  </si>
  <si>
    <t xml:space="preserve"> cadell srteet</t>
  </si>
  <si>
    <t>rec-1769-dup-0</t>
  </si>
  <si>
    <t xml:space="preserve"> 07 93137251</t>
  </si>
  <si>
    <t>rec-1670-dup-1</t>
  </si>
  <si>
    <t xml:space="preserve"> hindlesplace</t>
  </si>
  <si>
    <t xml:space="preserve"> julatten</t>
  </si>
  <si>
    <t xml:space="preserve"> 07 41387264</t>
  </si>
  <si>
    <t>rec-3624-org</t>
  </si>
  <si>
    <t xml:space="preserve"> 07 64851119</t>
  </si>
  <si>
    <t>rec-4280-dup-1</t>
  </si>
  <si>
    <t xml:space="preserve"> keilor meast</t>
  </si>
  <si>
    <t>rec-2343-org</t>
  </si>
  <si>
    <t xml:space="preserve"> davidson street</t>
  </si>
  <si>
    <t xml:space="preserve"> daradgee</t>
  </si>
  <si>
    <t xml:space="preserve"> 02 25891175</t>
  </si>
  <si>
    <t>rec-3538-org</t>
  </si>
  <si>
    <t xml:space="preserve"> alabama</t>
  </si>
  <si>
    <t xml:space="preserve"> 02 03433985</t>
  </si>
  <si>
    <t>rec-781-org</t>
  </si>
  <si>
    <t>rec-2767-org</t>
  </si>
  <si>
    <t>rec-4375-org</t>
  </si>
  <si>
    <t xml:space="preserve"> highet</t>
  </si>
  <si>
    <t xml:space="preserve"> 08 49962898</t>
  </si>
  <si>
    <t>rec-766-org</t>
  </si>
  <si>
    <t xml:space="preserve"> 08 71735996</t>
  </si>
  <si>
    <t>rec-4034-org</t>
  </si>
  <si>
    <t xml:space="preserve"> goult</t>
  </si>
  <si>
    <t xml:space="preserve"> 04 81409396</t>
  </si>
  <si>
    <t>rec-1498-dup-1</t>
  </si>
  <si>
    <t xml:space="preserve"> forbrs</t>
  </si>
  <si>
    <t>rec-4251-dup-1</t>
  </si>
  <si>
    <t>rec-1590-org</t>
  </si>
  <si>
    <t xml:space="preserve"> bugala</t>
  </si>
  <si>
    <t xml:space="preserve"> 04 36212172</t>
  </si>
  <si>
    <t>rec-2908-dup-3</t>
  </si>
  <si>
    <t>rec-2096-org</t>
  </si>
  <si>
    <t xml:space="preserve"> maygar street</t>
  </si>
  <si>
    <t xml:space="preserve"> stationyards</t>
  </si>
  <si>
    <t xml:space="preserve"> 04 49263413</t>
  </si>
  <si>
    <t>rec-1385-dup-2</t>
  </si>
  <si>
    <t xml:space="preserve"> moszjan</t>
  </si>
  <si>
    <t>rec-4108-dup-0</t>
  </si>
  <si>
    <t>rec-596-dup-1</t>
  </si>
  <si>
    <t xml:space="preserve"> caitlyn</t>
  </si>
  <si>
    <t xml:space="preserve"> vov</t>
  </si>
  <si>
    <t>rec-4887-dup-1</t>
  </si>
  <si>
    <t xml:space="preserve"> 02 75476874</t>
  </si>
  <si>
    <t>rec-2905-org</t>
  </si>
  <si>
    <t>rec-2707-dup-4</t>
  </si>
  <si>
    <t>rec-4890-org</t>
  </si>
  <si>
    <t xml:space="preserve"> buckalow station</t>
  </si>
  <si>
    <t xml:space="preserve"> 03 44637953</t>
  </si>
  <si>
    <t>rec-4695-dup-4</t>
  </si>
  <si>
    <t xml:space="preserve"> maynamrd</t>
  </si>
  <si>
    <t xml:space="preserve"> keene plsce</t>
  </si>
  <si>
    <t>rec-3182-dup-0</t>
  </si>
  <si>
    <t xml:space="preserve"> hobartlhlace</t>
  </si>
  <si>
    <t xml:space="preserve"> 02 55054322</t>
  </si>
  <si>
    <t>rec-4410-org</t>
  </si>
  <si>
    <t xml:space="preserve"> abergowrie</t>
  </si>
  <si>
    <t xml:space="preserve"> 08 25695998</t>
  </si>
  <si>
    <t>rec-3053-org</t>
  </si>
  <si>
    <t xml:space="preserve"> demaine crescent</t>
  </si>
  <si>
    <t xml:space="preserve"> 03 06415839</t>
  </si>
  <si>
    <t>rec-298-dup-2</t>
  </si>
  <si>
    <t>rec-1450-dup-0</t>
  </si>
  <si>
    <t xml:space="preserve"> meany</t>
  </si>
  <si>
    <t xml:space="preserve"> wells road</t>
  </si>
  <si>
    <t xml:space="preserve"> 02 28128111</t>
  </si>
  <si>
    <t>rec-1032-dup-2</t>
  </si>
  <si>
    <t xml:space="preserve"> 07 92719897</t>
  </si>
  <si>
    <t>rec-1624-org</t>
  </si>
  <si>
    <t xml:space="preserve"> dalgleish close</t>
  </si>
  <si>
    <t xml:space="preserve"> mountain view village</t>
  </si>
  <si>
    <t xml:space="preserve"> 07 51415214</t>
  </si>
  <si>
    <t>rec-562-org</t>
  </si>
  <si>
    <t xml:space="preserve"> getting crescent</t>
  </si>
  <si>
    <t xml:space="preserve"> 04 88713572</t>
  </si>
  <si>
    <t>rec-33-dup-0</t>
  </si>
  <si>
    <t>rec-2910-org</t>
  </si>
  <si>
    <t xml:space="preserve"> 07 18423697</t>
  </si>
  <si>
    <t>rec-3543-dup-4</t>
  </si>
  <si>
    <t xml:space="preserve"> 02 43964774</t>
  </si>
  <si>
    <t>rec-4720-dup-0</t>
  </si>
  <si>
    <t xml:space="preserve"> denshholm</t>
  </si>
  <si>
    <t>rec-1974-org</t>
  </si>
  <si>
    <t xml:space="preserve">   esther</t>
  </si>
  <si>
    <t xml:space="preserve"> garam</t>
  </si>
  <si>
    <t xml:space="preserve"> 04 17072355</t>
  </si>
  <si>
    <t>rec-3300-dup-1</t>
  </si>
  <si>
    <t xml:space="preserve"> paul coe cbescent</t>
  </si>
  <si>
    <t xml:space="preserve"> lambar</t>
  </si>
  <si>
    <t xml:space="preserve"> blacktwn</t>
  </si>
  <si>
    <t xml:space="preserve"> 08 72743727</t>
  </si>
  <si>
    <t>rec-4717-org</t>
  </si>
  <si>
    <t xml:space="preserve"> 08 47357123</t>
  </si>
  <si>
    <t>rec-835-org</t>
  </si>
  <si>
    <t xml:space="preserve"> conlon crescent</t>
  </si>
  <si>
    <t xml:space="preserve"> 02 74650065</t>
  </si>
  <si>
    <t>rec-825-dup-2</t>
  </si>
  <si>
    <t>rec-2730-org</t>
  </si>
  <si>
    <t>rec-4476-org</t>
  </si>
  <si>
    <t>rec-889-org</t>
  </si>
  <si>
    <t>rec-4726-dup-2</t>
  </si>
  <si>
    <t>rec-1379-org</t>
  </si>
  <si>
    <t xml:space="preserve">   takara</t>
  </si>
  <si>
    <t xml:space="preserve"> hillman</t>
  </si>
  <si>
    <t xml:space="preserve"> 07 67722569</t>
  </si>
  <si>
    <t>rec-2664-dup-1</t>
  </si>
  <si>
    <t>rec-2917-dup-2</t>
  </si>
  <si>
    <t>rec-4100-dup-1</t>
  </si>
  <si>
    <t xml:space="preserve"> lisacek</t>
  </si>
  <si>
    <t>rec-1502-org</t>
  </si>
  <si>
    <t xml:space="preserve"> graue</t>
  </si>
  <si>
    <t xml:space="preserve"> airlie beach</t>
  </si>
  <si>
    <t xml:space="preserve"> 02 61333207</t>
  </si>
  <si>
    <t>rec-2585-dup-0</t>
  </si>
  <si>
    <t xml:space="preserve"> lyne popace</t>
  </si>
  <si>
    <t>rec-824-dup-2</t>
  </si>
  <si>
    <t>rec-2595-dup-0</t>
  </si>
  <si>
    <t>rec-2733-org</t>
  </si>
  <si>
    <t xml:space="preserve"> 07 69446376</t>
  </si>
  <si>
    <t>rec-4850-org</t>
  </si>
  <si>
    <t xml:space="preserve"> foran track</t>
  </si>
  <si>
    <t>rec-1806-dup-1</t>
  </si>
  <si>
    <t xml:space="preserve"> 08 11371995</t>
  </si>
  <si>
    <t>rec-1901-org</t>
  </si>
  <si>
    <t xml:space="preserve"> macarthur avenue</t>
  </si>
  <si>
    <t xml:space="preserve"> 07 71609742</t>
  </si>
  <si>
    <t>rec-4548-dup-1</t>
  </si>
  <si>
    <t xml:space="preserve"> seun</t>
  </si>
  <si>
    <t xml:space="preserve"> nesha</t>
  </si>
  <si>
    <t>rec-2512-org</t>
  </si>
  <si>
    <t xml:space="preserve"> gol gol</t>
  </si>
  <si>
    <t xml:space="preserve"> 04 89868888</t>
  </si>
  <si>
    <t>rec-3027-dup-1</t>
  </si>
  <si>
    <t>rec-1816-org</t>
  </si>
  <si>
    <t xml:space="preserve"> 08 42575662</t>
  </si>
  <si>
    <t>rec-3564-org</t>
  </si>
  <si>
    <t xml:space="preserve"> 03 37439939</t>
  </si>
  <si>
    <t>rec-543-dup-1</t>
  </si>
  <si>
    <t>rec-4768-org</t>
  </si>
  <si>
    <t xml:space="preserve"> horsley</t>
  </si>
  <si>
    <t xml:space="preserve"> ives court</t>
  </si>
  <si>
    <t xml:space="preserve"> 03 86447822</t>
  </si>
  <si>
    <t>rec-4780-dup-3</t>
  </si>
  <si>
    <t>rec-2220-dup-2</t>
  </si>
  <si>
    <t xml:space="preserve"> danieh</t>
  </si>
  <si>
    <t>rec-2747-org</t>
  </si>
  <si>
    <t>rec-3361-org</t>
  </si>
  <si>
    <t xml:space="preserve"> idini</t>
  </si>
  <si>
    <t xml:space="preserve"> 03 71132271</t>
  </si>
  <si>
    <t>rec-3634-org</t>
  </si>
  <si>
    <t xml:space="preserve"> hubbe street</t>
  </si>
  <si>
    <t xml:space="preserve"> 03 40750625</t>
  </si>
  <si>
    <t>rec-1470-dup-0</t>
  </si>
  <si>
    <t>rec-4600-dup-2</t>
  </si>
  <si>
    <t>rec-3273-dup-0</t>
  </si>
  <si>
    <t>rec-1566-dup-2</t>
  </si>
  <si>
    <t xml:space="preserve"> terrgial</t>
  </si>
  <si>
    <t>rec-3389-dup-1</t>
  </si>
  <si>
    <t>rec-2335-dup-4</t>
  </si>
  <si>
    <t xml:space="preserve"> coenrh</t>
  </si>
  <si>
    <t>rec-4499-dup-3</t>
  </si>
  <si>
    <t xml:space="preserve"> wilkin ystreet</t>
  </si>
  <si>
    <t>rec-3288-org</t>
  </si>
  <si>
    <t xml:space="preserve"> 04 63600858</t>
  </si>
  <si>
    <t>rec-2837-dup-2</t>
  </si>
  <si>
    <t>rec-2828-org</t>
  </si>
  <si>
    <t xml:space="preserve"> 08 41481917</t>
  </si>
  <si>
    <t>rec-1244-dup-0</t>
  </si>
  <si>
    <t xml:space="preserve"> india</t>
  </si>
  <si>
    <t>rec-1669-org</t>
  </si>
  <si>
    <t>rec-1823-org</t>
  </si>
  <si>
    <t xml:space="preserve"> 04 22932832</t>
  </si>
  <si>
    <t>rec-513-dup-1</t>
  </si>
  <si>
    <t xml:space="preserve"> crescent hooper</t>
  </si>
  <si>
    <t>rec-3748-dup-0</t>
  </si>
  <si>
    <t>rec-4116-dup-0</t>
  </si>
  <si>
    <t>rec-4030-org</t>
  </si>
  <si>
    <t xml:space="preserve"> flt 17</t>
  </si>
  <si>
    <t xml:space="preserve"> 04 20828345</t>
  </si>
  <si>
    <t>rec-3614-org</t>
  </si>
  <si>
    <t xml:space="preserve"> port noarlunga south</t>
  </si>
  <si>
    <t xml:space="preserve"> 03 61703847</t>
  </si>
  <si>
    <t>rec-4895-dup-1</t>
  </si>
  <si>
    <t xml:space="preserve"> petersrn</t>
  </si>
  <si>
    <t>rec-3769-org</t>
  </si>
  <si>
    <t xml:space="preserve"> pelling</t>
  </si>
  <si>
    <t xml:space="preserve"> plummer street</t>
  </si>
  <si>
    <t xml:space="preserve"> ripplevale</t>
  </si>
  <si>
    <t xml:space="preserve"> bundaberg north</t>
  </si>
  <si>
    <t xml:space="preserve"> 02 37920505</t>
  </si>
  <si>
    <t>rec-4043-org</t>
  </si>
  <si>
    <t xml:space="preserve"> 04 32805255</t>
  </si>
  <si>
    <t>rec-4376-dup-0</t>
  </si>
  <si>
    <t xml:space="preserve"> conoll y klace</t>
  </si>
  <si>
    <t>rec-1550-org</t>
  </si>
  <si>
    <t xml:space="preserve"> 08 22139349</t>
  </si>
  <si>
    <t>rec-39-dup-2</t>
  </si>
  <si>
    <t xml:space="preserve"> millsr</t>
  </si>
  <si>
    <t>rec-1042-org</t>
  </si>
  <si>
    <t xml:space="preserve"> odfeldt</t>
  </si>
  <si>
    <t xml:space="preserve"> 03 60758705</t>
  </si>
  <si>
    <t>rec-2526-org</t>
  </si>
  <si>
    <t>rec-2932-org</t>
  </si>
  <si>
    <t xml:space="preserve"> kinvarra</t>
  </si>
  <si>
    <t>rec-611-org</t>
  </si>
  <si>
    <t xml:space="preserve"> pounder</t>
  </si>
  <si>
    <t xml:space="preserve"> 03 50844645</t>
  </si>
  <si>
    <t>rec-2823-org</t>
  </si>
  <si>
    <t xml:space="preserve"> 08 81972648</t>
  </si>
  <si>
    <t>rec-697-dup-1</t>
  </si>
  <si>
    <t xml:space="preserve"> speivht</t>
  </si>
  <si>
    <t xml:space="preserve"> ferndalw</t>
  </si>
  <si>
    <t>rec-726-org</t>
  </si>
  <si>
    <t xml:space="preserve">   elki</t>
  </si>
  <si>
    <t xml:space="preserve"> 07 02920336</t>
  </si>
  <si>
    <t>rec-2875-dup-1</t>
  </si>
  <si>
    <t xml:space="preserve"> ean</t>
  </si>
  <si>
    <t>rec-4648-dup-3</t>
  </si>
  <si>
    <t xml:space="preserve"> 08 35352118</t>
  </si>
  <si>
    <t>rec-3728-org</t>
  </si>
  <si>
    <t xml:space="preserve"> augathella</t>
  </si>
  <si>
    <t xml:space="preserve"> 07 34771604</t>
  </si>
  <si>
    <t>rec-2646-dup-1</t>
  </si>
  <si>
    <t xml:space="preserve"> annalise</t>
  </si>
  <si>
    <t xml:space="preserve"> shephrrd</t>
  </si>
  <si>
    <t xml:space="preserve"> 08 31116928</t>
  </si>
  <si>
    <t>rec-2495-dup-0</t>
  </si>
  <si>
    <t xml:space="preserve"> benjsmin</t>
  </si>
  <si>
    <t xml:space="preserve"> mcgreglr</t>
  </si>
  <si>
    <t>rec-3005-dup-1</t>
  </si>
  <si>
    <t xml:space="preserve"> laujem</t>
  </si>
  <si>
    <t xml:space="preserve"> nott street</t>
  </si>
  <si>
    <t xml:space="preserve"> 04 13960400</t>
  </si>
  <si>
    <t>rec-2651-dup-2</t>
  </si>
  <si>
    <t xml:space="preserve"> budoreika</t>
  </si>
  <si>
    <t xml:space="preserve"> 08 96916232</t>
  </si>
  <si>
    <t>rec-2796-org</t>
  </si>
  <si>
    <t>rec-626-org</t>
  </si>
  <si>
    <t xml:space="preserve"> leith</t>
  </si>
  <si>
    <t xml:space="preserve"> 02 46332565</t>
  </si>
  <si>
    <t>rec-584-dup-0</t>
  </si>
  <si>
    <t xml:space="preserve"> courtmey</t>
  </si>
  <si>
    <t xml:space="preserve"> hingaton</t>
  </si>
  <si>
    <t>rec-2176-dup-2</t>
  </si>
  <si>
    <t xml:space="preserve"> campnwll</t>
  </si>
  <si>
    <t xml:space="preserve"> north st ives</t>
  </si>
  <si>
    <t xml:space="preserve"> 07 24335834</t>
  </si>
  <si>
    <t>rec-4821-org</t>
  </si>
  <si>
    <t>rec-3789-dup-3</t>
  </si>
  <si>
    <t xml:space="preserve"> namatjifa drive</t>
  </si>
  <si>
    <t>rec-4828-dup-2</t>
  </si>
  <si>
    <t xml:space="preserve"> docker peace</t>
  </si>
  <si>
    <t>rec-33-dup-1</t>
  </si>
  <si>
    <t xml:space="preserve"> matide</t>
  </si>
  <si>
    <t>rec-4182-org</t>
  </si>
  <si>
    <t xml:space="preserve"> low round hill</t>
  </si>
  <si>
    <t xml:space="preserve"> 03 91139254</t>
  </si>
  <si>
    <t>rec-4040-dup-0</t>
  </si>
  <si>
    <t xml:space="preserve"> dean</t>
  </si>
  <si>
    <t>rec-2194-dup-3</t>
  </si>
  <si>
    <t xml:space="preserve"> giuseppi</t>
  </si>
  <si>
    <t xml:space="preserve"> clarky</t>
  </si>
  <si>
    <t>rec-2328-org</t>
  </si>
  <si>
    <t xml:space="preserve">   shandril</t>
  </si>
  <si>
    <t xml:space="preserve"> rusden street</t>
  </si>
  <si>
    <t xml:space="preserve"> 08 39414243</t>
  </si>
  <si>
    <t>rec-356-dup-1</t>
  </si>
  <si>
    <t>rec-2942-org</t>
  </si>
  <si>
    <t xml:space="preserve"> waggrakine</t>
  </si>
  <si>
    <t xml:space="preserve"> 03 31138568</t>
  </si>
  <si>
    <t>rec-4105-org</t>
  </si>
  <si>
    <t xml:space="preserve"> sect 106</t>
  </si>
  <si>
    <t xml:space="preserve"> 04 00829452</t>
  </si>
  <si>
    <t>rec-2903-org</t>
  </si>
  <si>
    <t xml:space="preserve"> windradyne street</t>
  </si>
  <si>
    <t xml:space="preserve"> launceston south</t>
  </si>
  <si>
    <t xml:space="preserve"> 04 08790720</t>
  </si>
  <si>
    <t>rec-3040-dup-1</t>
  </si>
  <si>
    <t xml:space="preserve"> nellsie</t>
  </si>
  <si>
    <t>rec-3675-dup-3</t>
  </si>
  <si>
    <t>rec-2161-dup-2</t>
  </si>
  <si>
    <t xml:space="preserve"> wambool syreet</t>
  </si>
  <si>
    <t xml:space="preserve"> chinchila</t>
  </si>
  <si>
    <t>rec-4344-dup-3</t>
  </si>
  <si>
    <t xml:space="preserve"> lombaeid</t>
  </si>
  <si>
    <t>rec-4085-dup-2</t>
  </si>
  <si>
    <t>rec-1934-org</t>
  </si>
  <si>
    <t xml:space="preserve">   troy</t>
  </si>
  <si>
    <t xml:space="preserve"> mudaliar</t>
  </si>
  <si>
    <t xml:space="preserve"> church lane</t>
  </si>
  <si>
    <t xml:space="preserve"> moggs creek</t>
  </si>
  <si>
    <t xml:space="preserve"> 04 29097528</t>
  </si>
  <si>
    <t>rec-3297-org</t>
  </si>
  <si>
    <t>rec-967-dup-0</t>
  </si>
  <si>
    <t>rec-1584-org</t>
  </si>
  <si>
    <t xml:space="preserve"> duffus place</t>
  </si>
  <si>
    <t>rec-2200-org</t>
  </si>
  <si>
    <t>rec-3763-dup-2</t>
  </si>
  <si>
    <t xml:space="preserve"> spal</t>
  </si>
  <si>
    <t xml:space="preserve"> 07 95951435</t>
  </si>
  <si>
    <t>rec-2350-org</t>
  </si>
  <si>
    <t xml:space="preserve"> resili</t>
  </si>
  <si>
    <t xml:space="preserve"> pals-newydd</t>
  </si>
  <si>
    <t xml:space="preserve"> 04 81339418</t>
  </si>
  <si>
    <t>rec-968-org</t>
  </si>
  <si>
    <t>rec-917-dup-1</t>
  </si>
  <si>
    <t xml:space="preserve"> lottie</t>
  </si>
  <si>
    <t>rec-3191-org</t>
  </si>
  <si>
    <t xml:space="preserve"> 02 95183216</t>
  </si>
  <si>
    <t>rec-2639-dup-2</t>
  </si>
  <si>
    <t>rec-710-org</t>
  </si>
  <si>
    <t>rec-1373-dup-0</t>
  </si>
  <si>
    <t xml:space="preserve"> whitdley</t>
  </si>
  <si>
    <t xml:space="preserve"> woodceoft</t>
  </si>
  <si>
    <t>rec-2818-dup-2</t>
  </si>
  <si>
    <t xml:space="preserve"> caroin</t>
  </si>
  <si>
    <t>rec-2902-org</t>
  </si>
  <si>
    <t xml:space="preserve"> the denture centre</t>
  </si>
  <si>
    <t xml:space="preserve"> 08 83946943</t>
  </si>
  <si>
    <t>rec-3002-dup-4</t>
  </si>
  <si>
    <t xml:space="preserve"> wilshireo street</t>
  </si>
  <si>
    <t>rec-3398-org</t>
  </si>
  <si>
    <t xml:space="preserve"> amh representative</t>
  </si>
  <si>
    <t xml:space="preserve"> swanpool</t>
  </si>
  <si>
    <t xml:space="preserve"> 04 21703078</t>
  </si>
  <si>
    <t>rec-3502-dup-0</t>
  </si>
  <si>
    <t>rec-967-dup-2</t>
  </si>
  <si>
    <t>rec-4373-org</t>
  </si>
  <si>
    <t xml:space="preserve"> polmear</t>
  </si>
  <si>
    <t xml:space="preserve"> 08 88741358</t>
  </si>
  <si>
    <t>rec-678-dup-2</t>
  </si>
  <si>
    <t>rec-3316-org</t>
  </si>
  <si>
    <t xml:space="preserve"> 03 78840550</t>
  </si>
  <si>
    <t>rec-733-org</t>
  </si>
  <si>
    <t>rec-1785-dup-0</t>
  </si>
  <si>
    <t xml:space="preserve"> boaz</t>
  </si>
  <si>
    <t xml:space="preserve"> 07 51466492</t>
  </si>
  <si>
    <t>rec-4875-org</t>
  </si>
  <si>
    <t xml:space="preserve"> 07 45501945</t>
  </si>
  <si>
    <t>rec-3143-org</t>
  </si>
  <si>
    <t xml:space="preserve"> 07 27374784</t>
  </si>
  <si>
    <t>rec-4991-dup-2</t>
  </si>
  <si>
    <t xml:space="preserve"> barkly</t>
  </si>
  <si>
    <t xml:space="preserve"> setge</t>
  </si>
  <si>
    <t>rec-672-dup-1</t>
  </si>
  <si>
    <t xml:space="preserve"> lumholzt place</t>
  </si>
  <si>
    <t xml:space="preserve"> ballasrat</t>
  </si>
  <si>
    <t>rec-2728-org</t>
  </si>
  <si>
    <t xml:space="preserve">   billy</t>
  </si>
  <si>
    <t xml:space="preserve"> bauple</t>
  </si>
  <si>
    <t xml:space="preserve"> 04 13342571</t>
  </si>
  <si>
    <t>rec-3042-org</t>
  </si>
  <si>
    <t>rec-3215-dup-0</t>
  </si>
  <si>
    <t xml:space="preserve"> sulikowski</t>
  </si>
  <si>
    <t xml:space="preserve"> mayo</t>
  </si>
  <si>
    <t xml:space="preserve"> 02 45642614</t>
  </si>
  <si>
    <t>rec-2534-dup-1</t>
  </si>
  <si>
    <t xml:space="preserve"> jordbn</t>
  </si>
  <si>
    <t xml:space="preserve"> colebman</t>
  </si>
  <si>
    <t xml:space="preserve"> cliffreen</t>
  </si>
  <si>
    <t xml:space="preserve"> hillier</t>
  </si>
  <si>
    <t xml:space="preserve"> 07 67953079</t>
  </si>
  <si>
    <t>rec-4958-org</t>
  </si>
  <si>
    <t xml:space="preserve"> 08 36415467</t>
  </si>
  <si>
    <t>rec-3326-dup-0</t>
  </si>
  <si>
    <t>rec-1662-org</t>
  </si>
  <si>
    <t xml:space="preserve">   elli</t>
  </si>
  <si>
    <t xml:space="preserve"> quorn</t>
  </si>
  <si>
    <t xml:space="preserve"> 08 33642330</t>
  </si>
  <si>
    <t>rec-3346-org</t>
  </si>
  <si>
    <t xml:space="preserve"> 08 49991883</t>
  </si>
  <si>
    <t>rec-4220-org</t>
  </si>
  <si>
    <t>rec-904-dup-0</t>
  </si>
  <si>
    <t xml:space="preserve"> nguydn</t>
  </si>
  <si>
    <t>rec-3775-org</t>
  </si>
  <si>
    <t>rec-2425-org</t>
  </si>
  <si>
    <t>rec-1379-dup-0</t>
  </si>
  <si>
    <t xml:space="preserve"> takara</t>
  </si>
  <si>
    <t>rec-3782-org</t>
  </si>
  <si>
    <t xml:space="preserve">   madelyn</t>
  </si>
  <si>
    <t xml:space="preserve"> 04 95545900</t>
  </si>
  <si>
    <t>rec-3180-dup-1</t>
  </si>
  <si>
    <t xml:space="preserve"> stepheknson</t>
  </si>
  <si>
    <t>rec-2024-dup-4</t>
  </si>
  <si>
    <t>rec-2254-dup-1</t>
  </si>
  <si>
    <t xml:space="preserve"> emna</t>
  </si>
  <si>
    <t>rec-3606-dup-0</t>
  </si>
  <si>
    <t xml:space="preserve"> nicholws</t>
  </si>
  <si>
    <t xml:space="preserve"> 07 69673753</t>
  </si>
  <si>
    <t>rec-4128-org</t>
  </si>
  <si>
    <t xml:space="preserve"> 02 03785166</t>
  </si>
  <si>
    <t>rec-4872-org</t>
  </si>
  <si>
    <t xml:space="preserve"> 02 48226556</t>
  </si>
  <si>
    <t>rec-707-org</t>
  </si>
  <si>
    <t xml:space="preserve"> bligh</t>
  </si>
  <si>
    <t xml:space="preserve"> 03 77064586</t>
  </si>
  <si>
    <t>rec-330-dup-4</t>
  </si>
  <si>
    <t>rec-2521-dup-1</t>
  </si>
  <si>
    <t>rec-3541-dup-2</t>
  </si>
  <si>
    <t xml:space="preserve"> schuberd place</t>
  </si>
  <si>
    <t xml:space="preserve"> 08 43061893</t>
  </si>
  <si>
    <t>rec-1545-dup-0</t>
  </si>
  <si>
    <t>rec-2332-dup-0</t>
  </si>
  <si>
    <t xml:space="preserve"> reird</t>
  </si>
  <si>
    <t xml:space="preserve"> windaoo</t>
  </si>
  <si>
    <t>rec-1962-org</t>
  </si>
  <si>
    <t xml:space="preserve"> 08 45028489</t>
  </si>
  <si>
    <t>rec-3811-dup-1</t>
  </si>
  <si>
    <t xml:space="preserve"> rapaneastreet</t>
  </si>
  <si>
    <t>rec-4984-org</t>
  </si>
  <si>
    <t xml:space="preserve"> wirringulla</t>
  </si>
  <si>
    <t xml:space="preserve"> 02 58479736</t>
  </si>
  <si>
    <t>rec-4808-dup-3</t>
  </si>
  <si>
    <t xml:space="preserve"> sunsjine</t>
  </si>
  <si>
    <t>rec-1985-org</t>
  </si>
  <si>
    <t xml:space="preserve"> 03 65300247</t>
  </si>
  <si>
    <t>rec-4059-org</t>
  </si>
  <si>
    <t>rec-1359-org</t>
  </si>
  <si>
    <t>rec-4032-dup-1</t>
  </si>
  <si>
    <t xml:space="preserve"> nassau</t>
  </si>
  <si>
    <t xml:space="preserve"> wilson street</t>
  </si>
  <si>
    <t xml:space="preserve"> 08 56328980</t>
  </si>
  <si>
    <t>rec-4602-org</t>
  </si>
  <si>
    <t xml:space="preserve"> 02 83447284</t>
  </si>
  <si>
    <t>rec-2066-org</t>
  </si>
  <si>
    <t>rec-4130-org</t>
  </si>
  <si>
    <t xml:space="preserve">   laetitia</t>
  </si>
  <si>
    <t xml:space="preserve"> 07 38396606</t>
  </si>
  <si>
    <t>rec-3819-dup-2</t>
  </si>
  <si>
    <t>rec-792-dup-1</t>
  </si>
  <si>
    <t xml:space="preserve"> sherern</t>
  </si>
  <si>
    <t xml:space="preserve"> 07 91787125</t>
  </si>
  <si>
    <t>rec-1505-dup-3</t>
  </si>
  <si>
    <t>rec-2879-org</t>
  </si>
  <si>
    <t xml:space="preserve"> allenga downs</t>
  </si>
  <si>
    <t xml:space="preserve"> 08 95182162</t>
  </si>
  <si>
    <t>rec-3049-dup-2</t>
  </si>
  <si>
    <t xml:space="preserve"> 02 96477687</t>
  </si>
  <si>
    <t>rec-2275-org</t>
  </si>
  <si>
    <t>rec-734-dup-0</t>
  </si>
  <si>
    <t xml:space="preserve"> hazelbxrook</t>
  </si>
  <si>
    <t>rec-2627-dup-0</t>
  </si>
  <si>
    <t xml:space="preserve"> aidn</t>
  </si>
  <si>
    <t>rec-3982-org</t>
  </si>
  <si>
    <t xml:space="preserve"> ord street</t>
  </si>
  <si>
    <t xml:space="preserve"> 07 87320796</t>
  </si>
  <si>
    <t>rec-4026-dup-1</t>
  </si>
  <si>
    <t xml:space="preserve"> thamothwralingam</t>
  </si>
  <si>
    <t xml:space="preserve"> campbjlltown</t>
  </si>
  <si>
    <t>rec-2780-dup-2</t>
  </si>
  <si>
    <t xml:space="preserve"> 02 13425916</t>
  </si>
  <si>
    <t>rec-3259-org</t>
  </si>
  <si>
    <t xml:space="preserve"> wandarri</t>
  </si>
  <si>
    <t xml:space="preserve"> 03 30340687</t>
  </si>
  <si>
    <t>rec-2572-org</t>
  </si>
  <si>
    <t>rec-2384-dup-2</t>
  </si>
  <si>
    <t xml:space="preserve"> graigner</t>
  </si>
  <si>
    <t xml:space="preserve"> ormond ztreet</t>
  </si>
  <si>
    <t>rec-1691-dup-0</t>
  </si>
  <si>
    <t xml:space="preserve"> east maiqland</t>
  </si>
  <si>
    <t>rec-4983-dup-1</t>
  </si>
  <si>
    <t>rec-4209-org</t>
  </si>
  <si>
    <t xml:space="preserve"> tathra river est</t>
  </si>
  <si>
    <t xml:space="preserve"> 03 04247438</t>
  </si>
  <si>
    <t>rec-899-dup-0</t>
  </si>
  <si>
    <t>rec-4671-org</t>
  </si>
  <si>
    <t>rec-742-org</t>
  </si>
  <si>
    <t>rec-3690-dup-2</t>
  </si>
  <si>
    <t>rec-3725-dup-3</t>
  </si>
  <si>
    <t xml:space="preserve"> gaw</t>
  </si>
  <si>
    <t>rec-3811-dup-0</t>
  </si>
  <si>
    <t xml:space="preserve"> rapanea treet</t>
  </si>
  <si>
    <t xml:space="preserve"> st ivrs</t>
  </si>
  <si>
    <t>rec-506-org</t>
  </si>
  <si>
    <t>rec-4065-org</t>
  </si>
  <si>
    <t xml:space="preserve"> 07 44530523</t>
  </si>
  <si>
    <t>rec-2205-org</t>
  </si>
  <si>
    <t xml:space="preserve"> overington</t>
  </si>
  <si>
    <t xml:space="preserve"> wylarah</t>
  </si>
  <si>
    <t xml:space="preserve"> 08 87110987</t>
  </si>
  <si>
    <t>rec-3556-dup-1</t>
  </si>
  <si>
    <t xml:space="preserve"> millridge</t>
  </si>
  <si>
    <t xml:space="preserve"> avoca</t>
  </si>
  <si>
    <t xml:space="preserve"> 07 98054366</t>
  </si>
  <si>
    <t>rec-516-dup-0</t>
  </si>
  <si>
    <t xml:space="preserve"> berick</t>
  </si>
  <si>
    <t>rec-131-dup-2</t>
  </si>
  <si>
    <t xml:space="preserve"> vasey cresxent</t>
  </si>
  <si>
    <t>rec-2206-dup-0</t>
  </si>
  <si>
    <t xml:space="preserve"> blayje</t>
  </si>
  <si>
    <t>rec-2159-dup-2</t>
  </si>
  <si>
    <t>rec-285-dup-3</t>
  </si>
  <si>
    <t>rec-4839-org</t>
  </si>
  <si>
    <t xml:space="preserve"> moroak street</t>
  </si>
  <si>
    <t>rec-974-org</t>
  </si>
  <si>
    <t xml:space="preserve"> stralia place</t>
  </si>
  <si>
    <t xml:space="preserve"> condong</t>
  </si>
  <si>
    <t xml:space="preserve"> 04 94206581</t>
  </si>
  <si>
    <t>rec-90-dup-3</t>
  </si>
  <si>
    <t>rec-2612-dup-3</t>
  </si>
  <si>
    <t xml:space="preserve"> moli</t>
  </si>
  <si>
    <t xml:space="preserve"> farrer place</t>
  </si>
  <si>
    <t xml:space="preserve"> 08 87614399</t>
  </si>
  <si>
    <t>rec-141-dup-2</t>
  </si>
  <si>
    <t>rec-2110-org</t>
  </si>
  <si>
    <t xml:space="preserve"> gleeson park</t>
  </si>
  <si>
    <t xml:space="preserve"> 04 22735913</t>
  </si>
  <si>
    <t>rec-4754-dup-0</t>
  </si>
  <si>
    <t xml:space="preserve"> grote place</t>
  </si>
  <si>
    <t xml:space="preserve"> glenmoreark</t>
  </si>
  <si>
    <t>rec-3181-dup-0</t>
  </si>
  <si>
    <t xml:space="preserve"> yilgaria</t>
  </si>
  <si>
    <t>rec-282-dup-1</t>
  </si>
  <si>
    <t xml:space="preserve"> 07 68824676</t>
  </si>
  <si>
    <t>rec-3813-dup-0</t>
  </si>
  <si>
    <t>rec-678-dup-0</t>
  </si>
  <si>
    <t xml:space="preserve"> ashby curcuit</t>
  </si>
  <si>
    <t>rec-1511-dup-1</t>
  </si>
  <si>
    <t>rec-4670-org</t>
  </si>
  <si>
    <t xml:space="preserve"> hanks</t>
  </si>
  <si>
    <t xml:space="preserve"> jandarra</t>
  </si>
  <si>
    <t xml:space="preserve"> 03 39258458</t>
  </si>
  <si>
    <t>rec-2107-dup-0</t>
  </si>
  <si>
    <t>rec-3841-dup-3</t>
  </si>
  <si>
    <t xml:space="preserve"> clambe cplace</t>
  </si>
  <si>
    <t>rec-2756-org</t>
  </si>
  <si>
    <t>rec-2738-org</t>
  </si>
  <si>
    <t xml:space="preserve"> 02 99967449</t>
  </si>
  <si>
    <t>rec-3584-dup-4</t>
  </si>
  <si>
    <t xml:space="preserve"> josjfua</t>
  </si>
  <si>
    <t>rec-3844-dup-0</t>
  </si>
  <si>
    <t xml:space="preserve"> niamh</t>
  </si>
  <si>
    <t xml:space="preserve"> 08 01065056</t>
  </si>
  <si>
    <t>rec-1341-dup-2</t>
  </si>
  <si>
    <t xml:space="preserve"> collicottcircuit</t>
  </si>
  <si>
    <t xml:space="preserve"> 02 56365237</t>
  </si>
  <si>
    <t>rec-580-dup-1</t>
  </si>
  <si>
    <t xml:space="preserve"> bsain</t>
  </si>
  <si>
    <t xml:space="preserve"> richardsqstreet</t>
  </si>
  <si>
    <t>rec-1614-dup-1</t>
  </si>
  <si>
    <t>rec-3737-org</t>
  </si>
  <si>
    <t xml:space="preserve"> hayley street</t>
  </si>
  <si>
    <t xml:space="preserve"> 02 48331751</t>
  </si>
  <si>
    <t>rec-241-dup-1</t>
  </si>
  <si>
    <t xml:space="preserve"> noble parkcnorth</t>
  </si>
  <si>
    <t>rec-768-org</t>
  </si>
  <si>
    <t xml:space="preserve"> nr cnr school art</t>
  </si>
  <si>
    <t xml:space="preserve"> 02 64680763</t>
  </si>
  <si>
    <t>rec-4079-dup-0</t>
  </si>
  <si>
    <t>rec-3061-dup-0</t>
  </si>
  <si>
    <t xml:space="preserve"> woodgae</t>
  </si>
  <si>
    <t>rec-3127-dup-1</t>
  </si>
  <si>
    <t xml:space="preserve"> olivif</t>
  </si>
  <si>
    <t xml:space="preserve"> dimbooxla</t>
  </si>
  <si>
    <t>rec-3891-org</t>
  </si>
  <si>
    <t>rec-4190-org</t>
  </si>
  <si>
    <t xml:space="preserve"> glavach</t>
  </si>
  <si>
    <t xml:space="preserve"> yammacoona</t>
  </si>
  <si>
    <t xml:space="preserve"> 04 88036820</t>
  </si>
  <si>
    <t>rec-561-dup-1</t>
  </si>
  <si>
    <t xml:space="preserve"> theodorm street</t>
  </si>
  <si>
    <t>rec-1670-org</t>
  </si>
  <si>
    <t xml:space="preserve"> hindle place</t>
  </si>
  <si>
    <t>rec-2904-org</t>
  </si>
  <si>
    <t xml:space="preserve"> 03 71025771</t>
  </si>
  <si>
    <t>rec-4049-dup-0</t>
  </si>
  <si>
    <t xml:space="preserve"> jairus</t>
  </si>
  <si>
    <t>rec-2355-org</t>
  </si>
  <si>
    <t xml:space="preserve"> 07 41130792</t>
  </si>
  <si>
    <t>rec-3363-dup-1</t>
  </si>
  <si>
    <t xml:space="preserve"> alara</t>
  </si>
  <si>
    <t>rec-4113-dup-2</t>
  </si>
  <si>
    <t xml:space="preserve"> wd</t>
  </si>
  <si>
    <t>rec-2643-org</t>
  </si>
  <si>
    <t xml:space="preserve"> cordina</t>
  </si>
  <si>
    <t xml:space="preserve"> laughton street</t>
  </si>
  <si>
    <t xml:space="preserve"> 07 70779577</t>
  </si>
  <si>
    <t>rec-827-org</t>
  </si>
  <si>
    <t>rec-1607-org</t>
  </si>
  <si>
    <t xml:space="preserve"> suzor</t>
  </si>
  <si>
    <t xml:space="preserve"> 07 42505257</t>
  </si>
  <si>
    <t>rec-3210-dup-4</t>
  </si>
  <si>
    <t>rec-3460-org</t>
  </si>
  <si>
    <t xml:space="preserve"> 08 56353216</t>
  </si>
  <si>
    <t>rec-3417-dup-1</t>
  </si>
  <si>
    <t>rec-3494-org</t>
  </si>
  <si>
    <t>rec-1064-dup-0</t>
  </si>
  <si>
    <t xml:space="preserve"> millgryoe</t>
  </si>
  <si>
    <t>rec-4866-dup-1</t>
  </si>
  <si>
    <t xml:space="preserve"> 02 67384141</t>
  </si>
  <si>
    <t>rec-1908-dup-0</t>
  </si>
  <si>
    <t>rec-3599-dup-1</t>
  </si>
  <si>
    <t xml:space="preserve"> nicokl</t>
  </si>
  <si>
    <t>rec-4384-org</t>
  </si>
  <si>
    <t xml:space="preserve">   kallie</t>
  </si>
  <si>
    <t>rec-3404-dup-3</t>
  </si>
  <si>
    <t>rec-2861-org</t>
  </si>
  <si>
    <t xml:space="preserve"> 04 47726685</t>
  </si>
  <si>
    <t>rec-919-dup-0</t>
  </si>
  <si>
    <t xml:space="preserve"> d'emdwn</t>
  </si>
  <si>
    <t xml:space="preserve"> di cesare</t>
  </si>
  <si>
    <t xml:space="preserve"> begonia court</t>
  </si>
  <si>
    <t xml:space="preserve"> 07 82605015</t>
  </si>
  <si>
    <t>rec-1673-dup-2</t>
  </si>
  <si>
    <t xml:space="preserve"> armidaoe</t>
  </si>
  <si>
    <t>rec-1260-dup-0</t>
  </si>
  <si>
    <t xml:space="preserve"> tarshya</t>
  </si>
  <si>
    <t xml:space="preserve"> coady</t>
  </si>
  <si>
    <t xml:space="preserve"> mermaidplaza dental centre (cnr gold co</t>
  </si>
  <si>
    <t xml:space="preserve"> 03 36805544</t>
  </si>
  <si>
    <t>rec-3734-dup-0</t>
  </si>
  <si>
    <t xml:space="preserve"> wsw</t>
  </si>
  <si>
    <t>rec-310-dup-2</t>
  </si>
  <si>
    <t>rec-2673-dup-1</t>
  </si>
  <si>
    <t xml:space="preserve"> whie</t>
  </si>
  <si>
    <t>rec-1935-org</t>
  </si>
  <si>
    <t>rec-2300-org</t>
  </si>
  <si>
    <t xml:space="preserve"> monis</t>
  </si>
  <si>
    <t xml:space="preserve"> chubb street</t>
  </si>
  <si>
    <t xml:space="preserve"> belandean</t>
  </si>
  <si>
    <t xml:space="preserve"> 03 88236926</t>
  </si>
  <si>
    <t xml:space="preserve"> glenmaggie street</t>
  </si>
  <si>
    <t xml:space="preserve"> 04 49305579</t>
  </si>
  <si>
    <t>rec-642-org</t>
  </si>
  <si>
    <t xml:space="preserve">   millie</t>
  </si>
  <si>
    <t>rec-1620-dup-0</t>
  </si>
  <si>
    <t>rec-3408-dup-1</t>
  </si>
  <si>
    <t>rec-2556-org</t>
  </si>
  <si>
    <t xml:space="preserve">   sian</t>
  </si>
  <si>
    <t xml:space="preserve"> rafanelli</t>
  </si>
  <si>
    <t xml:space="preserve"> sampson close</t>
  </si>
  <si>
    <t xml:space="preserve"> 03 64619070</t>
  </si>
  <si>
    <t xml:space="preserve"> galek</t>
  </si>
  <si>
    <t xml:space="preserve"> 03 13134932</t>
  </si>
  <si>
    <t>rec-2420-dup-0</t>
  </si>
  <si>
    <t xml:space="preserve"> chappell s treet</t>
  </si>
  <si>
    <t>rec-1251-org</t>
  </si>
  <si>
    <t>rec-1029-dup-1</t>
  </si>
  <si>
    <t xml:space="preserve"> michrlle</t>
  </si>
  <si>
    <t xml:space="preserve"> allard</t>
  </si>
  <si>
    <t>rec-4773-org</t>
  </si>
  <si>
    <t>rec-2901-dup-1</t>
  </si>
  <si>
    <t xml:space="preserve"> ross stareet</t>
  </si>
  <si>
    <t>rec-1726-dup-1</t>
  </si>
  <si>
    <t xml:space="preserve"> dunstone</t>
  </si>
  <si>
    <t xml:space="preserve"> freda bennetttcircuit</t>
  </si>
  <si>
    <t>rec-3955-org</t>
  </si>
  <si>
    <t xml:space="preserve">   ridley</t>
  </si>
  <si>
    <t xml:space="preserve"> labrinadis</t>
  </si>
  <si>
    <t xml:space="preserve"> bathurst place</t>
  </si>
  <si>
    <t xml:space="preserve"> sec 21</t>
  </si>
  <si>
    <t xml:space="preserve"> 02 42254248</t>
  </si>
  <si>
    <t>rec-1702-org</t>
  </si>
  <si>
    <t>rec-2318-dup-1</t>
  </si>
  <si>
    <t xml:space="preserve"> forestdhill</t>
  </si>
  <si>
    <t>rec-3026-dup-0</t>
  </si>
  <si>
    <t xml:space="preserve"> ensayy</t>
  </si>
  <si>
    <t xml:space="preserve"> 03 32554507</t>
  </si>
  <si>
    <t>rec-3793-org</t>
  </si>
  <si>
    <t xml:space="preserve">   maxin</t>
  </si>
  <si>
    <t xml:space="preserve"> weigall place</t>
  </si>
  <si>
    <t>rec-4504-org</t>
  </si>
  <si>
    <t>rec-1686-org</t>
  </si>
  <si>
    <t xml:space="preserve">   sachin</t>
  </si>
  <si>
    <t>rec-2231-org</t>
  </si>
  <si>
    <t xml:space="preserve"> cardell place</t>
  </si>
  <si>
    <t xml:space="preserve"> 04 25063154</t>
  </si>
  <si>
    <t xml:space="preserve"> 03 72684021</t>
  </si>
  <si>
    <t>rec-920-org</t>
  </si>
  <si>
    <t xml:space="preserve"> 02 62838707</t>
  </si>
  <si>
    <t>rec-4493-dup-1</t>
  </si>
  <si>
    <t xml:space="preserve"> hinksron</t>
  </si>
  <si>
    <t xml:space="preserve"> 07 70023836</t>
  </si>
  <si>
    <t>rec-1377-dup-0</t>
  </si>
  <si>
    <t xml:space="preserve"> timara</t>
  </si>
  <si>
    <t xml:space="preserve"> ravenwood</t>
  </si>
  <si>
    <t xml:space="preserve"> eastwwod</t>
  </si>
  <si>
    <t xml:space="preserve"> 08 16856557</t>
  </si>
  <si>
    <t>rec-3935-org</t>
  </si>
  <si>
    <t xml:space="preserve"> 08 63796315</t>
  </si>
  <si>
    <t>rec-579-org</t>
  </si>
  <si>
    <t xml:space="preserve"> 07 72243601</t>
  </si>
  <si>
    <t>rec-4137-dup-0</t>
  </si>
  <si>
    <t xml:space="preserve"> geowgd</t>
  </si>
  <si>
    <t xml:space="preserve"> 04 35874394</t>
  </si>
  <si>
    <t>rec-3978-dup-1</t>
  </si>
  <si>
    <t>rec-4983-dup-2</t>
  </si>
  <si>
    <t>rec-3964-dup-0</t>
  </si>
  <si>
    <t xml:space="preserve"> cannan drescent</t>
  </si>
  <si>
    <t xml:space="preserve"> wr</t>
  </si>
  <si>
    <t>rec-1481-dup-0</t>
  </si>
  <si>
    <t xml:space="preserve"> thorfnulie</t>
  </si>
  <si>
    <t>rec-1437-dup-2</t>
  </si>
  <si>
    <t xml:space="preserve"> chester bill</t>
  </si>
  <si>
    <t xml:space="preserve"> 08 01178159</t>
  </si>
  <si>
    <t>rec-3801-dup-1</t>
  </si>
  <si>
    <t xml:space="preserve"> snortelhill</t>
  </si>
  <si>
    <t>rec-826-dup-4</t>
  </si>
  <si>
    <t xml:space="preserve"> sakt</t>
  </si>
  <si>
    <t xml:space="preserve"> bolinda vale</t>
  </si>
  <si>
    <t>rec-3989-dup-1</t>
  </si>
  <si>
    <t>rec-787-org</t>
  </si>
  <si>
    <t xml:space="preserve">   miller</t>
  </si>
  <si>
    <t>rec-1058-dup-2</t>
  </si>
  <si>
    <t xml:space="preserve"> obkirchver</t>
  </si>
  <si>
    <t>rec-904-org</t>
  </si>
  <si>
    <t>rec-66-dup-3</t>
  </si>
  <si>
    <t xml:space="preserve"> catlin</t>
  </si>
  <si>
    <t xml:space="preserve"> heton</t>
  </si>
  <si>
    <t>rec-2514-dup-0</t>
  </si>
  <si>
    <t>rec-4597-org</t>
  </si>
  <si>
    <t xml:space="preserve"> southwood retreat</t>
  </si>
  <si>
    <t xml:space="preserve"> 04 56207619</t>
  </si>
  <si>
    <t>rec-3161-org</t>
  </si>
  <si>
    <t xml:space="preserve"> 02 02877012</t>
  </si>
  <si>
    <t>rec-3942-org</t>
  </si>
  <si>
    <t xml:space="preserve"> 04 22637134</t>
  </si>
  <si>
    <t>rec-3841-dup-1</t>
  </si>
  <si>
    <t>rec-1653-dup-0</t>
  </si>
  <si>
    <t>rec-1672-org</t>
  </si>
  <si>
    <t xml:space="preserve"> 03 54720466</t>
  </si>
  <si>
    <t>rec-1007-dup-2</t>
  </si>
  <si>
    <t>rec-943-org</t>
  </si>
  <si>
    <t xml:space="preserve"> dasilva</t>
  </si>
  <si>
    <t xml:space="preserve"> 02 39039004</t>
  </si>
  <si>
    <t>rec-3681-dup-0</t>
  </si>
  <si>
    <t>rec-1781-org</t>
  </si>
  <si>
    <t xml:space="preserve"> 07 45828621</t>
  </si>
  <si>
    <t>rec-1197-dup-2</t>
  </si>
  <si>
    <t xml:space="preserve"> kleymm</t>
  </si>
  <si>
    <t>rec-1027-dup-0</t>
  </si>
  <si>
    <t xml:space="preserve"> absolonpplace</t>
  </si>
  <si>
    <t xml:space="preserve"> helidon</t>
  </si>
  <si>
    <t xml:space="preserve"> 02 47262934</t>
  </si>
  <si>
    <t>rec-4779-dup-2</t>
  </si>
  <si>
    <t xml:space="preserve"> caitoin</t>
  </si>
  <si>
    <t>rec-2673-dup-0</t>
  </si>
  <si>
    <t xml:space="preserve"> 07 47824071</t>
  </si>
  <si>
    <t>rec-4299-dup-3</t>
  </si>
  <si>
    <t xml:space="preserve"> paul coepcrescent</t>
  </si>
  <si>
    <t>rec-1597-dup-1</t>
  </si>
  <si>
    <t xml:space="preserve"> wynnugwest</t>
  </si>
  <si>
    <t>rec-4327-org</t>
  </si>
  <si>
    <t xml:space="preserve"> donette downs</t>
  </si>
  <si>
    <t xml:space="preserve"> 03 28208648</t>
  </si>
  <si>
    <t>rec-4574-org</t>
  </si>
  <si>
    <t xml:space="preserve"> murrung crescent</t>
  </si>
  <si>
    <t xml:space="preserve"> 03 48569821</t>
  </si>
  <si>
    <t>rec-826-dup-1</t>
  </si>
  <si>
    <t xml:space="preserve"> deaslancxplace</t>
  </si>
  <si>
    <t>rec-4026-dup-2</t>
  </si>
  <si>
    <t xml:space="preserve"> catjie</t>
  </si>
  <si>
    <t>rec-1640-org</t>
  </si>
  <si>
    <t xml:space="preserve">   marko</t>
  </si>
  <si>
    <t xml:space="preserve"> money</t>
  </si>
  <si>
    <t xml:space="preserve"> 03 07745983</t>
  </si>
  <si>
    <t>rec-2802-org</t>
  </si>
  <si>
    <t xml:space="preserve"> luskin court</t>
  </si>
  <si>
    <t xml:space="preserve"> 07 98426028</t>
  </si>
  <si>
    <t>rec-3505-org</t>
  </si>
  <si>
    <t xml:space="preserve"> 03 66212201</t>
  </si>
  <si>
    <t>rec-233-dup-0</t>
  </si>
  <si>
    <t xml:space="preserve"> 03 02391255</t>
  </si>
  <si>
    <t>rec-3093-dup-1</t>
  </si>
  <si>
    <t xml:space="preserve"> burwop od</t>
  </si>
  <si>
    <t>rec-2024-dup-3</t>
  </si>
  <si>
    <t>rec-3901-dup-4</t>
  </si>
  <si>
    <t>rec-1766-org</t>
  </si>
  <si>
    <t>rec-3527-dup-4</t>
  </si>
  <si>
    <t xml:space="preserve"> crescent officer</t>
  </si>
  <si>
    <t>rec-4421-dup-1</t>
  </si>
  <si>
    <t xml:space="preserve"> goldner fircuit</t>
  </si>
  <si>
    <t xml:space="preserve"> rober ston</t>
  </si>
  <si>
    <t xml:space="preserve"> 03 59084807</t>
  </si>
  <si>
    <t xml:space="preserve">   leo</t>
  </si>
  <si>
    <t>rec-2114-org</t>
  </si>
  <si>
    <t>rec-4737-org</t>
  </si>
  <si>
    <t xml:space="preserve"> coldstream</t>
  </si>
  <si>
    <t xml:space="preserve"> 02 92431684</t>
  </si>
  <si>
    <t>rec-1084-dup-0</t>
  </si>
  <si>
    <t>rec-3970-org</t>
  </si>
  <si>
    <t>rec-1071-dup-2</t>
  </si>
  <si>
    <t>rec-2756-dup-4</t>
  </si>
  <si>
    <t xml:space="preserve"> mollee rescent</t>
  </si>
  <si>
    <t>rec-3086-dup-1</t>
  </si>
  <si>
    <t xml:space="preserve"> dillof</t>
  </si>
  <si>
    <t>rec-4001-dup-0</t>
  </si>
  <si>
    <t xml:space="preserve"> holo</t>
  </si>
  <si>
    <t>rec-1084-dup-1</t>
  </si>
  <si>
    <t xml:space="preserve"> serdna</t>
  </si>
  <si>
    <t>rec-4648-dup-2</t>
  </si>
  <si>
    <t xml:space="preserve"> tylwr</t>
  </si>
  <si>
    <t xml:space="preserve"> pinecroft</t>
  </si>
  <si>
    <t>rec-3476-dup-1</t>
  </si>
  <si>
    <t xml:space="preserve"> 07 62542490</t>
  </si>
  <si>
    <t>rec-3125-org</t>
  </si>
  <si>
    <t xml:space="preserve"> 03 46552158</t>
  </si>
  <si>
    <t>rec-330-dup-3</t>
  </si>
  <si>
    <t>rec-2294-dup-1</t>
  </si>
  <si>
    <t xml:space="preserve"> lupzoi</t>
  </si>
  <si>
    <t>rec-2395-dup-1</t>
  </si>
  <si>
    <t>rec-873-dup-0</t>
  </si>
  <si>
    <t xml:space="preserve"> danir</t>
  </si>
  <si>
    <t>rec-4448-dup-3</t>
  </si>
  <si>
    <t xml:space="preserve"> caldb</t>
  </si>
  <si>
    <t>rec-1201-dup-1</t>
  </si>
  <si>
    <t>rec-2375-dup-1</t>
  </si>
  <si>
    <t>rec-1805-org</t>
  </si>
  <si>
    <t xml:space="preserve"> whittell crescent</t>
  </si>
  <si>
    <t xml:space="preserve"> windsor lodge</t>
  </si>
  <si>
    <t xml:space="preserve"> lennox head</t>
  </si>
  <si>
    <t xml:space="preserve"> 02 27361328</t>
  </si>
  <si>
    <t>rec-4828-org</t>
  </si>
  <si>
    <t>rec-753-org</t>
  </si>
  <si>
    <t>rec-3130-org</t>
  </si>
  <si>
    <t xml:space="preserve"> tally ho</t>
  </si>
  <si>
    <t xml:space="preserve"> 02 40026302</t>
  </si>
  <si>
    <t>rec-1144-org</t>
  </si>
  <si>
    <t xml:space="preserve"> roebuck street</t>
  </si>
  <si>
    <t xml:space="preserve"> avenal</t>
  </si>
  <si>
    <t xml:space="preserve"> nairne</t>
  </si>
  <si>
    <t xml:space="preserve"> 03 11227271</t>
  </si>
  <si>
    <t>rec-3923-dup-0</t>
  </si>
  <si>
    <t>rec-1995-dup-0</t>
  </si>
  <si>
    <t xml:space="preserve"> clucasp lace</t>
  </si>
  <si>
    <t>rec-1210-org</t>
  </si>
  <si>
    <t xml:space="preserve"> mcvilly</t>
  </si>
  <si>
    <t xml:space="preserve"> 03 83925487</t>
  </si>
  <si>
    <t>rec-3699-dup-1</t>
  </si>
  <si>
    <t xml:space="preserve"> duffy strdet</t>
  </si>
  <si>
    <t xml:space="preserve"> 07 58211144</t>
  </si>
  <si>
    <t>rec-1586-dup-0</t>
  </si>
  <si>
    <t xml:space="preserve"> lacezy</t>
  </si>
  <si>
    <t xml:space="preserve"> mansukey</t>
  </si>
  <si>
    <t>rec-2388-dup-1</t>
  </si>
  <si>
    <t>rec-2159-org</t>
  </si>
  <si>
    <t>rec-1727-dup-0</t>
  </si>
  <si>
    <t xml:space="preserve"> candisa</t>
  </si>
  <si>
    <t>rec-3479-org</t>
  </si>
  <si>
    <t xml:space="preserve"> garden</t>
  </si>
  <si>
    <t xml:space="preserve"> newmarch place</t>
  </si>
  <si>
    <t>rec-3232-org</t>
  </si>
  <si>
    <t xml:space="preserve"> rosewynne</t>
  </si>
  <si>
    <t xml:space="preserve"> 08 76704472</t>
  </si>
  <si>
    <t>rec-3362-org</t>
  </si>
  <si>
    <t xml:space="preserve"> 03 96380827</t>
  </si>
  <si>
    <t>rec-2921-dup-1</t>
  </si>
  <si>
    <t xml:space="preserve"> 03 81227060</t>
  </si>
  <si>
    <t>rec-3973-org</t>
  </si>
  <si>
    <t>rec-4824-org</t>
  </si>
  <si>
    <t>rec-3274-dup-0</t>
  </si>
  <si>
    <t xml:space="preserve"> tussny</t>
  </si>
  <si>
    <t>rec-1193-org</t>
  </si>
  <si>
    <t xml:space="preserve"> friend place</t>
  </si>
  <si>
    <t xml:space="preserve"> piringa</t>
  </si>
  <si>
    <t xml:space="preserve"> 03 12010205</t>
  </si>
  <si>
    <t>rec-3526-org</t>
  </si>
  <si>
    <t xml:space="preserve"> bahouche</t>
  </si>
  <si>
    <t xml:space="preserve"> 07 00268208</t>
  </si>
  <si>
    <t>rec-2315-dup-3</t>
  </si>
  <si>
    <t>rec-4157-org</t>
  </si>
  <si>
    <t>rec-173-dup-0</t>
  </si>
  <si>
    <t>rec-1644-org</t>
  </si>
  <si>
    <t xml:space="preserve"> camens</t>
  </si>
  <si>
    <t xml:space="preserve"> 03 97888183</t>
  </si>
  <si>
    <t>rec-1977-dup-1</t>
  </si>
  <si>
    <t xml:space="preserve"> hannan dtrescent</t>
  </si>
  <si>
    <t>rec-3404-dup-2</t>
  </si>
  <si>
    <t>rec-2693-dup-0</t>
  </si>
  <si>
    <t xml:space="preserve"> eisee</t>
  </si>
  <si>
    <t>rec-3965-org</t>
  </si>
  <si>
    <t xml:space="preserve"> garrong</t>
  </si>
  <si>
    <t xml:space="preserve"> 04 77179196</t>
  </si>
  <si>
    <t>rec-2545-org</t>
  </si>
  <si>
    <t xml:space="preserve"> 08 34655988</t>
  </si>
  <si>
    <t>rec-3311-dup-2</t>
  </si>
  <si>
    <t xml:space="preserve"> 04 43562552</t>
  </si>
  <si>
    <t>rec-2978-dup-0</t>
  </si>
  <si>
    <t xml:space="preserve"> cha rlde</t>
  </si>
  <si>
    <t>rec-4982-dup-0</t>
  </si>
  <si>
    <t xml:space="preserve"> 07 32619556</t>
  </si>
  <si>
    <t>rec-2035-org</t>
  </si>
  <si>
    <t xml:space="preserve"> 02 96380548</t>
  </si>
  <si>
    <t>rec-3436-org</t>
  </si>
  <si>
    <t xml:space="preserve"> kalooca</t>
  </si>
  <si>
    <t xml:space="preserve"> 08 37162693</t>
  </si>
  <si>
    <t>rec-2780-dup-3</t>
  </si>
  <si>
    <t xml:space="preserve"> wisdnan</t>
  </si>
  <si>
    <t>rec-1385-dup-1</t>
  </si>
  <si>
    <t xml:space="preserve"> 04 75225453</t>
  </si>
  <si>
    <t>rec-3801-dup-0</t>
  </si>
  <si>
    <t>rec-4616-dup-0</t>
  </si>
  <si>
    <t>rec-624-dup-0</t>
  </si>
  <si>
    <t xml:space="preserve"> denwholm</t>
  </si>
  <si>
    <t xml:space="preserve"> 08 48726379</t>
  </si>
  <si>
    <t>rec-4565-dup-0</t>
  </si>
  <si>
    <t>rec-1040-dup-1</t>
  </si>
  <si>
    <t xml:space="preserve"> aspinallwsreet</t>
  </si>
  <si>
    <t>rec-2024-dup-2</t>
  </si>
  <si>
    <t xml:space="preserve"> nowb</t>
  </si>
  <si>
    <t>rec-3167-org</t>
  </si>
  <si>
    <t xml:space="preserve"> 03 59280413</t>
  </si>
  <si>
    <t>rec-3072-dup-0</t>
  </si>
  <si>
    <t xml:space="preserve"> wallea</t>
  </si>
  <si>
    <t xml:space="preserve"> ballarsat</t>
  </si>
  <si>
    <t>rec-2029-org</t>
  </si>
  <si>
    <t xml:space="preserve"> 03 34629785</t>
  </si>
  <si>
    <t>rec-3040-dup-0</t>
  </si>
  <si>
    <t>rec-423-dup-1</t>
  </si>
  <si>
    <t>rec-4464-dup-3</t>
  </si>
  <si>
    <t>rec-3262-org</t>
  </si>
  <si>
    <t xml:space="preserve"> barnetson</t>
  </si>
  <si>
    <t xml:space="preserve"> burns</t>
  </si>
  <si>
    <t xml:space="preserve"> 08 47112424</t>
  </si>
  <si>
    <t xml:space="preserve"> 08 95061713</t>
  </si>
  <si>
    <t>rec-4305-dup-3</t>
  </si>
  <si>
    <t xml:space="preserve"> mingmay</t>
  </si>
  <si>
    <t>rec-2597-dup-1</t>
  </si>
  <si>
    <t xml:space="preserve"> jamse</t>
  </si>
  <si>
    <t xml:space="preserve"> dolang</t>
  </si>
  <si>
    <t>rec-1141-dup-4</t>
  </si>
  <si>
    <t>rec-3969-dup-3</t>
  </si>
  <si>
    <t xml:space="preserve"> 08 53414118</t>
  </si>
  <si>
    <t>rec-4064-dup-1</t>
  </si>
  <si>
    <t xml:space="preserve"> badimarwdstreet</t>
  </si>
  <si>
    <t>rec-4268-org</t>
  </si>
  <si>
    <t>rec-4205-dup-2</t>
  </si>
  <si>
    <t xml:space="preserve"> newman street</t>
  </si>
  <si>
    <t xml:space="preserve"> university shores</t>
  </si>
  <si>
    <t xml:space="preserve"> 02 03409602</t>
  </si>
  <si>
    <t>rec-4468-org</t>
  </si>
  <si>
    <t>rec-1516-org</t>
  </si>
  <si>
    <t xml:space="preserve"> zheng</t>
  </si>
  <si>
    <t xml:space="preserve"> somerset cottage</t>
  </si>
  <si>
    <t xml:space="preserve"> 03 16019363</t>
  </si>
  <si>
    <t>rec-3816-dup-3</t>
  </si>
  <si>
    <t xml:space="preserve"> saj</t>
  </si>
  <si>
    <t xml:space="preserve"> 07 31959748</t>
  </si>
  <si>
    <t>rec-366-dup-0</t>
  </si>
  <si>
    <t xml:space="preserve"> reegan</t>
  </si>
  <si>
    <t xml:space="preserve"> bonney sfeet</t>
  </si>
  <si>
    <t>rec-2679-dup-3</t>
  </si>
  <si>
    <t xml:space="preserve"> annanmale</t>
  </si>
  <si>
    <t>rec-1625-org</t>
  </si>
  <si>
    <t xml:space="preserve"> 02 47741429</t>
  </si>
  <si>
    <t>rec-3757-dup-1</t>
  </si>
  <si>
    <t xml:space="preserve"> tiffany</t>
  </si>
  <si>
    <t xml:space="preserve"> downatdlstreet</t>
  </si>
  <si>
    <t>rec-4826-org</t>
  </si>
  <si>
    <t xml:space="preserve"> 08 60975325</t>
  </si>
  <si>
    <t>rec-14-dup-4</t>
  </si>
  <si>
    <t>rec-1552-dup-0</t>
  </si>
  <si>
    <t xml:space="preserve"> shadoof lodge</t>
  </si>
  <si>
    <t>rec-3007-org</t>
  </si>
  <si>
    <t>rec-3273-org</t>
  </si>
  <si>
    <t>rec-841-dup-0</t>
  </si>
  <si>
    <t xml:space="preserve"> woollum nteet</t>
  </si>
  <si>
    <t>rec-3639-org</t>
  </si>
  <si>
    <t>rec-3002-org</t>
  </si>
  <si>
    <t xml:space="preserve">   jaslyn</t>
  </si>
  <si>
    <t>rec-4746-dup-0</t>
  </si>
  <si>
    <t xml:space="preserve"> rosei</t>
  </si>
  <si>
    <t>rec-2521-dup-3</t>
  </si>
  <si>
    <t>rec-2119-org</t>
  </si>
  <si>
    <t>rec-3372-org</t>
  </si>
  <si>
    <t xml:space="preserve"> eddy crescent</t>
  </si>
  <si>
    <t xml:space="preserve"> mungery</t>
  </si>
  <si>
    <t xml:space="preserve"> 08 22218467</t>
  </si>
  <si>
    <t>rec-4344-org</t>
  </si>
  <si>
    <t>rec-2270-org</t>
  </si>
  <si>
    <t>rec-1475-org</t>
  </si>
  <si>
    <t xml:space="preserve"> 08 35561092</t>
  </si>
  <si>
    <t>rec-1362-org</t>
  </si>
  <si>
    <t>rec-1710-dup-2</t>
  </si>
  <si>
    <t xml:space="preserve"> gondhaeov</t>
  </si>
  <si>
    <t>rec-2703-org</t>
  </si>
  <si>
    <t>rec-2847-dup-2</t>
  </si>
  <si>
    <t>rec-4177-org</t>
  </si>
  <si>
    <t xml:space="preserve"> ang</t>
  </si>
  <si>
    <t xml:space="preserve"> chaffey crescent</t>
  </si>
  <si>
    <t xml:space="preserve"> 04 64199859</t>
  </si>
  <si>
    <t>rec-3069-org</t>
  </si>
  <si>
    <t xml:space="preserve"> village walk (cnr high s street</t>
  </si>
  <si>
    <t xml:space="preserve"> moyhu</t>
  </si>
  <si>
    <t xml:space="preserve"> 02 94903012</t>
  </si>
  <si>
    <t>rec-824-dup-3</t>
  </si>
  <si>
    <t>rec-4301-dup-0</t>
  </si>
  <si>
    <t xml:space="preserve"> dapgo</t>
  </si>
  <si>
    <t>rec-4007-dup-2</t>
  </si>
  <si>
    <t>rec-2415-dup-0</t>
  </si>
  <si>
    <t xml:space="preserve"> talah</t>
  </si>
  <si>
    <t>rec-3660-org</t>
  </si>
  <si>
    <t xml:space="preserve"> 02 97366148</t>
  </si>
  <si>
    <t>rec-1289-org</t>
  </si>
  <si>
    <t xml:space="preserve"> 07 09075728</t>
  </si>
  <si>
    <t>rec-2191-dup-0</t>
  </si>
  <si>
    <t xml:space="preserve"> hillnsjide</t>
  </si>
  <si>
    <t>rec-4637-org</t>
  </si>
  <si>
    <t xml:space="preserve"> netherton</t>
  </si>
  <si>
    <t xml:space="preserve"> 08 16950479</t>
  </si>
  <si>
    <t>rec-2907-dup-0</t>
  </si>
  <si>
    <t xml:space="preserve"> 08 23171866</t>
  </si>
  <si>
    <t>rec-1329-org</t>
  </si>
  <si>
    <t>rec-2521-dup-2</t>
  </si>
  <si>
    <t>rec-3336-org</t>
  </si>
  <si>
    <t>rec-4842-org</t>
  </si>
  <si>
    <t xml:space="preserve"> headland garden</t>
  </si>
  <si>
    <t>rec-4786-org</t>
  </si>
  <si>
    <t>rec-698-org</t>
  </si>
  <si>
    <t xml:space="preserve"> mells</t>
  </si>
  <si>
    <t>rec-3985-dup-4</t>
  </si>
  <si>
    <t xml:space="preserve"> 02 98640478</t>
  </si>
  <si>
    <t>rec-4549-dup-2</t>
  </si>
  <si>
    <t>rec-3469-dup-1</t>
  </si>
  <si>
    <t>rec-3049-org</t>
  </si>
  <si>
    <t>rec-3827-org</t>
  </si>
  <si>
    <t xml:space="preserve"> 07 91820416</t>
  </si>
  <si>
    <t>rec-4794-org</t>
  </si>
  <si>
    <t>rec-1720-dup-1</t>
  </si>
  <si>
    <t xml:space="preserve"> noble par ek north</t>
  </si>
  <si>
    <t xml:space="preserve"> mostyn-smith</t>
  </si>
  <si>
    <t xml:space="preserve"> lakeside leisure park</t>
  </si>
  <si>
    <t>rec-4571-dup-1</t>
  </si>
  <si>
    <t xml:space="preserve"> stankwy</t>
  </si>
  <si>
    <t xml:space="preserve"> braund place</t>
  </si>
  <si>
    <t>rec-2885-org</t>
  </si>
  <si>
    <t xml:space="preserve"> tlauka</t>
  </si>
  <si>
    <t xml:space="preserve"> 02 56589026</t>
  </si>
  <si>
    <t>rec-1927-org</t>
  </si>
  <si>
    <t xml:space="preserve"> tourist park</t>
  </si>
  <si>
    <t xml:space="preserve"> 07 04284364</t>
  </si>
  <si>
    <t>rec-4308-org</t>
  </si>
  <si>
    <t xml:space="preserve"> 02 97097842</t>
  </si>
  <si>
    <t>rec-3516-org</t>
  </si>
  <si>
    <t xml:space="preserve"> colefax</t>
  </si>
  <si>
    <t xml:space="preserve"> 08 09481449</t>
  </si>
  <si>
    <t>rec-3549-dup-0</t>
  </si>
  <si>
    <t xml:space="preserve"> flat kangarjo</t>
  </si>
  <si>
    <t>rec-1202-org</t>
  </si>
  <si>
    <t>rec-739-org</t>
  </si>
  <si>
    <t xml:space="preserve"> bridges place</t>
  </si>
  <si>
    <t xml:space="preserve"> 08 69682799</t>
  </si>
  <si>
    <t>rec-2579-dup-2</t>
  </si>
  <si>
    <t xml:space="preserve"> h school ouse</t>
  </si>
  <si>
    <t>rec-823-dup-3</t>
  </si>
  <si>
    <t>rec-2958-dup-2</t>
  </si>
  <si>
    <t xml:space="preserve"> campbdll</t>
  </si>
  <si>
    <t xml:space="preserve"> yarrawlnga</t>
  </si>
  <si>
    <t>rec-775-dup-0</t>
  </si>
  <si>
    <t>rec-4985-dup-1</t>
  </si>
  <si>
    <t>rec-821-dup-1</t>
  </si>
  <si>
    <t xml:space="preserve"> macartney rescent</t>
  </si>
  <si>
    <t xml:space="preserve"> 03 36381876</t>
  </si>
  <si>
    <t>rec-4653-org</t>
  </si>
  <si>
    <t>rec-3790-dup-1</t>
  </si>
  <si>
    <t>rec-3791-org</t>
  </si>
  <si>
    <t>rec-1716-dup-1</t>
  </si>
  <si>
    <t xml:space="preserve"> westxlvake</t>
  </si>
  <si>
    <t>rec-3250-dup-2</t>
  </si>
  <si>
    <t xml:space="preserve"> north cjrl curl</t>
  </si>
  <si>
    <t>rec-3842-dup-1</t>
  </si>
  <si>
    <t xml:space="preserve"> etha</t>
  </si>
  <si>
    <t>rec-2647-org</t>
  </si>
  <si>
    <t xml:space="preserve"> hare place</t>
  </si>
  <si>
    <t xml:space="preserve"> 07 14824833</t>
  </si>
  <si>
    <t xml:space="preserve"> 07 58874498</t>
  </si>
  <si>
    <t>rec-748-org</t>
  </si>
  <si>
    <t>rec-441-dup-0</t>
  </si>
  <si>
    <t>rec-3127-dup-3</t>
  </si>
  <si>
    <t xml:space="preserve"> dimblola</t>
  </si>
  <si>
    <t>rec-587-org</t>
  </si>
  <si>
    <t xml:space="preserve"> mountain circuit</t>
  </si>
  <si>
    <t xml:space="preserve"> 07 74922895</t>
  </si>
  <si>
    <t>rec-3789-dup-0</t>
  </si>
  <si>
    <t xml:space="preserve"> angrs</t>
  </si>
  <si>
    <t xml:space="preserve"> 02 53519883</t>
  </si>
  <si>
    <t>rec-1545-dup-1</t>
  </si>
  <si>
    <t xml:space="preserve"> wilkonls</t>
  </si>
  <si>
    <t>rec-3944-dup-2</t>
  </si>
  <si>
    <t>rec-4976-org</t>
  </si>
  <si>
    <t xml:space="preserve"> cormick</t>
  </si>
  <si>
    <t xml:space="preserve"> 04 59274056</t>
  </si>
  <si>
    <t>rec-1874-org</t>
  </si>
  <si>
    <t>rec-349-dup-3</t>
  </si>
  <si>
    <t>rec-4565-dup-2</t>
  </si>
  <si>
    <t>rec-3907-org</t>
  </si>
  <si>
    <t>rec-714-org</t>
  </si>
  <si>
    <t>rec-4639-org</t>
  </si>
  <si>
    <t xml:space="preserve"> 08 01720919</t>
  </si>
  <si>
    <t>rec-2352-org</t>
  </si>
  <si>
    <t xml:space="preserve"> hudd</t>
  </si>
  <si>
    <t xml:space="preserve"> edkins street</t>
  </si>
  <si>
    <t xml:space="preserve"> 08 13196687</t>
  </si>
  <si>
    <t>rec-1133-org</t>
  </si>
  <si>
    <t xml:space="preserve"> kapaldo</t>
  </si>
  <si>
    <t xml:space="preserve"> 08 11408145</t>
  </si>
  <si>
    <t>rec-3644-org</t>
  </si>
  <si>
    <t>rec-2479-dup-0</t>
  </si>
  <si>
    <t>rec-1247-dup-3</t>
  </si>
  <si>
    <t xml:space="preserve"> macindo lace</t>
  </si>
  <si>
    <t>rec-4277-dup-1</t>
  </si>
  <si>
    <t xml:space="preserve"> wendy eh place</t>
  </si>
  <si>
    <t xml:space="preserve"> shed sunnyside</t>
  </si>
  <si>
    <t xml:space="preserve"> 04 72721968</t>
  </si>
  <si>
    <t>rec-959-org</t>
  </si>
  <si>
    <t xml:space="preserve"> conway</t>
  </si>
  <si>
    <t xml:space="preserve"> 04 40355009</t>
  </si>
  <si>
    <t>rec-3253-org</t>
  </si>
  <si>
    <t xml:space="preserve"> ina gregory circuit</t>
  </si>
  <si>
    <t xml:space="preserve"> 08 05115925</t>
  </si>
  <si>
    <t>rec-4454-org</t>
  </si>
  <si>
    <t xml:space="preserve"> nicklin crescent</t>
  </si>
  <si>
    <t>rec-4648-dup-1</t>
  </si>
  <si>
    <t xml:space="preserve"> kogarsh</t>
  </si>
  <si>
    <t>rec-3587-dup-1</t>
  </si>
  <si>
    <t xml:space="preserve"> granvile</t>
  </si>
  <si>
    <t>rec-2382-org</t>
  </si>
  <si>
    <t>rec-3755-org</t>
  </si>
  <si>
    <t>rec-2818-dup-4</t>
  </si>
  <si>
    <t xml:space="preserve"> armstrongvrescent</t>
  </si>
  <si>
    <t>rec-1513-org</t>
  </si>
  <si>
    <t xml:space="preserve"> 08 28754047</t>
  </si>
  <si>
    <t>rec-1519-dup-0</t>
  </si>
  <si>
    <t>rec-4277-dup-0</t>
  </si>
  <si>
    <t xml:space="preserve"> callvum</t>
  </si>
  <si>
    <t xml:space="preserve"> wendy ey place</t>
  </si>
  <si>
    <t xml:space="preserve"> squire place</t>
  </si>
  <si>
    <t xml:space="preserve"> 02 17809209</t>
  </si>
  <si>
    <t>rec-3744-org</t>
  </si>
  <si>
    <t xml:space="preserve"> 03 32055311</t>
  </si>
  <si>
    <t>rec-4583-dup-0</t>
  </si>
  <si>
    <t>rec-4398-org</t>
  </si>
  <si>
    <t xml:space="preserve"> croydon</t>
  </si>
  <si>
    <t xml:space="preserve"> oxford falls</t>
  </si>
  <si>
    <t xml:space="preserve"> 03 17006568</t>
  </si>
  <si>
    <t>rec-544-dup-0</t>
  </si>
  <si>
    <t xml:space="preserve"> beckith</t>
  </si>
  <si>
    <t xml:space="preserve"> sturdee crescent</t>
  </si>
  <si>
    <t xml:space="preserve"> urangan</t>
  </si>
  <si>
    <t xml:space="preserve"> 08 37989178</t>
  </si>
  <si>
    <t>rec-2171-dup-0</t>
  </si>
  <si>
    <t>rec-2062-dup-0</t>
  </si>
  <si>
    <t xml:space="preserve"> bengwr</t>
  </si>
  <si>
    <t xml:space="preserve"> butlin place</t>
  </si>
  <si>
    <t xml:space="preserve"> 08 39564825</t>
  </si>
  <si>
    <t>rec-226-dup-3</t>
  </si>
  <si>
    <t xml:space="preserve"> prospet</t>
  </si>
  <si>
    <t xml:space="preserve"> hsw</t>
  </si>
  <si>
    <t>rec-3304-dup-0</t>
  </si>
  <si>
    <t xml:space="preserve"> duttonstreet</t>
  </si>
  <si>
    <t>rec-719-org</t>
  </si>
  <si>
    <t>rec-4645-dup-0</t>
  </si>
  <si>
    <t>rec-2088-dup-1</t>
  </si>
  <si>
    <t xml:space="preserve"> goodwinjstreet</t>
  </si>
  <si>
    <t>rec-672-org</t>
  </si>
  <si>
    <t>rec-4606-dup-1</t>
  </si>
  <si>
    <t xml:space="preserve"> 08 55670064</t>
  </si>
  <si>
    <t>rec-4031-org</t>
  </si>
  <si>
    <t xml:space="preserve"> seccombe place</t>
  </si>
  <si>
    <t xml:space="preserve"> 04 76744992</t>
  </si>
  <si>
    <t xml:space="preserve"> fulford place</t>
  </si>
  <si>
    <t xml:space="preserve"> 07 40308036</t>
  </si>
  <si>
    <t>rec-2931-org</t>
  </si>
  <si>
    <t xml:space="preserve"> 02 74442361</t>
  </si>
  <si>
    <t>rec-857-org</t>
  </si>
  <si>
    <t xml:space="preserve"> wynn street</t>
  </si>
  <si>
    <t xml:space="preserve"> 04 24545817</t>
  </si>
  <si>
    <t>rec-911-dup-0</t>
  </si>
  <si>
    <t xml:space="preserve"> hopetounrcxrcuit</t>
  </si>
  <si>
    <t>rec-2293-dup-0</t>
  </si>
  <si>
    <t xml:space="preserve"> klemfzig</t>
  </si>
  <si>
    <t>rec-714-dup-1</t>
  </si>
  <si>
    <t>rec-1826-org</t>
  </si>
  <si>
    <t xml:space="preserve"> wrenfordsley place</t>
  </si>
  <si>
    <t xml:space="preserve"> 03 49125923</t>
  </si>
  <si>
    <t>rec-2818-dup-0</t>
  </si>
  <si>
    <t xml:space="preserve"> cariln</t>
  </si>
  <si>
    <t xml:space="preserve"> st luica</t>
  </si>
  <si>
    <t>rec-1966-dup-2</t>
  </si>
  <si>
    <t xml:space="preserve"> procrer</t>
  </si>
  <si>
    <t xml:space="preserve"> midlanc</t>
  </si>
  <si>
    <t>rec-4629-dup-4</t>
  </si>
  <si>
    <t xml:space="preserve"> lews</t>
  </si>
  <si>
    <t xml:space="preserve"> yorkeyw knob</t>
  </si>
  <si>
    <t>rec-1700-dup-1</t>
  </si>
  <si>
    <t xml:space="preserve"> gundabai</t>
  </si>
  <si>
    <t>rec-3222-org</t>
  </si>
  <si>
    <t xml:space="preserve"> proserpine court</t>
  </si>
  <si>
    <t xml:space="preserve"> boxwood hill</t>
  </si>
  <si>
    <t xml:space="preserve"> cecil hills</t>
  </si>
  <si>
    <t>rec-717-org</t>
  </si>
  <si>
    <t xml:space="preserve"> 04 55833124</t>
  </si>
  <si>
    <t>rec-3757-dup-2</t>
  </si>
  <si>
    <t xml:space="preserve"> corcio</t>
  </si>
  <si>
    <t>rec-1621-org</t>
  </si>
  <si>
    <t xml:space="preserve"> monaco</t>
  </si>
  <si>
    <t xml:space="preserve"> calculus lane</t>
  </si>
  <si>
    <t xml:space="preserve"> 07 72951346</t>
  </si>
  <si>
    <t>rec-1021-org</t>
  </si>
  <si>
    <t xml:space="preserve"> 08 94797756</t>
  </si>
  <si>
    <t>rec-3502-dup-2</t>
  </si>
  <si>
    <t xml:space="preserve"> noa</t>
  </si>
  <si>
    <t xml:space="preserve"> 03 70897347</t>
  </si>
  <si>
    <t>rec-1705-org</t>
  </si>
  <si>
    <t xml:space="preserve"> ljubic</t>
  </si>
  <si>
    <t xml:space="preserve"> kay place</t>
  </si>
  <si>
    <t xml:space="preserve"> 03 82857789</t>
  </si>
  <si>
    <t>rec-826-dup-3</t>
  </si>
  <si>
    <t>rec-999-dup-3</t>
  </si>
  <si>
    <t>rec-3730-dup-1</t>
  </si>
  <si>
    <t>rec-4738-org</t>
  </si>
  <si>
    <t xml:space="preserve"> coree place</t>
  </si>
  <si>
    <t xml:space="preserve"> 08 64749854</t>
  </si>
  <si>
    <t>rec-848-dup-3</t>
  </si>
  <si>
    <t xml:space="preserve"> mqdison</t>
  </si>
  <si>
    <t>rec-4647-org</t>
  </si>
  <si>
    <t xml:space="preserve"> dunwich</t>
  </si>
  <si>
    <t xml:space="preserve"> 03 26896609</t>
  </si>
  <si>
    <t>rec-211-dup-1</t>
  </si>
  <si>
    <t>rec-190-dup-2</t>
  </si>
  <si>
    <t>rec-4220-dup-0</t>
  </si>
  <si>
    <t xml:space="preserve"> 07 30793116</t>
  </si>
  <si>
    <t>rec-2318-dup-2</t>
  </si>
  <si>
    <t>rec-543-dup-0</t>
  </si>
  <si>
    <t xml:space="preserve"> jayren</t>
  </si>
  <si>
    <t xml:space="preserve"> burleighwaters</t>
  </si>
  <si>
    <t>rec-4893-dup-1</t>
  </si>
  <si>
    <t xml:space="preserve"> wbb</t>
  </si>
  <si>
    <t>rec-4204-dup-2</t>
  </si>
  <si>
    <t>rec-4277-org</t>
  </si>
  <si>
    <t>rec-4949-dup-1</t>
  </si>
  <si>
    <t xml:space="preserve"> williasmtown</t>
  </si>
  <si>
    <t>rec-1037-org</t>
  </si>
  <si>
    <t xml:space="preserve"> 07 93934034</t>
  </si>
  <si>
    <t>rec-230-dup-2</t>
  </si>
  <si>
    <t xml:space="preserve"> lamingtojcstreet</t>
  </si>
  <si>
    <t>rec-4494-dup-0</t>
  </si>
  <si>
    <t xml:space="preserve"> marconicrescent</t>
  </si>
  <si>
    <t>rec-2590-dup-0</t>
  </si>
  <si>
    <t xml:space="preserve"> 07 05702120</t>
  </si>
  <si>
    <t>rec-1994-org</t>
  </si>
  <si>
    <t xml:space="preserve"> percy crescent</t>
  </si>
  <si>
    <t xml:space="preserve"> 02 87229126</t>
  </si>
  <si>
    <t>rec-2079-org</t>
  </si>
  <si>
    <t xml:space="preserve"> cresp</t>
  </si>
  <si>
    <t xml:space="preserve"> dunlop street</t>
  </si>
  <si>
    <t xml:space="preserve"> 03 70943924</t>
  </si>
  <si>
    <t>rec-4904-org</t>
  </si>
  <si>
    <t>rec-1646-dup-0</t>
  </si>
  <si>
    <t xml:space="preserve"> keegan</t>
  </si>
  <si>
    <t xml:space="preserve"> castellari</t>
  </si>
  <si>
    <t xml:space="preserve"> allman cirbcquit</t>
  </si>
  <si>
    <t xml:space="preserve"> kulikup</t>
  </si>
  <si>
    <t xml:space="preserve"> 07 06372231</t>
  </si>
  <si>
    <t>rec-764-dup-3</t>
  </si>
  <si>
    <t xml:space="preserve"> clarkr</t>
  </si>
  <si>
    <t>rec-2287-dup-2</t>
  </si>
  <si>
    <t xml:space="preserve"> ashburner xtreet</t>
  </si>
  <si>
    <t xml:space="preserve"> 02 22520834</t>
  </si>
  <si>
    <t>rec-4464-org</t>
  </si>
  <si>
    <t>rec-3049-dup-1</t>
  </si>
  <si>
    <t>rec-4206-org</t>
  </si>
  <si>
    <t>rec-2979-dup-4</t>
  </si>
  <si>
    <t xml:space="preserve"> skefn</t>
  </si>
  <si>
    <t>rec-2219-org</t>
  </si>
  <si>
    <t xml:space="preserve"> baust</t>
  </si>
  <si>
    <t xml:space="preserve"> rossmore</t>
  </si>
  <si>
    <t xml:space="preserve"> 03 42094548</t>
  </si>
  <si>
    <t>rec-4689-dup-3</t>
  </si>
  <si>
    <t>rec-723-org</t>
  </si>
  <si>
    <t xml:space="preserve"> golden oaks village</t>
  </si>
  <si>
    <t>rec-4797-org</t>
  </si>
  <si>
    <t xml:space="preserve"> 03 42480187</t>
  </si>
  <si>
    <t xml:space="preserve">   aloysius</t>
  </si>
  <si>
    <t>rec-4831-org</t>
  </si>
  <si>
    <t xml:space="preserve"> 07 42752683</t>
  </si>
  <si>
    <t>rec-4108-dup-1</t>
  </si>
  <si>
    <t>rec-3730-dup-0</t>
  </si>
  <si>
    <t>rec-4535-org</t>
  </si>
  <si>
    <t xml:space="preserve"> 07 10364980</t>
  </si>
  <si>
    <t>rec-2862-org</t>
  </si>
  <si>
    <t xml:space="preserve">   ash</t>
  </si>
  <si>
    <t xml:space="preserve"> groveland crescent</t>
  </si>
  <si>
    <t xml:space="preserve"> 08 97518887</t>
  </si>
  <si>
    <t>rec-558-org</t>
  </si>
  <si>
    <t>rec-1915-org</t>
  </si>
  <si>
    <t xml:space="preserve"> rodeo ground</t>
  </si>
  <si>
    <t xml:space="preserve"> 03 69872542</t>
  </si>
  <si>
    <t>rec-2621-dup-2</t>
  </si>
  <si>
    <t>rec-4028-org</t>
  </si>
  <si>
    <t xml:space="preserve"> 07 97295912</t>
  </si>
  <si>
    <t>rec-2422-dup-0</t>
  </si>
  <si>
    <t>rec-1349-dup-0</t>
  </si>
  <si>
    <t xml:space="preserve"> vie</t>
  </si>
  <si>
    <t>rec-115-dup-2</t>
  </si>
  <si>
    <t xml:space="preserve"> joraslssky</t>
  </si>
  <si>
    <t>rec-4211-org</t>
  </si>
  <si>
    <t>rec-3736-org</t>
  </si>
  <si>
    <t xml:space="preserve"> 03 29916017</t>
  </si>
  <si>
    <t>rec-2865-org</t>
  </si>
  <si>
    <t>rec-3834-org</t>
  </si>
  <si>
    <t xml:space="preserve"> zafiropoulos</t>
  </si>
  <si>
    <t xml:space="preserve"> bargang crescent</t>
  </si>
  <si>
    <t>rec-1064-dup-2</t>
  </si>
  <si>
    <t>rec-3794-dup-1</t>
  </si>
  <si>
    <t xml:space="preserve"> herron xrjscent</t>
  </si>
  <si>
    <t xml:space="preserve"> 02 06419574</t>
  </si>
  <si>
    <t xml:space="preserve"> crombie place</t>
  </si>
  <si>
    <t xml:space="preserve"> 08 34585274</t>
  </si>
  <si>
    <t>rec-3126-org</t>
  </si>
  <si>
    <t>rec-742-dup-1</t>
  </si>
  <si>
    <t>rec-2218-dup-1</t>
  </si>
  <si>
    <t xml:space="preserve"> sickls</t>
  </si>
  <si>
    <t xml:space="preserve"> petterd street</t>
  </si>
  <si>
    <t xml:space="preserve"> 04 79490361</t>
  </si>
  <si>
    <t>rec-3024-org</t>
  </si>
  <si>
    <t xml:space="preserve"> 08 63743417</t>
  </si>
  <si>
    <t>rec-4290-dup-2</t>
  </si>
  <si>
    <t>rec-839-dup-0</t>
  </si>
  <si>
    <t xml:space="preserve"> rabbitr</t>
  </si>
  <si>
    <t xml:space="preserve"> aids</t>
  </si>
  <si>
    <t>rec-1055-org</t>
  </si>
  <si>
    <t>rec-2958-org</t>
  </si>
  <si>
    <t>rec-4173-org</t>
  </si>
  <si>
    <t xml:space="preserve"> hoang</t>
  </si>
  <si>
    <t xml:space="preserve"> 08 44554676</t>
  </si>
  <si>
    <t>rec-4982-dup-1</t>
  </si>
  <si>
    <t>rec-2795-org</t>
  </si>
  <si>
    <t>rec-4094-org</t>
  </si>
  <si>
    <t xml:space="preserve">   jaxson</t>
  </si>
  <si>
    <t xml:space="preserve"> 07 37097163</t>
  </si>
  <si>
    <t>rec-4036-dup-0</t>
  </si>
  <si>
    <t>rec-2794-org</t>
  </si>
  <si>
    <t xml:space="preserve"> 02 61089009</t>
  </si>
  <si>
    <t>rec-4204-org</t>
  </si>
  <si>
    <t>rec-1307-org</t>
  </si>
  <si>
    <t xml:space="preserve"> chillagoe</t>
  </si>
  <si>
    <t xml:space="preserve"> 07 22480396</t>
  </si>
  <si>
    <t>rec-2637-org</t>
  </si>
  <si>
    <t xml:space="preserve"> 08 22185677</t>
  </si>
  <si>
    <t>rec-4242-org</t>
  </si>
  <si>
    <t>rec-3184-dup-1</t>
  </si>
  <si>
    <t xml:space="preserve"> qwd</t>
  </si>
  <si>
    <t xml:space="preserve"> 02 92473247</t>
  </si>
  <si>
    <t>rec-1341-dup-0</t>
  </si>
  <si>
    <t xml:space="preserve"> ryav</t>
  </si>
  <si>
    <t>rec-2892-dup-2</t>
  </si>
  <si>
    <t>rec-4778-org</t>
  </si>
  <si>
    <t xml:space="preserve"> 02 35577377</t>
  </si>
  <si>
    <t>rec-837-org</t>
  </si>
  <si>
    <t xml:space="preserve"> thurlow place</t>
  </si>
  <si>
    <t xml:space="preserve"> 08 08825367</t>
  </si>
  <si>
    <t>rec-3029-dup-0</t>
  </si>
  <si>
    <t xml:space="preserve"> noba</t>
  </si>
  <si>
    <t xml:space="preserve"> tweed place</t>
  </si>
  <si>
    <t xml:space="preserve"> 07 06799963</t>
  </si>
  <si>
    <t>rec-4460-org</t>
  </si>
  <si>
    <t xml:space="preserve"> andresen</t>
  </si>
  <si>
    <t xml:space="preserve"> discovery street</t>
  </si>
  <si>
    <t xml:space="preserve"> fred lane hostel</t>
  </si>
  <si>
    <t xml:space="preserve"> 08 82751898</t>
  </si>
  <si>
    <t>rec-101-dup-0</t>
  </si>
  <si>
    <t>rec-2625-dup-2</t>
  </si>
  <si>
    <t xml:space="preserve"> knocow</t>
  </si>
  <si>
    <t>rec-3145-dup-2</t>
  </si>
  <si>
    <t>rec-4557-dup-0</t>
  </si>
  <si>
    <t>rec-3212-dup-1</t>
  </si>
  <si>
    <t xml:space="preserve"> jenns</t>
  </si>
  <si>
    <t xml:space="preserve"> wesflry</t>
  </si>
  <si>
    <t xml:space="preserve"> 04 38018985</t>
  </si>
  <si>
    <t>rec-4025-dup-2</t>
  </si>
  <si>
    <t xml:space="preserve"> three springs stud</t>
  </si>
  <si>
    <t xml:space="preserve"> mudnchw</t>
  </si>
  <si>
    <t xml:space="preserve"> dorrit black crescent</t>
  </si>
  <si>
    <t xml:space="preserve"> 02 65456510</t>
  </si>
  <si>
    <t>rec-2452-org</t>
  </si>
  <si>
    <t>rec-3382-org</t>
  </si>
  <si>
    <t>rec-4153-org</t>
  </si>
  <si>
    <t xml:space="preserve"> krishnan</t>
  </si>
  <si>
    <t>rec-831-org</t>
  </si>
  <si>
    <t>rec-2165-dup-1</t>
  </si>
  <si>
    <t xml:space="preserve"> graneek</t>
  </si>
  <si>
    <t xml:space="preserve"> 07 14051213</t>
  </si>
  <si>
    <t>rec-1197-org</t>
  </si>
  <si>
    <t>rec-2387-dup-1</t>
  </si>
  <si>
    <t xml:space="preserve"> foskety treet</t>
  </si>
  <si>
    <t>rec-3674-org</t>
  </si>
  <si>
    <t xml:space="preserve"> 02 57101279</t>
  </si>
  <si>
    <t>rec-3278-org</t>
  </si>
  <si>
    <t xml:space="preserve"> 08 03569619</t>
  </si>
  <si>
    <t>rec-2301-dup-1</t>
  </si>
  <si>
    <t>rec-2613-dup-0</t>
  </si>
  <si>
    <t xml:space="preserve"> tayah</t>
  </si>
  <si>
    <t xml:space="preserve"> reie</t>
  </si>
  <si>
    <t>rec-2105-dup-1</t>
  </si>
  <si>
    <t xml:space="preserve"> thanisnorn</t>
  </si>
  <si>
    <t xml:space="preserve"> olympuk way</t>
  </si>
  <si>
    <t>rec-1787-org</t>
  </si>
  <si>
    <t xml:space="preserve"> 03 73240282</t>
  </si>
  <si>
    <t>rec-1410-org</t>
  </si>
  <si>
    <t xml:space="preserve"> mckinnell</t>
  </si>
  <si>
    <t xml:space="preserve"> 02 07764607</t>
  </si>
  <si>
    <t>rec-1139-org</t>
  </si>
  <si>
    <t xml:space="preserve"> gratwick street</t>
  </si>
  <si>
    <t xml:space="preserve"> kimba</t>
  </si>
  <si>
    <t xml:space="preserve"> 07 93817774</t>
  </si>
  <si>
    <t>rec-3087-dup-0</t>
  </si>
  <si>
    <t xml:space="preserve"> micaela</t>
  </si>
  <si>
    <t>rec-1788-org</t>
  </si>
  <si>
    <t xml:space="preserve"> 08 97343575</t>
  </si>
  <si>
    <t>rec-4867-dup-0</t>
  </si>
  <si>
    <t xml:space="preserve"> 07 04947808</t>
  </si>
  <si>
    <t>rec-3336-dup-0</t>
  </si>
  <si>
    <t xml:space="preserve"> scerxri</t>
  </si>
  <si>
    <t>rec-4891-org</t>
  </si>
  <si>
    <t xml:space="preserve">   livia</t>
  </si>
  <si>
    <t xml:space="preserve"> checchi place</t>
  </si>
  <si>
    <t xml:space="preserve"> woodville park</t>
  </si>
  <si>
    <t xml:space="preserve"> 04 16094155</t>
  </si>
  <si>
    <t>rec-2375-dup-0</t>
  </si>
  <si>
    <t xml:space="preserve"> tilley plahe</t>
  </si>
  <si>
    <t>rec-1988-dup-2</t>
  </si>
  <si>
    <t xml:space="preserve"> nichocas</t>
  </si>
  <si>
    <t>rec-883-org</t>
  </si>
  <si>
    <t xml:space="preserve"> liberts</t>
  </si>
  <si>
    <t xml:space="preserve"> dean place</t>
  </si>
  <si>
    <t xml:space="preserve"> canobolas caravn park</t>
  </si>
  <si>
    <t xml:space="preserve"> 02 08483003</t>
  </si>
  <si>
    <t>rec-2207-org</t>
  </si>
  <si>
    <t xml:space="preserve"> voskulen</t>
  </si>
  <si>
    <t xml:space="preserve"> 03 28892072</t>
  </si>
  <si>
    <t>rec-4704-org</t>
  </si>
  <si>
    <t>rec-2468-org</t>
  </si>
  <si>
    <t>rec-2767-dup-0</t>
  </si>
  <si>
    <t>rec-3199-org</t>
  </si>
  <si>
    <t xml:space="preserve">   gus</t>
  </si>
  <si>
    <t xml:space="preserve"> 07 39155244</t>
  </si>
  <si>
    <t>rec-1652-org</t>
  </si>
  <si>
    <t xml:space="preserve"> lake macquarie vlge</t>
  </si>
  <si>
    <t xml:space="preserve"> 03 79543215</t>
  </si>
  <si>
    <t>rec-3494-dup-0</t>
  </si>
  <si>
    <t>rec-1722-org</t>
  </si>
  <si>
    <t xml:space="preserve"> riversdale caravan park</t>
  </si>
  <si>
    <t xml:space="preserve"> 02 30275642</t>
  </si>
  <si>
    <t>rec-2579-dup-3</t>
  </si>
  <si>
    <t>rec-4711-dup-1</t>
  </si>
  <si>
    <t xml:space="preserve"> masdb</t>
  </si>
  <si>
    <t>rec-1460-dup-1</t>
  </si>
  <si>
    <t xml:space="preserve"> wilokiins</t>
  </si>
  <si>
    <t xml:space="preserve"> pimpampa close</t>
  </si>
  <si>
    <t xml:space="preserve"> 03 00400978</t>
  </si>
  <si>
    <t>rec-4835-dup-1</t>
  </si>
  <si>
    <t xml:space="preserve"> woodd</t>
  </si>
  <si>
    <t>rec-1670-dup-2</t>
  </si>
  <si>
    <t xml:space="preserve"> barrel</t>
  </si>
  <si>
    <t xml:space="preserve"> hindle pmace</t>
  </si>
  <si>
    <t>rec-3457-dup-0</t>
  </si>
  <si>
    <t>rec-3497-org</t>
  </si>
  <si>
    <t xml:space="preserve"> whisson</t>
  </si>
  <si>
    <t xml:space="preserve"> 03 87744734</t>
  </si>
  <si>
    <t>rec-1917-org</t>
  </si>
  <si>
    <t xml:space="preserve"> petery</t>
  </si>
  <si>
    <t xml:space="preserve"> bowtells caravn park</t>
  </si>
  <si>
    <t xml:space="preserve"> petermann</t>
  </si>
  <si>
    <t xml:space="preserve"> 04 58387527</t>
  </si>
  <si>
    <t>rec-4137-dup-3</t>
  </si>
  <si>
    <t xml:space="preserve"> alabaster screet</t>
  </si>
  <si>
    <t>rec-3788-org</t>
  </si>
  <si>
    <t xml:space="preserve"> taggerty street</t>
  </si>
  <si>
    <t xml:space="preserve"> 03 17826106</t>
  </si>
  <si>
    <t>rec-2217-org</t>
  </si>
  <si>
    <t xml:space="preserve"> yalgan place</t>
  </si>
  <si>
    <t xml:space="preserve"> 02 78112233</t>
  </si>
  <si>
    <t>rec-4992-org</t>
  </si>
  <si>
    <t>rec-3503-dup-2</t>
  </si>
  <si>
    <t>rec-1099-org</t>
  </si>
  <si>
    <t xml:space="preserve"> statue bay</t>
  </si>
  <si>
    <t xml:space="preserve"> 08 60583911</t>
  </si>
  <si>
    <t>rec-1351-dup-0</t>
  </si>
  <si>
    <t xml:space="preserve"> genevieve</t>
  </si>
  <si>
    <t xml:space="preserve"> pasalivc</t>
  </si>
  <si>
    <t>rec-4385-dup-1</t>
  </si>
  <si>
    <t>rec-2013-dup-0</t>
  </si>
  <si>
    <t xml:space="preserve"> 04 30147133</t>
  </si>
  <si>
    <t>rec-1421-dup-1</t>
  </si>
  <si>
    <t xml:space="preserve"> mcgrmegor</t>
  </si>
  <si>
    <t>rec-1191-org</t>
  </si>
  <si>
    <t xml:space="preserve"> bettineschi</t>
  </si>
  <si>
    <t xml:space="preserve"> nullagine street</t>
  </si>
  <si>
    <t xml:space="preserve"> 07 54478230</t>
  </si>
  <si>
    <t>rec-2359-org</t>
  </si>
  <si>
    <t xml:space="preserve"> mokoan place</t>
  </si>
  <si>
    <t xml:space="preserve"> homestead caravn park</t>
  </si>
  <si>
    <t xml:space="preserve"> 02 91484079</t>
  </si>
  <si>
    <t>rec-3212-org</t>
  </si>
  <si>
    <t>rec-2587-dup-3</t>
  </si>
  <si>
    <t xml:space="preserve"> ongldy</t>
  </si>
  <si>
    <t>rec-546-org</t>
  </si>
  <si>
    <t xml:space="preserve"> quan</t>
  </si>
  <si>
    <t xml:space="preserve"> 07 56171682</t>
  </si>
  <si>
    <t>rec-2016-org</t>
  </si>
  <si>
    <t xml:space="preserve"> 03 66303393</t>
  </si>
  <si>
    <t>rec-1648-dup-3</t>
  </si>
  <si>
    <t xml:space="preserve"> winton place</t>
  </si>
  <si>
    <t xml:space="preserve"> 04 76296914</t>
  </si>
  <si>
    <t>rec-3503-org</t>
  </si>
  <si>
    <t>rec-3919-dup-2</t>
  </si>
  <si>
    <t xml:space="preserve"> samantsa</t>
  </si>
  <si>
    <t>rec-1419-dup-1</t>
  </si>
  <si>
    <t>rec-2147-org</t>
  </si>
  <si>
    <t>rec-1593-org</t>
  </si>
  <si>
    <t xml:space="preserve"> ringrose crescent</t>
  </si>
  <si>
    <t xml:space="preserve"> dayboro</t>
  </si>
  <si>
    <t xml:space="preserve"> 04 80788169</t>
  </si>
  <si>
    <t>rec-4219-org</t>
  </si>
  <si>
    <t xml:space="preserve"> mclarty court</t>
  </si>
  <si>
    <t xml:space="preserve"> 08 54141752</t>
  </si>
  <si>
    <t>rec-3746-dup-0</t>
  </si>
  <si>
    <t xml:space="preserve"> chinner crescent</t>
  </si>
  <si>
    <t>rec-4165-org</t>
  </si>
  <si>
    <t xml:space="preserve"> colantuono</t>
  </si>
  <si>
    <t xml:space="preserve"> bavay place</t>
  </si>
  <si>
    <t xml:space="preserve"> grand arcade</t>
  </si>
  <si>
    <t xml:space="preserve"> 08 21952357</t>
  </si>
  <si>
    <t>rec-4227-dup-0</t>
  </si>
  <si>
    <t xml:space="preserve"> 08 61538832</t>
  </si>
  <si>
    <t>rec-815-org</t>
  </si>
  <si>
    <t xml:space="preserve"> henry street</t>
  </si>
  <si>
    <t xml:space="preserve"> 03 71713272</t>
  </si>
  <si>
    <t>rec-3522-dup-3</t>
  </si>
  <si>
    <t>rec-858-dup-1</t>
  </si>
  <si>
    <t>rec-2886-dup-1</t>
  </si>
  <si>
    <t xml:space="preserve"> shakira</t>
  </si>
  <si>
    <t xml:space="preserve"> ryac</t>
  </si>
  <si>
    <t>rec-2365-dup-0</t>
  </si>
  <si>
    <t xml:space="preserve"> boygfle</t>
  </si>
  <si>
    <t>rec-759-dup-0</t>
  </si>
  <si>
    <t xml:space="preserve"> gullh</t>
  </si>
  <si>
    <t xml:space="preserve"> karney pslace</t>
  </si>
  <si>
    <t>rec-2674-dup-0</t>
  </si>
  <si>
    <t>rec-4695-dup-3</t>
  </si>
  <si>
    <t>rec-3034-dup-1</t>
  </si>
  <si>
    <t xml:space="preserve"> cawarra fottage</t>
  </si>
  <si>
    <t>rec-1546-org</t>
  </si>
  <si>
    <t xml:space="preserve"> locn 8200</t>
  </si>
  <si>
    <t xml:space="preserve"> allendale</t>
  </si>
  <si>
    <t xml:space="preserve"> 03 38449203</t>
  </si>
  <si>
    <t>rec-622-dup-2</t>
  </si>
  <si>
    <t xml:space="preserve"> dioljey</t>
  </si>
  <si>
    <t>rec-2798-org</t>
  </si>
  <si>
    <t xml:space="preserve"> laughlan</t>
  </si>
  <si>
    <t xml:space="preserve"> broadsmith street</t>
  </si>
  <si>
    <t xml:space="preserve"> 08 51872831</t>
  </si>
  <si>
    <t>rec-2425-dup-0</t>
  </si>
  <si>
    <t xml:space="preserve"> read pxlace</t>
  </si>
  <si>
    <t>rec-4088-dup-1</t>
  </si>
  <si>
    <t xml:space="preserve"> shzwn</t>
  </si>
  <si>
    <t xml:space="preserve"> franiston</t>
  </si>
  <si>
    <t>rec-1884-dup-0</t>
  </si>
  <si>
    <t xml:space="preserve"> culgoa ccuit</t>
  </si>
  <si>
    <t>rec-3745-dup-1</t>
  </si>
  <si>
    <t>rec-900-org</t>
  </si>
  <si>
    <t>rec-3579-dup-0</t>
  </si>
  <si>
    <t xml:space="preserve"> 03 06044970</t>
  </si>
  <si>
    <t>rec-3043-dup-1</t>
  </si>
  <si>
    <t xml:space="preserve"> mein zlace</t>
  </si>
  <si>
    <t>rec-3444-dup-1</t>
  </si>
  <si>
    <t>rec-4302-org</t>
  </si>
  <si>
    <t>rec-1218-dup-2</t>
  </si>
  <si>
    <t xml:space="preserve"> blaze</t>
  </si>
  <si>
    <t xml:space="preserve"> cabramtata</t>
  </si>
  <si>
    <t>rec-3819-dup-1</t>
  </si>
  <si>
    <t>rec-4451-org</t>
  </si>
  <si>
    <t>rec-1743-dup-1</t>
  </si>
  <si>
    <t xml:space="preserve"> lovelpck</t>
  </si>
  <si>
    <t xml:space="preserve"> tarden street</t>
  </si>
  <si>
    <t>rec-3880-dup-1</t>
  </si>
  <si>
    <t xml:space="preserve"> bonney ztreet</t>
  </si>
  <si>
    <t>rec-1154-org</t>
  </si>
  <si>
    <t>rec-972-dup-1</t>
  </si>
  <si>
    <t xml:space="preserve"> jemna</t>
  </si>
  <si>
    <t xml:space="preserve"> waratalh</t>
  </si>
  <si>
    <t>rec-1899-org</t>
  </si>
  <si>
    <t xml:space="preserve"> lange place</t>
  </si>
  <si>
    <t xml:space="preserve"> tumbarumba</t>
  </si>
  <si>
    <t>rec-2704-org</t>
  </si>
  <si>
    <t xml:space="preserve"> holyman street</t>
  </si>
  <si>
    <t xml:space="preserve"> bemboka</t>
  </si>
  <si>
    <t xml:space="preserve"> 04 14671777</t>
  </si>
  <si>
    <t>rec-1043-org</t>
  </si>
  <si>
    <t>rec-45-dup-2</t>
  </si>
  <si>
    <t xml:space="preserve"> vig</t>
  </si>
  <si>
    <t>rec-3040-org</t>
  </si>
  <si>
    <t xml:space="preserve">   nellie</t>
  </si>
  <si>
    <t>rec-2363-org</t>
  </si>
  <si>
    <t xml:space="preserve"> 08 45148640</t>
  </si>
  <si>
    <t xml:space="preserve"> giblin street</t>
  </si>
  <si>
    <t xml:space="preserve"> 07 56558993</t>
  </si>
  <si>
    <t>rec-3508-org</t>
  </si>
  <si>
    <t xml:space="preserve"> jaru place</t>
  </si>
  <si>
    <t xml:space="preserve"> 07 62634481</t>
  </si>
  <si>
    <t>rec-3318-org</t>
  </si>
  <si>
    <t xml:space="preserve"> electorate office</t>
  </si>
  <si>
    <t xml:space="preserve"> kingsthorpe</t>
  </si>
  <si>
    <t xml:space="preserve"> 03 49609186</t>
  </si>
  <si>
    <t>rec-2179-org</t>
  </si>
  <si>
    <t>rec-4939-dup-1</t>
  </si>
  <si>
    <t xml:space="preserve"> new fajrm</t>
  </si>
  <si>
    <t>rec-3335-org</t>
  </si>
  <si>
    <t xml:space="preserve"> stieglitz circuit</t>
  </si>
  <si>
    <t xml:space="preserve"> culburra retrmnt vlge</t>
  </si>
  <si>
    <t xml:space="preserve"> 04 43668545</t>
  </si>
  <si>
    <t>rec-3070-dup-0</t>
  </si>
  <si>
    <t>rec-543-dup-4</t>
  </si>
  <si>
    <t xml:space="preserve"> godfreh street</t>
  </si>
  <si>
    <t xml:space="preserve"> waters burleigh</t>
  </si>
  <si>
    <t>rec-1269-org</t>
  </si>
  <si>
    <t>rec-3746-org</t>
  </si>
  <si>
    <t>rec-4453-org</t>
  </si>
  <si>
    <t xml:space="preserve"> 04 87444720</t>
  </si>
  <si>
    <t>rec-1026-org</t>
  </si>
  <si>
    <t xml:space="preserve"> bancroft street</t>
  </si>
  <si>
    <t xml:space="preserve"> 03 67888722</t>
  </si>
  <si>
    <t>rec-3354-dup-2</t>
  </si>
  <si>
    <t>rec-3923-org</t>
  </si>
  <si>
    <t>rec-3302-org</t>
  </si>
  <si>
    <t xml:space="preserve"> revell close</t>
  </si>
  <si>
    <t xml:space="preserve"> 02 19831641</t>
  </si>
  <si>
    <t>rec-2164-dup-0</t>
  </si>
  <si>
    <t xml:space="preserve"> chewinfs srteet</t>
  </si>
  <si>
    <t>rec-4570-org</t>
  </si>
  <si>
    <t xml:space="preserve"> killarney park</t>
  </si>
  <si>
    <t xml:space="preserve"> 07 51748616</t>
  </si>
  <si>
    <t>rec-4442-dup-1</t>
  </si>
  <si>
    <t xml:space="preserve"> chalker fircuit</t>
  </si>
  <si>
    <t>rec-543-org</t>
  </si>
  <si>
    <t>rec-2325-org</t>
  </si>
  <si>
    <t>rec-4452-dup-0</t>
  </si>
  <si>
    <t xml:space="preserve"> cam pbel</t>
  </si>
  <si>
    <t xml:space="preserve"> sharp place</t>
  </si>
  <si>
    <t xml:space="preserve"> 04 11424815</t>
  </si>
  <si>
    <t>rec-2160-dup-2</t>
  </si>
  <si>
    <t xml:space="preserve"> flemingfon</t>
  </si>
  <si>
    <t>rec-4030-dup-0</t>
  </si>
  <si>
    <t xml:space="preserve"> 04 20892345</t>
  </si>
  <si>
    <t>rec-2157-dup-3</t>
  </si>
  <si>
    <t xml:space="preserve"> fihn</t>
  </si>
  <si>
    <t>rec-598-dup-0</t>
  </si>
  <si>
    <t>rec-4629-org</t>
  </si>
  <si>
    <t>rec-1597-dup-3</t>
  </si>
  <si>
    <t xml:space="preserve"> lilqlie</t>
  </si>
  <si>
    <t>rec-1717-dup-1</t>
  </si>
  <si>
    <t xml:space="preserve"> ligertwood sntreet</t>
  </si>
  <si>
    <t xml:space="preserve"> 04 24943939</t>
  </si>
  <si>
    <t>rec-2240-dup-3</t>
  </si>
  <si>
    <t>rec-1966-dup-1</t>
  </si>
  <si>
    <t xml:space="preserve"> 03 08509130</t>
  </si>
  <si>
    <t>rec-4650-dup-0</t>
  </si>
  <si>
    <t xml:space="preserve"> katealyn</t>
  </si>
  <si>
    <t xml:space="preserve"> bromlee</t>
  </si>
  <si>
    <t xml:space="preserve"> sweet place</t>
  </si>
  <si>
    <t xml:space="preserve"> 02 82738773</t>
  </si>
  <si>
    <t>rec-279-dup-1</t>
  </si>
  <si>
    <t xml:space="preserve"> krupa</t>
  </si>
  <si>
    <t xml:space="preserve"> crescent whitty</t>
  </si>
  <si>
    <t xml:space="preserve"> north curlo curl</t>
  </si>
  <si>
    <t>rec-3493-dup-2</t>
  </si>
  <si>
    <t xml:space="preserve"> orchatd</t>
  </si>
  <si>
    <t xml:space="preserve"> baudinistreet</t>
  </si>
  <si>
    <t>rec-1530-org</t>
  </si>
  <si>
    <t xml:space="preserve"> hazel street</t>
  </si>
  <si>
    <t xml:space="preserve"> 07 70364970</t>
  </si>
  <si>
    <t>rec-1720-dup-0</t>
  </si>
  <si>
    <t>rec-3535-org</t>
  </si>
  <si>
    <t xml:space="preserve"> aliadi</t>
  </si>
  <si>
    <t xml:space="preserve"> 07 06464680</t>
  </si>
  <si>
    <t>rec-598-org</t>
  </si>
  <si>
    <t>rec-2085-org</t>
  </si>
  <si>
    <t xml:space="preserve">   marleigh</t>
  </si>
  <si>
    <t xml:space="preserve"> 08 23344065</t>
  </si>
  <si>
    <t>rec-2124-org</t>
  </si>
  <si>
    <t xml:space="preserve"> 04 05636543</t>
  </si>
  <si>
    <t>rec-2184-dup-2</t>
  </si>
  <si>
    <t>rec-1785-org</t>
  </si>
  <si>
    <t>rec-2015-dup-0</t>
  </si>
  <si>
    <t xml:space="preserve"> alexaander</t>
  </si>
  <si>
    <t>rec-4546-dup-0</t>
  </si>
  <si>
    <t xml:space="preserve"> warrumbungle</t>
  </si>
  <si>
    <t xml:space="preserve"> 04 99732061</t>
  </si>
  <si>
    <t>rec-4389-org</t>
  </si>
  <si>
    <t xml:space="preserve"> franklin south</t>
  </si>
  <si>
    <t xml:space="preserve"> 08 33041280</t>
  </si>
  <si>
    <t>rec-3549-org</t>
  </si>
  <si>
    <t>rec-4093-org</t>
  </si>
  <si>
    <t xml:space="preserve"> ellis place</t>
  </si>
  <si>
    <t xml:space="preserve"> 07 43106780</t>
  </si>
  <si>
    <t>rec-1557-dup-2</t>
  </si>
  <si>
    <t xml:space="preserve"> irebe</t>
  </si>
  <si>
    <t>rec-4638-org</t>
  </si>
  <si>
    <t xml:space="preserve">   jamilla</t>
  </si>
  <si>
    <t xml:space="preserve"> leakey place</t>
  </si>
  <si>
    <t xml:space="preserve"> 04 98533529</t>
  </si>
  <si>
    <t>rec-3580-org</t>
  </si>
  <si>
    <t xml:space="preserve">   alissa</t>
  </si>
  <si>
    <t xml:space="preserve"> meulink</t>
  </si>
  <si>
    <t xml:space="preserve"> 07 37694877</t>
  </si>
  <si>
    <t>rec-1708-dup-0</t>
  </si>
  <si>
    <t xml:space="preserve"> thorpt</t>
  </si>
  <si>
    <t>rec-2723-dup-2</t>
  </si>
  <si>
    <t xml:space="preserve"> abuta</t>
  </si>
  <si>
    <t xml:space="preserve"> najm</t>
  </si>
  <si>
    <t>rec-2537-dup-0</t>
  </si>
  <si>
    <t>rec-827-dup-1</t>
  </si>
  <si>
    <t xml:space="preserve"> drysdale zcircuit</t>
  </si>
  <si>
    <t>rec-4686-org</t>
  </si>
  <si>
    <t>rec-560-org</t>
  </si>
  <si>
    <t xml:space="preserve"> 02 11083716</t>
  </si>
  <si>
    <t xml:space="preserve">   nicole</t>
  </si>
  <si>
    <t xml:space="preserve"> 03 03972860</t>
  </si>
  <si>
    <t>rec-1130-org</t>
  </si>
  <si>
    <t xml:space="preserve">   prudence</t>
  </si>
  <si>
    <t xml:space="preserve"> eagle heights</t>
  </si>
  <si>
    <t xml:space="preserve"> 07 97362564</t>
  </si>
  <si>
    <t>rec-389-dup-1</t>
  </si>
  <si>
    <t xml:space="preserve"> lani</t>
  </si>
  <si>
    <t xml:space="preserve"> wrihhte</t>
  </si>
  <si>
    <t>rec-3352-dup-1</t>
  </si>
  <si>
    <t>rec-1159-dup-0</t>
  </si>
  <si>
    <t xml:space="preserve"> deakyn</t>
  </si>
  <si>
    <t xml:space="preserve"> webg</t>
  </si>
  <si>
    <t>rec-2822-org</t>
  </si>
  <si>
    <t xml:space="preserve"> baltidis</t>
  </si>
  <si>
    <t xml:space="preserve"> 08 22262575</t>
  </si>
  <si>
    <t>rec-892-dup-1</t>
  </si>
  <si>
    <t>rec-4088-dup-0</t>
  </si>
  <si>
    <t xml:space="preserve"> shgwn</t>
  </si>
  <si>
    <t>rec-2665-dup-2</t>
  </si>
  <si>
    <t>rec-2778-dup-0</t>
  </si>
  <si>
    <t xml:space="preserve"> guilfoyle street</t>
  </si>
  <si>
    <t xml:space="preserve"> 04 47570300</t>
  </si>
  <si>
    <t>rec-1908-dup-2</t>
  </si>
  <si>
    <t xml:space="preserve"> 07 07680819</t>
  </si>
  <si>
    <t>rec-2725-dup-0</t>
  </si>
  <si>
    <t xml:space="preserve"> trafprti</t>
  </si>
  <si>
    <t>rec-3865-org</t>
  </si>
  <si>
    <t xml:space="preserve"> walkenhorst</t>
  </si>
  <si>
    <t xml:space="preserve"> trenerry street</t>
  </si>
  <si>
    <t xml:space="preserve"> 03 53456072</t>
  </si>
  <si>
    <t>rec-4681-dup-2</t>
  </si>
  <si>
    <t xml:space="preserve"> alderdan</t>
  </si>
  <si>
    <t xml:space="preserve"> roxburth park</t>
  </si>
  <si>
    <t>rec-2868-dup-0</t>
  </si>
  <si>
    <t>rec-3223-dup-2</t>
  </si>
  <si>
    <t xml:space="preserve"> keatoj</t>
  </si>
  <si>
    <t xml:space="preserve"> patersonstreet</t>
  </si>
  <si>
    <t>rec-3005-org</t>
  </si>
  <si>
    <t>rec-3277-dup-4</t>
  </si>
  <si>
    <t>rec-2717-dup-1</t>
  </si>
  <si>
    <t xml:space="preserve"> moruya cuurcuit</t>
  </si>
  <si>
    <t>rec-2243-dup-0</t>
  </si>
  <si>
    <t>rec-1003-dup-2</t>
  </si>
  <si>
    <t xml:space="preserve"> north eyde</t>
  </si>
  <si>
    <t>rec-2279-dup-1</t>
  </si>
  <si>
    <t xml:space="preserve"> wse</t>
  </si>
  <si>
    <t>rec-1594-org</t>
  </si>
  <si>
    <t xml:space="preserve"> goldie place</t>
  </si>
  <si>
    <t xml:space="preserve"> 04 85003531</t>
  </si>
  <si>
    <t>rec-2249-org</t>
  </si>
  <si>
    <t>rec-4564-org</t>
  </si>
  <si>
    <t>rec-4395-dup-0</t>
  </si>
  <si>
    <t xml:space="preserve"> bennuier</t>
  </si>
  <si>
    <t>rec-3844-dup-1</t>
  </si>
  <si>
    <t xml:space="preserve"> 08 06055056</t>
  </si>
  <si>
    <t>rec-3902-org</t>
  </si>
  <si>
    <t>rec-2240-org</t>
  </si>
  <si>
    <t>rec-4082-dup-0</t>
  </si>
  <si>
    <t xml:space="preserve"> petrden</t>
  </si>
  <si>
    <t>rec-639-dup-3</t>
  </si>
  <si>
    <t xml:space="preserve"> gigneu</t>
  </si>
  <si>
    <t xml:space="preserve"> 03 34422716</t>
  </si>
  <si>
    <t>rec-4779-org</t>
  </si>
  <si>
    <t>rec-895-dup-2</t>
  </si>
  <si>
    <t xml:space="preserve"> kolora</t>
  </si>
  <si>
    <t xml:space="preserve"> 03 60493793</t>
  </si>
  <si>
    <t>rec-4265-dup-3</t>
  </si>
  <si>
    <t xml:space="preserve"> alderseon</t>
  </si>
  <si>
    <t>rec-4417-org</t>
  </si>
  <si>
    <t xml:space="preserve"> 02 21466697</t>
  </si>
  <si>
    <t>rec-991-org</t>
  </si>
  <si>
    <t xml:space="preserve"> coumans</t>
  </si>
  <si>
    <t xml:space="preserve"> pohlman street</t>
  </si>
  <si>
    <t xml:space="preserve"> lyndan</t>
  </si>
  <si>
    <t xml:space="preserve"> landsborough</t>
  </si>
  <si>
    <t xml:space="preserve"> 02 63477406</t>
  </si>
  <si>
    <t>rec-3476-org</t>
  </si>
  <si>
    <t xml:space="preserve">   tenille</t>
  </si>
  <si>
    <t>rec-3842-dup-0</t>
  </si>
  <si>
    <t xml:space="preserve"> svensoh</t>
  </si>
  <si>
    <t xml:space="preserve"> bottrilk street</t>
  </si>
  <si>
    <t>rec-228-dup-1</t>
  </si>
  <si>
    <t xml:space="preserve"> newman moruria circuit</t>
  </si>
  <si>
    <t>rec-2186-dup-0</t>
  </si>
  <si>
    <t xml:space="preserve"> haxell</t>
  </si>
  <si>
    <t xml:space="preserve"> glanworth tation</t>
  </si>
  <si>
    <t>rec-4844-dup-0</t>
  </si>
  <si>
    <t xml:space="preserve"> moghlil</t>
  </si>
  <si>
    <t>rec-977-dup-1</t>
  </si>
  <si>
    <t xml:space="preserve"> rapane street</t>
  </si>
  <si>
    <t>rec-2824-org</t>
  </si>
  <si>
    <t xml:space="preserve"> 02 22687575</t>
  </si>
  <si>
    <t>rec-2287-dup-0</t>
  </si>
  <si>
    <t xml:space="preserve"> camben</t>
  </si>
  <si>
    <t>rec-3210-dup-1</t>
  </si>
  <si>
    <t xml:space="preserve"> grosddr</t>
  </si>
  <si>
    <t>rec-2357-dup-2</t>
  </si>
  <si>
    <t>rec-678-dup-1</t>
  </si>
  <si>
    <t>rec-3423-org</t>
  </si>
  <si>
    <t xml:space="preserve"> druitt place</t>
  </si>
  <si>
    <t xml:space="preserve"> westerdale</t>
  </si>
  <si>
    <t xml:space="preserve"> 03 17851833</t>
  </si>
  <si>
    <t>rec-1274-org</t>
  </si>
  <si>
    <t>rec-3901-dup-0</t>
  </si>
  <si>
    <t xml:space="preserve"> jelbartrsyreet</t>
  </si>
  <si>
    <t>rec-1200-dup-0</t>
  </si>
  <si>
    <t xml:space="preserve"> hazelrbook</t>
  </si>
  <si>
    <t>rec-1213-org</t>
  </si>
  <si>
    <t xml:space="preserve"> 02 14880067</t>
  </si>
  <si>
    <t>rec-2583-org</t>
  </si>
  <si>
    <t>rec-3210-dup-2</t>
  </si>
  <si>
    <t xml:space="preserve"> mugglestoge place</t>
  </si>
  <si>
    <t>rec-2577-org</t>
  </si>
  <si>
    <t xml:space="preserve"> joslin</t>
  </si>
  <si>
    <t xml:space="preserve"> 02 04432212</t>
  </si>
  <si>
    <t>rec-933-dup-1</t>
  </si>
  <si>
    <t xml:space="preserve"> du faurustreet</t>
  </si>
  <si>
    <t>rec-2365-org</t>
  </si>
  <si>
    <t>rec-2047-dup-0</t>
  </si>
  <si>
    <t>rec-2727-org</t>
  </si>
  <si>
    <t xml:space="preserve"> 03 51217736</t>
  </si>
  <si>
    <t>rec-618-org</t>
  </si>
  <si>
    <t xml:space="preserve"> maroona</t>
  </si>
  <si>
    <t xml:space="preserve"> 08 81890411</t>
  </si>
  <si>
    <t>rec-3033-org</t>
  </si>
  <si>
    <t>rec-650-dup-0</t>
  </si>
  <si>
    <t>rec-4517-dup-0</t>
  </si>
  <si>
    <t xml:space="preserve"> herin</t>
  </si>
  <si>
    <t>rec-1896-org</t>
  </si>
  <si>
    <t>rec-4816-dup-1</t>
  </si>
  <si>
    <t>rec-814-dup-0</t>
  </si>
  <si>
    <t>rec-2062-dup-1</t>
  </si>
  <si>
    <t xml:space="preserve"> bengdr</t>
  </si>
  <si>
    <t xml:space="preserve"> ingldwood</t>
  </si>
  <si>
    <t xml:space="preserve"> 08 39524825</t>
  </si>
  <si>
    <t>rec-2877-dup-0</t>
  </si>
  <si>
    <t xml:space="preserve"> lachqan</t>
  </si>
  <si>
    <t>rec-4766-org</t>
  </si>
  <si>
    <t>rec-813-org</t>
  </si>
  <si>
    <t xml:space="preserve"> mcshane place</t>
  </si>
  <si>
    <t xml:space="preserve"> 04 86609327</t>
  </si>
  <si>
    <t>rec-634-dup-0</t>
  </si>
  <si>
    <t xml:space="preserve"> benji</t>
  </si>
  <si>
    <t>rec-3504-dup-1</t>
  </si>
  <si>
    <t xml:space="preserve"> mellor fircuit</t>
  </si>
  <si>
    <t>rec-4726-dup-3</t>
  </si>
  <si>
    <t xml:space="preserve"> beelyitz</t>
  </si>
  <si>
    <t>rec-4422-dup-0</t>
  </si>
  <si>
    <t xml:space="preserve"> stvane</t>
  </si>
  <si>
    <t>rec-1003-dup-0</t>
  </si>
  <si>
    <t xml:space="preserve"> kylr</t>
  </si>
  <si>
    <t>rec-2773-dup-0</t>
  </si>
  <si>
    <t xml:space="preserve"> 03 47025870</t>
  </si>
  <si>
    <t>rec-1341-dup-1</t>
  </si>
  <si>
    <t>rec-892-dup-0</t>
  </si>
  <si>
    <t>rec-1180-org</t>
  </si>
  <si>
    <t>rec-1124-dup-0</t>
  </si>
  <si>
    <t xml:space="preserve"> tesw</t>
  </si>
  <si>
    <t xml:space="preserve"> colamtoni</t>
  </si>
  <si>
    <t>rec-2892-dup-1</t>
  </si>
  <si>
    <t xml:space="preserve"> narrandra</t>
  </si>
  <si>
    <t>rec-2203-dup-3</t>
  </si>
  <si>
    <t xml:space="preserve"> matthewx</t>
  </si>
  <si>
    <t>rec-2040-org</t>
  </si>
  <si>
    <t xml:space="preserve"> liguoro</t>
  </si>
  <si>
    <t xml:space="preserve"> hansen circuit</t>
  </si>
  <si>
    <t xml:space="preserve"> 04 12920255</t>
  </si>
  <si>
    <t>rec-2176-dup-1</t>
  </si>
  <si>
    <t xml:space="preserve"> bayview caravn park</t>
  </si>
  <si>
    <t xml:space="preserve"> 04 84667002</t>
  </si>
  <si>
    <t>rec-771-dup-0</t>
  </si>
  <si>
    <t>rec-4514-org</t>
  </si>
  <si>
    <t>rec-593-org</t>
  </si>
  <si>
    <t xml:space="preserve"> berowra heights</t>
  </si>
  <si>
    <t xml:space="preserve"> 02 65713327</t>
  </si>
  <si>
    <t>rec-1452-dup-1</t>
  </si>
  <si>
    <t xml:space="preserve"> tyann</t>
  </si>
  <si>
    <t>rec-3858-dup-3</t>
  </si>
  <si>
    <t xml:space="preserve"> sturgeon estreet</t>
  </si>
  <si>
    <t xml:space="preserve"> 08 82877893</t>
  </si>
  <si>
    <t xml:space="preserve"> 08 15407311</t>
  </si>
  <si>
    <t>rec-2006-org</t>
  </si>
  <si>
    <t>rec-4868-dup-1</t>
  </si>
  <si>
    <t xml:space="preserve"> grub</t>
  </si>
  <si>
    <t>rec-2840-org</t>
  </si>
  <si>
    <t xml:space="preserve"> bland place</t>
  </si>
  <si>
    <t xml:space="preserve"> 02 49792764</t>
  </si>
  <si>
    <t>rec-3650-org</t>
  </si>
  <si>
    <t xml:space="preserve"> cabarita terrace</t>
  </si>
  <si>
    <t xml:space="preserve"> eveston park</t>
  </si>
  <si>
    <t xml:space="preserve"> 02 75605487</t>
  </si>
  <si>
    <t>rec-4816-dup-0</t>
  </si>
  <si>
    <t>rec-2715-dup-3</t>
  </si>
  <si>
    <t>rec-1959-org</t>
  </si>
  <si>
    <t xml:space="preserve"> 08 75210050</t>
  </si>
  <si>
    <t>rec-3603-org</t>
  </si>
  <si>
    <t xml:space="preserve"> 04 51866163</t>
  </si>
  <si>
    <t>rec-1095-org</t>
  </si>
  <si>
    <t>rec-1752-org</t>
  </si>
  <si>
    <t xml:space="preserve"> 08 01939772</t>
  </si>
  <si>
    <t xml:space="preserve"> murtoa</t>
  </si>
  <si>
    <t xml:space="preserve"> 04 50076332</t>
  </si>
  <si>
    <t>rec-3047-dup-0</t>
  </si>
  <si>
    <t>rec-2122-org</t>
  </si>
  <si>
    <t xml:space="preserve">   matteus</t>
  </si>
  <si>
    <t xml:space="preserve"> jefferis street</t>
  </si>
  <si>
    <t xml:space="preserve"> 03 11699109</t>
  </si>
  <si>
    <t>rec-4594-org</t>
  </si>
  <si>
    <t xml:space="preserve"> passari</t>
  </si>
  <si>
    <t xml:space="preserve"> 04 99070069</t>
  </si>
  <si>
    <t>rec-3510-org</t>
  </si>
  <si>
    <t xml:space="preserve"> tipiloura street</t>
  </si>
  <si>
    <t xml:space="preserve"> 08 55679758</t>
  </si>
  <si>
    <t>rec-44-dup-0</t>
  </si>
  <si>
    <t xml:space="preserve"> domrnique</t>
  </si>
  <si>
    <t xml:space="preserve"> dundowran</t>
  </si>
  <si>
    <t xml:space="preserve"> cosmetto</t>
  </si>
  <si>
    <t xml:space="preserve"> 07 48043571</t>
  </si>
  <si>
    <t>rec-915-dup-2</t>
  </si>
  <si>
    <t>rec-3478-org</t>
  </si>
  <si>
    <t xml:space="preserve"> lukeman</t>
  </si>
  <si>
    <t xml:space="preserve"> 07 32853779</t>
  </si>
  <si>
    <t>rec-89-dup-0</t>
  </si>
  <si>
    <t>rec-3180-org</t>
  </si>
  <si>
    <t>rec-2424-dup-0</t>
  </si>
  <si>
    <t>rec-2355-dup-0</t>
  </si>
  <si>
    <t>rec-4047-dup-3</t>
  </si>
  <si>
    <t>rec-4721-dup-1</t>
  </si>
  <si>
    <t xml:space="preserve"> jettie</t>
  </si>
  <si>
    <t xml:space="preserve"> edenser park</t>
  </si>
  <si>
    <t>rec-3683-dup-2</t>
  </si>
  <si>
    <t xml:space="preserve"> wilhelmi c rscent</t>
  </si>
  <si>
    <t>rec-1155-dup-2</t>
  </si>
  <si>
    <t xml:space="preserve"> flyncn</t>
  </si>
  <si>
    <t xml:space="preserve"> blackybutt</t>
  </si>
  <si>
    <t>rec-2538-org</t>
  </si>
  <si>
    <t xml:space="preserve"> 02 59634434</t>
  </si>
  <si>
    <t>rec-4598-org</t>
  </si>
  <si>
    <t xml:space="preserve"> haji</t>
  </si>
  <si>
    <t xml:space="preserve"> uren place</t>
  </si>
  <si>
    <t xml:space="preserve"> 08 50085755</t>
  </si>
  <si>
    <t>rec-2090-dup-0</t>
  </si>
  <si>
    <t xml:space="preserve"> mccarthmproad</t>
  </si>
  <si>
    <t>rec-4821-dup-0</t>
  </si>
  <si>
    <t xml:space="preserve"> moss smtrleet</t>
  </si>
  <si>
    <t>rec-2896-org</t>
  </si>
  <si>
    <t xml:space="preserve"> 03 66790077</t>
  </si>
  <si>
    <t>rec-4231-dup-2</t>
  </si>
  <si>
    <t xml:space="preserve"> majuraavenue</t>
  </si>
  <si>
    <t xml:space="preserve"> vac</t>
  </si>
  <si>
    <t>rec-3321-org</t>
  </si>
  <si>
    <t xml:space="preserve"> kapunda street</t>
  </si>
  <si>
    <t xml:space="preserve"> white beach</t>
  </si>
  <si>
    <t xml:space="preserve"> 07 28674940</t>
  </si>
  <si>
    <t>rec-3239-dup-1</t>
  </si>
  <si>
    <t>rec-711-org</t>
  </si>
  <si>
    <t xml:space="preserve"> 02 84873348</t>
  </si>
  <si>
    <t>rec-4096-dup-1</t>
  </si>
  <si>
    <t xml:space="preserve"> sasha</t>
  </si>
  <si>
    <t>rec-3806-dup-0</t>
  </si>
  <si>
    <t xml:space="preserve"> shie</t>
  </si>
  <si>
    <t>rec-2922-org</t>
  </si>
  <si>
    <t xml:space="preserve"> maddison close</t>
  </si>
  <si>
    <t xml:space="preserve"> 03 60165722</t>
  </si>
  <si>
    <t>rec-2388-dup-2</t>
  </si>
  <si>
    <t xml:space="preserve"> matthrws</t>
  </si>
  <si>
    <t>rec-1013-org</t>
  </si>
  <si>
    <t>rec-3334-dup-1</t>
  </si>
  <si>
    <t xml:space="preserve"> 07 88446360</t>
  </si>
  <si>
    <t xml:space="preserve"> 02 70421695</t>
  </si>
  <si>
    <t>rec-1637-dup-3</t>
  </si>
  <si>
    <t>rec-3517-org</t>
  </si>
  <si>
    <t xml:space="preserve">   jayme</t>
  </si>
  <si>
    <t xml:space="preserve">   jarred</t>
  </si>
  <si>
    <t xml:space="preserve"> attunga circuit</t>
  </si>
  <si>
    <t xml:space="preserve"> 02 84461658</t>
  </si>
  <si>
    <t xml:space="preserve"> 08 87175179</t>
  </si>
  <si>
    <t>rec-3731-org</t>
  </si>
  <si>
    <t>rec-856-org</t>
  </si>
  <si>
    <t>rec-2012-dup-0</t>
  </si>
  <si>
    <t xml:space="preserve"> emikly</t>
  </si>
  <si>
    <t xml:space="preserve"> coulosn</t>
  </si>
  <si>
    <t>rec-3307-org</t>
  </si>
  <si>
    <t xml:space="preserve">   elise</t>
  </si>
  <si>
    <t xml:space="preserve"> kermeen</t>
  </si>
  <si>
    <t xml:space="preserve"> mckillop circuit</t>
  </si>
  <si>
    <t xml:space="preserve"> 08 50306936</t>
  </si>
  <si>
    <t>rec-2497-dup-0</t>
  </si>
  <si>
    <t>rec-2135-dup-1</t>
  </si>
  <si>
    <t>rec-1803-org</t>
  </si>
  <si>
    <t xml:space="preserve"> chawla</t>
  </si>
  <si>
    <t xml:space="preserve"> 07 04072230</t>
  </si>
  <si>
    <t>rec-2455-org</t>
  </si>
  <si>
    <t xml:space="preserve"> 02 86412154</t>
  </si>
  <si>
    <t>rec-1236-org</t>
  </si>
  <si>
    <t xml:space="preserve"> 02 38494401</t>
  </si>
  <si>
    <t>rec-4179-dup-0</t>
  </si>
  <si>
    <t xml:space="preserve"> 02 98035978</t>
  </si>
  <si>
    <t>rec-4300-dup-1</t>
  </si>
  <si>
    <t>rec-1035-org</t>
  </si>
  <si>
    <t xml:space="preserve"> 08 90182643</t>
  </si>
  <si>
    <t>rec-1340-org</t>
  </si>
  <si>
    <t>rec-3587-dup-0</t>
  </si>
  <si>
    <t xml:space="preserve"> natalka</t>
  </si>
  <si>
    <t>rec-3632-org</t>
  </si>
  <si>
    <t xml:space="preserve"> 03 61998050</t>
  </si>
  <si>
    <t>rec-1725-dup-3</t>
  </si>
  <si>
    <t>rec-720-dup-0</t>
  </si>
  <si>
    <t xml:space="preserve"> stephjhson</t>
  </si>
  <si>
    <t xml:space="preserve"> 03 99192518</t>
  </si>
  <si>
    <t>rec-2399-dup-0</t>
  </si>
  <si>
    <t>rec-1779-dup-0</t>
  </si>
  <si>
    <t>rec-2172-dup-1</t>
  </si>
  <si>
    <t xml:space="preserve"> hoppers zcrossing</t>
  </si>
  <si>
    <t>rec-2795-dup-4</t>
  </si>
  <si>
    <t>rec-3794-org</t>
  </si>
  <si>
    <t>rec-4978-org</t>
  </si>
  <si>
    <t xml:space="preserve"> kilby</t>
  </si>
  <si>
    <t xml:space="preserve"> glengallan</t>
  </si>
  <si>
    <t xml:space="preserve"> 07 79307207</t>
  </si>
  <si>
    <t>rec-2195-org</t>
  </si>
  <si>
    <t xml:space="preserve"> menard</t>
  </si>
  <si>
    <t xml:space="preserve"> 07 92171040</t>
  </si>
  <si>
    <t>rec-4231-org</t>
  </si>
  <si>
    <t>rec-1115-dup-0</t>
  </si>
  <si>
    <t xml:space="preserve"> roopec lose</t>
  </si>
  <si>
    <t xml:space="preserve"> coolalinga village</t>
  </si>
  <si>
    <t>rec-4584-dup-4</t>
  </si>
  <si>
    <t xml:space="preserve"> 03 79332055</t>
  </si>
  <si>
    <t>rec-2744-org</t>
  </si>
  <si>
    <t>rec-2420-dup-1</t>
  </si>
  <si>
    <t>rec-3284-org</t>
  </si>
  <si>
    <t xml:space="preserve"> 03 54345766</t>
  </si>
  <si>
    <t>rec-4496-dup-1</t>
  </si>
  <si>
    <t xml:space="preserve"> chantele</t>
  </si>
  <si>
    <t xml:space="preserve"> milwright</t>
  </si>
  <si>
    <t xml:space="preserve"> 03 70701421</t>
  </si>
  <si>
    <t>rec-4397-org</t>
  </si>
  <si>
    <t xml:space="preserve"> o'halloran circuit</t>
  </si>
  <si>
    <t xml:space="preserve"> leeton north</t>
  </si>
  <si>
    <t xml:space="preserve"> 02 66176998</t>
  </si>
  <si>
    <t>rec-1758-dup-1</t>
  </si>
  <si>
    <t xml:space="preserve"> bromell circuit</t>
  </si>
  <si>
    <t>rec-3094-org</t>
  </si>
  <si>
    <t xml:space="preserve"> sedunary</t>
  </si>
  <si>
    <t xml:space="preserve"> johnson place</t>
  </si>
  <si>
    <t xml:space="preserve"> 02 70031102</t>
  </si>
  <si>
    <t>rec-2357-org</t>
  </si>
  <si>
    <t>rec-1329-dup-1</t>
  </si>
  <si>
    <t>rec-2886-dup-2</t>
  </si>
  <si>
    <t>rec-3404-org</t>
  </si>
  <si>
    <t>rec-4337-org</t>
  </si>
  <si>
    <t xml:space="preserve"> john xxiii college</t>
  </si>
  <si>
    <t xml:space="preserve"> 08 46433671</t>
  </si>
  <si>
    <t>rec-1414-dup-0</t>
  </si>
  <si>
    <t xml:space="preserve"> carandiri street</t>
  </si>
  <si>
    <t>rec-1649-org</t>
  </si>
  <si>
    <t>rec-4326-dup-2</t>
  </si>
  <si>
    <t xml:space="preserve"> jesskwa</t>
  </si>
  <si>
    <t>rec-1280-org</t>
  </si>
  <si>
    <t xml:space="preserve">   jennifer</t>
  </si>
  <si>
    <t>rec-3811-dup-2</t>
  </si>
  <si>
    <t>rec-3241-org</t>
  </si>
  <si>
    <t xml:space="preserve">   briley</t>
  </si>
  <si>
    <t xml:space="preserve"> 03 25605478</t>
  </si>
  <si>
    <t xml:space="preserve"> rosewater</t>
  </si>
  <si>
    <t xml:space="preserve"> 08 73052130</t>
  </si>
  <si>
    <t>rec-2933-org</t>
  </si>
  <si>
    <t xml:space="preserve"> balanu place</t>
  </si>
  <si>
    <t xml:space="preserve"> 04 58513563</t>
  </si>
  <si>
    <t>rec-4751-dup-4</t>
  </si>
  <si>
    <t xml:space="preserve"> greenhlgh</t>
  </si>
  <si>
    <t xml:space="preserve"> whyalla xtreet</t>
  </si>
  <si>
    <t>rec-3438-dup-0</t>
  </si>
  <si>
    <t>rec-4016-dup-4</t>
  </si>
  <si>
    <t>rec-3531-org</t>
  </si>
  <si>
    <t xml:space="preserve"> ising place</t>
  </si>
  <si>
    <t xml:space="preserve"> 02 05567026</t>
  </si>
  <si>
    <t>rec-3193-dup-1</t>
  </si>
  <si>
    <t xml:space="preserve"> marybotough</t>
  </si>
  <si>
    <t>rec-2558-dup-1</t>
  </si>
  <si>
    <t xml:space="preserve"> shefrff</t>
  </si>
  <si>
    <t>rec-4096-dup-0</t>
  </si>
  <si>
    <t xml:space="preserve"> hadleighjcurcuit</t>
  </si>
  <si>
    <t>rec-624-dup-1</t>
  </si>
  <si>
    <t xml:space="preserve"> upton street</t>
  </si>
  <si>
    <t xml:space="preserve"> 07 52371342</t>
  </si>
  <si>
    <t>rec-3189-org</t>
  </si>
  <si>
    <t>rec-3883-dup-3</t>
  </si>
  <si>
    <t xml:space="preserve"> crescent bejnson</t>
  </si>
  <si>
    <t>rec-4087-org</t>
  </si>
  <si>
    <t>rec-3597-dup-3</t>
  </si>
  <si>
    <t>rec-4855-org</t>
  </si>
  <si>
    <t xml:space="preserve">   kristo</t>
  </si>
  <si>
    <t xml:space="preserve"> brooker street</t>
  </si>
  <si>
    <t xml:space="preserve"> 04 18230595</t>
  </si>
  <si>
    <t xml:space="preserve"> edmond close</t>
  </si>
  <si>
    <t xml:space="preserve"> bedford park</t>
  </si>
  <si>
    <t xml:space="preserve"> 02 91571948</t>
  </si>
  <si>
    <t>rec-4885-dup-0</t>
  </si>
  <si>
    <t xml:space="preserve"> badimarasu treet</t>
  </si>
  <si>
    <t>rec-4101-dup-1</t>
  </si>
  <si>
    <t xml:space="preserve"> jeremy</t>
  </si>
  <si>
    <t xml:space="preserve"> kellwaysreet</t>
  </si>
  <si>
    <t>rec-4251-org</t>
  </si>
  <si>
    <t>rec-4996-dup-0</t>
  </si>
  <si>
    <t>rec-537-org</t>
  </si>
  <si>
    <t>rec-3043-dup-3</t>
  </si>
  <si>
    <t>rec-4314-dup-3</t>
  </si>
  <si>
    <t xml:space="preserve"> northwoaod</t>
  </si>
  <si>
    <t>rec-4277-dup-2</t>
  </si>
  <si>
    <t>rec-2651-dup-1</t>
  </si>
  <si>
    <t xml:space="preserve"> launcestl street</t>
  </si>
  <si>
    <t>rec-3985-dup-0</t>
  </si>
  <si>
    <t xml:space="preserve"> kier en</t>
  </si>
  <si>
    <t xml:space="preserve"> cremorme</t>
  </si>
  <si>
    <t>rec-3924-org</t>
  </si>
  <si>
    <t xml:space="preserve"> upstairs flat</t>
  </si>
  <si>
    <t xml:space="preserve"> 08 74860996</t>
  </si>
  <si>
    <t>rec-2579-org</t>
  </si>
  <si>
    <t>rec-1768-org</t>
  </si>
  <si>
    <t xml:space="preserve"> winder place</t>
  </si>
  <si>
    <t>rec-523-dup-1</t>
  </si>
  <si>
    <t xml:space="preserve"> gib</t>
  </si>
  <si>
    <t>rec-724-dup-2</t>
  </si>
  <si>
    <t>rec-4512-org</t>
  </si>
  <si>
    <t xml:space="preserve"> o'shannessy</t>
  </si>
  <si>
    <t xml:space="preserve"> colquhoun street</t>
  </si>
  <si>
    <t xml:space="preserve"> robynvale</t>
  </si>
  <si>
    <t xml:space="preserve"> alyangula</t>
  </si>
  <si>
    <t xml:space="preserve"> 03 26567121</t>
  </si>
  <si>
    <t>rec-3858-dup-2</t>
  </si>
  <si>
    <t xml:space="preserve"> alayah</t>
  </si>
  <si>
    <t>rec-688-dup-2</t>
  </si>
  <si>
    <t xml:space="preserve"> 08 56706948</t>
  </si>
  <si>
    <t>rec-1943-org</t>
  </si>
  <si>
    <t xml:space="preserve"> bonny doon</t>
  </si>
  <si>
    <t xml:space="preserve"> 04 98380404</t>
  </si>
  <si>
    <t>rec-2174-dup-1</t>
  </si>
  <si>
    <t>rec-4829-org</t>
  </si>
  <si>
    <t xml:space="preserve"> 02 70392315</t>
  </si>
  <si>
    <t>rec-3250-dup-1</t>
  </si>
  <si>
    <t>rec-3046-dup-1</t>
  </si>
  <si>
    <t>rec-4521-dup-2</t>
  </si>
  <si>
    <t>rec-4895-org</t>
  </si>
  <si>
    <t>rec-4553-org</t>
  </si>
  <si>
    <t>rec-884-org</t>
  </si>
  <si>
    <t>rec-2863-dup-2</t>
  </si>
  <si>
    <t>rec-2665-dup-1</t>
  </si>
  <si>
    <t>rec-3989-dup-2</t>
  </si>
  <si>
    <t xml:space="preserve"> chioe</t>
  </si>
  <si>
    <t>rec-4506-dup-1</t>
  </si>
  <si>
    <t xml:space="preserve"> trickett lace</t>
  </si>
  <si>
    <t xml:space="preserve"> tuckefll</t>
  </si>
  <si>
    <t>rec-3638-org</t>
  </si>
  <si>
    <t xml:space="preserve"> 07 44922385</t>
  </si>
  <si>
    <t>rec-4746-dup-1</t>
  </si>
  <si>
    <t xml:space="preserve"> rosge</t>
  </si>
  <si>
    <t xml:space="preserve"> 08 02921747</t>
  </si>
  <si>
    <t>rec-716-dup-1</t>
  </si>
  <si>
    <t xml:space="preserve"> meg</t>
  </si>
  <si>
    <t xml:space="preserve"> beaney mtreet</t>
  </si>
  <si>
    <t>rec-2421-dup-2</t>
  </si>
  <si>
    <t xml:space="preserve"> augustusclose</t>
  </si>
  <si>
    <t xml:space="preserve"> hamitton</t>
  </si>
  <si>
    <t>rec-3092-dup-3</t>
  </si>
  <si>
    <t xml:space="preserve"> harrier</t>
  </si>
  <si>
    <t>rec-2792-dup-1</t>
  </si>
  <si>
    <t xml:space="preserve"> bailet</t>
  </si>
  <si>
    <t>rec-3879-org</t>
  </si>
  <si>
    <t xml:space="preserve"> galleghan circuit</t>
  </si>
  <si>
    <t xml:space="preserve"> 07 02428476</t>
  </si>
  <si>
    <t>rec-4520-dup-0</t>
  </si>
  <si>
    <t xml:space="preserve"> waratay street</t>
  </si>
  <si>
    <t>rec-3231-org</t>
  </si>
  <si>
    <t xml:space="preserve"> 07 23480348</t>
  </si>
  <si>
    <t>rec-356-dup-4</t>
  </si>
  <si>
    <t>rec-4755-dup-2</t>
  </si>
  <si>
    <t>rec-3421-org</t>
  </si>
  <si>
    <t>rec-2209-org</t>
  </si>
  <si>
    <t xml:space="preserve"> 02 74997354</t>
  </si>
  <si>
    <t>rec-3663-dup-2</t>
  </si>
  <si>
    <t>rec-3725-dup-0</t>
  </si>
  <si>
    <t xml:space="preserve"> coulssn</t>
  </si>
  <si>
    <t>rec-2459-dup-2</t>
  </si>
  <si>
    <t xml:space="preserve"> geje</t>
  </si>
  <si>
    <t xml:space="preserve"> cliftonsprings</t>
  </si>
  <si>
    <t>rec-3075-org</t>
  </si>
  <si>
    <t xml:space="preserve"> 02 26801513</t>
  </si>
  <si>
    <t>rec-2536-org</t>
  </si>
  <si>
    <t xml:space="preserve">   lillian</t>
  </si>
  <si>
    <t>rec-4726-dup-1</t>
  </si>
  <si>
    <t xml:space="preserve"> beelinz</t>
  </si>
  <si>
    <t>rec-3859-dup-0</t>
  </si>
  <si>
    <t xml:space="preserve"> whiye</t>
  </si>
  <si>
    <t>rec-580-dup-2</t>
  </si>
  <si>
    <t>rec-4586-org</t>
  </si>
  <si>
    <t xml:space="preserve"> stoney creek street</t>
  </si>
  <si>
    <t xml:space="preserve"> 02 75995557</t>
  </si>
  <si>
    <t>rec-4726-org</t>
  </si>
  <si>
    <t>rec-559-org</t>
  </si>
  <si>
    <t>rec-3590-org</t>
  </si>
  <si>
    <t xml:space="preserve"> 07 33896818</t>
  </si>
  <si>
    <t>rec-2587-org</t>
  </si>
  <si>
    <t>rec-3359-dup-2</t>
  </si>
  <si>
    <t>rec-4636-org</t>
  </si>
  <si>
    <t xml:space="preserve"> 07 91437428</t>
  </si>
  <si>
    <t>rec-4837-org</t>
  </si>
  <si>
    <t xml:space="preserve"> 04 50773412</t>
  </si>
  <si>
    <t>rec-2094-org</t>
  </si>
  <si>
    <t xml:space="preserve">   xani</t>
  </si>
  <si>
    <t xml:space="preserve"> thorold</t>
  </si>
  <si>
    <t xml:space="preserve"> westcourt</t>
  </si>
  <si>
    <t xml:space="preserve"> 02 00885078</t>
  </si>
  <si>
    <t>rec-2497-dup-1</t>
  </si>
  <si>
    <t xml:space="preserve"> amh</t>
  </si>
  <si>
    <t>rec-3752-dup-4</t>
  </si>
  <si>
    <t>rec-2598-org</t>
  </si>
  <si>
    <t xml:space="preserve"> brickhill place</t>
  </si>
  <si>
    <t xml:space="preserve"> 03 45792034</t>
  </si>
  <si>
    <t>rec-3896-org</t>
  </si>
  <si>
    <t xml:space="preserve">   tori</t>
  </si>
  <si>
    <t xml:space="preserve"> lohberger</t>
  </si>
  <si>
    <t>rec-4132-org</t>
  </si>
  <si>
    <t xml:space="preserve"> wildefell</t>
  </si>
  <si>
    <t xml:space="preserve"> 03 90042415</t>
  </si>
  <si>
    <t>rec-1118-org</t>
  </si>
  <si>
    <t xml:space="preserve"> 07 98109331</t>
  </si>
  <si>
    <t>rec-676-org</t>
  </si>
  <si>
    <t xml:space="preserve"> brownsmith crescent</t>
  </si>
  <si>
    <t xml:space="preserve"> 07 94150137</t>
  </si>
  <si>
    <t>rec-1600-org</t>
  </si>
  <si>
    <t xml:space="preserve"> 04 08199952</t>
  </si>
  <si>
    <t>rec-4330-dup-0</t>
  </si>
  <si>
    <t xml:space="preserve"> larisas</t>
  </si>
  <si>
    <t>rec-3483-org</t>
  </si>
  <si>
    <t xml:space="preserve"> 04 51483377</t>
  </si>
  <si>
    <t>rec-4264-dup-3</t>
  </si>
  <si>
    <t>rec-927-dup-2</t>
  </si>
  <si>
    <t xml:space="preserve"> morcobm</t>
  </si>
  <si>
    <t>rec-1765-dup-0</t>
  </si>
  <si>
    <t>rec-4856-dup-0</t>
  </si>
  <si>
    <t xml:space="preserve"> ebrk</t>
  </si>
  <si>
    <t>rec-2376-dup-3</t>
  </si>
  <si>
    <t xml:space="preserve"> oaky</t>
  </si>
  <si>
    <t>rec-903-org</t>
  </si>
  <si>
    <t xml:space="preserve"> kinglake</t>
  </si>
  <si>
    <t xml:space="preserve"> 03 92682807</t>
  </si>
  <si>
    <t>rec-3813-org</t>
  </si>
  <si>
    <t>rec-1987-org</t>
  </si>
  <si>
    <t xml:space="preserve">   gregory</t>
  </si>
  <si>
    <t xml:space="preserve"> topp place</t>
  </si>
  <si>
    <t xml:space="preserve"> 07 86074171</t>
  </si>
  <si>
    <t>rec-1268-org</t>
  </si>
  <si>
    <t xml:space="preserve"> 04 25356424</t>
  </si>
  <si>
    <t>rec-2740-org</t>
  </si>
  <si>
    <t xml:space="preserve"> burnett heads</t>
  </si>
  <si>
    <t xml:space="preserve"> 08 26510354</t>
  </si>
  <si>
    <t xml:space="preserve"> east shelbourne</t>
  </si>
  <si>
    <t xml:space="preserve"> 02 19014323</t>
  </si>
  <si>
    <t>rec-3194-dup-2</t>
  </si>
  <si>
    <t xml:space="preserve"> gml</t>
  </si>
  <si>
    <t>rec-3090-dup-2</t>
  </si>
  <si>
    <t xml:space="preserve"> elphxick</t>
  </si>
  <si>
    <t>rec-862-org</t>
  </si>
  <si>
    <t>rec-3577-dup-3</t>
  </si>
  <si>
    <t xml:space="preserve"> davenporz street</t>
  </si>
  <si>
    <t>rec-2957-org</t>
  </si>
  <si>
    <t xml:space="preserve"> rosendale</t>
  </si>
  <si>
    <t xml:space="preserve"> burnside street</t>
  </si>
  <si>
    <t>rec-3019-dup-0</t>
  </si>
  <si>
    <t xml:space="preserve"> ryqn</t>
  </si>
  <si>
    <t>rec-3333-org</t>
  </si>
  <si>
    <t xml:space="preserve"> van waardhuizen</t>
  </si>
  <si>
    <t xml:space="preserve"> 07 39894105</t>
  </si>
  <si>
    <t>rec-4463-dup-0</t>
  </si>
  <si>
    <t xml:space="preserve"> surrdy hill</t>
  </si>
  <si>
    <t>rec-1202-dup-1</t>
  </si>
  <si>
    <t xml:space="preserve"> water view</t>
  </si>
  <si>
    <t xml:space="preserve"> 02 74786698</t>
  </si>
  <si>
    <t>rec-1252-org</t>
  </si>
  <si>
    <t xml:space="preserve"> 08 54455459</t>
  </si>
  <si>
    <t>rec-2687-dup-1</t>
  </si>
  <si>
    <t xml:space="preserve"> emmerson</t>
  </si>
  <si>
    <t xml:space="preserve"> bobblwgigbie</t>
  </si>
  <si>
    <t>rec-1063-dup-2</t>
  </si>
  <si>
    <t xml:space="preserve"> matia</t>
  </si>
  <si>
    <t>rec-162-dup-1</t>
  </si>
  <si>
    <t xml:space="preserve"> jame</t>
  </si>
  <si>
    <t xml:space="preserve"> roas</t>
  </si>
  <si>
    <t>rec-1216-org</t>
  </si>
  <si>
    <t>rec-1771-org</t>
  </si>
  <si>
    <t>rec-3642-org</t>
  </si>
  <si>
    <t xml:space="preserve"> palinyewah</t>
  </si>
  <si>
    <t xml:space="preserve"> 07 83426356</t>
  </si>
  <si>
    <t>rec-3964-dup-3</t>
  </si>
  <si>
    <t>rec-1825-dup-0</t>
  </si>
  <si>
    <t>rec-2850-dup-1</t>
  </si>
  <si>
    <t xml:space="preserve"> geogie</t>
  </si>
  <si>
    <t>rec-2587-dup-0</t>
  </si>
  <si>
    <t xml:space="preserve"> onglwey</t>
  </si>
  <si>
    <t>rec-4339-org</t>
  </si>
  <si>
    <t xml:space="preserve"> 03 35794008</t>
  </si>
  <si>
    <t>rec-2621-org</t>
  </si>
  <si>
    <t>rec-523-dup-0</t>
  </si>
  <si>
    <t>rec-4866-dup-0</t>
  </si>
  <si>
    <t>rec-3294-dup-2</t>
  </si>
  <si>
    <t xml:space="preserve"> finlye</t>
  </si>
  <si>
    <t xml:space="preserve"> kyalla</t>
  </si>
  <si>
    <t>rec-1439-dup-1</t>
  </si>
  <si>
    <t xml:space="preserve"> maranboh street</t>
  </si>
  <si>
    <t>rec-1464-org</t>
  </si>
  <si>
    <t>rec-4590-org</t>
  </si>
  <si>
    <t xml:space="preserve"> landau</t>
  </si>
  <si>
    <t xml:space="preserve"> 07 25763985</t>
  </si>
  <si>
    <t>rec-226-dup-4</t>
  </si>
  <si>
    <t xml:space="preserve"> osbufndrive</t>
  </si>
  <si>
    <t>rec-1032-dup-0</t>
  </si>
  <si>
    <t xml:space="preserve"> julia flyrnn avenue</t>
  </si>
  <si>
    <t xml:space="preserve"> n</t>
  </si>
  <si>
    <t>rec-4747-org</t>
  </si>
  <si>
    <t xml:space="preserve">   talyah</t>
  </si>
  <si>
    <t xml:space="preserve"> van rossen</t>
  </si>
  <si>
    <t xml:space="preserve"> alberton west</t>
  </si>
  <si>
    <t>rec-1270-org</t>
  </si>
  <si>
    <t xml:space="preserve"> fig tree estate</t>
  </si>
  <si>
    <t xml:space="preserve"> 02 81589232</t>
  </si>
  <si>
    <t>rec-2969-org</t>
  </si>
  <si>
    <t xml:space="preserve"> southbrook</t>
  </si>
  <si>
    <t>rec-1558-org</t>
  </si>
  <si>
    <t xml:space="preserve"> 03 58618632</t>
  </si>
  <si>
    <t>rec-4982-dup-4</t>
  </si>
  <si>
    <t xml:space="preserve"> wahronva</t>
  </si>
  <si>
    <t>rec-1490-dup-0</t>
  </si>
  <si>
    <t>rec-2227-dup-2</t>
  </si>
  <si>
    <t xml:space="preserve"> marmin</t>
  </si>
  <si>
    <t>rec-3891-dup-1</t>
  </si>
  <si>
    <t>rec-4468-dup-0</t>
  </si>
  <si>
    <t xml:space="preserve"> ulludulla</t>
  </si>
  <si>
    <t>rec-2958-dup-0</t>
  </si>
  <si>
    <t xml:space="preserve"> yarrarwonga</t>
  </si>
  <si>
    <t>rec-1628-org</t>
  </si>
  <si>
    <t xml:space="preserve"> valesic</t>
  </si>
  <si>
    <t xml:space="preserve"> 02 11689522</t>
  </si>
  <si>
    <t>rec-453-dup-0</t>
  </si>
  <si>
    <t>rec-808-org</t>
  </si>
  <si>
    <t xml:space="preserve"> elfes</t>
  </si>
  <si>
    <t xml:space="preserve"> 02 53152131</t>
  </si>
  <si>
    <t>rec-2384-dup-3</t>
  </si>
  <si>
    <t xml:space="preserve"> willima</t>
  </si>
  <si>
    <t xml:space="preserve"> ormond tsreet</t>
  </si>
  <si>
    <t>rec-1988-dup-3</t>
  </si>
  <si>
    <t>rec-3245-org</t>
  </si>
  <si>
    <t xml:space="preserve"> rainbow place</t>
  </si>
  <si>
    <t xml:space="preserve">   kelsye</t>
  </si>
  <si>
    <t>rec-2022-org</t>
  </si>
  <si>
    <t xml:space="preserve">   kailey</t>
  </si>
  <si>
    <t xml:space="preserve"> stutchbury street</t>
  </si>
  <si>
    <t xml:space="preserve"> 08 37661493</t>
  </si>
  <si>
    <t>rec-1364-org</t>
  </si>
  <si>
    <t xml:space="preserve"> chetwynd</t>
  </si>
  <si>
    <t xml:space="preserve"> 08 09372345</t>
  </si>
  <si>
    <t>rec-4256-dup-1</t>
  </si>
  <si>
    <t>rec-3355-org</t>
  </si>
  <si>
    <t xml:space="preserve"> 08 55160407</t>
  </si>
  <si>
    <t>rec-2191-org</t>
  </si>
  <si>
    <t>rec-4542-org</t>
  </si>
  <si>
    <t xml:space="preserve"> 02 46197481</t>
  </si>
  <si>
    <t>rec-2780-dup-1</t>
  </si>
  <si>
    <t xml:space="preserve"> jamke</t>
  </si>
  <si>
    <t>rec-1660-org</t>
  </si>
  <si>
    <t xml:space="preserve"> corringal</t>
  </si>
  <si>
    <t xml:space="preserve"> 07 92267906</t>
  </si>
  <si>
    <t>rec-3723-org</t>
  </si>
  <si>
    <t xml:space="preserve"> 07 34064796</t>
  </si>
  <si>
    <t xml:space="preserve"> 04 49083605</t>
  </si>
  <si>
    <t xml:space="preserve"> 02 05390374</t>
  </si>
  <si>
    <t>rec-3474-org</t>
  </si>
  <si>
    <t xml:space="preserve"> woodburn</t>
  </si>
  <si>
    <t xml:space="preserve"> 02 62563129</t>
  </si>
  <si>
    <t>rec-4240-dup-0</t>
  </si>
  <si>
    <t xml:space="preserve"> fraser ciurt</t>
  </si>
  <si>
    <t xml:space="preserve"> farrer</t>
  </si>
  <si>
    <t xml:space="preserve"> 02 70077641</t>
  </si>
  <si>
    <t>rec-3098-org</t>
  </si>
  <si>
    <t xml:space="preserve"> christie street</t>
  </si>
  <si>
    <t xml:space="preserve">   alessandra</t>
  </si>
  <si>
    <t xml:space="preserve"> keswick</t>
  </si>
  <si>
    <t>rec-1392-org</t>
  </si>
  <si>
    <t xml:space="preserve"> snajdar</t>
  </si>
  <si>
    <t xml:space="preserve"> swinger hill</t>
  </si>
  <si>
    <t xml:space="preserve"> 02 14349548</t>
  </si>
  <si>
    <t>rec-1265-org</t>
  </si>
  <si>
    <t xml:space="preserve"> nikkerud</t>
  </si>
  <si>
    <t xml:space="preserve"> 08 49527348</t>
  </si>
  <si>
    <t>rec-1356-dup-2</t>
  </si>
  <si>
    <t>rec-2254-dup-2</t>
  </si>
  <si>
    <t>rec-914-org</t>
  </si>
  <si>
    <t xml:space="preserve"> 02 12816130</t>
  </si>
  <si>
    <t>rec-519-org</t>
  </si>
  <si>
    <t xml:space="preserve"> oakwood</t>
  </si>
  <si>
    <t>rec-4610-dup-1</t>
  </si>
  <si>
    <t xml:space="preserve"> crouchh</t>
  </si>
  <si>
    <t>rec-1216-dup-3</t>
  </si>
  <si>
    <t xml:space="preserve"> banys</t>
  </si>
  <si>
    <t>rec-2187-org</t>
  </si>
  <si>
    <t xml:space="preserve"> 03 58686722</t>
  </si>
  <si>
    <t>rec-1263-org</t>
  </si>
  <si>
    <t>rec-568-dup-1</t>
  </si>
  <si>
    <t xml:space="preserve"> aien</t>
  </si>
  <si>
    <t xml:space="preserve"> galstgon</t>
  </si>
  <si>
    <t>rec-1352-org</t>
  </si>
  <si>
    <t xml:space="preserve"> gulliver</t>
  </si>
  <si>
    <t xml:space="preserve"> maalancamp</t>
  </si>
  <si>
    <t xml:space="preserve"> 02 94491669</t>
  </si>
  <si>
    <t>rec-4089-dup-1</t>
  </si>
  <si>
    <t xml:space="preserve"> nhsp</t>
  </si>
  <si>
    <t>rec-2271-dup-0</t>
  </si>
  <si>
    <t>rec-644-org</t>
  </si>
  <si>
    <t xml:space="preserve"> mastrosavas</t>
  </si>
  <si>
    <t xml:space="preserve"> curtis park</t>
  </si>
  <si>
    <t xml:space="preserve"> 02 56504553</t>
  </si>
  <si>
    <t>rec-2975-org</t>
  </si>
  <si>
    <t xml:space="preserve"> bennell</t>
  </si>
  <si>
    <t xml:space="preserve"> 04 66991722</t>
  </si>
  <si>
    <t>rec-1544-org</t>
  </si>
  <si>
    <t>rec-3182-org</t>
  </si>
  <si>
    <t>rec-771-dup-1</t>
  </si>
  <si>
    <t xml:space="preserve"> 02 27634641</t>
  </si>
  <si>
    <t>rec-3643-org</t>
  </si>
  <si>
    <t xml:space="preserve">   ebonie</t>
  </si>
  <si>
    <t xml:space="preserve"> stagoll</t>
  </si>
  <si>
    <t xml:space="preserve"> beattie crescent</t>
  </si>
  <si>
    <t xml:space="preserve"> 03 99102238</t>
  </si>
  <si>
    <t>rec-2523-org</t>
  </si>
  <si>
    <t xml:space="preserve"> colbara</t>
  </si>
  <si>
    <t xml:space="preserve"> 02 49764299</t>
  </si>
  <si>
    <t>rec-1848-org</t>
  </si>
  <si>
    <t xml:space="preserve"> edmonds-wilson</t>
  </si>
  <si>
    <t xml:space="preserve"> 08 62488414</t>
  </si>
  <si>
    <t>rec-4305-dup-1</t>
  </si>
  <si>
    <t>rec-2814-dup-1</t>
  </si>
  <si>
    <t>rec-4838-org</t>
  </si>
  <si>
    <t xml:space="preserve"> cossich</t>
  </si>
  <si>
    <t xml:space="preserve"> 07 24793881</t>
  </si>
  <si>
    <t>rec-2478-dup-1</t>
  </si>
  <si>
    <t xml:space="preserve"> grimbm</t>
  </si>
  <si>
    <t>rec-292-dup-2</t>
  </si>
  <si>
    <t xml:space="preserve"> papouetsis</t>
  </si>
  <si>
    <t>rec-4662-dup-0</t>
  </si>
  <si>
    <t xml:space="preserve"> granvlle</t>
  </si>
  <si>
    <t xml:space="preserve"> brouwers</t>
  </si>
  <si>
    <t xml:space="preserve"> 04 96250260</t>
  </si>
  <si>
    <t>rec-4338-dup-2</t>
  </si>
  <si>
    <t xml:space="preserve"> fruzher</t>
  </si>
  <si>
    <t xml:space="preserve"> muggaway</t>
  </si>
  <si>
    <t>rec-2210-dup-0</t>
  </si>
  <si>
    <t xml:space="preserve"> george forbes house</t>
  </si>
  <si>
    <t>rec-1543-dup-1</t>
  </si>
  <si>
    <t>rec-1782-org</t>
  </si>
  <si>
    <t xml:space="preserve"> 03 09671000</t>
  </si>
  <si>
    <t>rec-3677-org</t>
  </si>
  <si>
    <t xml:space="preserve"> 02 79435421</t>
  </si>
  <si>
    <t>rec-3285-dup-1</t>
  </si>
  <si>
    <t xml:space="preserve"> moidys</t>
  </si>
  <si>
    <t>rec-4080-org</t>
  </si>
  <si>
    <t>rec-4583-org</t>
  </si>
  <si>
    <t>rec-3480-org</t>
  </si>
  <si>
    <t>rec-2963-org</t>
  </si>
  <si>
    <t xml:space="preserve"> 02 02404675</t>
  </si>
  <si>
    <t>rec-1496-dup-0</t>
  </si>
  <si>
    <t xml:space="preserve"> jwcob</t>
  </si>
  <si>
    <t xml:space="preserve"> gleeson place</t>
  </si>
  <si>
    <t xml:space="preserve"> carnexie</t>
  </si>
  <si>
    <t xml:space="preserve"> 03 96227406</t>
  </si>
  <si>
    <t>rec-2073-org</t>
  </si>
  <si>
    <t xml:space="preserve"> gehling</t>
  </si>
  <si>
    <t xml:space="preserve"> 02 94445660</t>
  </si>
  <si>
    <t>rec-1241-dup-2</t>
  </si>
  <si>
    <t xml:space="preserve"> jacnta</t>
  </si>
  <si>
    <t xml:space="preserve"> younf</t>
  </si>
  <si>
    <t>rec-2890-dup-3</t>
  </si>
  <si>
    <t xml:space="preserve"> cescent mackellar</t>
  </si>
  <si>
    <t>rec-2194-dup-1</t>
  </si>
  <si>
    <t xml:space="preserve"> alice jacksom crescent</t>
  </si>
  <si>
    <t>rec-3810-org</t>
  </si>
  <si>
    <t xml:space="preserve"> 07 98621584</t>
  </si>
  <si>
    <t>rec-1356-dup-0</t>
  </si>
  <si>
    <t xml:space="preserve"> jesdica</t>
  </si>
  <si>
    <t>rec-2390-dup-3</t>
  </si>
  <si>
    <t xml:space="preserve"> marsh ptace</t>
  </si>
  <si>
    <t>rec-650-org</t>
  </si>
  <si>
    <t>rec-894-dup-2</t>
  </si>
  <si>
    <t xml:space="preserve"> mullavy</t>
  </si>
  <si>
    <t>rec-3885-org</t>
  </si>
  <si>
    <t xml:space="preserve"> bidgeemia</t>
  </si>
  <si>
    <t xml:space="preserve"> 08 58918550</t>
  </si>
  <si>
    <t>rec-2549-org</t>
  </si>
  <si>
    <t xml:space="preserve"> 08 37766119</t>
  </si>
  <si>
    <t>rec-3227-dup-0</t>
  </si>
  <si>
    <t xml:space="preserve"> zraran</t>
  </si>
  <si>
    <t>rec-3886-dup-2</t>
  </si>
  <si>
    <t>rec-3875-org</t>
  </si>
  <si>
    <t xml:space="preserve"> bavagh</t>
  </si>
  <si>
    <t xml:space="preserve"> 07 51496264</t>
  </si>
  <si>
    <t>rec-335-dup-2</t>
  </si>
  <si>
    <t xml:space="preserve"> szpkega</t>
  </si>
  <si>
    <t>rec-4443-org</t>
  </si>
  <si>
    <t xml:space="preserve"> 04 36899243</t>
  </si>
  <si>
    <t>rec-4881-dup-1</t>
  </si>
  <si>
    <t>rec-2089-dup-0</t>
  </si>
  <si>
    <t xml:space="preserve"> fure ystreet</t>
  </si>
  <si>
    <t>rec-3444-org</t>
  </si>
  <si>
    <t>rec-3718-dup-2</t>
  </si>
  <si>
    <t>rec-2042-dup-0</t>
  </si>
  <si>
    <t xml:space="preserve"> kob</t>
  </si>
  <si>
    <t>rec-2546-org</t>
  </si>
  <si>
    <t xml:space="preserve"> 03 32700104</t>
  </si>
  <si>
    <t>rec-4861-dup-1</t>
  </si>
  <si>
    <t xml:space="preserve"> zbra</t>
  </si>
  <si>
    <t xml:space="preserve"> seiver</t>
  </si>
  <si>
    <t xml:space="preserve"> bullarto</t>
  </si>
  <si>
    <t xml:space="preserve"> 03 18978610</t>
  </si>
  <si>
    <t>rec-984-dup-0</t>
  </si>
  <si>
    <t xml:space="preserve"> new f arm</t>
  </si>
  <si>
    <t>rec-1817-org</t>
  </si>
  <si>
    <t xml:space="preserve"> 02 71904161</t>
  </si>
  <si>
    <t>rec-4909-org</t>
  </si>
  <si>
    <t xml:space="preserve"> 02 15980181</t>
  </si>
  <si>
    <t>rec-1859-org</t>
  </si>
  <si>
    <t xml:space="preserve"> terrfial</t>
  </si>
  <si>
    <t>rec-994-org</t>
  </si>
  <si>
    <t xml:space="preserve"> 04 53825342</t>
  </si>
  <si>
    <t>rec-3265-dup-2</t>
  </si>
  <si>
    <t>rec-2619-dup-3</t>
  </si>
  <si>
    <t>rec-1311-org</t>
  </si>
  <si>
    <t xml:space="preserve"> 02 31517051</t>
  </si>
  <si>
    <t>rec-4681-org</t>
  </si>
  <si>
    <t>rec-1562-org</t>
  </si>
  <si>
    <t xml:space="preserve"> macdonald downs station old homestead</t>
  </si>
  <si>
    <t xml:space="preserve"> 02 16894840</t>
  </si>
  <si>
    <t>rec-2713-org</t>
  </si>
  <si>
    <t>rec-1239-org</t>
  </si>
  <si>
    <t>rec-2194-dup-2</t>
  </si>
  <si>
    <t>rec-2223-org</t>
  </si>
  <si>
    <t>rec-2741-dup-2</t>
  </si>
  <si>
    <t>rec-1770-dup-2</t>
  </si>
  <si>
    <t xml:space="preserve"> kindboad</t>
  </si>
  <si>
    <t>rec-1620-dup-3</t>
  </si>
  <si>
    <t xml:space="preserve"> amrlia</t>
  </si>
  <si>
    <t xml:space="preserve"> grijm</t>
  </si>
  <si>
    <t>rec-4180-org</t>
  </si>
  <si>
    <t xml:space="preserve"> wells station road</t>
  </si>
  <si>
    <t>rec-2030-org</t>
  </si>
  <si>
    <t xml:space="preserve">   fynn</t>
  </si>
  <si>
    <t>rec-3463-org</t>
  </si>
  <si>
    <t xml:space="preserve"> 03 76883304</t>
  </si>
  <si>
    <t>rec-4091-dup-3</t>
  </si>
  <si>
    <t>rec-3995-org</t>
  </si>
  <si>
    <t>rec-3702-dup-1</t>
  </si>
  <si>
    <t xml:space="preserve"> whitesay</t>
  </si>
  <si>
    <t xml:space="preserve"> bacchus icrcuit</t>
  </si>
  <si>
    <t>rec-3090-dup-1</t>
  </si>
  <si>
    <t xml:space="preserve"> durackv street</t>
  </si>
  <si>
    <t xml:space="preserve"> 08 90085881</t>
  </si>
  <si>
    <t>rec-4319-dup-0</t>
  </si>
  <si>
    <t>rec-4260-dup-1</t>
  </si>
  <si>
    <t xml:space="preserve"> vigm</t>
  </si>
  <si>
    <t>rec-1092-dup-1</t>
  </si>
  <si>
    <t>rec-896-org</t>
  </si>
  <si>
    <t xml:space="preserve"> blaxlands ck</t>
  </si>
  <si>
    <t xml:space="preserve"> 04 58892735</t>
  </si>
  <si>
    <t>rec-3935-dup-1</t>
  </si>
  <si>
    <t xml:space="preserve"> prvest</t>
  </si>
  <si>
    <t xml:space="preserve"> ingleaburn</t>
  </si>
  <si>
    <t>rec-3679-org</t>
  </si>
  <si>
    <t xml:space="preserve"> 08 58200610</t>
  </si>
  <si>
    <t>rec-861-dup-2</t>
  </si>
  <si>
    <t>rec-3401-dup-0</t>
  </si>
  <si>
    <t xml:space="preserve"> laherx</t>
  </si>
  <si>
    <t>rec-1033-dup-0</t>
  </si>
  <si>
    <t xml:space="preserve"> olier</t>
  </si>
  <si>
    <t>rec-2684-org</t>
  </si>
  <si>
    <t xml:space="preserve"> minnett close</t>
  </si>
  <si>
    <t xml:space="preserve"> greyhnd complex</t>
  </si>
  <si>
    <t>rec-3864-dup-1</t>
  </si>
  <si>
    <t xml:space="preserve"> 07 01303949</t>
  </si>
  <si>
    <t>rec-1942-dup-0</t>
  </si>
  <si>
    <t>rec-2832-org</t>
  </si>
  <si>
    <t xml:space="preserve"> montessa heights</t>
  </si>
  <si>
    <t xml:space="preserve"> 04 97252886</t>
  </si>
  <si>
    <t>rec-3705-dup-1</t>
  </si>
  <si>
    <t xml:space="preserve"> 02 94810678</t>
  </si>
  <si>
    <t>rec-43-dup-1</t>
  </si>
  <si>
    <t xml:space="preserve"> thomad</t>
  </si>
  <si>
    <t xml:space="preserve"> binn</t>
  </si>
  <si>
    <t>rec-1905-org</t>
  </si>
  <si>
    <t xml:space="preserve">   annalise</t>
  </si>
  <si>
    <t xml:space="preserve"> 08 97243586</t>
  </si>
  <si>
    <t>rec-1535-org</t>
  </si>
  <si>
    <t xml:space="preserve"> chowdhury</t>
  </si>
  <si>
    <t xml:space="preserve"> metung</t>
  </si>
  <si>
    <t xml:space="preserve"> 03 38184359</t>
  </si>
  <si>
    <t>rec-3028-dup-1</t>
  </si>
  <si>
    <t>rec-4476-dup-0</t>
  </si>
  <si>
    <t>rec-2710-org</t>
  </si>
  <si>
    <t>rec-2065-dup-0</t>
  </si>
  <si>
    <t>rec-1536-dup-1</t>
  </si>
  <si>
    <t>rec-2046-org</t>
  </si>
  <si>
    <t xml:space="preserve"> hamilton-smythe</t>
  </si>
  <si>
    <t xml:space="preserve"> 02 66865555</t>
  </si>
  <si>
    <t>rec-4915-dup-0</t>
  </si>
  <si>
    <t xml:space="preserve"> alrcia</t>
  </si>
  <si>
    <t xml:space="preserve"> place tobermorey</t>
  </si>
  <si>
    <t>rec-1860-org</t>
  </si>
  <si>
    <t>rec-1363-dup-0</t>
  </si>
  <si>
    <t xml:space="preserve"> 04 90814192</t>
  </si>
  <si>
    <t>rec-1171-org</t>
  </si>
  <si>
    <t xml:space="preserve"> durville crescent</t>
  </si>
  <si>
    <t xml:space="preserve"> 04 17582169</t>
  </si>
  <si>
    <t>rec-1427-org</t>
  </si>
  <si>
    <t xml:space="preserve"> 08 55325390</t>
  </si>
  <si>
    <t>rec-3763-dup-1</t>
  </si>
  <si>
    <t xml:space="preserve"> danied</t>
  </si>
  <si>
    <t xml:space="preserve"> 07 89623892</t>
  </si>
  <si>
    <t>rec-3964-dup-1</t>
  </si>
  <si>
    <t xml:space="preserve"> brisbfane</t>
  </si>
  <si>
    <t>rec-4627-dup-4</t>
  </si>
  <si>
    <t xml:space="preserve"> st iilda</t>
  </si>
  <si>
    <t>rec-3509-org</t>
  </si>
  <si>
    <t>rec-4845-org</t>
  </si>
  <si>
    <t xml:space="preserve"> twynam street</t>
  </si>
  <si>
    <t xml:space="preserve"> wingara</t>
  </si>
  <si>
    <t xml:space="preserve"> 08 90453327</t>
  </si>
  <si>
    <t>rec-3119-org</t>
  </si>
  <si>
    <t xml:space="preserve"> covino</t>
  </si>
  <si>
    <t xml:space="preserve"> riga</t>
  </si>
  <si>
    <t xml:space="preserve"> 03 03138296</t>
  </si>
  <si>
    <t>rec-2223-dup-1</t>
  </si>
  <si>
    <t xml:space="preserve"> mcleod place</t>
  </si>
  <si>
    <t xml:space="preserve"> 04 32622142</t>
  </si>
  <si>
    <t>rec-3480-dup-0</t>
  </si>
  <si>
    <t xml:space="preserve"> 02 96405597</t>
  </si>
  <si>
    <t>rec-2660-dup-0</t>
  </si>
  <si>
    <t xml:space="preserve"> wongan hillns east</t>
  </si>
  <si>
    <t>rec-1637-org</t>
  </si>
  <si>
    <t>rec-3375-dup-1</t>
  </si>
  <si>
    <t xml:space="preserve"> murray bbidge</t>
  </si>
  <si>
    <t>rec-1460-dup-0</t>
  </si>
  <si>
    <t xml:space="preserve"> 03 00409678</t>
  </si>
  <si>
    <t>rec-4614-org</t>
  </si>
  <si>
    <t xml:space="preserve"> 03 60919379</t>
  </si>
  <si>
    <t>rec-2108-dup-0</t>
  </si>
  <si>
    <t xml:space="preserve"> 02 07926271</t>
  </si>
  <si>
    <t>rec-3957-org</t>
  </si>
  <si>
    <t xml:space="preserve"> tintaldra</t>
  </si>
  <si>
    <t xml:space="preserve"> 02 88503509</t>
  </si>
  <si>
    <t>rec-1585-org</t>
  </si>
  <si>
    <t>rec-3193-dup-2</t>
  </si>
  <si>
    <t>rec-2520-org</t>
  </si>
  <si>
    <t xml:space="preserve"> 02 53599687</t>
  </si>
  <si>
    <t>rec-2454-dup-2</t>
  </si>
  <si>
    <t>rec-2286-dup-1</t>
  </si>
  <si>
    <t>rec-1218-dup-1</t>
  </si>
  <si>
    <t>rec-2112-org</t>
  </si>
  <si>
    <t xml:space="preserve"> hantken</t>
  </si>
  <si>
    <t xml:space="preserve"> 07 04207280</t>
  </si>
  <si>
    <t>rec-735-org</t>
  </si>
  <si>
    <t>rec-3956-org</t>
  </si>
  <si>
    <t xml:space="preserve"> 04 35569914</t>
  </si>
  <si>
    <t>rec-1597-org</t>
  </si>
  <si>
    <t>rec-4688-org</t>
  </si>
  <si>
    <t xml:space="preserve"> gobbagumbalin</t>
  </si>
  <si>
    <t xml:space="preserve"> 07 51512776</t>
  </si>
  <si>
    <t>rec-1550-dup-0</t>
  </si>
  <si>
    <t xml:space="preserve"> blaclwell</t>
  </si>
  <si>
    <t xml:space="preserve"> rosman mcircuit</t>
  </si>
  <si>
    <t>rec-1187-org</t>
  </si>
  <si>
    <t xml:space="preserve"> brinsmead street</t>
  </si>
  <si>
    <t xml:space="preserve"> langley flats</t>
  </si>
  <si>
    <t xml:space="preserve"> 08 32447470</t>
  </si>
  <si>
    <t>rec-3692-dup-3</t>
  </si>
  <si>
    <t>rec-2041-dup-2</t>
  </si>
  <si>
    <t>rec-4857-dup-0</t>
  </si>
  <si>
    <t xml:space="preserve"> kowsd</t>
  </si>
  <si>
    <t>rec-831-dup-2</t>
  </si>
  <si>
    <t xml:space="preserve"> o'mearagplace</t>
  </si>
  <si>
    <t>rec-1685-org</t>
  </si>
  <si>
    <t xml:space="preserve"> 04 78865137</t>
  </si>
  <si>
    <t xml:space="preserve"> whorlow</t>
  </si>
  <si>
    <t xml:space="preserve"> 04 55988628</t>
  </si>
  <si>
    <t>rec-2693-dup-3</t>
  </si>
  <si>
    <t>rec-1808-dup-0</t>
  </si>
  <si>
    <t>rec-445-dup-0</t>
  </si>
  <si>
    <t>rec-3015-org</t>
  </si>
  <si>
    <t>rec-1786-org</t>
  </si>
  <si>
    <t xml:space="preserve"> 02 70084673</t>
  </si>
  <si>
    <t>rec-3809-org</t>
  </si>
  <si>
    <t xml:space="preserve"> gearman</t>
  </si>
  <si>
    <t xml:space="preserve"> 08 73830008</t>
  </si>
  <si>
    <t>rec-4691-org</t>
  </si>
  <si>
    <t xml:space="preserve"> 07 71002613</t>
  </si>
  <si>
    <t>rec-1484-org</t>
  </si>
  <si>
    <t>rec-895-dup-0</t>
  </si>
  <si>
    <t xml:space="preserve"> davd</t>
  </si>
  <si>
    <t>rec-4475-org</t>
  </si>
  <si>
    <t xml:space="preserve"> naas road</t>
  </si>
  <si>
    <t xml:space="preserve"> toombimba</t>
  </si>
  <si>
    <t xml:space="preserve"> 07 88000609</t>
  </si>
  <si>
    <t>rec-2212-org</t>
  </si>
  <si>
    <t xml:space="preserve"> pieroni</t>
  </si>
  <si>
    <t xml:space="preserve"> 04 43500902</t>
  </si>
  <si>
    <t>rec-3848-org</t>
  </si>
  <si>
    <t xml:space="preserve"> 04 12919157</t>
  </si>
  <si>
    <t>rec-2766-org</t>
  </si>
  <si>
    <t xml:space="preserve"> krzempek</t>
  </si>
  <si>
    <t xml:space="preserve"> vanorluc rmb 4050</t>
  </si>
  <si>
    <t xml:space="preserve"> 03 32235100</t>
  </si>
  <si>
    <t>rec-2129-dup-1</t>
  </si>
  <si>
    <t xml:space="preserve"> fernyhough rescent</t>
  </si>
  <si>
    <t xml:space="preserve"> 07 26517203</t>
  </si>
  <si>
    <t>rec-1529-org</t>
  </si>
  <si>
    <t xml:space="preserve"> norley</t>
  </si>
  <si>
    <t xml:space="preserve"> 08 95907554</t>
  </si>
  <si>
    <t>rec-4632-dup-1</t>
  </si>
  <si>
    <t xml:space="preserve"> city tafe campus</t>
  </si>
  <si>
    <t>rec-1845-dup-1</t>
  </si>
  <si>
    <t>rec-2232-org</t>
  </si>
  <si>
    <t xml:space="preserve"> scratchley place</t>
  </si>
  <si>
    <t xml:space="preserve"> 04 81601143</t>
  </si>
  <si>
    <t>rec-343-dup-1</t>
  </si>
  <si>
    <t xml:space="preserve"> grahson</t>
  </si>
  <si>
    <t>rec-1855-org</t>
  </si>
  <si>
    <t xml:space="preserve"> 04 64762593</t>
  </si>
  <si>
    <t>rec-4970-org</t>
  </si>
  <si>
    <t xml:space="preserve"> allchin</t>
  </si>
  <si>
    <t xml:space="preserve"> 03 44883916</t>
  </si>
  <si>
    <t>rec-1677-dup-1</t>
  </si>
  <si>
    <t>rec-1151-dup-1</t>
  </si>
  <si>
    <t>rec-3819-dup-4</t>
  </si>
  <si>
    <t xml:space="preserve"> 02 53689218</t>
  </si>
  <si>
    <t>rec-1627-dup-0</t>
  </si>
  <si>
    <t xml:space="preserve"> 07 24763921</t>
  </si>
  <si>
    <t>rec-2803-dup-1</t>
  </si>
  <si>
    <t xml:space="preserve"> oakbank</t>
  </si>
  <si>
    <t xml:space="preserve"> yas</t>
  </si>
  <si>
    <t xml:space="preserve"> 07 49641863</t>
  </si>
  <si>
    <t>rec-322-dup-0</t>
  </si>
  <si>
    <t>rec-1654-org</t>
  </si>
  <si>
    <t xml:space="preserve"> 07 49889201</t>
  </si>
  <si>
    <t>rec-2306-org</t>
  </si>
  <si>
    <t xml:space="preserve"> 02 92639490</t>
  </si>
  <si>
    <t>rec-3267-org</t>
  </si>
  <si>
    <t xml:space="preserve"> 03 99531454</t>
  </si>
  <si>
    <t>rec-3544-org</t>
  </si>
  <si>
    <t xml:space="preserve"> kalicinski</t>
  </si>
  <si>
    <t xml:space="preserve"> hammill close</t>
  </si>
  <si>
    <t xml:space="preserve"> 07 55807395</t>
  </si>
  <si>
    <t>rec-4616-org</t>
  </si>
  <si>
    <t xml:space="preserve"> samual</t>
  </si>
  <si>
    <t xml:space="preserve"> 08 82855092</t>
  </si>
  <si>
    <t>rec-2715-dup-1</t>
  </si>
  <si>
    <t>rec-1320-org</t>
  </si>
  <si>
    <t xml:space="preserve"> sentry crescent</t>
  </si>
  <si>
    <t xml:space="preserve"> 02 28970634</t>
  </si>
  <si>
    <t>rec-3522-dup-0</t>
  </si>
  <si>
    <t xml:space="preserve"> emiivly</t>
  </si>
  <si>
    <t>rec-1169-dup-0</t>
  </si>
  <si>
    <t>rec-677-dup-1</t>
  </si>
  <si>
    <t xml:space="preserve"> lism re</t>
  </si>
  <si>
    <t>rec-4897-org</t>
  </si>
  <si>
    <t xml:space="preserve"> 03 76667107</t>
  </si>
  <si>
    <t>rec-852-org</t>
  </si>
  <si>
    <t xml:space="preserve"> 04 29272916</t>
  </si>
  <si>
    <t>rec-4167-dup-0</t>
  </si>
  <si>
    <t>rec-1280-dup-3</t>
  </si>
  <si>
    <t xml:space="preserve"> mcoaine</t>
  </si>
  <si>
    <t>rec-2998-org</t>
  </si>
  <si>
    <t xml:space="preserve"> 04 03543624</t>
  </si>
  <si>
    <t>rec-3127-org</t>
  </si>
  <si>
    <t>rec-2000-dup-0</t>
  </si>
  <si>
    <t>rec-1884-dup-3</t>
  </si>
  <si>
    <t>rec-3599-dup-0</t>
  </si>
  <si>
    <t xml:space="preserve"> 07 27741841</t>
  </si>
  <si>
    <t>rec-2591-org</t>
  </si>
  <si>
    <t xml:space="preserve"> 04 79414367</t>
  </si>
  <si>
    <t>rec-2111-dup-1</t>
  </si>
  <si>
    <t xml:space="preserve"> renfeey</t>
  </si>
  <si>
    <t>rec-3152-dup-0</t>
  </si>
  <si>
    <t xml:space="preserve"> vt</t>
  </si>
  <si>
    <t xml:space="preserve"> gask place</t>
  </si>
  <si>
    <t xml:space="preserve"> 02 89141498</t>
  </si>
  <si>
    <t>rec-2325-dup-0</t>
  </si>
  <si>
    <t>rec-2669-org</t>
  </si>
  <si>
    <t xml:space="preserve"> lindsey rise</t>
  </si>
  <si>
    <t xml:space="preserve"> 02 85475446</t>
  </si>
  <si>
    <t>rec-3707-org</t>
  </si>
  <si>
    <t xml:space="preserve"> mount warren park</t>
  </si>
  <si>
    <t xml:space="preserve"> 08 46966040</t>
  </si>
  <si>
    <t>rec-1030-org</t>
  </si>
  <si>
    <t xml:space="preserve"> 02 17112513</t>
  </si>
  <si>
    <t>rec-4251-dup-2</t>
  </si>
  <si>
    <t xml:space="preserve"> si</t>
  </si>
  <si>
    <t>rec-3394-org</t>
  </si>
  <si>
    <t xml:space="preserve"> corrick</t>
  </si>
  <si>
    <t xml:space="preserve"> kioma</t>
  </si>
  <si>
    <t xml:space="preserve"> 02 53471444</t>
  </si>
  <si>
    <t>rec-1546-dup-1</t>
  </si>
  <si>
    <t xml:space="preserve"> shannon vircuit</t>
  </si>
  <si>
    <t>rec-4548-dup-2</t>
  </si>
  <si>
    <t>rec-1579-dup-2</t>
  </si>
  <si>
    <t xml:space="preserve"> adazm</t>
  </si>
  <si>
    <t>rec-4247-dup-0</t>
  </si>
  <si>
    <t xml:space="preserve"> heidkich</t>
  </si>
  <si>
    <t xml:space="preserve"> charlestownb</t>
  </si>
  <si>
    <t>rec-1585-dup-2</t>
  </si>
  <si>
    <t>rec-4055-org</t>
  </si>
  <si>
    <t xml:space="preserve"> locn 411</t>
  </si>
  <si>
    <t xml:space="preserve"> 04 25408573</t>
  </si>
  <si>
    <t>rec-4868-dup-0</t>
  </si>
  <si>
    <t xml:space="preserve"> 03 27595335</t>
  </si>
  <si>
    <t>rec-2573-org</t>
  </si>
  <si>
    <t xml:space="preserve"> 07 10196679</t>
  </si>
  <si>
    <t>rec-691-dup-0</t>
  </si>
  <si>
    <t xml:space="preserve"> yasimn</t>
  </si>
  <si>
    <t>rec-3939-dup-2</t>
  </si>
  <si>
    <t xml:space="preserve"> tavoudari</t>
  </si>
  <si>
    <t>rec-3593-org</t>
  </si>
  <si>
    <t xml:space="preserve"> kowtun</t>
  </si>
  <si>
    <t xml:space="preserve"> 07 37612742</t>
  </si>
  <si>
    <t>rec-4445-org</t>
  </si>
  <si>
    <t xml:space="preserve"> 03 13606069</t>
  </si>
  <si>
    <t>rec-4172-org</t>
  </si>
  <si>
    <t xml:space="preserve"> brunkerville</t>
  </si>
  <si>
    <t xml:space="preserve"> 08 73907249</t>
  </si>
  <si>
    <t>rec-2243-dup-3</t>
  </si>
  <si>
    <t xml:space="preserve"> serfwin</t>
  </si>
  <si>
    <t>rec-809-org</t>
  </si>
  <si>
    <t xml:space="preserve"> able</t>
  </si>
  <si>
    <t xml:space="preserve"> oak-lodge</t>
  </si>
  <si>
    <t xml:space="preserve"> judbury</t>
  </si>
  <si>
    <t xml:space="preserve"> 04 93136995</t>
  </si>
  <si>
    <t>rec-2371-dup-1</t>
  </si>
  <si>
    <t>rec-3253-dup-1</t>
  </si>
  <si>
    <t xml:space="preserve"> cristoforo</t>
  </si>
  <si>
    <t>rec-2423-org</t>
  </si>
  <si>
    <t>rec-2529-dup-0</t>
  </si>
  <si>
    <t>rec-2939-org</t>
  </si>
  <si>
    <t xml:space="preserve"> douglass place</t>
  </si>
  <si>
    <t xml:space="preserve"> 08 48939117</t>
  </si>
  <si>
    <t>rec-2532-org</t>
  </si>
  <si>
    <t xml:space="preserve"> 04 51692378</t>
  </si>
  <si>
    <t>rec-3310-org</t>
  </si>
  <si>
    <t xml:space="preserve"> haggan</t>
  </si>
  <si>
    <t xml:space="preserve"> simon place</t>
  </si>
  <si>
    <t xml:space="preserve"> 03 83373873</t>
  </si>
  <si>
    <t xml:space="preserve"> caravnpark</t>
  </si>
  <si>
    <t xml:space="preserve"> carina hcights</t>
  </si>
  <si>
    <t>rec-4893-org</t>
  </si>
  <si>
    <t>rec-1595-dup-0</t>
  </si>
  <si>
    <t>rec-2274-org</t>
  </si>
  <si>
    <t xml:space="preserve"> ormeau</t>
  </si>
  <si>
    <t xml:space="preserve"> 08 56824261</t>
  </si>
  <si>
    <t>rec-3150-org</t>
  </si>
  <si>
    <t>rec-2469-dup-4</t>
  </si>
  <si>
    <t xml:space="preserve"> rnuby</t>
  </si>
  <si>
    <t xml:space="preserve"> penshcrst</t>
  </si>
  <si>
    <t>rec-696-org</t>
  </si>
  <si>
    <t xml:space="preserve"> autengiuber</t>
  </si>
  <si>
    <t xml:space="preserve"> osborne house</t>
  </si>
  <si>
    <t xml:space="preserve"> 04 57174923</t>
  </si>
  <si>
    <t>rec-1137-org</t>
  </si>
  <si>
    <t xml:space="preserve"> large</t>
  </si>
  <si>
    <t xml:space="preserve"> emily farm</t>
  </si>
  <si>
    <t xml:space="preserve"> sea lake</t>
  </si>
  <si>
    <t>rec-3469-dup-2</t>
  </si>
  <si>
    <t>rec-4118-org</t>
  </si>
  <si>
    <t xml:space="preserve"> noack</t>
  </si>
  <si>
    <t xml:space="preserve"> 04 93149623</t>
  </si>
  <si>
    <t>rec-770-org</t>
  </si>
  <si>
    <t xml:space="preserve"> 04 54760822</t>
  </si>
  <si>
    <t>rec-1206-org</t>
  </si>
  <si>
    <t xml:space="preserve"> darbishire</t>
  </si>
  <si>
    <t xml:space="preserve"> derwent wtrs</t>
  </si>
  <si>
    <t xml:space="preserve"> 08 62735492</t>
  </si>
  <si>
    <t>rec-1587-org</t>
  </si>
  <si>
    <t xml:space="preserve"> marian vale</t>
  </si>
  <si>
    <t xml:space="preserve"> raby</t>
  </si>
  <si>
    <t xml:space="preserve"> 04 14820022</t>
  </si>
  <si>
    <t>rec-2801-org</t>
  </si>
  <si>
    <t xml:space="preserve"> burgar</t>
  </si>
  <si>
    <t xml:space="preserve"> vansittart crescent</t>
  </si>
  <si>
    <t xml:space="preserve"> 08 68746174</t>
  </si>
  <si>
    <t xml:space="preserve"> deajtyn</t>
  </si>
  <si>
    <t xml:space="preserve"> torrington</t>
  </si>
  <si>
    <t xml:space="preserve"> 02 53526335</t>
  </si>
  <si>
    <t>rec-3344-org</t>
  </si>
  <si>
    <t xml:space="preserve"> 02 60647267</t>
  </si>
  <si>
    <t>rec-2401-dup-0</t>
  </si>
  <si>
    <t xml:space="preserve"> mayo dtreet</t>
  </si>
  <si>
    <t xml:space="preserve"> 02 63649272</t>
  </si>
  <si>
    <t>rec-1579-dup-1</t>
  </si>
  <si>
    <t>rec-4396-org</t>
  </si>
  <si>
    <t xml:space="preserve"> lavater place</t>
  </si>
  <si>
    <t xml:space="preserve"> oaklodge</t>
  </si>
  <si>
    <t xml:space="preserve"> 07 98004591</t>
  </si>
  <si>
    <t>rec-3821-dup-2</t>
  </si>
  <si>
    <t xml:space="preserve"> sewelldplace</t>
  </si>
  <si>
    <t xml:space="preserve"> alice s prings</t>
  </si>
  <si>
    <t>rec-2490-org</t>
  </si>
  <si>
    <t xml:space="preserve"> 07 30778878</t>
  </si>
  <si>
    <t>rec-1027-org</t>
  </si>
  <si>
    <t xml:space="preserve"> absolon place</t>
  </si>
  <si>
    <t>rec-4722-org</t>
  </si>
  <si>
    <t xml:space="preserve"> binnum banks</t>
  </si>
  <si>
    <t xml:space="preserve"> 04 47995989</t>
  </si>
  <si>
    <t>rec-4283-dup-0</t>
  </si>
  <si>
    <t xml:space="preserve"> blade</t>
  </si>
  <si>
    <t xml:space="preserve"> carbosel</t>
  </si>
  <si>
    <t>rec-3731-dup-3</t>
  </si>
  <si>
    <t>rec-3227-dup-2</t>
  </si>
  <si>
    <t xml:space="preserve"> zaran</t>
  </si>
  <si>
    <t>rec-4374-org</t>
  </si>
  <si>
    <t>rec-1498-dup-0</t>
  </si>
  <si>
    <t xml:space="preserve"> forhs</t>
  </si>
  <si>
    <t>rec-3647-dup-1</t>
  </si>
  <si>
    <t>rec-1224-org</t>
  </si>
  <si>
    <t xml:space="preserve"> halford crescent</t>
  </si>
  <si>
    <t xml:space="preserve"> 08 67281908</t>
  </si>
  <si>
    <t>rec-2917-org</t>
  </si>
  <si>
    <t>rec-4511-dup-0</t>
  </si>
  <si>
    <t>rec-1232-org</t>
  </si>
  <si>
    <t xml:space="preserve"> brummer-archer</t>
  </si>
  <si>
    <t xml:space="preserve"> clianthus street</t>
  </si>
  <si>
    <t xml:space="preserve"> lumeah homes</t>
  </si>
  <si>
    <t xml:space="preserve"> 03 69410727</t>
  </si>
  <si>
    <t>rec-4374-dup-0</t>
  </si>
  <si>
    <t>rec-2678-org</t>
  </si>
  <si>
    <t xml:space="preserve"> 07 35193540</t>
  </si>
  <si>
    <t>rec-2401-dup-1</t>
  </si>
  <si>
    <t xml:space="preserve"> watrelpo</t>
  </si>
  <si>
    <t>rec-267-dup-0</t>
  </si>
  <si>
    <t xml:space="preserve"> vincesnt</t>
  </si>
  <si>
    <t xml:space="preserve"> peregianubeach</t>
  </si>
  <si>
    <t>rec-3183-org</t>
  </si>
  <si>
    <t>rec-1425-org</t>
  </si>
  <si>
    <t xml:space="preserve"> stegemann</t>
  </si>
  <si>
    <t xml:space="preserve"> 04 72941566</t>
  </si>
  <si>
    <t>rec-542-org</t>
  </si>
  <si>
    <t xml:space="preserve"> 03 94968412</t>
  </si>
  <si>
    <t>rec-3619-org</t>
  </si>
  <si>
    <t xml:space="preserve">   teaha</t>
  </si>
  <si>
    <t xml:space="preserve"> 08 62586070</t>
  </si>
  <si>
    <t>rec-4602-dup-1</t>
  </si>
  <si>
    <t>rec-4481-org</t>
  </si>
  <si>
    <t>rec-2485-org</t>
  </si>
  <si>
    <t xml:space="preserve"> sager</t>
  </si>
  <si>
    <t>rec-3993-org</t>
  </si>
  <si>
    <t xml:space="preserve"> weidenbach</t>
  </si>
  <si>
    <t xml:space="preserve"> rose scott circuit</t>
  </si>
  <si>
    <t xml:space="preserve"> 02 13353814</t>
  </si>
  <si>
    <t>rec-3183-dup-0</t>
  </si>
  <si>
    <t>rec-828-org</t>
  </si>
  <si>
    <t>rec-2636-dup-0</t>
  </si>
  <si>
    <t>rec-2098-org</t>
  </si>
  <si>
    <t>rec-1170-org</t>
  </si>
  <si>
    <t xml:space="preserve"> 03 06437603</t>
  </si>
  <si>
    <t>rec-4719-org</t>
  </si>
  <si>
    <t xml:space="preserve"> hursey</t>
  </si>
  <si>
    <t xml:space="preserve"> wyndbourne park</t>
  </si>
  <si>
    <t xml:space="preserve"> 04 80688628</t>
  </si>
  <si>
    <t>rec-1148-org</t>
  </si>
  <si>
    <t>rec-3520-dup-1</t>
  </si>
  <si>
    <t xml:space="preserve"> davenpohrt street</t>
  </si>
  <si>
    <t>rec-3339-dup-0</t>
  </si>
  <si>
    <t xml:space="preserve"> kacmoo</t>
  </si>
  <si>
    <t>rec-4996-dup-2</t>
  </si>
  <si>
    <t xml:space="preserve"> amarasekera</t>
  </si>
  <si>
    <t>rec-2213-dup-0</t>
  </si>
  <si>
    <t xml:space="preserve"> carsse</t>
  </si>
  <si>
    <t xml:space="preserve"> dryandrt street</t>
  </si>
  <si>
    <t>rec-2646-dup-0</t>
  </si>
  <si>
    <t xml:space="preserve"> annalkse</t>
  </si>
  <si>
    <t>rec-1690-org</t>
  </si>
  <si>
    <t xml:space="preserve"> 04 39861532</t>
  </si>
  <si>
    <t>rec-4414-org</t>
  </si>
  <si>
    <t xml:space="preserve"> tanilba bay</t>
  </si>
  <si>
    <t xml:space="preserve"> 07 50754745</t>
  </si>
  <si>
    <t>rec-4571-org</t>
  </si>
  <si>
    <t>rec-1952-org</t>
  </si>
  <si>
    <t>rec-3101-dup-0</t>
  </si>
  <si>
    <t>rec-3547-dup-2</t>
  </si>
  <si>
    <t xml:space="preserve"> zlp</t>
  </si>
  <si>
    <t>rec-2220-dup-0</t>
  </si>
  <si>
    <t>rec-655-dup-4</t>
  </si>
  <si>
    <t xml:space="preserve"> waramanganhplace</t>
  </si>
  <si>
    <t>rec-4943-org</t>
  </si>
  <si>
    <t xml:space="preserve"> 04 95728347</t>
  </si>
  <si>
    <t>rec-1551-org</t>
  </si>
  <si>
    <t>rec-1137-dup-0</t>
  </si>
  <si>
    <t xml:space="preserve"> larpe</t>
  </si>
  <si>
    <t xml:space="preserve"> sea lke</t>
  </si>
  <si>
    <t>rec-781-dup-1</t>
  </si>
  <si>
    <t xml:space="preserve"> jesksup</t>
  </si>
  <si>
    <t>rec-45-dup-1</t>
  </si>
  <si>
    <t xml:space="preserve"> 03 42561749</t>
  </si>
  <si>
    <t>rec-1708-org</t>
  </si>
  <si>
    <t>rec-3203-org</t>
  </si>
  <si>
    <t xml:space="preserve"> 02 78283649</t>
  </si>
  <si>
    <t>rec-2588-dup-0</t>
  </si>
  <si>
    <t>rec-3851-dup-0</t>
  </si>
  <si>
    <t xml:space="preserve"> kellewaywavenue</t>
  </si>
  <si>
    <t>rec-2417-org</t>
  </si>
  <si>
    <t>rec-4551-dup-0</t>
  </si>
  <si>
    <t xml:space="preserve"> mackenzie</t>
  </si>
  <si>
    <t>rec-190-dup-3</t>
  </si>
  <si>
    <t>rec-1797-dup-0</t>
  </si>
  <si>
    <t xml:space="preserve"> retiremen t village</t>
  </si>
  <si>
    <t xml:space="preserve"> pascoe gale south</t>
  </si>
  <si>
    <t>rec-53-dup-0</t>
  </si>
  <si>
    <t>rec-2481-org</t>
  </si>
  <si>
    <t xml:space="preserve"> loton place</t>
  </si>
  <si>
    <t xml:space="preserve"> woden valley specialist centre</t>
  </si>
  <si>
    <t>rec-4931-org</t>
  </si>
  <si>
    <t>rec-3678-dup-0</t>
  </si>
  <si>
    <t xml:space="preserve"> luct</t>
  </si>
  <si>
    <t>rec-2741-dup-0</t>
  </si>
  <si>
    <t xml:space="preserve"> 08 01699344</t>
  </si>
  <si>
    <t>rec-3806-dup-2</t>
  </si>
  <si>
    <t xml:space="preserve"> street fihelly</t>
  </si>
  <si>
    <t xml:space="preserve"> 08 36047184</t>
  </si>
  <si>
    <t>rec-3886-org</t>
  </si>
  <si>
    <t>rec-3935-dup-0</t>
  </si>
  <si>
    <t>rec-2528-org</t>
  </si>
  <si>
    <t xml:space="preserve"> 03 30795212</t>
  </si>
  <si>
    <t>rec-106-dup-1</t>
  </si>
  <si>
    <t>rec-1210-dup-0</t>
  </si>
  <si>
    <t xml:space="preserve"> jaczson</t>
  </si>
  <si>
    <t xml:space="preserve"> mcvioly</t>
  </si>
  <si>
    <t>rec-3683-org</t>
  </si>
  <si>
    <t>rec-4863-dup-3</t>
  </si>
  <si>
    <t xml:space="preserve"> kerslale</t>
  </si>
  <si>
    <t>rec-1264-org</t>
  </si>
  <si>
    <t xml:space="preserve"> de boar</t>
  </si>
  <si>
    <t xml:space="preserve"> 03 97915792</t>
  </si>
  <si>
    <t>rec-2358-org</t>
  </si>
  <si>
    <t xml:space="preserve"> arakoon crescent</t>
  </si>
  <si>
    <t xml:space="preserve"> bullaburra</t>
  </si>
  <si>
    <t xml:space="preserve"> 04 05159917</t>
  </si>
  <si>
    <t>rec-967-dup-1</t>
  </si>
  <si>
    <t xml:space="preserve"> lilt</t>
  </si>
  <si>
    <t xml:space="preserve"> moodwood qngus stud</t>
  </si>
  <si>
    <t>rec-3710-dup-4</t>
  </si>
  <si>
    <t xml:space="preserve"> whitep</t>
  </si>
  <si>
    <t>rec-1821-org</t>
  </si>
  <si>
    <t xml:space="preserve"> 04 46209033</t>
  </si>
  <si>
    <t>rec-3687-org</t>
  </si>
  <si>
    <t xml:space="preserve"> 03 76100739</t>
  </si>
  <si>
    <t>rec-1860-dup-0</t>
  </si>
  <si>
    <t>rec-4204-dup-0</t>
  </si>
  <si>
    <t xml:space="preserve"> arana hilsls</t>
  </si>
  <si>
    <t>rec-3261-org</t>
  </si>
  <si>
    <t xml:space="preserve"> 07 72114981</t>
  </si>
  <si>
    <t>rec-2174-dup-0</t>
  </si>
  <si>
    <t xml:space="preserve"> jamrs</t>
  </si>
  <si>
    <t xml:space="preserve"> parramwtta</t>
  </si>
  <si>
    <t>rec-1472-dup-0</t>
  </si>
  <si>
    <t xml:space="preserve"> farpham</t>
  </si>
  <si>
    <t>rec-1709-dup-2</t>
  </si>
  <si>
    <t xml:space="preserve"> dannie</t>
  </si>
  <si>
    <t xml:space="preserve"> iussaf</t>
  </si>
  <si>
    <t>rec-4605-org</t>
  </si>
  <si>
    <t xml:space="preserve"> 08 97444203</t>
  </si>
  <si>
    <t>rec-1412-dup-3</t>
  </si>
  <si>
    <t xml:space="preserve"> charteriz crescent</t>
  </si>
  <si>
    <t>rec-2294-dup-3</t>
  </si>
  <si>
    <t>rec-4499-dup-1</t>
  </si>
  <si>
    <t>rec-699-dup-1</t>
  </si>
  <si>
    <t xml:space="preserve"> nswy</t>
  </si>
  <si>
    <t>rec-1451-org</t>
  </si>
  <si>
    <t xml:space="preserve"> 02 97806696</t>
  </si>
  <si>
    <t>rec-1710-dup-3</t>
  </si>
  <si>
    <t>rec-2318-org</t>
  </si>
  <si>
    <t>rec-4847-org</t>
  </si>
  <si>
    <t xml:space="preserve"> milby cottage</t>
  </si>
  <si>
    <t xml:space="preserve"> 03 13258161</t>
  </si>
  <si>
    <t>rec-3464-org</t>
  </si>
  <si>
    <t xml:space="preserve"> 07 67869527</t>
  </si>
  <si>
    <t>rec-1723-dup-1</t>
  </si>
  <si>
    <t xml:space="preserve"> dixhn</t>
  </si>
  <si>
    <t>rec-4524-org</t>
  </si>
  <si>
    <t>rec-1477-org</t>
  </si>
  <si>
    <t xml:space="preserve"> 03 73760785</t>
  </si>
  <si>
    <t>rec-1615-org</t>
  </si>
  <si>
    <t xml:space="preserve"> gasparin</t>
  </si>
  <si>
    <t>rec-1633-org</t>
  </si>
  <si>
    <t xml:space="preserve"> robe community health centre</t>
  </si>
  <si>
    <t xml:space="preserve"> alton downs</t>
  </si>
  <si>
    <t xml:space="preserve"> 02 44781582</t>
  </si>
  <si>
    <t>rec-3448-org</t>
  </si>
  <si>
    <t xml:space="preserve"> 07 08996196</t>
  </si>
  <si>
    <t>rec-1810-org</t>
  </si>
  <si>
    <t xml:space="preserve"> fabbro</t>
  </si>
  <si>
    <t xml:space="preserve"> 02 69969287</t>
  </si>
  <si>
    <t>rec-1897-dup-1</t>
  </si>
  <si>
    <t xml:space="preserve"> lommn</t>
  </si>
  <si>
    <t xml:space="preserve"> killzra</t>
  </si>
  <si>
    <t>rec-3006-dup-1</t>
  </si>
  <si>
    <t xml:space="preserve"> we bu</t>
  </si>
  <si>
    <t>rec-843-dup-0</t>
  </si>
  <si>
    <t xml:space="preserve"> burrendong est</t>
  </si>
  <si>
    <t xml:space="preserve"> waurn ponds</t>
  </si>
  <si>
    <t xml:space="preserve"> 03 84189214</t>
  </si>
  <si>
    <t xml:space="preserve"> woolls street</t>
  </si>
  <si>
    <t xml:space="preserve"> 04 21306113</t>
  </si>
  <si>
    <t>rec-4505-org</t>
  </si>
  <si>
    <t>rec-1716-org</t>
  </si>
  <si>
    <t>rec-586-org</t>
  </si>
  <si>
    <t xml:space="preserve"> 07 15327402</t>
  </si>
  <si>
    <t xml:space="preserve"> barton-ancliffe</t>
  </si>
  <si>
    <t xml:space="preserve"> 07 39482947</t>
  </si>
  <si>
    <t>rec-2758-dup-0</t>
  </si>
  <si>
    <t>rec-4448-dup-2</t>
  </si>
  <si>
    <t xml:space="preserve"> quairadkng</t>
  </si>
  <si>
    <t>rec-4403-dup-2</t>
  </si>
  <si>
    <t xml:space="preserve"> breeft</t>
  </si>
  <si>
    <t xml:space="preserve"> john russpell circuit</t>
  </si>
  <si>
    <t>rec-655-dup-3</t>
  </si>
  <si>
    <t>rec-2558-org</t>
  </si>
  <si>
    <t>rec-1184-org</t>
  </si>
  <si>
    <t xml:space="preserve"> scime</t>
  </si>
  <si>
    <t xml:space="preserve"> hstgs</t>
  </si>
  <si>
    <t xml:space="preserve"> 08 65290029</t>
  </si>
  <si>
    <t>rec-2234-org</t>
  </si>
  <si>
    <t xml:space="preserve"> truslove</t>
  </si>
  <si>
    <t xml:space="preserve"> sec 61</t>
  </si>
  <si>
    <t xml:space="preserve"> 03 51602150</t>
  </si>
  <si>
    <t>rec-3735-org</t>
  </si>
  <si>
    <t xml:space="preserve"> punch place</t>
  </si>
  <si>
    <t xml:space="preserve"> 08 90110661</t>
  </si>
  <si>
    <t>rec-1189-org</t>
  </si>
  <si>
    <t>rec-1284-org</t>
  </si>
  <si>
    <t>rec-715-dup-1</t>
  </si>
  <si>
    <t xml:space="preserve"> 02 71989960</t>
  </si>
  <si>
    <t>rec-1545-dup-3</t>
  </si>
  <si>
    <t xml:space="preserve"> 03 78901325</t>
  </si>
  <si>
    <t xml:space="preserve"> lavel</t>
  </si>
  <si>
    <t xml:space="preserve"> 02 16963638</t>
  </si>
  <si>
    <t>rec-3879-dup-0</t>
  </si>
  <si>
    <t xml:space="preserve"> bellchamcers</t>
  </si>
  <si>
    <t>rec-2700-dup-3</t>
  </si>
  <si>
    <t xml:space="preserve"> jeo</t>
  </si>
  <si>
    <t xml:space="preserve"> 07 80709556</t>
  </si>
  <si>
    <t>rec-3450-org</t>
  </si>
  <si>
    <t xml:space="preserve"> 03 53624657</t>
  </si>
  <si>
    <t>rec-1861-org</t>
  </si>
  <si>
    <t>rec-1765-dup-2</t>
  </si>
  <si>
    <t xml:space="preserve"> simmongds</t>
  </si>
  <si>
    <t>rec-42-dup-0</t>
  </si>
  <si>
    <t>rec-1469-org</t>
  </si>
  <si>
    <t xml:space="preserve"> dohse</t>
  </si>
  <si>
    <t xml:space="preserve"> 08 26738756</t>
  </si>
  <si>
    <t>rec-4510-org</t>
  </si>
  <si>
    <t xml:space="preserve"> widdup</t>
  </si>
  <si>
    <t xml:space="preserve"> nunkeri (cnr linburn r road</t>
  </si>
  <si>
    <t xml:space="preserve"> 08 15949280</t>
  </si>
  <si>
    <t>rec-2018-org</t>
  </si>
  <si>
    <t xml:space="preserve"> 07 49758462</t>
  </si>
  <si>
    <t>rec-4372-org</t>
  </si>
  <si>
    <t xml:space="preserve"> toker</t>
  </si>
  <si>
    <t xml:space="preserve"> 03 02517876</t>
  </si>
  <si>
    <t>rec-4947-org</t>
  </si>
  <si>
    <t xml:space="preserve"> 07 68369584</t>
  </si>
  <si>
    <t>rec-2687-org</t>
  </si>
  <si>
    <t xml:space="preserve">   emmerson</t>
  </si>
  <si>
    <t>rec-165-dup-0</t>
  </si>
  <si>
    <t xml:space="preserve"> mckail ceescent</t>
  </si>
  <si>
    <t>rec-1862-dup-0</t>
  </si>
  <si>
    <t xml:space="preserve"> crannage</t>
  </si>
  <si>
    <t xml:space="preserve"> 04 74608458</t>
  </si>
  <si>
    <t>rec-3300-dup-4</t>
  </si>
  <si>
    <t>rec-1847-org</t>
  </si>
  <si>
    <t>rec-3471-org</t>
  </si>
  <si>
    <t xml:space="preserve"> tindale street</t>
  </si>
  <si>
    <t xml:space="preserve"> dysart</t>
  </si>
  <si>
    <t xml:space="preserve"> 02 05741330</t>
  </si>
  <si>
    <t>rec-2534-dup-2</t>
  </si>
  <si>
    <t>rec-847-dup-1</t>
  </si>
  <si>
    <t xml:space="preserve"> shandob blace</t>
  </si>
  <si>
    <t>rec-3383-dup-2</t>
  </si>
  <si>
    <t>rec-1862-dup-1</t>
  </si>
  <si>
    <t>rec-3537-dup-0</t>
  </si>
  <si>
    <t>rec-4387-org</t>
  </si>
  <si>
    <t xml:space="preserve"> allara street</t>
  </si>
  <si>
    <t xml:space="preserve"> 08 21547616</t>
  </si>
  <si>
    <t>rec-1332-org</t>
  </si>
  <si>
    <t xml:space="preserve"> 02 97404903</t>
  </si>
  <si>
    <t>rec-4775-org</t>
  </si>
  <si>
    <t xml:space="preserve"> humffray street</t>
  </si>
  <si>
    <t xml:space="preserve"> 04 26171572</t>
  </si>
  <si>
    <t>rec-1841-dup-2</t>
  </si>
  <si>
    <t xml:space="preserve"> talna</t>
  </si>
  <si>
    <t>rec-1128-dup-2</t>
  </si>
  <si>
    <t>rec-2763-org</t>
  </si>
  <si>
    <t xml:space="preserve"> greenvale street</t>
  </si>
  <si>
    <t xml:space="preserve"> 03 30908624</t>
  </si>
  <si>
    <t>rec-555-dup-2</t>
  </si>
  <si>
    <t>rec-894-dup-1</t>
  </si>
  <si>
    <t xml:space="preserve"> st kikda</t>
  </si>
  <si>
    <t xml:space="preserve"> 02 62258757</t>
  </si>
  <si>
    <t>rec-740-dup-1</t>
  </si>
  <si>
    <t xml:space="preserve"> 07 30091530</t>
  </si>
  <si>
    <t>rec-4572-org</t>
  </si>
  <si>
    <t xml:space="preserve"> cowie place</t>
  </si>
  <si>
    <t xml:space="preserve"> 02 93967964</t>
  </si>
  <si>
    <t>rec-1113-dup-2</t>
  </si>
  <si>
    <t xml:space="preserve"> hill flagstaff</t>
  </si>
  <si>
    <t>rec-769-dup-2</t>
  </si>
  <si>
    <t xml:space="preserve"> purdn</t>
  </si>
  <si>
    <t xml:space="preserve"> dungot</t>
  </si>
  <si>
    <t>rec-2233-org</t>
  </si>
  <si>
    <t xml:space="preserve"> islington</t>
  </si>
  <si>
    <t xml:space="preserve"> 03 43273202</t>
  </si>
  <si>
    <t>rec-776-dup-1</t>
  </si>
  <si>
    <t xml:space="preserve"> gleadow sfreet</t>
  </si>
  <si>
    <t>rec-3148-org</t>
  </si>
  <si>
    <t xml:space="preserve"> curnow place</t>
  </si>
  <si>
    <t xml:space="preserve"> 07 00078740</t>
  </si>
  <si>
    <t>rec-2585-dup-2</t>
  </si>
  <si>
    <t>rec-4751-org</t>
  </si>
  <si>
    <t>rec-1825-org</t>
  </si>
  <si>
    <t xml:space="preserve"> strathavon</t>
  </si>
  <si>
    <t>rec-4615-org</t>
  </si>
  <si>
    <t xml:space="preserve"> capell</t>
  </si>
  <si>
    <t xml:space="preserve"> 07 31898545</t>
  </si>
  <si>
    <t>rec-1241-dup-1</t>
  </si>
  <si>
    <t>rec-3164-org</t>
  </si>
  <si>
    <t>rec-4131-org</t>
  </si>
  <si>
    <t xml:space="preserve"> stefanovska</t>
  </si>
  <si>
    <t xml:space="preserve"> 02 36847258</t>
  </si>
  <si>
    <t>rec-2161-org</t>
  </si>
  <si>
    <t>rec-1379-dup-2</t>
  </si>
  <si>
    <t>rec-1105-org</t>
  </si>
  <si>
    <t xml:space="preserve"> coxon</t>
  </si>
  <si>
    <t xml:space="preserve"> 04 53902148</t>
  </si>
  <si>
    <t xml:space="preserve"> whitw</t>
  </si>
  <si>
    <t>rec-4585-org</t>
  </si>
  <si>
    <t xml:space="preserve"> 08 00650473</t>
  </si>
  <si>
    <t>rec-2648-org</t>
  </si>
  <si>
    <t xml:space="preserve"> 04 23729987</t>
  </si>
  <si>
    <t>rec-217-dup-1</t>
  </si>
  <si>
    <t xml:space="preserve"> burfor</t>
  </si>
  <si>
    <t>rec-3061-dup-1</t>
  </si>
  <si>
    <t xml:space="preserve"> matsoh</t>
  </si>
  <si>
    <t xml:space="preserve"> cameronstreet</t>
  </si>
  <si>
    <t>rec-2685-dup-2</t>
  </si>
  <si>
    <t>rec-4700-org</t>
  </si>
  <si>
    <t xml:space="preserve">   brydon</t>
  </si>
  <si>
    <t xml:space="preserve"> 08 44688751</t>
  </si>
  <si>
    <t xml:space="preserve"> nicolle place</t>
  </si>
  <si>
    <t xml:space="preserve"> 02 48531311</t>
  </si>
  <si>
    <t>rec-3825-dup-2</t>
  </si>
  <si>
    <t xml:space="preserve"> anitga</t>
  </si>
  <si>
    <t xml:space="preserve"> 04 86939283</t>
  </si>
  <si>
    <t>rec-2668-org</t>
  </si>
  <si>
    <t xml:space="preserve"> 08 21638100</t>
  </si>
  <si>
    <t xml:space="preserve"> 02 19790893</t>
  </si>
  <si>
    <t>rec-643-org</t>
  </si>
  <si>
    <t xml:space="preserve"> the rocks</t>
  </si>
  <si>
    <t xml:space="preserve"> 07 03608697</t>
  </si>
  <si>
    <t>rec-2484-org</t>
  </si>
  <si>
    <t xml:space="preserve"> 02 39212110</t>
  </si>
  <si>
    <t>rec-3615-org</t>
  </si>
  <si>
    <t xml:space="preserve"> beulah</t>
  </si>
  <si>
    <t xml:space="preserve"> 08 52048414</t>
  </si>
  <si>
    <t>rec-3179-org</t>
  </si>
  <si>
    <t xml:space="preserve"> mount tarampa</t>
  </si>
  <si>
    <t>rec-4992-dup-0</t>
  </si>
  <si>
    <t xml:space="preserve"> whute</t>
  </si>
  <si>
    <t>rec-4273-dup-0</t>
  </si>
  <si>
    <t xml:space="preserve"> moon pksce</t>
  </si>
  <si>
    <t>rec-3194-dup-0</t>
  </si>
  <si>
    <t xml:space="preserve"> murray glen lodge</t>
  </si>
  <si>
    <t>rec-278-dup-0</t>
  </si>
  <si>
    <t>rec-1125-dup-1</t>
  </si>
  <si>
    <t xml:space="preserve"> 03 85790721</t>
  </si>
  <si>
    <t>rec-1520-org</t>
  </si>
  <si>
    <t xml:space="preserve"> 08 08900323</t>
  </si>
  <si>
    <t>rec-4088-org</t>
  </si>
  <si>
    <t>rec-2803-dup-2</t>
  </si>
  <si>
    <t xml:space="preserve"> ranwine</t>
  </si>
  <si>
    <t>rec-1557-dup-0</t>
  </si>
  <si>
    <t xml:space="preserve"> raphaek vlose</t>
  </si>
  <si>
    <t>rec-2409-dup-2</t>
  </si>
  <si>
    <t xml:space="preserve"> hackham qest</t>
  </si>
  <si>
    <t xml:space="preserve"> 02 91847545</t>
  </si>
  <si>
    <t>rec-2723-org</t>
  </si>
  <si>
    <t xml:space="preserve">   anita</t>
  </si>
  <si>
    <t>rec-955-org</t>
  </si>
  <si>
    <t xml:space="preserve"> lukin place</t>
  </si>
  <si>
    <t xml:space="preserve"> 08 19841537</t>
  </si>
  <si>
    <t>rec-3457-dup-3</t>
  </si>
  <si>
    <t xml:space="preserve"> baile</t>
  </si>
  <si>
    <t xml:space="preserve"> luckmwn</t>
  </si>
  <si>
    <t>rec-1957-org</t>
  </si>
  <si>
    <t xml:space="preserve"> 04 91578269</t>
  </si>
  <si>
    <t>rec-2741-dup-3</t>
  </si>
  <si>
    <t>rec-3617-org</t>
  </si>
  <si>
    <t xml:space="preserve"> 04 50323558</t>
  </si>
  <si>
    <t>rec-1610-org</t>
  </si>
  <si>
    <t>rec-2237-dup-1</t>
  </si>
  <si>
    <t xml:space="preserve"> praed psace</t>
  </si>
  <si>
    <t>rec-527-org</t>
  </si>
  <si>
    <t xml:space="preserve"> frankland street</t>
  </si>
  <si>
    <t xml:space="preserve"> 08 57182979</t>
  </si>
  <si>
    <t xml:space="preserve"> 04 18452967</t>
  </si>
  <si>
    <t>rec-2388-dup-4</t>
  </si>
  <si>
    <t xml:space="preserve"> fawkner xtreet</t>
  </si>
  <si>
    <t>rec-1592-org</t>
  </si>
  <si>
    <t xml:space="preserve">   kathleen</t>
  </si>
  <si>
    <t>rec-2744-dup-1</t>
  </si>
  <si>
    <t xml:space="preserve"> unaipo nzvenue</t>
  </si>
  <si>
    <t>rec-70-dup-1</t>
  </si>
  <si>
    <t>rec-1186-dup-0</t>
  </si>
  <si>
    <t xml:space="preserve"> london cihcmit</t>
  </si>
  <si>
    <t>rec-3308-dup-1</t>
  </si>
  <si>
    <t xml:space="preserve"> 04 27008440</t>
  </si>
  <si>
    <t>rec-3567-org</t>
  </si>
  <si>
    <t xml:space="preserve"> conrick</t>
  </si>
  <si>
    <t xml:space="preserve"> 08 44091773</t>
  </si>
  <si>
    <t>rec-4746-dup-2</t>
  </si>
  <si>
    <t xml:space="preserve"> ra marwa</t>
  </si>
  <si>
    <t>rec-2292-org</t>
  </si>
  <si>
    <t>rec-1312-org</t>
  </si>
  <si>
    <t>rec-3427-org</t>
  </si>
  <si>
    <t>rec-4102-dup-1</t>
  </si>
  <si>
    <t xml:space="preserve"> parsons sftreet</t>
  </si>
  <si>
    <t>rec-2461-org</t>
  </si>
  <si>
    <t xml:space="preserve"> sayer place</t>
  </si>
  <si>
    <t xml:space="preserve"> 04 74621480</t>
  </si>
  <si>
    <t>rec-3306-org</t>
  </si>
  <si>
    <t xml:space="preserve"> tattersall crescent</t>
  </si>
  <si>
    <t xml:space="preserve"> dickson chmbrs</t>
  </si>
  <si>
    <t xml:space="preserve"> whiteside</t>
  </si>
  <si>
    <t xml:space="preserve"> 08 69721728</t>
  </si>
  <si>
    <t>rec-4579-org</t>
  </si>
  <si>
    <t xml:space="preserve"> orange specialist medical centre</t>
  </si>
  <si>
    <t xml:space="preserve"> 03 08801051</t>
  </si>
  <si>
    <t>rec-3353-org</t>
  </si>
  <si>
    <t>rec-4562-org</t>
  </si>
  <si>
    <t>rec-1683-org</t>
  </si>
  <si>
    <t xml:space="preserve"> 08 56908356</t>
  </si>
  <si>
    <t>rec-790-dup-3</t>
  </si>
  <si>
    <t>rec-3557-org</t>
  </si>
  <si>
    <t>rec-1670-dup-0</t>
  </si>
  <si>
    <t xml:space="preserve"> bartle</t>
  </si>
  <si>
    <t>rec-866-org</t>
  </si>
  <si>
    <t>rec-4571-dup-0</t>
  </si>
  <si>
    <t>rec-1075-dup-2</t>
  </si>
  <si>
    <t>rec-3704-org</t>
  </si>
  <si>
    <t xml:space="preserve"> fiorenza</t>
  </si>
  <si>
    <t xml:space="preserve"> franks place</t>
  </si>
  <si>
    <t xml:space="preserve"> 02 47165890</t>
  </si>
  <si>
    <t>rec-4534-dup-0</t>
  </si>
  <si>
    <t xml:space="preserve"> elpla</t>
  </si>
  <si>
    <t xml:space="preserve"> dessarf</t>
  </si>
  <si>
    <t>rec-1398-org</t>
  </si>
  <si>
    <t xml:space="preserve"> bonnie rock</t>
  </si>
  <si>
    <t xml:space="preserve"> 07 56705466</t>
  </si>
  <si>
    <t>rec-1114-dup-1</t>
  </si>
  <si>
    <t>rec-3455-org</t>
  </si>
  <si>
    <t xml:space="preserve"> 08 89283644</t>
  </si>
  <si>
    <t>rec-2398-org</t>
  </si>
  <si>
    <t xml:space="preserve"> uriarra station</t>
  </si>
  <si>
    <t xml:space="preserve"> greenbank garden</t>
  </si>
  <si>
    <t xml:space="preserve"> 02 32340125</t>
  </si>
  <si>
    <t>rec-1160-dup-1</t>
  </si>
  <si>
    <t>rec-4422-dup-1</t>
  </si>
  <si>
    <t xml:space="preserve"> stean</t>
  </si>
  <si>
    <t xml:space="preserve"> norfolk eatate</t>
  </si>
  <si>
    <t>rec-4043-dup-0</t>
  </si>
  <si>
    <t xml:space="preserve"> frenchv forest</t>
  </si>
  <si>
    <t>rec-4137-org</t>
  </si>
  <si>
    <t>rec-3313-dup-0</t>
  </si>
  <si>
    <t xml:space="preserve"> broadbentpstreet</t>
  </si>
  <si>
    <t xml:space="preserve"> shelbon</t>
  </si>
  <si>
    <t>rec-1890-org</t>
  </si>
  <si>
    <t xml:space="preserve"> leita court</t>
  </si>
  <si>
    <t xml:space="preserve"> 03 86815700</t>
  </si>
  <si>
    <t>rec-2633-dup-1</t>
  </si>
  <si>
    <t>rec-1741-dup-2</t>
  </si>
  <si>
    <t>rec-2785-org</t>
  </si>
  <si>
    <t xml:space="preserve"> kidaman creek</t>
  </si>
  <si>
    <t xml:space="preserve"> 03 43437205</t>
  </si>
  <si>
    <t>rec-385-dup-4</t>
  </si>
  <si>
    <t xml:space="preserve"> 07 75280694</t>
  </si>
  <si>
    <t>rec-2439-org</t>
  </si>
  <si>
    <t xml:space="preserve"> 03 43624723</t>
  </si>
  <si>
    <t>rec-3822-dup-2</t>
  </si>
  <si>
    <t>rec-3441-dup-3</t>
  </si>
  <si>
    <t xml:space="preserve"> lim</t>
  </si>
  <si>
    <t>rec-1798-org</t>
  </si>
  <si>
    <t xml:space="preserve"> baroa finn &amp; texel stud</t>
  </si>
  <si>
    <t xml:space="preserve"> 07 95240734</t>
  </si>
  <si>
    <t>rec-2359-dup-0</t>
  </si>
  <si>
    <t xml:space="preserve"> 08 66998991</t>
  </si>
  <si>
    <t>rec-2071-org</t>
  </si>
  <si>
    <t xml:space="preserve"> holden hill</t>
  </si>
  <si>
    <t xml:space="preserve"> 07 97681141</t>
  </si>
  <si>
    <t>rec-2186-org</t>
  </si>
  <si>
    <t>rec-1759-dup-4</t>
  </si>
  <si>
    <t>rec-270-dup-2</t>
  </si>
  <si>
    <t>rec-2193-org</t>
  </si>
  <si>
    <t>rec-4661-org</t>
  </si>
  <si>
    <t xml:space="preserve"> 08 80123660</t>
  </si>
  <si>
    <t>rec-1730-dup-0</t>
  </si>
  <si>
    <t xml:space="preserve"> bonythonstreet</t>
  </si>
  <si>
    <t xml:space="preserve"> mckean place</t>
  </si>
  <si>
    <t xml:space="preserve"> 07 72088910</t>
  </si>
  <si>
    <t>rec-2655-dup-0</t>
  </si>
  <si>
    <t xml:space="preserve"> alubury</t>
  </si>
  <si>
    <t>rec-1646-dup-1</t>
  </si>
  <si>
    <t xml:space="preserve"> castelari</t>
  </si>
  <si>
    <t>rec-4777-dup-0</t>
  </si>
  <si>
    <t xml:space="preserve"> pakemham</t>
  </si>
  <si>
    <t>rec-3489-dup-1</t>
  </si>
  <si>
    <t xml:space="preserve"> shumac street</t>
  </si>
  <si>
    <t xml:space="preserve"> bannidter</t>
  </si>
  <si>
    <t>rec-594-dup-3</t>
  </si>
  <si>
    <t xml:space="preserve"> helene</t>
  </si>
  <si>
    <t>rec-2554-dup-0</t>
  </si>
  <si>
    <t xml:space="preserve"> chandle</t>
  </si>
  <si>
    <t>rec-2954-org</t>
  </si>
  <si>
    <t>rec-53-dup-1</t>
  </si>
  <si>
    <t xml:space="preserve"> port mcquarie</t>
  </si>
  <si>
    <t>rec-2196-org</t>
  </si>
  <si>
    <t xml:space="preserve"> nitereka</t>
  </si>
  <si>
    <t xml:space="preserve"> 07 74487325</t>
  </si>
  <si>
    <t>rec-4378-dup-2</t>
  </si>
  <si>
    <t>rec-2805-org</t>
  </si>
  <si>
    <t xml:space="preserve">   shakirah</t>
  </si>
  <si>
    <t xml:space="preserve"> owanyilla</t>
  </si>
  <si>
    <t xml:space="preserve"> 08 67164374</t>
  </si>
  <si>
    <t>rec-674-dup-4</t>
  </si>
  <si>
    <t xml:space="preserve"> barracloughcrescent</t>
  </si>
  <si>
    <t>rec-2856-org</t>
  </si>
  <si>
    <t xml:space="preserve"> 03 94786808</t>
  </si>
  <si>
    <t>rec-2183-org</t>
  </si>
  <si>
    <t>rec-3946-org</t>
  </si>
  <si>
    <t xml:space="preserve"> 02 85989994</t>
  </si>
  <si>
    <t>rec-2385-org</t>
  </si>
  <si>
    <t xml:space="preserve"> hawdon street</t>
  </si>
  <si>
    <t xml:space="preserve"> malahoff</t>
  </si>
  <si>
    <t>rec-2989-dup-2</t>
  </si>
  <si>
    <t xml:space="preserve"> airlie</t>
  </si>
  <si>
    <t xml:space="preserve"> 03 99897006</t>
  </si>
  <si>
    <t>rec-3042-dup-0</t>
  </si>
  <si>
    <t xml:space="preserve"> ryuan</t>
  </si>
  <si>
    <t>rec-4915-dup-3</t>
  </si>
  <si>
    <t>rec-3635-org</t>
  </si>
  <si>
    <t>rec-1006-org</t>
  </si>
  <si>
    <t xml:space="preserve"> 03 58915635</t>
  </si>
  <si>
    <t>rec-3976-org</t>
  </si>
  <si>
    <t>rec-941-org</t>
  </si>
  <si>
    <t xml:space="preserve"> 08 31743351</t>
  </si>
  <si>
    <t>rec-807-dup-1</t>
  </si>
  <si>
    <t>rec-2727-dup-1</t>
  </si>
  <si>
    <t xml:space="preserve"> bisbop</t>
  </si>
  <si>
    <t>rec-2641-dup-1</t>
  </si>
  <si>
    <t xml:space="preserve"> sep</t>
  </si>
  <si>
    <t>rec-1299-org</t>
  </si>
  <si>
    <t xml:space="preserve"> fossey street</t>
  </si>
  <si>
    <t xml:space="preserve"> 07 71172774</t>
  </si>
  <si>
    <t>rec-1956-dup-4</t>
  </si>
  <si>
    <t>rec-1068-org</t>
  </si>
  <si>
    <t xml:space="preserve"> yass road</t>
  </si>
  <si>
    <t xml:space="preserve"> oakhurst</t>
  </si>
  <si>
    <t xml:space="preserve"> 03 79123371</t>
  </si>
  <si>
    <t>rec-1951-org</t>
  </si>
  <si>
    <t xml:space="preserve"> 04 17501172</t>
  </si>
  <si>
    <t xml:space="preserve"> pedersen-jones</t>
  </si>
  <si>
    <t xml:space="preserve"> 07 05218956</t>
  </si>
  <si>
    <t>rec-1011-org</t>
  </si>
  <si>
    <t xml:space="preserve"> artacho</t>
  </si>
  <si>
    <t xml:space="preserve"> pelican park caravn park</t>
  </si>
  <si>
    <t xml:space="preserve"> 04 69377160</t>
  </si>
  <si>
    <t>rec-346-dup-2</t>
  </si>
  <si>
    <t xml:space="preserve"> vics crossing</t>
  </si>
  <si>
    <t>rec-744-org</t>
  </si>
  <si>
    <t xml:space="preserve"> 03 68352761</t>
  </si>
  <si>
    <t>rec-1537-org</t>
  </si>
  <si>
    <t xml:space="preserve"> 03 03912853</t>
  </si>
  <si>
    <t>rec-1808-dup-1</t>
  </si>
  <si>
    <t xml:space="preserve"> 02 05097049</t>
  </si>
  <si>
    <t>rec-2685-dup-1</t>
  </si>
  <si>
    <t xml:space="preserve"> charloxte</t>
  </si>
  <si>
    <t xml:space="preserve"> murray crscent</t>
  </si>
  <si>
    <t>rec-390-dup-1</t>
  </si>
  <si>
    <t xml:space="preserve"> sef</t>
  </si>
  <si>
    <t>rec-2063-org</t>
  </si>
  <si>
    <t xml:space="preserve"> stencel</t>
  </si>
  <si>
    <t xml:space="preserve"> hibiscus crescent</t>
  </si>
  <si>
    <t xml:space="preserve"> 07 89848194</t>
  </si>
  <si>
    <t>rec-4452-dup-1</t>
  </si>
  <si>
    <t xml:space="preserve"> sharpapmlace</t>
  </si>
  <si>
    <t>rec-3370-dup-2</t>
  </si>
  <si>
    <t xml:space="preserve"> camfield p lace</t>
  </si>
  <si>
    <t xml:space="preserve"> fic</t>
  </si>
  <si>
    <t>rec-3706-dup-1</t>
  </si>
  <si>
    <t xml:space="preserve"> de salisxdtreet</t>
  </si>
  <si>
    <t>rec-4184-org</t>
  </si>
  <si>
    <t xml:space="preserve"> 04 22088970</t>
  </si>
  <si>
    <t>rec-2676-dup-3</t>
  </si>
  <si>
    <t xml:space="preserve"> mazruek</t>
  </si>
  <si>
    <t>rec-3226-org</t>
  </si>
  <si>
    <t xml:space="preserve"> evella court</t>
  </si>
  <si>
    <t xml:space="preserve"> 07 54635428</t>
  </si>
  <si>
    <t>rec-1807-dup-4</t>
  </si>
  <si>
    <t xml:space="preserve"> hyde pa rk</t>
  </si>
  <si>
    <t>rec-588-org</t>
  </si>
  <si>
    <t>rec-4926-org</t>
  </si>
  <si>
    <t>rec-4496-dup-2</t>
  </si>
  <si>
    <t xml:space="preserve"> chewings tsreet</t>
  </si>
  <si>
    <t>rec-3759-dup-0</t>
  </si>
  <si>
    <t>rec-3872-org</t>
  </si>
  <si>
    <t xml:space="preserve"> dungowan street</t>
  </si>
  <si>
    <t xml:space="preserve"> ballyboy</t>
  </si>
  <si>
    <t xml:space="preserve"> 04 53040377</t>
  </si>
  <si>
    <t>rec-4127-dup-0</t>
  </si>
  <si>
    <t xml:space="preserve"> capel</t>
  </si>
  <si>
    <t xml:space="preserve"> qldz</t>
  </si>
  <si>
    <t xml:space="preserve"> 04 80223846</t>
  </si>
  <si>
    <t>rec-2433-org</t>
  </si>
  <si>
    <t xml:space="preserve"> 02 05727170</t>
  </si>
  <si>
    <t>rec-2107-dup-2</t>
  </si>
  <si>
    <t xml:space="preserve"> tohwong</t>
  </si>
  <si>
    <t>rec-4436-org</t>
  </si>
  <si>
    <t>rec-1138-dup-0</t>
  </si>
  <si>
    <t xml:space="preserve"> 08 81873625</t>
  </si>
  <si>
    <t>rec-1346-org</t>
  </si>
  <si>
    <t xml:space="preserve"> 04 51305710</t>
  </si>
  <si>
    <t>rec-2847-dup-1</t>
  </si>
  <si>
    <t>rec-2105-org</t>
  </si>
  <si>
    <t>rec-234-dup-4</t>
  </si>
  <si>
    <t xml:space="preserve"> kirrha</t>
  </si>
  <si>
    <t xml:space="preserve"> 07 37740185</t>
  </si>
  <si>
    <t>rec-2390-dup-2</t>
  </si>
  <si>
    <t xml:space="preserve"> bartwl</t>
  </si>
  <si>
    <t xml:space="preserve"> 08 07578063</t>
  </si>
  <si>
    <t>rec-4882-dup-0</t>
  </si>
  <si>
    <t>rec-3695-dup-0</t>
  </si>
  <si>
    <t xml:space="preserve"> hitlon</t>
  </si>
  <si>
    <t xml:space="preserve"> wan</t>
  </si>
  <si>
    <t>rec-4779-dup-4</t>
  </si>
  <si>
    <t xml:space="preserve"> crescent dalley</t>
  </si>
  <si>
    <t>rec-4347-org</t>
  </si>
  <si>
    <t xml:space="preserve"> 03 91678858</t>
  </si>
  <si>
    <t>rec-2111-dup-3</t>
  </si>
  <si>
    <t>rec-4556-dup-2</t>
  </si>
  <si>
    <t xml:space="preserve"> 08 86068109</t>
  </si>
  <si>
    <t>rec-3818-org</t>
  </si>
  <si>
    <t xml:space="preserve"> iskra</t>
  </si>
  <si>
    <t xml:space="preserve"> watt street</t>
  </si>
  <si>
    <t xml:space="preserve"> 03 82058991</t>
  </si>
  <si>
    <t>rec-4176-dup-4</t>
  </si>
  <si>
    <t>rec-2976-dup-1</t>
  </si>
  <si>
    <t>rec-3285-dup-0</t>
  </si>
  <si>
    <t>rec-3311-dup-0</t>
  </si>
  <si>
    <t xml:space="preserve"> penijis</t>
  </si>
  <si>
    <t xml:space="preserve"> 04 43583552</t>
  </si>
  <si>
    <t>rec-3963-org</t>
  </si>
  <si>
    <t xml:space="preserve"> south johnstone</t>
  </si>
  <si>
    <t xml:space="preserve"> 03 77288755</t>
  </si>
  <si>
    <t>rec-3225-org</t>
  </si>
  <si>
    <t>rec-4395-dup-3</t>
  </si>
  <si>
    <t xml:space="preserve"> zachar</t>
  </si>
  <si>
    <t>rec-4505-dup-1</t>
  </si>
  <si>
    <t xml:space="preserve"> morerispn</t>
  </si>
  <si>
    <t>rec-4149-org</t>
  </si>
  <si>
    <t xml:space="preserve"> bussau close</t>
  </si>
  <si>
    <t xml:space="preserve"> glen-vale</t>
  </si>
  <si>
    <t xml:space="preserve"> 02 29478822</t>
  </si>
  <si>
    <t>rec-2951-dup-2</t>
  </si>
  <si>
    <t xml:space="preserve"> rawlingqs place</t>
  </si>
  <si>
    <t>rec-1452-dup-0</t>
  </si>
  <si>
    <t>rec-3269-org</t>
  </si>
  <si>
    <t xml:space="preserve"> 04 96424076</t>
  </si>
  <si>
    <t>rec-3323-dup-0</t>
  </si>
  <si>
    <t xml:space="preserve"> wagn</t>
  </si>
  <si>
    <t>rec-1028-org</t>
  </si>
  <si>
    <t xml:space="preserve"> harbottle</t>
  </si>
  <si>
    <t xml:space="preserve"> tallangatta</t>
  </si>
  <si>
    <t xml:space="preserve"> 04 56205590</t>
  </si>
  <si>
    <t>rec-4314-org</t>
  </si>
  <si>
    <t>rec-4741-org</t>
  </si>
  <si>
    <t xml:space="preserve"> stockland cairns</t>
  </si>
  <si>
    <t xml:space="preserve"> 04 69190515</t>
  </si>
  <si>
    <t>rec-1215-org</t>
  </si>
  <si>
    <t xml:space="preserve"> gottabe appy park</t>
  </si>
  <si>
    <t xml:space="preserve"> 03 99328760</t>
  </si>
  <si>
    <t>rec-2596-dup-0</t>
  </si>
  <si>
    <t xml:space="preserve"> we</t>
  </si>
  <si>
    <t>rec-4606-dup-2</t>
  </si>
  <si>
    <t xml:space="preserve"> brgkes</t>
  </si>
  <si>
    <t>rec-3857-org</t>
  </si>
  <si>
    <t xml:space="preserve"> 03 07943014</t>
  </si>
  <si>
    <t>rec-2033-org</t>
  </si>
  <si>
    <t xml:space="preserve"> seal place</t>
  </si>
  <si>
    <t xml:space="preserve"> 07 31731365</t>
  </si>
  <si>
    <t>rec-1551-dup-1</t>
  </si>
  <si>
    <t xml:space="preserve"> aidwn</t>
  </si>
  <si>
    <t xml:space="preserve"> mundawari dcircuit</t>
  </si>
  <si>
    <t>rec-3826-org</t>
  </si>
  <si>
    <t xml:space="preserve"> 08 97344540</t>
  </si>
  <si>
    <t>rec-3339-org</t>
  </si>
  <si>
    <t>rec-2292-dup-0</t>
  </si>
  <si>
    <t xml:space="preserve"> cromwell ckrcuit</t>
  </si>
  <si>
    <t xml:space="preserve"> verjont</t>
  </si>
  <si>
    <t>rec-3490-dup-1</t>
  </si>
  <si>
    <t xml:space="preserve"> dimbylah</t>
  </si>
  <si>
    <t xml:space="preserve"> waf</t>
  </si>
  <si>
    <t xml:space="preserve"> 08 05094530</t>
  </si>
  <si>
    <t>rec-3421-dup-1</t>
  </si>
  <si>
    <t>rec-1430-org</t>
  </si>
  <si>
    <t xml:space="preserve"> anthony rolfe street</t>
  </si>
  <si>
    <t xml:space="preserve"> 04 48258856</t>
  </si>
  <si>
    <t>rec-898-dup-0</t>
  </si>
  <si>
    <t xml:space="preserve"> akuna stfxet</t>
  </si>
  <si>
    <t>rec-4344-dup-2</t>
  </si>
  <si>
    <t xml:space="preserve"> lombsrdi</t>
  </si>
  <si>
    <t>rec-740-dup-3</t>
  </si>
  <si>
    <t xml:space="preserve"> jackie</t>
  </si>
  <si>
    <t xml:space="preserve"> 07 46057390</t>
  </si>
  <si>
    <t>rec-1531-dup-3</t>
  </si>
  <si>
    <t>rec-4662-org</t>
  </si>
  <si>
    <t>rec-3062-org</t>
  </si>
  <si>
    <t>rec-655-org</t>
  </si>
  <si>
    <t>rec-4441-org</t>
  </si>
  <si>
    <t>rec-3366-org</t>
  </si>
  <si>
    <t>rec-1862-org</t>
  </si>
  <si>
    <t>rec-728-org</t>
  </si>
  <si>
    <t xml:space="preserve"> 07 01156414</t>
  </si>
  <si>
    <t>rec-478-dup-1</t>
  </si>
  <si>
    <t xml:space="preserve"> felicia</t>
  </si>
  <si>
    <t>rec-4370-dup-2</t>
  </si>
  <si>
    <t xml:space="preserve"> beggs place</t>
  </si>
  <si>
    <t xml:space="preserve"> walhalla</t>
  </si>
  <si>
    <t>rec-1032-org</t>
  </si>
  <si>
    <t>rec-1377-org</t>
  </si>
  <si>
    <t xml:space="preserve">   timara</t>
  </si>
  <si>
    <t>rec-1082-org</t>
  </si>
  <si>
    <t>rec-2663-org</t>
  </si>
  <si>
    <t>rec-3136-dup-1</t>
  </si>
  <si>
    <t xml:space="preserve"> ru</t>
  </si>
  <si>
    <t xml:space="preserve"> domek</t>
  </si>
  <si>
    <t xml:space="preserve"> 03 99224457</t>
  </si>
  <si>
    <t>rec-3669-dup-0</t>
  </si>
  <si>
    <t xml:space="preserve"> rowvlile</t>
  </si>
  <si>
    <t>rec-3247-dup-1</t>
  </si>
  <si>
    <t>rec-2377-dup-2</t>
  </si>
  <si>
    <t xml:space="preserve"> upper brokfield</t>
  </si>
  <si>
    <t>rec-4843-org</t>
  </si>
  <si>
    <t>rec-603-dup-1</t>
  </si>
  <si>
    <t xml:space="preserve"> mccaugheyfstreet</t>
  </si>
  <si>
    <t>rec-390-dup-0</t>
  </si>
  <si>
    <t>rec-1161-org</t>
  </si>
  <si>
    <t xml:space="preserve"> 03 61371796</t>
  </si>
  <si>
    <t>rec-4959-dup-0</t>
  </si>
  <si>
    <t>rec-3997-org</t>
  </si>
  <si>
    <t xml:space="preserve"> 02 95378494</t>
  </si>
  <si>
    <t>rec-4960-org</t>
  </si>
  <si>
    <t xml:space="preserve"> reuter</t>
  </si>
  <si>
    <t xml:space="preserve"> strutt place</t>
  </si>
  <si>
    <t xml:space="preserve"> tourist caravn park</t>
  </si>
  <si>
    <t xml:space="preserve"> 02 19696419</t>
  </si>
  <si>
    <t>rec-1000-org</t>
  </si>
  <si>
    <t xml:space="preserve"> becirevic</t>
  </si>
  <si>
    <t xml:space="preserve"> graylands</t>
  </si>
  <si>
    <t xml:space="preserve"> 07 05103370</t>
  </si>
  <si>
    <t>rec-1217-org</t>
  </si>
  <si>
    <t xml:space="preserve"> grandioso</t>
  </si>
  <si>
    <t>rec-3727-org</t>
  </si>
  <si>
    <t xml:space="preserve"> nicoloulias</t>
  </si>
  <si>
    <t xml:space="preserve"> 02 66963165</t>
  </si>
  <si>
    <t>rec-2553-org</t>
  </si>
  <si>
    <t xml:space="preserve"> archdall street</t>
  </si>
  <si>
    <t xml:space="preserve"> 07 01247467</t>
  </si>
  <si>
    <t>rec-4913-org</t>
  </si>
  <si>
    <t xml:space="preserve"> 08 51291603</t>
  </si>
  <si>
    <t>rec-4551-dup-2</t>
  </si>
  <si>
    <t xml:space="preserve"> winf irld</t>
  </si>
  <si>
    <t>rec-1009-dup-2</t>
  </si>
  <si>
    <t>rec-4043-dup-2</t>
  </si>
  <si>
    <t>rec-3582-org</t>
  </si>
  <si>
    <t xml:space="preserve"> hooker street</t>
  </si>
  <si>
    <t xml:space="preserve"> 07 17934821</t>
  </si>
  <si>
    <t>rec-4272-org</t>
  </si>
  <si>
    <t xml:space="preserve"> nagara street</t>
  </si>
  <si>
    <t xml:space="preserve"> 03 11690388</t>
  </si>
  <si>
    <t>rec-1290-org</t>
  </si>
  <si>
    <t xml:space="preserve"> 02 32785899</t>
  </si>
  <si>
    <t>rec-1919-dup-0</t>
  </si>
  <si>
    <t>rec-2194-dup-0</t>
  </si>
  <si>
    <t xml:space="preserve"> jams</t>
  </si>
  <si>
    <t xml:space="preserve"> goodwo od</t>
  </si>
  <si>
    <t>rec-793-org</t>
  </si>
  <si>
    <t>rec-3104-org</t>
  </si>
  <si>
    <t>rec-60-dup-0</t>
  </si>
  <si>
    <t xml:space="preserve"> vivg</t>
  </si>
  <si>
    <t>rec-601-org</t>
  </si>
  <si>
    <t xml:space="preserve"> moskwa</t>
  </si>
  <si>
    <t xml:space="preserve"> warrego circuit</t>
  </si>
  <si>
    <t xml:space="preserve"> 04 17787834</t>
  </si>
  <si>
    <t xml:space="preserve"> clare dennis avenue</t>
  </si>
  <si>
    <t>rec-4864-org</t>
  </si>
  <si>
    <t xml:space="preserve"> fey</t>
  </si>
  <si>
    <t xml:space="preserve"> 04 30190093</t>
  </si>
  <si>
    <t>rec-2271-org</t>
  </si>
  <si>
    <t>rec-2437-org</t>
  </si>
  <si>
    <t xml:space="preserve"> sect 341</t>
  </si>
  <si>
    <t xml:space="preserve"> 02 28094979</t>
  </si>
  <si>
    <t>rec-4006-org</t>
  </si>
  <si>
    <t xml:space="preserve"> lukehurst</t>
  </si>
  <si>
    <t xml:space="preserve"> 03 37908192</t>
  </si>
  <si>
    <t>rec-4326-dup-0</t>
  </si>
  <si>
    <t xml:space="preserve"> narre warrqdn north</t>
  </si>
  <si>
    <t>rec-2436-org</t>
  </si>
  <si>
    <t>rec-2413-org</t>
  </si>
  <si>
    <t xml:space="preserve"> clareville</t>
  </si>
  <si>
    <t xml:space="preserve"> 02 21825596</t>
  </si>
  <si>
    <t>rec-2030-dup-3</t>
  </si>
  <si>
    <t>rec-3932-org</t>
  </si>
  <si>
    <t xml:space="preserve">   lukas</t>
  </si>
  <si>
    <t xml:space="preserve"> jacana park</t>
  </si>
  <si>
    <t xml:space="preserve"> 07 91399664</t>
  </si>
  <si>
    <t>rec-841-dup-2</t>
  </si>
  <si>
    <t xml:space="preserve"> 04 55516737</t>
  </si>
  <si>
    <t>rec-2715-dup-4</t>
  </si>
  <si>
    <t>rec-1134-org</t>
  </si>
  <si>
    <t xml:space="preserve"> creagh</t>
  </si>
  <si>
    <t xml:space="preserve"> nyrang homestead</t>
  </si>
  <si>
    <t xml:space="preserve"> 03 03770459</t>
  </si>
  <si>
    <t>rec-1894-org</t>
  </si>
  <si>
    <t>rec-1701-org</t>
  </si>
  <si>
    <t xml:space="preserve"> 08 46212509</t>
  </si>
  <si>
    <t>rec-4400-org</t>
  </si>
  <si>
    <t>rec-934-org</t>
  </si>
  <si>
    <t xml:space="preserve"> gonzales</t>
  </si>
  <si>
    <t xml:space="preserve"> 03 64686581</t>
  </si>
  <si>
    <t>rec-3147-org</t>
  </si>
  <si>
    <t>rec-267-dup-2</t>
  </si>
  <si>
    <t xml:space="preserve"> vinoent</t>
  </si>
  <si>
    <t>rec-774-org</t>
  </si>
  <si>
    <t xml:space="preserve"> tange place</t>
  </si>
  <si>
    <t xml:space="preserve"> 04 12463399</t>
  </si>
  <si>
    <t>rec-4463-org</t>
  </si>
  <si>
    <t>rec-3573-dup-0</t>
  </si>
  <si>
    <t xml:space="preserve"> clode crecent</t>
  </si>
  <si>
    <t>rec-4351-org</t>
  </si>
  <si>
    <t xml:space="preserve"> 03 79276500</t>
  </si>
  <si>
    <t>rec-769-org</t>
  </si>
  <si>
    <t>rec-2697-dup-0</t>
  </si>
  <si>
    <t xml:space="preserve"> wilie</t>
  </si>
  <si>
    <t xml:space="preserve"> mundylla</t>
  </si>
  <si>
    <t>rec-1396-dup-2</t>
  </si>
  <si>
    <t xml:space="preserve"> saebz</t>
  </si>
  <si>
    <t>rec-529-org</t>
  </si>
  <si>
    <t xml:space="preserve"> 03 68819184</t>
  </si>
  <si>
    <t>rec-674-dup-0</t>
  </si>
  <si>
    <t>rec-2423-dup-4</t>
  </si>
  <si>
    <t>rec-1448-dup-0</t>
  </si>
  <si>
    <t xml:space="preserve"> kye</t>
  </si>
  <si>
    <t xml:space="preserve"> tbez</t>
  </si>
  <si>
    <t>rec-2833-dup-3</t>
  </si>
  <si>
    <t>rec-876-org</t>
  </si>
  <si>
    <t xml:space="preserve"> brannelly</t>
  </si>
  <si>
    <t xml:space="preserve"> 08 50157239</t>
  </si>
  <si>
    <t>rec-966-org</t>
  </si>
  <si>
    <t xml:space="preserve"> tossell</t>
  </si>
  <si>
    <t xml:space="preserve"> 07 57667640</t>
  </si>
  <si>
    <t>rec-4983-dup-3</t>
  </si>
  <si>
    <t>rec-3856-org</t>
  </si>
  <si>
    <t xml:space="preserve"> loughmore</t>
  </si>
  <si>
    <t xml:space="preserve"> 08 32511158</t>
  </si>
  <si>
    <t>rec-2468-dup-1</t>
  </si>
  <si>
    <t xml:space="preserve"> rumbelow xpurt</t>
  </si>
  <si>
    <t>rec-516-dup-2</t>
  </si>
  <si>
    <t xml:space="preserve"> hannh</t>
  </si>
  <si>
    <t xml:space="preserve"> rhan</t>
  </si>
  <si>
    <t>rec-3648-dup-2</t>
  </si>
  <si>
    <t xml:space="preserve"> springvald drive</t>
  </si>
  <si>
    <t xml:space="preserve"> ellinba nk</t>
  </si>
  <si>
    <t xml:space="preserve"> dreyer</t>
  </si>
  <si>
    <t xml:space="preserve"> 08 74261129</t>
  </si>
  <si>
    <t>rec-3623-org</t>
  </si>
  <si>
    <t xml:space="preserve"> delegate street</t>
  </si>
  <si>
    <t xml:space="preserve"> 03 75575470</t>
  </si>
  <si>
    <t>rec-4673-org</t>
  </si>
  <si>
    <t xml:space="preserve"> 04 58260610</t>
  </si>
  <si>
    <t>rec-2403-org</t>
  </si>
  <si>
    <t xml:space="preserve"> coolum beach</t>
  </si>
  <si>
    <t xml:space="preserve"> 07 83679029</t>
  </si>
  <si>
    <t>rec-1092-dup-0</t>
  </si>
  <si>
    <t xml:space="preserve"> archibaldmstreet</t>
  </si>
  <si>
    <t xml:space="preserve"> dowley</t>
  </si>
  <si>
    <t xml:space="preserve"> phelp court</t>
  </si>
  <si>
    <t xml:space="preserve"> 08 35083611</t>
  </si>
  <si>
    <t>rec-972-dup-0</t>
  </si>
  <si>
    <t>rec-1439-dup-2</t>
  </si>
  <si>
    <t>rec-4208-dup-0</t>
  </si>
  <si>
    <t>rec-574-org</t>
  </si>
  <si>
    <t xml:space="preserve"> price-beck</t>
  </si>
  <si>
    <t xml:space="preserve"> 07 40348115</t>
  </si>
  <si>
    <t>rec-1563-org</t>
  </si>
  <si>
    <t>rec-3702-dup-0</t>
  </si>
  <si>
    <t xml:space="preserve"> aspleh</t>
  </si>
  <si>
    <t>rec-2114-dup-1</t>
  </si>
  <si>
    <t xml:space="preserve"> gaskxin</t>
  </si>
  <si>
    <t>rec-307-dup-1</t>
  </si>
  <si>
    <t xml:space="preserve"> kalern</t>
  </si>
  <si>
    <t>rec-3984-dup-4</t>
  </si>
  <si>
    <t xml:space="preserve"> colonel lighty gardens</t>
  </si>
  <si>
    <t>rec-3067-dup-1</t>
  </si>
  <si>
    <t>rec-4790-org</t>
  </si>
  <si>
    <t xml:space="preserve"> dalveen</t>
  </si>
  <si>
    <t xml:space="preserve"> 04 59103447</t>
  </si>
  <si>
    <t>rec-3473-org</t>
  </si>
  <si>
    <t>rec-1966-dup-0</t>
  </si>
  <si>
    <t xml:space="preserve"> 03 08590230</t>
  </si>
  <si>
    <t>rec-4350-org</t>
  </si>
  <si>
    <t>rec-2800-org</t>
  </si>
  <si>
    <t xml:space="preserve"> elrick</t>
  </si>
  <si>
    <t>rec-233-dup-1</t>
  </si>
  <si>
    <t>rec-2376-dup-2</t>
  </si>
  <si>
    <t>rec-2652-dup-3</t>
  </si>
  <si>
    <t xml:space="preserve"> corinnad treet</t>
  </si>
  <si>
    <t>rec-4844-dup-4</t>
  </si>
  <si>
    <t xml:space="preserve"> karingal hostel age</t>
  </si>
  <si>
    <t xml:space="preserve"> moggilla</t>
  </si>
  <si>
    <t>rec-896-dup-0</t>
  </si>
  <si>
    <t xml:space="preserve"> jessca</t>
  </si>
  <si>
    <t>rec-972-org</t>
  </si>
  <si>
    <t>rec-3457-org</t>
  </si>
  <si>
    <t>rec-2221-org</t>
  </si>
  <si>
    <t xml:space="preserve"> 03 30843935</t>
  </si>
  <si>
    <t>rec-4824-dup-0</t>
  </si>
  <si>
    <t>rec-1342-org</t>
  </si>
  <si>
    <t xml:space="preserve"> 04 88025778</t>
  </si>
  <si>
    <t>rec-3342-org</t>
  </si>
  <si>
    <t xml:space="preserve"> rickard place</t>
  </si>
  <si>
    <t xml:space="preserve"> bundarra</t>
  </si>
  <si>
    <t xml:space="preserve"> 07 02635094</t>
  </si>
  <si>
    <t>rec-399-dup-1</t>
  </si>
  <si>
    <t xml:space="preserve"> coothsraba</t>
  </si>
  <si>
    <t>rec-700-org</t>
  </si>
  <si>
    <t xml:space="preserve"> 03 97588096</t>
  </si>
  <si>
    <t>rec-3901-dup-1</t>
  </si>
  <si>
    <t xml:space="preserve"> jelbartekstreet</t>
  </si>
  <si>
    <t>rec-3755-dup-1</t>
  </si>
  <si>
    <t xml:space="preserve"> kopecjki</t>
  </si>
  <si>
    <t>rec-1449-org</t>
  </si>
  <si>
    <t xml:space="preserve"> 08 35380717</t>
  </si>
  <si>
    <t>rec-553-dup-0</t>
  </si>
  <si>
    <t>rec-3268-org</t>
  </si>
  <si>
    <t xml:space="preserve"> macgillivray street</t>
  </si>
  <si>
    <t xml:space="preserve"> hemmant</t>
  </si>
  <si>
    <t xml:space="preserve"> 02 39220334</t>
  </si>
  <si>
    <t>rec-1173-org</t>
  </si>
  <si>
    <t xml:space="preserve"> 07 12847662</t>
  </si>
  <si>
    <t>rec-3767-org</t>
  </si>
  <si>
    <t xml:space="preserve"> 08 16192482</t>
  </si>
  <si>
    <t>rec-4689-org</t>
  </si>
  <si>
    <t>rec-554-org</t>
  </si>
  <si>
    <t xml:space="preserve"> hughes crescent</t>
  </si>
  <si>
    <t xml:space="preserve"> montrose</t>
  </si>
  <si>
    <t xml:space="preserve"> 03 87152282</t>
  </si>
  <si>
    <t>rec-2951-org</t>
  </si>
  <si>
    <t>rec-4350-dup-1</t>
  </si>
  <si>
    <t xml:space="preserve"> blale</t>
  </si>
  <si>
    <t xml:space="preserve"> east msitland</t>
  </si>
  <si>
    <t>rec-1472-org</t>
  </si>
  <si>
    <t>rec-2716-org</t>
  </si>
  <si>
    <t xml:space="preserve"> 08 83841328</t>
  </si>
  <si>
    <t>rec-3124-dup-0</t>
  </si>
  <si>
    <t>rec-4624-org</t>
  </si>
  <si>
    <t xml:space="preserve"> juric</t>
  </si>
  <si>
    <t xml:space="preserve"> mull place</t>
  </si>
  <si>
    <t xml:space="preserve"> 07 73344012</t>
  </si>
  <si>
    <t>rec-3085-dup-3</t>
  </si>
  <si>
    <t>rec-4448-dup-1</t>
  </si>
  <si>
    <t>rec-4524-dup-2</t>
  </si>
  <si>
    <t xml:space="preserve"> szepesy</t>
  </si>
  <si>
    <t xml:space="preserve"> bishzp</t>
  </si>
  <si>
    <t>rec-141-dup-1</t>
  </si>
  <si>
    <t>rec-3966-org</t>
  </si>
  <si>
    <t xml:space="preserve"> staude</t>
  </si>
  <si>
    <t xml:space="preserve"> mountain creek</t>
  </si>
  <si>
    <t xml:space="preserve"> 03 98758518</t>
  </si>
  <si>
    <t>rec-1801-org</t>
  </si>
  <si>
    <t xml:space="preserve">   jarod</t>
  </si>
  <si>
    <t xml:space="preserve"> 07 26416764</t>
  </si>
  <si>
    <t>rec-3300-org</t>
  </si>
  <si>
    <t>rec-3897-org</t>
  </si>
  <si>
    <t>rec-3020-org</t>
  </si>
  <si>
    <t xml:space="preserve"> romeyn</t>
  </si>
  <si>
    <t xml:space="preserve"> coutts place</t>
  </si>
  <si>
    <t xml:space="preserve"> 03 86857110</t>
  </si>
  <si>
    <t>rec-4341-org</t>
  </si>
  <si>
    <t xml:space="preserve"> wurth place</t>
  </si>
  <si>
    <t xml:space="preserve"> 07 95158099</t>
  </si>
  <si>
    <t>rec-4104-org</t>
  </si>
  <si>
    <t>rec-4192-org</t>
  </si>
  <si>
    <t xml:space="preserve"> hocking place</t>
  </si>
  <si>
    <t xml:space="preserve"> 03 98974737</t>
  </si>
  <si>
    <t>rec-1513-dup-1</t>
  </si>
  <si>
    <t>rec-603-org</t>
  </si>
  <si>
    <t>rec-1809-org</t>
  </si>
  <si>
    <t xml:space="preserve"> port elliot</t>
  </si>
  <si>
    <t xml:space="preserve"> 02 61170054</t>
  </si>
  <si>
    <t>rec-3970-dup-1</t>
  </si>
  <si>
    <t xml:space="preserve"> toukey</t>
  </si>
  <si>
    <t>rec-4894-org</t>
  </si>
  <si>
    <t xml:space="preserve"> sanford place</t>
  </si>
  <si>
    <t xml:space="preserve"> 03 40311306</t>
  </si>
  <si>
    <t>rec-594-dup-0</t>
  </si>
  <si>
    <t xml:space="preserve"> apple glen</t>
  </si>
  <si>
    <t>rec-944-org</t>
  </si>
  <si>
    <t xml:space="preserve"> hildenhagen</t>
  </si>
  <si>
    <t xml:space="preserve"> 07 87538918</t>
  </si>
  <si>
    <t>rec-3339-dup-2</t>
  </si>
  <si>
    <t xml:space="preserve"> kalw</t>
  </si>
  <si>
    <t>rec-3475-dup-0</t>
  </si>
  <si>
    <t xml:space="preserve"> 08 01421502</t>
  </si>
  <si>
    <t>rec-4163-dup-0</t>
  </si>
  <si>
    <t>rec-1512-dup-0</t>
  </si>
  <si>
    <t xml:space="preserve"> avodca</t>
  </si>
  <si>
    <t>rec-1585-dup-3</t>
  </si>
  <si>
    <t xml:space="preserve"> goughs bay</t>
  </si>
  <si>
    <t xml:space="preserve"> 08 07955498</t>
  </si>
  <si>
    <t>rec-3055-org</t>
  </si>
  <si>
    <t xml:space="preserve"> 02 10773996</t>
  </si>
  <si>
    <t>rec-838-org</t>
  </si>
  <si>
    <t xml:space="preserve"> kardang street</t>
  </si>
  <si>
    <t xml:space="preserve"> inverglen</t>
  </si>
  <si>
    <t xml:space="preserve"> 03 65023666</t>
  </si>
  <si>
    <t>rec-2943-dup-0</t>
  </si>
  <si>
    <t xml:space="preserve"> leavdr</t>
  </si>
  <si>
    <t>rec-1496-org</t>
  </si>
  <si>
    <t>rec-1389-org</t>
  </si>
  <si>
    <t>rec-2783-dup-0</t>
  </si>
  <si>
    <t>rec-2803-org</t>
  </si>
  <si>
    <t>rec-2909-org</t>
  </si>
  <si>
    <t xml:space="preserve"> 04 44450126</t>
  </si>
  <si>
    <t>rec-872-org</t>
  </si>
  <si>
    <t xml:space="preserve"> charleston street</t>
  </si>
  <si>
    <t xml:space="preserve"> bardarra</t>
  </si>
  <si>
    <t xml:space="preserve"> 03 68001122</t>
  </si>
  <si>
    <t>rec-4415-org</t>
  </si>
  <si>
    <t xml:space="preserve"> tambellup</t>
  </si>
  <si>
    <t xml:space="preserve"> 08 01419015</t>
  </si>
  <si>
    <t>rec-4385-dup-2</t>
  </si>
  <si>
    <t>rec-4113-dup-0</t>
  </si>
  <si>
    <t>rec-4962-dup-0</t>
  </si>
  <si>
    <t xml:space="preserve"> caleh</t>
  </si>
  <si>
    <t xml:space="preserve"> epsomt</t>
  </si>
  <si>
    <t>rec-4681-dup-0</t>
  </si>
  <si>
    <t xml:space="preserve"> lambriggstreet</t>
  </si>
  <si>
    <t xml:space="preserve"> roxbufgh park</t>
  </si>
  <si>
    <t>rec-1714-dup-1</t>
  </si>
  <si>
    <t xml:space="preserve"> niagafa park</t>
  </si>
  <si>
    <t>rec-3293-dup-1</t>
  </si>
  <si>
    <t xml:space="preserve"> 04 68312143</t>
  </si>
  <si>
    <t>rec-1807-dup-3</t>
  </si>
  <si>
    <t xml:space="preserve"> hyde psrk</t>
  </si>
  <si>
    <t>rec-2141-dup-1</t>
  </si>
  <si>
    <t>rec-1100-dup-0</t>
  </si>
  <si>
    <t xml:space="preserve"> lushia</t>
  </si>
  <si>
    <t xml:space="preserve"> patierce</t>
  </si>
  <si>
    <t>rec-3490-dup-0</t>
  </si>
  <si>
    <t xml:space="preserve"> nole</t>
  </si>
  <si>
    <t>rec-4137-dup-2</t>
  </si>
  <si>
    <t xml:space="preserve"> geofg</t>
  </si>
  <si>
    <t>rec-2646-org</t>
  </si>
  <si>
    <t>rec-4010-org</t>
  </si>
  <si>
    <t xml:space="preserve"> riordan street</t>
  </si>
  <si>
    <t xml:space="preserve"> 03 42025512</t>
  </si>
  <si>
    <t>rec-3134-org</t>
  </si>
  <si>
    <t>rec-1981-org</t>
  </si>
  <si>
    <t xml:space="preserve"> 04 94593804</t>
  </si>
  <si>
    <t>rec-3844-dup-2</t>
  </si>
  <si>
    <t>rec-2676-dup-0</t>
  </si>
  <si>
    <t xml:space="preserve"> narrabunsah lane</t>
  </si>
  <si>
    <t>rec-3028-dup-3</t>
  </si>
  <si>
    <t>rec-2622-org</t>
  </si>
  <si>
    <t xml:space="preserve"> 02 84505981</t>
  </si>
  <si>
    <t>rec-875-dup-0</t>
  </si>
  <si>
    <t xml:space="preserve"> nicnolas</t>
  </si>
  <si>
    <t>rec-1566-dup-0</t>
  </si>
  <si>
    <t xml:space="preserve"> emmew</t>
  </si>
  <si>
    <t xml:space="preserve"> circuit must</t>
  </si>
  <si>
    <t>rec-3543-dup-1</t>
  </si>
  <si>
    <t xml:space="preserve"> com</t>
  </si>
  <si>
    <t>rec-1459-dup-0</t>
  </si>
  <si>
    <t>rec-2725-org</t>
  </si>
  <si>
    <t>rec-720-org</t>
  </si>
  <si>
    <t>rec-1125-dup-2</t>
  </si>
  <si>
    <t>rec-715-dup-0</t>
  </si>
  <si>
    <t>rec-2556-dup-1</t>
  </si>
  <si>
    <t xml:space="preserve"> sian</t>
  </si>
  <si>
    <t>rec-2585-dup-3</t>
  </si>
  <si>
    <t xml:space="preserve"> gilkard</t>
  </si>
  <si>
    <t xml:space="preserve"> shellhabour</t>
  </si>
  <si>
    <t>rec-1275-org</t>
  </si>
  <si>
    <t xml:space="preserve"> bage place</t>
  </si>
  <si>
    <t xml:space="preserve"> 03 30453995</t>
  </si>
  <si>
    <t>rec-1687-dup-1</t>
  </si>
  <si>
    <t>rec-1148-dup-1</t>
  </si>
  <si>
    <t>rec-2174-dup-2</t>
  </si>
  <si>
    <t>rec-3825-org</t>
  </si>
  <si>
    <t>rec-1013-dup-3</t>
  </si>
  <si>
    <t>rec-3622-org</t>
  </si>
  <si>
    <t xml:space="preserve"> zecchini</t>
  </si>
  <si>
    <t xml:space="preserve"> drysdale</t>
  </si>
  <si>
    <t xml:space="preserve"> 08 64086524</t>
  </si>
  <si>
    <t>rec-4001-dup-1</t>
  </si>
  <si>
    <t xml:space="preserve"> seymout ylace</t>
  </si>
  <si>
    <t>rec-2164-dup-1</t>
  </si>
  <si>
    <t xml:space="preserve"> 03 69336285</t>
  </si>
  <si>
    <t>rec-1560-org</t>
  </si>
  <si>
    <t xml:space="preserve"> collins place</t>
  </si>
  <si>
    <t xml:space="preserve"> 02 84205878</t>
  </si>
  <si>
    <t>rec-3910-org</t>
  </si>
  <si>
    <t xml:space="preserve"> hog</t>
  </si>
  <si>
    <t xml:space="preserve"> 03 91688202</t>
  </si>
  <si>
    <t>rec-2054-org</t>
  </si>
  <si>
    <t xml:space="preserve"> weaver place</t>
  </si>
  <si>
    <t xml:space="preserve"> beachfront caravan park</t>
  </si>
  <si>
    <t xml:space="preserve"> 03 18935888</t>
  </si>
  <si>
    <t>rec-820-org</t>
  </si>
  <si>
    <t xml:space="preserve"> 07 33853005</t>
  </si>
  <si>
    <t>rec-2621-dup-0</t>
  </si>
  <si>
    <t xml:space="preserve"> dumaresq treet</t>
  </si>
  <si>
    <t>rec-1323-dup-1</t>
  </si>
  <si>
    <t>rec-1009-dup-1</t>
  </si>
  <si>
    <t>rec-4102-org</t>
  </si>
  <si>
    <t>rec-545-org</t>
  </si>
  <si>
    <t xml:space="preserve"> 03 21089818</t>
  </si>
  <si>
    <t>rec-636-org</t>
  </si>
  <si>
    <t xml:space="preserve"> hooke place</t>
  </si>
  <si>
    <t xml:space="preserve"> 08 76077843</t>
  </si>
  <si>
    <t>rec-559-dup-0</t>
  </si>
  <si>
    <t xml:space="preserve"> prestogn</t>
  </si>
  <si>
    <t>rec-438-dup-1</t>
  </si>
  <si>
    <t xml:space="preserve"> svihlmya</t>
  </si>
  <si>
    <t>rec-4120-dup-0</t>
  </si>
  <si>
    <t>rec-3666-dup-0</t>
  </si>
  <si>
    <t xml:space="preserve"> grmm</t>
  </si>
  <si>
    <t>rec-2335-dup-1</t>
  </si>
  <si>
    <t xml:space="preserve"> jaams</t>
  </si>
  <si>
    <t>rec-2677-org</t>
  </si>
  <si>
    <t xml:space="preserve"> strathbogie</t>
  </si>
  <si>
    <t xml:space="preserve"> 04 82470675</t>
  </si>
  <si>
    <t>rec-3249-org</t>
  </si>
  <si>
    <t xml:space="preserve"> 04 83449943</t>
  </si>
  <si>
    <t>rec-2988-org</t>
  </si>
  <si>
    <t xml:space="preserve"> ohurra</t>
  </si>
  <si>
    <t xml:space="preserve"> esson place</t>
  </si>
  <si>
    <t xml:space="preserve"> 04 42948836</t>
  </si>
  <si>
    <t>rec-1648-dup-0</t>
  </si>
  <si>
    <t xml:space="preserve"> 07 00256714</t>
  </si>
  <si>
    <t>rec-3598-dup-0</t>
  </si>
  <si>
    <t xml:space="preserve"> shelleh</t>
  </si>
  <si>
    <t>rec-1748-dup-0</t>
  </si>
  <si>
    <t xml:space="preserve"> noboe</t>
  </si>
  <si>
    <t xml:space="preserve"> counihar court</t>
  </si>
  <si>
    <t>rec-3239-dup-3</t>
  </si>
  <si>
    <t xml:space="preserve"> kienra</t>
  </si>
  <si>
    <t>rec-1439-org</t>
  </si>
  <si>
    <t>rec-1639-org</t>
  </si>
  <si>
    <t xml:space="preserve"> 08 64010781</t>
  </si>
  <si>
    <t>rec-346-dup-1</t>
  </si>
  <si>
    <t xml:space="preserve"> tazewell ckrcuit</t>
  </si>
  <si>
    <t>rec-3698-org</t>
  </si>
  <si>
    <t>rec-3720-org</t>
  </si>
  <si>
    <t xml:space="preserve"> perry drive</t>
  </si>
  <si>
    <t>rec-1450-dup-1</t>
  </si>
  <si>
    <t>rec-4377-dup-4</t>
  </si>
  <si>
    <t xml:space="preserve"> 03 88365508</t>
  </si>
  <si>
    <t>rec-4533-org</t>
  </si>
  <si>
    <t xml:space="preserve"> archdall</t>
  </si>
  <si>
    <t xml:space="preserve"> 04 25912552</t>
  </si>
  <si>
    <t>rec-1956-dup-3</t>
  </si>
  <si>
    <t xml:space="preserve"> montgomeryjplace</t>
  </si>
  <si>
    <t>rec-115-dup-0</t>
  </si>
  <si>
    <t>rec-3010-dup-1</t>
  </si>
  <si>
    <t xml:space="preserve"> rosehgll</t>
  </si>
  <si>
    <t>rec-2260-org</t>
  </si>
  <si>
    <t xml:space="preserve"> limbert</t>
  </si>
  <si>
    <t xml:space="preserve"> 07 80017456</t>
  </si>
  <si>
    <t>rec-4828-dup-4</t>
  </si>
  <si>
    <t>rec-4576-org</t>
  </si>
  <si>
    <t xml:space="preserve"> belongame</t>
  </si>
  <si>
    <t xml:space="preserve"> stanhope</t>
  </si>
  <si>
    <t xml:space="preserve"> 02 71789164</t>
  </si>
  <si>
    <t>rec-3459-org</t>
  </si>
  <si>
    <t>rec-3360-org</t>
  </si>
  <si>
    <t xml:space="preserve"> 03 58429534</t>
  </si>
  <si>
    <t>rec-4171-org</t>
  </si>
  <si>
    <t xml:space="preserve">   reeve</t>
  </si>
  <si>
    <t xml:space="preserve"> 02 72191290</t>
  </si>
  <si>
    <t>rec-2449-org</t>
  </si>
  <si>
    <t>rec-4916-org</t>
  </si>
  <si>
    <t>rec-534-dup-3</t>
  </si>
  <si>
    <t xml:space="preserve"> thoms</t>
  </si>
  <si>
    <t>rec-2633-org</t>
  </si>
  <si>
    <t>rec-1360-org</t>
  </si>
  <si>
    <t xml:space="preserve"> 08 07690414</t>
  </si>
  <si>
    <t>rec-3012-org</t>
  </si>
  <si>
    <t>rec-2978-dup-1</t>
  </si>
  <si>
    <t xml:space="preserve"> charlee</t>
  </si>
  <si>
    <t>rec-2566-org</t>
  </si>
  <si>
    <t xml:space="preserve"> 07 13309631</t>
  </si>
  <si>
    <t>rec-386-dup-1</t>
  </si>
  <si>
    <t>rec-4496-org</t>
  </si>
  <si>
    <t>rec-4256-dup-0</t>
  </si>
  <si>
    <t xml:space="preserve"> gacen</t>
  </si>
  <si>
    <t>rec-2936-org</t>
  </si>
  <si>
    <t>rec-4222-org</t>
  </si>
  <si>
    <t xml:space="preserve"> nelsen</t>
  </si>
  <si>
    <t xml:space="preserve"> bennett chambers</t>
  </si>
  <si>
    <t xml:space="preserve"> 08 15751904</t>
  </si>
  <si>
    <t>rec-1852-org</t>
  </si>
  <si>
    <t xml:space="preserve"> tinbeerwah</t>
  </si>
  <si>
    <t xml:space="preserve"> 08 24367731</t>
  </si>
  <si>
    <t>rec-3043-org</t>
  </si>
  <si>
    <t>rec-4116-dup-4</t>
  </si>
  <si>
    <t xml:space="preserve"> morruon</t>
  </si>
  <si>
    <t>rec-3943-org</t>
  </si>
  <si>
    <t xml:space="preserve"> bagot</t>
  </si>
  <si>
    <t xml:space="preserve"> 07 92148396</t>
  </si>
  <si>
    <t>rec-2279-dup-2</t>
  </si>
  <si>
    <t>rec-448-dup-0</t>
  </si>
  <si>
    <t xml:space="preserve"> towe</t>
  </si>
  <si>
    <t>rec-2613-dup-1</t>
  </si>
  <si>
    <t>rec-1599-org</t>
  </si>
  <si>
    <t>rec-2659-dup-2</t>
  </si>
  <si>
    <t xml:space="preserve"> hopetoun ircuit</t>
  </si>
  <si>
    <t>rec-1450-org</t>
  </si>
  <si>
    <t>rec-1166-org</t>
  </si>
  <si>
    <t>rec-2218-org</t>
  </si>
  <si>
    <t>rec-1561-org</t>
  </si>
  <si>
    <t xml:space="preserve"> 08 49782621</t>
  </si>
  <si>
    <t>rec-989-org</t>
  </si>
  <si>
    <t>rec-3384-org</t>
  </si>
  <si>
    <t xml:space="preserve"> 03 88161594</t>
  </si>
  <si>
    <t>rec-4319-dup-1</t>
  </si>
  <si>
    <t>rec-2423-dup-1</t>
  </si>
  <si>
    <t>rec-2367-org</t>
  </si>
  <si>
    <t xml:space="preserve"> eyre</t>
  </si>
  <si>
    <t xml:space="preserve"> 08 67071866</t>
  </si>
  <si>
    <t>rec-2689-org</t>
  </si>
  <si>
    <t>rec-2037-dup-2</t>
  </si>
  <si>
    <t xml:space="preserve"> jamob</t>
  </si>
  <si>
    <t>rec-980-dup-1</t>
  </si>
  <si>
    <t xml:space="preserve"> salvadl place</t>
  </si>
  <si>
    <t>rec-4085-dup-0</t>
  </si>
  <si>
    <t>rec-1765-dup-3</t>
  </si>
  <si>
    <t xml:space="preserve"> simmo nds</t>
  </si>
  <si>
    <t xml:space="preserve"> carlilngford</t>
  </si>
  <si>
    <t>rec-3417-org</t>
  </si>
  <si>
    <t>rec-2975-dup-0</t>
  </si>
  <si>
    <t xml:space="preserve"> samjel</t>
  </si>
  <si>
    <t xml:space="preserve"> ng</t>
  </si>
  <si>
    <t>rec-3-dup-1</t>
  </si>
  <si>
    <t xml:space="preserve"> horfe</t>
  </si>
  <si>
    <t>rec-1489-dup-1</t>
  </si>
  <si>
    <t xml:space="preserve"> hearnn</t>
  </si>
  <si>
    <t xml:space="preserve"> bisdee ztreet</t>
  </si>
  <si>
    <t>rec-2326-dup-1</t>
  </si>
  <si>
    <t>rec-4514-dup-0</t>
  </si>
  <si>
    <t xml:space="preserve"> noyez</t>
  </si>
  <si>
    <t xml:space="preserve"> bolton place</t>
  </si>
  <si>
    <t xml:space="preserve"> 04 13989621</t>
  </si>
  <si>
    <t>rec-4862-org</t>
  </si>
  <si>
    <t xml:space="preserve"> angas street</t>
  </si>
  <si>
    <t xml:space="preserve"> humpty doo</t>
  </si>
  <si>
    <t xml:space="preserve"> 07 41401362</t>
  </si>
  <si>
    <t>rec-666-org</t>
  </si>
  <si>
    <t xml:space="preserve"> 02 74725529</t>
  </si>
  <si>
    <t>rec-2451-org</t>
  </si>
  <si>
    <t xml:space="preserve"> hardman street</t>
  </si>
  <si>
    <t xml:space="preserve"> qbd bldg</t>
  </si>
  <si>
    <t xml:space="preserve"> 08 58843066</t>
  </si>
  <si>
    <t>rec-4770-org</t>
  </si>
  <si>
    <t>rec-2223-dup-0</t>
  </si>
  <si>
    <t>rec-778-dup-1</t>
  </si>
  <si>
    <t xml:space="preserve"> arahella</t>
  </si>
  <si>
    <t xml:space="preserve"> gogl</t>
  </si>
  <si>
    <t>rec-1825-dup-1</t>
  </si>
  <si>
    <t>rec-1154-dup-2</t>
  </si>
  <si>
    <t xml:space="preserve"> rahcek</t>
  </si>
  <si>
    <t>rec-2620-org</t>
  </si>
  <si>
    <t xml:space="preserve"> 08 99320194</t>
  </si>
  <si>
    <t>rec-1119-dup-1</t>
  </si>
  <si>
    <t xml:space="preserve"> keziayh</t>
  </si>
  <si>
    <t>rec-2177-org</t>
  </si>
  <si>
    <t xml:space="preserve"> favell place</t>
  </si>
  <si>
    <t xml:space="preserve"> 07 57831337</t>
  </si>
  <si>
    <t>rec-828-dup-2</t>
  </si>
  <si>
    <t xml:space="preserve"> miayla</t>
  </si>
  <si>
    <t>rec-627-org</t>
  </si>
  <si>
    <t xml:space="preserve"> 03 20507462</t>
  </si>
  <si>
    <t>rec-2423-dup-0</t>
  </si>
  <si>
    <t>rec-3919-dup-3</t>
  </si>
  <si>
    <t xml:space="preserve"> fullgfabe</t>
  </si>
  <si>
    <t>rec-3584-org</t>
  </si>
  <si>
    <t>rec-3051-org</t>
  </si>
  <si>
    <t xml:space="preserve"> blair street</t>
  </si>
  <si>
    <t xml:space="preserve"> barnet brae</t>
  </si>
  <si>
    <t xml:space="preserve"> 02 70843218</t>
  </si>
  <si>
    <t>rec-1743-dup-0</t>
  </si>
  <si>
    <t xml:space="preserve"> lovelick</t>
  </si>
  <si>
    <t>rec-858-dup-2</t>
  </si>
  <si>
    <t>rec-2855-dup-4</t>
  </si>
  <si>
    <t xml:space="preserve"> epenarr close</t>
  </si>
  <si>
    <t>rec-1131-org</t>
  </si>
  <si>
    <t xml:space="preserve"> hattah-kulkyne</t>
  </si>
  <si>
    <t xml:space="preserve"> 07 69994785</t>
  </si>
  <si>
    <t>rec-2333-org</t>
  </si>
  <si>
    <t xml:space="preserve"> 07 60842217</t>
  </si>
  <si>
    <t>rec-1826-dup-0</t>
  </si>
  <si>
    <t xml:space="preserve"> kaypa</t>
  </si>
  <si>
    <t>rec-2612-dup-2</t>
  </si>
  <si>
    <t>rec-2623-org</t>
  </si>
  <si>
    <t>rec-2723-dup-0</t>
  </si>
  <si>
    <t xml:space="preserve"> basedow ztreet</t>
  </si>
  <si>
    <t>rec-3717-dup-1</t>
  </si>
  <si>
    <t>rec-878-org</t>
  </si>
  <si>
    <t>rec-917-dup-2</t>
  </si>
  <si>
    <t>rec-1031-org</t>
  </si>
  <si>
    <t xml:space="preserve"> lambert street</t>
  </si>
  <si>
    <t xml:space="preserve"> windermere</t>
  </si>
  <si>
    <t xml:space="preserve"> 08 33941024</t>
  </si>
  <si>
    <t>rec-3322-dup-0</t>
  </si>
  <si>
    <t xml:space="preserve"> marawa place</t>
  </si>
  <si>
    <t xml:space="preserve"> 04 74422226</t>
  </si>
  <si>
    <t>rec-3426-org</t>
  </si>
  <si>
    <t xml:space="preserve"> belling</t>
  </si>
  <si>
    <t xml:space="preserve"> 07 66486852</t>
  </si>
  <si>
    <t>rec-2975-dup-1</t>
  </si>
  <si>
    <t xml:space="preserve"> yolla pkace</t>
  </si>
  <si>
    <t>rec-831-dup-1</t>
  </si>
  <si>
    <t>rec-807-org</t>
  </si>
  <si>
    <t>rec-4314-dup-1</t>
  </si>
  <si>
    <t xml:space="preserve"> 04 31699470</t>
  </si>
  <si>
    <t>rec-3104-dup-2</t>
  </si>
  <si>
    <t>rec-2200-dup-3</t>
  </si>
  <si>
    <t xml:space="preserve"> tarah</t>
  </si>
  <si>
    <t>rec-1119-org</t>
  </si>
  <si>
    <t xml:space="preserve">   keziah</t>
  </si>
  <si>
    <t>rec-1784-org</t>
  </si>
  <si>
    <t xml:space="preserve"> rolph place</t>
  </si>
  <si>
    <t xml:space="preserve"> 03 49080575</t>
  </si>
  <si>
    <t>rec-103-dup-0</t>
  </si>
  <si>
    <t xml:space="preserve"> 03 60217349</t>
  </si>
  <si>
    <t xml:space="preserve"> farah</t>
  </si>
  <si>
    <t xml:space="preserve"> athelstone</t>
  </si>
  <si>
    <t xml:space="preserve"> 03 49190203</t>
  </si>
  <si>
    <t>rec-1401-dup-0</t>
  </si>
  <si>
    <t xml:space="preserve"> macalisterd crescent</t>
  </si>
  <si>
    <t>rec-3124-dup-1</t>
  </si>
  <si>
    <t xml:space="preserve"> zacary</t>
  </si>
  <si>
    <t>rec-4457-org</t>
  </si>
  <si>
    <t>rec-3215-dup-1</t>
  </si>
  <si>
    <t xml:space="preserve"> vanehsa</t>
  </si>
  <si>
    <t xml:space="preserve"> 02 45641614</t>
  </si>
  <si>
    <t>rec-2688-dup-0</t>
  </si>
  <si>
    <t>rec-4995-org</t>
  </si>
  <si>
    <t>rec-2200-dup-1</t>
  </si>
  <si>
    <t>rec-226-dup-0</t>
  </si>
  <si>
    <t>rec-976-org</t>
  </si>
  <si>
    <t xml:space="preserve"> 04 77439676</t>
  </si>
  <si>
    <t xml:space="preserve"> georgou</t>
  </si>
  <si>
    <t xml:space="preserve"> 07 66581591</t>
  </si>
  <si>
    <t>rec-1091-org</t>
  </si>
  <si>
    <t xml:space="preserve"> klemencic</t>
  </si>
  <si>
    <t xml:space="preserve"> 08 72133722</t>
  </si>
  <si>
    <t>rec-805-org</t>
  </si>
  <si>
    <t>rec-4141-dup-3</t>
  </si>
  <si>
    <t>rec-4103-dup-3</t>
  </si>
  <si>
    <t xml:space="preserve"> chayder</t>
  </si>
  <si>
    <t>rec-3061-dup-3</t>
  </si>
  <si>
    <t xml:space="preserve"> woidate</t>
  </si>
  <si>
    <t>rec-1955-dup-0</t>
  </si>
  <si>
    <t xml:space="preserve"> kadina ceescent</t>
  </si>
  <si>
    <t>rec-399-dup-0</t>
  </si>
  <si>
    <t>rec-4240-dup-1</t>
  </si>
  <si>
    <t>rec-4694-org</t>
  </si>
  <si>
    <t>rec-3223-dup-0</t>
  </si>
  <si>
    <t>rec-2975-dup-2</t>
  </si>
  <si>
    <t>rec-2719-dup-1</t>
  </si>
  <si>
    <t>rec-3874-org</t>
  </si>
  <si>
    <t>rec-4408-org</t>
  </si>
  <si>
    <t>rec-1361-org</t>
  </si>
  <si>
    <t xml:space="preserve"> 03 93315378</t>
  </si>
  <si>
    <t>rec-4137-dup-1</t>
  </si>
  <si>
    <t xml:space="preserve"> alabaster dtreet</t>
  </si>
  <si>
    <t>rec-1588-org</t>
  </si>
  <si>
    <t xml:space="preserve"> oakdale</t>
  </si>
  <si>
    <t xml:space="preserve"> savernake</t>
  </si>
  <si>
    <t xml:space="preserve"> 07 50623975</t>
  </si>
  <si>
    <t>rec-4064-dup-3</t>
  </si>
  <si>
    <t>rec-4892-org</t>
  </si>
  <si>
    <t xml:space="preserve"> the provincial</t>
  </si>
  <si>
    <t xml:space="preserve"> 07 35802465</t>
  </si>
  <si>
    <t>rec-217-dup-2</t>
  </si>
  <si>
    <t>rec-3790-dup-2</t>
  </si>
  <si>
    <t>rec-4125-dup-0</t>
  </si>
  <si>
    <t xml:space="preserve"> greenup dlose</t>
  </si>
  <si>
    <t>rec-3385-org</t>
  </si>
  <si>
    <t xml:space="preserve"> 07 07008079</t>
  </si>
  <si>
    <t>rec-1025-org</t>
  </si>
  <si>
    <t xml:space="preserve"> marinos</t>
  </si>
  <si>
    <t xml:space="preserve"> balfour crescent</t>
  </si>
  <si>
    <t xml:space="preserve"> 07 36027312</t>
  </si>
  <si>
    <t>rec-4707-org</t>
  </si>
  <si>
    <t xml:space="preserve"> chater</t>
  </si>
  <si>
    <t xml:space="preserve"> 08 59088308</t>
  </si>
  <si>
    <t>rec-1698-org</t>
  </si>
  <si>
    <t xml:space="preserve"> hanson place</t>
  </si>
  <si>
    <t xml:space="preserve"> avonleigh</t>
  </si>
  <si>
    <t xml:space="preserve"> 08 47468667</t>
  </si>
  <si>
    <t>rec-3006-org</t>
  </si>
  <si>
    <t>rec-3688-org</t>
  </si>
  <si>
    <t xml:space="preserve"> bagdan</t>
  </si>
  <si>
    <t xml:space="preserve"> goods la junee street</t>
  </si>
  <si>
    <t xml:space="preserve"> 07 17378662</t>
  </si>
  <si>
    <t>rec-3100-dup-1</t>
  </si>
  <si>
    <t xml:space="preserve"> cardkf</t>
  </si>
  <si>
    <t>rec-3363-org</t>
  </si>
  <si>
    <t>rec-2185-org</t>
  </si>
  <si>
    <t xml:space="preserve">   beau</t>
  </si>
  <si>
    <t xml:space="preserve"> pearcey place</t>
  </si>
  <si>
    <t xml:space="preserve"> glen arthur</t>
  </si>
  <si>
    <t xml:space="preserve"> crookwell</t>
  </si>
  <si>
    <t xml:space="preserve"> 08 57965733</t>
  </si>
  <si>
    <t>rec-3277-dup-2</t>
  </si>
  <si>
    <t xml:space="preserve"> hoep</t>
  </si>
  <si>
    <t xml:space="preserve"> rowviale</t>
  </si>
  <si>
    <t>rec-1819-dup-0</t>
  </si>
  <si>
    <t xml:space="preserve"> may nwrd</t>
  </si>
  <si>
    <t>rec-3270-org</t>
  </si>
  <si>
    <t>rec-2370-dup-0</t>
  </si>
  <si>
    <t xml:space="preserve"> huntre</t>
  </si>
  <si>
    <t>rec-2012-org</t>
  </si>
  <si>
    <t>rec-3095-dup-3</t>
  </si>
  <si>
    <t xml:space="preserve"> mckinnon street</t>
  </si>
  <si>
    <t xml:space="preserve"> 03 81793788</t>
  </si>
  <si>
    <t>rec-1413-org</t>
  </si>
  <si>
    <t xml:space="preserve"> schumann</t>
  </si>
  <si>
    <t xml:space="preserve"> 04 73496054</t>
  </si>
  <si>
    <t>rec-3596-dup-0</t>
  </si>
  <si>
    <t xml:space="preserve"> belpdrio</t>
  </si>
  <si>
    <t>rec-347-dup-0</t>
  </si>
  <si>
    <t xml:space="preserve"> nichojlls</t>
  </si>
  <si>
    <t xml:space="preserve"> 02 28917076</t>
  </si>
  <si>
    <t>rec-632-dup-0</t>
  </si>
  <si>
    <t>rec-3487-org</t>
  </si>
  <si>
    <t>rec-4364-org</t>
  </si>
  <si>
    <t xml:space="preserve"> bevan-lewis</t>
  </si>
  <si>
    <t xml:space="preserve"> midge point</t>
  </si>
  <si>
    <t xml:space="preserve"> 04 52812394</t>
  </si>
  <si>
    <t>rec-795-dup-2</t>
  </si>
  <si>
    <t xml:space="preserve"> hochulu</t>
  </si>
  <si>
    <t xml:space="preserve"> goldstein cfescent</t>
  </si>
  <si>
    <t>rec-3739-org</t>
  </si>
  <si>
    <t>rec-4553-dup-2</t>
  </si>
  <si>
    <t xml:space="preserve"> camoie</t>
  </si>
  <si>
    <t>rec-2078-org</t>
  </si>
  <si>
    <t xml:space="preserve"> de gillern place</t>
  </si>
  <si>
    <t xml:space="preserve"> 02 93206270</t>
  </si>
  <si>
    <t>rec-3350-org</t>
  </si>
  <si>
    <t xml:space="preserve"> 08 12209839</t>
  </si>
  <si>
    <t>rec-624-org</t>
  </si>
  <si>
    <t>rec-101-dup-2</t>
  </si>
  <si>
    <t>rec-1092-dup-2</t>
  </si>
  <si>
    <t xml:space="preserve"> vitasz</t>
  </si>
  <si>
    <t xml:space="preserve"> strathleven</t>
  </si>
  <si>
    <t xml:space="preserve"> 02 73928850</t>
  </si>
  <si>
    <t>rec-1056-dup-0</t>
  </si>
  <si>
    <t>rec-1203-dup-0</t>
  </si>
  <si>
    <t xml:space="preserve"> parmyeli</t>
  </si>
  <si>
    <t>rec-2324-dup-0</t>
  </si>
  <si>
    <t xml:space="preserve"> de little cimrcuit</t>
  </si>
  <si>
    <t>rec-4310-dup-2</t>
  </si>
  <si>
    <t>rec-2695-org</t>
  </si>
  <si>
    <t xml:space="preserve"> 03 21289771</t>
  </si>
  <si>
    <t>rec-2803-dup-0</t>
  </si>
  <si>
    <t>rec-2286-dup-0</t>
  </si>
  <si>
    <t>rec-4712-dup-3</t>
  </si>
  <si>
    <t>rec-2846-org</t>
  </si>
  <si>
    <t xml:space="preserve"> 04 92997465</t>
  </si>
  <si>
    <t>rec-237-dup-2</t>
  </si>
  <si>
    <t>rec-3073-org</t>
  </si>
  <si>
    <t xml:space="preserve"> dignam</t>
  </si>
  <si>
    <t xml:space="preserve"> 08 43865317</t>
  </si>
  <si>
    <t>rec-1113-org</t>
  </si>
  <si>
    <t>rec-1369-org</t>
  </si>
  <si>
    <t>rec-1030-dup-1</t>
  </si>
  <si>
    <t xml:space="preserve"> broie</t>
  </si>
  <si>
    <t>rec-3401-dup-1</t>
  </si>
  <si>
    <t xml:space="preserve"> lahef</t>
  </si>
  <si>
    <t>rec-3606-org</t>
  </si>
  <si>
    <t>rec-2707-dup-2</t>
  </si>
  <si>
    <t xml:space="preserve"> belmonttowers</t>
  </si>
  <si>
    <t xml:space="preserve"> maraysng</t>
  </si>
  <si>
    <t>rec-2652-dup-1</t>
  </si>
  <si>
    <t xml:space="preserve"> locm</t>
  </si>
  <si>
    <t xml:space="preserve"> 03 08099834</t>
  </si>
  <si>
    <t>rec-3346-dup-0</t>
  </si>
  <si>
    <t>rec-3100-org</t>
  </si>
  <si>
    <t>rec-2421-dup-1</t>
  </si>
  <si>
    <t>rec-1207-org</t>
  </si>
  <si>
    <t xml:space="preserve"> carinya lodge</t>
  </si>
  <si>
    <t xml:space="preserve"> 07 04398341</t>
  </si>
  <si>
    <t>rec-2327-org</t>
  </si>
  <si>
    <t xml:space="preserve"> denman street</t>
  </si>
  <si>
    <t xml:space="preserve"> netherby</t>
  </si>
  <si>
    <t xml:space="preserve"> 04 31343042</t>
  </si>
  <si>
    <t>rec-4381-org</t>
  </si>
  <si>
    <t xml:space="preserve"> crews</t>
  </si>
  <si>
    <t xml:space="preserve"> affleck place</t>
  </si>
  <si>
    <t xml:space="preserve"> 08 72918420</t>
  </si>
  <si>
    <t>rec-2334-org</t>
  </si>
  <si>
    <t xml:space="preserve"> pring place</t>
  </si>
  <si>
    <t xml:space="preserve"> 04 45368640</t>
  </si>
  <si>
    <t>rec-1380-dup-1</t>
  </si>
  <si>
    <t>rec-3658-dup-2</t>
  </si>
  <si>
    <t>rec-1250-dup-1</t>
  </si>
  <si>
    <t xml:space="preserve"> 04 89706362</t>
  </si>
  <si>
    <t>rec-697-org</t>
  </si>
  <si>
    <t>rec-3907-dup-2</t>
  </si>
  <si>
    <t xml:space="preserve"> ballantune</t>
  </si>
  <si>
    <t>rec-2373-dup-4</t>
  </si>
  <si>
    <t>rec-1206-dup-0</t>
  </si>
  <si>
    <t xml:space="preserve"> k</t>
  </si>
  <si>
    <t xml:space="preserve"> wheadon dtreet</t>
  </si>
  <si>
    <t>rec-2720-dup-0</t>
  </si>
  <si>
    <t xml:space="preserve"> gundaro r road</t>
  </si>
  <si>
    <t xml:space="preserve"> ndambuki</t>
  </si>
  <si>
    <t xml:space="preserve"> 08 57753515</t>
  </si>
  <si>
    <t>rec-2019-org</t>
  </si>
  <si>
    <t xml:space="preserve"> boustead circuit</t>
  </si>
  <si>
    <t xml:space="preserve"> 02 94598653</t>
  </si>
  <si>
    <t>rec-2373-dup-0</t>
  </si>
  <si>
    <t xml:space="preserve"> 04 05715382</t>
  </si>
  <si>
    <t>rec-1055-dup-0</t>
  </si>
  <si>
    <t xml:space="preserve"> belconnn way</t>
  </si>
  <si>
    <t>rec-2155-org</t>
  </si>
  <si>
    <t xml:space="preserve"> bolaro</t>
  </si>
  <si>
    <t xml:space="preserve"> 03 46616136</t>
  </si>
  <si>
    <t>rec-2041-dup-0</t>
  </si>
  <si>
    <t xml:space="preserve"> manjnda</t>
  </si>
  <si>
    <t>rec-4377-dup-1</t>
  </si>
  <si>
    <t>rec-2409-org</t>
  </si>
  <si>
    <t xml:space="preserve"> hain place</t>
  </si>
  <si>
    <t>rec-6-dup-0</t>
  </si>
  <si>
    <t xml:space="preserve"> canavese</t>
  </si>
  <si>
    <t xml:space="preserve"> 07 07242288</t>
  </si>
  <si>
    <t>rec-1505-org</t>
  </si>
  <si>
    <t>rec-839-org</t>
  </si>
  <si>
    <t>rec-3844-org</t>
  </si>
  <si>
    <t xml:space="preserve">   niamh</t>
  </si>
  <si>
    <t>rec-3363-dup-2</t>
  </si>
  <si>
    <t xml:space="preserve"> john russrlpl circuit</t>
  </si>
  <si>
    <t xml:space="preserve"> 03 87491790</t>
  </si>
  <si>
    <t>rec-2851-org</t>
  </si>
  <si>
    <t xml:space="preserve"> mayvyn</t>
  </si>
  <si>
    <t xml:space="preserve"> 02 09123267</t>
  </si>
  <si>
    <t>rec-2962-dup-2</t>
  </si>
  <si>
    <t xml:space="preserve"> hemmings frscent</t>
  </si>
  <si>
    <t>rec-1627-dup-1</t>
  </si>
  <si>
    <t xml:space="preserve"> newbuond</t>
  </si>
  <si>
    <t>rec-4091-dup-2</t>
  </si>
  <si>
    <t xml:space="preserve"> blakw</t>
  </si>
  <si>
    <t xml:space="preserve"> tarraanna</t>
  </si>
  <si>
    <t>rec-660-dup-3</t>
  </si>
  <si>
    <t xml:space="preserve"> forstrn</t>
  </si>
  <si>
    <t>rec-4949-org</t>
  </si>
  <si>
    <t>rec-3012-dup-2</t>
  </si>
  <si>
    <t xml:space="preserve"> alesndra</t>
  </si>
  <si>
    <t>rec-4027-org</t>
  </si>
  <si>
    <t>rec-2755-dup-2</t>
  </si>
  <si>
    <t xml:space="preserve"> claek</t>
  </si>
  <si>
    <t xml:space="preserve"> 07 22875765</t>
  </si>
  <si>
    <t>rec-1527-org</t>
  </si>
  <si>
    <t xml:space="preserve"> 02 48125722</t>
  </si>
  <si>
    <t>rec-828-dup-1</t>
  </si>
  <si>
    <t xml:space="preserve"> mikala</t>
  </si>
  <si>
    <t xml:space="preserve"> rya n</t>
  </si>
  <si>
    <t>rec-1111-org</t>
  </si>
  <si>
    <t xml:space="preserve"> lapsley</t>
  </si>
  <si>
    <t xml:space="preserve"> nyeena place</t>
  </si>
  <si>
    <t>rec-1849-org</t>
  </si>
  <si>
    <t xml:space="preserve"> 04 82657897</t>
  </si>
  <si>
    <t>rec-2537-dup-2</t>
  </si>
  <si>
    <t xml:space="preserve"> daniwl</t>
  </si>
  <si>
    <t xml:space="preserve"> bonny hfills</t>
  </si>
  <si>
    <t>rec-1554-dup-0</t>
  </si>
  <si>
    <t>rec-1423-org</t>
  </si>
  <si>
    <t xml:space="preserve"> 07 66022610</t>
  </si>
  <si>
    <t>rec-906-dup-0</t>
  </si>
  <si>
    <t>rec-3945-dup-2</t>
  </si>
  <si>
    <t xml:space="preserve"> gilfddder</t>
  </si>
  <si>
    <t xml:space="preserve"> lake munomrah</t>
  </si>
  <si>
    <t>rec-4265-dup-1</t>
  </si>
  <si>
    <t>rec-1864-org</t>
  </si>
  <si>
    <t xml:space="preserve"> 07 88155553</t>
  </si>
  <si>
    <t xml:space="preserve"> toohill</t>
  </si>
  <si>
    <t xml:space="preserve"> picton</t>
  </si>
  <si>
    <t xml:space="preserve"> 02 97904767</t>
  </si>
  <si>
    <t>rec-1741-org</t>
  </si>
  <si>
    <t xml:space="preserve">   sarsha</t>
  </si>
  <si>
    <t>rec-2335-dup-3</t>
  </si>
  <si>
    <t>rec-617-dup-0</t>
  </si>
  <si>
    <t xml:space="preserve"> greensbroough</t>
  </si>
  <si>
    <t>rec-1824-dup-3</t>
  </si>
  <si>
    <t>rec-2897-org</t>
  </si>
  <si>
    <t xml:space="preserve"> 04 62429498</t>
  </si>
  <si>
    <t>rec-2554-dup-1</t>
  </si>
  <si>
    <t>rec-2536-dup-1</t>
  </si>
  <si>
    <t xml:space="preserve"> 03 15558066</t>
  </si>
  <si>
    <t>rec-2534-dup-0</t>
  </si>
  <si>
    <t>rec-2890-dup-1</t>
  </si>
  <si>
    <t xml:space="preserve"> sascgha</t>
  </si>
  <si>
    <t>rec-4180-dup-0</t>
  </si>
  <si>
    <t xml:space="preserve"> hamilon</t>
  </si>
  <si>
    <t xml:space="preserve"> 03 62281104</t>
  </si>
  <si>
    <t>rec-3207-org</t>
  </si>
  <si>
    <t xml:space="preserve"> steinfeld court</t>
  </si>
  <si>
    <t xml:space="preserve"> alnwick</t>
  </si>
  <si>
    <t xml:space="preserve"> 04 51025784</t>
  </si>
  <si>
    <t>rec-2932-dup-1</t>
  </si>
  <si>
    <t>rec-526-dup-2</t>
  </si>
  <si>
    <t>rec-4117-org</t>
  </si>
  <si>
    <t xml:space="preserve"> blacka</t>
  </si>
  <si>
    <t xml:space="preserve"> clarendon street</t>
  </si>
  <si>
    <t xml:space="preserve"> 07 69285465</t>
  </si>
  <si>
    <t>rec-1531-org</t>
  </si>
  <si>
    <t xml:space="preserve"> miodyd</t>
  </si>
  <si>
    <t>rec-3183-dup-1</t>
  </si>
  <si>
    <t>rec-4023-org</t>
  </si>
  <si>
    <t xml:space="preserve"> geelong south</t>
  </si>
  <si>
    <t xml:space="preserve"> 04 02333613</t>
  </si>
  <si>
    <t>rec-2220-org</t>
  </si>
  <si>
    <t>rec-4764-org</t>
  </si>
  <si>
    <t xml:space="preserve"> artymowycz</t>
  </si>
  <si>
    <t xml:space="preserve"> curlew place</t>
  </si>
  <si>
    <t xml:space="preserve"> the family practice at k-mart plaza</t>
  </si>
  <si>
    <t xml:space="preserve"> 02 96178054</t>
  </si>
  <si>
    <t>rec-2973-org</t>
  </si>
  <si>
    <t>rec-3761-org</t>
  </si>
  <si>
    <t xml:space="preserve"> 08 74788852</t>
  </si>
  <si>
    <t>rec-4423-dup-1</t>
  </si>
  <si>
    <t xml:space="preserve"> milrren</t>
  </si>
  <si>
    <t>rec-3828-org</t>
  </si>
  <si>
    <t xml:space="preserve"> 03 67180116</t>
  </si>
  <si>
    <t>rec-1062-dup-2</t>
  </si>
  <si>
    <t xml:space="preserve"> philliplzvenue</t>
  </si>
  <si>
    <t>rec-2263-dup-2</t>
  </si>
  <si>
    <t>rec-3127-dup-4</t>
  </si>
  <si>
    <t xml:space="preserve"> elked r a close</t>
  </si>
  <si>
    <t>rec-856-dup-1</t>
  </si>
  <si>
    <t>rec-1382-org</t>
  </si>
  <si>
    <t xml:space="preserve"> 08 80875563</t>
  </si>
  <si>
    <t>rec-2806-org</t>
  </si>
  <si>
    <t xml:space="preserve"> wimmer</t>
  </si>
  <si>
    <t xml:space="preserve"> tulloch place</t>
  </si>
  <si>
    <t xml:space="preserve"> cooloola farms</t>
  </si>
  <si>
    <t xml:space="preserve"> 04 59801470</t>
  </si>
  <si>
    <t>rec-270-dup-1</t>
  </si>
  <si>
    <t>rec-910-org</t>
  </si>
  <si>
    <t xml:space="preserve"> sculptor street</t>
  </si>
  <si>
    <t xml:space="preserve"> upper coomera</t>
  </si>
  <si>
    <t xml:space="preserve"> 08 05049001</t>
  </si>
  <si>
    <t>rec-1711-dup-4</t>
  </si>
  <si>
    <t xml:space="preserve"> re id</t>
  </si>
  <si>
    <t>rec-352-dup-1</t>
  </si>
  <si>
    <t xml:space="preserve"> sna</t>
  </si>
  <si>
    <t>rec-2639-dup-3</t>
  </si>
  <si>
    <t xml:space="preserve"> domboff</t>
  </si>
  <si>
    <t>rec-2564-org</t>
  </si>
  <si>
    <t xml:space="preserve"> thornhill crescent</t>
  </si>
  <si>
    <t xml:space="preserve"> 04 80827630</t>
  </si>
  <si>
    <t>rec-3414-org</t>
  </si>
  <si>
    <t xml:space="preserve"> blair place</t>
  </si>
  <si>
    <t xml:space="preserve"> 03 40854026</t>
  </si>
  <si>
    <t>rec-4129-org</t>
  </si>
  <si>
    <t xml:space="preserve"> globe street</t>
  </si>
  <si>
    <t xml:space="preserve"> willera</t>
  </si>
  <si>
    <t xml:space="preserve"> 03 30307709</t>
  </si>
  <si>
    <t>rec-4665-org</t>
  </si>
  <si>
    <t>rec-1646-org</t>
  </si>
  <si>
    <t>rec-2218-dup-0</t>
  </si>
  <si>
    <t>rec-3962-org</t>
  </si>
  <si>
    <t>rec-2753-org</t>
  </si>
  <si>
    <t xml:space="preserve"> 04 88818074</t>
  </si>
  <si>
    <t>rec-3678-dup-1</t>
  </si>
  <si>
    <t xml:space="preserve"> qlx</t>
  </si>
  <si>
    <t>rec-1414-dup-1</t>
  </si>
  <si>
    <t xml:space="preserve"> carandini ytreet</t>
  </si>
  <si>
    <t>rec-4080-dup-0</t>
  </si>
  <si>
    <t xml:space="preserve"> ruffenff</t>
  </si>
  <si>
    <t>rec-2388-dup-0</t>
  </si>
  <si>
    <t xml:space="preserve"> mathews</t>
  </si>
  <si>
    <t>rec-1741-dup-0</t>
  </si>
  <si>
    <t xml:space="preserve"> saraha</t>
  </si>
  <si>
    <t xml:space="preserve"> also close</t>
  </si>
  <si>
    <t xml:space="preserve"> roman</t>
  </si>
  <si>
    <t xml:space="preserve"> highland park</t>
  </si>
  <si>
    <t xml:space="preserve"> 04 66564704</t>
  </si>
  <si>
    <t>rec-1141-dup-0</t>
  </si>
  <si>
    <t xml:space="preserve"> bondz</t>
  </si>
  <si>
    <t>rec-1126-org</t>
  </si>
  <si>
    <t>rec-4671-dup-0</t>
  </si>
  <si>
    <t xml:space="preserve"> benjamki</t>
  </si>
  <si>
    <t xml:space="preserve"> 03 04389077</t>
  </si>
  <si>
    <t>rec-1624-dup-0</t>
  </si>
  <si>
    <t>rec-2264-dup-1</t>
  </si>
  <si>
    <t>rec-3944-dup-1</t>
  </si>
  <si>
    <t xml:space="preserve"> marcsu</t>
  </si>
  <si>
    <t>rec-4770-dup-1</t>
  </si>
  <si>
    <t xml:space="preserve"> ulbrch</t>
  </si>
  <si>
    <t>rec-2032-dup-0</t>
  </si>
  <si>
    <t xml:space="preserve"> levi</t>
  </si>
  <si>
    <t>rec-2145-org</t>
  </si>
  <si>
    <t>rec-1824-org</t>
  </si>
  <si>
    <t>rec-390-dup-3</t>
  </si>
  <si>
    <t xml:space="preserve"> bercy</t>
  </si>
  <si>
    <t>rec-2876-org</t>
  </si>
  <si>
    <t xml:space="preserve"> 02 58652692</t>
  </si>
  <si>
    <t>rec-3611-org</t>
  </si>
  <si>
    <t xml:space="preserve"> 07 65868442</t>
  </si>
  <si>
    <t>rec-1281-dup-0</t>
  </si>
  <si>
    <t>rec-4951-org</t>
  </si>
  <si>
    <t xml:space="preserve"> windross</t>
  </si>
  <si>
    <t xml:space="preserve"> 04 87239411</t>
  </si>
  <si>
    <t xml:space="preserve"> lel</t>
  </si>
  <si>
    <t xml:space="preserve"> 02 64008691</t>
  </si>
  <si>
    <t>rec-3322-org</t>
  </si>
  <si>
    <t>rec-1904-org</t>
  </si>
  <si>
    <t xml:space="preserve"> 08 39136413</t>
  </si>
  <si>
    <t>rec-2699-org</t>
  </si>
  <si>
    <t xml:space="preserve"> 07 08152343</t>
  </si>
  <si>
    <t>rec-1648-dup-2</t>
  </si>
  <si>
    <t>rec-2758-dup-1</t>
  </si>
  <si>
    <t xml:space="preserve"> truganingi place</t>
  </si>
  <si>
    <t>rec-3888-org</t>
  </si>
  <si>
    <t xml:space="preserve"> 04 24074669</t>
  </si>
  <si>
    <t>rec-3184-org</t>
  </si>
  <si>
    <t>rec-2464-dup-1</t>
  </si>
  <si>
    <t xml:space="preserve"> lawrence wackeft crescent</t>
  </si>
  <si>
    <t xml:space="preserve"> 04 64547602</t>
  </si>
  <si>
    <t>rec-1497-dup-0</t>
  </si>
  <si>
    <t xml:space="preserve"> chand ler</t>
  </si>
  <si>
    <t xml:space="preserve"> granite hill</t>
  </si>
  <si>
    <t>rec-4360-org</t>
  </si>
  <si>
    <t xml:space="preserve"> neander</t>
  </si>
  <si>
    <t xml:space="preserve"> wilkinson street</t>
  </si>
  <si>
    <t xml:space="preserve"> 02 78895297</t>
  </si>
  <si>
    <t>rec-2756-dup-0</t>
  </si>
  <si>
    <t xml:space="preserve"> mollee cfdscent</t>
  </si>
  <si>
    <t>rec-1826-dup-3</t>
  </si>
  <si>
    <t xml:space="preserve"> wrenfordaluey place</t>
  </si>
  <si>
    <t>rec-2835-org</t>
  </si>
  <si>
    <t xml:space="preserve"> booth crescent</t>
  </si>
  <si>
    <t xml:space="preserve"> dallyn</t>
  </si>
  <si>
    <t xml:space="preserve"> 07 71142193</t>
  </si>
  <si>
    <t>rec-2053-dup-0</t>
  </si>
  <si>
    <t xml:space="preserve"> croula</t>
  </si>
  <si>
    <t>rec-2095-org</t>
  </si>
  <si>
    <t xml:space="preserve"> carlsruhe</t>
  </si>
  <si>
    <t xml:space="preserve"> 04 32111714</t>
  </si>
  <si>
    <t>rec-3277-dup-1</t>
  </si>
  <si>
    <t>rec-2031-org</t>
  </si>
  <si>
    <t xml:space="preserve"> brydon</t>
  </si>
  <si>
    <t xml:space="preserve"> 03 76463017</t>
  </si>
  <si>
    <t>rec-3989-dup-3</t>
  </si>
  <si>
    <t>rec-1272-dup-0</t>
  </si>
  <si>
    <t xml:space="preserve"> 07 80156722</t>
  </si>
  <si>
    <t>rec-2326-dup-2</t>
  </si>
  <si>
    <t>rec-2024-dup-1</t>
  </si>
  <si>
    <t>rec-764-dup-2</t>
  </si>
  <si>
    <t xml:space="preserve"> rdye</t>
  </si>
  <si>
    <t>rec-103-dup-2</t>
  </si>
  <si>
    <t xml:space="preserve"> primbew</t>
  </si>
  <si>
    <t xml:space="preserve"> tatong</t>
  </si>
  <si>
    <t xml:space="preserve"> 02 10368472</t>
  </si>
  <si>
    <t>rec-234-dup-3</t>
  </si>
  <si>
    <t>rec-3320-org</t>
  </si>
  <si>
    <t>rec-3542-dup-2</t>
  </si>
  <si>
    <t>rec-845-org</t>
  </si>
  <si>
    <t xml:space="preserve"> 07 85243848</t>
  </si>
  <si>
    <t>rec-3847-org</t>
  </si>
  <si>
    <t xml:space="preserve"> flowerdale place</t>
  </si>
  <si>
    <t xml:space="preserve"> 04 88649938</t>
  </si>
  <si>
    <t>rec-973-dup-1</t>
  </si>
  <si>
    <t xml:space="preserve"> kellyhille</t>
  </si>
  <si>
    <t>rec-1302-org</t>
  </si>
  <si>
    <t xml:space="preserve"> myalup</t>
  </si>
  <si>
    <t>rec-2028-dup-1</t>
  </si>
  <si>
    <t xml:space="preserve"> moore sfreet</t>
  </si>
  <si>
    <t>rec-684-org</t>
  </si>
  <si>
    <t>rec-1180-dup-0</t>
  </si>
  <si>
    <t>rec-423-dup-0</t>
  </si>
  <si>
    <t>rec-4287-org</t>
  </si>
  <si>
    <t xml:space="preserve"> crisci</t>
  </si>
  <si>
    <t xml:space="preserve"> 07 04053626</t>
  </si>
  <si>
    <t>rec-2936-dup-0</t>
  </si>
  <si>
    <t xml:space="preserve"> baydewen</t>
  </si>
  <si>
    <t>rec-4116-dup-2</t>
  </si>
  <si>
    <t>rec-3169-org</t>
  </si>
  <si>
    <t>rec-544-org</t>
  </si>
  <si>
    <t xml:space="preserve"> beckwith</t>
  </si>
  <si>
    <t>rec-1428-org</t>
  </si>
  <si>
    <t xml:space="preserve"> sue geh circuit</t>
  </si>
  <si>
    <t xml:space="preserve"> katimba</t>
  </si>
  <si>
    <t xml:space="preserve"> 07 13691148</t>
  </si>
  <si>
    <t>rec-3748-org</t>
  </si>
  <si>
    <t>rec-1867-org</t>
  </si>
  <si>
    <t xml:space="preserve">   taylor-saige</t>
  </si>
  <si>
    <t xml:space="preserve"> buru close</t>
  </si>
  <si>
    <t xml:space="preserve"> 07 62425230</t>
  </si>
  <si>
    <t>rec-4101-dup-0</t>
  </si>
  <si>
    <t xml:space="preserve"> berel</t>
  </si>
  <si>
    <t>rec-3869-org</t>
  </si>
  <si>
    <t xml:space="preserve"> 03 95511341</t>
  </si>
  <si>
    <t>rec-2033-dup-0</t>
  </si>
  <si>
    <t xml:space="preserve"> seal vlace</t>
  </si>
  <si>
    <t>rec-4778-dup-1</t>
  </si>
  <si>
    <t xml:space="preserve"> nsws</t>
  </si>
  <si>
    <t>rec-4901-dup-3</t>
  </si>
  <si>
    <t xml:space="preserve"> yeoma</t>
  </si>
  <si>
    <t>rec-2371-dup-2</t>
  </si>
  <si>
    <t xml:space="preserve"> bonwick poace</t>
  </si>
  <si>
    <t>rec-14-dup-3</t>
  </si>
  <si>
    <t xml:space="preserve"> isiac</t>
  </si>
  <si>
    <t xml:space="preserve"> andretke</t>
  </si>
  <si>
    <t>rec-3246-dup-0</t>
  </si>
  <si>
    <t xml:space="preserve"> narofin</t>
  </si>
  <si>
    <t>rec-2442-org</t>
  </si>
  <si>
    <t>rec-3158-org</t>
  </si>
  <si>
    <t xml:space="preserve"> elmwood</t>
  </si>
  <si>
    <t xml:space="preserve"> 08 26703479</t>
  </si>
  <si>
    <t>rec-2116-org</t>
  </si>
  <si>
    <t xml:space="preserve"> st georges basin retrmnt vlge</t>
  </si>
  <si>
    <t xml:space="preserve"> 03 15708500</t>
  </si>
  <si>
    <t>rec-3816-org</t>
  </si>
  <si>
    <t>rec-1235-dup-3</t>
  </si>
  <si>
    <t>rec-3871-org</t>
  </si>
  <si>
    <t>rec-239-dup-2</t>
  </si>
  <si>
    <t xml:space="preserve"> harroson</t>
  </si>
  <si>
    <t>rec-829-org</t>
  </si>
  <si>
    <t xml:space="preserve"> 08 21758087</t>
  </si>
  <si>
    <t>rec-3054-dup-0</t>
  </si>
  <si>
    <t xml:space="preserve"> garden glebe</t>
  </si>
  <si>
    <t>rec-3105-dup-1</t>
  </si>
  <si>
    <t>rec-4088-dup-2</t>
  </si>
  <si>
    <t>rec-1322-org</t>
  </si>
  <si>
    <t xml:space="preserve"> 03 29637252</t>
  </si>
  <si>
    <t xml:space="preserve"> 08 11214457</t>
  </si>
  <si>
    <t>rec-1613-dup-0</t>
  </si>
  <si>
    <t>rec-3340-org</t>
  </si>
  <si>
    <t xml:space="preserve"> hamblyn</t>
  </si>
  <si>
    <t xml:space="preserve"> 04 63495098</t>
  </si>
  <si>
    <t>rec-1638-org</t>
  </si>
  <si>
    <t xml:space="preserve"> 04 93786447</t>
  </si>
  <si>
    <t xml:space="preserve"> 03 82490600</t>
  </si>
  <si>
    <t>rec-2469-dup-3</t>
  </si>
  <si>
    <t>rec-2312-org</t>
  </si>
  <si>
    <t xml:space="preserve"> bar beach</t>
  </si>
  <si>
    <t xml:space="preserve"> 08 49200062</t>
  </si>
  <si>
    <t>rec-4645-dup-1</t>
  </si>
  <si>
    <t>rec-4457-dup-2</t>
  </si>
  <si>
    <t>rec-2749-org</t>
  </si>
  <si>
    <t xml:space="preserve"> 08 45542009</t>
  </si>
  <si>
    <t>rec-2525-org</t>
  </si>
  <si>
    <t xml:space="preserve"> west wyalong</t>
  </si>
  <si>
    <t>rec-2129-org</t>
  </si>
  <si>
    <t>rec-2911-dup-1</t>
  </si>
  <si>
    <t>rec-733-dup-3</t>
  </si>
  <si>
    <t xml:space="preserve"> rya</t>
  </si>
  <si>
    <t>rec-1832-org</t>
  </si>
  <si>
    <t>rec-540-org</t>
  </si>
  <si>
    <t xml:space="preserve"> 03 71300862</t>
  </si>
  <si>
    <t>rec-638-org</t>
  </si>
  <si>
    <t xml:space="preserve"> sea horses</t>
  </si>
  <si>
    <t xml:space="preserve"> 03 77068179</t>
  </si>
  <si>
    <t>rec-1730-dup-3</t>
  </si>
  <si>
    <t>rec-1721-dup-0</t>
  </si>
  <si>
    <t xml:space="preserve"> mulli mbimby</t>
  </si>
  <si>
    <t>rec-3265-org</t>
  </si>
  <si>
    <t>rec-3719-org</t>
  </si>
  <si>
    <t>rec-3300-dup-2</t>
  </si>
  <si>
    <t xml:space="preserve"> st john of god hosp</t>
  </si>
  <si>
    <t xml:space="preserve"> buckell</t>
  </si>
  <si>
    <t xml:space="preserve"> 04 39286265</t>
  </si>
  <si>
    <t>rec-4484-dup-0</t>
  </si>
  <si>
    <t xml:space="preserve"> isabels</t>
  </si>
  <si>
    <t>rec-4030-dup-1</t>
  </si>
  <si>
    <t>rec-570-org</t>
  </si>
  <si>
    <t xml:space="preserve"> howey place</t>
  </si>
  <si>
    <t xml:space="preserve"> innot hot springs</t>
  </si>
  <si>
    <t xml:space="preserve"> 02 68724126</t>
  </si>
  <si>
    <t>rec-3994-org</t>
  </si>
  <si>
    <t xml:space="preserve"> see place</t>
  </si>
  <si>
    <t xml:space="preserve"> tiverton</t>
  </si>
  <si>
    <t xml:space="preserve"> 03 17324255</t>
  </si>
  <si>
    <t>rec-3595-org</t>
  </si>
  <si>
    <t xml:space="preserve"> zincke close</t>
  </si>
  <si>
    <t xml:space="preserve"> 08 18984323</t>
  </si>
  <si>
    <t>rec-2830-org</t>
  </si>
  <si>
    <t xml:space="preserve"> 08 60707236</t>
  </si>
  <si>
    <t>rec-4598-dup-0</t>
  </si>
  <si>
    <t xml:space="preserve"> mark</t>
  </si>
  <si>
    <t>rec-3225-dup-1</t>
  </si>
  <si>
    <t xml:space="preserve"> daehb</t>
  </si>
  <si>
    <t>rec-1888-dup-2</t>
  </si>
  <si>
    <t xml:space="preserve"> darwiniaszerrace</t>
  </si>
  <si>
    <t>rec-1019-dup-3</t>
  </si>
  <si>
    <t xml:space="preserve"> rogsn</t>
  </si>
  <si>
    <t>rec-3495-org</t>
  </si>
  <si>
    <t xml:space="preserve">   samara</t>
  </si>
  <si>
    <t xml:space="preserve"> flierl place</t>
  </si>
  <si>
    <t xml:space="preserve"> mountain views</t>
  </si>
  <si>
    <t xml:space="preserve"> 03 38939685</t>
  </si>
  <si>
    <t>rec-2270-dup-1</t>
  </si>
  <si>
    <t xml:space="preserve"> thompsonaplace</t>
  </si>
  <si>
    <t>rec-3519-org</t>
  </si>
  <si>
    <t xml:space="preserve"> rocklands street</t>
  </si>
  <si>
    <t xml:space="preserve"> rosedown</t>
  </si>
  <si>
    <t xml:space="preserve"> 08 46421179</t>
  </si>
  <si>
    <t>rec-1586-org</t>
  </si>
  <si>
    <t>rec-4430-dup-0</t>
  </si>
  <si>
    <t xml:space="preserve"> clakrw</t>
  </si>
  <si>
    <t>rec-4784-org</t>
  </si>
  <si>
    <t xml:space="preserve"> macnaughton street</t>
  </si>
  <si>
    <t xml:space="preserve"> 07 89794511</t>
  </si>
  <si>
    <t>rec-77-dup-1</t>
  </si>
  <si>
    <t xml:space="preserve"> bossleypark</t>
  </si>
  <si>
    <t>rec-552-dup-1</t>
  </si>
  <si>
    <t xml:space="preserve"> knaggs arescent</t>
  </si>
  <si>
    <t>rec-4164-org</t>
  </si>
  <si>
    <t xml:space="preserve"> 08 46403719</t>
  </si>
  <si>
    <t>rec-1826-dup-2</t>
  </si>
  <si>
    <t>rec-4830-org</t>
  </si>
  <si>
    <t>rec-2075-dup-1</t>
  </si>
  <si>
    <t xml:space="preserve"> hill ctrner</t>
  </si>
  <si>
    <t>rec-3312-dup-1</t>
  </si>
  <si>
    <t xml:space="preserve"> 07 48788717</t>
  </si>
  <si>
    <t>rec-2146-dup-0</t>
  </si>
  <si>
    <t>rec-3884-org</t>
  </si>
  <si>
    <t xml:space="preserve"> boyland close</t>
  </si>
  <si>
    <t xml:space="preserve"> 07 12758445</t>
  </si>
  <si>
    <t>rec-3771-org</t>
  </si>
  <si>
    <t>rec-3163-org</t>
  </si>
  <si>
    <t xml:space="preserve"> eilander</t>
  </si>
  <si>
    <t xml:space="preserve"> farncomb place</t>
  </si>
  <si>
    <t xml:space="preserve"> marando</t>
  </si>
  <si>
    <t xml:space="preserve"> redbank plains</t>
  </si>
  <si>
    <t xml:space="preserve"> 03 90177294</t>
  </si>
  <si>
    <t>rec-796-org</t>
  </si>
  <si>
    <t xml:space="preserve">   cambell</t>
  </si>
  <si>
    <t>rec-3852-org</t>
  </si>
  <si>
    <t xml:space="preserve"> 04 64710086</t>
  </si>
  <si>
    <t xml:space="preserve"> obkidcher</t>
  </si>
  <si>
    <t>rec-1233-org</t>
  </si>
  <si>
    <t xml:space="preserve"> samedani</t>
  </si>
  <si>
    <t xml:space="preserve"> 03 03428878</t>
  </si>
  <si>
    <t>rec-1940-dup-0</t>
  </si>
  <si>
    <t xml:space="preserve"> isabllle</t>
  </si>
  <si>
    <t>rec-90-dup-1</t>
  </si>
  <si>
    <t xml:space="preserve"> rers</t>
  </si>
  <si>
    <t>rec-3411-org</t>
  </si>
  <si>
    <t xml:space="preserve"> kootara crescent</t>
  </si>
  <si>
    <t xml:space="preserve"> 07 01634383</t>
  </si>
  <si>
    <t>rec-2159-dup-0</t>
  </si>
  <si>
    <t xml:space="preserve"> laverton nsouth</t>
  </si>
  <si>
    <t>rec-1055-dup-1</t>
  </si>
  <si>
    <t>rec-2000-dup-2</t>
  </si>
  <si>
    <t>rec-3233-dup-2</t>
  </si>
  <si>
    <t>rec-3934-org</t>
  </si>
  <si>
    <t xml:space="preserve"> yeronga</t>
  </si>
  <si>
    <t xml:space="preserve"> 03 73440852</t>
  </si>
  <si>
    <t>rec-4271-dup-3</t>
  </si>
  <si>
    <t xml:space="preserve"> wavdrpley</t>
  </si>
  <si>
    <t>rec-3298-org</t>
  </si>
  <si>
    <t xml:space="preserve"> valencia park</t>
  </si>
  <si>
    <t xml:space="preserve"> minchinbury</t>
  </si>
  <si>
    <t xml:space="preserve"> 08 94892784</t>
  </si>
  <si>
    <t>rec-3209-org</t>
  </si>
  <si>
    <t xml:space="preserve"> grice place</t>
  </si>
  <si>
    <t xml:space="preserve"> 02 82196208</t>
  </si>
  <si>
    <t xml:space="preserve"> gibbon treet</t>
  </si>
  <si>
    <t>rec-824-dup-1</t>
  </si>
  <si>
    <t xml:space="preserve"> joshu a</t>
  </si>
  <si>
    <t xml:space="preserve"> wynnun west</t>
  </si>
  <si>
    <t>rec-812-org</t>
  </si>
  <si>
    <t xml:space="preserve"> 02 01539762</t>
  </si>
  <si>
    <t>rec-1277-org</t>
  </si>
  <si>
    <t>rec-2056-org</t>
  </si>
  <si>
    <t xml:space="preserve"> moule place</t>
  </si>
  <si>
    <t xml:space="preserve"> kangarilla</t>
  </si>
  <si>
    <t xml:space="preserve"> 07 34420637</t>
  </si>
  <si>
    <t>rec-3401-dup-3</t>
  </si>
  <si>
    <t>rec-1151-dup-2</t>
  </si>
  <si>
    <t>rec-1391-org</t>
  </si>
  <si>
    <t xml:space="preserve"> banjup</t>
  </si>
  <si>
    <t xml:space="preserve"> 03 82945152</t>
  </si>
  <si>
    <t>rec-239-dup-0</t>
  </si>
  <si>
    <t xml:space="preserve"> cargelligi street</t>
  </si>
  <si>
    <t>rec-282-dup-3</t>
  </si>
  <si>
    <t xml:space="preserve"> elihsa</t>
  </si>
  <si>
    <t xml:space="preserve"> appleclross</t>
  </si>
  <si>
    <t>rec-1984-org</t>
  </si>
  <si>
    <t>rec-4266-dup-0</t>
  </si>
  <si>
    <t xml:space="preserve"> bavci</t>
  </si>
  <si>
    <t>rec-3461-org</t>
  </si>
  <si>
    <t xml:space="preserve"> shepherd street</t>
  </si>
  <si>
    <t xml:space="preserve"> 03 30506439</t>
  </si>
  <si>
    <t>rec-1205-org</t>
  </si>
  <si>
    <t>rec-1285-org</t>
  </si>
  <si>
    <t>rec-3529-org</t>
  </si>
  <si>
    <t xml:space="preserve"> west-view</t>
  </si>
  <si>
    <t xml:space="preserve"> 03 95520977</t>
  </si>
  <si>
    <t>rec-1546-dup-0</t>
  </si>
  <si>
    <t>rec-4361-org</t>
  </si>
  <si>
    <t xml:space="preserve"> streeton drive</t>
  </si>
  <si>
    <t>rec-733-dup-0</t>
  </si>
  <si>
    <t>rec-2457-org</t>
  </si>
  <si>
    <t xml:space="preserve"> kvapil</t>
  </si>
  <si>
    <t xml:space="preserve"> 02 70625637</t>
  </si>
  <si>
    <t>rec-3097-org</t>
  </si>
  <si>
    <t>rec-622-dup-0</t>
  </si>
  <si>
    <t xml:space="preserve"> c/o postooffice</t>
  </si>
  <si>
    <t xml:space="preserve"> cooks iill</t>
  </si>
  <si>
    <t>rec-356-dup-0</t>
  </si>
  <si>
    <t xml:space="preserve"> bissegt</t>
  </si>
  <si>
    <t>rec-4363-org</t>
  </si>
  <si>
    <t xml:space="preserve"> west</t>
  </si>
  <si>
    <t xml:space="preserve"> edgecliff</t>
  </si>
  <si>
    <t xml:space="preserve"> 02 89394923</t>
  </si>
  <si>
    <t>rec-510-org</t>
  </si>
  <si>
    <t xml:space="preserve"> 02 09502611</t>
  </si>
  <si>
    <t>rec-1272-dup-1</t>
  </si>
  <si>
    <t xml:space="preserve"> craigea</t>
  </si>
  <si>
    <t xml:space="preserve"> oaklandspark</t>
  </si>
  <si>
    <t>rec-749-org</t>
  </si>
  <si>
    <t xml:space="preserve"> halley</t>
  </si>
  <si>
    <t xml:space="preserve"> craigston</t>
  </si>
  <si>
    <t xml:space="preserve"> 04 85099523</t>
  </si>
  <si>
    <t>rec-4032-org</t>
  </si>
  <si>
    <t>rec-747-dup-0</t>
  </si>
  <si>
    <t xml:space="preserve"> biraban olace</t>
  </si>
  <si>
    <t xml:space="preserve"> greenarce</t>
  </si>
  <si>
    <t xml:space="preserve"> 04 59134224</t>
  </si>
  <si>
    <t>rec-3718-org</t>
  </si>
  <si>
    <t>rec-1648-dup-1</t>
  </si>
  <si>
    <t xml:space="preserve"> 04 76994914</t>
  </si>
  <si>
    <t>rec-3486-org</t>
  </si>
  <si>
    <t>rec-4072-org</t>
  </si>
  <si>
    <t xml:space="preserve"> 04 13248710</t>
  </si>
  <si>
    <t>rec-3658-org</t>
  </si>
  <si>
    <t>rec-4176-dup-0</t>
  </si>
  <si>
    <t xml:space="preserve"> leand</t>
  </si>
  <si>
    <t>rec-882-org</t>
  </si>
  <si>
    <t xml:space="preserve"> pinto</t>
  </si>
  <si>
    <t xml:space="preserve"> 08 79278002</t>
  </si>
  <si>
    <t xml:space="preserve"> lumeah street</t>
  </si>
  <si>
    <t xml:space="preserve"> 03 60149953</t>
  </si>
  <si>
    <t>rec-3030-dup-1</t>
  </si>
  <si>
    <t xml:space="preserve"> 08 26211158</t>
  </si>
  <si>
    <t>rec-2154-org</t>
  </si>
  <si>
    <t xml:space="preserve"> 03 83483810</t>
  </si>
  <si>
    <t>rec-3459-dup-0</t>
  </si>
  <si>
    <t>rec-1441-org</t>
  </si>
  <si>
    <t xml:space="preserve"> navarro</t>
  </si>
  <si>
    <t xml:space="preserve"> 07 83706026</t>
  </si>
  <si>
    <t>rec-3476-dup-2</t>
  </si>
  <si>
    <t>rec-853-dup-0</t>
  </si>
  <si>
    <t xml:space="preserve"> 04 98950400</t>
  </si>
  <si>
    <t>rec-3939-dup-1</t>
  </si>
  <si>
    <t xml:space="preserve"> tweed hrads</t>
  </si>
  <si>
    <t>rec-3-dup-0</t>
  </si>
  <si>
    <t>rec-4551-dup-1</t>
  </si>
  <si>
    <t>rec-4702-org</t>
  </si>
  <si>
    <t xml:space="preserve"> bandick</t>
  </si>
  <si>
    <t xml:space="preserve"> fingleton crescent</t>
  </si>
  <si>
    <t xml:space="preserve"> clarence park</t>
  </si>
  <si>
    <t xml:space="preserve"> 02 95155950</t>
  </si>
  <si>
    <t>rec-843-org</t>
  </si>
  <si>
    <t>rec-4664-org</t>
  </si>
  <si>
    <t xml:space="preserve"> boecke</t>
  </si>
  <si>
    <t xml:space="preserve"> nambir court</t>
  </si>
  <si>
    <t xml:space="preserve"> 04 96090908</t>
  </si>
  <si>
    <t>rec-1824-dup-4</t>
  </si>
  <si>
    <t>rec-1458-org</t>
  </si>
  <si>
    <t xml:space="preserve"> hirst place</t>
  </si>
  <si>
    <t xml:space="preserve"> 08 62856630</t>
  </si>
  <si>
    <t>rec-3700-org</t>
  </si>
  <si>
    <t xml:space="preserve"> 03 97268205</t>
  </si>
  <si>
    <t>rec-1077-org</t>
  </si>
  <si>
    <t>rec-4991-dup-0</t>
  </si>
  <si>
    <t>rec-4107-org</t>
  </si>
  <si>
    <t xml:space="preserve"> 08 92843776</t>
  </si>
  <si>
    <t>rec-4096-dup-3</t>
  </si>
  <si>
    <t xml:space="preserve"> hadleighxircuit</t>
  </si>
  <si>
    <t>rec-2298-dup-0</t>
  </si>
  <si>
    <t xml:space="preserve"> josie</t>
  </si>
  <si>
    <t>rec-4787-org</t>
  </si>
  <si>
    <t xml:space="preserve"> chambers caravn park</t>
  </si>
  <si>
    <t xml:space="preserve"> oak flats</t>
  </si>
  <si>
    <t xml:space="preserve"> 03 30717884</t>
  </si>
  <si>
    <t>rec-2932-dup-3</t>
  </si>
  <si>
    <t xml:space="preserve"> mayjard</t>
  </si>
  <si>
    <t xml:space="preserve"> north meotton</t>
  </si>
  <si>
    <t>rec-968-dup-0</t>
  </si>
  <si>
    <t xml:space="preserve"> tak</t>
  </si>
  <si>
    <t>rec-2921-org</t>
  </si>
  <si>
    <t xml:space="preserve">   pino</t>
  </si>
  <si>
    <t xml:space="preserve">   grayson</t>
  </si>
  <si>
    <t>rec-1863-dup-0</t>
  </si>
  <si>
    <t xml:space="preserve"> tepper curfuit</t>
  </si>
  <si>
    <t>rec-796-dup-1</t>
  </si>
  <si>
    <t xml:space="preserve"> cambwll</t>
  </si>
  <si>
    <t xml:space="preserve"> blackwold terrace</t>
  </si>
  <si>
    <t>rec-1112-dup-0</t>
  </si>
  <si>
    <t>rec-1869-org</t>
  </si>
  <si>
    <t xml:space="preserve"> 03 87497086</t>
  </si>
  <si>
    <t>rec-4452-dup-2</t>
  </si>
  <si>
    <t>rec-1800-dup-0</t>
  </si>
  <si>
    <t xml:space="preserve"> carmen</t>
  </si>
  <si>
    <t xml:space="preserve"> greensborkough</t>
  </si>
  <si>
    <t>rec-1098-org</t>
  </si>
  <si>
    <t xml:space="preserve"> 04 09842415</t>
  </si>
  <si>
    <t>rec-2739-org</t>
  </si>
  <si>
    <t xml:space="preserve"> pollock street</t>
  </si>
  <si>
    <t xml:space="preserve"> 08 49031761</t>
  </si>
  <si>
    <t xml:space="preserve"> 04 86647848</t>
  </si>
  <si>
    <t>rec-3501-org</t>
  </si>
  <si>
    <t>rec-4501-dup-1</t>
  </si>
  <si>
    <t xml:space="preserve"> froliw</t>
  </si>
  <si>
    <t>rec-567-dup-1</t>
  </si>
  <si>
    <t>rec-2044-org</t>
  </si>
  <si>
    <t xml:space="preserve"> 08 24258171</t>
  </si>
  <si>
    <t>rec-4733-dup-0</t>
  </si>
  <si>
    <t xml:space="preserve"> cains</t>
  </si>
  <si>
    <t>rec-72-dup-2</t>
  </si>
  <si>
    <t xml:space="preserve"> imocen</t>
  </si>
  <si>
    <t xml:space="preserve"> jeffroes</t>
  </si>
  <si>
    <t xml:space="preserve"> 07 72583589</t>
  </si>
  <si>
    <t>rec-3469-dup-3</t>
  </si>
  <si>
    <t>rec-2514-org</t>
  </si>
  <si>
    <t>rec-2176-dup-0</t>
  </si>
  <si>
    <t xml:space="preserve"> ld</t>
  </si>
  <si>
    <t>rec-2499-org</t>
  </si>
  <si>
    <t>rec-4609-dup-2</t>
  </si>
  <si>
    <t xml:space="preserve"> mikes</t>
  </si>
  <si>
    <t xml:space="preserve"> rockwo od</t>
  </si>
  <si>
    <t>rec-720-dup-1</t>
  </si>
  <si>
    <t xml:space="preserve"> glencros street</t>
  </si>
  <si>
    <t>rec-2715-org</t>
  </si>
  <si>
    <t>rec-2872-org</t>
  </si>
  <si>
    <t xml:space="preserve"> 02 50876593</t>
  </si>
  <si>
    <t>rec-2676-dup-2</t>
  </si>
  <si>
    <t>rec-1500-dup-0</t>
  </si>
  <si>
    <t xml:space="preserve"> callie</t>
  </si>
  <si>
    <t>rec-2478-org</t>
  </si>
  <si>
    <t>rec-1769-dup-2</t>
  </si>
  <si>
    <t xml:space="preserve"> mount eauty</t>
  </si>
  <si>
    <t>rec-4356-org</t>
  </si>
  <si>
    <t xml:space="preserve"> curteis</t>
  </si>
  <si>
    <t xml:space="preserve"> mcbeath place</t>
  </si>
  <si>
    <t xml:space="preserve"> 08 16504953</t>
  </si>
  <si>
    <t>rec-2787-org</t>
  </si>
  <si>
    <t xml:space="preserve"> thomas place</t>
  </si>
  <si>
    <t xml:space="preserve"> hyhopes</t>
  </si>
  <si>
    <t>rec-4536-org</t>
  </si>
  <si>
    <t xml:space="preserve"> haverfield place</t>
  </si>
  <si>
    <t xml:space="preserve"> 08 48813485</t>
  </si>
  <si>
    <t>rec-3255-dup-1</t>
  </si>
  <si>
    <t xml:space="preserve"> adelaide denrao hospital</t>
  </si>
  <si>
    <t>rec-4549-dup-0</t>
  </si>
  <si>
    <t>rec-1381-dup-0</t>
  </si>
  <si>
    <t>rec-1373-org</t>
  </si>
  <si>
    <t>rec-2534-dup-3</t>
  </si>
  <si>
    <t>rec-3270-dup-2</t>
  </si>
  <si>
    <t xml:space="preserve"> logi</t>
  </si>
  <si>
    <t>rec-4893-dup-2</t>
  </si>
  <si>
    <t xml:space="preserve"> nwcogb</t>
  </si>
  <si>
    <t>rec-1229-org</t>
  </si>
  <si>
    <t xml:space="preserve"> berrigan crescent</t>
  </si>
  <si>
    <t xml:space="preserve"> 03 54826534</t>
  </si>
  <si>
    <t>rec-649-org</t>
  </si>
  <si>
    <t xml:space="preserve"> mentha place</t>
  </si>
  <si>
    <t xml:space="preserve"> 02 86897619</t>
  </si>
  <si>
    <t>rec-1806-dup-0</t>
  </si>
  <si>
    <t>rec-3165-org</t>
  </si>
  <si>
    <t xml:space="preserve"> omaha</t>
  </si>
  <si>
    <t xml:space="preserve"> st andrews beach</t>
  </si>
  <si>
    <t>rec-4839-dup-0</t>
  </si>
  <si>
    <t>rec-4224-org</t>
  </si>
  <si>
    <t xml:space="preserve"> deumonga court</t>
  </si>
  <si>
    <t xml:space="preserve"> magpie springs</t>
  </si>
  <si>
    <t xml:space="preserve"> 03 70861467</t>
  </si>
  <si>
    <t>rec-4746-org</t>
  </si>
  <si>
    <t>rec-2280-org</t>
  </si>
  <si>
    <t xml:space="preserve"> darmody street</t>
  </si>
  <si>
    <t xml:space="preserve"> 07 70202608</t>
  </si>
  <si>
    <t>rec-2735-org</t>
  </si>
  <si>
    <t>rec-1247-dup-0</t>
  </si>
  <si>
    <t>rec-1125-org</t>
  </si>
  <si>
    <t>rec-1931-dup-1</t>
  </si>
  <si>
    <t xml:space="preserve"> bristsw</t>
  </si>
  <si>
    <t>rec-1366-org</t>
  </si>
  <si>
    <t xml:space="preserve"> gurubun close</t>
  </si>
  <si>
    <t xml:space="preserve"> 08 30059049</t>
  </si>
  <si>
    <t>rec-4601-org</t>
  </si>
  <si>
    <t xml:space="preserve"> cassia place</t>
  </si>
  <si>
    <t xml:space="preserve"> 03 80681861</t>
  </si>
  <si>
    <t>rec-677-dup-0</t>
  </si>
  <si>
    <t xml:space="preserve"> havj</t>
  </si>
  <si>
    <t xml:space="preserve"> hills surry</t>
  </si>
  <si>
    <t>rec-2560-dup-0</t>
  </si>
  <si>
    <t xml:space="preserve"> heswon</t>
  </si>
  <si>
    <t>rec-2534-org</t>
  </si>
  <si>
    <t>rec-1460-org</t>
  </si>
  <si>
    <t>rec-628-dup-0</t>
  </si>
  <si>
    <t xml:space="preserve"> avondaleheights</t>
  </si>
  <si>
    <t xml:space="preserve"> 03 01880857</t>
  </si>
  <si>
    <t>rec-2664-org</t>
  </si>
  <si>
    <t>rec-237-dup-3</t>
  </si>
  <si>
    <t xml:space="preserve"> dolwn</t>
  </si>
  <si>
    <t>rec-727-org</t>
  </si>
  <si>
    <t xml:space="preserve"> bowran</t>
  </si>
  <si>
    <t xml:space="preserve"> 08 58476303</t>
  </si>
  <si>
    <t>rec-1611-org</t>
  </si>
  <si>
    <t xml:space="preserve"> 02 26448991</t>
  </si>
  <si>
    <t>rec-4316-org</t>
  </si>
  <si>
    <t xml:space="preserve"> 04 19076000</t>
  </si>
  <si>
    <t>rec-2030-dup-1</t>
  </si>
  <si>
    <t xml:space="preserve"> merricksdbeach</t>
  </si>
  <si>
    <t>rec-2642-org</t>
  </si>
  <si>
    <t>rec-870-dup-2</t>
  </si>
  <si>
    <t xml:space="preserve"> waller crascent</t>
  </si>
  <si>
    <t>rec-4174-dup-0</t>
  </si>
  <si>
    <t xml:space="preserve"> coko</t>
  </si>
  <si>
    <t>rec-2602-dup-1</t>
  </si>
  <si>
    <t>rec-2113-dup-1</t>
  </si>
  <si>
    <t xml:space="preserve"> hampton ciecuit</t>
  </si>
  <si>
    <t>rec-2120-org</t>
  </si>
  <si>
    <t>rec-591-org</t>
  </si>
  <si>
    <t xml:space="preserve"> 02 66752578</t>
  </si>
  <si>
    <t>rec-622-org</t>
  </si>
  <si>
    <t>rec-3763-dup-0</t>
  </si>
  <si>
    <t xml:space="preserve"> spallu</t>
  </si>
  <si>
    <t xml:space="preserve"> 07 95594135</t>
  </si>
  <si>
    <t>rec-2875-dup-3</t>
  </si>
  <si>
    <t xml:space="preserve"> regahne</t>
  </si>
  <si>
    <t xml:space="preserve"> egna</t>
  </si>
  <si>
    <t>rec-666-dup-0</t>
  </si>
  <si>
    <t>rec-954-org</t>
  </si>
  <si>
    <t xml:space="preserve"> bywaters street</t>
  </si>
  <si>
    <t xml:space="preserve"> barclay downs</t>
  </si>
  <si>
    <t xml:space="preserve"> 04 20876416</t>
  </si>
  <si>
    <t>rec-1330-org</t>
  </si>
  <si>
    <t xml:space="preserve"> rankin park</t>
  </si>
  <si>
    <t xml:space="preserve"> 02 09490604</t>
  </si>
  <si>
    <t>rec-4669-org</t>
  </si>
  <si>
    <t xml:space="preserve"> middle ridge medical centre (cnr ramsay</t>
  </si>
  <si>
    <t xml:space="preserve"> 03 02167876</t>
  </si>
  <si>
    <t>rec-1512-org</t>
  </si>
  <si>
    <t>rec-1648-org</t>
  </si>
  <si>
    <t>rec-4202-dup-1</t>
  </si>
  <si>
    <t>rec-2665-org</t>
  </si>
  <si>
    <t>rec-2702-org</t>
  </si>
  <si>
    <t xml:space="preserve"> 03 81981911</t>
  </si>
  <si>
    <t>rec-4580-org</t>
  </si>
  <si>
    <t xml:space="preserve"> 08 91524679</t>
  </si>
  <si>
    <t>rec-2501-dup-1</t>
  </si>
  <si>
    <t xml:space="preserve"> 08 71626237</t>
  </si>
  <si>
    <t>rec-3556-dup-0</t>
  </si>
  <si>
    <t xml:space="preserve"> berdy</t>
  </si>
  <si>
    <t>rec-4496-dup-0</t>
  </si>
  <si>
    <t xml:space="preserve"> chantle</t>
  </si>
  <si>
    <t>rec-4653-dup-3</t>
  </si>
  <si>
    <t>rec-3579-dup-1</t>
  </si>
  <si>
    <t xml:space="preserve"> 07 66589324</t>
  </si>
  <si>
    <t>rec-2012-dup-2</t>
  </si>
  <si>
    <t>rec-2465-dup-0</t>
  </si>
  <si>
    <t>rec-3878-org</t>
  </si>
  <si>
    <t xml:space="preserve"> syme crescent</t>
  </si>
  <si>
    <t xml:space="preserve"> hampstead gardens</t>
  </si>
  <si>
    <t xml:space="preserve"> 08 17133930</t>
  </si>
  <si>
    <t>rec-1942-org</t>
  </si>
  <si>
    <t>rec-292-dup-1</t>
  </si>
  <si>
    <t xml:space="preserve"> brockmand treet</t>
  </si>
  <si>
    <t>rec-2977-dup-0</t>
  </si>
  <si>
    <t>rec-4247-dup-2</t>
  </si>
  <si>
    <t xml:space="preserve"> charlrtown</t>
  </si>
  <si>
    <t>rec-4565-dup-1</t>
  </si>
  <si>
    <t xml:space="preserve"> quilty</t>
  </si>
  <si>
    <t>rec-3830-org</t>
  </si>
  <si>
    <t xml:space="preserve">   marlee</t>
  </si>
  <si>
    <t xml:space="preserve"> 03 39377101</t>
  </si>
  <si>
    <t>rec-2128-dup-1</t>
  </si>
  <si>
    <t xml:space="preserve"> roberi</t>
  </si>
  <si>
    <t xml:space="preserve"> macaliste crescent</t>
  </si>
  <si>
    <t>rec-2510-dup-1</t>
  </si>
  <si>
    <t>rec-4206-dup-1</t>
  </si>
  <si>
    <t>rec-3849-dup-4</t>
  </si>
  <si>
    <t xml:space="preserve"> rym</t>
  </si>
  <si>
    <t>rec-3873-org</t>
  </si>
  <si>
    <t xml:space="preserve"> birmingham gardens</t>
  </si>
  <si>
    <t xml:space="preserve"> 03 37940145</t>
  </si>
  <si>
    <t>rec-3849-dup-3</t>
  </si>
  <si>
    <t>rec-4036-dup-1</t>
  </si>
  <si>
    <t>rec-1279-dup-1</t>
  </si>
  <si>
    <t xml:space="preserve"> 08 16720116</t>
  </si>
  <si>
    <t>rec-663-org</t>
  </si>
  <si>
    <t>rec-1186-dup-2</t>
  </si>
  <si>
    <t>rec-31-dup-1</t>
  </si>
  <si>
    <t xml:space="preserve"> alesswndra</t>
  </si>
  <si>
    <t>rec-2487-org</t>
  </si>
  <si>
    <t xml:space="preserve"> stear</t>
  </si>
  <si>
    <t xml:space="preserve"> 07 62241495</t>
  </si>
  <si>
    <t>rec-1847-dup-2</t>
  </si>
  <si>
    <t>rec-1580-org</t>
  </si>
  <si>
    <t xml:space="preserve"> kerkeri close</t>
  </si>
  <si>
    <t xml:space="preserve"> 07 30642739</t>
  </si>
  <si>
    <t>rec-3795-org</t>
  </si>
  <si>
    <t xml:space="preserve"> yarrabah</t>
  </si>
  <si>
    <t xml:space="preserve"> 03 48980961</t>
  </si>
  <si>
    <t>rec-1135-dup-1</t>
  </si>
  <si>
    <t xml:space="preserve"> 08 72891662</t>
  </si>
  <si>
    <t>rec-1694-org</t>
  </si>
  <si>
    <t xml:space="preserve"> 04 56279452</t>
  </si>
  <si>
    <t>rec-4098-org</t>
  </si>
  <si>
    <t xml:space="preserve"> 08 14699937</t>
  </si>
  <si>
    <t>rec-3113-org</t>
  </si>
  <si>
    <t xml:space="preserve"> carrington street</t>
  </si>
  <si>
    <t xml:space="preserve"> 04 16643705</t>
  </si>
  <si>
    <t>rec-776-dup-3</t>
  </si>
  <si>
    <t xml:space="preserve"> 07 41548848</t>
  </si>
  <si>
    <t>rec-624-dup-2</t>
  </si>
  <si>
    <t>rec-3016-org</t>
  </si>
  <si>
    <t xml:space="preserve"> 02 43630663</t>
  </si>
  <si>
    <t>rec-1764-dup-0</t>
  </si>
  <si>
    <t>rec-3572-org</t>
  </si>
  <si>
    <t>rec-3458-org</t>
  </si>
  <si>
    <t xml:space="preserve"> 03 40548704</t>
  </si>
  <si>
    <t>rec-2387-org</t>
  </si>
  <si>
    <t>rec-2764-dup-3</t>
  </si>
  <si>
    <t xml:space="preserve"> nsls</t>
  </si>
  <si>
    <t>rec-3080-org</t>
  </si>
  <si>
    <t xml:space="preserve"> cherrydell</t>
  </si>
  <si>
    <t xml:space="preserve"> 04 55924860</t>
  </si>
  <si>
    <t>rec-427-dup-0</t>
  </si>
  <si>
    <t xml:space="preserve"> mitchgll</t>
  </si>
  <si>
    <t>rec-4273-dup-3</t>
  </si>
  <si>
    <t xml:space="preserve"> saw</t>
  </si>
  <si>
    <t xml:space="preserve"> 03 70352346</t>
  </si>
  <si>
    <t>rec-4495-org</t>
  </si>
  <si>
    <t xml:space="preserve"> 08 96979670</t>
  </si>
  <si>
    <t>rec-2812-org</t>
  </si>
  <si>
    <t xml:space="preserve"> albion grove</t>
  </si>
  <si>
    <t>rec-3725-dup-4</t>
  </si>
  <si>
    <t xml:space="preserve"> coujosn</t>
  </si>
  <si>
    <t>rec-4552-dup-0</t>
  </si>
  <si>
    <t>rec-3911-dup-0</t>
  </si>
  <si>
    <t xml:space="preserve"> broahead</t>
  </si>
  <si>
    <t>rec-1979-org</t>
  </si>
  <si>
    <t xml:space="preserve"> reeh</t>
  </si>
  <si>
    <t xml:space="preserve"> 08 32945591</t>
  </si>
  <si>
    <t>rec-3390-org</t>
  </si>
  <si>
    <t xml:space="preserve"> 03 45562314</t>
  </si>
  <si>
    <t>rec-1002-org</t>
  </si>
  <si>
    <t xml:space="preserve">   alivia</t>
  </si>
  <si>
    <t xml:space="preserve"> field-dodgson</t>
  </si>
  <si>
    <t xml:space="preserve"> musca place</t>
  </si>
  <si>
    <t xml:space="preserve"> 02 93801667</t>
  </si>
  <si>
    <t>rec-3062-dup-3</t>
  </si>
  <si>
    <t>rec-4828-dup-1</t>
  </si>
  <si>
    <t>rec-1044-org</t>
  </si>
  <si>
    <t>rec-3252-org</t>
  </si>
  <si>
    <t xml:space="preserve"> 07 32414180</t>
  </si>
  <si>
    <t>rec-3556-dup-2</t>
  </si>
  <si>
    <t xml:space="preserve"> 07 98053466</t>
  </si>
  <si>
    <t>rec-3011-dup-2</t>
  </si>
  <si>
    <t>rec-787-dup-0</t>
  </si>
  <si>
    <t>rec-3082-org</t>
  </si>
  <si>
    <t xml:space="preserve"> lee place</t>
  </si>
  <si>
    <t xml:space="preserve"> 04 64866713</t>
  </si>
  <si>
    <t>rec-3701-dup-1</t>
  </si>
  <si>
    <t>rec-4553-dup-1</t>
  </si>
  <si>
    <t xml:space="preserve"> blackbutt dtreet</t>
  </si>
  <si>
    <t>rec-1792-org</t>
  </si>
  <si>
    <t xml:space="preserve"> 02 92847630</t>
  </si>
  <si>
    <t>rec-1884-dup-2</t>
  </si>
  <si>
    <t>rec-3695-org</t>
  </si>
  <si>
    <t>rec-1627-dup-3</t>
  </si>
  <si>
    <t xml:space="preserve"> 07 24679321</t>
  </si>
  <si>
    <t>rec-1408-org</t>
  </si>
  <si>
    <t xml:space="preserve">   trinity</t>
  </si>
  <si>
    <t xml:space="preserve"> tuting</t>
  </si>
  <si>
    <t xml:space="preserve"> 04 51349519</t>
  </si>
  <si>
    <t>rec-1678-org</t>
  </si>
  <si>
    <t xml:space="preserve"> siemens</t>
  </si>
  <si>
    <t xml:space="preserve"> warrambah</t>
  </si>
  <si>
    <t xml:space="preserve"> 03 26983744</t>
  </si>
  <si>
    <t>rec-1839-dup-0</t>
  </si>
  <si>
    <t>rec-4448-dup-4</t>
  </si>
  <si>
    <t xml:space="preserve"> calbe</t>
  </si>
  <si>
    <t xml:space="preserve"> bellchamers</t>
  </si>
  <si>
    <t>rec-3597-dup-2</t>
  </si>
  <si>
    <t xml:space="preserve"> gredt</t>
  </si>
  <si>
    <t>rec-3803-org</t>
  </si>
  <si>
    <t>rec-1019-dup-0</t>
  </si>
  <si>
    <t>rec-1669-dup-2</t>
  </si>
  <si>
    <t xml:space="preserve"> josj</t>
  </si>
  <si>
    <t>rec-2778-org</t>
  </si>
  <si>
    <t xml:space="preserve"> 04 47573000</t>
  </si>
  <si>
    <t>rec-3504-dup-2</t>
  </si>
  <si>
    <t xml:space="preserve"> carbonf</t>
  </si>
  <si>
    <t>rec-3581-org</t>
  </si>
  <si>
    <t>rec-2066-dup-3</t>
  </si>
  <si>
    <t>rec-2401-org</t>
  </si>
  <si>
    <t>rec-3198-org</t>
  </si>
  <si>
    <t xml:space="preserve"> de paoli</t>
  </si>
  <si>
    <t xml:space="preserve"> 02 15933667</t>
  </si>
  <si>
    <t>rec-1417-org</t>
  </si>
  <si>
    <t xml:space="preserve"> 03 28289215</t>
  </si>
  <si>
    <t>rec-4196-org</t>
  </si>
  <si>
    <t xml:space="preserve"> ritchie street</t>
  </si>
  <si>
    <t>rec-3522-dup-1</t>
  </si>
  <si>
    <t xml:space="preserve"> wray plwce</t>
  </si>
  <si>
    <t>rec-979-org</t>
  </si>
  <si>
    <t xml:space="preserve"> gildea</t>
  </si>
  <si>
    <t xml:space="preserve"> denton place</t>
  </si>
  <si>
    <t xml:space="preserve"> 03 77209224</t>
  </si>
  <si>
    <t>rec-3846-org</t>
  </si>
  <si>
    <t xml:space="preserve"> emerandi</t>
  </si>
  <si>
    <t xml:space="preserve"> 04 73479136</t>
  </si>
  <si>
    <t>rec-1339-org</t>
  </si>
  <si>
    <t>rec-1757-org</t>
  </si>
  <si>
    <t xml:space="preserve"> 08 31925635</t>
  </si>
  <si>
    <t>rec-3325-org</t>
  </si>
  <si>
    <t>rec-847-dup-0</t>
  </si>
  <si>
    <t>rec-1684-org</t>
  </si>
  <si>
    <t xml:space="preserve"> 07 11050894</t>
  </si>
  <si>
    <t>rec-2128-dup-2</t>
  </si>
  <si>
    <t xml:space="preserve"> rob</t>
  </si>
  <si>
    <t>rec-2755-dup-1</t>
  </si>
  <si>
    <t xml:space="preserve"> victpria</t>
  </si>
  <si>
    <t xml:space="preserve"> 08 05064591</t>
  </si>
  <si>
    <t>rec-4451-dup-0</t>
  </si>
  <si>
    <t xml:space="preserve"> 08 26239675</t>
  </si>
  <si>
    <t>rec-713-org</t>
  </si>
  <si>
    <t xml:space="preserve"> barvo</t>
  </si>
  <si>
    <t xml:space="preserve"> 03 99340899</t>
  </si>
  <si>
    <t>rec-3006-dup-2</t>
  </si>
  <si>
    <t xml:space="preserve"> harrington nircuit</t>
  </si>
  <si>
    <t xml:space="preserve"> 03 57469679</t>
  </si>
  <si>
    <t>rec-710-dup-1</t>
  </si>
  <si>
    <t>rec-2142-dup-1</t>
  </si>
  <si>
    <t xml:space="preserve"> alroy citcuit</t>
  </si>
  <si>
    <t>rec-975-org</t>
  </si>
  <si>
    <t xml:space="preserve"> 04 86280689</t>
  </si>
  <si>
    <t>rec-3188-org</t>
  </si>
  <si>
    <t xml:space="preserve"> oleszcuk</t>
  </si>
  <si>
    <t xml:space="preserve"> tana place</t>
  </si>
  <si>
    <t xml:space="preserve"> 04 25998148</t>
  </si>
  <si>
    <t>rec-4240-org</t>
  </si>
  <si>
    <t xml:space="preserve"> fraser court</t>
  </si>
  <si>
    <t>rec-2399-dup-2</t>
  </si>
  <si>
    <t>rec-3675-org</t>
  </si>
  <si>
    <t>rec-2906-dup-0</t>
  </si>
  <si>
    <t xml:space="preserve"> antonio</t>
  </si>
  <si>
    <t>rec-3440-org</t>
  </si>
  <si>
    <t xml:space="preserve"> coningham street</t>
  </si>
  <si>
    <t xml:space="preserve"> 02 16696873</t>
  </si>
  <si>
    <t>rec-260-dup-1</t>
  </si>
  <si>
    <t>rec-2918-org</t>
  </si>
  <si>
    <t xml:space="preserve"> careless</t>
  </si>
  <si>
    <t>rec-2442-dup-1</t>
  </si>
  <si>
    <t xml:space="preserve"> jaxzpn</t>
  </si>
  <si>
    <t>rec-4846-dup-1</t>
  </si>
  <si>
    <t xml:space="preserve"> reak</t>
  </si>
  <si>
    <t>rec-4699-org</t>
  </si>
  <si>
    <t>rec-4007-org</t>
  </si>
  <si>
    <t>rec-4750-org</t>
  </si>
  <si>
    <t>rec-3141-org</t>
  </si>
  <si>
    <t xml:space="preserve"> bardsley place</t>
  </si>
  <si>
    <t xml:space="preserve"> codrington</t>
  </si>
  <si>
    <t xml:space="preserve"> 07 75009966</t>
  </si>
  <si>
    <t>rec-1073-org</t>
  </si>
  <si>
    <t xml:space="preserve"> desailly crescent</t>
  </si>
  <si>
    <t xml:space="preserve"> 02 54673501</t>
  </si>
  <si>
    <t>rec-2544-dup-0</t>
  </si>
  <si>
    <t xml:space="preserve"> mattfhews</t>
  </si>
  <si>
    <t>rec-3724-org</t>
  </si>
  <si>
    <t xml:space="preserve"> 02 52396493</t>
  </si>
  <si>
    <t>rec-1387-dup-1</t>
  </si>
  <si>
    <t xml:space="preserve"> ik e</t>
  </si>
  <si>
    <t>rec-534-dup-2</t>
  </si>
  <si>
    <t>rec-690-org</t>
  </si>
  <si>
    <t xml:space="preserve">   michaela</t>
  </si>
  <si>
    <t xml:space="preserve"> macvitie place</t>
  </si>
  <si>
    <t xml:space="preserve"> 07 83374311</t>
  </si>
  <si>
    <t>rec-2132-dup-0</t>
  </si>
  <si>
    <t xml:space="preserve"> yoos</t>
  </si>
  <si>
    <t>rec-70-dup-0</t>
  </si>
  <si>
    <t>rec-2764-dup-2</t>
  </si>
  <si>
    <t xml:space="preserve"> 07 39750528</t>
  </si>
  <si>
    <t>rec-2979-dup-2</t>
  </si>
  <si>
    <t xml:space="preserve"> sken</t>
  </si>
  <si>
    <t>rec-2230-org</t>
  </si>
  <si>
    <t xml:space="preserve"> stretton crescent</t>
  </si>
  <si>
    <t xml:space="preserve"> stanborough</t>
  </si>
  <si>
    <t xml:space="preserve"> 03 72576814</t>
  </si>
  <si>
    <t>rec-4567-org</t>
  </si>
  <si>
    <t>rec-4501-org</t>
  </si>
  <si>
    <t>rec-2584-dup-2</t>
  </si>
  <si>
    <t xml:space="preserve"> jaimeeh</t>
  </si>
  <si>
    <t>rec-3944-org</t>
  </si>
  <si>
    <t>rec-1714-dup-0</t>
  </si>
  <si>
    <t xml:space="preserve"> pandanusuhstreet</t>
  </si>
  <si>
    <t>rec-4091-org</t>
  </si>
  <si>
    <t>rec-1227-org</t>
  </si>
  <si>
    <t xml:space="preserve"> 02 99106676</t>
  </si>
  <si>
    <t>rec-4080-dup-1</t>
  </si>
  <si>
    <t xml:space="preserve"> langridgeqstreet</t>
  </si>
  <si>
    <t>rec-4199-org</t>
  </si>
  <si>
    <t>rec-4481-dup-1</t>
  </si>
  <si>
    <t xml:space="preserve"> scattrni</t>
  </si>
  <si>
    <t>rec-2426-org</t>
  </si>
  <si>
    <t xml:space="preserve"> boczkowski</t>
  </si>
  <si>
    <t xml:space="preserve"> 02 34712551</t>
  </si>
  <si>
    <t>rec-544-dup-1</t>
  </si>
  <si>
    <t xml:space="preserve"> ring wood</t>
  </si>
  <si>
    <t>rec-819-org</t>
  </si>
  <si>
    <t xml:space="preserve"> mcandrew</t>
  </si>
  <si>
    <t xml:space="preserve"> john flynn hospital</t>
  </si>
  <si>
    <t xml:space="preserve"> 08 33480641</t>
  </si>
  <si>
    <t>rec-4032-dup-0</t>
  </si>
  <si>
    <t>rec-3109-org</t>
  </si>
  <si>
    <t xml:space="preserve"> bancks crescent</t>
  </si>
  <si>
    <t xml:space="preserve"> 04 35044310</t>
  </si>
  <si>
    <t>rec-2353-org</t>
  </si>
  <si>
    <t xml:space="preserve"> tinline place</t>
  </si>
  <si>
    <t xml:space="preserve"> larook</t>
  </si>
  <si>
    <t xml:space="preserve"> 08 25357253</t>
  </si>
  <si>
    <t>rec-4931-dup-1</t>
  </si>
  <si>
    <t xml:space="preserve"> hickenbothsm atreet</t>
  </si>
  <si>
    <t>rec-3449-dup-1</t>
  </si>
  <si>
    <t>rec-628-org</t>
  </si>
  <si>
    <t>rec-4100-org</t>
  </si>
  <si>
    <t>rec-3027-org</t>
  </si>
  <si>
    <t>rec-2134-org</t>
  </si>
  <si>
    <t xml:space="preserve"> krzys</t>
  </si>
  <si>
    <t xml:space="preserve"> andrea place</t>
  </si>
  <si>
    <t xml:space="preserve"> 04 76919169</t>
  </si>
  <si>
    <t>rec-1375-org</t>
  </si>
  <si>
    <t>rec-4438-org</t>
  </si>
  <si>
    <t xml:space="preserve"> waterfall</t>
  </si>
  <si>
    <t xml:space="preserve"> shipard place</t>
  </si>
  <si>
    <t xml:space="preserve"> 08 47254873</t>
  </si>
  <si>
    <t>rec-532-dup-2</t>
  </si>
  <si>
    <t>rec-2977-org</t>
  </si>
  <si>
    <t>rec-4080-dup-2</t>
  </si>
  <si>
    <t xml:space="preserve"> cronuloa</t>
  </si>
  <si>
    <t>rec-3359-dup-0</t>
  </si>
  <si>
    <t>rec-898-dup-1</t>
  </si>
  <si>
    <t xml:space="preserve"> abigql</t>
  </si>
  <si>
    <t>rec-4767-org</t>
  </si>
  <si>
    <t xml:space="preserve"> 08 15995450</t>
  </si>
  <si>
    <t>rec-4294-dup-4</t>
  </si>
  <si>
    <t xml:space="preserve"> jacquldine</t>
  </si>
  <si>
    <t>rec-4007-dup-1</t>
  </si>
  <si>
    <t>rec-4489-dup-0</t>
  </si>
  <si>
    <t>rec-1140-org</t>
  </si>
  <si>
    <t xml:space="preserve"> everill</t>
  </si>
  <si>
    <t xml:space="preserve"> 03 70638455</t>
  </si>
  <si>
    <t>rec-3010-dup-0</t>
  </si>
  <si>
    <t xml:space="preserve"> 07 20929547</t>
  </si>
  <si>
    <t>rec-500-dup-2</t>
  </si>
  <si>
    <t>rec-477-dup-0</t>
  </si>
  <si>
    <t xml:space="preserve"> fullerton cfescent</t>
  </si>
  <si>
    <t>rec-1610-dup-2</t>
  </si>
  <si>
    <t xml:space="preserve"> monaghan zlace</t>
  </si>
  <si>
    <t>rec-3364-org</t>
  </si>
  <si>
    <t xml:space="preserve"> orchard place</t>
  </si>
  <si>
    <t xml:space="preserve"> 02 50030973</t>
  </si>
  <si>
    <t>rec-4668-org</t>
  </si>
  <si>
    <t xml:space="preserve"> sec 443 bellamour</t>
  </si>
  <si>
    <t>rec-1250-dup-2</t>
  </si>
  <si>
    <t>rec-4116-org</t>
  </si>
  <si>
    <t>rec-1058-dup-1</t>
  </si>
  <si>
    <t xml:space="preserve"> obkirvher</t>
  </si>
  <si>
    <t>rec-4556-dup-0</t>
  </si>
  <si>
    <t xml:space="preserve"> swanton ttneet</t>
  </si>
  <si>
    <t>rec-4154-org</t>
  </si>
  <si>
    <t>rec-4126-org</t>
  </si>
  <si>
    <t>rec-3021-org</t>
  </si>
  <si>
    <t xml:space="preserve"> darcy close</t>
  </si>
  <si>
    <t xml:space="preserve"> killawarra</t>
  </si>
  <si>
    <t xml:space="preserve"> 07 26211212</t>
  </si>
  <si>
    <t>rec-1180-dup-3</t>
  </si>
  <si>
    <t>rec-4910-org</t>
  </si>
  <si>
    <t xml:space="preserve"> 04 10097865</t>
  </si>
  <si>
    <t xml:space="preserve"> macquarie street</t>
  </si>
  <si>
    <t xml:space="preserve"> st columbus retirement centre</t>
  </si>
  <si>
    <t xml:space="preserve"> prahran east</t>
  </si>
  <si>
    <t xml:space="preserve"> 08 60018624</t>
  </si>
  <si>
    <t>rec-3684-org</t>
  </si>
  <si>
    <t xml:space="preserve"> 02 52546019</t>
  </si>
  <si>
    <t>rec-2596-org</t>
  </si>
  <si>
    <t>rec-2917-dup-1</t>
  </si>
  <si>
    <t xml:space="preserve"> hokweg</t>
  </si>
  <si>
    <t>rec-1033-org</t>
  </si>
  <si>
    <t>rec-716-dup-0</t>
  </si>
  <si>
    <t xml:space="preserve"> kyriqcou</t>
  </si>
  <si>
    <t>rec-3105-org</t>
  </si>
  <si>
    <t>rec-3044-org</t>
  </si>
  <si>
    <t xml:space="preserve"> 04 30187697</t>
  </si>
  <si>
    <t>rec-1120-org</t>
  </si>
  <si>
    <t xml:space="preserve"> gaspardis</t>
  </si>
  <si>
    <t>rec-3545-dup-0</t>
  </si>
  <si>
    <t xml:space="preserve"> hewlett circuit</t>
  </si>
  <si>
    <t xml:space="preserve"> 03 12392700</t>
  </si>
  <si>
    <t>rec-3635-dup-3</t>
  </si>
  <si>
    <t>rec-2088-dup-4</t>
  </si>
  <si>
    <t xml:space="preserve"> mattyhews</t>
  </si>
  <si>
    <t xml:space="preserve"> ballizna</t>
  </si>
  <si>
    <t>rec-3204-org</t>
  </si>
  <si>
    <t xml:space="preserve"> 08 51498023</t>
  </si>
  <si>
    <t>rec-3137-org</t>
  </si>
  <si>
    <t xml:space="preserve"> 07 44381465</t>
  </si>
  <si>
    <t xml:space="preserve"> cronshaw</t>
  </si>
  <si>
    <t>rec-3286-org</t>
  </si>
  <si>
    <t xml:space="preserve"> bulga wine estates</t>
  </si>
  <si>
    <t xml:space="preserve"> 08 31975679</t>
  </si>
  <si>
    <t>rec-1107-org</t>
  </si>
  <si>
    <t xml:space="preserve"> 08 37934543</t>
  </si>
  <si>
    <t>rec-2089-dup-1</t>
  </si>
  <si>
    <t xml:space="preserve"> wityz</t>
  </si>
  <si>
    <t>rec-462-dup-3</t>
  </si>
  <si>
    <t>rec-933-org</t>
  </si>
  <si>
    <t>rec-2827-org</t>
  </si>
  <si>
    <t xml:space="preserve"> 07 81275630</t>
  </si>
  <si>
    <t>rec-4982-dup-2</t>
  </si>
  <si>
    <t>rec-1135-org</t>
  </si>
  <si>
    <t>rec-4915-dup-1</t>
  </si>
  <si>
    <t>rec-1938-org</t>
  </si>
  <si>
    <t xml:space="preserve"> fairbank</t>
  </si>
  <si>
    <t xml:space="preserve"> 02 85339995</t>
  </si>
  <si>
    <t xml:space="preserve"> medical practice bendigo</t>
  </si>
  <si>
    <t xml:space="preserve"> 07 97169930</t>
  </si>
  <si>
    <t>rec-581-org</t>
  </si>
  <si>
    <t xml:space="preserve"> o'conner circuit</t>
  </si>
  <si>
    <t xml:space="preserve"> bungaree</t>
  </si>
  <si>
    <t xml:space="preserve"> 07 83081336</t>
  </si>
  <si>
    <t>rec-4786-dup-0</t>
  </si>
  <si>
    <t xml:space="preserve"> qlo</t>
  </si>
  <si>
    <t>rec-1190-org</t>
  </si>
  <si>
    <t xml:space="preserve"> wheelwright crescent</t>
  </si>
  <si>
    <t xml:space="preserve"> 03 99439770</t>
  </si>
  <si>
    <t>rec-3912-org</t>
  </si>
  <si>
    <t xml:space="preserve"> lenzi</t>
  </si>
  <si>
    <t xml:space="preserve"> magennis place</t>
  </si>
  <si>
    <t xml:space="preserve"> elaine</t>
  </si>
  <si>
    <t xml:space="preserve"> 02 11537338</t>
  </si>
  <si>
    <t>rec-2625-dup-1</t>
  </si>
  <si>
    <t>rec-4462-dup-0</t>
  </si>
  <si>
    <t xml:space="preserve"> goldswirthy</t>
  </si>
  <si>
    <t xml:space="preserve"> 04 37185700</t>
  </si>
  <si>
    <t>rec-3253-dup-0</t>
  </si>
  <si>
    <t xml:space="preserve"> shephdrd</t>
  </si>
  <si>
    <t xml:space="preserve"> laure</t>
  </si>
  <si>
    <t>rec-14-dup-1</t>
  </si>
  <si>
    <t xml:space="preserve"> 08 13523134</t>
  </si>
  <si>
    <t>rec-1013-dup-2</t>
  </si>
  <si>
    <t xml:space="preserve"> jace</t>
  </si>
  <si>
    <t>rec-656-dup-2</t>
  </si>
  <si>
    <t xml:space="preserve"> amagula avbnue</t>
  </si>
  <si>
    <t>rec-1049-org</t>
  </si>
  <si>
    <t xml:space="preserve"> patey street</t>
  </si>
  <si>
    <t xml:space="preserve"> 02 37447521</t>
  </si>
  <si>
    <t>rec-1485-dup-2</t>
  </si>
  <si>
    <t>rec-3783-org</t>
  </si>
  <si>
    <t xml:space="preserve"> phillip lodge</t>
  </si>
  <si>
    <t xml:space="preserve"> 08 64930514</t>
  </si>
  <si>
    <t>rec-3103-org</t>
  </si>
  <si>
    <t xml:space="preserve"> gara place</t>
  </si>
  <si>
    <t xml:space="preserve"> 03 21224062</t>
  </si>
  <si>
    <t>rec-3964-org</t>
  </si>
  <si>
    <t>rec-648-org</t>
  </si>
  <si>
    <t xml:space="preserve"> gerste</t>
  </si>
  <si>
    <t xml:space="preserve"> 07 76177195</t>
  </si>
  <si>
    <t>rec-3334-dup-0</t>
  </si>
  <si>
    <t xml:space="preserve"> benjijamin</t>
  </si>
  <si>
    <t>rec-1071-dup-0</t>
  </si>
  <si>
    <t xml:space="preserve"> nepeans place</t>
  </si>
  <si>
    <t>rec-715-org</t>
  </si>
  <si>
    <t>rec-3127-dup-2</t>
  </si>
  <si>
    <t xml:space="preserve"> olibiq</t>
  </si>
  <si>
    <t>rec-573-org</t>
  </si>
  <si>
    <t xml:space="preserve"> old reynella</t>
  </si>
  <si>
    <t xml:space="preserve"> 08 93732592</t>
  </si>
  <si>
    <t>rec-3550-dup-0</t>
  </si>
  <si>
    <t>rec-2673-dup-2</t>
  </si>
  <si>
    <t xml:space="preserve"> nsj</t>
  </si>
  <si>
    <t>rec-1126-dup-0</t>
  </si>
  <si>
    <t>rec-4971-dup-0</t>
  </si>
  <si>
    <t xml:space="preserve"> colvinsreet</t>
  </si>
  <si>
    <t>rec-923-org</t>
  </si>
  <si>
    <t xml:space="preserve"> kuzmycz</t>
  </si>
  <si>
    <t xml:space="preserve"> 07 24400252</t>
  </si>
  <si>
    <t>rec-2274-dup-0</t>
  </si>
  <si>
    <t xml:space="preserve"> geissmann</t>
  </si>
  <si>
    <t xml:space="preserve"> 03 43341756</t>
  </si>
  <si>
    <t xml:space="preserve"> hadow place</t>
  </si>
  <si>
    <t xml:space="preserve"> 03 31592814</t>
  </si>
  <si>
    <t>rec-2336-org</t>
  </si>
  <si>
    <t xml:space="preserve"> denlo park</t>
  </si>
  <si>
    <t>rec-4322-org</t>
  </si>
  <si>
    <t xml:space="preserve"> 02 57905259</t>
  </si>
  <si>
    <t>rec-3676-org</t>
  </si>
  <si>
    <t>rec-4609-dup-0</t>
  </si>
  <si>
    <t>rec-3584-dup-0</t>
  </si>
  <si>
    <t>rec-4518-dup-2</t>
  </si>
  <si>
    <t xml:space="preserve"> montsna</t>
  </si>
  <si>
    <t xml:space="preserve"> ingamells dtreet</t>
  </si>
  <si>
    <t>rec-4253-org</t>
  </si>
  <si>
    <t xml:space="preserve">   danjel</t>
  </si>
  <si>
    <t xml:space="preserve"> 03 03472708</t>
  </si>
  <si>
    <t>rec-2516-dup-2</t>
  </si>
  <si>
    <t xml:space="preserve"> crowder cuircuit</t>
  </si>
  <si>
    <t>rec-2727-dup-0</t>
  </si>
  <si>
    <t xml:space="preserve"> lauern</t>
  </si>
  <si>
    <t>rec-2243-dup-2</t>
  </si>
  <si>
    <t xml:space="preserve"> fijh</t>
  </si>
  <si>
    <t>rec-2844-dup-1</t>
  </si>
  <si>
    <t>rec-4789-org</t>
  </si>
  <si>
    <t>rec-3185-org</t>
  </si>
  <si>
    <t xml:space="preserve"> 03 21930997</t>
  </si>
  <si>
    <t>rec-3648-dup-0</t>
  </si>
  <si>
    <t>rec-2420-dup-2</t>
  </si>
  <si>
    <t xml:space="preserve"> caitvin</t>
  </si>
  <si>
    <t xml:space="preserve"> largsnorth</t>
  </si>
  <si>
    <t>rec-1457-org</t>
  </si>
  <si>
    <t>rec-285-dup-1</t>
  </si>
  <si>
    <t xml:space="preserve"> smihtfixld</t>
  </si>
  <si>
    <t>rec-1956-dup-0</t>
  </si>
  <si>
    <t xml:space="preserve"> ells</t>
  </si>
  <si>
    <t>rec-4270-dup-2</t>
  </si>
  <si>
    <t xml:space="preserve"> fitzoatrick</t>
  </si>
  <si>
    <t>rec-4015-dup-0</t>
  </si>
  <si>
    <t xml:space="preserve"> isabeloe</t>
  </si>
  <si>
    <t xml:space="preserve"> blueberry farm est</t>
  </si>
  <si>
    <t xml:space="preserve"> 04 83634797</t>
  </si>
  <si>
    <t>rec-2848-org</t>
  </si>
  <si>
    <t xml:space="preserve"> 07 28825373</t>
  </si>
  <si>
    <t>rec-3300-dup-3</t>
  </si>
  <si>
    <t xml:space="preserve"> 03 33304159</t>
  </si>
  <si>
    <t>rec-4462-dup-1</t>
  </si>
  <si>
    <t>rec-705-dup-1</t>
  </si>
  <si>
    <t xml:space="preserve"> nardoo ckescent</t>
  </si>
  <si>
    <t>rec-4629-dup-3</t>
  </si>
  <si>
    <t>rec-4583-dup-2</t>
  </si>
  <si>
    <t>rec-4756-dup-1</t>
  </si>
  <si>
    <t>rec-2884-dup-2</t>
  </si>
  <si>
    <t>rec-260-dup-0</t>
  </si>
  <si>
    <t xml:space="preserve"> ell</t>
  </si>
  <si>
    <t>rec-3545-org</t>
  </si>
  <si>
    <t>rec-1196-org</t>
  </si>
  <si>
    <t xml:space="preserve"> 08 18237219</t>
  </si>
  <si>
    <t>rec-2424-org</t>
  </si>
  <si>
    <t>rec-4617-org</t>
  </si>
  <si>
    <t>rec-2633-dup-2</t>
  </si>
  <si>
    <t xml:space="preserve"> 08 30586045</t>
  </si>
  <si>
    <t xml:space="preserve"> romilly hills</t>
  </si>
  <si>
    <t xml:space="preserve"> 03 26087671</t>
  </si>
  <si>
    <t>rec-917-dup-0</t>
  </si>
  <si>
    <t xml:space="preserve"> e</t>
  </si>
  <si>
    <t>rec-3219-org</t>
  </si>
  <si>
    <t xml:space="preserve"> 04 24806105</t>
  </si>
  <si>
    <t>rec-2972-dup-1</t>
  </si>
  <si>
    <t xml:space="preserve"> maculaat</t>
  </si>
  <si>
    <t>rec-4863-dup-1</t>
  </si>
  <si>
    <t xml:space="preserve"> locn 65y89</t>
  </si>
  <si>
    <t>rec-2241-dup-0</t>
  </si>
  <si>
    <t xml:space="preserve"> angelca</t>
  </si>
  <si>
    <t>rec-1755-org</t>
  </si>
  <si>
    <t xml:space="preserve"> fiveways</t>
  </si>
  <si>
    <t xml:space="preserve"> 04 00269886</t>
  </si>
  <si>
    <t>rec-3282-org</t>
  </si>
  <si>
    <t xml:space="preserve"> andrae</t>
  </si>
  <si>
    <t xml:space="preserve"> 03 49046970</t>
  </si>
  <si>
    <t>rec-2097-dup-0</t>
  </si>
  <si>
    <t xml:space="preserve"> 08 25858872</t>
  </si>
  <si>
    <t>rec-1897-org</t>
  </si>
  <si>
    <t>rec-1539-org</t>
  </si>
  <si>
    <t xml:space="preserve"> nortjhead</t>
  </si>
  <si>
    <t>rec-4368-org</t>
  </si>
  <si>
    <t xml:space="preserve"> 04 67998998</t>
  </si>
  <si>
    <t>rec-3588-org</t>
  </si>
  <si>
    <t>rec-2916-dup-0</t>
  </si>
  <si>
    <t>rec-4901-dup-0</t>
  </si>
  <si>
    <t>rec-1003-dup-4</t>
  </si>
  <si>
    <t xml:space="preserve"> glencros s street</t>
  </si>
  <si>
    <t xml:space="preserve"> 07 46778301</t>
  </si>
  <si>
    <t>rec-1447-org</t>
  </si>
  <si>
    <t xml:space="preserve"> 03 72831033</t>
  </si>
  <si>
    <t>rec-799-org</t>
  </si>
  <si>
    <t xml:space="preserve"> beaufort retreat</t>
  </si>
  <si>
    <t xml:space="preserve"> 03 09835152</t>
  </si>
  <si>
    <t>rec-4489-org</t>
  </si>
  <si>
    <t>rec-821-dup-0</t>
  </si>
  <si>
    <t xml:space="preserve"> macartney crescent</t>
  </si>
  <si>
    <t xml:space="preserve"> 04 59048039</t>
  </si>
  <si>
    <t>rec-1452-org</t>
  </si>
  <si>
    <t>rec-2639-org</t>
  </si>
  <si>
    <t>rec-3550-dup-1</t>
  </si>
  <si>
    <t xml:space="preserve"> nrjw</t>
  </si>
  <si>
    <t>rec-3190-org</t>
  </si>
  <si>
    <t xml:space="preserve"> 02 19117876</t>
  </si>
  <si>
    <t>rec-3709-dup-0</t>
  </si>
  <si>
    <t xml:space="preserve"> franmston</t>
  </si>
  <si>
    <t>rec-4179-dup-1</t>
  </si>
  <si>
    <t xml:space="preserve"> arndellitreet</t>
  </si>
  <si>
    <t>rec-2088-dup-3</t>
  </si>
  <si>
    <t xml:space="preserve"> 07 23531145</t>
  </si>
  <si>
    <t>rec-3445-org</t>
  </si>
  <si>
    <t xml:space="preserve"> salthouse</t>
  </si>
  <si>
    <t xml:space="preserve"> red river</t>
  </si>
  <si>
    <t xml:space="preserve"> 04 81816127</t>
  </si>
  <si>
    <t>rec-2692-org</t>
  </si>
  <si>
    <t xml:space="preserve"> warrawong</t>
  </si>
  <si>
    <t>rec-4027-dup-1</t>
  </si>
  <si>
    <t xml:space="preserve"> tikler</t>
  </si>
  <si>
    <t>rec-1732-dup-1</t>
  </si>
  <si>
    <t xml:space="preserve"> keverstowecircuit</t>
  </si>
  <si>
    <t>rec-1431-dup-3</t>
  </si>
  <si>
    <t>rec-1357-org</t>
  </si>
  <si>
    <t>rec-3923-dup-3</t>
  </si>
  <si>
    <t xml:space="preserve"> whife</t>
  </si>
  <si>
    <t>rec-2983-org</t>
  </si>
  <si>
    <t>rec-4815-org</t>
  </si>
  <si>
    <t xml:space="preserve"> mahon</t>
  </si>
  <si>
    <t xml:space="preserve"> 07 03402185</t>
  </si>
  <si>
    <t>rec-3126-dup-2</t>
  </si>
  <si>
    <t xml:space="preserve"> ewen</t>
  </si>
  <si>
    <t xml:space="preserve"> zimmermnn</t>
  </si>
  <si>
    <t>rec-1539-dup-1</t>
  </si>
  <si>
    <t>rec-2565-dup-1</t>
  </si>
  <si>
    <t>rec-3635-dup-2</t>
  </si>
  <si>
    <t>rec-1826-dup-1</t>
  </si>
  <si>
    <t>rec-1865-org</t>
  </si>
  <si>
    <t xml:space="preserve"> 03 65384415</t>
  </si>
  <si>
    <t>rec-2508-org</t>
  </si>
  <si>
    <t xml:space="preserve"> meadowview</t>
  </si>
  <si>
    <t xml:space="preserve"> 02 98381517</t>
  </si>
  <si>
    <t>rec-1832-dup-0</t>
  </si>
  <si>
    <t xml:space="preserve"> davif</t>
  </si>
  <si>
    <t xml:space="preserve"> aireys inlet</t>
  </si>
  <si>
    <t xml:space="preserve"> 03 17999710</t>
  </si>
  <si>
    <t>rec-2137-org</t>
  </si>
  <si>
    <t xml:space="preserve"> 07 49632920</t>
  </si>
  <si>
    <t>rec-4223-dup-1</t>
  </si>
  <si>
    <t xml:space="preserve"> macgregur street</t>
  </si>
  <si>
    <t>rec-4490-org</t>
  </si>
  <si>
    <t xml:space="preserve"> cumpston place</t>
  </si>
  <si>
    <t xml:space="preserve"> 02 37310803</t>
  </si>
  <si>
    <t>rec-1710-org</t>
  </si>
  <si>
    <t>rec-1513-dup-0</t>
  </si>
  <si>
    <t>rec-4993-org</t>
  </si>
  <si>
    <t xml:space="preserve"> 07 44016520</t>
  </si>
  <si>
    <t>rec-3692-dup-0</t>
  </si>
  <si>
    <t xml:space="preserve"> timboranstreet</t>
  </si>
  <si>
    <t>rec-3010-org</t>
  </si>
  <si>
    <t>rec-2653-org</t>
  </si>
  <si>
    <t xml:space="preserve"> 08 50763826</t>
  </si>
  <si>
    <t>rec-1878-org</t>
  </si>
  <si>
    <t xml:space="preserve"> hall street</t>
  </si>
  <si>
    <t xml:space="preserve"> 04 72938495</t>
  </si>
  <si>
    <t>rec-303-dup-0</t>
  </si>
  <si>
    <t xml:space="preserve"> laclhan</t>
  </si>
  <si>
    <t xml:space="preserve"> west croydon</t>
  </si>
  <si>
    <t xml:space="preserve"> 03 15031667</t>
  </si>
  <si>
    <t>rec-2156-org</t>
  </si>
  <si>
    <t>rec-1432-org</t>
  </si>
  <si>
    <t>rec-2165-dup-0</t>
  </si>
  <si>
    <t xml:space="preserve"> nambojr</t>
  </si>
  <si>
    <t>rec-4305-dup-4</t>
  </si>
  <si>
    <t xml:space="preserve"> berkeleey street</t>
  </si>
  <si>
    <t>rec-4803-org</t>
  </si>
  <si>
    <t xml:space="preserve"> yoshimura</t>
  </si>
  <si>
    <t xml:space="preserve"> 02 40302302</t>
  </si>
  <si>
    <t>rec-3944-dup-0</t>
  </si>
  <si>
    <t xml:space="preserve"> markus</t>
  </si>
  <si>
    <t>rec-3983-dup-0</t>
  </si>
  <si>
    <t xml:space="preserve"> 03 19935840</t>
  </si>
  <si>
    <t>rec-395-dup-2</t>
  </si>
  <si>
    <t xml:space="preserve"> 03 10246422</t>
  </si>
  <si>
    <t>rec-687-org</t>
  </si>
  <si>
    <t xml:space="preserve"> 07 63817017</t>
  </si>
  <si>
    <t>rec-1193-dup-0</t>
  </si>
  <si>
    <t xml:space="preserve"> berrymaan</t>
  </si>
  <si>
    <t>rec-3711-org</t>
  </si>
  <si>
    <t>rec-2351-dup-0</t>
  </si>
  <si>
    <t xml:space="preserve"> jesdup</t>
  </si>
  <si>
    <t>rec-4233-org</t>
  </si>
  <si>
    <t xml:space="preserve"> duhig place</t>
  </si>
  <si>
    <t xml:space="preserve"> worro downs</t>
  </si>
  <si>
    <t xml:space="preserve"> 03 35922859</t>
  </si>
  <si>
    <t>rec-3026-org</t>
  </si>
  <si>
    <t xml:space="preserve"> ensay</t>
  </si>
  <si>
    <t>rec-2533-org</t>
  </si>
  <si>
    <t xml:space="preserve"> 04 42452990</t>
  </si>
  <si>
    <t>rec-1064-dup-1</t>
  </si>
  <si>
    <t xml:space="preserve"> ri</t>
  </si>
  <si>
    <t>rec-4988-org</t>
  </si>
  <si>
    <t xml:space="preserve"> voivodich</t>
  </si>
  <si>
    <t xml:space="preserve"> port kembla</t>
  </si>
  <si>
    <t xml:space="preserve"> 03 86458558</t>
  </si>
  <si>
    <t>rec-873-dup-2</t>
  </si>
  <si>
    <t>rec-2384-dup-0</t>
  </si>
  <si>
    <t xml:space="preserve"> graingr</t>
  </si>
  <si>
    <t>rec-193-dup-0</t>
  </si>
  <si>
    <t xml:space="preserve"> stxreet mcinnes</t>
  </si>
  <si>
    <t xml:space="preserve"> banyenong west</t>
  </si>
  <si>
    <t xml:space="preserve"> quilpie</t>
  </si>
  <si>
    <t xml:space="preserve"> 03 03553400</t>
  </si>
  <si>
    <t>rec-2013-org</t>
  </si>
  <si>
    <t>rec-846-org</t>
  </si>
  <si>
    <t xml:space="preserve"> wambaya crescent</t>
  </si>
  <si>
    <t xml:space="preserve"> swan reach</t>
  </si>
  <si>
    <t xml:space="preserve"> 04 83366406</t>
  </si>
  <si>
    <t>rec-4982-org</t>
  </si>
  <si>
    <t>rec-4981-dup-0</t>
  </si>
  <si>
    <t xml:space="preserve"> knoke a venue</t>
  </si>
  <si>
    <t>rec-3577-dup-2</t>
  </si>
  <si>
    <t xml:space="preserve"> nsf</t>
  </si>
  <si>
    <t>rec-990-org</t>
  </si>
  <si>
    <t xml:space="preserve"> 04 79766872</t>
  </si>
  <si>
    <t>rec-4454-dup-0</t>
  </si>
  <si>
    <t>rec-3470-org</t>
  </si>
  <si>
    <t>rec-1571-org</t>
  </si>
  <si>
    <t xml:space="preserve"> boothby place</t>
  </si>
  <si>
    <t xml:space="preserve"> table mountain</t>
  </si>
  <si>
    <t xml:space="preserve"> 02 81583418</t>
  </si>
  <si>
    <t>rec-2475-org</t>
  </si>
  <si>
    <t xml:space="preserve"> 08 61790965</t>
  </si>
  <si>
    <t>rec-4502-org</t>
  </si>
  <si>
    <t xml:space="preserve"> cosier</t>
  </si>
  <si>
    <t xml:space="preserve"> 08 80054239</t>
  </si>
  <si>
    <t>rec-544-dup-2</t>
  </si>
  <si>
    <t xml:space="preserve"> sturdee cfdscent</t>
  </si>
  <si>
    <t>rec-4938-org</t>
  </si>
  <si>
    <t xml:space="preserve"> 07 48222758</t>
  </si>
  <si>
    <t>rec-3518-org</t>
  </si>
  <si>
    <t xml:space="preserve"> 08 05868594</t>
  </si>
  <si>
    <t>rec-3233-dup-1</t>
  </si>
  <si>
    <t xml:space="preserve"> bindonl ace</t>
  </si>
  <si>
    <t>rec-4113-org</t>
  </si>
  <si>
    <t>rec-2826-org</t>
  </si>
  <si>
    <t xml:space="preserve"> lang street</t>
  </si>
  <si>
    <t xml:space="preserve"> glenvilla caravn park</t>
  </si>
  <si>
    <t xml:space="preserve"> 04 77721352</t>
  </si>
  <si>
    <t>rec-3359-org</t>
  </si>
  <si>
    <t>rec-4153-dup-0</t>
  </si>
  <si>
    <t>rec-4202-dup-0</t>
  </si>
  <si>
    <t>rec-1688-dup-4</t>
  </si>
  <si>
    <t>rec-455-dup-2</t>
  </si>
  <si>
    <t xml:space="preserve"> madauyn</t>
  </si>
  <si>
    <t>rec-3606-dup-3</t>
  </si>
  <si>
    <t xml:space="preserve"> hassalo</t>
  </si>
  <si>
    <t>rec-4244-org</t>
  </si>
  <si>
    <t xml:space="preserve"> kielstra</t>
  </si>
  <si>
    <t xml:space="preserve"> 03 11573984</t>
  </si>
  <si>
    <t>rec-4839-dup-2</t>
  </si>
  <si>
    <t xml:space="preserve"> sofio</t>
  </si>
  <si>
    <t>rec-1467-org</t>
  </si>
  <si>
    <t xml:space="preserve"> thackeray</t>
  </si>
  <si>
    <t xml:space="preserve"> 03 38957061</t>
  </si>
  <si>
    <t>rec-2916-dup-2</t>
  </si>
  <si>
    <t xml:space="preserve"> rhtt</t>
  </si>
  <si>
    <t>rec-1620-org</t>
  </si>
  <si>
    <t>rec-2240-dup-4</t>
  </si>
  <si>
    <t xml:space="preserve"> georgos</t>
  </si>
  <si>
    <t>rec-2178-org</t>
  </si>
  <si>
    <t xml:space="preserve"> coraleigh</t>
  </si>
  <si>
    <t xml:space="preserve"> 07 61104735</t>
  </si>
  <si>
    <t>rec-4602-dup-0</t>
  </si>
  <si>
    <t>rec-616-dup-2</t>
  </si>
  <si>
    <t xml:space="preserve"> mosmmn</t>
  </si>
  <si>
    <t>rec-4379-org</t>
  </si>
  <si>
    <t xml:space="preserve"> mckay garden</t>
  </si>
  <si>
    <t xml:space="preserve"> 08 60913270</t>
  </si>
  <si>
    <t>rec-2295-org</t>
  </si>
  <si>
    <t xml:space="preserve"> acacia house</t>
  </si>
  <si>
    <t xml:space="preserve"> 04 83262594</t>
  </si>
  <si>
    <t>rec-3791-dup-0</t>
  </si>
  <si>
    <t xml:space="preserve"> alannah</t>
  </si>
  <si>
    <t xml:space="preserve"> tsomis</t>
  </si>
  <si>
    <t>rec-3500-dup-0</t>
  </si>
  <si>
    <t>rec-4240-dup-2</t>
  </si>
  <si>
    <t>rec-2947-org</t>
  </si>
  <si>
    <t>rec-4443-dup-0</t>
  </si>
  <si>
    <t xml:space="preserve"> mcgregir</t>
  </si>
  <si>
    <t>rec-2026-org</t>
  </si>
  <si>
    <t xml:space="preserve"> 04 69400209</t>
  </si>
  <si>
    <t xml:space="preserve"> stuartlsreet</t>
  </si>
  <si>
    <t>rec-963-org</t>
  </si>
  <si>
    <t xml:space="preserve"> 08 66434856</t>
  </si>
  <si>
    <t>rec-3280-dup-2</t>
  </si>
  <si>
    <t>rec-2776-org</t>
  </si>
  <si>
    <t xml:space="preserve"> 08 65812103</t>
  </si>
  <si>
    <t>rec-4779-dup-1</t>
  </si>
  <si>
    <t xml:space="preserve"> caitin</t>
  </si>
  <si>
    <t>rec-3290-org</t>
  </si>
  <si>
    <t xml:space="preserve">   adele</t>
  </si>
  <si>
    <t xml:space="preserve"> bozzetti</t>
  </si>
  <si>
    <t xml:space="preserve"> 02 21898460</t>
  </si>
  <si>
    <t>rec-3945-dup-1</t>
  </si>
  <si>
    <t xml:space="preserve"> lake munnmorah</t>
  </si>
  <si>
    <t>rec-3886-dup-0</t>
  </si>
  <si>
    <t>rec-4947-dup-1</t>
  </si>
  <si>
    <t>rec-4016-dup-1</t>
  </si>
  <si>
    <t>rec-1323-dup-0</t>
  </si>
  <si>
    <t xml:space="preserve"> j</t>
  </si>
  <si>
    <t>rec-1711-dup-3</t>
  </si>
  <si>
    <t xml:space="preserve"> reod</t>
  </si>
  <si>
    <t xml:space="preserve"> shepherd lodge</t>
  </si>
  <si>
    <t>rec-4067-dup-0</t>
  </si>
  <si>
    <t xml:space="preserve"> goddinv</t>
  </si>
  <si>
    <t>rec-2977-dup-1</t>
  </si>
  <si>
    <t>rec-4628-org</t>
  </si>
  <si>
    <t>rec-2764-dup-1</t>
  </si>
  <si>
    <t>rec-2646-dup-2</t>
  </si>
  <si>
    <t xml:space="preserve"> scharner</t>
  </si>
  <si>
    <t xml:space="preserve"> 07 88562127</t>
  </si>
  <si>
    <t>rec-237-dup-1</t>
  </si>
  <si>
    <t xml:space="preserve"> logangolme</t>
  </si>
  <si>
    <t xml:space="preserve"> perin</t>
  </si>
  <si>
    <t xml:space="preserve"> brookleigh</t>
  </si>
  <si>
    <t xml:space="preserve"> currambine</t>
  </si>
  <si>
    <t xml:space="preserve"> 03 18019878</t>
  </si>
  <si>
    <t>rec-1082-dup-1</t>
  </si>
  <si>
    <t xml:space="preserve"> 02 86686517</t>
  </si>
  <si>
    <t>rec-2160-dup-0</t>
  </si>
  <si>
    <t xml:space="preserve"> liy</t>
  </si>
  <si>
    <t xml:space="preserve"> flemignton</t>
  </si>
  <si>
    <t>rec-4454-dup-2</t>
  </si>
  <si>
    <t xml:space="preserve"> wottopn</t>
  </si>
  <si>
    <t>rec-330-dup-2</t>
  </si>
  <si>
    <t>rec-1589-org</t>
  </si>
  <si>
    <t xml:space="preserve"> railway cottage</t>
  </si>
  <si>
    <t xml:space="preserve"> 08 44723015</t>
  </si>
  <si>
    <t>rec-2583-dup-0</t>
  </si>
  <si>
    <t xml:space="preserve"> 02 18749759</t>
  </si>
  <si>
    <t>rec-1-dup-2</t>
  </si>
  <si>
    <t xml:space="preserve"> tojge</t>
  </si>
  <si>
    <t xml:space="preserve"> loganlepa</t>
  </si>
  <si>
    <t>rec-2875-org</t>
  </si>
  <si>
    <t xml:space="preserve">   reganne</t>
  </si>
  <si>
    <t xml:space="preserve"> rosecky</t>
  </si>
  <si>
    <t xml:space="preserve"> merrett garden</t>
  </si>
  <si>
    <t xml:space="preserve"> 03 76705593</t>
  </si>
  <si>
    <t>rec-1713-org</t>
  </si>
  <si>
    <t xml:space="preserve"> endrick place</t>
  </si>
  <si>
    <t xml:space="preserve"> oakleigh east</t>
  </si>
  <si>
    <t xml:space="preserve"> 04 73692842</t>
  </si>
  <si>
    <t>rec-4754-org</t>
  </si>
  <si>
    <t>rec-718-org</t>
  </si>
  <si>
    <t>rec-2536-dup-4</t>
  </si>
  <si>
    <t xml:space="preserve"> cresmead</t>
  </si>
  <si>
    <t xml:space="preserve"> vallance place</t>
  </si>
  <si>
    <t>rec-1812-org</t>
  </si>
  <si>
    <t xml:space="preserve"> winton</t>
  </si>
  <si>
    <t xml:space="preserve"> 04 29178324</t>
  </si>
  <si>
    <t>rec-2204-org</t>
  </si>
  <si>
    <t>rec-4086-org</t>
  </si>
  <si>
    <t xml:space="preserve"> 08 71000469</t>
  </si>
  <si>
    <t xml:space="preserve"> homebrook</t>
  </si>
  <si>
    <t xml:space="preserve"> 02 47159009</t>
  </si>
  <si>
    <t>rec-2743-dup-1</t>
  </si>
  <si>
    <t>rec-4944-org</t>
  </si>
  <si>
    <t xml:space="preserve"> 04 34600583</t>
  </si>
  <si>
    <t>rec-3913-org</t>
  </si>
  <si>
    <t xml:space="preserve"> 03 26697486</t>
  </si>
  <si>
    <t>rec-2127-org</t>
  </si>
  <si>
    <t>rec-558-dup-2</t>
  </si>
  <si>
    <t xml:space="preserve"> snwll</t>
  </si>
  <si>
    <t>rec-530-org</t>
  </si>
  <si>
    <t xml:space="preserve"> arhipoff</t>
  </si>
  <si>
    <t xml:space="preserve"> castles place</t>
  </si>
  <si>
    <t xml:space="preserve"> 02 53157526</t>
  </si>
  <si>
    <t>rec-3405-dup-1</t>
  </si>
  <si>
    <t>rec-2136-org</t>
  </si>
  <si>
    <t xml:space="preserve"> 03 34680192</t>
  </si>
  <si>
    <t>rec-1222-org</t>
  </si>
  <si>
    <t xml:space="preserve"> leonardos</t>
  </si>
  <si>
    <t xml:space="preserve"> lort place</t>
  </si>
  <si>
    <t xml:space="preserve"> kondinin</t>
  </si>
  <si>
    <t xml:space="preserve"> 04 70258473</t>
  </si>
  <si>
    <t>rec-2297-org</t>
  </si>
  <si>
    <t>rec-454-dup-0</t>
  </si>
  <si>
    <t xml:space="preserve"> thurklow</t>
  </si>
  <si>
    <t xml:space="preserve"> bexyill</t>
  </si>
  <si>
    <t>rec-4121-dup-1</t>
  </si>
  <si>
    <t>rec-1923-org</t>
  </si>
  <si>
    <t xml:space="preserve"> 03 51495821</t>
  </si>
  <si>
    <t>rec-1211-org</t>
  </si>
  <si>
    <t xml:space="preserve"> mcaulay place</t>
  </si>
  <si>
    <t xml:space="preserve"> 02 05868823</t>
  </si>
  <si>
    <t>rec-4779-dup-0</t>
  </si>
  <si>
    <t>rec-1941-org</t>
  </si>
  <si>
    <t xml:space="preserve"> fruitgrove</t>
  </si>
  <si>
    <t xml:space="preserve"> 07 12832233</t>
  </si>
  <si>
    <t>rec-911-org</t>
  </si>
  <si>
    <t>rec-606-org</t>
  </si>
  <si>
    <t xml:space="preserve"> marsella</t>
  </si>
  <si>
    <t xml:space="preserve"> 08 00153870</t>
  </si>
  <si>
    <t>rec-2595-dup-1</t>
  </si>
  <si>
    <t xml:space="preserve"> blythclose</t>
  </si>
  <si>
    <t>rec-4150-org</t>
  </si>
  <si>
    <t xml:space="preserve"> 03 17830306</t>
  </si>
  <si>
    <t>rec-1716-dup-2</t>
  </si>
  <si>
    <t xml:space="preserve"> fergussonrnrescent</t>
  </si>
  <si>
    <t>rec-211-dup-2</t>
  </si>
  <si>
    <t xml:space="preserve"> speafs</t>
  </si>
  <si>
    <t>rec-4727-org</t>
  </si>
  <si>
    <t xml:space="preserve"> pottsville beach</t>
  </si>
  <si>
    <t xml:space="preserve"> 07 06159080</t>
  </si>
  <si>
    <t>rec-2474-org</t>
  </si>
  <si>
    <t xml:space="preserve"> tarra place</t>
  </si>
  <si>
    <t xml:space="preserve"> moorak</t>
  </si>
  <si>
    <t xml:space="preserve"> 02 74698368</t>
  </si>
  <si>
    <t>rec-1402-org</t>
  </si>
  <si>
    <t xml:space="preserve"> tiboldo</t>
  </si>
  <si>
    <t xml:space="preserve"> ningana</t>
  </si>
  <si>
    <t xml:space="preserve"> 02 25947267</t>
  </si>
  <si>
    <t>rec-3549-dup-3</t>
  </si>
  <si>
    <t xml:space="preserve"> phoeve</t>
  </si>
  <si>
    <t xml:space="preserve"> dixn</t>
  </si>
  <si>
    <t>rec-782-org</t>
  </si>
  <si>
    <t xml:space="preserve">   jordyn</t>
  </si>
  <si>
    <t xml:space="preserve"> 03 00265296</t>
  </si>
  <si>
    <t>rec-4401-org</t>
  </si>
  <si>
    <t xml:space="preserve"> 02 32124121</t>
  </si>
  <si>
    <t>rec-3753-org</t>
  </si>
  <si>
    <t xml:space="preserve">   jacobie</t>
  </si>
  <si>
    <t xml:space="preserve"> dent place</t>
  </si>
  <si>
    <t xml:space="preserve"> unt 19a</t>
  </si>
  <si>
    <t xml:space="preserve"> 04 91659743</t>
  </si>
  <si>
    <t>rec-1597-dup-2</t>
  </si>
  <si>
    <t xml:space="preserve"> madelnne</t>
  </si>
  <si>
    <t>rec-4442-dup-0</t>
  </si>
  <si>
    <t xml:space="preserve"> chalker ckrcuit</t>
  </si>
  <si>
    <t>rec-80-dup-3</t>
  </si>
  <si>
    <t xml:space="preserve"> ryanx</t>
  </si>
  <si>
    <t>rec-4095-dup-3</t>
  </si>
  <si>
    <t xml:space="preserve"> potusztnski</t>
  </si>
  <si>
    <t xml:space="preserve"> 02 82520934</t>
  </si>
  <si>
    <t>rec-4865-org</t>
  </si>
  <si>
    <t xml:space="preserve"> arndt</t>
  </si>
  <si>
    <t xml:space="preserve"> ferdinand street</t>
  </si>
  <si>
    <t xml:space="preserve"> plenty</t>
  </si>
  <si>
    <t xml:space="preserve"> 08 43662378</t>
  </si>
  <si>
    <t>rec-1578-org</t>
  </si>
  <si>
    <t xml:space="preserve"> bujtas</t>
  </si>
  <si>
    <t xml:space="preserve"> 02 69653182</t>
  </si>
  <si>
    <t>rec-128-dup-4</t>
  </si>
  <si>
    <t xml:space="preserve"> 07 42564156</t>
  </si>
  <si>
    <t>rec-2393-dup-0</t>
  </si>
  <si>
    <t xml:space="preserve"> wiseaan</t>
  </si>
  <si>
    <t>rec-767-org</t>
  </si>
  <si>
    <t xml:space="preserve"> archer street</t>
  </si>
  <si>
    <t xml:space="preserve"> 07 45153624</t>
  </si>
  <si>
    <t>rec-605-org</t>
  </si>
  <si>
    <t xml:space="preserve"> burdon place</t>
  </si>
  <si>
    <t>rec-881-dup-1</t>
  </si>
  <si>
    <t>rec-2786-org</t>
  </si>
  <si>
    <t xml:space="preserve"> 08 07606045</t>
  </si>
  <si>
    <t>rec-2638-org</t>
  </si>
  <si>
    <t>rec-1431-dup-1</t>
  </si>
  <si>
    <t>rec-4123-org</t>
  </si>
  <si>
    <t xml:space="preserve"> grampians street</t>
  </si>
  <si>
    <t xml:space="preserve"> 07 22496446</t>
  </si>
  <si>
    <t>rec-778-dup-3</t>
  </si>
  <si>
    <t>rec-4361-dup-2</t>
  </si>
  <si>
    <t>rec-4923-org</t>
  </si>
  <si>
    <t xml:space="preserve"> 08 96530559</t>
  </si>
  <si>
    <t>rec-1885-org</t>
  </si>
  <si>
    <t>rec-552-org</t>
  </si>
  <si>
    <t>rec-674-dup-2</t>
  </si>
  <si>
    <t xml:space="preserve"> charji</t>
  </si>
  <si>
    <t>rec-2906-org</t>
  </si>
  <si>
    <t>rec-3771-dup-2</t>
  </si>
  <si>
    <t xml:space="preserve"> mcelsee</t>
  </si>
  <si>
    <t xml:space="preserve"> irelandhplace</t>
  </si>
  <si>
    <t>rec-1882-org</t>
  </si>
  <si>
    <t>rec-190-dup-0</t>
  </si>
  <si>
    <t>rec-3482-org</t>
  </si>
  <si>
    <t xml:space="preserve"> mcnicholl</t>
  </si>
  <si>
    <t xml:space="preserve"> 03 57529765</t>
  </si>
  <si>
    <t>rec-4618-dup-1</t>
  </si>
  <si>
    <t xml:space="preserve"> matthhews</t>
  </si>
  <si>
    <t>rec-2360-dup-0</t>
  </si>
  <si>
    <t xml:space="preserve"> samuek</t>
  </si>
  <si>
    <t xml:space="preserve"> aroona dourt</t>
  </si>
  <si>
    <t>rec-1887-org</t>
  </si>
  <si>
    <t>rec-4328-org</t>
  </si>
  <si>
    <t xml:space="preserve"> whitham place</t>
  </si>
  <si>
    <t xml:space="preserve"> 02 58500173</t>
  </si>
  <si>
    <t>rec-1143-org</t>
  </si>
  <si>
    <t xml:space="preserve"> wall place</t>
  </si>
  <si>
    <t xml:space="preserve"> 03 24931147</t>
  </si>
  <si>
    <t>rec-2710-dup-1</t>
  </si>
  <si>
    <t xml:space="preserve"> emiilcy</t>
  </si>
  <si>
    <t xml:space="preserve"> murrumbateman</t>
  </si>
  <si>
    <t xml:space="preserve"> 02 10840275</t>
  </si>
  <si>
    <t>rec-887-org</t>
  </si>
  <si>
    <t>rec-2542-org</t>
  </si>
  <si>
    <t xml:space="preserve"> lazaraki</t>
  </si>
  <si>
    <t xml:space="preserve"> eppalock street</t>
  </si>
  <si>
    <t xml:space="preserve"> delderfield</t>
  </si>
  <si>
    <t xml:space="preserve"> millthorpe</t>
  </si>
  <si>
    <t xml:space="preserve"> 02 41765208</t>
  </si>
  <si>
    <t>rec-3894-dup-0</t>
  </si>
  <si>
    <t xml:space="preserve"> travs</t>
  </si>
  <si>
    <t xml:space="preserve"> geraldon</t>
  </si>
  <si>
    <t>rec-3294-dup-1</t>
  </si>
  <si>
    <t>rec-4279-org</t>
  </si>
  <si>
    <t xml:space="preserve"> 02 66824033</t>
  </si>
  <si>
    <t>rec-2203-dup-4</t>
  </si>
  <si>
    <t>rec-4431-dup-2</t>
  </si>
  <si>
    <t>rec-1686-dup-0</t>
  </si>
  <si>
    <t>rec-3314-org</t>
  </si>
  <si>
    <t>rec-1995-dup-1</t>
  </si>
  <si>
    <t>rec-4348-dup-1</t>
  </si>
  <si>
    <t xml:space="preserve"> phillip venue</t>
  </si>
  <si>
    <t>rec-3181-dup-3</t>
  </si>
  <si>
    <t>rec-2720-dup-1</t>
  </si>
  <si>
    <t>rec-997-org</t>
  </si>
  <si>
    <t xml:space="preserve"> 03 20255027</t>
  </si>
  <si>
    <t>rec-654-dup-0</t>
  </si>
  <si>
    <t xml:space="preserve"> knipker</t>
  </si>
  <si>
    <t>rec-1401-dup-1</t>
  </si>
  <si>
    <t xml:space="preserve"> macalister cdescent</t>
  </si>
  <si>
    <t>rec-3984-dup-2</t>
  </si>
  <si>
    <t>rec-3247-dup-0</t>
  </si>
  <si>
    <t>rec-1260-org</t>
  </si>
  <si>
    <t>rec-4284-org</t>
  </si>
  <si>
    <t xml:space="preserve"> bemm place</t>
  </si>
  <si>
    <t xml:space="preserve"> 08 55621240</t>
  </si>
  <si>
    <t>rec-1204-dup-1</t>
  </si>
  <si>
    <t>rec-1489-dup-0</t>
  </si>
  <si>
    <t xml:space="preserve"> annabnlle</t>
  </si>
  <si>
    <t>rec-4713-org</t>
  </si>
  <si>
    <t xml:space="preserve"> selth</t>
  </si>
  <si>
    <t xml:space="preserve"> 04 08298178</t>
  </si>
  <si>
    <t>rec-2458-org</t>
  </si>
  <si>
    <t>rec-2065-dup-1</t>
  </si>
  <si>
    <t xml:space="preserve"> clifton dcreek</t>
  </si>
  <si>
    <t>rec-4760-dup-1</t>
  </si>
  <si>
    <t xml:space="preserve"> rosman curcuit</t>
  </si>
  <si>
    <t>rec-3328-org</t>
  </si>
  <si>
    <t xml:space="preserve"> brunswick heads</t>
  </si>
  <si>
    <t xml:space="preserve"> 03 21167572</t>
  </si>
  <si>
    <t>rec-1756-org</t>
  </si>
  <si>
    <t xml:space="preserve"> 07 45058904</t>
  </si>
  <si>
    <t>rec-4584-dup-3</t>
  </si>
  <si>
    <t xml:space="preserve"> amlis</t>
  </si>
  <si>
    <t>rec-1898-org</t>
  </si>
  <si>
    <t>rec-2764-dup-4</t>
  </si>
  <si>
    <t>rec-821-org</t>
  </si>
  <si>
    <t>rec-4751-dup-1</t>
  </si>
  <si>
    <t xml:space="preserve"> greenhavgh</t>
  </si>
  <si>
    <t>rec-3929-dup-0</t>
  </si>
  <si>
    <t>rec-2189-org</t>
  </si>
  <si>
    <t xml:space="preserve">   quinn</t>
  </si>
  <si>
    <t xml:space="preserve"> kulin</t>
  </si>
  <si>
    <t xml:space="preserve"> 03 14732002</t>
  </si>
  <si>
    <t>rec-3803-dup-1</t>
  </si>
  <si>
    <t xml:space="preserve"> fitzparrick</t>
  </si>
  <si>
    <t xml:space="preserve"> 07 07649644</t>
  </si>
  <si>
    <t>rec-1294-dup-2</t>
  </si>
  <si>
    <t>rec-1095-dup-0</t>
  </si>
  <si>
    <t xml:space="preserve"> jca</t>
  </si>
  <si>
    <t>rec-4314-dup-4</t>
  </si>
  <si>
    <t>rec-4557-dup-3</t>
  </si>
  <si>
    <t xml:space="preserve"> zach</t>
  </si>
  <si>
    <t xml:space="preserve"> booroombastation</t>
  </si>
  <si>
    <t>rec-4971-org</t>
  </si>
  <si>
    <t>rec-2229-dup-1</t>
  </si>
  <si>
    <t>rec-1329-dup-0</t>
  </si>
  <si>
    <t>rec-2415-dup-1</t>
  </si>
  <si>
    <t>rec-2377-dup-1</t>
  </si>
  <si>
    <t>rec-3216-org</t>
  </si>
  <si>
    <t xml:space="preserve">   vincent</t>
  </si>
  <si>
    <t xml:space="preserve"> dukic</t>
  </si>
  <si>
    <t xml:space="preserve"> glenquarry</t>
  </si>
  <si>
    <t xml:space="preserve"> 07 43466441</t>
  </si>
  <si>
    <t>rec-4507-org</t>
  </si>
  <si>
    <t xml:space="preserve"> 03 96499649</t>
  </si>
  <si>
    <t>rec-3474-dup-0</t>
  </si>
  <si>
    <t xml:space="preserve"> woodbrun</t>
  </si>
  <si>
    <t>rec-2017-org</t>
  </si>
  <si>
    <t xml:space="preserve"> 08 51463050</t>
  </si>
  <si>
    <t>rec-597-org</t>
  </si>
  <si>
    <t xml:space="preserve"> ekner</t>
  </si>
  <si>
    <t xml:space="preserve"> 07 90080626</t>
  </si>
  <si>
    <t>rec-1138-dup-3</t>
  </si>
  <si>
    <t>rec-2115-dup-0</t>
  </si>
  <si>
    <t>rec-3331-dup-0</t>
  </si>
  <si>
    <t>rec-967-dup-3</t>
  </si>
  <si>
    <t>rec-2552-org</t>
  </si>
  <si>
    <t xml:space="preserve"> mansfield park</t>
  </si>
  <si>
    <t xml:space="preserve"> 08 78853184</t>
  </si>
  <si>
    <t>rec-3164-dup-2</t>
  </si>
  <si>
    <t xml:space="preserve"> byron lodge</t>
  </si>
  <si>
    <t xml:space="preserve"> 03 94374775</t>
  </si>
  <si>
    <t>rec-1614-dup-4</t>
  </si>
  <si>
    <t xml:space="preserve"> thebasin</t>
  </si>
  <si>
    <t>rec-1337-org</t>
  </si>
  <si>
    <t xml:space="preserve"> 08 82812385</t>
  </si>
  <si>
    <t>rec-3164-dup-1</t>
  </si>
  <si>
    <t xml:space="preserve"> edswn</t>
  </si>
  <si>
    <t>rec-3120-dup-0</t>
  </si>
  <si>
    <t xml:space="preserve"> moroney street</t>
  </si>
  <si>
    <t xml:space="preserve"> 07 03874245</t>
  </si>
  <si>
    <t>rec-2911-dup-0</t>
  </si>
  <si>
    <t>rec-4733-dup-1</t>
  </si>
  <si>
    <t>rec-3263-org</t>
  </si>
  <si>
    <t xml:space="preserve"> barre</t>
  </si>
  <si>
    <t xml:space="preserve"> karrugang circuit</t>
  </si>
  <si>
    <t xml:space="preserve"> 08 22593433</t>
  </si>
  <si>
    <t>rec-3686-dup-2</t>
  </si>
  <si>
    <t xml:space="preserve"> pardkake</t>
  </si>
  <si>
    <t>rec-1482-org</t>
  </si>
  <si>
    <t xml:space="preserve"> 08 70135315</t>
  </si>
  <si>
    <t>rec-563-org</t>
  </si>
  <si>
    <t xml:space="preserve"> 03 41073968</t>
  </si>
  <si>
    <t>rec-2124-dup-0</t>
  </si>
  <si>
    <t>rec-1896-dup-0</t>
  </si>
  <si>
    <t xml:space="preserve"> captain coouq crescent</t>
  </si>
  <si>
    <t>rec-3771-dup-1</t>
  </si>
  <si>
    <t xml:space="preserve"> mcelwde</t>
  </si>
  <si>
    <t xml:space="preserve"> highvton</t>
  </si>
  <si>
    <t>rec-1280-dup-2</t>
  </si>
  <si>
    <t>rec-3301-org</t>
  </si>
  <si>
    <t>rec-561-org</t>
  </si>
  <si>
    <t>rec-2376-dup-0</t>
  </si>
  <si>
    <t xml:space="preserve"> whitc</t>
  </si>
  <si>
    <t>rec-4557-org</t>
  </si>
  <si>
    <t>rec-2412-org</t>
  </si>
  <si>
    <t xml:space="preserve"> 08 95930223</t>
  </si>
  <si>
    <t>rec-3078-org</t>
  </si>
  <si>
    <t>rec-3909-org</t>
  </si>
  <si>
    <t xml:space="preserve"> hopkins st clinic</t>
  </si>
  <si>
    <t xml:space="preserve"> 08 68451163</t>
  </si>
  <si>
    <t>rec-1919-dup-2</t>
  </si>
  <si>
    <t xml:space="preserve"> hobart pkace</t>
  </si>
  <si>
    <t>rec-1201-org</t>
  </si>
  <si>
    <t>rec-2142-dup-0</t>
  </si>
  <si>
    <t>rec-521-org</t>
  </si>
  <si>
    <t xml:space="preserve"> 04 88393590</t>
  </si>
  <si>
    <t>rec-4990-dup-1</t>
  </si>
  <si>
    <t xml:space="preserve"> strangways street</t>
  </si>
  <si>
    <t xml:space="preserve"> 03 88592853</t>
  </si>
  <si>
    <t>rec-2314-org</t>
  </si>
  <si>
    <t xml:space="preserve"> purser</t>
  </si>
  <si>
    <t xml:space="preserve"> 08 19619612</t>
  </si>
  <si>
    <t>rec-1309-dup-0</t>
  </si>
  <si>
    <t xml:space="preserve"> mlc centre</t>
  </si>
  <si>
    <t>rec-4451-dup-1</t>
  </si>
  <si>
    <t xml:space="preserve"> tatuar</t>
  </si>
  <si>
    <t>rec-4657-dup-0</t>
  </si>
  <si>
    <t xml:space="preserve"> duggan dteet</t>
  </si>
  <si>
    <t>rec-3012-dup-4</t>
  </si>
  <si>
    <t xml:space="preserve"> kogarahjlane</t>
  </si>
  <si>
    <t>rec-2003-dup-1</t>
  </si>
  <si>
    <t>rec-3729-org</t>
  </si>
  <si>
    <t xml:space="preserve"> 03 73028171</t>
  </si>
  <si>
    <t>rec-3757-dup-0</t>
  </si>
  <si>
    <t>rec-4096-dup-2</t>
  </si>
  <si>
    <t xml:space="preserve"> saschf</t>
  </si>
  <si>
    <t xml:space="preserve"> campie</t>
  </si>
  <si>
    <t>rec-4618-dup-3</t>
  </si>
  <si>
    <t xml:space="preserve"> 04 20650076</t>
  </si>
  <si>
    <t>rec-1556-org</t>
  </si>
  <si>
    <t xml:space="preserve"> 03 92412114</t>
  </si>
  <si>
    <t>rec-4430-dup-3</t>
  </si>
  <si>
    <t xml:space="preserve"> empire cvrcuit</t>
  </si>
  <si>
    <t>rec-4211-dup-1</t>
  </si>
  <si>
    <t>rec-1069-org</t>
  </si>
  <si>
    <t xml:space="preserve"> laura pengilly wing</t>
  </si>
  <si>
    <t xml:space="preserve"> 08 18081960</t>
  </si>
  <si>
    <t>rec-2524-dup-1</t>
  </si>
  <si>
    <t xml:space="preserve"> toowoin bay</t>
  </si>
  <si>
    <t>rec-645-org</t>
  </si>
  <si>
    <t xml:space="preserve"> broome crescent</t>
  </si>
  <si>
    <t xml:space="preserve"> 03 07760971</t>
  </si>
  <si>
    <t>rec-2395-dup-2</t>
  </si>
  <si>
    <t xml:space="preserve"> hawks est</t>
  </si>
  <si>
    <t>rec-1952-dup-1</t>
  </si>
  <si>
    <t>rec-989-dup-2</t>
  </si>
  <si>
    <t>rec-2077-dup-0</t>
  </si>
  <si>
    <t xml:space="preserve"> chooe</t>
  </si>
  <si>
    <t>rec-884-dup-0</t>
  </si>
  <si>
    <t xml:space="preserve"> chanddler</t>
  </si>
  <si>
    <t xml:space="preserve"> myersyplace</t>
  </si>
  <si>
    <t>rec-3059-org</t>
  </si>
  <si>
    <t>rec-4278-org</t>
  </si>
  <si>
    <t xml:space="preserve"> van de water</t>
  </si>
  <si>
    <t xml:space="preserve"> 03 85715731</t>
  </si>
  <si>
    <t>rec-4752-dup-0</t>
  </si>
  <si>
    <t xml:space="preserve"> stumxbs</t>
  </si>
  <si>
    <t>rec-1248-org</t>
  </si>
  <si>
    <t xml:space="preserve">   shana</t>
  </si>
  <si>
    <t xml:space="preserve"> 08 48764379</t>
  </si>
  <si>
    <t>rec-4609-dup-1</t>
  </si>
  <si>
    <t xml:space="preserve"> adamstowj heights</t>
  </si>
  <si>
    <t xml:space="preserve"> 08 90936531</t>
  </si>
  <si>
    <t>rec-1931-dup-0</t>
  </si>
  <si>
    <t>rec-896-dup-1</t>
  </si>
  <si>
    <t xml:space="preserve"> clatme</t>
  </si>
  <si>
    <t>rec-3010-dup-3</t>
  </si>
  <si>
    <t xml:space="preserve"> james scotct close</t>
  </si>
  <si>
    <t>rec-3794-dup-0</t>
  </si>
  <si>
    <t xml:space="preserve"> shephe rd</t>
  </si>
  <si>
    <t>rec-3114-dup-3</t>
  </si>
  <si>
    <t xml:space="preserve"> godbeir</t>
  </si>
  <si>
    <t>rec-3649-dup-1</t>
  </si>
  <si>
    <t xml:space="preserve"> campbfll</t>
  </si>
  <si>
    <t xml:space="preserve">   faith</t>
  </si>
  <si>
    <t>rec-3983-dup-1</t>
  </si>
  <si>
    <t xml:space="preserve"> gwandalin</t>
  </si>
  <si>
    <t>rec-1323-dup-2</t>
  </si>
  <si>
    <t xml:space="preserve"> rosewofid place</t>
  </si>
  <si>
    <t>rec-1993-org</t>
  </si>
  <si>
    <t xml:space="preserve"> 07 78788462</t>
  </si>
  <si>
    <t>rec-1121-org</t>
  </si>
  <si>
    <t xml:space="preserve"> merino</t>
  </si>
  <si>
    <t xml:space="preserve"> 02 07597169</t>
  </si>
  <si>
    <t>rec-1280-dup-0</t>
  </si>
  <si>
    <t xml:space="preserve"> dixon crive</t>
  </si>
  <si>
    <t>rec-1710-dup-0</t>
  </si>
  <si>
    <t xml:space="preserve"> tinaroo falls</t>
  </si>
  <si>
    <t xml:space="preserve"> 04 09853637</t>
  </si>
  <si>
    <t>rec-4357-org</t>
  </si>
  <si>
    <t xml:space="preserve"> 02 81723251</t>
  </si>
  <si>
    <t>rec-1807-org</t>
  </si>
  <si>
    <t>rec-2592-dup-1</t>
  </si>
  <si>
    <t>rec-307-dup-0</t>
  </si>
  <si>
    <t xml:space="preserve"> clare dennus avenue</t>
  </si>
  <si>
    <t>rec-1818-dup-0</t>
  </si>
  <si>
    <t>rec-3584-dup-2</t>
  </si>
  <si>
    <t xml:space="preserve"> johsua</t>
  </si>
  <si>
    <t xml:space="preserve"> valley videw</t>
  </si>
  <si>
    <t>rec-28-dup-2</t>
  </si>
  <si>
    <t xml:space="preserve"> muehlnerg</t>
  </si>
  <si>
    <t>rec-2193-dup-0</t>
  </si>
  <si>
    <t>rec-3541-dup-1</t>
  </si>
  <si>
    <t xml:space="preserve"> webnm</t>
  </si>
  <si>
    <t>rec-3821-dup-1</t>
  </si>
  <si>
    <t>rec-4724-dup-1</t>
  </si>
  <si>
    <t xml:space="preserve"> kanm</t>
  </si>
  <si>
    <t>rec-2565-dup-0</t>
  </si>
  <si>
    <t xml:space="preserve"> shoalhaven avenue</t>
  </si>
  <si>
    <t xml:space="preserve"> sec 231</t>
  </si>
  <si>
    <t xml:space="preserve"> 03 70579568</t>
  </si>
  <si>
    <t>rec-2041-org</t>
  </si>
  <si>
    <t>rec-3295-dup-3</t>
  </si>
  <si>
    <t xml:space="preserve"> chrisrreson</t>
  </si>
  <si>
    <t>rec-4029-org</t>
  </si>
  <si>
    <t xml:space="preserve"> 08 74995408</t>
  </si>
  <si>
    <t>rec-4289-org</t>
  </si>
  <si>
    <t>rec-3294-org</t>
  </si>
  <si>
    <t>rec-3597-org</t>
  </si>
  <si>
    <t>rec-4979-org</t>
  </si>
  <si>
    <t xml:space="preserve"> neptune street</t>
  </si>
  <si>
    <t xml:space="preserve"> kokoda hostel</t>
  </si>
  <si>
    <t xml:space="preserve"> 04 15242084</t>
  </si>
  <si>
    <t>rec-3743-org</t>
  </si>
  <si>
    <t>rec-3056-org</t>
  </si>
  <si>
    <t xml:space="preserve"> 03 46067125</t>
  </si>
  <si>
    <t>rec-1146-org</t>
  </si>
  <si>
    <t xml:space="preserve"> 04 26248960</t>
  </si>
  <si>
    <t>rec-4592-dup-0</t>
  </si>
  <si>
    <t>rec-3973-dup-0</t>
  </si>
  <si>
    <t xml:space="preserve"> joll y</t>
  </si>
  <si>
    <t>rec-635-dup-0</t>
  </si>
  <si>
    <t xml:space="preserve"> warrumbul ztreet</t>
  </si>
  <si>
    <t>rec-596-dup-0</t>
  </si>
  <si>
    <t>rec-3240-dup-3</t>
  </si>
  <si>
    <t>rec-2261-org</t>
  </si>
  <si>
    <t xml:space="preserve"> 02 50522587</t>
  </si>
  <si>
    <t>rec-3705-dup-4</t>
  </si>
  <si>
    <t xml:space="preserve"> vanzetti ucrescent</t>
  </si>
  <si>
    <t xml:space="preserve"> mt</t>
  </si>
  <si>
    <t>rec-1279-dup-0</t>
  </si>
  <si>
    <t>rec-4600-dup-0</t>
  </si>
  <si>
    <t>rec-2129-dup-0</t>
  </si>
  <si>
    <t xml:space="preserve"> alania</t>
  </si>
  <si>
    <t xml:space="preserve"> 07 26527203</t>
  </si>
  <si>
    <t>rec-2511-dup-0</t>
  </si>
  <si>
    <t xml:space="preserve"> 03 75803433</t>
  </si>
  <si>
    <t>rec-3240-dup-4</t>
  </si>
  <si>
    <t>rec-4898-org</t>
  </si>
  <si>
    <t xml:space="preserve"> 02 72150355</t>
  </si>
  <si>
    <t>rec-3332-dup-0</t>
  </si>
  <si>
    <t>rec-1235-dup-0</t>
  </si>
  <si>
    <t>rec-1032-dup-1</t>
  </si>
  <si>
    <t xml:space="preserve"> 07 92679897</t>
  </si>
  <si>
    <t xml:space="preserve"> jodls</t>
  </si>
  <si>
    <t>rec-4486-org</t>
  </si>
  <si>
    <t xml:space="preserve"> 02 20208859</t>
  </si>
  <si>
    <t>rec-4303-org</t>
  </si>
  <si>
    <t xml:space="preserve"> 03 73339864</t>
  </si>
  <si>
    <t>rec-3171-dup-0</t>
  </si>
  <si>
    <t xml:space="preserve"> bs</t>
  </si>
  <si>
    <t>rec-2225-org</t>
  </si>
  <si>
    <t xml:space="preserve"> 03 83363359</t>
  </si>
  <si>
    <t>rec-1380-dup-4</t>
  </si>
  <si>
    <t>rec-3011-org</t>
  </si>
  <si>
    <t>rec-1726-dup-3</t>
  </si>
  <si>
    <t>rec-4808-dup-0</t>
  </si>
  <si>
    <t xml:space="preserve"> sharwood c fescent</t>
  </si>
  <si>
    <t>rec-1117-org</t>
  </si>
  <si>
    <t xml:space="preserve"> 03 53757954</t>
  </si>
  <si>
    <t>rec-2222-org</t>
  </si>
  <si>
    <t>rec-1893-org</t>
  </si>
  <si>
    <t xml:space="preserve"> 04 90465375</t>
  </si>
  <si>
    <t>rec-4332-dup-0</t>
  </si>
  <si>
    <t xml:space="preserve"> lejnf</t>
  </si>
  <si>
    <t xml:space="preserve"> tammita</t>
  </si>
  <si>
    <t xml:space="preserve"> cypress garden</t>
  </si>
  <si>
    <t xml:space="preserve"> 07 75306596</t>
  </si>
  <si>
    <t>rec-4946-dup-1</t>
  </si>
  <si>
    <t xml:space="preserve"> d'alterio</t>
  </si>
  <si>
    <t>rec-2959-dup-1</t>
  </si>
  <si>
    <t xml:space="preserve"> sp icer</t>
  </si>
  <si>
    <t xml:space="preserve"> banksiacstreet</t>
  </si>
  <si>
    <t>rec-685-org</t>
  </si>
  <si>
    <t xml:space="preserve"> moine</t>
  </si>
  <si>
    <t xml:space="preserve"> 08 49817203</t>
  </si>
  <si>
    <t>rec-3481-dup-0</t>
  </si>
  <si>
    <t xml:space="preserve"> matt</t>
  </si>
  <si>
    <t xml:space="preserve"> dakirn</t>
  </si>
  <si>
    <t>rec-1020-org</t>
  </si>
  <si>
    <t>rec-3112-org</t>
  </si>
  <si>
    <t xml:space="preserve"> gooromon ponds road</t>
  </si>
  <si>
    <t xml:space="preserve"> 02 51331698</t>
  </si>
  <si>
    <t>rec-3858-org</t>
  </si>
  <si>
    <t xml:space="preserve"> luscombe</t>
  </si>
  <si>
    <t xml:space="preserve"> 08 59130475</t>
  </si>
  <si>
    <t>rec-3706-dup-2</t>
  </si>
  <si>
    <t xml:space="preserve"> xantje</t>
  </si>
  <si>
    <t xml:space="preserve"> davi</t>
  </si>
  <si>
    <t>rec-1294-dup-3</t>
  </si>
  <si>
    <t xml:space="preserve"> rufus poace</t>
  </si>
  <si>
    <t xml:space="preserve"> brookcale</t>
  </si>
  <si>
    <t>rec-2441-org</t>
  </si>
  <si>
    <t xml:space="preserve"> osterman</t>
  </si>
  <si>
    <t xml:space="preserve"> 03 59664676</t>
  </si>
  <si>
    <t>rec-2065-org</t>
  </si>
  <si>
    <t>rec-2587-dup-4</t>
  </si>
  <si>
    <t>rec-3441-dup-2</t>
  </si>
  <si>
    <t xml:space="preserve"> taso</t>
  </si>
  <si>
    <t>rec-3236-org</t>
  </si>
  <si>
    <t xml:space="preserve"> 08 62854256</t>
  </si>
  <si>
    <t>rec-2927-org</t>
  </si>
  <si>
    <t xml:space="preserve"> tuart hill</t>
  </si>
  <si>
    <t xml:space="preserve"> 03 50556691</t>
  </si>
  <si>
    <t>rec-3701-dup-0</t>
  </si>
  <si>
    <t xml:space="preserve"> allanhy</t>
  </si>
  <si>
    <t>rec-1369-dup-0</t>
  </si>
  <si>
    <t xml:space="preserve"> pearce shopong centre</t>
  </si>
  <si>
    <t>rec-2696-org</t>
  </si>
  <si>
    <t>rec-2262-org</t>
  </si>
  <si>
    <t xml:space="preserve"> 07 37717053</t>
  </si>
  <si>
    <t>rec-4985-dup-0</t>
  </si>
  <si>
    <t xml:space="preserve"> bennie</t>
  </si>
  <si>
    <t xml:space="preserve"> cabraamtta</t>
  </si>
  <si>
    <t>rec-4383-org</t>
  </si>
  <si>
    <t xml:space="preserve"> ampt place</t>
  </si>
  <si>
    <t xml:space="preserve"> canaan park</t>
  </si>
  <si>
    <t xml:space="preserve"> 07 95555158</t>
  </si>
  <si>
    <t>rec-4833-org</t>
  </si>
  <si>
    <t xml:space="preserve"> 04 56367380</t>
  </si>
  <si>
    <t>rec-1877-org</t>
  </si>
  <si>
    <t>rec-3381-dup-1</t>
  </si>
  <si>
    <t>rec-1235-dup-1</t>
  </si>
  <si>
    <t xml:space="preserve"> beasley atreet</t>
  </si>
  <si>
    <t xml:space="preserve"> lavinaton</t>
  </si>
  <si>
    <t>rec-3606-dup-1</t>
  </si>
  <si>
    <t xml:space="preserve"> hasskll</t>
  </si>
  <si>
    <t>rec-2641-dup-2</t>
  </si>
  <si>
    <t xml:space="preserve"> baily</t>
  </si>
  <si>
    <t>rec-3060-org</t>
  </si>
  <si>
    <t xml:space="preserve"> 03 09190720</t>
  </si>
  <si>
    <t>rec-4242-dup-0</t>
  </si>
  <si>
    <t xml:space="preserve"> milsw</t>
  </si>
  <si>
    <t xml:space="preserve"> evdeavour hse</t>
  </si>
  <si>
    <t xml:space="preserve"> 07 07852823</t>
  </si>
  <si>
    <t>rec-1470-dup-1</t>
  </si>
  <si>
    <t xml:space="preserve"> stepnson</t>
  </si>
  <si>
    <t xml:space="preserve"> avalyn</t>
  </si>
  <si>
    <t xml:space="preserve"> 04 73444996</t>
  </si>
  <si>
    <t>rec-1369-dup-1</t>
  </si>
  <si>
    <t>rec-1063-dup-0</t>
  </si>
  <si>
    <t xml:space="preserve"> woodcfoft</t>
  </si>
  <si>
    <t>rec-4551-org</t>
  </si>
  <si>
    <t>rec-3606-dup-2</t>
  </si>
  <si>
    <t xml:space="preserve"> hassqall</t>
  </si>
  <si>
    <t>rec-3265-dup-1</t>
  </si>
  <si>
    <t xml:space="preserve"> ashtpn</t>
  </si>
  <si>
    <t>rec-2888-org</t>
  </si>
  <si>
    <t xml:space="preserve"> 03 96507439</t>
  </si>
  <si>
    <t>rec-4467-org</t>
  </si>
  <si>
    <t xml:space="preserve"> 04 04485206</t>
  </si>
  <si>
    <t>rec-4231-dup-0</t>
  </si>
  <si>
    <t xml:space="preserve"> 07 29227527</t>
  </si>
  <si>
    <t>rec-1205-dup-0</t>
  </si>
  <si>
    <t xml:space="preserve"> mega</t>
  </si>
  <si>
    <t xml:space="preserve"> donnybrok</t>
  </si>
  <si>
    <t>rec-4744-dup-0</t>
  </si>
  <si>
    <t>rec-4223-dup-0</t>
  </si>
  <si>
    <t xml:space="preserve"> macgregorkistreet</t>
  </si>
  <si>
    <t>rec-2782-org</t>
  </si>
  <si>
    <t xml:space="preserve"> 07 24154155</t>
  </si>
  <si>
    <t>rec-3490-org</t>
  </si>
  <si>
    <t>rec-4908-org</t>
  </si>
  <si>
    <t>rec-2170-dup-0</t>
  </si>
  <si>
    <t>rec-4648-org</t>
  </si>
  <si>
    <t>rec-1019-dup-2</t>
  </si>
  <si>
    <t xml:space="preserve"> zanek</t>
  </si>
  <si>
    <t>rec-1759-dup-0</t>
  </si>
  <si>
    <t>rec-3494-dup-2</t>
  </si>
  <si>
    <t xml:space="preserve"> bandjalong rcescent</t>
  </si>
  <si>
    <t>rec-946-dup-2</t>
  </si>
  <si>
    <t>rec-51-dup-0</t>
  </si>
  <si>
    <t xml:space="preserve"> laverck</t>
  </si>
  <si>
    <t>rec-3550-org</t>
  </si>
  <si>
    <t>rec-2174-org</t>
  </si>
  <si>
    <t>rec-2077-dup-2</t>
  </si>
  <si>
    <t xml:space="preserve"> dunbar rztreet</t>
  </si>
  <si>
    <t>rec-4627-dup-2</t>
  </si>
  <si>
    <t xml:space="preserve"> st kila</t>
  </si>
  <si>
    <t>rec-1501-org</t>
  </si>
  <si>
    <t xml:space="preserve"> somerton park</t>
  </si>
  <si>
    <t xml:space="preserve"> 02 87775155</t>
  </si>
  <si>
    <t>rec-1680-dup-0</t>
  </si>
  <si>
    <t xml:space="preserve"> berrtman</t>
  </si>
  <si>
    <t>rec-1839-dup-1</t>
  </si>
  <si>
    <t xml:space="preserve"> webmb</t>
  </si>
  <si>
    <t>rec-2579-dup-0</t>
  </si>
  <si>
    <t xml:space="preserve"> hopperss crossing</t>
  </si>
  <si>
    <t>rec-4153-dup-3</t>
  </si>
  <si>
    <t>rec-1759-dup-3</t>
  </si>
  <si>
    <t>rec-2916-org</t>
  </si>
  <si>
    <t xml:space="preserve"> benny place</t>
  </si>
  <si>
    <t xml:space="preserve"> 02 34145242</t>
  </si>
  <si>
    <t>rec-1814-org</t>
  </si>
  <si>
    <t xml:space="preserve"> purga</t>
  </si>
  <si>
    <t xml:space="preserve"> 04 75195165</t>
  </si>
  <si>
    <t>rec-4712-org</t>
  </si>
  <si>
    <t>rec-1075-dup-1</t>
  </si>
  <si>
    <t>rec-2544-dup-3</t>
  </si>
  <si>
    <t>rec-3670-org</t>
  </si>
  <si>
    <t xml:space="preserve"> rothbury</t>
  </si>
  <si>
    <t xml:space="preserve"> 08 17393736</t>
  </si>
  <si>
    <t>rec-1819-dup-2</t>
  </si>
  <si>
    <t xml:space="preserve"> weavelo place</t>
  </si>
  <si>
    <t xml:space="preserve"> monv vale</t>
  </si>
  <si>
    <t>rec-3786-org</t>
  </si>
  <si>
    <t xml:space="preserve"> gillieston heights</t>
  </si>
  <si>
    <t xml:space="preserve"> 04 09590170</t>
  </si>
  <si>
    <t>rec-2010-org</t>
  </si>
  <si>
    <t xml:space="preserve"> 08 17706692</t>
  </si>
  <si>
    <t>rec-996-org</t>
  </si>
  <si>
    <t xml:space="preserve"> 03 58665710</t>
  </si>
  <si>
    <t>rec-4566-dup-1</t>
  </si>
  <si>
    <t xml:space="preserve"> stodvrt</t>
  </si>
  <si>
    <t>rec-4470-dup-1</t>
  </si>
  <si>
    <t>rec-2459-dup-1</t>
  </si>
  <si>
    <t xml:space="preserve"> lewin snreet</t>
  </si>
  <si>
    <t xml:space="preserve"> cliftontsprings</t>
  </si>
  <si>
    <t>rec-2184-dup-0</t>
  </si>
  <si>
    <t>rec-4191-dup-2</t>
  </si>
  <si>
    <t xml:space="preserve"> taronga ltace</t>
  </si>
  <si>
    <t>rec-2242-org</t>
  </si>
  <si>
    <t xml:space="preserve"> yungaburra</t>
  </si>
  <si>
    <t xml:space="preserve"> 03 88485146</t>
  </si>
  <si>
    <t>rec-4888-dup-0</t>
  </si>
  <si>
    <t xml:space="preserve"> ysw</t>
  </si>
  <si>
    <t xml:space="preserve"> gilruth street</t>
  </si>
  <si>
    <t xml:space="preserve"> farleigh</t>
  </si>
  <si>
    <t xml:space="preserve"> 08 91675892</t>
  </si>
  <si>
    <t>rec-4075-org</t>
  </si>
  <si>
    <t xml:space="preserve"> 02 88179475</t>
  </si>
  <si>
    <t>rec-4794-dup-3</t>
  </si>
  <si>
    <t xml:space="preserve"> meldrum sxreet</t>
  </si>
  <si>
    <t>rec-3669-dup-1</t>
  </si>
  <si>
    <t>rec-4491-dup-1</t>
  </si>
  <si>
    <t xml:space="preserve"> rounsevelk street</t>
  </si>
  <si>
    <t>rec-4042-org</t>
  </si>
  <si>
    <t xml:space="preserve"> meehan garden</t>
  </si>
  <si>
    <t xml:space="preserve"> long jetty</t>
  </si>
  <si>
    <t xml:space="preserve"> 07 55930684</t>
  </si>
  <si>
    <t>rec-3894-dup-1</t>
  </si>
  <si>
    <t xml:space="preserve"> beetaloljstreet</t>
  </si>
  <si>
    <t>rec-1046-org</t>
  </si>
  <si>
    <t xml:space="preserve"> 04 46497089</t>
  </si>
  <si>
    <t>rec-1766-dup-2</t>
  </si>
  <si>
    <t xml:space="preserve"> lilh</t>
  </si>
  <si>
    <t xml:space="preserve"> william webn drive</t>
  </si>
  <si>
    <t>rec-3389-org</t>
  </si>
  <si>
    <t>rec-684-dup-1</t>
  </si>
  <si>
    <t xml:space="preserve"> kirkland dircuit</t>
  </si>
  <si>
    <t>rec-1711-org</t>
  </si>
  <si>
    <t>rec-1204-dup-3</t>
  </si>
  <si>
    <t xml:space="preserve"> rylesfone</t>
  </si>
  <si>
    <t>rec-1495-org</t>
  </si>
  <si>
    <t xml:space="preserve"> wyoming park</t>
  </si>
  <si>
    <t xml:space="preserve"> 02 82327453</t>
  </si>
  <si>
    <t>rec-927-org</t>
  </si>
  <si>
    <t>rec-2050-org</t>
  </si>
  <si>
    <t xml:space="preserve"> mullan street</t>
  </si>
  <si>
    <t xml:space="preserve"> acton road</t>
  </si>
  <si>
    <t xml:space="preserve"> 07 92484531</t>
  </si>
  <si>
    <t xml:space="preserve"> 02 41714586</t>
  </si>
  <si>
    <t>rec-4588-org</t>
  </si>
  <si>
    <t>rec-3619-dup-0</t>
  </si>
  <si>
    <t xml:space="preserve"> greehland</t>
  </si>
  <si>
    <t>rec-2962-dup-0</t>
  </si>
  <si>
    <t>rec-3739-dup-3</t>
  </si>
  <si>
    <t xml:space="preserve"> hackhan sest</t>
  </si>
  <si>
    <t>rec-2417-dup-1</t>
  </si>
  <si>
    <t xml:space="preserve"> simongik</t>
  </si>
  <si>
    <t>rec-1738-org</t>
  </si>
  <si>
    <t xml:space="preserve"> 03 46003717</t>
  </si>
  <si>
    <t>rec-999-dup-2</t>
  </si>
  <si>
    <t xml:space="preserve"> weir pkace</t>
  </si>
  <si>
    <t>rec-3953-dup-1</t>
  </si>
  <si>
    <t>rec-1579-org</t>
  </si>
  <si>
    <t>rec-3271-org</t>
  </si>
  <si>
    <t xml:space="preserve"> grimwade</t>
  </si>
  <si>
    <t xml:space="preserve"> 08 35205624</t>
  </si>
  <si>
    <t>rec-2676-dup-1</t>
  </si>
  <si>
    <t>rec-3572-dup-3</t>
  </si>
  <si>
    <t xml:space="preserve"> saml</t>
  </si>
  <si>
    <t>rec-3028-org</t>
  </si>
  <si>
    <t>rec-4197-org</t>
  </si>
  <si>
    <t xml:space="preserve"> 02 63720723</t>
  </si>
  <si>
    <t>rec-2087-org</t>
  </si>
  <si>
    <t xml:space="preserve"> 02 72155699</t>
  </si>
  <si>
    <t>rec-3489-dup-0</t>
  </si>
  <si>
    <t xml:space="preserve"> mccleklsand</t>
  </si>
  <si>
    <t>rec-4185-dup-2</t>
  </si>
  <si>
    <t xml:space="preserve"> 03 42291021</t>
  </si>
  <si>
    <t>rec-3415-org</t>
  </si>
  <si>
    <t>rec-3787-org</t>
  </si>
  <si>
    <t xml:space="preserve"> 04 43806509</t>
  </si>
  <si>
    <t>rec-823-dup-2</t>
  </si>
  <si>
    <t xml:space="preserve"> jordam</t>
  </si>
  <si>
    <t xml:space="preserve"> windafroo</t>
  </si>
  <si>
    <t xml:space="preserve"> fatale</t>
  </si>
  <si>
    <t xml:space="preserve"> 04 22134788</t>
  </si>
  <si>
    <t xml:space="preserve"> redk</t>
  </si>
  <si>
    <t>rec-298-dup-0</t>
  </si>
  <si>
    <t>rec-879-org</t>
  </si>
  <si>
    <t xml:space="preserve"> 07 85807733</t>
  </si>
  <si>
    <t>rec-3380-org</t>
  </si>
  <si>
    <t xml:space="preserve"> horkings</t>
  </si>
  <si>
    <t xml:space="preserve"> muskett place</t>
  </si>
  <si>
    <t xml:space="preserve"> potts hill</t>
  </si>
  <si>
    <t xml:space="preserve"> kiara</t>
  </si>
  <si>
    <t xml:space="preserve"> 03 68632472</t>
  </si>
  <si>
    <t>rec-4235-org</t>
  </si>
  <si>
    <t xml:space="preserve"> 04 93316696</t>
  </si>
  <si>
    <t>rec-3985-org</t>
  </si>
  <si>
    <t>rec-4345-dup-0</t>
  </si>
  <si>
    <t xml:space="preserve"> cassandra</t>
  </si>
  <si>
    <t xml:space="preserve"> jane pricecrescent</t>
  </si>
  <si>
    <t>rec-3091-org</t>
  </si>
  <si>
    <t>rec-1394-dup-2</t>
  </si>
  <si>
    <t>rec-4127-org</t>
  </si>
  <si>
    <t>rec-4421-dup-2</t>
  </si>
  <si>
    <t>rec-3181-dup-1</t>
  </si>
  <si>
    <t xml:space="preserve"> blakehufst</t>
  </si>
  <si>
    <t xml:space="preserve"> 04 31405489</t>
  </si>
  <si>
    <t>rec-3999-org</t>
  </si>
  <si>
    <t>rec-2509-org</t>
  </si>
  <si>
    <t xml:space="preserve"> hosneara</t>
  </si>
  <si>
    <t>rec-4163-org</t>
  </si>
  <si>
    <t xml:space="preserve"> 03 81264673</t>
  </si>
  <si>
    <t xml:space="preserve"> smart place</t>
  </si>
  <si>
    <t xml:space="preserve"> 03 01297682</t>
  </si>
  <si>
    <t>rec-4612-org</t>
  </si>
  <si>
    <t xml:space="preserve"> 08 04619656</t>
  </si>
  <si>
    <t>rec-3803-dup-2</t>
  </si>
  <si>
    <t xml:space="preserve"> fitzpayrick</t>
  </si>
  <si>
    <t xml:space="preserve"> jamea</t>
  </si>
  <si>
    <t xml:space="preserve"> 03 89463833</t>
  </si>
  <si>
    <t>rec-2847-dup-0</t>
  </si>
  <si>
    <t xml:space="preserve"> blac kwrll</t>
  </si>
  <si>
    <t>rec-1363-dup-2</t>
  </si>
  <si>
    <t>rec-3686-dup-1</t>
  </si>
  <si>
    <t xml:space="preserve"> parkdake</t>
  </si>
  <si>
    <t>rec-1431-dup-0</t>
  </si>
  <si>
    <t xml:space="preserve"> crowder vircuit</t>
  </si>
  <si>
    <t>rec-2886-dup-3</t>
  </si>
  <si>
    <t>rec-1658-dup-2</t>
  </si>
  <si>
    <t>rec-1940-dup-1</t>
  </si>
  <si>
    <t>rec-3863-dup-0</t>
  </si>
  <si>
    <t xml:space="preserve"> harford wtreet</t>
  </si>
  <si>
    <t xml:space="preserve"> 07 07404253</t>
  </si>
  <si>
    <t>rec-1356-dup-1</t>
  </si>
  <si>
    <t xml:space="preserve"> ormobd</t>
  </si>
  <si>
    <t>rec-2653-dup-2</t>
  </si>
  <si>
    <t xml:space="preserve"> patefson</t>
  </si>
  <si>
    <t xml:space="preserve"> glenbrok</t>
  </si>
  <si>
    <t>rec-1085-org</t>
  </si>
  <si>
    <t xml:space="preserve"> gibbes street</t>
  </si>
  <si>
    <t xml:space="preserve"> 04 11854799</t>
  </si>
  <si>
    <t>rec-751-org</t>
  </si>
  <si>
    <t xml:space="preserve">   tom</t>
  </si>
  <si>
    <t xml:space="preserve"> cambridge street</t>
  </si>
  <si>
    <t xml:space="preserve"> 03 62414743</t>
  </si>
  <si>
    <t>rec-3029-org</t>
  </si>
  <si>
    <t>rec-1110-org</t>
  </si>
  <si>
    <t xml:space="preserve"> 02 68506444</t>
  </si>
  <si>
    <t>rec-1362-dup-2</t>
  </si>
  <si>
    <t>rec-2418-org</t>
  </si>
  <si>
    <t>rec-652-org</t>
  </si>
  <si>
    <t xml:space="preserve"> bethel hostel</t>
  </si>
  <si>
    <t xml:space="preserve"> 07 01204777</t>
  </si>
  <si>
    <t>rec-1939-dup-0</t>
  </si>
  <si>
    <t>rec-2381-org</t>
  </si>
  <si>
    <t xml:space="preserve">   hana</t>
  </si>
  <si>
    <t>rec-4145-org</t>
  </si>
  <si>
    <t xml:space="preserve"> gray</t>
  </si>
  <si>
    <t xml:space="preserve"> 04 12942526</t>
  </si>
  <si>
    <t>rec-2284-org</t>
  </si>
  <si>
    <t>rec-667-dup-0</t>
  </si>
  <si>
    <t xml:space="preserve"> 02 77857670</t>
  </si>
  <si>
    <t>rec-2983-dup-1</t>
  </si>
  <si>
    <t xml:space="preserve"> bridgemaj downs</t>
  </si>
  <si>
    <t>rec-3573-dup-4</t>
  </si>
  <si>
    <t>rec-1775-dup-2</t>
  </si>
  <si>
    <t>rec-1412-dup-1</t>
  </si>
  <si>
    <t xml:space="preserve"> dixone</t>
  </si>
  <si>
    <t xml:space="preserve"> 08 97028077</t>
  </si>
  <si>
    <t>rec-1315-dup-1</t>
  </si>
  <si>
    <t xml:space="preserve"> clarkze</t>
  </si>
  <si>
    <t>rec-2744-dup-2</t>
  </si>
  <si>
    <t xml:space="preserve"> unaipon xvenue</t>
  </si>
  <si>
    <t xml:space="preserve"> robia</t>
  </si>
  <si>
    <t>rec-2176-org</t>
  </si>
  <si>
    <t>rec-734-org</t>
  </si>
  <si>
    <t>rec-2625-dup-3</t>
  </si>
  <si>
    <t xml:space="preserve"> wheatlly</t>
  </si>
  <si>
    <t>rec-1601-dup-0</t>
  </si>
  <si>
    <t xml:space="preserve"> eri</t>
  </si>
  <si>
    <t>rec-520-dup-0</t>
  </si>
  <si>
    <t xml:space="preserve"> castieauoshtreet</t>
  </si>
  <si>
    <t>rec-1726-org</t>
  </si>
  <si>
    <t>rec-753-dup-2</t>
  </si>
  <si>
    <t xml:space="preserve"> mikeela</t>
  </si>
  <si>
    <t xml:space="preserve"> lewin dtreet</t>
  </si>
  <si>
    <t>rec-3028-dup-4</t>
  </si>
  <si>
    <t>rec-2065-dup-3</t>
  </si>
  <si>
    <t xml:space="preserve"> cliftonlcreek</t>
  </si>
  <si>
    <t>rec-1058-org</t>
  </si>
  <si>
    <t>rec-4092-org</t>
  </si>
  <si>
    <t xml:space="preserve"> koenders</t>
  </si>
  <si>
    <t xml:space="preserve"> 04 68035087</t>
  </si>
  <si>
    <t>rec-3382-dup-2</t>
  </si>
  <si>
    <t xml:space="preserve"> rojan</t>
  </si>
  <si>
    <t xml:space="preserve"> thornlue</t>
  </si>
  <si>
    <t>rec-3120-org</t>
  </si>
  <si>
    <t>rec-566-dup-0</t>
  </si>
  <si>
    <t xml:space="preserve"> fitzpatmick</t>
  </si>
  <si>
    <t>rec-3254-dup-0</t>
  </si>
  <si>
    <t xml:space="preserve"> bradshaq</t>
  </si>
  <si>
    <t xml:space="preserve"> spencer srreet</t>
  </si>
  <si>
    <t>rec-1858-dup-1</t>
  </si>
  <si>
    <t xml:space="preserve"> 08 99051424</t>
  </si>
  <si>
    <t>rec-3802-org</t>
  </si>
  <si>
    <t xml:space="preserve"> diggles street</t>
  </si>
  <si>
    <t xml:space="preserve"> 03 47253329</t>
  </si>
  <si>
    <t>rec-4326-dup-1</t>
  </si>
  <si>
    <t xml:space="preserve"> jesica</t>
  </si>
  <si>
    <t>rec-1605-org</t>
  </si>
  <si>
    <t>rec-2430-org</t>
  </si>
  <si>
    <t xml:space="preserve"> hahndorf</t>
  </si>
  <si>
    <t xml:space="preserve"> 03 50335491</t>
  </si>
  <si>
    <t>rec-1656-dup-0</t>
  </si>
  <si>
    <t>rec-2924-org</t>
  </si>
  <si>
    <t xml:space="preserve"> worrell place</t>
  </si>
  <si>
    <t xml:space="preserve"> 08 97825049</t>
  </si>
  <si>
    <t>rec-3217-org</t>
  </si>
  <si>
    <t xml:space="preserve"> nassau place</t>
  </si>
  <si>
    <t xml:space="preserve"> berady</t>
  </si>
  <si>
    <t xml:space="preserve"> barunga gap</t>
  </si>
  <si>
    <t xml:space="preserve"> 02 91566799</t>
  </si>
  <si>
    <t>rec-2062-org</t>
  </si>
  <si>
    <t>rec-4269-org</t>
  </si>
  <si>
    <t xml:space="preserve"> 07 00018364</t>
  </si>
  <si>
    <t>rec-419-dup-0</t>
  </si>
  <si>
    <t xml:space="preserve"> hoge</t>
  </si>
  <si>
    <t>rec-2674-dup-1</t>
  </si>
  <si>
    <t xml:space="preserve"> andrbew</t>
  </si>
  <si>
    <t xml:space="preserve"> nsn</t>
  </si>
  <si>
    <t>rec-1813-org</t>
  </si>
  <si>
    <t>rec-1443-dup-1</t>
  </si>
  <si>
    <t>rec-2630-dup-1</t>
  </si>
  <si>
    <t xml:space="preserve"> ebenezersteeet</t>
  </si>
  <si>
    <t>rec-619-org</t>
  </si>
  <si>
    <t xml:space="preserve"> st helens</t>
  </si>
  <si>
    <t xml:space="preserve"> 02 16527268</t>
  </si>
  <si>
    <t>rec-2947-dup-1</t>
  </si>
  <si>
    <t xml:space="preserve"> howitt dgreet</t>
  </si>
  <si>
    <t>rec-2049-dup-1</t>
  </si>
  <si>
    <t xml:space="preserve"> etoy</t>
  </si>
  <si>
    <t>rec-927-dup-3</t>
  </si>
  <si>
    <t xml:space="preserve"> morcoj</t>
  </si>
  <si>
    <t>rec-4133-org</t>
  </si>
  <si>
    <t xml:space="preserve"> elrington</t>
  </si>
  <si>
    <t xml:space="preserve"> 07 43798185</t>
  </si>
  <si>
    <t>rec-2396-dup-0</t>
  </si>
  <si>
    <t xml:space="preserve"> bambridge wtreet</t>
  </si>
  <si>
    <t xml:space="preserve"> ashfied</t>
  </si>
  <si>
    <t xml:space="preserve"> parlour mountain</t>
  </si>
  <si>
    <t xml:space="preserve"> 02 48239199</t>
  </si>
  <si>
    <t>rec-4932-org</t>
  </si>
  <si>
    <t xml:space="preserve"> 07 07876825</t>
  </si>
  <si>
    <t>rec-3007-dup-3</t>
  </si>
  <si>
    <t>rec-622-dup-1</t>
  </si>
  <si>
    <t>rec-2208-dup-1</t>
  </si>
  <si>
    <t>rec-3287-org</t>
  </si>
  <si>
    <t>rec-1947-org</t>
  </si>
  <si>
    <t xml:space="preserve"> brinjarry</t>
  </si>
  <si>
    <t xml:space="preserve"> tighes hill</t>
  </si>
  <si>
    <t xml:space="preserve"> 08 44910918</t>
  </si>
  <si>
    <t>rec-4304-dup-0</t>
  </si>
  <si>
    <t>rec-1521-org</t>
  </si>
  <si>
    <t xml:space="preserve"> miandetta</t>
  </si>
  <si>
    <t xml:space="preserve"> 08 86008335</t>
  </si>
  <si>
    <t>rec-3749-org</t>
  </si>
  <si>
    <t xml:space="preserve"> 08 86520515</t>
  </si>
  <si>
    <t>rec-4348-dup-2</t>
  </si>
  <si>
    <t>rec-2695-dup-0</t>
  </si>
  <si>
    <t>rec-2652-org</t>
  </si>
  <si>
    <t>rec-3071-org</t>
  </si>
  <si>
    <t xml:space="preserve"> 03 13936890</t>
  </si>
  <si>
    <t>rec-4711-dup-0</t>
  </si>
  <si>
    <t>rec-863-org</t>
  </si>
  <si>
    <t xml:space="preserve"> 07 28848788</t>
  </si>
  <si>
    <t xml:space="preserve"> betts place</t>
  </si>
  <si>
    <t xml:space="preserve"> peppin point</t>
  </si>
  <si>
    <t xml:space="preserve"> 07 30187158</t>
  </si>
  <si>
    <t>rec-4015-org</t>
  </si>
  <si>
    <t>rec-502-dup-0</t>
  </si>
  <si>
    <t xml:space="preserve"> birrellastreet</t>
  </si>
  <si>
    <t xml:space="preserve"> mulgrae east</t>
  </si>
  <si>
    <t>rec-4990-org</t>
  </si>
  <si>
    <t xml:space="preserve">   takeisha</t>
  </si>
  <si>
    <t xml:space="preserve"> 07 68032351</t>
  </si>
  <si>
    <t>rec-2330-org</t>
  </si>
  <si>
    <t xml:space="preserve"> 07 77077842</t>
  </si>
  <si>
    <t>rec-2255-dup-2</t>
  </si>
  <si>
    <t xml:space="preserve"> liaah</t>
  </si>
  <si>
    <t>rec-4313-org</t>
  </si>
  <si>
    <t xml:space="preserve"> barunga street</t>
  </si>
  <si>
    <t xml:space="preserve"> 03 36754215</t>
  </si>
  <si>
    <t>rec-2263-dup-0</t>
  </si>
  <si>
    <t xml:space="preserve"> cobe</t>
  </si>
  <si>
    <t xml:space="preserve"> 02 44978584</t>
  </si>
  <si>
    <t>rec-3713-org</t>
  </si>
  <si>
    <t xml:space="preserve"> 03 34517897</t>
  </si>
  <si>
    <t>rec-3635-dup-0</t>
  </si>
  <si>
    <t xml:space="preserve"> longman ntreet</t>
  </si>
  <si>
    <t xml:space="preserve"> 03 12512282</t>
  </si>
  <si>
    <t>rec-2921-dup-0</t>
  </si>
  <si>
    <t xml:space="preserve"> scarobough</t>
  </si>
  <si>
    <t>rec-4036-dup-2</t>
  </si>
  <si>
    <t xml:space="preserve"> la reine</t>
  </si>
  <si>
    <t>rec-4770-dup-0</t>
  </si>
  <si>
    <t xml:space="preserve"> ulbtich</t>
  </si>
  <si>
    <t>rec-4500-org</t>
  </si>
  <si>
    <t xml:space="preserve"> 02 52638090</t>
  </si>
  <si>
    <t xml:space="preserve"> jerrabomberra</t>
  </si>
  <si>
    <t xml:space="preserve"> 08 10749640</t>
  </si>
  <si>
    <t xml:space="preserve"> clutterbuck</t>
  </si>
  <si>
    <t xml:space="preserve"> 04 59507626</t>
  </si>
  <si>
    <t>rec-4018-dup-1</t>
  </si>
  <si>
    <t>rec-1250-org</t>
  </si>
  <si>
    <t>rec-787-dup-1</t>
  </si>
  <si>
    <t>rec-1089-org</t>
  </si>
  <si>
    <t xml:space="preserve"> prisk place</t>
  </si>
  <si>
    <t xml:space="preserve"> 03 42365182</t>
  </si>
  <si>
    <t>rec-3813-dup-2</t>
  </si>
  <si>
    <t>rec-4113-dup-1</t>
  </si>
  <si>
    <t xml:space="preserve"> berrimba</t>
  </si>
  <si>
    <t>rec-3645-org</t>
  </si>
  <si>
    <t>rec-3822-dup-1</t>
  </si>
  <si>
    <t>rec-3816-dup-2</t>
  </si>
  <si>
    <t xml:space="preserve"> hylaid</t>
  </si>
  <si>
    <t>rec-2536-dup-3</t>
  </si>
  <si>
    <t>rec-1366-dup-1</t>
  </si>
  <si>
    <t xml:space="preserve"> bursaria dtreet</t>
  </si>
  <si>
    <t>rec-2281-org</t>
  </si>
  <si>
    <t xml:space="preserve"> border park</t>
  </si>
  <si>
    <t xml:space="preserve"> 08 13740746</t>
  </si>
  <si>
    <t>rec-3238-org</t>
  </si>
  <si>
    <t xml:space="preserve"> arulanandam</t>
  </si>
  <si>
    <t xml:space="preserve"> rileys run</t>
  </si>
  <si>
    <t xml:space="preserve"> 03 13958281</t>
  </si>
  <si>
    <t>rec-4795-org</t>
  </si>
  <si>
    <t xml:space="preserve">   barkly</t>
  </si>
  <si>
    <t xml:space="preserve"> harriot road</t>
  </si>
  <si>
    <t xml:space="preserve"> 07 62457777</t>
  </si>
  <si>
    <t>rec-2920-org</t>
  </si>
  <si>
    <t xml:space="preserve"> 04 38279171</t>
  </si>
  <si>
    <t>rec-2128-dup-0</t>
  </si>
  <si>
    <t>rec-641-org</t>
  </si>
  <si>
    <t xml:space="preserve"> 03 71196214</t>
  </si>
  <si>
    <t>rec-4937-dup-0</t>
  </si>
  <si>
    <t xml:space="preserve"> tweedheads south</t>
  </si>
  <si>
    <t>rec-4777-dup-1</t>
  </si>
  <si>
    <t xml:space="preserve"> 08 69029543</t>
  </si>
  <si>
    <t>rec-1656-org</t>
  </si>
  <si>
    <t>rec-3859-org</t>
  </si>
  <si>
    <t>rec-1279-org</t>
  </si>
  <si>
    <t>rec-2417-dup-3</t>
  </si>
  <si>
    <t>rec-4876-org</t>
  </si>
  <si>
    <t>rec-630-org</t>
  </si>
  <si>
    <t xml:space="preserve"> 04 49768909</t>
  </si>
  <si>
    <t>rec-2603-dup-0</t>
  </si>
  <si>
    <t>rec-3172-dup-0</t>
  </si>
  <si>
    <t>rec-4376-org</t>
  </si>
  <si>
    <t>rec-3781-org</t>
  </si>
  <si>
    <t xml:space="preserve"> haupt</t>
  </si>
  <si>
    <t xml:space="preserve"> 04 93796561</t>
  </si>
  <si>
    <t>rec-4657-dup-1</t>
  </si>
  <si>
    <t xml:space="preserve"> batisic</t>
  </si>
  <si>
    <t>rec-3734-dup-1</t>
  </si>
  <si>
    <t xml:space="preserve"> loftyxclose</t>
  </si>
  <si>
    <t>rec-1426-org</t>
  </si>
  <si>
    <t xml:space="preserve"> 08 99603179</t>
  </si>
  <si>
    <t>rec-3500-org</t>
  </si>
  <si>
    <t>rec-3068-org</t>
  </si>
  <si>
    <t>rec-2890-dup-0</t>
  </si>
  <si>
    <t xml:space="preserve"> huongoldd</t>
  </si>
  <si>
    <t>rec-3542-org</t>
  </si>
  <si>
    <t>rec-790-dup-1</t>
  </si>
  <si>
    <t>rec-1183-org</t>
  </si>
  <si>
    <t xml:space="preserve"> 02 62318544</t>
  </si>
  <si>
    <t>rec-4025-org</t>
  </si>
  <si>
    <t>rec-4896-org</t>
  </si>
  <si>
    <t xml:space="preserve"> connoisseur quarterhorses</t>
  </si>
  <si>
    <t xml:space="preserve"> 02 05613025</t>
  </si>
  <si>
    <t>rec-746-org</t>
  </si>
  <si>
    <t xml:space="preserve"> derwent street</t>
  </si>
  <si>
    <t xml:space="preserve"> 02 80000644</t>
  </si>
  <si>
    <t>rec-2088-dup-2</t>
  </si>
  <si>
    <t>rec-4617-dup-1</t>
  </si>
  <si>
    <t>rec-2287-dup-1</t>
  </si>
  <si>
    <t>rec-4456-org</t>
  </si>
  <si>
    <t xml:space="preserve"> watterson place</t>
  </si>
  <si>
    <t xml:space="preserve"> stonefield</t>
  </si>
  <si>
    <t xml:space="preserve"> 04 85816554</t>
  </si>
  <si>
    <t>rec-4915-dup-2</t>
  </si>
  <si>
    <t xml:space="preserve"> tobermordyplace</t>
  </si>
  <si>
    <t>rec-4203-org</t>
  </si>
  <si>
    <t xml:space="preserve"> 02 51468367</t>
  </si>
  <si>
    <t>rec-1123-org</t>
  </si>
  <si>
    <t xml:space="preserve"> stingle</t>
  </si>
  <si>
    <t xml:space="preserve"> 08 07941974</t>
  </si>
  <si>
    <t>rec-2246-org</t>
  </si>
  <si>
    <t>rec-1357-dup-0</t>
  </si>
  <si>
    <t>rec-3549-dup-4</t>
  </si>
  <si>
    <t xml:space="preserve"> mccarthy pkace</t>
  </si>
  <si>
    <t>rec-2344-org</t>
  </si>
  <si>
    <t xml:space="preserve"> omeo</t>
  </si>
  <si>
    <t xml:space="preserve"> 07 28242928</t>
  </si>
  <si>
    <t>rec-1935-dup-2</t>
  </si>
  <si>
    <t>rec-2279-org</t>
  </si>
  <si>
    <t>rec-2369-dup-1</t>
  </si>
  <si>
    <t xml:space="preserve"> ree</t>
  </si>
  <si>
    <t xml:space="preserve"> isle ofcapri</t>
  </si>
  <si>
    <t>rec-3162-org</t>
  </si>
  <si>
    <t xml:space="preserve"> kight</t>
  </si>
  <si>
    <t xml:space="preserve"> nedabiah</t>
  </si>
  <si>
    <t xml:space="preserve"> 03 05273885</t>
  </si>
  <si>
    <t>rec-1357-dup-3</t>
  </si>
  <si>
    <t xml:space="preserve"> lyndale park</t>
  </si>
  <si>
    <t xml:space="preserve"> 07 39249950</t>
  </si>
  <si>
    <t>rec-2243-dup-1</t>
  </si>
  <si>
    <t>rec-864-org</t>
  </si>
  <si>
    <t>rec-2165-org</t>
  </si>
  <si>
    <t>rec-3606-dup-4</t>
  </si>
  <si>
    <t xml:space="preserve"> hassazl</t>
  </si>
  <si>
    <t>rec-2432-org</t>
  </si>
  <si>
    <t xml:space="preserve"> atis street</t>
  </si>
  <si>
    <t xml:space="preserve"> 02 80963730</t>
  </si>
  <si>
    <t>rec-1484-dup-0</t>
  </si>
  <si>
    <t xml:space="preserve"> 07 52664327</t>
  </si>
  <si>
    <t>rec-1854-org</t>
  </si>
  <si>
    <t>rec-843-dup-1</t>
  </si>
  <si>
    <t xml:space="preserve"> mackenzie ctreet</t>
  </si>
  <si>
    <t>rec-1437-org</t>
  </si>
  <si>
    <t>rec-3584-dup-1</t>
  </si>
  <si>
    <t xml:space="preserve"> ennorcrescent</t>
  </si>
  <si>
    <t>rec-3022-org</t>
  </si>
  <si>
    <t xml:space="preserve"> iacopetta</t>
  </si>
  <si>
    <t xml:space="preserve"> 04 75207018</t>
  </si>
  <si>
    <t>rec-2255-dup-3</t>
  </si>
  <si>
    <t xml:space="preserve"> blujden</t>
  </si>
  <si>
    <t>rec-4452-org</t>
  </si>
  <si>
    <t>rec-4390-org</t>
  </si>
  <si>
    <t xml:space="preserve"> trainor</t>
  </si>
  <si>
    <t xml:space="preserve"> hd moorook</t>
  </si>
  <si>
    <t xml:space="preserve"> 04 61788088</t>
  </si>
  <si>
    <t>rec-2982-org</t>
  </si>
  <si>
    <t xml:space="preserve"> pandora orchard</t>
  </si>
  <si>
    <t xml:space="preserve"> 03 90989253</t>
  </si>
  <si>
    <t>rec-922-org</t>
  </si>
  <si>
    <t xml:space="preserve"> jerome place</t>
  </si>
  <si>
    <t xml:space="preserve"> north lakes estate</t>
  </si>
  <si>
    <t xml:space="preserve"> 07 78889428</t>
  </si>
  <si>
    <t>rec-802-org</t>
  </si>
  <si>
    <t xml:space="preserve"> reimer</t>
  </si>
  <si>
    <t xml:space="preserve"> dunbar</t>
  </si>
  <si>
    <t xml:space="preserve"> 02 34773537</t>
  </si>
  <si>
    <t>rec-2689-dup-1</t>
  </si>
  <si>
    <t>rec-1725-dup-1</t>
  </si>
  <si>
    <t>rec-2208-org</t>
  </si>
  <si>
    <t>rec-4300-org</t>
  </si>
  <si>
    <t>rec-2544-dup-1</t>
  </si>
  <si>
    <t xml:space="preserve"> clovellly</t>
  </si>
  <si>
    <t>rec-4091-dup-1</t>
  </si>
  <si>
    <t xml:space="preserve"> viac</t>
  </si>
  <si>
    <t>rec-3883-dup-2</t>
  </si>
  <si>
    <t xml:space="preserve"> 08 23220550</t>
  </si>
  <si>
    <t>rec-267-dup-1</t>
  </si>
  <si>
    <t>rec-747-dup-2</t>
  </si>
  <si>
    <t>rec-3742-org</t>
  </si>
  <si>
    <t xml:space="preserve"> college park</t>
  </si>
  <si>
    <t xml:space="preserve"> 04 16350010</t>
  </si>
  <si>
    <t>rec-1838-dup-1</t>
  </si>
  <si>
    <t xml:space="preserve"> mundawaricircuit</t>
  </si>
  <si>
    <t>rec-553-org</t>
  </si>
  <si>
    <t>rec-1677-org</t>
  </si>
  <si>
    <t>rec-525-dup-0</t>
  </si>
  <si>
    <t>rec-2793-org</t>
  </si>
  <si>
    <t>rec-2556-dup-0</t>
  </si>
  <si>
    <t>rec-1519-dup-2</t>
  </si>
  <si>
    <t>rec-2504-org</t>
  </si>
  <si>
    <t xml:space="preserve"> 03 08883771</t>
  </si>
  <si>
    <t>rec-2237-org</t>
  </si>
  <si>
    <t>rec-1285-dup-2</t>
  </si>
  <si>
    <t>rec-72-dup-1</t>
  </si>
  <si>
    <t xml:space="preserve"> spaffordxrescent</t>
  </si>
  <si>
    <t>rec-3011-dup-3</t>
  </si>
  <si>
    <t>rec-805-dup-2</t>
  </si>
  <si>
    <t xml:space="preserve"> isabekla</t>
  </si>
  <si>
    <t xml:space="preserve"> howien</t>
  </si>
  <si>
    <t>rec-389-dup-0</t>
  </si>
  <si>
    <t xml:space="preserve"> wanganeeneavenue</t>
  </si>
  <si>
    <t xml:space="preserve"> 04 52958528</t>
  </si>
  <si>
    <t>rec-2787-dup-0</t>
  </si>
  <si>
    <t xml:space="preserve"> hyohpes</t>
  </si>
  <si>
    <t>rec-4608-org</t>
  </si>
  <si>
    <t xml:space="preserve"> tall pines</t>
  </si>
  <si>
    <t xml:space="preserve"> 08 68800790</t>
  </si>
  <si>
    <t>rec-2953-org</t>
  </si>
  <si>
    <t>rec-1188-org</t>
  </si>
  <si>
    <t xml:space="preserve"> toscano</t>
  </si>
  <si>
    <t xml:space="preserve"> kuhn place</t>
  </si>
  <si>
    <t xml:space="preserve"> 04 95450436</t>
  </si>
  <si>
    <t>rec-2670-org</t>
  </si>
  <si>
    <t xml:space="preserve"> royal brisbane hospital</t>
  </si>
  <si>
    <t xml:space="preserve"> 07 81666823</t>
  </si>
  <si>
    <t>rec-3008-org</t>
  </si>
  <si>
    <t xml:space="preserve"> finey</t>
  </si>
  <si>
    <t xml:space="preserve"> 03 44982040</t>
  </si>
  <si>
    <t>rec-3530-dup-1</t>
  </si>
  <si>
    <t xml:space="preserve"> walelr</t>
  </si>
  <si>
    <t xml:space="preserve"> ernst</t>
  </si>
  <si>
    <t>rec-1613-dup-1</t>
  </si>
  <si>
    <t xml:space="preserve"> grayson tneet</t>
  </si>
  <si>
    <t>rec-973-dup-0</t>
  </si>
  <si>
    <t>rec-2168-dup-0</t>
  </si>
  <si>
    <t xml:space="preserve"> hylhnd</t>
  </si>
  <si>
    <t>rec-4298-org</t>
  </si>
  <si>
    <t xml:space="preserve"> versluys</t>
  </si>
  <si>
    <t xml:space="preserve"> 02 06722631</t>
  </si>
  <si>
    <t>rec-3441-org</t>
  </si>
  <si>
    <t>rec-4237-org</t>
  </si>
  <si>
    <t xml:space="preserve"> mentone view</t>
  </si>
  <si>
    <t xml:space="preserve"> 02 55233331</t>
  </si>
  <si>
    <t>rec-724-dup-0</t>
  </si>
  <si>
    <t xml:space="preserve"> marconi cbrscent</t>
  </si>
  <si>
    <t>rec-1165-org</t>
  </si>
  <si>
    <t xml:space="preserve"> rich meadows</t>
  </si>
  <si>
    <t xml:space="preserve"> chevron island</t>
  </si>
  <si>
    <t xml:space="preserve"> 02 29170381</t>
  </si>
  <si>
    <t>rec-4563-dup-1</t>
  </si>
  <si>
    <t>rec-4378-dup-1</t>
  </si>
  <si>
    <t xml:space="preserve"> crichton rcescent</t>
  </si>
  <si>
    <t>rec-980-org</t>
  </si>
  <si>
    <t>rec-4469-org</t>
  </si>
  <si>
    <t>rec-2752-org</t>
  </si>
  <si>
    <t xml:space="preserve"> miotto</t>
  </si>
  <si>
    <t xml:space="preserve"> 04 94175318</t>
  </si>
  <si>
    <t>rec-1113-dup-0</t>
  </si>
  <si>
    <t xml:space="preserve"> orkeny</t>
  </si>
  <si>
    <t>rec-111-dup-0</t>
  </si>
  <si>
    <t xml:space="preserve"> ryw</t>
  </si>
  <si>
    <t>rec-2989-dup-0</t>
  </si>
  <si>
    <t xml:space="preserve"> brsin</t>
  </si>
  <si>
    <t>rec-4040-dup-1</t>
  </si>
  <si>
    <t>rec-3805-dup-0</t>
  </si>
  <si>
    <t xml:space="preserve"> lwra</t>
  </si>
  <si>
    <t xml:space="preserve"> dunog</t>
  </si>
  <si>
    <t>rec-3377-org</t>
  </si>
  <si>
    <t xml:space="preserve"> bainbridge close</t>
  </si>
  <si>
    <t xml:space="preserve"> 04 84884067</t>
  </si>
  <si>
    <t>rec-1471-org</t>
  </si>
  <si>
    <t xml:space="preserve"> goolmangar</t>
  </si>
  <si>
    <t xml:space="preserve"> 07 42144649</t>
  </si>
  <si>
    <t>rec-1829-org</t>
  </si>
  <si>
    <t xml:space="preserve"> deamer crescent</t>
  </si>
  <si>
    <t xml:space="preserve"> 07 24930416</t>
  </si>
  <si>
    <t>rec-1292-org</t>
  </si>
  <si>
    <t xml:space="preserve"> kocholla</t>
  </si>
  <si>
    <t xml:space="preserve"> 08 75596969</t>
  </si>
  <si>
    <t>rec-1003-org</t>
  </si>
  <si>
    <t>rec-882-dup-0</t>
  </si>
  <si>
    <t xml:space="preserve"> pikto</t>
  </si>
  <si>
    <t>rec-4820-org</t>
  </si>
  <si>
    <t>rec-4751-dup-0</t>
  </si>
  <si>
    <t xml:space="preserve"> whyalla staeet</t>
  </si>
  <si>
    <t>rec-2180-org</t>
  </si>
  <si>
    <t xml:space="preserve"> maliyasena</t>
  </si>
  <si>
    <t>rec-182-dup-0</t>
  </si>
  <si>
    <t xml:space="preserve"> erib</t>
  </si>
  <si>
    <t>rec-2932-dup-0</t>
  </si>
  <si>
    <t xml:space="preserve"> vkf</t>
  </si>
  <si>
    <t>rec-3630-org</t>
  </si>
  <si>
    <t xml:space="preserve"> belmore river</t>
  </si>
  <si>
    <t xml:space="preserve"> 07 10683348</t>
  </si>
  <si>
    <t>rec-2259-org</t>
  </si>
  <si>
    <t xml:space="preserve"> snowling</t>
  </si>
  <si>
    <t xml:space="preserve"> 02 91427689</t>
  </si>
  <si>
    <t>rec-4421-org</t>
  </si>
  <si>
    <t>rec-3692-dup-1</t>
  </si>
  <si>
    <t xml:space="preserve"> mentoe</t>
  </si>
  <si>
    <t>rec-4898-dup-0</t>
  </si>
  <si>
    <t xml:space="preserve"> taalia</t>
  </si>
  <si>
    <t>rec-4627-dup-3</t>
  </si>
  <si>
    <t xml:space="preserve"> crooch</t>
  </si>
  <si>
    <t>rec-2409-dup-0</t>
  </si>
  <si>
    <t xml:space="preserve"> hain p lace</t>
  </si>
  <si>
    <t>rec-2121-org</t>
  </si>
  <si>
    <t xml:space="preserve"> ranchers bridge</t>
  </si>
  <si>
    <t xml:space="preserve"> 08 19432655</t>
  </si>
  <si>
    <t>rec-4525-dup-0</t>
  </si>
  <si>
    <t xml:space="preserve"> corun na</t>
  </si>
  <si>
    <t>rec-998-org</t>
  </si>
  <si>
    <t xml:space="preserve"> holzner</t>
  </si>
  <si>
    <t xml:space="preserve"> calimna</t>
  </si>
  <si>
    <t xml:space="preserve"> 03 99765546</t>
  </si>
  <si>
    <t>rec-4114-org</t>
  </si>
  <si>
    <t>rec-891-org</t>
  </si>
  <si>
    <t>rec-1359-dup-2</t>
  </si>
  <si>
    <t xml:space="preserve"> colonel ligh gardens</t>
  </si>
  <si>
    <t>rec-1159-dup-1</t>
  </si>
  <si>
    <t xml:space="preserve"> waramnaga</t>
  </si>
  <si>
    <t>rec-3938-org</t>
  </si>
  <si>
    <t xml:space="preserve"> prem</t>
  </si>
  <si>
    <t xml:space="preserve"> 07 83757967</t>
  </si>
  <si>
    <t>rec-669-dup-0</t>
  </si>
  <si>
    <t xml:space="preserve"> camell</t>
  </si>
  <si>
    <t>rec-2141-dup-2</t>
  </si>
  <si>
    <t xml:space="preserve"> unaderr</t>
  </si>
  <si>
    <t>rec-2850-dup-2</t>
  </si>
  <si>
    <t>rec-4991-org</t>
  </si>
  <si>
    <t>rec-2937-org</t>
  </si>
  <si>
    <t xml:space="preserve"> marloo caravn park</t>
  </si>
  <si>
    <t xml:space="preserve"> 03 26527801</t>
  </si>
  <si>
    <t>rec-3215-org</t>
  </si>
  <si>
    <t>rec-4289-dup-1</t>
  </si>
  <si>
    <t>rec-3076-org</t>
  </si>
  <si>
    <t xml:space="preserve"> kaneilopoulos</t>
  </si>
  <si>
    <t xml:space="preserve"> crystal park</t>
  </si>
  <si>
    <t xml:space="preserve"> 04 16960238</t>
  </si>
  <si>
    <t>rec-4982-dup-3</t>
  </si>
  <si>
    <t xml:space="preserve"> wahrotga</t>
  </si>
  <si>
    <t>rec-3228-org</t>
  </si>
  <si>
    <t xml:space="preserve"> 08 71473859</t>
  </si>
  <si>
    <t>rec-1239-dup-1</t>
  </si>
  <si>
    <t xml:space="preserve"> 02 88309068</t>
  </si>
  <si>
    <t>rec-3689-org</t>
  </si>
  <si>
    <t xml:space="preserve"> 08 59932117</t>
  </si>
  <si>
    <t>rec-2141-org</t>
  </si>
  <si>
    <t>rec-2500-org</t>
  </si>
  <si>
    <t xml:space="preserve"> 07 42649774</t>
  </si>
  <si>
    <t>rec-2416-org</t>
  </si>
  <si>
    <t xml:space="preserve"> moonbi</t>
  </si>
  <si>
    <t xml:space="preserve"> 04 72793914</t>
  </si>
  <si>
    <t>rec-2580-dup-0</t>
  </si>
  <si>
    <t>rec-2737-org</t>
  </si>
  <si>
    <t xml:space="preserve"> 07 65038471</t>
  </si>
  <si>
    <t xml:space="preserve"> wise street</t>
  </si>
  <si>
    <t xml:space="preserve"> shallow crossing</t>
  </si>
  <si>
    <t xml:space="preserve"> 08 76660782</t>
  </si>
  <si>
    <t>rec-4332-dup-3</t>
  </si>
  <si>
    <t xml:space="preserve"> haly p lace</t>
  </si>
  <si>
    <t xml:space="preserve"> devonort</t>
  </si>
  <si>
    <t>rec-4449-org</t>
  </si>
  <si>
    <t xml:space="preserve"> cabos</t>
  </si>
  <si>
    <t xml:space="preserve"> 03 81779799</t>
  </si>
  <si>
    <t>rec-2974-org</t>
  </si>
  <si>
    <t xml:space="preserve"> zellmer</t>
  </si>
  <si>
    <t xml:space="preserve"> 02 22101259</t>
  </si>
  <si>
    <t>rec-2107-org</t>
  </si>
  <si>
    <t>rec-3007-dup-1</t>
  </si>
  <si>
    <t xml:space="preserve"> bevus</t>
  </si>
  <si>
    <t>rec-3819-dup-3</t>
  </si>
  <si>
    <t xml:space="preserve"> burkittsureet</t>
  </si>
  <si>
    <t>rec-2417-dup-0</t>
  </si>
  <si>
    <t>rec-2389-org</t>
  </si>
  <si>
    <t xml:space="preserve"> 08 74878261</t>
  </si>
  <si>
    <t>rec-2560-org</t>
  </si>
  <si>
    <t>rec-4394-org</t>
  </si>
  <si>
    <t xml:space="preserve"> jundah</t>
  </si>
  <si>
    <t xml:space="preserve"> 04 06640276</t>
  </si>
  <si>
    <t>rec-3280-org</t>
  </si>
  <si>
    <t>rec-953-org</t>
  </si>
  <si>
    <t xml:space="preserve"> 08 64482138</t>
  </si>
  <si>
    <t>rec-3890-dup-2</t>
  </si>
  <si>
    <t>rec-4632-dup-0</t>
  </si>
  <si>
    <t>rec-3555-org</t>
  </si>
  <si>
    <t xml:space="preserve"> 04 05612000</t>
  </si>
  <si>
    <t>rec-2338-org</t>
  </si>
  <si>
    <t xml:space="preserve"> snowy place</t>
  </si>
  <si>
    <t xml:space="preserve"> 04 66657741</t>
  </si>
  <si>
    <t>rec-689-org</t>
  </si>
  <si>
    <t xml:space="preserve"> sekuless</t>
  </si>
  <si>
    <t xml:space="preserve"> 02 16725278</t>
  </si>
  <si>
    <t>rec-1614-dup-0</t>
  </si>
  <si>
    <t>rec-3977-org</t>
  </si>
  <si>
    <t xml:space="preserve"> chav</t>
  </si>
  <si>
    <t xml:space="preserve"> 07 06098324</t>
  </si>
  <si>
    <t>rec-2865-dup-1</t>
  </si>
  <si>
    <t xml:space="preserve"> baraby</t>
  </si>
  <si>
    <t xml:space="preserve"> bowierman</t>
  </si>
  <si>
    <t>rec-2641-dup-3</t>
  </si>
  <si>
    <t>rec-2760-org</t>
  </si>
  <si>
    <t xml:space="preserve"> 03 02646376</t>
  </si>
  <si>
    <t>rec-917-dup-4</t>
  </si>
  <si>
    <t xml:space="preserve"> musgroverztreet</t>
  </si>
  <si>
    <t>rec-1922-dup-0</t>
  </si>
  <si>
    <t xml:space="preserve"> harringfon</t>
  </si>
  <si>
    <t xml:space="preserve"> gun</t>
  </si>
  <si>
    <t>rec-4928-org</t>
  </si>
  <si>
    <t xml:space="preserve"> pongsupath</t>
  </si>
  <si>
    <t xml:space="preserve"> nyah</t>
  </si>
  <si>
    <t xml:space="preserve"> 03 85866033</t>
  </si>
  <si>
    <t>rec-4666-org</t>
  </si>
  <si>
    <t>rec-3892-dup-0</t>
  </si>
  <si>
    <t>rec-4906-org</t>
  </si>
  <si>
    <t xml:space="preserve"> 03 90103866</t>
  </si>
  <si>
    <t>rec-1288-org</t>
  </si>
  <si>
    <t xml:space="preserve"> 02 90423770</t>
  </si>
  <si>
    <t>rec-2409-dup-1</t>
  </si>
  <si>
    <t>rec-2465-org</t>
  </si>
  <si>
    <t>rec-4384-dup-1</t>
  </si>
  <si>
    <t xml:space="preserve"> beazley cfescent</t>
  </si>
  <si>
    <t>rec-1774-org</t>
  </si>
  <si>
    <t xml:space="preserve">   clodagh</t>
  </si>
  <si>
    <t xml:space="preserve"> brassey street</t>
  </si>
  <si>
    <t xml:space="preserve"> 02 52607374</t>
  </si>
  <si>
    <t>rec-1656-dup-2</t>
  </si>
  <si>
    <t>rec-1253-org</t>
  </si>
  <si>
    <t xml:space="preserve"> huettenrauch</t>
  </si>
  <si>
    <t xml:space="preserve"> whatmore court</t>
  </si>
  <si>
    <t xml:space="preserve"> pleasant view</t>
  </si>
  <si>
    <t xml:space="preserve"> 03 85426024</t>
  </si>
  <si>
    <t>rec-1932-org</t>
  </si>
  <si>
    <t xml:space="preserve"> 02 61641445</t>
  </si>
  <si>
    <t>rec-864-dup-0</t>
  </si>
  <si>
    <t xml:space="preserve"> mceachern nrescent</t>
  </si>
  <si>
    <t xml:space="preserve"> jerraboberra</t>
  </si>
  <si>
    <t>rec-3034-org</t>
  </si>
  <si>
    <t>rec-1080-org</t>
  </si>
  <si>
    <t xml:space="preserve"> 07 51055808</t>
  </si>
  <si>
    <t>rec-1278-org</t>
  </si>
  <si>
    <t xml:space="preserve"> esperance north</t>
  </si>
  <si>
    <t xml:space="preserve"> 04 83016807</t>
  </si>
  <si>
    <t>rec-1658-org</t>
  </si>
  <si>
    <t>rec-4589-org</t>
  </si>
  <si>
    <t xml:space="preserve"> di pinto</t>
  </si>
  <si>
    <t xml:space="preserve"> cygnet</t>
  </si>
  <si>
    <t xml:space="preserve"> 04 65430048</t>
  </si>
  <si>
    <t xml:space="preserve"> kyratzoulis</t>
  </si>
  <si>
    <t xml:space="preserve"> 08 84180308</t>
  </si>
  <si>
    <t>rec-2551-org</t>
  </si>
  <si>
    <t xml:space="preserve"> 02 80276796</t>
  </si>
  <si>
    <t>rec-848-org</t>
  </si>
  <si>
    <t>rec-3630-dup-0</t>
  </si>
  <si>
    <t xml:space="preserve"> katelny</t>
  </si>
  <si>
    <t>rec-4157-dup-2</t>
  </si>
  <si>
    <t xml:space="preserve"> leslkee</t>
  </si>
  <si>
    <t>rec-1956-org</t>
  </si>
  <si>
    <t>rec-3996-org</t>
  </si>
  <si>
    <t xml:space="preserve"> 07 75696835</t>
  </si>
  <si>
    <t>rec-1919-org</t>
  </si>
  <si>
    <t>rec-2952-org</t>
  </si>
  <si>
    <t xml:space="preserve"> southwood</t>
  </si>
  <si>
    <t xml:space="preserve"> 03 53402182</t>
  </si>
  <si>
    <t>rec-1411-org</t>
  </si>
  <si>
    <t xml:space="preserve"> 03 21384466</t>
  </si>
  <si>
    <t>rec-3556-org</t>
  </si>
  <si>
    <t>rec-4067-org</t>
  </si>
  <si>
    <t>rec-3504-dup-0</t>
  </si>
  <si>
    <t xml:space="preserve"> mellor cddircuit</t>
  </si>
  <si>
    <t>rec-4385-org</t>
  </si>
  <si>
    <t>rec-2335-dup-2</t>
  </si>
  <si>
    <t>rec-4056-org</t>
  </si>
  <si>
    <t xml:space="preserve"> jenks place</t>
  </si>
  <si>
    <t xml:space="preserve"> drummond cove</t>
  </si>
  <si>
    <t xml:space="preserve"> 03 80142547</t>
  </si>
  <si>
    <t>rec-2725-dup-1</t>
  </si>
  <si>
    <t>rec-3867-org</t>
  </si>
  <si>
    <t xml:space="preserve"> kellogg</t>
  </si>
  <si>
    <t xml:space="preserve"> vansittart court</t>
  </si>
  <si>
    <t xml:space="preserve"> 07 17170863</t>
  </si>
  <si>
    <t>rec-3050-org</t>
  </si>
  <si>
    <t xml:space="preserve"> 03 48829626</t>
  </si>
  <si>
    <t>rec-4716-org</t>
  </si>
  <si>
    <t xml:space="preserve"> 04 86309636</t>
  </si>
  <si>
    <t>rec-662-org</t>
  </si>
  <si>
    <t>rec-2003-dup-0</t>
  </si>
  <si>
    <t>rec-4489-dup-1</t>
  </si>
  <si>
    <t>rec-4343-dup-0</t>
  </si>
  <si>
    <t>rec-2465-dup-2</t>
  </si>
  <si>
    <t xml:space="preserve"> joondlaup</t>
  </si>
  <si>
    <t>rec-1921-org</t>
  </si>
  <si>
    <t xml:space="preserve"> 04 54862812</t>
  </si>
  <si>
    <t>rec-1808-org</t>
  </si>
  <si>
    <t>rec-1114-org</t>
  </si>
  <si>
    <t>rec-931-org</t>
  </si>
  <si>
    <t xml:space="preserve"> daish</t>
  </si>
  <si>
    <t xml:space="preserve"> ashmill park</t>
  </si>
  <si>
    <t xml:space="preserve"> 04 35681984</t>
  </si>
  <si>
    <t>rec-4876-dup-1</t>
  </si>
  <si>
    <t xml:space="preserve"> 03 79933975</t>
  </si>
  <si>
    <t xml:space="preserve"> georgedale</t>
  </si>
  <si>
    <t xml:space="preserve"> 03 43812250</t>
  </si>
  <si>
    <t>rec-893-org</t>
  </si>
  <si>
    <t xml:space="preserve"> 08 30983343</t>
  </si>
  <si>
    <t>rec-4085-dup-1</t>
  </si>
  <si>
    <t xml:space="preserve"> whitftie ld</t>
  </si>
  <si>
    <t>rec-3800-org</t>
  </si>
  <si>
    <t xml:space="preserve"> 08 79636595</t>
  </si>
  <si>
    <t>rec-2965-org</t>
  </si>
  <si>
    <t xml:space="preserve"> 08 70305225</t>
  </si>
  <si>
    <t>rec-4687-org</t>
  </si>
  <si>
    <t xml:space="preserve"> 04 03956707</t>
  </si>
  <si>
    <t>rec-4213-org</t>
  </si>
  <si>
    <t xml:space="preserve"> neeld place</t>
  </si>
  <si>
    <t xml:space="preserve"> 07 83054424</t>
  </si>
  <si>
    <t>rec-2322-dup-1</t>
  </si>
  <si>
    <t xml:space="preserve"> miamiq</t>
  </si>
  <si>
    <t xml:space="preserve"> qct</t>
  </si>
  <si>
    <t>rec-793-dup-0</t>
  </si>
  <si>
    <t>rec-3295-dup-2</t>
  </si>
  <si>
    <t xml:space="preserve"> street theodore</t>
  </si>
  <si>
    <t>rec-4856-dup-2</t>
  </si>
  <si>
    <t>rec-3320-dup-0</t>
  </si>
  <si>
    <t>rec-4053-dup-1</t>
  </si>
  <si>
    <t>rec-2486-org</t>
  </si>
  <si>
    <t xml:space="preserve"> 08 33500056</t>
  </si>
  <si>
    <t>rec-747-dup-3</t>
  </si>
  <si>
    <t xml:space="preserve"> nssm</t>
  </si>
  <si>
    <t>rec-4621-org</t>
  </si>
  <si>
    <t xml:space="preserve"> jarrah street</t>
  </si>
  <si>
    <t xml:space="preserve"> styleway stud</t>
  </si>
  <si>
    <t xml:space="preserve"> 08 95343524</t>
  </si>
  <si>
    <t>rec-449-dup-0</t>
  </si>
  <si>
    <t xml:space="preserve"> st kildq east</t>
  </si>
  <si>
    <t>rec-2193-dup-1</t>
  </si>
  <si>
    <t>rec-4402-org</t>
  </si>
  <si>
    <t xml:space="preserve"> 08 61163576</t>
  </si>
  <si>
    <t>rec-4247-dup-1</t>
  </si>
  <si>
    <t xml:space="preserve"> bandullh street</t>
  </si>
  <si>
    <t>rec-1884-dup-1</t>
  </si>
  <si>
    <t xml:space="preserve"> culgoa cfcuit</t>
  </si>
  <si>
    <t>rec-1844-org</t>
  </si>
  <si>
    <t xml:space="preserve"> 03 85230451</t>
  </si>
  <si>
    <t>rec-2964-org</t>
  </si>
  <si>
    <t xml:space="preserve"> 04 98415025</t>
  </si>
  <si>
    <t>rec-2869-org</t>
  </si>
  <si>
    <t xml:space="preserve"> grover crescent</t>
  </si>
  <si>
    <t xml:space="preserve"> 02 27252605</t>
  </si>
  <si>
    <t>rec-1108-org</t>
  </si>
  <si>
    <t xml:space="preserve"> pifeas</t>
  </si>
  <si>
    <t xml:space="preserve"> gurnamunya</t>
  </si>
  <si>
    <t xml:space="preserve"> 03 18700777</t>
  </si>
  <si>
    <t>rec-4959-dup-1</t>
  </si>
  <si>
    <t>rec-683-org</t>
  </si>
  <si>
    <t>rec-3870-org</t>
  </si>
  <si>
    <t xml:space="preserve"> crowther place</t>
  </si>
  <si>
    <t xml:space="preserve"> 04 47802542</t>
  </si>
  <si>
    <t>rec-3558-org</t>
  </si>
  <si>
    <t xml:space="preserve"> hocking</t>
  </si>
  <si>
    <t xml:space="preserve"> 03 82207469</t>
  </si>
  <si>
    <t>rec-3006-dup-4</t>
  </si>
  <si>
    <t xml:space="preserve"> lort heeights</t>
  </si>
  <si>
    <t>rec-3953-dup-2</t>
  </si>
  <si>
    <t xml:space="preserve"> oatus</t>
  </si>
  <si>
    <t>rec-4996-dup-4</t>
  </si>
  <si>
    <t>rec-776-dup-2</t>
  </si>
  <si>
    <t>rec-4407-org</t>
  </si>
  <si>
    <t xml:space="preserve"> koo wee rup</t>
  </si>
  <si>
    <t xml:space="preserve"> 08 42305126</t>
  </si>
  <si>
    <t>rec-1412-org</t>
  </si>
  <si>
    <t>rec-3794-dup-2</t>
  </si>
  <si>
    <t xml:space="preserve"> herron frrscent</t>
  </si>
  <si>
    <t>rec-810-org</t>
  </si>
  <si>
    <t xml:space="preserve"> brookdale</t>
  </si>
  <si>
    <t xml:space="preserve"> 02 10980610</t>
  </si>
  <si>
    <t>rec-2609-org</t>
  </si>
  <si>
    <t xml:space="preserve"> kilburn close</t>
  </si>
  <si>
    <t xml:space="preserve"> lochadair</t>
  </si>
  <si>
    <t xml:space="preserve"> 02 61213143</t>
  </si>
  <si>
    <t>rec-3959-dup-1</t>
  </si>
  <si>
    <t xml:space="preserve"> weetua</t>
  </si>
  <si>
    <t>1568</t>
  </si>
  <si>
    <t>3437</t>
  </si>
  <si>
    <t>4299</t>
  </si>
  <si>
    <t>4521</t>
  </si>
  <si>
    <t>3591</t>
  </si>
  <si>
    <t>2913</t>
  </si>
  <si>
    <t>4733</t>
  </si>
  <si>
    <t>3431</t>
  </si>
  <si>
    <t>1936</t>
  </si>
  <si>
    <t>3014</t>
  </si>
  <si>
    <t>1659</t>
  </si>
  <si>
    <t>682</t>
  </si>
  <si>
    <t>524</t>
  </si>
  <si>
    <t>2183</t>
  </si>
  <si>
    <t>3746</t>
  </si>
  <si>
    <t>3410</t>
  </si>
  <si>
    <t>1067</t>
  </si>
  <si>
    <t>1476</t>
  </si>
  <si>
    <t>1100</t>
  </si>
  <si>
    <t>2905</t>
  </si>
  <si>
    <t>1483</t>
  </si>
  <si>
    <t>4765</t>
  </si>
  <si>
    <t>2743</t>
  </si>
  <si>
    <t>3959</t>
  </si>
  <si>
    <t>4611</t>
  </si>
  <si>
    <t>2654</t>
  </si>
  <si>
    <t>2949</t>
  </si>
  <si>
    <t>3694</t>
  </si>
  <si>
    <t>4474</t>
  </si>
  <si>
    <t>2816</t>
  </si>
  <si>
    <t>3762</t>
  </si>
  <si>
    <t>1003</t>
  </si>
  <si>
    <t>1329</t>
  </si>
  <si>
    <t>1631</t>
  </si>
  <si>
    <t>3031</t>
  </si>
  <si>
    <t>3897</t>
  </si>
  <si>
    <t>1366</t>
  </si>
  <si>
    <t>2979</t>
  </si>
  <si>
    <t>1197</t>
  </si>
  <si>
    <t>2713</t>
  </si>
  <si>
    <t>4573</t>
  </si>
  <si>
    <t>804</t>
  </si>
  <si>
    <t>4609</t>
  </si>
  <si>
    <t>3309</t>
  </si>
  <si>
    <t>1452</t>
  </si>
  <si>
    <t>4653</t>
  </si>
  <si>
    <t>1378</t>
  </si>
  <si>
    <t>2304</t>
  </si>
  <si>
    <t>1841</t>
  </si>
  <si>
    <t>2530</t>
  </si>
  <si>
    <t>1431</t>
  </si>
  <si>
    <t>4676</t>
  </si>
  <si>
    <t>2997</t>
  </si>
  <si>
    <t>2118</t>
  </si>
  <si>
    <t>3608</t>
  </si>
  <si>
    <t>3003</t>
  </si>
  <si>
    <t>3563</t>
  </si>
  <si>
    <t>2423</t>
  </si>
  <si>
    <t>866</t>
  </si>
  <si>
    <t>3430</t>
  </si>
  <si>
    <t>2362</t>
  </si>
  <si>
    <t>3987</t>
  </si>
  <si>
    <t>1691</t>
  </si>
  <si>
    <t>4103</t>
  </si>
  <si>
    <t>1704</t>
  </si>
  <si>
    <t>3863</t>
  </si>
  <si>
    <t>3194</t>
  </si>
  <si>
    <t>2258</t>
  </si>
  <si>
    <t>3560</t>
  </si>
  <si>
    <t>4695</t>
  </si>
  <si>
    <t>3233</t>
  </si>
  <si>
    <t>2473</t>
  </si>
  <si>
    <t>4116</t>
  </si>
  <si>
    <t>2513</t>
  </si>
  <si>
    <t>2936</t>
  </si>
  <si>
    <t>4205</t>
  </si>
  <si>
    <t>2912</t>
  </si>
  <si>
    <t>2891</t>
  </si>
  <si>
    <t>3576</t>
  </si>
  <si>
    <t>4750</t>
  </si>
  <si>
    <t>1319</t>
  </si>
  <si>
    <t>4425</t>
  </si>
  <si>
    <t>2744</t>
  </si>
  <si>
    <t>4824</t>
  </si>
  <si>
    <t>4168</t>
  </si>
  <si>
    <t>1872</t>
  </si>
  <si>
    <t>1101</t>
  </si>
  <si>
    <t>4644</t>
  </si>
  <si>
    <t>3178</t>
  </si>
  <si>
    <t>1754</t>
  </si>
  <si>
    <t>3785</t>
  </si>
  <si>
    <t>4206</t>
  </si>
  <si>
    <t>1082</t>
  </si>
  <si>
    <t>3914</t>
  </si>
  <si>
    <t>2296</t>
  </si>
  <si>
    <t>913</t>
  </si>
  <si>
    <t>3722</t>
  </si>
  <si>
    <t>3845</t>
  </si>
  <si>
    <t>1565</t>
  </si>
  <si>
    <t>1677</t>
  </si>
  <si>
    <t>4154</t>
  </si>
  <si>
    <t>4654</t>
  </si>
  <si>
    <t>4975</t>
  </si>
  <si>
    <t>4745</t>
  </si>
  <si>
    <t>635</t>
  </si>
  <si>
    <t>4851</t>
  </si>
  <si>
    <t>3399</t>
  </si>
  <si>
    <t>2369</t>
  </si>
  <si>
    <t>693</t>
  </si>
  <si>
    <t>1629</t>
  </si>
  <si>
    <t>3424</t>
  </si>
  <si>
    <t>3459</t>
  </si>
  <si>
    <t>2768</t>
  </si>
  <si>
    <t>1406</t>
  </si>
  <si>
    <t>3400</t>
  </si>
  <si>
    <t>1488</t>
  </si>
  <si>
    <t>2579</t>
  </si>
  <si>
    <t>1135</t>
  </si>
  <si>
    <t>1295</t>
  </si>
  <si>
    <t>3326</t>
  </si>
  <si>
    <t>4868</t>
  </si>
  <si>
    <t>4274</t>
  </si>
  <si>
    <t>859</t>
  </si>
  <si>
    <t>1566</t>
  </si>
  <si>
    <t>2113</t>
  </si>
  <si>
    <t>2717</t>
  </si>
  <si>
    <t>3402</t>
  </si>
  <si>
    <t>4649</t>
  </si>
  <si>
    <t>4963</t>
  </si>
  <si>
    <t>3976</t>
  </si>
  <si>
    <t>2578</t>
  </si>
  <si>
    <t>1362</t>
  </si>
  <si>
    <t>2203</t>
  </si>
  <si>
    <t>1321</t>
  </si>
  <si>
    <t>2691</t>
  </si>
  <si>
    <t>3673</t>
  </si>
  <si>
    <t>4292</t>
  </si>
  <si>
    <t>2215</t>
  </si>
  <si>
    <t>3937</t>
  </si>
  <si>
    <t>1823</t>
  </si>
  <si>
    <t>654</t>
  </si>
  <si>
    <t>1647</t>
  </si>
  <si>
    <t>2021</t>
  </si>
  <si>
    <t>2299</t>
  </si>
  <si>
    <t>1016</t>
  </si>
  <si>
    <t>1317</t>
  </si>
  <si>
    <t>1583</t>
  </si>
  <si>
    <t>4543</t>
  </si>
  <si>
    <t>3126</t>
  </si>
  <si>
    <t>3866</t>
  </si>
  <si>
    <t>4305</t>
  </si>
  <si>
    <t>753</t>
  </si>
  <si>
    <t>2224</t>
  </si>
  <si>
    <t>3242</t>
  </si>
  <si>
    <t>4124</t>
  </si>
  <si>
    <t>2604</t>
  </si>
  <si>
    <t>3320</t>
  </si>
  <si>
    <t>4218</t>
  </si>
  <si>
    <t>2667</t>
  </si>
  <si>
    <t>4666</t>
  </si>
  <si>
    <t>4953</t>
  </si>
  <si>
    <t>4036</t>
  </si>
  <si>
    <t>3841</t>
  </si>
  <si>
    <t>1522</t>
  </si>
  <si>
    <t>3635</t>
  </si>
  <si>
    <t>578</t>
  </si>
  <si>
    <t>3283</t>
  </si>
  <si>
    <t>805</t>
  </si>
  <si>
    <t>1653</t>
  </si>
  <si>
    <t>2345</t>
  </si>
  <si>
    <t>3308</t>
  </si>
  <si>
    <t>1802</t>
  </si>
  <si>
    <t>2791</t>
  </si>
  <si>
    <t>2442</t>
  </si>
  <si>
    <t>3686</t>
  </si>
  <si>
    <t>2052</t>
  </si>
  <si>
    <t>1175</t>
  </si>
  <si>
    <t>2612</t>
  </si>
  <si>
    <t>2448</t>
  </si>
  <si>
    <t>2790</t>
  </si>
  <si>
    <t>598</t>
  </si>
  <si>
    <t>4134</t>
  </si>
  <si>
    <t>4715</t>
  </si>
  <si>
    <t>864</t>
  </si>
  <si>
    <t>1308</t>
  </si>
  <si>
    <t>2850</t>
  </si>
  <si>
    <t>3903</t>
  </si>
  <si>
    <t>1858</t>
  </si>
  <si>
    <t>4138</t>
  </si>
  <si>
    <t>2266</t>
  </si>
  <si>
    <t>3919</t>
  </si>
  <si>
    <t>2792</t>
  </si>
  <si>
    <t>4519</t>
  </si>
  <si>
    <t>2048</t>
  </si>
  <si>
    <t>1136</t>
  </si>
  <si>
    <t>2443</t>
  </si>
  <si>
    <t>4362</t>
  </si>
  <si>
    <t>1010</t>
  </si>
  <si>
    <t>552</t>
  </si>
  <si>
    <t>3792</t>
  </si>
  <si>
    <t>1991</t>
  </si>
  <si>
    <t>1259</t>
  </si>
  <si>
    <t>3329</t>
  </si>
  <si>
    <t>3605</t>
  </si>
  <si>
    <t>4893</t>
  </si>
  <si>
    <t>3164</t>
  </si>
  <si>
    <t>4991</t>
  </si>
  <si>
    <t>2972</t>
  </si>
  <si>
    <t>2446</t>
  </si>
  <si>
    <t>1626</t>
  </si>
  <si>
    <t>2886</t>
  </si>
  <si>
    <t>2082</t>
  </si>
  <si>
    <t>3438</t>
  </si>
  <si>
    <t>3374</t>
  </si>
  <si>
    <t>3206</t>
  </si>
  <si>
    <t>4208</t>
  </si>
  <si>
    <t>2167</t>
  </si>
  <si>
    <t>4547</t>
  </si>
  <si>
    <t>3926</t>
  </si>
  <si>
    <t>2346</t>
  </si>
  <si>
    <t>1536</t>
  </si>
  <si>
    <t>3658</t>
  </si>
  <si>
    <t>1432</t>
  </si>
  <si>
    <t>3835</t>
  </si>
  <si>
    <t>4336</t>
  </si>
  <si>
    <t>553</t>
  </si>
  <si>
    <t>4607</t>
  </si>
  <si>
    <t>4447</t>
  </si>
  <si>
    <t>4941</t>
  </si>
  <si>
    <t>4740</t>
  </si>
  <si>
    <t>1795</t>
  </si>
  <si>
    <t>2200</t>
  </si>
  <si>
    <t>1334</t>
  </si>
  <si>
    <t>1313</t>
  </si>
  <si>
    <t>4380</t>
  </si>
  <si>
    <t>4004</t>
  </si>
  <si>
    <t>2375</t>
  </si>
  <si>
    <t>2865</t>
  </si>
  <si>
    <t>2191</t>
  </si>
  <si>
    <t>1158</t>
  </si>
  <si>
    <t>1572</t>
  </si>
  <si>
    <t>787</t>
  </si>
  <si>
    <t>4014</t>
  </si>
  <si>
    <t>3906</t>
  </si>
  <si>
    <t>1036</t>
  </si>
  <si>
    <t>1960</t>
  </si>
  <si>
    <t>901</t>
  </si>
  <si>
    <t>1291</t>
  </si>
  <si>
    <t>2709</t>
  </si>
  <si>
    <t>2086</t>
  </si>
  <si>
    <t>3315</t>
  </si>
  <si>
    <t>1956</t>
  </si>
  <si>
    <t>1154</t>
  </si>
  <si>
    <t>1086</t>
  </si>
  <si>
    <t>2873</t>
  </si>
  <si>
    <t>2126</t>
  </si>
  <si>
    <t>2842</t>
  </si>
  <si>
    <t>1983</t>
  </si>
  <si>
    <t>3078</t>
  </si>
  <si>
    <t>1948</t>
  </si>
  <si>
    <t>3824</t>
  </si>
  <si>
    <t>2857</t>
  </si>
  <si>
    <t>2991</t>
  </si>
  <si>
    <t>3651</t>
  </si>
  <si>
    <t>3775</t>
  </si>
  <si>
    <t>3920</t>
  </si>
  <si>
    <t>1790</t>
  </si>
  <si>
    <t>4663</t>
  </si>
  <si>
    <t>781</t>
  </si>
  <si>
    <t>4708</t>
  </si>
  <si>
    <t>3287</t>
  </si>
  <si>
    <t>4340</t>
  </si>
  <si>
    <t>1736</t>
  </si>
  <si>
    <t>614</t>
  </si>
  <si>
    <t>4779</t>
  </si>
  <si>
    <t>3153</t>
  </si>
  <si>
    <t>1555</t>
  </si>
  <si>
    <t>1436</t>
  </si>
  <si>
    <t>3916</t>
  </si>
  <si>
    <t>4238</t>
  </si>
  <si>
    <t>4005</t>
  </si>
  <si>
    <t>3435</t>
  </si>
  <si>
    <t>1022</t>
  </si>
  <si>
    <t>760</t>
  </si>
  <si>
    <t>2011</t>
  </si>
  <si>
    <t>3494</t>
  </si>
  <si>
    <t>3692</t>
  </si>
  <si>
    <t>678</t>
  </si>
  <si>
    <t>4690</t>
  </si>
  <si>
    <t>3006</t>
  </si>
  <si>
    <t>3886</t>
  </si>
  <si>
    <t>3853</t>
  </si>
  <si>
    <t>1598</t>
  </si>
  <si>
    <t>3214</t>
  </si>
  <si>
    <t>651</t>
  </si>
  <si>
    <t>4054</t>
  </si>
  <si>
    <t>1331</t>
  </si>
  <si>
    <t>1456</t>
  </si>
  <si>
    <t>3140</t>
  </si>
  <si>
    <t>2308</t>
  </si>
  <si>
    <t>3208</t>
  </si>
  <si>
    <t>1150</t>
  </si>
  <si>
    <t>4309</t>
  </si>
  <si>
    <t>1065</t>
  </si>
  <si>
    <t>3456</t>
  </si>
  <si>
    <t>2283</t>
  </si>
  <si>
    <t>1054</t>
  </si>
  <si>
    <t>1953</t>
  </si>
  <si>
    <t>3432</t>
  </si>
  <si>
    <t>2061</t>
  </si>
  <si>
    <t>2829</t>
  </si>
  <si>
    <t>4148</t>
  </si>
  <si>
    <t>3917</t>
  </si>
  <si>
    <t>1785</t>
  </si>
  <si>
    <t>967</t>
  </si>
  <si>
    <t>936</t>
  </si>
  <si>
    <t>1466</t>
  </si>
  <si>
    <t>4990</t>
  </si>
  <si>
    <t>3626</t>
  </si>
  <si>
    <t>801</t>
  </si>
  <si>
    <t>1409</t>
  </si>
  <si>
    <t>956</t>
  </si>
  <si>
    <t>2938</t>
  </si>
  <si>
    <t>1650</t>
  </si>
  <si>
    <t>3105</t>
  </si>
  <si>
    <t>3155</t>
  </si>
  <si>
    <t>2985</t>
  </si>
  <si>
    <t>1825</t>
  </si>
  <si>
    <t>1996</t>
  </si>
  <si>
    <t>3446</t>
  </si>
  <si>
    <t>4455</t>
  </si>
  <si>
    <t>3843</t>
  </si>
  <si>
    <t>2130</t>
  </si>
  <si>
    <t>2478</t>
  </si>
  <si>
    <t>575</t>
  </si>
  <si>
    <t>3176</t>
  </si>
  <si>
    <t>1590</t>
  </si>
  <si>
    <t>3053</t>
  </si>
  <si>
    <t>3288</t>
  </si>
  <si>
    <t>611</t>
  </si>
  <si>
    <t>2823</t>
  </si>
  <si>
    <t>3297</t>
  </si>
  <si>
    <t>3143</t>
  </si>
  <si>
    <t>4602</t>
  </si>
  <si>
    <t>2355</t>
  </si>
  <si>
    <t>3955</t>
  </si>
  <si>
    <t>3161</t>
  </si>
  <si>
    <t>1781</t>
  </si>
  <si>
    <t>4574</t>
  </si>
  <si>
    <t>2035</t>
  </si>
  <si>
    <t>2029</t>
  </si>
  <si>
    <t>3069</t>
  </si>
  <si>
    <t>821</t>
  </si>
  <si>
    <t>4031</t>
  </si>
  <si>
    <t>2931</t>
  </si>
  <si>
    <t>1826</t>
  </si>
  <si>
    <t>4738</t>
  </si>
  <si>
    <t>1307</t>
  </si>
  <si>
    <t>1410</t>
  </si>
  <si>
    <t>1139</t>
  </si>
  <si>
    <t>1722</t>
  </si>
  <si>
    <t>1648</t>
  </si>
  <si>
    <t>4219</t>
  </si>
  <si>
    <t>3335</t>
  </si>
  <si>
    <t>4570</t>
  </si>
  <si>
    <t>2085</t>
  </si>
  <si>
    <t>1594</t>
  </si>
  <si>
    <t>2122</t>
  </si>
  <si>
    <t>3307</t>
  </si>
  <si>
    <t>3094</t>
  </si>
  <si>
    <t>3590</t>
  </si>
  <si>
    <t>4837</t>
  </si>
  <si>
    <t>4132</t>
  </si>
  <si>
    <t>1987</t>
  </si>
  <si>
    <t>1270</t>
  </si>
  <si>
    <t>1364</t>
  </si>
  <si>
    <t>519</t>
  </si>
  <si>
    <t>3875</t>
  </si>
  <si>
    <t>3679</t>
  </si>
  <si>
    <t>2766</t>
  </si>
  <si>
    <t>1654</t>
  </si>
  <si>
    <t>2274</t>
  </si>
  <si>
    <t>2358</t>
  </si>
  <si>
    <t>4572</t>
  </si>
  <si>
    <t>2461</t>
  </si>
  <si>
    <t>2071</t>
  </si>
  <si>
    <t>1006</t>
  </si>
  <si>
    <t>3997</t>
  </si>
  <si>
    <t>2553</t>
  </si>
  <si>
    <t>4864</t>
  </si>
  <si>
    <t>3932</t>
  </si>
  <si>
    <t>700</t>
  </si>
  <si>
    <t>3767</t>
  </si>
  <si>
    <t>4894</t>
  </si>
  <si>
    <t>944</t>
  </si>
  <si>
    <t>1389</t>
  </si>
  <si>
    <t>1981</t>
  </si>
  <si>
    <t>2677</t>
  </si>
  <si>
    <t>2988</t>
  </si>
  <si>
    <t>1131</t>
  </si>
  <si>
    <t>2846</t>
  </si>
  <si>
    <t>3761</t>
  </si>
  <si>
    <t>2753</t>
  </si>
  <si>
    <t>3888</t>
  </si>
  <si>
    <t>3158</t>
  </si>
  <si>
    <t>2116</t>
  </si>
  <si>
    <t>4784</t>
  </si>
  <si>
    <t>3852</t>
  </si>
  <si>
    <t>2154</t>
  </si>
  <si>
    <t>649</t>
  </si>
  <si>
    <t>1611</t>
  </si>
  <si>
    <t>2702</t>
  </si>
  <si>
    <t>1694</t>
  </si>
  <si>
    <t>2812</t>
  </si>
  <si>
    <t>3390</t>
  </si>
  <si>
    <t>3082</t>
  </si>
  <si>
    <t>3198</t>
  </si>
  <si>
    <t>1417</t>
  </si>
  <si>
    <t>3190</t>
  </si>
  <si>
    <t>1878</t>
  </si>
  <si>
    <t>4086</t>
  </si>
  <si>
    <t>3913</t>
  </si>
  <si>
    <t>606</t>
  </si>
  <si>
    <t>2786</t>
  </si>
  <si>
    <t>3120</t>
  </si>
  <si>
    <t>1556</t>
  </si>
  <si>
    <t>2888</t>
  </si>
  <si>
    <t>3670</t>
  </si>
  <si>
    <t>4075</t>
  </si>
  <si>
    <t>3271</t>
  </si>
  <si>
    <t>4612</t>
  </si>
  <si>
    <t>1110</t>
  </si>
  <si>
    <t>652</t>
  </si>
  <si>
    <t>4092</t>
  </si>
  <si>
    <t>2430</t>
  </si>
  <si>
    <t>619</t>
  </si>
  <si>
    <t>3071</t>
  </si>
  <si>
    <t>4500</t>
  </si>
  <si>
    <t>2504</t>
  </si>
  <si>
    <t>2670</t>
  </si>
  <si>
    <t>2752</t>
  </si>
  <si>
    <t>1471</t>
  </si>
  <si>
    <t>3938</t>
  </si>
  <si>
    <t>2500</t>
  </si>
  <si>
    <t>2389</t>
  </si>
  <si>
    <t>1253</t>
  </si>
  <si>
    <t>1080</t>
  </si>
  <si>
    <t>3558</t>
  </si>
  <si>
    <t>3409</t>
  </si>
  <si>
    <t>4946</t>
  </si>
  <si>
    <t>2537</t>
  </si>
  <si>
    <t>3061</t>
  </si>
  <si>
    <t>1062</t>
  </si>
  <si>
    <t>675</t>
  </si>
  <si>
    <t>1601</t>
  </si>
  <si>
    <t>1963</t>
  </si>
  <si>
    <t>4271</t>
  </si>
  <si>
    <t>1247</t>
  </si>
  <si>
    <t>878</t>
  </si>
  <si>
    <t>4066</t>
  </si>
  <si>
    <t>1390</t>
  </si>
  <si>
    <t>2139</t>
  </si>
  <si>
    <t>1880</t>
  </si>
  <si>
    <t>688</t>
  </si>
  <si>
    <t>3254</t>
  </si>
  <si>
    <t>4025</t>
  </si>
  <si>
    <t>1029</t>
  </si>
  <si>
    <t>2452</t>
  </si>
  <si>
    <t>3366</t>
  </si>
  <si>
    <t>4755</t>
  </si>
  <si>
    <t>3839</t>
  </si>
  <si>
    <t>3811</t>
  </si>
  <si>
    <t>3949</t>
  </si>
  <si>
    <t>1235</t>
  </si>
  <si>
    <t>714</t>
  </si>
  <si>
    <t>1030</t>
  </si>
  <si>
    <t>2605</t>
  </si>
  <si>
    <t>1138</t>
  </si>
  <si>
    <t>4120</t>
  </si>
  <si>
    <t>1730</t>
  </si>
  <si>
    <t>4552</t>
  </si>
  <si>
    <t>3311</t>
  </si>
  <si>
    <t>3598</t>
  </si>
  <si>
    <t>1037</t>
  </si>
  <si>
    <t>2272</t>
  </si>
  <si>
    <t>3186</t>
  </si>
  <si>
    <t>2005</t>
  </si>
  <si>
    <t>3239</t>
  </si>
  <si>
    <t>3427</t>
  </si>
  <si>
    <t>3512</t>
  </si>
  <si>
    <t>4366</t>
  </si>
  <si>
    <t>2041</t>
  </si>
  <si>
    <t>4606</t>
  </si>
  <si>
    <t>1266</t>
  </si>
  <si>
    <t>957</t>
  </si>
  <si>
    <t>3901</t>
  </si>
  <si>
    <t>1489</t>
  </si>
  <si>
    <t>3681</t>
  </si>
  <si>
    <t>3124</t>
  </si>
  <si>
    <t>4825</t>
  </si>
  <si>
    <t>1435</t>
  </si>
  <si>
    <t>4578</t>
  </si>
  <si>
    <t>4672</t>
  </si>
  <si>
    <t>1779</t>
  </si>
  <si>
    <t>2674</t>
  </si>
  <si>
    <t>3862</t>
  </si>
  <si>
    <t>3780</t>
  </si>
  <si>
    <t>4665</t>
  </si>
  <si>
    <t>650</t>
  </si>
  <si>
    <t>814</t>
  </si>
  <si>
    <t>673</t>
  </si>
  <si>
    <t>4556</t>
  </si>
  <si>
    <t>1063</t>
  </si>
  <si>
    <t>3325</t>
  </si>
  <si>
    <t>2659</t>
  </si>
  <si>
    <t>3475</t>
  </si>
  <si>
    <t>1397</t>
  </si>
  <si>
    <t>1557</t>
  </si>
  <si>
    <t>3954</t>
  </si>
  <si>
    <t>2059</t>
  </si>
  <si>
    <t>4481</t>
  </si>
  <si>
    <t>4085</t>
  </si>
  <si>
    <t>3389</t>
  </si>
  <si>
    <t>4650</t>
  </si>
  <si>
    <t>3312</t>
  </si>
  <si>
    <t>912</t>
  </si>
  <si>
    <t>3817</t>
  </si>
  <si>
    <t>4596</t>
  </si>
  <si>
    <t>1649</t>
  </si>
  <si>
    <t>2621</t>
  </si>
  <si>
    <t>3018</t>
  </si>
  <si>
    <t>3939</t>
  </si>
  <si>
    <t>3279</t>
  </si>
  <si>
    <t>1491</t>
  </si>
  <si>
    <t>2895</t>
  </si>
  <si>
    <t>3565</t>
  </si>
  <si>
    <t>3662</t>
  </si>
  <si>
    <t>1128</t>
  </si>
  <si>
    <t>3324</t>
  </si>
  <si>
    <t>1807</t>
  </si>
  <si>
    <t>3960</t>
  </si>
  <si>
    <t>3734</t>
  </si>
  <si>
    <t>3087</t>
  </si>
  <si>
    <t>3730</t>
  </si>
  <si>
    <t>4259</t>
  </si>
  <si>
    <t>4959</t>
  </si>
  <si>
    <t>3149</t>
  </si>
  <si>
    <t>1854</t>
  </si>
  <si>
    <t>3911</t>
  </si>
  <si>
    <t>2099</t>
  </si>
  <si>
    <t>2236</t>
  </si>
  <si>
    <t>1074</t>
  </si>
  <si>
    <t>1605</t>
  </si>
  <si>
    <t>2682</t>
  </si>
  <si>
    <t>4315</t>
  </si>
  <si>
    <t>3034</t>
  </si>
  <si>
    <t>2271</t>
  </si>
  <si>
    <t>4073</t>
  </si>
  <si>
    <t>4037</t>
  </si>
  <si>
    <t>1765</t>
  </si>
  <si>
    <t>4286</t>
  </si>
  <si>
    <t>3789</t>
  </si>
  <si>
    <t>2384</t>
  </si>
  <si>
    <t>1997</t>
  </si>
  <si>
    <t>4846</t>
  </si>
  <si>
    <t>1510</t>
  </si>
  <si>
    <t>2145</t>
  </si>
  <si>
    <t>921</t>
  </si>
  <si>
    <t>2867</t>
  </si>
  <si>
    <t>3213</t>
  </si>
  <si>
    <t>2097</t>
  </si>
  <si>
    <t>4223</t>
  </si>
  <si>
    <t>4548</t>
  </si>
  <si>
    <t>4265</t>
  </si>
  <si>
    <t>3000</t>
  </si>
  <si>
    <t>2510</t>
  </si>
  <si>
    <t>1879</t>
  </si>
  <si>
    <t>4929</t>
  </si>
  <si>
    <t>4477</t>
  </si>
  <si>
    <t>3985</t>
  </si>
  <si>
    <t>2104</t>
  </si>
  <si>
    <t>2784</t>
  </si>
  <si>
    <t>1693</t>
  </si>
  <si>
    <t>4752</t>
  </si>
  <si>
    <t>2773</t>
  </si>
  <si>
    <t>4018</t>
  </si>
  <si>
    <t>826</t>
  </si>
  <si>
    <t>2981</t>
  </si>
  <si>
    <t>1658</t>
  </si>
  <si>
    <t>2772</t>
  </si>
  <si>
    <t>3671</t>
  </si>
  <si>
    <t>3159</t>
  </si>
  <si>
    <t>3577</t>
  </si>
  <si>
    <t>1245</t>
  </si>
  <si>
    <t>736</t>
  </si>
  <si>
    <t>2080</t>
  </si>
  <si>
    <t>2150</t>
  </si>
  <si>
    <t>2793</t>
  </si>
  <si>
    <t>3536</t>
  </si>
  <si>
    <t>2751</t>
  </si>
  <si>
    <t>4454</t>
  </si>
  <si>
    <t>1627</t>
  </si>
  <si>
    <t>2032</t>
  </si>
  <si>
    <t>3855</t>
  </si>
  <si>
    <t>708</t>
  </si>
  <si>
    <t>3588</t>
  </si>
  <si>
    <t>4886</t>
  </si>
  <si>
    <t>3166</t>
  </si>
  <si>
    <t>1789</t>
  </si>
  <si>
    <t>3931</t>
  </si>
  <si>
    <t>1076</t>
  </si>
  <si>
    <t>2521</t>
  </si>
  <si>
    <t>3490</t>
  </si>
  <si>
    <t>3093</t>
  </si>
  <si>
    <t>3277</t>
  </si>
  <si>
    <t>1945</t>
  </si>
  <si>
    <t>1090</t>
  </si>
  <si>
    <t>4196</t>
  </si>
  <si>
    <t>3156</t>
  </si>
  <si>
    <t>999</t>
  </si>
  <si>
    <t>3136</t>
  </si>
  <si>
    <t>3043</t>
  </si>
  <si>
    <t>3330</t>
  </si>
  <si>
    <t>2562</t>
  </si>
  <si>
    <t>3054</t>
  </si>
  <si>
    <t>3293</t>
  </si>
  <si>
    <t>2182</t>
  </si>
  <si>
    <t>1602</t>
  </si>
  <si>
    <t>2555</t>
  </si>
  <si>
    <t>1148</t>
  </si>
  <si>
    <t>4549</t>
  </si>
  <si>
    <t>2316</t>
  </si>
  <si>
    <t>2563</t>
  </si>
  <si>
    <t>1369</t>
  </si>
  <si>
    <t>740</t>
  </si>
  <si>
    <t>4326</t>
  </si>
  <si>
    <t>4069</t>
  </si>
  <si>
    <t>4472</t>
  </si>
  <si>
    <t>3719</t>
  </si>
  <si>
    <t>3500</t>
  </si>
  <si>
    <t>3382</t>
  </si>
  <si>
    <t>514</t>
  </si>
  <si>
    <t>2986</t>
  </si>
  <si>
    <t>3251</t>
  </si>
  <si>
    <t>4870</t>
  </si>
  <si>
    <t>1642</t>
  </si>
  <si>
    <t>2450</t>
  </si>
  <si>
    <t>1836</t>
  </si>
  <si>
    <t>1606</t>
  </si>
  <si>
    <t>3383</t>
  </si>
  <si>
    <t>715</t>
  </si>
  <si>
    <t>4544</t>
  </si>
  <si>
    <t>757</t>
  </si>
  <si>
    <t>1238</t>
  </si>
  <si>
    <t>3571</t>
  </si>
  <si>
    <t>4108</t>
  </si>
  <si>
    <t>2292</t>
  </si>
  <si>
    <t>1929</t>
  </si>
  <si>
    <t>3968</t>
  </si>
  <si>
    <t>1770</t>
  </si>
  <si>
    <t>3195</t>
  </si>
  <si>
    <t>2294</t>
  </si>
  <si>
    <t>3657</t>
  </si>
  <si>
    <t>4159</t>
  </si>
  <si>
    <t>1078</t>
  </si>
  <si>
    <t>3273</t>
  </si>
  <si>
    <t>4323</t>
  </si>
  <si>
    <t>3584</t>
  </si>
  <si>
    <t>1370</t>
  </si>
  <si>
    <t>2077</t>
  </si>
  <si>
    <t>1751</t>
  </si>
  <si>
    <t>4821</t>
  </si>
  <si>
    <t>2039</t>
  </si>
  <si>
    <t>4674</t>
  </si>
  <si>
    <t>4215</t>
  </si>
  <si>
    <t>603</t>
  </si>
  <si>
    <t>1603</t>
  </si>
  <si>
    <t>1866</t>
  </si>
  <si>
    <t>1462</t>
  </si>
  <si>
    <t>4728</t>
  </si>
  <si>
    <t>2216</t>
  </si>
  <si>
    <t>4939</t>
  </si>
  <si>
    <t>4692</t>
  </si>
  <si>
    <t>548</t>
  </si>
  <si>
    <t>4482</t>
  </si>
  <si>
    <t>2199</t>
  </si>
  <si>
    <t>1898</t>
  </si>
  <si>
    <t>541</t>
  </si>
  <si>
    <t>3641</t>
  </si>
  <si>
    <t>4429</t>
  </si>
  <si>
    <t>1794</t>
  </si>
  <si>
    <t>3801</t>
  </si>
  <si>
    <t>1209</t>
  </si>
  <si>
    <t>4501</t>
  </si>
  <si>
    <t>897</t>
  </si>
  <si>
    <t>1737</t>
  </si>
  <si>
    <t>4657</t>
  </si>
  <si>
    <t>1079</t>
  </si>
  <si>
    <t>1434</t>
  </si>
  <si>
    <t>2875</t>
  </si>
  <si>
    <t>1335</t>
  </si>
  <si>
    <t>1574</t>
  </si>
  <si>
    <t>3314</t>
  </si>
  <si>
    <t>1933</t>
  </si>
  <si>
    <t>1837</t>
  </si>
  <si>
    <t>1734</t>
  </si>
  <si>
    <t>2172</t>
  </si>
  <si>
    <t>915</t>
  </si>
  <si>
    <t>3413</t>
  </si>
  <si>
    <t>4967</t>
  </si>
  <si>
    <t>4989</t>
  </si>
  <si>
    <t>4761</t>
  </si>
  <si>
    <t>1429</t>
  </si>
  <si>
    <t>734</t>
  </si>
  <si>
    <t>2664</t>
  </si>
  <si>
    <t>2243</t>
  </si>
  <si>
    <t>4220</t>
  </si>
  <si>
    <t>3496</t>
  </si>
  <si>
    <t>3720</t>
  </si>
  <si>
    <t>1152</t>
  </si>
  <si>
    <t>4961</t>
  </si>
  <si>
    <t>2797</t>
  </si>
  <si>
    <t>686</t>
  </si>
  <si>
    <t>3327</t>
  </si>
  <si>
    <t>1487</t>
  </si>
  <si>
    <t>1925</t>
  </si>
  <si>
    <t>1507</t>
  </si>
  <si>
    <t>571</t>
  </si>
  <si>
    <t>1609</t>
  </si>
  <si>
    <t>3754</t>
  </si>
  <si>
    <t>4479</t>
  </si>
  <si>
    <t>3419</t>
  </si>
  <si>
    <t>1820</t>
  </si>
  <si>
    <t>2372</t>
  </si>
  <si>
    <t>3041</t>
  </si>
  <si>
    <t>1240</t>
  </si>
  <si>
    <t>4677</t>
  </si>
  <si>
    <t>3476</t>
  </si>
  <si>
    <t>3652</t>
  </si>
  <si>
    <t>800</t>
  </si>
  <si>
    <t>4858</t>
  </si>
  <si>
    <t>1333</t>
  </si>
  <si>
    <t>2012</t>
  </si>
  <si>
    <t>4207</t>
  </si>
  <si>
    <t>1113</t>
  </si>
  <si>
    <t>3887</t>
  </si>
  <si>
    <t>3659</t>
  </si>
  <si>
    <t>2672</t>
  </si>
  <si>
    <t>2710</t>
  </si>
  <si>
    <t>3812</t>
  </si>
  <si>
    <t>1834</t>
  </si>
  <si>
    <t>710</t>
  </si>
  <si>
    <t>2742</t>
  </si>
  <si>
    <t>3607</t>
  </si>
  <si>
    <t>2984</t>
  </si>
  <si>
    <t>1276</t>
  </si>
  <si>
    <t>4060</t>
  </si>
  <si>
    <t>3750</t>
  </si>
  <si>
    <t>4631</t>
  </si>
  <si>
    <t>3539</t>
  </si>
  <si>
    <t>4771</t>
  </si>
  <si>
    <t>2916</t>
  </si>
  <si>
    <t>2977</t>
  </si>
  <si>
    <t>2781</t>
  </si>
  <si>
    <t>1159</t>
  </si>
  <si>
    <t>4718</t>
  </si>
  <si>
    <t>3575</t>
  </si>
  <si>
    <t>4418</t>
  </si>
  <si>
    <t>1966</t>
  </si>
  <si>
    <t>3998</t>
  </si>
  <si>
    <t>2247</t>
  </si>
  <si>
    <t>665</t>
  </si>
  <si>
    <t>4736</t>
  </si>
  <si>
    <t>2492</t>
  </si>
  <si>
    <t>4840</t>
  </si>
  <si>
    <t>4110</t>
  </si>
  <si>
    <t>788</t>
  </si>
  <si>
    <t>2427</t>
  </si>
  <si>
    <t>4883</t>
  </si>
  <si>
    <t>608</t>
  </si>
  <si>
    <t>4680</t>
  </si>
  <si>
    <t>4937</t>
  </si>
  <si>
    <t>1008</t>
  </si>
  <si>
    <t>1612</t>
  </si>
  <si>
    <t>965</t>
  </si>
  <si>
    <t>4952</t>
  </si>
  <si>
    <t>1846</t>
  </si>
  <si>
    <t>4545</t>
  </si>
  <si>
    <t>3770</t>
  </si>
  <si>
    <t>4709</t>
  </si>
  <si>
    <t>2065</t>
  </si>
  <si>
    <t>1518</t>
  </si>
  <si>
    <t>1305</t>
  </si>
  <si>
    <t>3895</t>
  </si>
  <si>
    <t>680</t>
  </si>
  <si>
    <t>1671</t>
  </si>
  <si>
    <t>3538</t>
  </si>
  <si>
    <t>766</t>
  </si>
  <si>
    <t>562</t>
  </si>
  <si>
    <t>1974</t>
  </si>
  <si>
    <t>4717</t>
  </si>
  <si>
    <t>4030</t>
  </si>
  <si>
    <t>1042</t>
  </si>
  <si>
    <t>626</t>
  </si>
  <si>
    <t>4958</t>
  </si>
  <si>
    <t>3346</t>
  </si>
  <si>
    <t>4130</t>
  </si>
  <si>
    <t>3556</t>
  </si>
  <si>
    <t>2738</t>
  </si>
  <si>
    <t>4190</t>
  </si>
  <si>
    <t>3505</t>
  </si>
  <si>
    <t>3232</t>
  </si>
  <si>
    <t>1193</t>
  </si>
  <si>
    <t>3167</t>
  </si>
  <si>
    <t>4826</t>
  </si>
  <si>
    <t>2352</t>
  </si>
  <si>
    <t>2079</t>
  </si>
  <si>
    <t>4831</t>
  </si>
  <si>
    <t>3736</t>
  </si>
  <si>
    <t>4173</t>
  </si>
  <si>
    <t>2207</t>
  </si>
  <si>
    <t>3199</t>
  </si>
  <si>
    <t>2217</t>
  </si>
  <si>
    <t>1530</t>
  </si>
  <si>
    <t>3535</t>
  </si>
  <si>
    <t>1130</t>
  </si>
  <si>
    <t>2824</t>
  </si>
  <si>
    <t>4766</t>
  </si>
  <si>
    <t>1959</t>
  </si>
  <si>
    <t>3603</t>
  </si>
  <si>
    <t>1752</t>
  </si>
  <si>
    <t>711</t>
  </si>
  <si>
    <t>4978</t>
  </si>
  <si>
    <t>1943</t>
  </si>
  <si>
    <t>2598</t>
  </si>
  <si>
    <t>3483</t>
  </si>
  <si>
    <t>1268</t>
  </si>
  <si>
    <t>2957</t>
  </si>
  <si>
    <t>1464</t>
  </si>
  <si>
    <t>3355</t>
  </si>
  <si>
    <t>1311</t>
  </si>
  <si>
    <t>1187</t>
  </si>
  <si>
    <t>4475</t>
  </si>
  <si>
    <t>2232</t>
  </si>
  <si>
    <t>4897</t>
  </si>
  <si>
    <t>2573</t>
  </si>
  <si>
    <t>2939</t>
  </si>
  <si>
    <t>3150</t>
  </si>
  <si>
    <t>770</t>
  </si>
  <si>
    <t>2490</t>
  </si>
  <si>
    <t>542</t>
  </si>
  <si>
    <t>4414</t>
  </si>
  <si>
    <t>1861</t>
  </si>
  <si>
    <t>2018</t>
  </si>
  <si>
    <t>4615</t>
  </si>
  <si>
    <t>3567</t>
  </si>
  <si>
    <t>3306</t>
  </si>
  <si>
    <t>1299</t>
  </si>
  <si>
    <t>4960</t>
  </si>
  <si>
    <t>529</t>
  </si>
  <si>
    <t>4673</t>
  </si>
  <si>
    <t>4624</t>
  </si>
  <si>
    <t>1360</t>
  </si>
  <si>
    <t>2327</t>
  </si>
  <si>
    <t>1864</t>
  </si>
  <si>
    <t>2564</t>
  </si>
  <si>
    <t>3847</t>
  </si>
  <si>
    <t>1867</t>
  </si>
  <si>
    <t>2499</t>
  </si>
  <si>
    <t>3165</t>
  </si>
  <si>
    <t>2280</t>
  </si>
  <si>
    <t>4316</t>
  </si>
  <si>
    <t>1279</t>
  </si>
  <si>
    <t>1580</t>
  </si>
  <si>
    <t>3458</t>
  </si>
  <si>
    <t>1757</t>
  </si>
  <si>
    <t>2918</t>
  </si>
  <si>
    <t>3364</t>
  </si>
  <si>
    <t>573</t>
  </si>
  <si>
    <t>4322</t>
  </si>
  <si>
    <t>3282</t>
  </si>
  <si>
    <t>4368</t>
  </si>
  <si>
    <t>2475</t>
  </si>
  <si>
    <t>4938</t>
  </si>
  <si>
    <t>3518</t>
  </si>
  <si>
    <t>4244</t>
  </si>
  <si>
    <t>2178</t>
  </si>
  <si>
    <t>530</t>
  </si>
  <si>
    <t>782</t>
  </si>
  <si>
    <t>3482</t>
  </si>
  <si>
    <t>2542</t>
  </si>
  <si>
    <t>1248</t>
  </si>
  <si>
    <t>996</t>
  </si>
  <si>
    <t>4197</t>
  </si>
  <si>
    <t>863</t>
  </si>
  <si>
    <t>1089</t>
  </si>
  <si>
    <t>2920</t>
  </si>
  <si>
    <t>4203</t>
  </si>
  <si>
    <t>3022</t>
  </si>
  <si>
    <t>689</t>
  </si>
  <si>
    <t>1921</t>
  </si>
  <si>
    <t>3800</t>
  </si>
  <si>
    <t>3870</t>
  </si>
  <si>
    <t>810</t>
  </si>
  <si>
    <t>4731</t>
  </si>
  <si>
    <t>1896</t>
  </si>
  <si>
    <t>4419</t>
  </si>
  <si>
    <t>2429</t>
  </si>
  <si>
    <t>1828</t>
  </si>
  <si>
    <t>1581</t>
  </si>
  <si>
    <t>2111</t>
  </si>
  <si>
    <t>2309</t>
  </si>
  <si>
    <t>3405</t>
  </si>
  <si>
    <t>2414</t>
  </si>
  <si>
    <t>4374</t>
  </si>
  <si>
    <t>1613</t>
  </si>
  <si>
    <t>733</t>
  </si>
  <si>
    <t>777</t>
  </si>
  <si>
    <t>3833</t>
  </si>
  <si>
    <t>4508</t>
  </si>
  <si>
    <t>3090</t>
  </si>
  <si>
    <t>4505</t>
  </si>
  <si>
    <t>3877</t>
  </si>
  <si>
    <t>4622</t>
  </si>
  <si>
    <t>2495</t>
  </si>
  <si>
    <t>3401</t>
  </si>
  <si>
    <t>4109</t>
  </si>
  <si>
    <t>3600</t>
  </si>
  <si>
    <t>743</t>
  </si>
  <si>
    <t>4236</t>
  </si>
  <si>
    <t>3647</t>
  </si>
  <si>
    <t>1509</t>
  </si>
  <si>
    <t>1832</t>
  </si>
  <si>
    <t>2539</t>
  </si>
  <si>
    <t>3953</t>
  </si>
  <si>
    <t>4176</t>
  </si>
  <si>
    <t>1498</t>
  </si>
  <si>
    <t>1811</t>
  </si>
  <si>
    <t>1127</t>
  </si>
  <si>
    <t>1668</t>
  </si>
  <si>
    <t>1776</t>
  </si>
  <si>
    <t>4902</t>
  </si>
  <si>
    <t>4925</t>
  </si>
  <si>
    <t>3553</t>
  </si>
  <si>
    <t>3524</t>
  </si>
  <si>
    <t>4183</t>
  </si>
  <si>
    <t>4828</t>
  </si>
  <si>
    <t>4260</t>
  </si>
  <si>
    <t>2502</t>
  </si>
  <si>
    <t>3498</t>
  </si>
  <si>
    <t>3714</t>
  </si>
  <si>
    <t>1504</t>
  </si>
  <si>
    <t>1655</t>
  </si>
  <si>
    <t>1255</t>
  </si>
  <si>
    <t>4783</t>
  </si>
  <si>
    <t>4550</t>
  </si>
  <si>
    <t>1088</t>
  </si>
  <si>
    <t>2253</t>
  </si>
  <si>
    <t>4007</t>
  </si>
  <si>
    <t>2651</t>
  </si>
  <si>
    <t>3367</t>
  </si>
  <si>
    <t>4099</t>
  </si>
  <si>
    <t>3813</t>
  </si>
  <si>
    <t>2424</t>
  </si>
  <si>
    <t>4799</t>
  </si>
  <si>
    <t>3086</t>
  </si>
  <si>
    <t>2456</t>
  </si>
  <si>
    <t>1355</t>
  </si>
  <si>
    <t>3507</t>
  </si>
  <si>
    <t>3705</t>
  </si>
  <si>
    <t>559</t>
  </si>
  <si>
    <t>1944</t>
  </si>
  <si>
    <t>2940</t>
  </si>
  <si>
    <t>1380</t>
  </si>
  <si>
    <t>4921</t>
  </si>
  <si>
    <t>1045</t>
  </si>
  <si>
    <t>4782</t>
  </si>
  <si>
    <t>2101</t>
  </si>
  <si>
    <t>2734</t>
  </si>
  <si>
    <t>2934</t>
  </si>
  <si>
    <t>2626</t>
  </si>
  <si>
    <t>4442</t>
  </si>
  <si>
    <t>4293</t>
  </si>
  <si>
    <t>3678</t>
  </si>
  <si>
    <t>3663</t>
  </si>
  <si>
    <t>3778</t>
  </si>
  <si>
    <t>2761</t>
  </si>
  <si>
    <t>1585</t>
  </si>
  <si>
    <t>3711</t>
  </si>
  <si>
    <t>1070</t>
  </si>
  <si>
    <t>2541</t>
  </si>
  <si>
    <t>3552</t>
  </si>
  <si>
    <t>3918</t>
  </si>
  <si>
    <t>3971</t>
  </si>
  <si>
    <t>2901</t>
  </si>
  <si>
    <t>2624</t>
  </si>
  <si>
    <t>4655</t>
  </si>
  <si>
    <t>3454</t>
  </si>
  <si>
    <t>1072</t>
  </si>
  <si>
    <t>3013</t>
  </si>
  <si>
    <t>1610</t>
  </si>
  <si>
    <t>2676</t>
  </si>
  <si>
    <t>3814</t>
  </si>
  <si>
    <t>4877</t>
  </si>
  <si>
    <t>3892</t>
  </si>
  <si>
    <t>1338</t>
  </si>
  <si>
    <t>2245</t>
  </si>
  <si>
    <t>4850</t>
  </si>
  <si>
    <t>1243</t>
  </si>
  <si>
    <t>2293</t>
  </si>
  <si>
    <t>4064</t>
  </si>
  <si>
    <t>4986</t>
  </si>
  <si>
    <t>1052</t>
  </si>
  <si>
    <t>3589</t>
  </si>
  <si>
    <t>4972</t>
  </si>
  <si>
    <t>1323</t>
  </si>
  <si>
    <t>1576</t>
  </si>
  <si>
    <t>2893</t>
  </si>
  <si>
    <t>1700</t>
  </si>
  <si>
    <t>2935</t>
  </si>
  <si>
    <t>2321</t>
  </si>
  <si>
    <t>2730</t>
  </si>
  <si>
    <t>4291</t>
  </si>
  <si>
    <t>1404</t>
  </si>
  <si>
    <t>3515</t>
  </si>
  <si>
    <t>1745</t>
  </si>
  <si>
    <t>4344</t>
  </si>
  <si>
    <t>4780</t>
  </si>
  <si>
    <t>1937</t>
  </si>
  <si>
    <t>2561</t>
  </si>
  <si>
    <t>3303</t>
  </si>
  <si>
    <t>4077</t>
  </si>
  <si>
    <t>2844</t>
  </si>
  <si>
    <t>3533</t>
  </si>
  <si>
    <t>3246</t>
  </si>
  <si>
    <t>2229</t>
  </si>
  <si>
    <t>3499</t>
  </si>
  <si>
    <t>589</t>
  </si>
  <si>
    <t>2074</t>
  </si>
  <si>
    <t>3032</t>
  </si>
  <si>
    <t>4660</t>
  </si>
  <si>
    <t>3592</t>
  </si>
  <si>
    <t>4499</t>
  </si>
  <si>
    <t>2325</t>
  </si>
  <si>
    <t>2843</t>
  </si>
  <si>
    <t>3304</t>
  </si>
  <si>
    <t>1415</t>
  </si>
  <si>
    <t>4250</t>
  </si>
  <si>
    <t>4361</t>
  </si>
  <si>
    <t>2356</t>
  </si>
  <si>
    <t>662</t>
  </si>
  <si>
    <t>533</t>
  </si>
  <si>
    <t>961</t>
  </si>
  <si>
    <t>3138</t>
  </si>
  <si>
    <t>2880</t>
  </si>
  <si>
    <t>3012</t>
  </si>
  <si>
    <t>3493</t>
  </si>
  <si>
    <t>2282</t>
  </si>
  <si>
    <t>2158</t>
  </si>
  <si>
    <t>2736</t>
  </si>
  <si>
    <t>1013</t>
  </si>
  <si>
    <t>3415</t>
  </si>
  <si>
    <t>2313</t>
  </si>
  <si>
    <t>2138</t>
  </si>
  <si>
    <t>2611</t>
  </si>
  <si>
    <t>2417</t>
  </si>
  <si>
    <t>3766</t>
  </si>
  <si>
    <t>4794</t>
  </si>
  <si>
    <t>1422</t>
  </si>
  <si>
    <t>4516</t>
  </si>
  <si>
    <t>4899</t>
  </si>
  <si>
    <t>1877</t>
  </si>
  <si>
    <t>1964</t>
  </si>
  <si>
    <t>4930</t>
  </si>
  <si>
    <t>4852</t>
  </si>
  <si>
    <t>1895</t>
  </si>
  <si>
    <t>1057</t>
  </si>
  <si>
    <t>1497</t>
  </si>
  <si>
    <t>1486</t>
  </si>
  <si>
    <t>4437</t>
  </si>
  <si>
    <t>3171</t>
  </si>
  <si>
    <t>3522</t>
  </si>
  <si>
    <t>3275</t>
  </si>
  <si>
    <t>4047</t>
  </si>
  <si>
    <t>1744</t>
  </si>
  <si>
    <t>2811</t>
  </si>
  <si>
    <t>1553</t>
  </si>
  <si>
    <t>3629</t>
  </si>
  <si>
    <t>3042</t>
  </si>
  <si>
    <t>2544</t>
  </si>
  <si>
    <t>3649</t>
  </si>
  <si>
    <t>4904</t>
  </si>
  <si>
    <t>691</t>
  </si>
  <si>
    <t>669</t>
  </si>
  <si>
    <t>4349</t>
  </si>
  <si>
    <t>4386</t>
  </si>
  <si>
    <t>4421</t>
  </si>
  <si>
    <t>1106</t>
  </si>
  <si>
    <t>3133</t>
  </si>
  <si>
    <t>4048</t>
  </si>
  <si>
    <t>2491</t>
  </si>
  <si>
    <t>1160</t>
  </si>
  <si>
    <t>2482</t>
  </si>
  <si>
    <t>1056</t>
  </si>
  <si>
    <t>1272</t>
  </si>
  <si>
    <t>3517</t>
  </si>
  <si>
    <t>4721</t>
  </si>
  <si>
    <t>1293</t>
  </si>
  <si>
    <t>3680</t>
  </si>
  <si>
    <t>3488</t>
  </si>
  <si>
    <t>2168</t>
  </si>
  <si>
    <t>1711</t>
  </si>
  <si>
    <t>880</t>
  </si>
  <si>
    <t>3101</t>
  </si>
  <si>
    <t>2567</t>
  </si>
  <si>
    <t>3520</t>
  </si>
  <si>
    <t>4577</t>
  </si>
  <si>
    <t>4468</t>
  </si>
  <si>
    <t>1412</t>
  </si>
  <si>
    <t>2747</t>
  </si>
  <si>
    <t>858</t>
  </si>
  <si>
    <t>4439</t>
  </si>
  <si>
    <t>2629</t>
  </si>
  <si>
    <t>3258</t>
  </si>
  <si>
    <t>646</t>
  </si>
  <si>
    <t>2310</t>
  </si>
  <si>
    <t>2386</t>
  </si>
  <si>
    <t>987</t>
  </si>
  <si>
    <t>2758</t>
  </si>
  <si>
    <t>2594</t>
  </si>
  <si>
    <t>2213</t>
  </si>
  <si>
    <t>4100</t>
  </si>
  <si>
    <t>2003</t>
  </si>
  <si>
    <t>4981</t>
  </si>
  <si>
    <t>1597</t>
  </si>
  <si>
    <t>4762</t>
  </si>
  <si>
    <t>4802</t>
  </si>
  <si>
    <t>4485</t>
  </si>
  <si>
    <t>1661</t>
  </si>
  <si>
    <t>2227</t>
  </si>
  <si>
    <t>2582</t>
  </si>
  <si>
    <t>1053</t>
  </si>
  <si>
    <t>1743</t>
  </si>
  <si>
    <t>4778</t>
  </si>
  <si>
    <t>3900</t>
  </si>
  <si>
    <t>1280</t>
  </si>
  <si>
    <t>4210</t>
  </si>
  <si>
    <t>663</t>
  </si>
  <si>
    <t>3613</t>
  </si>
  <si>
    <t>868</t>
  </si>
  <si>
    <t>1009</t>
  </si>
  <si>
    <t>4529</t>
  </si>
  <si>
    <t>4878</t>
  </si>
  <si>
    <t>4876</t>
  </si>
  <si>
    <t>3305</t>
  </si>
  <si>
    <t>1887</t>
  </si>
  <si>
    <t>942</t>
  </si>
  <si>
    <t>3929</t>
  </si>
  <si>
    <t>2518</t>
  </si>
  <si>
    <t>984</t>
  </si>
  <si>
    <t>2540</t>
  </si>
  <si>
    <t>1418</t>
  </si>
  <si>
    <t>4471</t>
  </si>
  <si>
    <t>2568</t>
  </si>
  <si>
    <t>2483</t>
  </si>
  <si>
    <t>2133</t>
  </si>
  <si>
    <t>1298</t>
  </si>
  <si>
    <t>849</t>
  </si>
  <si>
    <t>2317</t>
  </si>
  <si>
    <t>2593</t>
  </si>
  <si>
    <t>895</t>
  </si>
  <si>
    <t>1582</t>
  </si>
  <si>
    <t>1635</t>
  </si>
  <si>
    <t>2276</t>
  </si>
  <si>
    <t>4330</t>
  </si>
  <si>
    <t>3442</t>
  </si>
  <si>
    <t>3992</t>
  </si>
  <si>
    <t>1740</t>
  </si>
  <si>
    <t>1716</t>
  </si>
  <si>
    <t>817</t>
  </si>
  <si>
    <t>2656</t>
  </si>
  <si>
    <t>3151</t>
  </si>
  <si>
    <t>2043</t>
  </si>
  <si>
    <t>2892</t>
  </si>
  <si>
    <t>4987</t>
  </si>
  <si>
    <t>3421</t>
  </si>
  <si>
    <t>2845</t>
  </si>
  <si>
    <t>1399</t>
  </si>
  <si>
    <t>4043</t>
  </si>
  <si>
    <t>986</t>
  </si>
  <si>
    <t>1769</t>
  </si>
  <si>
    <t>2411</t>
  </si>
  <si>
    <t>4142</t>
  </si>
  <si>
    <t>3408</t>
  </si>
  <si>
    <t>4074</t>
  </si>
  <si>
    <t>2204</t>
  </si>
  <si>
    <t>3049</t>
  </si>
  <si>
    <t>1246</t>
  </si>
  <si>
    <t>2527</t>
  </si>
  <si>
    <t>3525</t>
  </si>
  <si>
    <t>4399</t>
  </si>
  <si>
    <t>4786</t>
  </si>
  <si>
    <t>3201</t>
  </si>
  <si>
    <t>851</t>
  </si>
  <si>
    <t>590</t>
  </si>
  <si>
    <t>4711</t>
  </si>
  <si>
    <t>4012</t>
  </si>
  <si>
    <t>1185</t>
  </si>
  <si>
    <t>1884</t>
  </si>
  <si>
    <t>803</t>
  </si>
  <si>
    <t>4804</t>
  </si>
  <si>
    <t>1142</t>
  </si>
  <si>
    <t>620</t>
  </si>
  <si>
    <t>4620</t>
  </si>
  <si>
    <t>3462</t>
  </si>
  <si>
    <t>4791</t>
  </si>
  <si>
    <t>4541</t>
  </si>
  <si>
    <t>1228</t>
  </si>
  <si>
    <t>3337</t>
  </si>
  <si>
    <t>3585</t>
  </si>
  <si>
    <t>2874</t>
  </si>
  <si>
    <t>2666</t>
  </si>
  <si>
    <t>2968</t>
  </si>
  <si>
    <t>3425</t>
  </si>
  <si>
    <t>3065</t>
  </si>
  <si>
    <t>3048</t>
  </si>
  <si>
    <t>2069</t>
  </si>
  <si>
    <t>3716</t>
  </si>
  <si>
    <t>2319</t>
  </si>
  <si>
    <t>4626</t>
  </si>
  <si>
    <t>2093</t>
  </si>
  <si>
    <t>4160</t>
  </si>
  <si>
    <t>2307</t>
  </si>
  <si>
    <t>4591</t>
  </si>
  <si>
    <t>1942</t>
  </si>
  <si>
    <t>2198</t>
  </si>
  <si>
    <t>2153</t>
  </si>
  <si>
    <t>4020</t>
  </si>
  <si>
    <t>1017</t>
  </si>
  <si>
    <t>659</t>
  </si>
  <si>
    <t>889</t>
  </si>
  <si>
    <t>3191</t>
  </si>
  <si>
    <t>4872</t>
  </si>
  <si>
    <t>1144</t>
  </si>
  <si>
    <t>1133</t>
  </si>
  <si>
    <t>837</t>
  </si>
  <si>
    <t>3029</t>
  </si>
  <si>
    <t>1787</t>
  </si>
  <si>
    <t>1652</t>
  </si>
  <si>
    <t>1460</t>
  </si>
  <si>
    <t>3788</t>
  </si>
  <si>
    <t>1099</t>
  </si>
  <si>
    <t>2359</t>
  </si>
  <si>
    <t>546</t>
  </si>
  <si>
    <t>4452</t>
  </si>
  <si>
    <t>3865</t>
  </si>
  <si>
    <t>3321</t>
  </si>
  <si>
    <t>1803</t>
  </si>
  <si>
    <t>4337</t>
  </si>
  <si>
    <t>3241</t>
  </si>
  <si>
    <t>4586</t>
  </si>
  <si>
    <t>3896</t>
  </si>
  <si>
    <t>903</t>
  </si>
  <si>
    <t>1252</t>
  </si>
  <si>
    <t>4747</t>
  </si>
  <si>
    <t>1628</t>
  </si>
  <si>
    <t>1392</t>
  </si>
  <si>
    <t>1265</t>
  </si>
  <si>
    <t>1352</t>
  </si>
  <si>
    <t>3643</t>
  </si>
  <si>
    <t>1848</t>
  </si>
  <si>
    <t>4838</t>
  </si>
  <si>
    <t>4443</t>
  </si>
  <si>
    <t>4909</t>
  </si>
  <si>
    <t>2832</t>
  </si>
  <si>
    <t>4845</t>
  </si>
  <si>
    <t>1786</t>
  </si>
  <si>
    <t>3848</t>
  </si>
  <si>
    <t>2803</t>
  </si>
  <si>
    <t>2591</t>
  </si>
  <si>
    <t>3707</t>
  </si>
  <si>
    <t>3394</t>
  </si>
  <si>
    <t>1224</t>
  </si>
  <si>
    <t>3993</t>
  </si>
  <si>
    <t>1690</t>
  </si>
  <si>
    <t>1184</t>
  </si>
  <si>
    <t>3735</t>
  </si>
  <si>
    <t>1398</t>
  </si>
  <si>
    <t>1890</t>
  </si>
  <si>
    <t>2785</t>
  </si>
  <si>
    <t>2196</t>
  </si>
  <si>
    <t>4741</t>
  </si>
  <si>
    <t>3582</t>
  </si>
  <si>
    <t>4006</t>
  </si>
  <si>
    <t>934</t>
  </si>
  <si>
    <t>4790</t>
  </si>
  <si>
    <t>3268</t>
  </si>
  <si>
    <t>838</t>
  </si>
  <si>
    <t>2909</t>
  </si>
  <si>
    <t>3910</t>
  </si>
  <si>
    <t>1639</t>
  </si>
  <si>
    <t>4533</t>
  </si>
  <si>
    <t>1852</t>
  </si>
  <si>
    <t>1561</t>
  </si>
  <si>
    <t>4862</t>
  </si>
  <si>
    <t>2451</t>
  </si>
  <si>
    <t>3322</t>
  </si>
  <si>
    <t>3688</t>
  </si>
  <si>
    <t>3350</t>
  </si>
  <si>
    <t>1207</t>
  </si>
  <si>
    <t>2334</t>
  </si>
  <si>
    <t>1111</t>
  </si>
  <si>
    <t>2897</t>
  </si>
  <si>
    <t>3869</t>
  </si>
  <si>
    <t>3519</t>
  </si>
  <si>
    <t>3163</t>
  </si>
  <si>
    <t>3209</t>
  </si>
  <si>
    <t>3700</t>
  </si>
  <si>
    <t>2044</t>
  </si>
  <si>
    <t>1330</t>
  </si>
  <si>
    <t>3878</t>
  </si>
  <si>
    <t>4495</t>
  </si>
  <si>
    <t>1408</t>
  </si>
  <si>
    <t>713</t>
  </si>
  <si>
    <t>975</t>
  </si>
  <si>
    <t>819</t>
  </si>
  <si>
    <t>3109</t>
  </si>
  <si>
    <t>3137</t>
  </si>
  <si>
    <t>3185</t>
  </si>
  <si>
    <t>799</t>
  </si>
  <si>
    <t>1467</t>
  </si>
  <si>
    <t>1222</t>
  </si>
  <si>
    <t>4150</t>
  </si>
  <si>
    <t>2412</t>
  </si>
  <si>
    <t>4278</t>
  </si>
  <si>
    <t>1121</t>
  </si>
  <si>
    <t>2225</t>
  </si>
  <si>
    <t>2782</t>
  </si>
  <si>
    <t>1814</t>
  </si>
  <si>
    <t>2050</t>
  </si>
  <si>
    <t>2284</t>
  </si>
  <si>
    <t>3802</t>
  </si>
  <si>
    <t>4932</t>
  </si>
  <si>
    <t>2330</t>
  </si>
  <si>
    <t>4795</t>
  </si>
  <si>
    <t>3781</t>
  </si>
  <si>
    <t>1426</t>
  </si>
  <si>
    <t>3068</t>
  </si>
  <si>
    <t>746</t>
  </si>
  <si>
    <t>4298</t>
  </si>
  <si>
    <t>1165</t>
  </si>
  <si>
    <t>3555</t>
  </si>
  <si>
    <t>3996</t>
  </si>
  <si>
    <t>4056</t>
  </si>
  <si>
    <t>2965</t>
  </si>
  <si>
    <t>2486</t>
  </si>
  <si>
    <t>2609</t>
  </si>
  <si>
    <t>2679</t>
  </si>
  <si>
    <t>2877</t>
  </si>
  <si>
    <t>2863</t>
  </si>
  <si>
    <t>3898</t>
  </si>
  <si>
    <t>1710</t>
  </si>
  <si>
    <t>4922</t>
  </si>
  <si>
    <t>2689</t>
  </si>
  <si>
    <t>4911</t>
  </si>
  <si>
    <t>2390</t>
  </si>
  <si>
    <t>1208</t>
  </si>
  <si>
    <t>3079</t>
  </si>
  <si>
    <t>1387</t>
  </si>
  <si>
    <t>1179</t>
  </si>
  <si>
    <t>679</t>
  </si>
  <si>
    <t>1019</t>
  </si>
  <si>
    <t>2574</t>
  </si>
  <si>
    <t>4678</t>
  </si>
  <si>
    <t>1708</t>
  </si>
  <si>
    <t>2106</t>
  </si>
  <si>
    <t>4667</t>
  </si>
  <si>
    <t>4822</t>
  </si>
  <si>
    <t>1336</t>
  </si>
  <si>
    <t>4113</t>
  </si>
  <si>
    <t>988</t>
  </si>
  <si>
    <t>1551</t>
  </si>
  <si>
    <t>1012</t>
  </si>
  <si>
    <t>4616</t>
  </si>
  <si>
    <t>3879</t>
  </si>
  <si>
    <t>4076</t>
  </si>
  <si>
    <t>4999</t>
  </si>
  <si>
    <t>4063</t>
  </si>
  <si>
    <t>741</t>
  </si>
  <si>
    <t>1897</t>
  </si>
  <si>
    <t>4915</t>
  </si>
  <si>
    <t>684</t>
  </si>
  <si>
    <t>622</t>
  </si>
  <si>
    <t>3200</t>
  </si>
  <si>
    <t>2795</t>
  </si>
  <si>
    <t>1492</t>
  </si>
  <si>
    <t>2572</t>
  </si>
  <si>
    <t>1386</t>
  </si>
  <si>
    <t>4158</t>
  </si>
  <si>
    <t>4087</t>
  </si>
  <si>
    <t>4498</t>
  </si>
  <si>
    <t>1665</t>
  </si>
  <si>
    <t>3534</t>
  </si>
  <si>
    <t>3990</t>
  </si>
  <si>
    <t>4918</t>
  </si>
  <si>
    <t>2838</t>
  </si>
  <si>
    <t>2950</t>
  </si>
  <si>
    <t>1040</t>
  </si>
  <si>
    <t>2971</t>
  </si>
  <si>
    <t>4059</t>
  </si>
  <si>
    <t>3693</t>
  </si>
  <si>
    <t>862</t>
  </si>
  <si>
    <t>779</t>
  </si>
  <si>
    <t>1043</t>
  </si>
  <si>
    <t>4706</t>
  </si>
  <si>
    <t>3211</t>
  </si>
  <si>
    <t>3823</t>
  </si>
  <si>
    <t>2371</t>
  </si>
  <si>
    <t>4480</t>
  </si>
  <si>
    <t>3422</t>
  </si>
  <si>
    <t>4170</t>
  </si>
  <si>
    <t>4912</t>
  </si>
  <si>
    <t>1976</t>
  </si>
  <si>
    <t>4714</t>
  </si>
  <si>
    <t>617</t>
  </si>
  <si>
    <t>861</t>
  </si>
  <si>
    <t>3265</t>
  </si>
  <si>
    <t>512</t>
  </si>
  <si>
    <t>4306</t>
  </si>
  <si>
    <t>3354</t>
  </si>
  <si>
    <t>4685</t>
  </si>
  <si>
    <t>2373</t>
  </si>
  <si>
    <t>4282</t>
  </si>
  <si>
    <t>1882</t>
  </si>
  <si>
    <t>3332</t>
  </si>
  <si>
    <t>4524</t>
  </si>
  <si>
    <t>3502</t>
  </si>
  <si>
    <t>4841</t>
  </si>
  <si>
    <t>4484</t>
  </si>
  <si>
    <t>1437</t>
  </si>
  <si>
    <t>833</t>
  </si>
  <si>
    <t>2038</t>
  </si>
  <si>
    <t>1889</t>
  </si>
  <si>
    <t>2202</t>
  </si>
  <si>
    <t>1699</t>
  </si>
  <si>
    <t>3046</t>
  </si>
  <si>
    <t>1876</t>
  </si>
  <si>
    <t>2377</t>
  </si>
  <si>
    <t>1922</t>
  </si>
  <si>
    <t>2881</t>
  </si>
  <si>
    <t>2809</t>
  </si>
  <si>
    <t>3007</t>
  </si>
  <si>
    <t>3979</t>
  </si>
  <si>
    <t>3549</t>
  </si>
  <si>
    <t>971</t>
  </si>
  <si>
    <t>1351</t>
  </si>
  <si>
    <t>1433</t>
  </si>
  <si>
    <t>4241</t>
  </si>
  <si>
    <t>3695</t>
  </si>
  <si>
    <t>509</t>
  </si>
  <si>
    <t>894</t>
  </si>
  <si>
    <t>3002</t>
  </si>
  <si>
    <t>962</t>
  </si>
  <si>
    <t>3551</t>
  </si>
  <si>
    <t>4581</t>
  </si>
  <si>
    <t>1764</t>
  </si>
  <si>
    <t>2469</t>
  </si>
  <si>
    <t>4470</t>
  </si>
  <si>
    <t>3484</t>
  </si>
  <si>
    <t>3131</t>
  </si>
  <si>
    <t>4102</t>
  </si>
  <si>
    <t>1202</t>
  </si>
  <si>
    <t>2068</t>
  </si>
  <si>
    <t>3180</t>
  </si>
  <si>
    <t>2206</t>
  </si>
  <si>
    <t>1533</t>
  </si>
  <si>
    <t>3062</t>
  </si>
  <si>
    <t>526</t>
  </si>
  <si>
    <t>2190</t>
  </si>
  <si>
    <t>3644</t>
  </si>
  <si>
    <t>1806</t>
  </si>
  <si>
    <t>4024</t>
  </si>
  <si>
    <t>773</t>
  </si>
  <si>
    <t>4324</t>
  </si>
  <si>
    <t>4866</t>
  </si>
  <si>
    <t>2675</t>
  </si>
  <si>
    <t>842</t>
  </si>
  <si>
    <t>3351</t>
  </si>
  <si>
    <t>2420</t>
  </si>
  <si>
    <t>4683</t>
  </si>
  <si>
    <t>4595</t>
  </si>
  <si>
    <t>4464</t>
  </si>
  <si>
    <t>4785</t>
  </si>
  <si>
    <t>3453</t>
  </si>
  <si>
    <t>3925</t>
  </si>
  <si>
    <t>653</t>
  </si>
  <si>
    <t>2536</t>
  </si>
  <si>
    <t>2662</t>
  </si>
  <si>
    <t>1478</t>
  </si>
  <si>
    <t>4367</t>
  </si>
  <si>
    <t>4806</t>
  </si>
  <si>
    <t>2700</t>
  </si>
  <si>
    <t>3978</t>
  </si>
  <si>
    <t>4040</t>
  </si>
  <si>
    <t>3347</t>
  </si>
  <si>
    <t>3838</t>
  </si>
  <si>
    <t>2907</t>
  </si>
  <si>
    <t>3936</t>
  </si>
  <si>
    <t>1540</t>
  </si>
  <si>
    <t>2580</t>
  </si>
  <si>
    <t>2160</t>
  </si>
  <si>
    <t>1007</t>
  </si>
  <si>
    <t>616</t>
  </si>
  <si>
    <t>3295</t>
  </si>
  <si>
    <t>3084</t>
  </si>
  <si>
    <t>1041</t>
  </si>
  <si>
    <t>1906</t>
  </si>
  <si>
    <t>2999</t>
  </si>
  <si>
    <t>1595</t>
  </si>
  <si>
    <t>990</t>
  </si>
  <si>
    <t>4887</t>
  </si>
  <si>
    <t>2834</t>
  </si>
  <si>
    <t>2871</t>
  </si>
  <si>
    <t>1347</t>
  </si>
  <si>
    <t>661</t>
  </si>
  <si>
    <t>3665</t>
  </si>
  <si>
    <t>3991</t>
  </si>
  <si>
    <t>2110</t>
  </si>
  <si>
    <t>3583</t>
  </si>
  <si>
    <t>4448</t>
  </si>
  <si>
    <t>1845</t>
  </si>
  <si>
    <t>3489</t>
  </si>
  <si>
    <t>2383</t>
  </si>
  <si>
    <t>3540</t>
  </si>
  <si>
    <t>2090</t>
  </si>
  <si>
    <t>2796</t>
  </si>
  <si>
    <t>1314</t>
  </si>
  <si>
    <t>4769</t>
  </si>
  <si>
    <t>3299</t>
  </si>
  <si>
    <t>2853</t>
  </si>
  <si>
    <t>4409</t>
  </si>
  <si>
    <t>4049</t>
  </si>
  <si>
    <t>4290</t>
  </si>
  <si>
    <t>2387</t>
  </si>
  <si>
    <t>2711</t>
  </si>
  <si>
    <t>4526</t>
  </si>
  <si>
    <t>3988</t>
  </si>
  <si>
    <t>1850</t>
  </si>
  <si>
    <t>898</t>
  </si>
  <si>
    <t>2595</t>
  </si>
  <si>
    <t>1256</t>
  </si>
  <si>
    <t>2289</t>
  </si>
  <si>
    <t>1472</t>
  </si>
  <si>
    <t>4980</t>
  </si>
  <si>
    <t>3391</t>
  </si>
  <si>
    <t>3868</t>
  </si>
  <si>
    <t>1218</t>
  </si>
  <si>
    <t>1753</t>
  </si>
  <si>
    <t>3341</t>
  </si>
  <si>
    <t>561</t>
  </si>
  <si>
    <t>3449</t>
  </si>
  <si>
    <t>1373</t>
  </si>
  <si>
    <t>3599</t>
  </si>
  <si>
    <t>2006</t>
  </si>
  <si>
    <t>2332</t>
  </si>
  <si>
    <t>4152</t>
  </si>
  <si>
    <t>2480</t>
  </si>
  <si>
    <t>869</t>
  </si>
  <si>
    <t>1831</t>
  </si>
  <si>
    <t>3842</t>
  </si>
  <si>
    <t>2144</t>
  </si>
  <si>
    <t>1592</t>
  </si>
  <si>
    <t>886</t>
  </si>
  <si>
    <t>2547</t>
  </si>
  <si>
    <t>640</t>
  </si>
  <si>
    <t>2729</t>
  </si>
  <si>
    <t>2288</t>
  </si>
  <si>
    <t>2815</t>
  </si>
  <si>
    <t>2392</t>
  </si>
  <si>
    <t>633</t>
  </si>
  <si>
    <t>1400</t>
  </si>
  <si>
    <t>1147</t>
  </si>
  <si>
    <t>3621</t>
  </si>
  <si>
    <t>2725</t>
  </si>
  <si>
    <t>2932</t>
  </si>
  <si>
    <t>1018</t>
  </si>
  <si>
    <t>759</t>
  </si>
  <si>
    <t>4630</t>
  </si>
  <si>
    <t>4411</t>
  </si>
  <si>
    <t>3443</t>
  </si>
  <si>
    <t>3654</t>
  </si>
  <si>
    <t>4807</t>
  </si>
  <si>
    <t>4924</t>
  </si>
  <si>
    <t>558</t>
  </si>
  <si>
    <t>4613</t>
  </si>
  <si>
    <t>2494</t>
  </si>
  <si>
    <t>2047</t>
  </si>
  <si>
    <t>2996</t>
  </si>
  <si>
    <t>4248</t>
  </si>
  <si>
    <t>2100</t>
  </si>
  <si>
    <t>807</t>
  </si>
  <si>
    <t>4000</t>
  </si>
  <si>
    <t>4384</t>
  </si>
  <si>
    <t>2285</t>
  </si>
  <si>
    <t>4080</t>
  </si>
  <si>
    <t>3300</t>
  </si>
  <si>
    <t>4888</t>
  </si>
  <si>
    <t>602</t>
  </si>
  <si>
    <t>769</t>
  </si>
  <si>
    <t>1149</t>
  </si>
  <si>
    <t>2173</t>
  </si>
  <si>
    <t>1372</t>
  </si>
  <si>
    <t>2263</t>
  </si>
  <si>
    <t>2388</t>
  </si>
  <si>
    <t>3882</t>
  </si>
  <si>
    <t>4659</t>
  </si>
  <si>
    <t>1461</t>
  </si>
  <si>
    <t>3561</t>
  </si>
  <si>
    <t>3451</t>
  </si>
  <si>
    <t>2115</t>
  </si>
  <si>
    <t>951</t>
  </si>
  <si>
    <t>1199</t>
  </si>
  <si>
    <t>993</t>
  </si>
  <si>
    <t>4289</t>
  </si>
  <si>
    <t>3667</t>
  </si>
  <si>
    <t>3146</t>
  </si>
  <si>
    <t>1244</t>
  </si>
  <si>
    <t>1950</t>
  </si>
  <si>
    <t>4492</t>
  </si>
  <si>
    <t>1383</t>
  </si>
  <si>
    <t>4777</t>
  </si>
  <si>
    <t>4281</t>
  </si>
  <si>
    <t>4325</t>
  </si>
  <si>
    <t>4800</t>
  </si>
  <si>
    <t>2697</t>
  </si>
  <si>
    <t>927</t>
  </si>
  <si>
    <t>4618</t>
  </si>
  <si>
    <t>1982</t>
  </si>
  <si>
    <t>1474</t>
  </si>
  <si>
    <t>2575</t>
  </si>
  <si>
    <t>642</t>
  </si>
  <si>
    <t>1163</t>
  </si>
  <si>
    <t>3418</t>
  </si>
  <si>
    <t>1324</t>
  </si>
  <si>
    <t>3948</t>
  </si>
  <si>
    <t>2634</t>
  </si>
  <si>
    <t>2745</t>
  </si>
  <si>
    <t>3274</t>
  </si>
  <si>
    <t>4701</t>
  </si>
  <si>
    <t>4140</t>
  </si>
  <si>
    <t>4283</t>
  </si>
  <si>
    <t>2148</t>
  </si>
  <si>
    <t>3319</t>
  </si>
  <si>
    <t>1742</t>
  </si>
  <si>
    <t>4917</t>
  </si>
  <si>
    <t>1384</t>
  </si>
  <si>
    <t>4568</t>
  </si>
  <si>
    <t>1619</t>
  </si>
  <si>
    <t>1666</t>
  </si>
  <si>
    <t>4839</t>
  </si>
  <si>
    <t>2515</t>
  </si>
  <si>
    <t>1695</t>
  </si>
  <si>
    <t>2941</t>
  </si>
  <si>
    <t>1907</t>
  </si>
  <si>
    <t>610</t>
  </si>
  <si>
    <t>762</t>
  </si>
  <si>
    <t>968</t>
  </si>
  <si>
    <t>1453</t>
  </si>
  <si>
    <t>4723</t>
  </si>
  <si>
    <t>4359</t>
  </si>
  <si>
    <t>1473</t>
  </si>
  <si>
    <t>756</t>
  </si>
  <si>
    <t>4335</t>
  </si>
  <si>
    <t>2601</t>
  </si>
  <si>
    <t>4189</t>
  </si>
  <si>
    <t>605</t>
  </si>
  <si>
    <t>3656</t>
  </si>
  <si>
    <t>4166</t>
  </si>
  <si>
    <t>4424</t>
  </si>
  <si>
    <t>3550</t>
  </si>
  <si>
    <t>828</t>
  </si>
  <si>
    <t>4561</t>
  </si>
  <si>
    <t>2237</t>
  </si>
  <si>
    <t>1145</t>
  </si>
  <si>
    <t>4726</t>
  </si>
  <si>
    <t>1777</t>
  </si>
  <si>
    <t>4246</t>
  </si>
  <si>
    <t>2193</t>
  </si>
  <si>
    <t>2899</t>
  </si>
  <si>
    <t>4869</t>
  </si>
  <si>
    <t>621</t>
  </si>
  <si>
    <t>1367</t>
  </si>
  <si>
    <t>3562</t>
  </si>
  <si>
    <t>1512</t>
  </si>
  <si>
    <t>4920</t>
  </si>
  <si>
    <t>3127</t>
  </si>
  <si>
    <t>4798</t>
  </si>
  <si>
    <t>2447</t>
  </si>
  <si>
    <t>629</t>
  </si>
  <si>
    <t>1596</t>
  </si>
  <si>
    <t>4011</t>
  </si>
  <si>
    <t>1733</t>
  </si>
  <si>
    <t>4758</t>
  </si>
  <si>
    <t>2343</t>
  </si>
  <si>
    <t>4890</t>
  </si>
  <si>
    <t>3182</t>
  </si>
  <si>
    <t>2512</t>
  </si>
  <si>
    <t>3564</t>
  </si>
  <si>
    <t>4768</t>
  </si>
  <si>
    <t>3769</t>
  </si>
  <si>
    <t>1934</t>
  </si>
  <si>
    <t>1584</t>
  </si>
  <si>
    <t>2902</t>
  </si>
  <si>
    <t>4984</t>
  </si>
  <si>
    <t>3982</t>
  </si>
  <si>
    <t>4209</t>
  </si>
  <si>
    <t>2205</t>
  </si>
  <si>
    <t>974</t>
  </si>
  <si>
    <t>3460</t>
  </si>
  <si>
    <t>1260</t>
  </si>
  <si>
    <t>2556</t>
  </si>
  <si>
    <t>1251</t>
  </si>
  <si>
    <t>3479</t>
  </si>
  <si>
    <t>1625</t>
  </si>
  <si>
    <t>3660</t>
  </si>
  <si>
    <t>1927</t>
  </si>
  <si>
    <t>4308</t>
  </si>
  <si>
    <t>2647</t>
  </si>
  <si>
    <t>3222</t>
  </si>
  <si>
    <t>1705</t>
  </si>
  <si>
    <t>2219</t>
  </si>
  <si>
    <t>4535</t>
  </si>
  <si>
    <t>883</t>
  </si>
  <si>
    <t>2798</t>
  </si>
  <si>
    <t>3508</t>
  </si>
  <si>
    <t>560</t>
  </si>
  <si>
    <t>3423</t>
  </si>
  <si>
    <t>2922</t>
  </si>
  <si>
    <t>4397</t>
  </si>
  <si>
    <t>1768</t>
  </si>
  <si>
    <t>676</t>
  </si>
  <si>
    <t>3642</t>
  </si>
  <si>
    <t>3245</t>
  </si>
  <si>
    <t>4240</t>
  </si>
  <si>
    <t>1782</t>
  </si>
  <si>
    <t>3677</t>
  </si>
  <si>
    <t>2963</t>
  </si>
  <si>
    <t>1859</t>
  </si>
  <si>
    <t>994</t>
  </si>
  <si>
    <t>896</t>
  </si>
  <si>
    <t>4614</t>
  </si>
  <si>
    <t>2520</t>
  </si>
  <si>
    <t>3310</t>
  </si>
  <si>
    <t>1206</t>
  </si>
  <si>
    <t>1425</t>
  </si>
  <si>
    <t>3203</t>
  </si>
  <si>
    <t>4551</t>
  </si>
  <si>
    <t>2528</t>
  </si>
  <si>
    <t>1264</t>
  </si>
  <si>
    <t>3261</t>
  </si>
  <si>
    <t>1633</t>
  </si>
  <si>
    <t>1862</t>
  </si>
  <si>
    <t>3471</t>
  </si>
  <si>
    <t>4387</t>
  </si>
  <si>
    <t>1520</t>
  </si>
  <si>
    <t>2409</t>
  </si>
  <si>
    <t>2398</t>
  </si>
  <si>
    <t>4347</t>
  </si>
  <si>
    <t>3818</t>
  </si>
  <si>
    <t>4272</t>
  </si>
  <si>
    <t>2437</t>
  </si>
  <si>
    <t>2413</t>
  </si>
  <si>
    <t>4400</t>
  </si>
  <si>
    <t>774</t>
  </si>
  <si>
    <t>1449</t>
  </si>
  <si>
    <t>4415</t>
  </si>
  <si>
    <t>4010</t>
  </si>
  <si>
    <t>4171</t>
  </si>
  <si>
    <t>3943</t>
  </si>
  <si>
    <t>1091</t>
  </si>
  <si>
    <t>3385</t>
  </si>
  <si>
    <t>4023</t>
  </si>
  <si>
    <t>4764</t>
  </si>
  <si>
    <t>2806</t>
  </si>
  <si>
    <t>845</t>
  </si>
  <si>
    <t>812</t>
  </si>
  <si>
    <t>510</t>
  </si>
  <si>
    <t>628</t>
  </si>
  <si>
    <t>954</t>
  </si>
  <si>
    <t>1979</t>
  </si>
  <si>
    <t>3724</t>
  </si>
  <si>
    <t>2230</t>
  </si>
  <si>
    <t>2134</t>
  </si>
  <si>
    <t>4767</t>
  </si>
  <si>
    <t>4668</t>
  </si>
  <si>
    <t>3021</t>
  </si>
  <si>
    <t>3684</t>
  </si>
  <si>
    <t>3044</t>
  </si>
  <si>
    <t>1120</t>
  </si>
  <si>
    <t>581</t>
  </si>
  <si>
    <t>1196</t>
  </si>
  <si>
    <t>2826</t>
  </si>
  <si>
    <t>4944</t>
  </si>
  <si>
    <t>1941</t>
  </si>
  <si>
    <t>4923</t>
  </si>
  <si>
    <t>1337</t>
  </si>
  <si>
    <t>521</t>
  </si>
  <si>
    <t>3729</t>
  </si>
  <si>
    <t>1146</t>
  </si>
  <si>
    <t>4486</t>
  </si>
  <si>
    <t>2441</t>
  </si>
  <si>
    <t>4833</t>
  </si>
  <si>
    <t>879</t>
  </si>
  <si>
    <t>3380</t>
  </si>
  <si>
    <t>3091</t>
  </si>
  <si>
    <t>751</t>
  </si>
  <si>
    <t>4269</t>
  </si>
  <si>
    <t>1947</t>
  </si>
  <si>
    <t>4390</t>
  </si>
  <si>
    <t>3228</t>
  </si>
  <si>
    <t>4449</t>
  </si>
  <si>
    <t>1774</t>
  </si>
  <si>
    <t>2551</t>
  </si>
  <si>
    <t>1669</t>
  </si>
  <si>
    <t>2589</t>
  </si>
  <si>
    <t>1760</t>
  </si>
  <si>
    <t>4610</t>
  </si>
  <si>
    <t>3703</t>
  </si>
  <si>
    <t>1166</t>
  </si>
  <si>
    <t>4849</t>
  </si>
  <si>
    <t>2477</t>
  </si>
  <si>
    <t>3009</t>
  </si>
  <si>
    <t>3173</t>
  </si>
  <si>
    <t>4592</t>
  </si>
  <si>
    <t>2159</t>
  </si>
  <si>
    <t>4377</t>
  </si>
  <si>
    <t>4773</t>
  </si>
  <si>
    <t>2070</t>
  </si>
  <si>
    <t>3731</t>
  </si>
  <si>
    <t>534</t>
  </si>
  <si>
    <t>2472</t>
  </si>
  <si>
    <t>1214</t>
  </si>
  <si>
    <t>699</t>
  </si>
  <si>
    <t>4013</t>
  </si>
  <si>
    <t>836</t>
  </si>
  <si>
    <t>1443</t>
  </si>
  <si>
    <t>2958</t>
  </si>
  <si>
    <t>2724</t>
  </si>
  <si>
    <t>3395</t>
  </si>
  <si>
    <t>4350</t>
  </si>
  <si>
    <t>3469</t>
  </si>
  <si>
    <t>2454</t>
  </si>
  <si>
    <t>2408</t>
  </si>
  <si>
    <t>2493</t>
  </si>
  <si>
    <t>2223</t>
  </si>
  <si>
    <t>2335</t>
  </si>
  <si>
    <t>3092</t>
  </si>
  <si>
    <t>4057</t>
  </si>
  <si>
    <t>4052</t>
  </si>
  <si>
    <t>2244</t>
  </si>
  <si>
    <t>818</t>
  </si>
  <si>
    <t>1294</t>
  </si>
  <si>
    <t>2722</t>
  </si>
  <si>
    <t>668</t>
  </si>
  <si>
    <t>4760</t>
  </si>
  <si>
    <t>1176</t>
  </si>
  <si>
    <t>2910</t>
  </si>
  <si>
    <t>4488</t>
  </si>
  <si>
    <t>3975</t>
  </si>
  <si>
    <t>4652</t>
  </si>
  <si>
    <t>4697</t>
  </si>
  <si>
    <t>3661</t>
  </si>
  <si>
    <t>2503</t>
  </si>
  <si>
    <t>3570</t>
  </si>
  <si>
    <t>3317</t>
  </si>
  <si>
    <t>3923</t>
  </si>
  <si>
    <t>4809</t>
  </si>
  <si>
    <t>2340</t>
  </si>
  <si>
    <t>1234</t>
  </si>
  <si>
    <t>1688</t>
  </si>
  <si>
    <t>2820</t>
  </si>
  <si>
    <t>2623</t>
  </si>
  <si>
    <t>2368</t>
  </si>
  <si>
    <t>1394</t>
  </si>
  <si>
    <t>2440</t>
  </si>
  <si>
    <t>3243</t>
  </si>
  <si>
    <t>1686</t>
  </si>
  <si>
    <t>856</t>
  </si>
  <si>
    <t>2291</t>
  </si>
  <si>
    <t>1531</t>
  </si>
  <si>
    <t>3223</t>
  </si>
  <si>
    <t>2584</t>
  </si>
  <si>
    <t>4735</t>
  </si>
  <si>
    <t>1345</t>
  </si>
  <si>
    <t>2616</t>
  </si>
  <si>
    <t>4628</t>
  </si>
  <si>
    <t>755</t>
  </si>
  <si>
    <t>4725</t>
  </si>
  <si>
    <t>3745</t>
  </si>
  <si>
    <t>4882</t>
  </si>
  <si>
    <t>3609</t>
  </si>
  <si>
    <t>4310</t>
  </si>
  <si>
    <t>3891</t>
  </si>
  <si>
    <t>4156</t>
  </si>
  <si>
    <t>4257</t>
  </si>
  <si>
    <t>1926</t>
  </si>
  <si>
    <t>4563</t>
  </si>
  <si>
    <t>4774</t>
  </si>
  <si>
    <t>1552</t>
  </si>
  <si>
    <t>2774</t>
  </si>
  <si>
    <t>2370</t>
  </si>
  <si>
    <t>946</t>
  </si>
  <si>
    <t>3964</t>
  </si>
  <si>
    <t>2708</t>
  </si>
  <si>
    <t>716</t>
  </si>
  <si>
    <t>2331</t>
  </si>
  <si>
    <t>1772</t>
  </si>
  <si>
    <t>4571</t>
  </si>
  <si>
    <t>709</t>
  </si>
  <si>
    <t>4039</t>
  </si>
  <si>
    <t>2524</t>
  </si>
  <si>
    <t>2884</t>
  </si>
  <si>
    <t>4395</t>
  </si>
  <si>
    <t>2256</t>
  </si>
  <si>
    <t>2750</t>
  </si>
  <si>
    <t>2966</t>
  </si>
  <si>
    <t>3880</t>
  </si>
  <si>
    <t>2501</t>
  </si>
  <si>
    <t>3543</t>
  </si>
  <si>
    <t>3628</t>
  </si>
  <si>
    <t>4187</t>
  </si>
  <si>
    <t>4423</t>
  </si>
  <si>
    <t>3501</t>
  </si>
  <si>
    <t>3272</t>
  </si>
  <si>
    <t>1077</t>
  </si>
  <si>
    <t>2960</t>
  </si>
  <si>
    <t>3487</t>
  </si>
  <si>
    <t>3099</t>
  </si>
  <si>
    <t>2635</t>
  </si>
  <si>
    <t>625</t>
  </si>
  <si>
    <t>2192</t>
  </si>
  <si>
    <t>980</t>
  </si>
  <si>
    <t>4217</t>
  </si>
  <si>
    <t>4957</t>
  </si>
  <si>
    <t>995</t>
  </si>
  <si>
    <t>2608</t>
  </si>
  <si>
    <t>1903</t>
  </si>
  <si>
    <t>2923</t>
  </si>
  <si>
    <t>792</t>
  </si>
  <si>
    <t>2235</t>
  </si>
  <si>
    <t>3486</t>
  </si>
  <si>
    <t>569</t>
  </si>
  <si>
    <t>1727</t>
  </si>
  <si>
    <t>1055</t>
  </si>
  <si>
    <t>2889</t>
  </si>
  <si>
    <t>3102</t>
  </si>
  <si>
    <t>1103</t>
  </si>
  <si>
    <t>3732</t>
  </si>
  <si>
    <t>536</t>
  </si>
  <si>
    <t>2463</t>
  </si>
  <si>
    <t>1195</t>
  </si>
  <si>
    <t>1420</t>
  </si>
  <si>
    <t>919</t>
  </si>
  <si>
    <t>816</t>
  </si>
  <si>
    <t>4562</t>
  </si>
  <si>
    <t>3067</t>
  </si>
  <si>
    <t>3784</t>
  </si>
  <si>
    <t>4376</t>
  </si>
  <si>
    <t>1928</t>
  </si>
  <si>
    <t>615</t>
  </si>
  <si>
    <t>3945</t>
  </si>
  <si>
    <t>840</t>
  </si>
  <si>
    <t>1617</t>
  </si>
  <si>
    <t>4153</t>
  </si>
  <si>
    <t>1485</t>
  </si>
  <si>
    <t>2067</t>
  </si>
  <si>
    <t>1824</t>
  </si>
  <si>
    <t>2453</t>
  </si>
  <si>
    <t>3586</t>
  </si>
  <si>
    <t>4252</t>
  </si>
  <si>
    <t>4178</t>
  </si>
  <si>
    <t>2596</t>
  </si>
  <si>
    <t>1664</t>
  </si>
  <si>
    <t>3248</t>
  </si>
  <si>
    <t>1682</t>
  </si>
  <si>
    <t>1656</t>
  </si>
  <si>
    <t>3980</t>
  </si>
  <si>
    <t>2265</t>
  </si>
  <si>
    <t>2906</t>
  </si>
  <si>
    <t>3447</t>
  </si>
  <si>
    <t>1050</t>
  </si>
  <si>
    <t>3905</t>
  </si>
  <si>
    <t>2064</t>
  </si>
  <si>
    <t>1301</t>
  </si>
  <si>
    <t>1543</t>
  </si>
  <si>
    <t>2698</t>
  </si>
  <si>
    <t>1357</t>
  </si>
  <si>
    <t>1732</t>
  </si>
  <si>
    <t>3412</t>
  </si>
  <si>
    <t>3147</t>
  </si>
  <si>
    <t>2109</t>
  </si>
  <si>
    <t>4522</t>
  </si>
  <si>
    <t>1381</t>
  </si>
  <si>
    <t>4734</t>
  </si>
  <si>
    <t>1726</t>
  </si>
  <si>
    <t>3751</t>
  </si>
  <si>
    <t>2270</t>
  </si>
  <si>
    <t>3587</t>
  </si>
  <si>
    <t>4696</t>
  </si>
  <si>
    <t>3797</t>
  </si>
  <si>
    <t>3771</t>
  </si>
  <si>
    <t>4008</t>
  </si>
  <si>
    <t>2585</t>
  </si>
  <si>
    <t>1673</t>
  </si>
  <si>
    <t>4732</t>
  </si>
  <si>
    <t>3348</t>
  </si>
  <si>
    <t>2462</t>
  </si>
  <si>
    <t>1153</t>
  </si>
  <si>
    <t>3821</t>
  </si>
  <si>
    <t>2460</t>
  </si>
  <si>
    <t>1084</t>
  </si>
  <si>
    <t>1277</t>
  </si>
  <si>
    <t>4302</t>
  </si>
  <si>
    <t>4962</t>
  </si>
  <si>
    <t>3672</t>
  </si>
  <si>
    <t>4749</t>
  </si>
  <si>
    <t>2329</t>
  </si>
  <si>
    <t>4515</t>
  </si>
  <si>
    <t>4320</t>
  </si>
  <si>
    <t>4724</t>
  </si>
  <si>
    <t>4426</t>
  </si>
  <si>
    <t>2731</t>
  </si>
  <si>
    <t>4082</t>
  </si>
  <si>
    <t>1503</t>
  </si>
  <si>
    <t>2590</t>
  </si>
  <si>
    <t>4053</t>
  </si>
  <si>
    <t>2339</t>
  </si>
  <si>
    <t>4703</t>
  </si>
  <si>
    <t>3015</t>
  </si>
  <si>
    <t>4175</t>
  </si>
  <si>
    <t>3285</t>
  </si>
  <si>
    <t>3058</t>
  </si>
  <si>
    <t>3970</t>
  </si>
  <si>
    <t>823</t>
  </si>
  <si>
    <t>3221</t>
  </si>
  <si>
    <t>4263</t>
  </si>
  <si>
    <t>4816</t>
  </si>
  <si>
    <t>557</t>
  </si>
  <si>
    <t>2142</t>
  </si>
  <si>
    <t>2726</t>
  </si>
  <si>
    <t>4214</t>
  </si>
  <si>
    <t>3396</t>
  </si>
  <si>
    <t>1911</t>
  </si>
  <si>
    <t>2149</t>
  </si>
  <si>
    <t>3174</t>
  </si>
  <si>
    <t>3876</t>
  </si>
  <si>
    <t>1570</t>
  </si>
  <si>
    <t>2505</t>
  </si>
  <si>
    <t>2841</t>
  </si>
  <si>
    <t>930</t>
  </si>
  <si>
    <t>2557</t>
  </si>
  <si>
    <t>1539</t>
  </si>
  <si>
    <t>1519</t>
  </si>
  <si>
    <t>855</t>
  </si>
  <si>
    <t>2091</t>
  </si>
  <si>
    <t>1750</t>
  </si>
  <si>
    <t>905</t>
  </si>
  <si>
    <t>1405</t>
  </si>
  <si>
    <t>1667</t>
  </si>
  <si>
    <t>1618</t>
  </si>
  <si>
    <t>844</t>
  </si>
  <si>
    <t>585</t>
  </si>
  <si>
    <t>1261</t>
  </si>
  <si>
    <t>2719</t>
  </si>
  <si>
    <t>2379</t>
  </si>
  <si>
    <t>2060</t>
  </si>
  <si>
    <t>1242</t>
  </si>
  <si>
    <t>947</t>
  </si>
  <si>
    <t>547</t>
  </si>
  <si>
    <t>3224</t>
  </si>
  <si>
    <t>1310</t>
  </si>
  <si>
    <t>1316</t>
  </si>
  <si>
    <t>1657</t>
  </si>
  <si>
    <t>4195</t>
  </si>
  <si>
    <t>752</t>
  </si>
  <si>
    <t>2105</t>
  </si>
  <si>
    <t>1186</t>
  </si>
  <si>
    <t>3610</t>
  </si>
  <si>
    <t>3229</t>
  </si>
  <si>
    <t>523</t>
  </si>
  <si>
    <t>4729</t>
  </si>
  <si>
    <t>3682</t>
  </si>
  <si>
    <t>3829</t>
  </si>
  <si>
    <t>2687</t>
  </si>
  <si>
    <t>758</t>
  </si>
  <si>
    <t>4583</t>
  </si>
  <si>
    <t>3840</t>
  </si>
  <si>
    <t>3089</t>
  </si>
  <si>
    <t>2103</t>
  </si>
  <si>
    <t>3509</t>
  </si>
  <si>
    <t>3212</t>
  </si>
  <si>
    <t>4933</t>
  </si>
  <si>
    <t>4539</t>
  </si>
  <si>
    <t>4311</t>
  </si>
  <si>
    <t>4019</t>
  </si>
  <si>
    <t>1493</t>
  </si>
  <si>
    <t>892</t>
  </si>
  <si>
    <t>2706</t>
  </si>
  <si>
    <t>2978</t>
  </si>
  <si>
    <t>3081</t>
  </si>
  <si>
    <t>1061</t>
  </si>
  <si>
    <t>1894</t>
  </si>
  <si>
    <t>1998</t>
  </si>
  <si>
    <t>1455</t>
  </si>
  <si>
    <t>503</t>
  </si>
  <si>
    <t>4759</t>
  </si>
  <si>
    <t>3915</t>
  </si>
  <si>
    <t>798</t>
  </si>
  <si>
    <t>3859</t>
  </si>
  <si>
    <t>1968</t>
  </si>
  <si>
    <t>3387</t>
  </si>
  <si>
    <t>731</t>
  </si>
  <si>
    <t>4682</t>
  </si>
  <si>
    <t>2320</t>
  </si>
  <si>
    <t>3183</t>
  </si>
  <si>
    <t>1703</t>
  </si>
  <si>
    <t>3010</t>
  </si>
  <si>
    <t>3747</t>
  </si>
  <si>
    <t>4288</t>
  </si>
  <si>
    <t>2799</t>
  </si>
  <si>
    <t>3235</t>
  </si>
  <si>
    <t>4262</t>
  </si>
  <si>
    <t>3546</t>
  </si>
  <si>
    <t>2268</t>
  </si>
  <si>
    <t>4748</t>
  </si>
  <si>
    <t>2428</t>
  </si>
  <si>
    <t>4753</t>
  </si>
  <si>
    <t>3359</t>
  </si>
  <si>
    <t>528</t>
  </si>
  <si>
    <t>3066</t>
  </si>
  <si>
    <t>4352</t>
  </si>
  <si>
    <t>730</t>
  </si>
  <si>
    <t>694</t>
  </si>
  <si>
    <t>1995</t>
  </si>
  <si>
    <t>2140</t>
  </si>
  <si>
    <t>2817</t>
  </si>
  <si>
    <t>850</t>
  </si>
  <si>
    <t>2014</t>
  </si>
  <si>
    <t>3927</t>
  </si>
  <si>
    <t>2640</t>
  </si>
  <si>
    <t>3624</t>
  </si>
  <si>
    <t>2328</t>
  </si>
  <si>
    <t>2350</t>
  </si>
  <si>
    <t>4373</t>
  </si>
  <si>
    <t>3782</t>
  </si>
  <si>
    <t>4065</t>
  </si>
  <si>
    <t>1607</t>
  </si>
  <si>
    <t>1640</t>
  </si>
  <si>
    <t>3125</t>
  </si>
  <si>
    <t>1805</t>
  </si>
  <si>
    <t>3130</t>
  </si>
  <si>
    <t>1210</t>
  </si>
  <si>
    <t>3362</t>
  </si>
  <si>
    <t>3262</t>
  </si>
  <si>
    <t>1289</t>
  </si>
  <si>
    <t>1513</t>
  </si>
  <si>
    <t>4398</t>
  </si>
  <si>
    <t>1994</t>
  </si>
  <si>
    <t>723</t>
  </si>
  <si>
    <t>4797</t>
  </si>
  <si>
    <t>2862</t>
  </si>
  <si>
    <t>3674</t>
  </si>
  <si>
    <t>4891</t>
  </si>
  <si>
    <t>1899</t>
  </si>
  <si>
    <t>4453</t>
  </si>
  <si>
    <t>2124</t>
  </si>
  <si>
    <t>618</t>
  </si>
  <si>
    <t>813</t>
  </si>
  <si>
    <t>2040</t>
  </si>
  <si>
    <t>3478</t>
  </si>
  <si>
    <t>1236</t>
  </si>
  <si>
    <t>1558</t>
  </si>
  <si>
    <t>2022</t>
  </si>
  <si>
    <t>3810</t>
  </si>
  <si>
    <t>3885</t>
  </si>
  <si>
    <t>2046</t>
  </si>
  <si>
    <t>1171</t>
  </si>
  <si>
    <t>3957</t>
  </si>
  <si>
    <t>2212</t>
  </si>
  <si>
    <t>4445</t>
  </si>
  <si>
    <t>4172</t>
  </si>
  <si>
    <t>696</t>
  </si>
  <si>
    <t>4118</t>
  </si>
  <si>
    <t>1587</t>
  </si>
  <si>
    <t>4722</t>
  </si>
  <si>
    <t>1232</t>
  </si>
  <si>
    <t>2678</t>
  </si>
  <si>
    <t>1170</t>
  </si>
  <si>
    <t>3687</t>
  </si>
  <si>
    <t>4847</t>
  </si>
  <si>
    <t>3450</t>
  </si>
  <si>
    <t>1469</t>
  </si>
  <si>
    <t>2233</t>
  </si>
  <si>
    <t>3148</t>
  </si>
  <si>
    <t>4131</t>
  </si>
  <si>
    <t>2668</t>
  </si>
  <si>
    <t>1798</t>
  </si>
  <si>
    <t>4184</t>
  </si>
  <si>
    <t>3226</t>
  </si>
  <si>
    <t>3269</t>
  </si>
  <si>
    <t>2033</t>
  </si>
  <si>
    <t>1000</t>
  </si>
  <si>
    <t>574</t>
  </si>
  <si>
    <t>2221</t>
  </si>
  <si>
    <t>1342</t>
  </si>
  <si>
    <t>2716</t>
  </si>
  <si>
    <t>3055</t>
  </si>
  <si>
    <t>636</t>
  </si>
  <si>
    <t>3249</t>
  </si>
  <si>
    <t>3384</t>
  </si>
  <si>
    <t>666</t>
  </si>
  <si>
    <t>2177</t>
  </si>
  <si>
    <t>627</t>
  </si>
  <si>
    <t>1031</t>
  </si>
  <si>
    <t>1784</t>
  </si>
  <si>
    <t>1025</t>
  </si>
  <si>
    <t>1423</t>
  </si>
  <si>
    <t>4117</t>
  </si>
  <si>
    <t>910</t>
  </si>
  <si>
    <t>1904</t>
  </si>
  <si>
    <t>4164</t>
  </si>
  <si>
    <t>1233</t>
  </si>
  <si>
    <t>749</t>
  </si>
  <si>
    <t>1458</t>
  </si>
  <si>
    <t>2739</t>
  </si>
  <si>
    <t>4224</t>
  </si>
  <si>
    <t>3016</t>
  </si>
  <si>
    <t>979</t>
  </si>
  <si>
    <t>3846</t>
  </si>
  <si>
    <t>1684</t>
  </si>
  <si>
    <t>3440</t>
  </si>
  <si>
    <t>648</t>
  </si>
  <si>
    <t>4015</t>
  </si>
  <si>
    <t>4233</t>
  </si>
  <si>
    <t>4328</t>
  </si>
  <si>
    <t>1143</t>
  </si>
  <si>
    <t>2552</t>
  </si>
  <si>
    <t>1482</t>
  </si>
  <si>
    <t>3112</t>
  </si>
  <si>
    <t>1501</t>
  </si>
  <si>
    <t>3217</t>
  </si>
  <si>
    <t>3713</t>
  </si>
  <si>
    <t>630</t>
  </si>
  <si>
    <t>2344</t>
  </si>
  <si>
    <t>3742</t>
  </si>
  <si>
    <t>3008</t>
  </si>
  <si>
    <t>953</t>
  </si>
  <si>
    <t>4928</t>
  </si>
  <si>
    <t>1278</t>
  </si>
  <si>
    <t>931</t>
  </si>
  <si>
    <t>4213</t>
  </si>
  <si>
    <t>506</t>
  </si>
  <si>
    <t>811</t>
  </si>
  <si>
    <t>4969</t>
  </si>
  <si>
    <t>2471</t>
  </si>
  <si>
    <t>4226</t>
  </si>
  <si>
    <t>2683</t>
  </si>
  <si>
    <t>3452</t>
  </si>
  <si>
    <t>1180</t>
  </si>
  <si>
    <t>1300</t>
  </si>
  <si>
    <t>549</t>
  </si>
  <si>
    <t>906</t>
  </si>
  <si>
    <t>2214</t>
  </si>
  <si>
    <t>925</t>
  </si>
  <si>
    <t>658</t>
  </si>
  <si>
    <t>1916</t>
  </si>
  <si>
    <t>4926</t>
  </si>
  <si>
    <t>3883</t>
  </si>
  <si>
    <t>1720</t>
  </si>
  <si>
    <t>2132</t>
  </si>
  <si>
    <t>4776</t>
  </si>
  <si>
    <t>4229</t>
  </si>
  <si>
    <t>1241</t>
  </si>
  <si>
    <t>674</t>
  </si>
  <si>
    <t>2625</t>
  </si>
  <si>
    <t>1954</t>
  </si>
  <si>
    <t>4534</t>
  </si>
  <si>
    <t>2264</t>
  </si>
  <si>
    <t>612</t>
  </si>
  <si>
    <t>1920</t>
  </si>
  <si>
    <t>4255</t>
  </si>
  <si>
    <t>3717</t>
  </si>
  <si>
    <t>3969</t>
  </si>
  <si>
    <t>1457</t>
  </si>
  <si>
    <t>2619</t>
  </si>
  <si>
    <t>2833</t>
  </si>
  <si>
    <t>4188</t>
  </si>
  <si>
    <t>2617</t>
  </si>
  <si>
    <t>1839</t>
  </si>
  <si>
    <t>2870</t>
  </si>
  <si>
    <t>2639</t>
  </si>
  <si>
    <t>890</t>
  </si>
  <si>
    <t>2020</t>
  </si>
  <si>
    <t>3083</t>
  </si>
  <si>
    <t>1515</t>
  </si>
  <si>
    <t>989</t>
  </si>
  <si>
    <t>3972</t>
  </si>
  <si>
    <t>4121</t>
  </si>
  <si>
    <t>2179</t>
  </si>
  <si>
    <t>667</t>
  </si>
  <si>
    <t>3541</t>
  </si>
  <si>
    <t>3465</t>
  </si>
  <si>
    <t>2928</t>
  </si>
  <si>
    <t>4996</t>
  </si>
  <si>
    <t>3573</t>
  </si>
  <si>
    <t>4420</t>
  </si>
  <si>
    <t>3184</t>
  </si>
  <si>
    <t>1033</t>
  </si>
  <si>
    <t>4163</t>
  </si>
  <si>
    <t>4446</t>
  </si>
  <si>
    <t>1999</t>
  </si>
  <si>
    <t>1637</t>
  </si>
  <si>
    <t>2128</t>
  </si>
  <si>
    <t>1620</t>
  </si>
  <si>
    <t>4559</t>
  </si>
  <si>
    <t>2757</t>
  </si>
  <si>
    <t>2174</t>
  </si>
  <si>
    <t>2468</t>
  </si>
  <si>
    <t>4276</t>
  </si>
  <si>
    <t>3702</t>
  </si>
  <si>
    <t>2655</t>
  </si>
  <si>
    <t>3110</t>
  </si>
  <si>
    <t>2603</t>
  </si>
  <si>
    <t>3669</t>
  </si>
  <si>
    <t>4393</t>
  </si>
  <si>
    <t>891</t>
  </si>
  <si>
    <t>4518</t>
  </si>
  <si>
    <t>555</t>
  </si>
  <si>
    <t>656</t>
  </si>
  <si>
    <t>3095</t>
  </si>
  <si>
    <t>2135</t>
  </si>
  <si>
    <t>2458</t>
  </si>
  <si>
    <t>1114</t>
  </si>
  <si>
    <t>4517</t>
  </si>
  <si>
    <t>2970</t>
  </si>
  <si>
    <t>655</t>
  </si>
  <si>
    <t>3358</t>
  </si>
  <si>
    <t>568</t>
  </si>
  <si>
    <t>958</t>
  </si>
  <si>
    <t>3123</t>
  </si>
  <si>
    <t>2037</t>
  </si>
  <si>
    <t>2002</t>
  </si>
  <si>
    <t>4009</t>
  </si>
  <si>
    <t>1793</t>
  </si>
  <si>
    <t>1075</t>
  </si>
  <si>
    <t>2278</t>
  </si>
  <si>
    <t>2560</t>
  </si>
  <si>
    <t>1172</t>
  </si>
  <si>
    <t>3683</t>
  </si>
  <si>
    <t>824</t>
  </si>
  <si>
    <t>4863</t>
  </si>
  <si>
    <t>2055</t>
  </si>
  <si>
    <t>2993</t>
  </si>
  <si>
    <t>4122</t>
  </si>
  <si>
    <t>2925</t>
  </si>
  <si>
    <t>2315</t>
  </si>
  <si>
    <t>3240</t>
  </si>
  <si>
    <t>2959</t>
  </si>
  <si>
    <t>4202</t>
  </si>
  <si>
    <t>3554</t>
  </si>
  <si>
    <t>3280</t>
  </si>
  <si>
    <t>3365</t>
  </si>
  <si>
    <t>4641</t>
  </si>
  <si>
    <t>2324</t>
  </si>
  <si>
    <t>1178</t>
  </si>
  <si>
    <t>2303</t>
  </si>
  <si>
    <t>4431</t>
  </si>
  <si>
    <t>2108</t>
  </si>
  <si>
    <t>3134</t>
  </si>
  <si>
    <t>4789</t>
  </si>
  <si>
    <t>4319</t>
  </si>
  <si>
    <t>1318</t>
  </si>
  <si>
    <t>2915</t>
  </si>
  <si>
    <t>3011</t>
  </si>
  <si>
    <t>4084</t>
  </si>
  <si>
    <t>720</t>
  </si>
  <si>
    <t>3837</t>
  </si>
  <si>
    <t>1341</t>
  </si>
  <si>
    <t>1874</t>
  </si>
  <si>
    <t>3709</t>
  </si>
  <si>
    <t>1262</t>
  </si>
  <si>
    <t>1599</t>
  </si>
  <si>
    <t>3725</t>
  </si>
  <si>
    <t>3676</t>
  </si>
  <si>
    <t>945</t>
  </si>
  <si>
    <t>1663</t>
  </si>
  <si>
    <t>1421</t>
  </si>
  <si>
    <t>4242</t>
  </si>
  <si>
    <t>4198</t>
  </si>
  <si>
    <t>4046</t>
  </si>
  <si>
    <t>928</t>
  </si>
  <si>
    <t>3189</t>
  </si>
  <si>
    <t>3004</t>
  </si>
  <si>
    <t>4157</t>
  </si>
  <si>
    <t>1164</t>
  </si>
  <si>
    <t>1707</t>
  </si>
  <si>
    <t>4247</t>
  </si>
  <si>
    <t>2119</t>
  </si>
  <si>
    <t>4955</t>
  </si>
  <si>
    <t>3111</t>
  </si>
  <si>
    <t>4532</t>
  </si>
  <si>
    <t>1354</t>
  </si>
  <si>
    <t>4169</t>
  </si>
  <si>
    <t>1201</t>
  </si>
  <si>
    <t>1155</t>
  </si>
  <si>
    <t>1544</t>
  </si>
  <si>
    <t>3712</t>
  </si>
  <si>
    <t>1853</t>
  </si>
  <si>
    <t>2354</t>
  </si>
  <si>
    <t>2275</t>
  </si>
  <si>
    <t>4792</t>
  </si>
  <si>
    <t>4021</t>
  </si>
  <si>
    <t>1967</t>
  </si>
  <si>
    <t>4483</t>
  </si>
  <si>
    <t>865</t>
  </si>
  <si>
    <t>2597</t>
  </si>
  <si>
    <t>1303</t>
  </si>
  <si>
    <t>1709</t>
  </si>
  <si>
    <t>3250</t>
  </si>
  <si>
    <t>515</t>
  </si>
  <si>
    <t>3039</t>
  </si>
  <si>
    <t>4273</t>
  </si>
  <si>
    <t>2665</t>
  </si>
  <si>
    <t>576</t>
  </si>
  <si>
    <t>1989</t>
  </si>
  <si>
    <t>4873</t>
  </si>
  <si>
    <t>2465</t>
  </si>
  <si>
    <t>2228</t>
  </si>
  <si>
    <t>3088</t>
  </si>
  <si>
    <t>516</t>
  </si>
  <si>
    <t>3244</t>
  </si>
  <si>
    <t>4433</t>
  </si>
  <si>
    <t>3547</t>
  </si>
  <si>
    <t>2607</t>
  </si>
  <si>
    <t>2449</t>
  </si>
  <si>
    <t>3429</t>
  </si>
  <si>
    <t>4546</t>
  </si>
  <si>
    <t>3653</t>
  </si>
  <si>
    <t>747</t>
  </si>
  <si>
    <t>3170</t>
  </si>
  <si>
    <t>3466</t>
  </si>
  <si>
    <t>2188</t>
  </si>
  <si>
    <t>2171</t>
  </si>
  <si>
    <t>870</t>
  </si>
  <si>
    <t>1122</t>
  </si>
  <si>
    <t>637</t>
  </si>
  <si>
    <t>1414</t>
  </si>
  <si>
    <t>3104</t>
  </si>
  <si>
    <t>4181</t>
  </si>
  <si>
    <t>1622</t>
  </si>
  <si>
    <t>3739</t>
  </si>
  <si>
    <t>3636</t>
  </si>
  <si>
    <t>1888</t>
  </si>
  <si>
    <t>4275</t>
  </si>
  <si>
    <t>1721</t>
  </si>
  <si>
    <t>664</t>
  </si>
  <si>
    <t>1034</t>
  </si>
  <si>
    <t>1696</t>
  </si>
  <si>
    <t>1651</t>
  </si>
  <si>
    <t>2663</t>
  </si>
  <si>
    <t>3685</t>
  </si>
  <si>
    <t>933</t>
  </si>
  <si>
    <t>3620</t>
  </si>
  <si>
    <t>3339</t>
  </si>
  <si>
    <t>3343</t>
  </si>
  <si>
    <t>1440</t>
  </si>
  <si>
    <t>4125</t>
  </si>
  <si>
    <t>2882</t>
  </si>
  <si>
    <t>4334</t>
  </si>
  <si>
    <t>1119</t>
  </si>
  <si>
    <t>2197</t>
  </si>
  <si>
    <t>2642</t>
  </si>
  <si>
    <t>2628</t>
  </si>
  <si>
    <t>634</t>
  </si>
  <si>
    <t>1892</t>
  </si>
  <si>
    <t>4634</t>
  </si>
  <si>
    <t>3313</t>
  </si>
  <si>
    <t>3690</t>
  </si>
  <si>
    <t>775</t>
  </si>
  <si>
    <t>1813</t>
  </si>
  <si>
    <t>3160</t>
  </si>
  <si>
    <t>1115</t>
  </si>
  <si>
    <t>3417</t>
  </si>
  <si>
    <t>3036</t>
  </si>
  <si>
    <t>3357</t>
  </si>
  <si>
    <t>4090</t>
  </si>
  <si>
    <t>3804</t>
  </si>
  <si>
    <t>3836</t>
  </si>
  <si>
    <t>2516</t>
  </si>
  <si>
    <t>981</t>
  </si>
  <si>
    <t>2323</t>
  </si>
  <si>
    <t>1274</t>
  </si>
  <si>
    <t>2347</t>
  </si>
  <si>
    <t>3375</t>
  </si>
  <si>
    <t>504</t>
  </si>
  <si>
    <t>2967</t>
  </si>
  <si>
    <t>3973</t>
  </si>
  <si>
    <t>2015</t>
  </si>
  <si>
    <t>4050</t>
  </si>
  <si>
    <t>2807</t>
  </si>
  <si>
    <t>1044</t>
  </si>
  <si>
    <t>1706</t>
  </si>
  <si>
    <t>1632</t>
  </si>
  <si>
    <t>4587</t>
  </si>
  <si>
    <t>2883</t>
  </si>
  <si>
    <t>1249</t>
  </si>
  <si>
    <t>1856</t>
  </si>
  <si>
    <t>1604</t>
  </si>
  <si>
    <t>1343</t>
  </si>
  <si>
    <t>4295</t>
  </si>
  <si>
    <t>3506</t>
  </si>
  <si>
    <t>938</t>
  </si>
  <si>
    <t>2558</t>
  </si>
  <si>
    <t>1356</t>
  </si>
  <si>
    <t>4497</t>
  </si>
  <si>
    <t>4136</t>
  </si>
  <si>
    <t>4458</t>
  </si>
  <si>
    <t>888</t>
  </si>
  <si>
    <t>952</t>
  </si>
  <si>
    <t>1969</t>
  </si>
  <si>
    <t>1714</t>
  </si>
  <si>
    <t>4553</t>
  </si>
  <si>
    <t>1125</t>
  </si>
  <si>
    <t>1273</t>
  </si>
  <si>
    <t>1048</t>
  </si>
  <si>
    <t>2769</t>
  </si>
  <si>
    <t>4860</t>
  </si>
  <si>
    <t>1151</t>
  </si>
  <si>
    <t>2887</t>
  </si>
  <si>
    <t>1499</t>
  </si>
  <si>
    <t>1066</t>
  </si>
  <si>
    <t>3760</t>
  </si>
  <si>
    <t>1547</t>
  </si>
  <si>
    <t>2550</t>
  </si>
  <si>
    <t>1353</t>
  </si>
  <si>
    <t>564</t>
  </si>
  <si>
    <t>881</t>
  </si>
  <si>
    <t>3889</t>
  </si>
  <si>
    <t>4405</t>
  </si>
  <si>
    <t>3237</t>
  </si>
  <si>
    <t>2366</t>
  </si>
  <si>
    <t>595</t>
  </si>
  <si>
    <t>1358</t>
  </si>
  <si>
    <t>992</t>
  </si>
  <si>
    <t>3210</t>
  </si>
  <si>
    <t>2804</t>
  </si>
  <si>
    <t>2415</t>
  </si>
  <si>
    <t>2072</t>
  </si>
  <si>
    <t>3177</t>
  </si>
  <si>
    <t>4633</t>
  </si>
  <si>
    <t>2599</t>
  </si>
  <si>
    <t>1424</t>
  </si>
  <si>
    <t>2701</t>
  </si>
  <si>
    <t>3117</t>
  </si>
  <si>
    <t>4450</t>
  </si>
  <si>
    <t>786</t>
  </si>
  <si>
    <t>3202</t>
  </si>
  <si>
    <t>2531</t>
  </si>
  <si>
    <t>2914</t>
  </si>
  <si>
    <t>1758</t>
  </si>
  <si>
    <t>4931</t>
  </si>
  <si>
    <t>874</t>
  </si>
  <si>
    <t>2690</t>
  </si>
  <si>
    <t>4603</t>
  </si>
  <si>
    <t>4567</t>
  </si>
  <si>
    <t>2961</t>
  </si>
  <si>
    <t>4212</t>
  </si>
  <si>
    <t>3513</t>
  </si>
  <si>
    <t>3796</t>
  </si>
  <si>
    <t>1767</t>
  </si>
  <si>
    <t>2341</t>
  </si>
  <si>
    <t>3854</t>
  </si>
  <si>
    <t>4965</t>
  </si>
  <si>
    <t>917</t>
  </si>
  <si>
    <t>4194</t>
  </si>
  <si>
    <t>4757</t>
  </si>
  <si>
    <t>2765</t>
  </si>
  <si>
    <t>1059</t>
  </si>
  <si>
    <t>3491</t>
  </si>
  <si>
    <t>3933</t>
  </si>
  <si>
    <t>3197</t>
  </si>
  <si>
    <t>4950</t>
  </si>
  <si>
    <t>3819</t>
  </si>
  <si>
    <t>4879</t>
  </si>
  <si>
    <t>3581</t>
  </si>
  <si>
    <t>2962</t>
  </si>
  <si>
    <t>4300</t>
  </si>
  <si>
    <t>2057</t>
  </si>
  <si>
    <t>2878</t>
  </si>
  <si>
    <t>4919</t>
  </si>
  <si>
    <t>1532</t>
  </si>
  <si>
    <t>4001</t>
  </si>
  <si>
    <t>3115</t>
  </si>
  <si>
    <t>2467</t>
  </si>
  <si>
    <t>3369</t>
  </si>
  <si>
    <t>3574</t>
  </si>
  <si>
    <t>4504</t>
  </si>
  <si>
    <t>4457</t>
  </si>
  <si>
    <t>4523</t>
  </si>
  <si>
    <t>2094</t>
  </si>
  <si>
    <t>4656</t>
  </si>
  <si>
    <t>2836</t>
  </si>
  <si>
    <t>2714</t>
  </si>
  <si>
    <t>2084</t>
  </si>
  <si>
    <t>3196</t>
  </si>
  <si>
    <t>3616</t>
  </si>
  <si>
    <t>4640</t>
  </si>
  <si>
    <t>672</t>
  </si>
  <si>
    <t>3768</t>
  </si>
  <si>
    <t>4478</t>
  </si>
  <si>
    <t>2992</t>
  </si>
  <si>
    <t>1973</t>
  </si>
  <si>
    <t>4228</t>
  </si>
  <si>
    <t>2257</t>
  </si>
  <si>
    <t>4061</t>
  </si>
  <si>
    <t>525</t>
  </si>
  <si>
    <t>4186</t>
  </si>
  <si>
    <t>4432</t>
  </si>
  <si>
    <t>4463</t>
  </si>
  <si>
    <t>2618</t>
  </si>
  <si>
    <t>4530</t>
  </si>
  <si>
    <t>789</t>
  </si>
  <si>
    <t>929</t>
  </si>
  <si>
    <t>2858</t>
  </si>
  <si>
    <t>2380</t>
  </si>
  <si>
    <t>2211</t>
  </si>
  <si>
    <t>1250</t>
  </si>
  <si>
    <t>3947</t>
  </si>
  <si>
    <t>4392</t>
  </si>
  <si>
    <t>1523</t>
  </si>
  <si>
    <t>3439</t>
  </si>
  <si>
    <t>1548</t>
  </si>
  <si>
    <t>1670</t>
  </si>
  <si>
    <t>1624</t>
  </si>
  <si>
    <t>835</t>
  </si>
  <si>
    <t>2733</t>
  </si>
  <si>
    <t>1816</t>
  </si>
  <si>
    <t>3361</t>
  </si>
  <si>
    <t>1550</t>
  </si>
  <si>
    <t>3215</t>
  </si>
  <si>
    <t>2534</t>
  </si>
  <si>
    <t>4128</t>
  </si>
  <si>
    <t>2879</t>
  </si>
  <si>
    <t>768</t>
  </si>
  <si>
    <t>2861</t>
  </si>
  <si>
    <t>2300</t>
  </si>
  <si>
    <t>2231</t>
  </si>
  <si>
    <t>4597</t>
  </si>
  <si>
    <t>4982</t>
  </si>
  <si>
    <t>4842</t>
  </si>
  <si>
    <t>698</t>
  </si>
  <si>
    <t>739</t>
  </si>
  <si>
    <t>748</t>
  </si>
  <si>
    <t>4976</t>
  </si>
  <si>
    <t>4277</t>
  </si>
  <si>
    <t>3253</t>
  </si>
  <si>
    <t>3744</t>
  </si>
  <si>
    <t>2062</t>
  </si>
  <si>
    <t>857</t>
  </si>
  <si>
    <t>4028</t>
  </si>
  <si>
    <t>4094</t>
  </si>
  <si>
    <t>3278</t>
  </si>
  <si>
    <t>3497</t>
  </si>
  <si>
    <t>4389</t>
  </si>
  <si>
    <t>3580</t>
  </si>
  <si>
    <t>991</t>
  </si>
  <si>
    <t>593</t>
  </si>
  <si>
    <t>2840</t>
  </si>
  <si>
    <t>4594</t>
  </si>
  <si>
    <t>2455</t>
  </si>
  <si>
    <t>1035</t>
  </si>
  <si>
    <t>3284</t>
  </si>
  <si>
    <t>3924</t>
  </si>
  <si>
    <t>4829</t>
  </si>
  <si>
    <t>3231</t>
  </si>
  <si>
    <t>3075</t>
  </si>
  <si>
    <t>2740</t>
  </si>
  <si>
    <t>3333</t>
  </si>
  <si>
    <t>4339</t>
  </si>
  <si>
    <t>4590</t>
  </si>
  <si>
    <t>808</t>
  </si>
  <si>
    <t>3474</t>
  </si>
  <si>
    <t>3809</t>
  </si>
  <si>
    <t>1855</t>
  </si>
  <si>
    <t>4970</t>
  </si>
  <si>
    <t>852</t>
  </si>
  <si>
    <t>4055</t>
  </si>
  <si>
    <t>3593</t>
  </si>
  <si>
    <t>4719</t>
  </si>
  <si>
    <t>1477</t>
  </si>
  <si>
    <t>3448</t>
  </si>
  <si>
    <t>843</t>
  </si>
  <si>
    <t>586</t>
  </si>
  <si>
    <t>4775</t>
  </si>
  <si>
    <t>2648</t>
  </si>
  <si>
    <t>3179</t>
  </si>
  <si>
    <t>955</t>
  </si>
  <si>
    <t>1957</t>
  </si>
  <si>
    <t>3455</t>
  </si>
  <si>
    <t>2063</t>
  </si>
  <si>
    <t>3872</t>
  </si>
  <si>
    <t>3963</t>
  </si>
  <si>
    <t>728</t>
  </si>
  <si>
    <t>4913</t>
  </si>
  <si>
    <t>1134</t>
  </si>
  <si>
    <t>2622</t>
  </si>
  <si>
    <t>1275</t>
  </si>
  <si>
    <t>2260</t>
  </si>
  <si>
    <t>3051</t>
  </si>
  <si>
    <t>2333</t>
  </si>
  <si>
    <t>4364</t>
  </si>
  <si>
    <t>4381</t>
  </si>
  <si>
    <t>2851</t>
  </si>
  <si>
    <t>3828</t>
  </si>
  <si>
    <t>2031</t>
  </si>
  <si>
    <t>1322</t>
  </si>
  <si>
    <t>2457</t>
  </si>
  <si>
    <t>4702</t>
  </si>
  <si>
    <t>4664</t>
  </si>
  <si>
    <t>4669</t>
  </si>
  <si>
    <t>3252</t>
  </si>
  <si>
    <t>3188</t>
  </si>
  <si>
    <t>2353</t>
  </si>
  <si>
    <t>3204</t>
  </si>
  <si>
    <t>1938</t>
  </si>
  <si>
    <t>3783</t>
  </si>
  <si>
    <t>3103</t>
  </si>
  <si>
    <t>923</t>
  </si>
  <si>
    <t>4253</t>
  </si>
  <si>
    <t>4815</t>
  </si>
  <si>
    <t>4803</t>
  </si>
  <si>
    <t>2533</t>
  </si>
  <si>
    <t>1589</t>
  </si>
  <si>
    <t>1713</t>
  </si>
  <si>
    <t>1211</t>
  </si>
  <si>
    <t>4401</t>
  </si>
  <si>
    <t>3753</t>
  </si>
  <si>
    <t>4713</t>
  </si>
  <si>
    <t>2189</t>
  </si>
  <si>
    <t>3216</t>
  </si>
  <si>
    <t>4898</t>
  </si>
  <si>
    <t>4303</t>
  </si>
  <si>
    <t>3236</t>
  </si>
  <si>
    <t>2262</t>
  </si>
  <si>
    <t>4383</t>
  </si>
  <si>
    <t>3060</t>
  </si>
  <si>
    <t>2010</t>
  </si>
  <si>
    <t>4042</t>
  </si>
  <si>
    <t>4145</t>
  </si>
  <si>
    <t>4456</t>
  </si>
  <si>
    <t>3377</t>
  </si>
  <si>
    <t>2180</t>
  </si>
  <si>
    <t>2338</t>
  </si>
  <si>
    <t>1932</t>
  </si>
  <si>
    <t>893</t>
  </si>
  <si>
    <t>4402</t>
  </si>
  <si>
    <t>4407</t>
  </si>
  <si>
    <t>2831</t>
  </si>
  <si>
    <t>3874</t>
  </si>
  <si>
    <t>3849</t>
  </si>
  <si>
    <t>4901</t>
  </si>
  <si>
    <t>3950</t>
  </si>
  <si>
    <t>4473</t>
  </si>
  <si>
    <t>2644</t>
  </si>
  <si>
    <t>1200</t>
  </si>
  <si>
    <t>4880</t>
  </si>
  <si>
    <t>2837</t>
  </si>
  <si>
    <t>2030</t>
  </si>
  <si>
    <t>3816</t>
  </si>
  <si>
    <t>4249</t>
  </si>
  <si>
    <t>1283</t>
  </si>
  <si>
    <t>2592</t>
  </si>
  <si>
    <t>4162</t>
  </si>
  <si>
    <t>853</t>
  </si>
  <si>
    <t>3807</t>
  </si>
  <si>
    <t>4270</t>
  </si>
  <si>
    <t>3097</t>
  </si>
  <si>
    <t>3181</t>
  </si>
  <si>
    <t>2042</t>
  </si>
  <si>
    <t>2638</t>
  </si>
  <si>
    <t>3114</t>
  </si>
  <si>
    <t>3122</t>
  </si>
  <si>
    <t>4694</t>
  </si>
  <si>
    <t>2297</t>
  </si>
  <si>
    <t>3397</t>
  </si>
  <si>
    <t>2653</t>
  </si>
  <si>
    <t>1586</t>
  </si>
  <si>
    <t>4017</t>
  </si>
  <si>
    <t>4934</t>
  </si>
  <si>
    <t>2868</t>
  </si>
  <si>
    <t>2741</t>
  </si>
  <si>
    <t>4285</t>
  </si>
  <si>
    <t>3773</t>
  </si>
  <si>
    <t>4983</t>
  </si>
  <si>
    <t>3157</t>
  </si>
  <si>
    <t>3881</t>
  </si>
  <si>
    <t>539</t>
  </si>
  <si>
    <t>4231</t>
  </si>
  <si>
    <t>3379</t>
  </si>
  <si>
    <t>2943</t>
  </si>
  <si>
    <t>2161</t>
  </si>
  <si>
    <t>2404</t>
  </si>
  <si>
    <t>1174</t>
  </si>
  <si>
    <t>4859</t>
  </si>
  <si>
    <t>3255</t>
  </si>
  <si>
    <t>1081</t>
  </si>
  <si>
    <t>1182</t>
  </si>
  <si>
    <t>4856</t>
  </si>
  <si>
    <t>3894</t>
  </si>
  <si>
    <t>2322</t>
  </si>
  <si>
    <t>3503</t>
  </si>
  <si>
    <t>2220</t>
  </si>
  <si>
    <t>2360</t>
  </si>
  <si>
    <t>1797</t>
  </si>
  <si>
    <t>1023</t>
  </si>
  <si>
    <t>3790</t>
  </si>
  <si>
    <t>4469</t>
  </si>
  <si>
    <t>705</t>
  </si>
  <si>
    <t>2908</t>
  </si>
  <si>
    <t>1376</t>
  </si>
  <si>
    <t>4089</t>
  </si>
  <si>
    <t>1281</t>
  </si>
  <si>
    <t>2641</t>
  </si>
  <si>
    <t>3064</t>
  </si>
  <si>
    <t>1724</t>
  </si>
  <si>
    <t>3100</t>
  </si>
  <si>
    <t>1126</t>
  </si>
  <si>
    <t>885</t>
  </si>
  <si>
    <t>3234</t>
  </si>
  <si>
    <t>1116</t>
  </si>
  <si>
    <t>4506</t>
  </si>
  <si>
    <t>2102</t>
  </si>
  <si>
    <t>1349</t>
  </si>
  <si>
    <t>4234</t>
  </si>
  <si>
    <t>3492</t>
  </si>
  <si>
    <t>4343</t>
  </si>
  <si>
    <t>4355</t>
  </si>
  <si>
    <t>1269</t>
  </si>
  <si>
    <t>2645</t>
  </si>
  <si>
    <t>4370</t>
  </si>
  <si>
    <t>4998</t>
  </si>
  <si>
    <t>1687</t>
  </si>
  <si>
    <t>4016</t>
  </si>
  <si>
    <t>4266</t>
  </si>
  <si>
    <t>939</t>
  </si>
  <si>
    <t>4994</t>
  </si>
  <si>
    <t>1914</t>
  </si>
  <si>
    <t>4261</t>
  </si>
  <si>
    <t>4301</t>
  </si>
  <si>
    <t>1549</t>
  </si>
  <si>
    <t>2083</t>
  </si>
  <si>
    <t>3625</t>
  </si>
  <si>
    <t>2004</t>
  </si>
  <si>
    <t>4239</t>
  </si>
  <si>
    <t>4141</t>
  </si>
  <si>
    <t>3118</t>
  </si>
  <si>
    <t>4331</t>
  </si>
  <si>
    <t>4101</t>
  </si>
  <si>
    <t>2945</t>
  </si>
  <si>
    <t>1438</t>
  </si>
  <si>
    <t>2517</t>
  </si>
  <si>
    <t>2808</t>
  </si>
  <si>
    <t>2554</t>
  </si>
  <si>
    <t>588</t>
  </si>
  <si>
    <t>3291</t>
  </si>
  <si>
    <t>660</t>
  </si>
  <si>
    <t>1379</t>
  </si>
  <si>
    <t>4035</t>
  </si>
  <si>
    <t>1564</t>
  </si>
  <si>
    <t>584</t>
  </si>
  <si>
    <t>1374</t>
  </si>
  <si>
    <t>1296</t>
  </si>
  <si>
    <t>742</t>
  </si>
  <si>
    <t>3331</t>
  </si>
  <si>
    <t>3733</t>
  </si>
  <si>
    <t>3416</t>
  </si>
  <si>
    <t>2602</t>
  </si>
  <si>
    <t>3825</t>
  </si>
  <si>
    <t>3822</t>
  </si>
  <si>
    <t>960</t>
  </si>
  <si>
    <t>3698</t>
  </si>
  <si>
    <t>2748</t>
  </si>
  <si>
    <t>2810</t>
  </si>
  <si>
    <t>3578</t>
  </si>
  <si>
    <t>4256</t>
  </si>
  <si>
    <t>4221</t>
  </si>
  <si>
    <t>4705</t>
  </si>
  <si>
    <t>4835</t>
  </si>
  <si>
    <t>2175</t>
  </si>
  <si>
    <t>932</t>
  </si>
  <si>
    <t>2855</t>
  </si>
  <si>
    <t>592</t>
  </si>
  <si>
    <t>1058</t>
  </si>
  <si>
    <t>2393</t>
  </si>
  <si>
    <t>806</t>
  </si>
  <si>
    <t>1168</t>
  </si>
  <si>
    <t>2402</t>
  </si>
  <si>
    <t>4770</t>
  </si>
  <si>
    <t>3864</t>
  </si>
  <si>
    <t>2075</t>
  </si>
  <si>
    <t>4985</t>
  </si>
  <si>
    <t>4569</t>
  </si>
  <si>
    <t>3594</t>
  </si>
  <si>
    <t>1992</t>
  </si>
  <si>
    <t>3168</t>
  </si>
  <si>
    <t>3666</t>
  </si>
  <si>
    <t>3655</t>
  </si>
  <si>
    <t>2660</t>
  </si>
  <si>
    <t>2859</t>
  </si>
  <si>
    <t>4699</t>
  </si>
  <si>
    <t>1683</t>
  </si>
  <si>
    <t>4104</t>
  </si>
  <si>
    <t>3017</t>
  </si>
  <si>
    <t>1271</t>
  </si>
  <si>
    <t>4681</t>
  </si>
  <si>
    <t>2509</t>
  </si>
  <si>
    <t>3128</t>
  </si>
  <si>
    <t>3063</t>
  </si>
  <si>
    <t>1102</t>
  </si>
  <si>
    <t>1465</t>
  </si>
  <si>
    <t>4555</t>
  </si>
  <si>
    <t>2756</t>
  </si>
  <si>
    <t>657</t>
  </si>
  <si>
    <t>2498</t>
  </si>
  <si>
    <t>1971</t>
  </si>
  <si>
    <t>2028</t>
  </si>
  <si>
    <t>1448</t>
  </si>
  <si>
    <t>4857</t>
  </si>
  <si>
    <t>4632</t>
  </si>
  <si>
    <t>4191</t>
  </si>
  <si>
    <t>4027</t>
  </si>
  <si>
    <t>4232</t>
  </si>
  <si>
    <t>1847</t>
  </si>
  <si>
    <t>3352</t>
  </si>
  <si>
    <t>907</t>
  </si>
  <si>
    <t>4003</t>
  </si>
  <si>
    <t>738</t>
  </si>
  <si>
    <t>2919</t>
  </si>
  <si>
    <t>1988</t>
  </si>
  <si>
    <t>1645</t>
  </si>
  <si>
    <t>4002</t>
  </si>
  <si>
    <t>2767</t>
  </si>
  <si>
    <t>2066</t>
  </si>
  <si>
    <t>4371</t>
  </si>
  <si>
    <t>607</t>
  </si>
  <si>
    <t>3035</t>
  </si>
  <si>
    <t>1528</t>
  </si>
  <si>
    <t>1833</t>
  </si>
  <si>
    <t>1747</t>
  </si>
  <si>
    <t>4808</t>
  </si>
  <si>
    <t>2973</t>
  </si>
  <si>
    <t>4914</t>
  </si>
  <si>
    <t>3758</t>
  </si>
  <si>
    <t>695</t>
  </si>
  <si>
    <t>4489</t>
  </si>
  <si>
    <t>2633</t>
  </si>
  <si>
    <t>3941</t>
  </si>
  <si>
    <t>2696</t>
  </si>
  <si>
    <t>4617</t>
  </si>
  <si>
    <t>3984</t>
  </si>
  <si>
    <t>2364</t>
  </si>
  <si>
    <t>4179</t>
  </si>
  <si>
    <t>2944</t>
  </si>
  <si>
    <t>2269</t>
  </si>
  <si>
    <t>4388</t>
  </si>
  <si>
    <t>3187</t>
  </si>
  <si>
    <t>2361</t>
  </si>
  <si>
    <t>4416</t>
  </si>
  <si>
    <t>3356</t>
  </si>
  <si>
    <t>2342</t>
  </si>
  <si>
    <t>2023</t>
  </si>
  <si>
    <t>2780</t>
  </si>
  <si>
    <t>2374</t>
  </si>
  <si>
    <t>4936</t>
  </si>
  <si>
    <t>2930</t>
  </si>
  <si>
    <t>1676</t>
  </si>
  <si>
    <t>4968</t>
  </si>
  <si>
    <t>1902</t>
  </si>
  <si>
    <t>1643</t>
  </si>
  <si>
    <t>2703</t>
  </si>
  <si>
    <t>1339</t>
  </si>
  <si>
    <t>1689</t>
  </si>
  <si>
    <t>670</t>
  </si>
  <si>
    <t>1095</t>
  </si>
  <si>
    <t>520</t>
  </si>
  <si>
    <t>2569</t>
  </si>
  <si>
    <t>2151</t>
  </si>
  <si>
    <t>2081</t>
  </si>
  <si>
    <t>3777</t>
  </si>
  <si>
    <t>3618</t>
  </si>
  <si>
    <t>4648</t>
  </si>
  <si>
    <t>600</t>
  </si>
  <si>
    <t>3521</t>
  </si>
  <si>
    <t>2535</t>
  </si>
  <si>
    <t>1759</t>
  </si>
  <si>
    <t>1124</t>
  </si>
  <si>
    <t>4155</t>
  </si>
  <si>
    <t>2951</t>
  </si>
  <si>
    <t>1162</t>
  </si>
  <si>
    <t>3152</t>
  </si>
  <si>
    <t>2396</t>
  </si>
  <si>
    <t>4348</t>
  </si>
  <si>
    <t>4465</t>
  </si>
  <si>
    <t>4444</t>
  </si>
  <si>
    <t>1463</t>
  </si>
  <si>
    <t>1304</t>
  </si>
  <si>
    <t>4369</t>
  </si>
  <si>
    <t>2348</t>
  </si>
  <si>
    <t>4818</t>
  </si>
  <si>
    <t>2559</t>
  </si>
  <si>
    <t>3441</t>
  </si>
  <si>
    <t>2911</t>
  </si>
  <si>
    <t>550</t>
  </si>
  <si>
    <t>1064</t>
  </si>
  <si>
    <t>3815</t>
  </si>
  <si>
    <t>4119</t>
  </si>
  <si>
    <t>1975</t>
  </si>
  <si>
    <t>3706</t>
  </si>
  <si>
    <t>1918</t>
  </si>
  <si>
    <t>4977</t>
  </si>
  <si>
    <t>2789</t>
  </si>
  <si>
    <t>2302</t>
  </si>
  <si>
    <t>2286</t>
  </si>
  <si>
    <t>1327</t>
  </si>
  <si>
    <t>3477</t>
  </si>
  <si>
    <t>1961</t>
  </si>
  <si>
    <t>3861</t>
  </si>
  <si>
    <t>505</t>
  </si>
  <si>
    <t>3637</t>
  </si>
  <si>
    <t>522</t>
  </si>
  <si>
    <t>2506</t>
  </si>
  <si>
    <t>2519</t>
  </si>
  <si>
    <t>1559</t>
  </si>
  <si>
    <t>935</t>
  </si>
  <si>
    <t>3748</t>
  </si>
  <si>
    <t>4382</t>
  </si>
  <si>
    <t>681</t>
  </si>
  <si>
    <t>1791</t>
  </si>
  <si>
    <t>1371</t>
  </si>
  <si>
    <t>3473</t>
  </si>
  <si>
    <t>4200</t>
  </si>
  <si>
    <t>1965</t>
  </si>
  <si>
    <t>3129</t>
  </si>
  <si>
    <t>1350</t>
  </si>
  <si>
    <t>3433</t>
  </si>
  <si>
    <t>2422</t>
  </si>
  <si>
    <t>722</t>
  </si>
  <si>
    <t>4832</t>
  </si>
  <si>
    <t>2712</t>
  </si>
  <si>
    <t>1545</t>
  </si>
  <si>
    <t>4582</t>
  </si>
  <si>
    <t>4385</t>
  </si>
  <si>
    <t>2399</t>
  </si>
  <si>
    <t>860</t>
  </si>
  <si>
    <t>2045</t>
  </si>
  <si>
    <t>1156</t>
  </si>
  <si>
    <t>1328</t>
  </si>
  <si>
    <t>2305</t>
  </si>
  <si>
    <t>4353</t>
  </si>
  <si>
    <t>2847</t>
  </si>
  <si>
    <t>4817</t>
  </si>
  <si>
    <t>1972</t>
  </si>
  <si>
    <t>2419</t>
  </si>
  <si>
    <t>702</t>
  </si>
  <si>
    <t>1931</t>
  </si>
  <si>
    <t>2866</t>
  </si>
  <si>
    <t>1675</t>
  </si>
  <si>
    <t>4034</t>
  </si>
  <si>
    <t>1502</t>
  </si>
  <si>
    <t>4182</t>
  </si>
  <si>
    <t>3398</t>
  </si>
  <si>
    <t>1662</t>
  </si>
  <si>
    <t>3259</t>
  </si>
  <si>
    <t>3026</t>
  </si>
  <si>
    <t>3942</t>
  </si>
  <si>
    <t>1027</t>
  </si>
  <si>
    <t>2802</t>
  </si>
  <si>
    <t>3965</t>
  </si>
  <si>
    <t>4637</t>
  </si>
  <si>
    <t>3827</t>
  </si>
  <si>
    <t>3516</t>
  </si>
  <si>
    <t>959</t>
  </si>
  <si>
    <t>717</t>
  </si>
  <si>
    <t>4647</t>
  </si>
  <si>
    <t>3794</t>
  </si>
  <si>
    <t>2794</t>
  </si>
  <si>
    <t>1191</t>
  </si>
  <si>
    <t>815</t>
  </si>
  <si>
    <t>4638</t>
  </si>
  <si>
    <t>2577</t>
  </si>
  <si>
    <t>3510</t>
  </si>
  <si>
    <t>3638</t>
  </si>
  <si>
    <t>2209</t>
  </si>
  <si>
    <t>1600</t>
  </si>
  <si>
    <t>2523</t>
  </si>
  <si>
    <t>1905</t>
  </si>
  <si>
    <t>1427</t>
  </si>
  <si>
    <t>4691</t>
  </si>
  <si>
    <t>1529</t>
  </si>
  <si>
    <t>2669</t>
  </si>
  <si>
    <t>2532</t>
  </si>
  <si>
    <t>2801</t>
  </si>
  <si>
    <t>3344</t>
  </si>
  <si>
    <t>1451</t>
  </si>
  <si>
    <t>4510</t>
  </si>
  <si>
    <t>1332</t>
  </si>
  <si>
    <t>643</t>
  </si>
  <si>
    <t>3557</t>
  </si>
  <si>
    <t>4661</t>
  </si>
  <si>
    <t>2856</t>
  </si>
  <si>
    <t>744</t>
  </si>
  <si>
    <t>4127</t>
  </si>
  <si>
    <t>2433</t>
  </si>
  <si>
    <t>1028</t>
  </si>
  <si>
    <t>3857</t>
  </si>
  <si>
    <t>1217</t>
  </si>
  <si>
    <t>3856</t>
  </si>
  <si>
    <t>2403</t>
  </si>
  <si>
    <t>1801</t>
  </si>
  <si>
    <t>4341</t>
  </si>
  <si>
    <t>872</t>
  </si>
  <si>
    <t>1560</t>
  </si>
  <si>
    <t>976</t>
  </si>
  <si>
    <t>4892</t>
  </si>
  <si>
    <t>1698</t>
  </si>
  <si>
    <t>2155</t>
  </si>
  <si>
    <t>1527</t>
  </si>
  <si>
    <t>3207</t>
  </si>
  <si>
    <t>3414</t>
  </si>
  <si>
    <t>2835</t>
  </si>
  <si>
    <t>1302</t>
  </si>
  <si>
    <t>2312</t>
  </si>
  <si>
    <t>3884</t>
  </si>
  <si>
    <t>3298</t>
  </si>
  <si>
    <t>1441</t>
  </si>
  <si>
    <t>4787</t>
  </si>
  <si>
    <t>2787</t>
  </si>
  <si>
    <t>1229</t>
  </si>
  <si>
    <t>2735</t>
  </si>
  <si>
    <t>4601</t>
  </si>
  <si>
    <t>3830</t>
  </si>
  <si>
    <t>2487</t>
  </si>
  <si>
    <t>1678</t>
  </si>
  <si>
    <t>4438</t>
  </si>
  <si>
    <t>1190</t>
  </si>
  <si>
    <t>2692</t>
  </si>
  <si>
    <t>2508</t>
  </si>
  <si>
    <t>687</t>
  </si>
  <si>
    <t>4379</t>
  </si>
  <si>
    <t>2295</t>
  </si>
  <si>
    <t>2026</t>
  </si>
  <si>
    <t>2776</t>
  </si>
  <si>
    <t>3290</t>
  </si>
  <si>
    <t>718</t>
  </si>
  <si>
    <t>1812</t>
  </si>
  <si>
    <t>2127</t>
  </si>
  <si>
    <t>4123</t>
  </si>
  <si>
    <t>1756</t>
  </si>
  <si>
    <t>4507</t>
  </si>
  <si>
    <t>597</t>
  </si>
  <si>
    <t>4467</t>
  </si>
  <si>
    <t>3787</t>
  </si>
  <si>
    <t>2924</t>
  </si>
  <si>
    <t>641</t>
  </si>
  <si>
    <t>4896</t>
  </si>
  <si>
    <t>1123</t>
  </si>
  <si>
    <t>4237</t>
  </si>
  <si>
    <t>1829</t>
  </si>
  <si>
    <t>3630</t>
  </si>
  <si>
    <t>4394</t>
  </si>
  <si>
    <t>3977</t>
  </si>
  <si>
    <t>4589</t>
  </si>
  <si>
    <t>1411</t>
  </si>
  <si>
    <t>3059</t>
  </si>
  <si>
    <t>1203</t>
  </si>
  <si>
    <t>1083</t>
  </si>
  <si>
    <t>2240</t>
  </si>
  <si>
    <t>1396</t>
  </si>
  <si>
    <t>1468</t>
  </si>
  <si>
    <t>1094</t>
  </si>
  <si>
    <t>776</t>
  </si>
  <si>
    <t>1728</t>
  </si>
  <si>
    <t>4227</t>
  </si>
  <si>
    <t>3481</t>
  </si>
  <si>
    <t>4971</t>
  </si>
  <si>
    <t>2489</t>
  </si>
  <si>
    <t>4704</t>
  </si>
  <si>
    <t>1986</t>
  </si>
  <si>
    <t>1952</t>
  </si>
  <si>
    <t>1573</t>
  </si>
  <si>
    <t>2114</t>
  </si>
  <si>
    <t>1205</t>
  </si>
  <si>
    <t>1039</t>
  </si>
  <si>
    <t>3289</t>
  </si>
  <si>
    <t>4763</t>
  </si>
  <si>
    <t>3893</t>
  </si>
  <si>
    <t>2459</t>
  </si>
  <si>
    <t>1092</t>
  </si>
  <si>
    <t>2357</t>
  </si>
  <si>
    <t>1096</t>
  </si>
  <si>
    <t>3349</t>
  </si>
  <si>
    <t>3220</t>
  </si>
  <si>
    <t>4584</t>
  </si>
  <si>
    <t>4903</t>
  </si>
  <si>
    <t>3755</t>
  </si>
  <si>
    <t>4629</t>
  </si>
  <si>
    <t>3192</t>
  </si>
  <si>
    <t>2254</t>
  </si>
  <si>
    <t>841</t>
  </si>
  <si>
    <t>1978</t>
  </si>
  <si>
    <t>1263</t>
  </si>
  <si>
    <t>565</t>
  </si>
  <si>
    <t>4354</t>
  </si>
  <si>
    <t>3530</t>
  </si>
  <si>
    <t>2864</t>
  </si>
  <si>
    <t>1401</t>
  </si>
  <si>
    <t>4139</t>
  </si>
  <si>
    <t>2013</t>
  </si>
  <si>
    <t>2813</t>
  </si>
  <si>
    <t>532</t>
  </si>
  <si>
    <t>3336</t>
  </si>
  <si>
    <t>2571</t>
  </si>
  <si>
    <t>4391</t>
  </si>
  <si>
    <t>3270</t>
  </si>
  <si>
    <t>3376</t>
  </si>
  <si>
    <t>4264</t>
  </si>
  <si>
    <t>2273</t>
  </si>
  <si>
    <t>795</t>
  </si>
  <si>
    <t>1908</t>
  </si>
  <si>
    <t>1870</t>
  </si>
  <si>
    <t>3890</t>
  </si>
  <si>
    <t>2818</t>
  </si>
  <si>
    <t>764</t>
  </si>
  <si>
    <t>2163</t>
  </si>
  <si>
    <t>513</t>
  </si>
  <si>
    <t>2570</t>
  </si>
  <si>
    <t>3640</t>
  </si>
  <si>
    <t>4805</t>
  </si>
  <si>
    <t>793</t>
  </si>
  <si>
    <t>1554</t>
  </si>
  <si>
    <t>3904</t>
  </si>
  <si>
    <t>2000</t>
  </si>
  <si>
    <t>3169</t>
  </si>
  <si>
    <t>4404</t>
  </si>
  <si>
    <t>1775</t>
  </si>
  <si>
    <t>2755</t>
  </si>
  <si>
    <t>1047</t>
  </si>
  <si>
    <t>4193</t>
  </si>
  <si>
    <t>502</t>
  </si>
  <si>
    <t>1524</t>
  </si>
  <si>
    <t>4754</t>
  </si>
  <si>
    <t>3691</t>
  </si>
  <si>
    <t>1614</t>
  </si>
  <si>
    <t>2410</t>
  </si>
  <si>
    <t>794</t>
  </si>
  <si>
    <t>1569</t>
  </si>
  <si>
    <t>830</t>
  </si>
  <si>
    <t>875</t>
  </si>
  <si>
    <t>4885</t>
  </si>
  <si>
    <t>2627</t>
  </si>
  <si>
    <t>3568</t>
  </si>
  <si>
    <t>4819</t>
  </si>
  <si>
    <t>2661</t>
  </si>
  <si>
    <t>4051</t>
  </si>
  <si>
    <t>3107</t>
  </si>
  <si>
    <t>4476</t>
  </si>
  <si>
    <t>3407</t>
  </si>
  <si>
    <t>2779</t>
  </si>
  <si>
    <t>1542</t>
  </si>
  <si>
    <t>2279</t>
  </si>
  <si>
    <t>1267</t>
  </si>
  <si>
    <t>3085</t>
  </si>
  <si>
    <t>4867</t>
  </si>
  <si>
    <t>4895</t>
  </si>
  <si>
    <t>1843</t>
  </si>
  <si>
    <t>977</t>
  </si>
  <si>
    <t>909</t>
  </si>
  <si>
    <t>3019</t>
  </si>
  <si>
    <t>1712</t>
  </si>
  <si>
    <t>1771</t>
  </si>
  <si>
    <t>4889</t>
  </si>
  <si>
    <t>2814</t>
  </si>
  <si>
    <t>4461</t>
  </si>
  <si>
    <t>1226</t>
  </si>
  <si>
    <t>2917</t>
  </si>
  <si>
    <t>2693</t>
  </si>
  <si>
    <t>3765</t>
  </si>
  <si>
    <t>772</t>
  </si>
  <si>
    <t>4557</t>
  </si>
  <si>
    <t>639</t>
  </si>
  <si>
    <t>3902</t>
  </si>
  <si>
    <t>1230</t>
  </si>
  <si>
    <t>4945</t>
  </si>
  <si>
    <t>1326</t>
  </si>
  <si>
    <t>1725</t>
  </si>
  <si>
    <t>2953</t>
  </si>
  <si>
    <t>704</t>
  </si>
  <si>
    <t>4243</t>
  </si>
  <si>
    <t>2788</t>
  </si>
  <si>
    <t>2464</t>
  </si>
  <si>
    <t>4033</t>
  </si>
  <si>
    <t>4126</t>
  </si>
  <si>
    <t>3983</t>
  </si>
  <si>
    <t>3726</t>
  </si>
  <si>
    <t>4321</t>
  </si>
  <si>
    <t>4422</t>
  </si>
  <si>
    <t>2630</t>
  </si>
  <si>
    <t>1407</t>
  </si>
  <si>
    <t>1766</t>
  </si>
  <si>
    <t>3648</t>
  </si>
  <si>
    <t>4022</t>
  </si>
  <si>
    <t>3759</t>
  </si>
  <si>
    <t>3025</t>
  </si>
  <si>
    <t>4827</t>
  </si>
  <si>
    <t>2365</t>
  </si>
  <si>
    <t>3799</t>
  </si>
  <si>
    <t>2009</t>
  </si>
  <si>
    <t>2157</t>
  </si>
  <si>
    <t>1287</t>
  </si>
  <si>
    <t>2994</t>
  </si>
  <si>
    <t>4268</t>
  </si>
  <si>
    <t>4810</t>
  </si>
  <si>
    <t>4823</t>
  </si>
  <si>
    <t>924</t>
  </si>
  <si>
    <t>4565</t>
  </si>
  <si>
    <t>3696</t>
  </si>
  <si>
    <t>1919</t>
  </si>
  <si>
    <t>2614</t>
  </si>
  <si>
    <t>4201</t>
  </si>
  <si>
    <t>566</t>
  </si>
  <si>
    <t>1731</t>
  </si>
  <si>
    <t>2636</t>
  </si>
  <si>
    <t>914</t>
  </si>
  <si>
    <t>1804</t>
  </si>
  <si>
    <t>1729</t>
  </si>
  <si>
    <t>4693</t>
  </si>
  <si>
    <t>4317</t>
  </si>
  <si>
    <t>2825</t>
  </si>
  <si>
    <t>4312</t>
  </si>
  <si>
    <t>884</t>
  </si>
  <si>
    <t>2606</t>
  </si>
  <si>
    <t>1591</t>
  </si>
  <si>
    <t>4491</t>
  </si>
  <si>
    <t>4345</t>
  </si>
  <si>
    <t>784</t>
  </si>
  <si>
    <t>1060</t>
  </si>
  <si>
    <t>2406</t>
  </si>
  <si>
    <t>4406</t>
  </si>
  <si>
    <t>1368</t>
  </si>
  <si>
    <t>2775</t>
  </si>
  <si>
    <t>4662</t>
  </si>
  <si>
    <t>3958</t>
  </si>
  <si>
    <t>1223</t>
  </si>
  <si>
    <t>3831</t>
  </si>
  <si>
    <t>1129</t>
  </si>
  <si>
    <t>4525</t>
  </si>
  <si>
    <t>2092</t>
  </si>
  <si>
    <t>4600</t>
  </si>
  <si>
    <t>2117</t>
  </si>
  <si>
    <t>4836</t>
  </si>
  <si>
    <t>4964</t>
  </si>
  <si>
    <t>904</t>
  </si>
  <si>
    <t>4679</t>
  </si>
  <si>
    <t>3247</t>
  </si>
  <si>
    <t>4781</t>
  </si>
  <si>
    <t>1900</t>
  </si>
  <si>
    <t>2526</t>
  </si>
  <si>
    <t>2898</t>
  </si>
  <si>
    <t>1875</t>
  </si>
  <si>
    <t>1359</t>
  </si>
  <si>
    <t>2718</t>
  </si>
  <si>
    <t>3108</t>
  </si>
  <si>
    <t>725</t>
  </si>
  <si>
    <t>1004</t>
  </si>
  <si>
    <t>4527</t>
  </si>
  <si>
    <t>551</t>
  </si>
  <si>
    <t>4067</t>
  </si>
  <si>
    <t>791</t>
  </si>
  <si>
    <t>3601</t>
  </si>
  <si>
    <t>1375</t>
  </si>
  <si>
    <t>839</t>
  </si>
  <si>
    <t>1778</t>
  </si>
  <si>
    <t>508</t>
  </si>
  <si>
    <t>2123</t>
  </si>
  <si>
    <t>4462</t>
  </si>
  <si>
    <t>4494</t>
  </si>
  <si>
    <t>1958</t>
  </si>
  <si>
    <t>949</t>
  </si>
  <si>
    <t>577</t>
  </si>
  <si>
    <t>2255</t>
  </si>
  <si>
    <t>647</t>
  </si>
  <si>
    <t>2990</t>
  </si>
  <si>
    <t>4854</t>
  </si>
  <si>
    <t>543</t>
  </si>
  <si>
    <t>2445</t>
  </si>
  <si>
    <t>1181</t>
  </si>
  <si>
    <t>2650</t>
  </si>
  <si>
    <t>3612</t>
  </si>
  <si>
    <t>2507</t>
  </si>
  <si>
    <t>3511</t>
  </si>
  <si>
    <t>2839</t>
  </si>
  <si>
    <t>1312</t>
  </si>
  <si>
    <t>4698</t>
  </si>
  <si>
    <t>4440</t>
  </si>
  <si>
    <t>902</t>
  </si>
  <si>
    <t>1567</t>
  </si>
  <si>
    <t>2208</t>
  </si>
  <si>
    <t>1935</t>
  </si>
  <si>
    <t>1177</t>
  </si>
  <si>
    <t>2058</t>
  </si>
  <si>
    <t>1575</t>
  </si>
  <si>
    <t>2201</t>
  </si>
  <si>
    <t>4167</t>
  </si>
  <si>
    <t>1697</t>
  </si>
  <si>
    <t>3378</t>
  </si>
  <si>
    <t>4599</t>
  </si>
  <si>
    <t>1946</t>
  </si>
  <si>
    <t>3995</t>
  </si>
  <si>
    <t>2631</t>
  </si>
  <si>
    <t>3633</t>
  </si>
  <si>
    <t>3077</t>
  </si>
  <si>
    <t>3772</t>
  </si>
  <si>
    <t>3260</t>
  </si>
  <si>
    <t>1525</t>
  </si>
  <si>
    <t>4503</t>
  </si>
  <si>
    <t>3037</t>
  </si>
  <si>
    <t>1940</t>
  </si>
  <si>
    <t>2397</t>
  </si>
  <si>
    <t>871</t>
  </si>
  <si>
    <t>1970</t>
  </si>
  <si>
    <t>1692</t>
  </si>
  <si>
    <t>1157</t>
  </si>
  <si>
    <t>4230</t>
  </si>
  <si>
    <t>761</t>
  </si>
  <si>
    <t>4949</t>
  </si>
  <si>
    <t>2162</t>
  </si>
  <si>
    <t>2586</t>
  </si>
  <si>
    <t>2470</t>
  </si>
  <si>
    <t>4651</t>
  </si>
  <si>
    <t>3276</t>
  </si>
  <si>
    <t>1517</t>
  </si>
  <si>
    <t>2576</t>
  </si>
  <si>
    <t>2337</t>
  </si>
  <si>
    <t>3697</t>
  </si>
  <si>
    <t>4267</t>
  </si>
  <si>
    <t>3266</t>
  </si>
  <si>
    <t>3371</t>
  </si>
  <si>
    <t>4843</t>
  </si>
  <si>
    <t>3930</t>
  </si>
  <si>
    <t>3074</t>
  </si>
  <si>
    <t>3741</t>
  </si>
  <si>
    <t>1739</t>
  </si>
  <si>
    <t>1883</t>
  </si>
  <si>
    <t>3974</t>
  </si>
  <si>
    <t>4412</t>
  </si>
  <si>
    <t>2007</t>
  </si>
  <si>
    <t>2405</t>
  </si>
  <si>
    <t>4575</t>
  </si>
  <si>
    <t>3045</t>
  </si>
  <si>
    <t>3345</t>
  </si>
  <si>
    <t>3646</t>
  </si>
  <si>
    <t>1306</t>
  </si>
  <si>
    <t>2987</t>
  </si>
  <si>
    <t>3820</t>
  </si>
  <si>
    <t>1749</t>
  </si>
  <si>
    <t>4045</t>
  </si>
  <si>
    <t>4410</t>
  </si>
  <si>
    <t>1032</t>
  </si>
  <si>
    <t>3634</t>
  </si>
  <si>
    <t>2828</t>
  </si>
  <si>
    <t>726</t>
  </si>
  <si>
    <t>3728</t>
  </si>
  <si>
    <t>2646</t>
  </si>
  <si>
    <t>4105</t>
  </si>
  <si>
    <t>2903</t>
  </si>
  <si>
    <t>3316</t>
  </si>
  <si>
    <t>4875</t>
  </si>
  <si>
    <t>3606</t>
  </si>
  <si>
    <t>707</t>
  </si>
  <si>
    <t>1962</t>
  </si>
  <si>
    <t>2904</t>
  </si>
  <si>
    <t>2643</t>
  </si>
  <si>
    <t>3793</t>
  </si>
  <si>
    <t>920</t>
  </si>
  <si>
    <t>4327</t>
  </si>
  <si>
    <t>2921</t>
  </si>
  <si>
    <t>1516</t>
  </si>
  <si>
    <t>3372</t>
  </si>
  <si>
    <t>4639</t>
  </si>
  <si>
    <t>544</t>
  </si>
  <si>
    <t>1646</t>
  </si>
  <si>
    <t>3834</t>
  </si>
  <si>
    <t>4460</t>
  </si>
  <si>
    <t>2016</t>
  </si>
  <si>
    <t>3302</t>
  </si>
  <si>
    <t>2822</t>
  </si>
  <si>
    <t>2778</t>
  </si>
  <si>
    <t>4417</t>
  </si>
  <si>
    <t>2896</t>
  </si>
  <si>
    <t>3531</t>
  </si>
  <si>
    <t>644</t>
  </si>
  <si>
    <t>2546</t>
  </si>
  <si>
    <t>4688</t>
  </si>
  <si>
    <t>1685</t>
  </si>
  <si>
    <t>2129</t>
  </si>
  <si>
    <t>2306</t>
  </si>
  <si>
    <t>3267</t>
  </si>
  <si>
    <t>2998</t>
  </si>
  <si>
    <t>1137</t>
  </si>
  <si>
    <t>2481</t>
  </si>
  <si>
    <t>1615</t>
  </si>
  <si>
    <t>2234</t>
  </si>
  <si>
    <t>2484</t>
  </si>
  <si>
    <t>3704</t>
  </si>
  <si>
    <t>2439</t>
  </si>
  <si>
    <t>2385</t>
  </si>
  <si>
    <t>941</t>
  </si>
  <si>
    <t>1951</t>
  </si>
  <si>
    <t>3826</t>
  </si>
  <si>
    <t>3727</t>
  </si>
  <si>
    <t>601</t>
  </si>
  <si>
    <t>4351</t>
  </si>
  <si>
    <t>1563</t>
  </si>
  <si>
    <t>3342</t>
  </si>
  <si>
    <t>4192</t>
  </si>
  <si>
    <t>1809</t>
  </si>
  <si>
    <t>820</t>
  </si>
  <si>
    <t>4576</t>
  </si>
  <si>
    <t>3360</t>
  </si>
  <si>
    <t>2566</t>
  </si>
  <si>
    <t>3426</t>
  </si>
  <si>
    <t>4707</t>
  </si>
  <si>
    <t>3073</t>
  </si>
  <si>
    <t>2019</t>
  </si>
  <si>
    <t>1382</t>
  </si>
  <si>
    <t>4129</t>
  </si>
  <si>
    <t>4951</t>
  </si>
  <si>
    <t>1428</t>
  </si>
  <si>
    <t>3340</t>
  </si>
  <si>
    <t>1638</t>
  </si>
  <si>
    <t>638</t>
  </si>
  <si>
    <t>570</t>
  </si>
  <si>
    <t>3994</t>
  </si>
  <si>
    <t>2830</t>
  </si>
  <si>
    <t>3495</t>
  </si>
  <si>
    <t>3461</t>
  </si>
  <si>
    <t>4363</t>
  </si>
  <si>
    <t>2872</t>
  </si>
  <si>
    <t>4536</t>
  </si>
  <si>
    <t>727</t>
  </si>
  <si>
    <t>3113</t>
  </si>
  <si>
    <t>3080</t>
  </si>
  <si>
    <t>1792</t>
  </si>
  <si>
    <t>690</t>
  </si>
  <si>
    <t>1140</t>
  </si>
  <si>
    <t>4910</t>
  </si>
  <si>
    <t>3545</t>
  </si>
  <si>
    <t>3286</t>
  </si>
  <si>
    <t>1107</t>
  </si>
  <si>
    <t>1755</t>
  </si>
  <si>
    <t>3445</t>
  </si>
  <si>
    <t>1865</t>
  </si>
  <si>
    <t>4490</t>
  </si>
  <si>
    <t>4988</t>
  </si>
  <si>
    <t>846</t>
  </si>
  <si>
    <t>1571</t>
  </si>
  <si>
    <t>2136</t>
  </si>
  <si>
    <t>2474</t>
  </si>
  <si>
    <t>1402</t>
  </si>
  <si>
    <t>767</t>
  </si>
  <si>
    <t>997</t>
  </si>
  <si>
    <t>3263</t>
  </si>
  <si>
    <t>2314</t>
  </si>
  <si>
    <t>645</t>
  </si>
  <si>
    <t>4029</t>
  </si>
  <si>
    <t>1893</t>
  </si>
  <si>
    <t>2242</t>
  </si>
  <si>
    <t>1046</t>
  </si>
  <si>
    <t>1495</t>
  </si>
  <si>
    <t>1738</t>
  </si>
  <si>
    <t>2087</t>
  </si>
  <si>
    <t>1085</t>
  </si>
  <si>
    <t>2281</t>
  </si>
  <si>
    <t>1183</t>
  </si>
  <si>
    <t>2432</t>
  </si>
  <si>
    <t>2982</t>
  </si>
  <si>
    <t>922</t>
  </si>
  <si>
    <t>998</t>
  </si>
  <si>
    <t>3689</t>
  </si>
  <si>
    <t>2737</t>
  </si>
  <si>
    <t>2974</t>
  </si>
  <si>
    <t>2760</t>
  </si>
  <si>
    <t>4906</t>
  </si>
  <si>
    <t>1288</t>
  </si>
  <si>
    <t>2952</t>
  </si>
  <si>
    <t>4621</t>
  </si>
  <si>
    <t>2989</t>
  </si>
  <si>
    <t>3675</t>
  </si>
  <si>
    <t>847</t>
  </si>
  <si>
    <t>4861</t>
  </si>
  <si>
    <t>3527</t>
  </si>
  <si>
    <t>3504</t>
  </si>
  <si>
    <t>1169</t>
  </si>
  <si>
    <t>1796</t>
  </si>
  <si>
    <t>1388</t>
  </si>
  <si>
    <t>4332</t>
  </si>
  <si>
    <t>4081</t>
  </si>
  <si>
    <t>4739</t>
  </si>
  <si>
    <t>4820</t>
  </si>
  <si>
    <t>613</t>
  </si>
  <si>
    <t>4174</t>
  </si>
  <si>
    <t>3072</t>
  </si>
  <si>
    <t>4588</t>
  </si>
  <si>
    <t>1912</t>
  </si>
  <si>
    <t>2658</t>
  </si>
  <si>
    <t>3532</t>
  </si>
  <si>
    <t>2431</t>
  </si>
  <si>
    <t>4844</t>
  </si>
  <si>
    <t>1980</t>
  </si>
  <si>
    <t>2250</t>
  </si>
  <si>
    <t>2657</t>
  </si>
  <si>
    <t>582</t>
  </si>
  <si>
    <t>2318</t>
  </si>
  <si>
    <t>4658</t>
  </si>
  <si>
    <t>2485</t>
  </si>
  <si>
    <t>1842</t>
  </si>
  <si>
    <t>4058</t>
  </si>
  <si>
    <t>2391</t>
  </si>
  <si>
    <t>1748</t>
  </si>
  <si>
    <t>2587</t>
  </si>
  <si>
    <t>1717</t>
  </si>
  <si>
    <t>4908</t>
  </si>
  <si>
    <t>2186</t>
  </si>
  <si>
    <t>4995</t>
  </si>
  <si>
    <t>2707</t>
  </si>
  <si>
    <t>1939</t>
  </si>
  <si>
    <t>2184</t>
  </si>
  <si>
    <t>3951</t>
  </si>
  <si>
    <t>1282</t>
  </si>
  <si>
    <t>3154</t>
  </si>
  <si>
    <t>4625</t>
  </si>
  <si>
    <t>4096</t>
  </si>
  <si>
    <t>796</t>
  </si>
  <si>
    <t>4088</t>
  </si>
  <si>
    <t>2783</t>
  </si>
  <si>
    <t>3721</t>
  </si>
  <si>
    <t>4973</t>
  </si>
  <si>
    <t>4079</t>
  </si>
  <si>
    <t>4689</t>
  </si>
  <si>
    <t>1049</t>
  </si>
  <si>
    <t>1494</t>
  </si>
  <si>
    <t>3373</t>
  </si>
  <si>
    <t>2565</t>
  </si>
  <si>
    <t>4643</t>
  </si>
  <si>
    <t>2076</t>
  </si>
  <si>
    <t>3604</t>
  </si>
  <si>
    <t>1309</t>
  </si>
  <si>
    <t>1634</t>
  </si>
  <si>
    <t>4314</t>
  </si>
  <si>
    <t>4627</t>
  </si>
  <si>
    <t>4710</t>
  </si>
  <si>
    <t>4041</t>
  </si>
  <si>
    <t>3566</t>
  </si>
  <si>
    <t>763</t>
  </si>
  <si>
    <t>4540</t>
  </si>
  <si>
    <t>2860</t>
  </si>
  <si>
    <t>3699</t>
  </si>
  <si>
    <t>671</t>
  </si>
  <si>
    <t>4954</t>
  </si>
  <si>
    <t>3763</t>
  </si>
  <si>
    <t>3832</t>
  </si>
  <si>
    <t>3858</t>
  </si>
  <si>
    <t>2771</t>
  </si>
  <si>
    <t>1444</t>
  </si>
  <si>
    <t>3596</t>
  </si>
  <si>
    <t>4493</t>
  </si>
  <si>
    <t>4645</t>
  </si>
  <si>
    <t>4830</t>
  </si>
  <si>
    <t>2721</t>
  </si>
  <si>
    <t>3851</t>
  </si>
  <si>
    <t>596</t>
  </si>
  <si>
    <t>3323</t>
  </si>
  <si>
    <t>3664</t>
  </si>
  <si>
    <t>3057</t>
  </si>
  <si>
    <t>4916</t>
  </si>
  <si>
    <t>4318</t>
  </si>
  <si>
    <t>631</t>
  </si>
  <si>
    <t>2249</t>
  </si>
  <si>
    <t>1481</t>
  </si>
  <si>
    <t>3218</t>
  </si>
  <si>
    <t>2238</t>
  </si>
  <si>
    <t>3944</t>
  </si>
  <si>
    <t>4772</t>
  </si>
  <si>
    <t>1863</t>
  </si>
  <si>
    <t>4743</t>
  </si>
  <si>
    <t>3264</t>
  </si>
  <si>
    <t>4566</t>
  </si>
  <si>
    <t>3981</t>
  </si>
  <si>
    <t>3718</t>
  </si>
  <si>
    <t>2349</t>
  </si>
  <si>
    <t>3363</t>
  </si>
  <si>
    <t>1955</t>
  </si>
  <si>
    <t>2946</t>
  </si>
  <si>
    <t>4675</t>
  </si>
  <si>
    <t>4428</t>
  </si>
  <si>
    <t>4071</t>
  </si>
  <si>
    <t>2098</t>
  </si>
  <si>
    <t>2001</t>
  </si>
  <si>
    <t>3645</t>
  </si>
  <si>
    <t>3257</t>
  </si>
  <si>
    <t>4801</t>
  </si>
  <si>
    <t>2301</t>
  </si>
  <si>
    <t>3030</t>
  </si>
  <si>
    <t>729</t>
  </si>
  <si>
    <t>1104</t>
  </si>
  <si>
    <t>1891</t>
  </si>
  <si>
    <t>594</t>
  </si>
  <si>
    <t>2522</t>
  </si>
  <si>
    <t>825</t>
  </si>
  <si>
    <t>3116</t>
  </si>
  <si>
    <t>537</t>
  </si>
  <si>
    <t>1857</t>
  </si>
  <si>
    <t>3404</t>
  </si>
  <si>
    <t>4143</t>
  </si>
  <si>
    <t>2759</t>
  </si>
  <si>
    <t>2588</t>
  </si>
  <si>
    <t>985</t>
  </si>
  <si>
    <t>4430</t>
  </si>
  <si>
    <t>1873</t>
  </si>
  <si>
    <t>2529</t>
  </si>
  <si>
    <t>3617</t>
  </si>
  <si>
    <t>599</t>
  </si>
  <si>
    <t>4185</t>
  </si>
  <si>
    <t>4853</t>
  </si>
  <si>
    <t>4635</t>
  </si>
  <si>
    <t>1221</t>
  </si>
  <si>
    <t>2394</t>
  </si>
  <si>
    <t>1484</t>
  </si>
  <si>
    <t>3803</t>
  </si>
  <si>
    <t>4948</t>
  </si>
  <si>
    <t>4927</t>
  </si>
  <si>
    <t>3806</t>
  </si>
  <si>
    <t>1505</t>
  </si>
  <si>
    <t>4642</t>
  </si>
  <si>
    <t>2543</t>
  </si>
  <si>
    <t>4091</t>
  </si>
  <si>
    <t>3701</t>
  </si>
  <si>
    <t>2983</t>
  </si>
  <si>
    <t>887</t>
  </si>
  <si>
    <t>4296</t>
  </si>
  <si>
    <t>2694</t>
  </si>
  <si>
    <t>1761</t>
  </si>
  <si>
    <t>2053</t>
  </si>
  <si>
    <t>518</t>
  </si>
  <si>
    <t>2024</t>
  </si>
  <si>
    <t>531</t>
  </si>
  <si>
    <t>632</t>
  </si>
  <si>
    <t>3715</t>
  </si>
  <si>
    <t>4307</t>
  </si>
  <si>
    <t>2088</t>
  </si>
  <si>
    <t>1840</t>
  </si>
  <si>
    <t>1674</t>
  </si>
  <si>
    <t>1735</t>
  </si>
  <si>
    <t>4211</t>
  </si>
  <si>
    <t>3940</t>
  </si>
  <si>
    <t>604</t>
  </si>
  <si>
    <t>2241</t>
  </si>
  <si>
    <t>4408</t>
  </si>
  <si>
    <t>3028</t>
  </si>
  <si>
    <t>4062</t>
  </si>
  <si>
    <t>1348</t>
  </si>
  <si>
    <t>2181</t>
  </si>
  <si>
    <t>1020</t>
  </si>
  <si>
    <t>2438</t>
  </si>
  <si>
    <t>3597</t>
  </si>
  <si>
    <t>3193</t>
  </si>
  <si>
    <t>950</t>
  </si>
  <si>
    <t>3132</t>
  </si>
  <si>
    <t>3791</t>
  </si>
  <si>
    <t>703</t>
  </si>
  <si>
    <t>3602</t>
  </si>
  <si>
    <t>1254</t>
  </si>
  <si>
    <t>4365</t>
  </si>
  <si>
    <t>1526</t>
  </si>
  <si>
    <t>3144</t>
  </si>
  <si>
    <t>4026</t>
  </si>
  <si>
    <t>3559</t>
  </si>
  <si>
    <t>2610</t>
  </si>
  <si>
    <t>2051</t>
  </si>
  <si>
    <t>1508</t>
  </si>
  <si>
    <t>1285</t>
  </si>
  <si>
    <t>1219</t>
  </si>
  <si>
    <t>697</t>
  </si>
  <si>
    <t>948</t>
  </si>
  <si>
    <t>1773</t>
  </si>
  <si>
    <t>1445</t>
  </si>
  <si>
    <t>2143</t>
  </si>
  <si>
    <t>2723</t>
  </si>
  <si>
    <t>918</t>
  </si>
  <si>
    <t>4531</t>
  </si>
  <si>
    <t>1881</t>
  </si>
  <si>
    <t>2156</t>
  </si>
  <si>
    <t>2277</t>
  </si>
  <si>
    <t>4720</t>
  </si>
  <si>
    <t>2089</t>
  </si>
  <si>
    <t>732</t>
  </si>
  <si>
    <t>3457</t>
  </si>
  <si>
    <t>873</t>
  </si>
  <si>
    <t>4112</t>
  </si>
  <si>
    <t>1822</t>
  </si>
  <si>
    <t>1315</t>
  </si>
  <si>
    <t>3548</t>
  </si>
  <si>
    <t>2926</t>
  </si>
  <si>
    <t>4796</t>
  </si>
  <si>
    <t>3962</t>
  </si>
  <si>
    <t>4459</t>
  </si>
  <si>
    <t>3047</t>
  </si>
  <si>
    <t>2947</t>
  </si>
  <si>
    <t>3756</t>
  </si>
  <si>
    <t>1459</t>
  </si>
  <si>
    <t>1450</t>
  </si>
  <si>
    <t>4881</t>
  </si>
  <si>
    <t>3038</t>
  </si>
  <si>
    <t>4619</t>
  </si>
  <si>
    <t>964</t>
  </si>
  <si>
    <t>3256</t>
  </si>
  <si>
    <t>3052</t>
  </si>
  <si>
    <t>3542</t>
  </si>
  <si>
    <t>2267</t>
  </si>
  <si>
    <t>940</t>
  </si>
  <si>
    <t>701</t>
  </si>
  <si>
    <t>1868</t>
  </si>
  <si>
    <t>1097</t>
  </si>
  <si>
    <t>583</t>
  </si>
  <si>
    <t>3023</t>
  </si>
  <si>
    <t>1851</t>
  </si>
  <si>
    <t>2311</t>
  </si>
  <si>
    <t>724</t>
  </si>
  <si>
    <t>2418</t>
  </si>
  <si>
    <t>1924</t>
  </si>
  <si>
    <t>916</t>
  </si>
  <si>
    <t>4333</t>
  </si>
  <si>
    <t>4346</t>
  </si>
  <si>
    <t>4378</t>
  </si>
  <si>
    <t>538</t>
  </si>
  <si>
    <t>4744</t>
  </si>
  <si>
    <t>1741</t>
  </si>
  <si>
    <t>2649</t>
  </si>
  <si>
    <t>2720</t>
  </si>
  <si>
    <t>2425</t>
  </si>
  <si>
    <t>3292</t>
  </si>
  <si>
    <t>3999</t>
  </si>
  <si>
    <t>899</t>
  </si>
  <si>
    <t>501</t>
  </si>
  <si>
    <t>2705</t>
  </si>
  <si>
    <t>2514</t>
  </si>
  <si>
    <t>1886</t>
  </si>
  <si>
    <t>3467</t>
  </si>
  <si>
    <t>2400</t>
  </si>
  <si>
    <t>3334</t>
  </si>
  <si>
    <t>1419</t>
  </si>
  <si>
    <t>719</t>
  </si>
  <si>
    <t>1977</t>
  </si>
  <si>
    <t>1949</t>
  </si>
  <si>
    <t>1641</t>
  </si>
  <si>
    <t>4788</t>
  </si>
  <si>
    <t>2252</t>
  </si>
  <si>
    <t>4811</t>
  </si>
  <si>
    <t>3908</t>
  </si>
  <si>
    <t>3434</t>
  </si>
  <si>
    <t>937</t>
  </si>
  <si>
    <t>3485</t>
  </si>
  <si>
    <t>4513</t>
  </si>
  <si>
    <t>3757</t>
  </si>
  <si>
    <t>1860</t>
  </si>
  <si>
    <t>2581</t>
  </si>
  <si>
    <t>2894</t>
  </si>
  <si>
    <t>1286</t>
  </si>
  <si>
    <t>3798</t>
  </si>
  <si>
    <t>3774</t>
  </si>
  <si>
    <t>4161</t>
  </si>
  <si>
    <t>1204</t>
  </si>
  <si>
    <t>1783</t>
  </si>
  <si>
    <t>4413</t>
  </si>
  <si>
    <t>4751</t>
  </si>
  <si>
    <t>4514</t>
  </si>
  <si>
    <t>2681</t>
  </si>
  <si>
    <t>4434</t>
  </si>
  <si>
    <t>1237</t>
  </si>
  <si>
    <t>1930</t>
  </si>
  <si>
    <t>3420</t>
  </si>
  <si>
    <t>3764</t>
  </si>
  <si>
    <t>1630</t>
  </si>
  <si>
    <t>750</t>
  </si>
  <si>
    <t>3386</t>
  </si>
  <si>
    <t>4216</t>
  </si>
  <si>
    <t>3393</t>
  </si>
  <si>
    <t>1479</t>
  </si>
  <si>
    <t>4814</t>
  </si>
  <si>
    <t>3381</t>
  </si>
  <si>
    <t>1608</t>
  </si>
  <si>
    <t>3139</t>
  </si>
  <si>
    <t>2152</t>
  </si>
  <si>
    <t>3967</t>
  </si>
  <si>
    <t>517</t>
  </si>
  <si>
    <t>4254</t>
  </si>
  <si>
    <t>926</t>
  </si>
  <si>
    <t>2027</t>
  </si>
  <si>
    <t>4560</t>
  </si>
  <si>
    <t>1194</t>
  </si>
  <si>
    <t>1746</t>
  </si>
  <si>
    <t>3403</t>
  </si>
  <si>
    <t>3027</t>
  </si>
  <si>
    <t>3619</t>
  </si>
  <si>
    <t>4297</t>
  </si>
  <si>
    <t>4068</t>
  </si>
  <si>
    <t>4813</t>
  </si>
  <si>
    <t>4537</t>
  </si>
  <si>
    <t>2210</t>
  </si>
  <si>
    <t>3952</t>
  </si>
  <si>
    <t>3537</t>
  </si>
  <si>
    <t>2287</t>
  </si>
  <si>
    <t>3668</t>
  </si>
  <si>
    <t>609</t>
  </si>
  <si>
    <t>4511</t>
  </si>
  <si>
    <t>4935</t>
  </si>
  <si>
    <t>4684</t>
  </si>
  <si>
    <t>4604</t>
  </si>
  <si>
    <t>2671</t>
  </si>
  <si>
    <t>911</t>
  </si>
  <si>
    <t>4900</t>
  </si>
  <si>
    <t>4097</t>
  </si>
  <si>
    <t>827</t>
  </si>
  <si>
    <t>2194</t>
  </si>
  <si>
    <t>3921</t>
  </si>
  <si>
    <t>4593</t>
  </si>
  <si>
    <t>1442</t>
  </si>
  <si>
    <t>1087</t>
  </si>
  <si>
    <t>623</t>
  </si>
  <si>
    <t>1220</t>
  </si>
  <si>
    <t>3468</t>
  </si>
  <si>
    <t>692</t>
  </si>
  <si>
    <t>1167</t>
  </si>
  <si>
    <t>1470</t>
  </si>
  <si>
    <t>1835</t>
  </si>
  <si>
    <t>1416</t>
  </si>
  <si>
    <t>4793</t>
  </si>
  <si>
    <t>4940</t>
  </si>
  <si>
    <t>1534</t>
  </si>
  <si>
    <t>1871</t>
  </si>
  <si>
    <t>982</t>
  </si>
  <si>
    <t>970</t>
  </si>
  <si>
    <t>1901</t>
  </si>
  <si>
    <t>3614</t>
  </si>
  <si>
    <t>2176</t>
  </si>
  <si>
    <t>2942</t>
  </si>
  <si>
    <t>2728</t>
  </si>
  <si>
    <t>1985</t>
  </si>
  <si>
    <t>4670</t>
  </si>
  <si>
    <t>3844</t>
  </si>
  <si>
    <t>3737</t>
  </si>
  <si>
    <t>4137</t>
  </si>
  <si>
    <t>4737</t>
  </si>
  <si>
    <t>2545</t>
  </si>
  <si>
    <t>624</t>
  </si>
  <si>
    <t>4177</t>
  </si>
  <si>
    <t>1915</t>
  </si>
  <si>
    <t>2218</t>
  </si>
  <si>
    <t>3024</t>
  </si>
  <si>
    <t>2165</t>
  </si>
  <si>
    <t>1917</t>
  </si>
  <si>
    <t>4165</t>
  </si>
  <si>
    <t>2704</t>
  </si>
  <si>
    <t>2363</t>
  </si>
  <si>
    <t>1213</t>
  </si>
  <si>
    <t>2727</t>
  </si>
  <si>
    <t>2538</t>
  </si>
  <si>
    <t>3632</t>
  </si>
  <si>
    <t>4496</t>
  </si>
  <si>
    <t>1660</t>
  </si>
  <si>
    <t>2975</t>
  </si>
  <si>
    <t>1496</t>
  </si>
  <si>
    <t>2073</t>
  </si>
  <si>
    <t>2549</t>
  </si>
  <si>
    <t>1817</t>
  </si>
  <si>
    <t>1562</t>
  </si>
  <si>
    <t>3119</t>
  </si>
  <si>
    <t>2112</t>
  </si>
  <si>
    <t>809</t>
  </si>
  <si>
    <t>4396</t>
  </si>
  <si>
    <t>4943</t>
  </si>
  <si>
    <t>4605</t>
  </si>
  <si>
    <t>4372</t>
  </si>
  <si>
    <t>4700</t>
  </si>
  <si>
    <t>3615</t>
  </si>
  <si>
    <t>4579</t>
  </si>
  <si>
    <t>1537</t>
  </si>
  <si>
    <t>1346</t>
  </si>
  <si>
    <t>4149</t>
  </si>
  <si>
    <t>1215</t>
  </si>
  <si>
    <t>1430</t>
  </si>
  <si>
    <t>1161</t>
  </si>
  <si>
    <t>1290</t>
  </si>
  <si>
    <t>2436</t>
  </si>
  <si>
    <t>1701</t>
  </si>
  <si>
    <t>966</t>
  </si>
  <si>
    <t>3623</t>
  </si>
  <si>
    <t>1173</t>
  </si>
  <si>
    <t>3966</t>
  </si>
  <si>
    <t>3020</t>
  </si>
  <si>
    <t>3622</t>
  </si>
  <si>
    <t>2054</t>
  </si>
  <si>
    <t>4222</t>
  </si>
  <si>
    <t>2367</t>
  </si>
  <si>
    <t>1588</t>
  </si>
  <si>
    <t>2185</t>
  </si>
  <si>
    <t>1413</t>
  </si>
  <si>
    <t>2695</t>
  </si>
  <si>
    <t>4360</t>
  </si>
  <si>
    <t>4287</t>
  </si>
  <si>
    <t>2525</t>
  </si>
  <si>
    <t>540</t>
  </si>
  <si>
    <t>3411</t>
  </si>
  <si>
    <t>2056</t>
  </si>
  <si>
    <t>4107</t>
  </si>
  <si>
    <t>1869</t>
  </si>
  <si>
    <t>1098</t>
  </si>
  <si>
    <t>2120</t>
  </si>
  <si>
    <t>2827</t>
  </si>
  <si>
    <t>3912</t>
  </si>
  <si>
    <t>1578</t>
  </si>
  <si>
    <t>4279</t>
  </si>
  <si>
    <t>4284</t>
  </si>
  <si>
    <t>1069</t>
  </si>
  <si>
    <t>4357</t>
  </si>
  <si>
    <t>3743</t>
  </si>
  <si>
    <t>685</t>
  </si>
  <si>
    <t>2927</t>
  </si>
  <si>
    <t>1521</t>
  </si>
  <si>
    <t>4313</t>
  </si>
  <si>
    <t>3162</t>
  </si>
  <si>
    <t>4608</t>
  </si>
  <si>
    <t>1188</t>
  </si>
  <si>
    <t>2259</t>
  </si>
  <si>
    <t>2937</t>
  </si>
  <si>
    <t>3050</t>
  </si>
  <si>
    <t>2964</t>
  </si>
  <si>
    <t>2869</t>
  </si>
  <si>
    <t>735</t>
  </si>
  <si>
    <t>1715</t>
  </si>
  <si>
    <t>3001</t>
  </si>
  <si>
    <t>3752</t>
  </si>
  <si>
    <t>2688</t>
  </si>
  <si>
    <t>1403</t>
  </si>
  <si>
    <t>1239</t>
  </si>
  <si>
    <t>3639</t>
  </si>
  <si>
    <t>4992</t>
  </si>
  <si>
    <t>973</t>
  </si>
  <si>
    <t>3353</t>
  </si>
  <si>
    <t>3627</t>
  </si>
  <si>
    <t>3225</t>
  </si>
  <si>
    <t>2548</t>
  </si>
  <si>
    <t>4427</t>
  </si>
  <si>
    <t>1189</t>
  </si>
  <si>
    <t>2169</t>
  </si>
  <si>
    <t>4151</t>
  </si>
  <si>
    <t>2222</t>
  </si>
  <si>
    <t>1439</t>
  </si>
  <si>
    <t>2488</t>
  </si>
  <si>
    <t>2715</t>
  </si>
  <si>
    <t>3172</t>
  </si>
  <si>
    <t>3070</t>
  </si>
  <si>
    <t>507</t>
  </si>
  <si>
    <t>4135</t>
  </si>
  <si>
    <t>4942</t>
  </si>
  <si>
    <t>3871</t>
  </si>
  <si>
    <t>4528</t>
  </si>
  <si>
    <t>908</t>
  </si>
  <si>
    <t>3145</t>
  </si>
  <si>
    <t>3961</t>
  </si>
  <si>
    <t>1216</t>
  </si>
  <si>
    <t>2764</t>
  </si>
  <si>
    <t>790</t>
  </si>
  <si>
    <t>721</t>
  </si>
  <si>
    <t>3779</t>
  </si>
  <si>
    <t>1623</t>
  </si>
  <si>
    <t>2298</t>
  </si>
  <si>
    <t>1385</t>
  </si>
  <si>
    <t>3444</t>
  </si>
  <si>
    <t>2251</t>
  </si>
  <si>
    <t>4756</t>
  </si>
  <si>
    <t>3296</t>
  </si>
  <si>
    <t>2615</t>
  </si>
  <si>
    <t>4095</t>
  </si>
  <si>
    <t>2929</t>
  </si>
  <si>
    <t>2246</t>
  </si>
  <si>
    <t>4106</t>
  </si>
  <si>
    <t>2049</t>
  </si>
  <si>
    <t>3281</t>
  </si>
  <si>
    <t>783</t>
  </si>
  <si>
    <t>3907</t>
  </si>
  <si>
    <t>3338</t>
  </si>
  <si>
    <t>1910</t>
  </si>
  <si>
    <t>567</t>
  </si>
  <si>
    <t>1800</t>
  </si>
  <si>
    <t>2170</t>
  </si>
  <si>
    <t>778</t>
  </si>
  <si>
    <t>1395</t>
  </si>
  <si>
    <t>2444</t>
  </si>
  <si>
    <t>1838</t>
  </si>
  <si>
    <t>2378</t>
  </si>
  <si>
    <t>3776</t>
  </si>
  <si>
    <t>2036</t>
  </si>
  <si>
    <t>4712</t>
  </si>
  <si>
    <t>3572</t>
  </si>
  <si>
    <t>4730</t>
  </si>
  <si>
    <t>500</t>
  </si>
  <si>
    <t>3710</t>
  </si>
  <si>
    <t>2239</t>
  </si>
  <si>
    <t>4294</t>
  </si>
  <si>
    <t>1511</t>
  </si>
  <si>
    <t>1024</t>
  </si>
  <si>
    <t>3428</t>
  </si>
  <si>
    <t>1365</t>
  </si>
  <si>
    <t>4974</t>
  </si>
  <si>
    <t>2466</t>
  </si>
  <si>
    <t>1005</t>
  </si>
  <si>
    <t>3523</t>
  </si>
  <si>
    <t>2732</t>
  </si>
  <si>
    <t>2147</t>
  </si>
  <si>
    <t>1514</t>
  </si>
  <si>
    <t>580</t>
  </si>
  <si>
    <t>2381</t>
  </si>
  <si>
    <t>2141</t>
  </si>
  <si>
    <t>4403</t>
  </si>
  <si>
    <t>1506</t>
  </si>
  <si>
    <t>1141</t>
  </si>
  <si>
    <t>1231</t>
  </si>
  <si>
    <t>2382</t>
  </si>
  <si>
    <t>1984</t>
  </si>
  <si>
    <t>1719</t>
  </si>
  <si>
    <t>848</t>
  </si>
  <si>
    <t>2976</t>
  </si>
  <si>
    <t>1490</t>
  </si>
  <si>
    <t>4686</t>
  </si>
  <si>
    <t>3301</t>
  </si>
  <si>
    <t>2476</t>
  </si>
  <si>
    <t>3096</t>
  </si>
  <si>
    <t>1446</t>
  </si>
  <si>
    <t>2326</t>
  </si>
  <si>
    <t>2421</t>
  </si>
  <si>
    <t>4441</t>
  </si>
  <si>
    <t>4451</t>
  </si>
  <si>
    <t>1340</t>
  </si>
  <si>
    <t>2496</t>
  </si>
  <si>
    <t>2497</t>
  </si>
  <si>
    <t>1454</t>
  </si>
  <si>
    <t>4070</t>
  </si>
  <si>
    <t>4907</t>
  </si>
  <si>
    <t>677</t>
  </si>
  <si>
    <t>2395</t>
  </si>
  <si>
    <t>983</t>
  </si>
  <si>
    <t>1680</t>
  </si>
  <si>
    <t>4905</t>
  </si>
  <si>
    <t>2948</t>
  </si>
  <si>
    <t>3368</t>
  </si>
  <si>
    <t>3480</t>
  </si>
  <si>
    <t>1579</t>
  </si>
  <si>
    <t>3106</t>
  </si>
  <si>
    <t>2852</t>
  </si>
  <si>
    <t>1818</t>
  </si>
  <si>
    <t>1363</t>
  </si>
  <si>
    <t>797</t>
  </si>
  <si>
    <t>1480</t>
  </si>
  <si>
    <t>745</t>
  </si>
  <si>
    <t>1681</t>
  </si>
  <si>
    <t>4358</t>
  </si>
  <si>
    <t>1071</t>
  </si>
  <si>
    <t>1227</t>
  </si>
  <si>
    <t>1616</t>
  </si>
  <si>
    <t>877</t>
  </si>
  <si>
    <t>2351</t>
  </si>
  <si>
    <t>2652</t>
  </si>
  <si>
    <t>854</t>
  </si>
  <si>
    <t>3370</t>
  </si>
  <si>
    <t>1109</t>
  </si>
  <si>
    <t>2762</t>
  </si>
  <si>
    <t>1538</t>
  </si>
  <si>
    <t>2376</t>
  </si>
  <si>
    <t>1762</t>
  </si>
  <si>
    <t>1913</t>
  </si>
  <si>
    <t>2955</t>
  </si>
  <si>
    <t>4564</t>
  </si>
  <si>
    <t>2600</t>
  </si>
  <si>
    <t>4146</t>
  </si>
  <si>
    <t>4956</t>
  </si>
  <si>
    <t>3230</t>
  </si>
  <si>
    <t>4245</t>
  </si>
  <si>
    <t>4487</t>
  </si>
  <si>
    <t>3986</t>
  </si>
  <si>
    <t>1723</t>
  </si>
  <si>
    <t>2226</t>
  </si>
  <si>
    <t>1500</t>
  </si>
  <si>
    <t>2890</t>
  </si>
  <si>
    <t>2680</t>
  </si>
  <si>
    <t>1780</t>
  </si>
  <si>
    <t>535</t>
  </si>
  <si>
    <t>822</t>
  </si>
  <si>
    <t>2164</t>
  </si>
  <si>
    <t>2770</t>
  </si>
  <si>
    <t>3708</t>
  </si>
  <si>
    <t>4646</t>
  </si>
  <si>
    <t>972</t>
  </si>
  <si>
    <t>2583</t>
  </si>
  <si>
    <t>1808</t>
  </si>
  <si>
    <t>2849</t>
  </si>
  <si>
    <t>683</t>
  </si>
  <si>
    <t>3175</t>
  </si>
  <si>
    <t>4304</t>
  </si>
  <si>
    <t>556</t>
  </si>
  <si>
    <t>1815</t>
  </si>
  <si>
    <t>2025</t>
  </si>
  <si>
    <t>3631</t>
  </si>
  <si>
    <t>4251</t>
  </si>
  <si>
    <t>3135</t>
  </si>
  <si>
    <t>4558</t>
  </si>
  <si>
    <t>4144</t>
  </si>
  <si>
    <t>2819</t>
  </si>
  <si>
    <t>2008</t>
  </si>
  <si>
    <t>785</t>
  </si>
  <si>
    <t>1093</t>
  </si>
  <si>
    <t>2248</t>
  </si>
  <si>
    <t>4199</t>
  </si>
  <si>
    <t>1112</t>
  </si>
  <si>
    <t>3922</t>
  </si>
  <si>
    <t>1257</t>
  </si>
  <si>
    <t>1051</t>
  </si>
  <si>
    <t>4342</t>
  </si>
  <si>
    <t>2290</t>
  </si>
  <si>
    <t>1344</t>
  </si>
  <si>
    <t>2956</t>
  </si>
  <si>
    <t>2995</t>
  </si>
  <si>
    <t>4848</t>
  </si>
  <si>
    <t>706</t>
  </si>
  <si>
    <t>4225</t>
  </si>
  <si>
    <t>2854</t>
  </si>
  <si>
    <t>3005</t>
  </si>
  <si>
    <t>3121</t>
  </si>
  <si>
    <t>2166</t>
  </si>
  <si>
    <t>4742</t>
  </si>
  <si>
    <t>3528</t>
  </si>
  <si>
    <t>4834</t>
  </si>
  <si>
    <t>3808</t>
  </si>
  <si>
    <t>831</t>
  </si>
  <si>
    <t>4520</t>
  </si>
  <si>
    <t>4329</t>
  </si>
  <si>
    <t>3579</t>
  </si>
  <si>
    <t>4554</t>
  </si>
  <si>
    <t>2146</t>
  </si>
  <si>
    <t>4871</t>
  </si>
  <si>
    <t>511</t>
  </si>
  <si>
    <t>2125</t>
  </si>
  <si>
    <t>4997</t>
  </si>
  <si>
    <t>4338</t>
  </si>
  <si>
    <t>4180</t>
  </si>
  <si>
    <t>3033</t>
  </si>
  <si>
    <t>834</t>
  </si>
  <si>
    <t>4032</t>
  </si>
  <si>
    <t>2034</t>
  </si>
  <si>
    <t>3040</t>
  </si>
  <si>
    <t>3514</t>
  </si>
  <si>
    <t>780</t>
  </si>
  <si>
    <t>1192</t>
  </si>
  <si>
    <t>4280</t>
  </si>
  <si>
    <t>1297</t>
  </si>
  <si>
    <t>1284</t>
  </si>
  <si>
    <t>2434</t>
  </si>
  <si>
    <t>4204</t>
  </si>
  <si>
    <t>4436</t>
  </si>
  <si>
    <t>1541</t>
  </si>
  <si>
    <t>3805</t>
  </si>
  <si>
    <t>900</t>
  </si>
  <si>
    <t>1702</t>
  </si>
  <si>
    <t>1325</t>
  </si>
  <si>
    <t>1830</t>
  </si>
  <si>
    <t>4044</t>
  </si>
  <si>
    <t>4435</t>
  </si>
  <si>
    <t>4466</t>
  </si>
  <si>
    <t>1636</t>
  </si>
  <si>
    <t>1198</t>
  </si>
  <si>
    <t>1763</t>
  </si>
  <si>
    <t>2900</t>
  </si>
  <si>
    <t>3928</t>
  </si>
  <si>
    <t>4671</t>
  </si>
  <si>
    <t>3227</t>
  </si>
  <si>
    <t>3388</t>
  </si>
  <si>
    <t>4083</t>
  </si>
  <si>
    <t>1014</t>
  </si>
  <si>
    <t>3899</t>
  </si>
  <si>
    <t>2613</t>
  </si>
  <si>
    <t>1909</t>
  </si>
  <si>
    <t>2746</t>
  </si>
  <si>
    <t>3860</t>
  </si>
  <si>
    <t>1819</t>
  </si>
  <si>
    <t>4884</t>
  </si>
  <si>
    <t>1015</t>
  </si>
  <si>
    <t>4114</t>
  </si>
  <si>
    <t>3850</t>
  </si>
  <si>
    <t>2980</t>
  </si>
  <si>
    <t>4746</t>
  </si>
  <si>
    <t>4258</t>
  </si>
  <si>
    <t>2632</t>
  </si>
  <si>
    <t>2407</t>
  </si>
  <si>
    <t>1885</t>
  </si>
  <si>
    <t>1827</t>
  </si>
  <si>
    <t>771</t>
  </si>
  <si>
    <t>978</t>
  </si>
  <si>
    <t>2435</t>
  </si>
  <si>
    <t>4947</t>
  </si>
  <si>
    <t>2479</t>
  </si>
  <si>
    <t>2673</t>
  </si>
  <si>
    <t>1718</t>
  </si>
  <si>
    <t>4812</t>
  </si>
  <si>
    <t>2686</t>
  </si>
  <si>
    <t>4078</t>
  </si>
  <si>
    <t>4538</t>
  </si>
  <si>
    <t>1225</t>
  </si>
  <si>
    <t>2754</t>
  </si>
  <si>
    <t>3406</t>
  </si>
  <si>
    <t>3989</t>
  </si>
  <si>
    <t>4111</t>
  </si>
  <si>
    <t>1679</t>
  </si>
  <si>
    <t>3470</t>
  </si>
  <si>
    <t>3740</t>
  </si>
  <si>
    <t>4874</t>
  </si>
  <si>
    <t>3392</t>
  </si>
  <si>
    <t>2685</t>
  </si>
  <si>
    <t>4623</t>
  </si>
  <si>
    <t>712</t>
  </si>
  <si>
    <t>1577</t>
  </si>
  <si>
    <t>1393</t>
  </si>
  <si>
    <t>2777</t>
  </si>
  <si>
    <t>765</t>
  </si>
  <si>
    <t>2107</t>
  </si>
  <si>
    <t>1001</t>
  </si>
  <si>
    <t>4115</t>
  </si>
  <si>
    <t>4966</t>
  </si>
  <si>
    <t>3569</t>
  </si>
  <si>
    <t>832</t>
  </si>
  <si>
    <t>3142</t>
  </si>
  <si>
    <t>1799</t>
  </si>
  <si>
    <t>3205</t>
  </si>
  <si>
    <t>1258</t>
  </si>
  <si>
    <t>1038</t>
  </si>
  <si>
    <t>969</t>
  </si>
  <si>
    <t>3738</t>
  </si>
  <si>
    <t>1212</t>
  </si>
  <si>
    <t>1788</t>
  </si>
  <si>
    <t>3472</t>
  </si>
  <si>
    <t>572</t>
  </si>
  <si>
    <t>737</t>
  </si>
  <si>
    <t>3294</t>
  </si>
  <si>
    <t>1990</t>
  </si>
  <si>
    <t>2131</t>
  </si>
  <si>
    <t>2821</t>
  </si>
  <si>
    <t>867</t>
  </si>
  <si>
    <t>754</t>
  </si>
  <si>
    <t>4509</t>
  </si>
  <si>
    <t>2511</t>
  </si>
  <si>
    <t>4038</t>
  </si>
  <si>
    <t>1132</t>
  </si>
  <si>
    <t>4147</t>
  </si>
  <si>
    <t>4375</t>
  </si>
  <si>
    <t>2096</t>
  </si>
  <si>
    <t>1377</t>
  </si>
  <si>
    <t>3935</t>
  </si>
  <si>
    <t>579</t>
  </si>
  <si>
    <t>1672</t>
  </si>
  <si>
    <t>943</t>
  </si>
  <si>
    <t>3526</t>
  </si>
  <si>
    <t>1644</t>
  </si>
  <si>
    <t>3436</t>
  </si>
  <si>
    <t>1475</t>
  </si>
  <si>
    <t>2885</t>
  </si>
  <si>
    <t>587</t>
  </si>
  <si>
    <t>1621</t>
  </si>
  <si>
    <t>1021</t>
  </si>
  <si>
    <t>2637</t>
  </si>
  <si>
    <t>1593</t>
  </si>
  <si>
    <t>1546</t>
  </si>
  <si>
    <t>3318</t>
  </si>
  <si>
    <t>1026</t>
  </si>
  <si>
    <t>4093</t>
  </si>
  <si>
    <t>3650</t>
  </si>
  <si>
    <t>4598</t>
  </si>
  <si>
    <t>2195</t>
  </si>
  <si>
    <t>2933</t>
  </si>
  <si>
    <t>4855</t>
  </si>
  <si>
    <t>4512</t>
  </si>
  <si>
    <t>4636</t>
  </si>
  <si>
    <t>1118</t>
  </si>
  <si>
    <t>2969</t>
  </si>
  <si>
    <t>4542</t>
  </si>
  <si>
    <t>3723</t>
  </si>
  <si>
    <t>3098</t>
  </si>
  <si>
    <t>2187</t>
  </si>
  <si>
    <t>3463</t>
  </si>
  <si>
    <t>2684</t>
  </si>
  <si>
    <t>1535</t>
  </si>
  <si>
    <t>3956</t>
  </si>
  <si>
    <t>3544</t>
  </si>
  <si>
    <t>1320</t>
  </si>
  <si>
    <t>2401</t>
  </si>
  <si>
    <t>1821</t>
  </si>
  <si>
    <t>3464</t>
  </si>
  <si>
    <t>1810</t>
  </si>
  <si>
    <t>2763</t>
  </si>
  <si>
    <t>1105</t>
  </si>
  <si>
    <t>4585</t>
  </si>
  <si>
    <t>527</t>
  </si>
  <si>
    <t>2954</t>
  </si>
  <si>
    <t>2805</t>
  </si>
  <si>
    <t>3946</t>
  </si>
  <si>
    <t>1068</t>
  </si>
  <si>
    <t>1011</t>
  </si>
  <si>
    <t>876</t>
  </si>
  <si>
    <t>2800</t>
  </si>
  <si>
    <t>554</t>
  </si>
  <si>
    <t>545</t>
  </si>
  <si>
    <t>2620</t>
  </si>
  <si>
    <t>1361</t>
  </si>
  <si>
    <t>2078</t>
  </si>
  <si>
    <t>1849</t>
  </si>
  <si>
    <t>2876</t>
  </si>
  <si>
    <t>3611</t>
  </si>
  <si>
    <t>2699</t>
  </si>
  <si>
    <t>2095</t>
  </si>
  <si>
    <t>829</t>
  </si>
  <si>
    <t>2749</t>
  </si>
  <si>
    <t>3595</t>
  </si>
  <si>
    <t>3934</t>
  </si>
  <si>
    <t>1391</t>
  </si>
  <si>
    <t>3529</t>
  </si>
  <si>
    <t>4072</t>
  </si>
  <si>
    <t>882</t>
  </si>
  <si>
    <t>4356</t>
  </si>
  <si>
    <t>591</t>
  </si>
  <si>
    <t>4580</t>
  </si>
  <si>
    <t>3873</t>
  </si>
  <si>
    <t>3795</t>
  </si>
  <si>
    <t>4098</t>
  </si>
  <si>
    <t>1002</t>
  </si>
  <si>
    <t>3141</t>
  </si>
  <si>
    <t>1073</t>
  </si>
  <si>
    <t>2426</t>
  </si>
  <si>
    <t>2336</t>
  </si>
  <si>
    <t>2848</t>
  </si>
  <si>
    <t>3219</t>
  </si>
  <si>
    <t>1447</t>
  </si>
  <si>
    <t>2137</t>
  </si>
  <si>
    <t>4993</t>
  </si>
  <si>
    <t>4502</t>
  </si>
  <si>
    <t>963</t>
  </si>
  <si>
    <t>1923</t>
  </si>
  <si>
    <t>4727</t>
  </si>
  <si>
    <t>4865</t>
  </si>
  <si>
    <t>3328</t>
  </si>
  <si>
    <t>2017</t>
  </si>
  <si>
    <t>563</t>
  </si>
  <si>
    <t>3909</t>
  </si>
  <si>
    <t>1993</t>
  </si>
  <si>
    <t>4979</t>
  </si>
  <si>
    <t>3056</t>
  </si>
  <si>
    <t>2261</t>
  </si>
  <si>
    <t>1117</t>
  </si>
  <si>
    <t>3786</t>
  </si>
  <si>
    <t>4235</t>
  </si>
  <si>
    <t>4133</t>
  </si>
  <si>
    <t>3749</t>
  </si>
  <si>
    <t>3238</t>
  </si>
  <si>
    <t>802</t>
  </si>
  <si>
    <t>1292</t>
  </si>
  <si>
    <t>2121</t>
  </si>
  <si>
    <t>3076</t>
  </si>
  <si>
    <t>2416</t>
  </si>
  <si>
    <t>3867</t>
  </si>
  <si>
    <t>4716</t>
  </si>
  <si>
    <t>4687</t>
  </si>
  <si>
    <t>1844</t>
  </si>
  <si>
    <t>1108</t>
  </si>
  <si>
    <t xml:space="preserve"> snug</t>
  </si>
  <si>
    <t xml:space="preserve"> 03 63486893</t>
  </si>
  <si>
    <t xml:space="preserve"> uralgurral</t>
  </si>
  <si>
    <t xml:space="preserve"> north gregory</t>
  </si>
  <si>
    <t xml:space="preserve"> 04 81503135</t>
  </si>
  <si>
    <t>rec-291-dup-3</t>
  </si>
  <si>
    <t xml:space="preserve"> thler</t>
  </si>
  <si>
    <t xml:space="preserve"> bochmann</t>
  </si>
  <si>
    <t xml:space="preserve"> colton place</t>
  </si>
  <si>
    <t xml:space="preserve"> whittin gton</t>
  </si>
  <si>
    <t xml:space="preserve"> 02 33766449</t>
  </si>
  <si>
    <t>rec-340-dup-0</t>
  </si>
  <si>
    <t xml:space="preserve"> holdsworthy</t>
  </si>
  <si>
    <t xml:space="preserve"> 08 90875326</t>
  </si>
  <si>
    <t>rec-129-dup-4</t>
  </si>
  <si>
    <t xml:space="preserve"> 03 68238531</t>
  </si>
  <si>
    <t xml:space="preserve"> prescott street</t>
  </si>
  <si>
    <t xml:space="preserve"> floreat</t>
  </si>
  <si>
    <t xml:space="preserve"> 03 93304148</t>
  </si>
  <si>
    <t>rec-17-dup-2</t>
  </si>
  <si>
    <t xml:space="preserve"> 07 29789014</t>
  </si>
  <si>
    <t>rec-475-dup-2</t>
  </si>
  <si>
    <t xml:space="preserve"> matfhew</t>
  </si>
  <si>
    <t xml:space="preserve"> renfmey</t>
  </si>
  <si>
    <t xml:space="preserve"> 04 65408673</t>
  </si>
  <si>
    <t xml:space="preserve"> 02 16169759</t>
  </si>
  <si>
    <t xml:space="preserve"> taigum</t>
  </si>
  <si>
    <t xml:space="preserve">   christina</t>
  </si>
  <si>
    <t xml:space="preserve"> 04 58150065</t>
  </si>
  <si>
    <t xml:space="preserve"> 03 45344636</t>
  </si>
  <si>
    <t xml:space="preserve"> 07 97556444</t>
  </si>
  <si>
    <t xml:space="preserve"> 04 50423364</t>
  </si>
  <si>
    <t xml:space="preserve"> lyndon street</t>
  </si>
  <si>
    <t xml:space="preserve"> 04 27846602</t>
  </si>
  <si>
    <t xml:space="preserve"> yambira</t>
  </si>
  <si>
    <t xml:space="preserve"> atwell</t>
  </si>
  <si>
    <t xml:space="preserve"> 04 72952570</t>
  </si>
  <si>
    <t xml:space="preserve"> 02 26158732</t>
  </si>
  <si>
    <t xml:space="preserve"> wandearah</t>
  </si>
  <si>
    <t xml:space="preserve"> 03 57020471</t>
  </si>
  <si>
    <t>rec-88-dup-0</t>
  </si>
  <si>
    <t xml:space="preserve"> crighton</t>
  </si>
  <si>
    <t xml:space="preserve"> richmond west</t>
  </si>
  <si>
    <t xml:space="preserve"> 04 94398072</t>
  </si>
  <si>
    <t xml:space="preserve"> jeir park</t>
  </si>
  <si>
    <t xml:space="preserve"> 04 29480808</t>
  </si>
  <si>
    <t>rec-327-dup-2</t>
  </si>
  <si>
    <t xml:space="preserve"> marouoplace</t>
  </si>
  <si>
    <t xml:space="preserve"> sefton</t>
  </si>
  <si>
    <t xml:space="preserve"> 07 37947928</t>
  </si>
  <si>
    <t xml:space="preserve"> 03 91832862</t>
  </si>
  <si>
    <t xml:space="preserve"> hashemizadeh</t>
  </si>
  <si>
    <t xml:space="preserve"> were street</t>
  </si>
  <si>
    <t xml:space="preserve"> 04 22489585</t>
  </si>
  <si>
    <t>rec-142-dup-3</t>
  </si>
  <si>
    <t xml:space="preserve"> sun city tourist park</t>
  </si>
  <si>
    <t xml:space="preserve"> 07 00240475</t>
  </si>
  <si>
    <t>rec-373-dup-1</t>
  </si>
  <si>
    <t xml:space="preserve"> wilburd dstreet</t>
  </si>
  <si>
    <t xml:space="preserve"> blakney creek</t>
  </si>
  <si>
    <t xml:space="preserve"> 04 39122190</t>
  </si>
  <si>
    <t xml:space="preserve"> wallin</t>
  </si>
  <si>
    <t xml:space="preserve"> 07 95768996</t>
  </si>
  <si>
    <t xml:space="preserve"> 07 17477314</t>
  </si>
  <si>
    <t>rec-32-dup-0</t>
  </si>
  <si>
    <t xml:space="preserve"> bassaletti</t>
  </si>
  <si>
    <t xml:space="preserve"> 07 29330366</t>
  </si>
  <si>
    <t xml:space="preserve"> denham</t>
  </si>
  <si>
    <t xml:space="preserve"> 08 12788478</t>
  </si>
  <si>
    <t xml:space="preserve"> 07 92397909</t>
  </si>
  <si>
    <t xml:space="preserve"> natalee</t>
  </si>
  <si>
    <t xml:space="preserve"> ottewpol</t>
  </si>
  <si>
    <t xml:space="preserve"> mirbelia crescent</t>
  </si>
  <si>
    <t xml:space="preserve"> mannum</t>
  </si>
  <si>
    <t xml:space="preserve"> 04 42648233</t>
  </si>
  <si>
    <t xml:space="preserve"> 07 70129010</t>
  </si>
  <si>
    <t xml:space="preserve"> 08 52177143</t>
  </si>
  <si>
    <t xml:space="preserve"> taylor lakes retirement village</t>
  </si>
  <si>
    <t xml:space="preserve"> 07 01510906</t>
  </si>
  <si>
    <t>rec-268-dup-0</t>
  </si>
  <si>
    <t xml:space="preserve"> brinkle yvircuit</t>
  </si>
  <si>
    <t xml:space="preserve"> 07 23568026</t>
  </si>
  <si>
    <t xml:space="preserve"> mcgowan street</t>
  </si>
  <si>
    <t xml:space="preserve"> 03 42699776</t>
  </si>
  <si>
    <t xml:space="preserve"> forcett</t>
  </si>
  <si>
    <t xml:space="preserve"> 08 66774254</t>
  </si>
  <si>
    <t>rec-465-dup-0</t>
  </si>
  <si>
    <t xml:space="preserve"> 03 44014106</t>
  </si>
  <si>
    <t xml:space="preserve"> denture clnc</t>
  </si>
  <si>
    <t xml:space="preserve"> 04 28553313</t>
  </si>
  <si>
    <t xml:space="preserve">   esme</t>
  </si>
  <si>
    <t xml:space="preserve"> 03 96697431</t>
  </si>
  <si>
    <t>rec-178-dup-1</t>
  </si>
  <si>
    <t xml:space="preserve"> eric</t>
  </si>
  <si>
    <t xml:space="preserve"> werombi</t>
  </si>
  <si>
    <t xml:space="preserve"> 02 20669000</t>
  </si>
  <si>
    <t>rec-131-dup-3</t>
  </si>
  <si>
    <t xml:space="preserve"> kontogo nis</t>
  </si>
  <si>
    <t xml:space="preserve"> cadagi grove</t>
  </si>
  <si>
    <t xml:space="preserve"> the rock</t>
  </si>
  <si>
    <t xml:space="preserve"> 08 35272378</t>
  </si>
  <si>
    <t xml:space="preserve"> 07 13282239</t>
  </si>
  <si>
    <t xml:space="preserve"> pinnacles caravn park</t>
  </si>
  <si>
    <t xml:space="preserve"> peterszham</t>
  </si>
  <si>
    <t xml:space="preserve"> 07 68401879</t>
  </si>
  <si>
    <t xml:space="preserve"> rochester</t>
  </si>
  <si>
    <t xml:space="preserve"> 07 78203379</t>
  </si>
  <si>
    <t xml:space="preserve"> pignalosa</t>
  </si>
  <si>
    <t xml:space="preserve"> 02 11859566</t>
  </si>
  <si>
    <t xml:space="preserve"> 08 28725527</t>
  </si>
  <si>
    <t>rec-342-dup-0</t>
  </si>
  <si>
    <t xml:space="preserve"> 07 86233463</t>
  </si>
  <si>
    <t xml:space="preserve"> lymberis</t>
  </si>
  <si>
    <t xml:space="preserve"> tomary</t>
  </si>
  <si>
    <t xml:space="preserve"> 04 63393110</t>
  </si>
  <si>
    <t>rec-317-dup-1</t>
  </si>
  <si>
    <t xml:space="preserve"> verxo</t>
  </si>
  <si>
    <t xml:space="preserve"> whyworgy</t>
  </si>
  <si>
    <t xml:space="preserve"> 07 12077086</t>
  </si>
  <si>
    <t>rec-286-dup-2</t>
  </si>
  <si>
    <t xml:space="preserve"> early</t>
  </si>
  <si>
    <t xml:space="preserve"> currie</t>
  </si>
  <si>
    <t xml:space="preserve"> 03 02863998</t>
  </si>
  <si>
    <t xml:space="preserve"> 08 48575474</t>
  </si>
  <si>
    <t>rec-333-dup-0</t>
  </si>
  <si>
    <t xml:space="preserve"> pola</t>
  </si>
  <si>
    <t xml:space="preserve"> 07 57293359</t>
  </si>
  <si>
    <t xml:space="preserve"> monson place</t>
  </si>
  <si>
    <t xml:space="preserve"> marjories corner</t>
  </si>
  <si>
    <t xml:space="preserve"> 03 42801672</t>
  </si>
  <si>
    <t>rec-387-dup-1</t>
  </si>
  <si>
    <t xml:space="preserve"> ciaran</t>
  </si>
  <si>
    <t xml:space="preserve"> dunis</t>
  </si>
  <si>
    <t xml:space="preserve"> gingana ptreet</t>
  </si>
  <si>
    <t xml:space="preserve"> 02 94203004</t>
  </si>
  <si>
    <t xml:space="preserve"> dabson</t>
  </si>
  <si>
    <t xml:space="preserve"> 02 70897146</t>
  </si>
  <si>
    <t>rec-256-dup-1</t>
  </si>
  <si>
    <t xml:space="preserve"> mungaplace</t>
  </si>
  <si>
    <t xml:space="preserve"> hotham crescent</t>
  </si>
  <si>
    <t xml:space="preserve"> 02 90901234</t>
  </si>
  <si>
    <t>rec-252-dup-0</t>
  </si>
  <si>
    <t xml:space="preserve"> yannopoulos</t>
  </si>
  <si>
    <t xml:space="preserve"> 03 88643327</t>
  </si>
  <si>
    <t>rec-333-dup-1</t>
  </si>
  <si>
    <t xml:space="preserve"> poy</t>
  </si>
  <si>
    <t xml:space="preserve"> boonen</t>
  </si>
  <si>
    <t xml:space="preserve"> carumbi place</t>
  </si>
  <si>
    <t xml:space="preserve"> brae view</t>
  </si>
  <si>
    <t xml:space="preserve"> 08 06534320</t>
  </si>
  <si>
    <t>rec-12-dup-1</t>
  </si>
  <si>
    <t xml:space="preserve"> williamsognestreet</t>
  </si>
  <si>
    <t xml:space="preserve"> 03 70597275</t>
  </si>
  <si>
    <t>rec-161-dup-1</t>
  </si>
  <si>
    <t xml:space="preserve"> 08 36599187</t>
  </si>
  <si>
    <t xml:space="preserve"> geneva</t>
  </si>
  <si>
    <t xml:space="preserve"> 04 83974339</t>
  </si>
  <si>
    <t xml:space="preserve"> hilldale</t>
  </si>
  <si>
    <t xml:space="preserve"> 02 88380411</t>
  </si>
  <si>
    <t>rec-87-dup-2</t>
  </si>
  <si>
    <t xml:space="preserve"> 03 72947360</t>
  </si>
  <si>
    <t xml:space="preserve"> freeman street</t>
  </si>
  <si>
    <t xml:space="preserve"> 02 14318323</t>
  </si>
  <si>
    <t>rec-435-dup-0</t>
  </si>
  <si>
    <t xml:space="preserve"> booligal</t>
  </si>
  <si>
    <t xml:space="preserve"> 04 94461698</t>
  </si>
  <si>
    <t>rec-221-dup-1</t>
  </si>
  <si>
    <t>rec-444-dup-1</t>
  </si>
  <si>
    <t xml:space="preserve"> tewksburykircuit</t>
  </si>
  <si>
    <t xml:space="preserve"> 02 65852936</t>
  </si>
  <si>
    <t xml:space="preserve"> brandon</t>
  </si>
  <si>
    <t xml:space="preserve"> carless</t>
  </si>
  <si>
    <t xml:space="preserve"> want place</t>
  </si>
  <si>
    <t xml:space="preserve"> ardeer</t>
  </si>
  <si>
    <t xml:space="preserve"> 08 52702440</t>
  </si>
  <si>
    <t xml:space="preserve"> kueval</t>
  </si>
  <si>
    <t xml:space="preserve"> 07 36352693</t>
  </si>
  <si>
    <t xml:space="preserve"> diamantina crescent</t>
  </si>
  <si>
    <t xml:space="preserve"> 03 47270084</t>
  </si>
  <si>
    <t>rec-178-dup-0</t>
  </si>
  <si>
    <t xml:space="preserve"> sobczak</t>
  </si>
  <si>
    <t xml:space="preserve"> 03 25912048</t>
  </si>
  <si>
    <t xml:space="preserve"> mposy</t>
  </si>
  <si>
    <t xml:space="preserve"> east preston</t>
  </si>
  <si>
    <t xml:space="preserve"> 03 49700156</t>
  </si>
  <si>
    <t>rec-475-dup-0</t>
  </si>
  <si>
    <t xml:space="preserve"> matfsew</t>
  </si>
  <si>
    <t xml:space="preserve"> 03 32842335</t>
  </si>
  <si>
    <t xml:space="preserve"> 04 25180223</t>
  </si>
  <si>
    <t xml:space="preserve"> crawford crescent</t>
  </si>
  <si>
    <t xml:space="preserve"> 03 95273493</t>
  </si>
  <si>
    <t xml:space="preserve"> osborne</t>
  </si>
  <si>
    <t xml:space="preserve"> 08 26542447</t>
  </si>
  <si>
    <t xml:space="preserve"> polak</t>
  </si>
  <si>
    <t xml:space="preserve"> burramurra avenue</t>
  </si>
  <si>
    <t xml:space="preserve"> 02 22881655</t>
  </si>
  <si>
    <t xml:space="preserve"> girling</t>
  </si>
  <si>
    <t xml:space="preserve"> denehy place</t>
  </si>
  <si>
    <t xml:space="preserve"> 07 59757905</t>
  </si>
  <si>
    <t xml:space="preserve"> powers place</t>
  </si>
  <si>
    <t xml:space="preserve"> 03 43877960</t>
  </si>
  <si>
    <t xml:space="preserve"> 02 10060167</t>
  </si>
  <si>
    <t xml:space="preserve"> 07 29873119</t>
  </si>
  <si>
    <t>rec-164-dup-1</t>
  </si>
  <si>
    <t xml:space="preserve"> 04 54255238</t>
  </si>
  <si>
    <t xml:space="preserve"> gallnor</t>
  </si>
  <si>
    <t xml:space="preserve"> 02 73535194</t>
  </si>
  <si>
    <t xml:space="preserve"> 04 02825289</t>
  </si>
  <si>
    <t xml:space="preserve"> joly</t>
  </si>
  <si>
    <t xml:space="preserve"> steinwedel street</t>
  </si>
  <si>
    <t xml:space="preserve"> 08 63342023</t>
  </si>
  <si>
    <t xml:space="preserve"> littleton</t>
  </si>
  <si>
    <t xml:space="preserve"> 02 11741368</t>
  </si>
  <si>
    <t xml:space="preserve"> brumley</t>
  </si>
  <si>
    <t xml:space="preserve"> star close</t>
  </si>
  <si>
    <t xml:space="preserve"> windarah</t>
  </si>
  <si>
    <t xml:space="preserve"> 08 21164584</t>
  </si>
  <si>
    <t xml:space="preserve"> 02 89174058</t>
  </si>
  <si>
    <t xml:space="preserve"> kai</t>
  </si>
  <si>
    <t xml:space="preserve"> 08 77821359</t>
  </si>
  <si>
    <t xml:space="preserve"> bundock place</t>
  </si>
  <si>
    <t xml:space="preserve"> 02 50550468</t>
  </si>
  <si>
    <t>rec-85-dup-1</t>
  </si>
  <si>
    <t xml:space="preserve"> lamotte</t>
  </si>
  <si>
    <t xml:space="preserve"> elebanna</t>
  </si>
  <si>
    <t xml:space="preserve"> 03 31356852</t>
  </si>
  <si>
    <t>rec-327-dup-1</t>
  </si>
  <si>
    <t xml:space="preserve"> marou p lace</t>
  </si>
  <si>
    <t>rec-261-dup-0</t>
  </si>
  <si>
    <t xml:space="preserve"> bunbury stkteet</t>
  </si>
  <si>
    <t xml:space="preserve"> ebony's retreat</t>
  </si>
  <si>
    <t xml:space="preserve"> carlton river</t>
  </si>
  <si>
    <t xml:space="preserve"> black stump caravan</t>
  </si>
  <si>
    <t xml:space="preserve"> 02 33759507</t>
  </si>
  <si>
    <t>rec-95-dup-0</t>
  </si>
  <si>
    <t xml:space="preserve"> olivr</t>
  </si>
  <si>
    <t xml:space="preserve"> broadben tstreet</t>
  </si>
  <si>
    <t xml:space="preserve"> 03 92158600</t>
  </si>
  <si>
    <t xml:space="preserve"> thorndale</t>
  </si>
  <si>
    <t xml:space="preserve"> 07 46343781</t>
  </si>
  <si>
    <t>rec-209-dup-0</t>
  </si>
  <si>
    <t xml:space="preserve"> boothroyd</t>
  </si>
  <si>
    <t xml:space="preserve"> 02 50875978</t>
  </si>
  <si>
    <t xml:space="preserve"> lake haven</t>
  </si>
  <si>
    <t xml:space="preserve"> 04 85126404</t>
  </si>
  <si>
    <t>rec-221-dup-0</t>
  </si>
  <si>
    <t xml:space="preserve"> 07 92270380</t>
  </si>
  <si>
    <t>rec-333-dup-4</t>
  </si>
  <si>
    <t xml:space="preserve"> polly</t>
  </si>
  <si>
    <t xml:space="preserve"> springl hill</t>
  </si>
  <si>
    <t xml:space="preserve"> merriwagga</t>
  </si>
  <si>
    <t xml:space="preserve"> 07 07240250</t>
  </si>
  <si>
    <t>rec-34-dup-2</t>
  </si>
  <si>
    <t xml:space="preserve"> 08 10403188</t>
  </si>
  <si>
    <t xml:space="preserve"> noongal ecourt</t>
  </si>
  <si>
    <t>rec-397-dup-1</t>
  </si>
  <si>
    <t xml:space="preserve"> dres</t>
  </si>
  <si>
    <t xml:space="preserve"> welsby place</t>
  </si>
  <si>
    <t xml:space="preserve"> 04 22834157</t>
  </si>
  <si>
    <t xml:space="preserve"> adare stock route road</t>
  </si>
  <si>
    <t xml:space="preserve"> 02 36183028</t>
  </si>
  <si>
    <t xml:space="preserve"> whittellmcrescent</t>
  </si>
  <si>
    <t xml:space="preserve"> bakken</t>
  </si>
  <si>
    <t xml:space="preserve"> florentinedcircuit</t>
  </si>
  <si>
    <t xml:space="preserve"> acadia</t>
  </si>
  <si>
    <t xml:space="preserve"> 02 24911109</t>
  </si>
  <si>
    <t xml:space="preserve"> 07 70876698</t>
  </si>
  <si>
    <t>rec-320-dup-1</t>
  </si>
  <si>
    <t xml:space="preserve"> munrgon</t>
  </si>
  <si>
    <t xml:space="preserve"> 08 04097372</t>
  </si>
  <si>
    <t>rec-25-dup-3</t>
  </si>
  <si>
    <t xml:space="preserve"> boocock</t>
  </si>
  <si>
    <t xml:space="preserve"> feathertopnstreet</t>
  </si>
  <si>
    <t xml:space="preserve"> nulama village</t>
  </si>
  <si>
    <t xml:space="preserve"> kul in</t>
  </si>
  <si>
    <t xml:space="preserve"> 04 64048862</t>
  </si>
  <si>
    <t>rec-110-dup-2</t>
  </si>
  <si>
    <t>rec-209-dup-1</t>
  </si>
  <si>
    <t xml:space="preserve"> 02 50885978</t>
  </si>
  <si>
    <t xml:space="preserve"> 02 12417661</t>
  </si>
  <si>
    <t xml:space="preserve"> 08 83508990</t>
  </si>
  <si>
    <t>rec-245-dup-3</t>
  </si>
  <si>
    <t xml:space="preserve"> shorncliffe</t>
  </si>
  <si>
    <t xml:space="preserve"> 03 29782721</t>
  </si>
  <si>
    <t xml:space="preserve"> soulsby</t>
  </si>
  <si>
    <t xml:space="preserve"> sheep stlation</t>
  </si>
  <si>
    <t xml:space="preserve"> 02 20238914</t>
  </si>
  <si>
    <t>rec-444-dup-3</t>
  </si>
  <si>
    <t>rec-272-dup-3</t>
  </si>
  <si>
    <t xml:space="preserve"> pennefathervstreet</t>
  </si>
  <si>
    <t xml:space="preserve"> gungahlin market place</t>
  </si>
  <si>
    <t xml:space="preserve"> 03 79946430</t>
  </si>
  <si>
    <t xml:space="preserve"> 04 08330314</t>
  </si>
  <si>
    <t>rec-370-dup-1</t>
  </si>
  <si>
    <t xml:space="preserve"> nicolke</t>
  </si>
  <si>
    <t xml:space="preserve"> kandahar</t>
  </si>
  <si>
    <t>rec-403-dup-0</t>
  </si>
  <si>
    <t xml:space="preserve"> damien</t>
  </si>
  <si>
    <t xml:space="preserve"> galibal street</t>
  </si>
  <si>
    <t xml:space="preserve"> 02 21729510</t>
  </si>
  <si>
    <t>rec-142-dup-0</t>
  </si>
  <si>
    <t xml:space="preserve"> kiern</t>
  </si>
  <si>
    <t>rec-327-dup-0</t>
  </si>
  <si>
    <t>rec-55-dup-0</t>
  </si>
  <si>
    <t xml:space="preserve"> hindmarhldrive</t>
  </si>
  <si>
    <t xml:space="preserve"> 02 30517336</t>
  </si>
  <si>
    <t xml:space="preserve"> 08 98556624</t>
  </si>
  <si>
    <t xml:space="preserve"> 03 91477187</t>
  </si>
  <si>
    <t xml:space="preserve"> thomeas</t>
  </si>
  <si>
    <t xml:space="preserve"> 03 12197292</t>
  </si>
  <si>
    <t xml:space="preserve"> holsworthy</t>
  </si>
  <si>
    <t xml:space="preserve"> 08 90873526</t>
  </si>
  <si>
    <t xml:space="preserve"> bowden crescent</t>
  </si>
  <si>
    <t xml:space="preserve"> comboyne</t>
  </si>
  <si>
    <t xml:space="preserve"> 08 42291654</t>
  </si>
  <si>
    <t xml:space="preserve"> kontogonis</t>
  </si>
  <si>
    <t>rec-265-dup-2</t>
  </si>
  <si>
    <t xml:space="preserve"> 04 46430639</t>
  </si>
  <si>
    <t xml:space="preserve"> 02 46219650</t>
  </si>
  <si>
    <t>rec-142-dup-2</t>
  </si>
  <si>
    <t xml:space="preserve"> 07 00209475</t>
  </si>
  <si>
    <t xml:space="preserve"> artus</t>
  </si>
  <si>
    <t xml:space="preserve"> 07 97081790</t>
  </si>
  <si>
    <t>rec-164-dup-0</t>
  </si>
  <si>
    <t xml:space="preserve"> axt</t>
  </si>
  <si>
    <t>rec-371-dup-0</t>
  </si>
  <si>
    <t xml:space="preserve"> alex</t>
  </si>
  <si>
    <t xml:space="preserve"> 08 16361806</t>
  </si>
  <si>
    <t xml:space="preserve"> lethbridge street</t>
  </si>
  <si>
    <t xml:space="preserve"> chell</t>
  </si>
  <si>
    <t xml:space="preserve"> birabaj place</t>
  </si>
  <si>
    <t xml:space="preserve"> 08 25202119</t>
  </si>
  <si>
    <t>rec-295-dup-1</t>
  </si>
  <si>
    <t xml:space="preserve"> penquitt</t>
  </si>
  <si>
    <t xml:space="preserve"> dulvertoj street</t>
  </si>
  <si>
    <t xml:space="preserve"> villa 127</t>
  </si>
  <si>
    <t xml:space="preserve"> 07 09375527</t>
  </si>
  <si>
    <t xml:space="preserve"> 04 88207469</t>
  </si>
  <si>
    <t xml:space="preserve">   byron</t>
  </si>
  <si>
    <t xml:space="preserve"> montagu place</t>
  </si>
  <si>
    <t xml:space="preserve"> 08 46492428</t>
  </si>
  <si>
    <t xml:space="preserve"> 08 21079577</t>
  </si>
  <si>
    <t xml:space="preserve"> 02 64611942</t>
  </si>
  <si>
    <t xml:space="preserve"> 07 40304007</t>
  </si>
  <si>
    <t xml:space="preserve"> 08 63698667</t>
  </si>
  <si>
    <t xml:space="preserve"> mez ic</t>
  </si>
  <si>
    <t xml:space="preserve"> south grwfton</t>
  </si>
  <si>
    <t xml:space="preserve"> 08 36980629</t>
  </si>
  <si>
    <t xml:space="preserve"> kailek</t>
  </si>
  <si>
    <t xml:space="preserve"> hyland park</t>
  </si>
  <si>
    <t xml:space="preserve"> 07 28452423</t>
  </si>
  <si>
    <t xml:space="preserve"> 04 71545015</t>
  </si>
  <si>
    <t xml:space="preserve"> cedrela place</t>
  </si>
  <si>
    <t xml:space="preserve"> 08 67576399</t>
  </si>
  <si>
    <t>rec-136-dup-1</t>
  </si>
  <si>
    <t xml:space="preserve"> baracchi drescent</t>
  </si>
  <si>
    <t xml:space="preserve"> 08 05338587</t>
  </si>
  <si>
    <t xml:space="preserve"> christmas street</t>
  </si>
  <si>
    <t xml:space="preserve"> groveview</t>
  </si>
  <si>
    <t xml:space="preserve"> 02 23946072</t>
  </si>
  <si>
    <t>rec-153-dup-3</t>
  </si>
  <si>
    <t xml:space="preserve"> archdallcstreet</t>
  </si>
  <si>
    <t xml:space="preserve"> 04 54368605</t>
  </si>
  <si>
    <t>rec-314-dup-2</t>
  </si>
  <si>
    <t xml:space="preserve"> fullertoncfescent</t>
  </si>
  <si>
    <t xml:space="preserve"> 03 17976135</t>
  </si>
  <si>
    <t xml:space="preserve"> 03 32646414</t>
  </si>
  <si>
    <t xml:space="preserve"> 03 69823230</t>
  </si>
  <si>
    <t xml:space="preserve"> harlyo</t>
  </si>
  <si>
    <t xml:space="preserve"> knox retirement village</t>
  </si>
  <si>
    <t xml:space="preserve"> 08 05348587</t>
  </si>
  <si>
    <t xml:space="preserve"> mimosa coose</t>
  </si>
  <si>
    <t xml:space="preserve"> lyndian</t>
  </si>
  <si>
    <t xml:space="preserve"> ngunawal drive</t>
  </si>
  <si>
    <t xml:space="preserve"> abs</t>
  </si>
  <si>
    <t xml:space="preserve"> 03 45081086</t>
  </si>
  <si>
    <t>rec-489-dup-1</t>
  </si>
  <si>
    <t xml:space="preserve"> 03 38102537</t>
  </si>
  <si>
    <t xml:space="preserve"> cumberlege crescent</t>
  </si>
  <si>
    <t xml:space="preserve"> 07 70346251</t>
  </si>
  <si>
    <t xml:space="preserve"> 04 02448784</t>
  </si>
  <si>
    <t xml:space="preserve"> kopievsky</t>
  </si>
  <si>
    <t xml:space="preserve"> congo</t>
  </si>
  <si>
    <t xml:space="preserve"> 04 36693046</t>
  </si>
  <si>
    <t>rec-472-dup-3</t>
  </si>
  <si>
    <t xml:space="preserve"> shantla</t>
  </si>
  <si>
    <t xml:space="preserve"> heydon creacent</t>
  </si>
  <si>
    <t xml:space="preserve"> 02 31192252</t>
  </si>
  <si>
    <t xml:space="preserve"> jacqoona station</t>
  </si>
  <si>
    <t xml:space="preserve"> 02 68115349</t>
  </si>
  <si>
    <t>rec-464-dup-1</t>
  </si>
  <si>
    <t xml:space="preserve"> harrlqn d</t>
  </si>
  <si>
    <t xml:space="preserve"> wolfingham place</t>
  </si>
  <si>
    <t xml:space="preserve"> oakey isle wallis lke off</t>
  </si>
  <si>
    <t xml:space="preserve"> 04 10714021</t>
  </si>
  <si>
    <t xml:space="preserve"> schwetlik</t>
  </si>
  <si>
    <t xml:space="preserve"> mersey place</t>
  </si>
  <si>
    <t xml:space="preserve"> 03 97664679</t>
  </si>
  <si>
    <t>rec-116-dup-1</t>
  </si>
  <si>
    <t xml:space="preserve"> dews</t>
  </si>
  <si>
    <t>rec-489-dup-0</t>
  </si>
  <si>
    <t xml:space="preserve"> 04 79652515</t>
  </si>
  <si>
    <t xml:space="preserve"> pryer</t>
  </si>
  <si>
    <t xml:space="preserve"> aldcorn place</t>
  </si>
  <si>
    <t xml:space="preserve"> 04 80502041</t>
  </si>
  <si>
    <t xml:space="preserve"> ardmona</t>
  </si>
  <si>
    <t xml:space="preserve"> 03 31822979</t>
  </si>
  <si>
    <t xml:space="preserve"> 03 57899311</t>
  </si>
  <si>
    <t xml:space="preserve"> 04 97248243</t>
  </si>
  <si>
    <t>rec-342-dup-2</t>
  </si>
  <si>
    <t xml:space="preserve"> 07 82633463</t>
  </si>
  <si>
    <t xml:space="preserve"> paroo place</t>
  </si>
  <si>
    <t xml:space="preserve"> noolabi</t>
  </si>
  <si>
    <t xml:space="preserve"> 08 51111781</t>
  </si>
  <si>
    <t xml:space="preserve"> 03 95258904</t>
  </si>
  <si>
    <t xml:space="preserve"> cotter place</t>
  </si>
  <si>
    <t xml:space="preserve"> 07 78515666</t>
  </si>
  <si>
    <t xml:space="preserve">   john-paul</t>
  </si>
  <si>
    <t xml:space="preserve"> fimister circuit</t>
  </si>
  <si>
    <t xml:space="preserve"> hindmarsh west</t>
  </si>
  <si>
    <t xml:space="preserve"> 07 82055671</t>
  </si>
  <si>
    <t xml:space="preserve"> 03 69400508</t>
  </si>
  <si>
    <t>rec-7-dup-2</t>
  </si>
  <si>
    <t xml:space="preserve"> wgite</t>
  </si>
  <si>
    <t xml:space="preserve"> 04 96318245</t>
  </si>
  <si>
    <t xml:space="preserve"> liersch</t>
  </si>
  <si>
    <t xml:space="preserve"> toms crescent</t>
  </si>
  <si>
    <t xml:space="preserve"> 02 41986824</t>
  </si>
  <si>
    <t>rec-160-dup-1</t>
  </si>
  <si>
    <t xml:space="preserve"> berresford</t>
  </si>
  <si>
    <t xml:space="preserve"> bulwarra close</t>
  </si>
  <si>
    <t xml:space="preserve"> 04 17068174</t>
  </si>
  <si>
    <t xml:space="preserve"> dumauesw</t>
  </si>
  <si>
    <t xml:space="preserve"> 07 55452516</t>
  </si>
  <si>
    <t xml:space="preserve"> dudek</t>
  </si>
  <si>
    <t xml:space="preserve"> aurora close</t>
  </si>
  <si>
    <t xml:space="preserve"> naygoosdy</t>
  </si>
  <si>
    <t xml:space="preserve"> ross</t>
  </si>
  <si>
    <t xml:space="preserve"> 08 38980035</t>
  </si>
  <si>
    <t xml:space="preserve"> krajewski</t>
  </si>
  <si>
    <t xml:space="preserve"> wellwood</t>
  </si>
  <si>
    <t xml:space="preserve"> 08 93865373</t>
  </si>
  <si>
    <t>rec-181-dup-3</t>
  </si>
  <si>
    <t xml:space="preserve"> allandale</t>
  </si>
  <si>
    <t xml:space="preserve"> 07 84405739</t>
  </si>
  <si>
    <t xml:space="preserve"> lindisfarme</t>
  </si>
  <si>
    <t xml:space="preserve">   alexia</t>
  </si>
  <si>
    <t xml:space="preserve"> 07 85605605</t>
  </si>
  <si>
    <t xml:space="preserve"> sunday creek</t>
  </si>
  <si>
    <t xml:space="preserve"> 03 25712048</t>
  </si>
  <si>
    <t xml:space="preserve"> 03 02594170</t>
  </si>
  <si>
    <t xml:space="preserve"> aspinallcstreet</t>
  </si>
  <si>
    <t xml:space="preserve"> brodzky place</t>
  </si>
  <si>
    <t xml:space="preserve"> yarrowee</t>
  </si>
  <si>
    <t xml:space="preserve"> 02 05241985</t>
  </si>
  <si>
    <t>rec-272-dup-0</t>
  </si>
  <si>
    <t xml:space="preserve"> whinfield</t>
  </si>
  <si>
    <t xml:space="preserve"> 03 94154016</t>
  </si>
  <si>
    <t>rec-253-dup-0</t>
  </si>
  <si>
    <t xml:space="preserve"> nichofas</t>
  </si>
  <si>
    <t xml:space="preserve"> 03 24390212</t>
  </si>
  <si>
    <t>rec-17-dup-1</t>
  </si>
  <si>
    <t xml:space="preserve"> 07 28879014</t>
  </si>
  <si>
    <t>rec-326-dup-1</t>
  </si>
  <si>
    <t xml:space="preserve"> buriwll</t>
  </si>
  <si>
    <t xml:space="preserve"> lower beechmont</t>
  </si>
  <si>
    <t xml:space="preserve"> 08 94895267</t>
  </si>
  <si>
    <t xml:space="preserve"> 08 04484145</t>
  </si>
  <si>
    <t xml:space="preserve"> kerrigan street</t>
  </si>
  <si>
    <t xml:space="preserve"> 02 86715707</t>
  </si>
  <si>
    <t>rec-245-dup-1</t>
  </si>
  <si>
    <t>rec-4-dup-1</t>
  </si>
  <si>
    <t xml:space="preserve"> 03 08342135</t>
  </si>
  <si>
    <t xml:space="preserve"> 08 11918739</t>
  </si>
  <si>
    <t xml:space="preserve"> 02 25655120</t>
  </si>
  <si>
    <t xml:space="preserve"> 03 66957726</t>
  </si>
  <si>
    <t xml:space="preserve">   tegan</t>
  </si>
  <si>
    <t xml:space="preserve"> 04 34386390</t>
  </si>
  <si>
    <t xml:space="preserve"> 03 14012076</t>
  </si>
  <si>
    <t>rec-373-dup-0</t>
  </si>
  <si>
    <t xml:space="preserve"> wilburd dtreet</t>
  </si>
  <si>
    <t xml:space="preserve"> 04 30122190</t>
  </si>
  <si>
    <t xml:space="preserve"> livingston avenue</t>
  </si>
  <si>
    <t xml:space="preserve"> wychwood</t>
  </si>
  <si>
    <t xml:space="preserve"> 07 13885554</t>
  </si>
  <si>
    <t xml:space="preserve">   kenneth</t>
  </si>
  <si>
    <t xml:space="preserve"> winchester downs</t>
  </si>
  <si>
    <t xml:space="preserve"> 07 96575349</t>
  </si>
  <si>
    <t xml:space="preserve"> harrland</t>
  </si>
  <si>
    <t>rec-340-dup-1</t>
  </si>
  <si>
    <t>rec-353-dup-0</t>
  </si>
  <si>
    <t xml:space="preserve"> wirraway crexcent</t>
  </si>
  <si>
    <t xml:space="preserve"> 07 02453477</t>
  </si>
  <si>
    <t xml:space="preserve"> keys crescent</t>
  </si>
  <si>
    <t xml:space="preserve"> 08 31230521</t>
  </si>
  <si>
    <t xml:space="preserve"> negrin</t>
  </si>
  <si>
    <t xml:space="preserve"> 07 22999842</t>
  </si>
  <si>
    <t xml:space="preserve"> 02 15084453</t>
  </si>
  <si>
    <t xml:space="preserve"> 08 62967612</t>
  </si>
  <si>
    <t>rec-465-dup-1</t>
  </si>
  <si>
    <t xml:space="preserve"> william wilkim crescent</t>
  </si>
  <si>
    <t xml:space="preserve"> 04 67639723</t>
  </si>
  <si>
    <t>rec-440-dup-2</t>
  </si>
  <si>
    <t xml:space="preserve"> tasg</t>
  </si>
  <si>
    <t xml:space="preserve"> 02 13888278</t>
  </si>
  <si>
    <t xml:space="preserve"> nicola</t>
  </si>
  <si>
    <t xml:space="preserve"> nguyenz</t>
  </si>
  <si>
    <t xml:space="preserve"> 07 77510676</t>
  </si>
  <si>
    <t>rec-89-dup-2</t>
  </si>
  <si>
    <t xml:space="preserve"> currie corescent</t>
  </si>
  <si>
    <t xml:space="preserve"> dumaresq</t>
  </si>
  <si>
    <t xml:space="preserve"> 03 15606757</t>
  </si>
  <si>
    <t xml:space="preserve"> alexandre</t>
  </si>
  <si>
    <t xml:space="preserve"> kinkead street</t>
  </si>
  <si>
    <t xml:space="preserve"> 02 86335922</t>
  </si>
  <si>
    <t>rec-353-dup-2</t>
  </si>
  <si>
    <t xml:space="preserve"> 07 02454377</t>
  </si>
  <si>
    <t xml:space="preserve"> 08 83697770</t>
  </si>
  <si>
    <t>rec-479-dup-0</t>
  </si>
  <si>
    <t xml:space="preserve"> aaron</t>
  </si>
  <si>
    <t xml:space="preserve"> 02 24851863</t>
  </si>
  <si>
    <t>rec-367-dup-2</t>
  </si>
  <si>
    <t xml:space="preserve"> pickless treet</t>
  </si>
  <si>
    <t>rec-320-dup-0</t>
  </si>
  <si>
    <t>rec-180-dup-2</t>
  </si>
  <si>
    <t xml:space="preserve"> way churchioll</t>
  </si>
  <si>
    <t xml:space="preserve"> cabbage tree</t>
  </si>
  <si>
    <t xml:space="preserve"> 07 78848402</t>
  </si>
  <si>
    <t xml:space="preserve"> mccawleyxztreet</t>
  </si>
  <si>
    <t xml:space="preserve"> 02 98580669</t>
  </si>
  <si>
    <t xml:space="preserve"> 08 33668356</t>
  </si>
  <si>
    <t xml:space="preserve"> stefonair</t>
  </si>
  <si>
    <t xml:space="preserve"> 03 47433487</t>
  </si>
  <si>
    <t>rec-48-dup-1</t>
  </si>
  <si>
    <t xml:space="preserve"> raftopoulos</t>
  </si>
  <si>
    <t xml:space="preserve"> juanne</t>
  </si>
  <si>
    <t xml:space="preserve"> forest glen</t>
  </si>
  <si>
    <t xml:space="preserve"> 08 42048081</t>
  </si>
  <si>
    <t>rec-318-dup-2</t>
  </si>
  <si>
    <t xml:space="preserve"> jye</t>
  </si>
  <si>
    <t xml:space="preserve"> brumlcey</t>
  </si>
  <si>
    <t>rec-249-dup-2</t>
  </si>
  <si>
    <t xml:space="preserve"> le grand</t>
  </si>
  <si>
    <t xml:space="preserve"> halley street</t>
  </si>
  <si>
    <t xml:space="preserve"> 08 92330471</t>
  </si>
  <si>
    <t xml:space="preserve"> collier vlge</t>
  </si>
  <si>
    <t xml:space="preserve"> toothdale</t>
  </si>
  <si>
    <t xml:space="preserve"> 02 32848940</t>
  </si>
  <si>
    <t>rec-129-dup-1</t>
  </si>
  <si>
    <t xml:space="preserve"> 07 49527159</t>
  </si>
  <si>
    <t>rec-106-dup-3</t>
  </si>
  <si>
    <t>rec-11-dup-0</t>
  </si>
  <si>
    <t xml:space="preserve"> harland place</t>
  </si>
  <si>
    <t xml:space="preserve"> 08 99325977</t>
  </si>
  <si>
    <t>rec-435-dup-3</t>
  </si>
  <si>
    <t xml:space="preserve"> 04 13711203</t>
  </si>
  <si>
    <t xml:space="preserve"> marion grove retirement vlge</t>
  </si>
  <si>
    <t xml:space="preserve"> murrabit</t>
  </si>
  <si>
    <t xml:space="preserve"> 07 78208496</t>
  </si>
  <si>
    <t xml:space="preserve"> kaissa</t>
  </si>
  <si>
    <t xml:space="preserve"> dashwood retreat</t>
  </si>
  <si>
    <t xml:space="preserve"> auburj</t>
  </si>
  <si>
    <t xml:space="preserve"> 07 30410564</t>
  </si>
  <si>
    <t xml:space="preserve"> riddei</t>
  </si>
  <si>
    <t xml:space="preserve"> 02 40868304</t>
  </si>
  <si>
    <t>rec-153-dup-1</t>
  </si>
  <si>
    <t xml:space="preserve"> 08 28910603</t>
  </si>
  <si>
    <t xml:space="preserve"> 02 18357553</t>
  </si>
  <si>
    <t xml:space="preserve"> 03 93002095</t>
  </si>
  <si>
    <t>rec-440-dup-1</t>
  </si>
  <si>
    <t xml:space="preserve"> stud brandywine</t>
  </si>
  <si>
    <t xml:space="preserve"> lambie place</t>
  </si>
  <si>
    <t xml:space="preserve"> 07 56779828</t>
  </si>
  <si>
    <t xml:space="preserve"> molvig street</t>
  </si>
  <si>
    <t xml:space="preserve"> maribyrnong</t>
  </si>
  <si>
    <t xml:space="preserve"> 08 37305005</t>
  </si>
  <si>
    <t>rec-345-dup-0</t>
  </si>
  <si>
    <t xml:space="preserve"> manuka circle</t>
  </si>
  <si>
    <t xml:space="preserve"> mutchilba</t>
  </si>
  <si>
    <t xml:space="preserve"> 08 77369444</t>
  </si>
  <si>
    <t xml:space="preserve"> sindorff</t>
  </si>
  <si>
    <t xml:space="preserve"> 03 78628359</t>
  </si>
  <si>
    <t xml:space="preserve"> downer place</t>
  </si>
  <si>
    <t xml:space="preserve"> 02 49165696</t>
  </si>
  <si>
    <t>rec-434-dup-2</t>
  </si>
  <si>
    <t>rec-56-dup-1</t>
  </si>
  <si>
    <t xml:space="preserve"> crouah</t>
  </si>
  <si>
    <t xml:space="preserve"> matrews</t>
  </si>
  <si>
    <t xml:space="preserve"> 07 29650811</t>
  </si>
  <si>
    <t xml:space="preserve"> 08 74575260</t>
  </si>
  <si>
    <t xml:space="preserve"> nsdw</t>
  </si>
  <si>
    <t xml:space="preserve"> 07 09500923</t>
  </si>
  <si>
    <t>rec-495-dup-1</t>
  </si>
  <si>
    <t xml:space="preserve"> abercrombiecircuit</t>
  </si>
  <si>
    <t xml:space="preserve"> binnalong</t>
  </si>
  <si>
    <t xml:space="preserve"> 03 63133315</t>
  </si>
  <si>
    <t>rec-202-dup-1</t>
  </si>
  <si>
    <t xml:space="preserve"> biznca</t>
  </si>
  <si>
    <t xml:space="preserve"> 07 34510804</t>
  </si>
  <si>
    <t>rec-258-dup-3</t>
  </si>
  <si>
    <t xml:space="preserve"> 04 55632608</t>
  </si>
  <si>
    <t xml:space="preserve"> dobney</t>
  </si>
  <si>
    <t xml:space="preserve"> moonya cottage</t>
  </si>
  <si>
    <t xml:space="preserve"> captains flat</t>
  </si>
  <si>
    <t xml:space="preserve"> 07 78477620</t>
  </si>
  <si>
    <t xml:space="preserve"> 02 64250734</t>
  </si>
  <si>
    <t xml:space="preserve"> rainbow ridge</t>
  </si>
  <si>
    <t xml:space="preserve"> 02 98120559</t>
  </si>
  <si>
    <t xml:space="preserve"> mcilvar</t>
  </si>
  <si>
    <t xml:space="preserve"> 03 89881728</t>
  </si>
  <si>
    <t xml:space="preserve"> 08 39734802</t>
  </si>
  <si>
    <t>rec-263-dup-1</t>
  </si>
  <si>
    <t xml:space="preserve"> bridbgland</t>
  </si>
  <si>
    <t xml:space="preserve"> tubbarubba</t>
  </si>
  <si>
    <t xml:space="preserve"> coffs arbour</t>
  </si>
  <si>
    <t xml:space="preserve"> 04 70834463</t>
  </si>
  <si>
    <t xml:space="preserve"> maynard street</t>
  </si>
  <si>
    <t xml:space="preserve"> whittell creyscent</t>
  </si>
  <si>
    <t xml:space="preserve"> old abr</t>
  </si>
  <si>
    <t>rec-286-dup-3</t>
  </si>
  <si>
    <t xml:space="preserve"> northbourn avenue</t>
  </si>
  <si>
    <t>rec-180-dup-0</t>
  </si>
  <si>
    <t xml:space="preserve"> amu</t>
  </si>
  <si>
    <t xml:space="preserve"> 08 65140249</t>
  </si>
  <si>
    <t>rec-463-dup-1</t>
  </si>
  <si>
    <t xml:space="preserve"> bugslag</t>
  </si>
  <si>
    <t xml:space="preserve"> 04 23333279</t>
  </si>
  <si>
    <t>rec-483-dup-1</t>
  </si>
  <si>
    <t>rec-222-dup-0</t>
  </si>
  <si>
    <t xml:space="preserve"> elisoe</t>
  </si>
  <si>
    <t xml:space="preserve"> jonauskas</t>
  </si>
  <si>
    <t xml:space="preserve"> noelurma</t>
  </si>
  <si>
    <t xml:space="preserve"> 02 59506084</t>
  </si>
  <si>
    <t>rec-272-dup-2</t>
  </si>
  <si>
    <t xml:space="preserve"> robrrt</t>
  </si>
  <si>
    <t xml:space="preserve"> st abans</t>
  </si>
  <si>
    <t xml:space="preserve"> mckaig</t>
  </si>
  <si>
    <t xml:space="preserve"> bannerman place</t>
  </si>
  <si>
    <t xml:space="preserve"> alcomie</t>
  </si>
  <si>
    <t xml:space="preserve"> 08 23964316</t>
  </si>
  <si>
    <t>rec-265-dup-0</t>
  </si>
  <si>
    <t xml:space="preserve"> eastwonod</t>
  </si>
  <si>
    <t>rec-258-dup-0</t>
  </si>
  <si>
    <t xml:space="preserve"> balke</t>
  </si>
  <si>
    <t>rec-116-dup-2</t>
  </si>
  <si>
    <t xml:space="preserve"> blueberry hill</t>
  </si>
  <si>
    <t xml:space="preserve"> bunbur</t>
  </si>
  <si>
    <t xml:space="preserve">   drew</t>
  </si>
  <si>
    <t xml:space="preserve"> howard street</t>
  </si>
  <si>
    <t xml:space="preserve"> apt 211</t>
  </si>
  <si>
    <t xml:space="preserve"> 04 65614266</t>
  </si>
  <si>
    <t xml:space="preserve"> pridst</t>
  </si>
  <si>
    <t xml:space="preserve"> 08 88559004</t>
  </si>
  <si>
    <t xml:space="preserve"> 04 41806993</t>
  </si>
  <si>
    <t xml:space="preserve"> 02 41108994</t>
  </si>
  <si>
    <t xml:space="preserve"> zare</t>
  </si>
  <si>
    <t xml:space="preserve"> treilfbs</t>
  </si>
  <si>
    <t xml:space="preserve"> 04 64823300</t>
  </si>
  <si>
    <t>rec-57-dup-2</t>
  </si>
  <si>
    <t xml:space="preserve"> richayrdon</t>
  </si>
  <si>
    <t xml:space="preserve"> mudgeeraba market shopping centre</t>
  </si>
  <si>
    <t>rec-413-dup-0</t>
  </si>
  <si>
    <t xml:space="preserve"> marsedn</t>
  </si>
  <si>
    <t>rec-340-dup-3</t>
  </si>
  <si>
    <t xml:space="preserve"> holswoxythy</t>
  </si>
  <si>
    <t xml:space="preserve"> 02 42318221</t>
  </si>
  <si>
    <t>rec-392-dup-0</t>
  </si>
  <si>
    <t xml:space="preserve"> aikaterina</t>
  </si>
  <si>
    <t xml:space="preserve"> 04 32154442</t>
  </si>
  <si>
    <t xml:space="preserve"> mermaid plaza dental centre (cnr gold co</t>
  </si>
  <si>
    <t xml:space="preserve"> 07 59732379</t>
  </si>
  <si>
    <t>rec-129-dup-2</t>
  </si>
  <si>
    <t xml:space="preserve"> 02 83220523</t>
  </si>
  <si>
    <t>rec-458-dup-0</t>
  </si>
  <si>
    <t xml:space="preserve"> adwla</t>
  </si>
  <si>
    <t xml:space="preserve"> c f village</t>
  </si>
  <si>
    <t xml:space="preserve"> allingham</t>
  </si>
  <si>
    <t xml:space="preserve"> 08 44617567</t>
  </si>
  <si>
    <t xml:space="preserve"> inkster street</t>
  </si>
  <si>
    <t xml:space="preserve"> 07 62008791</t>
  </si>
  <si>
    <t>rec-258-dup-2</t>
  </si>
  <si>
    <t xml:space="preserve"> bldke</t>
  </si>
  <si>
    <t xml:space="preserve"> clear street</t>
  </si>
  <si>
    <t xml:space="preserve"> 04 60474653</t>
  </si>
  <si>
    <t xml:space="preserve"> alas</t>
  </si>
  <si>
    <t>rec-98-dup-2</t>
  </si>
  <si>
    <t xml:space="preserve"> pattick</t>
  </si>
  <si>
    <t xml:space="preserve"> 07 57927969</t>
  </si>
  <si>
    <t xml:space="preserve"> thomas hcrtstreet</t>
  </si>
  <si>
    <t xml:space="preserve"> frome street</t>
  </si>
  <si>
    <t xml:space="preserve"> 03 50390102</t>
  </si>
  <si>
    <t xml:space="preserve"> hutiuk</t>
  </si>
  <si>
    <t xml:space="preserve"> 03 60085898</t>
  </si>
  <si>
    <t>rec-98-dup-0</t>
  </si>
  <si>
    <t>rec-34-dup-1</t>
  </si>
  <si>
    <t>rec-85-dup-2</t>
  </si>
  <si>
    <t xml:space="preserve"> prye</t>
  </si>
  <si>
    <t>rec-317-dup-0</t>
  </si>
  <si>
    <t xml:space="preserve"> verdo</t>
  </si>
  <si>
    <t xml:space="preserve"> whyworry</t>
  </si>
  <si>
    <t>rec-191-dup-1</t>
  </si>
  <si>
    <t xml:space="preserve"> wytikn</t>
  </si>
  <si>
    <t xml:space="preserve"> 02 24811109</t>
  </si>
  <si>
    <t xml:space="preserve"> gilles</t>
  </si>
  <si>
    <t xml:space="preserve"> the carrington</t>
  </si>
  <si>
    <t xml:space="preserve"> 04 82003494</t>
  </si>
  <si>
    <t>rec-230-dup-4</t>
  </si>
  <si>
    <t xml:space="preserve"> melissa</t>
  </si>
  <si>
    <t xml:space="preserve"> purtell park</t>
  </si>
  <si>
    <t xml:space="preserve"> 08 07375602</t>
  </si>
  <si>
    <t>rec-153-dup-0</t>
  </si>
  <si>
    <t xml:space="preserve"> jolby</t>
  </si>
  <si>
    <t xml:space="preserve"> ligertwood atreet</t>
  </si>
  <si>
    <t xml:space="preserve"> 03 56434711</t>
  </si>
  <si>
    <t>rec-353-dup-3</t>
  </si>
  <si>
    <t xml:space="preserve"> lachltn</t>
  </si>
  <si>
    <t xml:space="preserve"> elwofd</t>
  </si>
  <si>
    <t xml:space="preserve"> 04 78024258</t>
  </si>
  <si>
    <t xml:space="preserve"> umina park</t>
  </si>
  <si>
    <t xml:space="preserve"> marks point</t>
  </si>
  <si>
    <t xml:space="preserve"> 02 69712493</t>
  </si>
  <si>
    <t xml:space="preserve"> westhoven street</t>
  </si>
  <si>
    <t xml:space="preserve"> 03 98579102</t>
  </si>
  <si>
    <t xml:space="preserve"> jenkinson street</t>
  </si>
  <si>
    <t xml:space="preserve"> 07 57039553</t>
  </si>
  <si>
    <t xml:space="preserve"> 07 19448114</t>
  </si>
  <si>
    <t>rec-25-dup-0</t>
  </si>
  <si>
    <t xml:space="preserve"> feathertop street</t>
  </si>
  <si>
    <t xml:space="preserve"> wilburd street</t>
  </si>
  <si>
    <t>rec-394-dup-1</t>
  </si>
  <si>
    <t xml:space="preserve"> kalorama</t>
  </si>
  <si>
    <t xml:space="preserve"> 03 31234775</t>
  </si>
  <si>
    <t xml:space="preserve"> 03 38895725</t>
  </si>
  <si>
    <t xml:space="preserve"> 02 01872162</t>
  </si>
  <si>
    <t xml:space="preserve"> 08 03523661</t>
  </si>
  <si>
    <t xml:space="preserve"> manger</t>
  </si>
  <si>
    <t xml:space="preserve"> park efton</t>
  </si>
  <si>
    <t xml:space="preserve"> 08 58069433</t>
  </si>
  <si>
    <t xml:space="preserve"> balcher</t>
  </si>
  <si>
    <t xml:space="preserve"> 02 92616633</t>
  </si>
  <si>
    <t>rec-338-dup-0</t>
  </si>
  <si>
    <t xml:space="preserve"> ajgie</t>
  </si>
  <si>
    <t xml:space="preserve"> gilgal kaveneys road</t>
  </si>
  <si>
    <t xml:space="preserve"> norwod</t>
  </si>
  <si>
    <t xml:space="preserve"> 02 18481380</t>
  </si>
  <si>
    <t>rec-209-dup-4</t>
  </si>
  <si>
    <t xml:space="preserve"> lee valley</t>
  </si>
  <si>
    <t xml:space="preserve"> 02 32933380</t>
  </si>
  <si>
    <t>rec-265-dup-1</t>
  </si>
  <si>
    <t xml:space="preserve"> clsrhe</t>
  </si>
  <si>
    <t>rec-387-dup-0</t>
  </si>
  <si>
    <t xml:space="preserve"> gingana street</t>
  </si>
  <si>
    <t xml:space="preserve"> mcmaster street</t>
  </si>
  <si>
    <t xml:space="preserve"> tambo upper</t>
  </si>
  <si>
    <t xml:space="preserve"> 03 45365751</t>
  </si>
  <si>
    <t xml:space="preserve">   shantal</t>
  </si>
  <si>
    <t>rec-262-dup-1</t>
  </si>
  <si>
    <t xml:space="preserve"> brbe is retmt vlg</t>
  </si>
  <si>
    <t xml:space="preserve"> 07 96422629</t>
  </si>
  <si>
    <t>rec-286-dup-1</t>
  </si>
  <si>
    <t xml:space="preserve"> earlh</t>
  </si>
  <si>
    <t xml:space="preserve"> nwt</t>
  </si>
  <si>
    <t xml:space="preserve"> 07 52328266</t>
  </si>
  <si>
    <t xml:space="preserve"> 08 63285096</t>
  </si>
  <si>
    <t xml:space="preserve"> carron vale</t>
  </si>
  <si>
    <t xml:space="preserve"> 08 76747292</t>
  </si>
  <si>
    <t>rec-136-dup-2</t>
  </si>
  <si>
    <t>rec-293-dup-0</t>
  </si>
  <si>
    <t xml:space="preserve"> ford place</t>
  </si>
  <si>
    <t xml:space="preserve"> 07 60296041</t>
  </si>
  <si>
    <t>rec-142-dup-1</t>
  </si>
  <si>
    <t xml:space="preserve"> kiere</t>
  </si>
  <si>
    <t>rec-440-dup-0</t>
  </si>
  <si>
    <t xml:space="preserve"> 08 32691176</t>
  </si>
  <si>
    <t>rec-12-dup-0</t>
  </si>
  <si>
    <t xml:space="preserve"> colan</t>
  </si>
  <si>
    <t xml:space="preserve"> piert</t>
  </si>
  <si>
    <t xml:space="preserve"> noble place</t>
  </si>
  <si>
    <t xml:space="preserve"> 03 13935089</t>
  </si>
  <si>
    <t>rec-273-dup-3</t>
  </si>
  <si>
    <t xml:space="preserve"> fudagi</t>
  </si>
  <si>
    <t xml:space="preserve"> 07 91023653</t>
  </si>
  <si>
    <t xml:space="preserve"> 08 62415505</t>
  </si>
  <si>
    <t xml:space="preserve"> lapsley street</t>
  </si>
  <si>
    <t xml:space="preserve"> 08 77423716</t>
  </si>
  <si>
    <t>rec-342-dup-4</t>
  </si>
  <si>
    <t xml:space="preserve"> novar straeet</t>
  </si>
  <si>
    <t xml:space="preserve"> merrimc</t>
  </si>
  <si>
    <t xml:space="preserve"> 02 58889278</t>
  </si>
  <si>
    <t>rec-458-dup-1</t>
  </si>
  <si>
    <t xml:space="preserve"> adela</t>
  </si>
  <si>
    <t xml:space="preserve"> 08 44616567</t>
  </si>
  <si>
    <t xml:space="preserve"> 07 38369826</t>
  </si>
  <si>
    <t xml:space="preserve"> 03 24286127</t>
  </si>
  <si>
    <t xml:space="preserve"> 02 84752431</t>
  </si>
  <si>
    <t xml:space="preserve"> 04 42932152</t>
  </si>
  <si>
    <t xml:space="preserve"> 04 05981875</t>
  </si>
  <si>
    <t xml:space="preserve">   tia</t>
  </si>
  <si>
    <t xml:space="preserve"> whiteley street</t>
  </si>
  <si>
    <t xml:space="preserve"> 03 15433323</t>
  </si>
  <si>
    <t xml:space="preserve"> wikkibs</t>
  </si>
  <si>
    <t xml:space="preserve"> moldehn</t>
  </si>
  <si>
    <t xml:space="preserve"> koobeja</t>
  </si>
  <si>
    <t xml:space="preserve"> 08 99687611</t>
  </si>
  <si>
    <t xml:space="preserve"> hobbs street</t>
  </si>
  <si>
    <t xml:space="preserve"> 07 78447665</t>
  </si>
  <si>
    <t xml:space="preserve"> mcgowen close</t>
  </si>
  <si>
    <t xml:space="preserve"> 08 85535378</t>
  </si>
  <si>
    <t xml:space="preserve"> 04 67838323</t>
  </si>
  <si>
    <t>rec-191-dup-0</t>
  </si>
  <si>
    <t xml:space="preserve"> 02 49175502</t>
  </si>
  <si>
    <t>rec-395-dup-4</t>
  </si>
  <si>
    <t xml:space="preserve"> flt 61</t>
  </si>
  <si>
    <t xml:space="preserve"> 08 58395241</t>
  </si>
  <si>
    <t xml:space="preserve"> blazey place</t>
  </si>
  <si>
    <t xml:space="preserve"> 04 22540603</t>
  </si>
  <si>
    <t xml:space="preserve"> 02 71809328</t>
  </si>
  <si>
    <t>rec-189-dup-0</t>
  </si>
  <si>
    <t xml:space="preserve"> 02 51002474</t>
  </si>
  <si>
    <t xml:space="preserve"> lamprrll</t>
  </si>
  <si>
    <t>rec-483-dup-2</t>
  </si>
  <si>
    <t xml:space="preserve"> dobaewy</t>
  </si>
  <si>
    <t>rec-291-dup-0</t>
  </si>
  <si>
    <t xml:space="preserve"> bochmramn</t>
  </si>
  <si>
    <t>rec-263-dup-0</t>
  </si>
  <si>
    <t xml:space="preserve"> 03 43801212</t>
  </si>
  <si>
    <t xml:space="preserve"> 03 01068560</t>
  </si>
  <si>
    <t xml:space="preserve"> 07 36467901</t>
  </si>
  <si>
    <t xml:space="preserve"> lempriere crescent</t>
  </si>
  <si>
    <t xml:space="preserve"> 08 48264670</t>
  </si>
  <si>
    <t>rec-25-dup-1</t>
  </si>
  <si>
    <t xml:space="preserve"> 07 47627511</t>
  </si>
  <si>
    <t>rec-272-dup-1</t>
  </si>
  <si>
    <t>rec-205-dup-0</t>
  </si>
  <si>
    <t xml:space="preserve"> aan</t>
  </si>
  <si>
    <t xml:space="preserve"> hibberson street</t>
  </si>
  <si>
    <t xml:space="preserve"> 04 91520149</t>
  </si>
  <si>
    <t xml:space="preserve"> stoker</t>
  </si>
  <si>
    <t xml:space="preserve"> north rocks park</t>
  </si>
  <si>
    <t xml:space="preserve"> 04 83399727</t>
  </si>
  <si>
    <t>rec-201-dup-2</t>
  </si>
  <si>
    <t xml:space="preserve"> 03 59987722</t>
  </si>
  <si>
    <t>rec-242-dup-0</t>
  </si>
  <si>
    <t>rec-164-dup-2</t>
  </si>
  <si>
    <t xml:space="preserve"> moorhous etreet</t>
  </si>
  <si>
    <t>rec-439-dup-0</t>
  </si>
  <si>
    <t xml:space="preserve"> alsop jlose</t>
  </si>
  <si>
    <t xml:space="preserve"> 04 57786920</t>
  </si>
  <si>
    <t>rec-430-dup-2</t>
  </si>
  <si>
    <t xml:space="preserve"> 04 34783616</t>
  </si>
  <si>
    <t>rec-147-dup-0</t>
  </si>
  <si>
    <t xml:space="preserve"> michaela</t>
  </si>
  <si>
    <t xml:space="preserve"> syron place</t>
  </si>
  <si>
    <t xml:space="preserve"> 08 97110699</t>
  </si>
  <si>
    <t>rec-430-dup-1</t>
  </si>
  <si>
    <t xml:space="preserve"> hpje</t>
  </si>
  <si>
    <t>rec-61-dup-0</t>
  </si>
  <si>
    <t xml:space="preserve"> matthes</t>
  </si>
  <si>
    <t xml:space="preserve"> 08 29841396</t>
  </si>
  <si>
    <t>rec-333-dup-2</t>
  </si>
  <si>
    <t xml:space="preserve"> k abg</t>
  </si>
  <si>
    <t>rec-286-dup-0</t>
  </si>
  <si>
    <t>rec-54-dup-0</t>
  </si>
  <si>
    <t xml:space="preserve"> barney ytreet</t>
  </si>
  <si>
    <t xml:space="preserve"> qlbd</t>
  </si>
  <si>
    <t xml:space="preserve"> mposu</t>
  </si>
  <si>
    <t xml:space="preserve"> munga place</t>
  </si>
  <si>
    <t xml:space="preserve"> west swan</t>
  </si>
  <si>
    <t xml:space="preserve"> 03 13496883</t>
  </si>
  <si>
    <t xml:space="preserve"> 03 22742380</t>
  </si>
  <si>
    <t xml:space="preserve"> kiziridis</t>
  </si>
  <si>
    <t xml:space="preserve"> cradle close</t>
  </si>
  <si>
    <t xml:space="preserve"> burrawan</t>
  </si>
  <si>
    <t xml:space="preserve"> 03 40172672</t>
  </si>
  <si>
    <t>rec-178-dup-2</t>
  </si>
  <si>
    <t xml:space="preserve"> sonny glen 2k1hs</t>
  </si>
  <si>
    <t>rec-395-dup-3</t>
  </si>
  <si>
    <t xml:space="preserve"> thlma</t>
  </si>
  <si>
    <t xml:space="preserve"> bungarra</t>
  </si>
  <si>
    <t xml:space="preserve"> 08 21199079</t>
  </si>
  <si>
    <t>rec-340-dup-2</t>
  </si>
  <si>
    <t xml:space="preserve"> englis tourt</t>
  </si>
  <si>
    <t>rec-392-dup-2</t>
  </si>
  <si>
    <t xml:space="preserve"> aikateina</t>
  </si>
  <si>
    <t>rec-435-dup-2</t>
  </si>
  <si>
    <t xml:space="preserve"> findlay wtreet</t>
  </si>
  <si>
    <t xml:space="preserve"> ingleubrn</t>
  </si>
  <si>
    <t xml:space="preserve"> 04 13811203</t>
  </si>
  <si>
    <t>rec-207-dup-2</t>
  </si>
  <si>
    <t xml:space="preserve"> de saliu wtreet</t>
  </si>
  <si>
    <t xml:space="preserve"> richardon</t>
  </si>
  <si>
    <t xml:space="preserve"> spourdos</t>
  </si>
  <si>
    <t xml:space="preserve"> yarrimbah</t>
  </si>
  <si>
    <t xml:space="preserve"> 04 36590490</t>
  </si>
  <si>
    <t>rec-458-dup-2</t>
  </si>
  <si>
    <t xml:space="preserve"> 07 23622196</t>
  </si>
  <si>
    <t>rec-6-dup-1</t>
  </si>
  <si>
    <t xml:space="preserve"> mtason</t>
  </si>
  <si>
    <t xml:space="preserve"> 07 26082872</t>
  </si>
  <si>
    <t xml:space="preserve"> ashfidld</t>
  </si>
  <si>
    <t>rec-276-dup-0</t>
  </si>
  <si>
    <t xml:space="preserve"> allra</t>
  </si>
  <si>
    <t xml:space="preserve"> 08 76318393</t>
  </si>
  <si>
    <t>rec-397-dup-0</t>
  </si>
  <si>
    <t xml:space="preserve"> drrw</t>
  </si>
  <si>
    <t xml:space="preserve"> melaleuca</t>
  </si>
  <si>
    <t xml:space="preserve"> 08 91259915</t>
  </si>
  <si>
    <t xml:space="preserve"> 07 18452690</t>
  </si>
  <si>
    <t>rec-68-dup-0</t>
  </si>
  <si>
    <t xml:space="preserve"> blakeston</t>
  </si>
  <si>
    <t xml:space="preserve"> jaffe</t>
  </si>
  <si>
    <t xml:space="preserve"> landellaplace</t>
  </si>
  <si>
    <t xml:space="preserve"> 04 63713577</t>
  </si>
  <si>
    <t xml:space="preserve"> whittell fbescent</t>
  </si>
  <si>
    <t>rec-252-dup-1</t>
  </si>
  <si>
    <t xml:space="preserve"> kialla east</t>
  </si>
  <si>
    <t xml:space="preserve"> 08 05765788</t>
  </si>
  <si>
    <t xml:space="preserve"> billu</t>
  </si>
  <si>
    <t xml:space="preserve"> boobialla street</t>
  </si>
  <si>
    <t xml:space="preserve"> bryntirion</t>
  </si>
  <si>
    <t xml:space="preserve"> wantina</t>
  </si>
  <si>
    <t xml:space="preserve"> 03 02830097</t>
  </si>
  <si>
    <t>rec-192-dup-1</t>
  </si>
  <si>
    <t xml:space="preserve"> blackhm strreet</t>
  </si>
  <si>
    <t>rec-333-dup-3</t>
  </si>
  <si>
    <t xml:space="preserve"> springmhgill</t>
  </si>
  <si>
    <t>rec-261-dup-3</t>
  </si>
  <si>
    <t xml:space="preserve"> dajiel</t>
  </si>
  <si>
    <t xml:space="preserve"> carltonr iver</t>
  </si>
  <si>
    <t>rec-378-dup-2</t>
  </si>
  <si>
    <t xml:space="preserve"> 08 47578342</t>
  </si>
  <si>
    <t xml:space="preserve"> ellen place</t>
  </si>
  <si>
    <t xml:space="preserve"> marathon mews</t>
  </si>
  <si>
    <t xml:space="preserve"> 08 56752882</t>
  </si>
  <si>
    <t>rec-34-dup-0</t>
  </si>
  <si>
    <t xml:space="preserve"> py lje</t>
  </si>
  <si>
    <t xml:space="preserve"> lautersha</t>
  </si>
  <si>
    <t xml:space="preserve"> mount perry</t>
  </si>
  <si>
    <t xml:space="preserve"> 08 71724440</t>
  </si>
  <si>
    <t>rec-249-dup-3</t>
  </si>
  <si>
    <t xml:space="preserve"> booroondoohnorth</t>
  </si>
  <si>
    <t xml:space="preserve"> mann</t>
  </si>
  <si>
    <t xml:space="preserve"> ngunawal tdrive</t>
  </si>
  <si>
    <t>rec-489-dup-3</t>
  </si>
  <si>
    <t>rec-11-dup-4</t>
  </si>
  <si>
    <t xml:space="preserve"> jau</t>
  </si>
  <si>
    <t xml:space="preserve"> 03 85882161</t>
  </si>
  <si>
    <t xml:space="preserve"> garad</t>
  </si>
  <si>
    <t xml:space="preserve"> 08 08026120</t>
  </si>
  <si>
    <t xml:space="preserve"> clifford crescent</t>
  </si>
  <si>
    <t xml:space="preserve"> 08 39918325</t>
  </si>
  <si>
    <t xml:space="preserve"> ashton street</t>
  </si>
  <si>
    <t xml:space="preserve"> attadandoo</t>
  </si>
  <si>
    <t xml:space="preserve"> partington</t>
  </si>
  <si>
    <t xml:space="preserve"> 08 93405204</t>
  </si>
  <si>
    <t>rec-178-dup-4</t>
  </si>
  <si>
    <t xml:space="preserve"> damala screet</t>
  </si>
  <si>
    <t>rec-291-dup-2</t>
  </si>
  <si>
    <t>rec-378-dup-4</t>
  </si>
  <si>
    <t xml:space="preserve"> uack</t>
  </si>
  <si>
    <t xml:space="preserve"> pennanth ills</t>
  </si>
  <si>
    <t xml:space="preserve"> marc</t>
  </si>
  <si>
    <t xml:space="preserve"> beadle place</t>
  </si>
  <si>
    <t xml:space="preserve"> 08 01883657</t>
  </si>
  <si>
    <t>rec-273-dup-1</t>
  </si>
  <si>
    <t xml:space="preserve"> danirl</t>
  </si>
  <si>
    <t xml:space="preserve"> fudali</t>
  </si>
  <si>
    <t>rec-222-dup-1</t>
  </si>
  <si>
    <t xml:space="preserve"> duedk</t>
  </si>
  <si>
    <t>rec-137-dup-0</t>
  </si>
  <si>
    <t xml:space="preserve"> millpost close</t>
  </si>
  <si>
    <t xml:space="preserve"> 02 81511357</t>
  </si>
  <si>
    <t xml:space="preserve"> 03 00925401</t>
  </si>
  <si>
    <t xml:space="preserve"> pryr</t>
  </si>
  <si>
    <t xml:space="preserve"> surry hill</t>
  </si>
  <si>
    <t xml:space="preserve"> 04 98317821</t>
  </si>
  <si>
    <t>rec-434-dup-4</t>
  </si>
  <si>
    <t xml:space="preserve"> daisy ihll</t>
  </si>
  <si>
    <t>rec-479-dup-1</t>
  </si>
  <si>
    <t xml:space="preserve"> aarin</t>
  </si>
  <si>
    <t xml:space="preserve"> newsgead</t>
  </si>
  <si>
    <t xml:space="preserve"> havelberg</t>
  </si>
  <si>
    <t xml:space="preserve"> 08 64117061</t>
  </si>
  <si>
    <t xml:space="preserve"> fairfax street</t>
  </si>
  <si>
    <t xml:space="preserve"> 07 98814536</t>
  </si>
  <si>
    <t xml:space="preserve"> tokkey</t>
  </si>
  <si>
    <t>rec-475-dup-1</t>
  </si>
  <si>
    <t xml:space="preserve"> 04 65488673</t>
  </si>
  <si>
    <t>rec-345-dup-1</t>
  </si>
  <si>
    <t xml:space="preserve"> north stirling downs</t>
  </si>
  <si>
    <t xml:space="preserve"> 04 51669293</t>
  </si>
  <si>
    <t xml:space="preserve"> borglt</t>
  </si>
  <si>
    <t xml:space="preserve"> 04 01517610</t>
  </si>
  <si>
    <t xml:space="preserve"> 02 62276923</t>
  </si>
  <si>
    <t xml:space="preserve"> 04 44336048</t>
  </si>
  <si>
    <t xml:space="preserve"> mertz place</t>
  </si>
  <si>
    <t xml:space="preserve"> 03 98627444</t>
  </si>
  <si>
    <t>rec-221-dup-2</t>
  </si>
  <si>
    <t xml:space="preserve"> eaves street</t>
  </si>
  <si>
    <t xml:space="preserve"> 08 23659393</t>
  </si>
  <si>
    <t xml:space="preserve"> 03 25012048</t>
  </si>
  <si>
    <t>rec-273-dup-2</t>
  </si>
  <si>
    <t xml:space="preserve"> danil</t>
  </si>
  <si>
    <t xml:space="preserve"> fuadli</t>
  </si>
  <si>
    <t>rec-444-dup-0</t>
  </si>
  <si>
    <t>rec-245-dup-0</t>
  </si>
  <si>
    <t xml:space="preserve"> merola</t>
  </si>
  <si>
    <t xml:space="preserve"> 07 31686913</t>
  </si>
  <si>
    <t>rec-7-dup-3</t>
  </si>
  <si>
    <t xml:space="preserve"> jairw</t>
  </si>
  <si>
    <t xml:space="preserve"> colquhou n street</t>
  </si>
  <si>
    <t xml:space="preserve"> 07 40600281</t>
  </si>
  <si>
    <t>rec-34-dup-3</t>
  </si>
  <si>
    <t xml:space="preserve"> pyke</t>
  </si>
  <si>
    <t xml:space="preserve"> yambina crscent</t>
  </si>
  <si>
    <t>rec-137-dup-1</t>
  </si>
  <si>
    <t>rec-318-dup-4</t>
  </si>
  <si>
    <t xml:space="preserve"> star ckose</t>
  </si>
  <si>
    <t xml:space="preserve"> torqpay</t>
  </si>
  <si>
    <t>rec-261-dup-2</t>
  </si>
  <si>
    <t xml:space="preserve"> second valley</t>
  </si>
  <si>
    <t xml:space="preserve"> 08 27976143</t>
  </si>
  <si>
    <t xml:space="preserve"> brielle</t>
  </si>
  <si>
    <t xml:space="preserve"> 03 26066967</t>
  </si>
  <si>
    <t xml:space="preserve"> banks</t>
  </si>
  <si>
    <t xml:space="preserve"> 07 08218739</t>
  </si>
  <si>
    <t xml:space="preserve"> tiggeman</t>
  </si>
  <si>
    <t xml:space="preserve"> denham place</t>
  </si>
  <si>
    <t xml:space="preserve"> 02 18275914</t>
  </si>
  <si>
    <t>rec-324-dup-1</t>
  </si>
  <si>
    <t xml:space="preserve"> billy</t>
  </si>
  <si>
    <t>rec-169-dup-0</t>
  </si>
  <si>
    <t xml:space="preserve"> frome screet</t>
  </si>
  <si>
    <t>rec-7-dup-4</t>
  </si>
  <si>
    <t>rec-259-dup-0</t>
  </si>
  <si>
    <t xml:space="preserve"> willianstown</t>
  </si>
  <si>
    <t>rec-181-dup-1</t>
  </si>
  <si>
    <t xml:space="preserve"> jessuo</t>
  </si>
  <si>
    <t xml:space="preserve"> sentry krescent</t>
  </si>
  <si>
    <t>rec-465-dup-2</t>
  </si>
  <si>
    <t xml:space="preserve"> taray</t>
  </si>
  <si>
    <t>rec-169-dup-2</t>
  </si>
  <si>
    <t xml:space="preserve"> 03 50299102</t>
  </si>
  <si>
    <t>rec-218-dup-0</t>
  </si>
  <si>
    <t xml:space="preserve"> crexcent sturdee</t>
  </si>
  <si>
    <t xml:space="preserve"> 04 46804221</t>
  </si>
  <si>
    <t>rec-314-dup-3</t>
  </si>
  <si>
    <t xml:space="preserve"> vicr</t>
  </si>
  <si>
    <t xml:space="preserve"> 07 99534428</t>
  </si>
  <si>
    <t xml:space="preserve">   blakeston</t>
  </si>
  <si>
    <t xml:space="preserve"> landells place</t>
  </si>
  <si>
    <t xml:space="preserve"> bauman</t>
  </si>
  <si>
    <t xml:space="preserve"> inverneath</t>
  </si>
  <si>
    <t xml:space="preserve"> 04 61566464</t>
  </si>
  <si>
    <t xml:space="preserve"> glen elgin</t>
  </si>
  <si>
    <t xml:space="preserve"> 04 64297996</t>
  </si>
  <si>
    <t xml:space="preserve"> kailey</t>
  </si>
  <si>
    <t xml:space="preserve"> hylandpkark</t>
  </si>
  <si>
    <t xml:space="preserve">   ryleh</t>
  </si>
  <si>
    <t xml:space="preserve"> 03 91810136</t>
  </si>
  <si>
    <t>rec-434-dup-1</t>
  </si>
  <si>
    <t xml:space="preserve"> 02 65138313</t>
  </si>
  <si>
    <t>rec-180-dup-1</t>
  </si>
  <si>
    <t xml:space="preserve"> 07 78288402</t>
  </si>
  <si>
    <t>rec-261-dup-1</t>
  </si>
  <si>
    <t xml:space="preserve"> crain</t>
  </si>
  <si>
    <t xml:space="preserve"> 07 70252767</t>
  </si>
  <si>
    <t xml:space="preserve"> illawarra ret vill</t>
  </si>
  <si>
    <t>rec-403-dup-1</t>
  </si>
  <si>
    <t xml:space="preserve"> 08 80224326</t>
  </si>
  <si>
    <t xml:space="preserve"> karissa</t>
  </si>
  <si>
    <t xml:space="preserve"> dashwoo eetreat</t>
  </si>
  <si>
    <t xml:space="preserve"> iterra place</t>
  </si>
  <si>
    <t xml:space="preserve"> kirkside cottage</t>
  </si>
  <si>
    <t xml:space="preserve"> anula</t>
  </si>
  <si>
    <t xml:space="preserve"> 02 56488703</t>
  </si>
  <si>
    <t xml:space="preserve"> flatman</t>
  </si>
  <si>
    <t xml:space="preserve"> 02 12133414</t>
  </si>
  <si>
    <t xml:space="preserve"> bianca</t>
  </si>
  <si>
    <t xml:space="preserve"> barwon gsreet</t>
  </si>
  <si>
    <t xml:space="preserve"> hilltop view motel</t>
  </si>
  <si>
    <t xml:space="preserve"> 04 75742079</t>
  </si>
  <si>
    <t xml:space="preserve"> grigg place</t>
  </si>
  <si>
    <t xml:space="preserve"> 08 76808995</t>
  </si>
  <si>
    <t>rec-54-dup-2</t>
  </si>
  <si>
    <t xml:space="preserve"> two rocks</t>
  </si>
  <si>
    <t xml:space="preserve"> 08 80656908</t>
  </si>
  <si>
    <t>rec-259-dup-2</t>
  </si>
  <si>
    <t>rec-4-dup-2</t>
  </si>
  <si>
    <t xml:space="preserve"> 03 08321435</t>
  </si>
  <si>
    <t>rec-95-dup-1</t>
  </si>
  <si>
    <t xml:space="preserve"> skene street</t>
  </si>
  <si>
    <t xml:space="preserve"> parklands estate</t>
  </si>
  <si>
    <t xml:space="preserve"> wamboin</t>
  </si>
  <si>
    <t xml:space="preserve"> 07 45803922</t>
  </si>
  <si>
    <t xml:space="preserve"> 03 40606403</t>
  </si>
  <si>
    <t xml:space="preserve"> rhynie</t>
  </si>
  <si>
    <t xml:space="preserve"> 03 29572741</t>
  </si>
  <si>
    <t>rec-293-dup-1</t>
  </si>
  <si>
    <t xml:space="preserve"> ford plsce</t>
  </si>
  <si>
    <t xml:space="preserve"> barossa village</t>
  </si>
  <si>
    <t xml:space="preserve"> 08 50661111</t>
  </si>
  <si>
    <t xml:space="preserve">   tarnee</t>
  </si>
  <si>
    <t xml:space="preserve"> richmond street</t>
  </si>
  <si>
    <t xml:space="preserve"> 03 33139032</t>
  </si>
  <si>
    <t xml:space="preserve"> laman place</t>
  </si>
  <si>
    <t xml:space="preserve"> peterborough</t>
  </si>
  <si>
    <t xml:space="preserve"> 02 32655101</t>
  </si>
  <si>
    <t xml:space="preserve"> arthelen</t>
  </si>
  <si>
    <t xml:space="preserve"> teesdale</t>
  </si>
  <si>
    <t xml:space="preserve"> 07 42668588</t>
  </si>
  <si>
    <t xml:space="preserve"> pretty gully co-op</t>
  </si>
  <si>
    <t xml:space="preserve"> blackburn north</t>
  </si>
  <si>
    <t xml:space="preserve"> 04 42778871</t>
  </si>
  <si>
    <t>rec-110-dup-0</t>
  </si>
  <si>
    <t xml:space="preserve"> hansen ciypcuit</t>
  </si>
  <si>
    <t>rec-317-dup-3</t>
  </si>
  <si>
    <t>rec-160-dup-2</t>
  </si>
  <si>
    <t xml:space="preserve"> bulwarr close</t>
  </si>
  <si>
    <t>rec-387-dup-2</t>
  </si>
  <si>
    <t xml:space="preserve"> tatlock</t>
  </si>
  <si>
    <t xml:space="preserve"> 02 87658939</t>
  </si>
  <si>
    <t xml:space="preserve"> attis</t>
  </si>
  <si>
    <t xml:space="preserve"> hatfield street</t>
  </si>
  <si>
    <t xml:space="preserve"> 03 77924973</t>
  </si>
  <si>
    <t xml:space="preserve"> madisno</t>
  </si>
  <si>
    <t xml:space="preserve"> lewin steet</t>
  </si>
  <si>
    <t>rec-89-dup-4</t>
  </si>
  <si>
    <t xml:space="preserve"> dumarsq</t>
  </si>
  <si>
    <t xml:space="preserve"> mezic</t>
  </si>
  <si>
    <t>rec-464-dup-0</t>
  </si>
  <si>
    <t xml:space="preserve"> harrlnd</t>
  </si>
  <si>
    <t xml:space="preserve"> eastood</t>
  </si>
  <si>
    <t xml:space="preserve"> 08 42040081</t>
  </si>
  <si>
    <t>rec-205-dup-1</t>
  </si>
  <si>
    <t xml:space="preserve"> adan</t>
  </si>
  <si>
    <t xml:space="preserve"> bridge man downs</t>
  </si>
  <si>
    <t>rec-207-dup-0</t>
  </si>
  <si>
    <t xml:space="preserve"> big oakey</t>
  </si>
  <si>
    <t xml:space="preserve"> 04 65034388</t>
  </si>
  <si>
    <t xml:space="preserve"> 08 85640590</t>
  </si>
  <si>
    <t xml:space="preserve"> 02 06587519</t>
  </si>
  <si>
    <t xml:space="preserve"> 03 35824715</t>
  </si>
  <si>
    <t>rec-293-dup-2</t>
  </si>
  <si>
    <t>rec-308-dup-0</t>
  </si>
  <si>
    <t xml:space="preserve"> sop hie</t>
  </si>
  <si>
    <t>rec-63-dup-1</t>
  </si>
  <si>
    <t xml:space="preserve"> sitwpa</t>
  </si>
  <si>
    <t xml:space="preserve"> maryborpugh</t>
  </si>
  <si>
    <t xml:space="preserve"> 08 67367264</t>
  </si>
  <si>
    <t xml:space="preserve"> ottewell</t>
  </si>
  <si>
    <t xml:space="preserve"> 07 45128160</t>
  </si>
  <si>
    <t>rec-245-dup-2</t>
  </si>
  <si>
    <t>rec-318-dup-3</t>
  </si>
  <si>
    <t xml:space="preserve"> starclose</t>
  </si>
  <si>
    <t>rec-116-dup-0</t>
  </si>
  <si>
    <t xml:space="preserve"> 07 09671569</t>
  </si>
  <si>
    <t>rec-314-dup-1</t>
  </si>
  <si>
    <t xml:space="preserve"> mcnamara street</t>
  </si>
  <si>
    <t xml:space="preserve"> 07 02967827</t>
  </si>
  <si>
    <t xml:space="preserve"> launceston golf club</t>
  </si>
  <si>
    <t xml:space="preserve"> 03 56372769</t>
  </si>
  <si>
    <t xml:space="preserve"> 07 52629266</t>
  </si>
  <si>
    <t>rec-444-dup-2</t>
  </si>
  <si>
    <t xml:space="preserve"> bull plain</t>
  </si>
  <si>
    <t>rec-153-dup-2</t>
  </si>
  <si>
    <t>rec-17-dup-0</t>
  </si>
  <si>
    <t xml:space="preserve"> nic</t>
  </si>
  <si>
    <t xml:space="preserve"> leng</t>
  </si>
  <si>
    <t xml:space="preserve"> hanay</t>
  </si>
  <si>
    <t xml:space="preserve"> 02 73253918</t>
  </si>
  <si>
    <t>rec-317-dup-2</t>
  </si>
  <si>
    <t xml:space="preserve"> carlinbford</t>
  </si>
  <si>
    <t>rec-434-dup-0</t>
  </si>
  <si>
    <t xml:space="preserve"> treleen</t>
  </si>
  <si>
    <t xml:space="preserve"> 07 42760634</t>
  </si>
  <si>
    <t>rec-55-dup-1</t>
  </si>
  <si>
    <t xml:space="preserve"> lianq</t>
  </si>
  <si>
    <t xml:space="preserve"> hyalnd</t>
  </si>
  <si>
    <t xml:space="preserve"> north doodlakine</t>
  </si>
  <si>
    <t xml:space="preserve"> 03 32491258</t>
  </si>
  <si>
    <t>rec-440-dup-3</t>
  </si>
  <si>
    <t xml:space="preserve"> isabwlla</t>
  </si>
  <si>
    <t xml:space="preserve"> ried</t>
  </si>
  <si>
    <t xml:space="preserve"> 02 06671696</t>
  </si>
  <si>
    <t>rec-370-dup-0</t>
  </si>
  <si>
    <t xml:space="preserve"> decken</t>
  </si>
  <si>
    <t>rec-152-dup-2</t>
  </si>
  <si>
    <t xml:space="preserve"> moree</t>
  </si>
  <si>
    <t xml:space="preserve"> 02 40863109</t>
  </si>
  <si>
    <t xml:space="preserve"> clisby</t>
  </si>
  <si>
    <t xml:space="preserve"> tweed heritage caravan park</t>
  </si>
  <si>
    <t xml:space="preserve"> 07 60122372</t>
  </si>
  <si>
    <t>rec-394-dup-0</t>
  </si>
  <si>
    <t xml:space="preserve"> kal orama</t>
  </si>
  <si>
    <t>rec-169-dup-1</t>
  </si>
  <si>
    <t xml:space="preserve"> cofceu</t>
  </si>
  <si>
    <t xml:space="preserve"> hallen close</t>
  </si>
  <si>
    <t xml:space="preserve"> fe</t>
  </si>
  <si>
    <t xml:space="preserve"> 03 12966561</t>
  </si>
  <si>
    <t xml:space="preserve"> lowfy</t>
  </si>
  <si>
    <t xml:space="preserve"> 08 89330951</t>
  </si>
  <si>
    <t xml:space="preserve"> crisvale</t>
  </si>
  <si>
    <t xml:space="preserve"> cawarral</t>
  </si>
  <si>
    <t xml:space="preserve"> 07 51583962</t>
  </si>
  <si>
    <t xml:space="preserve"> humpheys</t>
  </si>
  <si>
    <t xml:space="preserve"> klinovski</t>
  </si>
  <si>
    <t xml:space="preserve"> 08 69543499</t>
  </si>
  <si>
    <t>rec-87-dup-1</t>
  </si>
  <si>
    <t xml:space="preserve"> geotgua</t>
  </si>
  <si>
    <t xml:space="preserve"> 04 29757342</t>
  </si>
  <si>
    <t xml:space="preserve"> dulverton street</t>
  </si>
  <si>
    <t xml:space="preserve"> debritt</t>
  </si>
  <si>
    <t xml:space="preserve"> 07 51479269</t>
  </si>
  <si>
    <t xml:space="preserve"> treilibs</t>
  </si>
  <si>
    <t xml:space="preserve"> marybolugh</t>
  </si>
  <si>
    <t xml:space="preserve"> frost mews</t>
  </si>
  <si>
    <t xml:space="preserve"> 07 50937543</t>
  </si>
  <si>
    <t xml:space="preserve"> port arthur street</t>
  </si>
  <si>
    <t xml:space="preserve"> 04 02113765</t>
  </si>
  <si>
    <t xml:space="preserve"> shipard lpace</t>
  </si>
  <si>
    <t xml:space="preserve"> inman valey</t>
  </si>
  <si>
    <t xml:space="preserve"> mystique</t>
  </si>
  <si>
    <t xml:space="preserve"> hill eatons</t>
  </si>
  <si>
    <t xml:space="preserve"> 04 48148796</t>
  </si>
  <si>
    <t>rec-314-dup-0</t>
  </si>
  <si>
    <t>rec-207-dup-1</t>
  </si>
  <si>
    <t xml:space="preserve"> kieran place</t>
  </si>
  <si>
    <t xml:space="preserve"> kersley mews</t>
  </si>
  <si>
    <t xml:space="preserve"> 08 01675056</t>
  </si>
  <si>
    <t xml:space="preserve"> 02 07142740</t>
  </si>
  <si>
    <t>rec-495-dup-0</t>
  </si>
  <si>
    <t xml:space="preserve"> maax</t>
  </si>
  <si>
    <t xml:space="preserve"> 04 48581522</t>
  </si>
  <si>
    <t xml:space="preserve"> 08 71172473</t>
  </si>
  <si>
    <t xml:space="preserve"> brumby's run</t>
  </si>
  <si>
    <t xml:space="preserve"> claymore</t>
  </si>
  <si>
    <t xml:space="preserve"> 07 50916162</t>
  </si>
  <si>
    <t xml:space="preserve"> 04 88284044</t>
  </si>
  <si>
    <t>rec-54-dup-1</t>
  </si>
  <si>
    <t xml:space="preserve"> 08 85646256</t>
  </si>
  <si>
    <t>rec-249-dup-1</t>
  </si>
  <si>
    <t xml:space="preserve"> chillagoeitreet</t>
  </si>
  <si>
    <t xml:space="preserve"> 07 00461354</t>
  </si>
  <si>
    <t xml:space="preserve"> 08 16681471</t>
  </si>
  <si>
    <t xml:space="preserve"> takia</t>
  </si>
  <si>
    <t xml:space="preserve"> 04 09102859</t>
  </si>
  <si>
    <t xml:space="preserve"> 04 35248647</t>
  </si>
  <si>
    <t xml:space="preserve"> fox place</t>
  </si>
  <si>
    <t xml:space="preserve"> macleod west</t>
  </si>
  <si>
    <t xml:space="preserve"> 02 76874707</t>
  </si>
  <si>
    <t xml:space="preserve"> clarence chambers</t>
  </si>
  <si>
    <t xml:space="preserve"> 03 60239537</t>
  </si>
  <si>
    <t xml:space="preserve"> prak</t>
  </si>
  <si>
    <t xml:space="preserve"> 04 05494456</t>
  </si>
  <si>
    <t xml:space="preserve"> elvire poace</t>
  </si>
  <si>
    <t xml:space="preserve"> 07 14442822</t>
  </si>
  <si>
    <t>rec-17-dup-3</t>
  </si>
  <si>
    <t xml:space="preserve"> emmott place</t>
  </si>
  <si>
    <t xml:space="preserve"> 03 83130185</t>
  </si>
  <si>
    <t xml:space="preserve"> hinton place</t>
  </si>
  <si>
    <t xml:space="preserve"> banksia groves</t>
  </si>
  <si>
    <t xml:space="preserve"> 02 35819162</t>
  </si>
  <si>
    <t>rec-434-dup-3</t>
  </si>
  <si>
    <t xml:space="preserve"> merse pl ace</t>
  </si>
  <si>
    <t>rec-57-dup-1</t>
  </si>
  <si>
    <t>rec-227-dup-3</t>
  </si>
  <si>
    <t>rec-227-dup-1</t>
  </si>
  <si>
    <t xml:space="preserve"> lethbridie street</t>
  </si>
  <si>
    <t xml:space="preserve"> fatigati</t>
  </si>
  <si>
    <t xml:space="preserve"> 08 21230772</t>
  </si>
  <si>
    <t xml:space="preserve"> 08 35227378</t>
  </si>
  <si>
    <t xml:space="preserve"> clifford irescent</t>
  </si>
  <si>
    <t>rec-129-dup-0</t>
  </si>
  <si>
    <t xml:space="preserve"> lake marmal</t>
  </si>
  <si>
    <t xml:space="preserve"> 07 43358113</t>
  </si>
  <si>
    <t xml:space="preserve"> xiong</t>
  </si>
  <si>
    <t xml:space="preserve"> silverdale</t>
  </si>
  <si>
    <t xml:space="preserve"> 03 88653607</t>
  </si>
  <si>
    <t>rec-11-dup-1</t>
  </si>
  <si>
    <t xml:space="preserve"> campbll</t>
  </si>
  <si>
    <t xml:space="preserve"> crescent currie</t>
  </si>
  <si>
    <t xml:space="preserve"> 03 70952662</t>
  </si>
  <si>
    <t>rec-56-dup-0</t>
  </si>
  <si>
    <t>rec-421-dup-3</t>
  </si>
  <si>
    <t xml:space="preserve"> phillipavenue</t>
  </si>
  <si>
    <t>rec-325-dup-1</t>
  </si>
  <si>
    <t xml:space="preserve"> drwyer</t>
  </si>
  <si>
    <t xml:space="preserve"> myall street</t>
  </si>
  <si>
    <t xml:space="preserve"> stoneville</t>
  </si>
  <si>
    <t xml:space="preserve"> 02 26181639</t>
  </si>
  <si>
    <t xml:space="preserve"> 07 22815288</t>
  </si>
  <si>
    <t>rec-424-dup-0</t>
  </si>
  <si>
    <t xml:space="preserve"> 07 51579269</t>
  </si>
  <si>
    <t xml:space="preserve"> 02 41187816</t>
  </si>
  <si>
    <t>rec-342-dup-3</t>
  </si>
  <si>
    <t xml:space="preserve"> isagac</t>
  </si>
  <si>
    <t>rec-72-dup-3</t>
  </si>
  <si>
    <t xml:space="preserve"> leund</t>
  </si>
  <si>
    <t>rec-489-dup-4</t>
  </si>
  <si>
    <t xml:space="preserve"> mcinnes lstreet</t>
  </si>
  <si>
    <t>rec-181-dup-2</t>
  </si>
  <si>
    <t>rec-126-dup-0</t>
  </si>
  <si>
    <t xml:space="preserve"> forrestvield</t>
  </si>
  <si>
    <t xml:space="preserve"> gendv</t>
  </si>
  <si>
    <t xml:space="preserve">   brigette</t>
  </si>
  <si>
    <t xml:space="preserve"> watkins street</t>
  </si>
  <si>
    <t xml:space="preserve"> elenera</t>
  </si>
  <si>
    <t xml:space="preserve"> 04 31404513</t>
  </si>
  <si>
    <t xml:space="preserve"> christos</t>
  </si>
  <si>
    <t xml:space="preserve"> megalong</t>
  </si>
  <si>
    <t xml:space="preserve"> 04 16005029</t>
  </si>
  <si>
    <t>rec-440-dup-4</t>
  </si>
  <si>
    <t xml:space="preserve"> rgeic</t>
  </si>
  <si>
    <t xml:space="preserve"> 08 71944760</t>
  </si>
  <si>
    <t xml:space="preserve"> kanellos</t>
  </si>
  <si>
    <t xml:space="preserve"> 02 22132582</t>
  </si>
  <si>
    <t xml:space="preserve"> flt 211</t>
  </si>
  <si>
    <t xml:space="preserve"> 08 12695501</t>
  </si>
  <si>
    <t>rec-483-dup-0</t>
  </si>
  <si>
    <t xml:space="preserve"> adma</t>
  </si>
  <si>
    <t xml:space="preserve"> 08 78097367</t>
  </si>
  <si>
    <t xml:space="preserve"> burston place</t>
  </si>
  <si>
    <t xml:space="preserve"> 04 77189729</t>
  </si>
  <si>
    <t>rec-478-dup-2</t>
  </si>
  <si>
    <t xml:space="preserve"> 08 99556624</t>
  </si>
  <si>
    <t xml:space="preserve"> zar</t>
  </si>
  <si>
    <t>rec-378-dup-3</t>
  </si>
  <si>
    <t>rec-61-dup-1</t>
  </si>
  <si>
    <t xml:space="preserve"> longerening street</t>
  </si>
  <si>
    <t>rec-114-dup-0</t>
  </si>
  <si>
    <t xml:space="preserve"> gao</t>
  </si>
  <si>
    <t xml:space="preserve"> carsw ark</t>
  </si>
  <si>
    <t xml:space="preserve"> 08 53020491</t>
  </si>
  <si>
    <t>rec-98-dup-1</t>
  </si>
  <si>
    <t xml:space="preserve"> coffs habour</t>
  </si>
  <si>
    <t xml:space="preserve"> hobbs sroeet</t>
  </si>
  <si>
    <t>rec-136-dup-0</t>
  </si>
  <si>
    <t xml:space="preserve"> ridgeopint</t>
  </si>
  <si>
    <t xml:space="preserve"> lena</t>
  </si>
  <si>
    <t xml:space="preserve"> 08 49580138</t>
  </si>
  <si>
    <t>rec-143-dup-0</t>
  </si>
  <si>
    <t xml:space="preserve"> ippoliti</t>
  </si>
  <si>
    <t xml:space="preserve"> 03 68777808</t>
  </si>
  <si>
    <t>rec-398-dup-0</t>
  </si>
  <si>
    <t xml:space="preserve"> lablack</t>
  </si>
  <si>
    <t xml:space="preserve"> 03 76766542</t>
  </si>
  <si>
    <t xml:space="preserve"> edith place</t>
  </si>
  <si>
    <t xml:space="preserve"> 07 38192596</t>
  </si>
  <si>
    <t xml:space="preserve"> 07 80527327</t>
  </si>
  <si>
    <t xml:space="preserve">   karissa</t>
  </si>
  <si>
    <t>rec-51-dup-2</t>
  </si>
  <si>
    <t xml:space="preserve"> carlesd</t>
  </si>
  <si>
    <t>rec-108-dup-1</t>
  </si>
  <si>
    <t>rec-1-dup-3</t>
  </si>
  <si>
    <t>rec-161-dup-0</t>
  </si>
  <si>
    <t xml:space="preserve"> tomakin</t>
  </si>
  <si>
    <t xml:space="preserve"> 02 16354503</t>
  </si>
  <si>
    <t xml:space="preserve"> 02 66424798</t>
  </si>
  <si>
    <t xml:space="preserve"> inglis place</t>
  </si>
  <si>
    <t xml:space="preserve"> 04 81805946</t>
  </si>
  <si>
    <t xml:space="preserve"> 07 46716702</t>
  </si>
  <si>
    <t xml:space="preserve"> humpry doo</t>
  </si>
  <si>
    <t>rec-68-dup-1</t>
  </si>
  <si>
    <t xml:space="preserve"> maidena gully</t>
  </si>
  <si>
    <t xml:space="preserve"> messenger street</t>
  </si>
  <si>
    <t xml:space="preserve"> 02 75227361</t>
  </si>
  <si>
    <t xml:space="preserve"> napoleons</t>
  </si>
  <si>
    <t xml:space="preserve"> 04 65771709</t>
  </si>
  <si>
    <t>rec-98-dup-4</t>
  </si>
  <si>
    <t xml:space="preserve"> barangarop street</t>
  </si>
  <si>
    <t>rec-209-dup-3</t>
  </si>
  <si>
    <t xml:space="preserve"> janes</t>
  </si>
  <si>
    <t xml:space="preserve"> 04 96134805</t>
  </si>
  <si>
    <t xml:space="preserve"> 04 01665370</t>
  </si>
  <si>
    <t>rec-483-dup-3</t>
  </si>
  <si>
    <t xml:space="preserve"> 08 40632332</t>
  </si>
  <si>
    <t>rec-160-dup-3</t>
  </si>
  <si>
    <t xml:space="preserve"> 04 47232262</t>
  </si>
  <si>
    <t xml:space="preserve"> dunbogan caravan park</t>
  </si>
  <si>
    <t xml:space="preserve"> 07 50865395</t>
  </si>
  <si>
    <t xml:space="preserve"> retmnt vlge</t>
  </si>
  <si>
    <t xml:space="preserve"> 04 69449102</t>
  </si>
  <si>
    <t xml:space="preserve"> laundon</t>
  </si>
  <si>
    <t xml:space="preserve"> bendigo retirement village</t>
  </si>
  <si>
    <t xml:space="preserve"> 03 39245233</t>
  </si>
  <si>
    <t>rec-192-dup-0</t>
  </si>
  <si>
    <t xml:space="preserve"> bowermn</t>
  </si>
  <si>
    <t xml:space="preserve"> blackhamzstreet</t>
  </si>
  <si>
    <t xml:space="preserve"> bartos</t>
  </si>
  <si>
    <t xml:space="preserve"> 07 67540716</t>
  </si>
  <si>
    <t>rec-63-dup-0</t>
  </si>
  <si>
    <t>rec-398-dup-1</t>
  </si>
  <si>
    <t>rec-472-dup-0</t>
  </si>
  <si>
    <t xml:space="preserve"> durham place</t>
  </si>
  <si>
    <t xml:space="preserve"> 03 91062352</t>
  </si>
  <si>
    <t xml:space="preserve"> shepherds lodge</t>
  </si>
  <si>
    <t xml:space="preserve"> 07 01763458</t>
  </si>
  <si>
    <t>rec-152-dup-0</t>
  </si>
  <si>
    <t xml:space="preserve"> agiu</t>
  </si>
  <si>
    <t xml:space="preserve"> 07 00671569</t>
  </si>
  <si>
    <t>rec-256-dup-0</t>
  </si>
  <si>
    <t xml:space="preserve"> allport street</t>
  </si>
  <si>
    <t xml:space="preserve"> 07 49495252</t>
  </si>
  <si>
    <t xml:space="preserve"> chaselingstreet</t>
  </si>
  <si>
    <t xml:space="preserve"> 04 96018313</t>
  </si>
  <si>
    <t>rec-25-dup-2</t>
  </si>
  <si>
    <t xml:space="preserve"> emiiwy</t>
  </si>
  <si>
    <t xml:space="preserve"> featherto street</t>
  </si>
  <si>
    <t xml:space="preserve"> tuthill place</t>
  </si>
  <si>
    <t xml:space="preserve"> nicholls rivulet</t>
  </si>
  <si>
    <t xml:space="preserve"> 02 39824703</t>
  </si>
  <si>
    <t xml:space="preserve"> tilakaratne</t>
  </si>
  <si>
    <t xml:space="preserve"> donnan street</t>
  </si>
  <si>
    <t>rec-338-dup-1</t>
  </si>
  <si>
    <t xml:space="preserve"> ang e</t>
  </si>
  <si>
    <t>rec-221-dup-3</t>
  </si>
  <si>
    <t xml:space="preserve"> franksvton</t>
  </si>
  <si>
    <t>rec-341-dup-0</t>
  </si>
  <si>
    <t xml:space="preserve"> meadowvale village</t>
  </si>
  <si>
    <t xml:space="preserve"> 07 64919018</t>
  </si>
  <si>
    <t xml:space="preserve"> gray place</t>
  </si>
  <si>
    <t xml:space="preserve"> 08 71686966</t>
  </si>
  <si>
    <t xml:space="preserve"> harrion</t>
  </si>
  <si>
    <t>rec-421-dup-4</t>
  </si>
  <si>
    <t xml:space="preserve"> 04 01449753</t>
  </si>
  <si>
    <t xml:space="preserve"> 08 55082112</t>
  </si>
  <si>
    <t>rec-291-dup-1</t>
  </si>
  <si>
    <t>rec-218-dup-1</t>
  </si>
  <si>
    <t>rec-11-dup-2</t>
  </si>
  <si>
    <t xml:space="preserve"> uao</t>
  </si>
  <si>
    <t xml:space="preserve"> nikk</t>
  </si>
  <si>
    <t>rec-7-dup-1</t>
  </si>
  <si>
    <t xml:space="preserve"> 03 76407534</t>
  </si>
  <si>
    <t xml:space="preserve"> 02 34878253</t>
  </si>
  <si>
    <t>rec-318-dup-1</t>
  </si>
  <si>
    <t>rec-317-dup-4</t>
  </si>
  <si>
    <t xml:space="preserve"> smithen</t>
  </si>
  <si>
    <t xml:space="preserve"> 04 30566196</t>
  </si>
  <si>
    <t>rec-87-dup-0</t>
  </si>
  <si>
    <t xml:space="preserve"> qlqd</t>
  </si>
  <si>
    <t xml:space="preserve"> petersmam</t>
  </si>
  <si>
    <t>rec-209-dup-2</t>
  </si>
  <si>
    <t xml:space="preserve"> van hoof</t>
  </si>
  <si>
    <t xml:space="preserve"> balonne</t>
  </si>
  <si>
    <t xml:space="preserve"> 02 77144744</t>
  </si>
  <si>
    <t xml:space="preserve"> 07 40486716</t>
  </si>
  <si>
    <t xml:space="preserve"> hamersley place</t>
  </si>
  <si>
    <t xml:space="preserve"> oak gate</t>
  </si>
  <si>
    <t xml:space="preserve"> 04 46027232</t>
  </si>
  <si>
    <t xml:space="preserve"> 02 30967430</t>
  </si>
  <si>
    <t xml:space="preserve"> summit cottage</t>
  </si>
  <si>
    <t xml:space="preserve"> 03 12515547</t>
  </si>
  <si>
    <t xml:space="preserve"> chellu</t>
  </si>
  <si>
    <t>rec-325-dup-2</t>
  </si>
  <si>
    <t xml:space="preserve"> jacson</t>
  </si>
  <si>
    <t xml:space="preserve"> myall srreet</t>
  </si>
  <si>
    <t xml:space="preserve"> jamaludin</t>
  </si>
  <si>
    <t xml:space="preserve"> kootingal street</t>
  </si>
  <si>
    <t xml:space="preserve"> wyee</t>
  </si>
  <si>
    <t xml:space="preserve"> 02 80188419</t>
  </si>
  <si>
    <t>rec-367-dup-1</t>
  </si>
  <si>
    <t>rec-85-dup-0</t>
  </si>
  <si>
    <t xml:space="preserve"> laioyte</t>
  </si>
  <si>
    <t>rec-110-dup-1</t>
  </si>
  <si>
    <t xml:space="preserve"> 07 30612743</t>
  </si>
  <si>
    <t>rec-489-dup-2</t>
  </si>
  <si>
    <t xml:space="preserve"> darjeeling</t>
  </si>
  <si>
    <t>rec-259-dup-1</t>
  </si>
  <si>
    <t xml:space="preserve"> 07 40714007</t>
  </si>
  <si>
    <t xml:space="preserve"> calow</t>
  </si>
  <si>
    <t xml:space="preserve"> macadam street</t>
  </si>
  <si>
    <t xml:space="preserve"> 04 68200310</t>
  </si>
  <si>
    <t>rec-478-dup-3</t>
  </si>
  <si>
    <t>rec-242-dup-1</t>
  </si>
  <si>
    <t xml:space="preserve"> vd</t>
  </si>
  <si>
    <t>rec-89-dup-3</t>
  </si>
  <si>
    <t>rec-258-dup-1</t>
  </si>
  <si>
    <t xml:space="preserve"> girdiler</t>
  </si>
  <si>
    <t xml:space="preserve"> whylackie</t>
  </si>
  <si>
    <t xml:space="preserve"> 04 36530945</t>
  </si>
  <si>
    <t xml:space="preserve"> freudenberger</t>
  </si>
  <si>
    <t xml:space="preserve"> 02 22660886</t>
  </si>
  <si>
    <t xml:space="preserve"> 03 03042555</t>
  </si>
  <si>
    <t>rec-152-dup-1</t>
  </si>
  <si>
    <t xml:space="preserve"> 07 09711569</t>
  </si>
  <si>
    <t xml:space="preserve"> 03 82582472</t>
  </si>
  <si>
    <t xml:space="preserve"> greenway street</t>
  </si>
  <si>
    <t xml:space="preserve"> sussex inlet</t>
  </si>
  <si>
    <t xml:space="preserve"> 03 01730017</t>
  </si>
  <si>
    <t>rec-475-dup-3</t>
  </si>
  <si>
    <t xml:space="preserve"> dexter fwreet</t>
  </si>
  <si>
    <t xml:space="preserve"> tabbagong</t>
  </si>
  <si>
    <t xml:space="preserve"> 08 93384906</t>
  </si>
  <si>
    <t xml:space="preserve"> inman valley</t>
  </si>
  <si>
    <t>rec-98-dup-3</t>
  </si>
  <si>
    <t xml:space="preserve"> patrock</t>
  </si>
  <si>
    <t>rec-435-dup-1</t>
  </si>
  <si>
    <t xml:space="preserve"> ellis elace</t>
  </si>
  <si>
    <t xml:space="preserve"> 03 47403487</t>
  </si>
  <si>
    <t>rec-252-dup-2</t>
  </si>
  <si>
    <t xml:space="preserve"> halford cescent</t>
  </si>
  <si>
    <t xml:space="preserve"> north w ard</t>
  </si>
  <si>
    <t xml:space="preserve"> cottesbrook</t>
  </si>
  <si>
    <t>rec-397-dup-2</t>
  </si>
  <si>
    <t xml:space="preserve"> drew</t>
  </si>
  <si>
    <t xml:space="preserve"> 07 25331612</t>
  </si>
  <si>
    <t xml:space="preserve"> ngere</t>
  </si>
  <si>
    <t xml:space="preserve"> 02 25815924</t>
  </si>
  <si>
    <t>rec-17-dup-4</t>
  </si>
  <si>
    <t>rec-472-dup-1</t>
  </si>
  <si>
    <t xml:space="preserve"> mini acres</t>
  </si>
  <si>
    <t xml:space="preserve"> mount low</t>
  </si>
  <si>
    <t xml:space="preserve"> 07 43773256</t>
  </si>
  <si>
    <t xml:space="preserve"> 03 59977722</t>
  </si>
  <si>
    <t xml:space="preserve"> 02 75214905</t>
  </si>
  <si>
    <t>rec-430-dup-0</t>
  </si>
  <si>
    <t xml:space="preserve"> finlsy</t>
  </si>
  <si>
    <t>rec-430-dup-3</t>
  </si>
  <si>
    <t xml:space="preserve"> hahnorf</t>
  </si>
  <si>
    <t xml:space="preserve"> haddon street</t>
  </si>
  <si>
    <t xml:space="preserve"> 04 81488681</t>
  </si>
  <si>
    <t xml:space="preserve"> warboys</t>
  </si>
  <si>
    <t xml:space="preserve"> octy place</t>
  </si>
  <si>
    <t xml:space="preserve"> 04 43346923</t>
  </si>
  <si>
    <t xml:space="preserve"> grenoble</t>
  </si>
  <si>
    <t xml:space="preserve"> mysia</t>
  </si>
  <si>
    <t xml:space="preserve"> 07 07686946</t>
  </si>
  <si>
    <t>rec-295-dup-2</t>
  </si>
  <si>
    <t xml:space="preserve"> penqiitt</t>
  </si>
  <si>
    <t xml:space="preserve"> 08 45417318</t>
  </si>
  <si>
    <t>rec-11-dup-3</t>
  </si>
  <si>
    <t xml:space="preserve"> lowoe</t>
  </si>
  <si>
    <t xml:space="preserve"> harlanf place</t>
  </si>
  <si>
    <t xml:space="preserve"> 04 22745227</t>
  </si>
  <si>
    <t xml:space="preserve">   ciaran</t>
  </si>
  <si>
    <t>rec-61-dup-2</t>
  </si>
  <si>
    <t xml:space="preserve"> scarbofough</t>
  </si>
  <si>
    <t xml:space="preserve"> gresford</t>
  </si>
  <si>
    <t xml:space="preserve"> 02 39100481</t>
  </si>
  <si>
    <t>rec-30-dup-0</t>
  </si>
  <si>
    <t>rec-295-dup-0</t>
  </si>
  <si>
    <t xml:space="preserve"> annangrove</t>
  </si>
  <si>
    <t xml:space="preserve"> 04 79565159</t>
  </si>
  <si>
    <t xml:space="preserve"> grossyan</t>
  </si>
  <si>
    <t xml:space="preserve"> 07 38172596</t>
  </si>
  <si>
    <t>rec-142-dup-4</t>
  </si>
  <si>
    <t>rec-342-dup-1</t>
  </si>
  <si>
    <t xml:space="preserve"> novar sdeet</t>
  </si>
  <si>
    <t xml:space="preserve"> 03 64391717</t>
  </si>
  <si>
    <t xml:space="preserve"> gundagai</t>
  </si>
  <si>
    <t xml:space="preserve"> 04 68385901</t>
  </si>
  <si>
    <t>rec-202-dup-0</t>
  </si>
  <si>
    <t xml:space="preserve"> mydlak</t>
  </si>
  <si>
    <t xml:space="preserve"> 02 42321450</t>
  </si>
  <si>
    <t>rec-262-dup-0</t>
  </si>
  <si>
    <t xml:space="preserve"> berrigan cfescent</t>
  </si>
  <si>
    <t>rec-57-dup-0</t>
  </si>
  <si>
    <t xml:space="preserve"> ambe</t>
  </si>
  <si>
    <t xml:space="preserve"> blackbutjt street</t>
  </si>
  <si>
    <t>rec-129-dup-3</t>
  </si>
  <si>
    <t xml:space="preserve"> melba sreet</t>
  </si>
  <si>
    <t>rec-69-dup-1</t>
  </si>
  <si>
    <t xml:space="preserve"> macarhur place</t>
  </si>
  <si>
    <t>rec-437-dup-0</t>
  </si>
  <si>
    <t xml:space="preserve"> meiklejohn place</t>
  </si>
  <si>
    <t xml:space="preserve"> ulc 4</t>
  </si>
  <si>
    <t xml:space="preserve"> 04 08966708</t>
  </si>
  <si>
    <t xml:space="preserve"> 02 10264593</t>
  </si>
  <si>
    <t>rec-178-dup-3</t>
  </si>
  <si>
    <t xml:space="preserve"> erik</t>
  </si>
  <si>
    <t>rec-258-dup-4</t>
  </si>
  <si>
    <t xml:space="preserve"> blakl</t>
  </si>
  <si>
    <t xml:space="preserve"> marou olace</t>
  </si>
  <si>
    <t>rec-114-dup-1</t>
  </si>
  <si>
    <t xml:space="preserve"> ga</t>
  </si>
  <si>
    <t xml:space="preserve"> 07 46691659</t>
  </si>
  <si>
    <t xml:space="preserve"> wesley-smith</t>
  </si>
  <si>
    <t xml:space="preserve"> mauldon street</t>
  </si>
  <si>
    <t xml:space="preserve"> 07 58677665</t>
  </si>
  <si>
    <t xml:space="preserve"> piening</t>
  </si>
  <si>
    <t xml:space="preserve"> 08 82278564</t>
  </si>
  <si>
    <t>rec-392-dup-1</t>
  </si>
  <si>
    <t>rec-108-dup-0</t>
  </si>
  <si>
    <t xml:space="preserve"> britten-jomes drive</t>
  </si>
  <si>
    <t>rec-230-dup-3</t>
  </si>
  <si>
    <t xml:space="preserve"> leslime</t>
  </si>
  <si>
    <t xml:space="preserve"> 08 07275602</t>
  </si>
  <si>
    <t>rec-398-dup-2</t>
  </si>
  <si>
    <t xml:space="preserve"> riddi</t>
  </si>
  <si>
    <t xml:space="preserve"> kawungan</t>
  </si>
  <si>
    <t xml:space="preserve"> 04 87225350</t>
  </si>
  <si>
    <t xml:space="preserve"> sunrest stud</t>
  </si>
  <si>
    <t xml:space="preserve"> 04 24913410</t>
  </si>
  <si>
    <t xml:space="preserve"> 07 91546496</t>
  </si>
  <si>
    <t xml:space="preserve"> allora</t>
  </si>
  <si>
    <t>rec-353-dup-1</t>
  </si>
  <si>
    <t xml:space="preserve"> ssn</t>
  </si>
  <si>
    <t>rec-463-dup-0</t>
  </si>
  <si>
    <t xml:space="preserve"> wau</t>
  </si>
  <si>
    <t>rec-439-dup-1</t>
  </si>
  <si>
    <t xml:space="preserve"> crisc</t>
  </si>
  <si>
    <t xml:space="preserve"> 07 58310366</t>
  </si>
  <si>
    <t>rec-4-dup-0</t>
  </si>
  <si>
    <t xml:space="preserve"> love stfeet</t>
  </si>
  <si>
    <t>rec-273-dup-0</t>
  </si>
  <si>
    <t xml:space="preserve"> 07 91523653</t>
  </si>
  <si>
    <t>rec-69-dup-0</t>
  </si>
  <si>
    <t>rec-222-dup-2</t>
  </si>
  <si>
    <t xml:space="preserve"> eloigse</t>
  </si>
  <si>
    <t xml:space="preserve"> gardinef street</t>
  </si>
  <si>
    <t>rec-326-dup-0</t>
  </si>
  <si>
    <t xml:space="preserve">   tabitha</t>
  </si>
  <si>
    <t xml:space="preserve"> 02 61094730</t>
  </si>
  <si>
    <t xml:space="preserve"> inglebar station</t>
  </si>
  <si>
    <t xml:space="preserve"> 02 54772794</t>
  </si>
  <si>
    <t>rec-242-dup-2</t>
  </si>
  <si>
    <t>rec-268-dup-1</t>
  </si>
  <si>
    <t xml:space="preserve"> morrihon</t>
  </si>
  <si>
    <t>rec-318-dup-0</t>
  </si>
  <si>
    <t xml:space="preserve"> jue</t>
  </si>
  <si>
    <t xml:space="preserve"> close star</t>
  </si>
  <si>
    <t>rec-437-dup-1</t>
  </si>
  <si>
    <t xml:space="preserve"> mulosloo</t>
  </si>
  <si>
    <t xml:space="preserve"> 07 76696639</t>
  </si>
  <si>
    <t xml:space="preserve"> woodvillesputh</t>
  </si>
  <si>
    <t xml:space="preserve"> lemmer</t>
  </si>
  <si>
    <t xml:space="preserve"> ferny creek</t>
  </si>
  <si>
    <t xml:space="preserve"> 02 46538999</t>
  </si>
  <si>
    <t>rec-475-dup-4</t>
  </si>
  <si>
    <t xml:space="preserve"> renfrhi</t>
  </si>
  <si>
    <t>rec-201-dup-1</t>
  </si>
  <si>
    <t xml:space="preserve"> 03 47066403</t>
  </si>
  <si>
    <t>rec-472-dup-2</t>
  </si>
  <si>
    <t xml:space="preserve"> 04 07707671</t>
  </si>
  <si>
    <t>rec-181-dup-0</t>
  </si>
  <si>
    <t xml:space="preserve"> 02 49401763</t>
  </si>
  <si>
    <t>rec-367-dup-0</t>
  </si>
  <si>
    <t xml:space="preserve"> 08 56088610</t>
  </si>
  <si>
    <t>rec-138-dup-4</t>
  </si>
  <si>
    <t>rec-126-dup-1</t>
  </si>
  <si>
    <t xml:space="preserve"> greegn</t>
  </si>
  <si>
    <t xml:space="preserve"> 08 89340951</t>
  </si>
  <si>
    <t xml:space="preserve"> 07 46909362</t>
  </si>
  <si>
    <t>rec-227-dup-2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</si>
</sst>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Font="1"/>
    <xf numFmtId="0" fontId="0" fillId="36" borderId="0" xfId="0" applyFill="1"/>
    <xf numFmtId="0" fontId="0" fillId="0" borderId="0" xfId="0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9.858503935182" createdVersion="6" refreshedVersion="6" minRefreshableVersion="3" recordCount="31" xr:uid="{00000000-000A-0000-FFFF-FFFF08000000}">
  <cacheSource type="worksheet">
    <worksheetSource ref="A1:R1048576" sheet="febrl"/>
  </cacheSource>
  <cacheFields count="18">
    <cacheField name="rec_id" numFmtId="0">
      <sharedItems containsBlank="1" count="31">
        <s v="rec-11-org"/>
        <s v="rec-5-org"/>
        <s v="rec-1-org"/>
        <s v="rec-10-org"/>
        <s v="rec-12-org"/>
        <s v="rec-18-dup-0"/>
        <s v="rec-5-dup-0"/>
        <s v="rec-6-org"/>
        <s v="rec-13-dup-0"/>
        <s v="rec-16-org"/>
        <s v="rec-17-org"/>
        <s v="rec-7-dup-0"/>
        <s v="rec-13-dup-1"/>
        <s v="rec-15-dup-3"/>
        <s v="rec-15-dup-1"/>
        <s v="rec-13-org"/>
        <s v="rec-7-org"/>
        <s v="rec-3-org"/>
        <s v="rec-9-org"/>
        <s v="rec-15-org"/>
        <s v="rec-15-dup-2"/>
        <s v="rec-15-dup-0"/>
        <s v="rec-14-org"/>
        <s v="rec-0-org"/>
        <s v="rec-2-org"/>
        <s v="rec-8-org"/>
        <s v="rec-13-dup-2"/>
        <s v="rec-4-org"/>
        <s v="rec-19-org"/>
        <s v="rec-18-org"/>
        <m/>
      </sharedItems>
    </cacheField>
    <cacheField name=" given_name" numFmtId="0">
      <sharedItems containsBlank="1"/>
    </cacheField>
    <cacheField name=" surname" numFmtId="0">
      <sharedItems containsBlank="1"/>
    </cacheField>
    <cacheField name=" street_number" numFmtId="0">
      <sharedItems containsString="0" containsBlank="1" containsNumber="1" containsInteger="1" minValue="1" maxValue="5089"/>
    </cacheField>
    <cacheField name=" address_1" numFmtId="0">
      <sharedItems containsBlank="1"/>
    </cacheField>
    <cacheField name=" address_2" numFmtId="0">
      <sharedItems containsBlank="1"/>
    </cacheField>
    <cacheField name=" suburb" numFmtId="0">
      <sharedItems containsBlank="1"/>
    </cacheField>
    <cacheField name=" postcode" numFmtId="0">
      <sharedItems containsString="0" containsBlank="1" containsNumber="1" containsInteger="1" minValue="810" maxValue="7250"/>
    </cacheField>
    <cacheField name=" state" numFmtId="0">
      <sharedItems containsBlank="1" count="9">
        <s v=" wa"/>
        <s v=" sa"/>
        <s v=" vic"/>
        <s v=" "/>
        <s v=" qld"/>
        <s v=" act"/>
        <s v=" nsw"/>
        <s v=" vix"/>
        <m/>
      </sharedItems>
    </cacheField>
    <cacheField name=" date_of_birth" numFmtId="0">
      <sharedItems containsBlank="1" containsMixedTypes="1" containsNumber="1" containsInteger="1" minValue="19030926" maxValue="19990930"/>
    </cacheField>
    <cacheField name=" age" numFmtId="0">
      <sharedItems containsBlank="1" containsMixedTypes="1" containsNumber="1" containsInteger="1" minValue="8" maxValue="40"/>
    </cacheField>
    <cacheField name=" phone_number" numFmtId="0">
      <sharedItems containsBlank="1"/>
    </cacheField>
    <cacheField name=" soc_sec_id" numFmtId="0">
      <sharedItems containsString="0" containsBlank="1" containsNumber="1" containsInteger="1" minValue="1166877" maxValue="9588716"/>
    </cacheField>
    <cacheField name=" blocking_number" numFmtId="0">
      <sharedItems containsString="0" containsBlank="1" containsNumber="1" containsInteger="1" minValue="0" maxValue="9" count="11">
        <n v="1"/>
        <n v="4"/>
        <n v="5"/>
        <n v="9"/>
        <n v="8"/>
        <n v="2"/>
        <n v="0"/>
        <n v="3"/>
        <n v="6"/>
        <n v="7"/>
        <m/>
      </sharedItems>
    </cacheField>
    <cacheField name="first_-_pos" numFmtId="0">
      <sharedItems containsString="0" containsBlank="1" containsNumber="1" containsInteger="1" minValue="4" maxValue="4"/>
    </cacheField>
    <cacheField name="second_-_pos" numFmtId="0">
      <sharedItems containsString="0" containsBlank="1" containsNumber="1" containsInteger="1" minValue="6" maxValue="7"/>
    </cacheField>
    <cacheField name="entity" numFmtId="0">
      <sharedItems containsBlank="1" count="21">
        <s v="11"/>
        <s v="5"/>
        <s v="1"/>
        <s v="10"/>
        <s v="12"/>
        <s v="18"/>
        <s v="6"/>
        <s v="13"/>
        <s v="16"/>
        <s v="17"/>
        <s v="7"/>
        <s v="15"/>
        <s v="3"/>
        <s v="9"/>
        <s v="14"/>
        <s v="0"/>
        <s v="2"/>
        <s v="8"/>
        <s v="4"/>
        <s v="19"/>
        <m/>
      </sharedItems>
    </cacheField>
    <cacheField name="orig_dup" numFmtId="0">
      <sharedItems containsBlank="1" count="6">
        <s v="org"/>
        <s v="dup-0"/>
        <s v="dup-1"/>
        <s v="dup-3"/>
        <s v="dup-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9.765577314814" createdVersion="6" refreshedVersion="6" minRefreshableVersion="3" recordCount="10001" xr:uid="{FD1F753F-8445-D84C-87CD-21A4697FC6B4}">
  <cacheSource type="worksheet">
    <worksheetSource ref="A1:R1048576" sheet="febrl_large"/>
  </cacheSource>
  <cacheFields count="18">
    <cacheField name="rec_id" numFmtId="0">
      <sharedItems containsBlank="1"/>
    </cacheField>
    <cacheField name=" given_name" numFmtId="0">
      <sharedItems containsBlank="1"/>
    </cacheField>
    <cacheField name=" surname" numFmtId="0">
      <sharedItems containsBlank="1"/>
    </cacheField>
    <cacheField name=" street_number" numFmtId="0">
      <sharedItems containsBlank="1" containsMixedTypes="1" containsNumber="1" containsInteger="1" minValue="0" maxValue="9275"/>
    </cacheField>
    <cacheField name=" address_1" numFmtId="0">
      <sharedItems containsBlank="1"/>
    </cacheField>
    <cacheField name=" address_2" numFmtId="0">
      <sharedItems containsBlank="1"/>
    </cacheField>
    <cacheField name=" suburb" numFmtId="0">
      <sharedItems containsBlank="1" containsMixedTypes="1" containsNumber="1" containsInteger="1" minValue="812" maxValue="6317"/>
    </cacheField>
    <cacheField name=" postcode" numFmtId="0">
      <sharedItems containsBlank="1" containsMixedTypes="1" containsNumber="1" containsInteger="1" minValue="242" maxValue="9334"/>
    </cacheField>
    <cacheField name=" state" numFmtId="0">
      <sharedItems containsBlank="1" count="219">
        <s v=" nsw"/>
        <s v=" vic"/>
        <s v=" "/>
        <s v=" qld"/>
        <s v=" tas"/>
        <s v=" sa"/>
        <s v=" act"/>
        <s v=" wa"/>
        <s v=" nt"/>
        <s v=" as"/>
        <s v=" qlhd"/>
        <s v=" nse"/>
        <s v=" nss"/>
        <s v=" nxs"/>
        <s v=" qlud"/>
        <s v=" w"/>
        <s v=" qd"/>
        <s v=" nsm"/>
        <s v=" qls"/>
        <s v=" vicl"/>
        <s v=" nww"/>
        <s v=" qod"/>
        <s v=" msw"/>
        <s v=" ns"/>
        <s v=" ss"/>
        <s v=" usw"/>
        <s v=" qdl"/>
        <s v=" vicx"/>
        <s v=" vid"/>
        <s v=" vix"/>
        <s v=" viu"/>
        <s v=" nas"/>
        <s v=" wag"/>
        <s v=" ql"/>
        <s v=" vis"/>
        <s v=" nswm"/>
        <s v=" nsq"/>
        <s v=" tad"/>
        <s v=" q"/>
        <s v=" viv"/>
        <s v=" qle"/>
        <s v=" ws"/>
        <s v=" ww"/>
        <s v=" br"/>
        <s v=" nsa"/>
        <s v=" nxw"/>
        <s v=" ndw"/>
        <s v=" naw"/>
        <s v=" vijf"/>
        <s v=" sz"/>
        <s v=" wz"/>
        <s v=" qlt"/>
        <s v=" nz"/>
        <s v=" qlh"/>
        <s v=" aq"/>
        <s v=" vih"/>
        <s v=" qla"/>
        <s v=" nsb"/>
        <s v=" vco"/>
        <s v=" nsqs"/>
        <s v=" voc"/>
        <s v=" nso"/>
        <s v=" acwl"/>
        <s v=" nsbs"/>
        <s v=" vicz"/>
        <s v=" sip"/>
        <s v=" a"/>
        <s v=" sq"/>
        <s v=" abt"/>
        <s v=" wn"/>
        <s v=" now"/>
        <s v=" nswf"/>
        <s v=" acf"/>
        <s v=" nshw"/>
        <s v=" qlce"/>
        <s v=" vixu"/>
        <s v=" nnw"/>
        <s v=" vc"/>
        <s v=" vir"/>
        <s v=" qlw"/>
        <s v=" vuv"/>
        <s v=" qk"/>
        <s v=" qmd"/>
        <s v=" v"/>
        <s v=" vkg"/>
        <s v=" vij"/>
        <s v=" qlr"/>
        <s v=" qkd"/>
        <s v=" vicj"/>
        <s v=" qldy"/>
        <s v=" sb"/>
        <s v=" wq"/>
        <s v=" vck"/>
        <s v=" qlf"/>
        <s v=" qcd"/>
        <s v=" nsr"/>
        <s v=" vkv"/>
        <s v=" cic"/>
        <s v=" vicw"/>
        <s v=" vico"/>
        <s v=" vi"/>
        <s v=" sj"/>
        <s v=" vcc"/>
        <s v=" wav"/>
        <s v=" vif"/>
        <s v=" bsq"/>
        <s v=" ic"/>
        <s v=" nqs"/>
        <s v=" wx"/>
        <s v=" se"/>
        <s v=" qln"/>
        <s v=" vicq"/>
        <s v=" nsc"/>
        <s v=" taa"/>
        <s v=" nsy"/>
        <s v=" qlv"/>
        <s v=" qkp"/>
        <s v=" nsp"/>
        <s v=" nws"/>
        <s v=" qlfe"/>
        <s v=" qli"/>
        <s v=" ald"/>
        <s v=" vruc"/>
        <s v=" viw"/>
        <s v=" wab"/>
        <s v=" vv"/>
        <s v=" qlsd"/>
        <s v=" nszw"/>
        <s v=" nus"/>
        <s v=" qldw"/>
        <s v=" bsw"/>
        <s v=" vio"/>
        <s v=" vkc"/>
        <s v=" nzsw"/>
        <s v=" s"/>
        <s v=" wsa"/>
        <s v=" na"/>
        <s v=" vof"/>
        <s v=" vci"/>
        <s v=" viy"/>
        <s v=" sw"/>
        <s v=" nzw"/>
        <s v=" vj"/>
        <s v=" nsx"/>
        <s v=" via"/>
        <s v=" vivb"/>
        <s v=" tsd"/>
        <s v=" vip"/>
        <s v=" vud"/>
        <s v=" nw"/>
        <s v=" taf"/>
        <s v=" qlc"/>
        <s v=" nsk"/>
        <s v=" tss"/>
        <s v=" nsd"/>
        <s v=" qldf"/>
        <s v=" sl"/>
        <s v=" spa"/>
        <s v=" nsz"/>
        <s v=" vov"/>
        <s v=" gaw"/>
        <s v=" wd"/>
        <s v=" wsw"/>
        <s v=" wr"/>
        <s v=" hsw"/>
        <s v=" vie"/>
        <s v=" qwd"/>
        <s v=" sau"/>
        <s v=" vig"/>
        <s v=" wse"/>
        <s v=" vac"/>
        <s v=" n"/>
        <s v=" nhsp"/>
        <s v=" vigm"/>
        <s v=" yas"/>
        <s v=" vt"/>
        <s v=" si"/>
        <s v=" zlp"/>
        <s v=" nswy"/>
        <s v=" fic"/>
        <s v=" qldz"/>
        <s v=" wan"/>
        <s v=" we"/>
        <s v=" waf"/>
        <s v=" vivg"/>
        <s v=" ng"/>
        <s v=" sna"/>
        <s v=" qlx"/>
        <s v=" nsws"/>
        <s v=" ld"/>
        <s v=" nsls"/>
        <s v=" saw"/>
        <s v=" qlo"/>
        <s v=" nsj"/>
        <s v=" e"/>
        <s v=" nrjw"/>
        <s v=" nsf"/>
        <s v=" j"/>
        <s v=" mt"/>
        <s v=" bs"/>
        <s v=" taso"/>
        <s v=" ysw"/>
        <s v=" nsn"/>
        <s v=" viac"/>
        <s v=" vkf"/>
        <s v=" qct"/>
        <s v=" nssm"/>
        <m/>
        <s v=" taoc" u="1"/>
        <s v=" vifi" u="1"/>
        <s v=" nswr" u="1"/>
        <s v=" haw" u="1"/>
        <s v=" nsi" u="1"/>
        <s v=" bic" u="1"/>
        <s v=" qsl" u="1"/>
        <s v=" fas" u="1"/>
        <s v=" waq" u="1"/>
        <s v=" vixz" u="1"/>
        <s v=" taxk" u="1"/>
      </sharedItems>
    </cacheField>
    <cacheField name=" date_of_birth" numFmtId="0">
      <sharedItems containsBlank="1" containsMixedTypes="1" containsNumber="1" containsInteger="1" minValue="11995206" maxValue="19991512"/>
    </cacheField>
    <cacheField name=" age" numFmtId="0">
      <sharedItems containsBlank="1" containsMixedTypes="1" containsNumber="1" containsInteger="1" minValue="0" maxValue="95"/>
    </cacheField>
    <cacheField name=" phone_number" numFmtId="0">
      <sharedItems containsBlank="1"/>
    </cacheField>
    <cacheField name=" soc_sec_id" numFmtId="0">
      <sharedItems containsString="0" containsBlank="1" containsNumber="1" containsInteger="1" minValue="1002477" maxValue="9998658"/>
    </cacheField>
    <cacheField name=" blocking_number" numFmtId="0">
      <sharedItems containsString="0" containsBlank="1" containsNumber="1" containsInteger="1" minValue="0" maxValue="9" count="11">
        <n v="0"/>
        <n v="8"/>
        <n v="2"/>
        <n v="6"/>
        <n v="4"/>
        <n v="7"/>
        <n v="3"/>
        <n v="5"/>
        <n v="1"/>
        <n v="9"/>
        <m/>
      </sharedItems>
    </cacheField>
    <cacheField name="first_-_pos" numFmtId="0">
      <sharedItems containsString="0" containsBlank="1" containsNumber="1" containsInteger="1" minValue="4" maxValue="4"/>
    </cacheField>
    <cacheField name="second_-_pos" numFmtId="0">
      <sharedItems containsString="0" containsBlank="1" containsNumber="1" containsInteger="1" minValue="6" maxValue="9"/>
    </cacheField>
    <cacheField name="entity" numFmtId="0">
      <sharedItems containsBlank="1" count="5001">
        <s v="1568"/>
        <s v="2989"/>
        <s v="3675"/>
        <s v="4731"/>
        <s v="1896"/>
        <s v="2831"/>
        <s v="167"/>
        <s v="128"/>
        <s v="2679"/>
        <s v="3874"/>
        <s v="3059"/>
        <s v="4419"/>
        <s v="1669"/>
        <s v="3849"/>
        <s v="4901"/>
        <s v="2429"/>
        <s v="3437"/>
        <s v="1828"/>
        <s v="847"/>
        <s v="506"/>
        <s v="3950"/>
        <s v="3409"/>
        <s v="4473"/>
        <s v="2589"/>
        <s v="1581"/>
        <s v="2644"/>
        <s v="811"/>
        <s v="1760"/>
        <s v="1203"/>
        <s v="1083"/>
        <s v="735"/>
        <s v="1715"/>
        <s v="2877"/>
        <s v="2111"/>
        <s v="4299"/>
        <s v="2240"/>
        <s v="4610"/>
        <s v="4946"/>
        <s v="2537"/>
        <s v="1200"/>
        <s v="4521"/>
        <s v="4969"/>
        <s v="4861"/>
        <s v="201"/>
        <s v="469"/>
        <s v="3001"/>
        <s v="8"/>
        <s v="3752"/>
        <s v="3061"/>
        <s v="302"/>
        <s v="2471"/>
        <s v="4226"/>
        <s v="1062"/>
        <s v="3527"/>
        <s v="251"/>
        <s v="2683"/>
        <s v="4880"/>
        <s v="3504"/>
        <s v="2863"/>
        <s v="2837"/>
        <s v="101"/>
        <s v="2688"/>
        <s v="3452"/>
        <s v="2030"/>
        <s v="1180"/>
        <s v="3898"/>
        <s v="3816"/>
        <s v="1710"/>
        <s v="3703"/>
        <s v="1403"/>
        <s v="4922"/>
        <s v="1239"/>
        <s v="2689"/>
        <s v="2309"/>
        <s v="3639"/>
        <s v="1300"/>
        <s v="1169"/>
        <s v="675"/>
        <s v="4992"/>
        <s v="80"/>
        <s v="60"/>
        <s v="973"/>
        <s v="1796"/>
        <s v="4249"/>
        <s v="3405"/>
        <s v="1601"/>
        <s v="1388"/>
        <s v="1396"/>
        <s v="3353"/>
        <s v="549"/>
        <s v="1283"/>
        <s v="2414"/>
        <s v="4332"/>
        <s v="906"/>
        <s v="2214"/>
        <s v="3627"/>
        <s v="925"/>
        <s v="3225"/>
        <s v="3591"/>
        <s v="249"/>
        <s v="4911"/>
        <s v="1963"/>
        <s v="138"/>
        <s v="4081"/>
        <s v="2548"/>
        <s v="1468"/>
        <s v="1094"/>
        <s v="4374"/>
        <s v="1166"/>
        <s v="658"/>
        <s v="776"/>
        <s v="4427"/>
        <s v="70"/>
        <s v="1728"/>
        <s v="1189"/>
        <s v="2592"/>
        <s v="4849"/>
        <s v="4162"/>
        <s v="2390"/>
        <s v="135"/>
        <s v="4271"/>
        <s v="1613"/>
        <s v="853"/>
        <s v="4739"/>
        <s v="4820"/>
        <s v="4227"/>
        <s v="318"/>
        <s v="613"/>
        <s v="2913"/>
        <s v="3481"/>
        <s v="2477"/>
        <s v="1916"/>
        <s v="3009"/>
        <s v="4926"/>
        <s v="733"/>
        <s v="384"/>
        <s v="3883"/>
        <s v="1247"/>
        <s v="777"/>
        <s v="3833"/>
        <s v="346"/>
        <s v="4733"/>
        <s v="4174"/>
        <s v="3072"/>
        <s v="3173"/>
        <s v="4588"/>
        <s v="4592"/>
        <s v="1208"/>
        <s v="1720"/>
        <s v="3807"/>
        <s v="3079"/>
        <s v="3431"/>
        <s v="878"/>
        <s v="1936"/>
        <s v="3014"/>
        <s v="1387"/>
        <s v="2159"/>
        <s v="4971"/>
        <s v="1912"/>
        <s v="1659"/>
        <s v="2169"/>
        <s v="2658"/>
        <s v="4151"/>
        <s v="682"/>
        <s v="4377"/>
        <s v="2222"/>
        <s v="378"/>
        <s v="4508"/>
        <s v="524"/>
        <s v="2489"/>
        <s v="4066"/>
        <s v="2132"/>
        <s v="1390"/>
        <s v="3532"/>
        <s v="2183"/>
        <s v="2431"/>
        <s v="1179"/>
        <s v="3746"/>
        <s v="1439"/>
        <s v="4776"/>
        <s v="2139"/>
        <s v="4773"/>
        <s v="3090"/>
        <s v="4229"/>
        <s v="314"/>
        <s v="4505"/>
        <s v="4844"/>
        <s v="3410"/>
        <s v="4270"/>
        <s v="4704"/>
        <s v="1067"/>
        <s v="2488"/>
        <s v="1241"/>
        <s v="674"/>
        <s v="1986"/>
        <s v="1880"/>
        <s v="1980"/>
        <s v="2250"/>
        <s v="2715"/>
        <s v="2070"/>
        <s v="3731"/>
        <s v="2625"/>
        <s v="391"/>
        <s v="2657"/>
        <s v="3877"/>
        <s v="4622"/>
        <s v="1476"/>
        <s v="688"/>
        <s v="1954"/>
        <s v="3172"/>
        <s v="1100"/>
        <s v="582"/>
        <s v="0"/>
        <s v="1952"/>
        <s v="2495"/>
        <s v="534"/>
        <s v="2905"/>
        <s v="2472"/>
        <s v="679"/>
        <s v="1019"/>
        <s v="3401"/>
        <s v="2318"/>
        <s v="4658"/>
        <s v="2574"/>
        <s v="3097"/>
        <s v="4678"/>
        <s v="2485"/>
        <s v="4534"/>
        <s v="4109"/>
        <s v="3254"/>
        <s v="1708"/>
        <s v="1842"/>
        <s v="3070"/>
        <s v="1483"/>
        <s v="1573"/>
        <s v="3600"/>
        <s v="743"/>
        <s v="4236"/>
        <s v="4025"/>
        <s v="507"/>
        <s v="2264"/>
        <s v="4135"/>
        <s v="2106"/>
        <s v="4667"/>
        <s v="4058"/>
        <s v="612"/>
        <s v="1920"/>
        <s v="4822"/>
        <s v="1029"/>
        <s v="2391"/>
        <s v="432"/>
        <s v="4255"/>
        <s v="4942"/>
        <s v="1748"/>
        <s v="1336"/>
        <s v="3871"/>
        <s v="4765"/>
        <s v="2743"/>
        <s v="205"/>
        <s v="3959"/>
        <s v="1214"/>
        <s v="2587"/>
        <s v="3717"/>
        <s v="3181"/>
        <s v="4611"/>
        <s v="3969"/>
        <s v="2452"/>
        <s v="4113"/>
        <s v="2042"/>
        <s v="2654"/>
        <s v="2114"/>
        <s v="699"/>
        <s v="1457"/>
        <s v="988"/>
        <s v="2638"/>
        <s v="1551"/>
        <s v="3366"/>
        <s v="3647"/>
        <s v="36"/>
        <s v="2619"/>
        <s v="4528"/>
        <s v="1509"/>
        <s v="45"/>
        <s v="4013"/>
        <s v="2833"/>
        <s v="908"/>
        <s v="1205"/>
        <s v="303"/>
        <s v="2949"/>
        <s v="1039"/>
        <s v="4188"/>
        <s v="3114"/>
        <s v="3145"/>
        <s v="2617"/>
        <s v="4755"/>
        <s v="1832"/>
        <s v="2539"/>
        <s v="3122"/>
        <s v="836"/>
        <s v="299"/>
        <s v="4694"/>
        <s v="3694"/>
        <s v="1839"/>
        <s v="173"/>
        <s v="4474"/>
        <s v="3961"/>
        <s v="2870"/>
        <s v="1012"/>
        <s v="3289"/>
        <s v="213"/>
        <s v="4616"/>
        <s v="1717"/>
        <s v="3879"/>
        <s v="3"/>
        <s v="2297"/>
        <s v="1216"/>
        <s v="3953"/>
        <s v="2764"/>
        <s v="4908"/>
        <s v="790"/>
        <s v="2639"/>
        <s v="890"/>
        <s v="721"/>
        <s v="4076"/>
        <s v="2020"/>
        <s v="224"/>
        <s v="3397"/>
        <s v="3839"/>
        <s v="2653"/>
        <s v="4999"/>
        <s v="2816"/>
        <s v="4176"/>
        <s v="3083"/>
        <s v="1443"/>
        <s v="3762"/>
        <s v="1586"/>
        <s v="3811"/>
        <s v="2958"/>
        <s v="1515"/>
        <s v="1003"/>
        <s v="4763"/>
        <s v="74"/>
        <s v="3779"/>
        <s v="3949"/>
        <s v="178"/>
        <s v="989"/>
        <s v="1498"/>
        <s v="2724"/>
        <s v="3893"/>
        <s v="2186"/>
        <s v="4017"/>
        <s v="2459"/>
        <s v="1623"/>
        <s v="449"/>
        <s v="1235"/>
        <s v="2298"/>
        <s v="714"/>
        <s v="367"/>
        <s v="1385"/>
        <s v="63"/>
        <s v="3972"/>
        <s v="3395"/>
        <s v="212"/>
        <s v="4995"/>
        <s v="4121"/>
        <s v="2707"/>
        <s v="1811"/>
        <s v="4934"/>
        <s v="2179"/>
        <s v="2868"/>
        <s v="1939"/>
        <s v="2741"/>
        <s v="4063"/>
        <s v="1092"/>
        <s v="741"/>
        <s v="667"/>
        <s v="3444"/>
        <s v="4350"/>
        <s v="491"/>
        <s v="1329"/>
        <s v="490"/>
        <s v="1897"/>
        <s v="3541"/>
        <s v="4915"/>
        <s v="1631"/>
        <s v="2251"/>
        <s v="1030"/>
        <s v="684"/>
        <s v="2357"/>
        <s v="3031"/>
        <s v="4756"/>
        <s v="622"/>
        <s v="1127"/>
        <s v="3469"/>
        <s v="3465"/>
        <s v="2454"/>
        <s v="1668"/>
        <s v="1096"/>
        <s v="1776"/>
        <s v="2184"/>
        <s v="4902"/>
        <s v="3200"/>
        <s v="2408"/>
        <s v="248"/>
        <s v="4285"/>
        <s v="3296"/>
        <s v="2615"/>
        <s v="3951"/>
        <s v="3773"/>
        <s v="4925"/>
        <s v="2493"/>
        <s v="2223"/>
        <s v="3897"/>
        <s v="2928"/>
        <s v="2605"/>
        <s v="56"/>
        <s v="4095"/>
        <s v="3349"/>
        <s v="4996"/>
        <s v="388"/>
        <s v="148"/>
        <s v="3553"/>
        <s v="2929"/>
        <s v="4983"/>
        <s v="3220"/>
        <s v="3157"/>
        <s v="3524"/>
        <s v="4584"/>
        <s v="2795"/>
        <s v="3881"/>
        <s v="1366"/>
        <s v="3573"/>
        <s v="2335"/>
        <s v="1282"/>
        <s v="418"/>
        <s v="3154"/>
        <s v="217"/>
        <s v="4625"/>
        <s v="4183"/>
        <s v="2246"/>
        <s v="2979"/>
        <s v="1492"/>
        <s v="4828"/>
        <s v="539"/>
        <s v="4231"/>
        <s v="1197"/>
        <s v="3092"/>
        <s v="462"/>
        <s v="4057"/>
        <s v="3379"/>
        <s v="4260"/>
        <s v="4096"/>
        <s v="2943"/>
        <s v="2502"/>
        <s v="4420"/>
        <s v="90"/>
        <s v="4106"/>
        <s v="2572"/>
        <s v="218"/>
        <s v="2161"/>
        <s v="3498"/>
        <s v="4903"/>
        <s v="3184"/>
        <s v="2049"/>
        <s v="3281"/>
        <s v="4052"/>
        <s v="2404"/>
        <s v="3714"/>
        <s v="2244"/>
        <s v="1174"/>
        <s v="1033"/>
        <s v="4163"/>
        <s v="1386"/>
        <s v="4859"/>
        <s v="1504"/>
        <s v="397"/>
        <s v="4446"/>
        <s v="172"/>
        <s v="4158"/>
        <s v="1138"/>
        <s v="2713"/>
        <s v="4120"/>
        <s v="1655"/>
        <s v="796"/>
        <s v="783"/>
        <s v="1730"/>
        <s v="3255"/>
        <s v="4552"/>
        <s v="358"/>
        <s v="4573"/>
        <s v="1255"/>
        <s v="3907"/>
        <s v="1081"/>
        <s v="61"/>
        <s v="492"/>
        <s v="4087"/>
        <s v="1182"/>
        <s v="3338"/>
        <s v="4498"/>
        <s v="4088"/>
        <s v="1665"/>
        <s v="2783"/>
        <s v="1999"/>
        <s v="9"/>
        <s v="4856"/>
        <s v="3755"/>
        <s v="3311"/>
        <s v="818"/>
        <s v="4783"/>
        <s v="804"/>
        <s v="4609"/>
        <s v="1637"/>
        <s v="1294"/>
        <s v="1910"/>
        <s v="2128"/>
        <s v="271"/>
        <s v="4629"/>
        <s v="3309"/>
        <s v="2722"/>
        <s v="4550"/>
        <s v="1452"/>
        <s v="668"/>
        <s v="567"/>
        <s v="485"/>
        <s v="4760"/>
        <s v="1176"/>
        <s v="3598"/>
        <s v="1620"/>
        <s v="2910"/>
        <s v="3192"/>
        <s v="305"/>
        <s v="3894"/>
        <s v="1088"/>
        <s v="3534"/>
        <s v="2322"/>
        <s v="282"/>
        <s v="3990"/>
        <s v="87"/>
        <s v="3503"/>
        <s v="2253"/>
        <s v="4488"/>
        <s v="4007"/>
        <s v="4918"/>
        <s v="3721"/>
        <s v="4653"/>
        <s v="4973"/>
        <s v="1378"/>
        <s v="2838"/>
        <s v="4559"/>
        <s v="2254"/>
        <s v="1800"/>
        <s v="2950"/>
        <s v="1040"/>
        <s v="132"/>
        <s v="2304"/>
        <s v="2757"/>
        <s v="2651"/>
        <s v="482"/>
        <s v="1841"/>
        <s v="2971"/>
        <s v="841"/>
        <s v="1978"/>
        <s v="4059"/>
        <s v="1037"/>
        <s v="2170"/>
        <s v="4079"/>
        <s v="3693"/>
        <s v="3975"/>
        <s v="778"/>
        <s v="4689"/>
        <s v="2220"/>
        <s v="2174"/>
        <s v="2530"/>
        <s v="472"/>
        <s v="2360"/>
        <s v="1797"/>
        <s v="2468"/>
        <s v="4276"/>
        <s v="862"/>
        <s v="3702"/>
        <s v="779"/>
        <s v="1431"/>
        <s v="1263"/>
        <s v="2655"/>
        <s v="2272"/>
        <s v="1049"/>
        <s v="322"/>
        <s v="1494"/>
        <s v="3367"/>
        <s v="4652"/>
        <s v="3186"/>
        <s v="3110"/>
        <s v="2005"/>
        <s v="4099"/>
        <s v="1023"/>
        <s v="3373"/>
        <s v="3813"/>
        <s v="4676"/>
        <s v="2424"/>
        <s v="2565"/>
        <s v="4643"/>
        <s v="4799"/>
        <s v="3086"/>
        <s v="2076"/>
        <s v="4697"/>
        <s v="3790"/>
        <s v="4469"/>
        <s v="3661"/>
        <s v="496"/>
        <s v="3604"/>
        <s v="705"/>
        <s v="3239"/>
        <s v="184"/>
        <s v="2908"/>
        <s v="2997"/>
        <s v="1376"/>
        <s v="4089"/>
        <s v="1309"/>
        <s v="1043"/>
        <s v="2503"/>
        <s v="3427"/>
        <s v="2603"/>
        <s v="443"/>
        <s v="2118"/>
        <s v="4706"/>
        <s v="565"/>
        <s v="4354"/>
        <s v="3570"/>
        <s v="3512"/>
        <s v="1395"/>
        <s v="3530"/>
        <s v="3669"/>
        <s v="3211"/>
        <s v="3608"/>
        <s v="4366"/>
        <s v="137"/>
        <s v="2444"/>
        <s v="1634"/>
        <s v="1838"/>
        <s v="1281"/>
        <s v="3823"/>
        <s v="2864"/>
        <s v="4393"/>
        <s v="2041"/>
        <s v="1401"/>
        <s v="185"/>
        <s v="3003"/>
        <s v="4606"/>
        <s v="2371"/>
        <s v="4139"/>
        <s v="236"/>
        <s v="1266"/>
        <s v="3563"/>
        <s v="891"/>
        <s v="2423"/>
        <s v="866"/>
        <s v="957"/>
        <s v="2456"/>
        <s v="484"/>
        <s v="3430"/>
        <s v="2013"/>
        <s v="2362"/>
        <s v="1355"/>
        <s v="3987"/>
        <s v="2813"/>
        <s v="3507"/>
        <s v="2641"/>
        <s v="2378"/>
        <s v="3705"/>
        <s v="1691"/>
        <s v="532"/>
        <s v="4480"/>
        <s v="309"/>
        <s v="559"/>
        <s v="4518"/>
        <s v="3776"/>
        <s v="206"/>
        <s v="3317"/>
        <s v="4314"/>
        <s v="3422"/>
        <s v="555"/>
        <s v="1944"/>
        <s v="4170"/>
        <s v="4627"/>
        <s v="4103"/>
        <s v="656"/>
        <s v="2940"/>
        <s v="3901"/>
        <s v="4912"/>
        <s v="3095"/>
        <s v="1976"/>
        <s v="1489"/>
        <s v="3064"/>
        <s v="1724"/>
        <s v="4710"/>
        <s v="1704"/>
        <s v="4714"/>
        <s v="3681"/>
        <s v="3863"/>
        <s v="3194"/>
        <s v="4041"/>
        <s v="617"/>
        <s v="1380"/>
        <s v="3336"/>
        <s v="3566"/>
        <s v="763"/>
        <s v="2036"/>
        <s v="4540"/>
        <s v="4712"/>
        <s v="3124"/>
        <s v="234"/>
        <s v="2860"/>
        <s v="3699"/>
        <s v="861"/>
        <s v="3265"/>
        <s v="2258"/>
        <s v="4921"/>
        <s v="468"/>
        <s v="2135"/>
        <s v="3572"/>
        <s v="1045"/>
        <s v="106"/>
        <s v="512"/>
        <s v="3100"/>
        <s v="3923"/>
        <s v="4809"/>
        <s v="2458"/>
        <s v="2340"/>
        <s v="1234"/>
        <s v="1114"/>
        <s v="1688"/>
        <s v="4782"/>
        <s v="1126"/>
        <s v="4517"/>
        <s v="671"/>
        <s v="2101"/>
        <s v="4825"/>
        <s v="4730"/>
        <s v="4306"/>
        <s v="2734"/>
        <s v="3354"/>
        <s v="2934"/>
        <s v="1435"/>
        <s v="885"/>
        <s v="3234"/>
        <s v="500"/>
        <s v="1"/>
        <s v="2970"/>
        <s v="2571"/>
        <s v="4391"/>
        <s v="3710"/>
        <s v="4954"/>
        <s v="2820"/>
        <s v="445"/>
        <s v="2623"/>
        <s v="2368"/>
        <s v="127"/>
        <s v="3560"/>
        <s v="655"/>
        <s v="3763"/>
        <s v="4578"/>
        <s v="4685"/>
        <s v="3358"/>
        <s v="2626"/>
        <s v="568"/>
        <s v="2239"/>
        <s v="2373"/>
        <s v="1394"/>
        <s v="4442"/>
        <s v="352"/>
        <s v="3270"/>
        <s v="4672"/>
        <s v="3376"/>
        <s v="4264"/>
        <s v="3832"/>
        <s v="4282"/>
        <s v="3858"/>
        <s v="4695"/>
        <s v="958"/>
        <s v="3123"/>
        <s v="46"/>
        <s v="4294"/>
        <s v="2273"/>
        <s v="1511"/>
        <s v="1882"/>
        <s v="1024"/>
        <s v="338"/>
        <s v="4293"/>
        <s v="3332"/>
        <s v="4524"/>
        <s v="2037"/>
        <s v="2440"/>
        <s v="1779"/>
        <s v="1116"/>
        <s v="4506"/>
        <s v="2002"/>
        <s v="3233"/>
        <s v="795"/>
        <s v="3502"/>
        <s v="4009"/>
        <s v="4841"/>
        <s v="77"/>
        <s v="3243"/>
        <s v="2674"/>
        <s v="2473"/>
        <s v="3428"/>
        <s v="165"/>
        <s v="4484"/>
        <s v="2771"/>
        <s v="2102"/>
        <s v="466"/>
        <s v="1686"/>
        <s v="4116"/>
        <s v="3678"/>
        <s v="1444"/>
        <s v="1365"/>
        <s v="3663"/>
        <s v="349"/>
        <s v="1908"/>
        <s v="1437"/>
        <s v="3596"/>
        <s v="3778"/>
        <s v="833"/>
        <s v="37"/>
        <s v="1793"/>
        <s v="4974"/>
        <s v="3862"/>
        <s v="2466"/>
        <s v="291"/>
        <s v="3780"/>
        <s v="257"/>
        <s v="2761"/>
        <s v="856"/>
        <s v="1075"/>
        <s v="4493"/>
        <s v="4645"/>
        <s v="2291"/>
        <s v="175"/>
        <s v="1870"/>
        <s v="4665"/>
        <s v="650"/>
        <s v="1531"/>
        <s v="1349"/>
        <s v="423"/>
        <s v="3223"/>
        <s v="2513"/>
        <s v="3890"/>
        <s v="2936"/>
        <s v="1005"/>
        <s v="4234"/>
        <s v="1585"/>
        <s v="3523"/>
        <s v="4830"/>
        <s v="2038"/>
        <s v="2732"/>
        <s v="3492"/>
        <s v="4205"/>
        <s v="1889"/>
        <s v="2278"/>
        <s v="342"/>
        <s v="2560"/>
        <s v="814"/>
        <s v="2147"/>
        <s v="1172"/>
        <s v="50"/>
        <s v="1514"/>
        <s v="2584"/>
        <s v="4735"/>
        <s v="2202"/>
        <s v="2721"/>
        <s v="2818"/>
        <s v="580"/>
        <s v="3683"/>
        <s v="824"/>
        <s v="310"/>
        <s v="3711"/>
        <s v="3851"/>
        <s v="4343"/>
        <s v="4355"/>
        <s v="2912"/>
        <s v="673"/>
        <s v="764"/>
        <s v="2163"/>
        <s v="4863"/>
        <s v="1269"/>
        <s v="1345"/>
        <s v="86"/>
        <s v="4556"/>
        <s v="1063"/>
        <s v="2381"/>
        <s v="2891"/>
        <s v="2055"/>
        <s v="351"/>
        <s v="386"/>
        <s v="1699"/>
        <s v="513"/>
        <s v="2645"/>
        <s v="1070"/>
        <s v="428"/>
        <s v="596"/>
        <s v="417"/>
        <s v="3576"/>
        <s v="2993"/>
        <s v="4370"/>
        <s v="4998"/>
        <s v="2141"/>
        <s v="4750"/>
        <s v="3046"/>
        <s v="4122"/>
        <s v="2541"/>
        <s v="3323"/>
        <s v="1319"/>
        <s v="3325"/>
        <s v="2570"/>
        <s v="330"/>
        <s v="1876"/>
        <s v="1687"/>
        <s v="4403"/>
        <s v="4425"/>
        <s v="2377"/>
        <s v="2744"/>
        <s v="2925"/>
        <s v="1922"/>
        <s v="2315"/>
        <s v="2616"/>
        <s v="281"/>
        <s v="1506"/>
        <s v="2881"/>
        <s v="2809"/>
        <s v="4824"/>
        <s v="4168"/>
        <s v="3640"/>
        <s v="3664"/>
        <s v="4805"/>
        <s v="3007"/>
        <s v="3057"/>
        <s v="3240"/>
        <s v="793"/>
        <s v="2659"/>
        <s v="4628"/>
        <s v="285"/>
        <s v="3552"/>
        <s v="3475"/>
        <s v="141"/>
        <s v="2959"/>
        <s v="1554"/>
        <s v="4202"/>
        <s v="1872"/>
        <s v="3904"/>
        <s v="3554"/>
        <s v="245"/>
        <s v="1141"/>
        <s v="1101"/>
        <s v="4916"/>
        <s v="1231"/>
        <s v="2382"/>
        <s v="3280"/>
        <s v="3365"/>
        <s v="4641"/>
        <s v="4318"/>
        <s v="3918"/>
        <s v="3971"/>
        <s v="4016"/>
        <s v="4266"/>
        <s v="3979"/>
        <s v="3549"/>
        <s v="1984"/>
        <s v="1719"/>
        <s v="971"/>
        <s v="755"/>
        <s v="1351"/>
        <s v="4644"/>
        <s v="4725"/>
        <s v="3178"/>
        <s v="1433"/>
        <s v="1397"/>
        <s v="2000"/>
        <s v="631"/>
        <s v="2324"/>
        <s v="1557"/>
        <s v="2901"/>
        <s v="1178"/>
        <s v="4241"/>
        <s v="144"/>
        <s v="1754"/>
        <s v="2624"/>
        <s v="3954"/>
        <s v="3695"/>
        <s v="3169"/>
        <s v="3785"/>
        <s v="848"/>
        <s v="939"/>
        <s v="2059"/>
        <s v="4404"/>
        <s v="2303"/>
        <s v="509"/>
        <s v="1775"/>
        <s v="4655"/>
        <s v="3454"/>
        <s v="2976"/>
        <s v="1072"/>
        <s v="2755"/>
        <s v="3745"/>
        <s v="1490"/>
        <s v="4481"/>
        <s v="4085"/>
        <s v="4882"/>
        <s v="1047"/>
        <s v="3013"/>
        <s v="1610"/>
        <s v="4994"/>
        <s v="4686"/>
        <s v="2676"/>
        <s v="3389"/>
        <s v="3814"/>
        <s v="4206"/>
        <s v="3301"/>
        <s v="4877"/>
        <s v="2476"/>
        <s v="3096"/>
        <s v="4650"/>
        <s v="3892"/>
        <s v="894"/>
        <s v="1446"/>
        <s v="4431"/>
        <s v="3002"/>
        <s v="3609"/>
        <s v="1914"/>
        <s v="1082"/>
        <s v="3312"/>
        <s v="1338"/>
        <s v="404"/>
        <s v="2108"/>
        <s v="2326"/>
        <s v="153"/>
        <s v="3134"/>
        <s v="912"/>
        <s v="4193"/>
        <s v="4310"/>
        <s v="2245"/>
        <s v="4261"/>
        <s v="4301"/>
        <s v="3914"/>
        <s v="2296"/>
        <s v="962"/>
        <s v="2421"/>
        <s v="4850"/>
        <s v="1243"/>
        <s v="913"/>
        <s v="2249"/>
        <s v="3722"/>
        <s v="65"/>
        <s v="2293"/>
        <s v="1549"/>
        <s v="4441"/>
        <s v="2083"/>
        <s v="3845"/>
        <s v="1481"/>
        <s v="3625"/>
        <s v="3817"/>
        <s v="2004"/>
        <s v="4596"/>
        <s v="3218"/>
        <s v="3891"/>
        <s v="1565"/>
        <s v="1677"/>
        <s v="502"/>
        <s v="4239"/>
        <s v="4451"/>
        <s v="1649"/>
        <s v="4156"/>
        <s v="1340"/>
        <s v="4789"/>
        <s v="4319"/>
        <s v="2238"/>
        <s v="4064"/>
        <s v="3944"/>
        <s v="3551"/>
        <s v="4986"/>
        <s v="4141"/>
        <s v="4581"/>
        <s v="4257"/>
        <s v="476"/>
        <s v="4772"/>
        <s v="1926"/>
        <s v="4154"/>
        <s v="4563"/>
        <s v="1863"/>
        <s v="1052"/>
        <s v="2621"/>
        <s v="1318"/>
        <s v="2915"/>
        <s v="4654"/>
        <s v="3589"/>
        <s v="3118"/>
        <s v="275"/>
        <s v="3018"/>
        <s v="2496"/>
        <s v="4972"/>
        <s v="4774"/>
        <s v="1764"/>
        <s v="2469"/>
        <s v="4470"/>
        <s v="1323"/>
        <s v="3011"/>
        <s v="1552"/>
        <s v="43"/>
        <s v="4331"/>
        <s v="4743"/>
        <s v="4084"/>
        <s v="1524"/>
        <s v="2774"/>
        <s v="4975"/>
        <s v="720"/>
        <s v="3264"/>
        <s v="3484"/>
        <s v="3837"/>
        <s v="2370"/>
        <s v="4566"/>
        <s v="3981"/>
        <s v="1576"/>
        <s v="1341"/>
        <s v="3939"/>
        <s v="4101"/>
        <s v="2945"/>
        <s v="3131"/>
        <s v="3718"/>
        <s v="1438"/>
        <s v="3279"/>
        <s v="4745"/>
        <s v="635"/>
        <s v="946"/>
        <s v="4102"/>
        <s v="1202"/>
        <s v="2893"/>
        <s v="3964"/>
        <s v="4851"/>
        <s v="3399"/>
        <s v="2068"/>
        <s v="1874"/>
        <s v="2349"/>
        <s v="3709"/>
        <s v="3180"/>
        <s v="2206"/>
        <s v="2517"/>
        <s v="158"/>
        <s v="2808"/>
        <s v="1491"/>
        <s v="4754"/>
        <s v="2895"/>
        <s v="3565"/>
        <s v="1262"/>
        <s v="3662"/>
        <s v="2708"/>
        <s v="716"/>
        <s v="3363"/>
        <s v="325"/>
        <s v="3691"/>
        <s v="429"/>
        <s v="1614"/>
        <s v="28"/>
        <s v="1128"/>
        <s v="2410"/>
        <s v="794"/>
        <s v="1599"/>
        <s v="2331"/>
        <s v="2369"/>
        <s v="1533"/>
        <s v="1569"/>
        <s v="3324"/>
        <s v="693"/>
        <s v="1629"/>
        <s v="2554"/>
        <s v="3424"/>
        <s v="588"/>
        <s v="1807"/>
        <s v="1955"/>
        <s v="1700"/>
        <s v="3291"/>
        <s v="830"/>
        <s v="3725"/>
        <s v="1772"/>
        <s v="3676"/>
        <s v="945"/>
        <s v="1663"/>
        <s v="2497"/>
        <s v="2935"/>
        <s v="4571"/>
        <s v="2321"/>
        <s v="2730"/>
        <s v="3062"/>
        <s v="660"/>
        <s v="4291"/>
        <s v="1421"/>
        <s v="875"/>
        <s v="1454"/>
        <s v="526"/>
        <s v="329"/>
        <s v="3459"/>
        <s v="2946"/>
        <s v="4070"/>
        <s v="4242"/>
        <s v="3960"/>
        <s v="4907"/>
        <s v="4198"/>
        <s v="312"/>
        <s v="27"/>
        <s v="4046"/>
        <s v="677"/>
        <s v="3734"/>
        <s v="1379"/>
        <s v="2395"/>
        <s v="983"/>
        <s v="1680"/>
        <s v="1404"/>
        <s v="3087"/>
        <s v="2190"/>
        <s v="208"/>
        <s v="290"/>
        <s v="3515"/>
        <s v="4885"/>
        <s v="928"/>
        <s v="709"/>
        <s v="3730"/>
        <s v="4035"/>
        <s v="4905"/>
        <s v="4259"/>
        <s v="262"/>
        <s v="4959"/>
        <s v="4675"/>
        <s v="39"/>
        <s v="1564"/>
        <s v="3189"/>
        <s v="3149"/>
        <s v="2768"/>
        <s v="4428"/>
        <s v="2948"/>
        <s v="4071"/>
        <s v="3004"/>
        <s v="2098"/>
        <s v="584"/>
        <s v="3644"/>
        <s v="4039"/>
        <s v="1806"/>
        <s v="1745"/>
        <s v="2627"/>
        <s v="4024"/>
        <s v="4344"/>
        <s v="2001"/>
        <s v="1406"/>
        <s v="4780"/>
        <s v="3645"/>
        <s v="4157"/>
        <s v="2524"/>
        <s v="237"/>
        <s v="190"/>
        <s v="773"/>
        <s v="1937"/>
        <s v="1374"/>
        <s v="3400"/>
        <s v="2561"/>
        <s v="4324"/>
        <s v="4866"/>
        <s v="3303"/>
        <s v="283"/>
        <s v="4077"/>
        <s v="1296"/>
        <s v="742"/>
        <s v="3331"/>
        <s v="2844"/>
        <s v="3257"/>
        <s v="1164"/>
        <s v="4801"/>
        <s v="1707"/>
        <s v="3368"/>
        <s v="3568"/>
        <s v="2675"/>
        <s v="4247"/>
        <s v="842"/>
        <s v="2119"/>
        <s v="2301"/>
        <s v="3733"/>
        <s v="3480"/>
        <s v="2884"/>
        <s v="1579"/>
        <s v="3030"/>
        <s v="3416"/>
        <s v="3351"/>
        <s v="4395"/>
        <s v="4955"/>
        <s v="4819"/>
        <s v="2602"/>
        <s v="3111"/>
        <s v="3825"/>
        <s v="3106"/>
        <s v="2852"/>
        <s v="1488"/>
        <s v="11"/>
        <s v="2579"/>
        <s v="2661"/>
        <s v="3533"/>
        <s v="421"/>
        <s v="4051"/>
        <s v="3107"/>
        <s v="1818"/>
        <s v="729"/>
        <s v="1135"/>
        <s v="1104"/>
        <s v="4532"/>
        <s v="3246"/>
        <s v="1354"/>
        <s v="4476"/>
        <s v="2420"/>
        <s v="4683"/>
        <s v="3407"/>
        <s v="4169"/>
        <s v="2779"/>
        <s v="1363"/>
        <s v="2229"/>
        <s v="3499"/>
        <s v="1295"/>
        <s v="1542"/>
        <s v="4595"/>
        <s v="68"/>
        <s v="4464"/>
        <s v="797"/>
        <s v="1854"/>
        <s v="3326"/>
        <s v="589"/>
        <s v="1201"/>
        <s v="97"/>
        <s v="2256"/>
        <s v="3911"/>
        <s v="1155"/>
        <s v="2074"/>
        <s v="2099"/>
        <s v="1480"/>
        <s v="745"/>
        <s v="495"/>
        <s v="1681"/>
        <s v="2750"/>
        <s v="4868"/>
        <s v="4274"/>
        <s v="2279"/>
        <s v="284"/>
        <s v="256"/>
        <s v="2236"/>
        <s v="2966"/>
        <s v="1074"/>
        <s v="3032"/>
        <s v="1544"/>
        <s v="859"/>
        <s v="192"/>
        <s v="3822"/>
        <s v="4358"/>
        <s v="1566"/>
        <s v="3712"/>
        <s v="960"/>
        <s v="1267"/>
        <s v="488"/>
        <s v="1853"/>
        <s v="3880"/>
        <s v="3085"/>
        <s v="2354"/>
        <s v="2113"/>
        <s v="1605"/>
        <s v="4867"/>
        <s v="1071"/>
        <s v="4660"/>
        <s v="3698"/>
        <s v="1891"/>
        <s v="2275"/>
        <s v="2682"/>
        <s v="1227"/>
        <s v="4315"/>
        <s v="3592"/>
        <s v="2717"/>
        <s v="300"/>
        <s v="4785"/>
        <s v="454"/>
        <s v="594"/>
        <s v="4499"/>
        <s v="3402"/>
        <s v="1616"/>
        <s v="3453"/>
        <s v="2325"/>
        <s v="3925"/>
        <s v="877"/>
        <s v="4895"/>
        <s v="2843"/>
        <s v="2522"/>
        <s v="3034"/>
        <s v="2351"/>
        <s v="1843"/>
        <s v="3304"/>
        <s v="2271"/>
        <s v="825"/>
        <s v="977"/>
        <s v="653"/>
        <s v="4073"/>
        <s v="909"/>
        <s v="4792"/>
        <s v="2536"/>
        <s v="3019"/>
        <s v="2652"/>
        <s v="3116"/>
        <s v="537"/>
        <s v="1415"/>
        <s v="4021"/>
        <s v="4250"/>
        <s v="2662"/>
        <s v="2501"/>
        <s v="1478"/>
        <s v="1712"/>
        <s v="854"/>
        <s v="4037"/>
        <s v="4649"/>
        <s v="202"/>
        <s v="1765"/>
        <s v="1967"/>
        <s v="2748"/>
        <s v="4286"/>
        <s v="4963"/>
        <s v="4483"/>
        <s v="3370"/>
        <s v="3543"/>
        <s v="1771"/>
        <s v="3789"/>
        <s v="3976"/>
        <s v="4889"/>
        <s v="1857"/>
        <s v="865"/>
        <s v="3628"/>
        <s v="2597"/>
        <s v="2578"/>
        <s v="1362"/>
        <s v="4361"/>
        <s v="2356"/>
        <s v="2810"/>
        <s v="2203"/>
        <s v="3578"/>
        <s v="2384"/>
        <s v="2814"/>
        <s v="1997"/>
        <s v="1303"/>
        <s v="4256"/>
        <s v="662"/>
        <s v="4367"/>
        <s v="4846"/>
        <s v="4187"/>
        <s v="1510"/>
        <s v="3404"/>
        <s v="2145"/>
        <s v="1709"/>
        <s v="32"/>
        <s v="921"/>
        <s v="1321"/>
        <s v="4143"/>
        <s v="4423"/>
        <s v="319"/>
        <s v="1109"/>
        <s v="2759"/>
        <s v="4806"/>
        <s v="2691"/>
        <s v="102"/>
        <s v="2588"/>
        <s v="233"/>
        <s v="3673"/>
        <s v="2867"/>
        <s v="3250"/>
        <s v="3213"/>
        <s v="985"/>
        <s v="3501"/>
        <s v="4461"/>
        <s v="4430"/>
        <s v="1226"/>
        <s v="1873"/>
        <s v="2762"/>
        <s v="4292"/>
        <s v="533"/>
        <s v="2529"/>
        <s v="1538"/>
        <s v="3272"/>
        <s v="2376"/>
        <s v="3617"/>
        <s v="448"/>
        <s v="1762"/>
        <s v="2917"/>
        <s v="2700"/>
        <s v="3978"/>
        <s v="1913"/>
        <s v="961"/>
        <s v="211"/>
        <s v="4221"/>
        <s v="3138"/>
        <s v="2097"/>
        <s v="2880"/>
        <s v="1077"/>
        <s v="2955"/>
        <s v="2693"/>
        <s v="4705"/>
        <s v="2215"/>
        <s v="4835"/>
        <s v="266"/>
        <s v="3012"/>
        <s v="2960"/>
        <s v="3487"/>
        <s v="3493"/>
        <s v="3099"/>
        <s v="515"/>
        <s v="4564"/>
        <s v="3937"/>
        <s v="2282"/>
        <s v="258"/>
        <s v="2635"/>
        <s v="1823"/>
        <s v="654"/>
        <s v="599"/>
        <s v="2600"/>
        <s v="4185"/>
        <s v="412"/>
        <s v="3765"/>
        <s v="4040"/>
        <s v="4146"/>
        <s v="2175"/>
        <s v="394"/>
        <s v="4223"/>
        <s v="4956"/>
        <s v="4853"/>
        <s v="1647"/>
        <s v="3347"/>
        <s v="3039"/>
        <s v="4548"/>
        <s v="3230"/>
        <s v="3838"/>
        <s v="4635"/>
        <s v="2907"/>
        <s v="78"/>
        <s v="772"/>
        <s v="4273"/>
        <s v="276"/>
        <s v="2021"/>
        <s v="1221"/>
        <s v="2665"/>
        <s v="4245"/>
        <s v="191"/>
        <s v="3936"/>
        <s v="576"/>
        <s v="2394"/>
        <s v="1540"/>
        <s v="625"/>
        <s v="1484"/>
        <s v="2192"/>
        <s v="4557"/>
        <s v="980"/>
        <s v="2299"/>
        <s v="2158"/>
        <s v="2736"/>
        <s v="1013"/>
        <s v="4487"/>
        <s v="40"/>
        <s v="2580"/>
        <s v="1989"/>
        <s v="4217"/>
        <s v="195"/>
        <s v="3803"/>
        <s v="3415"/>
        <s v="1016"/>
        <s v="2313"/>
        <s v="639"/>
        <s v="2138"/>
        <s v="4948"/>
        <s v="3902"/>
        <s v="1317"/>
        <s v="2611"/>
        <s v="1230"/>
        <s v="4927"/>
        <s v="4265"/>
        <s v="932"/>
        <s v="4957"/>
        <s v="3986"/>
        <s v="1723"/>
        <s v="2226"/>
        <s v="2855"/>
        <s v="1583"/>
        <s v="199"/>
        <s v="230"/>
        <s v="3000"/>
        <s v="4873"/>
        <s v="2417"/>
        <s v="2160"/>
        <s v="592"/>
        <s v="3806"/>
        <s v="2465"/>
        <s v="1505"/>
        <s v="347"/>
        <s v="995"/>
        <s v="4543"/>
        <s v="4642"/>
        <s v="356"/>
        <s v="385"/>
        <s v="1058"/>
        <s v="3766"/>
        <s v="1500"/>
        <s v="4945"/>
        <s v="2608"/>
        <s v="1326"/>
        <s v="4794"/>
        <s v="2890"/>
        <s v="1903"/>
        <s v="3126"/>
        <s v="2543"/>
        <s v="3866"/>
        <s v="120"/>
        <s v="2680"/>
        <s v="1780"/>
        <s v="1422"/>
        <s v="2510"/>
        <s v="1879"/>
        <s v="2393"/>
        <s v="4929"/>
        <s v="535"/>
        <s v="226"/>
        <s v="4305"/>
        <s v="806"/>
        <s v="753"/>
        <s v="1725"/>
        <s v="2224"/>
        <s v="4091"/>
        <s v="4477"/>
        <s v="2228"/>
        <s v="822"/>
        <s v="4516"/>
        <s v="2164"/>
        <s v="2770"/>
        <s v="1168"/>
        <s v="2402"/>
        <s v="3985"/>
        <s v="2923"/>
        <s v="1007"/>
        <s v="3701"/>
        <s v="3708"/>
        <s v="2104"/>
        <s v="2953"/>
        <s v="3242"/>
        <s v="3088"/>
        <s v="704"/>
        <s v="792"/>
        <s v="2983"/>
        <s v="4770"/>
        <s v="3864"/>
        <s v="2235"/>
        <s v="3486"/>
        <s v="4124"/>
        <s v="516"/>
        <s v="3244"/>
        <s v="156"/>
        <s v="616"/>
        <s v="2604"/>
        <s v="2075"/>
        <s v="4646"/>
        <s v="2784"/>
        <s v="3295"/>
        <s v="3320"/>
        <s v="3084"/>
        <s v="1693"/>
        <s v="176"/>
        <s v="4218"/>
        <s v="4752"/>
        <s v="4243"/>
        <s v="887"/>
        <s v="569"/>
        <s v="4433"/>
        <s v="1041"/>
        <s v="3547"/>
        <s v="2607"/>
        <s v="146"/>
        <s v="489"/>
        <s v="2773"/>
        <s v="4018"/>
        <s v="52"/>
        <s v="1727"/>
        <s v="2449"/>
        <s v="1055"/>
        <s v="4985"/>
        <s v="2889"/>
        <s v="4569"/>
        <s v="4899"/>
        <s v="4296"/>
        <s v="2788"/>
        <s v="972"/>
        <s v="826"/>
        <s v="1906"/>
        <s v="2464"/>
        <s v="1877"/>
        <s v="2999"/>
        <s v="3429"/>
        <s v="1964"/>
        <s v="2981"/>
        <s v="4033"/>
        <s v="2694"/>
        <s v="3594"/>
        <s v="3102"/>
        <s v="1761"/>
        <s v="2583"/>
        <s v="1658"/>
        <s v="1992"/>
        <s v="4126"/>
        <s v="4930"/>
        <s v="4546"/>
        <s v="4852"/>
        <s v="2053"/>
        <s v="1103"/>
        <s v="1808"/>
        <s v="3653"/>
        <s v="1595"/>
        <s v="518"/>
        <s v="67"/>
        <s v="3168"/>
        <s v="990"/>
        <s v="747"/>
        <s v="3983"/>
        <s v="3666"/>
        <s v="4887"/>
        <s v="3655"/>
        <s v="3732"/>
        <s v="2660"/>
        <s v="536"/>
        <s v="2772"/>
        <s v="2024"/>
        <s v="377"/>
        <s v="25"/>
        <s v="3726"/>
        <s v="3170"/>
        <s v="2463"/>
        <s v="3466"/>
        <s v="2859"/>
        <s v="2667"/>
        <s v="2834"/>
        <s v="2188"/>
        <s v="3671"/>
        <s v="2871"/>
        <s v="486"/>
        <s v="4699"/>
        <s v="2849"/>
        <s v="531"/>
        <s v="2171"/>
        <s v="1683"/>
        <s v="4666"/>
        <s v="1195"/>
        <s v="1895"/>
        <s v="3159"/>
        <s v="182"/>
        <s v="1420"/>
        <s v="1347"/>
        <s v="632"/>
        <s v="4104"/>
        <s v="683"/>
        <s v="361"/>
        <s v="919"/>
        <s v="3577"/>
        <s v="661"/>
        <s v="816"/>
        <s v="870"/>
        <s v="4321"/>
        <s v="3665"/>
        <s v="3991"/>
        <s v="183"/>
        <s v="3175"/>
        <s v="4422"/>
        <s v="1122"/>
        <s v="4953"/>
        <s v="637"/>
        <s v="4304"/>
        <s v="3017"/>
        <s v="1245"/>
        <s v="2110"/>
        <s v="1414"/>
        <s v="1057"/>
        <s v="3715"/>
        <s v="556"/>
        <s v="1497"/>
        <s v="736"/>
        <s v="2630"/>
        <s v="1486"/>
        <s v="2080"/>
        <s v="2150"/>
        <s v="4307"/>
        <s v="1815"/>
        <s v="3583"/>
        <s v="1407"/>
        <s v="1271"/>
        <s v="2793"/>
        <s v="4681"/>
        <s v="4562"/>
        <s v="4437"/>
        <s v="3104"/>
        <s v="2025"/>
        <s v="362"/>
        <s v="3171"/>
        <s v="3067"/>
        <s v="3784"/>
        <s v="1766"/>
        <s v="2509"/>
        <s v="3648"/>
        <s v="3128"/>
        <s v="3063"/>
        <s v="3631"/>
        <s v="170"/>
        <s v="4181"/>
        <s v="2088"/>
        <s v="1840"/>
        <s v="1622"/>
        <s v="3522"/>
        <s v="4036"/>
        <s v="3536"/>
        <s v="1674"/>
        <s v="3841"/>
        <s v="4376"/>
        <s v="3739"/>
        <s v="2751"/>
        <s v="3275"/>
        <s v="4454"/>
        <s v="4047"/>
        <s v="4251"/>
        <s v="1522"/>
        <s v="4022"/>
        <s v="3635"/>
        <s v="1735"/>
        <s v="4211"/>
        <s v="3135"/>
        <s v="278"/>
        <s v="3940"/>
        <s v="4448"/>
        <s v="131"/>
        <s v="1928"/>
        <s v="604"/>
        <s v="4558"/>
        <s v="1627"/>
        <s v="2032"/>
        <s v="66"/>
        <s v="242"/>
        <s v="415"/>
        <s v="4144"/>
        <s v="3855"/>
        <s v="708"/>
        <s v="615"/>
        <s v="3636"/>
        <s v="189"/>
        <s v="1102"/>
        <s v="2819"/>
        <s v="2008"/>
        <s v="1888"/>
        <s v="3759"/>
        <s v="785"/>
        <s v="3025"/>
        <s v="1093"/>
        <s v="3588"/>
        <s v="4275"/>
        <s v="453"/>
        <s v="4886"/>
        <s v="1721"/>
        <s v="3945"/>
        <s v="2248"/>
        <s v="4199"/>
        <s v="49"/>
        <s v="1112"/>
        <s v="2241"/>
        <s v="1465"/>
        <s v="4408"/>
        <s v="578"/>
        <s v="1845"/>
        <s v="3166"/>
        <s v="168"/>
        <s v="3489"/>
        <s v="4555"/>
        <s v="4827"/>
        <s v="2365"/>
        <s v="1789"/>
        <s v="1744"/>
        <s v="840"/>
        <s v="664"/>
        <s v="2756"/>
        <s v="1034"/>
        <s v="3922"/>
        <s v="3283"/>
        <s v="3931"/>
        <s v="1617"/>
        <s v="1257"/>
        <s v="1696"/>
        <s v="4153"/>
        <s v="3028"/>
        <s v="3799"/>
        <s v="1651"/>
        <s v="2383"/>
        <s v="1076"/>
        <s v="805"/>
        <s v="3540"/>
        <s v="2090"/>
        <s v="1051"/>
        <s v="4342"/>
        <s v="2521"/>
        <s v="2796"/>
        <s v="383"/>
        <s v="1314"/>
        <s v="4769"/>
        <s v="2811"/>
        <s v="3299"/>
        <s v="1653"/>
        <s v="1485"/>
        <s v="2009"/>
        <s v="2157"/>
        <s v="105"/>
        <s v="1553"/>
        <s v="2067"/>
        <s v="657"/>
        <s v="2498"/>
        <s v="4062"/>
        <s v="3490"/>
        <s v="180"/>
        <s v="3629"/>
        <s v="2853"/>
        <s v="2345"/>
        <s v="1348"/>
        <s v="1971"/>
        <s v="3308"/>
        <s v="1287"/>
        <s v="2181"/>
        <s v="2028"/>
        <s v="315"/>
        <s v="1448"/>
        <s v="3093"/>
        <s v="2663"/>
        <s v="2290"/>
        <s v="1344"/>
        <s v="2956"/>
        <s v="3042"/>
        <s v="3277"/>
        <s v="1945"/>
        <s v="1020"/>
        <s v="3685"/>
        <s v="2544"/>
        <s v="2438"/>
        <s v="3649"/>
        <s v="933"/>
        <s v="3620"/>
        <s v="1090"/>
        <s v="447"/>
        <s v="1802"/>
        <s v="3339"/>
        <s v="2791"/>
        <s v="4857"/>
        <s v="3597"/>
        <s v="2442"/>
        <s v="3343"/>
        <s v="2995"/>
        <s v="1440"/>
        <s v="3193"/>
        <s v="31"/>
        <s v="4848"/>
        <s v="1824"/>
        <s v="950"/>
        <s v="2453"/>
        <s v="4632"/>
        <s v="3132"/>
        <s v="4125"/>
        <s v="3791"/>
        <s v="2882"/>
        <s v="4196"/>
        <s v="4191"/>
        <s v="4409"/>
        <s v="4334"/>
        <s v="4904"/>
        <s v="461"/>
        <s v="4027"/>
        <s v="4049"/>
        <s v="691"/>
        <s v="3586"/>
        <s v="3156"/>
        <s v="669"/>
        <s v="4252"/>
        <s v="4290"/>
        <s v="26"/>
        <s v="197"/>
        <s v="703"/>
        <s v="4178"/>
        <s v="999"/>
        <s v="1119"/>
        <s v="3136"/>
        <s v="4349"/>
        <s v="3602"/>
        <s v="2197"/>
        <s v="1254"/>
        <s v="2596"/>
        <s v="220"/>
        <s v="2387"/>
        <s v="207"/>
        <s v="2711"/>
        <s v="3686"/>
        <s v="706"/>
        <s v="2052"/>
        <s v="1664"/>
        <s v="3043"/>
        <s v="4526"/>
        <s v="4386"/>
        <s v="4365"/>
        <s v="3248"/>
        <s v="1526"/>
        <s v="1175"/>
        <s v="1682"/>
        <s v="4232"/>
        <s v="3144"/>
        <s v="3330"/>
        <s v="4421"/>
        <s v="2994"/>
        <s v="89"/>
        <s v="439"/>
        <s v="1847"/>
        <s v="1106"/>
        <s v="2612"/>
        <s v="3352"/>
        <s v="907"/>
        <s v="4003"/>
        <s v="4225"/>
        <s v="4026"/>
        <s v="1656"/>
        <s v="2562"/>
        <s v="2642"/>
        <s v="3054"/>
        <s v="3988"/>
        <s v="3293"/>
        <s v="3133"/>
        <s v="4048"/>
        <s v="264"/>
        <s v="2182"/>
        <s v="2491"/>
        <s v="1602"/>
        <s v="3559"/>
        <s v="2854"/>
        <s v="4268"/>
        <s v="3005"/>
        <s v="354"/>
        <s v="34"/>
        <s v="2448"/>
        <s v="738"/>
        <s v="2555"/>
        <s v="4810"/>
        <s v="2919"/>
        <s v="51"/>
        <s v="2790"/>
        <s v="3121"/>
        <s v="1988"/>
        <s v="4823"/>
        <s v="598"/>
        <s v="2628"/>
        <s v="255"/>
        <s v="2166"/>
        <s v="634"/>
        <s v="1160"/>
        <s v="2610"/>
        <s v="1645"/>
        <s v="1892"/>
        <s v="157"/>
        <s v="3980"/>
        <s v="4742"/>
        <s v="2482"/>
        <s v="3528"/>
        <s v="1148"/>
        <s v="1056"/>
        <s v="2265"/>
        <s v="2906"/>
        <s v="1272"/>
        <s v="924"/>
        <s v="1850"/>
        <s v="16"/>
        <s v="379"/>
        <s v="3517"/>
        <s v="4634"/>
        <s v="2051"/>
        <s v="1508"/>
        <s v="3313"/>
        <s v="4721"/>
        <s v="1293"/>
        <s v="1285"/>
        <s v="4834"/>
        <s v="4565"/>
        <s v="4134"/>
        <s v="1219"/>
        <s v="3680"/>
        <s v="4549"/>
        <s v="4002"/>
        <s v="3690"/>
        <s v="3447"/>
        <s v="3696"/>
        <s v="390"/>
        <s v="898"/>
        <s v="2316"/>
        <s v="697"/>
        <s v="4715"/>
        <s v="2595"/>
        <s v="2767"/>
        <s v="1050"/>
        <s v="1256"/>
        <s v="3808"/>
        <s v="864"/>
        <s v="2563"/>
        <s v="2066"/>
        <s v="4371"/>
        <s v="1369"/>
        <s v="427"/>
        <s v="1919"/>
        <s v="3905"/>
        <s v="2064"/>
        <s v="740"/>
        <s v="2614"/>
        <s v="1301"/>
        <s v="1308"/>
        <s v="775"/>
        <s v="2850"/>
        <s v="4326"/>
        <s v="4201"/>
        <s v="607"/>
        <s v="1813"/>
        <s v="566"/>
        <s v="3488"/>
        <s v="3035"/>
        <s v="1528"/>
        <s v="4069"/>
        <s v="457"/>
        <s v="4472"/>
        <s v="2168"/>
        <s v="1833"/>
        <s v="2289"/>
        <s v="1711"/>
        <s v="1543"/>
        <s v="880"/>
        <s v="3903"/>
        <s v="1472"/>
        <s v="3719"/>
        <s v="3500"/>
        <s v="1731"/>
        <s v="1858"/>
        <s v="4980"/>
        <s v="3160"/>
        <s v="948"/>
        <s v="1773"/>
        <s v="3101"/>
        <s v="1747"/>
        <s v="4808"/>
        <s v="335"/>
        <s v="1115"/>
        <s v="2698"/>
        <s v="268"/>
        <s v="2567"/>
        <s v="401"/>
        <s v="3391"/>
        <s v="437"/>
        <s v="3417"/>
        <s v="235"/>
        <s v="1445"/>
        <s v="2973"/>
        <s v="3382"/>
        <s v="2636"/>
        <s v="914"/>
        <s v="3036"/>
        <s v="514"/>
        <s v="3520"/>
        <s v="4577"/>
        <s v="2143"/>
        <s v="4468"/>
        <s v="4914"/>
        <s v="1804"/>
        <s v="1412"/>
        <s v="2986"/>
        <s v="3251"/>
        <s v="2723"/>
        <s v="4870"/>
        <s v="4138"/>
        <s v="1357"/>
        <s v="831"/>
        <s v="1642"/>
        <s v="3357"/>
        <s v="2450"/>
        <s v="2266"/>
        <s v="414"/>
        <s v="4090"/>
        <s v="3868"/>
        <s v="280"/>
        <s v="1732"/>
        <s v="104"/>
        <s v="3758"/>
        <s v="695"/>
        <s v="152"/>
        <s v="389"/>
        <s v="1729"/>
        <s v="4520"/>
        <s v="57"/>
        <s v="1218"/>
        <s v="3804"/>
        <s v="918"/>
        <s v="3412"/>
        <s v="1836"/>
        <s v="3919"/>
        <s v="1606"/>
        <s v="2747"/>
        <s v="858"/>
        <s v="3147"/>
        <s v="4531"/>
        <s v="4329"/>
        <s v="3579"/>
        <s v="416"/>
        <s v="2109"/>
        <s v="3383"/>
        <s v="1881"/>
        <s v="4439"/>
        <s v="2629"/>
        <s v="3258"/>
        <s v="646"/>
        <s v="4554"/>
        <s v="1753"/>
        <s v="4693"/>
        <s v="2792"/>
        <s v="3836"/>
        <s v="4522"/>
        <s v="4489"/>
        <s v="2146"/>
        <s v="3341"/>
        <s v="4871"/>
        <s v="269"/>
        <s v="2633"/>
        <s v="715"/>
        <s v="3941"/>
        <s v="511"/>
        <s v="4519"/>
        <s v="4544"/>
        <s v="2516"/>
        <s v="2696"/>
        <s v="4617"/>
        <s v="2048"/>
        <s v="376"/>
        <s v="3984"/>
        <s v="2156"/>
        <s v="2277"/>
        <s v="757"/>
        <s v="2364"/>
        <s v="561"/>
        <s v="4720"/>
        <s v="1136"/>
        <s v="1238"/>
        <s v="1381"/>
        <s v="2310"/>
        <s v="4317"/>
        <s v="4734"/>
        <s v="3449"/>
        <s v="3571"/>
        <s v="981"/>
        <s v="2443"/>
        <s v="2825"/>
        <s v="4179"/>
        <s v="2089"/>
        <s v="732"/>
        <s v="4362"/>
        <s v="1010"/>
        <s v="2386"/>
        <s v="4108"/>
        <s v="1373"/>
        <s v="3599"/>
        <s v="2292"/>
        <s v="4312"/>
        <s v="552"/>
        <s v="2323"/>
        <s v="1274"/>
        <s v="3792"/>
        <s v="2006"/>
        <s v="987"/>
        <s v="3457"/>
        <s v="2944"/>
        <s v="2332"/>
        <s v="1929"/>
        <s v="88"/>
        <s v="873"/>
        <s v="2347"/>
        <s v="35"/>
        <s v="4152"/>
        <s v="4112"/>
        <s v="3375"/>
        <s v="497"/>
        <s v="504"/>
        <s v="2758"/>
        <s v="1991"/>
        <s v="2269"/>
        <s v="3968"/>
        <s v="2967"/>
        <s v="4388"/>
        <s v="2594"/>
        <s v="1822"/>
        <s v="3187"/>
        <s v="2125"/>
        <s v="2480"/>
        <s v="884"/>
        <s v="1726"/>
        <s v="4997"/>
        <s v="3973"/>
        <s v="2015"/>
        <s v="1770"/>
        <s v="2213"/>
        <s v="2606"/>
        <s v="3195"/>
        <s v="2294"/>
        <s v="4050"/>
        <s v="2807"/>
        <s v="82"/>
        <s v="3751"/>
        <s v="1315"/>
        <s v="2361"/>
        <s v="1044"/>
        <s v="1259"/>
        <s v="3329"/>
        <s v="72"/>
        <s v="2270"/>
        <s v="3548"/>
        <s v="227"/>
        <s v="1706"/>
        <s v="4100"/>
        <s v="2926"/>
        <s v="3587"/>
        <s v="1632"/>
        <s v="1591"/>
        <s v="4338"/>
        <s v="4180"/>
        <s v="4796"/>
        <s v="3033"/>
        <s v="3657"/>
        <s v="4696"/>
        <s v="4416"/>
        <s v="3605"/>
        <s v="3356"/>
        <s v="4491"/>
        <s v="2003"/>
        <s v="298"/>
        <s v="3962"/>
        <s v="4345"/>
        <s v="4159"/>
        <s v="1078"/>
        <s v="4981"/>
        <s v="784"/>
        <s v="3797"/>
        <s v="4893"/>
        <s v="869"/>
        <s v="4587"/>
        <s v="1060"/>
        <s v="3273"/>
        <s v="3164"/>
        <s v="2342"/>
        <s v="2883"/>
        <s v="1249"/>
        <s v="4"/>
        <s v="2023"/>
        <s v="1831"/>
        <s v="4323"/>
        <s v="3584"/>
        <s v="1856"/>
        <s v="1597"/>
        <s v="95"/>
        <s v="3842"/>
        <s v="2144"/>
        <s v="4991"/>
        <s v="1604"/>
        <s v="53"/>
        <s v="4459"/>
        <s v="2406"/>
        <s v="4406"/>
        <s v="2972"/>
        <s v="3047"/>
        <s v="2947"/>
        <s v="1343"/>
        <s v="4295"/>
        <s v="478"/>
        <s v="2780"/>
        <s v="1370"/>
        <s v="3756"/>
        <s v="4762"/>
        <s v="2374"/>
        <s v="2446"/>
        <s v="1459"/>
        <s v="3771"/>
        <s v="2077"/>
        <s v="1592"/>
        <s v="886"/>
        <s v="4936"/>
        <s v="411"/>
        <s v="3506"/>
        <s v="1751"/>
        <s v="4821"/>
        <s v="4008"/>
        <s v="834"/>
        <s v="938"/>
        <s v="1450"/>
        <s v="2039"/>
        <s v="4881"/>
        <s v="4032"/>
        <s v="4674"/>
        <s v="2558"/>
        <s v="4215"/>
        <s v="3038"/>
        <s v="2547"/>
        <s v="640"/>
        <s v="1626"/>
        <s v="58"/>
        <s v="2886"/>
        <s v="4802"/>
        <s v="2585"/>
        <s v="4619"/>
        <s v="1356"/>
        <s v="2034"/>
        <s v="1673"/>
        <s v="4497"/>
        <s v="4485"/>
        <s v="4732"/>
        <s v="2082"/>
        <s v="1368"/>
        <s v="1661"/>
        <s v="3348"/>
        <s v="2729"/>
        <s v="3438"/>
        <s v="3040"/>
        <s v="3514"/>
        <s v="4136"/>
        <s v="2775"/>
        <s v="603"/>
        <s v="964"/>
        <s v="359"/>
        <s v="455"/>
        <s v="2930"/>
        <s v="2288"/>
        <s v="4662"/>
        <s v="4458"/>
        <s v="2815"/>
        <s v="3958"/>
        <s v="2392"/>
        <s v="633"/>
        <s v="3256"/>
        <s v="2227"/>
        <s v="3052"/>
        <s v="1400"/>
        <s v="2582"/>
        <s v="1053"/>
        <s v="1743"/>
        <s v="1223"/>
        <s v="2462"/>
        <s v="1676"/>
        <s v="1153"/>
        <s v="1603"/>
        <s v="4778"/>
        <s v="780"/>
        <s v="3900"/>
        <s v="3374"/>
        <s v="3831"/>
        <s v="1147"/>
        <s v="4968"/>
        <s v="1280"/>
        <s v="1866"/>
        <s v="3621"/>
        <s v="3821"/>
        <s v="395"/>
        <s v="1192"/>
        <s v="10"/>
        <s v="888"/>
        <s v="4280"/>
        <s v="2460"/>
        <s v="1902"/>
        <s v="1643"/>
        <s v="1084"/>
        <s v="216"/>
        <s v="1462"/>
        <s v="2703"/>
        <s v="1129"/>
        <s v="2725"/>
        <s v="408"/>
        <s v="1297"/>
        <s v="3206"/>
        <s v="371"/>
        <s v="1277"/>
        <s v="4302"/>
        <s v="4210"/>
        <s v="317"/>
        <s v="663"/>
        <s v="4728"/>
        <s v="4962"/>
        <s v="4208"/>
        <s v="3672"/>
        <s v="301"/>
        <s v="952"/>
        <s v="17"/>
        <s v="2216"/>
        <s v="3613"/>
        <s v="2932"/>
        <s v="1969"/>
        <s v="3542"/>
        <s v="1284"/>
        <s v="2434"/>
        <s v="4939"/>
        <s v="64"/>
        <s v="1714"/>
        <s v="4553"/>
        <s v="4692"/>
        <s v="548"/>
        <s v="1125"/>
        <s v="4749"/>
        <s v="2329"/>
        <s v="1273"/>
        <s v="4515"/>
        <s v="7"/>
        <s v="1018"/>
        <s v="4320"/>
        <s v="868"/>
        <s v="2267"/>
        <s v="130"/>
        <s v="4525"/>
        <s v="1339"/>
        <s v="2167"/>
        <s v="2092"/>
        <s v="4204"/>
        <s v="4436"/>
        <s v="1541"/>
        <s v="4724"/>
        <s v="4547"/>
        <s v="759"/>
        <s v="3805"/>
        <s v="1689"/>
        <s v="3926"/>
        <s v="1009"/>
        <s v="670"/>
        <s v="4600"/>
        <s v="2117"/>
        <s v="438"/>
        <s v="4529"/>
        <s v="2346"/>
        <s v="4630"/>
        <s v="940"/>
        <s v="1536"/>
        <s v="1048"/>
        <s v="296"/>
        <s v="2769"/>
        <s v="900"/>
        <s v="4426"/>
        <s v="14"/>
        <s v="1095"/>
        <s v="3658"/>
        <s v="1702"/>
        <s v="4878"/>
        <s v="4860"/>
        <s v="520"/>
        <s v="4876"/>
        <s v="701"/>
        <s v="1151"/>
        <s v="2731"/>
        <s v="340"/>
        <s v="2569"/>
        <s v="4836"/>
        <s v="4964"/>
        <s v="4082"/>
        <s v="1325"/>
        <s v="1432"/>
        <s v="1868"/>
        <s v="4482"/>
        <s v="3305"/>
        <s v="3835"/>
        <s v="260"/>
        <s v="904"/>
        <s v="366"/>
        <s v="115"/>
        <s v="2151"/>
        <s v="4679"/>
        <s v="4336"/>
        <s v="3247"/>
        <s v="553"/>
        <s v="2199"/>
        <s v="2081"/>
        <s v="2887"/>
        <s v="4411"/>
        <s v="1830"/>
        <s v="1503"/>
        <s v="4607"/>
        <s v="3443"/>
        <s v="1898"/>
        <s v="1097"/>
        <s v="3777"/>
        <s v="583"/>
        <s v="4781"/>
        <s v="4447"/>
        <s v="1900"/>
        <s v="2590"/>
        <s v="1887"/>
        <s v="3654"/>
        <s v="441"/>
        <s v="4807"/>
        <s v="4044"/>
        <s v="1499"/>
        <s v="4435"/>
        <s v="1066"/>
        <s v="4053"/>
        <s v="2339"/>
        <s v="4703"/>
        <s v="382"/>
        <s v="398"/>
        <s v="3015"/>
        <s v="3023"/>
        <s v="1851"/>
        <s v="3760"/>
        <s v="2311"/>
        <s v="4941"/>
        <s v="126"/>
        <s v="4924"/>
        <s v="558"/>
        <s v="402"/>
        <s v="324"/>
        <s v="20"/>
        <s v="4613"/>
        <s v="3618"/>
        <s v="1547"/>
        <s v="541"/>
        <s v="4740"/>
        <s v="942"/>
        <s v="724"/>
        <s v="3641"/>
        <s v="4175"/>
        <s v="3285"/>
        <s v="2418"/>
        <s v="4466"/>
        <s v="2526"/>
        <s v="2494"/>
        <s v="2898"/>
        <s v="2550"/>
        <s v="1795"/>
        <s v="110"/>
        <s v="3929"/>
        <s v="1353"/>
        <s v="3058"/>
        <s v="2047"/>
        <s v="1875"/>
        <s v="2200"/>
        <s v="4429"/>
        <s v="1359"/>
        <s v="1924"/>
        <s v="916"/>
        <s v="1794"/>
        <s v="42"/>
        <s v="2996"/>
        <s v="4248"/>
        <s v="2100"/>
        <s v="321"/>
        <s v="3970"/>
        <s v="2718"/>
        <s v="3108"/>
        <s v="807"/>
        <s v="4000"/>
        <s v="1636"/>
        <s v="4648"/>
        <s v="480"/>
        <s v="4384"/>
        <s v="3801"/>
        <s v="823"/>
        <s v="1209"/>
        <s v="409"/>
        <s v="3221"/>
        <s v="564"/>
        <s v="4263"/>
        <s v="1334"/>
        <s v="2285"/>
        <s v="600"/>
        <s v="1313"/>
        <s v="4380"/>
        <s v="154"/>
        <s v="4816"/>
        <s v="4004"/>
        <s v="725"/>
        <s v="881"/>
        <s v="4333"/>
        <s v="1004"/>
        <s v="3521"/>
        <s v="4527"/>
        <s v="4501"/>
        <s v="557"/>
        <s v="897"/>
        <s v="4080"/>
        <s v="2142"/>
        <s v="2535"/>
        <s v="2375"/>
        <s v="1737"/>
        <s v="4657"/>
        <s v="1759"/>
        <s v="4346"/>
        <s v="465"/>
        <s v="3889"/>
        <s v="4378"/>
        <s v="1079"/>
        <s v="1124"/>
        <s v="2726"/>
        <s v="538"/>
        <s v="4405"/>
        <s v="2518"/>
        <s v="3237"/>
        <s v="4155"/>
        <s v="2366"/>
        <s v="551"/>
        <s v="1198"/>
        <s v="595"/>
        <s v="3300"/>
        <s v="1763"/>
        <s v="1434"/>
        <s v="2900"/>
        <s v="4888"/>
        <s v="4214"/>
        <s v="1358"/>
        <s v="984"/>
        <s v="2865"/>
        <s v="2540"/>
        <s v="3928"/>
        <s v="419"/>
        <s v="992"/>
        <s v="4067"/>
        <s v="791"/>
        <s v="3601"/>
        <s v="3210"/>
        <s v="2191"/>
        <s v="1418"/>
        <s v="2951"/>
        <s v="602"/>
        <s v="4744"/>
        <s v="1158"/>
        <s v="470"/>
        <s v="1572"/>
        <s v="769"/>
        <s v="787"/>
        <s v="4471"/>
        <s v="3396"/>
        <s v="1149"/>
        <s v="1911"/>
        <s v="2173"/>
        <s v="2568"/>
        <s v="1741"/>
        <s v="2875"/>
        <s v="107"/>
        <s v="71"/>
        <s v="1162"/>
        <s v="1375"/>
        <s v="1335"/>
        <s v="2483"/>
        <s v="1372"/>
        <s v="839"/>
        <s v="4014"/>
        <s v="4671"/>
        <s v="103"/>
        <s v="2263"/>
        <s v="2649"/>
        <s v="3227"/>
        <s v="2720"/>
        <s v="3906"/>
        <s v="2149"/>
        <s v="1778"/>
        <s v="508"/>
        <s v="3174"/>
        <s v="2133"/>
        <s v="3876"/>
        <s v="3388"/>
        <s v="1574"/>
        <s v="3152"/>
        <s v="1298"/>
        <s v="1570"/>
        <s v="2388"/>
        <s v="2804"/>
        <s v="4083"/>
        <s v="2415"/>
        <s v="849"/>
        <s v="3314"/>
        <s v="2425"/>
        <s v="118"/>
        <s v="2072"/>
        <s v="2123"/>
        <s v="3292"/>
        <s v="2396"/>
        <s v="1036"/>
        <s v="1960"/>
        <s v="1014"/>
        <s v="901"/>
        <s v="463"/>
        <s v="1291"/>
        <s v="119"/>
        <s v="3177"/>
        <s v="4462"/>
        <s v="2317"/>
        <s v="2505"/>
        <s v="3899"/>
        <s v="2613"/>
        <s v="1933"/>
        <s v="3999"/>
        <s v="899"/>
        <s v="2841"/>
        <s v="2593"/>
        <s v="1837"/>
        <s v="930"/>
        <s v="1734"/>
        <s v="4633"/>
        <s v="2557"/>
        <s v="501"/>
        <s v="2709"/>
        <s v="239"/>
        <s v="2086"/>
        <s v="2705"/>
        <s v="2172"/>
        <s v="2514"/>
        <s v="3315"/>
        <s v="1886"/>
        <s v="1909"/>
        <s v="2599"/>
        <s v="3882"/>
        <s v="4659"/>
        <s v="4348"/>
        <s v="895"/>
        <s v="1461"/>
        <s v="1956"/>
        <s v="108"/>
        <s v="1424"/>
        <s v="1154"/>
        <s v="2746"/>
        <s v="2701"/>
        <s v="433"/>
        <s v="3860"/>
        <s v="1819"/>
        <s v="3561"/>
        <s v="4465"/>
        <s v="4494"/>
        <s v="1086"/>
        <s v="4884"/>
        <s v="1015"/>
        <s v="915"/>
        <s v="1582"/>
        <s v="1635"/>
        <s v="3451"/>
        <s v="1958"/>
        <s v="2115"/>
        <s v="949"/>
        <s v="4114"/>
        <s v="3467"/>
        <s v="2400"/>
        <s v="3334"/>
        <s v="3117"/>
        <s v="3850"/>
        <s v="1419"/>
        <s v="719"/>
        <s v="2276"/>
        <s v="4450"/>
        <s v="4444"/>
        <s v="786"/>
        <s v="2980"/>
        <s v="577"/>
        <s v="3413"/>
        <s v="33"/>
        <s v="4746"/>
        <s v="3202"/>
        <s v="4967"/>
        <s v="4989"/>
        <s v="951"/>
        <s v="1977"/>
        <s v="4258"/>
        <s v="92"/>
        <s v="203"/>
        <s v="1199"/>
        <s v="1539"/>
        <s v="4330"/>
        <s v="2873"/>
        <s v="1463"/>
        <s v="160"/>
        <s v="4761"/>
        <s v="3442"/>
        <s v="3992"/>
        <s v="1740"/>
        <s v="1519"/>
        <s v="2255"/>
        <s v="993"/>
        <s v="647"/>
        <s v="2990"/>
        <s v="855"/>
        <s v="2632"/>
        <s v="1949"/>
        <s v="2531"/>
        <s v="2914"/>
        <s v="93"/>
        <s v="1716"/>
        <s v="1304"/>
        <s v="4369"/>
        <s v="2407"/>
        <s v="1758"/>
        <s v="1885"/>
        <s v="4854"/>
        <s v="2348"/>
        <s v="4289"/>
        <s v="1641"/>
        <s v="1429"/>
        <s v="2126"/>
        <s v="2842"/>
        <s v="543"/>
        <s v="2091"/>
        <s v="817"/>
        <s v="1750"/>
        <s v="734"/>
        <s v="1827"/>
        <s v="2664"/>
        <s v="460"/>
        <s v="2445"/>
        <s v="905"/>
        <s v="38"/>
        <s v="446"/>
        <s v="4788"/>
        <s v="1181"/>
        <s v="4931"/>
        <s v="353"/>
        <s v="2650"/>
        <s v="1983"/>
        <s v="2243"/>
        <s v="270"/>
        <s v="1405"/>
        <s v="4818"/>
        <s v="3667"/>
        <s v="874"/>
        <s v="3612"/>
        <s v="2656"/>
        <s v="3146"/>
        <s v="2252"/>
        <s v="771"/>
        <s v="4811"/>
        <s v="2507"/>
        <s v="4220"/>
        <s v="3151"/>
        <s v="2690"/>
        <s v="1244"/>
        <s v="4603"/>
        <s v="3511"/>
        <s v="4567"/>
        <s v="2559"/>
        <s v="2961"/>
        <s v="1667"/>
        <s v="3496"/>
        <s v="1618"/>
        <s v="3078"/>
        <s v="844"/>
        <s v="978"/>
        <s v="1948"/>
        <s v="3441"/>
        <s v="1950"/>
        <s v="3908"/>
        <s v="2435"/>
        <s v="2839"/>
        <s v="4492"/>
        <s v="344"/>
        <s v="3434"/>
        <s v="937"/>
        <s v="1383"/>
        <s v="3824"/>
        <s v="4777"/>
        <s v="4212"/>
        <s v="3485"/>
        <s v="1312"/>
        <s v="585"/>
        <s v="19"/>
        <s v="4947"/>
        <s v="2857"/>
        <s v="1261"/>
        <s v="4698"/>
        <s v="4513"/>
        <s v="434"/>
        <s v="3720"/>
        <s v="1152"/>
        <s v="2043"/>
        <s v="2479"/>
        <s v="2991"/>
        <s v="2911"/>
        <s v="550"/>
        <s v="4281"/>
        <s v="2719"/>
        <s v="4325"/>
        <s v="2892"/>
        <s v="3513"/>
        <s v="4961"/>
        <s v="2797"/>
        <s v="18"/>
        <s v="686"/>
        <s v="4800"/>
        <s v="1064"/>
        <s v="2697"/>
        <s v="927"/>
        <s v="2379"/>
        <s v="3651"/>
        <s v="3327"/>
        <s v="4618"/>
        <s v="2673"/>
        <s v="1718"/>
        <s v="2060"/>
        <s v="3775"/>
        <s v="1242"/>
        <s v="3757"/>
        <s v="1860"/>
        <s v="1487"/>
        <s v="2581"/>
        <s v="1982"/>
        <s v="1925"/>
        <s v="3815"/>
        <s v="4440"/>
        <s v="1474"/>
        <s v="2894"/>
        <s v="3920"/>
        <s v="306"/>
        <s v="4987"/>
        <s v="3796"/>
        <s v="902"/>
        <s v="4812"/>
        <s v="4119"/>
        <s v="1975"/>
        <s v="1286"/>
        <s v="2575"/>
        <s v="69"/>
        <s v="1767"/>
        <s v="2686"/>
        <s v="3421"/>
        <s v="947"/>
        <s v="642"/>
        <s v="1507"/>
        <s v="547"/>
        <s v="3798"/>
        <s v="3706"/>
        <s v="2845"/>
        <s v="1163"/>
        <s v="4078"/>
        <s v="4538"/>
        <s v="259"/>
        <s v="1567"/>
        <s v="3774"/>
        <s v="2208"/>
        <s v="3224"/>
        <s v="1310"/>
        <s v="571"/>
        <s v="1225"/>
        <s v="1316"/>
        <s v="430"/>
        <s v="1918"/>
        <s v="2341"/>
        <s v="1657"/>
        <s v="3418"/>
        <s v="1324"/>
        <s v="3854"/>
        <s v="1935"/>
        <s v="4161"/>
        <s v="4195"/>
        <s v="4977"/>
        <s v="4965"/>
        <s v="917"/>
        <s v="1177"/>
        <s v="1609"/>
        <s v="1204"/>
        <s v="1783"/>
        <s v="752"/>
        <s v="2754"/>
        <s v="4413"/>
        <s v="2105"/>
        <s v="1399"/>
        <s v="4751"/>
        <s v="48"/>
        <s v="2789"/>
        <s v="3406"/>
        <s v="3948"/>
        <s v="2634"/>
        <s v="331"/>
        <s v="2302"/>
        <s v="4514"/>
        <s v="1790"/>
        <s v="4663"/>
        <s v="3754"/>
        <s v="3989"/>
        <s v="2286"/>
        <s v="4194"/>
        <s v="4111"/>
        <s v="1186"/>
        <s v="2681"/>
        <s v="4757"/>
        <s v="2745"/>
        <s v="4479"/>
        <s v="3610"/>
        <s v="3229"/>
        <s v="2058"/>
        <s v="85"/>
        <s v="523"/>
        <s v="3274"/>
        <s v="4729"/>
        <s v="1575"/>
        <s v="13"/>
        <s v="4434"/>
        <s v="474"/>
        <s v="3682"/>
        <s v="3829"/>
        <s v="781"/>
        <s v="4708"/>
        <s v="3287"/>
        <s v="4340"/>
        <s v="215"/>
        <s v="2201"/>
        <s v="1237"/>
        <s v="4167"/>
        <s v="1327"/>
        <s v="1679"/>
        <s v="1736"/>
        <s v="3477"/>
        <s v="2687"/>
        <s v="1697"/>
        <s v="1930"/>
        <s v="3470"/>
        <s v="4701"/>
        <s v="399"/>
        <s v="1961"/>
        <s v="2765"/>
        <s v="4140"/>
        <s v="1059"/>
        <s v="4043"/>
        <s v="3491"/>
        <s v="986"/>
        <s v="196"/>
        <s v="3419"/>
        <s v="3378"/>
        <s v="614"/>
        <s v="4283"/>
        <s v="758"/>
        <s v="4599"/>
        <s v="3933"/>
        <s v="3740"/>
        <s v="307"/>
        <s v="250"/>
        <s v="4583"/>
        <s v="1946"/>
        <s v="4779"/>
        <s v="3840"/>
        <s v="3197"/>
        <s v="3153"/>
        <s v="3089"/>
        <s v="3861"/>
        <s v="1769"/>
        <s v="505"/>
        <s v="3637"/>
        <s v="2148"/>
        <s v="2103"/>
        <s v="1555"/>
        <s v="4950"/>
        <s v="522"/>
        <s v="287"/>
        <s v="149"/>
        <s v="1436"/>
        <s v="3916"/>
        <s v="3420"/>
        <s v="2411"/>
        <s v="3819"/>
        <s v="30"/>
        <s v="3319"/>
        <s v="4142"/>
        <s v="3995"/>
        <s v="4238"/>
        <s v="1820"/>
        <s v="2372"/>
        <s v="4874"/>
        <s v="1742"/>
        <s v="4879"/>
        <s v="4917"/>
        <s v="4005"/>
        <s v="3581"/>
        <s v="3041"/>
        <s v="2962"/>
        <s v="1384"/>
        <s v="3764"/>
        <s v="4568"/>
        <s v="2631"/>
        <s v="3392"/>
        <s v="3435"/>
        <s v="2506"/>
        <s v="3633"/>
        <s v="1022"/>
        <s v="436"/>
        <s v="3509"/>
        <s v="1240"/>
        <s v="4300"/>
        <s v="2057"/>
        <s v="2519"/>
        <s v="3212"/>
        <s v="760"/>
        <s v="241"/>
        <s v="1630"/>
        <s v="750"/>
        <s v="403"/>
        <s v="3408"/>
        <s v="345"/>
        <s v="4074"/>
        <s v="1559"/>
        <s v="4933"/>
        <s v="3386"/>
        <s v="2685"/>
        <s v="935"/>
        <s v="2204"/>
        <s v="3077"/>
        <s v="2011"/>
        <s v="4539"/>
        <s v="3772"/>
        <s v="1619"/>
        <s v="3748"/>
        <s v="3049"/>
        <s v="4677"/>
        <s v="4311"/>
        <s v="3476"/>
        <s v="2878"/>
        <s v="3494"/>
        <s v="3692"/>
        <s v="3652"/>
        <s v="800"/>
        <s v="678"/>
        <s v="1246"/>
        <s v="4216"/>
        <s v="3260"/>
        <s v="1525"/>
        <s v="4919"/>
        <s v="3393"/>
        <s v="4019"/>
        <s v="4858"/>
        <s v="4503"/>
        <s v="1479"/>
        <s v="3037"/>
        <s v="111"/>
        <s v="84"/>
        <s v="1940"/>
        <s v="2527"/>
        <s v="1532"/>
        <s v="4814"/>
        <s v="2397"/>
        <s v="1666"/>
        <s v="1333"/>
        <s v="139"/>
        <s v="3381"/>
        <s v="1608"/>
        <s v="3139"/>
        <s v="4839"/>
        <s v="4001"/>
        <s v="2012"/>
        <s v="4690"/>
        <s v="3525"/>
        <s v="4207"/>
        <s v="2152"/>
        <s v="3967"/>
        <s v="871"/>
        <s v="4399"/>
        <s v="1493"/>
        <s v="892"/>
        <s v="451"/>
        <s v="3006"/>
        <s v="252"/>
        <s v="4786"/>
        <s v="4623"/>
        <s v="1113"/>
        <s v="210"/>
        <s v="3887"/>
        <s v="3659"/>
        <s v="3886"/>
        <s v="159"/>
        <s v="2672"/>
        <s v="2706"/>
        <s v="2978"/>
        <s v="1970"/>
        <s v="2515"/>
        <s v="125"/>
        <s v="4382"/>
        <s v="681"/>
        <s v="3115"/>
        <s v="3853"/>
        <s v="2710"/>
        <s v="3812"/>
        <s v="1695"/>
        <s v="1692"/>
        <s v="2941"/>
        <s v="1598"/>
        <s v="3081"/>
        <s v="3201"/>
        <s v="1834"/>
        <s v="2467"/>
        <s v="517"/>
        <s v="3214"/>
        <s v="1061"/>
        <s v="851"/>
        <s v="4254"/>
        <s v="651"/>
        <s v="1894"/>
        <s v="926"/>
        <s v="1157"/>
        <s v="590"/>
        <s v="1998"/>
        <s v="4711"/>
        <s v="710"/>
        <s v="712"/>
        <s v="1455"/>
        <s v="2027"/>
        <s v="1907"/>
        <s v="1791"/>
        <s v="2742"/>
        <s v="503"/>
        <s v="4759"/>
        <s v="4560"/>
        <s v="1194"/>
        <s v="1371"/>
        <s v="3915"/>
        <s v="3607"/>
        <s v="4054"/>
        <s v="1331"/>
        <s v="610"/>
        <s v="1577"/>
        <s v="393"/>
        <s v="3369"/>
        <s v="2984"/>
        <s v="798"/>
        <s v="4012"/>
        <s v="3859"/>
        <s v="1185"/>
        <s v="762"/>
        <s v="1968"/>
        <s v="3473"/>
        <s v="1884"/>
        <s v="3387"/>
        <s v="1393"/>
        <s v="2777"/>
        <s v="1456"/>
        <s v="803"/>
        <s v="4804"/>
        <s v="4230"/>
        <s v="3574"/>
        <s v="731"/>
        <s v="3140"/>
        <s v="4504"/>
        <s v="1276"/>
        <s v="1142"/>
        <s v="4060"/>
        <s v="3750"/>
        <s v="2308"/>
        <s v="761"/>
        <s v="620"/>
        <s v="487"/>
        <s v="968"/>
        <s v="3208"/>
        <s v="765"/>
        <s v="2107"/>
        <s v="1453"/>
        <s v="1746"/>
        <s v="4457"/>
        <s v="3403"/>
        <s v="4631"/>
        <s v="4949"/>
        <s v="1150"/>
        <s v="3539"/>
        <s v="4309"/>
        <s v="4523"/>
        <s v="4682"/>
        <s v="2094"/>
        <s v="2320"/>
        <s v="1001"/>
        <s v="4620"/>
        <s v="3183"/>
        <s v="3027"/>
        <s v="4771"/>
        <s v="343"/>
        <s v="2916"/>
        <s v="116"/>
        <s v="2162"/>
        <s v="4723"/>
        <s v="477"/>
        <s v="1065"/>
        <s v="2977"/>
        <s v="3456"/>
        <s v="2283"/>
        <s v="2586"/>
        <s v="1703"/>
        <s v="4200"/>
        <s v="2781"/>
        <s v="4359"/>
        <s v="1473"/>
        <s v="756"/>
        <s v="2470"/>
        <s v="79"/>
        <s v="3619"/>
        <s v="4297"/>
        <s v="4656"/>
        <s v="3010"/>
        <s v="4068"/>
        <s v="3462"/>
        <s v="2836"/>
        <s v="1159"/>
        <s v="4791"/>
        <s v="2714"/>
        <s v="4651"/>
        <s v="4813"/>
        <s v="3276"/>
        <s v="4537"/>
        <s v="1517"/>
        <s v="2084"/>
        <s v="4115"/>
        <s v="292"/>
        <s v="1054"/>
        <s v="3747"/>
        <s v="2576"/>
        <s v="1965"/>
        <s v="4718"/>
        <s v="3196"/>
        <s v="4335"/>
        <s v="3575"/>
        <s v="73"/>
        <s v="2210"/>
        <s v="293"/>
        <s v="2337"/>
        <s v="3616"/>
        <s v="4966"/>
        <s v="3952"/>
        <s v="4541"/>
        <s v="3129"/>
        <s v="142"/>
        <s v="121"/>
        <s v="3697"/>
        <s v="4288"/>
        <s v="3569"/>
        <s v="3537"/>
        <s v="4418"/>
        <s v="1350"/>
        <s v="410"/>
        <s v="1966"/>
        <s v="2287"/>
        <s v="2601"/>
        <s v="4267"/>
        <s v="3998"/>
        <s v="4189"/>
        <s v="3668"/>
        <s v="1228"/>
        <s v="400"/>
        <s v="3266"/>
        <s v="605"/>
        <s v="3656"/>
        <s v="609"/>
        <s v="4640"/>
        <s v="4511"/>
        <s v="4166"/>
        <s v="3433"/>
        <s v="832"/>
        <s v="2247"/>
        <s v="4935"/>
        <s v="672"/>
        <s v="2422"/>
        <s v="459"/>
        <s v="665"/>
        <s v="3768"/>
        <s v="3142"/>
        <s v="3371"/>
        <s v="4736"/>
        <s v="3337"/>
        <s v="4843"/>
        <s v="1953"/>
        <s v="4424"/>
        <s v="3432"/>
        <s v="3550"/>
        <s v="4478"/>
        <s v="722"/>
        <s v="2799"/>
        <s v="4684"/>
        <s v="4832"/>
        <s v="424"/>
        <s v="279"/>
        <s v="828"/>
        <s v="2061"/>
        <s v="2829"/>
        <s v="2992"/>
        <s v="3585"/>
        <s v="1973"/>
        <s v="2874"/>
        <s v="3235"/>
        <s v="4561"/>
        <s v="2237"/>
        <s v="1145"/>
        <s v="4604"/>
        <s v="3930"/>
        <s v="188"/>
        <s v="4148"/>
        <s v="2492"/>
        <s v="4262"/>
        <s v="3074"/>
        <s v="3741"/>
        <s v="4228"/>
        <s v="2712"/>
        <s v="1545"/>
        <s v="4582"/>
        <s v="2671"/>
        <s v="3917"/>
        <s v="360"/>
        <s v="4385"/>
        <s v="2666"/>
        <s v="1799"/>
        <s v="4726"/>
        <s v="911"/>
        <s v="223"/>
        <s v="3546"/>
        <s v="493"/>
        <s v="1739"/>
        <s v="1785"/>
        <s v="967"/>
        <s v="4840"/>
        <s v="3205"/>
        <s v="1883"/>
        <s v="4110"/>
        <s v="2268"/>
        <s v="788"/>
        <s v="442"/>
        <s v="2399"/>
        <s v="1258"/>
        <s v="2968"/>
        <s v="1777"/>
        <s v="4748"/>
        <s v="1038"/>
        <s v="936"/>
        <s v="969"/>
        <s v="2257"/>
        <s v="2427"/>
        <s v="129"/>
        <s v="4883"/>
        <s v="3425"/>
        <s v="4246"/>
        <s v="1466"/>
        <s v="4900"/>
        <s v="2428"/>
        <s v="3738"/>
        <s v="4061"/>
        <s v="2193"/>
        <s v="4097"/>
        <s v="525"/>
        <s v="608"/>
        <s v="1212"/>
        <s v="827"/>
        <s v="3974"/>
        <s v="2194"/>
        <s v="2899"/>
        <s v="3065"/>
        <s v="4680"/>
        <s v="1788"/>
        <s v="4412"/>
        <s v="328"/>
        <s v="3048"/>
        <s v="4937"/>
        <s v="4869"/>
        <s v="3921"/>
        <s v="4186"/>
        <s v="2069"/>
        <s v="3472"/>
        <s v="3716"/>
        <s v="4990"/>
        <s v="860"/>
        <s v="2007"/>
        <s v="4593"/>
        <s v="2405"/>
        <s v="4753"/>
        <s v="289"/>
        <s v="2319"/>
        <s v="4432"/>
        <s v="1442"/>
        <s v="4463"/>
        <s v="4626"/>
        <s v="2045"/>
        <s v="1008"/>
        <s v="3626"/>
        <s v="572"/>
        <s v="621"/>
        <s v="1612"/>
        <s v="801"/>
        <s v="2618"/>
        <s v="4530"/>
        <s v="1409"/>
        <s v="1156"/>
        <s v="228"/>
        <s v="3359"/>
        <s v="956"/>
        <s v="528"/>
        <s v="440"/>
        <s v="4575"/>
        <s v="1328"/>
        <s v="3045"/>
        <s v="1087"/>
        <s v="327"/>
        <s v="3066"/>
        <s v="737"/>
        <s v="965"/>
        <s v="113"/>
        <s v="2938"/>
        <s v="3294"/>
        <s v="274"/>
        <s v="2093"/>
        <s v="1367"/>
        <s v="623"/>
        <s v="4352"/>
        <s v="4160"/>
        <s v="1220"/>
        <s v="2307"/>
        <s v="730"/>
        <s v="3468"/>
        <s v="2305"/>
        <s v="789"/>
        <s v="124"/>
        <s v="3562"/>
        <s v="694"/>
        <s v="1650"/>
        <s v="333"/>
        <s v="3345"/>
        <s v="929"/>
        <s v="1512"/>
        <s v="3105"/>
        <s v="1995"/>
        <s v="4952"/>
        <s v="2858"/>
        <s v="3646"/>
        <s v="4591"/>
        <s v="4353"/>
        <s v="1990"/>
        <s v="2131"/>
        <s v="3155"/>
        <s v="2985"/>
        <s v="1846"/>
        <s v="692"/>
        <s v="1306"/>
        <s v="2987"/>
        <s v="4545"/>
        <s v="2847"/>
        <s v="2821"/>
        <s v="4817"/>
        <s v="2140"/>
        <s v="337"/>
        <s v="162"/>
        <s v="240"/>
        <s v="2380"/>
        <s v="4920"/>
        <s v="3770"/>
        <s v="4709"/>
        <s v="867"/>
        <s v="435"/>
        <s v="479"/>
        <s v="3127"/>
        <s v="4798"/>
        <s v="2817"/>
        <s v="2065"/>
        <s v="1942"/>
        <s v="1825"/>
        <s v="754"/>
        <s v="1996"/>
        <s v="1518"/>
        <s v="2211"/>
        <s v="2447"/>
        <s v="1167"/>
        <s v="2198"/>
        <s v="4509"/>
        <s v="1250"/>
        <s v="1470"/>
        <s v="372"/>
        <s v="629"/>
        <s v="2153"/>
        <s v="3446"/>
        <s v="1596"/>
        <s v="1835"/>
        <s v="3947"/>
        <s v="41"/>
        <s v="1305"/>
        <s v="4011"/>
        <s v="2511"/>
        <s v="4455"/>
        <s v="1972"/>
        <s v="3843"/>
        <s v="1416"/>
        <s v="850"/>
        <s v="4793"/>
        <s v="3895"/>
        <s v="2014"/>
        <s v="273"/>
        <s v="3820"/>
        <s v="4392"/>
        <s v="1749"/>
        <s v="2419"/>
        <s v="4940"/>
        <s v="4038"/>
        <s v="1534"/>
        <s v="1733"/>
        <s v="702"/>
        <s v="1931"/>
        <s v="4758"/>
        <s v="339"/>
        <s v="3927"/>
        <s v="4045"/>
        <s v="4020"/>
        <s v="2130"/>
        <s v="1871"/>
        <s v="982"/>
        <s v="225"/>
        <s v="680"/>
        <s v="970"/>
        <s v="2478"/>
        <s v="169"/>
        <s v="575"/>
        <s v="1523"/>
        <s v="3439"/>
        <s v="1017"/>
        <s v="2866"/>
        <s v="659"/>
        <s v="3176"/>
        <s v="1675"/>
        <s v="1548"/>
        <s v="2640"/>
        <s v="1132"/>
        <s v="219"/>
        <s v="177"/>
        <s v="1671"/>
        <s v="267"/>
        <s v="4147"/>
        <s v="1670"/>
        <s v="3624"/>
        <s v="2343"/>
        <s v="3538"/>
        <s v="4375"/>
        <s v="766"/>
        <s v="4034"/>
        <s v="1590"/>
        <s v="2096"/>
        <s v="4890"/>
        <s v="3182"/>
        <s v="4410"/>
        <s v="3053"/>
        <s v="1032"/>
        <s v="1624"/>
        <s v="562"/>
        <s v="1974"/>
        <s v="4717"/>
        <s v="835"/>
        <s v="889"/>
        <s v="355"/>
        <s v="1502"/>
        <s v="2733"/>
        <s v="1901"/>
        <s v="2512"/>
        <s v="1816"/>
        <s v="3564"/>
        <s v="4768"/>
        <s v="3361"/>
        <s v="3634"/>
        <s v="3288"/>
        <s v="2828"/>
        <s v="4030"/>
        <s v="3614"/>
        <s v="3769"/>
        <s v="1550"/>
        <s v="1042"/>
        <s v="611"/>
        <s v="2823"/>
        <s v="726"/>
        <s v="3728"/>
        <s v="2646"/>
        <s v="297"/>
        <s v="626"/>
        <s v="2176"/>
        <s v="4182"/>
        <s v="2328"/>
        <s v="2942"/>
        <s v="4105"/>
        <s v="2903"/>
        <s v="1934"/>
        <s v="3297"/>
        <s v="1584"/>
        <s v="2350"/>
        <s v="3191"/>
        <s v="2902"/>
        <s v="3398"/>
        <s v="4373"/>
        <s v="3316"/>
        <s v="4875"/>
        <s v="3143"/>
        <s v="2728"/>
        <s v="3215"/>
        <s v="2534"/>
        <s v="4958"/>
        <s v="1662"/>
        <s v="3346"/>
        <s v="3782"/>
        <s v="3606"/>
        <s v="4128"/>
        <s v="4872"/>
        <s v="707"/>
        <s v="254"/>
        <s v="1962"/>
        <s v="4984"/>
        <s v="1985"/>
        <s v="75"/>
        <s v="4602"/>
        <s v="4130"/>
        <s v="2879"/>
        <s v="3982"/>
        <s v="3259"/>
        <s v="4209"/>
        <s v="4065"/>
        <s v="2205"/>
        <s v="3556"/>
        <s v="974"/>
        <s v="164"/>
        <s v="54"/>
        <s v="4670"/>
        <s v="2738"/>
        <s v="3844"/>
        <s v="3737"/>
        <s v="768"/>
        <s v="4190"/>
        <s v="2904"/>
        <s v="2355"/>
        <s v="2643"/>
        <s v="1607"/>
        <s v="3460"/>
        <s v="2861"/>
        <s v="407"/>
        <s v="1260"/>
        <s v="2300"/>
        <s v="15"/>
        <s v="2556"/>
        <s v="29"/>
        <s v="1251"/>
        <s v="3955"/>
        <s v="3026"/>
        <s v="3793"/>
        <s v="2231"/>
        <s v="426"/>
        <s v="920"/>
        <s v="1377"/>
        <s v="3935"/>
        <s v="579"/>
        <s v="4137"/>
        <s v="4597"/>
        <s v="3161"/>
        <s v="3942"/>
        <s v="1672"/>
        <s v="943"/>
        <s v="1781"/>
        <s v="1027"/>
        <s v="4327"/>
        <s v="4574"/>
        <s v="1640"/>
        <s v="2802"/>
        <s v="3505"/>
        <s v="420"/>
        <s v="374"/>
        <s v="4737"/>
        <s v="3125"/>
        <s v="1805"/>
        <s v="3130"/>
        <s v="1144"/>
        <s v="1210"/>
        <s v="3479"/>
        <s v="3232"/>
        <s v="3362"/>
        <s v="2921"/>
        <s v="1193"/>
        <s v="3526"/>
        <s v="1644"/>
        <s v="3965"/>
        <s v="2545"/>
        <s v="4982"/>
        <s v="2035"/>
        <s v="3436"/>
        <s v="624"/>
        <s v="3167"/>
        <s v="2029"/>
        <s v="3262"/>
        <s v="392"/>
        <s v="134"/>
        <s v="1516"/>
        <s v="1625"/>
        <s v="4826"/>
        <s v="3372"/>
        <s v="1475"/>
        <s v="4177"/>
        <s v="3069"/>
        <s v="3660"/>
        <s v="1289"/>
        <s v="4637"/>
        <s v="4842"/>
        <s v="698"/>
        <s v="3827"/>
        <s v="133"/>
        <s v="2885"/>
        <s v="1927"/>
        <s v="4308"/>
        <s v="3516"/>
        <s v="739"/>
        <s v="821"/>
        <s v="2647"/>
        <s v="246"/>
        <s v="748"/>
        <s v="587"/>
        <s v="123"/>
        <s v="4976"/>
        <s v="4639"/>
        <s v="2352"/>
        <s v="1133"/>
        <s v="4277"/>
        <s v="959"/>
        <s v="3253"/>
        <s v="1513"/>
        <s v="313"/>
        <s v="3744"/>
        <s v="4398"/>
        <s v="544"/>
        <s v="2062"/>
        <s v="4031"/>
        <s v="498"/>
        <s v="2931"/>
        <s v="857"/>
        <s v="1826"/>
        <s v="3222"/>
        <s v="717"/>
        <s v="1621"/>
        <s v="1021"/>
        <s v="1705"/>
        <s v="4738"/>
        <s v="4647"/>
        <s v="1994"/>
        <s v="2079"/>
        <s v="1646"/>
        <s v="2219"/>
        <s v="723"/>
        <s v="4797"/>
        <s v="4831"/>
        <s v="4535"/>
        <s v="2862"/>
        <s v="1915"/>
        <s v="4028"/>
        <s v="3736"/>
        <s v="3834"/>
        <s v="3794"/>
        <s v="365"/>
        <s v="2218"/>
        <s v="3024"/>
        <s v="4173"/>
        <s v="4094"/>
        <s v="2794"/>
        <s v="1307"/>
        <s v="2637"/>
        <s v="837"/>
        <s v="3029"/>
        <s v="4460"/>
        <s v="499"/>
        <s v="2165"/>
        <s v="3674"/>
        <s v="3278"/>
        <s v="1787"/>
        <s v="1410"/>
        <s v="1139"/>
        <s v="4891"/>
        <s v="883"/>
        <s v="2207"/>
        <s v="3199"/>
        <s v="1652"/>
        <s v="1722"/>
        <s v="1460"/>
        <s v="3497"/>
        <s v="1917"/>
        <s v="3788"/>
        <s v="2217"/>
        <s v="1099"/>
        <s v="1191"/>
        <s v="2359"/>
        <s v="546"/>
        <s v="2016"/>
        <s v="1648"/>
        <s v="1593"/>
        <s v="4219"/>
        <s v="4165"/>
        <s v="815"/>
        <s v="1546"/>
        <s v="2798"/>
        <s v="5"/>
        <s v="1899"/>
        <s v="2704"/>
        <s v="2363"/>
        <s v="261"/>
        <s v="3508"/>
        <s v="3318"/>
        <s v="3335"/>
        <s v="4453"/>
        <s v="1026"/>
        <s v="3302"/>
        <s v="4570"/>
        <s v="4452"/>
        <s v="323"/>
        <s v="1530"/>
        <s v="3535"/>
        <s v="2085"/>
        <s v="2124"/>
        <s v="326"/>
        <s v="4389"/>
        <s v="4093"/>
        <s v="4638"/>
        <s v="3580"/>
        <s v="238"/>
        <s v="560"/>
        <s v="444"/>
        <s v="1130"/>
        <s v="2822"/>
        <s v="2778"/>
        <s v="3865"/>
        <s v="1594"/>
        <s v="24"/>
        <s v="4417"/>
        <s v="991"/>
        <s v="2824"/>
        <s v="3423"/>
        <s v="1213"/>
        <s v="2577"/>
        <s v="2727"/>
        <s v="618"/>
        <s v="4766"/>
        <s v="813"/>
        <s v="2040"/>
        <s v="348"/>
        <s v="593"/>
        <s v="62"/>
        <s v="2840"/>
        <s v="3650"/>
        <s v="1959"/>
        <s v="3603"/>
        <s v="1752"/>
        <s v="364"/>
        <s v="2122"/>
        <s v="4594"/>
        <s v="3510"/>
        <s v="44"/>
        <s v="316"/>
        <s v="3478"/>
        <s v="2538"/>
        <s v="4598"/>
        <s v="2896"/>
        <s v="3321"/>
        <s v="711"/>
        <s v="2922"/>
        <s v="229"/>
        <s v="263"/>
        <s v="243"/>
        <s v="3307"/>
        <s v="1803"/>
        <s v="2455"/>
        <s v="1236"/>
        <s v="1035"/>
        <s v="3632"/>
        <s v="4978"/>
        <s v="2195"/>
        <s v="3284"/>
        <s v="4496"/>
        <s v="4397"/>
        <s v="3094"/>
        <s v="4337"/>
        <s v="3241"/>
        <s v="369"/>
        <s v="2933"/>
        <s v="3531"/>
        <s v="179"/>
        <s v="4855"/>
        <s v="209"/>
        <s v="3924"/>
        <s v="1768"/>
        <s v="4512"/>
        <s v="1943"/>
        <s v="4829"/>
        <s v="3638"/>
        <s v="94"/>
        <s v="3231"/>
        <s v="2209"/>
        <s v="3075"/>
        <s v="4586"/>
        <s v="3590"/>
        <s v="4636"/>
        <s v="4837"/>
        <s v="91"/>
        <s v="2598"/>
        <s v="3896"/>
        <s v="4132"/>
        <s v="1118"/>
        <s v="676"/>
        <s v="1600"/>
        <s v="3483"/>
        <s v="903"/>
        <s v="1987"/>
        <s v="1268"/>
        <s v="2740"/>
        <s v="221"/>
        <s v="2957"/>
        <s v="3333"/>
        <s v="99"/>
        <s v="1252"/>
        <s v="3642"/>
        <s v="4339"/>
        <s v="1464"/>
        <s v="4590"/>
        <s v="4747"/>
        <s v="1270"/>
        <s v="2969"/>
        <s v="1558"/>
        <s v="1628"/>
        <s v="808"/>
        <s v="3245"/>
        <s v="2022"/>
        <s v="1364"/>
        <s v="3355"/>
        <s v="4542"/>
        <s v="1660"/>
        <s v="3723"/>
        <s v="98"/>
        <s v="363"/>
        <s v="3474"/>
        <s v="4240"/>
        <s v="3098"/>
        <s v="1392"/>
        <s v="1265"/>
        <s v="519"/>
        <s v="2187"/>
        <s v="1352"/>
        <s v="644"/>
        <s v="2975"/>
        <s v="3643"/>
        <s v="2523"/>
        <s v="1848"/>
        <s v="4838"/>
        <s v="204"/>
        <s v="1782"/>
        <s v="3677"/>
        <s v="2963"/>
        <s v="1496"/>
        <s v="2073"/>
        <s v="3810"/>
        <s v="3885"/>
        <s v="2549"/>
        <s v="3875"/>
        <s v="4443"/>
        <s v="2546"/>
        <s v="151"/>
        <s v="1817"/>
        <s v="4909"/>
        <s v="1859"/>
        <s v="994"/>
        <s v="1311"/>
        <s v="1562"/>
        <s v="3463"/>
        <s v="896"/>
        <s v="3679"/>
        <s v="2684"/>
        <s v="2832"/>
        <s v="1905"/>
        <s v="1535"/>
        <s v="2046"/>
        <s v="1171"/>
        <s v="1427"/>
        <s v="2"/>
        <s v="4845"/>
        <s v="3119"/>
        <s v="286"/>
        <s v="4614"/>
        <s v="3957"/>
        <s v="2520"/>
        <s v="2112"/>
        <s v="3956"/>
        <s v="4688"/>
        <s v="1187"/>
        <s v="1685"/>
        <s v="405"/>
        <s v="1786"/>
        <s v="3809"/>
        <s v="4691"/>
        <s v="4475"/>
        <s v="2212"/>
        <s v="3848"/>
        <s v="2766"/>
        <s v="2129"/>
        <s v="1529"/>
        <s v="2232"/>
        <s v="1855"/>
        <s v="4970"/>
        <s v="2803"/>
        <s v="1654"/>
        <s v="2306"/>
        <s v="3267"/>
        <s v="3544"/>
        <s v="1320"/>
        <s v="4897"/>
        <s v="852"/>
        <s v="2998"/>
        <s v="2591"/>
        <s v="147"/>
        <s v="2669"/>
        <s v="3707"/>
        <s v="3394"/>
        <s v="4055"/>
        <s v="2573"/>
        <s v="3593"/>
        <s v="4445"/>
        <s v="4172"/>
        <s v="809"/>
        <s v="2939"/>
        <s v="2532"/>
        <s v="3310"/>
        <s v="2274"/>
        <s v="3150"/>
        <s v="696"/>
        <s v="1137"/>
        <s v="4118"/>
        <s v="770"/>
        <s v="1206"/>
        <s v="1587"/>
        <s v="2801"/>
        <s v="431"/>
        <s v="3344"/>
        <s v="2401"/>
        <s v="4396"/>
        <s v="2490"/>
        <s v="4722"/>
        <s v="1224"/>
        <s v="1232"/>
        <s v="2678"/>
        <s v="1425"/>
        <s v="542"/>
        <s v="334"/>
        <s v="3993"/>
        <s v="1170"/>
        <s v="4719"/>
        <s v="1690"/>
        <s v="4414"/>
        <s v="4943"/>
        <s v="3203"/>
        <s v="4551"/>
        <s v="2481"/>
        <s v="483"/>
        <s v="117"/>
        <s v="2528"/>
        <s v="1264"/>
        <s v="2358"/>
        <s v="1821"/>
        <s v="3687"/>
        <s v="3261"/>
        <s v="4605"/>
        <s v="1451"/>
        <s v="4847"/>
        <s v="3464"/>
        <s v="1477"/>
        <s v="1615"/>
        <s v="1633"/>
        <s v="3448"/>
        <s v="1810"/>
        <s v="843"/>
        <s v="265"/>
        <s v="586"/>
        <s v="475"/>
        <s v="1184"/>
        <s v="2234"/>
        <s v="3735"/>
        <s v="341"/>
        <s v="3450"/>
        <s v="1861"/>
        <s v="1469"/>
        <s v="4510"/>
        <s v="2018"/>
        <s v="4372"/>
        <s v="1862"/>
        <s v="3471"/>
        <s v="4387"/>
        <s v="1332"/>
        <s v="4775"/>
        <s v="2763"/>
        <s v="332"/>
        <s v="4572"/>
        <s v="2233"/>
        <s v="3148"/>
        <s v="4615"/>
        <s v="4131"/>
        <s v="1105"/>
        <s v="4585"/>
        <s v="2648"/>
        <s v="4700"/>
        <s v="83"/>
        <s v="2668"/>
        <s v="109"/>
        <s v="643"/>
        <s v="2484"/>
        <s v="3615"/>
        <s v="3179"/>
        <s v="1520"/>
        <s v="2409"/>
        <s v="955"/>
        <s v="1957"/>
        <s v="527"/>
        <s v="76"/>
        <s v="3567"/>
        <s v="2461"/>
        <s v="3306"/>
        <s v="4579"/>
        <s v="3557"/>
        <s v="3704"/>
        <s v="1398"/>
        <s v="3455"/>
        <s v="2398"/>
        <s v="1890"/>
        <s v="2785"/>
        <s v="2439"/>
        <s v="1798"/>
        <s v="2071"/>
        <s v="4661"/>
        <s v="458"/>
        <s v="2954"/>
        <s v="2196"/>
        <s v="2805"/>
        <s v="2856"/>
        <s v="3946"/>
        <s v="2385"/>
        <s v="1006"/>
        <s v="941"/>
        <s v="1299"/>
        <s v="1068"/>
        <s v="1951"/>
        <s v="308"/>
        <s v="1011"/>
        <s v="744"/>
        <s v="1537"/>
        <s v="2063"/>
        <s v="4184"/>
        <s v="3226"/>
        <s v="3872"/>
        <s v="4127"/>
        <s v="2433"/>
        <s v="1346"/>
        <s v="4347"/>
        <s v="3818"/>
        <s v="3963"/>
        <s v="4149"/>
        <s v="3269"/>
        <s v="1028"/>
        <s v="4741"/>
        <s v="1215"/>
        <s v="3857"/>
        <s v="2033"/>
        <s v="3826"/>
        <s v="1430"/>
        <s v="728"/>
        <s v="140"/>
        <s v="375"/>
        <s v="1161"/>
        <s v="3997"/>
        <s v="4960"/>
        <s v="1000"/>
        <s v="1217"/>
        <s v="3727"/>
        <s v="2553"/>
        <s v="4913"/>
        <s v="3582"/>
        <s v="4272"/>
        <s v="1290"/>
        <s v="601"/>
        <s v="4864"/>
        <s v="2437"/>
        <s v="4006"/>
        <s v="2436"/>
        <s v="2413"/>
        <s v="3932"/>
        <s v="1134"/>
        <s v="1701"/>
        <s v="4400"/>
        <s v="934"/>
        <s v="774"/>
        <s v="4351"/>
        <s v="529"/>
        <s v="876"/>
        <s v="966"/>
        <s v="3856"/>
        <s v="336"/>
        <s v="3623"/>
        <s v="4673"/>
        <s v="2403"/>
        <s v="232"/>
        <s v="574"/>
        <s v="1563"/>
        <s v="4790"/>
        <s v="2800"/>
        <s v="2221"/>
        <s v="1342"/>
        <s v="3342"/>
        <s v="700"/>
        <s v="1449"/>
        <s v="3268"/>
        <s v="1173"/>
        <s v="3767"/>
        <s v="554"/>
        <s v="2716"/>
        <s v="4624"/>
        <s v="3966"/>
        <s v="1801"/>
        <s v="3020"/>
        <s v="4341"/>
        <s v="4192"/>
        <s v="1809"/>
        <s v="4894"/>
        <s v="944"/>
        <s v="247"/>
        <s v="3055"/>
        <s v="838"/>
        <s v="1389"/>
        <s v="2909"/>
        <s v="872"/>
        <s v="4415"/>
        <s v="4010"/>
        <s v="1981"/>
        <s v="2622"/>
        <s v="1275"/>
        <s v="3622"/>
        <s v="1560"/>
        <s v="3910"/>
        <s v="2054"/>
        <s v="820"/>
        <s v="545"/>
        <s v="636"/>
        <s v="2677"/>
        <s v="3249"/>
        <s v="2988"/>
        <s v="387"/>
        <s v="1639"/>
        <s v="4533"/>
        <s v="2260"/>
        <s v="4576"/>
        <s v="3360"/>
        <s v="4171"/>
        <s v="1360"/>
        <s v="2566"/>
        <s v="4222"/>
        <s v="1852"/>
        <s v="3943"/>
        <s v="1561"/>
        <s v="3384"/>
        <s v="2367"/>
        <s v="450"/>
        <s v="4862"/>
        <s v="666"/>
        <s v="2451"/>
        <s v="2620"/>
        <s v="2177"/>
        <s v="627"/>
        <s v="3051"/>
        <s v="1131"/>
        <s v="2333"/>
        <s v="1031"/>
        <s v="3322"/>
        <s v="3426"/>
        <s v="1784"/>
        <s v="413"/>
        <s v="976"/>
        <s v="368"/>
        <s v="1091"/>
        <s v="1361"/>
        <s v="1588"/>
        <s v="4892"/>
        <s v="3385"/>
        <s v="1025"/>
        <s v="4707"/>
        <s v="1698"/>
        <s v="3688"/>
        <s v="2185"/>
        <s v="161"/>
        <s v="1413"/>
        <s v="4364"/>
        <s v="2078"/>
        <s v="3350"/>
        <s v="136"/>
        <s v="2695"/>
        <s v="2846"/>
        <s v="3073"/>
        <s v="1207"/>
        <s v="2327"/>
        <s v="4381"/>
        <s v="2334"/>
        <s v="100"/>
        <s v="2019"/>
        <s v="2155"/>
        <s v="6"/>
        <s v="187"/>
        <s v="2851"/>
        <s v="150"/>
        <s v="1527"/>
        <s v="1111"/>
        <s v="1849"/>
        <s v="1423"/>
        <s v="1864"/>
        <s v="304"/>
        <s v="2897"/>
        <s v="3207"/>
        <s v="4117"/>
        <s v="4023"/>
        <s v="4764"/>
        <s v="3761"/>
        <s v="3828"/>
        <s v="1382"/>
        <s v="2806"/>
        <s v="910"/>
        <s v="2564"/>
        <s v="294"/>
        <s v="3414"/>
        <s v="4129"/>
        <s v="2753"/>
        <s v="467"/>
        <s v="174"/>
        <s v="2876"/>
        <s v="3611"/>
        <s v="4951"/>
        <s v="1904"/>
        <s v="2699"/>
        <s v="3888"/>
        <s v="4360"/>
        <s v="2835"/>
        <s v="2095"/>
        <s v="2031"/>
        <s v="171"/>
        <s v="845"/>
        <s v="3847"/>
        <s v="1302"/>
        <s v="4287"/>
        <s v="1428"/>
        <s v="1867"/>
        <s v="3869"/>
        <s v="3158"/>
        <s v="2116"/>
        <s v="829"/>
        <s v="1322"/>
        <s v="3340"/>
        <s v="1638"/>
        <s v="373"/>
        <s v="2312"/>
        <s v="2749"/>
        <s v="2525"/>
        <s v="540"/>
        <s v="638"/>
        <s v="473"/>
        <s v="570"/>
        <s v="3994"/>
        <s v="3595"/>
        <s v="2830"/>
        <s v="3495"/>
        <s v="3519"/>
        <s v="4784"/>
        <s v="4164"/>
        <s v="3884"/>
        <s v="3163"/>
        <s v="3852"/>
        <s v="1233"/>
        <s v="3411"/>
        <s v="3934"/>
        <s v="3298"/>
        <s v="3209"/>
        <s v="812"/>
        <s v="2056"/>
        <s v="1391"/>
        <s v="3461"/>
        <s v="3529"/>
        <s v="2457"/>
        <s v="4363"/>
        <s v="510"/>
        <s v="749"/>
        <s v="494"/>
        <s v="4072"/>
        <s v="882"/>
        <s v="181"/>
        <s v="2154"/>
        <s v="1441"/>
        <s v="4702"/>
        <s v="4664"/>
        <s v="1458"/>
        <s v="3700"/>
        <s v="4107"/>
        <s v="4787"/>
        <s v="1869"/>
        <s v="1098"/>
        <s v="2739"/>
        <s v="114"/>
        <s v="2044"/>
        <s v="272"/>
        <s v="2499"/>
        <s v="2872"/>
        <s v="4356"/>
        <s v="2787"/>
        <s v="4536"/>
        <s v="1229"/>
        <s v="649"/>
        <s v="3165"/>
        <s v="4224"/>
        <s v="2280"/>
        <s v="2735"/>
        <s v="244"/>
        <s v="4601"/>
        <s v="628"/>
        <s v="727"/>
        <s v="1611"/>
        <s v="4316"/>
        <s v="2120"/>
        <s v="591"/>
        <s v="954"/>
        <s v="1330"/>
        <s v="4669"/>
        <s v="2702"/>
        <s v="4580"/>
        <s v="3878"/>
        <s v="3830"/>
        <s v="3873"/>
        <s v="1279"/>
        <s v="2487"/>
        <s v="1580"/>
        <s v="3795"/>
        <s v="55"/>
        <s v="1694"/>
        <s v="4098"/>
        <s v="3113"/>
        <s v="3016"/>
        <s v="3458"/>
        <s v="3080"/>
        <s v="4495"/>
        <s v="2812"/>
        <s v="1979"/>
        <s v="3390"/>
        <s v="1002"/>
        <s v="3252"/>
        <s v="3082"/>
        <s v="1792"/>
        <s v="1408"/>
        <s v="1678"/>
        <s v="3198"/>
        <s v="1417"/>
        <s v="979"/>
        <s v="3846"/>
        <s v="1757"/>
        <s v="1684"/>
        <s v="713"/>
        <s v="975"/>
        <s v="3188"/>
        <s v="3440"/>
        <s v="2918"/>
        <s v="3141"/>
        <s v="1073"/>
        <s v="3724"/>
        <s v="690"/>
        <s v="2230"/>
        <s v="2426"/>
        <s v="819"/>
        <s v="3109"/>
        <s v="2353"/>
        <s v="2134"/>
        <s v="4438"/>
        <s v="4767"/>
        <s v="1140"/>
        <s v="3364"/>
        <s v="4668"/>
        <s v="3021"/>
        <s v="4910"/>
        <s v="277"/>
        <s v="3684"/>
        <s v="3044"/>
        <s v="1120"/>
        <s v="3545"/>
        <s v="3204"/>
        <s v="3137"/>
        <s v="3286"/>
        <s v="1107"/>
        <s v="2827"/>
        <s v="1938"/>
        <s v="198"/>
        <s v="581"/>
        <s v="1190"/>
        <s v="3912"/>
        <s v="112"/>
        <s v="3783"/>
        <s v="3103"/>
        <s v="648"/>
        <s v="573"/>
        <s v="923"/>
        <s v="396"/>
        <s v="222"/>
        <s v="2336"/>
        <s v="4322"/>
        <s v="4253"/>
        <s v="3185"/>
        <s v="4015"/>
        <s v="2848"/>
        <s v="1196"/>
        <s v="380"/>
        <s v="3219"/>
        <s v="1755"/>
        <s v="3282"/>
        <s v="4368"/>
        <s v="1447"/>
        <s v="799"/>
        <s v="155"/>
        <s v="3190"/>
        <s v="3445"/>
        <s v="2692"/>
        <s v="4815"/>
        <s v="1865"/>
        <s v="2508"/>
        <s v="231"/>
        <s v="2137"/>
        <s v="4490"/>
        <s v="4993"/>
        <s v="481"/>
        <s v="1878"/>
        <s v="464"/>
        <s v="4803"/>
        <s v="687"/>
        <s v="4233"/>
        <s v="2533"/>
        <s v="4988"/>
        <s v="193"/>
        <s v="846"/>
        <s v="295"/>
        <s v="1571"/>
        <s v="2475"/>
        <s v="4502"/>
        <s v="4938"/>
        <s v="3518"/>
        <s v="2826"/>
        <s v="4244"/>
        <s v="1467"/>
        <s v="2178"/>
        <s v="4379"/>
        <s v="2295"/>
        <s v="2026"/>
        <s v="963"/>
        <s v="2776"/>
        <s v="3290"/>
        <s v="422"/>
        <s v="357"/>
        <s v="1589"/>
        <s v="425"/>
        <s v="1713"/>
        <s v="718"/>
        <s v="145"/>
        <s v="1812"/>
        <s v="4086"/>
        <s v="81"/>
        <s v="4944"/>
        <s v="3913"/>
        <s v="2127"/>
        <s v="530"/>
        <s v="2136"/>
        <s v="1222"/>
        <s v="1923"/>
        <s v="1211"/>
        <s v="1941"/>
        <s v="606"/>
        <s v="4150"/>
        <s v="4727"/>
        <s v="2474"/>
        <s v="1402"/>
        <s v="782"/>
        <s v="4401"/>
        <s v="3753"/>
        <s v="4865"/>
        <s v="1578"/>
        <s v="767"/>
        <s v="2786"/>
        <s v="4123"/>
        <s v="4923"/>
        <s v="3482"/>
        <s v="4328"/>
        <s v="1143"/>
        <s v="59"/>
        <s v="2542"/>
        <s v="4279"/>
        <s v="997"/>
        <s v="4284"/>
        <s v="4713"/>
        <s v="3328"/>
        <s v="1756"/>
        <s v="2189"/>
        <s v="3216"/>
        <s v="4507"/>
        <s v="2017"/>
        <s v="597"/>
        <s v="2552"/>
        <s v="163"/>
        <s v="1337"/>
        <s v="3120"/>
        <s v="3263"/>
        <s v="1482"/>
        <s v="563"/>
        <s v="2412"/>
        <s v="3909"/>
        <s v="521"/>
        <s v="143"/>
        <s v="2314"/>
        <s v="3729"/>
        <s v="1556"/>
        <s v="1069"/>
        <s v="645"/>
        <s v="4278"/>
        <s v="1248"/>
        <s v="1993"/>
        <s v="1121"/>
        <s v="4357"/>
        <s v="370"/>
        <s v="4029"/>
        <s v="4979"/>
        <s v="3743"/>
        <s v="3056"/>
        <s v="1146"/>
        <s v="2261"/>
        <s v="4898"/>
        <s v="4486"/>
        <s v="4303"/>
        <s v="2225"/>
        <s v="1117"/>
        <s v="1893"/>
        <s v="200"/>
        <s v="685"/>
        <s v="3112"/>
        <s v="350"/>
        <s v="2441"/>
        <s v="3236"/>
        <s v="2927"/>
        <s v="2262"/>
        <s v="4383"/>
        <s v="4833"/>
        <s v="3060"/>
        <s v="96"/>
        <s v="122"/>
        <s v="2888"/>
        <s v="4467"/>
        <s v="2782"/>
        <s v="1501"/>
        <s v="471"/>
        <s v="1814"/>
        <s v="3670"/>
        <s v="3786"/>
        <s v="2010"/>
        <s v="996"/>
        <s v="2242"/>
        <s v="288"/>
        <s v="4075"/>
        <s v="4042"/>
        <s v="1046"/>
        <s v="1495"/>
        <s v="2050"/>
        <s v="12"/>
        <s v="1738"/>
        <s v="3271"/>
        <s v="4197"/>
        <s v="2087"/>
        <s v="3787"/>
        <s v="452"/>
        <s v="879"/>
        <s v="3380"/>
        <s v="4235"/>
        <s v="3091"/>
        <s v="22"/>
        <s v="320"/>
        <s v="4612"/>
        <s v="1085"/>
        <s v="751"/>
        <s v="1110"/>
        <s v="652"/>
        <s v="4145"/>
        <s v="2284"/>
        <s v="456"/>
        <s v="4092"/>
        <s v="3802"/>
        <s v="2430"/>
        <s v="2924"/>
        <s v="3217"/>
        <s v="4269"/>
        <s v="619"/>
        <s v="4133"/>
        <s v="214"/>
        <s v="4932"/>
        <s v="1947"/>
        <s v="1521"/>
        <s v="3749"/>
        <s v="3071"/>
        <s v="863"/>
        <s v="186"/>
        <s v="47"/>
        <s v="2330"/>
        <s v="4313"/>
        <s v="21"/>
        <s v="3713"/>
        <s v="194"/>
        <s v="4500"/>
        <s v="381"/>
        <s v="23"/>
        <s v="1089"/>
        <s v="2281"/>
        <s v="3238"/>
        <s v="4795"/>
        <s v="2920"/>
        <s v="641"/>
        <s v="630"/>
        <s v="3781"/>
        <s v="1426"/>
        <s v="3068"/>
        <s v="1183"/>
        <s v="4896"/>
        <s v="746"/>
        <s v="4456"/>
        <s v="4203"/>
        <s v="1123"/>
        <s v="2344"/>
        <s v="3162"/>
        <s v="253"/>
        <s v="2432"/>
        <s v="3022"/>
        <s v="4390"/>
        <s v="2982"/>
        <s v="922"/>
        <s v="802"/>
        <s v="3742"/>
        <s v="2504"/>
        <s v="4608"/>
        <s v="1188"/>
        <s v="2670"/>
        <s v="3008"/>
        <s v="4298"/>
        <s v="4237"/>
        <s v="1165"/>
        <s v="2752"/>
        <s v="3377"/>
        <s v="1471"/>
        <s v="1829"/>
        <s v="1292"/>
        <s v="2180"/>
        <s v="3630"/>
        <s v="2259"/>
        <s v="2121"/>
        <s v="998"/>
        <s v="3938"/>
        <s v="2937"/>
        <s v="3076"/>
        <s v="3228"/>
        <s v="3689"/>
        <s v="2500"/>
        <s v="2416"/>
        <s v="2737"/>
        <s v="311"/>
        <s v="4449"/>
        <s v="2974"/>
        <s v="2389"/>
        <s v="4394"/>
        <s v="953"/>
        <s v="3555"/>
        <s v="2338"/>
        <s v="689"/>
        <s v="3977"/>
        <s v="2760"/>
        <s v="4928"/>
        <s v="4906"/>
        <s v="1288"/>
        <s v="1774"/>
        <s v="1253"/>
        <s v="1932"/>
        <s v="1080"/>
        <s v="1278"/>
        <s v="4589"/>
        <s v="166"/>
        <s v="2551"/>
        <s v="3996"/>
        <s v="2952"/>
        <s v="1411"/>
        <s v="4056"/>
        <s v="3867"/>
        <s v="3050"/>
        <s v="4716"/>
        <s v="1921"/>
        <s v="931"/>
        <s v="406"/>
        <s v="893"/>
        <s v="3800"/>
        <s v="2965"/>
        <s v="4687"/>
        <s v="4213"/>
        <s v="2486"/>
        <s v="4621"/>
        <s v="4402"/>
        <s v="1844"/>
        <s v="2964"/>
        <s v="2869"/>
        <s v="1108"/>
        <s v="3870"/>
        <s v="3558"/>
        <s v="4407"/>
        <s v="810"/>
        <s v="2609"/>
        <m/>
      </sharedItems>
    </cacheField>
    <cacheField name="orig_dup" numFmtId="0">
      <sharedItems containsBlank="1" count="7">
        <s v="org"/>
        <s v="dup-3"/>
        <s v="dup-1"/>
        <s v="dup-0"/>
        <s v="dup-2"/>
        <s v="dup-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10.447230092592" createdVersion="6" refreshedVersion="6" minRefreshableVersion="3" recordCount="1001" xr:uid="{41DB9BC6-0055-FF43-AD5E-834D617F0C1A}">
  <cacheSource type="worksheet">
    <worksheetSource ref="A1:R1048576" sheet="train"/>
  </cacheSource>
  <cacheFields count="18">
    <cacheField name="rec_id" numFmtId="0">
      <sharedItems containsBlank="1"/>
    </cacheField>
    <cacheField name=" given_name" numFmtId="0">
      <sharedItems containsBlank="1"/>
    </cacheField>
    <cacheField name=" surname" numFmtId="0">
      <sharedItems containsBlank="1"/>
    </cacheField>
    <cacheField name=" street_number" numFmtId="0">
      <sharedItems containsBlank="1" containsMixedTypes="1" containsNumber="1" containsInteger="1" minValue="0" maxValue="22460"/>
    </cacheField>
    <cacheField name=" address_1" numFmtId="0">
      <sharedItems containsBlank="1"/>
    </cacheField>
    <cacheField name=" address_2" numFmtId="0">
      <sharedItems containsBlank="1"/>
    </cacheField>
    <cacheField name=" suburb" numFmtId="0">
      <sharedItems containsBlank="1" containsMixedTypes="1" containsNumber="1" containsInteger="1" minValue="2530" maxValue="6059"/>
    </cacheField>
    <cacheField name=" postcode" numFmtId="0">
      <sharedItems containsBlank="1" containsMixedTypes="1" containsNumber="1" containsInteger="1" minValue="830" maxValue="7322"/>
    </cacheField>
    <cacheField name=" state" numFmtId="0">
      <sharedItems containsBlank="1"/>
    </cacheField>
    <cacheField name=" date_of_birth" numFmtId="0">
      <sharedItems containsBlank="1" containsMixedTypes="1" containsNumber="1" containsInteger="1" minValue="19000218" maxValue="19991021"/>
    </cacheField>
    <cacheField name=" age" numFmtId="0">
      <sharedItems containsBlank="1" containsMixedTypes="1" containsNumber="1" containsInteger="1" minValue="7" maxValue="82"/>
    </cacheField>
    <cacheField name=" phone_number" numFmtId="0">
      <sharedItems containsBlank="1"/>
    </cacheField>
    <cacheField name=" soc_sec_id" numFmtId="0">
      <sharedItems containsString="0" containsBlank="1" containsNumber="1" containsInteger="1" minValue="1013177" maxValue="9970506"/>
    </cacheField>
    <cacheField name=" blocking_number" numFmtId="0">
      <sharedItems containsString="0" containsBlank="1" containsNumber="1" containsInteger="1" minValue="0" maxValue="9" count="11">
        <n v="5"/>
        <n v="1"/>
        <n v="6"/>
        <n v="7"/>
        <n v="2"/>
        <n v="9"/>
        <n v="8"/>
        <n v="4"/>
        <n v="3"/>
        <n v="0"/>
        <m/>
      </sharedItems>
    </cacheField>
    <cacheField name="first_-_pos" numFmtId="0">
      <sharedItems containsString="0" containsBlank="1" containsNumber="1" containsInteger="1" minValue="4" maxValue="4"/>
    </cacheField>
    <cacheField name="second_-_pos" numFmtId="0">
      <sharedItems containsString="0" containsBlank="1" containsNumber="1" containsInteger="1" minValue="6" maxValue="8"/>
    </cacheField>
    <cacheField name="entity" numFmtId="0">
      <sharedItems containsBlank="1" count="501">
        <s v="84"/>
        <s v="299"/>
        <s v="291"/>
        <s v="340"/>
        <s v="129"/>
        <s v="260"/>
        <s v="17"/>
        <s v="475"/>
        <s v="69"/>
        <s v="144"/>
        <s v="79"/>
        <s v="244"/>
        <s v="82"/>
        <s v="301"/>
        <s v="213"/>
        <s v="104"/>
        <s v="221"/>
        <s v="414"/>
        <s v="88"/>
        <s v="148"/>
        <s v="327"/>
        <s v="135"/>
        <s v="242"/>
        <s v="142"/>
        <s v="373"/>
        <s v="436"/>
        <s v="245"/>
        <s v="32"/>
        <s v="60"/>
        <s v="105"/>
        <s v="146"/>
        <s v="226"/>
        <s v="290"/>
        <s v="14"/>
        <s v="268"/>
        <s v="364"/>
        <s v="431"/>
        <s v="465"/>
        <s v="106"/>
        <s v="428"/>
        <s v="178"/>
        <s v="131"/>
        <s v="271"/>
        <s v="138"/>
        <s v="239"/>
        <s v="308"/>
        <s v="187"/>
        <s v="342"/>
        <s v="388"/>
        <s v="317"/>
        <s v="286"/>
        <s v="33"/>
        <s v="333"/>
        <s v="195"/>
        <s v="387"/>
        <s v="307"/>
        <s v="256"/>
        <s v="111"/>
        <s v="252"/>
        <s v="283"/>
        <s v="12"/>
        <s v="161"/>
        <s v="37"/>
        <s v="53"/>
        <s v="87"/>
        <s v="236"/>
        <s v="435"/>
        <s v="444"/>
        <s v="51"/>
        <s v="413"/>
        <s v="193"/>
        <s v="1"/>
        <s v="270"/>
        <s v="21"/>
        <s v="486"/>
        <s v="374"/>
        <s v="189"/>
        <s v="206"/>
        <s v="197"/>
        <s v="56"/>
        <s v="66"/>
        <s v="47"/>
        <s v="164"/>
        <s v="141"/>
        <s v="65"/>
        <s v="378"/>
        <s v="110"/>
        <s v="318"/>
        <s v="103"/>
        <s v="101"/>
        <s v="400"/>
        <s v="85"/>
        <s v="261"/>
        <s v="232"/>
        <s v="95"/>
        <s v="203"/>
        <s v="208"/>
        <s v="209"/>
        <s v="177"/>
        <s v="274"/>
        <s v="370"/>
        <s v="448"/>
        <s v="34"/>
        <s v="397"/>
        <s v="347"/>
        <s v="366"/>
        <s v="18"/>
        <s v="320"/>
        <s v="25"/>
        <s v="43"/>
        <s v="438"/>
        <s v="484"/>
        <s v="78"/>
        <s v="272"/>
        <s v="454"/>
        <s v="403"/>
        <s v="55"/>
        <s v="478"/>
        <s v="382"/>
        <s v="395"/>
        <s v="492"/>
        <s v="265"/>
        <s v="198"/>
        <s v="462"/>
        <s v="371"/>
        <s v="227"/>
        <s v="305"/>
        <s v="295"/>
        <s v="127"/>
        <s v="231"/>
        <s v="348"/>
        <s v="279"/>
        <s v="259"/>
        <s v="420"/>
        <s v="421"/>
        <s v="3"/>
        <s v="460"/>
        <s v="5"/>
        <s v="136"/>
        <s v="113"/>
        <s v="153"/>
        <s v="314"/>
        <s v="310"/>
        <s v="156"/>
        <s v="124"/>
        <s v="322"/>
        <s v="489"/>
        <s v="471"/>
        <s v="350"/>
        <s v="447"/>
        <s v="472"/>
        <s v="367"/>
        <s v="464"/>
        <s v="434"/>
        <s v="116"/>
        <s v="27"/>
        <s v="358"/>
        <s v="219"/>
        <s v="461"/>
        <s v="166"/>
        <s v="451"/>
        <s v="228"/>
        <s v="16"/>
        <s v="416"/>
        <s v="449"/>
        <s v="7"/>
        <s v="313"/>
        <s v="160"/>
        <s v="89"/>
        <s v="39"/>
        <s v="383"/>
        <s v="181"/>
        <s v="459"/>
        <s v="312"/>
        <s v="215"/>
        <s v="411"/>
        <s v="182"/>
        <s v="253"/>
        <s v="326"/>
        <s v="442"/>
        <s v="282"/>
        <s v="4"/>
        <s v="393"/>
        <s v="316"/>
        <s v="223"/>
        <s v="250"/>
        <s v="408"/>
        <s v="368"/>
        <s v="402"/>
        <s v="19"/>
        <s v="353"/>
        <s v="405"/>
        <s v="362"/>
        <s v="445"/>
        <s v="77"/>
        <s v="9"/>
        <s v="440"/>
        <s v="321"/>
        <s v="249"/>
        <s v="172"/>
        <s v="349"/>
        <s v="207"/>
        <s v="479"/>
        <s v="180"/>
        <s v="292"/>
        <s v="163"/>
        <s v="212"/>
        <s v="48"/>
        <s v="450"/>
        <s v="36"/>
        <s v="419"/>
        <s v="11"/>
        <s v="64"/>
        <s v="58"/>
        <s v="398"/>
        <s v="493"/>
        <s v="363"/>
        <s v="140"/>
        <s v="278"/>
        <s v="480"/>
        <s v="139"/>
        <s v="345"/>
        <s v="474"/>
        <s v="298"/>
        <s v="359"/>
        <s v="173"/>
        <s v="267"/>
        <s v="495"/>
        <s v="202"/>
        <s v="258"/>
        <s v="483"/>
        <s v="384"/>
        <s v="482"/>
        <s v="380"/>
        <s v="112"/>
        <s v="263"/>
        <s v="386"/>
        <s v="217"/>
        <s v="463"/>
        <s v="222"/>
        <s v="497"/>
        <s v="175"/>
        <s v="52"/>
        <s v="174"/>
        <s v="319"/>
        <s v="57"/>
        <s v="99"/>
        <s v="392"/>
        <s v="122"/>
        <s v="468"/>
        <s v="458"/>
        <s v="0"/>
        <s v="211"/>
        <s v="98"/>
        <s v="169"/>
        <s v="396"/>
        <s v="191"/>
        <s v="224"/>
        <s v="230"/>
        <s v="469"/>
        <s v="238"/>
        <s v="170"/>
        <s v="109"/>
        <s v="70"/>
        <s v="199"/>
        <s v="394"/>
        <s v="165"/>
        <s v="128"/>
        <s v="406"/>
        <s v="132"/>
        <s v="54"/>
        <s v="338"/>
        <s v="121"/>
        <s v="154"/>
        <s v="262"/>
        <s v="72"/>
        <s v="15"/>
        <s v="352"/>
        <s v="293"/>
        <s v="194"/>
        <s v="41"/>
        <s v="273"/>
        <s v="162"/>
        <s v="67"/>
        <s v="210"/>
        <s v="186"/>
        <s v="45"/>
        <s v="184"/>
        <s v="204"/>
        <s v="306"/>
        <s v="71"/>
        <s v="303"/>
        <s v="443"/>
        <s v="251"/>
        <s v="149"/>
        <s v="427"/>
        <s v="309"/>
        <s v="288"/>
        <s v="23"/>
        <s v="49"/>
        <s v="377"/>
        <s v="97"/>
        <s v="205"/>
        <s v="151"/>
        <s v="201"/>
        <s v="439"/>
        <s v="430"/>
        <s v="147"/>
        <s v="61"/>
        <s v="331"/>
        <s v="302"/>
        <s v="275"/>
        <s v="192"/>
        <s v="287"/>
        <s v="6"/>
        <s v="276"/>
        <s v="38"/>
        <s v="490"/>
        <s v="68"/>
        <s v="188"/>
        <s v="324"/>
        <s v="74"/>
        <s v="120"/>
        <s v="117"/>
        <s v="280"/>
        <s v="255"/>
        <s v="20"/>
        <s v="491"/>
        <s v="24"/>
        <s v="341"/>
        <s v="137"/>
        <s v="10"/>
        <s v="2"/>
        <s v="423"/>
        <s v="375"/>
        <s v="407"/>
        <s v="357"/>
        <s v="315"/>
        <s v="452"/>
        <s v="118"/>
        <s v="409"/>
        <s v="335"/>
        <s v="418"/>
        <s v="467"/>
        <s v="330"/>
        <s v="247"/>
        <s v="225"/>
        <s v="218"/>
        <s v="332"/>
        <s v="240"/>
        <s v="81"/>
        <s v="266"/>
        <s v="83"/>
        <s v="115"/>
        <s v="183"/>
        <s v="126"/>
        <s v="417"/>
        <s v="125"/>
        <s v="446"/>
        <s v="257"/>
        <s v="441"/>
        <s v="294"/>
        <s v="62"/>
        <s v="401"/>
        <s v="264"/>
        <s v="8"/>
        <s v="75"/>
        <s v="344"/>
        <s v="277"/>
        <s v="22"/>
        <s v="476"/>
        <s v="63"/>
        <s v="93"/>
        <s v="152"/>
        <s v="241"/>
        <s v="235"/>
        <s v="119"/>
        <s v="200"/>
        <s v="487"/>
        <s v="284"/>
        <s v="334"/>
        <s v="346"/>
        <s v="391"/>
        <s v="311"/>
        <s v="343"/>
        <s v="80"/>
        <s v="214"/>
        <s v="91"/>
        <s v="424"/>
        <s v="35"/>
        <s v="157"/>
        <s v="437"/>
        <s v="328"/>
        <s v="389"/>
        <s v="246"/>
        <s v="254"/>
        <s v="488"/>
        <s v="100"/>
        <s v="412"/>
        <s v="390"/>
        <s v="108"/>
        <s v="360"/>
        <s v="13"/>
        <s v="168"/>
        <s v="133"/>
        <s v="455"/>
        <s v="336"/>
        <s v="404"/>
        <s v="185"/>
        <s v="220"/>
        <s v="381"/>
        <s v="281"/>
        <s v="325"/>
        <s v="102"/>
        <s v="429"/>
        <s v="354"/>
        <s v="410"/>
        <s v="46"/>
        <s v="237"/>
        <s v="167"/>
        <s v="498"/>
        <s v="190"/>
        <s v="114"/>
        <s v="399"/>
        <s v="143"/>
        <s v="470"/>
        <s v="356"/>
        <s v="130"/>
        <s v="296"/>
        <s v="361"/>
        <s v="96"/>
        <s v="425"/>
        <s v="31"/>
        <s v="457"/>
        <s v="158"/>
        <s v="473"/>
        <s v="234"/>
        <s v="176"/>
        <s v="304"/>
        <s v="28"/>
        <s v="415"/>
        <s v="289"/>
        <s v="339"/>
        <s v="90"/>
        <s v="42"/>
        <s v="422"/>
        <s v="134"/>
        <s v="145"/>
        <s v="456"/>
        <s v="76"/>
        <s v="355"/>
        <s v="269"/>
        <s v="329"/>
        <s v="248"/>
        <s v="385"/>
        <s v="432"/>
        <s v="499"/>
        <s v="494"/>
        <s v="433"/>
        <s v="171"/>
        <s v="233"/>
        <s v="29"/>
        <s v="44"/>
        <s v="285"/>
        <s v="216"/>
        <s v="323"/>
        <s v="337"/>
        <s v="297"/>
        <s v="481"/>
        <s v="92"/>
        <s v="50"/>
        <s v="159"/>
        <s v="86"/>
        <s v="150"/>
        <s v="59"/>
        <s v="30"/>
        <s v="26"/>
        <s v="155"/>
        <s v="376"/>
        <s v="379"/>
        <s v="496"/>
        <s v="300"/>
        <s v="196"/>
        <s v="123"/>
        <s v="229"/>
        <s v="477"/>
        <s v="485"/>
        <s v="94"/>
        <s v="73"/>
        <s v="243"/>
        <s v="351"/>
        <s v="40"/>
        <s v="369"/>
        <s v="426"/>
        <s v="453"/>
        <s v="107"/>
        <s v="372"/>
        <s v="179"/>
        <s v="365"/>
        <s v="466"/>
        <m/>
      </sharedItems>
    </cacheField>
    <cacheField name="orig_dup" numFmtId="0">
      <sharedItems containsBlank="1" count="7">
        <s v="org"/>
        <s v="dup-3"/>
        <s v="dup-0"/>
        <s v="dup-4"/>
        <s v="dup-2"/>
        <s v="dup-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x v="0"/>
    <s v="   lucas"/>
    <s v=" browne"/>
    <n v="14"/>
    <s v=" starke street"/>
    <s v=" "/>
    <s v=" montmorency"/>
    <n v="6530"/>
    <x v="0"/>
    <s v=" "/>
    <s v=" "/>
    <s v=" 02 37170976"/>
    <n v="5334205"/>
    <x v="0"/>
    <n v="4"/>
    <n v="7"/>
    <x v="0"/>
    <x v="0"/>
  </r>
  <r>
    <x v="1"/>
    <s v="   caitlin"/>
    <s v=" haskett"/>
    <n v="6"/>
    <s v=" bunbury street"/>
    <s v=" "/>
    <s v=" regents park"/>
    <n v="3170"/>
    <x v="1"/>
    <n v="19680915"/>
    <n v="30"/>
    <s v=" 03 32086348"/>
    <n v="5419110"/>
    <x v="1"/>
    <n v="4"/>
    <n v="6"/>
    <x v="1"/>
    <x v="0"/>
  </r>
  <r>
    <x v="2"/>
    <s v="   sean"/>
    <s v=" "/>
    <n v="63"/>
    <s v=" tyson street"/>
    <s v=" jodayne"/>
    <s v=" broken hill"/>
    <n v="4272"/>
    <x v="2"/>
    <n v="19990930"/>
    <n v="27"/>
    <s v=" 03 37988877"/>
    <n v="9588716"/>
    <x v="2"/>
    <n v="4"/>
    <n v="6"/>
    <x v="2"/>
    <x v="0"/>
  </r>
  <r>
    <x v="3"/>
    <s v="   sam"/>
    <s v=" green"/>
    <n v="3"/>
    <s v=" grylls crescent"/>
    <s v=" villa 2"/>
    <s v=" brighton"/>
    <n v="7250"/>
    <x v="3"/>
    <s v=" "/>
    <n v="11"/>
    <s v=" 03 21144280"/>
    <n v="5129736"/>
    <x v="3"/>
    <n v="4"/>
    <n v="7"/>
    <x v="3"/>
    <x v="0"/>
  </r>
  <r>
    <x v="4"/>
    <s v="   nicholas"/>
    <s v=" nevin"/>
    <n v="3"/>
    <s v=" deloraine street"/>
    <s v=" winchester"/>
    <s v=" matraville"/>
    <n v="2760"/>
    <x v="4"/>
    <n v="19210723"/>
    <n v="28"/>
    <s v=" 04 49264783"/>
    <n v="6395918"/>
    <x v="4"/>
    <n v="4"/>
    <n v="7"/>
    <x v="4"/>
    <x v="0"/>
  </r>
  <r>
    <x v="5"/>
    <s v=" harrison"/>
    <s v=" ryan"/>
    <n v="1"/>
    <s v=" ulverstone street"/>
    <s v=" "/>
    <s v=" daylesford"/>
    <n v="3028"/>
    <x v="0"/>
    <n v="19130311"/>
    <n v="24"/>
    <s v=" 03 10738267"/>
    <n v="3900449"/>
    <x v="5"/>
    <n v="4"/>
    <n v="7"/>
    <x v="5"/>
    <x v="1"/>
  </r>
  <r>
    <x v="6"/>
    <s v=" caitlin"/>
    <s v=" haskett"/>
    <n v="6"/>
    <s v=" bunbury drreet"/>
    <s v=" "/>
    <s v=" regents park"/>
    <n v="3170"/>
    <x v="1"/>
    <n v="19680915"/>
    <n v="30"/>
    <s v=" 03 32086348"/>
    <n v="5419110"/>
    <x v="1"/>
    <n v="4"/>
    <n v="6"/>
    <x v="1"/>
    <x v="1"/>
  </r>
  <r>
    <x v="7"/>
    <s v="   samuel"/>
    <s v=" chubb"/>
    <n v="2"/>
    <s v=" ashby circuit"/>
    <s v=" "/>
    <s v=" rainbow beach"/>
    <n v="3173"/>
    <x v="0"/>
    <n v="19420722"/>
    <n v="29"/>
    <s v=" 08 05905468"/>
    <n v="5000349"/>
    <x v="5"/>
    <n v="4"/>
    <n v="6"/>
    <x v="6"/>
    <x v="0"/>
  </r>
  <r>
    <x v="8"/>
    <s v=" lowe"/>
    <s v=" bayley"/>
    <n v="10"/>
    <s v=" wilkins street"/>
    <s v=" fairholme"/>
    <s v=" berwick"/>
    <n v="6107"/>
    <x v="3"/>
    <n v="19530109"/>
    <s v=" "/>
    <s v=" 03 93619300"/>
    <n v="7648101"/>
    <x v="5"/>
    <n v="4"/>
    <n v="7"/>
    <x v="7"/>
    <x v="1"/>
  </r>
  <r>
    <x v="9"/>
    <s v="   amalia"/>
    <s v=" coleman"/>
    <n v="10"/>
    <s v=" heagney crescent"/>
    <s v=" "/>
    <s v=" emu plains"/>
    <n v="2485"/>
    <x v="4"/>
    <n v="19481008"/>
    <n v="29"/>
    <s v=" 03 51384969"/>
    <n v="7027326"/>
    <x v="6"/>
    <n v="4"/>
    <n v="7"/>
    <x v="8"/>
    <x v="0"/>
  </r>
  <r>
    <x v="10"/>
    <s v="   mikayla"/>
    <s v=" rozak"/>
    <n v="412"/>
    <s v=" chippindall circuit"/>
    <s v=" "/>
    <s v=" emerald"/>
    <n v="4219"/>
    <x v="5"/>
    <n v="19340512"/>
    <n v="36"/>
    <s v=" 07 68051852"/>
    <n v="7812232"/>
    <x v="2"/>
    <n v="4"/>
    <n v="7"/>
    <x v="9"/>
    <x v="0"/>
  </r>
  <r>
    <x v="11"/>
    <s v=" liam"/>
    <s v=" lavetty"/>
    <n v="5089"/>
    <s v=" lyttletone crescent"/>
    <s v=" "/>
    <s v=" nomans lake"/>
    <n v="810"/>
    <x v="6"/>
    <s v=" "/>
    <n v="30"/>
    <s v=" 04 42290948"/>
    <n v="8332007"/>
    <x v="1"/>
    <n v="4"/>
    <n v="6"/>
    <x v="10"/>
    <x v="1"/>
  </r>
  <r>
    <x v="12"/>
    <s v=" bayley"/>
    <s v=" lowe"/>
    <n v="10"/>
    <s v=" wilkins street"/>
    <s v=" fairholme"/>
    <s v=" berwick"/>
    <n v="6107"/>
    <x v="3"/>
    <n v="19530109"/>
    <s v=" "/>
    <s v=" 03 92629300"/>
    <n v="7648101"/>
    <x v="5"/>
    <n v="4"/>
    <n v="7"/>
    <x v="7"/>
    <x v="2"/>
  </r>
  <r>
    <x v="13"/>
    <s v=" kazuki"/>
    <s v=" geramvhty"/>
    <n v="100"/>
    <s v=" gooreen street"/>
    <s v=" crookshanks"/>
    <s v=" saddleworth"/>
    <n v="6158"/>
    <x v="2"/>
    <n v="19870518"/>
    <n v="35"/>
    <s v=" 08 33195624"/>
    <n v="2365977"/>
    <x v="3"/>
    <n v="4"/>
    <n v="7"/>
    <x v="11"/>
    <x v="3"/>
  </r>
  <r>
    <x v="14"/>
    <s v=" kazuki"/>
    <s v=" geraghty"/>
    <n v="109"/>
    <s v=" gooreen street"/>
    <s v=" crookshanks"/>
    <s v=" saddleworth"/>
    <n v="6158"/>
    <x v="2"/>
    <n v="19650602"/>
    <n v="35"/>
    <s v=" 08 33195624"/>
    <n v="2365977"/>
    <x v="3"/>
    <n v="4"/>
    <n v="7"/>
    <x v="11"/>
    <x v="2"/>
  </r>
  <r>
    <x v="15"/>
    <s v="   bayley"/>
    <s v=" lowe"/>
    <n v="10"/>
    <s v=" wilkins street"/>
    <s v=" fairholme"/>
    <s v=" berwick"/>
    <n v="6107"/>
    <x v="3"/>
    <n v="19530109"/>
    <s v=" "/>
    <s v=" 03 93619300"/>
    <n v="7648101"/>
    <x v="5"/>
    <n v="4"/>
    <n v="7"/>
    <x v="7"/>
    <x v="0"/>
  </r>
  <r>
    <x v="16"/>
    <s v="   liam"/>
    <s v=" laverty"/>
    <n v="5089"/>
    <s v=" lyttleton crescent"/>
    <s v=" "/>
    <s v=" nomans lake"/>
    <n v="810"/>
    <x v="6"/>
    <s v=" "/>
    <n v="30"/>
    <s v=" 04 42290948"/>
    <n v="8332007"/>
    <x v="1"/>
    <n v="4"/>
    <n v="6"/>
    <x v="10"/>
    <x v="0"/>
  </r>
  <r>
    <x v="17"/>
    <s v="   jasmine"/>
    <s v=" wiseman"/>
    <n v="70"/>
    <s v=" cazaly close"/>
    <s v=" lypiatt"/>
    <s v=" bayswater"/>
    <n v="2713"/>
    <x v="2"/>
    <n v="19030926"/>
    <s v=" "/>
    <s v=" 03 97767221"/>
    <n v="4671763"/>
    <x v="7"/>
    <n v="4"/>
    <n v="6"/>
    <x v="12"/>
    <x v="0"/>
  </r>
  <r>
    <x v="18"/>
    <s v="   dylan"/>
    <s v=" shepherd"/>
    <n v="14"/>
    <s v=" cockcroft avenue"/>
    <s v=" "/>
    <s v=" linton"/>
    <n v="2800"/>
    <x v="4"/>
    <n v="19230619"/>
    <s v=" "/>
    <s v=" 03 21634220"/>
    <n v="8901645"/>
    <x v="1"/>
    <n v="4"/>
    <n v="6"/>
    <x v="13"/>
    <x v="0"/>
  </r>
  <r>
    <x v="19"/>
    <s v="   kazuki"/>
    <s v=" geraghty"/>
    <n v="100"/>
    <s v=" gooreen street"/>
    <s v=" crookshanks"/>
    <s v=" saddleworth"/>
    <n v="6158"/>
    <x v="2"/>
    <n v="19870518"/>
    <n v="35"/>
    <s v=" 08 33195624"/>
    <n v="2365977"/>
    <x v="3"/>
    <n v="4"/>
    <n v="7"/>
    <x v="11"/>
    <x v="0"/>
  </r>
  <r>
    <x v="20"/>
    <s v=" kazuki"/>
    <s v=" geraghty"/>
    <n v="100"/>
    <s v=" gooreen street"/>
    <s v=" crookshanks"/>
    <s v=" saddlewmorth"/>
    <n v="6158"/>
    <x v="7"/>
    <n v="19870518"/>
    <n v="35"/>
    <s v=" 08 33195624"/>
    <n v="2365977"/>
    <x v="3"/>
    <n v="4"/>
    <n v="7"/>
    <x v="11"/>
    <x v="4"/>
  </r>
  <r>
    <x v="21"/>
    <s v=" kazuki"/>
    <s v=" geraghty"/>
    <n v="100"/>
    <s v=" gooreen street"/>
    <s v=" crookshanks"/>
    <s v=" saddleworth"/>
    <n v="6108"/>
    <x v="2"/>
    <n v="19870508"/>
    <n v="35"/>
    <s v=" 08 33195624"/>
    <n v="2365977"/>
    <x v="3"/>
    <n v="4"/>
    <n v="7"/>
    <x v="11"/>
    <x v="1"/>
  </r>
  <r>
    <x v="22"/>
    <s v="   kane"/>
    <s v=" clarke"/>
    <n v="1"/>
    <s v=" mcarthur place"/>
    <s v=" "/>
    <s v=" burwood"/>
    <n v="2259"/>
    <x v="2"/>
    <n v="19620211"/>
    <n v="40"/>
    <s v=" 03 80452215"/>
    <n v="5133270"/>
    <x v="3"/>
    <n v="4"/>
    <n v="7"/>
    <x v="14"/>
    <x v="0"/>
  </r>
  <r>
    <x v="23"/>
    <s v="   dante"/>
    <s v=" statham"/>
    <n v="42"/>
    <s v=" krefft street"/>
    <s v=" bombowlee"/>
    <s v=" centennial park"/>
    <n v="3109"/>
    <x v="4"/>
    <n v="19660709"/>
    <n v="32"/>
    <s v=" 08 50743057"/>
    <n v="1932216"/>
    <x v="4"/>
    <n v="4"/>
    <n v="6"/>
    <x v="15"/>
    <x v="0"/>
  </r>
  <r>
    <x v="24"/>
    <s v="   emiily"/>
    <s v=" fullgrabe"/>
    <n v="2"/>
    <s v=" o'reilly street"/>
    <s v=" sunbury"/>
    <s v=" macquarie fields"/>
    <n v="2750"/>
    <x v="6"/>
    <n v="19620514"/>
    <n v="23"/>
    <s v=" 04 06776948"/>
    <n v="7303182"/>
    <x v="8"/>
    <n v="4"/>
    <n v="6"/>
    <x v="16"/>
    <x v="0"/>
  </r>
  <r>
    <x v="25"/>
    <s v="   finlay"/>
    <s v=" nguyen"/>
    <n v="122"/>
    <s v=" hopetoun circuit"/>
    <s v=" "/>
    <s v=" kimbolton"/>
    <n v="4109"/>
    <x v="2"/>
    <n v="19141213"/>
    <n v="8"/>
    <s v=" "/>
    <n v="1166877"/>
    <x v="9"/>
    <n v="4"/>
    <n v="6"/>
    <x v="17"/>
    <x v="0"/>
  </r>
  <r>
    <x v="26"/>
    <s v=" bayley"/>
    <s v=" lowe"/>
    <n v="1"/>
    <s v=" wilkins street"/>
    <s v=" fairholme"/>
    <s v=" berwick"/>
    <n v="6107"/>
    <x v="3"/>
    <s v=" "/>
    <s v=" "/>
    <s v=" 03 93619300"/>
    <n v="7648101"/>
    <x v="5"/>
    <n v="4"/>
    <n v="7"/>
    <x v="7"/>
    <x v="4"/>
  </r>
  <r>
    <x v="27"/>
    <s v="   tai"/>
    <s v=" millar"/>
    <n v="6"/>
    <s v=" macfarland crescent"/>
    <s v=" mudhill"/>
    <s v=" flemington"/>
    <n v="2160"/>
    <x v="6"/>
    <s v=" "/>
    <s v=" "/>
    <s v=" 08 82657328"/>
    <n v="3387634"/>
    <x v="2"/>
    <n v="4"/>
    <n v="6"/>
    <x v="18"/>
    <x v="0"/>
  </r>
  <r>
    <x v="28"/>
    <s v="   lily"/>
    <s v=" mcneill"/>
    <n v="7"/>
    <s v=" fawkner street"/>
    <s v=" "/>
    <s v=" carrara"/>
    <n v="4121"/>
    <x v="1"/>
    <n v="19080128"/>
    <n v="26"/>
    <s v=" 08 59218945"/>
    <n v="4935791"/>
    <x v="7"/>
    <n v="4"/>
    <n v="7"/>
    <x v="19"/>
    <x v="0"/>
  </r>
  <r>
    <x v="29"/>
    <s v="   harrison"/>
    <s v=" ryan"/>
    <n v="1"/>
    <s v=" ulverstone street"/>
    <s v=" "/>
    <s v=" daylesford"/>
    <n v="3028"/>
    <x v="1"/>
    <n v="19130311"/>
    <n v="24"/>
    <s v=" 03 10738267"/>
    <n v="3900449"/>
    <x v="5"/>
    <n v="4"/>
    <n v="7"/>
    <x v="5"/>
    <x v="0"/>
  </r>
  <r>
    <x v="30"/>
    <m/>
    <m/>
    <m/>
    <m/>
    <m/>
    <m/>
    <m/>
    <x v="8"/>
    <m/>
    <m/>
    <m/>
    <m/>
    <x v="10"/>
    <m/>
    <m/>
    <x v="20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s v="rec-1568-org"/>
    <s v="   brooklyn"/>
    <s v=" mulvey"/>
    <n v="197"/>
    <s v=" fawsitt place"/>
    <s v=" kiouwa"/>
    <s v=" dromana"/>
    <n v="3108"/>
    <x v="0"/>
    <n v="19880723"/>
    <n v="23"/>
    <s v=" 03 68290890"/>
    <n v="9890828"/>
    <x v="0"/>
    <n v="4"/>
    <n v="9"/>
    <x v="0"/>
    <x v="0"/>
  </r>
  <r>
    <s v="rec-2989-dup-3"/>
    <s v=" taynah"/>
    <s v=" brain"/>
    <n v="5"/>
    <s v=" wattle street"/>
    <s v=" "/>
    <s v=" safety beach"/>
    <n v="2202"/>
    <x v="1"/>
    <s v=" "/>
    <n v="33"/>
    <s v=" 03 99097006"/>
    <n v="5869519"/>
    <x v="1"/>
    <n v="4"/>
    <n v="9"/>
    <x v="1"/>
    <x v="1"/>
  </r>
  <r>
    <s v="rec-3675-dup-1"/>
    <s v=" lucas"/>
    <s v=" stubbs"/>
    <n v="34"/>
    <s v=" eleanorasstreet"/>
    <s v=" "/>
    <s v=" carnegie"/>
    <n v="6324"/>
    <x v="2"/>
    <n v="19789127"/>
    <n v="25"/>
    <s v=" 04 88233905"/>
    <n v="8000206"/>
    <x v="1"/>
    <n v="4"/>
    <n v="9"/>
    <x v="2"/>
    <x v="2"/>
  </r>
  <r>
    <s v="rec-4731-org"/>
    <s v="   peta"/>
    <s v=" monteleone"/>
    <n v="38"/>
    <s v=" caldwell street"/>
    <s v=" "/>
    <s v=" north bondi"/>
    <n v="2137"/>
    <x v="1"/>
    <n v="19960930"/>
    <n v="25"/>
    <s v=" 04 62266319"/>
    <n v="6783217"/>
    <x v="2"/>
    <n v="4"/>
    <n v="9"/>
    <x v="3"/>
    <x v="0"/>
  </r>
  <r>
    <s v="rec-1896-dup-3"/>
    <s v=" montana"/>
    <s v=" nguyen"/>
    <n v="70"/>
    <s v=" captain cook crescent"/>
    <s v=" "/>
    <s v=" annanale"/>
    <n v="2233"/>
    <x v="3"/>
    <n v="19030723"/>
    <n v="21"/>
    <s v=" 02 03685339"/>
    <n v="1158253"/>
    <x v="2"/>
    <n v="4"/>
    <n v="9"/>
    <x v="4"/>
    <x v="1"/>
  </r>
  <r>
    <s v="rec-2831-org"/>
    <s v="   jasmine"/>
    <s v=" mason"/>
    <n v="70"/>
    <s v=" summerlin tauss place"/>
    <s v=" rowethorpe"/>
    <s v=" prospect"/>
    <n v="2650"/>
    <x v="0"/>
    <n v="19770316"/>
    <n v="11"/>
    <s v=" 04 32282365"/>
    <n v="5297084"/>
    <x v="3"/>
    <n v="4"/>
    <n v="9"/>
    <x v="5"/>
    <x v="0"/>
  </r>
  <r>
    <s v="rec-167-org"/>
    <s v="   clement"/>
    <s v=" brain"/>
    <n v="11"/>
    <s v=" richards street"/>
    <s v=" "/>
    <s v=" woodcroft"/>
    <n v="2795"/>
    <x v="0"/>
    <s v=" "/>
    <n v="23"/>
    <s v=" 02 79753305"/>
    <n v="3841973"/>
    <x v="4"/>
    <n v="4"/>
    <n v="8"/>
    <x v="6"/>
    <x v="0"/>
  </r>
  <r>
    <s v="rec-128-dup-3"/>
    <s v=" emiily"/>
    <s v=" wallre"/>
    <n v="17"/>
    <s v=" churchill way"/>
    <s v=" freonbrae"/>
    <s v=" beenleigh"/>
    <n v="2652"/>
    <x v="2"/>
    <n v="19980330"/>
    <n v="34"/>
    <s v=" 07 42584156"/>
    <n v="9807193"/>
    <x v="5"/>
    <n v="4"/>
    <n v="8"/>
    <x v="7"/>
    <x v="1"/>
  </r>
  <r>
    <s v="rec-2679-dup-1"/>
    <s v=" emiil"/>
    <s v=" golenda"/>
    <n v="4"/>
    <s v=" anstey street"/>
    <s v=" "/>
    <s v=" annandale"/>
    <n v="5325"/>
    <x v="3"/>
    <n v="19891109"/>
    <n v="32"/>
    <s v=" 04 32114392"/>
    <n v="7322339"/>
    <x v="6"/>
    <n v="4"/>
    <n v="9"/>
    <x v="8"/>
    <x v="2"/>
  </r>
  <r>
    <s v="rec-3874-dup-3"/>
    <s v=" "/>
    <s v=" sohkanen"/>
    <n v="90"/>
    <s v=" magrath crescent"/>
    <s v=" "/>
    <s v=" midoand"/>
    <n v="3119"/>
    <x v="2"/>
    <s v=" "/>
    <s v=" "/>
    <s v=" 04 79608444"/>
    <n v="6121924"/>
    <x v="3"/>
    <n v="4"/>
    <n v="9"/>
    <x v="9"/>
    <x v="1"/>
  </r>
  <r>
    <s v="rec-3059-dup-1"/>
    <s v=" gabriel"/>
    <s v=" white"/>
    <n v="8"/>
    <s v=" officer crescent"/>
    <s v=" rosetta village"/>
    <s v=" east melbourne"/>
    <n v="2518"/>
    <x v="0"/>
    <s v=" "/>
    <n v="28"/>
    <s v=" 04 33568828"/>
    <n v="6816282"/>
    <x v="5"/>
    <n v="4"/>
    <n v="9"/>
    <x v="10"/>
    <x v="2"/>
  </r>
  <r>
    <s v="rec-4419-org"/>
    <s v="   macy"/>
    <s v=" zarkovic"/>
    <n v="117"/>
    <s v=" dexter street"/>
    <s v=" "/>
    <s v=" viveash"/>
    <n v="3111"/>
    <x v="0"/>
    <n v="19270521"/>
    <n v="28"/>
    <s v=" 02 28304982"/>
    <n v="7059556"/>
    <x v="2"/>
    <n v="4"/>
    <n v="9"/>
    <x v="11"/>
    <x v="0"/>
  </r>
  <r>
    <s v="rec-1669-dup-0"/>
    <s v=" joshua"/>
    <s v=" robson"/>
    <n v="27"/>
    <s v=" gair place"/>
    <s v=" little forest"/>
    <s v=" kirribilli"/>
    <n v="4216"/>
    <x v="4"/>
    <n v="19870929"/>
    <n v="11"/>
    <s v=" 08 99741215"/>
    <n v="1562483"/>
    <x v="4"/>
    <n v="4"/>
    <n v="9"/>
    <x v="12"/>
    <x v="3"/>
  </r>
  <r>
    <s v="rec-3849-dup-0"/>
    <s v=" "/>
    <s v=" ryan"/>
    <n v="12"/>
    <s v=" holland street"/>
    <s v=" rowethorpe"/>
    <s v=" campsie"/>
    <n v="2066"/>
    <x v="1"/>
    <n v="19111127"/>
    <n v="23"/>
    <s v=" 03 88054454"/>
    <n v="3873789"/>
    <x v="3"/>
    <n v="4"/>
    <n v="9"/>
    <x v="13"/>
    <x v="3"/>
  </r>
  <r>
    <s v="rec-4901-dup-2"/>
    <s v=" lum"/>
    <s v=" yeoman"/>
    <n v="24"/>
    <s v=" burraly court"/>
    <s v=" "/>
    <s v=" currimundi"/>
    <n v="6510"/>
    <x v="5"/>
    <s v=" "/>
    <s v=" "/>
    <s v=" 03 54874331"/>
    <n v="4616083"/>
    <x v="3"/>
    <n v="4"/>
    <n v="9"/>
    <x v="14"/>
    <x v="4"/>
  </r>
  <r>
    <s v="rec-2429-org"/>
    <s v="   erin"/>
    <s v=" morrison"/>
    <n v="28"/>
    <s v=" bungonia street"/>
    <s v=" "/>
    <s v=" wynnum west"/>
    <n v="812"/>
    <x v="1"/>
    <n v="19000612"/>
    <n v="33"/>
    <s v=" 04 95189150"/>
    <n v="9466616"/>
    <x v="2"/>
    <n v="4"/>
    <n v="9"/>
    <x v="15"/>
    <x v="0"/>
  </r>
  <r>
    <s v="rec-3437-dup-3"/>
    <s v=" "/>
    <s v=" kowald"/>
    <n v="18"/>
    <s v=" mayne street"/>
    <s v=" lesma"/>
    <s v=" st aghes"/>
    <n v="3101"/>
    <x v="0"/>
    <n v="19050622"/>
    <n v="35"/>
    <s v=" 08 01301448"/>
    <n v="3146785"/>
    <x v="0"/>
    <n v="4"/>
    <n v="9"/>
    <x v="16"/>
    <x v="1"/>
  </r>
  <r>
    <s v="rec-1828-org"/>
    <s v="   lachlan"/>
    <s v=" prestia"/>
    <n v="657"/>
    <s v=" frencham place"/>
    <s v=" hawkhurst cottage"/>
    <s v=" melville"/>
    <n v="2145"/>
    <x v="1"/>
    <n v="19980519"/>
    <n v="30"/>
    <s v=" 08 34183359"/>
    <n v="5675628"/>
    <x v="2"/>
    <n v="4"/>
    <n v="9"/>
    <x v="17"/>
    <x v="0"/>
  </r>
  <r>
    <s v="rec-847-dup-2"/>
    <s v=" chelsea"/>
    <s v=" matthews"/>
    <n v="62"/>
    <s v=" shandon place"/>
    <s v=" "/>
    <s v=" bundaberg"/>
    <n v="4812"/>
    <x v="6"/>
    <n v="19731119"/>
    <s v=" "/>
    <s v=" 02 73837400"/>
    <n v="4950522"/>
    <x v="1"/>
    <n v="4"/>
    <n v="8"/>
    <x v="18"/>
    <x v="4"/>
  </r>
  <r>
    <s v="rec-506-dup-0"/>
    <s v=" alicia"/>
    <s v=" ryan"/>
    <n v="13"/>
    <s v=" "/>
    <s v=" "/>
    <s v=" torquay"/>
    <n v="2799"/>
    <x v="1"/>
    <n v="19400113"/>
    <n v="23"/>
    <s v=" 07 52852201"/>
    <n v="7268633"/>
    <x v="7"/>
    <n v="4"/>
    <n v="8"/>
    <x v="19"/>
    <x v="3"/>
  </r>
  <r>
    <s v="rec-3950-org"/>
    <s v="   rourke"/>
    <s v=" curry"/>
    <n v="18"/>
    <s v=" oliver street"/>
    <s v=" "/>
    <s v=" avoca beach"/>
    <n v="2447"/>
    <x v="0"/>
    <n v="19470819"/>
    <n v="29"/>
    <s v=" 02 28527535"/>
    <n v="5836376"/>
    <x v="3"/>
    <n v="4"/>
    <n v="9"/>
    <x v="20"/>
    <x v="0"/>
  </r>
  <r>
    <s v="rec-3409-org"/>
    <s v="   joshua"/>
    <s v=" nguyen"/>
    <n v="12"/>
    <s v=" rushbrook circuit"/>
    <s v=" "/>
    <s v=" north ward"/>
    <n v="3556"/>
    <x v="0"/>
    <n v="19591003"/>
    <n v="37"/>
    <s v=" 03 42229913"/>
    <n v="4039070"/>
    <x v="8"/>
    <n v="4"/>
    <n v="9"/>
    <x v="21"/>
    <x v="0"/>
  </r>
  <r>
    <s v="rec-4473-org"/>
    <s v="   sophie"/>
    <s v=" rusling"/>
    <n v="12"/>
    <s v=" springbett street"/>
    <s v=" harpers bridge"/>
    <s v=" marshall"/>
    <n v="6065"/>
    <x v="0"/>
    <n v="19870815"/>
    <n v="35"/>
    <s v=" 03 74852236"/>
    <n v="6216856"/>
    <x v="3"/>
    <n v="4"/>
    <n v="9"/>
    <x v="22"/>
    <x v="0"/>
  </r>
  <r>
    <s v="rec-2589-dup-1"/>
    <s v=" riley"/>
    <s v=" "/>
    <n v="11"/>
    <s v=" wattle street"/>
    <s v=" "/>
    <s v=" ingham"/>
    <n v="6027"/>
    <x v="3"/>
    <n v="19010617"/>
    <n v="21"/>
    <s v=" 03 02965610"/>
    <n v="1567847"/>
    <x v="4"/>
    <n v="4"/>
    <n v="9"/>
    <x v="23"/>
    <x v="2"/>
  </r>
  <r>
    <s v="rec-1581-org"/>
    <s v="   oliver"/>
    <s v=" lohmann"/>
    <n v="54"/>
    <s v=" tahrone place"/>
    <s v=" "/>
    <s v=" stockton"/>
    <n v="3579"/>
    <x v="3"/>
    <n v="19761227"/>
    <n v="31"/>
    <s v=" 03 11118288"/>
    <n v="3089595"/>
    <x v="2"/>
    <n v="4"/>
    <n v="9"/>
    <x v="24"/>
    <x v="0"/>
  </r>
  <r>
    <s v="rec-2644-dup-1"/>
    <s v=" hunter"/>
    <s v=" ryan"/>
    <n v="367"/>
    <s v=" madigan street"/>
    <s v=" stonehenge"/>
    <s v=" bonbeach"/>
    <n v="6030"/>
    <x v="7"/>
    <n v="19220816"/>
    <n v="24"/>
    <s v=" 08 79388439"/>
    <n v="3131271"/>
    <x v="3"/>
    <n v="4"/>
    <n v="9"/>
    <x v="25"/>
    <x v="2"/>
  </r>
  <r>
    <s v="rec-811-org"/>
    <s v="   hugo"/>
    <s v=" egan"/>
    <n v="101"/>
    <s v=" sprent street"/>
    <s v=" grammar school"/>
    <s v=" altona meadows"/>
    <n v="4127"/>
    <x v="5"/>
    <n v="19391109"/>
    <n v="33"/>
    <s v=" 08 05321894"/>
    <n v="4140674"/>
    <x v="7"/>
    <n v="4"/>
    <n v="8"/>
    <x v="26"/>
    <x v="0"/>
  </r>
  <r>
    <s v="rec-1760-dup-1"/>
    <s v=" seth"/>
    <s v=" buhagiar"/>
    <n v="81"/>
    <s v=" gulmarrad street"/>
    <s v=" vasey crescent"/>
    <s v=" asquith"/>
    <n v="3618"/>
    <x v="1"/>
    <n v="19801121"/>
    <n v="32"/>
    <s v=" 08 12845943"/>
    <n v="4735630"/>
    <x v="4"/>
    <n v="4"/>
    <n v="9"/>
    <x v="27"/>
    <x v="2"/>
  </r>
  <r>
    <s v="rec-1203-org"/>
    <s v="   jinni"/>
    <s v=" nguyen"/>
    <n v="21"/>
    <s v=" australie close"/>
    <s v=" "/>
    <s v=" parmelia"/>
    <n v="2560"/>
    <x v="1"/>
    <s v=" "/>
    <s v=" "/>
    <s v=" 07 74726495"/>
    <n v="9103573"/>
    <x v="5"/>
    <n v="4"/>
    <n v="9"/>
    <x v="28"/>
    <x v="0"/>
  </r>
  <r>
    <s v="rec-1083-dup-0"/>
    <s v=" noble"/>
    <s v=" ellorah"/>
    <n v="73"/>
    <s v=" plant road"/>
    <s v=" billycreek farm"/>
    <s v=" knoxfield"/>
    <n v="3058"/>
    <x v="0"/>
    <n v="19630330"/>
    <n v="31"/>
    <s v=" 03 88155438"/>
    <n v="2920096"/>
    <x v="5"/>
    <n v="4"/>
    <n v="9"/>
    <x v="29"/>
    <x v="3"/>
  </r>
  <r>
    <s v="rec-735-dup-0"/>
    <s v=" joel"/>
    <s v=" shelley"/>
    <n v="24"/>
    <s v=" badimarasqtreet"/>
    <s v=" "/>
    <s v=" ryde"/>
    <n v="2024"/>
    <x v="3"/>
    <n v="19970428"/>
    <n v="29"/>
    <s v=" 07 98344799"/>
    <n v="3099932"/>
    <x v="9"/>
    <n v="4"/>
    <n v="8"/>
    <x v="30"/>
    <x v="3"/>
  </r>
  <r>
    <s v="rec-1715-org"/>
    <s v="   seamus"/>
    <s v=" rawlings"/>
    <n v="7"/>
    <s v=" ross smith crescent"/>
    <s v=" brentwood vlge"/>
    <s v=" harbord"/>
    <n v="4020"/>
    <x v="6"/>
    <n v="19091015"/>
    <n v="27"/>
    <s v=" 03 28455835"/>
    <n v="1254017"/>
    <x v="9"/>
    <n v="4"/>
    <n v="9"/>
    <x v="31"/>
    <x v="0"/>
  </r>
  <r>
    <s v="rec-2877-org"/>
    <s v="   lachlan"/>
    <s v=" corbin"/>
    <n v="52"/>
    <s v=" gallagher street"/>
    <s v=" "/>
    <s v=" prospect"/>
    <n v="2580"/>
    <x v="5"/>
    <n v="19591217"/>
    <n v="30"/>
    <s v=" 02 08114572"/>
    <n v="6450506"/>
    <x v="6"/>
    <n v="4"/>
    <n v="9"/>
    <x v="32"/>
    <x v="0"/>
  </r>
  <r>
    <s v="rec-2111-dup-0"/>
    <s v=" daniel"/>
    <s v=" renfrey"/>
    <n v="78"/>
    <s v=" unaipon avenue"/>
    <s v=" "/>
    <s v=" vaucluse"/>
    <n v="2650"/>
    <x v="5"/>
    <n v="19521126"/>
    <n v="32"/>
    <s v=" 04 41071866"/>
    <n v="5878546"/>
    <x v="2"/>
    <n v="4"/>
    <n v="9"/>
    <x v="33"/>
    <x v="3"/>
  </r>
  <r>
    <s v="rec-4299-dup-0"/>
    <s v=" shanaye"/>
    <s v=" clarke"/>
    <n v="13"/>
    <s v=" paul coe crecent"/>
    <s v=" "/>
    <s v=" cungulla"/>
    <n v="2614"/>
    <x v="0"/>
    <n v="19710309"/>
    <n v="30"/>
    <s v=" 07 52645348"/>
    <n v="2824259"/>
    <x v="0"/>
    <n v="4"/>
    <n v="9"/>
    <x v="34"/>
    <x v="3"/>
  </r>
  <r>
    <s v="rec-2240-dup-0"/>
    <s v=" georgina"/>
    <s v=" parremore"/>
    <n v="7"/>
    <s v=" weavell place"/>
    <s v=" "/>
    <s v=" budgewoi"/>
    <n v="2640"/>
    <x v="2"/>
    <n v="19170165"/>
    <n v="34"/>
    <s v=" 08 64880921"/>
    <n v="2408362"/>
    <x v="5"/>
    <n v="4"/>
    <n v="9"/>
    <x v="35"/>
    <x v="3"/>
  </r>
  <r>
    <s v="rec-4610-dup-0"/>
    <s v=" emiily"/>
    <s v=" crouch"/>
    <n v="2"/>
    <s v=" bega place"/>
    <s v=" "/>
    <s v=" malvern"/>
    <n v="2034"/>
    <x v="6"/>
    <s v=" "/>
    <n v="27"/>
    <s v=" 04 01451659"/>
    <n v="7546623"/>
    <x v="4"/>
    <n v="4"/>
    <n v="9"/>
    <x v="36"/>
    <x v="3"/>
  </r>
  <r>
    <s v="rec-4946-dup-2"/>
    <s v=" sarah"/>
    <s v=" durovic"/>
    <n v="13"/>
    <s v=" fairweather circuit"/>
    <s v=" "/>
    <s v=" mcdowall"/>
    <n v="7010"/>
    <x v="0"/>
    <n v="19761001"/>
    <n v="35"/>
    <s v=" 08 84950032"/>
    <n v="3752087"/>
    <x v="8"/>
    <n v="4"/>
    <n v="9"/>
    <x v="37"/>
    <x v="4"/>
  </r>
  <r>
    <s v="rec-2537-org"/>
    <s v="   daniel"/>
    <s v=" paterson"/>
    <n v="11"/>
    <s v=" fiveash street"/>
    <s v=" "/>
    <s v=" bonny hills"/>
    <n v="5097"/>
    <x v="3"/>
    <n v="19241028"/>
    <n v="23"/>
    <s v=" 07 83446679"/>
    <n v="3623377"/>
    <x v="8"/>
    <n v="4"/>
    <n v="9"/>
    <x v="38"/>
    <x v="0"/>
  </r>
  <r>
    <s v="rec-1200-dup-1"/>
    <s v=" will"/>
    <s v=" mccarthy"/>
    <n v="10"/>
    <s v=" de little circuit"/>
    <s v=" "/>
    <s v=" hazelbrook"/>
    <n v="4564"/>
    <x v="4"/>
    <n v="19731217"/>
    <n v="36"/>
    <s v=" 04 58186873"/>
    <n v="7804741"/>
    <x v="3"/>
    <n v="4"/>
    <n v="9"/>
    <x v="39"/>
    <x v="2"/>
  </r>
  <r>
    <s v="rec-4521-org"/>
    <s v="   connor"/>
    <s v=" canavan"/>
    <n v="1"/>
    <s v=" "/>
    <s v=" "/>
    <s v=" chisholm"/>
    <n v="3844"/>
    <x v="0"/>
    <n v="19430630"/>
    <n v="41"/>
    <s v=" 07 72009139"/>
    <n v="1577621"/>
    <x v="0"/>
    <n v="4"/>
    <n v="9"/>
    <x v="40"/>
    <x v="0"/>
  </r>
  <r>
    <s v="rec-4969-org"/>
    <s v="   sam"/>
    <s v=" dedovic"/>
    <n v="317"/>
    <s v=" kirkton street"/>
    <s v=" "/>
    <s v=" hawthorne"/>
    <n v="3685"/>
    <x v="0"/>
    <s v=" "/>
    <n v="33"/>
    <s v=" 02 02469504"/>
    <n v="9928822"/>
    <x v="7"/>
    <n v="4"/>
    <n v="9"/>
    <x v="41"/>
    <x v="0"/>
  </r>
  <r>
    <s v="rec-4861-org"/>
    <s v="   zara"/>
    <s v=" yu"/>
    <n v="68"/>
    <s v=" bindel street"/>
    <s v=" "/>
    <s v=" alice springs"/>
    <n v="6151"/>
    <x v="0"/>
    <n v="19370329"/>
    <s v=" "/>
    <s v=" 04 29079141"/>
    <n v="8821554"/>
    <x v="1"/>
    <n v="4"/>
    <n v="9"/>
    <x v="42"/>
    <x v="0"/>
  </r>
  <r>
    <s v="rec-201-org"/>
    <s v="   fergus"/>
    <s v=" shepherd"/>
    <n v="27"/>
    <s v=" spensley place"/>
    <s v=" kalang"/>
    <s v=" boondall"/>
    <n v="4157"/>
    <x v="0"/>
    <n v="19810602"/>
    <s v=" "/>
    <s v=" 02 35876012"/>
    <n v="6665485"/>
    <x v="3"/>
    <n v="4"/>
    <n v="8"/>
    <x v="43"/>
    <x v="0"/>
  </r>
  <r>
    <s v="rec-469-org"/>
    <s v="   alicia"/>
    <s v=" lock"/>
    <n v="105"/>
    <s v=" turner place"/>
    <s v=" murga ridge"/>
    <s v=" salisbury east"/>
    <n v="5089"/>
    <x v="3"/>
    <n v="19540506"/>
    <n v="34"/>
    <s v=" 04 93771512"/>
    <n v="9175548"/>
    <x v="4"/>
    <n v="4"/>
    <n v="8"/>
    <x v="44"/>
    <x v="0"/>
  </r>
  <r>
    <s v="rec-3001-org"/>
    <s v="   ruby"/>
    <s v=" stefanocic"/>
    <n v="2"/>
    <s v=" bainton crescent"/>
    <s v=" "/>
    <s v=" applecross"/>
    <n v="3215"/>
    <x v="0"/>
    <n v="19200220"/>
    <n v="11"/>
    <s v=" 08 91469976"/>
    <n v="8784391"/>
    <x v="9"/>
    <n v="4"/>
    <n v="9"/>
    <x v="45"/>
    <x v="0"/>
  </r>
  <r>
    <s v="rec-8-dup-1"/>
    <s v=" jade"/>
    <s v=" pischettola"/>
    <n v="10"/>
    <s v=" letters street"/>
    <s v=" "/>
    <s v=" pimlico"/>
    <n v="2040"/>
    <x v="5"/>
    <n v="19720136"/>
    <n v="21"/>
    <s v=" 03 77395377"/>
    <n v="1230899"/>
    <x v="9"/>
    <n v="4"/>
    <n v="6"/>
    <x v="46"/>
    <x v="2"/>
  </r>
  <r>
    <s v="rec-3752-org"/>
    <s v="   jonah"/>
    <s v=" wilde"/>
    <n v="6"/>
    <s v=" ridley street"/>
    <s v=" "/>
    <s v=" port macquarie"/>
    <n v="4169"/>
    <x v="0"/>
    <n v="19740218"/>
    <n v="30"/>
    <s v=" 04 34232934"/>
    <n v="2125138"/>
    <x v="9"/>
    <n v="4"/>
    <n v="9"/>
    <x v="47"/>
    <x v="0"/>
  </r>
  <r>
    <s v="rec-3061-org"/>
    <s v="   tuscany"/>
    <s v=" matson"/>
    <n v="12"/>
    <s v=" cameron street"/>
    <s v=" mirani"/>
    <s v=" woodgate"/>
    <n v="2505"/>
    <x v="7"/>
    <n v="19441001"/>
    <s v=" "/>
    <s v=" 07 81702180"/>
    <n v="6560203"/>
    <x v="8"/>
    <n v="4"/>
    <n v="9"/>
    <x v="48"/>
    <x v="0"/>
  </r>
  <r>
    <s v="rec-302-dup-1"/>
    <s v=" paris"/>
    <s v=" "/>
    <n v="211"/>
    <s v=" dawes dyreet"/>
    <s v=" "/>
    <s v=" bundaberg"/>
    <n v="4068"/>
    <x v="7"/>
    <n v="19691104"/>
    <n v="11"/>
    <s v=" 02 92122790"/>
    <n v="6043337"/>
    <x v="4"/>
    <n v="4"/>
    <n v="8"/>
    <x v="49"/>
    <x v="2"/>
  </r>
  <r>
    <s v="rec-2471-org"/>
    <s v="   emma"/>
    <s v=" royle"/>
    <n v="1"/>
    <s v=" garrick street"/>
    <s v=" "/>
    <s v=" mosman"/>
    <n v="5556"/>
    <x v="3"/>
    <n v="19780628"/>
    <n v="29"/>
    <s v=" 04 05252731"/>
    <n v="2298404"/>
    <x v="7"/>
    <n v="4"/>
    <n v="9"/>
    <x v="50"/>
    <x v="0"/>
  </r>
  <r>
    <s v="rec-4226-org"/>
    <s v="   madison"/>
    <s v=" berry"/>
    <n v="131"/>
    <s v=" whistler place"/>
    <s v=" "/>
    <s v=" brockman"/>
    <n v="2502"/>
    <x v="0"/>
    <n v="19581120"/>
    <n v="36"/>
    <s v=" 04 08469457"/>
    <n v="8595718"/>
    <x v="7"/>
    <n v="4"/>
    <n v="9"/>
    <x v="51"/>
    <x v="0"/>
  </r>
  <r>
    <s v="rec-1062-dup-1"/>
    <s v=" caitlin"/>
    <s v=" hare"/>
    <n v="18"/>
    <s v=" phillip avenue"/>
    <s v=" "/>
    <s v=" winthrop"/>
    <n v="3058"/>
    <x v="2"/>
    <n v="19720123"/>
    <n v="35"/>
    <s v=" 08 65476736"/>
    <n v="6470374"/>
    <x v="8"/>
    <n v="4"/>
    <n v="9"/>
    <x v="52"/>
    <x v="2"/>
  </r>
  <r>
    <s v="rec-3527-dup-1"/>
    <s v=" danielle"/>
    <s v=" cochrane"/>
    <n v="8"/>
    <s v=" cataract street"/>
    <s v=" "/>
    <s v=" mount ommaney"/>
    <n v="4720"/>
    <x v="2"/>
    <n v="19070134"/>
    <n v="34"/>
    <s v=" 07 87687724"/>
    <n v="5075667"/>
    <x v="1"/>
    <n v="4"/>
    <n v="9"/>
    <x v="53"/>
    <x v="2"/>
  </r>
  <r>
    <s v="rec-251-org"/>
    <s v="   josephine"/>
    <s v=" hannett"/>
    <n v="5"/>
    <s v=" yiman street"/>
    <s v=" turramurra house"/>
    <s v=" smithfield"/>
    <n v="3073"/>
    <x v="7"/>
    <n v="19430513"/>
    <n v="27"/>
    <s v=" 08 30388659"/>
    <n v="3285788"/>
    <x v="4"/>
    <n v="4"/>
    <n v="8"/>
    <x v="54"/>
    <x v="0"/>
  </r>
  <r>
    <s v="rec-2683-org"/>
    <s v="   lara"/>
    <s v=" white"/>
    <n v="59"/>
    <s v=" ashley drive"/>
    <s v=" "/>
    <s v=" evanston"/>
    <n v="4019"/>
    <x v="2"/>
    <n v="19150520"/>
    <s v=" "/>
    <s v=" 04 94432172"/>
    <n v="3596523"/>
    <x v="7"/>
    <n v="4"/>
    <n v="9"/>
    <x v="55"/>
    <x v="0"/>
  </r>
  <r>
    <s v="rec-4880-org"/>
    <s v="   mikhayla"/>
    <s v=" weate"/>
    <n v="175"/>
    <s v=" ballarat street"/>
    <s v=" "/>
    <s v=" gidgegannup"/>
    <n v="2786"/>
    <x v="0"/>
    <n v="19310220"/>
    <n v="29"/>
    <s v=" 07 40292009"/>
    <n v="8758858"/>
    <x v="3"/>
    <n v="4"/>
    <n v="9"/>
    <x v="56"/>
    <x v="0"/>
  </r>
  <r>
    <s v="rec-3504-org"/>
    <s v="   connor"/>
    <s v=" carbone"/>
    <n v="12"/>
    <s v=" mellor circuit"/>
    <s v=" "/>
    <s v=" vermont"/>
    <n v="5086"/>
    <x v="3"/>
    <n v="19490714"/>
    <n v="23"/>
    <s v=" 02 97642818"/>
    <n v="1171321"/>
    <x v="1"/>
    <n v="4"/>
    <n v="9"/>
    <x v="57"/>
    <x v="0"/>
  </r>
  <r>
    <s v="rec-2863-dup-1"/>
    <s v=" jodran"/>
    <s v=" salt"/>
    <n v="6"/>
    <s v=" gannon pl ace"/>
    <s v=" "/>
    <s v=" geelong east"/>
    <n v="3181"/>
    <x v="2"/>
    <n v="19790823"/>
    <n v="24"/>
    <s v=" 08 72264343"/>
    <n v="7473804"/>
    <x v="6"/>
    <n v="4"/>
    <n v="9"/>
    <x v="58"/>
    <x v="2"/>
  </r>
  <r>
    <s v="rec-2837-dup-1"/>
    <s v=" edem"/>
    <s v=" wight"/>
    <n v="543"/>
    <s v=" molesworth street"/>
    <s v=" "/>
    <s v=" bayswater"/>
    <n v="2099"/>
    <x v="1"/>
    <n v="19480807"/>
    <n v="26"/>
    <s v=" 07 88798734"/>
    <n v="8587712"/>
    <x v="3"/>
    <n v="4"/>
    <n v="9"/>
    <x v="59"/>
    <x v="2"/>
  </r>
  <r>
    <s v="rec-101-org"/>
    <s v="   zachary"/>
    <s v=" green"/>
    <n v="5"/>
    <s v=" howell place"/>
    <s v=" "/>
    <s v=" leslie vale"/>
    <n v="5280"/>
    <x v="0"/>
    <n v="19721016"/>
    <n v="32"/>
    <s v=" 02 00091138"/>
    <n v="6786115"/>
    <x v="8"/>
    <n v="4"/>
    <n v="8"/>
    <x v="60"/>
    <x v="0"/>
  </r>
  <r>
    <s v="rec-2688-org"/>
    <s v="   amber"/>
    <s v=" sytsma"/>
    <n v="31"/>
    <s v=" macrobertson street"/>
    <s v=" "/>
    <s v=" port augusta"/>
    <n v="3082"/>
    <x v="1"/>
    <s v=" "/>
    <n v="21"/>
    <s v=" 04 50582491"/>
    <n v="5070013"/>
    <x v="9"/>
    <n v="4"/>
    <n v="9"/>
    <x v="61"/>
    <x v="0"/>
  </r>
  <r>
    <s v="rec-3452-org"/>
    <s v="   joshua"/>
    <s v=" matthews"/>
    <n v="70"/>
    <s v=" "/>
    <s v=" brentwood vlge"/>
    <s v=" frankston"/>
    <n v="4807"/>
    <x v="0"/>
    <n v="19190628"/>
    <n v="33"/>
    <s v=" 04 70208443"/>
    <n v="3519207"/>
    <x v="7"/>
    <n v="4"/>
    <n v="9"/>
    <x v="62"/>
    <x v="0"/>
  </r>
  <r>
    <s v="rec-2030-dup-0"/>
    <s v=" fynn"/>
    <s v=" churches"/>
    <n v="92"/>
    <s v=" city walk arcade"/>
    <s v=" st johns terrace"/>
    <s v=" merricks beach"/>
    <n v="2770"/>
    <x v="3"/>
    <n v="19081023"/>
    <n v="26"/>
    <s v=" 04 75128579"/>
    <n v="8045965"/>
    <x v="3"/>
    <n v="4"/>
    <n v="9"/>
    <x v="63"/>
    <x v="3"/>
  </r>
  <r>
    <s v="rec-1180-dup-2"/>
    <s v=" abbey"/>
    <s v=" bellchambers"/>
    <n v="58"/>
    <s v=" "/>
    <s v=" "/>
    <s v=" windang"/>
    <n v="2147"/>
    <x v="0"/>
    <s v=" "/>
    <n v="33"/>
    <s v=" "/>
    <n v="2270630"/>
    <x v="7"/>
    <n v="4"/>
    <n v="9"/>
    <x v="64"/>
    <x v="4"/>
  </r>
  <r>
    <s v="rec-3898-dup-0"/>
    <s v=" christoher"/>
    <s v=" westqrook"/>
    <n v="52"/>
    <s v=" arrietta close"/>
    <s v=" rowethorpe"/>
    <s v=" burpengary"/>
    <n v="5171"/>
    <x v="1"/>
    <n v="19090905"/>
    <n v="28"/>
    <s v=" 07 53818344"/>
    <n v="1778895"/>
    <x v="6"/>
    <n v="4"/>
    <n v="9"/>
    <x v="65"/>
    <x v="3"/>
  </r>
  <r>
    <s v="rec-3816-dup-1"/>
    <s v=" hyland"/>
    <s v=" sam"/>
    <n v="102"/>
    <s v=" templeton street"/>
    <s v=" "/>
    <s v=" elwood"/>
    <n v="2041"/>
    <x v="0"/>
    <n v="19270615"/>
    <n v="25"/>
    <s v=" 07 31995748"/>
    <n v="1046147"/>
    <x v="3"/>
    <n v="4"/>
    <n v="9"/>
    <x v="66"/>
    <x v="2"/>
  </r>
  <r>
    <s v="rec-1710-dup-1"/>
    <s v=" ruby"/>
    <s v=" goncharov"/>
    <n v="10"/>
    <s v=" hughson place"/>
    <s v=" the links"/>
    <s v=" moss vale"/>
    <n v="3185"/>
    <x v="0"/>
    <n v="19009123"/>
    <s v=" "/>
    <s v=" 04 09835637"/>
    <n v="9006208"/>
    <x v="6"/>
    <n v="4"/>
    <n v="9"/>
    <x v="67"/>
    <x v="2"/>
  </r>
  <r>
    <s v="rec-3703-dup-0"/>
    <s v=" nicholas"/>
    <s v=" tu"/>
    <n v="17"/>
    <s v=" kelleway avenue"/>
    <s v=" "/>
    <s v=" surfers paradise"/>
    <n v="2534"/>
    <x v="7"/>
    <n v="19180820"/>
    <n v="28"/>
    <s v=" 03 41673369"/>
    <n v="3314494"/>
    <x v="4"/>
    <n v="4"/>
    <n v="9"/>
    <x v="68"/>
    <x v="3"/>
  </r>
  <r>
    <s v="rec-1403-org"/>
    <s v="   zac"/>
    <s v=" chandler"/>
    <n v="36"/>
    <s v=" grimshaw street"/>
    <s v=" retirement village"/>
    <s v=" potts point"/>
    <n v="3496"/>
    <x v="0"/>
    <n v="19230627"/>
    <s v=" "/>
    <s v=" 08 95445925"/>
    <n v="1078237"/>
    <x v="9"/>
    <n v="4"/>
    <n v="9"/>
    <x v="69"/>
    <x v="0"/>
  </r>
  <r>
    <s v="rec-4922-dup-0"/>
    <s v=" charlize"/>
    <s v=" whiet"/>
    <n v="36"/>
    <s v=" derrington crescent"/>
    <s v=" "/>
    <s v=" wallabi oint"/>
    <n v="3075"/>
    <x v="1"/>
    <n v="19421208"/>
    <n v="30"/>
    <s v=" 02 05627794"/>
    <n v="8316836"/>
    <x v="6"/>
    <n v="4"/>
    <n v="9"/>
    <x v="70"/>
    <x v="3"/>
  </r>
  <r>
    <s v="rec-1239-dup-0"/>
    <s v=" dominic"/>
    <s v=" priets"/>
    <n v="12"/>
    <s v=" eggleston crescent"/>
    <s v=" eden park"/>
    <s v=" beechboro"/>
    <n v="3194"/>
    <x v="4"/>
    <n v="19590116"/>
    <n v="28"/>
    <s v=" 08 94544458"/>
    <n v="9112269"/>
    <x v="9"/>
    <n v="4"/>
    <n v="9"/>
    <x v="71"/>
    <x v="3"/>
  </r>
  <r>
    <s v="rec-2689-dup-3"/>
    <s v=" ashley"/>
    <s v=" grosser"/>
    <n v="8"/>
    <s v=" beilby place"/>
    <s v=" "/>
    <s v=" beaumaris"/>
    <n v="2340"/>
    <x v="7"/>
    <n v="19690328"/>
    <n v="37"/>
    <s v=" 07 72881589"/>
    <n v="6354115"/>
    <x v="6"/>
    <n v="4"/>
    <n v="9"/>
    <x v="72"/>
    <x v="1"/>
  </r>
  <r>
    <s v="rec-2309-dup-1"/>
    <s v=" william"/>
    <s v=" brock"/>
    <n v="39"/>
    <s v=" pandanus street"/>
    <s v=" "/>
    <n v="3240"/>
    <s v=" crows nest"/>
    <x v="7"/>
    <n v="19800112"/>
    <n v="31"/>
    <s v=" 08 37989672"/>
    <n v="2054838"/>
    <x v="2"/>
    <n v="4"/>
    <n v="9"/>
    <x v="73"/>
    <x v="2"/>
  </r>
  <r>
    <s v="rec-3639-dup-1"/>
    <s v=" george"/>
    <s v=" mason"/>
    <n v="14"/>
    <s v=" outtrim avenue"/>
    <s v=" "/>
    <s v=" "/>
    <n v="3931"/>
    <x v="3"/>
    <n v="19581216"/>
    <n v="32"/>
    <s v=" 04 18118701"/>
    <n v="7166161"/>
    <x v="9"/>
    <n v="4"/>
    <n v="9"/>
    <x v="74"/>
    <x v="2"/>
  </r>
  <r>
    <s v="rec-1300-org"/>
    <s v="   riley"/>
    <s v=" campain"/>
    <n v="43"/>
    <s v=" bandt place"/>
    <s v=" brentwood vlge"/>
    <s v=" cranbourne west"/>
    <n v="3199"/>
    <x v="1"/>
    <n v="19920404"/>
    <n v="29"/>
    <s v=" 04 49218743"/>
    <n v="3036918"/>
    <x v="7"/>
    <n v="4"/>
    <n v="9"/>
    <x v="75"/>
    <x v="0"/>
  </r>
  <r>
    <s v="rec-1169-org"/>
    <s v="   lacey"/>
    <s v=" thorpe"/>
    <n v="30"/>
    <s v=" spring range road"/>
    <s v=" "/>
    <s v=" "/>
    <n v="5280"/>
    <x v="1"/>
    <s v=" "/>
    <n v="8"/>
    <s v=" 08 39177073"/>
    <n v="3151786"/>
    <x v="1"/>
    <n v="4"/>
    <n v="9"/>
    <x v="76"/>
    <x v="0"/>
  </r>
  <r>
    <s v="rec-675-dup-1"/>
    <s v=" jenna"/>
    <s v=" white"/>
    <n v="136"/>
    <s v=" "/>
    <s v=" the tops"/>
    <s v=" fairlight"/>
    <n v="2537"/>
    <x v="1"/>
    <n v="19450107"/>
    <n v="25"/>
    <s v=" 04 45701858"/>
    <n v="6586425"/>
    <x v="8"/>
    <n v="4"/>
    <n v="8"/>
    <x v="77"/>
    <x v="2"/>
  </r>
  <r>
    <s v="rec-4992-dup-1"/>
    <s v=" "/>
    <s v=" white"/>
    <n v="10"/>
    <s v=" chirnsidejcircuit"/>
    <s v=" "/>
    <s v=" monarto south"/>
    <n v="4171"/>
    <x v="3"/>
    <n v="19842204"/>
    <n v="20"/>
    <s v=" 03 49148555"/>
    <n v="7421037"/>
    <x v="9"/>
    <n v="4"/>
    <n v="9"/>
    <x v="78"/>
    <x v="2"/>
  </r>
  <r>
    <s v="rec-80-dup-2"/>
    <s v=" lily"/>
    <s v=" rysn"/>
    <n v="15"/>
    <s v=" tom roberts avenue"/>
    <s v=" maverick"/>
    <s v=" lindfield"/>
    <n v="2750"/>
    <x v="1"/>
    <n v="19920111"/>
    <s v=" "/>
    <s v=" 07 74661451"/>
    <n v="4802100"/>
    <x v="5"/>
    <n v="4"/>
    <n v="7"/>
    <x v="79"/>
    <x v="4"/>
  </r>
  <r>
    <s v="rec-60-dup-2"/>
    <s v=" faith"/>
    <s v=" matthews"/>
    <n v="72"/>
    <s v=" baracchi crescent"/>
    <s v=" ravensbrook"/>
    <s v=" eaglchawk"/>
    <n v="5016"/>
    <x v="1"/>
    <n v="19970406"/>
    <n v="26"/>
    <s v=" 03 88020614"/>
    <n v="3331084"/>
    <x v="4"/>
    <n v="4"/>
    <n v="7"/>
    <x v="80"/>
    <x v="4"/>
  </r>
  <r>
    <s v="rec-973-org"/>
    <s v="   barnaby"/>
    <s v=" ryan"/>
    <n v="127"/>
    <s v=" elliott street"/>
    <s v=" euroka"/>
    <s v=" kellyville"/>
    <n v="3156"/>
    <x v="2"/>
    <n v="19180920"/>
    <n v="38"/>
    <s v=" 02 11191882"/>
    <n v="3007970"/>
    <x v="9"/>
    <n v="4"/>
    <n v="8"/>
    <x v="81"/>
    <x v="0"/>
  </r>
  <r>
    <s v="rec-1796-org"/>
    <s v="   jenna"/>
    <s v=" rees"/>
    <n v="3"/>
    <s v=" broadbent street"/>
    <s v=" "/>
    <s v=" prospect"/>
    <n v="4000"/>
    <x v="3"/>
    <n v="19760527"/>
    <n v="21"/>
    <s v=" 03 75255007"/>
    <n v="2387218"/>
    <x v="1"/>
    <n v="4"/>
    <n v="9"/>
    <x v="82"/>
    <x v="0"/>
  </r>
  <r>
    <s v="rec-4249-dup-0"/>
    <s v=" jacv"/>
    <s v=" reid"/>
    <n v="37"/>
    <s v=" notting court"/>
    <s v=" "/>
    <s v=" woodend"/>
    <n v="3235"/>
    <x v="5"/>
    <s v=" "/>
    <n v="21"/>
    <s v=" 02 02177851"/>
    <n v="1545477"/>
    <x v="3"/>
    <n v="4"/>
    <n v="9"/>
    <x v="83"/>
    <x v="3"/>
  </r>
  <r>
    <s v="rec-3405-org"/>
    <s v="   joshua"/>
    <s v=" tiller"/>
    <s v=" "/>
    <s v=" habgood place"/>
    <s v=" the mews royal hotel bldg"/>
    <s v=" klemzig"/>
    <n v="3910"/>
    <x v="1"/>
    <n v="19230610"/>
    <n v="33"/>
    <s v=" 08 17087963"/>
    <n v="4464850"/>
    <x v="2"/>
    <n v="4"/>
    <n v="9"/>
    <x v="84"/>
    <x v="0"/>
  </r>
  <r>
    <s v="rec-1601-dup-3"/>
    <s v=" erin"/>
    <s v=" grrem"/>
    <n v="46"/>
    <s v=" weddin circuit"/>
    <s v=" "/>
    <s v=" oyster bay"/>
    <n v="2518"/>
    <x v="0"/>
    <n v="19780604"/>
    <n v="30"/>
    <s v=" 07 69114471"/>
    <n v="7630183"/>
    <x v="8"/>
    <n v="4"/>
    <n v="9"/>
    <x v="85"/>
    <x v="1"/>
  </r>
  <r>
    <s v="rec-1388-org"/>
    <s v="   lucy"/>
    <s v=" hare"/>
    <n v="7"/>
    <s v=" leighton street"/>
    <s v=" "/>
    <s v=" glenmore park"/>
    <n v="3971"/>
    <x v="8"/>
    <n v="19930818"/>
    <s v=" "/>
    <s v=" 03 42074957"/>
    <n v="6640068"/>
    <x v="1"/>
    <n v="4"/>
    <n v="9"/>
    <x v="86"/>
    <x v="0"/>
  </r>
  <r>
    <s v="rec-1396-dup-1"/>
    <s v=" kira"/>
    <s v=" saenz"/>
    <n v="48"/>
    <s v=" skardon street"/>
    <s v=" "/>
    <s v=" ascot vale"/>
    <n v="3136"/>
    <x v="0"/>
    <n v="19406423"/>
    <s v=" "/>
    <s v=" 02 22347183"/>
    <n v="2415599"/>
    <x v="5"/>
    <n v="4"/>
    <n v="9"/>
    <x v="87"/>
    <x v="2"/>
  </r>
  <r>
    <s v="rec-3353-dup-0"/>
    <s v=" coey"/>
    <s v=" murto"/>
    <n v="95"/>
    <s v=" blackham street"/>
    <s v=" "/>
    <s v=" wyoming"/>
    <n v="6530"/>
    <x v="0"/>
    <n v="19040303"/>
    <n v="28"/>
    <s v=" 03 05351396"/>
    <n v="1118297"/>
    <x v="9"/>
    <n v="4"/>
    <n v="9"/>
    <x v="88"/>
    <x v="3"/>
  </r>
  <r>
    <s v="rec-549-org"/>
    <s v="   charlotte"/>
    <s v=" hallatt"/>
    <n v="8"/>
    <s v=" holt place"/>
    <s v=" "/>
    <s v=" mitcham"/>
    <n v="2112"/>
    <x v="0"/>
    <n v="19450829"/>
    <n v="11"/>
    <s v=" 03 55164234"/>
    <n v="6540534"/>
    <x v="7"/>
    <n v="4"/>
    <n v="8"/>
    <x v="89"/>
    <x v="0"/>
  </r>
  <r>
    <s v="rec-1283-org"/>
    <s v="   bianca"/>
    <s v=" clarke"/>
    <n v="16"/>
    <s v=" kneeshaw street"/>
    <s v=" huntington"/>
    <s v=" branxton"/>
    <n v="3083"/>
    <x v="3"/>
    <n v="19020822"/>
    <n v="34"/>
    <s v=" 04 76700821"/>
    <n v="6892379"/>
    <x v="3"/>
    <n v="4"/>
    <n v="9"/>
    <x v="90"/>
    <x v="0"/>
  </r>
  <r>
    <s v="rec-2414-org"/>
    <s v="   rebecca"/>
    <s v=" helliar"/>
    <n v="23"/>
    <s v=" trumble street"/>
    <s v=" bourne gardns"/>
    <s v=" riverwood"/>
    <n v="2204"/>
    <x v="1"/>
    <n v="19910505"/>
    <n v="27"/>
    <s v=" 07 83340111"/>
    <n v="4119442"/>
    <x v="2"/>
    <n v="4"/>
    <n v="9"/>
    <x v="91"/>
    <x v="0"/>
  </r>
  <r>
    <s v="rec-4332-dup-1"/>
    <s v=" macey"/>
    <s v=" leung"/>
    <n v="47"/>
    <s v=" haly pmmlace"/>
    <s v=" rivoli"/>
    <s v=" devonport"/>
    <n v="7250"/>
    <x v="2"/>
    <n v="19701008"/>
    <s v=" "/>
    <s v=" 03 66023398"/>
    <n v="1646393"/>
    <x v="1"/>
    <n v="4"/>
    <n v="9"/>
    <x v="92"/>
    <x v="2"/>
  </r>
  <r>
    <s v="rec-906-org"/>
    <s v="   harry"/>
    <s v=" webb"/>
    <n v="93"/>
    <s v=" armstrong crescent"/>
    <s v=" "/>
    <s v=" dapto"/>
    <n v="2780"/>
    <x v="0"/>
    <n v="19661213"/>
    <s v=" "/>
    <s v=" 08 30804352"/>
    <n v="7972521"/>
    <x v="7"/>
    <n v="4"/>
    <n v="8"/>
    <x v="93"/>
    <x v="0"/>
  </r>
  <r>
    <s v="rec-2214-dup-1"/>
    <s v=" isabella"/>
    <s v=" leslie"/>
    <n v="2"/>
    <s v=" massey street"/>
    <s v=" "/>
    <s v=" arana hills"/>
    <n v="2844"/>
    <x v="0"/>
    <n v="19191009"/>
    <n v="31"/>
    <s v=" 03 09343959"/>
    <n v="1542152"/>
    <x v="7"/>
    <n v="4"/>
    <n v="9"/>
    <x v="94"/>
    <x v="2"/>
  </r>
  <r>
    <s v="rec-3627-dup-0"/>
    <s v=" daniel"/>
    <s v=" haeuser"/>
    <n v="31"/>
    <s v=" liffey circuit"/>
    <s v=" "/>
    <s v=" st albans"/>
    <n v="7256"/>
    <x v="1"/>
    <n v="19440802"/>
    <s v=" "/>
    <s v=" 02 10587715"/>
    <n v="8974152"/>
    <x v="9"/>
    <n v="4"/>
    <n v="9"/>
    <x v="95"/>
    <x v="3"/>
  </r>
  <r>
    <s v="rec-925-org"/>
    <s v="   "/>
    <s v=" webb"/>
    <n v="46"/>
    <s v=" leighton street"/>
    <s v=" "/>
    <s v=" bacchus marsh"/>
    <n v="6060"/>
    <x v="2"/>
    <n v="19520720"/>
    <n v="33"/>
    <s v=" 04 07576269"/>
    <n v="9181334"/>
    <x v="7"/>
    <n v="4"/>
    <n v="8"/>
    <x v="96"/>
    <x v="0"/>
  </r>
  <r>
    <s v="rec-3225-dup-0"/>
    <s v=" tommy"/>
    <s v=" daehn"/>
    <n v="18"/>
    <s v=" hemmings crescent"/>
    <s v=" "/>
    <s v=" winston hills"/>
    <n v="3155"/>
    <x v="9"/>
    <s v=" "/>
    <n v="30"/>
    <s v=" 02 04299494"/>
    <n v="8284300"/>
    <x v="9"/>
    <n v="4"/>
    <n v="9"/>
    <x v="97"/>
    <x v="3"/>
  </r>
  <r>
    <s v="rec-3591-org"/>
    <s v="   kye"/>
    <s v=" tiffin"/>
    <n v="23"/>
    <s v=" city walk"/>
    <s v=" "/>
    <s v=" maiden gully"/>
    <n v="3116"/>
    <x v="1"/>
    <n v="19400506"/>
    <n v="31"/>
    <s v=" 03 85676288"/>
    <n v="5928370"/>
    <x v="0"/>
    <n v="4"/>
    <n v="9"/>
    <x v="98"/>
    <x v="0"/>
  </r>
  <r>
    <s v="rec-249-org"/>
    <s v="   james"/>
    <s v=" hauser"/>
    <n v="7"/>
    <s v=" bisdee street"/>
    <s v=" "/>
    <s v=" findon"/>
    <n v="4503"/>
    <x v="0"/>
    <n v="19200704"/>
    <n v="29"/>
    <s v=" 04 16331629"/>
    <n v="1123916"/>
    <x v="1"/>
    <n v="4"/>
    <n v="8"/>
    <x v="99"/>
    <x v="0"/>
  </r>
  <r>
    <s v="rec-4911-org"/>
    <s v="   jaime"/>
    <s v=" bowerman"/>
    <n v="4"/>
    <s v=" harricks crescent"/>
    <s v=" "/>
    <s v=" wynnum west"/>
    <n v="4510"/>
    <x v="0"/>
    <n v="19900207"/>
    <n v="25"/>
    <s v=" 04 30984788"/>
    <n v="1537001"/>
    <x v="6"/>
    <n v="4"/>
    <n v="9"/>
    <x v="100"/>
    <x v="0"/>
  </r>
  <r>
    <s v="rec-1963-org"/>
    <s v="   anari"/>
    <s v=" wang"/>
    <n v="10"/>
    <s v=" hillebrand street"/>
    <s v=" "/>
    <s v=" marleston"/>
    <n v="7310"/>
    <x v="2"/>
    <n v="19240322"/>
    <n v="27"/>
    <s v=" 07 30422319"/>
    <n v="9669469"/>
    <x v="8"/>
    <n v="4"/>
    <n v="9"/>
    <x v="101"/>
    <x v="0"/>
  </r>
  <r>
    <s v="rec-138-dup-1"/>
    <s v=" alicia"/>
    <s v=" garnia"/>
    <n v="13"/>
    <s v=" isis close"/>
    <s v=" "/>
    <s v=" bridgeman downs"/>
    <n v="3094"/>
    <x v="3"/>
    <n v="19220224"/>
    <s v=" "/>
    <s v=" 07 57197045"/>
    <n v="7671235"/>
    <x v="1"/>
    <n v="4"/>
    <n v="8"/>
    <x v="102"/>
    <x v="2"/>
  </r>
  <r>
    <s v="rec-4081-dup-1"/>
    <s v=" james"/>
    <s v=" zalton"/>
    <n v="24"/>
    <s v=" gillespie street"/>
    <s v=" "/>
    <s v=" revesby"/>
    <n v="4605"/>
    <x v="1"/>
    <n v="19811226"/>
    <n v="38"/>
    <s v=" 02 31119554"/>
    <n v="7126521"/>
    <x v="1"/>
    <n v="4"/>
    <n v="9"/>
    <x v="103"/>
    <x v="2"/>
  </r>
  <r>
    <s v="rec-2548-org"/>
    <s v="   logan"/>
    <s v=" gayda"/>
    <n v="15"/>
    <s v=" o'sullivan street"/>
    <s v=" rooganore"/>
    <s v=" emerald"/>
    <n v="4555"/>
    <x v="1"/>
    <n v="19130719"/>
    <n v="35"/>
    <s v=" 03 06177740"/>
    <n v="2901149"/>
    <x v="9"/>
    <n v="4"/>
    <n v="9"/>
    <x v="104"/>
    <x v="0"/>
  </r>
  <r>
    <s v="rec-4299-dup-2"/>
    <s v=" shanaye"/>
    <s v=" clarje"/>
    <n v="13"/>
    <s v=" paul coe crescent"/>
    <s v=" "/>
    <s v=" cungulla"/>
    <n v="2614"/>
    <x v="0"/>
    <n v="19710309"/>
    <n v="32"/>
    <s v=" 07 52645348"/>
    <n v="2824259"/>
    <x v="0"/>
    <n v="4"/>
    <n v="9"/>
    <x v="34"/>
    <x v="4"/>
  </r>
  <r>
    <s v="rec-1468-org"/>
    <s v="   dylan"/>
    <s v=" clarke"/>
    <n v="23"/>
    <s v=" noongale court"/>
    <s v=" "/>
    <s v=" samsonvale"/>
    <n v="6722"/>
    <x v="0"/>
    <n v="19061103"/>
    <n v="10"/>
    <s v=" 02 26305040"/>
    <n v="2584341"/>
    <x v="5"/>
    <n v="4"/>
    <n v="9"/>
    <x v="105"/>
    <x v="0"/>
  </r>
  <r>
    <s v="rec-1094-org"/>
    <s v="   "/>
    <s v=" edson"/>
    <n v="47"/>
    <s v=" acraman place"/>
    <s v=" "/>
    <s v=" south perth"/>
    <n v="2161"/>
    <x v="0"/>
    <n v="19931026"/>
    <n v="9"/>
    <s v=" "/>
    <n v="2707470"/>
    <x v="5"/>
    <n v="4"/>
    <n v="9"/>
    <x v="106"/>
    <x v="0"/>
  </r>
  <r>
    <s v="rec-4374-dup-1"/>
    <s v=" jacquekine"/>
    <s v=" aggarwal"/>
    <n v="41"/>
    <s v=" sherbrooke street"/>
    <s v=" tureevale"/>
    <s v=" yarragon"/>
    <n v="2653"/>
    <x v="0"/>
    <n v="19970502"/>
    <s v=" "/>
    <s v=" 02 64488919"/>
    <n v="9031596"/>
    <x v="2"/>
    <n v="4"/>
    <n v="9"/>
    <x v="107"/>
    <x v="2"/>
  </r>
  <r>
    <s v="rec-1166-dup-1"/>
    <s v=" "/>
    <s v=" haar"/>
    <n v="75"/>
    <s v=" groom street"/>
    <s v=" ardlui"/>
    <s v=" frenchs forest"/>
    <n v="2153"/>
    <x v="5"/>
    <n v="19041118"/>
    <n v="27"/>
    <s v=" 04 84031190"/>
    <n v="5892312"/>
    <x v="4"/>
    <n v="4"/>
    <n v="9"/>
    <x v="108"/>
    <x v="2"/>
  </r>
  <r>
    <s v="rec-658-dup-1"/>
    <s v=" zachary"/>
    <s v=" shephterd"/>
    <n v="6"/>
    <s v=" mceachern crescent"/>
    <s v=" nairn lodge"/>
    <s v=" melville"/>
    <n v="3175"/>
    <x v="2"/>
    <n v="19700909"/>
    <s v=" "/>
    <s v=" 04 07307140"/>
    <n v="3307045"/>
    <x v="7"/>
    <n v="4"/>
    <n v="8"/>
    <x v="109"/>
    <x v="2"/>
  </r>
  <r>
    <s v="rec-776-org"/>
    <s v="   sam"/>
    <s v=" george"/>
    <n v="3"/>
    <s v=" gleadow street"/>
    <s v=" "/>
    <s v=" cabramatta"/>
    <n v="3196"/>
    <x v="4"/>
    <n v="19770618"/>
    <n v="28"/>
    <s v=" 02 11185156"/>
    <n v="2583577"/>
    <x v="5"/>
    <n v="4"/>
    <n v="8"/>
    <x v="110"/>
    <x v="0"/>
  </r>
  <r>
    <s v="rec-4427-org"/>
    <s v="   mikaela"/>
    <s v=" reid"/>
    <n v="30"/>
    <s v=" kinleyside crescent"/>
    <s v=" "/>
    <s v=" carrick"/>
    <n v="6164"/>
    <x v="0"/>
    <n v="19940616"/>
    <n v="31"/>
    <s v=" 07 17934601"/>
    <n v="6815914"/>
    <x v="9"/>
    <n v="4"/>
    <n v="9"/>
    <x v="111"/>
    <x v="0"/>
  </r>
  <r>
    <s v="rec-70-dup-2"/>
    <s v=" pulia"/>
    <s v=" longhurst"/>
    <n v="2"/>
    <s v=" summerland circuit"/>
    <s v=" "/>
    <s v=" greenbushes"/>
    <n v="2705"/>
    <x v="1"/>
    <n v="19150914"/>
    <n v="35"/>
    <s v=" 02 11093063"/>
    <n v="6448114"/>
    <x v="5"/>
    <n v="4"/>
    <n v="7"/>
    <x v="112"/>
    <x v="4"/>
  </r>
  <r>
    <s v="rec-1728-org"/>
    <s v="   maya"/>
    <s v=" corbin"/>
    <n v="67"/>
    <s v=" bindon place"/>
    <s v=" "/>
    <s v=" coffs harbour"/>
    <n v="6714"/>
    <x v="2"/>
    <n v="19580811"/>
    <n v="29"/>
    <s v=" 04 62230947"/>
    <n v="6529399"/>
    <x v="5"/>
    <n v="4"/>
    <n v="9"/>
    <x v="113"/>
    <x v="0"/>
  </r>
  <r>
    <s v="rec-1189-dup-2"/>
    <s v=" zachafy"/>
    <s v=" bofse"/>
    <n v="4"/>
    <s v=" dixon drive"/>
    <s v=" virginia estate"/>
    <s v=" coffs harbour"/>
    <n v="2146"/>
    <x v="1"/>
    <n v="19040914"/>
    <n v="8"/>
    <s v=" 07 56130957"/>
    <n v="7361736"/>
    <x v="9"/>
    <n v="4"/>
    <n v="9"/>
    <x v="114"/>
    <x v="4"/>
  </r>
  <r>
    <s v="rec-2592-dup-2"/>
    <s v=" benjamin"/>
    <s v=" di manno"/>
    <s v=" "/>
    <s v=" mount stromlo road"/>
    <s v=" villa 2"/>
    <s v=" vermont"/>
    <n v="2536"/>
    <x v="10"/>
    <s v=" "/>
    <s v=" "/>
    <s v=" 03 59188533"/>
    <n v="7537854"/>
    <x v="3"/>
    <n v="4"/>
    <n v="9"/>
    <x v="115"/>
    <x v="4"/>
  </r>
  <r>
    <s v="rec-4849-dup-1"/>
    <s v=" robin"/>
    <s v=" ovens"/>
    <n v="200"/>
    <s v=" florence street"/>
    <s v=" "/>
    <s v=" north curl curl"/>
    <n v="3352"/>
    <x v="1"/>
    <s v=" "/>
    <n v="27"/>
    <s v=" 07 30836932"/>
    <n v="8475009"/>
    <x v="4"/>
    <n v="4"/>
    <n v="9"/>
    <x v="116"/>
    <x v="2"/>
  </r>
  <r>
    <s v="rec-4162-org"/>
    <s v="   luke"/>
    <s v=" rothe"/>
    <n v="69"/>
    <s v=" porteous crescent"/>
    <s v=" villa 5"/>
    <s v=" maclean"/>
    <n v="3149"/>
    <x v="1"/>
    <n v="19281208"/>
    <n v="22"/>
    <s v=" 08 13133146"/>
    <n v="8113239"/>
    <x v="3"/>
    <n v="4"/>
    <n v="9"/>
    <x v="117"/>
    <x v="0"/>
  </r>
  <r>
    <s v="rec-2390-dup-1"/>
    <s v=" georgia"/>
    <s v=" barte"/>
    <n v="470"/>
    <s v=" marsh place"/>
    <s v=" "/>
    <s v=" bayview heights"/>
    <n v="2010"/>
    <x v="2"/>
    <n v="19961210"/>
    <n v="22"/>
    <s v=" 08 09578063"/>
    <n v="5361139"/>
    <x v="6"/>
    <n v="4"/>
    <n v="9"/>
    <x v="118"/>
    <x v="2"/>
  </r>
  <r>
    <s v="rec-135-dup-1"/>
    <s v=" jacob"/>
    <s v=" grosser"/>
    <n v="0"/>
    <s v=" rounsevell street"/>
    <s v=" "/>
    <s v=" windsor"/>
    <n v="3400"/>
    <x v="2"/>
    <n v="19600516"/>
    <n v="19"/>
    <s v=" 03 38496640"/>
    <n v="7338679"/>
    <x v="5"/>
    <n v="4"/>
    <n v="8"/>
    <x v="119"/>
    <x v="2"/>
  </r>
  <r>
    <s v="rec-4271-dup-0"/>
    <s v=" george"/>
    <s v=" coleman"/>
    <n v="3"/>
    <s v=" camfield place"/>
    <s v=" "/>
    <s v=" waverley"/>
    <n v="3169"/>
    <x v="1"/>
    <n v="19991512"/>
    <n v="23"/>
    <s v=" 07 06117844"/>
    <n v="7998974"/>
    <x v="8"/>
    <n v="4"/>
    <n v="9"/>
    <x v="120"/>
    <x v="3"/>
  </r>
  <r>
    <s v="rec-1613-org"/>
    <s v="   benjamin"/>
    <s v=" stubbs"/>
    <n v="10"/>
    <s v=" grayson street"/>
    <s v=" "/>
    <s v=" woolgoolga"/>
    <n v="2611"/>
    <x v="3"/>
    <n v="19370627"/>
    <n v="27"/>
    <s v=" 07 62801736"/>
    <n v="1826542"/>
    <x v="2"/>
    <n v="4"/>
    <n v="9"/>
    <x v="121"/>
    <x v="0"/>
  </r>
  <r>
    <s v="rec-853-org"/>
    <s v="   vendula"/>
    <s v=" cerins"/>
    <n v="116"/>
    <s v=" arthaldo court"/>
    <s v=" "/>
    <s v=" munster"/>
    <n v="4074"/>
    <x v="7"/>
    <n v="19220215"/>
    <n v="29"/>
    <s v=" 04 98590400"/>
    <n v="3177997"/>
    <x v="3"/>
    <n v="4"/>
    <n v="8"/>
    <x v="122"/>
    <x v="0"/>
  </r>
  <r>
    <s v="rec-4739-org"/>
    <s v="   charlotte"/>
    <s v=" jeitner"/>
    <n v="219"/>
    <s v=" battersby circuit"/>
    <s v=" southern wood"/>
    <s v=" woree"/>
    <n v="2478"/>
    <x v="2"/>
    <n v="19750805"/>
    <n v="38"/>
    <s v=" 02 43492995"/>
    <n v="5652084"/>
    <x v="1"/>
    <n v="4"/>
    <n v="9"/>
    <x v="123"/>
    <x v="0"/>
  </r>
  <r>
    <s v="rec-4820-dup-0"/>
    <s v=" jamew"/>
    <s v=" lutz"/>
    <n v="70"/>
    <s v=" yirawala street"/>
    <s v=" "/>
    <s v=" paddington"/>
    <n v="2135"/>
    <x v="2"/>
    <n v="19900309"/>
    <s v=" "/>
    <s v=" 03 83453014"/>
    <n v="2364266"/>
    <x v="1"/>
    <n v="4"/>
    <n v="9"/>
    <x v="124"/>
    <x v="3"/>
  </r>
  <r>
    <s v="rec-4227-dup-2"/>
    <s v=" campbrll"/>
    <s v=" sprtt"/>
    <n v="85"/>
    <s v=" mugga way"/>
    <s v=" "/>
    <s v=" st georges basin"/>
    <n v="3133"/>
    <x v="2"/>
    <s v=" "/>
    <n v="30"/>
    <s v=" 08 61583832"/>
    <n v="5308470"/>
    <x v="5"/>
    <n v="4"/>
    <n v="9"/>
    <x v="125"/>
    <x v="4"/>
  </r>
  <r>
    <s v="rec-318-org"/>
    <s v="   kaitlyn"/>
    <s v=" purtell"/>
    <n v="417"/>
    <s v=" clermont street"/>
    <s v=" "/>
    <s v=" hawthorn"/>
    <n v="6169"/>
    <x v="3"/>
    <s v=" "/>
    <s v=" "/>
    <s v=" "/>
    <n v="4589434"/>
    <x v="3"/>
    <n v="4"/>
    <n v="8"/>
    <x v="126"/>
    <x v="0"/>
  </r>
  <r>
    <s v="rec-613-org"/>
    <s v="   bethanie"/>
    <s v=" waltke"/>
    <n v="24"/>
    <s v=" lobelia street"/>
    <s v=" "/>
    <s v=" munruben"/>
    <n v="4500"/>
    <x v="3"/>
    <n v="19270924"/>
    <n v="28"/>
    <s v=" 08 03984863"/>
    <n v="4015539"/>
    <x v="1"/>
    <n v="4"/>
    <n v="8"/>
    <x v="127"/>
    <x v="0"/>
  </r>
  <r>
    <s v="rec-2913-org"/>
    <s v="   riley"/>
    <s v=" brokenshire"/>
    <n v="347"/>
    <s v=" dowling street"/>
    <s v=" davrnpk"/>
    <s v=" salisbury"/>
    <n v="4551"/>
    <x v="1"/>
    <n v="19130605"/>
    <n v="35"/>
    <s v=" 08 07623275"/>
    <n v="5697053"/>
    <x v="0"/>
    <n v="4"/>
    <n v="9"/>
    <x v="128"/>
    <x v="0"/>
  </r>
  <r>
    <s v="rec-3481-dup-2"/>
    <s v=" mathew"/>
    <s v=" dakin"/>
    <n v="19"/>
    <s v=" "/>
    <s v=" cliffdon park"/>
    <s v=" kirwan"/>
    <n v="3043"/>
    <x v="1"/>
    <s v=" "/>
    <n v="24"/>
    <s v=" 08 57891088"/>
    <n v="8621039"/>
    <x v="5"/>
    <n v="4"/>
    <n v="9"/>
    <x v="129"/>
    <x v="4"/>
  </r>
  <r>
    <s v="rec-2477-org"/>
    <s v="   cooper"/>
    <s v=" sherriff"/>
    <n v="5"/>
    <s v=" shara place"/>
    <s v=" villa 147"/>
    <s v=" potts point"/>
    <n v="4059"/>
    <x v="1"/>
    <n v="19901201"/>
    <n v="37"/>
    <s v=" 07 83758775"/>
    <n v="2447511"/>
    <x v="4"/>
    <n v="4"/>
    <n v="9"/>
    <x v="130"/>
    <x v="0"/>
  </r>
  <r>
    <s v="rec-1916-org"/>
    <s v="   madison"/>
    <s v=" ulanowicz"/>
    <n v="4"/>
    <s v=" canberra avenue"/>
    <s v=" "/>
    <s v=" north sydney"/>
    <n v="2804"/>
    <x v="0"/>
    <n v="19690630"/>
    <n v="32"/>
    <s v=" 02 48187782"/>
    <n v="6827717"/>
    <x v="7"/>
    <n v="4"/>
    <n v="9"/>
    <x v="131"/>
    <x v="0"/>
  </r>
  <r>
    <s v="rec-3009-org"/>
    <s v="   abii"/>
    <s v=" salcedo"/>
    <n v="63"/>
    <s v=" moorehead place"/>
    <s v=" "/>
    <s v=" vincentia"/>
    <n v="3084"/>
    <x v="3"/>
    <s v=" "/>
    <n v="35"/>
    <s v=" 04 11219512"/>
    <n v="7130111"/>
    <x v="4"/>
    <n v="4"/>
    <n v="9"/>
    <x v="132"/>
    <x v="0"/>
  </r>
  <r>
    <s v="rec-4926-dup-3"/>
    <s v=" nathan"/>
    <s v=" campbell"/>
    <n v="37"/>
    <s v=" mcdonnell close"/>
    <s v=" "/>
    <s v=" boort"/>
    <n v="3777"/>
    <x v="3"/>
    <n v="19273106"/>
    <n v="39"/>
    <s v=" 08 65471335"/>
    <n v="8984227"/>
    <x v="7"/>
    <n v="4"/>
    <n v="9"/>
    <x v="133"/>
    <x v="1"/>
  </r>
  <r>
    <s v="rec-733-dup-1"/>
    <s v=" tiana"/>
    <s v=" ryan"/>
    <n v="18"/>
    <s v=" canberra avenue"/>
    <s v=" "/>
    <s v=" blacktown"/>
    <n v="6155"/>
    <x v="1"/>
    <n v="19714230"/>
    <n v="36"/>
    <s v=" "/>
    <n v="1238844"/>
    <x v="2"/>
    <n v="4"/>
    <n v="8"/>
    <x v="134"/>
    <x v="2"/>
  </r>
  <r>
    <s v="rec-384-org"/>
    <s v="   lauren"/>
    <s v=" coulson"/>
    <n v="12"/>
    <s v=" william hudson crescent"/>
    <s v=" "/>
    <s v=" lawrence"/>
    <n v="4157"/>
    <x v="2"/>
    <n v="19090205"/>
    <n v="25"/>
    <s v=" 04 83979759"/>
    <n v="6933550"/>
    <x v="5"/>
    <n v="4"/>
    <n v="8"/>
    <x v="135"/>
    <x v="0"/>
  </r>
  <r>
    <s v="rec-3883-org"/>
    <s v="   angus"/>
    <s v=" rackwell"/>
    <n v="42"/>
    <s v=" benson crescent"/>
    <s v=" laalgarths"/>
    <s v=" barrack heights"/>
    <n v="3182"/>
    <x v="5"/>
    <n v="19950212"/>
    <n v="7"/>
    <s v=" 08 23402550"/>
    <n v="9460488"/>
    <x v="7"/>
    <n v="4"/>
    <n v="9"/>
    <x v="136"/>
    <x v="0"/>
  </r>
  <r>
    <s v="rec-1247-dup-2"/>
    <s v=" joel"/>
    <s v=" markowiski"/>
    <n v="38"/>
    <s v=" macindoe place"/>
    <s v=" naraweena"/>
    <s v=" preston"/>
    <n v="4305"/>
    <x v="3"/>
    <n v="19560804"/>
    <s v=" "/>
    <s v=" 02 43154572"/>
    <n v="7940865"/>
    <x v="8"/>
    <n v="4"/>
    <n v="9"/>
    <x v="137"/>
    <x v="4"/>
  </r>
  <r>
    <s v="rec-777-dup-0"/>
    <s v=" alexander"/>
    <s v=" artins"/>
    <n v="560"/>
    <s v=" waine place"/>
    <s v=" "/>
    <s v=" toowoomba"/>
    <n v="3053"/>
    <x v="2"/>
    <n v="19450815"/>
    <n v="29"/>
    <s v=" 08 58040389"/>
    <n v="3700009"/>
    <x v="2"/>
    <n v="4"/>
    <n v="8"/>
    <x v="138"/>
    <x v="3"/>
  </r>
  <r>
    <s v="rec-3833-org"/>
    <s v="   makenzie"/>
    <s v=" belperio"/>
    <n v="6"/>
    <s v=" hayward street"/>
    <s v=" "/>
    <s v=" ballina"/>
    <n v="4703"/>
    <x v="3"/>
    <n v="19310509"/>
    <n v="24"/>
    <s v=" 08 83241047"/>
    <n v="4744544"/>
    <x v="2"/>
    <n v="4"/>
    <n v="9"/>
    <x v="139"/>
    <x v="0"/>
  </r>
  <r>
    <s v="rec-346-org"/>
    <s v="   hayley"/>
    <s v=" eyles"/>
    <n v="2"/>
    <s v=" tazewell circuit"/>
    <s v=" warra creek"/>
    <s v=" turner"/>
    <n v="2477"/>
    <x v="0"/>
    <n v="19430513"/>
    <n v="29"/>
    <s v=" 07 75640646"/>
    <n v="5222941"/>
    <x v="3"/>
    <n v="4"/>
    <n v="8"/>
    <x v="140"/>
    <x v="0"/>
  </r>
  <r>
    <s v="rec-4733-dup-2"/>
    <s v=" anton"/>
    <s v=" webb"/>
    <n v="35"/>
    <s v=" freelingocrescent"/>
    <s v=" burnside"/>
    <s v=" cairns"/>
    <n v="2030"/>
    <x v="4"/>
    <s v=" "/>
    <n v="19"/>
    <s v=" 03 70351067"/>
    <n v="3465527"/>
    <x v="0"/>
    <n v="4"/>
    <n v="9"/>
    <x v="141"/>
    <x v="4"/>
  </r>
  <r>
    <s v="rec-4174-dup-1"/>
    <s v=" brooke"/>
    <s v=" gulin"/>
    <n v="18"/>
    <s v=" sandoverrcircuit"/>
    <s v=" "/>
    <s v=" coo"/>
    <n v="5343"/>
    <x v="0"/>
    <n v="19700124"/>
    <n v="30"/>
    <s v=" 07 56176914"/>
    <n v="7603892"/>
    <x v="1"/>
    <n v="4"/>
    <n v="9"/>
    <x v="142"/>
    <x v="2"/>
  </r>
  <r>
    <s v="rec-3072-dup-1"/>
    <s v=" waller"/>
    <s v=" tiahnee"/>
    <n v="1"/>
    <s v=" broinowski place"/>
    <s v=" old school hse"/>
    <s v=" ballarat"/>
    <n v="2223"/>
    <x v="0"/>
    <n v="19140624"/>
    <n v="35"/>
    <s v=" 04 50102740"/>
    <n v="4603201"/>
    <x v="1"/>
    <n v="4"/>
    <n v="9"/>
    <x v="143"/>
    <x v="2"/>
  </r>
  <r>
    <s v="rec-3173-org"/>
    <s v="   amy"/>
    <s v=" glass"/>
    <n v="3"/>
    <s v=" maribyrnong avenue"/>
    <s v=" court units"/>
    <s v=" stanley"/>
    <n v="2085"/>
    <x v="0"/>
    <n v="19531016"/>
    <n v="25"/>
    <s v=" 07 60072488"/>
    <n v="4202470"/>
    <x v="4"/>
    <n v="4"/>
    <n v="9"/>
    <x v="144"/>
    <x v="0"/>
  </r>
  <r>
    <s v="rec-4588-dup-2"/>
    <s v=" sophie"/>
    <s v=" svenson"/>
    <n v="33"/>
    <s v=" bindiri place"/>
    <s v=" gleneagle"/>
    <s v=" adamstown heights"/>
    <n v="3029"/>
    <x v="1"/>
    <n v="19430716"/>
    <n v="31"/>
    <s v=" 07 29138738"/>
    <n v="8541948"/>
    <x v="1"/>
    <n v="4"/>
    <n v="9"/>
    <x v="145"/>
    <x v="4"/>
  </r>
  <r>
    <s v="rec-4592-org"/>
    <s v="   sarah"/>
    <s v=" yoon"/>
    <n v="4"/>
    <s v=" horsley crescent"/>
    <s v=" "/>
    <s v=" dolans bay"/>
    <n v="6104"/>
    <x v="7"/>
    <s v=" "/>
    <n v="25"/>
    <s v=" 04 77186559"/>
    <n v="9113263"/>
    <x v="4"/>
    <n v="4"/>
    <n v="9"/>
    <x v="146"/>
    <x v="0"/>
  </r>
  <r>
    <s v="rec-1208-org"/>
    <s v="   shenae"/>
    <s v=" atsalas"/>
    <n v="72"/>
    <s v=" "/>
    <s v=" "/>
    <s v=" willetton"/>
    <n v="4815"/>
    <x v="0"/>
    <n v="19660423"/>
    <s v=" "/>
    <s v=" 08 02022386"/>
    <n v="3325504"/>
    <x v="6"/>
    <n v="4"/>
    <n v="9"/>
    <x v="147"/>
    <x v="0"/>
  </r>
  <r>
    <s v="rec-1720-org"/>
    <s v="   mikhaili"/>
    <s v=" reid"/>
    <n v="6"/>
    <s v=" james smith circuit"/>
    <s v=" "/>
    <s v=" noble park north"/>
    <n v="2063"/>
    <x v="1"/>
    <n v="19690426"/>
    <n v="26"/>
    <s v=" 04 52439266"/>
    <n v="6494445"/>
    <x v="7"/>
    <n v="4"/>
    <n v="9"/>
    <x v="148"/>
    <x v="0"/>
  </r>
  <r>
    <s v="rec-3807-org"/>
    <s v="   benjamin"/>
    <s v=" van niel"/>
    <n v="404"/>
    <s v=" oxley street"/>
    <s v=" vinda lodge"/>
    <s v=" corrimal"/>
    <n v="3825"/>
    <x v="2"/>
    <n v="19070219"/>
    <n v="30"/>
    <s v=" 08 89607960"/>
    <n v="9992578"/>
    <x v="3"/>
    <n v="4"/>
    <n v="9"/>
    <x v="149"/>
    <x v="0"/>
  </r>
  <r>
    <s v="rec-3079-org"/>
    <s v="   anneliese"/>
    <s v=" "/>
    <n v="101"/>
    <s v=" levine street"/>
    <s v=" "/>
    <s v=" munster"/>
    <n v="2795"/>
    <x v="5"/>
    <n v="19470807"/>
    <n v="32"/>
    <s v=" 08 62973292"/>
    <n v="4340350"/>
    <x v="6"/>
    <n v="4"/>
    <n v="9"/>
    <x v="150"/>
    <x v="0"/>
  </r>
  <r>
    <s v="rec-3431-org"/>
    <s v="   "/>
    <s v=" tuckwell"/>
    <n v="5"/>
    <s v=" maughan crescent"/>
    <s v=" beachwood"/>
    <s v=" blakeview"/>
    <n v="2305"/>
    <x v="0"/>
    <n v="19681027"/>
    <s v=" "/>
    <s v=" 08 71619738"/>
    <n v="7279100"/>
    <x v="0"/>
    <n v="4"/>
    <n v="9"/>
    <x v="151"/>
    <x v="0"/>
  </r>
  <r>
    <s v="rec-878-dup-1"/>
    <s v=" eloise"/>
    <s v=" mcmullen"/>
    <n v="16"/>
    <s v=" besant screet"/>
    <s v=" "/>
    <s v=" preston"/>
    <n v="6061"/>
    <x v="3"/>
    <n v="19051202"/>
    <n v="33"/>
    <s v=" 08 06645498"/>
    <n v="8593934"/>
    <x v="8"/>
    <n v="4"/>
    <n v="8"/>
    <x v="152"/>
    <x v="2"/>
  </r>
  <r>
    <s v="rec-1936-org"/>
    <s v="   benjamin"/>
    <s v=" cawkwell"/>
    <n v="1"/>
    <s v=" solomon crescent"/>
    <s v=" "/>
    <s v=" baulkham hills west"/>
    <n v="6061"/>
    <x v="1"/>
    <n v="19170610"/>
    <n v="29"/>
    <s v=" "/>
    <n v="8835048"/>
    <x v="0"/>
    <n v="4"/>
    <n v="9"/>
    <x v="153"/>
    <x v="0"/>
  </r>
  <r>
    <s v="rec-3014-org"/>
    <s v="   matthew"/>
    <s v=" trenerry"/>
    <n v="14"/>
    <s v=" wolstenholme street"/>
    <s v=" southern cross"/>
    <s v=" deer park"/>
    <n v="2525"/>
    <x v="2"/>
    <n v="19490915"/>
    <n v="11"/>
    <s v=" 02 94256384"/>
    <n v="6701179"/>
    <x v="0"/>
    <n v="4"/>
    <n v="9"/>
    <x v="154"/>
    <x v="0"/>
  </r>
  <r>
    <s v="rec-1387-dup-0"/>
    <s v=" isaac"/>
    <s v=" kammermann"/>
    <n v="8"/>
    <s v=" beazley crescent"/>
    <s v=" earl haven"/>
    <s v=" peakhurst"/>
    <n v="3172"/>
    <x v="5"/>
    <s v=" "/>
    <n v="24"/>
    <s v=" 02 49437185"/>
    <n v="7276759"/>
    <x v="6"/>
    <n v="4"/>
    <n v="9"/>
    <x v="155"/>
    <x v="3"/>
  </r>
  <r>
    <s v="rec-2159-dup-1"/>
    <s v=" kalli"/>
    <s v=" fernando"/>
    <n v="49"/>
    <s v=" gundulu place"/>
    <s v=" arabian stud kelkette park"/>
    <s v=" laverton south"/>
    <n v="3640"/>
    <x v="0"/>
    <n v="19160214"/>
    <n v="32"/>
    <s v=" 03 35029592"/>
    <n v="8151853"/>
    <x v="4"/>
    <n v="4"/>
    <n v="9"/>
    <x v="156"/>
    <x v="2"/>
  </r>
  <r>
    <s v="rec-4971-dup-1"/>
    <s v=" riley"/>
    <s v=" ryan"/>
    <n v="14"/>
    <s v=" colvin street"/>
    <s v=" mt oeba"/>
    <s v=" attwood"/>
    <n v="6155"/>
    <x v="3"/>
    <n v="19290804"/>
    <n v="41"/>
    <s v=" 04 71743923"/>
    <n v="4175638"/>
    <x v="5"/>
    <n v="4"/>
    <n v="9"/>
    <x v="157"/>
    <x v="2"/>
  </r>
  <r>
    <s v="rec-1912-dup-1"/>
    <s v=" william"/>
    <s v=" synusas"/>
    <n v="27"/>
    <s v=" wilson cecent"/>
    <s v=" southwold"/>
    <s v=" yarraville"/>
    <n v="6701"/>
    <x v="3"/>
    <n v="19710717"/>
    <n v="21"/>
    <s v=" 08 34694077"/>
    <n v="4778015"/>
    <x v="1"/>
    <n v="4"/>
    <n v="9"/>
    <x v="158"/>
    <x v="2"/>
  </r>
  <r>
    <s v="rec-1659-org"/>
    <s v="   jacob"/>
    <s v=" ellem"/>
    <n v="14"/>
    <s v=" mugga way"/>
    <s v=" kimberly vale"/>
    <s v=" currajong"/>
    <n v="2795"/>
    <x v="4"/>
    <n v="19171014"/>
    <n v="7"/>
    <s v=" 07 97646912"/>
    <n v="5520650"/>
    <x v="0"/>
    <n v="4"/>
    <n v="9"/>
    <x v="159"/>
    <x v="0"/>
  </r>
  <r>
    <s v="rec-2169-org"/>
    <s v="   griffin"/>
    <s v=" nye"/>
    <n v="46"/>
    <s v=" wilshire street"/>
    <s v=" "/>
    <s v=" junee"/>
    <n v="3880"/>
    <x v="2"/>
    <n v="19090321"/>
    <n v="23"/>
    <s v=" 02 20524727"/>
    <n v="3538462"/>
    <x v="9"/>
    <n v="4"/>
    <n v="9"/>
    <x v="160"/>
    <x v="0"/>
  </r>
  <r>
    <s v="rec-2658-org"/>
    <s v="   finley"/>
    <s v=" swiggs"/>
    <n v="22"/>
    <s v=" enright crescent"/>
    <s v=" "/>
    <s v=" mount gravatt"/>
    <n v="4035"/>
    <x v="0"/>
    <n v="19700715"/>
    <n v="32"/>
    <s v=" 02 96077453"/>
    <n v="1744886"/>
    <x v="1"/>
    <n v="4"/>
    <n v="9"/>
    <x v="161"/>
    <x v="0"/>
  </r>
  <r>
    <s v="rec-4151-org"/>
    <s v="   melinda"/>
    <s v=" challenor"/>
    <n v="218"/>
    <s v=" namatjira drive"/>
    <s v=" "/>
    <s v=" canley vale"/>
    <n v="4352"/>
    <x v="5"/>
    <n v="19180529"/>
    <n v="31"/>
    <s v=" 08 01622899"/>
    <n v="1318788"/>
    <x v="9"/>
    <n v="4"/>
    <n v="9"/>
    <x v="162"/>
    <x v="0"/>
  </r>
  <r>
    <s v="rec-682-dup-0"/>
    <s v=" rebekah"/>
    <s v=" moody"/>
    <n v="5"/>
    <s v=" powlett street"/>
    <s v=" "/>
    <s v=" ivanhoe"/>
    <n v="2750"/>
    <x v="7"/>
    <n v="19481219"/>
    <n v="36"/>
    <s v=" 03 21472390"/>
    <n v="8770090"/>
    <x v="0"/>
    <n v="4"/>
    <n v="8"/>
    <x v="163"/>
    <x v="3"/>
  </r>
  <r>
    <s v="rec-4377-org"/>
    <s v="   nathan"/>
    <s v=" webb"/>
    <n v="77"/>
    <s v=" johnston street"/>
    <s v=" "/>
    <s v=" cabramatta west"/>
    <n v="3356"/>
    <x v="0"/>
    <n v="19170411"/>
    <n v="25"/>
    <s v=" 03 88375508"/>
    <n v="9413814"/>
    <x v="4"/>
    <n v="4"/>
    <n v="9"/>
    <x v="164"/>
    <x v="0"/>
  </r>
  <r>
    <s v="rec-2222-dup-0"/>
    <s v=" "/>
    <s v=" cochrpne"/>
    <n v="1"/>
    <s v=" tryon street"/>
    <s v=" "/>
    <s v=" lakemba"/>
    <n v="6158"/>
    <x v="6"/>
    <n v="19240210"/>
    <s v=" "/>
    <s v=" 02 82002540"/>
    <n v="5497417"/>
    <x v="9"/>
    <n v="4"/>
    <n v="9"/>
    <x v="165"/>
    <x v="3"/>
  </r>
  <r>
    <s v="rec-378-dup-0"/>
    <s v=" shaun"/>
    <s v=" fusco"/>
    <n v="576"/>
    <s v=" harris rtreet"/>
    <s v=" "/>
    <s v=" rye"/>
    <n v="2431"/>
    <x v="0"/>
    <n v="19050101"/>
    <n v="22"/>
    <s v=" 03 42394703"/>
    <n v="8043385"/>
    <x v="4"/>
    <n v="4"/>
    <n v="8"/>
    <x v="166"/>
    <x v="3"/>
  </r>
  <r>
    <s v="rec-4508-org"/>
    <s v="   jay"/>
    <s v=" thorpe"/>
    <n v="3"/>
    <s v=" glossop crescent"/>
    <s v=" glenmore"/>
    <s v=" woodgate"/>
    <n v="6108"/>
    <x v="1"/>
    <n v="19201026"/>
    <n v="38"/>
    <s v=" 04 13835170"/>
    <n v="6962106"/>
    <x v="2"/>
    <n v="4"/>
    <n v="9"/>
    <x v="167"/>
    <x v="0"/>
  </r>
  <r>
    <s v="rec-524-org"/>
    <s v="   charlotte"/>
    <s v=" multa"/>
    <n v="29"/>
    <s v=" hindmarsh drive"/>
    <s v=" "/>
    <s v=" mcdowall"/>
    <n v="2040"/>
    <x v="1"/>
    <n v="19160212"/>
    <n v="25"/>
    <s v=" 07 72339964"/>
    <n v="6434811"/>
    <x v="0"/>
    <n v="4"/>
    <n v="8"/>
    <x v="168"/>
    <x v="0"/>
  </r>
  <r>
    <s v="rec-2489-dup-0"/>
    <s v=" finlay"/>
    <s v=" van derjkolk"/>
    <n v="7"/>
    <s v=" "/>
    <s v=" "/>
    <s v=" seymour"/>
    <n v="3995"/>
    <x v="3"/>
    <n v="19610511"/>
    <s v=" "/>
    <s v=" 04 76468165"/>
    <n v="9432965"/>
    <x v="5"/>
    <n v="4"/>
    <n v="9"/>
    <x v="169"/>
    <x v="3"/>
  </r>
  <r>
    <s v="rec-4066-org"/>
    <s v="   daniel"/>
    <s v=" pengryffyn"/>
    <n v="1"/>
    <s v=" osburn drive"/>
    <s v=" crestwood"/>
    <s v=" ettalong"/>
    <n v="4817"/>
    <x v="5"/>
    <n v="19750809"/>
    <s v=" "/>
    <s v=" 02 49354172"/>
    <n v="7126404"/>
    <x v="8"/>
    <n v="4"/>
    <n v="9"/>
    <x v="170"/>
    <x v="0"/>
  </r>
  <r>
    <s v="rec-2132-org"/>
    <s v="   joshua"/>
    <s v=" yost"/>
    <n v="12"/>
    <s v=" mcdowall place"/>
    <s v=" uc-dai-loi"/>
    <s v=" iluka"/>
    <n v="4218"/>
    <x v="1"/>
    <n v="19590605"/>
    <s v=" "/>
    <s v=" 02 13894076"/>
    <n v="4367431"/>
    <x v="7"/>
    <n v="4"/>
    <n v="9"/>
    <x v="171"/>
    <x v="0"/>
  </r>
  <r>
    <s v="rec-1390-org"/>
    <s v="   jaimee"/>
    <s v=" magnusdottir"/>
    <n v="106"/>
    <s v=" woollum street"/>
    <s v=" "/>
    <s v=" clayton"/>
    <n v="2444"/>
    <x v="0"/>
    <n v="19221222"/>
    <n v="20"/>
    <s v=" "/>
    <n v="2042985"/>
    <x v="8"/>
    <n v="4"/>
    <n v="9"/>
    <x v="172"/>
    <x v="0"/>
  </r>
  <r>
    <s v="rec-3532-dup-1"/>
    <s v=" naoi"/>
    <s v=" donaldson"/>
    <n v="12"/>
    <s v=" huelin circuit"/>
    <s v=" largo"/>
    <s v=" rostrevor"/>
    <n v="4558"/>
    <x v="1"/>
    <n v="19280721"/>
    <s v=" "/>
    <s v=" 03 65682606"/>
    <n v="8796606"/>
    <x v="1"/>
    <n v="4"/>
    <n v="9"/>
    <x v="173"/>
    <x v="2"/>
  </r>
  <r>
    <s v="rec-2183-dup-0"/>
    <s v=" thomas"/>
    <s v=" jeffries"/>
    <n v="11"/>
    <s v=" kennerley street"/>
    <s v=" lakewood estate"/>
    <s v=" noble prk"/>
    <n v="2250"/>
    <x v="0"/>
    <n v="19011016"/>
    <s v=" "/>
    <s v=" 04 05163932"/>
    <n v="1936353"/>
    <x v="0"/>
    <n v="4"/>
    <n v="9"/>
    <x v="174"/>
    <x v="3"/>
  </r>
  <r>
    <s v="rec-2431-org"/>
    <s v="   imogen"/>
    <s v=" blunden"/>
    <n v="26"/>
    <s v=" burkitt street"/>
    <s v=" the mall"/>
    <s v=" denmark"/>
    <n v="6725"/>
    <x v="1"/>
    <n v="19271121"/>
    <n v="36"/>
    <s v=" 04 45151883"/>
    <n v="3844387"/>
    <x v="1"/>
    <n v="4"/>
    <n v="9"/>
    <x v="175"/>
    <x v="0"/>
  </r>
  <r>
    <s v="rec-1179-org"/>
    <s v="   layla"/>
    <s v=" paterson"/>
    <n v="34"/>
    <s v=" akuna street"/>
    <s v=" "/>
    <s v=" coolbellup"/>
    <n v="2640"/>
    <x v="5"/>
    <n v="19320409"/>
    <n v="38"/>
    <s v=" 02 13179242"/>
    <n v="8825645"/>
    <x v="6"/>
    <n v="4"/>
    <n v="9"/>
    <x v="176"/>
    <x v="0"/>
  </r>
  <r>
    <s v="rec-3746-dup-1"/>
    <s v=" joshua"/>
    <s v=" "/>
    <n v="47"/>
    <s v=" chinner mcrescent"/>
    <s v=" glenavon"/>
    <s v=" pascoe vale south"/>
    <n v="5016"/>
    <x v="11"/>
    <n v="19810330"/>
    <n v="19"/>
    <s v=" 02 11196456"/>
    <n v="7927176"/>
    <x v="0"/>
    <n v="4"/>
    <n v="9"/>
    <x v="177"/>
    <x v="2"/>
  </r>
  <r>
    <s v="rec-1439-dup-0"/>
    <s v=" luke"/>
    <s v=" haythorpe"/>
    <n v="204"/>
    <s v=" maranboy street"/>
    <s v=" shaudell"/>
    <s v=" moss vale"/>
    <n v="2032"/>
    <x v="1"/>
    <n v="19330211"/>
    <s v=" "/>
    <s v=" 07 22330313"/>
    <n v="9482798"/>
    <x v="9"/>
    <n v="4"/>
    <n v="9"/>
    <x v="178"/>
    <x v="3"/>
  </r>
  <r>
    <s v="rec-4776-org"/>
    <s v="   henry"/>
    <s v=" howie"/>
    <n v="4"/>
    <s v=" tyrrell circuit"/>
    <s v=" "/>
    <s v=" peregian beach"/>
    <n v="2284"/>
    <x v="1"/>
    <n v="19700810"/>
    <n v="10"/>
    <s v=" 08 65894873"/>
    <n v="5273367"/>
    <x v="7"/>
    <n v="4"/>
    <n v="9"/>
    <x v="179"/>
    <x v="0"/>
  </r>
  <r>
    <s v="rec-1083-org"/>
    <s v="   ellorah"/>
    <s v=" noble"/>
    <n v="73"/>
    <s v=" plant road"/>
    <s v=" billycreek farm"/>
    <s v=" knoxfield"/>
    <n v="3058"/>
    <x v="0"/>
    <n v="19630330"/>
    <n v="31"/>
    <s v=" 03 88155438"/>
    <n v="2920096"/>
    <x v="5"/>
    <n v="4"/>
    <n v="9"/>
    <x v="29"/>
    <x v="0"/>
  </r>
  <r>
    <s v="rec-2139-org"/>
    <s v="   sophie"/>
    <s v=" ryan"/>
    <n v="33"/>
    <s v=" warrumbul street"/>
    <s v=" "/>
    <s v=" rothwell"/>
    <n v="6308"/>
    <x v="1"/>
    <n v="19810605"/>
    <s v=" "/>
    <s v=" 04 56669813"/>
    <n v="6498367"/>
    <x v="8"/>
    <n v="4"/>
    <n v="9"/>
    <x v="180"/>
    <x v="0"/>
  </r>
  <r>
    <s v="rec-4773-dup-1"/>
    <s v=" georgia"/>
    <s v=" pettingill"/>
    <n v="17"/>
    <s v=" edlingto h street"/>
    <s v=" "/>
    <s v=" kempsey"/>
    <n v="3523"/>
    <x v="5"/>
    <n v="19850627"/>
    <n v="21"/>
    <s v=" 04 41993883"/>
    <n v="1939694"/>
    <x v="4"/>
    <n v="4"/>
    <n v="9"/>
    <x v="181"/>
    <x v="2"/>
  </r>
  <r>
    <s v="rec-3090-org"/>
    <s v="   joshua"/>
    <s v=" elphick"/>
    <n v="28"/>
    <s v=" durack street"/>
    <s v=" "/>
    <s v=" ashfield"/>
    <n v="2439"/>
    <x v="0"/>
    <n v="19700307"/>
    <s v=" "/>
    <s v=" 08 90088581"/>
    <n v="4163753"/>
    <x v="2"/>
    <n v="4"/>
    <n v="9"/>
    <x v="182"/>
    <x v="0"/>
  </r>
  <r>
    <s v="rec-4229-dup-1"/>
    <s v=" giacobo"/>
    <s v=" kammermann"/>
    <n v="35"/>
    <s v=" barber crescent"/>
    <s v=" bright view"/>
    <s v=" ballarat"/>
    <n v="6076"/>
    <x v="5"/>
    <n v="19130423"/>
    <n v="25"/>
    <s v=" 04 13335035"/>
    <n v="8190158"/>
    <x v="7"/>
    <n v="4"/>
    <n v="9"/>
    <x v="183"/>
    <x v="2"/>
  </r>
  <r>
    <s v="rec-314-org"/>
    <s v="   kimberley"/>
    <s v=" brooker"/>
    <n v="69"/>
    <s v=" clarkson street"/>
    <s v=" "/>
    <s v=" upper barron"/>
    <n v="5041"/>
    <x v="3"/>
    <n v="19530607"/>
    <n v="29"/>
    <s v=" 07 26455793"/>
    <n v="4608374"/>
    <x v="3"/>
    <n v="4"/>
    <n v="8"/>
    <x v="184"/>
    <x v="0"/>
  </r>
  <r>
    <s v="rec-4505-dup-2"/>
    <s v=" hannah"/>
    <s v=" morrisin"/>
    <s v=" "/>
    <s v=" howell place"/>
    <s v=" "/>
    <s v=" mulgravd east"/>
    <n v="3030"/>
    <x v="2"/>
    <n v="19850918"/>
    <s v=" "/>
    <s v=" "/>
    <n v="2281877"/>
    <x v="2"/>
    <n v="4"/>
    <n v="9"/>
    <x v="185"/>
    <x v="4"/>
  </r>
  <r>
    <s v="rec-4844-dup-1"/>
    <s v=" wilson"/>
    <s v=" pota"/>
    <n v="7"/>
    <s v=" mckeahnie street"/>
    <s v=" karingal age hostel"/>
    <s v=" moggill"/>
    <n v="7250"/>
    <x v="0"/>
    <s v=" "/>
    <n v="23"/>
    <s v=" 08 27706981"/>
    <n v="4083622"/>
    <x v="1"/>
    <n v="4"/>
    <n v="9"/>
    <x v="186"/>
    <x v="2"/>
  </r>
  <r>
    <s v="rec-3410-dup-2"/>
    <s v=" pascale"/>
    <s v=" white"/>
    <n v="616"/>
    <s v=" brereton street"/>
    <s v=" "/>
    <s v=" andergrove"/>
    <n v="3280"/>
    <x v="3"/>
    <n v="19430805"/>
    <n v="30"/>
    <s v=" 04 62256788"/>
    <n v="6396351"/>
    <x v="0"/>
    <n v="4"/>
    <n v="9"/>
    <x v="187"/>
    <x v="4"/>
  </r>
  <r>
    <s v="rec-4270-dup-1"/>
    <s v=" kelsey"/>
    <s v=" fitzpatrick"/>
    <n v="76"/>
    <s v=" city walkxa rcade"/>
    <s v=" "/>
    <s v=" south turramurra"/>
    <n v="3160"/>
    <x v="0"/>
    <n v="19531125"/>
    <n v="10"/>
    <s v=" 03 07487321"/>
    <n v="3345172"/>
    <x v="3"/>
    <n v="4"/>
    <n v="9"/>
    <x v="188"/>
    <x v="2"/>
  </r>
  <r>
    <s v="rec-4704-dup-0"/>
    <s v=" william"/>
    <s v=" tuckwell"/>
    <n v="15"/>
    <s v=" kinleyside crescent"/>
    <s v=" "/>
    <s v=" thornbury"/>
    <n v="7270"/>
    <x v="7"/>
    <n v="19170509"/>
    <n v="26"/>
    <s v=" 08 11718218"/>
    <n v="9609112"/>
    <x v="5"/>
    <n v="4"/>
    <n v="9"/>
    <x v="189"/>
    <x v="3"/>
  </r>
  <r>
    <s v="rec-4377-dup-2"/>
    <s v=" nathna"/>
    <s v=" webb"/>
    <n v="77"/>
    <s v=" johnston street"/>
    <s v=" "/>
    <s v=" cabramatta west"/>
    <n v="3365"/>
    <x v="0"/>
    <n v="19170411"/>
    <n v="25"/>
    <s v=" 03 88375508"/>
    <n v="9413814"/>
    <x v="4"/>
    <n v="4"/>
    <n v="9"/>
    <x v="164"/>
    <x v="4"/>
  </r>
  <r>
    <s v="rec-1067-org"/>
    <s v="   thomas"/>
    <s v=" mason"/>
    <n v="62"/>
    <s v=" weston street"/>
    <s v=" "/>
    <s v=" broken hill"/>
    <n v="5052"/>
    <x v="1"/>
    <n v="19971125"/>
    <s v=" "/>
    <s v=" 03 62971646"/>
    <n v="6278232"/>
    <x v="0"/>
    <n v="4"/>
    <n v="9"/>
    <x v="190"/>
    <x v="0"/>
  </r>
  <r>
    <s v="rec-2488-org"/>
    <s v="   jock"/>
    <s v=" nevin"/>
    <n v="22"/>
    <s v=" "/>
    <s v=" "/>
    <s v=" garfield"/>
    <n v="3941"/>
    <x v="5"/>
    <n v="19531114"/>
    <n v="22"/>
    <s v=" 04 26109379"/>
    <n v="2820298"/>
    <x v="9"/>
    <n v="4"/>
    <n v="9"/>
    <x v="191"/>
    <x v="0"/>
  </r>
  <r>
    <s v="rec-1241-dup-3"/>
    <s v=" jacynta"/>
    <s v=" fuda"/>
    <n v="54"/>
    <s v=" britten-jones drive"/>
    <s v=" "/>
    <s v=" yo unb"/>
    <n v="3350"/>
    <x v="1"/>
    <n v="19381223"/>
    <n v="23"/>
    <s v=" 02 61846427"/>
    <n v="7327156"/>
    <x v="7"/>
    <n v="4"/>
    <n v="9"/>
    <x v="192"/>
    <x v="1"/>
  </r>
  <r>
    <s v="rec-674-org"/>
    <s v="   charli"/>
    <s v=" reid"/>
    <n v="45"/>
    <s v=" barraclough crescent"/>
    <s v=" "/>
    <s v=" broken hill"/>
    <n v="6152"/>
    <x v="1"/>
    <n v="19510701"/>
    <s v=" "/>
    <s v=" 03 79742100"/>
    <n v="3344350"/>
    <x v="7"/>
    <n v="4"/>
    <n v="8"/>
    <x v="193"/>
    <x v="0"/>
  </r>
  <r>
    <s v="rec-1986-org"/>
    <s v="   olivia"/>
    <s v=" gillkum"/>
    <n v="8"/>
    <s v=" eildon place"/>
    <s v=" "/>
    <s v=" brooklyn"/>
    <n v="5253"/>
    <x v="2"/>
    <s v=" "/>
    <s v=" "/>
    <s v=" "/>
    <n v="4527035"/>
    <x v="5"/>
    <n v="4"/>
    <n v="9"/>
    <x v="194"/>
    <x v="0"/>
  </r>
  <r>
    <s v="rec-1880-dup-0"/>
    <s v=" connor"/>
    <s v=" colaric"/>
    <n v="38"/>
    <s v=" glencross nstreet"/>
    <s v=" nine pines"/>
    <s v=" cabramatta"/>
    <n v="3136"/>
    <x v="5"/>
    <n v="19671008"/>
    <s v=" "/>
    <s v=" 03 41164439"/>
    <n v="7498257"/>
    <x v="8"/>
    <n v="4"/>
    <n v="9"/>
    <x v="195"/>
    <x v="3"/>
  </r>
  <r>
    <s v="rec-1980-org"/>
    <s v="   bayley"/>
    <s v=" green"/>
    <n v="13"/>
    <s v=" pocket avenue"/>
    <s v=" "/>
    <s v=" gordonvale"/>
    <n v="2217"/>
    <x v="2"/>
    <n v="19961029"/>
    <s v=" "/>
    <s v=" "/>
    <n v="5023725"/>
    <x v="1"/>
    <n v="4"/>
    <n v="9"/>
    <x v="196"/>
    <x v="0"/>
  </r>
  <r>
    <s v="rec-2250-dup-1"/>
    <s v=" breeanne"/>
    <s v=" siwjw"/>
    <n v="30"/>
    <s v=" cazaly close"/>
    <s v=" "/>
    <s v=" smithfield"/>
    <n v="3183"/>
    <x v="6"/>
    <n v="19100412"/>
    <s v=" "/>
    <s v=" 02 28518574"/>
    <n v="9782218"/>
    <x v="1"/>
    <n v="4"/>
    <n v="9"/>
    <x v="197"/>
    <x v="2"/>
  </r>
  <r>
    <s v="rec-2715-dup-2"/>
    <s v=" cooper"/>
    <s v=" ansaar"/>
    <n v="18"/>
    <s v=" beaumont close"/>
    <s v=" tarlinup"/>
    <s v=" woodanilling"/>
    <n v="6052"/>
    <x v="7"/>
    <n v="19631017"/>
    <n v="24"/>
    <s v=" "/>
    <n v="3585352"/>
    <x v="9"/>
    <n v="4"/>
    <n v="9"/>
    <x v="198"/>
    <x v="4"/>
  </r>
  <r>
    <s v="rec-2070-org"/>
    <s v="   lucas"/>
    <s v=" green"/>
    <n v="59"/>
    <s v=" mclaren crescent"/>
    <s v=" towrie cottage"/>
    <s v=" robina"/>
    <n v="2530"/>
    <x v="1"/>
    <n v="19230729"/>
    <s v=" "/>
    <s v=" 08 56104980"/>
    <n v="7660011"/>
    <x v="4"/>
    <n v="4"/>
    <n v="9"/>
    <x v="199"/>
    <x v="0"/>
  </r>
  <r>
    <s v="rec-3731-dup-1"/>
    <s v=" ebony"/>
    <s v=" southgate"/>
    <n v="8"/>
    <s v=" "/>
    <s v=" "/>
    <s v=" kendall"/>
    <n v="2347"/>
    <x v="12"/>
    <n v="19730609"/>
    <n v="23"/>
    <s v=" 02 99543684"/>
    <n v="2874771"/>
    <x v="4"/>
    <n v="4"/>
    <n v="9"/>
    <x v="200"/>
    <x v="2"/>
  </r>
  <r>
    <s v="rec-2625-org"/>
    <s v="   timothy"/>
    <s v=" wheatley"/>
    <n v="23"/>
    <s v=" longworth place"/>
    <s v=" rawdon hill"/>
    <s v=" knockrow"/>
    <n v="5095"/>
    <x v="5"/>
    <n v="19401224"/>
    <n v="24"/>
    <s v=" 07 01352026"/>
    <n v="3744243"/>
    <x v="7"/>
    <n v="4"/>
    <n v="9"/>
    <x v="201"/>
    <x v="0"/>
  </r>
  <r>
    <s v="rec-391-org"/>
    <s v="   alicia"/>
    <s v=" futcher"/>
    <n v="33"/>
    <s v=" mathieson crescent"/>
    <s v=" "/>
    <s v=" moss vale"/>
    <n v="3126"/>
    <x v="8"/>
    <n v="19540101"/>
    <n v="27"/>
    <s v=" 04 92257687"/>
    <n v="3988801"/>
    <x v="2"/>
    <n v="4"/>
    <n v="8"/>
    <x v="202"/>
    <x v="0"/>
  </r>
  <r>
    <s v="rec-2657-org"/>
    <s v="   xavier"/>
    <s v=" mason"/>
    <n v="20"/>
    <s v=" quick street"/>
    <s v=" "/>
    <s v=" southbank"/>
    <n v="6056"/>
    <x v="0"/>
    <n v="19570915"/>
    <s v=" "/>
    <s v=" 02 20766984"/>
    <n v="9971634"/>
    <x v="1"/>
    <n v="4"/>
    <n v="9"/>
    <x v="203"/>
    <x v="0"/>
  </r>
  <r>
    <s v="rec-3877-org"/>
    <s v="   abbie"/>
    <s v=" chitti"/>
    <n v="47"/>
    <s v=" westgarth street"/>
    <s v=" willaroo"/>
    <s v=" eastwood"/>
    <n v="7250"/>
    <x v="7"/>
    <n v="19460919"/>
    <s v=" "/>
    <s v=" 08 61592631"/>
    <n v="5022638"/>
    <x v="2"/>
    <n v="4"/>
    <n v="9"/>
    <x v="204"/>
    <x v="0"/>
  </r>
  <r>
    <s v="rec-4622-dup-0"/>
    <s v=" logaan"/>
    <s v=" grie rson"/>
    <n v="266"/>
    <s v=" marrawah street"/>
    <s v=" carrington retrmnt vlge"/>
    <s v=" lewiston"/>
    <n v="7030"/>
    <x v="5"/>
    <n v="19690802"/>
    <n v="10"/>
    <s v=" "/>
    <n v="6089889"/>
    <x v="2"/>
    <n v="4"/>
    <n v="9"/>
    <x v="205"/>
    <x v="3"/>
  </r>
  <r>
    <s v="rec-1476-org"/>
    <s v="   shona"/>
    <s v=" bartel"/>
    <n v="3"/>
    <s v=" longerenong street"/>
    <s v=" "/>
    <s v=" culburra"/>
    <n v="2711"/>
    <x v="7"/>
    <n v="19280813"/>
    <n v="24"/>
    <s v=" 04 45734623"/>
    <n v="7143972"/>
    <x v="0"/>
    <n v="4"/>
    <n v="9"/>
    <x v="206"/>
    <x v="0"/>
  </r>
  <r>
    <s v="rec-688-dup-0"/>
    <s v=" jamie"/>
    <s v=" hank"/>
    <n v="10"/>
    <s v=" "/>
    <s v=" "/>
    <s v=" kia ora"/>
    <n v="4506"/>
    <x v="13"/>
    <n v="19870302"/>
    <s v=" "/>
    <s v=" 08 56076948"/>
    <n v="1934656"/>
    <x v="8"/>
    <n v="4"/>
    <n v="8"/>
    <x v="207"/>
    <x v="3"/>
  </r>
  <r>
    <s v="rec-1954-org"/>
    <s v="   thomas"/>
    <s v=" hope"/>
    <n v="43"/>
    <s v=" bell place"/>
    <s v=" grandview"/>
    <s v=" belmont"/>
    <n v="2099"/>
    <x v="0"/>
    <n v="19050823"/>
    <n v="34"/>
    <s v=" 04 55036208"/>
    <n v="4201382"/>
    <x v="7"/>
    <n v="4"/>
    <n v="9"/>
    <x v="208"/>
    <x v="0"/>
  </r>
  <r>
    <s v="rec-3172-org"/>
    <s v="   layla"/>
    <s v=" zilm"/>
    <n v="86"/>
    <s v=" teakle place"/>
    <s v=" "/>
    <s v=" yamba"/>
    <n v="2138"/>
    <x v="0"/>
    <n v="19110417"/>
    <s v=" "/>
    <s v=" 07 53435619"/>
    <n v="9189234"/>
    <x v="9"/>
    <n v="4"/>
    <n v="9"/>
    <x v="209"/>
    <x v="0"/>
  </r>
  <r>
    <s v="rec-1100-dup-1"/>
    <s v=" lusia"/>
    <s v=" patience"/>
    <n v="2"/>
    <s v=" carstensz street"/>
    <s v=" "/>
    <s v=" "/>
    <n v="5016"/>
    <x v="1"/>
    <n v="19120714"/>
    <s v=" "/>
    <s v=" 08 60163826"/>
    <n v="2110457"/>
    <x v="0"/>
    <n v="4"/>
    <n v="9"/>
    <x v="210"/>
    <x v="2"/>
  </r>
  <r>
    <s v="rec-582-org"/>
    <s v="   kaleb"/>
    <s v=" barzen"/>
    <n v="23"/>
    <s v=" lister crescent"/>
    <s v=" "/>
    <s v=" wy yung"/>
    <n v="6150"/>
    <x v="0"/>
    <n v="19090817"/>
    <n v="36"/>
    <s v=" 02 63834698"/>
    <n v="1296911"/>
    <x v="1"/>
    <n v="4"/>
    <n v="8"/>
    <x v="211"/>
    <x v="0"/>
  </r>
  <r>
    <s v="rec-0-org"/>
    <s v="   callum"/>
    <s v=" svetec"/>
    <n v="14"/>
    <s v=" stubbs crescent"/>
    <s v=" greenslopes"/>
    <s v=" bayonet head"/>
    <n v="4506"/>
    <x v="0"/>
    <n v="19581111"/>
    <n v="34"/>
    <s v=" 07 85401928"/>
    <n v="3799692"/>
    <x v="8"/>
    <n v="4"/>
    <n v="6"/>
    <x v="212"/>
    <x v="0"/>
  </r>
  <r>
    <s v="rec-1952-dup-2"/>
    <s v=" liam"/>
    <s v=" white"/>
    <n v="116"/>
    <s v=" cowper street"/>
    <s v=" wiangaree"/>
    <s v=" conder"/>
    <n v="6464"/>
    <x v="1"/>
    <s v=" "/>
    <s v=" "/>
    <s v=" 02 71710951"/>
    <n v="1160600"/>
    <x v="5"/>
    <n v="4"/>
    <n v="9"/>
    <x v="213"/>
    <x v="4"/>
  </r>
  <r>
    <s v="rec-2495-dup-1"/>
    <s v=" benjamin"/>
    <s v=" mcgregor"/>
    <n v="416"/>
    <s v=" whiteman street"/>
    <s v=" "/>
    <s v=" wallaville"/>
    <n v="5092"/>
    <x v="3"/>
    <n v="19340601"/>
    <s v=" "/>
    <s v=" 04 24388551"/>
    <n v="9846151"/>
    <x v="2"/>
    <n v="4"/>
    <n v="9"/>
    <x v="214"/>
    <x v="2"/>
  </r>
  <r>
    <s v="rec-534-org"/>
    <s v="   thomas"/>
    <s v=" kalnins"/>
    <n v="325"/>
    <s v=" "/>
    <s v=" moriah"/>
    <s v=" cabramatta west"/>
    <n v="6109"/>
    <x v="1"/>
    <n v="19250105"/>
    <s v=" "/>
    <s v=" 03 47260376"/>
    <n v="4558560"/>
    <x v="4"/>
    <n v="4"/>
    <n v="8"/>
    <x v="215"/>
    <x v="0"/>
  </r>
  <r>
    <s v="rec-2905-dup-2"/>
    <s v=" aiden"/>
    <s v=" cochrane"/>
    <n v="12"/>
    <s v=" crampton place"/>
    <s v=" "/>
    <s v=" windsor"/>
    <n v="6109"/>
    <x v="5"/>
    <n v="19891027"/>
    <n v="9"/>
    <s v=" 03 66731199"/>
    <n v="2128581"/>
    <x v="0"/>
    <n v="4"/>
    <n v="9"/>
    <x v="216"/>
    <x v="4"/>
  </r>
  <r>
    <s v="rec-2472-org"/>
    <s v="   ebony"/>
    <s v=" scerri"/>
    <n v="13"/>
    <s v=" maughan crescent"/>
    <s v=" yambacoona"/>
    <s v=" emu plains"/>
    <n v="6023"/>
    <x v="2"/>
    <n v="19120224"/>
    <n v="26"/>
    <s v=" 03 25884748"/>
    <n v="3347689"/>
    <x v="4"/>
    <n v="4"/>
    <n v="9"/>
    <x v="217"/>
    <x v="0"/>
  </r>
  <r>
    <s v="rec-679-org"/>
    <s v="   chloe"/>
    <s v=" baillie"/>
    <n v="40"/>
    <s v=" hannan crescent"/>
    <s v=" "/>
    <s v=" toowong"/>
    <n v="2151"/>
    <x v="3"/>
    <n v="19430130"/>
    <n v="27"/>
    <s v=" 07 45458619"/>
    <n v="6779361"/>
    <x v="6"/>
    <n v="4"/>
    <n v="8"/>
    <x v="218"/>
    <x v="0"/>
  </r>
  <r>
    <s v="rec-1019-dup-1"/>
    <s v=" zane"/>
    <s v=" rogan"/>
    <n v="1"/>
    <s v=" ashley dfrive"/>
    <s v=" "/>
    <s v=" wilson"/>
    <n v="4077"/>
    <x v="1"/>
    <n v="19680225"/>
    <s v=" "/>
    <s v=" 03 42311187"/>
    <n v="5413922"/>
    <x v="6"/>
    <n v="4"/>
    <n v="9"/>
    <x v="219"/>
    <x v="2"/>
  </r>
  <r>
    <s v="rec-3401-dup-2"/>
    <s v=" hayley"/>
    <s v=" lahey"/>
    <n v="124"/>
    <s v=" mackennal street"/>
    <s v=" "/>
    <s v=" forest hill"/>
    <n v="4870"/>
    <x v="2"/>
    <n v="19670203"/>
    <n v="20"/>
    <s v=" 07 07605738"/>
    <n v="3469689"/>
    <x v="2"/>
    <n v="4"/>
    <n v="9"/>
    <x v="220"/>
    <x v="4"/>
  </r>
  <r>
    <s v="rec-2318-dup-0"/>
    <s v=" "/>
    <s v=" garcia"/>
    <n v="0"/>
    <s v=" "/>
    <s v=" "/>
    <s v=" forest hill"/>
    <n v="6037"/>
    <x v="14"/>
    <s v=" "/>
    <n v="25"/>
    <s v=" "/>
    <n v="8975281"/>
    <x v="1"/>
    <n v="4"/>
    <n v="9"/>
    <x v="221"/>
    <x v="3"/>
  </r>
  <r>
    <s v="rec-4658-org"/>
    <s v="   dylan"/>
    <s v=" webb"/>
    <n v="133"/>
    <s v=" edmunds place"/>
    <s v=" ulinga"/>
    <s v=" swan hill"/>
    <n v="4650"/>
    <x v="1"/>
    <n v="19640606"/>
    <n v="31"/>
    <s v=" 04 20159023"/>
    <n v="5368149"/>
    <x v="1"/>
    <n v="4"/>
    <n v="9"/>
    <x v="222"/>
    <x v="0"/>
  </r>
  <r>
    <s v="rec-2574-dup-0"/>
    <s v=" joshua"/>
    <s v=" maccann"/>
    <n v="5"/>
    <s v=" meymott place"/>
    <s v=" "/>
    <s v=" yagoona"/>
    <n v="6110"/>
    <x v="15"/>
    <n v="19681003"/>
    <n v="28"/>
    <s v=" 07 58606242"/>
    <n v="8814550"/>
    <x v="6"/>
    <n v="4"/>
    <n v="9"/>
    <x v="223"/>
    <x v="3"/>
  </r>
  <r>
    <s v="rec-3097-dup-0"/>
    <s v=" april"/>
    <s v=" white"/>
    <n v="136"/>
    <s v=" louisa lawson crescent"/>
    <s v=" "/>
    <s v=" st clair"/>
    <n v="3450"/>
    <x v="3"/>
    <n v="19980311"/>
    <n v="20"/>
    <s v=" 04 10332476"/>
    <n v="7552541"/>
    <x v="3"/>
    <n v="4"/>
    <n v="9"/>
    <x v="224"/>
    <x v="3"/>
  </r>
  <r>
    <s v="rec-4678-org"/>
    <s v="   rohan"/>
    <s v=" lowe"/>
    <n v="16"/>
    <s v=" gatton street"/>
    <s v=" "/>
    <s v=" lindfield"/>
    <n v="3021"/>
    <x v="0"/>
    <n v="19880718"/>
    <s v=" "/>
    <s v=" 07 55644503"/>
    <n v="7562753"/>
    <x v="6"/>
    <n v="4"/>
    <n v="9"/>
    <x v="225"/>
    <x v="0"/>
  </r>
  <r>
    <s v="rec-2485-dup-0"/>
    <s v=" ridley"/>
    <s v=" sagdr"/>
    <n v="7"/>
    <s v=" collings street"/>
    <s v=" "/>
    <s v=" bauhinia"/>
    <n v="2619"/>
    <x v="0"/>
    <n v="19750923"/>
    <n v="28"/>
    <s v=" 08 33692462"/>
    <n v="1273826"/>
    <x v="1"/>
    <n v="4"/>
    <n v="9"/>
    <x v="226"/>
    <x v="3"/>
  </r>
  <r>
    <s v="rec-4534-org"/>
    <s v="   ella"/>
    <s v=" dessart"/>
    <n v="14"/>
    <s v=" alpen street"/>
    <s v=" "/>
    <s v=" belmont"/>
    <n v="3959"/>
    <x v="7"/>
    <n v="19620725"/>
    <n v="26"/>
    <s v=" 03 93884078"/>
    <n v="6038352"/>
    <x v="7"/>
    <n v="4"/>
    <n v="9"/>
    <x v="227"/>
    <x v="0"/>
  </r>
  <r>
    <s v="rec-4081-org"/>
    <s v="   james"/>
    <s v=" zaltron"/>
    <n v="24"/>
    <s v=" gillespie street"/>
    <s v=" summer hill"/>
    <s v=" revesby"/>
    <n v="4605"/>
    <x v="1"/>
    <n v="19811226"/>
    <n v="38"/>
    <s v=" 02 31119554"/>
    <n v="7126521"/>
    <x v="1"/>
    <n v="4"/>
    <n v="9"/>
    <x v="103"/>
    <x v="0"/>
  </r>
  <r>
    <s v="rec-4109-org"/>
    <s v="   peter"/>
    <s v=" nguyen"/>
    <n v="28"/>
    <s v=" "/>
    <s v=" goolman street"/>
    <s v=" pennant hills"/>
    <n v="2847"/>
    <x v="0"/>
    <n v="19010122"/>
    <n v="12"/>
    <s v=" 07 28265128"/>
    <n v="4558268"/>
    <x v="2"/>
    <n v="4"/>
    <n v="9"/>
    <x v="228"/>
    <x v="0"/>
  </r>
  <r>
    <s v="rec-3254-dup-4"/>
    <s v=" lly"/>
    <s v=" bradshaw"/>
    <n v="3"/>
    <s v=" spencer street"/>
    <s v=" "/>
    <s v=" penshurst"/>
    <n v="3156"/>
    <x v="1"/>
    <n v="19931129"/>
    <n v="35"/>
    <s v=" 08 84543180"/>
    <n v="4192011"/>
    <x v="8"/>
    <n v="4"/>
    <n v="9"/>
    <x v="229"/>
    <x v="5"/>
  </r>
  <r>
    <s v="rec-1708-dup-1"/>
    <s v=" brooke"/>
    <s v=" thorep"/>
    <n v="0"/>
    <s v=" mac george place"/>
    <s v=" "/>
    <s v=" toowong"/>
    <n v="5052"/>
    <x v="1"/>
    <n v="19170529"/>
    <n v="31"/>
    <s v=" 07 91381704"/>
    <n v="3973678"/>
    <x v="6"/>
    <n v="4"/>
    <n v="9"/>
    <x v="230"/>
    <x v="2"/>
  </r>
  <r>
    <s v="rec-1842-org"/>
    <s v="   emma"/>
    <s v=" "/>
    <n v="5"/>
    <s v=" maranoa street"/>
    <s v=" wheogo"/>
    <s v=" munruben"/>
    <n v="4059"/>
    <x v="3"/>
    <n v="19530914"/>
    <n v="24"/>
    <s v=" 08 36580414"/>
    <n v="3519262"/>
    <x v="1"/>
    <n v="4"/>
    <n v="9"/>
    <x v="231"/>
    <x v="0"/>
  </r>
  <r>
    <s v="rec-3070-org"/>
    <s v="   matthew"/>
    <s v=" kingsley"/>
    <n v="60"/>
    <s v=" light street"/>
    <s v=" "/>
    <s v=" regentville"/>
    <n v="4872"/>
    <x v="0"/>
    <n v="19580709"/>
    <n v="26"/>
    <s v=" 03 01031191"/>
    <n v="1525546"/>
    <x v="9"/>
    <n v="4"/>
    <n v="9"/>
    <x v="232"/>
    <x v="0"/>
  </r>
  <r>
    <s v="rec-1483-org"/>
    <s v="   jacob"/>
    <s v=" tomney"/>
    <n v="11"/>
    <s v=" allambee street"/>
    <s v=" "/>
    <s v=" glendon"/>
    <n v="3418"/>
    <x v="0"/>
    <n v="19500728"/>
    <n v="23"/>
    <s v=" 02 69018153"/>
    <n v="8935229"/>
    <x v="0"/>
    <n v="4"/>
    <n v="9"/>
    <x v="233"/>
    <x v="0"/>
  </r>
  <r>
    <s v="rec-1573-org"/>
    <s v="   jaimee"/>
    <s v=" huddy"/>
    <n v="55"/>
    <s v=" vanbrugghen street"/>
    <s v=" beth-el"/>
    <s v=" mona vale"/>
    <n v="3977"/>
    <x v="2"/>
    <n v="19010919"/>
    <n v="33"/>
    <s v=" 03 61904230"/>
    <n v="8394351"/>
    <x v="5"/>
    <n v="4"/>
    <n v="9"/>
    <x v="234"/>
    <x v="0"/>
  </r>
  <r>
    <s v="rec-3600-dup-0"/>
    <s v=" jack"/>
    <s v=" dixon"/>
    <n v="20"/>
    <s v=" canberra avenue"/>
    <s v=" "/>
    <s v=" coomba"/>
    <n v="2135"/>
    <x v="16"/>
    <n v="19340919"/>
    <n v="29"/>
    <s v=" 07 93481825"/>
    <n v="2569038"/>
    <x v="2"/>
    <n v="4"/>
    <n v="9"/>
    <x v="235"/>
    <x v="3"/>
  </r>
  <r>
    <s v="rec-743-org"/>
    <s v="   joel"/>
    <s v=" "/>
    <n v="29"/>
    <s v=" mccaw place"/>
    <s v=" "/>
    <s v=" atherton"/>
    <n v="5400"/>
    <x v="0"/>
    <n v="19940510"/>
    <n v="20"/>
    <s v=" 08 55353023"/>
    <n v="6143884"/>
    <x v="2"/>
    <n v="4"/>
    <n v="8"/>
    <x v="236"/>
    <x v="0"/>
  </r>
  <r>
    <s v="rec-4236-org"/>
    <s v="   bianca"/>
    <s v=" stanley"/>
    <n v="5"/>
    <s v=" westbury circuit"/>
    <s v=" "/>
    <s v=" calare"/>
    <n v="4305"/>
    <x v="7"/>
    <n v="19191012"/>
    <n v="35"/>
    <s v=" 07 90326927"/>
    <n v="5683908"/>
    <x v="2"/>
    <n v="4"/>
    <n v="9"/>
    <x v="237"/>
    <x v="0"/>
  </r>
  <r>
    <s v="rec-4025-dup-3"/>
    <s v=" jackson"/>
    <s v=" hage"/>
    <s v=" "/>
    <s v=" prichard circuit"/>
    <s v=" "/>
    <s v=" wentworth falls"/>
    <n v="3350"/>
    <x v="17"/>
    <n v="19990308"/>
    <n v="35"/>
    <s v=" 08 60475061"/>
    <n v="6998830"/>
    <x v="8"/>
    <n v="4"/>
    <n v="9"/>
    <x v="238"/>
    <x v="1"/>
  </r>
  <r>
    <s v="rec-2030-dup-2"/>
    <s v=" fynn"/>
    <s v=" churches"/>
    <n v="32"/>
    <s v=" city walk arcade"/>
    <s v=" st johns terrace"/>
    <s v=" merricks beach"/>
    <n v="2707"/>
    <x v="18"/>
    <n v="19081203"/>
    <n v="26"/>
    <s v=" 04 75128579"/>
    <n v="8045965"/>
    <x v="3"/>
    <n v="4"/>
    <n v="9"/>
    <x v="63"/>
    <x v="4"/>
  </r>
  <r>
    <s v="rec-507-org"/>
    <s v="   jack"/>
    <s v=" hersey"/>
    <n v="16"/>
    <s v=" sims place"/>
    <s v=" "/>
    <s v=" mooloolaba"/>
    <n v="3957"/>
    <x v="1"/>
    <n v="19370409"/>
    <n v="20"/>
    <s v=" 08 64453837"/>
    <n v="1922568"/>
    <x v="9"/>
    <n v="4"/>
    <n v="8"/>
    <x v="239"/>
    <x v="0"/>
  </r>
  <r>
    <s v="rec-2264-org"/>
    <s v="   harry"/>
    <s v=" wastell"/>
    <n v="13"/>
    <s v=" taylor place"/>
    <s v=" "/>
    <s v=" springwood"/>
    <n v="4814"/>
    <x v="3"/>
    <n v="19891018"/>
    <n v="6"/>
    <s v=" 08 99035642"/>
    <n v="9335418"/>
    <x v="7"/>
    <n v="4"/>
    <n v="9"/>
    <x v="240"/>
    <x v="0"/>
  </r>
  <r>
    <s v="rec-4135-org"/>
    <s v="   jacqueline"/>
    <s v=" nguyen"/>
    <n v="32"/>
    <s v=" barrett street"/>
    <s v=" "/>
    <s v=" ringwood"/>
    <n v="2107"/>
    <x v="0"/>
    <n v="19380828"/>
    <n v="9"/>
    <s v=" 02 82810909"/>
    <n v="7584401"/>
    <x v="9"/>
    <n v="4"/>
    <n v="9"/>
    <x v="241"/>
    <x v="0"/>
  </r>
  <r>
    <s v="rec-2106-org"/>
    <s v="   talissa"/>
    <s v=" ackermans"/>
    <n v="9"/>
    <s v=" doonkuna street"/>
    <s v=" "/>
    <s v=" merricks"/>
    <n v="2015"/>
    <x v="2"/>
    <n v="19070112"/>
    <s v=" "/>
    <s v=" 07 22380791"/>
    <n v="4447406"/>
    <x v="6"/>
    <n v="4"/>
    <n v="9"/>
    <x v="242"/>
    <x v="0"/>
  </r>
  <r>
    <s v="rec-4667-org"/>
    <s v="   alessia"/>
    <s v=" montfort"/>
    <n v="14"/>
    <s v=" herron crescent"/>
    <s v=" farringdon vlge"/>
    <s v=" mentone"/>
    <n v="2119"/>
    <x v="3"/>
    <n v="19060326"/>
    <n v="13"/>
    <s v=" 07 19642257"/>
    <n v="1430960"/>
    <x v="6"/>
    <n v="4"/>
    <n v="9"/>
    <x v="243"/>
    <x v="0"/>
  </r>
  <r>
    <s v="rec-4058-dup-1"/>
    <s v=" lamberton"/>
    <s v=" benjamin"/>
    <n v="8"/>
    <s v=" birdwood street"/>
    <s v=" "/>
    <s v=" hendra"/>
    <n v="3683"/>
    <x v="3"/>
    <n v="19290516"/>
    <n v="37"/>
    <s v=" 07 92110278"/>
    <n v="4613680"/>
    <x v="1"/>
    <n v="4"/>
    <n v="9"/>
    <x v="244"/>
    <x v="2"/>
  </r>
  <r>
    <s v="rec-612-dup-0"/>
    <s v=" arabella"/>
    <s v=" "/>
    <n v="16"/>
    <s v=" cunningham street"/>
    <s v=" "/>
    <s v=" bellevue hill"/>
    <n v="2340"/>
    <x v="19"/>
    <n v="19530119"/>
    <n v="32"/>
    <s v=" 02 02565587"/>
    <n v="5656557"/>
    <x v="7"/>
    <n v="4"/>
    <n v="8"/>
    <x v="245"/>
    <x v="3"/>
  </r>
  <r>
    <s v="rec-1920-org"/>
    <s v="   oliver"/>
    <s v=" weaver"/>
    <n v="1"/>
    <s v=" dunbar street"/>
    <s v=" "/>
    <s v=" royal park"/>
    <n v="6105"/>
    <x v="1"/>
    <n v="19860121"/>
    <n v="28"/>
    <s v=" 04 10296434"/>
    <n v="5124991"/>
    <x v="7"/>
    <n v="4"/>
    <n v="9"/>
    <x v="246"/>
    <x v="0"/>
  </r>
  <r>
    <s v="rec-4822-org"/>
    <s v="   casey"/>
    <s v=" reid"/>
    <n v="1"/>
    <s v=" allawah flats"/>
    <s v=" mallanganee"/>
    <s v=" winthrop"/>
    <n v="2902"/>
    <x v="0"/>
    <n v="19000626"/>
    <s v=" "/>
    <s v=" 07 87073829"/>
    <n v="5791876"/>
    <x v="6"/>
    <n v="4"/>
    <n v="9"/>
    <x v="247"/>
    <x v="0"/>
  </r>
  <r>
    <s v="rec-1029-dup-0"/>
    <s v=" michelle"/>
    <s v=" jolly"/>
    <n v="16"/>
    <s v=" churchill way"/>
    <s v=" weemilah"/>
    <s v=" broken hill"/>
    <n v="3218"/>
    <x v="1"/>
    <n v="19470824"/>
    <n v="40"/>
    <s v=" 04 29064425"/>
    <n v="3280921"/>
    <x v="8"/>
    <n v="4"/>
    <n v="9"/>
    <x v="248"/>
    <x v="3"/>
  </r>
  <r>
    <s v="rec-2391-org"/>
    <s v="   dylan"/>
    <s v=" bruse"/>
    <n v="115"/>
    <s v=" fremantle drive"/>
    <s v=" navillus"/>
    <s v=" brighton"/>
    <n v="2287"/>
    <x v="1"/>
    <n v="19620830"/>
    <n v="23"/>
    <s v=" 08 70917188"/>
    <n v="9231461"/>
    <x v="1"/>
    <n v="4"/>
    <n v="9"/>
    <x v="249"/>
    <x v="0"/>
  </r>
  <r>
    <s v="rec-432-org"/>
    <s v="   nicolas"/>
    <s v=" matthews"/>
    <n v="26"/>
    <s v=" foxall street"/>
    <s v=" "/>
    <s v=" albury"/>
    <n v="5092"/>
    <x v="1"/>
    <n v="19040705"/>
    <n v="33"/>
    <s v=" 08 72590711"/>
    <n v="3274783"/>
    <x v="2"/>
    <n v="4"/>
    <n v="8"/>
    <x v="250"/>
    <x v="0"/>
  </r>
  <r>
    <s v="rec-4255-org"/>
    <s v="   jaiden"/>
    <s v=" borgelt"/>
    <n v="414"/>
    <s v=" ivo whitton circuit"/>
    <s v=" "/>
    <s v=" wangaratta"/>
    <n v="2300"/>
    <x v="1"/>
    <n v="19460115"/>
    <s v=" "/>
    <s v=" 03 69945993"/>
    <n v="8718788"/>
    <x v="7"/>
    <n v="4"/>
    <n v="9"/>
    <x v="251"/>
    <x v="0"/>
  </r>
  <r>
    <s v="rec-4942-org"/>
    <s v="   elly"/>
    <s v=" castleman"/>
    <n v="42"/>
    <s v=" fraenkel street"/>
    <s v=" mt martin"/>
    <s v=" laverton"/>
    <n v="2250"/>
    <x v="7"/>
    <n v="19321120"/>
    <n v="27"/>
    <s v=" 04 17687163"/>
    <n v="3420909"/>
    <x v="9"/>
    <n v="4"/>
    <n v="9"/>
    <x v="252"/>
    <x v="0"/>
  </r>
  <r>
    <s v="rec-1748-org"/>
    <s v="   lachlan"/>
    <s v=" noble"/>
    <n v="5"/>
    <s v=" counihan court"/>
    <s v=" coulter court"/>
    <s v=" camden"/>
    <n v="2285"/>
    <x v="2"/>
    <s v=" "/>
    <s v=" "/>
    <s v=" 04 42683258"/>
    <n v="5079954"/>
    <x v="1"/>
    <n v="4"/>
    <n v="9"/>
    <x v="253"/>
    <x v="0"/>
  </r>
  <r>
    <s v="rec-1336-org"/>
    <s v="   "/>
    <s v=" morrison"/>
    <n v="8"/>
    <s v=" hunter street"/>
    <s v=" "/>
    <s v=" rosebud"/>
    <n v="4305"/>
    <x v="4"/>
    <n v="19060823"/>
    <n v="30"/>
    <s v=" 02 96864038"/>
    <n v="6110133"/>
    <x v="6"/>
    <n v="4"/>
    <n v="9"/>
    <x v="254"/>
    <x v="0"/>
  </r>
  <r>
    <s v="rec-3871-dup-2"/>
    <s v=" hugh"/>
    <s v=" weller"/>
    <n v="174"/>
    <s v=" costello circuit"/>
    <s v=" "/>
    <s v=" the entranbce north"/>
    <n v="2212"/>
    <x v="4"/>
    <n v="19131212"/>
    <n v="26"/>
    <s v=" 04 29488887"/>
    <n v="2019436"/>
    <x v="9"/>
    <n v="4"/>
    <n v="9"/>
    <x v="255"/>
    <x v="4"/>
  </r>
  <r>
    <s v="rec-4765-org"/>
    <s v="   alex"/>
    <s v=" triandafyllidis"/>
    <n v="26"/>
    <s v=" brand street"/>
    <s v=" gonzaga"/>
    <s v=" lansvale"/>
    <n v="6027"/>
    <x v="4"/>
    <n v="19550616"/>
    <s v=" "/>
    <s v=" 08 69998646"/>
    <n v="2240834"/>
    <x v="0"/>
    <n v="4"/>
    <n v="9"/>
    <x v="256"/>
    <x v="0"/>
  </r>
  <r>
    <s v="rec-2743-org"/>
    <s v="   ashlee"/>
    <s v=" maynard"/>
    <n v="23"/>
    <s v=" bellchambers crescent"/>
    <s v=" "/>
    <s v=" young"/>
    <n v="2460"/>
    <x v="5"/>
    <n v="19301001"/>
    <s v=" "/>
    <s v=" 02 21741111"/>
    <n v="9793243"/>
    <x v="0"/>
    <n v="4"/>
    <n v="9"/>
    <x v="257"/>
    <x v="0"/>
  </r>
  <r>
    <s v="rec-205-org"/>
    <s v="   erin"/>
    <s v=" mcclelland"/>
    <n v="38"/>
    <s v=" watling place"/>
    <s v=" "/>
    <s v=" uranquinty"/>
    <n v="6280"/>
    <x v="0"/>
    <n v="19871223"/>
    <n v="34"/>
    <s v=" 04 29719246"/>
    <n v="8011224"/>
    <x v="0"/>
    <n v="4"/>
    <n v="8"/>
    <x v="258"/>
    <x v="0"/>
  </r>
  <r>
    <s v="rec-3959-dup-0"/>
    <s v=" zebediah"/>
    <s v=" weetra"/>
    <n v="63"/>
    <s v=" cazaly close"/>
    <s v=" "/>
    <s v=" montmorency"/>
    <s v=" "/>
    <x v="5"/>
    <n v="19310429"/>
    <s v=" "/>
    <s v=" 08 71244067"/>
    <n v="5271931"/>
    <x v="0"/>
    <n v="4"/>
    <n v="9"/>
    <x v="259"/>
    <x v="3"/>
  </r>
  <r>
    <s v="rec-1214-org"/>
    <s v="   kyle"/>
    <s v=" dongas"/>
    <n v="15"/>
    <s v=" burkitt street"/>
    <s v=" aprt 59"/>
    <s v=" telina"/>
    <n v="3146"/>
    <x v="0"/>
    <n v="19350314"/>
    <n v="37"/>
    <s v=" 07 52093259"/>
    <n v="1797914"/>
    <x v="4"/>
    <n v="4"/>
    <n v="9"/>
    <x v="260"/>
    <x v="0"/>
  </r>
  <r>
    <s v="rec-2587-dup-2"/>
    <s v=" hannah"/>
    <s v=" ongley"/>
    <n v="50"/>
    <s v=" paul coe crescent"/>
    <s v=" "/>
    <s v=" baxter"/>
    <n v="2902"/>
    <x v="7"/>
    <n v="19500122"/>
    <n v="19"/>
    <s v=" 07 85830227"/>
    <n v="4188749"/>
    <x v="1"/>
    <n v="4"/>
    <n v="9"/>
    <x v="261"/>
    <x v="4"/>
  </r>
  <r>
    <s v="rec-3717-org"/>
    <s v="   adriana"/>
    <s v=" burnell"/>
    <n v="72"/>
    <s v=" bradfield street"/>
    <s v=" "/>
    <s v=" wetherill park"/>
    <n v="6003"/>
    <x v="3"/>
    <n v="19360822"/>
    <n v="30"/>
    <s v=" 07 35648802"/>
    <n v="3256271"/>
    <x v="7"/>
    <n v="4"/>
    <n v="9"/>
    <x v="262"/>
    <x v="0"/>
  </r>
  <r>
    <s v="rec-3181-org"/>
    <s v="   jessica"/>
    <s v=" kowald"/>
    <n v="7"/>
    <s v=" blackett crescent"/>
    <s v=" yilgarnia"/>
    <s v=" blakehurst"/>
    <n v="2541"/>
    <x v="1"/>
    <n v="19130327"/>
    <n v="26"/>
    <s v=" 04 03460516"/>
    <n v="1724338"/>
    <x v="3"/>
    <n v="4"/>
    <n v="9"/>
    <x v="263"/>
    <x v="0"/>
  </r>
  <r>
    <s v="rec-4611-dup-1"/>
    <s v=" brooklyn"/>
    <s v=" "/>
    <n v="7"/>
    <s v=" wakool circuit"/>
    <s v=" westholme"/>
    <s v=" sippy downs"/>
    <n v="3111"/>
    <x v="20"/>
    <n v="19591028"/>
    <s v=" "/>
    <s v=" 08 75667303"/>
    <n v="5644850"/>
    <x v="0"/>
    <n v="4"/>
    <n v="9"/>
    <x v="264"/>
    <x v="2"/>
  </r>
  <r>
    <s v="rec-3969-dup-1"/>
    <s v=" isabelle"/>
    <s v=" miles"/>
    <n v="18"/>
    <s v=" beaney street"/>
    <s v=" windalea"/>
    <s v=" mullumbimby"/>
    <n v="5008"/>
    <x v="0"/>
    <n v="19370781"/>
    <n v="27"/>
    <s v=" 08 53404118"/>
    <n v="8314744"/>
    <x v="7"/>
    <n v="4"/>
    <n v="9"/>
    <x v="265"/>
    <x v="2"/>
  </r>
  <r>
    <s v="rec-2452-dup-0"/>
    <s v=" claire"/>
    <s v=" boyle"/>
    <n v="28"/>
    <s v=" piemancrescent"/>
    <s v=" "/>
    <s v=" dolphin heads"/>
    <n v="2560"/>
    <x v="0"/>
    <n v="19461030"/>
    <n v="29"/>
    <s v=" 08 67723873"/>
    <n v="5213477"/>
    <x v="8"/>
    <n v="4"/>
    <n v="9"/>
    <x v="266"/>
    <x v="3"/>
  </r>
  <r>
    <s v="rec-4113-dup-3"/>
    <s v=" libby"/>
    <s v=" crouch"/>
    <n v="141"/>
    <s v=" harry hopman circuit"/>
    <s v=" "/>
    <s v=" berrima"/>
    <n v="2134"/>
    <x v="7"/>
    <n v="19271004"/>
    <s v=" "/>
    <s v=" 07 05615131"/>
    <n v="4932140"/>
    <x v="6"/>
    <n v="4"/>
    <n v="9"/>
    <x v="267"/>
    <x v="1"/>
  </r>
  <r>
    <s v="rec-2042-dup-1"/>
    <s v=" kobe"/>
    <s v=" reid"/>
    <n v="88"/>
    <s v=" beauchamp street"/>
    <s v=" "/>
    <s v=" hackham"/>
    <n v="2560"/>
    <x v="21"/>
    <n v="19041127"/>
    <n v="30"/>
    <s v=" 03 97931043"/>
    <n v="3767800"/>
    <x v="3"/>
    <n v="4"/>
    <n v="9"/>
    <x v="268"/>
    <x v="2"/>
  </r>
  <r>
    <s v="rec-2654-org"/>
    <s v="   alice"/>
    <s v=" galantomos"/>
    <n v="19"/>
    <s v=" dalziel street"/>
    <s v=" "/>
    <s v=" kogarah"/>
    <n v="2753"/>
    <x v="6"/>
    <s v=" "/>
    <n v="24"/>
    <s v=" 07 76434903"/>
    <n v="9763510"/>
    <x v="0"/>
    <n v="4"/>
    <n v="9"/>
    <x v="269"/>
    <x v="0"/>
  </r>
  <r>
    <s v="rec-4229-dup-2"/>
    <s v=" jacob"/>
    <s v=" kammermann"/>
    <n v="4"/>
    <s v=" barber crescent"/>
    <s v=" bright view"/>
    <s v=" ballarat"/>
    <n v="6067"/>
    <x v="5"/>
    <n v="19130423"/>
    <n v="25"/>
    <s v=" 04 13335035"/>
    <n v="8190158"/>
    <x v="7"/>
    <n v="4"/>
    <n v="9"/>
    <x v="183"/>
    <x v="4"/>
  </r>
  <r>
    <s v="rec-2114-dup-2"/>
    <s v=" gaskin"/>
    <s v=" harrison"/>
    <n v="20"/>
    <s v=" cuscaden crescent"/>
    <s v=" "/>
    <s v=" young"/>
    <n v="5251"/>
    <x v="0"/>
    <n v="19440529"/>
    <n v="23"/>
    <s v=" 02 33346422"/>
    <n v="6176335"/>
    <x v="5"/>
    <n v="4"/>
    <n v="9"/>
    <x v="270"/>
    <x v="4"/>
  </r>
  <r>
    <s v="rec-2688-dup-1"/>
    <s v=" amber"/>
    <s v=" syrsma"/>
    <n v="31"/>
    <s v=" macrobertson street"/>
    <s v=" "/>
    <s v=" port augusta"/>
    <n v="3082"/>
    <x v="1"/>
    <s v=" "/>
    <n v="21"/>
    <s v=" 04 50582491"/>
    <n v="5070103"/>
    <x v="9"/>
    <n v="4"/>
    <n v="9"/>
    <x v="61"/>
    <x v="2"/>
  </r>
  <r>
    <s v="rec-699-org"/>
    <s v="   jack"/>
    <s v=" boxer"/>
    <n v="3"/>
    <s v=" ashby circuit"/>
    <s v=" loyt 19"/>
    <s v=" paddington"/>
    <n v="2122"/>
    <x v="0"/>
    <n v="19320812"/>
    <n v="25"/>
    <s v=" 04 56656693"/>
    <n v="3107859"/>
    <x v="4"/>
    <n v="4"/>
    <n v="8"/>
    <x v="271"/>
    <x v="0"/>
  </r>
  <r>
    <s v="rec-1457-dup-1"/>
    <s v=" schkirra"/>
    <s v=" stanbury"/>
    <n v="145"/>
    <s v=" unt 2 shopning centre"/>
    <s v=" "/>
    <s v=" tolga"/>
    <n v="6062"/>
    <x v="1"/>
    <n v="19290802"/>
    <n v="22"/>
    <s v=" 02 94509021"/>
    <n v="7845177"/>
    <x v="7"/>
    <n v="4"/>
    <n v="9"/>
    <x v="272"/>
    <x v="2"/>
  </r>
  <r>
    <s v="rec-988-org"/>
    <s v="   thomas"/>
    <s v=" lero"/>
    <n v="12"/>
    <s v=" banner street"/>
    <s v=" gordale"/>
    <s v=" port macquarie"/>
    <n v="3805"/>
    <x v="5"/>
    <s v=" "/>
    <s v=" "/>
    <s v=" 08 26002900"/>
    <n v="8058506"/>
    <x v="6"/>
    <n v="4"/>
    <n v="8"/>
    <x v="273"/>
    <x v="0"/>
  </r>
  <r>
    <s v="rec-2638-dup-0"/>
    <s v=" adam"/>
    <s v=" vincent"/>
    <n v="6"/>
    <s v=" davidstreet"/>
    <s v=" "/>
    <s v=" waterloo"/>
    <n v="5066"/>
    <x v="1"/>
    <n v="19560608"/>
    <n v="27"/>
    <s v=" 04 80651901"/>
    <n v="2323655"/>
    <x v="3"/>
    <n v="4"/>
    <n v="9"/>
    <x v="274"/>
    <x v="3"/>
  </r>
  <r>
    <s v="rec-1551-dup-2"/>
    <s v=" aidyn"/>
    <s v=" capurso"/>
    <n v="6"/>
    <s v=" mundawario circuit"/>
    <s v=" lea fair"/>
    <s v=" dongara"/>
    <n v="5044"/>
    <x v="7"/>
    <n v="19400319"/>
    <n v="22"/>
    <s v=" 07 94333645"/>
    <n v="6886627"/>
    <x v="6"/>
    <n v="4"/>
    <n v="9"/>
    <x v="275"/>
    <x v="4"/>
  </r>
  <r>
    <s v="rec-3366-dup-0"/>
    <s v=" samanzha"/>
    <s v=" vincentx"/>
    <n v="6"/>
    <s v=" dilboong place"/>
    <s v=" "/>
    <s v=" yankalilla"/>
    <n v="3337"/>
    <x v="7"/>
    <n v="19870301"/>
    <n v="34"/>
    <s v=" 07 45988437"/>
    <n v="3418561"/>
    <x v="8"/>
    <n v="4"/>
    <n v="9"/>
    <x v="276"/>
    <x v="3"/>
  </r>
  <r>
    <s v="rec-3647-org"/>
    <s v="   emiily"/>
    <s v=" dolliver"/>
    <n v="14"/>
    <s v=" alpen street"/>
    <s v=" "/>
    <s v=" bayswater"/>
    <n v="3030"/>
    <x v="0"/>
    <n v="19330822"/>
    <n v="34"/>
    <s v=" 04 92524847"/>
    <n v="8355830"/>
    <x v="2"/>
    <n v="4"/>
    <n v="9"/>
    <x v="277"/>
    <x v="0"/>
  </r>
  <r>
    <s v="rec-36-org"/>
    <s v="   benjamin"/>
    <s v=" glutz"/>
    <n v="2"/>
    <s v=" launceston street"/>
    <s v=" "/>
    <s v=" garah"/>
    <n v="2084"/>
    <x v="5"/>
    <n v="19290302"/>
    <n v="33"/>
    <s v=" 04 50332558"/>
    <n v="4433588"/>
    <x v="5"/>
    <n v="4"/>
    <n v="7"/>
    <x v="278"/>
    <x v="0"/>
  </r>
  <r>
    <s v="rec-2619-dup-1"/>
    <s v=" alexandra"/>
    <s v=" "/>
    <n v="27"/>
    <s v=" benson ceescent"/>
    <s v=" "/>
    <s v=" point lonsdale"/>
    <n v="2261"/>
    <x v="1"/>
    <n v="19650108"/>
    <s v=" "/>
    <s v=" 07 19095047"/>
    <n v="6547177"/>
    <x v="7"/>
    <n v="4"/>
    <n v="9"/>
    <x v="279"/>
    <x v="2"/>
  </r>
  <r>
    <s v="rec-4528-org"/>
    <s v="   chloe"/>
    <s v=" lavender"/>
    <n v="207"/>
    <s v=" shumack street"/>
    <s v=" brokenspoke"/>
    <s v=" cranbourne"/>
    <n v="4390"/>
    <x v="3"/>
    <n v="19401027"/>
    <s v=" "/>
    <s v=" 02 63396220"/>
    <n v="4289808"/>
    <x v="9"/>
    <n v="4"/>
    <n v="9"/>
    <x v="280"/>
    <x v="0"/>
  </r>
  <r>
    <s v="rec-1509-org"/>
    <s v="   dylan"/>
    <s v=" mason"/>
    <n v="4"/>
    <s v=" spalding street"/>
    <s v=" pint pot"/>
    <s v=" maryvale"/>
    <n v="4503"/>
    <x v="0"/>
    <n v="19101221"/>
    <n v="31"/>
    <s v=" "/>
    <n v="3523686"/>
    <x v="2"/>
    <n v="4"/>
    <n v="9"/>
    <x v="281"/>
    <x v="0"/>
  </r>
  <r>
    <s v="rec-45-org"/>
    <s v="   yasmin"/>
    <s v=" "/>
    <n v="19"/>
    <s v=" barcoo place"/>
    <s v=" "/>
    <s v=" camira"/>
    <n v="2360"/>
    <x v="1"/>
    <n v="19100201"/>
    <n v="38"/>
    <s v=" 07 04015635"/>
    <n v="5898900"/>
    <x v="4"/>
    <n v="4"/>
    <n v="7"/>
    <x v="282"/>
    <x v="0"/>
  </r>
  <r>
    <s v="rec-4013-org"/>
    <s v="   benjamin"/>
    <s v=" lombardi"/>
    <s v=" "/>
    <s v=" sullivan crescent"/>
    <s v=" "/>
    <s v=" bondi junction"/>
    <n v="3152"/>
    <x v="1"/>
    <n v="19650509"/>
    <n v="34"/>
    <s v=" 07 06300129"/>
    <n v="1340535"/>
    <x v="4"/>
    <n v="4"/>
    <n v="9"/>
    <x v="283"/>
    <x v="0"/>
  </r>
  <r>
    <s v="rec-2833-dup-2"/>
    <s v=" kynan"/>
    <s v=" priest"/>
    <n v="222"/>
    <s v=" lycett treet"/>
    <s v=" brentwood vlge"/>
    <s v=" clegrate"/>
    <n v="6155"/>
    <x v="7"/>
    <n v="19661020"/>
    <n v="23"/>
    <s v=" 04 55468748"/>
    <n v="3253644"/>
    <x v="7"/>
    <n v="4"/>
    <n v="9"/>
    <x v="284"/>
    <x v="4"/>
  </r>
  <r>
    <s v="rec-908-dup-2"/>
    <s v=" reid"/>
    <s v=" nathan"/>
    <n v="181"/>
    <s v=" slater place"/>
    <s v=" glenburn"/>
    <s v=" gin gin"/>
    <n v="2750"/>
    <x v="0"/>
    <n v="19010506"/>
    <n v="44"/>
    <s v=" 02 87250300"/>
    <n v="7379216"/>
    <x v="9"/>
    <n v="4"/>
    <n v="8"/>
    <x v="285"/>
    <x v="4"/>
  </r>
  <r>
    <s v="rec-1205-dup-1"/>
    <s v=" megan"/>
    <s v=" reis"/>
    <n v="9"/>
    <s v=" sollya place"/>
    <s v=" "/>
    <s v=" donnybrook"/>
    <n v="2121"/>
    <x v="5"/>
    <n v="19950319"/>
    <n v="40"/>
    <s v=" 04 19542131"/>
    <n v="3419133"/>
    <x v="5"/>
    <n v="4"/>
    <n v="9"/>
    <x v="286"/>
    <x v="2"/>
  </r>
  <r>
    <s v="rec-303-dup-1"/>
    <s v=" lachoan"/>
    <s v=" stanley"/>
    <n v="3"/>
    <s v=" winser crescent"/>
    <s v=" "/>
    <s v=" wallabadah"/>
    <n v="4390"/>
    <x v="1"/>
    <n v="19090509"/>
    <n v="35"/>
    <s v=" 03 38114732"/>
    <n v="9138208"/>
    <x v="6"/>
    <n v="4"/>
    <n v="8"/>
    <x v="287"/>
    <x v="2"/>
  </r>
  <r>
    <s v="rec-2949-org"/>
    <s v="   stephanie"/>
    <s v=" kinnane"/>
    <n v="157"/>
    <s v=" andrew crescent"/>
    <s v=" cliff house 2"/>
    <s v=" banksia"/>
    <n v="4670"/>
    <x v="5"/>
    <n v="19600721"/>
    <n v="24"/>
    <s v=" 08 56655991"/>
    <n v="4502464"/>
    <x v="0"/>
    <n v="4"/>
    <n v="9"/>
    <x v="288"/>
    <x v="0"/>
  </r>
  <r>
    <s v="rec-1039-org"/>
    <s v="   thomas"/>
    <s v=" coleman"/>
    <n v="74"/>
    <s v=" clyde place"/>
    <s v=" "/>
    <s v=" sunshine"/>
    <n v="5107"/>
    <x v="0"/>
    <s v=" "/>
    <n v="35"/>
    <s v=" 07 24500983"/>
    <n v="8858855"/>
    <x v="5"/>
    <n v="4"/>
    <n v="9"/>
    <x v="289"/>
    <x v="0"/>
  </r>
  <r>
    <s v="rec-4188-org"/>
    <s v="   madeline"/>
    <s v=" weaver"/>
    <n v="10"/>
    <s v=" bandulla street"/>
    <s v=" "/>
    <s v=" junee"/>
    <n v="3154"/>
    <x v="0"/>
    <n v="19510305"/>
    <n v="10"/>
    <s v=" 07 25503869"/>
    <n v="9963637"/>
    <x v="7"/>
    <n v="4"/>
    <n v="9"/>
    <x v="290"/>
    <x v="0"/>
  </r>
  <r>
    <s v="rec-3114-dup-2"/>
    <s v=" harrison"/>
    <s v=" godbier"/>
    <n v="9"/>
    <s v=" connibere crescent"/>
    <s v=" "/>
    <s v=" lavington"/>
    <n v="6011"/>
    <x v="0"/>
    <n v="19021003"/>
    <n v="25"/>
    <s v=" 07 13524647"/>
    <n v="2486657"/>
    <x v="3"/>
    <n v="4"/>
    <n v="9"/>
    <x v="291"/>
    <x v="4"/>
  </r>
  <r>
    <s v="rec-3145-org"/>
    <s v="   kynan"/>
    <s v=" meadows"/>
    <n v="45"/>
    <s v=" novar street"/>
    <s v=" shaudell"/>
    <s v=" burwood"/>
    <n v="3083"/>
    <x v="3"/>
    <n v="19371228"/>
    <n v="31"/>
    <s v=" 03 65645789"/>
    <n v="6311131"/>
    <x v="9"/>
    <n v="4"/>
    <n v="9"/>
    <x v="292"/>
    <x v="0"/>
  </r>
  <r>
    <s v="rec-2617-org"/>
    <s v="   alysha"/>
    <s v=" holgate"/>
    <n v="18"/>
    <s v=" groom street"/>
    <s v=" "/>
    <s v=" modbury heights"/>
    <n v="5045"/>
    <x v="1"/>
    <n v="19940502"/>
    <n v="27"/>
    <s v=" 08 75071123"/>
    <n v="4987260"/>
    <x v="7"/>
    <n v="4"/>
    <n v="9"/>
    <x v="293"/>
    <x v="0"/>
  </r>
  <r>
    <s v="rec-4755-dup-0"/>
    <s v=" cochrane"/>
    <s v=" jack"/>
    <n v="3"/>
    <s v=" mchugh street"/>
    <s v=" "/>
    <s v=" west perth"/>
    <n v="3707"/>
    <x v="5"/>
    <n v="19751031"/>
    <n v="27"/>
    <s v=" 07 52368794"/>
    <n v="8455112"/>
    <x v="8"/>
    <n v="4"/>
    <n v="9"/>
    <x v="294"/>
    <x v="3"/>
  </r>
  <r>
    <s v="rec-1832-dup-2"/>
    <s v=" david"/>
    <s v=" tsang"/>
    <n v="6"/>
    <s v=" carroll street"/>
    <s v=" willowcrest"/>
    <s v=" sprinzood"/>
    <n v="2768"/>
    <x v="5"/>
    <n v="19491229"/>
    <n v="36"/>
    <s v=" 08 28208445"/>
    <n v="4278912"/>
    <x v="2"/>
    <n v="4"/>
    <n v="9"/>
    <x v="295"/>
    <x v="4"/>
  </r>
  <r>
    <s v="rec-2539-org"/>
    <s v="   nathan"/>
    <s v=" tetija"/>
    <n v="15"/>
    <s v=" cloncurry street"/>
    <s v=" "/>
    <s v=" daisy hill"/>
    <n v="4720"/>
    <x v="3"/>
    <n v="19061201"/>
    <n v="39"/>
    <s v=" 08 74583148"/>
    <n v="5139964"/>
    <x v="2"/>
    <n v="4"/>
    <n v="9"/>
    <x v="296"/>
    <x v="0"/>
  </r>
  <r>
    <s v="rec-3122-org"/>
    <s v="   kiana"/>
    <s v=" george"/>
    <n v="50"/>
    <s v=" "/>
    <s v=" chateau royale"/>
    <s v=" elizabeth south"/>
    <n v="3338"/>
    <x v="3"/>
    <n v="19901212"/>
    <n v="20"/>
    <s v=" 03 00365485"/>
    <n v="1448293"/>
    <x v="3"/>
    <n v="4"/>
    <n v="9"/>
    <x v="297"/>
    <x v="0"/>
  </r>
  <r>
    <s v="rec-836-org"/>
    <s v="   jasmyn"/>
    <s v=" wojciechowski"/>
    <n v="102"/>
    <s v=" pulleine crescent"/>
    <s v=" wooloondool farm"/>
    <s v=" pelican flat"/>
    <n v="2360"/>
    <x v="2"/>
    <n v="19631124"/>
    <s v=" "/>
    <s v=" 03 83164158"/>
    <n v="9855566"/>
    <x v="4"/>
    <n v="4"/>
    <n v="8"/>
    <x v="298"/>
    <x v="0"/>
  </r>
  <r>
    <s v="rec-299-org"/>
    <s v="   sophie"/>
    <s v=" sushames"/>
    <n v="14"/>
    <s v=" terry close"/>
    <s v=" "/>
    <s v=" moura"/>
    <n v="6208"/>
    <x v="7"/>
    <n v="19921029"/>
    <n v="22"/>
    <s v=" 08 69167355"/>
    <n v="4285998"/>
    <x v="6"/>
    <n v="4"/>
    <n v="8"/>
    <x v="299"/>
    <x v="0"/>
  </r>
  <r>
    <s v="rec-4694-dup-0"/>
    <s v=" finn"/>
    <s v=" shepherd"/>
    <n v="42"/>
    <s v=" summerville crescent"/>
    <s v=" dooducinn"/>
    <s v=" meander"/>
    <n v="5174"/>
    <x v="2"/>
    <n v="19510112"/>
    <n v="25"/>
    <s v=" 07 99148652"/>
    <n v="9891250"/>
    <x v="3"/>
    <n v="4"/>
    <n v="9"/>
    <x v="300"/>
    <x v="3"/>
  </r>
  <r>
    <s v="rec-3694-org"/>
    <s v="   elton"/>
    <s v=" van den hoogen"/>
    <n v="71"/>
    <s v=" jacka crescent"/>
    <s v=" north star resort"/>
    <s v=" belgrave"/>
    <n v="3437"/>
    <x v="3"/>
    <n v="19660921"/>
    <n v="22"/>
    <s v=" 03 02826653"/>
    <n v="1714264"/>
    <x v="0"/>
    <n v="4"/>
    <n v="9"/>
    <x v="301"/>
    <x v="0"/>
  </r>
  <r>
    <s v="rec-1839-dup-3"/>
    <s v=" jasmine"/>
    <s v=" webn"/>
    <n v="61"/>
    <s v=" vagabond crescent"/>
    <s v=" "/>
    <s v=" elwood"/>
    <n v="2617"/>
    <x v="4"/>
    <n v="19230110"/>
    <s v=" "/>
    <s v=" "/>
    <n v="3009918"/>
    <x v="7"/>
    <n v="4"/>
    <n v="9"/>
    <x v="302"/>
    <x v="1"/>
  </r>
  <r>
    <s v="rec-173-dup-4"/>
    <s v=" julia"/>
    <s v=" doring"/>
    <n v="670"/>
    <s v=" lazar olace"/>
    <s v=" warowie"/>
    <s v=" nuriootpa"/>
    <n v="5098"/>
    <x v="7"/>
    <n v="19290202"/>
    <n v="26"/>
    <s v=" 02 94816408"/>
    <n v="7830231"/>
    <x v="1"/>
    <n v="4"/>
    <n v="8"/>
    <x v="303"/>
    <x v="5"/>
  </r>
  <r>
    <s v="rec-4474-org"/>
    <s v="   jayden"/>
    <s v=" clarke"/>
    <n v="4"/>
    <s v=" monaro crescent"/>
    <s v=" "/>
    <s v=" kinross"/>
    <n v="3131"/>
    <x v="6"/>
    <s v=" "/>
    <n v="32"/>
    <s v=" 02 22497783"/>
    <n v="6969204"/>
    <x v="0"/>
    <n v="4"/>
    <n v="9"/>
    <x v="304"/>
    <x v="0"/>
  </r>
  <r>
    <s v="rec-3961-org"/>
    <s v="   rhys"/>
    <s v=" innis"/>
    <n v="17"/>
    <s v=" macdonald place"/>
    <s v=" "/>
    <s v=" bundeena"/>
    <n v="3350"/>
    <x v="3"/>
    <n v="19361227"/>
    <n v="33"/>
    <s v=" 04 55164239"/>
    <n v="1006163"/>
    <x v="9"/>
    <n v="4"/>
    <n v="9"/>
    <x v="305"/>
    <x v="0"/>
  </r>
  <r>
    <s v="rec-2870-org"/>
    <s v="   marley"/>
    <s v=" byers"/>
    <n v="150"/>
    <s v=" goyder street"/>
    <s v=" littledale"/>
    <s v=" kardinya"/>
    <n v="2290"/>
    <x v="1"/>
    <n v="19220905"/>
    <n v="30"/>
    <s v=" 07 32571624"/>
    <n v="4426959"/>
    <x v="7"/>
    <n v="4"/>
    <n v="9"/>
    <x v="306"/>
    <x v="0"/>
  </r>
  <r>
    <s v="rec-1012-org"/>
    <s v="   karlee"/>
    <s v=" mcgregor"/>
    <n v="28"/>
    <s v=" catchpole street"/>
    <s v=" "/>
    <s v=" beelbangera"/>
    <n v="4885"/>
    <x v="0"/>
    <n v="19761104"/>
    <n v="28"/>
    <s v=" 02 98079367"/>
    <n v="3954737"/>
    <x v="6"/>
    <n v="4"/>
    <n v="9"/>
    <x v="307"/>
    <x v="0"/>
  </r>
  <r>
    <s v="rec-167-dup-0"/>
    <s v=" clement"/>
    <s v=" brain"/>
    <n v="11"/>
    <s v=" richards street"/>
    <s v=" "/>
    <n v="2795"/>
    <s v=" woodcroft"/>
    <x v="0"/>
    <s v=" "/>
    <n v="23"/>
    <s v=" 02 79753305"/>
    <n v="3841973"/>
    <x v="4"/>
    <n v="4"/>
    <n v="8"/>
    <x v="6"/>
    <x v="3"/>
  </r>
  <r>
    <s v="rec-3289-org"/>
    <s v="   georgia"/>
    <s v=" vaninetti"/>
    <n v="61"/>
    <s v=" myles close"/>
    <s v=" "/>
    <s v=" boondall"/>
    <n v="2444"/>
    <x v="8"/>
    <n v="19270423"/>
    <s v=" "/>
    <s v=" 03 62104623"/>
    <n v="9965592"/>
    <x v="5"/>
    <n v="4"/>
    <n v="9"/>
    <x v="308"/>
    <x v="0"/>
  </r>
  <r>
    <s v="rec-213-dup-3"/>
    <s v=" "/>
    <s v=" felstead"/>
    <n v="22"/>
    <s v=" paul coe crescent"/>
    <s v=" "/>
    <s v=" lockwood"/>
    <n v="5092"/>
    <x v="0"/>
    <n v="19560611"/>
    <n v="3"/>
    <s v=" 03 96077985"/>
    <n v="2100066"/>
    <x v="5"/>
    <n v="4"/>
    <n v="8"/>
    <x v="309"/>
    <x v="1"/>
  </r>
  <r>
    <s v="rec-4616-dup-1"/>
    <s v=" ryan"/>
    <s v=" doubal"/>
    <n v="8"/>
    <s v=" eungella street"/>
    <s v=" flr 3"/>
    <s v=" mentone"/>
    <n v="4810"/>
    <x v="2"/>
    <n v="19920202"/>
    <s v=" "/>
    <s v=" 08 93460404"/>
    <n v="9490632"/>
    <x v="6"/>
    <n v="4"/>
    <n v="9"/>
    <x v="310"/>
    <x v="2"/>
  </r>
  <r>
    <s v="rec-1717-dup-0"/>
    <s v=" "/>
    <s v=" lamprell"/>
    <n v="42"/>
    <s v=" ligertwood street"/>
    <s v=" rosetta village"/>
    <s v=" lismore"/>
    <n v="5072"/>
    <x v="0"/>
    <n v="19571112"/>
    <n v="39"/>
    <s v=" 04 25943939"/>
    <n v="3334602"/>
    <x v="1"/>
    <n v="4"/>
    <n v="9"/>
    <x v="311"/>
    <x v="3"/>
  </r>
  <r>
    <s v="rec-3879-dup-3"/>
    <s v=" gabrielle"/>
    <s v=" bellchambers"/>
    <n v="10"/>
    <s v=" brentwood vlge"/>
    <s v=" harbison crescent"/>
    <s v=" reynella"/>
    <n v="3977"/>
    <x v="3"/>
    <s v=" "/>
    <n v="6"/>
    <s v=" 08 47267638"/>
    <n v="2236939"/>
    <x v="6"/>
    <n v="4"/>
    <n v="9"/>
    <x v="312"/>
    <x v="1"/>
  </r>
  <r>
    <s v="rec-3-org"/>
    <s v="   ronan"/>
    <s v=" hope"/>
    <n v="1"/>
    <s v=" "/>
    <s v=" "/>
    <s v=" stirling north"/>
    <n v="2477"/>
    <x v="1"/>
    <n v="19900909"/>
    <n v="26"/>
    <s v=" 03 35902169"/>
    <n v="7704074"/>
    <x v="1"/>
    <n v="4"/>
    <n v="6"/>
    <x v="313"/>
    <x v="0"/>
  </r>
  <r>
    <s v="rec-2297-dup-1"/>
    <s v=" annabel"/>
    <s v=" noyce"/>
    <n v="8"/>
    <s v=" lennard street"/>
    <s v=" "/>
    <s v=" waramjnga"/>
    <n v="4075"/>
    <x v="3"/>
    <n v="19930201"/>
    <n v="26"/>
    <s v=" 04 01347112"/>
    <n v="9590197"/>
    <x v="3"/>
    <n v="4"/>
    <n v="9"/>
    <x v="314"/>
    <x v="2"/>
  </r>
  <r>
    <s v="rec-1216-dup-4"/>
    <s v=" paige"/>
    <s v=" campbell"/>
    <n v="385"/>
    <s v=" place cheetham"/>
    <s v=" hidden valle"/>
    <s v=" banyo"/>
    <n v="5213"/>
    <x v="0"/>
    <n v="19420526"/>
    <s v=" "/>
    <s v=" 04 68724211"/>
    <n v="6927013"/>
    <x v="9"/>
    <n v="4"/>
    <n v="9"/>
    <x v="315"/>
    <x v="5"/>
  </r>
  <r>
    <s v="rec-3953-org"/>
    <s v="   holly"/>
    <s v=" oats"/>
    <n v="49"/>
    <s v=" couvreur street"/>
    <s v=" "/>
    <s v=" lakemba"/>
    <n v="3044"/>
    <x v="5"/>
    <n v="19760115"/>
    <n v="19"/>
    <s v=" 02 00550661"/>
    <n v="6539762"/>
    <x v="2"/>
    <n v="4"/>
    <n v="9"/>
    <x v="316"/>
    <x v="0"/>
  </r>
  <r>
    <s v="rec-2764-org"/>
    <s v="   angie"/>
    <s v=" ryan"/>
    <n v="60"/>
    <s v=" yiman street"/>
    <s v=" braeburn"/>
    <s v=" rivett"/>
    <n v="4702"/>
    <x v="0"/>
    <n v="19730120"/>
    <s v=" "/>
    <s v=" 07 39705528"/>
    <n v="8472330"/>
    <x v="9"/>
    <n v="4"/>
    <n v="9"/>
    <x v="317"/>
    <x v="0"/>
  </r>
  <r>
    <s v="rec-4908-dup-2"/>
    <s v=" jesse"/>
    <s v=" whitsitt"/>
    <n v="41"/>
    <s v=" sparkes close"/>
    <s v=" "/>
    <s v=" bns"/>
    <n v="2260"/>
    <x v="2"/>
    <n v="19930828"/>
    <n v="30"/>
    <s v=" 03 97928627"/>
    <n v="3676424"/>
    <x v="1"/>
    <n v="4"/>
    <n v="9"/>
    <x v="318"/>
    <x v="4"/>
  </r>
  <r>
    <s v="rec-790-dup-0"/>
    <s v=" "/>
    <s v=" masen"/>
    <n v="14"/>
    <s v=" bamir square"/>
    <s v=" "/>
    <s v=" wahroonga"/>
    <n v="2156"/>
    <x v="3"/>
    <n v="19900425"/>
    <n v="9"/>
    <s v=" 03 11549589"/>
    <n v="2485696"/>
    <x v="9"/>
    <n v="4"/>
    <n v="8"/>
    <x v="319"/>
    <x v="3"/>
  </r>
  <r>
    <s v="rec-2639-dup-1"/>
    <s v=" sara"/>
    <s v=" ryan"/>
    <n v="126"/>
    <s v=" castieau street"/>
    <s v=" "/>
    <s v=" kelmscott"/>
    <n v="3011"/>
    <x v="1"/>
    <n v="19781044"/>
    <n v="24"/>
    <s v=" 07 79398506"/>
    <n v="7220597"/>
    <x v="7"/>
    <n v="4"/>
    <n v="9"/>
    <x v="320"/>
    <x v="2"/>
  </r>
  <r>
    <s v="rec-890-org"/>
    <s v="   isabella"/>
    <s v=" myles"/>
    <n v="71"/>
    <s v=" "/>
    <s v=" bega flats"/>
    <s v=" bossley park"/>
    <n v="2230"/>
    <x v="7"/>
    <n v="19140628"/>
    <n v="36"/>
    <s v=" 02 39491646"/>
    <n v="5524459"/>
    <x v="7"/>
    <n v="4"/>
    <n v="8"/>
    <x v="321"/>
    <x v="0"/>
  </r>
  <r>
    <s v="rec-721-org"/>
    <s v="   ryan"/>
    <s v=" kromwyk"/>
    <n v="28"/>
    <s v=" kitchener street"/>
    <s v=" "/>
    <s v=" ingham"/>
    <n v="5082"/>
    <x v="5"/>
    <n v="19010609"/>
    <n v="30"/>
    <s v=" "/>
    <n v="9457224"/>
    <x v="9"/>
    <n v="4"/>
    <n v="8"/>
    <x v="322"/>
    <x v="0"/>
  </r>
  <r>
    <s v="rec-4076-org"/>
    <s v="   phoebe"/>
    <s v=" white"/>
    <n v="97"/>
    <s v=" postle circuit"/>
    <s v=" brentwood village"/>
    <s v=" broadwater"/>
    <n v="2116"/>
    <x v="1"/>
    <n v="19450107"/>
    <s v=" "/>
    <s v=" 03 89754225"/>
    <n v="4078638"/>
    <x v="6"/>
    <n v="4"/>
    <n v="9"/>
    <x v="323"/>
    <x v="0"/>
  </r>
  <r>
    <s v="rec-2020-org"/>
    <s v="   mitchell"/>
    <s v=" dixon"/>
    <n v="10"/>
    <s v=" thesiger court"/>
    <s v=" pine hill"/>
    <s v=" woodcroft"/>
    <n v="3056"/>
    <x v="0"/>
    <n v="19300726"/>
    <n v="42"/>
    <s v=" 08 27787177"/>
    <n v="9947653"/>
    <x v="7"/>
    <n v="4"/>
    <n v="9"/>
    <x v="324"/>
    <x v="0"/>
  </r>
  <r>
    <s v="rec-224-org"/>
    <s v="   stephanie"/>
    <s v=" reid"/>
    <n v="63"/>
    <s v=" arden place"/>
    <s v=" "/>
    <s v=" lakemba"/>
    <n v="4721"/>
    <x v="5"/>
    <n v="19530530"/>
    <n v="22"/>
    <s v=" 02 23502948"/>
    <n v="8276675"/>
    <x v="3"/>
    <n v="4"/>
    <n v="8"/>
    <x v="325"/>
    <x v="0"/>
  </r>
  <r>
    <s v="rec-3397-org"/>
    <s v="   isabelle"/>
    <s v=" van den hoogen"/>
    <n v="27"/>
    <s v=" bromley street"/>
    <s v=" "/>
    <s v=" berwick"/>
    <n v="4020"/>
    <x v="3"/>
    <n v="19470101"/>
    <s v=" "/>
    <s v=" 02 95080969"/>
    <n v="4923461"/>
    <x v="3"/>
    <n v="4"/>
    <n v="9"/>
    <x v="326"/>
    <x v="0"/>
  </r>
  <r>
    <s v="rec-3839-org"/>
    <s v="   kirra"/>
    <s v=" shove"/>
    <n v="24"/>
    <s v=" acacia garden"/>
    <s v=" "/>
    <s v=" greensborough"/>
    <n v="3149"/>
    <x v="0"/>
    <n v="19810731"/>
    <n v="33"/>
    <s v=" 02 37158060"/>
    <n v="3023771"/>
    <x v="8"/>
    <n v="4"/>
    <n v="9"/>
    <x v="327"/>
    <x v="0"/>
  </r>
  <r>
    <s v="rec-2653-dup-3"/>
    <s v=" "/>
    <s v=" paterosn"/>
    <n v="19"/>
    <s v=" taplin place"/>
    <s v=" "/>
    <s v=" glenbrook"/>
    <n v="2443"/>
    <x v="1"/>
    <n v="19380214"/>
    <n v="14"/>
    <s v=" 02 35690943"/>
    <n v="7659629"/>
    <x v="3"/>
    <n v="4"/>
    <n v="9"/>
    <x v="328"/>
    <x v="1"/>
  </r>
  <r>
    <s v="rec-4999-org"/>
    <s v="   luke"/>
    <s v=" ryan"/>
    <n v="21"/>
    <s v=" hugh mckay crescent"/>
    <s v=" black hills"/>
    <s v=" avalon"/>
    <n v="2117"/>
    <x v="3"/>
    <n v="19951121"/>
    <n v="10"/>
    <s v=" 07 41714947"/>
    <n v="4408244"/>
    <x v="6"/>
    <n v="4"/>
    <n v="9"/>
    <x v="329"/>
    <x v="0"/>
  </r>
  <r>
    <s v="rec-2816-org"/>
    <s v="   neve"/>
    <s v=" carbone"/>
    <n v="4"/>
    <s v=" wheadon street"/>
    <s v=" "/>
    <s v=" deer park"/>
    <n v="5345"/>
    <x v="2"/>
    <n v="19390802"/>
    <n v="26"/>
    <s v=" "/>
    <n v="6397296"/>
    <x v="0"/>
    <n v="4"/>
    <n v="9"/>
    <x v="330"/>
    <x v="0"/>
  </r>
  <r>
    <s v="rec-4176-dup-1"/>
    <s v=" leane"/>
    <s v=" hayden"/>
    <n v="3"/>
    <s v=" twamley crescent"/>
    <s v=" bosmit"/>
    <s v=" bayview"/>
    <n v="3561"/>
    <x v="3"/>
    <n v="19720523"/>
    <n v="28"/>
    <s v=" 08 05975806"/>
    <n v="7030281"/>
    <x v="2"/>
    <n v="4"/>
    <n v="9"/>
    <x v="331"/>
    <x v="2"/>
  </r>
  <r>
    <s v="rec-3083-org"/>
    <s v="   isabella"/>
    <s v=" ezis"/>
    <n v="6"/>
    <s v=" hooper crescent"/>
    <s v=" "/>
    <s v=" ethelton"/>
    <n v="2230"/>
    <x v="4"/>
    <n v="19640825"/>
    <n v="24"/>
    <s v=" 02 91531719"/>
    <n v="4412704"/>
    <x v="7"/>
    <n v="4"/>
    <n v="9"/>
    <x v="332"/>
    <x v="0"/>
  </r>
  <r>
    <s v="rec-1443-org"/>
    <s v="   iain"/>
    <s v=" crouch"/>
    <n v="2"/>
    <s v=" bimberi crescent"/>
    <s v=" "/>
    <s v=" stockton"/>
    <n v="2426"/>
    <x v="3"/>
    <n v="19990913"/>
    <n v="33"/>
    <s v=" 03 75800515"/>
    <n v="1017289"/>
    <x v="4"/>
    <n v="4"/>
    <n v="9"/>
    <x v="333"/>
    <x v="0"/>
  </r>
  <r>
    <s v="rec-3762-org"/>
    <s v="   kyle"/>
    <s v=" hanna"/>
    <n v="24"/>
    <s v=" burra place"/>
    <s v=" "/>
    <s v=" labrador"/>
    <n v="6383"/>
    <x v="0"/>
    <n v="19600719"/>
    <n v="30"/>
    <s v=" 04 06081313"/>
    <n v="9382490"/>
    <x v="0"/>
    <n v="4"/>
    <n v="9"/>
    <x v="334"/>
    <x v="0"/>
  </r>
  <r>
    <s v="rec-1586-dup-1"/>
    <s v=" lacey"/>
    <s v=" manskey"/>
    <n v="22"/>
    <s v=" jansz crescent"/>
    <s v=" "/>
    <s v=" garrah"/>
    <n v="3144"/>
    <x v="0"/>
    <n v="19260627"/>
    <s v=" "/>
    <s v=" 03 52544246"/>
    <n v="4617563"/>
    <x v="3"/>
    <n v="4"/>
    <n v="9"/>
    <x v="335"/>
    <x v="2"/>
  </r>
  <r>
    <s v="rec-3811-org"/>
    <s v="   bryce"/>
    <s v=" walls"/>
    <n v="54"/>
    <s v=" rapanea street"/>
    <s v=" braemar vlge"/>
    <s v=" st ives"/>
    <n v="2065"/>
    <x v="2"/>
    <n v="19090302"/>
    <s v=" "/>
    <s v=" 02 18564000"/>
    <n v="8188150"/>
    <x v="8"/>
    <n v="4"/>
    <n v="9"/>
    <x v="336"/>
    <x v="0"/>
  </r>
  <r>
    <s v="rec-2958-dup-3"/>
    <s v=" tereaa"/>
    <s v=" campbell"/>
    <n v="135"/>
    <s v=" lambrigg street"/>
    <s v=" "/>
    <s v=" yarrawonga"/>
    <s v=" "/>
    <x v="0"/>
    <n v="19991114"/>
    <s v=" "/>
    <s v=" 08 87000043"/>
    <n v="4879876"/>
    <x v="4"/>
    <n v="4"/>
    <n v="9"/>
    <x v="337"/>
    <x v="1"/>
  </r>
  <r>
    <s v="rec-1515-dup-0"/>
    <s v=" bristow"/>
    <s v=" nicholas"/>
    <n v="71"/>
    <s v=" captain cook crescent"/>
    <s v=" "/>
    <s v=" jolimont"/>
    <n v="4304"/>
    <x v="2"/>
    <n v="19530222"/>
    <s v=" "/>
    <s v=" 07 38831379"/>
    <n v="4751931"/>
    <x v="7"/>
    <n v="4"/>
    <n v="9"/>
    <x v="338"/>
    <x v="3"/>
  </r>
  <r>
    <s v="rec-1003-dup-3"/>
    <s v=" kyle"/>
    <s v=" clarke"/>
    <n v="4"/>
    <s v=" glencrossjstreet"/>
    <s v=" tiny pines"/>
    <s v=" north ryde"/>
    <n v="4561"/>
    <x v="7"/>
    <n v="19681001"/>
    <n v="94"/>
    <s v=" 07 46708301"/>
    <n v="1685287"/>
    <x v="0"/>
    <n v="4"/>
    <n v="9"/>
    <x v="339"/>
    <x v="1"/>
  </r>
  <r>
    <s v="rec-4849-org"/>
    <s v="   robin"/>
    <s v=" ovens"/>
    <n v="200"/>
    <s v=" florence street"/>
    <s v=" "/>
    <s v=" north curl curl"/>
    <n v="3352"/>
    <x v="1"/>
    <n v="19960915"/>
    <n v="27"/>
    <s v=" 07 30836932"/>
    <n v="8475009"/>
    <x v="4"/>
    <n v="4"/>
    <n v="9"/>
    <x v="116"/>
    <x v="0"/>
  </r>
  <r>
    <s v="rec-4763-org"/>
    <s v="   carly"/>
    <s v=" white"/>
    <n v="10"/>
    <s v=" warramoo crescent"/>
    <s v=" "/>
    <s v=" bassendean"/>
    <n v="4703"/>
    <x v="0"/>
    <n v="19871128"/>
    <s v=" "/>
    <s v=" 07 88204978"/>
    <n v="4479021"/>
    <x v="5"/>
    <n v="4"/>
    <n v="9"/>
    <x v="340"/>
    <x v="0"/>
  </r>
  <r>
    <s v="rec-74-org"/>
    <s v="   sascha"/>
    <s v=" dixey"/>
    <n v="59"/>
    <s v=" coobina place"/>
    <s v=" mornington ret vlg"/>
    <s v=" mooroolbark"/>
    <n v="5342"/>
    <x v="3"/>
    <n v="19941116"/>
    <n v="29"/>
    <s v=" 07 26994577"/>
    <n v="2111952"/>
    <x v="4"/>
    <n v="4"/>
    <n v="7"/>
    <x v="341"/>
    <x v="0"/>
  </r>
  <r>
    <s v="rec-3779-org"/>
    <s v="   georgia"/>
    <s v=" constance"/>
    <n v="29"/>
    <s v=" whinham place"/>
    <s v=" "/>
    <s v=" parkville"/>
    <n v="3133"/>
    <x v="4"/>
    <n v="19001129"/>
    <n v="39"/>
    <s v=" 03 71651635"/>
    <n v="7331329"/>
    <x v="9"/>
    <n v="4"/>
    <n v="9"/>
    <x v="342"/>
    <x v="0"/>
  </r>
  <r>
    <s v="rec-3949-org"/>
    <s v="   callum"/>
    <s v=" campbell"/>
    <n v="5"/>
    <s v=" "/>
    <s v=" "/>
    <s v=" tankerton"/>
    <n v="5244"/>
    <x v="3"/>
    <n v="19840821"/>
    <s v=" "/>
    <s v=" 03 44567417"/>
    <n v="7207083"/>
    <x v="8"/>
    <n v="4"/>
    <n v="9"/>
    <x v="343"/>
    <x v="0"/>
  </r>
  <r>
    <s v="rec-178-org"/>
    <s v="   holly"/>
    <s v=" kempton"/>
    <n v="64"/>
    <s v=" bragg street"/>
    <s v=" "/>
    <s v=" pinjarra"/>
    <n v="4151"/>
    <x v="1"/>
    <n v="19580630"/>
    <s v=" "/>
    <s v=" 07 31161276"/>
    <n v="4352507"/>
    <x v="9"/>
    <n v="4"/>
    <n v="8"/>
    <x v="344"/>
    <x v="0"/>
  </r>
  <r>
    <s v="rec-989-dup-3"/>
    <s v=" marco"/>
    <s v=" shadbolg"/>
    <n v="1"/>
    <s v=" tallara p arkway"/>
    <s v=" locn 6589"/>
    <s v=" frankston"/>
    <n v="3851"/>
    <x v="1"/>
    <n v="19860522"/>
    <n v="22"/>
    <s v=" 07 90539247"/>
    <n v="3076877"/>
    <x v="7"/>
    <n v="4"/>
    <n v="8"/>
    <x v="345"/>
    <x v="1"/>
  </r>
  <r>
    <s v="rec-1498-dup-2"/>
    <s v=" ethan"/>
    <s v=" browne"/>
    <n v="38"/>
    <s v=" ainslie wvenue"/>
    <s v=" scarborough fair"/>
    <s v=" forves"/>
    <n v="2352"/>
    <x v="7"/>
    <n v="19010118"/>
    <n v="27"/>
    <s v=" 08 64017822"/>
    <n v="5269841"/>
    <x v="2"/>
    <n v="4"/>
    <n v="9"/>
    <x v="346"/>
    <x v="4"/>
  </r>
  <r>
    <s v="rec-2724-org"/>
    <s v="   latham"/>
    <s v=" bajurin"/>
    <n v="10"/>
    <s v=" newland street"/>
    <s v=" "/>
    <s v=" frankston"/>
    <n v="4570"/>
    <x v="1"/>
    <n v="19730418"/>
    <s v=" "/>
    <s v=" 07 38643478"/>
    <n v="4939907"/>
    <x v="4"/>
    <n v="4"/>
    <n v="9"/>
    <x v="347"/>
    <x v="0"/>
  </r>
  <r>
    <s v="rec-3893-dup-3"/>
    <s v=" tommi-lee"/>
    <s v=" tuit"/>
    <n v="20"/>
    <s v=" troughton street"/>
    <s v=" "/>
    <s v=" springfield"/>
    <n v="4053"/>
    <x v="0"/>
    <n v="19802108"/>
    <n v="34"/>
    <s v=" 03 29638510"/>
    <n v="3574106"/>
    <x v="5"/>
    <n v="4"/>
    <n v="9"/>
    <x v="348"/>
    <x v="1"/>
  </r>
  <r>
    <s v="rec-2186-dup-1"/>
    <s v=" liam"/>
    <s v=" hazell"/>
    <n v="16"/>
    <s v=" gallaghew street"/>
    <s v=" "/>
    <s v=" wundowie"/>
    <n v="4224"/>
    <x v="1"/>
    <n v="19651219"/>
    <n v="33"/>
    <s v=" 04 17407793"/>
    <n v="9591958"/>
    <x v="1"/>
    <n v="4"/>
    <n v="9"/>
    <x v="349"/>
    <x v="2"/>
  </r>
  <r>
    <s v="rec-4017-org"/>
    <s v="   harvey"/>
    <s v=" asher"/>
    <n v="6"/>
    <s v=" castieau street"/>
    <s v=" "/>
    <s v=" eastwood"/>
    <n v="2069"/>
    <x v="0"/>
    <n v="19080703"/>
    <n v="36"/>
    <s v=" 07 08004299"/>
    <n v="5039420"/>
    <x v="3"/>
    <n v="4"/>
    <n v="9"/>
    <x v="350"/>
    <x v="0"/>
  </r>
  <r>
    <s v="rec-3883-dup-0"/>
    <s v=" angus"/>
    <s v=" rackwell"/>
    <n v="43"/>
    <s v=" benson rescent"/>
    <s v=" laalgarths"/>
    <s v=" barrack heights"/>
    <n v="3182"/>
    <x v="5"/>
    <n v="19950212"/>
    <n v="7"/>
    <s v=" 08 23402550"/>
    <n v="9460488"/>
    <x v="7"/>
    <n v="4"/>
    <n v="9"/>
    <x v="136"/>
    <x v="3"/>
  </r>
  <r>
    <s v="rec-2459-org"/>
    <s v="   sebastian"/>
    <s v=" geue"/>
    <n v="130"/>
    <s v=" lewin street"/>
    <s v=" "/>
    <s v=" clifton springs"/>
    <n v="5700"/>
    <x v="0"/>
    <n v="19040129"/>
    <n v="33"/>
    <s v=" 07 40559141"/>
    <n v="8476057"/>
    <x v="5"/>
    <n v="4"/>
    <n v="9"/>
    <x v="351"/>
    <x v="0"/>
  </r>
  <r>
    <s v="rec-1623-dup-1"/>
    <s v=" brooe"/>
    <s v=" gillard"/>
    <s v=" "/>
    <s v=" brent hplace"/>
    <s v=" "/>
    <s v=" bargara"/>
    <n v="2525"/>
    <x v="3"/>
    <n v="19870709"/>
    <n v="30"/>
    <s v=" 04 67710265"/>
    <n v="5439584"/>
    <x v="9"/>
    <n v="4"/>
    <n v="9"/>
    <x v="352"/>
    <x v="2"/>
  </r>
  <r>
    <s v="rec-449-org"/>
    <s v="   charlotte"/>
    <s v=" costain"/>
    <n v="319"/>
    <s v=" bemboka crescent"/>
    <s v=" "/>
    <s v=" st kilda east"/>
    <n v="2111"/>
    <x v="1"/>
    <n v="19590516"/>
    <s v=" "/>
    <s v=" 02 75053991"/>
    <n v="8051815"/>
    <x v="6"/>
    <n v="4"/>
    <n v="8"/>
    <x v="353"/>
    <x v="0"/>
  </r>
  <r>
    <s v="rec-1235-dup-4"/>
    <s v=" jack"/>
    <s v=" meaney"/>
    <s v=" "/>
    <s v=" beasley street"/>
    <s v=" "/>
    <s v=" lavington"/>
    <n v="4810"/>
    <x v="0"/>
    <n v="19400129"/>
    <n v="8"/>
    <s v=" 04 04633442"/>
    <n v="6706358"/>
    <x v="8"/>
    <n v="4"/>
    <n v="9"/>
    <x v="354"/>
    <x v="5"/>
  </r>
  <r>
    <s v="rec-2298-org"/>
    <s v="   josephine"/>
    <s v=" white"/>
    <n v="8"/>
    <s v=" schwarz place"/>
    <s v=" "/>
    <s v=" glendale"/>
    <n v="2487"/>
    <x v="0"/>
    <n v="19740528"/>
    <n v="34"/>
    <s v=" 07 46307682"/>
    <n v="9499765"/>
    <x v="9"/>
    <n v="4"/>
    <n v="9"/>
    <x v="355"/>
    <x v="0"/>
  </r>
  <r>
    <s v="rec-714-dup-2"/>
    <s v=" jack"/>
    <s v=" matthews"/>
    <n v="4"/>
    <s v=" dawbin place"/>
    <s v=" "/>
    <s v=" port macquarie"/>
    <s v=" "/>
    <x v="0"/>
    <n v="19600311"/>
    <n v="38"/>
    <s v=" 03 76716235"/>
    <n v="9789088"/>
    <x v="8"/>
    <n v="4"/>
    <n v="8"/>
    <x v="356"/>
    <x v="4"/>
  </r>
  <r>
    <s v="rec-367-org"/>
    <s v="   "/>
    <s v=" ryan"/>
    <n v="26"/>
    <s v=" smalley circuit"/>
    <s v=" "/>
    <s v=" broadmeadows"/>
    <n v="3637"/>
    <x v="4"/>
    <n v="19790411"/>
    <n v="40"/>
    <s v=" 08 10759143"/>
    <n v="4549163"/>
    <x v="2"/>
    <n v="4"/>
    <n v="8"/>
    <x v="357"/>
    <x v="0"/>
  </r>
  <r>
    <s v="rec-1385-dup-0"/>
    <s v=" ethna"/>
    <s v=" mossman"/>
    <n v="21"/>
    <s v=" menzies court"/>
    <s v=" st francis vlge"/>
    <s v=" lismore south"/>
    <n v="2615"/>
    <x v="0"/>
    <n v="19171129"/>
    <n v="25"/>
    <s v=" 02 53741637"/>
    <n v="4366341"/>
    <x v="9"/>
    <n v="4"/>
    <n v="9"/>
    <x v="358"/>
    <x v="3"/>
  </r>
  <r>
    <s v="rec-63-org"/>
    <s v="   benjamin"/>
    <s v=" serafin"/>
    <n v="29"/>
    <s v=" rischbieth crescent"/>
    <s v=" brentwood vlge"/>
    <s v=" spencer park"/>
    <n v="3723"/>
    <x v="3"/>
    <n v="19621023"/>
    <s v=" "/>
    <s v=" 04 21116800"/>
    <n v="1106054"/>
    <x v="6"/>
    <n v="4"/>
    <n v="7"/>
    <x v="359"/>
    <x v="0"/>
  </r>
  <r>
    <s v="rec-3172-dup-3"/>
    <s v=" layla"/>
    <s v=" zilm"/>
    <n v="86"/>
    <s v=" teakle place"/>
    <s v=" "/>
    <s v=" yamba"/>
    <n v="2138"/>
    <x v="0"/>
    <n v="19110487"/>
    <s v=" "/>
    <s v=" 07 53435619"/>
    <n v="9189294"/>
    <x v="9"/>
    <n v="4"/>
    <n v="9"/>
    <x v="209"/>
    <x v="1"/>
  </r>
  <r>
    <s v="rec-3972-org"/>
    <s v="   bayden"/>
    <s v=" crouch"/>
    <n v="3"/>
    <s v=" "/>
    <s v=" corcoran"/>
    <s v=" rostrevor"/>
    <n v="3047"/>
    <x v="7"/>
    <n v="19220419"/>
    <n v="34"/>
    <s v=" 02 72823418"/>
    <n v="5718941"/>
    <x v="7"/>
    <n v="4"/>
    <n v="9"/>
    <x v="360"/>
    <x v="0"/>
  </r>
  <r>
    <s v="rec-3395-org"/>
    <s v="   samuel"/>
    <s v=" scougall"/>
    <n v="38"/>
    <s v=" hussey cove"/>
    <s v=" riverview heights"/>
    <s v=" mitcham"/>
    <n v="7250"/>
    <x v="0"/>
    <n v="19041029"/>
    <n v="28"/>
    <s v=" 02 60237328"/>
    <n v="6559338"/>
    <x v="4"/>
    <n v="4"/>
    <n v="9"/>
    <x v="361"/>
    <x v="0"/>
  </r>
  <r>
    <s v="rec-212-dup-1"/>
    <s v=" carlin"/>
    <s v=" orchard"/>
    <n v="1"/>
    <s v=" mariaqplace"/>
    <s v=" "/>
    <s v=" greenwood"/>
    <n v="2222"/>
    <x v="1"/>
    <n v="19751117"/>
    <s v=" "/>
    <s v=" 03 15803237"/>
    <n v="6161035"/>
    <x v="6"/>
    <n v="4"/>
    <n v="8"/>
    <x v="362"/>
    <x v="2"/>
  </r>
  <r>
    <s v="rec-4995-dup-0"/>
    <s v=" konstantinos"/>
    <s v=" camp"/>
    <n v="17"/>
    <s v=" vonwiller crescent"/>
    <s v=" loxley road"/>
    <s v=" thornbury"/>
    <n v="5451"/>
    <x v="1"/>
    <n v="19620921"/>
    <n v="24"/>
    <s v=" 07 27206824"/>
    <n v="7408864"/>
    <x v="1"/>
    <n v="4"/>
    <n v="9"/>
    <x v="363"/>
    <x v="3"/>
  </r>
  <r>
    <s v="rec-4121-org"/>
    <s v="   dillon"/>
    <s v=" lipsett"/>
    <n v="48"/>
    <s v=" caley crescent"/>
    <s v=" hylows"/>
    <s v=" armidale"/>
    <n v="6166"/>
    <x v="0"/>
    <n v="19560619"/>
    <n v="34"/>
    <s v=" 03 05536140"/>
    <n v="5356688"/>
    <x v="7"/>
    <n v="4"/>
    <n v="9"/>
    <x v="364"/>
    <x v="0"/>
  </r>
  <r>
    <s v="rec-2707-org"/>
    <s v="   tara"/>
    <s v=" caire"/>
    <n v="98"/>
    <s v=" antis street"/>
    <s v=" belmont towers"/>
    <s v=" marayong"/>
    <n v="2536"/>
    <x v="3"/>
    <n v="19401228"/>
    <s v=" "/>
    <s v=" 03 42984771"/>
    <n v="5729948"/>
    <x v="1"/>
    <n v="4"/>
    <n v="9"/>
    <x v="365"/>
    <x v="0"/>
  </r>
  <r>
    <s v="rec-1811-dup-1"/>
    <s v=" benjamin"/>
    <s v=" mason"/>
    <n v="75"/>
    <s v=" kurramp cllse"/>
    <s v=" nunkeri"/>
    <s v=" kitchener"/>
    <n v="2906"/>
    <x v="0"/>
    <n v="19090921"/>
    <s v=" "/>
    <s v=" 02 86360571"/>
    <n v="2653432"/>
    <x v="2"/>
    <n v="4"/>
    <n v="9"/>
    <x v="366"/>
    <x v="2"/>
  </r>
  <r>
    <s v="rec-4934-org"/>
    <s v="   oliver"/>
    <s v=" white"/>
    <n v="7"/>
    <s v=" "/>
    <s v=" "/>
    <s v=" malvern east"/>
    <n v="3150"/>
    <x v="6"/>
    <n v="19790427"/>
    <n v="27"/>
    <s v=" "/>
    <n v="4531880"/>
    <x v="3"/>
    <n v="4"/>
    <n v="9"/>
    <x v="367"/>
    <x v="0"/>
  </r>
  <r>
    <s v="rec-2179-dup-0"/>
    <s v=" lauren"/>
    <s v=" godfrey"/>
    <n v="7"/>
    <s v=" burdekin street"/>
    <s v=" "/>
    <s v=" st kilda east"/>
    <n v="4100"/>
    <x v="0"/>
    <n v="19980826"/>
    <n v="27"/>
    <s v=" 04 16150231"/>
    <n v="5306640"/>
    <x v="7"/>
    <n v="4"/>
    <n v="9"/>
    <x v="368"/>
    <x v="3"/>
  </r>
  <r>
    <s v="rec-2868-dup-2"/>
    <s v=" nguyen"/>
    <s v=" emiily"/>
    <n v="85"/>
    <s v=" collier street"/>
    <s v=" "/>
    <s v=" semaphore south"/>
    <n v="5290"/>
    <x v="1"/>
    <n v="19860226"/>
    <n v="22"/>
    <s v=" 03 26758033"/>
    <n v="4953475"/>
    <x v="3"/>
    <n v="4"/>
    <n v="9"/>
    <x v="369"/>
    <x v="4"/>
  </r>
  <r>
    <s v="rec-1939-org"/>
    <s v="   angus"/>
    <s v=" rolleston"/>
    <n v="2"/>
    <s v=" raine place"/>
    <s v=" brentwood vlge"/>
    <s v=" dondingalong"/>
    <n v="4125"/>
    <x v="1"/>
    <n v="19250112"/>
    <s v=" "/>
    <s v=" 02 20206605"/>
    <n v="7460553"/>
    <x v="1"/>
    <n v="4"/>
    <n v="9"/>
    <x v="370"/>
    <x v="0"/>
  </r>
  <r>
    <s v="rec-2741-dup-1"/>
    <s v=" joe"/>
    <s v=" sedgwick"/>
    <n v="110"/>
    <s v=" currong street"/>
    <s v=" "/>
    <s v=" ermington"/>
    <n v="6210"/>
    <x v="0"/>
    <n v="19011014"/>
    <n v="0"/>
    <s v=" 03 53760526"/>
    <n v="2066965"/>
    <x v="3"/>
    <n v="4"/>
    <n v="9"/>
    <x v="371"/>
    <x v="2"/>
  </r>
  <r>
    <s v="rec-4063-org"/>
    <s v="   molly"/>
    <s v=" reid"/>
    <n v="80"/>
    <s v=" giles street"/>
    <s v=" "/>
    <s v=" hurstville south"/>
    <n v="2795"/>
    <x v="2"/>
    <n v="19800824"/>
    <n v="7"/>
    <s v=" 08 33574412"/>
    <n v="5448794"/>
    <x v="6"/>
    <n v="4"/>
    <n v="9"/>
    <x v="372"/>
    <x v="0"/>
  </r>
  <r>
    <s v="rec-1092-org"/>
    <s v="   jamie"/>
    <s v=" coulls"/>
    <n v="58"/>
    <s v=" archibald street"/>
    <s v=" "/>
    <s v=" hill end"/>
    <n v="2627"/>
    <x v="3"/>
    <n v="19360531"/>
    <n v="8"/>
    <s v=" 02 42589578"/>
    <n v="3625100"/>
    <x v="5"/>
    <n v="4"/>
    <n v="9"/>
    <x v="373"/>
    <x v="0"/>
  </r>
  <r>
    <s v="rec-741-org"/>
    <s v="   dayna"/>
    <s v=" mcphail"/>
    <n v="14"/>
    <s v=" pasmore close"/>
    <s v=" coombie station"/>
    <s v=" hoddles creek"/>
    <n v="3058"/>
    <x v="1"/>
    <s v=" "/>
    <n v="24"/>
    <s v=" 04 25755081"/>
    <n v="1141790"/>
    <x v="6"/>
    <n v="4"/>
    <n v="8"/>
    <x v="374"/>
    <x v="0"/>
  </r>
  <r>
    <s v="rec-667-dup-1"/>
    <s v=" tiller"/>
    <s v=" heather"/>
    <n v="25"/>
    <s v=" hawken street"/>
    <s v=" "/>
    <s v=" alice springs"/>
    <n v="3500"/>
    <x v="3"/>
    <n v="19130110"/>
    <n v="30"/>
    <s v=" 02 77835670"/>
    <n v="5922739"/>
    <x v="7"/>
    <n v="4"/>
    <n v="8"/>
    <x v="375"/>
    <x v="2"/>
  </r>
  <r>
    <s v="rec-3444-dup-2"/>
    <s v=" finn"/>
    <s v=" "/>
    <n v="100"/>
    <s v=" summerland circuit"/>
    <s v=" "/>
    <s v=" north bondi"/>
    <n v="3125"/>
    <x v="7"/>
    <n v="19350613"/>
    <n v="11"/>
    <s v=" 02 24075311"/>
    <n v="2094587"/>
    <x v="9"/>
    <n v="4"/>
    <n v="9"/>
    <x v="376"/>
    <x v="4"/>
  </r>
  <r>
    <s v="rec-4350-dup-0"/>
    <s v=" eden"/>
    <s v=" blake"/>
    <n v="2"/>
    <s v=" learmonth drive"/>
    <s v=" "/>
    <s v=" east maitland"/>
    <n v="2087"/>
    <x v="1"/>
    <n v="19435028"/>
    <n v="24"/>
    <s v=" 02 66544833"/>
    <n v="5046675"/>
    <x v="4"/>
    <n v="4"/>
    <n v="9"/>
    <x v="377"/>
    <x v="3"/>
  </r>
  <r>
    <s v="rec-491-org"/>
    <s v="   indyana"/>
    <s v=" beams"/>
    <n v="12"/>
    <s v=" stuart street"/>
    <s v=" tumut river estate"/>
    <s v=" "/>
    <n v="2262"/>
    <x v="1"/>
    <n v="19570726"/>
    <n v="33"/>
    <s v=" "/>
    <n v="1726283"/>
    <x v="8"/>
    <n v="4"/>
    <n v="8"/>
    <x v="378"/>
    <x v="0"/>
  </r>
  <r>
    <s v="rec-1329-dup-2"/>
    <s v=" caitlin"/>
    <s v=" green"/>
    <n v="23"/>
    <s v=" "/>
    <s v=" "/>
    <s v=" wonthella"/>
    <n v="4164"/>
    <x v="2"/>
    <n v="19210646"/>
    <n v="34"/>
    <s v=" 02 27704138"/>
    <n v="2483448"/>
    <x v="0"/>
    <n v="4"/>
    <n v="9"/>
    <x v="379"/>
    <x v="4"/>
  </r>
  <r>
    <s v="rec-490-org"/>
    <s v="   oakleigh"/>
    <s v=" bennier"/>
    <n v="36"/>
    <s v=" patten street"/>
    <s v=" "/>
    <s v=" rosebery"/>
    <n v="6058"/>
    <x v="0"/>
    <n v="19480311"/>
    <n v="25"/>
    <s v=" "/>
    <n v="6784654"/>
    <x v="8"/>
    <n v="4"/>
    <n v="8"/>
    <x v="380"/>
    <x v="0"/>
  </r>
  <r>
    <s v="rec-1897-dup-0"/>
    <s v=" todd"/>
    <s v=" lomman"/>
    <n v="8"/>
    <s v=" hindmarsh drive"/>
    <s v=" bethune"/>
    <s v=" kilalria"/>
    <n v="4551"/>
    <x v="3"/>
    <n v="19741018"/>
    <s v=" "/>
    <s v=" 04 10891322"/>
    <n v="3246125"/>
    <x v="6"/>
    <n v="4"/>
    <n v="9"/>
    <x v="381"/>
    <x v="3"/>
  </r>
  <r>
    <s v="rec-3541-dup-3"/>
    <s v=" alana"/>
    <s v=" webb"/>
    <n v="50"/>
    <s v=" schubert place"/>
    <s v=" "/>
    <s v=" mount stuart"/>
    <n v="2031"/>
    <x v="3"/>
    <n v="19880703"/>
    <n v="38"/>
    <s v=" 02 95193591"/>
    <n v="5624630"/>
    <x v="7"/>
    <n v="4"/>
    <n v="9"/>
    <x v="382"/>
    <x v="1"/>
  </r>
  <r>
    <s v="rec-4915-org"/>
    <s v="   alicia"/>
    <s v=" white"/>
    <n v="18"/>
    <s v=" tobermorey place"/>
    <s v=" "/>
    <s v=" ringwood east"/>
    <n v="3141"/>
    <x v="1"/>
    <n v="19900214"/>
    <n v="37"/>
    <s v=" 07 75999669"/>
    <n v="6529620"/>
    <x v="6"/>
    <n v="4"/>
    <n v="9"/>
    <x v="383"/>
    <x v="0"/>
  </r>
  <r>
    <s v="rec-1631-org"/>
    <s v="   kydan"/>
    <s v=" pop"/>
    <n v="14"/>
    <s v=" hinkler street"/>
    <s v=" "/>
    <s v=" port macquarie"/>
    <n v="3589"/>
    <x v="0"/>
    <s v=" "/>
    <n v="41"/>
    <s v=" 02 29947185"/>
    <n v="4998566"/>
    <x v="0"/>
    <n v="4"/>
    <n v="9"/>
    <x v="384"/>
    <x v="0"/>
  </r>
  <r>
    <s v="rec-2251-org"/>
    <s v="   travis"/>
    <s v=" warnock"/>
    <n v="1"/>
    <s v=" packer street"/>
    <s v=" "/>
    <s v=" birkdale"/>
    <n v="6330"/>
    <x v="0"/>
    <n v="19470127"/>
    <n v="23"/>
    <s v=" 08 75119024"/>
    <n v="3550643"/>
    <x v="9"/>
    <n v="4"/>
    <n v="9"/>
    <x v="385"/>
    <x v="0"/>
  </r>
  <r>
    <s v="rec-1030-dup-0"/>
    <s v=" brodie"/>
    <s v=" dixon"/>
    <n v="76"/>
    <s v=" "/>
    <s v=" ilfracombe"/>
    <s v=" rose bay"/>
    <n v="2540"/>
    <x v="0"/>
    <n v="19560525"/>
    <n v="32"/>
    <s v=" 03 62522793"/>
    <n v="8049353"/>
    <x v="8"/>
    <n v="4"/>
    <n v="9"/>
    <x v="386"/>
    <x v="3"/>
  </r>
  <r>
    <s v="rec-4374-dup-3"/>
    <s v=" aggarwal"/>
    <s v=" jacqueline"/>
    <n v="395"/>
    <s v=" sherbrooke street"/>
    <s v=" tureevale"/>
    <s v=" yarragon"/>
    <n v="2653"/>
    <x v="0"/>
    <n v="19970502"/>
    <s v=" "/>
    <s v=" 02 64488919"/>
    <n v="9031596"/>
    <x v="2"/>
    <n v="4"/>
    <n v="9"/>
    <x v="107"/>
    <x v="1"/>
  </r>
  <r>
    <s v="rec-684-dup-2"/>
    <s v=" hadej"/>
    <s v=" white"/>
    <n v="40"/>
    <s v=" kirkland circuit"/>
    <s v=" cherrybank"/>
    <s v=" hamilton"/>
    <n v="3048"/>
    <x v="3"/>
    <s v=" "/>
    <n v="42"/>
    <s v=" 07 35018541"/>
    <n v="2139452"/>
    <x v="6"/>
    <n v="4"/>
    <n v="8"/>
    <x v="387"/>
    <x v="4"/>
  </r>
  <r>
    <s v="rec-2357-dup-1"/>
    <s v=" kelsy"/>
    <s v=" clarke"/>
    <n v="35"/>
    <s v=" mansfield place"/>
    <s v=" lazy acres"/>
    <s v=" aspley"/>
    <n v="2298"/>
    <x v="7"/>
    <n v="19698006"/>
    <n v="30"/>
    <s v=" 07 10124438"/>
    <n v="5527519"/>
    <x v="5"/>
    <n v="4"/>
    <n v="9"/>
    <x v="388"/>
    <x v="2"/>
  </r>
  <r>
    <s v="rec-3031-org"/>
    <s v="   hannah"/>
    <s v=" leane"/>
    <n v="41"/>
    <s v=" starritt place"/>
    <s v=" "/>
    <s v=" inglewood"/>
    <n v="4387"/>
    <x v="2"/>
    <n v="19700316"/>
    <n v="28"/>
    <s v=" 08 63876311"/>
    <n v="3062949"/>
    <x v="0"/>
    <n v="4"/>
    <n v="9"/>
    <x v="389"/>
    <x v="0"/>
  </r>
  <r>
    <s v="rec-4756-org"/>
    <s v="   layla"/>
    <s v=" shepherd"/>
    <n v="34"/>
    <s v=" mount vernon drive"/>
    <s v=" citi centre"/>
    <s v=" closeburn"/>
    <n v="3192"/>
    <x v="3"/>
    <n v="19631221"/>
    <n v="20"/>
    <s v=" 03 88903416"/>
    <n v="1651442"/>
    <x v="9"/>
    <n v="4"/>
    <n v="9"/>
    <x v="390"/>
    <x v="0"/>
  </r>
  <r>
    <s v="rec-4332-dup-2"/>
    <s v=" macey"/>
    <s v=" leung"/>
    <n v="46"/>
    <s v=" haly place"/>
    <s v=" rivoli"/>
    <s v=" devonzport"/>
    <n v="7250"/>
    <x v="2"/>
    <n v="19701008"/>
    <s v=" "/>
    <s v=" 03 66023398"/>
    <n v="1646393"/>
    <x v="1"/>
    <n v="4"/>
    <n v="9"/>
    <x v="92"/>
    <x v="4"/>
  </r>
  <r>
    <s v="rec-622-dup-4"/>
    <s v=" emiily"/>
    <s v=" dooley"/>
    <n v="76"/>
    <s v=" duffy street"/>
    <s v=" c/o post office"/>
    <s v=" cooks hill"/>
    <n v="3104"/>
    <x v="0"/>
    <n v="19321116"/>
    <s v=" "/>
    <s v=" 04 15738440"/>
    <n v="5575431"/>
    <x v="6"/>
    <n v="4"/>
    <n v="8"/>
    <x v="391"/>
    <x v="5"/>
  </r>
  <r>
    <s v="rec-1127-org"/>
    <s v="   jordan"/>
    <s v=" campbell"/>
    <n v="111"/>
    <s v=" mortimer lewis drive"/>
    <s v=" "/>
    <s v=" cronulla"/>
    <n v="2777"/>
    <x v="0"/>
    <n v="19210611"/>
    <n v="22"/>
    <s v=" 03 61745212"/>
    <n v="4675945"/>
    <x v="2"/>
    <n v="4"/>
    <n v="9"/>
    <x v="392"/>
    <x v="0"/>
  </r>
  <r>
    <s v="rec-3469-org"/>
    <s v="   teagan"/>
    <s v=" fassos"/>
    <n v="12"/>
    <s v=" faucett street"/>
    <s v=" "/>
    <s v=" upfield"/>
    <n v="4740"/>
    <x v="1"/>
    <n v="19540214"/>
    <n v="36"/>
    <s v=" 08 55041824"/>
    <n v="6327571"/>
    <x v="4"/>
    <n v="4"/>
    <n v="9"/>
    <x v="393"/>
    <x v="0"/>
  </r>
  <r>
    <s v="rec-3465-org"/>
    <s v="   lily"/>
    <s v=" slape"/>
    <n v="27"/>
    <s v=" cullen street"/>
    <s v=" kilkarlen"/>
    <s v=" corrimal east"/>
    <n v="3825"/>
    <x v="3"/>
    <n v="19740623"/>
    <n v="34"/>
    <s v=" 08 51595930"/>
    <n v="5586490"/>
    <x v="7"/>
    <n v="4"/>
    <n v="9"/>
    <x v="394"/>
    <x v="0"/>
  </r>
  <r>
    <s v="rec-2454-dup-1"/>
    <s v=" amger"/>
    <s v=" negent"/>
    <s v=" "/>
    <s v=" onkaparinga cescent"/>
    <s v=" "/>
    <s v=" tannum sands"/>
    <n v="3198"/>
    <x v="3"/>
    <n v="19041022"/>
    <s v=" "/>
    <s v=" 02 66675639"/>
    <n v="3583899"/>
    <x v="4"/>
    <n v="4"/>
    <n v="9"/>
    <x v="395"/>
    <x v="2"/>
  </r>
  <r>
    <s v="rec-1668-dup-2"/>
    <s v=" tess"/>
    <s v=" sicklles"/>
    <n v="44"/>
    <s v=" faucett street"/>
    <s v=" "/>
    <s v=" yankalilla"/>
    <n v="3162"/>
    <x v="1"/>
    <n v="19640614"/>
    <s v=" "/>
    <s v=" 02 85729302"/>
    <n v="7368329"/>
    <x v="2"/>
    <n v="4"/>
    <n v="9"/>
    <x v="396"/>
    <x v="4"/>
  </r>
  <r>
    <s v="rec-1096-org"/>
    <s v="   emiily"/>
    <s v=" bradshaw"/>
    <n v="1"/>
    <s v=" fidge street"/>
    <s v=" "/>
    <s v=" flagstaff hill"/>
    <n v="2141"/>
    <x v="1"/>
    <n v="19610804"/>
    <n v="37"/>
    <s v=" 07 79219864"/>
    <n v="8816003"/>
    <x v="5"/>
    <n v="4"/>
    <n v="9"/>
    <x v="397"/>
    <x v="0"/>
  </r>
  <r>
    <s v="rec-1776-org"/>
    <s v="   charles"/>
    <s v=" ryan"/>
    <n v="74"/>
    <s v=" nangi place"/>
    <s v=" "/>
    <s v=" berwick"/>
    <n v="4565"/>
    <x v="5"/>
    <n v="19181027"/>
    <n v="22"/>
    <s v=" 08 19356436"/>
    <n v="1492310"/>
    <x v="2"/>
    <n v="4"/>
    <n v="9"/>
    <x v="398"/>
    <x v="0"/>
  </r>
  <r>
    <s v="rec-2184-dup-1"/>
    <s v=" jac"/>
    <s v=" eglinton"/>
    <n v="216"/>
    <s v=" carruthers street"/>
    <s v=" chelsea apartments"/>
    <s v=" red banks"/>
    <n v="5252"/>
    <x v="22"/>
    <n v="19400105"/>
    <n v="28"/>
    <s v=" 03 58630226"/>
    <n v="8127291"/>
    <x v="1"/>
    <n v="4"/>
    <n v="9"/>
    <x v="399"/>
    <x v="2"/>
  </r>
  <r>
    <s v="rec-4902-org"/>
    <s v="   lara"/>
    <s v=" millar"/>
    <n v="28"/>
    <s v=" chipperfield circuit"/>
    <s v=" solitaire"/>
    <s v=" ballan"/>
    <n v="7330"/>
    <x v="0"/>
    <n v="19140903"/>
    <n v="20"/>
    <s v=" 02 66778664"/>
    <n v="9267073"/>
    <x v="2"/>
    <n v="4"/>
    <n v="9"/>
    <x v="400"/>
    <x v="0"/>
  </r>
  <r>
    <s v="rec-3200-org"/>
    <s v="   leon"/>
    <s v=" campbell"/>
    <n v="17"/>
    <s v=" fraenkel street"/>
    <s v=" ivory lodge"/>
    <s v=" currimundi"/>
    <n v="2333"/>
    <x v="8"/>
    <n v="19381104"/>
    <s v=" "/>
    <s v=" 02 67285831"/>
    <n v="1210842"/>
    <x v="6"/>
    <n v="4"/>
    <n v="9"/>
    <x v="401"/>
    <x v="0"/>
  </r>
  <r>
    <s v="rec-2408-org"/>
    <s v="   rourke"/>
    <s v=" baynes"/>
    <n v="375"/>
    <s v=" lefroy street"/>
    <s v=" "/>
    <s v=" albion park"/>
    <n v="4741"/>
    <x v="3"/>
    <n v="19320419"/>
    <n v="29"/>
    <s v=" "/>
    <n v="2850946"/>
    <x v="4"/>
    <n v="4"/>
    <n v="9"/>
    <x v="402"/>
    <x v="0"/>
  </r>
  <r>
    <s v="rec-248-org"/>
    <s v="   joel"/>
    <s v=" bastin"/>
    <n v="1102"/>
    <s v=" o'sullivan street"/>
    <s v=" alanvale"/>
    <s v=" murdoch"/>
    <n v="2160"/>
    <x v="2"/>
    <n v="19941212"/>
    <n v="13"/>
    <s v=" 02 16762626"/>
    <n v="3283004"/>
    <x v="4"/>
    <n v="4"/>
    <n v="8"/>
    <x v="403"/>
    <x v="0"/>
  </r>
  <r>
    <s v="rec-1396-dup-0"/>
    <s v=" kira"/>
    <s v=" saenx"/>
    <n v="44"/>
    <s v=" skardon street"/>
    <s v=" lantana lodge"/>
    <s v=" ascot vale"/>
    <n v="3136"/>
    <x v="0"/>
    <n v="19400423"/>
    <s v=" "/>
    <s v=" 02 22347183"/>
    <n v="2415599"/>
    <x v="5"/>
    <n v="4"/>
    <n v="9"/>
    <x v="87"/>
    <x v="3"/>
  </r>
  <r>
    <s v="rec-4285-org"/>
    <s v="   declen"/>
    <s v=" nguyen"/>
    <n v="16"/>
    <s v=" schey place"/>
    <s v=" little forest"/>
    <s v=" warriewood"/>
    <n v="2145"/>
    <x v="0"/>
    <n v="19371029"/>
    <n v="34"/>
    <s v=" 04 38914426"/>
    <n v="3272267"/>
    <x v="3"/>
    <n v="4"/>
    <n v="9"/>
    <x v="404"/>
    <x v="0"/>
  </r>
  <r>
    <s v="rec-3296-org"/>
    <s v="   ashleigh"/>
    <s v=" verco"/>
    <n v="26"/>
    <s v=" duffy street"/>
    <s v=" sec 692"/>
    <s v=" bilgola plateau"/>
    <n v="2450"/>
    <x v="1"/>
    <n v="19810329"/>
    <n v="27"/>
    <s v=" 02 45395992"/>
    <n v="1730684"/>
    <x v="9"/>
    <n v="4"/>
    <n v="9"/>
    <x v="405"/>
    <x v="0"/>
  </r>
  <r>
    <s v="rec-2615-dup-0"/>
    <s v=" jeses"/>
    <s v=" millar"/>
    <n v="19"/>
    <s v=" ashburner street"/>
    <s v=" "/>
    <s v=" north ryde"/>
    <n v="2077"/>
    <x v="0"/>
    <n v="19160606"/>
    <n v="29"/>
    <s v=" 02 27369068"/>
    <n v="9744458"/>
    <x v="9"/>
    <n v="4"/>
    <n v="9"/>
    <x v="406"/>
    <x v="3"/>
  </r>
  <r>
    <s v="rec-3951-org"/>
    <s v="   connor"/>
    <s v=" jolly"/>
    <n v="11"/>
    <s v=" cutlack street"/>
    <s v=" the lodge"/>
    <s v=" moorabbin"/>
    <n v="6009"/>
    <x v="1"/>
    <n v="19530926"/>
    <s v=" "/>
    <s v=" 03 89794260"/>
    <n v="2096170"/>
    <x v="1"/>
    <n v="4"/>
    <n v="9"/>
    <x v="407"/>
    <x v="0"/>
  </r>
  <r>
    <s v="rec-3773-org"/>
    <s v="   emiily"/>
    <s v=" rocca"/>
    <n v="32"/>
    <s v=" kenyon circuit"/>
    <s v=" bunya highway"/>
    <s v=" machans beach"/>
    <n v="3193"/>
    <x v="1"/>
    <n v="19370716"/>
    <n v="37"/>
    <s v=" 08 58505177"/>
    <n v="1757438"/>
    <x v="3"/>
    <n v="4"/>
    <n v="9"/>
    <x v="408"/>
    <x v="0"/>
  </r>
  <r>
    <s v="rec-4925-org"/>
    <s v="   finley"/>
    <s v=" lock"/>
    <n v="41"/>
    <s v=" macindoe place"/>
    <s v=" "/>
    <s v=" northmead"/>
    <n v="3936"/>
    <x v="2"/>
    <n v="19760217"/>
    <n v="34"/>
    <s v=" 02 28143322"/>
    <n v="5937723"/>
    <x v="2"/>
    <n v="4"/>
    <n v="9"/>
    <x v="409"/>
    <x v="0"/>
  </r>
  <r>
    <s v="rec-2493-org"/>
    <s v="   zac"/>
    <s v=" morrison"/>
    <n v="80"/>
    <s v=" blackbutt street"/>
    <s v=" gwen hardy lodge"/>
    <s v=" ryde"/>
    <n v="5159"/>
    <x v="6"/>
    <n v="19380816"/>
    <n v="27"/>
    <s v=" 07 49141230"/>
    <n v="1293585"/>
    <x v="4"/>
    <n v="4"/>
    <n v="9"/>
    <x v="410"/>
    <x v="0"/>
  </r>
  <r>
    <s v="rec-2223-dup-2"/>
    <s v=" "/>
    <s v=" angige"/>
    <n v="64"/>
    <s v=" union street"/>
    <s v=" jorobe"/>
    <s v=" blackmansbay"/>
    <n v="6317"/>
    <x v="0"/>
    <n v="19810714"/>
    <n v="22"/>
    <s v=" 03 94091778"/>
    <n v="7263289"/>
    <x v="4"/>
    <n v="4"/>
    <n v="9"/>
    <x v="411"/>
    <x v="4"/>
  </r>
  <r>
    <s v="rec-3897-dup-1"/>
    <s v=" georgie"/>
    <s v=" roebuck"/>
    <n v="24"/>
    <s v=" crowder circuit"/>
    <s v=" "/>
    <s v=" fisher"/>
    <n v="3282"/>
    <x v="1"/>
    <n v="19031108"/>
    <n v="29"/>
    <s v=" 02 02762419"/>
    <n v="1453908"/>
    <x v="0"/>
    <n v="4"/>
    <n v="9"/>
    <x v="412"/>
    <x v="2"/>
  </r>
  <r>
    <s v="rec-3401-org"/>
    <s v="   hayley"/>
    <s v=" lahey"/>
    <n v="124"/>
    <s v=" mackennal street"/>
    <s v=" "/>
    <s v=" forest hill"/>
    <n v="4870"/>
    <x v="2"/>
    <n v="19670203"/>
    <n v="20"/>
    <s v=" 07 07605783"/>
    <n v="5949386"/>
    <x v="2"/>
    <n v="4"/>
    <n v="9"/>
    <x v="220"/>
    <x v="0"/>
  </r>
  <r>
    <s v="rec-2928-org"/>
    <s v="   nicholas"/>
    <s v=" chappel"/>
    <n v="18"/>
    <s v=" jennings street"/>
    <s v=" "/>
    <s v=" cabramatta"/>
    <s v=" "/>
    <x v="0"/>
    <s v=" "/>
    <s v=" "/>
    <s v=" 04 10773253"/>
    <n v="3485537"/>
    <x v="7"/>
    <n v="4"/>
    <n v="9"/>
    <x v="413"/>
    <x v="0"/>
  </r>
  <r>
    <s v="rec-2605-org"/>
    <s v="   benjamin"/>
    <s v=" purtell"/>
    <n v="363"/>
    <s v=" ulm street"/>
    <s v=" "/>
    <s v=" regents park"/>
    <n v="2026"/>
    <x v="3"/>
    <s v=" "/>
    <n v="33"/>
    <s v=" 03 42651490"/>
    <n v="4372445"/>
    <x v="8"/>
    <n v="4"/>
    <n v="9"/>
    <x v="414"/>
    <x v="0"/>
  </r>
  <r>
    <s v="rec-56-org"/>
    <s v="   amber"/>
    <s v=" vorrasi"/>
    <n v="39"/>
    <s v=" watson street"/>
    <s v=" wytaliba"/>
    <s v=" port macquarie"/>
    <n v="5073"/>
    <x v="1"/>
    <n v="19960307"/>
    <s v=" "/>
    <s v=" 02 22204913"/>
    <n v="5543469"/>
    <x v="4"/>
    <n v="4"/>
    <n v="7"/>
    <x v="415"/>
    <x v="0"/>
  </r>
  <r>
    <s v="rec-4095-dup-1"/>
    <s v=" isabrlla"/>
    <s v=" potuszynski"/>
    <n v="14"/>
    <s v=" kingsbury street"/>
    <s v=" "/>
    <s v=" alma bay"/>
    <n v="7330"/>
    <x v="5"/>
    <n v="19901227"/>
    <n v="36"/>
    <s v=" 02 82530934"/>
    <n v="1361549"/>
    <x v="9"/>
    <n v="4"/>
    <n v="9"/>
    <x v="416"/>
    <x v="2"/>
  </r>
  <r>
    <s v="rec-3349-dup-1"/>
    <s v=" san"/>
    <s v=" hope"/>
    <n v="36"/>
    <s v=" starke street"/>
    <s v=" "/>
    <s v=" helena valley"/>
    <n v="3342"/>
    <x v="2"/>
    <n v="19450503"/>
    <n v="27"/>
    <s v=" 07 66794217"/>
    <n v="7670404"/>
    <x v="5"/>
    <n v="4"/>
    <n v="9"/>
    <x v="417"/>
    <x v="2"/>
  </r>
  <r>
    <s v="rec-3114-dup-1"/>
    <s v=" harrison"/>
    <s v=" godbier"/>
    <n v="8"/>
    <s v=" connibere crescent"/>
    <s v=" glenview"/>
    <s v=" lavington"/>
    <n v="6011"/>
    <x v="23"/>
    <n v="19021003"/>
    <n v="25"/>
    <s v=" 07 13524647"/>
    <n v="2486657"/>
    <x v="3"/>
    <n v="4"/>
    <n v="9"/>
    <x v="291"/>
    <x v="2"/>
  </r>
  <r>
    <s v="rec-4996-dup-1"/>
    <s v=" haydtn"/>
    <s v=" clarke"/>
    <n v="100"/>
    <s v=" bonython street"/>
    <s v=" the manor garden"/>
    <s v=" bomaderry"/>
    <n v="5253"/>
    <x v="5"/>
    <n v="19911008"/>
    <n v="33"/>
    <s v=" 02 41542914"/>
    <n v="7391754"/>
    <x v="7"/>
    <n v="4"/>
    <n v="9"/>
    <x v="418"/>
    <x v="2"/>
  </r>
  <r>
    <s v="rec-388-org"/>
    <s v="   jasmine"/>
    <s v=" steane"/>
    <n v="20"/>
    <s v=" euree street"/>
    <s v=" "/>
    <s v=" dandenong north"/>
    <n v="2171"/>
    <x v="6"/>
    <n v="19240828"/>
    <s v=" "/>
    <s v=" 02 61286140"/>
    <n v="1525749"/>
    <x v="0"/>
    <n v="4"/>
    <n v="8"/>
    <x v="419"/>
    <x v="0"/>
  </r>
  <r>
    <s v="rec-148-org"/>
    <s v="   rory"/>
    <s v=" ottens"/>
    <n v="1"/>
    <s v=" ponsford place"/>
    <s v=" carinya vlge"/>
    <s v=" barton"/>
    <n v="3046"/>
    <x v="2"/>
    <n v="19860217"/>
    <n v="35"/>
    <s v=" 02 36779288"/>
    <n v="2229465"/>
    <x v="9"/>
    <n v="4"/>
    <n v="8"/>
    <x v="420"/>
    <x v="0"/>
  </r>
  <r>
    <s v="rec-3553-org"/>
    <s v="   sarah"/>
    <s v=" herbert"/>
    <n v="16"/>
    <s v=" loftus street"/>
    <s v=" villa 2"/>
    <s v=" ringwood east"/>
    <n v="2209"/>
    <x v="5"/>
    <s v=" "/>
    <n v="31"/>
    <s v=" 04 52362431"/>
    <n v="5103606"/>
    <x v="2"/>
    <n v="4"/>
    <n v="9"/>
    <x v="421"/>
    <x v="0"/>
  </r>
  <r>
    <s v="rec-2929-org"/>
    <s v="   madeline"/>
    <s v=" reid"/>
    <n v="50"/>
    <s v=" "/>
    <s v=" "/>
    <s v=" widgee"/>
    <n v="2170"/>
    <x v="3"/>
    <n v="19791026"/>
    <n v="32"/>
    <s v=" 04 55994147"/>
    <n v="8896717"/>
    <x v="9"/>
    <n v="4"/>
    <n v="9"/>
    <x v="422"/>
    <x v="0"/>
  </r>
  <r>
    <s v="rec-4983-org"/>
    <s v="   teileah"/>
    <s v=" matthews"/>
    <n v="97"/>
    <s v=" alli place"/>
    <s v=" grimes paddock cotge"/>
    <s v=" parap"/>
    <n v="4306"/>
    <x v="5"/>
    <n v="19801227"/>
    <n v="32"/>
    <s v=" 03 46531020"/>
    <n v="9034141"/>
    <x v="3"/>
    <n v="4"/>
    <n v="9"/>
    <x v="423"/>
    <x v="0"/>
  </r>
  <r>
    <s v="rec-3220-org"/>
    <s v="   jakob"/>
    <s v=" haeusler"/>
    <n v="61"/>
    <s v=" roseworthy crescent"/>
    <s v=" "/>
    <s v=" yarra"/>
    <n v="4818"/>
    <x v="2"/>
    <n v="19710408"/>
    <n v="21"/>
    <s v=" 08 36731410"/>
    <n v="7043855"/>
    <x v="5"/>
    <n v="4"/>
    <n v="9"/>
    <x v="424"/>
    <x v="0"/>
  </r>
  <r>
    <s v="rec-3157-org"/>
    <s v="   jack"/>
    <s v=" radic"/>
    <n v="27"/>
    <s v=" boolee street"/>
    <s v=" berkeley vlge"/>
    <s v=" ravenshoe"/>
    <n v="2505"/>
    <x v="6"/>
    <n v="19710119"/>
    <n v="34"/>
    <s v=" 07 61262157"/>
    <n v="6689952"/>
    <x v="3"/>
    <n v="4"/>
    <n v="9"/>
    <x v="425"/>
    <x v="0"/>
  </r>
  <r>
    <s v="rec-3524-org"/>
    <s v="   natalee"/>
    <s v=" cropper"/>
    <n v="19"/>
    <s v=" smalley circuit"/>
    <s v=" "/>
    <s v=" the patch"/>
    <n v="3350"/>
    <x v="6"/>
    <n v="19200627"/>
    <n v="26"/>
    <s v=" 03 73451182"/>
    <n v="4399549"/>
    <x v="2"/>
    <n v="4"/>
    <n v="9"/>
    <x v="426"/>
    <x v="0"/>
  </r>
  <r>
    <s v="rec-4584-dup-1"/>
    <s v=" amelia"/>
    <s v=" purklautis"/>
    <n v="6"/>
    <s v=" northbourne avenue"/>
    <s v=" "/>
    <s v=" forest hill"/>
    <n v="4558"/>
    <x v="2"/>
    <n v="19590113"/>
    <n v="6"/>
    <s v=" "/>
    <n v="6842220"/>
    <x v="5"/>
    <n v="4"/>
    <n v="9"/>
    <x v="427"/>
    <x v="2"/>
  </r>
  <r>
    <s v="rec-2795-dup-0"/>
    <s v=" breeanne"/>
    <s v=" blake"/>
    <n v="10"/>
    <s v=" mackennal street"/>
    <s v=" parry house"/>
    <s v=" new town"/>
    <n v="3660"/>
    <x v="0"/>
    <n v="19370705"/>
    <n v="29"/>
    <s v=" 03 73905561"/>
    <n v="8268173"/>
    <x v="6"/>
    <n v="4"/>
    <n v="9"/>
    <x v="428"/>
    <x v="3"/>
  </r>
  <r>
    <s v="rec-3881-org"/>
    <s v="   emiily"/>
    <s v=" theodore"/>
    <n v="88"/>
    <s v=" canning street"/>
    <s v=" sherwood"/>
    <s v=" avondale heights"/>
    <n v="2088"/>
    <x v="1"/>
    <n v="19240703"/>
    <n v="34"/>
    <s v=" 07 76189131"/>
    <n v="3630414"/>
    <x v="3"/>
    <n v="4"/>
    <n v="9"/>
    <x v="429"/>
    <x v="0"/>
  </r>
  <r>
    <s v="rec-1366-dup-0"/>
    <s v=" max"/>
    <s v=" bordin"/>
    <n v="38"/>
    <s v=" bursaria street"/>
    <s v=" "/>
    <s v=" ormond"/>
    <n v="5272"/>
    <x v="2"/>
    <n v="19331211"/>
    <n v="27"/>
    <s v=" 04 17764101"/>
    <n v="1491053"/>
    <x v="0"/>
    <n v="4"/>
    <n v="9"/>
    <x v="430"/>
    <x v="3"/>
  </r>
  <r>
    <s v="rec-3573-dup-2"/>
    <s v=" makinly"/>
    <s v=" vincent"/>
    <n v="37"/>
    <s v=" clode crescent"/>
    <s v=" "/>
    <s v=" burra creek"/>
    <n v="3149"/>
    <x v="1"/>
    <n v="19521005"/>
    <s v=" "/>
    <s v=" 08 61838949"/>
    <n v="5790607"/>
    <x v="7"/>
    <n v="4"/>
    <n v="9"/>
    <x v="431"/>
    <x v="4"/>
  </r>
  <r>
    <s v="rec-4755-org"/>
    <s v="   jack"/>
    <s v=" cochrane"/>
    <n v="3"/>
    <s v=" mchugh street"/>
    <s v=" "/>
    <s v=" west perth"/>
    <n v="3707"/>
    <x v="5"/>
    <n v="19751031"/>
    <n v="27"/>
    <s v=" 07 52368794"/>
    <n v="8455112"/>
    <x v="8"/>
    <n v="4"/>
    <n v="9"/>
    <x v="294"/>
    <x v="0"/>
  </r>
  <r>
    <s v="rec-2335-dup-0"/>
    <s v=" james"/>
    <s v=" coenb"/>
    <n v="1"/>
    <s v=" halifax close"/>
    <s v=" "/>
    <s v=" hayborough"/>
    <n v="4350"/>
    <x v="1"/>
    <n v="19610203"/>
    <n v="31"/>
    <s v=" 07 95520503"/>
    <n v="9150391"/>
    <x v="4"/>
    <n v="4"/>
    <n v="9"/>
    <x v="432"/>
    <x v="3"/>
  </r>
  <r>
    <s v="rec-1282-org"/>
    <s v="   james"/>
    <s v=" buchhorn"/>
    <n v="141"/>
    <s v=" william wilkins crescent"/>
    <s v=" carinya vlge"/>
    <s v=" young"/>
    <n v="4152"/>
    <x v="0"/>
    <n v="19530530"/>
    <n v="12"/>
    <s v=" 08 56328244"/>
    <n v="7262707"/>
    <x v="1"/>
    <n v="4"/>
    <n v="9"/>
    <x v="433"/>
    <x v="0"/>
  </r>
  <r>
    <s v="rec-418-dup-1"/>
    <s v=" jesse"/>
    <s v=" green"/>
    <s v=" "/>
    <s v=" mathergstreet"/>
    <s v=" caravn park"/>
    <s v=" carina heights"/>
    <n v="2707"/>
    <x v="0"/>
    <n v="19580818"/>
    <n v="12"/>
    <s v=" 02 26317789"/>
    <n v="4314714"/>
    <x v="0"/>
    <n v="4"/>
    <n v="8"/>
    <x v="434"/>
    <x v="2"/>
  </r>
  <r>
    <s v="rec-3154-org"/>
    <s v="   blake"/>
    <s v=" dixon"/>
    <n v="636"/>
    <s v=" ferguson circuit"/>
    <s v=" "/>
    <s v=" laverton"/>
    <n v="2330"/>
    <x v="1"/>
    <s v=" "/>
    <n v="26"/>
    <s v=" 03 20529273"/>
    <n v="3187940"/>
    <x v="1"/>
    <n v="4"/>
    <n v="9"/>
    <x v="435"/>
    <x v="0"/>
  </r>
  <r>
    <s v="rec-217-org"/>
    <s v="   jasper"/>
    <s v=" burford"/>
    <n v="358"/>
    <s v=" mccormack street"/>
    <s v=" eureka"/>
    <s v=" balaklava"/>
    <n v="3631"/>
    <x v="1"/>
    <n v="19370223"/>
    <n v="28"/>
    <s v=" 04 10072366"/>
    <n v="8800022"/>
    <x v="2"/>
    <n v="4"/>
    <n v="8"/>
    <x v="436"/>
    <x v="0"/>
  </r>
  <r>
    <s v="rec-4625-org"/>
    <s v="   meagan"/>
    <s v=" drayson"/>
    <n v="2"/>
    <s v=" prout place"/>
    <s v=" "/>
    <s v=" riverstone"/>
    <n v="2263"/>
    <x v="7"/>
    <n v="19760904"/>
    <n v="31"/>
    <s v=" 04 10803621"/>
    <n v="6686388"/>
    <x v="1"/>
    <n v="4"/>
    <n v="9"/>
    <x v="437"/>
    <x v="0"/>
  </r>
  <r>
    <s v="rec-4183-org"/>
    <s v="   "/>
    <s v=" whiteley"/>
    <n v="29"/>
    <s v=" chipperfield circuit"/>
    <s v=" "/>
    <s v=" coffs harbour"/>
    <n v="2163"/>
    <x v="4"/>
    <n v="19380118"/>
    <n v="21"/>
    <s v=" 02 11710706"/>
    <n v="7111186"/>
    <x v="2"/>
    <n v="4"/>
    <n v="9"/>
    <x v="438"/>
    <x v="0"/>
  </r>
  <r>
    <s v="rec-2246-dup-0"/>
    <s v=" angus"/>
    <s v=" stephopolous"/>
    <n v="14"/>
    <s v=" chevalier street"/>
    <s v=" "/>
    <s v=" belmont"/>
    <n v="6430"/>
    <x v="7"/>
    <n v="19620325"/>
    <n v="20"/>
    <s v=" 03 43147551"/>
    <n v="3025723"/>
    <x v="9"/>
    <n v="4"/>
    <n v="9"/>
    <x v="439"/>
    <x v="3"/>
  </r>
  <r>
    <s v="rec-2979-dup-1"/>
    <s v=" tyron"/>
    <s v=" skeen"/>
    <s v=" "/>
    <s v=" burtt crescent"/>
    <s v=" manor park"/>
    <s v=" bunbury"/>
    <n v="2289"/>
    <x v="1"/>
    <n v="19361113"/>
    <s v=" "/>
    <s v=" 02 63408666"/>
    <n v="8927345"/>
    <x v="0"/>
    <n v="4"/>
    <n v="9"/>
    <x v="440"/>
    <x v="2"/>
  </r>
  <r>
    <s v="rec-1492-dup-0"/>
    <s v=" maddison"/>
    <s v=" gourd"/>
    <n v="8"/>
    <s v=" auburn street"/>
    <s v=" "/>
    <s v=" sippy downs"/>
    <n v="2250"/>
    <x v="3"/>
    <n v="19501215"/>
    <n v="22"/>
    <s v=" 08 01228607"/>
    <n v="7252022"/>
    <x v="6"/>
    <n v="4"/>
    <n v="9"/>
    <x v="441"/>
    <x v="3"/>
  </r>
  <r>
    <s v="rec-4828-dup-3"/>
    <s v=" william"/>
    <s v=" cannell"/>
    <n v="25"/>
    <s v=" docker place"/>
    <s v=" "/>
    <s v=" seven hills"/>
    <n v="3043"/>
    <x v="1"/>
    <n v="19500208"/>
    <n v="31"/>
    <s v=" 03 21539801"/>
    <n v="1664926"/>
    <x v="2"/>
    <n v="4"/>
    <n v="9"/>
    <x v="442"/>
    <x v="1"/>
  </r>
  <r>
    <s v="rec-539-org"/>
    <s v="   "/>
    <s v=" hammer"/>
    <n v="4"/>
    <s v=" o'loghlen street"/>
    <s v=" miranda"/>
    <s v=" toowoomba"/>
    <n v="2031"/>
    <x v="1"/>
    <n v="19130401"/>
    <s v=" "/>
    <s v=" 08 49944794"/>
    <n v="9713007"/>
    <x v="3"/>
    <n v="4"/>
    <n v="8"/>
    <x v="443"/>
    <x v="0"/>
  </r>
  <r>
    <s v="rec-4231-dup-3"/>
    <s v=" lachlan"/>
    <s v=" rundle"/>
    <n v="3"/>
    <s v=" majura avenue"/>
    <s v=" wyola"/>
    <s v=" cooranbong"/>
    <n v="2650"/>
    <x v="1"/>
    <n v="19060527"/>
    <n v="30"/>
    <s v=" 08 41123615"/>
    <n v="5527103"/>
    <x v="3"/>
    <n v="4"/>
    <n v="9"/>
    <x v="444"/>
    <x v="1"/>
  </r>
  <r>
    <s v="rec-1197-dup-1"/>
    <s v=" klemm"/>
    <s v=" jade"/>
    <n v="23"/>
    <s v=" "/>
    <s v=" toowoomba"/>
    <s v=" mosman"/>
    <n v="2371"/>
    <x v="1"/>
    <s v=" "/>
    <n v="27"/>
    <s v=" 03 92857191"/>
    <n v="4149723"/>
    <x v="0"/>
    <n v="4"/>
    <n v="9"/>
    <x v="445"/>
    <x v="2"/>
  </r>
  <r>
    <s v="rec-3092-dup-1"/>
    <s v=" harriet"/>
    <s v=" ferris"/>
    <n v="155"/>
    <s v=" paul coe crescent"/>
    <s v=" ellwood"/>
    <s v=" granvklke"/>
    <n v="2546"/>
    <x v="5"/>
    <n v="19490326"/>
    <n v="27"/>
    <s v=" "/>
    <n v="1726315"/>
    <x v="4"/>
    <n v="4"/>
    <n v="9"/>
    <x v="446"/>
    <x v="2"/>
  </r>
  <r>
    <s v="rec-462-dup-0"/>
    <s v=" timothy"/>
    <s v=" sbirakos"/>
    <n v="566"/>
    <s v=" mcclelland avenue"/>
    <s v=" "/>
    <s v=" thornbury"/>
    <n v="4850"/>
    <x v="1"/>
    <n v="19940418"/>
    <n v="31"/>
    <s v=" 08 64037456"/>
    <n v="4098192"/>
    <x v="6"/>
    <n v="4"/>
    <n v="8"/>
    <x v="447"/>
    <x v="3"/>
  </r>
  <r>
    <s v="rec-4057-org"/>
    <s v="   natalia"/>
    <s v=" mercorella"/>
    <n v="10"/>
    <s v=" lindwall place"/>
    <s v=" bonnie vale"/>
    <s v=" atherton"/>
    <n v="2519"/>
    <x v="1"/>
    <n v="19260923"/>
    <n v="32"/>
    <s v=" 07 61733942"/>
    <n v="8736712"/>
    <x v="4"/>
    <n v="4"/>
    <n v="9"/>
    <x v="448"/>
    <x v="0"/>
  </r>
  <r>
    <s v="rec-3379-org"/>
    <s v="   isabella"/>
    <s v=" laverty"/>
    <n v="84"/>
    <s v=" sharwood crescent"/>
    <s v=" craigow"/>
    <s v=" terrey hills"/>
    <n v="3183"/>
    <x v="7"/>
    <n v="19620927"/>
    <n v="40"/>
    <s v=" 04 31226210"/>
    <n v="1234030"/>
    <x v="3"/>
    <n v="4"/>
    <n v="9"/>
    <x v="449"/>
    <x v="0"/>
  </r>
  <r>
    <s v="rec-4260-org"/>
    <s v="   briony"/>
    <s v=" willing"/>
    <n v="9"/>
    <s v=" "/>
    <s v=" "/>
    <s v=" scarborough"/>
    <n v="2484"/>
    <x v="1"/>
    <n v="19270522"/>
    <n v="10"/>
    <s v=" 03 33674370"/>
    <n v="4382151"/>
    <x v="2"/>
    <n v="4"/>
    <n v="9"/>
    <x v="450"/>
    <x v="0"/>
  </r>
  <r>
    <s v="rec-4096-org"/>
    <s v="   sascha"/>
    <s v=" hoffman"/>
    <n v="4"/>
    <s v=" hadleigh circuit"/>
    <s v=" brest hill"/>
    <s v=" campsie"/>
    <n v="7252"/>
    <x v="0"/>
    <n v="19071026"/>
    <n v="11"/>
    <s v=" 02 00722728"/>
    <n v="9993753"/>
    <x v="1"/>
    <n v="4"/>
    <n v="9"/>
    <x v="451"/>
    <x v="0"/>
  </r>
  <r>
    <s v="rec-2943-org"/>
    <s v="   april"/>
    <s v=" leaver"/>
    <n v="114"/>
    <s v=" macrobertson street"/>
    <s v=" aratula street"/>
    <s v=" bibra lake"/>
    <n v="3805"/>
    <x v="7"/>
    <s v=" "/>
    <n v="28"/>
    <s v=" 07 97148368"/>
    <n v="6913239"/>
    <x v="3"/>
    <n v="4"/>
    <n v="9"/>
    <x v="452"/>
    <x v="0"/>
  </r>
  <r>
    <s v="rec-2502-org"/>
    <s v="   solomon"/>
    <s v=" urquhart-fisher"/>
    <n v="4"/>
    <s v=" traynor court"/>
    <s v=" parkmoor"/>
    <s v=" st johns park"/>
    <n v="5109"/>
    <x v="7"/>
    <s v=" "/>
    <n v="29"/>
    <s v=" 02 23537225"/>
    <n v="7251246"/>
    <x v="2"/>
    <n v="4"/>
    <n v="9"/>
    <x v="453"/>
    <x v="0"/>
  </r>
  <r>
    <s v="rec-4420-dup-0"/>
    <s v=" julia"/>
    <s v=" rouhliadeff"/>
    <n v="35"/>
    <s v=" wattle street"/>
    <s v=" "/>
    <s v=" par alokie"/>
    <n v="3030"/>
    <x v="3"/>
    <n v="19911228"/>
    <n v="33"/>
    <s v=" 02 14783920"/>
    <n v="4165202"/>
    <x v="7"/>
    <n v="4"/>
    <n v="9"/>
    <x v="454"/>
    <x v="3"/>
  </r>
  <r>
    <s v="rec-90-dup-0"/>
    <s v=" benjamin"/>
    <s v=" rees"/>
    <n v="4"/>
    <s v=" alma close"/>
    <s v=" "/>
    <s v=" annandale"/>
    <n v="2099"/>
    <x v="1"/>
    <n v="19660715"/>
    <n v="29"/>
    <s v=" 03 19467422"/>
    <n v="5537641"/>
    <x v="5"/>
    <n v="4"/>
    <n v="7"/>
    <x v="455"/>
    <x v="3"/>
  </r>
  <r>
    <s v="rec-4106-org"/>
    <s v="   maddison"/>
    <s v=" clarke"/>
    <n v="5"/>
    <s v=" beeston street"/>
    <s v=" "/>
    <s v=" blacktown"/>
    <n v="2330"/>
    <x v="7"/>
    <n v="19190830"/>
    <n v="22"/>
    <s v=" 02 73898484"/>
    <n v="2598855"/>
    <x v="9"/>
    <n v="4"/>
    <n v="9"/>
    <x v="456"/>
    <x v="0"/>
  </r>
  <r>
    <s v="rec-2572-dup-3"/>
    <s v=" jocj"/>
    <s v=" galbraith"/>
    <n v="7"/>
    <s v=" lawes place"/>
    <s v=" ocean crt (cnr beach s street"/>
    <s v=" noble park"/>
    <n v="6065"/>
    <x v="0"/>
    <n v="19480530"/>
    <n v="29"/>
    <s v=" 07 05521768"/>
    <n v="2719186"/>
    <x v="6"/>
    <n v="4"/>
    <n v="9"/>
    <x v="457"/>
    <x v="1"/>
  </r>
  <r>
    <s v="rec-218-org"/>
    <s v="   taliah"/>
    <s v=" goldsworthy"/>
    <n v="34"/>
    <s v=" macdonald place"/>
    <s v=" "/>
    <s v=" eaglehawk"/>
    <s v=" "/>
    <x v="3"/>
    <n v="19590912"/>
    <n v="24"/>
    <s v=" 03 49893111"/>
    <n v="3280658"/>
    <x v="3"/>
    <n v="4"/>
    <n v="8"/>
    <x v="458"/>
    <x v="0"/>
  </r>
  <r>
    <s v="rec-2161-dup-0"/>
    <s v=" holly"/>
    <s v=" "/>
    <n v="81"/>
    <s v=" wambool street"/>
    <s v=" mendip lodge"/>
    <s v=" chinchilla"/>
    <n v="2220"/>
    <x v="5"/>
    <s v=" "/>
    <n v="22"/>
    <s v=" "/>
    <n v="7341059"/>
    <x v="3"/>
    <n v="4"/>
    <n v="9"/>
    <x v="459"/>
    <x v="3"/>
  </r>
  <r>
    <s v="rec-3498-org"/>
    <s v="   stephanie"/>
    <s v=" shepherdson"/>
    <n v="62"/>
    <s v=" hoseason street"/>
    <s v=" caringal"/>
    <s v=" rollingstone"/>
    <n v="2260"/>
    <x v="0"/>
    <s v=" "/>
    <s v=" "/>
    <s v=" 08 60130122"/>
    <n v="2090328"/>
    <x v="2"/>
    <n v="4"/>
    <n v="9"/>
    <x v="460"/>
    <x v="0"/>
  </r>
  <r>
    <s v="rec-4903-dup-1"/>
    <s v=" chloe"/>
    <s v=" jessup"/>
    <n v="227"/>
    <s v=" van praag place"/>
    <s v=" "/>
    <s v=" malveen"/>
    <n v="3189"/>
    <x v="0"/>
    <n v="19591155"/>
    <n v="28"/>
    <s v=" 03 45435123"/>
    <n v="7622362"/>
    <x v="5"/>
    <n v="4"/>
    <n v="9"/>
    <x v="461"/>
    <x v="2"/>
  </r>
  <r>
    <s v="rec-3184-dup-0"/>
    <s v=" alexajdra"/>
    <s v=" grosvenor"/>
    <n v="75"/>
    <s v=" shannon circuit"/>
    <s v=" emerald garden"/>
    <s v=" greenfield park"/>
    <n v="2047"/>
    <x v="3"/>
    <n v="19670512"/>
    <n v="25"/>
    <s v=" 02 92973247"/>
    <n v="9860983"/>
    <x v="7"/>
    <n v="4"/>
    <n v="9"/>
    <x v="462"/>
    <x v="3"/>
  </r>
  <r>
    <s v="rec-2049-org"/>
    <s v="   ebony"/>
    <s v=" idris"/>
    <n v="4"/>
    <s v=" gasking close"/>
    <s v=" copely"/>
    <s v=" north ward"/>
    <n v="3220"/>
    <x v="3"/>
    <n v="19380822"/>
    <s v=" "/>
    <s v=" 04 39830998"/>
    <n v="1377138"/>
    <x v="9"/>
    <n v="4"/>
    <n v="9"/>
    <x v="463"/>
    <x v="0"/>
  </r>
  <r>
    <s v="rec-3114-dup-0"/>
    <s v=" harrison"/>
    <s v=" godbier"/>
    <n v="9"/>
    <s v=" connibere crescent"/>
    <s v=" glenview"/>
    <n v="6011"/>
    <s v=" lavington"/>
    <x v="0"/>
    <n v="19021003"/>
    <n v="25"/>
    <s v=" 07 13524647"/>
    <n v="2486657"/>
    <x v="3"/>
    <n v="4"/>
    <n v="9"/>
    <x v="291"/>
    <x v="3"/>
  </r>
  <r>
    <s v="rec-3281-org"/>
    <s v="   carly"/>
    <s v=" badman"/>
    <n v="12"/>
    <s v=" michell street"/>
    <s v=" "/>
    <s v=" geelong west"/>
    <n v="3910"/>
    <x v="1"/>
    <n v="19460319"/>
    <n v="32"/>
    <s v=" 07 68550233"/>
    <n v="9650821"/>
    <x v="9"/>
    <n v="4"/>
    <n v="9"/>
    <x v="464"/>
    <x v="0"/>
  </r>
  <r>
    <s v="rec-4052-org"/>
    <s v="   zac"/>
    <s v=" miles"/>
    <n v="7"/>
    <s v=" cawker place"/>
    <s v=" divisive"/>
    <s v=" joondanna"/>
    <n v="4170"/>
    <x v="2"/>
    <n v="19530124"/>
    <n v="29"/>
    <s v=" 04 35495532"/>
    <n v="7407266"/>
    <x v="4"/>
    <n v="4"/>
    <n v="9"/>
    <x v="465"/>
    <x v="0"/>
  </r>
  <r>
    <s v="rec-2404-org"/>
    <s v="   ava"/>
    <s v=" white"/>
    <n v="11"/>
    <s v=" pitcairn street"/>
    <s v=" "/>
    <s v=" "/>
    <n v="4558"/>
    <x v="2"/>
    <n v="19870826"/>
    <n v="22"/>
    <s v=" 04 72745359"/>
    <n v="6778764"/>
    <x v="3"/>
    <n v="4"/>
    <n v="9"/>
    <x v="466"/>
    <x v="0"/>
  </r>
  <r>
    <s v="rec-3714-org"/>
    <s v="   jesse"/>
    <s v=" quilliam"/>
    <n v="27"/>
    <s v=" hoddle garden"/>
    <s v=" "/>
    <s v=" chinchilla"/>
    <n v="2519"/>
    <x v="0"/>
    <n v="19900107"/>
    <n v="28"/>
    <s v=" 08 37571890"/>
    <n v="5206202"/>
    <x v="2"/>
    <n v="4"/>
    <n v="9"/>
    <x v="467"/>
    <x v="0"/>
  </r>
  <r>
    <s v="rec-2244-org"/>
    <s v="   laura"/>
    <s v=" gogel"/>
    <n v="30"/>
    <s v=" antis street"/>
    <s v=" rawdon"/>
    <s v=" surry hills"/>
    <n v="3224"/>
    <x v="7"/>
    <n v="19180702"/>
    <n v="8"/>
    <s v=" 03 56472583"/>
    <n v="2362166"/>
    <x v="4"/>
    <n v="4"/>
    <n v="9"/>
    <x v="468"/>
    <x v="0"/>
  </r>
  <r>
    <s v="rec-2111-dup-2"/>
    <s v=" daniel"/>
    <s v=" renfevey"/>
    <n v="78"/>
    <s v=" unaipon avenue"/>
    <s v=" "/>
    <s v=" vaucluse"/>
    <n v="2650"/>
    <x v="5"/>
    <n v="19521126"/>
    <n v="32"/>
    <s v=" 04 41071866"/>
    <n v="5875746"/>
    <x v="2"/>
    <n v="4"/>
    <n v="9"/>
    <x v="33"/>
    <x v="4"/>
  </r>
  <r>
    <s v="rec-1174-org"/>
    <s v="   cooper"/>
    <s v=" millar"/>
    <n v="4"/>
    <s v=" greenough circuit"/>
    <s v=" "/>
    <s v=" tennyson"/>
    <n v="5345"/>
    <x v="1"/>
    <s v=" "/>
    <s v=" "/>
    <s v=" 02 72608337"/>
    <n v="9218846"/>
    <x v="3"/>
    <n v="4"/>
    <n v="9"/>
    <x v="469"/>
    <x v="0"/>
  </r>
  <r>
    <s v="rec-1033-dup-3"/>
    <s v=" oliver"/>
    <s v=" kuhnut"/>
    <n v="12"/>
    <s v=" hilder street"/>
    <s v=" "/>
    <s v=" chester hill"/>
    <n v="3736"/>
    <x v="8"/>
    <s v=" "/>
    <n v="22"/>
    <s v=" "/>
    <n v="8895056"/>
    <x v="7"/>
    <n v="4"/>
    <n v="9"/>
    <x v="470"/>
    <x v="1"/>
  </r>
  <r>
    <s v="rec-4163-dup-1"/>
    <s v=" isabelle"/>
    <s v=" drechsler"/>
    <n v="5"/>
    <s v=" phillipson cmescent"/>
    <s v=" glenburn"/>
    <s v=" college grove"/>
    <n v="4216"/>
    <x v="1"/>
    <n v="19820207"/>
    <n v="21"/>
    <s v=" 04 09936270"/>
    <n v="1123860"/>
    <x v="7"/>
    <n v="4"/>
    <n v="9"/>
    <x v="471"/>
    <x v="2"/>
  </r>
  <r>
    <s v="rec-1386-org"/>
    <s v="   luke"/>
    <s v=" green"/>
    <n v="21"/>
    <s v=" paul coe crescent"/>
    <s v=" "/>
    <s v=" turner"/>
    <n v="2478"/>
    <x v="3"/>
    <n v="19740813"/>
    <n v="19"/>
    <s v=" 02 64172083"/>
    <n v="7473748"/>
    <x v="6"/>
    <n v="4"/>
    <n v="9"/>
    <x v="472"/>
    <x v="0"/>
  </r>
  <r>
    <s v="rec-4859-org"/>
    <s v="   shanaye"/>
    <s v=" boxhall"/>
    <n v="25"/>
    <s v=" o'connor circuit"/>
    <s v=" "/>
    <s v=" coodanup"/>
    <n v="4670"/>
    <x v="0"/>
    <n v="19560724"/>
    <n v="32"/>
    <s v=" 02 48763284"/>
    <n v="8342229"/>
    <x v="3"/>
    <n v="4"/>
    <n v="9"/>
    <x v="473"/>
    <x v="0"/>
  </r>
  <r>
    <s v="rec-1504-org"/>
    <s v="   connor"/>
    <s v=" paterson"/>
    <n v="136"/>
    <s v=" jennings street"/>
    <s v=" "/>
    <s v=" florey"/>
    <n v="3926"/>
    <x v="0"/>
    <n v="19961207"/>
    <s v=" "/>
    <s v=" 02 59280995"/>
    <n v="6034674"/>
    <x v="2"/>
    <n v="4"/>
    <n v="9"/>
    <x v="474"/>
    <x v="0"/>
  </r>
  <r>
    <s v="rec-397-org"/>
    <s v="   brooke"/>
    <s v=" lowe"/>
    <n v="162"/>
    <s v=" ellerston avenue"/>
    <s v=" "/>
    <s v=" prospect"/>
    <n v="5083"/>
    <x v="3"/>
    <n v="19541112"/>
    <n v="34"/>
    <s v=" 02 69109014"/>
    <n v="7177275"/>
    <x v="6"/>
    <n v="4"/>
    <n v="8"/>
    <x v="475"/>
    <x v="0"/>
  </r>
  <r>
    <s v="rec-4446-dup-1"/>
    <s v=" daniel"/>
    <s v=" white"/>
    <n v="18"/>
    <s v=" hugh mckay crescent"/>
    <s v=" "/>
    <s v=" kedron"/>
    <n v="2216"/>
    <x v="7"/>
    <n v="19469824"/>
    <n v="38"/>
    <s v=" 02 11928913"/>
    <n v="2264717"/>
    <x v="7"/>
    <n v="4"/>
    <n v="9"/>
    <x v="476"/>
    <x v="2"/>
  </r>
  <r>
    <s v="rec-172-dup-0"/>
    <s v=" angus"/>
    <s v=" spargo"/>
    <n v="92"/>
    <s v=" grainger circuit"/>
    <s v=" "/>
    <s v=" bayswater north"/>
    <n v="3018"/>
    <x v="0"/>
    <n v="19510124"/>
    <n v="27"/>
    <s v=" 04 54615869"/>
    <n v="4072165"/>
    <x v="0"/>
    <n v="4"/>
    <n v="8"/>
    <x v="477"/>
    <x v="3"/>
  </r>
  <r>
    <s v="rec-4158-org"/>
    <s v="   joshua"/>
    <s v=" saylor"/>
    <n v="77"/>
    <s v=" boas place"/>
    <s v=" finis river"/>
    <s v=" paddington"/>
    <n v="2446"/>
    <x v="1"/>
    <n v="19900602"/>
    <n v="29"/>
    <s v=" "/>
    <n v="7948122"/>
    <x v="6"/>
    <n v="4"/>
    <n v="9"/>
    <x v="478"/>
    <x v="0"/>
  </r>
  <r>
    <s v="rec-1138-dup-1"/>
    <s v=" reece"/>
    <s v=" trevorrow"/>
    <n v="37"/>
    <s v=" newman morris circuit"/>
    <s v=" "/>
    <s v=" "/>
    <n v="2170"/>
    <x v="0"/>
    <n v="19091024"/>
    <n v="29"/>
    <s v=" 08 81873615"/>
    <n v="5354939"/>
    <x v="8"/>
    <n v="4"/>
    <n v="9"/>
    <x v="479"/>
    <x v="2"/>
  </r>
  <r>
    <s v="rec-2713-dup-1"/>
    <s v=" evam"/>
    <s v=" green"/>
    <n v="6"/>
    <s v=" russell drive"/>
    <s v=" "/>
    <s v=" flinders bay"/>
    <n v="3160"/>
    <x v="2"/>
    <n v="19220721"/>
    <n v="29"/>
    <s v=" 08 60894867"/>
    <n v="3131693"/>
    <x v="0"/>
    <n v="4"/>
    <n v="9"/>
    <x v="480"/>
    <x v="2"/>
  </r>
  <r>
    <s v="rec-4120-dup-1"/>
    <s v=" oliver"/>
    <s v=" stoneman"/>
    <n v="31"/>
    <s v=" cawker place"/>
    <s v=" "/>
    <s v=" cooranbong"/>
    <n v="2477"/>
    <x v="3"/>
    <n v="19001729"/>
    <s v=" "/>
    <s v=" 03 88031176"/>
    <n v="1278161"/>
    <x v="8"/>
    <n v="4"/>
    <n v="9"/>
    <x v="481"/>
    <x v="2"/>
  </r>
  <r>
    <s v="rec-1655-dup-0"/>
    <s v=" ella"/>
    <s v=" campbeol"/>
    <n v="24"/>
    <s v=" larakia xtreet"/>
    <s v=" "/>
    <s v=" greenacre"/>
    <n v="3840"/>
    <x v="0"/>
    <n v="19521022"/>
    <s v=" "/>
    <s v=" "/>
    <n v="6446365"/>
    <x v="2"/>
    <n v="4"/>
    <n v="9"/>
    <x v="482"/>
    <x v="3"/>
  </r>
  <r>
    <s v="rec-796-dup-0"/>
    <s v=" white"/>
    <s v=" cambell"/>
    <n v="35"/>
    <s v=" blackwood terrace"/>
    <s v=" "/>
    <s v=" mayfield"/>
    <n v="2132"/>
    <x v="0"/>
    <s v=" "/>
    <n v="31"/>
    <s v=" 08 33544867"/>
    <n v="5583071"/>
    <x v="1"/>
    <n v="4"/>
    <n v="8"/>
    <x v="483"/>
    <x v="3"/>
  </r>
  <r>
    <s v="rec-783-org"/>
    <s v="   riley"/>
    <s v=" bladel"/>
    <n v="1"/>
    <s v=" lexcen avenue"/>
    <s v=" "/>
    <s v=" mansfield"/>
    <n v="3912"/>
    <x v="3"/>
    <n v="19770929"/>
    <n v="33"/>
    <s v=" 07 85496285"/>
    <n v="7217081"/>
    <x v="9"/>
    <n v="4"/>
    <n v="8"/>
    <x v="484"/>
    <x v="0"/>
  </r>
  <r>
    <s v="rec-1730-dup-1"/>
    <s v=" rohan"/>
    <s v=" reif"/>
    <n v="4"/>
    <s v=" bonytho nstreet"/>
    <s v=" ditone arabians"/>
    <s v=" minyip"/>
    <n v="2774"/>
    <x v="7"/>
    <n v="19750523"/>
    <s v=" "/>
    <s v=" 03 44634911"/>
    <n v="6619100"/>
    <x v="8"/>
    <n v="4"/>
    <n v="9"/>
    <x v="485"/>
    <x v="2"/>
  </r>
  <r>
    <s v="rec-3255-dup-0"/>
    <s v=" josha"/>
    <s v=" prideaux"/>
    <n v="3"/>
    <s v=" fred williams crescent"/>
    <s v=" adelaide dental hospital"/>
    <s v=" campsie"/>
    <n v="2195"/>
    <x v="3"/>
    <n v="19420829"/>
    <n v="20"/>
    <s v=" 04 74769728"/>
    <n v="2593978"/>
    <x v="3"/>
    <n v="4"/>
    <n v="9"/>
    <x v="486"/>
    <x v="3"/>
  </r>
  <r>
    <s v="rec-4552-dup-2"/>
    <s v=" sophie"/>
    <s v=" whit"/>
    <n v="11"/>
    <s v=" barraclough crescent"/>
    <s v=" "/>
    <s v=" hectorville"/>
    <n v="3886"/>
    <x v="7"/>
    <n v="19900324"/>
    <n v="28"/>
    <s v=" "/>
    <n v="1794883"/>
    <x v="8"/>
    <n v="4"/>
    <n v="9"/>
    <x v="487"/>
    <x v="4"/>
  </r>
  <r>
    <s v="rec-358-dup-2"/>
    <s v=" matila"/>
    <s v=" mu"/>
    <n v="7"/>
    <s v=" noongale court"/>
    <s v=" brentwood vlge"/>
    <s v=" keilor east"/>
    <n v="6020"/>
    <x v="1"/>
    <n v="19170721"/>
    <s v=" "/>
    <s v=" 07 65612133"/>
    <n v="5911027"/>
    <x v="8"/>
    <n v="4"/>
    <n v="8"/>
    <x v="488"/>
    <x v="4"/>
  </r>
  <r>
    <s v="rec-4573-org"/>
    <s v="   lauren"/>
    <s v=" reid"/>
    <n v="14"/>
    <s v=" derrington crescent"/>
    <s v=" "/>
    <s v=" bindoon"/>
    <n v="4216"/>
    <x v="1"/>
    <n v="19270916"/>
    <s v=" "/>
    <s v=" 08 06645094"/>
    <n v="6790057"/>
    <x v="0"/>
    <n v="4"/>
    <n v="9"/>
    <x v="489"/>
    <x v="0"/>
  </r>
  <r>
    <s v="rec-1255-org"/>
    <s v="   eliza"/>
    <s v=" ferrar"/>
    <n v="27"/>
    <s v=" officer crescent"/>
    <s v=" "/>
    <s v=" beachmere"/>
    <n v="3109"/>
    <x v="4"/>
    <n v="19860124"/>
    <s v=" "/>
    <s v=" 08 76740889"/>
    <n v="5159084"/>
    <x v="2"/>
    <n v="4"/>
    <n v="9"/>
    <x v="490"/>
    <x v="0"/>
  </r>
  <r>
    <s v="rec-4755-dup-3"/>
    <s v=" jack"/>
    <s v=" cochrane"/>
    <n v="3"/>
    <s v=" mchugh street"/>
    <s v=" "/>
    <s v=" west perth"/>
    <n v="3707"/>
    <x v="24"/>
    <n v="19751031"/>
    <n v="72"/>
    <s v=" 07 52368794"/>
    <n v="8455112"/>
    <x v="8"/>
    <n v="4"/>
    <n v="9"/>
    <x v="294"/>
    <x v="1"/>
  </r>
  <r>
    <s v="rec-3907-dup-0"/>
    <s v=" renee"/>
    <s v=" ballatyne"/>
    <n v="18"/>
    <s v=" crescent armstrong"/>
    <s v=" moondah"/>
    <s v=" booval"/>
    <n v="3178"/>
    <x v="3"/>
    <n v="19950922"/>
    <n v="10"/>
    <s v=" 08 24672191"/>
    <n v="3449058"/>
    <x v="9"/>
    <n v="4"/>
    <n v="9"/>
    <x v="491"/>
    <x v="3"/>
  </r>
  <r>
    <s v="rec-1081-org"/>
    <s v="   eleanor"/>
    <s v=" morrison"/>
    <n v="10"/>
    <s v=" bacchus circuit"/>
    <s v=" "/>
    <s v=" avondale heights"/>
    <n v="3977"/>
    <x v="7"/>
    <n v="19841029"/>
    <n v="38"/>
    <s v=" 07 01515570"/>
    <n v="4848371"/>
    <x v="3"/>
    <n v="4"/>
    <n v="9"/>
    <x v="492"/>
    <x v="0"/>
  </r>
  <r>
    <s v="rec-61-org"/>
    <s v="   alexander"/>
    <s v=" shepherd"/>
    <n v="13"/>
    <s v=" birdwood street"/>
    <s v=" "/>
    <s v=" elwood"/>
    <n v="3122"/>
    <x v="3"/>
    <n v="19841020"/>
    <n v="39"/>
    <s v=" 08 34379551"/>
    <n v="4748939"/>
    <x v="4"/>
    <n v="4"/>
    <n v="7"/>
    <x v="493"/>
    <x v="0"/>
  </r>
  <r>
    <s v="rec-492-org"/>
    <s v="   mia"/>
    <s v=" camozzato"/>
    <n v="13"/>
    <s v=" marsden street"/>
    <s v=" "/>
    <s v=" thornbury"/>
    <n v="4428"/>
    <x v="0"/>
    <n v="19810617"/>
    <s v=" "/>
    <s v=" 04 51296801"/>
    <n v="3731362"/>
    <x v="3"/>
    <n v="4"/>
    <n v="8"/>
    <x v="494"/>
    <x v="0"/>
  </r>
  <r>
    <s v="rec-4087-dup-0"/>
    <s v=" tomney"/>
    <s v=" emiily"/>
    <n v="5"/>
    <s v=" bunduluk crescent"/>
    <s v=" oakdene"/>
    <s v=" harbord"/>
    <n v="6255"/>
    <x v="4"/>
    <n v="19461023"/>
    <s v=" "/>
    <s v=" 08 38091673"/>
    <n v="1188582"/>
    <x v="6"/>
    <n v="4"/>
    <n v="9"/>
    <x v="495"/>
    <x v="3"/>
  </r>
  <r>
    <s v="rec-1182-org"/>
    <s v="   caitlin"/>
    <s v=" sires"/>
    <n v="11"/>
    <s v=" ferber place"/>
    <s v=" "/>
    <s v=" port pirie"/>
    <n v="3199"/>
    <x v="4"/>
    <n v="19360613"/>
    <s v=" "/>
    <s v=" 08 59087985"/>
    <n v="7028506"/>
    <x v="3"/>
    <n v="4"/>
    <n v="9"/>
    <x v="496"/>
    <x v="0"/>
  </r>
  <r>
    <s v="rec-3338-org"/>
    <s v="   kaitlin"/>
    <s v=" rankine"/>
    <n v="41"/>
    <s v=" fernyhough crescent"/>
    <s v=" "/>
    <s v=" cooroy"/>
    <n v="3977"/>
    <x v="4"/>
    <n v="19391228"/>
    <n v="35"/>
    <s v=" 08 17952546"/>
    <n v="7603334"/>
    <x v="9"/>
    <n v="4"/>
    <n v="9"/>
    <x v="497"/>
    <x v="0"/>
  </r>
  <r>
    <s v="rec-4498-org"/>
    <s v="   emiily"/>
    <s v=" shepherd"/>
    <n v="6"/>
    <s v=" chipperfield circuit"/>
    <s v=" clarondon"/>
    <s v=" burnie"/>
    <n v="6064"/>
    <x v="7"/>
    <n v="19260315"/>
    <n v="34"/>
    <s v=" "/>
    <n v="5025767"/>
    <x v="6"/>
    <n v="4"/>
    <n v="9"/>
    <x v="498"/>
    <x v="0"/>
  </r>
  <r>
    <s v="rec-3897-dup-2"/>
    <s v=" georgia"/>
    <s v=" roebuck"/>
    <n v="24"/>
    <s v=" crowder circuit"/>
    <s v=" "/>
    <s v=" fisher"/>
    <n v="3282"/>
    <x v="1"/>
    <n v="19031108"/>
    <n v="29"/>
    <s v=" 02 02262419"/>
    <n v="1453698"/>
    <x v="0"/>
    <n v="4"/>
    <n v="9"/>
    <x v="412"/>
    <x v="4"/>
  </r>
  <r>
    <s v="rec-4088-dup-3"/>
    <s v=" shawn"/>
    <s v=" miels"/>
    <n v="359"/>
    <s v=" mackerras crescent"/>
    <s v=" "/>
    <s v=" frankston"/>
    <n v="2560"/>
    <x v="2"/>
    <n v="19640626"/>
    <s v=" "/>
    <s v=" 02 69279574"/>
    <n v="4647455"/>
    <x v="1"/>
    <n v="4"/>
    <n v="9"/>
    <x v="499"/>
    <x v="1"/>
  </r>
  <r>
    <s v="rec-1665-dup-0"/>
    <s v=" cameron"/>
    <s v=" fitzpatrick"/>
    <n v="137"/>
    <s v=" massey street"/>
    <s v=" bonnie doon"/>
    <s v=" streton"/>
    <n v="6442"/>
    <x v="1"/>
    <n v="19050102"/>
    <n v="35"/>
    <s v=" 04 11464753"/>
    <n v="5527977"/>
    <x v="6"/>
    <n v="4"/>
    <n v="9"/>
    <x v="500"/>
    <x v="3"/>
  </r>
  <r>
    <s v="rec-2783-org"/>
    <s v="   joshua"/>
    <s v=" caruana"/>
    <n v="1"/>
    <s v=" logue place"/>
    <s v=" "/>
    <s v=" shorewell"/>
    <n v="6225"/>
    <x v="1"/>
    <n v="19660306"/>
    <n v="20"/>
    <s v=" 04 64165519"/>
    <n v="9614283"/>
    <x v="1"/>
    <n v="4"/>
    <n v="9"/>
    <x v="501"/>
    <x v="0"/>
  </r>
  <r>
    <s v="rec-1999-org"/>
    <s v="   jordan"/>
    <s v=" oo"/>
    <n v="24"/>
    <s v=" middleton circuit"/>
    <s v=" "/>
    <s v=" kingaroy"/>
    <n v="3163"/>
    <x v="3"/>
    <n v="19130613"/>
    <n v="35"/>
    <s v=" 04 79791637"/>
    <n v="1129231"/>
    <x v="7"/>
    <n v="4"/>
    <n v="9"/>
    <x v="502"/>
    <x v="0"/>
  </r>
  <r>
    <s v="rec-9-org"/>
    <s v="   joshua"/>
    <s v=" zimmermann"/>
    <n v="36"/>
    <s v=" fincham crescent"/>
    <s v=" gooroomon park"/>
    <s v=" tarragindi"/>
    <n v="2560"/>
    <x v="1"/>
    <n v="19140817"/>
    <n v="32"/>
    <s v=" 07 26122914"/>
    <n v="9500684"/>
    <x v="0"/>
    <n v="4"/>
    <n v="6"/>
    <x v="503"/>
    <x v="0"/>
  </r>
  <r>
    <s v="rec-4856-org"/>
    <s v="   holly"/>
    <s v=" ebert"/>
    <n v="115"/>
    <s v=" "/>
    <s v=" "/>
    <s v=" wagaman"/>
    <n v="3620"/>
    <x v="0"/>
    <n v="19851117"/>
    <n v="9"/>
    <s v=" 08 41195998"/>
    <n v="6820457"/>
    <x v="3"/>
    <n v="4"/>
    <n v="9"/>
    <x v="504"/>
    <x v="0"/>
  </r>
  <r>
    <s v="rec-3755-dup-0"/>
    <s v=" mikayla"/>
    <s v=" kopecki"/>
    <n v="51"/>
    <s v=" chermside street"/>
    <s v=" "/>
    <s v=" melville"/>
    <n v="4123"/>
    <x v="0"/>
    <n v="19480607"/>
    <s v=" "/>
    <s v=" 04 11357548"/>
    <n v="8260555"/>
    <x v="5"/>
    <n v="4"/>
    <n v="9"/>
    <x v="505"/>
    <x v="3"/>
  </r>
  <r>
    <s v="rec-3311-org"/>
    <s v="   joshua"/>
    <s v=" penikis"/>
    <n v="2"/>
    <s v=" guinness place"/>
    <s v=" myhill"/>
    <s v=" mona vale"/>
    <n v="2756"/>
    <x v="7"/>
    <n v="19061201"/>
    <n v="31"/>
    <s v=" 04 43563552"/>
    <n v="3808096"/>
    <x v="8"/>
    <n v="4"/>
    <n v="9"/>
    <x v="506"/>
    <x v="0"/>
  </r>
  <r>
    <s v="rec-818-org"/>
    <s v="   shakira"/>
    <s v=" dolby"/>
    <n v="4"/>
    <s v=" hmas harman"/>
    <s v=" "/>
    <s v=" lilydale"/>
    <n v="7112"/>
    <x v="3"/>
    <n v="19860628"/>
    <s v=" "/>
    <s v=" 02 07222274"/>
    <n v="1660589"/>
    <x v="4"/>
    <n v="4"/>
    <n v="8"/>
    <x v="507"/>
    <x v="0"/>
  </r>
  <r>
    <s v="rec-4783-dup-0"/>
    <s v=" cameron"/>
    <s v=" bracci"/>
    <n v="131"/>
    <s v=" laycock place"/>
    <s v=" "/>
    <s v=" tannum sands"/>
    <n v="7250"/>
    <x v="5"/>
    <n v="19230719"/>
    <n v="29"/>
    <s v=" 04 67267055"/>
    <n v="3609760"/>
    <x v="2"/>
    <n v="4"/>
    <n v="9"/>
    <x v="508"/>
    <x v="3"/>
  </r>
  <r>
    <s v="rec-804-org"/>
    <s v="   luke"/>
    <s v=" matthews"/>
    <n v="81"/>
    <s v=" haystack crescent"/>
    <s v=" "/>
    <s v=" lismore"/>
    <n v="2282"/>
    <x v="3"/>
    <s v=" "/>
    <n v="37"/>
    <s v=" 02 66763922"/>
    <n v="9624984"/>
    <x v="0"/>
    <n v="4"/>
    <n v="8"/>
    <x v="509"/>
    <x v="0"/>
  </r>
  <r>
    <s v="rec-4609-org"/>
    <s v="   oscar"/>
    <s v=" miles"/>
    <n v="30"/>
    <s v=" goble street"/>
    <s v=" rockwood"/>
    <s v=" adamstown heights"/>
    <n v="3821"/>
    <x v="3"/>
    <n v="19150424"/>
    <s v=" "/>
    <s v=" 08 90956531"/>
    <n v="4714553"/>
    <x v="0"/>
    <n v="4"/>
    <n v="9"/>
    <x v="510"/>
    <x v="0"/>
  </r>
  <r>
    <s v="rec-1637-dup-2"/>
    <s v=" chrisylpher"/>
    <s v=" reid"/>
    <n v="10"/>
    <s v=" baddeley crescent"/>
    <s v=" "/>
    <s v=" broadbeach waters"/>
    <n v="4670"/>
    <x v="2"/>
    <s v=" "/>
    <n v="27"/>
    <s v=" 07 46547139"/>
    <n v="8689397"/>
    <x v="7"/>
    <n v="4"/>
    <n v="9"/>
    <x v="511"/>
    <x v="4"/>
  </r>
  <r>
    <s v="rec-1294-dup-0"/>
    <s v=" kristin"/>
    <s v=" khanthavongsa"/>
    <n v="1"/>
    <s v=" rufus place"/>
    <s v=" brookvale"/>
    <s v=" young"/>
    <s v=" "/>
    <x v="4"/>
    <n v="19200501"/>
    <n v="82"/>
    <s v=" 03 87396515"/>
    <n v="1781047"/>
    <x v="4"/>
    <n v="4"/>
    <n v="9"/>
    <x v="512"/>
    <x v="3"/>
  </r>
  <r>
    <s v="rec-1910-org"/>
    <s v="   jett"/>
    <s v=" goldsworthy"/>
    <n v="4"/>
    <s v=" wilkins street"/>
    <s v=" "/>
    <s v=" boyne island"/>
    <n v="3216"/>
    <x v="3"/>
    <n v="19961221"/>
    <n v="27"/>
    <s v=" 04 42323330"/>
    <n v="4840740"/>
    <x v="9"/>
    <n v="4"/>
    <n v="9"/>
    <x v="513"/>
    <x v="0"/>
  </r>
  <r>
    <s v="rec-2128-dup-4"/>
    <s v=" robdrt"/>
    <s v=" heyer"/>
    <n v="3"/>
    <s v=" macalistr crescent"/>
    <s v=" maybank"/>
    <s v=" burwood"/>
    <n v="4109"/>
    <x v="8"/>
    <s v=" "/>
    <n v="33"/>
    <s v=" "/>
    <n v="9807143"/>
    <x v="7"/>
    <n v="4"/>
    <n v="9"/>
    <x v="514"/>
    <x v="5"/>
  </r>
  <r>
    <s v="rec-271-dup-1"/>
    <s v=" lawsin"/>
    <s v=" stanwbury"/>
    <n v="32"/>
    <s v=" casey crescent"/>
    <s v=" "/>
    <s v=" woronora"/>
    <n v="6112"/>
    <x v="7"/>
    <n v="19250212"/>
    <n v="30"/>
    <s v=" 03 86619781"/>
    <n v="8062461"/>
    <x v="3"/>
    <n v="4"/>
    <n v="8"/>
    <x v="515"/>
    <x v="2"/>
  </r>
  <r>
    <s v="rec-4629-dup-1"/>
    <s v=" le wis"/>
    <s v=" webk"/>
    <n v="1"/>
    <s v=" lachlan street"/>
    <s v=" "/>
    <s v=" yorkeys knob"/>
    <n v="3551"/>
    <x v="1"/>
    <n v="19441017"/>
    <n v="31"/>
    <s v=" 03 25110058"/>
    <n v="4562651"/>
    <x v="5"/>
    <n v="4"/>
    <n v="9"/>
    <x v="516"/>
    <x v="2"/>
  </r>
  <r>
    <s v="rec-3309-org"/>
    <s v="   connor"/>
    <s v=" collier"/>
    <n v="33"/>
    <s v=" "/>
    <s v=" "/>
    <s v=" springwood"/>
    <n v="4107"/>
    <x v="7"/>
    <n v="19580202"/>
    <n v="36"/>
    <s v=" 07 16476066"/>
    <n v="8367690"/>
    <x v="0"/>
    <n v="4"/>
    <n v="9"/>
    <x v="517"/>
    <x v="0"/>
  </r>
  <r>
    <s v="rec-675-org"/>
    <s v="   jenna"/>
    <s v=" white"/>
    <n v="136"/>
    <s v=" "/>
    <s v=" the tops"/>
    <s v=" fairlight"/>
    <n v="2537"/>
    <x v="1"/>
    <n v="19450107"/>
    <n v="25"/>
    <s v=" 04 45701858"/>
    <n v="6587425"/>
    <x v="8"/>
    <n v="4"/>
    <n v="8"/>
    <x v="77"/>
    <x v="0"/>
  </r>
  <r>
    <s v="rec-2722-dup-0"/>
    <s v=" layla"/>
    <s v=" browne"/>
    <n v="21"/>
    <s v=" wallarooiroad"/>
    <s v=" "/>
    <s v=" wendouree"/>
    <n v="4123"/>
    <x v="0"/>
    <n v="19380620"/>
    <n v="39"/>
    <s v=" 02 39468028"/>
    <n v="6287699"/>
    <x v="4"/>
    <n v="4"/>
    <n v="9"/>
    <x v="518"/>
    <x v="3"/>
  </r>
  <r>
    <s v="rec-4550-org"/>
    <s v="   liam"/>
    <s v=" rook"/>
    <n v="599"/>
    <s v=" dianella street"/>
    <s v=" killarney"/>
    <s v=" glen innes"/>
    <n v="6081"/>
    <x v="2"/>
    <n v="19510324"/>
    <n v="38"/>
    <s v=" 03 95914681"/>
    <n v="5270502"/>
    <x v="2"/>
    <n v="4"/>
    <n v="9"/>
    <x v="519"/>
    <x v="0"/>
  </r>
  <r>
    <s v="rec-1452-dup-2"/>
    <s v=" tynah"/>
    <s v=" robson"/>
    <n v="32"/>
    <s v=" norton street"/>
    <s v=" "/>
    <s v=" white hills"/>
    <n v="3337"/>
    <x v="1"/>
    <n v="19173913"/>
    <s v=" "/>
    <s v=" 07 73959028"/>
    <n v="1667115"/>
    <x v="0"/>
    <n v="4"/>
    <n v="9"/>
    <x v="520"/>
    <x v="4"/>
  </r>
  <r>
    <s v="rec-668-org"/>
    <s v="   lily"/>
    <s v=" couzens"/>
    <n v="19"/>
    <s v=" aston crescent"/>
    <s v=" "/>
    <s v=" leichhardt"/>
    <n v="3168"/>
    <x v="0"/>
    <n v="19480420"/>
    <n v="22"/>
    <s v=" "/>
    <n v="9161993"/>
    <x v="4"/>
    <n v="4"/>
    <n v="8"/>
    <x v="521"/>
    <x v="0"/>
  </r>
  <r>
    <s v="rec-567-dup-0"/>
    <s v=" brody"/>
    <s v=" hage"/>
    <n v="205"/>
    <s v=" cole street"/>
    <s v=" normanville mews"/>
    <s v=" leichhbardt"/>
    <n v="2029"/>
    <x v="25"/>
    <n v="19050113"/>
    <n v="30"/>
    <s v=" 08 60900362"/>
    <n v="5095560"/>
    <x v="9"/>
    <n v="4"/>
    <n v="8"/>
    <x v="522"/>
    <x v="3"/>
  </r>
  <r>
    <s v="rec-485-dup-0"/>
    <s v=" toby"/>
    <s v=" clarke"/>
    <n v="34"/>
    <s v=" chubb place"/>
    <s v=" "/>
    <s v=" birkeale"/>
    <n v="6024"/>
    <x v="0"/>
    <n v="19660609"/>
    <n v="36"/>
    <s v=" 07 33938647"/>
    <n v="6317144"/>
    <x v="2"/>
    <n v="4"/>
    <n v="8"/>
    <x v="523"/>
    <x v="3"/>
  </r>
  <r>
    <s v="rec-4760-org"/>
    <s v="   adam"/>
    <s v=" campbell"/>
    <n v="8"/>
    <s v=" rosman circuit"/>
    <s v=" "/>
    <s v=" kingston"/>
    <n v="6056"/>
    <x v="1"/>
    <n v="19440906"/>
    <s v=" "/>
    <s v=" 07 75124156"/>
    <n v="8847139"/>
    <x v="4"/>
    <n v="4"/>
    <n v="9"/>
    <x v="524"/>
    <x v="0"/>
  </r>
  <r>
    <s v="rec-1176-org"/>
    <s v="   matthew"/>
    <s v=" connerty"/>
    <n v="30"/>
    <s v=" mathieson crescent"/>
    <s v=" "/>
    <s v=" emerald"/>
    <n v="6262"/>
    <x v="0"/>
    <n v="19571201"/>
    <s v=" "/>
    <s v=" 07 43724264"/>
    <n v="6936918"/>
    <x v="4"/>
    <n v="4"/>
    <n v="9"/>
    <x v="525"/>
    <x v="0"/>
  </r>
  <r>
    <s v="rec-3598-dup-2"/>
    <s v=" jasmyn"/>
    <s v=" shelley"/>
    <n v="25"/>
    <s v=" banksiw street"/>
    <s v=" locheil"/>
    <s v=" shoalwater"/>
    <n v="2449"/>
    <x v="11"/>
    <n v="19150605"/>
    <s v=" "/>
    <s v=" 03 02343801"/>
    <n v="8785254"/>
    <x v="8"/>
    <n v="4"/>
    <n v="9"/>
    <x v="526"/>
    <x v="4"/>
  </r>
  <r>
    <s v="rec-1620-dup-1"/>
    <s v=" amelka"/>
    <s v=" grimfm"/>
    <n v="58"/>
    <s v=" "/>
    <s v=" "/>
    <s v=" deagon"/>
    <n v="2350"/>
    <x v="3"/>
    <n v="19530827"/>
    <n v="29"/>
    <s v=" 03 66857821"/>
    <n v="5640578"/>
    <x v="7"/>
    <n v="4"/>
    <n v="9"/>
    <x v="527"/>
    <x v="2"/>
  </r>
  <r>
    <s v="rec-2910-dup-0"/>
    <s v=" elten"/>
    <s v=" van der klaauw"/>
    <n v="52"/>
    <s v=" zeitz court"/>
    <s v=" scottsdale"/>
    <s v=" kuttabul"/>
    <n v="2540"/>
    <x v="1"/>
    <n v="19080521"/>
    <s v=" "/>
    <s v=" 07 27917345"/>
    <n v="8381804"/>
    <x v="4"/>
    <n v="4"/>
    <n v="9"/>
    <x v="528"/>
    <x v="3"/>
  </r>
  <r>
    <s v="rec-60-dup-1"/>
    <s v=" faoth"/>
    <s v=" matthews"/>
    <n v="72"/>
    <s v=" baracchi crescent"/>
    <s v=" ravensbrook"/>
    <s v=" eaglehswk"/>
    <n v="5016"/>
    <x v="1"/>
    <n v="19970406"/>
    <n v="23"/>
    <s v=" 03 88020614"/>
    <n v="3331084"/>
    <x v="4"/>
    <n v="4"/>
    <n v="7"/>
    <x v="80"/>
    <x v="2"/>
  </r>
  <r>
    <s v="rec-3192-dup-1"/>
    <s v=" harrison"/>
    <s v=" mortlock"/>
    <n v="12"/>
    <s v=" le gallienne street"/>
    <s v=" meringle"/>
    <s v=" san remo"/>
    <n v="2044"/>
    <x v="5"/>
    <n v="19209505"/>
    <n v="7"/>
    <s v=" 04 83951367"/>
    <n v="3544519"/>
    <x v="5"/>
    <n v="4"/>
    <n v="9"/>
    <x v="529"/>
    <x v="2"/>
  </r>
  <r>
    <s v="rec-305-dup-3"/>
    <s v=" riley"/>
    <s v=" szalai"/>
    <n v="108"/>
    <s v=" bogan place"/>
    <s v=" "/>
    <s v=" birkenhead"/>
    <n v="2711"/>
    <x v="26"/>
    <n v="19460201"/>
    <s v=" "/>
    <s v=" 02 49631459"/>
    <n v="4950769"/>
    <x v="9"/>
    <n v="4"/>
    <n v="8"/>
    <x v="530"/>
    <x v="1"/>
  </r>
  <r>
    <s v="rec-138-dup-2"/>
    <s v=" alicia"/>
    <s v=" garcia"/>
    <n v="13"/>
    <s v=" clpse isis"/>
    <s v=" "/>
    <s v=" bridgeman downs"/>
    <n v="3094"/>
    <x v="3"/>
    <n v="19220225"/>
    <s v=" "/>
    <s v=" 07 57197045"/>
    <n v="7671235"/>
    <x v="1"/>
    <n v="4"/>
    <n v="8"/>
    <x v="102"/>
    <x v="4"/>
  </r>
  <r>
    <s v="rec-3894-org"/>
    <s v="   travis"/>
    <s v=" stanley"/>
    <n v="33"/>
    <s v=" beetaloo street"/>
    <s v=" sunnydale cottage"/>
    <s v=" geraldton"/>
    <n v="5120"/>
    <x v="1"/>
    <n v="19421220"/>
    <s v=" "/>
    <s v=" 07 63200597"/>
    <n v="7729824"/>
    <x v="3"/>
    <n v="4"/>
    <n v="9"/>
    <x v="531"/>
    <x v="0"/>
  </r>
  <r>
    <s v="rec-1088-org"/>
    <s v="   isabelle"/>
    <s v=" snell"/>
    <n v="31"/>
    <s v=" golden grove"/>
    <s v=" "/>
    <s v=" briar hill"/>
    <n v="6010"/>
    <x v="1"/>
    <n v="19701230"/>
    <s v=" "/>
    <s v=" 04 21330771"/>
    <n v="7123325"/>
    <x v="2"/>
    <n v="4"/>
    <n v="9"/>
    <x v="532"/>
    <x v="0"/>
  </r>
  <r>
    <s v="rec-3534-org"/>
    <s v="   tahlia"/>
    <s v=" carbone"/>
    <n v="269"/>
    <s v=" howitt street"/>
    <s v=" agarabi"/>
    <s v=" port pirie"/>
    <n v="3142"/>
    <x v="1"/>
    <n v="19410327"/>
    <n v="29"/>
    <s v=" 02 22436607"/>
    <n v="8839788"/>
    <x v="6"/>
    <n v="4"/>
    <n v="9"/>
    <x v="533"/>
    <x v="0"/>
  </r>
  <r>
    <s v="rec-2322-dup-0"/>
    <s v=" emiily"/>
    <s v=" flores"/>
    <n v="1"/>
    <s v=" jacob place"/>
    <s v=" "/>
    <s v=" miami"/>
    <n v="6285"/>
    <x v="6"/>
    <n v="19651221"/>
    <n v="31"/>
    <s v=" 07 18363406"/>
    <n v="5265745"/>
    <x v="3"/>
    <n v="4"/>
    <n v="9"/>
    <x v="534"/>
    <x v="3"/>
  </r>
  <r>
    <s v="rec-282-dup-0"/>
    <s v=" elisha"/>
    <s v=" wintulich"/>
    <n v="17"/>
    <s v=" crescent daley"/>
    <s v=" racecourse"/>
    <s v=" applecross"/>
    <n v="7304"/>
    <x v="7"/>
    <n v="19610106"/>
    <n v="22"/>
    <s v=" 07 39617703"/>
    <n v="8062179"/>
    <x v="1"/>
    <n v="4"/>
    <n v="8"/>
    <x v="535"/>
    <x v="3"/>
  </r>
  <r>
    <s v="rec-3990-org"/>
    <s v="   leon"/>
    <s v=" blake"/>
    <n v="107"/>
    <s v=" halfrey circuit"/>
    <s v=" old cob"/>
    <s v=" gailes"/>
    <n v="2119"/>
    <x v="2"/>
    <n v="19660828"/>
    <n v="32"/>
    <s v=" 07 98859260"/>
    <n v="9279270"/>
    <x v="6"/>
    <n v="4"/>
    <n v="9"/>
    <x v="536"/>
    <x v="0"/>
  </r>
  <r>
    <s v="rec-87-org"/>
    <s v="   "/>
    <s v=" mason"/>
    <n v="34"/>
    <s v=" "/>
    <s v=" "/>
    <s v=" coombabah"/>
    <n v="2218"/>
    <x v="0"/>
    <n v="19720104"/>
    <n v="36"/>
    <s v=" 07 92066517"/>
    <n v="5933552"/>
    <x v="3"/>
    <n v="4"/>
    <n v="7"/>
    <x v="537"/>
    <x v="0"/>
  </r>
  <r>
    <s v="rec-3503-dup-0"/>
    <s v=" joel"/>
    <s v=" pavli"/>
    <n v="2"/>
    <s v=" sheehan street"/>
    <s v=" apt 21 the manor"/>
    <s v=" westmead"/>
    <n v="2481"/>
    <x v="0"/>
    <s v=" "/>
    <s v=" "/>
    <s v=" 04 64446419"/>
    <n v="8472565"/>
    <x v="3"/>
    <n v="4"/>
    <n v="9"/>
    <x v="538"/>
    <x v="3"/>
  </r>
  <r>
    <s v="rec-2253-org"/>
    <s v="   kobe"/>
    <s v=" srour"/>
    <n v="161"/>
    <s v=" campaspe circuit"/>
    <s v=" "/>
    <s v=" rye"/>
    <n v="3019"/>
    <x v="1"/>
    <n v="19610416"/>
    <n v="31"/>
    <s v=" 08 26894451"/>
    <n v="7647564"/>
    <x v="2"/>
    <n v="4"/>
    <n v="9"/>
    <x v="539"/>
    <x v="0"/>
  </r>
  <r>
    <s v="rec-3072-dup-3"/>
    <s v=" tiahnee"/>
    <s v=" wallee"/>
    <n v="1"/>
    <s v=" broinowski place"/>
    <s v=" "/>
    <s v=" ballarat"/>
    <n v="2223"/>
    <x v="0"/>
    <n v="19140624"/>
    <n v="35"/>
    <s v=" 04 50102740"/>
    <n v="4603201"/>
    <x v="1"/>
    <n v="4"/>
    <n v="9"/>
    <x v="143"/>
    <x v="1"/>
  </r>
  <r>
    <s v="rec-4488-org"/>
    <s v="   andie"/>
    <s v=" "/>
    <n v="5"/>
    <s v=" standbridge place"/>
    <s v=" "/>
    <s v=" eatons hill"/>
    <n v="2135"/>
    <x v="3"/>
    <n v="19210127"/>
    <n v="25"/>
    <s v=" 04 09046701"/>
    <n v="3631303"/>
    <x v="4"/>
    <n v="4"/>
    <n v="9"/>
    <x v="540"/>
    <x v="0"/>
  </r>
  <r>
    <s v="rec-4007-dup-0"/>
    <s v=" isabel"/>
    <s v=" ma"/>
    <n v="52"/>
    <s v=" low place"/>
    <s v=" "/>
    <s v=" waterloo"/>
    <n v="2567"/>
    <x v="0"/>
    <n v="19740202"/>
    <n v="23"/>
    <s v=" 04 59340334"/>
    <n v="8625973"/>
    <x v="2"/>
    <n v="4"/>
    <n v="9"/>
    <x v="541"/>
    <x v="3"/>
  </r>
  <r>
    <s v="rec-4918-dup-2"/>
    <s v=" chelsea"/>
    <s v=" buttsworth"/>
    <n v="9"/>
    <s v=" batchelor street"/>
    <s v=" "/>
    <s v=" "/>
    <n v="2484"/>
    <x v="2"/>
    <n v="19550106"/>
    <n v="33"/>
    <s v=" 03 96342380"/>
    <n v="9177766"/>
    <x v="6"/>
    <n v="4"/>
    <n v="9"/>
    <x v="542"/>
    <x v="4"/>
  </r>
  <r>
    <s v="rec-3721-org"/>
    <s v="   amelia"/>
    <s v=" hilton"/>
    <n v="6"/>
    <s v=" kevin street"/>
    <s v=" "/>
    <s v=" pennant hills"/>
    <n v="2487"/>
    <x v="1"/>
    <n v="19620202"/>
    <n v="26"/>
    <s v=" 07 22529532"/>
    <n v="5493098"/>
    <x v="1"/>
    <n v="4"/>
    <n v="9"/>
    <x v="543"/>
    <x v="0"/>
  </r>
  <r>
    <s v="rec-4653-dup-0"/>
    <s v=" sarah"/>
    <s v=" hyland"/>
    <n v="8"/>
    <s v=" launceston street"/>
    <s v=" "/>
    <s v=" "/>
    <n v="6111"/>
    <x v="0"/>
    <n v="19660418"/>
    <s v=" "/>
    <s v=" 07 83370985"/>
    <n v="8785469"/>
    <x v="0"/>
    <n v="4"/>
    <n v="9"/>
    <x v="544"/>
    <x v="3"/>
  </r>
  <r>
    <s v="rec-4973-org"/>
    <s v="   liam"/>
    <s v=" snell"/>
    <n v="22"/>
    <s v=" anderson street"/>
    <s v=" rowethorpe"/>
    <s v=" pleystowe"/>
    <n v="2452"/>
    <x v="7"/>
    <n v="19001105"/>
    <n v="32"/>
    <s v=" 08 10542377"/>
    <n v="5398006"/>
    <x v="1"/>
    <n v="4"/>
    <n v="9"/>
    <x v="545"/>
    <x v="0"/>
  </r>
  <r>
    <s v="rec-1378-dup-0"/>
    <s v=" hilton"/>
    <s v=" daniel"/>
    <n v="83"/>
    <s v=" kurundi place"/>
    <s v=" "/>
    <s v=" penguin"/>
    <n v="2192"/>
    <x v="0"/>
    <n v="19950713"/>
    <n v="31"/>
    <s v=" 08 05835570"/>
    <n v="1377203"/>
    <x v="0"/>
    <n v="4"/>
    <n v="9"/>
    <x v="546"/>
    <x v="3"/>
  </r>
  <r>
    <s v="rec-2838-org"/>
    <s v="   alexandra"/>
    <s v=" mason"/>
    <n v="13"/>
    <s v=" lascelles circuit"/>
    <s v=" alice street"/>
    <s v=" maryborough"/>
    <n v="2135"/>
    <x v="1"/>
    <n v="19660504"/>
    <s v=" "/>
    <s v=" 04 37840331"/>
    <n v="1982229"/>
    <x v="6"/>
    <n v="4"/>
    <n v="9"/>
    <x v="547"/>
    <x v="0"/>
  </r>
  <r>
    <s v="rec-4559-dup-0"/>
    <s v=" karli"/>
    <s v=" morrison"/>
    <n v="3"/>
    <s v=" krause place"/>
    <s v=" villa 102"/>
    <s v=" st agnes"/>
    <n v="2261"/>
    <x v="3"/>
    <n v="19480914"/>
    <s v=" "/>
    <s v=" 07 77482393"/>
    <n v="2396240"/>
    <x v="7"/>
    <n v="4"/>
    <n v="9"/>
    <x v="548"/>
    <x v="3"/>
  </r>
  <r>
    <s v="rec-2254-dup-3"/>
    <s v=" emma"/>
    <s v=" coleman"/>
    <n v="12"/>
    <s v=" carruthers street"/>
    <s v=" laureldale"/>
    <s v=" bonython"/>
    <n v="4740"/>
    <x v="11"/>
    <n v="19651102"/>
    <s v=" "/>
    <s v=" 04 73603399"/>
    <n v="3150852"/>
    <x v="5"/>
    <n v="4"/>
    <n v="9"/>
    <x v="549"/>
    <x v="1"/>
  </r>
  <r>
    <s v="rec-1800-dup-1"/>
    <s v=" karmen"/>
    <s v=" nguyen"/>
    <n v="9"/>
    <s v=" stenhouse close"/>
    <s v=" "/>
    <s v=" greensborough"/>
    <n v="4210"/>
    <x v="0"/>
    <s v=" "/>
    <n v="26"/>
    <s v=" 03 93378543"/>
    <n v="2483501"/>
    <x v="9"/>
    <n v="4"/>
    <n v="9"/>
    <x v="550"/>
    <x v="2"/>
  </r>
  <r>
    <s v="rec-2950-dup-1"/>
    <s v=" thomas"/>
    <s v=" eves"/>
    <n v="21"/>
    <s v=" beltanaroad"/>
    <s v=" "/>
    <s v=" haigslea"/>
    <n v="2888"/>
    <x v="1"/>
    <s v=" "/>
    <n v="30"/>
    <s v=" 04 01490748"/>
    <n v="8685813"/>
    <x v="6"/>
    <n v="4"/>
    <n v="9"/>
    <x v="551"/>
    <x v="2"/>
  </r>
  <r>
    <s v="rec-1040-org"/>
    <s v="   jessica"/>
    <s v=" fernando"/>
    <n v="62"/>
    <s v=" aspinall street"/>
    <s v=" "/>
    <s v=" airly"/>
    <n v="2518"/>
    <x v="0"/>
    <n v="19860711"/>
    <n v="29"/>
    <s v=" "/>
    <n v="6541396"/>
    <x v="6"/>
    <n v="4"/>
    <n v="9"/>
    <x v="552"/>
    <x v="0"/>
  </r>
  <r>
    <s v="rec-132-dup-1"/>
    <s v=" jaykob"/>
    <s v=" clarke"/>
    <n v="30"/>
    <s v=" goodchil street"/>
    <s v=" "/>
    <s v=" hoppers crossing"/>
    <n v="3216"/>
    <x v="0"/>
    <n v="19710624"/>
    <n v="31"/>
    <s v=" 07 63581953"/>
    <n v="3646253"/>
    <x v="8"/>
    <n v="4"/>
    <n v="8"/>
    <x v="553"/>
    <x v="2"/>
  </r>
  <r>
    <s v="rec-2304-org"/>
    <s v="   james"/>
    <s v=" dixon"/>
    <n v="19"/>
    <s v=" sandover circuit"/>
    <s v=" "/>
    <s v=" kaleen"/>
    <n v="2660"/>
    <x v="0"/>
    <n v="19760224"/>
    <n v="26"/>
    <s v=" 07 38635779"/>
    <n v="2468249"/>
    <x v="0"/>
    <n v="4"/>
    <n v="9"/>
    <x v="554"/>
    <x v="0"/>
  </r>
  <r>
    <s v="rec-2757-org"/>
    <s v="   harrison"/>
    <s v=" paterson"/>
    <n v="42"/>
    <s v=" "/>
    <s v=" "/>
    <s v=" moama"/>
    <n v="4455"/>
    <x v="4"/>
    <n v="19510126"/>
    <n v="20"/>
    <s v=" 07 38223456"/>
    <n v="1442197"/>
    <x v="7"/>
    <n v="4"/>
    <n v="9"/>
    <x v="555"/>
    <x v="0"/>
  </r>
  <r>
    <s v="rec-2651-org"/>
    <s v="   zoe"/>
    <s v=" budreika"/>
    <n v="67"/>
    <s v=" launceston street"/>
    <s v=" "/>
    <s v=" gawler east"/>
    <n v="6560"/>
    <x v="1"/>
    <n v="19970404"/>
    <s v=" "/>
    <s v=" 08 96116232"/>
    <n v="1520528"/>
    <x v="2"/>
    <n v="4"/>
    <n v="9"/>
    <x v="556"/>
    <x v="0"/>
  </r>
  <r>
    <s v="rec-482-org"/>
    <s v="   joel"/>
    <s v=" tuckwell"/>
    <n v="35"/>
    <s v=" elimatta street"/>
    <s v=" "/>
    <s v=" st kilda"/>
    <n v="7250"/>
    <x v="2"/>
    <n v="19611222"/>
    <n v="26"/>
    <s v=" 02 44361896"/>
    <n v="8020006"/>
    <x v="9"/>
    <n v="4"/>
    <n v="8"/>
    <x v="557"/>
    <x v="0"/>
  </r>
  <r>
    <s v="rec-1841-org"/>
    <s v="   talan"/>
    <s v=" miels"/>
    <n v="5"/>
    <s v=" blowering street"/>
    <s v=" cranford"/>
    <s v=" st peters"/>
    <n v="4306"/>
    <x v="0"/>
    <n v="19220805"/>
    <n v="37"/>
    <s v=" 07 22768805"/>
    <n v="4413606"/>
    <x v="0"/>
    <n v="4"/>
    <n v="9"/>
    <x v="558"/>
    <x v="0"/>
  </r>
  <r>
    <s v="rec-2971-org"/>
    <s v="   riley"/>
    <s v=" bridgland"/>
    <n v="59"/>
    <s v=" moulden court"/>
    <s v=" coulter court"/>
    <s v=" killara"/>
    <n v="3133"/>
    <x v="3"/>
    <n v="19990524"/>
    <n v="33"/>
    <s v=" 03 35878309"/>
    <n v="5775331"/>
    <x v="6"/>
    <n v="4"/>
    <n v="9"/>
    <x v="559"/>
    <x v="0"/>
  </r>
  <r>
    <s v="rec-841-org"/>
    <s v="   amber"/>
    <s v=" lihou"/>
    <n v="17"/>
    <s v=" woollum street"/>
    <s v=" "/>
    <s v=" arundel"/>
    <n v="3068"/>
    <x v="0"/>
    <n v="19070716"/>
    <n v="32"/>
    <s v=" 02 37721688"/>
    <n v="6367765"/>
    <x v="5"/>
    <n v="4"/>
    <n v="8"/>
    <x v="560"/>
    <x v="0"/>
  </r>
  <r>
    <s v="rec-1978-org"/>
    <s v="   jayden"/>
    <s v=" morrison"/>
    <n v="70"/>
    <s v=" de smet place"/>
    <s v=" sherwood"/>
    <s v=" robertson"/>
    <n v="3214"/>
    <x v="7"/>
    <n v="19690728"/>
    <n v="33"/>
    <s v=" 07 22360428"/>
    <n v="5477671"/>
    <x v="5"/>
    <n v="4"/>
    <n v="9"/>
    <x v="561"/>
    <x v="0"/>
  </r>
  <r>
    <s v="rec-4059-dup-0"/>
    <s v=" ellen"/>
    <s v=" bernardo"/>
    <n v="17"/>
    <s v=" tom roberts avenue"/>
    <s v=" "/>
    <s v=" surrey hills"/>
    <n v="4700"/>
    <x v="7"/>
    <n v="19920712"/>
    <n v="23"/>
    <s v=" 02 88966811"/>
    <n v="9602634"/>
    <x v="6"/>
    <n v="4"/>
    <n v="9"/>
    <x v="562"/>
    <x v="3"/>
  </r>
  <r>
    <s v="rec-1037-dup-0"/>
    <s v=" isaac"/>
    <s v=" prideaux"/>
    <n v="57"/>
    <s v=" menkens court"/>
    <s v=" woodport hostel"/>
    <s v=" londondwrry"/>
    <n v="2100"/>
    <x v="1"/>
    <n v="19850901"/>
    <n v="29"/>
    <s v=" 07 93394034"/>
    <n v="9488482"/>
    <x v="8"/>
    <n v="4"/>
    <n v="9"/>
    <x v="563"/>
    <x v="3"/>
  </r>
  <r>
    <s v="rec-1029-org"/>
    <s v="   michelle"/>
    <s v=" jolly"/>
    <n v="18"/>
    <s v=" churchill way"/>
    <s v=" weemilah"/>
    <s v=" broken hill"/>
    <n v="3218"/>
    <x v="1"/>
    <n v="19470824"/>
    <n v="40"/>
    <s v=" 04 29064425"/>
    <n v="3280291"/>
    <x v="8"/>
    <n v="4"/>
    <n v="9"/>
    <x v="248"/>
    <x v="0"/>
  </r>
  <r>
    <s v="rec-2170-dup-1"/>
    <s v=" riley"/>
    <s v=" walkley"/>
    <n v="54"/>
    <s v=" belconem way"/>
    <s v=" "/>
    <s v=" elizabeth grove"/>
    <n v="3305"/>
    <x v="0"/>
    <n v="19711230"/>
    <n v="25"/>
    <s v=" 04 21679384"/>
    <n v="3457173"/>
    <x v="9"/>
    <n v="4"/>
    <n v="9"/>
    <x v="564"/>
    <x v="2"/>
  </r>
  <r>
    <s v="rec-4079-org"/>
    <s v="   zac"/>
    <s v=" wilkins"/>
    <n v="13"/>
    <s v=" shakespeare crescent"/>
    <s v=" "/>
    <s v=" cleveland"/>
    <n v="2176"/>
    <x v="3"/>
    <n v="19040916"/>
    <n v="28"/>
    <s v=" 02 56293103"/>
    <n v="9116847"/>
    <x v="1"/>
    <n v="4"/>
    <n v="9"/>
    <x v="565"/>
    <x v="0"/>
  </r>
  <r>
    <s v="rec-3693-org"/>
    <s v="   amy"/>
    <s v=" green"/>
    <n v="15"/>
    <s v=" currie crescent"/>
    <s v=" "/>
    <s v=" mosman"/>
    <n v="2529"/>
    <x v="1"/>
    <n v="19740831"/>
    <n v="15"/>
    <s v=" 08 57438398"/>
    <n v="1879790"/>
    <x v="6"/>
    <n v="4"/>
    <n v="9"/>
    <x v="566"/>
    <x v="0"/>
  </r>
  <r>
    <s v="rec-3975-org"/>
    <s v="   shannon"/>
    <s v=" clarke"/>
    <n v="121"/>
    <s v=" "/>
    <s v=" north star holiday resort"/>
    <s v=" armidale"/>
    <n v="2340"/>
    <x v="5"/>
    <n v="19730122"/>
    <s v=" "/>
    <s v=" 04 83125515"/>
    <n v="5696934"/>
    <x v="4"/>
    <n v="4"/>
    <n v="9"/>
    <x v="567"/>
    <x v="0"/>
  </r>
  <r>
    <s v="rec-778-org"/>
    <s v="   arabella"/>
    <s v=" gohl"/>
    <s v=" "/>
    <s v=" houghton place"/>
    <s v=" pine hill"/>
    <s v=" craigie"/>
    <n v="5353"/>
    <x v="1"/>
    <n v="19940307"/>
    <s v=" "/>
    <s v=" 03 24996285"/>
    <n v="3437698"/>
    <x v="9"/>
    <n v="4"/>
    <n v="8"/>
    <x v="568"/>
    <x v="0"/>
  </r>
  <r>
    <s v="rec-688-dup-3"/>
    <s v=" jamie"/>
    <s v=" hank"/>
    <n v="10"/>
    <s v=" "/>
    <s v=" "/>
    <s v=" kia ora"/>
    <n v="4506"/>
    <x v="0"/>
    <n v="19879302"/>
    <s v=" "/>
    <s v=" 08 56076948"/>
    <n v="1934656"/>
    <x v="8"/>
    <n v="4"/>
    <n v="8"/>
    <x v="207"/>
    <x v="1"/>
  </r>
  <r>
    <s v="rec-4689-dup-1"/>
    <s v=" lily"/>
    <s v=" laundy"/>
    <n v="279"/>
    <s v=" ankethll sfreet"/>
    <s v=" "/>
    <s v=" hastings"/>
    <n v="3032"/>
    <x v="3"/>
    <n v="19230320"/>
    <n v="24"/>
    <s v=" 02 38236413"/>
    <n v="2195025"/>
    <x v="1"/>
    <n v="4"/>
    <n v="9"/>
    <x v="569"/>
    <x v="2"/>
  </r>
  <r>
    <s v="rec-3097-dup-1"/>
    <s v=" april"/>
    <s v=" whit e"/>
    <n v="150"/>
    <s v=" louisa lawson crescent"/>
    <s v=" "/>
    <s v=" st clair"/>
    <n v="3450"/>
    <x v="3"/>
    <n v="19980311"/>
    <n v="20"/>
    <s v=" 04 10332476"/>
    <n v="7552541"/>
    <x v="3"/>
    <n v="4"/>
    <n v="9"/>
    <x v="224"/>
    <x v="2"/>
  </r>
  <r>
    <s v="rec-2220-dup-1"/>
    <s v=" daniel"/>
    <s v=" leicester"/>
    <n v="55"/>
    <s v=" liverpool street"/>
    <s v=" templemore"/>
    <s v=" birkenhead"/>
    <n v="4527"/>
    <x v="2"/>
    <n v="19431209"/>
    <n v="36"/>
    <s v=" 04 19936025"/>
    <n v="2103103"/>
    <x v="3"/>
    <n v="4"/>
    <n v="9"/>
    <x v="570"/>
    <x v="2"/>
  </r>
  <r>
    <s v="rec-2174-dup-3"/>
    <s v=" james"/>
    <s v=" wallecn"/>
    <n v="22"/>
    <s v=" burns circuit"/>
    <s v=" "/>
    <s v=" parramatta"/>
    <n v="4811"/>
    <x v="1"/>
    <n v="19240211"/>
    <n v="39"/>
    <s v=" 04 97357030"/>
    <n v="1864530"/>
    <x v="7"/>
    <n v="4"/>
    <n v="9"/>
    <x v="571"/>
    <x v="1"/>
  </r>
  <r>
    <s v="rec-2530-org"/>
    <s v="   talia"/>
    <s v=" edson"/>
    <n v="20"/>
    <s v=" walton street"/>
    <s v=" mountain view retirement vlge"/>
    <s v=" mermaid waters"/>
    <n v="2154"/>
    <x v="3"/>
    <n v="19490517"/>
    <n v="36"/>
    <s v=" 04 56867052"/>
    <n v="1560452"/>
    <x v="0"/>
    <n v="4"/>
    <n v="9"/>
    <x v="572"/>
    <x v="0"/>
  </r>
  <r>
    <s v="rec-472-org"/>
    <s v="   sam"/>
    <s v=" garnett"/>
    <n v="24"/>
    <s v=" dennis street"/>
    <s v=" "/>
    <s v=" edensor park"/>
    <n v="3127"/>
    <x v="0"/>
    <n v="19390319"/>
    <n v="33"/>
    <s v=" 07 80483809"/>
    <n v="1204061"/>
    <x v="0"/>
    <n v="4"/>
    <n v="8"/>
    <x v="573"/>
    <x v="0"/>
  </r>
  <r>
    <s v="rec-2360-org"/>
    <s v="   samuel"/>
    <s v=" green"/>
    <n v="60"/>
    <s v=" aroona court"/>
    <s v=" edelbrook"/>
    <s v=" elizabeth park"/>
    <n v="2263"/>
    <x v="0"/>
    <n v="19420816"/>
    <s v=" "/>
    <s v=" 02 91982257"/>
    <n v="7164606"/>
    <x v="3"/>
    <n v="4"/>
    <n v="9"/>
    <x v="574"/>
    <x v="0"/>
  </r>
  <r>
    <s v="rec-4622-dup-2"/>
    <s v=" logan"/>
    <s v=" grierson"/>
    <n v="266"/>
    <s v=" marrawah street"/>
    <s v=" carrington retrmnt vlge"/>
    <s v=" lewisgon"/>
    <n v="7030"/>
    <x v="5"/>
    <n v="19609802"/>
    <n v="10"/>
    <s v=" "/>
    <n v="6089889"/>
    <x v="2"/>
    <n v="4"/>
    <n v="9"/>
    <x v="205"/>
    <x v="4"/>
  </r>
  <r>
    <s v="rec-1797-dup-3"/>
    <s v=" imogen"/>
    <s v=" "/>
    <n v="6"/>
    <s v=" holmes crescent"/>
    <s v=" retirement fillage"/>
    <s v=" pascoe vale south"/>
    <n v="2444"/>
    <x v="0"/>
    <n v="19340712"/>
    <n v="32"/>
    <s v=" 03 96103527"/>
    <n v="8818077"/>
    <x v="3"/>
    <n v="4"/>
    <n v="9"/>
    <x v="575"/>
    <x v="1"/>
  </r>
  <r>
    <s v="rec-2468-dup-2"/>
    <s v=" timothy"/>
    <s v=" salt"/>
    <n v="16"/>
    <s v=" rumbelow court"/>
    <s v=" "/>
    <s v=" wollombi"/>
    <n v="3101"/>
    <x v="2"/>
    <n v="19170619"/>
    <n v="19"/>
    <s v=" 07 33205384"/>
    <n v="1911357"/>
    <x v="7"/>
    <n v="4"/>
    <n v="9"/>
    <x v="576"/>
    <x v="4"/>
  </r>
  <r>
    <s v="rec-4276-dup-2"/>
    <s v=" basey"/>
    <s v=" tuscany"/>
    <n v="18"/>
    <s v=" hackett garden"/>
    <s v=" "/>
    <s v=" greensborough"/>
    <n v="4171"/>
    <x v="0"/>
    <n v="19770522"/>
    <n v="32"/>
    <s v=" 04 30050052"/>
    <n v="6000138"/>
    <x v="7"/>
    <n v="4"/>
    <n v="9"/>
    <x v="577"/>
    <x v="4"/>
  </r>
  <r>
    <s v="rec-378-org"/>
    <s v="   shaun"/>
    <s v=" fusco"/>
    <n v="575"/>
    <s v=" harris street"/>
    <s v=" "/>
    <s v=" rye"/>
    <n v="2431"/>
    <x v="0"/>
    <n v="19050101"/>
    <n v="22"/>
    <s v=" 03 42394703"/>
    <n v="8043385"/>
    <x v="4"/>
    <n v="4"/>
    <n v="8"/>
    <x v="166"/>
    <x v="0"/>
  </r>
  <r>
    <s v="rec-862-dup-0"/>
    <s v=" luke"/>
    <s v=" plumb"/>
    <n v="132"/>
    <s v=" mcmahon court"/>
    <s v=" scts crk"/>
    <s v=" wangaratta"/>
    <n v="3222"/>
    <x v="0"/>
    <n v="19340912"/>
    <n v="13"/>
    <s v=" 08 09881594"/>
    <n v="6710087"/>
    <x v="6"/>
    <n v="4"/>
    <n v="8"/>
    <x v="578"/>
    <x v="3"/>
  </r>
  <r>
    <s v="rec-3702-org"/>
    <s v="   sarah"/>
    <s v=" whiteway"/>
    <n v="36"/>
    <s v=" bacchus circuit"/>
    <s v=" "/>
    <s v=" aspley"/>
    <n v="3549"/>
    <x v="3"/>
    <n v="19390929"/>
    <s v=" "/>
    <s v=" 03 28072352"/>
    <n v="4974263"/>
    <x v="7"/>
    <n v="4"/>
    <n v="9"/>
    <x v="579"/>
    <x v="0"/>
  </r>
  <r>
    <s v="rec-779-dup-1"/>
    <s v=" andrew"/>
    <s v=" crossman"/>
    <n v="275"/>
    <s v=" mcclure street"/>
    <s v=" "/>
    <s v=" lilli pilli"/>
    <n v="2145"/>
    <x v="0"/>
    <n v="19681102"/>
    <n v="27"/>
    <s v=" 02 30030408"/>
    <n v="2100364"/>
    <x v="6"/>
    <n v="4"/>
    <n v="8"/>
    <x v="580"/>
    <x v="2"/>
  </r>
  <r>
    <s v="rec-4559-org"/>
    <s v="   karli"/>
    <s v=" morrison"/>
    <n v="3"/>
    <s v=" krause place"/>
    <s v=" villa 102"/>
    <s v=" st agnes"/>
    <n v="2261"/>
    <x v="3"/>
    <n v="19480915"/>
    <n v="22"/>
    <s v=" 07 77482393"/>
    <n v="2396240"/>
    <x v="7"/>
    <n v="4"/>
    <n v="9"/>
    <x v="548"/>
    <x v="0"/>
  </r>
  <r>
    <s v="rec-1431-dup-2"/>
    <s v=" silas"/>
    <s v=" meadws"/>
    <s v=" "/>
    <s v=" crowder circuit"/>
    <s v=" "/>
    <s v=" belrose"/>
    <n v="4744"/>
    <x v="8"/>
    <n v="19001204"/>
    <s v=" "/>
    <s v=" 03 62666918"/>
    <n v="4401954"/>
    <x v="0"/>
    <n v="4"/>
    <n v="9"/>
    <x v="581"/>
    <x v="4"/>
  </r>
  <r>
    <s v="rec-1263-dup-3"/>
    <s v=" gregory"/>
    <s v=" luckman"/>
    <n v="9"/>
    <s v=" mackellar rescent"/>
    <s v=" "/>
    <s v=" biggera waters"/>
    <n v="2230"/>
    <x v="27"/>
    <n v="19600613"/>
    <n v="10"/>
    <s v=" 08 10669936"/>
    <n v="7731587"/>
    <x v="5"/>
    <n v="4"/>
    <n v="9"/>
    <x v="582"/>
    <x v="1"/>
  </r>
  <r>
    <s v="rec-2655-dup-3"/>
    <s v=" zarlia"/>
    <s v=" ryan"/>
    <n v="41"/>
    <s v=" hannaford street"/>
    <s v=" country road estate"/>
    <s v=" alubjry"/>
    <n v="5069"/>
    <x v="3"/>
    <n v="19330911"/>
    <n v="36"/>
    <s v=" "/>
    <n v="2406556"/>
    <x v="7"/>
    <n v="4"/>
    <n v="9"/>
    <x v="583"/>
    <x v="1"/>
  </r>
  <r>
    <s v="rec-2272-org"/>
    <s v="   chelsea"/>
    <s v=" pyle"/>
    <n v="14"/>
    <s v=" keats place"/>
    <s v=" villa 2"/>
    <s v=" bundaberg"/>
    <n v="2217"/>
    <x v="0"/>
    <s v=" "/>
    <n v="8"/>
    <s v=" "/>
    <n v="7752684"/>
    <x v="8"/>
    <n v="4"/>
    <n v="9"/>
    <x v="584"/>
    <x v="0"/>
  </r>
  <r>
    <s v="rec-1049-dup-1"/>
    <s v=" giorgia"/>
    <s v=" harslett"/>
    <n v="32"/>
    <s v=" jennings street"/>
    <s v=" "/>
    <s v=" malvern east"/>
    <n v="2670"/>
    <x v="1"/>
    <n v="19430114"/>
    <n v="35"/>
    <s v=" 03 26181358"/>
    <n v="5378846"/>
    <x v="1"/>
    <n v="4"/>
    <n v="9"/>
    <x v="585"/>
    <x v="2"/>
  </r>
  <r>
    <s v="rec-322-dup-3"/>
    <s v=" ben"/>
    <s v=" "/>
    <n v="5"/>
    <s v=" hurtle avenue"/>
    <s v=" "/>
    <s v=" karilog"/>
    <n v="4169"/>
    <x v="0"/>
    <n v="19130411"/>
    <n v="36"/>
    <s v=" 08 11851687"/>
    <n v="9003703"/>
    <x v="1"/>
    <n v="4"/>
    <n v="8"/>
    <x v="586"/>
    <x v="1"/>
  </r>
  <r>
    <s v="rec-1494-org"/>
    <s v="   megan"/>
    <s v=" panagiotakopolos"/>
    <n v="5"/>
    <s v=" currie crescent"/>
    <s v=" "/>
    <s v=" avondale heights"/>
    <n v="2622"/>
    <x v="1"/>
    <n v="19391024"/>
    <n v="28"/>
    <s v=" "/>
    <n v="9634565"/>
    <x v="1"/>
    <n v="4"/>
    <n v="9"/>
    <x v="587"/>
    <x v="0"/>
  </r>
  <r>
    <s v="rec-3367-org"/>
    <s v="   caresse"/>
    <s v=" lanyon"/>
    <n v="5"/>
    <s v=" "/>
    <s v=" "/>
    <s v=" kyogle"/>
    <n v="2761"/>
    <x v="2"/>
    <n v="19790518"/>
    <n v="26"/>
    <s v=" 08 91215231"/>
    <n v="6666200"/>
    <x v="2"/>
    <n v="4"/>
    <n v="9"/>
    <x v="588"/>
    <x v="0"/>
  </r>
  <r>
    <s v="rec-4652-org"/>
    <s v="   thomas"/>
    <s v=" fenu"/>
    <n v="19"/>
    <s v=" richter close"/>
    <s v=" "/>
    <s v=" barwon heads"/>
    <n v="2146"/>
    <x v="0"/>
    <s v=" "/>
    <n v="26"/>
    <s v=" 04 30008796"/>
    <n v="7056776"/>
    <x v="4"/>
    <n v="4"/>
    <n v="9"/>
    <x v="589"/>
    <x v="0"/>
  </r>
  <r>
    <s v="rec-3186-dup-0"/>
    <s v=" lachlan"/>
    <s v=" valena"/>
    <n v="5"/>
    <s v=" scarborough street"/>
    <s v=" park coromandel"/>
    <s v=" vaucluse"/>
    <n v="2040"/>
    <x v="1"/>
    <n v="19032130"/>
    <s v=" "/>
    <s v=" 07 66663315"/>
    <n v="3459409"/>
    <x v="8"/>
    <n v="4"/>
    <n v="9"/>
    <x v="590"/>
    <x v="3"/>
  </r>
  <r>
    <s v="rec-3110-org"/>
    <s v="   hari"/>
    <s v=" chandler"/>
    <n v="18"/>
    <s v=" "/>
    <s v=" "/>
    <s v=" elizabeth park"/>
    <n v="2325"/>
    <x v="0"/>
    <n v="19871008"/>
    <n v="37"/>
    <s v=" 07 97720748"/>
    <n v="7567727"/>
    <x v="7"/>
    <n v="4"/>
    <n v="9"/>
    <x v="591"/>
    <x v="0"/>
  </r>
  <r>
    <s v="rec-2005-org"/>
    <s v="   emiily"/>
    <s v=" lock"/>
    <n v="31"/>
    <s v=" garrett place"/>
    <s v=" "/>
    <s v=" fairlight"/>
    <n v="2800"/>
    <x v="1"/>
    <n v="19140223"/>
    <n v="10"/>
    <s v=" 03 67908112"/>
    <n v="7843224"/>
    <x v="8"/>
    <n v="4"/>
    <n v="9"/>
    <x v="592"/>
    <x v="0"/>
  </r>
  <r>
    <s v="rec-4099-dup-0"/>
    <s v=" pace"/>
    <s v=" bishop"/>
    <n v="17"/>
    <s v=" camm street"/>
    <s v=" "/>
    <s v=" kelmscott"/>
    <n v="2252"/>
    <x v="0"/>
    <n v="19261014"/>
    <n v="20"/>
    <s v=" 08 34159171"/>
    <n v="4410222"/>
    <x v="2"/>
    <n v="4"/>
    <n v="9"/>
    <x v="593"/>
    <x v="3"/>
  </r>
  <r>
    <s v="rec-1023-org"/>
    <s v="   amelia"/>
    <s v=" ayres"/>
    <n v="14"/>
    <s v=" burkitt street"/>
    <s v=" "/>
    <s v=" hoppers crossing"/>
    <n v="2213"/>
    <x v="7"/>
    <n v="19721125"/>
    <n v="30"/>
    <s v=" 02 04448316"/>
    <n v="5452851"/>
    <x v="3"/>
    <n v="4"/>
    <n v="9"/>
    <x v="594"/>
    <x v="0"/>
  </r>
  <r>
    <s v="rec-3373-org"/>
    <s v="   danielle"/>
    <s v=" manias"/>
    <n v="131"/>
    <s v=" archibald street"/>
    <s v=" "/>
    <s v=" mount eliza"/>
    <n v="7320"/>
    <x v="1"/>
    <n v="19030227"/>
    <n v="23"/>
    <s v=" 07 51988583"/>
    <n v="7248058"/>
    <x v="1"/>
    <n v="4"/>
    <n v="9"/>
    <x v="595"/>
    <x v="0"/>
  </r>
  <r>
    <s v="rec-3813-dup-1"/>
    <s v=" timwfhy"/>
    <s v=" webb"/>
    <n v="33"/>
    <s v=" burdekin street"/>
    <s v=" mount marion"/>
    <s v=" ashgrove"/>
    <n v="4564"/>
    <x v="0"/>
    <n v="19150827"/>
    <n v="25"/>
    <s v=" 07 43448024"/>
    <n v="2080486"/>
    <x v="2"/>
    <n v="4"/>
    <n v="9"/>
    <x v="596"/>
    <x v="2"/>
  </r>
  <r>
    <s v="rec-4676-org"/>
    <s v="   amelia"/>
    <s v=" grainger"/>
    <n v="674"/>
    <s v=" ashley drive"/>
    <s v=" "/>
    <s v=" burleigh waters"/>
    <n v="2830"/>
    <x v="1"/>
    <n v="19480208"/>
    <n v="25"/>
    <s v=" 04 43169373"/>
    <n v="8370324"/>
    <x v="0"/>
    <n v="4"/>
    <n v="9"/>
    <x v="597"/>
    <x v="0"/>
  </r>
  <r>
    <s v="rec-2424-dup-1"/>
    <s v=" isabella"/>
    <s v=" prirst"/>
    <n v="23"/>
    <s v=" embling street"/>
    <s v=" "/>
    <s v=" greenacre"/>
    <n v="4017"/>
    <x v="1"/>
    <n v="19940806"/>
    <n v="13"/>
    <s v=" 04 58992915"/>
    <n v="6821620"/>
    <x v="2"/>
    <n v="4"/>
    <n v="9"/>
    <x v="598"/>
    <x v="2"/>
  </r>
  <r>
    <s v="rec-2565-dup-2"/>
    <s v=" jemma"/>
    <s v=" reinmuth"/>
    <n v="15"/>
    <s v=" gatton street"/>
    <s v=" myona"/>
    <s v=" yorkeys knob"/>
    <n v="2013"/>
    <x v="11"/>
    <n v="19200412"/>
    <n v="35"/>
    <s v=" 08 30344199"/>
    <n v="7214107"/>
    <x v="1"/>
    <n v="4"/>
    <n v="9"/>
    <x v="599"/>
    <x v="4"/>
  </r>
  <r>
    <s v="rec-4643-org"/>
    <s v="   christopher"/>
    <s v=" elphick"/>
    <n v="10"/>
    <s v=" wambool street"/>
    <s v=" "/>
    <s v=" bracknell"/>
    <n v="2390"/>
    <x v="3"/>
    <n v="19890929"/>
    <n v="25"/>
    <s v=" 08 78901122"/>
    <n v="9035806"/>
    <x v="1"/>
    <n v="4"/>
    <n v="9"/>
    <x v="600"/>
    <x v="0"/>
  </r>
  <r>
    <s v="rec-4799-org"/>
    <s v="   aleisha"/>
    <s v=" white"/>
    <n v="20"/>
    <s v=" spigl street"/>
    <s v=" "/>
    <s v=" parramatta"/>
    <n v="2251"/>
    <x v="1"/>
    <n v="19250505"/>
    <n v="36"/>
    <s v=" 07 14872047"/>
    <n v="9208205"/>
    <x v="2"/>
    <n v="4"/>
    <n v="9"/>
    <x v="601"/>
    <x v="0"/>
  </r>
  <r>
    <s v="rec-3086-dup-2"/>
    <s v=" giuliana"/>
    <s v=" abrahamzon"/>
    <n v="48"/>
    <s v=" tompson street"/>
    <s v=" "/>
    <s v=" rokeby"/>
    <n v="6023"/>
    <x v="1"/>
    <n v="19870929"/>
    <n v="20"/>
    <s v=" "/>
    <n v="2176962"/>
    <x v="2"/>
    <n v="4"/>
    <n v="9"/>
    <x v="602"/>
    <x v="4"/>
  </r>
  <r>
    <s v="rec-2076-org"/>
    <s v="   ashley"/>
    <s v=" pascoe"/>
    <n v="155"/>
    <s v=" osborne place"/>
    <s v=" gainsbury (cnr waldegrove r road"/>
    <s v=" jacana"/>
    <n v="4721"/>
    <x v="1"/>
    <s v=" "/>
    <n v="28"/>
    <s v=" 03 35514310"/>
    <n v="9312115"/>
    <x v="1"/>
    <n v="4"/>
    <n v="9"/>
    <x v="603"/>
    <x v="0"/>
  </r>
  <r>
    <s v="rec-4697-org"/>
    <s v="   rachel"/>
    <s v=" rook"/>
    <n v="1"/>
    <s v=" latchford street"/>
    <s v=" masonic memorial village"/>
    <s v=" ballarat"/>
    <n v="3910"/>
    <x v="0"/>
    <n v="19841214"/>
    <n v="37"/>
    <s v=" 07 47025447"/>
    <n v="7491039"/>
    <x v="4"/>
    <n v="4"/>
    <n v="9"/>
    <x v="604"/>
    <x v="0"/>
  </r>
  <r>
    <s v="rec-3790-org"/>
    <s v="   isabelle"/>
    <s v=" stokker"/>
    <n v="152"/>
    <s v=" ellerston avenue"/>
    <s v=" rosetta village"/>
    <s v=" petersham"/>
    <n v="3006"/>
    <x v="0"/>
    <n v="19030123"/>
    <n v="22"/>
    <s v=" 07 49582862"/>
    <n v="7964995"/>
    <x v="3"/>
    <n v="4"/>
    <n v="9"/>
    <x v="605"/>
    <x v="0"/>
  </r>
  <r>
    <s v="rec-4689-dup-2"/>
    <s v=" lily"/>
    <s v=" laundy"/>
    <n v="279"/>
    <s v=" anketell street"/>
    <s v=" "/>
    <s v=" hastings"/>
    <n v="3032"/>
    <x v="3"/>
    <n v="19230320"/>
    <n v="24"/>
    <s v=" 02 38236413"/>
    <n v="6161405"/>
    <x v="1"/>
    <n v="4"/>
    <n v="9"/>
    <x v="569"/>
    <x v="4"/>
  </r>
  <r>
    <s v="rec-4469-dup-1"/>
    <s v=" elizabeth"/>
    <s v=" cannell"/>
    <n v="20"/>
    <s v=" clavert place"/>
    <s v=" "/>
    <s v=" scarborough"/>
    <n v="5095"/>
    <x v="2"/>
    <n v="19460423"/>
    <n v="26"/>
    <s v=" 08 02077691"/>
    <n v="1894530"/>
    <x v="3"/>
    <n v="4"/>
    <n v="9"/>
    <x v="606"/>
    <x v="2"/>
  </r>
  <r>
    <s v="rec-3661-org"/>
    <s v="   caitlin"/>
    <s v=" bradshaw"/>
    <n v="5"/>
    <s v=" maclagan street"/>
    <s v=" "/>
    <s v=" mitcham"/>
    <n v="2125"/>
    <x v="0"/>
    <n v="19990531"/>
    <n v="28"/>
    <s v=" 08 37047870"/>
    <n v="3599892"/>
    <x v="4"/>
    <n v="4"/>
    <n v="9"/>
    <x v="607"/>
    <x v="0"/>
  </r>
  <r>
    <s v="rec-496-org"/>
    <s v="   hayden"/>
    <s v=" webb"/>
    <n v="32"/>
    <s v=" phillip avenue"/>
    <s v=" killarney"/>
    <s v=" bindoon"/>
    <n v="4810"/>
    <x v="1"/>
    <n v="19770512"/>
    <s v=" "/>
    <s v=" 04 01661122"/>
    <n v="2459803"/>
    <x v="7"/>
    <n v="4"/>
    <n v="8"/>
    <x v="608"/>
    <x v="0"/>
  </r>
  <r>
    <s v="rec-3604-org"/>
    <s v="   charlie"/>
    <s v=" paterson"/>
    <n v="12"/>
    <s v=" glencross street"/>
    <s v=" mirra monte"/>
    <s v=" duncraig"/>
    <n v="7316"/>
    <x v="0"/>
    <n v="19010704"/>
    <s v=" "/>
    <s v=" 07 80469791"/>
    <n v="2985489"/>
    <x v="1"/>
    <n v="4"/>
    <n v="9"/>
    <x v="609"/>
    <x v="0"/>
  </r>
  <r>
    <s v="rec-705-dup-0"/>
    <s v=" evan"/>
    <s v=" sette"/>
    <n v="78"/>
    <s v=" nardoo crescent"/>
    <s v=" "/>
    <s v=" toowong"/>
    <n v="2800"/>
    <x v="7"/>
    <n v="19410915"/>
    <n v="39"/>
    <s v=" 04 37898315"/>
    <n v="3691721"/>
    <x v="3"/>
    <n v="4"/>
    <n v="8"/>
    <x v="610"/>
    <x v="3"/>
  </r>
  <r>
    <s v="rec-3239-org"/>
    <s v="   kiera"/>
    <s v=" nguyen"/>
    <n v="9"/>
    <s v=" macdowell street"/>
    <s v=" parklea"/>
    <s v=" st ives"/>
    <n v="2396"/>
    <x v="5"/>
    <n v="19181028"/>
    <n v="20"/>
    <s v=" 08 57405916"/>
    <n v="9293705"/>
    <x v="8"/>
    <n v="4"/>
    <n v="9"/>
    <x v="611"/>
    <x v="0"/>
  </r>
  <r>
    <s v="rec-184-dup-3"/>
    <s v=" joshua"/>
    <s v=" tootell"/>
    <n v="5"/>
    <s v=" spain place"/>
    <s v=" ainslie house"/>
    <s v=" safety beach"/>
    <n v="4740"/>
    <x v="0"/>
    <n v="19440212"/>
    <s v=" "/>
    <s v=" 02 97896456"/>
    <n v="1341402"/>
    <x v="5"/>
    <n v="4"/>
    <n v="8"/>
    <x v="612"/>
    <x v="1"/>
  </r>
  <r>
    <s v="rec-2908-dup-2"/>
    <s v=" jed"/>
    <s v=" steed"/>
    <n v="2"/>
    <s v=" jim pike avenue"/>
    <s v=" "/>
    <s v=" riverhigls"/>
    <n v="2577"/>
    <x v="1"/>
    <n v="19405722"/>
    <n v="30"/>
    <s v=" 08 01681569"/>
    <n v="7824029"/>
    <x v="3"/>
    <n v="4"/>
    <n v="9"/>
    <x v="613"/>
    <x v="4"/>
  </r>
  <r>
    <s v="rec-2997-dup-0"/>
    <s v=" dixon"/>
    <s v=" jaggah"/>
    <n v="10"/>
    <s v=" majura avenue"/>
    <s v=" "/>
    <s v=" guyra"/>
    <n v="4814"/>
    <x v="2"/>
    <n v="19820203"/>
    <n v="26"/>
    <s v=" 07 61525617"/>
    <n v="3085123"/>
    <x v="0"/>
    <n v="4"/>
    <n v="9"/>
    <x v="614"/>
    <x v="3"/>
  </r>
  <r>
    <s v="rec-1376-org"/>
    <s v="   mitchell"/>
    <s v=" shelley"/>
    <n v="10"/>
    <s v=" harrison street"/>
    <s v=" "/>
    <s v=" woodcroft"/>
    <n v="6167"/>
    <x v="2"/>
    <n v="19451023"/>
    <n v="32"/>
    <s v=" 03 41559512"/>
    <n v="9844633"/>
    <x v="3"/>
    <n v="4"/>
    <n v="9"/>
    <x v="615"/>
    <x v="0"/>
  </r>
  <r>
    <s v="rec-4089-dup-0"/>
    <s v=" daniel"/>
    <s v=" grierson"/>
    <n v="33"/>
    <s v=" attwood close"/>
    <s v=" rockview"/>
    <s v=" clayton"/>
    <n v="2049"/>
    <x v="0"/>
    <n v="19940424"/>
    <n v="28"/>
    <s v=" 04 50059515"/>
    <n v="4080644"/>
    <x v="3"/>
    <n v="4"/>
    <n v="9"/>
    <x v="616"/>
    <x v="3"/>
  </r>
  <r>
    <s v="rec-777-org"/>
    <s v="   alexander"/>
    <s v=" artis"/>
    <n v="570"/>
    <s v=" waine place"/>
    <s v=" "/>
    <s v=" toowoomba"/>
    <n v="3053"/>
    <x v="2"/>
    <n v="19450815"/>
    <n v="29"/>
    <s v=" 08 58040389"/>
    <n v="3700009"/>
    <x v="2"/>
    <n v="4"/>
    <n v="8"/>
    <x v="138"/>
    <x v="0"/>
  </r>
  <r>
    <s v="rec-3898-dup-1"/>
    <s v=" christopher"/>
    <s v=" westbrook"/>
    <n v="52"/>
    <s v=" arrietta close"/>
    <s v=" rowethorpe"/>
    <s v=" burpengary"/>
    <n v="5171"/>
    <x v="1"/>
    <n v="19600905"/>
    <n v="28"/>
    <s v=" 07 53818344"/>
    <n v="1778895"/>
    <x v="6"/>
    <n v="4"/>
    <n v="9"/>
    <x v="65"/>
    <x v="2"/>
  </r>
  <r>
    <s v="rec-3639-dup-2"/>
    <s v=" george"/>
    <s v=" mason"/>
    <n v="14"/>
    <s v=" outtrim avenue"/>
    <s v=" "/>
    <s v=" "/>
    <n v="3931"/>
    <x v="3"/>
    <n v="19581216"/>
    <n v="32"/>
    <s v=" 07 93888064"/>
    <n v="7166216"/>
    <x v="9"/>
    <n v="4"/>
    <n v="9"/>
    <x v="74"/>
    <x v="4"/>
  </r>
  <r>
    <s v="rec-1309-org"/>
    <s v="   joe"/>
    <s v=" fawkner"/>
    <n v="38"/>
    <s v=" kellermann close"/>
    <s v=" "/>
    <s v=" elermore vale"/>
    <n v="4064"/>
    <x v="0"/>
    <n v="19710517"/>
    <s v=" "/>
    <s v=" 02 90206821"/>
    <n v="4085939"/>
    <x v="1"/>
    <n v="4"/>
    <n v="9"/>
    <x v="617"/>
    <x v="0"/>
  </r>
  <r>
    <s v="rec-1043-dup-4"/>
    <s v=" herbert"/>
    <s v=" tess"/>
    <n v="34"/>
    <s v=" jaeger circuit"/>
    <s v=" coolinda"/>
    <s v=" penola"/>
    <n v="4011"/>
    <x v="3"/>
    <n v="19461119"/>
    <n v="29"/>
    <s v=" 03 84536532"/>
    <n v="8947436"/>
    <x v="6"/>
    <n v="4"/>
    <n v="9"/>
    <x v="618"/>
    <x v="5"/>
  </r>
  <r>
    <s v="rec-2503-org"/>
    <s v="   courtney"/>
    <s v=" mollross"/>
    <n v="265"/>
    <s v=" "/>
    <s v=" laurel bank"/>
    <s v=" hopetoun"/>
    <n v="3150"/>
    <x v="0"/>
    <n v="19870203"/>
    <n v="27"/>
    <s v=" 07 95955964"/>
    <n v="5651453"/>
    <x v="4"/>
    <n v="4"/>
    <n v="9"/>
    <x v="619"/>
    <x v="0"/>
  </r>
  <r>
    <s v="rec-3427-dup-1"/>
    <s v=" braiden"/>
    <s v=" harrington"/>
    <n v="20"/>
    <s v=" truscott street"/>
    <s v=" corella"/>
    <s v=" warrame"/>
    <n v="6225"/>
    <x v="0"/>
    <n v="19341226"/>
    <s v=" "/>
    <s v=" 07 71983800"/>
    <n v="9737785"/>
    <x v="8"/>
    <n v="4"/>
    <n v="9"/>
    <x v="620"/>
    <x v="2"/>
  </r>
  <r>
    <s v="rec-2603-dup-2"/>
    <s v=" tara"/>
    <s v=" heesemans"/>
    <n v="23"/>
    <s v=" lyle place"/>
    <s v=" north walmer"/>
    <s v=" tweed heads"/>
    <n v="2146"/>
    <x v="0"/>
    <n v="19283006"/>
    <n v="22"/>
    <s v=" 02 44401089"/>
    <n v="4453490"/>
    <x v="7"/>
    <n v="4"/>
    <n v="9"/>
    <x v="621"/>
    <x v="4"/>
  </r>
  <r>
    <s v="rec-443-org"/>
    <s v="   elizabeth"/>
    <s v=" lowe"/>
    <n v="34"/>
    <s v=" jerrabomberra avenue"/>
    <s v=" kurrajong"/>
    <s v=" santa teresa"/>
    <n v="5065"/>
    <x v="0"/>
    <n v="19350225"/>
    <s v=" "/>
    <s v=" 08 01028738"/>
    <n v="1797611"/>
    <x v="3"/>
    <n v="4"/>
    <n v="8"/>
    <x v="622"/>
    <x v="0"/>
  </r>
  <r>
    <s v="rec-2118-org"/>
    <s v="   nathan"/>
    <s v=" buhagiar"/>
    <n v="119"/>
    <s v=" crook place"/>
    <s v=" leicestershire"/>
    <s v=" noble park"/>
    <n v="2307"/>
    <x v="1"/>
    <n v="19091027"/>
    <s v=" "/>
    <s v=" 08 26196432"/>
    <n v="5384217"/>
    <x v="0"/>
    <n v="4"/>
    <n v="9"/>
    <x v="623"/>
    <x v="0"/>
  </r>
  <r>
    <s v="rec-4058-dup-0"/>
    <s v=" benjamin"/>
    <s v=" lamberton"/>
    <n v="8"/>
    <s v=" birdwood tsreet"/>
    <s v=" "/>
    <s v=" hendra"/>
    <n v="3683"/>
    <x v="3"/>
    <n v="19290516"/>
    <n v="7"/>
    <s v=" 07 92110278"/>
    <n v="4613680"/>
    <x v="1"/>
    <n v="4"/>
    <n v="9"/>
    <x v="244"/>
    <x v="3"/>
  </r>
  <r>
    <s v="rec-4706-org"/>
    <s v="   harrison"/>
    <s v=" burford"/>
    <s v=" "/>
    <s v=" marulda street"/>
    <s v=" "/>
    <s v=" charlestown"/>
    <n v="6330"/>
    <x v="0"/>
    <n v="19690512"/>
    <s v=" "/>
    <s v=" 07 23904023"/>
    <n v="1642882"/>
    <x v="6"/>
    <n v="4"/>
    <n v="9"/>
    <x v="624"/>
    <x v="0"/>
  </r>
  <r>
    <s v="rec-565-org"/>
    <s v="   tuscany"/>
    <s v=" bishop"/>
    <n v="207"/>
    <s v=" groom street"/>
    <s v=" "/>
    <s v=" urbenville"/>
    <n v="2320"/>
    <x v="0"/>
    <n v="19300608"/>
    <n v="30"/>
    <s v=" 07 20678161"/>
    <n v="9435661"/>
    <x v="5"/>
    <n v="4"/>
    <n v="8"/>
    <x v="625"/>
    <x v="0"/>
  </r>
  <r>
    <s v="rec-4354-org"/>
    <s v="   jack"/>
    <s v=" coleman"/>
    <n v="26"/>
    <s v=" carleton street"/>
    <s v=" "/>
    <s v=" ringwood north"/>
    <n v="6333"/>
    <x v="5"/>
    <n v="19660929"/>
    <n v="35"/>
    <s v=" 04 99491496"/>
    <n v="4409351"/>
    <x v="5"/>
    <n v="4"/>
    <n v="9"/>
    <x v="626"/>
    <x v="0"/>
  </r>
  <r>
    <s v="rec-3570-org"/>
    <s v="   hannah"/>
    <s v=" canavan"/>
    <n v="6"/>
    <s v=" foveaux street"/>
    <s v=" "/>
    <s v=" aspley"/>
    <n v="2095"/>
    <x v="1"/>
    <n v="19900425"/>
    <s v=" "/>
    <s v=" 08 83031891"/>
    <n v="9262391"/>
    <x v="4"/>
    <n v="4"/>
    <n v="9"/>
    <x v="627"/>
    <x v="0"/>
  </r>
  <r>
    <s v="rec-3512-org"/>
    <s v="   shane"/>
    <s v=" tims"/>
    <n v="536"/>
    <s v=" barnes place"/>
    <s v=" "/>
    <s v=" eaglehawk"/>
    <n v="2042"/>
    <x v="3"/>
    <n v="19470403"/>
    <n v="28"/>
    <s v=" 07 35524420"/>
    <n v="4913956"/>
    <x v="8"/>
    <n v="4"/>
    <n v="9"/>
    <x v="628"/>
    <x v="0"/>
  </r>
  <r>
    <s v="rec-1395-org"/>
    <s v="   layla"/>
    <s v=" mcfadden"/>
    <n v="164"/>
    <s v=" eggleston crescent"/>
    <s v=" "/>
    <s v=" rye"/>
    <n v="6064"/>
    <x v="0"/>
    <s v=" "/>
    <n v="28"/>
    <s v=" 02 30652127"/>
    <n v="2645012"/>
    <x v="9"/>
    <n v="4"/>
    <n v="9"/>
    <x v="629"/>
    <x v="0"/>
  </r>
  <r>
    <s v="rec-3530-dup-0"/>
    <s v=" peta"/>
    <s v=" waller"/>
    <n v="107"/>
    <s v=" macintyrd place"/>
    <s v=" "/>
    <s v=" ernest"/>
    <n v="4431"/>
    <x v="0"/>
    <n v="19470710"/>
    <n v="24"/>
    <s v=" 03 20712650"/>
    <n v="9322264"/>
    <x v="5"/>
    <n v="4"/>
    <n v="9"/>
    <x v="630"/>
    <x v="3"/>
  </r>
  <r>
    <s v="rec-3669-org"/>
    <s v="   lewis"/>
    <s v=" white"/>
    <n v="32"/>
    <s v=" goldstein crescent"/>
    <s v=" "/>
    <s v=" rowville"/>
    <n v="3044"/>
    <x v="3"/>
    <n v="19371103"/>
    <n v="26"/>
    <s v=" 07 66700947"/>
    <n v="1298808"/>
    <x v="7"/>
    <n v="4"/>
    <n v="9"/>
    <x v="631"/>
    <x v="0"/>
  </r>
  <r>
    <s v="rec-3211-dup-0"/>
    <s v=" lock"/>
    <s v=" george"/>
    <n v="6"/>
    <s v=" bainton crescent"/>
    <s v=" linton"/>
    <s v=" bonnyrigg"/>
    <n v="6415"/>
    <x v="1"/>
    <n v="19991110"/>
    <n v="24"/>
    <s v=" 07 26101677"/>
    <n v="5155654"/>
    <x v="6"/>
    <n v="4"/>
    <n v="9"/>
    <x v="632"/>
    <x v="3"/>
  </r>
  <r>
    <s v="rec-3608-org"/>
    <s v="   vanessa"/>
    <s v=" frahn"/>
    <n v="42"/>
    <s v=" mcburney crescent"/>
    <s v=" "/>
    <s v=" belrose"/>
    <n v="3072"/>
    <x v="3"/>
    <n v="19060524"/>
    <n v="11"/>
    <s v=" 04 08965461"/>
    <n v="8573213"/>
    <x v="0"/>
    <n v="4"/>
    <n v="9"/>
    <x v="633"/>
    <x v="0"/>
  </r>
  <r>
    <s v="rec-2950-dup-2"/>
    <s v=" thomas"/>
    <s v=" eves"/>
    <n v="22"/>
    <s v=" beltana road"/>
    <s v=" "/>
    <s v=" haigslea"/>
    <n v="2880"/>
    <x v="1"/>
    <s v=" "/>
    <n v="30"/>
    <s v=" 04 01490748"/>
    <n v="8685813"/>
    <x v="6"/>
    <n v="4"/>
    <n v="9"/>
    <x v="551"/>
    <x v="4"/>
  </r>
  <r>
    <s v="rec-4366-org"/>
    <s v="   emiily"/>
    <s v=" tonge"/>
    <n v="1710"/>
    <s v=" badimara street"/>
    <s v=" "/>
    <s v=" beaumont"/>
    <n v="4035"/>
    <x v="0"/>
    <n v="19270515"/>
    <n v="29"/>
    <s v=" 07 70481363"/>
    <n v="4545178"/>
    <x v="8"/>
    <n v="4"/>
    <n v="9"/>
    <x v="634"/>
    <x v="0"/>
  </r>
  <r>
    <s v="rec-137-org"/>
    <s v="   jack"/>
    <s v=" jewkes"/>
    <n v="142"/>
    <s v=" euroka street"/>
    <s v=" "/>
    <s v=" beenleigh"/>
    <n v="2116"/>
    <x v="4"/>
    <n v="19221216"/>
    <n v="30"/>
    <s v=" 03 31050192"/>
    <n v="4917646"/>
    <x v="8"/>
    <n v="4"/>
    <n v="8"/>
    <x v="635"/>
    <x v="0"/>
  </r>
  <r>
    <s v="rec-2444-org"/>
    <s v="   jacob"/>
    <s v=" verco"/>
    <n v="57"/>
    <s v=" drake brockman drive"/>
    <s v=" the meadows"/>
    <s v=" south wentworthville"/>
    <n v="2759"/>
    <x v="0"/>
    <n v="19121119"/>
    <s v=" "/>
    <s v=" 03 35833456"/>
    <n v="4345422"/>
    <x v="9"/>
    <n v="4"/>
    <n v="9"/>
    <x v="636"/>
    <x v="0"/>
  </r>
  <r>
    <s v="rec-1634-org"/>
    <s v="   chloe"/>
    <s v=" stepic"/>
    <n v="13"/>
    <s v=" marlee place"/>
    <s v=" melody cottage"/>
    <s v=" macgregor"/>
    <s v=" "/>
    <x v="0"/>
    <n v="19641111"/>
    <s v=" "/>
    <s v=" 04 22531119"/>
    <n v="4034941"/>
    <x v="1"/>
    <n v="4"/>
    <n v="9"/>
    <x v="637"/>
    <x v="0"/>
  </r>
  <r>
    <s v="rec-1838-dup-0"/>
    <s v=" brooke"/>
    <s v=" quilliam"/>
    <n v="39"/>
    <s v=" mundawaicircuit"/>
    <s v=" "/>
    <s v=" enoggera"/>
    <n v="3939"/>
    <x v="1"/>
    <n v="19900121"/>
    <n v="11"/>
    <s v=" 03 52814992"/>
    <n v="2823847"/>
    <x v="9"/>
    <n v="4"/>
    <n v="9"/>
    <x v="638"/>
    <x v="3"/>
  </r>
  <r>
    <s v="rec-1281-org"/>
    <s v="   emiily"/>
    <s v=" hennicke"/>
    <n v="24"/>
    <s v=" lockyer street"/>
    <s v=" "/>
    <s v=" salisbury heights"/>
    <n v="2560"/>
    <x v="1"/>
    <n v="19990813"/>
    <n v="26"/>
    <s v=" 04 27720822"/>
    <n v="7559241"/>
    <x v="3"/>
    <n v="4"/>
    <n v="9"/>
    <x v="639"/>
    <x v="0"/>
  </r>
  <r>
    <s v="rec-2943-dup-1"/>
    <s v=" april"/>
    <s v=" leaver"/>
    <n v="14"/>
    <s v=" macrobertsoh street"/>
    <s v=" aratula street"/>
    <s v=" bibra lake"/>
    <n v="3805"/>
    <x v="7"/>
    <s v=" "/>
    <n v="28"/>
    <s v=" 07 97148368"/>
    <n v="6913239"/>
    <x v="3"/>
    <n v="4"/>
    <n v="9"/>
    <x v="452"/>
    <x v="2"/>
  </r>
  <r>
    <s v="rec-3823-org"/>
    <s v="   nemesia"/>
    <s v=" reid"/>
    <n v="4"/>
    <s v=" tinderry circuit"/>
    <s v=" kittani"/>
    <s v=" wanniassa"/>
    <n v="3021"/>
    <x v="0"/>
    <n v="19821214"/>
    <n v="29"/>
    <s v=" 07 00388956"/>
    <n v="2673704"/>
    <x v="6"/>
    <n v="4"/>
    <n v="9"/>
    <x v="640"/>
    <x v="0"/>
  </r>
  <r>
    <s v="rec-2864-dup-0"/>
    <s v=" erin"/>
    <s v=" fule"/>
    <n v="5"/>
    <s v=" waramanga place"/>
    <s v=" "/>
    <s v=" mount pleasant"/>
    <n v="4270"/>
    <x v="1"/>
    <n v="19710115"/>
    <n v="32"/>
    <s v=" 02 07593942"/>
    <n v="2022552"/>
    <x v="5"/>
    <n v="4"/>
    <n v="9"/>
    <x v="641"/>
    <x v="3"/>
  </r>
  <r>
    <s v="rec-4393-org"/>
    <s v="   ava"/>
    <s v=" caire"/>
    <n v="13"/>
    <s v=" firbank close"/>
    <s v=" "/>
    <s v=" calliope"/>
    <n v="6025"/>
    <x v="0"/>
    <n v="19550503"/>
    <n v="24"/>
    <s v=" 04 92708410"/>
    <n v="1660700"/>
    <x v="7"/>
    <n v="4"/>
    <n v="9"/>
    <x v="642"/>
    <x v="0"/>
  </r>
  <r>
    <s v="rec-2041-dup-1"/>
    <s v=" emerson"/>
    <s v=" maczkowiack"/>
    <n v="13"/>
    <s v=" morgankcrrscent"/>
    <s v=" spring creek"/>
    <s v=" manunda"/>
    <n v="4800"/>
    <x v="2"/>
    <n v="19461019"/>
    <n v="24"/>
    <s v=" 02 49188694"/>
    <n v="7350288"/>
    <x v="8"/>
    <n v="4"/>
    <n v="9"/>
    <x v="643"/>
    <x v="2"/>
  </r>
  <r>
    <s v="rec-1401-dup-2"/>
    <s v=" jasmyn"/>
    <s v=" maynoard"/>
    <n v="9"/>
    <s v=" macalister crescent"/>
    <s v=" nautical vlg"/>
    <s v=" miga lake"/>
    <n v="5116"/>
    <x v="2"/>
    <n v="19590730"/>
    <n v="32"/>
    <s v=" 02 88222619"/>
    <n v="8175293"/>
    <x v="5"/>
    <n v="4"/>
    <n v="9"/>
    <x v="644"/>
    <x v="4"/>
  </r>
  <r>
    <s v="rec-185-org"/>
    <s v="   alexandra"/>
    <s v=" clarke"/>
    <n v="214"/>
    <s v=" moon place"/>
    <s v=" rosedale"/>
    <s v=" yass"/>
    <n v="2450"/>
    <x v="2"/>
    <n v="19270813"/>
    <s v=" "/>
    <s v=" "/>
    <n v="9558658"/>
    <x v="6"/>
    <n v="4"/>
    <n v="8"/>
    <x v="645"/>
    <x v="0"/>
  </r>
  <r>
    <s v="rec-3003-dup-2"/>
    <s v=" lucas"/>
    <s v=" mason"/>
    <n v="19"/>
    <s v=" dwyer street"/>
    <s v=" plaza bldg"/>
    <s v=" sevenvhills"/>
    <n v="4879"/>
    <x v="7"/>
    <n v="19490876"/>
    <s v=" "/>
    <s v=" 02 07728173"/>
    <n v="7022646"/>
    <x v="0"/>
    <n v="4"/>
    <n v="9"/>
    <x v="646"/>
    <x v="4"/>
  </r>
  <r>
    <s v="rec-4606-org"/>
    <s v="   charlotte"/>
    <s v=" brgles"/>
    <n v="17"/>
    <s v=" wagga street"/>
    <s v=" flt 10"/>
    <s v=" spring hill"/>
    <n v="2350"/>
    <x v="0"/>
    <n v="19121102"/>
    <s v=" "/>
    <s v=" 08 55770064"/>
    <n v="8038636"/>
    <x v="8"/>
    <n v="4"/>
    <n v="9"/>
    <x v="647"/>
    <x v="0"/>
  </r>
  <r>
    <s v="rec-2371-org"/>
    <s v="   ned"/>
    <s v=" goode"/>
    <n v="14"/>
    <s v=" bonwick place"/>
    <s v=" "/>
    <s v=" westmeadows"/>
    <n v="4350"/>
    <x v="0"/>
    <n v="19310403"/>
    <n v="21"/>
    <s v=" 08 21200791"/>
    <n v="8218950"/>
    <x v="6"/>
    <n v="4"/>
    <n v="9"/>
    <x v="648"/>
    <x v="0"/>
  </r>
  <r>
    <s v="rec-4139-org"/>
    <s v="   koben"/>
    <s v=" prytula"/>
    <n v="2"/>
    <s v=" alpen street"/>
    <s v=" bexley"/>
    <s v=" watsonia"/>
    <n v="3197"/>
    <x v="1"/>
    <n v="19280627"/>
    <n v="29"/>
    <s v=" 04 64460796"/>
    <n v="6597425"/>
    <x v="5"/>
    <n v="4"/>
    <n v="9"/>
    <x v="649"/>
    <x v="0"/>
  </r>
  <r>
    <s v="rec-4271-org"/>
    <s v="   george"/>
    <s v=" coleman"/>
    <n v="3"/>
    <s v=" camfield place"/>
    <s v=" "/>
    <s v=" waverley"/>
    <n v="3169"/>
    <x v="1"/>
    <n v="19971112"/>
    <n v="23"/>
    <s v=" 07 06117844"/>
    <n v="7998974"/>
    <x v="8"/>
    <n v="4"/>
    <n v="9"/>
    <x v="120"/>
    <x v="0"/>
  </r>
  <r>
    <s v="rec-236-org"/>
    <s v="   jazz"/>
    <s v=" moody"/>
    <n v="33"/>
    <s v=" chandler street"/>
    <s v=" "/>
    <s v=" camden"/>
    <n v="4350"/>
    <x v="0"/>
    <n v="19350704"/>
    <s v=" "/>
    <s v=" 03 58434047"/>
    <n v="8814162"/>
    <x v="2"/>
    <n v="4"/>
    <n v="8"/>
    <x v="650"/>
    <x v="0"/>
  </r>
  <r>
    <s v="rec-1266-org"/>
    <s v="   james"/>
    <s v=" marshman"/>
    <n v="53"/>
    <s v=" gosse street"/>
    <s v=" "/>
    <s v=" sunshine"/>
    <n v="6260"/>
    <x v="0"/>
    <n v="19630319"/>
    <n v="32"/>
    <s v=" 02 89125466"/>
    <n v="2763439"/>
    <x v="8"/>
    <n v="4"/>
    <n v="9"/>
    <x v="651"/>
    <x v="0"/>
  </r>
  <r>
    <s v="rec-3563-org"/>
    <s v="   samuel"/>
    <s v=" jessup"/>
    <n v="22"/>
    <s v=" clement place"/>
    <s v=" tarcolla retirement village"/>
    <s v=" parkville"/>
    <n v="5211"/>
    <x v="3"/>
    <n v="19441001"/>
    <s v=" "/>
    <s v=" 04 69985711"/>
    <n v="1077586"/>
    <x v="0"/>
    <n v="4"/>
    <n v="9"/>
    <x v="652"/>
    <x v="0"/>
  </r>
  <r>
    <s v="rec-891-dup-2"/>
    <s v=" trey"/>
    <s v=" green"/>
    <n v="88"/>
    <s v=" woronorabstreet"/>
    <s v=" bogong apartments"/>
    <s v=" birkdale"/>
    <n v="3165"/>
    <x v="0"/>
    <n v="19730424"/>
    <n v="26"/>
    <s v=" 03 27754950"/>
    <n v="5581384"/>
    <x v="7"/>
    <n v="4"/>
    <n v="8"/>
    <x v="653"/>
    <x v="4"/>
  </r>
  <r>
    <s v="rec-2423-dup-2"/>
    <s v=" shandril"/>
    <s v=" prestipino"/>
    <n v="60"/>
    <s v=" jalanga crescent"/>
    <s v=" southern vross"/>
    <s v=" pearce"/>
    <n v="4059"/>
    <x v="1"/>
    <n v="19150924"/>
    <n v="33"/>
    <s v=" 04 55622227"/>
    <n v="6837818"/>
    <x v="0"/>
    <n v="4"/>
    <n v="9"/>
    <x v="654"/>
    <x v="4"/>
  </r>
  <r>
    <s v="rec-866-dup-2"/>
    <s v=" amaya"/>
    <s v=" beattie"/>
    <n v="8"/>
    <s v=" girrahween street"/>
    <s v=" "/>
    <s v=" mcdowall"/>
    <n v="6150"/>
    <x v="3"/>
    <n v="19830108"/>
    <n v="35"/>
    <s v=" "/>
    <n v="2944507"/>
    <x v="0"/>
    <n v="4"/>
    <n v="8"/>
    <x v="655"/>
    <x v="4"/>
  </r>
  <r>
    <s v="rec-957-org"/>
    <s v="   kyra"/>
    <s v=" rothe"/>
    <n v="319"/>
    <s v=" cruikshank street"/>
    <s v=" sunrise estate"/>
    <s v=" wongawallan"/>
    <n v="4217"/>
    <x v="1"/>
    <n v="19970919"/>
    <s v=" "/>
    <s v=" 04 56210329"/>
    <n v="5015872"/>
    <x v="8"/>
    <n v="4"/>
    <n v="8"/>
    <x v="656"/>
    <x v="0"/>
  </r>
  <r>
    <s v="rec-4915-dup-4"/>
    <s v=" alicia"/>
    <s v=" white"/>
    <n v="18"/>
    <s v=" tobermorey place"/>
    <s v=" "/>
    <s v=" ringwood east"/>
    <n v="3141"/>
    <x v="1"/>
    <n v="19900214"/>
    <n v="37"/>
    <s v=" 07 75999669"/>
    <n v="1142847"/>
    <x v="6"/>
    <n v="4"/>
    <n v="9"/>
    <x v="383"/>
    <x v="5"/>
  </r>
  <r>
    <s v="rec-2456-dup-2"/>
    <s v=" william"/>
    <s v=" lock"/>
    <n v="12"/>
    <s v=" love street"/>
    <s v=" "/>
    <s v=" hoppers ccrossing"/>
    <n v="3930"/>
    <x v="7"/>
    <n v="19850727"/>
    <n v="10"/>
    <s v=" 03 76726586"/>
    <n v="1687997"/>
    <x v="2"/>
    <n v="4"/>
    <n v="9"/>
    <x v="657"/>
    <x v="4"/>
  </r>
  <r>
    <s v="rec-484-org"/>
    <s v="   michael"/>
    <s v=" tsoutas"/>
    <n v="34"/>
    <s v=" bywaters place"/>
    <s v=" "/>
    <s v=" laggan"/>
    <n v="2218"/>
    <x v="2"/>
    <n v="19140702"/>
    <s v=" "/>
    <s v=" 02 89374276"/>
    <n v="3411859"/>
    <x v="6"/>
    <n v="4"/>
    <n v="8"/>
    <x v="658"/>
    <x v="0"/>
  </r>
  <r>
    <s v="rec-3430-org"/>
    <s v="   michael"/>
    <s v=" leaver"/>
    <n v="22"/>
    <s v=" staunton place"/>
    <s v=" "/>
    <s v=" noble park north"/>
    <n v="6018"/>
    <x v="4"/>
    <n v="19160306"/>
    <n v="29"/>
    <s v=" 08 63948397"/>
    <n v="3228161"/>
    <x v="0"/>
    <n v="4"/>
    <n v="9"/>
    <x v="659"/>
    <x v="0"/>
  </r>
  <r>
    <s v="rec-2013-dup-1"/>
    <s v=" alisa"/>
    <s v=" schadow"/>
    <n v="65"/>
    <s v=" sholl place"/>
    <s v=" "/>
    <s v=" windsor"/>
    <n v="6056"/>
    <x v="1"/>
    <n v="19241103"/>
    <n v="33"/>
    <s v=" 07 86051408"/>
    <n v="2361011"/>
    <x v="5"/>
    <n v="4"/>
    <n v="9"/>
    <x v="660"/>
    <x v="2"/>
  </r>
  <r>
    <s v="rec-2362-org"/>
    <s v="   thomas"/>
    <s v=" lowe"/>
    <n v="66"/>
    <s v=" downes place"/>
    <s v=" kerradan"/>
    <s v=" parramatta"/>
    <n v="6210"/>
    <x v="1"/>
    <n v="19400827"/>
    <n v="30"/>
    <s v=" 02 97722600"/>
    <n v="1717023"/>
    <x v="0"/>
    <n v="4"/>
    <n v="9"/>
    <x v="661"/>
    <x v="0"/>
  </r>
  <r>
    <s v="rec-1355-org"/>
    <s v="   alana"/>
    <s v=" weaver"/>
    <n v="25"/>
    <s v=" dietrich place"/>
    <s v=" "/>
    <s v=" vermont south"/>
    <n v="2041"/>
    <x v="0"/>
    <s v=" "/>
    <s v=" "/>
    <s v=" 02 42405948"/>
    <n v="7977184"/>
    <x v="2"/>
    <n v="4"/>
    <n v="9"/>
    <x v="662"/>
    <x v="0"/>
  </r>
  <r>
    <s v="rec-3987-org"/>
    <s v="   alana"/>
    <s v=" hazell"/>
    <n v="40"/>
    <s v=" derrington crescent"/>
    <s v=" "/>
    <s v=" toowoomba"/>
    <n v="6330"/>
    <x v="1"/>
    <n v="19390814"/>
    <n v="26"/>
    <s v=" 03 70437295"/>
    <n v="9026939"/>
    <x v="0"/>
    <n v="4"/>
    <n v="9"/>
    <x v="663"/>
    <x v="0"/>
  </r>
  <r>
    <s v="rec-2813-org"/>
    <s v="   liana"/>
    <s v=" heron"/>
    <n v="9"/>
    <s v=" tazewell circuit"/>
    <s v=" "/>
    <s v=" woodcroft"/>
    <n v="4214"/>
    <x v="5"/>
    <n v="19031122"/>
    <n v="10"/>
    <s v=" 07 26155951"/>
    <n v="9340744"/>
    <x v="5"/>
    <n v="4"/>
    <n v="9"/>
    <x v="664"/>
    <x v="0"/>
  </r>
  <r>
    <s v="rec-3507-org"/>
    <s v="   eliza"/>
    <s v=" mccarthy"/>
    <n v="38"/>
    <s v=" hartog street"/>
    <s v=" "/>
    <s v=" view bank"/>
    <n v="4655"/>
    <x v="0"/>
    <n v="19340227"/>
    <n v="36"/>
    <s v=" 04 18874233"/>
    <n v="8929303"/>
    <x v="2"/>
    <n v="4"/>
    <n v="9"/>
    <x v="665"/>
    <x v="0"/>
  </r>
  <r>
    <s v="rec-2641-org"/>
    <s v="   bailey"/>
    <s v=" seen"/>
    <n v="26"/>
    <s v=" jackie howe crescent"/>
    <s v=" springdale"/>
    <s v=" whitebridge"/>
    <n v="2151"/>
    <x v="3"/>
    <n v="19990603"/>
    <s v=" "/>
    <s v=" 02 01195332"/>
    <n v="7224780"/>
    <x v="3"/>
    <n v="4"/>
    <n v="9"/>
    <x v="666"/>
    <x v="0"/>
  </r>
  <r>
    <s v="rec-2378-dup-1"/>
    <s v=" jack"/>
    <s v=" jardine"/>
    <n v="3"/>
    <s v=" maconochieu crescent"/>
    <s v=" diment towers"/>
    <s v=" coonabarabran"/>
    <n v="2260"/>
    <x v="0"/>
    <n v="19211226"/>
    <s v=" "/>
    <s v=" 08 51864637"/>
    <n v="5020066"/>
    <x v="9"/>
    <n v="4"/>
    <n v="9"/>
    <x v="667"/>
    <x v="2"/>
  </r>
  <r>
    <s v="rec-3705-dup-3"/>
    <s v=" jemma"/>
    <s v=" etheringfon"/>
    <n v="2"/>
    <s v=" vanzetti crescent"/>
    <s v=" "/>
    <s v=" hawthorn"/>
    <n v="3180"/>
    <x v="8"/>
    <s v=" "/>
    <n v="30"/>
    <s v=" 02 94710578"/>
    <n v="9354313"/>
    <x v="2"/>
    <n v="4"/>
    <n v="9"/>
    <x v="668"/>
    <x v="1"/>
  </r>
  <r>
    <s v="rec-1691-org"/>
    <s v="   emma"/>
    <s v=" white"/>
    <n v="8"/>
    <s v=" newman morris circuit"/>
    <s v=" "/>
    <s v=" east maitland"/>
    <n v="2295"/>
    <x v="1"/>
    <n v="19760626"/>
    <n v="25"/>
    <s v=" 07 45008125"/>
    <n v="4791748"/>
    <x v="0"/>
    <n v="4"/>
    <n v="9"/>
    <x v="669"/>
    <x v="0"/>
  </r>
  <r>
    <s v="rec-532-org"/>
    <s v="   nathan"/>
    <s v=" webb"/>
    <n v="54"/>
    <s v=" mcwhae circuit"/>
    <s v=" "/>
    <s v=" samford"/>
    <n v="7187"/>
    <x v="1"/>
    <n v="19490724"/>
    <n v="31"/>
    <s v=" 04 11972883"/>
    <n v="8126326"/>
    <x v="5"/>
    <n v="4"/>
    <n v="8"/>
    <x v="670"/>
    <x v="0"/>
  </r>
  <r>
    <s v="rec-4480-org"/>
    <s v="   flynn"/>
    <s v=" heckenberg"/>
    <n v="16"/>
    <s v=" kennedy street"/>
    <s v=" "/>
    <s v=" moorooka"/>
    <n v="3154"/>
    <x v="2"/>
    <s v=" "/>
    <n v="30"/>
    <s v=" 04 83086952"/>
    <n v="4736885"/>
    <x v="6"/>
    <n v="4"/>
    <n v="9"/>
    <x v="671"/>
    <x v="0"/>
  </r>
  <r>
    <s v="rec-309-dup-0"/>
    <s v=" zanl"/>
    <s v=" dudly"/>
    <s v=" "/>
    <s v=" "/>
    <s v=" trapalanda"/>
    <s v=" narrandera"/>
    <n v="3350"/>
    <x v="5"/>
    <n v="19340809"/>
    <n v="37"/>
    <s v=" 08 27933293"/>
    <n v="4105480"/>
    <x v="4"/>
    <n v="4"/>
    <n v="8"/>
    <x v="672"/>
    <x v="3"/>
  </r>
  <r>
    <s v="rec-559-dup-1"/>
    <s v=" jack"/>
    <s v=" newberry"/>
    <n v="8"/>
    <s v=" gibb place"/>
    <s v=" "/>
    <s v=" preston"/>
    <n v="2535"/>
    <x v="28"/>
    <n v="19090903"/>
    <s v=" "/>
    <s v=" 07 96766479"/>
    <n v="3567562"/>
    <x v="2"/>
    <n v="4"/>
    <n v="8"/>
    <x v="673"/>
    <x v="2"/>
  </r>
  <r>
    <s v="rec-612-dup-1"/>
    <s v=" arabella"/>
    <s v=" "/>
    <n v="16"/>
    <s v=" cunningham street"/>
    <s v=" "/>
    <s v=" bellevue hill"/>
    <n v="2340"/>
    <x v="1"/>
    <n v="19541109"/>
    <n v="32"/>
    <s v=" 02 02565587"/>
    <n v="5656557"/>
    <x v="7"/>
    <n v="4"/>
    <n v="8"/>
    <x v="245"/>
    <x v="2"/>
  </r>
  <r>
    <s v="rec-4518-dup-0"/>
    <s v=" montana"/>
    <s v=" green"/>
    <n v="16"/>
    <s v=" ingamells street"/>
    <s v=" "/>
    <s v=" north ryde"/>
    <n v="2153"/>
    <x v="1"/>
    <n v="19130824"/>
    <n v="29"/>
    <s v=" 02 71631050"/>
    <n v="3065325"/>
    <x v="7"/>
    <n v="4"/>
    <n v="9"/>
    <x v="674"/>
    <x v="3"/>
  </r>
  <r>
    <s v="rec-3776-dup-0"/>
    <s v=" kayal"/>
    <s v=" burford"/>
    <n v="6"/>
    <s v=" leal place"/>
    <s v=" "/>
    <s v=" willetton"/>
    <n v="3732"/>
    <x v="1"/>
    <n v="19018011"/>
    <n v="30"/>
    <s v=" 04 65110793"/>
    <n v="5039532"/>
    <x v="9"/>
    <n v="4"/>
    <n v="9"/>
    <x v="675"/>
    <x v="3"/>
  </r>
  <r>
    <s v="rec-206-org"/>
    <s v="   callum"/>
    <s v=" totonidis"/>
    <n v="159"/>
    <s v=" beirne street"/>
    <s v=" sanlyn"/>
    <s v=" waterloo"/>
    <n v="5159"/>
    <x v="5"/>
    <s v=" "/>
    <s v=" "/>
    <s v=" 04 64485262"/>
    <n v="6694630"/>
    <x v="8"/>
    <n v="4"/>
    <n v="8"/>
    <x v="676"/>
    <x v="0"/>
  </r>
  <r>
    <s v="rec-4079-dup-1"/>
    <s v=" zal"/>
    <s v=" wilkins"/>
    <n v="13"/>
    <s v=" shakespearejcrescent"/>
    <s v=" "/>
    <s v=" cleveland"/>
    <n v="2176"/>
    <x v="3"/>
    <n v="19040916"/>
    <n v="28"/>
    <s v=" 02 56293103"/>
    <n v="9116847"/>
    <x v="1"/>
    <n v="4"/>
    <n v="9"/>
    <x v="565"/>
    <x v="2"/>
  </r>
  <r>
    <s v="rec-3317-dup-0"/>
    <s v=" arki"/>
    <s v=" benger"/>
    <n v="889"/>
    <s v=" mcdermott street"/>
    <s v=" "/>
    <s v=" west pefth"/>
    <n v="2560"/>
    <x v="1"/>
    <n v="19350819"/>
    <n v="26"/>
    <s v=" 07 09907863"/>
    <n v="3279126"/>
    <x v="4"/>
    <n v="4"/>
    <n v="9"/>
    <x v="677"/>
    <x v="3"/>
  </r>
  <r>
    <s v="rec-4314-dup-0"/>
    <s v=" olivi"/>
    <s v=" nicolle"/>
    <n v="6"/>
    <s v=" krichauff street"/>
    <s v=" noosa outlook"/>
    <s v=" northwood"/>
    <n v="3500"/>
    <x v="2"/>
    <n v="19940517"/>
    <s v=" "/>
    <s v=" 02 63194607"/>
    <n v="1699046"/>
    <x v="1"/>
    <n v="4"/>
    <n v="9"/>
    <x v="678"/>
    <x v="3"/>
  </r>
  <r>
    <s v="rec-3422-dup-1"/>
    <s v=" courtney"/>
    <s v=" coller"/>
    <n v="5"/>
    <s v=" warby place"/>
    <s v=" "/>
    <s v=" stanmore"/>
    <n v="5404"/>
    <x v="7"/>
    <s v=" "/>
    <n v="10"/>
    <s v=" 03 49900883"/>
    <n v="7141659"/>
    <x v="6"/>
    <n v="4"/>
    <n v="9"/>
    <x v="679"/>
    <x v="2"/>
  </r>
  <r>
    <s v="rec-2653-dup-0"/>
    <s v=" "/>
    <s v=" paterson"/>
    <n v="19"/>
    <s v=" taplin place"/>
    <s v=" "/>
    <s v=" glenbok"/>
    <n v="2443"/>
    <x v="1"/>
    <n v="19830214"/>
    <n v="14"/>
    <s v=" 02 35690943"/>
    <n v="7659629"/>
    <x v="3"/>
    <n v="4"/>
    <n v="9"/>
    <x v="328"/>
    <x v="3"/>
  </r>
  <r>
    <s v="rec-1665-dup-2"/>
    <s v=" cameron"/>
    <s v=" fitzpatrick"/>
    <n v="137"/>
    <s v=" massey street"/>
    <s v=" bonnie doon"/>
    <s v=" stretton"/>
    <n v="6442"/>
    <x v="29"/>
    <n v="19050102"/>
    <n v="35"/>
    <s v=" 04 11364753"/>
    <n v="5527997"/>
    <x v="6"/>
    <n v="4"/>
    <n v="9"/>
    <x v="500"/>
    <x v="4"/>
  </r>
  <r>
    <s v="rec-555-dup-0"/>
    <s v=" zachariah"/>
    <s v=" ranson"/>
    <n v="37"/>
    <s v=" mckinlayestreet"/>
    <s v=" illoura glass studio"/>
    <s v=" bool lagoon"/>
    <n v="2428"/>
    <x v="0"/>
    <n v="19180719"/>
    <n v="32"/>
    <s v=" 07 62496280"/>
    <n v="2389443"/>
    <x v="7"/>
    <n v="4"/>
    <n v="8"/>
    <x v="680"/>
    <x v="3"/>
  </r>
  <r>
    <s v="rec-1944-org"/>
    <s v="   stephanie"/>
    <s v=" dietzel"/>
    <n v="57"/>
    <s v=" lind close"/>
    <s v=" "/>
    <s v=" ashwood"/>
    <n v="2250"/>
    <x v="3"/>
    <n v="19871011"/>
    <n v="31"/>
    <s v=" "/>
    <n v="4880813"/>
    <x v="2"/>
    <n v="4"/>
    <n v="9"/>
    <x v="681"/>
    <x v="0"/>
  </r>
  <r>
    <s v="rec-4170-org"/>
    <s v="   chelsea"/>
    <s v=" wierda"/>
    <n v="114"/>
    <s v=" heaton place"/>
    <s v=" "/>
    <s v=" parkerville"/>
    <n v="3029"/>
    <x v="5"/>
    <n v="19201222"/>
    <n v="27"/>
    <s v=" "/>
    <n v="3293627"/>
    <x v="6"/>
    <n v="4"/>
    <n v="9"/>
    <x v="682"/>
    <x v="0"/>
  </r>
  <r>
    <s v="rec-4627-dup-1"/>
    <s v=" timothy"/>
    <s v=" crouch"/>
    <s v=" "/>
    <s v=" cloncurry street"/>
    <s v=" lanhydrock"/>
    <s v=" st kilda"/>
    <n v="3621"/>
    <x v="1"/>
    <n v="19031016"/>
    <n v="30"/>
    <s v=" "/>
    <n v="5995538"/>
    <x v="1"/>
    <n v="4"/>
    <n v="9"/>
    <x v="683"/>
    <x v="2"/>
  </r>
  <r>
    <s v="rec-4103-dup-0"/>
    <s v=" lucy"/>
    <s v=" chandler"/>
    <n v="139"/>
    <s v=" paul coeifrescent"/>
    <s v=" agarabi"/>
    <s v=" greensborough"/>
    <n v="4650"/>
    <x v="5"/>
    <n v="19921231"/>
    <n v="23"/>
    <s v=" 04 25238538"/>
    <n v="1428995"/>
    <x v="0"/>
    <n v="4"/>
    <n v="9"/>
    <x v="684"/>
    <x v="3"/>
  </r>
  <r>
    <s v="rec-656-dup-1"/>
    <s v=" noh"/>
    <s v=" bilecii"/>
    <n v="32"/>
    <s v=" amagula avenue"/>
    <s v=" "/>
    <s v=" suffolk park"/>
    <n v="3756"/>
    <x v="4"/>
    <n v="19540301"/>
    <n v="35"/>
    <s v=" 03 79171168"/>
    <n v="9211718"/>
    <x v="7"/>
    <n v="4"/>
    <n v="8"/>
    <x v="685"/>
    <x v="2"/>
  </r>
  <r>
    <s v="rec-2940-org"/>
    <s v="   thomas"/>
    <s v=" leblond"/>
    <n v="51"/>
    <s v=" flora place"/>
    <s v=" "/>
    <s v=" sefton park"/>
    <n v="2617"/>
    <x v="1"/>
    <n v="19330221"/>
    <n v="35"/>
    <s v=" 08 86717139"/>
    <n v="3530764"/>
    <x v="2"/>
    <n v="4"/>
    <n v="9"/>
    <x v="686"/>
    <x v="0"/>
  </r>
  <r>
    <s v="rec-3901-dup-3"/>
    <s v=" harry"/>
    <s v=" gillick"/>
    <n v="77"/>
    <s v=" jelbartstreet"/>
    <s v=" "/>
    <s v=" st lucia"/>
    <n v="2168"/>
    <x v="2"/>
    <n v="19910201"/>
    <n v="26"/>
    <s v=" "/>
    <n v="1062845"/>
    <x v="8"/>
    <n v="4"/>
    <n v="9"/>
    <x v="687"/>
    <x v="1"/>
  </r>
  <r>
    <s v="rec-4912-org"/>
    <s v="   hayley"/>
    <s v=" nguyen"/>
    <n v="11"/>
    <s v=" castieau street"/>
    <s v=" "/>
    <s v=" kinglake west"/>
    <n v="4034"/>
    <x v="0"/>
    <n v="19750807"/>
    <n v="28"/>
    <s v=" 04 54011456"/>
    <n v="4030217"/>
    <x v="6"/>
    <n v="4"/>
    <n v="9"/>
    <x v="688"/>
    <x v="0"/>
  </r>
  <r>
    <s v="rec-2908-org"/>
    <s v="   jed"/>
    <s v=" steed"/>
    <n v="2"/>
    <s v=" jim pike avenue"/>
    <s v=" "/>
    <s v=" riverhills"/>
    <n v="2577"/>
    <x v="1"/>
    <n v="19450722"/>
    <n v="30"/>
    <s v=" 08 01681569"/>
    <n v="7824029"/>
    <x v="3"/>
    <n v="4"/>
    <n v="9"/>
    <x v="613"/>
    <x v="0"/>
  </r>
  <r>
    <s v="rec-3095-org"/>
    <s v="   arabella"/>
    <s v=" estcourt"/>
    <n v="64"/>
    <s v=" balala place"/>
    <s v=" "/>
    <s v=" loganholme"/>
    <n v="5014"/>
    <x v="1"/>
    <n v="19780908"/>
    <n v="29"/>
    <s v=" 04 69667703"/>
    <n v="7660530"/>
    <x v="7"/>
    <n v="4"/>
    <n v="9"/>
    <x v="689"/>
    <x v="0"/>
  </r>
  <r>
    <s v="rec-1976-org"/>
    <s v="   fraser"/>
    <s v=" heyes"/>
    <n v="52"/>
    <s v=" bangalay crescent"/>
    <s v=" "/>
    <s v=" kyogle"/>
    <n v="4012"/>
    <x v="2"/>
    <n v="19141228"/>
    <s v=" "/>
    <s v=" 03 48834839"/>
    <n v="3460078"/>
    <x v="6"/>
    <n v="4"/>
    <n v="9"/>
    <x v="690"/>
    <x v="0"/>
  </r>
  <r>
    <s v="rec-1489-dup-2"/>
    <s v=" annabelle"/>
    <s v=" hnarn"/>
    <n v="3"/>
    <s v=" fortescue place"/>
    <s v=" mafeking"/>
    <s v=" sunshin"/>
    <n v="2035"/>
    <x v="3"/>
    <n v="19240430"/>
    <s v=" "/>
    <s v=" 08 51569633"/>
    <n v="7583774"/>
    <x v="8"/>
    <n v="4"/>
    <n v="9"/>
    <x v="691"/>
    <x v="4"/>
  </r>
  <r>
    <s v="rec-3064-org"/>
    <s v="   joshua"/>
    <s v=" schoder"/>
    <n v="7"/>
    <s v=" new south wales crescent"/>
    <s v=" lowes peak"/>
    <s v=" coomera"/>
    <n v="2153"/>
    <x v="0"/>
    <n v="19170319"/>
    <n v="27"/>
    <s v=" 02 49905566"/>
    <n v="9495825"/>
    <x v="3"/>
    <n v="4"/>
    <n v="9"/>
    <x v="692"/>
    <x v="0"/>
  </r>
  <r>
    <s v="rec-1724-org"/>
    <s v="   noah"/>
    <s v=" nicolle"/>
    <n v="87"/>
    <s v=" "/>
    <s v=" "/>
    <s v=" surfers paradise"/>
    <n v="2758"/>
    <x v="3"/>
    <n v="19820105"/>
    <s v=" "/>
    <s v=" 08 96531257"/>
    <n v="5401476"/>
    <x v="3"/>
    <n v="4"/>
    <n v="9"/>
    <x v="693"/>
    <x v="0"/>
  </r>
  <r>
    <s v="rec-4710-dup-1"/>
    <s v=" kade"/>
    <s v=" reid"/>
    <n v="24"/>
    <s v=" "/>
    <s v=" "/>
    <s v=" wondcla"/>
    <n v="2299"/>
    <x v="1"/>
    <n v="19650109"/>
    <n v="31"/>
    <s v=" 03 87233194"/>
    <n v="5294496"/>
    <x v="1"/>
    <n v="4"/>
    <n v="9"/>
    <x v="694"/>
    <x v="2"/>
  </r>
  <r>
    <s v="rec-1704-dup-1"/>
    <s v=" kirrah"/>
    <s v=" shepherd"/>
    <n v="18"/>
    <s v=" boswell crescent"/>
    <s v=" calderwood"/>
    <s v=" bundamba"/>
    <n v="6057"/>
    <x v="0"/>
    <n v="19780819"/>
    <n v="24"/>
    <s v=" 07 87817704"/>
    <n v="6044425"/>
    <x v="0"/>
    <n v="4"/>
    <n v="9"/>
    <x v="695"/>
    <x v="2"/>
  </r>
  <r>
    <s v="rec-4714-org"/>
    <s v="   jayden"/>
    <s v=" pfeffer"/>
    <n v="15"/>
    <s v=" priddle street"/>
    <s v=" "/>
    <s v=" ulladulla"/>
    <n v="4868"/>
    <x v="0"/>
    <n v="19240813"/>
    <n v="33"/>
    <s v=" 03 59190936"/>
    <n v="1943700"/>
    <x v="6"/>
    <n v="4"/>
    <n v="9"/>
    <x v="696"/>
    <x v="0"/>
  </r>
  <r>
    <s v="rec-3681-org"/>
    <s v="   dominic"/>
    <s v=" malev"/>
    <n v="99"/>
    <s v=" norman fisher circuit"/>
    <s v=" "/>
    <s v=" macscove"/>
    <n v="2560"/>
    <x v="0"/>
    <n v="19980326"/>
    <n v="24"/>
    <s v=" 08 91261981"/>
    <n v="4282004"/>
    <x v="8"/>
    <n v="4"/>
    <n v="9"/>
    <x v="697"/>
    <x v="0"/>
  </r>
  <r>
    <s v="rec-418-dup-0"/>
    <s v=" jee"/>
    <s v=" green"/>
    <s v=" "/>
    <s v=" mather street"/>
    <s v=" caravn park"/>
    <s v=" carina heights"/>
    <n v="2707"/>
    <x v="0"/>
    <n v="19580818"/>
    <n v="12"/>
    <s v=" 02 26317889"/>
    <n v="4314714"/>
    <x v="0"/>
    <n v="4"/>
    <n v="8"/>
    <x v="434"/>
    <x v="3"/>
  </r>
  <r>
    <s v="rec-3863-org"/>
    <s v="   dante"/>
    <s v=" stanley"/>
    <n v="518"/>
    <s v=" harford street"/>
    <s v=" palm lake resort"/>
    <s v=" pooraka"/>
    <n v="2177"/>
    <x v="5"/>
    <n v="19670605"/>
    <n v="29"/>
    <s v=" 07 07405253"/>
    <n v="5461814"/>
    <x v="0"/>
    <n v="4"/>
    <n v="9"/>
    <x v="698"/>
    <x v="0"/>
  </r>
  <r>
    <s v="rec-3194-org"/>
    <s v="   richard"/>
    <s v=" gemo"/>
    <n v="59"/>
    <s v=" rowan street"/>
    <s v=" "/>
    <s v=" hurlstone park"/>
    <n v="6450"/>
    <x v="0"/>
    <n v="19470711"/>
    <n v="28"/>
    <s v=" 03 29366612"/>
    <n v="3265980"/>
    <x v="0"/>
    <n v="4"/>
    <n v="9"/>
    <x v="699"/>
    <x v="0"/>
  </r>
  <r>
    <s v="rec-4041-org"/>
    <s v="   ellorah"/>
    <s v=" hassall"/>
    <n v="77"/>
    <s v=" starling place"/>
    <s v=" park ave vet hosptl"/>
    <s v=" rye"/>
    <n v="5212"/>
    <x v="0"/>
    <n v="19790514"/>
    <n v="25"/>
    <s v=" 03 86766083"/>
    <n v="7717121"/>
    <x v="1"/>
    <n v="4"/>
    <n v="9"/>
    <x v="700"/>
    <x v="0"/>
  </r>
  <r>
    <s v="rec-3367-dup-1"/>
    <s v=" caresse"/>
    <s v=" lajon"/>
    <n v="5"/>
    <s v=" "/>
    <s v=" "/>
    <s v=" kyogle"/>
    <n v="2761"/>
    <x v="2"/>
    <n v="19790518"/>
    <n v="26"/>
    <s v=" 08 91215231"/>
    <n v="6666200"/>
    <x v="2"/>
    <n v="4"/>
    <n v="9"/>
    <x v="588"/>
    <x v="2"/>
  </r>
  <r>
    <s v="rec-617-dup-1"/>
    <s v=" charli"/>
    <s v=" gteen"/>
    <n v="37"/>
    <s v=" meredith circuit"/>
    <s v=" "/>
    <s v=" greensborough"/>
    <n v="3029"/>
    <x v="1"/>
    <n v="19890104"/>
    <n v="28"/>
    <s v=" "/>
    <n v="1214239"/>
    <x v="6"/>
    <n v="4"/>
    <n v="8"/>
    <x v="701"/>
    <x v="2"/>
  </r>
  <r>
    <s v="rec-1380-dup-3"/>
    <s v=" joshua"/>
    <s v=" collunson"/>
    <n v="22"/>
    <s v=" balonne street"/>
    <s v=" calderwood"/>
    <s v=" russell lea"/>
    <n v="3934"/>
    <x v="0"/>
    <n v="19211907"/>
    <n v="41"/>
    <s v=" 02 00557986"/>
    <n v="3958046"/>
    <x v="2"/>
    <n v="4"/>
    <n v="9"/>
    <x v="702"/>
    <x v="1"/>
  </r>
  <r>
    <s v="rec-3336-dup-1"/>
    <s v=" james"/>
    <s v=" scerei"/>
    <n v="7"/>
    <s v=" willoughby crescent"/>
    <s v=" villa 2"/>
    <s v=" south grafton"/>
    <n v="3082"/>
    <x v="3"/>
    <n v="19230628"/>
    <n v="28"/>
    <s v=" 08 19852204"/>
    <n v="1284386"/>
    <x v="5"/>
    <n v="4"/>
    <n v="9"/>
    <x v="703"/>
    <x v="2"/>
  </r>
  <r>
    <s v="rec-3566-org"/>
    <s v="   jake"/>
    <s v=" beauman"/>
    <n v="26"/>
    <s v=" shannon circuit"/>
    <s v=" "/>
    <s v=" alfords point"/>
    <n v="2480"/>
    <x v="0"/>
    <n v="19361107"/>
    <s v=" "/>
    <s v=" 08 27682650"/>
    <n v="2240121"/>
    <x v="1"/>
    <n v="4"/>
    <n v="9"/>
    <x v="704"/>
    <x v="0"/>
  </r>
  <r>
    <s v="rec-763-org"/>
    <s v="   hannah"/>
    <s v=" tu"/>
    <n v="6"/>
    <s v=" namoi place"/>
    <s v=" weatherboa"/>
    <s v=" greensborough"/>
    <n v="2131"/>
    <x v="1"/>
    <n v="19350913"/>
    <n v="25"/>
    <s v=" 02 33214674"/>
    <n v="6257088"/>
    <x v="1"/>
    <n v="4"/>
    <n v="8"/>
    <x v="705"/>
    <x v="0"/>
  </r>
  <r>
    <s v="rec-2036-org"/>
    <s v="   phoebe"/>
    <s v=" herbert"/>
    <n v="69"/>
    <s v=" pitcairn street"/>
    <s v=" hopeview"/>
    <s v=" thornbury"/>
    <n v="3377"/>
    <x v="1"/>
    <n v="19740705"/>
    <s v=" "/>
    <s v=" 07 06880334"/>
    <n v="3334195"/>
    <x v="9"/>
    <n v="4"/>
    <n v="9"/>
    <x v="706"/>
    <x v="0"/>
  </r>
  <r>
    <s v="rec-4540-org"/>
    <s v="   samantha"/>
    <s v=" green"/>
    <n v="49"/>
    <s v=" canberra avenue"/>
    <s v=" "/>
    <s v=" lammermoor"/>
    <n v="4502"/>
    <x v="4"/>
    <n v="19280930"/>
    <n v="37"/>
    <s v=" 07 39743262"/>
    <n v="1504313"/>
    <x v="1"/>
    <n v="4"/>
    <n v="9"/>
    <x v="707"/>
    <x v="0"/>
  </r>
  <r>
    <s v="rec-4712-dup-1"/>
    <s v=" mcsorley"/>
    <s v=" jai"/>
    <n v="17"/>
    <s v=" belconnen way"/>
    <s v=" war veterans home"/>
    <s v=" bligh park"/>
    <n v="2770"/>
    <x v="1"/>
    <n v="19090114"/>
    <n v="29"/>
    <s v=" 04 42781989"/>
    <n v="9072647"/>
    <x v="9"/>
    <n v="4"/>
    <n v="9"/>
    <x v="708"/>
    <x v="2"/>
  </r>
  <r>
    <s v="rec-3124-dup-2"/>
    <s v=" zachdary"/>
    <s v=" carbone"/>
    <n v="1"/>
    <s v=" tanumbirini street"/>
    <s v=" wellshot"/>
    <s v=" manly vale"/>
    <n v="4300"/>
    <x v="0"/>
    <n v="19010325"/>
    <n v="33"/>
    <s v=" 03 08760598"/>
    <n v="2704699"/>
    <x v="8"/>
    <n v="4"/>
    <n v="9"/>
    <x v="709"/>
    <x v="4"/>
  </r>
  <r>
    <s v="rec-234-org"/>
    <s v="   kirrah"/>
    <s v=" passmore"/>
    <n v="309"/>
    <s v=" simmie place"/>
    <s v=" "/>
    <s v=" birchgrove"/>
    <n v="2010"/>
    <x v="7"/>
    <n v="19420702"/>
    <n v="26"/>
    <s v=" 02 51107071"/>
    <n v="4898651"/>
    <x v="3"/>
    <n v="4"/>
    <n v="8"/>
    <x v="710"/>
    <x v="0"/>
  </r>
  <r>
    <s v="rec-2860-org"/>
    <s v="   taliah"/>
    <s v=" auvaa"/>
    <n v="15"/>
    <s v=" mcauliffe court"/>
    <s v=" "/>
    <s v=" wyoming"/>
    <n v="2774"/>
    <x v="1"/>
    <s v=" "/>
    <s v=" "/>
    <s v=" 04 74988161"/>
    <n v="9858286"/>
    <x v="1"/>
    <n v="4"/>
    <n v="9"/>
    <x v="711"/>
    <x v="0"/>
  </r>
  <r>
    <s v="rec-3699-dup-0"/>
    <s v=" geoxgia"/>
    <s v=" shelley"/>
    <n v="22"/>
    <s v=" duffy street"/>
    <s v=" brookvale"/>
    <s v=" exeer"/>
    <n v="3682"/>
    <x v="5"/>
    <n v="19911002"/>
    <n v="31"/>
    <s v=" 07 58291144"/>
    <n v="5277321"/>
    <x v="1"/>
    <n v="4"/>
    <n v="9"/>
    <x v="712"/>
    <x v="3"/>
  </r>
  <r>
    <s v="rec-861-dup-1"/>
    <s v=" lachlan"/>
    <s v=" neumann"/>
    <n v="848"/>
    <s v=" meredith circuit"/>
    <s v=" stanhope sth"/>
    <s v=" granvill"/>
    <n v="3199"/>
    <x v="0"/>
    <n v="19061217"/>
    <n v="8"/>
    <s v=" 08 14277517"/>
    <n v="7839749"/>
    <x v="6"/>
    <n v="4"/>
    <n v="8"/>
    <x v="713"/>
    <x v="2"/>
  </r>
  <r>
    <s v="rec-3265-dup-0"/>
    <s v=" ashton"/>
    <s v=" hoffman"/>
    <n v="3"/>
    <s v=" wattle street"/>
    <s v=" "/>
    <s v=" mooloolaba"/>
    <n v="6169"/>
    <x v="2"/>
    <n v="19120715"/>
    <n v="33"/>
    <s v=" 07 97644706"/>
    <n v="4457493"/>
    <x v="6"/>
    <n v="4"/>
    <n v="9"/>
    <x v="714"/>
    <x v="3"/>
  </r>
  <r>
    <s v="rec-1049-dup-0"/>
    <s v=" harslett"/>
    <s v=" giorgia"/>
    <n v="32"/>
    <s v=" jennings street"/>
    <s v=" "/>
    <s v=" malvern east"/>
    <n v="2067"/>
    <x v="1"/>
    <n v="19430114"/>
    <n v="35"/>
    <s v=" 03 26181358"/>
    <n v="5378846"/>
    <x v="1"/>
    <n v="4"/>
    <n v="9"/>
    <x v="585"/>
    <x v="3"/>
  </r>
  <r>
    <s v="rec-1281-dup-2"/>
    <s v=" emiily"/>
    <s v=" hennicke"/>
    <n v="24"/>
    <s v=" lockyerbstreet"/>
    <s v=" "/>
    <s v=" salisbury heights"/>
    <n v="2560"/>
    <x v="30"/>
    <n v="19990813"/>
    <n v="26"/>
    <s v=" 04 27720822"/>
    <n v="7559241"/>
    <x v="3"/>
    <n v="4"/>
    <n v="9"/>
    <x v="639"/>
    <x v="4"/>
  </r>
  <r>
    <s v="rec-2258-org"/>
    <s v="   dylan"/>
    <s v=" gilbertson"/>
    <n v="1"/>
    <s v=" ingamells street"/>
    <s v=" "/>
    <s v=" purnim"/>
    <n v="2327"/>
    <x v="3"/>
    <n v="19040228"/>
    <n v="24"/>
    <s v=" 08 68431288"/>
    <n v="7718709"/>
    <x v="0"/>
    <n v="4"/>
    <n v="9"/>
    <x v="715"/>
    <x v="0"/>
  </r>
  <r>
    <s v="rec-4921-org"/>
    <s v="   campbell"/>
    <s v=" bevin"/>
    <n v="202"/>
    <s v=" calvert street"/>
    <s v=" barweng vineyard"/>
    <s v=" ballarat"/>
    <n v="2760"/>
    <x v="0"/>
    <n v="19621217"/>
    <n v="32"/>
    <s v=" 02 56351932"/>
    <n v="5671134"/>
    <x v="2"/>
    <n v="4"/>
    <n v="9"/>
    <x v="716"/>
    <x v="0"/>
  </r>
  <r>
    <s v="rec-468-dup-1"/>
    <s v=" isabella"/>
    <s v=" woodbury"/>
    <n v="11"/>
    <s v=" preiss plsce"/>
    <s v=" "/>
    <s v=" meribah"/>
    <n v="3196"/>
    <x v="3"/>
    <n v="19340708"/>
    <n v="32"/>
    <s v=" 02 82384609"/>
    <n v="1419930"/>
    <x v="2"/>
    <n v="4"/>
    <n v="8"/>
    <x v="717"/>
    <x v="2"/>
  </r>
  <r>
    <s v="rec-2135-dup-0"/>
    <s v=" roberta"/>
    <s v=" kraukiis"/>
    <n v="26"/>
    <s v=" tungun street"/>
    <s v=" deepdale farm"/>
    <s v=" oak park"/>
    <n v="4013"/>
    <x v="1"/>
    <n v="19230303"/>
    <n v="25"/>
    <s v=" 04 90681856"/>
    <n v="8648451"/>
    <x v="7"/>
    <n v="4"/>
    <n v="9"/>
    <x v="718"/>
    <x v="3"/>
  </r>
  <r>
    <s v="rec-3572-dup-2"/>
    <s v=" sam"/>
    <s v=" kang"/>
    <n v="16"/>
    <s v=" yalgakclose"/>
    <s v=" "/>
    <s v=" kelmsctt"/>
    <n v="4390"/>
    <x v="3"/>
    <n v="19400825"/>
    <n v="23"/>
    <s v=" 07 27194232"/>
    <n v="8053134"/>
    <x v="9"/>
    <n v="4"/>
    <n v="9"/>
    <x v="719"/>
    <x v="4"/>
  </r>
  <r>
    <s v="rec-1045-dup-0"/>
    <s v=" benjamin"/>
    <s v=" matthews"/>
    <n v="9"/>
    <s v=" savige street"/>
    <s v=" glenb ch"/>
    <s v=" springfield"/>
    <n v="6100"/>
    <x v="4"/>
    <n v="19861126"/>
    <n v="23"/>
    <s v=" "/>
    <n v="1398684"/>
    <x v="2"/>
    <n v="4"/>
    <n v="9"/>
    <x v="720"/>
    <x v="3"/>
  </r>
  <r>
    <s v="rec-106-dup-0"/>
    <s v=" samuel"/>
    <s v=" blake"/>
    <n v="2"/>
    <s v=" gouger street"/>
    <s v=" rowethorpe"/>
    <s v=" murarrie"/>
    <n v="3052"/>
    <x v="0"/>
    <n v="19880217"/>
    <n v="26"/>
    <s v=" 04 45922104"/>
    <n v="1430154"/>
    <x v="1"/>
    <n v="4"/>
    <n v="8"/>
    <x v="721"/>
    <x v="3"/>
  </r>
  <r>
    <s v="rec-512-dup-1"/>
    <s v=" trey"/>
    <s v=" hauser"/>
    <n v="17"/>
    <s v=" brebner street"/>
    <s v=" the tops"/>
    <s v=" ardrossan"/>
    <n v="2153"/>
    <x v="0"/>
    <n v="19880231"/>
    <n v="34"/>
    <s v=" 04 40826483"/>
    <n v="9465141"/>
    <x v="6"/>
    <n v="4"/>
    <n v="8"/>
    <x v="722"/>
    <x v="2"/>
  </r>
  <r>
    <s v="rec-3100-dup-0"/>
    <s v=" lagren"/>
    <s v=" bruhj"/>
    <n v="120"/>
    <s v=" arndell street"/>
    <s v=" rushall park"/>
    <s v=" cardiff"/>
    <n v="2217"/>
    <x v="1"/>
    <n v="19740125"/>
    <n v="33"/>
    <s v=" 08 96962116"/>
    <n v="2631451"/>
    <x v="3"/>
    <n v="4"/>
    <n v="9"/>
    <x v="723"/>
    <x v="3"/>
  </r>
  <r>
    <s v="rec-3923-dup-2"/>
    <s v=" willan"/>
    <s v=" white"/>
    <s v=" "/>
    <s v=" tinderry circuit"/>
    <s v=" wirruna"/>
    <s v=" mount hutton"/>
    <n v="4069"/>
    <x v="7"/>
    <n v="19651215"/>
    <n v="28"/>
    <s v=" 03 60094717"/>
    <n v="2995855"/>
    <x v="4"/>
    <n v="4"/>
    <n v="9"/>
    <x v="724"/>
    <x v="4"/>
  </r>
  <r>
    <s v="rec-4809-org"/>
    <s v="   thomas"/>
    <s v=" rabbitt"/>
    <n v="48"/>
    <s v=" keith street"/>
    <s v=" rowethorpe"/>
    <s v=" guyra"/>
    <n v="4074"/>
    <x v="2"/>
    <n v="19320923"/>
    <s v=" "/>
    <s v=" 08 33656242"/>
    <n v="5370639"/>
    <x v="4"/>
    <n v="4"/>
    <n v="9"/>
    <x v="725"/>
    <x v="0"/>
  </r>
  <r>
    <s v="rec-2458-dup-0"/>
    <s v=" mattyeo"/>
    <s v=" hammill"/>
    <s v=" "/>
    <s v=" badimara street"/>
    <s v=" mandala gdns"/>
    <s v=" goodwood"/>
    <n v="5019"/>
    <x v="0"/>
    <n v="19800605"/>
    <n v="35"/>
    <s v=" 08 79250392"/>
    <n v="7058884"/>
    <x v="7"/>
    <n v="4"/>
    <n v="9"/>
    <x v="726"/>
    <x v="3"/>
  </r>
  <r>
    <s v="rec-2340-org"/>
    <s v="   chelsie"/>
    <s v=" newberry"/>
    <n v="22"/>
    <s v=" kingscote crescent"/>
    <s v=" "/>
    <s v=" kingston"/>
    <n v="4605"/>
    <x v="2"/>
    <n v="19800403"/>
    <n v="31"/>
    <s v=" "/>
    <n v="3971975"/>
    <x v="4"/>
    <n v="4"/>
    <n v="9"/>
    <x v="727"/>
    <x v="0"/>
  </r>
  <r>
    <s v="rec-1234-org"/>
    <s v="   erin"/>
    <s v=" bellchambers"/>
    <n v="124"/>
    <s v=" broadbent street"/>
    <s v=" "/>
    <s v=" kilmore"/>
    <n v="2089"/>
    <x v="2"/>
    <n v="19001102"/>
    <n v="28"/>
    <s v=" 02 11410693"/>
    <n v="4240996"/>
    <x v="4"/>
    <n v="4"/>
    <n v="9"/>
    <x v="728"/>
    <x v="0"/>
  </r>
  <r>
    <s v="rec-1114-dup-0"/>
    <s v=" nikota"/>
    <s v=" stanley"/>
    <n v="0"/>
    <s v=" wakelin circuit"/>
    <s v=" "/>
    <s v=" berkeley vale"/>
    <n v="2075"/>
    <x v="0"/>
    <n v="19021204"/>
    <n v="37"/>
    <s v=" 03 35122365"/>
    <n v="1046068"/>
    <x v="7"/>
    <n v="4"/>
    <n v="9"/>
    <x v="729"/>
    <x v="3"/>
  </r>
  <r>
    <s v="rec-1688-dup-0"/>
    <s v=" petreece"/>
    <s v=" pascne"/>
    <n v="13"/>
    <s v=" cuthbert circuit"/>
    <s v=" "/>
    <s v=" mount evelyn"/>
    <n v="5107"/>
    <x v="0"/>
    <n v="19450131"/>
    <n v="21"/>
    <s v=" 08 17737075"/>
    <n v="4382982"/>
    <x v="4"/>
    <n v="4"/>
    <n v="9"/>
    <x v="730"/>
    <x v="3"/>
  </r>
  <r>
    <s v="rec-4782-org"/>
    <s v="   imogen"/>
    <s v=" lamprey"/>
    <n v="114"/>
    <s v=" novar street"/>
    <s v=" "/>
    <s v=" spotswood"/>
    <n v="3677"/>
    <x v="2"/>
    <n v="19790810"/>
    <n v="31"/>
    <s v=" 04 55787934"/>
    <n v="4543044"/>
    <x v="2"/>
    <n v="4"/>
    <n v="9"/>
    <x v="731"/>
    <x v="0"/>
  </r>
  <r>
    <s v="rec-1126-dup-1"/>
    <s v=" "/>
    <s v=" webb"/>
    <n v="57"/>
    <s v=" mccoll street"/>
    <s v=" killanoola"/>
    <s v=" moruya"/>
    <n v="4556"/>
    <x v="5"/>
    <n v="19203809"/>
    <n v="31"/>
    <s v=" 03 47674592"/>
    <n v="1737883"/>
    <x v="3"/>
    <n v="4"/>
    <n v="9"/>
    <x v="732"/>
    <x v="2"/>
  </r>
  <r>
    <s v="rec-4517-dup-3"/>
    <s v=" natasha"/>
    <s v=" heron"/>
    <n v="17"/>
    <s v=" light street"/>
    <s v=" "/>
    <s v=" flindees park"/>
    <n v="4507"/>
    <x v="2"/>
    <s v=" "/>
    <n v="33"/>
    <s v=" 07 75287980"/>
    <n v="7039315"/>
    <x v="7"/>
    <n v="4"/>
    <n v="9"/>
    <x v="733"/>
    <x v="1"/>
  </r>
  <r>
    <s v="rec-2128-org"/>
    <s v="   robert"/>
    <s v=" heyer"/>
    <n v="3"/>
    <s v=" macalister crescent"/>
    <s v=" maybank"/>
    <s v=" burwood"/>
    <n v="4109"/>
    <x v="8"/>
    <s v=" "/>
    <n v="33"/>
    <s v=" "/>
    <n v="9807143"/>
    <x v="7"/>
    <n v="4"/>
    <n v="9"/>
    <x v="514"/>
    <x v="0"/>
  </r>
  <r>
    <s v="rec-671-dup-3"/>
    <s v=" montanna"/>
    <s v=" ditty"/>
    <n v="104"/>
    <s v=" "/>
    <s v=" "/>
    <s v=" paraburdoo"/>
    <n v="6061"/>
    <x v="0"/>
    <n v="19070613"/>
    <n v="22"/>
    <s v=" 03 62947614"/>
    <n v="8724477"/>
    <x v="1"/>
    <n v="4"/>
    <n v="8"/>
    <x v="734"/>
    <x v="1"/>
  </r>
  <r>
    <s v="rec-2101-dup-1"/>
    <s v=" campbell"/>
    <s v=" carmige"/>
    <n v="43"/>
    <s v=" sturt avenue"/>
    <s v=" "/>
    <s v=" moonah west"/>
    <n v="4132"/>
    <x v="3"/>
    <n v="19340907"/>
    <n v="32"/>
    <s v=" 03 77230189"/>
    <n v="1534129"/>
    <x v="2"/>
    <n v="4"/>
    <n v="9"/>
    <x v="735"/>
    <x v="2"/>
  </r>
  <r>
    <s v="rec-4825-org"/>
    <s v="   taliah"/>
    <s v=" novis"/>
    <n v="17"/>
    <s v=" dumas street"/>
    <s v=" hawkins masonic vlge"/>
    <s v=" "/>
    <n v="3074"/>
    <x v="1"/>
    <s v=" "/>
    <n v="40"/>
    <s v=" 02 26182560"/>
    <n v="4791740"/>
    <x v="8"/>
    <n v="4"/>
    <n v="9"/>
    <x v="736"/>
    <x v="0"/>
  </r>
  <r>
    <s v="rec-4730-org"/>
    <s v="   freya"/>
    <s v=" "/>
    <n v="5"/>
    <s v=" darley place"/>
    <s v=" "/>
    <s v=" ballarat north"/>
    <n v="2319"/>
    <x v="3"/>
    <n v="19090129"/>
    <n v="27"/>
    <s v=" 03 78312503"/>
    <n v="3206716"/>
    <x v="9"/>
    <n v="4"/>
    <n v="9"/>
    <x v="737"/>
    <x v="0"/>
  </r>
  <r>
    <s v="rec-4922-dup-1"/>
    <s v=" charlize"/>
    <s v=" white"/>
    <n v="36"/>
    <s v=" derrington crescent"/>
    <s v=" "/>
    <s v=" wallaby point"/>
    <n v="3075"/>
    <x v="1"/>
    <n v="19421208"/>
    <s v=" "/>
    <s v=" 02 05627794"/>
    <n v="8316836"/>
    <x v="6"/>
    <n v="4"/>
    <n v="9"/>
    <x v="70"/>
    <x v="2"/>
  </r>
  <r>
    <s v="rec-4306-org"/>
    <s v="   tayah"/>
    <s v=" matthews"/>
    <n v="11"/>
    <s v=" chave street"/>
    <s v=" "/>
    <s v=" hadspen"/>
    <n v="870"/>
    <x v="2"/>
    <n v="19091224"/>
    <n v="30"/>
    <s v=" 04 87464729"/>
    <n v="9879944"/>
    <x v="6"/>
    <n v="4"/>
    <n v="9"/>
    <x v="738"/>
    <x v="0"/>
  </r>
  <r>
    <s v="rec-1443-dup-0"/>
    <s v=" iain"/>
    <s v=" crouc"/>
    <n v="2"/>
    <s v=" bimberi crescent"/>
    <s v=" "/>
    <s v=" stocton"/>
    <n v="2426"/>
    <x v="3"/>
    <n v="19990913"/>
    <n v="33"/>
    <s v=" 03 75800515"/>
    <n v="1017289"/>
    <x v="4"/>
    <n v="4"/>
    <n v="9"/>
    <x v="333"/>
    <x v="3"/>
  </r>
  <r>
    <s v="rec-1498-org"/>
    <s v="   ethan"/>
    <s v=" browne"/>
    <n v="38"/>
    <s v=" ainslie avenue"/>
    <s v=" scarborough fair"/>
    <s v=" forbes"/>
    <n v="2352"/>
    <x v="7"/>
    <n v="19010118"/>
    <n v="27"/>
    <s v=" 08 64017822"/>
    <n v="5269841"/>
    <x v="2"/>
    <n v="4"/>
    <n v="9"/>
    <x v="346"/>
    <x v="0"/>
  </r>
  <r>
    <s v="rec-2734-org"/>
    <s v="   olivia"/>
    <s v=" carmody"/>
    <n v="10"/>
    <s v=" julius street"/>
    <s v=" "/>
    <s v=" swan bay"/>
    <n v="2226"/>
    <x v="3"/>
    <n v="19900907"/>
    <s v=" "/>
    <s v=" 03 04462084"/>
    <n v="8427963"/>
    <x v="2"/>
    <n v="4"/>
    <n v="9"/>
    <x v="739"/>
    <x v="0"/>
  </r>
  <r>
    <s v="rec-3354-dup-3"/>
    <s v=" alexander"/>
    <s v=" goldsworthy"/>
    <n v="34"/>
    <s v=" beasley street"/>
    <s v=" "/>
    <s v=" pennant hills"/>
    <n v="2074"/>
    <x v="31"/>
    <s v=" "/>
    <n v="26"/>
    <s v=" 08 05594475"/>
    <n v="3479061"/>
    <x v="6"/>
    <n v="4"/>
    <n v="9"/>
    <x v="740"/>
    <x v="1"/>
  </r>
  <r>
    <s v="rec-2934-org"/>
    <s v="   isabelle"/>
    <s v=" babic"/>
    <n v="5"/>
    <s v=" hurtle avenue"/>
    <s v=" legacy units"/>
    <s v=" dapto"/>
    <n v="3013"/>
    <x v="0"/>
    <n v="19680607"/>
    <n v="30"/>
    <s v=" 07 50403680"/>
    <n v="8546781"/>
    <x v="2"/>
    <n v="4"/>
    <n v="9"/>
    <x v="741"/>
    <x v="0"/>
  </r>
  <r>
    <s v="rec-1435-dup-0"/>
    <s v=" caleb"/>
    <s v=" green"/>
    <n v="1"/>
    <s v=" lambrigg street"/>
    <s v=" villa 80"/>
    <s v=" baralaba"/>
    <n v="2076"/>
    <x v="1"/>
    <s v=" "/>
    <n v="32"/>
    <s v=" 04 90407127"/>
    <n v="2143825"/>
    <x v="8"/>
    <n v="4"/>
    <n v="9"/>
    <x v="742"/>
    <x v="3"/>
  </r>
  <r>
    <s v="rec-885-org"/>
    <s v="   madalyn"/>
    <s v=" sytsma"/>
    <n v="11"/>
    <s v=" derrington crescent"/>
    <s v=" rowethorpe"/>
    <s v=" forrestfield"/>
    <n v="2770"/>
    <x v="3"/>
    <n v="19210317"/>
    <n v="32"/>
    <s v=" 04 30132115"/>
    <n v="4997825"/>
    <x v="3"/>
    <n v="4"/>
    <n v="8"/>
    <x v="743"/>
    <x v="0"/>
  </r>
  <r>
    <s v="rec-3234-org"/>
    <s v="   blaize"/>
    <s v=" estcourt"/>
    <n v="90"/>
    <s v=" newman morris circuit"/>
    <s v=" "/>
    <s v=" bridgewater"/>
    <n v="4573"/>
    <x v="2"/>
    <n v="19040723"/>
    <s v=" "/>
    <s v=" 07 22515141"/>
    <n v="2871316"/>
    <x v="3"/>
    <n v="4"/>
    <n v="9"/>
    <x v="744"/>
    <x v="0"/>
  </r>
  <r>
    <s v="rec-500-dup-1"/>
    <s v=" liam"/>
    <s v=" grwen"/>
    <n v="20"/>
    <s v=" badenoch crescent"/>
    <s v=" "/>
    <s v=" st albans"/>
    <n v="3467"/>
    <x v="1"/>
    <n v="19320329"/>
    <n v="22"/>
    <s v=" 04 61746553"/>
    <n v="1313054"/>
    <x v="9"/>
    <n v="4"/>
    <n v="8"/>
    <x v="745"/>
    <x v="2"/>
  </r>
  <r>
    <s v="rec-1-dup-0"/>
    <s v=" emiily"/>
    <s v=" tonge"/>
    <n v="347"/>
    <s v=" lightfoofxcrescent"/>
    <s v=" "/>
    <s v=" loganlea"/>
    <n v="3075"/>
    <x v="0"/>
    <n v="19571231"/>
    <s v=" "/>
    <s v=" 07 85591370"/>
    <n v="9430607"/>
    <x v="0"/>
    <n v="4"/>
    <n v="6"/>
    <x v="746"/>
    <x v="3"/>
  </r>
  <r>
    <s v="rec-4694-dup-1"/>
    <s v=" finn"/>
    <s v=" shepherd"/>
    <n v="40"/>
    <s v=" summerville crescent"/>
    <s v=" "/>
    <s v=" meander"/>
    <n v="5174"/>
    <x v="2"/>
    <n v="19510112"/>
    <n v="25"/>
    <s v=" 07 99148652"/>
    <n v="9891250"/>
    <x v="3"/>
    <n v="4"/>
    <n v="9"/>
    <x v="300"/>
    <x v="2"/>
  </r>
  <r>
    <s v="rec-2970-org"/>
    <s v="   shannon"/>
    <s v=" rudd"/>
    <n v="130"/>
    <s v=" meares place"/>
    <s v=" "/>
    <s v=" st kilda"/>
    <n v="2263"/>
    <x v="3"/>
    <s v=" "/>
    <s v=" "/>
    <s v=" 07 95511333"/>
    <n v="8839339"/>
    <x v="7"/>
    <n v="4"/>
    <n v="9"/>
    <x v="747"/>
    <x v="0"/>
  </r>
  <r>
    <s v="rec-2571-org"/>
    <s v="   mia"/>
    <s v=" blackwell"/>
    <n v="53"/>
    <s v=" strzelecki crescent"/>
    <s v=" "/>
    <s v=" minto"/>
    <n v="4746"/>
    <x v="5"/>
    <n v="19811109"/>
    <n v="28"/>
    <s v=" 03 47130254"/>
    <n v="7177201"/>
    <x v="5"/>
    <n v="4"/>
    <n v="9"/>
    <x v="748"/>
    <x v="0"/>
  </r>
  <r>
    <s v="rec-4391-org"/>
    <s v="   mitchell"/>
    <s v=" puttnam"/>
    <n v="1"/>
    <s v=" parkhill street"/>
    <s v=" ferncliff"/>
    <s v=" carrara"/>
    <n v="4573"/>
    <x v="5"/>
    <n v="19940105"/>
    <s v=" "/>
    <s v=" 07 32495599"/>
    <n v="8900737"/>
    <x v="5"/>
    <n v="4"/>
    <n v="9"/>
    <x v="749"/>
    <x v="0"/>
  </r>
  <r>
    <s v="rec-3710-org"/>
    <s v="   james"/>
    <s v=" white"/>
    <n v="9"/>
    <s v=" rumbelow court"/>
    <s v=" "/>
    <s v=" tingalpa"/>
    <n v="2880"/>
    <x v="1"/>
    <s v=" "/>
    <n v="25"/>
    <s v=" 07 68208937"/>
    <n v="7269157"/>
    <x v="9"/>
    <n v="4"/>
    <n v="9"/>
    <x v="750"/>
    <x v="0"/>
  </r>
  <r>
    <s v="rec-4954-org"/>
    <s v="   ewan"/>
    <s v=" rees"/>
    <n v="77"/>
    <s v=" medworth crescent"/>
    <s v=" ferndale"/>
    <s v=" benowa"/>
    <n v="4750"/>
    <x v="1"/>
    <n v="19900629"/>
    <n v="25"/>
    <s v=" 08 74797755"/>
    <n v="8813621"/>
    <x v="1"/>
    <n v="4"/>
    <n v="9"/>
    <x v="751"/>
    <x v="0"/>
  </r>
  <r>
    <s v="rec-2820-dup-0"/>
    <s v=" libby"/>
    <s v=" filce"/>
    <n v="286"/>
    <s v=" goldner virbcuit"/>
    <s v=" "/>
    <s v=" eastwood"/>
    <n v="4074"/>
    <x v="3"/>
    <n v="19460916"/>
    <n v="30"/>
    <s v=" 07 75701106"/>
    <n v="3632101"/>
    <x v="4"/>
    <n v="4"/>
    <n v="9"/>
    <x v="752"/>
    <x v="3"/>
  </r>
  <r>
    <s v="rec-1088-dup-0"/>
    <s v=" isabelle"/>
    <s v=" snelk"/>
    <n v="31"/>
    <s v=" golden grove"/>
    <s v=" "/>
    <s v=" briar hill"/>
    <n v="6010"/>
    <x v="1"/>
    <n v="19701240"/>
    <s v=" "/>
    <s v=" 04 21330771"/>
    <n v="7123325"/>
    <x v="2"/>
    <n v="4"/>
    <n v="9"/>
    <x v="532"/>
    <x v="3"/>
  </r>
  <r>
    <s v="rec-445-dup-1"/>
    <s v=" jacob"/>
    <s v=" walxxey"/>
    <n v="3"/>
    <s v=" winyu close"/>
    <s v=" "/>
    <s v=" north sydney"/>
    <n v="4184"/>
    <x v="1"/>
    <n v="19010328"/>
    <n v="28"/>
    <s v=" 07 23367089"/>
    <n v="8062377"/>
    <x v="7"/>
    <n v="4"/>
    <n v="8"/>
    <x v="753"/>
    <x v="2"/>
  </r>
  <r>
    <s v="rec-2623-dup-0"/>
    <s v=" samuel"/>
    <s v=" pitsikas"/>
    <n v="187"/>
    <s v=" samuels crdscent"/>
    <s v=" "/>
    <s v=" torquzy"/>
    <n v="3056"/>
    <x v="7"/>
    <n v="19930531"/>
    <n v="5"/>
    <s v=" "/>
    <n v="5082616"/>
    <x v="4"/>
    <n v="4"/>
    <n v="9"/>
    <x v="754"/>
    <x v="3"/>
  </r>
  <r>
    <s v="rec-2368-org"/>
    <s v="   mitchell"/>
    <s v=" fusco"/>
    <n v="76"/>
    <s v=" shackleton circuit"/>
    <s v=" medical centre"/>
    <s v=" dartmoor"/>
    <n v="6056"/>
    <x v="0"/>
    <n v="19110122"/>
    <s v=" "/>
    <s v=" 08 47133137"/>
    <n v="3463362"/>
    <x v="4"/>
    <n v="4"/>
    <n v="9"/>
    <x v="755"/>
    <x v="0"/>
  </r>
  <r>
    <s v="rec-127-dup-2"/>
    <s v=" lewis"/>
    <s v=" aspinall"/>
    <n v="39"/>
    <s v=" "/>
    <s v=" polynesian village"/>
    <s v=" norah head"/>
    <n v="3565"/>
    <x v="6"/>
    <n v="19010726"/>
    <n v="13"/>
    <s v=" 04 35429333"/>
    <n v="9918866"/>
    <x v="2"/>
    <n v="4"/>
    <n v="8"/>
    <x v="756"/>
    <x v="4"/>
  </r>
  <r>
    <s v="rec-3560-org"/>
    <s v="   mollie"/>
    <s v=" dolan"/>
    <n v="37"/>
    <s v=" echo place"/>
    <s v=" henzells plaza"/>
    <s v=" belmont"/>
    <n v="2195"/>
    <x v="2"/>
    <n v="19671210"/>
    <n v="33"/>
    <s v=" 08 76258064"/>
    <n v="8739326"/>
    <x v="0"/>
    <n v="4"/>
    <n v="9"/>
    <x v="757"/>
    <x v="0"/>
  </r>
  <r>
    <s v="rec-655-dup-1"/>
    <s v=" alana"/>
    <s v=" papageorgiou"/>
    <n v="107"/>
    <s v=" waramanga place"/>
    <s v=" "/>
    <s v=" broken hill"/>
    <n v="2283"/>
    <x v="3"/>
    <n v="19880141"/>
    <n v="22"/>
    <s v=" 08 73665578"/>
    <n v="5386874"/>
    <x v="7"/>
    <n v="4"/>
    <n v="8"/>
    <x v="758"/>
    <x v="2"/>
  </r>
  <r>
    <s v="rec-2707-dup-3"/>
    <s v=" tara"/>
    <s v=" caire"/>
    <n v="98"/>
    <s v=" antis ztreet"/>
    <s v=" "/>
    <s v=" marayong"/>
    <n v="2536"/>
    <x v="3"/>
    <n v="19401228"/>
    <s v=" "/>
    <s v=" 03 42984771"/>
    <n v="5729948"/>
    <x v="1"/>
    <n v="4"/>
    <n v="9"/>
    <x v="365"/>
    <x v="1"/>
  </r>
  <r>
    <s v="rec-3763-org"/>
    <s v="   daniel"/>
    <s v=" spall"/>
    <n v="7"/>
    <s v=" tasmania circle"/>
    <s v=" "/>
    <s v=" cromer"/>
    <n v="3585"/>
    <x v="0"/>
    <n v="19190104"/>
    <s v=" "/>
    <s v=" 07 95591435"/>
    <n v="5205613"/>
    <x v="1"/>
    <n v="4"/>
    <n v="9"/>
    <x v="759"/>
    <x v="0"/>
  </r>
  <r>
    <s v="rec-4578-dup-0"/>
    <s v=" hayuey"/>
    <s v=" priedt"/>
    <n v="6"/>
    <s v=" loftus street"/>
    <s v=" "/>
    <s v=" albion park"/>
    <n v="6065"/>
    <x v="1"/>
    <n v="19680702"/>
    <s v=" "/>
    <s v=" "/>
    <n v="6814456"/>
    <x v="8"/>
    <n v="4"/>
    <n v="9"/>
    <x v="760"/>
    <x v="3"/>
  </r>
  <r>
    <s v="rec-4685-org"/>
    <s v="   riley"/>
    <s v=" campbell"/>
    <n v="10"/>
    <s v=" kenyon circuit"/>
    <s v=" amarillo"/>
    <s v=" middleton"/>
    <n v="3150"/>
    <x v="0"/>
    <n v="19720827"/>
    <n v="31"/>
    <s v=" 02 77703299"/>
    <n v="5738674"/>
    <x v="6"/>
    <n v="4"/>
    <n v="9"/>
    <x v="761"/>
    <x v="0"/>
  </r>
  <r>
    <s v="rec-3358-org"/>
    <s v="   elizabeth"/>
    <s v=" green"/>
    <n v="12"/>
    <s v=" salsola street"/>
    <s v=" minnavale"/>
    <s v=" lalor"/>
    <n v="2486"/>
    <x v="2"/>
    <n v="19330602"/>
    <s v=" "/>
    <s v=" 04 50007197"/>
    <n v="4493127"/>
    <x v="7"/>
    <n v="4"/>
    <n v="9"/>
    <x v="762"/>
    <x v="0"/>
  </r>
  <r>
    <s v="rec-3923-dup-1"/>
    <s v=" william"/>
    <s v=" white"/>
    <s v=" "/>
    <s v=" tinderry eircuit"/>
    <s v=" wirruna"/>
    <s v=" mount huton"/>
    <n v="4069"/>
    <x v="7"/>
    <n v="19651215"/>
    <n v="28"/>
    <s v=" 03 60094717"/>
    <n v="2995855"/>
    <x v="4"/>
    <n v="4"/>
    <n v="9"/>
    <x v="724"/>
    <x v="2"/>
  </r>
  <r>
    <s v="rec-2626-dup-1"/>
    <s v=" "/>
    <s v=" webb"/>
    <n v="255"/>
    <s v=" lewin xtieet"/>
    <s v=" halcooma"/>
    <s v=" duncraig"/>
    <n v="2117"/>
    <x v="1"/>
    <n v="19791008"/>
    <n v="41"/>
    <s v=" 03 24766942"/>
    <n v="8355606"/>
    <x v="2"/>
    <n v="4"/>
    <n v="9"/>
    <x v="763"/>
    <x v="2"/>
  </r>
  <r>
    <s v="rec-568-org"/>
    <s v="   aiden"/>
    <s v=" sennar"/>
    <n v="11"/>
    <s v=" springvale drive"/>
    <s v=" rcg centre"/>
    <s v=" galston"/>
    <n v="2441"/>
    <x v="0"/>
    <n v="19190206"/>
    <n v="28"/>
    <s v=" 04 72457083"/>
    <n v="1286242"/>
    <x v="7"/>
    <n v="4"/>
    <n v="8"/>
    <x v="764"/>
    <x v="0"/>
  </r>
  <r>
    <s v="rec-2239-org"/>
    <s v="   tara"/>
    <s v=" ryan"/>
    <s v=" "/>
    <s v=" alberga street"/>
    <s v=" "/>
    <s v=" bundaberg"/>
    <n v="6450"/>
    <x v="0"/>
    <s v=" "/>
    <s v=" "/>
    <s v=" 07 91757400"/>
    <n v="6924572"/>
    <x v="9"/>
    <n v="4"/>
    <n v="9"/>
    <x v="765"/>
    <x v="0"/>
  </r>
  <r>
    <s v="rec-2373-org"/>
    <s v="   naomi"/>
    <s v=" jolly"/>
    <s v=" "/>
    <s v=" braine street"/>
    <s v=" windalea"/>
    <s v=" pascoe vale south"/>
    <n v="4306"/>
    <x v="7"/>
    <n v="19810610"/>
    <n v="34"/>
    <s v=" "/>
    <n v="4327418"/>
    <x v="6"/>
    <n v="4"/>
    <n v="9"/>
    <x v="766"/>
    <x v="0"/>
  </r>
  <r>
    <s v="rec-1394-dup-1"/>
    <s v=" jacob"/>
    <s v=" white"/>
    <n v="72"/>
    <s v=" sharwood crescent"/>
    <s v=" "/>
    <s v=" white hills"/>
    <n v="4650"/>
    <x v="0"/>
    <n v="19960504"/>
    <n v="34"/>
    <s v=" 08 33101412"/>
    <n v="7458279"/>
    <x v="4"/>
    <n v="4"/>
    <n v="9"/>
    <x v="767"/>
    <x v="2"/>
  </r>
  <r>
    <s v="rec-4442-org"/>
    <s v="   isabella"/>
    <s v=" filce"/>
    <n v="24"/>
    <s v=" chalker circuit"/>
    <s v=" school residence"/>
    <s v=" st peters"/>
    <n v="3036"/>
    <x v="5"/>
    <s v=" "/>
    <n v="28"/>
    <s v=" 07 69608594"/>
    <n v="9249805"/>
    <x v="2"/>
    <n v="4"/>
    <n v="9"/>
    <x v="768"/>
    <x v="0"/>
  </r>
  <r>
    <s v="rec-352-org"/>
    <s v="   finnbar"/>
    <s v=" mastroieni"/>
    <n v="382"/>
    <s v=" sturgeon street"/>
    <s v=" "/>
    <s v=" belrose"/>
    <n v="6122"/>
    <x v="5"/>
    <n v="19860713"/>
    <n v="37"/>
    <s v=" 03 57677508"/>
    <n v="4126900"/>
    <x v="1"/>
    <n v="4"/>
    <n v="8"/>
    <x v="769"/>
    <x v="0"/>
  </r>
  <r>
    <s v="rec-3270-dup-4"/>
    <s v=" matthew"/>
    <s v=" loggie"/>
    <n v="6"/>
    <s v=" nannineplace"/>
    <s v=" "/>
    <s v=" eagleawk"/>
    <n v="3141"/>
    <x v="3"/>
    <s v=" "/>
    <n v="39"/>
    <s v=" 03 64574851"/>
    <n v="9676384"/>
    <x v="5"/>
    <n v="4"/>
    <n v="9"/>
    <x v="770"/>
    <x v="5"/>
  </r>
  <r>
    <s v="rec-4672-org"/>
    <s v="   mary"/>
    <s v=" nguyen"/>
    <n v="14"/>
    <s v=" pope street"/>
    <s v=" "/>
    <s v=" greenacre"/>
    <n v="2257"/>
    <x v="0"/>
    <n v="19640816"/>
    <s v=" "/>
    <s v=" 02 42501787"/>
    <n v="5540130"/>
    <x v="8"/>
    <n v="4"/>
    <n v="9"/>
    <x v="771"/>
    <x v="0"/>
  </r>
  <r>
    <s v="rec-3376-org"/>
    <s v="   ryan"/>
    <s v=" clarke"/>
    <n v="12"/>
    <s v=" scottsdale street"/>
    <s v=" erinsvale"/>
    <s v=" slacks creek"/>
    <n v="6401"/>
    <x v="0"/>
    <n v="19291007"/>
    <s v=" "/>
    <s v=" "/>
    <n v="6710066"/>
    <x v="5"/>
    <n v="4"/>
    <n v="9"/>
    <x v="772"/>
    <x v="0"/>
  </r>
  <r>
    <s v="rec-4264-org"/>
    <s v="   liam"/>
    <s v=" cloudsdale"/>
    <s v=" "/>
    <s v=" rouse place"/>
    <s v=" "/>
    <s v=" bassendean"/>
    <n v="5125"/>
    <x v="0"/>
    <n v="19841122"/>
    <n v="25"/>
    <s v=" 04 88713592"/>
    <n v="8996685"/>
    <x v="5"/>
    <n v="4"/>
    <n v="9"/>
    <x v="773"/>
    <x v="0"/>
  </r>
  <r>
    <s v="rec-3832-org"/>
    <s v="   joel"/>
    <s v=" brain"/>
    <n v="1"/>
    <s v=" ebden street"/>
    <s v=" westside"/>
    <s v=" applecross"/>
    <n v="2060"/>
    <x v="5"/>
    <n v="19950219"/>
    <s v=" "/>
    <s v=" 08 43853420"/>
    <n v="8606670"/>
    <x v="1"/>
    <n v="4"/>
    <n v="9"/>
    <x v="774"/>
    <x v="0"/>
  </r>
  <r>
    <s v="rec-4282-org"/>
    <s v="   ella"/>
    <s v=" white"/>
    <n v="2"/>
    <s v=" blackwood terrace"/>
    <s v=" villa vincent"/>
    <s v=" st clair"/>
    <n v="2137"/>
    <x v="3"/>
    <n v="19680911"/>
    <n v="23"/>
    <s v=" 08 22975640"/>
    <n v="6472634"/>
    <x v="6"/>
    <n v="4"/>
    <n v="9"/>
    <x v="775"/>
    <x v="0"/>
  </r>
  <r>
    <s v="rec-3858-dup-0"/>
    <s v=" alaiyah"/>
    <s v=" rump"/>
    <n v="5"/>
    <s v=" sturgeon street"/>
    <s v=" lassaan"/>
    <s v=" biggera waters"/>
    <n v="2749"/>
    <x v="2"/>
    <n v="19091018"/>
    <n v="30"/>
    <s v=" 04 31725822"/>
    <n v="6100929"/>
    <x v="1"/>
    <n v="4"/>
    <n v="9"/>
    <x v="776"/>
    <x v="3"/>
  </r>
  <r>
    <s v="rec-4695-dup-2"/>
    <s v=" caitlin"/>
    <s v=" maynad"/>
    <n v="3"/>
    <s v=" keene place"/>
    <s v=" the haven pole"/>
    <s v=" condel park"/>
    <n v="2250"/>
    <x v="5"/>
    <s v=" "/>
    <n v="27"/>
    <s v=" 08 01295410"/>
    <n v="5681192"/>
    <x v="0"/>
    <n v="4"/>
    <n v="9"/>
    <x v="777"/>
    <x v="4"/>
  </r>
  <r>
    <s v="rec-958-org"/>
    <s v="   phoebe"/>
    <s v=" mitton"/>
    <n v="71"/>
    <s v=" eagle circuit"/>
    <s v=" windara"/>
    <s v=" roselands"/>
    <n v="5606"/>
    <x v="3"/>
    <n v="19330309"/>
    <n v="30"/>
    <s v=" 03 25611339"/>
    <n v="3603707"/>
    <x v="7"/>
    <n v="4"/>
    <n v="8"/>
    <x v="778"/>
    <x v="0"/>
  </r>
  <r>
    <s v="rec-3123-org"/>
    <s v="   sarah"/>
    <s v=" halimee"/>
    <n v="12"/>
    <s v=" anne clark avenue"/>
    <s v=" dandry station"/>
    <s v=" sunshine"/>
    <n v="2768"/>
    <x v="0"/>
    <n v="19551020"/>
    <s v=" "/>
    <s v=" 02 97009586"/>
    <n v="1658884"/>
    <x v="7"/>
    <n v="4"/>
    <n v="9"/>
    <x v="779"/>
    <x v="0"/>
  </r>
  <r>
    <s v="rec-46-org"/>
    <s v="   belinda"/>
    <s v=" harrington"/>
    <n v="239"/>
    <s v=" ennor crescent"/>
    <s v=" "/>
    <s v=" lalor park"/>
    <n v="3821"/>
    <x v="0"/>
    <n v="19991013"/>
    <s v=" "/>
    <s v=" 04 88362815"/>
    <n v="9464701"/>
    <x v="9"/>
    <n v="4"/>
    <n v="7"/>
    <x v="780"/>
    <x v="0"/>
  </r>
  <r>
    <s v="rec-4294-dup-3"/>
    <s v=" jacqueline"/>
    <s v=" krolig"/>
    <n v="21"/>
    <s v=" wagga street"/>
    <s v=" "/>
    <s v=" hawthorn"/>
    <n v="2071"/>
    <x v="1"/>
    <n v="19660117"/>
    <n v="35"/>
    <s v=" 07 70885281"/>
    <n v="3658520"/>
    <x v="9"/>
    <n v="4"/>
    <n v="9"/>
    <x v="781"/>
    <x v="1"/>
  </r>
  <r>
    <s v="rec-2273-org"/>
    <s v="   joshua"/>
    <s v=" shepherd"/>
    <n v="10"/>
    <s v=" bugden avenue"/>
    <s v=" jumble springs"/>
    <s v=" cherrybrook"/>
    <n v="3141"/>
    <x v="3"/>
    <n v="19770403"/>
    <n v="28"/>
    <s v=" 08 37380420"/>
    <n v="6823210"/>
    <x v="5"/>
    <n v="4"/>
    <n v="9"/>
    <x v="782"/>
    <x v="0"/>
  </r>
  <r>
    <s v="rec-1511-dup-0"/>
    <s v=" patrick"/>
    <s v=" cybuflski"/>
    <n v="45"/>
    <s v=" maranboy xstreet"/>
    <s v=" "/>
    <s v=" watsonia"/>
    <n v="3630"/>
    <x v="4"/>
    <s v=" "/>
    <s v=" "/>
    <s v=" 04 35410956"/>
    <n v="9840581"/>
    <x v="9"/>
    <n v="4"/>
    <n v="9"/>
    <x v="783"/>
    <x v="3"/>
  </r>
  <r>
    <s v="rec-2838-dup-0"/>
    <s v=" alexandra"/>
    <s v=" mason"/>
    <n v="13"/>
    <s v=" lascelles circuit"/>
    <s v=" alice street"/>
    <s v=" maryborough"/>
    <n v="2135"/>
    <x v="1"/>
    <n v="19660504"/>
    <s v=" "/>
    <s v=" 04 37484331"/>
    <n v="1982229"/>
    <x v="6"/>
    <n v="4"/>
    <n v="9"/>
    <x v="547"/>
    <x v="3"/>
  </r>
  <r>
    <s v="rec-1882-dup-1"/>
    <s v=" emiioy"/>
    <s v=" loehpr"/>
    <n v="3"/>
    <s v=" melville place"/>
    <s v=" "/>
    <s v=" mittagong"/>
    <n v="7249"/>
    <x v="0"/>
    <n v="19760109"/>
    <s v=" "/>
    <s v=" 02 98097101"/>
    <n v="1976287"/>
    <x v="6"/>
    <n v="4"/>
    <n v="9"/>
    <x v="784"/>
    <x v="2"/>
  </r>
  <r>
    <s v="rec-1024-org"/>
    <s v="   emiily"/>
    <s v=" moody"/>
    <n v="18"/>
    <s v=" barnett close"/>
    <s v=" "/>
    <s v=" cloverdale"/>
    <n v="2850"/>
    <x v="0"/>
    <n v="19300910"/>
    <n v="20"/>
    <s v=" 04 56832769"/>
    <n v="1802647"/>
    <x v="9"/>
    <n v="4"/>
    <n v="9"/>
    <x v="785"/>
    <x v="0"/>
  </r>
  <r>
    <s v="rec-338-org"/>
    <s v="   kobe"/>
    <s v=" svihla"/>
    <n v="39"/>
    <s v=" bambridge street"/>
    <s v=" brooms head carava"/>
    <s v=" tin can bay"/>
    <n v="4504"/>
    <x v="7"/>
    <n v="19070905"/>
    <n v="27"/>
    <s v=" 07 03989473"/>
    <n v="4214034"/>
    <x v="3"/>
    <n v="4"/>
    <n v="8"/>
    <x v="786"/>
    <x v="0"/>
  </r>
  <r>
    <s v="rec-4293-org"/>
    <s v="   meg"/>
    <s v=" imhof"/>
    <n v="18"/>
    <s v=" araluen street"/>
    <s v=" "/>
    <s v=" mount camel"/>
    <n v="4030"/>
    <x v="0"/>
    <n v="19630620"/>
    <n v="22"/>
    <s v=" 02 25910775"/>
    <n v="6006039"/>
    <x v="2"/>
    <n v="4"/>
    <n v="9"/>
    <x v="787"/>
    <x v="0"/>
  </r>
  <r>
    <s v="rec-3332-org"/>
    <s v="   francesco"/>
    <s v=" fitzpatrick"/>
    <n v="8"/>
    <s v=" albermarle place"/>
    <s v=" "/>
    <s v=" bayswater"/>
    <n v="3441"/>
    <x v="1"/>
    <n v="19970121"/>
    <n v="35"/>
    <s v=" 03 90517347"/>
    <n v="8330352"/>
    <x v="6"/>
    <n v="4"/>
    <n v="9"/>
    <x v="788"/>
    <x v="0"/>
  </r>
  <r>
    <s v="rec-4524-dup-0"/>
    <s v=" angus"/>
    <s v=" szepessy"/>
    <n v="2"/>
    <s v=" hammond close"/>
    <s v=" "/>
    <s v=" kelmscott"/>
    <n v="3163"/>
    <x v="32"/>
    <n v="19210813"/>
    <n v="32"/>
    <s v=" 04 55950816"/>
    <n v="1448158"/>
    <x v="6"/>
    <n v="4"/>
    <n v="9"/>
    <x v="789"/>
    <x v="3"/>
  </r>
  <r>
    <s v="rec-4578-dup-2"/>
    <s v=" haylwy"/>
    <s v=" priest"/>
    <n v="6"/>
    <s v=" loftus street"/>
    <s v=" "/>
    <s v=" albionpark"/>
    <n v="6065"/>
    <x v="1"/>
    <n v="19680702"/>
    <s v=" "/>
    <s v=" "/>
    <n v="6814456"/>
    <x v="8"/>
    <n v="4"/>
    <n v="9"/>
    <x v="760"/>
    <x v="4"/>
  </r>
  <r>
    <s v="rec-2037-dup-0"/>
    <s v=" jakob"/>
    <s v=" gemo"/>
    <n v="9"/>
    <s v=" simson place"/>
    <s v=" northbank caravan park"/>
    <s v=" hastings"/>
    <n v="5043"/>
    <x v="33"/>
    <n v="19790210"/>
    <n v="22"/>
    <s v=" 07 49830774"/>
    <n v="7071973"/>
    <x v="7"/>
    <n v="4"/>
    <n v="9"/>
    <x v="790"/>
    <x v="3"/>
  </r>
  <r>
    <s v="rec-2440-org"/>
    <s v="   zara"/>
    <s v=" robson"/>
    <n v="64"/>
    <s v=" bertram street"/>
    <s v=" "/>
    <s v=" ettalong"/>
    <n v="2066"/>
    <x v="0"/>
    <n v="19430424"/>
    <n v="31"/>
    <s v=" 03 43279269"/>
    <n v="8268638"/>
    <x v="4"/>
    <n v="4"/>
    <n v="9"/>
    <x v="791"/>
    <x v="0"/>
  </r>
  <r>
    <s v="rec-3061-dup-2"/>
    <s v=" tuscahy"/>
    <s v=" matson"/>
    <n v="12"/>
    <s v=" cameron street"/>
    <s v=" mirani"/>
    <s v=" woodgate"/>
    <n v="2505"/>
    <x v="7"/>
    <n v="19441021"/>
    <s v=" "/>
    <s v=" 07 81702180"/>
    <n v="6560203"/>
    <x v="8"/>
    <n v="4"/>
    <n v="9"/>
    <x v="48"/>
    <x v="4"/>
  </r>
  <r>
    <s v="rec-1779-dup-1"/>
    <s v=" bryf"/>
    <s v=" moody"/>
    <n v="6"/>
    <s v=" griffiths street"/>
    <s v=" flight springs"/>
    <s v=" dianella"/>
    <n v="3442"/>
    <x v="3"/>
    <n v="19371117"/>
    <n v="30"/>
    <s v=" 04 93718243"/>
    <n v="2524385"/>
    <x v="8"/>
    <n v="4"/>
    <n v="9"/>
    <x v="792"/>
    <x v="2"/>
  </r>
  <r>
    <s v="rec-1116-org"/>
    <s v="   evan"/>
    <s v=" mewett"/>
    <s v=" "/>
    <s v=" bonython street"/>
    <s v=" "/>
    <s v=" merrimac"/>
    <n v="2216"/>
    <x v="5"/>
    <n v="19830612"/>
    <s v=" "/>
    <s v=" 03 12098934"/>
    <n v="3051746"/>
    <x v="3"/>
    <n v="4"/>
    <n v="9"/>
    <x v="793"/>
    <x v="0"/>
  </r>
  <r>
    <s v="rec-1241-org"/>
    <s v="   jacynta"/>
    <s v=" fuda"/>
    <n v="54"/>
    <s v=" britten-jones drive"/>
    <s v=" "/>
    <s v=" young"/>
    <n v="3350"/>
    <x v="1"/>
    <n v="19381223"/>
    <n v="23"/>
    <s v=" 02 61846427"/>
    <n v="7327156"/>
    <x v="7"/>
    <n v="4"/>
    <n v="9"/>
    <x v="192"/>
    <x v="0"/>
  </r>
  <r>
    <s v="rec-3422-dup-0"/>
    <s v=" courtney"/>
    <s v=" colliset"/>
    <n v="5"/>
    <s v=" warby place"/>
    <s v=" "/>
    <s v=" stanmore"/>
    <n v="5044"/>
    <x v="7"/>
    <s v=" "/>
    <n v="10"/>
    <s v=" 03 49900883"/>
    <n v="7141659"/>
    <x v="6"/>
    <n v="4"/>
    <n v="9"/>
    <x v="679"/>
    <x v="3"/>
  </r>
  <r>
    <s v="rec-4506-dup-3"/>
    <s v=" ruby"/>
    <s v=" de bono"/>
    <n v="210"/>
    <s v=" trickett place"/>
    <s v=" "/>
    <s v=" florey"/>
    <n v="4281"/>
    <x v="1"/>
    <n v="19230131"/>
    <n v="12"/>
    <s v=" 02 82987093"/>
    <n v="9242479"/>
    <x v="3"/>
    <n v="4"/>
    <n v="9"/>
    <x v="794"/>
    <x v="1"/>
  </r>
  <r>
    <s v="rec-2002-org"/>
    <s v="   peta"/>
    <s v=" green"/>
    <n v="24"/>
    <s v=" katherine avenue"/>
    <s v=" "/>
    <s v=" gosford east"/>
    <n v="2564"/>
    <x v="3"/>
    <n v="19361026"/>
    <n v="11"/>
    <s v=" 02 86851660"/>
    <n v="1771029"/>
    <x v="7"/>
    <n v="4"/>
    <n v="9"/>
    <x v="795"/>
    <x v="0"/>
  </r>
  <r>
    <s v="rec-3233-dup-0"/>
    <s v=" finlay"/>
    <s v=" edgecombe"/>
    <n v="34"/>
    <s v=" bindon place"/>
    <s v=" "/>
    <s v=" lockhart"/>
    <n v="2761"/>
    <x v="0"/>
    <s v=" "/>
    <n v="34"/>
    <s v=" 04 19276036"/>
    <n v="9909389"/>
    <x v="0"/>
    <n v="4"/>
    <n v="9"/>
    <x v="796"/>
    <x v="3"/>
  </r>
  <r>
    <s v="rec-795-org"/>
    <s v="   "/>
    <s v=" hochuli"/>
    <n v="107"/>
    <s v=" goldstein crescent"/>
    <s v=" "/>
    <s v=" cobar"/>
    <n v="4720"/>
    <x v="5"/>
    <s v=" "/>
    <n v="7"/>
    <s v=" 07 90395012"/>
    <n v="3596338"/>
    <x v="5"/>
    <n v="4"/>
    <n v="8"/>
    <x v="797"/>
    <x v="0"/>
  </r>
  <r>
    <s v="rec-3502-dup-1"/>
    <s v=" noah"/>
    <s v=" gaskuun"/>
    <n v="42"/>
    <s v=" mount vernon drive"/>
    <s v=" "/>
    <s v=" coombabah"/>
    <n v="2031"/>
    <x v="1"/>
    <n v="19120201"/>
    <n v="25"/>
    <s v=" 03 70867347"/>
    <n v="5397747"/>
    <x v="6"/>
    <n v="4"/>
    <n v="9"/>
    <x v="798"/>
    <x v="2"/>
  </r>
  <r>
    <s v="rec-4009-org"/>
    <s v="   alexander"/>
    <s v=" kotze"/>
    <n v="190"/>
    <s v=" mathieson crescent"/>
    <s v=" "/>
    <s v=" oakleigh"/>
    <n v="3285"/>
    <x v="5"/>
    <n v="19270528"/>
    <n v="32"/>
    <s v=" 07 05586565"/>
    <n v="6460835"/>
    <x v="7"/>
    <n v="4"/>
    <n v="9"/>
    <x v="799"/>
    <x v="0"/>
  </r>
  <r>
    <s v="rec-2565-org"/>
    <s v="   jemma"/>
    <s v=" reinmuth"/>
    <n v="15"/>
    <s v=" gatton street"/>
    <s v=" myona"/>
    <s v=" yorkeys knob"/>
    <n v="2031"/>
    <x v="0"/>
    <n v="19200412"/>
    <n v="35"/>
    <s v=" 08 30344199"/>
    <n v="7214107"/>
    <x v="1"/>
    <n v="4"/>
    <n v="9"/>
    <x v="599"/>
    <x v="0"/>
  </r>
  <r>
    <s v="rec-4841-org"/>
    <s v="   trey"/>
    <s v=" campbell"/>
    <n v="12"/>
    <s v=" groom street"/>
    <s v=" gnorang"/>
    <s v=" mount torrens"/>
    <n v="2870"/>
    <x v="0"/>
    <n v="19320602"/>
    <n v="36"/>
    <s v=" 07 89898802"/>
    <n v="1337538"/>
    <x v="6"/>
    <n v="4"/>
    <n v="9"/>
    <x v="800"/>
    <x v="0"/>
  </r>
  <r>
    <s v="rec-3969-org"/>
    <s v="   isabelle"/>
    <s v=" miles"/>
    <n v="18"/>
    <s v=" beaney street"/>
    <s v=" windalea"/>
    <s v=" mullumbimby"/>
    <n v="5008"/>
    <x v="0"/>
    <n v="19370201"/>
    <n v="27"/>
    <s v=" 08 53404118"/>
    <n v="8314744"/>
    <x v="7"/>
    <n v="4"/>
    <n v="9"/>
    <x v="265"/>
    <x v="0"/>
  </r>
  <r>
    <s v="rec-77-dup-3"/>
    <s v=" harry"/>
    <s v=" neshsm"/>
    <n v="6"/>
    <s v=" darambal street"/>
    <s v=" "/>
    <s v=" bossley park"/>
    <n v="3197"/>
    <x v="34"/>
    <n v="19421101"/>
    <n v="32"/>
    <s v=" 04 39610846"/>
    <n v="5465787"/>
    <x v="0"/>
    <n v="4"/>
    <n v="7"/>
    <x v="801"/>
    <x v="1"/>
  </r>
  <r>
    <s v="rec-3243-org"/>
    <s v="   simone"/>
    <s v=" white"/>
    <n v="3"/>
    <s v=" evergood close"/>
    <s v=" pink lake caravan park"/>
    <s v=" wantirna"/>
    <n v="4152"/>
    <x v="3"/>
    <s v=" "/>
    <s v=" "/>
    <s v=" 08 69087927"/>
    <n v="1873223"/>
    <x v="4"/>
    <n v="4"/>
    <n v="9"/>
    <x v="802"/>
    <x v="0"/>
  </r>
  <r>
    <s v="rec-2674-org"/>
    <s v="   andrew"/>
    <s v=" "/>
    <n v="74"/>
    <s v=" mackay crescent"/>
    <s v=" white meadows"/>
    <s v=" giru"/>
    <n v="3046"/>
    <x v="0"/>
    <n v="19990722"/>
    <n v="32"/>
    <s v=" 07 65430801"/>
    <n v="1306185"/>
    <x v="8"/>
    <n v="4"/>
    <n v="9"/>
    <x v="803"/>
    <x v="0"/>
  </r>
  <r>
    <s v="rec-2473-org"/>
    <s v="   lachlan"/>
    <s v=" kokkotos"/>
    <n v="60"/>
    <s v=" fraenkel street"/>
    <s v=" "/>
    <s v=" cronulla"/>
    <n v="2148"/>
    <x v="0"/>
    <s v=" "/>
    <n v="32"/>
    <s v=" 07 60941694"/>
    <n v="4479955"/>
    <x v="0"/>
    <n v="4"/>
    <n v="9"/>
    <x v="804"/>
    <x v="0"/>
  </r>
  <r>
    <s v="rec-3428-org"/>
    <s v="   caitlin"/>
    <s v=" mason"/>
    <n v="10"/>
    <s v=" esperance street"/>
    <s v=" brentwood vlge"/>
    <s v=" ballina"/>
    <n v="3214"/>
    <x v="1"/>
    <n v="19521130"/>
    <s v=" "/>
    <s v=" 07 13228514"/>
    <n v="6298859"/>
    <x v="9"/>
    <n v="4"/>
    <n v="9"/>
    <x v="805"/>
    <x v="0"/>
  </r>
  <r>
    <s v="rec-165-dup-2"/>
    <s v=" zoe"/>
    <s v=" whitb"/>
    <n v="117"/>
    <s v=" mckail cr escent"/>
    <s v=" berkeley vlge"/>
    <s v=" "/>
    <n v="2125"/>
    <x v="7"/>
    <n v="19621014"/>
    <n v="32"/>
    <s v=" 08 43533279"/>
    <n v="9750916"/>
    <x v="7"/>
    <n v="4"/>
    <n v="8"/>
    <x v="806"/>
    <x v="4"/>
  </r>
  <r>
    <s v="rec-4484-org"/>
    <s v="   isabella"/>
    <s v=" orchard"/>
    <n v="15"/>
    <s v=" pambula street"/>
    <s v=" willandra village"/>
    <s v=" kings park"/>
    <n v="3088"/>
    <x v="2"/>
    <n v="19510421"/>
    <n v="27"/>
    <s v=" 08 46439462"/>
    <n v="9546201"/>
    <x v="6"/>
    <n v="4"/>
    <n v="9"/>
    <x v="807"/>
    <x v="0"/>
  </r>
  <r>
    <s v="rec-2771-org"/>
    <s v="   louis"/>
    <s v=" dichiera"/>
    <n v="5"/>
    <s v=" stow place"/>
    <s v=" "/>
    <s v=" "/>
    <n v="2430"/>
    <x v="5"/>
    <n v="19451023"/>
    <n v="42"/>
    <s v=" 02 53199794"/>
    <n v="8109999"/>
    <x v="1"/>
    <n v="4"/>
    <n v="9"/>
    <x v="808"/>
    <x v="0"/>
  </r>
  <r>
    <s v="rec-2102-org"/>
    <s v="   monique"/>
    <s v=" britten"/>
    <n v="34"/>
    <s v=" tazewell circuit"/>
    <s v=" swinton"/>
    <s v=" buddina"/>
    <n v="2261"/>
    <x v="0"/>
    <n v="19790318"/>
    <s v=" "/>
    <s v=" "/>
    <n v="1138613"/>
    <x v="3"/>
    <n v="4"/>
    <n v="9"/>
    <x v="809"/>
    <x v="0"/>
  </r>
  <r>
    <s v="rec-3530-dup-2"/>
    <s v=" peta"/>
    <s v=" waller"/>
    <n v="107"/>
    <s v=" macintyre place"/>
    <s v=" "/>
    <s v=" ernest"/>
    <n v="4341"/>
    <x v="0"/>
    <n v="19407170"/>
    <n v="24"/>
    <s v=" 03 20712650"/>
    <n v="9322264"/>
    <x v="5"/>
    <n v="4"/>
    <n v="9"/>
    <x v="630"/>
    <x v="4"/>
  </r>
  <r>
    <s v="rec-466-org"/>
    <s v="   brendan"/>
    <s v=" wiseman"/>
    <n v="7"/>
    <s v=" cheeseman place"/>
    <s v=" ocean star villas"/>
    <s v=" girilambone"/>
    <n v="3205"/>
    <x v="1"/>
    <s v=" "/>
    <n v="19"/>
    <s v=" 07 38313693"/>
    <n v="4059186"/>
    <x v="0"/>
    <n v="4"/>
    <n v="8"/>
    <x v="810"/>
    <x v="0"/>
  </r>
  <r>
    <s v="rec-1686-dup-2"/>
    <s v=" sachin"/>
    <s v=" razborsek"/>
    <n v="181"/>
    <s v=" ztreet massey"/>
    <s v=" killarney"/>
    <s v=" mourilyan"/>
    <n v="4558"/>
    <x v="0"/>
    <n v="19640609"/>
    <n v="35"/>
    <s v=" 08 90231894"/>
    <n v="2995275"/>
    <x v="4"/>
    <n v="4"/>
    <n v="9"/>
    <x v="811"/>
    <x v="4"/>
  </r>
  <r>
    <s v="rec-4116-dup-1"/>
    <s v=" mitchell"/>
    <s v=" morripson"/>
    <n v="64"/>
    <s v=" "/>
    <s v=" mallow"/>
    <s v=" merricksznorth"/>
    <n v="2760"/>
    <x v="3"/>
    <n v="19260610"/>
    <n v="26"/>
    <s v=" 03 84982960"/>
    <n v="4137515"/>
    <x v="0"/>
    <n v="4"/>
    <n v="9"/>
    <x v="812"/>
    <x v="2"/>
  </r>
  <r>
    <s v="rec-3678-dup-2"/>
    <s v=" lucy"/>
    <s v=" cochr aane"/>
    <n v="90"/>
    <s v=" tantangara street"/>
    <s v=" "/>
    <s v=" fairy hill"/>
    <n v="5166"/>
    <x v="3"/>
    <n v="19170722"/>
    <s v=" "/>
    <s v=" 03 88779266"/>
    <n v="8781244"/>
    <x v="2"/>
    <n v="4"/>
    <n v="9"/>
    <x v="813"/>
    <x v="4"/>
  </r>
  <r>
    <s v="rec-1444-org"/>
    <s v="   zac"/>
    <s v=" papageorgiou"/>
    <n v="71"/>
    <s v=" brittlebank circuit"/>
    <s v=" "/>
    <s v=" malabar"/>
    <n v="3200"/>
    <x v="1"/>
    <n v="19280412"/>
    <n v="23"/>
    <s v=" 07 63097580"/>
    <n v="6874424"/>
    <x v="1"/>
    <n v="4"/>
    <n v="9"/>
    <x v="814"/>
    <x v="0"/>
  </r>
  <r>
    <s v="rec-1365-org"/>
    <s v="   iain"/>
    <s v=" mahony"/>
    <n v="4"/>
    <s v=" shackleton circuit"/>
    <s v=" greenlake"/>
    <s v=" mentone"/>
    <n v="6233"/>
    <x v="5"/>
    <n v="19890719"/>
    <n v="27"/>
    <s v=" 07 38771632"/>
    <n v="4799953"/>
    <x v="9"/>
    <n v="4"/>
    <n v="9"/>
    <x v="815"/>
    <x v="0"/>
  </r>
  <r>
    <s v="rec-3663-org"/>
    <s v="   holly"/>
    <s v=" matson"/>
    <n v="14"/>
    <s v=" terry close"/>
    <s v=" nyora"/>
    <s v=" sadliers crossing"/>
    <n v="5107"/>
    <x v="2"/>
    <n v="19981029"/>
    <n v="33"/>
    <s v=" 08 36701433"/>
    <n v="7627589"/>
    <x v="2"/>
    <n v="4"/>
    <n v="9"/>
    <x v="816"/>
    <x v="0"/>
  </r>
  <r>
    <s v="rec-349-dup-2"/>
    <s v=" sam"/>
    <s v=" bishqop"/>
    <n v="52"/>
    <s v=" "/>
    <s v=" "/>
    <s v=" stratton"/>
    <n v="3887"/>
    <x v="0"/>
    <n v="19360312"/>
    <n v="33"/>
    <s v=" 03 91598234"/>
    <n v="1959168"/>
    <x v="6"/>
    <n v="4"/>
    <n v="8"/>
    <x v="817"/>
    <x v="4"/>
  </r>
  <r>
    <s v="rec-3527-org"/>
    <s v="   danielle"/>
    <s v=" cochrane"/>
    <n v="8"/>
    <s v=" cataract street"/>
    <s v=" "/>
    <s v=" mount ommaney"/>
    <n v="4720"/>
    <x v="2"/>
    <n v="19070214"/>
    <n v="34"/>
    <s v=" 07 87687724"/>
    <n v="5075667"/>
    <x v="1"/>
    <n v="4"/>
    <n v="9"/>
    <x v="53"/>
    <x v="0"/>
  </r>
  <r>
    <s v="rec-1908-dup-3"/>
    <s v=" dante"/>
    <s v=" berry"/>
    <n v="453"/>
    <s v=" may maxwell crescent"/>
    <s v=" the park"/>
    <s v=" seaton"/>
    <n v="4825"/>
    <x v="4"/>
    <n v="19390219"/>
    <n v="24"/>
    <s v=" 07 06780819"/>
    <n v="9215467"/>
    <x v="5"/>
    <n v="4"/>
    <n v="9"/>
    <x v="818"/>
    <x v="1"/>
  </r>
  <r>
    <s v="rec-1437-dup-0"/>
    <s v=" chloe"/>
    <s v=" cannell"/>
    <n v="7"/>
    <s v=" stopford crescent"/>
    <s v=" shangrila cvan park"/>
    <s v=" chester hill"/>
    <n v="4078"/>
    <x v="6"/>
    <n v="19330928"/>
    <n v="22"/>
    <s v=" 08 01168159"/>
    <n v="4276591"/>
    <x v="6"/>
    <n v="4"/>
    <n v="9"/>
    <x v="819"/>
    <x v="3"/>
  </r>
  <r>
    <s v="rec-3596-dup-1"/>
    <s v=" gabrielle"/>
    <s v=" belperio"/>
    <n v="47"/>
    <s v=" meldrum street"/>
    <s v=" "/>
    <s v=" "/>
    <n v="2302"/>
    <x v="0"/>
    <n v="19161026"/>
    <s v=" "/>
    <s v=" 03 37771554"/>
    <n v="3000260"/>
    <x v="1"/>
    <n v="4"/>
    <n v="9"/>
    <x v="820"/>
    <x v="2"/>
  </r>
  <r>
    <s v="rec-3778-org"/>
    <s v="   charlee"/>
    <s v=" hammill"/>
    <n v="18"/>
    <s v=" melba street"/>
    <s v=" "/>
    <s v=" nickol"/>
    <n v="2641"/>
    <x v="2"/>
    <n v="19531231"/>
    <s v=" "/>
    <s v=" 04 58554635"/>
    <n v="7530332"/>
    <x v="2"/>
    <n v="4"/>
    <n v="9"/>
    <x v="821"/>
    <x v="0"/>
  </r>
  <r>
    <s v="rec-833-org"/>
    <s v="   chloe"/>
    <s v=" moody"/>
    <n v="72"/>
    <s v=" bamford street"/>
    <s v=" tamar park"/>
    <s v=" murray bridge"/>
    <n v="3161"/>
    <x v="0"/>
    <n v="19550521"/>
    <n v="25"/>
    <s v=" 02 30633105"/>
    <n v="9818814"/>
    <x v="6"/>
    <n v="4"/>
    <n v="8"/>
    <x v="822"/>
    <x v="0"/>
  </r>
  <r>
    <s v="rec-37-dup-0"/>
    <s v=" georgia"/>
    <s v=" benjamin"/>
    <n v="37"/>
    <s v=" bungaree crescent"/>
    <s v=" "/>
    <s v=" robertson"/>
    <n v="3189"/>
    <x v="0"/>
    <n v="19380616"/>
    <n v="26"/>
    <s v=" 02 37816292"/>
    <n v="3557468"/>
    <x v="9"/>
    <n v="4"/>
    <n v="7"/>
    <x v="823"/>
    <x v="3"/>
  </r>
  <r>
    <s v="rec-1793-org"/>
    <s v="   arren"/>
    <s v=" cowell"/>
    <n v="5"/>
    <s v=" wanganeen avenue"/>
    <s v=" "/>
    <s v=" currimundi"/>
    <n v="4810"/>
    <x v="7"/>
    <n v="19880711"/>
    <s v=" "/>
    <s v=" 03 39917091"/>
    <n v="4638799"/>
    <x v="7"/>
    <n v="4"/>
    <n v="9"/>
    <x v="824"/>
    <x v="0"/>
  </r>
  <r>
    <s v="rec-305-dup-1"/>
    <s v=" riey"/>
    <s v=" szalai"/>
    <n v="108"/>
    <s v=" bogan place"/>
    <s v=" "/>
    <s v=" birkenhead"/>
    <n v="2117"/>
    <x v="3"/>
    <n v="19460201"/>
    <s v=" "/>
    <s v=" 02 49631459"/>
    <n v="4950769"/>
    <x v="9"/>
    <n v="4"/>
    <n v="8"/>
    <x v="530"/>
    <x v="2"/>
  </r>
  <r>
    <s v="rec-4974-org"/>
    <s v="   brooke"/>
    <s v=" sherriff"/>
    <n v="53"/>
    <s v=" johnstone circuit"/>
    <s v=" "/>
    <s v=" lakes entrance"/>
    <n v="6714"/>
    <x v="2"/>
    <n v="19420621"/>
    <n v="36"/>
    <s v=" 03 25102329"/>
    <n v="6935437"/>
    <x v="9"/>
    <n v="4"/>
    <n v="9"/>
    <x v="825"/>
    <x v="0"/>
  </r>
  <r>
    <s v="rec-3862-org"/>
    <s v="   lauren"/>
    <s v=" walkington"/>
    <n v="22"/>
    <s v=" canberra avenue"/>
    <s v=" merawi"/>
    <s v=" petrie"/>
    <n v="2218"/>
    <x v="1"/>
    <n v="19201116"/>
    <s v=" "/>
    <s v=" 08 25641483"/>
    <n v="2665684"/>
    <x v="8"/>
    <n v="4"/>
    <n v="9"/>
    <x v="826"/>
    <x v="0"/>
  </r>
  <r>
    <s v="rec-2743-dup-0"/>
    <s v=" ashlee"/>
    <s v=" maynard"/>
    <n v="26"/>
    <s v=" bellchambers crescent"/>
    <s v=" "/>
    <s v=" young"/>
    <n v="2460"/>
    <x v="5"/>
    <n v="19300101"/>
    <s v=" "/>
    <s v=" 02 21741111"/>
    <n v="9793243"/>
    <x v="0"/>
    <n v="4"/>
    <n v="9"/>
    <x v="257"/>
    <x v="3"/>
  </r>
  <r>
    <s v="rec-2466-org"/>
    <s v="   jake"/>
    <s v=" wehr"/>
    <n v="139"/>
    <s v=" cabena court"/>
    <s v=" "/>
    <s v=" balwyn north"/>
    <n v="2564"/>
    <x v="1"/>
    <n v="19480119"/>
    <n v="10"/>
    <s v=" 07 44056278"/>
    <n v="3842889"/>
    <x v="9"/>
    <n v="4"/>
    <n v="9"/>
    <x v="827"/>
    <x v="0"/>
  </r>
  <r>
    <s v="rec-291-org"/>
    <s v="   mia"/>
    <s v=" clarke"/>
    <n v="48"/>
    <s v=" saunders street"/>
    <s v=" eventide home"/>
    <s v=" childers"/>
    <n v="4011"/>
    <x v="1"/>
    <n v="19080423"/>
    <n v="38"/>
    <s v=" 03 99708036"/>
    <n v="1165091"/>
    <x v="4"/>
    <n v="4"/>
    <n v="8"/>
    <x v="828"/>
    <x v="0"/>
  </r>
  <r>
    <s v="rec-3780-org"/>
    <s v="   samir"/>
    <s v=" meares"/>
    <n v="84"/>
    <s v=" macdowell street"/>
    <s v=" "/>
    <s v=" charlestown"/>
    <n v="3840"/>
    <x v="3"/>
    <n v="19740925"/>
    <n v="25"/>
    <s v=" 02 46204588"/>
    <n v="1946413"/>
    <x v="8"/>
    <n v="4"/>
    <n v="9"/>
    <x v="829"/>
    <x v="0"/>
  </r>
  <r>
    <s v="rec-257-org"/>
    <s v="   eliza"/>
    <s v=" wheldale"/>
    <n v="2"/>
    <s v=" parker street"/>
    <s v=" "/>
    <s v=" naremburn"/>
    <n v="6330"/>
    <x v="0"/>
    <n v="19580423"/>
    <s v=" "/>
    <s v=" "/>
    <n v="3072781"/>
    <x v="9"/>
    <n v="4"/>
    <n v="8"/>
    <x v="830"/>
    <x v="0"/>
  </r>
  <r>
    <s v="rec-2761-org"/>
    <s v="   erin"/>
    <s v=" wiseman"/>
    <n v="118"/>
    <s v=" moten street"/>
    <s v=" "/>
    <s v=" st kilda east"/>
    <n v="6010"/>
    <x v="3"/>
    <s v=" "/>
    <n v="21"/>
    <s v=" 03 59338362"/>
    <n v="3100397"/>
    <x v="2"/>
    <n v="4"/>
    <n v="9"/>
    <x v="831"/>
    <x v="0"/>
  </r>
  <r>
    <s v="rec-856-dup-0"/>
    <s v=" maxin"/>
    <s v=" pacey"/>
    <n v="10"/>
    <s v=" brebner street"/>
    <s v=" "/>
    <s v=" south perth"/>
    <n v="3040"/>
    <x v="35"/>
    <s v=" "/>
    <n v="32"/>
    <s v=" 08 70949094"/>
    <n v="5416347"/>
    <x v="4"/>
    <n v="4"/>
    <n v="8"/>
    <x v="832"/>
    <x v="3"/>
  </r>
  <r>
    <s v="rec-1075-org"/>
    <s v="   zoe"/>
    <s v=" white"/>
    <n v="97"/>
    <s v=" mccawley street"/>
    <s v=" "/>
    <s v=" richardson"/>
    <n v="3515"/>
    <x v="3"/>
    <n v="19160417"/>
    <n v="23"/>
    <s v=" 08 36691244"/>
    <n v="2359082"/>
    <x v="7"/>
    <n v="4"/>
    <n v="9"/>
    <x v="833"/>
    <x v="0"/>
  </r>
  <r>
    <s v="rec-4493-dup-0"/>
    <s v=" kyle"/>
    <s v=" hinkston"/>
    <n v="42"/>
    <s v=" valder zlace"/>
    <s v=" "/>
    <s v=" jesmotnd"/>
    <n v="3805"/>
    <x v="4"/>
    <n v="19240207"/>
    <s v=" "/>
    <s v=" 07 70032836"/>
    <n v="4209458"/>
    <x v="1"/>
    <n v="4"/>
    <n v="9"/>
    <x v="834"/>
    <x v="3"/>
  </r>
  <r>
    <s v="rec-4645-org"/>
    <s v="   harry"/>
    <s v=" cookson"/>
    <n v="38"/>
    <s v=" liffey circuit"/>
    <s v=" "/>
    <s v=" brighton"/>
    <n v="3885"/>
    <x v="0"/>
    <s v=" "/>
    <n v="25"/>
    <s v=" 03 98970826"/>
    <n v="9128638"/>
    <x v="1"/>
    <n v="4"/>
    <n v="9"/>
    <x v="835"/>
    <x v="0"/>
  </r>
  <r>
    <s v="rec-2291-org"/>
    <s v="   oliver"/>
    <s v=" lavender"/>
    <n v="160"/>
    <s v=" mccormack street"/>
    <s v=" "/>
    <s v=" st lucia"/>
    <n v="4721"/>
    <x v="5"/>
    <n v="19470830"/>
    <n v="32"/>
    <s v=" 07 18431400"/>
    <n v="6983969"/>
    <x v="4"/>
    <n v="4"/>
    <n v="9"/>
    <x v="836"/>
    <x v="0"/>
  </r>
  <r>
    <s v="rec-175-dup-1"/>
    <s v=" josbau"/>
    <s v=" coleman"/>
    <n v="26"/>
    <s v=" wakelin circuit"/>
    <s v=" "/>
    <s v=" iluka"/>
    <n v="2250"/>
    <x v="0"/>
    <n v="19741204"/>
    <n v="19"/>
    <s v=" 04 56670322"/>
    <n v="5714235"/>
    <x v="4"/>
    <n v="4"/>
    <n v="8"/>
    <x v="837"/>
    <x v="2"/>
  </r>
  <r>
    <s v="rec-358-dup-1"/>
    <s v=" matilda"/>
    <s v=" ma"/>
    <n v="7"/>
    <s v=" noongals court"/>
    <s v=" brentwood vlge"/>
    <s v=" keilor east"/>
    <n v="6020"/>
    <x v="1"/>
    <n v="19170721"/>
    <s v=" "/>
    <s v=" 07 65612133"/>
    <n v="5911027"/>
    <x v="8"/>
    <n v="4"/>
    <n v="8"/>
    <x v="488"/>
    <x v="2"/>
  </r>
  <r>
    <s v="rec-1870-org"/>
    <s v="   blake"/>
    <s v=" thorpe"/>
    <n v="1"/>
    <s v=" kingsford smith drive"/>
    <s v=" brentwood vlge"/>
    <s v=" newstead"/>
    <n v="3903"/>
    <x v="3"/>
    <n v="19340107"/>
    <n v="23"/>
    <s v=" 02 71872107"/>
    <n v="4743610"/>
    <x v="5"/>
    <n v="4"/>
    <n v="9"/>
    <x v="838"/>
    <x v="0"/>
  </r>
  <r>
    <s v="rec-1435-dup-1"/>
    <s v=" caleb"/>
    <s v=" green"/>
    <n v="17"/>
    <s v=" lambrigg street"/>
    <s v=" "/>
    <s v=" baralaba"/>
    <n v="2076"/>
    <x v="1"/>
    <s v=" "/>
    <n v="32"/>
    <s v=" 04 90407127"/>
    <n v="2143825"/>
    <x v="8"/>
    <n v="4"/>
    <n v="9"/>
    <x v="742"/>
    <x v="2"/>
  </r>
  <r>
    <s v="rec-4665-dup-2"/>
    <s v=" iain"/>
    <s v=" goldswotrhy"/>
    <n v="116"/>
    <s v=" bendigo street"/>
    <s v=" molyneux hse"/>
    <s v=" yarraville"/>
    <n v="2214"/>
    <x v="2"/>
    <n v="19361110"/>
    <n v="36"/>
    <s v=" 08 22554538"/>
    <n v="6114982"/>
    <x v="8"/>
    <n v="4"/>
    <n v="9"/>
    <x v="839"/>
    <x v="4"/>
  </r>
  <r>
    <s v="rec-650-dup-1"/>
    <s v=" mccarthy"/>
    <s v=" lucas"/>
    <n v="23"/>
    <s v=" wheeler crescent"/>
    <s v=" "/>
    <s v=" rosebery"/>
    <n v="2060"/>
    <x v="1"/>
    <n v="19770325"/>
    <n v="32"/>
    <s v=" 03 36855072"/>
    <n v="5470008"/>
    <x v="8"/>
    <n v="4"/>
    <n v="8"/>
    <x v="840"/>
    <x v="2"/>
  </r>
  <r>
    <s v="rec-1531-dup-0"/>
    <s v=" thomas"/>
    <s v=" carmcoy"/>
    <n v="1371"/>
    <s v=" roughsey place"/>
    <s v=" "/>
    <s v=" coolaroo"/>
    <n v="6285"/>
    <x v="0"/>
    <n v="19150318"/>
    <n v="31"/>
    <s v=" 08 78992014"/>
    <n v="4404175"/>
    <x v="4"/>
    <n v="4"/>
    <n v="9"/>
    <x v="841"/>
    <x v="3"/>
  </r>
  <r>
    <s v="rec-1349-org"/>
    <s v="   helena"/>
    <s v=" darrington"/>
    <n v="377"/>
    <s v=" mt warning crescent"/>
    <s v=" cnsultng ste"/>
    <s v=" northmead"/>
    <n v="2346"/>
    <x v="1"/>
    <n v="19700509"/>
    <n v="34"/>
    <s v=" 02 12239928"/>
    <n v="1281989"/>
    <x v="3"/>
    <n v="4"/>
    <n v="9"/>
    <x v="842"/>
    <x v="0"/>
  </r>
  <r>
    <s v="rec-423-org"/>
    <s v="   daniel"/>
    <s v=" blacklow"/>
    <n v="6"/>
    <s v=" berrell street"/>
    <s v=" jarrah"/>
    <s v=" new lambton heights"/>
    <n v="3122"/>
    <x v="1"/>
    <n v="19370621"/>
    <n v="28"/>
    <s v=" 07 91157883"/>
    <n v="8302030"/>
    <x v="8"/>
    <n v="4"/>
    <n v="8"/>
    <x v="843"/>
    <x v="0"/>
  </r>
  <r>
    <s v="rec-3223-org"/>
    <s v="   keaton"/>
    <s v=" sherin"/>
    <n v="249"/>
    <s v=" paterson street"/>
    <s v=" stoney station"/>
    <s v=" wallacedale north"/>
    <n v="3081"/>
    <x v="7"/>
    <s v=" "/>
    <n v="32"/>
    <s v=" 02 00273282"/>
    <n v="5989967"/>
    <x v="4"/>
    <n v="4"/>
    <n v="9"/>
    <x v="844"/>
    <x v="0"/>
  </r>
  <r>
    <s v="rec-2513-org"/>
    <s v="   mitchell"/>
    <s v=" dobel"/>
    <n v="1"/>
    <s v=" geeves court"/>
    <s v=" "/>
    <s v=" florey"/>
    <n v="2170"/>
    <x v="3"/>
    <s v=" "/>
    <s v=" "/>
    <s v=" 08 22274123"/>
    <n v="7759339"/>
    <x v="0"/>
    <n v="4"/>
    <n v="9"/>
    <x v="845"/>
    <x v="0"/>
  </r>
  <r>
    <s v="rec-3890-org"/>
    <s v="   nicholas"/>
    <s v=" scheel"/>
    <n v="8"/>
    <s v=" custance street"/>
    <s v=" salimtal"/>
    <s v=" wynnum west"/>
    <n v="4216"/>
    <x v="0"/>
    <n v="19590315"/>
    <n v="27"/>
    <s v=" 08 46464658"/>
    <n v="5930831"/>
    <x v="5"/>
    <n v="4"/>
    <n v="9"/>
    <x v="846"/>
    <x v="0"/>
  </r>
  <r>
    <s v="rec-2936-dup-1"/>
    <s v=" bayden"/>
    <s v=" "/>
    <n v="32"/>
    <s v=" hilder street"/>
    <s v=" allensleigh"/>
    <s v=" doubleview"/>
    <n v="3414"/>
    <x v="7"/>
    <n v="19200319"/>
    <s v=" "/>
    <s v=" 07 84975726"/>
    <n v="6749673"/>
    <x v="0"/>
    <n v="4"/>
    <n v="9"/>
    <x v="847"/>
    <x v="2"/>
  </r>
  <r>
    <s v="rec-1005-org"/>
    <s v="   tara"/>
    <s v=" badowicz"/>
    <n v="8"/>
    <s v=" copland drive"/>
    <s v=" bay city plaza"/>
    <s v=" gleneagle"/>
    <n v="2582"/>
    <x v="0"/>
    <n v="19020625"/>
    <n v="40"/>
    <s v=" 04 51078123"/>
    <n v="7340494"/>
    <x v="9"/>
    <n v="4"/>
    <n v="9"/>
    <x v="848"/>
    <x v="0"/>
  </r>
  <r>
    <s v="rec-4234-dup-1"/>
    <s v=" emm"/>
    <s v=" cochrane"/>
    <n v="2"/>
    <s v=" noala sreet"/>
    <s v=" "/>
    <s v=" st kilda"/>
    <n v="4870"/>
    <x v="3"/>
    <n v="19790702"/>
    <n v="28"/>
    <s v=" 02 81865172"/>
    <n v="6734444"/>
    <x v="3"/>
    <n v="4"/>
    <n v="9"/>
    <x v="849"/>
    <x v="2"/>
  </r>
  <r>
    <s v="rec-1585-dup-1"/>
    <s v=" hannah"/>
    <s v=" donaldson"/>
    <n v="341"/>
    <s v=" olympus way"/>
    <s v=" "/>
    <s v=" kirrawee"/>
    <n v="3172"/>
    <x v="0"/>
    <n v="19000718"/>
    <n v="19"/>
    <s v=" 02 73429751"/>
    <n v="6642997"/>
    <x v="2"/>
    <n v="4"/>
    <n v="9"/>
    <x v="850"/>
    <x v="2"/>
  </r>
  <r>
    <s v="rec-3523-org"/>
    <s v="   abbey"/>
    <s v=" sheldon"/>
    <n v="29"/>
    <s v=" buller crescent"/>
    <s v=" tathra"/>
    <s v=" scarness"/>
    <n v="2286"/>
    <x v="2"/>
    <n v="19380410"/>
    <n v="28"/>
    <s v=" 03 20969339"/>
    <n v="1777537"/>
    <x v="9"/>
    <n v="4"/>
    <n v="9"/>
    <x v="851"/>
    <x v="0"/>
  </r>
  <r>
    <s v="rec-4176-dup-2"/>
    <s v=" hayden"/>
    <s v=" leabe"/>
    <n v="9"/>
    <s v=" twamley crescent"/>
    <s v=" bosmit"/>
    <s v=" bayview"/>
    <n v="3561"/>
    <x v="3"/>
    <n v="19720523"/>
    <n v="28"/>
    <s v=" 08 05975806"/>
    <n v="7030281"/>
    <x v="2"/>
    <n v="4"/>
    <n v="9"/>
    <x v="331"/>
    <x v="4"/>
  </r>
  <r>
    <s v="rec-4830-dup-1"/>
    <s v=" georgia"/>
    <s v=" camp"/>
    <n v="27"/>
    <s v=" "/>
    <s v=" tarldarn"/>
    <s v=" forbew"/>
    <n v="6167"/>
    <x v="1"/>
    <n v="19580404"/>
    <n v="26"/>
    <s v=" 03 80892006"/>
    <n v="5932308"/>
    <x v="1"/>
    <n v="4"/>
    <n v="9"/>
    <x v="852"/>
    <x v="2"/>
  </r>
  <r>
    <s v="rec-1431-org"/>
    <s v="   james"/>
    <s v=" meadows"/>
    <s v=" "/>
    <s v=" crowder circuit"/>
    <s v=" "/>
    <s v=" belrose"/>
    <n v="4744"/>
    <x v="8"/>
    <n v="19001204"/>
    <s v=" "/>
    <s v=" 03 62666918"/>
    <n v="4401954"/>
    <x v="0"/>
    <n v="4"/>
    <n v="9"/>
    <x v="581"/>
    <x v="0"/>
  </r>
  <r>
    <s v="rec-2038-org"/>
    <s v="   jessica"/>
    <s v=" mercorella"/>
    <n v="36"/>
    <s v=" bow place"/>
    <s v=" "/>
    <s v=" port macquarie"/>
    <n v="3820"/>
    <x v="1"/>
    <n v="19191208"/>
    <n v="19"/>
    <s v=" 02 43835267"/>
    <n v="6443737"/>
    <x v="6"/>
    <n v="4"/>
    <n v="9"/>
    <x v="853"/>
    <x v="0"/>
  </r>
  <r>
    <s v="rec-3890-dup-0"/>
    <s v=" nicholas"/>
    <s v=" schewl"/>
    <n v="8"/>
    <s v=" custance street"/>
    <s v=" salimtal"/>
    <s v=" wynnum west"/>
    <n v="4216"/>
    <x v="0"/>
    <s v=" "/>
    <n v="27"/>
    <s v=" 08 46464658"/>
    <n v="5930831"/>
    <x v="5"/>
    <n v="4"/>
    <n v="9"/>
    <x v="846"/>
    <x v="3"/>
  </r>
  <r>
    <s v="rec-485-dup-1"/>
    <s v=" toby"/>
    <s v=" clarke"/>
    <n v="34"/>
    <s v=" chubb pkace"/>
    <s v=" eddington"/>
    <s v=" birkdale"/>
    <n v="6024"/>
    <x v="0"/>
    <n v="19660609"/>
    <n v="36"/>
    <s v=" 04 38937009"/>
    <n v="6317144"/>
    <x v="2"/>
    <n v="4"/>
    <n v="8"/>
    <x v="523"/>
    <x v="2"/>
  </r>
  <r>
    <s v="rec-2732-org"/>
    <s v="   stirling"/>
    <s v=" henshaw"/>
    <n v="57"/>
    <s v=" northbourne avenue"/>
    <s v=" "/>
    <s v=" mittagong"/>
    <n v="3012"/>
    <x v="1"/>
    <n v="19970719"/>
    <s v=" "/>
    <s v=" 08 58862488"/>
    <n v="2278385"/>
    <x v="9"/>
    <n v="4"/>
    <n v="9"/>
    <x v="854"/>
    <x v="0"/>
  </r>
  <r>
    <s v="rec-3349-dup-2"/>
    <s v=" sam"/>
    <s v=" hnpw"/>
    <n v="36"/>
    <s v=" starke street"/>
    <s v=" "/>
    <s v=" helena valley"/>
    <n v="3342"/>
    <x v="2"/>
    <n v="19450503"/>
    <n v="27"/>
    <s v=" 03 22151831"/>
    <n v="7670404"/>
    <x v="5"/>
    <n v="4"/>
    <n v="9"/>
    <x v="417"/>
    <x v="4"/>
  </r>
  <r>
    <s v="rec-3492-org"/>
    <s v="   jake"/>
    <s v=" butt"/>
    <n v="73"/>
    <s v=" callister crescent"/>
    <s v=" rockwood"/>
    <s v=" laverton"/>
    <n v="4169"/>
    <x v="7"/>
    <n v="19120106"/>
    <n v="10"/>
    <s v=" 02 47571957"/>
    <n v="9232843"/>
    <x v="3"/>
    <n v="4"/>
    <n v="9"/>
    <x v="855"/>
    <x v="0"/>
  </r>
  <r>
    <s v="rec-4205-dup-0"/>
    <s v=" montana"/>
    <s v=" montfrooy"/>
    <n v="422"/>
    <s v=" learmonth drive"/>
    <s v=" arcadia"/>
    <s v=" geraldton"/>
    <n v="2444"/>
    <x v="2"/>
    <n v="19780307"/>
    <n v="36"/>
    <s v=" 07 41900684"/>
    <n v="7429756"/>
    <x v="0"/>
    <n v="4"/>
    <n v="9"/>
    <x v="856"/>
    <x v="3"/>
  </r>
  <r>
    <s v="rec-1889-org"/>
    <s v="   tayah"/>
    <s v=" webb"/>
    <n v="89"/>
    <s v=" paul coe crescent"/>
    <s v=" unt 2"/>
    <s v=" page"/>
    <n v="2264"/>
    <x v="1"/>
    <n v="19420720"/>
    <n v="25"/>
    <s v=" 02 49118271"/>
    <n v="4370235"/>
    <x v="6"/>
    <n v="4"/>
    <n v="9"/>
    <x v="857"/>
    <x v="0"/>
  </r>
  <r>
    <s v="rec-2278-org"/>
    <s v="   charlotte"/>
    <s v=" reid"/>
    <n v="164"/>
    <s v=" murranji street"/>
    <s v=" "/>
    <s v=" bondi junction"/>
    <n v="2767"/>
    <x v="0"/>
    <n v="19880215"/>
    <n v="12"/>
    <s v=" 04 82064474"/>
    <n v="3479184"/>
    <x v="7"/>
    <n v="4"/>
    <n v="9"/>
    <x v="858"/>
    <x v="0"/>
  </r>
  <r>
    <s v="rec-342-org"/>
    <s v="   hannah"/>
    <s v=" neylon"/>
    <n v="8"/>
    <s v=" kaveneys road"/>
    <s v=" "/>
    <s v=" north rocks"/>
    <n v="5035"/>
    <x v="0"/>
    <n v="19360219"/>
    <n v="26"/>
    <s v=" 03 28404934"/>
    <n v="1794084"/>
    <x v="0"/>
    <n v="4"/>
    <n v="8"/>
    <x v="859"/>
    <x v="0"/>
  </r>
  <r>
    <s v="rec-2560-dup-1"/>
    <s v=" coby"/>
    <s v=" hewson"/>
    <n v="83"/>
    <s v=" summerland circuit"/>
    <s v=" apple cottage"/>
    <s v=" dalyston"/>
    <n v="812"/>
    <x v="1"/>
    <n v="19700515"/>
    <n v="40"/>
    <s v=" 07 96104937"/>
    <n v="9443733"/>
    <x v="7"/>
    <n v="4"/>
    <n v="9"/>
    <x v="860"/>
    <x v="2"/>
  </r>
  <r>
    <s v="rec-814-org"/>
    <s v="   aleesha"/>
    <s v=" reid"/>
    <n v="81"/>
    <s v=" nuyts street"/>
    <s v=" "/>
    <s v=" swan view"/>
    <n v="3187"/>
    <x v="7"/>
    <n v="19671002"/>
    <n v="25"/>
    <s v=" 07 67375889"/>
    <n v="9825181"/>
    <x v="8"/>
    <n v="4"/>
    <n v="8"/>
    <x v="861"/>
    <x v="0"/>
  </r>
  <r>
    <s v="rec-2147-dup-1"/>
    <s v=" gilfedder"/>
    <s v=" amber"/>
    <n v="6"/>
    <s v=" pidgeon place"/>
    <s v=" "/>
    <s v=" west wollongong"/>
    <n v="5064"/>
    <x v="1"/>
    <n v="19390920"/>
    <n v="33"/>
    <s v=" 02 08442843"/>
    <n v="6763740"/>
    <x v="9"/>
    <n v="4"/>
    <n v="9"/>
    <x v="862"/>
    <x v="2"/>
  </r>
  <r>
    <s v="rec-1172-org"/>
    <s v="   zara"/>
    <s v=" green"/>
    <s v=" "/>
    <s v=" tillyard drive"/>
    <s v=" bribie retirement"/>
    <s v=" bullsbrook"/>
    <n v="5201"/>
    <x v="0"/>
    <n v="19660722"/>
    <n v="30"/>
    <s v=" 08 52853120"/>
    <n v="4371443"/>
    <x v="7"/>
    <n v="4"/>
    <n v="9"/>
    <x v="863"/>
    <x v="0"/>
  </r>
  <r>
    <s v="rec-50-org"/>
    <s v="   isaiah"/>
    <s v=" white"/>
    <n v="102"/>
    <s v=" melrose drive"/>
    <s v=" rosetta village"/>
    <s v=" fairlight"/>
    <n v="3047"/>
    <x v="0"/>
    <s v=" "/>
    <n v="37"/>
    <s v=" 04 08488841"/>
    <n v="3875689"/>
    <x v="3"/>
    <n v="4"/>
    <n v="7"/>
    <x v="864"/>
    <x v="0"/>
  </r>
  <r>
    <s v="rec-1514-dup-0"/>
    <s v=" hunter"/>
    <s v=" morrison"/>
    <n v="18"/>
    <s v=" jardine street"/>
    <s v=" "/>
    <s v=" ashfield"/>
    <n v="4608"/>
    <x v="0"/>
    <s v=" "/>
    <n v="29"/>
    <s v=" 03 73094013"/>
    <n v="3435016"/>
    <x v="9"/>
    <n v="4"/>
    <n v="9"/>
    <x v="865"/>
    <x v="3"/>
  </r>
  <r>
    <s v="rec-4079-dup-2"/>
    <s v=" zac"/>
    <s v=" wilkins"/>
    <n v="13"/>
    <s v=" shakespear crescent"/>
    <s v=" "/>
    <s v=" cleveland"/>
    <n v="2176"/>
    <x v="3"/>
    <n v="19040916"/>
    <n v="28"/>
    <s v=" 02 56293103"/>
    <n v="9116847"/>
    <x v="1"/>
    <n v="4"/>
    <n v="9"/>
    <x v="565"/>
    <x v="4"/>
  </r>
  <r>
    <s v="rec-2584-dup-1"/>
    <s v=" jaime"/>
    <s v=" bishop"/>
    <n v="45"/>
    <s v=" ellerston avenue"/>
    <s v=" "/>
    <s v=" cooma"/>
    <n v="4655"/>
    <x v="1"/>
    <n v="19331015"/>
    <n v="23"/>
    <s v=" "/>
    <n v="7711917"/>
    <x v="4"/>
    <n v="4"/>
    <n v="9"/>
    <x v="866"/>
    <x v="2"/>
  </r>
  <r>
    <s v="rec-4735-org"/>
    <s v="   maddison"/>
    <s v=" laing"/>
    <n v="23"/>
    <s v=" forwood street"/>
    <s v=" "/>
    <s v=" swan hill"/>
    <n v="832"/>
    <x v="3"/>
    <n v="19841014"/>
    <n v="24"/>
    <s v=" 04 66360686"/>
    <n v="4896084"/>
    <x v="4"/>
    <n v="4"/>
    <n v="9"/>
    <x v="867"/>
    <x v="0"/>
  </r>
  <r>
    <s v="rec-2202-org"/>
    <s v="   jake"/>
    <s v=" "/>
    <n v="12"/>
    <s v=" beckett street"/>
    <s v=" "/>
    <s v=" dulwich hill"/>
    <n v="3221"/>
    <x v="5"/>
    <n v="19980823"/>
    <n v="19"/>
    <s v=" 07 06105141"/>
    <n v="1105759"/>
    <x v="6"/>
    <n v="4"/>
    <n v="9"/>
    <x v="868"/>
    <x v="0"/>
  </r>
  <r>
    <s v="rec-2721-dup-0"/>
    <s v=" katelyn"/>
    <s v=" armfield"/>
    <n v="289"/>
    <s v=" carslake loop"/>
    <s v=" "/>
    <s v=" vermont asouth"/>
    <n v="2030"/>
    <x v="7"/>
    <n v="19670303"/>
    <n v="32"/>
    <s v=" 04 75708205"/>
    <n v="4143288"/>
    <x v="1"/>
    <n v="4"/>
    <n v="9"/>
    <x v="869"/>
    <x v="3"/>
  </r>
  <r>
    <s v="rec-2818-org"/>
    <s v="   carlin"/>
    <s v=" mchenry"/>
    <n v="27"/>
    <s v=" armstrong crescent"/>
    <s v=" "/>
    <s v=" st lucia"/>
    <n v="6059"/>
    <x v="3"/>
    <n v="19360229"/>
    <n v="28"/>
    <s v=" 08 04804484"/>
    <n v="7471993"/>
    <x v="5"/>
    <n v="4"/>
    <n v="9"/>
    <x v="870"/>
    <x v="0"/>
  </r>
  <r>
    <s v="rec-580-org"/>
    <s v="   archie"/>
    <s v=" giorgatzis"/>
    <n v="7"/>
    <s v=" warrumbul street"/>
    <s v=" "/>
    <s v=" coffs harbour"/>
    <n v="3939"/>
    <x v="3"/>
    <n v="19681023"/>
    <n v="37"/>
    <s v=" "/>
    <n v="6615081"/>
    <x v="9"/>
    <n v="4"/>
    <n v="8"/>
    <x v="871"/>
    <x v="0"/>
  </r>
  <r>
    <s v="rec-3683-dup-0"/>
    <s v=" arabella"/>
    <s v=" hersey"/>
    <n v="87"/>
    <s v=" wilhelmi crescent"/>
    <s v=" "/>
    <s v=" ballarat"/>
    <n v="4558"/>
    <x v="0"/>
    <n v="19330414"/>
    <n v="8"/>
    <s v=" 08 09863492"/>
    <n v="5189775"/>
    <x v="7"/>
    <n v="4"/>
    <n v="9"/>
    <x v="872"/>
    <x v="3"/>
  </r>
  <r>
    <s v="rec-824-dup-0"/>
    <s v=" joshua"/>
    <s v=" brocc"/>
    <n v="47"/>
    <s v=" becke place"/>
    <s v=" "/>
    <s v=" wynnum west"/>
    <n v="3044"/>
    <x v="0"/>
    <n v="19720222"/>
    <s v=" "/>
    <s v=" 04 17227407"/>
    <n v="1290270"/>
    <x v="7"/>
    <n v="4"/>
    <n v="8"/>
    <x v="873"/>
    <x v="3"/>
  </r>
  <r>
    <s v="rec-310-dup-1"/>
    <s v=" imogen"/>
    <s v=" hilfon"/>
    <n v="1"/>
    <s v=" irvine street"/>
    <s v=" "/>
    <s v=" tweeed heads"/>
    <n v="2880"/>
    <x v="7"/>
    <n v="19000501"/>
    <n v="25"/>
    <s v=" 07 57072574"/>
    <n v="3115573"/>
    <x v="8"/>
    <n v="4"/>
    <n v="8"/>
    <x v="874"/>
    <x v="2"/>
  </r>
  <r>
    <s v="rec-3711-dup-0"/>
    <s v=" liam"/>
    <s v=" blake"/>
    <n v="41"/>
    <s v=" appel crescent"/>
    <s v=" amherst village"/>
    <s v=" hackham"/>
    <n v="2259"/>
    <x v="5"/>
    <n v="19430929"/>
    <n v="34"/>
    <s v=" 02 52770470"/>
    <n v="3490783"/>
    <x v="2"/>
    <n v="4"/>
    <n v="9"/>
    <x v="875"/>
    <x v="3"/>
  </r>
  <r>
    <s v="rec-3851-org"/>
    <s v="   zac"/>
    <s v=" ayres"/>
    <n v="34"/>
    <s v=" kelleway avenue"/>
    <s v=" "/>
    <s v=" jewells"/>
    <n v="2037"/>
    <x v="0"/>
    <n v="19370615"/>
    <n v="35"/>
    <s v=" 07 53293895"/>
    <n v="5448937"/>
    <x v="1"/>
    <n v="4"/>
    <n v="9"/>
    <x v="876"/>
    <x v="0"/>
  </r>
  <r>
    <s v="rec-4343-org"/>
    <s v="   bayley"/>
    <s v=" green"/>
    <n v="32"/>
    <s v=" cullen street"/>
    <s v=" tomewin"/>
    <s v=" glenmore park"/>
    <n v="2325"/>
    <x v="8"/>
    <n v="19981205"/>
    <n v="11"/>
    <s v=" 07 08508646"/>
    <n v="2799888"/>
    <x v="3"/>
    <n v="4"/>
    <n v="9"/>
    <x v="877"/>
    <x v="0"/>
  </r>
  <r>
    <s v="rec-4355-org"/>
    <s v="   lauren"/>
    <s v=" colegate"/>
    <n v="28"/>
    <s v=" morgan crescent"/>
    <s v=" congreave court"/>
    <s v=" bexley north"/>
    <n v="6023"/>
    <x v="4"/>
    <n v="19621216"/>
    <s v=" "/>
    <s v=" 03 67267835"/>
    <n v="7278037"/>
    <x v="3"/>
    <n v="4"/>
    <n v="9"/>
    <x v="878"/>
    <x v="0"/>
  </r>
  <r>
    <s v="rec-2912-org"/>
    <s v="   charles"/>
    <s v=" golden"/>
    <n v="15"/>
    <s v=" davenport street"/>
    <s v=" locn 306 molinara farm"/>
    <s v=" st ives"/>
    <n v="2482"/>
    <x v="0"/>
    <n v="19280424"/>
    <n v="24"/>
    <s v=" 08 24413557"/>
    <n v="2614552"/>
    <x v="0"/>
    <n v="4"/>
    <n v="9"/>
    <x v="879"/>
    <x v="0"/>
  </r>
  <r>
    <s v="rec-673-org"/>
    <s v="   tommy"/>
    <s v=" feil"/>
    <n v="27"/>
    <s v=" cripps place"/>
    <s v=" lirambenda"/>
    <s v=" sunshine"/>
    <n v="3749"/>
    <x v="3"/>
    <n v="19820401"/>
    <s v=" "/>
    <s v=" 02 83244089"/>
    <n v="4178003"/>
    <x v="8"/>
    <n v="4"/>
    <n v="8"/>
    <x v="880"/>
    <x v="0"/>
  </r>
  <r>
    <s v="rec-764-dup-0"/>
    <s v=" danielle"/>
    <s v=" clarkw"/>
    <n v="52"/>
    <s v=" courtice close"/>
    <s v=" brentwood vlge"/>
    <s v=" ryde"/>
    <n v="3912"/>
    <x v="3"/>
    <n v="19611227"/>
    <s v=" "/>
    <s v=" 02 08626347"/>
    <n v="9200475"/>
    <x v="5"/>
    <n v="4"/>
    <n v="8"/>
    <x v="881"/>
    <x v="3"/>
  </r>
  <r>
    <s v="rec-2163-org"/>
    <s v="   jake"/>
    <s v=" mccarthy"/>
    <n v="18"/>
    <s v=" stapley court"/>
    <s v=" "/>
    <s v=" st kilda east"/>
    <n v="3046"/>
    <x v="2"/>
    <n v="19921004"/>
    <n v="21"/>
    <s v=" 07 89073156"/>
    <n v="4293097"/>
    <x v="5"/>
    <n v="4"/>
    <n v="9"/>
    <x v="882"/>
    <x v="0"/>
  </r>
  <r>
    <s v="rec-4863-org"/>
    <s v="   rebecca"/>
    <s v=" kerslake"/>
    <n v="214"/>
    <s v=" mcdermott street"/>
    <s v=" locn 6589"/>
    <s v=" lavington"/>
    <n v="6155"/>
    <x v="1"/>
    <n v="19490318"/>
    <n v="34"/>
    <s v=" 07 27675990"/>
    <n v="7667241"/>
    <x v="7"/>
    <n v="4"/>
    <n v="9"/>
    <x v="883"/>
    <x v="0"/>
  </r>
  <r>
    <s v="rec-2254-dup-0"/>
    <s v=" emma"/>
    <s v=" coleman"/>
    <n v="16"/>
    <s v=" carruthers street"/>
    <s v=" laureldale"/>
    <s v=" bonython"/>
    <n v="4740"/>
    <x v="0"/>
    <n v="19651102"/>
    <s v=" "/>
    <s v=" 04 73603399"/>
    <n v="3150852"/>
    <x v="5"/>
    <n v="4"/>
    <n v="9"/>
    <x v="549"/>
    <x v="3"/>
  </r>
  <r>
    <s v="rec-4849-dup-0"/>
    <s v=" robin"/>
    <s v=" ovens"/>
    <n v="209"/>
    <s v=" florence street"/>
    <s v=" "/>
    <s v=" north curlm curl"/>
    <n v="3352"/>
    <x v="1"/>
    <n v="19960915"/>
    <n v="27"/>
    <s v=" 07 30836932"/>
    <n v="8475009"/>
    <x v="4"/>
    <n v="4"/>
    <n v="9"/>
    <x v="116"/>
    <x v="3"/>
  </r>
  <r>
    <s v="rec-1189-dup-1"/>
    <s v=" zachary"/>
    <s v=" boase"/>
    <n v="4"/>
    <s v=" dixon drive"/>
    <s v=" virginia estate"/>
    <s v=" coffss harbour"/>
    <n v="2146"/>
    <x v="1"/>
    <n v="19040914"/>
    <n v="8"/>
    <s v=" 07 56130957"/>
    <n v="7361763"/>
    <x v="9"/>
    <n v="4"/>
    <n v="9"/>
    <x v="114"/>
    <x v="2"/>
  </r>
  <r>
    <s v="rec-1269-dup-0"/>
    <s v=" talia"/>
    <s v=" hemmings"/>
    <n v="2"/>
    <s v=" anzac park"/>
    <s v=" pontresina"/>
    <s v=" broadford"/>
    <n v="2289"/>
    <x v="2"/>
    <n v="19820029"/>
    <n v="30"/>
    <s v=" "/>
    <n v="4418780"/>
    <x v="3"/>
    <n v="4"/>
    <n v="9"/>
    <x v="884"/>
    <x v="3"/>
  </r>
  <r>
    <s v="rec-212-org"/>
    <s v="   carlin"/>
    <s v=" orchard"/>
    <n v="1"/>
    <s v=" maria place"/>
    <s v=" "/>
    <s v=" greenwood"/>
    <n v="2222"/>
    <x v="1"/>
    <n v="19751117"/>
    <n v="25"/>
    <s v=" 03 15803237"/>
    <n v="6161035"/>
    <x v="6"/>
    <n v="4"/>
    <n v="8"/>
    <x v="362"/>
    <x v="0"/>
  </r>
  <r>
    <s v="rec-1345-org"/>
    <s v="   ryan"/>
    <s v=" white"/>
    <n v="8"/>
    <s v=" jackie howe crescent"/>
    <s v=" rosetta village"/>
    <s v=" duncraig"/>
    <n v="4740"/>
    <x v="0"/>
    <n v="19410618"/>
    <s v=" "/>
    <s v=" 07 56552745"/>
    <n v="8968555"/>
    <x v="4"/>
    <n v="4"/>
    <n v="9"/>
    <x v="885"/>
    <x v="0"/>
  </r>
  <r>
    <s v="rec-86-org"/>
    <s v="   lachlan"/>
    <s v=" simmonds"/>
    <n v="2"/>
    <s v=" aspinall street"/>
    <s v=" "/>
    <s v=" sunnybank"/>
    <n v="2090"/>
    <x v="1"/>
    <n v="19591210"/>
    <s v=" "/>
    <s v=" 04 12160592"/>
    <n v="5428924"/>
    <x v="2"/>
    <n v="4"/>
    <n v="7"/>
    <x v="886"/>
    <x v="0"/>
  </r>
  <r>
    <s v="rec-4556-org"/>
    <s v="   lachlan"/>
    <s v=" wilkins"/>
    <n v="58"/>
    <s v=" swanton street"/>
    <s v=" sunshine valley"/>
    <s v=" thornbury"/>
    <n v="5022"/>
    <x v="3"/>
    <n v="19560201"/>
    <n v="3"/>
    <s v=" 03 09956204"/>
    <n v="3968451"/>
    <x v="8"/>
    <n v="4"/>
    <n v="9"/>
    <x v="887"/>
    <x v="0"/>
  </r>
  <r>
    <s v="rec-1063-org"/>
    <s v="   maria"/>
    <s v=" sitepa"/>
    <n v="11"/>
    <s v=" bradfield street"/>
    <s v=" "/>
    <s v=" woodcroft"/>
    <n v="2760"/>
    <x v="0"/>
    <n v="19330406"/>
    <n v="31"/>
    <s v=" 03 75511359"/>
    <n v="2203831"/>
    <x v="8"/>
    <n v="4"/>
    <n v="9"/>
    <x v="888"/>
    <x v="0"/>
  </r>
  <r>
    <s v="rec-2381-dup-2"/>
    <s v=" hana"/>
    <s v=" ryan"/>
    <n v="4"/>
    <s v=" streete rplace"/>
    <s v=" "/>
    <s v=" valla"/>
    <n v="2747"/>
    <x v="36"/>
    <n v="19841003"/>
    <n v="33"/>
    <s v=" 08 38859967"/>
    <n v="2014181"/>
    <x v="9"/>
    <n v="4"/>
    <n v="9"/>
    <x v="889"/>
    <x v="4"/>
  </r>
  <r>
    <s v="rec-2891-org"/>
    <s v="   andrew"/>
    <s v=" capurso"/>
    <n v="14"/>
    <s v=" "/>
    <s v=" "/>
    <s v=" emu point"/>
    <n v="2155"/>
    <x v="3"/>
    <s v=" "/>
    <n v="25"/>
    <s v=" 07 37645213"/>
    <n v="2742133"/>
    <x v="0"/>
    <n v="4"/>
    <n v="9"/>
    <x v="890"/>
    <x v="0"/>
  </r>
  <r>
    <s v="rec-2055-dup-3"/>
    <s v=" aurora"/>
    <s v=" duvnjysk"/>
    <n v="14"/>
    <s v=" postle circuit"/>
    <s v=" argylla"/>
    <s v=" evans head"/>
    <n v="3033"/>
    <x v="7"/>
    <n v="19200804"/>
    <n v="31"/>
    <s v=" 03 02560147"/>
    <n v="7436052"/>
    <x v="7"/>
    <n v="4"/>
    <n v="9"/>
    <x v="891"/>
    <x v="1"/>
  </r>
  <r>
    <s v="rec-351-dup-0"/>
    <s v=" kale"/>
    <s v=" "/>
    <n v="29"/>
    <s v=" disney court"/>
    <s v=" "/>
    <s v=" north lismore"/>
    <n v="2675"/>
    <x v="2"/>
    <s v=" "/>
    <n v="31"/>
    <s v=" 08 10441194"/>
    <n v="8426345"/>
    <x v="7"/>
    <n v="4"/>
    <n v="8"/>
    <x v="892"/>
    <x v="3"/>
  </r>
  <r>
    <s v="rec-386-org"/>
    <s v="   jasmine"/>
    <s v=" moody"/>
    <n v="1"/>
    <s v=" yanda street"/>
    <s v=" "/>
    <s v=" condell park"/>
    <n v="2250"/>
    <x v="3"/>
    <n v="19571223"/>
    <s v=" "/>
    <s v=" 02 34018222"/>
    <n v="8782146"/>
    <x v="5"/>
    <n v="4"/>
    <n v="8"/>
    <x v="893"/>
    <x v="0"/>
  </r>
  <r>
    <s v="rec-1699-org"/>
    <s v="   isabella"/>
    <s v=" vincent"/>
    <n v="2"/>
    <s v=" salsola street"/>
    <s v=" stonehenge"/>
    <s v=" port macquarie"/>
    <n v="6280"/>
    <x v="0"/>
    <n v="19420409"/>
    <n v="10"/>
    <s v=" 07 22673032"/>
    <n v="2649223"/>
    <x v="6"/>
    <n v="4"/>
    <n v="9"/>
    <x v="894"/>
    <x v="0"/>
  </r>
  <r>
    <s v="rec-513-org"/>
    <s v="   holly"/>
    <s v=" matthews"/>
    <n v="340"/>
    <s v=" hooper crescent"/>
    <s v=" "/>
    <s v=" kings cross"/>
    <n v="4701"/>
    <x v="1"/>
    <n v="19120626"/>
    <n v="34"/>
    <s v=" 08 35468649"/>
    <n v="5912421"/>
    <x v="5"/>
    <n v="4"/>
    <n v="8"/>
    <x v="895"/>
    <x v="0"/>
  </r>
  <r>
    <s v="rec-2645-dup-2"/>
    <s v=" caitln"/>
    <s v=" blaked"/>
    <n v="16"/>
    <s v=" boucaut place"/>
    <s v=" "/>
    <s v=" albion park rail"/>
    <n v="3104"/>
    <x v="1"/>
    <n v="19751029"/>
    <s v=" "/>
    <s v=" 07 81061637"/>
    <n v="9037021"/>
    <x v="3"/>
    <n v="4"/>
    <n v="9"/>
    <x v="896"/>
    <x v="4"/>
  </r>
  <r>
    <s v="rec-1070-dup-1"/>
    <s v=" "/>
    <s v=" thorpe"/>
    <n v="12"/>
    <s v=" pickwortstreet"/>
    <s v=" "/>
    <s v=" paddington"/>
    <n v="2720"/>
    <x v="0"/>
    <n v="19251005"/>
    <n v="31"/>
    <s v=" 03 42048242"/>
    <n v="7569421"/>
    <x v="2"/>
    <n v="4"/>
    <n v="9"/>
    <x v="897"/>
    <x v="2"/>
  </r>
  <r>
    <s v="rec-428-org"/>
    <s v="   casey"/>
    <s v=" "/>
    <n v="124"/>
    <s v=" launceston street"/>
    <s v=" hamilton park"/>
    <s v=" yagoona"/>
    <n v="3144"/>
    <x v="0"/>
    <n v="19910114"/>
    <n v="25"/>
    <s v=" 08 04273295"/>
    <n v="5720520"/>
    <x v="4"/>
    <n v="4"/>
    <n v="8"/>
    <x v="898"/>
    <x v="0"/>
  </r>
  <r>
    <s v="rec-2468-dup-3"/>
    <s v=" timothy"/>
    <s v=" salt"/>
    <n v="16"/>
    <s v=" "/>
    <s v=" "/>
    <s v=" wollombi"/>
    <n v="3101"/>
    <x v="2"/>
    <n v="19107619"/>
    <n v="19"/>
    <s v=" 02 49076030"/>
    <n v="1911357"/>
    <x v="7"/>
    <n v="4"/>
    <n v="9"/>
    <x v="576"/>
    <x v="1"/>
  </r>
  <r>
    <s v="rec-596-org"/>
    <s v="   caitlyn"/>
    <s v=" noble"/>
    <n v="3"/>
    <s v=" barwon street"/>
    <s v=" "/>
    <s v=" tuggerah"/>
    <n v="3030"/>
    <x v="1"/>
    <n v="19540325"/>
    <n v="31"/>
    <s v=" 07 61237694"/>
    <n v="5471169"/>
    <x v="1"/>
    <n v="4"/>
    <n v="8"/>
    <x v="899"/>
    <x v="0"/>
  </r>
  <r>
    <s v="rec-417-org"/>
    <s v="   alexander"/>
    <s v=" fauser"/>
    <n v="12"/>
    <s v=" rapanea street"/>
    <s v=" holiday vlge"/>
    <s v=" wantirna"/>
    <n v="2305"/>
    <x v="1"/>
    <n v="19470425"/>
    <s v=" "/>
    <s v=" 03 87827923"/>
    <n v="2949344"/>
    <x v="0"/>
    <n v="4"/>
    <n v="8"/>
    <x v="900"/>
    <x v="0"/>
  </r>
  <r>
    <s v="rec-3576-org"/>
    <s v="   annabel"/>
    <s v=" kouimanis"/>
    <n v="125"/>
    <s v=" allitt place"/>
    <s v=" northbridge marina"/>
    <s v=" dianella"/>
    <n v="4213"/>
    <x v="3"/>
    <n v="19750603"/>
    <n v="10"/>
    <s v=" 04 30025630"/>
    <n v="7133175"/>
    <x v="0"/>
    <n v="4"/>
    <n v="9"/>
    <x v="901"/>
    <x v="0"/>
  </r>
  <r>
    <s v="rec-2993-org"/>
    <s v="   jack"/>
    <s v=" clarke"/>
    <n v="14"/>
    <s v=" tiwi place"/>
    <s v=" "/>
    <s v=" sunshine"/>
    <n v="3199"/>
    <x v="7"/>
    <n v="19770709"/>
    <n v="41"/>
    <s v=" 07 36610561"/>
    <n v="3089821"/>
    <x v="7"/>
    <n v="4"/>
    <n v="9"/>
    <x v="902"/>
    <x v="0"/>
  </r>
  <r>
    <s v="rec-1939-dup-1"/>
    <s v=" angus"/>
    <s v=" rolleston"/>
    <n v="2"/>
    <s v=" raine place"/>
    <s v=" brentwood vlge"/>
    <s v=" dondinhalong"/>
    <n v="4125"/>
    <x v="1"/>
    <n v="19250112"/>
    <s v=" "/>
    <s v=" 02 20206605"/>
    <n v="7460553"/>
    <x v="1"/>
    <n v="4"/>
    <n v="9"/>
    <x v="370"/>
    <x v="2"/>
  </r>
  <r>
    <s v="rec-1043-dup-0"/>
    <s v=" tess"/>
    <s v=" herbret"/>
    <n v="34"/>
    <s v=" jaeger circuit"/>
    <s v=" coolinda"/>
    <s v=" penlla"/>
    <n v="4011"/>
    <x v="3"/>
    <n v="19461119"/>
    <n v="29"/>
    <s v=" 03 84536532"/>
    <n v="8947436"/>
    <x v="6"/>
    <n v="4"/>
    <n v="9"/>
    <x v="618"/>
    <x v="3"/>
  </r>
  <r>
    <s v="rec-4370-dup-0"/>
    <s v=" brinley"/>
    <s v=" "/>
    <n v="53"/>
    <s v=" "/>
    <s v=" "/>
    <s v=" east ryde"/>
    <n v="2319"/>
    <x v="0"/>
    <n v="19300050"/>
    <n v="24"/>
    <s v=" 07 98477310"/>
    <n v="1126317"/>
    <x v="3"/>
    <n v="4"/>
    <n v="9"/>
    <x v="903"/>
    <x v="3"/>
  </r>
  <r>
    <s v="rec-4998-dup-1"/>
    <s v=" layla"/>
    <s v=" ryan"/>
    <n v="15"/>
    <s v=" bugden avenue"/>
    <s v=" "/>
    <s v=" boondall"/>
    <n v="3943"/>
    <x v="1"/>
    <n v="19320601"/>
    <s v=" "/>
    <s v=" 03 81584364"/>
    <n v="6662167"/>
    <x v="3"/>
    <n v="4"/>
    <n v="9"/>
    <x v="904"/>
    <x v="2"/>
  </r>
  <r>
    <s v="rec-2141-dup-3"/>
    <s v=" laclan"/>
    <s v=" papageorgiou"/>
    <n v="30"/>
    <s v=" colvin street"/>
    <s v=" yathong"/>
    <s v=" unanderra"/>
    <n v="3135"/>
    <x v="0"/>
    <n v="19079827"/>
    <n v="21"/>
    <s v=" 08 44410583"/>
    <n v="6445999"/>
    <x v="9"/>
    <n v="4"/>
    <n v="9"/>
    <x v="905"/>
    <x v="1"/>
  </r>
  <r>
    <s v="rec-4750-dup-2"/>
    <s v=" abbey"/>
    <s v=" clarke"/>
    <n v="8"/>
    <s v=" temperley street"/>
    <s v=" grammar school"/>
    <s v=" samford"/>
    <n v="2527"/>
    <x v="1"/>
    <n v="19620531"/>
    <n v="27"/>
    <s v=" 03 82404174"/>
    <n v="1622689"/>
    <x v="0"/>
    <n v="4"/>
    <n v="9"/>
    <x v="906"/>
    <x v="4"/>
  </r>
  <r>
    <s v="rec-3046-dup-0"/>
    <s v=" joshua"/>
    <s v=" trad"/>
    <n v="8"/>
    <s v=" miller street"/>
    <s v=" heritagee est"/>
    <s v=" woree"/>
    <n v="2598"/>
    <x v="1"/>
    <n v="19890210"/>
    <n v="33"/>
    <s v=" 02 65848444"/>
    <n v="1332031"/>
    <x v="6"/>
    <n v="4"/>
    <n v="9"/>
    <x v="907"/>
    <x v="3"/>
  </r>
  <r>
    <s v="rec-4122-org"/>
    <s v="   rhys"/>
    <s v=" nabialek"/>
    <n v="531"/>
    <s v=" sugarloaf circuit"/>
    <s v=" "/>
    <s v=" ringwood"/>
    <n v="2226"/>
    <x v="1"/>
    <n v="19960702"/>
    <n v="41"/>
    <s v=" 02 73774344"/>
    <n v="5202795"/>
    <x v="7"/>
    <n v="4"/>
    <n v="9"/>
    <x v="908"/>
    <x v="0"/>
  </r>
  <r>
    <s v="rec-2541-org"/>
    <s v="   bridget"/>
    <s v=" korbut"/>
    <n v="25"/>
    <s v=" mcmillan crescent"/>
    <s v=" "/>
    <s v=" cronulla"/>
    <n v="2350"/>
    <x v="0"/>
    <n v="19331004"/>
    <n v="27"/>
    <s v=" 08 12150829"/>
    <n v="9366655"/>
    <x v="2"/>
    <n v="4"/>
    <n v="9"/>
    <x v="909"/>
    <x v="0"/>
  </r>
  <r>
    <s v="rec-3323-org"/>
    <s v="   katelyn"/>
    <s v=" wang"/>
    <n v="5"/>
    <s v=" tillyard drive"/>
    <s v=" glebe garden"/>
    <s v=" mount gravatt"/>
    <n v="2170"/>
    <x v="0"/>
    <s v=" "/>
    <s v=" "/>
    <s v=" 08 43261859"/>
    <n v="1076663"/>
    <x v="1"/>
    <n v="4"/>
    <n v="9"/>
    <x v="910"/>
    <x v="0"/>
  </r>
  <r>
    <s v="rec-1319-org"/>
    <s v="   madalyn"/>
    <s v=" green"/>
    <n v="11"/>
    <s v=" oliver street"/>
    <s v=" villa vincent"/>
    <s v=" kinross"/>
    <n v="2087"/>
    <x v="0"/>
    <n v="19830704"/>
    <s v=" "/>
    <s v=" 03 54161842"/>
    <n v="4001257"/>
    <x v="0"/>
    <n v="4"/>
    <n v="9"/>
    <x v="911"/>
    <x v="0"/>
  </r>
  <r>
    <s v="rec-3325-dup-3"/>
    <s v=" elisha"/>
    <s v=" beams"/>
    <n v="8"/>
    <s v=" gairdner circuit"/>
    <s v=" "/>
    <s v=" spearwood"/>
    <n v="6024"/>
    <x v="1"/>
    <n v="19570212"/>
    <s v=" "/>
    <s v=" 03 94786855"/>
    <n v="9295168"/>
    <x v="8"/>
    <n v="4"/>
    <n v="9"/>
    <x v="912"/>
    <x v="1"/>
  </r>
  <r>
    <s v="rec-2570-org"/>
    <s v="   sophie"/>
    <s v=" fretwell"/>
    <n v="52"/>
    <s v=" penton place"/>
    <s v=" "/>
    <s v=" terrey hills"/>
    <n v="5173"/>
    <x v="3"/>
    <n v="19010502"/>
    <s v=" "/>
    <s v=" "/>
    <n v="6506385"/>
    <x v="5"/>
    <n v="4"/>
    <n v="9"/>
    <x v="913"/>
    <x v="0"/>
  </r>
  <r>
    <s v="rec-1182-dup-0"/>
    <s v=" caitlin"/>
    <s v=" "/>
    <n v="11"/>
    <s v=" ferber place"/>
    <s v=" "/>
    <s v=" port pirie"/>
    <n v="3199"/>
    <x v="37"/>
    <n v="19360613"/>
    <s v=" "/>
    <s v=" 08 59087985"/>
    <n v="7028506"/>
    <x v="3"/>
    <n v="4"/>
    <n v="9"/>
    <x v="496"/>
    <x v="3"/>
  </r>
  <r>
    <s v="rec-330-dup-1"/>
    <s v=" sam"/>
    <s v=" "/>
    <n v="194"/>
    <s v=" yirawala street"/>
    <s v=" billilla"/>
    <s v=" terrigal"/>
    <n v="2770"/>
    <x v="3"/>
    <n v="19010339"/>
    <n v="24"/>
    <s v=" 08 06586082"/>
    <n v="1132012"/>
    <x v="9"/>
    <n v="4"/>
    <n v="8"/>
    <x v="914"/>
    <x v="2"/>
  </r>
  <r>
    <s v="rec-1876-org"/>
    <s v="   jye"/>
    <s v=" white"/>
    <n v="23"/>
    <s v=" emerton street"/>
    <s v=" crower"/>
    <s v=" charlestown"/>
    <n v="5113"/>
    <x v="0"/>
    <n v="19130902"/>
    <n v="20"/>
    <s v=" 02 53905089"/>
    <n v="4465751"/>
    <x v="6"/>
    <n v="4"/>
    <n v="9"/>
    <x v="915"/>
    <x v="0"/>
  </r>
  <r>
    <s v="rec-4552-dup-1"/>
    <s v=" sophie"/>
    <s v=" white"/>
    <n v="11"/>
    <s v=" barraclough crescent"/>
    <s v=" "/>
    <s v=" hectorville"/>
    <n v="3886"/>
    <x v="7"/>
    <n v="19990324"/>
    <n v="28"/>
    <s v=" 04 53442978"/>
    <n v="1794883"/>
    <x v="8"/>
    <n v="4"/>
    <n v="9"/>
    <x v="487"/>
    <x v="2"/>
  </r>
  <r>
    <s v="rec-1687-dup-0"/>
    <s v=" tyler"/>
    <s v=" "/>
    <n v="14"/>
    <s v=" sheehan street"/>
    <s v=" mt pleasant"/>
    <s v=" cronulla"/>
    <n v="2263"/>
    <x v="7"/>
    <n v="19870629"/>
    <n v="41"/>
    <s v=" 07 40644573"/>
    <n v="5977965"/>
    <x v="3"/>
    <n v="4"/>
    <n v="9"/>
    <x v="916"/>
    <x v="3"/>
  </r>
  <r>
    <s v="rec-4403-dup-3"/>
    <s v=" makaola"/>
    <s v=" breedt"/>
    <n v="101"/>
    <s v=" john russell circuit"/>
    <s v=" "/>
    <s v=" kellyville"/>
    <n v="4116"/>
    <x v="7"/>
    <n v="19270510"/>
    <n v="25"/>
    <s v=" 03 87362815"/>
    <n v="9679050"/>
    <x v="9"/>
    <n v="4"/>
    <n v="9"/>
    <x v="917"/>
    <x v="1"/>
  </r>
  <r>
    <s v="rec-4425-org"/>
    <s v="   bridget"/>
    <s v=" stearnes"/>
    <n v="21"/>
    <s v=" boucaut place"/>
    <s v=" "/>
    <s v=" porongurup"/>
    <n v="3133"/>
    <x v="3"/>
    <n v="19671125"/>
    <n v="27"/>
    <s v=" 02 89205368"/>
    <n v="9962743"/>
    <x v="0"/>
    <n v="4"/>
    <n v="9"/>
    <x v="918"/>
    <x v="0"/>
  </r>
  <r>
    <s v="rec-2377-dup-0"/>
    <s v=" lkam"/>
    <s v=" gazzola"/>
    <n v="3"/>
    <s v=" macdonnell street"/>
    <s v=" "/>
    <s v=" upper brookfield"/>
    <n v="4814"/>
    <x v="2"/>
    <n v="19961031"/>
    <n v="36"/>
    <s v=" 08 05516488"/>
    <n v="4276203"/>
    <x v="6"/>
    <n v="4"/>
    <n v="9"/>
    <x v="919"/>
    <x v="3"/>
  </r>
  <r>
    <s v="rec-2744-dup-0"/>
    <s v=" william"/>
    <s v=" samprathi"/>
    <n v="16"/>
    <s v=" unaipon avenue"/>
    <s v=" unt 1"/>
    <s v=" robina"/>
    <n v="5054"/>
    <x v="2"/>
    <n v="19751211"/>
    <n v="31"/>
    <s v=" 04 42560261"/>
    <n v="8387164"/>
    <x v="0"/>
    <n v="4"/>
    <n v="9"/>
    <x v="920"/>
    <x v="3"/>
  </r>
  <r>
    <s v="rec-2925-dup-3"/>
    <s v=" william"/>
    <s v=" zimmermann"/>
    <n v="8"/>
    <s v=" arabanoo crescent"/>
    <s v=" "/>
    <s v=" palmerston"/>
    <n v="3561"/>
    <x v="1"/>
    <n v="19089111"/>
    <n v="22"/>
    <s v=" 04 86713207"/>
    <n v="2867431"/>
    <x v="7"/>
    <n v="4"/>
    <n v="9"/>
    <x v="921"/>
    <x v="1"/>
  </r>
  <r>
    <s v="rec-4403-org"/>
    <s v="   makayla"/>
    <s v=" breedt"/>
    <n v="101"/>
    <s v=" john russell circuit"/>
    <s v=" "/>
    <s v=" kellyville"/>
    <n v="4116"/>
    <x v="7"/>
    <n v="19260510"/>
    <n v="25"/>
    <s v=" 03 87362815"/>
    <n v="9679050"/>
    <x v="9"/>
    <n v="4"/>
    <n v="9"/>
    <x v="917"/>
    <x v="0"/>
  </r>
  <r>
    <s v="rec-1922-dup-2"/>
    <s v=" ruby"/>
    <s v=" harrington"/>
    <n v="590"/>
    <s v=" "/>
    <s v=" "/>
    <s v=" gunn"/>
    <n v="2902"/>
    <x v="4"/>
    <n v="19261105"/>
    <s v=" "/>
    <s v=" 03 95763547"/>
    <n v="9326547"/>
    <x v="6"/>
    <n v="4"/>
    <n v="9"/>
    <x v="922"/>
    <x v="4"/>
  </r>
  <r>
    <s v="rec-2315-org"/>
    <s v="   evan"/>
    <s v=" stanley"/>
    <n v="30"/>
    <s v=" dallachy place"/>
    <s v=" mcleod south"/>
    <s v=" revesby"/>
    <n v="2089"/>
    <x v="7"/>
    <s v=" "/>
    <s v=" "/>
    <s v=" 03 96513130"/>
    <n v="8316124"/>
    <x v="7"/>
    <n v="4"/>
    <n v="9"/>
    <x v="923"/>
    <x v="0"/>
  </r>
  <r>
    <s v="rec-2616-dup-0"/>
    <s v=" jemma"/>
    <s v=" borgmeyer"/>
    <n v="3"/>
    <s v=" marrawab street"/>
    <s v=" "/>
    <s v=" balwyn north"/>
    <n v="3015"/>
    <x v="3"/>
    <n v="19300615"/>
    <n v="40"/>
    <s v=" 04 16198140"/>
    <n v="7961755"/>
    <x v="4"/>
    <n v="4"/>
    <n v="9"/>
    <x v="924"/>
    <x v="3"/>
  </r>
  <r>
    <s v="rec-2958-dup-4"/>
    <s v=" teresa"/>
    <s v=" campbell"/>
    <n v="135"/>
    <s v=" lambriggqstreet"/>
    <s v=" "/>
    <s v=" yarrawonga"/>
    <s v=" "/>
    <x v="2"/>
    <n v="19991114"/>
    <s v=" "/>
    <s v=" 08 87000043"/>
    <n v="4879826"/>
    <x v="4"/>
    <n v="4"/>
    <n v="9"/>
    <x v="337"/>
    <x v="5"/>
  </r>
  <r>
    <s v="rec-77-org"/>
    <s v="   harry"/>
    <s v=" nesham"/>
    <n v="6"/>
    <s v=" darambal street"/>
    <s v=" "/>
    <s v=" bossley park"/>
    <n v="3197"/>
    <x v="1"/>
    <n v="19421101"/>
    <n v="32"/>
    <s v=" 04 39610846"/>
    <n v="5465787"/>
    <x v="0"/>
    <n v="4"/>
    <n v="7"/>
    <x v="801"/>
    <x v="0"/>
  </r>
  <r>
    <s v="rec-281-dup-0"/>
    <s v=" hannah"/>
    <s v=" bruhn"/>
    <n v="31"/>
    <s v=" goldsborough close"/>
    <s v=" lawless"/>
    <s v=" whitemark"/>
    <n v="5291"/>
    <x v="4"/>
    <n v="19569930"/>
    <n v="28"/>
    <s v=" 08 35190069"/>
    <n v="5284908"/>
    <x v="8"/>
    <n v="4"/>
    <n v="8"/>
    <x v="925"/>
    <x v="3"/>
  </r>
  <r>
    <s v="rec-1506-org"/>
    <s v="   demie"/>
    <s v=" nickolai"/>
    <n v="20"/>
    <s v=" nardoo crescent"/>
    <s v=" "/>
    <s v=" kyeemagh"/>
    <n v="5065"/>
    <x v="0"/>
    <n v="19960710"/>
    <n v="10"/>
    <s v=" 08 19419986"/>
    <n v="5592140"/>
    <x v="9"/>
    <n v="4"/>
    <n v="9"/>
    <x v="926"/>
    <x v="0"/>
  </r>
  <r>
    <s v="rec-2881-org"/>
    <s v="   paige"/>
    <s v=" mason"/>
    <n v="6"/>
    <s v=" aitken circuit"/>
    <s v=" "/>
    <s v=" hawthorn"/>
    <n v="2261"/>
    <x v="0"/>
    <n v="19860412"/>
    <s v=" "/>
    <s v=" 03 24770221"/>
    <n v="7361559"/>
    <x v="6"/>
    <n v="4"/>
    <n v="9"/>
    <x v="927"/>
    <x v="0"/>
  </r>
  <r>
    <s v="rec-2101-dup-2"/>
    <s v=" campbell"/>
    <s v=" carige"/>
    <n v="79"/>
    <s v=" sturt avenue"/>
    <s v=" "/>
    <s v=" moonah west"/>
    <n v="4132"/>
    <x v="3"/>
    <n v="19340907"/>
    <n v="32"/>
    <s v=" 03 77230189"/>
    <n v="1534129"/>
    <x v="2"/>
    <n v="4"/>
    <n v="9"/>
    <x v="735"/>
    <x v="4"/>
  </r>
  <r>
    <s v="rec-2809-dup-0"/>
    <s v=" tylt"/>
    <s v=" vreugdenburg"/>
    <n v="16"/>
    <s v=" arunta street"/>
    <s v=" hosea mizpah"/>
    <s v=" broken hill"/>
    <n v="2234"/>
    <x v="0"/>
    <n v="19710106"/>
    <n v="25"/>
    <s v=" 07 33292574"/>
    <n v="8888673"/>
    <x v="6"/>
    <n v="4"/>
    <n v="9"/>
    <x v="928"/>
    <x v="3"/>
  </r>
  <r>
    <s v="rec-4824-dup-1"/>
    <s v=" matthews"/>
    <s v=" talissa"/>
    <n v="22"/>
    <s v=" "/>
    <s v=" "/>
    <s v=" burwood"/>
    <n v="3056"/>
    <x v="1"/>
    <n v="19440628"/>
    <n v="30"/>
    <s v=" 07 88061953"/>
    <n v="4759070"/>
    <x v="0"/>
    <n v="4"/>
    <n v="9"/>
    <x v="929"/>
    <x v="2"/>
  </r>
  <r>
    <s v="rec-4168-org"/>
    <s v="   leah"/>
    <s v=" laggan"/>
    <n v="8"/>
    <s v=" glynn place"/>
    <s v=" "/>
    <s v=" acacia ridge"/>
    <n v="6225"/>
    <x v="1"/>
    <n v="19711221"/>
    <n v="24"/>
    <s v=" 07 62463238"/>
    <n v="7377247"/>
    <x v="0"/>
    <n v="4"/>
    <n v="9"/>
    <x v="930"/>
    <x v="0"/>
  </r>
  <r>
    <s v="rec-4484-dup-1"/>
    <s v=" isabella"/>
    <s v=" orchard"/>
    <s v=" "/>
    <s v=" pambula street"/>
    <s v=" willandra village"/>
    <s v=" kings park"/>
    <n v="3088"/>
    <x v="2"/>
    <n v="19510421"/>
    <n v="27"/>
    <s v=" 08 46439462"/>
    <n v="9546201"/>
    <x v="6"/>
    <n v="4"/>
    <n v="9"/>
    <x v="807"/>
    <x v="2"/>
  </r>
  <r>
    <s v="rec-1585-dup-0"/>
    <s v=" hannah"/>
    <s v=" donaldson"/>
    <n v="34"/>
    <s v=" olympus way"/>
    <s v=" jewells medical centre"/>
    <s v=" kirrawee"/>
    <n v="3172"/>
    <x v="0"/>
    <s v=" "/>
    <n v="19"/>
    <s v=" 02 73429751"/>
    <n v="6642097"/>
    <x v="2"/>
    <n v="4"/>
    <n v="9"/>
    <x v="850"/>
    <x v="3"/>
  </r>
  <r>
    <s v="rec-3640-dup-2"/>
    <s v=" eva"/>
    <s v=" teague"/>
    <n v="18"/>
    <s v=" eugenia street"/>
    <s v=" crower"/>
    <s v=" sunshine"/>
    <n v="3172"/>
    <x v="3"/>
    <n v="19850901"/>
    <n v="24"/>
    <s v=" 08 19451063"/>
    <n v="1869093"/>
    <x v="5"/>
    <n v="4"/>
    <n v="9"/>
    <x v="931"/>
    <x v="4"/>
  </r>
  <r>
    <s v="rec-3664-dup-1"/>
    <s v=" cochrane"/>
    <s v=" madeline"/>
    <n v="4"/>
    <s v=" southern cross drive"/>
    <s v=" "/>
    <s v=" nambour"/>
    <n v="4716"/>
    <x v="1"/>
    <s v=" "/>
    <n v="12"/>
    <s v=" 03 72943002"/>
    <n v="9588431"/>
    <x v="1"/>
    <n v="4"/>
    <n v="9"/>
    <x v="932"/>
    <x v="2"/>
  </r>
  <r>
    <s v="rec-4805-org"/>
    <s v="   sarah"/>
    <s v=" felmingham"/>
    <n v="3"/>
    <s v=" luehmann street"/>
    <s v=" "/>
    <s v=" port augusta"/>
    <n v="4285"/>
    <x v="6"/>
    <n v="19710624"/>
    <n v="24"/>
    <s v=" 08 60392517"/>
    <n v="6456223"/>
    <x v="5"/>
    <n v="4"/>
    <n v="9"/>
    <x v="933"/>
    <x v="0"/>
  </r>
  <r>
    <s v="rec-3007-dup-2"/>
    <s v=" mikaela"/>
    <s v=" bevis"/>
    <n v="115"/>
    <s v=" baume crescent"/>
    <s v=" hillside farm"/>
    <s v=" "/>
    <n v="3122"/>
    <x v="1"/>
    <n v="19310322"/>
    <n v="29"/>
    <s v=" 08 23820077"/>
    <n v="1657304"/>
    <x v="6"/>
    <n v="4"/>
    <n v="9"/>
    <x v="934"/>
    <x v="4"/>
  </r>
  <r>
    <s v="rec-3057-org"/>
    <s v="   ryan"/>
    <s v=" lock"/>
    <n v="15"/>
    <s v=" lowerson place"/>
    <s v=" "/>
    <s v=" "/>
    <n v="2646"/>
    <x v="1"/>
    <n v="19110710"/>
    <n v="25"/>
    <s v=" 08 35891376"/>
    <n v="3295504"/>
    <x v="1"/>
    <n v="4"/>
    <n v="9"/>
    <x v="935"/>
    <x v="0"/>
  </r>
  <r>
    <s v="rec-3240-org"/>
    <s v="   mila"/>
    <s v=" birchby"/>
    <n v="999"/>
    <s v=" marou place"/>
    <s v=" craiglyn"/>
    <s v=" prospect"/>
    <n v="3463"/>
    <x v="5"/>
    <n v="19510412"/>
    <n v="22"/>
    <s v=" 07 80746904"/>
    <n v="1602362"/>
    <x v="7"/>
    <n v="4"/>
    <n v="9"/>
    <x v="936"/>
    <x v="0"/>
  </r>
  <r>
    <s v="rec-793-dup-1"/>
    <s v=" lucas"/>
    <s v=" neumann"/>
    <n v="104"/>
    <s v=" degraves crescent"/>
    <s v=" "/>
    <s v=" bayswater nnorth"/>
    <n v="2009"/>
    <x v="0"/>
    <n v="19141230"/>
    <n v="34"/>
    <s v=" 04 26836364"/>
    <n v="2579631"/>
    <x v="5"/>
    <n v="4"/>
    <n v="8"/>
    <x v="937"/>
    <x v="2"/>
  </r>
  <r>
    <s v="rec-2659-dup-0"/>
    <s v=" larissa"/>
    <s v=" mcauslan"/>
    <n v="41"/>
    <s v=" hopetoun circuit"/>
    <s v=" central coast fair"/>
    <s v=" south melbourne"/>
    <n v="2216"/>
    <x v="0"/>
    <n v="19550227"/>
    <s v=" "/>
    <s v=" 07 76458784"/>
    <n v="9998658"/>
    <x v="8"/>
    <n v="4"/>
    <n v="9"/>
    <x v="938"/>
    <x v="3"/>
  </r>
  <r>
    <s v="rec-4628-dup-3"/>
    <s v=" burleigh"/>
    <s v=" madison"/>
    <n v="2"/>
    <s v=" westgarth street"/>
    <s v=" "/>
    <s v=" oyster bay"/>
    <n v="3995"/>
    <x v="5"/>
    <n v="19580516"/>
    <n v="23"/>
    <s v=" 07 57204049"/>
    <n v="9163002"/>
    <x v="4"/>
    <n v="4"/>
    <n v="9"/>
    <x v="939"/>
    <x v="1"/>
  </r>
  <r>
    <s v="rec-285-dup-2"/>
    <s v=" darcy"/>
    <s v=" haggett"/>
    <n v="28"/>
    <s v=" astelia place"/>
    <s v=" pine view"/>
    <s v=" smithield"/>
    <n v="7173"/>
    <x v="3"/>
    <n v="19100523"/>
    <s v=" "/>
    <s v=" 08 32555680"/>
    <n v="4433703"/>
    <x v="9"/>
    <n v="4"/>
    <n v="8"/>
    <x v="940"/>
    <x v="4"/>
  </r>
  <r>
    <s v="rec-2979-dup-3"/>
    <s v=" tyron"/>
    <s v=" skeen"/>
    <s v=" "/>
    <s v=" burtt crescent"/>
    <s v=" "/>
    <s v=" bunbury"/>
    <n v="2289"/>
    <x v="1"/>
    <n v="19361123"/>
    <n v="43"/>
    <s v=" 02 63408666"/>
    <n v="8927345"/>
    <x v="0"/>
    <n v="4"/>
    <n v="9"/>
    <x v="440"/>
    <x v="1"/>
  </r>
  <r>
    <s v="rec-3552-org"/>
    <s v="   jake"/>
    <s v=" goode"/>
    <n v="11"/>
    <s v=" baracchi crescent"/>
    <s v=" "/>
    <s v=" byford"/>
    <n v="3204"/>
    <x v="1"/>
    <n v="19900525"/>
    <n v="29"/>
    <s v=" 02 00399914"/>
    <n v="9065004"/>
    <x v="2"/>
    <n v="4"/>
    <n v="9"/>
    <x v="941"/>
    <x v="0"/>
  </r>
  <r>
    <s v="rec-3475-dup-1"/>
    <s v=" finlay"/>
    <s v=" berry"/>
    <n v="135"/>
    <s v=" foskett street"/>
    <s v=" sec 203"/>
    <s v=" strathalbyn"/>
    <n v="6160"/>
    <x v="2"/>
    <n v="19570504"/>
    <s v=" "/>
    <s v=" 08 01411502"/>
    <n v="1404725"/>
    <x v="8"/>
    <n v="4"/>
    <n v="9"/>
    <x v="942"/>
    <x v="2"/>
  </r>
  <r>
    <s v="rec-141-dup-3"/>
    <s v=" sarah"/>
    <s v=" tiller"/>
    <n v="6"/>
    <s v=" huon place"/>
    <s v=" brandywine stud"/>
    <n v="4570"/>
    <s v=" ryde"/>
    <x v="7"/>
    <n v="19380725"/>
    <n v="32"/>
    <s v=" 08 88583861"/>
    <n v="1697159"/>
    <x v="3"/>
    <n v="4"/>
    <n v="8"/>
    <x v="943"/>
    <x v="1"/>
  </r>
  <r>
    <s v="rec-2959-dup-0"/>
    <s v=" sophie"/>
    <s v=" spiqer"/>
    <n v="27"/>
    <s v=" banksia street"/>
    <s v=" "/>
    <s v=" cloverdale"/>
    <n v="4114"/>
    <x v="3"/>
    <n v="19550413"/>
    <s v=" "/>
    <s v=" 08 43250614"/>
    <n v="6128090"/>
    <x v="7"/>
    <n v="4"/>
    <n v="9"/>
    <x v="944"/>
    <x v="3"/>
  </r>
  <r>
    <s v="rec-1216-dup-1"/>
    <s v=" paige"/>
    <s v=" campbell"/>
    <n v="325"/>
    <s v=" cheetham place"/>
    <s v=" hidden valle"/>
    <s v=" banyo"/>
    <n v="5213"/>
    <x v="0"/>
    <n v="19420526"/>
    <s v=" "/>
    <s v=" 04 68275211"/>
    <n v="6927013"/>
    <x v="9"/>
    <n v="4"/>
    <n v="9"/>
    <x v="315"/>
    <x v="2"/>
  </r>
  <r>
    <s v="rec-4588-dup-1"/>
    <s v=" sophie"/>
    <s v=" svenson"/>
    <n v="33"/>
    <s v=" binditi place"/>
    <s v=" gleneagle"/>
    <s v=" adamstown heights"/>
    <n v="3002"/>
    <x v="1"/>
    <n v="19430716"/>
    <n v="31"/>
    <s v=" 07 29138738"/>
    <n v="8541848"/>
    <x v="1"/>
    <n v="4"/>
    <n v="9"/>
    <x v="145"/>
    <x v="2"/>
  </r>
  <r>
    <s v="rec-3354-dup-0"/>
    <s v=" alexander"/>
    <s v=" goldswlrfhy"/>
    <n v="34"/>
    <s v=" beasley street"/>
    <s v=" "/>
    <s v=" pennant hills"/>
    <n v="2074"/>
    <x v="0"/>
    <s v=" "/>
    <n v="26"/>
    <s v=" 08 05594475"/>
    <n v="3479061"/>
    <x v="6"/>
    <n v="4"/>
    <n v="9"/>
    <x v="740"/>
    <x v="3"/>
  </r>
  <r>
    <s v="rec-1554-org"/>
    <s v="   arabella"/>
    <s v=" nicolle"/>
    <n v="9"/>
    <s v=" ingram street"/>
    <s v=" "/>
    <s v=" golden grove"/>
    <n v="4207"/>
    <x v="1"/>
    <n v="19290617"/>
    <n v="25"/>
    <s v=" 07 85794728"/>
    <n v="4487605"/>
    <x v="5"/>
    <n v="4"/>
    <n v="9"/>
    <x v="945"/>
    <x v="0"/>
  </r>
  <r>
    <s v="rec-4202-org"/>
    <s v="   harvey"/>
    <s v=" fenu"/>
    <n v="6"/>
    <s v=" sturt avenue"/>
    <s v=" "/>
    <s v=" regents park"/>
    <n v="3825"/>
    <x v="2"/>
    <n v="19991115"/>
    <n v="31"/>
    <s v=" 02 39989682"/>
    <n v="8760763"/>
    <x v="7"/>
    <n v="4"/>
    <n v="9"/>
    <x v="946"/>
    <x v="0"/>
  </r>
  <r>
    <s v="rec-1872-dup-3"/>
    <s v=" cameron"/>
    <s v=" grosser"/>
    <n v="26"/>
    <s v=" de little circuit"/>
    <s v=" "/>
    <s v=" berwick"/>
    <n v="3167"/>
    <x v="4"/>
    <n v="19741105"/>
    <n v="36"/>
    <s v=" 08 94514938"/>
    <n v="3572577"/>
    <x v="0"/>
    <n v="4"/>
    <n v="9"/>
    <x v="947"/>
    <x v="1"/>
  </r>
  <r>
    <s v="rec-3904-org"/>
    <s v="   joshua"/>
    <s v=" seto"/>
    <n v="18"/>
    <s v=" degraves crescent"/>
    <s v=" "/>
    <s v=" pelaw main"/>
    <n v="2076"/>
    <x v="2"/>
    <s v=" "/>
    <n v="30"/>
    <s v=" 08 86622270"/>
    <n v="3138195"/>
    <x v="5"/>
    <n v="4"/>
    <n v="9"/>
    <x v="948"/>
    <x v="0"/>
  </r>
  <r>
    <s v="rec-1040-dup-0"/>
    <s v=" jessica"/>
    <s v=" fernando"/>
    <n v="62"/>
    <s v=" aspinall street"/>
    <s v=" "/>
    <s v=" airly"/>
    <n v="2518"/>
    <x v="0"/>
    <n v="19650231"/>
    <n v="29"/>
    <s v=" "/>
    <n v="6541396"/>
    <x v="6"/>
    <n v="4"/>
    <n v="9"/>
    <x v="552"/>
    <x v="3"/>
  </r>
  <r>
    <s v="rec-3554-org"/>
    <s v="   erin"/>
    <s v=" haythorpe"/>
    <n v="3"/>
    <s v=" giles street"/>
    <s v=" "/>
    <s v=" windella"/>
    <n v="4171"/>
    <x v="4"/>
    <n v="19901211"/>
    <n v="28"/>
    <s v=" 08 05866167"/>
    <n v="5526805"/>
    <x v="7"/>
    <n v="4"/>
    <n v="9"/>
    <x v="949"/>
    <x v="0"/>
  </r>
  <r>
    <s v="rec-3410-org"/>
    <s v="   pascale"/>
    <s v=" white"/>
    <n v="62"/>
    <s v=" brereton street"/>
    <s v=" "/>
    <s v=" andergrove"/>
    <n v="3280"/>
    <x v="3"/>
    <n v="19430805"/>
    <n v="30"/>
    <s v=" 04 62256788"/>
    <n v="6396351"/>
    <x v="0"/>
    <n v="4"/>
    <n v="9"/>
    <x v="187"/>
    <x v="0"/>
  </r>
  <r>
    <s v="rec-2644-dup-3"/>
    <s v=" hunter"/>
    <s v=" ryan"/>
    <n v="68"/>
    <s v=" madigan street"/>
    <s v=" stonehenge"/>
    <s v=" bonbeach"/>
    <n v="6030"/>
    <x v="7"/>
    <n v="19220816"/>
    <n v="24"/>
    <s v=" 08 79388439"/>
    <n v="3131571"/>
    <x v="3"/>
    <n v="4"/>
    <n v="9"/>
    <x v="25"/>
    <x v="1"/>
  </r>
  <r>
    <s v="rec-4922-org"/>
    <s v="   charlize"/>
    <s v=" white"/>
    <n v="36"/>
    <s v=" derrington crescent"/>
    <s v=" "/>
    <s v=" wallabi point"/>
    <n v="3075"/>
    <x v="1"/>
    <n v="19421208"/>
    <n v="30"/>
    <s v=" 02 05627794"/>
    <n v="8316836"/>
    <x v="6"/>
    <n v="4"/>
    <n v="9"/>
    <x v="70"/>
    <x v="0"/>
  </r>
  <r>
    <s v="rec-245-org"/>
    <s v="   emerson"/>
    <s v=" bennier"/>
    <n v="33"/>
    <s v=" hull place"/>
    <s v=" "/>
    <s v=" alligator creek"/>
    <n v="2196"/>
    <x v="2"/>
    <n v="19801128"/>
    <n v="41"/>
    <s v=" 03 69260958"/>
    <n v="7619188"/>
    <x v="9"/>
    <n v="4"/>
    <n v="8"/>
    <x v="950"/>
    <x v="0"/>
  </r>
  <r>
    <s v="rec-3702-dup-2"/>
    <s v=" sarah"/>
    <s v=" whiteway"/>
    <n v="36"/>
    <s v=" bacchus corcuit"/>
    <s v=" "/>
    <s v=" aspldy"/>
    <n v="3549"/>
    <x v="3"/>
    <n v="19390929"/>
    <s v=" "/>
    <s v=" 03 28072352"/>
    <n v="4974263"/>
    <x v="7"/>
    <n v="4"/>
    <n v="9"/>
    <x v="579"/>
    <x v="4"/>
  </r>
  <r>
    <s v="rec-1141-org"/>
    <s v="   nathan"/>
    <s v=" bondza"/>
    <n v="60"/>
    <s v=" pridham street"/>
    <s v=" "/>
    <s v=" kalamunda"/>
    <n v="4670"/>
    <x v="0"/>
    <n v="19600911"/>
    <n v="32"/>
    <s v=" 03 26419040"/>
    <n v="7325521"/>
    <x v="9"/>
    <n v="4"/>
    <n v="9"/>
    <x v="951"/>
    <x v="0"/>
  </r>
  <r>
    <s v="rec-1101-org"/>
    <s v="   joshua"/>
    <s v=" coey"/>
    <n v="12"/>
    <s v=" piper street"/>
    <s v=" "/>
    <s v=" ettalong"/>
    <n v="870"/>
    <x v="3"/>
    <n v="19740205"/>
    <n v="27"/>
    <s v=" 07 32650996"/>
    <n v="3678266"/>
    <x v="0"/>
    <n v="4"/>
    <n v="9"/>
    <x v="952"/>
    <x v="0"/>
  </r>
  <r>
    <s v="rec-4916-dup-0"/>
    <s v=" alice"/>
    <s v=" lill"/>
    <n v="16"/>
    <s v=" loureiro street"/>
    <s v=" "/>
    <s v=" gir"/>
    <n v="6018"/>
    <x v="8"/>
    <s v=" "/>
    <n v="10"/>
    <s v=" 03 79969975"/>
    <n v="8514805"/>
    <x v="1"/>
    <n v="4"/>
    <n v="9"/>
    <x v="953"/>
    <x v="3"/>
  </r>
  <r>
    <s v="rec-2959-dup-2"/>
    <s v=" spicer"/>
    <s v=" sophie"/>
    <n v="27"/>
    <s v=" banksia street"/>
    <s v=" southern cross"/>
    <s v=" cloverdale"/>
    <n v="4114"/>
    <x v="3"/>
    <n v="19550413"/>
    <s v=" "/>
    <s v=" 08 43250614"/>
    <n v="6128090"/>
    <x v="7"/>
    <n v="4"/>
    <n v="9"/>
    <x v="944"/>
    <x v="4"/>
  </r>
  <r>
    <s v="rec-1231-org"/>
    <s v="   john"/>
    <s v=" bergamaschi"/>
    <n v="184"/>
    <s v=" currie crescent"/>
    <s v=" "/>
    <s v=" bellevue hill"/>
    <n v="3168"/>
    <x v="1"/>
    <n v="19350104"/>
    <n v="30"/>
    <s v=" 03 50429427"/>
    <n v="4613301"/>
    <x v="9"/>
    <n v="4"/>
    <n v="9"/>
    <x v="954"/>
    <x v="0"/>
  </r>
  <r>
    <s v="rec-2382-dup-0"/>
    <s v=" maddisotn"/>
    <s v=" grubb"/>
    <n v="12"/>
    <s v=" damala street"/>
    <s v=" "/>
    <s v=" sippy downs"/>
    <n v="4610"/>
    <x v="0"/>
    <n v="19600737"/>
    <s v=" "/>
    <s v=" 08 37217753"/>
    <n v="6648794"/>
    <x v="9"/>
    <n v="4"/>
    <n v="9"/>
    <x v="955"/>
    <x v="3"/>
  </r>
  <r>
    <s v="rec-3280-dup-1"/>
    <s v=" william"/>
    <s v=" ting"/>
    <n v="102"/>
    <s v=" maplestone place"/>
    <s v=" "/>
    <s v=" castlemaine"/>
    <n v="2320"/>
    <x v="7"/>
    <n v="19310718"/>
    <n v="14"/>
    <s v=" 03 33583573"/>
    <n v="1882477"/>
    <x v="7"/>
    <n v="4"/>
    <n v="9"/>
    <x v="956"/>
    <x v="2"/>
  </r>
  <r>
    <s v="rec-3365-dup-1"/>
    <s v=" harriet"/>
    <s v=" goldsworthy"/>
    <n v="470"/>
    <s v=" laby place"/>
    <s v=" tibarrum"/>
    <s v=" ashfield"/>
    <n v="3429"/>
    <x v="0"/>
    <n v="19681001"/>
    <s v=" "/>
    <s v=" 03 71173493"/>
    <n v="4132014"/>
    <x v="7"/>
    <n v="4"/>
    <n v="9"/>
    <x v="957"/>
    <x v="2"/>
  </r>
  <r>
    <s v="rec-4641-org"/>
    <s v="   nicholas"/>
    <s v=" beadle"/>
    <n v="8"/>
    <s v=" allambee street"/>
    <s v=" silver shores vlge"/>
    <s v=" loganlea"/>
    <n v="2259"/>
    <x v="0"/>
    <n v="19630219"/>
    <n v="32"/>
    <s v=" 02 93120322"/>
    <n v="3012170"/>
    <x v="7"/>
    <n v="4"/>
    <n v="9"/>
    <x v="958"/>
    <x v="0"/>
  </r>
  <r>
    <s v="rec-4318-org"/>
    <s v="   tara"/>
    <s v=" goodacre"/>
    <n v="6"/>
    <s v=" norris street"/>
    <s v=" korrelocking"/>
    <s v=" murgon"/>
    <n v="2540"/>
    <x v="8"/>
    <n v="19840322"/>
    <n v="30"/>
    <s v=" 08 45092345"/>
    <n v="8223309"/>
    <x v="1"/>
    <n v="4"/>
    <n v="9"/>
    <x v="959"/>
    <x v="0"/>
  </r>
  <r>
    <s v="rec-3918-org"/>
    <s v="   montanna"/>
    <s v=" white"/>
    <n v="83"/>
    <s v=" waller crescent"/>
    <s v=" "/>
    <s v=" marsfield"/>
    <n v="3204"/>
    <x v="0"/>
    <n v="19230217"/>
    <n v="22"/>
    <s v=" 03 69721408"/>
    <n v="9375428"/>
    <x v="2"/>
    <n v="4"/>
    <n v="9"/>
    <x v="960"/>
    <x v="0"/>
  </r>
  <r>
    <s v="rec-3971-org"/>
    <s v="   kirrah"/>
    <s v=" matthews"/>
    <n v="314"/>
    <s v=" wray place"/>
    <s v=" "/>
    <s v=" suffolk park"/>
    <n v="4312"/>
    <x v="3"/>
    <n v="19141121"/>
    <s v=" "/>
    <s v=" 08 27134152"/>
    <n v="1845220"/>
    <x v="2"/>
    <n v="4"/>
    <n v="9"/>
    <x v="961"/>
    <x v="0"/>
  </r>
  <r>
    <s v="rec-4016-org"/>
    <s v="   tommi-lee"/>
    <s v=" george"/>
    <n v="5"/>
    <s v=" jacobs street"/>
    <s v=" "/>
    <s v=" birchgrove"/>
    <n v="3724"/>
    <x v="5"/>
    <s v=" "/>
    <n v="32"/>
    <s v=" 04 42602444"/>
    <n v="1939525"/>
    <x v="3"/>
    <n v="4"/>
    <n v="9"/>
    <x v="962"/>
    <x v="0"/>
  </r>
  <r>
    <s v="rec-4266-dup-1"/>
    <s v=" yasmin"/>
    <s v=" babic"/>
    <n v="50"/>
    <s v=" irvine sdtreet"/>
    <s v=" "/>
    <s v=" new lambtpn heights"/>
    <n v="3021"/>
    <x v="2"/>
    <n v="19890303"/>
    <n v="30"/>
    <s v=" 02 68318405"/>
    <n v="7723022"/>
    <x v="3"/>
    <n v="4"/>
    <n v="9"/>
    <x v="963"/>
    <x v="2"/>
  </r>
  <r>
    <s v="rec-3979-org"/>
    <s v="   jordan"/>
    <s v=" reid"/>
    <n v="14"/>
    <s v=" westbury circuit"/>
    <s v=" kiloran"/>
    <s v=" porcupine ridge"/>
    <n v="6109"/>
    <x v="0"/>
    <n v="19590409"/>
    <n v="24"/>
    <s v=" 08 94038435"/>
    <n v="8880315"/>
    <x v="6"/>
    <n v="4"/>
    <n v="9"/>
    <x v="964"/>
    <x v="0"/>
  </r>
  <r>
    <s v="rec-3549-dup-1"/>
    <s v=" phoebe"/>
    <s v=" dixogn"/>
    <n v="8"/>
    <s v=" mccarthy place"/>
    <s v=" "/>
    <s v=" kangaroo flat"/>
    <n v="4130"/>
    <x v="1"/>
    <n v="19240503"/>
    <n v="31"/>
    <s v=" 03 65909433"/>
    <n v="6970029"/>
    <x v="6"/>
    <n v="4"/>
    <n v="9"/>
    <x v="965"/>
    <x v="2"/>
  </r>
  <r>
    <s v="rec-1984-dup-0"/>
    <s v=" amber"/>
    <s v=" beaty"/>
    <n v="26"/>
    <s v=" ambalindumzstreet"/>
    <s v=" "/>
    <s v=" dapto"/>
    <n v="2227"/>
    <x v="5"/>
    <n v="19910605"/>
    <n v="33"/>
    <s v=" "/>
    <n v="2238370"/>
    <x v="9"/>
    <n v="4"/>
    <n v="9"/>
    <x v="966"/>
    <x v="3"/>
  </r>
  <r>
    <s v="rec-1719-org"/>
    <s v="   leah"/>
    <s v=" veerhuis"/>
    <n v="13"/>
    <s v=" schonell circuit"/>
    <s v=" "/>
    <s v=" bucasia"/>
    <n v="3043"/>
    <x v="1"/>
    <n v="19911213"/>
    <s v=" "/>
    <s v=" 07 17296339"/>
    <n v="4019861"/>
    <x v="9"/>
    <n v="4"/>
    <n v="9"/>
    <x v="967"/>
    <x v="0"/>
  </r>
  <r>
    <s v="rec-971-org"/>
    <s v="   oliver"/>
    <s v=" lipscombe"/>
    <n v="20"/>
    <s v=" maxworthy street"/>
    <s v=" "/>
    <s v=" ramsgate"/>
    <n v="2147"/>
    <x v="4"/>
    <n v="19260429"/>
    <n v="37"/>
    <s v=" 04 57361436"/>
    <n v="7327282"/>
    <x v="6"/>
    <n v="4"/>
    <n v="8"/>
    <x v="968"/>
    <x v="0"/>
  </r>
  <r>
    <s v="rec-755-org"/>
    <s v="   amy"/>
    <s v=" van galen"/>
    <n v="15"/>
    <s v=" whiteman street"/>
    <s v=" "/>
    <s v=" baxter"/>
    <n v="2575"/>
    <x v="1"/>
    <n v="19200221"/>
    <n v="9"/>
    <s v=" 08 52982378"/>
    <n v="3118392"/>
    <x v="4"/>
    <n v="4"/>
    <n v="8"/>
    <x v="969"/>
    <x v="0"/>
  </r>
  <r>
    <s v="rec-1351-org"/>
    <s v="   genevieve"/>
    <s v=" pasalic"/>
    <n v="193"/>
    <s v=" cameron street"/>
    <s v=" "/>
    <s v=" greensborough"/>
    <n v="2550"/>
    <x v="3"/>
    <n v="19540705"/>
    <n v="36"/>
    <s v=" 08 24071671"/>
    <n v="1490591"/>
    <x v="6"/>
    <n v="4"/>
    <n v="9"/>
    <x v="970"/>
    <x v="0"/>
  </r>
  <r>
    <s v="rec-4644-org"/>
    <s v="   stephanie"/>
    <s v=" matthews"/>
    <n v="36"/>
    <s v=" hadleigh circuit"/>
    <s v=" macsview"/>
    <s v=" muchea"/>
    <n v="3793"/>
    <x v="1"/>
    <s v=" "/>
    <n v="26"/>
    <s v=" 04 83640769"/>
    <n v="6911861"/>
    <x v="0"/>
    <n v="4"/>
    <n v="9"/>
    <x v="971"/>
    <x v="0"/>
  </r>
  <r>
    <s v="rec-4725-org"/>
    <s v="   juliana"/>
    <s v=" gripton"/>
    <n v="54"/>
    <s v=" barber crescent"/>
    <s v=" "/>
    <s v=" ivanhoe north"/>
    <n v="2210"/>
    <x v="0"/>
    <n v="19300218"/>
    <n v="12"/>
    <s v=" 07 42034052"/>
    <n v="7113374"/>
    <x v="4"/>
    <n v="4"/>
    <n v="9"/>
    <x v="972"/>
    <x v="0"/>
  </r>
  <r>
    <s v="rec-3178-dup-1"/>
    <s v=" jayden"/>
    <s v=" webb"/>
    <n v="121"/>
    <s v=" hall poace"/>
    <s v=" "/>
    <s v=" bibra lake"/>
    <n v="6010"/>
    <x v="3"/>
    <n v="19780525"/>
    <s v=" "/>
    <s v=" 04 84574376"/>
    <n v="5568962"/>
    <x v="0"/>
    <n v="4"/>
    <n v="9"/>
    <x v="973"/>
    <x v="2"/>
  </r>
  <r>
    <s v="rec-1433-org"/>
    <s v="   carmen"/>
    <s v=" bindoff"/>
    <n v="14"/>
    <s v=" carron street"/>
    <s v=" "/>
    <s v=" park holme"/>
    <n v="3170"/>
    <x v="1"/>
    <n v="19040830"/>
    <n v="9"/>
    <s v=" 03 31014693"/>
    <n v="5924000"/>
    <x v="6"/>
    <n v="4"/>
    <n v="9"/>
    <x v="974"/>
    <x v="0"/>
  </r>
  <r>
    <s v="rec-1397-org"/>
    <s v="   liam"/>
    <s v=" dudley"/>
    <n v="3"/>
    <s v=" crofts crescent"/>
    <s v=" "/>
    <s v=" carnegie"/>
    <n v="2093"/>
    <x v="1"/>
    <n v="19150726"/>
    <n v="26"/>
    <s v=" 04 44170553"/>
    <n v="3476335"/>
    <x v="8"/>
    <n v="4"/>
    <n v="9"/>
    <x v="975"/>
    <x v="0"/>
  </r>
  <r>
    <s v="rec-2000-org"/>
    <s v="   joshua"/>
    <s v=" clarke"/>
    <n v="209"/>
    <s v=" fullerton crescent"/>
    <s v=" robley house"/>
    <s v=" padstow heights"/>
    <n v="2614"/>
    <x v="0"/>
    <n v="19570101"/>
    <n v="26"/>
    <s v=" 07 49313253"/>
    <n v="1249642"/>
    <x v="5"/>
    <n v="4"/>
    <n v="9"/>
    <x v="976"/>
    <x v="0"/>
  </r>
  <r>
    <s v="rec-3240-dup-1"/>
    <s v=" mila"/>
    <s v=" birfyby"/>
    <n v="999"/>
    <s v=" marou place"/>
    <s v=" craiglyn"/>
    <s v=" prospect"/>
    <n v="3463"/>
    <x v="5"/>
    <n v="19510412"/>
    <n v="22"/>
    <s v=" 07 80746904"/>
    <n v="1602362"/>
    <x v="7"/>
    <n v="4"/>
    <n v="9"/>
    <x v="936"/>
    <x v="2"/>
  </r>
  <r>
    <s v="rec-631-org"/>
    <s v="   brinley"/>
    <s v=" "/>
    <n v="22"/>
    <s v=" stopford crescent"/>
    <s v=" "/>
    <s v=" waverley"/>
    <n v="2108"/>
    <x v="6"/>
    <s v=" "/>
    <s v=" "/>
    <s v=" 07 68819859"/>
    <n v="9024721"/>
    <x v="1"/>
    <n v="4"/>
    <n v="8"/>
    <x v="977"/>
    <x v="0"/>
  </r>
  <r>
    <s v="rec-2324-org"/>
    <s v="   kale"/>
    <s v=" rushby"/>
    <n v="8"/>
    <s v=" de little circuit"/>
    <s v=" "/>
    <s v=" preston west"/>
    <n v="4564"/>
    <x v="7"/>
    <n v="19170806"/>
    <s v=" "/>
    <s v=" 08 33509466"/>
    <n v="8080099"/>
    <x v="7"/>
    <n v="4"/>
    <n v="9"/>
    <x v="978"/>
    <x v="0"/>
  </r>
  <r>
    <s v="rec-1557-dup-1"/>
    <s v=" irene"/>
    <s v=" dent"/>
    <s v=" "/>
    <s v=" raphael close"/>
    <s v=" "/>
    <s v=" ormond"/>
    <n v="5116"/>
    <x v="1"/>
    <n v="19650421"/>
    <n v="32"/>
    <s v=" 02 40922437"/>
    <n v="6977257"/>
    <x v="8"/>
    <n v="4"/>
    <n v="9"/>
    <x v="979"/>
    <x v="2"/>
  </r>
  <r>
    <s v="rec-2901-org"/>
    <s v="   michael"/>
    <s v=" boller"/>
    <n v="22"/>
    <s v=" ross street"/>
    <s v=" "/>
    <s v=" daisy hill"/>
    <n v="6012"/>
    <x v="0"/>
    <n v="19640131"/>
    <n v="35"/>
    <s v=" 04 78697747"/>
    <n v="5106832"/>
    <x v="2"/>
    <n v="4"/>
    <n v="9"/>
    <x v="980"/>
    <x v="0"/>
  </r>
  <r>
    <s v="rec-4271-dup-2"/>
    <s v=" george"/>
    <s v=" coleman"/>
    <n v="3"/>
    <s v=" camfieldplace"/>
    <s v=" "/>
    <s v=" waveroey"/>
    <n v="3169"/>
    <x v="1"/>
    <n v="19971112"/>
    <n v="23"/>
    <s v=" 07 06117844"/>
    <n v="7998974"/>
    <x v="8"/>
    <n v="4"/>
    <n v="9"/>
    <x v="120"/>
    <x v="4"/>
  </r>
  <r>
    <s v="rec-1178-org"/>
    <s v="   jade"/>
    <s v=" white"/>
    <s v=" "/>
    <s v=" archibald street"/>
    <s v=" "/>
    <s v=" mooroolbark"/>
    <n v="4305"/>
    <x v="3"/>
    <n v="19751130"/>
    <n v="21"/>
    <s v=" 04 99590269"/>
    <n v="5980920"/>
    <x v="7"/>
    <n v="4"/>
    <n v="9"/>
    <x v="981"/>
    <x v="0"/>
  </r>
  <r>
    <s v="rec-4241-org"/>
    <s v="   bodhi"/>
    <s v=" vitarana"/>
    <n v="59"/>
    <s v=" power street"/>
    <s v=" "/>
    <s v=" "/>
    <n v="4123"/>
    <x v="1"/>
    <n v="19740829"/>
    <n v="22"/>
    <s v=" 03 77096041"/>
    <n v="8483175"/>
    <x v="6"/>
    <n v="4"/>
    <n v="9"/>
    <x v="982"/>
    <x v="0"/>
  </r>
  <r>
    <s v="rec-144-dup-1"/>
    <s v=" nathan"/>
    <s v=" campbell"/>
    <n v="56"/>
    <s v=" mansfield place"/>
    <s v=" "/>
    <s v=" ringwopdeast"/>
    <n v="862"/>
    <x v="1"/>
    <n v="19311002"/>
    <n v="33"/>
    <s v=" 03 18591115"/>
    <n v="5821909"/>
    <x v="6"/>
    <n v="4"/>
    <n v="8"/>
    <x v="983"/>
    <x v="2"/>
  </r>
  <r>
    <s v="rec-1754-org"/>
    <s v="   amy"/>
    <s v=" allsopp"/>
    <n v="51"/>
    <s v=" medworth crescent"/>
    <s v=" "/>
    <s v=" cartwrights hill"/>
    <n v="2611"/>
    <x v="3"/>
    <n v="19150104"/>
    <n v="29"/>
    <s v=" 07 11165999"/>
    <n v="2710799"/>
    <x v="0"/>
    <n v="4"/>
    <n v="9"/>
    <x v="984"/>
    <x v="0"/>
  </r>
  <r>
    <s v="rec-2624-org"/>
    <s v="   emiily"/>
    <s v=" arana"/>
    <n v="3"/>
    <s v=" dalabon crescent"/>
    <s v=" wisteria"/>
    <s v=" condon"/>
    <n v="4610"/>
    <x v="0"/>
    <n v="19290720"/>
    <n v="28"/>
    <s v=" 07 32210145"/>
    <n v="9110994"/>
    <x v="2"/>
    <n v="4"/>
    <n v="9"/>
    <x v="985"/>
    <x v="0"/>
  </r>
  <r>
    <s v="rec-3954-dup-1"/>
    <s v=" isabella"/>
    <s v=" ratldcge"/>
    <n v="5"/>
    <s v=" marungal avenue"/>
    <s v=" "/>
    <s v=" kellyville"/>
    <n v="3055"/>
    <x v="6"/>
    <n v="19520519"/>
    <n v="29"/>
    <s v=" 04 71127598"/>
    <n v="3860454"/>
    <x v="8"/>
    <n v="4"/>
    <n v="9"/>
    <x v="986"/>
    <x v="2"/>
  </r>
  <r>
    <s v="rec-3695-dup-1"/>
    <s v=" zoe"/>
    <s v=" hilton"/>
    <n v="253"/>
    <s v=" chauveo street"/>
    <s v=" "/>
    <s v=" hurlstone park"/>
    <n v="2850"/>
    <x v="7"/>
    <n v="19070408"/>
    <n v="25"/>
    <s v=" 07 33025920"/>
    <n v="7718421"/>
    <x v="6"/>
    <n v="4"/>
    <n v="9"/>
    <x v="987"/>
    <x v="2"/>
  </r>
  <r>
    <s v="rec-3169-dup-0"/>
    <s v=" "/>
    <s v=" satterley"/>
    <n v="165"/>
    <s v=" howittwtreet"/>
    <s v=" "/>
    <s v=" yarraville"/>
    <n v="2210"/>
    <x v="0"/>
    <n v="19600916"/>
    <s v=" "/>
    <s v=" 07 86751504"/>
    <n v="4248954"/>
    <x v="5"/>
    <n v="4"/>
    <n v="9"/>
    <x v="988"/>
    <x v="3"/>
  </r>
  <r>
    <s v="rec-3785-dup-0"/>
    <s v=" amelir"/>
    <s v=" mccarthy"/>
    <n v="32"/>
    <s v=" banner street"/>
    <s v=" nanjomara"/>
    <s v=" dulwich hill"/>
    <n v="3909"/>
    <x v="2"/>
    <n v="19645003"/>
    <n v="39"/>
    <s v=" 04 25526197"/>
    <n v="7336877"/>
    <x v="0"/>
    <n v="4"/>
    <n v="9"/>
    <x v="989"/>
    <x v="3"/>
  </r>
  <r>
    <s v="rec-848-dup-2"/>
    <s v=" maduson"/>
    <s v=" kerslake"/>
    <n v="17"/>
    <s v=" nemarang crescent"/>
    <s v=" "/>
    <s v=" ripley"/>
    <n v="2585"/>
    <x v="3"/>
    <n v="19491110"/>
    <n v="32"/>
    <s v=" 04 90758024"/>
    <n v="5181507"/>
    <x v="9"/>
    <n v="4"/>
    <n v="8"/>
    <x v="990"/>
    <x v="4"/>
  </r>
  <r>
    <s v="rec-939-org"/>
    <s v="   chloe"/>
    <s v=" anjewierden"/>
    <n v="2"/>
    <s v=" leith place"/>
    <s v=" cherry haven"/>
    <s v=" lalor"/>
    <n v="7212"/>
    <x v="1"/>
    <s v=" "/>
    <n v="29"/>
    <s v=" 03 81154866"/>
    <n v="9661816"/>
    <x v="3"/>
    <n v="4"/>
    <n v="8"/>
    <x v="991"/>
    <x v="0"/>
  </r>
  <r>
    <s v="rec-2059-org"/>
    <s v="   alexander"/>
    <s v=" chou"/>
    <n v="11"/>
    <s v=" leibnitz place"/>
    <s v=" "/>
    <s v=" page"/>
    <n v="6410"/>
    <x v="7"/>
    <n v="19830813"/>
    <n v="34"/>
    <s v=" 08 87319923"/>
    <n v="7077159"/>
    <x v="8"/>
    <n v="4"/>
    <n v="9"/>
    <x v="992"/>
    <x v="0"/>
  </r>
  <r>
    <s v="rec-4404-org"/>
    <s v="   harrison"/>
    <s v=" penno"/>
    <n v="26"/>
    <s v=" moonta place"/>
    <s v=" b &amp; b hooper farms"/>
    <s v=" springwood"/>
    <n v="2321"/>
    <x v="1"/>
    <n v="19110110"/>
    <n v="33"/>
    <s v=" 07 74768942"/>
    <n v="2017863"/>
    <x v="5"/>
    <n v="4"/>
    <n v="9"/>
    <x v="993"/>
    <x v="0"/>
  </r>
  <r>
    <s v="rec-2303-org"/>
    <s v="   damien"/>
    <s v=" lanyon"/>
    <n v="75"/>
    <s v=" nemarang crescent"/>
    <s v=" "/>
    <s v=" westbrook"/>
    <n v="2770"/>
    <x v="1"/>
    <n v="19180217"/>
    <n v="8"/>
    <s v=" 08 64962733"/>
    <n v="5810190"/>
    <x v="7"/>
    <n v="4"/>
    <n v="9"/>
    <x v="994"/>
    <x v="0"/>
  </r>
  <r>
    <s v="rec-509-org"/>
    <s v="   joel"/>
    <s v=" spicer"/>
    <n v="25"/>
    <s v=" lynch street"/>
    <s v=" "/>
    <s v=" broome"/>
    <n v="5573"/>
    <x v="2"/>
    <n v="19211116"/>
    <n v="24"/>
    <s v=" "/>
    <n v="4213776"/>
    <x v="6"/>
    <n v="4"/>
    <n v="8"/>
    <x v="995"/>
    <x v="0"/>
  </r>
  <r>
    <s v="rec-1775-org"/>
    <s v="   tate"/>
    <s v=" dennes"/>
    <n v="344"/>
    <s v=" lambrigg street"/>
    <s v=" "/>
    <s v=" warilla"/>
    <n v="4703"/>
    <x v="4"/>
    <n v="19190630"/>
    <n v="32"/>
    <s v=" "/>
    <n v="3833238"/>
    <x v="5"/>
    <n v="4"/>
    <n v="9"/>
    <x v="996"/>
    <x v="0"/>
  </r>
  <r>
    <s v="rec-4655-org"/>
    <s v="   jared"/>
    <s v=" huddy"/>
    <n v="25"/>
    <s v=" gidja place"/>
    <s v=" "/>
    <s v=" oonoonba"/>
    <n v="2607"/>
    <x v="3"/>
    <n v="19340316"/>
    <n v="31"/>
    <s v=" 08 67930197"/>
    <n v="6840995"/>
    <x v="2"/>
    <n v="4"/>
    <n v="9"/>
    <x v="997"/>
    <x v="0"/>
  </r>
  <r>
    <s v="rec-3898-org"/>
    <s v="   christopher"/>
    <s v=" westbrook"/>
    <n v="52"/>
    <s v=" arrietta close"/>
    <s v=" rowethorpe"/>
    <s v=" burpengary"/>
    <n v="5171"/>
    <x v="1"/>
    <n v="19090905"/>
    <n v="28"/>
    <s v=" 07 53818344"/>
    <n v="1778895"/>
    <x v="6"/>
    <n v="4"/>
    <n v="9"/>
    <x v="65"/>
    <x v="0"/>
  </r>
  <r>
    <s v="rec-3454-org"/>
    <s v="   michael"/>
    <s v=" crouch"/>
    <n v="28"/>
    <s v=" eaglemont retreat"/>
    <s v=" "/>
    <s v=" werribee south"/>
    <n v="2577"/>
    <x v="1"/>
    <n v="19611227"/>
    <n v="31"/>
    <s v=" "/>
    <n v="8331581"/>
    <x v="2"/>
    <n v="4"/>
    <n v="9"/>
    <x v="998"/>
    <x v="0"/>
  </r>
  <r>
    <s v="rec-2976-org"/>
    <s v="   georgia"/>
    <s v=" kellar"/>
    <n v="17"/>
    <s v=" illingworth street"/>
    <s v=" "/>
    <s v=" lilydale"/>
    <n v="2037"/>
    <x v="1"/>
    <n v="19060305"/>
    <n v="29"/>
    <s v=" 04 32757023"/>
    <n v="2787257"/>
    <x v="9"/>
    <n v="4"/>
    <n v="9"/>
    <x v="999"/>
    <x v="0"/>
  </r>
  <r>
    <s v="rec-1072-org"/>
    <s v="   erin"/>
    <s v=" wyllie"/>
    <n v="157"/>
    <s v=" hinckley place"/>
    <s v=" fm 226"/>
    <s v=" "/>
    <n v="6018"/>
    <x v="3"/>
    <n v="19430607"/>
    <s v=" "/>
    <s v=" 08 06355789"/>
    <n v="7403454"/>
    <x v="2"/>
    <n v="4"/>
    <n v="9"/>
    <x v="1000"/>
    <x v="0"/>
  </r>
  <r>
    <s v="rec-2755-dup-0"/>
    <s v=" clarke"/>
    <s v=" victoria"/>
    <n v="23"/>
    <s v=" kellway street"/>
    <s v=" "/>
    <s v=" croydon north"/>
    <n v="5108"/>
    <x v="2"/>
    <n v="19100101"/>
    <s v=" "/>
    <s v=" 08 05064691"/>
    <n v="3704433"/>
    <x v="5"/>
    <n v="4"/>
    <n v="9"/>
    <x v="1001"/>
    <x v="3"/>
  </r>
  <r>
    <s v="rec-4689-dup-0"/>
    <s v=" lily"/>
    <s v=" laundy"/>
    <n v="279"/>
    <s v=" anketell street"/>
    <s v=" "/>
    <s v=" hastings"/>
    <n v="3032"/>
    <x v="38"/>
    <n v="19230320"/>
    <n v="24"/>
    <s v=" 02 38236413"/>
    <n v="2195025"/>
    <x v="1"/>
    <n v="4"/>
    <n v="9"/>
    <x v="569"/>
    <x v="3"/>
  </r>
  <r>
    <s v="rec-3745-dup-0"/>
    <s v=" olpvia"/>
    <s v=" jolly"/>
    <n v="513"/>
    <s v=" braine street"/>
    <s v=" "/>
    <s v=" largs north"/>
    <n v="3616"/>
    <x v="0"/>
    <n v="19390804"/>
    <s v=" "/>
    <s v=" 07 38356761"/>
    <n v="9062185"/>
    <x v="4"/>
    <n v="4"/>
    <n v="9"/>
    <x v="1002"/>
    <x v="3"/>
  </r>
  <r>
    <s v="rec-2722-org"/>
    <s v="   layla"/>
    <s v=" browne"/>
    <n v="21"/>
    <s v=" wallaroo road"/>
    <s v=" "/>
    <s v=" wendouree"/>
    <n v="4123"/>
    <x v="0"/>
    <n v="19380620"/>
    <n v="39"/>
    <s v=" 02 39468028"/>
    <n v="6287699"/>
    <x v="4"/>
    <n v="4"/>
    <n v="9"/>
    <x v="518"/>
    <x v="0"/>
  </r>
  <r>
    <s v="rec-1490-org"/>
    <s v="   amber"/>
    <s v=" wylder"/>
    <n v="3"/>
    <s v=" florina place"/>
    <s v=" "/>
    <s v=" marsden"/>
    <n v="2766"/>
    <x v="3"/>
    <n v="19160321"/>
    <s v=" "/>
    <s v=" 02 11322708"/>
    <n v="4939143"/>
    <x v="9"/>
    <n v="4"/>
    <n v="9"/>
    <x v="1003"/>
    <x v="0"/>
  </r>
  <r>
    <s v="rec-4481-dup-2"/>
    <s v=" blake"/>
    <s v=" scattibi"/>
    <n v="148"/>
    <s v=" hicks street"/>
    <s v=" "/>
    <s v=" young"/>
    <n v="2283"/>
    <x v="3"/>
    <n v="19310922"/>
    <n v="37"/>
    <s v=" 04 69955133"/>
    <n v="9465051"/>
    <x v="8"/>
    <n v="4"/>
    <n v="9"/>
    <x v="1004"/>
    <x v="4"/>
  </r>
  <r>
    <s v="rec-4085-dup-3"/>
    <s v=" sophie"/>
    <s v=" madigan"/>
    <n v="85"/>
    <s v=" knokeaveenue"/>
    <s v=" apmnt 203"/>
    <s v=" whitfield"/>
    <n v="2234"/>
    <x v="3"/>
    <n v="19351009"/>
    <s v=" "/>
    <s v=" 07 15944003"/>
    <n v="4371137"/>
    <x v="8"/>
    <n v="4"/>
    <n v="9"/>
    <x v="1005"/>
    <x v="1"/>
  </r>
  <r>
    <s v="rec-4882-org"/>
    <s v="   charles"/>
    <s v=" mccarthy"/>
    <n v="40"/>
    <s v=" rosenthal street"/>
    <s v=" ferncliff"/>
    <s v=" winchelsea"/>
    <n v="3127"/>
    <x v="7"/>
    <n v="19310809"/>
    <n v="40"/>
    <s v=" 04 73390547"/>
    <n v="3644420"/>
    <x v="4"/>
    <n v="4"/>
    <n v="9"/>
    <x v="1006"/>
    <x v="0"/>
  </r>
  <r>
    <s v="rec-1047-org"/>
    <s v="   mackenzie"/>
    <s v=" mccarthy"/>
    <n v="120"/>
    <s v=" banambila street"/>
    <s v=" "/>
    <s v=" brooklyn"/>
    <n v="5025"/>
    <x v="3"/>
    <n v="19080510"/>
    <n v="9"/>
    <s v=" 03 89911372"/>
    <n v="6400992"/>
    <x v="5"/>
    <n v="4"/>
    <n v="9"/>
    <x v="1007"/>
    <x v="0"/>
  </r>
  <r>
    <s v="rec-3013-org"/>
    <s v="   henry"/>
    <s v=" almeida"/>
    <n v="245"/>
    <s v=" gruner street"/>
    <s v=" "/>
    <s v=" yarraville"/>
    <n v="2060"/>
    <x v="5"/>
    <n v="19640924"/>
    <n v="20"/>
    <s v=" 04 56265452"/>
    <n v="4186506"/>
    <x v="2"/>
    <n v="4"/>
    <n v="9"/>
    <x v="1008"/>
    <x v="0"/>
  </r>
  <r>
    <s v="rec-1610-dup-1"/>
    <s v=" amelia"/>
    <s v=" mac psrland"/>
    <n v="14"/>
    <s v=" monaghan place"/>
    <s v=" "/>
    <s v=" tweed heads"/>
    <n v="2259"/>
    <x v="2"/>
    <n v="19110510"/>
    <n v="21"/>
    <s v=" 02 15219083"/>
    <n v="4185524"/>
    <x v="2"/>
    <n v="4"/>
    <n v="9"/>
    <x v="1009"/>
    <x v="2"/>
  </r>
  <r>
    <s v="rec-4994-org"/>
    <s v="   ebony"/>
    <s v=" golder"/>
    <n v="27"/>
    <s v=" cornish place"/>
    <s v=" "/>
    <s v=" broadmeadows"/>
    <n v="2137"/>
    <x v="1"/>
    <n v="19020407"/>
    <n v="25"/>
    <s v=" 04 78893850"/>
    <n v="4632942"/>
    <x v="3"/>
    <n v="4"/>
    <n v="9"/>
    <x v="1010"/>
    <x v="0"/>
  </r>
  <r>
    <s v="rec-4686-dup-0"/>
    <s v=" chevonne"/>
    <s v=" laing"/>
    <n v="92"/>
    <s v=" wattle street"/>
    <s v=" kersey' south"/>
    <s v=" kariong"/>
    <n v="2560"/>
    <x v="0"/>
    <n v="19931106"/>
    <n v="28"/>
    <s v=" "/>
    <n v="1319161"/>
    <x v="9"/>
    <n v="4"/>
    <n v="9"/>
    <x v="1011"/>
    <x v="3"/>
  </r>
  <r>
    <s v="rec-2676-org"/>
    <s v="   isabella"/>
    <s v=" mazurek"/>
    <n v="25"/>
    <s v=" narrabundah lane"/>
    <s v=" aptmn 12"/>
    <s v=" kelmscott"/>
    <n v="2163"/>
    <x v="2"/>
    <n v="19661023"/>
    <s v=" "/>
    <s v=" 02 66317154"/>
    <n v="1939745"/>
    <x v="2"/>
    <n v="4"/>
    <n v="9"/>
    <x v="1012"/>
    <x v="0"/>
  </r>
  <r>
    <s v="rec-3389-dup-3"/>
    <s v=" jake"/>
    <s v=" scriva"/>
    <n v="2"/>
    <s v=" bamir square"/>
    <s v=" "/>
    <n v="2096"/>
    <s v=" daisy hill"/>
    <x v="0"/>
    <n v="19530920"/>
    <n v="29"/>
    <s v=" 03 15018322"/>
    <n v="5510343"/>
    <x v="8"/>
    <n v="4"/>
    <n v="9"/>
    <x v="1013"/>
    <x v="1"/>
  </r>
  <r>
    <s v="rec-3814-org"/>
    <s v="   jasmyn"/>
    <s v=" koulizos"/>
    <n v="1"/>
    <s v=" gleadow street"/>
    <s v=" "/>
    <s v=" elsternwick"/>
    <n v="2530"/>
    <x v="2"/>
    <s v=" "/>
    <n v="29"/>
    <s v=" 07 95737499"/>
    <n v="3886854"/>
    <x v="2"/>
    <n v="4"/>
    <n v="9"/>
    <x v="1014"/>
    <x v="0"/>
  </r>
  <r>
    <s v="rec-4206-dup-2"/>
    <s v=" isabella"/>
    <s v=" white"/>
    <n v="2"/>
    <s v=" torrens syreet"/>
    <s v=" lyndilan"/>
    <s v=" chain valley bay"/>
    <n v="5109"/>
    <x v="39"/>
    <n v="19860216"/>
    <n v="32"/>
    <s v=" 07 16397456"/>
    <n v="5007165"/>
    <x v="0"/>
    <n v="4"/>
    <n v="9"/>
    <x v="1015"/>
    <x v="4"/>
  </r>
  <r>
    <s v="rec-3301-dup-1"/>
    <s v=" brooje"/>
    <s v=" kleiner"/>
    <n v="25"/>
    <s v=" findlay street"/>
    <s v=" "/>
    <s v=" wendouree"/>
    <n v="4021"/>
    <x v="5"/>
    <n v="19350620"/>
    <n v="24"/>
    <s v=" 08 69440768"/>
    <n v="6889455"/>
    <x v="9"/>
    <n v="4"/>
    <n v="9"/>
    <x v="1016"/>
    <x v="2"/>
  </r>
  <r>
    <s v="rec-4877-org"/>
    <s v="   nicholas"/>
    <s v=" twin"/>
    <n v="6"/>
    <s v=" northmore crescent"/>
    <s v=" "/>
    <s v=" thornlie"/>
    <n v="2611"/>
    <x v="0"/>
    <n v="19950406"/>
    <n v="36"/>
    <s v=" 03 62284311"/>
    <n v="7018977"/>
    <x v="2"/>
    <n v="4"/>
    <n v="9"/>
    <x v="1017"/>
    <x v="0"/>
  </r>
  <r>
    <s v="rec-2476-dup-0"/>
    <s v=" braiden"/>
    <s v=" campbell"/>
    <n v="34"/>
    <s v=" terry close"/>
    <s v=" "/>
    <s v=" coalville"/>
    <n v="2333"/>
    <x v="0"/>
    <n v="19221429"/>
    <n v="34"/>
    <s v=" 07 87389974"/>
    <n v="6305199"/>
    <x v="9"/>
    <n v="4"/>
    <n v="9"/>
    <x v="1018"/>
    <x v="3"/>
  </r>
  <r>
    <s v="rec-866-dup-1"/>
    <s v=" amaya"/>
    <s v=" beattie"/>
    <n v="7"/>
    <s v=" girrahween street"/>
    <s v=" "/>
    <s v=" mcdowall"/>
    <n v="1650"/>
    <x v="3"/>
    <n v="19830180"/>
    <n v="35"/>
    <s v=" "/>
    <n v="2944507"/>
    <x v="0"/>
    <n v="4"/>
    <n v="8"/>
    <x v="655"/>
    <x v="2"/>
  </r>
  <r>
    <s v="rec-1457-dup-3"/>
    <s v=" schkura"/>
    <s v=" stanbury"/>
    <n v="145"/>
    <s v=" unt 2 shopping centre"/>
    <s v=" gonzaga"/>
    <s v=" tolga"/>
    <n v="6062"/>
    <x v="1"/>
    <n v="19290802"/>
    <n v="22"/>
    <s v=" 02 94509021"/>
    <n v="7845177"/>
    <x v="7"/>
    <n v="4"/>
    <n v="9"/>
    <x v="272"/>
    <x v="1"/>
  </r>
  <r>
    <s v="rec-3096-org"/>
    <s v="   ainsley"/>
    <s v=" sarantopoulos"/>
    <n v="54"/>
    <s v=" blackwood terrace"/>
    <s v=" peridon vlge"/>
    <s v=" casino"/>
    <n v="5290"/>
    <x v="4"/>
    <n v="19140703"/>
    <n v="42"/>
    <s v=" 08 98367710"/>
    <n v="7493344"/>
    <x v="9"/>
    <n v="4"/>
    <n v="9"/>
    <x v="1019"/>
    <x v="0"/>
  </r>
  <r>
    <s v="rec-4650-org"/>
    <s v="   katelyn"/>
    <s v=" white"/>
    <n v="23"/>
    <s v=" charterisville avenue"/>
    <s v=" dundindi"/>
    <s v=" broulee"/>
    <n v="3220"/>
    <x v="5"/>
    <n v="19650828"/>
    <n v="33"/>
    <s v=" 03 00840099"/>
    <n v="1146773"/>
    <x v="8"/>
    <n v="4"/>
    <n v="9"/>
    <x v="1020"/>
    <x v="0"/>
  </r>
  <r>
    <s v="rec-3892-dup-2"/>
    <s v=" finn"/>
    <s v=" bissett"/>
    <n v="14"/>
    <s v=" aldermgn htreet"/>
    <s v=" "/>
    <s v=" st kilda"/>
    <n v="3796"/>
    <x v="2"/>
    <n v="19441022"/>
    <n v="21"/>
    <s v=" 03 75549952"/>
    <n v="6103947"/>
    <x v="2"/>
    <n v="4"/>
    <n v="9"/>
    <x v="1021"/>
    <x v="4"/>
  </r>
  <r>
    <s v="rec-894-dup-3"/>
    <s v=" campbell"/>
    <s v=" mullavey"/>
    <n v="7"/>
    <s v=" parkwood road"/>
    <s v=" rowethorpe trinity hostel"/>
    <s v=" st kilda"/>
    <n v="5108"/>
    <x v="2"/>
    <n v="19070223"/>
    <n v="27"/>
    <s v=" 03 51284558"/>
    <n v="6143010"/>
    <x v="6"/>
    <n v="4"/>
    <n v="8"/>
    <x v="1022"/>
    <x v="1"/>
  </r>
  <r>
    <s v="rec-1446-dup-1"/>
    <s v=" buhagiar"/>
    <s v=" jayden"/>
    <n v="10"/>
    <s v=" cockburn street"/>
    <s v=" "/>
    <s v=" st andrews"/>
    <n v="2370"/>
    <x v="7"/>
    <n v="19700210"/>
    <n v="39"/>
    <s v=" 07 01860882"/>
    <n v="8727381"/>
    <x v="9"/>
    <n v="4"/>
    <n v="9"/>
    <x v="1023"/>
    <x v="2"/>
  </r>
  <r>
    <s v="rec-4431-dup-0"/>
    <s v=" zachqy"/>
    <s v=" crosswell"/>
    <n v="11"/>
    <s v=" trickett street"/>
    <s v=" wallace heights"/>
    <s v=" broken hill"/>
    <n v="3127"/>
    <x v="2"/>
    <n v="19180906"/>
    <s v=" "/>
    <s v=" 07 61873590"/>
    <n v="9452035"/>
    <x v="7"/>
    <n v="4"/>
    <n v="9"/>
    <x v="1024"/>
    <x v="3"/>
  </r>
  <r>
    <s v="rec-3002-dup-0"/>
    <s v=" jawlun"/>
    <s v=" webb"/>
    <n v="103"/>
    <s v=" wilshire street"/>
    <s v=" "/>
    <s v=" mirrabooka"/>
    <n v="4680"/>
    <x v="0"/>
    <n v="19531005"/>
    <n v="25"/>
    <s v=" 02 08783819"/>
    <n v="1771991"/>
    <x v="6"/>
    <n v="4"/>
    <n v="9"/>
    <x v="1025"/>
    <x v="3"/>
  </r>
  <r>
    <s v="rec-3609-org"/>
    <s v="   brendan"/>
    <s v=" hendricks"/>
    <n v="19"/>
    <s v=" inlander crescent"/>
    <s v=" "/>
    <s v=" canley heights"/>
    <n v="4054"/>
    <x v="3"/>
    <n v="19600316"/>
    <n v="37"/>
    <s v=" 02 35385962"/>
    <n v="9534043"/>
    <x v="4"/>
    <n v="4"/>
    <n v="9"/>
    <x v="1026"/>
    <x v="0"/>
  </r>
  <r>
    <s v="rec-1914-org"/>
    <s v="   noah"/>
    <s v=" crosswell"/>
    <n v="43"/>
    <s v=" lennon place"/>
    <s v=" "/>
    <s v=" wantirna"/>
    <n v="7007"/>
    <x v="1"/>
    <n v="19481114"/>
    <n v="11"/>
    <s v=" 04 60016649"/>
    <n v="3025968"/>
    <x v="3"/>
    <n v="4"/>
    <n v="9"/>
    <x v="1027"/>
    <x v="0"/>
  </r>
  <r>
    <s v="rec-1082-dup-0"/>
    <s v=" judah"/>
    <s v=" kothe"/>
    <n v="0"/>
    <s v=" endeavour street"/>
    <s v=" cooingale"/>
    <s v=" daisy hill"/>
    <n v="4870"/>
    <x v="0"/>
    <n v="19160226"/>
    <s v=" "/>
    <s v=" 02 86685617"/>
    <n v="6358714"/>
    <x v="0"/>
    <n v="4"/>
    <n v="9"/>
    <x v="1028"/>
    <x v="3"/>
  </r>
  <r>
    <s v="rec-3312-org"/>
    <s v="   ella"/>
    <s v=" schaedler"/>
    <n v="35"/>
    <s v=" moorhouse street"/>
    <s v=" "/>
    <s v=" fairlight"/>
    <n v="2257"/>
    <x v="0"/>
    <n v="19551029"/>
    <n v="25"/>
    <s v=" 07 48768177"/>
    <n v="8160013"/>
    <x v="8"/>
    <n v="4"/>
    <n v="9"/>
    <x v="1029"/>
    <x v="0"/>
  </r>
  <r>
    <s v="rec-1338-org"/>
    <s v="   daniel"/>
    <s v=" bishop"/>
    <n v="3"/>
    <s v=" "/>
    <s v=" "/>
    <s v=" st kilda"/>
    <n v="2800"/>
    <x v="5"/>
    <n v="19640925"/>
    <n v="31"/>
    <s v=" 08 37628817"/>
    <n v="1055160"/>
    <x v="2"/>
    <n v="4"/>
    <n v="9"/>
    <x v="1030"/>
    <x v="0"/>
  </r>
  <r>
    <s v="rec-1396-org"/>
    <s v="   kira"/>
    <s v=" saenz"/>
    <n v="48"/>
    <s v=" skardon street"/>
    <s v=" lantana lodge"/>
    <s v=" ascot vale"/>
    <n v="3136"/>
    <x v="0"/>
    <n v="19400423"/>
    <s v=" "/>
    <s v=" 02 22347183"/>
    <n v="2415599"/>
    <x v="5"/>
    <n v="4"/>
    <n v="9"/>
    <x v="87"/>
    <x v="0"/>
  </r>
  <r>
    <s v="rec-404-org"/>
    <s v="   william"/>
    <s v=" matthews"/>
    <n v="30"/>
    <s v=" currong street"/>
    <s v=" "/>
    <s v=" portarlington"/>
    <n v="3123"/>
    <x v="0"/>
    <n v="19370629"/>
    <n v="22"/>
    <s v=" 02 50693038"/>
    <n v="9507786"/>
    <x v="3"/>
    <n v="4"/>
    <n v="8"/>
    <x v="1031"/>
    <x v="0"/>
  </r>
  <r>
    <s v="rec-2108-dup-1"/>
    <s v=" lucas"/>
    <s v=" helen"/>
    <n v="8"/>
    <s v=" pavonia street"/>
    <s v=" loc 14738"/>
    <s v=" barwon heads"/>
    <n v="4872"/>
    <x v="0"/>
    <n v="19510221"/>
    <n v="26"/>
    <s v=" 02 07928271"/>
    <n v="9183894"/>
    <x v="7"/>
    <n v="4"/>
    <n v="9"/>
    <x v="1032"/>
    <x v="2"/>
  </r>
  <r>
    <s v="rec-2326-dup-3"/>
    <s v=" jaed"/>
    <s v=" kaselow"/>
    <n v="24"/>
    <s v=" atherton street"/>
    <s v=" the links"/>
    <s v=" brookfield"/>
    <n v="3163"/>
    <x v="24"/>
    <n v="19290527"/>
    <n v="23"/>
    <s v=" 07 90582301"/>
    <n v="7495830"/>
    <x v="9"/>
    <n v="4"/>
    <n v="9"/>
    <x v="1033"/>
    <x v="1"/>
  </r>
  <r>
    <s v="rec-153-org"/>
    <s v="   emiily"/>
    <s v=" nguyen"/>
    <n v="7"/>
    <s v=" clive steele avenue"/>
    <s v=" burnside"/>
    <s v=" latrobe"/>
    <n v="2866"/>
    <x v="1"/>
    <s v=" "/>
    <n v="24"/>
    <s v=" 07 77006179"/>
    <n v="2919498"/>
    <x v="3"/>
    <n v="4"/>
    <n v="8"/>
    <x v="1034"/>
    <x v="0"/>
  </r>
  <r>
    <s v="rec-3874-dup-2"/>
    <s v=" "/>
    <s v=" sohkanen"/>
    <n v="99"/>
    <s v=" magrath crescent"/>
    <s v=" "/>
    <s v=" midland"/>
    <n v="3111"/>
    <x v="2"/>
    <s v=" "/>
    <s v=" "/>
    <s v=" 04 79608444"/>
    <n v="6121624"/>
    <x v="3"/>
    <n v="4"/>
    <n v="9"/>
    <x v="9"/>
    <x v="4"/>
  </r>
  <r>
    <s v="rec-3134-dup-0"/>
    <s v=" harrison"/>
    <s v=" berry"/>
    <n v="30"/>
    <s v=" tiwi place"/>
    <s v=" "/>
    <s v=" south yunderup"/>
    <n v="4152"/>
    <x v="2"/>
    <n v="19450110"/>
    <s v=" "/>
    <s v=" 04 46069185"/>
    <n v="5889661"/>
    <x v="7"/>
    <n v="4"/>
    <n v="9"/>
    <x v="1035"/>
    <x v="3"/>
  </r>
  <r>
    <s v="rec-912-org"/>
    <s v="   oliver"/>
    <s v=" campbell"/>
    <n v="1"/>
    <s v=" beetaloo street"/>
    <s v=" locn 341"/>
    <s v=" tolga"/>
    <n v="2566"/>
    <x v="7"/>
    <n v="19491124"/>
    <n v="7"/>
    <s v=" 04 76033538"/>
    <n v="8561920"/>
    <x v="8"/>
    <n v="4"/>
    <n v="8"/>
    <x v="1036"/>
    <x v="0"/>
  </r>
  <r>
    <s v="rec-4193-org"/>
    <s v="   james"/>
    <s v=" wasley"/>
    <n v="26"/>
    <s v=" bamford street"/>
    <s v=" "/>
    <s v=" broken hill"/>
    <n v="5098"/>
    <x v="2"/>
    <n v="19610927"/>
    <n v="22"/>
    <s v=" 04 81720796"/>
    <n v="6087733"/>
    <x v="5"/>
    <n v="4"/>
    <n v="9"/>
    <x v="1037"/>
    <x v="0"/>
  </r>
  <r>
    <s v="rec-4310-dup-1"/>
    <s v=" jacynr a"/>
    <s v=" stanley"/>
    <n v="50"/>
    <s v=" wylly place"/>
    <s v=" "/>
    <s v=" clovelly"/>
    <n v="3549"/>
    <x v="0"/>
    <n v="19040403"/>
    <s v=" "/>
    <s v=" 03 60690788"/>
    <n v="6482248"/>
    <x v="4"/>
    <n v="4"/>
    <n v="9"/>
    <x v="1038"/>
    <x v="2"/>
  </r>
  <r>
    <s v="rec-2245-dup-0"/>
    <s v=" finn"/>
    <s v=" petersen"/>
    <n v="149"/>
    <s v=" "/>
    <s v=" flr 5 john flynn medical centre"/>
    <s v=" "/>
    <s v=" "/>
    <x v="1"/>
    <n v="19391021"/>
    <n v="35"/>
    <s v=" 04 16236715"/>
    <n v="2372512"/>
    <x v="2"/>
    <n v="4"/>
    <n v="9"/>
    <x v="1039"/>
    <x v="3"/>
  </r>
  <r>
    <s v="rec-4261-org"/>
    <s v="   tara"/>
    <s v=" capurso"/>
    <n v="2"/>
    <s v=" edman close"/>
    <s v=" "/>
    <s v=" bowral"/>
    <n v="7015"/>
    <x v="1"/>
    <n v="19260804"/>
    <n v="15"/>
    <s v=" 08 81947958"/>
    <n v="3918888"/>
    <x v="3"/>
    <n v="4"/>
    <n v="9"/>
    <x v="1040"/>
    <x v="0"/>
  </r>
  <r>
    <s v="rec-4301-org"/>
    <s v="   callum"/>
    <s v=" jolly"/>
    <n v="570"/>
    <s v=" nash place"/>
    <s v=" "/>
    <s v=" dapto"/>
    <n v="3980"/>
    <x v="2"/>
    <n v="19681109"/>
    <s v=" "/>
    <s v=" 02 54237628"/>
    <n v="2978877"/>
    <x v="3"/>
    <n v="4"/>
    <n v="9"/>
    <x v="1041"/>
    <x v="0"/>
  </r>
  <r>
    <s v="rec-3914-org"/>
    <s v="   isabelle"/>
    <s v=" musolino"/>
    <n v="16"/>
    <s v=" shannon circuit"/>
    <s v=" kurrajong"/>
    <s v=" surrey hills"/>
    <n v="5073"/>
    <x v="0"/>
    <n v="19320101"/>
    <n v="41"/>
    <s v=" 03 19790031"/>
    <n v="4572754"/>
    <x v="0"/>
    <n v="4"/>
    <n v="9"/>
    <x v="1042"/>
    <x v="0"/>
  </r>
  <r>
    <s v="rec-2296-org"/>
    <s v="   daniel"/>
    <s v=" eglinton"/>
    <n v="194"/>
    <s v=" clive steele avenue"/>
    <s v=" "/>
    <s v=" south grafton"/>
    <n v="2229"/>
    <x v="0"/>
    <n v="19630723"/>
    <n v="35"/>
    <s v=" 03 70761594"/>
    <n v="7650076"/>
    <x v="0"/>
    <n v="4"/>
    <n v="9"/>
    <x v="1043"/>
    <x v="0"/>
  </r>
  <r>
    <s v="rec-962-dup-0"/>
    <s v=" chelsea"/>
    <s v=" frencham"/>
    <n v="28"/>
    <s v=" brunswick circuit"/>
    <s v=" "/>
    <s v=" gunalda"/>
    <n v="3260"/>
    <x v="1"/>
    <n v="19669005"/>
    <n v="25"/>
    <s v=" 02 72318531"/>
    <n v="1100276"/>
    <x v="6"/>
    <n v="4"/>
    <n v="8"/>
    <x v="1044"/>
    <x v="3"/>
  </r>
  <r>
    <s v="rec-2421-dup-3"/>
    <s v=" hqrry"/>
    <s v=" concannon"/>
    <n v="78"/>
    <s v=" augustus close"/>
    <s v=" "/>
    <s v=" hamilton"/>
    <n v="2211"/>
    <x v="2"/>
    <s v=" "/>
    <n v="26"/>
    <s v=" 03 06378680"/>
    <n v="5667382"/>
    <x v="9"/>
    <n v="4"/>
    <n v="9"/>
    <x v="1045"/>
    <x v="1"/>
  </r>
  <r>
    <s v="rec-4850-dup-0"/>
    <s v=" ashlie"/>
    <s v=" greem"/>
    <n v="2"/>
    <s v=" moodie street"/>
    <s v=" "/>
    <s v=" st albans"/>
    <n v="4565"/>
    <x v="5"/>
    <n v="19930124"/>
    <n v="29"/>
    <s v=" 03 53916483"/>
    <n v="3074580"/>
    <x v="2"/>
    <n v="4"/>
    <n v="9"/>
    <x v="1046"/>
    <x v="3"/>
  </r>
  <r>
    <s v="rec-271-dup-2"/>
    <s v=" lawson"/>
    <s v=" stanbry"/>
    <s v=" "/>
    <s v=" casey crescent"/>
    <s v=" "/>
    <s v=" woronora"/>
    <n v="6112"/>
    <x v="7"/>
    <n v="19250212"/>
    <n v="30"/>
    <s v=" 03 86619781"/>
    <n v="8062461"/>
    <x v="3"/>
    <n v="4"/>
    <n v="8"/>
    <x v="515"/>
    <x v="4"/>
  </r>
  <r>
    <s v="rec-1243-org"/>
    <s v="   stella"/>
    <s v=" wiseman"/>
    <n v="2"/>
    <s v=" owen dixon drive"/>
    <s v=" "/>
    <s v=" hoppers crossing"/>
    <n v="4873"/>
    <x v="5"/>
    <s v=" "/>
    <n v="29"/>
    <s v=" 03 14133501"/>
    <n v="5040027"/>
    <x v="2"/>
    <n v="4"/>
    <n v="9"/>
    <x v="1047"/>
    <x v="0"/>
  </r>
  <r>
    <s v="rec-913-org"/>
    <s v="   sebastian"/>
    <s v=" yun"/>
    <n v="43"/>
    <s v=" chuculba crescent"/>
    <s v=" "/>
    <s v=" marsden"/>
    <n v="2165"/>
    <x v="7"/>
    <n v="19111207"/>
    <n v="9"/>
    <s v=" 03 07812756"/>
    <n v="6228906"/>
    <x v="0"/>
    <n v="4"/>
    <n v="8"/>
    <x v="1048"/>
    <x v="0"/>
  </r>
  <r>
    <s v="rec-3095-dup-2"/>
    <s v=" estcourt"/>
    <s v=" arabella"/>
    <n v="64"/>
    <s v=" balala place"/>
    <s v=" "/>
    <s v=" loganholme"/>
    <n v="5014"/>
    <x v="1"/>
    <n v="19780908"/>
    <n v="29"/>
    <s v=" 04 69667703"/>
    <n v="7660530"/>
    <x v="7"/>
    <n v="4"/>
    <n v="9"/>
    <x v="689"/>
    <x v="4"/>
  </r>
  <r>
    <s v="rec-2249-dup-0"/>
    <s v=" emiily"/>
    <s v=" beattie"/>
    <n v="19"/>
    <s v=" "/>
    <s v=" "/>
    <s v=" figtree"/>
    <n v="2165"/>
    <x v="2"/>
    <s v=" "/>
    <n v="35"/>
    <s v=" 07 54086078"/>
    <n v="1597674"/>
    <x v="1"/>
    <n v="4"/>
    <n v="9"/>
    <x v="1049"/>
    <x v="3"/>
  </r>
  <r>
    <s v="rec-3722-org"/>
    <s v="   lachlan"/>
    <s v=" ryan"/>
    <n v="58"/>
    <s v=" gladstone street"/>
    <s v=" carisbrook"/>
    <s v=" atherton"/>
    <n v="2587"/>
    <x v="3"/>
    <n v="19081203"/>
    <n v="29"/>
    <s v=" 03 32446029"/>
    <n v="6117906"/>
    <x v="0"/>
    <n v="4"/>
    <n v="9"/>
    <x v="1050"/>
    <x v="0"/>
  </r>
  <r>
    <s v="rec-65-org"/>
    <s v="   amber"/>
    <s v=" clarke"/>
    <n v="12"/>
    <s v=" campbell street"/>
    <s v=" "/>
    <s v=" port lincoln"/>
    <n v="2287"/>
    <x v="1"/>
    <n v="19331105"/>
    <n v="28"/>
    <s v=" 02 89078833"/>
    <n v="4645847"/>
    <x v="6"/>
    <n v="4"/>
    <n v="7"/>
    <x v="1051"/>
    <x v="0"/>
  </r>
  <r>
    <s v="rec-3172-dup-2"/>
    <s v=" layla"/>
    <s v=" zilmq"/>
    <n v="86"/>
    <s v=" teakle place"/>
    <s v=" "/>
    <s v=" yamba"/>
    <n v="2138"/>
    <x v="0"/>
    <n v="19119417"/>
    <s v=" "/>
    <s v=" 07 53435619"/>
    <n v="9189234"/>
    <x v="9"/>
    <n v="4"/>
    <n v="9"/>
    <x v="209"/>
    <x v="4"/>
  </r>
  <r>
    <s v="rec-2293-dup-3"/>
    <s v=" zara"/>
    <s v=" kovacic"/>
    <n v="22"/>
    <s v=" dines place"/>
    <s v=" locn 449"/>
    <s v=" klemzig"/>
    <n v="3977"/>
    <x v="2"/>
    <n v="19634020"/>
    <n v="38"/>
    <s v=" 03 81772644"/>
    <n v="1800568"/>
    <x v="2"/>
    <n v="4"/>
    <n v="9"/>
    <x v="1052"/>
    <x v="1"/>
  </r>
  <r>
    <s v="rec-1549-org"/>
    <s v="   ethan"/>
    <s v=" morrison"/>
    <n v="69"/>
    <s v=" sturt avenue"/>
    <s v=" "/>
    <s v=" campsie"/>
    <n v="2615"/>
    <x v="0"/>
    <s v=" "/>
    <n v="37"/>
    <s v=" 03 47305003"/>
    <n v="6736398"/>
    <x v="3"/>
    <n v="4"/>
    <n v="9"/>
    <x v="1053"/>
    <x v="0"/>
  </r>
  <r>
    <s v="rec-4441-dup-0"/>
    <s v=" jaiden"/>
    <s v=" pontifex"/>
    <n v="33"/>
    <s v=" hirschfeldcrescent"/>
    <s v=" "/>
    <s v=" rousehill"/>
    <n v="2765"/>
    <x v="7"/>
    <n v="19550919"/>
    <s v=" "/>
    <s v=" 08 08219917"/>
    <n v="9358442"/>
    <x v="9"/>
    <n v="4"/>
    <n v="9"/>
    <x v="1054"/>
    <x v="3"/>
  </r>
  <r>
    <s v="rec-3086-dup-0"/>
    <s v=" giuliana"/>
    <s v=" abrahamson"/>
    <n v="47"/>
    <s v=" tompsonistreet"/>
    <s v=" "/>
    <s v=" rokeby"/>
    <n v="6023"/>
    <x v="1"/>
    <n v="19871929"/>
    <n v="20"/>
    <s v=" "/>
    <n v="2176962"/>
    <x v="2"/>
    <n v="4"/>
    <n v="9"/>
    <x v="602"/>
    <x v="3"/>
  </r>
  <r>
    <s v="rec-2083-org"/>
    <s v="   ellouise"/>
    <s v=" wegemer"/>
    <n v="69"/>
    <s v=" nicholas street"/>
    <s v=" wisteria cottage"/>
    <s v=" camden"/>
    <n v="2016"/>
    <x v="0"/>
    <s v=" "/>
    <s v=" "/>
    <s v=" 04 06113481"/>
    <n v="4323411"/>
    <x v="3"/>
    <n v="4"/>
    <n v="9"/>
    <x v="1055"/>
    <x v="0"/>
  </r>
  <r>
    <s v="rec-3845-org"/>
    <s v="   tara"/>
    <s v=" mewett"/>
    <n v="12"/>
    <s v=" roughsey place"/>
    <s v=" "/>
    <s v=" waverley"/>
    <n v="3805"/>
    <x v="7"/>
    <n v="19730805"/>
    <n v="30"/>
    <s v=" 03 10546380"/>
    <n v="6365276"/>
    <x v="0"/>
    <n v="4"/>
    <n v="9"/>
    <x v="1056"/>
    <x v="0"/>
  </r>
  <r>
    <s v="rec-1481-org"/>
    <s v="   mia"/>
    <s v=" quast"/>
    <n v="25"/>
    <s v=" knoke avenue"/>
    <s v=" hazel hill"/>
    <s v=" thornlie"/>
    <n v="3013"/>
    <x v="7"/>
    <n v="19390207"/>
    <n v="31"/>
    <s v=" 03 35987771"/>
    <n v="3307516"/>
    <x v="1"/>
    <n v="4"/>
    <n v="9"/>
    <x v="1057"/>
    <x v="0"/>
  </r>
  <r>
    <s v="rec-2795-dup-1"/>
    <s v=" breeanne"/>
    <s v=" blake"/>
    <n v="10"/>
    <s v=" mackennal street"/>
    <s v=" parry house"/>
    <s v=" new town"/>
    <n v="3660"/>
    <x v="7"/>
    <n v="19370705"/>
    <n v="29"/>
    <s v=" 03 73970561"/>
    <n v="8268172"/>
    <x v="6"/>
    <n v="4"/>
    <n v="9"/>
    <x v="428"/>
    <x v="2"/>
  </r>
  <r>
    <s v="rec-3625-org"/>
    <s v="   emiily"/>
    <s v=" bennier"/>
    <n v="12"/>
    <s v=" glenelg street"/>
    <s v=" sherwood"/>
    <s v=" exmouth"/>
    <n v="6230"/>
    <x v="1"/>
    <n v="19301002"/>
    <n v="33"/>
    <s v=" 02 53600510"/>
    <n v="4870768"/>
    <x v="3"/>
    <n v="4"/>
    <n v="9"/>
    <x v="1058"/>
    <x v="0"/>
  </r>
  <r>
    <s v="rec-3817-org"/>
    <s v="   emiily"/>
    <s v=" hope"/>
    <n v="24"/>
    <s v=" pockley close"/>
    <s v=" ascotvale"/>
    <s v=" ettalong"/>
    <n v="3216"/>
    <x v="4"/>
    <n v="19990729"/>
    <s v=" "/>
    <s v=" 02 86023592"/>
    <n v="4499100"/>
    <x v="8"/>
    <n v="4"/>
    <n v="9"/>
    <x v="1059"/>
    <x v="0"/>
  </r>
  <r>
    <s v="rec-2004-org"/>
    <s v="   "/>
    <s v=" stefanocic"/>
    <n v="10"/>
    <s v=" tom roberts avenue"/>
    <s v=" strathdownie"/>
    <s v=" penguin"/>
    <n v="4019"/>
    <x v="2"/>
    <n v="19381008"/>
    <n v="27"/>
    <s v=" 02 91378370"/>
    <n v="1813981"/>
    <x v="3"/>
    <n v="4"/>
    <n v="9"/>
    <x v="1060"/>
    <x v="0"/>
  </r>
  <r>
    <s v="rec-4596-org"/>
    <s v="   bethany"/>
    <s v=" mcneill"/>
    <n v="67"/>
    <s v=" federal highway"/>
    <s v=" "/>
    <s v=" strathalbyn"/>
    <n v="3183"/>
    <x v="0"/>
    <n v="19741025"/>
    <n v="28"/>
    <s v=" 04 73263430"/>
    <n v="8652267"/>
    <x v="8"/>
    <n v="4"/>
    <n v="9"/>
    <x v="1061"/>
    <x v="0"/>
  </r>
  <r>
    <s v="rec-3218-org"/>
    <s v="   cooper"/>
    <s v=" paterson"/>
    <n v="68"/>
    <s v=" collocott crescent"/>
    <s v=" "/>
    <s v=" kyogle"/>
    <n v="6150"/>
    <x v="0"/>
    <s v=" "/>
    <s v=" "/>
    <s v=" 02 38088038"/>
    <n v="8279795"/>
    <x v="1"/>
    <n v="4"/>
    <n v="9"/>
    <x v="1062"/>
    <x v="0"/>
  </r>
  <r>
    <s v="rec-3891-dup-0"/>
    <s v=" ambrosia"/>
    <s v=" noble"/>
    <n v="38"/>
    <s v=" morrow street"/>
    <s v=" "/>
    <s v=" lynbrook"/>
    <n v="2125"/>
    <x v="5"/>
    <n v="19950426"/>
    <n v="11"/>
    <s v=" 04 13487685"/>
    <n v="7943967"/>
    <x v="4"/>
    <n v="4"/>
    <n v="9"/>
    <x v="1063"/>
    <x v="3"/>
  </r>
  <r>
    <s v="rec-1565-org"/>
    <s v="   madeline"/>
    <s v=" schuster"/>
    <n v="48"/>
    <s v=" len waters street"/>
    <s v=" "/>
    <s v=" woollahra"/>
    <n v="2539"/>
    <x v="1"/>
    <n v="19040626"/>
    <n v="9"/>
    <s v=" 07 27760045"/>
    <n v="7700403"/>
    <x v="0"/>
    <n v="4"/>
    <n v="9"/>
    <x v="1064"/>
    <x v="0"/>
  </r>
  <r>
    <s v="rec-1677-dup-0"/>
    <s v=" olivia"/>
    <s v=" dinh"/>
    <n v="9"/>
    <s v=" somervillebstreet"/>
    <s v=" "/>
    <s v=" penrith"/>
    <n v="5244"/>
    <x v="0"/>
    <n v="19820215"/>
    <n v="32"/>
    <s v=" "/>
    <n v="1226160"/>
    <x v="0"/>
    <n v="4"/>
    <n v="9"/>
    <x v="1065"/>
    <x v="3"/>
  </r>
  <r>
    <s v="rec-502-org"/>
    <s v="   ruby"/>
    <s v=" clarke"/>
    <n v="3"/>
    <s v=" birrell street"/>
    <s v=" "/>
    <s v=" mulgrave east"/>
    <n v="5608"/>
    <x v="0"/>
    <n v="19891110"/>
    <n v="24"/>
    <s v=" 08 99569598"/>
    <n v="2314754"/>
    <x v="5"/>
    <n v="4"/>
    <n v="8"/>
    <x v="1066"/>
    <x v="0"/>
  </r>
  <r>
    <s v="rec-1655-org"/>
    <s v="   ella"/>
    <s v=" campbell"/>
    <n v="24"/>
    <s v=" larakia street"/>
    <s v=" "/>
    <s v=" greenacre"/>
    <n v="3840"/>
    <x v="0"/>
    <n v="19521022"/>
    <s v=" "/>
    <s v=" "/>
    <n v="6446365"/>
    <x v="2"/>
    <n v="4"/>
    <n v="9"/>
    <x v="482"/>
    <x v="0"/>
  </r>
  <r>
    <s v="rec-4239-org"/>
    <s v="   lara"/>
    <s v=" white"/>
    <n v="34"/>
    <s v=" cavanaugh street"/>
    <s v=" "/>
    <s v=" marsden"/>
    <n v="4055"/>
    <x v="3"/>
    <n v="19210628"/>
    <n v="32"/>
    <s v=" 08 74249479"/>
    <n v="1037747"/>
    <x v="3"/>
    <n v="4"/>
    <n v="9"/>
    <x v="1067"/>
    <x v="0"/>
  </r>
  <r>
    <s v="rec-4451-dup-2"/>
    <s v=" andrew"/>
    <s v=" camp"/>
    <n v="33"/>
    <s v=" patten treet"/>
    <s v=" "/>
    <s v=" tatura"/>
    <n v="3934"/>
    <x v="1"/>
    <n v="19610124"/>
    <s v=" "/>
    <s v=" 08 22639675"/>
    <n v="1321748"/>
    <x v="9"/>
    <n v="4"/>
    <n v="9"/>
    <x v="1068"/>
    <x v="4"/>
  </r>
  <r>
    <s v="rec-1649-dup-3"/>
    <s v=" joel"/>
    <s v=" mesecke"/>
    <n v="56"/>
    <s v=" figgqplace"/>
    <s v=" "/>
    <s v=" torquay"/>
    <n v="2753"/>
    <x v="0"/>
    <n v="19041203"/>
    <n v="35"/>
    <s v=" 04 42152694"/>
    <n v="2368950"/>
    <x v="8"/>
    <n v="4"/>
    <n v="9"/>
    <x v="1069"/>
    <x v="1"/>
  </r>
  <r>
    <s v="rec-4156-org"/>
    <s v="   timothy"/>
    <s v=" "/>
    <n v="73"/>
    <s v=" macarthur place"/>
    <s v=" penny green"/>
    <s v=" woodcroft"/>
    <n v="3915"/>
    <x v="1"/>
    <s v=" "/>
    <n v="31"/>
    <s v=" 07 84613063"/>
    <n v="5836428"/>
    <x v="4"/>
    <n v="4"/>
    <n v="9"/>
    <x v="1070"/>
    <x v="0"/>
  </r>
  <r>
    <s v="rec-1340-dup-1"/>
    <s v=" tiarna"/>
    <s v=" bilecki"/>
    <n v="41"/>
    <s v=" abercorn crescent"/>
    <s v=" "/>
    <s v=" almadben"/>
    <n v="2148"/>
    <x v="5"/>
    <s v=" "/>
    <s v=" "/>
    <s v=" 03 03704818"/>
    <n v="1734246"/>
    <x v="9"/>
    <n v="4"/>
    <n v="9"/>
    <x v="1071"/>
    <x v="2"/>
  </r>
  <r>
    <s v="rec-4789-dup-2"/>
    <s v=" kristen"/>
    <s v=" harrington"/>
    <n v="1"/>
    <s v=" barangaroo street"/>
    <s v=" halfway hill"/>
    <s v=" rothwell"/>
    <n v="3071"/>
    <x v="7"/>
    <n v="19560323"/>
    <n v="13"/>
    <s v=" 02 70265092"/>
    <n v="7453325"/>
    <x v="7"/>
    <n v="4"/>
    <n v="9"/>
    <x v="1072"/>
    <x v="4"/>
  </r>
  <r>
    <s v="rec-4622-dup-1"/>
    <s v=" logan"/>
    <s v=" griersln"/>
    <n v="266"/>
    <s v=" marrawah street"/>
    <s v=" "/>
    <s v=" lewiston"/>
    <n v="7030"/>
    <x v="5"/>
    <n v="19690802"/>
    <n v="10"/>
    <s v=" "/>
    <n v="6089889"/>
    <x v="2"/>
    <n v="4"/>
    <n v="9"/>
    <x v="205"/>
    <x v="2"/>
  </r>
  <r>
    <s v="rec-4319-org"/>
    <s v="   emiily"/>
    <s v=" granville-edge"/>
    <n v="2"/>
    <s v=" huelin circuit"/>
    <s v=" "/>
    <s v=" st kilda"/>
    <n v="6069"/>
    <x v="3"/>
    <n v="19340505"/>
    <n v="33"/>
    <s v=" 07 50525795"/>
    <n v="3969538"/>
    <x v="7"/>
    <n v="4"/>
    <n v="9"/>
    <x v="1073"/>
    <x v="0"/>
  </r>
  <r>
    <s v="rec-4089-dup-4"/>
    <s v=" grierson"/>
    <s v=" daniel"/>
    <n v="33"/>
    <s v=" attwood close"/>
    <s v=" rockview"/>
    <s v=" clayton"/>
    <n v="2049"/>
    <x v="0"/>
    <n v="19940424"/>
    <n v="28"/>
    <s v=" 04 59049515"/>
    <n v="4080644"/>
    <x v="3"/>
    <n v="4"/>
    <n v="9"/>
    <x v="616"/>
    <x v="5"/>
  </r>
  <r>
    <s v="rec-3710-dup-3"/>
    <s v=" james"/>
    <s v=" white"/>
    <n v="9"/>
    <s v=" rumbelow court"/>
    <s v=" "/>
    <s v=" tingalpa"/>
    <n v="2880"/>
    <x v="1"/>
    <n v="19340521"/>
    <n v="25"/>
    <s v=" 07 68208937"/>
    <n v="7269157"/>
    <x v="9"/>
    <n v="4"/>
    <n v="9"/>
    <x v="750"/>
    <x v="1"/>
  </r>
  <r>
    <s v="rec-3663-dup-0"/>
    <s v=" holly"/>
    <s v=" maston"/>
    <n v="14"/>
    <s v=" terry lose"/>
    <s v=" nyora"/>
    <s v=" sadliers crossing"/>
    <n v="5107"/>
    <x v="2"/>
    <n v="19981029"/>
    <n v="33"/>
    <s v=" 08 36701433"/>
    <n v="7627589"/>
    <x v="2"/>
    <n v="4"/>
    <n v="9"/>
    <x v="816"/>
    <x v="3"/>
  </r>
  <r>
    <s v="rec-2238-dup-0"/>
    <s v=" holly"/>
    <s v=" blackdwell"/>
    <n v="9"/>
    <s v=" golden grove"/>
    <s v=" "/>
    <s v=" st albans"/>
    <n v="2533"/>
    <x v="0"/>
    <n v="19508629"/>
    <n v="39"/>
    <s v=" 08 90759950"/>
    <n v="1908924"/>
    <x v="1"/>
    <n v="4"/>
    <n v="9"/>
    <x v="1074"/>
    <x v="3"/>
  </r>
  <r>
    <s v="rec-4064-dup-2"/>
    <s v=" madeline"/>
    <s v=" boxcsll"/>
    <n v="289"/>
    <s v=" badimara street"/>
    <s v=" riverbourne"/>
    <s v=" atherton"/>
    <n v="4718"/>
    <x v="2"/>
    <n v="19030201"/>
    <n v="7"/>
    <s v=" 04 21543177"/>
    <n v="5585797"/>
    <x v="2"/>
    <n v="4"/>
    <n v="9"/>
    <x v="1075"/>
    <x v="4"/>
  </r>
  <r>
    <s v="rec-3944-dup-3"/>
    <s v=" mcacrus"/>
    <s v=" apted"/>
    <n v="26"/>
    <s v=" kennerley street"/>
    <s v=" the old parsonage"/>
    <s v=" broome"/>
    <n v="2190"/>
    <x v="0"/>
    <n v="19831021"/>
    <n v="25"/>
    <s v=" 08 89504149"/>
    <n v="3883715"/>
    <x v="1"/>
    <n v="4"/>
    <n v="9"/>
    <x v="1076"/>
    <x v="1"/>
  </r>
  <r>
    <s v="rec-3551-org"/>
    <s v="   aiden"/>
    <s v=" berry"/>
    <n v="34"/>
    <s v=" "/>
    <s v=" the mews royal hotel bldg"/>
    <s v=" branxton"/>
    <n v="3216"/>
    <x v="0"/>
    <n v="19690221"/>
    <n v="37"/>
    <s v=" 03 02175296"/>
    <n v="3295744"/>
    <x v="6"/>
    <n v="4"/>
    <n v="9"/>
    <x v="1077"/>
    <x v="0"/>
  </r>
  <r>
    <s v="rec-4986-org"/>
    <s v="   thomas"/>
    <s v=" webb"/>
    <n v="16"/>
    <s v=" moore street"/>
    <s v=" "/>
    <s v=" warrandyte"/>
    <n v="6019"/>
    <x v="0"/>
    <n v="19271021"/>
    <n v="26"/>
    <s v=" 08 18477414"/>
    <n v="8788373"/>
    <x v="2"/>
    <n v="4"/>
    <n v="9"/>
    <x v="1078"/>
    <x v="0"/>
  </r>
  <r>
    <s v="rec-4141-org"/>
    <s v="   phoebe"/>
    <s v=" bordon"/>
    <n v="14"/>
    <s v=" devonport street"/>
    <s v=" jarrah"/>
    <s v=" daw park"/>
    <n v="6148"/>
    <x v="1"/>
    <n v="19990702"/>
    <n v="34"/>
    <s v=" 07 88980527"/>
    <n v="6950306"/>
    <x v="3"/>
    <n v="4"/>
    <n v="9"/>
    <x v="1079"/>
    <x v="0"/>
  </r>
  <r>
    <s v="rec-3311-dup-1"/>
    <s v=" joshua"/>
    <s v=" penikis"/>
    <n v="2"/>
    <s v=" guinness place"/>
    <s v=" myhill"/>
    <s v=" mona vale"/>
    <n v="2756"/>
    <x v="7"/>
    <n v="19016101"/>
    <n v="31"/>
    <s v=" 04 43563552"/>
    <n v="3808096"/>
    <x v="8"/>
    <n v="4"/>
    <n v="9"/>
    <x v="506"/>
    <x v="2"/>
  </r>
  <r>
    <s v="rec-4581-org"/>
    <s v="   kane"/>
    <s v=" clarke"/>
    <n v="5"/>
    <s v=" bywaters place"/>
    <s v=" treetops"/>
    <s v=" view bank"/>
    <n v="3988"/>
    <x v="1"/>
    <n v="19381101"/>
    <n v="32"/>
    <s v=" 03 77341593"/>
    <n v="6180118"/>
    <x v="6"/>
    <n v="4"/>
    <n v="9"/>
    <x v="1080"/>
    <x v="0"/>
  </r>
  <r>
    <s v="rec-2489-dup-1"/>
    <s v=" finlay"/>
    <s v=" van der kolk"/>
    <n v="7"/>
    <s v=" "/>
    <s v=" "/>
    <s v=" seymour"/>
    <n v="3995"/>
    <x v="3"/>
    <n v="19608521"/>
    <s v=" "/>
    <s v=" 04 76468165"/>
    <n v="9432965"/>
    <x v="5"/>
    <n v="4"/>
    <n v="9"/>
    <x v="169"/>
    <x v="2"/>
  </r>
  <r>
    <s v="rec-4534-dup-2"/>
    <s v=" ella"/>
    <s v=" dessart"/>
    <n v="19"/>
    <s v=" alpen street"/>
    <s v=" "/>
    <s v=" belmont"/>
    <n v="3995"/>
    <x v="7"/>
    <n v="19620725"/>
    <n v="26"/>
    <s v=" 03 93884078"/>
    <n v="6038352"/>
    <x v="7"/>
    <n v="4"/>
    <n v="9"/>
    <x v="227"/>
    <x v="4"/>
  </r>
  <r>
    <s v="rec-4257-org"/>
    <s v="   campbell"/>
    <s v=" dixon"/>
    <n v="4"/>
    <s v=" mackellar crescent"/>
    <s v=" inglewood"/>
    <s v=" thornleigh"/>
    <n v="7330"/>
    <x v="0"/>
    <n v="19590906"/>
    <n v="31"/>
    <s v=" 04 52120993"/>
    <n v="3735351"/>
    <x v="4"/>
    <n v="4"/>
    <n v="9"/>
    <x v="1081"/>
    <x v="0"/>
  </r>
  <r>
    <s v="rec-476-dup-3"/>
    <s v=" benjamin"/>
    <s v=" clarke"/>
    <n v="13"/>
    <s v=" beaumont close"/>
    <s v=" balmoral garden"/>
    <s v=" picnic point"/>
    <n v="2300"/>
    <x v="40"/>
    <n v="19470423"/>
    <n v="39"/>
    <s v=" 07 56423506"/>
    <n v="6281561"/>
    <x v="8"/>
    <n v="4"/>
    <n v="8"/>
    <x v="1082"/>
    <x v="1"/>
  </r>
  <r>
    <s v="rec-4772-dup-1"/>
    <s v=" jezse"/>
    <s v=" hefford"/>
    <n v="19"/>
    <s v=" leahy close"/>
    <s v=" jemalong retrmnt vlge"/>
    <s v=" como"/>
    <n v="2261"/>
    <x v="1"/>
    <n v="19780223"/>
    <s v=" "/>
    <s v=" 02 49164551"/>
    <n v="8808204"/>
    <x v="1"/>
    <n v="4"/>
    <n v="9"/>
    <x v="1083"/>
    <x v="2"/>
  </r>
  <r>
    <s v="rec-1926-org"/>
    <s v="   kyra"/>
    <s v=" green"/>
    <n v="22"/>
    <s v=" daintree crescent"/>
    <s v=" "/>
    <s v=" mooroolbark"/>
    <n v="3912"/>
    <x v="3"/>
    <n v="19551105"/>
    <n v="35"/>
    <s v=" 04 08657383"/>
    <n v="5550496"/>
    <x v="4"/>
    <n v="4"/>
    <n v="9"/>
    <x v="1084"/>
    <x v="0"/>
  </r>
  <r>
    <s v="rec-4481-dup-0"/>
    <s v=" scattini"/>
    <s v=" blake"/>
    <n v="147"/>
    <s v=" hicks street"/>
    <s v=" "/>
    <s v=" young"/>
    <n v="2283"/>
    <x v="3"/>
    <n v="19310922"/>
    <n v="37"/>
    <s v=" 04 69955133"/>
    <n v="9465051"/>
    <x v="8"/>
    <n v="4"/>
    <n v="9"/>
    <x v="1004"/>
    <x v="3"/>
  </r>
  <r>
    <s v="rec-4154-dup-2"/>
    <s v=" mia"/>
    <s v=" matthews"/>
    <n v="149"/>
    <s v=" blamey crescent"/>
    <s v=" "/>
    <s v=" kalamunda"/>
    <n v="3123"/>
    <x v="5"/>
    <n v="19240119"/>
    <n v="24"/>
    <s v=" 07 88336569"/>
    <n v="5513263"/>
    <x v="0"/>
    <n v="4"/>
    <n v="9"/>
    <x v="1085"/>
    <x v="4"/>
  </r>
  <r>
    <s v="rec-4563-dup-0"/>
    <s v=" luy"/>
    <s v=" wehr"/>
    <n v="5"/>
    <s v=" harford street"/>
    <s v=" "/>
    <s v=" singleton heights"/>
    <n v="3047"/>
    <x v="1"/>
    <n v="19080317"/>
    <n v="12"/>
    <s v=" 08 42725067"/>
    <n v="7826478"/>
    <x v="4"/>
    <n v="4"/>
    <n v="9"/>
    <x v="1086"/>
    <x v="3"/>
  </r>
  <r>
    <s v="rec-1863-dup-2"/>
    <s v=" mullner"/>
    <s v=" fergus"/>
    <n v="4"/>
    <s v=" tepper circuit"/>
    <s v=" "/>
    <s v=" caves beach"/>
    <n v="2641"/>
    <x v="3"/>
    <n v="19150618"/>
    <n v="31"/>
    <s v=" 04 07194262"/>
    <n v="7410475"/>
    <x v="1"/>
    <n v="4"/>
    <n v="9"/>
    <x v="1087"/>
    <x v="4"/>
  </r>
  <r>
    <s v="rec-1052-org"/>
    <s v="   bryce"/>
    <s v=" grafton"/>
    <n v="7"/>
    <s v=" packham place"/>
    <s v=" "/>
    <s v=" south grafton"/>
    <n v="6155"/>
    <x v="2"/>
    <n v="19210313"/>
    <n v="34"/>
    <s v=" 04 10868274"/>
    <n v="5335656"/>
    <x v="2"/>
    <n v="4"/>
    <n v="9"/>
    <x v="1088"/>
    <x v="0"/>
  </r>
  <r>
    <s v="rec-2621-dup-1"/>
    <s v=" kirra"/>
    <s v=" beadell"/>
    <n v="48"/>
    <s v=" dumaresw street"/>
    <s v=" glennfield"/>
    <s v=" new town"/>
    <n v="7249"/>
    <x v="3"/>
    <s v=" "/>
    <n v="37"/>
    <s v=" 02 90172914"/>
    <n v="7803021"/>
    <x v="8"/>
    <n v="4"/>
    <n v="9"/>
    <x v="1089"/>
    <x v="2"/>
  </r>
  <r>
    <s v="rec-1318-org"/>
    <s v="   liam"/>
    <s v=" benjamin"/>
    <n v="35"/>
    <s v=" tristania street"/>
    <s v=" "/>
    <s v=" windsor"/>
    <n v="2224"/>
    <x v="1"/>
    <n v="19820930"/>
    <n v="31"/>
    <s v=" 07 40426596"/>
    <n v="8769414"/>
    <x v="7"/>
    <n v="4"/>
    <n v="9"/>
    <x v="1090"/>
    <x v="0"/>
  </r>
  <r>
    <s v="rec-2915-org"/>
    <s v="   mia"/>
    <s v=" strubbe"/>
    <n v="10"/>
    <s v=" albermarle place"/>
    <s v=" silverbrook"/>
    <s v=" sunshine beach"/>
    <n v="7009"/>
    <x v="1"/>
    <n v="19940305"/>
    <n v="24"/>
    <s v=" 02 53127837"/>
    <n v="6532030"/>
    <x v="7"/>
    <n v="4"/>
    <n v="9"/>
    <x v="1091"/>
    <x v="0"/>
  </r>
  <r>
    <s v="rec-4654-dup-1"/>
    <s v=" chelsea"/>
    <s v=" caure"/>
    <n v="21"/>
    <s v=" "/>
    <s v=" "/>
    <s v=" port macquarie"/>
    <n v="6722"/>
    <x v="2"/>
    <n v="19511215"/>
    <n v="40"/>
    <s v=" 02 47633390"/>
    <n v="4719320"/>
    <x v="0"/>
    <n v="4"/>
    <n v="9"/>
    <x v="1092"/>
    <x v="2"/>
  </r>
  <r>
    <s v="rec-3589-org"/>
    <s v="   mia"/>
    <s v=" vick"/>
    <n v="50"/>
    <s v=" rosman circuit"/>
    <s v=" "/>
    <s v=" north haven"/>
    <n v="2484"/>
    <x v="1"/>
    <n v="19970929"/>
    <n v="29"/>
    <s v=" 03 26221016"/>
    <n v="2202443"/>
    <x v="2"/>
    <n v="4"/>
    <n v="9"/>
    <x v="1093"/>
    <x v="0"/>
  </r>
  <r>
    <s v="rec-3118-org"/>
    <s v="   mitchell"/>
    <s v=" webb"/>
    <n v="39"/>
    <s v=" yirawala street"/>
    <s v=" "/>
    <s v=" toowoomba"/>
    <n v="3147"/>
    <x v="3"/>
    <n v="19631114"/>
    <n v="31"/>
    <s v=" 02 57577650"/>
    <n v="6375433"/>
    <x v="3"/>
    <n v="4"/>
    <n v="9"/>
    <x v="1094"/>
    <x v="0"/>
  </r>
  <r>
    <s v="rec-3254-dup-2"/>
    <s v=" lily"/>
    <s v=" bradshaw"/>
    <n v="3"/>
    <s v=" spencer street"/>
    <s v=" "/>
    <s v=" penshurst"/>
    <n v="3156"/>
    <x v="1"/>
    <n v="19931129"/>
    <n v="29"/>
    <s v=" 08 84543180"/>
    <n v="8471286"/>
    <x v="8"/>
    <n v="4"/>
    <n v="9"/>
    <x v="229"/>
    <x v="4"/>
  </r>
  <r>
    <s v="rec-275-dup-1"/>
    <s v=" gralfe"/>
    <s v=" mcgregor"/>
    <n v="50"/>
    <s v=" narrabundah lane"/>
    <s v=" peninsular hmes"/>
    <s v=" dirranbandi"/>
    <n v="4405"/>
    <x v="3"/>
    <n v="19261002"/>
    <n v="10"/>
    <s v=" 02 21351400"/>
    <n v="5838947"/>
    <x v="8"/>
    <n v="4"/>
    <n v="8"/>
    <x v="1095"/>
    <x v="2"/>
  </r>
  <r>
    <s v="rec-3018-org"/>
    <s v="   brooke"/>
    <s v=" campbell"/>
    <n v="43"/>
    <s v=" buntine crescent"/>
    <s v=" cosy corner"/>
    <s v=" winchelsea"/>
    <n v="2233"/>
    <x v="0"/>
    <n v="19120501"/>
    <n v="26"/>
    <s v=" 08 96442292"/>
    <n v="5401231"/>
    <x v="8"/>
    <n v="4"/>
    <n v="9"/>
    <x v="1096"/>
    <x v="0"/>
  </r>
  <r>
    <s v="rec-3124-org"/>
    <s v="   zachary"/>
    <s v=" carbone"/>
    <n v="1"/>
    <s v=" tanumbirini street"/>
    <s v=" wellshot"/>
    <s v=" manly vale"/>
    <n v="4300"/>
    <x v="0"/>
    <n v="19010325"/>
    <n v="33"/>
    <s v=" 03 08760598"/>
    <n v="2704659"/>
    <x v="8"/>
    <n v="4"/>
    <n v="9"/>
    <x v="709"/>
    <x v="0"/>
  </r>
  <r>
    <s v="rec-2655-dup-2"/>
    <s v=" zarlia"/>
    <s v=" ryan"/>
    <n v="41"/>
    <s v=" hannaford street"/>
    <s v=" country road estate"/>
    <s v=" albury"/>
    <n v="5069"/>
    <x v="3"/>
    <n v="19330911"/>
    <n v="36"/>
    <s v=" "/>
    <n v="4157945"/>
    <x v="7"/>
    <n v="4"/>
    <n v="9"/>
    <x v="583"/>
    <x v="4"/>
  </r>
  <r>
    <s v="rec-2496-org"/>
    <s v="   joshua"/>
    <s v=" gully"/>
    <n v="14"/>
    <s v=" mugglestone place"/>
    <s v=" "/>
    <s v=" prospect"/>
    <n v="3150"/>
    <x v="7"/>
    <n v="19810830"/>
    <n v="29"/>
    <s v=" 07 01497950"/>
    <n v="8761435"/>
    <x v="9"/>
    <n v="4"/>
    <n v="9"/>
    <x v="1097"/>
    <x v="0"/>
  </r>
  <r>
    <s v="rec-4972-org"/>
    <s v="   chloe"/>
    <s v=" mccaffrey"/>
    <n v="44"/>
    <s v=" allchin circuit"/>
    <s v=" morn moot"/>
    <s v=" somerset"/>
    <n v="2147"/>
    <x v="3"/>
    <n v="19830126"/>
    <n v="34"/>
    <s v=" 07 68281688"/>
    <n v="3614450"/>
    <x v="2"/>
    <n v="4"/>
    <n v="9"/>
    <x v="1098"/>
    <x v="0"/>
  </r>
  <r>
    <s v="rec-4774-dup-1"/>
    <s v=" sophie"/>
    <s v=" harrington"/>
    <n v="149"/>
    <s v=" tucana street"/>
    <s v=" "/>
    <n v="2137"/>
    <s v=" shellharbour"/>
    <x v="7"/>
    <n v="19621130"/>
    <n v="36"/>
    <s v=" 04 98576487"/>
    <n v="9614423"/>
    <x v="4"/>
    <n v="4"/>
    <n v="9"/>
    <x v="1099"/>
    <x v="2"/>
  </r>
  <r>
    <s v="rec-1764-org"/>
    <s v="   mia"/>
    <s v=" green"/>
    <n v="17"/>
    <s v=" abercorn crescent"/>
    <s v=" perry park hostel"/>
    <s v=" young"/>
    <n v="2464"/>
    <x v="0"/>
    <s v=" "/>
    <n v="8"/>
    <s v=" 03 50453357"/>
    <n v="5017369"/>
    <x v="6"/>
    <n v="4"/>
    <n v="9"/>
    <x v="1100"/>
    <x v="0"/>
  </r>
  <r>
    <s v="rec-2469-org"/>
    <s v="   ruby"/>
    <s v=" garlett"/>
    <n v="6"/>
    <s v=" casey crescent"/>
    <s v=" harbour town shopping centre"/>
    <s v=" penshurst"/>
    <n v="2318"/>
    <x v="0"/>
    <s v=" "/>
    <n v="30"/>
    <s v=" 02 85636193"/>
    <n v="3431946"/>
    <x v="6"/>
    <n v="4"/>
    <n v="9"/>
    <x v="1101"/>
    <x v="0"/>
  </r>
  <r>
    <s v="rec-3358-dup-0"/>
    <s v=" elizabeth"/>
    <s v=" green"/>
    <n v="12"/>
    <s v=" salsola street"/>
    <s v=" minnavale"/>
    <s v=" lalor"/>
    <n v="2486"/>
    <x v="2"/>
    <n v="19330602"/>
    <s v=" "/>
    <s v=" 04 50007197"/>
    <n v="4493317"/>
    <x v="7"/>
    <n v="4"/>
    <n v="9"/>
    <x v="762"/>
    <x v="3"/>
  </r>
  <r>
    <s v="rec-175-dup-0"/>
    <s v=" josh"/>
    <s v=" coleman"/>
    <n v="26"/>
    <s v=" wakelin circuit"/>
    <s v=" "/>
    <s v=" iluka"/>
    <n v="2250"/>
    <x v="0"/>
    <n v="19742104"/>
    <n v="19"/>
    <s v=" 04 56670322"/>
    <n v="5714235"/>
    <x v="4"/>
    <n v="4"/>
    <n v="8"/>
    <x v="837"/>
    <x v="3"/>
  </r>
  <r>
    <s v="rec-4774-org"/>
    <s v="   sophie"/>
    <s v=" harrington"/>
    <n v="149"/>
    <s v=" tucana street"/>
    <s v=" "/>
    <s v=" shellharbour"/>
    <n v="2137"/>
    <x v="7"/>
    <n v="19621130"/>
    <n v="36"/>
    <s v=" 04 98576487"/>
    <n v="9614423"/>
    <x v="4"/>
    <n v="4"/>
    <n v="9"/>
    <x v="1099"/>
    <x v="0"/>
  </r>
  <r>
    <s v="rec-4470-org"/>
    <s v="   blake"/>
    <s v=" bloomfield"/>
    <n v="3"/>
    <s v=" investigator street"/>
    <s v=" "/>
    <s v=" st albans"/>
    <n v="6285"/>
    <x v="3"/>
    <n v="19420720"/>
    <s v=" "/>
    <s v=" "/>
    <n v="7426363"/>
    <x v="6"/>
    <n v="4"/>
    <n v="9"/>
    <x v="1102"/>
    <x v="0"/>
  </r>
  <r>
    <s v="rec-1323-dup-3"/>
    <s v=" mattheo"/>
    <s v=" braithwaite"/>
    <n v="12"/>
    <s v=" rosewood place"/>
    <s v=" "/>
    <s v=" beecroft"/>
    <n v="3227"/>
    <x v="7"/>
    <s v=" "/>
    <n v="29"/>
    <s v=" 08 48561735"/>
    <n v="8899722"/>
    <x v="2"/>
    <n v="4"/>
    <n v="9"/>
    <x v="1103"/>
    <x v="1"/>
  </r>
  <r>
    <s v="rec-3011-dup-1"/>
    <s v=" timothy"/>
    <s v=" clarke"/>
    <n v="134"/>
    <s v=" "/>
    <s v=" "/>
    <s v=" belmont"/>
    <n v="4440"/>
    <x v="3"/>
    <n v="19780315"/>
    <n v="30"/>
    <s v=" 07 75690988"/>
    <n v="4982806"/>
    <x v="7"/>
    <n v="4"/>
    <n v="9"/>
    <x v="1104"/>
    <x v="2"/>
  </r>
  <r>
    <s v="rec-1552-dup-2"/>
    <s v=" declen"/>
    <s v=" waller"/>
    <n v="1"/>
    <s v=" lewis luxton avenue"/>
    <s v=" "/>
    <s v=" toormna"/>
    <n v="6330"/>
    <x v="41"/>
    <n v="19710704"/>
    <s v=" "/>
    <s v=" 03 53436957"/>
    <n v="9410229"/>
    <x v="4"/>
    <n v="4"/>
    <n v="9"/>
    <x v="1105"/>
    <x v="4"/>
  </r>
  <r>
    <s v="rec-43-dup-0"/>
    <s v=" tam"/>
    <s v=" binns"/>
    <n v="22"/>
    <s v=" hingston close"/>
    <s v=" plainview"/>
    <s v=" marsfield"/>
    <n v="2328"/>
    <x v="5"/>
    <n v="19400518"/>
    <n v="28"/>
    <s v=" 03 19096269"/>
    <n v="1144612"/>
    <x v="5"/>
    <n v="4"/>
    <n v="7"/>
    <x v="1106"/>
    <x v="3"/>
  </r>
  <r>
    <s v="rec-4331-org"/>
    <s v="   alexandra"/>
    <s v=" mahony"/>
    <n v="27"/>
    <s v=" "/>
    <s v=" "/>
    <s v=" miami"/>
    <n v="3844"/>
    <x v="2"/>
    <n v="19900425"/>
    <s v=" "/>
    <s v=" 07 14281599"/>
    <n v="8234713"/>
    <x v="3"/>
    <n v="4"/>
    <n v="9"/>
    <x v="1107"/>
    <x v="0"/>
  </r>
  <r>
    <s v="rec-4743-org"/>
    <s v="   sophie"/>
    <s v=" gillard"/>
    <n v="79"/>
    <s v=" hair place"/>
    <s v=" rockley"/>
    <s v=" kingaroy"/>
    <n v="6169"/>
    <x v="3"/>
    <n v="19241207"/>
    <n v="29"/>
    <s v=" 03 03662717"/>
    <n v="2262385"/>
    <x v="1"/>
    <n v="4"/>
    <n v="9"/>
    <x v="1108"/>
    <x v="0"/>
  </r>
  <r>
    <s v="rec-4058-org"/>
    <s v="   benjamin"/>
    <s v=" lamberton"/>
    <n v="8"/>
    <s v=" birdwood street"/>
    <s v=" "/>
    <s v=" hendra"/>
    <n v="3683"/>
    <x v="3"/>
    <n v="19290516"/>
    <n v="37"/>
    <s v=" 07 92110278"/>
    <n v="4613680"/>
    <x v="1"/>
    <n v="4"/>
    <n v="9"/>
    <x v="244"/>
    <x v="0"/>
  </r>
  <r>
    <s v="rec-2238-dup-1"/>
    <s v=" holly"/>
    <s v=" blacksell"/>
    <n v="9"/>
    <s v=" goldengrove"/>
    <s v=" "/>
    <s v=" st albans"/>
    <n v="2533"/>
    <x v="0"/>
    <n v="19580629"/>
    <n v="39"/>
    <s v=" 08 90759950"/>
    <n v="1908924"/>
    <x v="1"/>
    <n v="4"/>
    <n v="9"/>
    <x v="1074"/>
    <x v="2"/>
  </r>
  <r>
    <s v="rec-4084-org"/>
    <s v="   andrew"/>
    <s v=" huxley"/>
    <n v="7"/>
    <s v=" barlow street"/>
    <s v=" walkers orchard"/>
    <s v=" bungonia"/>
    <n v="7006"/>
    <x v="1"/>
    <s v=" "/>
    <n v="39"/>
    <s v=" 03 14400669"/>
    <n v="7468213"/>
    <x v="7"/>
    <n v="4"/>
    <n v="9"/>
    <x v="1109"/>
    <x v="0"/>
  </r>
  <r>
    <s v="rec-2214-dup-3"/>
    <s v=" isabella"/>
    <s v=" leslie"/>
    <n v="6"/>
    <s v=" massey street"/>
    <s v=" "/>
    <s v=" arana hills"/>
    <n v="2843"/>
    <x v="0"/>
    <n v="19191009"/>
    <n v="31"/>
    <s v=" 03 09343959"/>
    <n v="9229114"/>
    <x v="7"/>
    <n v="4"/>
    <n v="9"/>
    <x v="94"/>
    <x v="1"/>
  </r>
  <r>
    <s v="rec-1524-org"/>
    <s v="   brooke"/>
    <s v=" shelley"/>
    <n v="10"/>
    <s v=" "/>
    <s v=" "/>
    <s v=" malvern"/>
    <n v="2035"/>
    <x v="0"/>
    <n v="19721213"/>
    <n v="31"/>
    <s v=" 08 79863441"/>
    <n v="1412336"/>
    <x v="5"/>
    <n v="4"/>
    <n v="9"/>
    <x v="1110"/>
    <x v="0"/>
  </r>
  <r>
    <s v="rec-4916-dup-1"/>
    <s v=" alice"/>
    <s v=" lill"/>
    <n v="16"/>
    <s v=" loureiro street"/>
    <s v=" "/>
    <s v=" giru"/>
    <n v="6018"/>
    <x v="8"/>
    <s v=" "/>
    <n v="10"/>
    <s v=" 03 79309975"/>
    <n v="8514805"/>
    <x v="1"/>
    <n v="4"/>
    <n v="9"/>
    <x v="953"/>
    <x v="2"/>
  </r>
  <r>
    <s v="rec-3255-org"/>
    <s v="   joshua"/>
    <s v=" prideaux"/>
    <n v="4"/>
    <s v=" fred williams crescent"/>
    <s v=" adelaide dental hospital"/>
    <s v=" campsie"/>
    <n v="2195"/>
    <x v="3"/>
    <n v="19420829"/>
    <n v="20"/>
    <s v=" 04 74769728"/>
    <n v="2593978"/>
    <x v="3"/>
    <n v="4"/>
    <n v="9"/>
    <x v="486"/>
    <x v="0"/>
  </r>
  <r>
    <s v="rec-2774-org"/>
    <s v="   holly"/>
    <s v=" cureton"/>
    <n v="11"/>
    <s v=" knoke avenue"/>
    <s v=" "/>
    <s v=" robina"/>
    <n v="5015"/>
    <x v="1"/>
    <s v=" "/>
    <n v="10"/>
    <s v=" 07 98216563"/>
    <n v="1533025"/>
    <x v="4"/>
    <n v="4"/>
    <n v="9"/>
    <x v="1111"/>
    <x v="0"/>
  </r>
  <r>
    <s v="rec-4975-org"/>
    <s v="   andrew"/>
    <s v=" kowlessar"/>
    <n v="36"/>
    <s v=" dyson street"/>
    <s v=" "/>
    <s v=" clifton springs"/>
    <n v="2456"/>
    <x v="3"/>
    <n v="19960822"/>
    <n v="34"/>
    <s v=" 02 97758426"/>
    <n v="9603921"/>
    <x v="0"/>
    <n v="4"/>
    <n v="9"/>
    <x v="1112"/>
    <x v="0"/>
  </r>
  <r>
    <s v="rec-720-dup-2"/>
    <s v=" will"/>
    <s v=" stephenson"/>
    <n v="57"/>
    <s v=" glencross street"/>
    <s v=" "/>
    <s v=" salisbury east"/>
    <n v="5290"/>
    <x v="6"/>
    <n v="19050110"/>
    <s v=" "/>
    <s v=" 03 99112518"/>
    <n v="6220255"/>
    <x v="7"/>
    <n v="4"/>
    <n v="8"/>
    <x v="1113"/>
    <x v="4"/>
  </r>
  <r>
    <s v="rec-3264-org"/>
    <s v="   james"/>
    <s v=" sarny"/>
    <n v="19"/>
    <s v=" holmes crescent"/>
    <s v=" aberglasslyn cottage"/>
    <s v=" surrey hills"/>
    <n v="4280"/>
    <x v="5"/>
    <n v="19730507"/>
    <n v="21"/>
    <s v=" 07 65888467"/>
    <n v="6253901"/>
    <x v="1"/>
    <n v="4"/>
    <n v="9"/>
    <x v="1114"/>
    <x v="0"/>
  </r>
  <r>
    <s v="rec-3484-org"/>
    <s v="   joel"/>
    <s v=" "/>
    <n v="163"/>
    <s v=" weathers street"/>
    <s v=" "/>
    <s v=" mount riverview"/>
    <n v="7109"/>
    <x v="0"/>
    <n v="19150801"/>
    <n v="25"/>
    <s v=" 04 24938739"/>
    <n v="3149293"/>
    <x v="6"/>
    <n v="4"/>
    <n v="9"/>
    <x v="1115"/>
    <x v="0"/>
  </r>
  <r>
    <s v="rec-3837-org"/>
    <s v="   charlotte"/>
    <s v=" lombardi"/>
    <n v="150"/>
    <s v=" priestley place"/>
    <s v=" "/>
    <s v=" cable beach"/>
    <n v="3123"/>
    <x v="0"/>
    <n v="19131129"/>
    <n v="40"/>
    <s v=" 07 27252939"/>
    <n v="5967311"/>
    <x v="7"/>
    <n v="4"/>
    <n v="9"/>
    <x v="1116"/>
    <x v="0"/>
  </r>
  <r>
    <s v="rec-2370-dup-1"/>
    <s v=" hunter"/>
    <s v=" byes"/>
    <n v="40"/>
    <s v=" hensman street"/>
    <s v=" howie circuit"/>
    <s v=" jesmnd"/>
    <n v="3175"/>
    <x v="3"/>
    <n v="19880327"/>
    <n v="31"/>
    <s v=" "/>
    <n v="5241056"/>
    <x v="4"/>
    <n v="4"/>
    <n v="9"/>
    <x v="1117"/>
    <x v="2"/>
  </r>
  <r>
    <s v="rec-4566-org"/>
    <s v="   jordan"/>
    <s v=" stodart"/>
    <n v="15"/>
    <s v=" ambalindum street"/>
    <s v=" mynora"/>
    <s v=" nyora"/>
    <n v="3496"/>
    <x v="0"/>
    <n v="19300313"/>
    <n v="27"/>
    <s v=" 04 15408241"/>
    <n v="2743973"/>
    <x v="1"/>
    <n v="4"/>
    <n v="9"/>
    <x v="1118"/>
    <x v="0"/>
  </r>
  <r>
    <s v="rec-3981-org"/>
    <s v="   sebastian"/>
    <s v=" britten"/>
    <n v="14"/>
    <s v=" strickland crescent"/>
    <s v=" allensleigh"/>
    <s v=" hadspen"/>
    <n v="4051"/>
    <x v="2"/>
    <n v="19400524"/>
    <n v="36"/>
    <s v=" 07 68164998"/>
    <n v="4750853"/>
    <x v="1"/>
    <n v="4"/>
    <n v="9"/>
    <x v="1119"/>
    <x v="0"/>
  </r>
  <r>
    <s v="rec-1576-dup-0"/>
    <s v=" samantha"/>
    <s v=" collier"/>
    <n v="119"/>
    <s v=" undoolya street"/>
    <s v=" st francis village"/>
    <s v=" glenella"/>
    <n v="4370"/>
    <x v="5"/>
    <n v="19080905"/>
    <n v="36"/>
    <s v=" 02 84277828"/>
    <n v="8957077"/>
    <x v="2"/>
    <n v="4"/>
    <n v="9"/>
    <x v="1120"/>
    <x v="3"/>
  </r>
  <r>
    <s v="rec-1341-dup-4"/>
    <s v=" esma"/>
    <s v=" ryan"/>
    <n v="7"/>
    <s v=" collicott circuit"/>
    <s v=" "/>
    <s v=" ringwood north"/>
    <n v="4221"/>
    <x v="0"/>
    <n v="19230518"/>
    <n v="23"/>
    <s v=" 02 54365237"/>
    <n v="9980790"/>
    <x v="7"/>
    <n v="4"/>
    <n v="9"/>
    <x v="1121"/>
    <x v="5"/>
  </r>
  <r>
    <s v="rec-3939-org"/>
    <s v="   joshua"/>
    <s v=" tavoulari"/>
    <n v="1"/>
    <s v=" hopegood place"/>
    <s v=" "/>
    <s v=" tweed heads"/>
    <n v="2233"/>
    <x v="0"/>
    <n v="19511022"/>
    <s v=" "/>
    <s v=" 07 61084941"/>
    <n v="5157028"/>
    <x v="8"/>
    <n v="4"/>
    <n v="9"/>
    <x v="1122"/>
    <x v="0"/>
  </r>
  <r>
    <s v="rec-4101-org"/>
    <s v="   jeremy"/>
    <s v=" berzel"/>
    <n v="70"/>
    <s v=" kellway street"/>
    <s v=" blue crane farm"/>
    <s v=" lake cathie"/>
    <n v="3939"/>
    <x v="3"/>
    <n v="19280624"/>
    <n v="36"/>
    <s v=" 02 34049318"/>
    <n v="7007674"/>
    <x v="3"/>
    <n v="4"/>
    <n v="9"/>
    <x v="1123"/>
    <x v="0"/>
  </r>
  <r>
    <s v="rec-4627-dup-0"/>
    <s v=" crouch"/>
    <s v=" timothy"/>
    <n v="42"/>
    <s v=" cloncurry street"/>
    <s v=" lanhydrock"/>
    <s v=" st kilda"/>
    <n v="3621"/>
    <x v="1"/>
    <n v="19031016"/>
    <n v="30"/>
    <s v=" "/>
    <n v="5995538"/>
    <x v="1"/>
    <n v="4"/>
    <n v="9"/>
    <x v="683"/>
    <x v="3"/>
  </r>
  <r>
    <s v="rec-2945-org"/>
    <s v="   jack"/>
    <s v=" green"/>
    <n v="18"/>
    <s v=" dobie place"/>
    <s v=" "/>
    <s v=" adamstown heights"/>
    <n v="2261"/>
    <x v="3"/>
    <n v="19640319"/>
    <n v="13"/>
    <s v=" 08 57298009"/>
    <n v="6095113"/>
    <x v="3"/>
    <n v="4"/>
    <n v="9"/>
    <x v="1124"/>
    <x v="0"/>
  </r>
  <r>
    <s v="rec-841-dup-4"/>
    <s v=" ambeh"/>
    <s v=" ligou"/>
    <n v="17"/>
    <s v=" woollum street"/>
    <s v=" "/>
    <s v=" arundel"/>
    <n v="3068"/>
    <x v="0"/>
    <n v="19070716"/>
    <n v="32"/>
    <s v=" 02 37721688"/>
    <n v="6367765"/>
    <x v="5"/>
    <n v="4"/>
    <n v="8"/>
    <x v="560"/>
    <x v="5"/>
  </r>
  <r>
    <s v="rec-3131-org"/>
    <s v="   isabella"/>
    <s v=" white"/>
    <n v="17"/>
    <s v=" william webb drive"/>
    <s v=" "/>
    <s v=" terranora"/>
    <n v="6018"/>
    <x v="1"/>
    <n v="19741205"/>
    <s v=" "/>
    <s v=" 02 00580666"/>
    <n v="1226795"/>
    <x v="6"/>
    <n v="4"/>
    <n v="9"/>
    <x v="1125"/>
    <x v="0"/>
  </r>
  <r>
    <s v="rec-3718-dup-0"/>
    <s v=" jesse"/>
    <s v=" snell"/>
    <n v="2"/>
    <s v=" maccallum circuit"/>
    <s v=" "/>
    <s v=" yangebup"/>
    <n v="2222"/>
    <x v="1"/>
    <n v="19050184"/>
    <n v="23"/>
    <s v=" 08 98716470"/>
    <n v="1078312"/>
    <x v="1"/>
    <n v="4"/>
    <n v="9"/>
    <x v="1126"/>
    <x v="3"/>
  </r>
  <r>
    <s v="rec-1438-org"/>
    <s v="   evan"/>
    <s v=" bishop"/>
    <n v="14"/>
    <s v=" walsh place"/>
    <s v=" vlla 18 pacific bay resort"/>
    <s v=" boondall"/>
    <n v="6104"/>
    <x v="1"/>
    <n v="19161025"/>
    <n v="20"/>
    <s v=" 04 38072983"/>
    <n v="8209107"/>
    <x v="3"/>
    <n v="4"/>
    <n v="9"/>
    <x v="1127"/>
    <x v="0"/>
  </r>
  <r>
    <s v="rec-3279-org"/>
    <s v="   patrick"/>
    <s v=" sykiotis"/>
    <n v="10"/>
    <s v=" grove place"/>
    <s v=" "/>
    <s v=" jarrahmond"/>
    <n v="2196"/>
    <x v="1"/>
    <s v=" "/>
    <n v="30"/>
    <s v=" 02 67294901"/>
    <n v="2152331"/>
    <x v="8"/>
    <n v="4"/>
    <n v="9"/>
    <x v="1128"/>
    <x v="0"/>
  </r>
  <r>
    <s v="rec-4745-org"/>
    <s v="   meggie"/>
    <s v=" gogel"/>
    <n v="25"/>
    <s v=" earle place"/>
    <s v=" "/>
    <s v=" burleigh waters"/>
    <n v="5114"/>
    <x v="7"/>
    <n v="19550825"/>
    <n v="35"/>
    <s v=" 02 53998135"/>
    <n v="7109704"/>
    <x v="0"/>
    <n v="4"/>
    <n v="9"/>
    <x v="1129"/>
    <x v="0"/>
  </r>
  <r>
    <s v="rec-635-dup-2"/>
    <s v=" sienna"/>
    <s v=" kevilke"/>
    <n v="30"/>
    <s v=" warrumbul street"/>
    <s v=" "/>
    <s v=" hawthorn"/>
    <n v="3088"/>
    <x v="1"/>
    <n v="19741220"/>
    <n v="36"/>
    <s v=" 07 28773439"/>
    <n v="3899500"/>
    <x v="0"/>
    <n v="4"/>
    <n v="8"/>
    <x v="1130"/>
    <x v="4"/>
  </r>
  <r>
    <s v="rec-144-dup-0"/>
    <s v=" nathan"/>
    <s v=" campbell"/>
    <n v="56"/>
    <s v=" mansfield place"/>
    <s v=" "/>
    <s v=" ringwood east"/>
    <n v="862"/>
    <x v="2"/>
    <n v="19311002"/>
    <n v="33"/>
    <s v=" 03 18591115"/>
    <n v="5821909"/>
    <x v="6"/>
    <n v="4"/>
    <n v="8"/>
    <x v="983"/>
    <x v="3"/>
  </r>
  <r>
    <s v="rec-946-dup-3"/>
    <s v=" christian"/>
    <s v=" brdck"/>
    <n v="1"/>
    <s v=" aspinall street"/>
    <s v=" halfway hill"/>
    <s v=" belose"/>
    <n v="6149"/>
    <x v="0"/>
    <n v="19120620"/>
    <n v="21"/>
    <s v=" 07 46511605"/>
    <n v="8512176"/>
    <x v="4"/>
    <n v="4"/>
    <n v="8"/>
    <x v="1131"/>
    <x v="1"/>
  </r>
  <r>
    <s v="rec-1775-dup-3"/>
    <s v=" at"/>
    <s v=" dennes"/>
    <n v="344"/>
    <s v=" lambrigg street"/>
    <s v=" "/>
    <s v=" warilla"/>
    <n v="4703"/>
    <x v="4"/>
    <n v="19190630"/>
    <n v="32"/>
    <s v=" "/>
    <n v="3833238"/>
    <x v="5"/>
    <n v="4"/>
    <n v="9"/>
    <x v="996"/>
    <x v="1"/>
  </r>
  <r>
    <s v="rec-4102-dup-3"/>
    <s v=" joshau"/>
    <s v=" ho"/>
    <n v="760"/>
    <s v=" parsons street"/>
    <s v=" "/>
    <s v=" caulfield north"/>
    <n v="2050"/>
    <x v="42"/>
    <n v="19731012"/>
    <n v="28"/>
    <s v=" 02 64310132"/>
    <n v="7797173"/>
    <x v="6"/>
    <n v="4"/>
    <n v="9"/>
    <x v="1132"/>
    <x v="1"/>
  </r>
  <r>
    <s v="rec-1202-dup-2"/>
    <s v=" hayden"/>
    <s v=" wight"/>
    <n v="11"/>
    <s v=" woollum street"/>
    <s v=" "/>
    <s v=" eastwood"/>
    <n v="5159"/>
    <x v="0"/>
    <n v="19960527"/>
    <n v="27"/>
    <s v=" 02 17943283"/>
    <n v="4184824"/>
    <x v="6"/>
    <n v="4"/>
    <n v="9"/>
    <x v="1133"/>
    <x v="4"/>
  </r>
  <r>
    <s v="rec-2644-dup-0"/>
    <s v=" humter"/>
    <s v=" ryan"/>
    <n v="63"/>
    <s v=" madigan street"/>
    <s v=" stonehenge"/>
    <s v=" bonbech"/>
    <n v="6030"/>
    <x v="7"/>
    <n v="19220816"/>
    <n v="24"/>
    <s v=" 08 79388439"/>
    <n v="3131271"/>
    <x v="3"/>
    <n v="4"/>
    <n v="9"/>
    <x v="25"/>
    <x v="3"/>
  </r>
  <r>
    <s v="rec-2893-org"/>
    <s v="   "/>
    <s v=" sarah"/>
    <n v="92"/>
    <s v=" faithfull circuit"/>
    <s v=" "/>
    <s v=" east maitland"/>
    <n v="3214"/>
    <x v="2"/>
    <n v="19120606"/>
    <n v="32"/>
    <s v=" 07 78810751"/>
    <n v="9377627"/>
    <x v="2"/>
    <n v="4"/>
    <n v="9"/>
    <x v="1134"/>
    <x v="0"/>
  </r>
  <r>
    <s v="rec-3964-dup-2"/>
    <s v=" olivia"/>
    <s v=" flores"/>
    <n v="10"/>
    <s v=" cannan crescent"/>
    <s v=" "/>
    <s v=" brisbane"/>
    <n v="2037"/>
    <x v="43"/>
    <n v="19670228"/>
    <s v=" "/>
    <s v=" 04 03401231"/>
    <n v="5312653"/>
    <x v="4"/>
    <n v="4"/>
    <n v="9"/>
    <x v="1135"/>
    <x v="4"/>
  </r>
  <r>
    <s v="rec-4851-org"/>
    <s v="   abbey"/>
    <s v=" tiller"/>
    <n v="60"/>
    <s v=" corinna street"/>
    <s v=" moline village"/>
    <s v=" blacktown"/>
    <n v="7315"/>
    <x v="3"/>
    <n v="19171105"/>
    <n v="30"/>
    <s v=" 02 70784884"/>
    <n v="3128520"/>
    <x v="0"/>
    <n v="4"/>
    <n v="9"/>
    <x v="1136"/>
    <x v="0"/>
  </r>
  <r>
    <s v="rec-3399-org"/>
    <s v="   caitlin"/>
    <s v=" wiseman"/>
    <n v="46"/>
    <s v=" carlile street"/>
    <s v=" "/>
    <s v=" st albans"/>
    <n v="3555"/>
    <x v="0"/>
    <n v="19120603"/>
    <s v=" "/>
    <s v=" 08 73227522"/>
    <n v="5009118"/>
    <x v="0"/>
    <n v="4"/>
    <n v="9"/>
    <x v="1137"/>
    <x v="0"/>
  </r>
  <r>
    <s v="rec-3813-dup-3"/>
    <s v=" timothy"/>
    <s v=" webb"/>
    <n v="33"/>
    <s v=" burdekin street"/>
    <s v=" mount marion"/>
    <s v=" ashgrove"/>
    <n v="4564"/>
    <x v="12"/>
    <n v="19158027"/>
    <n v="25"/>
    <s v=" 07 43448024"/>
    <n v="2080486"/>
    <x v="2"/>
    <n v="4"/>
    <n v="9"/>
    <x v="596"/>
    <x v="1"/>
  </r>
  <r>
    <s v="rec-2068-org"/>
    <s v="   luke"/>
    <s v=" clarke"/>
    <n v="12"/>
    <s v=" light street"/>
    <s v=" emerald garden"/>
    <s v=" roleystone"/>
    <n v="3108"/>
    <x v="1"/>
    <n v="19020801"/>
    <n v="11"/>
    <s v=" 07 21841352"/>
    <n v="7092790"/>
    <x v="6"/>
    <n v="4"/>
    <n v="9"/>
    <x v="1138"/>
    <x v="0"/>
  </r>
  <r>
    <s v="rec-4332-org"/>
    <s v="   macey"/>
    <s v=" leung"/>
    <n v="47"/>
    <s v=" haly place"/>
    <s v=" rivoli"/>
    <s v=" devonport"/>
    <n v="7250"/>
    <x v="2"/>
    <n v="19701008"/>
    <s v=" "/>
    <s v=" 03 66023398"/>
    <n v="1646393"/>
    <x v="1"/>
    <n v="4"/>
    <n v="9"/>
    <x v="92"/>
    <x v="0"/>
  </r>
  <r>
    <s v="rec-1874-dup-2"/>
    <s v=" tyler"/>
    <s v=" mcgregor"/>
    <n v="36"/>
    <s v=" carnegiemcfescent"/>
    <s v=" "/>
    <s v=" bayswater"/>
    <n v="2134"/>
    <x v="0"/>
    <n v="19561002"/>
    <s v=" "/>
    <s v=" 04 24049830"/>
    <n v="2712398"/>
    <x v="7"/>
    <n v="4"/>
    <n v="9"/>
    <x v="1139"/>
    <x v="4"/>
  </r>
  <r>
    <s v="rec-2349-org"/>
    <s v="   jye"/>
    <s v=" weetra"/>
    <n v="10"/>
    <s v=" vasey crescent"/>
    <s v=" "/>
    <s v=" nollamara"/>
    <n v="4655"/>
    <x v="1"/>
    <n v="19170531"/>
    <n v="30"/>
    <s v=" 07 10440107"/>
    <n v="9871692"/>
    <x v="1"/>
    <n v="4"/>
    <n v="9"/>
    <x v="1140"/>
    <x v="0"/>
  </r>
  <r>
    <s v="rec-3709-dup-1"/>
    <s v=" "/>
    <s v=" roebuck"/>
    <n v="17"/>
    <s v=" clutterbuck crescent"/>
    <s v=" caprion retiement"/>
    <s v=" fransqon"/>
    <n v="6280"/>
    <x v="0"/>
    <n v="19920507"/>
    <s v=" "/>
    <s v=" 07 24664805"/>
    <n v="6148775"/>
    <x v="7"/>
    <n v="4"/>
    <n v="9"/>
    <x v="1141"/>
    <x v="2"/>
  </r>
  <r>
    <s v="rec-3640-org"/>
    <s v="   eva"/>
    <s v=" teague"/>
    <n v="17"/>
    <s v=" eugenia street"/>
    <s v=" crower"/>
    <s v=" sunshine"/>
    <n v="3172"/>
    <x v="3"/>
    <n v="19850901"/>
    <n v="24"/>
    <s v=" 02 60022782"/>
    <n v="1869093"/>
    <x v="5"/>
    <n v="4"/>
    <n v="9"/>
    <x v="931"/>
    <x v="0"/>
  </r>
  <r>
    <s v="rec-3180-dup-0"/>
    <s v=" joshua"/>
    <s v=" stephneson"/>
    <n v="26"/>
    <s v=" henry melville crescent"/>
    <s v=" "/>
    <s v=" bundaebrg"/>
    <n v="4116"/>
    <x v="7"/>
    <n v="19461220"/>
    <n v="29"/>
    <s v=" 03 73734800"/>
    <n v="9594721"/>
    <x v="6"/>
    <n v="4"/>
    <n v="9"/>
    <x v="1142"/>
    <x v="3"/>
  </r>
  <r>
    <s v="rec-2206-dup-3"/>
    <s v=" blayke"/>
    <s v=" heron"/>
    <n v="7"/>
    <s v=" springbets street"/>
    <s v=" star court arcade"/>
    <s v=" "/>
    <n v="3073"/>
    <x v="1"/>
    <n v="19830514"/>
    <n v="27"/>
    <s v=" 08 08737862"/>
    <n v="9561761"/>
    <x v="6"/>
    <n v="4"/>
    <n v="9"/>
    <x v="1143"/>
    <x v="1"/>
  </r>
  <r>
    <s v="rec-2517-org"/>
    <s v="   madeleine"/>
    <s v=" green"/>
    <n v="34"/>
    <s v=" cromwell circuit"/>
    <s v=" "/>
    <s v=" shoalwater"/>
    <n v="4871"/>
    <x v="1"/>
    <n v="19351019"/>
    <n v="9"/>
    <s v=" 02 31848110"/>
    <n v="1087910"/>
    <x v="3"/>
    <n v="4"/>
    <n v="9"/>
    <x v="1144"/>
    <x v="0"/>
  </r>
  <r>
    <s v="rec-158-org"/>
    <s v="   bodhi"/>
    <s v=" bottroff"/>
    <s v=" "/>
    <s v=" mawson drive"/>
    <s v=" willow wood"/>
    <s v=" nuriootpa"/>
    <n v="3212"/>
    <x v="5"/>
    <n v="19261031"/>
    <n v="28"/>
    <s v=" 03 71804126"/>
    <n v="8009209"/>
    <x v="7"/>
    <n v="4"/>
    <n v="8"/>
    <x v="1145"/>
    <x v="0"/>
  </r>
  <r>
    <s v="rec-2808-org"/>
    <s v="   talia"/>
    <s v=" jessup"/>
    <n v="137"/>
    <s v=" clive steele avenue"/>
    <s v=" "/>
    <s v=" plumpton"/>
    <n v="2223"/>
    <x v="0"/>
    <n v="19750524"/>
    <n v="11"/>
    <s v=" 08 28128809"/>
    <n v="6718840"/>
    <x v="3"/>
    <n v="4"/>
    <n v="9"/>
    <x v="1146"/>
    <x v="0"/>
  </r>
  <r>
    <s v="rec-1491-org"/>
    <s v="   "/>
    <s v=" kuklin"/>
    <s v=" "/>
    <s v=" mcclelland avenue"/>
    <s v=" "/>
    <s v=" port augusta"/>
    <n v="6164"/>
    <x v="0"/>
    <n v="19720321"/>
    <n v="29"/>
    <s v=" 08 13281509"/>
    <n v="7684247"/>
    <x v="8"/>
    <n v="4"/>
    <n v="9"/>
    <x v="1147"/>
    <x v="0"/>
  </r>
  <r>
    <s v="rec-4754-dup-1"/>
    <s v=" ruby"/>
    <s v=" maynard"/>
    <n v="50"/>
    <s v=" grote pnlace"/>
    <s v=" "/>
    <s v=" glenmore park"/>
    <n v="3500"/>
    <x v="0"/>
    <s v=" "/>
    <n v="31"/>
    <s v=" 07 62531439"/>
    <n v="2524411"/>
    <x v="5"/>
    <n v="4"/>
    <n v="9"/>
    <x v="1148"/>
    <x v="2"/>
  </r>
  <r>
    <s v="rec-2895-org"/>
    <s v="   kayla"/>
    <s v=" green"/>
    <n v="84"/>
    <s v=" maclaurin crescent"/>
    <s v=" "/>
    <s v=" concord"/>
    <n v="3886"/>
    <x v="7"/>
    <n v="19330618"/>
    <s v=" "/>
    <s v=" 08 07057125"/>
    <n v="2705996"/>
    <x v="8"/>
    <n v="4"/>
    <n v="9"/>
    <x v="1149"/>
    <x v="0"/>
  </r>
  <r>
    <s v="rec-3565-org"/>
    <s v="   kaitlyn"/>
    <s v=" bradshaw"/>
    <n v="35"/>
    <s v=" burges place"/>
    <s v=" "/>
    <s v=" raymond terrace"/>
    <n v="6019"/>
    <x v="4"/>
    <n v="19401017"/>
    <n v="39"/>
    <s v=" 07 42191736"/>
    <n v="8831152"/>
    <x v="8"/>
    <n v="4"/>
    <n v="9"/>
    <x v="1150"/>
    <x v="0"/>
  </r>
  <r>
    <s v="rec-1262-org"/>
    <s v="   matisse"/>
    <s v=" paterson"/>
    <n v="287"/>
    <s v=" vonwiller crescent"/>
    <s v=" "/>
    <s v=" north lismore"/>
    <n v="2141"/>
    <x v="0"/>
    <s v=" "/>
    <n v="44"/>
    <s v=" 07 72858078"/>
    <n v="7334903"/>
    <x v="7"/>
    <n v="4"/>
    <n v="9"/>
    <x v="1151"/>
    <x v="0"/>
  </r>
  <r>
    <s v="rec-3662-org"/>
    <s v="   magnus"/>
    <s v=" roche"/>
    <n v="77"/>
    <s v=" woodger place"/>
    <s v=" birubu beach caravn park"/>
    <s v=" birkdale"/>
    <n v="2614"/>
    <x v="0"/>
    <n v="19140920"/>
    <s v=" "/>
    <s v=" 02 95102025"/>
    <n v="2049635"/>
    <x v="8"/>
    <n v="4"/>
    <n v="9"/>
    <x v="1152"/>
    <x v="0"/>
  </r>
  <r>
    <s v="rec-2708-dup-0"/>
    <s v=" isabella"/>
    <s v=" artis"/>
    <n v="7"/>
    <s v=" halfrey circuit"/>
    <s v=" "/>
    <s v=" "/>
    <n v="2345"/>
    <x v="0"/>
    <n v="19400505"/>
    <n v="37"/>
    <s v=" "/>
    <n v="5365608"/>
    <x v="4"/>
    <n v="4"/>
    <n v="9"/>
    <x v="1153"/>
    <x v="3"/>
  </r>
  <r>
    <s v="rec-716-org"/>
    <s v="   meg"/>
    <s v=" kyriacou"/>
    <n v="9"/>
    <s v=" beaney street"/>
    <s v=" "/>
    <s v=" malvern east"/>
    <n v="5125"/>
    <x v="1"/>
    <n v="19140502"/>
    <n v="30"/>
    <s v=" 08 30110475"/>
    <n v="8851160"/>
    <x v="4"/>
    <n v="4"/>
    <n v="8"/>
    <x v="1154"/>
    <x v="0"/>
  </r>
  <r>
    <s v="rec-3363-dup-0"/>
    <s v=" alana"/>
    <s v=" winterton"/>
    <n v="903"/>
    <s v=" john russelxl circuit"/>
    <s v=" "/>
    <s v=" st lucia"/>
    <n v="2450"/>
    <x v="1"/>
    <n v="19110721"/>
    <n v="30"/>
    <s v=" 08 60063744"/>
    <n v="9860519"/>
    <x v="1"/>
    <n v="4"/>
    <n v="9"/>
    <x v="1155"/>
    <x v="3"/>
  </r>
  <r>
    <s v="rec-1401-org"/>
    <s v="   jasmyn"/>
    <s v=" maynard"/>
    <n v="5"/>
    <s v=" macalister crescent"/>
    <s v=" nautical vlg"/>
    <s v=" miga lake"/>
    <n v="5116"/>
    <x v="2"/>
    <n v="19590730"/>
    <n v="32"/>
    <s v=" 02 88222619"/>
    <n v="8175293"/>
    <x v="5"/>
    <n v="4"/>
    <n v="9"/>
    <x v="644"/>
    <x v="0"/>
  </r>
  <r>
    <s v="rec-4750-dup-1"/>
    <s v=" abey"/>
    <s v=" clarke"/>
    <n v="9"/>
    <s v=" temperley street"/>
    <s v=" grammar vchool"/>
    <s v=" samford"/>
    <n v="2527"/>
    <x v="1"/>
    <n v="19620531"/>
    <n v="27"/>
    <s v=" 03 82400174"/>
    <n v="1622689"/>
    <x v="0"/>
    <n v="4"/>
    <n v="9"/>
    <x v="906"/>
    <x v="2"/>
  </r>
  <r>
    <s v="rec-325-org"/>
    <s v="   chelsea"/>
    <s v=" letford"/>
    <n v="41"/>
    <s v=" wilkins street"/>
    <s v=" villa 34 harbourside haven"/>
    <s v=" westbury"/>
    <n v="4670"/>
    <x v="3"/>
    <s v=" "/>
    <n v="35"/>
    <s v=" 04 02856279"/>
    <n v="4736759"/>
    <x v="6"/>
    <n v="4"/>
    <n v="8"/>
    <x v="1156"/>
    <x v="0"/>
  </r>
  <r>
    <s v="rec-3072-org"/>
    <s v="   tiahnee"/>
    <s v=" waller"/>
    <n v="1"/>
    <s v=" broinowski place"/>
    <s v=" old school hse"/>
    <s v=" ballarat"/>
    <n v="2223"/>
    <x v="0"/>
    <n v="19140624"/>
    <n v="35"/>
    <s v=" 04 50102740"/>
    <n v="4603201"/>
    <x v="1"/>
    <n v="4"/>
    <n v="9"/>
    <x v="143"/>
    <x v="0"/>
  </r>
  <r>
    <s v="rec-3969-dup-0"/>
    <s v=" isabelle"/>
    <s v=" miles"/>
    <n v="18"/>
    <s v=" beaney stcreet"/>
    <s v=" windalea"/>
    <s v=" mullumbimby"/>
    <n v="5008"/>
    <x v="0"/>
    <n v="19370201"/>
    <n v="27"/>
    <s v=" 08 53404118"/>
    <n v="8314744"/>
    <x v="7"/>
    <n v="4"/>
    <n v="9"/>
    <x v="265"/>
    <x v="3"/>
  </r>
  <r>
    <s v="rec-3691-org"/>
    <s v="   jacqueline"/>
    <s v=" hage"/>
    <n v="15"/>
    <s v=" hardwicke place"/>
    <s v=" "/>
    <s v=" dale river"/>
    <n v="2283"/>
    <x v="1"/>
    <n v="19801001"/>
    <s v=" "/>
    <s v=" "/>
    <n v="5532313"/>
    <x v="5"/>
    <n v="4"/>
    <n v="9"/>
    <x v="1157"/>
    <x v="0"/>
  </r>
  <r>
    <s v="rec-429-org"/>
    <s v="   nicholas"/>
    <s v=" "/>
    <n v="151"/>
    <s v=" hannan crescent"/>
    <s v=" "/>
    <s v=" curl curl"/>
    <n v="2160"/>
    <x v="3"/>
    <s v=" "/>
    <n v="34"/>
    <s v=" 07 46944016"/>
    <n v="7016451"/>
    <x v="7"/>
    <n v="4"/>
    <n v="8"/>
    <x v="1158"/>
    <x v="0"/>
  </r>
  <r>
    <s v="rec-2708-dup-2"/>
    <s v=" artis"/>
    <s v=" isabella"/>
    <n v="7"/>
    <s v=" halfrey circuit"/>
    <s v=" "/>
    <s v=" "/>
    <n v="2345"/>
    <x v="0"/>
    <n v="19400405"/>
    <n v="37"/>
    <s v=" 08 61425720"/>
    <n v="5365608"/>
    <x v="4"/>
    <n v="4"/>
    <n v="9"/>
    <x v="1153"/>
    <x v="4"/>
  </r>
  <r>
    <s v="rec-1614-dup-3"/>
    <s v=" katelin"/>
    <s v=" lowe"/>
    <n v="37"/>
    <s v=" hodgkinson street"/>
    <s v=" sherwood"/>
    <s v=" the basin"/>
    <n v="2444"/>
    <x v="4"/>
    <n v="19230116"/>
    <n v="34"/>
    <s v=" 08 90036501"/>
    <n v="3616460"/>
    <x v="5"/>
    <n v="4"/>
    <n v="9"/>
    <x v="1159"/>
    <x v="1"/>
  </r>
  <r>
    <s v="rec-28-dup-1"/>
    <s v=" kaitlyn"/>
    <s v=" muehlberg"/>
    <n v="8"/>
    <s v=" henry melville crescent"/>
    <s v=" "/>
    <s v=" queenscliff"/>
    <n v="2170"/>
    <x v="3"/>
    <s v=" "/>
    <n v="36"/>
    <s v=" 03 07998654"/>
    <n v="8361354"/>
    <x v="5"/>
    <n v="4"/>
    <n v="7"/>
    <x v="1160"/>
    <x v="2"/>
  </r>
  <r>
    <s v="rec-1128-dup-1"/>
    <s v=" emiily"/>
    <s v=" dooley"/>
    <n v="231"/>
    <s v=" newman morbis circuit"/>
    <s v=" "/>
    <s v=" forbes"/>
    <n v="2016"/>
    <x v="4"/>
    <n v="19370430"/>
    <n v="25"/>
    <s v=" 02 40624622"/>
    <n v="1211131"/>
    <x v="8"/>
    <n v="4"/>
    <n v="9"/>
    <x v="1161"/>
    <x v="2"/>
  </r>
  <r>
    <s v="rec-2410-org"/>
    <s v="   zac"/>
    <s v=" laundy"/>
    <n v="199"/>
    <s v=" higinbotham street"/>
    <s v=" allandale aged care facility"/>
    <s v=" waroona"/>
    <n v="2790"/>
    <x v="7"/>
    <n v="19630727"/>
    <n v="30"/>
    <s v=" 03 32559972"/>
    <n v="4021620"/>
    <x v="5"/>
    <n v="4"/>
    <n v="9"/>
    <x v="1162"/>
    <x v="0"/>
  </r>
  <r>
    <s v="rec-794-org"/>
    <s v="   tayla"/>
    <s v=" green"/>
    <n v="136"/>
    <s v=" grimshaw street"/>
    <s v=" miowera"/>
    <s v=" king river"/>
    <n v="6167"/>
    <x v="1"/>
    <n v="19730812"/>
    <n v="35"/>
    <s v=" 07 86677068"/>
    <n v="3645541"/>
    <x v="5"/>
    <n v="4"/>
    <n v="8"/>
    <x v="1163"/>
    <x v="0"/>
  </r>
  <r>
    <s v="rec-1599-dup-1"/>
    <s v=" brooke"/>
    <s v=" ebrahim"/>
    <n v="460"/>
    <s v=" michael holt crescent"/>
    <s v=" "/>
    <s v=" aldingakbeach"/>
    <n v="6014"/>
    <x v="3"/>
    <n v="19910310"/>
    <n v="22"/>
    <s v=" 07 27392120"/>
    <n v="8120294"/>
    <x v="7"/>
    <n v="4"/>
    <n v="9"/>
    <x v="1164"/>
    <x v="2"/>
  </r>
  <r>
    <s v="rec-2331-org"/>
    <s v="   micah"/>
    <s v=" boyle"/>
    <n v="99"/>
    <s v=" gouger street"/>
    <s v=" winterwood"/>
    <s v=" albury"/>
    <n v="4218"/>
    <x v="1"/>
    <s v=" "/>
    <n v="21"/>
    <s v=" 04 10681837"/>
    <n v="7175843"/>
    <x v="4"/>
    <n v="4"/>
    <n v="9"/>
    <x v="1165"/>
    <x v="0"/>
  </r>
  <r>
    <s v="rec-386-dup-2"/>
    <s v=" jasmine"/>
    <s v=" moody"/>
    <n v="1"/>
    <s v=" yanda street"/>
    <s v=" "/>
    <s v=" condell park"/>
    <n v="2250"/>
    <x v="3"/>
    <n v="19571323"/>
    <s v=" "/>
    <s v=" 02 34018222"/>
    <n v="9038700"/>
    <x v="5"/>
    <n v="4"/>
    <n v="8"/>
    <x v="893"/>
    <x v="4"/>
  </r>
  <r>
    <s v="rec-2369-org"/>
    <s v="   ruby"/>
    <s v=" rees"/>
    <n v="38"/>
    <s v=" bacchus circuit"/>
    <s v=" "/>
    <s v=" isle of capri"/>
    <n v="3204"/>
    <x v="3"/>
    <n v="19290212"/>
    <s v=" "/>
    <s v=" 02 39596583"/>
    <n v="5114507"/>
    <x v="0"/>
    <n v="4"/>
    <n v="9"/>
    <x v="1166"/>
    <x v="0"/>
  </r>
  <r>
    <s v="rec-1533-org"/>
    <s v="   tynan"/>
    <s v=" webb"/>
    <n v="30"/>
    <s v=" murranji street"/>
    <s v=" "/>
    <s v=" barcaldine"/>
    <n v="6148"/>
    <x v="1"/>
    <n v="19891123"/>
    <n v="34"/>
    <s v=" 03 11651062"/>
    <n v="8094883"/>
    <x v="6"/>
    <n v="4"/>
    <n v="9"/>
    <x v="1167"/>
    <x v="0"/>
  </r>
  <r>
    <s v="rec-1569-org"/>
    <s v="   benjamin"/>
    <s v=" oatey"/>
    <s v=" "/>
    <s v=" cripps place"/>
    <s v=" telopea park"/>
    <s v=" como"/>
    <n v="2010"/>
    <x v="3"/>
    <n v="19600219"/>
    <n v="27"/>
    <s v=" 04 29556674"/>
    <n v="2778106"/>
    <x v="5"/>
    <n v="4"/>
    <n v="9"/>
    <x v="1168"/>
    <x v="0"/>
  </r>
  <r>
    <s v="rec-3324-org"/>
    <s v="   ryan"/>
    <s v=" mccarthy"/>
    <n v="8"/>
    <s v=" araluen street"/>
    <s v=" "/>
    <s v=" cape paterson"/>
    <n v="2906"/>
    <x v="0"/>
    <n v="19110830"/>
    <n v="41"/>
    <s v=" 02 24927405"/>
    <n v="6182054"/>
    <x v="8"/>
    <n v="4"/>
    <n v="9"/>
    <x v="1169"/>
    <x v="0"/>
  </r>
  <r>
    <s v="rec-693-org"/>
    <s v="   jake"/>
    <s v=" paterson"/>
    <n v="23"/>
    <s v=" yirawala street"/>
    <s v=" "/>
    <s v=" sheldon"/>
    <n v="3078"/>
    <x v="0"/>
    <n v="19070921"/>
    <n v="35"/>
    <s v=" 02 49937895"/>
    <n v="7354758"/>
    <x v="0"/>
    <n v="4"/>
    <n v="8"/>
    <x v="1170"/>
    <x v="0"/>
  </r>
  <r>
    <s v="rec-1880-org"/>
    <s v="   connor"/>
    <s v=" colaric"/>
    <n v="30"/>
    <s v=" glencross street"/>
    <s v=" nine pines"/>
    <s v=" cabramatta"/>
    <n v="3136"/>
    <x v="5"/>
    <n v="19671008"/>
    <s v=" "/>
    <s v=" 03 41164439"/>
    <n v="7498257"/>
    <x v="8"/>
    <n v="4"/>
    <n v="9"/>
    <x v="195"/>
    <x v="0"/>
  </r>
  <r>
    <s v="rec-3363-dup-4"/>
    <s v=" alana"/>
    <s v=" winterton"/>
    <n v="903"/>
    <s v=" john russell circuit"/>
    <s v=" "/>
    <s v=" st l ucma"/>
    <n v="2450"/>
    <x v="1"/>
    <n v="19110721"/>
    <n v="30"/>
    <s v=" 08 60063744"/>
    <n v="9860019"/>
    <x v="1"/>
    <n v="4"/>
    <n v="9"/>
    <x v="1155"/>
    <x v="5"/>
  </r>
  <r>
    <s v="rec-1629-org"/>
    <s v="   rhys"/>
    <s v=" reid"/>
    <n v="26"/>
    <s v=" tantangara street"/>
    <s v=" rowethorpe"/>
    <s v=" nollamara"/>
    <n v="6062"/>
    <x v="1"/>
    <n v="19100828"/>
    <n v="39"/>
    <s v=" 07 62434403"/>
    <n v="2699490"/>
    <x v="0"/>
    <n v="4"/>
    <n v="9"/>
    <x v="1171"/>
    <x v="0"/>
  </r>
  <r>
    <s v="rec-2554-org"/>
    <s v="   timothy"/>
    <s v=" chandler"/>
    <n v="49"/>
    <s v=" duterrau crescent"/>
    <s v=" "/>
    <s v=" annandale"/>
    <n v="3730"/>
    <x v="0"/>
    <n v="19690918"/>
    <n v="34"/>
    <s v=" 02 93077852"/>
    <n v="2720170"/>
    <x v="3"/>
    <n v="4"/>
    <n v="9"/>
    <x v="1172"/>
    <x v="0"/>
  </r>
  <r>
    <s v="rec-3424-org"/>
    <s v="   ben"/>
    <s v=" lapies"/>
    <n v="22"/>
    <s v=" eggleston crescent"/>
    <s v=" "/>
    <s v=" south maclean"/>
    <n v="4872"/>
    <x v="1"/>
    <n v="19880405"/>
    <n v="28"/>
    <s v=" 03 10602511"/>
    <n v="1709358"/>
    <x v="0"/>
    <n v="4"/>
    <n v="9"/>
    <x v="1173"/>
    <x v="0"/>
  </r>
  <r>
    <s v="rec-588-dup-0"/>
    <s v=" giorgia"/>
    <s v=" quilliam"/>
    <n v="151"/>
    <s v=" burdett crescent"/>
    <s v=" "/>
    <s v=" lindfield"/>
    <n v="3058"/>
    <x v="12"/>
    <n v="19330205"/>
    <n v="37"/>
    <s v=" 03 83260168"/>
    <n v="3123062"/>
    <x v="3"/>
    <n v="4"/>
    <n v="8"/>
    <x v="1174"/>
    <x v="3"/>
  </r>
  <r>
    <s v="rec-1807-dup-1"/>
    <s v=" shelby"/>
    <s v=" verner"/>
    <n v="132"/>
    <s v=" captain cook crescent"/>
    <s v=" "/>
    <s v=" hyde park"/>
    <n v="2042"/>
    <x v="7"/>
    <n v="19691125"/>
    <n v="23"/>
    <s v=" 07 41666011"/>
    <n v="7528116"/>
    <x v="8"/>
    <n v="4"/>
    <n v="9"/>
    <x v="1175"/>
    <x v="2"/>
  </r>
  <r>
    <s v="rec-1955-org"/>
    <s v="   thomas"/>
    <s v=" noble"/>
    <n v="46"/>
    <s v=" kadina crescent"/>
    <s v=" abilene"/>
    <s v=" orange"/>
    <n v="3431"/>
    <x v="4"/>
    <n v="19970420"/>
    <n v="24"/>
    <s v=" 07 07801028"/>
    <n v="3014248"/>
    <x v="1"/>
    <n v="4"/>
    <n v="9"/>
    <x v="1176"/>
    <x v="0"/>
  </r>
  <r>
    <s v="rec-1700-org"/>
    <s v="   charlotte"/>
    <s v=" pontifex"/>
    <n v="15"/>
    <s v=" burara crescent"/>
    <s v=" rooganore"/>
    <s v=" paddington"/>
    <n v="2489"/>
    <x v="7"/>
    <n v="19590502"/>
    <n v="10"/>
    <s v=" 07 20483868"/>
    <n v="3541230"/>
    <x v="2"/>
    <n v="4"/>
    <n v="9"/>
    <x v="1177"/>
    <x v="0"/>
  </r>
  <r>
    <s v="rec-3291-dup-0"/>
    <s v=" alexis"/>
    <s v=" pizanias"/>
    <n v="5"/>
    <s v=" ballarat street"/>
    <s v=" rsd frareen"/>
    <s v=" burwood"/>
    <n v="6022"/>
    <x v="3"/>
    <n v="19530826"/>
    <n v="25"/>
    <s v=" 07 87792269"/>
    <n v="7365527"/>
    <x v="3"/>
    <n v="4"/>
    <n v="9"/>
    <x v="1178"/>
    <x v="3"/>
  </r>
  <r>
    <s v="rec-2322-org"/>
    <s v="   emiily"/>
    <s v=" flores"/>
    <n v="16"/>
    <s v=" jacob place"/>
    <s v=" "/>
    <s v=" miami"/>
    <n v="6285"/>
    <x v="6"/>
    <n v="19651221"/>
    <n v="31"/>
    <s v=" 07 18363406"/>
    <n v="5265745"/>
    <x v="3"/>
    <n v="4"/>
    <n v="9"/>
    <x v="534"/>
    <x v="0"/>
  </r>
  <r>
    <s v="rec-830-org"/>
    <s v="   peter"/>
    <s v=" boxer"/>
    <n v="23"/>
    <s v=" boas place"/>
    <s v=" minora"/>
    <s v=" monbulk"/>
    <n v="6401"/>
    <x v="1"/>
    <n v="19321124"/>
    <s v=" "/>
    <s v=" "/>
    <n v="6371946"/>
    <x v="5"/>
    <n v="4"/>
    <n v="8"/>
    <x v="1179"/>
    <x v="0"/>
  </r>
  <r>
    <s v="rec-3725-dup-2"/>
    <s v=" jacqueline"/>
    <s v=" coulson"/>
    <n v="6"/>
    <s v=" wheatley street"/>
    <s v=" biboohra downs"/>
    <s v=" findon"/>
    <n v="3021"/>
    <x v="2"/>
    <n v="19690125"/>
    <n v="31"/>
    <s v=" 04 61669425"/>
    <n v="1680192"/>
    <x v="7"/>
    <n v="4"/>
    <n v="9"/>
    <x v="1180"/>
    <x v="4"/>
  </r>
  <r>
    <s v="rec-1772-org"/>
    <s v="   katelyn"/>
    <s v=" jeffries"/>
    <n v="123"/>
    <s v=" snowden place"/>
    <s v=" "/>
    <s v=" cabramatta"/>
    <n v="4350"/>
    <x v="4"/>
    <n v="19990401"/>
    <n v="28"/>
    <s v=" 08 23244344"/>
    <n v="9264093"/>
    <x v="4"/>
    <n v="4"/>
    <n v="9"/>
    <x v="1181"/>
    <x v="0"/>
  </r>
  <r>
    <s v="rec-3676-dup-2"/>
    <s v=" phoebe"/>
    <s v=" shephqrd"/>
    <n v="4"/>
    <s v=" kambalda crescent"/>
    <s v=" "/>
    <s v=" kyalite"/>
    <n v="7270"/>
    <x v="2"/>
    <s v=" "/>
    <s v=" "/>
    <s v=" 02 80870037"/>
    <n v="6411382"/>
    <x v="7"/>
    <n v="4"/>
    <n v="9"/>
    <x v="1182"/>
    <x v="4"/>
  </r>
  <r>
    <s v="rec-945-org"/>
    <s v="   gianni"/>
    <s v=" george"/>
    <n v="70"/>
    <s v=" burkitt street"/>
    <s v=" "/>
    <s v=" paddington"/>
    <n v="2173"/>
    <x v="1"/>
    <n v="19200102"/>
    <s v=" "/>
    <s v=" 02 67966202"/>
    <n v="5291893"/>
    <x v="7"/>
    <n v="4"/>
    <n v="8"/>
    <x v="1183"/>
    <x v="0"/>
  </r>
  <r>
    <s v="rec-1663-org"/>
    <s v="   carlin"/>
    <s v=" easling"/>
    <n v="16"/>
    <s v=" canberra avenue"/>
    <s v=" "/>
    <s v=" glenhaven"/>
    <n v="3216"/>
    <x v="2"/>
    <n v="19530914"/>
    <n v="28"/>
    <s v=" 08 78044895"/>
    <n v="5437941"/>
    <x v="7"/>
    <n v="4"/>
    <n v="9"/>
    <x v="1184"/>
    <x v="0"/>
  </r>
  <r>
    <s v="rec-2497-dup-2"/>
    <s v=" am"/>
    <s v=" purdey"/>
    <n v="235"/>
    <s v=" verbrugghen street"/>
    <s v=" "/>
    <s v=" ringwood"/>
    <s v=" "/>
    <x v="0"/>
    <n v="19470923"/>
    <n v="22"/>
    <s v=" 07 56986903"/>
    <n v="6778558"/>
    <x v="9"/>
    <n v="4"/>
    <n v="9"/>
    <x v="1185"/>
    <x v="4"/>
  </r>
  <r>
    <s v="rec-469-dup-2"/>
    <s v=" alicia"/>
    <s v=" lock"/>
    <n v="105"/>
    <s v=" turner place"/>
    <s v=" murga ridge"/>
    <s v=" salisbury east"/>
    <n v="5089"/>
    <x v="3"/>
    <n v="19540506"/>
    <n v="34"/>
    <s v=" 04 93771512"/>
    <n v="3044060"/>
    <x v="4"/>
    <n v="4"/>
    <n v="8"/>
    <x v="44"/>
    <x v="4"/>
  </r>
  <r>
    <s v="rec-2497-org"/>
    <s v="   amy"/>
    <s v=" purdey"/>
    <n v="235"/>
    <s v=" verbrugghen street"/>
    <s v=" "/>
    <s v=" ringwood"/>
    <s v=" "/>
    <x v="0"/>
    <n v="19470923"/>
    <n v="22"/>
    <s v=" 07 56986903"/>
    <n v="6778508"/>
    <x v="9"/>
    <n v="4"/>
    <n v="9"/>
    <x v="1185"/>
    <x v="0"/>
  </r>
  <r>
    <s v="rec-2935-org"/>
    <s v="   emma"/>
    <s v=" reid"/>
    <n v="6"/>
    <s v=" buxton street"/>
    <s v=" yalgoora"/>
    <s v=" avondale heights"/>
    <n v="2663"/>
    <x v="0"/>
    <n v="19600426"/>
    <n v="36"/>
    <s v=" 07 60050212"/>
    <n v="8607380"/>
    <x v="2"/>
    <n v="4"/>
    <n v="9"/>
    <x v="1186"/>
    <x v="0"/>
  </r>
  <r>
    <s v="rec-4571-dup-2"/>
    <s v=" henry"/>
    <s v=" stanley"/>
    <n v="9"/>
    <s v=" braund poace"/>
    <s v=" mehelu"/>
    <s v=" south grafton"/>
    <n v="4308"/>
    <x v="0"/>
    <n v="19730520"/>
    <s v=" "/>
    <s v=" 03 48393444"/>
    <n v="2440254"/>
    <x v="4"/>
    <n v="4"/>
    <n v="9"/>
    <x v="1187"/>
    <x v="4"/>
  </r>
  <r>
    <s v="rec-2321-org"/>
    <s v="   emma"/>
    <s v=" chitts"/>
    <n v="34"/>
    <s v=" stopford crescent"/>
    <s v=" "/>
    <s v=" brighton"/>
    <n v="3131"/>
    <x v="0"/>
    <n v="19330829"/>
    <n v="29"/>
    <s v=" 02 61559875"/>
    <n v="2926864"/>
    <x v="2"/>
    <n v="4"/>
    <n v="9"/>
    <x v="1188"/>
    <x v="0"/>
  </r>
  <r>
    <s v="rec-2730-dup-0"/>
    <s v=" jayden"/>
    <s v=" leslie"/>
    <n v="15"/>
    <s v=" northbourne avenue"/>
    <s v=" bowser"/>
    <s v=" forbes"/>
    <n v="5168"/>
    <x v="44"/>
    <n v="19180531"/>
    <n v="32"/>
    <s v=" 04 43919787"/>
    <n v="6546661"/>
    <x v="2"/>
    <n v="4"/>
    <n v="9"/>
    <x v="1189"/>
    <x v="3"/>
  </r>
  <r>
    <s v="rec-3062-dup-0"/>
    <s v=" kelsye"/>
    <s v=" riverw"/>
    <n v="12"/>
    <s v=" faunce crescent"/>
    <s v=" "/>
    <s v=" dove"/>
    <n v="3976"/>
    <x v="0"/>
    <n v="19220221"/>
    <n v="32"/>
    <s v=" 02 05378000"/>
    <n v="9258571"/>
    <x v="6"/>
    <n v="4"/>
    <n v="9"/>
    <x v="1190"/>
    <x v="3"/>
  </r>
  <r>
    <s v="rec-660-dup-1"/>
    <s v=" jack"/>
    <s v=" forszhen"/>
    <n v="175"/>
    <s v=" "/>
    <s v=" "/>
    <s v=" burleigh waters"/>
    <n v="2317"/>
    <x v="0"/>
    <s v=" "/>
    <n v="35"/>
    <s v=" 02 32130978"/>
    <n v="9794218"/>
    <x v="3"/>
    <n v="4"/>
    <n v="8"/>
    <x v="1191"/>
    <x v="2"/>
  </r>
  <r>
    <s v="rec-4517-dup-1"/>
    <s v=" natasha"/>
    <s v=" heon"/>
    <n v="17"/>
    <s v=" light street"/>
    <s v=" "/>
    <s v=" flinders park"/>
    <n v="4507"/>
    <x v="2"/>
    <s v=" "/>
    <n v="32"/>
    <s v=" 07 75287980"/>
    <n v="7039385"/>
    <x v="7"/>
    <n v="4"/>
    <n v="9"/>
    <x v="733"/>
    <x v="2"/>
  </r>
  <r>
    <s v="rec-4291-org"/>
    <s v="   caitlin"/>
    <s v=" rudd"/>
    <n v="61"/>
    <s v=" leahy close"/>
    <s v=" "/>
    <s v=" blacktown"/>
    <n v="4350"/>
    <x v="3"/>
    <s v=" "/>
    <n v="24"/>
    <s v=" 07 69273686"/>
    <n v="9844080"/>
    <x v="2"/>
    <n v="4"/>
    <n v="9"/>
    <x v="1192"/>
    <x v="0"/>
  </r>
  <r>
    <s v="rec-1421-dup-3"/>
    <s v=" haret"/>
    <s v=" mcgregor"/>
    <n v="1863"/>
    <s v=" corey place"/>
    <s v=" "/>
    <s v=" hawthorne"/>
    <n v="2576"/>
    <x v="3"/>
    <n v="19280409"/>
    <n v="27"/>
    <s v=" 03 85145108"/>
    <n v="8750951"/>
    <x v="7"/>
    <n v="4"/>
    <n v="9"/>
    <x v="1193"/>
    <x v="1"/>
  </r>
  <r>
    <s v="rec-875-org"/>
    <s v="   nicholas"/>
    <s v=" reid"/>
    <s v=" "/>
    <s v=" embling street"/>
    <s v=" "/>
    <s v=" canley vale"/>
    <n v="3030"/>
    <x v="1"/>
    <s v=" "/>
    <n v="8"/>
    <s v=" 02 03032474"/>
    <n v="2730273"/>
    <x v="5"/>
    <n v="4"/>
    <n v="8"/>
    <x v="1194"/>
    <x v="0"/>
  </r>
  <r>
    <s v="rec-1454-dup-0"/>
    <s v=" hayden"/>
    <s v=" baillije"/>
    <s v=" "/>
    <s v=" heysen street"/>
    <s v=" "/>
    <s v=" wangaratta"/>
    <n v="2517"/>
    <x v="3"/>
    <n v="19220318"/>
    <s v=" "/>
    <s v=" 04 03361696"/>
    <n v="5011264"/>
    <x v="9"/>
    <n v="4"/>
    <n v="9"/>
    <x v="1195"/>
    <x v="3"/>
  </r>
  <r>
    <s v="rec-3397-dup-0"/>
    <s v=" isabelle"/>
    <s v=" van den hoogen"/>
    <n v="27"/>
    <s v=" bromley street"/>
    <s v=" "/>
    <s v=" berwick"/>
    <n v="4209"/>
    <x v="3"/>
    <n v="19470101"/>
    <s v=" "/>
    <s v=" 02 95080969"/>
    <n v="4923461"/>
    <x v="3"/>
    <n v="4"/>
    <n v="9"/>
    <x v="326"/>
    <x v="3"/>
  </r>
  <r>
    <s v="rec-526-dup-0"/>
    <s v=" mathilde"/>
    <s v=" noble"/>
    <n v="2"/>
    <s v=" falkiner place"/>
    <s v=" athlone"/>
    <s v=" albany creek"/>
    <n v="2009"/>
    <x v="0"/>
    <n v="19011063"/>
    <n v="30"/>
    <s v=" 03 80939378"/>
    <n v="5766124"/>
    <x v="6"/>
    <n v="4"/>
    <n v="8"/>
    <x v="1196"/>
    <x v="3"/>
  </r>
  <r>
    <s v="rec-329-dup-2"/>
    <s v=" joshua"/>
    <s v=" delrue"/>
    <n v="43"/>
    <s v=" ossa palce"/>
    <s v=" "/>
    <s v=" clayton"/>
    <n v="3419"/>
    <x v="45"/>
    <n v="19421017"/>
    <n v="34"/>
    <s v=" 03 05099574"/>
    <n v="7097576"/>
    <x v="2"/>
    <n v="4"/>
    <n v="8"/>
    <x v="1197"/>
    <x v="4"/>
  </r>
  <r>
    <s v="rec-3459-dup-2"/>
    <s v=" april"/>
    <s v=" walch"/>
    <n v="780"/>
    <s v=" "/>
    <s v=" "/>
    <s v=" concord"/>
    <n v="6280"/>
    <x v="1"/>
    <s v=" "/>
    <n v="33"/>
    <s v=" 07 50487321"/>
    <n v="8543159"/>
    <x v="0"/>
    <n v="4"/>
    <n v="9"/>
    <x v="1198"/>
    <x v="4"/>
  </r>
  <r>
    <s v="rec-2946-org"/>
    <s v="   nicholas"/>
    <s v=" canavan"/>
    <n v="178"/>
    <s v=" fryans place"/>
    <s v=" "/>
    <s v=" bundaberg"/>
    <n v="3113"/>
    <x v="3"/>
    <s v=" "/>
    <n v="25"/>
    <s v=" 04 54388517"/>
    <n v="9527565"/>
    <x v="1"/>
    <n v="4"/>
    <n v="9"/>
    <x v="1199"/>
    <x v="0"/>
  </r>
  <r>
    <s v="rec-4070-org"/>
    <s v="   rachel"/>
    <s v=" gogel"/>
    <n v="9"/>
    <s v=" embling street"/>
    <s v=" penny green"/>
    <s v=" kalbarri"/>
    <n v="2505"/>
    <x v="3"/>
    <n v="19881214"/>
    <s v=" "/>
    <s v=" 08 65255842"/>
    <n v="9985069"/>
    <x v="9"/>
    <n v="4"/>
    <n v="9"/>
    <x v="1200"/>
    <x v="0"/>
  </r>
  <r>
    <s v="rec-4242-dup-2"/>
    <s v=" zachary"/>
    <s v=" miles"/>
    <s v=" "/>
    <s v=" casson ystreet"/>
    <s v=" "/>
    <s v=" adamstown heights"/>
    <n v="3141"/>
    <x v="3"/>
    <n v="19796004"/>
    <n v="11"/>
    <s v=" 04 19540133"/>
    <n v="6801138"/>
    <x v="7"/>
    <n v="4"/>
    <n v="9"/>
    <x v="1201"/>
    <x v="4"/>
  </r>
  <r>
    <s v="rec-2250-org"/>
    <s v="   breeanne"/>
    <s v=" siew"/>
    <n v="30"/>
    <s v=" cazaly close"/>
    <s v=" "/>
    <s v=" smithfield"/>
    <n v="3183"/>
    <x v="6"/>
    <n v="19100412"/>
    <s v=" "/>
    <s v=" 02 28518574"/>
    <n v="9782218"/>
    <x v="1"/>
    <n v="4"/>
    <n v="9"/>
    <x v="197"/>
    <x v="0"/>
  </r>
  <r>
    <s v="rec-3960-org"/>
    <s v="   lily"/>
    <s v=" thorpe"/>
    <n v="19"/>
    <s v=" antares crescent"/>
    <s v=" barwite"/>
    <s v=" catalina"/>
    <n v="2197"/>
    <x v="0"/>
    <n v="19590328"/>
    <s v=" "/>
    <s v=" 02 25540499"/>
    <n v="1410800"/>
    <x v="8"/>
    <n v="4"/>
    <n v="9"/>
    <x v="1202"/>
    <x v="0"/>
  </r>
  <r>
    <s v="rec-4907-dup-2"/>
    <s v=" thomas"/>
    <s v=" "/>
    <n v="24"/>
    <s v=" wylde palce"/>
    <s v=" "/>
    <s v=" eastern heights"/>
    <n v="7112"/>
    <x v="3"/>
    <n v="19460526"/>
    <n v="24"/>
    <s v=" 07 95380987"/>
    <n v="2424333"/>
    <x v="9"/>
    <n v="4"/>
    <n v="9"/>
    <x v="1203"/>
    <x v="4"/>
  </r>
  <r>
    <s v="rec-3092-org"/>
    <s v="   harriet"/>
    <s v=" ferris"/>
    <n v="155"/>
    <s v=" paul coe crescent"/>
    <s v=" ellwood"/>
    <s v=" granville"/>
    <n v="2546"/>
    <x v="5"/>
    <n v="19490326"/>
    <n v="27"/>
    <s v=" "/>
    <n v="1726315"/>
    <x v="4"/>
    <n v="4"/>
    <n v="9"/>
    <x v="446"/>
    <x v="0"/>
  </r>
  <r>
    <s v="rec-4198-org"/>
    <s v="   daniele"/>
    <s v=" prideaux"/>
    <n v="56"/>
    <s v=" donald place"/>
    <s v=" old post office"/>
    <s v=" mosman"/>
    <n v="5000"/>
    <x v="5"/>
    <n v="19070111"/>
    <n v="38"/>
    <s v=" 03 88981654"/>
    <n v="7011168"/>
    <x v="7"/>
    <n v="4"/>
    <n v="9"/>
    <x v="1204"/>
    <x v="0"/>
  </r>
  <r>
    <s v="rec-312-org"/>
    <s v="   archie"/>
    <s v=" ivar"/>
    <n v="75"/>
    <s v=" edols place"/>
    <s v=" "/>
    <s v=" woy woy"/>
    <n v="3108"/>
    <x v="2"/>
    <s v=" "/>
    <n v="28"/>
    <s v=" 02 77206555"/>
    <n v="3388955"/>
    <x v="2"/>
    <n v="4"/>
    <n v="8"/>
    <x v="1205"/>
    <x v="0"/>
  </r>
  <r>
    <s v="rec-27-org"/>
    <s v="   caleb"/>
    <s v=" weller"/>
    <n v="37"/>
    <s v=" florentine circuit"/>
    <s v=" "/>
    <s v=" cherrybrook"/>
    <n v="4152"/>
    <x v="0"/>
    <s v=" "/>
    <n v="23"/>
    <s v=" 03 55717532"/>
    <n v="3862617"/>
    <x v="1"/>
    <n v="4"/>
    <n v="7"/>
    <x v="1206"/>
    <x v="0"/>
  </r>
  <r>
    <s v="rec-3890-dup-1"/>
    <s v=" nicolhas"/>
    <s v=" scheel"/>
    <n v="9"/>
    <s v=" custance street"/>
    <s v=" salimtal"/>
    <s v=" wynnum west"/>
    <n v="4216"/>
    <x v="0"/>
    <n v="19590315"/>
    <n v="27"/>
    <s v=" 08 46464658"/>
    <n v="5930831"/>
    <x v="5"/>
    <n v="4"/>
    <n v="9"/>
    <x v="846"/>
    <x v="2"/>
  </r>
  <r>
    <s v="rec-4046-org"/>
    <s v="   connor"/>
    <s v=" kusunoki"/>
    <n v="15"/>
    <s v=" hargraves crescent"/>
    <s v=" westport"/>
    <s v=" bundaberg"/>
    <n v="3556"/>
    <x v="3"/>
    <n v="19440815"/>
    <n v="25"/>
    <s v=" 02 68241638"/>
    <n v="1140289"/>
    <x v="7"/>
    <n v="4"/>
    <n v="9"/>
    <x v="1207"/>
    <x v="0"/>
  </r>
  <r>
    <s v="rec-677-dup-3"/>
    <s v=" leah"/>
    <s v=" habu"/>
    <n v="12"/>
    <s v=" twelve trees crescent"/>
    <s v=" "/>
    <s v=" lismore"/>
    <n v="3022"/>
    <x v="3"/>
    <n v="19108115"/>
    <s v=" "/>
    <s v=" 04 68630714"/>
    <n v="8972283"/>
    <x v="9"/>
    <n v="4"/>
    <n v="8"/>
    <x v="1208"/>
    <x v="1"/>
  </r>
  <r>
    <s v="rec-3734-dup-2"/>
    <s v=" naomi"/>
    <s v=" allister"/>
    <n v="62"/>
    <s v=" lofty close"/>
    <s v=" solitaire"/>
    <s v=" ringwood"/>
    <n v="2767"/>
    <x v="0"/>
    <s v=" "/>
    <s v=" "/>
    <s v=" 08 56426899"/>
    <n v="7310676"/>
    <x v="8"/>
    <n v="4"/>
    <n v="9"/>
    <x v="1209"/>
    <x v="4"/>
  </r>
  <r>
    <s v="rec-1379-dup-3"/>
    <s v=" takarra"/>
    <s v=" thurlow"/>
    <n v="20"/>
    <s v=" bandjalon crescent"/>
    <s v=" "/>
    <s v=" alice springs"/>
    <n v="2536"/>
    <x v="1"/>
    <n v="19180807"/>
    <s v=" "/>
    <s v=" 07 05836062"/>
    <n v="2800406"/>
    <x v="3"/>
    <n v="4"/>
    <n v="9"/>
    <x v="1210"/>
    <x v="1"/>
  </r>
  <r>
    <s v="rec-2395-dup-4"/>
    <s v=" tyler"/>
    <s v=" paschalidis"/>
    <n v="126"/>
    <s v=" port jackson circuit"/>
    <s v=" the garden village"/>
    <s v=" hawks lest"/>
    <n v="2420"/>
    <x v="1"/>
    <n v="19140124"/>
    <n v="21"/>
    <s v=" 03 62350661"/>
    <n v="3917212"/>
    <x v="9"/>
    <n v="4"/>
    <n v="9"/>
    <x v="1211"/>
    <x v="5"/>
  </r>
  <r>
    <s v="rec-983-dup-0"/>
    <s v=" elli"/>
    <s v=" green"/>
    <n v="216"/>
    <s v=" kambalda cerscent"/>
    <s v=" "/>
    <s v=" mooroolbark"/>
    <n v="2902"/>
    <x v="4"/>
    <n v="19520202"/>
    <n v="29"/>
    <s v=" 08 48351552"/>
    <n v="2718957"/>
    <x v="9"/>
    <n v="4"/>
    <n v="8"/>
    <x v="1212"/>
    <x v="3"/>
  </r>
  <r>
    <s v="rec-4578-dup-1"/>
    <s v=" hayley"/>
    <s v=" priest"/>
    <n v="6"/>
    <s v=" loftus street"/>
    <s v=" "/>
    <s v=" albion park"/>
    <n v="6016"/>
    <x v="1"/>
    <n v="19680702"/>
    <s v=" "/>
    <s v=" "/>
    <n v="6814456"/>
    <x v="8"/>
    <n v="4"/>
    <n v="9"/>
    <x v="760"/>
    <x v="2"/>
  </r>
  <r>
    <s v="rec-1323-org"/>
    <s v="   mattheo"/>
    <s v=" braithwaite"/>
    <n v="42"/>
    <s v=" rosewood place"/>
    <s v=" "/>
    <s v=" beecroft"/>
    <n v="2327"/>
    <x v="7"/>
    <s v=" "/>
    <n v="29"/>
    <s v=" 08 48561735"/>
    <n v="8899722"/>
    <x v="2"/>
    <n v="4"/>
    <n v="9"/>
    <x v="1103"/>
    <x v="0"/>
  </r>
  <r>
    <s v="rec-1680-org"/>
    <s v="   jack"/>
    <s v=" berryman"/>
    <n v="29"/>
    <s v=" "/>
    <s v=" "/>
    <s v=" wattle park"/>
    <n v="5043"/>
    <x v="6"/>
    <n v="19440321"/>
    <n v="28"/>
    <s v=" 08 11359934"/>
    <n v="5966693"/>
    <x v="9"/>
    <n v="4"/>
    <n v="9"/>
    <x v="1213"/>
    <x v="0"/>
  </r>
  <r>
    <s v="rec-491-dup-0"/>
    <s v=" zakariah"/>
    <s v=" beamsq"/>
    <n v="12"/>
    <s v=" stuart street"/>
    <s v=" tumut river estate"/>
    <s v=" "/>
    <n v="2262"/>
    <x v="1"/>
    <n v="19570726"/>
    <n v="33"/>
    <s v=" "/>
    <n v="1726283"/>
    <x v="8"/>
    <n v="4"/>
    <n v="8"/>
    <x v="378"/>
    <x v="3"/>
  </r>
  <r>
    <s v="rec-1404-org"/>
    <s v="   arabella"/>
    <s v=" thredgold"/>
    <n v="85"/>
    <s v=" lyall crescent"/>
    <s v=" "/>
    <s v=" wangaratta"/>
    <n v="2153"/>
    <x v="5"/>
    <n v="19610324"/>
    <n v="32"/>
    <s v=" 04 10712920"/>
    <n v="8245926"/>
    <x v="2"/>
    <n v="4"/>
    <n v="9"/>
    <x v="1214"/>
    <x v="0"/>
  </r>
  <r>
    <s v="rec-128-dup-2"/>
    <s v=" waller"/>
    <s v=" emiily"/>
    <n v="17"/>
    <s v=" churchill way"/>
    <s v=" freonbrae"/>
    <s v=" beenleigh"/>
    <n v="2652"/>
    <x v="2"/>
    <n v="19021218"/>
    <n v="34"/>
    <s v=" 07 42584156"/>
    <n v="9807193"/>
    <x v="5"/>
    <n v="4"/>
    <n v="8"/>
    <x v="7"/>
    <x v="4"/>
  </r>
  <r>
    <s v="rec-3087-org"/>
    <s v="   micaela"/>
    <s v=" spong"/>
    <n v="42"/>
    <s v=" shannon circuit"/>
    <s v=" merawi"/>
    <s v=" indented head"/>
    <n v="6225"/>
    <x v="0"/>
    <n v="19191025"/>
    <n v="27"/>
    <s v=" 03 89402315"/>
    <n v="5515686"/>
    <x v="8"/>
    <n v="4"/>
    <n v="9"/>
    <x v="1215"/>
    <x v="0"/>
  </r>
  <r>
    <s v="rec-2190-org"/>
    <s v="   joel"/>
    <s v=" beatton"/>
    <n v="16"/>
    <s v=" torrens street"/>
    <s v=" cheviot hills"/>
    <s v=" bundaberg"/>
    <n v="3995"/>
    <x v="3"/>
    <n v="19100822"/>
    <n v="40"/>
    <s v=" 04 38701232"/>
    <n v="7045252"/>
    <x v="6"/>
    <n v="4"/>
    <n v="9"/>
    <x v="1216"/>
    <x v="0"/>
  </r>
  <r>
    <s v="rec-208-org"/>
    <s v="   adam"/>
    <s v=" hyland"/>
    <n v="6"/>
    <s v=" chippindall circuit"/>
    <s v=" "/>
    <s v=" streatham"/>
    <n v="3500"/>
    <x v="0"/>
    <n v="19090912"/>
    <n v="44"/>
    <s v=" 02 32012323"/>
    <n v="1128761"/>
    <x v="1"/>
    <n v="4"/>
    <n v="8"/>
    <x v="1217"/>
    <x v="0"/>
  </r>
  <r>
    <s v="rec-4882-dup-2"/>
    <s v=" charles"/>
    <s v=" mccarthy"/>
    <n v="40"/>
    <s v=" rosenthal street"/>
    <s v=" "/>
    <s v=" winchelsea"/>
    <n v="3127"/>
    <x v="7"/>
    <n v="19310809"/>
    <n v="40"/>
    <s v=" 04 73399547"/>
    <n v="3644420"/>
    <x v="4"/>
    <n v="4"/>
    <n v="9"/>
    <x v="1006"/>
    <x v="4"/>
  </r>
  <r>
    <s v="rec-290-dup-1"/>
    <s v=" jard"/>
    <s v=" grillas"/>
    <n v="89"/>
    <s v=" brigalow street"/>
    <s v=" koenarl"/>
    <s v=" cookamidgera"/>
    <n v="6281"/>
    <x v="1"/>
    <n v="19500640"/>
    <n v="34"/>
    <s v=" "/>
    <n v="9188727"/>
    <x v="0"/>
    <n v="4"/>
    <n v="8"/>
    <x v="1218"/>
    <x v="2"/>
  </r>
  <r>
    <s v="rec-3515-org"/>
    <s v="   pascale"/>
    <s v=" webb"/>
    <n v="82"/>
    <s v=" mccubbin street"/>
    <s v=" the haven pole"/>
    <s v=" nedlands"/>
    <n v="2594"/>
    <x v="0"/>
    <n v="19080210"/>
    <n v="28"/>
    <s v=" 03 74603459"/>
    <n v="6953887"/>
    <x v="2"/>
    <n v="4"/>
    <n v="9"/>
    <x v="1219"/>
    <x v="0"/>
  </r>
  <r>
    <s v="rec-4885-org"/>
    <s v="   caitlin"/>
    <s v=" white"/>
    <n v="31"/>
    <s v=" badimara street"/>
    <s v=" "/>
    <s v=" rowville"/>
    <n v="3082"/>
    <x v="3"/>
    <n v="19890914"/>
    <n v="30"/>
    <s v=" 07 54060643"/>
    <n v="5098709"/>
    <x v="5"/>
    <n v="4"/>
    <n v="9"/>
    <x v="1220"/>
    <x v="0"/>
  </r>
  <r>
    <s v="rec-4665-dup-1"/>
    <s v=" iain"/>
    <s v=" goldsworthy"/>
    <n v="112"/>
    <s v=" bendigo street"/>
    <s v=" molyneux hse"/>
    <s v=" yarraviole"/>
    <n v="2214"/>
    <x v="2"/>
    <n v="19361210"/>
    <n v="36"/>
    <s v=" 08 22554538"/>
    <n v="6114982"/>
    <x v="8"/>
    <n v="4"/>
    <n v="9"/>
    <x v="839"/>
    <x v="2"/>
  </r>
  <r>
    <s v="rec-928-org"/>
    <s v="   joel"/>
    <s v=" hage"/>
    <n v="19"/>
    <s v=" ireland place"/>
    <s v=" wistari homefield"/>
    <s v=" lethbridge"/>
    <n v="5108"/>
    <x v="1"/>
    <n v="19470818"/>
    <s v=" "/>
    <s v=" 02 74038618"/>
    <n v="5638668"/>
    <x v="7"/>
    <n v="4"/>
    <n v="8"/>
    <x v="1221"/>
    <x v="0"/>
  </r>
  <r>
    <s v="rec-814-dup-1"/>
    <s v=" reid"/>
    <s v=" aleesha"/>
    <n v="81"/>
    <s v=" nuyts street"/>
    <s v=" "/>
    <s v=" swan view"/>
    <n v="3187"/>
    <x v="7"/>
    <n v="19671002"/>
    <n v="25"/>
    <s v=" 07 67375889"/>
    <n v="9825181"/>
    <x v="8"/>
    <n v="4"/>
    <n v="8"/>
    <x v="861"/>
    <x v="2"/>
  </r>
  <r>
    <s v="rec-709-org"/>
    <s v="   nasyah"/>
    <s v=" ferris"/>
    <n v="6"/>
    <s v=" tanderra crescent"/>
    <s v=" "/>
    <s v=" oakleigh"/>
    <n v="6064"/>
    <x v="1"/>
    <n v="19351203"/>
    <n v="37"/>
    <s v=" 03 74851598"/>
    <n v="6023722"/>
    <x v="4"/>
    <n v="4"/>
    <n v="8"/>
    <x v="1222"/>
    <x v="0"/>
  </r>
  <r>
    <s v="rec-3365-dup-0"/>
    <s v=" harriet"/>
    <s v=" goldsworthy"/>
    <n v="47"/>
    <s v=" laby place"/>
    <s v=" tibarrum"/>
    <s v=" ashfield"/>
    <n v="3429"/>
    <x v="0"/>
    <n v="19681001"/>
    <n v="33"/>
    <s v=" 03 71167493"/>
    <n v="4132014"/>
    <x v="7"/>
    <n v="4"/>
    <n v="9"/>
    <x v="957"/>
    <x v="3"/>
  </r>
  <r>
    <s v="rec-3469-dup-0"/>
    <s v=" teagan"/>
    <s v=" fassos"/>
    <n v="12"/>
    <s v=" faucett street"/>
    <s v=" "/>
    <s v=" upfieghld"/>
    <n v="4740"/>
    <x v="1"/>
    <n v="19540214"/>
    <n v="36"/>
    <s v=" 08 55041824"/>
    <n v="6327571"/>
    <x v="4"/>
    <n v="4"/>
    <n v="9"/>
    <x v="393"/>
    <x v="3"/>
  </r>
  <r>
    <s v="rec-3730-org"/>
    <s v="   henry"/>
    <s v=" white"/>
    <n v="3"/>
    <s v=" kingscote crescent"/>
    <s v=" "/>
    <s v=" ormond"/>
    <n v="2205"/>
    <x v="1"/>
    <n v="19570926"/>
    <n v="25"/>
    <s v=" 04 60478473"/>
    <n v="4897091"/>
    <x v="8"/>
    <n v="4"/>
    <n v="9"/>
    <x v="1223"/>
    <x v="0"/>
  </r>
  <r>
    <s v="rec-4035-org"/>
    <s v="   amelia"/>
    <s v=" frada"/>
    <n v="28"/>
    <s v=" rankin street"/>
    <s v=" janefield"/>
    <s v=" tweed heads"/>
    <s v=" "/>
    <x v="1"/>
    <n v="19410913"/>
    <n v="25"/>
    <s v=" 04 75982061"/>
    <n v="2607807"/>
    <x v="3"/>
    <n v="4"/>
    <n v="9"/>
    <x v="1224"/>
    <x v="0"/>
  </r>
  <r>
    <s v="rec-4905-org"/>
    <s v="   callum"/>
    <s v=" siggins"/>
    <n v="145"/>
    <s v=" evelyn owen crescent"/>
    <s v=" "/>
    <s v=" roselands"/>
    <n v="6280"/>
    <x v="0"/>
    <n v="19311010"/>
    <n v="29"/>
    <s v=" 04 90907774"/>
    <n v="9053247"/>
    <x v="9"/>
    <n v="4"/>
    <n v="9"/>
    <x v="1225"/>
    <x v="0"/>
  </r>
  <r>
    <s v="rec-4259-dup-0"/>
    <s v=" harriet"/>
    <s v=" mohammod"/>
    <n v="12"/>
    <s v=" noarlunga crescent"/>
    <s v=" spring ridge"/>
    <s v=" forrestfield"/>
    <n v="7005"/>
    <x v="3"/>
    <n v="19930324"/>
    <n v="38"/>
    <s v=" 03 68183913"/>
    <n v="7983055"/>
    <x v="8"/>
    <n v="4"/>
    <n v="9"/>
    <x v="1226"/>
    <x v="3"/>
  </r>
  <r>
    <s v="rec-262-org"/>
    <s v="   sophie"/>
    <s v=" louca"/>
    <n v="31"/>
    <s v=" ogilby crescent"/>
    <s v=" "/>
    <s v=" north ryde"/>
    <n v="2340"/>
    <x v="7"/>
    <n v="19631014"/>
    <n v="22"/>
    <s v=" 04 09193032"/>
    <n v="8754456"/>
    <x v="8"/>
    <n v="4"/>
    <n v="8"/>
    <x v="1227"/>
    <x v="0"/>
  </r>
  <r>
    <s v="rec-4959-dup-3"/>
    <s v=" "/>
    <s v=" mccol"/>
    <n v="45"/>
    <s v=" chave street"/>
    <s v=" donna valley"/>
    <s v=" toronto"/>
    <n v="6725"/>
    <x v="6"/>
    <n v="19330103"/>
    <s v=" "/>
    <s v=" 03 92360914"/>
    <n v="2120017"/>
    <x v="8"/>
    <n v="4"/>
    <n v="9"/>
    <x v="1228"/>
    <x v="1"/>
  </r>
  <r>
    <s v="rec-4675-dup-0"/>
    <s v=" grierson"/>
    <s v=" jorja"/>
    <n v="33"/>
    <s v=" jane price crescent"/>
    <s v=" "/>
    <s v=" narellan"/>
    <n v="870"/>
    <x v="1"/>
    <s v=" "/>
    <n v="31"/>
    <s v=" 08 54977617"/>
    <n v="1976834"/>
    <x v="1"/>
    <n v="4"/>
    <n v="9"/>
    <x v="1229"/>
    <x v="3"/>
  </r>
  <r>
    <s v="rec-39-dup-0"/>
    <s v=" "/>
    <s v=" millar"/>
    <n v="12"/>
    <s v=" antill street"/>
    <s v=" "/>
    <s v=" st andrews"/>
    <n v="2219"/>
    <x v="5"/>
    <n v="19580202"/>
    <s v=" "/>
    <s v=" 04 70248313"/>
    <n v="7157307"/>
    <x v="7"/>
    <n v="4"/>
    <n v="7"/>
    <x v="1230"/>
    <x v="3"/>
  </r>
  <r>
    <s v="rec-4103-dup-2"/>
    <s v=" luch"/>
    <s v=" chandmer"/>
    <n v="139"/>
    <s v=" paul coe crescent"/>
    <s v=" agarabi"/>
    <s v=" greensborough"/>
    <n v="4650"/>
    <x v="5"/>
    <n v="19921231"/>
    <n v="23"/>
    <s v=" 04 25238538"/>
    <n v="1428995"/>
    <x v="0"/>
    <n v="4"/>
    <n v="9"/>
    <x v="684"/>
    <x v="4"/>
  </r>
  <r>
    <s v="rec-1564-dup-0"/>
    <s v=" charels"/>
    <s v=" stanbury"/>
    <n v="5"/>
    <s v=" mcdonnelleclose"/>
    <s v=" rowethorpe"/>
    <s v=" new residence"/>
    <n v="2049"/>
    <x v="1"/>
    <n v="19201218"/>
    <n v="25"/>
    <s v=" 07 11998543"/>
    <n v="9842323"/>
    <x v="3"/>
    <n v="4"/>
    <n v="9"/>
    <x v="1231"/>
    <x v="3"/>
  </r>
  <r>
    <s v="rec-3189-dup-0"/>
    <s v=" braiden"/>
    <s v=" bradsaw"/>
    <n v="4"/>
    <s v=" ovens street"/>
    <s v=" herbert river"/>
    <s v=" emu plains"/>
    <n v="3030"/>
    <x v="1"/>
    <s v=" "/>
    <n v="23"/>
    <s v=" 03 53419808"/>
    <n v="2973166"/>
    <x v="7"/>
    <n v="4"/>
    <n v="9"/>
    <x v="1232"/>
    <x v="3"/>
  </r>
  <r>
    <s v="rec-3149-org"/>
    <s v="   oliver"/>
    <s v=" goode"/>
    <n v="9"/>
    <s v=" clermont street"/>
    <s v=" "/>
    <s v=" jamboree heights"/>
    <n v="6014"/>
    <x v="0"/>
    <n v="19980222"/>
    <s v=" "/>
    <s v=" "/>
    <n v="6457479"/>
    <x v="8"/>
    <n v="4"/>
    <n v="9"/>
    <x v="1233"/>
    <x v="0"/>
  </r>
  <r>
    <s v="rec-2768-dup-0"/>
    <s v=" cooper"/>
    <s v=" trenerry"/>
    <n v="5"/>
    <s v=" rudderulace"/>
    <s v=" "/>
    <s v=" keiraville"/>
    <n v="2088"/>
    <x v="1"/>
    <n v="19990820"/>
    <s v=" "/>
    <s v=" 03 89540336"/>
    <n v="3510874"/>
    <x v="0"/>
    <n v="4"/>
    <n v="9"/>
    <x v="1234"/>
    <x v="3"/>
  </r>
  <r>
    <s v="rec-4695-dup-0"/>
    <s v=" caitlin"/>
    <s v=" maynard"/>
    <n v="3"/>
    <s v=" keene place"/>
    <s v=" the haven pole"/>
    <n v="2250"/>
    <s v=" condell park"/>
    <x v="5"/>
    <s v=" "/>
    <n v="27"/>
    <s v=" 08 01295410"/>
    <n v="5681192"/>
    <x v="0"/>
    <n v="4"/>
    <n v="9"/>
    <x v="777"/>
    <x v="3"/>
  </r>
  <r>
    <s v="rec-4428-org"/>
    <s v="   daen"/>
    <s v=" crook"/>
    <n v="4"/>
    <s v=" jerrabomberra avenue"/>
    <s v=" old airdmillan road"/>
    <s v=" torquay"/>
    <n v="2223"/>
    <x v="7"/>
    <n v="19560420"/>
    <n v="30"/>
    <s v=" 02 75188414"/>
    <n v="6008370"/>
    <x v="1"/>
    <n v="4"/>
    <n v="9"/>
    <x v="1235"/>
    <x v="0"/>
  </r>
  <r>
    <s v="rec-2948-org"/>
    <s v="   aiden"/>
    <s v=" stephenson"/>
    <n v="49"/>
    <s v=" dickinson street"/>
    <s v=" "/>
    <s v=" lindfield"/>
    <n v="4510"/>
    <x v="2"/>
    <n v="19820620"/>
    <n v="39"/>
    <s v=" 08 20127675"/>
    <n v="9403399"/>
    <x v="9"/>
    <n v="4"/>
    <n v="9"/>
    <x v="1236"/>
    <x v="0"/>
  </r>
  <r>
    <s v="rec-2373-dup-3"/>
    <s v=" naomi"/>
    <s v=" joll"/>
    <s v=" "/>
    <s v=" braine street"/>
    <s v=" windalea"/>
    <s v=" pascoe vale south"/>
    <n v="4306"/>
    <x v="7"/>
    <n v="19810610"/>
    <n v="43"/>
    <s v=" "/>
    <n v="4327418"/>
    <x v="6"/>
    <n v="4"/>
    <n v="9"/>
    <x v="766"/>
    <x v="1"/>
  </r>
  <r>
    <s v="rec-4071-org"/>
    <s v="   chloe"/>
    <s v=" robson"/>
    <n v="35"/>
    <s v=" hargraves crescent"/>
    <s v=" clinton caravan park"/>
    <s v=" pymble"/>
    <n v="2028"/>
    <x v="5"/>
    <n v="19381211"/>
    <n v="37"/>
    <s v=" 04 74592960"/>
    <n v="4819569"/>
    <x v="1"/>
    <n v="4"/>
    <n v="9"/>
    <x v="1237"/>
    <x v="0"/>
  </r>
  <r>
    <s v="rec-3004-org"/>
    <s v="   kyle"/>
    <s v=" steers"/>
    <n v="22"/>
    <s v=" downard street"/>
    <s v=" "/>
    <s v=" north ward"/>
    <n v="2527"/>
    <x v="7"/>
    <n v="19910506"/>
    <n v="34"/>
    <s v=" 04 53511705"/>
    <n v="6574259"/>
    <x v="7"/>
    <n v="4"/>
    <n v="9"/>
    <x v="1238"/>
    <x v="0"/>
  </r>
  <r>
    <s v="rec-2098-dup-0"/>
    <s v=" aiden"/>
    <s v=" beros"/>
    <n v="1"/>
    <s v=" ashby circuit"/>
    <s v=" the mall"/>
    <s v=" toronto"/>
    <n v="4008"/>
    <x v="12"/>
    <n v="19471224"/>
    <n v="24"/>
    <s v=" 04 12457570"/>
    <n v="8476645"/>
    <x v="1"/>
    <n v="4"/>
    <n v="9"/>
    <x v="1239"/>
    <x v="3"/>
  </r>
  <r>
    <s v="rec-584-org"/>
    <s v="   courtney"/>
    <s v=" hingston"/>
    <n v="24"/>
    <s v=" froggatt street"/>
    <s v=" oyster farm"/>
    <s v=" mcmahons point"/>
    <n v="4215"/>
    <x v="2"/>
    <n v="19311130"/>
    <n v="31"/>
    <s v=" 02 86560564"/>
    <n v="4735351"/>
    <x v="3"/>
    <n v="4"/>
    <n v="8"/>
    <x v="1240"/>
    <x v="0"/>
  </r>
  <r>
    <s v="rec-3644-dup-0"/>
    <s v=" isabella"/>
    <s v=" pascoe"/>
    <n v="55"/>
    <s v=" taroona place"/>
    <s v=" "/>
    <s v=" pymble"/>
    <n v="6151"/>
    <x v="1"/>
    <n v="19890218"/>
    <n v="33"/>
    <s v=" 02 59935569"/>
    <n v="6967891"/>
    <x v="6"/>
    <n v="4"/>
    <n v="9"/>
    <x v="1241"/>
    <x v="3"/>
  </r>
  <r>
    <s v="rec-184-dup-1"/>
    <s v=" joshua"/>
    <s v=" tootell"/>
    <n v="16"/>
    <s v=" spain place"/>
    <s v=" ainslie house"/>
    <s v=" safetyh bech"/>
    <n v="4740"/>
    <x v="0"/>
    <n v="19440212"/>
    <s v=" "/>
    <s v=" 02 97896456"/>
    <n v="1341402"/>
    <x v="5"/>
    <n v="4"/>
    <n v="8"/>
    <x v="612"/>
    <x v="2"/>
  </r>
  <r>
    <s v="rec-4039-org"/>
    <s v="   stephanie"/>
    <s v=" allcroft"/>
    <n v="58"/>
    <s v=" clutterbuck crescent"/>
    <s v=" "/>
    <s v=" como"/>
    <n v="2578"/>
    <x v="3"/>
    <s v=" "/>
    <s v=" "/>
    <s v=" 04 72016655"/>
    <n v="9066352"/>
    <x v="4"/>
    <n v="4"/>
    <n v="9"/>
    <x v="1242"/>
    <x v="0"/>
  </r>
  <r>
    <s v="rec-989-dup-0"/>
    <s v=" marco"/>
    <s v=" shadbolt"/>
    <n v="1"/>
    <s v=" tallaraopwrkway"/>
    <s v=" locn 6589"/>
    <s v=" frankston"/>
    <n v="3851"/>
    <x v="1"/>
    <n v="19860522"/>
    <n v="22"/>
    <s v=" 07 90539247"/>
    <n v="3076877"/>
    <x v="7"/>
    <n v="4"/>
    <n v="8"/>
    <x v="345"/>
    <x v="3"/>
  </r>
  <r>
    <s v="rec-1806-dup-2"/>
    <s v=" hamish"/>
    <s v=" orme"/>
    <n v="33"/>
    <s v=" edmondson street"/>
    <s v=" "/>
    <s v=" sunshine north"/>
    <n v="2076"/>
    <x v="3"/>
    <n v="19981105"/>
    <n v="34"/>
    <s v=" 08 11873995"/>
    <n v="3446741"/>
    <x v="6"/>
    <n v="4"/>
    <n v="9"/>
    <x v="1243"/>
    <x v="4"/>
  </r>
  <r>
    <s v="rec-1745-dup-0"/>
    <s v=" makenzi"/>
    <s v=" penaluna"/>
    <n v="54"/>
    <s v=" ashburton circuit"/>
    <s v=" "/>
    <s v=" ballina"/>
    <n v="3029"/>
    <x v="7"/>
    <n v="19250720"/>
    <n v="35"/>
    <s v=" "/>
    <n v="3099650"/>
    <x v="2"/>
    <n v="4"/>
    <n v="9"/>
    <x v="1244"/>
    <x v="3"/>
  </r>
  <r>
    <s v="rec-4276-dup-1"/>
    <s v=" tuscany"/>
    <s v=" basey"/>
    <n v="19"/>
    <s v=" hackett gsrden"/>
    <s v=" "/>
    <s v=" greensborough"/>
    <n v="4171"/>
    <x v="0"/>
    <n v="19770522"/>
    <n v="32"/>
    <s v=" 04 30050052"/>
    <n v="6000138"/>
    <x v="7"/>
    <n v="4"/>
    <n v="9"/>
    <x v="577"/>
    <x v="2"/>
  </r>
  <r>
    <s v="rec-2627-dup-1"/>
    <s v=" aidyn"/>
    <s v=" lock"/>
    <n v="4"/>
    <s v=" cargelligo street"/>
    <s v=" berkeley vlge"/>
    <s v=" malvern east"/>
    <n v="6163"/>
    <x v="0"/>
    <n v="19920207"/>
    <n v="28"/>
    <s v=" 08 46584476"/>
    <n v="4018338"/>
    <x v="5"/>
    <n v="4"/>
    <n v="9"/>
    <x v="1245"/>
    <x v="2"/>
  </r>
  <r>
    <s v="rec-4024-org"/>
    <s v="   mitchell"/>
    <s v=" steed"/>
    <n v="6"/>
    <s v=" maribyrnong avenue"/>
    <s v=" trevenson park stud"/>
    <s v=" semaphore park"/>
    <n v="2030"/>
    <x v="7"/>
    <n v="19330409"/>
    <n v="33"/>
    <s v=" 03 22634569"/>
    <n v="7965871"/>
    <x v="6"/>
    <n v="4"/>
    <n v="9"/>
    <x v="1246"/>
    <x v="0"/>
  </r>
  <r>
    <s v="rec-173-dup-3"/>
    <s v=" juixa"/>
    <s v=" doring"/>
    <n v="670"/>
    <s v=" lazar place"/>
    <s v=" warowie"/>
    <s v=" nuriootpa"/>
    <n v="5098"/>
    <x v="7"/>
    <n v="19290202"/>
    <n v="13"/>
    <s v=" 02 94816408"/>
    <n v="7830231"/>
    <x v="1"/>
    <n v="4"/>
    <n v="8"/>
    <x v="303"/>
    <x v="1"/>
  </r>
  <r>
    <s v="rec-4344-dup-0"/>
    <s v=" "/>
    <s v=" lombvrdi"/>
    <n v="3"/>
    <s v=" gairdner circuit"/>
    <s v=" "/>
    <s v=" ulladulla"/>
    <n v="2216"/>
    <x v="3"/>
    <n v="19190701"/>
    <n v="31"/>
    <s v=" 08 84302282"/>
    <n v="7995044"/>
    <x v="2"/>
    <n v="4"/>
    <n v="9"/>
    <x v="1247"/>
    <x v="3"/>
  </r>
  <r>
    <s v="rec-2001-org"/>
    <s v="   amelia"/>
    <s v=" hingston"/>
    <n v="8"/>
    <s v=" cloncurry street"/>
    <s v=" kyeema vineyard"/>
    <s v=" woodville north"/>
    <n v="7277"/>
    <x v="4"/>
    <n v="19880330"/>
    <s v=" "/>
    <s v=" 04 06348114"/>
    <n v="8704987"/>
    <x v="1"/>
    <n v="4"/>
    <n v="9"/>
    <x v="1248"/>
    <x v="0"/>
  </r>
  <r>
    <s v="rec-1406-org"/>
    <s v="   jacob"/>
    <s v=" mason"/>
    <n v="28"/>
    <s v=" archibald street"/>
    <s v=" "/>
    <s v=" birkdale"/>
    <n v="6111"/>
    <x v="3"/>
    <s v=" "/>
    <n v="27"/>
    <s v=" 03 03313445"/>
    <n v="9514561"/>
    <x v="0"/>
    <n v="4"/>
    <n v="9"/>
    <x v="1249"/>
    <x v="0"/>
  </r>
  <r>
    <s v="rec-4780-org"/>
    <s v="   kristen"/>
    <s v=" butt"/>
    <n v="22"/>
    <s v=" "/>
    <s v=" "/>
    <s v=" adamstown heights"/>
    <n v="3205"/>
    <x v="3"/>
    <n v="19640905"/>
    <n v="28"/>
    <s v=" 03 68632497"/>
    <n v="6944528"/>
    <x v="2"/>
    <n v="4"/>
    <n v="9"/>
    <x v="1250"/>
    <x v="0"/>
  </r>
  <r>
    <s v="rec-3645-dup-0"/>
    <s v=" jack"/>
    <s v=" lowry"/>
    <n v="51"/>
    <s v=" broombie stud"/>
    <s v=" millhouse crescent"/>
    <s v=" woree"/>
    <n v="4472"/>
    <x v="3"/>
    <n v="19000726"/>
    <s v=" "/>
    <s v=" 08 45553990"/>
    <n v="9824381"/>
    <x v="1"/>
    <n v="4"/>
    <n v="9"/>
    <x v="1251"/>
    <x v="3"/>
  </r>
  <r>
    <s v="rec-4157-dup-1"/>
    <s v=" hugo"/>
    <s v=" les lie"/>
    <n v="6"/>
    <s v=" lucas lane"/>
    <s v=" "/>
    <s v=" moranbah"/>
    <s v=" "/>
    <x v="5"/>
    <n v="19490907"/>
    <n v="43"/>
    <s v=" 07 35344745"/>
    <n v="6439688"/>
    <x v="7"/>
    <n v="4"/>
    <n v="9"/>
    <x v="1252"/>
    <x v="2"/>
  </r>
  <r>
    <s v="rec-2524-dup-0"/>
    <s v=" david"/>
    <s v=" "/>
    <n v="72"/>
    <s v=" harrington circuit"/>
    <s v=" "/>
    <s v=" toowoon bay"/>
    <n v="2279"/>
    <x v="7"/>
    <n v="19861108"/>
    <n v="34"/>
    <s v=" 03 67496146"/>
    <n v="4353006"/>
    <x v="4"/>
    <n v="4"/>
    <n v="9"/>
    <x v="1253"/>
    <x v="3"/>
  </r>
  <r>
    <s v="rec-2297-dup-0"/>
    <s v=" annwbel"/>
    <s v=" noyde"/>
    <n v="8"/>
    <s v=" lennard street"/>
    <s v=" "/>
    <s v=" waramanga"/>
    <n v="4075"/>
    <x v="3"/>
    <n v="19930201"/>
    <n v="26"/>
    <s v=" 04 01347112"/>
    <n v="9590179"/>
    <x v="3"/>
    <n v="4"/>
    <n v="9"/>
    <x v="314"/>
    <x v="3"/>
  </r>
  <r>
    <s v="rec-237-dup-0"/>
    <s v=" kelsye"/>
    <s v=" dolan"/>
    <n v="103"/>
    <s v=" brunton street"/>
    <s v=" "/>
    <s v=" loganhome"/>
    <n v="2228"/>
    <x v="1"/>
    <n v="19110326"/>
    <n v="30"/>
    <s v=" 03 39752914"/>
    <n v="5368423"/>
    <x v="8"/>
    <n v="4"/>
    <n v="8"/>
    <x v="1254"/>
    <x v="3"/>
  </r>
  <r>
    <s v="rec-190-dup-1"/>
    <s v=" emiily"/>
    <s v=" grey"/>
    <n v="751"/>
    <s v=" edman close"/>
    <s v=" "/>
    <s v=" peregian beach"/>
    <n v="4070"/>
    <x v="3"/>
    <n v="19230703"/>
    <n v="30"/>
    <s v=" 08 70924425"/>
    <n v="5626331"/>
    <x v="1"/>
    <n v="4"/>
    <n v="8"/>
    <x v="1255"/>
    <x v="2"/>
  </r>
  <r>
    <s v="rec-773-org"/>
    <s v="   roberta"/>
    <s v=" hand"/>
    <n v="75"/>
    <s v=" lidgett place"/>
    <s v=" loc 5129"/>
    <s v=" south perth"/>
    <n v="2607"/>
    <x v="0"/>
    <n v="19400716"/>
    <n v="30"/>
    <s v=" "/>
    <n v="1028846"/>
    <x v="6"/>
    <n v="4"/>
    <n v="8"/>
    <x v="1256"/>
    <x v="0"/>
  </r>
  <r>
    <s v="rec-1437-dup-1"/>
    <s v=" cannell"/>
    <s v=" chloe"/>
    <n v="7"/>
    <s v=" stopford crescent"/>
    <s v=" shangrila cvan park"/>
    <s v=" chester hill"/>
    <n v="4078"/>
    <x v="6"/>
    <n v="19330928"/>
    <n v="29"/>
    <s v=" 08 01168159"/>
    <n v="4276591"/>
    <x v="6"/>
    <n v="4"/>
    <n v="9"/>
    <x v="819"/>
    <x v="2"/>
  </r>
  <r>
    <s v="rec-1937-org"/>
    <s v="   joshua"/>
    <s v=" "/>
    <n v="4"/>
    <s v=" "/>
    <s v=" "/>
    <s v=" trinity park"/>
    <n v="7007"/>
    <x v="1"/>
    <n v="19700623"/>
    <n v="26"/>
    <s v=" 04 89956390"/>
    <n v="4618586"/>
    <x v="2"/>
    <n v="4"/>
    <n v="9"/>
    <x v="1257"/>
    <x v="0"/>
  </r>
  <r>
    <s v="rec-2603-dup-1"/>
    <s v=" tara"/>
    <s v=" heesemans"/>
    <n v="23"/>
    <s v=" lyle pkace"/>
    <s v=" "/>
    <s v=" tweed heads"/>
    <n v="2146"/>
    <x v="0"/>
    <n v="19280206"/>
    <n v="22"/>
    <s v=" 02 44401089"/>
    <n v="4453490"/>
    <x v="7"/>
    <n v="4"/>
    <n v="9"/>
    <x v="621"/>
    <x v="2"/>
  </r>
  <r>
    <s v="rec-3730-dup-2"/>
    <s v=" henry"/>
    <s v=" white"/>
    <n v="3"/>
    <s v=" kingscote crescent"/>
    <s v=" "/>
    <s v=" ormond"/>
    <n v="2205"/>
    <x v="1"/>
    <n v="19570926"/>
    <n v="20"/>
    <s v=" 04 60478473"/>
    <n v="4897091"/>
    <x v="8"/>
    <n v="4"/>
    <n v="9"/>
    <x v="1223"/>
    <x v="4"/>
  </r>
  <r>
    <s v="rec-1216-dup-0"/>
    <s v=" paige"/>
    <s v=" campbell"/>
    <n v="325"/>
    <s v=" cheethamz place"/>
    <s v=" hidden valle"/>
    <s v=" banyo"/>
    <n v="5213"/>
    <x v="0"/>
    <n v="19429526"/>
    <s v=" "/>
    <s v=" 04 68724211"/>
    <n v="6927013"/>
    <x v="9"/>
    <n v="4"/>
    <n v="9"/>
    <x v="315"/>
    <x v="3"/>
  </r>
  <r>
    <s v="rec-1374-org"/>
    <s v="   kaela"/>
    <s v=" ahmed"/>
    <n v="9"/>
    <s v=" grevillea street"/>
    <s v=" "/>
    <s v=" wynnum west"/>
    <n v="2148"/>
    <x v="1"/>
    <n v="19590329"/>
    <s v=" "/>
    <s v=" 03 07312108"/>
    <n v="4596221"/>
    <x v="3"/>
    <n v="4"/>
    <n v="9"/>
    <x v="1258"/>
    <x v="0"/>
  </r>
  <r>
    <s v="rec-3400-org"/>
    <s v="   james"/>
    <s v=" mahamoud"/>
    <n v="112"/>
    <s v=" helen mayo crescent"/>
    <s v=" "/>
    <s v=" hurstville south"/>
    <n v="4573"/>
    <x v="0"/>
    <n v="19841014"/>
    <n v="26"/>
    <s v=" 04 19242181"/>
    <n v="5524463"/>
    <x v="0"/>
    <n v="4"/>
    <n v="9"/>
    <x v="1259"/>
    <x v="0"/>
  </r>
  <r>
    <s v="rec-2561-org"/>
    <s v="   daniel"/>
    <s v=" moutsatsos"/>
    <n v="6"/>
    <s v=" massey street"/>
    <s v=" hmas cerberus"/>
    <s v=" crows nest"/>
    <n v="4514"/>
    <x v="0"/>
    <n v="19871003"/>
    <n v="25"/>
    <s v=" 03 87233300"/>
    <n v="6064032"/>
    <x v="2"/>
    <n v="4"/>
    <n v="9"/>
    <x v="1260"/>
    <x v="0"/>
  </r>
  <r>
    <s v="rec-4324-org"/>
    <s v="   joel"/>
    <s v=" gozdzik"/>
    <n v="10"/>
    <s v=" nelson place"/>
    <s v=" the homestead"/>
    <s v=" coonawarra"/>
    <n v="2046"/>
    <x v="0"/>
    <n v="19090704"/>
    <n v="32"/>
    <s v=" 04 83070504"/>
    <n v="8566868"/>
    <x v="6"/>
    <n v="4"/>
    <n v="9"/>
    <x v="1261"/>
    <x v="0"/>
  </r>
  <r>
    <s v="rec-4866-dup-2"/>
    <s v=" claie"/>
    <s v=" goldsworthy"/>
    <n v="33"/>
    <s v=" cruikshank street"/>
    <s v=" "/>
    <s v=" como"/>
    <n v="3199"/>
    <x v="0"/>
    <n v="19210826"/>
    <n v="39"/>
    <s v=" 02 67834141"/>
    <n v="9746817"/>
    <x v="6"/>
    <n v="4"/>
    <n v="9"/>
    <x v="1262"/>
    <x v="4"/>
  </r>
  <r>
    <s v="rec-2214-dup-0"/>
    <s v=" isabella"/>
    <s v=" leslie"/>
    <n v="6"/>
    <s v=" massey street"/>
    <s v=" "/>
    <n v="2844"/>
    <s v=" arana hills"/>
    <x v="0"/>
    <n v="19191009"/>
    <n v="31"/>
    <s v=" 03 09343959"/>
    <n v="1542152"/>
    <x v="7"/>
    <n v="4"/>
    <n v="9"/>
    <x v="94"/>
    <x v="3"/>
  </r>
  <r>
    <s v="rec-3303-dup-0"/>
    <s v=" joshua"/>
    <s v=" harrington"/>
    <n v="2"/>
    <s v=" jerrabombeerra avenue"/>
    <s v=" "/>
    <s v=" blacktone"/>
    <n v="7290"/>
    <x v="3"/>
    <n v="19481028"/>
    <n v="9"/>
    <s v=" 04 52646870"/>
    <n v="6844711"/>
    <x v="2"/>
    <n v="4"/>
    <n v="9"/>
    <x v="1263"/>
    <x v="3"/>
  </r>
  <r>
    <s v="rec-283-org"/>
    <s v="   talia"/>
    <s v=" sytsma"/>
    <n v="336"/>
    <s v=" knoke avenue"/>
    <s v=" tathra"/>
    <s v=" carnegie"/>
    <n v="2758"/>
    <x v="0"/>
    <n v="19460326"/>
    <n v="22"/>
    <s v=" 04 45182500"/>
    <n v="1147384"/>
    <x v="4"/>
    <n v="4"/>
    <n v="8"/>
    <x v="1264"/>
    <x v="0"/>
  </r>
  <r>
    <s v="rec-2378-dup-0"/>
    <s v=" jacq"/>
    <s v=" jardine"/>
    <n v="33"/>
    <s v=" maconochie crescent"/>
    <s v=" diment towers"/>
    <s v=" coonabarabran"/>
    <n v="2260"/>
    <x v="0"/>
    <n v="19211216"/>
    <s v=" "/>
    <s v=" 08 51864637"/>
    <n v="5020066"/>
    <x v="9"/>
    <n v="4"/>
    <n v="9"/>
    <x v="667"/>
    <x v="3"/>
  </r>
  <r>
    <s v="rec-4077-org"/>
    <s v="   blake"/>
    <s v=" richmond"/>
    <n v="6"/>
    <s v=" pokana circuit"/>
    <s v=" "/>
    <s v=" yarraville"/>
    <n v="6532"/>
    <x v="0"/>
    <s v=" "/>
    <s v=" "/>
    <s v=" 03 42322130"/>
    <n v="9865828"/>
    <x v="2"/>
    <n v="4"/>
    <n v="9"/>
    <x v="1265"/>
    <x v="0"/>
  </r>
  <r>
    <s v="rec-1296-dup-0"/>
    <s v=" felicity"/>
    <s v=" mainsbridge"/>
    <n v="5"/>
    <s v=" freda bennett circuit"/>
    <s v=" "/>
    <s v=" clapham"/>
    <n v="4350"/>
    <x v="5"/>
    <n v="19270465"/>
    <n v="35"/>
    <s v=" 04 07677739"/>
    <n v="9399060"/>
    <x v="3"/>
    <n v="4"/>
    <n v="9"/>
    <x v="1266"/>
    <x v="3"/>
  </r>
  <r>
    <s v="rec-742-dup-0"/>
    <s v=" brooke"/>
    <s v=" campbell"/>
    <n v="6"/>
    <s v=" suppl place"/>
    <s v=" "/>
    <s v=" kyabram"/>
    <n v="2540"/>
    <x v="3"/>
    <n v="19481024"/>
    <n v="37"/>
    <s v=" 02 66182363"/>
    <n v="1550290"/>
    <x v="3"/>
    <n v="4"/>
    <n v="8"/>
    <x v="1267"/>
    <x v="3"/>
  </r>
  <r>
    <s v="rec-3331-org"/>
    <s v="   paris"/>
    <s v=" benger"/>
    <n v="2185"/>
    <s v=" mayo street"/>
    <s v=" "/>
    <s v=" dyers crossing"/>
    <n v="2261"/>
    <x v="0"/>
    <n v="19660605"/>
    <n v="29"/>
    <s v=" 02 08196852"/>
    <n v="6794025"/>
    <x v="3"/>
    <n v="4"/>
    <n v="9"/>
    <x v="1268"/>
    <x v="0"/>
  </r>
  <r>
    <s v="rec-2844-org"/>
    <s v="   lachlan"/>
    <s v=" bunt"/>
    <n v="170"/>
    <s v=" mugga way"/>
    <s v=" "/>
    <s v=" vermont south"/>
    <n v="3936"/>
    <x v="1"/>
    <n v="19261227"/>
    <n v="19"/>
    <s v=" 03 50052206"/>
    <n v="4609248"/>
    <x v="2"/>
    <n v="4"/>
    <n v="9"/>
    <x v="1269"/>
    <x v="0"/>
  </r>
  <r>
    <s v="rec-3257-org"/>
    <s v="   thomas"/>
    <s v=" gamlin"/>
    <n v="6"/>
    <s v=" gardiner street"/>
    <s v=" "/>
    <s v=" chiltern"/>
    <n v="2448"/>
    <x v="3"/>
    <n v="19011111"/>
    <n v="32"/>
    <s v=" 04 79697579"/>
    <n v="6936913"/>
    <x v="1"/>
    <n v="4"/>
    <n v="9"/>
    <x v="1270"/>
    <x v="0"/>
  </r>
  <r>
    <s v="rec-1164-org"/>
    <s v="   brody"/>
    <s v=" campbell"/>
    <n v="38"/>
    <s v=" embling street"/>
    <s v=" jillamtong"/>
    <s v=" south wentworthville"/>
    <n v="3166"/>
    <x v="7"/>
    <n v="19810130"/>
    <s v=" "/>
    <s v=" 08 55643900"/>
    <n v="3109880"/>
    <x v="7"/>
    <n v="4"/>
    <n v="9"/>
    <x v="1271"/>
    <x v="0"/>
  </r>
  <r>
    <s v="rec-4801-org"/>
    <s v="   harriet"/>
    <s v=" wilde"/>
    <n v="28"/>
    <s v=" grayson street"/>
    <s v=" murrumbung"/>
    <s v=" tecoma"/>
    <n v="3175"/>
    <x v="1"/>
    <n v="19390321"/>
    <n v="19"/>
    <s v=" 04 39172896"/>
    <n v="1996847"/>
    <x v="1"/>
    <n v="4"/>
    <n v="9"/>
    <x v="1272"/>
    <x v="0"/>
  </r>
  <r>
    <s v="rec-1707-org"/>
    <s v="   jayden"/>
    <s v=" mccarthy"/>
    <n v="20"/>
    <s v=" decima circuit"/>
    <s v=" "/>
    <s v=" toowoomba"/>
    <n v="6430"/>
    <x v="0"/>
    <n v="19060305"/>
    <n v="31"/>
    <s v=" "/>
    <n v="6349414"/>
    <x v="7"/>
    <n v="4"/>
    <n v="9"/>
    <x v="1273"/>
    <x v="0"/>
  </r>
  <r>
    <s v="rec-3368-dup-0"/>
    <s v=" kiandra"/>
    <s v=" white"/>
    <n v="9"/>
    <s v=" byrne street"/>
    <s v=" "/>
    <s v=" point vernon"/>
    <n v="2122"/>
    <x v="6"/>
    <n v="19750618"/>
    <s v=" "/>
    <s v=" 02 06620306"/>
    <n v="7719701"/>
    <x v="9"/>
    <n v="4"/>
    <n v="9"/>
    <x v="1274"/>
    <x v="3"/>
  </r>
  <r>
    <s v="rec-3568-org"/>
    <s v="   michael"/>
    <s v=" nguyen"/>
    <n v="26"/>
    <s v=" trickett street"/>
    <s v=" bega"/>
    <s v=" fig tree pocket"/>
    <n v="2763"/>
    <x v="0"/>
    <n v="19050821"/>
    <n v="32"/>
    <s v=" 02 96451426"/>
    <n v="2537036"/>
    <x v="5"/>
    <n v="4"/>
    <n v="9"/>
    <x v="1275"/>
    <x v="0"/>
  </r>
  <r>
    <s v="rec-2675-org"/>
    <s v="   imogen"/>
    <s v=" dodic"/>
    <n v="14"/>
    <s v=" theodore street"/>
    <s v=" "/>
    <s v=" burwood east"/>
    <n v="3910"/>
    <x v="5"/>
    <n v="19800426"/>
    <n v="37"/>
    <s v=" 04 05888432"/>
    <n v="8774859"/>
    <x v="6"/>
    <n v="4"/>
    <n v="9"/>
    <x v="1276"/>
    <x v="0"/>
  </r>
  <r>
    <s v="rec-4247-org"/>
    <s v="   amy"/>
    <s v=" heidrich"/>
    <n v="7"/>
    <s v=" bandulla street"/>
    <s v=" reddestone"/>
    <s v=" charlestown"/>
    <n v="6255"/>
    <x v="0"/>
    <n v="19391212"/>
    <n v="29"/>
    <s v=" 04 83302518"/>
    <n v="1131394"/>
    <x v="7"/>
    <n v="4"/>
    <n v="9"/>
    <x v="1277"/>
    <x v="0"/>
  </r>
  <r>
    <s v="rec-842-org"/>
    <s v="   keelin"/>
    <s v=" brookes-inglis"/>
    <n v="6"/>
    <s v=" heard street"/>
    <s v=" "/>
    <s v=" glengowrie"/>
    <n v="3148"/>
    <x v="4"/>
    <n v="19380908"/>
    <s v=" "/>
    <s v=" 04 03161714"/>
    <n v="2935429"/>
    <x v="6"/>
    <n v="4"/>
    <n v="8"/>
    <x v="1278"/>
    <x v="0"/>
  </r>
  <r>
    <s v="rec-2119-dup-0"/>
    <s v=" rachel"/>
    <s v=" walkington"/>
    <n v="24"/>
    <s v=" pratt place"/>
    <s v=" carrington retrmnt vlge"/>
    <s v=" marulan"/>
    <n v="3150"/>
    <x v="5"/>
    <n v="19200119"/>
    <n v="40"/>
    <s v=" 02 89275972"/>
    <n v="8947495"/>
    <x v="7"/>
    <n v="4"/>
    <n v="9"/>
    <x v="1279"/>
    <x v="3"/>
  </r>
  <r>
    <s v="rec-2301-dup-0"/>
    <s v=" "/>
    <s v=" campbell"/>
    <n v="182"/>
    <s v=" keverstone circuit"/>
    <s v=" "/>
    <s v=" port augusta"/>
    <n v="3130"/>
    <x v="0"/>
    <n v="19530212"/>
    <n v="26"/>
    <s v=" 08 01058756"/>
    <n v="9085586"/>
    <x v="1"/>
    <n v="4"/>
    <n v="9"/>
    <x v="1280"/>
    <x v="3"/>
  </r>
  <r>
    <s v="rec-3733-org"/>
    <s v="   corey"/>
    <s v=" deja"/>
    <n v="12"/>
    <s v=" notting court"/>
    <s v=" hse 13"/>
    <s v=" toronto"/>
    <n v="3215"/>
    <x v="0"/>
    <s v=" "/>
    <n v="42"/>
    <s v=" 04 80493574"/>
    <n v="3053506"/>
    <x v="3"/>
    <n v="4"/>
    <n v="9"/>
    <x v="1281"/>
    <x v="0"/>
  </r>
  <r>
    <s v="rec-3480-dup-1"/>
    <s v=" cooper"/>
    <s v=" zordan"/>
    <n v="40"/>
    <s v=" hurley street"/>
    <s v=" "/>
    <s v=" port augusta"/>
    <n v="2227"/>
    <x v="3"/>
    <s v=" "/>
    <n v="34"/>
    <s v=" 07 66920427"/>
    <n v="2544318"/>
    <x v="9"/>
    <n v="4"/>
    <n v="9"/>
    <x v="1282"/>
    <x v="2"/>
  </r>
  <r>
    <s v="rec-2884-org"/>
    <s v="   lauren"/>
    <s v=" white"/>
    <n v="2"/>
    <s v=" knox street"/>
    <s v=" "/>
    <s v=" greenwith"/>
    <n v="4020"/>
    <x v="0"/>
    <n v="19960909"/>
    <n v="21"/>
    <s v=" 04 66379563"/>
    <n v="2832919"/>
    <x v="4"/>
    <n v="4"/>
    <n v="9"/>
    <x v="1283"/>
    <x v="0"/>
  </r>
  <r>
    <s v="rec-3363-dup-3"/>
    <s v=" alana"/>
    <s v=" winterton"/>
    <n v="903"/>
    <s v=" john russell circuit"/>
    <s v=" "/>
    <s v=" st lu cia"/>
    <n v="2450"/>
    <x v="1"/>
    <n v="19110121"/>
    <n v="30"/>
    <s v=" 08 60063744"/>
    <n v="9860019"/>
    <x v="1"/>
    <n v="4"/>
    <n v="9"/>
    <x v="1155"/>
    <x v="1"/>
  </r>
  <r>
    <s v="rec-1579-dup-0"/>
    <s v=" adam"/>
    <s v=" zwald"/>
    <n v="5"/>
    <s v=" musgrave street"/>
    <s v=" "/>
    <s v=" girwg"/>
    <n v="7270"/>
    <x v="0"/>
    <n v="19860612"/>
    <n v="11"/>
    <s v=" 02 13941012"/>
    <n v="4085835"/>
    <x v="9"/>
    <n v="4"/>
    <n v="9"/>
    <x v="1284"/>
    <x v="3"/>
  </r>
  <r>
    <s v="rec-2476-dup-1"/>
    <s v=" braiden"/>
    <s v=" campbell"/>
    <n v="34"/>
    <s v=" terry close"/>
    <s v=" "/>
    <s v=" coalville"/>
    <n v="2333"/>
    <x v="0"/>
    <n v="19220129"/>
    <n v="34"/>
    <s v=" 04 73120790"/>
    <n v="6305919"/>
    <x v="9"/>
    <n v="4"/>
    <n v="9"/>
    <x v="1018"/>
    <x v="2"/>
  </r>
  <r>
    <s v="rec-3030-org"/>
    <s v="   schkirra"/>
    <s v=" goldsworthy"/>
    <n v="4"/>
    <s v=" bugden avenue"/>
    <s v=" nepean shores"/>
    <s v=" bulimba"/>
    <n v="2456"/>
    <x v="2"/>
    <s v=" "/>
    <s v=" "/>
    <s v=" 08 26261758"/>
    <n v="4189332"/>
    <x v="1"/>
    <n v="4"/>
    <n v="9"/>
    <x v="1285"/>
    <x v="0"/>
  </r>
  <r>
    <s v="rec-3416-org"/>
    <s v="   william"/>
    <s v=" dietrich"/>
    <n v="69"/>
    <s v=" pandanus street"/>
    <s v=" killarney cottage"/>
    <s v=" balwyn north"/>
    <n v="3802"/>
    <x v="0"/>
    <n v="19431105"/>
    <n v="21"/>
    <s v=" 03 97944701"/>
    <n v="3428850"/>
    <x v="3"/>
    <n v="4"/>
    <n v="9"/>
    <x v="1286"/>
    <x v="0"/>
  </r>
  <r>
    <s v="rec-3351-org"/>
    <s v="   emiily"/>
    <s v=" bellew"/>
    <n v="14"/>
    <s v=" atkinson street"/>
    <s v=" "/>
    <s v=" port pirie"/>
    <n v="5251"/>
    <x v="3"/>
    <n v="19400927"/>
    <n v="19"/>
    <s v=" 08 39151029"/>
    <n v="2773332"/>
    <x v="6"/>
    <n v="4"/>
    <n v="9"/>
    <x v="1287"/>
    <x v="0"/>
  </r>
  <r>
    <s v="rec-4395-dup-2"/>
    <s v=" zachary"/>
    <s v=" bennier"/>
    <n v="29"/>
    <s v=" marshall street"/>
    <s v=" "/>
    <s v=" dianella"/>
    <n v="2169"/>
    <x v="0"/>
    <n v="19820903"/>
    <n v="36"/>
    <s v=" 03 51927747"/>
    <n v="7559852"/>
    <x v="4"/>
    <n v="4"/>
    <n v="9"/>
    <x v="1288"/>
    <x v="4"/>
  </r>
  <r>
    <s v="rec-2377-org"/>
    <s v="   liam"/>
    <s v=" gazzola"/>
    <n v="3"/>
    <s v=" macdonnell street"/>
    <s v=" "/>
    <s v=" upper brookfield"/>
    <n v="4814"/>
    <x v="2"/>
    <n v="19961031"/>
    <n v="36"/>
    <s v=" 08 05561488"/>
    <n v="4276203"/>
    <x v="6"/>
    <n v="4"/>
    <n v="9"/>
    <x v="919"/>
    <x v="0"/>
  </r>
  <r>
    <s v="rec-4955-dup-0"/>
    <s v=" "/>
    <s v=" noble"/>
    <n v="19"/>
    <s v=" truscott street"/>
    <s v=" ironbark ridge"/>
    <s v=" bondi junction"/>
    <n v="2325"/>
    <x v="3"/>
    <n v="19300514"/>
    <n v="37"/>
    <s v=" 04 60516224"/>
    <n v="3035959"/>
    <x v="7"/>
    <n v="4"/>
    <n v="9"/>
    <x v="1289"/>
    <x v="3"/>
  </r>
  <r>
    <s v="rec-4819-dup-0"/>
    <s v=" sophie"/>
    <s v=" choo"/>
    <n v="36"/>
    <s v=" binya place"/>
    <s v=" bindaree"/>
    <s v=" bonnells bay"/>
    <n v="2440"/>
    <x v="0"/>
    <n v="19171027"/>
    <n v="32"/>
    <s v=" 07 39580133"/>
    <n v="1789783"/>
    <x v="5"/>
    <n v="4"/>
    <n v="9"/>
    <x v="1290"/>
    <x v="3"/>
  </r>
  <r>
    <s v="rec-2602-org"/>
    <s v="   rosa"/>
    <s v=" bobstchlinski"/>
    <n v="80"/>
    <s v=" allambee street"/>
    <s v=" west pira"/>
    <s v=" forest hill"/>
    <n v="4868"/>
    <x v="5"/>
    <s v=" "/>
    <n v="28"/>
    <s v=" 03 83034393"/>
    <n v="7988335"/>
    <x v="3"/>
    <n v="4"/>
    <n v="9"/>
    <x v="1291"/>
    <x v="0"/>
  </r>
  <r>
    <s v="rec-3111-dup-1"/>
    <s v=" madison"/>
    <s v=" lowe"/>
    <n v="7"/>
    <s v=" proby place"/>
    <s v=" villa 444 the village glen"/>
    <s v=" cranbourne"/>
    <n v="2347"/>
    <x v="1"/>
    <n v="19260219"/>
    <n v="20"/>
    <s v=" 08 18432219"/>
    <n v="6468561"/>
    <x v="7"/>
    <n v="4"/>
    <n v="9"/>
    <x v="1292"/>
    <x v="2"/>
  </r>
  <r>
    <s v="rec-3825-dup-0"/>
    <s v=" anita"/>
    <s v=" nguyen"/>
    <n v="42"/>
    <s v=" james smith circuit"/>
    <s v=" "/>
    <s v=" dandenong north"/>
    <n v="3316"/>
    <x v="1"/>
    <n v="19810915"/>
    <s v=" "/>
    <s v=" 04 26939283"/>
    <n v="5902596"/>
    <x v="3"/>
    <n v="4"/>
    <n v="9"/>
    <x v="1293"/>
    <x v="3"/>
  </r>
  <r>
    <s v="rec-3106-org"/>
    <s v="   edward"/>
    <s v=" faatupuinati"/>
    <n v="8"/>
    <s v=" withnell circuit"/>
    <s v=" bodyworks healing centre"/>
    <s v=" noarlunga downs"/>
    <n v="6149"/>
    <x v="0"/>
    <n v="19241024"/>
    <n v="24"/>
    <s v=" 02 60645837"/>
    <n v="4093410"/>
    <x v="9"/>
    <n v="4"/>
    <n v="9"/>
    <x v="1294"/>
    <x v="0"/>
  </r>
  <r>
    <s v="rec-2852-org"/>
    <s v="   jessica"/>
    <s v=" mortlock"/>
    <n v="1"/>
    <s v=" kingsbury street"/>
    <s v=" "/>
    <s v=" st kilda"/>
    <n v="2427"/>
    <x v="3"/>
    <n v="19040711"/>
    <s v=" "/>
    <s v=" 02 14425943"/>
    <n v="4003907"/>
    <x v="9"/>
    <n v="4"/>
    <n v="9"/>
    <x v="1295"/>
    <x v="0"/>
  </r>
  <r>
    <s v="rec-2616-dup-1"/>
    <s v=" jemma"/>
    <s v=" borgmeyer"/>
    <n v="3"/>
    <s v=" marrawah street"/>
    <s v=" spring creek"/>
    <s v=" balwyn north"/>
    <n v="3015"/>
    <x v="3"/>
    <n v="19308415"/>
    <n v="40"/>
    <s v=" 04 16198140"/>
    <n v="7961755"/>
    <x v="4"/>
    <n v="4"/>
    <n v="9"/>
    <x v="924"/>
    <x v="2"/>
  </r>
  <r>
    <s v="rec-3776-org"/>
    <s v="   kayla"/>
    <s v=" burford"/>
    <n v="6"/>
    <s v=" leal place"/>
    <s v=" "/>
    <s v=" willetton"/>
    <n v="3732"/>
    <x v="1"/>
    <n v="19010811"/>
    <n v="30"/>
    <s v=" 04 65110793"/>
    <n v="5039532"/>
    <x v="9"/>
    <n v="4"/>
    <n v="9"/>
    <x v="675"/>
    <x v="0"/>
  </r>
  <r>
    <s v="rec-310-org"/>
    <s v="   imogen"/>
    <s v=" hilton"/>
    <n v="1"/>
    <s v=" irvine street"/>
    <s v=" "/>
    <s v=" tweed heads"/>
    <n v="2880"/>
    <x v="7"/>
    <n v="19000501"/>
    <n v="25"/>
    <s v=" 07 57072574"/>
    <n v="3115573"/>
    <x v="8"/>
    <n v="4"/>
    <n v="8"/>
    <x v="874"/>
    <x v="0"/>
  </r>
  <r>
    <s v="rec-1488-org"/>
    <s v="   holly"/>
    <s v=" doogue"/>
    <n v="13"/>
    <s v=" henry melville crescent"/>
    <s v=" "/>
    <s v=" como"/>
    <n v="6019"/>
    <x v="7"/>
    <n v="19350522"/>
    <n v="9"/>
    <s v=" 07 81958227"/>
    <n v="7849526"/>
    <x v="0"/>
    <n v="4"/>
    <n v="9"/>
    <x v="1296"/>
    <x v="0"/>
  </r>
  <r>
    <s v="rec-861-org"/>
    <s v="   lachlan"/>
    <s v=" neumann"/>
    <n v="840"/>
    <s v=" meredith circuit"/>
    <s v=" stanhope sth"/>
    <s v=" granville"/>
    <n v="3199"/>
    <x v="0"/>
    <n v="19061217"/>
    <n v="8"/>
    <s v=" 08 14277517"/>
    <n v="7839749"/>
    <x v="6"/>
    <n v="4"/>
    <n v="8"/>
    <x v="713"/>
    <x v="0"/>
  </r>
  <r>
    <s v="rec-11-org"/>
    <s v="   rachael"/>
    <s v=" hebberman"/>
    <n v="80"/>
    <s v=" baracchi crescent"/>
    <s v=" "/>
    <s v=" burwood"/>
    <n v="2120"/>
    <x v="1"/>
    <s v=" "/>
    <s v=" "/>
    <s v=" 04 18937153"/>
    <n v="5762644"/>
    <x v="2"/>
    <n v="4"/>
    <n v="7"/>
    <x v="1297"/>
    <x v="0"/>
  </r>
  <r>
    <s v="rec-2579-dup-1"/>
    <s v=" samantha"/>
    <s v=" madigan"/>
    <n v="58"/>
    <s v=" strickland crescent"/>
    <s v=" school house"/>
    <s v=" hoppers crossing"/>
    <n v="3723"/>
    <x v="2"/>
    <n v="19771724"/>
    <n v="27"/>
    <s v=" 03 23207225"/>
    <n v="2280831"/>
    <x v="0"/>
    <n v="4"/>
    <n v="9"/>
    <x v="1298"/>
    <x v="2"/>
  </r>
  <r>
    <s v="rec-2661-org"/>
    <s v="   katelyn"/>
    <s v=" green"/>
    <n v="81"/>
    <s v=" nugal place"/>
    <s v=" "/>
    <s v=" ulladulla"/>
    <n v="2264"/>
    <x v="1"/>
    <n v="19011028"/>
    <n v="31"/>
    <s v=" 08 83664532"/>
    <n v="3401108"/>
    <x v="5"/>
    <n v="4"/>
    <n v="9"/>
    <x v="1299"/>
    <x v="0"/>
  </r>
  <r>
    <s v="rec-4995-dup-1"/>
    <s v=" konstantinos"/>
    <s v=" camp"/>
    <n v="137"/>
    <s v=" vonwiller ctrescent"/>
    <s v=" "/>
    <s v=" thornbury"/>
    <n v="4551"/>
    <x v="1"/>
    <n v="19620921"/>
    <n v="24"/>
    <s v=" 07 27206824"/>
    <n v="7408864"/>
    <x v="1"/>
    <n v="4"/>
    <n v="9"/>
    <x v="363"/>
    <x v="2"/>
  </r>
  <r>
    <s v="rec-3533-org"/>
    <s v="   mikaela"/>
    <s v=" "/>
    <n v="2"/>
    <s v=" westgarth street"/>
    <s v=" "/>
    <s v=" coffs harbour"/>
    <n v="3623"/>
    <x v="5"/>
    <n v="19970113"/>
    <n v="24"/>
    <s v=" 07 07690860"/>
    <n v="7048197"/>
    <x v="2"/>
    <n v="4"/>
    <n v="9"/>
    <x v="1300"/>
    <x v="0"/>
  </r>
  <r>
    <s v="rec-421-dup-1"/>
    <s v=" william"/>
    <s v=" wibht"/>
    <n v="74"/>
    <s v=" vanzetti crescent"/>
    <s v=" "/>
    <s v=" condell park"/>
    <n v="4343"/>
    <x v="1"/>
    <n v="19090225"/>
    <n v="33"/>
    <s v=" 07 55951551"/>
    <n v="7053220"/>
    <x v="1"/>
    <n v="4"/>
    <n v="8"/>
    <x v="1301"/>
    <x v="2"/>
  </r>
  <r>
    <s v="rec-4051-org"/>
    <s v="   jamie"/>
    <s v=" georgeou"/>
    <n v="9"/>
    <s v=" ruthven street"/>
    <s v=" "/>
    <s v=" carss park"/>
    <n v="4565"/>
    <x v="7"/>
    <n v="19620607"/>
    <n v="24"/>
    <s v=" 03 03609791"/>
    <n v="7286216"/>
    <x v="5"/>
    <n v="4"/>
    <n v="9"/>
    <x v="1302"/>
    <x v="0"/>
  </r>
  <r>
    <s v="rec-3475-org"/>
    <s v="   finlay"/>
    <s v=" berry"/>
    <n v="135"/>
    <s v=" foskett street"/>
    <s v=" sec 203"/>
    <s v=" strathalbyn"/>
    <n v="6160"/>
    <x v="3"/>
    <n v="19570504"/>
    <s v=" "/>
    <s v=" 08 01411502"/>
    <n v="1404725"/>
    <x v="8"/>
    <n v="4"/>
    <n v="9"/>
    <x v="942"/>
    <x v="0"/>
  </r>
  <r>
    <s v="rec-3752-dup-2"/>
    <s v=" jonah"/>
    <s v=" wilde"/>
    <n v="6"/>
    <s v=" ridley treet"/>
    <s v=" "/>
    <s v=" port macquarie"/>
    <n v="4169"/>
    <x v="0"/>
    <n v="19740418"/>
    <n v="30"/>
    <s v=" 04 34232934"/>
    <n v="2125138"/>
    <x v="9"/>
    <n v="4"/>
    <n v="9"/>
    <x v="47"/>
    <x v="4"/>
  </r>
  <r>
    <s v="rec-3107-org"/>
    <s v="   zachary"/>
    <s v=" herbert"/>
    <n v="12"/>
    <s v=" pinterry place"/>
    <s v=" clarendon park"/>
    <s v=" beaudesert"/>
    <n v="3042"/>
    <x v="7"/>
    <n v="19611028"/>
    <s v=" "/>
    <s v=" 03 14590326"/>
    <n v="2826260"/>
    <x v="5"/>
    <n v="4"/>
    <n v="9"/>
    <x v="1303"/>
    <x v="0"/>
  </r>
  <r>
    <s v="rec-1818-dup-3"/>
    <s v=" mason"/>
    <s v=" herbert"/>
    <n v="205"/>
    <s v=" wyselaskie circuit"/>
    <s v=" ridgepoint"/>
    <s v=" joondanna"/>
    <n v="5232"/>
    <x v="46"/>
    <n v="19760422"/>
    <s v=" "/>
    <s v=" 02 94280288"/>
    <n v="7949186"/>
    <x v="9"/>
    <n v="4"/>
    <n v="9"/>
    <x v="1304"/>
    <x v="1"/>
  </r>
  <r>
    <s v="rec-729-org"/>
    <s v="   james"/>
    <s v=" berry"/>
    <n v="20"/>
    <s v=" padbury street"/>
    <s v=" "/>
    <s v=" robina"/>
    <n v="3156"/>
    <x v="0"/>
    <s v=" "/>
    <n v="13"/>
    <s v=" 02 16681391"/>
    <n v="1480728"/>
    <x v="1"/>
    <n v="4"/>
    <n v="8"/>
    <x v="1305"/>
    <x v="0"/>
  </r>
  <r>
    <s v="rec-1135-dup-0"/>
    <s v=" caler"/>
    <s v=" stanfield"/>
    <n v="10"/>
    <s v=" macdowell street"/>
    <s v=" "/>
    <s v=" ascot vale"/>
    <n v="2630"/>
    <x v="0"/>
    <n v="19516017"/>
    <n v="29"/>
    <s v=" 08 87109748"/>
    <n v="3954027"/>
    <x v="0"/>
    <n v="4"/>
    <n v="9"/>
    <x v="1306"/>
    <x v="3"/>
  </r>
  <r>
    <s v="rec-1104-dup-1"/>
    <s v=" rhys"/>
    <s v=" bellon"/>
    <n v="119"/>
    <s v=" tarraleahcrescent"/>
    <s v=" "/>
    <s v=" lindendyale"/>
    <n v="3218"/>
    <x v="1"/>
    <n v="19280216"/>
    <n v="32"/>
    <s v=" 07 15499950"/>
    <n v="9538448"/>
    <x v="1"/>
    <n v="4"/>
    <n v="9"/>
    <x v="1307"/>
    <x v="2"/>
  </r>
  <r>
    <s v="rec-841-dup-3"/>
    <s v=" amber"/>
    <s v=" lihou"/>
    <n v="17"/>
    <s v=" woollumestreet"/>
    <s v=" "/>
    <s v=" arundel"/>
    <n v="3068"/>
    <x v="0"/>
    <n v="19070716"/>
    <n v="32"/>
    <s v=" 02 37721688"/>
    <n v="6367775"/>
    <x v="5"/>
    <n v="4"/>
    <n v="8"/>
    <x v="560"/>
    <x v="1"/>
  </r>
  <r>
    <s v="rec-4532-org"/>
    <s v="   hannah"/>
    <s v=" kaploon"/>
    <n v="22"/>
    <s v=" ferrier place"/>
    <s v=" king river palms c8"/>
    <s v=" keiraville"/>
    <n v="4114"/>
    <x v="0"/>
    <n v="19161013"/>
    <n v="31"/>
    <s v=" 07 62906146"/>
    <n v="6656969"/>
    <x v="7"/>
    <n v="4"/>
    <n v="9"/>
    <x v="1308"/>
    <x v="0"/>
  </r>
  <r>
    <s v="rec-3246-dup-1"/>
    <s v=" timothy"/>
    <s v=" monjean"/>
    <n v="1"/>
    <s v=" theodore street"/>
    <s v=" tintagek"/>
    <s v=" narrogin"/>
    <n v="4066"/>
    <x v="47"/>
    <n v="19660908"/>
    <n v="33"/>
    <s v=" 08 30419925"/>
    <n v="9089669"/>
    <x v="2"/>
    <n v="4"/>
    <n v="9"/>
    <x v="1309"/>
    <x v="2"/>
  </r>
  <r>
    <s v="rec-1354-org"/>
    <s v="   april"/>
    <s v=" bradshaw"/>
    <n v="36"/>
    <s v=" yambina crescent"/>
    <s v=" "/>
    <s v=" altona meadows"/>
    <n v="5482"/>
    <x v="1"/>
    <n v="19971010"/>
    <n v="10"/>
    <s v=" 02 32943565"/>
    <n v="3451795"/>
    <x v="7"/>
    <n v="4"/>
    <n v="9"/>
    <x v="1310"/>
    <x v="0"/>
  </r>
  <r>
    <s v="rec-4476-dup-1"/>
    <s v=" deakin"/>
    <s v=" chandler"/>
    <n v="83"/>
    <s v=" raws crescent"/>
    <s v=" "/>
    <s v=" "/>
    <n v="2519"/>
    <x v="0"/>
    <n v="19930521"/>
    <n v="23"/>
    <s v=" 02 80337996"/>
    <n v="3699196"/>
    <x v="5"/>
    <n v="4"/>
    <n v="9"/>
    <x v="1311"/>
    <x v="2"/>
  </r>
  <r>
    <s v="rec-2420-org"/>
    <s v="   caitlin"/>
    <s v=" stanley"/>
    <n v="27"/>
    <s v=" chappell street"/>
    <s v=" steen heuvel"/>
    <s v=" largs north"/>
    <n v="5461"/>
    <x v="3"/>
    <s v=" "/>
    <n v="27"/>
    <s v=" 03 80823896"/>
    <n v="4563339"/>
    <x v="6"/>
    <n v="4"/>
    <n v="9"/>
    <x v="1312"/>
    <x v="0"/>
  </r>
  <r>
    <s v="rec-4885-dup-2"/>
    <s v=" caitlin"/>
    <s v=" white"/>
    <n v="31"/>
    <s v=" badimara street"/>
    <s v=" "/>
    <s v=" rowville"/>
    <n v="3082"/>
    <x v="3"/>
    <n v="19890914"/>
    <n v="32"/>
    <s v=" 07 54060643"/>
    <n v="5098709"/>
    <x v="5"/>
    <n v="4"/>
    <n v="9"/>
    <x v="1220"/>
    <x v="4"/>
  </r>
  <r>
    <s v="rec-4683-org"/>
    <s v="   spencer"/>
    <s v=" colquhoun"/>
    <n v="43"/>
    <s v=" campaspe circuit"/>
    <s v=" blck 1089"/>
    <s v=" samford"/>
    <n v="6302"/>
    <x v="2"/>
    <s v=" "/>
    <n v="23"/>
    <s v=" 04 45442674"/>
    <n v="7687223"/>
    <x v="6"/>
    <n v="4"/>
    <n v="9"/>
    <x v="1313"/>
    <x v="0"/>
  </r>
  <r>
    <s v="rec-3407-org"/>
    <s v="   annabella"/>
    <s v=" green"/>
    <n v="23"/>
    <s v=" gilmore crescent"/>
    <s v=" mendip lodge"/>
    <s v=" st clair"/>
    <n v="3099"/>
    <x v="0"/>
    <n v="19910526"/>
    <n v="22"/>
    <s v=" 03 04990694"/>
    <n v="9343489"/>
    <x v="5"/>
    <n v="4"/>
    <n v="9"/>
    <x v="1314"/>
    <x v="0"/>
  </r>
  <r>
    <s v="rec-4169-org"/>
    <s v="   anastasia"/>
    <s v=" berry"/>
    <n v="91"/>
    <s v=" wakelin circuit"/>
    <s v=" "/>
    <s v=" toormina"/>
    <n v="2021"/>
    <x v="1"/>
    <n v="19800827"/>
    <n v="25"/>
    <s v=" 04 91176563"/>
    <n v="6805323"/>
    <x v="7"/>
    <n v="4"/>
    <n v="9"/>
    <x v="1315"/>
    <x v="0"/>
  </r>
  <r>
    <s v="rec-2779-org"/>
    <s v="   thomas"/>
    <s v=" holme"/>
    <n v="63"/>
    <s v=" earle street"/>
    <s v=" kyeema"/>
    <s v=" kaleen"/>
    <n v="3108"/>
    <x v="0"/>
    <n v="19370401"/>
    <n v="32"/>
    <s v=" 07 80611104"/>
    <n v="4283401"/>
    <x v="5"/>
    <n v="4"/>
    <n v="9"/>
    <x v="1316"/>
    <x v="0"/>
  </r>
  <r>
    <s v="rec-3709-dup-2"/>
    <s v=" "/>
    <s v=" roebuck"/>
    <n v="17"/>
    <s v=" clutterbuck crescent"/>
    <s v=" "/>
    <s v=" frankston"/>
    <n v="6280"/>
    <x v="0"/>
    <n v="19920507"/>
    <s v=" "/>
    <s v=" 07 24664805"/>
    <n v="6148775"/>
    <x v="7"/>
    <n v="4"/>
    <n v="9"/>
    <x v="1141"/>
    <x v="4"/>
  </r>
  <r>
    <s v="rec-1200-org"/>
    <s v="   will"/>
    <s v=" mccarthy"/>
    <n v="10"/>
    <s v=" de little circuit"/>
    <s v=" "/>
    <s v=" hazelbrook"/>
    <n v="4564"/>
    <x v="4"/>
    <n v="19731217"/>
    <n v="36"/>
    <s v=" 04 58186873"/>
    <n v="7807414"/>
    <x v="3"/>
    <n v="4"/>
    <n v="9"/>
    <x v="39"/>
    <x v="0"/>
  </r>
  <r>
    <s v="rec-2042-org"/>
    <s v="   kobe"/>
    <s v=" reid"/>
    <n v="20"/>
    <s v=" beauchamp street"/>
    <s v=" "/>
    <s v=" hackham"/>
    <n v="2560"/>
    <x v="3"/>
    <n v="19041127"/>
    <n v="30"/>
    <s v=" 03 97931043"/>
    <n v="3767800"/>
    <x v="3"/>
    <n v="4"/>
    <n v="9"/>
    <x v="268"/>
    <x v="0"/>
  </r>
  <r>
    <s v="rec-1363-dup-1"/>
    <s v=" jemma"/>
    <s v=" rabd"/>
    <n v="37"/>
    <s v=" howell place"/>
    <s v=" degafelga"/>
    <s v=" cronulla"/>
    <n v="2669"/>
    <x v="11"/>
    <n v="19340724"/>
    <n v="30"/>
    <s v=" 04 90214192"/>
    <n v="4244056"/>
    <x v="9"/>
    <n v="4"/>
    <n v="9"/>
    <x v="1317"/>
    <x v="2"/>
  </r>
  <r>
    <s v="rec-2229-dup-2"/>
    <s v=" dylan"/>
    <s v=" "/>
    <n v="3"/>
    <s v=" marconi cfescent"/>
    <s v=" suunybrae"/>
    <s v=" toorak"/>
    <n v="4011"/>
    <x v="1"/>
    <s v=" "/>
    <n v="11"/>
    <s v=" 08 84210559"/>
    <n v="5683644"/>
    <x v="2"/>
    <n v="4"/>
    <n v="9"/>
    <x v="1318"/>
    <x v="4"/>
  </r>
  <r>
    <s v="rec-3499-org"/>
    <s v="   hugo"/>
    <s v=" "/>
    <n v="86"/>
    <s v=" coventry close"/>
    <s v=" "/>
    <s v=" bundaberg"/>
    <n v="6028"/>
    <x v="1"/>
    <n v="19780428"/>
    <n v="21"/>
    <s v=" 02 77781327"/>
    <n v="5685085"/>
    <x v="2"/>
    <n v="4"/>
    <n v="9"/>
    <x v="1319"/>
    <x v="0"/>
  </r>
  <r>
    <s v="rec-1295-org"/>
    <s v="   sam"/>
    <s v=" ryan"/>
    <n v="23"/>
    <s v=" bredbo close"/>
    <s v=" "/>
    <s v=" eastern heights"/>
    <n v="5074"/>
    <x v="4"/>
    <s v=" "/>
    <n v="35"/>
    <s v=" 03 71040754"/>
    <n v="8129652"/>
    <x v="0"/>
    <n v="4"/>
    <n v="9"/>
    <x v="1320"/>
    <x v="0"/>
  </r>
  <r>
    <s v="rec-1542-dup-0"/>
    <s v=" alessandro"/>
    <s v=" lahey"/>
    <n v="34"/>
    <s v=" sidaway street"/>
    <s v=" "/>
    <s v=" chester hill"/>
    <n v="2460"/>
    <x v="1"/>
    <n v="19020818"/>
    <n v="13"/>
    <s v=" 07 95011501"/>
    <n v="3937801"/>
    <x v="5"/>
    <n v="4"/>
    <n v="9"/>
    <x v="1321"/>
    <x v="3"/>
  </r>
  <r>
    <s v="rec-4645-dup-2"/>
    <s v=" harry"/>
    <s v=" coojso"/>
    <n v="38"/>
    <s v=" liffey circuit"/>
    <s v=" "/>
    <s v=" brighton"/>
    <n v="3885"/>
    <x v="0"/>
    <s v=" "/>
    <n v="25"/>
    <s v=" 03 98970826"/>
    <n v="9128638"/>
    <x v="1"/>
    <n v="4"/>
    <n v="9"/>
    <x v="835"/>
    <x v="4"/>
  </r>
  <r>
    <s v="rec-4595-org"/>
    <s v="   joshua"/>
    <s v=" musolino"/>
    <n v="46"/>
    <s v=" dooring street"/>
    <s v=" "/>
    <s v=" kalamunda"/>
    <s v=" "/>
    <x v="5"/>
    <n v="19370810"/>
    <n v="29"/>
    <s v=" 07 42231273"/>
    <n v="6986008"/>
    <x v="6"/>
    <n v="4"/>
    <n v="9"/>
    <x v="1322"/>
    <x v="0"/>
  </r>
  <r>
    <s v="rec-68-org"/>
    <s v="   sarah"/>
    <s v=" mazzone"/>
    <n v="6"/>
    <s v=" folingsby street"/>
    <s v=" "/>
    <s v=" deakin"/>
    <n v="5052"/>
    <x v="7"/>
    <n v="19160207"/>
    <s v=" "/>
    <s v=" 03 72385177"/>
    <n v="3177629"/>
    <x v="1"/>
    <n v="4"/>
    <n v="7"/>
    <x v="1323"/>
    <x v="0"/>
  </r>
  <r>
    <s v="rec-4464-dup-0"/>
    <s v=" oliver"/>
    <s v=" havriluk"/>
    <n v="36"/>
    <s v=" burkitt street"/>
    <s v=" brentwood vlge"/>
    <s v=" ashfeld"/>
    <n v="2850"/>
    <x v="0"/>
    <s v=" "/>
    <n v="27"/>
    <s v=" 07 34684674"/>
    <n v="3221928"/>
    <x v="6"/>
    <n v="4"/>
    <n v="9"/>
    <x v="1324"/>
    <x v="3"/>
  </r>
  <r>
    <s v="rec-797-org"/>
    <s v="   brooke"/>
    <s v=" plane"/>
    <n v="2"/>
    <s v=" wirria circuit"/>
    <s v=" "/>
    <s v=" campbellfield"/>
    <n v="2464"/>
    <x v="0"/>
    <n v="19760501"/>
    <n v="30"/>
    <s v=" 07 37404584"/>
    <n v="8622692"/>
    <x v="9"/>
    <n v="4"/>
    <n v="8"/>
    <x v="1325"/>
    <x v="0"/>
  </r>
  <r>
    <s v="rec-1854-dup-0"/>
    <s v=" charles"/>
    <s v=" nguyen"/>
    <n v="26"/>
    <s v=" vogelszng place"/>
    <s v=" buderim meadows"/>
    <s v=" vaucluse"/>
    <n v="3152"/>
    <x v="0"/>
    <n v="19020527"/>
    <s v=" "/>
    <s v=" 07 59422295"/>
    <n v="2968730"/>
    <x v="8"/>
    <n v="4"/>
    <n v="9"/>
    <x v="1326"/>
    <x v="3"/>
  </r>
  <r>
    <s v="rec-3326-dup-1"/>
    <s v=" joel"/>
    <s v=" carbone"/>
    <n v="157"/>
    <s v=" warragamba avenue"/>
    <s v=" ocean star villas"/>
    <s v=" gordonvale"/>
    <n v="4870"/>
    <x v="1"/>
    <n v="19001011"/>
    <n v="30"/>
    <s v=" 07 60286065"/>
    <n v="4088417"/>
    <x v="0"/>
    <n v="4"/>
    <n v="9"/>
    <x v="1327"/>
    <x v="2"/>
  </r>
  <r>
    <s v="rec-589-org"/>
    <s v="   jacob"/>
    <s v=" millar"/>
    <n v="43"/>
    <s v=" osburn drive"/>
    <s v=" burramunda"/>
    <s v=" bundaberg"/>
    <n v="3166"/>
    <x v="1"/>
    <n v="19350919"/>
    <n v="21"/>
    <s v=" "/>
    <n v="1469573"/>
    <x v="2"/>
    <n v="4"/>
    <n v="8"/>
    <x v="1328"/>
    <x v="0"/>
  </r>
  <r>
    <s v="rec-1201-dup-2"/>
    <s v=" riley"/>
    <s v=" clarke"/>
    <n v="34"/>
    <s v=" helemon street"/>
    <s v=" smithfield house"/>
    <s v=" yorklwea"/>
    <n v="2747"/>
    <x v="1"/>
    <n v="19048012"/>
    <n v="39"/>
    <s v=" 08 95135323"/>
    <n v="4915716"/>
    <x v="7"/>
    <n v="4"/>
    <n v="9"/>
    <x v="1329"/>
    <x v="4"/>
  </r>
  <r>
    <s v="rec-97-dup-0"/>
    <s v=" mitchell"/>
    <s v=" wood bury"/>
    <n v="24"/>
    <s v=" "/>
    <s v=" "/>
    <s v=" kenwick"/>
    <n v="2258"/>
    <x v="4"/>
    <s v=" "/>
    <n v="28"/>
    <s v=" 07 17317199"/>
    <n v="1674702"/>
    <x v="8"/>
    <n v="4"/>
    <n v="7"/>
    <x v="1330"/>
    <x v="3"/>
  </r>
  <r>
    <s v="rec-2256-org"/>
    <s v="   charlotte"/>
    <s v=" morrison"/>
    <n v="15"/>
    <s v=" axon street"/>
    <s v=" "/>
    <s v=" mount stuart"/>
    <n v="4677"/>
    <x v="7"/>
    <n v="19530216"/>
    <s v=" "/>
    <s v=" 07 91861057"/>
    <n v="6137812"/>
    <x v="4"/>
    <n v="4"/>
    <n v="9"/>
    <x v="1331"/>
    <x v="0"/>
  </r>
  <r>
    <s v="rec-3911-dup-1"/>
    <s v=" tala"/>
    <s v=" broadhead"/>
    <n v="55"/>
    <s v=" fitzhardinge crescent"/>
    <s v=" "/>
    <s v=" numeralla"/>
    <n v="3672"/>
    <x v="1"/>
    <n v="19240323"/>
    <n v="32"/>
    <s v=" 07 29237598"/>
    <n v="7684186"/>
    <x v="8"/>
    <n v="4"/>
    <n v="9"/>
    <x v="1332"/>
    <x v="2"/>
  </r>
  <r>
    <s v="rec-1155-dup-1"/>
    <s v=" flynn"/>
    <s v=" clarke"/>
    <n v="2"/>
    <s v=" morant circuit"/>
    <s v=" "/>
    <s v=" blackbutt"/>
    <n v="4281"/>
    <x v="0"/>
    <n v="19091106"/>
    <n v="31"/>
    <s v=" 08 81650320"/>
    <n v="9803791"/>
    <x v="7"/>
    <n v="4"/>
    <n v="9"/>
    <x v="1333"/>
    <x v="2"/>
  </r>
  <r>
    <s v="rec-2074-dup-1"/>
    <s v=" charlotte"/>
    <s v=" kirgkmoe"/>
    <n v="25"/>
    <s v=" jabanungga avenue"/>
    <s v=" malbooma"/>
    <s v=" clayfield"/>
    <n v="2010"/>
    <x v="0"/>
    <s v=" "/>
    <n v="29"/>
    <s v=" 07 99404183"/>
    <n v="3599741"/>
    <x v="2"/>
    <n v="4"/>
    <n v="9"/>
    <x v="1334"/>
    <x v="2"/>
  </r>
  <r>
    <s v="rec-2099-dup-0"/>
    <s v=" amy"/>
    <s v=" morrrson"/>
    <s v=" "/>
    <s v=" potts place"/>
    <s v=" "/>
    <s v=" ingleburn"/>
    <n v="4122"/>
    <x v="1"/>
    <n v="19741002"/>
    <n v="44"/>
    <s v=" 03 50239785"/>
    <n v="1034608"/>
    <x v="8"/>
    <n v="4"/>
    <n v="9"/>
    <x v="1335"/>
    <x v="3"/>
  </r>
  <r>
    <s v="rec-1480-org"/>
    <s v="   michael"/>
    <s v=" bellchambers"/>
    <n v="23"/>
    <s v=" campaspe circuit"/>
    <s v=" "/>
    <s v=" leppington"/>
    <n v="6059"/>
    <x v="5"/>
    <n v="19440130"/>
    <n v="27"/>
    <s v=" 07 09523229"/>
    <n v="5524699"/>
    <x v="9"/>
    <n v="4"/>
    <n v="9"/>
    <x v="1336"/>
    <x v="0"/>
  </r>
  <r>
    <s v="rec-745-org"/>
    <s v="   jye"/>
    <s v=" willding"/>
    <n v="297"/>
    <s v=" heagney crescent"/>
    <s v=" section"/>
    <s v=" stratton"/>
    <n v="5333"/>
    <x v="3"/>
    <n v="19560225"/>
    <n v="30"/>
    <s v=" 07 15587537"/>
    <n v="7608996"/>
    <x v="9"/>
    <n v="4"/>
    <n v="8"/>
    <x v="1337"/>
    <x v="0"/>
  </r>
  <r>
    <s v="rec-1104-dup-0"/>
    <s v=" rhys"/>
    <s v=" bellon"/>
    <n v="119"/>
    <s v=" tarraleah crescent"/>
    <s v=" "/>
    <s v=" lindendale"/>
    <n v="3218"/>
    <x v="1"/>
    <n v="19290216"/>
    <n v="32"/>
    <s v=" 03 24022430"/>
    <n v="9538448"/>
    <x v="1"/>
    <n v="4"/>
    <n v="9"/>
    <x v="1307"/>
    <x v="3"/>
  </r>
  <r>
    <s v="rec-495-org"/>
    <s v="   danika"/>
    <s v=" wilde"/>
    <n v="28"/>
    <s v=" boswell crescent"/>
    <s v=" kimberley"/>
    <s v=" highett"/>
    <n v="2161"/>
    <x v="3"/>
    <n v="19420603"/>
    <s v=" "/>
    <s v=" 02 95666226"/>
    <n v="5062536"/>
    <x v="5"/>
    <n v="4"/>
    <n v="8"/>
    <x v="1338"/>
    <x v="0"/>
  </r>
  <r>
    <s v="rec-1681-org"/>
    <s v="   laura"/>
    <s v=" howie"/>
    <n v="8"/>
    <s v=" goodchild street"/>
    <s v=" "/>
    <s v=" mullumbimby"/>
    <n v="4680"/>
    <x v="2"/>
    <n v="19180104"/>
    <s v=" "/>
    <s v=" 08 01249695"/>
    <n v="1721756"/>
    <x v="9"/>
    <n v="4"/>
    <n v="9"/>
    <x v="1339"/>
    <x v="0"/>
  </r>
  <r>
    <s v="rec-2750-org"/>
    <s v="   caitlin"/>
    <s v=" dixon"/>
    <n v="7"/>
    <s v=" murchison street"/>
    <s v=" budgereebella"/>
    <s v=" labrador"/>
    <n v="2641"/>
    <x v="6"/>
    <n v="19671012"/>
    <s v=" "/>
    <s v=" 04 53372690"/>
    <n v="2159414"/>
    <x v="4"/>
    <n v="4"/>
    <n v="9"/>
    <x v="1340"/>
    <x v="0"/>
  </r>
  <r>
    <s v="rec-4868-org"/>
    <s v="   rachel"/>
    <s v=" grubb"/>
    <n v="10"/>
    <s v=" bray place"/>
    <s v=" bungowannah park"/>
    <s v=" jamberoo"/>
    <n v="2602"/>
    <x v="1"/>
    <n v="19930311"/>
    <n v="11"/>
    <s v=" 03 27955335"/>
    <n v="4741086"/>
    <x v="0"/>
    <n v="4"/>
    <n v="9"/>
    <x v="1341"/>
    <x v="0"/>
  </r>
  <r>
    <s v="rec-4274-org"/>
    <s v="   tarnia"/>
    <s v=" millar"/>
    <n v="11"/>
    <s v=" macpherson street"/>
    <s v=" "/>
    <s v=" safety bay"/>
    <n v="5354"/>
    <x v="1"/>
    <n v="19871107"/>
    <n v="23"/>
    <s v=" 02 74474375"/>
    <n v="3588809"/>
    <x v="0"/>
    <n v="4"/>
    <n v="9"/>
    <x v="1342"/>
    <x v="0"/>
  </r>
  <r>
    <s v="rec-2279-dup-0"/>
    <s v=" naomi"/>
    <s v=" white"/>
    <n v="45"/>
    <s v=" dinnison circuit"/>
    <s v=" bythorne"/>
    <s v=" ashfield"/>
    <n v="7004"/>
    <x v="7"/>
    <n v="19806915"/>
    <s v=" "/>
    <s v=" 04 96765842"/>
    <n v="4164446"/>
    <x v="5"/>
    <n v="4"/>
    <n v="9"/>
    <x v="1343"/>
    <x v="3"/>
  </r>
  <r>
    <s v="rec-284-org"/>
    <s v="   sarah"/>
    <s v=" nguyen"/>
    <n v="3"/>
    <s v=" buned place"/>
    <s v=" "/>
    <s v=" north bondi"/>
    <n v="3844"/>
    <x v="1"/>
    <n v="19000725"/>
    <n v="27"/>
    <s v=" 08 78019464"/>
    <n v="6814640"/>
    <x v="0"/>
    <n v="4"/>
    <n v="8"/>
    <x v="1344"/>
    <x v="0"/>
  </r>
  <r>
    <s v="rec-256-org"/>
    <s v="   scott"/>
    <s v=" clarke"/>
    <n v="13"/>
    <s v=" melba street"/>
    <s v=" pink lake caravan park"/>
    <s v=" dianella"/>
    <n v="6149"/>
    <x v="1"/>
    <n v="19071117"/>
    <n v="32"/>
    <s v=" 07 15851283"/>
    <n v="5953775"/>
    <x v="0"/>
    <n v="4"/>
    <n v="8"/>
    <x v="1345"/>
    <x v="0"/>
  </r>
  <r>
    <s v="rec-39-org"/>
    <s v="   "/>
    <s v=" millar"/>
    <n v="12"/>
    <s v=" antill street"/>
    <s v=" "/>
    <s v=" st andrews"/>
    <n v="2219"/>
    <x v="5"/>
    <n v="19580202"/>
    <n v="23"/>
    <s v=" 04 70248313"/>
    <n v="7157307"/>
    <x v="7"/>
    <n v="4"/>
    <n v="7"/>
    <x v="1230"/>
    <x v="0"/>
  </r>
  <r>
    <s v="rec-3312-dup-2"/>
    <s v=" eloa"/>
    <s v=" schaedler"/>
    <n v="35"/>
    <s v=" moorhouse street"/>
    <s v=" "/>
    <s v=" fairlight"/>
    <n v="2257"/>
    <x v="12"/>
    <n v="19551029"/>
    <n v="25"/>
    <s v=" 07 48768177"/>
    <n v="8160013"/>
    <x v="8"/>
    <n v="4"/>
    <n v="9"/>
    <x v="1029"/>
    <x v="4"/>
  </r>
  <r>
    <s v="rec-2030-dup-4"/>
    <s v=" fynn"/>
    <s v=" churches"/>
    <n v="32"/>
    <s v=" city wall arcade"/>
    <s v=" st johns terrace"/>
    <s v=" merricks beach"/>
    <n v="2770"/>
    <x v="3"/>
    <n v="19081203"/>
    <n v="62"/>
    <s v=" 04 75128579"/>
    <n v="8045965"/>
    <x v="3"/>
    <n v="4"/>
    <n v="9"/>
    <x v="63"/>
    <x v="5"/>
  </r>
  <r>
    <s v="rec-2236-org"/>
    <s v="   taylah"/>
    <s v=" wilkins"/>
    <n v="15"/>
    <s v=" leason close"/>
    <s v=" "/>
    <s v=" loganlea"/>
    <n v="4737"/>
    <x v="0"/>
    <n v="19481113"/>
    <n v="27"/>
    <s v=" 04 47707037"/>
    <n v="6656853"/>
    <x v="8"/>
    <n v="4"/>
    <n v="9"/>
    <x v="1346"/>
    <x v="0"/>
  </r>
  <r>
    <s v="rec-2966-dup-1"/>
    <s v=" blake"/>
    <s v=" hepdie"/>
    <n v="55"/>
    <s v=" thurgood court"/>
    <s v=" "/>
    <s v=" craigie"/>
    <n v="3149"/>
    <x v="5"/>
    <n v="19510604"/>
    <n v="36"/>
    <s v=" 08 83686670"/>
    <n v="7459223"/>
    <x v="4"/>
    <n v="4"/>
    <n v="9"/>
    <x v="1347"/>
    <x v="2"/>
  </r>
  <r>
    <s v="rec-1074-org"/>
    <s v="   jacob"/>
    <s v=" greenhalgh"/>
    <n v="11"/>
    <s v=" gibbs place"/>
    <s v=" "/>
    <s v=" lindfield"/>
    <n v="2086"/>
    <x v="4"/>
    <n v="19420701"/>
    <n v="37"/>
    <s v=" 08 61919972"/>
    <n v="5594191"/>
    <x v="8"/>
    <n v="4"/>
    <n v="9"/>
    <x v="1348"/>
    <x v="0"/>
  </r>
  <r>
    <s v="rec-3032-org"/>
    <s v="   abbey"/>
    <s v=" campbell"/>
    <n v="609"/>
    <s v=" "/>
    <s v=" "/>
    <s v=" wollongong north"/>
    <n v="4358"/>
    <x v="3"/>
    <s v=" "/>
    <s v=" "/>
    <s v=" "/>
    <n v="1336832"/>
    <x v="2"/>
    <n v="4"/>
    <n v="9"/>
    <x v="1349"/>
    <x v="0"/>
  </r>
  <r>
    <s v="rec-1544-dup-0"/>
    <s v=" isabelle"/>
    <s v=" hudfy"/>
    <n v="102"/>
    <s v=" woralul street"/>
    <s v=" "/>
    <s v=" east launceston"/>
    <n v="6236"/>
    <x v="4"/>
    <n v="19680551"/>
    <s v=" "/>
    <s v=" 03 21199532"/>
    <n v="2211846"/>
    <x v="7"/>
    <n v="4"/>
    <n v="9"/>
    <x v="1350"/>
    <x v="3"/>
  </r>
  <r>
    <s v="rec-3397-dup-1"/>
    <s v=" isabelle"/>
    <s v=" van den hoogen"/>
    <s v=" "/>
    <s v=" bromley street"/>
    <s v=" "/>
    <s v=" berwick"/>
    <n v="4020"/>
    <x v="3"/>
    <n v="19470101"/>
    <s v=" "/>
    <s v=" 02 95080969"/>
    <n v="4924461"/>
    <x v="3"/>
    <n v="4"/>
    <n v="9"/>
    <x v="326"/>
    <x v="2"/>
  </r>
  <r>
    <s v="rec-859-org"/>
    <s v="   lucy"/>
    <s v=" vincent"/>
    <n v="19"/>
    <s v=" glynn street"/>
    <s v=" "/>
    <s v=" huntfield heights"/>
    <n v="3013"/>
    <x v="2"/>
    <n v="19440128"/>
    <n v="34"/>
    <s v=" 04 90002964"/>
    <n v="6432986"/>
    <x v="0"/>
    <n v="4"/>
    <n v="8"/>
    <x v="1351"/>
    <x v="0"/>
  </r>
  <r>
    <s v="rec-192-org"/>
    <s v="   angie"/>
    <s v=" cyrillo"/>
    <n v="47"/>
    <s v=" bugden avenue"/>
    <s v=" "/>
    <s v=" normanhurst"/>
    <n v="5107"/>
    <x v="4"/>
    <n v="19550512"/>
    <n v="31"/>
    <s v=" 04 12549825"/>
    <n v="2849213"/>
    <x v="4"/>
    <n v="4"/>
    <n v="8"/>
    <x v="1352"/>
    <x v="0"/>
  </r>
  <r>
    <s v="rec-3822-dup-0"/>
    <s v=" sarah"/>
    <s v=" buty"/>
    <n v="41"/>
    <s v=" pera place"/>
    <s v=" waikaer"/>
    <s v=" holgate"/>
    <n v="5037"/>
    <x v="0"/>
    <n v="19380414"/>
    <n v="19"/>
    <s v=" 07 34761589"/>
    <n v="3302659"/>
    <x v="3"/>
    <n v="4"/>
    <n v="9"/>
    <x v="1353"/>
    <x v="3"/>
  </r>
  <r>
    <s v="rec-4358-org"/>
    <s v="   ashleigh"/>
    <s v=" liddy"/>
    <n v="10"/>
    <s v=" haines street"/>
    <s v=" view banks cottage"/>
    <s v=" kelmscott"/>
    <n v="7011"/>
    <x v="0"/>
    <n v="19871114"/>
    <n v="35"/>
    <s v=" 08 86601682"/>
    <n v="4631547"/>
    <x v="9"/>
    <n v="4"/>
    <n v="9"/>
    <x v="1354"/>
    <x v="0"/>
  </r>
  <r>
    <s v="rec-3752-dup-1"/>
    <s v=" joxnah"/>
    <s v=" wilde"/>
    <n v="1"/>
    <s v=" ridley street"/>
    <s v=" "/>
    <s v=" port macquarie"/>
    <n v="4169"/>
    <x v="0"/>
    <n v="19740218"/>
    <n v="30"/>
    <s v=" 04 34232934"/>
    <n v="2125138"/>
    <x v="9"/>
    <n v="4"/>
    <n v="9"/>
    <x v="47"/>
    <x v="2"/>
  </r>
  <r>
    <s v="rec-1566-org"/>
    <s v="   emmet"/>
    <s v=" webb"/>
    <n v="8"/>
    <s v=" must circuit"/>
    <s v=" "/>
    <s v=" terrigal"/>
    <n v="2147"/>
    <x v="0"/>
    <n v="19900804"/>
    <s v=" "/>
    <s v=" 07 92258762"/>
    <n v="1596535"/>
    <x v="0"/>
    <n v="4"/>
    <n v="9"/>
    <x v="1355"/>
    <x v="0"/>
  </r>
  <r>
    <s v="rec-3712-dup-0"/>
    <s v=" "/>
    <s v=" carbone"/>
    <n v="29"/>
    <s v=" britten-jnes drive"/>
    <s v=" "/>
    <s v=" rock valley"/>
    <n v="3910"/>
    <x v="22"/>
    <n v="19420430"/>
    <n v="39"/>
    <s v=" 07 41186982"/>
    <n v="7408160"/>
    <x v="7"/>
    <n v="4"/>
    <n v="9"/>
    <x v="1356"/>
    <x v="3"/>
  </r>
  <r>
    <s v="rec-960-org"/>
    <s v="   mikayla"/>
    <s v=" sharon"/>
    <n v="25"/>
    <s v=" wirraway crescent"/>
    <s v=" "/>
    <s v=" lakes entrance"/>
    <n v="2074"/>
    <x v="0"/>
    <s v=" "/>
    <n v="39"/>
    <s v=" 04 08530859"/>
    <n v="7366832"/>
    <x v="3"/>
    <n v="4"/>
    <n v="8"/>
    <x v="1357"/>
    <x v="0"/>
  </r>
  <r>
    <s v="rec-3358-dup-2"/>
    <s v=" elizabeth"/>
    <s v=" green"/>
    <n v="12"/>
    <s v=" salsola street"/>
    <s v=" "/>
    <s v=" lalor"/>
    <n v="2486"/>
    <x v="2"/>
    <n v="19330602"/>
    <s v=" "/>
    <s v=" 04 50070197"/>
    <n v="4493127"/>
    <x v="7"/>
    <n v="4"/>
    <n v="9"/>
    <x v="762"/>
    <x v="4"/>
  </r>
  <r>
    <s v="rec-1267-dup-1"/>
    <s v=" "/>
    <s v=" bisuop"/>
    <n v="22"/>
    <s v=" delprat circuit"/>
    <s v=" tivoli hills"/>
    <s v=" kirrawee"/>
    <n v="2456"/>
    <x v="7"/>
    <n v="19091120"/>
    <n v="37"/>
    <s v=" 07 05248276"/>
    <n v="1716720"/>
    <x v="5"/>
    <n v="4"/>
    <n v="9"/>
    <x v="1358"/>
    <x v="2"/>
  </r>
  <r>
    <s v="rec-488-org"/>
    <s v="   alana"/>
    <s v=" wheatley"/>
    <s v=" "/>
    <s v=" brigalow street"/>
    <s v=" paradise stud"/>
    <s v=" lilli pilli"/>
    <n v="3810"/>
    <x v="2"/>
    <n v="19650830"/>
    <n v="38"/>
    <s v=" 08 90614073"/>
    <n v="8445368"/>
    <x v="6"/>
    <n v="4"/>
    <n v="8"/>
    <x v="1359"/>
    <x v="0"/>
  </r>
  <r>
    <s v="rec-1853-org"/>
    <s v="   sebastian"/>
    <s v=" bialous"/>
    <n v="45"/>
    <s v=" hargrave lloyd street"/>
    <s v=" "/>
    <s v=" stirling north"/>
    <n v="4301"/>
    <x v="3"/>
    <n v="19230902"/>
    <n v="31"/>
    <s v=" 08 32610133"/>
    <n v="8397085"/>
    <x v="7"/>
    <n v="4"/>
    <n v="9"/>
    <x v="1360"/>
    <x v="0"/>
  </r>
  <r>
    <s v="rec-3880-dup-0"/>
    <s v=" mitvell"/>
    <s v=" schiansky"/>
    <n v="8"/>
    <s v=" bonney street"/>
    <s v=" "/>
    <s v=" annandale"/>
    <n v="2164"/>
    <x v="2"/>
    <n v="19250502"/>
    <n v="23"/>
    <s v=" 03 53820949"/>
    <n v="1643788"/>
    <x v="4"/>
    <n v="4"/>
    <n v="9"/>
    <x v="1361"/>
    <x v="3"/>
  </r>
  <r>
    <s v="rec-4294-dup-1"/>
    <s v=" jacqueline"/>
    <s v=" krollig"/>
    <n v="21"/>
    <s v=" wagga street"/>
    <s v=" "/>
    <s v=" hawthorn"/>
    <n v="2072"/>
    <x v="28"/>
    <n v="19660117"/>
    <n v="35"/>
    <s v=" 07 70985281"/>
    <n v="3658520"/>
    <x v="9"/>
    <n v="4"/>
    <n v="9"/>
    <x v="781"/>
    <x v="2"/>
  </r>
  <r>
    <s v="rec-3085-dup-0"/>
    <s v=" dary"/>
    <s v=" weidenhofer"/>
    <n v="3"/>
    <s v=" maraar place"/>
    <s v=" chateau tahbilk"/>
    <s v=" falmouth"/>
    <n v="4211"/>
    <x v="0"/>
    <n v="19250329"/>
    <n v="10"/>
    <s v=" 04 01123366"/>
    <n v="4151754"/>
    <x v="5"/>
    <n v="4"/>
    <n v="9"/>
    <x v="1362"/>
    <x v="3"/>
  </r>
  <r>
    <s v="rec-2623-dup-2"/>
    <s v=" samuel"/>
    <s v=" pitsicas"/>
    <n v="187"/>
    <s v=" samuels crescent"/>
    <s v=" "/>
    <s v=" torquay"/>
    <n v="3051"/>
    <x v="7"/>
    <n v="19930531"/>
    <n v="5"/>
    <s v=" "/>
    <n v="5082616"/>
    <x v="4"/>
    <n v="4"/>
    <n v="9"/>
    <x v="754"/>
    <x v="4"/>
  </r>
  <r>
    <s v="rec-3780-dup-0"/>
    <s v=" samir"/>
    <s v=" meares"/>
    <n v="84"/>
    <s v=" macdowell street"/>
    <s v=" loma"/>
    <s v=" charlestown"/>
    <n v="3480"/>
    <x v="3"/>
    <n v="19740925"/>
    <n v="25"/>
    <s v=" 02 46204588"/>
    <n v="1946413"/>
    <x v="8"/>
    <n v="4"/>
    <n v="9"/>
    <x v="829"/>
    <x v="3"/>
  </r>
  <r>
    <s v="rec-2354-org"/>
    <s v="   hayley"/>
    <s v=" dalton-lum"/>
    <n v="2"/>
    <s v=" dallachy place"/>
    <s v=" spylaw farm"/>
    <s v=" port augusta"/>
    <n v="2305"/>
    <x v="1"/>
    <n v="19720316"/>
    <n v="29"/>
    <s v=" 03 18783246"/>
    <n v="5031054"/>
    <x v="7"/>
    <n v="4"/>
    <n v="9"/>
    <x v="1363"/>
    <x v="0"/>
  </r>
  <r>
    <s v="rec-2113-dup-2"/>
    <s v=" madelfine"/>
    <s v=" carbone"/>
    <n v="42"/>
    <s v=" hamptonocircuit"/>
    <s v=" "/>
    <s v=" murray bridge"/>
    <n v="2166"/>
    <x v="3"/>
    <n v="19230429"/>
    <n v="35"/>
    <s v=" 07 56289949"/>
    <n v="6503841"/>
    <x v="0"/>
    <n v="4"/>
    <n v="9"/>
    <x v="1364"/>
    <x v="4"/>
  </r>
  <r>
    <s v="rec-1387-dup-2"/>
    <s v=" kammermann"/>
    <s v=" isaac"/>
    <n v="8"/>
    <s v=" beazley crescent"/>
    <s v=" earl haven"/>
    <s v=" peakhurst"/>
    <n v="3172"/>
    <x v="5"/>
    <s v=" "/>
    <n v="24"/>
    <s v=" 02 49437185"/>
    <n v="7279749"/>
    <x v="6"/>
    <n v="4"/>
    <n v="9"/>
    <x v="155"/>
    <x v="4"/>
  </r>
  <r>
    <s v="rec-3240-dup-0"/>
    <s v=" mila"/>
    <s v=" birchby"/>
    <n v="999"/>
    <s v=" marou place"/>
    <s v=" craiglyn"/>
    <s v=" prospect"/>
    <n v="3463"/>
    <x v="5"/>
    <n v="19180515"/>
    <n v="22"/>
    <s v=" 07 80746904"/>
    <n v="1602362"/>
    <x v="7"/>
    <n v="4"/>
    <n v="9"/>
    <x v="936"/>
    <x v="3"/>
  </r>
  <r>
    <s v="rec-1605-dup-0"/>
    <s v=" henry"/>
    <s v=" wyllie"/>
    <n v="5"/>
    <s v=" bokharaqxircuit"/>
    <s v=" "/>
    <s v=" blackheath"/>
    <n v="2800"/>
    <x v="7"/>
    <s v=" "/>
    <s v=" "/>
    <s v=" 07 33758344"/>
    <n v="2604495"/>
    <x v="8"/>
    <n v="4"/>
    <n v="9"/>
    <x v="1365"/>
    <x v="3"/>
  </r>
  <r>
    <s v="rec-4867-dup-1"/>
    <s v=" william"/>
    <s v=" cambell"/>
    <n v="126"/>
    <s v=" fawkner street"/>
    <s v=" "/>
    <s v=" katherine"/>
    <n v="3595"/>
    <x v="0"/>
    <s v=" "/>
    <n v="34"/>
    <s v=" 02 36819139"/>
    <n v="9545332"/>
    <x v="5"/>
    <n v="4"/>
    <n v="9"/>
    <x v="1366"/>
    <x v="2"/>
  </r>
  <r>
    <s v="rec-1071-org"/>
    <s v="   dante"/>
    <s v=" hingston"/>
    <n v="30"/>
    <s v=" nepean place"/>
    <s v=" pine hill"/>
    <s v=" hyde park"/>
    <n v="4677"/>
    <x v="0"/>
    <n v="19171013"/>
    <s v=" "/>
    <s v=" 03 04176920"/>
    <n v="7631561"/>
    <x v="9"/>
    <n v="4"/>
    <n v="9"/>
    <x v="1367"/>
    <x v="0"/>
  </r>
  <r>
    <s v="rec-4660-org"/>
    <s v="   monique"/>
    <s v=" chubb"/>
    <n v="5"/>
    <s v=" henty street"/>
    <s v=" "/>
    <s v=" mooroolbark"/>
    <n v="3043"/>
    <x v="3"/>
    <n v="19041124"/>
    <s v=" "/>
    <s v=" 04 89957582"/>
    <n v="7984386"/>
    <x v="2"/>
    <n v="4"/>
    <n v="9"/>
    <x v="1368"/>
    <x v="0"/>
  </r>
  <r>
    <s v="rec-3698-dup-0"/>
    <s v=" crocket"/>
    <s v=" sienna"/>
    <n v="23"/>
    <s v=" aland place"/>
    <s v=" ainslie house"/>
    <s v=" thornbury"/>
    <n v="4217"/>
    <x v="3"/>
    <n v="19381021"/>
    <n v="11"/>
    <s v=" 04 66613788"/>
    <n v="6857652"/>
    <x v="3"/>
    <n v="4"/>
    <n v="9"/>
    <x v="1369"/>
    <x v="3"/>
  </r>
  <r>
    <s v="rec-1891-org"/>
    <s v="   timothy"/>
    <s v=" campbell"/>
    <n v="14"/>
    <s v=" molesworth street"/>
    <s v=" "/>
    <s v=" pakenham"/>
    <n v="5034"/>
    <x v="0"/>
    <n v="19690807"/>
    <n v="35"/>
    <s v=" 07 16175883"/>
    <n v="9476080"/>
    <x v="1"/>
    <n v="4"/>
    <n v="9"/>
    <x v="1370"/>
    <x v="0"/>
  </r>
  <r>
    <s v="rec-3389-dup-0"/>
    <s v=" jake"/>
    <s v=" scriva"/>
    <n v="2"/>
    <s v=" bamir square"/>
    <s v=" "/>
    <s v=" daisy hill"/>
    <n v="2096"/>
    <x v="0"/>
    <n v="19530620"/>
    <n v="29"/>
    <s v=" 03 15018322"/>
    <n v="5510343"/>
    <x v="8"/>
    <n v="4"/>
    <n v="9"/>
    <x v="1013"/>
    <x v="3"/>
  </r>
  <r>
    <s v="rec-2275-dup-1"/>
    <s v=" nguyen"/>
    <s v=" hugo"/>
    <n v="28"/>
    <s v=" kater place"/>
    <s v=" amaroo estate"/>
    <s v=" safety beach"/>
    <n v="6014"/>
    <x v="0"/>
    <n v="19981017"/>
    <n v="40"/>
    <s v=" 08 68920988"/>
    <n v="6617907"/>
    <x v="7"/>
    <n v="4"/>
    <n v="9"/>
    <x v="1371"/>
    <x v="2"/>
  </r>
  <r>
    <s v="rec-2682-org"/>
    <s v="   james"/>
    <s v=" lowe"/>
    <n v="5"/>
    <s v=" torrens street"/>
    <s v=" glen shian"/>
    <s v=" bassendean"/>
    <n v="3216"/>
    <x v="0"/>
    <n v="19120629"/>
    <s v=" "/>
    <s v=" "/>
    <n v="1655901"/>
    <x v="8"/>
    <n v="4"/>
    <n v="9"/>
    <x v="1372"/>
    <x v="0"/>
  </r>
  <r>
    <s v="rec-1227-dup-1"/>
    <s v=" harrison"/>
    <s v=" tidey"/>
    <n v="12"/>
    <s v=" young street"/>
    <s v=" "/>
    <s v=" ringwood"/>
    <n v="2747"/>
    <x v="2"/>
    <s v=" "/>
    <n v="26"/>
    <s v=" 02 99107676"/>
    <n v="8347004"/>
    <x v="9"/>
    <n v="4"/>
    <n v="9"/>
    <x v="1373"/>
    <x v="2"/>
  </r>
  <r>
    <s v="rec-4315-org"/>
    <s v="   lucy"/>
    <s v=" griffen"/>
    <n v="2"/>
    <s v=" totterdell street"/>
    <s v=" "/>
    <s v=" mount eliza"/>
    <n v="3820"/>
    <x v="7"/>
    <n v="19680904"/>
    <n v="13"/>
    <s v=" 02 79103831"/>
    <n v="8289279"/>
    <x v="8"/>
    <n v="4"/>
    <n v="9"/>
    <x v="1374"/>
    <x v="0"/>
  </r>
  <r>
    <s v="rec-3592-org"/>
    <s v="   jessica"/>
    <s v=" lissner"/>
    <n v="47"/>
    <s v=" douglas close"/>
    <s v=" "/>
    <s v=" stockton"/>
    <n v="3012"/>
    <x v="3"/>
    <n v="19600210"/>
    <n v="35"/>
    <s v=" 04 87557295"/>
    <n v="4803807"/>
    <x v="2"/>
    <n v="4"/>
    <n v="9"/>
    <x v="1375"/>
    <x v="0"/>
  </r>
  <r>
    <s v="rec-2717-org"/>
    <s v="   spencer"/>
    <s v=" riddell"/>
    <n v="34"/>
    <s v=" moruya circuit"/>
    <s v=" "/>
    <s v=" paddington"/>
    <n v="3500"/>
    <x v="0"/>
    <n v="19480204"/>
    <n v="30"/>
    <s v=" 04 97792162"/>
    <n v="1753085"/>
    <x v="0"/>
    <n v="4"/>
    <n v="9"/>
    <x v="1376"/>
    <x v="0"/>
  </r>
  <r>
    <s v="rec-300-org"/>
    <s v="   joshua"/>
    <s v=" reid"/>
    <n v="10"/>
    <s v=" beirne street"/>
    <s v=" "/>
    <s v=" hawthorn"/>
    <n v="2069"/>
    <x v="1"/>
    <n v="19601206"/>
    <n v="25"/>
    <s v=" 02 12650313"/>
    <n v="5712373"/>
    <x v="8"/>
    <n v="4"/>
    <n v="8"/>
    <x v="1377"/>
    <x v="0"/>
  </r>
  <r>
    <s v="rec-4785-org"/>
    <s v="   elly"/>
    <s v=" kerslake"/>
    <n v="23"/>
    <s v=" "/>
    <s v=" "/>
    <s v=" gin gin"/>
    <n v="2041"/>
    <x v="3"/>
    <n v="19350707"/>
    <n v="28"/>
    <s v=" 07 73229255"/>
    <n v="4560644"/>
    <x v="6"/>
    <n v="4"/>
    <n v="9"/>
    <x v="1378"/>
    <x v="0"/>
  </r>
  <r>
    <s v="rec-3776-dup-1"/>
    <s v=" koula"/>
    <s v=" burqord"/>
    <n v="6"/>
    <s v=" leal place"/>
    <s v=" "/>
    <s v=" willetton"/>
    <n v="3732"/>
    <x v="1"/>
    <n v="19010811"/>
    <n v="30"/>
    <s v=" 04 65110793"/>
    <n v="5039532"/>
    <x v="9"/>
    <n v="4"/>
    <n v="9"/>
    <x v="675"/>
    <x v="2"/>
  </r>
  <r>
    <s v="rec-4395-dup-1"/>
    <s v=" zachary"/>
    <s v=" bennier"/>
    <n v="23"/>
    <s v=" marshall street"/>
    <s v=" "/>
    <s v=" dianella"/>
    <n v="2168"/>
    <x v="0"/>
    <n v="19820903"/>
    <n v="92"/>
    <s v=" 03 51927747"/>
    <n v="7559852"/>
    <x v="4"/>
    <n v="4"/>
    <n v="9"/>
    <x v="1288"/>
    <x v="2"/>
  </r>
  <r>
    <s v="rec-1070-dup-0"/>
    <s v=" "/>
    <s v=" thorpe"/>
    <n v="12"/>
    <s v=" "/>
    <s v=" "/>
    <s v=" paddington"/>
    <n v="2720"/>
    <x v="0"/>
    <n v="19251005"/>
    <n v="31"/>
    <s v=" 03 42048242"/>
    <n v="7569421"/>
    <x v="2"/>
    <n v="4"/>
    <n v="9"/>
    <x v="897"/>
    <x v="3"/>
  </r>
  <r>
    <s v="rec-454-dup-1"/>
    <s v=" jesse"/>
    <s v=" thurlwo"/>
    <n v="12"/>
    <s v=" osburn drive"/>
    <s v=" "/>
    <s v=" bexhill"/>
    <n v="4344"/>
    <x v="4"/>
    <n v="19761106"/>
    <n v="35"/>
    <s v=" "/>
    <n v="3244069"/>
    <x v="8"/>
    <n v="4"/>
    <n v="8"/>
    <x v="1379"/>
    <x v="2"/>
  </r>
  <r>
    <s v="rec-983-org"/>
    <s v="   ellie"/>
    <s v=" green"/>
    <n v="216"/>
    <s v=" kambalda crescent"/>
    <s v=" "/>
    <s v=" mooroolbark"/>
    <n v="2902"/>
    <x v="4"/>
    <n v="19520202"/>
    <n v="29"/>
    <s v=" 08 48351552"/>
    <n v="2718957"/>
    <x v="9"/>
    <n v="4"/>
    <n v="8"/>
    <x v="1212"/>
    <x v="0"/>
  </r>
  <r>
    <s v="rec-167-dup-3"/>
    <s v=" clement"/>
    <s v=" brain"/>
    <n v="11"/>
    <s v=" richards street"/>
    <s v=" "/>
    <s v=" woodcroft"/>
    <n v="2795"/>
    <x v="0"/>
    <s v=" "/>
    <n v="23"/>
    <s v=" 02 79753305"/>
    <n v="3841973"/>
    <x v="4"/>
    <n v="4"/>
    <n v="8"/>
    <x v="6"/>
    <x v="1"/>
  </r>
  <r>
    <s v="rec-3296-dup-0"/>
    <s v=" ashleigh"/>
    <s v=" vercf"/>
    <n v="27"/>
    <s v=" duffy street"/>
    <s v=" sec 692"/>
    <s v=" bilgola plateau"/>
    <n v="2450"/>
    <x v="1"/>
    <n v="19810329"/>
    <n v="27"/>
    <s v=" 02 45395992"/>
    <n v="1730684"/>
    <x v="9"/>
    <n v="4"/>
    <n v="9"/>
    <x v="405"/>
    <x v="3"/>
  </r>
  <r>
    <s v="rec-594-dup-1"/>
    <s v=" isabella"/>
    <s v=" hutchieson"/>
    <n v="20"/>
    <s v=" antill street"/>
    <s v=" "/>
    <s v=" bayssaer"/>
    <n v="7011"/>
    <x v="1"/>
    <n v="19681220"/>
    <n v="32"/>
    <s v=" 03 12957577"/>
    <n v="8536764"/>
    <x v="1"/>
    <n v="4"/>
    <n v="8"/>
    <x v="1380"/>
    <x v="2"/>
  </r>
  <r>
    <s v="rec-4499-dup-2"/>
    <s v=" aidan"/>
    <s v=" green"/>
    <n v="1"/>
    <s v=" wilkins street"/>
    <s v=" "/>
    <s v=" banyo"/>
    <n v="3158"/>
    <x v="0"/>
    <s v=" "/>
    <n v="28"/>
    <s v=" 04 29222264"/>
    <n v="5288089"/>
    <x v="2"/>
    <n v="4"/>
    <n v="9"/>
    <x v="1381"/>
    <x v="4"/>
  </r>
  <r>
    <s v="rec-3402-dup-0"/>
    <s v=" bertie"/>
    <s v=" daavittila"/>
    <n v="10"/>
    <s v=" cashin court"/>
    <s v=" "/>
    <s v=" minltaon"/>
    <n v="4870"/>
    <x v="0"/>
    <n v="19220211"/>
    <n v="24"/>
    <s v=" 03 85304608"/>
    <n v="8454321"/>
    <x v="0"/>
    <n v="4"/>
    <n v="9"/>
    <x v="1382"/>
    <x v="3"/>
  </r>
  <r>
    <s v="rec-1616-org"/>
    <s v="   benjamin"/>
    <s v=" millar"/>
    <n v="48"/>
    <s v=" scarfe close"/>
    <s v=" "/>
    <s v=" alfred cove"/>
    <n v="2300"/>
    <x v="0"/>
    <n v="19730822"/>
    <s v=" "/>
    <s v=" 07 51929938"/>
    <n v="7981829"/>
    <x v="9"/>
    <n v="4"/>
    <n v="9"/>
    <x v="1383"/>
    <x v="0"/>
  </r>
  <r>
    <s v="rec-3453-dup-0"/>
    <s v=" deaky"/>
    <s v=" white"/>
    <s v=" "/>
    <s v=" namadgi circuit"/>
    <s v=" "/>
    <s v=" st albans"/>
    <n v="3015"/>
    <x v="3"/>
    <s v=" "/>
    <s v=" "/>
    <s v=" 07 77174619"/>
    <n v="4697216"/>
    <x v="6"/>
    <n v="4"/>
    <n v="9"/>
    <x v="1384"/>
    <x v="3"/>
  </r>
  <r>
    <s v="rec-2325-dup-1"/>
    <s v=" georgia"/>
    <s v=" trumbull-ward"/>
    <n v="18"/>
    <s v=" "/>
    <s v=" "/>
    <s v=" keilor"/>
    <n v="4630"/>
    <x v="2"/>
    <n v="19530219"/>
    <s v=" "/>
    <s v=" 03 93824230"/>
    <n v="2145719"/>
    <x v="2"/>
    <n v="4"/>
    <n v="9"/>
    <x v="1385"/>
    <x v="2"/>
  </r>
  <r>
    <s v="rec-3925-org"/>
    <s v="   ben"/>
    <s v=" bradshaw"/>
    <n v="11"/>
    <s v=" babinda place"/>
    <s v=" bonaccord"/>
    <s v=" nungarin"/>
    <n v="3155"/>
    <x v="2"/>
    <n v="19071108"/>
    <n v="28"/>
    <s v=" 04 64087074"/>
    <n v="4931723"/>
    <x v="6"/>
    <n v="4"/>
    <n v="9"/>
    <x v="1386"/>
    <x v="0"/>
  </r>
  <r>
    <s v="rec-877-org"/>
    <s v="   jackson"/>
    <s v=" mason"/>
    <n v="2"/>
    <s v=" olympus way"/>
    <s v=" "/>
    <s v=" bridgewater"/>
    <n v="4069"/>
    <x v="0"/>
    <s v=" "/>
    <n v="34"/>
    <s v=" 02 46308895"/>
    <n v="7053613"/>
    <x v="9"/>
    <n v="4"/>
    <n v="8"/>
    <x v="1387"/>
    <x v="0"/>
  </r>
  <r>
    <s v="rec-4895-dup-0"/>
    <s v=" rupfrt"/>
    <s v=" petersen"/>
    <n v="1"/>
    <s v=" "/>
    <s v=" "/>
    <s v=" murdoch"/>
    <n v="2285"/>
    <x v="1"/>
    <n v="19651108"/>
    <n v="41"/>
    <s v=" 02 22907149"/>
    <n v="3758779"/>
    <x v="5"/>
    <n v="4"/>
    <n v="9"/>
    <x v="1388"/>
    <x v="3"/>
  </r>
  <r>
    <s v="rec-2843-org"/>
    <s v="   wil"/>
    <s v=" rees"/>
    <n v="969"/>
    <s v=" tyson street"/>
    <s v=" oak park"/>
    <s v=" broadmeadows"/>
    <n v="2077"/>
    <x v="4"/>
    <n v="19530830"/>
    <s v=" "/>
    <s v=" 02 28573402"/>
    <n v="6796678"/>
    <x v="2"/>
    <n v="4"/>
    <n v="9"/>
    <x v="1389"/>
    <x v="0"/>
  </r>
  <r>
    <s v="rec-1576-org"/>
    <s v="   samantha"/>
    <s v=" collier"/>
    <n v="119"/>
    <s v=" undoolya street"/>
    <s v=" "/>
    <s v=" glenella"/>
    <n v="4370"/>
    <x v="5"/>
    <n v="19080905"/>
    <n v="36"/>
    <s v=" 03 20627308"/>
    <n v="8957077"/>
    <x v="2"/>
    <n v="4"/>
    <n v="9"/>
    <x v="1120"/>
    <x v="0"/>
  </r>
  <r>
    <s v="rec-2522-dup-1"/>
    <s v=" hannah"/>
    <s v=" panagaris"/>
    <n v="51"/>
    <s v=" wallis place"/>
    <s v=" riverside plaza"/>
    <s v=" toowoolmba"/>
    <n v="2069"/>
    <x v="0"/>
    <n v="19080524"/>
    <n v="20"/>
    <s v=" 04 25617057"/>
    <n v="3377506"/>
    <x v="1"/>
    <n v="4"/>
    <n v="9"/>
    <x v="1390"/>
    <x v="2"/>
  </r>
  <r>
    <s v="rec-3034-dup-0"/>
    <s v=" dylan"/>
    <s v=" green"/>
    <n v="6"/>
    <s v=" achernaerclose"/>
    <s v=" cawarra cottage"/>
    <s v=" noble park"/>
    <n v="2525"/>
    <x v="1"/>
    <n v="19180725"/>
    <n v="27"/>
    <s v=" 07 80011695"/>
    <n v="4532335"/>
    <x v="8"/>
    <n v="4"/>
    <n v="9"/>
    <x v="1391"/>
    <x v="3"/>
  </r>
  <r>
    <s v="rec-3785-org"/>
    <s v="   amelie"/>
    <s v=" mccarthy"/>
    <n v="32"/>
    <s v=" banner street"/>
    <s v=" nanjomara"/>
    <s v=" dulwich hill"/>
    <n v="3909"/>
    <x v="2"/>
    <n v="19640503"/>
    <n v="39"/>
    <s v=" 04 25526197"/>
    <n v="7336877"/>
    <x v="0"/>
    <n v="4"/>
    <n v="9"/>
    <x v="989"/>
    <x v="0"/>
  </r>
  <r>
    <s v="rec-2351-org"/>
    <s v="   annabelle"/>
    <s v=" jessup"/>
    <n v="7"/>
    <s v=" mcinnes street"/>
    <s v=" "/>
    <s v=" mundingburra"/>
    <n v="6337"/>
    <x v="6"/>
    <n v="19761004"/>
    <n v="28"/>
    <s v=" 07 56726027"/>
    <n v="9156115"/>
    <x v="9"/>
    <n v="4"/>
    <n v="9"/>
    <x v="1392"/>
    <x v="0"/>
  </r>
  <r>
    <s v="rec-1843-org"/>
    <s v="   lucy"/>
    <s v=" paterson"/>
    <n v="34"/>
    <s v=" cowan street"/>
    <s v=" "/>
    <s v=" seaforth"/>
    <n v="2440"/>
    <x v="0"/>
    <n v="19110814"/>
    <n v="26"/>
    <s v=" "/>
    <n v="5506909"/>
    <x v="5"/>
    <n v="4"/>
    <n v="9"/>
    <x v="1393"/>
    <x v="0"/>
  </r>
  <r>
    <s v="rec-3304-org"/>
    <s v="   mason"/>
    <s v=" praehofer"/>
    <n v="11"/>
    <s v=" dutton street"/>
    <s v=" burtons lookout"/>
    <s v=" ballarat"/>
    <n v="2111"/>
    <x v="5"/>
    <n v="19021231"/>
    <n v="28"/>
    <s v=" 07 33512051"/>
    <n v="1191380"/>
    <x v="2"/>
    <n v="4"/>
    <n v="9"/>
    <x v="1394"/>
    <x v="0"/>
  </r>
  <r>
    <s v="rec-3317-org"/>
    <s v="   arki"/>
    <s v=" benger"/>
    <n v="889"/>
    <s v=" mcdermott street"/>
    <s v=" "/>
    <s v=" west perth"/>
    <n v="2560"/>
    <x v="1"/>
    <n v="19350819"/>
    <n v="26"/>
    <s v=" 07 83286715"/>
    <n v="3279126"/>
    <x v="4"/>
    <n v="4"/>
    <n v="9"/>
    <x v="677"/>
    <x v="0"/>
  </r>
  <r>
    <s v="rec-2271-dup-1"/>
    <s v=" jackson"/>
    <s v=" synwoldt"/>
    <n v="27"/>
    <s v=" macdowell street"/>
    <s v=" "/>
    <s v=" port macquarie"/>
    <n v="4069"/>
    <x v="2"/>
    <n v="19200820"/>
    <n v="27"/>
    <s v=" 02 63103265"/>
    <n v="5169504"/>
    <x v="8"/>
    <n v="4"/>
    <n v="9"/>
    <x v="1395"/>
    <x v="2"/>
  </r>
  <r>
    <s v="rec-825-dup-0"/>
    <s v=" harry"/>
    <s v=" egan"/>
    <n v="9"/>
    <s v=" janari place"/>
    <s v=" coastal resort caravn park"/>
    <s v=" bulimba"/>
    <n v="2611"/>
    <x v="0"/>
    <n v="19126823"/>
    <s v=" "/>
    <s v=" 02 32035552"/>
    <n v="8119020"/>
    <x v="1"/>
    <n v="4"/>
    <n v="8"/>
    <x v="1396"/>
    <x v="3"/>
  </r>
  <r>
    <s v="rec-977-org"/>
    <s v="   jasmine"/>
    <s v=" bishop"/>
    <n v="16"/>
    <s v=" rapanea street"/>
    <s v=" dalkeith homestead street"/>
    <s v=" bonnyrigg"/>
    <n v="3087"/>
    <x v="3"/>
    <n v="19350226"/>
    <s v=" "/>
    <s v=" "/>
    <n v="4299837"/>
    <x v="5"/>
    <n v="4"/>
    <n v="8"/>
    <x v="1397"/>
    <x v="0"/>
  </r>
  <r>
    <s v="rec-421-dup-2"/>
    <s v=" wikliam"/>
    <s v=" white"/>
    <n v="74"/>
    <s v=" vanzetti crescent"/>
    <s v=" "/>
    <s v=" condell park"/>
    <n v="4343"/>
    <x v="1"/>
    <n v="19090225"/>
    <n v="33"/>
    <s v=" 07 55951551"/>
    <n v="7053230"/>
    <x v="1"/>
    <n v="4"/>
    <n v="8"/>
    <x v="1301"/>
    <x v="4"/>
  </r>
  <r>
    <s v="rec-653-dup-0"/>
    <s v=" bree"/>
    <s v=" povey"/>
    <n v="41"/>
    <s v=" patten street"/>
    <s v=" "/>
    <s v=" leongatha"/>
    <n v="3144"/>
    <x v="1"/>
    <n v="19918915"/>
    <s v=" "/>
    <s v=" 04 90672387"/>
    <n v="2376693"/>
    <x v="6"/>
    <n v="4"/>
    <n v="8"/>
    <x v="1398"/>
    <x v="3"/>
  </r>
  <r>
    <s v="rec-526-org"/>
    <s v="   mathilde"/>
    <s v=" noble"/>
    <n v="2"/>
    <s v=" falkiner place"/>
    <s v=" athlone"/>
    <s v=" albany creek"/>
    <n v="2009"/>
    <x v="0"/>
    <n v="19011123"/>
    <n v="30"/>
    <s v=" 03 80939378"/>
    <n v="5766124"/>
    <x v="6"/>
    <n v="4"/>
    <n v="8"/>
    <x v="1196"/>
    <x v="0"/>
  </r>
  <r>
    <s v="rec-4073-org"/>
    <s v="   christian"/>
    <s v=" benger"/>
    <n v="69"/>
    <s v=" martin street"/>
    <s v=" loyt 19"/>
    <s v=" lismore"/>
    <n v="2259"/>
    <x v="1"/>
    <n v="19330713"/>
    <n v="32"/>
    <s v=" 04 34289969"/>
    <n v="1064723"/>
    <x v="8"/>
    <n v="4"/>
    <n v="9"/>
    <x v="1399"/>
    <x v="0"/>
  </r>
  <r>
    <s v="rec-909-org"/>
    <s v="   carly"/>
    <s v=" stefanidi"/>
    <n v="13"/>
    <s v=" house circuit"/>
    <s v=" "/>
    <s v=" wahroonga"/>
    <n v="4650"/>
    <x v="0"/>
    <s v=" "/>
    <n v="29"/>
    <s v=" 04 24955551"/>
    <n v="6519807"/>
    <x v="5"/>
    <n v="4"/>
    <n v="8"/>
    <x v="1400"/>
    <x v="0"/>
  </r>
  <r>
    <s v="rec-4792-dup-1"/>
    <s v=" clarke"/>
    <s v=" macey"/>
    <n v="7"/>
    <s v=" whitelaw street"/>
    <s v=" "/>
    <s v=" albury"/>
    <n v="3216"/>
    <x v="0"/>
    <n v="19580217"/>
    <s v=" "/>
    <s v=" "/>
    <n v="5747409"/>
    <x v="7"/>
    <n v="4"/>
    <n v="9"/>
    <x v="1401"/>
    <x v="2"/>
  </r>
  <r>
    <s v="rec-2536-dup-0"/>
    <s v=" lillian"/>
    <s v=" mercorella"/>
    <n v="31"/>
    <s v=" dods plrce"/>
    <s v=" "/>
    <s v=" crestmead"/>
    <n v="7006"/>
    <x v="7"/>
    <n v="19591104"/>
    <n v="34"/>
    <s v=" 07 37054584"/>
    <n v="9636179"/>
    <x v="6"/>
    <n v="4"/>
    <n v="9"/>
    <x v="1402"/>
    <x v="3"/>
  </r>
  <r>
    <s v="rec-688-dup-1"/>
    <s v=" jamie"/>
    <s v=" hank"/>
    <n v="10"/>
    <s v=" "/>
    <s v=" "/>
    <s v=" kia ora"/>
    <n v="4506"/>
    <x v="0"/>
    <n v="19878352"/>
    <s v=" "/>
    <s v=" 08 56076948"/>
    <n v="1934656"/>
    <x v="8"/>
    <n v="4"/>
    <n v="8"/>
    <x v="207"/>
    <x v="2"/>
  </r>
  <r>
    <s v="rec-3019-dup-2"/>
    <s v=" ella"/>
    <s v=" ryan"/>
    <n v="711"/>
    <s v=" daglish street"/>
    <s v=" home 186"/>
    <s v=" cooloongup"/>
    <n v="4113"/>
    <x v="3"/>
    <n v="19661215"/>
    <n v="82"/>
    <s v=" 04 31149154"/>
    <n v="3775148"/>
    <x v="5"/>
    <n v="4"/>
    <n v="9"/>
    <x v="1403"/>
    <x v="4"/>
  </r>
  <r>
    <s v="rec-2652-dup-4"/>
    <s v=" ludwig"/>
    <s v=" lock"/>
    <n v="12"/>
    <s v=" corinna street"/>
    <s v=" "/>
    <s v=" bundabetg"/>
    <n v="2454"/>
    <x v="0"/>
    <s v=" "/>
    <s v=" "/>
    <s v=" 03 08099384"/>
    <n v="1105551"/>
    <x v="9"/>
    <n v="4"/>
    <n v="9"/>
    <x v="1404"/>
    <x v="5"/>
  </r>
  <r>
    <s v="rec-3116-org"/>
    <s v="   felicity"/>
    <s v=" lavender"/>
    <n v="30"/>
    <s v=" hirschfeld crescent"/>
    <s v=" "/>
    <s v=" tablelands"/>
    <n v="3159"/>
    <x v="2"/>
    <s v=" "/>
    <n v="9"/>
    <s v=" 07 19840125"/>
    <n v="4243015"/>
    <x v="1"/>
    <n v="4"/>
    <n v="9"/>
    <x v="1405"/>
    <x v="0"/>
  </r>
  <r>
    <s v="rec-537-dup-0"/>
    <s v=" sophei"/>
    <s v=" ritzau"/>
    <n v="2"/>
    <s v=" fred lane crescent"/>
    <s v=" "/>
    <s v=" windsor"/>
    <n v="4655"/>
    <x v="0"/>
    <s v=" "/>
    <n v="23"/>
    <s v=" 07 75807138"/>
    <n v="1839212"/>
    <x v="1"/>
    <n v="4"/>
    <n v="8"/>
    <x v="1406"/>
    <x v="3"/>
  </r>
  <r>
    <s v="rec-1415-org"/>
    <s v="   zali"/>
    <s v=" priest"/>
    <n v="70"/>
    <s v=" dale circuit"/>
    <s v=" "/>
    <s v=" point vernon"/>
    <n v="2478"/>
    <x v="3"/>
    <n v="19461218"/>
    <n v="34"/>
    <s v=" 04 22689033"/>
    <n v="5619995"/>
    <x v="2"/>
    <n v="4"/>
    <n v="9"/>
    <x v="1407"/>
    <x v="0"/>
  </r>
  <r>
    <s v="rec-4021-org"/>
    <s v="   alana"/>
    <s v=" holgate"/>
    <n v="212"/>
    <s v=" chisholm street"/>
    <s v=" "/>
    <s v=" coffs harbour"/>
    <n v="4006"/>
    <x v="1"/>
    <n v="19490917"/>
    <n v="24"/>
    <s v=" 04 35899054"/>
    <n v="2518330"/>
    <x v="7"/>
    <n v="4"/>
    <n v="9"/>
    <x v="1408"/>
    <x v="0"/>
  </r>
  <r>
    <s v="rec-4250-org"/>
    <s v="   hudson"/>
    <s v=" wang"/>
    <n v="6"/>
    <s v=" read place"/>
    <s v=" "/>
    <s v=" everard park"/>
    <n v="4410"/>
    <x v="0"/>
    <n v="19310906"/>
    <n v="39"/>
    <s v=" "/>
    <n v="7288894"/>
    <x v="2"/>
    <n v="4"/>
    <n v="9"/>
    <x v="1409"/>
    <x v="0"/>
  </r>
  <r>
    <s v="rec-2662-dup-1"/>
    <s v=" daniella"/>
    <s v=" green"/>
    <n v="22"/>
    <s v=" lewin street"/>
    <s v=" "/>
    <s v=" "/>
    <n v="4720"/>
    <x v="0"/>
    <n v="19120626"/>
    <s v=" "/>
    <s v=" 03 79374409"/>
    <n v="3186347"/>
    <x v="6"/>
    <n v="4"/>
    <n v="9"/>
    <x v="1410"/>
    <x v="2"/>
  </r>
  <r>
    <s v="rec-2501-dup-3"/>
    <s v=" joshua"/>
    <s v=" matthews"/>
    <n v="9"/>
    <s v=" moynihan street"/>
    <s v=" "/>
    <s v=" coolaroo"/>
    <n v="4051"/>
    <x v="3"/>
    <n v="19840531"/>
    <s v=" "/>
    <s v=" 03 19961548"/>
    <n v="2568009"/>
    <x v="4"/>
    <n v="4"/>
    <n v="9"/>
    <x v="1411"/>
    <x v="1"/>
  </r>
  <r>
    <s v="rec-1478-org"/>
    <s v="   evangelia"/>
    <s v=" godfrey"/>
    <n v="64"/>
    <s v=" bacchus circuit"/>
    <s v=" "/>
    <s v=" oyster bay"/>
    <n v="3183"/>
    <x v="0"/>
    <s v=" "/>
    <n v="30"/>
    <s v=" 03 03921333"/>
    <n v="2818503"/>
    <x v="6"/>
    <n v="4"/>
    <n v="9"/>
    <x v="1412"/>
    <x v="0"/>
  </r>
  <r>
    <s v="rec-1216-dup-2"/>
    <s v=" paige"/>
    <s v=" campbell"/>
    <s v=" "/>
    <s v=" cheetham place"/>
    <s v=" "/>
    <s v=" banyo"/>
    <n v="5213"/>
    <x v="0"/>
    <n v="19420526"/>
    <s v=" "/>
    <s v=" 04 68724211"/>
    <n v="6927013"/>
    <x v="9"/>
    <n v="4"/>
    <n v="9"/>
    <x v="315"/>
    <x v="4"/>
  </r>
  <r>
    <s v="rec-1712-org"/>
    <s v="   jack"/>
    <s v=" singleton"/>
    <n v="6"/>
    <s v=" lee-steere crescent"/>
    <s v=" kookaburra village"/>
    <s v=" karratha"/>
    <n v="3128"/>
    <x v="3"/>
    <n v="19200605"/>
    <n v="37"/>
    <s v=" 03 43417594"/>
    <n v="6257976"/>
    <x v="5"/>
    <n v="4"/>
    <n v="9"/>
    <x v="1413"/>
    <x v="0"/>
  </r>
  <r>
    <s v="rec-854-org"/>
    <s v="   samuel"/>
    <s v=" matthews"/>
    <n v="6"/>
    <s v=" corrigan place"/>
    <s v=" sherwood"/>
    <s v=" coffs harbour"/>
    <n v="2429"/>
    <x v="1"/>
    <n v="19171209"/>
    <n v="29"/>
    <s v=" 03 75776055"/>
    <n v="4267644"/>
    <x v="9"/>
    <n v="4"/>
    <n v="8"/>
    <x v="1414"/>
    <x v="0"/>
  </r>
  <r>
    <s v="rec-3145-dup-0"/>
    <s v=" kynan"/>
    <s v=" meadows"/>
    <n v="45"/>
    <s v=" novar street"/>
    <s v=" shaudell"/>
    <s v=" burwood"/>
    <n v="3038"/>
    <x v="3"/>
    <n v="19371228"/>
    <n v="31"/>
    <s v=" 03 65345789"/>
    <n v="6311131"/>
    <x v="9"/>
    <n v="4"/>
    <n v="9"/>
    <x v="292"/>
    <x v="3"/>
  </r>
  <r>
    <s v="rec-4037-org"/>
    <s v="   finn"/>
    <s v=" white"/>
    <n v="12"/>
    <s v=" emery street"/>
    <s v=" "/>
    <s v=" maryborough"/>
    <n v="3978"/>
    <x v="3"/>
    <n v="19970718"/>
    <s v=" "/>
    <s v=" 02 20581613"/>
    <n v="8873898"/>
    <x v="8"/>
    <n v="4"/>
    <n v="9"/>
    <x v="1415"/>
    <x v="0"/>
  </r>
  <r>
    <s v="rec-671-dup-4"/>
    <s v=" montanna"/>
    <s v=" ditty"/>
    <n v="29"/>
    <s v=" "/>
    <s v=" "/>
    <s v=" paraburdoo"/>
    <n v="6061"/>
    <x v="0"/>
    <n v="19070613"/>
    <s v=" "/>
    <s v=" 03 62947614"/>
    <n v="8542510"/>
    <x v="1"/>
    <n v="4"/>
    <n v="8"/>
    <x v="734"/>
    <x v="5"/>
  </r>
  <r>
    <s v="rec-4856-dup-1"/>
    <s v=" holly"/>
    <s v=" ebert"/>
    <n v="115"/>
    <s v=" "/>
    <s v=" "/>
    <s v=" wagaman"/>
    <n v="3620"/>
    <x v="0"/>
    <n v="19851117"/>
    <n v="9"/>
    <s v=" 08 41195998"/>
    <n v="6820457"/>
    <x v="3"/>
    <n v="4"/>
    <n v="9"/>
    <x v="504"/>
    <x v="2"/>
  </r>
  <r>
    <s v="rec-4649-org"/>
    <s v="   emiily"/>
    <s v=" green"/>
    <n v="80"/>
    <s v=" mcclelland avenue"/>
    <s v=" "/>
    <s v=" bayview"/>
    <n v="5023"/>
    <x v="1"/>
    <n v="19850325"/>
    <s v=" "/>
    <s v=" 07 39242603"/>
    <n v="3268505"/>
    <x v="0"/>
    <n v="4"/>
    <n v="9"/>
    <x v="1416"/>
    <x v="0"/>
  </r>
  <r>
    <s v="rec-1043-dup-1"/>
    <s v=" tess"/>
    <s v=" herbert"/>
    <n v="30"/>
    <s v=" jaeger circuit"/>
    <s v=" coolinda"/>
    <s v=" penola"/>
    <n v="4012"/>
    <x v="3"/>
    <n v="19461119"/>
    <n v="29"/>
    <s v=" 03 84536532"/>
    <n v="8947436"/>
    <x v="6"/>
    <n v="4"/>
    <n v="9"/>
    <x v="618"/>
    <x v="2"/>
  </r>
  <r>
    <s v="rec-202-org"/>
    <s v="   amy"/>
    <s v=" needham"/>
    <n v="9"/>
    <s v=" badenoch crescent"/>
    <s v=" kurrajong"/>
    <s v=" abbotsford"/>
    <n v="4216"/>
    <x v="0"/>
    <n v="19720705"/>
    <n v="10"/>
    <s v=" 07 90348690"/>
    <n v="6995566"/>
    <x v="7"/>
    <n v="4"/>
    <n v="8"/>
    <x v="1417"/>
    <x v="0"/>
  </r>
  <r>
    <s v="rec-1765-dup-4"/>
    <s v=" brooke"/>
    <s v=" "/>
    <n v="9"/>
    <s v=" badimara street"/>
    <s v=" blue hills"/>
    <s v=" carlingford"/>
    <n v="2233"/>
    <x v="1"/>
    <n v="19460124"/>
    <n v="27"/>
    <s v=" 04 27526235"/>
    <n v="1381101"/>
    <x v="8"/>
    <n v="4"/>
    <n v="9"/>
    <x v="1418"/>
    <x v="5"/>
  </r>
  <r>
    <s v="rec-1967-org"/>
    <s v="   keely"/>
    <s v=" jessup"/>
    <n v="62"/>
    <s v=" fullerton crescent"/>
    <s v=" "/>
    <s v=" inglewood"/>
    <n v="6025"/>
    <x v="0"/>
    <n v="19571010"/>
    <n v="32"/>
    <s v=" 03 64833326"/>
    <n v="6662985"/>
    <x v="7"/>
    <n v="4"/>
    <n v="9"/>
    <x v="1419"/>
    <x v="0"/>
  </r>
  <r>
    <s v="rec-2748-dup-0"/>
    <s v=" finn"/>
    <s v=" brayton"/>
    <n v="1"/>
    <s v=" harcourt street"/>
    <s v=" the garage"/>
    <s v=" lismore"/>
    <n v="3305"/>
    <x v="48"/>
    <n v="19600208"/>
    <n v="31"/>
    <s v=" 03 90739697"/>
    <n v="2730880"/>
    <x v="3"/>
    <n v="4"/>
    <n v="9"/>
    <x v="1420"/>
    <x v="3"/>
  </r>
  <r>
    <s v="rec-4286-org"/>
    <s v="   keeley"/>
    <s v=" brock"/>
    <n v="27"/>
    <s v=" larakia street"/>
    <s v=" "/>
    <s v=" toowoomba north"/>
    <n v="3121"/>
    <x v="7"/>
    <n v="19921004"/>
    <s v=" "/>
    <s v=" 02 96516133"/>
    <n v="8928780"/>
    <x v="8"/>
    <n v="4"/>
    <n v="9"/>
    <x v="1421"/>
    <x v="0"/>
  </r>
  <r>
    <s v="rec-4963-org"/>
    <s v="   kate"/>
    <s v=" lohmann"/>
    <n v="4"/>
    <s v=" borrowdale street"/>
    <s v=" mayfair"/>
    <s v=" ballarat"/>
    <n v="2157"/>
    <x v="0"/>
    <n v="19640405"/>
    <n v="26"/>
    <s v=" 04 50902081"/>
    <n v="3327976"/>
    <x v="0"/>
    <n v="4"/>
    <n v="9"/>
    <x v="1422"/>
    <x v="0"/>
  </r>
  <r>
    <s v="rec-4264-dup-2"/>
    <s v=" liam"/>
    <s v=" cloudsdale"/>
    <s v=" "/>
    <s v=" rouse place"/>
    <s v=" "/>
    <s v=" bassendjiean"/>
    <n v="5125"/>
    <x v="0"/>
    <n v="19841122"/>
    <n v="25"/>
    <s v=" 04 88713592"/>
    <n v="8996685"/>
    <x v="5"/>
    <n v="4"/>
    <n v="9"/>
    <x v="773"/>
    <x v="4"/>
  </r>
  <r>
    <s v="rec-4885-dup-1"/>
    <s v=" white"/>
    <s v=" caitlin"/>
    <n v="31"/>
    <s v=" badimara street"/>
    <s v=" "/>
    <s v=" rowville"/>
    <n v="3082"/>
    <x v="3"/>
    <n v="19890914"/>
    <n v="30"/>
    <s v=" 07 54060643"/>
    <n v="5098709"/>
    <x v="5"/>
    <n v="4"/>
    <n v="9"/>
    <x v="1220"/>
    <x v="2"/>
  </r>
  <r>
    <s v="rec-4483-dup-0"/>
    <s v=" jack"/>
    <s v=" koutsoubos"/>
    <n v="3"/>
    <s v=" geerilong garden"/>
    <s v=" regent view"/>
    <s v=" rylstone"/>
    <n v="7250"/>
    <x v="2"/>
    <n v="19681113"/>
    <n v="27"/>
    <s v=" 07 17431445"/>
    <n v="3318928"/>
    <x v="7"/>
    <n v="4"/>
    <n v="9"/>
    <x v="1423"/>
    <x v="3"/>
  </r>
  <r>
    <s v="rec-3370-dup-1"/>
    <s v=" mikhayla"/>
    <s v=" trowse"/>
    <n v="47"/>
    <s v=" camfield place"/>
    <s v=" "/>
    <s v=" swan view"/>
    <n v="8417"/>
    <x v="29"/>
    <n v="19180416"/>
    <n v="30"/>
    <s v=" 07 80676304"/>
    <n v="4213906"/>
    <x v="9"/>
    <n v="4"/>
    <n v="9"/>
    <x v="1424"/>
    <x v="2"/>
  </r>
  <r>
    <s v="rec-3849-dup-2"/>
    <s v=" "/>
    <s v=" ryan"/>
    <n v="15"/>
    <s v=" holland street"/>
    <s v=" rowethorpe"/>
    <s v=" campsie"/>
    <n v="2066"/>
    <x v="1"/>
    <n v="19111127"/>
    <n v="23"/>
    <s v=" 03 88054454"/>
    <n v="3873789"/>
    <x v="3"/>
    <n v="4"/>
    <n v="9"/>
    <x v="13"/>
    <x v="4"/>
  </r>
  <r>
    <s v="rec-3543-org"/>
    <s v="   louise"/>
    <s v=" morrison"/>
    <n v="12"/>
    <s v=" kiewa street"/>
    <s v=" sunnyspot farm"/>
    <s v=" como"/>
    <n v="3350"/>
    <x v="1"/>
    <n v="19011213"/>
    <n v="25"/>
    <s v=" 02 43960774"/>
    <n v="7009235"/>
    <x v="4"/>
    <n v="4"/>
    <n v="9"/>
    <x v="1425"/>
    <x v="0"/>
  </r>
  <r>
    <s v="rec-1771-dup-2"/>
    <s v=" jacob"/>
    <s v=" kerley"/>
    <n v="262"/>
    <s v=" ferber place"/>
    <s v=" glengara village"/>
    <s v=" wangi wangi"/>
    <n v="4670"/>
    <x v="3"/>
    <n v="19620420"/>
    <n v="25"/>
    <s v=" 07 20853896"/>
    <n v="3640007"/>
    <x v="5"/>
    <n v="4"/>
    <n v="9"/>
    <x v="1426"/>
    <x v="4"/>
  </r>
  <r>
    <s v="rec-3789-org"/>
    <s v="   angus"/>
    <s v=" wiseman"/>
    <n v="75"/>
    <s v=" namatjira drive"/>
    <s v=" selassie house"/>
    <s v=" cooma"/>
    <n v="4209"/>
    <x v="1"/>
    <n v="19740415"/>
    <n v="7"/>
    <s v=" 02 92253494"/>
    <n v="9287090"/>
    <x v="8"/>
    <n v="4"/>
    <n v="9"/>
    <x v="1427"/>
    <x v="0"/>
  </r>
  <r>
    <s v="rec-3976-dup-1"/>
    <s v=" thomdas"/>
    <s v=" stephenson"/>
    <n v="27"/>
    <s v=" lyttleton crescent"/>
    <s v=" "/>
    <s v=" wilskon"/>
    <n v="3377"/>
    <x v="3"/>
    <n v="19980118"/>
    <s v=" "/>
    <s v=" 02 10978305"/>
    <n v="2828392"/>
    <x v="0"/>
    <n v="4"/>
    <n v="9"/>
    <x v="1428"/>
    <x v="2"/>
  </r>
  <r>
    <s v="rec-1481-dup-2"/>
    <s v=" mia"/>
    <s v=" quaj"/>
    <n v="25"/>
    <s v=" knoke avenue"/>
    <s v=" hazel hill"/>
    <s v=" thornlie"/>
    <n v="3013"/>
    <x v="7"/>
    <n v="19390207"/>
    <n v="31"/>
    <s v=" 03 35987771"/>
    <n v="3307516"/>
    <x v="1"/>
    <n v="4"/>
    <n v="9"/>
    <x v="1057"/>
    <x v="4"/>
  </r>
  <r>
    <s v="rec-4889-org"/>
    <s v="   jaxin"/>
    <s v=" feleppa"/>
    <n v="180"/>
    <s v=" hardie close"/>
    <s v=" "/>
    <s v=" yirrkala"/>
    <n v="2480"/>
    <x v="0"/>
    <n v="19040203"/>
    <n v="11"/>
    <s v=" 04 02793831"/>
    <n v="4231248"/>
    <x v="5"/>
    <n v="4"/>
    <n v="9"/>
    <x v="1429"/>
    <x v="0"/>
  </r>
  <r>
    <s v="rec-1857-org"/>
    <s v="   william"/>
    <s v=" goode"/>
    <n v="8"/>
    <s v=" rivett street"/>
    <s v=" rosehill"/>
    <s v=" wangaratta"/>
    <n v="2602"/>
    <x v="5"/>
    <n v="19170129"/>
    <n v="8"/>
    <s v=" 02 21427168"/>
    <n v="4292582"/>
    <x v="1"/>
    <n v="4"/>
    <n v="9"/>
    <x v="1430"/>
    <x v="0"/>
  </r>
  <r>
    <s v="rec-2037-dup-1"/>
    <s v=" gemo"/>
    <s v=" jakob"/>
    <n v="9"/>
    <s v=" simson place"/>
    <s v=" northbank caravan park"/>
    <s v=" hastings"/>
    <n v="5043"/>
    <x v="3"/>
    <n v="19790120"/>
    <n v="22"/>
    <s v=" 07 49830774"/>
    <n v="7071973"/>
    <x v="7"/>
    <n v="4"/>
    <n v="9"/>
    <x v="790"/>
    <x v="2"/>
  </r>
  <r>
    <s v="rec-132-dup-2"/>
    <s v=" jaykob"/>
    <s v=" clarke"/>
    <n v="30"/>
    <s v=" goodchild street"/>
    <s v=" "/>
    <s v=" hoppers crossing"/>
    <n v="3216"/>
    <x v="0"/>
    <n v="19710624"/>
    <n v="31"/>
    <s v=" 07 63518953"/>
    <n v="3646253"/>
    <x v="8"/>
    <n v="4"/>
    <n v="8"/>
    <x v="553"/>
    <x v="4"/>
  </r>
  <r>
    <s v="rec-2184-dup-3"/>
    <s v=" jack"/>
    <s v=" eglinton"/>
    <n v="216"/>
    <s v=" carruthers street"/>
    <s v=" chelsea apartments"/>
    <s v=" banks red"/>
    <n v="5252"/>
    <x v="0"/>
    <n v="19400105"/>
    <s v=" "/>
    <s v=" 03 58630226"/>
    <n v="8127291"/>
    <x v="1"/>
    <n v="4"/>
    <n v="9"/>
    <x v="399"/>
    <x v="1"/>
  </r>
  <r>
    <s v="rec-865-org"/>
    <s v="   daniel"/>
    <s v=" bramble"/>
    <n v="50"/>
    <s v=" renny place"/>
    <s v=" "/>
    <s v=" brighton-le-sands"/>
    <n v="2478"/>
    <x v="1"/>
    <n v="19740215"/>
    <n v="27"/>
    <s v=" 07 85804268"/>
    <n v="1676841"/>
    <x v="7"/>
    <n v="4"/>
    <n v="8"/>
    <x v="1431"/>
    <x v="0"/>
  </r>
  <r>
    <s v="rec-3628-org"/>
    <s v="   india"/>
    <s v=" donaldson"/>
    <n v="18"/>
    <s v=" horton close"/>
    <s v=" "/>
    <s v=" bibra lake"/>
    <n v="2299"/>
    <x v="7"/>
    <n v="19971110"/>
    <s v=" "/>
    <s v=" 08 35037608"/>
    <n v="3866564"/>
    <x v="4"/>
    <n v="4"/>
    <n v="9"/>
    <x v="1432"/>
    <x v="0"/>
  </r>
  <r>
    <s v="rec-2597-dup-2"/>
    <s v=" james"/>
    <s v=" dokan"/>
    <n v="51"/>
    <s v=" falkiner place"/>
    <s v=" "/>
    <s v=" lauriston"/>
    <n v="4817"/>
    <x v="0"/>
    <n v="19412018"/>
    <n v="30"/>
    <s v=" 07 43817114"/>
    <n v="7098855"/>
    <x v="7"/>
    <n v="4"/>
    <n v="9"/>
    <x v="1433"/>
    <x v="4"/>
  </r>
  <r>
    <s v="rec-3709-org"/>
    <s v="   "/>
    <s v=" roebuck"/>
    <n v="17"/>
    <s v=" clutterbuck crescent"/>
    <s v=" caprion retiement"/>
    <s v=" frankston"/>
    <n v="6280"/>
    <x v="0"/>
    <n v="19920507"/>
    <s v=" "/>
    <s v=" 07 24664805"/>
    <n v="6148775"/>
    <x v="7"/>
    <n v="4"/>
    <n v="9"/>
    <x v="1141"/>
    <x v="0"/>
  </r>
  <r>
    <s v="rec-2578-org"/>
    <s v="   kayne"/>
    <s v=" vainui"/>
    <n v="525"/>
    <s v=" crozier circuit"/>
    <s v=" "/>
    <s v=" orange"/>
    <n v="2550"/>
    <x v="7"/>
    <n v="19330708"/>
    <n v="26"/>
    <s v=" 02 16658948"/>
    <n v="8795579"/>
    <x v="0"/>
    <n v="4"/>
    <n v="9"/>
    <x v="1434"/>
    <x v="0"/>
  </r>
  <r>
    <s v="rec-1362-dup-1"/>
    <s v=" caleb"/>
    <s v=" yunupingu"/>
    <n v="21"/>
    <s v=" albermarle place"/>
    <s v=" malekula"/>
    <s v=" mayfield"/>
    <n v="4122"/>
    <x v="5"/>
    <n v="19262815"/>
    <n v="30"/>
    <s v=" 02 29363808"/>
    <n v="9351190"/>
    <x v="0"/>
    <n v="4"/>
    <n v="9"/>
    <x v="1435"/>
    <x v="2"/>
  </r>
  <r>
    <s v="rec-4361-dup-0"/>
    <s v=" travis"/>
    <s v=" webh"/>
    <n v="23"/>
    <s v=" streeton rive"/>
    <s v=" "/>
    <s v=" dalby"/>
    <n v="4341"/>
    <x v="0"/>
    <n v="19440707"/>
    <n v="11"/>
    <s v=" 03 48599774"/>
    <n v="7252843"/>
    <x v="2"/>
    <n v="4"/>
    <n v="9"/>
    <x v="1436"/>
    <x v="3"/>
  </r>
  <r>
    <s v="rec-2356-org"/>
    <s v="   amy"/>
    <s v=" delfos"/>
    <n v="140"/>
    <s v=" wanderer court"/>
    <s v=" "/>
    <s v=" eastwood"/>
    <n v="2305"/>
    <x v="0"/>
    <n v="19430807"/>
    <n v="29"/>
    <s v=" 04 36810902"/>
    <n v="8645098"/>
    <x v="2"/>
    <n v="4"/>
    <n v="9"/>
    <x v="1437"/>
    <x v="0"/>
  </r>
  <r>
    <s v="rec-2245-dup-1"/>
    <s v=" finn"/>
    <s v=" petersen"/>
    <n v="14"/>
    <s v=" "/>
    <s v=" flr 5 john flynn medical centre"/>
    <s v=" "/>
    <n v="3677"/>
    <x v="1"/>
    <n v="19391021"/>
    <n v="35"/>
    <s v=" 04 16126715"/>
    <n v="2372512"/>
    <x v="2"/>
    <n v="4"/>
    <n v="9"/>
    <x v="1039"/>
    <x v="2"/>
  </r>
  <r>
    <s v="rec-2810-org"/>
    <s v="   emma"/>
    <s v=" wingate"/>
    <n v="5"/>
    <s v=" mcwhae circuit"/>
    <s v=" locn 1699"/>
    <s v=" noble park"/>
    <n v="2800"/>
    <x v="0"/>
    <n v="19670811"/>
    <n v="30"/>
    <s v=" 08 66120050"/>
    <n v="1512678"/>
    <x v="3"/>
    <n v="4"/>
    <n v="9"/>
    <x v="1438"/>
    <x v="0"/>
  </r>
  <r>
    <s v="rec-4506-dup-2"/>
    <s v=" ruby"/>
    <s v=" de bono"/>
    <n v="210"/>
    <s v=" trickett place"/>
    <s v=" "/>
    <s v=" florey"/>
    <n v="4218"/>
    <x v="39"/>
    <n v="19230431"/>
    <n v="12"/>
    <s v=" 02 82987093"/>
    <n v="9242379"/>
    <x v="3"/>
    <n v="4"/>
    <n v="9"/>
    <x v="794"/>
    <x v="4"/>
  </r>
  <r>
    <s v="rec-877-dup-2"/>
    <s v=" jackson"/>
    <s v=" mason"/>
    <n v="2"/>
    <s v=" olympus way"/>
    <s v=" "/>
    <s v=" bridgewater"/>
    <n v="4069"/>
    <x v="0"/>
    <s v=" "/>
    <n v="34"/>
    <s v=" 02 46980895"/>
    <n v="7053613"/>
    <x v="9"/>
    <n v="4"/>
    <n v="8"/>
    <x v="1387"/>
    <x v="4"/>
  </r>
  <r>
    <s v="rec-1166-dup-0"/>
    <s v=" "/>
    <s v=" haar"/>
    <n v="75"/>
    <s v=" groom street"/>
    <s v=" ardlui"/>
    <s v=" frenchsf orest"/>
    <n v="2133"/>
    <x v="5"/>
    <n v="19041118"/>
    <n v="27"/>
    <s v=" 08 47489335"/>
    <n v="5892322"/>
    <x v="4"/>
    <n v="4"/>
    <n v="9"/>
    <x v="108"/>
    <x v="3"/>
  </r>
  <r>
    <s v="rec-3879-dup-1"/>
    <s v=" gabrielle"/>
    <s v=" bellchambers"/>
    <n v="10"/>
    <s v=" harbison irescent"/>
    <s v=" brentwood vlge"/>
    <s v=" reynelxa"/>
    <n v="3977"/>
    <x v="3"/>
    <s v=" "/>
    <n v="6"/>
    <s v=" 08 47267638"/>
    <n v="2236939"/>
    <x v="6"/>
    <n v="4"/>
    <n v="9"/>
    <x v="312"/>
    <x v="2"/>
  </r>
  <r>
    <s v="rec-2203-org"/>
    <s v="   lily"/>
    <s v=" matthews"/>
    <n v="35"/>
    <s v=" downard street"/>
    <s v=" "/>
    <s v=" hoppers crossing"/>
    <n v="6728"/>
    <x v="4"/>
    <n v="19161130"/>
    <n v="12"/>
    <s v=" 03 54650810"/>
    <n v="6269400"/>
    <x v="0"/>
    <n v="4"/>
    <n v="9"/>
    <x v="1439"/>
    <x v="0"/>
  </r>
  <r>
    <s v="rec-3578-dup-0"/>
    <s v=" sauml"/>
    <s v=" white"/>
    <n v="18"/>
    <s v=" curlewis crescent"/>
    <s v=" north dara"/>
    <s v=" paralowie"/>
    <n v="4812"/>
    <x v="3"/>
    <n v="19200702"/>
    <n v="22"/>
    <s v=" 02 26119991"/>
    <n v="7392722"/>
    <x v="3"/>
    <n v="4"/>
    <n v="9"/>
    <x v="1440"/>
    <x v="3"/>
  </r>
  <r>
    <s v="rec-485-org"/>
    <s v="   toby"/>
    <s v=" clarke"/>
    <n v="34"/>
    <s v=" chubb place"/>
    <s v=" eddington"/>
    <s v=" birkdale"/>
    <n v="6024"/>
    <x v="0"/>
    <n v="19660609"/>
    <n v="36"/>
    <s v=" 07 33938647"/>
    <n v="6317144"/>
    <x v="2"/>
    <n v="4"/>
    <n v="8"/>
    <x v="523"/>
    <x v="0"/>
  </r>
  <r>
    <s v="rec-2384-dup-1"/>
    <s v=" william"/>
    <s v=" grainger"/>
    <n v="74"/>
    <s v=" ormond street"/>
    <s v=" "/>
    <s v=" burleigh heads"/>
    <n v="3050"/>
    <x v="0"/>
    <n v="19011124"/>
    <n v="34"/>
    <s v=" 03 94074098"/>
    <n v="2853261"/>
    <x v="8"/>
    <n v="4"/>
    <n v="9"/>
    <x v="1441"/>
    <x v="2"/>
  </r>
  <r>
    <s v="rec-4901-dup-1"/>
    <s v=" luke"/>
    <s v=" yeoman"/>
    <n v="24"/>
    <s v=" burraly court"/>
    <s v=" "/>
    <s v=" currimunwdi"/>
    <n v="6510"/>
    <x v="49"/>
    <s v=" "/>
    <s v=" "/>
    <s v=" 03 54874331"/>
    <n v="4616083"/>
    <x v="3"/>
    <n v="4"/>
    <n v="9"/>
    <x v="14"/>
    <x v="2"/>
  </r>
  <r>
    <s v="rec-2814-dup-0"/>
    <s v=" cameron"/>
    <s v=" reid"/>
    <n v="107"/>
    <s v=" "/>
    <s v=" "/>
    <s v=" east sydney"/>
    <n v="2040"/>
    <x v="7"/>
    <n v="19770705"/>
    <n v="26"/>
    <s v=" 02 17925625"/>
    <n v="2442895"/>
    <x v="5"/>
    <n v="4"/>
    <n v="9"/>
    <x v="1442"/>
    <x v="3"/>
  </r>
  <r>
    <s v="rec-2626-dup-2"/>
    <s v=" "/>
    <s v=" wrbb"/>
    <n v="25"/>
    <s v=" lewin street"/>
    <s v=" halcooma"/>
    <s v=" duncraig"/>
    <n v="2117"/>
    <x v="1"/>
    <n v="19791008"/>
    <n v="41"/>
    <s v=" 03 24766942"/>
    <n v="8355606"/>
    <x v="2"/>
    <n v="4"/>
    <n v="9"/>
    <x v="763"/>
    <x v="4"/>
  </r>
  <r>
    <s v="rec-3822-org"/>
    <s v="   sarah"/>
    <s v=" butt"/>
    <n v="41"/>
    <s v=" pera place"/>
    <s v=" waikare"/>
    <s v=" holgate"/>
    <n v="5037"/>
    <x v="0"/>
    <n v="19380414"/>
    <n v="19"/>
    <s v=" 07 34761589"/>
    <n v="3302659"/>
    <x v="3"/>
    <n v="4"/>
    <n v="9"/>
    <x v="1353"/>
    <x v="0"/>
  </r>
  <r>
    <s v="rec-1997-org"/>
    <s v="   lara"/>
    <s v=" fitzpatrick"/>
    <n v="8"/>
    <s v=" legge street"/>
    <s v=" "/>
    <s v=" caulfield"/>
    <n v="2289"/>
    <x v="2"/>
    <n v="19830806"/>
    <n v="36"/>
    <s v=" 08 67984123"/>
    <n v="2039147"/>
    <x v="8"/>
    <n v="4"/>
    <n v="9"/>
    <x v="1443"/>
    <x v="0"/>
  </r>
  <r>
    <s v="rec-1303-org"/>
    <s v="   harrison"/>
    <s v=" paterson"/>
    <n v="42"/>
    <s v=" verran place"/>
    <s v=" "/>
    <s v=" gorokan"/>
    <n v="2209"/>
    <x v="0"/>
    <n v="19611118"/>
    <n v="27"/>
    <s v=" 08 11576046"/>
    <n v="8367536"/>
    <x v="7"/>
    <n v="4"/>
    <n v="9"/>
    <x v="1444"/>
    <x v="0"/>
  </r>
  <r>
    <s v="rec-4256-org"/>
    <s v="   "/>
    <s v=" blackwell"/>
    <n v="65"/>
    <s v=" sid barnes crescent"/>
    <s v=" old woodlands"/>
    <s v=" gaven"/>
    <n v="7023"/>
    <x v="3"/>
    <n v="19440816"/>
    <n v="23"/>
    <s v=" "/>
    <n v="4962308"/>
    <x v="3"/>
    <n v="4"/>
    <n v="9"/>
    <x v="1445"/>
    <x v="0"/>
  </r>
  <r>
    <s v="rec-662-dup-1"/>
    <s v=" sara-louise"/>
    <s v=" meixner"/>
    <n v="2"/>
    <s v=" barrington crescent"/>
    <s v=" "/>
    <s v=" surfers paradise"/>
    <n v="6076"/>
    <x v="3"/>
    <n v="19400527"/>
    <s v=" "/>
    <s v=" 02 19282718"/>
    <n v="1994341"/>
    <x v="2"/>
    <n v="4"/>
    <n v="8"/>
    <x v="1446"/>
    <x v="2"/>
  </r>
  <r>
    <s v="rec-4367-org"/>
    <s v="   dante"/>
    <s v=" brumbt"/>
    <n v="3"/>
    <s v=" "/>
    <s v=" nazareth village"/>
    <s v=" broadmeadows"/>
    <n v="2770"/>
    <x v="0"/>
    <n v="19770915"/>
    <n v="29"/>
    <s v=" 07 50628915"/>
    <n v="9771482"/>
    <x v="6"/>
    <n v="4"/>
    <n v="9"/>
    <x v="1447"/>
    <x v="0"/>
  </r>
  <r>
    <s v="rec-4846-org"/>
    <s v="   renai"/>
    <s v=" dinh"/>
    <n v="4"/>
    <s v=" geeves court"/>
    <s v=" "/>
    <s v=" st andrews"/>
    <n v="2120"/>
    <x v="3"/>
    <s v=" "/>
    <s v=" "/>
    <s v=" 02 09247081"/>
    <n v="3856051"/>
    <x v="8"/>
    <n v="4"/>
    <n v="9"/>
    <x v="1448"/>
    <x v="0"/>
  </r>
  <r>
    <s v="rec-1531-dup-2"/>
    <s v=" thomas"/>
    <s v=" carnodyb"/>
    <n v="1371"/>
    <s v=" roughsey place"/>
    <s v=" "/>
    <s v=" coolaroo"/>
    <n v="6285"/>
    <x v="0"/>
    <n v="19150318"/>
    <n v="31"/>
    <s v=" 08 78992014"/>
    <n v="4404175"/>
    <x v="4"/>
    <n v="4"/>
    <n v="9"/>
    <x v="841"/>
    <x v="4"/>
  </r>
  <r>
    <s v="rec-3627-org"/>
    <s v="   daniel"/>
    <s v=" haeusler"/>
    <n v="31"/>
    <s v=" liffey circuit"/>
    <s v=" "/>
    <s v=" st albans"/>
    <n v="7256"/>
    <x v="1"/>
    <n v="19440802"/>
    <s v=" "/>
    <s v=" 02 10857715"/>
    <n v="8974152"/>
    <x v="9"/>
    <n v="4"/>
    <n v="9"/>
    <x v="95"/>
    <x v="0"/>
  </r>
  <r>
    <s v="rec-4187-org"/>
    <s v="   "/>
    <s v=" barra"/>
    <n v="1"/>
    <s v=" dartnell street"/>
    <s v=" "/>
    <s v=" dolls point"/>
    <n v="2360"/>
    <x v="3"/>
    <n v="19151112"/>
    <s v=" "/>
    <s v=" "/>
    <n v="8874177"/>
    <x v="4"/>
    <n v="4"/>
    <n v="9"/>
    <x v="1449"/>
    <x v="0"/>
  </r>
  <r>
    <s v="rec-1510-org"/>
    <s v="   george"/>
    <s v=" wilkins"/>
    <n v="25"/>
    <s v=" bennett street"/>
    <s v=" bright view"/>
    <s v=" lane cove west"/>
    <n v="4825"/>
    <x v="1"/>
    <n v="19531103"/>
    <n v="29"/>
    <s v=" 02 59014848"/>
    <n v="2436309"/>
    <x v="8"/>
    <n v="4"/>
    <n v="9"/>
    <x v="1450"/>
    <x v="0"/>
  </r>
  <r>
    <s v="rec-3404-dup-1"/>
    <s v=" silsa"/>
    <s v=" reid"/>
    <n v="124"/>
    <s v=" "/>
    <s v=" tulliallan"/>
    <s v=" leeton"/>
    <n v="2263"/>
    <x v="0"/>
    <n v="19670605"/>
    <s v=" "/>
    <s v=" 08 64220934"/>
    <n v="2165951"/>
    <x v="1"/>
    <n v="4"/>
    <n v="9"/>
    <x v="1451"/>
    <x v="2"/>
  </r>
  <r>
    <s v="rec-2145-dup-0"/>
    <s v=" oscar"/>
    <s v=" "/>
    <n v="11"/>
    <s v=" jeffery place"/>
    <s v=" "/>
    <s v=" cleveland"/>
    <n v="3816"/>
    <x v="2"/>
    <n v="19660412"/>
    <s v=" "/>
    <s v=" 03 33772725"/>
    <n v="3377458"/>
    <x v="8"/>
    <n v="4"/>
    <n v="9"/>
    <x v="1452"/>
    <x v="3"/>
  </r>
  <r>
    <s v="rec-4102-dup-2"/>
    <s v=" joshua"/>
    <s v=" ho"/>
    <n v="760"/>
    <s v=" parsonsltreet"/>
    <s v=" "/>
    <s v=" caulfield north"/>
    <n v="2050"/>
    <x v="7"/>
    <n v="19731012"/>
    <n v="28"/>
    <s v=" 02 64310132"/>
    <n v="7797173"/>
    <x v="6"/>
    <n v="4"/>
    <n v="9"/>
    <x v="1132"/>
    <x v="4"/>
  </r>
  <r>
    <s v="rec-128-org"/>
    <s v="   emiily"/>
    <s v=" waller"/>
    <n v="17"/>
    <s v=" churchill way"/>
    <s v=" freonbrae"/>
    <s v=" beenleigh"/>
    <n v="2652"/>
    <x v="2"/>
    <n v="19021218"/>
    <n v="34"/>
    <s v=" 07 42584156"/>
    <n v="9807193"/>
    <x v="5"/>
    <n v="4"/>
    <n v="8"/>
    <x v="7"/>
    <x v="0"/>
  </r>
  <r>
    <s v="rec-1709-org"/>
    <s v="   daniel"/>
    <s v=" iussa"/>
    <n v="166"/>
    <s v=" maclaurin crescent"/>
    <s v=" "/>
    <s v=" blackheath"/>
    <n v="7469"/>
    <x v="1"/>
    <s v=" "/>
    <s v=" "/>
    <s v=" 08 23135905"/>
    <n v="3441476"/>
    <x v="7"/>
    <n v="4"/>
    <n v="9"/>
    <x v="1453"/>
    <x v="0"/>
  </r>
  <r>
    <s v="rec-32-org"/>
    <s v="   cassidy"/>
    <s v=" noble"/>
    <n v="58"/>
    <s v=" summerland circuit"/>
    <s v=" "/>
    <s v=" lamb island"/>
    <n v="3152"/>
    <x v="0"/>
    <n v="19860409"/>
    <n v="29"/>
    <s v=" 08 46990090"/>
    <n v="3697805"/>
    <x v="2"/>
    <n v="4"/>
    <n v="7"/>
    <x v="1454"/>
    <x v="0"/>
  </r>
  <r>
    <s v="rec-921-org"/>
    <s v="   jack"/>
    <s v=" agerbeek"/>
    <n v="3"/>
    <s v=" ashley drive"/>
    <s v=" "/>
    <s v=" highbury"/>
    <n v="3285"/>
    <x v="0"/>
    <n v="19230821"/>
    <n v="28"/>
    <s v=" 02 47729935"/>
    <n v="9937980"/>
    <x v="8"/>
    <n v="4"/>
    <n v="8"/>
    <x v="1455"/>
    <x v="0"/>
  </r>
  <r>
    <s v="rec-1321-org"/>
    <s v="   harry"/>
    <s v=" blake"/>
    <n v="44"/>
    <s v=" ulm street"/>
    <s v=" "/>
    <s v=" wallan"/>
    <n v="7184"/>
    <x v="2"/>
    <s v=" "/>
    <n v="31"/>
    <s v=" 04 86246458"/>
    <n v="6498715"/>
    <x v="0"/>
    <n v="4"/>
    <n v="9"/>
    <x v="1456"/>
    <x v="0"/>
  </r>
  <r>
    <s v="rec-4143-org"/>
    <s v="   aiden"/>
    <s v=" clarke"/>
    <n v="22"/>
    <s v=" mcmahon court"/>
    <s v=" robina"/>
    <s v=" boyne island"/>
    <n v="4019"/>
    <x v="3"/>
    <n v="19270222"/>
    <n v="26"/>
    <s v=" 04 92661084"/>
    <n v="3465772"/>
    <x v="1"/>
    <n v="4"/>
    <n v="9"/>
    <x v="1457"/>
    <x v="0"/>
  </r>
  <r>
    <s v="rec-1141-dup-1"/>
    <s v=" nathan"/>
    <s v=" bondza"/>
    <n v="60"/>
    <s v=" pridham street"/>
    <s v=" "/>
    <s v=" kalajunda"/>
    <n v="4660"/>
    <x v="0"/>
    <n v="19600911"/>
    <n v="32"/>
    <s v=" 03 26419040"/>
    <n v="7325521"/>
    <x v="9"/>
    <n v="4"/>
    <n v="9"/>
    <x v="951"/>
    <x v="2"/>
  </r>
  <r>
    <s v="rec-4451-dup-3"/>
    <s v=" andrew"/>
    <s v=" camp"/>
    <n v="36"/>
    <s v=" patten street"/>
    <s v=" "/>
    <s v=" tatura"/>
    <n v="3934"/>
    <x v="1"/>
    <n v="19610814"/>
    <s v=" "/>
    <s v=" 08 22639675"/>
    <n v="1321748"/>
    <x v="9"/>
    <n v="4"/>
    <n v="9"/>
    <x v="1068"/>
    <x v="1"/>
  </r>
  <r>
    <s v="rec-4423-dup-0"/>
    <s v=" daniel"/>
    <s v=" mildren"/>
    <n v="33"/>
    <s v=" caley crescent"/>
    <s v=" the groves street"/>
    <s v=" leda"/>
    <n v="2068"/>
    <x v="7"/>
    <n v="19021299"/>
    <n v="34"/>
    <s v=" 08 56055675"/>
    <n v="5342461"/>
    <x v="4"/>
    <n v="4"/>
    <n v="9"/>
    <x v="1458"/>
    <x v="3"/>
  </r>
  <r>
    <s v="rec-319-dup-0"/>
    <s v=" james"/>
    <s v=" stanley"/>
    <n v="136"/>
    <s v=" florey drive"/>
    <s v=" robertson barracks"/>
    <s v=" loganlea"/>
    <n v="3350"/>
    <x v="1"/>
    <n v="19110627"/>
    <s v=" "/>
    <s v=" 03 89462833"/>
    <n v="7212547"/>
    <x v="5"/>
    <n v="4"/>
    <n v="8"/>
    <x v="1459"/>
    <x v="3"/>
  </r>
  <r>
    <s v="rec-1109-org"/>
    <s v="   "/>
    <s v=" white"/>
    <n v="2"/>
    <s v=" tauss place"/>
    <s v=" "/>
    <s v=" prospect"/>
    <n v="2036"/>
    <x v="0"/>
    <n v="19880129"/>
    <n v="10"/>
    <s v=" "/>
    <n v="7893371"/>
    <x v="9"/>
    <n v="4"/>
    <n v="9"/>
    <x v="1460"/>
    <x v="0"/>
  </r>
  <r>
    <s v="rec-4377-dup-3"/>
    <s v=" nathan"/>
    <s v=" webh"/>
    <n v="77"/>
    <s v=" johnston street"/>
    <s v=" "/>
    <s v=" cabramatta west"/>
    <n v="3356"/>
    <x v="0"/>
    <n v="19170441"/>
    <n v="25"/>
    <s v=" 03 88375508"/>
    <n v="9413814"/>
    <x v="4"/>
    <n v="4"/>
    <n v="9"/>
    <x v="164"/>
    <x v="1"/>
  </r>
  <r>
    <s v="rec-2759-org"/>
    <s v="   georgia"/>
    <s v=" stanley"/>
    <n v="17"/>
    <s v=" mckeahnie street"/>
    <s v=" "/>
    <s v=" "/>
    <n v="2155"/>
    <x v="2"/>
    <n v="19390629"/>
    <n v="13"/>
    <s v=" 04 39753873"/>
    <n v="6717386"/>
    <x v="1"/>
    <n v="4"/>
    <n v="9"/>
    <x v="1461"/>
    <x v="0"/>
  </r>
  <r>
    <s v="rec-4806-org"/>
    <s v="   amber"/>
    <s v=" lock"/>
    <n v="16"/>
    <s v=" blakey close"/>
    <s v=" tantallon"/>
    <s v=" jugiong"/>
    <n v="2447"/>
    <x v="3"/>
    <n v="19150522"/>
    <s v=" "/>
    <s v=" 02 70280458"/>
    <n v="1220797"/>
    <x v="6"/>
    <n v="4"/>
    <n v="9"/>
    <x v="1462"/>
    <x v="0"/>
  </r>
  <r>
    <s v="rec-2691-org"/>
    <s v="   lewis"/>
    <s v=" dixon"/>
    <n v="213"/>
    <s v=" gelane street"/>
    <s v=" "/>
    <s v=" highgate"/>
    <n v="2132"/>
    <x v="0"/>
    <s v=" "/>
    <n v="35"/>
    <s v=" "/>
    <n v="5684152"/>
    <x v="0"/>
    <n v="4"/>
    <n v="9"/>
    <x v="1463"/>
    <x v="0"/>
  </r>
  <r>
    <s v="rec-102-org"/>
    <s v="   adela"/>
    <s v=" bristow"/>
    <n v="14"/>
    <s v=" dalton place"/>
    <s v=" heritage manor est"/>
    <s v=" robina"/>
    <n v="6104"/>
    <x v="1"/>
    <n v="19570519"/>
    <s v=" "/>
    <s v=" 03 38392150"/>
    <n v="1996742"/>
    <x v="6"/>
    <n v="4"/>
    <n v="8"/>
    <x v="1464"/>
    <x v="0"/>
  </r>
  <r>
    <s v="rec-2588-dup-3"/>
    <s v=" bailey"/>
    <s v=" allik"/>
    <n v="47"/>
    <s v=" elsey street"/>
    <s v=" "/>
    <s v=" goode beach"/>
    <n v="3850"/>
    <x v="1"/>
    <n v="19481123"/>
    <n v="41"/>
    <s v=" 03 60276731"/>
    <n v="3158021"/>
    <x v="1"/>
    <n v="4"/>
    <n v="9"/>
    <x v="1465"/>
    <x v="1"/>
  </r>
  <r>
    <s v="rec-233-org"/>
    <s v="   joel"/>
    <s v=" white"/>
    <n v="10"/>
    <s v=" cargelligo street"/>
    <s v=" "/>
    <s v=" padstow"/>
    <n v="3095"/>
    <x v="3"/>
    <n v="19030715"/>
    <n v="6"/>
    <s v=" 07 54166234"/>
    <n v="3520155"/>
    <x v="2"/>
    <n v="4"/>
    <n v="8"/>
    <x v="1466"/>
    <x v="0"/>
  </r>
  <r>
    <s v="rec-3691-dup-1"/>
    <s v=" jacqueline"/>
    <s v=" hav"/>
    <n v="15"/>
    <s v=" hardwicke place"/>
    <s v=" "/>
    <s v=" dale river"/>
    <n v="2283"/>
    <x v="1"/>
    <n v="19801001"/>
    <s v=" "/>
    <s v=" "/>
    <n v="5532313"/>
    <x v="5"/>
    <n v="4"/>
    <n v="9"/>
    <x v="1157"/>
    <x v="2"/>
  </r>
  <r>
    <s v="rec-3673-org"/>
    <s v="   alana"/>
    <s v=" gallizzi"/>
    <n v="22"/>
    <s v=" fiaschi street"/>
    <s v=" glenbrae"/>
    <s v=" caulfield"/>
    <n v="4069"/>
    <x v="0"/>
    <n v="19330718"/>
    <n v="33"/>
    <s v=" 07 16303621"/>
    <n v="4601697"/>
    <x v="0"/>
    <n v="4"/>
    <n v="9"/>
    <x v="1467"/>
    <x v="0"/>
  </r>
  <r>
    <s v="rec-2867-org"/>
    <s v="   charlie"/>
    <s v=" crook"/>
    <n v="26"/>
    <s v=" murdoch street"/>
    <s v=" "/>
    <s v=" harden"/>
    <n v="2280"/>
    <x v="2"/>
    <n v="19970726"/>
    <n v="35"/>
    <s v=" "/>
    <n v="4879884"/>
    <x v="8"/>
    <n v="4"/>
    <n v="9"/>
    <x v="1468"/>
    <x v="0"/>
  </r>
  <r>
    <s v="rec-3250-org"/>
    <s v="   jackson"/>
    <s v=" filipovic"/>
    <n v="38"/>
    <s v=" jindabyne street"/>
    <s v=" "/>
    <s v=" north curl curl"/>
    <n v="2224"/>
    <x v="1"/>
    <n v="19171008"/>
    <n v="29"/>
    <s v=" 07 18286856"/>
    <n v="3448639"/>
    <x v="7"/>
    <n v="4"/>
    <n v="9"/>
    <x v="1469"/>
    <x v="0"/>
  </r>
  <r>
    <s v="rec-3780-dup-2"/>
    <s v=" samir"/>
    <s v=" meares"/>
    <n v="84"/>
    <s v=" macdowelolstreet"/>
    <s v=" "/>
    <s v=" charlestown"/>
    <n v="3840"/>
    <x v="3"/>
    <n v="19740925"/>
    <n v="25"/>
    <s v=" 02 46204588"/>
    <n v="1946413"/>
    <x v="8"/>
    <n v="4"/>
    <n v="9"/>
    <x v="829"/>
    <x v="4"/>
  </r>
  <r>
    <s v="rec-3213-org"/>
    <s v="   mikaela"/>
    <s v=" verner"/>
    <n v="18"/>
    <s v=" lord street"/>
    <s v=" "/>
    <s v=" frankston"/>
    <n v="4352"/>
    <x v="2"/>
    <n v="19540523"/>
    <n v="35"/>
    <s v=" 07 71991283"/>
    <n v="8826098"/>
    <x v="8"/>
    <n v="4"/>
    <n v="9"/>
    <x v="1470"/>
    <x v="0"/>
  </r>
  <r>
    <s v="rec-985-org"/>
    <s v="   jack"/>
    <s v=" browne"/>
    <n v="74"/>
    <s v=" millen street"/>
    <s v=" "/>
    <s v=" wynyard"/>
    <n v="2218"/>
    <x v="1"/>
    <s v=" "/>
    <n v="28"/>
    <s v=" 03 87059430"/>
    <n v="2893195"/>
    <x v="1"/>
    <n v="4"/>
    <n v="8"/>
    <x v="1471"/>
    <x v="0"/>
  </r>
  <r>
    <s v="rec-2186-dup-2"/>
    <s v=" liam"/>
    <s v=" hazell"/>
    <n v="35"/>
    <s v=" gallagher street"/>
    <s v=" glanworth station"/>
    <s v=" wundowie"/>
    <n v="4224"/>
    <x v="1"/>
    <n v="19651219"/>
    <n v="33"/>
    <s v=" 04 17407793"/>
    <n v="9591958"/>
    <x v="1"/>
    <n v="4"/>
    <n v="9"/>
    <x v="349"/>
    <x v="4"/>
  </r>
  <r>
    <s v="rec-3501-dup-0"/>
    <s v=" noah"/>
    <s v=" webb"/>
    <n v="12"/>
    <s v=" wirraway crescent"/>
    <s v=" "/>
    <s v=" richmond hill"/>
    <n v="4062"/>
    <x v="4"/>
    <n v="19660101"/>
    <s v=" "/>
    <s v=" 08 45194847"/>
    <n v="1379120"/>
    <x v="4"/>
    <n v="4"/>
    <n v="9"/>
    <x v="1472"/>
    <x v="3"/>
  </r>
  <r>
    <s v="rec-4461-org"/>
    <s v="   hannah"/>
    <s v=" jeffries"/>
    <n v="10"/>
    <s v=" dugan street"/>
    <s v=" "/>
    <s v=" camp hill"/>
    <n v="6155"/>
    <x v="5"/>
    <n v="19481026"/>
    <n v="12"/>
    <s v=" 07 39776787"/>
    <n v="3941798"/>
    <x v="5"/>
    <n v="4"/>
    <n v="9"/>
    <x v="1473"/>
    <x v="0"/>
  </r>
  <r>
    <s v="rec-4783-dup-1"/>
    <s v=" camneron"/>
    <s v=" bracci"/>
    <n v="14"/>
    <s v=" laycock place"/>
    <s v=" "/>
    <s v=" tannum sands"/>
    <n v="7250"/>
    <x v="5"/>
    <s v=" "/>
    <n v="29"/>
    <s v=" 04 67267055"/>
    <n v="3609760"/>
    <x v="2"/>
    <n v="4"/>
    <n v="9"/>
    <x v="508"/>
    <x v="2"/>
  </r>
  <r>
    <s v="rec-4430-dup-4"/>
    <s v=" ashleigh"/>
    <s v=" clarke"/>
    <n v="60"/>
    <s v=" empire circuit"/>
    <s v=" "/>
    <s v=" mount isa"/>
    <n v="2340"/>
    <x v="0"/>
    <n v="19730221"/>
    <n v="21"/>
    <s v=" "/>
    <n v="7208084"/>
    <x v="1"/>
    <n v="4"/>
    <n v="9"/>
    <x v="1474"/>
    <x v="5"/>
  </r>
  <r>
    <s v="rec-1226-dup-1"/>
    <s v=" bradley"/>
    <s v=" georvge"/>
    <n v="82"/>
    <s v=" mayo steeet"/>
    <s v=" "/>
    <s v=" towradgi"/>
    <n v="2420"/>
    <x v="3"/>
    <s v=" "/>
    <n v="10"/>
    <s v=" "/>
    <n v="8721454"/>
    <x v="5"/>
    <n v="4"/>
    <n v="9"/>
    <x v="1475"/>
    <x v="2"/>
  </r>
  <r>
    <s v="rec-1873-org"/>
    <s v="   matthew"/>
    <s v=" mackinlay"/>
    <n v="14"/>
    <s v=" leahy close"/>
    <s v=" "/>
    <s v=" norah head"/>
    <n v="2340"/>
    <x v="1"/>
    <n v="19950427"/>
    <s v=" "/>
    <s v=" 08 62225592"/>
    <n v="5360085"/>
    <x v="1"/>
    <n v="4"/>
    <n v="9"/>
    <x v="1476"/>
    <x v="0"/>
  </r>
  <r>
    <s v="rec-2762-org"/>
    <s v="   harry"/>
    <s v=" campbell"/>
    <n v="1"/>
    <s v=" calder crescent"/>
    <s v=" karinya gardns"/>
    <s v=" ryde"/>
    <n v="3122"/>
    <x v="0"/>
    <n v="19240701"/>
    <n v="24"/>
    <s v=" "/>
    <n v="2812303"/>
    <x v="9"/>
    <n v="4"/>
    <n v="9"/>
    <x v="1477"/>
    <x v="0"/>
  </r>
  <r>
    <s v="rec-1267-org"/>
    <s v="   "/>
    <s v=" bishop"/>
    <n v="22"/>
    <s v=" delprat circuit"/>
    <s v=" tivoli hills"/>
    <s v=" kirrawee"/>
    <n v="2456"/>
    <x v="7"/>
    <n v="19091120"/>
    <n v="37"/>
    <s v=" 07 05248276"/>
    <n v="1716720"/>
    <x v="5"/>
    <n v="4"/>
    <n v="9"/>
    <x v="1358"/>
    <x v="0"/>
  </r>
  <r>
    <s v="rec-4089-dup-3"/>
    <s v=" daniel"/>
    <s v=" grierson"/>
    <n v="33"/>
    <s v=" attwood close"/>
    <s v=" rockview"/>
    <s v=" clayton"/>
    <n v="2049"/>
    <x v="36"/>
    <n v="19940924"/>
    <n v="28"/>
    <s v=" 04 59049515"/>
    <n v="4080644"/>
    <x v="3"/>
    <n v="4"/>
    <n v="9"/>
    <x v="616"/>
    <x v="1"/>
  </r>
  <r>
    <s v="rec-4292-org"/>
    <s v="   "/>
    <s v=" webb"/>
    <n v="1"/>
    <s v=" aspinall street"/>
    <s v=" rosetta village"/>
    <s v=" penshurst"/>
    <n v="3225"/>
    <x v="7"/>
    <n v="19980812"/>
    <n v="12"/>
    <s v=" 07 88736639"/>
    <n v="7140205"/>
    <x v="0"/>
    <n v="4"/>
    <n v="9"/>
    <x v="1478"/>
    <x v="0"/>
  </r>
  <r>
    <s v="rec-533-org"/>
    <s v="   michael"/>
    <s v=" dreckow"/>
    <n v="10"/>
    <s v=" blamey crescent"/>
    <s v=" brentwood vlge"/>
    <s v=" pymble"/>
    <n v="5159"/>
    <x v="7"/>
    <s v=" "/>
    <n v="26"/>
    <s v=" 08 31036210"/>
    <n v="7012847"/>
    <x v="2"/>
    <n v="4"/>
    <n v="8"/>
    <x v="1479"/>
    <x v="0"/>
  </r>
  <r>
    <s v="rec-2529-dup-1"/>
    <s v=" dylan"/>
    <s v=" brammy"/>
    <n v="105"/>
    <s v=" reveley crescent"/>
    <s v=" "/>
    <s v=" mosman"/>
    <n v="4725"/>
    <x v="1"/>
    <n v="19850721"/>
    <s v=" "/>
    <s v=" 04 28350721"/>
    <n v="1066079"/>
    <x v="1"/>
    <n v="4"/>
    <n v="9"/>
    <x v="1480"/>
    <x v="2"/>
  </r>
  <r>
    <s v="rec-3002-dup-3"/>
    <s v=" webb"/>
    <s v=" jaslyn"/>
    <n v="103"/>
    <s v=" wilshire street"/>
    <s v=" "/>
    <s v=" mirrabooka"/>
    <n v="4680"/>
    <x v="0"/>
    <n v="19531005"/>
    <n v="25"/>
    <s v=" 02 08783819"/>
    <n v="1771991"/>
    <x v="6"/>
    <n v="4"/>
    <n v="9"/>
    <x v="1025"/>
    <x v="1"/>
  </r>
  <r>
    <s v="rec-1538-org"/>
    <s v="   sebastian"/>
    <s v=" mchenry"/>
    <n v="48"/>
    <s v=" garanya street"/>
    <s v=" argyl square"/>
    <s v=" ingleburn"/>
    <n v="4670"/>
    <x v="5"/>
    <n v="19231124"/>
    <n v="23"/>
    <s v=" 02 09681803"/>
    <n v="8721608"/>
    <x v="9"/>
    <n v="4"/>
    <n v="9"/>
    <x v="1481"/>
    <x v="0"/>
  </r>
  <r>
    <s v="rec-3272-dup-1"/>
    <s v=" lauren"/>
    <s v=" ozkan"/>
    <n v="74"/>
    <s v=" clyde place"/>
    <s v=" danabar"/>
    <s v=" ermingon"/>
    <n v="6026"/>
    <x v="2"/>
    <n v="19581017"/>
    <n v="33"/>
    <s v=" 07 55454858"/>
    <n v="4269227"/>
    <x v="4"/>
    <n v="4"/>
    <n v="9"/>
    <x v="1482"/>
    <x v="2"/>
  </r>
  <r>
    <s v="rec-2376-org"/>
    <s v="   annabella"/>
    <s v=" white"/>
    <n v="118"/>
    <s v=" miller street"/>
    <s v=" "/>
    <s v=" oakey"/>
    <n v="6050"/>
    <x v="1"/>
    <n v="19320718"/>
    <n v="45"/>
    <s v=" 07 11958607"/>
    <n v="1278950"/>
    <x v="9"/>
    <n v="4"/>
    <n v="9"/>
    <x v="1483"/>
    <x v="0"/>
  </r>
  <r>
    <s v="rec-3353-dup-1"/>
    <s v=" corey"/>
    <s v=" murton"/>
    <n v="95"/>
    <s v=" blackharstreet"/>
    <s v=" "/>
    <s v=" wyoming"/>
    <n v="6530"/>
    <x v="0"/>
    <n v="19040303"/>
    <n v="28"/>
    <s v=" 03 05351396"/>
    <n v="1118297"/>
    <x v="9"/>
    <n v="4"/>
    <n v="9"/>
    <x v="88"/>
    <x v="2"/>
  </r>
  <r>
    <s v="rec-3617-dup-1"/>
    <s v=" sophie"/>
    <s v=" morton-jones"/>
    <n v="6"/>
    <s v=" mackrell place"/>
    <s v=" "/>
    <s v=" langlang"/>
    <n v="3765"/>
    <x v="50"/>
    <n v="19680815"/>
    <n v="27"/>
    <s v=" 04 28052181"/>
    <n v="7414169"/>
    <x v="1"/>
    <n v="4"/>
    <n v="9"/>
    <x v="1484"/>
    <x v="2"/>
  </r>
  <r>
    <s v="rec-448-dup-1"/>
    <s v=" georgia"/>
    <s v=" towey"/>
    <n v="11"/>
    <s v=" tristania street"/>
    <s v=" "/>
    <s v=" casino"/>
    <n v="2873"/>
    <x v="1"/>
    <n v="19040318"/>
    <s v=" "/>
    <s v=" 02 76016463"/>
    <n v="5128802"/>
    <x v="8"/>
    <n v="4"/>
    <n v="8"/>
    <x v="1485"/>
    <x v="2"/>
  </r>
  <r>
    <s v="rec-1762-org"/>
    <s v="   jessica"/>
    <s v=" herbert"/>
    <n v="26"/>
    <s v=" tytherleigh street"/>
    <s v=" pacific terraces"/>
    <s v=" camp hill"/>
    <n v="2125"/>
    <x v="3"/>
    <n v="19601223"/>
    <n v="11"/>
    <s v=" "/>
    <n v="5160383"/>
    <x v="9"/>
    <n v="4"/>
    <n v="9"/>
    <x v="1486"/>
    <x v="0"/>
  </r>
  <r>
    <s v="rec-2917-dup-0"/>
    <s v=" "/>
    <s v=" holweg"/>
    <n v="8"/>
    <s v=" joyce place"/>
    <s v=" "/>
    <s v=" camp hill"/>
    <n v="6280"/>
    <x v="51"/>
    <n v="19030208"/>
    <n v="13"/>
    <s v=" 08 78629563"/>
    <n v="9906099"/>
    <x v="5"/>
    <n v="4"/>
    <n v="9"/>
    <x v="1487"/>
    <x v="3"/>
  </r>
  <r>
    <s v="rec-2700-org"/>
    <s v="   joe"/>
    <s v=" bradshaw"/>
    <n v="1"/>
    <s v=" mortlock circuit"/>
    <s v=" "/>
    <s v=" thornlie"/>
    <n v="3630"/>
    <x v="0"/>
    <n v="19651004"/>
    <n v="35"/>
    <s v=" 07 80700556"/>
    <n v="1432163"/>
    <x v="6"/>
    <n v="4"/>
    <n v="9"/>
    <x v="1488"/>
    <x v="0"/>
  </r>
  <r>
    <s v="rec-3978-org"/>
    <s v="   holly"/>
    <s v=" nguyen"/>
    <n v="89"/>
    <s v=" robert campbell road"/>
    <s v=" "/>
    <s v=" bonnyrigg"/>
    <n v="2540"/>
    <x v="1"/>
    <n v="19790706"/>
    <n v="38"/>
    <s v=" 03 07138829"/>
    <n v="5755671"/>
    <x v="6"/>
    <n v="4"/>
    <n v="9"/>
    <x v="1489"/>
    <x v="0"/>
  </r>
  <r>
    <s v="rec-1913-org"/>
    <s v="   zachariah"/>
    <s v=" lowe"/>
    <n v="20"/>
    <s v=" redgrave place"/>
    <s v=" "/>
    <s v=" margaret river"/>
    <n v="3150"/>
    <x v="1"/>
    <s v=" "/>
    <s v=" "/>
    <s v=" 02 67093875"/>
    <n v="8334463"/>
    <x v="9"/>
    <n v="4"/>
    <n v="9"/>
    <x v="1490"/>
    <x v="0"/>
  </r>
  <r>
    <s v="rec-2206-dup-2"/>
    <s v=" blayke"/>
    <s v=" heron"/>
    <n v="8"/>
    <s v=" springbet t fstreet"/>
    <s v=" star court arcade"/>
    <s v=" "/>
    <n v="3073"/>
    <x v="1"/>
    <n v="19830514"/>
    <n v="27"/>
    <s v=" 08 08737862"/>
    <n v="9561761"/>
    <x v="6"/>
    <n v="4"/>
    <n v="9"/>
    <x v="1143"/>
    <x v="4"/>
  </r>
  <r>
    <s v="rec-961-org"/>
    <s v="   bodhi"/>
    <s v=" perriam"/>
    <n v="1"/>
    <s v=" armytage circuit"/>
    <s v=" anstee court"/>
    <s v=" kinross"/>
    <n v="3032"/>
    <x v="0"/>
    <n v="19750919"/>
    <n v="30"/>
    <s v=" 03 76423335"/>
    <n v="9021696"/>
    <x v="2"/>
    <n v="4"/>
    <n v="8"/>
    <x v="1491"/>
    <x v="0"/>
  </r>
  <r>
    <s v="rec-211-org"/>
    <s v="   april"/>
    <s v=" spears"/>
    <n v="7"/>
    <s v=" fred lane crescent"/>
    <s v=" "/>
    <s v=" forrest"/>
    <n v="4301"/>
    <x v="3"/>
    <n v="19130806"/>
    <s v=" "/>
    <s v=" 08 90914843"/>
    <n v="5704859"/>
    <x v="9"/>
    <n v="4"/>
    <n v="8"/>
    <x v="1492"/>
    <x v="0"/>
  </r>
  <r>
    <s v="rec-1707-dup-3"/>
    <s v=" jayden"/>
    <s v=" mccarthy"/>
    <n v="20"/>
    <s v=" decima circuit"/>
    <s v=" "/>
    <s v=" toowoomba"/>
    <n v="6430"/>
    <x v="0"/>
    <n v="19060305"/>
    <n v="31"/>
    <s v=" "/>
    <n v="6344014"/>
    <x v="7"/>
    <n v="4"/>
    <n v="9"/>
    <x v="1273"/>
    <x v="1"/>
  </r>
  <r>
    <s v="rec-4221-org"/>
    <s v="   lily"/>
    <s v=" bristow"/>
    <n v="17"/>
    <s v=" morgan crescent"/>
    <s v=" "/>
    <s v=" laurieton"/>
    <n v="5355"/>
    <x v="1"/>
    <n v="19651012"/>
    <n v="36"/>
    <s v=" "/>
    <n v="7865256"/>
    <x v="3"/>
    <n v="4"/>
    <n v="9"/>
    <x v="1493"/>
    <x v="0"/>
  </r>
  <r>
    <s v="rec-3138-org"/>
    <s v="   phoebe"/>
    <s v=" snell"/>
    <n v="82"/>
    <s v=" london circuit"/>
    <s v=" lauriana"/>
    <s v=" caulfield north"/>
    <n v="3818"/>
    <x v="0"/>
    <n v="19001022"/>
    <n v="13"/>
    <s v=" 02 63265687"/>
    <n v="8268080"/>
    <x v="2"/>
    <n v="4"/>
    <n v="9"/>
    <x v="1494"/>
    <x v="0"/>
  </r>
  <r>
    <s v="rec-4102-dup-0"/>
    <s v=" joshua"/>
    <s v=" ho"/>
    <n v="760"/>
    <s v=" parsons srreet"/>
    <s v=" "/>
    <s v=" caulfield north"/>
    <n v="2050"/>
    <x v="41"/>
    <n v="19731012"/>
    <n v="28"/>
    <s v=" 02 64310132"/>
    <n v="7797173"/>
    <x v="6"/>
    <n v="4"/>
    <n v="9"/>
    <x v="1132"/>
    <x v="3"/>
  </r>
  <r>
    <s v="rec-4271-dup-1"/>
    <s v=" george"/>
    <s v=" colemsm"/>
    <n v="3"/>
    <s v=" camfield place"/>
    <s v=" "/>
    <s v=" waverley"/>
    <n v="3169"/>
    <x v="1"/>
    <n v="19971112"/>
    <n v="23"/>
    <s v=" 07 06117844"/>
    <n v="7998974"/>
    <x v="8"/>
    <n v="4"/>
    <n v="9"/>
    <x v="120"/>
    <x v="2"/>
  </r>
  <r>
    <s v="rec-2097-dup-1"/>
    <s v=" isaiah"/>
    <s v=" morrison"/>
    <n v="21"/>
    <s v=" scarfe close"/>
    <s v=" "/>
    <s v=" hope valley"/>
    <n v="6050"/>
    <x v="1"/>
    <n v="19140609"/>
    <n v="31"/>
    <s v=" 08 25357872"/>
    <n v="9511504"/>
    <x v="8"/>
    <n v="4"/>
    <n v="9"/>
    <x v="1495"/>
    <x v="2"/>
  </r>
  <r>
    <s v="rec-2880-org"/>
    <s v="   william"/>
    <s v=" mac crosty"/>
    <n v="76"/>
    <s v=" mcbryde crescent"/>
    <s v=" "/>
    <s v=" unanderra"/>
    <n v="3324"/>
    <x v="3"/>
    <n v="19520109"/>
    <n v="13"/>
    <s v=" 03 27751569"/>
    <n v="9607970"/>
    <x v="2"/>
    <n v="4"/>
    <n v="9"/>
    <x v="1496"/>
    <x v="0"/>
  </r>
  <r>
    <s v="rec-1077-dup-2"/>
    <s v=" april"/>
    <s v=" kempson"/>
    <n v="20"/>
    <s v=" beetaloovstreet"/>
    <s v=" brentwood vlge"/>
    <s v=" seymour"/>
    <n v="4059"/>
    <x v="1"/>
    <n v="19660801"/>
    <n v="29"/>
    <s v=" 02 73949262"/>
    <n v="2436053"/>
    <x v="4"/>
    <n v="4"/>
    <n v="9"/>
    <x v="1497"/>
    <x v="4"/>
  </r>
  <r>
    <s v="rec-2955-org"/>
    <s v="   liam"/>
    <s v=" maynard"/>
    <n v="9"/>
    <s v=" carina street"/>
    <s v=" "/>
    <s v=" currimundi"/>
    <n v="7320"/>
    <x v="1"/>
    <n v="19220917"/>
    <n v="33"/>
    <s v=" 04 75071479"/>
    <n v="8138731"/>
    <x v="9"/>
    <n v="4"/>
    <n v="9"/>
    <x v="1498"/>
    <x v="0"/>
  </r>
  <r>
    <s v="rec-2693-org"/>
    <s v="   ethan"/>
    <s v=" eisele"/>
    <n v="34"/>
    <s v=" goyder street"/>
    <s v=" tulloch"/>
    <s v=" nunawading"/>
    <n v="3199"/>
    <x v="2"/>
    <s v=" "/>
    <n v="32"/>
    <s v=" 07 79002356"/>
    <n v="2272270"/>
    <x v="5"/>
    <n v="4"/>
    <n v="9"/>
    <x v="1499"/>
    <x v="0"/>
  </r>
  <r>
    <s v="rec-4792-dup-2"/>
    <s v=" macdy"/>
    <s v=" clarke"/>
    <n v="7"/>
    <s v=" whitelaw street"/>
    <s v=" "/>
    <s v=" albury"/>
    <n v="3261"/>
    <x v="0"/>
    <n v="19580217"/>
    <s v=" "/>
    <s v=" "/>
    <n v="5747409"/>
    <x v="7"/>
    <n v="4"/>
    <n v="9"/>
    <x v="1401"/>
    <x v="4"/>
  </r>
  <r>
    <s v="rec-2997-dup-2"/>
    <s v=" jaggah"/>
    <s v=" dixon"/>
    <n v="10"/>
    <s v=" majura avenue"/>
    <s v=" "/>
    <s v=" guyra"/>
    <n v="4814"/>
    <x v="2"/>
    <n v="19822003"/>
    <n v="26"/>
    <s v=" 07 61525617"/>
    <n v="3055123"/>
    <x v="0"/>
    <n v="4"/>
    <n v="9"/>
    <x v="614"/>
    <x v="4"/>
  </r>
  <r>
    <s v="rec-4705-org"/>
    <s v="   ebony"/>
    <s v=" michailou"/>
    <n v="60"/>
    <s v=" banks street"/>
    <s v=" marcus shores"/>
    <s v=" frankston"/>
    <n v="2045"/>
    <x v="3"/>
    <s v=" "/>
    <n v="23"/>
    <s v=" 07 24146902"/>
    <n v="8966538"/>
    <x v="3"/>
    <n v="4"/>
    <n v="9"/>
    <x v="1500"/>
    <x v="0"/>
  </r>
  <r>
    <s v="rec-2215-org"/>
    <s v="   aneka"/>
    <s v=" bishop"/>
    <n v="143"/>
    <s v=" whiteside court"/>
    <s v=" "/>
    <s v=" hurstville south"/>
    <n v="4352"/>
    <x v="2"/>
    <n v="19981207"/>
    <n v="37"/>
    <s v=" 03 95837908"/>
    <n v="8829253"/>
    <x v="0"/>
    <n v="4"/>
    <n v="9"/>
    <x v="1501"/>
    <x v="0"/>
  </r>
  <r>
    <s v="rec-4835-dup-0"/>
    <s v=" michael"/>
    <s v=" gerarhty"/>
    <n v="14"/>
    <s v=" newbery crescent"/>
    <s v=" "/>
    <s v=" woodend"/>
    <n v="7140"/>
    <x v="52"/>
    <n v="19571229"/>
    <n v="26"/>
    <s v=" 03 71068097"/>
    <n v="6310589"/>
    <x v="3"/>
    <n v="4"/>
    <n v="9"/>
    <x v="1502"/>
    <x v="3"/>
  </r>
  <r>
    <s v="rec-266-dup-0"/>
    <s v=" alisha"/>
    <s v=" bresvansin"/>
    <n v="27"/>
    <s v=" tingara vlge"/>
    <s v=" tate street"/>
    <s v=" pimlico"/>
    <n v="3048"/>
    <x v="1"/>
    <s v=" "/>
    <n v="39"/>
    <s v=" 03 92247553"/>
    <n v="4724011"/>
    <x v="6"/>
    <n v="4"/>
    <n v="8"/>
    <x v="1503"/>
    <x v="3"/>
  </r>
  <r>
    <s v="rec-3012-dup-0"/>
    <s v=" alexia"/>
    <s v=" "/>
    <n v="54"/>
    <s v=" kogarah lane"/>
    <s v=" "/>
    <s v=" new farm"/>
    <n v="3166"/>
    <x v="1"/>
    <n v="19790620"/>
    <n v="30"/>
    <s v=" 02 60677773"/>
    <n v="2384158"/>
    <x v="2"/>
    <n v="4"/>
    <n v="9"/>
    <x v="1504"/>
    <x v="3"/>
  </r>
  <r>
    <s v="rec-925-dup-0"/>
    <s v=" "/>
    <s v=" webb"/>
    <n v="46"/>
    <s v=" leighton street"/>
    <s v=" "/>
    <s v=" bacchusejarsh"/>
    <n v="6060"/>
    <x v="2"/>
    <n v="19520720"/>
    <n v="33"/>
    <s v=" 04 07576269"/>
    <n v="9181334"/>
    <x v="7"/>
    <n v="4"/>
    <n v="8"/>
    <x v="96"/>
    <x v="3"/>
  </r>
  <r>
    <s v="rec-2960-dup-1"/>
    <s v=" jayde"/>
    <s v=" fitzpatrick"/>
    <n v="23"/>
    <s v=" madigan street"/>
    <s v=" "/>
    <s v=" graceville"/>
    <n v="7253"/>
    <x v="3"/>
    <n v="19780423"/>
    <s v=" "/>
    <s v=" 08 27560741"/>
    <n v="5480323"/>
    <x v="4"/>
    <n v="4"/>
    <n v="9"/>
    <x v="1505"/>
    <x v="2"/>
  </r>
  <r>
    <s v="rec-3487-dup-0"/>
    <s v=" krystin"/>
    <s v=" ninng"/>
    <n v="266"/>
    <s v=" lampardcircuit"/>
    <s v=" "/>
    <s v=" downer"/>
    <n v="3691"/>
    <x v="1"/>
    <n v="19030617"/>
    <n v="33"/>
    <s v=" 08 24327581"/>
    <n v="2806481"/>
    <x v="4"/>
    <n v="4"/>
    <n v="9"/>
    <x v="1506"/>
    <x v="3"/>
  </r>
  <r>
    <s v="rec-3493-dup-1"/>
    <s v=" isabella"/>
    <s v=" orcjsrd"/>
    <n v="194"/>
    <s v=" baudin street"/>
    <s v=" "/>
    <s v=" harbord"/>
    <n v="5074"/>
    <x v="6"/>
    <n v="19330414"/>
    <n v="12"/>
    <s v=" 08 49593485"/>
    <n v="7752476"/>
    <x v="2"/>
    <n v="4"/>
    <n v="9"/>
    <x v="1507"/>
    <x v="2"/>
  </r>
  <r>
    <s v="rec-3233-org"/>
    <s v="   finlay"/>
    <s v=" edgecombe"/>
    <n v="34"/>
    <s v=" bindon place"/>
    <s v=" "/>
    <s v=" lockhart"/>
    <n v="2761"/>
    <x v="0"/>
    <s v=" "/>
    <n v="34"/>
    <s v=" 03 80271631"/>
    <n v="2248360"/>
    <x v="0"/>
    <n v="4"/>
    <n v="9"/>
    <x v="796"/>
    <x v="0"/>
  </r>
  <r>
    <s v="rec-3099-org"/>
    <s v="   james"/>
    <s v=" millar"/>
    <n v="17"/>
    <s v=" currong street"/>
    <s v=" "/>
    <s v=" risdon vale"/>
    <n v="6010"/>
    <x v="0"/>
    <n v="19431208"/>
    <s v=" "/>
    <s v=" 08 46835406"/>
    <n v="8475937"/>
    <x v="4"/>
    <n v="4"/>
    <n v="9"/>
    <x v="1508"/>
    <x v="0"/>
  </r>
  <r>
    <s v="rec-515-dup-0"/>
    <s v=" jacob"/>
    <s v=" neville"/>
    <n v="32"/>
    <s v=" mcluckie trescent"/>
    <s v=" shalestone"/>
    <s v=" lavington"/>
    <s v=" "/>
    <x v="0"/>
    <n v="19450503"/>
    <s v=" "/>
    <s v=" 04 51864920"/>
    <n v="8700815"/>
    <x v="7"/>
    <n v="4"/>
    <n v="8"/>
    <x v="1509"/>
    <x v="3"/>
  </r>
  <r>
    <s v="rec-4564-dup-2"/>
    <s v=" jade"/>
    <s v=" gillard"/>
    <n v="25"/>
    <s v=" berradclpse"/>
    <s v=" scalabrini vlg"/>
    <s v=" malvern east"/>
    <n v="3429"/>
    <x v="3"/>
    <n v="19970130"/>
    <n v="31"/>
    <s v=" 02 19626147"/>
    <n v="7794024"/>
    <x v="9"/>
    <n v="4"/>
    <n v="9"/>
    <x v="1510"/>
    <x v="4"/>
  </r>
  <r>
    <s v="rec-4686-dup-2"/>
    <s v=" chevonne"/>
    <s v=" laing"/>
    <n v="7"/>
    <s v=" wattle street"/>
    <s v=" kersey' south"/>
    <s v=" kariong"/>
    <n v="2560"/>
    <x v="0"/>
    <n v="19931206"/>
    <n v="28"/>
    <s v=" "/>
    <n v="1319161"/>
    <x v="9"/>
    <n v="4"/>
    <n v="9"/>
    <x v="1011"/>
    <x v="4"/>
  </r>
  <r>
    <s v="rec-2360-dup-3"/>
    <s v=" samuel"/>
    <s v=" green"/>
    <n v="60"/>
    <s v=" aroonakcourt"/>
    <s v=" edelbrook"/>
    <s v=" elizabeth park"/>
    <n v="2263"/>
    <x v="45"/>
    <n v="19420816"/>
    <s v=" "/>
    <s v=" 02 91982257"/>
    <n v="7164606"/>
    <x v="3"/>
    <n v="4"/>
    <n v="9"/>
    <x v="574"/>
    <x v="1"/>
  </r>
  <r>
    <s v="rec-3937-org"/>
    <s v="   brody"/>
    <s v=" maynard"/>
    <s v=" "/>
    <s v=" marengo place"/>
    <s v=" spring ridge"/>
    <s v=" kooyong"/>
    <n v="3136"/>
    <x v="2"/>
    <n v="19070329"/>
    <n v="29"/>
    <s v=" 08 86539033"/>
    <n v="7011851"/>
    <x v="0"/>
    <n v="4"/>
    <n v="9"/>
    <x v="1511"/>
    <x v="0"/>
  </r>
  <r>
    <s v="rec-1688-org"/>
    <s v="   petreece"/>
    <s v=" pascoe"/>
    <n v="13"/>
    <s v=" cuthbert circuit"/>
    <s v=" "/>
    <s v=" mount evelyn"/>
    <n v="5109"/>
    <x v="0"/>
    <n v="19450131"/>
    <n v="21"/>
    <s v=" 08 17737075"/>
    <n v="4382982"/>
    <x v="4"/>
    <n v="4"/>
    <n v="9"/>
    <x v="730"/>
    <x v="0"/>
  </r>
  <r>
    <s v="rec-2282-org"/>
    <s v="   oakleigh"/>
    <s v=" leishman"/>
    <n v="170"/>
    <s v=" cooper place"/>
    <s v=" "/>
    <s v=" lower templestowe"/>
    <n v="3018"/>
    <x v="3"/>
    <n v="19820516"/>
    <n v="19"/>
    <s v=" 04 73364326"/>
    <n v="1658898"/>
    <x v="2"/>
    <n v="4"/>
    <n v="9"/>
    <x v="1512"/>
    <x v="0"/>
  </r>
  <r>
    <s v="rec-2119-dup-1"/>
    <s v=" rachel"/>
    <s v=" walkimgton"/>
    <n v="23"/>
    <s v=" pratt place"/>
    <s v=" carrington retrmnt vlge"/>
    <s v=" marulan"/>
    <n v="3150"/>
    <x v="5"/>
    <n v="19200119"/>
    <n v="40"/>
    <s v=" 02 89275972"/>
    <n v="8947395"/>
    <x v="7"/>
    <n v="4"/>
    <n v="9"/>
    <x v="1279"/>
    <x v="2"/>
  </r>
  <r>
    <s v="rec-258-org"/>
    <s v="   lawson"/>
    <s v=" whitters"/>
    <n v="3"/>
    <s v=" woodfull loop"/>
    <s v=" "/>
    <s v=" peterhead"/>
    <n v="2136"/>
    <x v="2"/>
    <n v="19190320"/>
    <n v="26"/>
    <s v=" 04 15478575"/>
    <n v="7984821"/>
    <x v="6"/>
    <n v="4"/>
    <n v="8"/>
    <x v="1513"/>
    <x v="0"/>
  </r>
  <r>
    <s v="rec-2229-org"/>
    <s v="   dylan"/>
    <s v=" "/>
    <n v="3"/>
    <s v=" marconi crescent"/>
    <s v=" suunybrae"/>
    <s v=" toorak"/>
    <n v="4011"/>
    <x v="1"/>
    <n v="19840325"/>
    <n v="11"/>
    <s v=" 08 84210559"/>
    <n v="5683644"/>
    <x v="2"/>
    <n v="4"/>
    <n v="9"/>
    <x v="1318"/>
    <x v="0"/>
  </r>
  <r>
    <s v="rec-2635-org"/>
    <s v="   mikhayla"/>
    <s v=" ryan"/>
    <n v="20"/>
    <s v=" coxen street"/>
    <s v=" "/>
    <s v=" north ryde"/>
    <n v="3934"/>
    <x v="0"/>
    <n v="19650311"/>
    <n v="29"/>
    <s v=" 08 33127139"/>
    <n v="1557517"/>
    <x v="4"/>
    <n v="4"/>
    <n v="9"/>
    <x v="1514"/>
    <x v="0"/>
  </r>
  <r>
    <s v="rec-1823-dup-0"/>
    <s v=" bridget"/>
    <s v=" schembri"/>
    <n v="28"/>
    <s v=" rogers street"/>
    <s v=" "/>
    <s v=" hope valley"/>
    <n v="2140"/>
    <x v="1"/>
    <n v="19571217"/>
    <s v=" "/>
    <s v=" "/>
    <n v="2467109"/>
    <x v="0"/>
    <n v="4"/>
    <n v="9"/>
    <x v="1515"/>
    <x v="3"/>
  </r>
  <r>
    <s v="rec-795-dup-0"/>
    <s v=" "/>
    <s v=" hochuli"/>
    <n v="1075"/>
    <s v=" goldstein crescent"/>
    <s v=" "/>
    <s v=" cobar"/>
    <n v="4720"/>
    <x v="5"/>
    <s v=" "/>
    <n v="7"/>
    <s v=" 07 90395012"/>
    <n v="3596338"/>
    <x v="5"/>
    <n v="4"/>
    <n v="8"/>
    <x v="797"/>
    <x v="3"/>
  </r>
  <r>
    <s v="rec-1700-dup-0"/>
    <s v=" charlotte"/>
    <s v=" pontifex"/>
    <n v="15"/>
    <s v=" burara crwscent"/>
    <s v=" rooganore"/>
    <s v=" paddingfon"/>
    <n v="2489"/>
    <x v="7"/>
    <n v="19590502"/>
    <n v="10"/>
    <s v=" 07 20483868"/>
    <n v="3541230"/>
    <x v="2"/>
    <n v="4"/>
    <n v="9"/>
    <x v="1177"/>
    <x v="3"/>
  </r>
  <r>
    <s v="rec-654-org"/>
    <s v="   madeline"/>
    <s v=" knipler"/>
    <n v="3"/>
    <s v=" "/>
    <s v=" wathonga"/>
    <s v=" tweed heads south"/>
    <n v="6153"/>
    <x v="2"/>
    <n v="19800628"/>
    <s v=" "/>
    <s v=" 03 03440559"/>
    <n v="6684649"/>
    <x v="0"/>
    <n v="4"/>
    <n v="8"/>
    <x v="1516"/>
    <x v="0"/>
  </r>
  <r>
    <s v="rec-599-org"/>
    <s v="   kira"/>
    <s v=" mccarthy"/>
    <n v="1394"/>
    <s v=" greenough circuit"/>
    <s v=" "/>
    <s v=" frankston"/>
    <n v="3216"/>
    <x v="3"/>
    <s v=" "/>
    <n v="25"/>
    <s v=" 07 58758826"/>
    <n v="5328294"/>
    <x v="1"/>
    <n v="4"/>
    <n v="8"/>
    <x v="1517"/>
    <x v="0"/>
  </r>
  <r>
    <s v="rec-2600-dup-0"/>
    <s v=" annablle"/>
    <s v=" giordano"/>
    <n v="1"/>
    <s v=" faunce crscent"/>
    <s v=" "/>
    <s v=" port macquarie"/>
    <n v="3675"/>
    <x v="0"/>
    <n v="19950306"/>
    <s v=" "/>
    <s v=" 07 88653771"/>
    <n v="1382001"/>
    <x v="9"/>
    <n v="4"/>
    <n v="9"/>
    <x v="1518"/>
    <x v="3"/>
  </r>
  <r>
    <s v="rec-4266-org"/>
    <s v="   yasmin"/>
    <s v=" babic"/>
    <n v="50"/>
    <s v=" irvine street"/>
    <s v=" "/>
    <s v=" new lambton heights"/>
    <n v="3021"/>
    <x v="2"/>
    <n v="19890303"/>
    <n v="30"/>
    <s v=" 02 68318405"/>
    <n v="7723022"/>
    <x v="3"/>
    <n v="4"/>
    <n v="9"/>
    <x v="963"/>
    <x v="0"/>
  </r>
  <r>
    <s v="rec-4185-dup-0"/>
    <s v=" kayen"/>
    <s v=" white"/>
    <n v="35"/>
    <s v=" burn street"/>
    <s v=" "/>
    <s v=" mawson"/>
    <n v="2875"/>
    <x v="7"/>
    <n v="19390221"/>
    <n v="27"/>
    <s v=" 03 42281021"/>
    <n v="5758369"/>
    <x v="1"/>
    <n v="4"/>
    <n v="9"/>
    <x v="1519"/>
    <x v="3"/>
  </r>
  <r>
    <s v="rec-412-dup-1"/>
    <s v=" jorean"/>
    <s v=" kaleb"/>
    <n v="34"/>
    <s v=" gibbons street"/>
    <s v=" treetops"/>
    <s v=" parramatta"/>
    <n v="3059"/>
    <x v="0"/>
    <n v="19251013"/>
    <n v="23"/>
    <s v=" 04 28442434"/>
    <n v="7865410"/>
    <x v="5"/>
    <n v="4"/>
    <n v="8"/>
    <x v="1520"/>
    <x v="2"/>
  </r>
  <r>
    <s v="rec-2837-dup-3"/>
    <s v=" eden"/>
    <s v=" whitye"/>
    <n v="534"/>
    <s v=" molesworth street"/>
    <s v=" "/>
    <s v=" bayswater"/>
    <n v="2099"/>
    <x v="1"/>
    <n v="19480807"/>
    <n v="26"/>
    <s v=" 07 88798734"/>
    <n v="8587712"/>
    <x v="3"/>
    <n v="4"/>
    <n v="9"/>
    <x v="59"/>
    <x v="1"/>
  </r>
  <r>
    <s v="rec-3765-org"/>
    <s v="   chloe"/>
    <s v=" dent"/>
    <n v="1"/>
    <s v=" grimshaw street"/>
    <s v=" kilvinton village"/>
    <s v=" kangaroo flat"/>
    <n v="3379"/>
    <x v="1"/>
    <n v="19920916"/>
    <n v="34"/>
    <s v=" 08 58277512"/>
    <n v="4203897"/>
    <x v="5"/>
    <n v="4"/>
    <n v="9"/>
    <x v="1521"/>
    <x v="0"/>
  </r>
  <r>
    <s v="rec-4040-dup-2"/>
    <s v=" deam"/>
    <s v=" pascoe"/>
    <n v="22"/>
    <s v=" clyne place"/>
    <s v=" "/>
    <s v=" woodcroft"/>
    <n v="3129"/>
    <x v="1"/>
    <s v=" "/>
    <s v=" "/>
    <s v=" 02 37652068"/>
    <n v="4068752"/>
    <x v="6"/>
    <n v="4"/>
    <n v="9"/>
    <x v="1522"/>
    <x v="4"/>
  </r>
  <r>
    <s v="rec-1378-dup-1"/>
    <s v=" daniel"/>
    <s v=" hilton"/>
    <n v="83"/>
    <s v=" kurundip lace"/>
    <s v=" "/>
    <s v=" penguin"/>
    <n v="2192"/>
    <x v="0"/>
    <n v="19950713"/>
    <s v=" "/>
    <s v=" 08 05835570"/>
    <n v="1377203"/>
    <x v="0"/>
    <n v="4"/>
    <n v="9"/>
    <x v="546"/>
    <x v="2"/>
  </r>
  <r>
    <s v="rec-4229-dup-3"/>
    <s v=" jacob"/>
    <s v=" kammermann"/>
    <n v="38"/>
    <s v=" barber crescent"/>
    <s v=" bright view"/>
    <s v=" balalrjat"/>
    <n v="6076"/>
    <x v="5"/>
    <n v="19130423"/>
    <n v="25"/>
    <s v=" 04 13335035"/>
    <n v="8190158"/>
    <x v="7"/>
    <n v="4"/>
    <n v="9"/>
    <x v="183"/>
    <x v="1"/>
  </r>
  <r>
    <s v="rec-4146-org"/>
    <s v="   rosie"/>
    <s v=" webb"/>
    <n v="19"/>
    <s v=" dumaresq street"/>
    <s v=" "/>
    <s v=" hawthorn"/>
    <n v="3041"/>
    <x v="5"/>
    <n v="19880829"/>
    <s v=" "/>
    <s v=" 03 18392734"/>
    <n v="2677686"/>
    <x v="9"/>
    <n v="4"/>
    <n v="9"/>
    <x v="1523"/>
    <x v="0"/>
  </r>
  <r>
    <s v="rec-4627-org"/>
    <s v="   timothy"/>
    <s v=" crouch"/>
    <n v="42"/>
    <s v=" cloncurry street"/>
    <s v=" lanhydrock"/>
    <s v=" st kilda"/>
    <n v="3621"/>
    <x v="1"/>
    <n v="19031016"/>
    <n v="30"/>
    <s v=" "/>
    <n v="5995538"/>
    <x v="1"/>
    <n v="4"/>
    <n v="9"/>
    <x v="683"/>
    <x v="0"/>
  </r>
  <r>
    <s v="rec-2175-org"/>
    <s v="   thomas"/>
    <s v=" butt"/>
    <n v="20"/>
    <s v=" dallachy place"/>
    <s v=" mamaregu"/>
    <s v=" hughes"/>
    <n v="2340"/>
    <x v="1"/>
    <n v="19750915"/>
    <n v="19"/>
    <s v=" 04 97133442"/>
    <n v="5681674"/>
    <x v="3"/>
    <n v="4"/>
    <n v="9"/>
    <x v="1524"/>
    <x v="0"/>
  </r>
  <r>
    <s v="rec-394-org"/>
    <s v="   elana"/>
    <s v=" clarke"/>
    <n v="185"/>
    <s v=" norris street"/>
    <s v=" rsde 302"/>
    <s v=" mclaren flat"/>
    <n v="2022"/>
    <x v="3"/>
    <n v="19480302"/>
    <s v=" "/>
    <s v=" 03 67051252"/>
    <n v="8282359"/>
    <x v="5"/>
    <n v="4"/>
    <n v="8"/>
    <x v="1525"/>
    <x v="0"/>
  </r>
  <r>
    <s v="rec-4223-org"/>
    <s v="   jaiden"/>
    <s v=" crook"/>
    <n v="8"/>
    <s v=" macgregor street"/>
    <s v=" minjarra"/>
    <s v=" brighton"/>
    <n v="3630"/>
    <x v="1"/>
    <n v="19861002"/>
    <n v="12"/>
    <s v=" 07 24213972"/>
    <n v="2507831"/>
    <x v="8"/>
    <n v="4"/>
    <n v="9"/>
    <x v="1526"/>
    <x v="0"/>
  </r>
  <r>
    <s v="rec-4956-org"/>
    <s v="   sophie"/>
    <s v=" green"/>
    <n v="7"/>
    <s v=" davis street"/>
    <s v=" "/>
    <s v=" st albans"/>
    <n v="2420"/>
    <x v="8"/>
    <n v="19521022"/>
    <n v="25"/>
    <s v=" 04 88293773"/>
    <n v="9052454"/>
    <x v="9"/>
    <n v="4"/>
    <n v="9"/>
    <x v="1527"/>
    <x v="0"/>
  </r>
  <r>
    <s v="rec-445-dup-2"/>
    <s v=" jacob"/>
    <s v=" walkley"/>
    <n v="3"/>
    <s v=" winyu close"/>
    <s v=" "/>
    <s v=" north sudney"/>
    <n v="4184"/>
    <x v="0"/>
    <n v="19010328"/>
    <n v="28"/>
    <s v=" 07 23367089"/>
    <n v="8062377"/>
    <x v="7"/>
    <n v="4"/>
    <n v="8"/>
    <x v="753"/>
    <x v="4"/>
  </r>
  <r>
    <s v="rec-4853-org"/>
    <s v="   joanna"/>
    <s v=" brock"/>
    <n v="111"/>
    <s v=" nyawi place"/>
    <s v=" caroona village"/>
    <s v=" nindaroo"/>
    <n v="3144"/>
    <x v="1"/>
    <n v="19190210"/>
    <s v=" "/>
    <s v=" 04 69152660"/>
    <n v="4621831"/>
    <x v="1"/>
    <n v="4"/>
    <n v="9"/>
    <x v="1528"/>
    <x v="0"/>
  </r>
  <r>
    <s v="rec-1647-org"/>
    <s v="   tuscany"/>
    <s v=" white"/>
    <n v="52"/>
    <s v=" mules place"/>
    <s v=" "/>
    <s v=" deniliquin"/>
    <n v="2259"/>
    <x v="1"/>
    <n v="19280421"/>
    <n v="37"/>
    <s v=" 02 31607773"/>
    <n v="2604420"/>
    <x v="0"/>
    <n v="4"/>
    <n v="9"/>
    <x v="1529"/>
    <x v="0"/>
  </r>
  <r>
    <s v="rec-3347-org"/>
    <s v="   mollie"/>
    <s v=" jolly"/>
    <n v="16"/>
    <s v=" beedham place"/>
    <s v=" danric lodge"/>
    <s v=" blue haven"/>
    <n v="6230"/>
    <x v="0"/>
    <n v="19271124"/>
    <n v="29"/>
    <s v=" 02 64915746"/>
    <n v="5893924"/>
    <x v="6"/>
    <n v="4"/>
    <n v="9"/>
    <x v="1530"/>
    <x v="0"/>
  </r>
  <r>
    <s v="rec-2626-org"/>
    <s v="   "/>
    <s v=" webb"/>
    <n v="255"/>
    <s v=" lewin street"/>
    <s v=" halcooma"/>
    <s v=" duncraig"/>
    <n v="2117"/>
    <x v="1"/>
    <n v="19791008"/>
    <n v="41"/>
    <s v=" 03 24766942"/>
    <n v="8355606"/>
    <x v="2"/>
    <n v="4"/>
    <n v="9"/>
    <x v="763"/>
    <x v="0"/>
  </r>
  <r>
    <s v="rec-2309-org"/>
    <s v="   william"/>
    <s v=" brock"/>
    <n v="39"/>
    <s v=" pandanus street"/>
    <s v=" "/>
    <s v=" crows nest"/>
    <n v="3240"/>
    <x v="7"/>
    <n v="19800112"/>
    <n v="31"/>
    <s v=" 08 37989672"/>
    <n v="2054838"/>
    <x v="2"/>
    <n v="4"/>
    <n v="9"/>
    <x v="73"/>
    <x v="0"/>
  </r>
  <r>
    <s v="rec-4926-dup-2"/>
    <s v=" nathan"/>
    <s v=" campbell"/>
    <n v="37"/>
    <s v=" mcdonnell close"/>
    <s v=" "/>
    <s v=" boott"/>
    <n v="3777"/>
    <x v="3"/>
    <n v="19270206"/>
    <n v="34"/>
    <s v=" 08 65471335"/>
    <n v="8984227"/>
    <x v="7"/>
    <n v="4"/>
    <n v="9"/>
    <x v="133"/>
    <x v="4"/>
  </r>
  <r>
    <s v="rec-3858-dup-1"/>
    <s v=" alaiyah"/>
    <s v=" rump"/>
    <n v="5"/>
    <s v=" sturgeonstreet"/>
    <s v=" lassaan"/>
    <s v=" biggera waters"/>
    <n v="2749"/>
    <x v="2"/>
    <n v="19091018"/>
    <n v="30"/>
    <s v=" 08 82847893"/>
    <n v="6100929"/>
    <x v="1"/>
    <n v="4"/>
    <n v="9"/>
    <x v="776"/>
    <x v="2"/>
  </r>
  <r>
    <s v="rec-3039-dup-1"/>
    <s v=" olivia"/>
    <s v=" silvestro"/>
    <n v="23"/>
    <s v=" dettmann close"/>
    <s v=" "/>
    <s v=" new tovwn"/>
    <n v="6107"/>
    <x v="0"/>
    <n v="19550720"/>
    <s v=" "/>
    <s v=" 04 07869537"/>
    <n v="2719151"/>
    <x v="7"/>
    <n v="4"/>
    <n v="9"/>
    <x v="1531"/>
    <x v="2"/>
  </r>
  <r>
    <s v="rec-877-dup-0"/>
    <s v=" jackson"/>
    <s v=" mason"/>
    <n v="3"/>
    <s v=" way olympus"/>
    <s v=" "/>
    <s v=" bridgewater"/>
    <n v="4069"/>
    <x v="0"/>
    <s v=" "/>
    <n v="34"/>
    <s v=" 02 46308895"/>
    <n v="7053613"/>
    <x v="9"/>
    <n v="4"/>
    <n v="8"/>
    <x v="1387"/>
    <x v="3"/>
  </r>
  <r>
    <s v="rec-4548-dup-3"/>
    <s v=" sean"/>
    <s v=" nesham"/>
    <n v="19"/>
    <s v=" moonbi crescent"/>
    <s v=" "/>
    <s v=" mannering park"/>
    <n v="4722"/>
    <x v="1"/>
    <n v="19466029"/>
    <n v="33"/>
    <s v=" 07 50618665"/>
    <n v="6638799"/>
    <x v="8"/>
    <n v="4"/>
    <n v="9"/>
    <x v="1532"/>
    <x v="1"/>
  </r>
  <r>
    <s v="rec-3230-org"/>
    <s v="   jasmin"/>
    <s v=" clarke"/>
    <n v="46"/>
    <s v=" endeavour street"/>
    <s v=" haigh park"/>
    <s v=" thornleigh"/>
    <n v="6058"/>
    <x v="2"/>
    <n v="19640924"/>
    <n v="23"/>
    <s v=" 07 96752785"/>
    <n v="8738782"/>
    <x v="9"/>
    <n v="4"/>
    <n v="9"/>
    <x v="1533"/>
    <x v="0"/>
  </r>
  <r>
    <s v="rec-3838-org"/>
    <s v="   jayden"/>
    <s v=" jeffries"/>
    <n v="138"/>
    <s v=" wisdom street"/>
    <s v=" "/>
    <s v=" kuraby"/>
    <n v="3207"/>
    <x v="3"/>
    <n v="19900127"/>
    <n v="27"/>
    <s v=" 07 56820172"/>
    <n v="7752330"/>
    <x v="6"/>
    <n v="4"/>
    <n v="9"/>
    <x v="1534"/>
    <x v="0"/>
  </r>
  <r>
    <s v="rec-4635-dup-0"/>
    <s v=" madison"/>
    <s v=" humphreys"/>
    <n v="33"/>
    <s v=" armstrong crescent"/>
    <s v=" "/>
    <s v=" pensust"/>
    <n v="3182"/>
    <x v="0"/>
    <n v="19591103"/>
    <n v="28"/>
    <s v=" 04 63140578"/>
    <n v="2310359"/>
    <x v="1"/>
    <n v="4"/>
    <n v="9"/>
    <x v="1535"/>
    <x v="3"/>
  </r>
  <r>
    <s v="rec-319-org"/>
    <s v="   james"/>
    <s v=" stanley"/>
    <n v="12"/>
    <s v=" florey drive"/>
    <s v=" robertson barracks"/>
    <s v=" loganlea"/>
    <n v="3350"/>
    <x v="1"/>
    <n v="19110627"/>
    <s v=" "/>
    <s v=" 03 89462833"/>
    <n v="7212547"/>
    <x v="5"/>
    <n v="4"/>
    <n v="8"/>
    <x v="1459"/>
    <x v="0"/>
  </r>
  <r>
    <s v="rec-2907-org"/>
    <s v="   kyle"/>
    <s v=" ryan"/>
    <n v="8"/>
    <s v=" totterdell street"/>
    <s v=" broadbridge manor"/>
    <s v=" burnie"/>
    <n v="4470"/>
    <x v="7"/>
    <n v="19180501"/>
    <n v="28"/>
    <s v=" 08 23718166"/>
    <n v="6411586"/>
    <x v="6"/>
    <n v="4"/>
    <n v="9"/>
    <x v="1536"/>
    <x v="0"/>
  </r>
  <r>
    <s v="rec-78-org"/>
    <s v="   "/>
    <s v=" kennealy"/>
    <n v="7"/>
    <s v=" kohlhagen street"/>
    <s v=" "/>
    <s v=" katandra west"/>
    <n v="3934"/>
    <x v="2"/>
    <n v="19230920"/>
    <n v="33"/>
    <s v=" "/>
    <n v="3186925"/>
    <x v="7"/>
    <n v="4"/>
    <n v="7"/>
    <x v="1537"/>
    <x v="0"/>
  </r>
  <r>
    <s v="rec-772-org"/>
    <s v="   nicola"/>
    <s v=" wheatley"/>
    <n v="18"/>
    <s v=" titheradge place"/>
    <s v=" sec 1"/>
    <s v=" glenbrook"/>
    <n v="3101"/>
    <x v="1"/>
    <n v="19401024"/>
    <n v="35"/>
    <s v=" "/>
    <n v="9279662"/>
    <x v="5"/>
    <n v="4"/>
    <n v="8"/>
    <x v="1538"/>
    <x v="0"/>
  </r>
  <r>
    <s v="rec-4273-org"/>
    <s v="   emiily"/>
    <s v=" rawlings"/>
    <n v="186"/>
    <s v=" moon place"/>
    <s v=" "/>
    <s v=" crafers west"/>
    <n v="4207"/>
    <x v="5"/>
    <n v="19400107"/>
    <s v=" "/>
    <s v=" 03 70353246"/>
    <n v="6613405"/>
    <x v="7"/>
    <n v="4"/>
    <n v="9"/>
    <x v="1539"/>
    <x v="0"/>
  </r>
  <r>
    <s v="rec-276-org"/>
    <s v="   emiily"/>
    <s v=" nguyen"/>
    <n v="10"/>
    <s v=" "/>
    <s v=" aldinga beach court"/>
    <s v=" yoogali"/>
    <n v="2137"/>
    <x v="1"/>
    <n v="19181228"/>
    <n v="35"/>
    <s v=" 08 98066778"/>
    <n v="6182052"/>
    <x v="0"/>
    <n v="4"/>
    <n v="8"/>
    <x v="1540"/>
    <x v="0"/>
  </r>
  <r>
    <s v="rec-2021-org"/>
    <s v="   sybella"/>
    <s v=" dinnison"/>
    <n v="10"/>
    <s v=" pokana circuit"/>
    <s v=" "/>
    <s v=" tingalpa"/>
    <n v="2203"/>
    <x v="3"/>
    <n v="19341230"/>
    <s v=" "/>
    <s v=" 07 43629167"/>
    <n v="9671047"/>
    <x v="0"/>
    <n v="4"/>
    <n v="9"/>
    <x v="1541"/>
    <x v="0"/>
  </r>
  <r>
    <s v="rec-1221-org"/>
    <s v="   tyler"/>
    <s v=" musolino"/>
    <n v="154"/>
    <s v=" dolan close"/>
    <s v=" "/>
    <s v=" tawonga south"/>
    <n v="2768"/>
    <x v="1"/>
    <n v="19561124"/>
    <n v="23"/>
    <s v=" "/>
    <n v="6879749"/>
    <x v="1"/>
    <n v="4"/>
    <n v="9"/>
    <x v="1542"/>
    <x v="0"/>
  </r>
  <r>
    <s v="rec-2665-dup-3"/>
    <s v=" william"/>
    <s v=" cruickshanks"/>
    <n v="37"/>
    <s v=" muir close"/>
    <s v=" "/>
    <s v=" prospect hill"/>
    <n v="2320"/>
    <x v="2"/>
    <n v="19821115"/>
    <n v="26"/>
    <s v=" 02 05623905"/>
    <n v="4787808"/>
    <x v="7"/>
    <n v="4"/>
    <n v="9"/>
    <x v="1543"/>
    <x v="1"/>
  </r>
  <r>
    <s v="rec-3011-dup-0"/>
    <s v=" timothy"/>
    <s v=" clarke"/>
    <n v="134"/>
    <s v=" "/>
    <s v=" "/>
    <s v=" belmont"/>
    <n v="4401"/>
    <x v="53"/>
    <n v="19780315"/>
    <n v="30"/>
    <s v=" 07 75690988"/>
    <n v="4982806"/>
    <x v="7"/>
    <n v="4"/>
    <n v="9"/>
    <x v="1104"/>
    <x v="3"/>
  </r>
  <r>
    <s v="rec-3019-org"/>
    <s v="   ella"/>
    <s v=" ryan"/>
    <n v="71"/>
    <s v=" daglish street"/>
    <s v=" home 186"/>
    <s v=" cooloongup"/>
    <n v="4113"/>
    <x v="3"/>
    <n v="19661215"/>
    <n v="28"/>
    <s v=" 04 31149154"/>
    <n v="3775148"/>
    <x v="5"/>
    <n v="4"/>
    <n v="9"/>
    <x v="1403"/>
    <x v="0"/>
  </r>
  <r>
    <s v="rec-1997-dup-3"/>
    <s v=" lara"/>
    <s v=" fitzpatrick"/>
    <n v="8"/>
    <s v=" legge teet"/>
    <s v=" "/>
    <s v=" caulfield"/>
    <n v="2289"/>
    <x v="2"/>
    <n v="19830806"/>
    <n v="36"/>
    <s v=" 08 67984123"/>
    <n v="2039147"/>
    <x v="8"/>
    <n v="4"/>
    <n v="9"/>
    <x v="1443"/>
    <x v="1"/>
  </r>
  <r>
    <s v="rec-4245-org"/>
    <s v="   teresa"/>
    <s v=" nguyen"/>
    <n v="31"/>
    <s v=" bastow circuit"/>
    <s v=" "/>
    <s v=" glenmaggie"/>
    <n v="2904"/>
    <x v="1"/>
    <n v="19510804"/>
    <n v="31"/>
    <s v=" 02 78953806"/>
    <n v="7214457"/>
    <x v="9"/>
    <n v="4"/>
    <n v="9"/>
    <x v="1544"/>
    <x v="0"/>
  </r>
  <r>
    <s v="rec-191-org"/>
    <s v="   luke"/>
    <s v=" aeuckens"/>
    <n v="12"/>
    <s v=" strickland crescent"/>
    <s v=" "/>
    <s v=" mount evelyn"/>
    <n v="2902"/>
    <x v="2"/>
    <n v="19041023"/>
    <n v="25"/>
    <s v=" 03 80650340"/>
    <n v="3066978"/>
    <x v="5"/>
    <n v="4"/>
    <n v="8"/>
    <x v="1545"/>
    <x v="0"/>
  </r>
  <r>
    <s v="rec-3366-dup-1"/>
    <s v=" samantha"/>
    <s v=" vincent"/>
    <n v="3"/>
    <s v=" dilboong place"/>
    <s v=" "/>
    <s v=" yankalilla"/>
    <n v="3337"/>
    <x v="7"/>
    <n v="19870301"/>
    <n v="34"/>
    <s v=" 07 45988437"/>
    <n v="3418561"/>
    <x v="8"/>
    <n v="4"/>
    <n v="9"/>
    <x v="276"/>
    <x v="2"/>
  </r>
  <r>
    <s v="rec-3936-org"/>
    <s v="   anastasia"/>
    <s v=" wevill"/>
    <n v="14"/>
    <s v=" fawkner street"/>
    <s v=" wayamba"/>
    <s v=" thornlands"/>
    <n v="3977"/>
    <x v="2"/>
    <n v="19310313"/>
    <n v="35"/>
    <s v=" 02 61545788"/>
    <n v="6940796"/>
    <x v="6"/>
    <n v="4"/>
    <n v="9"/>
    <x v="1546"/>
    <x v="0"/>
  </r>
  <r>
    <s v="rec-576-org"/>
    <s v="   paris"/>
    <s v=" webb"/>
    <n v="24"/>
    <s v=" dumas street"/>
    <s v=" ningawalla"/>
    <s v=" mount annan"/>
    <n v="2233"/>
    <x v="1"/>
    <n v="19441101"/>
    <n v="29"/>
    <s v=" 03 40197560"/>
    <n v="4187561"/>
    <x v="7"/>
    <n v="4"/>
    <n v="8"/>
    <x v="1547"/>
    <x v="0"/>
  </r>
  <r>
    <s v="rec-1247-org"/>
    <s v="   joel"/>
    <s v=" markowski"/>
    <n v="38"/>
    <s v=" macindoe place"/>
    <s v=" naraweena"/>
    <s v=" preston"/>
    <n v="4305"/>
    <x v="3"/>
    <n v="19560809"/>
    <s v=" "/>
    <s v=" 02 43154572"/>
    <n v="7940865"/>
    <x v="8"/>
    <n v="4"/>
    <n v="9"/>
    <x v="137"/>
    <x v="0"/>
  </r>
  <r>
    <s v="rec-2394-org"/>
    <s v="   talia"/>
    <s v=" highfold"/>
    <n v="1550"/>
    <s v=" dane close"/>
    <s v=" "/>
    <s v=" emu plains"/>
    <n v="2264"/>
    <x v="0"/>
    <n v="19051201"/>
    <n v="22"/>
    <s v=" 03 49457340"/>
    <n v="7755425"/>
    <x v="1"/>
    <n v="4"/>
    <n v="9"/>
    <x v="1548"/>
    <x v="0"/>
  </r>
  <r>
    <s v="rec-1540-org"/>
    <s v="   eliza"/>
    <s v=" campbell"/>
    <n v="21"/>
    <s v=" blackett crescent"/>
    <s v=" poppa downs"/>
    <s v=" toowoomba"/>
    <n v="2287"/>
    <x v="7"/>
    <n v="19680827"/>
    <s v=" "/>
    <s v=" 04 07445065"/>
    <n v="3304739"/>
    <x v="6"/>
    <n v="4"/>
    <n v="9"/>
    <x v="1549"/>
    <x v="0"/>
  </r>
  <r>
    <s v="rec-625-org"/>
    <s v="   ebony"/>
    <s v=" bissett"/>
    <n v="38"/>
    <s v=" caley crescent"/>
    <s v=" westholme"/>
    <s v=" woy woy"/>
    <n v="3128"/>
    <x v="7"/>
    <n v="19710821"/>
    <n v="23"/>
    <s v=" 02 73683348"/>
    <n v="5032832"/>
    <x v="4"/>
    <n v="4"/>
    <n v="8"/>
    <x v="1550"/>
    <x v="0"/>
  </r>
  <r>
    <s v="rec-1484-dup-1"/>
    <s v=" jayden"/>
    <s v=" hingston"/>
    <n v="24"/>
    <s v=" beedham place"/>
    <s v=" "/>
    <s v=" maiden gully"/>
    <n v="2113"/>
    <x v="0"/>
    <n v="19120323"/>
    <n v="32"/>
    <s v=" 07 52633527"/>
    <n v="9220582"/>
    <x v="1"/>
    <n v="4"/>
    <n v="9"/>
    <x v="1551"/>
    <x v="2"/>
  </r>
  <r>
    <s v="rec-4441-dup-1"/>
    <s v=" jaiden"/>
    <s v=" pontifex"/>
    <n v="33"/>
    <s v=" hirschfeldcrescent"/>
    <s v=" "/>
    <s v=" rouse hill"/>
    <n v="2765"/>
    <x v="7"/>
    <n v="19550919"/>
    <s v=" "/>
    <s v=" 08 08219917"/>
    <n v="9358452"/>
    <x v="9"/>
    <n v="4"/>
    <n v="9"/>
    <x v="1054"/>
    <x v="2"/>
  </r>
  <r>
    <s v="rec-2192-org"/>
    <s v="   hannah"/>
    <s v=" ballantyne"/>
    <n v="25"/>
    <s v=" howitt street"/>
    <s v=" uarah"/>
    <s v=" robina"/>
    <n v="2147"/>
    <x v="0"/>
    <s v=" "/>
    <n v="35"/>
    <s v=" 08 19000357"/>
    <n v="8114990"/>
    <x v="4"/>
    <n v="4"/>
    <n v="9"/>
    <x v="1552"/>
    <x v="0"/>
  </r>
  <r>
    <s v="rec-1599-dup-0"/>
    <s v=" brooke"/>
    <s v=" ebrabim"/>
    <n v="460"/>
    <s v=" michael holt crescent"/>
    <s v=" "/>
    <s v=" aldinga beach"/>
    <n v="6014"/>
    <x v="3"/>
    <s v=" "/>
    <n v="22"/>
    <s v=" 07 27392120"/>
    <n v="8120294"/>
    <x v="7"/>
    <n v="4"/>
    <n v="9"/>
    <x v="1164"/>
    <x v="3"/>
  </r>
  <r>
    <s v="rec-1707-dup-2"/>
    <s v=" jayden"/>
    <s v=" mccarthy"/>
    <n v="20"/>
    <s v=" decima circuit"/>
    <s v=" "/>
    <s v=" toowoomba"/>
    <n v="6430"/>
    <x v="0"/>
    <n v="19060305"/>
    <n v="31"/>
    <s v=" "/>
    <n v="6049314"/>
    <x v="7"/>
    <n v="4"/>
    <n v="9"/>
    <x v="1273"/>
    <x v="4"/>
  </r>
  <r>
    <s v="rec-3059-dup-0"/>
    <s v=" gabriel"/>
    <s v=" white"/>
    <n v="8"/>
    <s v=" officer crescent"/>
    <s v=" "/>
    <s v=" east melbourne"/>
    <n v="2518"/>
    <x v="0"/>
    <n v="19471101"/>
    <n v="20"/>
    <s v=" 04 33568828"/>
    <n v="6816282"/>
    <x v="5"/>
    <n v="4"/>
    <n v="9"/>
    <x v="10"/>
    <x v="3"/>
  </r>
  <r>
    <s v="rec-2395-dup-0"/>
    <s v=" tyler"/>
    <s v=" paschalidis"/>
    <n v="162"/>
    <s v=" port jackson circuit"/>
    <s v=" the garden village"/>
    <s v=" hawksnest"/>
    <n v="2420"/>
    <x v="1"/>
    <n v="19140124"/>
    <n v="12"/>
    <s v=" 03 62350661"/>
    <n v="3917212"/>
    <x v="9"/>
    <n v="4"/>
    <n v="9"/>
    <x v="1211"/>
    <x v="3"/>
  </r>
  <r>
    <s v="rec-4557-dup-1"/>
    <s v=" zachary"/>
    <s v=" couzens"/>
    <n v="38"/>
    <s v=" booroomba station"/>
    <s v=" "/>
    <s v=" north narroabeen"/>
    <n v="6156"/>
    <x v="0"/>
    <n v="19701230"/>
    <n v="20"/>
    <s v=" "/>
    <n v="7989153"/>
    <x v="5"/>
    <n v="4"/>
    <n v="9"/>
    <x v="1553"/>
    <x v="2"/>
  </r>
  <r>
    <s v="rec-980-dup-0"/>
    <s v=" "/>
    <s v=" nguyen"/>
    <n v="7"/>
    <s v=" salvado place"/>
    <s v=" mountview"/>
    <s v=" warburton"/>
    <n v="6110"/>
    <x v="3"/>
    <n v="19141013"/>
    <n v="37"/>
    <s v=" 04 13790675"/>
    <n v="5089756"/>
    <x v="4"/>
    <n v="4"/>
    <n v="8"/>
    <x v="1554"/>
    <x v="3"/>
  </r>
  <r>
    <s v="rec-2299-org"/>
    <s v="   caleb"/>
    <s v=" kalnins"/>
    <n v="153"/>
    <s v=" "/>
    <s v=" ronobri"/>
    <s v=" berwick"/>
    <n v="5134"/>
    <x v="1"/>
    <n v="19081217"/>
    <n v="28"/>
    <s v=" 07 13660638"/>
    <n v="6192077"/>
    <x v="0"/>
    <n v="4"/>
    <n v="9"/>
    <x v="1555"/>
    <x v="0"/>
  </r>
  <r>
    <s v="rec-3405-dup-0"/>
    <s v=" joshua"/>
    <s v=" tiller"/>
    <s v=" "/>
    <s v=" "/>
    <s v=" the mews royal hotel bldg"/>
    <s v=" klemzig"/>
    <n v="3910"/>
    <x v="1"/>
    <n v="19230610"/>
    <n v="33"/>
    <s v=" 08 17087963"/>
    <n v="4464850"/>
    <x v="2"/>
    <n v="4"/>
    <n v="9"/>
    <x v="84"/>
    <x v="3"/>
  </r>
  <r>
    <s v="rec-2863-dup-0"/>
    <s v=" jorryn"/>
    <s v=" salt"/>
    <n v="6"/>
    <s v=" gannon place"/>
    <s v=" "/>
    <s v=" geelong east"/>
    <n v="3181"/>
    <x v="2"/>
    <n v="19790823"/>
    <n v="24"/>
    <s v=" 08 72264343"/>
    <n v="7473804"/>
    <x v="6"/>
    <n v="4"/>
    <n v="9"/>
    <x v="58"/>
    <x v="3"/>
  </r>
  <r>
    <s v="rec-4242-dup-1"/>
    <s v=" miles"/>
    <s v=" zachary"/>
    <s v=" "/>
    <s v=" casson street"/>
    <s v=" "/>
    <s v=" adamstown heights"/>
    <n v="3141"/>
    <x v="3"/>
    <n v="19790604"/>
    <n v="11"/>
    <s v=" 04 19540133"/>
    <n v="6801138"/>
    <x v="7"/>
    <n v="4"/>
    <n v="9"/>
    <x v="1201"/>
    <x v="2"/>
  </r>
  <r>
    <s v="rec-2158-org"/>
    <s v="   "/>
    <s v=" painter"/>
    <n v="59"/>
    <s v=" summerland circuit"/>
    <s v=" kenmay"/>
    <s v=" birchgrove"/>
    <n v="2614"/>
    <x v="3"/>
    <n v="19300829"/>
    <s v=" "/>
    <s v=" 07 14159190"/>
    <n v="4330435"/>
    <x v="2"/>
    <n v="4"/>
    <n v="9"/>
    <x v="1556"/>
    <x v="0"/>
  </r>
  <r>
    <s v="rec-2736-org"/>
    <s v="   samantha"/>
    <s v=" millanta"/>
    <n v="39"/>
    <s v=" pickles street"/>
    <s v=" flower growers"/>
    <s v=" preston beach"/>
    <n v="4301"/>
    <x v="1"/>
    <n v="19580828"/>
    <n v="28"/>
    <s v=" 07 59600044"/>
    <n v="1899721"/>
    <x v="2"/>
    <n v="4"/>
    <n v="9"/>
    <x v="1557"/>
    <x v="0"/>
  </r>
  <r>
    <s v="rec-1013-dup-0"/>
    <s v=" jac"/>
    <s v=" arkwxight"/>
    <n v="38"/>
    <s v=" namatjira drive"/>
    <s v=" nordale farm"/>
    <s v=" barraba"/>
    <n v="5092"/>
    <x v="4"/>
    <n v="19851201"/>
    <n v="31"/>
    <s v=" 08 28220710"/>
    <n v="4517753"/>
    <x v="2"/>
    <n v="4"/>
    <n v="9"/>
    <x v="1558"/>
    <x v="3"/>
  </r>
  <r>
    <s v="rec-4487-org"/>
    <s v="   aaliyah"/>
    <s v=" forshaw"/>
    <n v="6"/>
    <s v=" walu street"/>
    <s v=" "/>
    <s v=" ingleburn"/>
    <n v="2093"/>
    <x v="0"/>
    <n v="19060621"/>
    <n v="28"/>
    <s v=" 04 53041253"/>
    <n v="7680019"/>
    <x v="9"/>
    <n v="4"/>
    <n v="9"/>
    <x v="1559"/>
    <x v="0"/>
  </r>
  <r>
    <s v="rec-40-org"/>
    <s v="   georgia"/>
    <s v=" coffey"/>
    <n v="18"/>
    <s v=" mccabe crescent"/>
    <s v=" "/>
    <s v=" coochiemudlo island"/>
    <n v="2216"/>
    <x v="0"/>
    <n v="19660419"/>
    <n v="30"/>
    <s v=" 08 10127144"/>
    <n v="4959543"/>
    <x v="5"/>
    <n v="4"/>
    <n v="7"/>
    <x v="1560"/>
    <x v="0"/>
  </r>
  <r>
    <s v="rec-1202-dup-3"/>
    <s v=" white"/>
    <s v=" hayden"/>
    <n v="11"/>
    <s v=" woollum street"/>
    <s v=" "/>
    <s v=" eastwood"/>
    <n v="5159"/>
    <x v="0"/>
    <n v="19960627"/>
    <n v="27"/>
    <s v=" 02 17943283"/>
    <n v="4184824"/>
    <x v="6"/>
    <n v="4"/>
    <n v="9"/>
    <x v="1133"/>
    <x v="1"/>
  </r>
  <r>
    <s v="rec-2580-org"/>
    <s v="   holly"/>
    <s v=" frahn"/>
    <n v="181"/>
    <s v=" shackleton circuit"/>
    <s v=" "/>
    <s v=" elsternwick"/>
    <n v="3195"/>
    <x v="0"/>
    <n v="19851011"/>
    <s v=" "/>
    <s v=" 03 09867054"/>
    <n v="6302758"/>
    <x v="6"/>
    <n v="4"/>
    <n v="9"/>
    <x v="1561"/>
    <x v="0"/>
  </r>
  <r>
    <s v="rec-1989-org"/>
    <s v="   alexander"/>
    <s v=" ziersch"/>
    <n v="420"/>
    <s v=" bryce place"/>
    <s v=" campaspe"/>
    <s v=" eumundi"/>
    <n v="3194"/>
    <x v="0"/>
    <n v="19491029"/>
    <n v="27"/>
    <s v=" 07 47932800"/>
    <n v="1887665"/>
    <x v="7"/>
    <n v="4"/>
    <n v="9"/>
    <x v="1562"/>
    <x v="0"/>
  </r>
  <r>
    <s v="rec-2206-org"/>
    <s v="   blayke"/>
    <s v=" heron"/>
    <n v="8"/>
    <s v=" springbett street"/>
    <s v=" star court arcade"/>
    <s v=" "/>
    <n v="3073"/>
    <x v="1"/>
    <n v="19830514"/>
    <n v="27"/>
    <s v=" 08 08737862"/>
    <n v="9561761"/>
    <x v="6"/>
    <n v="4"/>
    <n v="9"/>
    <x v="1143"/>
    <x v="0"/>
  </r>
  <r>
    <s v="rec-4217-dup-0"/>
    <s v=" sonja"/>
    <s v=" musolieo"/>
    <n v="5"/>
    <s v=" knoke avenue"/>
    <s v=" "/>
    <s v=" newstead"/>
    <n v="3146"/>
    <x v="0"/>
    <n v="19300128"/>
    <n v="26"/>
    <s v=" 08 06227097"/>
    <n v="9766320"/>
    <x v="4"/>
    <n v="4"/>
    <n v="9"/>
    <x v="1563"/>
    <x v="3"/>
  </r>
  <r>
    <s v="rec-195-dup-0"/>
    <s v=" mitchell"/>
    <s v=" masob"/>
    <n v="15"/>
    <s v=" fisher street"/>
    <s v=" "/>
    <s v=" helensburgh"/>
    <n v="3579"/>
    <x v="0"/>
    <n v="19450328"/>
    <s v=" "/>
    <s v=" 02 97271729"/>
    <n v="1959902"/>
    <x v="5"/>
    <n v="4"/>
    <n v="8"/>
    <x v="1564"/>
    <x v="3"/>
  </r>
  <r>
    <s v="rec-4025-dup-1"/>
    <s v=" jackson"/>
    <s v=" hage"/>
    <n v="17"/>
    <s v=" prichard circuit"/>
    <s v=" "/>
    <s v=" wentworth falls"/>
    <n v="3305"/>
    <x v="0"/>
    <n v="19990308"/>
    <n v="35"/>
    <s v=" 08 60475061"/>
    <n v="6998830"/>
    <x v="8"/>
    <n v="4"/>
    <n v="9"/>
    <x v="238"/>
    <x v="2"/>
  </r>
  <r>
    <s v="rec-3803-dup-0"/>
    <s v=" philip"/>
    <s v=" fitzpatrick"/>
    <s v=" "/>
    <s v=" airforce memorial estate"/>
    <s v=" william webb drive"/>
    <s v=" the basin"/>
    <n v="6172"/>
    <x v="0"/>
    <s v=" "/>
    <n v="22"/>
    <s v=" 02 95772624"/>
    <n v="2800278"/>
    <x v="1"/>
    <n v="4"/>
    <n v="9"/>
    <x v="1565"/>
    <x v="3"/>
  </r>
  <r>
    <s v="rec-3415-dup-0"/>
    <s v=" breaan"/>
    <s v=" edson"/>
    <n v="11"/>
    <s v=" britten-jones drive"/>
    <s v=" "/>
    <s v=" cranbourne north"/>
    <n v="5189"/>
    <x v="1"/>
    <n v="19001031"/>
    <n v="37"/>
    <s v=" 07 25810164"/>
    <n v="4387191"/>
    <x v="2"/>
    <n v="4"/>
    <n v="9"/>
    <x v="1566"/>
    <x v="3"/>
  </r>
  <r>
    <s v="rec-1016-org"/>
    <s v="   natassia"/>
    <s v=" fullgrabe"/>
    <n v="8"/>
    <s v=" nangor street"/>
    <s v=" rawdon"/>
    <s v=" preston"/>
    <n v="2283"/>
    <x v="1"/>
    <n v="19420311"/>
    <n v="24"/>
    <s v=" 08 62729499"/>
    <n v="1853516"/>
    <x v="0"/>
    <n v="4"/>
    <n v="9"/>
    <x v="1567"/>
    <x v="0"/>
  </r>
  <r>
    <s v="rec-862-dup-1"/>
    <s v=" luke"/>
    <s v=" plumb"/>
    <n v="29"/>
    <s v=" mcmahon court"/>
    <s v=" scts crk"/>
    <s v=" wangaratta"/>
    <n v="3222"/>
    <x v="0"/>
    <n v="19340912"/>
    <n v="13"/>
    <s v=" 08 09881594"/>
    <n v="6710087"/>
    <x v="6"/>
    <n v="4"/>
    <n v="8"/>
    <x v="578"/>
    <x v="2"/>
  </r>
  <r>
    <s v="rec-2905-dup-1"/>
    <s v=" aiden"/>
    <s v=" cochrane"/>
    <n v="10"/>
    <s v=" cramptonuplace"/>
    <s v=" "/>
    <s v=" windssr"/>
    <n v="6109"/>
    <x v="5"/>
    <n v="19891027"/>
    <n v="9"/>
    <s v=" 03 66731199"/>
    <n v="2128581"/>
    <x v="0"/>
    <n v="4"/>
    <n v="9"/>
    <x v="216"/>
    <x v="2"/>
  </r>
  <r>
    <s v="rec-2313-dup-0"/>
    <s v=" toby"/>
    <s v=" zdanowicz"/>
    <n v="24"/>
    <s v=" light street"/>
    <s v=" "/>
    <s v=" mentone"/>
    <n v="2027"/>
    <x v="1"/>
    <n v="19090201"/>
    <n v="29"/>
    <s v=" 03 63168905"/>
    <n v="4417421"/>
    <x v="2"/>
    <n v="4"/>
    <n v="9"/>
    <x v="1568"/>
    <x v="3"/>
  </r>
  <r>
    <s v="rec-639-dup-1"/>
    <s v=" taylah"/>
    <s v=" gigeny"/>
    <n v="24"/>
    <s v=" cleeve pkace"/>
    <s v=" belvoir"/>
    <s v=" evans head"/>
    <n v="5108"/>
    <x v="0"/>
    <n v="19510909"/>
    <s v=" "/>
    <s v=" 03 35422716"/>
    <n v="4322932"/>
    <x v="5"/>
    <n v="4"/>
    <n v="8"/>
    <x v="1569"/>
    <x v="2"/>
  </r>
  <r>
    <s v="rec-2138-org"/>
    <s v="   zachary"/>
    <s v=" white"/>
    <n v="76"/>
    <s v=" marqua place"/>
    <s v=" "/>
    <s v=" newcomb"/>
    <n v="2211"/>
    <x v="7"/>
    <n v="19931214"/>
    <n v="30"/>
    <s v=" 03 05414772"/>
    <n v="6934548"/>
    <x v="2"/>
    <n v="4"/>
    <n v="9"/>
    <x v="1570"/>
    <x v="0"/>
  </r>
  <r>
    <s v="rec-4948-org"/>
    <s v="   gianni"/>
    <s v=" hazell"/>
    <n v="1"/>
    <s v=" andrew crescent"/>
    <s v=" arcadia"/>
    <s v=" old erowal bay"/>
    <n v="2077"/>
    <x v="3"/>
    <n v="19570206"/>
    <n v="31"/>
    <s v=" 04 92279492"/>
    <n v="3200701"/>
    <x v="1"/>
    <n v="4"/>
    <n v="9"/>
    <x v="1571"/>
    <x v="0"/>
  </r>
  <r>
    <s v="rec-173-dup-2"/>
    <s v=" julia"/>
    <s v=" doring"/>
    <n v="670"/>
    <s v=" lazar place"/>
    <s v=" warowie"/>
    <s v=" nuriootoa"/>
    <n v="5089"/>
    <x v="7"/>
    <n v="19290202"/>
    <n v="13"/>
    <s v=" 02 94816408"/>
    <n v="7830231"/>
    <x v="1"/>
    <n v="4"/>
    <n v="8"/>
    <x v="303"/>
    <x v="4"/>
  </r>
  <r>
    <s v="rec-352-dup-0"/>
    <s v=" finndbr"/>
    <s v=" mastroieni"/>
    <n v="382"/>
    <s v=" sturgeon street"/>
    <s v=" "/>
    <s v=" belrose"/>
    <n v="6122"/>
    <x v="5"/>
    <n v="19860713"/>
    <n v="37"/>
    <s v=" 03 57677508"/>
    <n v="4126900"/>
    <x v="1"/>
    <n v="4"/>
    <n v="8"/>
    <x v="769"/>
    <x v="3"/>
  </r>
  <r>
    <s v="rec-3902-dup-0"/>
    <s v=" william"/>
    <s v=" krecu"/>
    <n v="12"/>
    <s v=" wyldejwlace"/>
    <s v=" "/>
    <s v=" burleigh waters"/>
    <n v="2450"/>
    <x v="0"/>
    <n v="19120901"/>
    <n v="22"/>
    <s v=" 08 39200434"/>
    <n v="5071684"/>
    <x v="5"/>
    <n v="4"/>
    <n v="9"/>
    <x v="1572"/>
    <x v="3"/>
  </r>
  <r>
    <s v="rec-1317-org"/>
    <s v="   william"/>
    <s v=" mazzone"/>
    <n v="32"/>
    <s v=" moore street"/>
    <s v=" "/>
    <s v=" hughes"/>
    <n v="3500"/>
    <x v="1"/>
    <n v="19010628"/>
    <s v=" "/>
    <s v=" 08 70526195"/>
    <n v="2622094"/>
    <x v="0"/>
    <n v="4"/>
    <n v="9"/>
    <x v="1573"/>
    <x v="0"/>
  </r>
  <r>
    <s v="rec-3502-dup-3"/>
    <s v=" noah"/>
    <s v=" gaskin"/>
    <n v="42"/>
    <s v=" "/>
    <s v=" "/>
    <s v=" coombabah"/>
    <n v="2031"/>
    <x v="1"/>
    <n v="19120201"/>
    <n v="25"/>
    <s v=" 03 70867347"/>
    <n v="5397747"/>
    <x v="6"/>
    <n v="4"/>
    <n v="9"/>
    <x v="798"/>
    <x v="1"/>
  </r>
  <r>
    <s v="rec-2611-org"/>
    <s v="   macy"/>
    <s v=" pringle"/>
    <n v="7"/>
    <s v=" bussell crescent"/>
    <s v=" "/>
    <s v=" kingston"/>
    <n v="6328"/>
    <x v="1"/>
    <n v="19151022"/>
    <n v="26"/>
    <s v=" 07 08010935"/>
    <n v="5403951"/>
    <x v="2"/>
    <n v="4"/>
    <n v="9"/>
    <x v="1574"/>
    <x v="0"/>
  </r>
  <r>
    <s v="rec-1230-org"/>
    <s v="   madison"/>
    <s v=" burman"/>
    <n v="201"/>
    <s v=" crowder circuit"/>
    <s v=" "/>
    <s v=" clifton gardens"/>
    <n v="6432"/>
    <x v="0"/>
    <n v="19000918"/>
    <n v="28"/>
    <s v=" 03 30498526"/>
    <n v="7329840"/>
    <x v="5"/>
    <n v="4"/>
    <n v="9"/>
    <x v="1575"/>
    <x v="0"/>
  </r>
  <r>
    <s v="rec-4927-org"/>
    <s v="   alexander"/>
    <s v=" bishop"/>
    <n v="5"/>
    <s v=" roseworthy crescent"/>
    <s v=" "/>
    <s v=" kaleen"/>
    <n v="2340"/>
    <x v="1"/>
    <n v="19650319"/>
    <n v="33"/>
    <s v=" 08 26428297"/>
    <n v="7260630"/>
    <x v="1"/>
    <n v="4"/>
    <n v="9"/>
    <x v="1576"/>
    <x v="0"/>
  </r>
  <r>
    <s v="rec-4265-org"/>
    <s v="   abby"/>
    <s v=" alderson"/>
    <n v="571"/>
    <s v=" lewis luxton avenue"/>
    <s v=" aprt 5105"/>
    <s v=" naringal"/>
    <n v="5052"/>
    <x v="1"/>
    <s v=" "/>
    <n v="26"/>
    <s v=" 03 76808051"/>
    <n v="7987437"/>
    <x v="8"/>
    <n v="4"/>
    <n v="9"/>
    <x v="1577"/>
    <x v="0"/>
  </r>
  <r>
    <s v="rec-1610-dup-0"/>
    <s v=" amelia"/>
    <s v=" mac partland"/>
    <n v="14"/>
    <s v=" monaghanjplace"/>
    <s v=" "/>
    <s v=" tweed heads"/>
    <n v="2295"/>
    <x v="2"/>
    <n v="19110510"/>
    <n v="21"/>
    <s v=" 02 15219083"/>
    <n v="4185524"/>
    <x v="2"/>
    <n v="4"/>
    <n v="9"/>
    <x v="1009"/>
    <x v="3"/>
  </r>
  <r>
    <s v="rec-932-org"/>
    <s v="   cade"/>
    <s v=" ho"/>
    <n v="1"/>
    <s v=" noongale court"/>
    <s v=" yuraga"/>
    <s v=" norwood"/>
    <n v="3165"/>
    <x v="0"/>
    <n v="19600426"/>
    <n v="24"/>
    <s v=" 02 15132489"/>
    <n v="2174521"/>
    <x v="3"/>
    <n v="4"/>
    <n v="8"/>
    <x v="1578"/>
    <x v="0"/>
  </r>
  <r>
    <s v="rec-4957-org"/>
    <s v="   jasmine"/>
    <s v=" maynard"/>
    <n v="1944"/>
    <s v=" moyes crescent"/>
    <s v=" "/>
    <s v=" cooloongup"/>
    <n v="4113"/>
    <x v="1"/>
    <n v="19120228"/>
    <n v="27"/>
    <s v=" 02 55307293"/>
    <n v="2245063"/>
    <x v="4"/>
    <n v="4"/>
    <n v="9"/>
    <x v="1579"/>
    <x v="0"/>
  </r>
  <r>
    <s v="rec-3986-org"/>
    <s v="   abii"/>
    <s v=" egan"/>
    <s v=" "/>
    <s v=" staaten crescent"/>
    <s v=" malanda orchard"/>
    <s v=" toukley"/>
    <n v="2281"/>
    <x v="3"/>
    <n v="19300923"/>
    <n v="27"/>
    <s v=" 08 76530120"/>
    <n v="3631403"/>
    <x v="9"/>
    <n v="4"/>
    <n v="9"/>
    <x v="1580"/>
    <x v="0"/>
  </r>
  <r>
    <s v="rec-1723-org"/>
    <s v="   "/>
    <s v=" dixon"/>
    <n v="105"/>
    <s v=" kirkland circuit"/>
    <s v=" "/>
    <s v=" beenleigh"/>
    <n v="4152"/>
    <x v="0"/>
    <n v="19290124"/>
    <n v="27"/>
    <s v=" 04 17726754"/>
    <n v="8876651"/>
    <x v="9"/>
    <n v="4"/>
    <n v="9"/>
    <x v="1581"/>
    <x v="0"/>
  </r>
  <r>
    <s v="rec-580-dup-3"/>
    <s v=" archie"/>
    <s v=" giorgatzis"/>
    <n v="770"/>
    <s v=" warrumbul street"/>
    <s v=" "/>
    <s v=" coffs harbour"/>
    <n v="3939"/>
    <x v="3"/>
    <n v="19681023"/>
    <n v="37"/>
    <s v=" "/>
    <n v="6615081"/>
    <x v="9"/>
    <n v="4"/>
    <n v="8"/>
    <x v="871"/>
    <x v="1"/>
  </r>
  <r>
    <s v="rec-2226-org"/>
    <s v="   eliza"/>
    <s v=" toporowski"/>
    <n v="47"/>
    <s v=" kingscote crescent"/>
    <s v=" srvce stn depot"/>
    <s v=" mitcham"/>
    <n v="4305"/>
    <x v="3"/>
    <n v="19730317"/>
    <s v=" "/>
    <s v=" 02 72475201"/>
    <n v="1152958"/>
    <x v="9"/>
    <n v="4"/>
    <n v="9"/>
    <x v="1582"/>
    <x v="0"/>
  </r>
  <r>
    <s v="rec-2855-dup-0"/>
    <s v=" fiona"/>
    <s v=" nguyen"/>
    <n v="20"/>
    <s v=" epenarra close"/>
    <s v=" "/>
    <s v=" terrigal"/>
    <n v="3212"/>
    <x v="0"/>
    <n v="19629015"/>
    <s v=" "/>
    <s v=" 03 65318604"/>
    <n v="5928866"/>
    <x v="3"/>
    <n v="4"/>
    <n v="9"/>
    <x v="1583"/>
    <x v="3"/>
  </r>
  <r>
    <s v="rec-1583-org"/>
    <s v="   emiily"/>
    <s v=" newport"/>
    <n v="85"/>
    <s v=" marlock street"/>
    <s v=" "/>
    <s v=" callala bay"/>
    <n v="2095"/>
    <x v="5"/>
    <n v="19911022"/>
    <n v="24"/>
    <s v=" 02 02194435"/>
    <n v="1974433"/>
    <x v="0"/>
    <n v="4"/>
    <n v="9"/>
    <x v="1584"/>
    <x v="0"/>
  </r>
  <r>
    <s v="rec-199-org"/>
    <s v="   ruby"/>
    <s v=" gully"/>
    <n v="5"/>
    <s v=" titheradge place"/>
    <s v=" "/>
    <s v=" smithfield"/>
    <n v="6148"/>
    <x v="3"/>
    <n v="19480319"/>
    <n v="24"/>
    <s v=" 03 42472789"/>
    <n v="5716181"/>
    <x v="9"/>
    <n v="4"/>
    <n v="8"/>
    <x v="1585"/>
    <x v="0"/>
  </r>
  <r>
    <s v="rec-2652-dup-2"/>
    <s v=" lodovico"/>
    <s v=" lock"/>
    <n v="12"/>
    <s v=" corinna street"/>
    <s v=" "/>
    <s v=" bundberg"/>
    <n v="2454"/>
    <x v="0"/>
    <s v=" "/>
    <s v=" "/>
    <s v=" 03 08099384"/>
    <n v="1105551"/>
    <x v="9"/>
    <n v="4"/>
    <n v="9"/>
    <x v="1404"/>
    <x v="4"/>
  </r>
  <r>
    <s v="rec-230-dup-0"/>
    <s v=" heron"/>
    <s v=" chloe"/>
    <n v="484"/>
    <s v=" lamington street"/>
    <s v=" killarney cottage"/>
    <s v=" maryborough"/>
    <n v="2234"/>
    <x v="5"/>
    <n v="19530125"/>
    <n v="37"/>
    <s v=" 08 29964501"/>
    <n v="4808297"/>
    <x v="0"/>
    <n v="4"/>
    <n v="8"/>
    <x v="1586"/>
    <x v="3"/>
  </r>
  <r>
    <s v="rec-3000-org"/>
    <s v="   gabrielle"/>
    <s v=" white"/>
    <n v="122"/>
    <s v=" novar street"/>
    <s v=" "/>
    <s v=" pyalong"/>
    <n v="3806"/>
    <x v="2"/>
    <n v="19210530"/>
    <n v="35"/>
    <s v=" 07 79045953"/>
    <n v="9397871"/>
    <x v="8"/>
    <n v="4"/>
    <n v="9"/>
    <x v="1587"/>
    <x v="0"/>
  </r>
  <r>
    <s v="rec-4873-org"/>
    <s v="   meg"/>
    <s v=" clarke"/>
    <n v="1"/>
    <s v=" "/>
    <s v=" boundary farm"/>
    <s v=" hamilton"/>
    <n v="3910"/>
    <x v="5"/>
    <n v="19711012"/>
    <n v="13"/>
    <s v=" 08 34523651"/>
    <n v="5393349"/>
    <x v="7"/>
    <n v="4"/>
    <n v="9"/>
    <x v="1588"/>
    <x v="0"/>
  </r>
  <r>
    <s v="rec-1623-org"/>
    <s v="   brooke"/>
    <s v=" gillard"/>
    <s v=" "/>
    <s v=" brent place"/>
    <s v=" "/>
    <s v=" bargara"/>
    <n v="2525"/>
    <x v="3"/>
    <n v="19870709"/>
    <n v="30"/>
    <s v=" 04 67710265"/>
    <n v="5439584"/>
    <x v="9"/>
    <n v="4"/>
    <n v="9"/>
    <x v="352"/>
    <x v="0"/>
  </r>
  <r>
    <s v="rec-1205-dup-2"/>
    <s v=" megan"/>
    <s v=" reid"/>
    <n v="9"/>
    <s v=" sollya place"/>
    <s v=" "/>
    <s v=" donnybrook"/>
    <n v="2121"/>
    <x v="5"/>
    <n v="19950319"/>
    <n v="40"/>
    <s v=" 04 19524131"/>
    <n v="3498133"/>
    <x v="5"/>
    <n v="4"/>
    <n v="9"/>
    <x v="286"/>
    <x v="4"/>
  </r>
  <r>
    <s v="rec-2417-dup-2"/>
    <s v=" cheyenne"/>
    <s v=" simonuik"/>
    <n v="5"/>
    <s v=" kiek place"/>
    <s v=" "/>
    <s v=" kirrawee"/>
    <n v="4129"/>
    <x v="54"/>
    <n v="19381031"/>
    <n v="31"/>
    <s v=" 03 24361110"/>
    <n v="3400352"/>
    <x v="2"/>
    <n v="4"/>
    <n v="9"/>
    <x v="1589"/>
    <x v="4"/>
  </r>
  <r>
    <s v="rec-305-dup-4"/>
    <s v=" ryley"/>
    <s v=" szalai"/>
    <n v="108"/>
    <s v=" bogan place"/>
    <s v=" "/>
    <s v=" birkenhead"/>
    <n v="2171"/>
    <x v="3"/>
    <n v="19463201"/>
    <s v=" "/>
    <s v=" 02 49631459"/>
    <n v="4950769"/>
    <x v="9"/>
    <n v="4"/>
    <n v="8"/>
    <x v="530"/>
    <x v="5"/>
  </r>
  <r>
    <s v="rec-4310-dup-0"/>
    <s v=" jacynta"/>
    <s v=" stanley"/>
    <n v="50"/>
    <s v=" wylly place"/>
    <s v=" "/>
    <s v=" clovelly"/>
    <n v="3549"/>
    <x v="0"/>
    <n v="19040505"/>
    <s v=" "/>
    <s v=" 03 60690788"/>
    <n v="6482248"/>
    <x v="4"/>
    <n v="4"/>
    <n v="9"/>
    <x v="1038"/>
    <x v="3"/>
  </r>
  <r>
    <s v="rec-2160-dup-1"/>
    <s v=" lily"/>
    <s v=" scerri"/>
    <n v="8"/>
    <s v=" cuthbert circuit"/>
    <s v=" ridgebrook"/>
    <s v=" flemington"/>
    <n v="3554"/>
    <x v="3"/>
    <s v=" "/>
    <s v=" "/>
    <s v=" 07 35255167"/>
    <n v="7084965"/>
    <x v="6"/>
    <n v="4"/>
    <n v="9"/>
    <x v="1590"/>
    <x v="2"/>
  </r>
  <r>
    <s v="rec-592-org"/>
    <s v="   haylee"/>
    <s v=" latchmi"/>
    <n v="23"/>
    <s v=" ainslie avenue"/>
    <s v=" bindaree"/>
    <s v=" birchgrove"/>
    <n v="3802"/>
    <x v="3"/>
    <n v="19400406"/>
    <n v="37"/>
    <s v=" 02 97324509"/>
    <n v="8398609"/>
    <x v="3"/>
    <n v="4"/>
    <n v="8"/>
    <x v="1591"/>
    <x v="0"/>
  </r>
  <r>
    <s v="rec-3806-dup-3"/>
    <s v=" sophie"/>
    <s v=" bycroft"/>
    <s v=" "/>
    <s v=" fihelly street"/>
    <s v=" kalinda park"/>
    <s v=" dimbulah"/>
    <n v="4860"/>
    <x v="5"/>
    <n v="19700212"/>
    <n v="36"/>
    <s v=" 02 21319751"/>
    <n v="9740392"/>
    <x v="1"/>
    <n v="4"/>
    <n v="9"/>
    <x v="1592"/>
    <x v="1"/>
  </r>
  <r>
    <s v="rec-1481-dup-1"/>
    <s v=" mia"/>
    <s v=" quast"/>
    <n v="25"/>
    <s v=" knoke avenue"/>
    <s v=" hazel hill"/>
    <s v=" thornlie"/>
    <n v="3013"/>
    <x v="7"/>
    <n v="19390207"/>
    <n v="31"/>
    <s v=" 03 35987771"/>
    <n v="3307166"/>
    <x v="1"/>
    <n v="4"/>
    <n v="9"/>
    <x v="1057"/>
    <x v="2"/>
  </r>
  <r>
    <s v="rec-3745-org"/>
    <s v="   olivia"/>
    <s v=" jolly"/>
    <n v="513"/>
    <s v=" braine street"/>
    <s v=" "/>
    <s v=" largs north"/>
    <n v="3616"/>
    <x v="0"/>
    <n v="19390804"/>
    <n v="28"/>
    <s v=" 07 38356761"/>
    <n v="9062185"/>
    <x v="4"/>
    <n v="4"/>
    <n v="9"/>
    <x v="1002"/>
    <x v="0"/>
  </r>
  <r>
    <s v="rec-1-org"/>
    <s v="   emiily"/>
    <s v=" tonge"/>
    <n v="347"/>
    <s v=" lightfoot crescent"/>
    <s v=" "/>
    <s v=" loganlea"/>
    <n v="3075"/>
    <x v="0"/>
    <n v="19571231"/>
    <s v=" "/>
    <s v=" 07 85591370"/>
    <n v="9430607"/>
    <x v="0"/>
    <n v="4"/>
    <n v="6"/>
    <x v="746"/>
    <x v="0"/>
  </r>
  <r>
    <s v="rec-2465-dup-1"/>
    <s v=" alexadra"/>
    <s v=" jolly"/>
    <n v="5"/>
    <s v=" yarra street"/>
    <s v=" thurlimbah"/>
    <s v=" joondalup"/>
    <n v="4125"/>
    <x v="5"/>
    <n v="19100327"/>
    <n v="32"/>
    <s v=" 02 55455996"/>
    <n v="9243949"/>
    <x v="7"/>
    <n v="4"/>
    <n v="9"/>
    <x v="1593"/>
    <x v="2"/>
  </r>
  <r>
    <s v="rec-1505-dup-0"/>
    <s v=" michael"/>
    <s v=" drozodwski"/>
    <n v="27"/>
    <s v=" serpentine street"/>
    <s v=" "/>
    <s v=" asquith"/>
    <n v="3071"/>
    <x v="3"/>
    <n v="19640925"/>
    <n v="39"/>
    <s v=" 02 58555614"/>
    <n v="6158698"/>
    <x v="1"/>
    <n v="4"/>
    <n v="9"/>
    <x v="1594"/>
    <x v="3"/>
  </r>
  <r>
    <s v="rec-347-dup-1"/>
    <s v=" harry"/>
    <s v=" shrowder"/>
    <n v="6"/>
    <s v=" wallaby place"/>
    <s v=" "/>
    <s v=" nicholls"/>
    <n v="6530"/>
    <x v="0"/>
    <n v="19781002"/>
    <n v="30"/>
    <s v=" 02 28197076"/>
    <n v="7224347"/>
    <x v="0"/>
    <n v="4"/>
    <n v="8"/>
    <x v="1595"/>
    <x v="2"/>
  </r>
  <r>
    <s v="rec-995-org"/>
    <s v="   bethany"/>
    <s v=" eneberg"/>
    <n v="34"/>
    <s v=" wilkins street"/>
    <s v=" "/>
    <s v=" prospect hill"/>
    <n v="4218"/>
    <x v="3"/>
    <n v="19140527"/>
    <n v="33"/>
    <s v=" 08 04371476"/>
    <n v="4014707"/>
    <x v="4"/>
    <n v="4"/>
    <n v="8"/>
    <x v="1596"/>
    <x v="0"/>
  </r>
  <r>
    <s v="rec-4543-org"/>
    <s v="   william"/>
    <s v=" noble"/>
    <n v="16"/>
    <s v=" hawker street"/>
    <s v=" "/>
    <s v=" kinross"/>
    <n v="2486"/>
    <x v="1"/>
    <n v="19720603"/>
    <n v="34"/>
    <s v=" 03 46206447"/>
    <n v="9214656"/>
    <x v="0"/>
    <n v="4"/>
    <n v="9"/>
    <x v="1597"/>
    <x v="0"/>
  </r>
  <r>
    <s v="rec-4642-org"/>
    <s v="   mitchell"/>
    <s v=" petruschenko"/>
    <n v="851"/>
    <s v=" bedford street"/>
    <s v=" hickeys creek"/>
    <s v=" warracknabeal"/>
    <n v="4305"/>
    <x v="0"/>
    <n v="19280208"/>
    <n v="27"/>
    <s v=" 07 45249719"/>
    <n v="3049750"/>
    <x v="1"/>
    <n v="4"/>
    <n v="9"/>
    <x v="1598"/>
    <x v="0"/>
  </r>
  <r>
    <s v="rec-3763-dup-3"/>
    <s v=" daniel"/>
    <s v=" spall"/>
    <n v="7"/>
    <s v=" tasmania circle"/>
    <s v=" "/>
    <s v=" cromer"/>
    <n v="3585"/>
    <x v="0"/>
    <n v="19190104"/>
    <s v=" "/>
    <s v=" 07 99519435"/>
    <n v="5205613"/>
    <x v="1"/>
    <n v="4"/>
    <n v="9"/>
    <x v="759"/>
    <x v="1"/>
  </r>
  <r>
    <s v="rec-356-org"/>
    <s v="   jemima"/>
    <s v=" bissett"/>
    <n v="69"/>
    <s v=" tauss place"/>
    <s v=" strathmore vineyard"/>
    <s v=" newmarket"/>
    <n v="4060"/>
    <x v="7"/>
    <n v="19200814"/>
    <s v=" "/>
    <s v=" 02 25982068"/>
    <n v="5286386"/>
    <x v="6"/>
    <n v="4"/>
    <n v="8"/>
    <x v="1599"/>
    <x v="0"/>
  </r>
  <r>
    <s v="rec-385-dup-1"/>
    <s v=" dillon"/>
    <s v=" green"/>
    <n v="8"/>
    <s v=" tinderry circuit"/>
    <s v=" "/>
    <s v=" narooma"/>
    <n v="2749"/>
    <x v="44"/>
    <s v=" "/>
    <s v=" "/>
    <s v=" 07 75299694"/>
    <n v="1040900"/>
    <x v="3"/>
    <n v="4"/>
    <n v="8"/>
    <x v="1600"/>
    <x v="2"/>
  </r>
  <r>
    <s v="rec-1058-dup-0"/>
    <s v=" kynan"/>
    <s v=" obkircher"/>
    <n v="9"/>
    <s v=" ross smith crescent"/>
    <s v=" "/>
    <s v=" creswick"/>
    <n v="2526"/>
    <x v="0"/>
    <n v="19530109"/>
    <n v="33"/>
    <s v=" 08 64487270"/>
    <n v="8312723"/>
    <x v="3"/>
    <n v="4"/>
    <n v="9"/>
    <x v="1601"/>
    <x v="3"/>
  </r>
  <r>
    <s v="rec-3766-org"/>
    <s v="   natalia"/>
    <s v=" ciotti"/>
    <n v="52"/>
    <s v=" buzacott place"/>
    <s v=" "/>
    <s v=" scarborough"/>
    <n v="3030"/>
    <x v="3"/>
    <n v="19490305"/>
    <n v="30"/>
    <s v=" 08 20017027"/>
    <n v="9468280"/>
    <x v="2"/>
    <n v="4"/>
    <n v="9"/>
    <x v="1602"/>
    <x v="0"/>
  </r>
  <r>
    <s v="rec-1500-org"/>
    <s v="   callie"/>
    <s v=" ferris"/>
    <n v="187"/>
    <s v=" andrew crescent"/>
    <s v=" "/>
    <s v=" peakhurst"/>
    <n v="2126"/>
    <x v="0"/>
    <n v="19960402"/>
    <n v="28"/>
    <s v=" 04 43808919"/>
    <n v="6279058"/>
    <x v="9"/>
    <n v="4"/>
    <n v="9"/>
    <x v="1603"/>
    <x v="0"/>
  </r>
  <r>
    <s v="rec-1019-org"/>
    <s v="   zane"/>
    <s v=" rogan"/>
    <n v="1"/>
    <s v=" ashley drive"/>
    <s v=" bishops creek"/>
    <s v=" wilson"/>
    <n v="4077"/>
    <x v="1"/>
    <n v="19680225"/>
    <s v=" "/>
    <s v=" 03 42311187"/>
    <n v="5413922"/>
    <x v="6"/>
    <n v="4"/>
    <n v="9"/>
    <x v="219"/>
    <x v="0"/>
  </r>
  <r>
    <s v="rec-3012-dup-1"/>
    <s v=" alexandra"/>
    <s v=" "/>
    <n v="54"/>
    <s v=" kogarah lane"/>
    <s v=" "/>
    <s v=" new farm"/>
    <n v="3166"/>
    <x v="1"/>
    <n v="19797520"/>
    <n v="30"/>
    <s v=" 02 60677773"/>
    <n v="2384158"/>
    <x v="2"/>
    <n v="4"/>
    <n v="9"/>
    <x v="1504"/>
    <x v="2"/>
  </r>
  <r>
    <s v="rec-476-dup-1"/>
    <s v=" benjamin"/>
    <s v=" clarke"/>
    <n v="13"/>
    <s v=" beaumont close"/>
    <s v=" balmoral garden"/>
    <s v=" picnic point"/>
    <n v="2300"/>
    <x v="21"/>
    <n v="19470423"/>
    <n v="38"/>
    <s v=" 07 56423506"/>
    <n v="6281461"/>
    <x v="8"/>
    <n v="4"/>
    <n v="8"/>
    <x v="1082"/>
    <x v="2"/>
  </r>
  <r>
    <s v="rec-4945-org"/>
    <s v="   abbey"/>
    <s v=" glass"/>
    <n v="6"/>
    <s v=" appel crescent"/>
    <s v=" hse 4"/>
    <s v=" albany creek"/>
    <n v="4501"/>
    <x v="7"/>
    <n v="19740721"/>
    <n v="33"/>
    <s v=" 08 17001405"/>
    <n v="2145808"/>
    <x v="5"/>
    <n v="4"/>
    <n v="9"/>
    <x v="1604"/>
    <x v="0"/>
  </r>
  <r>
    <s v="rec-4141-dup-0"/>
    <s v=" bordon"/>
    <s v=" phoebe"/>
    <n v="14"/>
    <s v=" devonport street"/>
    <s v=" jarrah"/>
    <s v=" daw park"/>
    <n v="6148"/>
    <x v="1"/>
    <n v="19990702"/>
    <n v="34"/>
    <s v=" 07 88980527"/>
    <n v="6950306"/>
    <x v="3"/>
    <n v="4"/>
    <n v="9"/>
    <x v="1079"/>
    <x v="3"/>
  </r>
  <r>
    <s v="rec-2608-org"/>
    <s v="   benedict"/>
    <s v=" veerhuis"/>
    <n v="5"/>
    <s v=" lutana street"/>
    <s v=" villa 3"/>
    <s v=" seymour"/>
    <n v="3444"/>
    <x v="1"/>
    <n v="19380930"/>
    <n v="30"/>
    <s v=" 07 11530466"/>
    <n v="8232301"/>
    <x v="4"/>
    <n v="4"/>
    <n v="9"/>
    <x v="1605"/>
    <x v="0"/>
  </r>
  <r>
    <s v="rec-172-dup-1"/>
    <s v=" "/>
    <s v=" spargp"/>
    <n v="91"/>
    <s v=" grainger circuit"/>
    <s v=" "/>
    <s v=" bayswater north"/>
    <n v="3018"/>
    <x v="0"/>
    <n v="19510124"/>
    <s v=" "/>
    <s v=" 04 54615869"/>
    <n v="4072165"/>
    <x v="0"/>
    <n v="4"/>
    <n v="8"/>
    <x v="477"/>
    <x v="2"/>
  </r>
  <r>
    <s v="rec-2074-dup-0"/>
    <s v=" charlotte"/>
    <s v=" kirkmhe"/>
    <n v="25"/>
    <s v=" jabanungga avenue"/>
    <s v=" malbooma"/>
    <s v=" clayfield"/>
    <n v="2010"/>
    <x v="0"/>
    <n v="19090427"/>
    <n v="29"/>
    <s v=" 07 99404183"/>
    <n v="3599741"/>
    <x v="2"/>
    <n v="4"/>
    <n v="9"/>
    <x v="1334"/>
    <x v="3"/>
  </r>
  <r>
    <s v="rec-1262-dup-0"/>
    <s v=" matisse"/>
    <s v=" paterson"/>
    <n v="287"/>
    <s v=" vonwiller crescent"/>
    <s v=" "/>
    <s v=" north idmore"/>
    <n v="2141"/>
    <x v="0"/>
    <s v=" "/>
    <n v="44"/>
    <s v=" 07 72858078"/>
    <n v="7334903"/>
    <x v="7"/>
    <n v="4"/>
    <n v="9"/>
    <x v="1151"/>
    <x v="3"/>
  </r>
  <r>
    <s v="rec-3480-dup-2"/>
    <s v=" cooper"/>
    <s v=" zordan"/>
    <n v="40"/>
    <s v=" hurley afreet"/>
    <s v=" "/>
    <s v=" port augusta"/>
    <n v="2227"/>
    <x v="3"/>
    <n v="19780918"/>
    <n v="34"/>
    <s v=" 07 66920427"/>
    <n v="2544318"/>
    <x v="9"/>
    <n v="4"/>
    <n v="9"/>
    <x v="1282"/>
    <x v="4"/>
  </r>
  <r>
    <s v="rec-3527-dup-2"/>
    <s v=" daniwle"/>
    <s v=" cochrane"/>
    <n v="8"/>
    <s v=" cataract street"/>
    <s v=" "/>
    <s v=" mount ommaney"/>
    <n v="4720"/>
    <x v="2"/>
    <n v="19070214"/>
    <n v="34"/>
    <s v=" 07 87687724"/>
    <n v="5075667"/>
    <x v="1"/>
    <n v="4"/>
    <n v="9"/>
    <x v="53"/>
    <x v="4"/>
  </r>
  <r>
    <s v="rec-3939-dup-3"/>
    <s v=" joshua"/>
    <s v=" tavoulari"/>
    <n v="9"/>
    <s v=" hopegood place"/>
    <s v=" "/>
    <s v=" tweed head"/>
    <n v="2233"/>
    <x v="0"/>
    <n v="19511022"/>
    <s v=" "/>
    <s v=" 07 61084941"/>
    <n v="5157028"/>
    <x v="8"/>
    <n v="4"/>
    <n v="9"/>
    <x v="1122"/>
    <x v="1"/>
  </r>
  <r>
    <s v="rec-1326-org"/>
    <s v="   jordan"/>
    <s v=" sedgley"/>
    <n v="11"/>
    <s v=" golden grove"/>
    <s v=" "/>
    <s v=" barrack heights"/>
    <n v="3128"/>
    <x v="2"/>
    <n v="19030124"/>
    <n v="29"/>
    <s v=" 04 00554241"/>
    <n v="7765735"/>
    <x v="5"/>
    <n v="4"/>
    <n v="9"/>
    <x v="1606"/>
    <x v="0"/>
  </r>
  <r>
    <s v="rec-4794-dup-1"/>
    <s v=" luch"/>
    <s v=" zimmermann"/>
    <n v="690"/>
    <s v=" meldrum street"/>
    <s v=" "/>
    <s v=" allambie heights"/>
    <n v="2093"/>
    <x v="2"/>
    <n v="19880512"/>
    <n v="27"/>
    <s v=" 08 20445785"/>
    <n v="3843269"/>
    <x v="2"/>
    <n v="4"/>
    <n v="9"/>
    <x v="1607"/>
    <x v="2"/>
  </r>
  <r>
    <s v="rec-2890-dup-2"/>
    <s v=" sascha"/>
    <s v=" wight"/>
    <n v="152"/>
    <s v=" mackellar crescent"/>
    <s v=" huongold"/>
    <s v=" laverton"/>
    <n v="4216"/>
    <x v="3"/>
    <n v="19811211"/>
    <n v="28"/>
    <s v=" 08 65983765"/>
    <n v="1300184"/>
    <x v="9"/>
    <n v="4"/>
    <n v="9"/>
    <x v="1608"/>
    <x v="4"/>
  </r>
  <r>
    <s v="rec-1903-org"/>
    <s v="   zachary"/>
    <s v=" white"/>
    <n v="44"/>
    <s v=" hourigan place"/>
    <s v=" "/>
    <s v=" clayton"/>
    <n v="3169"/>
    <x v="2"/>
    <n v="19340523"/>
    <n v="26"/>
    <s v=" 03 67333422"/>
    <n v="5557765"/>
    <x v="4"/>
    <n v="4"/>
    <n v="9"/>
    <x v="1609"/>
    <x v="0"/>
  </r>
  <r>
    <s v="rec-2074-org"/>
    <s v="   charlotte"/>
    <s v=" kirkmoe"/>
    <n v="25"/>
    <s v=" jabanungga avenue"/>
    <s v=" malbooma"/>
    <s v=" clayfield"/>
    <n v="2010"/>
    <x v="0"/>
    <n v="19090427"/>
    <n v="29"/>
    <s v=" 07 99404183"/>
    <n v="3599741"/>
    <x v="2"/>
    <n v="4"/>
    <n v="9"/>
    <x v="1334"/>
    <x v="0"/>
  </r>
  <r>
    <s v="rec-3126-dup-0"/>
    <s v=" owen"/>
    <s v=" zimmermann"/>
    <n v="10"/>
    <s v=" "/>
    <s v=" "/>
    <s v=" clifton springs"/>
    <n v="2480"/>
    <x v="1"/>
    <n v="19460123"/>
    <n v="12"/>
    <s v=" 02 84367297"/>
    <n v="7127507"/>
    <x v="0"/>
    <n v="4"/>
    <n v="9"/>
    <x v="1610"/>
    <x v="3"/>
  </r>
  <r>
    <s v="rec-2543-org"/>
    <s v="   thomas"/>
    <s v=" vincent"/>
    <n v="264"/>
    <s v=" kent street"/>
    <s v=" "/>
    <s v=" shellharbour"/>
    <n v="2794"/>
    <x v="7"/>
    <n v="19500814"/>
    <n v="28"/>
    <s v=" 03 73067698"/>
    <n v="2227568"/>
    <x v="1"/>
    <n v="4"/>
    <n v="9"/>
    <x v="1611"/>
    <x v="0"/>
  </r>
  <r>
    <s v="rec-3866-org"/>
    <s v="   lucy"/>
    <s v=" kranz"/>
    <n v="33"/>
    <s v=" magrath crescent"/>
    <s v=" "/>
    <s v=" salter point"/>
    <n v="5163"/>
    <x v="1"/>
    <n v="19940713"/>
    <n v="29"/>
    <s v=" 03 59243622"/>
    <n v="5037613"/>
    <x v="0"/>
    <n v="4"/>
    <n v="9"/>
    <x v="1612"/>
    <x v="0"/>
  </r>
  <r>
    <s v="rec-120-org"/>
    <s v="   jamie"/>
    <s v=" brann"/>
    <n v="28"/>
    <s v=" lachlan street"/>
    <s v=" glenearra"/>
    <s v=" yangebup"/>
    <n v="2642"/>
    <x v="5"/>
    <n v="19840101"/>
    <n v="23"/>
    <s v=" 02 85403714"/>
    <n v="1694810"/>
    <x v="5"/>
    <n v="4"/>
    <n v="8"/>
    <x v="1613"/>
    <x v="0"/>
  </r>
  <r>
    <s v="rec-2680-org"/>
    <s v="   nathan"/>
    <s v=" white"/>
    <n v="29"/>
    <s v=" mckenzie street"/>
    <s v=" "/>
    <s v=" gawler east"/>
    <n v="4506"/>
    <x v="1"/>
    <n v="19960326"/>
    <s v=" "/>
    <s v=" 08 27707676"/>
    <n v="4632051"/>
    <x v="9"/>
    <n v="4"/>
    <n v="9"/>
    <x v="1614"/>
    <x v="0"/>
  </r>
  <r>
    <s v="rec-1446-dup-0"/>
    <s v=" jayden"/>
    <s v=" buhagkar"/>
    <n v="10"/>
    <s v=" cockburn street"/>
    <s v=" "/>
    <s v=" st andrews"/>
    <n v="2370"/>
    <x v="7"/>
    <n v="19700210"/>
    <n v="26"/>
    <s v=" 07 01860882"/>
    <n v="8727381"/>
    <x v="9"/>
    <n v="4"/>
    <n v="9"/>
    <x v="1023"/>
    <x v="3"/>
  </r>
  <r>
    <s v="rec-1780-org"/>
    <s v="   jake"/>
    <s v=" sumsion"/>
    <n v="38"/>
    <s v=" namatjira drive"/>
    <s v=" "/>
    <s v=" trafalgar"/>
    <n v="3561"/>
    <x v="1"/>
    <n v="19120908"/>
    <s v=" "/>
    <s v=" 04 21487284"/>
    <n v="2654130"/>
    <x v="9"/>
    <n v="4"/>
    <n v="9"/>
    <x v="1615"/>
    <x v="0"/>
  </r>
  <r>
    <s v="rec-173-dup-1"/>
    <s v=" jul"/>
    <s v=" doring"/>
    <n v="670"/>
    <s v=" lazar place"/>
    <s v=" warowie"/>
    <s v=" nuriootpa"/>
    <n v="5098"/>
    <x v="7"/>
    <n v="19290202"/>
    <n v="13"/>
    <s v=" 02 94816408"/>
    <n v="7830231"/>
    <x v="1"/>
    <n v="4"/>
    <n v="8"/>
    <x v="303"/>
    <x v="2"/>
  </r>
  <r>
    <s v="rec-653-dup-1"/>
    <s v=" bree"/>
    <s v=" povey"/>
    <n v="41"/>
    <s v=" patten street"/>
    <s v=" "/>
    <s v=" leongat ha"/>
    <n v="3414"/>
    <x v="1"/>
    <n v="19910815"/>
    <s v=" "/>
    <s v=" 04 90672387"/>
    <n v="2376693"/>
    <x v="6"/>
    <n v="4"/>
    <n v="8"/>
    <x v="1398"/>
    <x v="2"/>
  </r>
  <r>
    <s v="rec-1422-org"/>
    <s v="   holly"/>
    <s v=" nguyen"/>
    <n v="5"/>
    <s v=" baldwin drive"/>
    <s v=" "/>
    <s v=" kahibah"/>
    <n v="7325"/>
    <x v="1"/>
    <n v="19990517"/>
    <n v="19"/>
    <s v=" 02 33293609"/>
    <n v="9738918"/>
    <x v="2"/>
    <n v="4"/>
    <n v="9"/>
    <x v="1616"/>
    <x v="0"/>
  </r>
  <r>
    <s v="rec-2925-dup-2"/>
    <s v=" william"/>
    <s v=" zimmermvann"/>
    <n v="8"/>
    <s v=" arabanoo crescent"/>
    <s v=" "/>
    <s v=" palmerston"/>
    <n v="3563"/>
    <x v="1"/>
    <n v="19080111"/>
    <n v="22"/>
    <s v=" 04 87613207"/>
    <n v="2867431"/>
    <x v="7"/>
    <n v="4"/>
    <n v="9"/>
    <x v="921"/>
    <x v="4"/>
  </r>
  <r>
    <s v="rec-2510-dup-0"/>
    <s v=" madeline"/>
    <s v=" lavender"/>
    <n v="64"/>
    <s v=" dunoon street"/>
    <s v=" "/>
    <s v=" surreyrhills"/>
    <n v="3046"/>
    <x v="1"/>
    <n v="19790615"/>
    <n v="24"/>
    <s v=" 02 38490833"/>
    <n v="5233913"/>
    <x v="8"/>
    <n v="4"/>
    <n v="9"/>
    <x v="1617"/>
    <x v="3"/>
  </r>
  <r>
    <s v="rec-2215-dup-1"/>
    <s v=" aneka"/>
    <s v=" bishop"/>
    <n v="140"/>
    <s v=" whiteside court"/>
    <s v=" "/>
    <s v=" hurstville south"/>
    <n v="4352"/>
    <x v="2"/>
    <n v="19981207"/>
    <n v="32"/>
    <s v=" 03 95837908"/>
    <n v="8829253"/>
    <x v="0"/>
    <n v="4"/>
    <n v="9"/>
    <x v="1501"/>
    <x v="2"/>
  </r>
  <r>
    <s v="rec-1879-org"/>
    <s v="   bianca"/>
    <s v=" wilkins"/>
    <n v="40"/>
    <s v=" spafford crescent"/>
    <s v=" "/>
    <s v=" duncraig"/>
    <n v="3114"/>
    <x v="0"/>
    <n v="19460724"/>
    <n v="30"/>
    <s v=" 04 35618637"/>
    <n v="6068922"/>
    <x v="8"/>
    <n v="4"/>
    <n v="9"/>
    <x v="1618"/>
    <x v="0"/>
  </r>
  <r>
    <s v="rec-4867-org"/>
    <s v="   william"/>
    <s v=" hanna"/>
    <n v="126"/>
    <s v=" fawkner street"/>
    <s v=" "/>
    <s v=" katherine"/>
    <n v="3595"/>
    <x v="0"/>
    <s v=" "/>
    <n v="34"/>
    <s v=" 02 36819139"/>
    <n v="9545332"/>
    <x v="5"/>
    <n v="4"/>
    <n v="9"/>
    <x v="1366"/>
    <x v="0"/>
  </r>
  <r>
    <s v="rec-2979-dup-0"/>
    <s v=" tyron"/>
    <s v=" skeen"/>
    <s v=" "/>
    <s v=" burtt crescent"/>
    <s v=" manor park"/>
    <s v=" bunbury"/>
    <n v="2289"/>
    <x v="1"/>
    <n v="19361123"/>
    <n v="43"/>
    <s v=" 02 63408666"/>
    <n v="9626695"/>
    <x v="0"/>
    <n v="4"/>
    <n v="9"/>
    <x v="440"/>
    <x v="3"/>
  </r>
  <r>
    <s v="rec-3481-org"/>
    <s v="   matthew"/>
    <s v=" dakin"/>
    <n v="19"/>
    <s v=" "/>
    <s v=" cliffdon park"/>
    <s v=" kirwan"/>
    <n v="3043"/>
    <x v="1"/>
    <s v=" "/>
    <n v="24"/>
    <s v=" 08 57891088"/>
    <n v="7343065"/>
    <x v="5"/>
    <n v="4"/>
    <n v="9"/>
    <x v="129"/>
    <x v="0"/>
  </r>
  <r>
    <s v="rec-2393-dup-3"/>
    <s v=" kiera"/>
    <s v=" wiseman"/>
    <n v="9"/>
    <s v=" meacham place"/>
    <s v=" flt 10"/>
    <s v=" wonthlla"/>
    <n v="2440"/>
    <x v="1"/>
    <n v="19800214"/>
    <n v="30"/>
    <s v=" 03 89788212"/>
    <n v="9568486"/>
    <x v="3"/>
    <n v="4"/>
    <n v="9"/>
    <x v="1619"/>
    <x v="1"/>
  </r>
  <r>
    <s v="rec-2950-dup-0"/>
    <s v=" thomss"/>
    <s v=" eves"/>
    <n v="21"/>
    <s v=" beltanazroad"/>
    <s v=" "/>
    <s v=" haigslea"/>
    <n v="2880"/>
    <x v="1"/>
    <s v=" "/>
    <n v="30"/>
    <s v=" 04 01490748"/>
    <n v="8685813"/>
    <x v="6"/>
    <n v="4"/>
    <n v="9"/>
    <x v="551"/>
    <x v="3"/>
  </r>
  <r>
    <s v="rec-4929-org"/>
    <s v="   ashlie"/>
    <s v=" fleet"/>
    <n v="87"/>
    <s v=" markham street"/>
    <s v=" "/>
    <s v=" suffolk park"/>
    <n v="4870"/>
    <x v="7"/>
    <n v="19070606"/>
    <s v=" "/>
    <s v=" 02 74218814"/>
    <n v="3739317"/>
    <x v="8"/>
    <n v="4"/>
    <n v="9"/>
    <x v="1620"/>
    <x v="0"/>
  </r>
  <r>
    <s v="rec-2572-dup-2"/>
    <s v=" jock"/>
    <s v=" galbraith"/>
    <n v="5"/>
    <s v=" lawes plwace"/>
    <s v=" ocean crt (cnr beach s street"/>
    <s v=" noble park"/>
    <n v="6065"/>
    <x v="0"/>
    <n v="19489530"/>
    <n v="29"/>
    <s v=" 07 05521768"/>
    <n v="2719186"/>
    <x v="6"/>
    <n v="4"/>
    <n v="9"/>
    <x v="457"/>
    <x v="4"/>
  </r>
  <r>
    <s v="rec-3092-dup-0"/>
    <s v=" harriet"/>
    <s v=" ferris"/>
    <n v="155"/>
    <s v=" paul coe cfescent"/>
    <s v=" "/>
    <s v=" granville"/>
    <n v="2546"/>
    <x v="5"/>
    <n v="19490326"/>
    <n v="27"/>
    <s v=" "/>
    <n v="1726315"/>
    <x v="4"/>
    <n v="4"/>
    <n v="9"/>
    <x v="446"/>
    <x v="3"/>
  </r>
  <r>
    <s v="rec-535-org"/>
    <s v="   "/>
    <s v=" green"/>
    <n v="6"/>
    <s v=" cockle street"/>
    <s v=" "/>
    <s v=" weerite"/>
    <n v="3400"/>
    <x v="1"/>
    <n v="19890222"/>
    <n v="26"/>
    <s v=" 02 08594268"/>
    <n v="7088981"/>
    <x v="9"/>
    <n v="4"/>
    <n v="8"/>
    <x v="1621"/>
    <x v="0"/>
  </r>
  <r>
    <s v="rec-4946-org"/>
    <s v="   sarah"/>
    <s v=" durovic"/>
    <n v="13"/>
    <s v=" fairweather circuit"/>
    <s v=" "/>
    <s v=" mcdowall"/>
    <n v="7010"/>
    <x v="0"/>
    <n v="19761001"/>
    <n v="35"/>
    <s v=" 08 84950032"/>
    <n v="3752708"/>
    <x v="8"/>
    <n v="4"/>
    <n v="9"/>
    <x v="37"/>
    <x v="0"/>
  </r>
  <r>
    <s v="rec-226-dup-1"/>
    <s v=" melinda"/>
    <s v=" green"/>
    <n v="31"/>
    <s v=" osburn drive"/>
    <s v=" marelle"/>
    <s v=" prospest"/>
    <n v="7520"/>
    <x v="0"/>
    <n v="19710412"/>
    <n v="28"/>
    <s v=" 08 70626689"/>
    <n v="3696407"/>
    <x v="1"/>
    <n v="4"/>
    <n v="8"/>
    <x v="1622"/>
    <x v="2"/>
  </r>
  <r>
    <s v="rec-4305-dup-2"/>
    <s v=" annabel"/>
    <s v=" matthews"/>
    <n v="2"/>
    <s v=" berkeley street"/>
    <s v=" "/>
    <s v=" miniay"/>
    <n v="4115"/>
    <x v="0"/>
    <n v="19700504"/>
    <s v=" "/>
    <s v=" 07 50255590"/>
    <n v="1521790"/>
    <x v="0"/>
    <n v="4"/>
    <n v="9"/>
    <x v="1623"/>
    <x v="4"/>
  </r>
  <r>
    <s v="rec-806-org"/>
    <s v="   amber"/>
    <s v=" "/>
    <n v="281"/>
    <s v=" brophy street"/>
    <s v=" "/>
    <s v=" roselands"/>
    <n v="6765"/>
    <x v="0"/>
    <n v="19280920"/>
    <n v="12"/>
    <s v=" "/>
    <n v="4902036"/>
    <x v="3"/>
    <n v="4"/>
    <n v="8"/>
    <x v="1624"/>
    <x v="0"/>
  </r>
  <r>
    <s v="rec-753-dup-1"/>
    <s v=" mikaela"/>
    <s v=" matson"/>
    <n v="108"/>
    <s v=" corinella glen"/>
    <s v=" lewin street"/>
    <s v=" tardun"/>
    <n v="4350"/>
    <x v="1"/>
    <n v="19140522"/>
    <s v=" "/>
    <s v=" 02 06031480"/>
    <n v="2329266"/>
    <x v="0"/>
    <n v="4"/>
    <n v="8"/>
    <x v="1625"/>
    <x v="2"/>
  </r>
  <r>
    <s v="rec-1725-dup-0"/>
    <s v=" rosie"/>
    <s v=" gold"/>
    <n v="322"/>
    <s v=" denny street"/>
    <s v=" "/>
    <s v=" mirboo north"/>
    <n v="2210"/>
    <x v="2"/>
    <n v="19180604"/>
    <n v="27"/>
    <s v=" 07 75983196"/>
    <n v="9213659"/>
    <x v="5"/>
    <n v="4"/>
    <n v="9"/>
    <x v="1626"/>
    <x v="3"/>
  </r>
  <r>
    <s v="rec-3250-dup-0"/>
    <s v=" filipovic"/>
    <s v=" jackson"/>
    <n v="38"/>
    <s v=" jindabyne street"/>
    <s v=" "/>
    <s v=" north curl curl"/>
    <n v="2224"/>
    <x v="1"/>
    <n v="19171008"/>
    <n v="29"/>
    <s v=" 07 18286856"/>
    <n v="3448639"/>
    <x v="7"/>
    <n v="4"/>
    <n v="9"/>
    <x v="1469"/>
    <x v="3"/>
  </r>
  <r>
    <s v="rec-4955-org"/>
    <s v="   "/>
    <s v=" noble"/>
    <n v="19"/>
    <s v=" truscott street"/>
    <s v=" ironbark ridge"/>
    <s v=" bondi junction"/>
    <n v="2325"/>
    <x v="3"/>
    <n v="19300514"/>
    <n v="37"/>
    <s v=" 04 60516224"/>
    <n v="3039549"/>
    <x v="7"/>
    <n v="4"/>
    <n v="9"/>
    <x v="1289"/>
    <x v="0"/>
  </r>
  <r>
    <s v="rec-2224-org"/>
    <s v="   oliver"/>
    <s v=" mccracken"/>
    <n v="26"/>
    <s v=" fraser place"/>
    <s v=" "/>
    <s v=" woronora"/>
    <n v="2225"/>
    <x v="3"/>
    <n v="19930406"/>
    <n v="26"/>
    <s v=" 04 66230640"/>
    <n v="8666456"/>
    <x v="0"/>
    <n v="4"/>
    <n v="9"/>
    <x v="1627"/>
    <x v="0"/>
  </r>
  <r>
    <s v="rec-2331-dup-0"/>
    <s v=" boyle"/>
    <s v=" micah"/>
    <n v="99"/>
    <s v=" gouger street"/>
    <s v=" winterwood"/>
    <s v=" albury"/>
    <n v="4218"/>
    <x v="1"/>
    <s v=" "/>
    <n v="21"/>
    <s v=" 04 10681837"/>
    <n v="7175843"/>
    <x v="4"/>
    <n v="4"/>
    <n v="9"/>
    <x v="1165"/>
    <x v="3"/>
  </r>
  <r>
    <s v="rec-4091-dup-0"/>
    <s v=" jamilla"/>
    <s v=" blake"/>
    <n v="6"/>
    <s v=" catchpolemstreet"/>
    <s v=" petriwil"/>
    <s v=" tarrawanna"/>
    <n v="3196"/>
    <x v="1"/>
    <n v="19800430"/>
    <n v="27"/>
    <s v=" 07 01422741"/>
    <n v="1240184"/>
    <x v="1"/>
    <n v="4"/>
    <n v="9"/>
    <x v="1628"/>
    <x v="3"/>
  </r>
  <r>
    <s v="rec-4477-org"/>
    <s v="   luke"/>
    <s v=" webb"/>
    <n v="1"/>
    <s v=" bungonia street"/>
    <s v=" "/>
    <s v=" port pirie"/>
    <n v="2830"/>
    <x v="0"/>
    <n v="19461207"/>
    <n v="19"/>
    <s v=" 08 00717410"/>
    <n v="8368211"/>
    <x v="8"/>
    <n v="4"/>
    <n v="9"/>
    <x v="1629"/>
    <x v="0"/>
  </r>
  <r>
    <s v="rec-671-dup-0"/>
    <s v=" montanrna"/>
    <s v=" dittoy"/>
    <n v="194"/>
    <s v=" "/>
    <s v=" "/>
    <s v=" paraburdoo"/>
    <n v="6061"/>
    <x v="0"/>
    <n v="19070613"/>
    <n v="22"/>
    <s v=" 03 62947614"/>
    <n v="8542510"/>
    <x v="1"/>
    <n v="4"/>
    <n v="8"/>
    <x v="734"/>
    <x v="3"/>
  </r>
  <r>
    <s v="rec-1688-dup-3"/>
    <s v=" petreece"/>
    <s v=" pascoe"/>
    <n v="24"/>
    <s v=" cuthbert circuit"/>
    <s v=" "/>
    <s v=" mount evelyn"/>
    <n v="5109"/>
    <x v="0"/>
    <n v="19450131"/>
    <n v="21"/>
    <s v=" 08 17737075"/>
    <n v="4382982"/>
    <x v="4"/>
    <n v="4"/>
    <n v="9"/>
    <x v="730"/>
    <x v="1"/>
  </r>
  <r>
    <s v="rec-2228-org"/>
    <s v="   cameron"/>
    <s v=" paterson"/>
    <n v="9"/>
    <s v=" vidal place"/>
    <s v=" heather court"/>
    <s v=" beaudesert"/>
    <n v="4670"/>
    <x v="5"/>
    <n v="19271125"/>
    <s v=" "/>
    <s v=" 07 34891891"/>
    <n v="1462938"/>
    <x v="7"/>
    <n v="4"/>
    <n v="9"/>
    <x v="1630"/>
    <x v="0"/>
  </r>
  <r>
    <s v="rec-822-org"/>
    <s v="   alexandra"/>
    <s v=" campbell"/>
    <n v="160"/>
    <s v=" pickering street"/>
    <s v=" "/>
    <s v=" roxburgh park"/>
    <n v="3350"/>
    <x v="2"/>
    <s v=" "/>
    <n v="24"/>
    <s v=" 04 93249247"/>
    <n v="1596593"/>
    <x v="9"/>
    <n v="4"/>
    <n v="8"/>
    <x v="1631"/>
    <x v="0"/>
  </r>
  <r>
    <s v="rec-4516-org"/>
    <s v="   emiily"/>
    <s v=" kranic"/>
    <n v="29"/>
    <s v=" rawson street"/>
    <s v=" "/>
    <s v=" vermont south"/>
    <n v="2570"/>
    <x v="7"/>
    <n v="19701112"/>
    <n v="31"/>
    <s v=" 02 16563752"/>
    <n v="6391449"/>
    <x v="2"/>
    <n v="4"/>
    <n v="9"/>
    <x v="1632"/>
    <x v="0"/>
  </r>
  <r>
    <s v="rec-2164-dup-2"/>
    <s v=" jinni"/>
    <s v=" boyle"/>
    <n v="1"/>
    <s v=" chewings street"/>
    <s v=" "/>
    <s v=" wangaratta"/>
    <n v="4108"/>
    <x v="41"/>
    <n v="19880406"/>
    <n v="25"/>
    <s v=" 03 62363285"/>
    <n v="9213626"/>
    <x v="9"/>
    <n v="4"/>
    <n v="9"/>
    <x v="1633"/>
    <x v="4"/>
  </r>
  <r>
    <s v="rec-2373-dup-1"/>
    <s v=" naomi"/>
    <s v=" jolly"/>
    <s v=" "/>
    <s v=" brainesoreet"/>
    <s v=" windalea"/>
    <s v=" pascoe vale south"/>
    <n v="4306"/>
    <x v="7"/>
    <n v="19810610"/>
    <n v="34"/>
    <s v=" "/>
    <n v="4327418"/>
    <x v="6"/>
    <n v="4"/>
    <n v="9"/>
    <x v="766"/>
    <x v="2"/>
  </r>
  <r>
    <s v="rec-2770-org"/>
    <s v="   sophie"/>
    <s v=" weller"/>
    <n v="56"/>
    <s v=" kambalda crescent"/>
    <s v=" "/>
    <s v=" currimundi"/>
    <n v="5024"/>
    <x v="7"/>
    <s v=" "/>
    <n v="38"/>
    <s v=" 03 50771056"/>
    <n v="4072281"/>
    <x v="9"/>
    <n v="4"/>
    <n v="9"/>
    <x v="1634"/>
    <x v="0"/>
  </r>
  <r>
    <s v="rec-1168-org"/>
    <s v="   nathan"/>
    <s v=" alcazar"/>
    <n v="93"/>
    <s v=" montefiore crescent"/>
    <s v=" lassaan"/>
    <s v=" port augusta"/>
    <n v="2766"/>
    <x v="0"/>
    <n v="19150911"/>
    <n v="30"/>
    <s v=" 02 40762321"/>
    <n v="8143630"/>
    <x v="3"/>
    <n v="4"/>
    <n v="9"/>
    <x v="1635"/>
    <x v="0"/>
  </r>
  <r>
    <s v="rec-2402-org"/>
    <s v="   tara"/>
    <s v=" nguyen"/>
    <n v="45"/>
    <s v=" steele street"/>
    <s v=" "/>
    <s v=" deer park"/>
    <n v="2702"/>
    <x v="0"/>
    <n v="19390420"/>
    <s v=" "/>
    <s v=" 02 19513519"/>
    <n v="2585381"/>
    <x v="3"/>
    <n v="4"/>
    <n v="9"/>
    <x v="1636"/>
    <x v="0"/>
  </r>
  <r>
    <s v="rec-3985-dup-2"/>
    <s v=" "/>
    <s v=" white"/>
    <n v="20"/>
    <s v=" eungella street"/>
    <s v=" "/>
    <s v=" cremoree"/>
    <n v="3644"/>
    <x v="5"/>
    <n v="19491015"/>
    <s v=" "/>
    <s v=" 02 98464078"/>
    <n v="8460571"/>
    <x v="8"/>
    <n v="4"/>
    <n v="9"/>
    <x v="1637"/>
    <x v="4"/>
  </r>
  <r>
    <s v="rec-2923-dup-0"/>
    <s v=" kyle"/>
    <s v=" sheldon"/>
    <n v="100"/>
    <s v=" shepherdson place"/>
    <s v=" kareela"/>
    <s v=" ascot"/>
    <n v="2300"/>
    <x v="4"/>
    <n v="19390926"/>
    <n v="24"/>
    <s v=" 04 32640551"/>
    <n v="8723352"/>
    <x v="4"/>
    <n v="4"/>
    <n v="9"/>
    <x v="1638"/>
    <x v="3"/>
  </r>
  <r>
    <s v="rec-2214-org"/>
    <s v="   isabella"/>
    <s v=" leslie"/>
    <n v="6"/>
    <s v=" massey street"/>
    <s v=" "/>
    <s v=" arana hills"/>
    <n v="2844"/>
    <x v="0"/>
    <n v="19191009"/>
    <n v="31"/>
    <s v=" 03 09343959"/>
    <n v="1542152"/>
    <x v="7"/>
    <n v="4"/>
    <n v="9"/>
    <x v="94"/>
    <x v="0"/>
  </r>
  <r>
    <s v="rec-234-dup-2"/>
    <s v=" kiruah"/>
    <s v=" passmore"/>
    <n v="308"/>
    <s v=" simmie place"/>
    <s v=" "/>
    <s v=" birchgrove"/>
    <n v="2010"/>
    <x v="7"/>
    <n v="19420702"/>
    <n v="26"/>
    <s v=" 02 51107071"/>
    <n v="4898651"/>
    <x v="3"/>
    <n v="4"/>
    <n v="8"/>
    <x v="710"/>
    <x v="4"/>
  </r>
  <r>
    <s v="rec-1007-dup-1"/>
    <s v=" gabriella"/>
    <s v=" blundien"/>
    <n v="2"/>
    <s v=" stenhouse close"/>
    <s v=" kharwa"/>
    <s v=" casula"/>
    <n v="2399"/>
    <x v="1"/>
    <n v="19552120"/>
    <s v=" "/>
    <s v=" "/>
    <n v="5488468"/>
    <x v="6"/>
    <n v="4"/>
    <n v="9"/>
    <x v="1639"/>
    <x v="2"/>
  </r>
  <r>
    <s v="rec-3701-org"/>
    <s v="   charlie"/>
    <s v=" allanby"/>
    <n v="12"/>
    <s v=" galmarra street"/>
    <s v=" "/>
    <s v=" ashfield"/>
    <n v="3677"/>
    <x v="0"/>
    <n v="19481012"/>
    <n v="11"/>
    <s v=" 07 89636501"/>
    <n v="3767901"/>
    <x v="1"/>
    <n v="4"/>
    <n v="9"/>
    <x v="1640"/>
    <x v="0"/>
  </r>
  <r>
    <s v="rec-3708-org"/>
    <s v="   andrew"/>
    <s v=" pringle"/>
    <n v="2"/>
    <s v=" "/>
    <s v=" "/>
    <s v=" carlingford"/>
    <n v="4700"/>
    <x v="1"/>
    <n v="19960508"/>
    <n v="20"/>
    <s v=" 07 47282223"/>
    <n v="5822945"/>
    <x v="9"/>
    <n v="4"/>
    <n v="9"/>
    <x v="1641"/>
    <x v="0"/>
  </r>
  <r>
    <s v="rec-2104-org"/>
    <s v="   matisse"/>
    <s v=" dixon"/>
    <n v="53"/>
    <s v=" canaway place"/>
    <s v=" "/>
    <s v=" bongaree"/>
    <n v="2340"/>
    <x v="7"/>
    <n v="19770308"/>
    <n v="24"/>
    <s v=" 04 59200280"/>
    <n v="4809909"/>
    <x v="8"/>
    <n v="4"/>
    <n v="9"/>
    <x v="1642"/>
    <x v="0"/>
  </r>
  <r>
    <s v="rec-2953-dup-0"/>
    <s v=" indiana"/>
    <s v=" stronach"/>
    <n v="2"/>
    <s v=" cochrane crescent"/>
    <s v=" "/>
    <s v=" morwell"/>
    <n v="6159"/>
    <x v="2"/>
    <n v="19710607"/>
    <n v="36"/>
    <s v=" "/>
    <n v="1480413"/>
    <x v="5"/>
    <n v="4"/>
    <n v="9"/>
    <x v="1643"/>
    <x v="3"/>
  </r>
  <r>
    <s v="rec-3242-dup-0"/>
    <s v=" david"/>
    <s v=" majdandzic"/>
    <n v="19"/>
    <s v=" wettenhall circuit"/>
    <s v=" "/>
    <s v=" allens rivulet"/>
    <n v="2041"/>
    <x v="4"/>
    <n v="19714620"/>
    <n v="26"/>
    <s v=" 02 33416008"/>
    <n v="2291513"/>
    <x v="0"/>
    <n v="4"/>
    <n v="9"/>
    <x v="1644"/>
    <x v="3"/>
  </r>
  <r>
    <s v="rec-3088-org"/>
    <s v="   james"/>
    <s v=" de pizzol"/>
    <n v="15"/>
    <s v=" bass garden"/>
    <s v=" "/>
    <s v=" camden"/>
    <n v="6062"/>
    <x v="3"/>
    <n v="19140816"/>
    <s v=" "/>
    <s v=" 02 09040003"/>
    <n v="1002477"/>
    <x v="7"/>
    <n v="4"/>
    <n v="9"/>
    <x v="1645"/>
    <x v="0"/>
  </r>
  <r>
    <s v="rec-4828-dup-0"/>
    <s v=" william"/>
    <s v=" cannell"/>
    <n v="26"/>
    <s v=" docker place"/>
    <s v=" "/>
    <n v="3043"/>
    <s v=" seven hills"/>
    <x v="1"/>
    <n v="19500208"/>
    <n v="31"/>
    <s v=" 03 21539801"/>
    <n v="1664926"/>
    <x v="2"/>
    <n v="4"/>
    <n v="9"/>
    <x v="442"/>
    <x v="3"/>
  </r>
  <r>
    <s v="rec-704-org"/>
    <s v="   noah"/>
    <s v=" miocevich"/>
    <n v="59"/>
    <s v=" ebenezer street"/>
    <s v=" "/>
    <s v=" glenmore park"/>
    <n v="2701"/>
    <x v="2"/>
    <n v="19131206"/>
    <n v="30"/>
    <s v=" 04 59418071"/>
    <n v="7838226"/>
    <x v="5"/>
    <n v="4"/>
    <n v="8"/>
    <x v="1646"/>
    <x v="0"/>
  </r>
  <r>
    <s v="rec-792-dup-0"/>
    <s v=" jessica"/>
    <s v=" sherren"/>
    <n v="20"/>
    <s v=" scott street"/>
    <s v=" plain vhiew"/>
    <s v=" ivanhoe"/>
    <n v="2444"/>
    <x v="0"/>
    <n v="19470310"/>
    <n v="28"/>
    <s v=" 07 91778125"/>
    <n v="5956715"/>
    <x v="4"/>
    <n v="4"/>
    <n v="8"/>
    <x v="1647"/>
    <x v="3"/>
  </r>
  <r>
    <s v="rec-2983-dup-2"/>
    <s v=" caresse"/>
    <s v=" campbell"/>
    <n v="4"/>
    <s v=" "/>
    <s v=" the tram brittas"/>
    <s v=" bridgeman downs"/>
    <n v="7330"/>
    <x v="3"/>
    <n v="19211137"/>
    <n v="24"/>
    <s v=" 07 97506946"/>
    <n v="4377142"/>
    <x v="1"/>
    <n v="4"/>
    <n v="9"/>
    <x v="1648"/>
    <x v="4"/>
  </r>
  <r>
    <s v="rec-4770-dup-2"/>
    <s v=" connor"/>
    <s v=" ulbrich"/>
    <n v="9"/>
    <s v=" mayne street"/>
    <s v=" tulgeywood"/>
    <s v=" ringopod"/>
    <s v=" "/>
    <x v="1"/>
    <s v=" "/>
    <n v="21"/>
    <s v=" 03 17632180"/>
    <n v="3025633"/>
    <x v="3"/>
    <n v="4"/>
    <n v="9"/>
    <x v="1649"/>
    <x v="4"/>
  </r>
  <r>
    <s v="rec-3864-org"/>
    <s v="   kiera"/>
    <s v=" leishman"/>
    <n v="113"/>
    <s v=" barada crescent"/>
    <s v=" "/>
    <s v=" goonellabah"/>
    <n v="4455"/>
    <x v="3"/>
    <n v="19610531"/>
    <n v="30"/>
    <s v=" 07 01373949"/>
    <n v="5619270"/>
    <x v="3"/>
    <n v="4"/>
    <n v="9"/>
    <x v="1650"/>
    <x v="0"/>
  </r>
  <r>
    <s v="rec-555-dup-3"/>
    <s v=" ranson"/>
    <s v=" zachariah"/>
    <n v="37"/>
    <s v=" mckinlay street"/>
    <s v=" illoura glass studio"/>
    <s v=" bool lagoon"/>
    <n v="2428"/>
    <x v="0"/>
    <n v="19180719"/>
    <n v="32"/>
    <s v=" 07 62496280"/>
    <n v="2389443"/>
    <x v="7"/>
    <n v="4"/>
    <n v="8"/>
    <x v="680"/>
    <x v="1"/>
  </r>
  <r>
    <s v="rec-2235-org"/>
    <s v="   emiily"/>
    <s v=" tuit"/>
    <n v="5"/>
    <s v=" macgregor street"/>
    <s v=" berkeley vlge"/>
    <s v=" wallan"/>
    <n v="2075"/>
    <x v="1"/>
    <n v="19940902"/>
    <n v="26"/>
    <s v=" 08 69414988"/>
    <n v="8587092"/>
    <x v="4"/>
    <n v="4"/>
    <n v="9"/>
    <x v="1651"/>
    <x v="0"/>
  </r>
  <r>
    <s v="rec-3486-dup-1"/>
    <s v=" indyana"/>
    <s v=" hebberman"/>
    <n v="19"/>
    <s v=" fairley crescent"/>
    <s v=" grandview"/>
    <s v=" campsiw"/>
    <n v="3550"/>
    <x v="55"/>
    <n v="19330712"/>
    <n v="23"/>
    <s v=" 07 52691214"/>
    <n v="1450182"/>
    <x v="4"/>
    <n v="4"/>
    <n v="9"/>
    <x v="1652"/>
    <x v="2"/>
  </r>
  <r>
    <s v="rec-4124-dup-2"/>
    <s v=" joselyn"/>
    <s v=" thorpe"/>
    <n v="18"/>
    <s v=" currey street"/>
    <s v=" "/>
    <s v=" werin gton"/>
    <n v="4883"/>
    <x v="0"/>
    <n v="19570108"/>
    <n v="19"/>
    <s v=" 04 44000388"/>
    <n v="3561797"/>
    <x v="0"/>
    <n v="4"/>
    <n v="9"/>
    <x v="1653"/>
    <x v="4"/>
  </r>
  <r>
    <s v="rec-4064-org"/>
    <s v="   madeline"/>
    <s v=" boxhall"/>
    <n v="289"/>
    <s v=" badimara street"/>
    <s v=" riverbourne"/>
    <s v=" atherton"/>
    <n v="4718"/>
    <x v="2"/>
    <n v="19030201"/>
    <n v="7"/>
    <s v=" 04 21543177"/>
    <n v="5585797"/>
    <x v="2"/>
    <n v="4"/>
    <n v="9"/>
    <x v="1075"/>
    <x v="0"/>
  </r>
  <r>
    <s v="rec-516-dup-1"/>
    <s v=" hannah"/>
    <s v=" ryan"/>
    <n v="1"/>
    <s v=" williamsonqstreet"/>
    <s v=" "/>
    <s v=" berwick"/>
    <n v="2750"/>
    <x v="0"/>
    <n v="19410514"/>
    <n v="21"/>
    <s v=" 04 29770748"/>
    <n v="2059080"/>
    <x v="7"/>
    <n v="4"/>
    <n v="8"/>
    <x v="1654"/>
    <x v="2"/>
  </r>
  <r>
    <s v="rec-3244-org"/>
    <s v="   tiarna"/>
    <s v=" bitmead"/>
    <n v="343"/>
    <s v=" mccarthy road"/>
    <s v=" "/>
    <s v=" mount macedon"/>
    <n v="3130"/>
    <x v="0"/>
    <n v="19500314"/>
    <n v="22"/>
    <s v=" 02 57060416"/>
    <n v="6713357"/>
    <x v="7"/>
    <n v="4"/>
    <n v="9"/>
    <x v="1655"/>
    <x v="0"/>
  </r>
  <r>
    <s v="rec-156-org"/>
    <s v="   lachlan"/>
    <s v=" zhang-hu"/>
    <s v=" "/>
    <s v=" "/>
    <s v=" dental 3 garden city shopping centre"/>
    <s v=" lindfield"/>
    <n v="2760"/>
    <x v="0"/>
    <n v="19961030"/>
    <n v="35"/>
    <s v=" 02 65259779"/>
    <n v="9749397"/>
    <x v="4"/>
    <n v="4"/>
    <n v="8"/>
    <x v="1656"/>
    <x v="0"/>
  </r>
  <r>
    <s v="rec-616-dup-0"/>
    <s v=" kirra"/>
    <s v=" conaghty"/>
    <n v="2"/>
    <s v=" fuhrman street"/>
    <s v=" "/>
    <s v=" mosman"/>
    <n v="4821"/>
    <x v="0"/>
    <n v="19450106"/>
    <n v="26"/>
    <s v=" 07 85057850"/>
    <n v="2560618"/>
    <x v="6"/>
    <n v="4"/>
    <n v="8"/>
    <x v="1657"/>
    <x v="3"/>
  </r>
  <r>
    <s v="rec-2604-org"/>
    <s v="   liam"/>
    <s v=" crook"/>
    <n v="1"/>
    <s v=" marchant circuit"/>
    <s v=" the moorings"/>
    <s v=" toowoomba"/>
    <n v="2251"/>
    <x v="0"/>
    <n v="19390414"/>
    <n v="25"/>
    <s v=" 03 38311506"/>
    <n v="3393837"/>
    <x v="0"/>
    <n v="4"/>
    <n v="9"/>
    <x v="1658"/>
    <x v="0"/>
  </r>
  <r>
    <s v="rec-2075-org"/>
    <s v="   channing"/>
    <s v=" "/>
    <n v="12"/>
    <s v=" hill corner"/>
    <s v=" maroubra beach"/>
    <s v=" noble park north"/>
    <n v="870"/>
    <x v="0"/>
    <n v="19150813"/>
    <n v="25"/>
    <s v=" 07 70960846"/>
    <n v="4454979"/>
    <x v="3"/>
    <n v="4"/>
    <n v="9"/>
    <x v="1659"/>
    <x v="0"/>
  </r>
  <r>
    <s v="rec-660-org"/>
    <s v="   jack"/>
    <s v=" forsten"/>
    <n v="175"/>
    <s v=" "/>
    <s v=" "/>
    <s v=" burleigh waters"/>
    <n v="2317"/>
    <x v="0"/>
    <s v=" "/>
    <n v="35"/>
    <s v=" 02 32130978"/>
    <n v="9794218"/>
    <x v="3"/>
    <n v="4"/>
    <n v="8"/>
    <x v="1191"/>
    <x v="0"/>
  </r>
  <r>
    <s v="rec-4534-dup-1"/>
    <s v=" ella"/>
    <s v=" dessart"/>
    <n v="14"/>
    <s v=" alpen street"/>
    <s v=" "/>
    <s v=" belmlnt"/>
    <n v="3959"/>
    <x v="7"/>
    <n v="19620725"/>
    <n v="26"/>
    <s v=" 03 93884078"/>
    <n v="6038325"/>
    <x v="7"/>
    <n v="4"/>
    <n v="9"/>
    <x v="227"/>
    <x v="2"/>
  </r>
  <r>
    <s v="rec-4646-org"/>
    <s v="   breana"/>
    <s v=" carbone"/>
    <n v="20"/>
    <s v=" bentham street"/>
    <s v=" "/>
    <s v=" robertson"/>
    <n v="3340"/>
    <x v="1"/>
    <n v="19750827"/>
    <n v="22"/>
    <s v=" 03 24828147"/>
    <n v="2154412"/>
    <x v="9"/>
    <n v="4"/>
    <n v="9"/>
    <x v="1660"/>
    <x v="0"/>
  </r>
  <r>
    <s v="rec-2784-org"/>
    <s v="   henry"/>
    <s v=" boss"/>
    <n v="28"/>
    <s v=" mt warning crescent"/>
    <s v=" midlands terrace"/>
    <s v=" eastwood"/>
    <n v="3183"/>
    <x v="3"/>
    <n v="19410614"/>
    <n v="28"/>
    <s v=" 02 09389420"/>
    <n v="2404816"/>
    <x v="8"/>
    <n v="4"/>
    <n v="9"/>
    <x v="1661"/>
    <x v="0"/>
  </r>
  <r>
    <s v="rec-4609-dup-3"/>
    <s v=" oscar"/>
    <s v=" miles"/>
    <n v="2"/>
    <s v=" goble street"/>
    <s v=" rockwood"/>
    <s v=" adamstown heights"/>
    <n v="3821"/>
    <x v="3"/>
    <n v="19150424"/>
    <s v=" "/>
    <s v=" 08 90956531"/>
    <n v="4714553"/>
    <x v="0"/>
    <n v="4"/>
    <n v="9"/>
    <x v="510"/>
    <x v="1"/>
  </r>
  <r>
    <s v="rec-3295-dup-1"/>
    <s v=" chloe"/>
    <s v=" christerson"/>
    <n v="33"/>
    <s v=" "/>
    <s v=" "/>
    <s v=" torrensville"/>
    <n v="2650"/>
    <x v="0"/>
    <n v="19090421"/>
    <n v="24"/>
    <s v=" 04 32397942"/>
    <n v="3047236"/>
    <x v="6"/>
    <n v="4"/>
    <n v="9"/>
    <x v="1662"/>
    <x v="2"/>
  </r>
  <r>
    <s v="rec-1155-org"/>
    <s v="   flynn"/>
    <s v=" clarke"/>
    <n v="2"/>
    <s v=" morant circuit"/>
    <s v=" "/>
    <s v=" blackbutt"/>
    <n v="4812"/>
    <x v="0"/>
    <n v="19091106"/>
    <n v="31"/>
    <s v=" 08 81650320"/>
    <n v="9803791"/>
    <x v="7"/>
    <n v="4"/>
    <n v="9"/>
    <x v="1333"/>
    <x v="0"/>
  </r>
  <r>
    <s v="rec-4794-dup-0"/>
    <s v=" lucy"/>
    <s v=" zimmwmann"/>
    <n v="69"/>
    <s v=" meldrum street"/>
    <s v=" "/>
    <s v=" allambie heights"/>
    <n v="2093"/>
    <x v="2"/>
    <n v="19880512"/>
    <n v="27"/>
    <s v=" 08 20445785"/>
    <n v="3843269"/>
    <x v="2"/>
    <n v="4"/>
    <n v="9"/>
    <x v="1607"/>
    <x v="3"/>
  </r>
  <r>
    <s v="rec-3320-dup-1"/>
    <s v=" joshua"/>
    <s v=" riding"/>
    <n v="102"/>
    <s v=" longerenong street"/>
    <s v=" warraberry"/>
    <s v=" collinywood"/>
    <n v="4110"/>
    <x v="7"/>
    <n v="19330101"/>
    <s v=" "/>
    <s v=" 07 42021320"/>
    <n v="6756007"/>
    <x v="0"/>
    <n v="4"/>
    <n v="9"/>
    <x v="1663"/>
    <x v="2"/>
  </r>
  <r>
    <s v="rec-3084-org"/>
    <s v="   andrew"/>
    <s v=" white"/>
    <n v="2"/>
    <s v=" alexander mackie circuit"/>
    <s v=" "/>
    <s v=" watsonia"/>
    <n v="3070"/>
    <x v="1"/>
    <n v="19471017"/>
    <n v="28"/>
    <s v=" 03 67192912"/>
    <n v="7860801"/>
    <x v="6"/>
    <n v="4"/>
    <n v="9"/>
    <x v="1664"/>
    <x v="0"/>
  </r>
  <r>
    <s v="rec-1693-org"/>
    <s v="   oscar"/>
    <s v=" apted"/>
    <n v="45"/>
    <s v=" byrne street"/>
    <s v=" caterer"/>
    <s v=" como"/>
    <n v="2539"/>
    <x v="7"/>
    <s v=" "/>
    <n v="26"/>
    <s v=" 07 30909985"/>
    <n v="2877488"/>
    <x v="8"/>
    <n v="4"/>
    <n v="9"/>
    <x v="1665"/>
    <x v="0"/>
  </r>
  <r>
    <s v="rec-176-org"/>
    <s v="   claudia"/>
    <s v=" timpson"/>
    <n v="40"/>
    <s v=" jose place"/>
    <s v=" "/>
    <s v=" frankston"/>
    <n v="2259"/>
    <x v="0"/>
    <n v="19530630"/>
    <n v="26"/>
    <s v=" 04 47997865"/>
    <n v="8440975"/>
    <x v="7"/>
    <n v="4"/>
    <n v="8"/>
    <x v="1666"/>
    <x v="0"/>
  </r>
  <r>
    <s v="rec-4218-org"/>
    <s v="   emiily"/>
    <s v=" parr"/>
    <n v="1"/>
    <s v=" bettington circuit"/>
    <s v=" "/>
    <s v=" beaumont"/>
    <n v="3585"/>
    <x v="3"/>
    <n v="19540511"/>
    <s v=" "/>
    <s v=" 04 51929799"/>
    <n v="3761766"/>
    <x v="0"/>
    <n v="4"/>
    <n v="9"/>
    <x v="1667"/>
    <x v="0"/>
  </r>
  <r>
    <s v="rec-4752-dup-1"/>
    <s v=" nicholas"/>
    <s v=" stubbs"/>
    <n v="8"/>
    <s v=" hamlet place"/>
    <s v=" "/>
    <s v=" sandy bay"/>
    <n v="2046"/>
    <x v="0"/>
    <n v="19640876"/>
    <n v="13"/>
    <s v=" 07 91076321"/>
    <n v="1332254"/>
    <x v="8"/>
    <n v="4"/>
    <n v="9"/>
    <x v="1668"/>
    <x v="2"/>
  </r>
  <r>
    <s v="rec-4243-org"/>
    <s v="   cade"/>
    <s v=" handberg"/>
    <n v="22"/>
    <s v=" wakool circuit"/>
    <s v=" greglea village"/>
    <s v=" dalby"/>
    <n v="5014"/>
    <x v="0"/>
    <n v="19810219"/>
    <n v="30"/>
    <s v=" 02 15524393"/>
    <n v="7216187"/>
    <x v="5"/>
    <n v="4"/>
    <n v="9"/>
    <x v="1669"/>
    <x v="0"/>
  </r>
  <r>
    <s v="rec-887-dup-1"/>
    <s v=" srah"/>
    <s v=" preston-stanley"/>
    <n v="20"/>
    <s v=" pearsonplace"/>
    <s v=" "/>
    <s v=" black rock"/>
    <n v="4470"/>
    <x v="7"/>
    <n v="19711209"/>
    <n v="10"/>
    <s v=" 02 71082529"/>
    <n v="6582827"/>
    <x v="1"/>
    <n v="4"/>
    <n v="8"/>
    <x v="1670"/>
    <x v="2"/>
  </r>
  <r>
    <s v="rec-688-org"/>
    <s v="   jamie"/>
    <s v=" hank"/>
    <n v="10"/>
    <s v=" "/>
    <s v=" "/>
    <s v=" kia ora"/>
    <n v="4506"/>
    <x v="0"/>
    <n v="19870302"/>
    <s v=" "/>
    <s v=" 08 56076948"/>
    <n v="1934656"/>
    <x v="8"/>
    <n v="4"/>
    <n v="8"/>
    <x v="207"/>
    <x v="0"/>
  </r>
  <r>
    <s v="rec-569-org"/>
    <s v="   dominic"/>
    <s v=" bishop"/>
    <n v="135"/>
    <s v=" bindel street"/>
    <s v=" norma"/>
    <s v=" beechboro"/>
    <n v="5243"/>
    <x v="1"/>
    <n v="19341007"/>
    <n v="33"/>
    <s v=" 04 54873999"/>
    <n v="6745869"/>
    <x v="4"/>
    <n v="4"/>
    <n v="8"/>
    <x v="1671"/>
    <x v="0"/>
  </r>
  <r>
    <s v="rec-4433-org"/>
    <s v="   isabelle"/>
    <s v=" clarke"/>
    <n v="21"/>
    <s v=" laurie place"/>
    <s v=" "/>
    <s v=" leichhardt"/>
    <n v="3096"/>
    <x v="0"/>
    <n v="19471113"/>
    <n v="30"/>
    <s v=" 02 73566811"/>
    <n v="4225181"/>
    <x v="7"/>
    <n v="4"/>
    <n v="9"/>
    <x v="1672"/>
    <x v="0"/>
  </r>
  <r>
    <s v="rec-1041-org"/>
    <s v="   adam"/>
    <s v=" reid"/>
    <n v="3"/>
    <s v=" osburn drive"/>
    <s v=" "/>
    <s v=" eudunda"/>
    <n v="2372"/>
    <x v="7"/>
    <n v="19450327"/>
    <n v="30"/>
    <s v=" 07 81188055"/>
    <n v="1397127"/>
    <x v="6"/>
    <n v="4"/>
    <n v="9"/>
    <x v="1673"/>
    <x v="0"/>
  </r>
  <r>
    <s v="rec-4506-dup-0"/>
    <s v=" ruby"/>
    <s v=" de bono"/>
    <n v="210"/>
    <s v=" trickett place"/>
    <s v=" "/>
    <s v=" florry"/>
    <n v="4218"/>
    <x v="1"/>
    <n v="19230131"/>
    <n v="12"/>
    <s v=" 02 82987093"/>
    <n v="3655511"/>
    <x v="3"/>
    <n v="4"/>
    <n v="9"/>
    <x v="794"/>
    <x v="3"/>
  </r>
  <r>
    <s v="rec-3547-dup-0"/>
    <s v=" emiily"/>
    <s v=" skirca"/>
    <n v="2"/>
    <s v=" chauncy crescent"/>
    <s v=" "/>
    <s v=" balwyn north"/>
    <n v="6359"/>
    <x v="3"/>
    <n v="19690927"/>
    <s v=" "/>
    <s v=" 08 86391312"/>
    <n v="7597136"/>
    <x v="7"/>
    <n v="4"/>
    <n v="9"/>
    <x v="1674"/>
    <x v="3"/>
  </r>
  <r>
    <s v="rec-2607-org"/>
    <s v="   elly"/>
    <s v=" beattie"/>
    <n v="25"/>
    <s v=" burbidge crescent"/>
    <s v=" "/>
    <s v=" winmalee"/>
    <n v="2546"/>
    <x v="0"/>
    <n v="19280606"/>
    <n v="37"/>
    <s v=" 04 70225981"/>
    <n v="8219786"/>
    <x v="7"/>
    <n v="4"/>
    <n v="9"/>
    <x v="1675"/>
    <x v="0"/>
  </r>
  <r>
    <s v="rec-146-org"/>
    <s v="   samuel"/>
    <s v=" campbell"/>
    <n v="74"/>
    <s v=" yolla place"/>
    <s v=" "/>
    <s v=" mill park"/>
    <n v="6450"/>
    <x v="0"/>
    <n v="19801105"/>
    <s v=" "/>
    <s v=" 02 20690272"/>
    <n v="4674025"/>
    <x v="1"/>
    <n v="4"/>
    <n v="8"/>
    <x v="1676"/>
    <x v="0"/>
  </r>
  <r>
    <s v="rec-489-org"/>
    <s v="   nicholas"/>
    <s v=" wreford"/>
    <n v="42"/>
    <s v=" eagle circuit"/>
    <s v=" "/>
    <s v=" scarness"/>
    <n v="4221"/>
    <x v="2"/>
    <s v=" "/>
    <s v=" "/>
    <s v=" 04 51315650"/>
    <n v="7198882"/>
    <x v="8"/>
    <n v="4"/>
    <n v="8"/>
    <x v="1677"/>
    <x v="0"/>
  </r>
  <r>
    <s v="rec-2950-org"/>
    <s v="   thomas"/>
    <s v=" eves"/>
    <n v="21"/>
    <s v=" beltana road"/>
    <s v=" "/>
    <s v=" haigslea"/>
    <n v="2880"/>
    <x v="1"/>
    <s v=" "/>
    <n v="30"/>
    <s v=" 04 01490748"/>
    <n v="8685813"/>
    <x v="6"/>
    <n v="4"/>
    <n v="9"/>
    <x v="551"/>
    <x v="0"/>
  </r>
  <r>
    <s v="rec-445-org"/>
    <s v="   jacob"/>
    <s v=" walkley"/>
    <n v="3"/>
    <s v=" winyu close"/>
    <s v=" "/>
    <s v=" north sydney"/>
    <n v="4184"/>
    <x v="1"/>
    <n v="19010328"/>
    <n v="28"/>
    <s v=" 07 23367089"/>
    <n v="8062377"/>
    <x v="7"/>
    <n v="4"/>
    <n v="8"/>
    <x v="753"/>
    <x v="0"/>
  </r>
  <r>
    <s v="rec-2773-dup-1"/>
    <s v=" daniel"/>
    <s v=" whitd"/>
    <n v="27"/>
    <s v=" loder place"/>
    <s v=" "/>
    <s v=" seddon"/>
    <n v="2074"/>
    <x v="7"/>
    <n v="19460224"/>
    <s v=" "/>
    <s v=" 08 93399721"/>
    <n v="4318124"/>
    <x v="8"/>
    <n v="4"/>
    <n v="9"/>
    <x v="1678"/>
    <x v="2"/>
  </r>
  <r>
    <s v="rec-753-dup-0"/>
    <s v=" mikoea"/>
    <s v=" matson"/>
    <n v="108"/>
    <s v=" lewin street"/>
    <s v=" corinella glen"/>
    <s v=" tardun"/>
    <n v="4350"/>
    <x v="1"/>
    <n v="19140522"/>
    <s v=" "/>
    <s v=" 02 06031480"/>
    <n v="2329266"/>
    <x v="0"/>
    <n v="4"/>
    <n v="8"/>
    <x v="1625"/>
    <x v="3"/>
  </r>
  <r>
    <s v="rec-4018-dup-2"/>
    <s v=" abby"/>
    <s v=" bishop"/>
    <n v="8"/>
    <s v=" a'beckett street"/>
    <s v=" "/>
    <s v=" burra creek"/>
    <n v="3189"/>
    <x v="5"/>
    <n v="19490827"/>
    <n v="34"/>
    <s v=" 04 56091548"/>
    <n v="4621744"/>
    <x v="8"/>
    <n v="4"/>
    <n v="9"/>
    <x v="1679"/>
    <x v="4"/>
  </r>
  <r>
    <s v="rec-52-org"/>
    <s v="   ella"/>
    <s v=" bishop"/>
    <n v="14"/>
    <s v=" nungara street"/>
    <s v=" carey park"/>
    <s v=" wangaratta"/>
    <n v="6056"/>
    <x v="3"/>
    <n v="19911231"/>
    <n v="30"/>
    <s v=" 03 26985790"/>
    <n v="8401197"/>
    <x v="1"/>
    <n v="4"/>
    <n v="7"/>
    <x v="1680"/>
    <x v="0"/>
  </r>
  <r>
    <s v="rec-1727-dup-1"/>
    <s v=" trevor"/>
    <s v=" candida"/>
    <n v="4"/>
    <s v=" fairley kcrescent"/>
    <s v=" "/>
    <s v=" carlingford"/>
    <n v="5118"/>
    <x v="3"/>
    <s v=" "/>
    <n v="31"/>
    <s v=" "/>
    <n v="1121721"/>
    <x v="4"/>
    <n v="4"/>
    <n v="9"/>
    <x v="1681"/>
    <x v="2"/>
  </r>
  <r>
    <s v="rec-2449-dup-1"/>
    <s v=" kristen"/>
    <s v=" kyriacou"/>
    <n v="121"/>
    <s v=" augusta court"/>
    <s v=" riverpark lodge"/>
    <s v=" roxburgh park"/>
    <n v="3032"/>
    <x v="0"/>
    <n v="19640275"/>
    <n v="32"/>
    <s v=" 08 50630772"/>
    <n v="6420529"/>
    <x v="7"/>
    <n v="4"/>
    <n v="9"/>
    <x v="1682"/>
    <x v="2"/>
  </r>
  <r>
    <s v="rec-1745-org"/>
    <s v="   makenzi"/>
    <s v=" penaluna"/>
    <n v="54"/>
    <s v=" ashburton circuit"/>
    <s v=" wundaru"/>
    <s v=" ballina"/>
    <n v="3029"/>
    <x v="7"/>
    <n v="19250720"/>
    <n v="35"/>
    <s v=" "/>
    <n v="3099650"/>
    <x v="2"/>
    <n v="4"/>
    <n v="9"/>
    <x v="1244"/>
    <x v="0"/>
  </r>
  <r>
    <s v="rec-3427-dup-0"/>
    <s v=" braiden"/>
    <s v=" harrington"/>
    <n v="26"/>
    <s v=" truscott fstreet"/>
    <s v=" corella"/>
    <s v=" warrane"/>
    <n v="6225"/>
    <x v="0"/>
    <n v="19341226"/>
    <s v=" "/>
    <s v=" 07 71983800"/>
    <n v="9737785"/>
    <x v="8"/>
    <n v="4"/>
    <n v="9"/>
    <x v="620"/>
    <x v="3"/>
  </r>
  <r>
    <s v="rec-2721-org"/>
    <s v="   katelyn"/>
    <s v=" armfield"/>
    <n v="280"/>
    <s v=" carslake loop"/>
    <s v=" "/>
    <s v=" vermont south"/>
    <n v="2030"/>
    <x v="7"/>
    <n v="19670303"/>
    <n v="32"/>
    <s v=" 04 75708205"/>
    <n v="4143288"/>
    <x v="1"/>
    <n v="4"/>
    <n v="9"/>
    <x v="869"/>
    <x v="0"/>
  </r>
  <r>
    <s v="rec-1055-dup-2"/>
    <s v=" katelyfn"/>
    <s v=" millar"/>
    <n v="45"/>
    <s v=" belconnes way"/>
    <s v=" "/>
    <s v=" sandy bay"/>
    <n v="5606"/>
    <x v="1"/>
    <n v="19950401"/>
    <n v="28"/>
    <s v=" 04 45148485"/>
    <n v="1784946"/>
    <x v="4"/>
    <n v="4"/>
    <n v="9"/>
    <x v="1683"/>
    <x v="4"/>
  </r>
  <r>
    <s v="rec-3676-dup-0"/>
    <s v=" phoebe"/>
    <s v=" shephetd"/>
    <n v="4"/>
    <s v=" kambaldawcrescent"/>
    <s v=" "/>
    <s v=" kyalite"/>
    <n v="7270"/>
    <x v="7"/>
    <s v=" "/>
    <s v=" "/>
    <s v=" 02 80870037"/>
    <n v="6411382"/>
    <x v="7"/>
    <n v="4"/>
    <n v="9"/>
    <x v="1182"/>
    <x v="3"/>
  </r>
  <r>
    <s v="rec-4985-org"/>
    <s v="   benjamin"/>
    <s v=" jagodnik"/>
    <n v="18"/>
    <s v=" mcelhone court"/>
    <s v=" "/>
    <s v=" cabramatta"/>
    <n v="3186"/>
    <x v="5"/>
    <n v="19561028"/>
    <n v="22"/>
    <s v=" 08 72705732"/>
    <n v="6150177"/>
    <x v="3"/>
    <n v="4"/>
    <n v="9"/>
    <x v="1684"/>
    <x v="0"/>
  </r>
  <r>
    <s v="rec-2889-org"/>
    <s v="   leah"/>
    <s v=" misner"/>
    <n v="44"/>
    <s v=" mina wylie crescent"/>
    <s v=" "/>
    <s v=" busby"/>
    <n v="3400"/>
    <x v="2"/>
    <n v="19490610"/>
    <n v="24"/>
    <s v=" 02 33465907"/>
    <n v="1396408"/>
    <x v="4"/>
    <n v="4"/>
    <n v="9"/>
    <x v="1685"/>
    <x v="0"/>
  </r>
  <r>
    <s v="rec-3002-dup-2"/>
    <s v=" jaslyn"/>
    <s v=" webb"/>
    <n v="103"/>
    <s v=" wilshireqtreet"/>
    <s v=" "/>
    <s v=" mirrabooka"/>
    <n v="4680"/>
    <x v="0"/>
    <n v="19531005"/>
    <n v="25"/>
    <s v=" 02 08783819"/>
    <n v="1771991"/>
    <x v="6"/>
    <n v="4"/>
    <n v="9"/>
    <x v="1025"/>
    <x v="4"/>
  </r>
  <r>
    <s v="rec-4569-org"/>
    <s v="   hannah"/>
    <s v=" collinson"/>
    <n v="138"/>
    <s v=" russell drysdale crescent"/>
    <s v=" "/>
    <s v=" oak park"/>
    <n v="7051"/>
    <x v="7"/>
    <n v="19870909"/>
    <n v="24"/>
    <s v=" 02 28787275"/>
    <n v="7038471"/>
    <x v="3"/>
    <n v="4"/>
    <n v="9"/>
    <x v="1686"/>
    <x v="0"/>
  </r>
  <r>
    <s v="rec-4899-org"/>
    <s v="   riley"/>
    <s v=" pomfret"/>
    <n v="23"/>
    <s v=" kulgera street"/>
    <s v=" the wharf complex"/>
    <s v=" point vernon"/>
    <n v="3122"/>
    <x v="1"/>
    <n v="19481004"/>
    <n v="23"/>
    <s v=" 02 36833174"/>
    <n v="5935102"/>
    <x v="2"/>
    <n v="4"/>
    <n v="9"/>
    <x v="1687"/>
    <x v="0"/>
  </r>
  <r>
    <s v="rec-4296-dup-0"/>
    <s v=" taln"/>
    <s v=" din"/>
    <n v="144"/>
    <s v=" forde place"/>
    <s v=" "/>
    <s v=" leichhardt"/>
    <n v="2486"/>
    <x v="5"/>
    <n v="19810430"/>
    <n v="42"/>
    <s v=" 03 09386205"/>
    <n v="8821659"/>
    <x v="1"/>
    <n v="4"/>
    <n v="9"/>
    <x v="1688"/>
    <x v="3"/>
  </r>
  <r>
    <s v="rec-3030-dup-0"/>
    <s v=" schkirra"/>
    <s v=" goldsworthy"/>
    <n v="4"/>
    <s v=" bugden avenue"/>
    <s v=" nepean shores"/>
    <s v=" bulimba"/>
    <n v="2426"/>
    <x v="2"/>
    <s v=" "/>
    <s v=" "/>
    <s v=" 08 26261758"/>
    <n v="4189332"/>
    <x v="1"/>
    <n v="4"/>
    <n v="9"/>
    <x v="1285"/>
    <x v="3"/>
  </r>
  <r>
    <s v="rec-2788-org"/>
    <s v="   callie"/>
    <s v=" webb"/>
    <n v="5"/>
    <s v=" "/>
    <s v=" "/>
    <s v=" elizabeth vale"/>
    <n v="7000"/>
    <x v="1"/>
    <n v="19401105"/>
    <s v=" "/>
    <s v=" 04 52636213"/>
    <n v="9217398"/>
    <x v="5"/>
    <n v="4"/>
    <n v="9"/>
    <x v="1689"/>
    <x v="0"/>
  </r>
  <r>
    <s v="rec-2250-dup-0"/>
    <s v=" breeanne"/>
    <s v=" siew"/>
    <n v="303"/>
    <s v=" cazaly close"/>
    <s v=" "/>
    <s v=" smithfield"/>
    <n v="3183"/>
    <x v="6"/>
    <n v="19100412"/>
    <s v=" "/>
    <s v=" 02 28518574"/>
    <n v="9782218"/>
    <x v="1"/>
    <n v="4"/>
    <n v="9"/>
    <x v="197"/>
    <x v="3"/>
  </r>
  <r>
    <s v="rec-1707-dup-1"/>
    <s v=" jayden"/>
    <s v=" mccarthy"/>
    <n v="2"/>
    <s v=" decima circuit"/>
    <s v=" "/>
    <s v=" toowoomba"/>
    <n v="6430"/>
    <x v="0"/>
    <n v="19060305"/>
    <n v="31"/>
    <s v=" "/>
    <n v="6349414"/>
    <x v="7"/>
    <n v="4"/>
    <n v="9"/>
    <x v="1273"/>
    <x v="2"/>
  </r>
  <r>
    <s v="rec-972-dup-3"/>
    <s v=" jenna"/>
    <s v=" dixon"/>
    <n v="155"/>
    <s v=" warazh"/>
    <s v=" women's health cottage"/>
    <s v=" north tamborine"/>
    <n v="4031"/>
    <x v="2"/>
    <n v="19780829"/>
    <n v="34"/>
    <s v=" 03 73629123"/>
    <n v="8106831"/>
    <x v="9"/>
    <n v="4"/>
    <n v="8"/>
    <x v="1690"/>
    <x v="1"/>
  </r>
  <r>
    <s v="rec-826-org"/>
    <s v="   matthew"/>
    <s v=" salt"/>
    <n v="27"/>
    <s v=" deasland place"/>
    <s v=" "/>
    <s v=" roleystone"/>
    <n v="4065"/>
    <x v="2"/>
    <n v="19890410"/>
    <n v="19"/>
    <s v=" 02 58626504"/>
    <n v="7768466"/>
    <x v="8"/>
    <n v="4"/>
    <n v="8"/>
    <x v="1691"/>
    <x v="0"/>
  </r>
  <r>
    <s v="rec-4846-dup-0"/>
    <s v=" renai"/>
    <s v=" dinh"/>
    <n v="4"/>
    <s v=" geeves curt"/>
    <s v=" "/>
    <s v=" st andrews"/>
    <n v="2120"/>
    <x v="3"/>
    <s v=" "/>
    <s v=" "/>
    <s v=" 02 09247081"/>
    <n v="3846051"/>
    <x v="8"/>
    <n v="4"/>
    <n v="9"/>
    <x v="1448"/>
    <x v="3"/>
  </r>
  <r>
    <s v="rec-4760-dup-0"/>
    <s v=" adam"/>
    <s v=" cambell"/>
    <n v="8"/>
    <s v=" rosman circuit"/>
    <s v=" "/>
    <s v=" kingston"/>
    <n v="6056"/>
    <x v="2"/>
    <n v="19440906"/>
    <s v=" "/>
    <s v=" 07 75124156"/>
    <n v="8847139"/>
    <x v="4"/>
    <n v="4"/>
    <n v="9"/>
    <x v="524"/>
    <x v="3"/>
  </r>
  <r>
    <s v="rec-3304-dup-1"/>
    <s v=" mason"/>
    <s v=" praehofer"/>
    <n v="11"/>
    <s v=" dutton street"/>
    <s v=" "/>
    <s v=" balkarat"/>
    <n v="2111"/>
    <x v="5"/>
    <n v="19021231"/>
    <n v="28"/>
    <s v=" 07 33512051"/>
    <n v="1191380"/>
    <x v="2"/>
    <n v="4"/>
    <n v="9"/>
    <x v="1394"/>
    <x v="2"/>
  </r>
  <r>
    <s v="rec-1906-org"/>
    <s v="   michelle"/>
    <s v=" clarke"/>
    <n v="19"/>
    <s v=" rubbo crescent"/>
    <s v=" "/>
    <s v=" ingleburn"/>
    <n v="4215"/>
    <x v="0"/>
    <n v="19351027"/>
    <n v="12"/>
    <s v=" 03 74805648"/>
    <n v="6581814"/>
    <x v="6"/>
    <n v="4"/>
    <n v="9"/>
    <x v="1692"/>
    <x v="0"/>
  </r>
  <r>
    <s v="rec-735-dup-1"/>
    <s v=" joel"/>
    <s v=" shelley"/>
    <n v="24"/>
    <s v=" badimara street"/>
    <s v=" "/>
    <n v="2024"/>
    <s v=" ryde"/>
    <x v="3"/>
    <n v="19970428"/>
    <n v="29"/>
    <s v=" 07 98344799"/>
    <n v="3099932"/>
    <x v="9"/>
    <n v="4"/>
    <n v="8"/>
    <x v="30"/>
    <x v="2"/>
  </r>
  <r>
    <s v="rec-3543-dup-3"/>
    <s v=" louise"/>
    <s v=" morrison"/>
    <n v="12"/>
    <s v=" kiewa street"/>
    <s v=" farm sunnyspot"/>
    <s v=" como"/>
    <n v="3350"/>
    <x v="1"/>
    <n v="19011123"/>
    <n v="25"/>
    <s v=" 02 43960774"/>
    <n v="7009235"/>
    <x v="4"/>
    <n v="4"/>
    <n v="9"/>
    <x v="1425"/>
    <x v="1"/>
  </r>
  <r>
    <s v="rec-2464-dup-0"/>
    <s v=" mitchell"/>
    <s v=" laurendi"/>
    <n v="9"/>
    <s v=" lawrence waxkett crescent"/>
    <s v=" "/>
    <s v=" mannering park"/>
    <n v="4066"/>
    <x v="16"/>
    <n v="19151022"/>
    <n v="33"/>
    <s v=" 04 64557602"/>
    <n v="7026619"/>
    <x v="5"/>
    <n v="4"/>
    <n v="9"/>
    <x v="1693"/>
    <x v="3"/>
  </r>
  <r>
    <s v="rec-1877-dup-1"/>
    <s v=" travers"/>
    <s v=" sonnack"/>
    <n v="107"/>
    <s v=" lachlan ftreet"/>
    <s v=" "/>
    <s v=" landsdale"/>
    <s v=" "/>
    <x v="1"/>
    <n v="19540702"/>
    <n v="30"/>
    <s v=" 02 83099707"/>
    <n v="9842678"/>
    <x v="2"/>
    <n v="4"/>
    <n v="9"/>
    <x v="1694"/>
    <x v="2"/>
  </r>
  <r>
    <s v="rec-3145-dup-1"/>
    <s v=" kynan"/>
    <s v=" meadows"/>
    <n v="45"/>
    <s v=" novar street"/>
    <s v=" shaudell"/>
    <s v=" burwood"/>
    <n v="3038"/>
    <x v="3"/>
    <s v=" "/>
    <n v="31"/>
    <s v=" 03 65645789"/>
    <n v="6311131"/>
    <x v="9"/>
    <n v="4"/>
    <n v="9"/>
    <x v="292"/>
    <x v="2"/>
  </r>
  <r>
    <s v="rec-4286-dup-0"/>
    <s v=" keeley"/>
    <s v=" broxk"/>
    <s v=" "/>
    <s v=" larakia street"/>
    <s v=" "/>
    <s v=" toowoomba north"/>
    <n v="3121"/>
    <x v="7"/>
    <n v="19921004"/>
    <s v=" "/>
    <s v=" 02 96516133"/>
    <n v="8928780"/>
    <x v="8"/>
    <n v="4"/>
    <n v="9"/>
    <x v="1421"/>
    <x v="3"/>
  </r>
  <r>
    <s v="rec-2999-org"/>
    <s v="   anthony"/>
    <s v=" cochrane"/>
    <n v="25"/>
    <s v=" doyle terrace"/>
    <s v=" eagle view"/>
    <s v=" macgillivray"/>
    <n v="3178"/>
    <x v="0"/>
    <n v="19501009"/>
    <s v=" "/>
    <s v=" 04 46856547"/>
    <n v="3411525"/>
    <x v="6"/>
    <n v="4"/>
    <n v="9"/>
    <x v="1695"/>
    <x v="0"/>
  </r>
  <r>
    <s v="rec-3429-org"/>
    <s v="   riley"/>
    <s v=" riebke"/>
    <n v="10"/>
    <s v=" cargelligo street"/>
    <s v=" "/>
    <s v=" hectorville"/>
    <n v="3690"/>
    <x v="1"/>
    <n v="19491202"/>
    <n v="24"/>
    <s v=" 07 27198153"/>
    <n v="9147174"/>
    <x v="7"/>
    <n v="4"/>
    <n v="9"/>
    <x v="1696"/>
    <x v="0"/>
  </r>
  <r>
    <s v="rec-1964-org"/>
    <s v="   jordan"/>
    <s v=" green"/>
    <n v="38"/>
    <s v=" damala street"/>
    <s v=" "/>
    <s v=" brighton"/>
    <n v="4352"/>
    <x v="2"/>
    <n v="19920304"/>
    <n v="25"/>
    <s v=" 03 30723214"/>
    <n v="7556601"/>
    <x v="2"/>
    <n v="4"/>
    <n v="9"/>
    <x v="1697"/>
    <x v="0"/>
  </r>
  <r>
    <s v="rec-3639-dup-3"/>
    <s v=" george"/>
    <s v=" mason"/>
    <n v="14"/>
    <s v=" outtrim avenue"/>
    <s v=" "/>
    <s v=" "/>
    <n v="3931"/>
    <x v="3"/>
    <n v="19581216"/>
    <n v="32"/>
    <s v=" 07 97388064"/>
    <n v="7166161"/>
    <x v="9"/>
    <n v="4"/>
    <n v="9"/>
    <x v="74"/>
    <x v="1"/>
  </r>
  <r>
    <s v="rec-2981-org"/>
    <s v="   shanaye"/>
    <s v=" sleath"/>
    <n v="5"/>
    <s v=" windeyer court"/>
    <s v=" "/>
    <s v=" st ives"/>
    <n v="2430"/>
    <x v="1"/>
    <n v="19130810"/>
    <n v="29"/>
    <s v=" 03 52635243"/>
    <n v="8638744"/>
    <x v="8"/>
    <n v="4"/>
    <n v="9"/>
    <x v="1698"/>
    <x v="0"/>
  </r>
  <r>
    <s v="rec-4033-org"/>
    <s v="   lachlan"/>
    <s v=" braithwaite"/>
    <n v="8"/>
    <s v=" mcintyre street"/>
    <s v=" shamrock vale"/>
    <s v=" kirwan"/>
    <n v="4700"/>
    <x v="6"/>
    <n v="19310624"/>
    <s v=" "/>
    <s v=" 08 02471654"/>
    <n v="8042590"/>
    <x v="5"/>
    <n v="4"/>
    <n v="9"/>
    <x v="1699"/>
    <x v="0"/>
  </r>
  <r>
    <s v="rec-2694-org"/>
    <s v="   jory"/>
    <s v=" ryan"/>
    <n v="5"/>
    <s v=" forsythe street"/>
    <s v=" "/>
    <s v=" waverley"/>
    <n v="4551"/>
    <x v="1"/>
    <n v="19530218"/>
    <n v="11"/>
    <s v=" 08 12316211"/>
    <n v="3488661"/>
    <x v="1"/>
    <n v="4"/>
    <n v="9"/>
    <x v="1700"/>
    <x v="0"/>
  </r>
  <r>
    <s v="rec-3594-org"/>
    <s v="   kadin"/>
    <s v=" rees"/>
    <n v="6"/>
    <s v=" mount vernon drive"/>
    <s v=" kialba"/>
    <s v=" wynyard"/>
    <n v="2790"/>
    <x v="0"/>
    <n v="19751206"/>
    <n v="32"/>
    <s v=" 03 39873415"/>
    <n v="2089488"/>
    <x v="3"/>
    <n v="4"/>
    <n v="9"/>
    <x v="1701"/>
    <x v="0"/>
  </r>
  <r>
    <s v="rec-3892-dup-1"/>
    <s v=" finn"/>
    <s v=" bissett"/>
    <n v="1"/>
    <s v=" alderman street"/>
    <s v=" "/>
    <s v=" st kilda"/>
    <n v="3796"/>
    <x v="2"/>
    <n v="19441022"/>
    <n v="21"/>
    <s v=" 03 75549952"/>
    <n v="6103947"/>
    <x v="2"/>
    <n v="4"/>
    <n v="9"/>
    <x v="1021"/>
    <x v="2"/>
  </r>
  <r>
    <s v="rec-4908-dup-0"/>
    <s v=" jess"/>
    <s v=" whitsitt"/>
    <n v="41"/>
    <s v=" "/>
    <s v=" "/>
    <s v=" bena"/>
    <n v="2260"/>
    <x v="2"/>
    <n v="19930828"/>
    <n v="30"/>
    <s v=" 03 97928627"/>
    <n v="3676424"/>
    <x v="1"/>
    <n v="4"/>
    <n v="9"/>
    <x v="318"/>
    <x v="3"/>
  </r>
  <r>
    <s v="rec-3102-dup-1"/>
    <s v=" hollie"/>
    <s v=" ferris"/>
    <n v="5"/>
    <s v=" chipperfielf circuit"/>
    <s v=" "/>
    <s v=" canly heights"/>
    <n v="2630"/>
    <x v="0"/>
    <n v="19321114"/>
    <s v=" "/>
    <s v=" 02 59265885"/>
    <n v="1244465"/>
    <x v="4"/>
    <n v="4"/>
    <n v="9"/>
    <x v="1702"/>
    <x v="2"/>
  </r>
  <r>
    <s v="rec-1761-org"/>
    <s v="   lauren"/>
    <s v=" chandler"/>
    <n v="2271"/>
    <s v=" gundulu place"/>
    <s v=" "/>
    <s v=" mallala"/>
    <n v="2125"/>
    <x v="3"/>
    <n v="19901117"/>
    <n v="29"/>
    <s v=" 04 06566494"/>
    <n v="2023656"/>
    <x v="1"/>
    <n v="4"/>
    <n v="9"/>
    <x v="1703"/>
    <x v="0"/>
  </r>
  <r>
    <s v="rec-2583-dup-1"/>
    <s v=" tahlia"/>
    <s v=" moody"/>
    <n v="98"/>
    <s v=" dalabon crescent"/>
    <s v=" "/>
    <s v=" brighton"/>
    <n v="5114"/>
    <x v="2"/>
    <n v="19840628"/>
    <n v="31"/>
    <s v=" 02 18717959"/>
    <n v="8009026"/>
    <x v="9"/>
    <n v="4"/>
    <n v="9"/>
    <x v="1704"/>
    <x v="2"/>
  </r>
  <r>
    <s v="rec-1658-dup-3"/>
    <s v=" jessica"/>
    <s v=" red i"/>
    <n v="99"/>
    <s v=" mueller street"/>
    <s v=" kimbla"/>
    <s v=" aldinga beach"/>
    <n v="3065"/>
    <x v="1"/>
    <n v="19211117"/>
    <n v="26"/>
    <s v=" "/>
    <n v="4098278"/>
    <x v="8"/>
    <n v="4"/>
    <n v="9"/>
    <x v="1705"/>
    <x v="1"/>
  </r>
  <r>
    <s v="rec-1992-org"/>
    <s v="   elizabeth"/>
    <s v=" bradshaw"/>
    <n v="8"/>
    <s v=" blackwood terrace"/>
    <s v=" "/>
    <s v=" caulfield"/>
    <n v="2154"/>
    <x v="3"/>
    <n v="19671017"/>
    <n v="26"/>
    <s v=" 08 13154796"/>
    <n v="9191499"/>
    <x v="3"/>
    <n v="4"/>
    <n v="9"/>
    <x v="1706"/>
    <x v="0"/>
  </r>
  <r>
    <s v="rec-4126-dup-0"/>
    <s v=" clarke"/>
    <s v=" mitchell"/>
    <n v="55"/>
    <s v=" barnard circuit"/>
    <s v=" simpson army barracks"/>
    <s v=" upper kedron"/>
    <n v="5023"/>
    <x v="3"/>
    <n v="19081113"/>
    <n v="31"/>
    <s v=" 02 62804072"/>
    <n v="6293992"/>
    <x v="5"/>
    <n v="4"/>
    <n v="9"/>
    <x v="1707"/>
    <x v="3"/>
  </r>
  <r>
    <s v="rec-4930-org"/>
    <s v="   daniel"/>
    <s v=" berry"/>
    <n v="24"/>
    <s v=" longford street"/>
    <s v=" sunsbury"/>
    <s v=" woy woy"/>
    <n v="3043"/>
    <x v="1"/>
    <n v="19170530"/>
    <n v="24"/>
    <s v=" 07 16903366"/>
    <n v="6456709"/>
    <x v="2"/>
    <n v="4"/>
    <n v="9"/>
    <x v="1708"/>
    <x v="0"/>
  </r>
  <r>
    <s v="rec-4546-org"/>
    <s v="   jessica"/>
    <s v=" staight"/>
    <n v="134"/>
    <s v=" "/>
    <s v=" "/>
    <s v=" kirwan"/>
    <n v="6050"/>
    <x v="0"/>
    <n v="19370114"/>
    <n v="27"/>
    <s v=" 08 62163450"/>
    <n v="3730244"/>
    <x v="7"/>
    <n v="4"/>
    <n v="9"/>
    <x v="1709"/>
    <x v="0"/>
  </r>
  <r>
    <s v="rec-4780-dup-1"/>
    <s v=" kristen"/>
    <s v=" butt"/>
    <n v="22"/>
    <s v=" "/>
    <s v=" "/>
    <s v=" adamstown heights"/>
    <n v="3205"/>
    <x v="3"/>
    <n v="19200828"/>
    <n v="28"/>
    <s v=" 03 68632497"/>
    <n v="6944528"/>
    <x v="2"/>
    <n v="4"/>
    <n v="9"/>
    <x v="1250"/>
    <x v="2"/>
  </r>
  <r>
    <s v="rec-1811-dup-0"/>
    <s v=" mason"/>
    <s v=" benjamin"/>
    <n v="75"/>
    <s v=" kurrama close"/>
    <s v=" nunkeri"/>
    <s v=" kitchener"/>
    <n v="2906"/>
    <x v="0"/>
    <n v="19090921"/>
    <s v=" "/>
    <s v=" 02 86360571"/>
    <n v="2653432"/>
    <x v="2"/>
    <n v="4"/>
    <n v="9"/>
    <x v="366"/>
    <x v="3"/>
  </r>
  <r>
    <s v="rec-4852-org"/>
    <s v="   nathan"/>
    <s v=" matthews"/>
    <n v="1"/>
    <s v=" ogg place"/>
    <s v=" "/>
    <s v=" toowoomba"/>
    <n v="3076"/>
    <x v="0"/>
    <n v="19701102"/>
    <n v="12"/>
    <s v=" 02 41802206"/>
    <n v="2222801"/>
    <x v="2"/>
    <n v="4"/>
    <n v="9"/>
    <x v="1710"/>
    <x v="0"/>
  </r>
  <r>
    <s v="rec-2053-dup-1"/>
    <s v=" keeley"/>
    <s v=" white"/>
    <n v="118"/>
    <s v=" street exton"/>
    <s v=" "/>
    <s v=" cronulla"/>
    <n v="2450"/>
    <x v="4"/>
    <n v="19160614"/>
    <s v=" "/>
    <s v=" 08 27188325"/>
    <n v="3357609"/>
    <x v="1"/>
    <n v="4"/>
    <n v="9"/>
    <x v="1711"/>
    <x v="2"/>
  </r>
  <r>
    <s v="rec-1103-org"/>
    <s v="   lauren"/>
    <s v=" paine"/>
    <n v="481"/>
    <s v=" phillip avenue"/>
    <s v=" cowary station"/>
    <s v=" "/>
    <n v="5255"/>
    <x v="1"/>
    <n v="19490622"/>
    <n v="19"/>
    <s v=" 08 13305414"/>
    <n v="2491150"/>
    <x v="4"/>
    <n v="4"/>
    <n v="9"/>
    <x v="1712"/>
    <x v="0"/>
  </r>
  <r>
    <s v="rec-1808-dup-2"/>
    <s v=" kynan"/>
    <s v=" nguyen"/>
    <n v="25"/>
    <s v=" o'hagan street"/>
    <s v=" "/>
    <s v=" kingston"/>
    <n v="2101"/>
    <x v="0"/>
    <n v="19581231"/>
    <s v=" "/>
    <s v=" 02 05096409"/>
    <n v="4863534"/>
    <x v="9"/>
    <n v="4"/>
    <n v="9"/>
    <x v="1713"/>
    <x v="4"/>
  </r>
  <r>
    <s v="rec-2220-dup-3"/>
    <s v=" daniel"/>
    <s v=" leicester"/>
    <n v="55"/>
    <s v=" liverpool street"/>
    <s v=" "/>
    <s v=" birkenbead"/>
    <n v="4562"/>
    <x v="2"/>
    <n v="19431209"/>
    <n v="36"/>
    <s v=" 04 19936025"/>
    <n v="2103103"/>
    <x v="3"/>
    <n v="4"/>
    <n v="9"/>
    <x v="570"/>
    <x v="1"/>
  </r>
  <r>
    <s v="rec-3653-org"/>
    <s v="   aleesha"/>
    <s v=" white"/>
    <n v="81"/>
    <s v=" darwinia terrace"/>
    <s v=" "/>
    <s v=" bridgewater"/>
    <n v="6167"/>
    <x v="0"/>
    <n v="19830206"/>
    <n v="20"/>
    <s v=" "/>
    <n v="8192025"/>
    <x v="7"/>
    <n v="4"/>
    <n v="9"/>
    <x v="1714"/>
    <x v="0"/>
  </r>
  <r>
    <s v="rec-1595-dup-2"/>
    <s v=" madeline"/>
    <s v=" rawlings"/>
    <n v="29"/>
    <s v=" adair street"/>
    <s v=" "/>
    <s v=" bargara"/>
    <n v="2530"/>
    <x v="56"/>
    <n v="19480131"/>
    <n v="23"/>
    <s v=" 02 15271836"/>
    <n v="5155584"/>
    <x v="6"/>
    <n v="4"/>
    <n v="9"/>
    <x v="1715"/>
    <x v="4"/>
  </r>
  <r>
    <s v="rec-878-dup-0"/>
    <s v=" eloise"/>
    <s v=" mcmullen"/>
    <n v="10"/>
    <s v=" besant street"/>
    <s v=" "/>
    <s v=" preston"/>
    <n v="6061"/>
    <x v="3"/>
    <n v="19051112"/>
    <n v="33"/>
    <s v=" 08 06645498"/>
    <n v="8593934"/>
    <x v="8"/>
    <n v="4"/>
    <n v="8"/>
    <x v="152"/>
    <x v="3"/>
  </r>
  <r>
    <s v="rec-518-org"/>
    <s v="   ruben"/>
    <s v=" neumann"/>
    <n v="36"/>
    <s v=" brooklands road"/>
    <s v=" kingsrange"/>
    <s v=" glengowrie"/>
    <n v="5044"/>
    <x v="7"/>
    <n v="19481022"/>
    <n v="30"/>
    <s v=" 03 78224309"/>
    <n v="9611371"/>
    <x v="1"/>
    <n v="4"/>
    <n v="8"/>
    <x v="1716"/>
    <x v="0"/>
  </r>
  <r>
    <s v="rec-4040-org"/>
    <s v="   dean"/>
    <s v=" pascoe"/>
    <n v="28"/>
    <s v=" clyne place"/>
    <s v=" "/>
    <s v=" woodcroft"/>
    <n v="3129"/>
    <x v="1"/>
    <s v=" "/>
    <s v=" "/>
    <s v=" 02 37652068"/>
    <n v="4068752"/>
    <x v="6"/>
    <n v="4"/>
    <n v="9"/>
    <x v="1522"/>
    <x v="0"/>
  </r>
  <r>
    <s v="rec-67-org"/>
    <s v="   joshua"/>
    <s v=" finlay"/>
    <n v="10"/>
    <s v=" barr-smith avenue"/>
    <s v=" "/>
    <s v=" magill"/>
    <n v="2044"/>
    <x v="3"/>
    <n v="19970403"/>
    <n v="31"/>
    <s v=" 04 11016870"/>
    <n v="7112082"/>
    <x v="7"/>
    <n v="4"/>
    <n v="7"/>
    <x v="1717"/>
    <x v="0"/>
  </r>
  <r>
    <s v="rec-3168-org"/>
    <s v="   jayden"/>
    <s v=" clarke"/>
    <n v="1"/>
    <s v=" "/>
    <s v=" "/>
    <s v=" orange"/>
    <n v="2422"/>
    <x v="3"/>
    <s v=" "/>
    <n v="24"/>
    <s v=" 07 07111536"/>
    <n v="2965152"/>
    <x v="3"/>
    <n v="4"/>
    <n v="9"/>
    <x v="1718"/>
    <x v="0"/>
  </r>
  <r>
    <s v="rec-990-dup-1"/>
    <s v=" "/>
    <s v=" weefra"/>
    <n v="3"/>
    <s v=" gillies street"/>
    <s v=" "/>
    <s v=" mount nelson"/>
    <n v="2527"/>
    <x v="7"/>
    <n v="19501229"/>
    <n v="29"/>
    <s v=" 07 45973114"/>
    <n v="3582457"/>
    <x v="6"/>
    <n v="4"/>
    <n v="8"/>
    <x v="1719"/>
    <x v="2"/>
  </r>
  <r>
    <s v="rec-747-org"/>
    <s v="   connor"/>
    <s v=" trowse"/>
    <n v="16"/>
    <s v=" biraban place"/>
    <s v=" "/>
    <s v=" greenacre"/>
    <n v="4650"/>
    <x v="0"/>
    <s v=" "/>
    <n v="26"/>
    <s v=" 07 38690097"/>
    <n v="1671673"/>
    <x v="7"/>
    <n v="4"/>
    <n v="8"/>
    <x v="1720"/>
    <x v="0"/>
  </r>
  <r>
    <s v="rec-3983-org"/>
    <s v="   jacqueline"/>
    <s v=" manson"/>
    <n v="19"/>
    <s v=" hinkler street"/>
    <s v=" "/>
    <s v=" gwandalan"/>
    <n v="2749"/>
    <x v="7"/>
    <n v="19480228"/>
    <n v="13"/>
    <s v=" 08 87631625"/>
    <n v="1989054"/>
    <x v="5"/>
    <n v="4"/>
    <n v="9"/>
    <x v="1721"/>
    <x v="0"/>
  </r>
  <r>
    <s v="rec-2662-org"/>
    <s v="   daniella"/>
    <s v=" green"/>
    <n v="22"/>
    <s v=" lewin street"/>
    <s v=" the falls"/>
    <s v=" "/>
    <n v="4720"/>
    <x v="0"/>
    <n v="19120626"/>
    <n v="24"/>
    <s v=" 03 79374409"/>
    <n v="3186347"/>
    <x v="6"/>
    <n v="4"/>
    <n v="9"/>
    <x v="1410"/>
    <x v="0"/>
  </r>
  <r>
    <s v="rec-3666-org"/>
    <s v="   baxter"/>
    <s v=" grimm"/>
    <n v="30"/>
    <s v=" hinkler street"/>
    <s v=" sec 137"/>
    <s v=" cloverdale"/>
    <n v="6330"/>
    <x v="3"/>
    <n v="19311001"/>
    <n v="10"/>
    <s v=" 03 41522974"/>
    <n v="1376238"/>
    <x v="3"/>
    <n v="4"/>
    <n v="9"/>
    <x v="1722"/>
    <x v="0"/>
  </r>
  <r>
    <s v="rec-4887-dup-2"/>
    <s v=" bethany"/>
    <s v=" chittleborough"/>
    <n v="5"/>
    <s v=" norman street"/>
    <s v=" wilsonton medical centre"/>
    <s v=" blue hmaven"/>
    <n v="6053"/>
    <x v="1"/>
    <n v="19621118"/>
    <n v="19"/>
    <s v=" 02 75466874"/>
    <n v="8163864"/>
    <x v="6"/>
    <n v="4"/>
    <n v="9"/>
    <x v="1723"/>
    <x v="4"/>
  </r>
  <r>
    <s v="rec-3655-org"/>
    <s v="   noah"/>
    <s v=" seng"/>
    <n v="65"/>
    <s v=" mckinlay street"/>
    <s v=" woodleigh"/>
    <s v=" hinchinbrook"/>
    <n v="4521"/>
    <x v="3"/>
    <n v="19711207"/>
    <n v="29"/>
    <s v=" 04 03869206"/>
    <n v="9673389"/>
    <x v="3"/>
    <n v="4"/>
    <n v="9"/>
    <x v="1724"/>
    <x v="0"/>
  </r>
  <r>
    <s v="rec-2855-dup-1"/>
    <s v=" fiona"/>
    <s v=" nguyen"/>
    <n v="20"/>
    <s v=" epenarra close"/>
    <s v=" "/>
    <s v=" terrigsl"/>
    <n v="3212"/>
    <x v="57"/>
    <n v="19620115"/>
    <s v=" "/>
    <s v=" 03 65318604"/>
    <n v="5928866"/>
    <x v="3"/>
    <n v="4"/>
    <n v="9"/>
    <x v="1583"/>
    <x v="2"/>
  </r>
  <r>
    <s v="rec-983-dup-1"/>
    <s v=" ellie"/>
    <s v=" green"/>
    <n v="216"/>
    <s v=" kambalda crescent"/>
    <s v=" "/>
    <s v=" mooroolvbark"/>
    <n v="2902"/>
    <x v="4"/>
    <n v="19970618"/>
    <n v="29"/>
    <s v=" 08 48351552"/>
    <n v="2718957"/>
    <x v="9"/>
    <n v="4"/>
    <n v="8"/>
    <x v="1212"/>
    <x v="2"/>
  </r>
  <r>
    <s v="rec-3732-org"/>
    <s v="   joshua"/>
    <s v=" mewett"/>
    <n v="54"/>
    <s v=" miller street"/>
    <s v=" hounbank"/>
    <s v=" moggill"/>
    <n v="2880"/>
    <x v="1"/>
    <n v="19281212"/>
    <n v="33"/>
    <s v=" 03 11859148"/>
    <n v="3150848"/>
    <x v="4"/>
    <n v="4"/>
    <n v="9"/>
    <x v="1725"/>
    <x v="0"/>
  </r>
  <r>
    <s v="rec-2660-org"/>
    <s v="   sophie"/>
    <s v=" white"/>
    <n v="66"/>
    <s v=" yarrawonga street"/>
    <s v=" "/>
    <s v=" wongan hills east"/>
    <n v="6000"/>
    <x v="3"/>
    <n v="19131223"/>
    <n v="19"/>
    <s v=" 07 30520963"/>
    <n v="9701131"/>
    <x v="3"/>
    <n v="4"/>
    <n v="9"/>
    <x v="1726"/>
    <x v="0"/>
  </r>
  <r>
    <s v="rec-536-org"/>
    <s v="   anneliese"/>
    <s v=" manfield"/>
    <n v="36"/>
    <s v=" crozier circuit"/>
    <s v=" boonal"/>
    <s v=" brighton"/>
    <n v="5086"/>
    <x v="0"/>
    <n v="19261126"/>
    <n v="28"/>
    <s v=" 02 68264966"/>
    <n v="2130427"/>
    <x v="4"/>
    <n v="4"/>
    <n v="8"/>
    <x v="1727"/>
    <x v="0"/>
  </r>
  <r>
    <s v="rec-2772-org"/>
    <s v="   mason"/>
    <s v=" mcphail"/>
    <n v="71"/>
    <s v=" rosenthal street"/>
    <s v=" "/>
    <s v=" elizabeth grove"/>
    <n v="2040"/>
    <x v="7"/>
    <n v="19030318"/>
    <n v="31"/>
    <s v=" 04 77402073"/>
    <n v="3192988"/>
    <x v="8"/>
    <n v="4"/>
    <n v="9"/>
    <x v="1728"/>
    <x v="0"/>
  </r>
  <r>
    <s v="rec-2024-dup-0"/>
    <s v=" ndah"/>
    <s v=" mercorella"/>
    <n v="840"/>
    <s v=" bellinger circuit"/>
    <s v=" "/>
    <s v=" burpengary"/>
    <n v="3977"/>
    <x v="12"/>
    <n v="19560424"/>
    <n v="33"/>
    <s v=" 02 61260187"/>
    <n v="9807055"/>
    <x v="1"/>
    <n v="4"/>
    <n v="9"/>
    <x v="1729"/>
    <x v="3"/>
  </r>
  <r>
    <s v="rec-377-org"/>
    <s v="   genevieve"/>
    <s v=" white"/>
    <n v="129"/>
    <s v=" burin street"/>
    <s v=" "/>
    <s v=" rose bay"/>
    <n v="2710"/>
    <x v="1"/>
    <n v="19410801"/>
    <n v="34"/>
    <s v=" "/>
    <n v="2636183"/>
    <x v="2"/>
    <n v="4"/>
    <n v="8"/>
    <x v="1730"/>
    <x v="0"/>
  </r>
  <r>
    <s v="rec-25-org"/>
    <s v="   ethan"/>
    <s v=" reid"/>
    <n v="42"/>
    <s v=" bambridge street"/>
    <s v=" "/>
    <s v=" campsie"/>
    <n v="2219"/>
    <x v="1"/>
    <n v="19010804"/>
    <n v="28"/>
    <s v=" 08 04788797"/>
    <n v="8537815"/>
    <x v="9"/>
    <n v="4"/>
    <n v="7"/>
    <x v="1731"/>
    <x v="0"/>
  </r>
  <r>
    <s v="rec-4441-dup-2"/>
    <s v=" jaiden"/>
    <s v=" pontifex"/>
    <n v="33"/>
    <s v=" hirschfelodbcrescent"/>
    <s v=" "/>
    <s v=" rouse hill"/>
    <n v="2765"/>
    <x v="7"/>
    <n v="19550919"/>
    <s v=" "/>
    <s v=" 08 08219917"/>
    <n v="9358442"/>
    <x v="9"/>
    <n v="4"/>
    <n v="9"/>
    <x v="1054"/>
    <x v="4"/>
  </r>
  <r>
    <s v="rec-3317-dup-1"/>
    <s v=" arki"/>
    <s v=" benger"/>
    <n v="889"/>
    <s v=" mcdermott street"/>
    <s v=" "/>
    <s v=" west perth"/>
    <n v="2560"/>
    <x v="58"/>
    <n v="19350819"/>
    <n v="26"/>
    <s v=" 07 83286715"/>
    <n v="3279126"/>
    <x v="4"/>
    <n v="4"/>
    <n v="9"/>
    <x v="677"/>
    <x v="2"/>
  </r>
  <r>
    <s v="rec-4844-dup-2"/>
    <s v=" wilson"/>
    <s v=" pota"/>
    <n v="7"/>
    <s v=" mckeahniewtreet"/>
    <s v=" karingal age hostel"/>
    <s v=" moggill"/>
    <n v="7250"/>
    <x v="0"/>
    <n v="19570108"/>
    <n v="23"/>
    <s v=" 08 27706981"/>
    <n v="4083622"/>
    <x v="1"/>
    <n v="4"/>
    <n v="9"/>
    <x v="186"/>
    <x v="4"/>
  </r>
  <r>
    <s v="rec-3726-org"/>
    <s v="   danielle"/>
    <s v=" matthews"/>
    <n v="103"/>
    <s v=" st john crescent"/>
    <s v=" st francis vlge"/>
    <s v=" pindari hills"/>
    <n v="3490"/>
    <x v="2"/>
    <n v="19971013"/>
    <n v="32"/>
    <s v=" 03 80838467"/>
    <n v="7350319"/>
    <x v="5"/>
    <n v="4"/>
    <n v="9"/>
    <x v="1732"/>
    <x v="0"/>
  </r>
  <r>
    <s v="rec-3170-dup-0"/>
    <s v=" emma"/>
    <s v=" wheaeley"/>
    <n v="102"/>
    <s v=" baracchi crescent"/>
    <s v=" "/>
    <s v=" doubleview"/>
    <n v="4810"/>
    <x v="1"/>
    <n v="19990515"/>
    <s v=" "/>
    <s v=" 04 38923252"/>
    <n v="5023842"/>
    <x v="7"/>
    <n v="4"/>
    <n v="9"/>
    <x v="1733"/>
    <x v="3"/>
  </r>
  <r>
    <s v="rec-4907-dup-4"/>
    <s v=" thomas"/>
    <s v=" thorpe"/>
    <n v="24"/>
    <s v=" wylde place"/>
    <s v=" "/>
    <s v=" eastern heights"/>
    <n v="7112"/>
    <x v="3"/>
    <n v="19467256"/>
    <n v="24"/>
    <s v=" 07 95380987"/>
    <n v="2424333"/>
    <x v="9"/>
    <n v="4"/>
    <n v="9"/>
    <x v="1203"/>
    <x v="5"/>
  </r>
  <r>
    <s v="rec-2463-org"/>
    <s v="   lachlan"/>
    <s v=" cursley"/>
    <n v="18"/>
    <s v=" antill street"/>
    <s v=" warramunda"/>
    <s v=" cronulla"/>
    <n v="3060"/>
    <x v="2"/>
    <n v="19881113"/>
    <n v="36"/>
    <s v=" 04 30474156"/>
    <n v="8425131"/>
    <x v="4"/>
    <n v="4"/>
    <n v="9"/>
    <x v="1734"/>
    <x v="0"/>
  </r>
  <r>
    <s v="rec-2783-dup-2"/>
    <s v=" joshua"/>
    <s v=" caruana"/>
    <n v="1"/>
    <s v=" logue place"/>
    <s v=" "/>
    <s v=" shorewell"/>
    <n v="6225"/>
    <x v="1"/>
    <n v="19606106"/>
    <n v="20"/>
    <s v=" 04 64165519"/>
    <n v="9614283"/>
    <x v="1"/>
    <n v="4"/>
    <n v="9"/>
    <x v="501"/>
    <x v="4"/>
  </r>
  <r>
    <s v="rec-3501-dup-1"/>
    <s v=" noah"/>
    <s v=" webb"/>
    <n v="17"/>
    <s v=" wirraway crescent"/>
    <s v=" ulah"/>
    <s v=" richmond hill"/>
    <n v="4068"/>
    <x v="4"/>
    <n v="19660101"/>
    <s v=" "/>
    <s v=" 08 45194847"/>
    <n v="1379120"/>
    <x v="4"/>
    <n v="4"/>
    <n v="9"/>
    <x v="1472"/>
    <x v="2"/>
  </r>
  <r>
    <s v="rec-3466-org"/>
    <s v="   annabel"/>
    <s v=" reid"/>
    <n v="14"/>
    <s v=" schutt street"/>
    <s v=" "/>
    <s v=" penrith"/>
    <n v="3170"/>
    <x v="4"/>
    <n v="19530805"/>
    <s v=" "/>
    <s v=" 03 50824694"/>
    <n v="4412295"/>
    <x v="7"/>
    <n v="4"/>
    <n v="9"/>
    <x v="1735"/>
    <x v="0"/>
  </r>
  <r>
    <s v="rec-2859-org"/>
    <s v="   marcus"/>
    <s v=" clarke"/>
    <n v="24"/>
    <s v=" eggleston crescent"/>
    <s v=" "/>
    <s v=" modbury"/>
    <n v="2216"/>
    <x v="1"/>
    <n v="19710714"/>
    <n v="41"/>
    <s v=" 02 64581333"/>
    <n v="8745787"/>
    <x v="3"/>
    <n v="4"/>
    <n v="9"/>
    <x v="1736"/>
    <x v="0"/>
  </r>
  <r>
    <s v="rec-1687-dup-2"/>
    <s v=" tylr"/>
    <s v=" manson"/>
    <n v="14"/>
    <s v=" sheehan street"/>
    <s v=" mt pleasant"/>
    <s v=" kilcoy"/>
    <n v="2263"/>
    <x v="7"/>
    <n v="19870629"/>
    <s v=" "/>
    <s v=" 07 40644573"/>
    <n v="5977965"/>
    <x v="3"/>
    <n v="4"/>
    <n v="9"/>
    <x v="916"/>
    <x v="4"/>
  </r>
  <r>
    <s v="rec-2667-org"/>
    <s v="   finnbar"/>
    <s v=" gillis"/>
    <n v="10"/>
    <s v=" gilbert street"/>
    <s v=" parkvale"/>
    <s v=" raceview"/>
    <n v="3923"/>
    <x v="1"/>
    <n v="19180109"/>
    <n v="30"/>
    <s v=" 08 59003432"/>
    <n v="5851896"/>
    <x v="0"/>
    <n v="4"/>
    <n v="9"/>
    <x v="1737"/>
    <x v="0"/>
  </r>
  <r>
    <s v="rec-2834-org"/>
    <s v="   bailey"/>
    <s v=" amagula"/>
    <n v="371"/>
    <s v=" jarvis place"/>
    <s v=" bexley"/>
    <s v=" corio"/>
    <n v="2196"/>
    <x v="7"/>
    <n v="19910807"/>
    <n v="22"/>
    <s v=" 04 02839707"/>
    <n v="2202809"/>
    <x v="6"/>
    <n v="4"/>
    <n v="9"/>
    <x v="1738"/>
    <x v="0"/>
  </r>
  <r>
    <s v="rec-4785-dup-0"/>
    <s v=" elln"/>
    <s v=" kerslake"/>
    <n v="23"/>
    <s v=" "/>
    <s v=" "/>
    <s v=" gin gih"/>
    <n v="2041"/>
    <x v="3"/>
    <n v="19350707"/>
    <n v="28"/>
    <s v=" 07 73229255"/>
    <n v="4560644"/>
    <x v="6"/>
    <n v="4"/>
    <n v="9"/>
    <x v="1378"/>
    <x v="3"/>
  </r>
  <r>
    <s v="rec-2188-org"/>
    <s v="   samantha"/>
    <s v=" nguyen"/>
    <n v="39"/>
    <s v=" miller street"/>
    <s v=" "/>
    <s v=" corio"/>
    <n v="4228"/>
    <x v="5"/>
    <n v="19750125"/>
    <s v=" "/>
    <s v=" 07 73094626"/>
    <n v="4079282"/>
    <x v="7"/>
    <n v="4"/>
    <n v="9"/>
    <x v="1739"/>
    <x v="0"/>
  </r>
  <r>
    <s v="rec-3671-org"/>
    <s v="   joshua"/>
    <s v=" "/>
    <n v="14"/>
    <s v=" pandanus street"/>
    <s v=" samford"/>
    <s v=" comet"/>
    <n v="2770"/>
    <x v="7"/>
    <n v="19420713"/>
    <n v="29"/>
    <s v=" 04 59583171"/>
    <n v="7822982"/>
    <x v="8"/>
    <n v="4"/>
    <n v="9"/>
    <x v="1740"/>
    <x v="0"/>
  </r>
  <r>
    <s v="rec-2871-org"/>
    <s v="   lily"/>
    <s v=" bishop"/>
    <n v="12"/>
    <s v=" cartwright street"/>
    <s v=" champsaur"/>
    <s v=" carnegie"/>
    <n v="3977"/>
    <x v="7"/>
    <s v=" "/>
    <n v="31"/>
    <s v=" 07 57143138"/>
    <n v="1246184"/>
    <x v="6"/>
    <n v="4"/>
    <n v="9"/>
    <x v="1741"/>
    <x v="0"/>
  </r>
  <r>
    <s v="rec-486-dup-1"/>
    <s v=" leo"/>
    <s v=" reiqf"/>
    <n v="4"/>
    <s v=" marr street"/>
    <s v=" "/>
    <s v=" marmion"/>
    <n v="2284"/>
    <x v="2"/>
    <s v=" "/>
    <n v="25"/>
    <s v=" 02 64088691"/>
    <n v="1854919"/>
    <x v="3"/>
    <n v="4"/>
    <n v="8"/>
    <x v="1742"/>
    <x v="2"/>
  </r>
  <r>
    <s v="rec-1997-dup-2"/>
    <s v=" lara"/>
    <s v=" fitzpatrick"/>
    <n v="8"/>
    <s v=" legge street"/>
    <s v=" "/>
    <s v=" caulfield"/>
    <n v="2298"/>
    <x v="2"/>
    <n v="19830806"/>
    <n v="36"/>
    <s v=" 08 67984123"/>
    <n v="2039047"/>
    <x v="8"/>
    <n v="4"/>
    <n v="9"/>
    <x v="1443"/>
    <x v="4"/>
  </r>
  <r>
    <s v="rec-3763-dup-4"/>
    <s v=" daniel"/>
    <s v=" spall"/>
    <n v="78"/>
    <s v=" tasmania circle"/>
    <s v=" "/>
    <s v=" cromer"/>
    <n v="3585"/>
    <x v="0"/>
    <n v="19190604"/>
    <s v=" "/>
    <s v=" 07 95591435"/>
    <n v="5205613"/>
    <x v="1"/>
    <n v="4"/>
    <n v="9"/>
    <x v="759"/>
    <x v="5"/>
  </r>
  <r>
    <s v="rec-4699-dup-1"/>
    <s v=" jack"/>
    <s v=" stamoulos"/>
    <n v="12"/>
    <s v=" tewksbury circuit"/>
    <s v=" grangemore"/>
    <s v=" warnbro"/>
    <n v="2779"/>
    <x v="2"/>
    <n v="19550603"/>
    <n v="7"/>
    <s v=" 03 50722409"/>
    <n v="9715381"/>
    <x v="3"/>
    <n v="4"/>
    <n v="9"/>
    <x v="1743"/>
    <x v="2"/>
  </r>
  <r>
    <s v="rec-78-dup-1"/>
    <s v=" "/>
    <s v=" kennpealy"/>
    <n v="7"/>
    <s v=" kohlhagen street"/>
    <s v=" "/>
    <s v=" katandra west"/>
    <n v="9334"/>
    <x v="2"/>
    <n v="19230920"/>
    <n v="33"/>
    <s v=" "/>
    <n v="3186925"/>
    <x v="7"/>
    <n v="4"/>
    <n v="7"/>
    <x v="1537"/>
    <x v="2"/>
  </r>
  <r>
    <s v="rec-2849-org"/>
    <s v="   sophie"/>
    <s v=" nuwandjali"/>
    <n v="31"/>
    <s v=" gordon close"/>
    <s v=" "/>
    <s v=" appin"/>
    <n v="2431"/>
    <x v="7"/>
    <n v="19310727"/>
    <n v="26"/>
    <s v=" 08 78730965"/>
    <n v="6106020"/>
    <x v="9"/>
    <n v="4"/>
    <n v="9"/>
    <x v="1744"/>
    <x v="0"/>
  </r>
  <r>
    <s v="rec-531-org"/>
    <s v="   rhys"/>
    <s v=" allsopp"/>
    <n v="36"/>
    <s v=" pearson street"/>
    <s v=" chactor"/>
    <s v=" bellbridge"/>
    <n v="2223"/>
    <x v="0"/>
    <n v="19270319"/>
    <n v="23"/>
    <s v=" 03 90516134"/>
    <n v="9318416"/>
    <x v="1"/>
    <n v="4"/>
    <n v="8"/>
    <x v="1745"/>
    <x v="0"/>
  </r>
  <r>
    <s v="rec-1141-dup-3"/>
    <s v=" nathan"/>
    <s v=" bondza"/>
    <n v="69"/>
    <s v=" pridham street"/>
    <s v=" "/>
    <s v=" kalamunda"/>
    <n v="4670"/>
    <x v="0"/>
    <n v="19600911"/>
    <n v="32"/>
    <s v=" 03 26419040"/>
    <n v="7324521"/>
    <x v="9"/>
    <n v="4"/>
    <n v="9"/>
    <x v="951"/>
    <x v="1"/>
  </r>
  <r>
    <s v="rec-2171-dup-1"/>
    <s v=" hollie"/>
    <s v=" nykamp"/>
    <n v="40"/>
    <s v=" parer steet"/>
    <s v=" "/>
    <s v=" munno para west"/>
    <n v="3444"/>
    <x v="3"/>
    <n v="19471031"/>
    <n v="30"/>
    <s v=" "/>
    <n v="8100549"/>
    <x v="7"/>
    <n v="4"/>
    <n v="9"/>
    <x v="1746"/>
    <x v="2"/>
  </r>
  <r>
    <s v="rec-1683-dup-0"/>
    <s v=" lara"/>
    <s v=" morrison"/>
    <n v="3"/>
    <s v=" namatjira drive"/>
    <s v=" connemara"/>
    <s v=" blacktown"/>
    <n v="2196"/>
    <x v="1"/>
    <n v="19790272"/>
    <s v=" "/>
    <s v=" 02 62708923"/>
    <n v="8447756"/>
    <x v="3"/>
    <n v="4"/>
    <n v="9"/>
    <x v="1747"/>
    <x v="3"/>
  </r>
  <r>
    <s v="rec-4666-dup-0"/>
    <s v=" harry"/>
    <s v=" browne"/>
    <n v="15"/>
    <s v=" parkhillstreet"/>
    <s v=" "/>
    <s v=" trevallyn"/>
    <n v="4560"/>
    <x v="28"/>
    <n v="19560216"/>
    <n v="30"/>
    <s v=" 03 98999295"/>
    <n v="2496479"/>
    <x v="0"/>
    <n v="4"/>
    <n v="9"/>
    <x v="1748"/>
    <x v="3"/>
  </r>
  <r>
    <s v="rec-1195-org"/>
    <s v="   reece"/>
    <s v=" mason"/>
    <n v="3"/>
    <s v=" wagga street"/>
    <s v=" clarendon park"/>
    <s v=" currimundi"/>
    <n v="2210"/>
    <x v="0"/>
    <n v="19361112"/>
    <n v="27"/>
    <s v=" 08 38011541"/>
    <n v="5956335"/>
    <x v="4"/>
    <n v="4"/>
    <n v="9"/>
    <x v="1749"/>
    <x v="0"/>
  </r>
  <r>
    <s v="rec-1895-org"/>
    <s v="   harry"/>
    <s v=" "/>
    <n v="39"/>
    <s v=" teakle place"/>
    <s v=" "/>
    <s v=" macquarie fields"/>
    <n v="3444"/>
    <x v="1"/>
    <n v="19640508"/>
    <n v="33"/>
    <s v=" 08 45878358"/>
    <n v="6751554"/>
    <x v="2"/>
    <n v="4"/>
    <n v="9"/>
    <x v="1750"/>
    <x v="0"/>
  </r>
  <r>
    <s v="rec-3159-org"/>
    <s v="   micaela"/>
    <s v=" heron"/>
    <n v="84"/>
    <s v=" gollan street"/>
    <s v=" "/>
    <s v=" mayfield"/>
    <n v="4211"/>
    <x v="7"/>
    <n v="19661116"/>
    <s v=" "/>
    <s v=" 03 94673870"/>
    <n v="3521788"/>
    <x v="8"/>
    <n v="4"/>
    <n v="9"/>
    <x v="1751"/>
    <x v="0"/>
  </r>
  <r>
    <s v="rec-469-dup-3"/>
    <s v=" alicia"/>
    <s v=" lock"/>
    <n v="105"/>
    <s v=" turner place"/>
    <s v=" murga ridge"/>
    <s v=" salisbury east"/>
    <n v="5089"/>
    <x v="3"/>
    <n v="19540506"/>
    <s v=" "/>
    <s v=" 04 93771512"/>
    <n v="9175248"/>
    <x v="4"/>
    <n v="4"/>
    <n v="8"/>
    <x v="44"/>
    <x v="1"/>
  </r>
  <r>
    <s v="rec-182-dup-3"/>
    <s v=" erin"/>
    <s v=" cuming"/>
    <n v="14"/>
    <s v=" oakey olace"/>
    <s v=" "/>
    <s v=" cronulla"/>
    <n v="2831"/>
    <x v="0"/>
    <n v="19781102"/>
    <n v="30"/>
    <s v=" "/>
    <n v="2684225"/>
    <x v="8"/>
    <n v="4"/>
    <n v="8"/>
    <x v="1752"/>
    <x v="1"/>
  </r>
  <r>
    <s v="rec-3429-dup-0"/>
    <s v=" riley"/>
    <s v=" riebuke"/>
    <n v="10"/>
    <s v=" cargelligo street"/>
    <s v=" "/>
    <s v=" hectorville"/>
    <n v="3609"/>
    <x v="1"/>
    <n v="19491202"/>
    <n v="24"/>
    <s v=" 07 27198153"/>
    <n v="9147174"/>
    <x v="7"/>
    <n v="4"/>
    <n v="9"/>
    <x v="1696"/>
    <x v="3"/>
  </r>
  <r>
    <s v="rec-4095-dup-2"/>
    <s v=" isabella"/>
    <s v=" potuszynski"/>
    <n v="14"/>
    <s v=" kingsbury street"/>
    <s v=" "/>
    <s v=" alma bay"/>
    <n v="7302"/>
    <x v="5"/>
    <n v="19901227"/>
    <n v="36"/>
    <s v=" 02 82530934"/>
    <n v="1365149"/>
    <x v="9"/>
    <n v="4"/>
    <n v="9"/>
    <x v="416"/>
    <x v="4"/>
  </r>
  <r>
    <s v="rec-1420-org"/>
    <s v="   emiily"/>
    <s v=" paine"/>
    <n v="8"/>
    <s v=" postle circuit"/>
    <s v=" "/>
    <s v=" milang"/>
    <s v=" "/>
    <x v="0"/>
    <n v="19571023"/>
    <n v="28"/>
    <s v=" 07 42639065"/>
    <n v="1549453"/>
    <x v="4"/>
    <n v="4"/>
    <n v="9"/>
    <x v="1753"/>
    <x v="0"/>
  </r>
  <r>
    <s v="rec-1347-org"/>
    <s v="   jessica"/>
    <s v=" mccarthy"/>
    <n v="51"/>
    <s v=" marlock street"/>
    <s v=" "/>
    <s v=" kogarah"/>
    <n v="2473"/>
    <x v="2"/>
    <n v="19480114"/>
    <n v="30"/>
    <s v=" 08 92578871"/>
    <n v="9930999"/>
    <x v="6"/>
    <n v="4"/>
    <n v="9"/>
    <x v="1754"/>
    <x v="0"/>
  </r>
  <r>
    <s v="rec-632-dup-1"/>
    <s v=" sarah"/>
    <s v=" spagnolo"/>
    <n v="50"/>
    <s v=" "/>
    <s v=" village colooli"/>
    <s v=" thornbjry"/>
    <n v="3029"/>
    <x v="1"/>
    <n v="19000827"/>
    <n v="32"/>
    <s v=" 07 70461723"/>
    <n v="7116275"/>
    <x v="1"/>
    <n v="4"/>
    <n v="8"/>
    <x v="1755"/>
    <x v="2"/>
  </r>
  <r>
    <s v="rec-4104-dup-0"/>
    <s v=" roisin"/>
    <s v=" kempe"/>
    <n v="4"/>
    <s v=" hugh mckay crescent"/>
    <s v=" war veterans hme"/>
    <s v=" newbormugh"/>
    <n v="4506"/>
    <x v="2"/>
    <n v="19780401"/>
    <n v="27"/>
    <s v=" 02 83566569"/>
    <n v="5501298"/>
    <x v="3"/>
    <n v="4"/>
    <n v="9"/>
    <x v="1756"/>
    <x v="3"/>
  </r>
  <r>
    <s v="rec-683-dup-0"/>
    <s v=" evangelia"/>
    <s v=" feast"/>
    <n v="23"/>
    <s v=" hurtle v enue"/>
    <s v=" rockview"/>
    <s v=" cranbourne"/>
    <n v="4555"/>
    <x v="2"/>
    <n v="19280107"/>
    <n v="35"/>
    <s v=" 07 27661213"/>
    <n v="4865086"/>
    <x v="9"/>
    <n v="4"/>
    <n v="8"/>
    <x v="1757"/>
    <x v="3"/>
  </r>
  <r>
    <s v="rec-361-org"/>
    <s v="   zali"/>
    <s v=" grubb"/>
    <n v="10"/>
    <s v=" "/>
    <s v=" moonby downs"/>
    <s v=" avalon"/>
    <n v="4521"/>
    <x v="1"/>
    <n v="19310523"/>
    <n v="28"/>
    <s v=" 02 47284475"/>
    <n v="4831638"/>
    <x v="7"/>
    <n v="4"/>
    <n v="8"/>
    <x v="1758"/>
    <x v="0"/>
  </r>
  <r>
    <s v="rec-2469-dup-1"/>
    <s v=" garlett"/>
    <s v=" ruby"/>
    <n v="6"/>
    <s v=" casey crescent"/>
    <s v=" harbour town shopping centre"/>
    <s v=" penshurst"/>
    <n v="2318"/>
    <x v="0"/>
    <s v=" "/>
    <n v="30"/>
    <s v=" 02 85636193"/>
    <n v="3431946"/>
    <x v="6"/>
    <n v="4"/>
    <n v="9"/>
    <x v="1101"/>
    <x v="2"/>
  </r>
  <r>
    <s v="rec-919-org"/>
    <s v="   jasmine"/>
    <s v=" d'emden"/>
    <n v="5"/>
    <s v=" elkedra close"/>
    <s v=" "/>
    <s v=" narrandera"/>
    <n v="3147"/>
    <x v="3"/>
    <n v="19110703"/>
    <n v="25"/>
    <s v=" 03 78877392"/>
    <n v="5441894"/>
    <x v="4"/>
    <n v="4"/>
    <n v="8"/>
    <x v="1759"/>
    <x v="0"/>
  </r>
  <r>
    <s v="rec-3577-dup-1"/>
    <s v=" ruby"/>
    <s v=" campbell"/>
    <n v="4"/>
    <s v=" davenport street"/>
    <s v=" "/>
    <s v=" garran"/>
    <n v="2526"/>
    <x v="0"/>
    <n v="19070215"/>
    <s v=" "/>
    <s v=" 02 15872716"/>
    <n v="1956468"/>
    <x v="8"/>
    <n v="4"/>
    <n v="9"/>
    <x v="1760"/>
    <x v="2"/>
  </r>
  <r>
    <s v="rec-661-org"/>
    <s v="   kyle"/>
    <s v=" white"/>
    <n v="87"/>
    <s v=" skinner street"/>
    <s v=" "/>
    <s v=" como"/>
    <n v="3163"/>
    <x v="0"/>
    <n v="19400107"/>
    <s v=" "/>
    <s v=" 07 62479302"/>
    <n v="3686716"/>
    <x v="6"/>
    <n v="4"/>
    <n v="8"/>
    <x v="1761"/>
    <x v="0"/>
  </r>
  <r>
    <s v="rec-816-org"/>
    <s v="   shai"/>
    <s v=" drechsler"/>
    <n v="2"/>
    <s v=" forbes street"/>
    <s v=" villa 3"/>
    <s v=" battery hill"/>
    <n v="3939"/>
    <x v="0"/>
    <n v="19850110"/>
    <n v="30"/>
    <s v=" 08 32030411"/>
    <n v="1411314"/>
    <x v="4"/>
    <n v="4"/>
    <n v="8"/>
    <x v="1762"/>
    <x v="0"/>
  </r>
  <r>
    <s v="rec-870-org"/>
    <s v="   kaysey"/>
    <s v=" buder"/>
    <n v="293"/>
    <s v=" waller crescent"/>
    <s v=" "/>
    <s v=" mayfield"/>
    <n v="2502"/>
    <x v="0"/>
    <n v="19591030"/>
    <s v=" "/>
    <s v=" 04 34160383"/>
    <n v="3045694"/>
    <x v="7"/>
    <n v="4"/>
    <n v="8"/>
    <x v="1763"/>
    <x v="0"/>
  </r>
  <r>
    <s v="rec-4321-org"/>
    <s v="   lucas"/>
    <s v=" bradshaw"/>
    <n v="38"/>
    <s v=" "/>
    <s v=" "/>
    <s v=" vermont south"/>
    <n v="2530"/>
    <x v="5"/>
    <n v="19100511"/>
    <n v="33"/>
    <s v=" 07 28171070"/>
    <n v="9464556"/>
    <x v="5"/>
    <n v="4"/>
    <n v="9"/>
    <x v="1764"/>
    <x v="0"/>
  </r>
  <r>
    <s v="rec-127-dup-0"/>
    <s v=" lewis"/>
    <s v=" aspinall"/>
    <n v="39"/>
    <s v=" "/>
    <s v=" polynesian village"/>
    <s v=" norah head"/>
    <n v="3556"/>
    <x v="6"/>
    <s v=" "/>
    <n v="13"/>
    <s v=" 04 35429333"/>
    <n v="9918686"/>
    <x v="2"/>
    <n v="4"/>
    <n v="8"/>
    <x v="756"/>
    <x v="3"/>
  </r>
  <r>
    <s v="rec-3665-org"/>
    <s v="   teagan"/>
    <s v=" render"/>
    <n v="6"/>
    <s v=" mcbryde crescent"/>
    <s v=" "/>
    <s v=" rivett"/>
    <n v="2641"/>
    <x v="3"/>
    <n v="19751123"/>
    <n v="37"/>
    <s v=" 02 91868844"/>
    <n v="4813655"/>
    <x v="6"/>
    <n v="4"/>
    <n v="9"/>
    <x v="1765"/>
    <x v="0"/>
  </r>
  <r>
    <s v="rec-3991-org"/>
    <s v="   cheree"/>
    <s v=" stephenson"/>
    <n v="2"/>
    <s v=" hooley place"/>
    <s v=" upper warrell"/>
    <s v=" cairns"/>
    <n v="2089"/>
    <x v="3"/>
    <n v="19011029"/>
    <n v="23"/>
    <s v=" 02 85221517"/>
    <n v="1465489"/>
    <x v="6"/>
    <n v="4"/>
    <n v="9"/>
    <x v="1766"/>
    <x v="0"/>
  </r>
  <r>
    <s v="rec-183-dup-2"/>
    <s v=" skye"/>
    <s v=" mcphie"/>
    <n v="23"/>
    <s v=" crockett place"/>
    <s v=" "/>
    <s v=" fig tree pocket"/>
    <n v="3850"/>
    <x v="1"/>
    <n v="19520723"/>
    <n v="24"/>
    <s v=" 02 23471434"/>
    <n v="9817230"/>
    <x v="2"/>
    <n v="4"/>
    <n v="8"/>
    <x v="1767"/>
    <x v="4"/>
  </r>
  <r>
    <s v="rec-4998-dup-0"/>
    <s v=" ryan"/>
    <s v=" layla"/>
    <n v="15"/>
    <s v=" bugden avenue"/>
    <s v=" "/>
    <s v=" boondall"/>
    <n v="3943"/>
    <x v="1"/>
    <n v="19320601"/>
    <s v=" "/>
    <s v=" 03 81584364"/>
    <n v="6662167"/>
    <x v="3"/>
    <n v="4"/>
    <n v="9"/>
    <x v="904"/>
    <x v="3"/>
  </r>
  <r>
    <s v="rec-3175-dup-2"/>
    <s v=" tiarna"/>
    <s v=" mcmullen"/>
    <n v="144"/>
    <s v=" pulleine crescent"/>
    <s v=" "/>
    <s v=" greenwood"/>
    <n v="2904"/>
    <x v="3"/>
    <s v=" "/>
    <n v="28"/>
    <s v=" 08 81207203"/>
    <n v="4961740"/>
    <x v="9"/>
    <n v="4"/>
    <n v="9"/>
    <x v="1768"/>
    <x v="4"/>
  </r>
  <r>
    <s v="rec-790-org"/>
    <s v="   "/>
    <s v=" masen"/>
    <n v="14"/>
    <s v=" bamir square"/>
    <s v=" "/>
    <s v=" wahroonga"/>
    <n v="2165"/>
    <x v="3"/>
    <n v="19900425"/>
    <n v="9"/>
    <s v=" 03 11549589"/>
    <n v="2485636"/>
    <x v="9"/>
    <n v="4"/>
    <n v="8"/>
    <x v="319"/>
    <x v="0"/>
  </r>
  <r>
    <s v="rec-4422-dup-2"/>
    <s v=" lachlan"/>
    <s v=" steane"/>
    <n v="20"/>
    <s v=" "/>
    <s v=" norfolk estate"/>
    <s v=" valentine"/>
    <n v="1330"/>
    <x v="0"/>
    <n v="19140514"/>
    <n v="35"/>
    <s v=" 04 25765726"/>
    <n v="5306729"/>
    <x v="5"/>
    <n v="4"/>
    <n v="9"/>
    <x v="1769"/>
    <x v="4"/>
  </r>
  <r>
    <s v="rec-1122-org"/>
    <s v="   william"/>
    <s v=" white"/>
    <n v="593"/>
    <s v=" aspinall street"/>
    <s v=" "/>
    <s v=" forrestfield"/>
    <n v="2022"/>
    <x v="2"/>
    <n v="19921224"/>
    <n v="30"/>
    <s v=" 08 36653124"/>
    <n v="1656285"/>
    <x v="7"/>
    <n v="4"/>
    <n v="9"/>
    <x v="1770"/>
    <x v="0"/>
  </r>
  <r>
    <s v="rec-568-dup-0"/>
    <s v=" aiden"/>
    <s v=" sennar"/>
    <n v="11"/>
    <s v=" springvale drive"/>
    <s v=" rcg centre"/>
    <s v=" galston"/>
    <n v="2441"/>
    <x v="0"/>
    <n v="11995206"/>
    <n v="28"/>
    <s v=" 04 72457083"/>
    <n v="1286242"/>
    <x v="7"/>
    <n v="4"/>
    <n v="8"/>
    <x v="764"/>
    <x v="3"/>
  </r>
  <r>
    <s v="rec-3683-dup-1"/>
    <s v=" araqekla"/>
    <s v=" hersey"/>
    <n v="29"/>
    <s v=" wilhelmi crescent"/>
    <s v=" "/>
    <s v=" ballarat"/>
    <n v="4558"/>
    <x v="0"/>
    <n v="19330414"/>
    <n v="8"/>
    <s v=" 08 09863492"/>
    <n v="5189775"/>
    <x v="7"/>
    <n v="4"/>
    <n v="9"/>
    <x v="872"/>
    <x v="2"/>
  </r>
  <r>
    <s v="rec-2390-org"/>
    <s v="   georgia"/>
    <s v=" bartel"/>
    <n v="470"/>
    <s v=" marsh place"/>
    <s v=" "/>
    <s v=" bayview heights"/>
    <n v="2010"/>
    <x v="2"/>
    <n v="19961210"/>
    <n v="22"/>
    <s v=" 08 09578063"/>
    <n v="5351139"/>
    <x v="6"/>
    <n v="4"/>
    <n v="9"/>
    <x v="118"/>
    <x v="0"/>
  </r>
  <r>
    <s v="rec-4953-org"/>
    <s v="   ebony"/>
    <s v=" reid"/>
    <n v="18"/>
    <s v=" strickland crescent"/>
    <s v=" "/>
    <s v=" sippy downs"/>
    <n v="2756"/>
    <x v="7"/>
    <n v="19820913"/>
    <n v="13"/>
    <s v=" 04 44999160"/>
    <n v="3308689"/>
    <x v="0"/>
    <n v="4"/>
    <n v="9"/>
    <x v="1771"/>
    <x v="0"/>
  </r>
  <r>
    <s v="rec-637-org"/>
    <s v="   connor"/>
    <s v=" dudley"/>
    <n v="55"/>
    <s v=" cobbadah street"/>
    <s v=" "/>
    <s v=" north sydney"/>
    <n v="5558"/>
    <x v="3"/>
    <n v="19800211"/>
    <n v="21"/>
    <s v=" 08 13318960"/>
    <n v="7744630"/>
    <x v="7"/>
    <n v="4"/>
    <n v="8"/>
    <x v="1772"/>
    <x v="0"/>
  </r>
  <r>
    <s v="rec-4304-org"/>
    <s v="   jacob"/>
    <s v=" boxer"/>
    <n v="6"/>
    <s v=" macgregor street"/>
    <s v=" "/>
    <s v=" taringa"/>
    <n v="6027"/>
    <x v="1"/>
    <n v="19550402"/>
    <n v="11"/>
    <s v=" 03 60374531"/>
    <n v="4225703"/>
    <x v="9"/>
    <n v="4"/>
    <n v="9"/>
    <x v="1773"/>
    <x v="0"/>
  </r>
  <r>
    <s v="rec-3017-org"/>
    <s v="   chelsea"/>
    <s v=" rudd"/>
    <n v="23"/>
    <s v=" namatjira drive"/>
    <s v=" "/>
    <s v=" hinchinbrook"/>
    <n v="7250"/>
    <x v="0"/>
    <n v="19660510"/>
    <n v="31"/>
    <s v=" 03 62883935"/>
    <n v="2256176"/>
    <x v="3"/>
    <n v="4"/>
    <n v="9"/>
    <x v="1774"/>
    <x v="0"/>
  </r>
  <r>
    <s v="rec-1245-org"/>
    <s v="   chloe"/>
    <s v=" lipscombe"/>
    <n v="79"/>
    <s v=" chandler street"/>
    <s v=" "/>
    <s v=" innaloo"/>
    <n v="6430"/>
    <x v="7"/>
    <n v="19161119"/>
    <n v="29"/>
    <s v=" 02 72021081"/>
    <n v="1155351"/>
    <x v="8"/>
    <n v="4"/>
    <n v="9"/>
    <x v="1775"/>
    <x v="0"/>
  </r>
  <r>
    <s v="rec-2110-dup-1"/>
    <s v=" edward"/>
    <s v=" webb"/>
    <n v="650"/>
    <s v=" mcculloch street"/>
    <s v=" "/>
    <s v=" toowong"/>
    <n v="3977"/>
    <x v="2"/>
    <n v="19030910"/>
    <n v="25"/>
    <s v=" 07 03129354"/>
    <n v="4010002"/>
    <x v="6"/>
    <n v="4"/>
    <n v="9"/>
    <x v="1776"/>
    <x v="2"/>
  </r>
  <r>
    <s v="rec-1414-org"/>
    <s v="   lily"/>
    <s v=" bishop"/>
    <n v="5"/>
    <s v=" carandini street"/>
    <s v=" lanhydrock"/>
    <s v=" jamboree heights"/>
    <n v="7150"/>
    <x v="5"/>
    <s v=" "/>
    <s v=" "/>
    <s v=" 03 70563615"/>
    <n v="7591934"/>
    <x v="7"/>
    <n v="4"/>
    <n v="9"/>
    <x v="1777"/>
    <x v="0"/>
  </r>
  <r>
    <s v="rec-1057-org"/>
    <s v="   sana"/>
    <s v=" rees"/>
    <n v="3"/>
    <s v=" strickland crescent"/>
    <s v=" "/>
    <s v=" aspendale gardens"/>
    <n v="5570"/>
    <x v="5"/>
    <n v="19341107"/>
    <n v="32"/>
    <s v=" 07 87780646"/>
    <n v="5261304"/>
    <x v="2"/>
    <n v="4"/>
    <n v="9"/>
    <x v="1778"/>
    <x v="0"/>
  </r>
  <r>
    <s v="rec-3715-org"/>
    <s v="   joshua"/>
    <s v=" pascoe"/>
    <n v="21"/>
    <s v=" wolstenholme street"/>
    <s v=" moorabbin golf course"/>
    <s v=" phillip"/>
    <n v="3435"/>
    <x v="0"/>
    <n v="19401114"/>
    <n v="24"/>
    <s v=" 03 37647268"/>
    <n v="1087227"/>
    <x v="1"/>
    <n v="4"/>
    <n v="9"/>
    <x v="1779"/>
    <x v="0"/>
  </r>
  <r>
    <s v="rec-106-dup-2"/>
    <s v=" samuel"/>
    <s v=" blake"/>
    <n v="2"/>
    <s v=" gouger street"/>
    <s v=" deauviloe"/>
    <s v=" murarrie"/>
    <n v="3025"/>
    <x v="0"/>
    <n v="19880217"/>
    <n v="26"/>
    <s v=" 04 45922104"/>
    <n v="1430154"/>
    <x v="1"/>
    <n v="4"/>
    <n v="8"/>
    <x v="721"/>
    <x v="4"/>
  </r>
  <r>
    <s v="rec-556-org"/>
    <s v="   benedict"/>
    <s v=" steers"/>
    <n v="25"/>
    <s v=" kirwan circuit"/>
    <s v=" ettalong beach village"/>
    <s v=" wallsend"/>
    <n v="3181"/>
    <x v="1"/>
    <s v=" "/>
    <n v="30"/>
    <s v=" 02 76007872"/>
    <n v="2519181"/>
    <x v="9"/>
    <n v="4"/>
    <n v="8"/>
    <x v="1780"/>
    <x v="0"/>
  </r>
  <r>
    <s v="rec-2844-dup-0"/>
    <s v=" bunt"/>
    <s v=" lachlan"/>
    <n v="170"/>
    <s v=" mugga way"/>
    <s v=" "/>
    <s v=" vermont south"/>
    <n v="3936"/>
    <x v="1"/>
    <n v="19261227"/>
    <n v="19"/>
    <s v=" 03 50052206"/>
    <n v="4609248"/>
    <x v="2"/>
    <n v="4"/>
    <n v="9"/>
    <x v="1269"/>
    <x v="3"/>
  </r>
  <r>
    <s v="rec-2235-dup-1"/>
    <s v=" emiily"/>
    <s v=" tuit"/>
    <n v="5"/>
    <s v=" "/>
    <s v=" berkeley vlge"/>
    <s v=" wallan"/>
    <n v="2075"/>
    <x v="1"/>
    <n v="19940902"/>
    <n v="26"/>
    <s v=" 08 69419488"/>
    <n v="8587092"/>
    <x v="4"/>
    <n v="4"/>
    <n v="9"/>
    <x v="1651"/>
    <x v="2"/>
  </r>
  <r>
    <s v="rec-1497-dup-2"/>
    <s v=" shelhy"/>
    <s v=" chandler"/>
    <n v="41"/>
    <s v=" lind clse"/>
    <s v=" "/>
    <s v=" gulargambone"/>
    <n v="5071"/>
    <x v="3"/>
    <n v="19800128"/>
    <n v="30"/>
    <s v=" 04 88729276"/>
    <n v="2548214"/>
    <x v="2"/>
    <n v="4"/>
    <n v="9"/>
    <x v="1781"/>
    <x v="4"/>
  </r>
  <r>
    <s v="rec-3211-org"/>
    <s v="   george"/>
    <s v=" lock"/>
    <n v="6"/>
    <s v=" bainton crescent"/>
    <s v=" linton"/>
    <s v=" bonnyrigg"/>
    <n v="6415"/>
    <x v="1"/>
    <n v="19991110"/>
    <n v="24"/>
    <s v=" 07 26101677"/>
    <n v="5155654"/>
    <x v="6"/>
    <n v="4"/>
    <n v="9"/>
    <x v="632"/>
    <x v="0"/>
  </r>
  <r>
    <s v="rec-736-org"/>
    <s v="   alicia"/>
    <s v=" brock"/>
    <n v="509"/>
    <s v=" hawkesbury crescent"/>
    <s v=" "/>
    <s v=" ryde"/>
    <n v="3031"/>
    <x v="5"/>
    <n v="19220110"/>
    <n v="37"/>
    <s v=" 08 24242874"/>
    <n v="5430905"/>
    <x v="8"/>
    <n v="4"/>
    <n v="8"/>
    <x v="1782"/>
    <x v="0"/>
  </r>
  <r>
    <s v="rec-2630-dup-2"/>
    <s v=" isaac"/>
    <s v=" carmidy"/>
    <n v="77"/>
    <s v=" ebenezer street"/>
    <s v=" "/>
    <s v=" surfers paradise"/>
    <n v="3047"/>
    <x v="0"/>
    <n v="19160121"/>
    <n v="35"/>
    <s v=" 07 51071543"/>
    <n v="9980875"/>
    <x v="5"/>
    <n v="4"/>
    <n v="9"/>
    <x v="1783"/>
    <x v="4"/>
  </r>
  <r>
    <s v="rec-3969-dup-2"/>
    <s v=" isabelle"/>
    <s v=" miles"/>
    <n v="18"/>
    <s v=" beaney street"/>
    <s v=" windalea"/>
    <s v=" mullumiiby"/>
    <n v="5008"/>
    <x v="0"/>
    <n v="19370201"/>
    <n v="27"/>
    <s v=" 08 53404118"/>
    <n v="8314744"/>
    <x v="7"/>
    <n v="4"/>
    <n v="9"/>
    <x v="265"/>
    <x v="4"/>
  </r>
  <r>
    <s v="rec-3698-dup-1"/>
    <s v=" sienna"/>
    <s v=" crocket"/>
    <n v="23"/>
    <s v=" alandyplace"/>
    <s v=" ainslie house"/>
    <s v=" thornbury"/>
    <n v="4217"/>
    <x v="3"/>
    <n v="19381021"/>
    <n v="11"/>
    <s v=" 04 66612788"/>
    <n v="6857652"/>
    <x v="3"/>
    <n v="4"/>
    <n v="9"/>
    <x v="1369"/>
    <x v="2"/>
  </r>
  <r>
    <s v="rec-743-dup-0"/>
    <s v=" joel"/>
    <s v=" "/>
    <n v="29"/>
    <s v=" mccaw place"/>
    <s v=" "/>
    <s v=" atherton"/>
    <n v="5400"/>
    <x v="59"/>
    <n v="19940510"/>
    <n v="20"/>
    <s v=" 08 55353023"/>
    <n v="6143884"/>
    <x v="2"/>
    <n v="4"/>
    <n v="8"/>
    <x v="236"/>
    <x v="3"/>
  </r>
  <r>
    <s v="rec-1141-dup-2"/>
    <s v=" nathan"/>
    <s v=" bondxa"/>
    <n v="60"/>
    <s v=" pridham stveet"/>
    <s v=" "/>
    <s v=" kalamunda"/>
    <n v="4670"/>
    <x v="0"/>
    <n v="19600911"/>
    <n v="32"/>
    <s v=" 03 26419040"/>
    <n v="7325521"/>
    <x v="9"/>
    <n v="4"/>
    <n v="9"/>
    <x v="951"/>
    <x v="4"/>
  </r>
  <r>
    <s v="rec-962-dup-1"/>
    <s v=" chelsea"/>
    <s v=" frenchsm"/>
    <n v="28"/>
    <s v=" brunswick circuit"/>
    <s v=" "/>
    <s v=" gunalda"/>
    <n v="3260"/>
    <x v="1"/>
    <n v="19660105"/>
    <n v="25"/>
    <s v=" 02 72318531"/>
    <n v="1100267"/>
    <x v="6"/>
    <n v="4"/>
    <n v="8"/>
    <x v="1044"/>
    <x v="2"/>
  </r>
  <r>
    <s v="rec-1486-org"/>
    <s v="   imogen"/>
    <s v=" millar"/>
    <n v="18"/>
    <s v=" clive steele avenue"/>
    <s v=" camden"/>
    <s v=" parmelia"/>
    <n v="6167"/>
    <x v="2"/>
    <n v="19450323"/>
    <n v="32"/>
    <s v=" "/>
    <n v="5293301"/>
    <x v="2"/>
    <n v="4"/>
    <n v="9"/>
    <x v="1784"/>
    <x v="0"/>
  </r>
  <r>
    <s v="rec-2080-org"/>
    <s v="   lachlan"/>
    <s v=" matthews"/>
    <n v="53"/>
    <s v=" brookman street"/>
    <s v=" berkeley vlge"/>
    <s v=" ashgrove"/>
    <n v="2096"/>
    <x v="0"/>
    <n v="19340202"/>
    <n v="19"/>
    <s v=" 04 38916253"/>
    <n v="3293478"/>
    <x v="8"/>
    <n v="4"/>
    <n v="9"/>
    <x v="1785"/>
    <x v="0"/>
  </r>
  <r>
    <s v="rec-2150-org"/>
    <s v="   aimee"/>
    <s v=" adzaip"/>
    <n v="65"/>
    <s v=" medley street"/>
    <s v=" mabuiag island"/>
    <s v=" north ryde"/>
    <n v="4077"/>
    <x v="7"/>
    <n v="19370603"/>
    <n v="30"/>
    <s v=" 03 04915899"/>
    <n v="8318549"/>
    <x v="8"/>
    <n v="4"/>
    <n v="9"/>
    <x v="1786"/>
    <x v="0"/>
  </r>
  <r>
    <s v="rec-4307-org"/>
    <s v="   jacob"/>
    <s v=" george"/>
    <n v="26"/>
    <s v=" bundeela street"/>
    <s v=" "/>
    <s v=" allawah"/>
    <n v="5062"/>
    <x v="5"/>
    <n v="19160206"/>
    <n v="27"/>
    <s v=" 07 47479190"/>
    <n v="3124506"/>
    <x v="1"/>
    <n v="4"/>
    <n v="9"/>
    <x v="1787"/>
    <x v="0"/>
  </r>
  <r>
    <s v="rec-1815-org"/>
    <s v="   cooper"/>
    <s v=" pulford"/>
    <n v="161"/>
    <s v=" goldfinch circuit"/>
    <s v=" "/>
    <s v=" yarra junction"/>
    <n v="4650"/>
    <x v="0"/>
    <n v="19410110"/>
    <n v="10"/>
    <s v=" 07 09629746"/>
    <n v="3711681"/>
    <x v="9"/>
    <n v="4"/>
    <n v="9"/>
    <x v="1788"/>
    <x v="0"/>
  </r>
  <r>
    <s v="rec-3583-org"/>
    <s v="   jett"/>
    <s v=" traplin"/>
    <n v="15"/>
    <s v=" wood place"/>
    <s v=" wondilibi"/>
    <s v=" naremburn"/>
    <n v="3350"/>
    <x v="0"/>
    <n v="19840923"/>
    <s v=" "/>
    <s v=" 07 48948801"/>
    <n v="2647563"/>
    <x v="6"/>
    <n v="4"/>
    <n v="9"/>
    <x v="1789"/>
    <x v="0"/>
  </r>
  <r>
    <s v="rec-1407-org"/>
    <s v="   rohan"/>
    <s v=" campbell"/>
    <n v="7"/>
    <s v=" carandini street"/>
    <s v=" "/>
    <s v=" ascot vale"/>
    <n v="2580"/>
    <x v="1"/>
    <n v="19611106"/>
    <s v=" "/>
    <s v=" 03 12082321"/>
    <n v="2494991"/>
    <x v="5"/>
    <n v="4"/>
    <n v="9"/>
    <x v="1790"/>
    <x v="0"/>
  </r>
  <r>
    <s v="rec-1271-org"/>
    <s v="   joshua"/>
    <s v=" hlawa"/>
    <n v="515"/>
    <s v=" castlereagh crescent"/>
    <s v=" "/>
    <s v=" katherine"/>
    <n v="2317"/>
    <x v="1"/>
    <n v="19510606"/>
    <s v=" "/>
    <s v=" 02 89373423"/>
    <n v="9893393"/>
    <x v="3"/>
    <n v="4"/>
    <n v="9"/>
    <x v="1791"/>
    <x v="0"/>
  </r>
  <r>
    <s v="rec-2644-dup-2"/>
    <s v=" hunter"/>
    <s v=" ryan"/>
    <n v="63"/>
    <s v=" madigan street"/>
    <s v=" stonehenge"/>
    <s v=" bonbeach"/>
    <n v="6030"/>
    <x v="7"/>
    <n v="19229016"/>
    <n v="24"/>
    <s v=" 08 79388439"/>
    <n v="3131271"/>
    <x v="3"/>
    <n v="4"/>
    <n v="9"/>
    <x v="25"/>
    <x v="4"/>
  </r>
  <r>
    <s v="rec-2793-dup-0"/>
    <s v=" lucas"/>
    <s v=" w ilde"/>
    <n v="6"/>
    <s v=" namoi place"/>
    <s v=" john flynn medical centre"/>
    <s v=" gorokan"/>
    <n v="6062"/>
    <x v="2"/>
    <n v="19630226"/>
    <n v="33"/>
    <s v=" 08 32512737"/>
    <n v="3572046"/>
    <x v="8"/>
    <n v="4"/>
    <n v="9"/>
    <x v="1792"/>
    <x v="3"/>
  </r>
  <r>
    <s v="rec-3703-org"/>
    <s v="   nicholas"/>
    <s v=" tu"/>
    <n v="10"/>
    <s v=" kelleway avenue"/>
    <s v=" "/>
    <s v=" surfers paradise"/>
    <n v="2534"/>
    <x v="7"/>
    <n v="19180820"/>
    <n v="28"/>
    <s v=" 03 41673369"/>
    <n v="3314494"/>
    <x v="4"/>
    <n v="4"/>
    <n v="9"/>
    <x v="68"/>
    <x v="0"/>
  </r>
  <r>
    <s v="rec-4681-dup-1"/>
    <s v=" william"/>
    <s v=" alderman"/>
    <n v="29"/>
    <s v=" lambrigg street"/>
    <s v=" "/>
    <s v=" roxburgh park"/>
    <n v="5151"/>
    <x v="3"/>
    <s v=" "/>
    <n v="35"/>
    <s v=" 03 66019097"/>
    <n v="6056167"/>
    <x v="3"/>
    <n v="4"/>
    <n v="9"/>
    <x v="1793"/>
    <x v="2"/>
  </r>
  <r>
    <s v="rec-4562-dup-0"/>
    <s v=" rossler"/>
    <s v=" jack"/>
    <n v="1"/>
    <s v=" pendred street"/>
    <s v=" "/>
    <s v=" cherrybrook"/>
    <n v="3182"/>
    <x v="0"/>
    <n v="19220812"/>
    <s v=" "/>
    <s v=" 07 03212386"/>
    <n v="2370710"/>
    <x v="4"/>
    <n v="4"/>
    <n v="9"/>
    <x v="1794"/>
    <x v="3"/>
  </r>
  <r>
    <s v="rec-4437-org"/>
    <s v="   zac"/>
    <s v=" liddy"/>
    <n v="32"/>
    <s v=" heard street"/>
    <s v=" cooroora"/>
    <s v=" cranbourne"/>
    <n v="6024"/>
    <x v="0"/>
    <s v=" "/>
    <n v="38"/>
    <s v=" 03 76634764"/>
    <n v="6360379"/>
    <x v="2"/>
    <n v="4"/>
    <n v="9"/>
    <x v="1795"/>
    <x v="0"/>
  </r>
  <r>
    <s v="rec-3104-dup-1"/>
    <s v=" chloe"/>
    <s v=" bradshaw"/>
    <n v="6188"/>
    <s v=" mackinnon street"/>
    <s v=" "/>
    <s v=" mosman"/>
    <n v="5108"/>
    <x v="7"/>
    <n v="19830603"/>
    <n v="36"/>
    <s v=" 02 12840988"/>
    <n v="9824692"/>
    <x v="7"/>
    <n v="4"/>
    <n v="9"/>
    <x v="1796"/>
    <x v="2"/>
  </r>
  <r>
    <s v="rec-2025-org"/>
    <s v="   jamie"/>
    <s v=" chitti"/>
    <n v="8"/>
    <s v=" edols place"/>
    <s v=" "/>
    <s v=" wynnum west"/>
    <n v="2628"/>
    <x v="2"/>
    <n v="19751024"/>
    <n v="7"/>
    <s v=" 02 83067503"/>
    <n v="4547563"/>
    <x v="9"/>
    <n v="4"/>
    <n v="9"/>
    <x v="1797"/>
    <x v="0"/>
  </r>
  <r>
    <s v="rec-2184-org"/>
    <s v="   jack"/>
    <s v=" eglinton"/>
    <n v="216"/>
    <s v=" carruthers street"/>
    <s v=" chelsea apartments"/>
    <s v=" red banks"/>
    <n v="5252"/>
    <x v="0"/>
    <n v="19400105"/>
    <n v="28"/>
    <s v=" 03 58630226"/>
    <n v="8127291"/>
    <x v="1"/>
    <n v="4"/>
    <n v="9"/>
    <x v="399"/>
    <x v="0"/>
  </r>
  <r>
    <s v="rec-2732-dup-2"/>
    <s v=" stirling"/>
    <s v=" henshaw"/>
    <n v="57"/>
    <s v=" northbourne avenue"/>
    <s v=" "/>
    <n v="3012"/>
    <s v=" mittagong"/>
    <x v="1"/>
    <n v="19970719"/>
    <s v=" "/>
    <s v=" 08 58862488"/>
    <n v="2278385"/>
    <x v="9"/>
    <n v="4"/>
    <n v="9"/>
    <x v="854"/>
    <x v="4"/>
  </r>
  <r>
    <s v="rec-1203-dup-1"/>
    <s v=" jinni"/>
    <s v=" nguyen"/>
    <n v="21"/>
    <s v=" australie close"/>
    <s v=" "/>
    <s v=" parmelia"/>
    <n v="2560"/>
    <x v="60"/>
    <s v=" "/>
    <s v=" "/>
    <s v=" 07 74762495"/>
    <n v="9103573"/>
    <x v="5"/>
    <n v="4"/>
    <n v="9"/>
    <x v="28"/>
    <x v="2"/>
  </r>
  <r>
    <s v="rec-3104-dup-0"/>
    <s v=" chloe"/>
    <s v=" bradshaw"/>
    <n v="611"/>
    <s v=" mackinnon street"/>
    <s v=" "/>
    <s v=" mosman"/>
    <n v="5108"/>
    <x v="7"/>
    <n v="19760918"/>
    <n v="36"/>
    <s v=" 02 12840988"/>
    <n v="9824692"/>
    <x v="7"/>
    <n v="4"/>
    <n v="9"/>
    <x v="1796"/>
    <x v="3"/>
  </r>
  <r>
    <s v="rec-362-org"/>
    <s v="   malakai"/>
    <s v=" matthews"/>
    <n v="24"/>
    <s v=" britten-jones drive"/>
    <s v=" liselican"/>
    <s v=" bonnyrigg"/>
    <n v="3029"/>
    <x v="1"/>
    <n v="19630828"/>
    <n v="24"/>
    <s v=" 08 21247225"/>
    <n v="6339432"/>
    <x v="0"/>
    <n v="4"/>
    <n v="8"/>
    <x v="1798"/>
    <x v="0"/>
  </r>
  <r>
    <s v="rec-4294-dup-0"/>
    <s v=" jacqueline"/>
    <s v=" krollig"/>
    <n v="82"/>
    <s v=" wagga street"/>
    <s v=" "/>
    <s v=" hawthorn"/>
    <n v="2071"/>
    <x v="1"/>
    <n v="19660117"/>
    <n v="35"/>
    <s v=" 07 70985281"/>
    <n v="3658520"/>
    <x v="9"/>
    <n v="4"/>
    <n v="9"/>
    <x v="781"/>
    <x v="3"/>
  </r>
  <r>
    <s v="rec-3171-dup-1"/>
    <s v=" bailey"/>
    <s v=" laundy"/>
    <n v="21"/>
    <s v=" chippindall circuit"/>
    <s v=" "/>
    <s v=" dapto"/>
    <n v="2665"/>
    <x v="0"/>
    <n v="19459826"/>
    <n v="26"/>
    <s v=" 02 27023848"/>
    <n v="3835996"/>
    <x v="2"/>
    <n v="4"/>
    <n v="9"/>
    <x v="1799"/>
    <x v="2"/>
  </r>
  <r>
    <s v="rec-2713-dup-2"/>
    <s v=" evan"/>
    <s v=" grerh"/>
    <n v="68"/>
    <s v=" russell drive"/>
    <s v=" "/>
    <s v=" flinders bay"/>
    <n v="3160"/>
    <x v="2"/>
    <n v="19220721"/>
    <n v="29"/>
    <s v=" 08 60894867"/>
    <n v="3131693"/>
    <x v="0"/>
    <n v="4"/>
    <n v="9"/>
    <x v="480"/>
    <x v="4"/>
  </r>
  <r>
    <s v="rec-1100-org"/>
    <s v="   lushia"/>
    <s v=" patience"/>
    <n v="2"/>
    <s v=" carstensz street"/>
    <s v=" "/>
    <s v=" "/>
    <n v="5016"/>
    <x v="1"/>
    <n v="19120714"/>
    <s v=" "/>
    <s v=" 08 60163826"/>
    <n v="2110457"/>
    <x v="0"/>
    <n v="4"/>
    <n v="9"/>
    <x v="210"/>
    <x v="0"/>
  </r>
  <r>
    <s v="rec-3067-dup-2"/>
    <s v=" hayden"/>
    <s v=" dixon"/>
    <n v="19"/>
    <s v=" chirnside circuit"/>
    <s v=" "/>
    <s v=" longreach"/>
    <n v="5253"/>
    <x v="1"/>
    <n v="19010716"/>
    <n v="34"/>
    <s v=" 08 38297191"/>
    <n v="3547395"/>
    <x v="4"/>
    <n v="4"/>
    <n v="9"/>
    <x v="1800"/>
    <x v="4"/>
  </r>
  <r>
    <s v="rec-3784-org"/>
    <s v="   taliah"/>
    <s v=" robson"/>
    <n v="22"/>
    <s v=" cuthbert circuit"/>
    <s v=" "/>
    <s v=" wendouree"/>
    <n v="4101"/>
    <x v="7"/>
    <n v="19480308"/>
    <s v=" "/>
    <s v=" 04 41961011"/>
    <n v="7113555"/>
    <x v="4"/>
    <n v="4"/>
    <n v="9"/>
    <x v="1801"/>
    <x v="0"/>
  </r>
  <r>
    <s v="rec-1766-dup-1"/>
    <s v=" lily"/>
    <s v=" lazaroff"/>
    <n v="196"/>
    <s v=" "/>
    <s v=" "/>
    <s v=" wynyard"/>
    <n v="2176"/>
    <x v="0"/>
    <n v="19481161"/>
    <n v="21"/>
    <s v=" 04 65136276"/>
    <n v="2905501"/>
    <x v="5"/>
    <n v="4"/>
    <n v="9"/>
    <x v="1802"/>
    <x v="2"/>
  </r>
  <r>
    <s v="rec-4506-org"/>
    <s v="   ruby"/>
    <s v=" de bono"/>
    <n v="210"/>
    <s v=" trickett place"/>
    <s v=" "/>
    <s v=" florey"/>
    <n v="4218"/>
    <x v="1"/>
    <n v="19230131"/>
    <n v="12"/>
    <s v=" 02 82987093"/>
    <n v="9242379"/>
    <x v="3"/>
    <n v="4"/>
    <n v="9"/>
    <x v="794"/>
    <x v="0"/>
  </r>
  <r>
    <s v="rec-3493-org"/>
    <s v="   isabella"/>
    <s v=" orchard"/>
    <n v="194"/>
    <s v=" baudin street"/>
    <s v=" "/>
    <s v=" harbord"/>
    <n v="5074"/>
    <x v="6"/>
    <n v="19330414"/>
    <n v="12"/>
    <s v=" 08 49593485"/>
    <n v="7752476"/>
    <x v="2"/>
    <n v="4"/>
    <n v="9"/>
    <x v="1507"/>
    <x v="0"/>
  </r>
  <r>
    <s v="rec-1649-dup-0"/>
    <s v=" joel"/>
    <s v=" mesecke"/>
    <n v="56"/>
    <s v=" figg prlace"/>
    <s v=" "/>
    <s v=" torquay"/>
    <n v="2753"/>
    <x v="0"/>
    <n v="19042103"/>
    <n v="35"/>
    <s v=" 04 42152694"/>
    <n v="2368905"/>
    <x v="8"/>
    <n v="4"/>
    <n v="9"/>
    <x v="1069"/>
    <x v="3"/>
  </r>
  <r>
    <s v="rec-2509-dup-0"/>
    <s v=" hugo"/>
    <s v=" "/>
    <n v="32"/>
    <s v=" gorrie close"/>
    <s v=" "/>
    <s v=" highton"/>
    <n v="2117"/>
    <x v="1"/>
    <n v="19305713"/>
    <n v="30"/>
    <s v=" "/>
    <n v="2456674"/>
    <x v="3"/>
    <n v="4"/>
    <n v="9"/>
    <x v="1803"/>
    <x v="3"/>
  </r>
  <r>
    <s v="rec-3046-org"/>
    <s v="   joshua"/>
    <s v=" trad"/>
    <n v="8"/>
    <s v=" miller street"/>
    <s v=" heritage est"/>
    <s v=" woree"/>
    <n v="2590"/>
    <x v="1"/>
    <n v="19890210"/>
    <n v="33"/>
    <s v=" 02 65848444"/>
    <n v="1332031"/>
    <x v="6"/>
    <n v="4"/>
    <n v="9"/>
    <x v="907"/>
    <x v="0"/>
  </r>
  <r>
    <s v="rec-3648-org"/>
    <s v="   jessica"/>
    <s v=" moyse"/>
    <n v="72"/>
    <s v=" springvale drive"/>
    <s v=" green desert"/>
    <s v=" ellinbank"/>
    <n v="4556"/>
    <x v="2"/>
    <n v="19690412"/>
    <n v="12"/>
    <s v=" 07 60139250"/>
    <n v="4089715"/>
    <x v="5"/>
    <n v="4"/>
    <n v="9"/>
    <x v="1804"/>
    <x v="0"/>
  </r>
  <r>
    <s v="rec-4227-org"/>
    <s v="   campbell"/>
    <s v=" spratt"/>
    <n v="85"/>
    <s v=" mugga way"/>
    <s v=" "/>
    <s v=" st georges basin"/>
    <n v="3133"/>
    <x v="2"/>
    <s v=" "/>
    <n v="30"/>
    <s v=" 08 61583832"/>
    <n v="5308470"/>
    <x v="5"/>
    <n v="4"/>
    <n v="9"/>
    <x v="125"/>
    <x v="0"/>
  </r>
  <r>
    <s v="rec-3128-org"/>
    <s v="   samantha"/>
    <s v=" cure"/>
    <n v="18"/>
    <s v=" street place"/>
    <s v=" "/>
    <s v=" blacksmiths"/>
    <n v="2316"/>
    <x v="4"/>
    <n v="19060728"/>
    <n v="36"/>
    <s v=" 03 98982062"/>
    <n v="3582106"/>
    <x v="3"/>
    <n v="4"/>
    <n v="9"/>
    <x v="1805"/>
    <x v="0"/>
  </r>
  <r>
    <s v="rec-3063-org"/>
    <s v="   jakob"/>
    <s v=" richmond"/>
    <n v="41"/>
    <s v=" nicholls place"/>
    <s v=" "/>
    <s v=" scarborough"/>
    <n v="3182"/>
    <x v="0"/>
    <n v="19010106"/>
    <n v="23"/>
    <s v=" "/>
    <n v="3240035"/>
    <x v="3"/>
    <n v="4"/>
    <n v="9"/>
    <x v="1806"/>
    <x v="0"/>
  </r>
  <r>
    <s v="rec-4783-org"/>
    <s v="   cameron"/>
    <s v=" bracci"/>
    <n v="14"/>
    <s v=" laycock place"/>
    <s v=" "/>
    <s v=" tannum sands"/>
    <n v="7250"/>
    <x v="5"/>
    <n v="19230719"/>
    <n v="29"/>
    <s v=" 04 67267055"/>
    <n v="3609760"/>
    <x v="2"/>
    <n v="4"/>
    <n v="9"/>
    <x v="508"/>
    <x v="0"/>
  </r>
  <r>
    <s v="rec-3631-org"/>
    <s v="   "/>
    <s v=" seychell"/>
    <n v="14"/>
    <s v=" moon place"/>
    <s v=" apt pc"/>
    <s v=" gunn"/>
    <n v="2323"/>
    <x v="1"/>
    <n v="19720206"/>
    <s v=" "/>
    <s v=" 02 63066611"/>
    <n v="8971127"/>
    <x v="9"/>
    <n v="4"/>
    <n v="9"/>
    <x v="1807"/>
    <x v="0"/>
  </r>
  <r>
    <s v="rec-1668-dup-1"/>
    <s v=" tess"/>
    <s v=" sickles"/>
    <n v="44"/>
    <s v=" faucett sgreet"/>
    <s v=" "/>
    <s v=" yankalilla"/>
    <n v="3162"/>
    <x v="1"/>
    <n v="19646014"/>
    <n v="26"/>
    <s v=" 02 85729302"/>
    <n v="7368329"/>
    <x v="2"/>
    <n v="4"/>
    <n v="9"/>
    <x v="396"/>
    <x v="2"/>
  </r>
  <r>
    <s v="rec-170-org"/>
    <s v="   brianna"/>
    <s v=" clarke"/>
    <n v="1"/>
    <s v=" "/>
    <s v=" "/>
    <s v=" proserpine"/>
    <n v="3675"/>
    <x v="3"/>
    <n v="19480120"/>
    <n v="27"/>
    <s v=" 04 19043087"/>
    <n v="8562224"/>
    <x v="3"/>
    <n v="4"/>
    <n v="8"/>
    <x v="1808"/>
    <x v="0"/>
  </r>
  <r>
    <s v="rec-4181-org"/>
    <s v="   brigitte"/>
    <s v=" ho"/>
    <n v="323"/>
    <s v=" "/>
    <s v=" "/>
    <s v=" dapto"/>
    <n v="2122"/>
    <x v="1"/>
    <s v=" "/>
    <s v=" "/>
    <s v=" 02 68814728"/>
    <n v="1170571"/>
    <x v="7"/>
    <n v="4"/>
    <n v="9"/>
    <x v="1809"/>
    <x v="0"/>
  </r>
  <r>
    <s v="rec-4018-org"/>
    <s v="   abby"/>
    <s v=" bishop"/>
    <n v="4"/>
    <s v=" a'beckett street"/>
    <s v=" "/>
    <s v=" burra creek"/>
    <n v="3189"/>
    <x v="5"/>
    <n v="19490827"/>
    <n v="34"/>
    <s v=" 04 56091548"/>
    <n v="4621744"/>
    <x v="8"/>
    <n v="4"/>
    <n v="9"/>
    <x v="1679"/>
    <x v="0"/>
  </r>
  <r>
    <s v="rec-2088-org"/>
    <s v="   joshua"/>
    <s v=" matthews"/>
    <n v="40"/>
    <s v=" goodwin street"/>
    <s v=" "/>
    <s v=" ballina"/>
    <n v="2620"/>
    <x v="3"/>
    <n v="19830101"/>
    <s v=" "/>
    <s v=" 07 23531945"/>
    <n v="6160230"/>
    <x v="1"/>
    <n v="4"/>
    <n v="9"/>
    <x v="1810"/>
    <x v="0"/>
  </r>
  <r>
    <s v="rec-1872-org"/>
    <s v="   cameron"/>
    <s v=" grosser"/>
    <n v="18"/>
    <s v=" de little circuit"/>
    <s v=" "/>
    <s v=" berwick"/>
    <n v="3167"/>
    <x v="4"/>
    <n v="19741105"/>
    <n v="36"/>
    <s v=" 08 94514938"/>
    <n v="3572577"/>
    <x v="0"/>
    <n v="4"/>
    <n v="9"/>
    <x v="947"/>
    <x v="0"/>
  </r>
  <r>
    <s v="rec-1840-org"/>
    <s v="   lauren"/>
    <s v=" carbone"/>
    <n v="74"/>
    <s v=" gang gang court"/>
    <s v=" "/>
    <s v=" newmarket"/>
    <n v="2065"/>
    <x v="1"/>
    <n v="19920419"/>
    <n v="27"/>
    <s v=" 08 29198458"/>
    <n v="3652694"/>
    <x v="1"/>
    <n v="4"/>
    <n v="9"/>
    <x v="1811"/>
    <x v="0"/>
  </r>
  <r>
    <s v="rec-1622-org"/>
    <s v="   shelby"/>
    <s v=" coleman"/>
    <n v="11"/>
    <s v=" preiss place"/>
    <s v=" summer hill"/>
    <s v=" dingo beach"/>
    <n v="3105"/>
    <x v="1"/>
    <n v="19960706"/>
    <s v=" "/>
    <s v=" 07 22766976"/>
    <n v="7568945"/>
    <x v="7"/>
    <n v="4"/>
    <n v="9"/>
    <x v="1812"/>
    <x v="0"/>
  </r>
  <r>
    <s v="rec-885-dup-0"/>
    <s v=" madalyn"/>
    <s v=" sytsma"/>
    <n v="11"/>
    <s v=" derrington rescent"/>
    <s v=" rowethorpe"/>
    <s v=" forresthield"/>
    <n v="2770"/>
    <x v="3"/>
    <n v="19210317"/>
    <n v="32"/>
    <s v=" 04 30132115"/>
    <n v="4997825"/>
    <x v="3"/>
    <n v="4"/>
    <n v="8"/>
    <x v="743"/>
    <x v="3"/>
  </r>
  <r>
    <s v="rec-3522-dup-2"/>
    <s v=" emiily"/>
    <s v=" hitchenor"/>
    <s v=" "/>
    <s v=" wray poace"/>
    <s v=" "/>
    <s v=" katherine"/>
    <n v="4066"/>
    <x v="1"/>
    <n v="19460228"/>
    <n v="36"/>
    <s v=" 04 87863790"/>
    <n v="1013771"/>
    <x v="2"/>
    <n v="4"/>
    <n v="9"/>
    <x v="1813"/>
    <x v="4"/>
  </r>
  <r>
    <s v="rec-4036-org"/>
    <s v="   cameron"/>
    <s v=" morrison"/>
    <n v="9"/>
    <s v=" "/>
    <s v=" "/>
    <s v=" warilla"/>
    <n v="2030"/>
    <x v="3"/>
    <n v="19050330"/>
    <n v="22"/>
    <s v=" 04 29914789"/>
    <n v="3873404"/>
    <x v="0"/>
    <n v="4"/>
    <n v="9"/>
    <x v="1814"/>
    <x v="0"/>
  </r>
  <r>
    <s v="rec-3536-org"/>
    <s v="   gracie"/>
    <s v=" ranson"/>
    <n v="60"/>
    <s v=" mackay crescent"/>
    <s v=" cowcumbla"/>
    <s v=" campbelltown"/>
    <n v="2065"/>
    <x v="0"/>
    <s v=" "/>
    <n v="23"/>
    <s v=" 03 80393584"/>
    <n v="5199178"/>
    <x v="8"/>
    <n v="4"/>
    <n v="9"/>
    <x v="1815"/>
    <x v="0"/>
  </r>
  <r>
    <s v="rec-4877-dup-0"/>
    <s v=" nicholas"/>
    <s v=" twin"/>
    <n v="6"/>
    <s v=" northmorenctescent"/>
    <s v=" "/>
    <s v=" thornlie"/>
    <n v="2611"/>
    <x v="0"/>
    <n v="19950406"/>
    <n v="36"/>
    <s v=" 03 62284311"/>
    <n v="7018977"/>
    <x v="2"/>
    <n v="4"/>
    <n v="9"/>
    <x v="1017"/>
    <x v="3"/>
  </r>
  <r>
    <s v="rec-1674-dup-0"/>
    <s v=" belperio"/>
    <s v=" tyler"/>
    <n v="120"/>
    <s v=" "/>
    <s v=" pindara medical centre"/>
    <s v=" regents park"/>
    <n v="6005"/>
    <x v="5"/>
    <n v="19441126"/>
    <n v="7"/>
    <s v=" 04 80122780"/>
    <n v="7704220"/>
    <x v="1"/>
    <n v="4"/>
    <n v="9"/>
    <x v="1816"/>
    <x v="3"/>
  </r>
  <r>
    <s v="rec-3841-org"/>
    <s v="   emiily"/>
    <s v=" sarioglou"/>
    <n v="21"/>
    <s v=" clambe place"/>
    <s v=" palm lake resort"/>
    <s v=" broadmeadows"/>
    <n v="2131"/>
    <x v="0"/>
    <n v="19350225"/>
    <s v=" "/>
    <s v=" 02 14343119"/>
    <n v="4521508"/>
    <x v="0"/>
    <n v="4"/>
    <n v="9"/>
    <x v="1817"/>
    <x v="0"/>
  </r>
  <r>
    <s v="rec-4376-dup-1"/>
    <s v=" sam"/>
    <s v=" greenhalgh"/>
    <n v="7"/>
    <s v=" conolly place"/>
    <s v=" carowood"/>
    <s v=" laverton"/>
    <n v="6330"/>
    <x v="0"/>
    <s v=" "/>
    <s v=" "/>
    <s v=" 04 44123580"/>
    <n v="5473886"/>
    <x v="4"/>
    <n v="4"/>
    <n v="9"/>
    <x v="1818"/>
    <x v="2"/>
  </r>
  <r>
    <s v="rec-3739-dup-2"/>
    <s v=" ned"/>
    <s v=" campbellw-smith"/>
    <n v="62"/>
    <s v=" tryon street"/>
    <s v=" "/>
    <s v=" hackham west"/>
    <n v="2132"/>
    <x v="5"/>
    <n v="19780720"/>
    <s v=" "/>
    <s v=" 03 96116155"/>
    <n v="9093668"/>
    <x v="7"/>
    <n v="4"/>
    <n v="9"/>
    <x v="1819"/>
    <x v="4"/>
  </r>
  <r>
    <s v="rec-2751-org"/>
    <s v="   phillip"/>
    <s v=" nguyen"/>
    <n v="25"/>
    <s v=" olliff place"/>
    <s v=" elura homestead"/>
    <s v=" robina"/>
    <n v="5072"/>
    <x v="3"/>
    <n v="19821103"/>
    <s v=" "/>
    <s v=" 04 89930679"/>
    <n v="9081393"/>
    <x v="8"/>
    <n v="4"/>
    <n v="9"/>
    <x v="1820"/>
    <x v="0"/>
  </r>
  <r>
    <s v="rec-3275-org"/>
    <s v="   rebekah"/>
    <s v=" anable"/>
    <n v="20"/>
    <s v=" lomandra street"/>
    <s v=" robley house"/>
    <s v=" leichhardt"/>
    <n v="4121"/>
    <x v="1"/>
    <n v="19450118"/>
    <n v="28"/>
    <s v=" 02 78963779"/>
    <n v="4035517"/>
    <x v="2"/>
    <n v="4"/>
    <n v="9"/>
    <x v="1821"/>
    <x v="0"/>
  </r>
  <r>
    <s v="rec-3527-dup-0"/>
    <s v=" danielle"/>
    <s v=" cochrne"/>
    <n v="8"/>
    <s v=" cataract street"/>
    <s v=" "/>
    <s v=" mount ommaney"/>
    <n v="4720"/>
    <x v="2"/>
    <n v="19070214"/>
    <n v="31"/>
    <s v=" 07 87687724"/>
    <n v="5075667"/>
    <x v="1"/>
    <n v="4"/>
    <n v="9"/>
    <x v="53"/>
    <x v="3"/>
  </r>
  <r>
    <s v="rec-4454-dup-1"/>
    <s v=" dillon"/>
    <s v=" wotton"/>
    <n v="25"/>
    <s v=" nicklin ceescent"/>
    <s v=" loc 14738"/>
    <s v=" wallan"/>
    <n v="7005"/>
    <x v="0"/>
    <n v="19610501"/>
    <n v="30"/>
    <s v=" "/>
    <n v="6481325"/>
    <x v="8"/>
    <n v="4"/>
    <n v="9"/>
    <x v="1822"/>
    <x v="2"/>
  </r>
  <r>
    <s v="rec-4047-org"/>
    <s v="   emma"/>
    <s v=" drinkell"/>
    <n v="4"/>
    <s v=" fitchett street"/>
    <s v=" "/>
    <s v=" kogarah"/>
    <n v="2575"/>
    <x v="1"/>
    <n v="19820407"/>
    <n v="34"/>
    <s v=" 02 93930969"/>
    <n v="4746120"/>
    <x v="2"/>
    <n v="4"/>
    <n v="9"/>
    <x v="1823"/>
    <x v="0"/>
  </r>
  <r>
    <s v="rec-4251-dup-0"/>
    <s v=" sophie"/>
    <s v=" reid"/>
    <n v="5"/>
    <s v=" handcock crescent"/>
    <s v=" "/>
    <s v=" "/>
    <n v="3217"/>
    <x v="5"/>
    <n v="19740803"/>
    <s v=" "/>
    <s v=" 02 28286510"/>
    <n v="3289798"/>
    <x v="9"/>
    <n v="4"/>
    <n v="9"/>
    <x v="1824"/>
    <x v="3"/>
  </r>
  <r>
    <s v="rec-1522-org"/>
    <s v="   layla"/>
    <s v=" wojciechowski"/>
    <n v="23"/>
    <s v=" tantangara street"/>
    <s v=" "/>
    <s v=" elizabeth vale"/>
    <n v="3134"/>
    <x v="1"/>
    <s v=" "/>
    <n v="30"/>
    <s v=" 08 03342370"/>
    <n v="3440616"/>
    <x v="0"/>
    <n v="4"/>
    <n v="9"/>
    <x v="1825"/>
    <x v="0"/>
  </r>
  <r>
    <s v="rec-4022-org"/>
    <s v="   finlay"/>
    <s v=" waller"/>
    <n v="117"/>
    <s v=" dumas street"/>
    <s v=" hazel hill"/>
    <s v=" swan bay"/>
    <n v="5608"/>
    <x v="2"/>
    <n v="19650306"/>
    <n v="29"/>
    <s v=" 04 63557174"/>
    <n v="8017706"/>
    <x v="5"/>
    <n v="4"/>
    <n v="9"/>
    <x v="1826"/>
    <x v="0"/>
  </r>
  <r>
    <s v="rec-3985-dup-1"/>
    <s v=" kieren"/>
    <s v=" white"/>
    <n v="20"/>
    <s v=" eungella street"/>
    <s v=" "/>
    <s v=" cremorne"/>
    <n v="3644"/>
    <x v="5"/>
    <n v="19491015"/>
    <s v=" "/>
    <s v=" 02 98464078"/>
    <n v="8465971"/>
    <x v="8"/>
    <n v="4"/>
    <n v="9"/>
    <x v="1637"/>
    <x v="2"/>
  </r>
  <r>
    <s v="rec-3635-dup-1"/>
    <s v=" bwn"/>
    <s v=" webb"/>
    <n v="3"/>
    <s v=" longman street"/>
    <s v=" "/>
    <s v=" o'sullivan beach"/>
    <n v="2440"/>
    <x v="0"/>
    <s v=" "/>
    <n v="23"/>
    <s v=" 07 00356615"/>
    <n v="5943711"/>
    <x v="0"/>
    <n v="4"/>
    <n v="9"/>
    <x v="1827"/>
    <x v="2"/>
  </r>
  <r>
    <s v="rec-1735-org"/>
    <s v="   emma"/>
    <s v=" niznik"/>
    <n v="22"/>
    <s v=" dugdale street"/>
    <s v=" "/>
    <s v=" shellharbour"/>
    <n v="2517"/>
    <x v="7"/>
    <n v="19680613"/>
    <n v="25"/>
    <s v=" 04 22304845"/>
    <n v="3207896"/>
    <x v="1"/>
    <n v="4"/>
    <n v="9"/>
    <x v="1828"/>
    <x v="0"/>
  </r>
  <r>
    <s v="rec-4211-dup-0"/>
    <s v=" huntr"/>
    <s v=" eileen"/>
    <n v="15"/>
    <s v=" herschell circuit"/>
    <s v=" "/>
    <s v=" wilston"/>
    <n v="7011"/>
    <x v="2"/>
    <n v="19770825"/>
    <n v="32"/>
    <s v=" 03 23823677"/>
    <n v="8494521"/>
    <x v="1"/>
    <n v="4"/>
    <n v="9"/>
    <x v="1829"/>
    <x v="3"/>
  </r>
  <r>
    <s v="rec-4025-dup-0"/>
    <s v=" jackson"/>
    <s v=" hage"/>
    <n v="13"/>
    <s v=" prichard circuit"/>
    <s v=" "/>
    <s v=" wentworth falls"/>
    <n v="3350"/>
    <x v="61"/>
    <n v="19990308"/>
    <n v="35"/>
    <s v=" 08 60475061"/>
    <n v="6998830"/>
    <x v="8"/>
    <n v="4"/>
    <n v="9"/>
    <x v="238"/>
    <x v="3"/>
  </r>
  <r>
    <s v="rec-3549-dup-2"/>
    <s v=" phoebe"/>
    <s v=" dixon"/>
    <n v="7"/>
    <s v=" mccarthy place"/>
    <s v=" "/>
    <s v=" kangaroo flat"/>
    <n v="4130"/>
    <x v="1"/>
    <n v="19240503"/>
    <n v="31"/>
    <s v=" 03 65990433"/>
    <n v="6976029"/>
    <x v="6"/>
    <n v="4"/>
    <n v="9"/>
    <x v="965"/>
    <x v="4"/>
  </r>
  <r>
    <s v="rec-3135-org"/>
    <s v="   ethan"/>
    <s v=" bassani"/>
    <n v="14"/>
    <s v=" kudyera place"/>
    <s v=" "/>
    <s v=" belrose"/>
    <n v="3156"/>
    <x v="1"/>
    <n v="19581014"/>
    <s v=" "/>
    <s v=" 02 96097917"/>
    <n v="8758797"/>
    <x v="9"/>
    <n v="4"/>
    <n v="9"/>
    <x v="1830"/>
    <x v="0"/>
  </r>
  <r>
    <s v="rec-278-dup-1"/>
    <s v=" brianna"/>
    <s v=" herb ert"/>
    <n v="799"/>
    <s v=" o'loghlen street"/>
    <s v=" trilogy"/>
    <s v=" clayton"/>
    <n v="4069"/>
    <x v="0"/>
    <n v="19390929"/>
    <n v="28"/>
    <s v=" 02 11854973"/>
    <n v="9556144"/>
    <x v="9"/>
    <n v="4"/>
    <n v="8"/>
    <x v="1831"/>
    <x v="2"/>
  </r>
  <r>
    <s v="rec-3940-org"/>
    <s v="   nicholas"/>
    <s v=" white"/>
    <n v="62"/>
    <s v=" clyde place"/>
    <s v=" "/>
    <s v=" greensborough"/>
    <n v="2144"/>
    <x v="3"/>
    <s v=" "/>
    <s v=" "/>
    <s v=" "/>
    <n v="5721587"/>
    <x v="1"/>
    <n v="4"/>
    <n v="9"/>
    <x v="1832"/>
    <x v="0"/>
  </r>
  <r>
    <s v="rec-4448-dup-0"/>
    <s v=" caleb"/>
    <s v=" bellchambers"/>
    <n v="67"/>
    <s v=" mockridge crescent"/>
    <s v=" "/>
    <s v=" quairading"/>
    <n v="3844"/>
    <x v="3"/>
    <n v="19141012"/>
    <s v=" "/>
    <s v=" 07 97539233"/>
    <n v="4446291"/>
    <x v="6"/>
    <n v="4"/>
    <n v="9"/>
    <x v="1833"/>
    <x v="3"/>
  </r>
  <r>
    <s v="rec-131-dup-0"/>
    <s v=" hatdin"/>
    <s v=" longman"/>
    <n v="10"/>
    <s v=" vasey crescent"/>
    <s v=" "/>
    <s v=" millgrove"/>
    <n v="3058"/>
    <x v="7"/>
    <n v="19421205"/>
    <n v="22"/>
    <s v=" 04 57865922"/>
    <n v="6235630"/>
    <x v="7"/>
    <n v="4"/>
    <n v="8"/>
    <x v="1834"/>
    <x v="3"/>
  </r>
  <r>
    <s v="rec-3648-dup-3"/>
    <s v=" jessie"/>
    <s v=" moyse"/>
    <n v="73"/>
    <s v=" springvale drive"/>
    <s v=" green desert"/>
    <s v=" ellinbank"/>
    <n v="4556"/>
    <x v="2"/>
    <n v="19690412"/>
    <n v="12"/>
    <s v=" 07 60139250"/>
    <n v="4089715"/>
    <x v="5"/>
    <n v="4"/>
    <n v="9"/>
    <x v="1804"/>
    <x v="1"/>
  </r>
  <r>
    <s v="rec-2101-dup-0"/>
    <s v=" campbell"/>
    <s v=" carige"/>
    <n v="42"/>
    <s v=" sturt avenue"/>
    <s v=" "/>
    <s v=" moonah west"/>
    <n v="4132"/>
    <x v="3"/>
    <n v="19340907"/>
    <n v="32"/>
    <s v=" 03 77230189"/>
    <n v="1543139"/>
    <x v="2"/>
    <n v="4"/>
    <n v="9"/>
    <x v="735"/>
    <x v="3"/>
  </r>
  <r>
    <s v="rec-2215-dup-0"/>
    <s v=" aneka"/>
    <s v=" bishop"/>
    <n v="143"/>
    <s v=" whiteside court"/>
    <s v=" "/>
    <s v=" hurstville south"/>
    <n v="4352"/>
    <x v="2"/>
    <n v="19984107"/>
    <n v="37"/>
    <s v=" 03 95837908"/>
    <n v="8829253"/>
    <x v="0"/>
    <n v="4"/>
    <n v="9"/>
    <x v="1501"/>
    <x v="3"/>
  </r>
  <r>
    <s v="rec-3678-dup-3"/>
    <s v=" lucy"/>
    <s v=" cochrane"/>
    <n v="90"/>
    <s v=" tantangara street"/>
    <s v=" "/>
    <s v=" fairy hill"/>
    <n v="5166"/>
    <x v="3"/>
    <n v="19680503"/>
    <s v=" "/>
    <s v=" 02 60425029"/>
    <n v="8781244"/>
    <x v="2"/>
    <n v="4"/>
    <n v="9"/>
    <x v="813"/>
    <x v="1"/>
  </r>
  <r>
    <s v="rec-1839-dup-2"/>
    <s v=" jasmine"/>
    <s v=" webb"/>
    <n v="61"/>
    <s v=" vagabond crescent"/>
    <s v=" "/>
    <s v=" elwood"/>
    <n v="2617"/>
    <x v="4"/>
    <n v="19230290"/>
    <n v="33"/>
    <s v=" "/>
    <n v="3009918"/>
    <x v="7"/>
    <n v="4"/>
    <n v="9"/>
    <x v="302"/>
    <x v="4"/>
  </r>
  <r>
    <s v="rec-1928-org"/>
    <s v="   harrison"/>
    <s v=" tu"/>
    <n v="3"/>
    <s v=" maltby circuit"/>
    <s v=" "/>
    <s v=" sandy bay"/>
    <n v="5113"/>
    <x v="0"/>
    <n v="19400409"/>
    <n v="22"/>
    <s v=" 02 44715297"/>
    <n v="5616906"/>
    <x v="4"/>
    <n v="4"/>
    <n v="9"/>
    <x v="1835"/>
    <x v="0"/>
  </r>
  <r>
    <s v="rec-604-org"/>
    <s v="   kirrah"/>
    <s v=" miles"/>
    <n v="17"/>
    <s v=" mccabe crescent"/>
    <s v=" yalkara"/>
    <s v=" strahan"/>
    <n v="2047"/>
    <x v="0"/>
    <n v="19890910"/>
    <s v=" "/>
    <s v=" 03 52843163"/>
    <n v="9924466"/>
    <x v="1"/>
    <n v="4"/>
    <n v="8"/>
    <x v="1836"/>
    <x v="0"/>
  </r>
  <r>
    <s v="rec-4558-org"/>
    <s v="   seth"/>
    <s v=" malbon"/>
    <n v="69"/>
    <s v=" lazar place"/>
    <s v=" "/>
    <s v=" windsor"/>
    <s v=" "/>
    <x v="7"/>
    <n v="19440328"/>
    <n v="27"/>
    <s v=" 08 29995133"/>
    <n v="6290357"/>
    <x v="9"/>
    <n v="4"/>
    <n v="9"/>
    <x v="1837"/>
    <x v="0"/>
  </r>
  <r>
    <s v="rec-1627-dup-2"/>
    <s v=" zachary"/>
    <s v=" newbound"/>
    <n v="16"/>
    <s v=" oakwood place"/>
    <s v=" "/>
    <s v=" woorim"/>
    <n v="4740"/>
    <x v="23"/>
    <n v="19090309"/>
    <n v="29"/>
    <s v=" 07 24769321"/>
    <n v="8167010"/>
    <x v="8"/>
    <n v="4"/>
    <n v="9"/>
    <x v="1838"/>
    <x v="4"/>
  </r>
  <r>
    <s v="rec-2674-dup-3"/>
    <s v=" andrew"/>
    <s v=" "/>
    <n v="74"/>
    <s v=" mackay crescent"/>
    <s v=" white mezdows"/>
    <s v=" gir"/>
    <n v="3046"/>
    <x v="0"/>
    <n v="19990722"/>
    <n v="32"/>
    <s v=" 07 65430801"/>
    <n v="1306185"/>
    <x v="8"/>
    <n v="4"/>
    <n v="9"/>
    <x v="803"/>
    <x v="1"/>
  </r>
  <r>
    <s v="rec-2032-org"/>
    <s v="   levi"/>
    <s v=" campbell"/>
    <n v="113"/>
    <s v=" hedland circuit"/>
    <s v=" "/>
    <s v=" shorewell"/>
    <n v="2135"/>
    <x v="1"/>
    <n v="19630706"/>
    <n v="11"/>
    <s v=" 03 14119408"/>
    <n v="6410958"/>
    <x v="8"/>
    <n v="4"/>
    <n v="9"/>
    <x v="1839"/>
    <x v="0"/>
  </r>
  <r>
    <s v="rec-90-dup-2"/>
    <s v=" benjamin"/>
    <s v=" rees"/>
    <n v="2"/>
    <s v=" alma close"/>
    <s v=" "/>
    <s v=" annandale"/>
    <n v="2099"/>
    <x v="1"/>
    <n v="19660715"/>
    <n v="29"/>
    <s v=" 03 19467422"/>
    <n v="5661709"/>
    <x v="5"/>
    <n v="4"/>
    <n v="7"/>
    <x v="455"/>
    <x v="4"/>
  </r>
  <r>
    <s v="rec-66-dup-4"/>
    <s v=" caitlin"/>
    <s v=" heron"/>
    <n v="3"/>
    <s v=" "/>
    <s v=" "/>
    <s v=" surry hills"/>
    <n v="2065"/>
    <x v="0"/>
    <n v="19500712"/>
    <n v="11"/>
    <s v=" 04 46650430"/>
    <n v="8985655"/>
    <x v="1"/>
    <n v="4"/>
    <n v="7"/>
    <x v="1840"/>
    <x v="5"/>
  </r>
  <r>
    <s v="rec-3547-dup-1"/>
    <s v=" emiily"/>
    <s v=" skircw"/>
    <n v="2"/>
    <s v=" chauncy crescent"/>
    <s v=" wattagan vale"/>
    <s v=" balwyns north"/>
    <n v="6359"/>
    <x v="3"/>
    <n v="19690927"/>
    <s v=" "/>
    <s v=" 08 86391312"/>
    <n v="7597136"/>
    <x v="7"/>
    <n v="4"/>
    <n v="9"/>
    <x v="1674"/>
    <x v="2"/>
  </r>
  <r>
    <s v="rec-242-org"/>
    <s v="   evan"/>
    <s v=" shepherd"/>
    <n v="47"/>
    <s v=" payne place"/>
    <s v=" "/>
    <s v=" ermington"/>
    <n v="7248"/>
    <x v="1"/>
    <n v="19441002"/>
    <n v="34"/>
    <s v=" 08 41146947"/>
    <n v="4580597"/>
    <x v="7"/>
    <n v="4"/>
    <n v="8"/>
    <x v="1841"/>
    <x v="0"/>
  </r>
  <r>
    <s v="rec-3086-dup-3"/>
    <s v=" giuliarna"/>
    <s v=" abrahamson"/>
    <n v="44"/>
    <s v=" tompson street"/>
    <s v=" "/>
    <s v=" rokeby"/>
    <n v="6023"/>
    <x v="1"/>
    <n v="19870929"/>
    <n v="20"/>
    <s v=" "/>
    <n v="2176962"/>
    <x v="2"/>
    <n v="4"/>
    <n v="9"/>
    <x v="602"/>
    <x v="1"/>
  </r>
  <r>
    <s v="rec-415-org"/>
    <s v="   georgia"/>
    <s v=" mcgregor"/>
    <n v="14"/>
    <s v=" burnie street"/>
    <s v=" "/>
    <s v=" northmead"/>
    <n v="6070"/>
    <x v="7"/>
    <n v="19940312"/>
    <n v="35"/>
    <s v=" 02 48566377"/>
    <n v="3437013"/>
    <x v="1"/>
    <n v="4"/>
    <n v="8"/>
    <x v="1842"/>
    <x v="0"/>
  </r>
  <r>
    <s v="rec-4273-dup-1"/>
    <s v=" emiily"/>
    <s v=" rawlings"/>
    <n v="186"/>
    <s v=" moon place"/>
    <s v=" "/>
    <s v=" crafers west"/>
    <n v="4207"/>
    <x v="5"/>
    <n v="19400107"/>
    <s v=" "/>
    <s v=" 03 70353246"/>
    <n v="6613459"/>
    <x v="7"/>
    <n v="4"/>
    <n v="9"/>
    <x v="1539"/>
    <x v="2"/>
  </r>
  <r>
    <s v="rec-4144-org"/>
    <s v="   ava"/>
    <s v=" berry"/>
    <n v="98"/>
    <s v=" altson circuit"/>
    <s v=" elvenwood"/>
    <s v=" innaloo"/>
    <n v="3038"/>
    <x v="7"/>
    <n v="19731104"/>
    <n v="38"/>
    <s v=" 03 71859257"/>
    <n v="9727883"/>
    <x v="9"/>
    <n v="4"/>
    <n v="9"/>
    <x v="1843"/>
    <x v="0"/>
  </r>
  <r>
    <s v="rec-4469-dup-0"/>
    <s v=" elizabeth"/>
    <s v=" cannell"/>
    <n v="20"/>
    <s v=" claverghplace"/>
    <s v=" "/>
    <s v=" scarborough"/>
    <n v="5095"/>
    <x v="2"/>
    <n v="19460423"/>
    <n v="31"/>
    <s v=" 08 02077691"/>
    <n v="1894530"/>
    <x v="3"/>
    <n v="4"/>
    <n v="9"/>
    <x v="606"/>
    <x v="3"/>
  </r>
  <r>
    <s v="rec-3855-org"/>
    <s v="   caitlin"/>
    <s v=" tippins"/>
    <n v="34"/>
    <s v=" taylor street"/>
    <s v=" "/>
    <s v=" noble park"/>
    <n v="2007"/>
    <x v="0"/>
    <n v="19881227"/>
    <n v="28"/>
    <s v=" 08 84542451"/>
    <n v="8269824"/>
    <x v="8"/>
    <n v="4"/>
    <n v="9"/>
    <x v="1844"/>
    <x v="0"/>
  </r>
  <r>
    <s v="rec-1765-org"/>
    <s v="   brooke"/>
    <s v=" simmonds"/>
    <n v="9"/>
    <s v=" badimara street"/>
    <s v=" blue hills"/>
    <s v=" carlingford"/>
    <n v="2233"/>
    <x v="1"/>
    <n v="19460124"/>
    <n v="27"/>
    <s v=" 04 27426235"/>
    <n v="1381101"/>
    <x v="8"/>
    <n v="4"/>
    <n v="9"/>
    <x v="1418"/>
    <x v="0"/>
  </r>
  <r>
    <s v="rec-708-org"/>
    <s v="   ruby"/>
    <s v=" sporn"/>
    <n v="142"/>
    <s v=" nanima road"/>
    <s v=" "/>
    <s v=" springvale south"/>
    <n v="5163"/>
    <x v="3"/>
    <n v="19070426"/>
    <s v=" "/>
    <s v=" 08 58052896"/>
    <n v="7515346"/>
    <x v="8"/>
    <n v="4"/>
    <n v="8"/>
    <x v="1845"/>
    <x v="0"/>
  </r>
  <r>
    <s v="rec-615-org"/>
    <s v="   jessie"/>
    <s v=" holme"/>
    <n v="5"/>
    <s v=" blake place"/>
    <s v=" "/>
    <s v=" cobar"/>
    <n v="2151"/>
    <x v="2"/>
    <n v="19301031"/>
    <n v="13"/>
    <s v=" 02 83409472"/>
    <n v="2716342"/>
    <x v="4"/>
    <n v="4"/>
    <n v="8"/>
    <x v="1846"/>
    <x v="0"/>
  </r>
  <r>
    <s v="rec-3154-dup-1"/>
    <s v=" blsker"/>
    <s v=" dixon"/>
    <n v="636"/>
    <s v=" ferguson circuit"/>
    <s v=" "/>
    <s v=" laverton"/>
    <n v="2330"/>
    <x v="1"/>
    <s v=" "/>
    <n v="26"/>
    <s v=" 03 20529273"/>
    <n v="3187940"/>
    <x v="1"/>
    <n v="4"/>
    <n v="9"/>
    <x v="435"/>
    <x v="2"/>
  </r>
  <r>
    <s v="rec-3636-org"/>
    <s v="   eliza"/>
    <s v=" perre"/>
    <n v="19"/>
    <s v=" mckail crescent"/>
    <s v=" tarrenlea"/>
    <s v=" greensborough"/>
    <n v="7212"/>
    <x v="3"/>
    <n v="19640407"/>
    <n v="29"/>
    <s v=" 03 19899855"/>
    <n v="7572191"/>
    <x v="7"/>
    <n v="4"/>
    <n v="9"/>
    <x v="1847"/>
    <x v="0"/>
  </r>
  <r>
    <s v="rec-189-org"/>
    <s v="   emiily"/>
    <s v=" coffey"/>
    <n v="73"/>
    <s v=" wilkins street"/>
    <s v=" villa 116 henry kendall bayside"/>
    <s v=" bayswater"/>
    <n v="6015"/>
    <x v="0"/>
    <n v="19210510"/>
    <n v="35"/>
    <s v=" 08 24958132"/>
    <n v="9147304"/>
    <x v="3"/>
    <n v="4"/>
    <n v="8"/>
    <x v="1848"/>
    <x v="0"/>
  </r>
  <r>
    <s v="rec-1102-org"/>
    <s v="   connor"/>
    <s v=" schmitzer"/>
    <n v="10"/>
    <s v=" ellenborough street"/>
    <s v=" "/>
    <s v=" port augusta"/>
    <n v="4116"/>
    <x v="5"/>
    <n v="19210918"/>
    <s v=" "/>
    <s v=" 08 31984854"/>
    <n v="8472552"/>
    <x v="3"/>
    <n v="4"/>
    <n v="9"/>
    <x v="1849"/>
    <x v="0"/>
  </r>
  <r>
    <s v="rec-4446-dup-0"/>
    <s v=" daniel"/>
    <s v=" white"/>
    <n v="18"/>
    <s v=" hugh mckay crescent"/>
    <s v=" "/>
    <s v=" kedron"/>
    <n v="2216"/>
    <x v="7"/>
    <n v="19406872"/>
    <n v="38"/>
    <s v=" 02 11928913"/>
    <n v="2264717"/>
    <x v="7"/>
    <n v="4"/>
    <n v="9"/>
    <x v="476"/>
    <x v="3"/>
  </r>
  <r>
    <s v="rec-2819-org"/>
    <s v="   harrison"/>
    <s v=" jolly"/>
    <n v="4"/>
    <s v=" "/>
    <s v=" "/>
    <s v=" padstow"/>
    <n v="4055"/>
    <x v="2"/>
    <n v="19510613"/>
    <n v="32"/>
    <s v=" 03 94190367"/>
    <n v="7956611"/>
    <x v="9"/>
    <n v="4"/>
    <n v="9"/>
    <x v="1850"/>
    <x v="0"/>
  </r>
  <r>
    <s v="rec-213-dup-0"/>
    <s v=" "/>
    <s v=" felstead"/>
    <n v="22"/>
    <s v=" paul coecyescent"/>
    <s v=" "/>
    <s v=" lockwood"/>
    <n v="5092"/>
    <x v="0"/>
    <n v="19560611"/>
    <n v="30"/>
    <s v=" 03 96077985"/>
    <n v="2100063"/>
    <x v="5"/>
    <n v="4"/>
    <n v="8"/>
    <x v="309"/>
    <x v="3"/>
  </r>
  <r>
    <s v="rec-2111-dup-4"/>
    <s v=" daniel"/>
    <s v=" renfrey"/>
    <n v="78"/>
    <s v=" unaipono avenue"/>
    <s v=" "/>
    <s v=" vaucluse"/>
    <n v="2560"/>
    <x v="5"/>
    <n v="19521126"/>
    <n v="32"/>
    <s v=" 04 41071866"/>
    <n v="5875746"/>
    <x v="2"/>
    <n v="4"/>
    <n v="9"/>
    <x v="33"/>
    <x v="5"/>
  </r>
  <r>
    <s v="rec-2008-org"/>
    <s v="   isabella"/>
    <s v=" white"/>
    <n v="9"/>
    <s v=" jaeger circuit"/>
    <s v=" redwood village"/>
    <s v=" putney"/>
    <n v="2800"/>
    <x v="0"/>
    <n v="19841110"/>
    <s v=" "/>
    <s v=" 07 96460039"/>
    <n v="2547884"/>
    <x v="9"/>
    <n v="4"/>
    <n v="9"/>
    <x v="1851"/>
    <x v="0"/>
  </r>
  <r>
    <s v="rec-1888-dup-1"/>
    <s v=" joshja"/>
    <s v=" stuber"/>
    <n v="39"/>
    <s v=" darwinia terrace"/>
    <s v=" "/>
    <s v=" jamboree heights"/>
    <n v="5108"/>
    <x v="2"/>
    <n v="19030221"/>
    <n v="38"/>
    <s v=" 03 61338784"/>
    <n v="3908558"/>
    <x v="7"/>
    <n v="4"/>
    <n v="9"/>
    <x v="1852"/>
    <x v="2"/>
  </r>
  <r>
    <s v="rec-3759-org"/>
    <s v="   xavier"/>
    <s v=" clarke"/>
    <n v="52"/>
    <s v=" barr-smith avenue"/>
    <s v=" "/>
    <s v=" shalvey"/>
    <n v="3163"/>
    <x v="7"/>
    <n v="19540213"/>
    <n v="29"/>
    <s v=" "/>
    <n v="4766509"/>
    <x v="5"/>
    <n v="4"/>
    <n v="9"/>
    <x v="1853"/>
    <x v="0"/>
  </r>
  <r>
    <s v="rec-2170-dup-3"/>
    <s v=" riley"/>
    <s v=" walkley"/>
    <n v="53"/>
    <s v=" belconnen way"/>
    <s v=" "/>
    <s v=" elizabeth grove"/>
    <n v="3305"/>
    <x v="0"/>
    <n v="19711230"/>
    <n v="29"/>
    <s v=" 04 21679384"/>
    <n v="3457173"/>
    <x v="9"/>
    <n v="4"/>
    <n v="9"/>
    <x v="564"/>
    <x v="1"/>
  </r>
  <r>
    <s v="rec-785-dup-0"/>
    <s v=" sam"/>
    <s v=" reid"/>
    <n v="6"/>
    <s v=" bugden avnue"/>
    <s v=" mountain view farm"/>
    <s v=" elizabeth park"/>
    <n v="2262"/>
    <x v="11"/>
    <n v="19521223"/>
    <n v="28"/>
    <s v=" 08 10678697"/>
    <n v="5873680"/>
    <x v="9"/>
    <n v="4"/>
    <n v="8"/>
    <x v="1854"/>
    <x v="3"/>
  </r>
  <r>
    <s v="rec-3025-org"/>
    <s v="   polly"/>
    <s v=" boulter"/>
    <n v="1"/>
    <s v=" apsley place"/>
    <s v=" gwen hardy lodge"/>
    <s v=" cranbourne"/>
    <n v="4859"/>
    <x v="1"/>
    <n v="19260409"/>
    <n v="29"/>
    <s v=" 04 50366326"/>
    <n v="3376286"/>
    <x v="5"/>
    <n v="4"/>
    <n v="9"/>
    <x v="1855"/>
    <x v="0"/>
  </r>
  <r>
    <s v="rec-764-dup-1"/>
    <s v=" danielle"/>
    <s v=" clarke"/>
    <n v="5"/>
    <s v=" courticevlose"/>
    <s v=" brentwood vlge"/>
    <s v=" ryde"/>
    <n v="3912"/>
    <x v="3"/>
    <n v="19611227"/>
    <s v=" "/>
    <s v=" 02 08626347"/>
    <n v="9200475"/>
    <x v="5"/>
    <n v="4"/>
    <n v="8"/>
    <x v="881"/>
    <x v="2"/>
  </r>
  <r>
    <s v="rec-2659-org"/>
    <s v="   larissa"/>
    <s v=" mcauslan"/>
    <n v="46"/>
    <s v=" hopetoun circuit"/>
    <s v=" central coast fair"/>
    <s v=" south melbourne"/>
    <n v="2216"/>
    <x v="0"/>
    <n v="19550227"/>
    <s v=" "/>
    <s v=" 07 76458784"/>
    <n v="9998558"/>
    <x v="8"/>
    <n v="4"/>
    <n v="9"/>
    <x v="938"/>
    <x v="0"/>
  </r>
  <r>
    <s v="rec-683-dup-3"/>
    <s v=" evangelia"/>
    <s v=" feast"/>
    <n v="2"/>
    <s v=" hurtle avenue"/>
    <s v=" rockview"/>
    <s v=" cranbourne"/>
    <n v="4555"/>
    <x v="2"/>
    <n v="19289107"/>
    <n v="35"/>
    <s v=" 07 27661213"/>
    <n v="4865086"/>
    <x v="9"/>
    <n v="4"/>
    <n v="8"/>
    <x v="1757"/>
    <x v="1"/>
  </r>
  <r>
    <s v="rec-39-dup-1"/>
    <s v=" "/>
    <s v=" millar"/>
    <n v="15"/>
    <s v=" antill steeet"/>
    <s v=" "/>
    <s v=" st andrews"/>
    <n v="2219"/>
    <x v="5"/>
    <n v="19580202"/>
    <n v="23"/>
    <s v=" 04 70248313"/>
    <n v="7157307"/>
    <x v="7"/>
    <n v="4"/>
    <n v="7"/>
    <x v="1230"/>
    <x v="2"/>
  </r>
  <r>
    <s v="rec-1093-org"/>
    <s v="   benjamin"/>
    <s v=" casimiro"/>
    <n v="16"/>
    <s v=" sprent street"/>
    <s v=" tycannah station"/>
    <s v=" biggera waters"/>
    <n v="4163"/>
    <x v="1"/>
    <n v="19990410"/>
    <n v="31"/>
    <s v=" 02 62888685"/>
    <n v="1915884"/>
    <x v="9"/>
    <n v="4"/>
    <n v="9"/>
    <x v="1856"/>
    <x v="0"/>
  </r>
  <r>
    <s v="rec-3588-dup-1"/>
    <s v=" micah"/>
    <s v=" towey"/>
    <n v="8"/>
    <s v=" shout place"/>
    <s v=" "/>
    <s v=" st clir"/>
    <n v="3113"/>
    <x v="5"/>
    <n v="19750404"/>
    <s v=" "/>
    <s v=" 04 46401816"/>
    <n v="6498107"/>
    <x v="8"/>
    <n v="4"/>
    <n v="9"/>
    <x v="1857"/>
    <x v="2"/>
  </r>
  <r>
    <s v="rec-4275-org"/>
    <s v="   lynton"/>
    <s v=" bishop"/>
    <n v="489"/>
    <s v=" spofforth street"/>
    <s v=" brokenspoke"/>
    <s v=" penrith"/>
    <n v="2085"/>
    <x v="1"/>
    <n v="19941006"/>
    <s v=" "/>
    <s v=" 04 17670052"/>
    <n v="4101920"/>
    <x v="7"/>
    <n v="4"/>
    <n v="9"/>
    <x v="1858"/>
    <x v="0"/>
  </r>
  <r>
    <s v="rec-453-dup-1"/>
    <s v=" aloysius"/>
    <s v=" lyden"/>
    <n v="11"/>
    <s v=" webster street"/>
    <s v=" "/>
    <s v=" sevenxhills"/>
    <n v="5034"/>
    <x v="1"/>
    <n v="19770795"/>
    <n v="25"/>
    <s v=" 04 55158158"/>
    <n v="1393298"/>
    <x v="4"/>
    <n v="4"/>
    <n v="8"/>
    <x v="1859"/>
    <x v="2"/>
  </r>
  <r>
    <s v="rec-4886-dup-0"/>
    <s v=" jayden"/>
    <s v=" white"/>
    <n v="29"/>
    <s v=" wattlexwtreet"/>
    <s v=" "/>
    <s v=" wanniassa"/>
    <n v="2574"/>
    <x v="1"/>
    <n v="19341102"/>
    <n v="23"/>
    <s v=" 03 46210233"/>
    <n v="5943267"/>
    <x v="8"/>
    <n v="4"/>
    <n v="9"/>
    <x v="1860"/>
    <x v="3"/>
  </r>
  <r>
    <s v="rec-1721-dup-2"/>
    <s v=" kyle"/>
    <s v=" reid"/>
    <n v="2"/>
    <s v=" lightfoot crescent"/>
    <s v=" "/>
    <s v=" mullumbimby"/>
    <n v="2871"/>
    <x v="8"/>
    <n v="19471001"/>
    <s v=" "/>
    <s v=" 02 99836967"/>
    <n v="8907755"/>
    <x v="7"/>
    <n v="4"/>
    <n v="9"/>
    <x v="1861"/>
    <x v="4"/>
  </r>
  <r>
    <s v="rec-870-dup-0"/>
    <s v=" kaysey"/>
    <s v=" bufer"/>
    <n v="293"/>
    <s v=" waller crescent"/>
    <s v=" croyde"/>
    <s v=" mayfield"/>
    <n v="2502"/>
    <x v="0"/>
    <n v="19591030"/>
    <s v=" "/>
    <s v=" 04 34160383"/>
    <n v="3045694"/>
    <x v="7"/>
    <n v="4"/>
    <n v="8"/>
    <x v="1763"/>
    <x v="3"/>
  </r>
  <r>
    <s v="rec-3170-org"/>
    <s v="   emma"/>
    <s v=" wheatley"/>
    <n v="102"/>
    <s v=" baracchi crescent"/>
    <s v=" "/>
    <s v=" doubleview"/>
    <n v="4810"/>
    <x v="1"/>
    <n v="19990515"/>
    <s v=" "/>
    <s v=" 04 38923252"/>
    <n v="5023842"/>
    <x v="7"/>
    <n v="4"/>
    <n v="9"/>
    <x v="1733"/>
    <x v="0"/>
  </r>
  <r>
    <s v="rec-3945-org"/>
    <s v="   joel"/>
    <s v=" gilfedder"/>
    <n v="75"/>
    <s v=" dines place"/>
    <s v=" "/>
    <s v=" lake munmorah"/>
    <n v="4152"/>
    <x v="3"/>
    <n v="19380712"/>
    <s v=" "/>
    <s v=" 02 40648704"/>
    <n v="6249772"/>
    <x v="4"/>
    <n v="4"/>
    <n v="9"/>
    <x v="1862"/>
    <x v="0"/>
  </r>
  <r>
    <s v="rec-2248-org"/>
    <s v="   alexis"/>
    <s v=" lowe"/>
    <n v="17"/>
    <s v=" moura place"/>
    <s v=" "/>
    <s v=" glenella"/>
    <n v="4000"/>
    <x v="0"/>
    <n v="19730522"/>
    <n v="38"/>
    <s v=" 04 53815148"/>
    <n v="5749799"/>
    <x v="9"/>
    <n v="4"/>
    <n v="9"/>
    <x v="1863"/>
    <x v="0"/>
  </r>
  <r>
    <s v="rec-4199-dup-1"/>
    <s v=" harrison"/>
    <s v=" rees"/>
    <n v="78"/>
    <s v=" "/>
    <s v=" "/>
    <s v=" beaumont"/>
    <n v="5168"/>
    <x v="3"/>
    <n v="19780622"/>
    <n v="20"/>
    <s v=" 04 73728160"/>
    <n v="5003157"/>
    <x v="9"/>
    <n v="4"/>
    <n v="9"/>
    <x v="1864"/>
    <x v="2"/>
  </r>
  <r>
    <s v="rec-753-dup-3"/>
    <s v=" mikaela"/>
    <s v=" mayson"/>
    <n v="109"/>
    <s v=" lewin street"/>
    <s v=" corinella glen"/>
    <s v=" tardun"/>
    <n v="4350"/>
    <x v="1"/>
    <n v="19140522"/>
    <s v=" "/>
    <s v=" 02 06031480"/>
    <n v="2329266"/>
    <x v="0"/>
    <n v="4"/>
    <n v="8"/>
    <x v="1625"/>
    <x v="1"/>
  </r>
  <r>
    <s v="rec-2456-org"/>
    <s v="   william"/>
    <s v=" lock"/>
    <n v="11"/>
    <s v=" love street"/>
    <s v=" "/>
    <s v=" hoppers crossing"/>
    <n v="3930"/>
    <x v="7"/>
    <n v="19850727"/>
    <n v="10"/>
    <s v=" 03 76726586"/>
    <n v="1687997"/>
    <x v="2"/>
    <n v="4"/>
    <n v="9"/>
    <x v="657"/>
    <x v="0"/>
  </r>
  <r>
    <s v="rec-49-org"/>
    <s v="   james"/>
    <s v=" lowe"/>
    <n v="1"/>
    <s v=" hensman street"/>
    <s v=" "/>
    <s v=" merrimac"/>
    <n v="3928"/>
    <x v="0"/>
    <n v="19610612"/>
    <n v="28"/>
    <s v=" 07 95015543"/>
    <n v="2447411"/>
    <x v="6"/>
    <n v="4"/>
    <n v="7"/>
    <x v="1865"/>
    <x v="0"/>
  </r>
  <r>
    <s v="rec-4103-dup-1"/>
    <s v=" "/>
    <s v=" chandler"/>
    <n v="139"/>
    <s v=" paul coe crescent"/>
    <s v=" agarabi"/>
    <s v=" greensborough"/>
    <n v="4650"/>
    <x v="5"/>
    <n v="19921231"/>
    <n v="23"/>
    <s v=" 04 25238538"/>
    <n v="1428995"/>
    <x v="0"/>
    <n v="4"/>
    <n v="9"/>
    <x v="684"/>
    <x v="2"/>
  </r>
  <r>
    <s v="rec-1112-org"/>
    <s v="   philip"/>
    <s v=" blackwell"/>
    <n v="2"/>
    <s v=" glyde place"/>
    <s v=" "/>
    <s v=" mentone"/>
    <n v="4207"/>
    <x v="2"/>
    <n v="19270817"/>
    <n v="31"/>
    <s v=" 03 75245266"/>
    <n v="1023446"/>
    <x v="9"/>
    <n v="4"/>
    <n v="9"/>
    <x v="1866"/>
    <x v="0"/>
  </r>
  <r>
    <s v="rec-3573-dup-1"/>
    <s v=" mackinley"/>
    <s v=" vincent"/>
    <n v="37"/>
    <s v=" clode ceedcent"/>
    <s v=" "/>
    <s v=" burra creek"/>
    <n v="3149"/>
    <x v="1"/>
    <n v="19521005"/>
    <s v=" "/>
    <s v=" 08 61838949"/>
    <n v="5790607"/>
    <x v="7"/>
    <n v="4"/>
    <n v="9"/>
    <x v="431"/>
    <x v="2"/>
  </r>
  <r>
    <s v="rec-2241-org"/>
    <s v="   angelica"/>
    <s v=" handberg"/>
    <n v="2"/>
    <s v=" dalrymple street"/>
    <s v=" "/>
    <s v=" adamstown"/>
    <n v="3802"/>
    <x v="1"/>
    <n v="19060303"/>
    <n v="11"/>
    <s v=" 02 17772659"/>
    <n v="4085248"/>
    <x v="1"/>
    <n v="4"/>
    <n v="9"/>
    <x v="1867"/>
    <x v="0"/>
  </r>
  <r>
    <s v="rec-3401-dup-4"/>
    <s v=" hayley"/>
    <s v=" lahey"/>
    <n v="124"/>
    <s v=" mackennal street"/>
    <s v=" "/>
    <s v=" forest hill"/>
    <n v="4801"/>
    <x v="2"/>
    <n v="19670203"/>
    <n v="20"/>
    <s v=" 07 07605783"/>
    <n v="5949386"/>
    <x v="2"/>
    <n v="4"/>
    <n v="9"/>
    <x v="220"/>
    <x v="5"/>
  </r>
  <r>
    <s v="rec-1465-dup-1"/>
    <s v=" hayley"/>
    <s v=" jolly"/>
    <n v="14"/>
    <s v=" ballumbir street"/>
    <s v=" "/>
    <s v=" thirroul"/>
    <n v="2256"/>
    <x v="0"/>
    <s v=" "/>
    <s v=" "/>
    <s v=" 08 58608739"/>
    <n v="4808999"/>
    <x v="3"/>
    <n v="4"/>
    <n v="9"/>
    <x v="1868"/>
    <x v="2"/>
  </r>
  <r>
    <s v="rec-4408-dup-1"/>
    <s v=" lily"/>
    <s v=" neville"/>
    <n v="3"/>
    <s v=" candlebarj close"/>
    <s v=" "/>
    <s v=" atherton"/>
    <n v="2477"/>
    <x v="2"/>
    <n v="19715215"/>
    <s v=" "/>
    <s v=" 02 02088603"/>
    <n v="2375852"/>
    <x v="1"/>
    <n v="4"/>
    <n v="9"/>
    <x v="1869"/>
    <x v="2"/>
  </r>
  <r>
    <s v="rec-578-org"/>
    <s v="   hollie"/>
    <s v=" edgecombe"/>
    <n v="22"/>
    <s v=" fink crescent"/>
    <s v=" medical centre"/>
    <s v=" mount eliza"/>
    <n v="6062"/>
    <x v="0"/>
    <n v="19960506"/>
    <s v=" "/>
    <s v=" 02 48454111"/>
    <n v="7573332"/>
    <x v="0"/>
    <n v="4"/>
    <n v="8"/>
    <x v="1870"/>
    <x v="0"/>
  </r>
  <r>
    <s v="rec-1845-org"/>
    <s v="   charlie"/>
    <s v=" hand"/>
    <n v="28"/>
    <s v=" boolimba crescent"/>
    <s v=" "/>
    <s v=" oyster bay"/>
    <n v="2140"/>
    <x v="1"/>
    <n v="19791202"/>
    <s v=" "/>
    <s v=" 08 47379405"/>
    <n v="6253274"/>
    <x v="6"/>
    <n v="4"/>
    <n v="9"/>
    <x v="1871"/>
    <x v="0"/>
  </r>
  <r>
    <s v="rec-3166-org"/>
    <s v="   jared"/>
    <s v=" ryan"/>
    <n v="3"/>
    <s v=" murranji street"/>
    <s v=" tophers"/>
    <s v=" petersham"/>
    <n v="5064"/>
    <x v="2"/>
    <n v="19380411"/>
    <n v="34"/>
    <s v=" 07 84158731"/>
    <n v="1751050"/>
    <x v="8"/>
    <n v="4"/>
    <n v="9"/>
    <x v="1872"/>
    <x v="0"/>
  </r>
  <r>
    <s v="rec-168-dup-1"/>
    <s v=" emiily"/>
    <s v=" muenchow"/>
    <n v="20"/>
    <s v=" emily bulcock crescent"/>
    <s v=" villa 19"/>
    <s v=" potts point"/>
    <n v="3806"/>
    <x v="5"/>
    <n v="19371220"/>
    <n v="30"/>
    <s v=" 08 44161083"/>
    <n v="6549392"/>
    <x v="0"/>
    <n v="4"/>
    <n v="8"/>
    <x v="1873"/>
    <x v="2"/>
  </r>
  <r>
    <s v="rec-3489-org"/>
    <s v="   mikaela"/>
    <s v=" mcclelland"/>
    <n v="780"/>
    <s v=" shumack street"/>
    <s v=" southwood haven"/>
    <s v=" bannister"/>
    <n v="3910"/>
    <x v="3"/>
    <n v="19470620"/>
    <n v="31"/>
    <s v=" 04 14686744"/>
    <n v="7722556"/>
    <x v="6"/>
    <n v="4"/>
    <n v="9"/>
    <x v="1874"/>
    <x v="0"/>
  </r>
  <r>
    <s v="rec-4555-org"/>
    <s v="   abbie"/>
    <s v=" moyse"/>
    <n v="25"/>
    <s v=" strickland crescent"/>
    <s v=" "/>
    <s v=" frankston"/>
    <n v="2263"/>
    <x v="3"/>
    <n v="19760228"/>
    <n v="8"/>
    <s v=" 07 09404547"/>
    <n v="6391281"/>
    <x v="3"/>
    <n v="4"/>
    <n v="9"/>
    <x v="1875"/>
    <x v="0"/>
  </r>
  <r>
    <s v="rec-4827-org"/>
    <s v="   hannah"/>
    <s v=" egan"/>
    <n v="7"/>
    <s v=" rous crescent"/>
    <s v=" "/>
    <s v=" warnbro"/>
    <n v="812"/>
    <x v="4"/>
    <n v="19801127"/>
    <n v="33"/>
    <s v=" 02 36019448"/>
    <n v="1733809"/>
    <x v="5"/>
    <n v="4"/>
    <n v="9"/>
    <x v="1876"/>
    <x v="0"/>
  </r>
  <r>
    <s v="rec-432-dup-1"/>
    <s v=" nicolas"/>
    <s v=" matthews"/>
    <n v="26"/>
    <s v=" foxall wtreet"/>
    <s v=" "/>
    <s v=" albubry"/>
    <n v="5092"/>
    <x v="1"/>
    <n v="19040705"/>
    <n v="33"/>
    <s v=" 08 72590711"/>
    <n v="3274783"/>
    <x v="2"/>
    <n v="4"/>
    <n v="8"/>
    <x v="250"/>
    <x v="2"/>
  </r>
  <r>
    <s v="rec-2365-dup-2"/>
    <s v=" kirra"/>
    <s v=" oboyle"/>
    <n v="20"/>
    <s v=" alford place"/>
    <s v=" "/>
    <s v=" auburn"/>
    <n v="2070"/>
    <x v="5"/>
    <n v="19210811"/>
    <s v=" "/>
    <s v=" 03 16689640"/>
    <n v="3575290"/>
    <x v="5"/>
    <n v="4"/>
    <n v="9"/>
    <x v="1877"/>
    <x v="4"/>
  </r>
  <r>
    <s v="rec-2055-org"/>
    <s v="   aurora"/>
    <s v=" duvnjak"/>
    <n v="14"/>
    <s v=" postle circuit"/>
    <s v=" argylla"/>
    <s v=" evans head"/>
    <n v="3033"/>
    <x v="7"/>
    <n v="19200804"/>
    <n v="31"/>
    <s v=" 03 02560147"/>
    <n v="7436052"/>
    <x v="7"/>
    <n v="4"/>
    <n v="9"/>
    <x v="891"/>
    <x v="0"/>
  </r>
  <r>
    <s v="rec-4229-dup-0"/>
    <s v=" jacob"/>
    <s v=" kammernann"/>
    <n v="38"/>
    <s v=" barber crescent"/>
    <s v=" "/>
    <s v=" ballarat"/>
    <n v="6076"/>
    <x v="5"/>
    <n v="19130423"/>
    <n v="25"/>
    <s v=" 04 13335035"/>
    <n v="8190158"/>
    <x v="7"/>
    <n v="4"/>
    <n v="9"/>
    <x v="183"/>
    <x v="3"/>
  </r>
  <r>
    <s v="rec-1789-org"/>
    <s v="   trey"/>
    <s v=" walkley"/>
    <n v="2"/>
    <s v=" barada crescent"/>
    <s v=" wistari homefield"/>
    <s v=" devonport"/>
    <n v="3170"/>
    <x v="3"/>
    <n v="19060130"/>
    <s v=" "/>
    <s v=" 04 43558375"/>
    <n v="4187474"/>
    <x v="8"/>
    <n v="4"/>
    <n v="9"/>
    <x v="1878"/>
    <x v="0"/>
  </r>
  <r>
    <s v="rec-305-dup-2"/>
    <s v=" riley"/>
    <s v=" szalai"/>
    <n v="108"/>
    <s v=" bogan place"/>
    <s v=" "/>
    <s v=" birke nhead"/>
    <n v="2171"/>
    <x v="3"/>
    <n v="19800802"/>
    <s v=" "/>
    <s v=" 02 49631459"/>
    <n v="4950769"/>
    <x v="9"/>
    <n v="4"/>
    <n v="8"/>
    <x v="530"/>
    <x v="4"/>
  </r>
  <r>
    <s v="rec-1744-org"/>
    <s v="   shane"/>
    <s v=" loukopoulos"/>
    <n v="7"/>
    <s v=" beaumont close"/>
    <s v=" trail view"/>
    <s v=" eumundi"/>
    <n v="4006"/>
    <x v="3"/>
    <n v="19901116"/>
    <n v="27"/>
    <s v=" 02 42061458"/>
    <n v="3675208"/>
    <x v="2"/>
    <n v="4"/>
    <n v="9"/>
    <x v="1879"/>
    <x v="0"/>
  </r>
  <r>
    <s v="rec-28-dup-0"/>
    <s v=" kaitlyn"/>
    <s v=" muehlberg"/>
    <n v="2"/>
    <s v=" henry melville crescent"/>
    <s v=" anglican guest village"/>
    <s v=" queenscoliff"/>
    <n v="2170"/>
    <x v="3"/>
    <s v=" "/>
    <n v="36"/>
    <s v=" 03 07993654"/>
    <n v="8361354"/>
    <x v="5"/>
    <n v="4"/>
    <n v="7"/>
    <x v="1160"/>
    <x v="3"/>
  </r>
  <r>
    <s v="rec-3365-dup-2"/>
    <s v=" harriet"/>
    <s v=" goldsworthy"/>
    <n v="42"/>
    <s v=" laby place"/>
    <s v=" tibarrum"/>
    <s v=" ashfield"/>
    <n v="3429"/>
    <x v="0"/>
    <n v="19681301"/>
    <n v="33"/>
    <s v=" 03 71173493"/>
    <n v="4132014"/>
    <x v="7"/>
    <n v="4"/>
    <n v="9"/>
    <x v="957"/>
    <x v="4"/>
  </r>
  <r>
    <s v="rec-840-org"/>
    <s v="   kierra"/>
    <s v=" hazell"/>
    <n v="115"/>
    <s v=" mackney place"/>
    <s v=" rowethorpe"/>
    <s v=" port neill"/>
    <n v="4519"/>
    <x v="3"/>
    <n v="19301202"/>
    <n v="33"/>
    <s v=" 03 16839595"/>
    <n v="3590898"/>
    <x v="4"/>
    <n v="4"/>
    <n v="8"/>
    <x v="1880"/>
    <x v="0"/>
  </r>
  <r>
    <s v="rec-266-org"/>
    <s v="   alisha"/>
    <s v=" bresvansin"/>
    <n v="27"/>
    <s v=" tate street"/>
    <s v=" tingara vlge"/>
    <s v=" pimlico"/>
    <n v="3048"/>
    <x v="1"/>
    <s v=" "/>
    <n v="39"/>
    <s v=" 03 92247553"/>
    <n v="4724011"/>
    <x v="6"/>
    <n v="4"/>
    <n v="8"/>
    <x v="1503"/>
    <x v="0"/>
  </r>
  <r>
    <s v="rec-664-org"/>
    <s v="   sylvie"/>
    <s v=" mccarthy"/>
    <n v="8"/>
    <s v=" southern close"/>
    <s v=" "/>
    <s v=" jan juc"/>
    <n v="4109"/>
    <x v="2"/>
    <n v="19140916"/>
    <n v="30"/>
    <s v=" 02 85277710"/>
    <n v="8272314"/>
    <x v="7"/>
    <n v="4"/>
    <n v="8"/>
    <x v="1881"/>
    <x v="0"/>
  </r>
  <r>
    <s v="rec-4789-dup-0"/>
    <s v=" kristen"/>
    <s v=" harrungton"/>
    <n v="1"/>
    <s v=" barangaroo street"/>
    <s v=" "/>
    <s v=" rothwell"/>
    <n v="3071"/>
    <x v="7"/>
    <n v="19560323"/>
    <n v="13"/>
    <s v=" 02 70265092"/>
    <n v="7453415"/>
    <x v="7"/>
    <n v="4"/>
    <n v="9"/>
    <x v="1072"/>
    <x v="3"/>
  </r>
  <r>
    <s v="rec-2756-dup-2"/>
    <s v=" mikhayla"/>
    <s v=" ryan"/>
    <n v="3"/>
    <s v=" mollee crescent"/>
    <s v=" "/>
    <s v=" macquarefields"/>
    <n v="3047"/>
    <x v="3"/>
    <n v="19990531"/>
    <n v="11"/>
    <s v=" 08 24498662"/>
    <n v="3163258"/>
    <x v="3"/>
    <n v="4"/>
    <n v="9"/>
    <x v="1882"/>
    <x v="4"/>
  </r>
  <r>
    <s v="rec-4431-org"/>
    <s v="   zachary"/>
    <s v=" crosswell"/>
    <n v="11"/>
    <s v=" trickett street"/>
    <s v=" wallace heights"/>
    <s v=" broken hill"/>
    <n v="3127"/>
    <x v="2"/>
    <n v="19180906"/>
    <s v=" "/>
    <s v=" 07 61873590"/>
    <n v="9452035"/>
    <x v="7"/>
    <n v="4"/>
    <n v="9"/>
    <x v="1024"/>
    <x v="0"/>
  </r>
  <r>
    <s v="rec-3170-dup-1"/>
    <s v=" emms"/>
    <s v=" wheatley"/>
    <n v="102"/>
    <s v=" baracchi crescent"/>
    <s v=" "/>
    <s v=" doubleview"/>
    <n v="4819"/>
    <x v="1"/>
    <n v="19990515"/>
    <s v=" "/>
    <s v=" 04 38923252"/>
    <n v="5023842"/>
    <x v="7"/>
    <n v="4"/>
    <n v="9"/>
    <x v="1733"/>
    <x v="2"/>
  </r>
  <r>
    <s v="rec-1034-org"/>
    <s v="   jamie"/>
    <s v=" noble"/>
    <n v="19"/>
    <s v=" cusack place"/>
    <s v=" "/>
    <s v=" whalan"/>
    <n v="3825"/>
    <x v="0"/>
    <n v="19090109"/>
    <n v="26"/>
    <s v=" 07 74266605"/>
    <n v="3375171"/>
    <x v="7"/>
    <n v="4"/>
    <n v="9"/>
    <x v="1883"/>
    <x v="0"/>
  </r>
  <r>
    <s v="rec-3922-org"/>
    <s v="   alexander"/>
    <s v=" secomb"/>
    <n v="2"/>
    <s v=" cruikshank street"/>
    <s v=" glenanare"/>
    <s v=" hurstville south"/>
    <n v="4051"/>
    <x v="0"/>
    <n v="19680618"/>
    <n v="38"/>
    <s v=" 02 43983690"/>
    <n v="2912935"/>
    <x v="9"/>
    <n v="4"/>
    <n v="9"/>
    <x v="1884"/>
    <x v="0"/>
  </r>
  <r>
    <s v="rec-3283-org"/>
    <s v="   cooper"/>
    <s v=" petersen"/>
    <n v="86"/>
    <s v=" du faur street"/>
    <s v=" "/>
    <s v=" granville"/>
    <n v="5223"/>
    <x v="0"/>
    <n v="19001110"/>
    <n v="36"/>
    <s v=" 03 25329608"/>
    <n v="7620116"/>
    <x v="0"/>
    <n v="4"/>
    <n v="9"/>
    <x v="1885"/>
    <x v="0"/>
  </r>
  <r>
    <s v="rec-3931-dup-0"/>
    <s v=" kiana"/>
    <s v=" daymond"/>
    <n v="27"/>
    <s v=" hannan crescent"/>
    <s v=" moriah"/>
    <s v=" tusmore"/>
    <n v="7468"/>
    <x v="62"/>
    <n v="19721011"/>
    <s v=" "/>
    <s v=" 02 03956898"/>
    <n v="5396149"/>
    <x v="8"/>
    <n v="4"/>
    <n v="9"/>
    <x v="1886"/>
    <x v="3"/>
  </r>
  <r>
    <s v="rec-4844-dup-3"/>
    <s v=" wilson"/>
    <s v=" pots"/>
    <n v="7"/>
    <s v=" mckeahnie street"/>
    <s v=" karingal age hostel"/>
    <s v=" moggill"/>
    <n v="7520"/>
    <x v="0"/>
    <n v="19570108"/>
    <n v="23"/>
    <s v=" 08 27706981"/>
    <n v="4083622"/>
    <x v="1"/>
    <n v="4"/>
    <n v="9"/>
    <x v="186"/>
    <x v="1"/>
  </r>
  <r>
    <s v="rec-1841-dup-0"/>
    <s v=" freya"/>
    <s v=" miels"/>
    <n v="5"/>
    <s v=" blowering street"/>
    <s v=" cranford"/>
    <s v=" st peers"/>
    <n v="4306"/>
    <x v="0"/>
    <n v="19220805"/>
    <n v="37"/>
    <s v=" 07 22768805"/>
    <n v="4413606"/>
    <x v="0"/>
    <n v="4"/>
    <n v="9"/>
    <x v="558"/>
    <x v="3"/>
  </r>
  <r>
    <s v="rec-4564-dup-3"/>
    <s v=" gillard"/>
    <s v=" jade"/>
    <n v="25"/>
    <s v=" berra close"/>
    <s v=" scalabrini vlg"/>
    <s v=" malvern east"/>
    <n v="3429"/>
    <x v="3"/>
    <n v="19970130"/>
    <n v="31"/>
    <s v=" 02 19626147"/>
    <n v="7794024"/>
    <x v="9"/>
    <n v="4"/>
    <n v="9"/>
    <x v="1510"/>
    <x v="1"/>
  </r>
  <r>
    <s v="rec-1617-org"/>
    <s v="   alicia"/>
    <s v=" hamon"/>
    <n v="90"/>
    <s v=" cane place"/>
    <s v=" vlla 18 pacific bay resort"/>
    <s v=" south yunderup"/>
    <n v="6169"/>
    <x v="3"/>
    <n v="19050331"/>
    <n v="28"/>
    <s v=" 03 69422172"/>
    <n v="2856835"/>
    <x v="4"/>
    <n v="4"/>
    <n v="9"/>
    <x v="1887"/>
    <x v="0"/>
  </r>
  <r>
    <s v="rec-1257-org"/>
    <s v="   jacob"/>
    <s v=" campbell"/>
    <n v="10"/>
    <s v=" boldrewood street"/>
    <s v=" "/>
    <s v=" yamba"/>
    <n v="5018"/>
    <x v="1"/>
    <n v="19411001"/>
    <n v="41"/>
    <s v=" 08 92989905"/>
    <n v="4121264"/>
    <x v="9"/>
    <n v="4"/>
    <n v="9"/>
    <x v="1888"/>
    <x v="0"/>
  </r>
  <r>
    <s v="rec-3871-dup-3"/>
    <s v=" hugh"/>
    <s v=" weller"/>
    <n v="176"/>
    <s v=" costello circuit"/>
    <s v=" "/>
    <s v=" the entrance north"/>
    <n v="2212"/>
    <x v="4"/>
    <n v="19131212"/>
    <n v="26"/>
    <s v=" 04 29488887"/>
    <n v="2019436"/>
    <x v="9"/>
    <n v="4"/>
    <n v="9"/>
    <x v="255"/>
    <x v="1"/>
  </r>
  <r>
    <s v="rec-1045-org"/>
    <s v="   benjamin"/>
    <s v=" matthews"/>
    <n v="9"/>
    <s v=" savige street"/>
    <s v=" glenbach"/>
    <s v=" springfield"/>
    <n v="6100"/>
    <x v="4"/>
    <n v="19861126"/>
    <n v="23"/>
    <s v=" "/>
    <n v="1398684"/>
    <x v="2"/>
    <n v="4"/>
    <n v="9"/>
    <x v="720"/>
    <x v="0"/>
  </r>
  <r>
    <s v="rec-1696-org"/>
    <s v="   evan"/>
    <s v=" siviour"/>
    <n v="1"/>
    <s v=" temperley street"/>
    <s v=" "/>
    <s v=" belgian gardens"/>
    <n v="5167"/>
    <x v="3"/>
    <n v="19320207"/>
    <n v="25"/>
    <s v=" 02 05012660"/>
    <n v="3451665"/>
    <x v="7"/>
    <n v="4"/>
    <n v="9"/>
    <x v="1889"/>
    <x v="0"/>
  </r>
  <r>
    <s v="rec-462-dup-4"/>
    <s v=" timmy"/>
    <s v=" sbirakos"/>
    <n v="36"/>
    <s v=" mcclelland avenue"/>
    <s v=" "/>
    <s v=" thornbury"/>
    <n v="4850"/>
    <x v="1"/>
    <n v="19790603"/>
    <n v="31"/>
    <s v=" 08 64037456"/>
    <n v="4098192"/>
    <x v="6"/>
    <n v="4"/>
    <n v="8"/>
    <x v="447"/>
    <x v="5"/>
  </r>
  <r>
    <s v="rec-2641-dup-0"/>
    <s v=" bailey"/>
    <s v=" seen"/>
    <n v="6"/>
    <s v=" jackie howe crescent"/>
    <s v=" springdale"/>
    <s v=" whitebridge"/>
    <n v="2151"/>
    <x v="3"/>
    <n v="19990603"/>
    <s v=" "/>
    <s v=" 02 01195332"/>
    <n v="7224780"/>
    <x v="3"/>
    <n v="4"/>
    <n v="9"/>
    <x v="666"/>
    <x v="3"/>
  </r>
  <r>
    <s v="rec-4430-dup-2"/>
    <s v=" ashleigh"/>
    <s v=" clarke"/>
    <n v="60"/>
    <s v=" empire circuit"/>
    <s v=" berowra exch"/>
    <s v=" mount isa"/>
    <n v="2340"/>
    <x v="0"/>
    <n v="19730221"/>
    <n v="27"/>
    <s v=" "/>
    <n v="7208084"/>
    <x v="1"/>
    <n v="4"/>
    <n v="9"/>
    <x v="1474"/>
    <x v="4"/>
  </r>
  <r>
    <s v="rec-4176-dup-3"/>
    <s v=" hayden"/>
    <s v=" leane"/>
    <n v="3"/>
    <s v=" twamley drrscent"/>
    <s v=" bosmit"/>
    <s v=" bayview"/>
    <n v="3561"/>
    <x v="3"/>
    <n v="19720523"/>
    <n v="28"/>
    <s v=" 08 05975806"/>
    <n v="7030281"/>
    <x v="2"/>
    <n v="4"/>
    <n v="9"/>
    <x v="331"/>
    <x v="1"/>
  </r>
  <r>
    <s v="rec-4153-dup-2"/>
    <s v=" sylvie"/>
    <s v=" krishnaj"/>
    <n v="14"/>
    <s v=" ewart street"/>
    <s v=" "/>
    <s v=" north sydney"/>
    <n v="2075"/>
    <x v="0"/>
    <n v="19940428"/>
    <n v="27"/>
    <s v=" 07 58589520"/>
    <n v="6274121"/>
    <x v="4"/>
    <n v="4"/>
    <n v="9"/>
    <x v="1890"/>
    <x v="4"/>
  </r>
  <r>
    <s v="rec-290-org"/>
    <s v="   jared"/>
    <s v=" grillas"/>
    <n v="89"/>
    <s v=" brigalow street"/>
    <s v=" koenarl"/>
    <s v=" cookamidgera"/>
    <n v="6281"/>
    <x v="1"/>
    <n v="19500620"/>
    <n v="34"/>
    <s v=" "/>
    <n v="9188727"/>
    <x v="0"/>
    <n v="4"/>
    <n v="8"/>
    <x v="1218"/>
    <x v="0"/>
  </r>
  <r>
    <s v="rec-3028-dup-0"/>
    <s v=" georgia"/>
    <s v=" weaver"/>
    <n v="147"/>
    <s v=" sellwood street"/>
    <s v=" "/>
    <s v=" fairymead"/>
    <n v="3131"/>
    <x v="0"/>
    <s v=" "/>
    <n v="22"/>
    <s v=" 03 53270672"/>
    <n v="5192640"/>
    <x v="1"/>
    <n v="4"/>
    <n v="9"/>
    <x v="1891"/>
    <x v="3"/>
  </r>
  <r>
    <s v="rec-2360-dup-1"/>
    <s v=" samuel"/>
    <s v=" green"/>
    <n v="60"/>
    <s v=" aroonaxourt"/>
    <s v=" edelbrook"/>
    <s v=" elizabeth park"/>
    <n v="2263"/>
    <x v="0"/>
    <n v="19420816"/>
    <s v=" "/>
    <s v=" 02 91982257"/>
    <n v="7164606"/>
    <x v="3"/>
    <n v="4"/>
    <n v="9"/>
    <x v="574"/>
    <x v="2"/>
  </r>
  <r>
    <s v="rec-3799-org"/>
    <s v="   nicholas"/>
    <s v=" stephenson"/>
    <n v="26"/>
    <s v=" chappell street"/>
    <s v=" "/>
    <s v=" bindoon"/>
    <n v="2131"/>
    <x v="6"/>
    <n v="19581019"/>
    <s v=" "/>
    <s v=" 02 01045500"/>
    <n v="2543159"/>
    <x v="5"/>
    <n v="4"/>
    <n v="9"/>
    <x v="1892"/>
    <x v="0"/>
  </r>
  <r>
    <s v="rec-1880-dup-1"/>
    <s v=" connor"/>
    <s v=" colroc"/>
    <n v="30"/>
    <s v=" glencross street"/>
    <s v=" nine pines"/>
    <s v=" cabramatta"/>
    <n v="3136"/>
    <x v="5"/>
    <n v="19671008"/>
    <s v=" "/>
    <s v=" 03 41164439"/>
    <n v="7498257"/>
    <x v="8"/>
    <n v="4"/>
    <n v="9"/>
    <x v="195"/>
    <x v="2"/>
  </r>
  <r>
    <s v="rec-1651-org"/>
    <s v="   ethan"/>
    <s v=" braithwaite"/>
    <n v="540"/>
    <s v=" chillagoe street"/>
    <s v=" brunton"/>
    <s v=" greenwood"/>
    <n v="6111"/>
    <x v="5"/>
    <n v="19061009"/>
    <n v="30"/>
    <s v=" 02 79046816"/>
    <n v="1150043"/>
    <x v="7"/>
    <n v="4"/>
    <n v="9"/>
    <x v="1893"/>
    <x v="0"/>
  </r>
  <r>
    <s v="rec-2383-org"/>
    <s v="   noah"/>
    <s v=" wilkins"/>
    <n v="163"/>
    <s v=" ballumbir street"/>
    <s v=" "/>
    <s v=" bomaderry"/>
    <n v="6210"/>
    <x v="2"/>
    <n v="19430407"/>
    <n v="32"/>
    <s v=" 03 40298283"/>
    <n v="6006862"/>
    <x v="6"/>
    <n v="4"/>
    <n v="9"/>
    <x v="1894"/>
    <x v="0"/>
  </r>
  <r>
    <s v="rec-1076-dup-0"/>
    <s v=" lauren"/>
    <s v=" hylandr"/>
    <n v="79"/>
    <s v=" earle place"/>
    <s v=" "/>
    <s v=" moorabbin"/>
    <n v="3192"/>
    <x v="3"/>
    <s v=" "/>
    <n v="35"/>
    <s v=" "/>
    <n v="7409424"/>
    <x v="8"/>
    <n v="4"/>
    <n v="9"/>
    <x v="1895"/>
    <x v="3"/>
  </r>
  <r>
    <s v="rec-805-dup-0"/>
    <s v=" isabella"/>
    <s v=" howie"/>
    <n v="6"/>
    <s v=" tarana street"/>
    <s v=" "/>
    <s v=" carine"/>
    <n v="4655"/>
    <x v="8"/>
    <n v="19341005"/>
    <n v="30"/>
    <s v=" 03 49491672"/>
    <n v="5026771"/>
    <x v="0"/>
    <n v="4"/>
    <n v="8"/>
    <x v="1896"/>
    <x v="3"/>
  </r>
  <r>
    <s v="rec-3540-org"/>
    <s v="   isabelle"/>
    <s v=" wardle"/>
    <n v="82"/>
    <s v=" smalley circuit"/>
    <s v=" strathleigh"/>
    <s v=" doubleview"/>
    <n v="3400"/>
    <x v="7"/>
    <n v="19291219"/>
    <n v="38"/>
    <s v=" 02 65624777"/>
    <n v="2237954"/>
    <x v="6"/>
    <n v="4"/>
    <n v="9"/>
    <x v="1897"/>
    <x v="0"/>
  </r>
  <r>
    <s v="rec-2090-org"/>
    <s v="   trey"/>
    <s v=" berry"/>
    <n v="11"/>
    <s v=" mccarthy road"/>
    <s v=" st john of god hospital"/>
    <s v=" coolbellup"/>
    <n v="3931"/>
    <x v="0"/>
    <n v="19381030"/>
    <n v="28"/>
    <s v=" 08 90301787"/>
    <n v="6111766"/>
    <x v="6"/>
    <n v="4"/>
    <n v="9"/>
    <x v="1898"/>
    <x v="0"/>
  </r>
  <r>
    <s v="rec-1051-org"/>
    <s v="   thomas"/>
    <s v=" sherriff"/>
    <n v="33"/>
    <s v=" hannan crescent"/>
    <s v=" "/>
    <s v=" rowville"/>
    <n v="4655"/>
    <x v="0"/>
    <n v="19750719"/>
    <n v="26"/>
    <s v=" 08 61260352"/>
    <n v="6884053"/>
    <x v="9"/>
    <n v="4"/>
    <n v="9"/>
    <x v="1899"/>
    <x v="0"/>
  </r>
  <r>
    <s v="rec-4342-org"/>
    <s v="   samuel"/>
    <s v=" white"/>
    <n v="31"/>
    <s v=" mcburney crescent"/>
    <s v=" "/>
    <s v=" carrum"/>
    <n v="3220"/>
    <x v="7"/>
    <n v="19230219"/>
    <n v="27"/>
    <s v=" 04 56767399"/>
    <n v="7510053"/>
    <x v="9"/>
    <n v="4"/>
    <n v="9"/>
    <x v="1900"/>
    <x v="0"/>
  </r>
  <r>
    <s v="rec-4755-dup-1"/>
    <s v=" jack"/>
    <s v=" cochrane"/>
    <n v="3"/>
    <s v=" mchugh street"/>
    <s v=" "/>
    <s v=" west perth"/>
    <n v="3770"/>
    <x v="2"/>
    <n v="19751031"/>
    <n v="27"/>
    <s v=" 07 52368794"/>
    <n v="8455112"/>
    <x v="8"/>
    <n v="4"/>
    <n v="9"/>
    <x v="294"/>
    <x v="2"/>
  </r>
  <r>
    <s v="rec-2521-org"/>
    <s v="   vendula"/>
    <s v=" ahier"/>
    <n v="52"/>
    <s v=" nemarang crescent"/>
    <s v=" "/>
    <s v=" st kilda"/>
    <n v="6151"/>
    <x v="1"/>
    <n v="19910111"/>
    <s v=" "/>
    <s v=" 07 35613249"/>
    <n v="4739380"/>
    <x v="8"/>
    <n v="4"/>
    <n v="9"/>
    <x v="1901"/>
    <x v="0"/>
  </r>
  <r>
    <s v="rec-2796-dup-1"/>
    <s v=" daniella"/>
    <s v=" mcgregor"/>
    <n v="3"/>
    <s v=" pasley place"/>
    <s v=" rocky bend"/>
    <s v=" burringbar"/>
    <n v="2602"/>
    <x v="0"/>
    <n v="13991230"/>
    <n v="29"/>
    <s v=" 02 86558627"/>
    <n v="5192244"/>
    <x v="6"/>
    <n v="4"/>
    <n v="9"/>
    <x v="1902"/>
    <x v="2"/>
  </r>
  <r>
    <s v="rec-4654-dup-0"/>
    <s v=" caire"/>
    <s v=" chelsea"/>
    <n v="21"/>
    <s v=" "/>
    <s v=" "/>
    <s v=" port macquarie"/>
    <n v="6722"/>
    <x v="2"/>
    <n v="19511125"/>
    <n v="40"/>
    <s v=" 02 47633390"/>
    <n v="4719320"/>
    <x v="0"/>
    <n v="4"/>
    <n v="9"/>
    <x v="1092"/>
    <x v="3"/>
  </r>
  <r>
    <s v="rec-383-org"/>
    <s v="   samuel"/>
    <s v=" clarke"/>
    <n v="46"/>
    <s v=" o'neill street"/>
    <s v=" "/>
    <s v=" woollahra"/>
    <n v="6018"/>
    <x v="0"/>
    <n v="19960817"/>
    <n v="32"/>
    <s v=" 02 88559637"/>
    <n v="5733822"/>
    <x v="2"/>
    <n v="4"/>
    <n v="8"/>
    <x v="1903"/>
    <x v="0"/>
  </r>
  <r>
    <s v="rec-1314-org"/>
    <s v="   michael"/>
    <s v=" clarke"/>
    <n v="15"/>
    <s v=" pirani place"/>
    <s v=" "/>
    <s v=" kariong"/>
    <n v="5214"/>
    <x v="2"/>
    <s v=" "/>
    <n v="23"/>
    <s v=" "/>
    <n v="6987492"/>
    <x v="6"/>
    <n v="4"/>
    <n v="9"/>
    <x v="1904"/>
    <x v="0"/>
  </r>
  <r>
    <s v="rec-4769-org"/>
    <s v="   hollie"/>
    <s v=" grierson"/>
    <n v="4"/>
    <s v=" tivey place"/>
    <s v=" trilogy"/>
    <s v=" sheffield"/>
    <n v="3034"/>
    <x v="2"/>
    <n v="19070927"/>
    <n v="26"/>
    <s v=" 03 43066151"/>
    <n v="2762700"/>
    <x v="6"/>
    <n v="4"/>
    <n v="9"/>
    <x v="1905"/>
    <x v="0"/>
  </r>
  <r>
    <s v="rec-2811-org"/>
    <s v="   jacinta"/>
    <s v=" jolly"/>
    <n v="1928"/>
    <s v=" howitt street"/>
    <s v=" "/>
    <s v=" hoddles creek"/>
    <n v="2112"/>
    <x v="3"/>
    <n v="19710329"/>
    <n v="25"/>
    <s v=" 08 77905633"/>
    <n v="2696032"/>
    <x v="2"/>
    <n v="4"/>
    <n v="9"/>
    <x v="1906"/>
    <x v="0"/>
  </r>
  <r>
    <s v="rec-3299-dup-0"/>
    <s v=" chloe"/>
    <s v=" sunderkland"/>
    <n v="3"/>
    <s v=" hodgemanstreet"/>
    <s v=" on the park"/>
    <s v=" parkside"/>
    <n v="2529"/>
    <x v="1"/>
    <n v="19900609"/>
    <n v="26"/>
    <s v=" 04 42052747"/>
    <n v="4555299"/>
    <x v="6"/>
    <n v="4"/>
    <n v="9"/>
    <x v="1907"/>
    <x v="3"/>
  </r>
  <r>
    <s v="rec-1653-dup-1"/>
    <s v=" alessandria"/>
    <s v=" kyriacou"/>
    <n v="8"/>
    <s v=" fison street"/>
    <s v=" killarney"/>
    <s v=" annadale"/>
    <n v="6210"/>
    <x v="3"/>
    <n v="19580312"/>
    <n v="8"/>
    <s v=" 03 29640989"/>
    <n v="4947831"/>
    <x v="0"/>
    <n v="4"/>
    <n v="9"/>
    <x v="1908"/>
    <x v="2"/>
  </r>
  <r>
    <s v="rec-4103-org"/>
    <s v="   lucy"/>
    <s v=" chandler"/>
    <n v="139"/>
    <s v=" paul coe crescent"/>
    <s v=" agarabi"/>
    <s v=" greensborough"/>
    <n v="4650"/>
    <x v="5"/>
    <n v="19921231"/>
    <n v="23"/>
    <s v=" 04 25238538"/>
    <n v="1428995"/>
    <x v="0"/>
    <n v="4"/>
    <n v="9"/>
    <x v="684"/>
    <x v="0"/>
  </r>
  <r>
    <s v="rec-1485-dup-3"/>
    <s v=" zarah"/>
    <s v=" reid"/>
    <n v="91"/>
    <s v=" eldridge street"/>
    <s v=" "/>
    <s v=" flemingtln"/>
    <n v="4118"/>
    <x v="7"/>
    <n v="19550623"/>
    <s v=" "/>
    <s v=" 08 04773206"/>
    <n v="5059812"/>
    <x v="4"/>
    <n v="4"/>
    <n v="9"/>
    <x v="1909"/>
    <x v="1"/>
  </r>
  <r>
    <s v="rec-1832-dup-1"/>
    <s v=" david"/>
    <s v=" tsang"/>
    <n v="6"/>
    <s v=" carrollbstreet"/>
    <s v=" willowfcrest"/>
    <s v=" springwood"/>
    <n v="2768"/>
    <x v="5"/>
    <n v="19491229"/>
    <n v="36"/>
    <s v=" 08 28208445"/>
    <n v="4278912"/>
    <x v="2"/>
    <n v="4"/>
    <n v="9"/>
    <x v="295"/>
    <x v="2"/>
  </r>
  <r>
    <s v="rec-462-dup-1"/>
    <s v=" sbirakos"/>
    <s v=" timothy"/>
    <n v="36"/>
    <s v=" mcclelland avenue"/>
    <s v=" "/>
    <s v=" thornbury"/>
    <n v="4850"/>
    <x v="1"/>
    <n v="19940418"/>
    <n v="31"/>
    <s v=" 08 64037456"/>
    <n v="4098192"/>
    <x v="6"/>
    <n v="4"/>
    <n v="8"/>
    <x v="447"/>
    <x v="2"/>
  </r>
  <r>
    <s v="rec-2009-org"/>
    <s v="   chloe"/>
    <s v=" babic"/>
    <n v="12"/>
    <s v=" alston street"/>
    <s v=" "/>
    <s v=" darling downs"/>
    <n v="2228"/>
    <x v="0"/>
    <n v="19350815"/>
    <s v=" "/>
    <s v=" 03 79231321"/>
    <n v="5999325"/>
    <x v="5"/>
    <n v="4"/>
    <n v="9"/>
    <x v="1910"/>
    <x v="0"/>
  </r>
  <r>
    <s v="rec-2157-dup-0"/>
    <s v=" finn"/>
    <s v=" reid"/>
    <n v="16"/>
    <s v=" jerrabomberra avenue"/>
    <s v=" fairfield waters"/>
    <s v=" waverley"/>
    <n v="3136"/>
    <x v="0"/>
    <s v=" "/>
    <n v="22"/>
    <s v=" 04 75725831"/>
    <n v="1685154"/>
    <x v="5"/>
    <n v="4"/>
    <n v="9"/>
    <x v="1911"/>
    <x v="3"/>
  </r>
  <r>
    <s v="rec-4249-org"/>
    <s v="   jacob"/>
    <s v=" reid"/>
    <n v="37"/>
    <s v=" notting court"/>
    <s v=" "/>
    <s v=" woodend"/>
    <n v="3235"/>
    <x v="5"/>
    <s v=" "/>
    <n v="21"/>
    <s v=" 02 02177851"/>
    <n v="1545477"/>
    <x v="3"/>
    <n v="4"/>
    <n v="9"/>
    <x v="83"/>
    <x v="0"/>
  </r>
  <r>
    <s v="rec-105-org"/>
    <s v="   noah"/>
    <s v=" bergamaschi"/>
    <n v="19"/>
    <s v=" montefiore crescent"/>
    <s v=" "/>
    <s v=" bridgewater"/>
    <n v="2176"/>
    <x v="1"/>
    <n v="19200814"/>
    <n v="21"/>
    <s v=" 03 32078504"/>
    <n v="3273817"/>
    <x v="1"/>
    <n v="4"/>
    <n v="8"/>
    <x v="1912"/>
    <x v="0"/>
  </r>
  <r>
    <s v="rec-4628-dup-0"/>
    <s v=" madidon"/>
    <s v=" burveigh"/>
    <n v="2"/>
    <s v=" westgarth street"/>
    <s v=" "/>
    <s v=" oyster bay"/>
    <n v="3995"/>
    <x v="5"/>
    <n v="19580516"/>
    <n v="23"/>
    <s v=" 07 57204049"/>
    <n v="9163002"/>
    <x v="4"/>
    <n v="4"/>
    <n v="9"/>
    <x v="939"/>
    <x v="3"/>
  </r>
  <r>
    <s v="rec-4622-org"/>
    <s v="   logan"/>
    <s v=" grierson"/>
    <n v="266"/>
    <s v=" marrawah street"/>
    <s v=" carrington retrmnt vlge"/>
    <s v=" lewiston"/>
    <n v="7030"/>
    <x v="5"/>
    <n v="19690802"/>
    <n v="10"/>
    <s v=" "/>
    <n v="6089889"/>
    <x v="2"/>
    <n v="4"/>
    <n v="9"/>
    <x v="205"/>
    <x v="0"/>
  </r>
  <r>
    <s v="rec-2700-dup-2"/>
    <s v=" joe"/>
    <s v=" bradshaw"/>
    <n v="1"/>
    <s v=" mortlock circuit"/>
    <s v=" "/>
    <s v=" thornlie"/>
    <n v="3630"/>
    <x v="63"/>
    <n v="19651004"/>
    <n v="35"/>
    <s v=" 07 80700556"/>
    <n v="1432163"/>
    <x v="6"/>
    <n v="4"/>
    <n v="9"/>
    <x v="1488"/>
    <x v="4"/>
  </r>
  <r>
    <s v="rec-1832-dup-3"/>
    <s v=" tsang"/>
    <s v=" david"/>
    <n v="6"/>
    <s v=" carroll street"/>
    <s v=" willowcrest"/>
    <s v=" springwood"/>
    <n v="2768"/>
    <x v="5"/>
    <n v="19491229"/>
    <n v="36"/>
    <s v=" 08 28208445"/>
    <n v="4278912"/>
    <x v="2"/>
    <n v="4"/>
    <n v="9"/>
    <x v="295"/>
    <x v="1"/>
  </r>
  <r>
    <s v="rec-1553-org"/>
    <s v="   sophie"/>
    <s v=" den otter"/>
    <n v="20"/>
    <s v=" reuther street"/>
    <s v=" "/>
    <s v=" elsternwick"/>
    <n v="3141"/>
    <x v="0"/>
    <n v="19991130"/>
    <n v="42"/>
    <s v=" 04 45492330"/>
    <n v="8187413"/>
    <x v="2"/>
    <n v="4"/>
    <n v="9"/>
    <x v="1913"/>
    <x v="0"/>
  </r>
  <r>
    <s v="rec-77-dup-0"/>
    <s v=" hary"/>
    <s v=" nesham"/>
    <n v="6"/>
    <s v=" darambal street"/>
    <s v=" "/>
    <s v=" bossley park"/>
    <n v="3197"/>
    <x v="64"/>
    <n v="19421101"/>
    <n v="32"/>
    <s v=" 04 39610846"/>
    <n v="5465787"/>
    <x v="0"/>
    <n v="4"/>
    <n v="7"/>
    <x v="801"/>
    <x v="3"/>
  </r>
  <r>
    <s v="rec-655-dup-2"/>
    <s v=" "/>
    <s v=" papageorgiou"/>
    <n v="107"/>
    <s v=" waramanga place"/>
    <s v=" "/>
    <s v=" broken hill"/>
    <n v="2283"/>
    <x v="3"/>
    <n v="19880111"/>
    <n v="22"/>
    <s v=" 08 73665588"/>
    <n v="5386874"/>
    <x v="7"/>
    <n v="4"/>
    <n v="8"/>
    <x v="758"/>
    <x v="4"/>
  </r>
  <r>
    <s v="rec-2067-org"/>
    <s v="   nicholas"/>
    <s v=" mcfadden"/>
    <n v="26"/>
    <s v=" fuhrman street"/>
    <s v=" "/>
    <s v=" oatlands"/>
    <n v="2539"/>
    <x v="0"/>
    <n v="19031230"/>
    <n v="33"/>
    <s v=" 02 79928458"/>
    <n v="7497034"/>
    <x v="4"/>
    <n v="4"/>
    <n v="9"/>
    <x v="1914"/>
    <x v="0"/>
  </r>
  <r>
    <s v="rec-657-dup-0"/>
    <s v=" william"/>
    <s v=" mccarthy"/>
    <n v="21"/>
    <s v=" "/>
    <s v=" naygoondy"/>
    <s v=" deer park"/>
    <n v="6410"/>
    <x v="2"/>
    <n v="19110218"/>
    <n v="28"/>
    <s v=" 07 25444501"/>
    <n v="3472203"/>
    <x v="3"/>
    <n v="4"/>
    <n v="8"/>
    <x v="1915"/>
    <x v="3"/>
  </r>
  <r>
    <s v="rec-2498-org"/>
    <s v="   oscar"/>
    <s v=" neumann"/>
    <n v="30"/>
    <s v=" hassell place"/>
    <s v=" "/>
    <s v=" wanniassa"/>
    <n v="3139"/>
    <x v="1"/>
    <n v="19030522"/>
    <n v="11"/>
    <s v=" 04 50877270"/>
    <n v="3905101"/>
    <x v="3"/>
    <n v="4"/>
    <n v="9"/>
    <x v="1916"/>
    <x v="0"/>
  </r>
  <r>
    <s v="rec-4062-org"/>
    <s v="   emiily"/>
    <s v=" belperio"/>
    <n v="19"/>
    <s v=" jukes street"/>
    <s v=" sec 1102"/>
    <s v=" mooroolbark"/>
    <n v="5333"/>
    <x v="5"/>
    <s v=" "/>
    <n v="36"/>
    <s v=" 08 67136650"/>
    <n v="5486529"/>
    <x v="1"/>
    <n v="4"/>
    <n v="9"/>
    <x v="1917"/>
    <x v="0"/>
  </r>
  <r>
    <s v="rec-4546-dup-2"/>
    <s v=" jessica"/>
    <s v=" staight"/>
    <n v="18"/>
    <s v=" "/>
    <s v=" "/>
    <s v=" kirwan"/>
    <n v="6050"/>
    <x v="0"/>
    <n v="19370114"/>
    <n v="27"/>
    <s v=" 08 62163450"/>
    <n v="3730244"/>
    <x v="7"/>
    <n v="4"/>
    <n v="9"/>
    <x v="1709"/>
    <x v="4"/>
  </r>
  <r>
    <s v="rec-1888-org"/>
    <s v="   joshua"/>
    <s v=" stuber"/>
    <n v="39"/>
    <s v=" darwinia terrace"/>
    <s v=" rosetta village"/>
    <s v=" jamboree heights"/>
    <n v="5108"/>
    <x v="2"/>
    <n v="19030221"/>
    <n v="38"/>
    <s v=" 03 61338784"/>
    <n v="3908558"/>
    <x v="7"/>
    <n v="4"/>
    <n v="9"/>
    <x v="1852"/>
    <x v="0"/>
  </r>
  <r>
    <s v="rec-448-org"/>
    <s v="   georgia"/>
    <s v=" towey"/>
    <n v="11"/>
    <s v=" tristania street"/>
    <s v=" "/>
    <s v=" casino"/>
    <n v="2830"/>
    <x v="1"/>
    <n v="19040318"/>
    <s v=" "/>
    <s v=" 02 76016463"/>
    <n v="5128802"/>
    <x v="8"/>
    <n v="4"/>
    <n v="8"/>
    <x v="1485"/>
    <x v="0"/>
  </r>
  <r>
    <s v="rec-4780-dup-0"/>
    <s v=" kristdn"/>
    <s v=" butr"/>
    <n v="22"/>
    <s v=" "/>
    <s v=" "/>
    <s v=" adamstown heights"/>
    <n v="3205"/>
    <x v="3"/>
    <n v="19640905"/>
    <n v="28"/>
    <s v=" 03 68632497"/>
    <n v="6944528"/>
    <x v="2"/>
    <n v="4"/>
    <n v="9"/>
    <x v="1250"/>
    <x v="3"/>
  </r>
  <r>
    <s v="rec-3490-dup-2"/>
    <s v=" finnbar"/>
    <s v=" noblw"/>
    <n v="26"/>
    <s v=" nungara street"/>
    <s v=" "/>
    <s v=" dimbulah"/>
    <n v="3012"/>
    <x v="7"/>
    <n v="19200618"/>
    <n v="36"/>
    <s v=" 08 05794530"/>
    <n v="7147299"/>
    <x v="8"/>
    <n v="4"/>
    <n v="9"/>
    <x v="1918"/>
    <x v="4"/>
  </r>
  <r>
    <s v="rec-180-org"/>
    <s v="   kai"/>
    <s v=" ferris"/>
    <s v=" "/>
    <s v=" "/>
    <s v=" "/>
    <s v=" mill park"/>
    <n v="812"/>
    <x v="2"/>
    <n v="19480911"/>
    <n v="33"/>
    <s v=" 03 71697470"/>
    <n v="9286942"/>
    <x v="1"/>
    <n v="4"/>
    <n v="8"/>
    <x v="1919"/>
    <x v="0"/>
  </r>
  <r>
    <s v="rec-3629-dup-1"/>
    <s v=" madison"/>
    <s v=" liddy"/>
    <n v="57"/>
    <s v=" bertel crescent"/>
    <s v=" kalyra retirement"/>
    <s v=" surfers pyqaradise"/>
    <n v="3224"/>
    <x v="2"/>
    <n v="19330722"/>
    <n v="32"/>
    <s v=" 02 61153986"/>
    <n v="1495103"/>
    <x v="2"/>
    <n v="4"/>
    <n v="9"/>
    <x v="1920"/>
    <x v="2"/>
  </r>
  <r>
    <s v="rec-4566-dup-0"/>
    <s v=" jordan"/>
    <s v=" stodart"/>
    <n v="15"/>
    <s v=" ambalindum street"/>
    <s v=" mynora"/>
    <s v=" nyoq"/>
    <n v="3496"/>
    <x v="0"/>
    <n v="19300313"/>
    <n v="27"/>
    <s v=" 04 15408241"/>
    <n v="2743973"/>
    <x v="1"/>
    <n v="4"/>
    <n v="9"/>
    <x v="1118"/>
    <x v="3"/>
  </r>
  <r>
    <s v="rec-2853-org"/>
    <s v="   sophie"/>
    <s v=" jeyathevan"/>
    <n v="32"/>
    <s v=" woolcock street"/>
    <s v=" mt callan"/>
    <s v=" balhannah"/>
    <n v="6076"/>
    <x v="0"/>
    <n v="19441109"/>
    <n v="32"/>
    <s v=" 08 46134563"/>
    <n v="8699824"/>
    <x v="6"/>
    <n v="4"/>
    <n v="9"/>
    <x v="1921"/>
    <x v="0"/>
  </r>
  <r>
    <s v="rec-794-dup-2"/>
    <s v=" tayla"/>
    <s v=" grren"/>
    <n v="136"/>
    <s v=" grimshaw street"/>
    <s v=" miowera"/>
    <s v=" king river"/>
    <n v="6167"/>
    <x v="1"/>
    <n v="19730812"/>
    <n v="35"/>
    <s v=" 07 86687068"/>
    <n v="3645541"/>
    <x v="5"/>
    <n v="4"/>
    <n v="8"/>
    <x v="1163"/>
    <x v="4"/>
  </r>
  <r>
    <s v="rec-2345-dup-0"/>
    <s v=" james"/>
    <s v=" villiers"/>
    <n v="30"/>
    <s v=" rolland place"/>
    <s v=" "/>
    <s v=" penshurst"/>
    <n v="3041"/>
    <x v="3"/>
    <n v="19779227"/>
    <n v="36"/>
    <s v=" 04 17084129"/>
    <n v="8688263"/>
    <x v="0"/>
    <n v="4"/>
    <n v="9"/>
    <x v="1922"/>
    <x v="3"/>
  </r>
  <r>
    <s v="rec-1348-org"/>
    <s v="   luka"/>
    <s v=" matthews"/>
    <n v="10"/>
    <s v=" bannister garden"/>
    <s v=" bonnie doon"/>
    <s v=" queenscliff"/>
    <n v="4171"/>
    <x v="0"/>
    <s v=" "/>
    <n v="32"/>
    <s v=" 04 04379783"/>
    <n v="3973694"/>
    <x v="1"/>
    <n v="4"/>
    <n v="9"/>
    <x v="1923"/>
    <x v="0"/>
  </r>
  <r>
    <s v="rec-1971-org"/>
    <s v="   benedict"/>
    <s v=" jolly"/>
    <n v="56"/>
    <s v=" ambalindum street"/>
    <s v=" pine tree"/>
    <s v=" taringa"/>
    <n v="5086"/>
    <x v="7"/>
    <n v="19010707"/>
    <s v=" "/>
    <s v=" 08 02137753"/>
    <n v="9765032"/>
    <x v="3"/>
    <n v="4"/>
    <n v="9"/>
    <x v="1924"/>
    <x v="0"/>
  </r>
  <r>
    <s v="rec-3308-dup-0"/>
    <s v=" ella"/>
    <s v=" white"/>
    <n v="27"/>
    <s v=" "/>
    <s v=" "/>
    <s v=" fig tree pocket"/>
    <n v="2213"/>
    <x v="65"/>
    <n v="19451105"/>
    <n v="9"/>
    <s v=" 04 27004840"/>
    <n v="8321898"/>
    <x v="0"/>
    <n v="4"/>
    <n v="9"/>
    <x v="1925"/>
    <x v="3"/>
  </r>
  <r>
    <s v="rec-4686-dup-1"/>
    <s v=" chevonne"/>
    <s v=" laing"/>
    <n v="45"/>
    <s v=" wattle street"/>
    <s v=" kersey' south"/>
    <s v=" kariong"/>
    <n v="2560"/>
    <x v="0"/>
    <n v="19931306"/>
    <n v="28"/>
    <s v=" "/>
    <n v="1319161"/>
    <x v="9"/>
    <n v="4"/>
    <n v="9"/>
    <x v="1011"/>
    <x v="2"/>
  </r>
  <r>
    <s v="rec-1287-org"/>
    <s v="   jakob"/>
    <s v=" clarke"/>
    <n v="1"/>
    <s v=" mather street"/>
    <s v=" warrigunya"/>
    <s v=" hillside"/>
    <n v="2324"/>
    <x v="0"/>
    <n v="19141201"/>
    <n v="32"/>
    <s v=" 04 68788115"/>
    <n v="1048362"/>
    <x v="5"/>
    <n v="4"/>
    <n v="9"/>
    <x v="1926"/>
    <x v="0"/>
  </r>
  <r>
    <s v="rec-3572-dup-0"/>
    <s v=" kang"/>
    <s v=" sam"/>
    <n v="16"/>
    <s v=" yalga close"/>
    <s v=" "/>
    <s v=" kelmscott"/>
    <n v="4390"/>
    <x v="3"/>
    <n v="19400825"/>
    <n v="23"/>
    <s v=" 07 27194232"/>
    <n v="8053134"/>
    <x v="9"/>
    <n v="4"/>
    <n v="9"/>
    <x v="719"/>
    <x v="3"/>
  </r>
  <r>
    <s v="rec-2181-org"/>
    <s v="   casey"/>
    <s v=" green"/>
    <n v="19"/>
    <s v=" dumaresq street"/>
    <s v=" jillamtong"/>
    <s v=" ballarat"/>
    <n v="2113"/>
    <x v="0"/>
    <n v="19481010"/>
    <n v="31"/>
    <s v=" 08 93943734"/>
    <n v="9493857"/>
    <x v="1"/>
    <n v="4"/>
    <n v="9"/>
    <x v="1927"/>
    <x v="0"/>
  </r>
  <r>
    <s v="rec-2028-org"/>
    <s v="   hannah"/>
    <s v=" nguyen"/>
    <n v="33"/>
    <s v=" moore street"/>
    <s v=" "/>
    <s v=" sunshine"/>
    <n v="3126"/>
    <x v="2"/>
    <n v="19370723"/>
    <n v="21"/>
    <s v=" 02 18504577"/>
    <n v="8927111"/>
    <x v="3"/>
    <n v="4"/>
    <n v="9"/>
    <x v="1928"/>
    <x v="0"/>
  </r>
  <r>
    <s v="rec-315-org"/>
    <s v="   caitlin"/>
    <s v=" curry"/>
    <n v="16"/>
    <s v=" bingley crescent"/>
    <s v=" wirreanda vlge"/>
    <s v=" sandy bay"/>
    <n v="6020"/>
    <x v="1"/>
    <n v="19810521"/>
    <n v="29"/>
    <s v=" 08 09822714"/>
    <n v="2730744"/>
    <x v="5"/>
    <n v="4"/>
    <n v="8"/>
    <x v="1929"/>
    <x v="0"/>
  </r>
  <r>
    <s v="rec-1448-org"/>
    <s v="   kye"/>
    <s v=" tebb"/>
    <n v="35"/>
    <s v=" ashburton circuit"/>
    <s v=" greystanes"/>
    <s v=" como"/>
    <n v="3910"/>
    <x v="0"/>
    <n v="19331023"/>
    <n v="37"/>
    <s v=" 07 28856089"/>
    <n v="1921996"/>
    <x v="3"/>
    <n v="4"/>
    <n v="9"/>
    <x v="1930"/>
    <x v="0"/>
  </r>
  <r>
    <s v="rec-3093-dup-0"/>
    <s v=" jarrod"/>
    <s v=" lehane"/>
    <n v="84"/>
    <s v=" raoul place"/>
    <s v=" "/>
    <s v=" burw lod"/>
    <n v="2913"/>
    <x v="2"/>
    <n v="19620717"/>
    <n v="20"/>
    <s v=" 07 28565793"/>
    <n v="8018287"/>
    <x v="8"/>
    <n v="4"/>
    <n v="9"/>
    <x v="1931"/>
    <x v="3"/>
  </r>
  <r>
    <s v="rec-2663-dup-0"/>
    <s v=" alice"/>
    <s v=" stakey"/>
    <n v="32"/>
    <s v=" lampard circuit"/>
    <s v=" "/>
    <s v=" mont albert"/>
    <n v="2114"/>
    <x v="3"/>
    <n v="19550122"/>
    <s v=" "/>
    <s v=" 04 18931797"/>
    <n v="2140606"/>
    <x v="7"/>
    <n v="4"/>
    <n v="9"/>
    <x v="1932"/>
    <x v="3"/>
  </r>
  <r>
    <s v="rec-2290-org"/>
    <s v="   harrison"/>
    <s v=" speight"/>
    <n v="213"/>
    <s v=" broadhurst street"/>
    <s v=" "/>
    <s v=" wyoming"/>
    <n v="2430"/>
    <x v="0"/>
    <n v="19440331"/>
    <n v="21"/>
    <s v=" 08 81380970"/>
    <n v="8957951"/>
    <x v="9"/>
    <n v="4"/>
    <n v="9"/>
    <x v="1933"/>
    <x v="0"/>
  </r>
  <r>
    <s v="rec-2215-dup-2"/>
    <s v=" aneea"/>
    <s v=" bishop"/>
    <n v="1431"/>
    <s v=" whiteside court"/>
    <s v=" "/>
    <s v=" hurstville south"/>
    <n v="4352"/>
    <x v="2"/>
    <n v="19981207"/>
    <n v="37"/>
    <s v=" 03 95837908"/>
    <n v="8829253"/>
    <x v="0"/>
    <n v="4"/>
    <n v="9"/>
    <x v="1501"/>
    <x v="4"/>
  </r>
  <r>
    <s v="rec-1344-org"/>
    <s v="   carla"/>
    <s v=" singleton"/>
    <n v="32"/>
    <s v=" king street"/>
    <s v=" "/>
    <s v=" buddina"/>
    <n v="2213"/>
    <x v="0"/>
    <n v="19570523"/>
    <n v="27"/>
    <s v=" 07 54737647"/>
    <n v="1633691"/>
    <x v="9"/>
    <n v="4"/>
    <n v="9"/>
    <x v="1934"/>
    <x v="0"/>
  </r>
  <r>
    <s v="rec-2365-dup-1"/>
    <s v=" kirra"/>
    <s v=" boyle"/>
    <n v="20"/>
    <s v=" alford place"/>
    <s v=" "/>
    <s v=" auburn"/>
    <n v="2070"/>
    <x v="5"/>
    <n v="19210811"/>
    <s v=" "/>
    <s v=" 03 16658640"/>
    <n v="3575209"/>
    <x v="5"/>
    <n v="4"/>
    <n v="9"/>
    <x v="1877"/>
    <x v="2"/>
  </r>
  <r>
    <s v="rec-4616-dup-3"/>
    <s v=" ryan"/>
    <s v=" dougal"/>
    <n v="8"/>
    <s v=" eungella street"/>
    <s v=" flr 3"/>
    <s v=" mentone"/>
    <n v="4010"/>
    <x v="1"/>
    <n v="19920202"/>
    <s v=" "/>
    <s v=" 08 93469404"/>
    <n v="9490632"/>
    <x v="6"/>
    <n v="4"/>
    <n v="9"/>
    <x v="310"/>
    <x v="1"/>
  </r>
  <r>
    <s v="rec-4374-dup-2"/>
    <s v=" jacqueline"/>
    <s v=" aggarwal"/>
    <n v="395"/>
    <s v=" sherbrooke street"/>
    <s v=" tureevale"/>
    <s v=" yarragon"/>
    <n v="2653"/>
    <x v="0"/>
    <n v="19910502"/>
    <s v=" "/>
    <s v=" "/>
    <n v="9031596"/>
    <x v="2"/>
    <n v="4"/>
    <n v="9"/>
    <x v="107"/>
    <x v="4"/>
  </r>
  <r>
    <s v="rec-2956-org"/>
    <s v="   jamie"/>
    <s v=" klisch"/>
    <n v="11"/>
    <s v=" goessling place"/>
    <s v=" "/>
    <s v=" connolly"/>
    <n v="5000"/>
    <x v="5"/>
    <s v=" "/>
    <n v="20"/>
    <s v=" 03 51081546"/>
    <n v="9459488"/>
    <x v="9"/>
    <n v="4"/>
    <n v="9"/>
    <x v="1935"/>
    <x v="0"/>
  </r>
  <r>
    <s v="rec-4376-dup-2"/>
    <s v=" sak"/>
    <s v=" greenjalgh"/>
    <n v="7"/>
    <s v=" conolly place"/>
    <s v=" carowood"/>
    <s v=" laverton"/>
    <n v="6330"/>
    <x v="0"/>
    <n v="19210604"/>
    <s v=" "/>
    <s v=" 04 44123580"/>
    <n v="5473886"/>
    <x v="4"/>
    <n v="4"/>
    <n v="9"/>
    <x v="1818"/>
    <x v="4"/>
  </r>
  <r>
    <s v="rec-3042-dup-2"/>
    <s v=" jackson"/>
    <s v=" ryan"/>
    <n v="15"/>
    <s v=" hensmans tneet"/>
    <s v=" "/>
    <s v=" wahroonga"/>
    <n v="4580"/>
    <x v="0"/>
    <s v=" "/>
    <n v="25"/>
    <s v=" 04 72077696"/>
    <n v="6462347"/>
    <x v="2"/>
    <n v="4"/>
    <n v="9"/>
    <x v="1936"/>
    <x v="4"/>
  </r>
  <r>
    <s v="rec-3277-dup-0"/>
    <s v=" sara-louise"/>
    <s v=" hope"/>
    <n v="61"/>
    <s v=" tristania street"/>
    <s v=" wandana"/>
    <s v=" rowvile"/>
    <n v="6062"/>
    <x v="66"/>
    <n v="19180605"/>
    <n v="25"/>
    <s v=" 04 61745322"/>
    <n v="6029548"/>
    <x v="8"/>
    <n v="4"/>
    <n v="9"/>
    <x v="1937"/>
    <x v="3"/>
  </r>
  <r>
    <s v="rec-1945-org"/>
    <s v="   georgia"/>
    <s v=" reid"/>
    <n v="65"/>
    <s v=" veal place"/>
    <s v=" wirruna"/>
    <s v=" richardson"/>
    <n v="5087"/>
    <x v="3"/>
    <n v="19060110"/>
    <n v="7"/>
    <s v=" 08 40433296"/>
    <n v="1080106"/>
    <x v="8"/>
    <n v="4"/>
    <n v="9"/>
    <x v="1938"/>
    <x v="0"/>
  </r>
  <r>
    <s v="rec-1020-dup-1"/>
    <s v=" siam"/>
    <s v=" stubbs"/>
    <n v="5"/>
    <s v=" davenport street"/>
    <s v=" "/>
    <s v=" frankston"/>
    <n v="2564"/>
    <x v="0"/>
    <n v="19700203"/>
    <s v=" "/>
    <s v=" 03 56582012"/>
    <n v="1878636"/>
    <x v="1"/>
    <n v="4"/>
    <n v="9"/>
    <x v="1939"/>
    <x v="2"/>
  </r>
  <r>
    <s v="rec-3685-org"/>
    <s v="   eliza"/>
    <s v=" rauseo"/>
    <n v="33"/>
    <s v=" milari street"/>
    <s v=" "/>
    <s v=" casino"/>
    <n v="3084"/>
    <x v="5"/>
    <n v="19350109"/>
    <n v="37"/>
    <s v=" 02 69904261"/>
    <n v="5391729"/>
    <x v="7"/>
    <n v="4"/>
    <n v="9"/>
    <x v="1940"/>
    <x v="0"/>
  </r>
  <r>
    <s v="rec-1674-dup-1"/>
    <s v=" tylet"/>
    <s v=" belperio"/>
    <n v="120"/>
    <s v=" "/>
    <s v=" pindara medical centre"/>
    <s v=" regents park"/>
    <n v="6005"/>
    <x v="67"/>
    <n v="19441126"/>
    <n v="7"/>
    <s v=" 04 80122780"/>
    <n v="7704220"/>
    <x v="1"/>
    <n v="4"/>
    <n v="9"/>
    <x v="1816"/>
    <x v="2"/>
  </r>
  <r>
    <s v="rec-213-dup-2"/>
    <s v=" "/>
    <s v=" felstead"/>
    <n v="22"/>
    <s v=" paul coe vrescent"/>
    <s v=" "/>
    <s v=" lockwood"/>
    <n v="4017"/>
    <x v="0"/>
    <n v="19560611"/>
    <n v="30"/>
    <s v=" 03 96077985"/>
    <n v="2100063"/>
    <x v="5"/>
    <n v="4"/>
    <n v="8"/>
    <x v="309"/>
    <x v="4"/>
  </r>
  <r>
    <s v="rec-2544-org"/>
    <s v="   ruby"/>
    <s v=" matthews"/>
    <n v="33"/>
    <s v=" john cleland crescent"/>
    <s v=" "/>
    <s v=" clovelly"/>
    <n v="2077"/>
    <x v="1"/>
    <n v="19631018"/>
    <n v="24"/>
    <s v=" 03 17481250"/>
    <n v="3359532"/>
    <x v="2"/>
    <n v="4"/>
    <n v="9"/>
    <x v="1941"/>
    <x v="0"/>
  </r>
  <r>
    <s v="rec-3042-dup-1"/>
    <s v=" jackson"/>
    <s v=" ryan"/>
    <n v="15"/>
    <s v=" hensman street"/>
    <s v=" "/>
    <s v=" warooga"/>
    <n v="4580"/>
    <x v="0"/>
    <s v=" "/>
    <n v="25"/>
    <s v=" 04 72077696"/>
    <n v="6462347"/>
    <x v="2"/>
    <n v="4"/>
    <n v="9"/>
    <x v="1936"/>
    <x v="2"/>
  </r>
  <r>
    <s v="rec-2438-org"/>
    <s v="   corie"/>
    <s v=" wyllie"/>
    <n v="6"/>
    <s v=" narryer close"/>
    <s v=" "/>
    <s v=" riverwood"/>
    <n v="3029"/>
    <x v="2"/>
    <n v="19600227"/>
    <n v="36"/>
    <s v=" 08 47611873"/>
    <n v="3017977"/>
    <x v="1"/>
    <n v="4"/>
    <n v="9"/>
    <x v="1942"/>
    <x v="0"/>
  </r>
  <r>
    <s v="rec-3649-dup-0"/>
    <s v=" campbell"/>
    <s v=" grimaldi"/>
    <n v="172"/>
    <s v=" gritten street"/>
    <s v=" thurlgona"/>
    <s v=" paskeville"/>
    <n v="3018"/>
    <x v="18"/>
    <n v="19290211"/>
    <n v="31"/>
    <s v=" 07 87879609"/>
    <n v="4702544"/>
    <x v="2"/>
    <n v="4"/>
    <n v="9"/>
    <x v="1943"/>
    <x v="3"/>
  </r>
  <r>
    <s v="rec-933-dup-0"/>
    <s v=" sarah"/>
    <s v=" wimbush"/>
    <n v="60"/>
    <s v=" du faursstreet"/>
    <s v=" villa 2"/>
    <s v=" new farm"/>
    <n v="2443"/>
    <x v="0"/>
    <n v="19990821"/>
    <n v="27"/>
    <s v=" 02 02536010"/>
    <n v="1463875"/>
    <x v="7"/>
    <n v="4"/>
    <n v="8"/>
    <x v="1944"/>
    <x v="3"/>
  </r>
  <r>
    <s v="rec-2160-org"/>
    <s v="   lily"/>
    <s v=" scerri"/>
    <n v="8"/>
    <s v=" cuthbert circuit"/>
    <s v=" ridgebrook"/>
    <s v=" flemington"/>
    <n v="5355"/>
    <x v="3"/>
    <s v=" "/>
    <s v=" "/>
    <s v=" 07 35255167"/>
    <n v="7084965"/>
    <x v="6"/>
    <n v="4"/>
    <n v="9"/>
    <x v="1590"/>
    <x v="0"/>
  </r>
  <r>
    <s v="rec-3598-dup-1"/>
    <s v=" jasmyn"/>
    <s v=" sheloye"/>
    <n v="25"/>
    <s v=" banksia street"/>
    <s v=" locheil"/>
    <s v=" shoalwater"/>
    <n v="2449"/>
    <x v="0"/>
    <n v="19150605"/>
    <s v=" "/>
    <s v=" 03 02343801"/>
    <n v="8785254"/>
    <x v="8"/>
    <n v="4"/>
    <n v="9"/>
    <x v="526"/>
    <x v="2"/>
  </r>
  <r>
    <s v="rec-2357-dup-3"/>
    <s v=" kesly"/>
    <s v=" clarke"/>
    <n v="35"/>
    <s v=" mansfieldlplace"/>
    <s v=" lazy acres"/>
    <s v=" aspley"/>
    <n v="2298"/>
    <x v="7"/>
    <n v="19690806"/>
    <n v="31"/>
    <s v=" 07 10124438"/>
    <n v="5527519"/>
    <x v="5"/>
    <n v="4"/>
    <n v="9"/>
    <x v="388"/>
    <x v="1"/>
  </r>
  <r>
    <s v="rec-2795-dup-3"/>
    <s v=" breeanne"/>
    <s v=" blake"/>
    <n v="1"/>
    <s v=" mackennal sfreet"/>
    <s v=" parry house"/>
    <s v=" new town"/>
    <n v="3660"/>
    <x v="7"/>
    <n v="19370705"/>
    <n v="29"/>
    <s v=" 03 73905561"/>
    <n v="8268172"/>
    <x v="6"/>
    <n v="4"/>
    <n v="9"/>
    <x v="428"/>
    <x v="1"/>
  </r>
  <r>
    <s v="rec-3825-dup-3"/>
    <s v=" anita"/>
    <s v=" nguyen"/>
    <n v="42"/>
    <s v=" james smitg circuit"/>
    <s v=" "/>
    <s v=" dandenong north"/>
    <n v="3631"/>
    <x v="1"/>
    <n v="19810935"/>
    <s v=" "/>
    <s v=" 04 26939283"/>
    <n v="5902596"/>
    <x v="3"/>
    <n v="4"/>
    <n v="9"/>
    <x v="1293"/>
    <x v="1"/>
  </r>
  <r>
    <s v="rec-3620-dup-1"/>
    <s v=" jemma"/>
    <s v=" borges"/>
    <n v="34"/>
    <s v=" court bural"/>
    <s v=" crown chambers"/>
    <s v=" auburn"/>
    <n v="2291"/>
    <x v="2"/>
    <n v="19191226"/>
    <n v="17"/>
    <s v=" 04 22151362"/>
    <n v="6549416"/>
    <x v="7"/>
    <n v="4"/>
    <n v="9"/>
    <x v="1945"/>
    <x v="2"/>
  </r>
  <r>
    <s v="rec-2489-org"/>
    <s v="   finlay"/>
    <s v=" van der kolk"/>
    <n v="7"/>
    <s v=" "/>
    <s v=" "/>
    <s v=" seymour"/>
    <n v="3995"/>
    <x v="3"/>
    <n v="19610521"/>
    <s v=" "/>
    <s v=" 04 76468165"/>
    <n v="9432965"/>
    <x v="5"/>
    <n v="4"/>
    <n v="9"/>
    <x v="169"/>
    <x v="0"/>
  </r>
  <r>
    <s v="rec-3211-dup-1"/>
    <s v=" george"/>
    <s v=" lock"/>
    <n v="6"/>
    <s v=" bainton crescent"/>
    <s v=" linton"/>
    <s v=" bonnyrigg"/>
    <n v="6415"/>
    <x v="1"/>
    <n v="19991110"/>
    <s v=" "/>
    <s v=" 07 26101677"/>
    <n v="5155654"/>
    <x v="6"/>
    <n v="4"/>
    <n v="9"/>
    <x v="632"/>
    <x v="2"/>
  </r>
  <r>
    <s v="rec-234-dup-1"/>
    <s v=" kirrah"/>
    <s v=" passmore"/>
    <n v="309"/>
    <s v=" place simmie"/>
    <s v=" "/>
    <s v=" birchgrove"/>
    <n v="2010"/>
    <x v="7"/>
    <n v="19420702"/>
    <n v="26"/>
    <s v=" 02 51170071"/>
    <n v="4898651"/>
    <x v="3"/>
    <n v="4"/>
    <n v="8"/>
    <x v="710"/>
    <x v="2"/>
  </r>
  <r>
    <s v="rec-1090-org"/>
    <s v="   ambrosia"/>
    <s v=" lilly"/>
    <n v="34"/>
    <s v=" maccallum circuit"/>
    <s v=" "/>
    <s v=" moranbah"/>
    <n v="2454"/>
    <x v="1"/>
    <n v="19900308"/>
    <n v="30"/>
    <s v=" 08 26935633"/>
    <n v="2592039"/>
    <x v="8"/>
    <n v="4"/>
    <n v="9"/>
    <x v="1946"/>
    <x v="0"/>
  </r>
  <r>
    <s v="rec-447-dup-0"/>
    <s v=" annabel"/>
    <s v=" croucj"/>
    <n v="77"/>
    <s v=" epenarra close"/>
    <s v=" "/>
    <s v=" toorak"/>
    <n v="2010"/>
    <x v="68"/>
    <n v="19841103"/>
    <n v="19"/>
    <s v=" 02 96335441"/>
    <n v="3356496"/>
    <x v="1"/>
    <n v="4"/>
    <n v="8"/>
    <x v="1947"/>
    <x v="3"/>
  </r>
  <r>
    <s v="rec-847-dup-3"/>
    <s v=" chelsea"/>
    <s v=" matthews"/>
    <n v="6"/>
    <s v=" shandon place"/>
    <s v=" "/>
    <s v=" bundaberg"/>
    <n v="4812"/>
    <x v="6"/>
    <n v="19731119"/>
    <s v=" "/>
    <s v=" 02 73837400"/>
    <n v="4950522"/>
    <x v="1"/>
    <n v="4"/>
    <n v="8"/>
    <x v="18"/>
    <x v="1"/>
  </r>
  <r>
    <s v="rec-1802-org"/>
    <s v="   mitchell"/>
    <s v=" berryman"/>
    <n v="39"/>
    <s v=" higinbotham street"/>
    <s v=" the willows"/>
    <s v=" ulverstone"/>
    <n v="3953"/>
    <x v="1"/>
    <n v="19501227"/>
    <n v="21"/>
    <s v=" 04 34636212"/>
    <n v="9073670"/>
    <x v="0"/>
    <n v="4"/>
    <n v="9"/>
    <x v="1948"/>
    <x v="0"/>
  </r>
  <r>
    <s v="rec-2171-dup-3"/>
    <s v=" hollie"/>
    <s v=" nykamp"/>
    <n v="43"/>
    <s v=" parer sreet"/>
    <s v=" "/>
    <s v=" munno para west"/>
    <n v="3444"/>
    <x v="3"/>
    <s v=" "/>
    <n v="30"/>
    <s v=" "/>
    <n v="8100549"/>
    <x v="7"/>
    <n v="4"/>
    <n v="9"/>
    <x v="1746"/>
    <x v="1"/>
  </r>
  <r>
    <s v="rec-3339-dup-1"/>
    <s v=" harri son"/>
    <s v=" kaleb"/>
    <n v="161"/>
    <s v=" eucumbene drive"/>
    <s v=" kacadoo"/>
    <s v=" preston"/>
    <n v="3204"/>
    <x v="0"/>
    <n v="19600517"/>
    <s v=" "/>
    <s v=" 02 30944289"/>
    <n v="3460112"/>
    <x v="7"/>
    <n v="4"/>
    <n v="9"/>
    <x v="1949"/>
    <x v="2"/>
  </r>
  <r>
    <s v="rec-2119-dup-3"/>
    <s v=" rachel"/>
    <s v=" walkington"/>
    <n v="24"/>
    <s v=" pratt place"/>
    <s v=" carrington retrmnt vlge"/>
    <s v=" maruln"/>
    <n v="3150"/>
    <x v="5"/>
    <n v="19200219"/>
    <n v="40"/>
    <s v=" 02 89275972"/>
    <n v="8947395"/>
    <x v="7"/>
    <n v="4"/>
    <n v="9"/>
    <x v="1279"/>
    <x v="1"/>
  </r>
  <r>
    <s v="rec-4794-dup-2"/>
    <s v=" lucy"/>
    <s v=" zimmermann"/>
    <n v="69"/>
    <s v=" meldrum street"/>
    <s v=" "/>
    <s v=" allambie heights"/>
    <n v="2093"/>
    <x v="2"/>
    <n v="19880712"/>
    <n v="27"/>
    <s v=" 08 20445785"/>
    <n v="3843269"/>
    <x v="2"/>
    <n v="4"/>
    <n v="9"/>
    <x v="1607"/>
    <x v="4"/>
  </r>
  <r>
    <s v="rec-2791-org"/>
    <s v="   bailey"/>
    <s v=" weaver"/>
    <n v="214"/>
    <s v=" twamley crescent"/>
    <s v=" "/>
    <s v=" mount isa"/>
    <n v="5343"/>
    <x v="3"/>
    <n v="19000828"/>
    <n v="29"/>
    <s v=" 04 27004013"/>
    <n v="2850006"/>
    <x v="0"/>
    <n v="4"/>
    <n v="9"/>
    <x v="1950"/>
    <x v="0"/>
  </r>
  <r>
    <s v="rec-4857-dup-1"/>
    <s v=" jodl"/>
    <s v=" kowald"/>
    <n v="42"/>
    <s v=" crisp circuit"/>
    <s v=" "/>
    <s v=" highgate"/>
    <n v="2122"/>
    <x v="7"/>
    <s v=" "/>
    <n v="33"/>
    <s v=" 03 14014319"/>
    <n v="8396693"/>
    <x v="3"/>
    <n v="4"/>
    <n v="9"/>
    <x v="1951"/>
    <x v="2"/>
  </r>
  <r>
    <s v="rec-3597-dup-1"/>
    <s v=" rhys"/>
    <s v=" green"/>
    <n v="28"/>
    <s v=" "/>
    <s v=" "/>
    <s v=" frankston"/>
    <n v="5034"/>
    <x v="2"/>
    <n v="19891224"/>
    <n v="31"/>
    <s v=" 02 64343075"/>
    <n v="6911734"/>
    <x v="1"/>
    <n v="4"/>
    <n v="9"/>
    <x v="1952"/>
    <x v="2"/>
  </r>
  <r>
    <s v="rec-2442-dup-3"/>
    <s v=" "/>
    <s v=" elksnat"/>
    <n v="21"/>
    <s v=" archibald street"/>
    <s v=" "/>
    <s v=" werrington"/>
    <n v="2508"/>
    <x v="7"/>
    <n v="19790291"/>
    <n v="37"/>
    <s v=" 07 28321748"/>
    <n v="7644061"/>
    <x v="0"/>
    <n v="4"/>
    <n v="9"/>
    <x v="1953"/>
    <x v="1"/>
  </r>
  <r>
    <s v="rec-4035-dup-0"/>
    <s v=" amelia"/>
    <s v=" frada"/>
    <n v="28"/>
    <s v=" rankin street"/>
    <s v=" janefield"/>
    <s v=" tweedheads"/>
    <s v=" "/>
    <x v="1"/>
    <n v="19410193"/>
    <n v="25"/>
    <s v=" 04 75982061"/>
    <n v="2607807"/>
    <x v="3"/>
    <n v="4"/>
    <n v="9"/>
    <x v="1224"/>
    <x v="3"/>
  </r>
  <r>
    <s v="rec-3343-org"/>
    <s v="   abbey"/>
    <s v=" colquhoun"/>
    <n v="34"/>
    <s v=" rylah crescent"/>
    <s v=" "/>
    <s v=" bonnells bay"/>
    <n v="2343"/>
    <x v="0"/>
    <n v="19760619"/>
    <n v="34"/>
    <s v=" 04 05918383"/>
    <n v="1268621"/>
    <x v="7"/>
    <n v="4"/>
    <n v="9"/>
    <x v="1954"/>
    <x v="0"/>
  </r>
  <r>
    <s v="rec-3295-dup-0"/>
    <s v=" chloe"/>
    <s v=" christerson"/>
    <n v="33"/>
    <s v=" bendigo street"/>
    <s v=" "/>
    <s v=" torrensville"/>
    <n v="2650"/>
    <x v="29"/>
    <n v="19090421"/>
    <n v="25"/>
    <s v=" 04 32397942"/>
    <n v="3047236"/>
    <x v="6"/>
    <n v="4"/>
    <n v="9"/>
    <x v="1662"/>
    <x v="3"/>
  </r>
  <r>
    <s v="rec-1877-dup-0"/>
    <s v=" travis"/>
    <s v=" sonnack"/>
    <n v="107"/>
    <s v=" lachlan stfeet"/>
    <s v=" hidden valle"/>
    <s v=" landsdale"/>
    <s v=" "/>
    <x v="1"/>
    <n v="19540702"/>
    <n v="30"/>
    <s v=" 02 83099707"/>
    <n v="9842678"/>
    <x v="2"/>
    <n v="4"/>
    <n v="9"/>
    <x v="1694"/>
    <x v="3"/>
  </r>
  <r>
    <s v="rec-3034-dup-2"/>
    <s v=" dylan"/>
    <s v=" grevn"/>
    <n v="6"/>
    <s v=" achernar close"/>
    <s v=" cawarra cottage"/>
    <s v=" noble park"/>
    <n v="2525"/>
    <x v="1"/>
    <n v="19180925"/>
    <n v="27"/>
    <s v=" 07 80011695"/>
    <n v="4532335"/>
    <x v="8"/>
    <n v="4"/>
    <n v="9"/>
    <x v="1391"/>
    <x v="4"/>
  </r>
  <r>
    <s v="rec-1155-dup-0"/>
    <s v=" flynn"/>
    <s v=" clarke"/>
    <n v="2"/>
    <s v=" morant circuit"/>
    <s v=" "/>
    <s v=" blackbutt"/>
    <n v="4812"/>
    <x v="2"/>
    <n v="19091106"/>
    <n v="31"/>
    <s v=" 08 81650320"/>
    <n v="9803791"/>
    <x v="7"/>
    <n v="4"/>
    <n v="9"/>
    <x v="1333"/>
    <x v="3"/>
  </r>
  <r>
    <s v="rec-2995-org"/>
    <s v="   jakob"/>
    <s v=" coffey"/>
    <n v="7"/>
    <s v=" namadgi circuit"/>
    <s v=" "/>
    <s v=" wangaratta"/>
    <n v="2800"/>
    <x v="5"/>
    <n v="19510319"/>
    <s v=" "/>
    <s v=" 07 06351104"/>
    <n v="1353815"/>
    <x v="9"/>
    <n v="4"/>
    <n v="9"/>
    <x v="1955"/>
    <x v="0"/>
  </r>
  <r>
    <s v="rec-1440-org"/>
    <s v="   stephanie"/>
    <s v=" royle"/>
    <n v="44"/>
    <s v=" somerset street"/>
    <s v=" dooducinn"/>
    <s v=" springwood"/>
    <n v="3175"/>
    <x v="7"/>
    <n v="19000902"/>
    <n v="24"/>
    <s v=" 02 55421403"/>
    <n v="3652092"/>
    <x v="7"/>
    <n v="4"/>
    <n v="9"/>
    <x v="1956"/>
    <x v="0"/>
  </r>
  <r>
    <s v="rec-1658-dup-1"/>
    <s v=" jessica"/>
    <s v=" reid"/>
    <n v="99"/>
    <s v=" mueller street"/>
    <s v=" kimbla"/>
    <s v=" aldinag beach"/>
    <n v="3065"/>
    <x v="1"/>
    <n v="19211117"/>
    <n v="32"/>
    <s v=" "/>
    <n v="4098278"/>
    <x v="8"/>
    <n v="4"/>
    <n v="9"/>
    <x v="1705"/>
    <x v="2"/>
  </r>
  <r>
    <s v="rec-3193-dup-0"/>
    <s v=" montana"/>
    <s v=" strojcach"/>
    <n v="43"/>
    <s v=" biddlecombe street"/>
    <s v=" casablanca"/>
    <s v=" maryborough"/>
    <n v="2176"/>
    <x v="3"/>
    <n v="19551222"/>
    <n v="28"/>
    <s v=" 07 69827710"/>
    <n v="2121262"/>
    <x v="1"/>
    <n v="4"/>
    <n v="9"/>
    <x v="1957"/>
    <x v="3"/>
  </r>
  <r>
    <s v="rec-1465-dup-0"/>
    <s v=" haylee"/>
    <s v=" jolly"/>
    <n v="14"/>
    <s v=" ballumbir street"/>
    <s v=" "/>
    <s v=" thirroul"/>
    <n v="2326"/>
    <x v="0"/>
    <s v=" "/>
    <s v=" "/>
    <s v=" 08 58068739"/>
    <n v="4808999"/>
    <x v="3"/>
    <n v="4"/>
    <n v="9"/>
    <x v="1868"/>
    <x v="3"/>
  </r>
  <r>
    <s v="rec-2820-dup-1"/>
    <s v=" libby"/>
    <s v=" filce"/>
    <n v="286"/>
    <s v=" goldner circuit"/>
    <s v=" "/>
    <s v=" eastwood"/>
    <n v="4740"/>
    <x v="3"/>
    <n v="19460916"/>
    <n v="30"/>
    <s v=" 07 75701106"/>
    <n v="3632101"/>
    <x v="4"/>
    <n v="4"/>
    <n v="9"/>
    <x v="752"/>
    <x v="2"/>
  </r>
  <r>
    <s v="rec-3640-dup-0"/>
    <s v=" eva"/>
    <s v=" teague"/>
    <n v="17"/>
    <s v=" crower"/>
    <s v=" eugenia street"/>
    <s v=" sunshine"/>
    <n v="3172"/>
    <x v="3"/>
    <n v="19850901"/>
    <n v="24"/>
    <s v=" 02 60022782"/>
    <n v="1869093"/>
    <x v="5"/>
    <n v="4"/>
    <n v="9"/>
    <x v="931"/>
    <x v="3"/>
  </r>
  <r>
    <s v="rec-928-dup-0"/>
    <s v=" joel"/>
    <s v=" hage"/>
    <n v="1"/>
    <s v=" ireland place"/>
    <s v=" wistari homefield"/>
    <s v=" lethbridge"/>
    <n v="5108"/>
    <x v="2"/>
    <n v="19470818"/>
    <s v=" "/>
    <s v=" 02 74038618"/>
    <n v="5638668"/>
    <x v="7"/>
    <n v="4"/>
    <n v="8"/>
    <x v="1221"/>
    <x v="3"/>
  </r>
  <r>
    <s v="rec-4584-dup-2"/>
    <s v=" amelia"/>
    <s v=" purkalitis"/>
    <n v="62"/>
    <s v=" northbournezavenue"/>
    <s v=" "/>
    <s v=" forest hill"/>
    <n v="4558"/>
    <x v="2"/>
    <n v="19590113"/>
    <n v="6"/>
    <s v=" "/>
    <n v="6842220"/>
    <x v="5"/>
    <n v="4"/>
    <n v="9"/>
    <x v="427"/>
    <x v="4"/>
  </r>
  <r>
    <s v="rec-31-dup-0"/>
    <s v=" alessandra"/>
    <s v=" chittleborough"/>
    <n v="11"/>
    <s v=" rehfisch close"/>
    <s v=" mountainside"/>
    <s v=" keswsk"/>
    <n v="2527"/>
    <x v="0"/>
    <n v="19480326"/>
    <n v="32"/>
    <s v=" 02 36968254"/>
    <n v="4592197"/>
    <x v="6"/>
    <n v="4"/>
    <n v="7"/>
    <x v="1958"/>
    <x v="3"/>
  </r>
  <r>
    <s v="rec-4848-org"/>
    <s v="   adam"/>
    <s v=" gowling"/>
    <n v="3"/>
    <s v=" moncrieff street"/>
    <s v=" "/>
    <s v=" bundeena"/>
    <n v="2540"/>
    <x v="3"/>
    <n v="19640328"/>
    <s v=" "/>
    <s v=" 08 70547749"/>
    <n v="5093809"/>
    <x v="9"/>
    <n v="4"/>
    <n v="9"/>
    <x v="1959"/>
    <x v="0"/>
  </r>
  <r>
    <s v="rec-211-dup-3"/>
    <s v=" april"/>
    <s v=" spears"/>
    <n v="7"/>
    <s v=" fred lane crescent"/>
    <s v=" "/>
    <s v=" forrest"/>
    <n v="4301"/>
    <x v="3"/>
    <n v="19130526"/>
    <s v=" "/>
    <s v=" 08 90914843"/>
    <n v="5704859"/>
    <x v="9"/>
    <n v="4"/>
    <n v="8"/>
    <x v="1492"/>
    <x v="1"/>
  </r>
  <r>
    <s v="rec-1824-dup-0"/>
    <s v=" riley"/>
    <s v=" ayres"/>
    <n v="6"/>
    <s v=" britten-joles drive"/>
    <s v=" ridge glen"/>
    <s v=" campsie"/>
    <n v="6042"/>
    <x v="0"/>
    <s v=" "/>
    <s v=" "/>
    <s v=" 08 87934512"/>
    <n v="5530361"/>
    <x v="4"/>
    <n v="4"/>
    <n v="9"/>
    <x v="1960"/>
    <x v="3"/>
  </r>
  <r>
    <s v="rec-950-dup-1"/>
    <s v=" luke"/>
    <s v=" "/>
    <n v="22"/>
    <s v=" kallara close"/>
    <s v=" geebunh"/>
    <s v=" penshurst"/>
    <n v="3148"/>
    <x v="0"/>
    <n v="19430125"/>
    <n v="12"/>
    <s v=" 07 05243597"/>
    <n v="7657920"/>
    <x v="1"/>
    <n v="4"/>
    <n v="8"/>
    <x v="1961"/>
    <x v="2"/>
  </r>
  <r>
    <s v="rec-2453-org"/>
    <s v="   daniel"/>
    <s v=" bunjo"/>
    <n v="161"/>
    <s v=" tompson street"/>
    <s v=" mountain valley"/>
    <s v=" belbora"/>
    <n v="4700"/>
    <x v="3"/>
    <n v="19730801"/>
    <n v="26"/>
    <s v=" 04 32527938"/>
    <n v="2113212"/>
    <x v="4"/>
    <n v="4"/>
    <n v="9"/>
    <x v="1962"/>
    <x v="0"/>
  </r>
  <r>
    <s v="rec-2925-org"/>
    <s v="   william"/>
    <s v=" zimmermann"/>
    <n v="8"/>
    <s v=" arabanoo crescent"/>
    <s v=" "/>
    <s v=" palmerston"/>
    <n v="3561"/>
    <x v="1"/>
    <n v="19080111"/>
    <n v="22"/>
    <s v=" 04 87613207"/>
    <n v="2867431"/>
    <x v="7"/>
    <n v="4"/>
    <n v="9"/>
    <x v="921"/>
    <x v="0"/>
  </r>
  <r>
    <s v="rec-4632-org"/>
    <s v="   david"/>
    <s v=" dallas"/>
    <n v="8"/>
    <s v=" goodchild street"/>
    <s v=" lingard"/>
    <s v=" lake cathie"/>
    <n v="2540"/>
    <x v="0"/>
    <n v="19330613"/>
    <n v="21"/>
    <s v=" 07 59942095"/>
    <n v="1744198"/>
    <x v="3"/>
    <n v="4"/>
    <n v="9"/>
    <x v="1963"/>
    <x v="0"/>
  </r>
  <r>
    <s v="rec-3132-org"/>
    <s v="   nicholas"/>
    <s v=" mcjannett"/>
    <n v="52"/>
    <s v=" bean crescent"/>
    <s v=" ngarigo"/>
    <s v=" orelia"/>
    <n v="2280"/>
    <x v="7"/>
    <n v="19280108"/>
    <n v="29"/>
    <s v=" 07 08320523"/>
    <n v="6299718"/>
    <x v="1"/>
    <n v="4"/>
    <n v="9"/>
    <x v="1964"/>
    <x v="0"/>
  </r>
  <r>
    <s v="rec-4125-dup-2"/>
    <s v=" d'arcy"/>
    <s v=" millar"/>
    <n v="1"/>
    <s v=" greenup close"/>
    <s v=" "/>
    <s v=" andergrove"/>
    <n v="4217"/>
    <x v="3"/>
    <n v="19470827"/>
    <n v="23"/>
    <s v=" 03 08467594"/>
    <n v="9580307"/>
    <x v="7"/>
    <n v="4"/>
    <n v="9"/>
    <x v="1965"/>
    <x v="4"/>
  </r>
  <r>
    <s v="rec-3791-dup-1"/>
    <s v=" alana"/>
    <s v=" tsonia"/>
    <n v="11"/>
    <s v=" walsh place"/>
    <s v=" "/>
    <s v=" mooloolaba"/>
    <n v="2026"/>
    <x v="2"/>
    <n v="19340327"/>
    <n v="39"/>
    <s v=" 04 21089226"/>
    <n v="3405289"/>
    <x v="1"/>
    <n v="4"/>
    <n v="9"/>
    <x v="1966"/>
    <x v="2"/>
  </r>
  <r>
    <s v="rec-1564-dup-1"/>
    <s v=" charles"/>
    <s v=" stanbury"/>
    <n v="5"/>
    <s v=" mcdonnell close"/>
    <s v=" rowethorpe"/>
    <s v=" new residence"/>
    <n v="2094"/>
    <x v="1"/>
    <n v="19201218"/>
    <n v="25"/>
    <s v=" 07 11998543"/>
    <n v="9842332"/>
    <x v="3"/>
    <n v="4"/>
    <n v="9"/>
    <x v="1231"/>
    <x v="2"/>
  </r>
  <r>
    <s v="rec-3871-dup-1"/>
    <s v=" hugh"/>
    <s v=" wellee"/>
    <n v="174"/>
    <s v=" costello circuit"/>
    <s v=" "/>
    <s v=" the entrance north"/>
    <n v="2212"/>
    <x v="4"/>
    <n v="19132212"/>
    <n v="26"/>
    <s v=" 04 29488887"/>
    <n v="2019436"/>
    <x v="9"/>
    <n v="4"/>
    <n v="9"/>
    <x v="255"/>
    <x v="2"/>
  </r>
  <r>
    <s v="rec-3124-dup-4"/>
    <s v=" zachary"/>
    <s v=" carbone"/>
    <n v="1"/>
    <s v=" tanumbirini street"/>
    <s v=" "/>
    <s v=" manly vale"/>
    <n v="4300"/>
    <x v="0"/>
    <n v="19013025"/>
    <n v="33"/>
    <s v=" 03 08760598"/>
    <n v="2704659"/>
    <x v="8"/>
    <n v="4"/>
    <n v="9"/>
    <x v="709"/>
    <x v="5"/>
  </r>
  <r>
    <s v="rec-3134-dup-1"/>
    <s v=" harrison"/>
    <s v=" berry"/>
    <n v="38"/>
    <s v=" tiwi place"/>
    <s v=" "/>
    <s v=" south yunderup"/>
    <n v="4151"/>
    <x v="2"/>
    <n v="19450110"/>
    <s v=" "/>
    <s v=" 04 46079185"/>
    <n v="5889261"/>
    <x v="7"/>
    <n v="4"/>
    <n v="9"/>
    <x v="1035"/>
    <x v="2"/>
  </r>
  <r>
    <s v="rec-2882-org"/>
    <s v="   samuel"/>
    <s v=" tregloan"/>
    <n v="15"/>
    <s v=" drake brockman drive"/>
    <s v=" "/>
    <s v=" seaton"/>
    <n v="6152"/>
    <x v="5"/>
    <n v="19040121"/>
    <n v="21"/>
    <s v=" 02 22589962"/>
    <n v="1827928"/>
    <x v="7"/>
    <n v="4"/>
    <n v="9"/>
    <x v="1967"/>
    <x v="0"/>
  </r>
  <r>
    <s v="rec-4196-dup-1"/>
    <s v=" benjamin"/>
    <s v=" hersey"/>
    <n v="18"/>
    <s v=" ritchiejstreet"/>
    <s v=" killarney"/>
    <s v=" laverton"/>
    <n v="5065"/>
    <x v="2"/>
    <n v="19210721"/>
    <s v=" "/>
    <s v=" 02 91855697"/>
    <n v="2093748"/>
    <x v="8"/>
    <n v="4"/>
    <n v="9"/>
    <x v="1968"/>
    <x v="2"/>
  </r>
  <r>
    <s v="rec-4191-org"/>
    <s v="   hannah"/>
    <s v=" copp"/>
    <n v="418"/>
    <s v=" taronga place"/>
    <s v=" "/>
    <s v=" emerald"/>
    <n v="2016"/>
    <x v="0"/>
    <n v="19250529"/>
    <n v="27"/>
    <s v=" 07 97354847"/>
    <n v="7253153"/>
    <x v="3"/>
    <n v="4"/>
    <n v="9"/>
    <x v="1969"/>
    <x v="0"/>
  </r>
  <r>
    <s v="rec-4409-org"/>
    <s v="   charlotte"/>
    <s v=" steinert"/>
    <n v="11"/>
    <s v=" faithfull circuit"/>
    <s v=" "/>
    <s v=" melville"/>
    <n v="3135"/>
    <x v="4"/>
    <n v="19161023"/>
    <n v="13"/>
    <s v=" "/>
    <n v="4817279"/>
    <x v="6"/>
    <n v="4"/>
    <n v="9"/>
    <x v="1970"/>
    <x v="0"/>
  </r>
  <r>
    <s v="rec-4334-org"/>
    <s v="   mollie"/>
    <s v=" paine"/>
    <n v="50"/>
    <s v=" wenholz street"/>
    <s v=" lamington medical centre"/>
    <s v=" st kilda"/>
    <n v="4506"/>
    <x v="5"/>
    <n v="19630104"/>
    <n v="35"/>
    <s v=" 07 35148892"/>
    <n v="9759517"/>
    <x v="7"/>
    <n v="4"/>
    <n v="9"/>
    <x v="1971"/>
    <x v="0"/>
  </r>
  <r>
    <s v="rec-78-dup-2"/>
    <s v=" "/>
    <s v=" kennealy"/>
    <n v="7"/>
    <s v=" kohlhagen street"/>
    <s v=" "/>
    <s v=" katandra west"/>
    <n v="3934"/>
    <x v="2"/>
    <s v=" "/>
    <n v="33"/>
    <s v=" "/>
    <n v="3186925"/>
    <x v="7"/>
    <n v="4"/>
    <n v="7"/>
    <x v="1537"/>
    <x v="4"/>
  </r>
  <r>
    <s v="rec-4904-dup-2"/>
    <s v=" jack"/>
    <s v=" beattie"/>
    <n v="19"/>
    <s v=" gouger street"/>
    <s v=" "/>
    <s v=" altona north"/>
    <n v="2216"/>
    <x v="1"/>
    <n v="19590627"/>
    <s v=" "/>
    <s v=" 04 01573490"/>
    <n v="9139525"/>
    <x v="2"/>
    <n v="4"/>
    <n v="9"/>
    <x v="1972"/>
    <x v="4"/>
  </r>
  <r>
    <s v="rec-2905-dup-0"/>
    <s v=" aiden"/>
    <s v=" cochrane"/>
    <n v="10"/>
    <s v=" cramptoj place"/>
    <s v=" "/>
    <s v=" windso"/>
    <n v="6109"/>
    <x v="5"/>
    <n v="19891027"/>
    <n v="9"/>
    <s v=" 03 66731199"/>
    <n v="2128581"/>
    <x v="0"/>
    <n v="4"/>
    <n v="9"/>
    <x v="216"/>
    <x v="3"/>
  </r>
  <r>
    <s v="rec-461-org"/>
    <s v="   phoenix"/>
    <s v=" fenwick"/>
    <n v="15"/>
    <s v=" girdlestone circuit"/>
    <s v=" "/>
    <s v=" hamilton"/>
    <n v="3672"/>
    <x v="1"/>
    <n v="19441204"/>
    <s v=" "/>
    <s v=" 04 77298856"/>
    <n v="2809321"/>
    <x v="9"/>
    <n v="4"/>
    <n v="8"/>
    <x v="1973"/>
    <x v="0"/>
  </r>
  <r>
    <s v="rec-4027-dup-0"/>
    <s v=" james"/>
    <s v=" tiller"/>
    <n v="22"/>
    <s v=" hickenbotxam street"/>
    <s v=" "/>
    <s v=" holden nill"/>
    <n v="2340"/>
    <x v="3"/>
    <s v=" "/>
    <s v=" "/>
    <s v=" 04 86202598"/>
    <n v="3605753"/>
    <x v="3"/>
    <n v="4"/>
    <n v="9"/>
    <x v="1974"/>
    <x v="3"/>
  </r>
  <r>
    <s v="rec-989-dup-1"/>
    <s v=" marco"/>
    <s v=" shadbolt"/>
    <n v="1"/>
    <s v=" tallara parkway"/>
    <s v=" "/>
    <s v=" frankston"/>
    <n v="3851"/>
    <x v="1"/>
    <n v="19860522"/>
    <n v="26"/>
    <s v=" 07 90539247"/>
    <n v="3076877"/>
    <x v="7"/>
    <n v="4"/>
    <n v="8"/>
    <x v="345"/>
    <x v="2"/>
  </r>
  <r>
    <s v="rec-4049-org"/>
    <s v="   jairus"/>
    <s v=" varcoe"/>
    <n v="47"/>
    <s v=" williams street"/>
    <s v=" "/>
    <s v=" mount pleasant"/>
    <n v="4740"/>
    <x v="2"/>
    <n v="19910219"/>
    <n v="34"/>
    <s v=" 02 53049363"/>
    <n v="2536210"/>
    <x v="6"/>
    <n v="4"/>
    <n v="9"/>
    <x v="1975"/>
    <x v="0"/>
  </r>
  <r>
    <s v="rec-691-org"/>
    <s v="   yasmin"/>
    <s v=" murton"/>
    <n v="3"/>
    <s v=" burford place"/>
    <s v=" mayo specialist medical centre cnr comme"/>
    <s v=" belmont"/>
    <n v="4215"/>
    <x v="2"/>
    <n v="19290827"/>
    <n v="13"/>
    <s v=" 03 52354138"/>
    <n v="2601911"/>
    <x v="2"/>
    <n v="4"/>
    <n v="8"/>
    <x v="1976"/>
    <x v="0"/>
  </r>
  <r>
    <s v="rec-2113-dup-0"/>
    <s v=" madeline"/>
    <s v=" carbone"/>
    <n v="42"/>
    <s v=" hampton circuit"/>
    <s v=" "/>
    <s v=" murray bridge"/>
    <n v="2166"/>
    <x v="3"/>
    <n v="19230429"/>
    <n v="36"/>
    <s v=" 07 86645824"/>
    <n v="6503841"/>
    <x v="0"/>
    <n v="4"/>
    <n v="9"/>
    <x v="1364"/>
    <x v="3"/>
  </r>
  <r>
    <s v="rec-3586-dup-3"/>
    <s v=" isabeole"/>
    <s v=" wang"/>
    <n v="122"/>
    <s v=" tyrrell circuit"/>
    <s v=" westella"/>
    <s v=" ashgrove"/>
    <n v="4225"/>
    <x v="3"/>
    <s v=" "/>
    <n v="22"/>
    <s v=" "/>
    <n v="9198736"/>
    <x v="4"/>
    <n v="4"/>
    <n v="9"/>
    <x v="1977"/>
    <x v="1"/>
  </r>
  <r>
    <s v="rec-3156-org"/>
    <s v="   stephanie"/>
    <s v=" fehrmann"/>
    <n v="60"/>
    <s v=" hilder street"/>
    <s v=" "/>
    <s v=" mawson"/>
    <n v="2250"/>
    <x v="5"/>
    <n v="19931121"/>
    <s v=" "/>
    <s v=" 07 08625865"/>
    <n v="2932288"/>
    <x v="8"/>
    <n v="4"/>
    <n v="9"/>
    <x v="1978"/>
    <x v="0"/>
  </r>
  <r>
    <s v="rec-2756-dup-3"/>
    <s v=" mikhayla"/>
    <s v=" ryna"/>
    <n v="3"/>
    <s v=" mollee crescent"/>
    <s v=" "/>
    <s v=" macquarie fields"/>
    <n v="3047"/>
    <x v="3"/>
    <n v="19990531"/>
    <n v="11"/>
    <s v=" 08 24498662"/>
    <n v="3163528"/>
    <x v="3"/>
    <n v="4"/>
    <n v="9"/>
    <x v="1882"/>
    <x v="1"/>
  </r>
  <r>
    <s v="rec-669-org"/>
    <s v="   campbell"/>
    <s v=" mason"/>
    <n v="36"/>
    <s v=" bimberi crescent"/>
    <s v=" "/>
    <s v=" glenmore park"/>
    <n v="5073"/>
    <x v="1"/>
    <n v="19250419"/>
    <n v="33"/>
    <s v=" "/>
    <n v="9954725"/>
    <x v="2"/>
    <n v="4"/>
    <n v="8"/>
    <x v="1979"/>
    <x v="0"/>
  </r>
  <r>
    <s v="rec-4252-org"/>
    <s v="   liam"/>
    <s v=" beams"/>
    <n v="40"/>
    <s v=" carrodus street"/>
    <s v=" "/>
    <s v=" boondall"/>
    <n v="4151"/>
    <x v="3"/>
    <s v=" "/>
    <n v="42"/>
    <s v=" 02 25199558"/>
    <n v="1040563"/>
    <x v="4"/>
    <n v="4"/>
    <n v="9"/>
    <x v="1980"/>
    <x v="0"/>
  </r>
  <r>
    <s v="rec-4290-dup-1"/>
    <s v=" angus"/>
    <s v=" gulin"/>
    <n v="52"/>
    <s v=" downes place"/>
    <s v=" emerald banks"/>
    <s v=" kempsey"/>
    <n v="2303"/>
    <x v="69"/>
    <n v="19060729"/>
    <n v="30"/>
    <s v=" 02 75672116"/>
    <n v="4462353"/>
    <x v="6"/>
    <n v="4"/>
    <n v="9"/>
    <x v="1981"/>
    <x v="2"/>
  </r>
  <r>
    <s v="rec-26-org"/>
    <s v="   brodie"/>
    <s v=" fawkner"/>
    <n v="15"/>
    <s v=" fergusson crescent"/>
    <s v=" greenwood"/>
    <s v=" vinegar hill"/>
    <n v="4660"/>
    <x v="2"/>
    <n v="19530926"/>
    <n v="35"/>
    <s v=" 04 41610554"/>
    <n v="7524087"/>
    <x v="3"/>
    <n v="4"/>
    <n v="7"/>
    <x v="1982"/>
    <x v="0"/>
  </r>
  <r>
    <s v="rec-197-dup-0"/>
    <s v=" maclaine"/>
    <s v=" troy"/>
    <n v="10"/>
    <s v=" "/>
    <s v=" north star holiday resort"/>
    <s v=" salt ash"/>
    <n v="2614"/>
    <x v="4"/>
    <n v="19720924"/>
    <n v="29"/>
    <s v=" 04 91999509"/>
    <n v="6120083"/>
    <x v="6"/>
    <n v="4"/>
    <n v="8"/>
    <x v="1983"/>
    <x v="3"/>
  </r>
  <r>
    <s v="rec-1760-org"/>
    <s v="   seth"/>
    <s v=" buhagiar"/>
    <n v="81"/>
    <s v=" vasey crescent"/>
    <s v=" gulmarrad street"/>
    <s v=" asquith"/>
    <n v="3618"/>
    <x v="1"/>
    <n v="19801121"/>
    <n v="32"/>
    <s v=" 08 12845943"/>
    <n v="4735630"/>
    <x v="4"/>
    <n v="4"/>
    <n v="9"/>
    <x v="27"/>
    <x v="0"/>
  </r>
  <r>
    <s v="rec-703-org"/>
    <s v="   bronte"/>
    <s v=" kowald"/>
    <n v="32"/>
    <s v=" "/>
    <s v=" "/>
    <s v=" punchbowl"/>
    <n v="7300"/>
    <x v="0"/>
    <n v="19890612"/>
    <n v="25"/>
    <s v=" 08 67816203"/>
    <n v="9151393"/>
    <x v="1"/>
    <n v="4"/>
    <n v="8"/>
    <x v="1984"/>
    <x v="0"/>
  </r>
  <r>
    <s v="rec-4178-org"/>
    <s v="   matthew"/>
    <s v=" chandler"/>
    <n v="22"/>
    <s v=" brittlebank circuit"/>
    <s v=" "/>
    <s v=" st albans"/>
    <n v="3144"/>
    <x v="7"/>
    <n v="19500322"/>
    <n v="34"/>
    <s v=" 08 57837865"/>
    <n v="2515495"/>
    <x v="4"/>
    <n v="4"/>
    <n v="9"/>
    <x v="1985"/>
    <x v="0"/>
  </r>
  <r>
    <s v="rec-999-dup-1"/>
    <s v=" tristan"/>
    <s v=" viko"/>
    <n v="31"/>
    <s v=" weir place"/>
    <s v=" granite hills"/>
    <s v=" orford"/>
    <n v="2731"/>
    <x v="0"/>
    <s v=" "/>
    <s v=" "/>
    <s v=" 02 85279096"/>
    <n v="1619418"/>
    <x v="8"/>
    <n v="4"/>
    <n v="8"/>
    <x v="1986"/>
    <x v="2"/>
  </r>
  <r>
    <s v="rec-1119-dup-2"/>
    <s v=" keziah"/>
    <s v=" mason"/>
    <n v="52"/>
    <s v=" "/>
    <s v=" karalta park"/>
    <s v=" hillsborough"/>
    <n v="4350"/>
    <x v="0"/>
    <n v="19280226"/>
    <n v="33"/>
    <s v=" 02 68950613"/>
    <n v="4135365"/>
    <x v="7"/>
    <n v="4"/>
    <n v="9"/>
    <x v="1987"/>
    <x v="4"/>
  </r>
  <r>
    <s v="rec-3136-dup-0"/>
    <s v=" blake"/>
    <s v=" bansemre"/>
    <n v="60"/>
    <s v=" newland street"/>
    <s v=" afflexian"/>
    <s v=" ruse"/>
    <n v="6064"/>
    <x v="1"/>
    <n v="19351108"/>
    <n v="32"/>
    <s v=" 04 68745454"/>
    <n v="3415540"/>
    <x v="8"/>
    <n v="4"/>
    <n v="9"/>
    <x v="1988"/>
    <x v="3"/>
  </r>
  <r>
    <s v="rec-4349-org"/>
    <s v="   felicity"/>
    <s v=" "/>
    <n v="93"/>
    <s v=" bandjalong crescent"/>
    <s v=" berkeley village"/>
    <s v=" yarraville"/>
    <n v="4213"/>
    <x v="2"/>
    <n v="19840628"/>
    <n v="9"/>
    <s v=" 08 72479435"/>
    <n v="4790387"/>
    <x v="2"/>
    <n v="4"/>
    <n v="9"/>
    <x v="1989"/>
    <x v="0"/>
  </r>
  <r>
    <s v="rec-3602-org"/>
    <s v="   "/>
    <s v=" kowald"/>
    <n v="31"/>
    <s v=" haswell place"/>
    <s v=" "/>
    <s v=" harristown"/>
    <n v="2140"/>
    <x v="0"/>
    <n v="19081110"/>
    <s v=" "/>
    <s v=" 07 86274461"/>
    <n v="3336619"/>
    <x v="1"/>
    <n v="4"/>
    <n v="9"/>
    <x v="1990"/>
    <x v="0"/>
  </r>
  <r>
    <s v="rec-2197-dup-1"/>
    <s v=" asha"/>
    <s v=" waller"/>
    <n v="0"/>
    <s v=" enderby street"/>
    <s v=" "/>
    <s v=" toowoomba"/>
    <n v="2263"/>
    <x v="0"/>
    <n v="19080831"/>
    <s v=" "/>
    <s v=" 02 00171448"/>
    <n v="5923270"/>
    <x v="7"/>
    <n v="4"/>
    <n v="9"/>
    <x v="1991"/>
    <x v="2"/>
  </r>
  <r>
    <s v="rec-1254-dup-0"/>
    <s v=" lia"/>
    <s v=" sinikovic"/>
    <n v="1"/>
    <s v=" froggatt street"/>
    <s v=" "/>
    <s v=" yinnar"/>
    <n v="4878"/>
    <x v="0"/>
    <n v="19520116"/>
    <n v="30"/>
    <s v=" 08 91840274"/>
    <n v="3079347"/>
    <x v="1"/>
    <n v="4"/>
    <n v="9"/>
    <x v="1992"/>
    <x v="3"/>
  </r>
  <r>
    <s v="rec-2596-dup-1"/>
    <s v=" kane"/>
    <s v=" mccarthy"/>
    <n v="45"/>
    <s v=" ranken place"/>
    <s v=" wambanumba"/>
    <s v=" kalamunda"/>
    <n v="3085"/>
    <x v="33"/>
    <n v="19440607"/>
    <n v="27"/>
    <s v=" 04 07996145"/>
    <n v="2701255"/>
    <x v="4"/>
    <n v="4"/>
    <n v="9"/>
    <x v="1993"/>
    <x v="2"/>
  </r>
  <r>
    <s v="rec-220-org"/>
    <s v="   jake"/>
    <s v=" rees"/>
    <n v="31"/>
    <s v=" wettenhall circuit"/>
    <s v=" "/>
    <s v=" cobar"/>
    <n v="2880"/>
    <x v="0"/>
    <n v="19961011"/>
    <n v="21"/>
    <s v=" 07 59165394"/>
    <n v="6429597"/>
    <x v="1"/>
    <n v="4"/>
    <n v="8"/>
    <x v="1994"/>
    <x v="0"/>
  </r>
  <r>
    <s v="rec-2387-dup-0"/>
    <s v=" delaney"/>
    <s v=" george"/>
    <n v="56"/>
    <s v=" foskett street"/>
    <s v=" woodlands house"/>
    <s v=" east maitland"/>
    <n v="2230"/>
    <x v="0"/>
    <n v="19921020"/>
    <n v="27"/>
    <s v=" 02 48810726"/>
    <n v="7284839"/>
    <x v="6"/>
    <n v="4"/>
    <n v="9"/>
    <x v="1995"/>
    <x v="3"/>
  </r>
  <r>
    <s v="rec-207-org"/>
    <s v="   harrison"/>
    <s v=" lauchlan"/>
    <n v="13"/>
    <s v=" alli place"/>
    <s v=" "/>
    <s v=" warburton"/>
    <n v="6061"/>
    <x v="1"/>
    <n v="19041114"/>
    <n v="21"/>
    <s v=" 03 06567453"/>
    <n v="9715352"/>
    <x v="9"/>
    <n v="4"/>
    <n v="8"/>
    <x v="1996"/>
    <x v="0"/>
  </r>
  <r>
    <s v="rec-2711-org"/>
    <s v="   hayley"/>
    <s v=" dehoedt"/>
    <n v="29"/>
    <s v=" bugden avenue"/>
    <s v=" toora"/>
    <s v=" labrador"/>
    <n v="4110"/>
    <x v="0"/>
    <n v="19091023"/>
    <n v="32"/>
    <s v=" 07 72939770"/>
    <n v="6732140"/>
    <x v="6"/>
    <n v="4"/>
    <n v="9"/>
    <x v="1997"/>
    <x v="0"/>
  </r>
  <r>
    <s v="rec-3686-org"/>
    <s v="   sienna"/>
    <s v=" butter"/>
    <s v=" "/>
    <s v=" dowling street"/>
    <s v=" "/>
    <s v=" parkdale"/>
    <n v="3131"/>
    <x v="4"/>
    <n v="19360614"/>
    <n v="24"/>
    <s v=" 03 67395320"/>
    <n v="1872405"/>
    <x v="0"/>
    <n v="4"/>
    <n v="9"/>
    <x v="1998"/>
    <x v="0"/>
  </r>
  <r>
    <s v="rec-3046-dup-2"/>
    <s v=" joshua"/>
    <s v=" trad"/>
    <n v="8"/>
    <s v=" miller street"/>
    <s v=" heritage est"/>
    <n v="2590"/>
    <s v=" woree"/>
    <x v="1"/>
    <n v="19890210"/>
    <n v="33"/>
    <s v=" 02 65848444"/>
    <n v="1332031"/>
    <x v="6"/>
    <n v="4"/>
    <n v="9"/>
    <x v="907"/>
    <x v="4"/>
  </r>
  <r>
    <s v="rec-706-dup-1"/>
    <s v=" heath"/>
    <s v=" curezm"/>
    <n v="5"/>
    <s v=" shackleton circuit"/>
    <s v=" "/>
    <s v=" windsor"/>
    <n v="3218"/>
    <x v="1"/>
    <n v="19820618"/>
    <s v=" "/>
    <s v=" 03 38129397"/>
    <n v="4685721"/>
    <x v="9"/>
    <n v="4"/>
    <n v="8"/>
    <x v="1999"/>
    <x v="2"/>
  </r>
  <r>
    <s v="rec-3664-dup-0"/>
    <s v=" madeline"/>
    <s v=" cochrane"/>
    <n v="4"/>
    <s v=" southern cross drive"/>
    <s v=" "/>
    <s v=" nambour"/>
    <n v="4771"/>
    <x v="1"/>
    <s v=" "/>
    <n v="12"/>
    <s v=" 03 72943002"/>
    <n v="9588431"/>
    <x v="1"/>
    <n v="4"/>
    <n v="9"/>
    <x v="932"/>
    <x v="3"/>
  </r>
  <r>
    <s v="rec-2052-org"/>
    <s v="   "/>
    <s v=" burkevics"/>
    <n v="2"/>
    <s v=" thomas hart street"/>
    <s v=" dryrock gulch"/>
    <s v=" tooborac"/>
    <n v="2354"/>
    <x v="0"/>
    <n v="19270513"/>
    <n v="32"/>
    <s v=" 04 72113010"/>
    <n v="3073604"/>
    <x v="0"/>
    <n v="4"/>
    <n v="9"/>
    <x v="2000"/>
    <x v="0"/>
  </r>
  <r>
    <s v="rec-1664-org"/>
    <s v="   emiily"/>
    <s v=" pirog"/>
    <n v="10"/>
    <s v=" ainslie avenue"/>
    <s v=" "/>
    <s v=" sandy bay"/>
    <n v="3782"/>
    <x v="3"/>
    <n v="19310512"/>
    <n v="25"/>
    <s v=" 04 37653535"/>
    <n v="6979057"/>
    <x v="4"/>
    <n v="4"/>
    <n v="9"/>
    <x v="2001"/>
    <x v="0"/>
  </r>
  <r>
    <s v="rec-3043-dup-0"/>
    <s v=" m"/>
    <s v=" donaldson"/>
    <n v="31"/>
    <s v=" mein place"/>
    <s v=" "/>
    <s v=" dover heights"/>
    <n v="2160"/>
    <x v="1"/>
    <s v=" "/>
    <n v="33"/>
    <s v=" 08 40563682"/>
    <n v="5840603"/>
    <x v="8"/>
    <n v="4"/>
    <n v="9"/>
    <x v="2002"/>
    <x v="3"/>
  </r>
  <r>
    <s v="rec-2382-dup-1"/>
    <s v=" maddison"/>
    <s v=" grubb"/>
    <n v="12"/>
    <s v=" damalaqsfreet"/>
    <s v=" "/>
    <s v=" sippy downs"/>
    <n v="4610"/>
    <x v="0"/>
    <n v="19600707"/>
    <s v=" "/>
    <s v=" 08 37217753"/>
    <n v="6648794"/>
    <x v="9"/>
    <n v="4"/>
    <n v="9"/>
    <x v="955"/>
    <x v="2"/>
  </r>
  <r>
    <s v="rec-4526-org"/>
    <s v="   sophie"/>
    <s v=" smallacombe"/>
    <n v="1"/>
    <s v=" fitzmaurice street"/>
    <s v=" "/>
    <s v=" north sydney"/>
    <n v="5343"/>
    <x v="7"/>
    <n v="19281027"/>
    <n v="32"/>
    <s v=" 03 43396190"/>
    <n v="7944693"/>
    <x v="6"/>
    <n v="4"/>
    <n v="9"/>
    <x v="2003"/>
    <x v="0"/>
  </r>
  <r>
    <s v="rec-4386-org"/>
    <s v="   emiily"/>
    <s v=" avcarich"/>
    <n v="1"/>
    <s v=" ijong street"/>
    <s v=" "/>
    <s v=" toowoomba"/>
    <n v="4305"/>
    <x v="0"/>
    <n v="19610420"/>
    <n v="22"/>
    <s v=" 02 15069031"/>
    <n v="9562455"/>
    <x v="2"/>
    <n v="4"/>
    <n v="9"/>
    <x v="2004"/>
    <x v="0"/>
  </r>
  <r>
    <s v="rec-4365-org"/>
    <s v="   emiily"/>
    <s v=" tuckwell"/>
    <n v="16"/>
    <s v=" yamba place"/>
    <s v=" "/>
    <s v=" rochedale south"/>
    <n v="3977"/>
    <x v="1"/>
    <s v=" "/>
    <n v="32"/>
    <s v=" 04 90018478"/>
    <n v="1860238"/>
    <x v="1"/>
    <n v="4"/>
    <n v="9"/>
    <x v="2005"/>
    <x v="0"/>
  </r>
  <r>
    <s v="rec-2371-dup-0"/>
    <s v=" ned"/>
    <s v=" godoe"/>
    <n v="14"/>
    <s v=" bonwick place"/>
    <s v=" "/>
    <s v=" westmeadows"/>
    <n v="4350"/>
    <x v="0"/>
    <n v="19310403"/>
    <n v="21"/>
    <s v=" 08 21200791"/>
    <n v="8637100"/>
    <x v="6"/>
    <n v="4"/>
    <n v="9"/>
    <x v="648"/>
    <x v="3"/>
  </r>
  <r>
    <s v="rec-3248-org"/>
    <s v="   jack"/>
    <s v=" demarco"/>
    <n v="108"/>
    <s v=" sollya place"/>
    <s v=" "/>
    <s v=" box hill south"/>
    <s v=" "/>
    <x v="1"/>
    <n v="19250208"/>
    <n v="29"/>
    <s v=" 02 17687380"/>
    <n v="4441605"/>
    <x v="4"/>
    <n v="4"/>
    <n v="9"/>
    <x v="2006"/>
    <x v="0"/>
  </r>
  <r>
    <s v="rec-3192-org"/>
    <s v="   harrison"/>
    <s v=" mortlock"/>
    <n v="12"/>
    <s v=" le gallienne street"/>
    <s v=" meringle"/>
    <s v=" san remo"/>
    <n v="2044"/>
    <x v="5"/>
    <n v="19250905"/>
    <n v="7"/>
    <s v=" 04 83951367"/>
    <n v="3544519"/>
    <x v="5"/>
    <n v="4"/>
    <n v="9"/>
    <x v="529"/>
    <x v="0"/>
  </r>
  <r>
    <s v="rec-2544-dup-2"/>
    <s v=" ruby"/>
    <s v=" matthews"/>
    <n v="33"/>
    <s v=" john clelana crescent"/>
    <s v=" "/>
    <s v=" clovelly"/>
    <n v="2077"/>
    <x v="1"/>
    <n v="19631018"/>
    <n v="24"/>
    <s v=" 03 17481250"/>
    <n v="3359532"/>
    <x v="2"/>
    <n v="4"/>
    <n v="9"/>
    <x v="1941"/>
    <x v="4"/>
  </r>
  <r>
    <s v="rec-1526-org"/>
    <s v="   gracie"/>
    <s v=" antoku"/>
    <n v="202"/>
    <s v=" derrington crescent"/>
    <s v=" "/>
    <s v=" shoalhaven heads"/>
    <n v="2602"/>
    <x v="0"/>
    <n v="19050219"/>
    <n v="22"/>
    <s v=" 03 23507109"/>
    <n v="6897031"/>
    <x v="1"/>
    <n v="4"/>
    <n v="9"/>
    <x v="2007"/>
    <x v="0"/>
  </r>
  <r>
    <s v="rec-1175-org"/>
    <s v="   ebony"/>
    <s v=" green"/>
    <n v="763"/>
    <s v=" beaumaris street"/>
    <s v=" rowethorpe"/>
    <s v=" brighton-le-sands"/>
    <n v="2074"/>
    <x v="1"/>
    <s v=" "/>
    <s v=" "/>
    <s v=" 07 68744883"/>
    <n v="5475772"/>
    <x v="0"/>
    <n v="4"/>
    <n v="9"/>
    <x v="2008"/>
    <x v="0"/>
  </r>
  <r>
    <s v="rec-1682-org"/>
    <s v="   marco"/>
    <s v=" shoeman"/>
    <n v="40"/>
    <s v=" bamford street"/>
    <s v=" mabuiag island"/>
    <s v=" mona vale"/>
    <n v="2265"/>
    <x v="3"/>
    <n v="19980416"/>
    <s v=" "/>
    <s v=" 08 15476269"/>
    <n v="7083312"/>
    <x v="4"/>
    <n v="4"/>
    <n v="9"/>
    <x v="2009"/>
    <x v="0"/>
  </r>
  <r>
    <s v="rec-1824-dup-1"/>
    <s v=" ayres"/>
    <s v=" riley"/>
    <n v="6"/>
    <s v=" britten-jones drive"/>
    <s v=" ridge glen"/>
    <s v=" campsie"/>
    <n v="6042"/>
    <x v="0"/>
    <s v=" "/>
    <s v=" "/>
    <s v=" 08 87943512"/>
    <n v="5530361"/>
    <x v="4"/>
    <n v="4"/>
    <n v="9"/>
    <x v="1960"/>
    <x v="2"/>
  </r>
  <r>
    <s v="rec-4232-org"/>
    <s v="   brett"/>
    <s v=" lowry"/>
    <n v="215"/>
    <s v=" eggleston crescent"/>
    <s v=" "/>
    <s v=" laverton"/>
    <n v="4674"/>
    <x v="1"/>
    <n v="19210228"/>
    <n v="21"/>
    <s v=" 08 94727043"/>
    <n v="5912480"/>
    <x v="3"/>
    <n v="4"/>
    <n v="9"/>
    <x v="2010"/>
    <x v="0"/>
  </r>
  <r>
    <s v="rec-462-dup-2"/>
    <s v=" timothy"/>
    <s v=" sbirvakos"/>
    <n v="36"/>
    <s v=" mcclelland avenue"/>
    <s v=" "/>
    <s v=" thornbury"/>
    <n v="4850"/>
    <x v="1"/>
    <n v="19940481"/>
    <n v="31"/>
    <s v=" 08 64037456"/>
    <n v="4098192"/>
    <x v="6"/>
    <n v="4"/>
    <n v="8"/>
    <x v="447"/>
    <x v="4"/>
  </r>
  <r>
    <s v="rec-4866-org"/>
    <s v="   claire"/>
    <s v=" goldsworthy"/>
    <n v="33"/>
    <s v=" cruikshank street"/>
    <s v=" "/>
    <s v=" como"/>
    <n v="3199"/>
    <x v="0"/>
    <n v="19210826"/>
    <n v="39"/>
    <s v=" 02 67834141"/>
    <n v="9746817"/>
    <x v="6"/>
    <n v="4"/>
    <n v="9"/>
    <x v="1262"/>
    <x v="0"/>
  </r>
  <r>
    <s v="rec-358-dup-0"/>
    <s v=" matilda"/>
    <s v=" ma"/>
    <n v="7"/>
    <s v=" noongale court"/>
    <s v=" "/>
    <s v=" keilor est"/>
    <n v="6020"/>
    <x v="1"/>
    <n v="19170721"/>
    <s v=" "/>
    <s v=" 07 65612133"/>
    <n v="5911027"/>
    <x v="8"/>
    <n v="4"/>
    <n v="8"/>
    <x v="488"/>
    <x v="3"/>
  </r>
  <r>
    <s v="rec-3144-org"/>
    <s v="   steven"/>
    <s v=" clarke"/>
    <n v="1114"/>
    <s v=" denovan circuit"/>
    <s v=" "/>
    <s v=" mount annan"/>
    <n v="3173"/>
    <x v="1"/>
    <s v=" "/>
    <n v="22"/>
    <s v=" 07 49073649"/>
    <n v="2693132"/>
    <x v="1"/>
    <n v="4"/>
    <n v="9"/>
    <x v="2011"/>
    <x v="0"/>
  </r>
  <r>
    <s v="rec-3699-dup-2"/>
    <s v=" georgia"/>
    <s v=" shelley"/>
    <n v="22"/>
    <s v=" duffy street"/>
    <s v=" brookvale"/>
    <s v=" exeter"/>
    <n v="3682"/>
    <x v="5"/>
    <n v="19911002"/>
    <n v="31"/>
    <s v=" 07 58291144"/>
    <n v="5277412"/>
    <x v="1"/>
    <n v="4"/>
    <n v="9"/>
    <x v="712"/>
    <x v="4"/>
  </r>
  <r>
    <s v="rec-3627-dup-2"/>
    <s v=" daniel"/>
    <s v=" haeusler"/>
    <n v="3"/>
    <s v=" liffey circuit"/>
    <s v=" "/>
    <s v=" st albans"/>
    <n v="7256"/>
    <x v="1"/>
    <n v="19440802"/>
    <s v=" "/>
    <s v=" 02 10857715"/>
    <n v="8974125"/>
    <x v="9"/>
    <n v="4"/>
    <n v="9"/>
    <x v="95"/>
    <x v="4"/>
  </r>
  <r>
    <s v="rec-3330-org"/>
    <s v="   luke"/>
    <s v=" goldsworthy"/>
    <n v="20"/>
    <s v=" beeby street"/>
    <s v=" "/>
    <s v=" brunswick west"/>
    <n v="2021"/>
    <x v="1"/>
    <n v="19940826"/>
    <n v="11"/>
    <s v=" 07 53226594"/>
    <n v="8016228"/>
    <x v="8"/>
    <n v="4"/>
    <n v="9"/>
    <x v="2012"/>
    <x v="0"/>
  </r>
  <r>
    <s v="rec-4421-dup-0"/>
    <s v=" rosie"/>
    <s v=" mchenry"/>
    <n v="9"/>
    <s v=" goldner circuit"/>
    <s v=" longridge"/>
    <s v=" abbotsford"/>
    <n v="5084"/>
    <x v="11"/>
    <n v="19820916"/>
    <n v="23"/>
    <s v=" 07 03269674"/>
    <n v="7877991"/>
    <x v="2"/>
    <n v="4"/>
    <n v="9"/>
    <x v="2013"/>
    <x v="3"/>
  </r>
  <r>
    <s v="rec-2994-org"/>
    <s v="   lauren"/>
    <s v=" headon"/>
    <n v="84"/>
    <s v=" pethebridge street"/>
    <s v=" wonga square"/>
    <s v=" collie"/>
    <n v="3658"/>
    <x v="3"/>
    <n v="19070815"/>
    <n v="34"/>
    <s v=" "/>
    <n v="9539867"/>
    <x v="5"/>
    <n v="4"/>
    <n v="9"/>
    <x v="2014"/>
    <x v="0"/>
  </r>
  <r>
    <s v="rec-89-dup-1"/>
    <s v=" freya"/>
    <s v=" ziersch"/>
    <n v="15"/>
    <s v=" wheeler crescent"/>
    <s v=" "/>
    <s v=" moe"/>
    <n v="3284"/>
    <x v="5"/>
    <n v="19351891"/>
    <n v="34"/>
    <s v=" 03 01372510"/>
    <n v="8644792"/>
    <x v="3"/>
    <n v="4"/>
    <n v="7"/>
    <x v="2015"/>
    <x v="2"/>
  </r>
  <r>
    <s v="rec-447-dup-1"/>
    <s v=" annabel"/>
    <s v=" crouch"/>
    <n v="77"/>
    <s v=" epenarravclose"/>
    <s v=" "/>
    <s v=" toorak"/>
    <n v="2010"/>
    <x v="6"/>
    <n v="19841103"/>
    <n v="19"/>
    <s v=" 02 96335441"/>
    <n v="3356496"/>
    <x v="1"/>
    <n v="4"/>
    <n v="8"/>
    <x v="1947"/>
    <x v="2"/>
  </r>
  <r>
    <s v="rec-439-org"/>
    <s v="   fraser"/>
    <s v=" smith-roberts"/>
    <n v="41"/>
    <s v=" enid lorimer circuit"/>
    <s v=" booroopki park rmb 596"/>
    <s v=" casino"/>
    <n v="2229"/>
    <x v="1"/>
    <n v="19020903"/>
    <n v="22"/>
    <s v=" 02 06658565"/>
    <n v="1539726"/>
    <x v="1"/>
    <n v="4"/>
    <n v="8"/>
    <x v="2016"/>
    <x v="0"/>
  </r>
  <r>
    <s v="rec-1847-dup-0"/>
    <s v=" thomas"/>
    <s v=" "/>
    <n v="12"/>
    <s v=" gleadow street"/>
    <s v=" rosehill"/>
    <s v=" nambour"/>
    <n v="3025"/>
    <x v="0"/>
    <n v="19181216"/>
    <n v="38"/>
    <s v=" 02 77361007"/>
    <n v="7677080"/>
    <x v="3"/>
    <n v="4"/>
    <n v="9"/>
    <x v="2017"/>
    <x v="3"/>
  </r>
  <r>
    <s v="rec-1106-dup-0"/>
    <s v=" shane"/>
    <s v=" jardine"/>
    <n v="8"/>
    <s v=" cornelianplace"/>
    <s v=" "/>
    <s v=" seaview downs"/>
    <n v="2722"/>
    <x v="1"/>
    <n v="19340222"/>
    <n v="23"/>
    <s v=" 04 99825506"/>
    <n v="2649313"/>
    <x v="2"/>
    <n v="4"/>
    <n v="9"/>
    <x v="2018"/>
    <x v="3"/>
  </r>
  <r>
    <s v="rec-3731-dup-0"/>
    <s v=" ebony"/>
    <s v=" southgate"/>
    <n v="8"/>
    <s v=" "/>
    <s v=" "/>
    <s v=" kendall"/>
    <n v="2347"/>
    <x v="0"/>
    <n v="19730049"/>
    <n v="23"/>
    <s v=" 02 99543684"/>
    <n v="9740730"/>
    <x v="4"/>
    <n v="4"/>
    <n v="9"/>
    <x v="200"/>
    <x v="3"/>
  </r>
  <r>
    <s v="rec-2612-org"/>
    <s v="   molly"/>
    <s v=" takats"/>
    <n v="67"/>
    <s v=" barritt street"/>
    <s v=" yakilli park"/>
    <s v=" carlingford"/>
    <n v="2800"/>
    <x v="0"/>
    <n v="19180305"/>
    <n v="8"/>
    <s v=" 08 13135195"/>
    <n v="8846796"/>
    <x v="0"/>
    <n v="4"/>
    <n v="9"/>
    <x v="2019"/>
    <x v="0"/>
  </r>
  <r>
    <s v="rec-281-org"/>
    <s v="   hannah"/>
    <s v=" bruhn"/>
    <n v="31"/>
    <s v=" goldsborough close"/>
    <s v=" "/>
    <s v=" whitemark"/>
    <n v="5291"/>
    <x v="4"/>
    <n v="19560930"/>
    <n v="28"/>
    <s v=" 08 35190069"/>
    <n v="5284908"/>
    <x v="8"/>
    <n v="4"/>
    <n v="8"/>
    <x v="925"/>
    <x v="0"/>
  </r>
  <r>
    <s v="rec-2623-dup-1"/>
    <s v=" samuel"/>
    <s v=" pitsikas"/>
    <n v="187"/>
    <s v=" samuels crescent"/>
    <s v=" "/>
    <s v=" torquay"/>
    <n v="3056"/>
    <x v="7"/>
    <n v="19903501"/>
    <n v="5"/>
    <s v=" "/>
    <n v="5082616"/>
    <x v="4"/>
    <n v="4"/>
    <n v="9"/>
    <x v="754"/>
    <x v="2"/>
  </r>
  <r>
    <s v="rec-127-dup-1"/>
    <s v=" lewis"/>
    <s v=" aspinall"/>
    <n v="39"/>
    <s v=" "/>
    <s v=" polynesian village"/>
    <s v=" norah head"/>
    <n v="3556"/>
    <x v="6"/>
    <n v="19010726"/>
    <n v="13"/>
    <s v=" 04 35482333"/>
    <n v="9918686"/>
    <x v="2"/>
    <n v="4"/>
    <n v="8"/>
    <x v="756"/>
    <x v="2"/>
  </r>
  <r>
    <s v="rec-4584-org"/>
    <s v="   amelia"/>
    <s v=" purkalitis"/>
    <n v="6"/>
    <s v=" northbourne avenue"/>
    <s v=" "/>
    <s v=" forest hill"/>
    <n v="4558"/>
    <x v="2"/>
    <n v="19590113"/>
    <n v="6"/>
    <s v=" "/>
    <n v="6842220"/>
    <x v="5"/>
    <n v="4"/>
    <n v="9"/>
    <x v="427"/>
    <x v="0"/>
  </r>
  <r>
    <s v="rec-4191-dup-3"/>
    <s v=" hannah"/>
    <s v=" copp"/>
    <n v="418"/>
    <s v=" taronga place"/>
    <s v=" "/>
    <s v=" emerald"/>
    <n v="2016"/>
    <x v="0"/>
    <n v="19250529"/>
    <n v="27"/>
    <s v=" 07 97354847"/>
    <n v="7253453"/>
    <x v="3"/>
    <n v="4"/>
    <n v="9"/>
    <x v="1969"/>
    <x v="1"/>
  </r>
  <r>
    <s v="rec-3352-dup-0"/>
    <s v=" nicholas"/>
    <s v=" morrison"/>
    <n v="724"/>
    <s v=" lansell circuit"/>
    <s v=" the briar patch"/>
    <s v=" clayton"/>
    <n v="4022"/>
    <x v="1"/>
    <s v=" "/>
    <n v="22"/>
    <s v=" 02 41823786"/>
    <n v="6888483"/>
    <x v="3"/>
    <n v="4"/>
    <n v="9"/>
    <x v="2020"/>
    <x v="3"/>
  </r>
  <r>
    <s v="rec-907-org"/>
    <s v="   lauren"/>
    <s v=" teague"/>
    <n v="2"/>
    <s v=" blandon place"/>
    <s v=" leumeah"/>
    <s v=" lobethal"/>
    <n v="2010"/>
    <x v="3"/>
    <n v="19940823"/>
    <s v=" "/>
    <s v=" 03 50081937"/>
    <n v="2435960"/>
    <x v="3"/>
    <n v="4"/>
    <n v="8"/>
    <x v="2021"/>
    <x v="0"/>
  </r>
  <r>
    <s v="rec-1262-dup-3"/>
    <s v=" matise"/>
    <s v=" paterson"/>
    <n v="287"/>
    <s v=" vonwiller crescent"/>
    <s v=" "/>
    <s v=" north lismore"/>
    <n v="2141"/>
    <x v="0"/>
    <s v=" "/>
    <n v="44"/>
    <s v=" 07 72588078"/>
    <n v="7334903"/>
    <x v="7"/>
    <n v="4"/>
    <n v="9"/>
    <x v="1151"/>
    <x v="1"/>
  </r>
  <r>
    <s v="rec-747-dup-1"/>
    <s v=" connor"/>
    <s v=" trose"/>
    <n v="16"/>
    <s v=" biraban place"/>
    <s v=" "/>
    <s v=" greencare"/>
    <n v="4650"/>
    <x v="0"/>
    <s v=" "/>
    <n v="26"/>
    <s v=" 07 38690097"/>
    <n v="1671673"/>
    <x v="7"/>
    <n v="4"/>
    <n v="8"/>
    <x v="1720"/>
    <x v="2"/>
  </r>
  <r>
    <s v="rec-4003-org"/>
    <s v="   tasman"/>
    <s v=" paterson"/>
    <n v="15"/>
    <s v=" leichhardt street"/>
    <s v=" barweng vineyard"/>
    <s v=" buninyong"/>
    <n v="6027"/>
    <x v="5"/>
    <n v="19780912"/>
    <s v=" "/>
    <s v=" 07 56677872"/>
    <n v="5888791"/>
    <x v="3"/>
    <n v="4"/>
    <n v="9"/>
    <x v="2022"/>
    <x v="0"/>
  </r>
  <r>
    <s v="rec-1387-org"/>
    <s v="   isaac"/>
    <s v=" kammermann"/>
    <n v="8"/>
    <s v=" beazley crescent"/>
    <s v=" earl haven"/>
    <s v=" peakhurst"/>
    <n v="3172"/>
    <x v="5"/>
    <s v=" "/>
    <n v="24"/>
    <s v=" 02 49437185"/>
    <n v="7279749"/>
    <x v="6"/>
    <n v="4"/>
    <n v="9"/>
    <x v="155"/>
    <x v="0"/>
  </r>
  <r>
    <s v="rec-4225-org"/>
    <s v="   fyynlay"/>
    <s v=" mason"/>
    <n v="15"/>
    <s v=" mcnicoll place"/>
    <s v=" "/>
    <s v=" wyoming"/>
    <n v="2529"/>
    <x v="3"/>
    <n v="19280225"/>
    <n v="33"/>
    <s v=" 03 34749691"/>
    <n v="8321928"/>
    <x v="9"/>
    <n v="4"/>
    <n v="9"/>
    <x v="2023"/>
    <x v="0"/>
  </r>
  <r>
    <s v="rec-1235-org"/>
    <s v="   jack"/>
    <s v=" meaney"/>
    <s v=" "/>
    <s v=" beasley street"/>
    <s v=" business centre"/>
    <s v=" lavington"/>
    <n v="4810"/>
    <x v="0"/>
    <n v="19400129"/>
    <n v="8"/>
    <s v=" 04 04633442"/>
    <n v="6706658"/>
    <x v="8"/>
    <n v="4"/>
    <n v="9"/>
    <x v="354"/>
    <x v="0"/>
  </r>
  <r>
    <s v="rec-1267-dup-0"/>
    <s v=" "/>
    <s v=" bichpo"/>
    <n v="22"/>
    <s v=" delprat circuit"/>
    <s v=" tivoli hills"/>
    <s v=" kirrawee"/>
    <n v="2456"/>
    <x v="7"/>
    <n v="19091120"/>
    <n v="37"/>
    <s v=" 07 05248276"/>
    <n v="1716720"/>
    <x v="5"/>
    <n v="4"/>
    <n v="9"/>
    <x v="1358"/>
    <x v="3"/>
  </r>
  <r>
    <s v="rec-4026-dup-0"/>
    <s v=" "/>
    <s v=" thamotharalingam"/>
    <n v="3"/>
    <s v=" "/>
    <s v=" "/>
    <s v=" campbelltown"/>
    <n v="4565"/>
    <x v="2"/>
    <s v=" "/>
    <n v="31"/>
    <s v=" "/>
    <n v="4123721"/>
    <x v="1"/>
    <n v="4"/>
    <n v="9"/>
    <x v="2024"/>
    <x v="3"/>
  </r>
  <r>
    <s v="rec-4265-dup-0"/>
    <s v=" abby"/>
    <s v=" alderson"/>
    <n v="571"/>
    <s v=" lewis luxton avenue"/>
    <s v=" aprt t105"/>
    <s v=" naringal"/>
    <n v="5052"/>
    <x v="1"/>
    <s v=" "/>
    <n v="27"/>
    <s v=" 03 76808051"/>
    <n v="7987437"/>
    <x v="8"/>
    <n v="4"/>
    <n v="9"/>
    <x v="1577"/>
    <x v="3"/>
  </r>
  <r>
    <s v="rec-3725-dup-1"/>
    <s v=" jacqueline"/>
    <s v=" coulgon"/>
    <n v="6"/>
    <s v=" wheatley street"/>
    <s v=" biboohra downs"/>
    <s v=" findoh"/>
    <n v="3021"/>
    <x v="4"/>
    <n v="19690125"/>
    <n v="31"/>
    <s v=" 04 61669425"/>
    <n v="1680192"/>
    <x v="7"/>
    <n v="4"/>
    <n v="9"/>
    <x v="1180"/>
    <x v="2"/>
  </r>
  <r>
    <s v="rec-1656-dup-1"/>
    <s v=" john"/>
    <s v=" steviens"/>
    <n v="34"/>
    <s v=" carron street"/>
    <s v=" "/>
    <s v=" ringwood north"/>
    <n v="2256"/>
    <x v="0"/>
    <n v="19121023"/>
    <n v="30"/>
    <s v=" 07 64551309"/>
    <n v="9260309"/>
    <x v="4"/>
    <n v="4"/>
    <n v="9"/>
    <x v="2025"/>
    <x v="2"/>
  </r>
  <r>
    <s v="rec-4205-org"/>
    <s v="   montana"/>
    <s v=" montfrooy"/>
    <n v="422"/>
    <s v=" learmonth drive"/>
    <s v=" arcadia"/>
    <s v=" geraldton"/>
    <n v="2444"/>
    <x v="0"/>
    <n v="19780807"/>
    <n v="36"/>
    <s v=" 07 41900684"/>
    <n v="7429756"/>
    <x v="0"/>
    <n v="4"/>
    <n v="9"/>
    <x v="856"/>
    <x v="0"/>
  </r>
  <r>
    <s v="rec-2562-dup-0"/>
    <s v=" luke"/>
    <s v=" broadby"/>
    <n v="267"/>
    <s v=" hagelthorn street"/>
    <s v=" sherwood"/>
    <s v=" maryborough"/>
    <n v="2035"/>
    <x v="7"/>
    <s v=" "/>
    <n v="35"/>
    <s v=" 02 93097496"/>
    <n v="9213526"/>
    <x v="8"/>
    <n v="4"/>
    <n v="9"/>
    <x v="2026"/>
    <x v="3"/>
  </r>
  <r>
    <s v="rec-2979-org"/>
    <s v="   tyron"/>
    <s v=" skeen"/>
    <s v=" "/>
    <s v=" burtt crescent"/>
    <s v=" manor park"/>
    <s v=" bunbury"/>
    <n v="2289"/>
    <x v="1"/>
    <n v="19361123"/>
    <n v="43"/>
    <s v=" 02 63408666"/>
    <n v="8927345"/>
    <x v="0"/>
    <n v="4"/>
    <n v="9"/>
    <x v="440"/>
    <x v="0"/>
  </r>
  <r>
    <s v="rec-2642-dup-1"/>
    <s v=" jessica"/>
    <s v=" harslefr"/>
    <n v="26"/>
    <s v=" kellick place"/>
    <s v=" "/>
    <s v=" balwyn north"/>
    <n v="3862"/>
    <x v="2"/>
    <n v="19351126"/>
    <s v=" "/>
    <s v=" 03 70975809"/>
    <n v="3676098"/>
    <x v="7"/>
    <n v="4"/>
    <n v="9"/>
    <x v="2027"/>
    <x v="2"/>
  </r>
  <r>
    <s v="rec-4666-dup-1"/>
    <s v=" harry"/>
    <s v=" brownr"/>
    <n v="15"/>
    <s v=" parkhill street"/>
    <s v=" "/>
    <s v=" trevallyn"/>
    <n v="4560"/>
    <x v="1"/>
    <n v="19560316"/>
    <n v="30"/>
    <s v=" 03 98999295"/>
    <n v="2496479"/>
    <x v="0"/>
    <n v="4"/>
    <n v="9"/>
    <x v="1748"/>
    <x v="2"/>
  </r>
  <r>
    <s v="rec-1775-dup-1"/>
    <s v=" tatd"/>
    <s v=" denbes"/>
    <n v="344"/>
    <s v=" lambrigg street"/>
    <s v=" "/>
    <s v=" warilla"/>
    <n v="4703"/>
    <x v="4"/>
    <n v="19190630"/>
    <n v="32"/>
    <s v=" "/>
    <n v="3833238"/>
    <x v="5"/>
    <n v="4"/>
    <n v="9"/>
    <x v="996"/>
    <x v="2"/>
  </r>
  <r>
    <s v="rec-3054-org"/>
    <s v="   joshua"/>
    <s v=" dixon"/>
    <n v="1"/>
    <s v=" "/>
    <s v=" glebe garden"/>
    <s v=" marleston"/>
    <n v="5116"/>
    <x v="2"/>
    <n v="19620225"/>
    <n v="35"/>
    <s v=" 07 50515363"/>
    <n v="1354510"/>
    <x v="8"/>
    <n v="4"/>
    <n v="9"/>
    <x v="2028"/>
    <x v="0"/>
  </r>
  <r>
    <s v="rec-3988-org"/>
    <s v="   alyssa"/>
    <s v=" tyerman"/>
    <n v="3"/>
    <s v=" vale place"/>
    <s v=" "/>
    <s v=" cardiff"/>
    <n v="3204"/>
    <x v="1"/>
    <n v="19191220"/>
    <n v="29"/>
    <s v=" 04 31303108"/>
    <n v="4477437"/>
    <x v="6"/>
    <n v="4"/>
    <n v="9"/>
    <x v="2029"/>
    <x v="0"/>
  </r>
  <r>
    <s v="rec-2795-dup-2"/>
    <s v=" breeanne"/>
    <s v=" blake"/>
    <n v="10"/>
    <s v=" mackennal street"/>
    <s v=" parry house"/>
    <s v=" "/>
    <n v="3660"/>
    <x v="7"/>
    <n v="19370705"/>
    <n v="29"/>
    <s v=" 03 73905561"/>
    <n v="8268172"/>
    <x v="6"/>
    <n v="4"/>
    <n v="9"/>
    <x v="428"/>
    <x v="4"/>
  </r>
  <r>
    <s v="rec-4493-org"/>
    <s v="   kyle"/>
    <s v=" hinkston"/>
    <n v="42"/>
    <s v=" valder place"/>
    <s v=" "/>
    <s v=" jesmond"/>
    <n v="3805"/>
    <x v="4"/>
    <n v="19240207"/>
    <s v=" "/>
    <s v=" 07 70032836"/>
    <n v="4209458"/>
    <x v="1"/>
    <n v="4"/>
    <n v="9"/>
    <x v="834"/>
    <x v="0"/>
  </r>
  <r>
    <s v="rec-3070-dup-1"/>
    <s v=" matthew"/>
    <s v=" kingsley"/>
    <n v="60"/>
    <s v=" light street"/>
    <s v=" ponderosa"/>
    <s v=" regenthille"/>
    <n v="4872"/>
    <x v="0"/>
    <n v="19580709"/>
    <n v="26"/>
    <s v=" 03 01031191"/>
    <n v="1525546"/>
    <x v="9"/>
    <n v="4"/>
    <n v="9"/>
    <x v="232"/>
    <x v="2"/>
  </r>
  <r>
    <s v="rec-4421-dup-3"/>
    <s v=" rosie"/>
    <s v=" mchenry"/>
    <n v="9"/>
    <s v=" goldner circuit"/>
    <s v=" longridge"/>
    <s v=" abbotpsford"/>
    <n v="5084"/>
    <x v="0"/>
    <n v="19820916"/>
    <n v="32"/>
    <s v=" 07 03629674"/>
    <n v="7877991"/>
    <x v="2"/>
    <n v="4"/>
    <n v="9"/>
    <x v="2013"/>
    <x v="1"/>
  </r>
  <r>
    <s v="rec-4521-dup-0"/>
    <s v=" connor"/>
    <s v=" canavan"/>
    <n v="1"/>
    <s v=" "/>
    <s v=" "/>
    <s v=" chisholm"/>
    <n v="3844"/>
    <x v="0"/>
    <n v="19430630"/>
    <n v="41"/>
    <s v=" 07 72005139"/>
    <n v="1577621"/>
    <x v="0"/>
    <n v="4"/>
    <n v="9"/>
    <x v="40"/>
    <x v="3"/>
  </r>
  <r>
    <s v="rec-3003-org"/>
    <s v="   lucas"/>
    <s v=" mason"/>
    <n v="19"/>
    <s v=" dwyer street"/>
    <s v=" plaza bldg"/>
    <s v=" seven hills"/>
    <n v="4879"/>
    <x v="7"/>
    <n v="19490816"/>
    <s v=" "/>
    <s v=" 02 07728173"/>
    <n v="7022646"/>
    <x v="0"/>
    <n v="4"/>
    <n v="9"/>
    <x v="646"/>
    <x v="0"/>
  </r>
  <r>
    <s v="rec-3293-org"/>
    <s v="   holly"/>
    <s v=" wiseman"/>
    <n v="1"/>
    <s v=" kater place"/>
    <s v=" "/>
    <s v=" winthrop"/>
    <n v="4214"/>
    <x v="3"/>
    <n v="19750322"/>
    <n v="33"/>
    <s v=" 04 68311143"/>
    <n v="8675761"/>
    <x v="8"/>
    <n v="4"/>
    <n v="9"/>
    <x v="2030"/>
    <x v="0"/>
  </r>
  <r>
    <s v="rec-3133-org"/>
    <s v="   cooper"/>
    <s v=" gottaas"/>
    <n v="90"/>
    <s v=" roth place"/>
    <s v=" legacy units"/>
    <s v=" chester hill"/>
    <n v="2160"/>
    <x v="0"/>
    <n v="19801013"/>
    <n v="9"/>
    <s v=" 04 27022329"/>
    <n v="2018869"/>
    <x v="2"/>
    <n v="4"/>
    <n v="9"/>
    <x v="2031"/>
    <x v="0"/>
  </r>
  <r>
    <s v="rec-4048-org"/>
    <s v="   hayley"/>
    <s v=" hefford"/>
    <n v="212"/>
    <s v=" raymond street"/>
    <s v=" enfield park"/>
    <s v=" dalby"/>
    <n v="6232"/>
    <x v="7"/>
    <n v="19770129"/>
    <n v="19"/>
    <s v=" 03 82956155"/>
    <n v="1931120"/>
    <x v="2"/>
    <n v="4"/>
    <n v="9"/>
    <x v="2032"/>
    <x v="0"/>
  </r>
  <r>
    <s v="rec-264-org"/>
    <s v="   joel"/>
    <s v=" goode"/>
    <n v="311"/>
    <s v=" dethridge street"/>
    <s v=" "/>
    <s v=" cooma"/>
    <n v="6000"/>
    <x v="0"/>
    <n v="19970514"/>
    <n v="39"/>
    <s v=" 08 49619158"/>
    <n v="4844599"/>
    <x v="8"/>
    <n v="4"/>
    <n v="8"/>
    <x v="2033"/>
    <x v="0"/>
  </r>
  <r>
    <s v="rec-3178-dup-2"/>
    <s v=" jayden"/>
    <s v=" webb"/>
    <n v="121"/>
    <s v=" hall place"/>
    <s v=" "/>
    <n v="6010"/>
    <s v=" bibra lake"/>
    <x v="3"/>
    <n v="19780525"/>
    <s v=" "/>
    <s v=" 04 84554376"/>
    <n v="5568962"/>
    <x v="0"/>
    <n v="4"/>
    <n v="9"/>
    <x v="973"/>
    <x v="4"/>
  </r>
  <r>
    <s v="rec-3136-org"/>
    <s v="   blake"/>
    <s v=" bansemer"/>
    <n v="60"/>
    <s v=" newland street"/>
    <s v=" "/>
    <s v=" ruse"/>
    <n v="6064"/>
    <x v="1"/>
    <n v="19351108"/>
    <n v="32"/>
    <s v=" 04 68745454"/>
    <n v="3415540"/>
    <x v="8"/>
    <n v="4"/>
    <n v="9"/>
    <x v="1988"/>
    <x v="0"/>
  </r>
  <r>
    <s v="rec-4095-dup-4"/>
    <s v=" isabella"/>
    <s v=" potuszynski"/>
    <n v="14"/>
    <s v=" kingsburzyrstreet"/>
    <s v=" "/>
    <s v=" alma bay"/>
    <n v="7320"/>
    <x v="5"/>
    <n v="19901227"/>
    <n v="36"/>
    <s v=" 02 82530934"/>
    <n v="1361549"/>
    <x v="9"/>
    <n v="4"/>
    <n v="9"/>
    <x v="416"/>
    <x v="5"/>
  </r>
  <r>
    <s v="rec-2182-org"/>
    <s v="   dylan"/>
    <s v=" white"/>
    <n v="20"/>
    <s v=" knox street"/>
    <s v=" rosetta village"/>
    <s v=" lower templestowe"/>
    <n v="5125"/>
    <x v="0"/>
    <n v="19560703"/>
    <n v="44"/>
    <s v=" 02 22847931"/>
    <n v="9452341"/>
    <x v="8"/>
    <n v="4"/>
    <n v="9"/>
    <x v="2034"/>
    <x v="0"/>
  </r>
  <r>
    <s v="rec-3629-dup-0"/>
    <s v=" madison"/>
    <s v=" lidday"/>
    <n v="57"/>
    <s v=" bertel crescent"/>
    <s v=" kalyra retirement"/>
    <s v=" surfers paradise"/>
    <n v="3224"/>
    <x v="2"/>
    <n v="19330722"/>
    <n v="32"/>
    <s v=" 02 61153986"/>
    <n v="1495903"/>
    <x v="2"/>
    <n v="4"/>
    <n v="9"/>
    <x v="1920"/>
    <x v="3"/>
  </r>
  <r>
    <s v="rec-2491-org"/>
    <s v="   michael"/>
    <s v=" hague"/>
    <n v="9"/>
    <s v=" galloway street"/>
    <s v=" kattamia"/>
    <s v=" taree"/>
    <n v="3930"/>
    <x v="1"/>
    <n v="19280527"/>
    <n v="23"/>
    <s v=" 02 92149066"/>
    <n v="2647504"/>
    <x v="2"/>
    <n v="4"/>
    <n v="9"/>
    <x v="2035"/>
    <x v="0"/>
  </r>
  <r>
    <s v="rec-3540-dup-0"/>
    <s v=" isabekle"/>
    <s v=" wardle"/>
    <n v="82"/>
    <s v=" "/>
    <s v=" strathleigh"/>
    <s v=" doubleview"/>
    <n v="3400"/>
    <x v="7"/>
    <n v="19291219"/>
    <n v="38"/>
    <s v=" 02 65624777"/>
    <n v="2237954"/>
    <x v="6"/>
    <n v="4"/>
    <n v="9"/>
    <x v="1897"/>
    <x v="3"/>
  </r>
  <r>
    <s v="rec-1602-org"/>
    <s v="   matthew"/>
    <s v=" white"/>
    <n v="25"/>
    <s v=" hillebrand street"/>
    <s v=" "/>
    <s v=" cedar vale"/>
    <n v="2170"/>
    <x v="0"/>
    <n v="19230317"/>
    <s v=" "/>
    <s v=" 08 65600612"/>
    <n v="2150488"/>
    <x v="8"/>
    <n v="4"/>
    <n v="9"/>
    <x v="2036"/>
    <x v="0"/>
  </r>
  <r>
    <s v="rec-3559-org"/>
    <s v="   lachlan"/>
    <s v=" stoneman"/>
    <n v="199"/>
    <s v=" grant crescent"/>
    <s v=" "/>
    <s v=" bossley park"/>
    <n v="2031"/>
    <x v="1"/>
    <n v="19561204"/>
    <n v="21"/>
    <s v=" 04 07588935"/>
    <n v="6371705"/>
    <x v="1"/>
    <n v="4"/>
    <n v="9"/>
    <x v="2037"/>
    <x v="0"/>
  </r>
  <r>
    <s v="rec-2854-org"/>
    <s v="   ben"/>
    <s v=" sedelbauer"/>
    <n v="34"/>
    <s v=" kurria place"/>
    <s v=" "/>
    <s v=" goomboorian"/>
    <n v="3149"/>
    <x v="4"/>
    <n v="19610821"/>
    <n v="24"/>
    <s v=" 08 54906866"/>
    <n v="9174321"/>
    <x v="9"/>
    <n v="4"/>
    <n v="9"/>
    <x v="2038"/>
    <x v="0"/>
  </r>
  <r>
    <s v="rec-4268-dup-0"/>
    <s v=" mikayla"/>
    <s v=" leaver"/>
    <n v="14"/>
    <s v=" dixon drive"/>
    <s v=" "/>
    <s v=" brisbane"/>
    <n v="2904"/>
    <x v="2"/>
    <s v=" "/>
    <n v="21"/>
    <s v=" 08 94144993"/>
    <n v="6065495"/>
    <x v="5"/>
    <n v="4"/>
    <n v="9"/>
    <x v="2039"/>
    <x v="3"/>
  </r>
  <r>
    <s v="rec-3005-dup-2"/>
    <s v=" lauren"/>
    <s v=" sabbith"/>
    <n v="2"/>
    <s v=" hanretttlplace"/>
    <s v=" "/>
    <s v=" east sydney"/>
    <n v="6024"/>
    <x v="3"/>
    <n v="19150117"/>
    <n v="13"/>
    <s v=" 02 03342335"/>
    <n v="3695233"/>
    <x v="9"/>
    <n v="4"/>
    <n v="9"/>
    <x v="2040"/>
    <x v="4"/>
  </r>
  <r>
    <s v="rec-354-org"/>
    <s v="   madison"/>
    <s v=" sherriff"/>
    <n v="13"/>
    <s v=" totterdell street"/>
    <s v=" casuarina shoppingsqre"/>
    <s v=" dapto"/>
    <n v="6564"/>
    <x v="7"/>
    <n v="19661006"/>
    <n v="28"/>
    <s v=" 03 34661687"/>
    <n v="5751972"/>
    <x v="6"/>
    <n v="4"/>
    <n v="8"/>
    <x v="2041"/>
    <x v="0"/>
  </r>
  <r>
    <s v="rec-1595-dup-1"/>
    <s v=" madeline"/>
    <s v=" rawlings"/>
    <n v="29"/>
    <s v=" adair street"/>
    <s v=" "/>
    <s v=" bargata"/>
    <n v="2530"/>
    <x v="3"/>
    <n v="19480131"/>
    <s v=" "/>
    <s v=" 02 15271836"/>
    <n v="5155584"/>
    <x v="6"/>
    <n v="4"/>
    <n v="9"/>
    <x v="1715"/>
    <x v="2"/>
  </r>
  <r>
    <s v="rec-34-org"/>
    <s v="   ryan"/>
    <s v=" quilliam"/>
    <n v="28"/>
    <s v=" james smith circuit"/>
    <s v=" "/>
    <s v=" clifton springs"/>
    <n v="4868"/>
    <x v="7"/>
    <n v="19580228"/>
    <n v="37"/>
    <s v=" 02 98349700"/>
    <n v="7033211"/>
    <x v="9"/>
    <n v="4"/>
    <n v="7"/>
    <x v="2042"/>
    <x v="0"/>
  </r>
  <r>
    <s v="rec-1485-dup-1"/>
    <s v=" sarah"/>
    <s v=" reid"/>
    <n v="91"/>
    <s v=" eldridgestreet"/>
    <s v=" "/>
    <s v=" flemington"/>
    <n v="4181"/>
    <x v="7"/>
    <n v="19550623"/>
    <s v=" "/>
    <s v=" 08 04773206"/>
    <n v="5059812"/>
    <x v="4"/>
    <n v="4"/>
    <n v="9"/>
    <x v="1909"/>
    <x v="2"/>
  </r>
  <r>
    <s v="rec-4249-dup-1"/>
    <s v=" jacob"/>
    <s v=" reid"/>
    <n v="37"/>
    <s v=" notting court"/>
    <s v=" "/>
    <s v=" woodend"/>
    <n v="3235"/>
    <x v="5"/>
    <s v=" "/>
    <s v=" "/>
    <s v=" 02 02177851"/>
    <n v="1545477"/>
    <x v="3"/>
    <n v="4"/>
    <n v="9"/>
    <x v="83"/>
    <x v="2"/>
  </r>
  <r>
    <s v="rec-2983-dup-0"/>
    <s v=" caresse"/>
    <s v=" campbell"/>
    <n v="4"/>
    <s v=" "/>
    <s v=" "/>
    <s v=" bridgeman udowns"/>
    <n v="7330"/>
    <x v="3"/>
    <n v="19211127"/>
    <n v="24"/>
    <s v=" 07 97506946"/>
    <n v="4377142"/>
    <x v="1"/>
    <n v="4"/>
    <n v="9"/>
    <x v="1648"/>
    <x v="3"/>
  </r>
  <r>
    <s v="rec-2448-org"/>
    <s v="   abbey"/>
    <s v=" wasson"/>
    <n v="14"/>
    <s v=" docker place"/>
    <s v=" "/>
    <s v=" burraneer"/>
    <n v="4118"/>
    <x v="0"/>
    <n v="19330117"/>
    <s v=" "/>
    <s v=" 04 02123179"/>
    <n v="2667135"/>
    <x v="0"/>
    <n v="4"/>
    <n v="9"/>
    <x v="2043"/>
    <x v="0"/>
  </r>
  <r>
    <s v="rec-3422-org"/>
    <s v="   courtney"/>
    <s v=" collier"/>
    <n v="5"/>
    <s v=" warby place"/>
    <s v=" "/>
    <s v=" stanmore"/>
    <n v="5044"/>
    <x v="7"/>
    <s v=" "/>
    <n v="10"/>
    <s v=" 03 49900883"/>
    <n v="7141659"/>
    <x v="6"/>
    <n v="4"/>
    <n v="9"/>
    <x v="679"/>
    <x v="0"/>
  </r>
  <r>
    <s v="rec-738-org"/>
    <s v="   natalia"/>
    <s v=" hanna"/>
    <n v="14"/>
    <s v=" rapanea street"/>
    <s v=" "/>
    <s v=" nedlands"/>
    <n v="2652"/>
    <x v="0"/>
    <n v="19550425"/>
    <n v="38"/>
    <s v=" 07 11385084"/>
    <n v="1598107"/>
    <x v="3"/>
    <n v="4"/>
    <n v="8"/>
    <x v="2044"/>
    <x v="0"/>
  </r>
  <r>
    <s v="rec-2555-org"/>
    <s v="   diamond"/>
    <s v=" monotti"/>
    <n v="16"/>
    <s v=" sidaway street"/>
    <s v=" "/>
    <s v=" burnie"/>
    <n v="3046"/>
    <x v="3"/>
    <n v="19310209"/>
    <n v="21"/>
    <s v=" 03 61730940"/>
    <n v="4535669"/>
    <x v="8"/>
    <n v="4"/>
    <n v="9"/>
    <x v="2045"/>
    <x v="0"/>
  </r>
  <r>
    <s v="rec-4959-dup-2"/>
    <s v=" "/>
    <s v=" mccol"/>
    <n v="48"/>
    <s v=" chave sgreet"/>
    <s v=" donna valley"/>
    <s v=" toronto"/>
    <n v="7625"/>
    <x v="6"/>
    <n v="19330103"/>
    <n v="35"/>
    <s v=" 03 92360914"/>
    <n v="2120017"/>
    <x v="8"/>
    <n v="4"/>
    <n v="9"/>
    <x v="1228"/>
    <x v="4"/>
  </r>
  <r>
    <s v="rec-4810-dup-0"/>
    <s v=" josh"/>
    <s v=" coleman"/>
    <n v="20"/>
    <s v=" antis street"/>
    <s v=" "/>
    <s v=" oakleigh"/>
    <n v="3199"/>
    <x v="1"/>
    <s v=" "/>
    <n v="10"/>
    <s v=" 07 49406076"/>
    <n v="6081701"/>
    <x v="5"/>
    <n v="4"/>
    <n v="9"/>
    <x v="2046"/>
    <x v="3"/>
  </r>
  <r>
    <s v="rec-2919-dup-0"/>
    <s v=" amy"/>
    <s v=" white"/>
    <n v="18"/>
    <s v=" bugdenyqvenue"/>
    <s v=" cottonwood"/>
    <s v=" broadmeadows"/>
    <n v="4114"/>
    <x v="4"/>
    <n v="19621224"/>
    <n v="5"/>
    <s v=" 08 80178901"/>
    <n v="3874902"/>
    <x v="3"/>
    <n v="4"/>
    <n v="9"/>
    <x v="2047"/>
    <x v="3"/>
  </r>
  <r>
    <s v="rec-51-dup-1"/>
    <s v=" teal"/>
    <s v=" laverick"/>
    <n v="5"/>
    <s v=" beatham lose"/>
    <s v=" "/>
    <s v=" camperdown"/>
    <n v="3150"/>
    <x v="7"/>
    <n v="19600522"/>
    <n v="34"/>
    <s v=" 03 22185436"/>
    <n v="1353821"/>
    <x v="1"/>
    <n v="4"/>
    <n v="7"/>
    <x v="2048"/>
    <x v="2"/>
  </r>
  <r>
    <s v="rec-2790-org"/>
    <s v="   nicholas"/>
    <s v=" grundner"/>
    <n v="34"/>
    <s v=" henry melville crescent"/>
    <s v=" "/>
    <s v=" blacktown"/>
    <n v="2264"/>
    <x v="7"/>
    <n v="19400523"/>
    <n v="37"/>
    <s v=" 07 58027165"/>
    <n v="4237927"/>
    <x v="0"/>
    <n v="4"/>
    <n v="9"/>
    <x v="2049"/>
    <x v="0"/>
  </r>
  <r>
    <s v="rec-3121-org"/>
    <s v="   hayden"/>
    <s v=" newbound"/>
    <n v="42"/>
    <s v=" meredith circuit"/>
    <s v=" "/>
    <s v=" bonnyrigg"/>
    <n v="3418"/>
    <x v="0"/>
    <n v="19130420"/>
    <n v="28"/>
    <s v=" 02 01419950"/>
    <n v="8725296"/>
    <x v="9"/>
    <n v="4"/>
    <n v="9"/>
    <x v="2050"/>
    <x v="0"/>
  </r>
  <r>
    <s v="rec-1988-dup-0"/>
    <s v=" nicholas"/>
    <s v=" stearnes"/>
    <n v="62"/>
    <s v=" sexton dtreet"/>
    <s v=" carrweeba"/>
    <s v=" cherrybrook"/>
    <n v="2614"/>
    <x v="0"/>
    <n v="19280902"/>
    <n v="22"/>
    <s v=" 03 11768095"/>
    <n v="6052050"/>
    <x v="3"/>
    <n v="4"/>
    <n v="9"/>
    <x v="2051"/>
    <x v="3"/>
  </r>
  <r>
    <s v="rec-3586-dup-1"/>
    <s v=" isabelle"/>
    <s v=" san"/>
    <n v="122"/>
    <s v=" tyrrell circuit"/>
    <s v=" westella"/>
    <s v=" ashgrove"/>
    <n v="4225"/>
    <x v="3"/>
    <s v=" "/>
    <n v="19"/>
    <s v=" "/>
    <n v="9198736"/>
    <x v="4"/>
    <n v="4"/>
    <n v="9"/>
    <x v="1977"/>
    <x v="2"/>
  </r>
  <r>
    <s v="rec-182-dup-1"/>
    <s v=" erin"/>
    <s v=" cuming"/>
    <n v="14"/>
    <s v=" oakey place"/>
    <s v=" "/>
    <s v=" cronnula"/>
    <n v="2831"/>
    <x v="0"/>
    <n v="19681008"/>
    <n v="25"/>
    <s v=" "/>
    <n v="2684225"/>
    <x v="8"/>
    <n v="4"/>
    <n v="8"/>
    <x v="1752"/>
    <x v="2"/>
  </r>
  <r>
    <s v="rec-168-dup-2"/>
    <s v=" muenchow"/>
    <s v=" emiily"/>
    <n v="309"/>
    <s v=" emily bulcock crescent"/>
    <s v=" villa 19"/>
    <s v=" potts point"/>
    <n v="3806"/>
    <x v="5"/>
    <n v="19371220"/>
    <n v="30"/>
    <s v=" 08 44161083"/>
    <n v="6549392"/>
    <x v="0"/>
    <n v="4"/>
    <n v="8"/>
    <x v="1873"/>
    <x v="4"/>
  </r>
  <r>
    <s v="rec-4823-org"/>
    <s v="   caleb"/>
    <s v=" reni"/>
    <n v="45"/>
    <s v=" schlich street"/>
    <s v=" "/>
    <s v=" wyoming"/>
    <n v="3555"/>
    <x v="0"/>
    <n v="19640808"/>
    <n v="22"/>
    <s v=" 07 19534158"/>
    <n v="4954949"/>
    <x v="5"/>
    <n v="4"/>
    <n v="9"/>
    <x v="2052"/>
    <x v="0"/>
  </r>
  <r>
    <s v="rec-598-dup-3"/>
    <s v=" brinley"/>
    <s v=" bristow"/>
    <n v="60"/>
    <s v=" witherssulace"/>
    <s v=" ardess"/>
    <s v=" noble park"/>
    <n v="2155"/>
    <x v="2"/>
    <n v="19441007"/>
    <n v="38"/>
    <s v=" 08 51112312"/>
    <n v="7174582"/>
    <x v="0"/>
    <n v="4"/>
    <n v="8"/>
    <x v="2053"/>
    <x v="1"/>
  </r>
  <r>
    <s v="rec-2628-org"/>
    <s v="   oscar"/>
    <s v=" bishop"/>
    <n v="107"/>
    <s v=" meyers place"/>
    <s v=" "/>
    <s v=" anglesea"/>
    <n v="870"/>
    <x v="2"/>
    <n v="19831004"/>
    <n v="30"/>
    <s v=" 02 58644911"/>
    <n v="6154260"/>
    <x v="7"/>
    <n v="4"/>
    <n v="9"/>
    <x v="2054"/>
    <x v="0"/>
  </r>
  <r>
    <s v="rec-255-dup-2"/>
    <s v=" huho"/>
    <s v=" treherne"/>
    <n v="19"/>
    <s v=" moorhouse street"/>
    <s v=" carngeal"/>
    <s v=" forrest beach"/>
    <n v="2450"/>
    <x v="70"/>
    <s v=" "/>
    <n v="35"/>
    <s v=" 08 11251457"/>
    <n v="4454319"/>
    <x v="7"/>
    <n v="4"/>
    <n v="8"/>
    <x v="2055"/>
    <x v="4"/>
  </r>
  <r>
    <s v="rec-2166-org"/>
    <s v="   kierra"/>
    <s v=" symmons"/>
    <n v="59"/>
    <s v=" fiaschi street"/>
    <s v=" churches arcade"/>
    <s v=" kurrajong heights"/>
    <n v="7018"/>
    <x v="3"/>
    <n v="19190224"/>
    <n v="41"/>
    <s v=" 04 31079784"/>
    <n v="2337423"/>
    <x v="9"/>
    <n v="4"/>
    <n v="9"/>
    <x v="2056"/>
    <x v="0"/>
  </r>
  <r>
    <s v="rec-853-dup-2"/>
    <s v=" vendula"/>
    <s v=" cerins"/>
    <n v="116"/>
    <s v=" arthaldo court"/>
    <s v=" "/>
    <s v=" munster"/>
    <n v="4074"/>
    <x v="7"/>
    <n v="19220215"/>
    <n v="29"/>
    <s v=" 04 98590400"/>
    <n v="3177967"/>
    <x v="3"/>
    <n v="4"/>
    <n v="8"/>
    <x v="122"/>
    <x v="4"/>
  </r>
  <r>
    <s v="rec-1605-dup-1"/>
    <s v=" henrt"/>
    <s v=" wyllie"/>
    <n v="4"/>
    <s v=" bokhara circuit"/>
    <s v=" "/>
    <s v=" blackheath"/>
    <n v="2800"/>
    <x v="7"/>
    <s v=" "/>
    <s v=" "/>
    <s v=" 07 33758344"/>
    <n v="2604495"/>
    <x v="8"/>
    <n v="4"/>
    <n v="9"/>
    <x v="1365"/>
    <x v="2"/>
  </r>
  <r>
    <s v="rec-612-org"/>
    <s v="   arabella"/>
    <s v=" "/>
    <n v="16"/>
    <s v=" cunningham street"/>
    <s v=" "/>
    <s v=" bellevue hill"/>
    <n v="2340"/>
    <x v="1"/>
    <n v="19531019"/>
    <n v="32"/>
    <s v=" 02 02565587"/>
    <n v="5656557"/>
    <x v="7"/>
    <n v="4"/>
    <n v="8"/>
    <x v="245"/>
    <x v="0"/>
  </r>
  <r>
    <s v="rec-634-org"/>
    <s v="   benjamin"/>
    <s v=" wasser"/>
    <n v="15"/>
    <s v=" "/>
    <s v=" the chase"/>
    <s v=" ballina"/>
    <n v="2026"/>
    <x v="0"/>
    <n v="19290514"/>
    <s v=" "/>
    <s v=" "/>
    <n v="9138638"/>
    <x v="7"/>
    <n v="4"/>
    <n v="8"/>
    <x v="2057"/>
    <x v="0"/>
  </r>
  <r>
    <s v="rec-3111-dup-0"/>
    <s v=" madison"/>
    <s v=" lode"/>
    <n v="7"/>
    <s v=" proby place"/>
    <s v=" villa 444 the village glen"/>
    <s v=" cranbourne"/>
    <n v="2347"/>
    <x v="1"/>
    <n v="19260219"/>
    <n v="20"/>
    <s v=" 08 18432219"/>
    <n v="6465661"/>
    <x v="7"/>
    <n v="4"/>
    <n v="9"/>
    <x v="1292"/>
    <x v="3"/>
  </r>
  <r>
    <s v="rec-1160-dup-0"/>
    <s v=" kristen"/>
    <s v=" blewett"/>
    <n v="15"/>
    <s v=" bizantsstreet"/>
    <s v=" "/>
    <s v=" hawthorne"/>
    <n v="3042"/>
    <x v="2"/>
    <n v="19060906"/>
    <n v="9"/>
    <s v=" 07 18236633"/>
    <n v="3932774"/>
    <x v="2"/>
    <n v="4"/>
    <n v="9"/>
    <x v="2058"/>
    <x v="3"/>
  </r>
  <r>
    <s v="rec-2610-org"/>
    <s v="   brooklyn"/>
    <s v=" dall'armi"/>
    <n v="26"/>
    <s v=" newbery crescent"/>
    <s v=" "/>
    <s v=" coolamon"/>
    <n v="4160"/>
    <x v="0"/>
    <n v="19581223"/>
    <s v=" "/>
    <s v=" "/>
    <n v="3366492"/>
    <x v="1"/>
    <n v="4"/>
    <n v="9"/>
    <x v="2059"/>
    <x v="0"/>
  </r>
  <r>
    <s v="rec-1645-org"/>
    <s v="   elly"/>
    <s v=" spagnoletti"/>
    <n v="16"/>
    <s v=" kitchener street"/>
    <s v=" "/>
    <s v=" northcliffe"/>
    <n v="4870"/>
    <x v="1"/>
    <n v="19720801"/>
    <s v=" "/>
    <s v=" 02 25961764"/>
    <n v="9849878"/>
    <x v="3"/>
    <n v="4"/>
    <n v="9"/>
    <x v="2060"/>
    <x v="0"/>
  </r>
  <r>
    <s v="rec-1952-dup-0"/>
    <s v=" liam"/>
    <s v=" "/>
    <n v="126"/>
    <s v=" cowper street"/>
    <s v=" wiangaree"/>
    <s v=" condr"/>
    <n v="6446"/>
    <x v="1"/>
    <s v=" "/>
    <s v=" "/>
    <s v=" 02 71710951"/>
    <n v="1160600"/>
    <x v="5"/>
    <n v="4"/>
    <n v="9"/>
    <x v="213"/>
    <x v="3"/>
  </r>
  <r>
    <s v="rec-1892-org"/>
    <s v="   zali"/>
    <s v=" shepherdson"/>
    <n v="21"/>
    <s v=" marrakai street"/>
    <s v=" mt pleasant"/>
    <s v=" broken hill"/>
    <n v="2258"/>
    <x v="7"/>
    <s v=" "/>
    <n v="24"/>
    <s v=" 02 29622682"/>
    <n v="9763540"/>
    <x v="7"/>
    <n v="4"/>
    <n v="9"/>
    <x v="2061"/>
    <x v="0"/>
  </r>
  <r>
    <s v="rec-157-org"/>
    <s v="   gracie"/>
    <s v=" richmond"/>
    <n v="39"/>
    <s v=" kevin street"/>
    <s v=" southern cross"/>
    <s v=" lindfield"/>
    <n v="2152"/>
    <x v="0"/>
    <n v="19781214"/>
    <n v="25"/>
    <s v=" 02 07737137"/>
    <n v="8422581"/>
    <x v="1"/>
    <n v="4"/>
    <n v="8"/>
    <x v="2062"/>
    <x v="0"/>
  </r>
  <r>
    <s v="rec-3980-org"/>
    <s v="   finn"/>
    <s v=" absell"/>
    <n v="1"/>
    <s v=" medley street"/>
    <s v=" "/>
    <s v=" junee"/>
    <n v="2142"/>
    <x v="0"/>
    <n v="19371229"/>
    <n v="28"/>
    <s v=" 02 53327865"/>
    <n v="9460132"/>
    <x v="4"/>
    <n v="4"/>
    <n v="9"/>
    <x v="2063"/>
    <x v="0"/>
  </r>
  <r>
    <s v="rec-4742-org"/>
    <s v="   cooper"/>
    <s v=" groenewege"/>
    <n v="18"/>
    <s v=" helemon street"/>
    <s v=" black creek"/>
    <s v=" corowa"/>
    <n v="3363"/>
    <x v="1"/>
    <n v="19370306"/>
    <n v="35"/>
    <s v=" 08 22125042"/>
    <n v="2334777"/>
    <x v="9"/>
    <n v="4"/>
    <n v="9"/>
    <x v="2064"/>
    <x v="0"/>
  </r>
  <r>
    <s v="rec-2890-org"/>
    <s v="   sascha"/>
    <s v=" white"/>
    <n v="152"/>
    <s v=" mackellar crescent"/>
    <s v=" huongold"/>
    <s v=" laverton"/>
    <n v="4216"/>
    <x v="3"/>
    <n v="19811211"/>
    <n v="28"/>
    <s v=" 08 65983765"/>
    <n v="1309184"/>
    <x v="9"/>
    <n v="4"/>
    <n v="9"/>
    <x v="1608"/>
    <x v="0"/>
  </r>
  <r>
    <s v="rec-3789-dup-1"/>
    <s v=" angus"/>
    <s v=" wiseman"/>
    <n v="75"/>
    <s v=" selassie house"/>
    <s v=" namatjira drive"/>
    <s v=" cooma"/>
    <n v="4209"/>
    <x v="1"/>
    <n v="19740415"/>
    <n v="7"/>
    <s v=" 02 92253494"/>
    <n v="9287090"/>
    <x v="8"/>
    <n v="4"/>
    <n v="9"/>
    <x v="1427"/>
    <x v="2"/>
  </r>
  <r>
    <s v="rec-2741-dup-4"/>
    <s v=" jor"/>
    <s v=" sedgwick"/>
    <n v="110"/>
    <s v=" currong street"/>
    <s v=" "/>
    <s v=" ermington"/>
    <n v="6120"/>
    <x v="0"/>
    <n v="19011014"/>
    <n v="9"/>
    <s v=" 03 53760526"/>
    <n v="2065965"/>
    <x v="3"/>
    <n v="4"/>
    <n v="9"/>
    <x v="371"/>
    <x v="5"/>
  </r>
  <r>
    <s v="rec-2482-org"/>
    <s v="   robert"/>
    <s v=" lyden"/>
    <n v="14"/>
    <s v=" heard street"/>
    <s v=" "/>
    <s v=" bundanoon"/>
    <n v="2560"/>
    <x v="0"/>
    <n v="19180904"/>
    <s v=" "/>
    <s v=" 02 48798950"/>
    <n v="9862042"/>
    <x v="2"/>
    <n v="4"/>
    <n v="9"/>
    <x v="2065"/>
    <x v="0"/>
  </r>
  <r>
    <s v="rec-3528-org"/>
    <s v="   eliza"/>
    <s v=" coleman"/>
    <n v="36"/>
    <s v=" john cleland crescent"/>
    <s v=" "/>
    <s v=" dural"/>
    <n v="6152"/>
    <x v="2"/>
    <n v="19010322"/>
    <n v="25"/>
    <s v=" 08 20564146"/>
    <n v="8166773"/>
    <x v="9"/>
    <n v="4"/>
    <n v="9"/>
    <x v="2066"/>
    <x v="0"/>
  </r>
  <r>
    <s v="rec-1148-dup-3"/>
    <s v=" neve"/>
    <s v=" rees"/>
    <n v="85"/>
    <s v=" nambucca street"/>
    <s v=" "/>
    <s v=" leongatha"/>
    <n v="2009"/>
    <x v="71"/>
    <n v="19281216"/>
    <n v="20"/>
    <s v=" "/>
    <n v="2161972"/>
    <x v="8"/>
    <n v="4"/>
    <n v="9"/>
    <x v="2067"/>
    <x v="1"/>
  </r>
  <r>
    <s v="rec-1056-org"/>
    <s v="   coby"/>
    <s v=" nguyen"/>
    <n v="78"/>
    <s v=" ive place"/>
    <s v=" "/>
    <s v=" greenwood"/>
    <n v="2354"/>
    <x v="5"/>
    <n v="19321114"/>
    <s v=" "/>
    <s v=" 07 61618998"/>
    <n v="8963601"/>
    <x v="2"/>
    <n v="4"/>
    <n v="9"/>
    <x v="2068"/>
    <x v="0"/>
  </r>
  <r>
    <s v="rec-2265-org"/>
    <s v="   amber"/>
    <s v=" mason"/>
    <n v="29"/>
    <s v=" william hudson crescent"/>
    <s v=" "/>
    <s v=" forbes"/>
    <n v="2480"/>
    <x v="0"/>
    <n v="19370619"/>
    <s v=" "/>
    <s v=" 02 34805991"/>
    <n v="2216236"/>
    <x v="4"/>
    <n v="4"/>
    <n v="9"/>
    <x v="2069"/>
    <x v="0"/>
  </r>
  <r>
    <s v="rec-2524-org"/>
    <s v="   david"/>
    <s v=" "/>
    <n v="72"/>
    <s v=" harrington circuit"/>
    <s v=" "/>
    <s v=" toowoon bay"/>
    <n v="2287"/>
    <x v="7"/>
    <n v="19861108"/>
    <n v="34"/>
    <s v=" 03 67496146"/>
    <n v="4353006"/>
    <x v="4"/>
    <n v="4"/>
    <n v="9"/>
    <x v="1253"/>
    <x v="0"/>
  </r>
  <r>
    <s v="rec-2906-dup-1"/>
    <s v=" antonnio"/>
    <s v=" clarke"/>
    <n v="45"/>
    <s v=" mueller street"/>
    <s v=" "/>
    <s v=" bayswater"/>
    <n v="2083"/>
    <x v="0"/>
    <n v="19430797"/>
    <n v="33"/>
    <s v=" 07 85697909"/>
    <n v="1899353"/>
    <x v="4"/>
    <n v="4"/>
    <n v="9"/>
    <x v="2070"/>
    <x v="2"/>
  </r>
  <r>
    <s v="rec-1272-dup-2"/>
    <s v=" melanie"/>
    <s v=" mccarthy"/>
    <n v="10"/>
    <s v=" marr street"/>
    <s v=" craiglea"/>
    <s v=" oaklands park"/>
    <n v="4350"/>
    <x v="0"/>
    <n v="19170225"/>
    <n v="30"/>
    <s v=" 07 80564722"/>
    <n v="3593933"/>
    <x v="2"/>
    <n v="4"/>
    <n v="9"/>
    <x v="2071"/>
    <x v="4"/>
  </r>
  <r>
    <s v="rec-1039-dup-0"/>
    <s v=" thomas"/>
    <s v=" colemajn"/>
    <n v="74"/>
    <s v=" clyde place"/>
    <s v=" "/>
    <s v=" sunshine"/>
    <n v="5107"/>
    <x v="0"/>
    <s v=" "/>
    <n v="35"/>
    <s v=" 07 24500983"/>
    <n v="8858955"/>
    <x v="5"/>
    <n v="4"/>
    <n v="9"/>
    <x v="289"/>
    <x v="3"/>
  </r>
  <r>
    <s v="rec-4113-dup-4"/>
    <s v=" libby"/>
    <s v=" crouch"/>
    <n v="141"/>
    <s v=" harry hopma circuit"/>
    <s v=" "/>
    <s v=" berrima"/>
    <n v="2134"/>
    <x v="7"/>
    <s v=" "/>
    <s v=" "/>
    <s v=" 07 05615131"/>
    <n v="4923940"/>
    <x v="6"/>
    <n v="4"/>
    <n v="9"/>
    <x v="267"/>
    <x v="5"/>
  </r>
  <r>
    <s v="rec-924-org"/>
    <s v="   chloe"/>
    <s v=" george"/>
    <n v="802"/>
    <s v=" earle place"/>
    <s v=" "/>
    <s v=" elsternwick"/>
    <n v="4700"/>
    <x v="0"/>
    <n v="19680111"/>
    <n v="39"/>
    <s v=" 03 79233586"/>
    <n v="6430869"/>
    <x v="5"/>
    <n v="4"/>
    <n v="8"/>
    <x v="2072"/>
    <x v="0"/>
  </r>
  <r>
    <s v="rec-1850-org"/>
    <s v="   josephine"/>
    <s v=" jolly"/>
    <n v="6"/>
    <s v=" moir place"/>
    <s v=" westerham"/>
    <s v=" camira"/>
    <n v="2251"/>
    <x v="1"/>
    <n v="19250419"/>
    <s v=" "/>
    <s v=" 07 93692977"/>
    <n v="5677037"/>
    <x v="6"/>
    <n v="4"/>
    <n v="9"/>
    <x v="2073"/>
    <x v="0"/>
  </r>
  <r>
    <s v="rec-16-dup-1"/>
    <s v=" barnaby"/>
    <s v=" wehr"/>
    <n v="11"/>
    <s v=" deacon close"/>
    <s v=" ortawenah"/>
    <s v=" belmont"/>
    <n v="4556"/>
    <x v="2"/>
    <s v=" "/>
    <n v="30"/>
    <s v=" 07 88127507"/>
    <n v="6526321"/>
    <x v="1"/>
    <n v="4"/>
    <n v="7"/>
    <x v="2074"/>
    <x v="2"/>
  </r>
  <r>
    <s v="rec-378-dup-1"/>
    <s v=" shaun"/>
    <s v=" fusco"/>
    <n v="575"/>
    <s v=" harris street"/>
    <s v=" "/>
    <s v=" rye"/>
    <s v=" "/>
    <x v="0"/>
    <n v="19050101"/>
    <n v="22"/>
    <s v=" "/>
    <n v="8043385"/>
    <x v="4"/>
    <n v="4"/>
    <n v="8"/>
    <x v="166"/>
    <x v="2"/>
  </r>
  <r>
    <s v="rec-3370-dup-3"/>
    <s v=" mikhayla"/>
    <s v=" trowse"/>
    <n v="47"/>
    <s v=" camfield place"/>
    <s v=" "/>
    <s v=" swan view"/>
    <n v="4817"/>
    <x v="1"/>
    <n v="19180416"/>
    <n v="30"/>
    <s v=" 07 80576304"/>
    <n v="4213106"/>
    <x v="9"/>
    <n v="4"/>
    <n v="9"/>
    <x v="1424"/>
    <x v="1"/>
  </r>
  <r>
    <s v="rec-379-org"/>
    <s v="   kane"/>
    <s v=" greenhalgh"/>
    <n v="104"/>
    <s v=" burnie street"/>
    <s v=" minalinka"/>
    <s v=" scarness"/>
    <n v="2904"/>
    <x v="5"/>
    <n v="19650612"/>
    <n v="27"/>
    <s v=" 04 27934581"/>
    <n v="9214067"/>
    <x v="5"/>
    <n v="4"/>
    <n v="8"/>
    <x v="2075"/>
    <x v="0"/>
  </r>
  <r>
    <s v="rec-2597-dup-3"/>
    <s v=" james"/>
    <s v=" dolan"/>
    <n v="51"/>
    <s v=" falkiner place"/>
    <s v=" "/>
    <s v=" lauriston"/>
    <n v="4817"/>
    <x v="0"/>
    <n v="19421018"/>
    <n v="31"/>
    <s v=" 07 43817114"/>
    <n v="7098855"/>
    <x v="7"/>
    <n v="4"/>
    <n v="9"/>
    <x v="1433"/>
    <x v="1"/>
  </r>
  <r>
    <s v="rec-4508-dup-0"/>
    <s v=" jay"/>
    <s v=" thorpe"/>
    <n v="3"/>
    <s v=" glossop crescent"/>
    <s v=" glenmore"/>
    <s v=" woodgate"/>
    <n v="6108"/>
    <x v="1"/>
    <n v="19205026"/>
    <n v="38"/>
    <s v=" 04 13835170"/>
    <n v="6962116"/>
    <x v="2"/>
    <n v="4"/>
    <n v="9"/>
    <x v="167"/>
    <x v="3"/>
  </r>
  <r>
    <s v="rec-3517-dup-0"/>
    <s v=" jayme"/>
    <s v=" pacevicius"/>
    <n v="18"/>
    <s v=" antis xtreet"/>
    <s v=" "/>
    <s v=" woongarra"/>
    <n v="6157"/>
    <x v="1"/>
    <n v="19660515"/>
    <s v=" "/>
    <s v=" 08 47468214"/>
    <n v="8597140"/>
    <x v="2"/>
    <n v="4"/>
    <n v="9"/>
    <x v="2076"/>
    <x v="3"/>
  </r>
  <r>
    <s v="rec-4634-org"/>
    <s v="   isabella"/>
    <s v=" haner"/>
    <n v="17"/>
    <s v=" moulden court"/>
    <s v=" "/>
    <s v=" evans head"/>
    <n v="3084"/>
    <x v="7"/>
    <n v="19370129"/>
    <n v="31"/>
    <s v=" 04 73308206"/>
    <n v="7583619"/>
    <x v="7"/>
    <n v="4"/>
    <n v="9"/>
    <x v="2077"/>
    <x v="0"/>
  </r>
  <r>
    <s v="rec-1709-dup-1"/>
    <s v=" daniel"/>
    <s v=" iuara"/>
    <n v="166"/>
    <s v=" maclaurin crescent"/>
    <s v=" "/>
    <s v=" blackheath"/>
    <n v="7469"/>
    <x v="1"/>
    <s v=" "/>
    <s v=" "/>
    <s v=" 08 23135905"/>
    <n v="3441476"/>
    <x v="7"/>
    <n v="4"/>
    <n v="9"/>
    <x v="1453"/>
    <x v="2"/>
  </r>
  <r>
    <s v="rec-2051-org"/>
    <s v="   matisse"/>
    <s v=" de angelis"/>
    <n v="94"/>
    <s v=" mcbryde crescent"/>
    <s v=" "/>
    <s v=" penrith"/>
    <s v=" "/>
    <x v="1"/>
    <n v="19040825"/>
    <n v="26"/>
    <s v=" 02 95833981"/>
    <n v="9149299"/>
    <x v="1"/>
    <n v="4"/>
    <n v="9"/>
    <x v="2078"/>
    <x v="0"/>
  </r>
  <r>
    <s v="rec-4266-dup-2"/>
    <s v=" yasmin"/>
    <s v=" babic"/>
    <n v="50"/>
    <s v=" irvine soreet"/>
    <s v=" "/>
    <s v=" new lambto n heights"/>
    <n v="3021"/>
    <x v="2"/>
    <n v="19890303"/>
    <n v="30"/>
    <s v=" 02 68318405"/>
    <n v="7723022"/>
    <x v="3"/>
    <n v="4"/>
    <n v="9"/>
    <x v="963"/>
    <x v="4"/>
  </r>
  <r>
    <s v="rec-1508-org"/>
    <s v="   luke"/>
    <s v=" lodge"/>
    <n v="8"/>
    <s v=" burara crescent"/>
    <s v=" "/>
    <s v=" hoppers crossing"/>
    <n v="2289"/>
    <x v="3"/>
    <n v="19400421"/>
    <n v="38"/>
    <s v=" 08 99181258"/>
    <n v="3115579"/>
    <x v="1"/>
    <n v="4"/>
    <n v="9"/>
    <x v="2079"/>
    <x v="0"/>
  </r>
  <r>
    <s v="rec-3493-dup-0"/>
    <s v=" isabella"/>
    <s v=" orchard"/>
    <n v="194"/>
    <s v=" baudin street"/>
    <s v=" "/>
    <s v=" harbord"/>
    <n v="5074"/>
    <x v="72"/>
    <n v="19330414"/>
    <n v="12"/>
    <s v=" 08 49593485"/>
    <n v="2614694"/>
    <x v="2"/>
    <n v="4"/>
    <n v="9"/>
    <x v="1507"/>
    <x v="3"/>
  </r>
  <r>
    <s v="rec-3313-org"/>
    <s v="   jordan"/>
    <s v=" pakizeh"/>
    <n v="7"/>
    <s v=" broadbent street"/>
    <s v=" "/>
    <s v=" sheldon"/>
    <n v="3033"/>
    <x v="0"/>
    <n v="19820527"/>
    <n v="28"/>
    <s v=" 04 76876040"/>
    <n v="4041905"/>
    <x v="7"/>
    <n v="4"/>
    <n v="9"/>
    <x v="2080"/>
    <x v="0"/>
  </r>
  <r>
    <s v="rec-908-dup-1"/>
    <s v=" nathan"/>
    <s v=" reid"/>
    <n v="181"/>
    <s v=" slater place"/>
    <s v=" glenburn"/>
    <s v=" gin gin"/>
    <n v="2750"/>
    <x v="3"/>
    <n v="19010506"/>
    <n v="44"/>
    <s v=" 02 87250300"/>
    <n v="7379216"/>
    <x v="9"/>
    <n v="4"/>
    <n v="8"/>
    <x v="285"/>
    <x v="2"/>
  </r>
  <r>
    <s v="rec-972-dup-2"/>
    <s v=" jenn"/>
    <s v=" duxon"/>
    <n v="155"/>
    <s v=" waratah"/>
    <s v=" women's health cottage"/>
    <s v=" north tamborine"/>
    <n v="4031"/>
    <x v="2"/>
    <n v="19780829"/>
    <n v="34"/>
    <s v=" 03 73629123"/>
    <n v="8106831"/>
    <x v="9"/>
    <n v="4"/>
    <n v="8"/>
    <x v="1690"/>
    <x v="4"/>
  </r>
  <r>
    <s v="rec-4721-dup-2"/>
    <s v=" jessica"/>
    <s v=" ryan"/>
    <n v="1"/>
    <s v=" arid place"/>
    <s v=" oora park"/>
    <s v=" edensor park"/>
    <n v="4508"/>
    <x v="1"/>
    <n v="19830103"/>
    <n v="23"/>
    <s v=" 03 08082935"/>
    <n v="2029392"/>
    <x v="2"/>
    <n v="4"/>
    <n v="9"/>
    <x v="2081"/>
    <x v="4"/>
  </r>
  <r>
    <s v="rec-1293-org"/>
    <s v="   amber"/>
    <s v=" forby"/>
    <n v="24"/>
    <s v=" carbeen street"/>
    <s v=" "/>
    <s v=" eastwood"/>
    <n v="3089"/>
    <x v="7"/>
    <n v="19040524"/>
    <n v="30"/>
    <s v=" 02 39443634"/>
    <n v="6434697"/>
    <x v="2"/>
    <n v="4"/>
    <n v="9"/>
    <x v="2082"/>
    <x v="0"/>
  </r>
  <r>
    <s v="rec-598-dup-2"/>
    <s v=" brinley"/>
    <s v=" bristspw"/>
    <n v="60"/>
    <s v=" withers place"/>
    <s v=" ardess"/>
    <s v=" noble park"/>
    <n v="2155"/>
    <x v="2"/>
    <n v="19441007"/>
    <n v="38"/>
    <s v=" 08 51112312"/>
    <n v="7174582"/>
    <x v="0"/>
    <n v="4"/>
    <n v="8"/>
    <x v="2053"/>
    <x v="4"/>
  </r>
  <r>
    <s v="rec-1285-dup-0"/>
    <s v=" xani"/>
    <s v=" noble"/>
    <n v="56"/>
    <s v=" campbeloxstreet"/>
    <s v=" rosedale"/>
    <s v=" eastwood"/>
    <n v="3031"/>
    <x v="1"/>
    <n v="19141010"/>
    <s v=" "/>
    <s v=" 02 85697609"/>
    <n v="3954041"/>
    <x v="1"/>
    <n v="4"/>
    <n v="9"/>
    <x v="2083"/>
    <x v="3"/>
  </r>
  <r>
    <s v="rec-3678-org"/>
    <s v="   lucy"/>
    <s v=" cochrane"/>
    <n v="90"/>
    <s v=" tantangara street"/>
    <s v=" "/>
    <s v=" fairy hill"/>
    <n v="5166"/>
    <x v="3"/>
    <n v="19170722"/>
    <s v=" "/>
    <s v=" 03 88779266"/>
    <n v="8781244"/>
    <x v="2"/>
    <n v="4"/>
    <n v="9"/>
    <x v="813"/>
    <x v="0"/>
  </r>
  <r>
    <s v="rec-3755-dup-2"/>
    <s v=" kopecki"/>
    <s v=" mikayla"/>
    <n v="51"/>
    <s v=" chermside street"/>
    <s v=" shamrock vale"/>
    <s v=" melville"/>
    <n v="4123"/>
    <x v="0"/>
    <n v="19480607"/>
    <s v=" "/>
    <s v=" 04 11357548"/>
    <n v="8260555"/>
    <x v="5"/>
    <n v="4"/>
    <n v="9"/>
    <x v="505"/>
    <x v="4"/>
  </r>
  <r>
    <s v="rec-4035-dup-1"/>
    <s v=" amelia"/>
    <s v=" frada"/>
    <n v="28"/>
    <s v=" rankin street"/>
    <s v=" janefield"/>
    <s v=" tweed mheads"/>
    <s v=" "/>
    <x v="1"/>
    <s v=" "/>
    <n v="25"/>
    <s v=" 04 75982061"/>
    <n v="2607807"/>
    <x v="3"/>
    <n v="4"/>
    <n v="9"/>
    <x v="1224"/>
    <x v="2"/>
  </r>
  <r>
    <s v="rec-4834-org"/>
    <s v="   george"/>
    <s v=" dermatis"/>
    <n v="17"/>
    <s v=" morant circuit"/>
    <s v=" glenmore"/>
    <s v=" clarkefield"/>
    <n v="2452"/>
    <x v="0"/>
    <n v="19930704"/>
    <n v="20"/>
    <s v=" 04 50960708"/>
    <n v="2335303"/>
    <x v="9"/>
    <n v="4"/>
    <n v="9"/>
    <x v="2084"/>
    <x v="0"/>
  </r>
  <r>
    <s v="rec-4565-dup-3"/>
    <s v=" jacob"/>
    <s v=" reid"/>
    <n v="9"/>
    <s v=" bowman street"/>
    <s v=" "/>
    <s v=" kurrajong heights"/>
    <n v="3825"/>
    <x v="3"/>
    <n v="19840724"/>
    <s v=" "/>
    <s v=" 07 88922820"/>
    <n v="2772625"/>
    <x v="5"/>
    <n v="4"/>
    <n v="9"/>
    <x v="2085"/>
    <x v="1"/>
  </r>
  <r>
    <s v="rec-4134-org"/>
    <s v="   matilda"/>
    <s v=" goode"/>
    <n v="11"/>
    <s v=" mareeba street"/>
    <s v=" lazy acres"/>
    <s v=" carlingford"/>
    <n v="6330"/>
    <x v="0"/>
    <n v="19991023"/>
    <n v="28"/>
    <s v=" 04 20723531"/>
    <n v="7048420"/>
    <x v="0"/>
    <n v="4"/>
    <n v="9"/>
    <x v="2086"/>
    <x v="0"/>
  </r>
  <r>
    <s v="rec-4370-dup-1"/>
    <s v=" brinley"/>
    <s v=" "/>
    <n v="53"/>
    <s v=" "/>
    <s v=" "/>
    <s v=" east ryde"/>
    <n v="2319"/>
    <x v="73"/>
    <n v="19300205"/>
    <n v="24"/>
    <s v=" 07 98477310"/>
    <n v="1126317"/>
    <x v="3"/>
    <n v="4"/>
    <n v="9"/>
    <x v="903"/>
    <x v="2"/>
  </r>
  <r>
    <s v="rec-1219-dup-1"/>
    <s v=" leah"/>
    <s v=" reid"/>
    <n v="12"/>
    <s v=" gillespie street"/>
    <s v=" scenic lodge"/>
    <s v=" minto"/>
    <n v="2122"/>
    <x v="74"/>
    <n v="19060415"/>
    <n v="32"/>
    <s v=" 03 24571063"/>
    <n v="5651836"/>
    <x v="1"/>
    <n v="4"/>
    <n v="9"/>
    <x v="2087"/>
    <x v="2"/>
  </r>
  <r>
    <s v="rec-512-org"/>
    <s v="   trey"/>
    <s v=" hauser"/>
    <n v="18"/>
    <s v=" brebner street"/>
    <s v=" the tops"/>
    <s v=" ardrossan"/>
    <n v="2153"/>
    <x v="0"/>
    <n v="19880831"/>
    <n v="34"/>
    <s v=" 04 40826483"/>
    <n v="9465141"/>
    <x v="6"/>
    <n v="4"/>
    <n v="8"/>
    <x v="722"/>
    <x v="0"/>
  </r>
  <r>
    <s v="rec-3680-org"/>
    <s v="   henry"/>
    <s v=" weare"/>
    <n v="20"/>
    <s v=" gibson street"/>
    <s v=" "/>
    <s v=" gaven"/>
    <n v="2264"/>
    <x v="6"/>
    <n v="19111204"/>
    <s v=" "/>
    <s v=" 07 66588436"/>
    <n v="9661499"/>
    <x v="2"/>
    <n v="4"/>
    <n v="9"/>
    <x v="2088"/>
    <x v="0"/>
  </r>
  <r>
    <s v="rec-4549-dup-1"/>
    <s v=" jaclv"/>
    <s v=" laing"/>
    <n v="42"/>
    <s v=" julia flynn avenue"/>
    <s v=" retirement village"/>
    <s v=" thornleigh"/>
    <n v="7250"/>
    <x v="4"/>
    <n v="19990517"/>
    <n v="32"/>
    <s v=" 08 60257518"/>
    <n v="1679374"/>
    <x v="8"/>
    <n v="4"/>
    <n v="9"/>
    <x v="2089"/>
    <x v="2"/>
  </r>
  <r>
    <s v="rec-4002-org"/>
    <s v="   jayden"/>
    <s v=" renfrey"/>
    <n v="156"/>
    <s v=" narryer close"/>
    <s v=" parry hse"/>
    <s v=" kirwan"/>
    <n v="3377"/>
    <x v="0"/>
    <n v="19400302"/>
    <n v="28"/>
    <s v=" 08 45205836"/>
    <n v="4958996"/>
    <x v="3"/>
    <n v="4"/>
    <n v="9"/>
    <x v="2090"/>
    <x v="0"/>
  </r>
  <r>
    <s v="rec-1841-dup-1"/>
    <s v=" talan"/>
    <s v=" miels"/>
    <n v="5"/>
    <s v=" blowering wtreet"/>
    <s v=" "/>
    <s v=" st peters"/>
    <n v="4306"/>
    <x v="0"/>
    <n v="19220805"/>
    <n v="37"/>
    <s v=" 07 22768805"/>
    <n v="4413606"/>
    <x v="0"/>
    <n v="4"/>
    <n v="9"/>
    <x v="558"/>
    <x v="2"/>
  </r>
  <r>
    <s v="rec-2449-dup-2"/>
    <s v=" kristen"/>
    <s v=" kyriacou"/>
    <n v="101"/>
    <s v=" augusta court"/>
    <s v=" riverpark lodge"/>
    <s v=" roxburg hpark"/>
    <n v="3032"/>
    <x v="0"/>
    <n v="19640724"/>
    <n v="32"/>
    <s v=" 08 50630772"/>
    <n v="6420529"/>
    <x v="7"/>
    <n v="4"/>
    <n v="9"/>
    <x v="1682"/>
    <x v="4"/>
  </r>
  <r>
    <s v="rec-3690-org"/>
    <s v="   phoebe"/>
    <s v=" rivera"/>
    <n v="5"/>
    <s v=" gasking close"/>
    <s v=" "/>
    <s v=" belmont"/>
    <n v="2152"/>
    <x v="3"/>
    <n v="19340216"/>
    <s v=" "/>
    <s v=" 08 54196991"/>
    <n v="7000407"/>
    <x v="7"/>
    <n v="4"/>
    <n v="9"/>
    <x v="2091"/>
    <x v="0"/>
  </r>
  <r>
    <s v="rec-635-org"/>
    <s v="   sienna"/>
    <s v=" keville"/>
    <n v="30"/>
    <s v=" warrumbul street"/>
    <s v=" "/>
    <s v=" hawthorn"/>
    <n v="3085"/>
    <x v="1"/>
    <n v="19741220"/>
    <n v="36"/>
    <s v=" 07 28773439"/>
    <n v="3899500"/>
    <x v="0"/>
    <n v="4"/>
    <n v="8"/>
    <x v="1130"/>
    <x v="0"/>
  </r>
  <r>
    <s v="rec-3002-dup-1"/>
    <s v=" jaslyn"/>
    <s v=" webb"/>
    <n v="103"/>
    <s v=" wilshire street"/>
    <s v=" "/>
    <s v=" mirrabooka"/>
    <n v="4680"/>
    <x v="0"/>
    <n v="19261011"/>
    <n v="25"/>
    <s v=" 02 08783819"/>
    <n v="1771991"/>
    <x v="6"/>
    <n v="4"/>
    <n v="9"/>
    <x v="1025"/>
    <x v="2"/>
  </r>
  <r>
    <s v="rec-3447-org"/>
    <s v="   aleesha"/>
    <s v=" joraslafsky"/>
    <n v="19"/>
    <s v=" couchman crescent"/>
    <s v=" "/>
    <s v=" "/>
    <n v="2761"/>
    <x v="2"/>
    <n v="19350604"/>
    <n v="30"/>
    <s v=" 07 41866836"/>
    <n v="3058723"/>
    <x v="4"/>
    <n v="4"/>
    <n v="9"/>
    <x v="2092"/>
    <x v="0"/>
  </r>
  <r>
    <s v="rec-2465-dup-3"/>
    <s v=" alexandra"/>
    <s v=" jolly"/>
    <n v="56"/>
    <s v=" yarra street"/>
    <s v=" thurlimbah"/>
    <s v=" joondalup"/>
    <n v="4125"/>
    <x v="5"/>
    <n v="19100327"/>
    <n v="22"/>
    <s v=" 02 55455996"/>
    <n v="9243949"/>
    <x v="7"/>
    <n v="4"/>
    <n v="9"/>
    <x v="1593"/>
    <x v="1"/>
  </r>
  <r>
    <s v="rec-3696-org"/>
    <s v="   "/>
    <s v=" ryan"/>
    <n v="2"/>
    <s v=" jenner court"/>
    <s v=" "/>
    <s v=" winston hills"/>
    <n v="4211"/>
    <x v="2"/>
    <n v="19430714"/>
    <n v="10"/>
    <s v=" 03 49441921"/>
    <n v="8143445"/>
    <x v="5"/>
    <n v="4"/>
    <n v="9"/>
    <x v="2093"/>
    <x v="0"/>
  </r>
  <r>
    <s v="rec-390-org"/>
    <s v="   sebastian"/>
    <s v=" berry"/>
    <n v="48"/>
    <s v=" wynter place"/>
    <s v=" "/>
    <s v=" bayswater north"/>
    <n v="6461"/>
    <x v="7"/>
    <n v="19350428"/>
    <n v="32"/>
    <s v=" 08 07407126"/>
    <n v="2304900"/>
    <x v="9"/>
    <n v="4"/>
    <n v="8"/>
    <x v="2094"/>
    <x v="0"/>
  </r>
  <r>
    <s v="rec-2099-org"/>
    <s v="   amy"/>
    <s v=" morrison"/>
    <n v="10"/>
    <s v=" potts place"/>
    <s v=" "/>
    <s v=" ingleburn"/>
    <n v="4122"/>
    <x v="1"/>
    <n v="19741002"/>
    <n v="44"/>
    <s v=" 03 50239785"/>
    <n v="1034608"/>
    <x v="8"/>
    <n v="4"/>
    <n v="9"/>
    <x v="1335"/>
    <x v="0"/>
  </r>
  <r>
    <s v="rec-3705-dup-2"/>
    <s v=" jemma"/>
    <s v=" ethernigton"/>
    <n v="2"/>
    <s v=" vanzetti cr escent"/>
    <s v=" "/>
    <s v=" hawthorn"/>
    <n v="3180"/>
    <x v="8"/>
    <s v=" "/>
    <n v="30"/>
    <s v=" 02 94710578"/>
    <n v="3751678"/>
    <x v="2"/>
    <n v="4"/>
    <n v="9"/>
    <x v="668"/>
    <x v="4"/>
  </r>
  <r>
    <s v="rec-1896-dup-1"/>
    <s v=" montana"/>
    <s v=" nguyen"/>
    <n v="75"/>
    <s v=" captain cook crescent"/>
    <s v=" "/>
    <s v=" annandale"/>
    <n v="2233"/>
    <x v="3"/>
    <s v=" "/>
    <n v="21"/>
    <s v=" 02 03685339"/>
    <n v="1158253"/>
    <x v="2"/>
    <n v="4"/>
    <n v="9"/>
    <x v="4"/>
    <x v="2"/>
  </r>
  <r>
    <s v="rec-898-dup-2"/>
    <s v=" abigail"/>
    <s v=" la-kryz"/>
    <n v="60"/>
    <s v=" akuna street"/>
    <s v=" "/>
    <s v=" nunawading"/>
    <n v="3021"/>
    <x v="1"/>
    <n v="19570414"/>
    <s v=" "/>
    <s v=" 07 86792244"/>
    <n v="7164906"/>
    <x v="6"/>
    <n v="4"/>
    <n v="8"/>
    <x v="2095"/>
    <x v="4"/>
  </r>
  <r>
    <s v="rec-1202-dup-0"/>
    <s v=" hayden"/>
    <s v=" white"/>
    <n v="11"/>
    <s v=" woollum street"/>
    <s v=" "/>
    <s v=" eastwogd"/>
    <n v="5159"/>
    <x v="2"/>
    <n v="19960627"/>
    <n v="27"/>
    <s v=" 02 17943283"/>
    <n v="4184824"/>
    <x v="6"/>
    <n v="4"/>
    <n v="9"/>
    <x v="1133"/>
    <x v="3"/>
  </r>
  <r>
    <s v="rec-2316-org"/>
    <s v="   nicholas"/>
    <s v=" hobson"/>
    <n v="42"/>
    <s v=" fawkner street"/>
    <s v=" "/>
    <s v=" woodville north"/>
    <n v="2705"/>
    <x v="0"/>
    <n v="19700324"/>
    <n v="26"/>
    <s v=" 02 09598348"/>
    <n v="8058537"/>
    <x v="8"/>
    <n v="4"/>
    <n v="9"/>
    <x v="2096"/>
    <x v="0"/>
  </r>
  <r>
    <s v="rec-697-dup-3"/>
    <s v=" taliah"/>
    <s v=" speight"/>
    <n v="66"/>
    <s v=" morton street"/>
    <s v=" ferndale"/>
    <s v=" noble park"/>
    <n v="2041"/>
    <x v="75"/>
    <n v="19881117"/>
    <n v="34"/>
    <s v=" 04 14846732"/>
    <n v="3496248"/>
    <x v="1"/>
    <n v="4"/>
    <n v="8"/>
    <x v="2097"/>
    <x v="1"/>
  </r>
  <r>
    <s v="rec-3710-dup-0"/>
    <s v=" jaes"/>
    <s v=" wight"/>
    <n v="9"/>
    <s v=" rumbelow court"/>
    <s v=" "/>
    <s v=" tingalpa"/>
    <n v="2880"/>
    <x v="1"/>
    <s v=" "/>
    <n v="25"/>
    <s v=" 07 68208937"/>
    <n v="7269157"/>
    <x v="9"/>
    <n v="4"/>
    <n v="9"/>
    <x v="750"/>
    <x v="3"/>
  </r>
  <r>
    <s v="rec-4715-org"/>
    <s v="   jacob"/>
    <s v=" greenberg"/>
    <n v="163"/>
    <s v=" macnamara place"/>
    <s v=" villa 3"/>
    <s v=" carrara"/>
    <n v="4171"/>
    <x v="7"/>
    <n v="19640627"/>
    <n v="32"/>
    <s v=" 04 56204808"/>
    <n v="5962605"/>
    <x v="0"/>
    <n v="4"/>
    <n v="9"/>
    <x v="2098"/>
    <x v="0"/>
  </r>
  <r>
    <s v="rec-2595-dup-2"/>
    <s v=" georgia"/>
    <s v=" "/>
    <n v="17"/>
    <s v=" blythe clpose"/>
    <s v=" calleen farm"/>
    <s v=" bethania"/>
    <n v="2135"/>
    <x v="5"/>
    <n v="19640427"/>
    <n v="35"/>
    <s v=" 07 80524407"/>
    <n v="5427231"/>
    <x v="6"/>
    <n v="4"/>
    <n v="9"/>
    <x v="2099"/>
    <x v="4"/>
  </r>
  <r>
    <s v="rec-2767-dup-3"/>
    <s v=" alexander"/>
    <s v=" kakko"/>
    <s v=" "/>
    <s v=" saggers retreat"/>
    <s v=" arthella"/>
    <s v=" oranhde"/>
    <n v="5554"/>
    <x v="1"/>
    <n v="19920814"/>
    <n v="29"/>
    <s v=" 04 47541266"/>
    <n v="3308105"/>
    <x v="3"/>
    <n v="4"/>
    <n v="9"/>
    <x v="2100"/>
    <x v="1"/>
  </r>
  <r>
    <s v="rec-1497-org"/>
    <s v="   shelby"/>
    <s v=" chandler"/>
    <n v="41"/>
    <s v=" lind close"/>
    <s v=" "/>
    <s v=" gulargambone"/>
    <n v="5071"/>
    <x v="3"/>
    <n v="19800128"/>
    <n v="30"/>
    <s v=" 04 88729276"/>
    <n v="2548214"/>
    <x v="2"/>
    <n v="4"/>
    <n v="9"/>
    <x v="1781"/>
    <x v="0"/>
  </r>
  <r>
    <s v="rec-4783-dup-2"/>
    <s v=" bracci"/>
    <s v=" cameron"/>
    <n v="14"/>
    <s v=" laycock place"/>
    <s v=" "/>
    <s v=" tannum sands"/>
    <n v="7250"/>
    <x v="5"/>
    <n v="19230719"/>
    <n v="29"/>
    <s v=" 04 67267055"/>
    <n v="3609760"/>
    <x v="2"/>
    <n v="4"/>
    <n v="9"/>
    <x v="508"/>
    <x v="4"/>
  </r>
  <r>
    <s v="rec-1050-org"/>
    <s v="   latham"/>
    <s v=" clarke"/>
    <n v="9"/>
    <s v=" gleadow street"/>
    <s v=" "/>
    <s v=" kingston"/>
    <n v="2096"/>
    <x v="2"/>
    <n v="19300827"/>
    <n v="28"/>
    <s v=" 02 76620434"/>
    <n v="1221202"/>
    <x v="4"/>
    <n v="4"/>
    <n v="9"/>
    <x v="2101"/>
    <x v="0"/>
  </r>
  <r>
    <s v="rec-1256-org"/>
    <s v="   joshua"/>
    <s v=" sherriff"/>
    <n v="33"/>
    <s v=" huelin circuit"/>
    <s v=" "/>
    <s v=" toukley"/>
    <n v="2064"/>
    <x v="1"/>
    <n v="19740729"/>
    <n v="29"/>
    <s v=" 04 17786315"/>
    <n v="5718201"/>
    <x v="6"/>
    <n v="4"/>
    <n v="9"/>
    <x v="2102"/>
    <x v="0"/>
  </r>
  <r>
    <s v="rec-1800-org"/>
    <s v="   carmen"/>
    <s v=" nguyen"/>
    <n v="9"/>
    <s v=" stenhouse close"/>
    <s v=" "/>
    <s v=" greensborough"/>
    <n v="4210"/>
    <x v="0"/>
    <n v="19991216"/>
    <n v="26"/>
    <s v=" 03 93378543"/>
    <n v="2483501"/>
    <x v="9"/>
    <n v="4"/>
    <n v="9"/>
    <x v="550"/>
    <x v="0"/>
  </r>
  <r>
    <s v="rec-1658-dup-0"/>
    <s v=" jessica"/>
    <s v=" reid"/>
    <n v="99"/>
    <s v=" mueller street"/>
    <s v=" kimbla"/>
    <s v=" aldinga beach"/>
    <n v="3065"/>
    <x v="1"/>
    <n v="19216117"/>
    <n v="26"/>
    <s v=" "/>
    <n v="4098728"/>
    <x v="8"/>
    <n v="4"/>
    <n v="9"/>
    <x v="1705"/>
    <x v="3"/>
  </r>
  <r>
    <s v="rec-3808-org"/>
    <s v="   bradley"/>
    <s v=" paterson"/>
    <n v="2"/>
    <s v=" burnie street"/>
    <s v=" "/>
    <s v=" revesby"/>
    <n v="4075"/>
    <x v="2"/>
    <n v="19540813"/>
    <n v="27"/>
    <s v=" 03 41932955"/>
    <n v="3540574"/>
    <x v="9"/>
    <n v="4"/>
    <n v="9"/>
    <x v="2103"/>
    <x v="0"/>
  </r>
  <r>
    <s v="rec-742-dup-3"/>
    <s v=" brooke"/>
    <s v=" campbell"/>
    <n v="5"/>
    <s v=" supply place"/>
    <s v=" "/>
    <s v=" kyabram"/>
    <n v="2540"/>
    <x v="3"/>
    <n v="19481024"/>
    <n v="37"/>
    <s v=" 02 66182363"/>
    <n v="1550290"/>
    <x v="3"/>
    <n v="4"/>
    <n v="8"/>
    <x v="1267"/>
    <x v="1"/>
  </r>
  <r>
    <s v="rec-864-dup-1"/>
    <s v=" michael"/>
    <s v=" cannell"/>
    <n v="13"/>
    <s v=" mceachern crescent"/>
    <s v=" "/>
    <s v=" jerrabodbrrra"/>
    <n v="5070"/>
    <x v="2"/>
    <n v="19681124"/>
    <n v="26"/>
    <s v=" 02 36597105"/>
    <n v="8717426"/>
    <x v="0"/>
    <n v="4"/>
    <n v="8"/>
    <x v="2104"/>
    <x v="2"/>
  </r>
  <r>
    <s v="rec-2563-org"/>
    <s v="   timothy"/>
    <s v=" wiseman"/>
    <n v="46"/>
    <s v=" heysen street"/>
    <s v=" "/>
    <s v=" highbury"/>
    <n v="2479"/>
    <x v="7"/>
    <n v="19280416"/>
    <n v="31"/>
    <s v=" 02 76522562"/>
    <n v="7156978"/>
    <x v="8"/>
    <n v="4"/>
    <n v="9"/>
    <x v="2105"/>
    <x v="0"/>
  </r>
  <r>
    <s v="rec-2066-dup-0"/>
    <s v=" ruben"/>
    <s v=" green"/>
    <n v="19"/>
    <s v=" somerset street"/>
    <s v=" "/>
    <s v=" dawesvklle"/>
    <n v="5165"/>
    <x v="2"/>
    <n v="19790122"/>
    <n v="29"/>
    <s v=" 08 82408426"/>
    <n v="1037746"/>
    <x v="3"/>
    <n v="4"/>
    <n v="9"/>
    <x v="2106"/>
    <x v="3"/>
  </r>
  <r>
    <s v="rec-4371-org"/>
    <s v="   mikayla"/>
    <s v=" akritidis"/>
    <n v="43"/>
    <s v=" mawson drive"/>
    <s v=" "/>
    <s v=" moorabbin"/>
    <n v="3249"/>
    <x v="3"/>
    <n v="19390701"/>
    <n v="32"/>
    <s v=" "/>
    <n v="5586895"/>
    <x v="3"/>
    <n v="4"/>
    <n v="9"/>
    <x v="2107"/>
    <x v="0"/>
  </r>
  <r>
    <s v="rec-4174-org"/>
    <s v="   brooke"/>
    <s v=" gulin"/>
    <n v="18"/>
    <s v=" sandover circuit"/>
    <s v=" "/>
    <s v=" como"/>
    <n v="5343"/>
    <x v="0"/>
    <n v="19700124"/>
    <n v="30"/>
    <s v=" 07 56176914"/>
    <n v="7603892"/>
    <x v="1"/>
    <n v="4"/>
    <n v="9"/>
    <x v="142"/>
    <x v="0"/>
  </r>
  <r>
    <s v="rec-841-dup-1"/>
    <s v=" lihou"/>
    <s v=" amber"/>
    <n v="17"/>
    <s v=" woollum street"/>
    <s v=" "/>
    <s v=" arundel"/>
    <n v="3068"/>
    <x v="0"/>
    <n v="19070716"/>
    <n v="32"/>
    <s v=" 02 37721688"/>
    <n v="6367765"/>
    <x v="5"/>
    <n v="4"/>
    <n v="8"/>
    <x v="560"/>
    <x v="2"/>
  </r>
  <r>
    <s v="rec-1369-dup-2"/>
    <s v=" james"/>
    <s v=" warnock"/>
    <n v="159"/>
    <s v=" holroyd street"/>
    <s v=" pearce shopwng centre"/>
    <s v=" berkeley vale"/>
    <s v=" "/>
    <x v="2"/>
    <n v="19190821"/>
    <s v=" "/>
    <s v=" 08 52758603"/>
    <n v="5608466"/>
    <x v="8"/>
    <n v="4"/>
    <n v="9"/>
    <x v="2108"/>
    <x v="4"/>
  </r>
  <r>
    <s v="rec-427-dup-1"/>
    <s v=" mitchell"/>
    <s v=" matthews"/>
    <n v="11"/>
    <s v=" ranken place"/>
    <s v=" "/>
    <s v=" goonellabah"/>
    <n v="3844"/>
    <x v="3"/>
    <s v=" "/>
    <n v="21"/>
    <s v=" 08 83994177"/>
    <n v="5108128"/>
    <x v="0"/>
    <n v="4"/>
    <n v="8"/>
    <x v="2109"/>
    <x v="2"/>
  </r>
  <r>
    <s v="rec-1919-dup-1"/>
    <s v=" sophie"/>
    <s v=" rawlings"/>
    <n v="186"/>
    <s v=" hobart place"/>
    <s v=" "/>
    <s v=" reynella"/>
    <n v="6056"/>
    <x v="0"/>
    <n v="19991109"/>
    <n v="34"/>
    <s v=" 04 66492309"/>
    <n v="4125074"/>
    <x v="5"/>
    <n v="4"/>
    <n v="9"/>
    <x v="2110"/>
    <x v="2"/>
  </r>
  <r>
    <s v="rec-697-dup-2"/>
    <s v=" taliah"/>
    <s v=" speight"/>
    <n v="66"/>
    <s v=" morton street"/>
    <s v=" ferndale"/>
    <s v=" noble park"/>
    <n v="2041"/>
    <x v="1"/>
    <n v="19200904"/>
    <n v="42"/>
    <s v=" 04 14846732"/>
    <n v="3496248"/>
    <x v="1"/>
    <n v="4"/>
    <n v="8"/>
    <x v="2097"/>
    <x v="4"/>
  </r>
  <r>
    <s v="rec-3905-org"/>
    <s v="   teileah"/>
    <s v=" gaskin"/>
    <n v="30"/>
    <s v=" enid lorimer circuit"/>
    <s v=" "/>
    <s v=" belconnen"/>
    <n v="3181"/>
    <x v="0"/>
    <n v="19800223"/>
    <n v="9"/>
    <s v=" 02 74454195"/>
    <n v="6776262"/>
    <x v="4"/>
    <n v="4"/>
    <n v="9"/>
    <x v="2111"/>
    <x v="0"/>
  </r>
  <r>
    <s v="rec-2064-org"/>
    <s v="   anthea"/>
    <s v=" crouch"/>
    <n v="2"/>
    <s v=" carr crescent"/>
    <s v=" "/>
    <s v=" chester hill"/>
    <n v="3082"/>
    <x v="3"/>
    <n v="19141208"/>
    <n v="25"/>
    <s v=" 04 09804553"/>
    <n v="6783379"/>
    <x v="4"/>
    <n v="4"/>
    <n v="9"/>
    <x v="2112"/>
    <x v="0"/>
  </r>
  <r>
    <s v="rec-329-dup-0"/>
    <s v=" joshud"/>
    <s v=" delrue"/>
    <n v="43"/>
    <s v=" ossa place"/>
    <s v=" "/>
    <s v=" clayton"/>
    <n v="3419"/>
    <x v="12"/>
    <n v="19421017"/>
    <n v="34"/>
    <s v=" 03 05099574"/>
    <n v="7097576"/>
    <x v="2"/>
    <n v="4"/>
    <n v="8"/>
    <x v="1197"/>
    <x v="3"/>
  </r>
  <r>
    <s v="rec-1340-dup-3"/>
    <s v=" tiarna"/>
    <s v=" bilecmti"/>
    <n v="41"/>
    <s v=" abercorn crescent"/>
    <s v=" "/>
    <s v=" almaden"/>
    <n v="2148"/>
    <x v="5"/>
    <s v=" "/>
    <s v=" "/>
    <s v=" 03 03704818"/>
    <n v="1734236"/>
    <x v="9"/>
    <n v="4"/>
    <n v="9"/>
    <x v="1071"/>
    <x v="1"/>
  </r>
  <r>
    <s v="rec-1601-org"/>
    <s v="   erin"/>
    <s v=" green"/>
    <n v="46"/>
    <s v=" weddin circuit"/>
    <s v=" "/>
    <s v=" oyster bay"/>
    <n v="2518"/>
    <x v="0"/>
    <n v="19780604"/>
    <n v="30"/>
    <s v=" 07 69114471"/>
    <n v="7630183"/>
    <x v="8"/>
    <n v="4"/>
    <n v="9"/>
    <x v="85"/>
    <x v="0"/>
  </r>
  <r>
    <s v="rec-740-dup-2"/>
    <s v=" jacqueline"/>
    <s v=" dapollonio"/>
    <n v="11"/>
    <s v=" lyttleton crescent"/>
    <s v=" "/>
    <s v=" south west rocks"/>
    <n v="3802"/>
    <x v="6"/>
    <n v="19980912"/>
    <s v=" "/>
    <s v=" 07 46257390"/>
    <n v="1550924"/>
    <x v="8"/>
    <n v="4"/>
    <n v="8"/>
    <x v="2113"/>
    <x v="4"/>
  </r>
  <r>
    <s v="rec-3367-dup-2"/>
    <s v=" caresse"/>
    <s v=" lanyon"/>
    <n v="5"/>
    <s v=" "/>
    <s v=" creek esk"/>
    <s v=" kyogle"/>
    <n v="2761"/>
    <x v="2"/>
    <n v="19790518"/>
    <n v="26"/>
    <s v=" 08 91215231"/>
    <n v="6666200"/>
    <x v="2"/>
    <n v="4"/>
    <n v="9"/>
    <x v="588"/>
    <x v="4"/>
  </r>
  <r>
    <s v="rec-2614-org"/>
    <s v="   breony"/>
    <s v=" campbell"/>
    <n v="1215"/>
    <s v=" evergood close"/>
    <s v=" "/>
    <s v=" west lakes"/>
    <n v="6170"/>
    <x v="0"/>
    <n v="19310225"/>
    <s v=" "/>
    <s v=" 08 36362711"/>
    <n v="8068649"/>
    <x v="5"/>
    <n v="4"/>
    <n v="9"/>
    <x v="2114"/>
    <x v="0"/>
  </r>
  <r>
    <s v="rec-1301-org"/>
    <s v="   william"/>
    <s v=" clarke"/>
    <n v="63"/>
    <s v=" belconnen way"/>
    <s v=" camara"/>
    <s v=" cromer"/>
    <n v="2876"/>
    <x v="1"/>
    <n v="19170706"/>
    <n v="32"/>
    <s v=" 04 40791718"/>
    <n v="5748908"/>
    <x v="4"/>
    <n v="4"/>
    <n v="9"/>
    <x v="2115"/>
    <x v="0"/>
  </r>
  <r>
    <s v="rec-1308-org"/>
    <s v="   karla"/>
    <s v=" lutz"/>
    <n v="43"/>
    <s v=" kenyon circuit"/>
    <s v=" "/>
    <s v=" pallarenda"/>
    <n v="3556"/>
    <x v="1"/>
    <n v="19851129"/>
    <n v="29"/>
    <s v=" 03 74902071"/>
    <n v="9643461"/>
    <x v="0"/>
    <n v="4"/>
    <n v="9"/>
    <x v="2116"/>
    <x v="0"/>
  </r>
  <r>
    <s v="rec-2574-org"/>
    <s v="   joshua"/>
    <s v=" maccann"/>
    <n v="6"/>
    <s v=" meymott place"/>
    <s v=" "/>
    <s v=" yagoona"/>
    <n v="6110"/>
    <x v="7"/>
    <n v="19681003"/>
    <n v="28"/>
    <s v=" 07 58606242"/>
    <n v="8814550"/>
    <x v="6"/>
    <n v="4"/>
    <n v="9"/>
    <x v="223"/>
    <x v="0"/>
  </r>
  <r>
    <s v="rec-4483-org"/>
    <s v="   jack"/>
    <s v=" koutsoubos"/>
    <n v="36"/>
    <s v=" geerilong garden"/>
    <s v=" regent view"/>
    <s v=" rylstone"/>
    <n v="7250"/>
    <x v="0"/>
    <n v="19681113"/>
    <n v="27"/>
    <s v=" 07 17431445"/>
    <n v="3318928"/>
    <x v="7"/>
    <n v="4"/>
    <n v="9"/>
    <x v="1423"/>
    <x v="0"/>
  </r>
  <r>
    <s v="rec-775-org"/>
    <s v="   jacynta"/>
    <s v=" carmody"/>
    <n v="108"/>
    <s v=" leahy close"/>
    <s v=" wombat hill"/>
    <s v=" wangaratta"/>
    <n v="6167"/>
    <x v="3"/>
    <n v="19161009"/>
    <n v="30"/>
    <s v=" 07 24789980"/>
    <n v="5131315"/>
    <x v="7"/>
    <n v="4"/>
    <n v="8"/>
    <x v="2117"/>
    <x v="0"/>
  </r>
  <r>
    <s v="rec-2850-org"/>
    <s v="   georgia"/>
    <s v=" chandler"/>
    <n v="4"/>
    <s v=" liverpool street"/>
    <s v=" "/>
    <s v=" noble park"/>
    <n v="2232"/>
    <x v="5"/>
    <n v="19810224"/>
    <s v=" "/>
    <s v=" 02 38514860"/>
    <n v="5663505"/>
    <x v="0"/>
    <n v="4"/>
    <n v="9"/>
    <x v="2118"/>
    <x v="0"/>
  </r>
  <r>
    <s v="rec-4326-org"/>
    <s v="   jessica"/>
    <s v=" couzens"/>
    <n v="34"/>
    <s v=" claxton crescent"/>
    <s v=" "/>
    <s v=" narre warren north"/>
    <n v="3095"/>
    <x v="7"/>
    <n v="19600408"/>
    <s v=" "/>
    <s v=" 07 38788557"/>
    <n v="6445482"/>
    <x v="8"/>
    <n v="4"/>
    <n v="9"/>
    <x v="2119"/>
    <x v="0"/>
  </r>
  <r>
    <s v="rec-2820-org"/>
    <s v="   libby"/>
    <s v=" filce"/>
    <n v="286"/>
    <s v=" goldner circuit"/>
    <s v=" "/>
    <s v=" eastwood"/>
    <n v="4074"/>
    <x v="3"/>
    <n v="19460916"/>
    <n v="30"/>
    <s v=" 07 75701106"/>
    <n v="3632101"/>
    <x v="4"/>
    <n v="4"/>
    <n v="9"/>
    <x v="752"/>
    <x v="0"/>
  </r>
  <r>
    <s v="rec-4201-org"/>
    <s v="   kirra"/>
    <s v=" godfrey"/>
    <n v="57"/>
    <s v=" henty street"/>
    <s v=" rosedale"/>
    <s v=" mulgrave east"/>
    <n v="3101"/>
    <x v="0"/>
    <n v="19911212"/>
    <n v="24"/>
    <s v=" 08 27878562"/>
    <n v="2624679"/>
    <x v="5"/>
    <n v="4"/>
    <n v="9"/>
    <x v="2120"/>
    <x v="0"/>
  </r>
  <r>
    <s v="rec-3437-dup-2"/>
    <s v=" "/>
    <s v=" kowald"/>
    <n v="16"/>
    <s v=" mayne street"/>
    <s v=" lesma"/>
    <s v=" st aganes"/>
    <n v="3101"/>
    <x v="0"/>
    <n v="19050622"/>
    <n v="35"/>
    <s v=" 08 01301448"/>
    <n v="3146785"/>
    <x v="0"/>
    <n v="4"/>
    <n v="9"/>
    <x v="16"/>
    <x v="4"/>
  </r>
  <r>
    <s v="rec-607-org"/>
    <s v="   taylah"/>
    <s v=" fitzpatrick"/>
    <n v="1"/>
    <s v=" wybalena grove"/>
    <s v=" st vincents hospital"/>
    <s v=" burleigh waters"/>
    <n v="5290"/>
    <x v="2"/>
    <n v="19261125"/>
    <n v="34"/>
    <s v=" 03 28649548"/>
    <n v="6490141"/>
    <x v="3"/>
    <n v="4"/>
    <n v="8"/>
    <x v="2121"/>
    <x v="0"/>
  </r>
  <r>
    <s v="rec-4752-dup-2"/>
    <s v=" nichols"/>
    <s v=" stubbs"/>
    <n v="8"/>
    <s v=" hamlet place"/>
    <s v=" halcooma"/>
    <s v=" sandy bay"/>
    <n v="2046"/>
    <x v="76"/>
    <n v="19640806"/>
    <n v="13"/>
    <s v=" 07 91076321"/>
    <n v="1332254"/>
    <x v="8"/>
    <n v="4"/>
    <n v="9"/>
    <x v="1668"/>
    <x v="4"/>
  </r>
  <r>
    <s v="rec-3003-dup-1"/>
    <s v=" lucas"/>
    <s v=" mason"/>
    <n v="19"/>
    <s v=" dwyer street"/>
    <s v=" plaza bldg"/>
    <s v=" seven hills"/>
    <n v="4879"/>
    <x v="7"/>
    <n v="19489016"/>
    <s v=" "/>
    <s v=" 02 07728173"/>
    <n v="7022646"/>
    <x v="0"/>
    <n v="4"/>
    <n v="9"/>
    <x v="646"/>
    <x v="2"/>
  </r>
  <r>
    <s v="rec-794-dup-1"/>
    <s v=" tayla"/>
    <s v=" green"/>
    <n v="136"/>
    <s v=" miowera"/>
    <s v=" grimshaw street"/>
    <s v=" king river"/>
    <n v="6167"/>
    <x v="1"/>
    <n v="19730812"/>
    <n v="35"/>
    <s v=" 07 86677068"/>
    <n v="3645541"/>
    <x v="5"/>
    <n v="4"/>
    <n v="8"/>
    <x v="1163"/>
    <x v="2"/>
  </r>
  <r>
    <s v="rec-1813-dup-0"/>
    <s v=" jasper"/>
    <s v=" bydrs"/>
    <n v="4"/>
    <s v=" collings street"/>
    <s v=" tarrawatta"/>
    <s v=" abbotsford"/>
    <n v="2560"/>
    <x v="0"/>
    <n v="19540629"/>
    <n v="26"/>
    <s v=" 07 52392846"/>
    <n v="5801076"/>
    <x v="7"/>
    <n v="4"/>
    <n v="9"/>
    <x v="2122"/>
    <x v="3"/>
  </r>
  <r>
    <s v="rec-566-dup-1"/>
    <s v=" nicolas"/>
    <s v=" fitzpatrick"/>
    <n v="405"/>
    <s v=" wirilda street"/>
    <s v=" llandina"/>
    <s v=" greenachre"/>
    <n v="2047"/>
    <x v="5"/>
    <n v="19930731"/>
    <n v="26"/>
    <s v=" 08 77069784"/>
    <n v="7963429"/>
    <x v="5"/>
    <n v="4"/>
    <n v="8"/>
    <x v="2123"/>
    <x v="2"/>
  </r>
  <r>
    <s v="rec-4290-org"/>
    <s v="   angus"/>
    <s v=" gulin"/>
    <n v="52"/>
    <s v=" downes place"/>
    <s v=" emerald banks"/>
    <s v=" kempsey"/>
    <n v="2303"/>
    <x v="7"/>
    <n v="19060729"/>
    <n v="30"/>
    <s v=" 02 75672116"/>
    <n v="4462353"/>
    <x v="6"/>
    <n v="4"/>
    <n v="9"/>
    <x v="1981"/>
    <x v="0"/>
  </r>
  <r>
    <s v="rec-3488-org"/>
    <s v="   emma"/>
    <s v=" hoffman"/>
    <n v="5"/>
    <s v=" bell street"/>
    <s v=" "/>
    <s v=" marsfield"/>
    <n v="6163"/>
    <x v="0"/>
    <n v="19570409"/>
    <n v="29"/>
    <s v=" 03 62371397"/>
    <n v="9842978"/>
    <x v="2"/>
    <n v="4"/>
    <n v="9"/>
    <x v="2124"/>
    <x v="0"/>
  </r>
  <r>
    <s v="rec-512-dup-0"/>
    <s v=" trey"/>
    <s v=" hauser"/>
    <n v="14"/>
    <s v=" brebner street"/>
    <s v=" the tops"/>
    <s v=" ardrossan"/>
    <n v="2153"/>
    <x v="0"/>
    <n v="19880831"/>
    <n v="34"/>
    <s v=" 04 40826483"/>
    <n v="9465141"/>
    <x v="6"/>
    <n v="4"/>
    <n v="8"/>
    <x v="722"/>
    <x v="3"/>
  </r>
  <r>
    <s v="rec-3317-dup-4"/>
    <s v=" arki"/>
    <s v=" benger"/>
    <n v="888"/>
    <s v=" mcdermott street"/>
    <s v=" "/>
    <s v=" west perth"/>
    <n v="2560"/>
    <x v="1"/>
    <n v="19350819"/>
    <n v="26"/>
    <s v=" 07 83286715"/>
    <n v="3279126"/>
    <x v="4"/>
    <n v="4"/>
    <n v="9"/>
    <x v="677"/>
    <x v="5"/>
  </r>
  <r>
    <s v="rec-3035-org"/>
    <s v="   erin"/>
    <s v=" tiller"/>
    <n v="1"/>
    <s v=" gilmore crescent"/>
    <s v=" rosetta village"/>
    <s v=" albany creek"/>
    <n v="3003"/>
    <x v="2"/>
    <n v="19750316"/>
    <n v="10"/>
    <s v=" 02 23488634"/>
    <n v="9647394"/>
    <x v="3"/>
    <n v="4"/>
    <n v="9"/>
    <x v="2125"/>
    <x v="0"/>
  </r>
  <r>
    <s v="rec-1874-dup-0"/>
    <s v=" tyler"/>
    <s v=" mcgregor"/>
    <n v="36"/>
    <s v=" carnegie crescent"/>
    <s v=" "/>
    <s v=" bayswater"/>
    <n v="2134"/>
    <x v="0"/>
    <n v="19650102"/>
    <s v=" "/>
    <s v=" 04 24049830"/>
    <n v="2712398"/>
    <x v="7"/>
    <n v="4"/>
    <n v="9"/>
    <x v="1139"/>
    <x v="3"/>
  </r>
  <r>
    <s v="rec-2925-dup-4"/>
    <s v=" wil"/>
    <s v=" zimmermann"/>
    <n v="8"/>
    <s v=" arabanoo crescent"/>
    <s v=" "/>
    <s v=" palmerston"/>
    <n v="3561"/>
    <x v="1"/>
    <n v="19081011"/>
    <n v="22"/>
    <s v=" 04 87613207"/>
    <n v="2867431"/>
    <x v="7"/>
    <n v="4"/>
    <n v="9"/>
    <x v="921"/>
    <x v="5"/>
  </r>
  <r>
    <s v="rec-1528-org"/>
    <s v="   jessica"/>
    <s v=" ottens"/>
    <n v="80"/>
    <s v=" lawrence wackett crescent"/>
    <s v=" combogolong"/>
    <s v=" eaglehawk"/>
    <n v="3802"/>
    <x v="3"/>
    <n v="19350526"/>
    <n v="20"/>
    <s v=" 07 47297773"/>
    <n v="1471372"/>
    <x v="3"/>
    <n v="4"/>
    <n v="9"/>
    <x v="2126"/>
    <x v="0"/>
  </r>
  <r>
    <s v="rec-4069-org"/>
    <s v="   alexandra"/>
    <s v=" crookall"/>
    <n v="66"/>
    <s v=" jarrahdale street"/>
    <s v=" kuliup"/>
    <s v=" port macquarie"/>
    <n v="5680"/>
    <x v="5"/>
    <n v="19880723"/>
    <s v=" "/>
    <s v=" 03 90627647"/>
    <n v="8715859"/>
    <x v="8"/>
    <n v="4"/>
    <n v="9"/>
    <x v="2127"/>
    <x v="0"/>
  </r>
  <r>
    <s v="rec-457-org"/>
    <s v="   caitlin"/>
    <s v=" hammer"/>
    <s v=" "/>
    <s v=" osburn drive"/>
    <s v=" "/>
    <s v=" wangaratta"/>
    <n v="3737"/>
    <x v="3"/>
    <n v="19170805"/>
    <n v="32"/>
    <s v=" 03 05121614"/>
    <n v="9865765"/>
    <x v="4"/>
    <n v="4"/>
    <n v="8"/>
    <x v="2128"/>
    <x v="0"/>
  </r>
  <r>
    <s v="rec-3649-org"/>
    <s v="   campbell"/>
    <s v=" grimaldi"/>
    <n v="172"/>
    <s v=" gritten street"/>
    <s v=" thurlgona"/>
    <s v=" paskeville"/>
    <n v="3018"/>
    <x v="7"/>
    <n v="19290211"/>
    <n v="31"/>
    <s v=" 07 87879609"/>
    <n v="4702544"/>
    <x v="2"/>
    <n v="4"/>
    <n v="9"/>
    <x v="1943"/>
    <x v="0"/>
  </r>
  <r>
    <s v="rec-4472-org"/>
    <s v="   sophie"/>
    <s v=" corbin"/>
    <s v=" "/>
    <s v=" burrinjuck crescent"/>
    <s v=" "/>
    <s v=" cunnamulla"/>
    <n v="2800"/>
    <x v="0"/>
    <n v="19830506"/>
    <s v=" "/>
    <s v=" 03 91955827"/>
    <n v="8261185"/>
    <x v="8"/>
    <n v="4"/>
    <n v="9"/>
    <x v="2129"/>
    <x v="0"/>
  </r>
  <r>
    <s v="rec-2168-dup-1"/>
    <s v=" hyland"/>
    <s v=" lachlan"/>
    <n v="7"/>
    <s v=" faithfull circuit"/>
    <s v=" "/>
    <s v=" graceville"/>
    <n v="6061"/>
    <x v="7"/>
    <n v="19991122"/>
    <s v=" "/>
    <s v=" 07 43864364"/>
    <n v="8252147"/>
    <x v="2"/>
    <n v="4"/>
    <n v="9"/>
    <x v="2130"/>
    <x v="2"/>
  </r>
  <r>
    <s v="rec-230-dup-1"/>
    <s v=" "/>
    <s v=" heron"/>
    <n v="484"/>
    <s v=" lamington street"/>
    <s v=" killarney cottage"/>
    <s v=" maryborough"/>
    <n v="2234"/>
    <x v="5"/>
    <n v="19530125"/>
    <n v="37"/>
    <s v=" 08 29964501"/>
    <n v="4808297"/>
    <x v="0"/>
    <n v="4"/>
    <n v="8"/>
    <x v="1586"/>
    <x v="2"/>
  </r>
  <r>
    <s v="rec-1182-dup-1"/>
    <s v=" caitlin"/>
    <s v=" siress"/>
    <n v="11"/>
    <s v=" ferber place"/>
    <s v=" "/>
    <s v=" port pirie"/>
    <n v="3199"/>
    <x v="4"/>
    <n v="19360673"/>
    <s v=" "/>
    <s v=" 08 59087985"/>
    <n v="7028506"/>
    <x v="3"/>
    <n v="4"/>
    <n v="9"/>
    <x v="496"/>
    <x v="2"/>
  </r>
  <r>
    <s v="rec-2229-dup-0"/>
    <s v=" dylan"/>
    <s v=" "/>
    <n v="3"/>
    <s v=" marconi crescent"/>
    <s v=" suunybrae"/>
    <s v=" toorak"/>
    <n v="4011"/>
    <x v="1"/>
    <n v="19840325"/>
    <n v="10"/>
    <s v=" 08 84210559"/>
    <n v="5683644"/>
    <x v="2"/>
    <n v="4"/>
    <n v="9"/>
    <x v="1318"/>
    <x v="3"/>
  </r>
  <r>
    <s v="rec-1833-org"/>
    <s v="   katelyn"/>
    <s v=" scappatura"/>
    <n v="142"/>
    <s v=" kalgoorlie crescent"/>
    <s v=" salimtal"/>
    <s v=" surfers paradise"/>
    <n v="2428"/>
    <x v="3"/>
    <n v="19830407"/>
    <s v=" "/>
    <s v=" 03 32954058"/>
    <n v="3031729"/>
    <x v="3"/>
    <n v="4"/>
    <n v="9"/>
    <x v="2131"/>
    <x v="0"/>
  </r>
  <r>
    <s v="rec-2600-dup-1"/>
    <s v=" annabelle"/>
    <s v=" giordano"/>
    <n v="1"/>
    <s v=" faunce crescent"/>
    <s v=" "/>
    <s v=" port macqyarie"/>
    <n v="3675"/>
    <x v="0"/>
    <n v="19950306"/>
    <s v=" "/>
    <s v=" 07 88653771"/>
    <n v="1389001"/>
    <x v="9"/>
    <n v="4"/>
    <n v="9"/>
    <x v="1518"/>
    <x v="2"/>
  </r>
  <r>
    <s v="rec-2501-dup-2"/>
    <s v=" joshua"/>
    <s v=" matthews"/>
    <n v="7"/>
    <s v=" moynihan street"/>
    <s v=" "/>
    <s v=" coolraoo"/>
    <n v="4051"/>
    <x v="3"/>
    <n v="19840531"/>
    <s v=" "/>
    <s v=" 04 85384395"/>
    <n v="2568009"/>
    <x v="4"/>
    <n v="4"/>
    <n v="9"/>
    <x v="1411"/>
    <x v="4"/>
  </r>
  <r>
    <s v="rec-2289-org"/>
    <s v="   chase"/>
    <s v=" green"/>
    <n v="24"/>
    <s v=" boddington crescent"/>
    <s v=" "/>
    <s v=" lakes entrance"/>
    <n v="2154"/>
    <x v="7"/>
    <n v="19530812"/>
    <n v="34"/>
    <s v=" 07 93153216"/>
    <n v="7871582"/>
    <x v="6"/>
    <n v="4"/>
    <n v="9"/>
    <x v="2132"/>
    <x v="0"/>
  </r>
  <r>
    <s v="rec-2989-dup-1"/>
    <s v=" taylah"/>
    <s v=" brain"/>
    <n v="5"/>
    <s v=" wattle street"/>
    <s v=" "/>
    <s v=" safety beach"/>
    <n v="2201"/>
    <x v="1"/>
    <s v=" "/>
    <n v="33"/>
    <s v=" 03 99097006"/>
    <n v="5869519"/>
    <x v="1"/>
    <n v="4"/>
    <n v="9"/>
    <x v="1"/>
    <x v="2"/>
  </r>
  <r>
    <s v="rec-1711-dup-0"/>
    <s v=" charlie"/>
    <s v=" reid"/>
    <n v="6"/>
    <s v=" strong place"/>
    <s v=" "/>
    <s v=" cloverdale"/>
    <n v="3222"/>
    <x v="77"/>
    <n v="19730406"/>
    <n v="29"/>
    <s v=" 02 05406632"/>
    <n v="4722205"/>
    <x v="2"/>
    <n v="4"/>
    <n v="9"/>
    <x v="2133"/>
    <x v="3"/>
  </r>
  <r>
    <s v="rec-1543-dup-2"/>
    <s v=" mi"/>
    <s v=" armiento"/>
    <n v="3555"/>
    <s v=" badimara treet"/>
    <s v=" "/>
    <s v=" tweed heads"/>
    <n v="2251"/>
    <x v="1"/>
    <n v="19170320"/>
    <n v="28"/>
    <s v=" "/>
    <n v="2010648"/>
    <x v="4"/>
    <n v="4"/>
    <n v="9"/>
    <x v="2134"/>
    <x v="4"/>
  </r>
  <r>
    <s v="rec-880-org"/>
    <s v="   phoebe"/>
    <s v=" millar"/>
    <n v="28"/>
    <s v=" nemarang crescent"/>
    <s v=" "/>
    <s v=" clayton"/>
    <n v="3058"/>
    <x v="1"/>
    <n v="19361004"/>
    <n v="21"/>
    <s v=" 07 66669988"/>
    <n v="1346511"/>
    <x v="2"/>
    <n v="4"/>
    <n v="8"/>
    <x v="2135"/>
    <x v="0"/>
  </r>
  <r>
    <s v="rec-184-dup-0"/>
    <s v=" joshua"/>
    <s v=" tootelll"/>
    <n v="61"/>
    <s v=" spain place"/>
    <s v=" ainslie house"/>
    <s v=" safety beach"/>
    <n v="4740"/>
    <x v="0"/>
    <n v="19440212"/>
    <s v=" "/>
    <s v=" 02 97896456"/>
    <n v="1341402"/>
    <x v="5"/>
    <n v="4"/>
    <n v="8"/>
    <x v="612"/>
    <x v="3"/>
  </r>
  <r>
    <s v="rec-3903-org"/>
    <s v="   jordan"/>
    <s v=" blunden"/>
    <n v="73"/>
    <s v=" joel place"/>
    <s v=" john flynn medical centre"/>
    <s v=" bellmere"/>
    <n v="2022"/>
    <x v="0"/>
    <n v="19831030"/>
    <n v="31"/>
    <s v=" 03 12599195"/>
    <n v="6348834"/>
    <x v="0"/>
    <n v="4"/>
    <n v="9"/>
    <x v="2136"/>
    <x v="0"/>
  </r>
  <r>
    <s v="rec-1472-dup-2"/>
    <s v=" amy"/>
    <s v=" farnban"/>
    <n v="1"/>
    <s v=" forbes street"/>
    <s v=" "/>
    <s v=" colonel light gardens"/>
    <n v="4215"/>
    <x v="1"/>
    <n v="19400330"/>
    <s v=" "/>
    <s v=" 03 08728329"/>
    <n v="6440492"/>
    <x v="6"/>
    <n v="4"/>
    <n v="9"/>
    <x v="2137"/>
    <x v="4"/>
  </r>
  <r>
    <s v="rec-1649-dup-2"/>
    <s v=" joel"/>
    <s v=" mesecke"/>
    <n v="56"/>
    <s v=" figggpkace"/>
    <s v=" "/>
    <s v=" torquay"/>
    <n v="2753"/>
    <x v="0"/>
    <n v="19041203"/>
    <n v="35"/>
    <s v=" 04 42152694"/>
    <n v="2368905"/>
    <x v="8"/>
    <n v="4"/>
    <n v="9"/>
    <x v="1069"/>
    <x v="4"/>
  </r>
  <r>
    <s v="rec-3954-org"/>
    <s v="   isabella"/>
    <s v=" ratledge"/>
    <n v="5"/>
    <s v=" marungal avenue"/>
    <s v=" "/>
    <s v=" kellyville"/>
    <n v="3055"/>
    <x v="6"/>
    <n v="19520519"/>
    <n v="29"/>
    <s v=" 04 71127598"/>
    <n v="3860454"/>
    <x v="8"/>
    <n v="4"/>
    <n v="9"/>
    <x v="986"/>
    <x v="0"/>
  </r>
  <r>
    <s v="rec-4205-dup-3"/>
    <s v=" montana"/>
    <s v=" montfrooy"/>
    <n v="422"/>
    <s v=" learmonth drive"/>
    <s v=" arcadia"/>
    <s v=" geraldton"/>
    <n v="2444"/>
    <x v="0"/>
    <n v="19787007"/>
    <n v="36"/>
    <s v=" 07 41900684"/>
    <n v="7429756"/>
    <x v="0"/>
    <n v="4"/>
    <n v="9"/>
    <x v="856"/>
    <x v="1"/>
  </r>
  <r>
    <s v="rec-3719-dup-2"/>
    <s v=" liam"/>
    <s v=" boyes"/>
    <n v="2"/>
    <s v=" gilbert street"/>
    <s v=" "/>
    <s v=" mooroolbark"/>
    <n v="2195"/>
    <x v="3"/>
    <s v=" "/>
    <s v=" "/>
    <s v=" 02 77867173"/>
    <n v="2407197"/>
    <x v="8"/>
    <n v="4"/>
    <n v="9"/>
    <x v="2138"/>
    <x v="4"/>
  </r>
  <r>
    <s v="rec-3500-dup-1"/>
    <s v=" nathan"/>
    <s v=" white"/>
    <n v="271"/>
    <s v=" ulm street"/>
    <s v=" blackdowns"/>
    <s v=" frenchsfforest"/>
    <n v="2284"/>
    <x v="0"/>
    <n v="19120702"/>
    <n v="31"/>
    <s v=" 04 77385290"/>
    <n v="9969244"/>
    <x v="8"/>
    <n v="4"/>
    <n v="9"/>
    <x v="2139"/>
    <x v="2"/>
  </r>
  <r>
    <s v="rec-1731-org"/>
    <s v="   alannah"/>
    <s v=" david"/>
    <n v="44"/>
    <s v=" shumack street"/>
    <s v=" mostly cedar"/>
    <s v=" hillside"/>
    <n v="5034"/>
    <x v="0"/>
    <n v="19710103"/>
    <n v="27"/>
    <s v=" 04 26781246"/>
    <n v="9052648"/>
    <x v="5"/>
    <n v="4"/>
    <n v="9"/>
    <x v="2140"/>
    <x v="0"/>
  </r>
  <r>
    <s v="rec-1858-org"/>
    <s v="   jarrod"/>
    <s v=" clarke"/>
    <n v="26"/>
    <s v=" moore street"/>
    <s v=" "/>
    <s v=" port macquarie"/>
    <n v="2164"/>
    <x v="4"/>
    <n v="19130618"/>
    <n v="10"/>
    <s v=" 08 99051924"/>
    <n v="9204729"/>
    <x v="0"/>
    <n v="4"/>
    <n v="9"/>
    <x v="2141"/>
    <x v="0"/>
  </r>
  <r>
    <s v="rec-4980-org"/>
    <s v="   paige"/>
    <s v=" afford"/>
    <n v="24"/>
    <s v=" florence taylor street"/>
    <s v=" "/>
    <s v=" woy woy"/>
    <n v="6160"/>
    <x v="3"/>
    <n v="19430924"/>
    <n v="28"/>
    <s v=" 03 46773419"/>
    <n v="8842704"/>
    <x v="6"/>
    <n v="4"/>
    <n v="9"/>
    <x v="2142"/>
    <x v="0"/>
  </r>
  <r>
    <s v="rec-3059-dup-2"/>
    <s v=" gabriel"/>
    <s v=" whitd"/>
    <n v="7"/>
    <s v=" officer crescent"/>
    <s v=" rosetta village"/>
    <s v=" east melbourne"/>
    <n v="2518"/>
    <x v="0"/>
    <n v="19471101"/>
    <n v="28"/>
    <s v=" 04 33568828"/>
    <n v="6816282"/>
    <x v="5"/>
    <n v="4"/>
    <n v="9"/>
    <x v="10"/>
    <x v="4"/>
  </r>
  <r>
    <s v="rec-1720-dup-2"/>
    <s v=" mikhaili"/>
    <s v=" reid"/>
    <n v="6"/>
    <s v=" james smith circuit"/>
    <s v=" "/>
    <s v=" noble park north"/>
    <n v="2036"/>
    <x v="1"/>
    <n v="19690426"/>
    <n v="26"/>
    <s v=" 04 52439266"/>
    <n v="5030364"/>
    <x v="7"/>
    <n v="4"/>
    <n v="9"/>
    <x v="148"/>
    <x v="4"/>
  </r>
  <r>
    <s v="rec-3160-org"/>
    <s v="   victoria"/>
    <s v=" bail"/>
    <n v="60"/>
    <s v=" chase place"/>
    <s v=" "/>
    <s v=" exeter"/>
    <n v="4860"/>
    <x v="7"/>
    <n v="19010817"/>
    <n v="19"/>
    <s v=" "/>
    <n v="3787621"/>
    <x v="7"/>
    <n v="4"/>
    <n v="9"/>
    <x v="2143"/>
    <x v="0"/>
  </r>
  <r>
    <s v="rec-4562-dup-1"/>
    <s v=" jack"/>
    <s v=" rossler"/>
    <n v="1"/>
    <s v=" pendred dsreet"/>
    <s v=" "/>
    <s v=" cherrybrook"/>
    <n v="3182"/>
    <x v="0"/>
    <n v="19220812"/>
    <s v=" "/>
    <s v=" 07 03212386"/>
    <n v="2370710"/>
    <x v="4"/>
    <n v="4"/>
    <n v="9"/>
    <x v="1794"/>
    <x v="2"/>
  </r>
  <r>
    <s v="rec-534-dup-0"/>
    <s v=" thomas"/>
    <s v=" kalnins"/>
    <n v="320"/>
    <s v=" "/>
    <s v=" "/>
    <s v=" cabramatta west"/>
    <n v="6109"/>
    <x v="1"/>
    <n v="19250105"/>
    <s v=" "/>
    <s v=" 03 47260376"/>
    <n v="4558560"/>
    <x v="4"/>
    <n v="4"/>
    <n v="8"/>
    <x v="215"/>
    <x v="3"/>
  </r>
  <r>
    <s v="rec-4441-dup-4"/>
    <s v=" jaiden"/>
    <s v=" pontifex"/>
    <n v="33"/>
    <s v=" hirschfeld crescent"/>
    <s v=" "/>
    <s v=" rouse hill"/>
    <n v="2768"/>
    <x v="7"/>
    <n v="19550919"/>
    <s v=" "/>
    <s v=" 08 08219917"/>
    <n v="9358442"/>
    <x v="9"/>
    <n v="4"/>
    <n v="9"/>
    <x v="1054"/>
    <x v="5"/>
  </r>
  <r>
    <s v="rec-948-org"/>
    <s v="   isabella"/>
    <s v=" nguyen"/>
    <n v="3"/>
    <s v=" ashley drive"/>
    <s v=" "/>
    <s v=" spearwood"/>
    <n v="5076"/>
    <x v="2"/>
    <n v="19070425"/>
    <n v="34"/>
    <s v=" 04 32094856"/>
    <n v="6635683"/>
    <x v="1"/>
    <n v="4"/>
    <n v="8"/>
    <x v="2144"/>
    <x v="0"/>
  </r>
  <r>
    <s v="rec-1773-org"/>
    <s v="   gabrielle"/>
    <s v=" clarke"/>
    <n v="10"/>
    <s v=" blackwood terrace"/>
    <s v=" "/>
    <s v=" port augusta"/>
    <n v="2021"/>
    <x v="5"/>
    <n v="19150811"/>
    <n v="36"/>
    <s v=" 07 38594557"/>
    <n v="7971167"/>
    <x v="1"/>
    <n v="4"/>
    <n v="9"/>
    <x v="2145"/>
    <x v="0"/>
  </r>
  <r>
    <s v="rec-2529-org"/>
    <s v="   dylan"/>
    <s v=" brammy"/>
    <n v="105"/>
    <s v=" reveley crescent"/>
    <s v=" "/>
    <s v=" mosman"/>
    <n v="4720"/>
    <x v="1"/>
    <n v="19850721"/>
    <s v=" "/>
    <s v=" 04 28350721"/>
    <n v="1066079"/>
    <x v="1"/>
    <n v="4"/>
    <n v="9"/>
    <x v="1480"/>
    <x v="0"/>
  </r>
  <r>
    <s v="rec-1266-dup-2"/>
    <s v=" james"/>
    <s v=" marshnan"/>
    <n v="53"/>
    <s v=" gosse street"/>
    <s v=" "/>
    <s v=" sunshine"/>
    <n v="6260"/>
    <x v="0"/>
    <s v=" "/>
    <n v="32"/>
    <s v=" 02 89125466"/>
    <n v="2763439"/>
    <x v="8"/>
    <n v="4"/>
    <n v="9"/>
    <x v="651"/>
    <x v="4"/>
  </r>
  <r>
    <s v="rec-3101-dup-2"/>
    <s v=" flynn"/>
    <s v=" baillie"/>
    <s v=" "/>
    <s v=" tytherleigh street"/>
    <s v=" lakeland mobile hms"/>
    <s v=" flagstaff hill"/>
    <n v="2605"/>
    <x v="0"/>
    <n v="19410710"/>
    <n v="43"/>
    <s v=" 07 52895613"/>
    <n v="7939362"/>
    <x v="2"/>
    <n v="4"/>
    <n v="9"/>
    <x v="2146"/>
    <x v="4"/>
  </r>
  <r>
    <s v="rec-2456-dup-0"/>
    <s v=" william"/>
    <s v=" lock"/>
    <n v="11"/>
    <s v=" streetl ove"/>
    <s v=" "/>
    <s v=" hoppers crossing"/>
    <n v="3930"/>
    <x v="7"/>
    <n v="19850727"/>
    <n v="10"/>
    <s v=" 03 76726586"/>
    <n v="1687997"/>
    <x v="2"/>
    <n v="4"/>
    <n v="9"/>
    <x v="657"/>
    <x v="3"/>
  </r>
  <r>
    <s v="rec-1988-org"/>
    <s v="   nicholas"/>
    <s v=" stearnes"/>
    <n v="62"/>
    <s v=" sexton street"/>
    <s v=" carrweena"/>
    <s v=" cherrybrook"/>
    <n v="2614"/>
    <x v="0"/>
    <n v="19280902"/>
    <n v="22"/>
    <s v=" 03 11768095"/>
    <n v="6052050"/>
    <x v="3"/>
    <n v="4"/>
    <n v="9"/>
    <x v="2051"/>
    <x v="0"/>
  </r>
  <r>
    <s v="rec-1747-org"/>
    <s v="   jade"/>
    <s v=" langrehr"/>
    <n v="3"/>
    <s v=" chandler street"/>
    <s v=" wrem house"/>
    <s v=" cranbourne north"/>
    <n v="3782"/>
    <x v="4"/>
    <n v="19121212"/>
    <n v="36"/>
    <s v=" 03 06143128"/>
    <n v="2343377"/>
    <x v="3"/>
    <n v="4"/>
    <n v="9"/>
    <x v="2147"/>
    <x v="0"/>
  </r>
  <r>
    <s v="rec-4808-dup-1"/>
    <s v=" leah"/>
    <s v=" wajcman"/>
    <n v="27"/>
    <s v=" sharwoodacrescent"/>
    <s v=" "/>
    <s v=" sunshine"/>
    <n v="6430"/>
    <x v="7"/>
    <n v="19211137"/>
    <n v="7"/>
    <s v=" 07 95798756"/>
    <n v="3388696"/>
    <x v="3"/>
    <n v="4"/>
    <n v="9"/>
    <x v="2148"/>
    <x v="2"/>
  </r>
  <r>
    <s v="rec-335-org"/>
    <s v="   katelyn"/>
    <s v=" szprega"/>
    <n v="3"/>
    <s v=" badgery street"/>
    <s v=" "/>
    <s v=" killara"/>
    <n v="2622"/>
    <x v="2"/>
    <n v="19220314"/>
    <s v=" "/>
    <s v=" 02 70878607"/>
    <n v="6236989"/>
    <x v="7"/>
    <n v="4"/>
    <n v="8"/>
    <x v="2149"/>
    <x v="0"/>
  </r>
  <r>
    <s v="rec-1115-dup-1"/>
    <s v=" pascoe"/>
    <s v=" joshua"/>
    <n v="13"/>
    <s v=" roope close"/>
    <s v=" "/>
    <s v=" emu park"/>
    <n v="5491"/>
    <x v="3"/>
    <n v="19850325"/>
    <n v="23"/>
    <s v=" 07 08038366"/>
    <n v="5231808"/>
    <x v="7"/>
    <n v="4"/>
    <n v="9"/>
    <x v="2150"/>
    <x v="2"/>
  </r>
  <r>
    <s v="rec-747-dup-4"/>
    <s v=" conner"/>
    <s v=" trwose"/>
    <n v="16"/>
    <s v=" biraban place"/>
    <s v=" "/>
    <s v=" greenacre"/>
    <n v="4650"/>
    <x v="0"/>
    <s v=" "/>
    <n v="26"/>
    <s v=" 07 38690097"/>
    <n v="1671673"/>
    <x v="7"/>
    <n v="4"/>
    <n v="8"/>
    <x v="1720"/>
    <x v="5"/>
  </r>
  <r>
    <s v="rec-4886-org"/>
    <s v="   jayden"/>
    <s v=" white"/>
    <n v="29"/>
    <s v=" wattle street"/>
    <s v=" "/>
    <s v=" wanniassa"/>
    <n v="2574"/>
    <x v="1"/>
    <n v="19341102"/>
    <n v="23"/>
    <s v=" 03 46210233"/>
    <n v="5943267"/>
    <x v="8"/>
    <n v="4"/>
    <n v="9"/>
    <x v="1860"/>
    <x v="0"/>
  </r>
  <r>
    <s v="rec-3313-dup-1"/>
    <s v=" jordan"/>
    <s v=" pakiaeh"/>
    <n v="7"/>
    <s v=" broadbenpt street"/>
    <s v=" "/>
    <s v=" sheldon"/>
    <n v="3033"/>
    <x v="0"/>
    <n v="19820527"/>
    <n v="28"/>
    <s v=" 04 76876040"/>
    <n v="4041905"/>
    <x v="7"/>
    <n v="4"/>
    <n v="9"/>
    <x v="2080"/>
    <x v="2"/>
  </r>
  <r>
    <s v="rec-2698-org"/>
    <s v="   grace"/>
    <s v=" bramble"/>
    <n v="140"/>
    <s v=" atherton street"/>
    <s v=" "/>
    <s v=" rivett"/>
    <n v="5126"/>
    <x v="0"/>
    <n v="19350925"/>
    <n v="27"/>
    <s v=" 08 29822832"/>
    <n v="4473434"/>
    <x v="4"/>
    <n v="4"/>
    <n v="9"/>
    <x v="2151"/>
    <x v="0"/>
  </r>
  <r>
    <s v="rec-2767-dup-2"/>
    <s v=" alexander"/>
    <s v=" kakko"/>
    <s v=" "/>
    <s v=" saggers retreat"/>
    <s v=" "/>
    <s v=" orange"/>
    <n v="5554"/>
    <x v="1"/>
    <n v="19920814"/>
    <n v="92"/>
    <s v=" 04 47541266"/>
    <n v="3308105"/>
    <x v="3"/>
    <n v="4"/>
    <n v="9"/>
    <x v="2100"/>
    <x v="4"/>
  </r>
  <r>
    <s v="rec-268-org"/>
    <s v="   archie"/>
    <s v=" white"/>
    <n v="3"/>
    <s v=" maclachlan street"/>
    <s v=" "/>
    <s v=" frankston"/>
    <n v="6536"/>
    <x v="2"/>
    <n v="19500523"/>
    <n v="26"/>
    <s v=" 08 52684654"/>
    <n v="4639144"/>
    <x v="3"/>
    <n v="4"/>
    <n v="8"/>
    <x v="2152"/>
    <x v="0"/>
  </r>
  <r>
    <s v="rec-2567-org"/>
    <s v="   rachel"/>
    <s v=" ekiert"/>
    <n v="354"/>
    <s v=" shepherdson place"/>
    <s v=" "/>
    <s v=" batemans bay"/>
    <n v="6163"/>
    <x v="2"/>
    <n v="19440224"/>
    <n v="40"/>
    <s v=" 04 11250425"/>
    <n v="3949153"/>
    <x v="2"/>
    <n v="4"/>
    <n v="9"/>
    <x v="2153"/>
    <x v="0"/>
  </r>
  <r>
    <s v="rec-4710-org"/>
    <s v="   kade"/>
    <s v=" reid"/>
    <n v="24"/>
    <s v=" captain cook crescent"/>
    <s v=" "/>
    <s v=" wondecla"/>
    <n v="2299"/>
    <x v="1"/>
    <n v="19650109"/>
    <n v="31"/>
    <s v=" 03 87233194"/>
    <n v="5294496"/>
    <x v="1"/>
    <n v="4"/>
    <n v="9"/>
    <x v="694"/>
    <x v="0"/>
  </r>
  <r>
    <s v="rec-1551-dup-0"/>
    <s v=" aidyn"/>
    <s v=" capurso"/>
    <n v="6"/>
    <s v=" mundawari circuit"/>
    <s v=" fair lea"/>
    <s v=" dongara"/>
    <n v="5044"/>
    <x v="7"/>
    <s v=" "/>
    <n v="22"/>
    <s v=" 07 94333645"/>
    <n v="6886627"/>
    <x v="6"/>
    <n v="4"/>
    <n v="9"/>
    <x v="275"/>
    <x v="3"/>
  </r>
  <r>
    <s v="rec-4265-dup-2"/>
    <s v=" abbyf"/>
    <s v=" alderson"/>
    <n v="571"/>
    <s v=" lewis luxton avenue"/>
    <s v=" aprt 5105"/>
    <s v=" naringal"/>
    <n v="5025"/>
    <x v="1"/>
    <s v=" "/>
    <n v="26"/>
    <s v=" 03 76808051"/>
    <n v="7987437"/>
    <x v="8"/>
    <n v="4"/>
    <n v="9"/>
    <x v="1577"/>
    <x v="4"/>
  </r>
  <r>
    <s v="rec-2619-org"/>
    <s v="   alexandra"/>
    <s v=" ryan"/>
    <n v="27"/>
    <s v=" benson crescent"/>
    <s v=" "/>
    <s v=" point lonsdale"/>
    <n v="2261"/>
    <x v="1"/>
    <n v="19650108"/>
    <s v=" "/>
    <s v=" 07 19095047"/>
    <n v="6547177"/>
    <x v="7"/>
    <n v="4"/>
    <n v="9"/>
    <x v="279"/>
    <x v="0"/>
  </r>
  <r>
    <s v="rec-401-org"/>
    <s v="   liam"/>
    <s v=" carrigg"/>
    <n v="173"/>
    <s v=" fraser place"/>
    <s v=" "/>
    <s v=" hadspen"/>
    <n v="4860"/>
    <x v="1"/>
    <n v="19290516"/>
    <n v="38"/>
    <s v=" 02 07430786"/>
    <n v="5227159"/>
    <x v="1"/>
    <n v="4"/>
    <n v="8"/>
    <x v="2154"/>
    <x v="0"/>
  </r>
  <r>
    <s v="rec-3391-org"/>
    <s v="   jade"/>
    <s v=" petersen"/>
    <n v="8"/>
    <s v=" nathan street"/>
    <s v=" "/>
    <s v=" eastwood"/>
    <n v="3338"/>
    <x v="0"/>
    <n v="19430514"/>
    <n v="30"/>
    <s v=" 04 76815290"/>
    <n v="4250188"/>
    <x v="6"/>
    <n v="4"/>
    <n v="9"/>
    <x v="2155"/>
    <x v="0"/>
  </r>
  <r>
    <s v="rec-437-org"/>
    <s v="   brooke"/>
    <s v=" mccarthy"/>
    <n v="108"/>
    <s v=" callabonna street"/>
    <s v=" kyeema"/>
    <s v=" cowra"/>
    <n v="3075"/>
    <x v="7"/>
    <n v="19411224"/>
    <s v=" "/>
    <s v=" 02 86823236"/>
    <n v="7446696"/>
    <x v="2"/>
    <n v="4"/>
    <n v="8"/>
    <x v="2156"/>
    <x v="0"/>
  </r>
  <r>
    <s v="rec-2863-org"/>
    <s v="   jordan"/>
    <s v=" salt"/>
    <n v="6"/>
    <s v=" gannon place"/>
    <s v=" "/>
    <s v=" geelong east"/>
    <n v="3181"/>
    <x v="2"/>
    <n v="19790823"/>
    <n v="24"/>
    <s v=" 08 72264343"/>
    <n v="7473804"/>
    <x v="6"/>
    <n v="4"/>
    <n v="9"/>
    <x v="58"/>
    <x v="0"/>
  </r>
  <r>
    <s v="rec-2315-dup-2"/>
    <s v=" evan"/>
    <s v=" stanley"/>
    <n v="30"/>
    <s v=" dallachy place"/>
    <s v=" mcleod south"/>
    <s v=" revusby"/>
    <n v="2989"/>
    <x v="7"/>
    <s v=" "/>
    <s v=" "/>
    <s v=" 03 96513130"/>
    <n v="8316124"/>
    <x v="7"/>
    <n v="4"/>
    <n v="9"/>
    <x v="923"/>
    <x v="4"/>
  </r>
  <r>
    <s v="rec-3417-dup-0"/>
    <s v=" phoebe"/>
    <s v=" "/>
    <n v="252"/>
    <s v=" bundey street"/>
    <s v=" locn 1383"/>
    <s v=" watsonia"/>
    <n v="2533"/>
    <x v="5"/>
    <n v="19620102"/>
    <n v="23"/>
    <s v=" 04 61407214"/>
    <n v="3957895"/>
    <x v="7"/>
    <n v="4"/>
    <n v="9"/>
    <x v="2157"/>
    <x v="3"/>
  </r>
  <r>
    <s v="rec-4772-org"/>
    <s v="   jessica"/>
    <s v=" hefford"/>
    <n v="19"/>
    <s v=" leahy close"/>
    <s v=" jemalong retrmnt vlge"/>
    <s v=" como"/>
    <n v="2261"/>
    <x v="1"/>
    <n v="19780223"/>
    <s v=" "/>
    <s v=" 02 49164551"/>
    <n v="8808204"/>
    <x v="1"/>
    <n v="4"/>
    <n v="9"/>
    <x v="1083"/>
    <x v="0"/>
  </r>
  <r>
    <s v="rec-2304-dup-1"/>
    <s v=" james"/>
    <s v=" dixon"/>
    <n v="28"/>
    <s v=" sandover circuit"/>
    <s v=" "/>
    <s v=" kaleen"/>
    <n v="2660"/>
    <x v="0"/>
    <n v="19760224"/>
    <n v="26"/>
    <s v=" 07 38635779"/>
    <n v="2468249"/>
    <x v="0"/>
    <n v="4"/>
    <n v="9"/>
    <x v="554"/>
    <x v="2"/>
  </r>
  <r>
    <s v="rec-235-dup-0"/>
    <s v=" mitchell"/>
    <s v=" obkircher"/>
    <n v="13"/>
    <s v=" balamara street"/>
    <s v=" "/>
    <s v=" meadows"/>
    <n v="2221"/>
    <x v="3"/>
    <n v="19430105"/>
    <n v="26"/>
    <s v=" 08 03167618"/>
    <n v="5356447"/>
    <x v="0"/>
    <n v="4"/>
    <n v="8"/>
    <x v="2158"/>
    <x v="3"/>
  </r>
  <r>
    <s v="rec-1445-org"/>
    <s v="   georgia"/>
    <s v=" reid"/>
    <n v="9"/>
    <s v=" fairbridge crescent"/>
    <s v=" hilltop rmb 487a"/>
    <s v=" patterson lakes"/>
    <n v="3219"/>
    <x v="1"/>
    <n v="19240731"/>
    <n v="29"/>
    <s v=" 07 73330727"/>
    <n v="6175956"/>
    <x v="1"/>
    <n v="4"/>
    <n v="9"/>
    <x v="2159"/>
    <x v="0"/>
  </r>
  <r>
    <s v="rec-2973-dup-0"/>
    <s v=" lily"/>
    <s v=" excel"/>
    <n v="3"/>
    <s v=" pidgeon place"/>
    <s v=" "/>
    <s v=" bargara"/>
    <n v="3352"/>
    <x v="1"/>
    <s v=" "/>
    <n v="36"/>
    <s v=" 08 04270421"/>
    <n v="9730920"/>
    <x v="3"/>
    <n v="4"/>
    <n v="9"/>
    <x v="2160"/>
    <x v="3"/>
  </r>
  <r>
    <s v="rec-3382-dup-1"/>
    <s v=" rohan"/>
    <s v=" thorpe"/>
    <n v="2"/>
    <s v=" naismithhyplace"/>
    <s v=" rick-leigh"/>
    <s v=" thornlie"/>
    <n v="3147"/>
    <x v="0"/>
    <n v="19290727"/>
    <n v="31"/>
    <s v=" 02 21581438"/>
    <n v="8461022"/>
    <x v="8"/>
    <n v="4"/>
    <n v="9"/>
    <x v="2161"/>
    <x v="2"/>
  </r>
  <r>
    <s v="rec-2636-dup-1"/>
    <s v=" bradley"/>
    <s v=" rivers"/>
    <n v="20"/>
    <s v=" miller street"/>
    <s v=" "/>
    <s v=" yarrsiville"/>
    <n v="2430"/>
    <x v="2"/>
    <n v="19200514"/>
    <n v="11"/>
    <s v=" "/>
    <n v="6132155"/>
    <x v="5"/>
    <n v="4"/>
    <n v="9"/>
    <x v="2162"/>
    <x v="2"/>
  </r>
  <r>
    <s v="rec-914-dup-0"/>
    <s v=" jasmine"/>
    <s v=" mexted"/>
    <n v="9"/>
    <s v=" charvin court"/>
    <s v=" "/>
    <s v=" st peters"/>
    <n v="3127"/>
    <x v="2"/>
    <n v="19620227"/>
    <n v="37"/>
    <s v=" 02 12816230"/>
    <n v="3962440"/>
    <x v="5"/>
    <n v="4"/>
    <n v="8"/>
    <x v="2163"/>
    <x v="3"/>
  </r>
  <r>
    <s v="rec-3036-org"/>
    <s v="   jessica"/>
    <s v=" radic"/>
    <n v="51"/>
    <s v=" the pines avenue"/>
    <s v=" blues hills"/>
    <s v=" kaleen"/>
    <n v="2480"/>
    <x v="0"/>
    <n v="19091010"/>
    <n v="34"/>
    <s v=" 02 57721492"/>
    <n v="7092788"/>
    <x v="7"/>
    <n v="4"/>
    <n v="9"/>
    <x v="2164"/>
    <x v="0"/>
  </r>
  <r>
    <s v="rec-486-dup-2"/>
    <s v=" leo"/>
    <s v=" reir"/>
    <n v="4"/>
    <s v=" marr street"/>
    <s v=" "/>
    <s v=" mamion"/>
    <n v="2284"/>
    <x v="2"/>
    <s v=" "/>
    <n v="25"/>
    <s v=" 02 64088691"/>
    <n v="1854919"/>
    <x v="3"/>
    <n v="4"/>
    <n v="8"/>
    <x v="1742"/>
    <x v="4"/>
  </r>
  <r>
    <s v="rec-135-dup-0"/>
    <s v=" jacob"/>
    <s v=" grosgser"/>
    <n v="6"/>
    <s v=" rounsevell street"/>
    <s v=" "/>
    <s v=" windsor"/>
    <n v="3400"/>
    <x v="2"/>
    <n v="19600516"/>
    <n v="19"/>
    <s v=" 03 38469640"/>
    <n v="7338679"/>
    <x v="5"/>
    <n v="4"/>
    <n v="8"/>
    <x v="119"/>
    <x v="3"/>
  </r>
  <r>
    <s v="rec-3694-dup-2"/>
    <s v=" van den hoogen"/>
    <s v=" elton"/>
    <n v="71"/>
    <s v=" jacka crescent"/>
    <s v=" north star resort"/>
    <s v=" belgrave"/>
    <n v="3437"/>
    <x v="3"/>
    <n v="19660921"/>
    <n v="22"/>
    <s v=" 03 02826653"/>
    <n v="1714264"/>
    <x v="0"/>
    <n v="4"/>
    <n v="9"/>
    <x v="301"/>
    <x v="4"/>
  </r>
  <r>
    <s v="rec-514-org"/>
    <s v="   carla"/>
    <s v=" berry"/>
    <n v="44"/>
    <s v=" cochrane crescent"/>
    <s v=" gundamain"/>
    <s v=" wahroonga"/>
    <n v="3163"/>
    <x v="8"/>
    <n v="19880107"/>
    <n v="36"/>
    <s v=" 04 57460822"/>
    <n v="3397897"/>
    <x v="8"/>
    <n v="4"/>
    <n v="8"/>
    <x v="2165"/>
    <x v="0"/>
  </r>
  <r>
    <s v="rec-2910-dup-1"/>
    <s v=" elton"/>
    <s v=" van der klaauw"/>
    <n v="52"/>
    <s v=" zeitz ourt"/>
    <s v=" scottsdale"/>
    <s v=" kuttabul"/>
    <n v="2540"/>
    <x v="1"/>
    <n v="19080521"/>
    <s v=" "/>
    <s v=" 07 18420697"/>
    <n v="8381804"/>
    <x v="4"/>
    <n v="4"/>
    <n v="9"/>
    <x v="528"/>
    <x v="2"/>
  </r>
  <r>
    <s v="rec-3586-dup-0"/>
    <s v=" isabelke"/>
    <s v=" wang"/>
    <n v="122"/>
    <s v=" tyrrell circuit"/>
    <s v=" westella"/>
    <s v=" ashgrove"/>
    <n v="4222"/>
    <x v="3"/>
    <s v=" "/>
    <n v="19"/>
    <s v=" "/>
    <n v="9198736"/>
    <x v="4"/>
    <n v="4"/>
    <n v="9"/>
    <x v="1977"/>
    <x v="3"/>
  </r>
  <r>
    <s v="rec-2653-dup-1"/>
    <s v=" "/>
    <s v=" paterson"/>
    <s v=" "/>
    <s v=" taplin place"/>
    <s v=" "/>
    <s v=" glenbrook"/>
    <n v="2443"/>
    <x v="1"/>
    <n v="19830214"/>
    <n v="14"/>
    <s v=" 02 35690943"/>
    <n v="7659629"/>
    <x v="3"/>
    <n v="4"/>
    <n v="9"/>
    <x v="328"/>
    <x v="2"/>
  </r>
  <r>
    <s v="rec-3520-dup-0"/>
    <s v=" bodhi"/>
    <s v=" campnell"/>
    <n v="1"/>
    <s v=" davenport street"/>
    <s v=" stokes crossing"/>
    <s v=" artarmon"/>
    <n v="4004"/>
    <x v="0"/>
    <n v="19060517"/>
    <n v="28"/>
    <s v=" 08 50223187"/>
    <n v="3779259"/>
    <x v="2"/>
    <n v="4"/>
    <n v="9"/>
    <x v="2166"/>
    <x v="3"/>
  </r>
  <r>
    <s v="rec-4577-org"/>
    <s v="   benjamin"/>
    <s v=" simmonds"/>
    <n v="21"/>
    <s v=" newman morris circuit"/>
    <s v=" iron shoe lodge"/>
    <s v=" kinross"/>
    <n v="2527"/>
    <x v="1"/>
    <s v=" "/>
    <s v=" "/>
    <s v=" 08 50426943"/>
    <n v="4227271"/>
    <x v="2"/>
    <n v="4"/>
    <n v="9"/>
    <x v="2167"/>
    <x v="0"/>
  </r>
  <r>
    <s v="rec-2143-org"/>
    <s v="   "/>
    <s v=" mccarthy"/>
    <n v="47"/>
    <s v=" farrer street"/>
    <s v=" "/>
    <s v=" adamstown"/>
    <n v="3070"/>
    <x v="2"/>
    <n v="19851227"/>
    <n v="32"/>
    <s v=" 02 56353121"/>
    <n v="3193512"/>
    <x v="1"/>
    <n v="4"/>
    <n v="9"/>
    <x v="2168"/>
    <x v="0"/>
  </r>
  <r>
    <s v="rec-4468-dup-2"/>
    <s v=" ryley"/>
    <s v=" schelpens"/>
    <n v="34"/>
    <s v=" mckeown place"/>
    <s v=" wintobee"/>
    <s v=" ulladulla"/>
    <n v="2061"/>
    <x v="1"/>
    <s v=" "/>
    <n v="30"/>
    <s v=" 08 85973680"/>
    <n v="1768516"/>
    <x v="2"/>
    <n v="4"/>
    <n v="9"/>
    <x v="2169"/>
    <x v="4"/>
  </r>
  <r>
    <s v="rec-138-dup-3"/>
    <s v=" alicia"/>
    <s v=" garcia"/>
    <n v="13"/>
    <s v=" isis close"/>
    <s v=" "/>
    <s v=" warkwotrh"/>
    <n v="3094"/>
    <x v="3"/>
    <n v="19220225"/>
    <s v=" "/>
    <s v=" 07 57197045"/>
    <n v="7671235"/>
    <x v="1"/>
    <n v="4"/>
    <n v="8"/>
    <x v="102"/>
    <x v="1"/>
  </r>
  <r>
    <s v="rec-4914-org"/>
    <s v="   jared"/>
    <s v=" janzso"/>
    <n v="12"/>
    <s v=" cobar place"/>
    <s v=" mt pleasant"/>
    <s v=" ulladulla"/>
    <n v="3806"/>
    <x v="0"/>
    <n v="19561012"/>
    <n v="40"/>
    <s v=" 03 57414911"/>
    <n v="8547652"/>
    <x v="3"/>
    <n v="4"/>
    <n v="9"/>
    <x v="2170"/>
    <x v="0"/>
  </r>
  <r>
    <s v="rec-1804-org"/>
    <s v="   lachlan"/>
    <s v=" noble"/>
    <n v="16"/>
    <s v=" templestowe avenue"/>
    <s v=" "/>
    <s v=" reynella"/>
    <n v="2061"/>
    <x v="0"/>
    <s v=" "/>
    <n v="31"/>
    <s v=" 07 90197778"/>
    <n v="7323845"/>
    <x v="5"/>
    <n v="4"/>
    <n v="9"/>
    <x v="2171"/>
    <x v="0"/>
  </r>
  <r>
    <s v="rec-2868-org"/>
    <s v="   emiily"/>
    <s v=" nguyen"/>
    <n v="85"/>
    <s v=" collier street"/>
    <s v=" "/>
    <s v=" semaphore south"/>
    <n v="5290"/>
    <x v="1"/>
    <n v="19860226"/>
    <n v="22"/>
    <s v=" 03 26758033"/>
    <n v="4953475"/>
    <x v="3"/>
    <n v="4"/>
    <n v="9"/>
    <x v="369"/>
    <x v="0"/>
  </r>
  <r>
    <s v="rec-1412-dup-2"/>
    <s v=" ethan"/>
    <s v=" dixon"/>
    <n v="75"/>
    <s v=" charteris crescent"/>
    <s v=" "/>
    <s v=" mount pleasant"/>
    <n v="2150"/>
    <x v="2"/>
    <n v="19031214"/>
    <n v="25"/>
    <s v=" 04 49345081"/>
    <n v="6754928"/>
    <x v="2"/>
    <n v="4"/>
    <n v="9"/>
    <x v="2172"/>
    <x v="4"/>
  </r>
  <r>
    <s v="rec-2986-dup-1"/>
    <s v=" indana"/>
    <s v=" webb"/>
    <n v="48"/>
    <s v=" kelleway avenue"/>
    <s v=" "/>
    <s v=" gruyere"/>
    <n v="3199"/>
    <x v="0"/>
    <n v="19140626"/>
    <n v="23"/>
    <s v=" 08 52295669"/>
    <n v="4373313"/>
    <x v="8"/>
    <n v="4"/>
    <n v="9"/>
    <x v="2173"/>
    <x v="2"/>
  </r>
  <r>
    <s v="rec-3251-dup-0"/>
    <s v=" isabella"/>
    <s v=" cheel"/>
    <n v="2"/>
    <s v=" parkhill street"/>
    <s v=" "/>
    <s v=" glenhaven"/>
    <n v="4109"/>
    <x v="1"/>
    <n v="19021111"/>
    <s v=" "/>
    <s v=" 02 38617904"/>
    <n v="9503947"/>
    <x v="8"/>
    <n v="4"/>
    <n v="9"/>
    <x v="2174"/>
    <x v="3"/>
  </r>
  <r>
    <s v="rec-2723-dup-1"/>
    <s v=" anita"/>
    <s v=" webb"/>
    <n v="6"/>
    <s v=" street asedow"/>
    <s v=" "/>
    <s v=" brighton"/>
    <n v="4817"/>
    <x v="0"/>
    <s v=" "/>
    <n v="32"/>
    <s v=" 04 11884509"/>
    <n v="8462164"/>
    <x v="1"/>
    <n v="4"/>
    <n v="9"/>
    <x v="2175"/>
    <x v="2"/>
  </r>
  <r>
    <s v="rec-4870-org"/>
    <s v="   emma"/>
    <s v=" pieffer"/>
    <n v="10"/>
    <s v=" baddeley crescent"/>
    <s v=" "/>
    <s v=" coffs harbour"/>
    <n v="3020"/>
    <x v="0"/>
    <n v="19090930"/>
    <n v="25"/>
    <s v=" 02 56942141"/>
    <n v="9707425"/>
    <x v="8"/>
    <n v="4"/>
    <n v="9"/>
    <x v="2176"/>
    <x v="0"/>
  </r>
  <r>
    <s v="rec-4138-org"/>
    <s v="   ellouise"/>
    <s v=" reid"/>
    <n v="75"/>
    <s v=" eugenia street"/>
    <s v=" hd tickera"/>
    <s v=" "/>
    <n v="4812"/>
    <x v="2"/>
    <n v="19900106"/>
    <s v=" "/>
    <s v=" 03 64844647"/>
    <n v="8899735"/>
    <x v="0"/>
    <n v="4"/>
    <n v="9"/>
    <x v="2177"/>
    <x v="0"/>
  </r>
  <r>
    <s v="rec-1357-dup-1"/>
    <s v=" nicholas"/>
    <s v=" robson"/>
    <n v="27"/>
    <s v=" frater crescent"/>
    <s v=" "/>
    <s v=" blacktown"/>
    <s v=" "/>
    <x v="2"/>
    <n v="19360206"/>
    <n v="36"/>
    <s v=" 03 96137187"/>
    <n v="9501104"/>
    <x v="4"/>
    <n v="4"/>
    <n v="9"/>
    <x v="2178"/>
    <x v="2"/>
  </r>
  <r>
    <s v="rec-831-dup-0"/>
    <s v=" emily"/>
    <s v=" ryan"/>
    <n v="13"/>
    <s v=" o'meara place"/>
    <s v=" taronga"/>
    <s v=" nuriotpa"/>
    <n v="7010"/>
    <x v="2"/>
    <n v="19450114"/>
    <n v="30"/>
    <s v=" 08 94377376"/>
    <n v="5634791"/>
    <x v="9"/>
    <n v="4"/>
    <n v="8"/>
    <x v="2179"/>
    <x v="3"/>
  </r>
  <r>
    <s v="rec-1642-org"/>
    <s v="   robert"/>
    <s v=" tu"/>
    <n v="10"/>
    <s v=" malcolm place"/>
    <s v=" roskhill"/>
    <s v=" russell lea"/>
    <n v="2478"/>
    <x v="1"/>
    <n v="19050829"/>
    <s v=" "/>
    <s v=" 04 71944925"/>
    <n v="9270958"/>
    <x v="8"/>
    <n v="4"/>
    <n v="9"/>
    <x v="2180"/>
    <x v="0"/>
  </r>
  <r>
    <s v="rec-3902-dup-2"/>
    <s v=" william"/>
    <s v=" krecwu"/>
    <n v="19"/>
    <s v=" wylde place"/>
    <s v=" "/>
    <s v=" burleigh waters"/>
    <n v="2450"/>
    <x v="0"/>
    <n v="19120901"/>
    <n v="22"/>
    <s v=" 08 39200434"/>
    <n v="5071684"/>
    <x v="5"/>
    <n v="4"/>
    <n v="9"/>
    <x v="1572"/>
    <x v="4"/>
  </r>
  <r>
    <s v="rec-946-dup-0"/>
    <s v=" christian"/>
    <s v=" brock"/>
    <n v="1"/>
    <s v=" halfway hill"/>
    <s v=" aspinall street"/>
    <s v=" belrose"/>
    <n v="6149"/>
    <x v="0"/>
    <n v="19120620"/>
    <n v="21"/>
    <s v=" 07 46511605"/>
    <n v="8512176"/>
    <x v="4"/>
    <n v="4"/>
    <n v="8"/>
    <x v="1131"/>
    <x v="3"/>
  </r>
  <r>
    <s v="rec-3357-org"/>
    <s v="   georgia"/>
    <s v=" shepherd"/>
    <n v="106"/>
    <s v=" lavery place"/>
    <s v=" villa 5"/>
    <s v=" cranbourne"/>
    <n v="4352"/>
    <x v="2"/>
    <n v="19630815"/>
    <n v="30"/>
    <s v=" 08 22868463"/>
    <n v="9362587"/>
    <x v="7"/>
    <n v="4"/>
    <n v="9"/>
    <x v="2181"/>
    <x v="0"/>
  </r>
  <r>
    <s v="rec-2450-org"/>
    <s v="   abii"/>
    <s v=" sunderland"/>
    <n v="4"/>
    <s v=" plowman place"/>
    <s v=" currawonga"/>
    <s v=" doyalson"/>
    <n v="6076"/>
    <x v="1"/>
    <n v="19800421"/>
    <n v="28"/>
    <s v=" 07 73745657"/>
    <n v="6783863"/>
    <x v="8"/>
    <n v="4"/>
    <n v="9"/>
    <x v="2182"/>
    <x v="0"/>
  </r>
  <r>
    <s v="rec-2266-org"/>
    <s v="   brooklyn"/>
    <s v=" capurso"/>
    <n v="14"/>
    <s v=" vanzetti crescent"/>
    <s v=" "/>
    <s v=" "/>
    <n v="2122"/>
    <x v="5"/>
    <n v="19271004"/>
    <n v="22"/>
    <s v=" "/>
    <n v="6533609"/>
    <x v="0"/>
    <n v="4"/>
    <n v="9"/>
    <x v="2183"/>
    <x v="0"/>
  </r>
  <r>
    <s v="rec-414-org"/>
    <s v="   shane"/>
    <s v=" miles"/>
    <n v="22"/>
    <s v=" onkaparinga crescent"/>
    <s v=" morris towers"/>
    <s v=" hurstbridge"/>
    <n v="4151"/>
    <x v="3"/>
    <n v="19180829"/>
    <n v="39"/>
    <s v=" 03 26345002"/>
    <n v="5389433"/>
    <x v="0"/>
    <n v="4"/>
    <n v="8"/>
    <x v="2184"/>
    <x v="0"/>
  </r>
  <r>
    <s v="rec-4090-org"/>
    <s v="   joshua"/>
    <s v=" herbert"/>
    <n v="4"/>
    <s v=" knox street"/>
    <s v=" "/>
    <s v=" blacktown"/>
    <n v="2430"/>
    <x v="0"/>
    <n v="19891119"/>
    <n v="19"/>
    <s v=" 07 71472612"/>
    <n v="2323124"/>
    <x v="7"/>
    <n v="4"/>
    <n v="9"/>
    <x v="2185"/>
    <x v="0"/>
  </r>
  <r>
    <s v="rec-3868-org"/>
    <s v="   robert"/>
    <s v=" millar"/>
    <n v="110"/>
    <s v=" cockle street"/>
    <s v=" "/>
    <s v=" st albans"/>
    <n v="3820"/>
    <x v="2"/>
    <n v="19280215"/>
    <s v=" "/>
    <s v=" 04 26584177"/>
    <n v="4813961"/>
    <x v="6"/>
    <n v="4"/>
    <n v="9"/>
    <x v="2186"/>
    <x v="0"/>
  </r>
  <r>
    <s v="rec-1492-org"/>
    <s v="   maddison"/>
    <s v=" gourd"/>
    <n v="72"/>
    <s v=" auburn street"/>
    <s v=" "/>
    <s v=" sippy downs"/>
    <n v="2250"/>
    <x v="3"/>
    <n v="19501215"/>
    <n v="22"/>
    <s v=" 08 01228607"/>
    <n v="7252022"/>
    <x v="6"/>
    <n v="4"/>
    <n v="9"/>
    <x v="441"/>
    <x v="0"/>
  </r>
  <r>
    <s v="rec-4863-dup-0"/>
    <s v=" rebecca"/>
    <s v=" kerslake"/>
    <n v="214"/>
    <s v=" mcdermott street"/>
    <s v=" locn 6589"/>
    <s v=" lavington"/>
    <n v="6155"/>
    <x v="1"/>
    <n v="19494018"/>
    <n v="34"/>
    <s v=" 07 27675990"/>
    <n v="7667241"/>
    <x v="7"/>
    <n v="4"/>
    <n v="9"/>
    <x v="883"/>
    <x v="3"/>
  </r>
  <r>
    <s v="rec-280-org"/>
    <s v="   dean"/>
    <s v=" jolly"/>
    <n v="18"/>
    <s v=" reuther street"/>
    <s v=" "/>
    <s v=" warrandyte"/>
    <n v="2067"/>
    <x v="1"/>
    <n v="19010911"/>
    <n v="32"/>
    <s v=" 07 07578280"/>
    <n v="7903129"/>
    <x v="6"/>
    <n v="4"/>
    <n v="8"/>
    <x v="2187"/>
    <x v="0"/>
  </r>
  <r>
    <s v="rec-2170-dup-2"/>
    <s v=" riley"/>
    <s v=" walkley"/>
    <n v="56"/>
    <s v=" belconnen way"/>
    <s v=" "/>
    <s v=" elizabeth grove"/>
    <n v="3305"/>
    <x v="0"/>
    <n v="19711230"/>
    <n v="25"/>
    <s v=" 04 21679384"/>
    <n v="3457173"/>
    <x v="9"/>
    <n v="4"/>
    <n v="9"/>
    <x v="564"/>
    <x v="4"/>
  </r>
  <r>
    <s v="rec-1732-dup-0"/>
    <s v=" madison"/>
    <s v=" white"/>
    <n v="12"/>
    <s v=" keverstone circuit"/>
    <s v=" "/>
    <s v=" round corner"/>
    <n v="2117"/>
    <x v="0"/>
    <s v=" "/>
    <n v="22"/>
    <s v=" 04 42001742"/>
    <n v="4674722"/>
    <x v="4"/>
    <n v="4"/>
    <n v="9"/>
    <x v="2188"/>
    <x v="3"/>
  </r>
  <r>
    <s v="rec-104-org"/>
    <s v="   james"/>
    <s v=" reid"/>
    <n v="35"/>
    <s v=" hopetoun circuit"/>
    <s v=" "/>
    <s v=" maryborough"/>
    <n v="3636"/>
    <x v="1"/>
    <n v="19821011"/>
    <n v="19"/>
    <s v=" 03 25299680"/>
    <n v="1726053"/>
    <x v="1"/>
    <n v="4"/>
    <n v="8"/>
    <x v="2189"/>
    <x v="0"/>
  </r>
  <r>
    <s v="rec-3758-org"/>
    <s v="   ryan"/>
    <s v=" milovancev"/>
    <n v="21"/>
    <s v=" cobar place"/>
    <s v=" campaspe"/>
    <s v=" newington"/>
    <n v="2122"/>
    <x v="3"/>
    <n v="19370916"/>
    <s v=" "/>
    <s v=" 02 42106260"/>
    <n v="7631436"/>
    <x v="3"/>
    <n v="4"/>
    <n v="9"/>
    <x v="2190"/>
    <x v="0"/>
  </r>
  <r>
    <s v="rec-695-org"/>
    <s v="   brandon"/>
    <s v=" mccarthy"/>
    <n v="17"/>
    <s v=" emery street"/>
    <s v=" "/>
    <s v=" burleigh heads"/>
    <n v="6306"/>
    <x v="5"/>
    <n v="19820703"/>
    <n v="12"/>
    <s v=" 04 09291860"/>
    <n v="7411116"/>
    <x v="3"/>
    <n v="4"/>
    <n v="8"/>
    <x v="2191"/>
    <x v="0"/>
  </r>
  <r>
    <s v="rec-152-org"/>
    <s v="   lachlan-john"/>
    <s v=" dixon"/>
    <n v="191"/>
    <s v=" shumack street"/>
    <s v=" erina gardns"/>
    <s v=" vermont"/>
    <n v="2849"/>
    <x v="1"/>
    <n v="19131103"/>
    <s v=" "/>
    <s v=" 04 58315558"/>
    <n v="9090642"/>
    <x v="1"/>
    <n v="4"/>
    <n v="8"/>
    <x v="2192"/>
    <x v="0"/>
  </r>
  <r>
    <s v="rec-389-org"/>
    <s v="   lani"/>
    <s v=" wrighte"/>
    <n v="68"/>
    <s v=" wanganeen avenue"/>
    <s v=" kyeema"/>
    <s v=" leichhardt"/>
    <n v="2060"/>
    <x v="0"/>
    <n v="19320419"/>
    <s v=" "/>
    <s v=" 04 52985528"/>
    <n v="3002538"/>
    <x v="0"/>
    <n v="4"/>
    <n v="8"/>
    <x v="2193"/>
    <x v="0"/>
  </r>
  <r>
    <s v="rec-3719-dup-0"/>
    <s v=" liak"/>
    <s v=" boyns"/>
    <n v="26"/>
    <s v=" gilbert street"/>
    <s v=" "/>
    <s v=" mooroolbark"/>
    <n v="2195"/>
    <x v="3"/>
    <n v="19160719"/>
    <s v=" "/>
    <s v=" 02 77867173"/>
    <n v="2407197"/>
    <x v="8"/>
    <n v="4"/>
    <n v="9"/>
    <x v="2138"/>
    <x v="3"/>
  </r>
  <r>
    <s v="rec-1729-org"/>
    <s v="   madeline"/>
    <s v=" ferris"/>
    <n v="6"/>
    <s v=" doyle terrace"/>
    <s v=" "/>
    <s v=" sale"/>
    <n v="2261"/>
    <x v="7"/>
    <n v="19221128"/>
    <n v="33"/>
    <s v=" 04 49206242"/>
    <n v="4733050"/>
    <x v="5"/>
    <n v="4"/>
    <n v="9"/>
    <x v="2194"/>
    <x v="0"/>
  </r>
  <r>
    <s v="rec-877-dup-1"/>
    <s v=" jackson"/>
    <s v=" maaon"/>
    <n v="2"/>
    <s v=" olympus way"/>
    <s v=" "/>
    <s v=" bridgewater"/>
    <n v="4069"/>
    <x v="0"/>
    <s v=" "/>
    <n v="34"/>
    <s v=" 02 46308895"/>
    <n v="7053613"/>
    <x v="9"/>
    <n v="4"/>
    <n v="8"/>
    <x v="1387"/>
    <x v="2"/>
  </r>
  <r>
    <s v="rec-89-org"/>
    <s v="   freya"/>
    <s v=" ziersch"/>
    <n v="15"/>
    <s v=" wheeler crescent"/>
    <s v=" "/>
    <s v=" moe"/>
    <n v="3284"/>
    <x v="5"/>
    <n v="19351001"/>
    <n v="34"/>
    <s v=" 03 01372510"/>
    <n v="8644792"/>
    <x v="3"/>
    <n v="4"/>
    <n v="7"/>
    <x v="2015"/>
    <x v="0"/>
  </r>
  <r>
    <s v="rec-1452-dup-3"/>
    <s v=" tynan"/>
    <s v=" robson"/>
    <n v="32"/>
    <s v=" norton slreet"/>
    <s v=" "/>
    <s v=" white hills"/>
    <n v="3337"/>
    <x v="1"/>
    <n v="19170913"/>
    <s v=" "/>
    <s v=" 07 73959028"/>
    <n v="1667015"/>
    <x v="0"/>
    <n v="4"/>
    <n v="9"/>
    <x v="520"/>
    <x v="1"/>
  </r>
  <r>
    <s v="rec-4185-org"/>
    <s v="   kayden"/>
    <s v=" white"/>
    <n v="35"/>
    <s v=" burn street"/>
    <s v=" "/>
    <s v=" mawson"/>
    <n v="2875"/>
    <x v="7"/>
    <n v="19390221"/>
    <n v="27"/>
    <s v=" 03 42281021"/>
    <n v="5758369"/>
    <x v="1"/>
    <n v="4"/>
    <n v="9"/>
    <x v="1519"/>
    <x v="0"/>
  </r>
  <r>
    <s v="rec-4520-dup-1"/>
    <s v=" kiera"/>
    <s v=" nguyen"/>
    <n v="10"/>
    <s v=" waratah street"/>
    <s v=" "/>
    <s v=" crows nbest"/>
    <n v="3133"/>
    <x v="5"/>
    <n v="19760826"/>
    <n v="33"/>
    <s v=" "/>
    <n v="6472861"/>
    <x v="9"/>
    <n v="4"/>
    <n v="9"/>
    <x v="2195"/>
    <x v="2"/>
  </r>
  <r>
    <s v="rec-57-org"/>
    <s v="   dylan"/>
    <s v=" edson"/>
    <n v="32"/>
    <s v=" guy place"/>
    <s v=" canowindra"/>
    <s v=" carnegie"/>
    <n v="2196"/>
    <x v="3"/>
    <n v="19670414"/>
    <n v="30"/>
    <s v=" 07 34589090"/>
    <n v="2738649"/>
    <x v="5"/>
    <n v="4"/>
    <n v="7"/>
    <x v="2196"/>
    <x v="0"/>
  </r>
  <r>
    <s v="rec-703-dup-0"/>
    <s v=" bront"/>
    <s v=" kowald"/>
    <n v="32"/>
    <s v=" "/>
    <s v=" "/>
    <s v=" punchbowl"/>
    <n v="7300"/>
    <x v="2"/>
    <n v="19890612"/>
    <n v="25"/>
    <s v=" 08 67816203"/>
    <n v="9151393"/>
    <x v="1"/>
    <n v="4"/>
    <n v="8"/>
    <x v="1984"/>
    <x v="3"/>
  </r>
  <r>
    <s v="rec-3270-dup-1"/>
    <s v=" matthrw"/>
    <s v=" loggike"/>
    <n v="6"/>
    <s v=" nannine place"/>
    <s v=" "/>
    <s v=" eaglehawk"/>
    <n v="3141"/>
    <x v="3"/>
    <s v=" "/>
    <n v="39"/>
    <s v=" 03 64574851"/>
    <n v="9676384"/>
    <x v="5"/>
    <n v="4"/>
    <n v="9"/>
    <x v="770"/>
    <x v="2"/>
  </r>
  <r>
    <s v="rec-1811-dup-2"/>
    <s v=" benjamin"/>
    <s v=" mason"/>
    <n v="75"/>
    <s v=" kurrama close"/>
    <s v=" nunkeri"/>
    <s v=" kitchjer"/>
    <n v="2906"/>
    <x v="0"/>
    <n v="19090921"/>
    <s v=" "/>
    <s v=" 02 86360571"/>
    <n v="2653432"/>
    <x v="2"/>
    <n v="4"/>
    <n v="9"/>
    <x v="366"/>
    <x v="4"/>
  </r>
  <r>
    <s v="rec-1218-org"/>
    <s v="   blake"/>
    <s v=" burford"/>
    <n v="16"/>
    <s v=" ham place"/>
    <s v=" "/>
    <s v=" cabramatta"/>
    <n v="2250"/>
    <x v="0"/>
    <n v="19680404"/>
    <n v="32"/>
    <s v=" 07 05174658"/>
    <n v="6865125"/>
    <x v="6"/>
    <n v="4"/>
    <n v="9"/>
    <x v="2197"/>
    <x v="0"/>
  </r>
  <r>
    <s v="rec-3804-org"/>
    <s v="   kaitlin"/>
    <s v=" edson"/>
    <n v="2"/>
    <s v=" tatchell street"/>
    <s v=" "/>
    <s v=" goovigen"/>
    <n v="3134"/>
    <x v="3"/>
    <n v="19000319"/>
    <n v="10"/>
    <s v=" 08 96693122"/>
    <n v="7552288"/>
    <x v="7"/>
    <n v="4"/>
    <n v="9"/>
    <x v="2198"/>
    <x v="0"/>
  </r>
  <r>
    <s v="rec-4095-org"/>
    <s v="   isabella"/>
    <s v=" potuszynski"/>
    <n v="14"/>
    <s v=" kingsbury street"/>
    <s v=" "/>
    <s v=" alma bay"/>
    <n v="7320"/>
    <x v="5"/>
    <n v="19901227"/>
    <n v="36"/>
    <s v=" 02 82530934"/>
    <n v="1361549"/>
    <x v="9"/>
    <n v="4"/>
    <n v="9"/>
    <x v="416"/>
    <x v="0"/>
  </r>
  <r>
    <s v="rec-4733-dup-3"/>
    <s v=" anton"/>
    <s v=" webb"/>
    <n v="6"/>
    <s v=" freeling crescent"/>
    <s v=" burnside"/>
    <s v=" cairns"/>
    <n v="2030"/>
    <x v="4"/>
    <s v=" "/>
    <n v="19"/>
    <s v=" 03 70351067"/>
    <n v="3465527"/>
    <x v="0"/>
    <n v="4"/>
    <n v="9"/>
    <x v="141"/>
    <x v="1"/>
  </r>
  <r>
    <s v="rec-3691-dup-0"/>
    <s v=" jacqueline"/>
    <s v=" hage"/>
    <n v="15"/>
    <s v=" harrington circuit"/>
    <s v=" "/>
    <s v=" dale river"/>
    <n v="2283"/>
    <x v="1"/>
    <n v="19801001"/>
    <s v=" "/>
    <s v=" "/>
    <n v="5532313"/>
    <x v="5"/>
    <n v="4"/>
    <n v="9"/>
    <x v="1157"/>
    <x v="3"/>
  </r>
  <r>
    <s v="rec-918-org"/>
    <s v="   james"/>
    <s v=" lawsuba"/>
    <n v="119"/>
    <s v=" hobday place"/>
    <s v=" somerled"/>
    <s v=" "/>
    <n v="2484"/>
    <x v="0"/>
    <n v="19150421"/>
    <n v="25"/>
    <s v=" 02 83250650"/>
    <n v="3691705"/>
    <x v="1"/>
    <n v="4"/>
    <n v="8"/>
    <x v="2199"/>
    <x v="0"/>
  </r>
  <r>
    <s v="rec-3412-org"/>
    <s v="   alice"/>
    <s v=" egan"/>
    <n v="42"/>
    <s v=" allison place"/>
    <s v=" white rock"/>
    <s v=" albany creek"/>
    <n v="4210"/>
    <x v="1"/>
    <n v="19640127"/>
    <n v="37"/>
    <s v=" 02 22303680"/>
    <n v="5344402"/>
    <x v="4"/>
    <n v="4"/>
    <n v="9"/>
    <x v="2200"/>
    <x v="0"/>
  </r>
  <r>
    <s v="rec-1836-org"/>
    <s v="   jason"/>
    <s v=" reid"/>
    <n v="1183"/>
    <s v=" slight place"/>
    <s v=" lazy acres"/>
    <s v=" keilor"/>
    <n v="6015"/>
    <x v="1"/>
    <n v="19061018"/>
    <n v="25"/>
    <s v=" 03 21773550"/>
    <n v="9895000"/>
    <x v="8"/>
    <n v="4"/>
    <n v="9"/>
    <x v="2201"/>
    <x v="0"/>
  </r>
  <r>
    <s v="rec-141-org"/>
    <s v="   sarah"/>
    <s v=" tiller"/>
    <n v="6"/>
    <s v=" huon place"/>
    <s v=" brandywine stud"/>
    <s v=" ryde"/>
    <n v="4570"/>
    <x v="7"/>
    <n v="19380725"/>
    <n v="32"/>
    <s v=" 08 88583861"/>
    <n v="1697159"/>
    <x v="3"/>
    <n v="4"/>
    <n v="8"/>
    <x v="943"/>
    <x v="0"/>
  </r>
  <r>
    <s v="rec-3919-dup-0"/>
    <s v=" samantha"/>
    <s v=" fullguabe"/>
    <n v="73"/>
    <s v=" pigdonjplace"/>
    <s v=" "/>
    <s v=" st albans"/>
    <n v="2166"/>
    <x v="3"/>
    <n v="19171203"/>
    <s v=" "/>
    <s v=" 03 27604945"/>
    <n v="2555522"/>
    <x v="0"/>
    <n v="4"/>
    <n v="9"/>
    <x v="2202"/>
    <x v="3"/>
  </r>
  <r>
    <s v="rec-1606-org"/>
    <s v="   nicholas"/>
    <s v=" richmond"/>
    <n v="88"/>
    <s v=" forbes street"/>
    <s v=" killarney cottage"/>
    <s v=" auburn"/>
    <n v="2136"/>
    <x v="0"/>
    <n v="19080603"/>
    <n v="24"/>
    <s v=" 02 08108057"/>
    <n v="5605318"/>
    <x v="8"/>
    <n v="4"/>
    <n v="9"/>
    <x v="2203"/>
    <x v="0"/>
  </r>
  <r>
    <s v="rec-2747-dup-0"/>
    <s v=" nathan"/>
    <s v=" stephenson"/>
    <n v="110"/>
    <s v=" cooney court"/>
    <s v=" morocco"/>
    <s v=" st james"/>
    <n v="4076"/>
    <x v="78"/>
    <n v="19210623"/>
    <n v="31"/>
    <s v=" 04 71085253"/>
    <n v="2753605"/>
    <x v="2"/>
    <n v="4"/>
    <n v="9"/>
    <x v="2204"/>
    <x v="3"/>
  </r>
  <r>
    <s v="rec-322-dup-4"/>
    <s v=" ben"/>
    <s v=" "/>
    <n v="5"/>
    <s v=" hurtle avenue"/>
    <s v=" rubern cottage"/>
    <s v=" kariong"/>
    <n v="3109"/>
    <x v="0"/>
    <n v="19130411"/>
    <n v="36"/>
    <s v=" 08 11851687"/>
    <n v="9003703"/>
    <x v="1"/>
    <n v="4"/>
    <n v="8"/>
    <x v="586"/>
    <x v="5"/>
  </r>
  <r>
    <s v="rec-858-dup-0"/>
    <s v=" emma"/>
    <s v=" gaskin"/>
    <n v="28"/>
    <s v=" flora place"/>
    <s v=" "/>
    <s v=" lindum"/>
    <n v="3074"/>
    <x v="1"/>
    <n v="19660602"/>
    <s v=" "/>
    <s v=" 08 19375513"/>
    <n v="4350522"/>
    <x v="2"/>
    <n v="4"/>
    <n v="8"/>
    <x v="2205"/>
    <x v="3"/>
  </r>
  <r>
    <s v="rec-1169-dup-1"/>
    <s v=" lacey"/>
    <s v=" thorpe"/>
    <n v="30"/>
    <s v=" spring rsjge road"/>
    <s v=" "/>
    <s v=" "/>
    <n v="5280"/>
    <x v="1"/>
    <s v=" "/>
    <n v="8"/>
    <s v=" 08 39177073"/>
    <n v="3151786"/>
    <x v="1"/>
    <n v="4"/>
    <n v="9"/>
    <x v="76"/>
    <x v="2"/>
  </r>
  <r>
    <s v="rec-3147-dup-2"/>
    <s v=" isabelle"/>
    <s v=" dixon"/>
    <n v="134"/>
    <s v=" throssell street"/>
    <s v=" "/>
    <s v=" warnro"/>
    <n v="3089"/>
    <x v="0"/>
    <n v="19060409"/>
    <n v="32"/>
    <s v=" 04 88265589"/>
    <n v="1204411"/>
    <x v="4"/>
    <n v="4"/>
    <n v="9"/>
    <x v="2206"/>
    <x v="4"/>
  </r>
  <r>
    <s v="rec-4531-org"/>
    <s v="   dakota"/>
    <s v=" goldsworthy"/>
    <n v="102"/>
    <s v=" brockman street"/>
    <s v=" anstee court"/>
    <s v=" miami"/>
    <n v="5048"/>
    <x v="5"/>
    <n v="19820423"/>
    <n v="23"/>
    <s v=" 07 27587350"/>
    <n v="2493526"/>
    <x v="1"/>
    <n v="4"/>
    <n v="9"/>
    <x v="2207"/>
    <x v="0"/>
  </r>
  <r>
    <s v="rec-878-dup-2"/>
    <s v=" eloise"/>
    <s v=" mcmullen"/>
    <n v="10"/>
    <s v=" besant street"/>
    <s v=" "/>
    <s v=" preston"/>
    <n v="6061"/>
    <x v="79"/>
    <n v="19051202"/>
    <n v="33"/>
    <s v=" 08 06645498"/>
    <n v="8593934"/>
    <x v="8"/>
    <n v="4"/>
    <n v="8"/>
    <x v="152"/>
    <x v="4"/>
  </r>
  <r>
    <s v="rec-4329-org"/>
    <s v="   madeline"/>
    <s v=" jolly"/>
    <n v="541"/>
    <s v=" ingamells street"/>
    <s v=" rosedale"/>
    <s v=" bellevue hill"/>
    <n v="4500"/>
    <x v="3"/>
    <n v="19371202"/>
    <n v="34"/>
    <s v=" 07 93938600"/>
    <n v="9175847"/>
    <x v="9"/>
    <n v="4"/>
    <n v="9"/>
    <x v="2208"/>
    <x v="0"/>
  </r>
  <r>
    <s v="rec-3579-org"/>
    <s v="   nicholas"/>
    <s v=" yost"/>
    <n v="7"/>
    <s v=" mackennal street"/>
    <s v=" warra creek"/>
    <s v=" lower templestowe"/>
    <n v="6153"/>
    <x v="1"/>
    <n v="19511110"/>
    <n v="30"/>
    <s v=" 07 66580324"/>
    <n v="9718901"/>
    <x v="9"/>
    <n v="4"/>
    <n v="9"/>
    <x v="2209"/>
    <x v="0"/>
  </r>
  <r>
    <s v="rec-416-org"/>
    <s v="   ryan"/>
    <s v=" stanley"/>
    <n v="129"/>
    <s v=" rivett street"/>
    <s v=" hilton house"/>
    <s v=" camperdown"/>
    <n v="2280"/>
    <x v="0"/>
    <n v="19090307"/>
    <s v=" "/>
    <s v=" "/>
    <n v="4198558"/>
    <x v="6"/>
    <n v="4"/>
    <n v="8"/>
    <x v="2210"/>
    <x v="0"/>
  </r>
  <r>
    <s v="rec-2109-org"/>
    <s v="   jacob"/>
    <s v=" dudley"/>
    <n v="79"/>
    <s v=" wakelin circuit"/>
    <s v=" "/>
    <s v=" marmion"/>
    <n v="3197"/>
    <x v="3"/>
    <n v="19611014"/>
    <n v="4"/>
    <s v=" 04 48306503"/>
    <n v="8083981"/>
    <x v="4"/>
    <n v="4"/>
    <n v="9"/>
    <x v="2211"/>
    <x v="0"/>
  </r>
  <r>
    <s v="rec-2171-org"/>
    <s v="   hollie"/>
    <s v=" nykamp"/>
    <n v="43"/>
    <s v=" parer street"/>
    <s v=" "/>
    <s v=" munno para west"/>
    <n v="3444"/>
    <x v="3"/>
    <n v="19471031"/>
    <n v="30"/>
    <s v=" "/>
    <n v="8100549"/>
    <x v="7"/>
    <n v="4"/>
    <n v="9"/>
    <x v="1746"/>
    <x v="0"/>
  </r>
  <r>
    <s v="rec-2097-org"/>
    <s v="   isaiah"/>
    <s v=" morrison"/>
    <n v="21"/>
    <s v=" scarfe close"/>
    <s v=" "/>
    <s v=" hope valley"/>
    <n v="6060"/>
    <x v="1"/>
    <n v="19641111"/>
    <n v="31"/>
    <s v=" 08 25357872"/>
    <n v="9511504"/>
    <x v="8"/>
    <n v="4"/>
    <n v="9"/>
    <x v="1495"/>
    <x v="0"/>
  </r>
  <r>
    <s v="rec-3383-org"/>
    <s v="   chloe"/>
    <s v=" fullgrabe"/>
    <n v="61"/>
    <s v=" falkiner place"/>
    <s v=" karingal farm"/>
    <s v=" dulwich hill"/>
    <n v="7010"/>
    <x v="0"/>
    <n v="19420324"/>
    <s v=" "/>
    <s v=" 04 36648395"/>
    <n v="3004225"/>
    <x v="8"/>
    <n v="4"/>
    <n v="9"/>
    <x v="2212"/>
    <x v="0"/>
  </r>
  <r>
    <s v="rec-1083-dup-2"/>
    <s v=" ellornh"/>
    <s v=" noble"/>
    <n v="73"/>
    <s v=" plant road"/>
    <s v=" billycreek farm"/>
    <s v=" knoxfield"/>
    <n v="3058"/>
    <x v="0"/>
    <n v="19630330"/>
    <n v="31"/>
    <s v=" 03 88165438"/>
    <n v="2920096"/>
    <x v="5"/>
    <n v="4"/>
    <n v="9"/>
    <x v="29"/>
    <x v="4"/>
  </r>
  <r>
    <s v="rec-1881-org"/>
    <s v="   jackson"/>
    <s v=" edgecombe"/>
    <n v="9"/>
    <s v=" mackrell place"/>
    <s v=" "/>
    <s v=" binnu west"/>
    <n v="3301"/>
    <x v="1"/>
    <n v="19420625"/>
    <n v="34"/>
    <s v=" 08 03805239"/>
    <n v="5415360"/>
    <x v="1"/>
    <n v="4"/>
    <n v="9"/>
    <x v="2213"/>
    <x v="0"/>
  </r>
  <r>
    <s v="rec-2644-org"/>
    <s v="   hunter"/>
    <s v=" ryan"/>
    <n v="63"/>
    <s v=" madigan street"/>
    <s v=" stonehenge"/>
    <s v=" bonbeach"/>
    <n v="6030"/>
    <x v="7"/>
    <n v="19220816"/>
    <n v="24"/>
    <s v=" 08 79388439"/>
    <n v="3131271"/>
    <x v="3"/>
    <n v="4"/>
    <n v="9"/>
    <x v="25"/>
    <x v="0"/>
  </r>
  <r>
    <s v="rec-3789-dup-2"/>
    <s v=" angus"/>
    <s v=" wiswman"/>
    <n v="75"/>
    <s v=" namatjira drive"/>
    <s v=" selassie house"/>
    <s v=" cooma"/>
    <n v="4209"/>
    <x v="1"/>
    <n v="19740415"/>
    <n v="7"/>
    <s v=" 02 92253494"/>
    <n v="9287040"/>
    <x v="8"/>
    <n v="4"/>
    <n v="9"/>
    <x v="1427"/>
    <x v="4"/>
  </r>
  <r>
    <s v="rec-4431-dup-1"/>
    <s v=" zakaiah"/>
    <s v=" crosswell"/>
    <n v="11"/>
    <s v=" trickett street"/>
    <s v=" wallace heights"/>
    <s v=" broken hill"/>
    <n v="3127"/>
    <x v="2"/>
    <n v="19180906"/>
    <s v=" "/>
    <s v=" 07 61873590"/>
    <n v="9452035"/>
    <x v="7"/>
    <n v="4"/>
    <n v="9"/>
    <x v="1024"/>
    <x v="2"/>
  </r>
  <r>
    <s v="rec-4439-org"/>
    <s v="   thomas"/>
    <s v=" ryan"/>
    <n v="15"/>
    <s v=" paul coe crescent"/>
    <s v=" rosemount"/>
    <s v=" hammondville"/>
    <n v="7016"/>
    <x v="2"/>
    <n v="19301209"/>
    <n v="28"/>
    <s v=" 08 28884348"/>
    <n v="2736801"/>
    <x v="2"/>
    <n v="4"/>
    <n v="9"/>
    <x v="2214"/>
    <x v="0"/>
  </r>
  <r>
    <s v="rec-3685-dup-0"/>
    <s v=" eliza"/>
    <s v=" rauseo"/>
    <n v="33"/>
    <s v=" milari street"/>
    <s v=" "/>
    <s v=" casino"/>
    <n v="3748"/>
    <x v="5"/>
    <n v="19350109"/>
    <n v="37"/>
    <s v=" 02 69904261"/>
    <n v="5391729"/>
    <x v="7"/>
    <n v="4"/>
    <n v="9"/>
    <x v="1940"/>
    <x v="3"/>
  </r>
  <r>
    <s v="rec-2629-org"/>
    <s v="   makayla"/>
    <s v=" winfield"/>
    <n v="241"/>
    <s v=" conyers street"/>
    <s v=" white house"/>
    <s v=" albion park rail"/>
    <n v="3221"/>
    <x v="1"/>
    <n v="19200928"/>
    <n v="32"/>
    <s v=" 02 89169349"/>
    <n v="9893698"/>
    <x v="2"/>
    <n v="4"/>
    <n v="9"/>
    <x v="2215"/>
    <x v="0"/>
  </r>
  <r>
    <s v="rec-3597-dup-0"/>
    <s v=" rhys"/>
    <s v=" green"/>
    <n v="28"/>
    <s v=" clift crescent"/>
    <s v=" "/>
    <s v=" franksdon"/>
    <n v="5304"/>
    <x v="5"/>
    <n v="19891224"/>
    <n v="31"/>
    <s v=" 02 64343075"/>
    <n v="6911734"/>
    <x v="1"/>
    <n v="4"/>
    <n v="9"/>
    <x v="1952"/>
    <x v="3"/>
  </r>
  <r>
    <s v="rec-3258-org"/>
    <s v="   nicolas"/>
    <s v=" green"/>
    <n v="5"/>
    <s v=" bethune close"/>
    <s v=" kinjibi"/>
    <s v=" altona north"/>
    <n v="3198"/>
    <x v="0"/>
    <n v="19460308"/>
    <n v="27"/>
    <s v=" 04 22742504"/>
    <n v="8585502"/>
    <x v="2"/>
    <n v="4"/>
    <n v="9"/>
    <x v="2216"/>
    <x v="0"/>
  </r>
  <r>
    <s v="rec-646-org"/>
    <s v="   luke"/>
    <s v=" nguyen"/>
    <n v="35"/>
    <s v=" "/>
    <s v=" "/>
    <s v=" mill park"/>
    <n v="4170"/>
    <x v="5"/>
    <n v="19300815"/>
    <n v="30"/>
    <s v=" 03 24229783"/>
    <n v="3739382"/>
    <x v="2"/>
    <n v="4"/>
    <n v="8"/>
    <x v="2217"/>
    <x v="0"/>
  </r>
  <r>
    <s v="rec-4554-org"/>
    <s v="   alannah"/>
    <s v=" steers"/>
    <n v="97"/>
    <s v=" wirraway crescent"/>
    <s v=" "/>
    <s v=" figtree"/>
    <n v="3116"/>
    <x v="3"/>
    <n v="19831129"/>
    <s v=" "/>
    <s v=" 02 78119362"/>
    <n v="5364993"/>
    <x v="9"/>
    <n v="4"/>
    <n v="9"/>
    <x v="2218"/>
    <x v="0"/>
  </r>
  <r>
    <s v="rec-1753-org"/>
    <s v="   andrew"/>
    <s v=" tuckwell"/>
    <n v="8"/>
    <s v=" hodgson crescent"/>
    <s v=" "/>
    <s v=" hillside"/>
    <n v="3178"/>
    <x v="0"/>
    <n v="19000828"/>
    <s v=" "/>
    <s v=" 02 20213847"/>
    <n v="9019194"/>
    <x v="6"/>
    <n v="4"/>
    <n v="9"/>
    <x v="2219"/>
    <x v="0"/>
  </r>
  <r>
    <s v="rec-4693-org"/>
    <s v="   dante"/>
    <s v=" campbell"/>
    <n v="16"/>
    <s v=" wyselaskie circuit"/>
    <s v=" anam cara bld"/>
    <s v=" coffs harbour"/>
    <n v="2870"/>
    <x v="3"/>
    <n v="19590507"/>
    <n v="32"/>
    <s v=" "/>
    <n v="5560565"/>
    <x v="5"/>
    <n v="4"/>
    <n v="9"/>
    <x v="2220"/>
    <x v="0"/>
  </r>
  <r>
    <s v="rec-2792-org"/>
    <s v="   bailey"/>
    <s v=" white"/>
    <n v="15"/>
    <s v=" murranji street"/>
    <s v=" trilby"/>
    <s v=" yarck"/>
    <n v="2176"/>
    <x v="1"/>
    <n v="19130527"/>
    <n v="36"/>
    <s v=" 03 57249855"/>
    <n v="4713358"/>
    <x v="0"/>
    <n v="4"/>
    <n v="9"/>
    <x v="2221"/>
    <x v="0"/>
  </r>
  <r>
    <s v="rec-2459-dup-3"/>
    <s v=" sebqstian"/>
    <s v=" geuo"/>
    <n v="130"/>
    <s v=" lewin street"/>
    <s v=" "/>
    <s v=" clifton springs"/>
    <n v="5700"/>
    <x v="0"/>
    <n v="19040129"/>
    <n v="33"/>
    <s v=" 07 40559141"/>
    <n v="8476057"/>
    <x v="5"/>
    <n v="4"/>
    <n v="9"/>
    <x v="351"/>
    <x v="1"/>
  </r>
  <r>
    <s v="rec-3836-org"/>
    <s v="   alexandra"/>
    <s v=" derrett"/>
    <n v="89"/>
    <s v=" euroka street"/>
    <s v=" "/>
    <s v=" highett"/>
    <n v="2107"/>
    <x v="4"/>
    <n v="19940723"/>
    <n v="38"/>
    <s v=" 07 10444708"/>
    <n v="2604625"/>
    <x v="7"/>
    <n v="4"/>
    <n v="9"/>
    <x v="2222"/>
    <x v="0"/>
  </r>
  <r>
    <s v="rec-2326-org"/>
    <s v="   jade"/>
    <s v=" kaselow"/>
    <n v="24"/>
    <s v=" atherton street"/>
    <s v=" the links"/>
    <s v=" brookfield"/>
    <n v="3163"/>
    <x v="5"/>
    <n v="19290527"/>
    <n v="23"/>
    <s v=" 07 90582301"/>
    <n v="7495830"/>
    <x v="9"/>
    <n v="4"/>
    <n v="9"/>
    <x v="1033"/>
    <x v="0"/>
  </r>
  <r>
    <s v="rec-4522-dup-0"/>
    <s v=" amyb"/>
    <s v=" blowes"/>
    <n v="2"/>
    <s v=" court cooney"/>
    <s v=" utopia"/>
    <s v=" rosebery"/>
    <n v="2747"/>
    <x v="2"/>
    <n v="19620112"/>
    <n v="33"/>
    <s v=" 08 32075153"/>
    <n v="4579060"/>
    <x v="4"/>
    <n v="4"/>
    <n v="9"/>
    <x v="2223"/>
    <x v="3"/>
  </r>
  <r>
    <s v="rec-697-dup-0"/>
    <s v=" taliah"/>
    <s v=" speight"/>
    <n v="66"/>
    <s v=" morton street"/>
    <s v=" "/>
    <s v=" noble park"/>
    <n v="2041"/>
    <x v="1"/>
    <n v="19881117"/>
    <n v="34"/>
    <s v=" 04 14846732"/>
    <n v="3496248"/>
    <x v="1"/>
    <n v="4"/>
    <n v="8"/>
    <x v="2097"/>
    <x v="3"/>
  </r>
  <r>
    <s v="rec-4901-org"/>
    <s v="   luke"/>
    <s v=" yeoman"/>
    <n v="24"/>
    <s v=" burraly court"/>
    <s v=" "/>
    <s v=" currimundi"/>
    <n v="6510"/>
    <x v="5"/>
    <s v=" "/>
    <s v=" "/>
    <s v=" 03 54874331"/>
    <n v="4616083"/>
    <x v="3"/>
    <n v="4"/>
    <n v="9"/>
    <x v="14"/>
    <x v="0"/>
  </r>
  <r>
    <s v="rec-4229-org"/>
    <s v="   jacob"/>
    <s v=" kammermann"/>
    <n v="38"/>
    <s v=" barber crescent"/>
    <s v=" bright view"/>
    <s v=" ballarat"/>
    <n v="6076"/>
    <x v="5"/>
    <n v="19130423"/>
    <n v="25"/>
    <s v=" 04 13335035"/>
    <n v="8190158"/>
    <x v="7"/>
    <n v="4"/>
    <n v="9"/>
    <x v="183"/>
    <x v="0"/>
  </r>
  <r>
    <s v="rec-4489-dup-2"/>
    <s v=" james"/>
    <s v=" heyes"/>
    <n v="54"/>
    <s v=" stockdale street"/>
    <s v=" "/>
    <s v=" carnegie"/>
    <n v="3155"/>
    <x v="7"/>
    <n v="19368925"/>
    <n v="30"/>
    <s v=" 08 41075376"/>
    <n v="3043951"/>
    <x v="3"/>
    <n v="4"/>
    <n v="9"/>
    <x v="2224"/>
    <x v="4"/>
  </r>
  <r>
    <s v="rec-2146-org"/>
    <s v="   charlotte"/>
    <s v=" dent"/>
    <n v="7"/>
    <s v=" blythe close"/>
    <s v=" "/>
    <s v=" bronte"/>
    <n v="4014"/>
    <x v="3"/>
    <n v="19061011"/>
    <n v="26"/>
    <s v=" 03 08379502"/>
    <n v="8633740"/>
    <x v="9"/>
    <n v="4"/>
    <n v="9"/>
    <x v="2225"/>
    <x v="0"/>
  </r>
  <r>
    <s v="rec-3341-org"/>
    <s v="   ryan"/>
    <s v=" berry"/>
    <n v="41"/>
    <s v=" redfern street"/>
    <s v=" "/>
    <s v=" bridgeman downs"/>
    <n v="6167"/>
    <x v="3"/>
    <n v="19191029"/>
    <n v="30"/>
    <s v=" 02 41557584"/>
    <n v="9532513"/>
    <x v="6"/>
    <n v="4"/>
    <n v="9"/>
    <x v="2226"/>
    <x v="0"/>
  </r>
  <r>
    <s v="rec-2421-org"/>
    <s v="   harry"/>
    <s v=" concannon"/>
    <n v="78"/>
    <s v=" augustus close"/>
    <s v=" "/>
    <s v=" hamilton"/>
    <n v="2211"/>
    <x v="2"/>
    <n v="19620413"/>
    <n v="26"/>
    <s v=" 03 06378680"/>
    <n v="5667382"/>
    <x v="9"/>
    <n v="4"/>
    <n v="9"/>
    <x v="1045"/>
    <x v="0"/>
  </r>
  <r>
    <s v="rec-4871-org"/>
    <s v="   jasper"/>
    <s v=" priest"/>
    <n v="3"/>
    <s v=" mcmillan crescent"/>
    <s v=" mirrimbah"/>
    <s v=" west lakes"/>
    <n v="2305"/>
    <x v="3"/>
    <n v="19970102"/>
    <n v="34"/>
    <s v=" 04 56573461"/>
    <n v="6896257"/>
    <x v="9"/>
    <n v="4"/>
    <n v="9"/>
    <x v="2227"/>
    <x v="0"/>
  </r>
  <r>
    <s v="rec-269-org"/>
    <s v="   annabelle"/>
    <s v=" jeffries"/>
    <n v="66"/>
    <s v=" spowers circuit"/>
    <s v=" "/>
    <s v=" st kilda"/>
    <n v="3331"/>
    <x v="3"/>
    <n v="19000303"/>
    <n v="24"/>
    <s v=" 02 65701034"/>
    <n v="8874387"/>
    <x v="1"/>
    <n v="4"/>
    <n v="8"/>
    <x v="2228"/>
    <x v="0"/>
  </r>
  <r>
    <s v="rec-3427-dup-2"/>
    <s v=" braiden"/>
    <s v=" harrington"/>
    <n v="26"/>
    <s v=" truscott street"/>
    <s v=" "/>
    <s v=" warfane"/>
    <n v="6225"/>
    <x v="0"/>
    <n v="19341226"/>
    <s v=" "/>
    <s v=" 07 71983800"/>
    <n v="9737785"/>
    <x v="8"/>
    <n v="4"/>
    <n v="9"/>
    <x v="620"/>
    <x v="4"/>
  </r>
  <r>
    <s v="rec-325-dup-0"/>
    <s v=" chelsea"/>
    <s v=" letford"/>
    <n v="41"/>
    <s v=" wilkins street"/>
    <s v=" villa 34 harbourside haven"/>
    <s v=" westbury"/>
    <n v="4670"/>
    <x v="3"/>
    <s v=" "/>
    <n v="35"/>
    <s v=" 02 41231942"/>
    <n v="4736759"/>
    <x v="6"/>
    <n v="4"/>
    <n v="8"/>
    <x v="1156"/>
    <x v="3"/>
  </r>
  <r>
    <s v="rec-2633-dup-0"/>
    <s v=" juila"/>
    <s v=" quast"/>
    <n v="7"/>
    <s v=" darby street"/>
    <s v=" "/>
    <s v=" berkeley vale"/>
    <n v="2587"/>
    <x v="2"/>
    <n v="19840624"/>
    <n v="35"/>
    <s v=" 08 30588445"/>
    <n v="8318258"/>
    <x v="3"/>
    <n v="4"/>
    <n v="9"/>
    <x v="2229"/>
    <x v="3"/>
  </r>
  <r>
    <s v="rec-3410-dup-1"/>
    <s v=" pascale"/>
    <s v=" white"/>
    <s v=" "/>
    <s v=" brereton street"/>
    <s v=" "/>
    <s v=" andergrove"/>
    <n v="3280"/>
    <x v="3"/>
    <n v="19430805"/>
    <n v="3"/>
    <s v=" 04 62256788"/>
    <n v="6396351"/>
    <x v="0"/>
    <n v="4"/>
    <n v="9"/>
    <x v="187"/>
    <x v="2"/>
  </r>
  <r>
    <s v="rec-1226-org"/>
    <s v="   bradley"/>
    <s v=" george"/>
    <n v="82"/>
    <s v=" mayo street"/>
    <s v=" "/>
    <s v=" towradgi"/>
    <n v="2420"/>
    <x v="3"/>
    <s v=" "/>
    <n v="10"/>
    <s v=" "/>
    <n v="8721454"/>
    <x v="5"/>
    <n v="4"/>
    <n v="9"/>
    <x v="1475"/>
    <x v="0"/>
  </r>
  <r>
    <s v="rec-715-dup-2"/>
    <s v=" "/>
    <s v=" stanley"/>
    <n v="27"/>
    <s v=" oxley street"/>
    <s v=" murrumbar"/>
    <s v=" gosford east"/>
    <n v="2749"/>
    <x v="1"/>
    <n v="19751021"/>
    <n v="34"/>
    <s v=" 02 71998960"/>
    <n v="6696573"/>
    <x v="8"/>
    <n v="4"/>
    <n v="8"/>
    <x v="2230"/>
    <x v="4"/>
  </r>
  <r>
    <s v="rec-3941-org"/>
    <s v="   kayla"/>
    <s v=" hoffman"/>
    <n v="20"/>
    <s v=" jemalong street"/>
    <s v=" "/>
    <s v=" north haven"/>
    <n v="6027"/>
    <x v="5"/>
    <s v=" "/>
    <n v="33"/>
    <s v=" 08 02584069"/>
    <n v="2744571"/>
    <x v="3"/>
    <n v="4"/>
    <n v="9"/>
    <x v="2231"/>
    <x v="0"/>
  </r>
  <r>
    <s v="rec-511-org"/>
    <s v="   jack"/>
    <s v=" varcoe"/>
    <n v="48"/>
    <s v=" medley street"/>
    <s v=" "/>
    <s v=" ballarat"/>
    <n v="2011"/>
    <x v="3"/>
    <n v="19860716"/>
    <n v="24"/>
    <s v=" 04 91355826"/>
    <n v="7813236"/>
    <x v="9"/>
    <n v="4"/>
    <n v="8"/>
    <x v="2232"/>
    <x v="0"/>
  </r>
  <r>
    <s v="rec-2708-dup-1"/>
    <s v=" isabella"/>
    <s v=" artis"/>
    <n v="7"/>
    <s v=" halfrey circuit"/>
    <s v=" "/>
    <s v=" "/>
    <n v="2345"/>
    <x v="0"/>
    <s v=" "/>
    <n v="37"/>
    <s v=" 08 61425720"/>
    <n v="5365608"/>
    <x v="4"/>
    <n v="4"/>
    <n v="9"/>
    <x v="1153"/>
    <x v="2"/>
  </r>
  <r>
    <s v="rec-4519-org"/>
    <s v="   joseph"/>
    <s v=" "/>
    <n v="204"/>
    <s v=" hawkesbury crescent"/>
    <s v=" kimbad"/>
    <s v=" millgrove"/>
    <n v="3134"/>
    <x v="3"/>
    <s v=" "/>
    <n v="24"/>
    <s v=" 02 59146307"/>
    <n v="7616372"/>
    <x v="0"/>
    <n v="4"/>
    <n v="9"/>
    <x v="2233"/>
    <x v="0"/>
  </r>
  <r>
    <s v="rec-2884-dup-1"/>
    <s v=" laurwn"/>
    <s v=" white"/>
    <n v="3"/>
    <s v=" knox street"/>
    <s v=" "/>
    <s v=" greenwith"/>
    <n v="4020"/>
    <x v="0"/>
    <n v="19960909"/>
    <n v="21"/>
    <s v=" 04 66379563"/>
    <n v="2832919"/>
    <x v="4"/>
    <n v="4"/>
    <n v="9"/>
    <x v="1283"/>
    <x v="2"/>
  </r>
  <r>
    <s v="rec-4592-dup-1"/>
    <s v=" sarah"/>
    <s v=" yoon"/>
    <n v="4"/>
    <s v=" horsley eescent"/>
    <s v=" "/>
    <s v=" dolans bay"/>
    <n v="6104"/>
    <x v="7"/>
    <s v=" "/>
    <n v="25"/>
    <s v=" 04 77186559"/>
    <n v="9113263"/>
    <x v="4"/>
    <n v="4"/>
    <n v="9"/>
    <x v="146"/>
    <x v="2"/>
  </r>
  <r>
    <s v="rec-2313-dup-1"/>
    <s v=" toby"/>
    <s v=" zdanowicz"/>
    <n v="106"/>
    <s v=" light street"/>
    <s v=" "/>
    <s v=" mentone"/>
    <n v="2027"/>
    <x v="1"/>
    <n v="19090201"/>
    <n v="28"/>
    <s v=" 03 63168905"/>
    <n v="4417421"/>
    <x v="2"/>
    <n v="4"/>
    <n v="9"/>
    <x v="1568"/>
    <x v="2"/>
  </r>
  <r>
    <s v="rec-4270-dup-0"/>
    <s v=" kelsey"/>
    <s v=" fitzpatrick"/>
    <n v="76"/>
    <s v=" city walk arcade"/>
    <s v=" "/>
    <s v=" south turramurra"/>
    <n v="3160"/>
    <x v="23"/>
    <n v="19531125"/>
    <n v="10"/>
    <s v=" "/>
    <n v="3345172"/>
    <x v="3"/>
    <n v="4"/>
    <n v="9"/>
    <x v="188"/>
    <x v="3"/>
  </r>
  <r>
    <s v="rec-2510-org"/>
    <s v="   madeline"/>
    <s v=" lavender"/>
    <n v="64"/>
    <s v=" dunoon street"/>
    <s v=" "/>
    <s v=" surrey hills"/>
    <n v="3046"/>
    <x v="1"/>
    <n v="19790625"/>
    <n v="24"/>
    <s v=" 02 38490833"/>
    <n v="5233913"/>
    <x v="8"/>
    <n v="4"/>
    <n v="9"/>
    <x v="1617"/>
    <x v="0"/>
  </r>
  <r>
    <s v="rec-1421-dup-2"/>
    <s v=" harley"/>
    <s v=" mcgregor"/>
    <n v="1863"/>
    <s v=" corey place"/>
    <s v=" "/>
    <s v=" hawthorne"/>
    <n v="2576"/>
    <x v="3"/>
    <n v="19280499"/>
    <n v="27"/>
    <s v=" 03 85145108"/>
    <n v="8750851"/>
    <x v="7"/>
    <n v="4"/>
    <n v="9"/>
    <x v="1193"/>
    <x v="4"/>
  </r>
  <r>
    <s v="rec-4544-org"/>
    <s v="   zara"/>
    <s v=" ryan"/>
    <n v="25"/>
    <s v=" jansz crescent"/>
    <s v=" "/>
    <s v=" orelia"/>
    <n v="3188"/>
    <x v="1"/>
    <n v="19170712"/>
    <n v="21"/>
    <s v=" 04 31769396"/>
    <n v="5565790"/>
    <x v="8"/>
    <n v="4"/>
    <n v="9"/>
    <x v="2234"/>
    <x v="0"/>
  </r>
  <r>
    <s v="rec-2516-dup-3"/>
    <s v=" oscar"/>
    <s v=" white"/>
    <n v="6"/>
    <s v=" crowder circuit"/>
    <s v=" diment twoers"/>
    <s v=" lewiston"/>
    <n v="4879"/>
    <x v="1"/>
    <n v="19011118"/>
    <s v=" "/>
    <s v=" 04 52352761"/>
    <n v="4004400"/>
    <x v="7"/>
    <n v="4"/>
    <n v="9"/>
    <x v="2235"/>
    <x v="1"/>
  </r>
  <r>
    <s v="rec-2696-dup-0"/>
    <s v=" domenique"/>
    <s v=" godfeey"/>
    <n v="10"/>
    <s v=" chandler street"/>
    <s v=" oak park"/>
    <s v=" golden grove"/>
    <n v="3450"/>
    <x v="7"/>
    <n v="19261108"/>
    <n v="10"/>
    <s v=" 08 89260886"/>
    <n v="6364878"/>
    <x v="3"/>
    <n v="4"/>
    <n v="9"/>
    <x v="2236"/>
    <x v="3"/>
  </r>
  <r>
    <s v="rec-4617-dup-0"/>
    <s v=" sophie"/>
    <s v=" "/>
    <n v="6"/>
    <s v=" galway place"/>
    <s v=" crower"/>
    <s v=" greenacre"/>
    <n v="4176"/>
    <x v="1"/>
    <n v="19970620"/>
    <n v="19"/>
    <s v=" 03 87507645"/>
    <n v="8008808"/>
    <x v="3"/>
    <n v="4"/>
    <n v="9"/>
    <x v="2237"/>
    <x v="3"/>
  </r>
  <r>
    <s v="rec-2048-org"/>
    <s v="   isabella"/>
    <s v=" nguyen"/>
    <n v="10"/>
    <s v=" yagan place"/>
    <s v=" wanderers rest"/>
    <s v=" toowoomba"/>
    <n v="2760"/>
    <x v="3"/>
    <n v="19511214"/>
    <s v=" "/>
    <s v=" 04 80236841"/>
    <n v="7980157"/>
    <x v="0"/>
    <n v="4"/>
    <n v="9"/>
    <x v="2238"/>
    <x v="0"/>
  </r>
  <r>
    <s v="rec-376-dup-2"/>
    <s v=" keeley"/>
    <s v=" tsonis"/>
    <n v="177"/>
    <s v=" byrnes place"/>
    <s v=" shire clerk"/>
    <s v=" asqoth"/>
    <n v="2640"/>
    <x v="3"/>
    <n v="19951203"/>
    <n v="35"/>
    <s v=" 04 84765302"/>
    <n v="4540980"/>
    <x v="7"/>
    <n v="4"/>
    <n v="8"/>
    <x v="2239"/>
    <x v="4"/>
  </r>
  <r>
    <s v="rec-3984-dup-3"/>
    <s v=" holky"/>
    <s v=" green"/>
    <n v="35"/>
    <s v=" jim pike avenue"/>
    <s v=" "/>
    <s v=" colonel light gardens"/>
    <n v="7277"/>
    <x v="0"/>
    <n v="19091108"/>
    <n v="38"/>
    <s v=" 07 12073665"/>
    <n v="7093734"/>
    <x v="3"/>
    <n v="4"/>
    <n v="9"/>
    <x v="2240"/>
    <x v="1"/>
  </r>
  <r>
    <s v="rec-2156-dup-0"/>
    <s v=" jack"/>
    <s v=" westergaard"/>
    <n v="77"/>
    <s v=" macrobertson street"/>
    <s v=" "/>
    <s v=" kingsford"/>
    <n v="6056"/>
    <x v="1"/>
    <n v="19354207"/>
    <s v=" "/>
    <s v=" 02 53675073"/>
    <n v="3546082"/>
    <x v="1"/>
    <n v="4"/>
    <n v="9"/>
    <x v="2241"/>
    <x v="3"/>
  </r>
  <r>
    <s v="rec-3902-dup-1"/>
    <s v=" william"/>
    <s v=" krqcu"/>
    <n v="12"/>
    <s v=" wylde place"/>
    <s v=" "/>
    <s v=" burleigh waters"/>
    <n v="2450"/>
    <x v="0"/>
    <n v="19129001"/>
    <n v="22"/>
    <s v=" 08 39200434"/>
    <n v="5071684"/>
    <x v="5"/>
    <n v="4"/>
    <n v="9"/>
    <x v="1572"/>
    <x v="2"/>
  </r>
  <r>
    <s v="rec-2277-org"/>
    <s v="   molly"/>
    <s v=" rajkowski"/>
    <n v="121"/>
    <s v=" piddington street"/>
    <s v=" "/>
    <s v=" forth"/>
    <n v="3453"/>
    <x v="5"/>
    <n v="19470220"/>
    <n v="26"/>
    <s v=" 04 60069932"/>
    <n v="3856485"/>
    <x v="1"/>
    <n v="4"/>
    <n v="9"/>
    <x v="2242"/>
    <x v="0"/>
  </r>
  <r>
    <s v="rec-757-org"/>
    <s v="   harvey"/>
    <s v=" blake"/>
    <n v="67"/>
    <s v=" rawson street"/>
    <s v=" "/>
    <s v=" figtree"/>
    <n v="3922"/>
    <x v="3"/>
    <n v="19880322"/>
    <n v="30"/>
    <s v=" 02 42427277"/>
    <n v="6217009"/>
    <x v="8"/>
    <n v="4"/>
    <n v="8"/>
    <x v="2243"/>
    <x v="0"/>
  </r>
  <r>
    <s v="rec-2364-org"/>
    <s v="   ka"/>
    <s v=" hemmings"/>
    <n v="48"/>
    <s v=" fairley crescent"/>
    <s v=" "/>
    <s v=" sandy bay"/>
    <n v="2650"/>
    <x v="7"/>
    <n v="19690401"/>
    <n v="29"/>
    <s v=" 03 94379399"/>
    <n v="7132897"/>
    <x v="3"/>
    <n v="4"/>
    <n v="9"/>
    <x v="2244"/>
    <x v="0"/>
  </r>
  <r>
    <s v="rec-3755-dup-3"/>
    <s v=" mikayla"/>
    <s v=" kopecki"/>
    <n v="51"/>
    <s v=" chermside treet"/>
    <s v=" shamrock vale"/>
    <s v=" melville"/>
    <n v="4123"/>
    <x v="0"/>
    <n v="19480607"/>
    <s v=" "/>
    <s v=" 02 20350501"/>
    <n v="8260555"/>
    <x v="5"/>
    <n v="4"/>
    <n v="9"/>
    <x v="505"/>
    <x v="1"/>
  </r>
  <r>
    <s v="rec-4835-org"/>
    <s v="   michael"/>
    <s v=" geraghty"/>
    <n v="14"/>
    <s v=" newbery crescent"/>
    <s v=" "/>
    <s v=" woodend"/>
    <n v="7140"/>
    <x v="8"/>
    <n v="19571229"/>
    <n v="26"/>
    <s v=" 03 71068097"/>
    <n v="6310589"/>
    <x v="3"/>
    <n v="4"/>
    <n v="9"/>
    <x v="1502"/>
    <x v="0"/>
  </r>
  <r>
    <s v="rec-2304-dup-0"/>
    <s v=" james"/>
    <s v=" dixon"/>
    <n v="19"/>
    <s v=" sandover circuit"/>
    <s v=" "/>
    <s v=" kaleen"/>
    <n v="2660"/>
    <x v="0"/>
    <n v="19760224"/>
    <n v="26"/>
    <s v=" 07 38635779"/>
    <n v="2468249"/>
    <x v="0"/>
    <n v="4"/>
    <n v="9"/>
    <x v="554"/>
    <x v="3"/>
  </r>
  <r>
    <s v="rec-709-dup-1"/>
    <s v=" nasyah"/>
    <s v=" ferris"/>
    <n v="6"/>
    <s v=" tanderra crescent"/>
    <s v=" "/>
    <s v=" oakleigh"/>
    <n v="6064"/>
    <x v="1"/>
    <n v="19351023"/>
    <n v="37"/>
    <s v=" 03 74951598"/>
    <n v="6023722"/>
    <x v="4"/>
    <n v="4"/>
    <n v="8"/>
    <x v="1222"/>
    <x v="2"/>
  </r>
  <r>
    <s v="rec-561-dup-0"/>
    <s v=" fitzpatrick"/>
    <s v=" sophie"/>
    <n v="4"/>
    <s v=" theodore street"/>
    <s v=" "/>
    <s v=" berwick"/>
    <n v="2101"/>
    <x v="0"/>
    <n v="19921225"/>
    <s v=" "/>
    <s v=" 04 68119643"/>
    <n v="9378583"/>
    <x v="6"/>
    <n v="4"/>
    <n v="8"/>
    <x v="2245"/>
    <x v="3"/>
  </r>
  <r>
    <s v="rec-4720-dup-1"/>
    <s v=" braedon"/>
    <s v=" denholm"/>
    <n v="51"/>
    <s v=" lowanna street"/>
    <s v=" "/>
    <s v=" sandgate"/>
    <n v="2430"/>
    <x v="0"/>
    <n v="19670814"/>
    <n v="38"/>
    <s v=" "/>
    <n v="6343822"/>
    <x v="1"/>
    <n v="4"/>
    <n v="9"/>
    <x v="2246"/>
    <x v="2"/>
  </r>
  <r>
    <s v="rec-45-dup-0"/>
    <s v=" yasmin"/>
    <s v=" "/>
    <n v="19"/>
    <s v=" "/>
    <s v=" "/>
    <s v=" camria"/>
    <n v="2360"/>
    <x v="1"/>
    <n v="19100201"/>
    <n v="38"/>
    <s v=" 07 04015635"/>
    <n v="5898900"/>
    <x v="4"/>
    <n v="4"/>
    <n v="7"/>
    <x v="282"/>
    <x v="3"/>
  </r>
  <r>
    <s v="rec-3731-dup-2"/>
    <s v=" ebony"/>
    <s v=" southabate"/>
    <n v="8"/>
    <s v=" "/>
    <s v=" "/>
    <s v=" kendall"/>
    <n v="2347"/>
    <x v="0"/>
    <n v="19730609"/>
    <n v="23"/>
    <s v=" 02 99543684"/>
    <n v="9740730"/>
    <x v="4"/>
    <n v="4"/>
    <n v="9"/>
    <x v="200"/>
    <x v="4"/>
  </r>
  <r>
    <s v="rec-4099-org"/>
    <s v="   pace"/>
    <s v=" bishop"/>
    <n v="17"/>
    <s v=" camm street"/>
    <s v=" "/>
    <s v=" kelmscott"/>
    <n v="2256"/>
    <x v="0"/>
    <n v="19261014"/>
    <n v="20"/>
    <s v=" 08 34159171"/>
    <n v="4412022"/>
    <x v="2"/>
    <n v="4"/>
    <n v="9"/>
    <x v="593"/>
    <x v="0"/>
  </r>
  <r>
    <s v="rec-1136-dup-1"/>
    <s v=" alice"/>
    <s v=" whit"/>
    <n v="91"/>
    <s v=" carnall close"/>
    <s v=" "/>
    <s v=" ashwood"/>
    <n v="3196"/>
    <x v="3"/>
    <n v="19171208"/>
    <n v="32"/>
    <s v=" 03 23153276"/>
    <n v="2826999"/>
    <x v="0"/>
    <n v="4"/>
    <n v="9"/>
    <x v="2247"/>
    <x v="2"/>
  </r>
  <r>
    <s v="rec-1238-org"/>
    <s v="   isabella"/>
    <s v=" warrior"/>
    <n v="82"/>
    <s v=" cazaly close"/>
    <s v=" "/>
    <s v=" burpengary"/>
    <n v="2171"/>
    <x v="0"/>
    <s v=" "/>
    <n v="30"/>
    <s v=" 04 62194508"/>
    <n v="5434095"/>
    <x v="8"/>
    <n v="4"/>
    <n v="9"/>
    <x v="2248"/>
    <x v="0"/>
  </r>
  <r>
    <s v="rec-1381-dup-2"/>
    <s v=" jayden"/>
    <s v=" egglesfone"/>
    <n v="4"/>
    <s v=" bunton place"/>
    <s v=" "/>
    <s v=" jamboree heights"/>
    <n v="3199"/>
    <x v="3"/>
    <s v=" "/>
    <n v="23"/>
    <s v=" 08 79930745"/>
    <n v="2629746"/>
    <x v="4"/>
    <n v="4"/>
    <n v="9"/>
    <x v="2249"/>
    <x v="4"/>
  </r>
  <r>
    <s v="rec-1543-org"/>
    <s v="   mia"/>
    <s v=" armiento"/>
    <n v="3555"/>
    <s v=" badimara street"/>
    <s v=" "/>
    <s v=" tweed heads"/>
    <n v="2251"/>
    <x v="1"/>
    <n v="19170320"/>
    <n v="28"/>
    <s v=" "/>
    <n v="2010648"/>
    <x v="4"/>
    <n v="4"/>
    <n v="9"/>
    <x v="2134"/>
    <x v="0"/>
  </r>
  <r>
    <s v="rec-2310-org"/>
    <s v="   giuliana"/>
    <s v=" frahn"/>
    <n v="23"/>
    <s v=" nymagee place"/>
    <s v=" "/>
    <s v=" pechey"/>
    <n v="7304"/>
    <x v="0"/>
    <n v="19030820"/>
    <s v=" "/>
    <s v=" 03 29352555"/>
    <n v="2738329"/>
    <x v="2"/>
    <n v="4"/>
    <n v="9"/>
    <x v="2250"/>
    <x v="0"/>
  </r>
  <r>
    <s v="rec-3874-dup-1"/>
    <s v=" "/>
    <s v=" sohkanen"/>
    <n v="90"/>
    <s v=" magrath crescent"/>
    <s v=" "/>
    <s v=" midland"/>
    <n v="3611"/>
    <x v="2"/>
    <s v=" "/>
    <s v=" "/>
    <s v=" 04 79608444"/>
    <n v="6121994"/>
    <x v="3"/>
    <n v="4"/>
    <n v="9"/>
    <x v="9"/>
    <x v="2"/>
  </r>
  <r>
    <s v="rec-3883-dup-1"/>
    <s v=" angus"/>
    <s v=" rackwell"/>
    <n v="42"/>
    <s v=" bensong crescent"/>
    <s v=" laalgarths"/>
    <s v=" barrack heights"/>
    <n v="3282"/>
    <x v="5"/>
    <n v="19950212"/>
    <n v="7"/>
    <s v=" 08 23402550"/>
    <n v="9460488"/>
    <x v="7"/>
    <n v="4"/>
    <n v="9"/>
    <x v="136"/>
    <x v="2"/>
  </r>
  <r>
    <s v="rec-4191-dup-0"/>
    <s v=" hannah"/>
    <s v=" copp"/>
    <n v="418"/>
    <s v=" taronga place"/>
    <s v=" "/>
    <s v=" emerald"/>
    <n v="2016"/>
    <x v="12"/>
    <n v="19259529"/>
    <n v="27"/>
    <s v=" 07 97354847"/>
    <n v="7253153"/>
    <x v="3"/>
    <n v="4"/>
    <n v="9"/>
    <x v="1969"/>
    <x v="3"/>
  </r>
  <r>
    <s v="rec-4317-org"/>
    <s v="   lucy"/>
    <s v=" quast"/>
    <n v="38"/>
    <s v=" "/>
    <s v=" ocean crt (cnr beach s street"/>
    <s v=" ringwood"/>
    <n v="2250"/>
    <x v="1"/>
    <n v="19880111"/>
    <s v=" "/>
    <s v=" 08 20533219"/>
    <n v="5184691"/>
    <x v="5"/>
    <n v="4"/>
    <n v="9"/>
    <x v="2251"/>
    <x v="0"/>
  </r>
  <r>
    <s v="rec-4734-org"/>
    <s v="   cameron"/>
    <s v=" sommariva"/>
    <n v="13"/>
    <s v=" disney court"/>
    <s v=" "/>
    <s v=" lavington"/>
    <n v="7250"/>
    <x v="0"/>
    <n v="19010103"/>
    <n v="32"/>
    <s v=" 02 04136550"/>
    <n v="5080917"/>
    <x v="4"/>
    <n v="4"/>
    <n v="9"/>
    <x v="2252"/>
    <x v="0"/>
  </r>
  <r>
    <s v="rec-3449-dup-0"/>
    <s v=" renai"/>
    <s v=" godfrey"/>
    <n v="14"/>
    <s v=" cowper street"/>
    <s v=" "/>
    <s v=" cowraa"/>
    <n v="5920"/>
    <x v="5"/>
    <s v=" "/>
    <s v=" "/>
    <s v=" 07 49506357"/>
    <n v="5745490"/>
    <x v="6"/>
    <n v="4"/>
    <n v="9"/>
    <x v="2253"/>
    <x v="3"/>
  </r>
  <r>
    <s v="rec-831-dup-3"/>
    <s v=" emiily"/>
    <s v=" ryan"/>
    <n v="13"/>
    <s v=" o'meara place"/>
    <s v=" taronga"/>
    <s v=" nuriootpa"/>
    <n v="7010"/>
    <x v="2"/>
    <n v="19420141"/>
    <n v="30"/>
    <s v=" 08 94377376"/>
    <n v="5634791"/>
    <x v="9"/>
    <n v="4"/>
    <n v="8"/>
    <x v="2179"/>
    <x v="1"/>
  </r>
  <r>
    <s v="rec-3571-org"/>
    <s v="   louise"/>
    <s v=" finlay"/>
    <n v="52"/>
    <s v=" pogney place"/>
    <s v=" "/>
    <s v=" crestmead"/>
    <n v="6054"/>
    <x v="0"/>
    <n v="19070226"/>
    <n v="33"/>
    <s v=" 08 00582198"/>
    <n v="3948792"/>
    <x v="8"/>
    <n v="4"/>
    <n v="9"/>
    <x v="2254"/>
    <x v="0"/>
  </r>
  <r>
    <s v="rec-981-org"/>
    <s v="   stirling"/>
    <s v=" vaks"/>
    <n v="146"/>
    <s v=" seaver street"/>
    <s v=" "/>
    <s v=" wards river"/>
    <n v="7112"/>
    <x v="3"/>
    <n v="19210203"/>
    <n v="32"/>
    <s v=" 04 82613316"/>
    <n v="8838727"/>
    <x v="7"/>
    <n v="4"/>
    <n v="8"/>
    <x v="2255"/>
    <x v="0"/>
  </r>
  <r>
    <s v="rec-3489-dup-2"/>
    <s v=" mikaeal"/>
    <s v=" mcclekland"/>
    <n v="780"/>
    <s v=" shumack street"/>
    <s v=" southwood haven"/>
    <s v=" bannister"/>
    <n v="3910"/>
    <x v="3"/>
    <n v="19470620"/>
    <n v="31"/>
    <s v=" 04 14686744"/>
    <n v="7722556"/>
    <x v="6"/>
    <n v="4"/>
    <n v="9"/>
    <x v="1874"/>
    <x v="4"/>
  </r>
  <r>
    <s v="rec-2443-org"/>
    <s v="   nicholas"/>
    <s v=" quilliam"/>
    <n v="39"/>
    <s v=" grey street"/>
    <s v=" "/>
    <s v=" kirribilli"/>
    <n v="2478"/>
    <x v="3"/>
    <s v=" "/>
    <n v="32"/>
    <s v=" 04 22255163"/>
    <n v="8507925"/>
    <x v="0"/>
    <n v="4"/>
    <n v="9"/>
    <x v="2256"/>
    <x v="0"/>
  </r>
  <r>
    <s v="rec-2825-org"/>
    <s v="   chloe"/>
    <s v=" theodore"/>
    <n v="147"/>
    <s v=" mcburney crescent"/>
    <s v=" glenavon"/>
    <s v=" sherwood"/>
    <n v="2147"/>
    <x v="0"/>
    <n v="19670516"/>
    <n v="31"/>
    <s v=" 02 61249647"/>
    <n v="5182108"/>
    <x v="5"/>
    <n v="4"/>
    <n v="9"/>
    <x v="2257"/>
    <x v="0"/>
  </r>
  <r>
    <s v="rec-4179-dup-2"/>
    <s v=" chle"/>
    <s v=" garard"/>
    <n v="275"/>
    <s v=" arndell street"/>
    <s v=" "/>
    <s v=" curl curl"/>
    <n v="4580"/>
    <x v="7"/>
    <n v="19310807"/>
    <n v="27"/>
    <s v=" 02 98031978"/>
    <n v="6160400"/>
    <x v="3"/>
    <n v="4"/>
    <n v="9"/>
    <x v="2258"/>
    <x v="4"/>
  </r>
  <r>
    <s v="rec-3690-dup-3"/>
    <s v=" phoebe"/>
    <s v=" rivera"/>
    <n v="5"/>
    <s v=" gasking close"/>
    <s v=" "/>
    <s v=" belmont"/>
    <n v="2152"/>
    <x v="3"/>
    <n v="19340226"/>
    <s v=" "/>
    <s v=" 08 54196991"/>
    <n v="7000407"/>
    <x v="7"/>
    <n v="4"/>
    <n v="9"/>
    <x v="2091"/>
    <x v="1"/>
  </r>
  <r>
    <s v="rec-2089-dup-2"/>
    <s v=" brodie"/>
    <s v=" witty"/>
    <n v="14"/>
    <s v=" furey sreeet"/>
    <s v=" eagle rock"/>
    <s v=" raymond terrace"/>
    <n v="2085"/>
    <x v="7"/>
    <n v="19291108"/>
    <n v="31"/>
    <s v=" 07 41860877"/>
    <n v="2952469"/>
    <x v="1"/>
    <n v="4"/>
    <n v="9"/>
    <x v="2259"/>
    <x v="4"/>
  </r>
  <r>
    <s v="rec-4176-org"/>
    <s v="   hayden"/>
    <s v=" leane"/>
    <n v="3"/>
    <s v=" twamley crescent"/>
    <s v=" bosmit"/>
    <s v=" bayview"/>
    <n v="3561"/>
    <x v="3"/>
    <n v="19720523"/>
    <n v="28"/>
    <s v=" 08 05975806"/>
    <n v="7030281"/>
    <x v="2"/>
    <n v="4"/>
    <n v="9"/>
    <x v="331"/>
    <x v="0"/>
  </r>
  <r>
    <s v="rec-234-dup-0"/>
    <s v=" kirrah"/>
    <s v=" passmore"/>
    <n v="309"/>
    <s v=" simmie place"/>
    <s v=" "/>
    <s v=" birchgrove"/>
    <n v="2010"/>
    <x v="7"/>
    <n v="19420702"/>
    <n v="26"/>
    <s v=" 02 51107071"/>
    <n v="4891851"/>
    <x v="3"/>
    <n v="4"/>
    <n v="8"/>
    <x v="710"/>
    <x v="3"/>
  </r>
  <r>
    <s v="rec-1872-dup-0"/>
    <s v=" grosser"/>
    <s v=" cameron"/>
    <n v="18"/>
    <s v=" de little circuit"/>
    <s v=" "/>
    <s v=" berwick"/>
    <n v="3167"/>
    <x v="4"/>
    <n v="19741105"/>
    <n v="36"/>
    <s v=" 08 94514938"/>
    <n v="3572577"/>
    <x v="0"/>
    <n v="4"/>
    <n v="9"/>
    <x v="947"/>
    <x v="3"/>
  </r>
  <r>
    <s v="rec-2097-dup-2"/>
    <s v=" isaiah"/>
    <s v=" morrison"/>
    <n v="21"/>
    <s v=" scarfe close"/>
    <s v=" hallsville"/>
    <s v=" hope valley"/>
    <n v="6060"/>
    <x v="1"/>
    <n v="19641111"/>
    <n v="31"/>
    <s v=" 08 25357872"/>
    <n v="9511054"/>
    <x v="8"/>
    <n v="4"/>
    <n v="9"/>
    <x v="1495"/>
    <x v="4"/>
  </r>
  <r>
    <s v="rec-3352-dup-2"/>
    <s v=" nichowas"/>
    <s v=" morrison"/>
    <n v="14"/>
    <s v=" lansell circuit"/>
    <s v=" the bria patch"/>
    <s v=" clayton"/>
    <n v="4022"/>
    <x v="1"/>
    <s v=" "/>
    <n v="22"/>
    <s v=" 02 41823786"/>
    <n v="6888483"/>
    <x v="3"/>
    <n v="4"/>
    <n v="9"/>
    <x v="2020"/>
    <x v="4"/>
  </r>
  <r>
    <s v="rec-732-org"/>
    <s v="   rebecca"/>
    <s v=" hohn"/>
    <n v="215"/>
    <s v=" bon place"/>
    <s v=" bonny farm"/>
    <s v=" spearwood"/>
    <n v="4221"/>
    <x v="5"/>
    <n v="19780424"/>
    <n v="42"/>
    <s v=" "/>
    <n v="8791274"/>
    <x v="1"/>
    <n v="4"/>
    <n v="8"/>
    <x v="2260"/>
    <x v="0"/>
  </r>
  <r>
    <s v="rec-4362-org"/>
    <s v="   jordan"/>
    <s v=" willing"/>
    <n v="20"/>
    <s v=" luffman crescent"/>
    <s v=" "/>
    <s v=" oatlands"/>
    <n v="2305"/>
    <x v="7"/>
    <n v="19530822"/>
    <s v=" "/>
    <s v=" 04 96002254"/>
    <n v="3212350"/>
    <x v="0"/>
    <n v="4"/>
    <n v="9"/>
    <x v="2261"/>
    <x v="0"/>
  </r>
  <r>
    <s v="rec-1010-org"/>
    <s v="   mitchell"/>
    <s v=" "/>
    <n v="36"/>
    <s v=" wayal place"/>
    <s v=" emerald garden"/>
    <s v=" dangin"/>
    <n v="3192"/>
    <x v="3"/>
    <n v="19840416"/>
    <s v=" "/>
    <s v=" 02 16641638"/>
    <n v="3501010"/>
    <x v="0"/>
    <n v="4"/>
    <n v="9"/>
    <x v="2262"/>
    <x v="0"/>
  </r>
  <r>
    <s v="rec-2386-dup-0"/>
    <s v=" catherine"/>
    <s v=" hilton"/>
    <n v="27"/>
    <s v=" burkitt street"/>
    <s v=" "/>
    <s v=" orange"/>
    <n v="4350"/>
    <x v="0"/>
    <n v="19960829"/>
    <n v="32"/>
    <s v=" 02 81408399"/>
    <n v="7617413"/>
    <x v="2"/>
    <n v="4"/>
    <n v="9"/>
    <x v="2263"/>
    <x v="3"/>
  </r>
  <r>
    <s v="rec-4108-org"/>
    <s v="   jayden"/>
    <s v=" pascoe"/>
    <n v="16"/>
    <s v=" carruthers street"/>
    <s v=" "/>
    <s v=" ascot"/>
    <n v="5045"/>
    <x v="1"/>
    <n v="19290128"/>
    <n v="36"/>
    <s v=" 08 11054159"/>
    <n v="5748090"/>
    <x v="8"/>
    <n v="4"/>
    <n v="9"/>
    <x v="2264"/>
    <x v="0"/>
  </r>
  <r>
    <s v="rec-740-org"/>
    <s v="   jacqueline"/>
    <s v=" dapollonio"/>
    <n v="11"/>
    <s v=" lyttleton crescent"/>
    <s v=" "/>
    <s v=" south west rocks"/>
    <n v="3820"/>
    <x v="6"/>
    <n v="19980912"/>
    <n v="32"/>
    <s v=" 07 46257390"/>
    <n v="1550924"/>
    <x v="8"/>
    <n v="4"/>
    <n v="8"/>
    <x v="2113"/>
    <x v="0"/>
  </r>
  <r>
    <s v="rec-1863-dup-1"/>
    <s v=" fergus"/>
    <s v=" mullner"/>
    <n v="5"/>
    <s v=" tepper vircuit"/>
    <s v=" "/>
    <s v=" caves beach"/>
    <n v="2641"/>
    <x v="3"/>
    <n v="19150618"/>
    <n v="31"/>
    <s v=" 04 07194262"/>
    <n v="7410475"/>
    <x v="1"/>
    <n v="4"/>
    <n v="9"/>
    <x v="1087"/>
    <x v="2"/>
  </r>
  <r>
    <s v="rec-2157-dup-1"/>
    <s v=" finn"/>
    <s v=" reid"/>
    <n v="15"/>
    <s v=" jerrabomberra avenue"/>
    <s v=" fairfield waters"/>
    <s v=" waverley"/>
    <n v="3136"/>
    <x v="0"/>
    <s v=" "/>
    <n v="22"/>
    <s v=" 04 75725831"/>
    <n v="1685165"/>
    <x v="5"/>
    <n v="4"/>
    <n v="9"/>
    <x v="1911"/>
    <x v="2"/>
  </r>
  <r>
    <s v="rec-622-dup-3"/>
    <s v=" emiily"/>
    <s v=" dooley"/>
    <n v="7"/>
    <s v=" duffy street"/>
    <s v=" "/>
    <s v=" cooks hill"/>
    <n v="3104"/>
    <x v="0"/>
    <n v="19321116"/>
    <s v=" "/>
    <s v=" 04 15727440"/>
    <n v="5575431"/>
    <x v="6"/>
    <n v="4"/>
    <n v="8"/>
    <x v="391"/>
    <x v="1"/>
  </r>
  <r>
    <s v="rec-532-dup-3"/>
    <s v=" nathan"/>
    <s v=" webb"/>
    <n v="453"/>
    <s v=" mcwhae circuit"/>
    <s v=" "/>
    <s v=" samford"/>
    <n v="7187"/>
    <x v="1"/>
    <n v="19490724"/>
    <n v="31"/>
    <s v=" 04 11972883"/>
    <n v="8126326"/>
    <x v="5"/>
    <n v="4"/>
    <n v="8"/>
    <x v="670"/>
    <x v="1"/>
  </r>
  <r>
    <s v="rec-1373-dup-1"/>
    <s v=" jasmine"/>
    <s v=" whitnley"/>
    <n v="102"/>
    <s v=" wheeler crescent"/>
    <s v=" "/>
    <s v=" woodcroft"/>
    <n v="2217"/>
    <x v="1"/>
    <n v="19950401"/>
    <n v="30"/>
    <s v=" 04 26344093"/>
    <n v="6322716"/>
    <x v="6"/>
    <n v="4"/>
    <n v="9"/>
    <x v="2265"/>
    <x v="2"/>
  </r>
  <r>
    <s v="rec-3599-org"/>
    <s v="   caitlin"/>
    <s v=" nicoll"/>
    <n v="21"/>
    <s v=" arthur circle"/>
    <s v=" "/>
    <s v=" bonnyrigg"/>
    <n v="2280"/>
    <x v="2"/>
    <s v=" "/>
    <n v="39"/>
    <s v=" 07 27714841"/>
    <n v="1934870"/>
    <x v="6"/>
    <n v="4"/>
    <n v="9"/>
    <x v="2266"/>
    <x v="0"/>
  </r>
  <r>
    <s v="rec-2292-dup-1"/>
    <s v=" nikita"/>
    <s v=" nguysen"/>
    <n v="3"/>
    <s v=" cromwell circuit"/>
    <s v=" "/>
    <s v=" vermont"/>
    <n v="2133"/>
    <x v="1"/>
    <n v="19750220"/>
    <n v="34"/>
    <s v=" 03 56576099"/>
    <n v="8796457"/>
    <x v="8"/>
    <n v="4"/>
    <n v="9"/>
    <x v="2267"/>
    <x v="2"/>
  </r>
  <r>
    <s v="rec-4312-org"/>
    <s v="   millane"/>
    <s v=" loehr"/>
    <n v="3"/>
    <s v=" clem hill street"/>
    <s v=" "/>
    <s v=" ormond"/>
    <n v="2168"/>
    <x v="1"/>
    <n v="19350819"/>
    <n v="19"/>
    <s v=" 08 77567229"/>
    <n v="9404243"/>
    <x v="5"/>
    <n v="4"/>
    <n v="9"/>
    <x v="2268"/>
    <x v="0"/>
  </r>
  <r>
    <s v="rec-552-dup-2"/>
    <s v=" caleb"/>
    <s v=" hochuli"/>
    <n v="13"/>
    <s v=" knaggs crescent"/>
    <s v=" "/>
    <s v=" middliteon"/>
    <n v="3922"/>
    <x v="2"/>
    <s v=" "/>
    <n v="35"/>
    <s v=" 08 11870633"/>
    <n v="2760681"/>
    <x v="0"/>
    <n v="4"/>
    <n v="8"/>
    <x v="2269"/>
    <x v="4"/>
  </r>
  <r>
    <s v="rec-2323-org"/>
    <s v="   mitchell"/>
    <s v=" green"/>
    <n v="1"/>
    <s v=" lovekin place"/>
    <s v=" torr dean"/>
    <s v=" hawthorn"/>
    <n v="2171"/>
    <x v="5"/>
    <n v="19821124"/>
    <n v="28"/>
    <s v=" 02 32766485"/>
    <n v="7278226"/>
    <x v="7"/>
    <n v="4"/>
    <n v="9"/>
    <x v="2270"/>
    <x v="0"/>
  </r>
  <r>
    <s v="rec-706-org"/>
    <s v="   heath"/>
    <s v=" cure"/>
    <n v="5"/>
    <s v=" shackleton circuit"/>
    <s v=" "/>
    <s v=" windsor"/>
    <n v="3218"/>
    <x v="1"/>
    <n v="19820618"/>
    <s v=" "/>
    <s v=" 03 38129397"/>
    <n v="4685721"/>
    <x v="9"/>
    <n v="4"/>
    <n v="8"/>
    <x v="1999"/>
    <x v="0"/>
  </r>
  <r>
    <s v="rec-1880-dup-2"/>
    <s v=" connor"/>
    <s v=" colaric"/>
    <n v="30"/>
    <s v=" morey place"/>
    <s v=" nine pines"/>
    <s v=" cabramatta"/>
    <n v="3136"/>
    <x v="5"/>
    <n v="19671008"/>
    <s v=" "/>
    <s v=" 03 41164439"/>
    <n v="7498257"/>
    <x v="8"/>
    <n v="4"/>
    <n v="9"/>
    <x v="195"/>
    <x v="4"/>
  </r>
  <r>
    <s v="rec-1274-dup-2"/>
    <s v=" ellen"/>
    <s v=" menzies"/>
    <n v="5"/>
    <s v=" connelly place"/>
    <s v=" "/>
    <s v=" st albans"/>
    <n v="3806"/>
    <x v="0"/>
    <n v="19600752"/>
    <n v="35"/>
    <s v=" 07 00335221"/>
    <n v="4909241"/>
    <x v="7"/>
    <n v="4"/>
    <n v="9"/>
    <x v="2271"/>
    <x v="4"/>
  </r>
  <r>
    <s v="rec-3792-org"/>
    <s v="   kyle"/>
    <s v=" white"/>
    <n v="10"/>
    <s v=" blackham street"/>
    <s v=" "/>
    <s v=" adamstown heights"/>
    <n v="2125"/>
    <x v="7"/>
    <n v="19170112"/>
    <n v="27"/>
    <s v=" 07 14492256"/>
    <n v="2857511"/>
    <x v="0"/>
    <n v="4"/>
    <n v="9"/>
    <x v="2272"/>
    <x v="0"/>
  </r>
  <r>
    <s v="rec-2006-dup-1"/>
    <s v=" amber"/>
    <s v=" teuma"/>
    <n v="23"/>
    <s v=" clermont street"/>
    <s v=" "/>
    <s v=" coolbellup"/>
    <n v="2145"/>
    <x v="3"/>
    <n v="19800906"/>
    <n v="26"/>
    <s v=" 02 37088086"/>
    <n v="9274562"/>
    <x v="6"/>
    <n v="4"/>
    <n v="9"/>
    <x v="2273"/>
    <x v="2"/>
  </r>
  <r>
    <s v="rec-8-dup-0"/>
    <s v=" jade"/>
    <s v=" pischettola"/>
    <n v="10"/>
    <s v=" letters mteeet"/>
    <s v=" "/>
    <s v=" pimlico"/>
    <n v="2040"/>
    <x v="5"/>
    <n v="19720316"/>
    <n v="21"/>
    <s v=" 03 77395377"/>
    <n v="3536248"/>
    <x v="9"/>
    <n v="4"/>
    <n v="6"/>
    <x v="46"/>
    <x v="3"/>
  </r>
  <r>
    <s v="rec-987-org"/>
    <s v="   harrison"/>
    <s v=" "/>
    <n v="15"/>
    <s v=" cartwright street"/>
    <s v=" francis chambers"/>
    <s v=" lilli pilli"/>
    <n v="6302"/>
    <x v="3"/>
    <n v="19330317"/>
    <s v=" "/>
    <s v=" 02 90139512"/>
    <n v="8577586"/>
    <x v="2"/>
    <n v="4"/>
    <n v="8"/>
    <x v="2274"/>
    <x v="0"/>
  </r>
  <r>
    <s v="rec-2652-dup-0"/>
    <s v=" lewis"/>
    <s v=" lock"/>
    <n v="12"/>
    <s v=" corinna street"/>
    <s v=" "/>
    <s v=" bundaberg"/>
    <n v="2454"/>
    <x v="0"/>
    <s v=" "/>
    <s v=" "/>
    <s v=" 03 08099384"/>
    <n v="1105415"/>
    <x v="9"/>
    <n v="4"/>
    <n v="9"/>
    <x v="1404"/>
    <x v="3"/>
  </r>
  <r>
    <s v="rec-950-org"/>
    <s v="   luke"/>
    <s v=" "/>
    <n v="22"/>
    <s v=" kallara close"/>
    <s v=" geebung"/>
    <s v=" penshurst"/>
    <n v="3148"/>
    <x v="0"/>
    <n v="19430125"/>
    <n v="12"/>
    <s v=" 07 05243597"/>
    <n v="7659720"/>
    <x v="1"/>
    <n v="4"/>
    <n v="8"/>
    <x v="1961"/>
    <x v="0"/>
  </r>
  <r>
    <s v="rec-3457-dup-2"/>
    <s v=" luckman"/>
    <s v=" bailee"/>
    <n v="19"/>
    <s v=" provis place"/>
    <s v=" "/>
    <s v=" evandale"/>
    <n v="4570"/>
    <x v="0"/>
    <n v="19671113"/>
    <s v=" "/>
    <s v=" 04 35205474"/>
    <n v="6985379"/>
    <x v="1"/>
    <n v="4"/>
    <n v="9"/>
    <x v="2275"/>
    <x v="4"/>
  </r>
  <r>
    <s v="rec-2944-org"/>
    <s v="   baxter"/>
    <s v=" walkington"/>
    <n v="8"/>
    <s v=" longerenong street"/>
    <s v=" wilga"/>
    <s v=" warrandyte"/>
    <n v="2770"/>
    <x v="1"/>
    <s v=" "/>
    <n v="8"/>
    <s v=" 04 46227306"/>
    <n v="5551714"/>
    <x v="3"/>
    <n v="4"/>
    <n v="9"/>
    <x v="2276"/>
    <x v="0"/>
  </r>
  <r>
    <s v="rec-2332-org"/>
    <s v="   ethan"/>
    <s v=" reid"/>
    <n v="25"/>
    <s v=" jansz crescent"/>
    <s v=" barakee"/>
    <s v=" windaroo"/>
    <n v="2145"/>
    <x v="1"/>
    <n v="19590319"/>
    <n v="41"/>
    <s v=" 04 47614767"/>
    <n v="7791032"/>
    <x v="6"/>
    <n v="4"/>
    <n v="9"/>
    <x v="2277"/>
    <x v="0"/>
  </r>
  <r>
    <s v="rec-2783-dup-1"/>
    <s v=" joshua"/>
    <s v=" caeuand"/>
    <n v="1"/>
    <s v=" logue place"/>
    <s v=" "/>
    <s v=" shorewell"/>
    <n v="6225"/>
    <x v="1"/>
    <n v="19660306"/>
    <n v="20"/>
    <s v=" 04 64165519"/>
    <n v="9614283"/>
    <x v="1"/>
    <n v="4"/>
    <n v="9"/>
    <x v="501"/>
    <x v="2"/>
  </r>
  <r>
    <s v="rec-3893-dup-2"/>
    <s v=" tommi-lee"/>
    <s v=" tui"/>
    <n v="24"/>
    <s v=" troughton street"/>
    <s v=" mount patrick"/>
    <s v=" springfield"/>
    <n v="4053"/>
    <x v="0"/>
    <n v="19801208"/>
    <n v="34"/>
    <s v=" 03 29638510"/>
    <n v="3574106"/>
    <x v="5"/>
    <n v="4"/>
    <n v="9"/>
    <x v="348"/>
    <x v="4"/>
  </r>
  <r>
    <s v="rec-1929-org"/>
    <s v="   lachlan"/>
    <s v=" king-jones"/>
    <n v="5"/>
    <s v=" huffer close"/>
    <s v=" old post office"/>
    <s v=" leongatha"/>
    <n v="5073"/>
    <x v="1"/>
    <n v="19480504"/>
    <n v="28"/>
    <s v=" 03 90164041"/>
    <n v="3295135"/>
    <x v="8"/>
    <n v="4"/>
    <n v="9"/>
    <x v="2278"/>
    <x v="0"/>
  </r>
  <r>
    <s v="rec-1274-dup-0"/>
    <s v=" ellen"/>
    <s v=" menzies"/>
    <n v="5"/>
    <s v=" connelly place"/>
    <s v=" "/>
    <s v=" st albans"/>
    <n v="3806"/>
    <x v="0"/>
    <n v="19068002"/>
    <n v="35"/>
    <s v=" 07 00335221"/>
    <n v="4909241"/>
    <x v="7"/>
    <n v="4"/>
    <n v="9"/>
    <x v="2271"/>
    <x v="3"/>
  </r>
  <r>
    <s v="rec-88-org"/>
    <s v="   hunter"/>
    <s v=" ballantyne"/>
    <n v="14"/>
    <s v=" wirilda street"/>
    <s v=" st francis vlge"/>
    <s v=" vale park"/>
    <n v="870"/>
    <x v="0"/>
    <n v="19550506"/>
    <s v=" "/>
    <s v=" 02 50934761"/>
    <n v="5555089"/>
    <x v="6"/>
    <n v="4"/>
    <n v="7"/>
    <x v="2279"/>
    <x v="0"/>
  </r>
  <r>
    <s v="rec-303-dup-2"/>
    <s v=" lachlan"/>
    <s v=" stanley"/>
    <n v="31"/>
    <s v=" winser frescent"/>
    <s v=" "/>
    <s v=" wallabadah"/>
    <n v="4399"/>
    <x v="1"/>
    <n v="19090509"/>
    <n v="35"/>
    <s v=" 03 38114732"/>
    <n v="9138208"/>
    <x v="6"/>
    <n v="4"/>
    <n v="8"/>
    <x v="287"/>
    <x v="4"/>
  </r>
  <r>
    <s v="rec-873-dup-1"/>
    <s v=" daniel"/>
    <s v=" gredn"/>
    <n v="301"/>
    <s v=" colmer street"/>
    <s v=" "/>
    <s v=" scotland island"/>
    <n v="4870"/>
    <x v="3"/>
    <n v="19620622"/>
    <n v="29"/>
    <s v=" 07 22065754"/>
    <n v="6792505"/>
    <x v="1"/>
    <n v="4"/>
    <n v="8"/>
    <x v="2280"/>
    <x v="2"/>
  </r>
  <r>
    <s v="rec-2347-org"/>
    <s v="   lucy"/>
    <s v=" holer"/>
    <n v="12"/>
    <s v=" kellick place"/>
    <s v=" thornbrook"/>
    <s v=" cabramatta"/>
    <n v="7016"/>
    <x v="2"/>
    <n v="19810420"/>
    <s v=" "/>
    <s v=" 04 17225530"/>
    <n v="6370957"/>
    <x v="7"/>
    <n v="4"/>
    <n v="9"/>
    <x v="2281"/>
    <x v="0"/>
  </r>
  <r>
    <s v="rec-2837-dup-0"/>
    <s v=" eden"/>
    <s v=" white"/>
    <n v="5"/>
    <s v=" molesworth street"/>
    <s v=" "/>
    <s v=" bayswater"/>
    <n v="2099"/>
    <x v="1"/>
    <n v="19480807"/>
    <n v="26"/>
    <s v=" 07 88798734"/>
    <n v="8587712"/>
    <x v="3"/>
    <n v="4"/>
    <n v="9"/>
    <x v="59"/>
    <x v="3"/>
  </r>
  <r>
    <s v="rec-4446-org"/>
    <s v="   daniel"/>
    <s v=" white"/>
    <n v="18"/>
    <s v=" hugh mckay crescent"/>
    <s v=" "/>
    <s v=" kedron"/>
    <n v="2216"/>
    <x v="7"/>
    <n v="19460827"/>
    <n v="38"/>
    <s v=" 02 11928913"/>
    <n v="2264717"/>
    <x v="7"/>
    <n v="4"/>
    <n v="9"/>
    <x v="476"/>
    <x v="0"/>
  </r>
  <r>
    <s v="rec-532-dup-1"/>
    <s v=" webb"/>
    <s v=" nathan"/>
    <n v="54"/>
    <s v=" mcwhae circuit"/>
    <s v=" "/>
    <s v=" samford"/>
    <n v="7187"/>
    <x v="1"/>
    <n v="19490724"/>
    <n v="31"/>
    <s v=" 04 11972883"/>
    <n v="8126326"/>
    <x v="5"/>
    <n v="4"/>
    <n v="8"/>
    <x v="670"/>
    <x v="2"/>
  </r>
  <r>
    <s v="rec-35-org"/>
    <s v="   nikki"/>
    <s v=" eglinton"/>
    <n v="27"/>
    <s v=" miethke place"/>
    <s v=" "/>
    <s v=" rye"/>
    <n v="4161"/>
    <x v="4"/>
    <n v="19420826"/>
    <s v=" "/>
    <s v=" "/>
    <n v="3136928"/>
    <x v="0"/>
    <n v="4"/>
    <n v="7"/>
    <x v="2282"/>
    <x v="0"/>
  </r>
  <r>
    <s v="rec-2960-org"/>
    <s v="   jayde"/>
    <s v=" fitzpatrick"/>
    <n v="23"/>
    <s v=" madigan street"/>
    <s v=" "/>
    <s v=" graceville"/>
    <n v="7253"/>
    <x v="3"/>
    <n v="19780423"/>
    <s v=" "/>
    <s v=" 08 27560741"/>
    <n v="7483023"/>
    <x v="4"/>
    <n v="4"/>
    <n v="9"/>
    <x v="1505"/>
    <x v="0"/>
  </r>
  <r>
    <s v="rec-4152-org"/>
    <s v="   holly"/>
    <s v=" george"/>
    <n v="12"/>
    <s v=" shellshear place"/>
    <s v=" rowethorpe"/>
    <s v=" penrith"/>
    <n v="3909"/>
    <x v="2"/>
    <n v="19800921"/>
    <n v="22"/>
    <s v=" 08 82473962"/>
    <n v="7523959"/>
    <x v="6"/>
    <n v="4"/>
    <n v="9"/>
    <x v="2283"/>
    <x v="0"/>
  </r>
  <r>
    <s v="rec-4112-org"/>
    <s v="   laura"/>
    <s v=" browne"/>
    <n v="41"/>
    <s v=" alfred hill drive"/>
    <s v=" warra"/>
    <s v=" coolah"/>
    <n v="2590"/>
    <x v="0"/>
    <n v="19801227"/>
    <n v="34"/>
    <s v=" "/>
    <n v="1186935"/>
    <x v="1"/>
    <n v="4"/>
    <n v="9"/>
    <x v="2284"/>
    <x v="0"/>
  </r>
  <r>
    <s v="rec-962-dup-3"/>
    <s v=" cheslie"/>
    <s v=" frencham"/>
    <n v="28"/>
    <s v=" brunswick circuit"/>
    <s v=" "/>
    <s v=" gunalda"/>
    <n v="3260"/>
    <x v="1"/>
    <n v="19660105"/>
    <n v="25"/>
    <s v=" 02 72318531"/>
    <n v="1100276"/>
    <x v="6"/>
    <n v="4"/>
    <n v="8"/>
    <x v="1044"/>
    <x v="1"/>
  </r>
  <r>
    <s v="rec-3233-dup-3"/>
    <s v=" finaly"/>
    <s v=" edgecombe"/>
    <n v="34"/>
    <s v=" bindon qplace"/>
    <s v=" "/>
    <s v=" lockhart"/>
    <n v="2761"/>
    <x v="0"/>
    <s v=" "/>
    <n v="34"/>
    <s v=" 03 80271631"/>
    <n v="2248360"/>
    <x v="0"/>
    <n v="4"/>
    <n v="9"/>
    <x v="796"/>
    <x v="1"/>
  </r>
  <r>
    <s v="rec-3375-org"/>
    <s v="   georgina"/>
    <s v=" lather"/>
    <n v="76"/>
    <s v=" dudi place"/>
    <s v=" "/>
    <s v=" murray bridge"/>
    <n v="4802"/>
    <x v="5"/>
    <n v="19310609"/>
    <n v="37"/>
    <s v=" 07 11119779"/>
    <n v="8427423"/>
    <x v="7"/>
    <n v="4"/>
    <n v="9"/>
    <x v="2285"/>
    <x v="0"/>
  </r>
  <r>
    <s v="rec-497-org"/>
    <s v="   emiily"/>
    <s v=" tiffin"/>
    <n v="33"/>
    <s v=" emerton street"/>
    <s v=" "/>
    <s v=" penrith"/>
    <n v="6019"/>
    <x v="3"/>
    <n v="19531205"/>
    <n v="33"/>
    <s v=" 04 23211856"/>
    <n v="8273761"/>
    <x v="1"/>
    <n v="4"/>
    <n v="8"/>
    <x v="2286"/>
    <x v="0"/>
  </r>
  <r>
    <s v="rec-504-org"/>
    <s v="   todd"/>
    <s v=" theodore"/>
    <n v="3"/>
    <s v=" hakea crescent"/>
    <s v=" parkdale lodge"/>
    <s v=" noble park"/>
    <n v="3207"/>
    <x v="1"/>
    <n v="19821121"/>
    <n v="29"/>
    <s v=" 07 27870327"/>
    <n v="7224046"/>
    <x v="7"/>
    <n v="4"/>
    <n v="8"/>
    <x v="2287"/>
    <x v="0"/>
  </r>
  <r>
    <s v="rec-2758-org"/>
    <s v="   heather"/>
    <s v=" scudds"/>
    <n v="92"/>
    <s v=" truganini place"/>
    <s v=" "/>
    <s v=" cloverdale"/>
    <n v="2537"/>
    <x v="3"/>
    <n v="19720104"/>
    <s v=" "/>
    <s v=" 03 43718602"/>
    <n v="3909674"/>
    <x v="2"/>
    <n v="4"/>
    <n v="9"/>
    <x v="2288"/>
    <x v="0"/>
  </r>
  <r>
    <s v="rec-1991-org"/>
    <s v="   clain"/>
    <s v=" allanby"/>
    <n v="20"/>
    <s v=" kirkland circuit"/>
    <s v=" "/>
    <s v=" albury"/>
    <n v="6005"/>
    <x v="2"/>
    <n v="19940308"/>
    <s v=" "/>
    <s v=" 07 34031164"/>
    <n v="6054792"/>
    <x v="0"/>
    <n v="4"/>
    <n v="9"/>
    <x v="2289"/>
    <x v="0"/>
  </r>
  <r>
    <s v="rec-1296-dup-1"/>
    <s v=" felicity"/>
    <s v=" mainsbricge"/>
    <n v="5"/>
    <s v=" freda bennett circuit"/>
    <s v=" "/>
    <s v=" clapham"/>
    <n v="4530"/>
    <x v="5"/>
    <n v="19720425"/>
    <n v="35"/>
    <s v=" 04 07677739"/>
    <n v="9399060"/>
    <x v="3"/>
    <n v="4"/>
    <n v="9"/>
    <x v="1266"/>
    <x v="2"/>
  </r>
  <r>
    <s v="rec-2269-org"/>
    <s v="   marcus"/>
    <s v=" bobets"/>
    <n v="27"/>
    <s v=" fornax street"/>
    <s v=" clanville"/>
    <s v=" broken hill"/>
    <n v="3163"/>
    <x v="1"/>
    <s v=" "/>
    <n v="19"/>
    <s v=" "/>
    <n v="2119012"/>
    <x v="3"/>
    <n v="4"/>
    <n v="9"/>
    <x v="2290"/>
    <x v="0"/>
  </r>
  <r>
    <s v="rec-3953-dup-0"/>
    <s v=" holly"/>
    <s v=" oats"/>
    <n v="49"/>
    <s v=" couvreurstreet"/>
    <s v=" "/>
    <s v=" lakewba"/>
    <n v="3044"/>
    <x v="5"/>
    <n v="19760115"/>
    <n v="19"/>
    <s v=" 02 00550661"/>
    <n v="6539762"/>
    <x v="2"/>
    <n v="4"/>
    <n v="9"/>
    <x v="316"/>
    <x v="3"/>
  </r>
  <r>
    <s v="rec-3968-org"/>
    <s v="   harrison"/>
    <s v=" blake"/>
    <n v="32"/>
    <s v=" la perouse street"/>
    <s v=" "/>
    <s v=" buangor"/>
    <n v="3046"/>
    <x v="3"/>
    <n v="19400707"/>
    <n v="8"/>
    <s v=" 07 92418504"/>
    <n v="2060158"/>
    <x v="8"/>
    <n v="4"/>
    <n v="9"/>
    <x v="2291"/>
    <x v="0"/>
  </r>
  <r>
    <s v="rec-2967-org"/>
    <s v="   annabel"/>
    <s v=" bail"/>
    <n v="22"/>
    <s v=" argyle place"/>
    <s v=" "/>
    <s v=" robertson"/>
    <n v="2567"/>
    <x v="0"/>
    <n v="19440708"/>
    <s v=" "/>
    <s v=" 07 13624291"/>
    <n v="3705898"/>
    <x v="7"/>
    <n v="4"/>
    <n v="9"/>
    <x v="2292"/>
    <x v="0"/>
  </r>
  <r>
    <s v="rec-4695-dup-1"/>
    <s v=" maynard"/>
    <s v=" caitlin"/>
    <n v="3"/>
    <s v=" keene place"/>
    <s v=" the haven pole"/>
    <s v=" condell park"/>
    <n v="2250"/>
    <x v="5"/>
    <s v=" "/>
    <n v="27"/>
    <s v=" 08 01295410"/>
    <n v="5681192"/>
    <x v="0"/>
    <n v="4"/>
    <n v="9"/>
    <x v="777"/>
    <x v="2"/>
  </r>
  <r>
    <s v="rec-4388-org"/>
    <s v="   chloe"/>
    <s v=" meaney"/>
    <n v="22"/>
    <s v=" golding place"/>
    <s v=" "/>
    <s v=" bundaberg"/>
    <n v="2060"/>
    <x v="7"/>
    <n v="19120202"/>
    <n v="31"/>
    <s v=" 04 87167107"/>
    <n v="7080087"/>
    <x v="3"/>
    <n v="4"/>
    <n v="9"/>
    <x v="2293"/>
    <x v="0"/>
  </r>
  <r>
    <s v="rec-211-dup-0"/>
    <s v=" aprik"/>
    <s v=" spears"/>
    <n v="8"/>
    <s v=" fred lane crescent"/>
    <s v=" "/>
    <s v=" forrest"/>
    <n v="4301"/>
    <x v="3"/>
    <n v="19130806"/>
    <s v=" "/>
    <s v=" 08 90914843"/>
    <n v="5704859"/>
    <x v="9"/>
    <n v="4"/>
    <n v="8"/>
    <x v="1492"/>
    <x v="3"/>
  </r>
  <r>
    <s v="rec-2594-org"/>
    <s v="   thomas"/>
    <s v=" donegan"/>
    <n v="328"/>
    <s v=" mcgee place"/>
    <s v=" "/>
    <s v=" tambar springs"/>
    <n v="4380"/>
    <x v="4"/>
    <n v="19660421"/>
    <s v=" "/>
    <s v=" 02 86784261"/>
    <n v="8667800"/>
    <x v="2"/>
    <n v="4"/>
    <n v="9"/>
    <x v="2294"/>
    <x v="0"/>
  </r>
  <r>
    <s v="rec-3501-dup-2"/>
    <s v=" noah"/>
    <s v=" webn"/>
    <n v="12"/>
    <s v=" wirraway crescent"/>
    <s v=" ulah"/>
    <s v=" richmond hill"/>
    <n v="4068"/>
    <x v="4"/>
    <n v="19660101"/>
    <s v=" "/>
    <s v=" 08 45149847"/>
    <n v="1379120"/>
    <x v="4"/>
    <n v="4"/>
    <n v="9"/>
    <x v="1472"/>
    <x v="4"/>
  </r>
  <r>
    <s v="rec-1822-org"/>
    <s v="   julia"/>
    <s v=" ploughman"/>
    <n v="19"/>
    <s v=" phillipson crescent"/>
    <s v=" "/>
    <s v=" barrack heights"/>
    <n v="4211"/>
    <x v="2"/>
    <n v="19310630"/>
    <s v=" "/>
    <s v=" 08 47460952"/>
    <n v="8437627"/>
    <x v="1"/>
    <n v="4"/>
    <n v="9"/>
    <x v="2295"/>
    <x v="0"/>
  </r>
  <r>
    <s v="rec-3187-org"/>
    <s v="   dimitri"/>
    <s v=" fogg"/>
    <n v="6"/>
    <s v=" massie place"/>
    <s v=" murray vale u p a"/>
    <s v=" clifton"/>
    <n v="6004"/>
    <x v="0"/>
    <n v="19860912"/>
    <n v="20"/>
    <s v=" 08 11722816"/>
    <n v="2544666"/>
    <x v="3"/>
    <n v="4"/>
    <n v="9"/>
    <x v="2296"/>
    <x v="0"/>
  </r>
  <r>
    <s v="rec-2125-org"/>
    <s v="   ella"/>
    <s v=" fitzpatrick"/>
    <n v="41"/>
    <s v=" solly place"/>
    <s v=" "/>
    <s v=" highgate"/>
    <n v="2176"/>
    <x v="0"/>
    <n v="19911005"/>
    <n v="34"/>
    <s v=" 03 06767022"/>
    <n v="2060364"/>
    <x v="9"/>
    <n v="4"/>
    <n v="9"/>
    <x v="2297"/>
    <x v="0"/>
  </r>
  <r>
    <s v="rec-2480-org"/>
    <s v="   juliana"/>
    <s v=" dixon"/>
    <n v="87"/>
    <s v=" kiddle crescent"/>
    <s v=" brentwood vlge"/>
    <s v=" grove creek"/>
    <n v="3058"/>
    <x v="3"/>
    <n v="19260825"/>
    <n v="36"/>
    <s v=" 03 15934002"/>
    <n v="8451787"/>
    <x v="6"/>
    <n v="4"/>
    <n v="9"/>
    <x v="2298"/>
    <x v="0"/>
  </r>
  <r>
    <s v="rec-884-dup-1"/>
    <s v=" blake"/>
    <s v=" chandler"/>
    <n v="10"/>
    <s v=" myers place"/>
    <s v=" rocklea"/>
    <s v=" mounf ias"/>
    <n v="5074"/>
    <x v="2"/>
    <n v="19870223"/>
    <s v=" "/>
    <s v=" 08 87370082"/>
    <n v="5078041"/>
    <x v="5"/>
    <n v="4"/>
    <n v="8"/>
    <x v="2299"/>
    <x v="2"/>
  </r>
  <r>
    <s v="rec-1726-dup-0"/>
    <s v=" jackon"/>
    <s v=" dunstxone"/>
    <n v="25"/>
    <s v=" freda bennett circuit"/>
    <s v=" the stockyards"/>
    <s v=" ballarat"/>
    <n v="6016"/>
    <x v="2"/>
    <n v="19590406"/>
    <n v="9"/>
    <s v=" 03 29223626"/>
    <n v="7454383"/>
    <x v="4"/>
    <n v="4"/>
    <n v="9"/>
    <x v="2300"/>
    <x v="3"/>
  </r>
  <r>
    <s v="rec-4997-org"/>
    <s v="   mitchell"/>
    <s v=" yu"/>
    <n v="40"/>
    <s v=" sadlier street"/>
    <s v=" jabaru court"/>
    <s v=" auburn"/>
    <n v="3028"/>
    <x v="1"/>
    <n v="19870924"/>
    <s v=" "/>
    <s v=" 03 75510246"/>
    <n v="1735080"/>
    <x v="9"/>
    <n v="4"/>
    <n v="9"/>
    <x v="2301"/>
    <x v="0"/>
  </r>
  <r>
    <s v="rec-3941-dup-0"/>
    <s v=" hoffman"/>
    <s v=" kayla"/>
    <n v="20"/>
    <s v=" jemalong street"/>
    <s v=" "/>
    <s v=" north haven"/>
    <n v="6027"/>
    <x v="5"/>
    <s v=" "/>
    <n v="33"/>
    <s v=" 08 02584069"/>
    <n v="2744571"/>
    <x v="3"/>
    <n v="4"/>
    <n v="9"/>
    <x v="2231"/>
    <x v="3"/>
  </r>
  <r>
    <s v="rec-4926-dup-0"/>
    <s v=" nathan"/>
    <s v=" campbell"/>
    <n v="38"/>
    <s v=" mcdonnell close"/>
    <s v=" "/>
    <s v=" boort"/>
    <n v="3777"/>
    <x v="3"/>
    <n v="19260206"/>
    <n v="39"/>
    <s v=" 08 65471335"/>
    <n v="8984227"/>
    <x v="7"/>
    <n v="4"/>
    <n v="9"/>
    <x v="133"/>
    <x v="3"/>
  </r>
  <r>
    <s v="rec-1543-dup-0"/>
    <s v=" eia"/>
    <s v=" armiento"/>
    <n v="3555"/>
    <s v=" badimara street"/>
    <s v=" "/>
    <s v=" tweed heads"/>
    <n v="2215"/>
    <x v="1"/>
    <n v="19170320"/>
    <n v="28"/>
    <s v=" "/>
    <n v="2010648"/>
    <x v="4"/>
    <n v="4"/>
    <n v="9"/>
    <x v="2134"/>
    <x v="3"/>
  </r>
  <r>
    <s v="rec-3973-dup-1"/>
    <s v=" nicholas"/>
    <s v=" jolly"/>
    <n v="11"/>
    <s v=" harricks crescent"/>
    <s v=" st francis vlge"/>
    <s v=" prospect"/>
    <n v="4670"/>
    <x v="2"/>
    <n v="19471936"/>
    <n v="34"/>
    <s v=" 04 93374305"/>
    <n v="8215012"/>
    <x v="7"/>
    <n v="4"/>
    <n v="9"/>
    <x v="2302"/>
    <x v="2"/>
  </r>
  <r>
    <s v="rec-2015-dup-1"/>
    <s v=" alexander"/>
    <s v=" hersey"/>
    <n v="46"/>
    <s v=" grimshaw street"/>
    <s v=" ponderosa"/>
    <s v=" north ward"/>
    <n v="2323"/>
    <x v="0"/>
    <s v=" "/>
    <n v="25"/>
    <s v=" 02 91007563"/>
    <n v="7843682"/>
    <x v="7"/>
    <n v="4"/>
    <n v="9"/>
    <x v="2303"/>
    <x v="2"/>
  </r>
  <r>
    <s v="rec-1770-org"/>
    <s v="   noah"/>
    <s v=" kindblad"/>
    <n v="68"/>
    <s v=" arden place"/>
    <s v=" rosehill"/>
    <s v=" empire bay"/>
    <n v="2196"/>
    <x v="0"/>
    <n v="19670311"/>
    <s v=" "/>
    <s v=" 04 36280535"/>
    <n v="8720938"/>
    <x v="8"/>
    <n v="4"/>
    <n v="9"/>
    <x v="2304"/>
    <x v="0"/>
  </r>
  <r>
    <s v="rec-4493-dup-2"/>
    <s v=" kyle"/>
    <s v=" hinkstin"/>
    <n v="42"/>
    <s v=" valder place"/>
    <s v=" "/>
    <s v=" jesmond"/>
    <n v="3805"/>
    <x v="4"/>
    <n v="19240201"/>
    <s v=" "/>
    <s v=" 07 70032836"/>
    <n v="4209458"/>
    <x v="1"/>
    <n v="4"/>
    <n v="9"/>
    <x v="834"/>
    <x v="4"/>
  </r>
  <r>
    <s v="rec-2989-org"/>
    <s v="   taylah"/>
    <s v=" brain"/>
    <n v="5"/>
    <s v=" wattle street"/>
    <s v=" "/>
    <s v=" safety beach"/>
    <n v="2220"/>
    <x v="1"/>
    <s v=" "/>
    <n v="33"/>
    <s v=" 03 99097006"/>
    <n v="5869519"/>
    <x v="1"/>
    <n v="4"/>
    <n v="9"/>
    <x v="1"/>
    <x v="0"/>
  </r>
  <r>
    <s v="rec-2213-dup-1"/>
    <s v=" caresse"/>
    <s v=" clarke"/>
    <n v="190"/>
    <s v=" dryandra street"/>
    <s v=" villa 18"/>
    <s v=" wanniassa"/>
    <n v="2034"/>
    <x v="80"/>
    <n v="19460520"/>
    <n v="31"/>
    <s v=" 02 25698760"/>
    <n v="1831443"/>
    <x v="2"/>
    <n v="4"/>
    <n v="9"/>
    <x v="2305"/>
    <x v="2"/>
  </r>
  <r>
    <s v="rec-2606-org"/>
    <s v="   ethan"/>
    <s v=" clarke"/>
    <n v="91"/>
    <s v=" novar street"/>
    <s v=" "/>
    <s v=" glen innes"/>
    <n v="3551"/>
    <x v="0"/>
    <s v=" "/>
    <n v="23"/>
    <s v=" 02 80203951"/>
    <n v="6358681"/>
    <x v="5"/>
    <n v="4"/>
    <n v="9"/>
    <x v="2306"/>
    <x v="0"/>
  </r>
  <r>
    <s v="rec-1566-dup-1"/>
    <s v=" emmet"/>
    <s v=" webv"/>
    <n v="8"/>
    <s v=" must circuit"/>
    <s v=" "/>
    <s v=" terrigal"/>
    <n v="2147"/>
    <x v="0"/>
    <n v="19900804"/>
    <s v=" "/>
    <s v=" 07 92258762"/>
    <n v="1596835"/>
    <x v="0"/>
    <n v="4"/>
    <n v="9"/>
    <x v="1355"/>
    <x v="2"/>
  </r>
  <r>
    <s v="rec-3195-org"/>
    <s v="   william"/>
    <s v=" collier"/>
    <n v="18"/>
    <s v=" corinna street"/>
    <s v=" "/>
    <s v=" woree"/>
    <n v="5114"/>
    <x v="1"/>
    <n v="19250915"/>
    <n v="20"/>
    <s v=" 03 45064100"/>
    <n v="8869420"/>
    <x v="8"/>
    <n v="4"/>
    <n v="9"/>
    <x v="2307"/>
    <x v="0"/>
  </r>
  <r>
    <s v="rec-2294-dup-0"/>
    <s v=" matthew"/>
    <s v=" lupoi"/>
    <n v="14"/>
    <s v=" jindivik place"/>
    <s v=" "/>
    <s v=" dover heihhts"/>
    <n v="2097"/>
    <x v="8"/>
    <n v="19608306"/>
    <n v="35"/>
    <s v=" 08 43397098"/>
    <n v="5737323"/>
    <x v="8"/>
    <n v="4"/>
    <n v="9"/>
    <x v="2308"/>
    <x v="3"/>
  </r>
  <r>
    <s v="rec-90-org"/>
    <s v="   benjamin"/>
    <s v=" rees"/>
    <n v="2"/>
    <s v=" alma close"/>
    <s v=" "/>
    <s v=" annandale"/>
    <n v="2099"/>
    <x v="1"/>
    <n v="19660715"/>
    <n v="29"/>
    <s v=" 03 19467422"/>
    <n v="5537641"/>
    <x v="5"/>
    <n v="4"/>
    <n v="7"/>
    <x v="455"/>
    <x v="0"/>
  </r>
  <r>
    <s v="rec-4050-org"/>
    <s v="   ethan"/>
    <s v=" hoffman"/>
    <n v="71"/>
    <s v=" goyder street"/>
    <s v=" "/>
    <s v=" macquarie fields"/>
    <n v="2550"/>
    <x v="0"/>
    <n v="19961229"/>
    <s v=" "/>
    <s v=" 08 65820639"/>
    <n v="4553431"/>
    <x v="7"/>
    <n v="4"/>
    <n v="9"/>
    <x v="2309"/>
    <x v="0"/>
  </r>
  <r>
    <s v="rec-2807-org"/>
    <s v="   jordan"/>
    <s v=" webb"/>
    <n v="5"/>
    <s v=" southwell street"/>
    <s v=" "/>
    <s v=" freemans reach"/>
    <n v="6530"/>
    <x v="3"/>
    <n v="19230615"/>
    <n v="26"/>
    <s v=" 03 12325085"/>
    <n v="9227553"/>
    <x v="7"/>
    <n v="4"/>
    <n v="9"/>
    <x v="2310"/>
    <x v="0"/>
  </r>
  <r>
    <s v="rec-3547-org"/>
    <s v="   emiily"/>
    <s v=" skirca"/>
    <n v="2"/>
    <s v=" chauncy crescent"/>
    <s v=" wattagan vale"/>
    <s v=" balwyn north"/>
    <n v="6359"/>
    <x v="3"/>
    <n v="19690927"/>
    <s v=" "/>
    <s v=" 08 86391312"/>
    <n v="7597136"/>
    <x v="7"/>
    <n v="4"/>
    <n v="9"/>
    <x v="1674"/>
    <x v="0"/>
  </r>
  <r>
    <s v="rec-82-dup-2"/>
    <s v=" nell"/>
    <s v=" badman"/>
    <n v="23"/>
    <s v=" "/>
    <s v=" "/>
    <n v="2145"/>
    <s v=" sylvania"/>
    <x v="0"/>
    <n v="19270217"/>
    <n v="32"/>
    <s v=" 04 37372395"/>
    <n v="9828750"/>
    <x v="9"/>
    <n v="4"/>
    <n v="7"/>
    <x v="2311"/>
    <x v="4"/>
  </r>
  <r>
    <s v="rec-3751-org"/>
    <s v="   joshua"/>
    <s v=" webb"/>
    <n v="9"/>
    <s v=" "/>
    <s v=" "/>
    <s v=" balwyn north"/>
    <n v="6076"/>
    <x v="0"/>
    <n v="19750614"/>
    <n v="28"/>
    <s v=" 02 57925808"/>
    <n v="4671009"/>
    <x v="4"/>
    <n v="4"/>
    <n v="9"/>
    <x v="2312"/>
    <x v="0"/>
  </r>
  <r>
    <s v="rec-1997-dup-0"/>
    <s v=" lara"/>
    <s v=" fitzpatrick"/>
    <n v="8"/>
    <s v=" legge street"/>
    <s v=" "/>
    <s v=" caulfield"/>
    <n v="2289"/>
    <x v="2"/>
    <n v="19830806"/>
    <n v="36"/>
    <s v=" 03 04324059"/>
    <n v="2039147"/>
    <x v="8"/>
    <n v="4"/>
    <n v="9"/>
    <x v="1443"/>
    <x v="3"/>
  </r>
  <r>
    <s v="rec-1315-dup-3"/>
    <s v=" danjel"/>
    <s v=" clarke"/>
    <n v="29"/>
    <s v=" wilkins street"/>
    <s v=" sunset"/>
    <s v=" elsternwick"/>
    <n v="3103"/>
    <x v="0"/>
    <n v="19641213"/>
    <n v="34"/>
    <s v=" 02 19493274"/>
    <n v="4917791"/>
    <x v="1"/>
    <n v="4"/>
    <n v="9"/>
    <x v="2313"/>
    <x v="1"/>
  </r>
  <r>
    <s v="rec-2361-org"/>
    <s v="   imogen"/>
    <s v=" mewett"/>
    <n v="3"/>
    <s v=" skinner street"/>
    <s v=" braebourne"/>
    <s v=" edenhope"/>
    <n v="2067"/>
    <x v="0"/>
    <s v=" "/>
    <n v="40"/>
    <s v=" 02 45580256"/>
    <n v="7779007"/>
    <x v="3"/>
    <n v="4"/>
    <n v="9"/>
    <x v="2314"/>
    <x v="0"/>
  </r>
  <r>
    <s v="rec-2707-dup-1"/>
    <s v=" tara"/>
    <s v=" caire"/>
    <n v="98"/>
    <s v=" antisost reet"/>
    <s v=" belmont towers"/>
    <s v=" marayong"/>
    <n v="2536"/>
    <x v="3"/>
    <n v="19401228"/>
    <s v=" "/>
    <s v=" 03 42984771"/>
    <n v="5729948"/>
    <x v="1"/>
    <n v="4"/>
    <n v="9"/>
    <x v="365"/>
    <x v="2"/>
  </r>
  <r>
    <s v="rec-1044-dup-1"/>
    <s v=" thomas"/>
    <s v=" campibell"/>
    <n v="2"/>
    <s v=" ulverstone street"/>
    <s v=" kirkcaldy"/>
    <s v=" loxton north"/>
    <n v="2830"/>
    <x v="1"/>
    <n v="19400926"/>
    <n v="27"/>
    <s v=" 08 88539737"/>
    <n v="5310232"/>
    <x v="7"/>
    <n v="4"/>
    <n v="9"/>
    <x v="2315"/>
    <x v="2"/>
  </r>
  <r>
    <s v="rec-1259-org"/>
    <s v="   rosie"/>
    <s v=" chandler"/>
    <n v="20"/>
    <s v=" platypus place"/>
    <s v=" sunnybank garden"/>
    <s v=" cardiff"/>
    <n v="4510"/>
    <x v="3"/>
    <n v="19030322"/>
    <s v=" "/>
    <s v=" 08 10520599"/>
    <n v="6621440"/>
    <x v="0"/>
    <n v="4"/>
    <n v="9"/>
    <x v="2316"/>
    <x v="0"/>
  </r>
  <r>
    <s v="rec-4844-org"/>
    <s v="   wilson"/>
    <s v=" pota"/>
    <n v="7"/>
    <s v=" mckeahnie street"/>
    <s v=" karingal age hostel"/>
    <s v=" moggill"/>
    <n v="7250"/>
    <x v="0"/>
    <n v="19570108"/>
    <n v="23"/>
    <s v=" 08 27706981"/>
    <n v="4083622"/>
    <x v="1"/>
    <n v="4"/>
    <n v="9"/>
    <x v="186"/>
    <x v="0"/>
  </r>
  <r>
    <s v="rec-427-dup-2"/>
    <s v=" mitchwll"/>
    <s v=" matthews"/>
    <n v="11"/>
    <s v=" ranken plsce"/>
    <s v=" "/>
    <s v=" goonellabah"/>
    <n v="3844"/>
    <x v="3"/>
    <n v="19520316"/>
    <n v="21"/>
    <s v=" 08 83994177"/>
    <n v="5108218"/>
    <x v="0"/>
    <n v="4"/>
    <n v="8"/>
    <x v="2109"/>
    <x v="4"/>
  </r>
  <r>
    <s v="rec-3504-dup-3"/>
    <s v=" connr"/>
    <s v=" carbone"/>
    <n v="2"/>
    <s v=" mellor circuit"/>
    <s v=" "/>
    <s v=" vermont"/>
    <n v="5086"/>
    <x v="3"/>
    <n v="19490714"/>
    <n v="23"/>
    <s v=" 02 97642818"/>
    <n v="1171321"/>
    <x v="1"/>
    <n v="4"/>
    <n v="9"/>
    <x v="57"/>
    <x v="1"/>
  </r>
  <r>
    <s v="rec-2665-dup-0"/>
    <s v=" william"/>
    <s v=" cruickshanks"/>
    <n v="37"/>
    <s v=" muir close"/>
    <s v=" "/>
    <s v=" prospechill"/>
    <n v="2320"/>
    <x v="2"/>
    <n v="19821115"/>
    <n v="26"/>
    <s v=" 02 05619305"/>
    <n v="4787808"/>
    <x v="7"/>
    <n v="4"/>
    <n v="9"/>
    <x v="1543"/>
    <x v="3"/>
  </r>
  <r>
    <s v="rec-3329-org"/>
    <s v="   matthew"/>
    <s v=" campbell"/>
    <n v="15"/>
    <s v=" chowne street"/>
    <s v=" "/>
    <s v=" ringwood east"/>
    <s v=" "/>
    <x v="1"/>
    <n v="19031007"/>
    <n v="9"/>
    <s v=" 07 37141533"/>
    <n v="8112188"/>
    <x v="0"/>
    <n v="4"/>
    <n v="9"/>
    <x v="2317"/>
    <x v="0"/>
  </r>
  <r>
    <s v="rec-3577-org"/>
    <s v="   ruby"/>
    <s v=" campbell"/>
    <n v="4"/>
    <s v=" davenport street"/>
    <s v=" "/>
    <s v=" garran"/>
    <n v="2526"/>
    <x v="0"/>
    <n v="19070215"/>
    <n v="44"/>
    <s v=" 02 15872716"/>
    <n v="1956468"/>
    <x v="8"/>
    <n v="4"/>
    <n v="9"/>
    <x v="1760"/>
    <x v="0"/>
  </r>
  <r>
    <s v="rec-4774-dup-0"/>
    <s v=" sophie"/>
    <s v=" harrington"/>
    <n v="149"/>
    <s v=" tucana street"/>
    <s v=" "/>
    <s v=" shellharbour"/>
    <n v="2137"/>
    <x v="7"/>
    <n v="19621120"/>
    <n v="36"/>
    <s v=" 04 98526487"/>
    <n v="9614423"/>
    <x v="4"/>
    <n v="4"/>
    <n v="9"/>
    <x v="1099"/>
    <x v="3"/>
  </r>
  <r>
    <s v="rec-2381-dup-0"/>
    <s v=" has"/>
    <s v=" ryan"/>
    <n v="4"/>
    <s v=" streeter place"/>
    <s v=" "/>
    <s v=" valla"/>
    <n v="2747"/>
    <x v="0"/>
    <n v="19841003"/>
    <n v="33"/>
    <s v=" 08 38859967"/>
    <n v="2014181"/>
    <x v="9"/>
    <n v="4"/>
    <n v="9"/>
    <x v="889"/>
    <x v="3"/>
  </r>
  <r>
    <s v="rec-72-dup-0"/>
    <s v=" imogen"/>
    <s v=" jeffrkes"/>
    <n v="27"/>
    <s v=" spafford crescent"/>
    <s v=" "/>
    <s v=" benowa"/>
    <n v="3016"/>
    <x v="3"/>
    <s v=" "/>
    <n v="9"/>
    <s v=" 08 28898587"/>
    <n v="7390308"/>
    <x v="7"/>
    <n v="4"/>
    <n v="7"/>
    <x v="2318"/>
    <x v="3"/>
  </r>
  <r>
    <s v="rec-2270-dup-0"/>
    <s v=" isabelle"/>
    <s v=" gilbertson"/>
    <n v="18"/>
    <s v=" thompson place"/>
    <s v=" "/>
    <s v=" tingha"/>
    <n v="4055"/>
    <x v="5"/>
    <s v=" "/>
    <n v="28"/>
    <s v=" 03 15402058"/>
    <n v="1322372"/>
    <x v="4"/>
    <n v="4"/>
    <n v="9"/>
    <x v="2319"/>
    <x v="3"/>
  </r>
  <r>
    <s v="rec-3218-dup-0"/>
    <s v=" cooper"/>
    <s v=" paterson"/>
    <n v="68"/>
    <s v=" collocott crescent"/>
    <s v=" "/>
    <s v=" kyogoe"/>
    <n v="6150"/>
    <x v="0"/>
    <s v=" "/>
    <s v=" "/>
    <s v=" 02 38808038"/>
    <n v="8279795"/>
    <x v="1"/>
    <n v="4"/>
    <n v="9"/>
    <x v="1062"/>
    <x v="3"/>
  </r>
  <r>
    <s v="rec-3548-org"/>
    <s v="   paul"/>
    <s v=" librandi"/>
    <n v="132"/>
    <s v=" keverstone circuit"/>
    <s v=" "/>
    <s v=" rosebery"/>
    <n v="2450"/>
    <x v="1"/>
    <n v="19800112"/>
    <n v="22"/>
    <s v=" 08 71131985"/>
    <n v="3398220"/>
    <x v="1"/>
    <n v="4"/>
    <n v="9"/>
    <x v="2320"/>
    <x v="0"/>
  </r>
  <r>
    <s v="rec-227-dup-0"/>
    <s v=" bailley"/>
    <s v=" "/>
    <n v="17"/>
    <s v=" river street"/>
    <s v=" "/>
    <s v=" bassendean"/>
    <n v="3076"/>
    <x v="0"/>
    <n v="19601229"/>
    <s v=" "/>
    <s v=" 03 44102306"/>
    <n v="9052516"/>
    <x v="7"/>
    <n v="4"/>
    <n v="8"/>
    <x v="2321"/>
    <x v="3"/>
  </r>
  <r>
    <s v="rec-3984-dup-1"/>
    <s v=" holly"/>
    <s v=" green"/>
    <n v="35"/>
    <s v=" jim pike avenue"/>
    <s v=" "/>
    <s v=" colonel lig gardens"/>
    <n v="7277"/>
    <x v="0"/>
    <n v="19091108"/>
    <n v="35"/>
    <s v=" 07 12073665"/>
    <n v="7093734"/>
    <x v="3"/>
    <n v="4"/>
    <n v="9"/>
    <x v="2240"/>
    <x v="2"/>
  </r>
  <r>
    <s v="rec-1706-org"/>
    <s v="   thomas"/>
    <s v=" vanrijthoven"/>
    <n v="108"/>
    <s v=" carter crescent"/>
    <s v=" "/>
    <s v=" bassendean"/>
    <n v="2161"/>
    <x v="0"/>
    <n v="19461119"/>
    <n v="32"/>
    <s v=" 08 11175297"/>
    <n v="3723910"/>
    <x v="7"/>
    <n v="4"/>
    <n v="9"/>
    <x v="2322"/>
    <x v="0"/>
  </r>
  <r>
    <s v="rec-4100-dup-0"/>
    <s v=" samir"/>
    <s v=" lisack"/>
    <n v="139"/>
    <s v=" wheatley street"/>
    <s v=" "/>
    <s v=" buff point"/>
    <n v="2753"/>
    <x v="72"/>
    <n v="19440630"/>
    <s v=" "/>
    <s v=" 03 18105942"/>
    <n v="5702533"/>
    <x v="2"/>
    <n v="4"/>
    <n v="9"/>
    <x v="2323"/>
    <x v="3"/>
  </r>
  <r>
    <s v="rec-2926-org"/>
    <s v="   maya"/>
    <s v=" clarke"/>
    <n v="1"/>
    <s v=" handcock crescent"/>
    <s v=" "/>
    <s v=" camira"/>
    <n v="6210"/>
    <x v="0"/>
    <n v="19790906"/>
    <n v="24"/>
    <s v=" 04 89848862"/>
    <n v="2838086"/>
    <x v="1"/>
    <n v="4"/>
    <n v="9"/>
    <x v="2324"/>
    <x v="0"/>
  </r>
  <r>
    <s v="rec-3402-dup-1"/>
    <s v=" bertie"/>
    <s v=" daavittila"/>
    <n v="5"/>
    <s v=" cashion court"/>
    <s v=" "/>
    <s v=" minlaton"/>
    <n v="4870"/>
    <x v="0"/>
    <n v="19220211"/>
    <n v="24"/>
    <s v=" 03 85304608"/>
    <n v="8454321"/>
    <x v="0"/>
    <n v="4"/>
    <n v="9"/>
    <x v="1382"/>
    <x v="2"/>
  </r>
  <r>
    <s v="rec-3587-org"/>
    <s v="   natalia"/>
    <s v=" grierson"/>
    <n v="9"/>
    <s v=" carlile street"/>
    <s v=" "/>
    <s v=" granville"/>
    <n v="2067"/>
    <x v="0"/>
    <n v="19650314"/>
    <s v=" "/>
    <s v=" 08 72800842"/>
    <n v="2541713"/>
    <x v="4"/>
    <n v="4"/>
    <n v="9"/>
    <x v="2325"/>
    <x v="0"/>
  </r>
  <r>
    <s v="rec-4650-dup-1"/>
    <s v=" katelyn"/>
    <s v=" white"/>
    <n v="3"/>
    <s v=" charterisville avenue"/>
    <s v=" dundindi"/>
    <s v=" broulee"/>
    <n v="3220"/>
    <x v="5"/>
    <n v="19650828"/>
    <n v="33"/>
    <s v=" 03 00840099"/>
    <n v="1146773"/>
    <x v="8"/>
    <n v="4"/>
    <n v="9"/>
    <x v="1020"/>
    <x v="2"/>
  </r>
  <r>
    <s v="rec-1632-org"/>
    <s v="   jordan"/>
    <s v=" mason"/>
    <n v="850"/>
    <s v=" davies place"/>
    <s v=" "/>
    <s v=" warilla"/>
    <n v="2164"/>
    <x v="5"/>
    <n v="19320503"/>
    <n v="22"/>
    <s v=" 02 22311292"/>
    <n v="8930103"/>
    <x v="7"/>
    <n v="4"/>
    <n v="9"/>
    <x v="2326"/>
    <x v="0"/>
  </r>
  <r>
    <s v="rec-1591-dup-0"/>
    <s v=" april"/>
    <s v=" white"/>
    <n v="13"/>
    <s v=" barrett street"/>
    <s v=" villa 3"/>
    <s v=" port maquarie"/>
    <n v="2259"/>
    <x v="6"/>
    <n v="19310441"/>
    <n v="23"/>
    <s v=" 07 41500873"/>
    <n v="5849901"/>
    <x v="5"/>
    <n v="4"/>
    <n v="9"/>
    <x v="2327"/>
    <x v="3"/>
  </r>
  <r>
    <s v="rec-4422-org"/>
    <s v="   lachlan"/>
    <s v=" steane"/>
    <n v="20"/>
    <s v=" "/>
    <s v=" norfolk estate"/>
    <s v=" valentine"/>
    <n v="3103"/>
    <x v="0"/>
    <n v="19140514"/>
    <n v="35"/>
    <s v=" 04 25765726"/>
    <n v="5306729"/>
    <x v="5"/>
    <n v="4"/>
    <n v="9"/>
    <x v="1769"/>
    <x v="0"/>
  </r>
  <r>
    <s v="rec-4338-dup-1"/>
    <s v=" rachel"/>
    <s v=" frusher"/>
    <n v="211"/>
    <s v=" mugga way"/>
    <s v=" "/>
    <s v=" mosman"/>
    <n v="2148"/>
    <x v="0"/>
    <n v="19200531"/>
    <n v="31"/>
    <s v=" 03 75212446"/>
    <n v="6626380"/>
    <x v="9"/>
    <n v="4"/>
    <n v="9"/>
    <x v="2328"/>
    <x v="2"/>
  </r>
  <r>
    <s v="rec-4180-dup-1"/>
    <s v=" jack"/>
    <s v=" spong"/>
    <n v="2"/>
    <s v=" wells stafion road"/>
    <s v=" brentwood vlge"/>
    <s v=" hamilton"/>
    <n v="2234"/>
    <x v="1"/>
    <s v=" "/>
    <n v="20"/>
    <s v=" 03 62218104"/>
    <n v="1115008"/>
    <x v="9"/>
    <n v="4"/>
    <n v="9"/>
    <x v="2329"/>
    <x v="2"/>
  </r>
  <r>
    <s v="rec-4796-org"/>
    <s v="   kyle"/>
    <s v=" markowski"/>
    <n v="8"/>
    <s v=" zamia place"/>
    <s v=" "/>
    <s v=" cooloongup"/>
    <n v="3350"/>
    <x v="1"/>
    <n v="19541118"/>
    <s v=" "/>
    <s v=" 08 27245026"/>
    <n v="5385228"/>
    <x v="1"/>
    <n v="4"/>
    <n v="9"/>
    <x v="2330"/>
    <x v="0"/>
  </r>
  <r>
    <s v="rec-3033-dup-0"/>
    <s v=" jessica"/>
    <s v=" matthews"/>
    <n v="21"/>
    <s v=" "/>
    <s v=" carlton hill"/>
    <s v=" balwyn north"/>
    <n v="6020"/>
    <x v="81"/>
    <n v="19000527"/>
    <n v="31"/>
    <s v=" "/>
    <n v="7352283"/>
    <x v="9"/>
    <n v="4"/>
    <n v="9"/>
    <x v="2331"/>
    <x v="3"/>
  </r>
  <r>
    <s v="rec-1847-dup-1"/>
    <s v=" thomas"/>
    <s v=" lowe"/>
    <n v="15"/>
    <s v=" gleadow steeet"/>
    <s v=" rosehill"/>
    <s v=" nambour"/>
    <n v="3025"/>
    <x v="0"/>
    <n v="19181216"/>
    <n v="38"/>
    <s v=" 02 77361007"/>
    <n v="7677800"/>
    <x v="3"/>
    <n v="4"/>
    <n v="9"/>
    <x v="2017"/>
    <x v="2"/>
  </r>
  <r>
    <s v="rec-3657-org"/>
    <s v="   max"/>
    <s v=" corbin"/>
    <n v="19"/>
    <s v=" weld street"/>
    <s v=" weowner"/>
    <s v=" charmhaven"/>
    <n v="6076"/>
    <x v="5"/>
    <n v="19071219"/>
    <n v="28"/>
    <s v=" 07 81932354"/>
    <n v="9493232"/>
    <x v="8"/>
    <n v="4"/>
    <n v="9"/>
    <x v="2332"/>
    <x v="0"/>
  </r>
  <r>
    <s v="rec-4696-org"/>
    <s v="   kane"/>
    <s v=" stephenson"/>
    <n v="2"/>
    <s v=" chaseling street"/>
    <s v=" "/>
    <s v=" balwyn north"/>
    <n v="3134"/>
    <x v="1"/>
    <n v="19010720"/>
    <n v="12"/>
    <s v=" 08 09819118"/>
    <n v="3505220"/>
    <x v="4"/>
    <n v="4"/>
    <n v="9"/>
    <x v="2333"/>
    <x v="0"/>
  </r>
  <r>
    <s v="rec-4416-org"/>
    <s v="   lachlan"/>
    <s v=" shelley"/>
    <n v="5"/>
    <s v=" goodsir place"/>
    <s v=" "/>
    <s v=" broadbeach waters"/>
    <n v="4217"/>
    <x v="7"/>
    <n v="19010724"/>
    <n v="30"/>
    <s v=" 04 60858533"/>
    <n v="7257482"/>
    <x v="3"/>
    <n v="4"/>
    <n v="9"/>
    <x v="2334"/>
    <x v="0"/>
  </r>
  <r>
    <s v="rec-858-org"/>
    <s v="   emma"/>
    <s v=" gaskin"/>
    <n v="28"/>
    <s v=" flora place"/>
    <s v=" "/>
    <s v=" lindum"/>
    <n v="3074"/>
    <x v="1"/>
    <n v="19660602"/>
    <s v=" "/>
    <s v=" 03 60510665"/>
    <n v="4350522"/>
    <x v="2"/>
    <n v="4"/>
    <n v="8"/>
    <x v="2205"/>
    <x v="0"/>
  </r>
  <r>
    <s v="rec-1203-dup-2"/>
    <s v=" jinni"/>
    <s v=" nguyen"/>
    <n v="21"/>
    <s v=" australiegcxlose"/>
    <s v=" "/>
    <s v=" parmelia"/>
    <n v="2560"/>
    <x v="1"/>
    <s v=" "/>
    <s v=" "/>
    <s v=" 07 74726495"/>
    <n v="9103573"/>
    <x v="5"/>
    <n v="4"/>
    <n v="9"/>
    <x v="28"/>
    <x v="4"/>
  </r>
  <r>
    <s v="rec-3605-org"/>
    <s v="   holly"/>
    <s v=" bristow"/>
    <n v="45"/>
    <s v=" elimatta street"/>
    <s v=" sunbury"/>
    <s v=" "/>
    <n v="4207"/>
    <x v="1"/>
    <n v="19881206"/>
    <n v="26"/>
    <s v=" 02 61329944"/>
    <n v="6450359"/>
    <x v="0"/>
    <n v="4"/>
    <n v="9"/>
    <x v="2335"/>
    <x v="0"/>
  </r>
  <r>
    <s v="rec-3356-org"/>
    <s v="   vianca"/>
    <s v=" berry"/>
    <n v="35"/>
    <s v=" currie crescent"/>
    <s v=" "/>
    <s v=" banyo"/>
    <n v="4556"/>
    <x v="3"/>
    <n v="19440604"/>
    <s v=" "/>
    <s v=" 02 54085738"/>
    <n v="4080084"/>
    <x v="3"/>
    <n v="4"/>
    <n v="9"/>
    <x v="2336"/>
    <x v="0"/>
  </r>
  <r>
    <s v="rec-4521-dup-1"/>
    <s v=" connor"/>
    <s v=" canavan"/>
    <n v="0"/>
    <s v=" "/>
    <s v=" "/>
    <s v=" chisholm"/>
    <n v="3844"/>
    <x v="0"/>
    <n v="19430430"/>
    <n v="41"/>
    <s v=" 07 72009139"/>
    <n v="1577621"/>
    <x v="0"/>
    <n v="4"/>
    <n v="9"/>
    <x v="40"/>
    <x v="2"/>
  </r>
  <r>
    <s v="rec-4491-dup-2"/>
    <s v=" nicholas"/>
    <s v=" clarke"/>
    <n v="26"/>
    <s v=" rounseveklxstreet"/>
    <s v=" "/>
    <s v=" rosebery"/>
    <n v="5558"/>
    <x v="3"/>
    <n v="19541218"/>
    <n v="26"/>
    <s v=" 03 42249310"/>
    <n v="2456916"/>
    <x v="5"/>
    <n v="4"/>
    <n v="9"/>
    <x v="2337"/>
    <x v="4"/>
  </r>
  <r>
    <s v="rec-2003-dup-2"/>
    <s v=" joel"/>
    <s v=" cibiras"/>
    <n v="283"/>
    <s v=" blackett crescent"/>
    <s v=" denhill"/>
    <s v=" koolkhan"/>
    <n v="6101"/>
    <x v="8"/>
    <n v="19162009"/>
    <n v="28"/>
    <s v=" 08 19917340"/>
    <n v="8306591"/>
    <x v="2"/>
    <n v="4"/>
    <n v="9"/>
    <x v="2338"/>
    <x v="4"/>
  </r>
  <r>
    <s v="rec-298-dup-1"/>
    <s v=" "/>
    <s v=" weaver"/>
    <n v="15"/>
    <s v=" forbes street"/>
    <s v=" st andrew'p college"/>
    <s v=" florey"/>
    <n v="4680"/>
    <x v="23"/>
    <n v="19770510"/>
    <n v="12"/>
    <s v=" 02 77911362"/>
    <n v="2322545"/>
    <x v="0"/>
    <n v="4"/>
    <n v="8"/>
    <x v="2339"/>
    <x v="2"/>
  </r>
  <r>
    <s v="rec-3962-dup-1"/>
    <s v=" alexandrla"/>
    <s v=" "/>
    <n v="34"/>
    <s v=" "/>
    <s v=" "/>
    <s v=" albany creek"/>
    <n v="812"/>
    <x v="0"/>
    <s v=" "/>
    <n v="9"/>
    <s v=" 03 64476370"/>
    <n v="8234932"/>
    <x v="1"/>
    <n v="4"/>
    <n v="9"/>
    <x v="2340"/>
    <x v="2"/>
  </r>
  <r>
    <s v="rec-4345-dup-1"/>
    <s v=" cassadra"/>
    <s v=" hammer"/>
    <n v="27"/>
    <s v=" jane price crescent"/>
    <s v=" cadogan"/>
    <s v=" st peters"/>
    <n v="4133"/>
    <x v="82"/>
    <n v="19690121"/>
    <n v="26"/>
    <s v=" 04 99399600"/>
    <n v="4202317"/>
    <x v="5"/>
    <n v="4"/>
    <n v="9"/>
    <x v="2341"/>
    <x v="2"/>
  </r>
  <r>
    <s v="rec-4159-org"/>
    <s v="   sean"/>
    <s v=" paterson"/>
    <n v="512"/>
    <s v=" bundeela street"/>
    <s v=" "/>
    <s v=" caulfield north"/>
    <n v="3630"/>
    <x v="3"/>
    <s v=" "/>
    <s v=" "/>
    <s v=" 03 33235187"/>
    <n v="8713075"/>
    <x v="8"/>
    <n v="4"/>
    <n v="9"/>
    <x v="2342"/>
    <x v="0"/>
  </r>
  <r>
    <s v="rec-2572-dup-1"/>
    <s v=" jock"/>
    <s v=" galbraith"/>
    <n v="5"/>
    <s v=" lawes place"/>
    <s v=" ocean crt (cnr beach s street"/>
    <s v=" ballarat"/>
    <n v="6065"/>
    <x v="0"/>
    <n v="19480530"/>
    <n v="29"/>
    <s v=" 07 05521768"/>
    <n v="2719186"/>
    <x v="6"/>
    <n v="4"/>
    <n v="9"/>
    <x v="457"/>
    <x v="2"/>
  </r>
  <r>
    <s v="rec-1078-org"/>
    <s v="   james"/>
    <s v=" dent"/>
    <n v="1"/>
    <s v=" howe crescent"/>
    <s v=" corcoran"/>
    <s v=" port macquarie"/>
    <n v="6058"/>
    <x v="3"/>
    <n v="19610117"/>
    <n v="29"/>
    <s v=" "/>
    <n v="9120455"/>
    <x v="8"/>
    <n v="4"/>
    <n v="9"/>
    <x v="2343"/>
    <x v="0"/>
  </r>
  <r>
    <s v="rec-4981-org"/>
    <s v="   michael"/>
    <s v=" hick"/>
    <n v="6"/>
    <s v=" knoke avenue"/>
    <s v=" "/>
    <s v=" port lincoln"/>
    <n v="5012"/>
    <x v="5"/>
    <n v="19690531"/>
    <s v=" "/>
    <s v=" 04 00545586"/>
    <n v="7018468"/>
    <x v="2"/>
    <n v="4"/>
    <n v="9"/>
    <x v="2344"/>
    <x v="0"/>
  </r>
  <r>
    <s v="rec-784-org"/>
    <s v="   justin"/>
    <s v=" pawsey"/>
    <n v="181"/>
    <s v=" james street"/>
    <s v=" "/>
    <s v=" enoggera"/>
    <n v="2141"/>
    <x v="7"/>
    <n v="19960903"/>
    <n v="24"/>
    <s v=" 04 27482441"/>
    <n v="9783069"/>
    <x v="5"/>
    <n v="4"/>
    <n v="8"/>
    <x v="2345"/>
    <x v="0"/>
  </r>
  <r>
    <s v="rec-3797-org"/>
    <s v="   maconal"/>
    <s v=" brock"/>
    <n v="6"/>
    <s v=" filshie close"/>
    <s v=" "/>
    <s v=" berkeley vale"/>
    <n v="5024"/>
    <x v="1"/>
    <n v="19970706"/>
    <s v=" "/>
    <s v=" 02 79463302"/>
    <n v="4377340"/>
    <x v="4"/>
    <n v="4"/>
    <n v="9"/>
    <x v="2346"/>
    <x v="0"/>
  </r>
  <r>
    <s v="rec-4893-dup-3"/>
    <s v=" lachlan"/>
    <s v=" web"/>
    <n v="8"/>
    <s v=" finniss crescent"/>
    <s v=" carrowmore"/>
    <s v=" newcomb"/>
    <n v="4109"/>
    <x v="0"/>
    <n v="19120923"/>
    <n v="24"/>
    <s v=" 02 39564840"/>
    <n v="1868000"/>
    <x v="0"/>
    <n v="4"/>
    <n v="9"/>
    <x v="2347"/>
    <x v="1"/>
  </r>
  <r>
    <s v="rec-284-dup-1"/>
    <s v=" sarah"/>
    <s v=" nguyen"/>
    <n v="3"/>
    <s v=" buned place"/>
    <s v=" "/>
    <s v=" north bondi"/>
    <n v="3844"/>
    <x v="83"/>
    <n v="19000725"/>
    <n v="27"/>
    <s v=" 08 78019464"/>
    <n v="6814640"/>
    <x v="0"/>
    <n v="4"/>
    <n v="8"/>
    <x v="1344"/>
    <x v="2"/>
  </r>
  <r>
    <s v="rec-1239-dup-2"/>
    <s v=" dominic"/>
    <s v=" priest"/>
    <n v="11"/>
    <s v=" eggleston crescent"/>
    <s v=" eden park"/>
    <s v=" beechboro"/>
    <n v="3194"/>
    <x v="4"/>
    <n v="19590216"/>
    <n v="28"/>
    <s v=" 08 94544458"/>
    <n v="9112260"/>
    <x v="9"/>
    <n v="4"/>
    <n v="9"/>
    <x v="71"/>
    <x v="4"/>
  </r>
  <r>
    <s v="rec-598-dup-1"/>
    <s v=" brinley"/>
    <s v=" bristow"/>
    <n v="60"/>
    <s v=" withers place"/>
    <s v=" "/>
    <s v=" noble park"/>
    <n v="2155"/>
    <x v="2"/>
    <n v="19441007"/>
    <n v="38"/>
    <s v=" 08 51112312"/>
    <n v="7174582"/>
    <x v="0"/>
    <n v="4"/>
    <n v="8"/>
    <x v="2053"/>
    <x v="2"/>
  </r>
  <r>
    <s v="rec-869-org"/>
    <s v="   jackson"/>
    <s v=" baillie"/>
    <n v="21"/>
    <s v=" springbett street"/>
    <s v=" north road"/>
    <s v=" cherrybrook"/>
    <n v="3000"/>
    <x v="3"/>
    <n v="19970329"/>
    <n v="30"/>
    <s v=" 04 43365426"/>
    <n v="5736173"/>
    <x v="6"/>
    <n v="4"/>
    <n v="8"/>
    <x v="2348"/>
    <x v="0"/>
  </r>
  <r>
    <s v="rec-1380-dup-0"/>
    <s v=" joshua"/>
    <s v=" collinson"/>
    <n v="22"/>
    <s v=" balonne ttreet"/>
    <s v=" calderwood"/>
    <s v=" russell lea"/>
    <n v="3934"/>
    <x v="0"/>
    <s v=" "/>
    <n v="41"/>
    <s v=" 02 00557986"/>
    <n v="3958046"/>
    <x v="2"/>
    <n v="4"/>
    <n v="9"/>
    <x v="702"/>
    <x v="3"/>
  </r>
  <r>
    <s v="rec-4587-org"/>
    <s v="   zachariah"/>
    <s v=" teague"/>
    <n v="28"/>
    <s v=" chewings street"/>
    <s v=" "/>
    <s v=" warracknabeal"/>
    <n v="5020"/>
    <x v="0"/>
    <n v="19821221"/>
    <n v="36"/>
    <s v=" 03 00788146"/>
    <n v="7728766"/>
    <x v="7"/>
    <n v="4"/>
    <n v="9"/>
    <x v="2349"/>
    <x v="0"/>
  </r>
  <r>
    <s v="rec-518-dup-0"/>
    <s v=" ruben"/>
    <s v=" neumann"/>
    <n v="34"/>
    <s v=" brooklands road"/>
    <s v=" kingsrange"/>
    <s v=" glengowrie"/>
    <n v="5044"/>
    <x v="7"/>
    <n v="19481022"/>
    <n v="30"/>
    <s v=" 03 78224309"/>
    <n v="9611371"/>
    <x v="1"/>
    <n v="4"/>
    <n v="8"/>
    <x v="1716"/>
    <x v="3"/>
  </r>
  <r>
    <s v="rec-1963-dup-0"/>
    <s v=" anari"/>
    <s v=" wang"/>
    <n v="10"/>
    <s v=" hillebrand street"/>
    <s v=" "/>
    <s v=" marleston"/>
    <n v="7031"/>
    <x v="2"/>
    <n v="19240322"/>
    <n v="27"/>
    <s v=" 07 30422319"/>
    <n v="9669469"/>
    <x v="8"/>
    <n v="4"/>
    <n v="9"/>
    <x v="101"/>
    <x v="3"/>
  </r>
  <r>
    <s v="rec-1060-org"/>
    <s v="   lara"/>
    <s v=" librandi"/>
    <n v="26"/>
    <s v=" kingsford smith drive"/>
    <s v=" "/>
    <s v=" naracoorte"/>
    <n v="2518"/>
    <x v="7"/>
    <n v="19990203"/>
    <s v=" "/>
    <s v=" 04 75024556"/>
    <n v="7051948"/>
    <x v="5"/>
    <n v="4"/>
    <n v="9"/>
    <x v="2350"/>
    <x v="0"/>
  </r>
  <r>
    <s v="rec-3273-dup-2"/>
    <s v=" talia"/>
    <s v=" smitjhson"/>
    <n v="21"/>
    <s v=" "/>
    <s v=" "/>
    <s v=" currimundi"/>
    <n v="4569"/>
    <x v="0"/>
    <n v="19240627"/>
    <n v="23"/>
    <s v=" 07 14065443"/>
    <n v="1110640"/>
    <x v="8"/>
    <n v="4"/>
    <n v="9"/>
    <x v="2351"/>
    <x v="4"/>
  </r>
  <r>
    <s v="rec-4047-dup-1"/>
    <s v=" emma"/>
    <s v=" drinkell"/>
    <n v="4"/>
    <s v=" fitchett street"/>
    <s v=" "/>
    <s v=" kogarah"/>
    <n v="2575"/>
    <x v="84"/>
    <n v="19820407"/>
    <n v="34"/>
    <s v=" 02 93930969"/>
    <n v="4746120"/>
    <x v="2"/>
    <n v="4"/>
    <n v="9"/>
    <x v="1823"/>
    <x v="2"/>
  </r>
  <r>
    <s v="rec-3164-dup-0"/>
    <s v=" matisse"/>
    <s v=" edson"/>
    <n v="37"/>
    <s v=" wakefield garden"/>
    <s v=" "/>
    <s v=" bloomsbury"/>
    <n v="3562"/>
    <x v="5"/>
    <n v="19500922"/>
    <n v="23"/>
    <s v=" 04 78174841"/>
    <n v="3917472"/>
    <x v="0"/>
    <n v="4"/>
    <n v="9"/>
    <x v="2352"/>
    <x v="3"/>
  </r>
  <r>
    <s v="rec-1340-dup-2"/>
    <s v=" tiarna"/>
    <s v=" bilecki"/>
    <n v="41"/>
    <s v=" abercorn crescent"/>
    <s v=" "/>
    <n v="2148"/>
    <s v=" almaden"/>
    <x v="5"/>
    <s v=" "/>
    <s v=" "/>
    <s v=" 03 03704818"/>
    <n v="1734236"/>
    <x v="9"/>
    <n v="4"/>
    <n v="9"/>
    <x v="1071"/>
    <x v="4"/>
  </r>
  <r>
    <s v="rec-385-dup-3"/>
    <s v=" dillpm"/>
    <s v=" green"/>
    <n v="8"/>
    <s v=" tinderry circuit"/>
    <s v=" "/>
    <s v=" narooma"/>
    <n v="2749"/>
    <x v="0"/>
    <s v=" "/>
    <s v=" "/>
    <s v=" 07 75299694"/>
    <n v="1040900"/>
    <x v="3"/>
    <n v="4"/>
    <n v="8"/>
    <x v="1600"/>
    <x v="1"/>
  </r>
  <r>
    <s v="rec-2141-dup-0"/>
    <s v=" lachaan"/>
    <s v=" papageorgiou"/>
    <n v="30"/>
    <s v=" colvin street"/>
    <s v=" "/>
    <s v=" unanderra"/>
    <n v="3135"/>
    <x v="0"/>
    <n v="19070827"/>
    <n v="21"/>
    <s v=" 08 44410583"/>
    <n v="6445999"/>
    <x v="9"/>
    <n v="4"/>
    <n v="9"/>
    <x v="905"/>
    <x v="3"/>
  </r>
  <r>
    <s v="rec-2342-org"/>
    <s v="   joshua"/>
    <s v=" medwig"/>
    <n v="19"/>
    <s v=" sargeant place"/>
    <s v=" coolinda hostel"/>
    <s v=" werrington"/>
    <n v="6210"/>
    <x v="7"/>
    <s v=" "/>
    <s v=" "/>
    <s v=" 02 90445268"/>
    <n v="4370688"/>
    <x v="3"/>
    <n v="4"/>
    <n v="9"/>
    <x v="2353"/>
    <x v="0"/>
  </r>
  <r>
    <s v="rec-1077-dup-1"/>
    <s v=" kempson"/>
    <s v=" april"/>
    <n v="20"/>
    <s v=" beetaloo street"/>
    <s v=" brentwood vlge"/>
    <s v=" seymour"/>
    <n v="4059"/>
    <x v="1"/>
    <n v="19660801"/>
    <n v="29"/>
    <s v=" 02 73989262"/>
    <n v="2436053"/>
    <x v="4"/>
    <n v="4"/>
    <n v="9"/>
    <x v="1497"/>
    <x v="2"/>
  </r>
  <r>
    <s v="rec-2883-org"/>
    <s v="   "/>
    <s v=" bevis"/>
    <n v="48"/>
    <s v=" giles street"/>
    <s v=" woorabinda"/>
    <s v=" homebush"/>
    <n v="7140"/>
    <x v="0"/>
    <n v="19020819"/>
    <n v="38"/>
    <s v=" 04 52696186"/>
    <n v="3379389"/>
    <x v="7"/>
    <n v="4"/>
    <n v="9"/>
    <x v="2354"/>
    <x v="0"/>
  </r>
  <r>
    <s v="rec-3172-dup-1"/>
    <s v=" layla"/>
    <s v=" zilm"/>
    <n v="17"/>
    <s v=" teakle place"/>
    <s v=" "/>
    <s v=" yamba"/>
    <n v="2138"/>
    <x v="0"/>
    <n v="19110417"/>
    <s v=" "/>
    <s v=" 07 53435619"/>
    <n v="9189234"/>
    <x v="9"/>
    <n v="4"/>
    <n v="9"/>
    <x v="209"/>
    <x v="2"/>
  </r>
  <r>
    <s v="rec-1249-org"/>
    <s v="   "/>
    <s v=" beattie"/>
    <n v="9"/>
    <s v=" robert lewis court"/>
    <s v=" "/>
    <s v=" clyde"/>
    <n v="4564"/>
    <x v="0"/>
    <n v="19400627"/>
    <n v="33"/>
    <s v=" 02 35542072"/>
    <n v="7695910"/>
    <x v="7"/>
    <n v="4"/>
    <n v="9"/>
    <x v="2355"/>
    <x v="0"/>
  </r>
  <r>
    <s v="rec-607-dup-0"/>
    <s v=" taylah"/>
    <s v=" fitzpatrick"/>
    <n v="1"/>
    <s v=" wybalena grove"/>
    <s v=" st vincents hospital"/>
    <s v=" burleimj waters"/>
    <n v="5290"/>
    <x v="2"/>
    <n v="19261125"/>
    <n v="34"/>
    <s v=" 03 28649548"/>
    <n v="6490141"/>
    <x v="3"/>
    <n v="4"/>
    <n v="8"/>
    <x v="2121"/>
    <x v="3"/>
  </r>
  <r>
    <s v="rec-4-org"/>
    <s v="   matthew"/>
    <s v=" fuda"/>
    <n v="1"/>
    <s v=" mugga way"/>
    <s v=" wal 53581"/>
    <s v=" highett"/>
    <n v="3250"/>
    <x v="0"/>
    <n v="19690813"/>
    <n v="32"/>
    <s v=" 08 29376355"/>
    <n v="1825770"/>
    <x v="7"/>
    <n v="4"/>
    <n v="6"/>
    <x v="2356"/>
    <x v="0"/>
  </r>
  <r>
    <s v="rec-950-dup-3"/>
    <s v=" luke"/>
    <s v=" "/>
    <n v="22"/>
    <s v=" kallara close"/>
    <s v=" geebung"/>
    <s v=" penhurst"/>
    <n v="3148"/>
    <x v="0"/>
    <n v="19430125"/>
    <n v="12"/>
    <s v=" 07 05243597"/>
    <n v="7695720"/>
    <x v="1"/>
    <n v="4"/>
    <n v="8"/>
    <x v="1961"/>
    <x v="1"/>
  </r>
  <r>
    <s v="rec-2023-org"/>
    <s v="   rachael"/>
    <s v=" lock"/>
    <n v="151"/>
    <s v=" nanda place"/>
    <s v=" "/>
    <s v=" surry hills"/>
    <n v="4127"/>
    <x v="3"/>
    <n v="19431213"/>
    <n v="38"/>
    <s v=" 04 52666068"/>
    <n v="7677993"/>
    <x v="3"/>
    <n v="4"/>
    <n v="9"/>
    <x v="2357"/>
    <x v="0"/>
  </r>
  <r>
    <s v="rec-4520-dup-2"/>
    <s v=" kiera"/>
    <s v=" nguyn"/>
    <n v="10"/>
    <s v=" waratah street"/>
    <s v=" "/>
    <s v=" crows nest"/>
    <n v="3133"/>
    <x v="5"/>
    <n v="19760826"/>
    <n v="33"/>
    <s v=" "/>
    <n v="6472861"/>
    <x v="9"/>
    <n v="4"/>
    <n v="9"/>
    <x v="2195"/>
    <x v="4"/>
  </r>
  <r>
    <s v="rec-1831-org"/>
    <s v="   lexie"/>
    <s v=" clarke"/>
    <n v="3"/>
    <s v=" towers place"/>
    <s v=" "/>
    <s v=" cooloongup"/>
    <n v="4301"/>
    <x v="3"/>
    <n v="19850127"/>
    <n v="29"/>
    <s v=" 08 88618134"/>
    <n v="3256034"/>
    <x v="6"/>
    <n v="4"/>
    <n v="9"/>
    <x v="2358"/>
    <x v="0"/>
  </r>
  <r>
    <s v="rec-4323-org"/>
    <s v="   jaimee"/>
    <s v=" lazare"/>
    <n v="15"/>
    <s v=" carnegie crescent"/>
    <s v=" "/>
    <s v=" sandy bay"/>
    <n v="3802"/>
    <x v="0"/>
    <s v=" "/>
    <n v="12"/>
    <s v=" 04 51830085"/>
    <n v="8698809"/>
    <x v="8"/>
    <n v="4"/>
    <n v="9"/>
    <x v="2359"/>
    <x v="0"/>
  </r>
  <r>
    <s v="rec-3584-dup-3"/>
    <s v=" josbgua"/>
    <s v=" fogg"/>
    <n v="11"/>
    <s v=" ennor crescent"/>
    <s v=" emerywood"/>
    <s v=" valley view"/>
    <n v="2207"/>
    <x v="2"/>
    <n v="19480531"/>
    <s v=" "/>
    <s v=" 04 82225405"/>
    <n v="6367061"/>
    <x v="8"/>
    <n v="4"/>
    <n v="9"/>
    <x v="2360"/>
    <x v="1"/>
  </r>
  <r>
    <s v="rec-1856-org"/>
    <s v="   zachary"/>
    <s v=" rocca"/>
    <n v="5"/>
    <s v=" hurtle avenue"/>
    <s v=" redwood lodge"/>
    <s v=" port augusta"/>
    <n v="6153"/>
    <x v="5"/>
    <n v="19700903"/>
    <n v="25"/>
    <s v=" 03 58737719"/>
    <n v="6671189"/>
    <x v="7"/>
    <n v="4"/>
    <n v="9"/>
    <x v="2361"/>
    <x v="0"/>
  </r>
  <r>
    <s v="rec-1597-dup-0"/>
    <s v=" lillian"/>
    <s v=" sherriff"/>
    <n v="29"/>
    <s v=" rapanea street"/>
    <s v=" glenmore"/>
    <s v=" wynnum eest"/>
    <n v="3875"/>
    <x v="1"/>
    <n v="19730319"/>
    <s v=" "/>
    <s v=" 08 98862618"/>
    <n v="4753288"/>
    <x v="2"/>
    <n v="4"/>
    <n v="9"/>
    <x v="2362"/>
    <x v="3"/>
  </r>
  <r>
    <s v="rec-95-org"/>
    <s v="   sybella"/>
    <s v=" campbell"/>
    <n v="36"/>
    <s v=" gatton street"/>
    <s v=" yuraga"/>
    <s v=" parkdale"/>
    <n v="3020"/>
    <x v="0"/>
    <n v="19120820"/>
    <n v="42"/>
    <s v=" 08 64933763"/>
    <n v="2271880"/>
    <x v="0"/>
    <n v="4"/>
    <n v="7"/>
    <x v="2363"/>
    <x v="0"/>
  </r>
  <r>
    <s v="rec-3842-org"/>
    <s v="   ethan"/>
    <s v=" svenson"/>
    <n v="125"/>
    <s v=" bottrill street"/>
    <s v=" "/>
    <s v=" granville"/>
    <n v="4703"/>
    <x v="1"/>
    <n v="19600616"/>
    <n v="31"/>
    <s v=" 03 58428387"/>
    <n v="5482255"/>
    <x v="6"/>
    <n v="4"/>
    <n v="9"/>
    <x v="2364"/>
    <x v="0"/>
  </r>
  <r>
    <s v="rec-2144-org"/>
    <s v="   "/>
    <s v=" ryan"/>
    <n v="47"/>
    <s v=" purbrick street"/>
    <s v=" monto caravan park"/>
    <s v=" thornbury"/>
    <n v="4511"/>
    <x v="8"/>
    <n v="19331226"/>
    <n v="20"/>
    <s v=" 03 51402313"/>
    <n v="7510786"/>
    <x v="6"/>
    <n v="4"/>
    <n v="9"/>
    <x v="2365"/>
    <x v="0"/>
  </r>
  <r>
    <s v="rec-4991-dup-1"/>
    <s v=" bark"/>
    <s v=" sette"/>
    <n v="250"/>
    <s v=" mugglestone place"/>
    <s v=" pine hill"/>
    <s v=" avalon"/>
    <n v="4670"/>
    <x v="7"/>
    <n v="19010716"/>
    <s v=" "/>
    <s v=" 04 25956756"/>
    <n v="6111566"/>
    <x v="0"/>
    <n v="4"/>
    <n v="9"/>
    <x v="2366"/>
    <x v="2"/>
  </r>
  <r>
    <s v="rec-1604-org"/>
    <s v="   "/>
    <s v=" grierson"/>
    <n v="7"/>
    <s v=" lochee place"/>
    <s v=" "/>
    <s v=" yarram"/>
    <n v="2548"/>
    <x v="1"/>
    <n v="19400709"/>
    <n v="31"/>
    <s v=" 02 10036304"/>
    <n v="8077885"/>
    <x v="7"/>
    <n v="4"/>
    <n v="9"/>
    <x v="2367"/>
    <x v="0"/>
  </r>
  <r>
    <s v="rec-824-org"/>
    <s v="   joshua"/>
    <s v=" brock"/>
    <n v="47"/>
    <s v=" becke place"/>
    <s v=" "/>
    <s v=" wynnum west"/>
    <n v="3044"/>
    <x v="0"/>
    <n v="19720222"/>
    <s v=" "/>
    <s v=" 04 17217407"/>
    <n v="1290270"/>
    <x v="7"/>
    <n v="4"/>
    <n v="8"/>
    <x v="873"/>
    <x v="0"/>
  </r>
  <r>
    <s v="rec-2206-dup-4"/>
    <s v=" blayke"/>
    <s v=" heron"/>
    <n v="8"/>
    <s v=" springbett street"/>
    <s v=" "/>
    <s v=" "/>
    <n v="3073"/>
    <x v="1"/>
    <n v="19830514"/>
    <n v="27"/>
    <s v=" 08 08737862"/>
    <n v="9561701"/>
    <x v="6"/>
    <n v="4"/>
    <n v="9"/>
    <x v="1143"/>
    <x v="5"/>
  </r>
  <r>
    <s v="rec-2960-dup-0"/>
    <s v=" jayde"/>
    <s v=" fitzpatrick"/>
    <n v="23"/>
    <s v=" madigan street"/>
    <s v=" "/>
    <s v=" graceville"/>
    <n v="7253"/>
    <x v="3"/>
    <n v="19789473"/>
    <s v=" "/>
    <s v=" 08 27560741"/>
    <n v="7483023"/>
    <x v="4"/>
    <n v="4"/>
    <n v="9"/>
    <x v="1505"/>
    <x v="3"/>
  </r>
  <r>
    <s v="rec-80-dup-0"/>
    <s v=" lily"/>
    <s v=" ryan"/>
    <n v="15"/>
    <s v=" tom robertn avenue"/>
    <s v=" maverick"/>
    <s v=" lindfield"/>
    <n v="2750"/>
    <x v="1"/>
    <n v="19920111"/>
    <n v="25"/>
    <s v=" 07 74616451"/>
    <n v="4802100"/>
    <x v="5"/>
    <n v="4"/>
    <n v="7"/>
    <x v="79"/>
    <x v="3"/>
  </r>
  <r>
    <s v="rec-1457-dup-2"/>
    <s v=" schkirra"/>
    <s v=" stanbury"/>
    <n v="145"/>
    <s v=" unt 2 shopping centre"/>
    <s v=" "/>
    <s v=" tolga"/>
    <n v="6062"/>
    <x v="1"/>
    <n v="19290802"/>
    <n v="22"/>
    <s v=" 02 94909021"/>
    <n v="7845177"/>
    <x v="7"/>
    <n v="4"/>
    <n v="9"/>
    <x v="272"/>
    <x v="4"/>
  </r>
  <r>
    <s v="rec-53-org"/>
    <s v="   kyle"/>
    <s v=" moulton"/>
    <n v="2"/>
    <s v=" young street"/>
    <s v=" shepherds hill"/>
    <s v=" port macquarie"/>
    <n v="3737"/>
    <x v="1"/>
    <n v="19810112"/>
    <n v="24"/>
    <s v=" 07 47036531"/>
    <n v="1430126"/>
    <x v="5"/>
    <n v="4"/>
    <n v="7"/>
    <x v="2368"/>
    <x v="0"/>
  </r>
  <r>
    <s v="rec-4459-org"/>
    <s v="   sophie"/>
    <s v=" webb"/>
    <n v="52"/>
    <s v=" maribyrnong avenue"/>
    <s v=" "/>
    <s v=" currimundi"/>
    <n v="7250"/>
    <x v="0"/>
    <n v="19960704"/>
    <n v="30"/>
    <s v=" 04 83755500"/>
    <n v="5909747"/>
    <x v="1"/>
    <n v="4"/>
    <n v="9"/>
    <x v="2369"/>
    <x v="0"/>
  </r>
  <r>
    <s v="rec-2406-org"/>
    <s v="   madeleine"/>
    <s v=" weller"/>
    <n v="38"/>
    <s v=" port jackson circuit"/>
    <s v=" the willows"/>
    <s v=" wangaratta"/>
    <n v="2536"/>
    <x v="1"/>
    <n v="19861007"/>
    <n v="20"/>
    <s v=" 04 11272215"/>
    <n v="3590735"/>
    <x v="5"/>
    <n v="4"/>
    <n v="9"/>
    <x v="2370"/>
    <x v="0"/>
  </r>
  <r>
    <s v="rec-4406-org"/>
    <s v="   jye"/>
    <s v=" beattie"/>
    <n v="200"/>
    <s v=" waratah street"/>
    <s v=" sandown park"/>
    <s v=" seaham east"/>
    <n v="2264"/>
    <x v="0"/>
    <n v="19440503"/>
    <n v="21"/>
    <s v=" 07 01691727"/>
    <n v="2250823"/>
    <x v="5"/>
    <n v="4"/>
    <n v="9"/>
    <x v="2371"/>
    <x v="0"/>
  </r>
  <r>
    <s v="rec-1263-dup-1"/>
    <s v=" gregory"/>
    <s v=" luckmyaan"/>
    <n v="9"/>
    <s v=" mackellar crescent"/>
    <s v=" "/>
    <s v=" biggera waters"/>
    <n v="2230"/>
    <x v="1"/>
    <n v="19600613"/>
    <n v="10"/>
    <s v=" 08 10669936"/>
    <n v="7731587"/>
    <x v="5"/>
    <n v="4"/>
    <n v="9"/>
    <x v="582"/>
    <x v="2"/>
  </r>
  <r>
    <s v="rec-2972-dup-0"/>
    <s v=" mckiernan"/>
    <s v=" jade"/>
    <n v="58"/>
    <s v=" temperley street"/>
    <s v=" maculata"/>
    <s v=" mackay south"/>
    <n v="5063"/>
    <x v="3"/>
    <n v="19380803"/>
    <s v=" "/>
    <s v=" 07 62206591"/>
    <n v="3517587"/>
    <x v="0"/>
    <n v="4"/>
    <n v="9"/>
    <x v="2372"/>
    <x v="3"/>
  </r>
  <r>
    <s v="rec-3047-org"/>
    <s v="   connor"/>
    <s v=" marlow"/>
    <n v="245"/>
    <s v=" duggan street"/>
    <s v=" "/>
    <s v=" cranbourne"/>
    <n v="3155"/>
    <x v="0"/>
    <n v="19201120"/>
    <n v="34"/>
    <s v=" 04 85541733"/>
    <n v="9580270"/>
    <x v="1"/>
    <n v="4"/>
    <n v="9"/>
    <x v="2373"/>
    <x v="0"/>
  </r>
  <r>
    <s v="rec-2947-dup-0"/>
    <s v=" daniel"/>
    <s v=" buchhorn"/>
    <n v="3"/>
    <s v=" howitt street"/>
    <s v=" "/>
    <s v=" tafee"/>
    <n v="4655"/>
    <x v="3"/>
    <n v="19601124"/>
    <s v=" "/>
    <s v=" 03 03509287"/>
    <n v="8680211"/>
    <x v="1"/>
    <n v="4"/>
    <n v="9"/>
    <x v="2374"/>
    <x v="3"/>
  </r>
  <r>
    <s v="rec-1343-org"/>
    <s v="   isaiah"/>
    <s v=" caine"/>
    <n v="56"/>
    <s v=" goodwin place"/>
    <s v=" shangrila cvan park"/>
    <s v=" auburn"/>
    <n v="3766"/>
    <x v="0"/>
    <n v="19030601"/>
    <n v="27"/>
    <s v=" 07 44818516"/>
    <n v="7121938"/>
    <x v="7"/>
    <n v="4"/>
    <n v="9"/>
    <x v="2375"/>
    <x v="0"/>
  </r>
  <r>
    <s v="rec-2449-dup-0"/>
    <s v=" kristen"/>
    <s v=" kyriacou"/>
    <n v="101"/>
    <s v=" augusta court"/>
    <s v=" riverpark lodge"/>
    <s v=" roxburgh park"/>
    <n v="3308"/>
    <x v="0"/>
    <n v="19640725"/>
    <n v="32"/>
    <s v=" 08 50630772"/>
    <n v="6420529"/>
    <x v="7"/>
    <n v="4"/>
    <n v="9"/>
    <x v="1682"/>
    <x v="3"/>
  </r>
  <r>
    <s v="rec-4295-org"/>
    <s v="   lachlan"/>
    <s v=" calnan"/>
    <n v="2"/>
    <s v=" emily bulcock crescent"/>
    <s v=" "/>
    <s v=" malvern"/>
    <n v="2099"/>
    <x v="7"/>
    <n v="19610623"/>
    <s v=" "/>
    <s v=" 07 38385287"/>
    <n v="9237639"/>
    <x v="7"/>
    <n v="4"/>
    <n v="9"/>
    <x v="2376"/>
    <x v="0"/>
  </r>
  <r>
    <s v="rec-2602-dup-0"/>
    <s v=" rosa"/>
    <s v=" bobstchlinski"/>
    <n v="80"/>
    <s v=" allambee street"/>
    <s v=" west pira"/>
    <s v=" forest ill"/>
    <n v="4868"/>
    <x v="5"/>
    <s v=" "/>
    <n v="28"/>
    <s v=" 03 83034393"/>
    <n v="5870613"/>
    <x v="3"/>
    <n v="4"/>
    <n v="9"/>
    <x v="1291"/>
    <x v="3"/>
  </r>
  <r>
    <s v="rec-478-dup-0"/>
    <s v=" felicity"/>
    <s v=" fysh"/>
    <n v="17"/>
    <s v=" atkinson street"/>
    <s v=" "/>
    <s v=" moorabin"/>
    <n v="3121"/>
    <x v="1"/>
    <n v="19381026"/>
    <n v="40"/>
    <s v=" 02 94041283"/>
    <n v="1324562"/>
    <x v="5"/>
    <n v="4"/>
    <n v="8"/>
    <x v="2377"/>
    <x v="3"/>
  </r>
  <r>
    <s v="rec-2780-dup-0"/>
    <s v=" james"/>
    <s v=" wiseman"/>
    <n v="2"/>
    <s v=" dryandra street"/>
    <s v=" "/>
    <s v=" cardif"/>
    <n v="3671"/>
    <x v="3"/>
    <n v="19020219"/>
    <n v="25"/>
    <s v=" 02 13245916"/>
    <n v="4612921"/>
    <x v="3"/>
    <n v="4"/>
    <n v="9"/>
    <x v="2378"/>
    <x v="3"/>
  </r>
  <r>
    <s v="rec-2335-org"/>
    <s v="   james"/>
    <s v=" coenen"/>
    <n v="1"/>
    <s v=" halifax close"/>
    <s v=" "/>
    <s v=" hayborough"/>
    <n v="4350"/>
    <x v="1"/>
    <n v="19610203"/>
    <n v="31"/>
    <s v=" 07 95520503"/>
    <n v="9150391"/>
    <x v="4"/>
    <n v="4"/>
    <n v="9"/>
    <x v="432"/>
    <x v="0"/>
  </r>
  <r>
    <s v="rec-1370-org"/>
    <s v="   oscar"/>
    <s v=" blackwell"/>
    <n v="4"/>
    <s v=" macrossan crescent"/>
    <s v=" "/>
    <s v=" forest hill"/>
    <n v="3174"/>
    <x v="3"/>
    <n v="19630319"/>
    <n v="27"/>
    <s v=" 08 57577419"/>
    <n v="9571875"/>
    <x v="8"/>
    <n v="4"/>
    <n v="9"/>
    <x v="2379"/>
    <x v="0"/>
  </r>
  <r>
    <s v="rec-3756-org"/>
    <s v="   ryan"/>
    <s v=" kellow"/>
    <n v="1399"/>
    <s v=" attiwell circuit"/>
    <s v=" ashville"/>
    <s v=" willagee"/>
    <n v="4724"/>
    <x v="7"/>
    <n v="19880426"/>
    <n v="28"/>
    <s v=" 03 71710634"/>
    <n v="1947342"/>
    <x v="1"/>
    <n v="4"/>
    <n v="9"/>
    <x v="2380"/>
    <x v="0"/>
  </r>
  <r>
    <s v="rec-4762-org"/>
    <s v="   stephanie"/>
    <s v=" grimditch"/>
    <n v="14"/>
    <s v=" degraves crescent"/>
    <s v=" rowethorpe trinity hostel"/>
    <s v=" stanmore"/>
    <n v="2122"/>
    <x v="1"/>
    <s v=" "/>
    <n v="25"/>
    <s v=" 04 91466596"/>
    <n v="3215022"/>
    <x v="2"/>
    <n v="4"/>
    <n v="9"/>
    <x v="2381"/>
    <x v="0"/>
  </r>
  <r>
    <s v="rec-2374-org"/>
    <s v="   jack"/>
    <s v=" green"/>
    <n v="3"/>
    <s v=" gellatly place"/>
    <s v=" "/>
    <s v=" south perth"/>
    <n v="4511"/>
    <x v="1"/>
    <s v=" "/>
    <n v="32"/>
    <s v=" 07 98042037"/>
    <n v="6899794"/>
    <x v="3"/>
    <n v="4"/>
    <n v="9"/>
    <x v="2382"/>
    <x v="0"/>
  </r>
  <r>
    <s v="rec-2446-org"/>
    <s v="   nicholas"/>
    <s v=" haeusler"/>
    <n v="121"/>
    <s v=" london circuit"/>
    <s v=" "/>
    <s v=" newdegate"/>
    <n v="3254"/>
    <x v="0"/>
    <n v="19750205"/>
    <n v="28"/>
    <s v=" "/>
    <n v="1070897"/>
    <x v="0"/>
    <n v="4"/>
    <n v="9"/>
    <x v="2383"/>
    <x v="0"/>
  </r>
  <r>
    <s v="rec-1459-dup-1"/>
    <s v=" lydia"/>
    <s v=" battisson"/>
    <n v="178"/>
    <s v=" parkhill street"/>
    <s v=" castlereagh village"/>
    <s v=" carlingford"/>
    <n v="2101"/>
    <x v="5"/>
    <n v="19171216"/>
    <s v=" "/>
    <s v=" 02 88952416"/>
    <n v="2894397"/>
    <x v="1"/>
    <n v="4"/>
    <n v="9"/>
    <x v="2384"/>
    <x v="2"/>
  </r>
  <r>
    <s v="rec-3771-dup-3"/>
    <s v=" "/>
    <s v=" mcelwed"/>
    <n v="214"/>
    <s v=" ireland place"/>
    <s v=" "/>
    <s v=" highton"/>
    <s v=" "/>
    <x v="47"/>
    <n v="19750110"/>
    <s v=" "/>
    <s v=" 04 01384491"/>
    <n v="4465021"/>
    <x v="4"/>
    <n v="4"/>
    <n v="9"/>
    <x v="2385"/>
    <x v="1"/>
  </r>
  <r>
    <s v="rec-2589-org"/>
    <s v="   riley"/>
    <s v=" kontopoulos"/>
    <n v="11"/>
    <s v=" wattle street"/>
    <s v=" "/>
    <s v=" ingham"/>
    <n v="6027"/>
    <x v="3"/>
    <n v="19010617"/>
    <n v="21"/>
    <s v=" 03 02965610"/>
    <n v="1568747"/>
    <x v="4"/>
    <n v="4"/>
    <n v="9"/>
    <x v="23"/>
    <x v="0"/>
  </r>
  <r>
    <s v="rec-3676-dup-1"/>
    <s v=" phoebe"/>
    <s v=" shepherd"/>
    <n v="4"/>
    <s v=" kambalda crescent"/>
    <s v=" "/>
    <s v=" kyaoitfe"/>
    <n v="7270"/>
    <x v="7"/>
    <s v=" "/>
    <s v=" "/>
    <s v=" 02 80870037"/>
    <n v="6411382"/>
    <x v="7"/>
    <n v="4"/>
    <n v="9"/>
    <x v="1182"/>
    <x v="2"/>
  </r>
  <r>
    <s v="rec-777-dup-1"/>
    <s v=" alexander"/>
    <s v=" artis"/>
    <n v="570"/>
    <s v=" wainr lace"/>
    <s v=" "/>
    <s v=" toowoomba"/>
    <n v="3053"/>
    <x v="2"/>
    <n v="19450815"/>
    <n v="29"/>
    <s v=" 08 58040389"/>
    <n v="3700009"/>
    <x v="2"/>
    <n v="4"/>
    <n v="8"/>
    <x v="138"/>
    <x v="2"/>
  </r>
  <r>
    <s v="rec-4983-dup-0"/>
    <s v=" teileah"/>
    <s v=" matthmews"/>
    <n v="90"/>
    <s v=" alli place"/>
    <s v=" grimes paddock cotge"/>
    <s v=" parap"/>
    <n v="4306"/>
    <x v="5"/>
    <n v="19801227"/>
    <n v="32"/>
    <s v=" 03 46531020"/>
    <n v="9034141"/>
    <x v="3"/>
    <n v="4"/>
    <n v="9"/>
    <x v="423"/>
    <x v="3"/>
  </r>
  <r>
    <s v="rec-2077-org"/>
    <s v="   chloe"/>
    <s v=" webb"/>
    <n v="258"/>
    <s v=" dunbar street"/>
    <s v=" leumeah"/>
    <s v=" hammondville"/>
    <n v="3175"/>
    <x v="0"/>
    <n v="19190314"/>
    <s v=" "/>
    <s v=" 08 52724675"/>
    <n v="3601438"/>
    <x v="8"/>
    <n v="4"/>
    <n v="9"/>
    <x v="2386"/>
    <x v="0"/>
  </r>
  <r>
    <s v="rec-1592-dup-0"/>
    <s v=" kathleen"/>
    <s v=" thorpe"/>
    <n v="16"/>
    <s v=" novar street"/>
    <s v=" "/>
    <s v=" wamberal"/>
    <n v="2232"/>
    <x v="2"/>
    <n v="19180332"/>
    <n v="26"/>
    <s v=" 07 55533233"/>
    <n v="7879811"/>
    <x v="6"/>
    <n v="4"/>
    <n v="9"/>
    <x v="2387"/>
    <x v="3"/>
  </r>
  <r>
    <s v="rec-886-org"/>
    <s v="   joel"/>
    <s v=" roxburgh"/>
    <n v="9"/>
    <s v=" fullerton crescent"/>
    <s v=" "/>
    <s v=" coledale"/>
    <n v="3021"/>
    <x v="3"/>
    <n v="19870627"/>
    <s v=" "/>
    <s v=" 02 57404968"/>
    <n v="1986872"/>
    <x v="6"/>
    <n v="4"/>
    <n v="8"/>
    <x v="2388"/>
    <x v="0"/>
  </r>
  <r>
    <s v="rec-4936-org"/>
    <s v="   talia"/>
    <s v=" aspinall"/>
    <n v="16"/>
    <s v=" wilhelmi crescent"/>
    <s v=" "/>
    <s v=" parkinson"/>
    <n v="2153"/>
    <x v="1"/>
    <n v="19450706"/>
    <n v="35"/>
    <s v=" 08 42534778"/>
    <n v="4048025"/>
    <x v="3"/>
    <n v="4"/>
    <n v="9"/>
    <x v="2389"/>
    <x v="0"/>
  </r>
  <r>
    <s v="rec-1511-org"/>
    <s v="   patrick"/>
    <s v=" cybulski"/>
    <n v="45"/>
    <s v=" maranboy street"/>
    <s v=" "/>
    <s v=" watsonia"/>
    <n v="3630"/>
    <x v="4"/>
    <s v=" "/>
    <s v=" "/>
    <s v=" 04 35410956"/>
    <n v="9840581"/>
    <x v="9"/>
    <n v="4"/>
    <n v="9"/>
    <x v="783"/>
    <x v="0"/>
  </r>
  <r>
    <s v="rec-3246-org"/>
    <s v="   timothy"/>
    <s v=" monjean"/>
    <n v="1"/>
    <s v=" theodore street"/>
    <s v=" tintagel"/>
    <s v=" narrogin"/>
    <n v="4066"/>
    <x v="0"/>
    <n v="19660908"/>
    <n v="33"/>
    <s v=" 08 30419925"/>
    <n v="9089669"/>
    <x v="2"/>
    <n v="4"/>
    <n v="9"/>
    <x v="1309"/>
    <x v="0"/>
  </r>
  <r>
    <s v="rec-411-org"/>
    <s v="   kayla"/>
    <s v=" arachchide"/>
    <n v="31"/>
    <s v=" bunya close"/>
    <s v=" "/>
    <s v=" tea tree gully"/>
    <n v="2632"/>
    <x v="1"/>
    <n v="19070415"/>
    <n v="10"/>
    <s v=" 07 33044973"/>
    <n v="6507912"/>
    <x v="3"/>
    <n v="4"/>
    <n v="8"/>
    <x v="2390"/>
    <x v="0"/>
  </r>
  <r>
    <s v="rec-3506-dup-0"/>
    <s v=" ruby"/>
    <s v=" mauon"/>
    <n v="409"/>
    <s v=" tyson street"/>
    <s v=" "/>
    <s v=" peakhurst"/>
    <n v="6512"/>
    <x v="3"/>
    <n v="19440928"/>
    <n v="21"/>
    <s v=" 08 19309161"/>
    <n v="6389915"/>
    <x v="7"/>
    <n v="4"/>
    <n v="9"/>
    <x v="2391"/>
    <x v="3"/>
  </r>
  <r>
    <s v="rec-2037-org"/>
    <s v="   jakob"/>
    <s v=" gemo"/>
    <n v="9"/>
    <s v=" simson place"/>
    <s v=" northbank caravan park"/>
    <s v=" hastings"/>
    <n v="5043"/>
    <x v="3"/>
    <n v="19790120"/>
    <n v="22"/>
    <s v=" 07 49830774"/>
    <n v="7071973"/>
    <x v="7"/>
    <n v="4"/>
    <n v="9"/>
    <x v="790"/>
    <x v="0"/>
  </r>
  <r>
    <s v="rec-3572-dup-1"/>
    <s v=" sam"/>
    <s v=" kang"/>
    <n v="16"/>
    <s v=" yalga vlose"/>
    <s v=" "/>
    <s v=" kelmscott"/>
    <n v="4930"/>
    <x v="3"/>
    <n v="19400825"/>
    <n v="23"/>
    <s v=" 07 27194232"/>
    <n v="8053134"/>
    <x v="9"/>
    <n v="4"/>
    <n v="9"/>
    <x v="719"/>
    <x v="2"/>
  </r>
  <r>
    <s v="rec-302-dup-0"/>
    <s v=" pria"/>
    <s v=" "/>
    <n v="211"/>
    <s v=" dawes street"/>
    <s v=" "/>
    <s v=" bundaberg"/>
    <n v="4068"/>
    <x v="7"/>
    <n v="19691104"/>
    <n v="11"/>
    <s v=" 02 92122790"/>
    <n v="6043337"/>
    <x v="4"/>
    <n v="4"/>
    <n v="8"/>
    <x v="49"/>
    <x v="3"/>
  </r>
  <r>
    <s v="rec-4121-dup-0"/>
    <s v=" dillon"/>
    <s v=" lipsett"/>
    <n v="48"/>
    <s v=" caley crescent"/>
    <s v=" hylows"/>
    <s v=" armiqle"/>
    <n v="6166"/>
    <x v="0"/>
    <n v="19560619"/>
    <n v="34"/>
    <s v=" 03 05536140"/>
    <n v="5356688"/>
    <x v="7"/>
    <n v="4"/>
    <n v="9"/>
    <x v="364"/>
    <x v="3"/>
  </r>
  <r>
    <s v="rec-1751-org"/>
    <s v="   kayla"/>
    <s v=" ryan"/>
    <n v="14"/>
    <s v=" yarrow place"/>
    <s v=" nunton"/>
    <s v=" st james"/>
    <n v="3912"/>
    <x v="3"/>
    <n v="19961106"/>
    <n v="28"/>
    <s v=" 07 80816155"/>
    <n v="7328237"/>
    <x v="8"/>
    <n v="4"/>
    <n v="9"/>
    <x v="2392"/>
    <x v="0"/>
  </r>
  <r>
    <s v="rec-990-dup-0"/>
    <s v=" "/>
    <s v=" weetta"/>
    <n v="5"/>
    <s v=" "/>
    <s v=" "/>
    <s v=" mount nelson"/>
    <n v="2527"/>
    <x v="7"/>
    <n v="19501229"/>
    <n v="29"/>
    <s v=" 07 45973114"/>
    <n v="3582457"/>
    <x v="6"/>
    <n v="4"/>
    <n v="8"/>
    <x v="1719"/>
    <x v="3"/>
  </r>
  <r>
    <s v="rec-4821-dup-1"/>
    <s v=" braiden"/>
    <s v=" wilde"/>
    <n v="6"/>
    <s v=" moss street"/>
    <s v=" "/>
    <s v=" belpmont"/>
    <n v="5291"/>
    <x v="2"/>
    <n v="19511206"/>
    <n v="30"/>
    <s v=" 04 44191176"/>
    <n v="1058774"/>
    <x v="8"/>
    <n v="4"/>
    <n v="9"/>
    <x v="2393"/>
    <x v="2"/>
  </r>
  <r>
    <s v="rec-3170-dup-2"/>
    <s v=" emma"/>
    <s v=" wheatley"/>
    <n v="102"/>
    <s v=" baracchi crescent"/>
    <s v=" "/>
    <s v=" doublevniew"/>
    <n v="4810"/>
    <x v="1"/>
    <n v="19990515"/>
    <s v=" "/>
    <s v=" 04 38923252"/>
    <n v="5043842"/>
    <x v="7"/>
    <n v="4"/>
    <n v="9"/>
    <x v="1733"/>
    <x v="4"/>
  </r>
  <r>
    <s v="rec-4895-dup-2"/>
    <s v=" rupert"/>
    <s v=" peterven"/>
    <n v="4"/>
    <s v=" "/>
    <s v=" cowcumbla"/>
    <s v=" murdoch"/>
    <n v="2285"/>
    <x v="1"/>
    <n v="19651108"/>
    <n v="41"/>
    <s v=" 02 22907149"/>
    <n v="3758779"/>
    <x v="5"/>
    <n v="4"/>
    <n v="9"/>
    <x v="1388"/>
    <x v="4"/>
  </r>
  <r>
    <s v="rec-4008-org"/>
    <s v="   joshua"/>
    <s v=" mcgrechan"/>
    <n v="8"/>
    <s v=" "/>
    <s v=" "/>
    <s v=" newmarket"/>
    <n v="5351"/>
    <x v="6"/>
    <n v="19511111"/>
    <n v="4"/>
    <s v=" 03 65735887"/>
    <n v="1222634"/>
    <x v="4"/>
    <n v="4"/>
    <n v="9"/>
    <x v="2394"/>
    <x v="0"/>
  </r>
  <r>
    <s v="rec-2157-org"/>
    <s v="   finn"/>
    <s v=" reid"/>
    <n v="16"/>
    <s v=" jerrabomberra avenue"/>
    <s v=" fairfield waters"/>
    <s v=" waverley"/>
    <n v="3136"/>
    <x v="0"/>
    <s v=" "/>
    <n v="22"/>
    <s v=" 04 75725831"/>
    <n v="1685165"/>
    <x v="5"/>
    <n v="4"/>
    <n v="9"/>
    <x v="1911"/>
    <x v="0"/>
  </r>
  <r>
    <s v="rec-834-org"/>
    <s v="   jacob"/>
    <s v=" farnham"/>
    <n v="6"/>
    <s v=" gouger street"/>
    <s v=" wispering pines"/>
    <s v=" alice springs"/>
    <n v="2257"/>
    <x v="1"/>
    <n v="19250502"/>
    <n v="8"/>
    <s v=" 07 37672640"/>
    <n v="6559401"/>
    <x v="9"/>
    <n v="4"/>
    <n v="8"/>
    <x v="2395"/>
    <x v="0"/>
  </r>
  <r>
    <s v="rec-938-org"/>
    <s v="   alex"/>
    <s v=" klisch"/>
    <n v="17"/>
    <s v=" rafferty street"/>
    <s v=" rosetta village"/>
    <s v=" marsden"/>
    <n v="2042"/>
    <x v="6"/>
    <s v=" "/>
    <n v="19"/>
    <s v=" 07 56000378"/>
    <n v="4592288"/>
    <x v="7"/>
    <n v="4"/>
    <n v="8"/>
    <x v="2396"/>
    <x v="0"/>
  </r>
  <r>
    <s v="rec-1450-dup-2"/>
    <s v=" keira"/>
    <s v=" meaney"/>
    <n v="1"/>
    <s v=" wellstrad"/>
    <s v=" wandin e reserve"/>
    <s v=" beverly hills"/>
    <n v="4817"/>
    <x v="0"/>
    <n v="19910329"/>
    <n v="35"/>
    <s v=" 02 28828111"/>
    <n v="2733990"/>
    <x v="1"/>
    <n v="4"/>
    <n v="9"/>
    <x v="2397"/>
    <x v="4"/>
  </r>
  <r>
    <s v="rec-2039-org"/>
    <s v="   luke"/>
    <s v=" roebuck"/>
    <n v="22"/>
    <s v=" city walk"/>
    <s v=" brentwood village"/>
    <s v=" donnybrook"/>
    <n v="2605"/>
    <x v="0"/>
    <n v="19910827"/>
    <n v="31"/>
    <s v=" 08 05873464"/>
    <n v="4302902"/>
    <x v="8"/>
    <n v="4"/>
    <n v="9"/>
    <x v="2398"/>
    <x v="0"/>
  </r>
  <r>
    <s v="rec-2309-dup-0"/>
    <s v=" william"/>
    <s v=" brock"/>
    <n v="39"/>
    <s v=" pandanus street"/>
    <s v=" "/>
    <s v=" crows nrst"/>
    <n v="3240"/>
    <x v="7"/>
    <n v="19800114"/>
    <n v="31"/>
    <s v=" 08 37989672"/>
    <n v="2054838"/>
    <x v="2"/>
    <n v="4"/>
    <n v="9"/>
    <x v="73"/>
    <x v="3"/>
  </r>
  <r>
    <s v="rec-4881-dup-0"/>
    <s v=" ryan"/>
    <s v=" kaylock"/>
    <n v="79"/>
    <s v=" evan place"/>
    <s v=" deltroit station"/>
    <s v=" orange"/>
    <n v="5022"/>
    <x v="1"/>
    <s v=" "/>
    <n v="7"/>
    <s v=" 08 17413480"/>
    <n v="2874548"/>
    <x v="1"/>
    <n v="4"/>
    <n v="9"/>
    <x v="2399"/>
    <x v="3"/>
  </r>
  <r>
    <s v="rec-4032-dup-2"/>
    <s v=" ella"/>
    <s v=" weavefr"/>
    <n v="29"/>
    <s v=" cooney court"/>
    <s v=" frogs gully"/>
    <s v=" st ives"/>
    <n v="3199"/>
    <x v="42"/>
    <n v="19240707"/>
    <n v="23"/>
    <s v=" 03 50947116"/>
    <n v="4894201"/>
    <x v="9"/>
    <n v="4"/>
    <n v="9"/>
    <x v="2400"/>
    <x v="4"/>
  </r>
  <r>
    <s v="rec-4674-org"/>
    <s v="   cooper"/>
    <s v=" laverty"/>
    <n v="60"/>
    <s v=" whitford place"/>
    <s v=" "/>
    <s v=" andrews"/>
    <n v="4605"/>
    <x v="0"/>
    <n v="19341017"/>
    <n v="31"/>
    <s v=" 02 26813805"/>
    <n v="1649522"/>
    <x v="8"/>
    <n v="4"/>
    <n v="9"/>
    <x v="2401"/>
    <x v="0"/>
  </r>
  <r>
    <s v="rec-2558-dup-2"/>
    <s v=" lucas"/>
    <s v=" sherrifg"/>
    <n v="341"/>
    <s v=" redcliffe street"/>
    <s v=" "/>
    <s v=" doolandella"/>
    <n v="3073"/>
    <x v="0"/>
    <n v="19921110"/>
    <s v=" "/>
    <s v=" 02 68744824"/>
    <n v="7849250"/>
    <x v="7"/>
    <n v="4"/>
    <n v="9"/>
    <x v="2402"/>
    <x v="4"/>
  </r>
  <r>
    <s v="rec-4299-dup-1"/>
    <s v=" shanqye"/>
    <s v=" clarke"/>
    <n v="13"/>
    <s v=" paul coe crescent"/>
    <s v=" "/>
    <s v=" cungulla"/>
    <n v="2641"/>
    <x v="0"/>
    <n v="19710309"/>
    <n v="38"/>
    <s v=" 07 52645348"/>
    <n v="2824259"/>
    <x v="0"/>
    <n v="4"/>
    <n v="9"/>
    <x v="34"/>
    <x v="2"/>
  </r>
  <r>
    <s v="rec-4215-org"/>
    <s v="   patrick"/>
    <s v=" swiggs"/>
    <n v="17"/>
    <s v=" carroll street"/>
    <s v=" "/>
    <s v=" greenacres"/>
    <n v="2537"/>
    <x v="0"/>
    <n v="19821001"/>
    <n v="23"/>
    <s v=" 02 20904919"/>
    <n v="2223269"/>
    <x v="8"/>
    <n v="4"/>
    <n v="9"/>
    <x v="2403"/>
    <x v="0"/>
  </r>
  <r>
    <s v="rec-4454-dup-3"/>
    <s v=" dillon"/>
    <s v=" wotton"/>
    <n v="25"/>
    <s v=" crescenu nicklin"/>
    <s v=" loc 14738"/>
    <s v=" wallan"/>
    <n v="7005"/>
    <x v="0"/>
    <n v="19610501"/>
    <n v="30"/>
    <s v=" 07 78200225"/>
    <n v="6481325"/>
    <x v="8"/>
    <n v="4"/>
    <n v="9"/>
    <x v="1822"/>
    <x v="1"/>
  </r>
  <r>
    <s v="rec-1687-org"/>
    <s v="   tyler"/>
    <s v=" manson"/>
    <n v="14"/>
    <s v=" sheehan street"/>
    <s v=" mt pleasant"/>
    <s v=" kilcoy"/>
    <n v="2263"/>
    <x v="7"/>
    <n v="19870629"/>
    <n v="41"/>
    <s v=" 07 40644573"/>
    <n v="5977965"/>
    <x v="3"/>
    <n v="4"/>
    <n v="9"/>
    <x v="916"/>
    <x v="0"/>
  </r>
  <r>
    <s v="rec-3038-org"/>
    <s v="   ethan"/>
    <s v=" campbell"/>
    <n v="130"/>
    <s v=" majura avenue"/>
    <s v=" "/>
    <s v=" collinswood"/>
    <n v="2576"/>
    <x v="1"/>
    <n v="19511111"/>
    <n v="21"/>
    <s v=" 04 62423852"/>
    <n v="6216895"/>
    <x v="1"/>
    <n v="4"/>
    <n v="9"/>
    <x v="2404"/>
    <x v="0"/>
  </r>
  <r>
    <s v="rec-2547-org"/>
    <s v="   jye"/>
    <s v=" lamprey"/>
    <n v="2"/>
    <s v=" wark street"/>
    <s v=" "/>
    <s v=" bray park"/>
    <n v="3188"/>
    <x v="1"/>
    <n v="19920618"/>
    <n v="24"/>
    <s v=" 04 75987496"/>
    <n v="3067741"/>
    <x v="6"/>
    <n v="4"/>
    <n v="9"/>
    <x v="2405"/>
    <x v="0"/>
  </r>
  <r>
    <s v="rec-640-org"/>
    <s v="   lachlan"/>
    <s v=" carbone"/>
    <n v="31"/>
    <s v=" embley street"/>
    <s v=" waddi"/>
    <s v=" ballina"/>
    <n v="2752"/>
    <x v="1"/>
    <n v="19170905"/>
    <n v="30"/>
    <s v=" 02 04849192"/>
    <n v="4379754"/>
    <x v="6"/>
    <n v="4"/>
    <n v="8"/>
    <x v="2406"/>
    <x v="0"/>
  </r>
  <r>
    <s v="rec-1626-org"/>
    <s v="   lachlan"/>
    <s v=" crouch"/>
    <n v="16"/>
    <s v=" marengo place"/>
    <s v=" "/>
    <s v=" bourke"/>
    <n v="4215"/>
    <x v="2"/>
    <s v=" "/>
    <n v="32"/>
    <s v=" 02 33870391"/>
    <n v="9963408"/>
    <x v="0"/>
    <n v="4"/>
    <n v="9"/>
    <x v="2407"/>
    <x v="0"/>
  </r>
  <r>
    <s v="rec-1340-dup-0"/>
    <s v=" tiarna"/>
    <s v=" bilecki"/>
    <n v="41"/>
    <s v=" abercorn crescent"/>
    <s v=" "/>
    <s v=" almaden"/>
    <n v="2148"/>
    <x v="5"/>
    <s v=" "/>
    <s v=" "/>
    <s v=" 07 69177987"/>
    <n v="1734236"/>
    <x v="9"/>
    <n v="4"/>
    <n v="9"/>
    <x v="1071"/>
    <x v="3"/>
  </r>
  <r>
    <s v="rec-58-dup-3"/>
    <s v=" desi"/>
    <s v=" beal"/>
    <n v="31"/>
    <s v=" "/>
    <s v=" gimberts road"/>
    <s v=" mentone"/>
    <n v="2177"/>
    <x v="5"/>
    <n v="19200306"/>
    <n v="12"/>
    <s v=" 08 67998991"/>
    <n v="3355592"/>
    <x v="8"/>
    <n v="4"/>
    <n v="7"/>
    <x v="2408"/>
    <x v="1"/>
  </r>
  <r>
    <s v="rec-2886-org"/>
    <s v="   shakira"/>
    <s v=" ryan"/>
    <n v="58"/>
    <s v=" fullerton crescent"/>
    <s v=" "/>
    <s v=" highett"/>
    <n v="3019"/>
    <x v="1"/>
    <n v="19861030"/>
    <n v="33"/>
    <s v=" 04 91288421"/>
    <n v="1815796"/>
    <x v="0"/>
    <n v="4"/>
    <n v="9"/>
    <x v="2409"/>
    <x v="0"/>
  </r>
  <r>
    <s v="rec-4802-org"/>
    <s v="   cameron"/>
    <s v=" jeffries"/>
    <n v="147"/>
    <s v=" "/>
    <s v=" mount sandiman"/>
    <s v=" toodyay"/>
    <n v="4507"/>
    <x v="7"/>
    <n v="19361220"/>
    <n v="34"/>
    <s v=" 02 50246793"/>
    <n v="9777835"/>
    <x v="2"/>
    <n v="4"/>
    <n v="9"/>
    <x v="2410"/>
    <x v="0"/>
  </r>
  <r>
    <s v="rec-2585-org"/>
    <s v="   tony"/>
    <s v=" gillard"/>
    <n v="8"/>
    <s v=" lyne place"/>
    <s v=" bracken leigh"/>
    <s v=" shellharbour"/>
    <n v="2480"/>
    <x v="7"/>
    <n v="19040603"/>
    <n v="30"/>
    <s v=" 03 52221252"/>
    <n v="6264555"/>
    <x v="4"/>
    <n v="4"/>
    <n v="9"/>
    <x v="2411"/>
    <x v="0"/>
  </r>
  <r>
    <s v="rec-594-dup-2"/>
    <s v=" isabella"/>
    <s v=" hutchieson"/>
    <n v="20"/>
    <s v=" antill street"/>
    <s v=" "/>
    <s v=" bays water"/>
    <n v="7011"/>
    <x v="29"/>
    <n v="19681220"/>
    <n v="32"/>
    <s v=" 03 12957577"/>
    <n v="8536764"/>
    <x v="1"/>
    <n v="4"/>
    <n v="8"/>
    <x v="1380"/>
    <x v="4"/>
  </r>
  <r>
    <s v="rec-4619-org"/>
    <s v="   phoebe"/>
    <s v=" shrowder"/>
    <n v="55"/>
    <s v=" vidal street"/>
    <s v=" cantlay farm"/>
    <s v=" empire bay"/>
    <n v="2430"/>
    <x v="3"/>
    <n v="19490912"/>
    <s v=" "/>
    <s v=" 08 11065451"/>
    <n v="5357947"/>
    <x v="1"/>
    <n v="4"/>
    <n v="9"/>
    <x v="2412"/>
    <x v="0"/>
  </r>
  <r>
    <s v="rec-2688-dup-2"/>
    <s v=" amber"/>
    <s v=" sytsma"/>
    <n v="31"/>
    <s v=" macrobertdon street"/>
    <s v=" "/>
    <s v=" port augusta"/>
    <n v="3082"/>
    <x v="85"/>
    <s v=" "/>
    <n v="21"/>
    <s v=" 04 50582491"/>
    <n v="5070013"/>
    <x v="9"/>
    <n v="4"/>
    <n v="9"/>
    <x v="61"/>
    <x v="4"/>
  </r>
  <r>
    <s v="rec-453-dup-2"/>
    <s v=" lyden"/>
    <s v=" aloysius"/>
    <n v="11"/>
    <s v=" webster street"/>
    <s v=" "/>
    <s v=" seven hills"/>
    <n v="5034"/>
    <x v="1"/>
    <n v="19770705"/>
    <n v="25"/>
    <s v=" 04 55158158"/>
    <n v="1393298"/>
    <x v="4"/>
    <n v="4"/>
    <n v="8"/>
    <x v="1859"/>
    <x v="4"/>
  </r>
  <r>
    <s v="rec-1356-org"/>
    <s v="   jessica"/>
    <s v=" sickles"/>
    <n v="113"/>
    <s v=" barraclough crescent"/>
    <s v=" glenumbral"/>
    <s v=" ormond"/>
    <n v="2566"/>
    <x v="3"/>
    <n v="19071115"/>
    <n v="29"/>
    <s v=" 04 55732651"/>
    <n v="9646560"/>
    <x v="7"/>
    <n v="4"/>
    <n v="9"/>
    <x v="2413"/>
    <x v="0"/>
  </r>
  <r>
    <s v="rec-847-org"/>
    <s v="   chelsea"/>
    <s v=" matthews"/>
    <n v="67"/>
    <s v=" shandon place"/>
    <s v=" "/>
    <s v=" bundaberg"/>
    <n v="4812"/>
    <x v="6"/>
    <n v="19731119"/>
    <s v=" "/>
    <s v=" 02 73837400"/>
    <n v="4950522"/>
    <x v="1"/>
    <n v="4"/>
    <n v="8"/>
    <x v="18"/>
    <x v="0"/>
  </r>
  <r>
    <s v="rec-3246-dup-2"/>
    <s v=" timothy"/>
    <s v=" monjean"/>
    <n v="1"/>
    <s v=" theodore street"/>
    <s v=" "/>
    <s v=" narrogin"/>
    <n v="4066"/>
    <x v="0"/>
    <n v="19660908"/>
    <n v="33"/>
    <s v=" 08 30419925"/>
    <n v="9089669"/>
    <x v="2"/>
    <n v="4"/>
    <n v="9"/>
    <x v="1309"/>
    <x v="4"/>
  </r>
  <r>
    <s v="rec-3223-dup-3"/>
    <s v=" keaton"/>
    <s v=" sherkn"/>
    <n v="249"/>
    <s v=" patersou street"/>
    <s v=" stoney station"/>
    <s v=" wallacedale north"/>
    <n v="3081"/>
    <x v="7"/>
    <s v=" "/>
    <n v="32"/>
    <s v=" 02 00273282"/>
    <n v="5989967"/>
    <x v="4"/>
    <n v="4"/>
    <n v="9"/>
    <x v="844"/>
    <x v="1"/>
  </r>
  <r>
    <s v="rec-2034-org"/>
    <s v="   koben"/>
    <s v=" matthews"/>
    <n v="10"/>
    <s v=" jauncey court"/>
    <s v=" star court arcade"/>
    <s v=" arcadia"/>
    <n v="837"/>
    <x v="0"/>
    <n v="19110705"/>
    <n v="9"/>
    <s v=" 02 40589961"/>
    <n v="1407947"/>
    <x v="9"/>
    <n v="4"/>
    <n v="9"/>
    <x v="2414"/>
    <x v="0"/>
  </r>
  <r>
    <s v="rec-1673-dup-0"/>
    <s v=" jade"/>
    <s v=" kotal"/>
    <n v="5"/>
    <s v=" cadell street"/>
    <s v=" top spot"/>
    <s v=" armidale"/>
    <n v="3148"/>
    <x v="11"/>
    <n v="19226004"/>
    <n v="30"/>
    <s v=" 04 14692280"/>
    <n v="4074966"/>
    <x v="4"/>
    <n v="4"/>
    <n v="9"/>
    <x v="2415"/>
    <x v="3"/>
  </r>
  <r>
    <s v="rec-3675-dup-2"/>
    <s v=" lucas"/>
    <s v=" stubbs"/>
    <n v="34"/>
    <s v=" eleanora street"/>
    <s v=" "/>
    <s v=" carnegie"/>
    <n v="6324"/>
    <x v="2"/>
    <n v="19780427"/>
    <n v="25"/>
    <s v=" 04 88243905"/>
    <n v="8000206"/>
    <x v="1"/>
    <n v="4"/>
    <n v="9"/>
    <x v="2"/>
    <x v="4"/>
  </r>
  <r>
    <s v="rec-4035-dup-2"/>
    <s v=" amelia"/>
    <s v=" frada"/>
    <n v="28"/>
    <s v=" rankin street"/>
    <s v=" "/>
    <s v=" tweeed heads"/>
    <s v=" "/>
    <x v="1"/>
    <n v="19410913"/>
    <n v="25"/>
    <s v=" 04 75982061"/>
    <n v="2607807"/>
    <x v="3"/>
    <n v="4"/>
    <n v="9"/>
    <x v="1224"/>
    <x v="4"/>
  </r>
  <r>
    <s v="rec-4887-org"/>
    <s v="   bethany"/>
    <s v=" chittleborough"/>
    <n v="6"/>
    <s v=" norman street"/>
    <s v=" wilsonton medical centre"/>
    <s v=" blue haven"/>
    <n v="6053"/>
    <x v="1"/>
    <n v="19621118"/>
    <n v="19"/>
    <s v=" 02 75466874"/>
    <n v="8163864"/>
    <x v="6"/>
    <n v="4"/>
    <n v="9"/>
    <x v="1723"/>
    <x v="0"/>
  </r>
  <r>
    <s v="rec-4497-org"/>
    <s v="   savannah"/>
    <s v=" fretwell"/>
    <n v="23"/>
    <s v=" breona place"/>
    <s v=" "/>
    <s v=" brighton-le-sands"/>
    <n v="2190"/>
    <x v="0"/>
    <s v=" "/>
    <n v="10"/>
    <s v=" 03 30064093"/>
    <n v="5771659"/>
    <x v="7"/>
    <n v="4"/>
    <n v="9"/>
    <x v="2416"/>
    <x v="0"/>
  </r>
  <r>
    <s v="rec-757-dup-0"/>
    <s v=" harvey"/>
    <s v=" blake"/>
    <n v="67"/>
    <s v=" rawson street"/>
    <s v=" "/>
    <s v=" figtree"/>
    <n v="3922"/>
    <x v="86"/>
    <n v="19880322"/>
    <n v="30"/>
    <s v=" 02 42427277"/>
    <n v="6217009"/>
    <x v="8"/>
    <n v="4"/>
    <n v="8"/>
    <x v="2243"/>
    <x v="3"/>
  </r>
  <r>
    <s v="rec-4485-org"/>
    <s v="   isabel"/>
    <s v=" tsang"/>
    <n v="6"/>
    <s v=" crichton crescent"/>
    <s v=" "/>
    <s v=" oonoonba"/>
    <n v="4575"/>
    <x v="8"/>
    <n v="19740602"/>
    <n v="30"/>
    <s v=" 03 90657102"/>
    <n v="7324713"/>
    <x v="2"/>
    <n v="4"/>
    <n v="9"/>
    <x v="2417"/>
    <x v="0"/>
  </r>
  <r>
    <s v="rec-4732-org"/>
    <s v="   henry"/>
    <s v=" reid"/>
    <n v="485"/>
    <s v=" northbourne avenue"/>
    <s v=" "/>
    <s v=" millers point"/>
    <n v="4169"/>
    <x v="0"/>
    <n v="19460523"/>
    <n v="43"/>
    <s v=" 04 09914198"/>
    <n v="8135432"/>
    <x v="4"/>
    <n v="4"/>
    <n v="9"/>
    <x v="2418"/>
    <x v="0"/>
  </r>
  <r>
    <s v="rec-2082-org"/>
    <s v="   alex"/>
    <s v=" boyle"/>
    <n v="1"/>
    <s v=" tristania street"/>
    <s v=" st francis vlge"/>
    <s v=" emerald"/>
    <n v="2913"/>
    <x v="0"/>
    <n v="19720527"/>
    <n v="35"/>
    <s v=" 03 90314907"/>
    <n v="8132369"/>
    <x v="0"/>
    <n v="4"/>
    <n v="9"/>
    <x v="2419"/>
    <x v="0"/>
  </r>
  <r>
    <s v="rec-1368-org"/>
    <s v="   nicholas"/>
    <s v=" ryan"/>
    <n v="23"/>
    <s v=" langridge street"/>
    <s v=" scottsdale"/>
    <s v=" northgate"/>
    <n v="3101"/>
    <x v="3"/>
    <n v="19060922"/>
    <n v="27"/>
    <s v=" 08 48961929"/>
    <n v="4875026"/>
    <x v="5"/>
    <n v="4"/>
    <n v="9"/>
    <x v="2420"/>
    <x v="0"/>
  </r>
  <r>
    <s v="rec-1661-org"/>
    <s v="   dante"/>
    <s v=" dixon"/>
    <n v="2"/>
    <s v=" lachlan street"/>
    <s v=" "/>
    <s v=" yackandandah"/>
    <n v="3018"/>
    <x v="7"/>
    <n v="19810710"/>
    <n v="26"/>
    <s v=" 04 82816578"/>
    <n v="2691850"/>
    <x v="2"/>
    <n v="4"/>
    <n v="9"/>
    <x v="2421"/>
    <x v="0"/>
  </r>
  <r>
    <s v="rec-305-org"/>
    <s v="   riley"/>
    <s v=" szalai"/>
    <n v="108"/>
    <s v=" bogan place"/>
    <s v=" "/>
    <s v=" birkenhead"/>
    <n v="2171"/>
    <x v="3"/>
    <n v="19460201"/>
    <s v=" "/>
    <s v=" 02 49631459"/>
    <n v="4950769"/>
    <x v="9"/>
    <n v="4"/>
    <n v="8"/>
    <x v="530"/>
    <x v="0"/>
  </r>
  <r>
    <s v="rec-3348-org"/>
    <s v="   alexandra"/>
    <s v=" lowe"/>
    <n v="2"/>
    <s v=" sherwood circuit"/>
    <s v=" "/>
    <s v=" park orchards"/>
    <n v="4053"/>
    <x v="0"/>
    <n v="19200326"/>
    <s v=" "/>
    <s v=" 04 40594979"/>
    <n v="3526384"/>
    <x v="4"/>
    <n v="4"/>
    <n v="9"/>
    <x v="2422"/>
    <x v="0"/>
  </r>
  <r>
    <s v="rec-2729-org"/>
    <s v="   aaron"/>
    <s v=" braddy"/>
    <n v="7"/>
    <s v=" buderim place"/>
    <s v=" "/>
    <s v=" lakemba"/>
    <n v="4800"/>
    <x v="6"/>
    <n v="19360513"/>
    <n v="8"/>
    <s v=" "/>
    <n v="8240553"/>
    <x v="6"/>
    <n v="4"/>
    <n v="9"/>
    <x v="2423"/>
    <x v="0"/>
  </r>
  <r>
    <s v="rec-3438-org"/>
    <s v="   casey"/>
    <s v=" chappel"/>
    <n v="97"/>
    <s v=" julia flynn avenue"/>
    <s v=" glenmarla rmb 2563"/>
    <s v=" bourke"/>
    <n v="2650"/>
    <x v="2"/>
    <n v="19030822"/>
    <n v="23"/>
    <s v=" 03 75078397"/>
    <n v="2696616"/>
    <x v="0"/>
    <n v="4"/>
    <n v="9"/>
    <x v="2424"/>
    <x v="0"/>
  </r>
  <r>
    <s v="rec-3040-dup-2"/>
    <s v=" birkin"/>
    <s v=" nellie"/>
    <n v="59"/>
    <s v=" james smith circuit"/>
    <s v=" rosehill"/>
    <s v=" invermay"/>
    <n v="2905"/>
    <x v="0"/>
    <n v="19071025"/>
    <s v=" "/>
    <s v=" 08 51746577"/>
    <n v="6710809"/>
    <x v="9"/>
    <n v="4"/>
    <n v="9"/>
    <x v="2425"/>
    <x v="4"/>
  </r>
  <r>
    <s v="rec-3514-dup-1"/>
    <s v=" erin"/>
    <s v=" biden"/>
    <n v="13"/>
    <s v=" badenoch crescent"/>
    <s v=" "/>
    <s v=" malvern"/>
    <n v="2304"/>
    <x v="3"/>
    <s v=" "/>
    <n v="24"/>
    <s v=" 03 40912151"/>
    <n v="1417471"/>
    <x v="9"/>
    <n v="4"/>
    <n v="9"/>
    <x v="2426"/>
    <x v="2"/>
  </r>
  <r>
    <s v="rec-1380-org"/>
    <s v="   joshua"/>
    <s v=" collinson"/>
    <n v="22"/>
    <s v=" balonne street"/>
    <s v=" calderwood"/>
    <s v=" russell lea"/>
    <n v="3934"/>
    <x v="0"/>
    <n v="19211007"/>
    <n v="41"/>
    <s v=" 02 00557986"/>
    <n v="3958046"/>
    <x v="2"/>
    <n v="4"/>
    <n v="9"/>
    <x v="702"/>
    <x v="0"/>
  </r>
  <r>
    <s v="rec-4136-org"/>
    <s v="   finn"/>
    <s v=" bishop"/>
    <n v="20"/>
    <s v=" anne place"/>
    <s v=" wild cattle island"/>
    <s v=" benowa"/>
    <n v="3218"/>
    <x v="4"/>
    <n v="19750806"/>
    <n v="25"/>
    <s v=" 03 55203144"/>
    <n v="5294149"/>
    <x v="7"/>
    <n v="4"/>
    <n v="9"/>
    <x v="2427"/>
    <x v="0"/>
  </r>
  <r>
    <s v="rec-183-dup-0"/>
    <s v=" skye"/>
    <s v=" mcphiz"/>
    <n v="23"/>
    <s v=" crockett lace"/>
    <s v=" eden park"/>
    <s v=" fig tree pocket"/>
    <n v="3850"/>
    <x v="1"/>
    <n v="19520723"/>
    <n v="37"/>
    <s v=" 02 23471434"/>
    <n v="9817230"/>
    <x v="2"/>
    <n v="4"/>
    <n v="8"/>
    <x v="1767"/>
    <x v="3"/>
  </r>
  <r>
    <s v="rec-2775-org"/>
    <s v="   lily"/>
    <s v=" "/>
    <n v="176"/>
    <s v=" spence place"/>
    <s v=" wahronga"/>
    <s v=" gunbower"/>
    <n v="3181"/>
    <x v="3"/>
    <n v="19961128"/>
    <n v="35"/>
    <s v=" 02 23415166"/>
    <n v="3926070"/>
    <x v="5"/>
    <n v="4"/>
    <n v="9"/>
    <x v="2428"/>
    <x v="0"/>
  </r>
  <r>
    <s v="rec-603-dup-2"/>
    <s v=" hugo"/>
    <s v=" paterson"/>
    <n v="23"/>
    <s v=" mccaughey street"/>
    <s v=" "/>
    <s v=" ramsgabte"/>
    <n v="3206"/>
    <x v="0"/>
    <n v="19140422"/>
    <s v=" "/>
    <s v=" 08 74786798"/>
    <n v="5855140"/>
    <x v="8"/>
    <n v="4"/>
    <n v="8"/>
    <x v="2429"/>
    <x v="4"/>
  </r>
  <r>
    <s v="rec-964-org"/>
    <s v="   alison"/>
    <s v=" hillary"/>
    <n v="33"/>
    <s v=" allman circuit"/>
    <s v=" racecourse"/>
    <s v=" caulfield"/>
    <n v="2171"/>
    <x v="7"/>
    <n v="19641021"/>
    <s v=" "/>
    <s v=" 04 97347883"/>
    <n v="6965876"/>
    <x v="1"/>
    <n v="4"/>
    <n v="8"/>
    <x v="2430"/>
    <x v="0"/>
  </r>
  <r>
    <s v="rec-359-org"/>
    <s v="   sarah"/>
    <s v=" pride"/>
    <n v="405"/>
    <s v=" halfrey circuit"/>
    <s v=" "/>
    <s v=" st agnes"/>
    <n v="3130"/>
    <x v="2"/>
    <s v=" "/>
    <n v="36"/>
    <s v=" 02 03596587"/>
    <n v="1865126"/>
    <x v="0"/>
    <n v="4"/>
    <n v="8"/>
    <x v="2431"/>
    <x v="0"/>
  </r>
  <r>
    <s v="rec-660-dup-2"/>
    <s v=" jack"/>
    <s v=" forsten"/>
    <n v="175"/>
    <s v=" "/>
    <s v=" "/>
    <s v=" burleih waters"/>
    <n v="2137"/>
    <x v="0"/>
    <s v=" "/>
    <n v="35"/>
    <s v=" 02 32130978"/>
    <n v="9794218"/>
    <x v="3"/>
    <n v="4"/>
    <n v="8"/>
    <x v="1191"/>
    <x v="4"/>
  </r>
  <r>
    <s v="rec-455-dup-0"/>
    <s v=" etgan"/>
    <s v=" lette"/>
    <n v="64"/>
    <s v=" tangari street"/>
    <s v=" "/>
    <s v=" suffolk park"/>
    <n v="2070"/>
    <x v="1"/>
    <s v=" "/>
    <n v="30"/>
    <s v=" 08 75224637"/>
    <n v="6504083"/>
    <x v="5"/>
    <n v="4"/>
    <n v="8"/>
    <x v="2432"/>
    <x v="3"/>
  </r>
  <r>
    <s v="rec-2930-org"/>
    <s v="   jade"/>
    <s v=" chandler"/>
    <n v="1479"/>
    <s v=" brooke place"/>
    <s v=" "/>
    <s v=" marsden"/>
    <n v="3173"/>
    <x v="0"/>
    <n v="19080529"/>
    <n v="24"/>
    <s v=" 03 04773118"/>
    <n v="7908450"/>
    <x v="3"/>
    <n v="4"/>
    <n v="9"/>
    <x v="2433"/>
    <x v="0"/>
  </r>
  <r>
    <s v="rec-2288-org"/>
    <s v="   tylah"/>
    <s v=" spark"/>
    <n v="190"/>
    <s v=" letters street"/>
    <s v=" "/>
    <s v=" moorabbin"/>
    <n v="2560"/>
    <x v="0"/>
    <n v="19610530"/>
    <n v="31"/>
    <s v=" "/>
    <n v="3160666"/>
    <x v="6"/>
    <n v="4"/>
    <n v="9"/>
    <x v="2434"/>
    <x v="0"/>
  </r>
  <r>
    <s v="rec-4662-dup-1"/>
    <s v=" jack"/>
    <s v=" grren"/>
    <n v="2144"/>
    <s v=" macdonnell street"/>
    <s v=" "/>
    <s v=" granville"/>
    <n v="2289"/>
    <x v="1"/>
    <n v="19021210"/>
    <n v="24"/>
    <s v=" "/>
    <n v="7258984"/>
    <x v="5"/>
    <n v="4"/>
    <n v="9"/>
    <x v="2435"/>
    <x v="2"/>
  </r>
  <r>
    <s v="rec-4458-org"/>
    <s v="   marcus"/>
    <s v=" menzies"/>
    <n v="27"/>
    <s v=" challinor crescent"/>
    <s v=" burramunda"/>
    <s v=" brookvale"/>
    <n v="2099"/>
    <x v="0"/>
    <n v="19121222"/>
    <n v="27"/>
    <s v=" "/>
    <n v="3166945"/>
    <x v="7"/>
    <n v="4"/>
    <n v="9"/>
    <x v="2436"/>
    <x v="0"/>
  </r>
  <r>
    <s v="rec-3383-dup-1"/>
    <s v=" chkoe"/>
    <s v=" fullgrabe"/>
    <n v="6"/>
    <s v=" falkiner place"/>
    <s v=" karingal farm"/>
    <s v=" dulwich hill"/>
    <n v="7010"/>
    <x v="0"/>
    <n v="19420324"/>
    <s v=" "/>
    <s v=" 04 36648395"/>
    <n v="3004225"/>
    <x v="8"/>
    <n v="4"/>
    <n v="9"/>
    <x v="2212"/>
    <x v="2"/>
  </r>
  <r>
    <s v="rec-2378-org"/>
    <s v="   jack"/>
    <s v=" jardine"/>
    <n v="33"/>
    <s v=" maconochie crescent"/>
    <s v=" diment towers"/>
    <s v=" coonabarabran"/>
    <n v="2260"/>
    <x v="0"/>
    <n v="19211226"/>
    <s v=" "/>
    <s v=" 08 51864637"/>
    <n v="5020066"/>
    <x v="9"/>
    <n v="4"/>
    <n v="9"/>
    <x v="667"/>
    <x v="0"/>
  </r>
  <r>
    <s v="rec-2815-org"/>
    <s v="   jye"/>
    <s v=" schoder"/>
    <n v="11"/>
    <s v=" matina street"/>
    <s v=" "/>
    <s v=" connolly"/>
    <n v="2170"/>
    <x v="2"/>
    <n v="19410528"/>
    <n v="37"/>
    <s v=" 04 19619507"/>
    <n v="1864884"/>
    <x v="6"/>
    <n v="4"/>
    <n v="9"/>
    <x v="2437"/>
    <x v="0"/>
  </r>
  <r>
    <s v="rec-4926-dup-1"/>
    <s v=" natha"/>
    <s v=" campbell"/>
    <n v="37"/>
    <s v=" mcdonnell close"/>
    <s v=" "/>
    <s v=" boort"/>
    <n v="3777"/>
    <x v="3"/>
    <s v=" "/>
    <n v="39"/>
    <s v=" 08 65471335"/>
    <n v="8984227"/>
    <x v="7"/>
    <n v="4"/>
    <n v="9"/>
    <x v="133"/>
    <x v="2"/>
  </r>
  <r>
    <s v="rec-3958-org"/>
    <s v="   mitchell"/>
    <s v=" gade"/>
    <s v=" "/>
    <s v=" "/>
    <s v=" "/>
    <s v=" montana"/>
    <n v="3088"/>
    <x v="4"/>
    <n v="19290206"/>
    <n v="27"/>
    <s v=" 08 80581760"/>
    <n v="7681788"/>
    <x v="5"/>
    <n v="4"/>
    <n v="9"/>
    <x v="2438"/>
    <x v="0"/>
  </r>
  <r>
    <s v="rec-2392-org"/>
    <s v="   stephanie"/>
    <s v=" nguyen"/>
    <n v="50"/>
    <s v=" loureiro street"/>
    <s v=" oyster farm"/>
    <s v=" kingston"/>
    <n v="2232"/>
    <x v="0"/>
    <n v="19180323"/>
    <s v=" "/>
    <s v=" "/>
    <n v="7881141"/>
    <x v="6"/>
    <n v="4"/>
    <n v="9"/>
    <x v="2439"/>
    <x v="0"/>
  </r>
  <r>
    <s v="rec-633-org"/>
    <s v="   emiily"/>
    <s v=" vincent"/>
    <n v="8"/>
    <s v=" tiernan place"/>
    <s v=" "/>
    <s v=" bundaberg"/>
    <n v="2905"/>
    <x v="3"/>
    <n v="19730623"/>
    <s v=" "/>
    <s v=" 04 71344987"/>
    <n v="7223148"/>
    <x v="6"/>
    <n v="4"/>
    <n v="8"/>
    <x v="2440"/>
    <x v="0"/>
  </r>
  <r>
    <s v="rec-2814-org"/>
    <s v="   cameron"/>
    <s v=" reid"/>
    <n v="107"/>
    <s v=" "/>
    <s v=" "/>
    <s v=" east sydney"/>
    <n v="2040"/>
    <x v="7"/>
    <n v="19770705"/>
    <n v="26"/>
    <s v=" 02 17652625"/>
    <n v="2442895"/>
    <x v="5"/>
    <n v="4"/>
    <n v="9"/>
    <x v="1442"/>
    <x v="0"/>
  </r>
  <r>
    <s v="rec-3291-dup-1"/>
    <s v=" alexis"/>
    <s v=" pizanias"/>
    <n v="5"/>
    <s v=" ballarat street"/>
    <s v=" rsd frareen"/>
    <s v=" burwod"/>
    <n v="6022"/>
    <x v="3"/>
    <s v=" "/>
    <n v="25"/>
    <s v=" 07 87973269"/>
    <n v="7365527"/>
    <x v="3"/>
    <n v="4"/>
    <n v="9"/>
    <x v="1178"/>
    <x v="2"/>
  </r>
  <r>
    <s v="rec-825-dup-1"/>
    <s v=" harry"/>
    <s v=" egan"/>
    <n v="4"/>
    <s v=" janari place"/>
    <s v=" coastal resort caravn park"/>
    <s v=" bulimba"/>
    <n v="2611"/>
    <x v="0"/>
    <n v="19120823"/>
    <s v=" "/>
    <s v=" 02 32035552"/>
    <n v="8119020"/>
    <x v="1"/>
    <n v="4"/>
    <n v="8"/>
    <x v="1396"/>
    <x v="2"/>
  </r>
  <r>
    <s v="rec-3256-org"/>
    <s v="   "/>
    <s v=" block"/>
    <n v="72"/>
    <s v=" bardolph street"/>
    <s v=" "/>
    <s v=" camp hill"/>
    <n v="2165"/>
    <x v="7"/>
    <s v=" "/>
    <n v="25"/>
    <s v=" 08 87854590"/>
    <n v="4403519"/>
    <x v="1"/>
    <n v="4"/>
    <n v="9"/>
    <x v="2441"/>
    <x v="0"/>
  </r>
  <r>
    <s v="rec-740-dup-0"/>
    <s v=" jacqueline"/>
    <s v=" dapollonio"/>
    <n v="11"/>
    <s v=" lyttleton crescent"/>
    <s v=" "/>
    <s v=" south west rocks"/>
    <n v="3820"/>
    <x v="6"/>
    <n v="19980912"/>
    <n v="32"/>
    <s v=" 07 46257390"/>
    <n v="1560294"/>
    <x v="8"/>
    <n v="4"/>
    <n v="8"/>
    <x v="2113"/>
    <x v="3"/>
  </r>
  <r>
    <s v="rec-386-dup-0"/>
    <s v=" jasmine"/>
    <s v=" moody"/>
    <n v="1"/>
    <s v=" yanda stjeet"/>
    <s v=" "/>
    <s v=" condell park"/>
    <n v="2250"/>
    <x v="3"/>
    <n v="19571223"/>
    <s v=" "/>
    <s v=" 02 34018222"/>
    <n v="8781246"/>
    <x v="5"/>
    <n v="4"/>
    <n v="8"/>
    <x v="893"/>
    <x v="3"/>
  </r>
  <r>
    <s v="rec-2244-dup-1"/>
    <s v=" laura"/>
    <s v=" gogel"/>
    <n v="4"/>
    <s v=" antis street"/>
    <s v=" rawdon"/>
    <s v=" surry hills"/>
    <n v="3224"/>
    <x v="7"/>
    <n v="19180702"/>
    <n v="8"/>
    <s v=" 03 56472583"/>
    <n v="2362166"/>
    <x v="4"/>
    <n v="4"/>
    <n v="9"/>
    <x v="468"/>
    <x v="2"/>
  </r>
  <r>
    <s v="rec-500-org"/>
    <s v="   liam"/>
    <s v=" green"/>
    <n v="20"/>
    <s v=" badenoch crescent"/>
    <s v=" "/>
    <s v=" st albans"/>
    <n v="3460"/>
    <x v="1"/>
    <n v="19320329"/>
    <n v="22"/>
    <s v=" 04 61746553"/>
    <n v="1313054"/>
    <x v="9"/>
    <n v="4"/>
    <n v="8"/>
    <x v="745"/>
    <x v="0"/>
  </r>
  <r>
    <s v="rec-2227-dup-3"/>
    <s v=" willow"/>
    <s v=" lock"/>
    <n v="146"/>
    <s v=" crisp circuit"/>
    <s v=" brentwood village"/>
    <s v=" marmion"/>
    <n v="2607"/>
    <x v="2"/>
    <n v="19930120"/>
    <n v="30"/>
    <s v=" 03 44678795"/>
    <n v="8789747"/>
    <x v="2"/>
    <n v="4"/>
    <n v="9"/>
    <x v="2442"/>
    <x v="1"/>
  </r>
  <r>
    <s v="rec-1385-org"/>
    <s v="   ethan"/>
    <s v=" mossman"/>
    <n v="25"/>
    <s v=" menzies court"/>
    <s v=" st francis vlge"/>
    <s v=" lismore south"/>
    <n v="2615"/>
    <x v="0"/>
    <n v="19171129"/>
    <n v="25"/>
    <s v=" 02 53741637"/>
    <n v="4366341"/>
    <x v="9"/>
    <n v="4"/>
    <n v="9"/>
    <x v="358"/>
    <x v="0"/>
  </r>
  <r>
    <s v="rec-671-org"/>
    <s v="   montanna"/>
    <s v=" ditty"/>
    <n v="194"/>
    <s v=" "/>
    <s v=" "/>
    <s v=" paraburdoo"/>
    <n v="6061"/>
    <x v="0"/>
    <n v="19070613"/>
    <n v="22"/>
    <s v=" 03 62947614"/>
    <n v="8542510"/>
    <x v="1"/>
    <n v="4"/>
    <n v="8"/>
    <x v="734"/>
    <x v="0"/>
  </r>
  <r>
    <s v="rec-3052-org"/>
    <s v="   jayden"/>
    <s v=" campbell"/>
    <n v="84"/>
    <s v=" mulga street"/>
    <s v=" "/>
    <s v=" orange"/>
    <n v="6060"/>
    <x v="0"/>
    <n v="19710914"/>
    <s v=" "/>
    <s v=" 07 49042646"/>
    <n v="3475792"/>
    <x v="1"/>
    <n v="4"/>
    <n v="9"/>
    <x v="2443"/>
    <x v="0"/>
  </r>
  <r>
    <s v="rec-2417-dup-4"/>
    <s v=" cheyenne"/>
    <s v=" simoniik"/>
    <n v="5"/>
    <s v=" kiek place"/>
    <s v=" yanalah"/>
    <s v=" kirrawee"/>
    <n v="4129"/>
    <x v="7"/>
    <n v="19381031"/>
    <n v="31"/>
    <s v=" 03 24361110"/>
    <n v="3400352"/>
    <x v="2"/>
    <n v="4"/>
    <n v="9"/>
    <x v="1589"/>
    <x v="5"/>
  </r>
  <r>
    <s v="rec-1400-org"/>
    <s v="   joshua"/>
    <s v=" hewson"/>
    <n v="40"/>
    <s v=" creswell street"/>
    <s v=" "/>
    <s v=" smithfield"/>
    <n v="4871"/>
    <x v="1"/>
    <n v="19800608"/>
    <n v="7"/>
    <s v=" 04 95003482"/>
    <n v="7763958"/>
    <x v="6"/>
    <n v="4"/>
    <n v="9"/>
    <x v="2444"/>
    <x v="0"/>
  </r>
  <r>
    <s v="rec-2582-org"/>
    <s v="   seth"/>
    <s v=" agius"/>
    <n v="50"/>
    <s v=" burdekin avenue"/>
    <s v=" "/>
    <s v=" noble park"/>
    <n v="2227"/>
    <x v="0"/>
    <n v="19840330"/>
    <n v="29"/>
    <s v=" 04 87366148"/>
    <n v="9831254"/>
    <x v="2"/>
    <n v="4"/>
    <n v="9"/>
    <x v="2445"/>
    <x v="0"/>
  </r>
  <r>
    <s v="rec-3178-dup-0"/>
    <s v=" jayden"/>
    <s v=" web"/>
    <n v="121"/>
    <s v=" hall place"/>
    <s v=" "/>
    <s v=" bibra lake"/>
    <n v="6010"/>
    <x v="87"/>
    <n v="19780525"/>
    <s v=" "/>
    <s v=" 04 84554376"/>
    <n v="5568962"/>
    <x v="0"/>
    <n v="4"/>
    <n v="9"/>
    <x v="973"/>
    <x v="3"/>
  </r>
  <r>
    <s v="rec-1053-org"/>
    <s v="   paul"/>
    <s v=" painter"/>
    <n v="193"/>
    <s v=" sollya place"/>
    <s v=" "/>
    <s v=" bunyip"/>
    <n v="4650"/>
    <x v="0"/>
    <n v="19760601"/>
    <s v=" "/>
    <s v=" 08 00985397"/>
    <n v="1689965"/>
    <x v="2"/>
    <n v="4"/>
    <n v="9"/>
    <x v="2446"/>
    <x v="0"/>
  </r>
  <r>
    <s v="rec-2240-dup-1"/>
    <s v=" georgia"/>
    <s v=" parremgre"/>
    <n v="7"/>
    <s v=" weavell place"/>
    <s v=" "/>
    <s v=" budgewoi"/>
    <n v="2640"/>
    <x v="2"/>
    <n v="19170615"/>
    <n v="34"/>
    <s v=" 08 64880921"/>
    <n v="2408362"/>
    <x v="5"/>
    <n v="4"/>
    <n v="9"/>
    <x v="35"/>
    <x v="2"/>
  </r>
  <r>
    <s v="rec-1743-org"/>
    <s v="   luke"/>
    <s v=" lovelock"/>
    <n v="74"/>
    <s v=" tardent street"/>
    <s v=" spring vale"/>
    <s v=" auburn"/>
    <n v="3160"/>
    <x v="1"/>
    <n v="19340913"/>
    <n v="27"/>
    <s v=" "/>
    <n v="8563404"/>
    <x v="2"/>
    <n v="4"/>
    <n v="9"/>
    <x v="2447"/>
    <x v="0"/>
  </r>
  <r>
    <s v="rec-3178-org"/>
    <s v="   jayden"/>
    <s v=" webb"/>
    <n v="121"/>
    <s v=" hall place"/>
    <s v=" "/>
    <s v=" bibra lake"/>
    <n v="6010"/>
    <x v="3"/>
    <n v="19780525"/>
    <s v=" "/>
    <s v=" 04 84554376"/>
    <n v="5568962"/>
    <x v="0"/>
    <n v="4"/>
    <n v="9"/>
    <x v="973"/>
    <x v="0"/>
  </r>
  <r>
    <s v="rec-4491-org"/>
    <s v="   nicholas"/>
    <s v=" clarke"/>
    <n v="26"/>
    <s v=" rounsevell street"/>
    <s v=" "/>
    <s v=" rosebery"/>
    <n v="5558"/>
    <x v="3"/>
    <n v="19541218"/>
    <n v="26"/>
    <s v=" 03 42249310"/>
    <n v="2456916"/>
    <x v="5"/>
    <n v="4"/>
    <n v="9"/>
    <x v="2337"/>
    <x v="0"/>
  </r>
  <r>
    <s v="rec-1223-org"/>
    <s v="   silas"/>
    <s v=" leaver"/>
    <n v="34"/>
    <s v=" prichard circuit"/>
    <s v=" "/>
    <s v=" ingleside"/>
    <n v="3025"/>
    <x v="1"/>
    <n v="19560107"/>
    <n v="24"/>
    <s v=" 04 18074724"/>
    <n v="7489723"/>
    <x v="5"/>
    <n v="4"/>
    <n v="9"/>
    <x v="2448"/>
    <x v="0"/>
  </r>
  <r>
    <s v="rec-2462-org"/>
    <s v="   isabella"/>
    <s v=" ploughman"/>
    <n v="23"/>
    <s v=" marou place"/>
    <s v=" "/>
    <s v=" campbelltown"/>
    <n v="4470"/>
    <x v="0"/>
    <n v="19170611"/>
    <n v="26"/>
    <s v=" 03 45093162"/>
    <n v="5483601"/>
    <x v="4"/>
    <n v="4"/>
    <n v="9"/>
    <x v="2449"/>
    <x v="0"/>
  </r>
  <r>
    <s v="rec-1676-org"/>
    <s v="   lily"/>
    <s v=" lipscombe"/>
    <n v="11"/>
    <s v=" lind close"/>
    <s v=" chellow dene"/>
    <s v=" monto"/>
    <n v="2250"/>
    <x v="0"/>
    <n v="19700412"/>
    <n v="9"/>
    <s v=" 02 90349590"/>
    <n v="7038354"/>
    <x v="3"/>
    <n v="4"/>
    <n v="9"/>
    <x v="2450"/>
    <x v="0"/>
  </r>
  <r>
    <s v="rec-1153-org"/>
    <s v="   liam"/>
    <s v=" kovacic"/>
    <n v="217"/>
    <s v=" french street"/>
    <s v=" "/>
    <s v=" kaleen"/>
    <n v="3585"/>
    <x v="7"/>
    <n v="19520113"/>
    <n v="30"/>
    <s v=" 02 38831244"/>
    <n v="7925741"/>
    <x v="4"/>
    <n v="4"/>
    <n v="9"/>
    <x v="2451"/>
    <x v="0"/>
  </r>
  <r>
    <s v="rec-1603-org"/>
    <s v="   jacob"/>
    <s v=" rothe"/>
    <n v="16"/>
    <s v=" vickers crescent"/>
    <s v=" "/>
    <s v=" labrador"/>
    <n v="2259"/>
    <x v="7"/>
    <n v="19820928"/>
    <n v="35"/>
    <s v=" 08 28860817"/>
    <n v="2722926"/>
    <x v="8"/>
    <n v="4"/>
    <n v="9"/>
    <x v="2452"/>
    <x v="0"/>
  </r>
  <r>
    <s v="rec-3438-dup-2"/>
    <s v=" chappel"/>
    <s v=" casey"/>
    <n v="97"/>
    <s v=" julia flynn avenue"/>
    <s v=" glenmarla rmb 2563"/>
    <s v=" bourke"/>
    <n v="2650"/>
    <x v="2"/>
    <n v="19030822"/>
    <n v="23"/>
    <s v=" 03 75078397"/>
    <n v="2696616"/>
    <x v="0"/>
    <n v="4"/>
    <n v="9"/>
    <x v="2424"/>
    <x v="4"/>
  </r>
  <r>
    <s v="rec-3699-org"/>
    <s v="   georgia"/>
    <s v=" shelley"/>
    <n v="22"/>
    <s v=" duffy street"/>
    <s v=" brookvale"/>
    <s v=" exeter"/>
    <n v="3682"/>
    <x v="5"/>
    <n v="19911002"/>
    <n v="31"/>
    <s v=" 07 58291144"/>
    <n v="5277321"/>
    <x v="1"/>
    <n v="4"/>
    <n v="9"/>
    <x v="712"/>
    <x v="0"/>
  </r>
  <r>
    <s v="rec-1779-org"/>
    <s v="   bryce"/>
    <s v=" moody"/>
    <n v="6"/>
    <s v=" griffiths street"/>
    <s v=" flight springs"/>
    <s v=" dianella"/>
    <n v="3442"/>
    <x v="3"/>
    <n v="19371117"/>
    <n v="30"/>
    <s v=" 04 93718243"/>
    <n v="2524385"/>
    <x v="8"/>
    <n v="4"/>
    <n v="9"/>
    <x v="792"/>
    <x v="0"/>
  </r>
  <r>
    <s v="rec-1872-dup-1"/>
    <s v=" cameron"/>
    <s v=" grosser"/>
    <n v="18"/>
    <s v=" de little circuit"/>
    <s v=" "/>
    <s v=" berwick"/>
    <n v="3167"/>
    <x v="4"/>
    <n v="19741750"/>
    <n v="36"/>
    <s v=" 08 94514938"/>
    <n v="3572577"/>
    <x v="0"/>
    <n v="4"/>
    <n v="9"/>
    <x v="947"/>
    <x v="2"/>
  </r>
  <r>
    <s v="rec-4778-dup-2"/>
    <s v=" callmu"/>
    <s v=" hage"/>
    <n v="18"/>
    <s v=" cain place"/>
    <s v=" "/>
    <s v=" "/>
    <n v="3101"/>
    <x v="0"/>
    <n v="19070701"/>
    <n v="33"/>
    <s v=" 02 55862740"/>
    <n v="1464983"/>
    <x v="2"/>
    <n v="4"/>
    <n v="9"/>
    <x v="2453"/>
    <x v="4"/>
  </r>
  <r>
    <s v="rec-780-org"/>
    <s v="   kyle"/>
    <s v=" laverty"/>
    <n v="2"/>
    <s v=" kellway street"/>
    <s v=" athlone"/>
    <s v=" marengo"/>
    <n v="2155"/>
    <x v="7"/>
    <s v=" "/>
    <n v="10"/>
    <s v=" 04 59104322"/>
    <n v="9904390"/>
    <x v="9"/>
    <n v="4"/>
    <n v="8"/>
    <x v="2454"/>
    <x v="0"/>
  </r>
  <r>
    <s v="rec-516-dup-3"/>
    <s v=" hannah"/>
    <s v=" ryan"/>
    <n v="1"/>
    <s v=" williamson street"/>
    <s v=" "/>
    <s v=" berwick"/>
    <n v="2750"/>
    <x v="0"/>
    <n v="19410414"/>
    <n v="21"/>
    <s v=" 04 29706748"/>
    <n v="2059080"/>
    <x v="7"/>
    <n v="4"/>
    <n v="8"/>
    <x v="1654"/>
    <x v="1"/>
  </r>
  <r>
    <s v="rec-3900-org"/>
    <s v="   joel"/>
    <s v=" siemers"/>
    <n v="48"/>
    <s v=" embling street"/>
    <s v=" "/>
    <s v=" ringwood north"/>
    <n v="2093"/>
    <x v="5"/>
    <n v="19760201"/>
    <n v="22"/>
    <s v=" 03 78865669"/>
    <n v="1357734"/>
    <x v="2"/>
    <n v="4"/>
    <n v="9"/>
    <x v="2455"/>
    <x v="0"/>
  </r>
  <r>
    <s v="rec-3374-org"/>
    <s v="   benjamin"/>
    <s v=" renfrey"/>
    <n v="42"/>
    <s v=" marqua place"/>
    <s v=" "/>
    <s v=" cardiff"/>
    <n v="4551"/>
    <x v="2"/>
    <s v=" "/>
    <s v=" "/>
    <s v=" "/>
    <n v="3141102"/>
    <x v="0"/>
    <n v="4"/>
    <n v="9"/>
    <x v="2456"/>
    <x v="0"/>
  </r>
  <r>
    <s v="rec-3831-org"/>
    <s v="   lucas"/>
    <s v=" kasinathan"/>
    <n v="118"/>
    <s v=" "/>
    <s v=" "/>
    <s v=" summer hill"/>
    <n v="3630"/>
    <x v="0"/>
    <n v="19570514"/>
    <s v=" "/>
    <s v=" 04 73633849"/>
    <n v="8260327"/>
    <x v="5"/>
    <n v="4"/>
    <n v="9"/>
    <x v="2457"/>
    <x v="0"/>
  </r>
  <r>
    <s v="rec-285-org"/>
    <s v="   darcy"/>
    <s v=" haggett"/>
    <n v="28"/>
    <s v=" astelia place"/>
    <s v=" "/>
    <s v=" smithfield"/>
    <n v="7173"/>
    <x v="3"/>
    <n v="19100523"/>
    <s v=" "/>
    <s v=" 08 32555680"/>
    <n v="4433703"/>
    <x v="9"/>
    <n v="4"/>
    <n v="8"/>
    <x v="940"/>
    <x v="0"/>
  </r>
  <r>
    <s v="rec-3370-org"/>
    <s v="   mikhayla"/>
    <s v=" trowse"/>
    <n v="47"/>
    <s v=" camfield place"/>
    <s v=" "/>
    <s v=" swan view"/>
    <n v="4817"/>
    <x v="1"/>
    <n v="19180416"/>
    <n v="30"/>
    <s v=" 07 80676304"/>
    <n v="4213906"/>
    <x v="9"/>
    <n v="4"/>
    <n v="9"/>
    <x v="1424"/>
    <x v="0"/>
  </r>
  <r>
    <s v="rec-1147-org"/>
    <s v="   ned"/>
    <s v=" lansdell"/>
    <n v="17"/>
    <s v=" fewtrell place"/>
    <s v=" "/>
    <s v=" uranquinty"/>
    <n v="4680"/>
    <x v="5"/>
    <n v="19570531"/>
    <n v="31"/>
    <s v=" 03 00256267"/>
    <n v="7375237"/>
    <x v="6"/>
    <n v="4"/>
    <n v="9"/>
    <x v="2458"/>
    <x v="0"/>
  </r>
  <r>
    <s v="rec-743-dup-1"/>
    <s v=" joel"/>
    <s v=" "/>
    <n v="29"/>
    <s v=" mccaw place"/>
    <s v=" "/>
    <s v=" atherton"/>
    <n v="5040"/>
    <x v="0"/>
    <n v="19948510"/>
    <n v="20"/>
    <s v=" 08 55353023"/>
    <n v="6143884"/>
    <x v="2"/>
    <n v="4"/>
    <n v="8"/>
    <x v="236"/>
    <x v="2"/>
  </r>
  <r>
    <s v="rec-3897-dup-0"/>
    <s v=" geogia"/>
    <s v=" roebuck"/>
    <n v="24"/>
    <s v=" crowder circuit"/>
    <s v=" "/>
    <s v=" fisher"/>
    <n v="3282"/>
    <x v="1"/>
    <n v="19031108"/>
    <n v="29"/>
    <s v=" 04 78787902"/>
    <n v="1453908"/>
    <x v="0"/>
    <n v="4"/>
    <n v="9"/>
    <x v="412"/>
    <x v="3"/>
  </r>
  <r>
    <s v="rec-4968-org"/>
    <s v="   roisin"/>
    <s v=" salt"/>
    <n v="1"/>
    <s v=" fullwood street"/>
    <s v=" glen rock"/>
    <s v=" elwood"/>
    <n v="3070"/>
    <x v="1"/>
    <n v="19550205"/>
    <n v="24"/>
    <s v=" 08 41532726"/>
    <n v="4902526"/>
    <x v="3"/>
    <n v="4"/>
    <n v="9"/>
    <x v="2459"/>
    <x v="0"/>
  </r>
  <r>
    <s v="rec-875-dup-2"/>
    <s v=" nicholas"/>
    <s v=" gunawan"/>
    <s v=" "/>
    <s v=" embling sfreet"/>
    <s v=" "/>
    <s v=" canley vale"/>
    <n v="3030"/>
    <x v="1"/>
    <s v=" "/>
    <n v="8"/>
    <s v=" 02 03032474"/>
    <n v="2730273"/>
    <x v="5"/>
    <n v="4"/>
    <n v="8"/>
    <x v="1194"/>
    <x v="4"/>
  </r>
  <r>
    <s v="rec-1280-dup-1"/>
    <s v=" jennifer"/>
    <s v=" mclaine"/>
    <n v="1"/>
    <s v=" dixon drive"/>
    <s v=" "/>
    <s v=" brisbane"/>
    <n v="5108"/>
    <x v="39"/>
    <n v="19151019"/>
    <n v="9"/>
    <s v=" 07 39429182"/>
    <n v="3986049"/>
    <x v="2"/>
    <n v="4"/>
    <n v="9"/>
    <x v="2460"/>
    <x v="2"/>
  </r>
  <r>
    <s v="rec-1866-org"/>
    <s v="   eloise"/>
    <s v=" ikeda"/>
    <n v="36"/>
    <s v=" clift crescent"/>
    <s v=" grand central"/>
    <s v=" wangaratta"/>
    <n v="4563"/>
    <x v="1"/>
    <n v="19121210"/>
    <n v="20"/>
    <s v=" 03 79484232"/>
    <n v="9311303"/>
    <x v="8"/>
    <n v="4"/>
    <n v="9"/>
    <x v="2461"/>
    <x v="0"/>
  </r>
  <r>
    <s v="rec-3621-org"/>
    <s v="   aiden"/>
    <s v=" mildren"/>
    <n v="19"/>
    <s v=" petre street"/>
    <s v=" eubindal"/>
    <s v=" lochaber"/>
    <n v="2221"/>
    <x v="0"/>
    <n v="19540322"/>
    <n v="33"/>
    <s v=" 07 15375041"/>
    <n v="9822306"/>
    <x v="6"/>
    <n v="4"/>
    <n v="9"/>
    <x v="2462"/>
    <x v="0"/>
  </r>
  <r>
    <s v="rec-3821-org"/>
    <s v="   jack"/>
    <s v=" bullock"/>
    <n v="123"/>
    <s v=" sewell place"/>
    <s v=" "/>
    <s v=" alice springs"/>
    <n v="2766"/>
    <x v="0"/>
    <n v="19951124"/>
    <s v=" "/>
    <s v=" 08 87225409"/>
    <n v="8812856"/>
    <x v="4"/>
    <n v="4"/>
    <n v="9"/>
    <x v="2463"/>
    <x v="0"/>
  </r>
  <r>
    <s v="rec-1378-org"/>
    <s v="   daniel"/>
    <s v=" hilton"/>
    <n v="83"/>
    <s v=" kurundi place"/>
    <s v=" "/>
    <s v=" penguin"/>
    <n v="2192"/>
    <x v="0"/>
    <n v="19950713"/>
    <n v="31"/>
    <s v=" 08 05835570"/>
    <n v="1377203"/>
    <x v="0"/>
    <n v="4"/>
    <n v="9"/>
    <x v="546"/>
    <x v="0"/>
  </r>
  <r>
    <s v="rec-395-dup-1"/>
    <s v=" kiana"/>
    <s v=" stronach"/>
    <n v="9"/>
    <s v=" moruya circuit"/>
    <s v=" "/>
    <s v=" mount eliza"/>
    <n v="2800"/>
    <x v="3"/>
    <n v="19621109"/>
    <n v="23"/>
    <s v=" 07 02891081"/>
    <n v="4104149"/>
    <x v="3"/>
    <n v="4"/>
    <n v="8"/>
    <x v="2464"/>
    <x v="2"/>
  </r>
  <r>
    <s v="rec-999-org"/>
    <s v="   tristan"/>
    <s v=" vikor"/>
    <n v="31"/>
    <s v=" weir place"/>
    <s v=" granite hills"/>
    <s v=" orford"/>
    <n v="2731"/>
    <x v="0"/>
    <s v=" "/>
    <s v=" "/>
    <s v=" 02 85275096"/>
    <n v="1619418"/>
    <x v="8"/>
    <n v="4"/>
    <n v="8"/>
    <x v="1986"/>
    <x v="0"/>
  </r>
  <r>
    <s v="rec-1266-dup-0"/>
    <s v=" james"/>
    <s v=" marshman"/>
    <n v="52"/>
    <s v=" gosse street"/>
    <s v=" "/>
    <s v=" sunshine"/>
    <n v="6260"/>
    <x v="0"/>
    <n v="19630319"/>
    <n v="32"/>
    <s v=" 02 89215466"/>
    <n v="2763439"/>
    <x v="8"/>
    <n v="4"/>
    <n v="9"/>
    <x v="651"/>
    <x v="3"/>
  </r>
  <r>
    <s v="rec-1192-org"/>
    <s v="   abii"/>
    <s v=" jiang"/>
    <n v="15"/>
    <s v=" skinner street"/>
    <s v=" "/>
    <s v=" ryde"/>
    <n v="2122"/>
    <x v="3"/>
    <n v="19001114"/>
    <n v="31"/>
    <s v=" 03 42268953"/>
    <n v="9771244"/>
    <x v="9"/>
    <n v="4"/>
    <n v="9"/>
    <x v="2465"/>
    <x v="0"/>
  </r>
  <r>
    <s v="rec-1201-dup-0"/>
    <s v=" riley"/>
    <s v=" clarmke"/>
    <n v="34"/>
    <s v=" helemon street"/>
    <s v=" "/>
    <s v=" yorklea"/>
    <n v="2747"/>
    <x v="1"/>
    <n v="19040812"/>
    <n v="39"/>
    <s v=" 08 95135323"/>
    <n v="4915716"/>
    <x v="7"/>
    <n v="4"/>
    <n v="9"/>
    <x v="1329"/>
    <x v="3"/>
  </r>
  <r>
    <s v="rec-977-dup-2"/>
    <s v=" jasmine"/>
    <s v=" bishop"/>
    <n v="16"/>
    <s v=" rapanea street"/>
    <s v=" dalkeith homestwead street"/>
    <s v=" bonnyrigg"/>
    <n v="3087"/>
    <x v="3"/>
    <s v=" "/>
    <s v=" "/>
    <s v=" "/>
    <n v="4299837"/>
    <x v="5"/>
    <n v="4"/>
    <n v="8"/>
    <x v="1397"/>
    <x v="4"/>
  </r>
  <r>
    <s v="rec-10-org"/>
    <s v="   jessica"/>
    <s v=" green"/>
    <n v="289"/>
    <s v=" "/>
    <s v=" halycon"/>
    <s v=" eastern heights"/>
    <n v="6019"/>
    <x v="6"/>
    <n v="19150203"/>
    <n v="26"/>
    <s v=" 02 48691082"/>
    <n v="7438343"/>
    <x v="0"/>
    <n v="4"/>
    <n v="7"/>
    <x v="2466"/>
    <x v="0"/>
  </r>
  <r>
    <s v="rec-165-org"/>
    <s v="   zoe"/>
    <s v=" white"/>
    <n v="117"/>
    <s v=" mckail crescent"/>
    <s v=" berkeley vlge"/>
    <s v=" "/>
    <n v="2125"/>
    <x v="7"/>
    <n v="19621014"/>
    <n v="32"/>
    <s v=" 08 43533279"/>
    <n v="9750916"/>
    <x v="7"/>
    <n v="4"/>
    <n v="8"/>
    <x v="806"/>
    <x v="0"/>
  </r>
  <r>
    <s v="rec-1128-dup-3"/>
    <s v=" emiily"/>
    <s v=" doolnm"/>
    <n v="221"/>
    <s v=" newman morris circuit"/>
    <s v=" "/>
    <s v=" forbes"/>
    <n v="2016"/>
    <x v="4"/>
    <n v="19370430"/>
    <n v="25"/>
    <s v=" 02 40624622"/>
    <n v="1211131"/>
    <x v="8"/>
    <n v="4"/>
    <n v="9"/>
    <x v="1161"/>
    <x v="1"/>
  </r>
  <r>
    <s v="rec-2936-dup-3"/>
    <s v=" bayden"/>
    <s v=" hawes"/>
    <n v="32"/>
    <s v=" hilder street"/>
    <s v=" allensleigh"/>
    <s v=" doubleview"/>
    <n v="3144"/>
    <x v="7"/>
    <n v="19200319"/>
    <s v=" "/>
    <s v=" 07 85965726"/>
    <n v="6749673"/>
    <x v="0"/>
    <n v="4"/>
    <n v="9"/>
    <x v="847"/>
    <x v="1"/>
  </r>
  <r>
    <s v="rec-888-org"/>
    <s v="   saara"/>
    <s v=" res"/>
    <n v="34"/>
    <s v=" taylor place"/>
    <s v=" "/>
    <s v=" cabramatta"/>
    <n v="3111"/>
    <x v="2"/>
    <n v="19920805"/>
    <n v="9"/>
    <s v=" 04 84210214"/>
    <n v="1599977"/>
    <x v="7"/>
    <n v="4"/>
    <n v="8"/>
    <x v="2467"/>
    <x v="0"/>
  </r>
  <r>
    <s v="rec-4280-dup-2"/>
    <s v=" benjamin"/>
    <s v=" garcia"/>
    <n v="29"/>
    <s v=" downard street"/>
    <s v=" warowie"/>
    <s v=" keilor east"/>
    <n v="2232"/>
    <x v="54"/>
    <n v="19300512"/>
    <n v="25"/>
    <s v=" 04 75304674"/>
    <n v="2840445"/>
    <x v="9"/>
    <n v="4"/>
    <n v="9"/>
    <x v="2468"/>
    <x v="4"/>
  </r>
  <r>
    <s v="rec-2636-org"/>
    <s v="   bradley"/>
    <s v=" rivers"/>
    <n v="20"/>
    <s v=" miller street"/>
    <s v=" "/>
    <s v=" yarraville"/>
    <n v="2430"/>
    <x v="2"/>
    <n v="19200514"/>
    <n v="11"/>
    <s v=" "/>
    <n v="6132155"/>
    <x v="5"/>
    <n v="4"/>
    <n v="9"/>
    <x v="2162"/>
    <x v="0"/>
  </r>
  <r>
    <s v="rec-3532-dup-0"/>
    <s v=" naomi"/>
    <s v=" donaldson"/>
    <n v="129"/>
    <s v=" huelin circuit"/>
    <s v=" largo"/>
    <s v=" rostrevor"/>
    <n v="4558"/>
    <x v="88"/>
    <n v="19280721"/>
    <s v=" "/>
    <s v=" 03 65682606"/>
    <n v="8796606"/>
    <x v="1"/>
    <n v="4"/>
    <n v="9"/>
    <x v="173"/>
    <x v="3"/>
  </r>
  <r>
    <s v="rec-1818-dup-1"/>
    <s v=" mason"/>
    <s v=" herbert"/>
    <n v="207"/>
    <s v=" wyselaskie circuit"/>
    <s v=" ridgepoint"/>
    <s v=" joondanna"/>
    <n v="5232"/>
    <x v="0"/>
    <n v="19705422"/>
    <s v=" "/>
    <s v=" 02 94280288"/>
    <n v="7949186"/>
    <x v="9"/>
    <n v="4"/>
    <n v="9"/>
    <x v="1304"/>
    <x v="2"/>
  </r>
  <r>
    <s v="rec-2170-org"/>
    <s v="   riley"/>
    <s v=" walkley"/>
    <n v="54"/>
    <s v=" belconnen way"/>
    <s v=" "/>
    <s v=" elizabeth grove"/>
    <n v="3305"/>
    <x v="0"/>
    <n v="19711230"/>
    <n v="25"/>
    <s v=" 04 21679384"/>
    <n v="3457173"/>
    <x v="9"/>
    <n v="4"/>
    <n v="9"/>
    <x v="564"/>
    <x v="0"/>
  </r>
  <r>
    <s v="rec-2460-org"/>
    <s v="   bridget"/>
    <s v=" ffrench-rudd"/>
    <n v="7"/>
    <s v=" kitchener street"/>
    <s v=" athlone"/>
    <s v=" brookvale"/>
    <n v="2779"/>
    <x v="4"/>
    <n v="19060814"/>
    <n v="28"/>
    <s v=" 08 72899678"/>
    <n v="8396666"/>
    <x v="4"/>
    <n v="4"/>
    <n v="9"/>
    <x v="2469"/>
    <x v="0"/>
  </r>
  <r>
    <s v="rec-764-org"/>
    <s v="   danielle"/>
    <s v=" clarke"/>
    <n v="5"/>
    <s v=" courtice close"/>
    <s v=" brentwood vlge"/>
    <s v=" ryde"/>
    <n v="3912"/>
    <x v="3"/>
    <n v="19611227"/>
    <s v=" "/>
    <s v=" 02 08626347"/>
    <n v="9200475"/>
    <x v="5"/>
    <n v="4"/>
    <n v="8"/>
    <x v="881"/>
    <x v="0"/>
  </r>
  <r>
    <s v="rec-4276-dup-0"/>
    <s v=" tusny"/>
    <s v=" basey"/>
    <n v="18"/>
    <s v=" hackett garden"/>
    <s v=" "/>
    <s v=" greensborough"/>
    <n v="4171"/>
    <x v="0"/>
    <n v="19770522"/>
    <n v="32"/>
    <s v=" 04 30050052"/>
    <n v="6000138"/>
    <x v="7"/>
    <n v="4"/>
    <n v="9"/>
    <x v="577"/>
    <x v="3"/>
  </r>
  <r>
    <s v="rec-1902-org"/>
    <s v="   isabella"/>
    <s v=" lutz"/>
    <n v="93"/>
    <s v=" tilley place"/>
    <s v=" phyliss stewart house"/>
    <s v=" toowoomba"/>
    <n v="5097"/>
    <x v="1"/>
    <n v="19320414"/>
    <s v=" "/>
    <s v=" "/>
    <n v="4166221"/>
    <x v="3"/>
    <n v="4"/>
    <n v="9"/>
    <x v="2470"/>
    <x v="0"/>
  </r>
  <r>
    <s v="rec-1643-org"/>
    <s v="   mia"/>
    <s v=" louca"/>
    <n v="490"/>
    <s v=" yambina crescent"/>
    <s v=" "/>
    <s v=" bossley park"/>
    <n v="2088"/>
    <x v="7"/>
    <n v="19250508"/>
    <n v="22"/>
    <s v=" 07 81828401"/>
    <n v="9031918"/>
    <x v="3"/>
    <n v="4"/>
    <n v="9"/>
    <x v="2471"/>
    <x v="0"/>
  </r>
  <r>
    <s v="rec-1084-org"/>
    <s v="   serena"/>
    <s v=" fawkner"/>
    <n v="3"/>
    <s v=" cutbush street"/>
    <s v=" "/>
    <s v=" biggera waters"/>
    <n v="4814"/>
    <x v="2"/>
    <n v="19940913"/>
    <n v="37"/>
    <s v=" 02 82574029"/>
    <n v="1126774"/>
    <x v="4"/>
    <n v="4"/>
    <n v="9"/>
    <x v="2472"/>
    <x v="0"/>
  </r>
  <r>
    <s v="rec-216-org"/>
    <s v="   jessie"/>
    <s v=" green"/>
    <n v="24"/>
    <s v=" hyndes crescent"/>
    <s v=" "/>
    <s v=" upwey"/>
    <n v="6149"/>
    <x v="0"/>
    <n v="19891212"/>
    <n v="31"/>
    <s v=" 02 97092521"/>
    <n v="9217735"/>
    <x v="4"/>
    <n v="4"/>
    <n v="8"/>
    <x v="2473"/>
    <x v="0"/>
  </r>
  <r>
    <s v="rec-2837-org"/>
    <s v="   eden"/>
    <s v=" white"/>
    <n v="543"/>
    <s v=" molesworth street"/>
    <s v=" "/>
    <s v=" bayswater"/>
    <n v="2099"/>
    <x v="1"/>
    <n v="19480807"/>
    <n v="26"/>
    <s v=" 07 88798734"/>
    <n v="8587712"/>
    <x v="3"/>
    <n v="4"/>
    <n v="9"/>
    <x v="59"/>
    <x v="0"/>
  </r>
  <r>
    <s v="rec-1462-org"/>
    <s v="   matthew"/>
    <s v=" finlay"/>
    <n v="11"/>
    <s v=" maclachlan street"/>
    <s v=" garden creek"/>
    <s v=" northcliffe"/>
    <n v="3175"/>
    <x v="7"/>
    <s v=" "/>
    <s v=" "/>
    <s v=" 04 50183473"/>
    <n v="2952917"/>
    <x v="8"/>
    <n v="4"/>
    <n v="9"/>
    <x v="2474"/>
    <x v="0"/>
  </r>
  <r>
    <s v="rec-2442-dup-2"/>
    <s v=" jaxson"/>
    <s v=" elksnat"/>
    <n v="21"/>
    <s v=" archibald street"/>
    <s v=" "/>
    <s v=" werrington"/>
    <n v="2509"/>
    <x v="7"/>
    <n v="19790201"/>
    <n v="37"/>
    <s v=" 07 28231748"/>
    <n v="7644061"/>
    <x v="0"/>
    <n v="4"/>
    <n v="9"/>
    <x v="1953"/>
    <x v="4"/>
  </r>
  <r>
    <s v="rec-3911-org"/>
    <s v="   talia"/>
    <s v=" broadhead"/>
    <n v="55"/>
    <s v=" fitzhardinge crescent"/>
    <s v=" blue gum park"/>
    <s v=" numeralla"/>
    <n v="3672"/>
    <x v="1"/>
    <n v="19240323"/>
    <n v="32"/>
    <s v=" 07 29237598"/>
    <n v="7684186"/>
    <x v="8"/>
    <n v="4"/>
    <n v="9"/>
    <x v="1332"/>
    <x v="0"/>
  </r>
  <r>
    <s v="rec-2703-dup-0"/>
    <s v=" josephine"/>
    <s v=" serafin"/>
    <n v="67"/>
    <s v=" harford street"/>
    <s v=" "/>
    <s v=" tungamull"/>
    <n v="3109"/>
    <x v="0"/>
    <n v="19890124"/>
    <n v="26"/>
    <s v=" 08 17243970"/>
    <n v="9022108"/>
    <x v="3"/>
    <n v="4"/>
    <n v="9"/>
    <x v="2475"/>
    <x v="3"/>
  </r>
  <r>
    <s v="rec-3945-dup-0"/>
    <s v=" joel"/>
    <s v=" gilfelder"/>
    <n v="75"/>
    <s v=" dines place"/>
    <s v=" "/>
    <s v=" lake munmorah"/>
    <n v="4152"/>
    <x v="89"/>
    <n v="19380712"/>
    <s v=" "/>
    <s v=" 02 40648704"/>
    <n v="6249772"/>
    <x v="4"/>
    <n v="4"/>
    <n v="9"/>
    <x v="1862"/>
    <x v="3"/>
  </r>
  <r>
    <s v="rec-1129-org"/>
    <s v="   skye"/>
    <s v=" white"/>
    <n v="13"/>
    <s v=" empire circuit"/>
    <s v=" ra 939"/>
    <s v=" port macquarie"/>
    <n v="2101"/>
    <x v="8"/>
    <n v="19261217"/>
    <n v="39"/>
    <s v=" 02 42293678"/>
    <n v="3407614"/>
    <x v="5"/>
    <n v="4"/>
    <n v="9"/>
    <x v="2476"/>
    <x v="0"/>
  </r>
  <r>
    <s v="rec-2075-dup-0"/>
    <s v=" channing"/>
    <s v=" "/>
    <n v="12"/>
    <s v=" hill codner"/>
    <s v=" "/>
    <s v=" noble park north"/>
    <n v="870"/>
    <x v="0"/>
    <n v="19150813"/>
    <n v="25"/>
    <s v=" 07 70960846"/>
    <n v="4454979"/>
    <x v="3"/>
    <n v="4"/>
    <n v="9"/>
    <x v="1659"/>
    <x v="3"/>
  </r>
  <r>
    <s v="rec-2725-dup-2"/>
    <s v=" taliah"/>
    <s v=" traforti"/>
    <n v="1"/>
    <s v=" leahy close"/>
    <s v=" "/>
    <s v=" scarborough"/>
    <n v="2594"/>
    <x v="5"/>
    <n v="19205396"/>
    <n v="33"/>
    <s v=" 04 99786835"/>
    <n v="1185578"/>
    <x v="6"/>
    <n v="4"/>
    <n v="9"/>
    <x v="2477"/>
    <x v="4"/>
  </r>
  <r>
    <s v="rec-3189-dup-1"/>
    <s v=" braiden"/>
    <s v=" bradshaw"/>
    <n v="1"/>
    <s v=" ovensstreet"/>
    <s v=" herbert river"/>
    <s v=" emu plains"/>
    <n v="3030"/>
    <x v="1"/>
    <s v=" "/>
    <n v="23"/>
    <s v=" 03 53419808"/>
    <n v="2973166"/>
    <x v="7"/>
    <n v="4"/>
    <n v="9"/>
    <x v="1232"/>
    <x v="2"/>
  </r>
  <r>
    <s v="rec-2469-dup-0"/>
    <s v=" ruby"/>
    <s v=" garlety"/>
    <n v="6"/>
    <s v=" casey crescent"/>
    <s v=" harbour town shpping centre"/>
    <s v=" penshurst"/>
    <n v="2318"/>
    <x v="0"/>
    <s v=" "/>
    <n v="30"/>
    <s v=" 02 85636193"/>
    <n v="3431946"/>
    <x v="6"/>
    <n v="4"/>
    <n v="9"/>
    <x v="1101"/>
    <x v="3"/>
  </r>
  <r>
    <s v="rec-408-org"/>
    <s v="   nicholas"/>
    <s v=" gibb"/>
    <n v="25"/>
    <s v=" pandanus street"/>
    <s v=" "/>
    <s v=" chinchilla"/>
    <n v="2283"/>
    <x v="1"/>
    <n v="19861210"/>
    <s v=" "/>
    <s v=" 04 36471415"/>
    <n v="2593837"/>
    <x v="5"/>
    <n v="4"/>
    <n v="8"/>
    <x v="2478"/>
    <x v="0"/>
  </r>
  <r>
    <s v="rec-699-dup-0"/>
    <s v=" jack"/>
    <s v=" boxer"/>
    <n v="3"/>
    <s v=" ashby ckfcuit"/>
    <s v=" loyt 19"/>
    <s v=" paddington"/>
    <n v="2122"/>
    <x v="0"/>
    <n v="19320812"/>
    <n v="25"/>
    <s v=" 04 56656693"/>
    <n v="3107859"/>
    <x v="4"/>
    <n v="4"/>
    <n v="8"/>
    <x v="271"/>
    <x v="3"/>
  </r>
  <r>
    <s v="rec-1297-org"/>
    <s v="   zachary"/>
    <s v=" lieben"/>
    <n v="7"/>
    <s v=" houston street"/>
    <s v=" kooraegulla"/>
    <s v=" greenacre"/>
    <n v="3109"/>
    <x v="0"/>
    <n v="19780907"/>
    <n v="35"/>
    <s v=" 03 63408641"/>
    <n v="6916677"/>
    <x v="9"/>
    <n v="4"/>
    <n v="9"/>
    <x v="2479"/>
    <x v="0"/>
  </r>
  <r>
    <s v="rec-3206-org"/>
    <s v="   kylee"/>
    <s v=" harrington"/>
    <n v="65"/>
    <s v=" cameron street"/>
    <s v=" brentwood vlge"/>
    <s v=" yangebup"/>
    <n v="4169"/>
    <x v="2"/>
    <n v="19500203"/>
    <n v="40"/>
    <s v=" 03 81573702"/>
    <n v="3644936"/>
    <x v="0"/>
    <n v="4"/>
    <n v="9"/>
    <x v="2480"/>
    <x v="0"/>
  </r>
  <r>
    <s v="rec-371-org"/>
    <s v="   liam"/>
    <s v=" paine"/>
    <n v="41"/>
    <s v=" fisken crescent"/>
    <s v=" "/>
    <s v=" woollahra"/>
    <n v="4721"/>
    <x v="0"/>
    <n v="19340907"/>
    <n v="28"/>
    <s v=" 03 73098907"/>
    <n v="9110056"/>
    <x v="7"/>
    <n v="4"/>
    <n v="8"/>
    <x v="2481"/>
    <x v="0"/>
  </r>
  <r>
    <s v="rec-1277-dup-0"/>
    <s v=" kylea"/>
    <s v=" fenwick"/>
    <n v="130"/>
    <s v=" sherwin place"/>
    <s v=" "/>
    <s v=" beauty point"/>
    <n v="2113"/>
    <x v="18"/>
    <n v="19870821"/>
    <n v="38"/>
    <s v=" 03 78709519"/>
    <n v="4833750"/>
    <x v="4"/>
    <n v="4"/>
    <n v="9"/>
    <x v="2482"/>
    <x v="3"/>
  </r>
  <r>
    <s v="rec-4141-dup-1"/>
    <s v=" phoebe"/>
    <s v=" bordon"/>
    <n v="15"/>
    <s v=" devonport street"/>
    <s v=" jarrah"/>
    <s v=" daw park"/>
    <n v="6148"/>
    <x v="1"/>
    <n v="19990702"/>
    <n v="34"/>
    <s v=" 04 19854106"/>
    <n v="6950306"/>
    <x v="3"/>
    <n v="4"/>
    <n v="9"/>
    <x v="1079"/>
    <x v="2"/>
  </r>
  <r>
    <s v="rec-2387-dup-2"/>
    <s v=" delaney"/>
    <s v=" george"/>
    <n v="56"/>
    <s v=" foskett street"/>
    <s v=" "/>
    <s v=" east maitland"/>
    <n v="2293"/>
    <x v="0"/>
    <n v="19921020"/>
    <n v="27"/>
    <s v=" 02 48801726"/>
    <n v="7284839"/>
    <x v="6"/>
    <n v="4"/>
    <n v="9"/>
    <x v="1995"/>
    <x v="4"/>
  </r>
  <r>
    <s v="rec-3313-dup-2"/>
    <s v=" jordan"/>
    <s v=" pakizeh"/>
    <n v="7"/>
    <s v=" broadbebtastreet"/>
    <s v=" "/>
    <s v=" sheldon"/>
    <n v="3033"/>
    <x v="0"/>
    <n v="19820527"/>
    <n v="28"/>
    <s v=" 04 76876040"/>
    <n v="4041905"/>
    <x v="7"/>
    <n v="4"/>
    <n v="9"/>
    <x v="2080"/>
    <x v="4"/>
  </r>
  <r>
    <s v="rec-4154-dup-1"/>
    <s v=" mia"/>
    <s v=" matthews"/>
    <n v="148"/>
    <s v=" blamey crescent"/>
    <s v=" "/>
    <s v=" kalamunda"/>
    <n v="3123"/>
    <x v="90"/>
    <n v="19240519"/>
    <n v="24"/>
    <s v=" 07 88363569"/>
    <n v="5513263"/>
    <x v="0"/>
    <n v="4"/>
    <n v="9"/>
    <x v="1085"/>
    <x v="2"/>
  </r>
  <r>
    <s v="rec-4302-dup-0"/>
    <s v=" james"/>
    <s v=" burford"/>
    <n v="135"/>
    <s v=" burria place"/>
    <s v=" "/>
    <s v=" marsfield"/>
    <n v="3124"/>
    <x v="0"/>
    <n v="19560822"/>
    <n v="27"/>
    <s v=" 08 22041356"/>
    <n v="6003153"/>
    <x v="4"/>
    <n v="4"/>
    <n v="9"/>
    <x v="2483"/>
    <x v="3"/>
  </r>
  <r>
    <s v="rec-4210-org"/>
    <s v="   charlotte"/>
    <s v=" petersen"/>
    <n v="35"/>
    <s v=" goessling place"/>
    <s v=" "/>
    <s v=" canley heights"/>
    <n v="6290"/>
    <x v="0"/>
    <n v="19060108"/>
    <n v="25"/>
    <s v=" 02 46737991"/>
    <n v="8254431"/>
    <x v="2"/>
    <n v="4"/>
    <n v="9"/>
    <x v="2484"/>
    <x v="0"/>
  </r>
  <r>
    <s v="rec-2275-dup-0"/>
    <s v=" hugo"/>
    <s v=" nguyn"/>
    <n v="28"/>
    <s v=" kater place"/>
    <s v=" amaroo estate"/>
    <s v=" beach safety"/>
    <n v="6014"/>
    <x v="0"/>
    <n v="19981017"/>
    <n v="40"/>
    <s v=" 08 68920988"/>
    <n v="6617907"/>
    <x v="7"/>
    <n v="4"/>
    <n v="9"/>
    <x v="1371"/>
    <x v="3"/>
  </r>
  <r>
    <s v="rec-1515-dup-2"/>
    <s v=" nicholas"/>
    <s v=" bristow"/>
    <n v="71"/>
    <s v=" captain cook crescent"/>
    <s v=" "/>
    <s v=" jolimont"/>
    <n v="4304"/>
    <x v="2"/>
    <n v="19530222"/>
    <s v=" "/>
    <s v=" 02 42091878"/>
    <n v="4751931"/>
    <x v="7"/>
    <n v="4"/>
    <n v="9"/>
    <x v="338"/>
    <x v="4"/>
  </r>
  <r>
    <s v="rec-3449-org"/>
    <s v="   renai"/>
    <s v=" godfrey"/>
    <n v="14"/>
    <s v=" cowper street"/>
    <s v=" "/>
    <s v=" cowra"/>
    <n v="5290"/>
    <x v="5"/>
    <s v=" "/>
    <s v=" "/>
    <s v=" 07 49506357"/>
    <n v="5745490"/>
    <x v="6"/>
    <n v="4"/>
    <n v="9"/>
    <x v="2253"/>
    <x v="0"/>
  </r>
  <r>
    <s v="rec-555-dup-1"/>
    <s v=" zachariah"/>
    <s v=" ransln"/>
    <n v="37"/>
    <s v=" mckinlay street"/>
    <s v=" illoura glass studio"/>
    <s v=" bool lagoon"/>
    <n v="2428"/>
    <x v="23"/>
    <n v="19180719"/>
    <n v="32"/>
    <s v=" 07 62496280"/>
    <n v="2389443"/>
    <x v="7"/>
    <n v="4"/>
    <n v="8"/>
    <x v="680"/>
    <x v="2"/>
  </r>
  <r>
    <s v="rec-4016-dup-2"/>
    <s v=" tommi-lee"/>
    <s v=" george"/>
    <n v="5"/>
    <s v=" jacobssstreet"/>
    <s v=" "/>
    <s v=" birchurove"/>
    <n v="3724"/>
    <x v="5"/>
    <s v=" "/>
    <n v="32"/>
    <s v=" 04 42602444"/>
    <n v="1939525"/>
    <x v="3"/>
    <n v="4"/>
    <n v="9"/>
    <x v="962"/>
    <x v="4"/>
  </r>
  <r>
    <s v="rec-2214-dup-2"/>
    <s v=" isabella"/>
    <s v=" leslie"/>
    <n v="6"/>
    <s v=" massey street"/>
    <s v=" "/>
    <s v=" arana hills"/>
    <n v="2844"/>
    <x v="0"/>
    <n v="19192009"/>
    <n v="35"/>
    <s v=" 03 09343959"/>
    <n v="1542152"/>
    <x v="7"/>
    <n v="4"/>
    <n v="9"/>
    <x v="94"/>
    <x v="4"/>
  </r>
  <r>
    <s v="rec-317-org"/>
    <s v="   aaron"/>
    <s v=" nedaie"/>
    <n v="11"/>
    <s v=" ashley drive"/>
    <s v=" meadows meade"/>
    <s v=" bonny hills"/>
    <n v="5118"/>
    <x v="6"/>
    <n v="19680927"/>
    <s v=" "/>
    <s v=" 04 00939964"/>
    <n v="2461035"/>
    <x v="2"/>
    <n v="4"/>
    <n v="8"/>
    <x v="2485"/>
    <x v="0"/>
  </r>
  <r>
    <s v="rec-2818-dup-3"/>
    <s v=" mchenry"/>
    <s v=" carlin"/>
    <n v="27"/>
    <s v=" armstrong crescent"/>
    <s v=" "/>
    <s v=" st lucia"/>
    <n v="6059"/>
    <x v="3"/>
    <n v="19360229"/>
    <n v="28"/>
    <s v=" 08 04804484"/>
    <n v="7471993"/>
    <x v="5"/>
    <n v="4"/>
    <n v="9"/>
    <x v="870"/>
    <x v="1"/>
  </r>
  <r>
    <s v="rec-663-dup-0"/>
    <s v=" schkirra"/>
    <s v=" versteeg"/>
    <n v="3"/>
    <s v=" "/>
    <s v=" "/>
    <s v=" west lakes"/>
    <n v="4010"/>
    <x v="91"/>
    <n v="19240205"/>
    <n v="15"/>
    <s v=" 07 27300087"/>
    <n v="8653181"/>
    <x v="2"/>
    <n v="4"/>
    <n v="8"/>
    <x v="2486"/>
    <x v="3"/>
  </r>
  <r>
    <s v="rec-3299-org"/>
    <s v="   chloe"/>
    <s v=" sunderland"/>
    <n v="3"/>
    <s v=" hodgeman street"/>
    <s v=" on the park"/>
    <s v=" parkside"/>
    <n v="2529"/>
    <x v="1"/>
    <n v="19900609"/>
    <n v="26"/>
    <s v=" 04 42052747"/>
    <n v="4555299"/>
    <x v="6"/>
    <n v="4"/>
    <n v="9"/>
    <x v="1907"/>
    <x v="0"/>
  </r>
  <r>
    <s v="rec-4728-org"/>
    <s v="   ned"/>
    <s v=" waller"/>
    <n v="58"/>
    <s v=" julia flynn avenue"/>
    <s v=" rosetta village"/>
    <s v=" smithfield"/>
    <n v="2570"/>
    <x v="2"/>
    <n v="19120721"/>
    <n v="30"/>
    <s v=" 02 71977911"/>
    <n v="9936206"/>
    <x v="8"/>
    <n v="4"/>
    <n v="9"/>
    <x v="2487"/>
    <x v="0"/>
  </r>
  <r>
    <s v="rec-1922-org"/>
    <s v="   ruby"/>
    <s v=" harrington"/>
    <n v="594"/>
    <s v=" "/>
    <s v=" "/>
    <s v=" gunn"/>
    <n v="2902"/>
    <x v="4"/>
    <n v="19261105"/>
    <s v=" "/>
    <s v=" 08 90337161"/>
    <n v="9326547"/>
    <x v="6"/>
    <n v="4"/>
    <n v="9"/>
    <x v="922"/>
    <x v="0"/>
  </r>
  <r>
    <s v="rec-1219-dup-0"/>
    <s v=" leah"/>
    <s v=" reid"/>
    <n v="12"/>
    <s v=" gillespihe street"/>
    <s v=" scenic lodge"/>
    <s v=" min to"/>
    <n v="2122"/>
    <x v="3"/>
    <n v="19060415"/>
    <n v="32"/>
    <s v=" 03 24571063"/>
    <n v="5651836"/>
    <x v="1"/>
    <n v="4"/>
    <n v="9"/>
    <x v="2087"/>
    <x v="3"/>
  </r>
  <r>
    <s v="rec-4962-org"/>
    <s v="   caleb"/>
    <s v=" mitton"/>
    <n v="49"/>
    <s v=" hope street"/>
    <s v=" "/>
    <s v=" epsom"/>
    <n v="3922"/>
    <x v="1"/>
    <n v="19720307"/>
    <n v="26"/>
    <s v=" 04 48491793"/>
    <n v="2982585"/>
    <x v="4"/>
    <n v="4"/>
    <n v="9"/>
    <x v="2488"/>
    <x v="0"/>
  </r>
  <r>
    <s v="rec-1472-dup-1"/>
    <s v=" amy"/>
    <s v=" farnham"/>
    <n v="1"/>
    <s v=" forbes street"/>
    <s v=" "/>
    <s v=" colonel light gardens"/>
    <n v="4215"/>
    <x v="92"/>
    <n v="19400330"/>
    <s v=" "/>
    <s v=" 03 08728329"/>
    <n v="6440492"/>
    <x v="6"/>
    <n v="4"/>
    <n v="9"/>
    <x v="2137"/>
    <x v="2"/>
  </r>
  <r>
    <s v="rec-80-dup-1"/>
    <s v=" lily"/>
    <s v=" ryam"/>
    <n v="15"/>
    <s v=" tom roberts avenue"/>
    <s v=" maverick"/>
    <s v=" lindfield"/>
    <n v="2750"/>
    <x v="1"/>
    <n v="19920171"/>
    <n v="25"/>
    <s v=" 07 74661451"/>
    <n v="4802100"/>
    <x v="5"/>
    <n v="4"/>
    <n v="7"/>
    <x v="79"/>
    <x v="2"/>
  </r>
  <r>
    <s v="rec-4208-org"/>
    <s v="   abbey"/>
    <s v=" matthews"/>
    <n v="18"/>
    <s v=" conway place"/>
    <s v=" rosetta village"/>
    <s v=" kellyville"/>
    <n v="4103"/>
    <x v="1"/>
    <n v="19090329"/>
    <n v="38"/>
    <s v=" 08 95272628"/>
    <n v="2330140"/>
    <x v="0"/>
    <n v="4"/>
    <n v="9"/>
    <x v="2489"/>
    <x v="0"/>
  </r>
  <r>
    <s v="rec-3672-dup-1"/>
    <s v=" mitchell"/>
    <s v=" sherriff"/>
    <n v="160"/>
    <s v=" jervois street"/>
    <s v=" banksia"/>
    <s v=" woodbine"/>
    <n v="3875"/>
    <x v="3"/>
    <n v="19674023"/>
    <n v="21"/>
    <s v=" 07 26134781"/>
    <n v="5162577"/>
    <x v="4"/>
    <n v="4"/>
    <n v="9"/>
    <x v="2490"/>
    <x v="2"/>
  </r>
  <r>
    <s v="rec-1263-dup-0"/>
    <s v=" gregory"/>
    <s v=" luckman"/>
    <n v="9"/>
    <s v=" mackellar crescent"/>
    <s v=" "/>
    <s v=" biggera waters"/>
    <n v="2230"/>
    <x v="1"/>
    <n v="19600613"/>
    <n v="10"/>
    <s v=" 08 10669936"/>
    <n v="7721577"/>
    <x v="5"/>
    <n v="4"/>
    <n v="9"/>
    <x v="582"/>
    <x v="3"/>
  </r>
  <r>
    <s v="rec-776-dup-0"/>
    <s v=" sam"/>
    <s v=" george"/>
    <n v="3"/>
    <s v=" gleadow street"/>
    <s v=" "/>
    <s v=" cabramatta"/>
    <n v="3196"/>
    <x v="4"/>
    <n v="19770558"/>
    <n v="28"/>
    <s v=" 02 11185156"/>
    <n v="2583577"/>
    <x v="5"/>
    <n v="4"/>
    <n v="8"/>
    <x v="110"/>
    <x v="3"/>
  </r>
  <r>
    <s v="rec-4996-org"/>
    <s v="   hayden"/>
    <s v=" clarke"/>
    <n v="100"/>
    <s v=" bonython street"/>
    <s v=" the manor garden"/>
    <s v=" bomaderry"/>
    <n v="5253"/>
    <x v="5"/>
    <n v="19911008"/>
    <n v="33"/>
    <s v=" 02 41442914"/>
    <n v="7391754"/>
    <x v="7"/>
    <n v="4"/>
    <n v="9"/>
    <x v="418"/>
    <x v="0"/>
  </r>
  <r>
    <s v="rec-301-org"/>
    <s v="   portia"/>
    <s v=" white"/>
    <n v="390"/>
    <s v=" brownlow place"/>
    <s v=" "/>
    <s v=" waverley"/>
    <n v="3995"/>
    <x v="2"/>
    <n v="19310419"/>
    <n v="20"/>
    <s v=" 04 39117193"/>
    <n v="9426256"/>
    <x v="8"/>
    <n v="4"/>
    <n v="8"/>
    <x v="2491"/>
    <x v="0"/>
  </r>
  <r>
    <s v="rec-128-dup-0"/>
    <s v=" emiily"/>
    <s v=" waller"/>
    <n v="17"/>
    <s v=" churchill way"/>
    <s v=" freonbrae"/>
    <s v=" beenleigh"/>
    <n v="2652"/>
    <x v="2"/>
    <n v="19021181"/>
    <n v="34"/>
    <s v=" 07 42584156"/>
    <n v="9807193"/>
    <x v="5"/>
    <n v="4"/>
    <n v="8"/>
    <x v="7"/>
    <x v="3"/>
  </r>
  <r>
    <s v="rec-952-org"/>
    <s v="   daniel"/>
    <s v=" o'nieil"/>
    <n v="7"/>
    <s v=" caley crescent"/>
    <s v=" "/>
    <s v=" hope valley"/>
    <n v="2230"/>
    <x v="1"/>
    <n v="19591030"/>
    <n v="11"/>
    <s v=" 08 96995132"/>
    <n v="7594015"/>
    <x v="7"/>
    <n v="4"/>
    <n v="8"/>
    <x v="2492"/>
    <x v="0"/>
  </r>
  <r>
    <s v="rec-17-org"/>
    <s v="   caresse"/>
    <s v=" webb"/>
    <n v="232"/>
    <s v=" pennington crescent"/>
    <s v=" "/>
    <s v=" modbury heights"/>
    <n v="3056"/>
    <x v="0"/>
    <n v="19720213"/>
    <n v="29"/>
    <s v=" 03 33081148"/>
    <n v="5821421"/>
    <x v="4"/>
    <n v="4"/>
    <n v="7"/>
    <x v="2493"/>
    <x v="0"/>
  </r>
  <r>
    <s v="rec-2216-org"/>
    <s v="   amy"/>
    <s v=" dubbeldam"/>
    <n v="17"/>
    <s v=" dixson circuit"/>
    <s v=" "/>
    <s v=" surfers paradise"/>
    <n v="3196"/>
    <x v="0"/>
    <n v="19761118"/>
    <n v="19"/>
    <s v=" 07 88061377"/>
    <n v="9886049"/>
    <x v="8"/>
    <n v="4"/>
    <n v="9"/>
    <x v="2494"/>
    <x v="0"/>
  </r>
  <r>
    <s v="rec-3613-org"/>
    <s v="   ebony"/>
    <s v=" coleman"/>
    <n v="86"/>
    <s v=" leahy close"/>
    <s v=" "/>
    <s v=" ringwood east"/>
    <n v="3156"/>
    <x v="2"/>
    <n v="19251004"/>
    <n v="26"/>
    <s v=" 08 89531153"/>
    <n v="8864940"/>
    <x v="2"/>
    <n v="4"/>
    <n v="9"/>
    <x v="2495"/>
    <x v="0"/>
  </r>
  <r>
    <s v="rec-2932-dup-2"/>
    <s v=" alexander"/>
    <s v=" mayhard"/>
    <n v="39"/>
    <s v=" watling place"/>
    <s v=" "/>
    <s v=" north motton"/>
    <n v="2050"/>
    <x v="1"/>
    <n v="19260325"/>
    <n v="23"/>
    <s v=" 07 26222185"/>
    <n v="7435891"/>
    <x v="6"/>
    <n v="4"/>
    <n v="9"/>
    <x v="2496"/>
    <x v="4"/>
  </r>
  <r>
    <s v="rec-1969-org"/>
    <s v="   ka"/>
    <s v=" plevin"/>
    <n v="7"/>
    <s v=" scattergood place"/>
    <s v=" "/>
    <s v=" emu plains"/>
    <n v="4810"/>
    <x v="2"/>
    <s v=" "/>
    <s v=" "/>
    <s v=" 03 73632329"/>
    <n v="1447975"/>
    <x v="7"/>
    <n v="4"/>
    <n v="9"/>
    <x v="2497"/>
    <x v="0"/>
  </r>
  <r>
    <s v="rec-1601-dup-1"/>
    <s v=" erin"/>
    <s v=" green"/>
    <n v="46"/>
    <s v=" weddin circuit"/>
    <s v=" "/>
    <s v=" oyster bay"/>
    <n v="2518"/>
    <x v="0"/>
    <n v="19780604"/>
    <n v="30"/>
    <s v=" 07 69114471"/>
    <n v="9740633"/>
    <x v="8"/>
    <n v="4"/>
    <n v="9"/>
    <x v="85"/>
    <x v="2"/>
  </r>
  <r>
    <s v="rec-3542-dup-0"/>
    <s v=" tess"/>
    <s v=" cadman"/>
    <n v="1"/>
    <s v=" australie close"/>
    <s v=" "/>
    <s v=" narrogin"/>
    <n v="2170"/>
    <x v="0"/>
    <s v=" "/>
    <n v="25"/>
    <s v=" 03 71428981"/>
    <n v="6477287"/>
    <x v="1"/>
    <n v="4"/>
    <n v="9"/>
    <x v="2498"/>
    <x v="3"/>
  </r>
  <r>
    <s v="rec-1727-org"/>
    <s v="   trevor"/>
    <s v=" candida"/>
    <n v="4"/>
    <s v=" fairley crescent"/>
    <s v=" "/>
    <s v=" carlingford"/>
    <n v="5118"/>
    <x v="3"/>
    <s v=" "/>
    <n v="31"/>
    <s v=" "/>
    <n v="1121271"/>
    <x v="4"/>
    <n v="4"/>
    <n v="9"/>
    <x v="1681"/>
    <x v="0"/>
  </r>
  <r>
    <s v="rec-2111-org"/>
    <s v="   daniel"/>
    <s v=" renfrey"/>
    <n v="78"/>
    <s v=" unaipon avenue"/>
    <s v=" "/>
    <s v=" vaucluse"/>
    <n v="2650"/>
    <x v="5"/>
    <n v="19521126"/>
    <n v="32"/>
    <s v=" 04 41071866"/>
    <n v="5875746"/>
    <x v="2"/>
    <n v="4"/>
    <n v="9"/>
    <x v="33"/>
    <x v="0"/>
  </r>
  <r>
    <s v="rec-1284-dup-0"/>
    <s v=" maddison"/>
    <s v=" clarke"/>
    <n v="141"/>
    <s v=" o'shanassy street"/>
    <s v=" redlands"/>
    <s v=" cabramatta"/>
    <n v="3043"/>
    <x v="0"/>
    <n v="19481106"/>
    <s v=" "/>
    <s v=" 02 67147839"/>
    <n v="4384386"/>
    <x v="9"/>
    <n v="4"/>
    <n v="9"/>
    <x v="2499"/>
    <x v="3"/>
  </r>
  <r>
    <s v="rec-2434-org"/>
    <s v="   adam"/>
    <s v=" fassina"/>
    <n v="19"/>
    <s v=" custance street"/>
    <s v=" glentryst"/>
    <s v=" nobby"/>
    <n v="7015"/>
    <x v="7"/>
    <n v="19050815"/>
    <s v=" "/>
    <s v=" 07 60684028"/>
    <n v="1846379"/>
    <x v="9"/>
    <n v="4"/>
    <n v="9"/>
    <x v="2500"/>
    <x v="0"/>
  </r>
  <r>
    <s v="rec-72-org"/>
    <s v="   imogen"/>
    <s v=" jeffries"/>
    <n v="20"/>
    <s v=" spafford crescent"/>
    <s v=" "/>
    <s v=" benowa"/>
    <n v="3016"/>
    <x v="3"/>
    <s v=" "/>
    <n v="9"/>
    <s v=" 08 28898587"/>
    <n v="7390308"/>
    <x v="7"/>
    <n v="4"/>
    <n v="7"/>
    <x v="2318"/>
    <x v="0"/>
  </r>
  <r>
    <s v="rec-4939-dup-0"/>
    <s v=" evan"/>
    <s v=" jolly"/>
    <n v="3"/>
    <s v=" "/>
    <s v=" "/>
    <s v=" new fram"/>
    <n v="4217"/>
    <x v="1"/>
    <s v=" "/>
    <n v="23"/>
    <s v=" 03 65954685"/>
    <n v="8865772"/>
    <x v="8"/>
    <n v="4"/>
    <n v="9"/>
    <x v="2501"/>
    <x v="3"/>
  </r>
  <r>
    <s v="rec-64-dup-0"/>
    <s v=" timothy"/>
    <s v=" coulson"/>
    <n v="161"/>
    <s v=" alroy cfcuit"/>
    <s v=" "/>
    <s v=" willagee"/>
    <n v="6152"/>
    <x v="6"/>
    <n v="19921010"/>
    <n v="30"/>
    <s v=" 04 06927082"/>
    <n v="8961374"/>
    <x v="7"/>
    <n v="4"/>
    <n v="7"/>
    <x v="2502"/>
    <x v="3"/>
  </r>
  <r>
    <s v="rec-1077-dup-0"/>
    <s v=" april"/>
    <s v=" kempson"/>
    <n v="20"/>
    <s v=" beetaloopstreet"/>
    <s v=" "/>
    <s v=" seymour"/>
    <n v="4059"/>
    <x v="1"/>
    <n v="19660801"/>
    <n v="29"/>
    <s v=" 02 73989262"/>
    <n v="2436053"/>
    <x v="4"/>
    <n v="4"/>
    <n v="9"/>
    <x v="1497"/>
    <x v="3"/>
  </r>
  <r>
    <s v="rec-4904-dup-0"/>
    <s v=" beattie"/>
    <s v=" jack"/>
    <n v="36"/>
    <s v=" gouger street"/>
    <s v=" "/>
    <s v=" altona north"/>
    <n v="2216"/>
    <x v="1"/>
    <n v="19590627"/>
    <s v=" "/>
    <s v=" 04 01576490"/>
    <n v="9139525"/>
    <x v="2"/>
    <n v="4"/>
    <n v="9"/>
    <x v="1972"/>
    <x v="3"/>
  </r>
  <r>
    <s v="rec-3326-org"/>
    <s v="   joel"/>
    <s v=" carbone"/>
    <n v="10"/>
    <s v=" warragamba avenue"/>
    <s v=" ocean star villas"/>
    <s v=" gordonvale"/>
    <n v="4870"/>
    <x v="1"/>
    <n v="19001011"/>
    <n v="30"/>
    <s v=" 07 60286065"/>
    <n v="4088417"/>
    <x v="0"/>
    <n v="4"/>
    <n v="9"/>
    <x v="1327"/>
    <x v="0"/>
  </r>
  <r>
    <s v="rec-1714-org"/>
    <s v="   jack"/>
    <s v=" lagerewskij"/>
    <n v="2"/>
    <s v=" pandanus street"/>
    <s v=" "/>
    <s v=" niagara park"/>
    <n v="3219"/>
    <x v="0"/>
    <n v="19841218"/>
    <n v="23"/>
    <s v=" 02 45913075"/>
    <n v="5543218"/>
    <x v="7"/>
    <n v="4"/>
    <n v="9"/>
    <x v="2503"/>
    <x v="0"/>
  </r>
  <r>
    <s v="rec-4553-dup-0"/>
    <s v=" paterson"/>
    <s v=" grace"/>
    <n v="56"/>
    <s v=" blackbutt street"/>
    <s v=" "/>
    <s v=" campsie"/>
    <n v="4066"/>
    <x v="1"/>
    <n v="19850111"/>
    <n v="34"/>
    <s v=" 07 57631768"/>
    <n v="4810163"/>
    <x v="7"/>
    <n v="4"/>
    <n v="9"/>
    <x v="2504"/>
    <x v="3"/>
  </r>
  <r>
    <s v="rec-4692-org"/>
    <s v="   kiara"/>
    <s v=" berzel"/>
    <n v="2"/>
    <s v=" prichard circuit"/>
    <s v=" srvce stn depot"/>
    <s v=" belconnen"/>
    <n v="4077"/>
    <x v="4"/>
    <n v="19320712"/>
    <n v="28"/>
    <s v=" 08 56409835"/>
    <n v="1497136"/>
    <x v="8"/>
    <n v="4"/>
    <n v="9"/>
    <x v="2505"/>
    <x v="0"/>
  </r>
  <r>
    <s v="rec-1136-dup-0"/>
    <s v=" alice"/>
    <s v=" white"/>
    <n v="0"/>
    <s v=" carnall close"/>
    <s v=" "/>
    <s v=" ashwood"/>
    <n v="3196"/>
    <x v="3"/>
    <n v="19171208"/>
    <n v="32"/>
    <s v=" 03 23153276"/>
    <n v="2826999"/>
    <x v="0"/>
    <n v="4"/>
    <n v="9"/>
    <x v="2247"/>
    <x v="3"/>
  </r>
  <r>
    <s v="rec-2458-dup-2"/>
    <s v=" mathw"/>
    <s v=" hammill"/>
    <s v=" "/>
    <s v=" badimara street"/>
    <s v=" mandala gdns"/>
    <s v=" goodwood"/>
    <n v="5019"/>
    <x v="0"/>
    <n v="19800605"/>
    <n v="35"/>
    <s v=" 08 79250392"/>
    <n v="7058884"/>
    <x v="7"/>
    <n v="4"/>
    <n v="9"/>
    <x v="726"/>
    <x v="4"/>
  </r>
  <r>
    <s v="rec-1075-dup-0"/>
    <s v=" zoe"/>
    <s v=" wnit"/>
    <n v="97"/>
    <s v=" mccawley street"/>
    <s v=" "/>
    <s v=" richardson"/>
    <n v="3515"/>
    <x v="3"/>
    <n v="19160417"/>
    <n v="23"/>
    <s v=" 08 36691244"/>
    <n v="2359082"/>
    <x v="7"/>
    <n v="4"/>
    <n v="9"/>
    <x v="833"/>
    <x v="3"/>
  </r>
  <r>
    <s v="rec-548-org"/>
    <s v="   caitlin"/>
    <s v=" stanley"/>
    <n v="10"/>
    <s v=" rivett street"/>
    <s v=" "/>
    <s v=" bangor"/>
    <n v="2560"/>
    <x v="3"/>
    <n v="19610326"/>
    <s v=" "/>
    <s v=" 08 56393763"/>
    <n v="6448396"/>
    <x v="8"/>
    <n v="4"/>
    <n v="8"/>
    <x v="2506"/>
    <x v="0"/>
  </r>
  <r>
    <s v="rec-3438-dup-1"/>
    <s v=" casey"/>
    <s v=" chappel"/>
    <n v="97"/>
    <s v=" julia flynn avenue"/>
    <s v=" glenmarla rmb 2563"/>
    <s v=" bourke"/>
    <n v="2650"/>
    <x v="2"/>
    <n v="19030822"/>
    <n v="23"/>
    <s v=" 03 75078397"/>
    <n v="2696866"/>
    <x v="0"/>
    <n v="4"/>
    <n v="9"/>
    <x v="2424"/>
    <x v="2"/>
  </r>
  <r>
    <s v="rec-1125-dup-0"/>
    <s v=" brayden"/>
    <s v=" au"/>
    <n v="33"/>
    <s v=" neilson street"/>
    <s v=" renown"/>
    <n v="2429"/>
    <s v=" chelsea heights"/>
    <x v="0"/>
    <n v="19120608"/>
    <n v="27"/>
    <s v=" 08 55931742"/>
    <n v="8564970"/>
    <x v="7"/>
    <n v="4"/>
    <n v="9"/>
    <x v="2507"/>
    <x v="3"/>
  </r>
  <r>
    <s v="rec-128-dup-1"/>
    <s v=" emiily"/>
    <s v=" waller"/>
    <n v="17"/>
    <s v=" churchill way"/>
    <s v=" freonbrae"/>
    <s v=" beenleigcb"/>
    <n v="2652"/>
    <x v="2"/>
    <n v="19021218"/>
    <n v="34"/>
    <s v=" 07 42584156"/>
    <n v="9807193"/>
    <x v="5"/>
    <n v="4"/>
    <n v="8"/>
    <x v="7"/>
    <x v="2"/>
  </r>
  <r>
    <s v="rec-4749-org"/>
    <s v="   william"/>
    <s v=" herbert"/>
    <n v="275"/>
    <s v=" river street"/>
    <s v=" "/>
    <s v=" coledale"/>
    <n v="2153"/>
    <x v="2"/>
    <n v="19800810"/>
    <n v="30"/>
    <s v=" 08 29931727"/>
    <n v="2173057"/>
    <x v="4"/>
    <n v="4"/>
    <n v="9"/>
    <x v="2508"/>
    <x v="0"/>
  </r>
  <r>
    <s v="rec-3644-dup-1"/>
    <s v=" pascoe"/>
    <s v=" isabella"/>
    <n v="55"/>
    <s v=" taroona place"/>
    <s v=" "/>
    <s v=" pymble"/>
    <n v="6151"/>
    <x v="1"/>
    <n v="19890218"/>
    <n v="33"/>
    <s v=" 02 59935569"/>
    <n v="6967401"/>
    <x v="6"/>
    <n v="4"/>
    <n v="9"/>
    <x v="1241"/>
    <x v="2"/>
  </r>
  <r>
    <s v="rec-183-org"/>
    <s v="   skye"/>
    <s v=" mcphie"/>
    <n v="23"/>
    <s v=" crockett place"/>
    <s v=" eden park"/>
    <s v=" fig tree pocket"/>
    <n v="3850"/>
    <x v="1"/>
    <n v="19520723"/>
    <n v="37"/>
    <s v=" 02 23471434"/>
    <n v="9817230"/>
    <x v="2"/>
    <n v="4"/>
    <n v="8"/>
    <x v="1767"/>
    <x v="0"/>
  </r>
  <r>
    <s v="rec-2329-org"/>
    <s v="   xepheren"/>
    <s v=" curry"/>
    <n v="125"/>
    <s v=" martley circuit"/>
    <s v=" "/>
    <s v=" new farm"/>
    <n v="4342"/>
    <x v="3"/>
    <n v="19500403"/>
    <s v=" "/>
    <s v=" 08 40930423"/>
    <n v="3344850"/>
    <x v="4"/>
    <n v="4"/>
    <n v="9"/>
    <x v="2509"/>
    <x v="0"/>
  </r>
  <r>
    <s v="rec-1273-org"/>
    <s v="   georgia"/>
    <s v=" cochrane"/>
    <n v="2"/>
    <s v=" dempsey place"/>
    <s v=" narina retirement"/>
    <s v=" findon"/>
    <n v="3058"/>
    <x v="4"/>
    <n v="19330927"/>
    <n v="22"/>
    <s v=" 07 62120976"/>
    <n v="3207309"/>
    <x v="7"/>
    <n v="4"/>
    <n v="9"/>
    <x v="2510"/>
    <x v="0"/>
  </r>
  <r>
    <s v="rec-1357-dup-2"/>
    <s v=" nicholas"/>
    <s v=" robskn"/>
    <n v="27"/>
    <s v=" frater crescent"/>
    <s v=" "/>
    <s v=" blacktown"/>
    <s v=" "/>
    <x v="2"/>
    <n v="19360706"/>
    <n v="38"/>
    <s v=" 03 96137187"/>
    <n v="9501104"/>
    <x v="4"/>
    <n v="4"/>
    <n v="9"/>
    <x v="2178"/>
    <x v="4"/>
  </r>
  <r>
    <s v="rec-4515-org"/>
    <s v="   shannon"/>
    <s v=" leslie"/>
    <n v="12"/>
    <s v=" allchin circuit"/>
    <s v=" "/>
    <s v=" lilydale"/>
    <n v="2261"/>
    <x v="0"/>
    <n v="19590117"/>
    <n v="27"/>
    <s v=" 02 92870601"/>
    <n v="2019929"/>
    <x v="4"/>
    <n v="4"/>
    <n v="9"/>
    <x v="2511"/>
    <x v="0"/>
  </r>
  <r>
    <s v="rec-1515-dup-3"/>
    <s v=" nicholas"/>
    <s v=" bristow"/>
    <n v="71"/>
    <s v=" captain cookhcrescent"/>
    <s v=" walungurru community"/>
    <s v=" jolimont"/>
    <n v="4304"/>
    <x v="2"/>
    <n v="19530222"/>
    <s v=" "/>
    <s v=" 07 38831379"/>
    <n v="4751931"/>
    <x v="7"/>
    <n v="4"/>
    <n v="9"/>
    <x v="338"/>
    <x v="1"/>
  </r>
  <r>
    <s v="rec-2297-dup-2"/>
    <s v=" annabel"/>
    <s v=" noyce"/>
    <n v="8"/>
    <s v=" lennard street"/>
    <s v=" nunkeri"/>
    <s v=" waramfnga"/>
    <n v="4075"/>
    <x v="3"/>
    <n v="19930201"/>
    <n v="26"/>
    <s v=" 04 01347112"/>
    <n v="9590179"/>
    <x v="3"/>
    <n v="4"/>
    <n v="9"/>
    <x v="314"/>
    <x v="4"/>
  </r>
  <r>
    <s v="rec-639-dup-2"/>
    <s v=" taylah"/>
    <s v=" gignjey"/>
    <n v="34"/>
    <s v=" cleeve place"/>
    <s v=" belvoir"/>
    <s v=" evans head"/>
    <n v="5108"/>
    <x v="0"/>
    <n v="19510909"/>
    <s v=" "/>
    <s v=" 03 35422716"/>
    <n v="4322932"/>
    <x v="5"/>
    <n v="4"/>
    <n v="8"/>
    <x v="1569"/>
    <x v="4"/>
  </r>
  <r>
    <s v="rec-7-org"/>
    <s v="   cameron"/>
    <s v=" webb"/>
    <n v="47"/>
    <s v=" biala place"/>
    <s v=" central clinic"/>
    <s v=" crowlands"/>
    <n v="6532"/>
    <x v="0"/>
    <s v=" "/>
    <n v="43"/>
    <s v=" 03 47838171"/>
    <n v="3318282"/>
    <x v="1"/>
    <n v="4"/>
    <n v="6"/>
    <x v="2512"/>
    <x v="0"/>
  </r>
  <r>
    <s v="rec-1106-org"/>
    <s v="   shane"/>
    <s v=" jardine"/>
    <n v="4"/>
    <s v=" cornelian place"/>
    <s v=" "/>
    <s v=" seaview downs"/>
    <n v="2722"/>
    <x v="1"/>
    <n v="19340222"/>
    <n v="23"/>
    <s v=" 04 99825506"/>
    <n v="2649313"/>
    <x v="2"/>
    <n v="4"/>
    <n v="9"/>
    <x v="2018"/>
    <x v="0"/>
  </r>
  <r>
    <s v="rec-1018-org"/>
    <s v="   cooper"/>
    <s v=" margriso"/>
    <n v="52"/>
    <s v=" body place"/>
    <s v=" "/>
    <s v=" bayview heights"/>
    <n v="3012"/>
    <x v="0"/>
    <n v="19290705"/>
    <n v="19"/>
    <s v=" 07 00964718"/>
    <n v="8387496"/>
    <x v="6"/>
    <n v="4"/>
    <n v="9"/>
    <x v="2513"/>
    <x v="0"/>
  </r>
  <r>
    <s v="rec-4893-dup-0"/>
    <s v=" lachlan"/>
    <s v=" webb"/>
    <n v="8"/>
    <s v=" finniss cfescent"/>
    <s v=" carrowmore"/>
    <s v=" newcokb"/>
    <n v="4109"/>
    <x v="0"/>
    <n v="19120923"/>
    <n v="24"/>
    <s v=" 02 39564840"/>
    <n v="1868000"/>
    <x v="0"/>
    <n v="4"/>
    <n v="9"/>
    <x v="2347"/>
    <x v="3"/>
  </r>
  <r>
    <s v="rec-4320-org"/>
    <s v="   olivia"/>
    <s v=" leane"/>
    <n v="1001"/>
    <s v=" northbourne avenue"/>
    <s v=" harefield"/>
    <s v=" hawthorn"/>
    <n v="6330"/>
    <x v="1"/>
    <n v="19520122"/>
    <s v=" "/>
    <s v=" 08 70439562"/>
    <n v="5078285"/>
    <x v="4"/>
    <n v="4"/>
    <n v="9"/>
    <x v="2514"/>
    <x v="0"/>
  </r>
  <r>
    <s v="rec-2066-dup-1"/>
    <s v=" ruben"/>
    <s v=" green"/>
    <n v="19"/>
    <s v=" somerset sfreet"/>
    <s v=" "/>
    <s v=" dawesville"/>
    <n v="5165"/>
    <x v="2"/>
    <n v="19790122"/>
    <n v="29"/>
    <s v=" 08 81408426"/>
    <n v="1037746"/>
    <x v="3"/>
    <n v="4"/>
    <n v="9"/>
    <x v="2106"/>
    <x v="2"/>
  </r>
  <r>
    <s v="rec-3620-dup-0"/>
    <s v=" jemma"/>
    <s v=" borgrs"/>
    <n v="34"/>
    <s v=" bural court"/>
    <s v=" crown chambers"/>
    <s v=" auburn"/>
    <n v="2291"/>
    <x v="2"/>
    <n v="19191226"/>
    <n v="19"/>
    <s v=" 04 22511362"/>
    <n v="6549416"/>
    <x v="7"/>
    <n v="4"/>
    <n v="9"/>
    <x v="1945"/>
    <x v="3"/>
  </r>
  <r>
    <s v="rec-868-org"/>
    <s v="   kira"/>
    <s v=" berry"/>
    <s v=" "/>
    <s v=" rohan street"/>
    <s v=" "/>
    <s v=" maryborough"/>
    <n v="3663"/>
    <x v="3"/>
    <n v="19660618"/>
    <n v="34"/>
    <s v=" 07 85535229"/>
    <n v="8079375"/>
    <x v="2"/>
    <n v="4"/>
    <n v="8"/>
    <x v="2515"/>
    <x v="0"/>
  </r>
  <r>
    <s v="rec-1485-org"/>
    <s v="   sarah"/>
    <s v=" reid"/>
    <n v="91"/>
    <s v=" eldridge street"/>
    <s v=" "/>
    <s v=" flemington"/>
    <n v="4118"/>
    <x v="7"/>
    <n v="19550623"/>
    <s v=" "/>
    <s v=" 08 04773206"/>
    <n v="5059812"/>
    <x v="4"/>
    <n v="4"/>
    <n v="9"/>
    <x v="1909"/>
    <x v="0"/>
  </r>
  <r>
    <s v="rec-779-org"/>
    <s v="   andrew"/>
    <s v=" crossman"/>
    <n v="28"/>
    <s v=" mcclure street"/>
    <s v=" "/>
    <s v=" lilli pilli"/>
    <n v="2145"/>
    <x v="0"/>
    <n v="19681102"/>
    <n v="27"/>
    <s v=" 02 30030408"/>
    <n v="2100364"/>
    <x v="6"/>
    <n v="4"/>
    <n v="8"/>
    <x v="580"/>
    <x v="0"/>
  </r>
  <r>
    <s v="rec-2267-org"/>
    <s v="   thomas"/>
    <s v=" boulter"/>
    <n v="35"/>
    <s v=" baddeley crescent"/>
    <s v=" eagle view"/>
    <s v=" toowoomba"/>
    <n v="4216"/>
    <x v="7"/>
    <n v="19961008"/>
    <n v="28"/>
    <s v=" 08 66228437"/>
    <n v="2982625"/>
    <x v="1"/>
    <n v="4"/>
    <n v="9"/>
    <x v="2516"/>
    <x v="0"/>
  </r>
  <r>
    <s v="rec-1241-dup-0"/>
    <s v=" jacynta"/>
    <s v=" fuda"/>
    <n v="53"/>
    <s v=" britten-jones drive"/>
    <s v=" "/>
    <s v=" young"/>
    <n v="3350"/>
    <x v="1"/>
    <n v="19381223"/>
    <n v="23"/>
    <s v=" 02 61864427"/>
    <n v="7327156"/>
    <x v="7"/>
    <n v="4"/>
    <n v="9"/>
    <x v="192"/>
    <x v="3"/>
  </r>
  <r>
    <s v="rec-2301-org"/>
    <s v="   "/>
    <s v=" campbell"/>
    <n v="182"/>
    <s v=" keverstone circuit"/>
    <s v=" "/>
    <s v=" port augusta"/>
    <n v="3130"/>
    <x v="0"/>
    <n v="19530212"/>
    <n v="26"/>
    <s v=" 08 01049756"/>
    <n v="9085586"/>
    <x v="1"/>
    <n v="4"/>
    <n v="9"/>
    <x v="1280"/>
    <x v="0"/>
  </r>
  <r>
    <s v="rec-2884-dup-0"/>
    <s v=" lauren"/>
    <s v=" whitd"/>
    <n v="2"/>
    <s v=" beasley street"/>
    <s v=" "/>
    <s v=" greenwith"/>
    <n v="4020"/>
    <x v="0"/>
    <n v="19960909"/>
    <n v="21"/>
    <s v=" 04 66379563"/>
    <n v="2832919"/>
    <x v="4"/>
    <n v="4"/>
    <n v="9"/>
    <x v="1283"/>
    <x v="3"/>
  </r>
  <r>
    <s v="rec-4268-dup-2"/>
    <s v=" leaver"/>
    <s v=" mikayla"/>
    <n v="14"/>
    <s v=" dixon drive"/>
    <s v=" "/>
    <s v=" brisbane"/>
    <n v="2904"/>
    <x v="2"/>
    <s v=" "/>
    <n v="21"/>
    <s v=" 08 94144993"/>
    <n v="5333181"/>
    <x v="5"/>
    <n v="4"/>
    <n v="9"/>
    <x v="2039"/>
    <x v="4"/>
  </r>
  <r>
    <s v="rec-130-org"/>
    <s v="   abbey"/>
    <s v=" matthews"/>
    <n v="44"/>
    <s v=" burdett crescent"/>
    <s v=" "/>
    <s v=" kurwongbah"/>
    <n v="3042"/>
    <x v="5"/>
    <n v="19900430"/>
    <n v="35"/>
    <s v=" 02 50800518"/>
    <n v="7179078"/>
    <x v="0"/>
    <n v="4"/>
    <n v="8"/>
    <x v="2517"/>
    <x v="0"/>
  </r>
  <r>
    <s v="rec-4525-dup-1"/>
    <s v=" vanwssa"/>
    <s v=" lowe"/>
    <n v="11"/>
    <s v=" moulder court"/>
    <s v=" corunna"/>
    <s v=" paradise waters"/>
    <n v="3136"/>
    <x v="3"/>
    <n v="19561218"/>
    <n v="9"/>
    <s v=" 02 74562882"/>
    <n v="4397266"/>
    <x v="5"/>
    <n v="4"/>
    <n v="9"/>
    <x v="2518"/>
    <x v="2"/>
  </r>
  <r>
    <s v="rec-1339-dup-0"/>
    <s v=" connit"/>
    <s v=" rawlings"/>
    <n v="31"/>
    <s v=" mullens place"/>
    <s v=" "/>
    <s v=" valley view"/>
    <n v="3072"/>
    <x v="7"/>
    <n v="19310914"/>
    <s v=" "/>
    <s v=" 02 92813320"/>
    <n v="9083080"/>
    <x v="3"/>
    <n v="4"/>
    <n v="9"/>
    <x v="2519"/>
    <x v="3"/>
  </r>
  <r>
    <s v="rec-2167-org"/>
    <s v="   douglas"/>
    <s v=" rudd"/>
    <n v="49"/>
    <s v=" louisa lawson crescent"/>
    <s v=" "/>
    <s v=" lakemba"/>
    <n v="2753"/>
    <x v="0"/>
    <n v="19570410"/>
    <n v="26"/>
    <s v=" 04 00444581"/>
    <n v="6992451"/>
    <x v="0"/>
    <n v="4"/>
    <n v="9"/>
    <x v="2520"/>
    <x v="0"/>
  </r>
  <r>
    <s v="rec-2615-org"/>
    <s v="   jesse"/>
    <s v=" millar"/>
    <n v="19"/>
    <s v=" ashburner street"/>
    <s v=" coombie station"/>
    <s v=" north ryde"/>
    <n v="2077"/>
    <x v="0"/>
    <n v="19160606"/>
    <n v="29"/>
    <s v=" 02 27369068"/>
    <n v="9744458"/>
    <x v="9"/>
    <n v="4"/>
    <n v="9"/>
    <x v="406"/>
    <x v="0"/>
  </r>
  <r>
    <s v="rec-2092-org"/>
    <s v="   rosa"/>
    <s v=" crosswell"/>
    <n v="15"/>
    <s v=" bettington circuit"/>
    <s v=" "/>
    <s v=" blacksmiths"/>
    <n v="2039"/>
    <x v="3"/>
    <n v="19950915"/>
    <s v=" "/>
    <s v=" 04 70434243"/>
    <n v="4190793"/>
    <x v="5"/>
    <n v="4"/>
    <n v="9"/>
    <x v="2521"/>
    <x v="0"/>
  </r>
  <r>
    <s v="rec-3721-dup-0"/>
    <s v=" amelia"/>
    <s v=" hilton"/>
    <n v="14"/>
    <s v=" kevin steet"/>
    <s v=" "/>
    <s v=" pennant hills"/>
    <n v="2487"/>
    <x v="1"/>
    <n v="19620202"/>
    <n v="26"/>
    <s v=" 07 22529532"/>
    <n v="5493098"/>
    <x v="1"/>
    <n v="4"/>
    <n v="9"/>
    <x v="543"/>
    <x v="3"/>
  </r>
  <r>
    <s v="rec-2459-dup-4"/>
    <s v=" sebastian"/>
    <s v=" geue"/>
    <n v="130"/>
    <s v=" lewin street"/>
    <s v=" "/>
    <s v=" clifton qprings"/>
    <n v="5700"/>
    <x v="0"/>
    <n v="19040129"/>
    <n v="33"/>
    <s v=" 07 40559141"/>
    <n v="8476057"/>
    <x v="5"/>
    <n v="4"/>
    <n v="9"/>
    <x v="351"/>
    <x v="5"/>
  </r>
  <r>
    <s v="rec-4204-dup-1"/>
    <s v=" petreece"/>
    <s v=" astley"/>
    <n v="59"/>
    <s v=" augustus way"/>
    <s v=" brambletye vinyard"/>
    <s v=" arana hills"/>
    <n v="4036"/>
    <x v="93"/>
    <n v="19650907"/>
    <n v="43"/>
    <s v=" 02 30396062"/>
    <n v="1444422"/>
    <x v="9"/>
    <n v="4"/>
    <n v="9"/>
    <x v="2522"/>
    <x v="2"/>
  </r>
  <r>
    <s v="rec-4436-dup-0"/>
    <s v=" alexknder"/>
    <s v=" doman"/>
    <n v="45"/>
    <s v=" hawken street"/>
    <s v=" "/>
    <s v=" normanhust"/>
    <n v="2658"/>
    <x v="1"/>
    <s v=" "/>
    <n v="28"/>
    <s v=" 03 08200328"/>
    <n v="6053117"/>
    <x v="9"/>
    <n v="4"/>
    <n v="9"/>
    <x v="2523"/>
    <x v="3"/>
  </r>
  <r>
    <s v="rec-1182-dup-2"/>
    <s v=" caitlin"/>
    <s v=" sires"/>
    <n v="11"/>
    <s v=" ferber place"/>
    <s v=" "/>
    <s v=" port pirie"/>
    <n v="3199"/>
    <x v="4"/>
    <n v="19360613"/>
    <s v=" "/>
    <s v=" 08 59087985"/>
    <n v="7028960"/>
    <x v="3"/>
    <n v="4"/>
    <n v="9"/>
    <x v="496"/>
    <x v="4"/>
  </r>
  <r>
    <s v="rec-1541-org"/>
    <s v="   sophie"/>
    <s v=" lowe"/>
    <n v="30"/>
    <s v=" nyah place"/>
    <s v=" "/>
    <s v=" murray bridge"/>
    <n v="6530"/>
    <x v="1"/>
    <n v="19720712"/>
    <n v="23"/>
    <s v=" "/>
    <n v="7840256"/>
    <x v="9"/>
    <n v="4"/>
    <n v="9"/>
    <x v="2524"/>
    <x v="0"/>
  </r>
  <r>
    <s v="rec-3317-dup-3"/>
    <s v=" arki"/>
    <s v=" benger"/>
    <n v="889"/>
    <s v=" mcdermotyy street"/>
    <s v=" "/>
    <s v=" west perth"/>
    <n v="2560"/>
    <x v="1"/>
    <n v="19350819"/>
    <n v="26"/>
    <s v=" 07 83286715"/>
    <n v="3279126"/>
    <x v="4"/>
    <n v="4"/>
    <n v="9"/>
    <x v="677"/>
    <x v="1"/>
  </r>
  <r>
    <s v="rec-4724-org"/>
    <s v="   kane"/>
    <s v=" hannagan"/>
    <n v="5"/>
    <s v=" faunce crescent"/>
    <s v=" "/>
    <s v=" hammondville"/>
    <n v="2251"/>
    <x v="2"/>
    <n v="19611209"/>
    <s v=" "/>
    <s v=" "/>
    <n v="7999280"/>
    <x v="4"/>
    <n v="4"/>
    <n v="9"/>
    <x v="2525"/>
    <x v="0"/>
  </r>
  <r>
    <s v="rec-4547-org"/>
    <s v="   carly"/>
    <s v=" coulson"/>
    <n v="127"/>
    <s v=" chauvel circle"/>
    <s v=" kooltuo"/>
    <s v=" bribie island"/>
    <n v="2232"/>
    <x v="0"/>
    <n v="19161129"/>
    <s v=" "/>
    <s v=" 08 97382201"/>
    <n v="7764307"/>
    <x v="0"/>
    <n v="4"/>
    <n v="9"/>
    <x v="2526"/>
    <x v="0"/>
  </r>
  <r>
    <s v="rec-759-org"/>
    <s v="   katelyn"/>
    <s v=" gully"/>
    <n v="3"/>
    <s v=" karney place"/>
    <s v=" "/>
    <s v=" st kilda"/>
    <n v="6065"/>
    <x v="0"/>
    <n v="19391118"/>
    <n v="12"/>
    <s v=" "/>
    <n v="5065274"/>
    <x v="6"/>
    <n v="4"/>
    <n v="8"/>
    <x v="2527"/>
    <x v="0"/>
  </r>
  <r>
    <s v="rec-3805-org"/>
    <s v="   lara"/>
    <s v=" mo"/>
    <n v="16"/>
    <s v=" breona place"/>
    <s v=" "/>
    <s v=" dungog"/>
    <n v="2478"/>
    <x v="7"/>
    <n v="19480222"/>
    <n v="27"/>
    <s v=" 08 83532527"/>
    <n v="5706912"/>
    <x v="9"/>
    <n v="4"/>
    <n v="9"/>
    <x v="2528"/>
    <x v="0"/>
  </r>
  <r>
    <s v="rec-1689-org"/>
    <s v="   sam"/>
    <s v=" eljaroudi"/>
    <n v="171"/>
    <s v=" torrens street"/>
    <s v=" "/>
    <s v=" broken hill"/>
    <n v="2620"/>
    <x v="2"/>
    <n v="19861124"/>
    <n v="6"/>
    <s v=" 04 90770873"/>
    <n v="1026055"/>
    <x v="3"/>
    <n v="4"/>
    <n v="9"/>
    <x v="2529"/>
    <x v="0"/>
  </r>
  <r>
    <s v="rec-3926-org"/>
    <s v="   mia"/>
    <s v=" hnarakis"/>
    <n v="52"/>
    <s v=" arden place"/>
    <s v=" "/>
    <s v=" deer park"/>
    <n v="3127"/>
    <x v="1"/>
    <n v="19451201"/>
    <n v="36"/>
    <s v=" 02 43495627"/>
    <n v="9278337"/>
    <x v="0"/>
    <n v="4"/>
    <n v="9"/>
    <x v="2530"/>
    <x v="0"/>
  </r>
  <r>
    <s v="rec-1009-org"/>
    <s v="   casey"/>
    <s v=" berry"/>
    <n v="725"/>
    <s v=" kennedy street"/>
    <s v=" "/>
    <s v=" wangaratta"/>
    <n v="2780"/>
    <x v="7"/>
    <n v="19160705"/>
    <n v="37"/>
    <s v=" 04 94791400"/>
    <n v="3297795"/>
    <x v="2"/>
    <n v="4"/>
    <n v="9"/>
    <x v="2531"/>
    <x v="0"/>
  </r>
  <r>
    <s v="rec-1708-dup-2"/>
    <s v=" brooke"/>
    <s v=" thorpe"/>
    <n v="9"/>
    <s v=" mac georgr place"/>
    <s v=" "/>
    <s v=" toowong"/>
    <n v="5052"/>
    <x v="1"/>
    <n v="19170529"/>
    <n v="31"/>
    <s v=" 07 91381704"/>
    <n v="3972678"/>
    <x v="6"/>
    <n v="4"/>
    <n v="9"/>
    <x v="230"/>
    <x v="4"/>
  </r>
  <r>
    <s v="rec-1637-dup-0"/>
    <s v=" christopher"/>
    <s v=" reid"/>
    <n v="10"/>
    <s v=" baddeleycrvscent"/>
    <s v=" "/>
    <s v=" broadbeach waters"/>
    <n v="4670"/>
    <x v="2"/>
    <s v=" "/>
    <n v="27"/>
    <s v=" 07 46547139"/>
    <n v="8689397"/>
    <x v="7"/>
    <n v="4"/>
    <n v="9"/>
    <x v="511"/>
    <x v="3"/>
  </r>
  <r>
    <s v="rec-670-org"/>
    <s v="   kyle"/>
    <s v=" mcgregor"/>
    <n v="1"/>
    <s v=" geach place"/>
    <s v=" pine view"/>
    <s v=" fig tree pocket"/>
    <n v="6148"/>
    <x v="0"/>
    <n v="19190412"/>
    <n v="14"/>
    <s v=" 04 55259999"/>
    <n v="6995937"/>
    <x v="3"/>
    <n v="4"/>
    <n v="8"/>
    <x v="2532"/>
    <x v="0"/>
  </r>
  <r>
    <s v="rec-4600-dup-1"/>
    <s v=" matnsse"/>
    <s v=" elstob"/>
    <n v="31"/>
    <s v=" wheeler crescent"/>
    <s v=" "/>
    <s v=" cundletown"/>
    <n v="2093"/>
    <x v="94"/>
    <n v="19000830"/>
    <n v="29"/>
    <s v=" 08 98591430"/>
    <n v="7107905"/>
    <x v="5"/>
    <n v="4"/>
    <n v="9"/>
    <x v="2533"/>
    <x v="2"/>
  </r>
  <r>
    <s v="rec-3365-org"/>
    <s v="   harriet"/>
    <s v=" goldsworthy"/>
    <n v="47"/>
    <s v=" laby place"/>
    <s v=" tibarrum"/>
    <s v=" ashfield"/>
    <n v="3429"/>
    <x v="0"/>
    <n v="19681001"/>
    <n v="33"/>
    <s v=" 03 71173493"/>
    <n v="4132014"/>
    <x v="7"/>
    <n v="4"/>
    <n v="9"/>
    <x v="957"/>
    <x v="0"/>
  </r>
  <r>
    <s v="rec-2117-dup-2"/>
    <s v=" marfo"/>
    <s v=" wasley"/>
    <n v="45"/>
    <s v=" marungal avenue"/>
    <s v=" "/>
    <s v=" wambera"/>
    <n v="3195"/>
    <x v="3"/>
    <n v="19360806"/>
    <n v="25"/>
    <s v=" 07 93845066"/>
    <n v="8568723"/>
    <x v="5"/>
    <n v="4"/>
    <n v="9"/>
    <x v="2534"/>
    <x v="4"/>
  </r>
  <r>
    <s v="rec-438-dup-0"/>
    <s v=" nicah"/>
    <s v=" svihla"/>
    <s v=" "/>
    <s v=" mules place"/>
    <s v=" "/>
    <s v=" port lincoln"/>
    <n v="4103"/>
    <x v="0"/>
    <n v="19120612"/>
    <s v=" "/>
    <s v=" 04 99881241"/>
    <n v="9499044"/>
    <x v="4"/>
    <n v="4"/>
    <n v="8"/>
    <x v="2535"/>
    <x v="3"/>
  </r>
  <r>
    <s v="rec-4529-org"/>
    <s v="   jackson"/>
    <s v=" "/>
    <n v="21"/>
    <s v=" william hudson crescent"/>
    <s v=" "/>
    <s v=" tatura"/>
    <n v="4114"/>
    <x v="2"/>
    <s v=" "/>
    <n v="34"/>
    <s v=" 07 25298198"/>
    <n v="6505358"/>
    <x v="2"/>
    <n v="4"/>
    <n v="9"/>
    <x v="2536"/>
    <x v="0"/>
  </r>
  <r>
    <s v="rec-4227-dup-3"/>
    <s v=" campbell"/>
    <s v=" spratt"/>
    <n v="85"/>
    <s v=" mugga way"/>
    <s v=" "/>
    <s v=" "/>
    <n v="3133"/>
    <x v="2"/>
    <s v=" "/>
    <n v="30"/>
    <s v=" 08 61583832"/>
    <n v="5308470"/>
    <x v="5"/>
    <n v="4"/>
    <n v="9"/>
    <x v="125"/>
    <x v="1"/>
  </r>
  <r>
    <s v="rec-4361-dup-1"/>
    <s v=" travis"/>
    <s v=" webb"/>
    <n v="23"/>
    <s v=" rutherford crescent"/>
    <s v=" "/>
    <s v=" dalby"/>
    <n v="4341"/>
    <x v="0"/>
    <n v="19440707"/>
    <n v="11"/>
    <s v=" 03 48599774"/>
    <n v="7252843"/>
    <x v="2"/>
    <n v="4"/>
    <n v="9"/>
    <x v="1436"/>
    <x v="2"/>
  </r>
  <r>
    <s v="rec-1775-dup-0"/>
    <s v=" tate"/>
    <s v=" "/>
    <n v="344"/>
    <s v=" lambrigg street"/>
    <s v=" "/>
    <s v=" warilla"/>
    <n v="4703"/>
    <x v="4"/>
    <n v="19190670"/>
    <n v="32"/>
    <s v=" "/>
    <n v="3833238"/>
    <x v="5"/>
    <n v="4"/>
    <n v="9"/>
    <x v="996"/>
    <x v="3"/>
  </r>
  <r>
    <s v="rec-2346-org"/>
    <s v="   jack"/>
    <s v=" simmonds"/>
    <n v="515"/>
    <s v=" mackie crescent"/>
    <s v=" "/>
    <s v=" paraburdoo"/>
    <n v="3400"/>
    <x v="6"/>
    <n v="19880923"/>
    <s v=" "/>
    <s v=" 03 01203139"/>
    <n v="8406046"/>
    <x v="0"/>
    <n v="4"/>
    <n v="9"/>
    <x v="2537"/>
    <x v="0"/>
  </r>
  <r>
    <s v="rec-1807-dup-0"/>
    <s v=" shelby"/>
    <s v=" reid"/>
    <n v="132"/>
    <s v=" captain cook crescent"/>
    <s v=" berkeley vlge"/>
    <s v=" hyde paark"/>
    <n v="2042"/>
    <x v="7"/>
    <n v="19681125"/>
    <n v="23"/>
    <s v=" 07 41666011"/>
    <n v="7528116"/>
    <x v="8"/>
    <n v="4"/>
    <n v="9"/>
    <x v="1175"/>
    <x v="3"/>
  </r>
  <r>
    <s v="rec-2814-dup-2"/>
    <s v=" cameron"/>
    <s v=" reid"/>
    <n v="106"/>
    <s v=" "/>
    <s v=" "/>
    <s v=" east sydney"/>
    <n v="2040"/>
    <x v="7"/>
    <n v="19770705"/>
    <n v="26"/>
    <s v=" 02 17652625"/>
    <n v="2442895"/>
    <x v="5"/>
    <n v="4"/>
    <n v="9"/>
    <x v="1442"/>
    <x v="4"/>
  </r>
  <r>
    <s v="rec-4630-org"/>
    <s v="   phoebe"/>
    <s v=" clarke"/>
    <n v="9"/>
    <s v=" goodparla street"/>
    <s v=" springfields farms"/>
    <s v=" ceduna"/>
    <n v="2251"/>
    <x v="1"/>
    <n v="19690511"/>
    <s v=" "/>
    <s v=" 07 93886612"/>
    <n v="4357374"/>
    <x v="6"/>
    <n v="4"/>
    <n v="9"/>
    <x v="2538"/>
    <x v="0"/>
  </r>
  <r>
    <s v="rec-940-org"/>
    <s v="   james"/>
    <s v=" povey"/>
    <n v="2"/>
    <s v=" joyner place"/>
    <s v=" "/>
    <s v=" dromana"/>
    <n v="4118"/>
    <x v="0"/>
    <s v=" "/>
    <n v="10"/>
    <s v=" 04 48062235"/>
    <n v="7753045"/>
    <x v="1"/>
    <n v="4"/>
    <n v="8"/>
    <x v="2539"/>
    <x v="0"/>
  </r>
  <r>
    <s v="rec-1536-org"/>
    <s v="   oliver"/>
    <s v=" webb"/>
    <n v="969"/>
    <s v=" alexander mackie circuit"/>
    <s v=" rivoli"/>
    <s v=" springwood"/>
    <n v="2036"/>
    <x v="0"/>
    <n v="19090508"/>
    <n v="32"/>
    <s v=" 03 33720862"/>
    <n v="9475677"/>
    <x v="0"/>
    <n v="4"/>
    <n v="9"/>
    <x v="2540"/>
    <x v="0"/>
  </r>
  <r>
    <s v="rec-1048-org"/>
    <s v="   dimitri"/>
    <s v=" "/>
    <n v="66"/>
    <s v=" pettifer place"/>
    <s v=" "/>
    <s v=" oonoonba"/>
    <n v="3199"/>
    <x v="2"/>
    <n v="19680105"/>
    <s v=" "/>
    <s v=" "/>
    <n v="6723563"/>
    <x v="7"/>
    <n v="4"/>
    <n v="9"/>
    <x v="2541"/>
    <x v="0"/>
  </r>
  <r>
    <s v="rec-656-org"/>
    <s v="   noah"/>
    <s v=" bilecki"/>
    <n v="32"/>
    <s v=" amagula avenue"/>
    <s v=" "/>
    <s v=" suffolk park"/>
    <n v="3756"/>
    <x v="4"/>
    <n v="19540301"/>
    <n v="35"/>
    <s v=" 03 79171168"/>
    <n v="9211718"/>
    <x v="7"/>
    <n v="4"/>
    <n v="8"/>
    <x v="685"/>
    <x v="0"/>
  </r>
  <r>
    <s v="rec-296-org"/>
    <s v="   aidyn"/>
    <s v=" ziersch"/>
    <n v="46"/>
    <s v=" magrath crescent"/>
    <s v=" "/>
    <s v=" brighton"/>
    <n v="3044"/>
    <x v="1"/>
    <n v="19360404"/>
    <s v=" "/>
    <s v=" 04 41905712"/>
    <n v="7652861"/>
    <x v="2"/>
    <n v="4"/>
    <n v="8"/>
    <x v="2542"/>
    <x v="0"/>
  </r>
  <r>
    <s v="rec-4861-dup-0"/>
    <s v=" zara"/>
    <s v=" "/>
    <n v="68"/>
    <s v=" bindel street"/>
    <s v=" "/>
    <s v=" alice springs"/>
    <n v="6151"/>
    <x v="0"/>
    <n v="19370329"/>
    <s v=" "/>
    <s v=" 04 29079141"/>
    <n v="8822554"/>
    <x v="1"/>
    <n v="4"/>
    <n v="9"/>
    <x v="42"/>
    <x v="3"/>
  </r>
  <r>
    <s v="rec-2769-org"/>
    <s v="   nicholas"/>
    <s v=" binns"/>
    <n v="95"/>
    <s v=" swinden street"/>
    <s v=" sheidow park medical centre"/>
    <s v=" toowong"/>
    <n v="4053"/>
    <x v="1"/>
    <n v="19190901"/>
    <n v="31"/>
    <s v=" 03 62196818"/>
    <n v="7968214"/>
    <x v="7"/>
    <n v="4"/>
    <n v="9"/>
    <x v="2543"/>
    <x v="0"/>
  </r>
  <r>
    <s v="rec-900-dup-0"/>
    <s v=" roisin"/>
    <s v=" colquhoun"/>
    <n v="38"/>
    <s v=" narryer close"/>
    <s v=" ellerside"/>
    <s v=" toowoomba"/>
    <n v="2208"/>
    <x v="2"/>
    <s v=" "/>
    <n v="10"/>
    <s v=" 07 89555141"/>
    <n v="3812512"/>
    <x v="9"/>
    <n v="4"/>
    <n v="8"/>
    <x v="2544"/>
    <x v="3"/>
  </r>
  <r>
    <s v="rec-4426-org"/>
    <s v="   nikita"/>
    <s v=" romanenko"/>
    <n v="22"/>
    <s v=" lavery place"/>
    <s v=" "/>
    <s v=" sunshine"/>
    <n v="2341"/>
    <x v="0"/>
    <n v="19980314"/>
    <n v="36"/>
    <s v=" 03 27203718"/>
    <n v="9704544"/>
    <x v="4"/>
    <n v="4"/>
    <n v="9"/>
    <x v="2545"/>
    <x v="0"/>
  </r>
  <r>
    <s v="rec-14-dup-2"/>
    <s v=" izaac"/>
    <s v=" andretzke"/>
    <n v="23"/>
    <s v=" evelyn owen crescent"/>
    <s v=" "/>
    <s v=" kingston"/>
    <n v="2320"/>
    <x v="2"/>
    <n v="19580717"/>
    <s v=" "/>
    <s v=" 08 13021334"/>
    <n v="8811795"/>
    <x v="9"/>
    <n v="4"/>
    <n v="7"/>
    <x v="2546"/>
    <x v="4"/>
  </r>
  <r>
    <s v="rec-1095-dup-1"/>
    <s v=" jack"/>
    <s v=" hislop"/>
    <n v="1522"/>
    <s v=" weavers crescent"/>
    <s v=" "/>
    <s v=" dandenong north"/>
    <n v="3183"/>
    <x v="3"/>
    <n v="19815024"/>
    <n v="19"/>
    <s v=" 03 98159335"/>
    <n v="4128361"/>
    <x v="3"/>
    <n v="4"/>
    <n v="9"/>
    <x v="2547"/>
    <x v="2"/>
  </r>
  <r>
    <s v="rec-3658-dup-1"/>
    <s v=" lauren"/>
    <s v=" braunsck"/>
    <n v="6"/>
    <s v=" dewar place"/>
    <s v=" "/>
    <s v=" yass"/>
    <n v="3147"/>
    <x v="2"/>
    <n v="19100124"/>
    <s v=" "/>
    <s v=" 04 30142905"/>
    <n v="4369811"/>
    <x v="0"/>
    <n v="4"/>
    <n v="9"/>
    <x v="2548"/>
    <x v="2"/>
  </r>
  <r>
    <s v="rec-2386-dup-2"/>
    <s v=" catherine"/>
    <s v=" hilton"/>
    <n v="22"/>
    <s v=" burkitt street"/>
    <s v=" "/>
    <s v=" orange"/>
    <n v="4350"/>
    <x v="0"/>
    <n v="19960829"/>
    <n v="32"/>
    <s v=" 02 81408399"/>
    <n v="7616313"/>
    <x v="2"/>
    <n v="4"/>
    <n v="9"/>
    <x v="2263"/>
    <x v="4"/>
  </r>
  <r>
    <s v="rec-3907-dup-1"/>
    <s v=" renee"/>
    <s v=" ballantyne"/>
    <n v="18"/>
    <s v=" armstrong crescent"/>
    <s v=" moondah"/>
    <s v=" booa"/>
    <n v="3178"/>
    <x v="3"/>
    <n v="19950922"/>
    <n v="10"/>
    <s v=" 08 24672191"/>
    <n v="3449058"/>
    <x v="9"/>
    <n v="4"/>
    <n v="9"/>
    <x v="491"/>
    <x v="2"/>
  </r>
  <r>
    <s v="rec-1702-dup-0"/>
    <s v=" jackson"/>
    <s v=" pringe"/>
    <n v="5"/>
    <s v=" howie court"/>
    <s v=" wilsonton medical centre"/>
    <s v=" parramatta"/>
    <n v="3939"/>
    <x v="0"/>
    <n v="19020403"/>
    <n v="12"/>
    <s v=" "/>
    <n v="6524173"/>
    <x v="9"/>
    <n v="4"/>
    <n v="9"/>
    <x v="2549"/>
    <x v="3"/>
  </r>
  <r>
    <s v="rec-4878-org"/>
    <s v="   ella"/>
    <s v=" carmody"/>
    <n v="643"/>
    <s v=" meston place"/>
    <s v=" "/>
    <s v=" dandenong north"/>
    <n v="2602"/>
    <x v="0"/>
    <n v="19920303"/>
    <n v="20"/>
    <s v=" 04 64580446"/>
    <n v="6289552"/>
    <x v="2"/>
    <n v="4"/>
    <n v="9"/>
    <x v="2550"/>
    <x v="0"/>
  </r>
  <r>
    <s v="rec-4860-org"/>
    <s v="   zachariah"/>
    <s v=" robson"/>
    <n v="4"/>
    <s v=" woralul street"/>
    <s v=" rye park"/>
    <s v=" dolls point"/>
    <n v="4034"/>
    <x v="3"/>
    <n v="19580908"/>
    <n v="23"/>
    <s v=" 07 03155534"/>
    <n v="9729140"/>
    <x v="7"/>
    <n v="4"/>
    <n v="9"/>
    <x v="2551"/>
    <x v="0"/>
  </r>
  <r>
    <s v="rec-3954-dup-0"/>
    <s v=" isavella"/>
    <s v=" ratledge"/>
    <n v="5"/>
    <s v=" marunga l avenue"/>
    <s v=" "/>
    <s v=" kellyville"/>
    <n v="3055"/>
    <x v="6"/>
    <n v="19520519"/>
    <n v="29"/>
    <s v=" 04 71127598"/>
    <n v="3860454"/>
    <x v="8"/>
    <n v="4"/>
    <n v="9"/>
    <x v="986"/>
    <x v="3"/>
  </r>
  <r>
    <s v="rec-520-dup-1"/>
    <s v=" lucas"/>
    <s v=" quinton"/>
    <n v="14"/>
    <s v=" castieau street"/>
    <s v=" cedarview"/>
    <s v=" arthrton"/>
    <n v="2713"/>
    <x v="0"/>
    <n v="19030430"/>
    <s v=" "/>
    <s v=" 04 49906660"/>
    <n v="4984876"/>
    <x v="3"/>
    <n v="4"/>
    <n v="8"/>
    <x v="2552"/>
    <x v="2"/>
  </r>
  <r>
    <s v="rec-1980-dup-0"/>
    <s v=" green"/>
    <s v=" bayley"/>
    <n v="13"/>
    <s v=" pocket avenue"/>
    <s v=" "/>
    <s v=" gordonvale"/>
    <n v="2217"/>
    <x v="2"/>
    <n v="19961029"/>
    <s v=" "/>
    <s v=" "/>
    <n v="5023725"/>
    <x v="1"/>
    <n v="4"/>
    <n v="9"/>
    <x v="196"/>
    <x v="3"/>
  </r>
  <r>
    <s v="rec-4724-dup-0"/>
    <s v=" kane"/>
    <s v=" hannagan"/>
    <n v="5"/>
    <s v=" faunce crescent"/>
    <s v=" "/>
    <s v=" hammondville"/>
    <n v="2251"/>
    <x v="2"/>
    <n v="19611529"/>
    <s v=" "/>
    <s v=" "/>
    <n v="7999280"/>
    <x v="4"/>
    <n v="4"/>
    <n v="9"/>
    <x v="2525"/>
    <x v="3"/>
  </r>
  <r>
    <s v="rec-4085-org"/>
    <s v="   sophie"/>
    <s v=" madigan"/>
    <n v="85"/>
    <s v=" knoke avenue"/>
    <s v=" apmnt 203"/>
    <s v=" whitfield"/>
    <n v="2234"/>
    <x v="3"/>
    <n v="19351009"/>
    <s v=" "/>
    <s v=" 07 15944003"/>
    <n v="4371137"/>
    <x v="8"/>
    <n v="4"/>
    <n v="9"/>
    <x v="1005"/>
    <x v="0"/>
  </r>
  <r>
    <s v="rec-4304-dup-1"/>
    <s v=" jacob"/>
    <s v=" boxer"/>
    <n v="6"/>
    <s v=" macgregor street"/>
    <s v=" "/>
    <s v=" taritvga"/>
    <n v="6027"/>
    <x v="1"/>
    <n v="19550402"/>
    <n v="11"/>
    <s v=" 03 60374531"/>
    <n v="4225703"/>
    <x v="9"/>
    <n v="4"/>
    <n v="9"/>
    <x v="1773"/>
    <x v="2"/>
  </r>
  <r>
    <s v="rec-1341-dup-3"/>
    <s v=" emma"/>
    <s v=" ryan"/>
    <n v="7"/>
    <s v=" collicott circuit"/>
    <s v=" "/>
    <s v=" ringwood north"/>
    <n v="4221"/>
    <x v="0"/>
    <n v="19230428"/>
    <n v="23"/>
    <s v=" 02 54365237"/>
    <n v="9980490"/>
    <x v="7"/>
    <n v="4"/>
    <n v="9"/>
    <x v="1121"/>
    <x v="1"/>
  </r>
  <r>
    <s v="rec-3437-dup-0"/>
    <s v=" "/>
    <s v=" kowald"/>
    <n v="17"/>
    <s v=" mayne sfteet"/>
    <s v=" lesma"/>
    <s v=" st agnes"/>
    <n v="3101"/>
    <x v="0"/>
    <n v="19050622"/>
    <n v="35"/>
    <s v=" 08 01301448"/>
    <n v="3146785"/>
    <x v="0"/>
    <n v="4"/>
    <n v="9"/>
    <x v="16"/>
    <x v="3"/>
  </r>
  <r>
    <s v="rec-4876-dup-0"/>
    <s v=" zachary"/>
    <s v=" wehr"/>
    <n v="13"/>
    <s v=" wolfinghagm place"/>
    <s v=" "/>
    <s v=" pearcedale"/>
    <n v="2020"/>
    <x v="2"/>
    <n v="19741213"/>
    <n v="35"/>
    <s v=" 04 20088506"/>
    <n v="8821420"/>
    <x v="2"/>
    <n v="4"/>
    <n v="9"/>
    <x v="2553"/>
    <x v="3"/>
  </r>
  <r>
    <s v="rec-701-org"/>
    <s v="   isabella"/>
    <s v=" mercorella"/>
    <n v="301"/>
    <s v=" dixon drive"/>
    <s v=" "/>
    <s v=" launching place"/>
    <n v="3149"/>
    <x v="3"/>
    <n v="19880106"/>
    <s v=" "/>
    <s v=" 04 88681051"/>
    <n v="9435659"/>
    <x v="1"/>
    <n v="4"/>
    <n v="8"/>
    <x v="2554"/>
    <x v="0"/>
  </r>
  <r>
    <s v="rec-2521-dup-0"/>
    <s v=" vedula"/>
    <s v=" ahier"/>
    <n v="52"/>
    <s v=" nemarang crxscent"/>
    <s v=" "/>
    <s v=" st kilda"/>
    <n v="6151"/>
    <x v="1"/>
    <n v="19910111"/>
    <s v=" "/>
    <s v=" 07 35613249"/>
    <n v="4739380"/>
    <x v="8"/>
    <n v="4"/>
    <n v="9"/>
    <x v="1901"/>
    <x v="3"/>
  </r>
  <r>
    <s v="rec-1151-dup-0"/>
    <s v=" adrian"/>
    <s v=" morriwon"/>
    <n v="62"/>
    <s v=" maitland treet"/>
    <s v=" "/>
    <s v=" mount hutton"/>
    <n v="3153"/>
    <x v="3"/>
    <n v="19301008"/>
    <n v="35"/>
    <s v=" 03 39791760"/>
    <n v="8302696"/>
    <x v="7"/>
    <n v="4"/>
    <n v="9"/>
    <x v="2555"/>
    <x v="3"/>
  </r>
  <r>
    <s v="rec-2731-org"/>
    <s v="   riley"/>
    <s v=" sinikovic"/>
    <n v="20"/>
    <s v=" benstead place"/>
    <s v=" chanak"/>
    <s v=" willagee"/>
    <n v="812"/>
    <x v="4"/>
    <n v="19911101"/>
    <s v=" "/>
    <s v=" "/>
    <n v="3058142"/>
    <x v="4"/>
    <n v="4"/>
    <n v="9"/>
    <x v="2556"/>
    <x v="0"/>
  </r>
  <r>
    <s v="rec-1614-dup-2"/>
    <s v=" katelin"/>
    <s v=" loee"/>
    <n v="32"/>
    <s v=" hodgkinson street"/>
    <s v=" sherwood"/>
    <s v=" the basin"/>
    <n v="2444"/>
    <x v="4"/>
    <n v="19230116"/>
    <n v="32"/>
    <s v=" 08 90036501"/>
    <n v="3616406"/>
    <x v="5"/>
    <n v="4"/>
    <n v="9"/>
    <x v="1159"/>
    <x v="4"/>
  </r>
  <r>
    <s v="rec-340-org"/>
    <s v="   samuel"/>
    <s v=" ebert"/>
    <n v="38"/>
    <s v=" medley street"/>
    <s v=" farm shed"/>
    <s v=" dandenong north"/>
    <n v="2259"/>
    <x v="0"/>
    <s v=" "/>
    <n v="38"/>
    <s v=" 04 19069380"/>
    <n v="9590265"/>
    <x v="0"/>
    <n v="4"/>
    <n v="8"/>
    <x v="2557"/>
    <x v="0"/>
  </r>
  <r>
    <s v="rec-2569-dup-0"/>
    <s v=" phoebe"/>
    <s v=" every"/>
    <n v="64"/>
    <s v=" charteris crescent"/>
    <s v=" "/>
    <s v=" springwood"/>
    <n v="6112"/>
    <x v="0"/>
    <s v=" "/>
    <s v=" "/>
    <s v=" 04 54327085"/>
    <n v="8315504"/>
    <x v="3"/>
    <n v="4"/>
    <n v="9"/>
    <x v="2558"/>
    <x v="3"/>
  </r>
  <r>
    <s v="rec-2213-org"/>
    <s v="   caresse"/>
    <s v=" clarke"/>
    <n v="190"/>
    <s v=" dryandra street"/>
    <s v=" villa 18"/>
    <s v=" wanniassa"/>
    <n v="2034"/>
    <x v="1"/>
    <n v="19460520"/>
    <n v="31"/>
    <s v=" 02 25698760"/>
    <n v="1831443"/>
    <x v="2"/>
    <n v="4"/>
    <n v="9"/>
    <x v="2305"/>
    <x v="0"/>
  </r>
  <r>
    <s v="rec-4836-org"/>
    <s v="   mikayla"/>
    <s v=" kooyman"/>
    <n v="145"/>
    <s v=" nungara street"/>
    <s v=" "/>
    <s v=" naracoorte"/>
    <n v="2767"/>
    <x v="4"/>
    <n v="19560403"/>
    <n v="35"/>
    <s v=" 04 93123373"/>
    <n v="2943498"/>
    <x v="5"/>
    <n v="4"/>
    <n v="9"/>
    <x v="2559"/>
    <x v="0"/>
  </r>
  <r>
    <s v="rec-469-dup-4"/>
    <s v=" alicia"/>
    <s v=" lock"/>
    <n v="1"/>
    <s v=" turner place"/>
    <s v=" murga ridge"/>
    <s v=" salisbury east"/>
    <n v="5089"/>
    <x v="3"/>
    <n v="19540506"/>
    <n v="34"/>
    <s v=" 04 93771512"/>
    <n v="9175548"/>
    <x v="4"/>
    <n v="4"/>
    <n v="8"/>
    <x v="44"/>
    <x v="5"/>
  </r>
  <r>
    <s v="rec-255-dup-0"/>
    <s v=" hugo"/>
    <s v=" treherne"/>
    <n v="49"/>
    <s v=" moorhouse street"/>
    <s v=" carngbeal"/>
    <s v=" forrest beach"/>
    <n v="2450"/>
    <x v="0"/>
    <s v=" "/>
    <n v="35"/>
    <s v=" 08 11251457"/>
    <n v="4454319"/>
    <x v="7"/>
    <n v="4"/>
    <n v="8"/>
    <x v="2055"/>
    <x v="3"/>
  </r>
  <r>
    <s v="rec-2908-dup-1"/>
    <s v=" jedk"/>
    <s v=" steed"/>
    <s v=" "/>
    <s v=" jim pike avenue"/>
    <s v=" "/>
    <s v=" riverhills"/>
    <n v="2577"/>
    <x v="1"/>
    <n v="19450722"/>
    <n v="30"/>
    <s v=" 08 01681569"/>
    <n v="7824029"/>
    <x v="3"/>
    <n v="4"/>
    <n v="9"/>
    <x v="613"/>
    <x v="2"/>
  </r>
  <r>
    <s v="rec-2679-dup-0"/>
    <s v=" emiiky"/>
    <s v=" goleda"/>
    <n v="4"/>
    <s v=" anstey street"/>
    <s v=" "/>
    <s v=" annandale"/>
    <n v="5352"/>
    <x v="3"/>
    <n v="19891109"/>
    <n v="32"/>
    <s v=" 04 32114392"/>
    <n v="7322339"/>
    <x v="6"/>
    <n v="4"/>
    <n v="9"/>
    <x v="8"/>
    <x v="3"/>
  </r>
  <r>
    <s v="rec-4964-org"/>
    <s v="   brandon"/>
    <s v=" bevis"/>
    <n v="195"/>
    <s v=" "/>
    <s v=" "/>
    <s v=" rosetta"/>
    <n v="2170"/>
    <x v="1"/>
    <n v="19730422"/>
    <n v="28"/>
    <s v=" 08 49220072"/>
    <n v="3384790"/>
    <x v="5"/>
    <n v="4"/>
    <n v="9"/>
    <x v="2560"/>
    <x v="0"/>
  </r>
  <r>
    <s v="rec-4082-dup-1"/>
    <s v=" petersen"/>
    <s v=" hayden"/>
    <n v="1"/>
    <s v=" gouger street"/>
    <s v=" "/>
    <s v=" wendouree"/>
    <n v="2285"/>
    <x v="0"/>
    <s v=" "/>
    <n v="37"/>
    <s v=" 04 97043848"/>
    <n v="9334976"/>
    <x v="4"/>
    <n v="4"/>
    <n v="9"/>
    <x v="2561"/>
    <x v="2"/>
  </r>
  <r>
    <s v="rec-1325-org"/>
    <s v="   "/>
    <s v=" tuttleby"/>
    <n v="32"/>
    <s v=" valder place"/>
    <s v=" "/>
    <s v=" clearview"/>
    <n v="4814"/>
    <x v="0"/>
    <s v=" "/>
    <n v="30"/>
    <s v=" 03 83999408"/>
    <n v="5488845"/>
    <x v="9"/>
    <n v="4"/>
    <n v="9"/>
    <x v="2562"/>
    <x v="0"/>
  </r>
  <r>
    <s v="rec-1432-dup-0"/>
    <s v=" amy"/>
    <s v=" ryan"/>
    <n v="16"/>
    <s v=" macdonnell street"/>
    <s v=" "/>
    <s v=" wilston"/>
    <n v="3357"/>
    <x v="95"/>
    <n v="19491020"/>
    <n v="37"/>
    <s v=" 08 66558651"/>
    <n v="8199097"/>
    <x v="0"/>
    <n v="4"/>
    <n v="9"/>
    <x v="2563"/>
    <x v="3"/>
  </r>
  <r>
    <s v="rec-4882-dup-1"/>
    <s v=" chles"/>
    <s v=" mccarthy"/>
    <n v="40"/>
    <s v=" rosenthal street"/>
    <s v=" ferncliff"/>
    <s v=" winchelsea"/>
    <n v="3127"/>
    <x v="7"/>
    <n v="19310809"/>
    <n v="40"/>
    <s v=" 04 73390547"/>
    <n v="3644420"/>
    <x v="4"/>
    <n v="4"/>
    <n v="9"/>
    <x v="1006"/>
    <x v="2"/>
  </r>
  <r>
    <s v="rec-1868-dup-0"/>
    <s v=" luke"/>
    <s v=" mulgab"/>
    <n v="1"/>
    <s v=" vesta place"/>
    <s v=" "/>
    <s v=" londonderry"/>
    <n v="4870"/>
    <x v="1"/>
    <n v="19590324"/>
    <n v="37"/>
    <s v=" 08 78463995"/>
    <n v="1308916"/>
    <x v="1"/>
    <n v="4"/>
    <n v="9"/>
    <x v="2564"/>
    <x v="3"/>
  </r>
  <r>
    <s v="rec-4403-dup-0"/>
    <s v=" makayla"/>
    <s v=" breedt"/>
    <n v="101"/>
    <s v=" john russell circuit"/>
    <s v=" "/>
    <s v=" kellvills"/>
    <n v="4116"/>
    <x v="7"/>
    <n v="19260510"/>
    <n v="25"/>
    <s v=" 03 87362815"/>
    <n v="9679050"/>
    <x v="9"/>
    <n v="4"/>
    <n v="9"/>
    <x v="917"/>
    <x v="3"/>
  </r>
  <r>
    <s v="rec-4482-org"/>
    <s v="   jayden"/>
    <s v=" goode"/>
    <n v="32"/>
    <s v=" cumbrae place"/>
    <s v=" rsl building"/>
    <s v=" wanniassa"/>
    <n v="4220"/>
    <x v="0"/>
    <n v="19620807"/>
    <n v="29"/>
    <s v=" 03 52793539"/>
    <n v="3566071"/>
    <x v="8"/>
    <n v="4"/>
    <n v="9"/>
    <x v="2565"/>
    <x v="0"/>
  </r>
  <r>
    <s v="rec-3305-org"/>
    <s v="   zali"/>
    <s v=" pascoe"/>
    <n v="55"/>
    <s v=" gibbons street"/>
    <s v=" kiouwa"/>
    <s v=" highton"/>
    <n v="2219"/>
    <x v="0"/>
    <n v="19521212"/>
    <n v="30"/>
    <s v=" 07 05379026"/>
    <n v="2440214"/>
    <x v="2"/>
    <n v="4"/>
    <n v="9"/>
    <x v="2566"/>
    <x v="0"/>
  </r>
  <r>
    <s v="rec-3835-org"/>
    <s v="   alexander"/>
    <s v=" "/>
    <n v="61"/>
    <s v=" tauss place"/>
    <s v=" yongala"/>
    <s v=" mooloolaba"/>
    <n v="3020"/>
    <x v="3"/>
    <s v=" "/>
    <n v="23"/>
    <s v=" 08 31408977"/>
    <n v="9403451"/>
    <x v="0"/>
    <n v="4"/>
    <n v="9"/>
    <x v="2567"/>
    <x v="0"/>
  </r>
  <r>
    <s v="rec-260-dup-2"/>
    <s v=" elo"/>
    <s v=" orpwood"/>
    <n v="486"/>
    <s v=" mcmillan crescent"/>
    <s v=" gnorang"/>
    <s v=" jesmond"/>
    <n v="4054"/>
    <x v="0"/>
    <n v="19180405"/>
    <n v="24"/>
    <s v=" 04 21251701"/>
    <n v="4820554"/>
    <x v="6"/>
    <n v="4"/>
    <n v="8"/>
    <x v="2568"/>
    <x v="4"/>
  </r>
  <r>
    <s v="rec-4693-dup-1"/>
    <s v=" dante"/>
    <s v=" campbe ll"/>
    <n v="6"/>
    <s v=" wyselaskie circuit"/>
    <s v=" anam cara bld"/>
    <s v=" coffs harbour"/>
    <n v="2870"/>
    <x v="3"/>
    <n v="19590507"/>
    <n v="32"/>
    <s v=" "/>
    <n v="5560565"/>
    <x v="5"/>
    <n v="4"/>
    <n v="9"/>
    <x v="2220"/>
    <x v="2"/>
  </r>
  <r>
    <s v="rec-3739-dup-0"/>
    <s v=" ned"/>
    <s v=" campbellfsmith"/>
    <n v="26"/>
    <s v=" tryon syreet"/>
    <s v=" "/>
    <s v=" hackham west"/>
    <n v="2132"/>
    <x v="5"/>
    <n v="19780720"/>
    <s v=" "/>
    <s v=" 03 96116155"/>
    <n v="9093668"/>
    <x v="7"/>
    <n v="4"/>
    <n v="9"/>
    <x v="1819"/>
    <x v="3"/>
  </r>
  <r>
    <s v="rec-226-org"/>
    <s v="   melinda"/>
    <s v=" green"/>
    <n v="31"/>
    <s v=" osburn drive"/>
    <s v=" marelle"/>
    <s v=" prospect"/>
    <n v="7250"/>
    <x v="0"/>
    <n v="19710412"/>
    <n v="28"/>
    <s v=" 08 70626689"/>
    <n v="3696407"/>
    <x v="1"/>
    <n v="4"/>
    <n v="8"/>
    <x v="1622"/>
    <x v="0"/>
  </r>
  <r>
    <s v="rec-904-dup-1"/>
    <s v=" "/>
    <s v=" ngeuyen"/>
    <n v="4"/>
    <s v=" longstaff street"/>
    <s v=" "/>
    <s v=" caulfield"/>
    <n v="2125"/>
    <x v="1"/>
    <n v="19750309"/>
    <s v=" "/>
    <s v=" 02 34693141"/>
    <n v="6770959"/>
    <x v="5"/>
    <n v="4"/>
    <n v="8"/>
    <x v="2569"/>
    <x v="2"/>
  </r>
  <r>
    <s v="rec-366-org"/>
    <s v="   reegan"/>
    <s v=" petersen"/>
    <n v="130"/>
    <s v=" bonney street"/>
    <s v=" "/>
    <s v=" robina"/>
    <n v="4170"/>
    <x v="0"/>
    <n v="19500507"/>
    <s v=" "/>
    <s v=" 02 29116324"/>
    <n v="5988860"/>
    <x v="8"/>
    <n v="4"/>
    <n v="8"/>
    <x v="2570"/>
    <x v="0"/>
  </r>
  <r>
    <s v="rec-1627-dup-4"/>
    <s v=" zachary"/>
    <s v=" newbound"/>
    <n v="16"/>
    <s v=" oakwoodguplace"/>
    <s v=" "/>
    <s v=" woorim"/>
    <n v="4740"/>
    <x v="8"/>
    <n v="19090309"/>
    <n v="29"/>
    <s v=" 07 24769321"/>
    <n v="8167010"/>
    <x v="8"/>
    <n v="4"/>
    <n v="9"/>
    <x v="1838"/>
    <x v="5"/>
  </r>
  <r>
    <s v="rec-115-dup-1"/>
    <s v=" nicholas"/>
    <s v=" joraslafsky"/>
    <n v="25"/>
    <s v=" box place"/>
    <s v=" "/>
    <s v=" moun leiza"/>
    <n v="3690"/>
    <x v="2"/>
    <n v="19730515"/>
    <n v="34"/>
    <s v=" 04 74473409"/>
    <n v="3882613"/>
    <x v="8"/>
    <n v="4"/>
    <n v="8"/>
    <x v="2571"/>
    <x v="2"/>
  </r>
  <r>
    <s v="rec-1939-dup-3"/>
    <s v=" jakck"/>
    <s v=" rolleston"/>
    <n v="2"/>
    <s v=" raine place"/>
    <s v=" brentwood vlge"/>
    <s v=" dondingalong"/>
    <n v="4125"/>
    <x v="1"/>
    <n v="19250112"/>
    <s v=" "/>
    <s v=" 02 20206605"/>
    <n v="7460553"/>
    <x v="1"/>
    <n v="4"/>
    <n v="9"/>
    <x v="370"/>
    <x v="1"/>
  </r>
  <r>
    <s v="rec-2371-dup-3"/>
    <s v=" ned"/>
    <s v=" goode"/>
    <n v="14"/>
    <s v=" bonwick place"/>
    <s v=" nedlyn"/>
    <s v=" westmeadows"/>
    <n v="4350"/>
    <x v="36"/>
    <n v="19310403"/>
    <n v="21"/>
    <s v=" 08 21200791"/>
    <n v="8218950"/>
    <x v="6"/>
    <n v="4"/>
    <n v="9"/>
    <x v="648"/>
    <x v="1"/>
  </r>
  <r>
    <s v="rec-534-dup-1"/>
    <s v=" thomas"/>
    <s v=" kalnins"/>
    <n v="325"/>
    <s v=" "/>
    <s v=" moriah"/>
    <s v=" cabramatta west"/>
    <n v="6109"/>
    <x v="2"/>
    <n v="19205105"/>
    <s v=" "/>
    <s v=" 03 47260376"/>
    <n v="4558560"/>
    <x v="4"/>
    <n v="4"/>
    <n v="8"/>
    <x v="215"/>
    <x v="2"/>
  </r>
  <r>
    <s v="rec-2151-org"/>
    <s v="   cheyenne"/>
    <s v=" green"/>
    <n v="1"/>
    <s v=" schlich street"/>
    <s v=" "/>
    <s v=" woy woy"/>
    <n v="3011"/>
    <x v="5"/>
    <n v="19690120"/>
    <n v="38"/>
    <s v=" 08 84046184"/>
    <n v="6527754"/>
    <x v="3"/>
    <n v="4"/>
    <n v="9"/>
    <x v="2572"/>
    <x v="0"/>
  </r>
  <r>
    <s v="rec-4679-org"/>
    <s v="   jack"/>
    <s v=" combridge"/>
    <n v="27"/>
    <s v=" jenkins street"/>
    <s v=" "/>
    <s v=" mansfield"/>
    <n v="2176"/>
    <x v="3"/>
    <n v="19590301"/>
    <s v=" "/>
    <s v=" 02 14599176"/>
    <n v="7658041"/>
    <x v="5"/>
    <n v="4"/>
    <n v="9"/>
    <x v="2573"/>
    <x v="0"/>
  </r>
  <r>
    <s v="rec-3891-dup-3"/>
    <s v=" ambrosia"/>
    <s v=" noble"/>
    <n v="31"/>
    <s v=" morrow street"/>
    <s v=" "/>
    <s v=" lynbrook"/>
    <n v="2125"/>
    <x v="5"/>
    <n v="19954526"/>
    <n v="11"/>
    <s v=" 04 13487685"/>
    <n v="7943967"/>
    <x v="4"/>
    <n v="4"/>
    <n v="9"/>
    <x v="1063"/>
    <x v="1"/>
  </r>
  <r>
    <s v="rec-4336-org"/>
    <s v="   mattheo"/>
    <s v=" colquhoun"/>
    <n v="25"/>
    <s v=" "/>
    <s v=" little glencoe"/>
    <s v=" bullsbrook"/>
    <n v="3082"/>
    <x v="0"/>
    <n v="19050324"/>
    <n v="25"/>
    <s v=" 07 01405227"/>
    <n v="6027101"/>
    <x v="0"/>
    <n v="4"/>
    <n v="9"/>
    <x v="2574"/>
    <x v="0"/>
  </r>
  <r>
    <s v="rec-4430-dup-1"/>
    <s v=" ashleigh"/>
    <s v=" clarke"/>
    <n v="60"/>
    <s v=" empire circuit"/>
    <s v=" berowra exch"/>
    <s v=" mount isa"/>
    <n v="2410"/>
    <x v="0"/>
    <n v="19730221"/>
    <n v="21"/>
    <s v=" "/>
    <n v="7208084"/>
    <x v="1"/>
    <n v="4"/>
    <n v="9"/>
    <x v="1474"/>
    <x v="2"/>
  </r>
  <r>
    <s v="rec-3247-org"/>
    <s v="   courtney"/>
    <s v=" wasteneys"/>
    <n v="23"/>
    <s v=" farrer street"/>
    <s v=" "/>
    <s v=" preston"/>
    <n v="2061"/>
    <x v="0"/>
    <n v="19930403"/>
    <n v="37"/>
    <s v=" 04 40285495"/>
    <n v="8023745"/>
    <x v="5"/>
    <n v="4"/>
    <n v="9"/>
    <x v="2575"/>
    <x v="0"/>
  </r>
  <r>
    <s v="rec-3542-dup-1"/>
    <s v=" tess"/>
    <s v=" cadman"/>
    <n v="9"/>
    <s v=" australie close"/>
    <s v=" "/>
    <s v=" narrogin"/>
    <n v="2170"/>
    <x v="0"/>
    <n v="19260916"/>
    <n v="25"/>
    <s v=" 03 71528981"/>
    <n v="6477287"/>
    <x v="1"/>
    <n v="4"/>
    <n v="9"/>
    <x v="2498"/>
    <x v="2"/>
  </r>
  <r>
    <s v="rec-553-dup-1"/>
    <s v=" chelsea"/>
    <s v=" "/>
    <n v="9263"/>
    <s v=" de graaff street"/>
    <s v=" "/>
    <s v=" rosebud"/>
    <n v="2641"/>
    <x v="2"/>
    <n v="19531012"/>
    <n v="33"/>
    <s v=" "/>
    <n v="5105402"/>
    <x v="0"/>
    <n v="4"/>
    <n v="8"/>
    <x v="2576"/>
    <x v="2"/>
  </r>
  <r>
    <s v="rec-2199-org"/>
    <s v="   benjamin"/>
    <s v=" reid"/>
    <n v="462"/>
    <s v=" warren place"/>
    <s v=" "/>
    <s v=" canterbury"/>
    <n v="3175"/>
    <x v="1"/>
    <n v="19181224"/>
    <n v="9"/>
    <s v=" 03 37367207"/>
    <n v="5660078"/>
    <x v="8"/>
    <n v="4"/>
    <n v="9"/>
    <x v="2577"/>
    <x v="0"/>
  </r>
  <r>
    <s v="rec-1485-dup-0"/>
    <s v=" sarah"/>
    <s v=" reid"/>
    <n v="91"/>
    <s v=" eldridge street"/>
    <s v=" "/>
    <s v=" flemington"/>
    <n v="4118"/>
    <x v="7"/>
    <n v="19550623"/>
    <s v=" "/>
    <s v=" 08 04733206"/>
    <n v="5059812"/>
    <x v="4"/>
    <n v="4"/>
    <n v="9"/>
    <x v="1909"/>
    <x v="3"/>
  </r>
  <r>
    <s v="rec-2081-org"/>
    <s v="   katie"/>
    <s v=" blake"/>
    <n v="8"/>
    <s v=" "/>
    <s v=" lanena lodge"/>
    <s v=" north haven"/>
    <n v="3150"/>
    <x v="1"/>
    <s v=" "/>
    <n v="38"/>
    <s v=" 03 70523339"/>
    <n v="9698295"/>
    <x v="3"/>
    <n v="4"/>
    <n v="9"/>
    <x v="2578"/>
    <x v="0"/>
  </r>
  <r>
    <s v="rec-3532-org"/>
    <s v="   naomi"/>
    <s v=" donaldson"/>
    <n v="129"/>
    <s v=" huelin circuit"/>
    <s v=" largo"/>
    <s v=" rostrevor"/>
    <n v="4558"/>
    <x v="1"/>
    <n v="19280721"/>
    <s v=" "/>
    <s v=" 03 65682606"/>
    <n v="8796606"/>
    <x v="1"/>
    <n v="4"/>
    <n v="9"/>
    <x v="173"/>
    <x v="0"/>
  </r>
  <r>
    <s v="rec-2887-org"/>
    <s v="   olivia"/>
    <s v=" girdler"/>
    <n v="80"/>
    <s v=" stewart crescent"/>
    <s v=" "/>
    <s v=" lutwyche"/>
    <n v="2148"/>
    <x v="1"/>
    <n v="19110213"/>
    <n v="28"/>
    <s v=" 04 75360650"/>
    <n v="4707352"/>
    <x v="7"/>
    <n v="4"/>
    <n v="9"/>
    <x v="2579"/>
    <x v="0"/>
  </r>
  <r>
    <s v="rec-3971-dup-1"/>
    <s v=" kirrah"/>
    <s v=" matthews"/>
    <n v="314"/>
    <s v=" wray place"/>
    <s v=" "/>
    <s v=" suffolk park"/>
    <n v="4312"/>
    <x v="3"/>
    <n v="19141121"/>
    <s v=" "/>
    <s v=" 08 27134152"/>
    <n v="1845326"/>
    <x v="2"/>
    <n v="4"/>
    <n v="9"/>
    <x v="961"/>
    <x v="2"/>
  </r>
  <r>
    <s v="rec-1044-dup-0"/>
    <s v=" thomas"/>
    <s v=" campbell"/>
    <n v="2"/>
    <s v=" ulverstone street"/>
    <s v=" kirkcaldy"/>
    <s v=" loxton north"/>
    <n v="2830"/>
    <x v="1"/>
    <n v="19400926"/>
    <n v="39"/>
    <s v=" 08 88549737"/>
    <n v="5310232"/>
    <x v="7"/>
    <n v="4"/>
    <n v="9"/>
    <x v="2315"/>
    <x v="3"/>
  </r>
  <r>
    <s v="rec-2833-dup-1"/>
    <s v=" kynan"/>
    <s v=" priest"/>
    <n v="22"/>
    <s v=" lycettstreet"/>
    <s v=" brentwood vlge"/>
    <s v=" clergate"/>
    <n v="6155"/>
    <x v="7"/>
    <n v="19661020"/>
    <n v="23"/>
    <s v=" 04 55468748"/>
    <n v="3253644"/>
    <x v="7"/>
    <n v="4"/>
    <n v="9"/>
    <x v="284"/>
    <x v="2"/>
  </r>
  <r>
    <s v="rec-3527-dup-3"/>
    <s v=" danielle"/>
    <s v=" cochrane"/>
    <n v="8"/>
    <s v=" cataract street"/>
    <s v=" "/>
    <s v=" mount ommaney"/>
    <n v="4720"/>
    <x v="2"/>
    <n v="19070214"/>
    <n v="34"/>
    <s v=" 07 89685724"/>
    <n v="5075667"/>
    <x v="1"/>
    <n v="4"/>
    <n v="9"/>
    <x v="53"/>
    <x v="1"/>
  </r>
  <r>
    <s v="rec-4918-dup-0"/>
    <s v=" chelsea"/>
    <s v=" laejg"/>
    <n v="9"/>
    <s v=" batchelor street"/>
    <s v=" "/>
    <s v=" "/>
    <n v="2484"/>
    <x v="2"/>
    <n v="19550106"/>
    <n v="33"/>
    <s v=" 03 96342380"/>
    <n v="9177766"/>
    <x v="6"/>
    <n v="4"/>
    <n v="9"/>
    <x v="542"/>
    <x v="3"/>
  </r>
  <r>
    <s v="rec-4411-org"/>
    <s v="   sarah"/>
    <s v=" berry"/>
    <n v="277"/>
    <s v=" jacka crescent"/>
    <s v=" blacklead farm"/>
    <s v=" wangaratta"/>
    <n v="2190"/>
    <x v="2"/>
    <n v="19510927"/>
    <n v="8"/>
    <s v=" 08 65469903"/>
    <n v="2068187"/>
    <x v="6"/>
    <n v="4"/>
    <n v="9"/>
    <x v="2580"/>
    <x v="0"/>
  </r>
  <r>
    <s v="rec-2495-org"/>
    <s v="   benjamin"/>
    <s v=" mcgregor"/>
    <n v="414"/>
    <s v=" whiteman street"/>
    <s v=" "/>
    <s v=" wallaville"/>
    <n v="5092"/>
    <x v="3"/>
    <n v="19340601"/>
    <s v=" "/>
    <s v=" 04 24388551"/>
    <n v="9842151"/>
    <x v="2"/>
    <n v="4"/>
    <n v="9"/>
    <x v="214"/>
    <x v="0"/>
  </r>
  <r>
    <s v="rec-3012-dup-3"/>
    <s v=" alexandra"/>
    <s v=" "/>
    <n v="54"/>
    <s v=" kogarah ulane"/>
    <s v=" "/>
    <s v=" new farm"/>
    <n v="3166"/>
    <x v="1"/>
    <n v="19790720"/>
    <n v="30"/>
    <s v=" 07 24131622"/>
    <n v="2384158"/>
    <x v="2"/>
    <n v="4"/>
    <n v="9"/>
    <x v="1504"/>
    <x v="1"/>
  </r>
  <r>
    <s v="rec-1830-org"/>
    <s v="   lachlan"/>
    <s v=" blewett"/>
    <n v="77"/>
    <s v=" o'sullivan street"/>
    <s v=" railway stn"/>
    <s v=" hinchinbrook"/>
    <n v="3162"/>
    <x v="1"/>
    <n v="19240404"/>
    <n v="25"/>
    <s v=" 07 52953437"/>
    <n v="8579096"/>
    <x v="9"/>
    <n v="4"/>
    <n v="9"/>
    <x v="2581"/>
    <x v="0"/>
  </r>
  <r>
    <s v="rec-1503-org"/>
    <s v="   zack"/>
    <s v=" beattie"/>
    <n v="42"/>
    <s v=" gibson street"/>
    <s v=" "/>
    <s v=" bonnells bay"/>
    <s v=" "/>
    <x v="0"/>
    <n v="19440921"/>
    <n v="11"/>
    <s v=" 02 68213659"/>
    <n v="1365659"/>
    <x v="4"/>
    <n v="4"/>
    <n v="9"/>
    <x v="2582"/>
    <x v="0"/>
  </r>
  <r>
    <s v="rec-1551-dup-3"/>
    <s v=" aidyn"/>
    <s v=" capurso"/>
    <n v="6"/>
    <s v=" fair lea"/>
    <s v=" mundawari circuit"/>
    <s v=" dongara"/>
    <n v="5044"/>
    <x v="7"/>
    <n v="19400319"/>
    <n v="22"/>
    <s v=" 07 94333645"/>
    <n v="6886627"/>
    <x v="6"/>
    <n v="4"/>
    <n v="9"/>
    <x v="275"/>
    <x v="1"/>
  </r>
  <r>
    <s v="rec-4907-dup-1"/>
    <s v=" thomas"/>
    <s v=" thorpe"/>
    <n v="24"/>
    <s v=" wyldeplqce"/>
    <s v=" "/>
    <s v=" eastern heights"/>
    <n v="7112"/>
    <x v="3"/>
    <n v="19460526"/>
    <n v="24"/>
    <s v=" 07 95380987"/>
    <n v="2424333"/>
    <x v="9"/>
    <n v="4"/>
    <n v="9"/>
    <x v="1203"/>
    <x v="2"/>
  </r>
  <r>
    <s v="rec-4607-dup-3"/>
    <s v=" sarah"/>
    <s v=" paterson"/>
    <n v="66"/>
    <s v=" mcguiness place"/>
    <s v=" "/>
    <s v=" ferndale"/>
    <n v="2340"/>
    <x v="1"/>
    <s v=" "/>
    <n v="5"/>
    <s v=" 02 52520655"/>
    <n v="6763883"/>
    <x v="0"/>
    <n v="4"/>
    <n v="9"/>
    <x v="2583"/>
    <x v="1"/>
  </r>
  <r>
    <s v="rec-1552-dup-3"/>
    <s v=" declen"/>
    <s v=" waller"/>
    <n v="1"/>
    <s v=" lewis luxton avenue"/>
    <s v=" "/>
    <s v=" toormina"/>
    <n v="6330"/>
    <x v="7"/>
    <n v="19710705"/>
    <s v=" "/>
    <s v=" 03 53436957"/>
    <n v="9419229"/>
    <x v="4"/>
    <n v="4"/>
    <n v="9"/>
    <x v="1105"/>
    <x v="1"/>
  </r>
  <r>
    <s v="rec-3443-org"/>
    <s v="   cassandra"/>
    <s v=" matthews"/>
    <n v="69"/>
    <s v=" bullock circuit"/>
    <s v=" medical centre"/>
    <s v=" artarmon"/>
    <n v="3169"/>
    <x v="0"/>
    <n v="19291221"/>
    <s v=" "/>
    <s v=" 02 21201464"/>
    <n v="4516718"/>
    <x v="6"/>
    <n v="4"/>
    <n v="9"/>
    <x v="2584"/>
    <x v="0"/>
  </r>
  <r>
    <s v="rec-2376-dup-1"/>
    <s v=" annabella"/>
    <s v=" white"/>
    <n v="118"/>
    <s v=" miller street"/>
    <s v=" "/>
    <s v=" oakey"/>
    <n v="6052"/>
    <x v="1"/>
    <n v="19327018"/>
    <n v="45"/>
    <s v=" 07 11958607"/>
    <n v="1278950"/>
    <x v="9"/>
    <n v="4"/>
    <n v="9"/>
    <x v="1483"/>
    <x v="2"/>
  </r>
  <r>
    <s v="rec-1898-dup-0"/>
    <s v=" "/>
    <s v=" jesser"/>
    <n v="4"/>
    <s v=" ross smith crescent"/>
    <s v=" morocco"/>
    <s v=" eudlo"/>
    <n v="2028"/>
    <x v="3"/>
    <s v=" "/>
    <s v=" "/>
    <s v=" "/>
    <n v="6493682"/>
    <x v="8"/>
    <n v="4"/>
    <n v="9"/>
    <x v="2585"/>
    <x v="3"/>
  </r>
  <r>
    <s v="rec-3765-dup-0"/>
    <s v=" chloe"/>
    <s v=" dent"/>
    <n v="9"/>
    <s v=" grimshaw street"/>
    <s v=" kilvinton village"/>
    <s v=" kangaroo flat"/>
    <n v="3379"/>
    <x v="1"/>
    <n v="19920916"/>
    <n v="34"/>
    <s v=" 08 58277512"/>
    <n v="4203897"/>
    <x v="5"/>
    <n v="4"/>
    <n v="9"/>
    <x v="1521"/>
    <x v="3"/>
  </r>
  <r>
    <s v="rec-1097-org"/>
    <s v="   william"/>
    <s v=" stanley"/>
    <n v="2"/>
    <s v=" hurley street"/>
    <s v=" belden"/>
    <s v=" rye"/>
    <n v="2794"/>
    <x v="1"/>
    <n v="19760716"/>
    <n v="31"/>
    <s v=" 02 40051046"/>
    <n v="4089743"/>
    <x v="1"/>
    <n v="4"/>
    <n v="9"/>
    <x v="2586"/>
    <x v="0"/>
  </r>
  <r>
    <s v="rec-90-dup-4"/>
    <s v=" benjamin"/>
    <s v=" rees"/>
    <n v="2"/>
    <s v=" alma close"/>
    <s v=" "/>
    <s v=" annandale"/>
    <n v="3167"/>
    <x v="1"/>
    <n v="19660715"/>
    <n v="29"/>
    <s v=" 03 19467422"/>
    <n v="5537641"/>
    <x v="5"/>
    <n v="4"/>
    <n v="7"/>
    <x v="455"/>
    <x v="5"/>
  </r>
  <r>
    <s v="rec-3777-org"/>
    <s v="   jasmin"/>
    <s v=" rees"/>
    <n v="7"/>
    <s v=" "/>
    <s v=" brentwood village"/>
    <s v=" varley"/>
    <n v="5006"/>
    <x v="0"/>
    <n v="19260915"/>
    <s v=" "/>
    <s v=" 03 18532879"/>
    <n v="1798216"/>
    <x v="3"/>
    <n v="4"/>
    <n v="9"/>
    <x v="2587"/>
    <x v="0"/>
  </r>
  <r>
    <s v="rec-583-org"/>
    <s v="   elle"/>
    <s v=" green"/>
    <n v="14"/>
    <s v=" hawker street"/>
    <s v=" erina gardns"/>
    <s v=" normanville"/>
    <n v="2145"/>
    <x v="1"/>
    <n v="19040314"/>
    <n v="24"/>
    <s v=" "/>
    <n v="9101287"/>
    <x v="1"/>
    <n v="4"/>
    <n v="8"/>
    <x v="2588"/>
    <x v="0"/>
  </r>
  <r>
    <s v="rec-4781-org"/>
    <s v="   joshua"/>
    <s v=" mercorella"/>
    <n v="13"/>
    <s v=" embling street"/>
    <s v=" flr 5 john flynn medical centre"/>
    <s v=" acacia ridge"/>
    <n v="4558"/>
    <x v="2"/>
    <s v=" "/>
    <n v="30"/>
    <s v=" 02 93683547"/>
    <n v="7559355"/>
    <x v="5"/>
    <n v="4"/>
    <n v="9"/>
    <x v="2589"/>
    <x v="0"/>
  </r>
  <r>
    <s v="rec-4447-org"/>
    <s v="   robbie"/>
    <s v=" lodge"/>
    <n v="21"/>
    <s v=" yambina crescent"/>
    <s v=" "/>
    <s v=" corrigin"/>
    <n v="3805"/>
    <x v="1"/>
    <n v="19071208"/>
    <n v="34"/>
    <s v=" 03 19386076"/>
    <n v="2122874"/>
    <x v="0"/>
    <n v="4"/>
    <n v="9"/>
    <x v="2590"/>
    <x v="0"/>
  </r>
  <r>
    <s v="rec-1900-org"/>
    <s v="   joshua"/>
    <s v=" morton-jones"/>
    <n v="14"/>
    <s v=" tarrant crescent"/>
    <s v=" rocklea"/>
    <s v=" west lakes"/>
    <n v="2880"/>
    <x v="3"/>
    <s v=" "/>
    <n v="29"/>
    <s v=" 07 18925905"/>
    <n v="9679173"/>
    <x v="5"/>
    <n v="4"/>
    <n v="9"/>
    <x v="2591"/>
    <x v="0"/>
  </r>
  <r>
    <s v="rec-4217-dup-1"/>
    <s v=" sonja"/>
    <s v=" musollino"/>
    <n v="5"/>
    <s v=" knoke avrnue"/>
    <s v=" "/>
    <s v=" newstead"/>
    <n v="3146"/>
    <x v="0"/>
    <n v="19300128"/>
    <n v="26"/>
    <s v=" 02 08917527"/>
    <n v="9766320"/>
    <x v="4"/>
    <n v="4"/>
    <n v="9"/>
    <x v="1563"/>
    <x v="2"/>
  </r>
  <r>
    <s v="rec-657-dup-1"/>
    <s v=" william"/>
    <s v=" mccarthy"/>
    <n v="21"/>
    <s v=" currong street"/>
    <s v=" parkside flats"/>
    <s v=" deer park"/>
    <n v="6410"/>
    <x v="2"/>
    <n v="19110218"/>
    <n v="28"/>
    <s v=" 07 25444501"/>
    <n v="3477203"/>
    <x v="3"/>
    <n v="4"/>
    <n v="8"/>
    <x v="1915"/>
    <x v="2"/>
  </r>
  <r>
    <s v="rec-2590-dup-3"/>
    <s v=" zachary"/>
    <s v=" lazaroff"/>
    <s v=" "/>
    <s v=" leahy close"/>
    <s v=" "/>
    <s v=" shell cove"/>
    <n v="4165"/>
    <x v="1"/>
    <n v="19280706"/>
    <n v="20"/>
    <s v=" 07 05730120"/>
    <n v="9644227"/>
    <x v="4"/>
    <n v="4"/>
    <n v="9"/>
    <x v="2592"/>
    <x v="1"/>
  </r>
  <r>
    <s v="rec-1887-dup-0"/>
    <s v=" jackson"/>
    <s v=" blowes"/>
    <n v="8"/>
    <s v=" parkhill street"/>
    <s v=" "/>
    <s v=" yamba"/>
    <n v="4502"/>
    <x v="77"/>
    <n v="19630706"/>
    <n v="27"/>
    <s v=" 08 23068337"/>
    <n v="2787741"/>
    <x v="2"/>
    <n v="4"/>
    <n v="9"/>
    <x v="2593"/>
    <x v="3"/>
  </r>
  <r>
    <s v="rec-3654-org"/>
    <s v="   thomas"/>
    <s v=" leicester"/>
    <s v=" "/>
    <s v=" springvale drive"/>
    <s v=" "/>
    <s v=" minto"/>
    <n v="4221"/>
    <x v="2"/>
    <n v="19570701"/>
    <n v="31"/>
    <s v=" 08 98238256"/>
    <n v="2875040"/>
    <x v="6"/>
    <n v="4"/>
    <n v="9"/>
    <x v="2594"/>
    <x v="0"/>
  </r>
  <r>
    <s v="rec-2159-dup-3"/>
    <s v=" kalli"/>
    <s v=" fernando"/>
    <n v="13"/>
    <s v=" gundulu place"/>
    <s v=" arabian stud kelkette park"/>
    <s v=" laverton south"/>
    <n v="3640"/>
    <x v="0"/>
    <n v="19160224"/>
    <n v="32"/>
    <s v=" 03 35029592"/>
    <n v="8151853"/>
    <x v="4"/>
    <n v="4"/>
    <n v="9"/>
    <x v="156"/>
    <x v="1"/>
  </r>
  <r>
    <s v="rec-441-dup-2"/>
    <s v=" jake"/>
    <s v=" artnure"/>
    <n v="44"/>
    <s v=" hickenbotham street"/>
    <s v=" "/>
    <s v=" maryborough"/>
    <n v="5011"/>
    <x v="3"/>
    <n v="19040517"/>
    <n v="39"/>
    <s v=" 03 83221758"/>
    <n v="8934405"/>
    <x v="3"/>
    <n v="4"/>
    <n v="8"/>
    <x v="2595"/>
    <x v="4"/>
  </r>
  <r>
    <s v="rec-4807-org"/>
    <s v="   brooke"/>
    <s v=" wilkins"/>
    <s v=" "/>
    <s v=" gouger street"/>
    <s v=" "/>
    <s v=" bondi junction"/>
    <n v="3976"/>
    <x v="7"/>
    <n v="19670815"/>
    <n v="31"/>
    <s v=" 02 23609115"/>
    <n v="6465498"/>
    <x v="6"/>
    <n v="4"/>
    <n v="9"/>
    <x v="2596"/>
    <x v="0"/>
  </r>
  <r>
    <s v="rec-3339-dup-3"/>
    <s v=" harrison"/>
    <s v=" kapwb"/>
    <n v="16"/>
    <s v=" eucumbene drive"/>
    <s v=" kacadoo"/>
    <s v=" preston"/>
    <n v="3204"/>
    <x v="0"/>
    <n v="19600517"/>
    <s v=" "/>
    <s v=" 02 30944289"/>
    <n v="3460112"/>
    <x v="7"/>
    <n v="4"/>
    <n v="9"/>
    <x v="1949"/>
    <x v="1"/>
  </r>
  <r>
    <s v="rec-4044-org"/>
    <s v="   annabel"/>
    <s v=" canton"/>
    <n v="7"/>
    <s v=" brimage place"/>
    <s v=" "/>
    <s v=" geraldton"/>
    <n v="2087"/>
    <x v="1"/>
    <n v="19651103"/>
    <n v="20"/>
    <s v=" 03 72729367"/>
    <n v="6153678"/>
    <x v="9"/>
    <n v="4"/>
    <n v="9"/>
    <x v="2597"/>
    <x v="0"/>
  </r>
  <r>
    <s v="rec-1499-org"/>
    <s v="   jacqueline"/>
    <s v=" chandler"/>
    <n v="2"/>
    <s v=" aronson crescent"/>
    <s v=" eldamead"/>
    <s v=" wyoming"/>
    <n v="820"/>
    <x v="3"/>
    <n v="19420615"/>
    <n v="22"/>
    <s v=" 03 96522248"/>
    <n v="9404533"/>
    <x v="7"/>
    <n v="4"/>
    <n v="9"/>
    <x v="2598"/>
    <x v="0"/>
  </r>
  <r>
    <s v="rec-4435-org"/>
    <s v="   griffin"/>
    <s v=" green"/>
    <n v="26"/>
    <s v=" "/>
    <s v=" "/>
    <s v=" hectorville"/>
    <n v="3350"/>
    <x v="1"/>
    <n v="19720411"/>
    <n v="39"/>
    <s v=" 04 67377301"/>
    <n v="7787140"/>
    <x v="9"/>
    <n v="4"/>
    <n v="9"/>
    <x v="2599"/>
    <x v="0"/>
  </r>
  <r>
    <s v="rec-1066-org"/>
    <s v="   sophie"/>
    <s v=" mcclelland"/>
    <n v="35"/>
    <s v=" geehi place"/>
    <s v=" "/>
    <s v=" port macquarie"/>
    <n v="2261"/>
    <x v="0"/>
    <n v="19110408"/>
    <n v="29"/>
    <s v=" 02 24307685"/>
    <n v="5510417"/>
    <x v="7"/>
    <n v="4"/>
    <n v="9"/>
    <x v="2600"/>
    <x v="0"/>
  </r>
  <r>
    <s v="rec-4259-org"/>
    <s v="   harriet"/>
    <s v=" mohammod"/>
    <n v="12"/>
    <s v=" noarlunga crescent"/>
    <s v=" spring ridge"/>
    <s v=" forrestfield"/>
    <n v="7004"/>
    <x v="3"/>
    <n v="19590716"/>
    <n v="38"/>
    <s v=" 03 68183913"/>
    <n v="7983055"/>
    <x v="8"/>
    <n v="4"/>
    <n v="9"/>
    <x v="1226"/>
    <x v="0"/>
  </r>
  <r>
    <s v="rec-4053-dup-0"/>
    <s v=" rebecca"/>
    <s v=" gaden"/>
    <n v="77"/>
    <s v=" wittenoom crescent"/>
    <s v=" "/>
    <s v=" gunj"/>
    <n v="6012"/>
    <x v="5"/>
    <n v="19560630"/>
    <s v=" "/>
    <s v=" 02 69468704"/>
    <n v="9877848"/>
    <x v="4"/>
    <n v="4"/>
    <n v="9"/>
    <x v="2601"/>
    <x v="3"/>
  </r>
  <r>
    <s v="rec-2339-org"/>
    <s v="   timothy"/>
    <s v=" hilton"/>
    <n v="2"/>
    <s v=" city walk"/>
    <s v=" "/>
    <s v=" aitkenvale"/>
    <n v="3168"/>
    <x v="1"/>
    <n v="19400816"/>
    <n v="28"/>
    <s v=" 08 30753259"/>
    <n v="2553671"/>
    <x v="4"/>
    <n v="4"/>
    <n v="9"/>
    <x v="2602"/>
    <x v="0"/>
  </r>
  <r>
    <s v="rec-3901-dup-2"/>
    <s v=" gillick"/>
    <s v=" harry"/>
    <n v="77"/>
    <s v=" jelbart street"/>
    <s v=" "/>
    <s v=" st lucia"/>
    <n v="2168"/>
    <x v="7"/>
    <n v="19910201"/>
    <n v="26"/>
    <s v=" "/>
    <n v="1062845"/>
    <x v="8"/>
    <n v="4"/>
    <n v="9"/>
    <x v="687"/>
    <x v="4"/>
  </r>
  <r>
    <s v="rec-4703-org"/>
    <s v="   jesse"/>
    <s v=" dorling"/>
    <n v="176"/>
    <s v=" gardiner street"/>
    <s v=" "/>
    <s v=" gorokan"/>
    <n v="5355"/>
    <x v="1"/>
    <n v="19800705"/>
    <s v=" "/>
    <s v=" 02 73145472"/>
    <n v="9911684"/>
    <x v="4"/>
    <n v="4"/>
    <n v="9"/>
    <x v="2603"/>
    <x v="0"/>
  </r>
  <r>
    <s v="rec-382-org"/>
    <s v="   paige"/>
    <s v=" denning"/>
    <n v="1"/>
    <s v=" alroy circuit"/>
    <s v=" "/>
    <s v=" wallsend"/>
    <n v="2603"/>
    <x v="0"/>
    <n v="19660511"/>
    <n v="26"/>
    <s v=" 03 82529317"/>
    <n v="4067754"/>
    <x v="0"/>
    <n v="4"/>
    <n v="8"/>
    <x v="2604"/>
    <x v="0"/>
  </r>
  <r>
    <s v="rec-4124-dup-0"/>
    <s v=" thorpe"/>
    <s v=" joselyn"/>
    <n v="18"/>
    <s v=" currey street"/>
    <s v=" "/>
    <s v=" werrington"/>
    <n v="4883"/>
    <x v="0"/>
    <n v="19570108"/>
    <n v="19"/>
    <s v=" 04 44000388"/>
    <n v="3561797"/>
    <x v="0"/>
    <n v="4"/>
    <n v="9"/>
    <x v="1653"/>
    <x v="3"/>
  </r>
  <r>
    <s v="rec-398-org"/>
    <s v="   hayden"/>
    <s v=" forby"/>
    <n v="11"/>
    <s v=" lacey place"/>
    <s v=" "/>
    <s v=" port fairy"/>
    <n v="2452"/>
    <x v="4"/>
    <n v="19380811"/>
    <n v="22"/>
    <s v=" 02 12942903"/>
    <n v="4939878"/>
    <x v="5"/>
    <n v="4"/>
    <n v="8"/>
    <x v="2605"/>
    <x v="0"/>
  </r>
  <r>
    <s v="rec-3015-dup-0"/>
    <s v=" jack"/>
    <s v=" mccarthy"/>
    <n v="17"/>
    <s v=" verco street"/>
    <s v=" "/>
    <s v=" kellyville"/>
    <n v="2251"/>
    <x v="96"/>
    <n v="19120715"/>
    <n v="31"/>
    <s v=" "/>
    <n v="1071645"/>
    <x v="4"/>
    <n v="4"/>
    <n v="9"/>
    <x v="2606"/>
    <x v="3"/>
  </r>
  <r>
    <s v="rec-683-dup-1"/>
    <s v=" evangelia"/>
    <s v=" feast"/>
    <n v="2"/>
    <s v=" hurtle avenue"/>
    <s v=" rockview"/>
    <s v=" cranbourne"/>
    <n v="4555"/>
    <x v="2"/>
    <n v="19280107"/>
    <n v="35"/>
    <s v=" 07 27661213"/>
    <n v="9559934"/>
    <x v="9"/>
    <n v="4"/>
    <n v="8"/>
    <x v="1757"/>
    <x v="2"/>
  </r>
  <r>
    <s v="rec-2423-dup-3"/>
    <s v=" shandril"/>
    <s v=" prestipino"/>
    <n v="65"/>
    <s v=" jalanga crescent"/>
    <s v=" southern cross"/>
    <s v=" pearce"/>
    <n v="4059"/>
    <x v="1"/>
    <n v="19150924"/>
    <n v="29"/>
    <s v=" 04 55622227"/>
    <n v="6837818"/>
    <x v="0"/>
    <n v="4"/>
    <n v="9"/>
    <x v="654"/>
    <x v="1"/>
  </r>
  <r>
    <s v="rec-1269-dup-2"/>
    <s v=" talia"/>
    <s v=" hemmings"/>
    <n v="5"/>
    <s v=" anzactpark"/>
    <s v=" "/>
    <s v=" broadford"/>
    <n v="2289"/>
    <x v="2"/>
    <n v="19820829"/>
    <n v="30"/>
    <s v=" "/>
    <n v="4418780"/>
    <x v="3"/>
    <n v="4"/>
    <n v="9"/>
    <x v="884"/>
    <x v="4"/>
  </r>
  <r>
    <s v="rec-3023-org"/>
    <s v="   daniel"/>
    <s v=" lowe"/>
    <n v="26"/>
    <s v=" throssell street"/>
    <s v=" "/>
    <s v=" melville"/>
    <n v="2607"/>
    <x v="0"/>
    <n v="19570321"/>
    <n v="34"/>
    <s v=" 04 64818434"/>
    <n v="1436868"/>
    <x v="1"/>
    <n v="4"/>
    <n v="9"/>
    <x v="2607"/>
    <x v="0"/>
  </r>
  <r>
    <s v="rec-1851-org"/>
    <s v="   chelsea"/>
    <s v=" feneley"/>
    <n v="4"/>
    <s v=" glover street"/>
    <s v=" rsd frareen"/>
    <s v=" charlestown"/>
    <n v="2155"/>
    <x v="1"/>
    <n v="19170523"/>
    <n v="29"/>
    <s v=" 04 74541675"/>
    <n v="7229689"/>
    <x v="1"/>
    <n v="4"/>
    <n v="9"/>
    <x v="2608"/>
    <x v="0"/>
  </r>
  <r>
    <s v="rec-3368-org"/>
    <s v="   kiandra"/>
    <s v=" white"/>
    <n v="9"/>
    <s v=" byrne street"/>
    <s v=" "/>
    <s v=" point vernon"/>
    <n v="2122"/>
    <x v="6"/>
    <n v="19750618"/>
    <s v=" "/>
    <s v=" 08 45708834"/>
    <n v="7719071"/>
    <x v="9"/>
    <n v="4"/>
    <n v="9"/>
    <x v="1274"/>
    <x v="0"/>
  </r>
  <r>
    <s v="rec-3760-org"/>
    <s v="   jade"/>
    <s v=" walpole"/>
    <n v="58"/>
    <s v=" adamson crescent"/>
    <s v=" "/>
    <s v=" seaforth"/>
    <n v="6110"/>
    <x v="0"/>
    <n v="19850306"/>
    <n v="24"/>
    <s v=" 03 91219058"/>
    <n v="3034162"/>
    <x v="7"/>
    <n v="4"/>
    <n v="9"/>
    <x v="2609"/>
    <x v="0"/>
  </r>
  <r>
    <s v="rec-2809-org"/>
    <s v="   tyler"/>
    <s v=" vreugdenburg"/>
    <n v="16"/>
    <s v=" arunta street"/>
    <s v=" hosea mizpah"/>
    <s v=" broken hill"/>
    <n v="2234"/>
    <x v="0"/>
    <n v="19710106"/>
    <n v="25"/>
    <s v=" 07 33292574"/>
    <n v="8888673"/>
    <x v="6"/>
    <n v="4"/>
    <n v="9"/>
    <x v="928"/>
    <x v="0"/>
  </r>
  <r>
    <s v="rec-2326-dup-0"/>
    <s v=" jade"/>
    <s v=" kaselow"/>
    <n v="24"/>
    <s v=" atherton street"/>
    <s v=" "/>
    <s v=" brookfield"/>
    <n v="3613"/>
    <x v="5"/>
    <n v="19290527"/>
    <n v="23"/>
    <s v=" 07 90582301"/>
    <n v="7495830"/>
    <x v="9"/>
    <n v="4"/>
    <n v="9"/>
    <x v="1033"/>
    <x v="3"/>
  </r>
  <r>
    <s v="rec-946-dup-1"/>
    <s v=" christian"/>
    <s v=" broecx"/>
    <n v="1"/>
    <s v=" aspinall street"/>
    <s v=" halfway hill"/>
    <s v=" belrose"/>
    <n v="6149"/>
    <x v="0"/>
    <n v="19120620"/>
    <n v="21"/>
    <s v=" 07 46511605"/>
    <n v="8512176"/>
    <x v="4"/>
    <n v="4"/>
    <n v="8"/>
    <x v="1131"/>
    <x v="2"/>
  </r>
  <r>
    <s v="rec-37-dup-1"/>
    <s v=" georga"/>
    <s v=" benjaxin"/>
    <n v="39"/>
    <s v=" bungaree crescent"/>
    <s v=" "/>
    <s v=" robertson"/>
    <n v="3198"/>
    <x v="0"/>
    <n v="19380616"/>
    <n v="26"/>
    <s v=" 02 37816292"/>
    <n v="3557468"/>
    <x v="9"/>
    <n v="4"/>
    <n v="7"/>
    <x v="823"/>
    <x v="2"/>
  </r>
  <r>
    <s v="rec-2311-org"/>
    <s v="   ruby"/>
    <s v=" bellchambers"/>
    <n v="5"/>
    <s v=" namatjira drive"/>
    <s v=" alehvale station"/>
    <s v=" hoddles creek"/>
    <n v="4170"/>
    <x v="7"/>
    <n v="19141006"/>
    <n v="24"/>
    <s v=" 03 65099281"/>
    <n v="5501607"/>
    <x v="1"/>
    <n v="4"/>
    <n v="9"/>
    <x v="2610"/>
    <x v="0"/>
  </r>
  <r>
    <s v="rec-4941-org"/>
    <s v="   mitchell"/>
    <s v=" ross-masters"/>
    <n v="6"/>
    <s v=" "/>
    <s v=" "/>
    <s v=" armidale"/>
    <n v="4017"/>
    <x v="1"/>
    <n v="19880515"/>
    <n v="25"/>
    <s v=" 03 54306246"/>
    <n v="4705754"/>
    <x v="0"/>
    <n v="4"/>
    <n v="9"/>
    <x v="2611"/>
    <x v="0"/>
  </r>
  <r>
    <s v="rec-126-org"/>
    <s v="   joshua"/>
    <s v=" white"/>
    <n v="20"/>
    <s v=" lenehan street"/>
    <s v=" "/>
    <s v=" ballina"/>
    <n v="3825"/>
    <x v="3"/>
    <n v="19180605"/>
    <n v="32"/>
    <s v=" 08 90641474"/>
    <n v="2816368"/>
    <x v="9"/>
    <n v="4"/>
    <n v="8"/>
    <x v="2612"/>
    <x v="0"/>
  </r>
  <r>
    <s v="rec-4924-org"/>
    <s v="   teegan"/>
    <s v=" turco"/>
    <n v="1"/>
    <s v=" darling street"/>
    <s v=" bunyule"/>
    <s v=" mittagong"/>
    <n v="2097"/>
    <x v="4"/>
    <n v="19100929"/>
    <s v=" "/>
    <s v=" 03 29807068"/>
    <n v="6639985"/>
    <x v="6"/>
    <n v="4"/>
    <n v="9"/>
    <x v="2613"/>
    <x v="0"/>
  </r>
  <r>
    <s v="rec-443-dup-1"/>
    <s v=" elizabeth"/>
    <s v=" lowe"/>
    <n v="34"/>
    <s v=" jerrabomberra avenue"/>
    <s v=" "/>
    <s v=" santa teresa"/>
    <n v="5065"/>
    <x v="0"/>
    <n v="19350225"/>
    <s v=" "/>
    <s v=" 08 01028738"/>
    <n v="1797611"/>
    <x v="3"/>
    <n v="4"/>
    <n v="8"/>
    <x v="622"/>
    <x v="2"/>
  </r>
  <r>
    <s v="rec-558-dup-1"/>
    <s v=" harrison"/>
    <s v=" snell"/>
    <n v="53"/>
    <s v=" campbell street"/>
    <s v=" "/>
    <s v=" bundanoon"/>
    <n v="2606"/>
    <x v="1"/>
    <n v="19340516"/>
    <n v="31"/>
    <s v=" 02 80449791"/>
    <n v="4781972"/>
    <x v="6"/>
    <n v="4"/>
    <n v="8"/>
    <x v="2614"/>
    <x v="2"/>
  </r>
  <r>
    <s v="rec-402-org"/>
    <s v="   jorja"/>
    <s v=" matthews"/>
    <n v="206"/>
    <s v=" chambers street"/>
    <s v=" brentwood village"/>
    <s v=" morwell"/>
    <n v="2830"/>
    <x v="0"/>
    <n v="19641220"/>
    <n v="23"/>
    <s v=" 03 17976145"/>
    <n v="6490573"/>
    <x v="8"/>
    <n v="4"/>
    <n v="8"/>
    <x v="2615"/>
    <x v="0"/>
  </r>
  <r>
    <s v="rec-324-dup-0"/>
    <s v=" julia"/>
    <s v=" maynadr"/>
    <n v="6"/>
    <s v=" phillipson crescent"/>
    <s v=" "/>
    <s v=" rose bay"/>
    <n v="4357"/>
    <x v="7"/>
    <n v="19071002"/>
    <n v="24"/>
    <s v=" 04 03295304"/>
    <n v="8676786"/>
    <x v="5"/>
    <n v="4"/>
    <n v="8"/>
    <x v="2616"/>
    <x v="3"/>
  </r>
  <r>
    <s v="rec-20-org"/>
    <s v="   trey"/>
    <s v=" fitzpatrick"/>
    <n v="117"/>
    <s v=" la perouse street"/>
    <s v=" morgiana"/>
    <s v=" bittern"/>
    <n v="4567"/>
    <x v="0"/>
    <n v="19231216"/>
    <n v="34"/>
    <s v=" 04 35468343"/>
    <n v="8514190"/>
    <x v="6"/>
    <n v="4"/>
    <n v="7"/>
    <x v="2617"/>
    <x v="0"/>
  </r>
  <r>
    <s v="rec-2357-dup-0"/>
    <s v=" kelsy"/>
    <s v=" campbell"/>
    <n v="35"/>
    <s v=" mansfieldtplace"/>
    <s v=" lazy acres"/>
    <s v=" aspley"/>
    <n v="2298"/>
    <x v="7"/>
    <n v="19690806"/>
    <n v="31"/>
    <s v=" 07 10124438"/>
    <n v="5527519"/>
    <x v="5"/>
    <n v="4"/>
    <n v="9"/>
    <x v="388"/>
    <x v="3"/>
  </r>
  <r>
    <s v="rec-4780-dup-2"/>
    <s v=" krisen"/>
    <s v=" butt"/>
    <n v="22"/>
    <s v=" "/>
    <s v=" "/>
    <s v=" adamstownheights"/>
    <n v="3205"/>
    <x v="3"/>
    <n v="19640905"/>
    <n v="28"/>
    <s v=" 03 68632497"/>
    <n v="6944528"/>
    <x v="2"/>
    <n v="4"/>
    <n v="9"/>
    <x v="1250"/>
    <x v="4"/>
  </r>
  <r>
    <s v="rec-4613-org"/>
    <s v="   amy"/>
    <s v=" secara"/>
    <n v="4"/>
    <s v=" forlonge street"/>
    <s v=" tulse hill"/>
    <s v=" dandenong north"/>
    <n v="4740"/>
    <x v="0"/>
    <n v="19000331"/>
    <n v="31"/>
    <s v=" 07 80729163"/>
    <n v="5839570"/>
    <x v="6"/>
    <n v="4"/>
    <n v="9"/>
    <x v="2618"/>
    <x v="0"/>
  </r>
  <r>
    <s v="rec-3618-org"/>
    <s v="   alyssa"/>
    <s v=" faull"/>
    <n v="101"/>
    <s v=" hawkesbury crescent"/>
    <s v=" "/>
    <s v=" smithfield"/>
    <n v="3039"/>
    <x v="2"/>
    <n v="19521027"/>
    <n v="34"/>
    <s v=" 03 96592213"/>
    <n v="3613914"/>
    <x v="3"/>
    <n v="4"/>
    <n v="9"/>
    <x v="2619"/>
    <x v="0"/>
  </r>
  <r>
    <s v="rec-2157-dup-2"/>
    <s v=" finn"/>
    <s v=" reid"/>
    <n v="16"/>
    <s v=" jerrabomberra avenue"/>
    <s v=" fairfield waters"/>
    <s v=" waverley"/>
    <n v="3136"/>
    <x v="0"/>
    <n v="19140184"/>
    <n v="22"/>
    <s v=" 04 75725831"/>
    <n v="1685165"/>
    <x v="5"/>
    <n v="4"/>
    <n v="9"/>
    <x v="1911"/>
    <x v="4"/>
  </r>
  <r>
    <s v="rec-785-org"/>
    <s v="   sam"/>
    <s v=" reid"/>
    <n v="6"/>
    <s v=" bugden avenue"/>
    <s v=" mountain view farm"/>
    <s v=" elizabeth park"/>
    <n v="2262"/>
    <x v="0"/>
    <n v="19521223"/>
    <n v="28"/>
    <s v=" 08 10678697"/>
    <n v="5873680"/>
    <x v="9"/>
    <n v="4"/>
    <n v="8"/>
    <x v="1854"/>
    <x v="0"/>
  </r>
  <r>
    <s v="rec-3181-dup-2"/>
    <s v=" jessica"/>
    <s v=" kowald"/>
    <n v="7"/>
    <s v=" blackett crescent"/>
    <s v=" yilgarnia"/>
    <s v=" blakehurst"/>
    <n v="2541"/>
    <x v="1"/>
    <n v="19130327"/>
    <n v="22"/>
    <s v=" 04 03460516"/>
    <n v="1724338"/>
    <x v="3"/>
    <n v="4"/>
    <n v="9"/>
    <x v="263"/>
    <x v="4"/>
  </r>
  <r>
    <s v="rec-1547-org"/>
    <s v="   tynan"/>
    <s v=" "/>
    <n v="39"/>
    <s v=" dullaohy street"/>
    <s v=" magpie downs"/>
    <s v=" inglewood"/>
    <n v="4161"/>
    <x v="0"/>
    <n v="19960225"/>
    <n v="40"/>
    <s v=" 07 16084969"/>
    <n v="8377939"/>
    <x v="7"/>
    <n v="4"/>
    <n v="9"/>
    <x v="2620"/>
    <x v="0"/>
  </r>
  <r>
    <s v="rec-541-org"/>
    <s v="   jared"/>
    <s v=" matthews"/>
    <n v="47"/>
    <s v=" gooreen street"/>
    <s v=" "/>
    <s v=" coledale"/>
    <n v="2233"/>
    <x v="0"/>
    <n v="19760617"/>
    <n v="21"/>
    <s v=" 08 11832253"/>
    <n v="4283781"/>
    <x v="8"/>
    <n v="4"/>
    <n v="8"/>
    <x v="2621"/>
    <x v="0"/>
  </r>
  <r>
    <s v="rec-4740-org"/>
    <s v="   kane"/>
    <s v=" fullgrabe"/>
    <n v="44"/>
    <s v=" "/>
    <s v=" "/>
    <s v=" broadmeadows"/>
    <n v="3340"/>
    <x v="0"/>
    <n v="19400614"/>
    <n v="26"/>
    <s v=" 07 82943400"/>
    <n v="2523071"/>
    <x v="0"/>
    <n v="4"/>
    <n v="9"/>
    <x v="2622"/>
    <x v="0"/>
  </r>
  <r>
    <s v="rec-942-org"/>
    <s v="   alexandra"/>
    <s v=" godfrey"/>
    <n v="11"/>
    <s v=" mimosa close"/>
    <s v=" parkridge villa"/>
    <s v=" kingsford"/>
    <n v="3230"/>
    <x v="2"/>
    <n v="19890925"/>
    <n v="21"/>
    <s v=" 07 58600587"/>
    <n v="7579056"/>
    <x v="2"/>
    <n v="4"/>
    <n v="8"/>
    <x v="2623"/>
    <x v="0"/>
  </r>
  <r>
    <s v="rec-4009-dup-2"/>
    <s v=" alexander"/>
    <s v=" konze"/>
    <n v="190"/>
    <s v=" mathiesonp crescent"/>
    <s v=" "/>
    <s v=" oakleigh"/>
    <n v="3285"/>
    <x v="5"/>
    <n v="19270528"/>
    <n v="32"/>
    <s v=" 07 05586565"/>
    <n v="6460835"/>
    <x v="7"/>
    <n v="4"/>
    <n v="9"/>
    <x v="799"/>
    <x v="4"/>
  </r>
  <r>
    <s v="rec-4154-dup-3"/>
    <s v=" mipoa"/>
    <s v=" matthews"/>
    <n v="148"/>
    <s v=" blamey crescent"/>
    <s v=" "/>
    <s v=" kalamunda"/>
    <n v="3123"/>
    <x v="5"/>
    <n v="19240519"/>
    <n v="24"/>
    <s v=" 07 88336569"/>
    <n v="5513263"/>
    <x v="0"/>
    <n v="4"/>
    <n v="9"/>
    <x v="1085"/>
    <x v="1"/>
  </r>
  <r>
    <s v="rec-3019-dup-1"/>
    <s v=" ella"/>
    <s v=" ryan"/>
    <n v="2"/>
    <s v=" daglish street"/>
    <s v=" home 186"/>
    <s v=" cooloongup"/>
    <n v="4113"/>
    <x v="3"/>
    <n v="19661215"/>
    <n v="28"/>
    <s v=" 04 31149154"/>
    <n v="3775148"/>
    <x v="5"/>
    <n v="4"/>
    <n v="9"/>
    <x v="1403"/>
    <x v="2"/>
  </r>
  <r>
    <s v="rec-580-dup-0"/>
    <s v=" archie"/>
    <s v=" giorgwtzis"/>
    <s v=" "/>
    <s v=" warrumbul street"/>
    <s v=" "/>
    <s v=" coffs harbour"/>
    <n v="3939"/>
    <x v="3"/>
    <n v="19681023"/>
    <n v="37"/>
    <s v=" "/>
    <n v="6615081"/>
    <x v="9"/>
    <n v="4"/>
    <n v="8"/>
    <x v="871"/>
    <x v="3"/>
  </r>
  <r>
    <s v="rec-724-org"/>
    <s v="   brody"/>
    <s v=" buchiw"/>
    <n v="33"/>
    <s v=" marconi crescent"/>
    <s v=" "/>
    <s v=" wanniassa"/>
    <n v="4370"/>
    <x v="1"/>
    <n v="19630723"/>
    <n v="32"/>
    <s v=" 03 20582048"/>
    <n v="6471107"/>
    <x v="1"/>
    <n v="4"/>
    <n v="8"/>
    <x v="2624"/>
    <x v="0"/>
  </r>
  <r>
    <s v="rec-3641-org"/>
    <s v="   connor"/>
    <s v=" agius"/>
    <n v="250"/>
    <s v=" kurundi place"/>
    <s v=" grand central shopping centre"/>
    <s v=" eumundi"/>
    <n v="2087"/>
    <x v="0"/>
    <n v="19421007"/>
    <n v="23"/>
    <s v=" 03 90992531"/>
    <n v="3112437"/>
    <x v="8"/>
    <n v="4"/>
    <n v="9"/>
    <x v="2625"/>
    <x v="0"/>
  </r>
  <r>
    <s v="rec-4175-org"/>
    <s v="   alexander"/>
    <s v=" rigley"/>
    <n v="30"/>
    <s v=" thompson place"/>
    <s v=" "/>
    <s v=" junee"/>
    <n v="3030"/>
    <x v="7"/>
    <n v="19471231"/>
    <n v="24"/>
    <s v=" 04 10174889"/>
    <n v="1861523"/>
    <x v="4"/>
    <n v="4"/>
    <n v="9"/>
    <x v="2626"/>
    <x v="0"/>
  </r>
  <r>
    <s v="rec-3122-dup-3"/>
    <s v=" kiana"/>
    <s v=" george"/>
    <n v="50"/>
    <s v=" "/>
    <s v=" chateau royale"/>
    <s v=" elizabeth south"/>
    <n v="3343"/>
    <x v="3"/>
    <n v="19901212"/>
    <n v="20"/>
    <s v=" 03 00365485"/>
    <n v="1448293"/>
    <x v="3"/>
    <n v="4"/>
    <n v="9"/>
    <x v="297"/>
    <x v="1"/>
  </r>
  <r>
    <s v="rec-3285-dup-2"/>
    <s v=" phowbe"/>
    <s v=" moody"/>
    <n v="16"/>
    <s v=" steffanonir circuit"/>
    <s v=" "/>
    <s v=" mentone"/>
    <n v="2540"/>
    <x v="2"/>
    <n v="19400519"/>
    <n v="24"/>
    <s v=" 04 00198038"/>
    <n v="9969894"/>
    <x v="4"/>
    <n v="4"/>
    <n v="9"/>
    <x v="2627"/>
    <x v="4"/>
  </r>
  <r>
    <s v="rec-2418-dup-0"/>
    <s v=" luise"/>
    <s v=" white"/>
    <n v="16"/>
    <s v=" mccoll street"/>
    <s v=" parkdale lodge"/>
    <s v=" hendra"/>
    <n v="2131"/>
    <x v="4"/>
    <n v="19031109"/>
    <n v="25"/>
    <s v=" 03 91676792"/>
    <n v="6519629"/>
    <x v="1"/>
    <n v="4"/>
    <n v="9"/>
    <x v="2628"/>
    <x v="3"/>
  </r>
  <r>
    <s v="rec-4466-org"/>
    <s v="   thomas"/>
    <s v=" white"/>
    <n v="12"/>
    <s v=" bragg street"/>
    <s v=" "/>
    <s v=" south brisbane"/>
    <n v="2601"/>
    <x v="1"/>
    <n v="19150126"/>
    <n v="31"/>
    <s v=" 03 83018448"/>
    <n v="9099628"/>
    <x v="9"/>
    <n v="4"/>
    <n v="9"/>
    <x v="2629"/>
    <x v="0"/>
  </r>
  <r>
    <s v="rec-2526-dup-2"/>
    <s v=" naomi"/>
    <s v=" giannikouris"/>
    <n v="22"/>
    <s v=" carnal close"/>
    <s v=" "/>
    <s v=" unaderra"/>
    <n v="4625"/>
    <x v="1"/>
    <n v="19341020"/>
    <n v="13"/>
    <s v=" 03 38253599"/>
    <n v="4954773"/>
    <x v="5"/>
    <n v="4"/>
    <n v="9"/>
    <x v="2630"/>
    <x v="4"/>
  </r>
  <r>
    <s v="rec-2494-org"/>
    <s v="   daniel"/>
    <s v=" addo"/>
    <n v="408"/>
    <s v=" nambucca street"/>
    <s v=" "/>
    <s v=" wyong"/>
    <n v="2850"/>
    <x v="5"/>
    <n v="19761211"/>
    <n v="28"/>
    <s v=" 04 26218699"/>
    <n v="9678158"/>
    <x v="6"/>
    <n v="4"/>
    <n v="9"/>
    <x v="2631"/>
    <x v="0"/>
  </r>
  <r>
    <s v="rec-1266-dup-1"/>
    <s v=" james"/>
    <s v=" marshman"/>
    <n v="53"/>
    <s v=" gosse street"/>
    <s v=" "/>
    <s v=" sunshine"/>
    <n v="6206"/>
    <x v="0"/>
    <n v="19630319"/>
    <n v="32"/>
    <s v=" 02 89125466"/>
    <n v="2763349"/>
    <x v="8"/>
    <n v="4"/>
    <n v="9"/>
    <x v="651"/>
    <x v="2"/>
  </r>
  <r>
    <s v="rec-2898-org"/>
    <s v="   amy"/>
    <s v=" matzka"/>
    <n v="14"/>
    <s v=" bottrill street"/>
    <s v=" "/>
    <s v=" view bank"/>
    <n v="3198"/>
    <x v="1"/>
    <s v=" "/>
    <n v="9"/>
    <s v=" 03 45845578"/>
    <n v="9118039"/>
    <x v="5"/>
    <n v="4"/>
    <n v="9"/>
    <x v="2632"/>
    <x v="0"/>
  </r>
  <r>
    <s v="rec-2550-org"/>
    <s v="   nicholas"/>
    <s v=" stephenson"/>
    <n v="5"/>
    <s v=" sellwood street"/>
    <s v=" waratana"/>
    <s v=" dairy flat"/>
    <n v="2455"/>
    <x v="3"/>
    <n v="19390407"/>
    <s v=" "/>
    <s v=" 02 74825048"/>
    <n v="7495990"/>
    <x v="7"/>
    <n v="4"/>
    <n v="9"/>
    <x v="2633"/>
    <x v="0"/>
  </r>
  <r>
    <s v="rec-1795-org"/>
    <s v="   noah"/>
    <s v=" ebert"/>
    <n v="6"/>
    <s v=" namadgi circuit"/>
    <s v=" "/>
    <s v=" clayton"/>
    <n v="2130"/>
    <x v="1"/>
    <n v="19181108"/>
    <n v="29"/>
    <s v=" 02 16118503"/>
    <n v="8736836"/>
    <x v="0"/>
    <n v="4"/>
    <n v="9"/>
    <x v="2634"/>
    <x v="0"/>
  </r>
  <r>
    <s v="rec-110-org"/>
    <s v="   georgia"/>
    <s v=" ning"/>
    <n v="6"/>
    <s v=" yuranigh court"/>
    <s v=" "/>
    <s v=" portarlington"/>
    <n v="4714"/>
    <x v="1"/>
    <n v="19751231"/>
    <n v="25"/>
    <s v=" 08 07077510"/>
    <n v="1247480"/>
    <x v="3"/>
    <n v="4"/>
    <n v="8"/>
    <x v="2635"/>
    <x v="0"/>
  </r>
  <r>
    <s v="rec-1040-dup-2"/>
    <s v=" jessiva"/>
    <s v=" fernando"/>
    <n v="62"/>
    <s v=" aspinall street"/>
    <s v=" "/>
    <s v=" aiely"/>
    <n v="2518"/>
    <x v="0"/>
    <n v="19860711"/>
    <n v="29"/>
    <s v=" "/>
    <n v="6541396"/>
    <x v="6"/>
    <n v="4"/>
    <n v="9"/>
    <x v="552"/>
    <x v="4"/>
  </r>
  <r>
    <s v="rec-3929-dup-2"/>
    <s v=" jack"/>
    <s v=" bartel"/>
    <n v="13"/>
    <s v=" lowanna street"/>
    <s v=" rosetta village"/>
    <s v=" toowoomba"/>
    <n v="2447"/>
    <x v="0"/>
    <n v="19150809"/>
    <n v="25"/>
    <s v=" 07 15832746"/>
    <n v="1625895"/>
    <x v="2"/>
    <n v="4"/>
    <n v="9"/>
    <x v="2636"/>
    <x v="4"/>
  </r>
  <r>
    <s v="rec-1353-org"/>
    <s v="   taliah"/>
    <s v=" dimov"/>
    <n v="2"/>
    <s v=" sprent street"/>
    <s v=" "/>
    <s v=" loganholme"/>
    <n v="3155"/>
    <x v="0"/>
    <n v="19920604"/>
    <n v="36"/>
    <s v=" 07 72704245"/>
    <n v="4799101"/>
    <x v="7"/>
    <n v="4"/>
    <n v="9"/>
    <x v="2637"/>
    <x v="0"/>
  </r>
  <r>
    <s v="rec-3058-org"/>
    <s v="   julia"/>
    <s v=" clarke"/>
    <n v="1"/>
    <s v=" fishburn street"/>
    <s v=" "/>
    <s v=" bacchus marsh"/>
    <n v="4124"/>
    <x v="0"/>
    <n v="19730728"/>
    <n v="10"/>
    <s v=" "/>
    <n v="8457844"/>
    <x v="4"/>
    <n v="4"/>
    <n v="9"/>
    <x v="2638"/>
    <x v="0"/>
  </r>
  <r>
    <s v="rec-1227-dup-0"/>
    <s v=" harrison"/>
    <s v=" tidey"/>
    <n v="12"/>
    <s v=" young atreet"/>
    <s v=" "/>
    <s v=" ringwood"/>
    <n v="2747"/>
    <x v="2"/>
    <n v="19950215"/>
    <n v="26"/>
    <s v=" 02 99107676"/>
    <n v="8347004"/>
    <x v="9"/>
    <n v="4"/>
    <n v="9"/>
    <x v="1373"/>
    <x v="3"/>
  </r>
  <r>
    <s v="rec-2047-org"/>
    <s v="   bayley"/>
    <s v=" reid"/>
    <n v="287"/>
    <s v=" coranderrk street"/>
    <s v=" "/>
    <s v=" batemans bay"/>
    <n v="2190"/>
    <x v="0"/>
    <n v="19080220"/>
    <s v=" "/>
    <s v=" 07 57248673"/>
    <n v="9327817"/>
    <x v="6"/>
    <n v="4"/>
    <n v="9"/>
    <x v="2639"/>
    <x v="0"/>
  </r>
  <r>
    <s v="rec-1875-org"/>
    <s v="   jessica"/>
    <s v=" hammer"/>
    <n v="4"/>
    <s v=" boolimba crescent"/>
    <s v=" manor park"/>
    <s v=" loftus"/>
    <n v="2213"/>
    <x v="0"/>
    <n v="19281229"/>
    <n v="21"/>
    <s v=" 08 67352469"/>
    <n v="1780355"/>
    <x v="5"/>
    <n v="4"/>
    <n v="9"/>
    <x v="2640"/>
    <x v="0"/>
  </r>
  <r>
    <s v="rec-3304-dup-2"/>
    <s v=" maon"/>
    <s v=" praehtfer"/>
    <n v="11"/>
    <s v=" dutton street"/>
    <s v=" burtons lookout"/>
    <s v=" ballarat"/>
    <n v="2111"/>
    <x v="5"/>
    <n v="19021231"/>
    <n v="28"/>
    <s v=" 07 33512051"/>
    <n v="1191380"/>
    <x v="2"/>
    <n v="4"/>
    <n v="9"/>
    <x v="1394"/>
    <x v="4"/>
  </r>
  <r>
    <s v="rec-2200-dup-2"/>
    <s v=" tat"/>
    <s v=" blackwell"/>
    <n v="46"/>
    <s v=" badenoch crescent"/>
    <s v=" "/>
    <s v=" north turramurra"/>
    <n v="4564"/>
    <x v="1"/>
    <n v="19230529"/>
    <n v="30"/>
    <s v=" 07 22227564"/>
    <n v="8141758"/>
    <x v="0"/>
    <n v="4"/>
    <n v="9"/>
    <x v="2641"/>
    <x v="4"/>
  </r>
  <r>
    <s v="rec-2240-dup-2"/>
    <s v=" georgia"/>
    <s v=" parremore"/>
    <n v="7"/>
    <s v=" weavell place"/>
    <s v=" "/>
    <s v=" budgewoi"/>
    <n v="2640"/>
    <x v="2"/>
    <n v="19170615"/>
    <n v="34"/>
    <s v=" 08 64880921"/>
    <n v="6472947"/>
    <x v="5"/>
    <n v="4"/>
    <n v="9"/>
    <x v="35"/>
    <x v="4"/>
  </r>
  <r>
    <s v="rec-4429-org"/>
    <s v="   evan"/>
    <s v=" wilde"/>
    <n v="21"/>
    <s v=" stopford crescent"/>
    <s v=" "/>
    <s v=" beaconsfield upper"/>
    <n v="6230"/>
    <x v="1"/>
    <n v="19660627"/>
    <n v="27"/>
    <s v=" 04 96954815"/>
    <n v="5507078"/>
    <x v="8"/>
    <n v="4"/>
    <n v="9"/>
    <x v="2642"/>
    <x v="0"/>
  </r>
  <r>
    <s v="rec-1359-dup-0"/>
    <s v=" zac"/>
    <s v=" aped"/>
    <n v="2"/>
    <s v=" groom street"/>
    <s v=" "/>
    <s v=" colonel ligt gardens"/>
    <n v="3840"/>
    <x v="2"/>
    <n v="19851231"/>
    <n v="37"/>
    <s v=" 08 86267684"/>
    <n v="8840327"/>
    <x v="5"/>
    <n v="4"/>
    <n v="9"/>
    <x v="2643"/>
    <x v="3"/>
  </r>
  <r>
    <s v="rec-1924-org"/>
    <s v="   olivia"/>
    <s v=" ryan"/>
    <n v="5"/>
    <s v=" embling street"/>
    <s v=" "/>
    <s v=" woodville south"/>
    <n v="812"/>
    <x v="0"/>
    <n v="19971210"/>
    <n v="28"/>
    <s v=" 08 16297992"/>
    <n v="8545662"/>
    <x v="1"/>
    <n v="4"/>
    <n v="9"/>
    <x v="2644"/>
    <x v="0"/>
  </r>
  <r>
    <s v="rec-691-dup-1"/>
    <s v=" yasmin"/>
    <s v=" murteoh"/>
    <n v="3"/>
    <s v=" burford place"/>
    <s v=" mayo specialist medical centre cnr comme"/>
    <s v=" belmont"/>
    <n v="4215"/>
    <x v="2"/>
    <n v="19290827"/>
    <n v="13"/>
    <s v=" 03 52354138"/>
    <n v="2601911"/>
    <x v="2"/>
    <n v="4"/>
    <n v="8"/>
    <x v="1976"/>
    <x v="2"/>
  </r>
  <r>
    <s v="rec-3752-dup-3"/>
    <s v=" jonah"/>
    <s v=" wioed"/>
    <n v="6"/>
    <s v=" ridley street"/>
    <s v=" "/>
    <s v=" port macquarie"/>
    <n v="4169"/>
    <x v="0"/>
    <n v="19740218"/>
    <n v="30"/>
    <s v=" 04 34232934"/>
    <n v="2125138"/>
    <x v="9"/>
    <n v="4"/>
    <n v="9"/>
    <x v="47"/>
    <x v="1"/>
  </r>
  <r>
    <s v="rec-916-org"/>
    <s v="   connor"/>
    <s v=" michelmore"/>
    <n v="5"/>
    <s v=" beasley street"/>
    <s v=" "/>
    <s v=" waverley"/>
    <n v="2564"/>
    <x v="2"/>
    <n v="19950808"/>
    <n v="37"/>
    <s v=" 04 93589706"/>
    <n v="6115296"/>
    <x v="1"/>
    <n v="4"/>
    <n v="8"/>
    <x v="2645"/>
    <x v="0"/>
  </r>
  <r>
    <s v="rec-1794-org"/>
    <s v="   darcy"/>
    <s v=" hingston"/>
    <n v="16"/>
    <s v=" maclaurin crescent"/>
    <s v=" "/>
    <s v=" st lucia"/>
    <n v="3685"/>
    <x v="2"/>
    <n v="19200427"/>
    <n v="26"/>
    <s v=" "/>
    <n v="6910858"/>
    <x v="8"/>
    <n v="4"/>
    <n v="9"/>
    <x v="2646"/>
    <x v="0"/>
  </r>
  <r>
    <s v="rec-1686-dup-1"/>
    <s v=" sachqb"/>
    <s v=" razborsek"/>
    <n v="181"/>
    <s v=" massey street"/>
    <s v=" killarney"/>
    <s v=" mourilyan"/>
    <n v="4558"/>
    <x v="0"/>
    <n v="19640609"/>
    <n v="35"/>
    <s v=" 08 90231894"/>
    <n v="2995275"/>
    <x v="4"/>
    <n v="4"/>
    <n v="9"/>
    <x v="811"/>
    <x v="2"/>
  </r>
  <r>
    <s v="rec-42-org"/>
    <s v="   james"/>
    <s v=" belperio"/>
    <n v="4"/>
    <s v=" yerra court"/>
    <s v=" woden"/>
    <s v=" rochedale south"/>
    <n v="2287"/>
    <x v="1"/>
    <n v="19101129"/>
    <n v="29"/>
    <s v=" 04 88684394"/>
    <n v="9778044"/>
    <x v="5"/>
    <n v="4"/>
    <n v="7"/>
    <x v="2647"/>
    <x v="0"/>
  </r>
  <r>
    <s v="rec-2996-org"/>
    <s v="   joshua"/>
    <s v=" clarke"/>
    <n v="61"/>
    <s v=" purnell place"/>
    <s v=" "/>
    <s v=" forbes"/>
    <n v="2032"/>
    <x v="3"/>
    <n v="19791215"/>
    <n v="34"/>
    <s v=" 08 32787431"/>
    <n v="3689928"/>
    <x v="6"/>
    <n v="4"/>
    <n v="9"/>
    <x v="2648"/>
    <x v="0"/>
  </r>
  <r>
    <s v="rec-233-dup-2"/>
    <s v=" joel"/>
    <s v=" white"/>
    <n v="10"/>
    <s v=" cargelligo street"/>
    <s v=" "/>
    <s v=" padstow"/>
    <n v="3095"/>
    <x v="3"/>
    <n v="19002715"/>
    <n v="6"/>
    <s v=" 07 54166234"/>
    <n v="3520155"/>
    <x v="2"/>
    <n v="4"/>
    <n v="8"/>
    <x v="1466"/>
    <x v="4"/>
  </r>
  <r>
    <s v="rec-3270-dup-3"/>
    <s v=" matthew"/>
    <s v=" loggir"/>
    <n v="6"/>
    <s v=" nannine place"/>
    <s v=" "/>
    <s v=" eaglehawk"/>
    <n v="3141"/>
    <x v="3"/>
    <s v=" "/>
    <n v="39"/>
    <s v=" 03 64574851"/>
    <n v="9676834"/>
    <x v="5"/>
    <n v="4"/>
    <n v="9"/>
    <x v="770"/>
    <x v="1"/>
  </r>
  <r>
    <s v="rec-4248-org"/>
    <s v="   kieren"/>
    <s v=" reid"/>
    <n v="73"/>
    <s v=" fenston place"/>
    <s v=" amboyne"/>
    <s v=" chisholm"/>
    <n v="6330"/>
    <x v="2"/>
    <n v="19391211"/>
    <n v="13"/>
    <s v=" 02 37971610"/>
    <n v="5092895"/>
    <x v="6"/>
    <n v="4"/>
    <n v="9"/>
    <x v="2649"/>
    <x v="0"/>
  </r>
  <r>
    <s v="rec-2361-dup-0"/>
    <s v=" imogen"/>
    <s v=" mewetg"/>
    <n v="6"/>
    <s v=" skinner street"/>
    <s v=" braebourne"/>
    <s v=" edenhope"/>
    <n v="2067"/>
    <x v="0"/>
    <s v=" "/>
    <n v="40"/>
    <s v=" 02 45580256"/>
    <n v="7779007"/>
    <x v="3"/>
    <n v="4"/>
    <n v="9"/>
    <x v="2314"/>
    <x v="3"/>
  </r>
  <r>
    <s v="rec-1688-dup-1"/>
    <s v=" petreece"/>
    <s v=" tapper"/>
    <n v="13"/>
    <s v=" cuthbert circuit"/>
    <s v=" "/>
    <s v=" mount evelyn"/>
    <n v="5109"/>
    <x v="0"/>
    <n v="19450231"/>
    <n v="21"/>
    <s v=" 08 17737075"/>
    <n v="4382982"/>
    <x v="4"/>
    <n v="4"/>
    <n v="9"/>
    <x v="730"/>
    <x v="2"/>
  </r>
  <r>
    <s v="rec-3332-dup-3"/>
    <s v=" franceco"/>
    <s v=" fitzpatrick"/>
    <n v="8"/>
    <s v=" albermarle place"/>
    <s v=" "/>
    <s v=" bayswater"/>
    <n v="3441"/>
    <x v="97"/>
    <n v="19970121"/>
    <n v="35"/>
    <s v=" 03 90517347"/>
    <n v="8330352"/>
    <x v="6"/>
    <n v="4"/>
    <n v="9"/>
    <x v="788"/>
    <x v="1"/>
  </r>
  <r>
    <s v="rec-870-dup-1"/>
    <s v=" kaysey"/>
    <s v=" budpr"/>
    <n v="293"/>
    <s v=" waller crescent"/>
    <s v=" "/>
    <s v=" mayfield"/>
    <n v="2502"/>
    <x v="0"/>
    <n v="19591030"/>
    <n v="31"/>
    <s v=" 04 34160383"/>
    <n v="3045694"/>
    <x v="7"/>
    <n v="4"/>
    <n v="8"/>
    <x v="1763"/>
    <x v="2"/>
  </r>
  <r>
    <s v="rec-1691-dup-2"/>
    <s v=" emmg"/>
    <s v=" white"/>
    <n v="8"/>
    <s v=" newman morris circuit"/>
    <s v=" "/>
    <s v=" east maitland"/>
    <n v="2295"/>
    <x v="98"/>
    <n v="19760626"/>
    <n v="25"/>
    <s v=" 07 45008125"/>
    <n v="4791748"/>
    <x v="0"/>
    <n v="4"/>
    <n v="9"/>
    <x v="669"/>
    <x v="4"/>
  </r>
  <r>
    <s v="rec-4628-dup-1"/>
    <s v=" madison"/>
    <s v=" burleigh"/>
    <n v="2"/>
    <s v=" "/>
    <s v=" "/>
    <s v=" oyster bay"/>
    <n v="3995"/>
    <x v="5"/>
    <s v=" "/>
    <n v="23"/>
    <s v=" 07 57204049"/>
    <n v="9163002"/>
    <x v="4"/>
    <n v="4"/>
    <n v="9"/>
    <x v="939"/>
    <x v="2"/>
  </r>
  <r>
    <s v="rec-1601-dup-2"/>
    <s v=" ersn"/>
    <s v=" green"/>
    <n v="46"/>
    <s v=" weddin circuit"/>
    <s v=" "/>
    <s v=" oyster nay"/>
    <n v="2518"/>
    <x v="0"/>
    <n v="19780604"/>
    <n v="30"/>
    <s v=" 07 69114471"/>
    <n v="7630183"/>
    <x v="8"/>
    <n v="4"/>
    <n v="9"/>
    <x v="85"/>
    <x v="4"/>
  </r>
  <r>
    <s v="rec-2100-dup-0"/>
    <s v=" every"/>
    <s v=" brayden"/>
    <n v="182"/>
    <s v=" buckley circuit"/>
    <s v=" killarney"/>
    <s v=" beenleigh"/>
    <n v="4740"/>
    <x v="0"/>
    <n v="19231001"/>
    <n v="35"/>
    <s v=" 04 88848608"/>
    <n v="2607226"/>
    <x v="6"/>
    <n v="4"/>
    <n v="9"/>
    <x v="2650"/>
    <x v="3"/>
  </r>
  <r>
    <s v="rec-2161-dup-1"/>
    <s v=" holly"/>
    <s v=" reece"/>
    <n v="81"/>
    <s v=" wambool sigreet"/>
    <s v=" mendip lodge"/>
    <s v=" chinchilla"/>
    <n v="2220"/>
    <x v="5"/>
    <s v=" "/>
    <n v="22"/>
    <s v=" "/>
    <n v="7341059"/>
    <x v="3"/>
    <n v="4"/>
    <n v="9"/>
    <x v="459"/>
    <x v="2"/>
  </r>
  <r>
    <s v="rec-321-org"/>
    <s v="   nathan"/>
    <s v=" millar"/>
    <n v="3"/>
    <s v=" miller street"/>
    <s v=" "/>
    <s v=" acacia ridge"/>
    <n v="6171"/>
    <x v="6"/>
    <n v="19771021"/>
    <n v="30"/>
    <s v=" 02 34533069"/>
    <n v="5140398"/>
    <x v="5"/>
    <n v="4"/>
    <n v="8"/>
    <x v="2651"/>
    <x v="0"/>
  </r>
  <r>
    <s v="rec-4721-org"/>
    <s v="   jessica"/>
    <s v=" ryan"/>
    <n v="1"/>
    <s v=" arid place"/>
    <s v=" oora park"/>
    <s v=" edensor park"/>
    <n v="4508"/>
    <x v="1"/>
    <n v="19830103"/>
    <n v="23"/>
    <s v=" 03 08082935"/>
    <n v="2029320"/>
    <x v="2"/>
    <n v="4"/>
    <n v="9"/>
    <x v="2081"/>
    <x v="0"/>
  </r>
  <r>
    <s v="rec-1717-org"/>
    <s v="   "/>
    <s v=" lamprell"/>
    <n v="480"/>
    <s v=" ligertwood street"/>
    <s v=" rosetta village"/>
    <s v=" lismore"/>
    <n v="5072"/>
    <x v="0"/>
    <n v="19571112"/>
    <n v="39"/>
    <s v=" 04 25943939"/>
    <n v="3334602"/>
    <x v="1"/>
    <n v="4"/>
    <n v="9"/>
    <x v="311"/>
    <x v="0"/>
  </r>
  <r>
    <s v="rec-1294-org"/>
    <s v="   kristin"/>
    <s v=" khanthavongsa"/>
    <n v="1"/>
    <s v=" rufus place"/>
    <s v=" brookvale"/>
    <s v=" young"/>
    <s v=" "/>
    <x v="4"/>
    <n v="19200501"/>
    <n v="25"/>
    <s v=" 03 87396515"/>
    <n v="1781047"/>
    <x v="4"/>
    <n v="4"/>
    <n v="9"/>
    <x v="512"/>
    <x v="0"/>
  </r>
  <r>
    <s v="rec-1908-org"/>
    <s v="   dante"/>
    <s v=" berry"/>
    <n v="350"/>
    <s v=" may maxwell crescent"/>
    <s v=" the park"/>
    <s v=" seaton"/>
    <n v="4825"/>
    <x v="4"/>
    <n v="19390219"/>
    <n v="24"/>
    <s v=" 07 06780819"/>
    <n v="9215467"/>
    <x v="5"/>
    <n v="4"/>
    <n v="9"/>
    <x v="818"/>
    <x v="0"/>
  </r>
  <r>
    <s v="rec-3970-dup-2"/>
    <s v=" ruby"/>
    <s v=" moun"/>
    <n v="69"/>
    <s v=" andrews street"/>
    <s v=" rosetta village"/>
    <s v=" toukley"/>
    <n v="6071"/>
    <x v="0"/>
    <n v="19160727"/>
    <n v="28"/>
    <s v=" 03 47584521"/>
    <n v="4708163"/>
    <x v="4"/>
    <n v="4"/>
    <n v="9"/>
    <x v="2652"/>
    <x v="4"/>
  </r>
  <r>
    <s v="rec-2718-org"/>
    <s v="   samuel"/>
    <s v=" neufing"/>
    <n v="27"/>
    <s v=" erskine street"/>
    <s v=" "/>
    <s v=" dulwich hill"/>
    <n v="3084"/>
    <x v="1"/>
    <n v="19751231"/>
    <n v="31"/>
    <s v=" 07 67141701"/>
    <n v="3250981"/>
    <x v="5"/>
    <n v="4"/>
    <n v="9"/>
    <x v="2653"/>
    <x v="0"/>
  </r>
  <r>
    <s v="rec-3978-dup-0"/>
    <s v=" nguyen"/>
    <s v=" holly"/>
    <n v="89"/>
    <s v=" robert campbell road"/>
    <s v=" "/>
    <s v=" bonnyrigg"/>
    <n v="2540"/>
    <x v="1"/>
    <n v="19790706"/>
    <n v="38"/>
    <s v=" 03 07138829"/>
    <n v="5755671"/>
    <x v="6"/>
    <n v="4"/>
    <n v="9"/>
    <x v="1489"/>
    <x v="3"/>
  </r>
  <r>
    <s v="rec-3108-org"/>
    <s v="   tahni"/>
    <s v=" vassal"/>
    <n v="50"/>
    <s v=" blackwell circuit"/>
    <s v=" "/>
    <s v=" kempsey"/>
    <n v="4650"/>
    <x v="0"/>
    <n v="19020504"/>
    <n v="30"/>
    <s v=" 02 89370132"/>
    <n v="8080853"/>
    <x v="5"/>
    <n v="4"/>
    <n v="9"/>
    <x v="2654"/>
    <x v="0"/>
  </r>
  <r>
    <s v="rec-4517-dup-2"/>
    <s v=" natasha"/>
    <s v=" heron"/>
    <n v="17"/>
    <s v=" light street"/>
    <s v=" "/>
    <s v=" flinders park"/>
    <n v="4572"/>
    <x v="2"/>
    <s v=" "/>
    <n v="33"/>
    <s v=" 07 75287980"/>
    <n v="7039385"/>
    <x v="7"/>
    <n v="4"/>
    <n v="9"/>
    <x v="733"/>
    <x v="4"/>
  </r>
  <r>
    <s v="rec-212-dup-2"/>
    <s v=" carlin"/>
    <s v=" orchard"/>
    <n v="1"/>
    <s v=" maria place"/>
    <s v=" "/>
    <s v=" greenwood"/>
    <n v="2222"/>
    <x v="1"/>
    <n v="19751127"/>
    <s v=" "/>
    <s v=" 03 15803237"/>
    <n v="6161035"/>
    <x v="6"/>
    <n v="4"/>
    <n v="8"/>
    <x v="362"/>
    <x v="4"/>
  </r>
  <r>
    <s v="rec-184-org"/>
    <s v="   joshua"/>
    <s v=" tootell"/>
    <n v="16"/>
    <s v=" spain place"/>
    <s v=" ainslie house"/>
    <s v=" safety beach"/>
    <n v="4740"/>
    <x v="0"/>
    <n v="19440212"/>
    <s v=" "/>
    <s v=" 02 97896456"/>
    <n v="1341402"/>
    <x v="5"/>
    <n v="4"/>
    <n v="8"/>
    <x v="612"/>
    <x v="0"/>
  </r>
  <r>
    <s v="rec-807-dup-0"/>
    <s v=" katelin"/>
    <s v=" portlogk"/>
    <n v="7"/>
    <s v=" currong gstreet"/>
    <s v=" macsview"/>
    <s v=" kyabram"/>
    <n v="2212"/>
    <x v="2"/>
    <n v="19530330"/>
    <s v=" "/>
    <s v=" 02 85872234"/>
    <n v="9775305"/>
    <x v="6"/>
    <n v="4"/>
    <n v="8"/>
    <x v="2655"/>
    <x v="3"/>
  </r>
  <r>
    <s v="rec-1711-dup-1"/>
    <s v=" charlie"/>
    <s v=" reid"/>
    <n v="3"/>
    <s v=" strong place"/>
    <s v=" "/>
    <s v=" cloverdale"/>
    <n v="3222"/>
    <x v="1"/>
    <n v="19730406"/>
    <n v="29"/>
    <s v=" "/>
    <n v="4722205"/>
    <x v="2"/>
    <n v="4"/>
    <n v="9"/>
    <x v="2133"/>
    <x v="2"/>
  </r>
  <r>
    <s v="rec-3308-org"/>
    <s v="   ella"/>
    <s v=" white"/>
    <n v="27"/>
    <s v=" "/>
    <s v=" "/>
    <s v=" fig tree pocket"/>
    <n v="2213"/>
    <x v="5"/>
    <n v="19451105"/>
    <n v="9"/>
    <s v=" 04 27004840"/>
    <n v="8321898"/>
    <x v="0"/>
    <n v="4"/>
    <n v="9"/>
    <x v="1925"/>
    <x v="0"/>
  </r>
  <r>
    <s v="rec-3880-org"/>
    <s v="   mitchell"/>
    <s v=" schiansky"/>
    <n v="8"/>
    <s v=" bonney street"/>
    <s v=" "/>
    <s v=" annandale"/>
    <n v="2164"/>
    <x v="2"/>
    <n v="19250502"/>
    <n v="23"/>
    <s v=" 03 53820949"/>
    <n v="1643788"/>
    <x v="4"/>
    <n v="4"/>
    <n v="9"/>
    <x v="1361"/>
    <x v="0"/>
  </r>
  <r>
    <s v="rec-4000-org"/>
    <s v="   liam"/>
    <s v=" kioussis"/>
    <n v="13"/>
    <s v=" longerenong street"/>
    <s v=" kingston tower"/>
    <s v=" gleneagle"/>
    <n v="2095"/>
    <x v="0"/>
    <n v="19700924"/>
    <s v=" "/>
    <s v=" 04 71721575"/>
    <n v="8857878"/>
    <x v="6"/>
    <n v="4"/>
    <n v="9"/>
    <x v="2656"/>
    <x v="0"/>
  </r>
  <r>
    <s v="rec-4607-org"/>
    <s v="   sarah"/>
    <s v=" paterson"/>
    <n v="66"/>
    <s v=" mcguiness place"/>
    <s v=" "/>
    <s v=" ferndale"/>
    <n v="2340"/>
    <x v="1"/>
    <s v=" "/>
    <n v="30"/>
    <s v=" 02 52520655"/>
    <n v="6763883"/>
    <x v="0"/>
    <n v="4"/>
    <n v="9"/>
    <x v="2583"/>
    <x v="0"/>
  </r>
  <r>
    <s v="rec-1636-org"/>
    <s v="   jemma"/>
    <s v=" white"/>
    <n v="5"/>
    <s v=" fristrom crescent"/>
    <s v=" "/>
    <s v=" bayview"/>
    <n v="4005"/>
    <x v="1"/>
    <s v=" "/>
    <s v=" "/>
    <s v=" 07 54600920"/>
    <n v="6132605"/>
    <x v="9"/>
    <n v="4"/>
    <n v="9"/>
    <x v="2657"/>
    <x v="0"/>
  </r>
  <r>
    <s v="rec-2117-dup-0"/>
    <s v=" march"/>
    <s v=" wasley"/>
    <n v="45"/>
    <s v=" marungal avenue"/>
    <s v=" "/>
    <s v=" wamberal"/>
    <n v="3195"/>
    <x v="3"/>
    <n v="19360806"/>
    <n v="25"/>
    <s v=" 07 93845066"/>
    <n v="8568723"/>
    <x v="5"/>
    <n v="4"/>
    <n v="9"/>
    <x v="2534"/>
    <x v="3"/>
  </r>
  <r>
    <s v="rec-2574-dup-1"/>
    <s v=" josh"/>
    <s v=" maccann"/>
    <n v="6"/>
    <s v=" meymott place"/>
    <s v=" "/>
    <s v=" yagoona"/>
    <n v="6110"/>
    <x v="7"/>
    <n v="19618003"/>
    <n v="28"/>
    <s v=" 07 58606242"/>
    <n v="8814550"/>
    <x v="6"/>
    <n v="4"/>
    <n v="9"/>
    <x v="223"/>
    <x v="2"/>
  </r>
  <r>
    <s v="rec-4648-dup-4"/>
    <s v=" tyler"/>
    <s v=" sherriff"/>
    <n v="18"/>
    <s v=" shasta place"/>
    <s v=" "/>
    <s v=" kogarah"/>
    <n v="2527"/>
    <x v="0"/>
    <s v=" "/>
    <n v="34"/>
    <s v=" 08 35252218"/>
    <n v="9567344"/>
    <x v="3"/>
    <n v="4"/>
    <n v="9"/>
    <x v="2658"/>
    <x v="5"/>
  </r>
  <r>
    <s v="rec-3101-dup-1"/>
    <s v=" flynn"/>
    <s v=" baillie"/>
    <s v=" "/>
    <s v=" tytherleigh street"/>
    <s v=" lakeland mobile hms"/>
    <s v=" flagstaff hill"/>
    <n v="6025"/>
    <x v="0"/>
    <n v="19410710"/>
    <n v="43"/>
    <s v=" 07 52895613"/>
    <n v="3232279"/>
    <x v="2"/>
    <n v="4"/>
    <n v="9"/>
    <x v="2146"/>
    <x v="2"/>
  </r>
  <r>
    <s v="rec-3694-dup-1"/>
    <s v=" elton"/>
    <s v=" van den hoogen"/>
    <n v="71"/>
    <s v=" jacka crescent"/>
    <s v=" north star resort"/>
    <s v=" belgrave"/>
    <n v="3493"/>
    <x v="3"/>
    <n v="19660921"/>
    <n v="22"/>
    <s v=" 03 02826653"/>
    <n v="1714264"/>
    <x v="0"/>
    <n v="4"/>
    <n v="9"/>
    <x v="301"/>
    <x v="2"/>
  </r>
  <r>
    <s v="rec-1315-dup-2"/>
    <s v=" daniel"/>
    <s v=" clarke"/>
    <n v="29"/>
    <s v=" wilkins street"/>
    <s v=" sunset"/>
    <s v=" elsternwick"/>
    <n v="3103"/>
    <x v="0"/>
    <n v="19645113"/>
    <n v="26"/>
    <s v=" 02 19493274"/>
    <n v="4917791"/>
    <x v="1"/>
    <n v="4"/>
    <n v="9"/>
    <x v="2313"/>
    <x v="4"/>
  </r>
  <r>
    <s v="rec-480-org"/>
    <s v="   ebony"/>
    <s v=" colpo"/>
    <n v="30"/>
    <s v=" albermarle place"/>
    <s v=" inglewood"/>
    <s v=" park holme"/>
    <n v="2229"/>
    <x v="5"/>
    <n v="19150614"/>
    <n v="34"/>
    <s v=" 04 98484183"/>
    <n v="2903327"/>
    <x v="2"/>
    <n v="4"/>
    <n v="8"/>
    <x v="2659"/>
    <x v="0"/>
  </r>
  <r>
    <s v="rec-4384-dup-0"/>
    <s v=" kallie"/>
    <s v=" tu"/>
    <n v="112"/>
    <s v=" beazley crescent"/>
    <s v=" spring creek"/>
    <s v=" barrack heights"/>
    <n v="4154"/>
    <x v="0"/>
    <n v="19290904"/>
    <n v="12"/>
    <s v=" 07 08950747"/>
    <n v="6058395"/>
    <x v="6"/>
    <n v="4"/>
    <n v="9"/>
    <x v="2660"/>
    <x v="3"/>
  </r>
  <r>
    <s v="rec-848-dup-0"/>
    <s v=" madixon"/>
    <s v=" kerslake"/>
    <n v="10"/>
    <s v=" nemarang crescent"/>
    <s v=" "/>
    <s v=" ripley"/>
    <n v="2585"/>
    <x v="3"/>
    <s v=" "/>
    <n v="32"/>
    <s v=" 04 90758024"/>
    <n v="5181507"/>
    <x v="9"/>
    <n v="4"/>
    <n v="8"/>
    <x v="990"/>
    <x v="3"/>
  </r>
  <r>
    <s v="rec-1062-dup-0"/>
    <s v=" caitlin"/>
    <s v=" hare"/>
    <n v="18"/>
    <s v=" phillip avenue"/>
    <s v=" "/>
    <s v=" winthrop"/>
    <n v="3058"/>
    <x v="2"/>
    <n v="19720219"/>
    <n v="22"/>
    <s v=" 08 65476736"/>
    <n v="6470374"/>
    <x v="8"/>
    <n v="4"/>
    <n v="9"/>
    <x v="52"/>
    <x v="3"/>
  </r>
  <r>
    <s v="rec-3801-org"/>
    <s v="   ebony"/>
    <s v=" meadows"/>
    <n v="8"/>
    <s v=" phillips place"/>
    <s v=" snorter hill"/>
    <s v=" mckinnon"/>
    <n v="3030"/>
    <x v="0"/>
    <s v=" "/>
    <n v="30"/>
    <s v=" 08 65959716"/>
    <n v="7309082"/>
    <x v="8"/>
    <n v="4"/>
    <n v="9"/>
    <x v="2661"/>
    <x v="0"/>
  </r>
  <r>
    <s v="rec-823-dup-0"/>
    <s v=" jordan"/>
    <s v=" curry"/>
    <n v="6055"/>
    <s v=" blamey crescent"/>
    <s v=" "/>
    <s v=" windaroo"/>
    <n v="3214"/>
    <x v="0"/>
    <n v="19300607"/>
    <n v="36"/>
    <s v=" 03 91556485"/>
    <n v="1003951"/>
    <x v="4"/>
    <n v="4"/>
    <n v="8"/>
    <x v="2662"/>
    <x v="3"/>
  </r>
  <r>
    <s v="rec-1209-org"/>
    <s v="   jacqueline"/>
    <s v=" swayne"/>
    <n v="41"/>
    <s v=" jackie howe crescent"/>
    <s v=" rmbh 884"/>
    <s v=" lakemba"/>
    <n v="4811"/>
    <x v="3"/>
    <n v="19820407"/>
    <n v="22"/>
    <s v=" 02 20597386"/>
    <n v="6431672"/>
    <x v="8"/>
    <n v="4"/>
    <n v="9"/>
    <x v="2663"/>
    <x v="0"/>
  </r>
  <r>
    <s v="rec-409-org"/>
    <s v="   isaac"/>
    <s v=" blackwell"/>
    <n v="33"/>
    <s v=" northbourne avenue"/>
    <s v=" southern cross"/>
    <s v=" wynyard"/>
    <n v="4065"/>
    <x v="3"/>
    <n v="19330630"/>
    <n v="33"/>
    <s v=" 02 40656295"/>
    <n v="9282492"/>
    <x v="6"/>
    <n v="4"/>
    <n v="8"/>
    <x v="2664"/>
    <x v="0"/>
  </r>
  <r>
    <s v="rec-3221-org"/>
    <s v="   alisa"/>
    <s v=" irons"/>
    <n v="44"/>
    <s v=" harrison road"/>
    <s v=" "/>
    <s v=" west kempsey"/>
    <n v="4227"/>
    <x v="3"/>
    <n v="19940311"/>
    <n v="25"/>
    <s v=" 03 06650506"/>
    <n v="2808587"/>
    <x v="4"/>
    <n v="4"/>
    <n v="9"/>
    <x v="2665"/>
    <x v="0"/>
  </r>
  <r>
    <s v="rec-1637-dup-1"/>
    <s v=" christopher"/>
    <s v=" reid"/>
    <n v="14"/>
    <s v=" baddeley crescent"/>
    <s v=" "/>
    <s v=" broadbeach waters"/>
    <n v="4670"/>
    <x v="2"/>
    <s v=" "/>
    <n v="27"/>
    <s v=" 07 46547139"/>
    <n v="8689397"/>
    <x v="7"/>
    <n v="4"/>
    <n v="9"/>
    <x v="511"/>
    <x v="2"/>
  </r>
  <r>
    <s v="rec-516-org"/>
    <s v="   hannah"/>
    <s v=" ryan"/>
    <n v="1"/>
    <s v=" williamson street"/>
    <s v=" "/>
    <s v=" berwick"/>
    <n v="2750"/>
    <x v="0"/>
    <n v="19410414"/>
    <n v="21"/>
    <s v=" 04 29770748"/>
    <n v="2059080"/>
    <x v="7"/>
    <n v="4"/>
    <n v="8"/>
    <x v="1654"/>
    <x v="0"/>
  </r>
  <r>
    <s v="rec-564-org"/>
    <s v="   joshua"/>
    <s v=" laing"/>
    <n v="1"/>
    <s v=" foxall street"/>
    <s v=" "/>
    <s v=" revesby"/>
    <n v="3106"/>
    <x v="0"/>
    <n v="19310817"/>
    <n v="31"/>
    <s v=" 03 09664134"/>
    <n v="8465533"/>
    <x v="7"/>
    <n v="4"/>
    <n v="8"/>
    <x v="2666"/>
    <x v="0"/>
  </r>
  <r>
    <s v="rec-4263-org"/>
    <s v="   sophie"/>
    <s v=" berry"/>
    <n v="11"/>
    <s v=" clisby close"/>
    <s v=" "/>
    <s v=" hastings"/>
    <n v="2847"/>
    <x v="0"/>
    <n v="19740808"/>
    <n v="22"/>
    <s v=" 07 48040300"/>
    <n v="7938708"/>
    <x v="4"/>
    <n v="4"/>
    <n v="9"/>
    <x v="2667"/>
    <x v="0"/>
  </r>
  <r>
    <s v="rec-3154-dup-0"/>
    <s v=" blake"/>
    <s v=" dixon"/>
    <n v="42"/>
    <s v=" ferguson circuit"/>
    <s v=" "/>
    <s v=" laverton"/>
    <n v="2330"/>
    <x v="1"/>
    <s v=" "/>
    <n v="26"/>
    <s v=" 03 20529273"/>
    <n v="3187940"/>
    <x v="1"/>
    <n v="4"/>
    <n v="9"/>
    <x v="435"/>
    <x v="3"/>
  </r>
  <r>
    <s v="rec-3672-dup-0"/>
    <s v=" mitchell"/>
    <s v=" sherirff"/>
    <n v="160"/>
    <s v=" jervois street"/>
    <s v=" banksia"/>
    <s v=" woodbine"/>
    <n v="3875"/>
    <x v="3"/>
    <n v="19670423"/>
    <n v="21"/>
    <s v=" 07 26134781"/>
    <n v="5162577"/>
    <x v="4"/>
    <n v="4"/>
    <n v="9"/>
    <x v="2490"/>
    <x v="3"/>
  </r>
  <r>
    <s v="rec-1334-org"/>
    <s v="   trevor"/>
    <s v=" alves"/>
    <n v="11"/>
    <s v=" marr street"/>
    <s v=" belaradah"/>
    <s v=" armidale"/>
    <n v="3182"/>
    <x v="4"/>
    <n v="19060722"/>
    <n v="12"/>
    <s v=" 02 31754184"/>
    <n v="6423442"/>
    <x v="0"/>
    <n v="4"/>
    <n v="9"/>
    <x v="2668"/>
    <x v="0"/>
  </r>
  <r>
    <s v="rec-3891-dup-2"/>
    <s v=" ambrosia"/>
    <s v=" noble"/>
    <n v="31"/>
    <s v=" morrow street"/>
    <s v=" "/>
    <s v=" lynbrook"/>
    <n v="2125"/>
    <x v="5"/>
    <n v="19954026"/>
    <n v="11"/>
    <s v=" 04 13487685"/>
    <n v="7943997"/>
    <x v="4"/>
    <n v="4"/>
    <n v="9"/>
    <x v="1063"/>
    <x v="4"/>
  </r>
  <r>
    <s v="rec-4120-org"/>
    <s v="   oliver"/>
    <s v=" stoneman"/>
    <n v="31"/>
    <s v=" cawker place"/>
    <s v=" "/>
    <s v=" cooranbong"/>
    <n v="2477"/>
    <x v="3"/>
    <n v="19010629"/>
    <s v=" "/>
    <s v=" 03 88031176"/>
    <n v="1278161"/>
    <x v="8"/>
    <n v="4"/>
    <n v="9"/>
    <x v="481"/>
    <x v="0"/>
  </r>
  <r>
    <s v="rec-2285-org"/>
    <s v="   ryley"/>
    <s v=" crosswell"/>
    <n v="7"/>
    <s v=" fryans place"/>
    <s v=" villa 2"/>
    <s v=" tuggerawong"/>
    <n v="2290"/>
    <x v="5"/>
    <n v="19940319"/>
    <n v="25"/>
    <s v=" 07 09493451"/>
    <n v="7284814"/>
    <x v="6"/>
    <n v="4"/>
    <n v="9"/>
    <x v="2669"/>
    <x v="0"/>
  </r>
  <r>
    <s v="rec-3806-org"/>
    <s v="   sophie"/>
    <s v=" bycroft"/>
    <n v="99"/>
    <s v=" fihelly street"/>
    <s v=" kalinda park"/>
    <s v=" dimbulah"/>
    <n v="4680"/>
    <x v="5"/>
    <n v="19700212"/>
    <n v="36"/>
    <s v=" 02 21319751"/>
    <n v="9740392"/>
    <x v="1"/>
    <n v="4"/>
    <n v="9"/>
    <x v="1592"/>
    <x v="0"/>
  </r>
  <r>
    <s v="rec-600-org"/>
    <s v="   lily"/>
    <s v=" everett"/>
    <n v="33"/>
    <s v=" deacon close"/>
    <s v=" "/>
    <s v=" armidale"/>
    <n v="5013"/>
    <x v="1"/>
    <s v=" "/>
    <n v="41"/>
    <s v=" 03 11039789"/>
    <n v="3025163"/>
    <x v="3"/>
    <n v="4"/>
    <n v="8"/>
    <x v="2670"/>
    <x v="0"/>
  </r>
  <r>
    <s v="rec-1313-org"/>
    <s v="   isobel"/>
    <s v=" glennon"/>
    <n v="17"/>
    <s v=" kinsella street"/>
    <s v=" manning village"/>
    <s v=" woori yallock"/>
    <n v="812"/>
    <x v="0"/>
    <n v="19370522"/>
    <n v="35"/>
    <s v=" 04 62244603"/>
    <n v="7449231"/>
    <x v="0"/>
    <n v="4"/>
    <n v="9"/>
    <x v="2671"/>
    <x v="0"/>
  </r>
  <r>
    <s v="rec-2101-org"/>
    <s v="   campbell"/>
    <s v=" carige"/>
    <n v="42"/>
    <s v=" sturt avenue"/>
    <s v=" "/>
    <s v=" moonah west"/>
    <n v="4132"/>
    <x v="3"/>
    <n v="19340907"/>
    <n v="32"/>
    <s v=" 03 77230189"/>
    <n v="1534129"/>
    <x v="2"/>
    <n v="4"/>
    <n v="9"/>
    <x v="735"/>
    <x v="0"/>
  </r>
  <r>
    <s v="rec-4380-org"/>
    <s v="   tiahana"/>
    <s v=" cullinane"/>
    <n v="11"/>
    <s v=" tallara parkway"/>
    <s v=" little paddocks"/>
    <s v=" willetton"/>
    <n v="2233"/>
    <x v="1"/>
    <n v="19380119"/>
    <s v=" "/>
    <s v=" 08 24984878"/>
    <n v="3089849"/>
    <x v="0"/>
    <n v="4"/>
    <n v="9"/>
    <x v="2672"/>
    <x v="0"/>
  </r>
  <r>
    <s v="rec-154-dup-0"/>
    <s v=" madelyn"/>
    <s v=" galinec"/>
    <n v="6"/>
    <s v=" parkwood road"/>
    <s v=" "/>
    <s v=" picnic point"/>
    <n v="2701"/>
    <x v="5"/>
    <n v="19891211"/>
    <n v="35"/>
    <s v=" 08 33942581"/>
    <n v="3764746"/>
    <x v="9"/>
    <n v="4"/>
    <n v="8"/>
    <x v="2673"/>
    <x v="3"/>
  </r>
  <r>
    <s v="rec-4816-dup-3"/>
    <s v=" emiily"/>
    <s v=" fauser"/>
    <n v="27"/>
    <s v=" bamir square"/>
    <s v=" arrowgrove"/>
    <s v=" st james"/>
    <n v="3429"/>
    <x v="3"/>
    <n v="19010202"/>
    <s v=" "/>
    <s v=" 03 09894189"/>
    <n v="3272130"/>
    <x v="4"/>
    <n v="4"/>
    <n v="9"/>
    <x v="2674"/>
    <x v="1"/>
  </r>
  <r>
    <s v="rec-4004-org"/>
    <s v="   riley"/>
    <s v=" mason"/>
    <n v="1"/>
    <s v=" de little circuit"/>
    <s v=" "/>
    <s v=" young"/>
    <n v="6065"/>
    <x v="5"/>
    <n v="19990307"/>
    <s v=" "/>
    <s v=" 07 76795908"/>
    <n v="9413019"/>
    <x v="0"/>
    <n v="4"/>
    <n v="9"/>
    <x v="2675"/>
    <x v="0"/>
  </r>
  <r>
    <s v="rec-725-org"/>
    <s v="   daniel"/>
    <s v=" bartosic"/>
    <n v="20"/>
    <s v=" bouchard place"/>
    <s v=" longridge"/>
    <s v=" bibra lake"/>
    <n v="4700"/>
    <x v="1"/>
    <n v="19050408"/>
    <n v="36"/>
    <s v=" 03 21747691"/>
    <n v="9308629"/>
    <x v="5"/>
    <n v="4"/>
    <n v="8"/>
    <x v="2676"/>
    <x v="0"/>
  </r>
  <r>
    <s v="rec-881-org"/>
    <s v="   gabriel"/>
    <s v=" morrison"/>
    <n v="24"/>
    <s v=" chandler street"/>
    <s v=" garden settlement"/>
    <s v=" shoal point"/>
    <n v="2228"/>
    <x v="2"/>
    <n v="19091219"/>
    <n v="38"/>
    <s v=" 08 54331072"/>
    <n v="5196141"/>
    <x v="7"/>
    <n v="4"/>
    <n v="8"/>
    <x v="2677"/>
    <x v="0"/>
  </r>
  <r>
    <s v="rec-4047-dup-0"/>
    <s v=" emma"/>
    <s v=" drinkell"/>
    <n v="4"/>
    <s v=" fitchett street"/>
    <s v=" "/>
    <s v=" kogarah"/>
    <n v="2575"/>
    <x v="1"/>
    <n v="19824007"/>
    <n v="12"/>
    <s v=" 02 93930969"/>
    <n v="4746120"/>
    <x v="2"/>
    <n v="4"/>
    <n v="9"/>
    <x v="1823"/>
    <x v="3"/>
  </r>
  <r>
    <s v="rec-4333-dup-0"/>
    <s v=" grace"/>
    <s v=" clisxold"/>
    <n v="3"/>
    <s v=" debenham street"/>
    <s v=" yandar ms 582"/>
    <s v=" ashfield"/>
    <n v="7008"/>
    <x v="7"/>
    <s v=" "/>
    <n v="28"/>
    <s v=" 02 62698980"/>
    <n v="2944304"/>
    <x v="1"/>
    <n v="4"/>
    <n v="9"/>
    <x v="2678"/>
    <x v="3"/>
  </r>
  <r>
    <s v="rec-1004-org"/>
    <s v="   jasmine"/>
    <s v=" nguyen"/>
    <n v="15"/>
    <s v=" shand place"/>
    <s v=" "/>
    <s v=" dandenong north"/>
    <n v="4558"/>
    <x v="7"/>
    <n v="19200229"/>
    <n v="42"/>
    <s v=" 07 15773993"/>
    <n v="3302158"/>
    <x v="5"/>
    <n v="4"/>
    <n v="9"/>
    <x v="2679"/>
    <x v="0"/>
  </r>
  <r>
    <s v="rec-3521-org"/>
    <s v="   harrison"/>
    <s v=" pascoe"/>
    <n v="31"/>
    <s v=" bacchus circuit"/>
    <s v=" "/>
    <s v=" bray park"/>
    <n v="3174"/>
    <x v="2"/>
    <n v="19260614"/>
    <s v=" "/>
    <s v=" 03 05663417"/>
    <n v="1281864"/>
    <x v="3"/>
    <n v="4"/>
    <n v="9"/>
    <x v="2680"/>
    <x v="0"/>
  </r>
  <r>
    <s v="rec-4527-org"/>
    <s v="   james"/>
    <s v=" campbell"/>
    <n v="19"/>
    <s v=" theodore street"/>
    <s v=" "/>
    <s v=" kellyville"/>
    <n v="3046"/>
    <x v="1"/>
    <n v="19570603"/>
    <s v=" "/>
    <s v=" 07 97592551"/>
    <n v="9755486"/>
    <x v="5"/>
    <n v="4"/>
    <n v="9"/>
    <x v="2681"/>
    <x v="0"/>
  </r>
  <r>
    <s v="rec-4501-dup-0"/>
    <s v=" jessica"/>
    <s v=" frolow"/>
    <n v="2"/>
    <s v=" mlose huffer"/>
    <s v=" berragoon"/>
    <s v=" sippy downs"/>
    <n v="2810"/>
    <x v="0"/>
    <n v="19700529"/>
    <n v="30"/>
    <s v=" 04 68297997"/>
    <n v="2127643"/>
    <x v="8"/>
    <n v="4"/>
    <n v="9"/>
    <x v="2682"/>
    <x v="3"/>
  </r>
  <r>
    <s v="rec-557-org"/>
    <s v="   kaitlin"/>
    <s v=" grainger"/>
    <n v="8"/>
    <s v=" newman morris circuit"/>
    <s v=" freonbrae"/>
    <s v=" narellan vale"/>
    <n v="2093"/>
    <x v="1"/>
    <n v="19960202"/>
    <n v="11"/>
    <s v=" 02 47303847"/>
    <n v="7057110"/>
    <x v="4"/>
    <n v="4"/>
    <n v="8"/>
    <x v="2683"/>
    <x v="0"/>
  </r>
  <r>
    <s v="rec-897-org"/>
    <s v="   emma"/>
    <s v=" egglestone"/>
    <n v="5"/>
    <s v=" rivett street"/>
    <s v=" fairlight"/>
    <s v=" aitkenvale"/>
    <n v="3068"/>
    <x v="4"/>
    <n v="19740410"/>
    <s v=" "/>
    <s v=" 08 20181805"/>
    <n v="1797851"/>
    <x v="8"/>
    <n v="4"/>
    <n v="8"/>
    <x v="2684"/>
    <x v="0"/>
  </r>
  <r>
    <s v="rec-3506-org"/>
    <s v="   ruby"/>
    <s v=" mason"/>
    <n v="409"/>
    <s v=" tyson street"/>
    <s v=" "/>
    <s v=" peakhurst"/>
    <n v="6152"/>
    <x v="3"/>
    <n v="19440928"/>
    <n v="21"/>
    <s v=" 08 19309161"/>
    <n v="6389915"/>
    <x v="7"/>
    <n v="4"/>
    <n v="9"/>
    <x v="2391"/>
    <x v="0"/>
  </r>
  <r>
    <s v="rec-4294-dup-2"/>
    <s v=" jacqueline"/>
    <s v=" krolig"/>
    <n v="22"/>
    <s v=" wagga street"/>
    <s v=" "/>
    <s v=" hawthorn"/>
    <n v="2071"/>
    <x v="1"/>
    <n v="19660117"/>
    <n v="35"/>
    <s v=" 07 70985281"/>
    <n v="3658520"/>
    <x v="9"/>
    <n v="4"/>
    <n v="9"/>
    <x v="781"/>
    <x v="4"/>
  </r>
  <r>
    <s v="rec-4080-dup-3"/>
    <s v=" jackson"/>
    <s v=" webb"/>
    <n v="48"/>
    <s v=" langridgedtreet"/>
    <s v=" ruffenuff"/>
    <s v=" cronulla"/>
    <n v="3058"/>
    <x v="5"/>
    <n v="19431012"/>
    <n v="28"/>
    <s v=" 04 24822411"/>
    <n v="1428534"/>
    <x v="6"/>
    <n v="4"/>
    <n v="9"/>
    <x v="2685"/>
    <x v="1"/>
  </r>
  <r>
    <s v="rec-3086-org"/>
    <s v="   giuliana"/>
    <s v=" abrahamson"/>
    <n v="47"/>
    <s v=" tompson street"/>
    <s v=" "/>
    <s v=" rokeby"/>
    <n v="6023"/>
    <x v="1"/>
    <n v="19870929"/>
    <n v="20"/>
    <s v=" "/>
    <n v="2176962"/>
    <x v="2"/>
    <n v="4"/>
    <n v="9"/>
    <x v="602"/>
    <x v="0"/>
  </r>
  <r>
    <s v="rec-2142-org"/>
    <s v="   naomi"/>
    <s v=" white"/>
    <n v="183"/>
    <s v=" alroy circuit"/>
    <s v=" "/>
    <s v=" creswick"/>
    <n v="2773"/>
    <x v="2"/>
    <n v="19641110"/>
    <n v="9"/>
    <s v=" 04 57585908"/>
    <n v="4676441"/>
    <x v="4"/>
    <n v="4"/>
    <n v="9"/>
    <x v="2686"/>
    <x v="0"/>
  </r>
  <r>
    <s v="rec-658-dup-0"/>
    <s v=" zachacy"/>
    <s v=" shepherd"/>
    <n v="5"/>
    <s v=" mceachern crescent"/>
    <s v=" nairn lodge"/>
    <s v=" melville"/>
    <n v="3175"/>
    <x v="2"/>
    <n v="19700909"/>
    <s v=" "/>
    <s v=" 04 07307140"/>
    <n v="3307645"/>
    <x v="7"/>
    <n v="4"/>
    <n v="8"/>
    <x v="109"/>
    <x v="3"/>
  </r>
  <r>
    <s v="rec-1797-org"/>
    <s v="   imogen"/>
    <s v=" parr"/>
    <n v="6"/>
    <s v=" holmes crescent"/>
    <s v=" retirement village"/>
    <s v=" pascoe vale south"/>
    <n v="2444"/>
    <x v="0"/>
    <n v="19340712"/>
    <n v="32"/>
    <s v=" 03 96103527"/>
    <n v="8818077"/>
    <x v="3"/>
    <n v="4"/>
    <n v="9"/>
    <x v="575"/>
    <x v="0"/>
  </r>
  <r>
    <s v="rec-3780-dup-1"/>
    <s v=" samir"/>
    <s v=" meares"/>
    <n v="84"/>
    <s v=" macdowell street"/>
    <s v=" "/>
    <s v=" charlestown"/>
    <n v="3840"/>
    <x v="3"/>
    <n v="19709925"/>
    <n v="25"/>
    <s v=" 02 46204588"/>
    <n v="1946413"/>
    <x v="8"/>
    <n v="4"/>
    <n v="9"/>
    <x v="829"/>
    <x v="2"/>
  </r>
  <r>
    <s v="rec-2535-org"/>
    <s v="   april"/>
    <s v=" nickolai"/>
    <n v="20"/>
    <s v=" taylor street"/>
    <s v=" "/>
    <s v=" eastwood"/>
    <n v="4350"/>
    <x v="0"/>
    <n v="19790922"/>
    <n v="32"/>
    <s v=" 07 11054576"/>
    <n v="1788927"/>
    <x v="3"/>
    <n v="4"/>
    <n v="9"/>
    <x v="2687"/>
    <x v="0"/>
  </r>
  <r>
    <s v="rec-2707-dup-0"/>
    <s v=" tara"/>
    <s v=" caire"/>
    <n v="98"/>
    <s v=" antis bstreet"/>
    <s v=" belmont towers"/>
    <s v=" marayoang"/>
    <n v="2536"/>
    <x v="3"/>
    <n v="19401228"/>
    <s v=" "/>
    <s v=" 03 42984771"/>
    <n v="5729948"/>
    <x v="1"/>
    <n v="4"/>
    <n v="9"/>
    <x v="365"/>
    <x v="3"/>
  </r>
  <r>
    <s v="rec-3658-dup-0"/>
    <s v=" bondar"/>
    <s v=" lauren"/>
    <n v="6"/>
    <s v=" dewar place"/>
    <s v=" "/>
    <s v=" yass"/>
    <n v="3147"/>
    <x v="2"/>
    <n v="19100124"/>
    <s v=" "/>
    <s v=" 04 30142905"/>
    <n v="4369811"/>
    <x v="0"/>
    <n v="4"/>
    <n v="9"/>
    <x v="2548"/>
    <x v="3"/>
  </r>
  <r>
    <s v="rec-2375-org"/>
    <s v="   joshua"/>
    <s v=" clarke"/>
    <n v="35"/>
    <s v=" tilley place"/>
    <s v=" "/>
    <s v=" nightcliff"/>
    <n v="7140"/>
    <x v="0"/>
    <n v="19880705"/>
    <n v="32"/>
    <s v=" 07 65744393"/>
    <n v="4693358"/>
    <x v="0"/>
    <n v="4"/>
    <n v="9"/>
    <x v="2688"/>
    <x v="0"/>
  </r>
  <r>
    <s v="rec-1737-org"/>
    <s v="   jake"/>
    <s v=" nurse"/>
    <n v="330"/>
    <s v=" wyselaskie circuit"/>
    <s v=" "/>
    <s v=" preston"/>
    <n v="4221"/>
    <x v="0"/>
    <n v="19321226"/>
    <n v="26"/>
    <s v=" 02 17299166"/>
    <n v="6397761"/>
    <x v="8"/>
    <n v="4"/>
    <n v="9"/>
    <x v="2689"/>
    <x v="0"/>
  </r>
  <r>
    <s v="rec-4657-org"/>
    <s v="   "/>
    <s v=" barisic"/>
    <n v="10"/>
    <s v=" duggan street"/>
    <s v=" "/>
    <s v=" toowoomba"/>
    <n v="3138"/>
    <x v="5"/>
    <n v="19640229"/>
    <n v="33"/>
    <s v=" 08 65608372"/>
    <n v="7381456"/>
    <x v="8"/>
    <n v="4"/>
    <n v="9"/>
    <x v="2690"/>
    <x v="0"/>
  </r>
  <r>
    <s v="rec-1759-org"/>
    <s v="   erin"/>
    <s v=" ayres"/>
    <n v="3"/>
    <s v=" bryant place"/>
    <s v=" southern aged care"/>
    <s v=" bindoon"/>
    <n v="2166"/>
    <x v="0"/>
    <n v="19301214"/>
    <n v="34"/>
    <s v=" 04 79731882"/>
    <n v="5926680"/>
    <x v="3"/>
    <n v="4"/>
    <n v="9"/>
    <x v="2691"/>
    <x v="0"/>
  </r>
  <r>
    <s v="rec-4756-dup-0"/>
    <s v=" layla"/>
    <s v=" sheperd"/>
    <n v="34"/>
    <s v=" mount vernon drive"/>
    <s v=" citi centre"/>
    <s v=" closeburn"/>
    <n v="3912"/>
    <x v="3"/>
    <n v="19631221"/>
    <n v="20"/>
    <s v=" 03 88903416"/>
    <n v="1651442"/>
    <x v="9"/>
    <n v="4"/>
    <n v="9"/>
    <x v="390"/>
    <x v="3"/>
  </r>
  <r>
    <s v="rec-4346-org"/>
    <s v="   madison"/>
    <s v=" walkington"/>
    <n v="38"/>
    <s v=" huelin circuit"/>
    <s v=" "/>
    <s v=" wingham"/>
    <n v="3132"/>
    <x v="1"/>
    <n v="19550429"/>
    <s v=" "/>
    <s v=" 04 48502613"/>
    <n v="9427493"/>
    <x v="1"/>
    <n v="4"/>
    <n v="9"/>
    <x v="2692"/>
    <x v="0"/>
  </r>
  <r>
    <s v="rec-4808-dup-2"/>
    <s v=" wajcman"/>
    <s v=" leah"/>
    <n v="27"/>
    <s v=" sharwood crescent"/>
    <s v=" "/>
    <s v=" sunshine"/>
    <n v="6430"/>
    <x v="7"/>
    <n v="19211130"/>
    <n v="7"/>
    <s v=" 07 95798756"/>
    <n v="3388696"/>
    <x v="3"/>
    <n v="4"/>
    <n v="9"/>
    <x v="2148"/>
    <x v="4"/>
  </r>
  <r>
    <s v="rec-465-org"/>
    <s v="   ashlee"/>
    <s v=" nguyen"/>
    <n v="13"/>
    <s v=" dugan street"/>
    <s v=" adiren"/>
    <s v=" northmead"/>
    <n v="4128"/>
    <x v="4"/>
    <n v="19830617"/>
    <n v="28"/>
    <s v=" 08 83062541"/>
    <n v="2855762"/>
    <x v="6"/>
    <n v="4"/>
    <n v="8"/>
    <x v="2693"/>
    <x v="0"/>
  </r>
  <r>
    <s v="rec-3889-org"/>
    <s v="   ryan"/>
    <s v=" dinh"/>
    <n v="4"/>
    <s v=" "/>
    <s v=" "/>
    <s v=" preston"/>
    <n v="2369"/>
    <x v="3"/>
    <n v="19290727"/>
    <n v="19"/>
    <s v=" 07 72877661"/>
    <n v="4106320"/>
    <x v="7"/>
    <n v="4"/>
    <n v="9"/>
    <x v="2694"/>
    <x v="0"/>
  </r>
  <r>
    <s v="rec-4378-org"/>
    <s v="   jack"/>
    <s v=" mysko"/>
    <n v="10"/>
    <s v=" crichton crescent"/>
    <s v=" burundah"/>
    <s v=" port lincoln"/>
    <n v="6056"/>
    <x v="1"/>
    <n v="19350207"/>
    <s v=" "/>
    <s v=" 03 84625841"/>
    <n v="3281410"/>
    <x v="1"/>
    <n v="4"/>
    <n v="9"/>
    <x v="2695"/>
    <x v="0"/>
  </r>
  <r>
    <s v="rec-1033-dup-2"/>
    <s v=" "/>
    <s v=" kuhntd"/>
    <n v="12"/>
    <s v=" hilder street"/>
    <s v=" "/>
    <s v=" chester hill"/>
    <n v="3737"/>
    <x v="8"/>
    <s v=" "/>
    <n v="22"/>
    <s v=" "/>
    <n v="8895056"/>
    <x v="7"/>
    <n v="4"/>
    <n v="9"/>
    <x v="470"/>
    <x v="4"/>
  </r>
  <r>
    <s v="rec-3373-dup-1"/>
    <s v=" danielle"/>
    <s v=" maniyas"/>
    <n v="131"/>
    <s v=" archibald street"/>
    <s v=" "/>
    <s v=" mount eliza"/>
    <n v="7320"/>
    <x v="1"/>
    <n v="19030227"/>
    <n v="23"/>
    <s v=" 07 51988583"/>
    <n v="7248058"/>
    <x v="1"/>
    <n v="4"/>
    <n v="9"/>
    <x v="595"/>
    <x v="2"/>
  </r>
  <r>
    <s v="rec-2077-dup-3"/>
    <s v=" chloe"/>
    <s v=" "/>
    <n v="258"/>
    <s v=" dunbar street"/>
    <s v=" "/>
    <s v=" hammondville"/>
    <n v="3175"/>
    <x v="0"/>
    <n v="19190314"/>
    <s v=" "/>
    <s v=" 08 52724675"/>
    <n v="3601438"/>
    <x v="8"/>
    <n v="4"/>
    <n v="9"/>
    <x v="2386"/>
    <x v="1"/>
  </r>
  <r>
    <s v="rec-823-dup-1"/>
    <s v=" jordyn"/>
    <s v=" curry"/>
    <n v="62"/>
    <s v=" blamey crescent"/>
    <s v=" "/>
    <s v=" windaroo"/>
    <n v="3214"/>
    <x v="0"/>
    <n v="19300607"/>
    <n v="36"/>
    <s v=" 03 91556485"/>
    <n v="1003951"/>
    <x v="4"/>
    <n v="4"/>
    <n v="8"/>
    <x v="2662"/>
    <x v="2"/>
  </r>
  <r>
    <s v="rec-3588-dup-0"/>
    <s v=" michael"/>
    <s v=" towey"/>
    <n v="9"/>
    <s v=" shout olace"/>
    <s v=" "/>
    <s v=" st clair"/>
    <n v="3113"/>
    <x v="5"/>
    <n v="19750404"/>
    <s v=" "/>
    <s v=" 04 46401816"/>
    <n v="6498107"/>
    <x v="8"/>
    <n v="4"/>
    <n v="9"/>
    <x v="1857"/>
    <x v="3"/>
  </r>
  <r>
    <s v="rec-3640-dup-1"/>
    <s v=" eva"/>
    <s v=" teague"/>
    <n v="4"/>
    <s v=" eugenia street"/>
    <s v=" crower"/>
    <s v=" sunshine"/>
    <n v="3172"/>
    <x v="3"/>
    <n v="19850901"/>
    <n v="24"/>
    <s v=" 02 60022782"/>
    <n v="1869093"/>
    <x v="5"/>
    <n v="4"/>
    <n v="9"/>
    <x v="931"/>
    <x v="2"/>
  </r>
  <r>
    <s v="rec-1079-org"/>
    <s v="   mitchell"/>
    <s v=" terrey"/>
    <n v="86"/>
    <s v=" william webb drive"/>
    <s v=" "/>
    <s v=" cooks hill"/>
    <n v="3644"/>
    <x v="7"/>
    <n v="19270418"/>
    <n v="32"/>
    <s v=" 07 29151407"/>
    <n v="6016852"/>
    <x v="8"/>
    <n v="4"/>
    <n v="9"/>
    <x v="2696"/>
    <x v="0"/>
  </r>
  <r>
    <s v="rec-1124-dup-1"/>
    <s v=" tess"/>
    <s v=" colantoni"/>
    <n v="21"/>
    <s v=" "/>
    <s v=" "/>
    <s v=" boronia heights"/>
    <n v="2031"/>
    <x v="6"/>
    <n v="19670512"/>
    <n v="29"/>
    <s v=" 04 76022994"/>
    <n v="7004245"/>
    <x v="3"/>
    <n v="4"/>
    <n v="9"/>
    <x v="2697"/>
    <x v="2"/>
  </r>
  <r>
    <s v="rec-1668-dup-0"/>
    <s v=" tess"/>
    <s v=" sickles"/>
    <n v="44"/>
    <s v=" faucett street"/>
    <s v=" "/>
    <n v="3162"/>
    <s v=" yankalilla"/>
    <x v="1"/>
    <n v="19640614"/>
    <n v="26"/>
    <s v=" 02 85729302"/>
    <n v="7368329"/>
    <x v="2"/>
    <n v="4"/>
    <n v="9"/>
    <x v="396"/>
    <x v="3"/>
  </r>
  <r>
    <s v="rec-2726-org"/>
    <s v="   david"/>
    <s v=" newberry"/>
    <n v="5"/>
    <s v=" delamere street"/>
    <s v=" "/>
    <s v=" attunga"/>
    <n v="6155"/>
    <x v="1"/>
    <n v="19541021"/>
    <n v="9"/>
    <s v=" 07 88972847"/>
    <n v="3383560"/>
    <x v="4"/>
    <n v="4"/>
    <n v="9"/>
    <x v="2698"/>
    <x v="0"/>
  </r>
  <r>
    <s v="rec-1674-org"/>
    <s v="   tyler"/>
    <s v=" belperio"/>
    <n v="120"/>
    <s v=" "/>
    <s v=" pindara medical centre"/>
    <s v=" regents park"/>
    <n v="6005"/>
    <x v="5"/>
    <n v="19441126"/>
    <n v="7"/>
    <s v=" 04 80122780"/>
    <n v="7704220"/>
    <x v="1"/>
    <n v="4"/>
    <n v="9"/>
    <x v="1816"/>
    <x v="0"/>
  </r>
  <r>
    <s v="rec-4378-dup-0"/>
    <s v=" jack"/>
    <s v=" mysko"/>
    <n v="10"/>
    <s v=" crichton crescent"/>
    <s v=" buruncah"/>
    <s v=" port lincoln"/>
    <n v="6056"/>
    <x v="99"/>
    <n v="19350207"/>
    <s v=" "/>
    <s v=" 03 84625841"/>
    <n v="3281410"/>
    <x v="1"/>
    <n v="4"/>
    <n v="9"/>
    <x v="2695"/>
    <x v="3"/>
  </r>
  <r>
    <s v="rec-538-org"/>
    <s v="   thomas"/>
    <s v=" brock"/>
    <n v="9"/>
    <s v=" "/>
    <s v=" "/>
    <s v=" jan juc"/>
    <n v="2663"/>
    <x v="0"/>
    <n v="19240505"/>
    <n v="34"/>
    <s v=" 08 66025221"/>
    <n v="7213020"/>
    <x v="1"/>
    <n v="4"/>
    <n v="8"/>
    <x v="2699"/>
    <x v="0"/>
  </r>
  <r>
    <s v="rec-4699-dup-0"/>
    <s v=" jacm"/>
    <s v=" stamoulos"/>
    <n v="12"/>
    <s v=" tewksbury circuit"/>
    <s v=" grangemore"/>
    <s v=" warnbro"/>
    <n v="2779"/>
    <x v="2"/>
    <n v="19550203"/>
    <n v="7"/>
    <s v=" 03 50722409"/>
    <n v="6541172"/>
    <x v="3"/>
    <n v="4"/>
    <n v="9"/>
    <x v="1743"/>
    <x v="3"/>
  </r>
  <r>
    <s v="rec-4907-org"/>
    <s v="   thomas"/>
    <s v=" thorpe"/>
    <n v="24"/>
    <s v=" wylde place"/>
    <s v=" "/>
    <s v=" eastern heights"/>
    <n v="7112"/>
    <x v="3"/>
    <n v="19460526"/>
    <n v="24"/>
    <s v=" 07 95380987"/>
    <n v="2424333"/>
    <x v="9"/>
    <n v="4"/>
    <n v="9"/>
    <x v="1203"/>
    <x v="0"/>
  </r>
  <r>
    <s v="rec-1148-dup-2"/>
    <s v=" rees"/>
    <s v=" neve"/>
    <n v="85"/>
    <s v=" nambucca street"/>
    <s v=" "/>
    <s v=" leongatha"/>
    <n v="2009"/>
    <x v="0"/>
    <n v="19281216"/>
    <n v="27"/>
    <s v=" "/>
    <n v="2161972"/>
    <x v="8"/>
    <n v="4"/>
    <n v="9"/>
    <x v="2067"/>
    <x v="4"/>
  </r>
  <r>
    <s v="rec-3085-org"/>
    <s v="   darcy"/>
    <s v=" weidenhofer"/>
    <n v="3"/>
    <s v=" maraar place"/>
    <s v=" "/>
    <s v=" falmouth"/>
    <n v="4211"/>
    <x v="0"/>
    <n v="19250329"/>
    <n v="10"/>
    <s v=" 04 01123366"/>
    <n v="4151754"/>
    <x v="5"/>
    <n v="4"/>
    <n v="9"/>
    <x v="1362"/>
    <x v="0"/>
  </r>
  <r>
    <s v="rec-4518-dup-1"/>
    <s v=" montana"/>
    <s v=" green"/>
    <n v="16"/>
    <s v=" ingamells street"/>
    <s v=" "/>
    <s v=" north ryde"/>
    <n v="2153"/>
    <x v="1"/>
    <n v="19130874"/>
    <n v="29"/>
    <s v=" 02 71631050"/>
    <n v="3065325"/>
    <x v="7"/>
    <n v="4"/>
    <n v="9"/>
    <x v="674"/>
    <x v="2"/>
  </r>
  <r>
    <s v="rec-4559-dup-1"/>
    <s v=" karli"/>
    <s v=" morrison"/>
    <n v="3"/>
    <s v=" krause place"/>
    <s v=" villa 102"/>
    <s v=" st agnes"/>
    <n v="2565"/>
    <x v="3"/>
    <n v="19489915"/>
    <n v="22"/>
    <s v=" 07 77482393"/>
    <n v="2396240"/>
    <x v="7"/>
    <n v="4"/>
    <n v="9"/>
    <x v="548"/>
    <x v="2"/>
  </r>
  <r>
    <s v="rec-4405-org"/>
    <s v="   abbey"/>
    <s v=" white"/>
    <n v="21"/>
    <s v=" pinkerton circuit"/>
    <s v=" "/>
    <s v=" patterson lakes"/>
    <n v="4573"/>
    <x v="0"/>
    <n v="19270916"/>
    <n v="30"/>
    <s v=" 02 44771466"/>
    <n v="3821296"/>
    <x v="7"/>
    <n v="4"/>
    <n v="9"/>
    <x v="2700"/>
    <x v="0"/>
  </r>
  <r>
    <s v="rec-3543-dup-2"/>
    <s v=" louise"/>
    <s v=" morrijon"/>
    <n v="1"/>
    <s v=" kiewa street"/>
    <s v=" sunnyspot farm"/>
    <s v=" como"/>
    <n v="3350"/>
    <x v="1"/>
    <n v="19011213"/>
    <n v="25"/>
    <s v=" 02 43960774"/>
    <n v="7009235"/>
    <x v="4"/>
    <n v="4"/>
    <n v="9"/>
    <x v="1425"/>
    <x v="4"/>
  </r>
  <r>
    <s v="rec-3514-dup-2"/>
    <s v=" erin"/>
    <s v=" biden"/>
    <n v="13"/>
    <s v=" badenoch crescent"/>
    <s v=" "/>
    <s v=" larpent"/>
    <n v="2304"/>
    <x v="3"/>
    <s v=" "/>
    <n v="31"/>
    <s v=" 03 40932151"/>
    <n v="1417741"/>
    <x v="9"/>
    <n v="4"/>
    <n v="9"/>
    <x v="2426"/>
    <x v="4"/>
  </r>
  <r>
    <s v="rec-2518-org"/>
    <s v="   alex"/>
    <s v=" mccarter"/>
    <n v="35"/>
    <s v=" gascoyne circuit"/>
    <s v=" ra 58"/>
    <s v=" freshwater"/>
    <n v="3079"/>
    <x v="7"/>
    <n v="19500418"/>
    <n v="24"/>
    <s v=" 04 80900036"/>
    <n v="9566052"/>
    <x v="2"/>
    <n v="4"/>
    <n v="9"/>
    <x v="2701"/>
    <x v="0"/>
  </r>
  <r>
    <s v="rec-3237-org"/>
    <s v="   michael"/>
    <s v=" wapper"/>
    <s v=" "/>
    <s v=" lightfoot crescent"/>
    <s v=" "/>
    <s v=" casino"/>
    <n v="2565"/>
    <x v="0"/>
    <n v="19310123"/>
    <n v="38"/>
    <s v=" 04 45120206"/>
    <n v="5540308"/>
    <x v="7"/>
    <n v="4"/>
    <n v="9"/>
    <x v="2702"/>
    <x v="0"/>
  </r>
  <r>
    <s v="rec-4350-dup-2"/>
    <s v=" eden"/>
    <s v=" blae"/>
    <n v="2"/>
    <s v=" learmonth drive"/>
    <s v=" "/>
    <s v=" east maitland"/>
    <n v="2807"/>
    <x v="1"/>
    <n v="19430528"/>
    <n v="24"/>
    <s v=" 02 66544833"/>
    <n v="5046673"/>
    <x v="4"/>
    <n v="4"/>
    <n v="9"/>
    <x v="377"/>
    <x v="4"/>
  </r>
  <r>
    <s v="rec-4155-org"/>
    <s v="   zachary"/>
    <s v=" chappel"/>
    <n v="72"/>
    <s v=" clemenger street"/>
    <s v=" oak park"/>
    <s v=" wallsend"/>
    <n v="2747"/>
    <x v="2"/>
    <n v="19050319"/>
    <n v="41"/>
    <s v=" 03 51982320"/>
    <n v="4956188"/>
    <x v="3"/>
    <n v="4"/>
    <n v="9"/>
    <x v="2703"/>
    <x v="0"/>
  </r>
  <r>
    <s v="rec-2366-org"/>
    <s v="   kayla"/>
    <s v=" caire"/>
    <n v="14"/>
    <s v=" ebsworth close"/>
    <s v=" "/>
    <s v=" tuggerah"/>
    <n v="2153"/>
    <x v="2"/>
    <n v="19440310"/>
    <s v=" "/>
    <s v=" 03 54123263"/>
    <n v="7350046"/>
    <x v="7"/>
    <n v="4"/>
    <n v="9"/>
    <x v="2704"/>
    <x v="0"/>
  </r>
  <r>
    <s v="rec-551-org"/>
    <s v="   emiily"/>
    <s v=" kayser"/>
    <n v="1"/>
    <s v=" bradfield street"/>
    <s v=" enderlee"/>
    <s v=" blackall"/>
    <n v="4077"/>
    <x v="2"/>
    <n v="19750612"/>
    <n v="30"/>
    <s v=" 03 74570329"/>
    <n v="2672883"/>
    <x v="5"/>
    <n v="4"/>
    <n v="8"/>
    <x v="2705"/>
    <x v="0"/>
  </r>
  <r>
    <s v="rec-4908-dup-1"/>
    <s v=" jesse"/>
    <s v=" whitsitt"/>
    <n v="41"/>
    <s v=" sparkds close"/>
    <s v=" "/>
    <s v=" bena"/>
    <n v="2260"/>
    <x v="2"/>
    <n v="19930828"/>
    <n v="30"/>
    <s v=" 03 97928527"/>
    <n v="3676424"/>
    <x v="1"/>
    <n v="4"/>
    <n v="9"/>
    <x v="318"/>
    <x v="2"/>
  </r>
  <r>
    <s v="rec-1955-dup-1"/>
    <s v=" thomas"/>
    <s v=" noble"/>
    <n v="46"/>
    <s v=" kadina crgescent"/>
    <s v=" abilene"/>
    <s v=" orancge"/>
    <n v="3431"/>
    <x v="4"/>
    <n v="19970420"/>
    <n v="24"/>
    <s v=" 07 07801028"/>
    <n v="3014248"/>
    <x v="1"/>
    <n v="4"/>
    <n v="9"/>
    <x v="1176"/>
    <x v="2"/>
  </r>
  <r>
    <s v="rec-1198-org"/>
    <s v="   daniel"/>
    <s v=" kiczurczak"/>
    <n v="54"/>
    <s v=" platt place"/>
    <s v=" kergunyah"/>
    <s v=" revesby"/>
    <n v="4878"/>
    <x v="0"/>
    <n v="19330519"/>
    <n v="24"/>
    <s v=" 02 47736362"/>
    <n v="8608183"/>
    <x v="9"/>
    <n v="4"/>
    <n v="9"/>
    <x v="2706"/>
    <x v="0"/>
  </r>
  <r>
    <s v="rec-595-org"/>
    <s v="   vanessa"/>
    <s v=" lipscombe"/>
    <n v="17"/>
    <s v=" farrelly close"/>
    <s v=" "/>
    <s v=" cronulla"/>
    <n v="4035"/>
    <x v="1"/>
    <n v="19910214"/>
    <n v="34"/>
    <s v=" 08 11678336"/>
    <n v="6243110"/>
    <x v="7"/>
    <n v="4"/>
    <n v="8"/>
    <x v="2707"/>
    <x v="0"/>
  </r>
  <r>
    <s v="rec-3300-dup-0"/>
    <s v=" ruby"/>
    <s v=" hurem"/>
    <n v="4"/>
    <s v=" paul coe crescent"/>
    <s v=" "/>
    <s v=" blacktown"/>
    <n v="4217"/>
    <x v="3"/>
    <n v="19950609"/>
    <n v="34"/>
    <s v=" 08 73743727"/>
    <n v="4355227"/>
    <x v="6"/>
    <n v="4"/>
    <n v="9"/>
    <x v="2708"/>
    <x v="3"/>
  </r>
  <r>
    <s v="rec-4995-dup-2"/>
    <s v=" konstantinos"/>
    <s v=" cano"/>
    <n v="17"/>
    <s v=" vonwiller crescent"/>
    <s v=" "/>
    <s v=" thornbury"/>
    <n v="4551"/>
    <x v="1"/>
    <n v="19620921"/>
    <n v="24"/>
    <s v=" 07 27206824"/>
    <n v="7408864"/>
    <x v="1"/>
    <n v="4"/>
    <n v="9"/>
    <x v="363"/>
    <x v="4"/>
  </r>
  <r>
    <s v="rec-167-dup-2"/>
    <s v=" clemdbt"/>
    <s v=" brain"/>
    <n v="11"/>
    <s v=" richards street"/>
    <s v=" "/>
    <s v=" woodcroft"/>
    <n v="2795"/>
    <x v="0"/>
    <s v=" "/>
    <n v="23"/>
    <s v=" 02 79753305"/>
    <n v="3841973"/>
    <x v="4"/>
    <n v="4"/>
    <n v="8"/>
    <x v="6"/>
    <x v="4"/>
  </r>
  <r>
    <s v="rec-1760-dup-3"/>
    <s v=" seth"/>
    <s v=" buhagiar"/>
    <n v="81"/>
    <s v=" vasey crescent"/>
    <s v=" gulmarrad street"/>
    <s v=" asquith"/>
    <n v="3618"/>
    <x v="100"/>
    <n v="19801121"/>
    <n v="32"/>
    <s v=" 08 12845943"/>
    <n v="4735630"/>
    <x v="4"/>
    <n v="4"/>
    <n v="9"/>
    <x v="27"/>
    <x v="1"/>
  </r>
  <r>
    <s v="rec-1763-org"/>
    <s v="   jasmyn"/>
    <s v=" matthews"/>
    <n v="43"/>
    <s v=" holt place"/>
    <s v=" "/>
    <s v=" worongary"/>
    <n v="3089"/>
    <x v="0"/>
    <n v="19031221"/>
    <s v=" "/>
    <s v=" 07 35931235"/>
    <n v="3552061"/>
    <x v="9"/>
    <n v="4"/>
    <n v="9"/>
    <x v="2709"/>
    <x v="0"/>
  </r>
  <r>
    <s v="rec-3383-dup-3"/>
    <s v=" fullgrabe"/>
    <s v=" chloe"/>
    <n v="61"/>
    <s v=" falkiner place"/>
    <s v=" karingal farm"/>
    <s v=" dulwich hill"/>
    <n v="7010"/>
    <x v="0"/>
    <n v="19420324"/>
    <s v=" "/>
    <s v=" 04 36648395"/>
    <n v="3004225"/>
    <x v="8"/>
    <n v="4"/>
    <n v="9"/>
    <x v="2212"/>
    <x v="1"/>
  </r>
  <r>
    <s v="rec-1434-org"/>
    <s v="   georgia"/>
    <s v=" clarke"/>
    <n v="15"/>
    <s v=" conjola close"/>
    <s v=" "/>
    <s v=" pooraka"/>
    <n v="3220"/>
    <x v="1"/>
    <n v="19080401"/>
    <n v="27"/>
    <s v=" 02 60288399"/>
    <n v="1932561"/>
    <x v="8"/>
    <n v="4"/>
    <n v="9"/>
    <x v="2710"/>
    <x v="0"/>
  </r>
  <r>
    <s v="rec-3085-dup-1"/>
    <s v=" darcy"/>
    <s v=" weidenhofer"/>
    <n v="3"/>
    <s v=" maraar place"/>
    <s v=" "/>
    <s v=" falmouth"/>
    <n v="4211"/>
    <x v="0"/>
    <n v="19259329"/>
    <n v="33"/>
    <s v=" 04 01123366"/>
    <n v="4151754"/>
    <x v="5"/>
    <n v="4"/>
    <n v="9"/>
    <x v="1362"/>
    <x v="2"/>
  </r>
  <r>
    <s v="rec-2294-org"/>
    <s v="   matthew"/>
    <s v=" lupoi"/>
    <n v="14"/>
    <s v=" jindivik place"/>
    <s v=" "/>
    <s v=" dover heights"/>
    <n v="2097"/>
    <x v="8"/>
    <n v="19680306"/>
    <n v="35"/>
    <s v=" 08 43397098"/>
    <n v="5737323"/>
    <x v="8"/>
    <n v="4"/>
    <n v="9"/>
    <x v="2308"/>
    <x v="0"/>
  </r>
  <r>
    <s v="rec-2900-org"/>
    <s v="   isabella"/>
    <s v=" kolton"/>
    <n v="61"/>
    <s v=" "/>
    <s v=" king ash bay"/>
    <s v=" lima east"/>
    <n v="2112"/>
    <x v="0"/>
    <n v="19400929"/>
    <n v="9"/>
    <s v=" 03 14708535"/>
    <n v="7913170"/>
    <x v="9"/>
    <n v="4"/>
    <n v="9"/>
    <x v="2711"/>
    <x v="0"/>
  </r>
  <r>
    <s v="rec-4888-org"/>
    <s v="   patrick"/>
    <s v=" crosswell"/>
    <n v="1218"/>
    <s v=" moor place"/>
    <s v=" "/>
    <s v=" jamestown"/>
    <n v="2132"/>
    <x v="0"/>
    <n v="19950527"/>
    <n v="34"/>
    <s v=" 08 69644392"/>
    <n v="9207026"/>
    <x v="6"/>
    <n v="4"/>
    <n v="9"/>
    <x v="2712"/>
    <x v="0"/>
  </r>
  <r>
    <s v="rec-518-dup-1"/>
    <s v=" rubwnk"/>
    <s v=" neumann"/>
    <n v="36"/>
    <s v=" brooklands road"/>
    <s v=" kingsrange"/>
    <s v=" glengowrie"/>
    <n v="5044"/>
    <x v="7"/>
    <n v="19481022"/>
    <n v="30"/>
    <s v=" 03 78224309"/>
    <n v="9611371"/>
    <x v="1"/>
    <n v="4"/>
    <n v="8"/>
    <x v="1716"/>
    <x v="2"/>
  </r>
  <r>
    <s v="rec-2630-org"/>
    <s v="   isaac"/>
    <s v=" carmody"/>
    <n v="77"/>
    <s v=" ebenezer street"/>
    <s v=" "/>
    <s v=" surfers paradise"/>
    <n v="3047"/>
    <x v="0"/>
    <n v="19160123"/>
    <n v="35"/>
    <s v=" 07 51071543"/>
    <n v="9980875"/>
    <x v="5"/>
    <n v="4"/>
    <n v="9"/>
    <x v="1783"/>
    <x v="0"/>
  </r>
  <r>
    <s v="rec-3892-org"/>
    <s v="   finn"/>
    <s v=" bissett"/>
    <n v="14"/>
    <s v=" alderman street"/>
    <s v=" "/>
    <s v=" st kilda"/>
    <n v="3796"/>
    <x v="2"/>
    <n v="19441022"/>
    <n v="21"/>
    <s v=" 03 75549952"/>
    <n v="6103947"/>
    <x v="2"/>
    <n v="4"/>
    <n v="9"/>
    <x v="1021"/>
    <x v="0"/>
  </r>
  <r>
    <s v="rec-2768-org"/>
    <s v="   cooper"/>
    <s v=" trenerry"/>
    <n v="5"/>
    <s v=" rudder place"/>
    <s v=" "/>
    <s v=" keiraville"/>
    <n v="2088"/>
    <x v="1"/>
    <n v="19990820"/>
    <s v=" "/>
    <s v=" 03 89540336"/>
    <n v="3510874"/>
    <x v="0"/>
    <n v="4"/>
    <n v="9"/>
    <x v="1234"/>
    <x v="0"/>
  </r>
  <r>
    <s v="rec-4214-org"/>
    <s v="   alicia"/>
    <s v=" pyper"/>
    <n v="10"/>
    <s v=" limestone avenue"/>
    <s v=" holmeleigh"/>
    <s v=" moura"/>
    <n v="2068"/>
    <x v="0"/>
    <n v="19051204"/>
    <n v="25"/>
    <s v=" 08 20997399"/>
    <n v="6949729"/>
    <x v="4"/>
    <n v="4"/>
    <n v="9"/>
    <x v="2713"/>
    <x v="0"/>
  </r>
  <r>
    <s v="rec-3067-org"/>
    <s v="   hayden"/>
    <s v=" dixon"/>
    <n v="19"/>
    <s v=" chirnside circuit"/>
    <s v=" lykabetos"/>
    <s v=" longreach"/>
    <n v="5253"/>
    <x v="1"/>
    <n v="19010716"/>
    <n v="34"/>
    <s v=" 08 38297191"/>
    <n v="3547395"/>
    <x v="4"/>
    <n v="4"/>
    <n v="9"/>
    <x v="1800"/>
    <x v="0"/>
  </r>
  <r>
    <s v="rec-3821-dup-0"/>
    <s v=" jack"/>
    <s v=" bullock"/>
    <n v="132"/>
    <s v=" sewell place"/>
    <s v=" "/>
    <s v=" alice prings"/>
    <n v="2766"/>
    <x v="0"/>
    <n v="19951124"/>
    <s v=" "/>
    <s v=" 08 87225409"/>
    <n v="8812856"/>
    <x v="4"/>
    <n v="4"/>
    <n v="9"/>
    <x v="2463"/>
    <x v="3"/>
  </r>
  <r>
    <s v="rec-1358-org"/>
    <s v="   jacob"/>
    <s v=" hemmings"/>
    <n v="33"/>
    <s v=" blowering street"/>
    <s v=" "/>
    <s v=" woollahra"/>
    <n v="4068"/>
    <x v="0"/>
    <n v="19800303"/>
    <n v="28"/>
    <s v=" 08 01238737"/>
    <n v="9526093"/>
    <x v="7"/>
    <n v="4"/>
    <n v="9"/>
    <x v="2714"/>
    <x v="0"/>
  </r>
  <r>
    <s v="rec-3254-org"/>
    <s v="   lily"/>
    <s v=" bradshaw"/>
    <n v="3"/>
    <s v=" spencer street"/>
    <s v=" "/>
    <s v=" penshurst"/>
    <n v="3156"/>
    <x v="1"/>
    <n v="19931129"/>
    <n v="35"/>
    <s v=" 08 84543180"/>
    <n v="8471286"/>
    <x v="8"/>
    <n v="4"/>
    <n v="9"/>
    <x v="229"/>
    <x v="0"/>
  </r>
  <r>
    <s v="rec-984-org"/>
    <s v="   emma"/>
    <s v=" nguyen"/>
    <n v="1"/>
    <s v=" hyde place"/>
    <s v=" "/>
    <s v=" new farm"/>
    <n v="2580"/>
    <x v="3"/>
    <n v="19450821"/>
    <s v=" "/>
    <s v=" 03 40079792"/>
    <n v="1448931"/>
    <x v="2"/>
    <n v="4"/>
    <n v="8"/>
    <x v="2715"/>
    <x v="0"/>
  </r>
  <r>
    <s v="rec-1680-dup-1"/>
    <s v=" jack"/>
    <s v=" berrynan"/>
    <n v="29"/>
    <s v=" "/>
    <s v=" "/>
    <s v=" wattle park"/>
    <n v="5043"/>
    <x v="6"/>
    <n v="19440321"/>
    <n v="28"/>
    <s v=" 08 11759934"/>
    <n v="5966693"/>
    <x v="9"/>
    <n v="4"/>
    <n v="9"/>
    <x v="1213"/>
    <x v="2"/>
  </r>
  <r>
    <s v="rec-2049-dup-0"/>
    <s v=" ebony"/>
    <s v=" idris"/>
    <n v="5"/>
    <s v=" gasking close"/>
    <s v=" copely"/>
    <s v=" north ward"/>
    <n v="3220"/>
    <x v="3"/>
    <n v="19380822"/>
    <s v=" "/>
    <s v=" 04 39830998"/>
    <n v="1377138"/>
    <x v="9"/>
    <n v="4"/>
    <n v="9"/>
    <x v="463"/>
    <x v="3"/>
  </r>
  <r>
    <s v="rec-2865-dup-0"/>
    <s v=" barnaby"/>
    <s v=" bowembn"/>
    <n v="3"/>
    <s v=" bavin street"/>
    <s v=" "/>
    <s v=" cranbourne"/>
    <n v="3177"/>
    <x v="1"/>
    <n v="19731221"/>
    <n v="37"/>
    <s v=" 02 32464738"/>
    <n v="1835345"/>
    <x v="0"/>
    <n v="4"/>
    <n v="9"/>
    <x v="2716"/>
    <x v="3"/>
  </r>
  <r>
    <s v="rec-2642-dup-2"/>
    <s v=" jessica"/>
    <s v=" harslett"/>
    <n v="26"/>
    <s v=" kellick poace"/>
    <s v=" "/>
    <s v=" balwyn north"/>
    <n v="3862"/>
    <x v="3"/>
    <n v="19351126"/>
    <s v=" "/>
    <s v=" 03 70975809"/>
    <n v="3676098"/>
    <x v="7"/>
    <n v="4"/>
    <n v="9"/>
    <x v="2027"/>
    <x v="4"/>
  </r>
  <r>
    <s v="rec-2540-org"/>
    <s v="   james"/>
    <s v=" mahim"/>
    <n v="24"/>
    <s v=" black street"/>
    <s v=" "/>
    <s v=" vermont"/>
    <n v="4740"/>
    <x v="7"/>
    <n v="19270515"/>
    <s v=" "/>
    <s v=" 08 29902744"/>
    <n v="4304483"/>
    <x v="2"/>
    <n v="4"/>
    <n v="9"/>
    <x v="2717"/>
    <x v="0"/>
  </r>
  <r>
    <s v="rec-3459-dup-1"/>
    <s v=" walch"/>
    <s v=" april"/>
    <n v="780"/>
    <s v=" "/>
    <s v=" lawley park"/>
    <s v=" concord"/>
    <n v="6280"/>
    <x v="1"/>
    <n v="19211115"/>
    <n v="33"/>
    <s v=" 07 50487321"/>
    <n v="8543159"/>
    <x v="0"/>
    <n v="4"/>
    <n v="9"/>
    <x v="1198"/>
    <x v="2"/>
  </r>
  <r>
    <s v="rec-950-dup-0"/>
    <s v=" luke"/>
    <s v=" "/>
    <n v="22"/>
    <s v=" kallaraclose"/>
    <s v=" geebung"/>
    <s v=" penshurst"/>
    <n v="3148"/>
    <x v="0"/>
    <n v="19430125"/>
    <n v="12"/>
    <s v=" 07 05243597"/>
    <n v="7659720"/>
    <x v="1"/>
    <n v="4"/>
    <n v="8"/>
    <x v="1961"/>
    <x v="3"/>
  </r>
  <r>
    <s v="rec-4231-dup-1"/>
    <s v=" lachlan"/>
    <s v=" rundle"/>
    <n v="30"/>
    <s v=" majuraa benue"/>
    <s v=" wyola"/>
    <s v=" cooranbong"/>
    <n v="2650"/>
    <x v="1"/>
    <n v="19060527"/>
    <n v="30"/>
    <s v=" 08 41123615"/>
    <n v="5526103"/>
    <x v="3"/>
    <n v="4"/>
    <n v="9"/>
    <x v="444"/>
    <x v="2"/>
  </r>
  <r>
    <s v="rec-4792-dup-0"/>
    <s v=" macey"/>
    <s v=" "/>
    <n v="7"/>
    <s v=" whitelaw street"/>
    <s v=" "/>
    <s v=" albury"/>
    <n v="3216"/>
    <x v="0"/>
    <n v="19580217"/>
    <s v=" "/>
    <s v=" "/>
    <n v="5747409"/>
    <x v="7"/>
    <n v="4"/>
    <n v="9"/>
    <x v="1401"/>
    <x v="3"/>
  </r>
  <r>
    <s v="rec-4981-dup-2"/>
    <s v=" michael"/>
    <s v=" hick"/>
    <n v="7"/>
    <s v=" knoke avenue"/>
    <s v=" "/>
    <s v=" port lincoln"/>
    <n v="5012"/>
    <x v="101"/>
    <n v="19690531"/>
    <s v=" "/>
    <s v=" 04 00545586"/>
    <n v="7018468"/>
    <x v="2"/>
    <n v="4"/>
    <n v="9"/>
    <x v="2344"/>
    <x v="4"/>
  </r>
  <r>
    <s v="rec-3928-org"/>
    <s v="   indyana"/>
    <s v=" dolan"/>
    <n v="1"/>
    <s v=" ross smith crescent"/>
    <s v=" "/>
    <s v=" copmanhurst"/>
    <n v="2526"/>
    <x v="2"/>
    <n v="19480310"/>
    <s v=" "/>
    <s v=" 03 27215872"/>
    <n v="6110181"/>
    <x v="9"/>
    <n v="4"/>
    <n v="9"/>
    <x v="2718"/>
    <x v="0"/>
  </r>
  <r>
    <s v="rec-3647-dup-0"/>
    <s v=" emiily"/>
    <s v=" dollivzer"/>
    <s v=" "/>
    <s v=" alpen street"/>
    <s v=" "/>
    <s v=" bayswater"/>
    <n v="3030"/>
    <x v="0"/>
    <n v="19330822"/>
    <n v="34"/>
    <s v=" 04 92524847"/>
    <n v="8355830"/>
    <x v="2"/>
    <n v="4"/>
    <n v="9"/>
    <x v="277"/>
    <x v="3"/>
  </r>
  <r>
    <s v="rec-3617-dup-0"/>
    <s v=" sophie"/>
    <s v=" morton-jones"/>
    <n v="6"/>
    <s v=" mackrell place"/>
    <s v=" "/>
    <s v=" lang lang"/>
    <n v="3765"/>
    <x v="7"/>
    <n v="19680175"/>
    <n v="27"/>
    <s v=" 04 28052181"/>
    <n v="7414169"/>
    <x v="1"/>
    <n v="4"/>
    <n v="9"/>
    <x v="1484"/>
    <x v="3"/>
  </r>
  <r>
    <s v="rec-4778-dup-0"/>
    <s v=" callum"/>
    <s v=" hage"/>
    <n v="18"/>
    <s v=" cain place"/>
    <s v=" "/>
    <s v=" "/>
    <n v="3101"/>
    <x v="0"/>
    <n v="19070701"/>
    <n v="33"/>
    <s v=" 02 35578377"/>
    <n v="1464983"/>
    <x v="2"/>
    <n v="4"/>
    <n v="9"/>
    <x v="2453"/>
    <x v="3"/>
  </r>
  <r>
    <s v="rec-42-dup-1"/>
    <s v=" james"/>
    <s v=" belpwrio"/>
    <n v="41"/>
    <s v=" yerra court"/>
    <s v=" woden"/>
    <s v=" rochedale south"/>
    <n v="2287"/>
    <x v="1"/>
    <n v="19101129"/>
    <n v="29"/>
    <s v=" 04 88684394"/>
    <n v="9778044"/>
    <x v="5"/>
    <n v="4"/>
    <n v="7"/>
    <x v="2647"/>
    <x v="2"/>
  </r>
  <r>
    <s v="rec-4261-dup-1"/>
    <s v=" tara"/>
    <s v=" capurso"/>
    <n v="2"/>
    <s v=" edman close"/>
    <s v=" "/>
    <s v=" bowral"/>
    <n v="7015"/>
    <x v="1"/>
    <n v="19260804"/>
    <n v="15"/>
    <s v=" 08 81971958"/>
    <n v="3918888"/>
    <x v="3"/>
    <n v="4"/>
    <n v="9"/>
    <x v="1040"/>
    <x v="2"/>
  </r>
  <r>
    <s v="rec-4185-dup-1"/>
    <s v=" kayden"/>
    <s v=" white"/>
    <n v="35"/>
    <s v=" burn street"/>
    <s v=" "/>
    <s v=" mawson"/>
    <n v="2875"/>
    <x v="50"/>
    <n v="19390221"/>
    <n v="27"/>
    <s v=" 03 42282021"/>
    <n v="5758369"/>
    <x v="1"/>
    <n v="4"/>
    <n v="9"/>
    <x v="1519"/>
    <x v="2"/>
  </r>
  <r>
    <s v="rec-419-dup-1"/>
    <s v=" hogge"/>
    <s v=" joshua"/>
    <n v="136"/>
    <s v=" "/>
    <s v=" "/>
    <s v=" albury"/>
    <n v="2122"/>
    <x v="5"/>
    <n v="19110422"/>
    <n v="27"/>
    <s v=" 07 34175149"/>
    <n v="5444704"/>
    <x v="7"/>
    <n v="4"/>
    <n v="8"/>
    <x v="2719"/>
    <x v="2"/>
  </r>
  <r>
    <s v="rec-66-dup-1"/>
    <s v=" caitlin"/>
    <s v=" herdne"/>
    <n v="3"/>
    <s v=" "/>
    <s v=" "/>
    <s v=" surry hills"/>
    <n v="2065"/>
    <x v="0"/>
    <n v="19500712"/>
    <n v="11"/>
    <s v=" 04 46650430"/>
    <n v="8985655"/>
    <x v="1"/>
    <n v="4"/>
    <n v="7"/>
    <x v="1840"/>
    <x v="2"/>
  </r>
  <r>
    <s v="rec-992-org"/>
    <s v="   shaun"/>
    <s v=" hoerner"/>
    <n v="12"/>
    <s v=" mckinley circuit"/>
    <s v=" "/>
    <s v=" carbunup river"/>
    <n v="4503"/>
    <x v="1"/>
    <n v="19880112"/>
    <n v="11"/>
    <s v=" 08 70005825"/>
    <n v="2126900"/>
    <x v="7"/>
    <n v="4"/>
    <n v="8"/>
    <x v="2720"/>
    <x v="0"/>
  </r>
  <r>
    <s v="rec-3332-dup-2"/>
    <s v=" francesco"/>
    <s v=" fitzpatrick"/>
    <n v="8"/>
    <s v=" albermarle place"/>
    <s v=" "/>
    <s v=" bayswater"/>
    <n v="3441"/>
    <x v="1"/>
    <n v="19907221"/>
    <n v="35"/>
    <s v=" 03 90517347"/>
    <n v="8330352"/>
    <x v="6"/>
    <n v="4"/>
    <n v="9"/>
    <x v="788"/>
    <x v="4"/>
  </r>
  <r>
    <s v="rec-4067-dup-2"/>
    <s v=" erin"/>
    <s v=" godding"/>
    <n v="14"/>
    <s v=" guginya crescent"/>
    <s v=" mira monte"/>
    <s v=" charlestown"/>
    <n v="2194"/>
    <x v="3"/>
    <n v="19281110"/>
    <n v="13"/>
    <s v=" 02 22768474"/>
    <n v="9331973"/>
    <x v="5"/>
    <n v="4"/>
    <n v="9"/>
    <x v="2721"/>
    <x v="4"/>
  </r>
  <r>
    <s v="rec-2238-org"/>
    <s v="   holly"/>
    <s v=" blackwell"/>
    <n v="9"/>
    <s v=" golden grove"/>
    <s v=" "/>
    <s v=" st albans"/>
    <n v="2533"/>
    <x v="0"/>
    <n v="19580629"/>
    <n v="39"/>
    <s v=" 08 90759950"/>
    <n v="1908924"/>
    <x v="1"/>
    <n v="4"/>
    <n v="9"/>
    <x v="1074"/>
    <x v="0"/>
  </r>
  <r>
    <s v="rec-2464-org"/>
    <s v="   mitchell"/>
    <s v=" laurendi"/>
    <n v="9"/>
    <s v=" lawrence wackett crescent"/>
    <s v=" "/>
    <s v=" mannering park"/>
    <n v="4066"/>
    <x v="3"/>
    <n v="19151022"/>
    <n v="33"/>
    <s v=" 04 64557602"/>
    <n v="7026619"/>
    <x v="5"/>
    <n v="4"/>
    <n v="9"/>
    <x v="1693"/>
    <x v="0"/>
  </r>
  <r>
    <s v="rec-3437-org"/>
    <s v="   "/>
    <s v=" kowald"/>
    <n v="17"/>
    <s v=" mayne street"/>
    <s v=" lesma"/>
    <s v=" st agnes"/>
    <n v="3101"/>
    <x v="0"/>
    <n v="19050622"/>
    <n v="35"/>
    <s v=" 08 01301448"/>
    <n v="3146785"/>
    <x v="0"/>
    <n v="4"/>
    <n v="9"/>
    <x v="16"/>
    <x v="0"/>
  </r>
  <r>
    <s v="rec-823-org"/>
    <s v="   jordan"/>
    <s v=" curry"/>
    <n v="60"/>
    <s v=" blamey crescent"/>
    <s v=" "/>
    <s v=" windaroo"/>
    <n v="3214"/>
    <x v="0"/>
    <n v="19300607"/>
    <n v="36"/>
    <s v=" 03 91556485"/>
    <n v="1003951"/>
    <x v="4"/>
    <n v="4"/>
    <n v="8"/>
    <x v="2662"/>
    <x v="0"/>
  </r>
  <r>
    <s v="rec-1566-dup-3"/>
    <s v=" emmet"/>
    <s v=" webb"/>
    <n v="8"/>
    <s v=" must cirruit"/>
    <s v=" "/>
    <s v=" terrigal"/>
    <n v="2147"/>
    <x v="0"/>
    <n v="19900804"/>
    <s v=" "/>
    <s v=" 07 92258762"/>
    <n v="1596535"/>
    <x v="0"/>
    <n v="4"/>
    <n v="9"/>
    <x v="1355"/>
    <x v="1"/>
  </r>
  <r>
    <s v="rec-791-org"/>
    <s v="   leah"/>
    <s v=" womack"/>
    <n v="94"/>
    <s v=" bugden avenue"/>
    <s v=" "/>
    <s v=" nar nar goon"/>
    <n v="5018"/>
    <x v="0"/>
    <n v="19500907"/>
    <n v="27"/>
    <s v=" 03 48933688"/>
    <n v="2535628"/>
    <x v="5"/>
    <n v="4"/>
    <n v="8"/>
    <x v="2722"/>
    <x v="0"/>
  </r>
  <r>
    <s v="rec-2089-dup-3"/>
    <s v=" brodie"/>
    <s v=" witgy"/>
    <n v="14"/>
    <s v=" furey street"/>
    <s v=" eagle rock"/>
    <s v=" raymond terrace"/>
    <n v="2085"/>
    <x v="7"/>
    <s v=" "/>
    <n v="31"/>
    <s v=" 07 41860877"/>
    <n v="2952469"/>
    <x v="1"/>
    <n v="4"/>
    <n v="9"/>
    <x v="2259"/>
    <x v="1"/>
  </r>
  <r>
    <s v="rec-3601-org"/>
    <s v="   michael"/>
    <s v=" hope"/>
    <n v="91"/>
    <s v=" ebden street"/>
    <s v=" "/>
    <s v=" caulfield north"/>
    <n v="3185"/>
    <x v="2"/>
    <n v="19510620"/>
    <n v="25"/>
    <s v=" 02 36593878"/>
    <n v="3517860"/>
    <x v="5"/>
    <n v="4"/>
    <n v="9"/>
    <x v="2723"/>
    <x v="0"/>
  </r>
  <r>
    <s v="rec-3210-dup-0"/>
    <s v=" jordan"/>
    <s v=" grosser"/>
    <n v="10"/>
    <s v=" mugglestone place"/>
    <s v=" mount marion"/>
    <s v=" kirwan"/>
    <n v="2909"/>
    <x v="0"/>
    <n v="19980306"/>
    <n v="7"/>
    <s v=" 08 97063848"/>
    <n v="8848497"/>
    <x v="7"/>
    <n v="4"/>
    <n v="9"/>
    <x v="2724"/>
    <x v="3"/>
  </r>
  <r>
    <s v="rec-4557-dup-2"/>
    <s v=" zachary"/>
    <s v=" couzens"/>
    <n v="38"/>
    <s v=" booroomnaystation"/>
    <s v=" "/>
    <s v=" north narrabeen"/>
    <n v="6156"/>
    <x v="0"/>
    <n v="19701230"/>
    <n v="20"/>
    <s v=" 07 19629823"/>
    <n v="7989153"/>
    <x v="5"/>
    <n v="4"/>
    <n v="9"/>
    <x v="1553"/>
    <x v="4"/>
  </r>
  <r>
    <s v="rec-4468-dup-1"/>
    <s v=" ryleh"/>
    <s v=" scheepens"/>
    <n v="34"/>
    <s v=" mckeown place"/>
    <s v=" "/>
    <s v=" ulldulla"/>
    <n v="2061"/>
    <x v="1"/>
    <s v=" "/>
    <n v="30"/>
    <s v=" 08 85973680"/>
    <n v="1768516"/>
    <x v="2"/>
    <n v="4"/>
    <n v="9"/>
    <x v="2169"/>
    <x v="2"/>
  </r>
  <r>
    <s v="rec-2191-dup-1"/>
    <s v=" jack"/>
    <s v=" la roche"/>
    <n v="2501"/>
    <s v=" jardine street"/>
    <s v=" "/>
    <s v=" hillside"/>
    <n v="2148"/>
    <x v="1"/>
    <n v="19282102"/>
    <s v=" "/>
    <s v=" 04 60160398"/>
    <n v="9296435"/>
    <x v="0"/>
    <n v="4"/>
    <n v="9"/>
    <x v="2725"/>
    <x v="2"/>
  </r>
  <r>
    <s v="rec-1128-dup-0"/>
    <s v=" emiily"/>
    <s v=" dooley"/>
    <n v="221"/>
    <s v=" newman morris circuit"/>
    <s v=" "/>
    <s v=" forbes"/>
    <n v="2016"/>
    <x v="4"/>
    <n v="19370430"/>
    <n v="6"/>
    <s v=" 02 40624622"/>
    <n v="1211131"/>
    <x v="8"/>
    <n v="4"/>
    <n v="9"/>
    <x v="1161"/>
    <x v="3"/>
  </r>
  <r>
    <s v="rec-3114-org"/>
    <s v="   harrison"/>
    <s v=" godbier"/>
    <n v="9"/>
    <s v=" connibere crescent"/>
    <s v=" glenview"/>
    <s v=" lavington"/>
    <n v="6011"/>
    <x v="0"/>
    <n v="19021003"/>
    <n v="25"/>
    <s v=" 07 13524647"/>
    <n v="2486657"/>
    <x v="3"/>
    <n v="4"/>
    <n v="9"/>
    <x v="291"/>
    <x v="0"/>
  </r>
  <r>
    <s v="rec-775-dup-1"/>
    <s v=" jacynta"/>
    <s v=" carmody"/>
    <n v="108"/>
    <s v=" leahy crlose"/>
    <s v=" wombat hill"/>
    <s v=" wangaratta"/>
    <n v="6167"/>
    <x v="3"/>
    <n v="19161009"/>
    <n v="30"/>
    <s v=" 07 24789980"/>
    <n v="5131915"/>
    <x v="7"/>
    <n v="4"/>
    <n v="8"/>
    <x v="2117"/>
    <x v="2"/>
  </r>
  <r>
    <s v="rec-3629-dup-2"/>
    <s v=" madison"/>
    <s v=" liddt"/>
    <n v="50"/>
    <s v=" bertel crescent"/>
    <s v=" kalyra retirement"/>
    <s v=" surfers paradise"/>
    <n v="3224"/>
    <x v="2"/>
    <n v="19330722"/>
    <n v="32"/>
    <s v=" 02 61153986"/>
    <n v="1495103"/>
    <x v="2"/>
    <n v="4"/>
    <n v="9"/>
    <x v="1920"/>
    <x v="4"/>
  </r>
  <r>
    <s v="rec-1418-org"/>
    <s v="   erin"/>
    <s v=" mcgregor"/>
    <n v="6"/>
    <s v=" hutchison crescent"/>
    <s v=" "/>
    <s v=" dandenong north"/>
    <n v="2064"/>
    <x v="3"/>
    <n v="19180914"/>
    <n v="28"/>
    <s v=" 08 11164385"/>
    <n v="9145087"/>
    <x v="2"/>
    <n v="4"/>
    <n v="9"/>
    <x v="2726"/>
    <x v="0"/>
  </r>
  <r>
    <s v="rec-2951-dup-1"/>
    <s v=" "/>
    <s v=" campain"/>
    <n v="24"/>
    <s v=" rawlings place"/>
    <s v=" apmt 1702"/>
    <s v=" ballarat"/>
    <n v="4151"/>
    <x v="3"/>
    <n v="19130403"/>
    <n v="26"/>
    <s v=" 03 30832406"/>
    <n v="3739414"/>
    <x v="3"/>
    <n v="4"/>
    <n v="9"/>
    <x v="2727"/>
    <x v="2"/>
  </r>
  <r>
    <s v="rec-602-org"/>
    <s v="   karli"/>
    <s v=" hamon"/>
    <n v="19"/>
    <s v=" burgan place"/>
    <s v=" waioma"/>
    <s v=" acacia ridge"/>
    <n v="2220"/>
    <x v="0"/>
    <n v="19331216"/>
    <n v="19"/>
    <s v=" 07 02953320"/>
    <n v="8731534"/>
    <x v="6"/>
    <n v="4"/>
    <n v="8"/>
    <x v="2728"/>
    <x v="0"/>
  </r>
  <r>
    <s v="rec-4744-dup-1"/>
    <s v=" erin"/>
    <s v=" braniff"/>
    <n v="30"/>
    <s v=" derry street"/>
    <s v=" summer hill"/>
    <s v=" buccan"/>
    <n v="6046"/>
    <x v="1"/>
    <n v="19860501"/>
    <n v="21"/>
    <s v=" 08 66929960"/>
    <n v="3769758"/>
    <x v="1"/>
    <n v="4"/>
    <n v="9"/>
    <x v="2729"/>
    <x v="2"/>
  </r>
  <r>
    <s v="rec-1158-org"/>
    <s v="   sara-louise"/>
    <s v=" white"/>
    <n v="11"/>
    <s v=" iora place"/>
    <s v=" "/>
    <s v=" newington"/>
    <n v="4825"/>
    <x v="1"/>
    <n v="19441229"/>
    <n v="28"/>
    <s v=" 02 42822933"/>
    <n v="9231742"/>
    <x v="0"/>
    <n v="4"/>
    <n v="9"/>
    <x v="2730"/>
    <x v="0"/>
  </r>
  <r>
    <s v="rec-470-org"/>
    <s v="   rebekah"/>
    <s v=" clarke"/>
    <n v="77"/>
    <s v=" kelleway avenue"/>
    <s v=" "/>
    <s v=" thornlie"/>
    <n v="4870"/>
    <x v="7"/>
    <n v="19640630"/>
    <s v=" "/>
    <s v=" 08 27380711"/>
    <n v="9617875"/>
    <x v="9"/>
    <n v="4"/>
    <n v="8"/>
    <x v="2731"/>
    <x v="0"/>
  </r>
  <r>
    <s v="rec-4089-dup-2"/>
    <s v=" daniele"/>
    <s v=" grierson"/>
    <n v="33"/>
    <s v=" attwood close"/>
    <s v=" "/>
    <s v=" clayton"/>
    <n v="2049"/>
    <x v="0"/>
    <n v="19940424"/>
    <n v="28"/>
    <s v=" 04 59049515"/>
    <n v="4080644"/>
    <x v="3"/>
    <n v="4"/>
    <n v="9"/>
    <x v="616"/>
    <x v="4"/>
  </r>
  <r>
    <s v="rec-2235-dup-0"/>
    <s v=" emiily"/>
    <s v=" tuit"/>
    <n v="5"/>
    <s v=" street macgregor"/>
    <s v=" "/>
    <s v=" wallan"/>
    <n v="2075"/>
    <x v="1"/>
    <n v="19940902"/>
    <n v="26"/>
    <s v=" 08 69414988"/>
    <n v="8587092"/>
    <x v="4"/>
    <n v="4"/>
    <n v="9"/>
    <x v="1651"/>
    <x v="3"/>
  </r>
  <r>
    <s v="rec-1572-org"/>
    <s v="   simone"/>
    <s v=" mccarthy"/>
    <n v="1"/>
    <s v=" rehfisch close"/>
    <s v=" locn 2956"/>
    <s v=" springwood"/>
    <n v="3087"/>
    <x v="0"/>
    <n v="19990215"/>
    <n v="19"/>
    <s v=" 02 94992392"/>
    <n v="3020249"/>
    <x v="0"/>
    <n v="4"/>
    <n v="9"/>
    <x v="2732"/>
    <x v="0"/>
  </r>
  <r>
    <s v="rec-3277-dup-3"/>
    <s v=" sara-louise"/>
    <s v=" hope"/>
    <n v="61"/>
    <s v=" tristania street"/>
    <s v=" wandana"/>
    <s v=" rowvkle"/>
    <n v="6062"/>
    <x v="7"/>
    <n v="19180605"/>
    <n v="25"/>
    <s v=" 04 61745322"/>
    <n v="6029548"/>
    <x v="8"/>
    <n v="4"/>
    <n v="9"/>
    <x v="1937"/>
    <x v="1"/>
  </r>
  <r>
    <s v="rec-769-dup-0"/>
    <s v=" isabella"/>
    <s v=" purdon"/>
    <n v="23"/>
    <s v=" sherlock street"/>
    <s v=" dandarriga"/>
    <n v="3810"/>
    <s v=" dungog"/>
    <x v="5"/>
    <n v="19660328"/>
    <n v="26"/>
    <s v=" 03 77271406"/>
    <n v="8077110"/>
    <x v="6"/>
    <n v="4"/>
    <n v="8"/>
    <x v="2733"/>
    <x v="3"/>
  </r>
  <r>
    <s v="rec-787-dup-2"/>
    <s v=" miller"/>
    <s v=" spicer"/>
    <n v="28"/>
    <s v=" cochrane crescent"/>
    <s v=" "/>
    <s v=" como"/>
    <n v="5345"/>
    <x v="3"/>
    <n v="19470518"/>
    <s v=" "/>
    <s v=" "/>
    <n v="6227785"/>
    <x v="0"/>
    <n v="4"/>
    <n v="8"/>
    <x v="2734"/>
    <x v="4"/>
  </r>
  <r>
    <s v="rec-1421-org"/>
    <s v="   harley"/>
    <s v=" mcgregor"/>
    <n v="1863"/>
    <s v=" corey place"/>
    <s v=" "/>
    <s v=" hawthorne"/>
    <n v="2576"/>
    <x v="3"/>
    <n v="19280409"/>
    <n v="27"/>
    <s v=" 03 85145108"/>
    <n v="8750951"/>
    <x v="7"/>
    <n v="4"/>
    <n v="9"/>
    <x v="1193"/>
    <x v="0"/>
  </r>
  <r>
    <s v="rec-4471-org"/>
    <s v="   matthew"/>
    <s v=" drougas"/>
    <n v="41"/>
    <s v=" parrabel place"/>
    <s v=" "/>
    <s v=" rosebud"/>
    <n v="2443"/>
    <x v="3"/>
    <n v="19120203"/>
    <n v="23"/>
    <s v=" 04 98572844"/>
    <n v="4747542"/>
    <x v="2"/>
    <n v="4"/>
    <n v="9"/>
    <x v="2735"/>
    <x v="0"/>
  </r>
  <r>
    <s v="rec-1315-dup-0"/>
    <s v=" daniel"/>
    <s v=" clarke"/>
    <n v="48"/>
    <s v=" wilkins street"/>
    <s v=" sunset"/>
    <s v=" elsternwick"/>
    <n v="3103"/>
    <x v="0"/>
    <n v="19641213"/>
    <n v="26"/>
    <s v=" 02 19493274"/>
    <n v="4917791"/>
    <x v="1"/>
    <n v="4"/>
    <n v="9"/>
    <x v="2313"/>
    <x v="3"/>
  </r>
  <r>
    <s v="rec-2600-org"/>
    <s v="   annabelle"/>
    <s v=" giordano"/>
    <n v="1"/>
    <s v=" faunce crescent"/>
    <s v=" "/>
    <s v=" port macquarie"/>
    <n v="3675"/>
    <x v="0"/>
    <n v="19950306"/>
    <s v=" "/>
    <s v=" 07 88653771"/>
    <n v="1382001"/>
    <x v="9"/>
    <n v="4"/>
    <n v="9"/>
    <x v="1518"/>
    <x v="0"/>
  </r>
  <r>
    <s v="rec-213-dup-4"/>
    <s v=" "/>
    <s v=" felstead"/>
    <n v="22"/>
    <s v=" paul coe crescent"/>
    <s v=" "/>
    <n v="5092"/>
    <s v=" lockwood"/>
    <x v="0"/>
    <n v="19560611"/>
    <n v="30"/>
    <s v=" 03 96077985"/>
    <n v="2100063"/>
    <x v="5"/>
    <n v="4"/>
    <n v="8"/>
    <x v="309"/>
    <x v="5"/>
  </r>
  <r>
    <s v="rec-2645-dup-1"/>
    <s v=" caitlin"/>
    <s v=" blake"/>
    <n v="16"/>
    <s v=" boucaut place"/>
    <s v=" "/>
    <s v=" mentone"/>
    <n v="3104"/>
    <x v="1"/>
    <n v="19751029"/>
    <s v=" "/>
    <s v=" 07 81061637"/>
    <n v="9037021"/>
    <x v="3"/>
    <n v="4"/>
    <n v="9"/>
    <x v="896"/>
    <x v="2"/>
  </r>
  <r>
    <s v="rec-3396-org"/>
    <s v="   isaac"/>
    <s v=" fornarino"/>
    <n v="8"/>
    <s v=" anzac park"/>
    <s v=" "/>
    <s v=" brunswick west"/>
    <n v="4017"/>
    <x v="1"/>
    <s v=" "/>
    <n v="21"/>
    <s v=" 04 87093566"/>
    <n v="6607400"/>
    <x v="4"/>
    <n v="4"/>
    <n v="9"/>
    <x v="2736"/>
    <x v="0"/>
  </r>
  <r>
    <s v="rec-1149-org"/>
    <s v="   jye"/>
    <s v=" hope"/>
    <n v="10"/>
    <s v=" kater place"/>
    <s v=" hosea mizpah"/>
    <s v=" yenda"/>
    <n v="4558"/>
    <x v="0"/>
    <s v=" "/>
    <n v="10"/>
    <s v=" "/>
    <n v="5876464"/>
    <x v="6"/>
    <n v="4"/>
    <n v="9"/>
    <x v="2737"/>
    <x v="0"/>
  </r>
  <r>
    <s v="rec-322-dup-2"/>
    <s v=" ben"/>
    <s v=" "/>
    <s v=" "/>
    <s v=" hurtle avenue"/>
    <s v=" "/>
    <s v=" kariong"/>
    <n v="4169"/>
    <x v="0"/>
    <n v="19130411"/>
    <n v="36"/>
    <s v=" 08 11851687"/>
    <n v="9003703"/>
    <x v="1"/>
    <n v="4"/>
    <n v="8"/>
    <x v="586"/>
    <x v="4"/>
  </r>
  <r>
    <s v="rec-1911-org"/>
    <s v="   lily"/>
    <s v=" mcbryde"/>
    <s v=" "/>
    <s v=" wheeler crescent"/>
    <s v=" "/>
    <s v=" niagara park"/>
    <n v="2065"/>
    <x v="0"/>
    <n v="19690704"/>
    <n v="23"/>
    <s v=" 04 27893274"/>
    <n v="9989378"/>
    <x v="4"/>
    <n v="4"/>
    <n v="9"/>
    <x v="2738"/>
    <x v="0"/>
  </r>
  <r>
    <s v="rec-2173-org"/>
    <s v="   magnus"/>
    <s v=" matthews"/>
    <n v="4"/>
    <s v=" mcewan street"/>
    <s v=" "/>
    <s v=" macgregor"/>
    <n v="2166"/>
    <x v="3"/>
    <n v="19510903"/>
    <n v="30"/>
    <s v=" 02 43408534"/>
    <n v="6116480"/>
    <x v="6"/>
    <n v="4"/>
    <n v="9"/>
    <x v="2739"/>
    <x v="0"/>
  </r>
  <r>
    <s v="rec-2568-org"/>
    <s v="   kyle"/>
    <s v=" everett"/>
    <n v="24"/>
    <s v=" ballumbir street"/>
    <s v=" "/>
    <s v=" forest hill"/>
    <n v="2233"/>
    <x v="0"/>
    <n v="19431120"/>
    <n v="36"/>
    <s v=" 07 97648860"/>
    <n v="6102658"/>
    <x v="2"/>
    <n v="4"/>
    <n v="9"/>
    <x v="2740"/>
    <x v="0"/>
  </r>
  <r>
    <s v="rec-2365-dup-3"/>
    <s v=" kirra"/>
    <s v=" botle"/>
    <n v="23"/>
    <s v=" alford place"/>
    <s v=" "/>
    <s v=" auburn"/>
    <n v="2070"/>
    <x v="5"/>
    <n v="19210811"/>
    <s v=" "/>
    <s v=" 03 16659640"/>
    <n v="3575290"/>
    <x v="5"/>
    <n v="4"/>
    <n v="9"/>
    <x v="1877"/>
    <x v="1"/>
  </r>
  <r>
    <s v="rec-2864-org"/>
    <s v="   erin"/>
    <s v=" fule"/>
    <n v="5"/>
    <s v=" waramanga place"/>
    <s v=" "/>
    <s v=" mount pleasant"/>
    <n v="4270"/>
    <x v="1"/>
    <n v="19710115"/>
    <n v="32"/>
    <s v=" 04 27456506"/>
    <n v="2022552"/>
    <x v="5"/>
    <n v="4"/>
    <n v="9"/>
    <x v="641"/>
    <x v="0"/>
  </r>
  <r>
    <s v="rec-2619-dup-0"/>
    <s v=" alexandra"/>
    <s v=" ryan"/>
    <n v="25"/>
    <s v=" benson crescent"/>
    <s v=" "/>
    <s v=" point lonsdale"/>
    <n v="2261"/>
    <x v="1"/>
    <n v="19654108"/>
    <s v=" "/>
    <s v=" 07 19095047"/>
    <n v="6547177"/>
    <x v="7"/>
    <n v="4"/>
    <n v="9"/>
    <x v="279"/>
    <x v="3"/>
  </r>
  <r>
    <s v="rec-4617-dup-2"/>
    <s v=" sophie"/>
    <s v=" "/>
    <n v="6"/>
    <s v=" galway place"/>
    <s v=" crower"/>
    <s v=" greenacre"/>
    <n v="4127"/>
    <x v="1"/>
    <n v="19977620"/>
    <n v="19"/>
    <s v=" 03 87507645"/>
    <n v="6194144"/>
    <x v="3"/>
    <n v="4"/>
    <n v="9"/>
    <x v="2237"/>
    <x v="4"/>
  </r>
  <r>
    <s v="rec-1741-dup-3"/>
    <s v=" sarsha"/>
    <s v=" matthews"/>
    <n v="5"/>
    <s v=" alsop close"/>
    <s v=" "/>
    <s v=" tyabb"/>
    <n v="7277"/>
    <x v="0"/>
    <n v="19200606"/>
    <n v="32"/>
    <s v=" 04 52832826"/>
    <n v="1198882"/>
    <x v="1"/>
    <n v="4"/>
    <n v="9"/>
    <x v="2741"/>
    <x v="1"/>
  </r>
  <r>
    <s v="rec-2875-dup-2"/>
    <s v=" reganne"/>
    <s v=" egan"/>
    <n v="239"/>
    <s v=" katherine avenue"/>
    <s v=" "/>
    <s v=" bulimba"/>
    <n v="4220"/>
    <x v="1"/>
    <n v="19953923"/>
    <n v="38"/>
    <s v=" 07 29038172"/>
    <n v="8852526"/>
    <x v="8"/>
    <n v="4"/>
    <n v="9"/>
    <x v="2742"/>
    <x v="4"/>
  </r>
  <r>
    <s v="rec-3402-org"/>
    <s v="   bertie"/>
    <s v=" daavittila"/>
    <n v="10"/>
    <s v=" cashion court"/>
    <s v=" "/>
    <s v=" minlaton"/>
    <n v="4870"/>
    <x v="0"/>
    <n v="19220211"/>
    <n v="24"/>
    <s v=" 03 85304608"/>
    <n v="8454321"/>
    <x v="0"/>
    <n v="4"/>
    <n v="9"/>
    <x v="1382"/>
    <x v="0"/>
  </r>
  <r>
    <s v="rec-4712-dup-0"/>
    <s v=" jad"/>
    <s v=" mcsorley"/>
    <n v="17"/>
    <s v=" belconnen way"/>
    <s v=" "/>
    <s v=" bligh park"/>
    <n v="2770"/>
    <x v="1"/>
    <n v="19090114"/>
    <n v="29"/>
    <s v=" 04 42781989"/>
    <n v="9072647"/>
    <x v="9"/>
    <n v="4"/>
    <n v="9"/>
    <x v="708"/>
    <x v="3"/>
  </r>
  <r>
    <s v="rec-4819-dup-1"/>
    <s v=" sophiw"/>
    <s v=" chol"/>
    <n v="36"/>
    <s v=" binya place"/>
    <s v=" bindaree"/>
    <s v=" bonnells bay"/>
    <n v="2441"/>
    <x v="0"/>
    <n v="19170127"/>
    <n v="32"/>
    <s v=" 07 39580133"/>
    <n v="1789783"/>
    <x v="5"/>
    <n v="4"/>
    <n v="9"/>
    <x v="1290"/>
    <x v="2"/>
  </r>
  <r>
    <s v="rec-107-org"/>
    <s v="   bryce"/>
    <s v=" reid"/>
    <n v="11"/>
    <s v=" la perouse street"/>
    <s v=" "/>
    <s v=" belmont north"/>
    <n v="6105"/>
    <x v="1"/>
    <n v="19680913"/>
    <n v="23"/>
    <s v=" 07 37078815"/>
    <n v="6067049"/>
    <x v="3"/>
    <n v="4"/>
    <n v="8"/>
    <x v="2743"/>
    <x v="0"/>
  </r>
  <r>
    <s v="rec-71-org"/>
    <s v="   harrison"/>
    <s v=" wehr"/>
    <n v="34"/>
    <s v=" barangaroo street"/>
    <s v=" sunshine farm"/>
    <s v=" mentone"/>
    <n v="3205"/>
    <x v="7"/>
    <n v="19780713"/>
    <s v=" "/>
    <s v=" 07 08387541"/>
    <n v="8322685"/>
    <x v="4"/>
    <n v="4"/>
    <n v="7"/>
    <x v="2744"/>
    <x v="0"/>
  </r>
  <r>
    <s v="rec-1162-org"/>
    <s v="   freya"/>
    <s v=" bridgland"/>
    <n v="500"/>
    <s v=" callabonna street"/>
    <s v=" "/>
    <s v=" pingelly"/>
    <n v="2260"/>
    <x v="0"/>
    <n v="19911015"/>
    <n v="36"/>
    <s v=" "/>
    <n v="5640017"/>
    <x v="3"/>
    <n v="4"/>
    <n v="9"/>
    <x v="2745"/>
    <x v="0"/>
  </r>
  <r>
    <s v="rec-1375-dup-0"/>
    <s v=" hadeh"/>
    <s v=" radovic"/>
    <n v="5"/>
    <s v=" archibald street"/>
    <s v=" laurel bank"/>
    <s v=" hazelbrook"/>
    <n v="3930"/>
    <x v="3"/>
    <s v=" "/>
    <s v=" "/>
    <s v=" 04 84157587"/>
    <n v="4811658"/>
    <x v="5"/>
    <n v="4"/>
    <n v="9"/>
    <x v="2746"/>
    <x v="3"/>
  </r>
  <r>
    <s v="rec-561-dup-2"/>
    <s v=" sophie"/>
    <s v=" fitzpatrick"/>
    <n v="4"/>
    <s v=" theodorestreet"/>
    <s v=" "/>
    <s v=" berwick"/>
    <n v="2101"/>
    <x v="0"/>
    <n v="19921225"/>
    <s v=" "/>
    <s v=" 04 68119643"/>
    <n v="9375883"/>
    <x v="6"/>
    <n v="4"/>
    <n v="8"/>
    <x v="2245"/>
    <x v="4"/>
  </r>
  <r>
    <s v="rec-1335-org"/>
    <s v="   isabella"/>
    <s v=" leppard"/>
    <n v="20"/>
    <s v=" jenkins street"/>
    <s v=" "/>
    <s v=" granville"/>
    <n v="2484"/>
    <x v="3"/>
    <n v="19680703"/>
    <n v="24"/>
    <s v=" 03 83877891"/>
    <n v="8897184"/>
    <x v="8"/>
    <n v="4"/>
    <n v="9"/>
    <x v="2747"/>
    <x v="0"/>
  </r>
  <r>
    <s v="rec-2483-org"/>
    <s v="   caleb"/>
    <s v=" george"/>
    <n v="444"/>
    <s v=" ovens street"/>
    <s v=" saslea stud"/>
    <s v=" rochedale south"/>
    <n v="2075"/>
    <x v="0"/>
    <n v="19061215"/>
    <n v="28"/>
    <s v=" 04 69456257"/>
    <n v="8969539"/>
    <x v="2"/>
    <n v="4"/>
    <n v="9"/>
    <x v="2748"/>
    <x v="0"/>
  </r>
  <r>
    <s v="rec-875-dup-1"/>
    <s v=" nicholas"/>
    <s v=" reid"/>
    <s v=" "/>
    <s v=" embling street"/>
    <s v=" "/>
    <s v=" canley vale"/>
    <n v="3030"/>
    <x v="102"/>
    <s v=" "/>
    <n v="8"/>
    <s v=" 02 03032474"/>
    <n v="2730273"/>
    <x v="5"/>
    <n v="4"/>
    <n v="8"/>
    <x v="1194"/>
    <x v="2"/>
  </r>
  <r>
    <s v="rec-1372-org"/>
    <s v="   micah"/>
    <s v=" blackwell"/>
    <n v="45"/>
    <s v=" tauss place"/>
    <s v=" "/>
    <s v=" caroline springs"/>
    <n v="3461"/>
    <x v="0"/>
    <n v="19410525"/>
    <n v="31"/>
    <s v=" 02 75728014"/>
    <n v="8153780"/>
    <x v="6"/>
    <n v="4"/>
    <n v="9"/>
    <x v="2749"/>
    <x v="0"/>
  </r>
  <r>
    <s v="rec-839-dup-1"/>
    <s v=" flynn"/>
    <s v=" rabbitt"/>
    <n v="5"/>
    <s v=" alderman street"/>
    <s v=" "/>
    <s v=" airds"/>
    <n v="3076"/>
    <x v="103"/>
    <n v="19540513"/>
    <n v="37"/>
    <s v=" 04 57139344"/>
    <n v="2463848"/>
    <x v="5"/>
    <n v="4"/>
    <n v="8"/>
    <x v="2750"/>
    <x v="2"/>
  </r>
  <r>
    <s v="rec-4014-org"/>
    <s v="   riley"/>
    <s v=" grosser"/>
    <n v="10"/>
    <s v=" mcclure street"/>
    <s v=" "/>
    <s v=" mysterton"/>
    <n v="2324"/>
    <x v="1"/>
    <n v="19070309"/>
    <n v="21"/>
    <s v=" 04 31854496"/>
    <n v="1123988"/>
    <x v="0"/>
    <n v="4"/>
    <n v="9"/>
    <x v="2751"/>
    <x v="0"/>
  </r>
  <r>
    <s v="rec-2715-dup-0"/>
    <s v=" cooper"/>
    <s v=" ansaar"/>
    <n v="17"/>
    <s v=" beaumonr close"/>
    <s v=" tarlinup"/>
    <s v=" woodanilling"/>
    <n v="6052"/>
    <x v="7"/>
    <n v="19631017"/>
    <n v="24"/>
    <s v=" 07 49323186"/>
    <n v="3585352"/>
    <x v="9"/>
    <n v="4"/>
    <n v="9"/>
    <x v="198"/>
    <x v="3"/>
  </r>
  <r>
    <s v="rec-4671-dup-1"/>
    <s v=" wheatley"/>
    <s v=" benjamin"/>
    <n v="28"/>
    <s v=" house circuit"/>
    <s v=" "/>
    <s v=" campsie"/>
    <n v="3056"/>
    <x v="3"/>
    <s v=" "/>
    <s v=" "/>
    <s v=" 02 51529966"/>
    <n v="2189349"/>
    <x v="9"/>
    <n v="4"/>
    <n v="9"/>
    <x v="2752"/>
    <x v="2"/>
  </r>
  <r>
    <s v="rec-103-dup-1"/>
    <s v=" campbell"/>
    <s v=" alison"/>
    <n v="24"/>
    <s v=" quaife place"/>
    <s v=" "/>
    <s v=" primbee"/>
    <n v="7315"/>
    <x v="5"/>
    <n v="19510701"/>
    <n v="29"/>
    <s v=" 03 60117349"/>
    <n v="9393102"/>
    <x v="8"/>
    <n v="4"/>
    <n v="8"/>
    <x v="2753"/>
    <x v="2"/>
  </r>
  <r>
    <s v="rec-3085-dup-2"/>
    <s v=" darc"/>
    <s v=" weidenhofer"/>
    <n v="3"/>
    <s v=" maraar place"/>
    <s v=" "/>
    <s v=" falmouth"/>
    <n v="4211"/>
    <x v="0"/>
    <n v="19250399"/>
    <n v="10"/>
    <s v=" 04 01123366"/>
    <n v="4151754"/>
    <x v="5"/>
    <n v="4"/>
    <n v="9"/>
    <x v="1362"/>
    <x v="4"/>
  </r>
  <r>
    <s v="rec-2263-org"/>
    <s v="   kobe"/>
    <s v=" rivers"/>
    <n v="1"/>
    <s v=" clews place"/>
    <s v=" "/>
    <s v=" roxburgh park"/>
    <n v="2905"/>
    <x v="7"/>
    <n v="19210225"/>
    <s v=" "/>
    <s v=" 02 87993182"/>
    <n v="2292358"/>
    <x v="6"/>
    <n v="4"/>
    <n v="9"/>
    <x v="2754"/>
    <x v="0"/>
  </r>
  <r>
    <s v="rec-2649-org"/>
    <s v="   taylah"/>
    <s v=" grincelis"/>
    <n v="70"/>
    <s v=" fitzhardinge crescent"/>
    <s v=" rosetta village"/>
    <s v=" ashfield"/>
    <n v="3140"/>
    <x v="8"/>
    <n v="19480917"/>
    <s v=" "/>
    <s v=" 03 27882439"/>
    <n v="5170691"/>
    <x v="1"/>
    <n v="4"/>
    <n v="9"/>
    <x v="2755"/>
    <x v="0"/>
  </r>
  <r>
    <s v="rec-3227-dup-1"/>
    <s v=" zararn"/>
    <s v=" maynard"/>
    <n v="58"/>
    <s v=" herron ckrescent"/>
    <s v=" parkdale lodge"/>
    <s v=" woodend"/>
    <n v="2168"/>
    <x v="0"/>
    <n v="19920628"/>
    <n v="41"/>
    <s v=" 03 83438805"/>
    <n v="9778353"/>
    <x v="9"/>
    <n v="4"/>
    <n v="9"/>
    <x v="2756"/>
    <x v="2"/>
  </r>
  <r>
    <s v="rec-3354-org"/>
    <s v="   alexander"/>
    <s v=" goldsworthy"/>
    <n v="34"/>
    <s v=" beasley street"/>
    <s v=" "/>
    <s v=" pennant hills"/>
    <n v="2074"/>
    <x v="0"/>
    <s v=" "/>
    <n v="26"/>
    <s v=" 08 05594475"/>
    <n v="3479061"/>
    <x v="6"/>
    <n v="4"/>
    <n v="9"/>
    <x v="740"/>
    <x v="0"/>
  </r>
  <r>
    <s v="rec-2720-org"/>
    <s v="   molly"/>
    <s v=" dixon"/>
    <n v="72"/>
    <s v=" gundaroo road"/>
    <s v=" "/>
    <s v=" keysborough"/>
    <n v="4034"/>
    <x v="1"/>
    <s v=" "/>
    <n v="31"/>
    <s v=" 08 62238251"/>
    <n v="1874566"/>
    <x v="1"/>
    <n v="4"/>
    <n v="9"/>
    <x v="2757"/>
    <x v="0"/>
  </r>
  <r>
    <s v="rec-3906-org"/>
    <s v="   christian"/>
    <s v=" mcgregor"/>
    <n v="28"/>
    <s v=" wilhelmi crescent"/>
    <s v=" "/>
    <s v=" maryborough"/>
    <n v="3105"/>
    <x v="5"/>
    <n v="19980921"/>
    <s v=" "/>
    <s v=" 08 04526953"/>
    <n v="1326460"/>
    <x v="0"/>
    <n v="4"/>
    <n v="9"/>
    <x v="2758"/>
    <x v="0"/>
  </r>
  <r>
    <s v="rec-2149-org"/>
    <s v="   keegan"/>
    <s v=" hersey"/>
    <n v="16"/>
    <s v=" banfield street"/>
    <s v=" "/>
    <s v=" cairns"/>
    <n v="3551"/>
    <x v="3"/>
    <n v="19460927"/>
    <n v="22"/>
    <s v=" "/>
    <n v="9869429"/>
    <x v="4"/>
    <n v="4"/>
    <n v="9"/>
    <x v="2759"/>
    <x v="0"/>
  </r>
  <r>
    <s v="rec-1778-org"/>
    <s v="   adam"/>
    <s v=" webb"/>
    <n v="2932"/>
    <s v=" stonehaven crescent"/>
    <s v=" "/>
    <s v=" westmeadows"/>
    <n v="3038"/>
    <x v="1"/>
    <n v="19401230"/>
    <n v="29"/>
    <s v=" 04 30879600"/>
    <n v="6755462"/>
    <x v="5"/>
    <n v="4"/>
    <n v="9"/>
    <x v="2760"/>
    <x v="0"/>
  </r>
  <r>
    <s v="rec-469-dup-1"/>
    <s v=" alicia"/>
    <s v=" lock"/>
    <n v="105"/>
    <s v=" turner place"/>
    <s v=" murga ridge"/>
    <s v=" salisburyj east"/>
    <n v="5089"/>
    <x v="3"/>
    <n v="19540506"/>
    <n v="35"/>
    <s v=" 04 93771512"/>
    <n v="9175548"/>
    <x v="4"/>
    <n v="4"/>
    <n v="8"/>
    <x v="44"/>
    <x v="2"/>
  </r>
  <r>
    <s v="rec-1874-dup-1"/>
    <s v=" tyler"/>
    <s v=" mcgregor"/>
    <n v="36"/>
    <s v=" carnegie crescent"/>
    <s v=" "/>
    <n v="2134"/>
    <s v=" bayswater"/>
    <x v="0"/>
    <n v="19561002"/>
    <s v=" "/>
    <s v=" 04 24049830"/>
    <n v="2712398"/>
    <x v="7"/>
    <n v="4"/>
    <n v="9"/>
    <x v="1139"/>
    <x v="2"/>
  </r>
  <r>
    <s v="rec-3444-dup-4"/>
    <s v=" finn"/>
    <s v=" "/>
    <n v="1"/>
    <s v=" summerland circuit"/>
    <s v=" "/>
    <s v=" north bondi"/>
    <n v="3125"/>
    <x v="7"/>
    <s v=" "/>
    <n v="11"/>
    <s v=" 02 24075311"/>
    <n v="2094587"/>
    <x v="9"/>
    <n v="4"/>
    <n v="9"/>
    <x v="376"/>
    <x v="5"/>
  </r>
  <r>
    <s v="rec-508-org"/>
    <s v="   phoebe"/>
    <s v=" newton-tabrett"/>
    <n v="21"/>
    <s v=" liverpool street"/>
    <s v=" "/>
    <s v=" harris park"/>
    <n v="810"/>
    <x v="5"/>
    <n v="19271128"/>
    <s v=" "/>
    <s v=" 03 59011440"/>
    <n v="2378037"/>
    <x v="5"/>
    <n v="4"/>
    <n v="8"/>
    <x v="2761"/>
    <x v="0"/>
  </r>
  <r>
    <s v="rec-3174-org"/>
    <s v="   charlie"/>
    <s v=" flores"/>
    <n v="3"/>
    <s v=" kirwan circuit"/>
    <s v=" spring creek"/>
    <s v=" thornlands"/>
    <n v="3103"/>
    <x v="0"/>
    <n v="19260130"/>
    <n v="31"/>
    <s v=" 08 92175765"/>
    <n v="7777593"/>
    <x v="4"/>
    <n v="4"/>
    <n v="9"/>
    <x v="2762"/>
    <x v="0"/>
  </r>
  <r>
    <s v="rec-4728-dup-0"/>
    <s v=" ned"/>
    <s v=" waller"/>
    <n v="58"/>
    <s v=" julia flynn avenue"/>
    <s v=" paddy's river"/>
    <s v=" smithfield"/>
    <n v="2510"/>
    <x v="2"/>
    <n v="19120721"/>
    <n v="30"/>
    <s v=" 02 71977911"/>
    <n v="9936206"/>
    <x v="8"/>
    <n v="4"/>
    <n v="9"/>
    <x v="2487"/>
    <x v="3"/>
  </r>
  <r>
    <s v="rec-2133-org"/>
    <s v="   jessica"/>
    <s v=" grosser"/>
    <n v="10"/>
    <s v=" hebblewhite street"/>
    <s v=" glentryst"/>
    <s v=" kingaroy"/>
    <n v="4053"/>
    <x v="8"/>
    <n v="19290413"/>
    <s v=" "/>
    <s v=" 08 73611950"/>
    <n v="8426155"/>
    <x v="2"/>
    <n v="4"/>
    <n v="9"/>
    <x v="2763"/>
    <x v="0"/>
  </r>
  <r>
    <s v="rec-4721-dup-3"/>
    <s v=" jessica"/>
    <s v=" ryan"/>
    <n v="1"/>
    <s v=" oora park"/>
    <s v=" arid place"/>
    <s v=" edensor park"/>
    <n v="4508"/>
    <x v="1"/>
    <n v="19830103"/>
    <n v="23"/>
    <s v=" 03 08082935"/>
    <n v="2029320"/>
    <x v="2"/>
    <n v="4"/>
    <n v="9"/>
    <x v="2081"/>
    <x v="1"/>
  </r>
  <r>
    <s v="rec-826-dup-2"/>
    <s v=" salt"/>
    <s v=" matthew"/>
    <n v="27"/>
    <s v=" deasland place"/>
    <s v=" "/>
    <s v=" roleystone"/>
    <n v="4065"/>
    <x v="2"/>
    <n v="19890410"/>
    <n v="19"/>
    <s v=" 02 58626504"/>
    <n v="7768466"/>
    <x v="8"/>
    <n v="4"/>
    <n v="8"/>
    <x v="1691"/>
    <x v="4"/>
  </r>
  <r>
    <s v="rec-3876-org"/>
    <s v="   jake"/>
    <s v=" novak"/>
    <n v="83"/>
    <s v=" wagga street"/>
    <s v=" rhodes cottage"/>
    <s v=" thornlie"/>
    <n v="3220"/>
    <x v="5"/>
    <n v="19520716"/>
    <n v="35"/>
    <s v=" 04 56668068"/>
    <n v="8309306"/>
    <x v="4"/>
    <n v="4"/>
    <n v="9"/>
    <x v="2764"/>
    <x v="0"/>
  </r>
  <r>
    <s v="rec-3388-org"/>
    <s v="   lani"/>
    <s v=" berry"/>
    <n v="1448"/>
    <s v=" "/>
    <s v=" "/>
    <s v=" balaklava"/>
    <s v=" "/>
    <x v="0"/>
    <n v="19740507"/>
    <n v="34"/>
    <s v=" 07 35383420"/>
    <n v="5079697"/>
    <x v="9"/>
    <n v="4"/>
    <n v="9"/>
    <x v="2765"/>
    <x v="0"/>
  </r>
  <r>
    <s v="rec-1818-org"/>
    <s v="   mason"/>
    <s v=" herbert"/>
    <n v="207"/>
    <s v=" wyselaskie circuit"/>
    <s v=" ridgepoint"/>
    <s v=" joondanna"/>
    <n v="5232"/>
    <x v="0"/>
    <n v="19760422"/>
    <s v=" "/>
    <s v=" 02 94280288"/>
    <n v="7949186"/>
    <x v="9"/>
    <n v="4"/>
    <n v="9"/>
    <x v="1304"/>
    <x v="0"/>
  </r>
  <r>
    <s v="rec-1574-org"/>
    <s v="   daniella"/>
    <s v=" kammermann"/>
    <n v="3"/>
    <s v=" corinna street"/>
    <s v=" "/>
    <s v=" jindalee"/>
    <n v="3065"/>
    <x v="2"/>
    <n v="19500720"/>
    <n v="29"/>
    <s v=" 07 39592917"/>
    <n v="6067612"/>
    <x v="8"/>
    <n v="4"/>
    <n v="9"/>
    <x v="2766"/>
    <x v="0"/>
  </r>
  <r>
    <s v="rec-1454-dup-1"/>
    <s v=" hayden"/>
    <s v=" baillie"/>
    <s v=" "/>
    <s v=" heysenntreet"/>
    <s v=" "/>
    <s v=" wangaratta"/>
    <n v="2517"/>
    <x v="3"/>
    <n v="19220318"/>
    <s v=" "/>
    <s v=" 04 03361696"/>
    <n v="5011264"/>
    <x v="9"/>
    <n v="4"/>
    <n v="9"/>
    <x v="1195"/>
    <x v="2"/>
  </r>
  <r>
    <s v="rec-3152-org"/>
    <s v="   jordan"/>
    <s v=" gillard"/>
    <n v="24"/>
    <s v=" stephens place"/>
    <s v=" "/>
    <s v=" ballina"/>
    <n v="4030"/>
    <x v="1"/>
    <n v="19800720"/>
    <n v="35"/>
    <s v=" 07 27138543"/>
    <n v="6260331"/>
    <x v="3"/>
    <n v="4"/>
    <n v="9"/>
    <x v="2767"/>
    <x v="0"/>
  </r>
  <r>
    <s v="rec-1665-org"/>
    <s v="   cameron"/>
    <s v=" fitzpatrick"/>
    <n v="137"/>
    <s v=" massey street"/>
    <s v=" bonnie doon"/>
    <s v=" stretton"/>
    <n v="6442"/>
    <x v="1"/>
    <n v="19050102"/>
    <n v="35"/>
    <s v=" 04 11364753"/>
    <n v="5527977"/>
    <x v="6"/>
    <n v="4"/>
    <n v="9"/>
    <x v="500"/>
    <x v="0"/>
  </r>
  <r>
    <s v="rec-1298-org"/>
    <s v="   timothy"/>
    <s v=" vincent"/>
    <n v="23"/>
    <s v=" parker street"/>
    <s v=" "/>
    <s v=" wilston"/>
    <n v="2444"/>
    <x v="0"/>
    <n v="19090727"/>
    <n v="20"/>
    <s v=" "/>
    <n v="5621374"/>
    <x v="2"/>
    <n v="4"/>
    <n v="9"/>
    <x v="2768"/>
    <x v="0"/>
  </r>
  <r>
    <s v="rec-1570-org"/>
    <s v="   joshua"/>
    <s v=" rudd"/>
    <n v="5"/>
    <s v=" barrallier street"/>
    <s v=" corombie"/>
    <s v=" dalby"/>
    <n v="4655"/>
    <x v="3"/>
    <n v="19610415"/>
    <s v=" "/>
    <s v=" 03 23904467"/>
    <n v="2218609"/>
    <x v="4"/>
    <n v="4"/>
    <n v="9"/>
    <x v="2769"/>
    <x v="0"/>
  </r>
  <r>
    <s v="rec-2959-org"/>
    <s v="   sophie"/>
    <s v=" spicer"/>
    <n v="27"/>
    <s v=" banksia street"/>
    <s v=" southern cross"/>
    <s v=" cloverdale"/>
    <n v="4114"/>
    <x v="3"/>
    <n v="19550413"/>
    <s v=" "/>
    <s v=" 08 43250614"/>
    <n v="6128090"/>
    <x v="7"/>
    <n v="4"/>
    <n v="9"/>
    <x v="944"/>
    <x v="0"/>
  </r>
  <r>
    <s v="rec-4653-dup-1"/>
    <s v=" sadieu"/>
    <s v=" hyland"/>
    <n v="7"/>
    <s v=" launceston street"/>
    <s v=" "/>
    <s v=" bacchus marsh"/>
    <n v="6111"/>
    <x v="0"/>
    <n v="19660418"/>
    <s v=" "/>
    <s v=" 07 83370985"/>
    <n v="8785469"/>
    <x v="0"/>
    <n v="4"/>
    <n v="9"/>
    <x v="544"/>
    <x v="2"/>
  </r>
  <r>
    <s v="rec-2388-dup-3"/>
    <s v=" nikki"/>
    <s v=" matthews"/>
    <n v="15"/>
    <s v=" burara ctescent"/>
    <s v=" "/>
    <s v=" alice springs"/>
    <n v="3183"/>
    <x v="3"/>
    <n v="19770807"/>
    <n v="36"/>
    <s v=" 08 52880624"/>
    <n v="5591081"/>
    <x v="6"/>
    <n v="4"/>
    <n v="9"/>
    <x v="2770"/>
    <x v="1"/>
  </r>
  <r>
    <s v="rec-2804-org"/>
    <s v="   tiana"/>
    <s v=" soso"/>
    <n v="15"/>
    <s v=" lachlan street"/>
    <s v=" "/>
    <s v=" bellambi"/>
    <n v="4020"/>
    <x v="3"/>
    <s v=" "/>
    <s v=" "/>
    <s v=" 08 41445104"/>
    <n v="7210676"/>
    <x v="7"/>
    <n v="4"/>
    <n v="9"/>
    <x v="2771"/>
    <x v="0"/>
  </r>
  <r>
    <s v="rec-4464-dup-1"/>
    <s v=" oliver"/>
    <s v=" havrikuk"/>
    <n v="31"/>
    <s v=" burkittlstreet"/>
    <s v=" brentwood vlge"/>
    <s v=" ashfield"/>
    <n v="2850"/>
    <x v="0"/>
    <s v=" "/>
    <n v="27"/>
    <s v=" 07 34684674"/>
    <n v="3221928"/>
    <x v="6"/>
    <n v="4"/>
    <n v="9"/>
    <x v="1324"/>
    <x v="2"/>
  </r>
  <r>
    <s v="rec-2495-dup-2"/>
    <s v=" benjamin"/>
    <s v=" mcgregor"/>
    <n v="417"/>
    <s v=" whiteman street"/>
    <s v=" "/>
    <s v=" wallaville"/>
    <n v="5092"/>
    <x v="3"/>
    <n v="19340601"/>
    <s v=" "/>
    <s v=" 04 24388551"/>
    <n v="9842151"/>
    <x v="2"/>
    <n v="4"/>
    <n v="9"/>
    <x v="214"/>
    <x v="4"/>
  </r>
  <r>
    <s v="rec-4083-org"/>
    <s v="   kazuki"/>
    <s v=" clarke"/>
    <n v="39"/>
    <s v=" dooring street"/>
    <s v=" "/>
    <s v=" killara"/>
    <n v="3099"/>
    <x v="0"/>
    <n v="19871225"/>
    <n v="34"/>
    <s v=" 03 54036368"/>
    <n v="8304908"/>
    <x v="9"/>
    <n v="4"/>
    <n v="9"/>
    <x v="2772"/>
    <x v="0"/>
  </r>
  <r>
    <s v="rec-3864-dup-3"/>
    <s v=" leishman"/>
    <s v=" kiera"/>
    <n v="113"/>
    <s v=" barada crescent"/>
    <s v=" "/>
    <s v=" goonellabah"/>
    <n v="4455"/>
    <x v="3"/>
    <n v="19610531"/>
    <n v="30"/>
    <s v=" 07 01373949"/>
    <n v="5619270"/>
    <x v="3"/>
    <n v="4"/>
    <n v="9"/>
    <x v="1650"/>
    <x v="1"/>
  </r>
  <r>
    <s v="rec-2415-org"/>
    <s v="   taliah"/>
    <s v=" leung"/>
    <n v="8"/>
    <s v=" waratah street"/>
    <s v=" "/>
    <s v=" spearwood"/>
    <n v="5109"/>
    <x v="5"/>
    <s v=" "/>
    <s v=" "/>
    <s v=" 04 07110825"/>
    <n v="9925653"/>
    <x v="7"/>
    <n v="4"/>
    <n v="9"/>
    <x v="2773"/>
    <x v="0"/>
  </r>
  <r>
    <s v="rec-201-dup-0"/>
    <s v=" fergus"/>
    <s v=" shepherd"/>
    <n v="27"/>
    <s v=" spensley place"/>
    <s v=" kalang"/>
    <s v=" boondall"/>
    <n v="4157"/>
    <x v="0"/>
    <n v="19816902"/>
    <s v=" "/>
    <s v=" 02 35876012"/>
    <n v="6665485"/>
    <x v="3"/>
    <n v="4"/>
    <n v="8"/>
    <x v="43"/>
    <x v="3"/>
  </r>
  <r>
    <s v="rec-2572-dup-0"/>
    <s v=" galbraith"/>
    <s v=" jock"/>
    <n v="5"/>
    <s v=" lawes place"/>
    <s v=" ocean crt (cnr beach s street"/>
    <s v=" noble park"/>
    <n v="6065"/>
    <x v="0"/>
    <n v="19480530"/>
    <n v="29"/>
    <s v=" 07 05521768"/>
    <n v="2719186"/>
    <x v="6"/>
    <n v="4"/>
    <n v="9"/>
    <x v="457"/>
    <x v="3"/>
  </r>
  <r>
    <s v="rec-1062-org"/>
    <s v="   caitlin"/>
    <s v=" hare"/>
    <n v="18"/>
    <s v=" phillip avenue"/>
    <s v=" "/>
    <s v=" winthrop"/>
    <n v="3058"/>
    <x v="2"/>
    <n v="19720219"/>
    <n v="35"/>
    <s v=" 08 65476736"/>
    <n v="6470374"/>
    <x v="8"/>
    <n v="4"/>
    <n v="9"/>
    <x v="52"/>
    <x v="0"/>
  </r>
  <r>
    <s v="rec-184-dup-2"/>
    <s v=" josh"/>
    <s v=" tootell"/>
    <n v="16"/>
    <s v=" spain place"/>
    <s v=" ainslie house"/>
    <s v=" safety beach"/>
    <n v="4740"/>
    <x v="0"/>
    <n v="19442012"/>
    <s v=" "/>
    <s v=" 02 97896456"/>
    <n v="1341402"/>
    <x v="5"/>
    <n v="4"/>
    <n v="8"/>
    <x v="612"/>
    <x v="4"/>
  </r>
  <r>
    <s v="rec-4578-dup-3"/>
    <s v=" hayley"/>
    <s v=" priest"/>
    <n v="6"/>
    <s v=" loftuscstreet"/>
    <s v=" "/>
    <s v=" albion park"/>
    <n v="6065"/>
    <x v="104"/>
    <n v="19680702"/>
    <s v=" "/>
    <s v=" "/>
    <n v="6814456"/>
    <x v="8"/>
    <n v="4"/>
    <n v="9"/>
    <x v="760"/>
    <x v="1"/>
  </r>
  <r>
    <s v="rec-1760-dup-2"/>
    <s v=" seth"/>
    <s v=" buhagiar"/>
    <n v="81"/>
    <s v=" vasey crescent"/>
    <s v=" "/>
    <s v=" asquith"/>
    <n v="3618"/>
    <x v="1"/>
    <n v="19801211"/>
    <n v="32"/>
    <s v=" 08 12845943"/>
    <n v="4735630"/>
    <x v="4"/>
    <n v="4"/>
    <n v="9"/>
    <x v="27"/>
    <x v="4"/>
  </r>
  <r>
    <s v="rec-2501-dup-0"/>
    <s v=" joshua"/>
    <s v=" matthews"/>
    <n v="8"/>
    <s v=" moynihan street"/>
    <s v=" "/>
    <s v=" coolaroo"/>
    <n v="4013"/>
    <x v="3"/>
    <n v="19840531"/>
    <s v=" "/>
    <s v=" 04 85384395"/>
    <n v="2568009"/>
    <x v="4"/>
    <n v="4"/>
    <n v="9"/>
    <x v="1411"/>
    <x v="3"/>
  </r>
  <r>
    <s v="rec-849-org"/>
    <s v="   lachlan"/>
    <s v=" meaney"/>
    <n v="27"/>
    <s v=" lunn place"/>
    <s v=" henry kendall hostel"/>
    <s v=" atherton"/>
    <n v="2168"/>
    <x v="5"/>
    <n v="19880920"/>
    <n v="24"/>
    <s v=" 03 05179747"/>
    <n v="7832856"/>
    <x v="2"/>
    <n v="4"/>
    <n v="8"/>
    <x v="2774"/>
    <x v="0"/>
  </r>
  <r>
    <s v="rec-3314-dup-0"/>
    <s v=" bronte"/>
    <s v=" lavendeer"/>
    <n v="207"/>
    <s v=" wild street"/>
    <s v=" midlands terrace"/>
    <s v=" clarkson"/>
    <n v="4060"/>
    <x v="1"/>
    <s v=" "/>
    <n v="25"/>
    <s v=" 03 26759929"/>
    <n v="9960964"/>
    <x v="8"/>
    <n v="4"/>
    <n v="9"/>
    <x v="2775"/>
    <x v="3"/>
  </r>
  <r>
    <s v="rec-3090-dup-3"/>
    <s v=" joshua"/>
    <s v=" elphuick"/>
    <n v="28"/>
    <s v=" durack street"/>
    <s v=" "/>
    <s v=" ashfield"/>
    <n v="2439"/>
    <x v="0"/>
    <n v="19700707"/>
    <s v=" "/>
    <s v=" 08 90088581"/>
    <n v="4163753"/>
    <x v="2"/>
    <n v="4"/>
    <n v="9"/>
    <x v="182"/>
    <x v="1"/>
  </r>
  <r>
    <s v="rec-190-org"/>
    <s v="   emiily"/>
    <s v=" green"/>
    <n v="751"/>
    <s v=" edman close"/>
    <s v=" "/>
    <s v=" peregian beach"/>
    <n v="4070"/>
    <x v="3"/>
    <n v="19230703"/>
    <n v="30"/>
    <s v=" 08 70924425"/>
    <n v="5626331"/>
    <x v="1"/>
    <n v="4"/>
    <n v="8"/>
    <x v="1255"/>
    <x v="0"/>
  </r>
  <r>
    <s v="rec-2425-dup-1"/>
    <s v=" chantelle"/>
    <s v=" berrye"/>
    <n v="37"/>
    <s v=" read place"/>
    <s v=" "/>
    <s v=" taringa"/>
    <n v="4226"/>
    <x v="1"/>
    <n v="19790204"/>
    <s v=" "/>
    <s v=" 02 53419924"/>
    <n v="3080052"/>
    <x v="1"/>
    <n v="4"/>
    <n v="9"/>
    <x v="2776"/>
    <x v="2"/>
  </r>
  <r>
    <s v="rec-2986-org"/>
    <s v="   indiana"/>
    <s v=" webb"/>
    <n v="4"/>
    <s v=" kelleway avenue"/>
    <s v=" "/>
    <s v=" gruyere"/>
    <n v="3199"/>
    <x v="0"/>
    <n v="19140626"/>
    <n v="23"/>
    <s v=" 08 52295669"/>
    <n v="4373313"/>
    <x v="8"/>
    <n v="4"/>
    <n v="9"/>
    <x v="2173"/>
    <x v="0"/>
  </r>
  <r>
    <s v="rec-1797-dup-2"/>
    <s v=" imogen"/>
    <s v=" parr"/>
    <n v="6"/>
    <s v=" holmes crescent"/>
    <s v=" retirement village"/>
    <s v=" pascoe vale south"/>
    <n v="2446"/>
    <x v="0"/>
    <n v="19340712"/>
    <n v="32"/>
    <s v=" 03 96103527"/>
    <n v="8818077"/>
    <x v="3"/>
    <n v="4"/>
    <n v="9"/>
    <x v="575"/>
    <x v="4"/>
  </r>
  <r>
    <s v="rec-4345-org"/>
    <s v="   cassandra"/>
    <s v=" hammer"/>
    <n v="27"/>
    <s v=" jane price crescent"/>
    <s v=" cadogan"/>
    <s v=" st peters"/>
    <n v="4133"/>
    <x v="3"/>
    <n v="19690121"/>
    <n v="26"/>
    <s v=" 04 99399600"/>
    <n v="4202317"/>
    <x v="5"/>
    <n v="4"/>
    <n v="9"/>
    <x v="2341"/>
    <x v="0"/>
  </r>
  <r>
    <s v="rec-2864-dup-1"/>
    <s v=" erin"/>
    <s v=" fule"/>
    <n v="9"/>
    <s v=" waramanga place"/>
    <s v=" "/>
    <s v=" mount pleasant"/>
    <n v="4270"/>
    <x v="1"/>
    <n v="19710115"/>
    <n v="25"/>
    <s v=" 04 27456506"/>
    <n v="2022552"/>
    <x v="5"/>
    <n v="4"/>
    <n v="9"/>
    <x v="641"/>
    <x v="2"/>
  </r>
  <r>
    <s v="rec-118-org"/>
    <s v="   amy"/>
    <s v=" clarke"/>
    <n v="7"/>
    <s v=" captain cook crescent"/>
    <s v=" "/>
    <s v=" figtree"/>
    <n v="5558"/>
    <x v="0"/>
    <n v="19290905"/>
    <n v="32"/>
    <s v=" 03 44763523"/>
    <n v="4606016"/>
    <x v="6"/>
    <n v="4"/>
    <n v="8"/>
    <x v="2777"/>
    <x v="0"/>
  </r>
  <r>
    <s v="rec-4290-dup-0"/>
    <s v=" angus"/>
    <s v=" gylixn"/>
    <n v="52"/>
    <s v=" downes place"/>
    <s v=" emerald banks"/>
    <s v=" kempsey"/>
    <n v="2303"/>
    <x v="7"/>
    <n v="19060729"/>
    <n v="30"/>
    <s v=" 02 75672116"/>
    <n v="4462353"/>
    <x v="6"/>
    <n v="4"/>
    <n v="9"/>
    <x v="1981"/>
    <x v="3"/>
  </r>
  <r>
    <s v="rec-2110-dup-0"/>
    <s v=" edward"/>
    <s v=" webb"/>
    <n v="1"/>
    <s v=" mcculloch street"/>
    <s v=" "/>
    <s v=" toowong"/>
    <n v="3977"/>
    <x v="2"/>
    <n v="19030819"/>
    <n v="25"/>
    <s v=" 07 03129354"/>
    <n v="4010002"/>
    <x v="6"/>
    <n v="4"/>
    <n v="9"/>
    <x v="1776"/>
    <x v="3"/>
  </r>
  <r>
    <s v="rec-4082-org"/>
    <s v="   hayden"/>
    <s v=" petersen"/>
    <n v="1"/>
    <s v=" gouger street"/>
    <s v=" "/>
    <s v=" wendouree"/>
    <n v="2285"/>
    <x v="0"/>
    <s v=" "/>
    <n v="37"/>
    <s v=" 04 97043848"/>
    <n v="9334976"/>
    <x v="4"/>
    <n v="4"/>
    <n v="9"/>
    <x v="2561"/>
    <x v="0"/>
  </r>
  <r>
    <s v="rec-1219-org"/>
    <s v="   leah"/>
    <s v=" reid"/>
    <n v="12"/>
    <s v=" gillespie street"/>
    <s v=" scenic lodge"/>
    <s v=" minto"/>
    <n v="2122"/>
    <x v="3"/>
    <n v="19060415"/>
    <n v="32"/>
    <s v=" 03 24571063"/>
    <n v="5651836"/>
    <x v="1"/>
    <n v="4"/>
    <n v="9"/>
    <x v="2087"/>
    <x v="0"/>
  </r>
  <r>
    <s v="rec-183-dup-3"/>
    <s v=" skye"/>
    <s v=" mcphie"/>
    <n v="23"/>
    <s v=" crockett place"/>
    <s v=" eden park"/>
    <s v=" fig tree pocket"/>
    <n v="3850"/>
    <x v="1"/>
    <n v="19520383"/>
    <n v="37"/>
    <s v=" 02 23471434"/>
    <n v="9817230"/>
    <x v="2"/>
    <n v="4"/>
    <n v="8"/>
    <x v="1767"/>
    <x v="1"/>
  </r>
  <r>
    <s v="rec-2072-org"/>
    <s v="   jakob"/>
    <s v=" longman"/>
    <n v="22"/>
    <s v=" murranji street"/>
    <s v=" "/>
    <s v=" bateman"/>
    <n v="7051"/>
    <x v="1"/>
    <n v="19200527"/>
    <s v=" "/>
    <s v=" 02 02535427"/>
    <n v="1985344"/>
    <x v="7"/>
    <n v="4"/>
    <n v="9"/>
    <x v="2778"/>
    <x v="0"/>
  </r>
  <r>
    <s v="rec-778-dup-0"/>
    <s v=" arabella"/>
    <s v=" gohl"/>
    <s v=" "/>
    <s v=" houghton place"/>
    <s v=" pine hikl"/>
    <s v=" craigie"/>
    <n v="5353"/>
    <x v="1"/>
    <n v="19949307"/>
    <s v=" "/>
    <s v=" 03 24996285"/>
    <n v="3437698"/>
    <x v="9"/>
    <n v="4"/>
    <n v="8"/>
    <x v="568"/>
    <x v="3"/>
  </r>
  <r>
    <s v="rec-2028-dup-0"/>
    <s v=" hannah"/>
    <s v=" nguyez"/>
    <n v="33"/>
    <s v=" moore street"/>
    <s v=" "/>
    <s v=" sunsine"/>
    <n v="3126"/>
    <x v="2"/>
    <n v="19370723"/>
    <n v="21"/>
    <s v=" 02 18504577"/>
    <n v="8927111"/>
    <x v="3"/>
    <n v="4"/>
    <n v="9"/>
    <x v="1928"/>
    <x v="3"/>
  </r>
  <r>
    <s v="rec-1673-org"/>
    <s v="   jade"/>
    <s v=" kotal"/>
    <n v="5"/>
    <s v=" cadell street"/>
    <s v=" top spot"/>
    <s v=" armidale"/>
    <n v="3148"/>
    <x v="0"/>
    <n v="19220604"/>
    <n v="30"/>
    <s v=" 04 14692280"/>
    <n v="4074966"/>
    <x v="4"/>
    <n v="4"/>
    <n v="9"/>
    <x v="2415"/>
    <x v="0"/>
  </r>
  <r>
    <s v="rec-2123-org"/>
    <s v="   jasmine"/>
    <s v=" britten"/>
    <n v="11"/>
    <s v=" bunny street"/>
    <s v=" "/>
    <s v=" numbaa"/>
    <n v="3220"/>
    <x v="1"/>
    <n v="19791206"/>
    <n v="26"/>
    <s v=" 08 37036531"/>
    <n v="8871572"/>
    <x v="5"/>
    <n v="4"/>
    <n v="9"/>
    <x v="2779"/>
    <x v="0"/>
  </r>
  <r>
    <s v="rec-1897-dup-2"/>
    <s v=" todd"/>
    <s v=" lomman"/>
    <n v="8"/>
    <s v=" hindmars hdrive"/>
    <s v=" bethune"/>
    <s v=" killara"/>
    <n v="4551"/>
    <x v="86"/>
    <n v="19741018"/>
    <s v=" "/>
    <s v=" 04 10891322"/>
    <n v="3246125"/>
    <x v="6"/>
    <n v="4"/>
    <n v="9"/>
    <x v="381"/>
    <x v="4"/>
  </r>
  <r>
    <s v="rec-3292-org"/>
    <s v="   kimberley"/>
    <s v=" lowry"/>
    <n v="15"/>
    <s v=" phillipson crescent"/>
    <s v=" st francis vlge"/>
    <s v=" brooloo"/>
    <n v="2452"/>
    <x v="0"/>
    <n v="19580714"/>
    <n v="29"/>
    <s v=" 07 88649406"/>
    <n v="5991829"/>
    <x v="1"/>
    <n v="4"/>
    <n v="9"/>
    <x v="2780"/>
    <x v="0"/>
  </r>
  <r>
    <s v="rec-2396-org"/>
    <s v="   tyler"/>
    <s v=" miell"/>
    <n v="52"/>
    <s v=" bambridge street"/>
    <s v=" "/>
    <s v=" ashfield"/>
    <n v="5024"/>
    <x v="7"/>
    <n v="19421020"/>
    <s v=" "/>
    <s v=" 02 49503528"/>
    <n v="8128675"/>
    <x v="3"/>
    <n v="4"/>
    <n v="9"/>
    <x v="2781"/>
    <x v="0"/>
  </r>
  <r>
    <s v="rec-2197-org"/>
    <s v="   asha"/>
    <s v=" waller"/>
    <n v="98"/>
    <s v=" enderby street"/>
    <s v=" "/>
    <s v=" toowoomba"/>
    <n v="2263"/>
    <x v="0"/>
    <n v="19080831"/>
    <s v=" "/>
    <s v=" 02 00171448"/>
    <n v="5923270"/>
    <x v="7"/>
    <n v="4"/>
    <n v="9"/>
    <x v="1991"/>
    <x v="0"/>
  </r>
  <r>
    <s v="rec-1036-org"/>
    <s v="   ashlee"/>
    <s v=" harrington"/>
    <n v="13"/>
    <s v=" frencham place"/>
    <s v=" yandar ms 582"/>
    <s v=" loganlea"/>
    <n v="3444"/>
    <x v="0"/>
    <n v="19840610"/>
    <n v="25"/>
    <s v=" 07 51575748"/>
    <n v="4651155"/>
    <x v="0"/>
    <n v="4"/>
    <n v="9"/>
    <x v="2782"/>
    <x v="0"/>
  </r>
  <r>
    <s v="rec-1960-org"/>
    <s v="   tommy"/>
    <s v=" conaghty"/>
    <n v="121"/>
    <s v=" forbes street"/>
    <s v=" "/>
    <s v=" christie downs"/>
    <n v="2190"/>
    <x v="0"/>
    <n v="19881216"/>
    <n v="32"/>
    <s v=" 02 36746592"/>
    <n v="8124163"/>
    <x v="0"/>
    <n v="4"/>
    <n v="9"/>
    <x v="2783"/>
    <x v="0"/>
  </r>
  <r>
    <s v="rec-2108-org"/>
    <s v="   lucas"/>
    <s v=" helen"/>
    <n v="85"/>
    <s v=" pavonia street"/>
    <s v=" loc 14738"/>
    <s v=" barwon heads"/>
    <n v="4872"/>
    <x v="0"/>
    <n v="19510221"/>
    <n v="28"/>
    <s v=" 02 07928271"/>
    <n v="9183894"/>
    <x v="7"/>
    <n v="4"/>
    <n v="9"/>
    <x v="1032"/>
    <x v="0"/>
  </r>
  <r>
    <s v="rec-1014-org"/>
    <s v="   callum"/>
    <s v=" riddell"/>
    <n v="594"/>
    <s v=" prichard circuit"/>
    <s v=" palm lake resort"/>
    <s v=" dookie"/>
    <n v="2261"/>
    <x v="1"/>
    <n v="19101209"/>
    <n v="29"/>
    <s v=" 03 18825210"/>
    <n v="9217075"/>
    <x v="9"/>
    <n v="4"/>
    <n v="9"/>
    <x v="2784"/>
    <x v="0"/>
  </r>
  <r>
    <s v="rec-901-org"/>
    <s v="   ethan"/>
    <s v=" rau"/>
    <n v="5"/>
    <s v=" shout place"/>
    <s v=" "/>
    <s v=" raceview"/>
    <n v="2118"/>
    <x v="7"/>
    <n v="19130923"/>
    <s v=" "/>
    <s v=" 03 24914331"/>
    <n v="4533085"/>
    <x v="0"/>
    <n v="4"/>
    <n v="8"/>
    <x v="2785"/>
    <x v="0"/>
  </r>
  <r>
    <s v="rec-463-org"/>
    <s v="   jye"/>
    <s v=" waller"/>
    <n v="12"/>
    <s v=" aspinall street"/>
    <s v=" "/>
    <s v=" frankston"/>
    <n v="2617"/>
    <x v="0"/>
    <n v="19120118"/>
    <s v=" "/>
    <s v=" 04 36239684"/>
    <n v="6343221"/>
    <x v="2"/>
    <n v="4"/>
    <n v="8"/>
    <x v="2786"/>
    <x v="0"/>
  </r>
  <r>
    <s v="rec-4704-dup-1"/>
    <s v=" wiliam"/>
    <s v=" tuckwell"/>
    <n v="15"/>
    <s v=" kinleyside crescent"/>
    <s v=" "/>
    <s v=" thornhury"/>
    <n v="7277"/>
    <x v="1"/>
    <n v="19170509"/>
    <n v="26"/>
    <s v=" 08 11718218"/>
    <n v="9609112"/>
    <x v="5"/>
    <n v="4"/>
    <n v="9"/>
    <x v="189"/>
    <x v="2"/>
  </r>
  <r>
    <s v="rec-2393-dup-2"/>
    <s v=" kiera"/>
    <s v=" wiseman"/>
    <n v="9"/>
    <s v=" meacham place"/>
    <s v=" flt 10"/>
    <s v=" wontyewlla"/>
    <n v="2440"/>
    <x v="1"/>
    <n v="19800214"/>
    <s v=" "/>
    <s v=" 03 89788212"/>
    <n v="9568486"/>
    <x v="3"/>
    <n v="4"/>
    <n v="9"/>
    <x v="1619"/>
    <x v="4"/>
  </r>
  <r>
    <s v="rec-2390-dup-4"/>
    <s v=" georgia"/>
    <s v=" bartel"/>
    <n v="470"/>
    <s v=" marsh place"/>
    <s v=" "/>
    <s v=" bayview heights"/>
    <n v="2010"/>
    <x v="2"/>
    <n v="19912610"/>
    <n v="22"/>
    <s v=" 08 09578063"/>
    <n v="5351139"/>
    <x v="6"/>
    <n v="4"/>
    <n v="9"/>
    <x v="118"/>
    <x v="5"/>
  </r>
  <r>
    <s v="rec-1291-org"/>
    <s v="   willow"/>
    <s v=" riddell"/>
    <n v="2"/>
    <s v=" cobbett place"/>
    <s v=" kilnacrott"/>
    <s v=" colac"/>
    <n v="4207"/>
    <x v="0"/>
    <n v="19520915"/>
    <n v="24"/>
    <s v=" 08 35296361"/>
    <n v="2622835"/>
    <x v="0"/>
    <n v="4"/>
    <n v="9"/>
    <x v="2787"/>
    <x v="0"/>
  </r>
  <r>
    <s v="rec-3349-dup-0"/>
    <s v=" zan"/>
    <s v=" hope"/>
    <n v="36"/>
    <s v=" starke street"/>
    <s v=" "/>
    <s v=" helena valley"/>
    <n v="3342"/>
    <x v="2"/>
    <n v="19450503"/>
    <n v="27"/>
    <s v=" 03 22151831"/>
    <n v="7670404"/>
    <x v="5"/>
    <n v="4"/>
    <n v="9"/>
    <x v="417"/>
    <x v="3"/>
  </r>
  <r>
    <s v="rec-4205-dup-1"/>
    <s v=" montana"/>
    <s v=" montfrooy"/>
    <n v="422"/>
    <s v=" learmonth drive"/>
    <s v=" "/>
    <s v=" geraldton"/>
    <n v="2444"/>
    <x v="0"/>
    <n v="19780807"/>
    <n v="36"/>
    <s v=" 07 41900684"/>
    <n v="7429576"/>
    <x v="0"/>
    <n v="4"/>
    <n v="9"/>
    <x v="856"/>
    <x v="2"/>
  </r>
  <r>
    <s v="rec-119-org"/>
    <s v="   noah"/>
    <s v=" dixon"/>
    <n v="112"/>
    <s v=" freehill street"/>
    <s v=" redwood village"/>
    <s v=" paralowie"/>
    <n v="2759"/>
    <x v="0"/>
    <n v="19320727"/>
    <n v="8"/>
    <s v=" 04 58702795"/>
    <n v="5686953"/>
    <x v="7"/>
    <n v="4"/>
    <n v="8"/>
    <x v="2788"/>
    <x v="0"/>
  </r>
  <r>
    <s v="rec-1858-dup-0"/>
    <s v=" jarrod"/>
    <s v=" clarke"/>
    <n v="21"/>
    <s v=" moore street"/>
    <s v=" "/>
    <s v=" port macquarie"/>
    <n v="2164"/>
    <x v="4"/>
    <n v="19130618"/>
    <n v="10"/>
    <s v=" 08 99051924"/>
    <n v="3914157"/>
    <x v="0"/>
    <n v="4"/>
    <n v="9"/>
    <x v="2141"/>
    <x v="3"/>
  </r>
  <r>
    <s v="rec-3177-org"/>
    <s v="   joel"/>
    <s v=" mcduffie"/>
    <n v="26"/>
    <s v=" rudder place"/>
    <s v=" "/>
    <s v=" thornlie"/>
    <n v="7018"/>
    <x v="3"/>
    <n v="19270725"/>
    <n v="30"/>
    <s v=" 08 56211337"/>
    <n v="7972504"/>
    <x v="7"/>
    <n v="4"/>
    <n v="9"/>
    <x v="2789"/>
    <x v="0"/>
  </r>
  <r>
    <s v="rec-349-org"/>
    <s v="   sam"/>
    <s v=" bishop"/>
    <n v="52"/>
    <s v=" "/>
    <s v=" "/>
    <s v=" stratton"/>
    <n v="3878"/>
    <x v="0"/>
    <n v="19360312"/>
    <n v="33"/>
    <s v=" 03 91598234"/>
    <n v="1959168"/>
    <x v="6"/>
    <n v="4"/>
    <n v="8"/>
    <x v="817"/>
    <x v="0"/>
  </r>
  <r>
    <s v="rec-4462-dup-2"/>
    <s v=" liam"/>
    <s v=" goldswhorthy"/>
    <n v="7"/>
    <s v=" bunny street"/>
    <s v=" glenora court"/>
    <s v=" flagstaff hill"/>
    <n v="2221"/>
    <x v="1"/>
    <s v=" "/>
    <n v="30"/>
    <s v=" 04 37158700"/>
    <n v="2859971"/>
    <x v="5"/>
    <n v="4"/>
    <n v="9"/>
    <x v="2790"/>
    <x v="4"/>
  </r>
  <r>
    <s v="rec-2773-org"/>
    <s v="   daniel"/>
    <s v=" white"/>
    <n v="27"/>
    <s v=" loder place"/>
    <s v=" araucaria precinct"/>
    <s v=" seddon"/>
    <n v="2074"/>
    <x v="7"/>
    <n v="19460224"/>
    <s v=" "/>
    <s v=" 08 93399721"/>
    <n v="4318124"/>
    <x v="8"/>
    <n v="4"/>
    <n v="9"/>
    <x v="1678"/>
    <x v="0"/>
  </r>
  <r>
    <s v="rec-2317-org"/>
    <s v="   dante"/>
    <s v=" brain"/>
    <n v="67"/>
    <s v=" coghill close"/>
    <s v=" "/>
    <s v=" cooroy"/>
    <n v="4401"/>
    <x v="0"/>
    <n v="19270106"/>
    <n v="31"/>
    <s v=" "/>
    <n v="9898941"/>
    <x v="2"/>
    <n v="4"/>
    <n v="9"/>
    <x v="2791"/>
    <x v="0"/>
  </r>
  <r>
    <s v="rec-3136-dup-2"/>
    <s v=" blayke"/>
    <s v=" bansemer"/>
    <n v="60"/>
    <s v=" newland soreet"/>
    <s v=" "/>
    <s v=" ruse"/>
    <n v="6064"/>
    <x v="1"/>
    <n v="19351108"/>
    <n v="32"/>
    <s v=" 04 68745454"/>
    <n v="3415540"/>
    <x v="8"/>
    <n v="4"/>
    <n v="9"/>
    <x v="1988"/>
    <x v="4"/>
  </r>
  <r>
    <s v="rec-2908-dup-0"/>
    <s v=" jed"/>
    <s v=" steed"/>
    <n v="2"/>
    <s v=" jim pik eavenue"/>
    <s v=" "/>
    <s v=" riverhills"/>
    <n v="2577"/>
    <x v="1"/>
    <n v="19450722"/>
    <n v="30"/>
    <s v=" 08 01681569"/>
    <n v="7823029"/>
    <x v="3"/>
    <n v="4"/>
    <n v="9"/>
    <x v="613"/>
    <x v="3"/>
  </r>
  <r>
    <s v="rec-3739-dup-1"/>
    <s v=" william"/>
    <s v=" campbell-smith"/>
    <n v="26"/>
    <s v=" tryon street"/>
    <s v=" "/>
    <s v=" hackham west"/>
    <n v="2132"/>
    <x v="5"/>
    <n v="19780720"/>
    <s v=" "/>
    <s v=" 03 96116155"/>
    <n v="9093668"/>
    <x v="7"/>
    <n v="4"/>
    <n v="9"/>
    <x v="1819"/>
    <x v="2"/>
  </r>
  <r>
    <s v="rec-2505-org"/>
    <s v="   lauren"/>
    <s v=" wheatley"/>
    <n v="43"/>
    <s v=" summers place"/>
    <s v=" "/>
    <s v=" caulfield north"/>
    <n v="6018"/>
    <x v="0"/>
    <n v="19490329"/>
    <n v="11"/>
    <s v=" 08 89116595"/>
    <n v="8826952"/>
    <x v="4"/>
    <n v="4"/>
    <n v="9"/>
    <x v="2792"/>
    <x v="0"/>
  </r>
  <r>
    <s v="rec-3899-org"/>
    <s v="   ebony"/>
    <s v=" zdanowicz"/>
    <n v="11"/>
    <s v=" dexter street"/>
    <s v=" "/>
    <s v=" arundel"/>
    <n v="3166"/>
    <x v="1"/>
    <n v="19320205"/>
    <n v="26"/>
    <s v=" 03 84510874"/>
    <n v="5577844"/>
    <x v="9"/>
    <n v="4"/>
    <n v="9"/>
    <x v="2793"/>
    <x v="0"/>
  </r>
  <r>
    <s v="rec-616-org"/>
    <s v="   kirra"/>
    <s v=" conaghty"/>
    <n v="4"/>
    <s v=" fuhrman street"/>
    <s v=" "/>
    <s v=" mosman"/>
    <n v="4821"/>
    <x v="0"/>
    <n v="19450106"/>
    <n v="26"/>
    <s v=" 07 85057850"/>
    <n v="2560618"/>
    <x v="6"/>
    <n v="4"/>
    <n v="8"/>
    <x v="1657"/>
    <x v="0"/>
  </r>
  <r>
    <s v="rec-4338-dup-0"/>
    <s v=" rachel"/>
    <s v=" frusher"/>
    <n v="211"/>
    <s v=" muggway"/>
    <s v=" "/>
    <s v=" mosman"/>
    <n v="2148"/>
    <x v="0"/>
    <n v="19200531"/>
    <n v="31"/>
    <s v=" 03 75212446"/>
    <n v="5677681"/>
    <x v="9"/>
    <n v="4"/>
    <n v="9"/>
    <x v="2328"/>
    <x v="3"/>
  </r>
  <r>
    <s v="rec-2613-org"/>
    <s v="   tayah"/>
    <s v=" reid"/>
    <n v="17"/>
    <s v=" whitton close"/>
    <s v=" "/>
    <s v=" mosman"/>
    <n v="2640"/>
    <x v="0"/>
    <n v="19151116"/>
    <s v=" "/>
    <s v=" 07 43486249"/>
    <n v="2871767"/>
    <x v="9"/>
    <n v="4"/>
    <n v="9"/>
    <x v="2794"/>
    <x v="0"/>
  </r>
  <r>
    <s v="rec-2526-dup-0"/>
    <s v=" giannikouris"/>
    <s v=" naomi"/>
    <n v="22"/>
    <s v=" carnall close"/>
    <s v=" "/>
    <s v=" unanderra"/>
    <n v="4625"/>
    <x v="1"/>
    <n v="19341020"/>
    <n v="13"/>
    <s v=" 03 38253599"/>
    <n v="4954773"/>
    <x v="5"/>
    <n v="4"/>
    <n v="9"/>
    <x v="2630"/>
    <x v="3"/>
  </r>
  <r>
    <s v="rec-3984-dup-0"/>
    <s v=" holly"/>
    <s v=" green"/>
    <n v="375"/>
    <s v=" jim pike avenue"/>
    <s v=" "/>
    <s v=" colonel lkght gardens"/>
    <n v="7277"/>
    <x v="0"/>
    <n v="19091108"/>
    <n v="35"/>
    <s v=" 07 12073665"/>
    <n v="7093734"/>
    <x v="3"/>
    <n v="4"/>
    <n v="9"/>
    <x v="2240"/>
    <x v="3"/>
  </r>
  <r>
    <s v="rec-1208-dup-0"/>
    <s v=" shenae"/>
    <s v=" atsalas"/>
    <n v="72"/>
    <s v=" "/>
    <s v=" "/>
    <s v=" willetton"/>
    <n v="4815"/>
    <x v="105"/>
    <n v="19660423"/>
    <s v=" "/>
    <s v=" 08 02022386"/>
    <n v="3325504"/>
    <x v="6"/>
    <n v="4"/>
    <n v="9"/>
    <x v="147"/>
    <x v="3"/>
  </r>
  <r>
    <s v="rec-1813-dup-1"/>
    <s v=" jasper"/>
    <s v=" byers"/>
    <n v="4"/>
    <s v=" collings street"/>
    <s v=" tarrawatta"/>
    <s v=" abbotsford"/>
    <n v="2749"/>
    <x v="0"/>
    <n v="19540629"/>
    <n v="30"/>
    <s v=" 07 52392846"/>
    <n v="5801976"/>
    <x v="7"/>
    <n v="4"/>
    <n v="9"/>
    <x v="2122"/>
    <x v="2"/>
  </r>
  <r>
    <s v="rec-1933-org"/>
    <s v="   timothy"/>
    <s v=" white"/>
    <n v="30"/>
    <s v=" traeger street"/>
    <s v=" "/>
    <s v=" railton"/>
    <n v="2023"/>
    <x v="0"/>
    <s v=" "/>
    <n v="31"/>
    <s v=" 03 03949057"/>
    <n v="4585329"/>
    <x v="8"/>
    <n v="4"/>
    <n v="9"/>
    <x v="2795"/>
    <x v="0"/>
  </r>
  <r>
    <s v="rec-28-org"/>
    <s v="   kaitlyn"/>
    <s v=" muehlberg"/>
    <n v="8"/>
    <s v=" henry melville crescent"/>
    <s v=" anglican guest village"/>
    <s v=" queenscliff"/>
    <n v="2170"/>
    <x v="3"/>
    <s v=" "/>
    <n v="36"/>
    <s v=" 03 07993654"/>
    <n v="8361354"/>
    <x v="5"/>
    <n v="4"/>
    <n v="7"/>
    <x v="1160"/>
    <x v="0"/>
  </r>
  <r>
    <s v="rec-1807-dup-2"/>
    <s v=" shelby"/>
    <s v=" reid"/>
    <n v="132"/>
    <s v=" captain cook crescent"/>
    <s v=" berkeley vlge"/>
    <s v=" hyde park"/>
    <n v="2042"/>
    <x v="7"/>
    <n v="19691125"/>
    <n v="23"/>
    <s v=" 07 41666011"/>
    <n v="7582161"/>
    <x v="8"/>
    <n v="4"/>
    <n v="9"/>
    <x v="1175"/>
    <x v="4"/>
  </r>
  <r>
    <s v="rec-3984-org"/>
    <s v="   holly"/>
    <s v=" green"/>
    <n v="35"/>
    <s v=" jim pike avenue"/>
    <s v=" "/>
    <s v=" colonel light gardens"/>
    <n v="7277"/>
    <x v="0"/>
    <n v="19091108"/>
    <n v="35"/>
    <s v=" 07 12073665"/>
    <n v="7093734"/>
    <x v="3"/>
    <n v="4"/>
    <n v="9"/>
    <x v="2240"/>
    <x v="0"/>
  </r>
  <r>
    <s v="rec-58-dup-0"/>
    <s v=" desi"/>
    <s v=" beal"/>
    <n v="31"/>
    <s v=" wamboolysreet"/>
    <s v=" "/>
    <s v=" mentone"/>
    <n v="2177"/>
    <x v="5"/>
    <n v="19200306"/>
    <n v="12"/>
    <s v=" 08 67998991"/>
    <n v="3355592"/>
    <x v="8"/>
    <n v="4"/>
    <n v="7"/>
    <x v="2408"/>
    <x v="3"/>
  </r>
  <r>
    <s v="rec-2244-dup-0"/>
    <s v=" laura"/>
    <s v=" gogel"/>
    <n v="30"/>
    <s v=" antis street"/>
    <s v=" rawdon"/>
    <s v=" surry hlils"/>
    <n v="3224"/>
    <x v="7"/>
    <n v="19180072"/>
    <n v="8"/>
    <s v=" 03 56472583"/>
    <n v="2362166"/>
    <x v="4"/>
    <n v="4"/>
    <n v="9"/>
    <x v="468"/>
    <x v="3"/>
  </r>
  <r>
    <s v="rec-3999-dup-0"/>
    <s v=" bridget"/>
    <s v=" matthews"/>
    <n v="96"/>
    <s v=" harwood court"/>
    <s v=" stone oak farm"/>
    <s v=" eastwood"/>
    <n v="4065"/>
    <x v="7"/>
    <n v="19640428"/>
    <n v="26"/>
    <s v=" 08 57910230"/>
    <n v="3035280"/>
    <x v="1"/>
    <n v="4"/>
    <n v="9"/>
    <x v="2796"/>
    <x v="3"/>
  </r>
  <r>
    <s v="rec-3620-org"/>
    <s v="   jemma"/>
    <s v=" borges"/>
    <n v="34"/>
    <s v=" bural court"/>
    <s v=" crown chambers"/>
    <s v=" auburn"/>
    <n v="2291"/>
    <x v="2"/>
    <n v="19191226"/>
    <n v="19"/>
    <s v=" 04 22151362"/>
    <n v="6549416"/>
    <x v="7"/>
    <n v="4"/>
    <n v="9"/>
    <x v="1945"/>
    <x v="0"/>
  </r>
  <r>
    <s v="rec-3062-dup-1"/>
    <s v=" kelsye"/>
    <s v=" riv ers"/>
    <n v="12"/>
    <s v=" faunce crewcent"/>
    <s v=" "/>
    <s v=" dover"/>
    <n v="3976"/>
    <x v="0"/>
    <n v="19220221"/>
    <n v="32"/>
    <s v=" 02 05378000"/>
    <n v="9258571"/>
    <x v="6"/>
    <n v="4"/>
    <n v="9"/>
    <x v="1190"/>
    <x v="2"/>
  </r>
  <r>
    <s v="rec-3666-dup-3"/>
    <s v=" baxter"/>
    <s v=" grimms"/>
    <n v="30"/>
    <s v=" hinkler street"/>
    <s v=" sec 137"/>
    <s v=" cloverdale"/>
    <n v="6330"/>
    <x v="3"/>
    <n v="19312001"/>
    <n v="10"/>
    <s v=" 03 41522974"/>
    <n v="1376238"/>
    <x v="3"/>
    <n v="4"/>
    <n v="9"/>
    <x v="1722"/>
    <x v="1"/>
  </r>
  <r>
    <s v="rec-899-org"/>
    <s v="   jason"/>
    <s v=" clarke"/>
    <n v="18"/>
    <s v=" curlewis crescent"/>
    <s v=" "/>
    <s v=" toormina"/>
    <n v="2533"/>
    <x v="4"/>
    <n v="19940903"/>
    <s v=" "/>
    <s v=" 02 00340137"/>
    <n v="1186609"/>
    <x v="1"/>
    <n v="4"/>
    <n v="8"/>
    <x v="2797"/>
    <x v="0"/>
  </r>
  <r>
    <s v="rec-2452-dup-1"/>
    <s v=" claire"/>
    <s v=" oboyl"/>
    <n v="28"/>
    <s v=" pieman crescent"/>
    <s v=" "/>
    <s v=" dolphin heads"/>
    <n v="2560"/>
    <x v="0"/>
    <n v="19461030"/>
    <n v="29"/>
    <s v=" 08 67729873"/>
    <n v="5213477"/>
    <x v="8"/>
    <n v="4"/>
    <n v="9"/>
    <x v="266"/>
    <x v="2"/>
  </r>
  <r>
    <s v="rec-4888-dup-1"/>
    <s v=" crosswell"/>
    <s v=" patrick"/>
    <n v="1218"/>
    <s v=" moor place"/>
    <s v=" "/>
    <s v=" jamestown"/>
    <n v="2132"/>
    <x v="0"/>
    <n v="19950527"/>
    <n v="34"/>
    <s v=" 08 69644392"/>
    <n v="9207026"/>
    <x v="6"/>
    <n v="4"/>
    <n v="9"/>
    <x v="2712"/>
    <x v="2"/>
  </r>
  <r>
    <s v="rec-2841-org"/>
    <s v="   adam"/>
    <s v=" bartel"/>
    <n v="8"/>
    <s v=" gundaroo road"/>
    <s v=" wayamba"/>
    <s v=" tennant creek"/>
    <n v="3068"/>
    <x v="0"/>
    <n v="19320501"/>
    <n v="39"/>
    <s v=" 03 30819959"/>
    <n v="9531714"/>
    <x v="4"/>
    <n v="4"/>
    <n v="9"/>
    <x v="2798"/>
    <x v="0"/>
  </r>
  <r>
    <s v="rec-1379-dup-1"/>
    <s v=" takaa"/>
    <s v=" thurllw"/>
    <n v="20"/>
    <s v=" bandjalong crescent"/>
    <s v=" "/>
    <s v=" alice springs"/>
    <n v="2536"/>
    <x v="1"/>
    <n v="19180807"/>
    <s v=" "/>
    <s v=" 07 05836062"/>
    <n v="2800406"/>
    <x v="3"/>
    <n v="4"/>
    <n v="9"/>
    <x v="1210"/>
    <x v="2"/>
  </r>
  <r>
    <s v="rec-4584-dup-0"/>
    <s v=" amelia"/>
    <s v=" purkalbtis"/>
    <n v="6"/>
    <s v=" northbournevavenue"/>
    <s v=" "/>
    <s v=" forest hill"/>
    <n v="4558"/>
    <x v="2"/>
    <n v="19590113"/>
    <n v="6"/>
    <s v=" "/>
    <n v="6842220"/>
    <x v="5"/>
    <n v="4"/>
    <n v="9"/>
    <x v="427"/>
    <x v="3"/>
  </r>
  <r>
    <s v="rec-3968-dup-0"/>
    <s v=" harrison"/>
    <s v=" blake"/>
    <n v="30"/>
    <s v=" la perouse street"/>
    <s v=" "/>
    <s v=" buangor"/>
    <n v="3046"/>
    <x v="3"/>
    <n v="19400707"/>
    <n v="8"/>
    <s v=" 07 92418504"/>
    <n v="2060158"/>
    <x v="8"/>
    <n v="4"/>
    <n v="9"/>
    <x v="2291"/>
    <x v="3"/>
  </r>
  <r>
    <s v="rec-2298-dup-1"/>
    <s v=" josephine"/>
    <s v=" whire"/>
    <n v="9"/>
    <s v=" schwarz place"/>
    <s v=" "/>
    <s v=" glendale"/>
    <n v="2487"/>
    <x v="0"/>
    <n v="19740528"/>
    <n v="34"/>
    <s v=" 07 46307682"/>
    <n v="9499765"/>
    <x v="9"/>
    <n v="4"/>
    <n v="9"/>
    <x v="355"/>
    <x v="2"/>
  </r>
  <r>
    <s v="rec-2593-org"/>
    <s v="   peter"/>
    <s v=" webb"/>
    <n v="52"/>
    <s v=" clark close"/>
    <s v=" "/>
    <s v=" dandenong north"/>
    <n v="2034"/>
    <x v="0"/>
    <n v="19710429"/>
    <n v="23"/>
    <s v=" 03 68473546"/>
    <n v="8034273"/>
    <x v="2"/>
    <n v="4"/>
    <n v="9"/>
    <x v="2799"/>
    <x v="0"/>
  </r>
  <r>
    <s v="rec-1837-org"/>
    <s v="   olivia"/>
    <s v=" ferris"/>
    <n v="17"/>
    <s v=" northbourne avenue"/>
    <s v=" racecourse"/>
    <s v=" lockleys"/>
    <n v="3072"/>
    <x v="7"/>
    <n v="19641202"/>
    <s v=" "/>
    <s v=" 02 03507702"/>
    <n v="6558846"/>
    <x v="8"/>
    <n v="4"/>
    <n v="9"/>
    <x v="2800"/>
    <x v="0"/>
  </r>
  <r>
    <s v="rec-930-org"/>
    <s v="   sophie"/>
    <s v=" "/>
    <n v="78"/>
    <s v=" tallon place"/>
    <s v=" muralappi"/>
    <s v=" mundulla"/>
    <n v="6169"/>
    <x v="0"/>
    <n v="19210517"/>
    <n v="31"/>
    <s v=" 04 67026320"/>
    <n v="2993173"/>
    <x v="4"/>
    <n v="4"/>
    <n v="8"/>
    <x v="2801"/>
    <x v="0"/>
  </r>
  <r>
    <s v="rec-1734-org"/>
    <s v="   kane"/>
    <s v=" windus"/>
    <n v="12"/>
    <s v=" narran street"/>
    <s v=" "/>
    <s v=" blakehurst"/>
    <n v="4012"/>
    <x v="1"/>
    <n v="19611003"/>
    <n v="19"/>
    <s v=" 03 25720382"/>
    <n v="2734866"/>
    <x v="8"/>
    <n v="4"/>
    <n v="9"/>
    <x v="2802"/>
    <x v="0"/>
  </r>
  <r>
    <s v="rec-4633-org"/>
    <s v="   ebony"/>
    <s v=" tiller"/>
    <n v="122"/>
    <s v=" carpenter close"/>
    <s v=" dockside 44"/>
    <s v=" windaroo"/>
    <n v="2260"/>
    <x v="0"/>
    <s v=" "/>
    <n v="22"/>
    <s v=" 03 66823996"/>
    <n v="3316630"/>
    <x v="7"/>
    <n v="4"/>
    <n v="9"/>
    <x v="2803"/>
    <x v="0"/>
  </r>
  <r>
    <s v="rec-455-dup-1"/>
    <s v=" madalyn"/>
    <s v=" lette"/>
    <n v="64"/>
    <s v=" tangari street"/>
    <s v=" "/>
    <s v=" suffol park"/>
    <n v="2070"/>
    <x v="106"/>
    <s v=" "/>
    <n v="30"/>
    <s v=" 08 75224637"/>
    <n v="6504083"/>
    <x v="5"/>
    <n v="4"/>
    <n v="8"/>
    <x v="2432"/>
    <x v="2"/>
  </r>
  <r>
    <s v="rec-2557-org"/>
    <s v="   chloe"/>
    <s v=" portellos"/>
    <n v="27"/>
    <s v=" gleadow street"/>
    <s v=" eagle crest"/>
    <s v=" millingandi"/>
    <n v="2164"/>
    <x v="1"/>
    <s v=" "/>
    <s v=" "/>
    <s v=" 04 05091053"/>
    <n v="7630522"/>
    <x v="4"/>
    <n v="4"/>
    <n v="9"/>
    <x v="2804"/>
    <x v="0"/>
  </r>
  <r>
    <s v="rec-2501-org"/>
    <s v="   joshua"/>
    <s v=" matthews"/>
    <n v="8"/>
    <s v=" moynihan street"/>
    <s v=" "/>
    <s v=" coolaroo"/>
    <n v="4051"/>
    <x v="3"/>
    <n v="19840531"/>
    <s v=" "/>
    <s v=" 04 85384395"/>
    <n v="2568009"/>
    <x v="4"/>
    <n v="4"/>
    <n v="9"/>
    <x v="1411"/>
    <x v="0"/>
  </r>
  <r>
    <s v="rec-2732-dup-1"/>
    <s v=" stirling"/>
    <s v=" henshaw"/>
    <n v="57"/>
    <s v=" northbourne avenue"/>
    <s v=" "/>
    <s v=" mittagong"/>
    <n v="3012"/>
    <x v="1"/>
    <n v="19970719"/>
    <s v=" "/>
    <s v=" 04 87320707"/>
    <n v="2278385"/>
    <x v="9"/>
    <n v="4"/>
    <n v="9"/>
    <x v="854"/>
    <x v="2"/>
  </r>
  <r>
    <s v="rec-501-org"/>
    <s v="   hannah"/>
    <s v=" piazza"/>
    <n v="16"/>
    <s v=" faithfull circuit"/>
    <s v=" "/>
    <s v=" bellevue hill"/>
    <n v="4116"/>
    <x v="1"/>
    <n v="19080208"/>
    <n v="27"/>
    <s v=" 02 42922297"/>
    <n v="4238052"/>
    <x v="1"/>
    <n v="4"/>
    <n v="8"/>
    <x v="2805"/>
    <x v="0"/>
  </r>
  <r>
    <s v="rec-2709-org"/>
    <s v="   "/>
    <s v=" clarke"/>
    <n v="21"/>
    <s v=" ingham place"/>
    <s v=" rosedale"/>
    <s v=" geelong east"/>
    <n v="6168"/>
    <x v="0"/>
    <n v="19960205"/>
    <n v="31"/>
    <s v=" 07 00417503"/>
    <n v="5540727"/>
    <x v="0"/>
    <n v="4"/>
    <n v="9"/>
    <x v="2806"/>
    <x v="0"/>
  </r>
  <r>
    <s v="rec-239-org"/>
    <s v="   harrison"/>
    <s v=" "/>
    <n v="12"/>
    <s v=" cargelligo street"/>
    <s v=" "/>
    <s v=" rowville"/>
    <n v="4035"/>
    <x v="1"/>
    <n v="19050117"/>
    <n v="28"/>
    <s v=" 08 41920778"/>
    <n v="1429761"/>
    <x v="6"/>
    <n v="4"/>
    <n v="8"/>
    <x v="2807"/>
    <x v="0"/>
  </r>
  <r>
    <s v="rec-3277-org"/>
    <s v="   sara-louise"/>
    <s v=" hope"/>
    <n v="61"/>
    <s v=" tristania street"/>
    <s v=" wandana"/>
    <s v=" rowville"/>
    <n v="6062"/>
    <x v="7"/>
    <n v="19180605"/>
    <n v="25"/>
    <s v=" 04 61745322"/>
    <n v="6029548"/>
    <x v="8"/>
    <n v="4"/>
    <n v="9"/>
    <x v="1937"/>
    <x v="0"/>
  </r>
  <r>
    <s v="rec-2456-dup-1"/>
    <s v=" william"/>
    <s v=" lock"/>
    <n v="11"/>
    <s v=" love street"/>
    <s v=" "/>
    <s v=" hoppers crossing"/>
    <n v="3930"/>
    <x v="7"/>
    <n v="19850727"/>
    <n v="19"/>
    <s v=" 03 76725686"/>
    <n v="1687997"/>
    <x v="2"/>
    <n v="4"/>
    <n v="9"/>
    <x v="657"/>
    <x v="2"/>
  </r>
  <r>
    <s v="rec-2086-org"/>
    <s v="   ky"/>
    <s v=" sau"/>
    <n v="7"/>
    <s v=" mirrool street"/>
    <s v=" "/>
    <s v=" balcatta"/>
    <n v="3040"/>
    <x v="0"/>
    <s v=" "/>
    <n v="25"/>
    <s v=" 07 87404870"/>
    <n v="1415522"/>
    <x v="0"/>
    <n v="4"/>
    <n v="9"/>
    <x v="2808"/>
    <x v="0"/>
  </r>
  <r>
    <s v="rec-2705-org"/>
    <s v="   natasha"/>
    <s v=" rothe"/>
    <n v="24"/>
    <s v=" longmore crescent"/>
    <s v=" the lodge"/>
    <s v=" kirwan"/>
    <n v="3987"/>
    <x v="7"/>
    <n v="19920206"/>
    <s v=" "/>
    <s v=" 04 58263625"/>
    <n v="7001779"/>
    <x v="1"/>
    <n v="4"/>
    <n v="9"/>
    <x v="2809"/>
    <x v="0"/>
  </r>
  <r>
    <s v="rec-2172-dup-0"/>
    <s v=" mia"/>
    <s v=" white"/>
    <n v="1"/>
    <s v=" urambi vlge"/>
    <s v=" sunnyview"/>
    <s v=" hoppers crossing"/>
    <n v="7250"/>
    <x v="3"/>
    <n v="19859425"/>
    <n v="29"/>
    <s v=" 04 99907080"/>
    <n v="5041363"/>
    <x v="8"/>
    <n v="4"/>
    <n v="9"/>
    <x v="2810"/>
    <x v="3"/>
  </r>
  <r>
    <s v="rec-2514-dup-1"/>
    <s v=" callum"/>
    <s v=" white"/>
    <n v="54"/>
    <s v=" service street"/>
    <s v=" "/>
    <s v=" elwood"/>
    <n v="8059"/>
    <x v="0"/>
    <n v="19360822"/>
    <n v="19"/>
    <s v=" 07 22496951"/>
    <n v="1964960"/>
    <x v="1"/>
    <n v="4"/>
    <n v="9"/>
    <x v="2811"/>
    <x v="2"/>
  </r>
  <r>
    <s v="rec-3315-org"/>
    <s v="   anari"/>
    <s v=" tyack"/>
    <n v="669"/>
    <s v=" atherton street"/>
    <s v=" toowoomba"/>
    <s v=" burleigh heads"/>
    <n v="2480"/>
    <x v="3"/>
    <n v="19520707"/>
    <n v="30"/>
    <s v=" 08 58736899"/>
    <n v="5779084"/>
    <x v="0"/>
    <n v="4"/>
    <n v="9"/>
    <x v="2812"/>
    <x v="0"/>
  </r>
  <r>
    <s v="rec-1505-dup-1"/>
    <s v=" michael"/>
    <s v=" drozdowski"/>
    <n v="27"/>
    <s v=" serpentine street"/>
    <s v=" "/>
    <s v=" asquth"/>
    <n v="3071"/>
    <x v="3"/>
    <n v="19640925"/>
    <n v="39"/>
    <s v=" 02 58555614"/>
    <n v="6158098"/>
    <x v="1"/>
    <n v="4"/>
    <n v="9"/>
    <x v="1594"/>
    <x v="2"/>
  </r>
  <r>
    <s v="rec-1886-org"/>
    <s v="   tara"/>
    <s v=" couzens"/>
    <n v="54"/>
    <s v=" allchin circuit"/>
    <s v=" "/>
    <s v=" mill park"/>
    <n v="3630"/>
    <x v="0"/>
    <n v="19601015"/>
    <n v="27"/>
    <s v=" 03 29823055"/>
    <n v="7033079"/>
    <x v="1"/>
    <n v="4"/>
    <n v="9"/>
    <x v="2813"/>
    <x v="0"/>
  </r>
  <r>
    <s v="rec-891-dup-1"/>
    <s v=" trey"/>
    <s v=" green"/>
    <n v="89"/>
    <s v=" woronora street"/>
    <s v=" bogong apartments"/>
    <s v=" birkeale"/>
    <n v="3165"/>
    <x v="0"/>
    <n v="19730424"/>
    <n v="26"/>
    <s v=" 03 27754950"/>
    <n v="5581388"/>
    <x v="7"/>
    <n v="4"/>
    <n v="8"/>
    <x v="653"/>
    <x v="2"/>
  </r>
  <r>
    <s v="rec-1909-org"/>
    <s v="   alexander"/>
    <s v=" lavis"/>
    <n v="35"/>
    <s v=" burrinjuck crescent"/>
    <s v=" "/>
    <s v=" harbord"/>
    <n v="2293"/>
    <x v="0"/>
    <n v="19130822"/>
    <s v=" "/>
    <s v=" 08 16355056"/>
    <n v="8157716"/>
    <x v="9"/>
    <n v="4"/>
    <n v="9"/>
    <x v="2814"/>
    <x v="0"/>
  </r>
  <r>
    <s v="rec-4204-dup-3"/>
    <s v=" petreece"/>
    <s v=" astley"/>
    <n v="59"/>
    <s v=" augustus way"/>
    <s v=" brambletye vinyard"/>
    <s v=" arana hills"/>
    <n v="4063"/>
    <x v="3"/>
    <n v="19650907"/>
    <n v="34"/>
    <s v=" 02 30396062"/>
    <n v="1444222"/>
    <x v="9"/>
    <n v="4"/>
    <n v="9"/>
    <x v="2522"/>
    <x v="1"/>
  </r>
  <r>
    <s v="rec-1218-dup-0"/>
    <s v=" blake"/>
    <s v=" burfvrd"/>
    <n v="16"/>
    <s v=" ham place"/>
    <s v=" "/>
    <s v=" cabryamatta"/>
    <n v="2250"/>
    <x v="0"/>
    <n v="19680404"/>
    <n v="32"/>
    <s v=" 07 05174658"/>
    <n v="6865125"/>
    <x v="6"/>
    <n v="4"/>
    <n v="9"/>
    <x v="2197"/>
    <x v="3"/>
  </r>
  <r>
    <s v="rec-2599-org"/>
    <s v="   liam"/>
    <s v=" easling"/>
    <n v="19"/>
    <s v=" massey street"/>
    <s v=" "/>
    <s v=" waterloo"/>
    <n v="6059"/>
    <x v="0"/>
    <n v="19170617"/>
    <n v="10"/>
    <s v=" 02 06564447"/>
    <n v="9854893"/>
    <x v="7"/>
    <n v="4"/>
    <n v="9"/>
    <x v="2815"/>
    <x v="0"/>
  </r>
  <r>
    <s v="rec-1653-org"/>
    <s v="   alessandria"/>
    <s v=" kyriacou"/>
    <n v="8"/>
    <s v=" fison street"/>
    <s v=" killarney"/>
    <s v=" annandale"/>
    <n v="6210"/>
    <x v="3"/>
    <n v="19580312"/>
    <n v="8"/>
    <s v=" 03 29640989"/>
    <n v="4946831"/>
    <x v="0"/>
    <n v="4"/>
    <n v="9"/>
    <x v="1908"/>
    <x v="0"/>
  </r>
  <r>
    <s v="rec-3882-org"/>
    <s v="   dylan"/>
    <s v=" lock"/>
    <n v="2"/>
    <s v=" falkiner place"/>
    <s v=" "/>
    <s v=" new town"/>
    <n v="3156"/>
    <x v="2"/>
    <n v="19290313"/>
    <n v="21"/>
    <s v=" 07 70820998"/>
    <n v="4565983"/>
    <x v="6"/>
    <n v="4"/>
    <n v="9"/>
    <x v="2816"/>
    <x v="0"/>
  </r>
  <r>
    <s v="rec-2925-dup-1"/>
    <s v=" willom"/>
    <s v=" zimmermann"/>
    <n v="8"/>
    <s v=" arabanoo crescent"/>
    <s v=" "/>
    <s v=" palmerston"/>
    <n v="3561"/>
    <x v="1"/>
    <n v="19080111"/>
    <n v="22"/>
    <s v=" 04 87613207"/>
    <n v="2867431"/>
    <x v="7"/>
    <n v="4"/>
    <n v="9"/>
    <x v="921"/>
    <x v="2"/>
  </r>
  <r>
    <s v="rec-4659-org"/>
    <s v="   kydan"/>
    <s v=" green"/>
    <n v="70"/>
    <s v=" shackleton circuit"/>
    <s v=" carrington retrmnt vlge"/>
    <s v=" malvern east"/>
    <n v="5263"/>
    <x v="3"/>
    <n v="19690922"/>
    <n v="29"/>
    <s v=" 02 52086226"/>
    <n v="5405947"/>
    <x v="6"/>
    <n v="4"/>
    <n v="9"/>
    <x v="2817"/>
    <x v="0"/>
  </r>
  <r>
    <s v="rec-616-dup-1"/>
    <s v=" kirr"/>
    <s v=" conaghty"/>
    <n v="4"/>
    <s v=" fuhrman street"/>
    <s v=" "/>
    <s v=" mosman"/>
    <n v="4821"/>
    <x v="0"/>
    <n v="19450106"/>
    <n v="26"/>
    <s v=" 07 85057850"/>
    <n v="2560618"/>
    <x v="6"/>
    <n v="4"/>
    <n v="8"/>
    <x v="1657"/>
    <x v="2"/>
  </r>
  <r>
    <s v="rec-1759-dup-2"/>
    <s v=" erin"/>
    <s v=" ayres"/>
    <n v="41"/>
    <s v=" bryant place"/>
    <s v=" southern aged care"/>
    <s v=" bindoon"/>
    <n v="2166"/>
    <x v="0"/>
    <n v="19301214"/>
    <n v="34"/>
    <s v=" 04 79731882"/>
    <n v="5926680"/>
    <x v="3"/>
    <n v="4"/>
    <n v="9"/>
    <x v="2691"/>
    <x v="4"/>
  </r>
  <r>
    <s v="rec-4348-org"/>
    <s v="   riley"/>
    <s v=" berry"/>
    <n v="5"/>
    <s v=" phillip avenue"/>
    <s v=" langi"/>
    <s v=" bicton"/>
    <n v="3173"/>
    <x v="1"/>
    <n v="19390927"/>
    <n v="20"/>
    <s v=" 04 84430864"/>
    <n v="3298933"/>
    <x v="3"/>
    <n v="4"/>
    <n v="9"/>
    <x v="2818"/>
    <x v="0"/>
  </r>
  <r>
    <s v="rec-1552-dup-1"/>
    <s v=" declen"/>
    <s v=" waller"/>
    <n v="1"/>
    <s v=" lewis luxticn avenue"/>
    <s v=" "/>
    <s v=" toormina"/>
    <n v="6330"/>
    <x v="7"/>
    <n v="19710704"/>
    <s v=" "/>
    <s v=" 03 53436957"/>
    <n v="9410229"/>
    <x v="4"/>
    <n v="4"/>
    <n v="9"/>
    <x v="1105"/>
    <x v="2"/>
  </r>
  <r>
    <s v="rec-895-dup-1"/>
    <s v=" dcvid"/>
    <s v=" reid"/>
    <n v="32"/>
    <s v=" dominion circuit"/>
    <s v=" golambio cottage"/>
    <s v=" cairns"/>
    <n v="4676"/>
    <x v="2"/>
    <n v="19811130"/>
    <n v="32"/>
    <s v=" 02 04451445"/>
    <n v="7205993"/>
    <x v="2"/>
    <n v="4"/>
    <n v="8"/>
    <x v="2819"/>
    <x v="2"/>
  </r>
  <r>
    <s v="rec-1461-org"/>
    <s v="   giuliana"/>
    <s v=" patience"/>
    <n v="3"/>
    <s v=" garsia street"/>
    <s v=" "/>
    <s v=" south perth"/>
    <n v="4818"/>
    <x v="0"/>
    <n v="19880901"/>
    <n v="29"/>
    <s v=" 03 84518012"/>
    <n v="1447761"/>
    <x v="6"/>
    <n v="4"/>
    <n v="9"/>
    <x v="2820"/>
    <x v="0"/>
  </r>
  <r>
    <s v="rec-2133-dup-0"/>
    <s v=" jessica"/>
    <s v=" grosser"/>
    <n v="1"/>
    <s v=" hebblewhite street"/>
    <s v=" glentryst"/>
    <s v=" kingaroy"/>
    <n v="4053"/>
    <x v="8"/>
    <n v="19270413"/>
    <s v=" "/>
    <s v=" 08 73611950"/>
    <n v="8426155"/>
    <x v="2"/>
    <n v="4"/>
    <n v="9"/>
    <x v="2763"/>
    <x v="3"/>
  </r>
  <r>
    <s v="rec-1138-dup-2"/>
    <s v=" reece"/>
    <s v=" trevorrow"/>
    <n v="37"/>
    <s v=" newman morris circuit"/>
    <s v=" "/>
    <s v=" "/>
    <n v="2170"/>
    <x v="107"/>
    <n v="19001024"/>
    <n v="24"/>
    <s v=" 08 81873615"/>
    <n v="5354939"/>
    <x v="8"/>
    <n v="4"/>
    <n v="9"/>
    <x v="479"/>
    <x v="4"/>
  </r>
  <r>
    <s v="rec-4154-dup-0"/>
    <s v=" mia"/>
    <s v=" matthews"/>
    <n v="148"/>
    <s v=" blamey crescent"/>
    <s v=" "/>
    <s v=" kalamunda"/>
    <n v="3123"/>
    <x v="5"/>
    <n v="19240519"/>
    <n v="42"/>
    <s v=" 07 88376569"/>
    <n v="5513263"/>
    <x v="0"/>
    <n v="4"/>
    <n v="9"/>
    <x v="1085"/>
    <x v="3"/>
  </r>
  <r>
    <s v="rec-1956-dup-1"/>
    <s v=" ella"/>
    <s v=" crook"/>
    <n v="14"/>
    <s v=" montgomery place"/>
    <s v=" millwood"/>
    <s v=" cronullaa"/>
    <n v="2317"/>
    <x v="1"/>
    <s v=" "/>
    <n v="30"/>
    <s v=" 07 39237580"/>
    <n v="7067844"/>
    <x v="0"/>
    <n v="4"/>
    <n v="9"/>
    <x v="2821"/>
    <x v="2"/>
  </r>
  <r>
    <s v="rec-108-org"/>
    <s v="   lachlan"/>
    <s v=" parremore"/>
    <n v="45"/>
    <s v=" stokes street"/>
    <s v=" barodoky"/>
    <s v=" asquith"/>
    <n v="6020"/>
    <x v="1"/>
    <n v="19690617"/>
    <n v="19"/>
    <s v=" 03 37676873"/>
    <n v="7679170"/>
    <x v="6"/>
    <n v="4"/>
    <n v="8"/>
    <x v="2822"/>
    <x v="0"/>
  </r>
  <r>
    <s v="rec-3358-dup-1"/>
    <s v=" green"/>
    <s v=" elizabeth"/>
    <n v="12"/>
    <s v=" salsola street"/>
    <s v=" minnavale"/>
    <s v=" lalor"/>
    <n v="2486"/>
    <x v="2"/>
    <n v="19330602"/>
    <s v=" "/>
    <s v=" 04 50007197"/>
    <n v="4493127"/>
    <x v="7"/>
    <n v="4"/>
    <n v="9"/>
    <x v="762"/>
    <x v="2"/>
  </r>
  <r>
    <s v="rec-4903-dup-0"/>
    <s v=" chle"/>
    <s v=" jessu p"/>
    <n v="227"/>
    <s v=" van praag place"/>
    <s v=" "/>
    <s v=" malvern"/>
    <n v="3189"/>
    <x v="0"/>
    <n v="19591125"/>
    <n v="28"/>
    <s v=" 03 45435123"/>
    <n v="7622362"/>
    <x v="5"/>
    <n v="4"/>
    <n v="9"/>
    <x v="461"/>
    <x v="3"/>
  </r>
  <r>
    <s v="rec-1424-org"/>
    <s v="   millane"/>
    <s v=" morrison"/>
    <n v="69"/>
    <s v=" finniss crescent"/>
    <s v=" "/>
    <s v=" mitcham"/>
    <n v="5245"/>
    <x v="0"/>
    <n v="19300115"/>
    <n v="31"/>
    <s v=" 02 69435009"/>
    <n v="2564664"/>
    <x v="7"/>
    <n v="4"/>
    <n v="9"/>
    <x v="2823"/>
    <x v="0"/>
  </r>
  <r>
    <s v="rec-3699-dup-3"/>
    <s v=" shelley"/>
    <s v=" georgia"/>
    <n v="22"/>
    <s v=" duffy street"/>
    <s v=" brookvale"/>
    <s v=" exeter"/>
    <n v="3682"/>
    <x v="5"/>
    <n v="19911002"/>
    <n v="31"/>
    <s v=" 07 58291144"/>
    <n v="5277321"/>
    <x v="1"/>
    <n v="4"/>
    <n v="9"/>
    <x v="712"/>
    <x v="1"/>
  </r>
  <r>
    <s v="rec-1154-dup-0"/>
    <s v=" rachel"/>
    <s v=" green"/>
    <n v="216"/>
    <s v=" devonport street"/>
    <s v=" "/>
    <s v=" ermington"/>
    <n v="4701"/>
    <x v="0"/>
    <n v="19310728"/>
    <n v="13"/>
    <s v=" 08 56584145"/>
    <n v="7515911"/>
    <x v="0"/>
    <n v="4"/>
    <n v="9"/>
    <x v="2824"/>
    <x v="3"/>
  </r>
  <r>
    <s v="rec-919-dup-1"/>
    <s v=" jasmine"/>
    <s v=" d'emden"/>
    <n v="5"/>
    <s v=" elkedra close"/>
    <s v=" "/>
    <s v=" narruanedra"/>
    <n v="3147"/>
    <x v="3"/>
    <n v="19110703"/>
    <n v="25"/>
    <s v=" 03 78877392"/>
    <n v="5441894"/>
    <x v="4"/>
    <n v="4"/>
    <n v="8"/>
    <x v="1759"/>
    <x v="2"/>
  </r>
  <r>
    <s v="rec-4728-dup-1"/>
    <s v=" ned"/>
    <s v=" waller"/>
    <n v="58"/>
    <s v=" julia flynn avenue"/>
    <s v=" rosetta village"/>
    <s v=" smithfield"/>
    <n v="2570"/>
    <x v="2"/>
    <n v="19120721"/>
    <n v="26"/>
    <s v=" 02 71977911"/>
    <n v="9936206"/>
    <x v="8"/>
    <n v="4"/>
    <n v="9"/>
    <x v="2487"/>
    <x v="2"/>
  </r>
  <r>
    <s v="rec-2518-dup-1"/>
    <s v=" aldc"/>
    <s v=" mccarter"/>
    <n v="35"/>
    <s v=" gascoyne circuit"/>
    <s v=" ra 58"/>
    <s v=" freshwater"/>
    <n v="3079"/>
    <x v="7"/>
    <n v="19500418"/>
    <n v="24"/>
    <s v=" 04 80900036"/>
    <n v="9566052"/>
    <x v="2"/>
    <n v="4"/>
    <n v="9"/>
    <x v="2701"/>
    <x v="2"/>
  </r>
  <r>
    <s v="rec-2746-org"/>
    <s v="   lawson"/>
    <s v=" weaver"/>
    <n v="11"/>
    <s v=" duggan street"/>
    <s v=" nunkeri"/>
    <s v=" windsor"/>
    <n v="6025"/>
    <x v="7"/>
    <n v="19750212"/>
    <n v="31"/>
    <s v=" 08 09618547"/>
    <n v="4718482"/>
    <x v="9"/>
    <n v="4"/>
    <n v="9"/>
    <x v="2825"/>
    <x v="0"/>
  </r>
  <r>
    <s v="rec-2587-dup-1"/>
    <s v=" hannah"/>
    <s v=" ongley"/>
    <n v="50"/>
    <s v=" paul coe crescent"/>
    <s v=" "/>
    <s v=" baxter"/>
    <n v="2902"/>
    <x v="108"/>
    <n v="19500122"/>
    <n v="19"/>
    <s v=" 07 85830227"/>
    <n v="4187849"/>
    <x v="1"/>
    <n v="4"/>
    <n v="9"/>
    <x v="261"/>
    <x v="2"/>
  </r>
  <r>
    <s v="rec-2147-dup-0"/>
    <s v=" ambwr"/>
    <s v=" gilfedder"/>
    <n v="6"/>
    <s v=" pidgeon place"/>
    <s v=" "/>
    <s v=" west wollngong"/>
    <n v="5064"/>
    <x v="1"/>
    <n v="19390920"/>
    <n v="33"/>
    <s v=" 02 08442843"/>
    <n v="6763740"/>
    <x v="9"/>
    <n v="4"/>
    <n v="9"/>
    <x v="862"/>
    <x v="3"/>
  </r>
  <r>
    <s v="rec-2701-org"/>
    <s v="   samuel"/>
    <s v=" "/>
    <n v="2"/>
    <s v=" vickers crescent"/>
    <s v=" "/>
    <s v=" ballarat"/>
    <n v="2449"/>
    <x v="3"/>
    <n v="19551128"/>
    <n v="40"/>
    <s v=" 07 93821301"/>
    <n v="7525542"/>
    <x v="7"/>
    <n v="4"/>
    <n v="9"/>
    <x v="2826"/>
    <x v="0"/>
  </r>
  <r>
    <s v="rec-3752-dup-0"/>
    <s v=" jonah"/>
    <s v=" wilde"/>
    <n v="6"/>
    <s v=" ridley street"/>
    <s v=" "/>
    <n v="4169"/>
    <s v=" port macquarie"/>
    <x v="0"/>
    <n v="19740218"/>
    <n v="30"/>
    <s v=" 04 34232934"/>
    <n v="2125138"/>
    <x v="9"/>
    <n v="4"/>
    <n v="9"/>
    <x v="47"/>
    <x v="3"/>
  </r>
  <r>
    <s v="rec-790-dup-2"/>
    <s v=" "/>
    <s v=" masen"/>
    <n v="14"/>
    <s v=" bamir square"/>
    <s v=" "/>
    <s v=" wahr oonga"/>
    <n v="2165"/>
    <x v="3"/>
    <n v="19900425"/>
    <n v="9"/>
    <s v=" 03 11549589"/>
    <n v="2485663"/>
    <x v="9"/>
    <n v="4"/>
    <n v="8"/>
    <x v="319"/>
    <x v="4"/>
  </r>
  <r>
    <s v="rec-433-org"/>
    <s v="   amy"/>
    <s v=" mclelland"/>
    <n v="14"/>
    <s v=" badimara street"/>
    <s v=" "/>
    <s v=" ballina"/>
    <n v="2360"/>
    <x v="0"/>
    <n v="19750413"/>
    <n v="36"/>
    <s v=" 03 79284949"/>
    <n v="1922140"/>
    <x v="6"/>
    <n v="4"/>
    <n v="8"/>
    <x v="2827"/>
    <x v="0"/>
  </r>
  <r>
    <s v="rec-3860-org"/>
    <s v="   liam"/>
    <s v=" kidner"/>
    <n v="15"/>
    <s v=" bugden avenue"/>
    <s v=" "/>
    <s v=" port lincoln"/>
    <n v="2800"/>
    <x v="1"/>
    <n v="19071103"/>
    <n v="31"/>
    <s v=" 02 72456278"/>
    <n v="4534642"/>
    <x v="9"/>
    <n v="4"/>
    <n v="9"/>
    <x v="2828"/>
    <x v="0"/>
  </r>
  <r>
    <s v="rec-3893-dup-1"/>
    <s v=" tommi-lee"/>
    <s v=" tuit"/>
    <n v="20"/>
    <s v=" troughton street"/>
    <s v=" "/>
    <s v=" springfield"/>
    <n v="4053"/>
    <x v="0"/>
    <s v=" "/>
    <n v="34"/>
    <s v=" 03 29638510"/>
    <n v="3574106"/>
    <x v="5"/>
    <n v="4"/>
    <n v="9"/>
    <x v="348"/>
    <x v="2"/>
  </r>
  <r>
    <s v="rec-1009-dup-0"/>
    <s v=" casey"/>
    <s v=" berry"/>
    <n v="72"/>
    <s v=" kennedy street"/>
    <s v=" "/>
    <s v=" wangaratta"/>
    <n v="2780"/>
    <x v="7"/>
    <n v="19160705"/>
    <n v="37"/>
    <s v=" 04 94791400"/>
    <n v="3297795"/>
    <x v="2"/>
    <n v="4"/>
    <n v="9"/>
    <x v="2531"/>
    <x v="3"/>
  </r>
  <r>
    <s v="rec-1819-dup-1"/>
    <s v=" ebony"/>
    <s v=" maynurd"/>
    <n v="22"/>
    <s v=" weavell place"/>
    <s v=" "/>
    <s v=" mona vale"/>
    <n v="4125"/>
    <x v="1"/>
    <s v=" "/>
    <n v="23"/>
    <s v=" 07 85987163"/>
    <n v="8834467"/>
    <x v="9"/>
    <n v="4"/>
    <n v="9"/>
    <x v="2829"/>
    <x v="2"/>
  </r>
  <r>
    <s v="rec-3561-org"/>
    <s v="   mia"/>
    <s v=" geraghty"/>
    <n v="39"/>
    <s v=" kenyon circuit"/>
    <s v=" "/>
    <s v=" cowra"/>
    <n v="2340"/>
    <x v="3"/>
    <n v="19160501"/>
    <n v="29"/>
    <s v=" 03 29007290"/>
    <n v="1541547"/>
    <x v="6"/>
    <n v="4"/>
    <n v="9"/>
    <x v="2830"/>
    <x v="0"/>
  </r>
  <r>
    <s v="rec-4465-org"/>
    <s v="   dylan"/>
    <s v=" van den hoogen"/>
    <n v="4"/>
    <s v=" rawson street"/>
    <s v=" kilvinton village"/>
    <s v=" noble park"/>
    <n v="3135"/>
    <x v="3"/>
    <n v="19620501"/>
    <n v="36"/>
    <s v=" 07 58440531"/>
    <n v="5042136"/>
    <x v="3"/>
    <n v="4"/>
    <n v="9"/>
    <x v="2831"/>
    <x v="0"/>
  </r>
  <r>
    <s v="rec-4494-dup-1"/>
    <s v=" mathilde"/>
    <s v=" croker"/>
    <n v="13"/>
    <s v=" marconi crescent"/>
    <s v=" "/>
    <s v=" frenchs forest"/>
    <n v="7250"/>
    <x v="0"/>
    <n v="19990671"/>
    <n v="29"/>
    <s v=" 03 69661829"/>
    <n v="9955063"/>
    <x v="5"/>
    <n v="4"/>
    <n v="9"/>
    <x v="2832"/>
    <x v="2"/>
  </r>
  <r>
    <s v="rec-1086-org"/>
    <s v="   sam"/>
    <s v=" astley"/>
    <n v="54"/>
    <s v=" buntine crescent"/>
    <s v=" "/>
    <s v=" como"/>
    <n v="3196"/>
    <x v="3"/>
    <n v="19640322"/>
    <n v="29"/>
    <s v=" 03 00820246"/>
    <n v="9758879"/>
    <x v="0"/>
    <n v="4"/>
    <n v="9"/>
    <x v="2833"/>
    <x v="0"/>
  </r>
  <r>
    <s v="rec-4884-org"/>
    <s v="   andrew"/>
    <s v=" menzies"/>
    <n v="1"/>
    <s v=" ashby circuit"/>
    <s v=" "/>
    <s v=" newbridge"/>
    <n v="2204"/>
    <x v="0"/>
    <n v="19330708"/>
    <n v="19"/>
    <s v=" 03 56509872"/>
    <n v="9212112"/>
    <x v="9"/>
    <n v="4"/>
    <n v="9"/>
    <x v="2834"/>
    <x v="0"/>
  </r>
  <r>
    <s v="rec-1247-dup-1"/>
    <s v=" joel"/>
    <s v=" markowski"/>
    <n v="38"/>
    <s v=" macindoep lace"/>
    <s v=" naraweena"/>
    <s v=" preston"/>
    <n v="4305"/>
    <x v="3"/>
    <n v="19560806"/>
    <s v=" "/>
    <s v=" 02 43154572"/>
    <n v="7940865"/>
    <x v="8"/>
    <n v="4"/>
    <n v="9"/>
    <x v="137"/>
    <x v="2"/>
  </r>
  <r>
    <s v="rec-3147-dup-1"/>
    <s v=" isabelle"/>
    <s v=" dixon"/>
    <n v="134"/>
    <s v=" throssell street"/>
    <s v=" "/>
    <s v=" warnbro"/>
    <n v="3089"/>
    <x v="0"/>
    <n v="19060409"/>
    <n v="32"/>
    <s v=" 04 88075859"/>
    <n v="1204411"/>
    <x v="4"/>
    <n v="4"/>
    <n v="9"/>
    <x v="2206"/>
    <x v="2"/>
  </r>
  <r>
    <s v="rec-1015-org"/>
    <s v="   matthew"/>
    <s v=" goodrum"/>
    <n v="128"/>
    <s v=" chisholm street"/>
    <s v=" weeronga hostel"/>
    <s v=" auburn"/>
    <n v="4800"/>
    <x v="0"/>
    <n v="19950101"/>
    <n v="12"/>
    <s v=" 04 28497128"/>
    <n v="7228733"/>
    <x v="9"/>
    <n v="4"/>
    <n v="9"/>
    <x v="2835"/>
    <x v="0"/>
  </r>
  <r>
    <s v="rec-915-dup-1"/>
    <s v=" isabelka"/>
    <s v=" desaro"/>
    <n v="54"/>
    <s v=" russell crescent drysdale"/>
    <s v=" "/>
    <s v=" berwick"/>
    <n v="2773"/>
    <x v="1"/>
    <n v="19690723"/>
    <s v=" "/>
    <s v=" 08 13770804"/>
    <n v="3282281"/>
    <x v="8"/>
    <n v="4"/>
    <n v="8"/>
    <x v="2836"/>
    <x v="2"/>
  </r>
  <r>
    <s v="rec-4280-org"/>
    <s v="   benjamin"/>
    <s v=" garcia"/>
    <n v="29"/>
    <s v=" downard street"/>
    <s v=" warowie"/>
    <s v=" keilor east"/>
    <n v="2232"/>
    <x v="7"/>
    <n v="19300512"/>
    <n v="25"/>
    <s v=" 04 75304674"/>
    <n v="2840445"/>
    <x v="9"/>
    <n v="4"/>
    <n v="9"/>
    <x v="2468"/>
    <x v="0"/>
  </r>
  <r>
    <s v="rec-1582-org"/>
    <s v="   kayden"/>
    <s v=" green"/>
    <n v="24"/>
    <s v=" pandanus street"/>
    <s v=" "/>
    <s v=" mount evelyn"/>
    <n v="2615"/>
    <x v="3"/>
    <n v="19660722"/>
    <n v="33"/>
    <s v=" "/>
    <n v="2226886"/>
    <x v="2"/>
    <n v="4"/>
    <n v="9"/>
    <x v="2837"/>
    <x v="0"/>
  </r>
  <r>
    <s v="rec-1635-org"/>
    <s v="   olivia"/>
    <s v=" dach"/>
    <n v="6"/>
    <s v=" moss street"/>
    <s v=" tigers hill"/>
    <s v=" granville"/>
    <n v="3205"/>
    <x v="0"/>
    <n v="19820405"/>
    <n v="34"/>
    <s v=" 08 71832460"/>
    <n v="4179940"/>
    <x v="2"/>
    <n v="4"/>
    <n v="9"/>
    <x v="2838"/>
    <x v="0"/>
  </r>
  <r>
    <s v="rec-3451-org"/>
    <s v="   nicholas"/>
    <s v=" mortlock"/>
    <n v="129"/>
    <s v=" enderby street"/>
    <s v=" "/>
    <s v=" kariong"/>
    <n v="2620"/>
    <x v="1"/>
    <n v="19911121"/>
    <n v="28"/>
    <s v=" 02 68532751"/>
    <n v="1446169"/>
    <x v="6"/>
    <n v="4"/>
    <n v="9"/>
    <x v="2839"/>
    <x v="0"/>
  </r>
  <r>
    <s v="rec-1958-org"/>
    <s v="   sonja"/>
    <s v=" happold"/>
    <n v="5"/>
    <s v=" wrixon street"/>
    <s v=" "/>
    <s v=" moorabbin"/>
    <n v="4570"/>
    <x v="0"/>
    <n v="19531210"/>
    <n v="34"/>
    <s v=" 04 47760839"/>
    <n v="6364644"/>
    <x v="5"/>
    <n v="4"/>
    <n v="9"/>
    <x v="2840"/>
    <x v="0"/>
  </r>
  <r>
    <s v="rec-2115-org"/>
    <s v="   eliza"/>
    <s v=" hobson"/>
    <n v="72"/>
    <s v=" wakefield avenue"/>
    <s v=" "/>
    <s v=" lindfield"/>
    <n v="4820"/>
    <x v="1"/>
    <n v="19490304"/>
    <s v=" "/>
    <s v=" 03 22839419"/>
    <n v="8370080"/>
    <x v="6"/>
    <n v="4"/>
    <n v="9"/>
    <x v="2841"/>
    <x v="0"/>
  </r>
  <r>
    <s v="rec-4199-dup-0"/>
    <s v=" rees"/>
    <s v=" harrison"/>
    <n v="78"/>
    <s v=" "/>
    <s v=" "/>
    <s v=" beaumont"/>
    <n v="5168"/>
    <x v="3"/>
    <n v="19780622"/>
    <n v="29"/>
    <s v=" 04 73728160"/>
    <n v="5003357"/>
    <x v="9"/>
    <n v="4"/>
    <n v="9"/>
    <x v="1864"/>
    <x v="3"/>
  </r>
  <r>
    <s v="rec-3929-org"/>
    <s v="   jack"/>
    <s v=" bartel"/>
    <n v="133"/>
    <s v=" lowanna street"/>
    <s v=" rosetta village"/>
    <s v=" toowoomba"/>
    <n v="2447"/>
    <x v="0"/>
    <n v="19150809"/>
    <n v="25"/>
    <s v=" 07 15832746"/>
    <n v="1625795"/>
    <x v="2"/>
    <n v="4"/>
    <n v="9"/>
    <x v="2636"/>
    <x v="0"/>
  </r>
  <r>
    <s v="rec-635-dup-1"/>
    <s v=" sienna"/>
    <s v=" keville"/>
    <n v="30"/>
    <s v=" warrumbul street"/>
    <s v=" "/>
    <s v=" hawthorn"/>
    <n v="3085"/>
    <x v="1"/>
    <n v="19741220"/>
    <n v="33"/>
    <s v=" 07 28773439"/>
    <n v="3899500"/>
    <x v="0"/>
    <n v="4"/>
    <n v="8"/>
    <x v="1130"/>
    <x v="2"/>
  </r>
  <r>
    <s v="rec-949-org"/>
    <s v="   jamie"/>
    <s v=" kerslake"/>
    <n v="10"/>
    <s v=" calder place"/>
    <s v=" "/>
    <s v=" joondalup"/>
    <n v="2073"/>
    <x v="0"/>
    <n v="19621214"/>
    <n v="31"/>
    <s v=" 04 42572728"/>
    <n v="9308139"/>
    <x v="5"/>
    <n v="4"/>
    <n v="8"/>
    <x v="2842"/>
    <x v="0"/>
  </r>
  <r>
    <s v="rec-2238-dup-2"/>
    <s v=" holly"/>
    <s v=" blackwell"/>
    <n v="8"/>
    <s v=" golden grove"/>
    <s v=" "/>
    <s v=" st clbans"/>
    <n v="2533"/>
    <x v="0"/>
    <n v="19580629"/>
    <n v="39"/>
    <s v=" 08 90759950"/>
    <n v="1908924"/>
    <x v="1"/>
    <n v="4"/>
    <n v="9"/>
    <x v="1074"/>
    <x v="4"/>
  </r>
  <r>
    <s v="rec-4114-dup-0"/>
    <s v=" "/>
    <s v=" rys"/>
    <n v="90"/>
    <s v=" camm street"/>
    <s v=" "/>
    <s v=" port pirie"/>
    <n v="3363"/>
    <x v="1"/>
    <n v="19330916"/>
    <s v=" "/>
    <s v=" 02 80239731"/>
    <n v="1542618"/>
    <x v="9"/>
    <n v="4"/>
    <n v="9"/>
    <x v="2843"/>
    <x v="3"/>
  </r>
  <r>
    <s v="rec-2689-dup-2"/>
    <s v=" ashley"/>
    <s v=" grossr"/>
    <n v="6"/>
    <s v=" beilby place"/>
    <s v=" "/>
    <s v=" beaumaris"/>
    <n v="2340"/>
    <x v="7"/>
    <n v="19690328"/>
    <n v="37"/>
    <s v=" 07 73885189"/>
    <n v="6354115"/>
    <x v="6"/>
    <n v="4"/>
    <n v="9"/>
    <x v="72"/>
    <x v="4"/>
  </r>
  <r>
    <s v="rec-1313-dup-1"/>
    <s v=" isobel"/>
    <s v=" glenxon"/>
    <n v="17"/>
    <s v=" kinsellamstreet"/>
    <s v=" manning village"/>
    <s v=" woori yallock"/>
    <n v="812"/>
    <x v="0"/>
    <n v="19370522"/>
    <n v="35"/>
    <s v=" 04 62244603"/>
    <n v="7449231"/>
    <x v="0"/>
    <n v="4"/>
    <n v="9"/>
    <x v="2671"/>
    <x v="2"/>
  </r>
  <r>
    <s v="rec-3467-org"/>
    <s v="   thomas"/>
    <s v=" irons"/>
    <n v="15"/>
    <s v=" fitzalan street"/>
    <s v=" "/>
    <s v=" aroona"/>
    <n v="2257"/>
    <x v="3"/>
    <n v="19650707"/>
    <n v="22"/>
    <s v=" "/>
    <n v="4909006"/>
    <x v="1"/>
    <n v="4"/>
    <n v="9"/>
    <x v="2844"/>
    <x v="0"/>
  </r>
  <r>
    <s v="rec-3771-dup-0"/>
    <s v=" "/>
    <s v=" mcelwee"/>
    <n v="215"/>
    <s v=" irelanr place"/>
    <s v=" "/>
    <s v=" highton"/>
    <s v=" "/>
    <x v="0"/>
    <n v="19750110"/>
    <s v=" "/>
    <s v=" 04 01384491"/>
    <n v="4465021"/>
    <x v="4"/>
    <n v="4"/>
    <n v="9"/>
    <x v="2385"/>
    <x v="3"/>
  </r>
  <r>
    <s v="rec-3734-org"/>
    <s v="   naomi"/>
    <s v=" allister"/>
    <n v="62"/>
    <s v=" lofty close"/>
    <s v=" solitaire"/>
    <s v=" ringwood"/>
    <n v="2767"/>
    <x v="0"/>
    <n v="19400109"/>
    <s v=" "/>
    <s v=" 08 56826899"/>
    <n v="7310676"/>
    <x v="8"/>
    <n v="4"/>
    <n v="9"/>
    <x v="1209"/>
    <x v="0"/>
  </r>
  <r>
    <s v="rec-1620-dup-2"/>
    <s v=" amelia"/>
    <s v=" grimj"/>
    <n v="58"/>
    <s v=" "/>
    <s v=" "/>
    <s v=" deaeon"/>
    <n v="2350"/>
    <x v="3"/>
    <n v="19530827"/>
    <n v="29"/>
    <s v=" 03 66857821"/>
    <n v="5640578"/>
    <x v="7"/>
    <n v="4"/>
    <n v="9"/>
    <x v="527"/>
    <x v="4"/>
  </r>
  <r>
    <s v="rec-1189-dup-0"/>
    <s v=" zachary"/>
    <s v=" boase"/>
    <n v="4"/>
    <s v=" dixon drive"/>
    <s v=" "/>
    <s v=" coffs harbour"/>
    <n v="2146"/>
    <x v="1"/>
    <n v="19040914"/>
    <n v="8"/>
    <s v=" 07 56139957"/>
    <n v="7361736"/>
    <x v="9"/>
    <n v="4"/>
    <n v="9"/>
    <x v="114"/>
    <x v="3"/>
  </r>
  <r>
    <s v="rec-2400-org"/>
    <s v="   william"/>
    <s v=" reece"/>
    <n v="45"/>
    <s v=" sinclair street"/>
    <s v=" "/>
    <s v=" frankston"/>
    <n v="4870"/>
    <x v="0"/>
    <n v="19931003"/>
    <s v=" "/>
    <s v=" 07 43185405"/>
    <n v="8366122"/>
    <x v="1"/>
    <n v="4"/>
    <n v="9"/>
    <x v="2845"/>
    <x v="0"/>
  </r>
  <r>
    <s v="rec-3334-org"/>
    <s v="   benjamin"/>
    <s v=" petersen"/>
    <n v="11"/>
    <s v=" mailey retreat"/>
    <s v=" "/>
    <s v=" blackall"/>
    <n v="2500"/>
    <x v="7"/>
    <n v="19940222"/>
    <n v="34"/>
    <s v=" 07 88047360"/>
    <n v="3049839"/>
    <x v="1"/>
    <n v="4"/>
    <n v="9"/>
    <x v="2846"/>
    <x v="0"/>
  </r>
  <r>
    <s v="rec-682-org"/>
    <s v="   rebecca"/>
    <s v=" moody"/>
    <n v="5"/>
    <s v=" powlett street"/>
    <s v=" "/>
    <s v=" ivanhoe"/>
    <n v="2750"/>
    <x v="7"/>
    <n v="19481219"/>
    <n v="36"/>
    <s v=" 03 21482390"/>
    <n v="8770090"/>
    <x v="0"/>
    <n v="4"/>
    <n v="8"/>
    <x v="163"/>
    <x v="0"/>
  </r>
  <r>
    <s v="rec-2674-dup-2"/>
    <s v=" andrew"/>
    <s v=" "/>
    <n v="74"/>
    <s v=" mackay crescent"/>
    <s v=" white meadows"/>
    <s v=" giru"/>
    <n v="3046"/>
    <x v="0"/>
    <n v="19990122"/>
    <n v="32"/>
    <s v=" 07 65430801"/>
    <n v="1306185"/>
    <x v="8"/>
    <n v="4"/>
    <n v="9"/>
    <x v="803"/>
    <x v="4"/>
  </r>
  <r>
    <s v="rec-1665-dup-1"/>
    <s v=" cameron"/>
    <s v=" fitzpatrick"/>
    <n v="137"/>
    <s v=" massey street"/>
    <s v=" bonnie doon"/>
    <s v=" stretton"/>
    <n v="6442"/>
    <x v="1"/>
    <n v="19051002"/>
    <s v=" "/>
    <s v=" 04 11364753"/>
    <n v="5527977"/>
    <x v="6"/>
    <n v="4"/>
    <n v="9"/>
    <x v="500"/>
    <x v="2"/>
  </r>
  <r>
    <s v="rec-3117-org"/>
    <s v="   luca"/>
    <s v=" iffland"/>
    <n v="11"/>
    <s v=" melrose drive"/>
    <s v=" aminya vlge"/>
    <s v=" kogarah"/>
    <n v="4701"/>
    <x v="1"/>
    <n v="19560510"/>
    <n v="24"/>
    <s v=" 03 68827908"/>
    <n v="5890305"/>
    <x v="7"/>
    <n v="4"/>
    <n v="9"/>
    <x v="2847"/>
    <x v="0"/>
  </r>
  <r>
    <s v="rec-2421-dup-0"/>
    <s v=" harry"/>
    <s v=" concwnnon"/>
    <n v="79"/>
    <s v=" augustus close"/>
    <s v=" "/>
    <s v=" hamilton"/>
    <n v="2211"/>
    <x v="2"/>
    <n v="19620413"/>
    <n v="26"/>
    <s v=" 03 06378680"/>
    <n v="5667382"/>
    <x v="9"/>
    <n v="4"/>
    <n v="9"/>
    <x v="1045"/>
    <x v="3"/>
  </r>
  <r>
    <s v="rec-2855-org"/>
    <s v="   fiona"/>
    <s v=" nguyen"/>
    <n v="20"/>
    <s v=" epenarra close"/>
    <s v=" "/>
    <s v=" terrigal"/>
    <n v="3212"/>
    <x v="0"/>
    <n v="19620115"/>
    <s v=" "/>
    <s v=" 03 65318604"/>
    <n v="5928866"/>
    <x v="3"/>
    <n v="4"/>
    <n v="9"/>
    <x v="1583"/>
    <x v="0"/>
  </r>
  <r>
    <s v="rec-3850-org"/>
    <s v="   zachary"/>
    <s v=" ahmed"/>
    <n v="5"/>
    <s v=" hoddle garden"/>
    <s v=" "/>
    <s v=" brighton-le-sands"/>
    <n v="3942"/>
    <x v="7"/>
    <n v="19280606"/>
    <n v="30"/>
    <s v=" 08 96080873"/>
    <n v="6805806"/>
    <x v="9"/>
    <n v="4"/>
    <n v="9"/>
    <x v="2848"/>
    <x v="0"/>
  </r>
  <r>
    <s v="rec-335-dup-1"/>
    <s v=" katelyn"/>
    <s v=" szprega"/>
    <n v="3"/>
    <s v=" badgery street"/>
    <s v=" "/>
    <s v=" killara"/>
    <n v="2622"/>
    <x v="2"/>
    <n v="19292314"/>
    <s v=" "/>
    <s v=" 02 70878607"/>
    <n v="6236989"/>
    <x v="7"/>
    <n v="4"/>
    <n v="8"/>
    <x v="2149"/>
    <x v="2"/>
  </r>
  <r>
    <s v="rec-2454-org"/>
    <s v="   amber"/>
    <s v=" negent"/>
    <s v=" "/>
    <s v=" onkaparinga crescent"/>
    <s v=" "/>
    <s v=" tannum sands"/>
    <n v="3198"/>
    <x v="3"/>
    <n v="19041022"/>
    <s v=" "/>
    <s v=" 02 66675639"/>
    <n v="3583899"/>
    <x v="4"/>
    <n v="4"/>
    <n v="9"/>
    <x v="395"/>
    <x v="0"/>
  </r>
  <r>
    <s v="rec-1419-org"/>
    <s v="   daniel"/>
    <s v=" etchell"/>
    <n v="5"/>
    <s v=" evergood close"/>
    <s v=" broadbridge manor"/>
    <s v=" collinswood"/>
    <n v="4078"/>
    <x v="0"/>
    <n v="19640816"/>
    <n v="23"/>
    <s v=" 08 28974597"/>
    <n v="3614214"/>
    <x v="1"/>
    <n v="4"/>
    <n v="9"/>
    <x v="2849"/>
    <x v="0"/>
  </r>
  <r>
    <s v="rec-719-dup-0"/>
    <s v=" aneka"/>
    <s v=" marhmanz"/>
    <n v="32"/>
    <s v=" pinkerton circuit"/>
    <s v=" "/>
    <s v=" hurstbridge"/>
    <n v="2745"/>
    <x v="1"/>
    <n v="19550707"/>
    <n v="36"/>
    <s v=" 07 93521135"/>
    <n v="2139096"/>
    <x v="1"/>
    <n v="4"/>
    <n v="8"/>
    <x v="2850"/>
    <x v="3"/>
  </r>
  <r>
    <s v="rec-2200-dup-0"/>
    <s v=" tara"/>
    <s v=" blackwell"/>
    <n v="46"/>
    <s v=" badenoch crescent"/>
    <s v=" "/>
    <s v=" north turramurra"/>
    <n v="4564"/>
    <x v="1"/>
    <n v="19206529"/>
    <n v="30"/>
    <s v=" 07 22227564"/>
    <n v="8141758"/>
    <x v="0"/>
    <n v="4"/>
    <n v="9"/>
    <x v="2641"/>
    <x v="3"/>
  </r>
  <r>
    <s v="rec-2276-org"/>
    <s v="   benjamin"/>
    <s v=" witthoeft"/>
    <n v="22"/>
    <s v=" trickett street"/>
    <s v=" "/>
    <s v=" mcdowall"/>
    <n v="2770"/>
    <x v="2"/>
    <n v="19570708"/>
    <s v=" "/>
    <s v=" 07 10834726"/>
    <n v="3119406"/>
    <x v="2"/>
    <n v="4"/>
    <n v="9"/>
    <x v="2851"/>
    <x v="0"/>
  </r>
  <r>
    <s v="rec-4450-org"/>
    <s v="   jai"/>
    <s v=" bishop"/>
    <n v="2"/>
    <s v=" mccaughey street"/>
    <s v=" glenefer garden"/>
    <s v=" wellington point"/>
    <n v="5161"/>
    <x v="3"/>
    <n v="19250412"/>
    <n v="34"/>
    <s v=" 03 44406053"/>
    <n v="6549269"/>
    <x v="7"/>
    <n v="4"/>
    <n v="9"/>
    <x v="2852"/>
    <x v="0"/>
  </r>
  <r>
    <s v="rec-4444-org"/>
    <s v="   alexandra"/>
    <s v=" loomes"/>
    <n v="21"/>
    <s v=" eugenia street"/>
    <s v=" "/>
    <s v=" woodend"/>
    <n v="2127"/>
    <x v="5"/>
    <n v="19250112"/>
    <n v="38"/>
    <s v=" 07 06898686"/>
    <n v="9554798"/>
    <x v="3"/>
    <n v="4"/>
    <n v="9"/>
    <x v="2853"/>
    <x v="0"/>
  </r>
  <r>
    <s v="rec-2655-org"/>
    <s v="   zarlia"/>
    <s v=" ryan"/>
    <n v="41"/>
    <s v=" hannaford street"/>
    <s v=" country road estate"/>
    <s v=" albury"/>
    <n v="5069"/>
    <x v="3"/>
    <n v="19330911"/>
    <n v="36"/>
    <s v=" "/>
    <n v="2406556"/>
    <x v="7"/>
    <n v="4"/>
    <n v="9"/>
    <x v="583"/>
    <x v="0"/>
  </r>
  <r>
    <s v="rec-4280-dup-0"/>
    <s v=" benjamin"/>
    <s v=" garcia"/>
    <n v="29"/>
    <s v=" warowie"/>
    <s v=" downard street"/>
    <s v=" keilor east"/>
    <n v="2232"/>
    <x v="7"/>
    <n v="19300512"/>
    <n v="25"/>
    <s v=" 04 75304674"/>
    <n v="2840445"/>
    <x v="9"/>
    <n v="4"/>
    <n v="9"/>
    <x v="2468"/>
    <x v="3"/>
  </r>
  <r>
    <s v="rec-518-dup-2"/>
    <s v=" ruben"/>
    <s v=" neumann"/>
    <n v="36"/>
    <s v=" brooklanfs road"/>
    <s v=" kingsrange"/>
    <s v=" glengowrie"/>
    <n v="5044"/>
    <x v="7"/>
    <n v="19481422"/>
    <n v="30"/>
    <s v=" 03 78224309"/>
    <n v="9611371"/>
    <x v="1"/>
    <n v="4"/>
    <n v="8"/>
    <x v="1716"/>
    <x v="4"/>
  </r>
  <r>
    <s v="rec-786-org"/>
    <s v="   sarah"/>
    <s v=" "/>
    <n v="16"/>
    <s v=" harpur street"/>
    <s v=" tintagel"/>
    <s v=" spencer park"/>
    <n v="6157"/>
    <x v="0"/>
    <n v="19460106"/>
    <n v="35"/>
    <s v=" 07 30350512"/>
    <n v="8780332"/>
    <x v="7"/>
    <n v="4"/>
    <n v="8"/>
    <x v="2854"/>
    <x v="0"/>
  </r>
  <r>
    <s v="rec-2980-org"/>
    <s v="   charlie"/>
    <s v=" menzies"/>
    <n v="87"/>
    <s v=" downard street"/>
    <s v=" "/>
    <s v=" bacchus marsh"/>
    <n v="2088"/>
    <x v="2"/>
    <s v=" "/>
    <n v="26"/>
    <s v=" 07 58617283"/>
    <n v="1444223"/>
    <x v="9"/>
    <n v="4"/>
    <n v="9"/>
    <x v="2855"/>
    <x v="0"/>
  </r>
  <r>
    <s v="rec-577-org"/>
    <s v="   john"/>
    <s v=" manias"/>
    <n v="8"/>
    <s v=" handasyde street"/>
    <s v=" rosetta village"/>
    <s v=" wetherill park"/>
    <n v="2100"/>
    <x v="2"/>
    <n v="19540625"/>
    <n v="26"/>
    <s v=" 04 75304828"/>
    <n v="1648414"/>
    <x v="5"/>
    <n v="4"/>
    <n v="8"/>
    <x v="2856"/>
    <x v="0"/>
  </r>
  <r>
    <s v="rec-3413-org"/>
    <s v="   joshua"/>
    <s v=" humphreys"/>
    <n v="5"/>
    <s v=" derrington crescent"/>
    <s v=" "/>
    <s v=" yarramalong"/>
    <n v="6395"/>
    <x v="3"/>
    <n v="19990715"/>
    <s v=" "/>
    <s v=" 08 96266146"/>
    <n v="1529801"/>
    <x v="8"/>
    <n v="4"/>
    <n v="9"/>
    <x v="2857"/>
    <x v="0"/>
  </r>
  <r>
    <s v="rec-33-org"/>
    <s v="   matisse"/>
    <s v=" ma"/>
    <n v="158"/>
    <s v=" burraly court"/>
    <s v=" "/>
    <s v=" coromandel valley"/>
    <n v="4350"/>
    <x v="5"/>
    <s v=" "/>
    <s v=" "/>
    <s v=" 02 36707704"/>
    <n v="6329947"/>
    <x v="8"/>
    <n v="4"/>
    <n v="7"/>
    <x v="2858"/>
    <x v="0"/>
  </r>
  <r>
    <s v="rec-3779-dup-0"/>
    <s v=" georgia"/>
    <s v=" dixon"/>
    <n v="29"/>
    <s v=" whinham place"/>
    <s v=" "/>
    <s v=" parkville"/>
    <n v="3133"/>
    <x v="4"/>
    <n v="19001129"/>
    <n v="39"/>
    <s v=" 03 71651635"/>
    <n v="7331329"/>
    <x v="9"/>
    <n v="4"/>
    <n v="9"/>
    <x v="342"/>
    <x v="3"/>
  </r>
  <r>
    <s v="rec-4746-dup-3"/>
    <s v=" rosie"/>
    <s v=" m"/>
    <n v="29"/>
    <s v=" morrison street"/>
    <s v=" marwara"/>
    <s v=" maryboprough"/>
    <n v="2251"/>
    <x v="0"/>
    <s v=" "/>
    <n v="26"/>
    <s v=" 08 02291747"/>
    <n v="3252169"/>
    <x v="9"/>
    <n v="4"/>
    <n v="9"/>
    <x v="2859"/>
    <x v="1"/>
  </r>
  <r>
    <s v="rec-924-dup-0"/>
    <s v=" chloe"/>
    <s v=" georxge"/>
    <s v=" "/>
    <s v=" earle place"/>
    <s v=" "/>
    <s v=" elsternwick"/>
    <n v="4700"/>
    <x v="0"/>
    <n v="19680111"/>
    <n v="39"/>
    <s v=" 03 79233586"/>
    <n v="6430869"/>
    <x v="5"/>
    <n v="4"/>
    <n v="8"/>
    <x v="2072"/>
    <x v="3"/>
  </r>
  <r>
    <s v="rec-1707-dup-0"/>
    <s v=" mccarthy"/>
    <s v=" jayden"/>
    <n v="20"/>
    <s v=" decima circuit"/>
    <s v=" "/>
    <s v=" toowoomba"/>
    <n v="6430"/>
    <x v="0"/>
    <n v="19060305"/>
    <n v="31"/>
    <s v=" "/>
    <n v="6349414"/>
    <x v="7"/>
    <n v="4"/>
    <n v="9"/>
    <x v="1273"/>
    <x v="3"/>
  </r>
  <r>
    <s v="rec-3202-org"/>
    <s v="   ruby"/>
    <s v=" dakin"/>
    <n v="10"/>
    <s v=" foxall street"/>
    <s v=" glenview"/>
    <s v=" robina"/>
    <n v="3076"/>
    <x v="2"/>
    <n v="19410803"/>
    <n v="29"/>
    <s v=" 03 83110719"/>
    <n v="2517315"/>
    <x v="7"/>
    <n v="4"/>
    <n v="9"/>
    <x v="2860"/>
    <x v="0"/>
  </r>
  <r>
    <s v="rec-4967-org"/>
    <s v="   kyle"/>
    <s v=" reid"/>
    <n v="34"/>
    <s v=" namatjira drive"/>
    <s v=" "/>
    <s v=" dirranbandi"/>
    <n v="2834"/>
    <x v="1"/>
    <n v="19811026"/>
    <n v="25"/>
    <s v=" 02 18242241"/>
    <n v="3497929"/>
    <x v="8"/>
    <n v="4"/>
    <n v="9"/>
    <x v="2861"/>
    <x v="0"/>
  </r>
  <r>
    <s v="rec-4989-org"/>
    <s v="   emma"/>
    <s v=" creber"/>
    <n v="35"/>
    <s v=" kangaroo court"/>
    <s v=" warra creek"/>
    <s v=" loganholme"/>
    <n v="5075"/>
    <x v="5"/>
    <s v=" "/>
    <n v="32"/>
    <s v=" 02 42335484"/>
    <n v="7033171"/>
    <x v="8"/>
    <n v="4"/>
    <n v="9"/>
    <x v="2862"/>
    <x v="0"/>
  </r>
  <r>
    <s v="rec-135-org"/>
    <s v="   jacob"/>
    <s v=" grosser"/>
    <n v="6"/>
    <s v=" rounsevell street"/>
    <s v=" "/>
    <s v=" windsor"/>
    <n v="3400"/>
    <x v="2"/>
    <n v="19600516"/>
    <n v="19"/>
    <s v=" 03 38496640"/>
    <n v="7338679"/>
    <x v="5"/>
    <n v="4"/>
    <n v="8"/>
    <x v="119"/>
    <x v="0"/>
  </r>
  <r>
    <s v="rec-4483-dup-1"/>
    <s v=" jack"/>
    <s v=" koutsoybos"/>
    <n v="36"/>
    <s v=" geerilong garden"/>
    <s v=" rege nt view"/>
    <s v=" rylstone"/>
    <n v="7250"/>
    <x v="0"/>
    <n v="19681113"/>
    <n v="27"/>
    <s v=" 07 17431445"/>
    <n v="3318928"/>
    <x v="7"/>
    <n v="4"/>
    <n v="9"/>
    <x v="1423"/>
    <x v="2"/>
  </r>
  <r>
    <s v="rec-951-org"/>
    <s v="   harley"/>
    <s v=" o'farell"/>
    <n v="3"/>
    <s v=" fullagar crescent"/>
    <s v=" st john of god hospital"/>
    <s v=" ryde"/>
    <n v="7250"/>
    <x v="5"/>
    <s v=" "/>
    <n v="21"/>
    <s v=" 07 43323172"/>
    <n v="2185338"/>
    <x v="6"/>
    <n v="4"/>
    <n v="8"/>
    <x v="2863"/>
    <x v="0"/>
  </r>
  <r>
    <s v="rec-1977-dup-0"/>
    <s v=" madison"/>
    <s v=" smallacombe"/>
    <n v="509"/>
    <s v=" hannan cjrescent"/>
    <s v=" "/>
    <s v=" naracoorte"/>
    <n v="2032"/>
    <x v="0"/>
    <s v=" "/>
    <s v=" "/>
    <s v=" 07 03369111"/>
    <n v="7048507"/>
    <x v="1"/>
    <n v="4"/>
    <n v="9"/>
    <x v="2864"/>
    <x v="3"/>
  </r>
  <r>
    <s v="rec-4789-dup-1"/>
    <s v=" kristen"/>
    <s v=" harrington"/>
    <n v="1"/>
    <s v=" barangaroo street"/>
    <s v=" halfway hill"/>
    <s v=" rothsll"/>
    <n v="3071"/>
    <x v="7"/>
    <n v="19560323"/>
    <n v="13"/>
    <s v=" 02 70265092"/>
    <n v="7453415"/>
    <x v="7"/>
    <n v="4"/>
    <n v="9"/>
    <x v="1072"/>
    <x v="2"/>
  </r>
  <r>
    <s v="rec-4258-org"/>
    <s v="   olivia"/>
    <s v=" gilbertson"/>
    <n v="21"/>
    <s v=" arrietta close"/>
    <s v=" "/>
    <s v=" greenfield park"/>
    <n v="2263"/>
    <x v="5"/>
    <n v="19630319"/>
    <n v="26"/>
    <s v=" 04 04143760"/>
    <n v="9904466"/>
    <x v="9"/>
    <n v="4"/>
    <n v="9"/>
    <x v="2865"/>
    <x v="0"/>
  </r>
  <r>
    <s v="rec-3122-dup-0"/>
    <s v=" kiana"/>
    <s v=" george"/>
    <n v="50"/>
    <s v=" "/>
    <s v=" chateau royale"/>
    <s v=" elizabeth south"/>
    <n v="3338"/>
    <x v="3"/>
    <n v="19901152"/>
    <n v="20"/>
    <s v=" 03 00365485"/>
    <n v="1448293"/>
    <x v="3"/>
    <n v="4"/>
    <n v="9"/>
    <x v="297"/>
    <x v="3"/>
  </r>
  <r>
    <s v="rec-92-org"/>
    <s v="   elizabeth"/>
    <s v=" seselja"/>
    <n v="7"/>
    <s v=" carruthers street"/>
    <s v=" "/>
    <s v=" risdon park"/>
    <n v="4000"/>
    <x v="0"/>
    <n v="19340325"/>
    <n v="33"/>
    <s v=" 08 56825060"/>
    <n v="9696389"/>
    <x v="2"/>
    <n v="4"/>
    <n v="7"/>
    <x v="2866"/>
    <x v="0"/>
  </r>
  <r>
    <s v="rec-4296-org"/>
    <s v="   talan"/>
    <s v=" dinh"/>
    <n v="144"/>
    <s v=" forde place"/>
    <s v=" "/>
    <s v=" leichhardt"/>
    <n v="2486"/>
    <x v="5"/>
    <n v="19810430"/>
    <n v="42"/>
    <s v=" 03 09386205"/>
    <n v="8821659"/>
    <x v="1"/>
    <n v="4"/>
    <n v="9"/>
    <x v="1688"/>
    <x v="0"/>
  </r>
  <r>
    <s v="rec-432-dup-0"/>
    <s v=" nicolas"/>
    <s v=" matthews"/>
    <n v="26"/>
    <s v=" foxall street"/>
    <s v=" "/>
    <s v=" albury"/>
    <n v="5092"/>
    <x v="1"/>
    <n v="19040705"/>
    <n v="33"/>
    <s v=" 04 16779274"/>
    <n v="3274783"/>
    <x v="2"/>
    <n v="4"/>
    <n v="8"/>
    <x v="250"/>
    <x v="3"/>
  </r>
  <r>
    <s v="rec-203-org"/>
    <s v="   chloe"/>
    <s v=" inge"/>
    <n v="17"/>
    <s v=" boddington crescent"/>
    <s v=" "/>
    <s v=" mcdowall"/>
    <n v="6027"/>
    <x v="0"/>
    <s v=" "/>
    <n v="12"/>
    <s v=" "/>
    <n v="5355993"/>
    <x v="1"/>
    <n v="4"/>
    <n v="8"/>
    <x v="2867"/>
    <x v="0"/>
  </r>
  <r>
    <s v="rec-1199-org"/>
    <s v="   jacob"/>
    <s v=" waller"/>
    <n v="306"/>
    <s v=" santalum street"/>
    <s v=" helenvale"/>
    <s v=" norwood"/>
    <n v="2250"/>
    <x v="1"/>
    <n v="19430817"/>
    <n v="29"/>
    <s v=" 03 55517463"/>
    <n v="8746542"/>
    <x v="6"/>
    <n v="4"/>
    <n v="9"/>
    <x v="2868"/>
    <x v="0"/>
  </r>
  <r>
    <s v="rec-130-dup-1"/>
    <s v=" abbey"/>
    <s v=" matthews"/>
    <n v="44"/>
    <s v=" burdett crescent"/>
    <s v=" "/>
    <s v=" kurwongbah"/>
    <n v="3024"/>
    <x v="5"/>
    <n v="19900430"/>
    <n v="35"/>
    <s v=" 02 58000518"/>
    <n v="7179078"/>
    <x v="0"/>
    <n v="4"/>
    <n v="8"/>
    <x v="2517"/>
    <x v="2"/>
  </r>
  <r>
    <s v="rec-2516-dup-1"/>
    <s v=" oscar"/>
    <s v=" white"/>
    <n v="57"/>
    <s v=" crowder circuit"/>
    <s v=" st francis vlge"/>
    <s v=" lewiston"/>
    <n v="4879"/>
    <x v="1"/>
    <s v=" "/>
    <s v=" "/>
    <s v=" 04 52352761"/>
    <n v="4004400"/>
    <x v="7"/>
    <n v="4"/>
    <n v="9"/>
    <x v="2235"/>
    <x v="2"/>
  </r>
  <r>
    <s v="rec-1539-dup-0"/>
    <s v=" luke"/>
    <s v=" heerey"/>
    <n v="75"/>
    <s v=" callabonna street"/>
    <s v=" still water"/>
    <s v=" pascoe vale south"/>
    <n v="2340"/>
    <x v="0"/>
    <n v="19510917"/>
    <n v="27"/>
    <s v=" 07 62630163"/>
    <n v="1568596"/>
    <x v="4"/>
    <n v="4"/>
    <n v="9"/>
    <x v="2869"/>
    <x v="3"/>
  </r>
  <r>
    <s v="rec-4330-org"/>
    <s v="   larissa"/>
    <s v=" reid"/>
    <n v="40"/>
    <s v=" boswell crescent"/>
    <s v=" rawdon"/>
    <s v=" ingleburn"/>
    <n v="3930"/>
    <x v="0"/>
    <n v="19380701"/>
    <n v="31"/>
    <s v=" 08 52130322"/>
    <n v="4280313"/>
    <x v="2"/>
    <n v="4"/>
    <n v="9"/>
    <x v="2870"/>
    <x v="0"/>
  </r>
  <r>
    <s v="rec-2006-dup-0"/>
    <s v=" amber"/>
    <s v=" teuw"/>
    <n v="23"/>
    <s v=" clermont street"/>
    <s v=" "/>
    <s v=" coolbellup"/>
    <n v="2145"/>
    <x v="3"/>
    <n v="19800906"/>
    <n v="26"/>
    <s v=" 02 37088086"/>
    <n v="9274625"/>
    <x v="6"/>
    <n v="4"/>
    <n v="9"/>
    <x v="2273"/>
    <x v="3"/>
  </r>
  <r>
    <s v="rec-2873-org"/>
    <s v="   marianne"/>
    <s v=" smallacombe"/>
    <n v="8"/>
    <s v=" herschell circuit"/>
    <s v=" moriah fields"/>
    <s v=" golden bay"/>
    <n v="3192"/>
    <x v="5"/>
    <n v="19230129"/>
    <s v=" "/>
    <s v=" 07 81055911"/>
    <n v="6539322"/>
    <x v="0"/>
    <n v="4"/>
    <n v="9"/>
    <x v="2871"/>
    <x v="0"/>
  </r>
  <r>
    <s v="rec-1463-org"/>
    <s v="   brody"/>
    <s v=" moody"/>
    <n v="39"/>
    <s v=" berne crescent"/>
    <s v=" "/>
    <s v=" sharon"/>
    <n v="2263"/>
    <x v="0"/>
    <n v="19340816"/>
    <n v="28"/>
    <s v=" 04 13213366"/>
    <n v="1552871"/>
    <x v="3"/>
    <n v="4"/>
    <n v="9"/>
    <x v="2872"/>
    <x v="0"/>
  </r>
  <r>
    <s v="rec-4268-dup-1"/>
    <s v=" mikayla"/>
    <s v=" leagver"/>
    <n v="19"/>
    <s v=" dixon drive"/>
    <s v=" "/>
    <s v=" brisbane"/>
    <n v="2904"/>
    <x v="2"/>
    <s v=" "/>
    <n v="21"/>
    <s v=" 08 94144993"/>
    <n v="5333181"/>
    <x v="5"/>
    <n v="4"/>
    <n v="9"/>
    <x v="2039"/>
    <x v="2"/>
  </r>
  <r>
    <s v="rec-160-dup-0"/>
    <s v=" ryan"/>
    <s v=" richmond"/>
    <n v="6"/>
    <s v=" john russell circuit"/>
    <s v=" "/>
    <s v=" lake clifton"/>
    <n v="4350"/>
    <x v="0"/>
    <n v="19371005"/>
    <n v="35"/>
    <s v=" 02 61024588"/>
    <n v="8193131"/>
    <x v="7"/>
    <n v="4"/>
    <n v="8"/>
    <x v="2873"/>
    <x v="3"/>
  </r>
  <r>
    <s v="rec-4761-org"/>
    <s v="   jessica"/>
    <s v=" glass"/>
    <n v="570"/>
    <s v=" baldwin drive"/>
    <s v=" "/>
    <s v=" mount pleasant"/>
    <n v="3199"/>
    <x v="6"/>
    <n v="19120406"/>
    <n v="28"/>
    <s v=" 02 77152172"/>
    <n v="5968866"/>
    <x v="8"/>
    <n v="4"/>
    <n v="9"/>
    <x v="2874"/>
    <x v="0"/>
  </r>
  <r>
    <s v="rec-64-org"/>
    <s v="   timothy"/>
    <s v=" coulson"/>
    <n v="161"/>
    <s v=" alroy circuit"/>
    <s v=" "/>
    <s v=" willagee"/>
    <n v="6152"/>
    <x v="6"/>
    <n v="19921010"/>
    <n v="30"/>
    <s v=" 04 06927082"/>
    <n v="8961374"/>
    <x v="7"/>
    <n v="4"/>
    <n v="7"/>
    <x v="2502"/>
    <x v="0"/>
  </r>
  <r>
    <s v="rec-3442-org"/>
    <s v="   ruby"/>
    <s v=" "/>
    <n v="1"/>
    <s v=" maidment place"/>
    <s v=" "/>
    <s v=" picketts valley"/>
    <n v="2551"/>
    <x v="4"/>
    <n v="19540618"/>
    <n v="37"/>
    <s v=" 02 55094732"/>
    <n v="9203829"/>
    <x v="2"/>
    <n v="4"/>
    <n v="9"/>
    <x v="2875"/>
    <x v="0"/>
  </r>
  <r>
    <s v="rec-4290-dup-4"/>
    <s v=" angus"/>
    <s v=" gulin"/>
    <n v="52"/>
    <s v=" downes place"/>
    <s v=" "/>
    <s v=" kempsey"/>
    <n v="2303"/>
    <x v="7"/>
    <n v="19060629"/>
    <n v="30"/>
    <s v=" 02 75672116"/>
    <n v="4462353"/>
    <x v="6"/>
    <n v="4"/>
    <n v="9"/>
    <x v="1981"/>
    <x v="5"/>
  </r>
  <r>
    <s v="rec-3992-org"/>
    <s v="   lucas"/>
    <s v=" fawkner"/>
    <n v="98"/>
    <s v=" jemalong street"/>
    <s v=" "/>
    <s v=" the narrows"/>
    <n v="3136"/>
    <x v="5"/>
    <n v="19100119"/>
    <n v="26"/>
    <s v=" 04 40019843"/>
    <n v="9671729"/>
    <x v="2"/>
    <n v="4"/>
    <n v="9"/>
    <x v="2876"/>
    <x v="0"/>
  </r>
  <r>
    <s v="rec-1740-org"/>
    <s v="   jack"/>
    <s v=" kelley"/>
    <n v="55"/>
    <s v=" owen dixon drive"/>
    <s v=" brick house"/>
    <s v=" milperra"/>
    <n v="2259"/>
    <x v="1"/>
    <n v="19731212"/>
    <s v=" "/>
    <s v=" 02 58811412"/>
    <n v="3886452"/>
    <x v="2"/>
    <n v="4"/>
    <n v="9"/>
    <x v="2877"/>
    <x v="0"/>
  </r>
  <r>
    <s v="rec-1519-dup-3"/>
    <s v=" myles"/>
    <s v=" hannah"/>
    <n v="12"/>
    <s v=" prichard circuit"/>
    <s v=" pine hill"/>
    <s v=" lake illawarra"/>
    <n v="2265"/>
    <x v="0"/>
    <n v="19970204"/>
    <s v=" "/>
    <s v=" 02 98583303"/>
    <n v="2964332"/>
    <x v="4"/>
    <n v="4"/>
    <n v="9"/>
    <x v="2878"/>
    <x v="1"/>
  </r>
  <r>
    <s v="rec-2255-dup-0"/>
    <s v=" liana"/>
    <s v=" "/>
    <n v="14"/>
    <s v=" adabplace"/>
    <s v=" "/>
    <s v=" traralgon south"/>
    <n v="2333"/>
    <x v="0"/>
    <n v="19020401"/>
    <n v="25"/>
    <s v=" 08 45874018"/>
    <n v="4594340"/>
    <x v="5"/>
    <n v="4"/>
    <n v="9"/>
    <x v="2879"/>
    <x v="3"/>
  </r>
  <r>
    <s v="rec-993-org"/>
    <s v="   emiily"/>
    <s v=" hanna"/>
    <n v="13"/>
    <s v=" horizon avenue"/>
    <s v=" brookvale"/>
    <s v=" mount colah"/>
    <n v="3156"/>
    <x v="3"/>
    <n v="19360604"/>
    <n v="29"/>
    <s v=" 02 91655135"/>
    <n v="6105350"/>
    <x v="6"/>
    <n v="4"/>
    <n v="8"/>
    <x v="2880"/>
    <x v="0"/>
  </r>
  <r>
    <s v="rec-647-org"/>
    <s v="   ebony"/>
    <s v=" longman"/>
    <n v="35"/>
    <s v=" burnage place"/>
    <s v=" munmurra park"/>
    <s v=" mansfield"/>
    <n v="2583"/>
    <x v="2"/>
    <n v="19380710"/>
    <s v=" "/>
    <s v=" 07 39637582"/>
    <n v="6701885"/>
    <x v="5"/>
    <n v="4"/>
    <n v="8"/>
    <x v="2881"/>
    <x v="0"/>
  </r>
  <r>
    <s v="rec-2990-org"/>
    <s v="   olivia"/>
    <s v=" mayer"/>
    <n v="47"/>
    <s v=" london circuit"/>
    <s v=" "/>
    <s v=" arundel"/>
    <n v="4034"/>
    <x v="2"/>
    <n v="19210102"/>
    <n v="25"/>
    <s v=" 03 13526341"/>
    <n v="8490478"/>
    <x v="5"/>
    <n v="4"/>
    <n v="9"/>
    <x v="2882"/>
    <x v="0"/>
  </r>
  <r>
    <s v="rec-1115-org"/>
    <s v="   joshua"/>
    <s v=" pascoe"/>
    <n v="13"/>
    <s v=" roope close"/>
    <s v=" "/>
    <s v=" emu park"/>
    <n v="5491"/>
    <x v="3"/>
    <n v="19850325"/>
    <n v="23"/>
    <s v=" 07 08038366"/>
    <n v="5231808"/>
    <x v="7"/>
    <n v="4"/>
    <n v="9"/>
    <x v="2150"/>
    <x v="0"/>
  </r>
  <r>
    <s v="rec-1845-dup-0"/>
    <s v=" charlie"/>
    <s v=" hand"/>
    <n v="28"/>
    <s v=" boolimba crescent"/>
    <s v=" "/>
    <s v=" oyster bay"/>
    <n v="2140"/>
    <x v="1"/>
    <n v="19791202"/>
    <s v=" "/>
    <s v=" 02 84108977"/>
    <n v="6253274"/>
    <x v="6"/>
    <n v="4"/>
    <n v="9"/>
    <x v="1871"/>
    <x v="3"/>
  </r>
  <r>
    <s v="rec-855-org"/>
    <s v="   mary"/>
    <s v=" vanderzwan"/>
    <n v="14"/>
    <s v=" nimbin street"/>
    <s v=" "/>
    <s v=" shenton park"/>
    <n v="2103"/>
    <x v="3"/>
    <n v="19630507"/>
    <s v=" "/>
    <s v=" 08 42457060"/>
    <n v="6261354"/>
    <x v="4"/>
    <n v="4"/>
    <n v="8"/>
    <x v="2883"/>
    <x v="0"/>
  </r>
  <r>
    <s v="rec-2632-org"/>
    <s v="   hannah"/>
    <s v=" dakin"/>
    <n v="16"/>
    <s v=" naismith place"/>
    <s v=" gold ridge"/>
    <s v=" eastwood"/>
    <n v="3171"/>
    <x v="4"/>
    <s v=" "/>
    <n v="25"/>
    <s v=" 02 04315808"/>
    <n v="2512307"/>
    <x v="9"/>
    <n v="4"/>
    <n v="9"/>
    <x v="2884"/>
    <x v="0"/>
  </r>
  <r>
    <s v="rec-1949-org"/>
    <s v="   sophie"/>
    <s v=" adair"/>
    <n v="48"/>
    <s v=" jabanungga avenue"/>
    <s v=" "/>
    <s v=" mount pleasant"/>
    <n v="4516"/>
    <x v="0"/>
    <n v="19921210"/>
    <n v="32"/>
    <s v=" "/>
    <n v="1020896"/>
    <x v="1"/>
    <n v="4"/>
    <n v="9"/>
    <x v="2885"/>
    <x v="0"/>
  </r>
  <r>
    <s v="rec-2531-org"/>
    <s v="   brooke"/>
    <s v=" gillard"/>
    <n v="89"/>
    <s v=" gsell place"/>
    <s v=" madeita park"/>
    <s v=" coonamble"/>
    <n v="2750"/>
    <x v="3"/>
    <n v="19060425"/>
    <n v="10"/>
    <s v=" 03 84023782"/>
    <n v="6560333"/>
    <x v="7"/>
    <n v="4"/>
    <n v="9"/>
    <x v="2886"/>
    <x v="0"/>
  </r>
  <r>
    <s v="rec-2914-org"/>
    <s v="   talan"/>
    <s v=" "/>
    <n v="93"/>
    <s v=" warrumbul street"/>
    <s v=" "/>
    <s v=" como"/>
    <n v="4556"/>
    <x v="3"/>
    <n v="19660716"/>
    <n v="24"/>
    <s v=" 02 33223156"/>
    <n v="4763990"/>
    <x v="7"/>
    <n v="4"/>
    <n v="9"/>
    <x v="2887"/>
    <x v="0"/>
  </r>
  <r>
    <s v="rec-4499-org"/>
    <s v="   aidan"/>
    <s v=" green"/>
    <n v="1"/>
    <s v=" wilkins street"/>
    <s v=" "/>
    <s v=" banyo"/>
    <n v="3153"/>
    <x v="0"/>
    <n v="19300329"/>
    <n v="28"/>
    <s v=" 04 29222264"/>
    <n v="5288089"/>
    <x v="2"/>
    <n v="4"/>
    <n v="9"/>
    <x v="1381"/>
    <x v="0"/>
  </r>
  <r>
    <s v="rec-93-org"/>
    <s v="   alysha"/>
    <s v=" meaney"/>
    <n v="13"/>
    <s v=" dunstan street"/>
    <s v=" "/>
    <s v=" ashgrove"/>
    <n v="4807"/>
    <x v="0"/>
    <n v="19450303"/>
    <s v=" "/>
    <s v=" 02 26266191"/>
    <n v="8127075"/>
    <x v="8"/>
    <n v="4"/>
    <n v="7"/>
    <x v="2888"/>
    <x v="0"/>
  </r>
  <r>
    <s v="rec-1716-dup-0"/>
    <s v=" sarah"/>
    <s v=" curea"/>
    <n v="419"/>
    <s v=" fergusson crescent"/>
    <s v=" henry kendall hostel"/>
    <s v=" westlake"/>
    <n v="2232"/>
    <x v="0"/>
    <n v="19580219"/>
    <n v="35"/>
    <s v=" 08 90549984"/>
    <n v="5686799"/>
    <x v="2"/>
    <n v="4"/>
    <n v="9"/>
    <x v="2889"/>
    <x v="3"/>
  </r>
  <r>
    <s v="rec-2255-dup-1"/>
    <s v=" liana"/>
    <s v=" blunden"/>
    <n v="14"/>
    <s v=" ada place"/>
    <s v=" "/>
    <s v=" traralgon south"/>
    <n v="2333"/>
    <x v="0"/>
    <n v="19020401"/>
    <s v=" "/>
    <s v=" 08 45874018"/>
    <n v="4594340"/>
    <x v="5"/>
    <n v="4"/>
    <n v="9"/>
    <x v="2879"/>
    <x v="2"/>
  </r>
  <r>
    <s v="rec-1304-org"/>
    <s v="   lily"/>
    <s v=" dixon"/>
    <n v="29"/>
    <s v=" wenholz street"/>
    <s v=" "/>
    <s v=" east ryde"/>
    <n v="2111"/>
    <x v="3"/>
    <n v="19861226"/>
    <n v="24"/>
    <s v=" 08 68678283"/>
    <n v="5608434"/>
    <x v="3"/>
    <n v="4"/>
    <n v="9"/>
    <x v="2890"/>
    <x v="0"/>
  </r>
  <r>
    <s v="rec-4525-dup-2"/>
    <s v=" vanessa"/>
    <s v=" lofwe"/>
    <n v="11"/>
    <s v=" mouldercourt"/>
    <s v=" corunna"/>
    <s v=" paradise waters"/>
    <n v="3136"/>
    <x v="3"/>
    <n v="19561218"/>
    <n v="9"/>
    <s v=" 02 74568282"/>
    <n v="4397266"/>
    <x v="5"/>
    <n v="4"/>
    <n v="9"/>
    <x v="2518"/>
    <x v="4"/>
  </r>
  <r>
    <s v="rec-4999-dup-0"/>
    <s v=" luke"/>
    <s v=" ryan"/>
    <n v="21"/>
    <s v=" hugh mckay crescent"/>
    <s v=" black hills"/>
    <s v=" avalon"/>
    <n v="2117"/>
    <x v="3"/>
    <n v="19951121"/>
    <n v="10"/>
    <s v=" 07 41714947"/>
    <n v="4402744"/>
    <x v="6"/>
    <n v="4"/>
    <n v="9"/>
    <x v="329"/>
    <x v="3"/>
  </r>
  <r>
    <s v="rec-3272-dup-0"/>
    <s v=" lauren"/>
    <s v=" ozkan"/>
    <n v="74"/>
    <s v=" danabar"/>
    <s v=" clyde place"/>
    <s v=" ermington"/>
    <n v="6026"/>
    <x v="2"/>
    <n v="19581017"/>
    <n v="33"/>
    <s v=" 03 35633574"/>
    <n v="4269227"/>
    <x v="4"/>
    <n v="4"/>
    <n v="9"/>
    <x v="1482"/>
    <x v="3"/>
  </r>
  <r>
    <s v="rec-4369-org"/>
    <s v="   mary"/>
    <s v=" mesecke"/>
    <n v="4"/>
    <s v=" national circuit"/>
    <s v=" "/>
    <s v=" rouse hill"/>
    <n v="6224"/>
    <x v="0"/>
    <n v="19390316"/>
    <s v=" "/>
    <s v=" 04 53520094"/>
    <n v="6888675"/>
    <x v="3"/>
    <n v="4"/>
    <n v="9"/>
    <x v="2891"/>
    <x v="0"/>
  </r>
  <r>
    <s v="rec-2407-org"/>
    <s v="   ben"/>
    <s v=" white"/>
    <n v="55"/>
    <s v=" chowne street"/>
    <s v=" "/>
    <s v=" olinda"/>
    <n v="3144"/>
    <x v="5"/>
    <n v="19010623"/>
    <n v="35"/>
    <s v=" 02 61413740"/>
    <n v="4517653"/>
    <x v="9"/>
    <n v="4"/>
    <n v="9"/>
    <x v="2892"/>
    <x v="0"/>
  </r>
  <r>
    <s v="rec-1758-dup-0"/>
    <s v=" gabriel"/>
    <s v=" bishop"/>
    <n v="27"/>
    <s v=" bateman dtreet"/>
    <s v=" "/>
    <s v=" keilor"/>
    <n v="2263"/>
    <x v="0"/>
    <n v="19180301"/>
    <n v="21"/>
    <s v=" 02 40318794"/>
    <n v="1368487"/>
    <x v="7"/>
    <n v="4"/>
    <n v="9"/>
    <x v="2893"/>
    <x v="3"/>
  </r>
  <r>
    <s v="rec-2066-dup-4"/>
    <s v=" ruben"/>
    <s v=" greeng"/>
    <n v="1"/>
    <s v=" somerset street"/>
    <s v=" "/>
    <s v=" dawesville"/>
    <n v="5165"/>
    <x v="2"/>
    <n v="19790122"/>
    <n v="29"/>
    <s v=" 08 81408426"/>
    <n v="1037746"/>
    <x v="3"/>
    <n v="4"/>
    <n v="9"/>
    <x v="2106"/>
    <x v="5"/>
  </r>
  <r>
    <s v="rec-658-org"/>
    <s v="   zachary"/>
    <s v=" shepherd"/>
    <n v="6"/>
    <s v=" mceachern crescent"/>
    <s v=" nairn lodge"/>
    <s v=" melville"/>
    <n v="3175"/>
    <x v="2"/>
    <n v="19700909"/>
    <s v=" "/>
    <s v=" 04 07307140"/>
    <n v="3307645"/>
    <x v="7"/>
    <n v="4"/>
    <n v="8"/>
    <x v="109"/>
    <x v="0"/>
  </r>
  <r>
    <s v="rec-1885-dup-0"/>
    <s v=" wurlod"/>
    <s v=" mikayla"/>
    <n v="14"/>
    <s v=" wade street"/>
    <s v=" parkside mews"/>
    <s v=" seacombe heights"/>
    <n v="2429"/>
    <x v="4"/>
    <n v="19260515"/>
    <n v="25"/>
    <s v=" 08 30009401"/>
    <n v="5580668"/>
    <x v="9"/>
    <n v="4"/>
    <n v="9"/>
    <x v="2894"/>
    <x v="3"/>
  </r>
  <r>
    <s v="rec-4854-org"/>
    <s v="   paris"/>
    <s v=" leaver"/>
    <n v="7"/>
    <s v=" fawkner street"/>
    <s v=" amarillo"/>
    <s v=" largs north"/>
    <n v="4680"/>
    <x v="0"/>
    <n v="19911021"/>
    <s v=" "/>
    <s v=" 04 24702672"/>
    <n v="6512800"/>
    <x v="5"/>
    <n v="4"/>
    <n v="9"/>
    <x v="2895"/>
    <x v="0"/>
  </r>
  <r>
    <s v="rec-1721-dup-1"/>
    <s v=" kyl"/>
    <s v=" reid"/>
    <n v="25"/>
    <s v=" lightfoot crescent"/>
    <s v=" "/>
    <s v=" mullumbimby"/>
    <n v="2871"/>
    <x v="8"/>
    <n v="19471001"/>
    <s v=" "/>
    <s v=" 02 99836967"/>
    <n v="8907755"/>
    <x v="7"/>
    <n v="4"/>
    <n v="9"/>
    <x v="1861"/>
    <x v="2"/>
  </r>
  <r>
    <s v="rec-2348-dup-0"/>
    <s v=" nicholas"/>
    <s v=" clarke"/>
    <n v="199"/>
    <s v=" lambrigg street"/>
    <s v=" coolibah"/>
    <s v=" goodan"/>
    <n v="4506"/>
    <x v="17"/>
    <n v="19640326"/>
    <n v="32"/>
    <s v=" 04 67513368"/>
    <n v="9971067"/>
    <x v="3"/>
    <n v="4"/>
    <n v="9"/>
    <x v="2896"/>
    <x v="3"/>
  </r>
  <r>
    <s v="rec-4208-dup-1"/>
    <s v=" abbyy"/>
    <s v=" matthews"/>
    <n v="18"/>
    <s v=" conway qlace"/>
    <s v=" rosetta village"/>
    <s v=" kellyville"/>
    <n v="4103"/>
    <x v="1"/>
    <n v="19090329"/>
    <n v="38"/>
    <s v=" 08 95272628"/>
    <n v="2330140"/>
    <x v="0"/>
    <n v="4"/>
    <n v="9"/>
    <x v="2489"/>
    <x v="2"/>
  </r>
  <r>
    <s v="rec-3941-dup-1"/>
    <s v=" kayla"/>
    <s v=" hoffan"/>
    <n v="20"/>
    <s v=" jemalong street"/>
    <s v=" "/>
    <s v=" north haven"/>
    <n v="6027"/>
    <x v="5"/>
    <s v=" "/>
    <s v=" "/>
    <s v=" 08 02584069"/>
    <n v="2744571"/>
    <x v="3"/>
    <n v="4"/>
    <n v="9"/>
    <x v="2231"/>
    <x v="2"/>
  </r>
  <r>
    <s v="rec-4016-dup-3"/>
    <s v=" tommi-lee"/>
    <s v=" georfe"/>
    <n v="5"/>
    <s v=" jacobs street"/>
    <s v=" "/>
    <s v=" birchgrove"/>
    <n v="3724"/>
    <x v="109"/>
    <s v=" "/>
    <n v="32"/>
    <s v=" 04 42602444"/>
    <n v="1939525"/>
    <x v="3"/>
    <n v="4"/>
    <n v="9"/>
    <x v="962"/>
    <x v="1"/>
  </r>
  <r>
    <s v="rec-3122-dup-4"/>
    <s v=" kiana"/>
    <s v=" george"/>
    <n v="50"/>
    <s v=" "/>
    <s v=" "/>
    <s v=" elizabeth south"/>
    <n v="3338"/>
    <x v="110"/>
    <n v="19901212"/>
    <n v="20"/>
    <s v=" 03 00365485"/>
    <n v="1448293"/>
    <x v="3"/>
    <n v="4"/>
    <n v="9"/>
    <x v="297"/>
    <x v="5"/>
  </r>
  <r>
    <s v="rec-4289-dup-0"/>
    <s v=" sascha"/>
    <s v=" coleman"/>
    <n v="25"/>
    <s v=" battersby circuit"/>
    <s v=" rpc 371031"/>
    <s v=" tallebudgera valley"/>
    <n v="5068"/>
    <x v="2"/>
    <n v="19200912"/>
    <n v="21"/>
    <s v=" 07 06359323"/>
    <n v="8930810"/>
    <x v="6"/>
    <n v="4"/>
    <n v="9"/>
    <x v="2897"/>
    <x v="3"/>
  </r>
  <r>
    <s v="rec-1939-dup-2"/>
    <s v=" angus"/>
    <s v=" rolleston"/>
    <n v="2"/>
    <s v=" raine plsce"/>
    <s v=" brentwood vlge"/>
    <s v=" dondinalong"/>
    <n v="4125"/>
    <x v="1"/>
    <n v="19250112"/>
    <s v=" "/>
    <s v=" 02 20206605"/>
    <n v="7460553"/>
    <x v="1"/>
    <n v="4"/>
    <n v="9"/>
    <x v="370"/>
    <x v="4"/>
  </r>
  <r>
    <s v="rec-2135-org"/>
    <s v="   roberta"/>
    <s v=" krauklis"/>
    <n v="26"/>
    <s v=" tungun street"/>
    <s v=" deepdale farm"/>
    <s v=" oak park"/>
    <n v="4014"/>
    <x v="1"/>
    <n v="19230303"/>
    <n v="25"/>
    <s v=" 04 90681856"/>
    <n v="8648451"/>
    <x v="7"/>
    <n v="4"/>
    <n v="9"/>
    <x v="718"/>
    <x v="0"/>
  </r>
  <r>
    <s v="rec-674-dup-1"/>
    <s v=" charli"/>
    <s v=" reid"/>
    <n v="45"/>
    <s v=" barraclough crescent"/>
    <s v=" "/>
    <s v=" brokne hill"/>
    <n v="6152"/>
    <x v="1"/>
    <n v="19510721"/>
    <s v=" "/>
    <s v=" 03 79742100"/>
    <n v="3344350"/>
    <x v="7"/>
    <n v="4"/>
    <n v="8"/>
    <x v="193"/>
    <x v="2"/>
  </r>
  <r>
    <s v="rec-2227-dup-0"/>
    <s v=" willow"/>
    <s v=" lock"/>
    <n v="148"/>
    <s v=" crisp kircuit"/>
    <s v=" brentwood village"/>
    <s v=" marmion"/>
    <n v="2607"/>
    <x v="2"/>
    <n v="19930120"/>
    <n v="30"/>
    <s v=" 03 44678795"/>
    <n v="8789747"/>
    <x v="2"/>
    <n v="4"/>
    <n v="9"/>
    <x v="2442"/>
    <x v="3"/>
  </r>
  <r>
    <s v="rec-2588-dup-1"/>
    <s v=" bailey"/>
    <s v=" aolik"/>
    <n v="47"/>
    <s v=" elsey street"/>
    <s v=" evenstar"/>
    <s v=" goode beach"/>
    <n v="3850"/>
    <x v="1"/>
    <s v=" "/>
    <n v="41"/>
    <s v=" 03 60275731"/>
    <n v="3158021"/>
    <x v="1"/>
    <n v="4"/>
    <n v="9"/>
    <x v="1465"/>
    <x v="2"/>
  </r>
  <r>
    <s v="rec-584-dup-2"/>
    <s v=" courtney"/>
    <s v=" hingston"/>
    <n v="24"/>
    <s v=" froggatt atreet"/>
    <s v=" oyster farm"/>
    <s v=" mcmahonsfpoint"/>
    <n v="4215"/>
    <x v="2"/>
    <n v="19311130"/>
    <n v="31"/>
    <s v=" 02 86560564"/>
    <n v="4735351"/>
    <x v="3"/>
    <n v="4"/>
    <n v="8"/>
    <x v="1240"/>
    <x v="4"/>
  </r>
  <r>
    <s v="rec-1838-org"/>
    <s v="   brooke"/>
    <s v=" quilliam"/>
    <n v="39"/>
    <s v=" mundawari circuit"/>
    <s v=" "/>
    <s v=" enoggera"/>
    <n v="3939"/>
    <x v="1"/>
    <n v="19900121"/>
    <n v="11"/>
    <s v=" 03 52814992"/>
    <n v="2823847"/>
    <x v="9"/>
    <n v="4"/>
    <n v="9"/>
    <x v="638"/>
    <x v="0"/>
  </r>
  <r>
    <s v="rec-2642-dup-0"/>
    <s v=" jetrie"/>
    <s v=" harslett"/>
    <n v="26"/>
    <s v=" kellick place"/>
    <s v=" "/>
    <s v=" balwyn north"/>
    <n v="3862"/>
    <x v="2"/>
    <n v="19351126"/>
    <s v=" "/>
    <s v=" 03 70975809"/>
    <n v="3676098"/>
    <x v="7"/>
    <n v="4"/>
    <n v="9"/>
    <x v="2027"/>
    <x v="3"/>
  </r>
  <r>
    <s v="rec-1641-org"/>
    <s v="   matthew"/>
    <s v=" burman"/>
    <n v="11"/>
    <s v=" kirkton street"/>
    <s v=" "/>
    <s v=" zilzie"/>
    <n v="4702"/>
    <x v="0"/>
    <n v="19890506"/>
    <n v="31"/>
    <s v=" 03 96457058"/>
    <n v="5911801"/>
    <x v="1"/>
    <n v="4"/>
    <n v="9"/>
    <x v="2898"/>
    <x v="0"/>
  </r>
  <r>
    <s v="rec-1429-org"/>
    <s v="   rachel"/>
    <s v=" chandler"/>
    <n v="196"/>
    <s v=" merriman crescent"/>
    <s v=" "/>
    <s v=" sunnybank"/>
    <n v="4300"/>
    <x v="3"/>
    <n v="19510102"/>
    <n v="24"/>
    <s v=" 07 81089655"/>
    <n v="3809001"/>
    <x v="8"/>
    <n v="4"/>
    <n v="9"/>
    <x v="2899"/>
    <x v="0"/>
  </r>
  <r>
    <s v="rec-2126-org"/>
    <s v="   joshua"/>
    <s v=" birkin"/>
    <n v="10"/>
    <s v=" kneebone street"/>
    <s v=" "/>
    <s v=" oonoonba"/>
    <n v="4670"/>
    <x v="1"/>
    <n v="19510109"/>
    <n v="12"/>
    <s v=" 07 71616233"/>
    <n v="3436869"/>
    <x v="0"/>
    <n v="4"/>
    <n v="9"/>
    <x v="2900"/>
    <x v="0"/>
  </r>
  <r>
    <s v="rec-1349-dup-1"/>
    <s v=" helena"/>
    <s v=" darrington"/>
    <n v="372"/>
    <s v=" mt warning crescent"/>
    <s v=" "/>
    <s v=" northmead"/>
    <n v="2346"/>
    <x v="1"/>
    <n v="19700509"/>
    <n v="34"/>
    <s v=" 02 12239928"/>
    <n v="1281989"/>
    <x v="3"/>
    <n v="4"/>
    <n v="9"/>
    <x v="842"/>
    <x v="2"/>
  </r>
  <r>
    <s v="rec-2395-dup-3"/>
    <s v=" tyler"/>
    <s v=" paschalidis"/>
    <n v="126"/>
    <s v=" port jackson circuit"/>
    <s v=" the garden village"/>
    <s v=" hawks nest"/>
    <n v="2420"/>
    <x v="1"/>
    <n v="19140254"/>
    <n v="12"/>
    <s v=" 03 62350661"/>
    <n v="3917212"/>
    <x v="9"/>
    <n v="4"/>
    <n v="9"/>
    <x v="1211"/>
    <x v="1"/>
  </r>
  <r>
    <s v="rec-2842-org"/>
    <s v="   layla"/>
    <s v=" hanna"/>
    <n v="38"/>
    <s v=" shepherdson place"/>
    <s v=" "/>
    <s v=" sunnybank"/>
    <n v="2229"/>
    <x v="1"/>
    <n v="19220715"/>
    <s v=" "/>
    <s v=" 02 35604140"/>
    <n v="1263300"/>
    <x v="0"/>
    <n v="4"/>
    <n v="9"/>
    <x v="2901"/>
    <x v="0"/>
  </r>
  <r>
    <s v="rec-543-dup-3"/>
    <s v=" jayden"/>
    <s v=" edgworth"/>
    <n v="6"/>
    <s v=" godfrey sgreet"/>
    <s v=" "/>
    <s v=" "/>
    <n v="6149"/>
    <x v="0"/>
    <n v="19320715"/>
    <s v=" "/>
    <s v=" 02 43786601"/>
    <n v="4193381"/>
    <x v="5"/>
    <n v="4"/>
    <n v="8"/>
    <x v="2902"/>
    <x v="1"/>
  </r>
  <r>
    <s v="rec-2091-org"/>
    <s v="   alice"/>
    <s v=" roberti"/>
    <n v="115"/>
    <s v=" glossop crescent"/>
    <s v=" killarney"/>
    <s v=" port lincoln"/>
    <n v="2251"/>
    <x v="2"/>
    <n v="19670723"/>
    <s v=" "/>
    <s v=" 07 88320126"/>
    <n v="9723061"/>
    <x v="4"/>
    <n v="4"/>
    <n v="9"/>
    <x v="2903"/>
    <x v="0"/>
  </r>
  <r>
    <s v="rec-817-org"/>
    <s v="   joselyn"/>
    <s v=" ayres"/>
    <n v="18"/>
    <s v=" rosebery street"/>
    <s v=" "/>
    <s v=" horse ridges"/>
    <n v="3620"/>
    <x v="1"/>
    <n v="19520412"/>
    <n v="27"/>
    <s v=" 07 74377780"/>
    <n v="2310482"/>
    <x v="2"/>
    <n v="4"/>
    <n v="8"/>
    <x v="2904"/>
    <x v="0"/>
  </r>
  <r>
    <s v="rec-1750-org"/>
    <s v="   mia"/>
    <s v=" roles"/>
    <n v="3"/>
    <s v=" sidaway street"/>
    <s v=" "/>
    <s v=" mawson"/>
    <n v="4032"/>
    <x v="4"/>
    <n v="19510120"/>
    <n v="28"/>
    <s v=" 03 70502141"/>
    <n v="1473960"/>
    <x v="4"/>
    <n v="4"/>
    <n v="9"/>
    <x v="2905"/>
    <x v="0"/>
  </r>
  <r>
    <s v="rec-734-dup-1"/>
    <s v=" limam"/>
    <s v=" mcturk"/>
    <n v="1"/>
    <s v=" teakle place"/>
    <s v=" "/>
    <s v=" hazelbrook"/>
    <n v="3525"/>
    <x v="111"/>
    <s v=" "/>
    <s v=" "/>
    <s v=" 07 84276918"/>
    <n v="6046786"/>
    <x v="8"/>
    <n v="4"/>
    <n v="8"/>
    <x v="2906"/>
    <x v="2"/>
  </r>
  <r>
    <s v="rec-1827-org"/>
    <s v="   charlee"/>
    <s v=" mcjannett"/>
    <n v="4"/>
    <s v=" fink crescent"/>
    <s v=" "/>
    <s v=" vermont"/>
    <n v="2720"/>
    <x v="0"/>
    <n v="19740415"/>
    <n v="35"/>
    <s v=" 08 15178439"/>
    <n v="2340161"/>
    <x v="9"/>
    <n v="4"/>
    <n v="9"/>
    <x v="2907"/>
    <x v="0"/>
  </r>
  <r>
    <s v="rec-3382-dup-0"/>
    <s v=" rohan"/>
    <s v=" thorpe"/>
    <n v="2"/>
    <s v=" naismith place"/>
    <s v=" rick-leigh"/>
    <s v=" thornlie"/>
    <n v="3147"/>
    <x v="0"/>
    <n v="19290727"/>
    <n v="1"/>
    <s v=" 02 21581438"/>
    <n v="8461022"/>
    <x v="8"/>
    <n v="4"/>
    <n v="9"/>
    <x v="2161"/>
    <x v="3"/>
  </r>
  <r>
    <s v="rec-1154-dup-1"/>
    <s v=" rachel"/>
    <s v=" green"/>
    <n v="216"/>
    <s v=" devonport street"/>
    <s v=" "/>
    <s v=" ermington"/>
    <n v="4701"/>
    <x v="0"/>
    <n v="19310728"/>
    <n v="30"/>
    <s v=" 08 56584145"/>
    <n v="7526911"/>
    <x v="0"/>
    <n v="4"/>
    <n v="9"/>
    <x v="2824"/>
    <x v="2"/>
  </r>
  <r>
    <s v="rec-4286-dup-1"/>
    <s v=" keele"/>
    <s v=" brock"/>
    <n v="27"/>
    <s v=" larakia street"/>
    <s v=" "/>
    <s v=" toowoomba north"/>
    <n v="3121"/>
    <x v="7"/>
    <n v="19921004"/>
    <s v=" "/>
    <s v=" 02 96516133"/>
    <n v="8928780"/>
    <x v="8"/>
    <n v="4"/>
    <n v="9"/>
    <x v="1421"/>
    <x v="2"/>
  </r>
  <r>
    <s v="rec-2664-dup-0"/>
    <s v=" jaykob"/>
    <s v=" cowcill"/>
    <n v="22"/>
    <s v=" bonython street"/>
    <s v=" "/>
    <s v=" orbost"/>
    <n v="2530"/>
    <x v="2"/>
    <n v="19623008"/>
    <n v="26"/>
    <s v=" 04 96659008"/>
    <n v="1099232"/>
    <x v="8"/>
    <n v="4"/>
    <n v="9"/>
    <x v="2908"/>
    <x v="3"/>
  </r>
  <r>
    <s v="rec-2119-dup-2"/>
    <s v=" rachel"/>
    <s v=" walkington"/>
    <n v="24"/>
    <s v=" pratt place"/>
    <s v=" "/>
    <s v=" marulan"/>
    <n v="3150"/>
    <x v="5"/>
    <n v="19209119"/>
    <n v="40"/>
    <s v=" 02 89275972"/>
    <n v="8947395"/>
    <x v="7"/>
    <n v="4"/>
    <n v="9"/>
    <x v="1279"/>
    <x v="4"/>
  </r>
  <r>
    <s v="rec-460-org"/>
    <s v="   lachlan"/>
    <s v=" thorpe"/>
    <n v="6"/>
    <s v=" alfred hill drive"/>
    <s v=" "/>
    <s v=" moruya"/>
    <n v="6059"/>
    <x v="0"/>
    <n v="19650515"/>
    <n v="34"/>
    <s v=" "/>
    <n v="1769096"/>
    <x v="4"/>
    <n v="4"/>
    <n v="8"/>
    <x v="2909"/>
    <x v="0"/>
  </r>
  <r>
    <s v="rec-2445-org"/>
    <s v="   emiily"/>
    <s v=" louca"/>
    <n v="205"/>
    <s v=" joske place"/>
    <s v=" "/>
    <s v=" nicholls"/>
    <n v="3350"/>
    <x v="0"/>
    <n v="19191107"/>
    <n v="28"/>
    <s v=" 02 49928577"/>
    <n v="8648199"/>
    <x v="5"/>
    <n v="4"/>
    <n v="9"/>
    <x v="2910"/>
    <x v="0"/>
  </r>
  <r>
    <s v="rec-2371-dup-4"/>
    <s v=" ned"/>
    <s v=" goode"/>
    <n v="14"/>
    <s v=" bonwick place"/>
    <s v=" "/>
    <s v=" westmeadows"/>
    <n v="4350"/>
    <x v="0"/>
    <n v="19910493"/>
    <n v="21"/>
    <s v=" 08 21200791"/>
    <n v="8218950"/>
    <x v="6"/>
    <n v="4"/>
    <n v="9"/>
    <x v="648"/>
    <x v="5"/>
  </r>
  <r>
    <s v="rec-2516-org"/>
    <s v="   oscar"/>
    <s v=" white"/>
    <n v="6"/>
    <s v=" crowder circuit"/>
    <s v=" st francis vlge"/>
    <s v=" lewiston"/>
    <n v="4879"/>
    <x v="1"/>
    <n v="19011118"/>
    <s v=" "/>
    <s v=" 04 52352761"/>
    <n v="4004400"/>
    <x v="7"/>
    <n v="4"/>
    <n v="9"/>
    <x v="2235"/>
    <x v="0"/>
  </r>
  <r>
    <s v="rec-905-org"/>
    <s v="   kylee"/>
    <s v=" wilkey"/>
    <n v="85"/>
    <s v=" bayley street"/>
    <s v=" delmar"/>
    <s v=" wangaratta"/>
    <n v="2160"/>
    <x v="3"/>
    <n v="19940629"/>
    <n v="32"/>
    <s v=" 07 72757964"/>
    <n v="7104891"/>
    <x v="4"/>
    <n v="4"/>
    <n v="8"/>
    <x v="2911"/>
    <x v="0"/>
  </r>
  <r>
    <s v="rec-38-dup-0"/>
    <s v=" kyra"/>
    <s v=" khammash"/>
    <n v="28"/>
    <s v=" osburn drive"/>
    <s v=" carisbrook"/>
    <s v=" figtree"/>
    <n v="6510"/>
    <x v="2"/>
    <n v="19640519"/>
    <n v="29"/>
    <s v=" 07 97618557"/>
    <n v="3832007"/>
    <x v="6"/>
    <n v="4"/>
    <n v="7"/>
    <x v="2912"/>
    <x v="3"/>
  </r>
  <r>
    <s v="rec-446-org"/>
    <s v="   keelin"/>
    <s v=" moody"/>
    <n v="45"/>
    <s v=" barney street"/>
    <s v=" "/>
    <s v=" leichhardt"/>
    <n v="2141"/>
    <x v="0"/>
    <n v="19230528"/>
    <n v="28"/>
    <s v=" 08 91247390"/>
    <n v="2395811"/>
    <x v="6"/>
    <n v="4"/>
    <n v="8"/>
    <x v="2913"/>
    <x v="0"/>
  </r>
  <r>
    <s v="rec-4788-org"/>
    <s v="   joshua"/>
    <s v=" gripton"/>
    <n v="12"/>
    <s v=" mileham street"/>
    <s v=" "/>
    <s v=" deer park"/>
    <n v="2333"/>
    <x v="3"/>
    <n v="19320909"/>
    <n v="21"/>
    <s v=" 08 75472094"/>
    <n v="3307264"/>
    <x v="1"/>
    <n v="4"/>
    <n v="9"/>
    <x v="2914"/>
    <x v="0"/>
  </r>
  <r>
    <s v="rec-1937-dup-2"/>
    <s v=" joshua"/>
    <s v=" "/>
    <n v="4"/>
    <s v=" "/>
    <s v=" "/>
    <s v=" trinity park"/>
    <n v="7007"/>
    <x v="1"/>
    <n v="19700629"/>
    <n v="26"/>
    <s v=" 04 89596390"/>
    <n v="4618586"/>
    <x v="2"/>
    <n v="4"/>
    <n v="9"/>
    <x v="1257"/>
    <x v="4"/>
  </r>
  <r>
    <s v="rec-566-dup-2"/>
    <s v=" nicolas"/>
    <s v=" fitzpatrrick"/>
    <n v="405"/>
    <s v=" wirilda street"/>
    <s v=" llandina"/>
    <s v=" greenacre"/>
    <n v="2047"/>
    <x v="5"/>
    <n v="19930731"/>
    <n v="26"/>
    <s v=" 08 77969884"/>
    <n v="7963429"/>
    <x v="5"/>
    <n v="4"/>
    <n v="8"/>
    <x v="2123"/>
    <x v="4"/>
  </r>
  <r>
    <s v="rec-1515-dup-1"/>
    <s v=" nichlas"/>
    <s v=" bristow"/>
    <n v="71"/>
    <s v=" captain cook crescent"/>
    <s v=" "/>
    <s v=" jolimont"/>
    <n v="4304"/>
    <x v="2"/>
    <n v="19530222"/>
    <s v=" "/>
    <s v=" 07 38831379"/>
    <n v="4751931"/>
    <x v="7"/>
    <n v="4"/>
    <n v="9"/>
    <x v="338"/>
    <x v="2"/>
  </r>
  <r>
    <s v="rec-4484-dup-2"/>
    <s v=" isabella"/>
    <s v=" orchard"/>
    <n v="1"/>
    <s v=" pambula street"/>
    <s v=" willandra village"/>
    <s v=" kings park"/>
    <n v="3088"/>
    <x v="2"/>
    <n v="19510421"/>
    <n v="27"/>
    <s v=" 08 46439462"/>
    <n v="9546201"/>
    <x v="6"/>
    <n v="4"/>
    <n v="9"/>
    <x v="807"/>
    <x v="4"/>
  </r>
  <r>
    <s v="rec-632-org"/>
    <s v="   sarah"/>
    <s v=" spagnolo"/>
    <n v="50"/>
    <s v=" "/>
    <s v=" colooli village"/>
    <s v=" thornbury"/>
    <n v="3029"/>
    <x v="1"/>
    <n v="19000827"/>
    <n v="32"/>
    <s v=" 07 70461723"/>
    <n v="7116275"/>
    <x v="1"/>
    <n v="4"/>
    <n v="8"/>
    <x v="1755"/>
    <x v="0"/>
  </r>
  <r>
    <s v="rec-1181-org"/>
    <s v="   charlotte"/>
    <s v=" vincent"/>
    <n v="12"/>
    <s v=" endeavour street"/>
    <s v=" "/>
    <s v=" childers"/>
    <n v="2289"/>
    <x v="0"/>
    <s v=" "/>
    <s v=" "/>
    <s v=" 08 28796219"/>
    <n v="5190230"/>
    <x v="5"/>
    <n v="4"/>
    <n v="9"/>
    <x v="2915"/>
    <x v="0"/>
  </r>
  <r>
    <s v="rec-4931-dup-0"/>
    <s v=" daniele"/>
    <s v=" campbell"/>
    <n v="76"/>
    <s v=" hickenbothsm street"/>
    <s v=" strathalan homes"/>
    <s v=" villawood"/>
    <n v="2031"/>
    <x v="0"/>
    <n v="19880513"/>
    <n v="13"/>
    <s v=" 02 98953800"/>
    <n v="2333665"/>
    <x v="7"/>
    <n v="4"/>
    <n v="9"/>
    <x v="2916"/>
    <x v="3"/>
  </r>
  <r>
    <s v="rec-4564-dup-1"/>
    <s v=" jade"/>
    <s v=" gilwrd"/>
    <n v="25"/>
    <s v=" berra close"/>
    <s v=" scalabrini vlg"/>
    <s v=" malvern east"/>
    <n v="3429"/>
    <x v="3"/>
    <n v="19970130"/>
    <n v="31"/>
    <s v=" 02 19626147"/>
    <n v="7794024"/>
    <x v="9"/>
    <n v="4"/>
    <n v="9"/>
    <x v="1510"/>
    <x v="2"/>
  </r>
  <r>
    <s v="rec-1200-dup-2"/>
    <s v=" will"/>
    <s v=" mccartfy"/>
    <n v="10"/>
    <s v=" de little circuit"/>
    <s v=" "/>
    <s v=" hazelnrook"/>
    <n v="4564"/>
    <x v="4"/>
    <n v="19731217"/>
    <n v="36"/>
    <s v=" 04 58186873"/>
    <n v="7807414"/>
    <x v="3"/>
    <n v="4"/>
    <n v="9"/>
    <x v="39"/>
    <x v="4"/>
  </r>
  <r>
    <s v="rec-3254-dup-3"/>
    <s v=" lily"/>
    <s v=" bradswhw"/>
    <n v="3"/>
    <s v=" spencer street"/>
    <s v=" "/>
    <s v=" penshurst"/>
    <n v="3156"/>
    <x v="1"/>
    <n v="19931129"/>
    <n v="35"/>
    <s v=" 08 84543180"/>
    <n v="8471286"/>
    <x v="8"/>
    <n v="4"/>
    <n v="9"/>
    <x v="229"/>
    <x v="1"/>
  </r>
  <r>
    <s v="rec-2590-dup-1"/>
    <s v=" zachary"/>
    <s v=" lazaroff"/>
    <n v="41"/>
    <s v=" leahy ckose"/>
    <s v=" "/>
    <s v=" shell cove"/>
    <n v="4165"/>
    <x v="1"/>
    <n v="19208706"/>
    <n v="20"/>
    <s v=" 07 05720120"/>
    <n v="9644227"/>
    <x v="4"/>
    <n v="4"/>
    <n v="9"/>
    <x v="2592"/>
    <x v="2"/>
  </r>
  <r>
    <s v="rec-353-org"/>
    <s v="   blake"/>
    <s v=" prideaux"/>
    <n v="31"/>
    <s v=" lucy gullett circuit"/>
    <s v=" "/>
    <s v=" cardiff"/>
    <n v="3199"/>
    <x v="3"/>
    <n v="19020314"/>
    <s v=" "/>
    <s v=" 02 14407859"/>
    <n v="7722877"/>
    <x v="8"/>
    <n v="4"/>
    <n v="8"/>
    <x v="2917"/>
    <x v="0"/>
  </r>
  <r>
    <s v="rec-724-dup-1"/>
    <s v=" brody"/>
    <s v=" buchiw"/>
    <n v="33"/>
    <s v=" marconi crescent"/>
    <s v=" "/>
    <s v=" wanniaysa"/>
    <n v="4370"/>
    <x v="1"/>
    <n v="19630723"/>
    <n v="32"/>
    <s v=" 03 20582048"/>
    <n v="6471107"/>
    <x v="1"/>
    <n v="4"/>
    <n v="8"/>
    <x v="2624"/>
    <x v="2"/>
  </r>
  <r>
    <s v="rec-2650-org"/>
    <s v="   benjamin"/>
    <s v=" commons"/>
    <n v="91"/>
    <s v=" albermarle place"/>
    <s v=" timdoolin"/>
    <s v=" north haven"/>
    <n v="2289"/>
    <x v="0"/>
    <n v="19530425"/>
    <n v="32"/>
    <s v=" 02 44234384"/>
    <n v="8163477"/>
    <x v="5"/>
    <n v="4"/>
    <n v="9"/>
    <x v="2918"/>
    <x v="0"/>
  </r>
  <r>
    <s v="rec-3586-org"/>
    <s v="   isabelle"/>
    <s v=" wang"/>
    <n v="122"/>
    <s v=" tyrrell circuit"/>
    <s v=" westella"/>
    <s v=" ashgrove"/>
    <n v="4225"/>
    <x v="3"/>
    <s v=" "/>
    <n v="19"/>
    <s v=" "/>
    <n v="9198736"/>
    <x v="4"/>
    <n v="4"/>
    <n v="9"/>
    <x v="1977"/>
    <x v="0"/>
  </r>
  <r>
    <s v="rec-3577-dup-0"/>
    <s v=" ruby"/>
    <s v=" caphbell"/>
    <n v="4"/>
    <s v=" davenport street"/>
    <s v=" "/>
    <s v=" garran"/>
    <n v="2526"/>
    <x v="0"/>
    <n v="19070215"/>
    <n v="44"/>
    <s v=" 02 15872716"/>
    <n v="1956468"/>
    <x v="8"/>
    <n v="4"/>
    <n v="9"/>
    <x v="1760"/>
    <x v="3"/>
  </r>
  <r>
    <s v="rec-1983-org"/>
    <s v="   riley"/>
    <s v=" jesser"/>
    <n v="9"/>
    <s v=" barrallier street"/>
    <s v=" southern cross"/>
    <s v=" manly vale"/>
    <n v="4122"/>
    <x v="0"/>
    <n v="19041108"/>
    <s v=" "/>
    <s v=" 08 59287594"/>
    <n v="4002210"/>
    <x v="0"/>
    <n v="4"/>
    <n v="9"/>
    <x v="2919"/>
    <x v="0"/>
  </r>
  <r>
    <s v="rec-2243-org"/>
    <s v="   finn"/>
    <s v=" serafin"/>
    <n v="5"/>
    <s v=" cavill close"/>
    <s v=" "/>
    <s v=" ancona"/>
    <n v="4558"/>
    <x v="2"/>
    <n v="19370725"/>
    <n v="11"/>
    <s v=" 03 78627154"/>
    <n v="2556313"/>
    <x v="8"/>
    <n v="4"/>
    <n v="9"/>
    <x v="2920"/>
    <x v="0"/>
  </r>
  <r>
    <s v="rec-3721-dup-1"/>
    <s v=" amelia"/>
    <s v=" hilton"/>
    <n v="6"/>
    <s v=" kevin strvet"/>
    <s v=" "/>
    <s v=" penant hills"/>
    <n v="2487"/>
    <x v="1"/>
    <n v="19620202"/>
    <n v="26"/>
    <s v=" 07 22529532"/>
    <n v="5493098"/>
    <x v="1"/>
    <n v="4"/>
    <n v="9"/>
    <x v="543"/>
    <x v="2"/>
  </r>
  <r>
    <s v="rec-2388-org"/>
    <s v="   nikki"/>
    <s v=" matthews"/>
    <n v="15"/>
    <s v=" fawkner street"/>
    <s v=" "/>
    <s v=" alice springs"/>
    <n v="3183"/>
    <x v="3"/>
    <n v="19770807"/>
    <n v="36"/>
    <s v=" 08 52880624"/>
    <n v="5591081"/>
    <x v="6"/>
    <n v="4"/>
    <n v="9"/>
    <x v="2770"/>
    <x v="0"/>
  </r>
  <r>
    <s v="rec-270-org"/>
    <s v="   joshua"/>
    <s v=" mccarthy"/>
    <n v="60"/>
    <s v=" trumble street"/>
    <s v=" polynesian village"/>
    <s v=" cherrybrook"/>
    <n v="2113"/>
    <x v="0"/>
    <n v="19490213"/>
    <s v=" "/>
    <s v=" 04 71623530"/>
    <n v="6477784"/>
    <x v="7"/>
    <n v="4"/>
    <n v="8"/>
    <x v="2921"/>
    <x v="0"/>
  </r>
  <r>
    <s v="rec-1405-org"/>
    <s v="   daniel"/>
    <s v=" linberg"/>
    <n v="33"/>
    <s v=" hyndes crescent"/>
    <s v=" leisure living vlge"/>
    <s v=" avondale heights"/>
    <n v="2261"/>
    <x v="7"/>
    <n v="19620501"/>
    <n v="32"/>
    <s v=" 07 86560357"/>
    <n v="4377429"/>
    <x v="4"/>
    <n v="4"/>
    <n v="9"/>
    <x v="2922"/>
    <x v="0"/>
  </r>
  <r>
    <s v="rec-4818-org"/>
    <s v="   casey"/>
    <s v=" hyland"/>
    <n v="9"/>
    <s v=" holmes crescent"/>
    <s v=" "/>
    <s v=" richlands"/>
    <n v="3000"/>
    <x v="1"/>
    <n v="19290412"/>
    <n v="37"/>
    <s v=" 08 10871654"/>
    <n v="2686693"/>
    <x v="3"/>
    <n v="4"/>
    <n v="9"/>
    <x v="2923"/>
    <x v="0"/>
  </r>
  <r>
    <s v="rec-2809-dup-1"/>
    <s v=" tyler"/>
    <s v=" vreugdenburg"/>
    <n v="16"/>
    <s v=" arunta street"/>
    <s v=" "/>
    <s v=" broken ihill"/>
    <n v="2234"/>
    <x v="0"/>
    <n v="19710106"/>
    <n v="25"/>
    <s v=" 07 33292574"/>
    <n v="8888673"/>
    <x v="6"/>
    <n v="4"/>
    <n v="9"/>
    <x v="928"/>
    <x v="2"/>
  </r>
  <r>
    <s v="rec-130-dup-2"/>
    <s v=" abbey"/>
    <s v=" matthws"/>
    <n v="44"/>
    <s v=" burdett crescent"/>
    <s v=" "/>
    <s v=" kurwongbah"/>
    <n v="3042"/>
    <x v="5"/>
    <s v=" "/>
    <n v="35"/>
    <s v=" 02 50800518"/>
    <n v="7179078"/>
    <x v="0"/>
    <n v="4"/>
    <n v="8"/>
    <x v="2517"/>
    <x v="4"/>
  </r>
  <r>
    <s v="rec-3667-org"/>
    <s v="   joshua"/>
    <s v=" traplin"/>
    <n v="95"/>
    <s v=" alroy circuit"/>
    <s v=" "/>
    <s v=" kirribilli"/>
    <n v="5043"/>
    <x v="0"/>
    <n v="19241018"/>
    <n v="35"/>
    <s v=" 07 47731253"/>
    <n v="6846373"/>
    <x v="6"/>
    <n v="4"/>
    <n v="9"/>
    <x v="2924"/>
    <x v="0"/>
  </r>
  <r>
    <s v="rec-2164-org"/>
    <s v="   jinni"/>
    <s v=" boyle"/>
    <n v="1"/>
    <s v=" chewings street"/>
    <s v=" "/>
    <s v=" wangaratta"/>
    <n v="4108"/>
    <x v="7"/>
    <n v="19880406"/>
    <n v="25"/>
    <s v=" 03 69363285"/>
    <n v="9213626"/>
    <x v="9"/>
    <n v="4"/>
    <n v="9"/>
    <x v="1633"/>
    <x v="0"/>
  </r>
  <r>
    <s v="rec-3663-dup-1"/>
    <s v=" hollie"/>
    <s v=" matsob"/>
    <n v="14"/>
    <s v=" terry close"/>
    <s v=" nyora"/>
    <s v=" sadliers crossing"/>
    <n v="5107"/>
    <x v="2"/>
    <n v="19981029"/>
    <n v="33"/>
    <s v=" 08 36701433"/>
    <n v="7627589"/>
    <x v="2"/>
    <n v="4"/>
    <n v="9"/>
    <x v="816"/>
    <x v="2"/>
  </r>
  <r>
    <s v="rec-2997-dup-3"/>
    <s v=" jaggah"/>
    <s v=" dixon"/>
    <n v="19"/>
    <s v=" majura avenue"/>
    <s v=" "/>
    <s v=" guyra"/>
    <n v="4814"/>
    <x v="2"/>
    <n v="19820203"/>
    <n v="26"/>
    <s v=" 07 61525617"/>
    <n v="3085133"/>
    <x v="0"/>
    <n v="4"/>
    <n v="9"/>
    <x v="614"/>
    <x v="1"/>
  </r>
  <r>
    <s v="rec-1760-dup-0"/>
    <s v=" setn"/>
    <s v=" buhagiar"/>
    <n v="81"/>
    <s v=" vasey crescent"/>
    <s v=" gulmarrad street"/>
    <s v=" asquith"/>
    <n v="3618"/>
    <x v="1"/>
    <n v="19801121"/>
    <n v="32"/>
    <s v=" 03 89234118"/>
    <n v="4735630"/>
    <x v="4"/>
    <n v="4"/>
    <n v="9"/>
    <x v="27"/>
    <x v="3"/>
  </r>
  <r>
    <s v="rec-4338-org"/>
    <s v="   rachel"/>
    <s v=" frusher"/>
    <n v="211"/>
    <s v=" mugga way"/>
    <s v=" "/>
    <s v=" mosman"/>
    <n v="2148"/>
    <x v="0"/>
    <n v="19200531"/>
    <n v="31"/>
    <s v=" 03 75212446"/>
    <n v="5677681"/>
    <x v="9"/>
    <n v="4"/>
    <n v="9"/>
    <x v="2328"/>
    <x v="0"/>
  </r>
  <r>
    <s v="rec-1564-org"/>
    <s v="   charles"/>
    <s v=" stanbury"/>
    <n v="5"/>
    <s v=" mcdonnell close"/>
    <s v=" rowethorpe"/>
    <s v=" new residence"/>
    <n v="2049"/>
    <x v="1"/>
    <n v="19201218"/>
    <n v="25"/>
    <s v=" 07 11998543"/>
    <n v="9842323"/>
    <x v="3"/>
    <n v="4"/>
    <n v="9"/>
    <x v="1231"/>
    <x v="0"/>
  </r>
  <r>
    <s v="rec-874-org"/>
    <s v="   james"/>
    <s v=" lukosius"/>
    <n v="451"/>
    <s v=" kadina crescent"/>
    <s v=" blueberry"/>
    <s v=" hazelbrook"/>
    <n v="4670"/>
    <x v="0"/>
    <n v="19260708"/>
    <n v="37"/>
    <s v=" 04 39141656"/>
    <n v="2676102"/>
    <x v="7"/>
    <n v="4"/>
    <n v="8"/>
    <x v="2925"/>
    <x v="0"/>
  </r>
  <r>
    <s v="rec-3612-org"/>
    <s v="   amy"/>
    <s v=" jessup"/>
    <n v="75"/>
    <s v=" gledden street"/>
    <s v=" "/>
    <s v=" enoggera"/>
    <n v="2905"/>
    <x v="4"/>
    <n v="19611124"/>
    <s v=" "/>
    <s v=" 08 09467927"/>
    <n v="4762524"/>
    <x v="5"/>
    <n v="4"/>
    <n v="9"/>
    <x v="2926"/>
    <x v="0"/>
  </r>
  <r>
    <s v="rec-4607-dup-0"/>
    <s v=" sarah"/>
    <s v=" paterson"/>
    <n v="6"/>
    <s v=" mcguiness place"/>
    <s v=" "/>
    <s v=" ferndale"/>
    <n v="2340"/>
    <x v="1"/>
    <s v=" "/>
    <n v="30"/>
    <s v=" 02 52520655"/>
    <n v="6768383"/>
    <x v="0"/>
    <n v="4"/>
    <n v="9"/>
    <x v="2583"/>
    <x v="3"/>
  </r>
  <r>
    <s v="rec-3543-dup-0"/>
    <s v=" louise"/>
    <s v=" morrison"/>
    <n v="12"/>
    <s v=" kiewa srtreet"/>
    <s v=" sunnyspot farm"/>
    <s v=" como"/>
    <n v="3305"/>
    <x v="1"/>
    <n v="19011213"/>
    <n v="25"/>
    <s v=" 02 43960774"/>
    <n v="7009235"/>
    <x v="4"/>
    <n v="4"/>
    <n v="9"/>
    <x v="1425"/>
    <x v="3"/>
  </r>
  <r>
    <s v="rec-2625-dup-0"/>
    <s v=" timothy"/>
    <s v=" wheatley"/>
    <n v="23"/>
    <s v=" longworth place"/>
    <s v=" rawdon hill"/>
    <s v=" knockrow"/>
    <n v="5095"/>
    <x v="5"/>
    <n v="19401204"/>
    <n v="24"/>
    <s v=" 07 01352026"/>
    <n v="5841878"/>
    <x v="7"/>
    <n v="4"/>
    <n v="9"/>
    <x v="201"/>
    <x v="3"/>
  </r>
  <r>
    <s v="rec-2656-org"/>
    <s v="   luke"/>
    <s v=" ryan"/>
    <n v="2142"/>
    <s v=" bennelong crescent"/>
    <s v=" "/>
    <s v=" swan hill"/>
    <n v="6395"/>
    <x v="5"/>
    <n v="19160918"/>
    <n v="24"/>
    <s v=" 03 13437792"/>
    <n v="5769227"/>
    <x v="2"/>
    <n v="4"/>
    <n v="9"/>
    <x v="2927"/>
    <x v="0"/>
  </r>
  <r>
    <s v="rec-2172-org"/>
    <s v="   mia"/>
    <s v=" white"/>
    <n v="1"/>
    <s v=" urambi vlge"/>
    <s v=" sunnyview"/>
    <s v=" hoppers crossing"/>
    <n v="7250"/>
    <x v="3"/>
    <n v="19850925"/>
    <n v="29"/>
    <s v=" 04 99907080"/>
    <n v="5041363"/>
    <x v="8"/>
    <n v="4"/>
    <n v="9"/>
    <x v="2810"/>
    <x v="0"/>
  </r>
  <r>
    <s v="rec-3146-org"/>
    <s v="   macormack"/>
    <s v=" pegg"/>
    <n v="20"/>
    <s v=" leichhardt street"/>
    <s v=" "/>
    <s v=" keilor east"/>
    <n v="7009"/>
    <x v="2"/>
    <n v="19280919"/>
    <n v="29"/>
    <s v=" 04 77346656"/>
    <n v="2253640"/>
    <x v="6"/>
    <n v="4"/>
    <n v="9"/>
    <x v="2928"/>
    <x v="0"/>
  </r>
  <r>
    <s v="rec-2252-org"/>
    <s v="   lachlan"/>
    <s v=" cicchini"/>
    <n v="53"/>
    <s v=" hopegood place"/>
    <s v=" "/>
    <s v=" kariong"/>
    <n v="2466"/>
    <x v="3"/>
    <n v="19210807"/>
    <n v="30"/>
    <s v=" 08 12208183"/>
    <n v="4015614"/>
    <x v="1"/>
    <n v="4"/>
    <n v="9"/>
    <x v="2929"/>
    <x v="0"/>
  </r>
  <r>
    <s v="rec-771-org"/>
    <s v="   connor"/>
    <s v=" bidwell"/>
    <n v="38"/>
    <s v=" phillimore place"/>
    <s v=" blue hills"/>
    <s v=" bundamba"/>
    <n v="4109"/>
    <x v="2"/>
    <n v="19150131"/>
    <n v="29"/>
    <s v=" 08 62778042"/>
    <n v="9167562"/>
    <x v="9"/>
    <n v="4"/>
    <n v="8"/>
    <x v="2930"/>
    <x v="0"/>
  </r>
  <r>
    <s v="rec-1510-dup-0"/>
    <s v=" george"/>
    <s v=" wilkins"/>
    <n v="25"/>
    <s v=" bennett street"/>
    <s v=" "/>
    <s v=" lane cove west"/>
    <n v="4825"/>
    <x v="1"/>
    <n v="19531103"/>
    <n v="92"/>
    <s v=" 02 59014848"/>
    <n v="2436309"/>
    <x v="8"/>
    <n v="4"/>
    <n v="9"/>
    <x v="1450"/>
    <x v="3"/>
  </r>
  <r>
    <s v="rec-3279-dup-2"/>
    <s v=" patrick"/>
    <s v=" sykiotis"/>
    <s v=" "/>
    <s v=" grove place"/>
    <s v=" "/>
    <s v=" jarrahmond"/>
    <n v="2196"/>
    <x v="1"/>
    <s v=" "/>
    <n v="23"/>
    <s v=" 02 67294901"/>
    <n v="2152331"/>
    <x v="8"/>
    <n v="4"/>
    <n v="9"/>
    <x v="1128"/>
    <x v="4"/>
  </r>
  <r>
    <s v="rec-2369-dup-0"/>
    <s v=" ruby"/>
    <s v=" rees"/>
    <n v="38"/>
    <s v=" bacchusfctrcuit"/>
    <s v=" "/>
    <s v=" isle of capri"/>
    <n v="3204"/>
    <x v="3"/>
    <n v="19290212"/>
    <s v=" "/>
    <s v=" 02 39596583"/>
    <n v="5114507"/>
    <x v="0"/>
    <n v="4"/>
    <n v="9"/>
    <x v="1166"/>
    <x v="3"/>
  </r>
  <r>
    <s v="rec-2168-org"/>
    <s v="   lachlan"/>
    <s v=" hyland"/>
    <n v="7"/>
    <s v=" faithfull circuit"/>
    <s v=" "/>
    <s v=" graceville"/>
    <n v="6061"/>
    <x v="7"/>
    <n v="19991122"/>
    <s v=" "/>
    <s v=" 07 43864364"/>
    <n v="8252147"/>
    <x v="2"/>
    <n v="4"/>
    <n v="9"/>
    <x v="2130"/>
    <x v="0"/>
  </r>
  <r>
    <s v="rec-4811-org"/>
    <s v="   carlin"/>
    <s v=" reid"/>
    <n v="4"/>
    <s v=" wittenoom crescent"/>
    <s v=" "/>
    <s v=" toowong"/>
    <n v="3803"/>
    <x v="3"/>
    <n v="19470805"/>
    <n v="27"/>
    <s v=" 04 52550175"/>
    <n v="5310032"/>
    <x v="1"/>
    <n v="4"/>
    <n v="9"/>
    <x v="2931"/>
    <x v="0"/>
  </r>
  <r>
    <s v="rec-4125-org"/>
    <s v="   d'arcy"/>
    <s v=" millar"/>
    <n v="9"/>
    <s v=" greenup close"/>
    <s v=" "/>
    <s v=" andergrove"/>
    <n v="4217"/>
    <x v="3"/>
    <n v="19470827"/>
    <n v="23"/>
    <s v=" 03 08465794"/>
    <n v="9580307"/>
    <x v="7"/>
    <n v="4"/>
    <n v="9"/>
    <x v="1965"/>
    <x v="0"/>
  </r>
  <r>
    <s v="rec-2507-org"/>
    <s v="   aiden"/>
    <s v=" webb"/>
    <n v="3"/>
    <s v=" kosciusko avenue"/>
    <s v=" sunnyview"/>
    <s v=" morwell"/>
    <n v="4655"/>
    <x v="7"/>
    <n v="19350418"/>
    <s v=" "/>
    <s v=" 04 59789021"/>
    <n v="5701098"/>
    <x v="5"/>
    <n v="4"/>
    <n v="9"/>
    <x v="2932"/>
    <x v="0"/>
  </r>
  <r>
    <s v="rec-1341-org"/>
    <s v="   emma"/>
    <s v=" ryan"/>
    <n v="7"/>
    <s v=" collicott circuit"/>
    <s v=" "/>
    <s v=" ringwood north"/>
    <n v="4221"/>
    <x v="0"/>
    <n v="19230518"/>
    <n v="23"/>
    <s v=" 02 54365237"/>
    <n v="9980490"/>
    <x v="7"/>
    <n v="4"/>
    <n v="9"/>
    <x v="1121"/>
    <x v="0"/>
  </r>
  <r>
    <s v="rec-915-dup-0"/>
    <s v=" isabella"/>
    <s v=" desafo"/>
    <n v="54"/>
    <s v=" russell drysdale crescent"/>
    <s v=" "/>
    <s v=" berwick"/>
    <n v="2773"/>
    <x v="1"/>
    <n v="19690273"/>
    <s v=" "/>
    <s v=" 08 13770804"/>
    <n v="3282281"/>
    <x v="8"/>
    <n v="4"/>
    <n v="8"/>
    <x v="2836"/>
    <x v="3"/>
  </r>
  <r>
    <s v="rec-1626-dup-1"/>
    <s v=" lachlan"/>
    <s v=" crouch"/>
    <n v="16"/>
    <s v=" marengo place"/>
    <s v=" "/>
    <s v=" bourke"/>
    <n v="4225"/>
    <x v="2"/>
    <s v=" "/>
    <n v="32"/>
    <s v=" 02 33870391"/>
    <n v="9964308"/>
    <x v="0"/>
    <n v="4"/>
    <n v="9"/>
    <x v="2407"/>
    <x v="2"/>
  </r>
  <r>
    <s v="rec-4333-org"/>
    <s v="   grace"/>
    <s v=" clissold"/>
    <n v="3"/>
    <s v=" debenham street"/>
    <s v=" yandar ms 582"/>
    <s v=" ashfield"/>
    <n v="7008"/>
    <x v="7"/>
    <n v="19340307"/>
    <n v="28"/>
    <s v=" 02 62698980"/>
    <n v="2944304"/>
    <x v="1"/>
    <n v="4"/>
    <n v="9"/>
    <x v="2678"/>
    <x v="0"/>
  </r>
  <r>
    <s v="rec-4220-dup-1"/>
    <s v=" jack"/>
    <s v=" alderman"/>
    <n v="437"/>
    <s v=" kingsford smith drive"/>
    <s v=" "/>
    <s v=" surfers paradise"/>
    <n v="4051"/>
    <x v="112"/>
    <n v="19650122"/>
    <n v="35"/>
    <s v=" 07 30973116"/>
    <n v="2332779"/>
    <x v="8"/>
    <n v="4"/>
    <n v="9"/>
    <x v="2933"/>
    <x v="2"/>
  </r>
  <r>
    <s v="rec-3151-org"/>
    <s v="   benjamin"/>
    <s v=" rankine"/>
    <n v="204"/>
    <s v=" parkwood road"/>
    <s v=" the willows"/>
    <s v=" burleigh waters"/>
    <n v="3996"/>
    <x v="7"/>
    <s v=" "/>
    <s v=" "/>
    <s v=" 03 15112011"/>
    <n v="3469608"/>
    <x v="2"/>
    <n v="4"/>
    <n v="9"/>
    <x v="2934"/>
    <x v="0"/>
  </r>
  <r>
    <s v="rec-2690-org"/>
    <s v="   emiily"/>
    <s v=" rusling"/>
    <n v="194"/>
    <s v=" kambalda crescent"/>
    <s v=" top spot"/>
    <s v=" burwood east"/>
    <n v="2483"/>
    <x v="3"/>
    <n v="19870314"/>
    <n v="31"/>
    <s v=" 07 57840552"/>
    <n v="2189562"/>
    <x v="7"/>
    <n v="4"/>
    <n v="9"/>
    <x v="2935"/>
    <x v="0"/>
  </r>
  <r>
    <s v="rec-1669-dup-1"/>
    <s v=" "/>
    <s v=" robsom"/>
    <n v="27"/>
    <s v=" gair place"/>
    <s v=" little forest"/>
    <s v=" kirribilli"/>
    <n v="4216"/>
    <x v="4"/>
    <n v="19870729"/>
    <n v="31"/>
    <s v=" 08 99741215"/>
    <n v="1562483"/>
    <x v="4"/>
    <n v="4"/>
    <n v="9"/>
    <x v="12"/>
    <x v="2"/>
  </r>
  <r>
    <s v="rec-1244-org"/>
    <s v="   india"/>
    <s v=" vincent"/>
    <n v="27"/>
    <s v=" bird place"/>
    <s v=" "/>
    <s v=" hoskinstown"/>
    <n v="4860"/>
    <x v="0"/>
    <n v="19680325"/>
    <n v="32"/>
    <s v=" 02 88492930"/>
    <n v="7830354"/>
    <x v="6"/>
    <n v="4"/>
    <n v="9"/>
    <x v="2936"/>
    <x v="0"/>
  </r>
  <r>
    <s v="rec-4603-org"/>
    <s v="   april"/>
    <s v=" ryan"/>
    <n v="4"/>
    <s v=" blinkhorn place"/>
    <s v=" kimbe"/>
    <s v=" sylvania"/>
    <n v="3185"/>
    <x v="1"/>
    <n v="19501107"/>
    <n v="11"/>
    <s v=" 03 27096008"/>
    <n v="1356871"/>
    <x v="7"/>
    <n v="4"/>
    <n v="9"/>
    <x v="2937"/>
    <x v="0"/>
  </r>
  <r>
    <s v="rec-3588-dup-2"/>
    <s v=" michael"/>
    <s v=" towey"/>
    <n v="8"/>
    <s v=" shout labe"/>
    <s v=" "/>
    <s v=" st clair"/>
    <n v="3113"/>
    <x v="5"/>
    <n v="19750404"/>
    <s v=" "/>
    <s v=" 04 46401816"/>
    <n v="6498107"/>
    <x v="8"/>
    <n v="4"/>
    <n v="9"/>
    <x v="1857"/>
    <x v="4"/>
  </r>
  <r>
    <s v="rec-3511-org"/>
    <s v="   dale"/>
    <s v=" tremellen"/>
    <n v="24"/>
    <s v=" boas place"/>
    <s v=" port hills"/>
    <s v=" kuraby"/>
    <n v="2290"/>
    <x v="2"/>
    <n v="19120511"/>
    <s v=" "/>
    <s v=" 04 70477434"/>
    <n v="2469284"/>
    <x v="5"/>
    <n v="4"/>
    <n v="9"/>
    <x v="2938"/>
    <x v="0"/>
  </r>
  <r>
    <s v="rec-4567-dup-0"/>
    <s v=" amber"/>
    <s v=" white"/>
    <n v="171"/>
    <s v=" crowder cirgcuit"/>
    <s v=" "/>
    <s v=" bridgewater"/>
    <n v="4814"/>
    <x v="1"/>
    <n v="19730217"/>
    <n v="27"/>
    <s v=" 02 15405114"/>
    <n v="7686759"/>
    <x v="7"/>
    <n v="4"/>
    <n v="9"/>
    <x v="2939"/>
    <x v="3"/>
  </r>
  <r>
    <s v="rec-2559-org"/>
    <s v="   hayden"/>
    <s v=" white"/>
    <n v="21"/>
    <s v=" mollee crescent"/>
    <s v=" "/>
    <s v=" kingaroy"/>
    <n v="4109"/>
    <x v="0"/>
    <n v="19400312"/>
    <n v="26"/>
    <s v=" 08 37834462"/>
    <n v="1072007"/>
    <x v="3"/>
    <n v="4"/>
    <n v="9"/>
    <x v="2940"/>
    <x v="0"/>
  </r>
  <r>
    <s v="rec-2961-dup-0"/>
    <s v=" jacynta"/>
    <s v=" miels"/>
    <n v="3"/>
    <s v=" vogelsang place"/>
    <s v=" "/>
    <s v=" st kilda"/>
    <n v="2439"/>
    <x v="7"/>
    <s v=" "/>
    <n v="35"/>
    <s v=" 02 37124925"/>
    <n v="6751095"/>
    <x v="7"/>
    <n v="4"/>
    <n v="9"/>
    <x v="2941"/>
    <x v="3"/>
  </r>
  <r>
    <s v="rec-1667-org"/>
    <s v="   kiara"/>
    <s v=" oats"/>
    <n v="220"/>
    <s v=" lyall crescent"/>
    <s v=" "/>
    <s v=" winthrop"/>
    <n v="2233"/>
    <x v="2"/>
    <n v="19540124"/>
    <n v="37"/>
    <s v=" 02 77276224"/>
    <n v="1675370"/>
    <x v="4"/>
    <n v="4"/>
    <n v="9"/>
    <x v="2942"/>
    <x v="0"/>
  </r>
  <r>
    <s v="rec-3496-org"/>
    <s v="   liam"/>
    <s v=" "/>
    <n v="9"/>
    <s v=" lowanna street"/>
    <s v=" "/>
    <s v=" braidwood"/>
    <n v="3350"/>
    <x v="0"/>
    <n v="19380813"/>
    <s v=" "/>
    <s v=" 07 27021817"/>
    <n v="8199194"/>
    <x v="8"/>
    <n v="4"/>
    <n v="9"/>
    <x v="2943"/>
    <x v="0"/>
  </r>
  <r>
    <s v="rec-1618-org"/>
    <s v="   montana"/>
    <s v=" askins"/>
    <n v="7"/>
    <s v=" hakea crescent"/>
    <s v=" "/>
    <s v=" bethany"/>
    <n v="6107"/>
    <x v="1"/>
    <n v="19800908"/>
    <n v="22"/>
    <s v=" 07 38128699"/>
    <n v="6112101"/>
    <x v="4"/>
    <n v="4"/>
    <n v="9"/>
    <x v="2944"/>
    <x v="0"/>
  </r>
  <r>
    <s v="rec-3078-dup-0"/>
    <s v=" megan"/>
    <s v=" nguysen"/>
    <n v="75"/>
    <s v=" "/>
    <s v=" "/>
    <s v=" toowoomba"/>
    <n v="4455"/>
    <x v="0"/>
    <n v="19320624"/>
    <n v="26"/>
    <s v=" 08 17538797"/>
    <n v="1414051"/>
    <x v="0"/>
    <n v="4"/>
    <n v="9"/>
    <x v="2945"/>
    <x v="3"/>
  </r>
  <r>
    <s v="rec-844-org"/>
    <s v="   finn"/>
    <s v=" haeusler"/>
    <n v="11"/>
    <s v=" severne crescent"/>
    <s v=" "/>
    <s v=" "/>
    <n v="4051"/>
    <x v="0"/>
    <n v="19450612"/>
    <n v="31"/>
    <s v=" 08 82121458"/>
    <n v="3870012"/>
    <x v="4"/>
    <n v="4"/>
    <n v="8"/>
    <x v="2946"/>
    <x v="0"/>
  </r>
  <r>
    <s v="rec-978-org"/>
    <s v="   isabella"/>
    <s v=" naumoska"/>
    <n v="1"/>
    <s v=" joske place"/>
    <s v=" "/>
    <s v=" taree"/>
    <s v=" "/>
    <x v="7"/>
    <n v="19940905"/>
    <s v=" "/>
    <s v=" 07 59075719"/>
    <n v="3032817"/>
    <x v="9"/>
    <n v="4"/>
    <n v="8"/>
    <x v="2947"/>
    <x v="0"/>
  </r>
  <r>
    <s v="rec-1948-org"/>
    <s v="   travis"/>
    <s v=" bishop"/>
    <n v="124"/>
    <s v=" "/>
    <s v=" the chase"/>
    <s v=" north motton"/>
    <n v="2322"/>
    <x v="3"/>
    <n v="19210611"/>
    <n v="30"/>
    <s v=" 03 52858294"/>
    <n v="2672312"/>
    <x v="0"/>
    <n v="4"/>
    <n v="9"/>
    <x v="2948"/>
    <x v="0"/>
  </r>
  <r>
    <s v="rec-3441-dup-0"/>
    <s v=" liam"/>
    <s v=" tillrr"/>
    <n v="35"/>
    <s v=" wybalena grove"/>
    <s v=" "/>
    <s v=" maydena"/>
    <n v="3070"/>
    <x v="4"/>
    <n v="19180928"/>
    <s v=" "/>
    <s v=" 03 12196031"/>
    <n v="2443557"/>
    <x v="3"/>
    <n v="4"/>
    <n v="9"/>
    <x v="2949"/>
    <x v="3"/>
  </r>
  <r>
    <s v="rec-2589-dup-2"/>
    <s v=" rile"/>
    <s v=" kontopoulos"/>
    <n v="11"/>
    <s v=" wattle street"/>
    <s v=" "/>
    <s v=" ingham"/>
    <n v="6027"/>
    <x v="3"/>
    <n v="19010617"/>
    <n v="21"/>
    <s v=" 03 02965610"/>
    <n v="1567847"/>
    <x v="4"/>
    <n v="4"/>
    <n v="9"/>
    <x v="23"/>
    <x v="4"/>
  </r>
  <r>
    <s v="rec-660-dup-0"/>
    <s v=" jacl"/>
    <s v=" forsten"/>
    <n v="175"/>
    <s v=" "/>
    <s v=" "/>
    <s v=" burleigh waters"/>
    <n v="2317"/>
    <x v="0"/>
    <s v=" "/>
    <n v="35"/>
    <s v=" 02 14917594"/>
    <n v="9794218"/>
    <x v="3"/>
    <n v="4"/>
    <n v="8"/>
    <x v="1191"/>
    <x v="3"/>
  </r>
  <r>
    <s v="rec-1950-org"/>
    <s v="   nicholas"/>
    <s v=" egan"/>
    <n v="53"/>
    <s v=" towers place"/>
    <s v=" "/>
    <s v=" cromer"/>
    <n v="3163"/>
    <x v="0"/>
    <n v="19411118"/>
    <s v=" "/>
    <s v=" 03 88932768"/>
    <n v="8693715"/>
    <x v="6"/>
    <n v="4"/>
    <n v="9"/>
    <x v="2950"/>
    <x v="0"/>
  </r>
  <r>
    <s v="rec-2393-dup-1"/>
    <s v=" kier"/>
    <s v=" wiseman"/>
    <n v="9"/>
    <s v=" meacham place"/>
    <s v=" flt 10"/>
    <s v=" wonthella"/>
    <n v="2440"/>
    <x v="1"/>
    <s v=" "/>
    <s v=" "/>
    <s v=" 03 89788212"/>
    <n v="9568486"/>
    <x v="3"/>
    <n v="4"/>
    <n v="9"/>
    <x v="1619"/>
    <x v="2"/>
  </r>
  <r>
    <s v="rec-4548-org"/>
    <s v="   sean"/>
    <s v=" nesham"/>
    <n v="19"/>
    <s v=" moonbi crescent"/>
    <s v=" "/>
    <s v=" mannering park"/>
    <n v="4722"/>
    <x v="1"/>
    <n v="19460429"/>
    <n v="33"/>
    <s v=" 07 50618665"/>
    <n v="6638799"/>
    <x v="8"/>
    <n v="4"/>
    <n v="9"/>
    <x v="1532"/>
    <x v="0"/>
  </r>
  <r>
    <s v="rec-1412-dup-0"/>
    <s v=" ethan"/>
    <s v=" dixon"/>
    <n v="74"/>
    <s v=" charterisecrescent"/>
    <s v=" "/>
    <s v=" mount pleasant"/>
    <n v="2150"/>
    <x v="0"/>
    <n v="19032114"/>
    <n v="25"/>
    <s v=" 04 49345081"/>
    <n v="6754928"/>
    <x v="2"/>
    <n v="4"/>
    <n v="9"/>
    <x v="2172"/>
    <x v="3"/>
  </r>
  <r>
    <s v="rec-3908-org"/>
    <s v="   samuel"/>
    <s v=" mason"/>
    <n v="4"/>
    <s v=" sidaway street"/>
    <s v=" "/>
    <s v=" coonabarabran"/>
    <n v="2101"/>
    <x v="3"/>
    <n v="19911013"/>
    <n v="29"/>
    <s v=" 08 51334802"/>
    <n v="3267283"/>
    <x v="1"/>
    <n v="4"/>
    <n v="9"/>
    <x v="2951"/>
    <x v="0"/>
  </r>
  <r>
    <s v="rec-2435-org"/>
    <s v="   kiara"/>
    <s v=" tyner"/>
    <n v="14"/>
    <s v=" holden crescent"/>
    <s v=" rowethorpe"/>
    <s v=" wyong"/>
    <n v="2280"/>
    <x v="1"/>
    <s v=" "/>
    <n v="25"/>
    <s v=" 07 37355375"/>
    <n v="5071098"/>
    <x v="9"/>
    <n v="4"/>
    <n v="9"/>
    <x v="2952"/>
    <x v="0"/>
  </r>
  <r>
    <s v="rec-2839-org"/>
    <s v="   taylah"/>
    <s v=" reid"/>
    <n v="9"/>
    <s v=" roberts street"/>
    <s v=" "/>
    <s v=" bingil bay"/>
    <n v="4370"/>
    <x v="5"/>
    <n v="19560416"/>
    <n v="19"/>
    <s v=" 02 01553159"/>
    <n v="2112906"/>
    <x v="5"/>
    <n v="4"/>
    <n v="9"/>
    <x v="2953"/>
    <x v="0"/>
  </r>
  <r>
    <s v="rec-4492-org"/>
    <s v="   teresa"/>
    <s v=" millar"/>
    <n v="97"/>
    <s v=" northcott drive"/>
    <s v=" dorothy avenue"/>
    <s v=" thornleigh"/>
    <n v="6108"/>
    <x v="7"/>
    <n v="19130312"/>
    <n v="29"/>
    <s v=" 04 51584161"/>
    <n v="2217989"/>
    <x v="6"/>
    <n v="4"/>
    <n v="9"/>
    <x v="2954"/>
    <x v="0"/>
  </r>
  <r>
    <s v="rec-344-org"/>
    <s v="   olivia"/>
    <s v=" nazzocchitti"/>
    <n v="18"/>
    <s v=" "/>
    <s v=" kindilan"/>
    <s v=" brooker"/>
    <n v="2404"/>
    <x v="0"/>
    <n v="19120104"/>
    <n v="30"/>
    <s v=" 04 72752103"/>
    <n v="4841473"/>
    <x v="3"/>
    <n v="4"/>
    <n v="8"/>
    <x v="2955"/>
    <x v="0"/>
  </r>
  <r>
    <s v="rec-476-dup-0"/>
    <s v=" benjamin"/>
    <s v=" clarke"/>
    <n v="6"/>
    <s v=" beaumont close"/>
    <s v=" balmoral garden"/>
    <s v=" picnic point"/>
    <n v="2300"/>
    <x v="3"/>
    <n v="19470423"/>
    <n v="38"/>
    <s v=" 07 56423506"/>
    <n v="6281561"/>
    <x v="8"/>
    <n v="4"/>
    <n v="8"/>
    <x v="1082"/>
    <x v="3"/>
  </r>
  <r>
    <s v="rec-3666-dup-2"/>
    <s v=" baxter"/>
    <s v=" grimm"/>
    <n v="30"/>
    <s v=" hinkler street"/>
    <s v=" "/>
    <s v=" cloverdale"/>
    <n v="6332"/>
    <x v="3"/>
    <n v="19311001"/>
    <n v="10"/>
    <s v=" 03 41522974"/>
    <n v="1376238"/>
    <x v="3"/>
    <n v="4"/>
    <n v="9"/>
    <x v="1722"/>
    <x v="4"/>
  </r>
  <r>
    <s v="rec-2594-dup-0"/>
    <s v=" thomas"/>
    <s v=" donegan"/>
    <n v="328"/>
    <s v=" mcgee place"/>
    <s v=" "/>
    <s v=" tambar reprings"/>
    <n v="4380"/>
    <x v="4"/>
    <n v="19660421"/>
    <s v=" "/>
    <s v=" 02 86784261"/>
    <n v="8667800"/>
    <x v="2"/>
    <n v="4"/>
    <n v="9"/>
    <x v="2294"/>
    <x v="3"/>
  </r>
  <r>
    <s v="rec-3434-org"/>
    <s v="   alisa"/>
    <s v=" mason"/>
    <n v="53"/>
    <s v=" denovan circuit"/>
    <s v=" "/>
    <s v=" banyo"/>
    <n v="2147"/>
    <x v="0"/>
    <n v="19140115"/>
    <n v="41"/>
    <s v=" 02 13606349"/>
    <n v="2720939"/>
    <x v="1"/>
    <n v="4"/>
    <n v="9"/>
    <x v="2956"/>
    <x v="0"/>
  </r>
  <r>
    <s v="rec-937-org"/>
    <s v="   scott"/>
    <s v=" green"/>
    <n v="40"/>
    <s v=" tazewell circuit"/>
    <s v=" "/>
    <s v=" bundaberg"/>
    <n v="2151"/>
    <x v="0"/>
    <n v="19841027"/>
    <n v="26"/>
    <s v=" 04 06675463"/>
    <n v="2471671"/>
    <x v="1"/>
    <n v="4"/>
    <n v="8"/>
    <x v="2957"/>
    <x v="0"/>
  </r>
  <r>
    <s v="rec-2544-dup-4"/>
    <s v=" ruby"/>
    <s v=" matthews"/>
    <n v="32"/>
    <s v=" john clelan d crescent"/>
    <s v=" "/>
    <s v=" clovelly"/>
    <n v="2077"/>
    <x v="1"/>
    <n v="19631018"/>
    <n v="24"/>
    <s v=" 03 17481250"/>
    <n v="3359532"/>
    <x v="2"/>
    <n v="4"/>
    <n v="9"/>
    <x v="1941"/>
    <x v="5"/>
  </r>
  <r>
    <s v="rec-1363-org"/>
    <s v="   jemma"/>
    <s v=" rabe"/>
    <n v="37"/>
    <s v=" howell place"/>
    <s v=" degafelga"/>
    <s v=" cronulla"/>
    <n v="2669"/>
    <x v="0"/>
    <n v="19340724"/>
    <n v="30"/>
    <s v=" 04 90214192"/>
    <n v="4244056"/>
    <x v="9"/>
    <n v="4"/>
    <n v="9"/>
    <x v="1317"/>
    <x v="0"/>
  </r>
  <r>
    <s v="rec-1383-org"/>
    <s v="   catherine"/>
    <s v=" desilva"/>
    <n v="1634"/>
    <s v=" levine street"/>
    <s v=" "/>
    <s v=" safety bay"/>
    <n v="2148"/>
    <x v="0"/>
    <n v="19460703"/>
    <n v="30"/>
    <s v=" "/>
    <n v="6915305"/>
    <x v="6"/>
    <n v="4"/>
    <n v="9"/>
    <x v="2958"/>
    <x v="0"/>
  </r>
  <r>
    <s v="rec-558-dup-3"/>
    <s v=" harrison"/>
    <s v=" snell"/>
    <n v="65"/>
    <s v=" campbell street"/>
    <s v=" "/>
    <s v=" bundanpon"/>
    <n v="2606"/>
    <x v="1"/>
    <n v="19340516"/>
    <n v="31"/>
    <s v=" 02 80049791"/>
    <n v="4781972"/>
    <x v="6"/>
    <n v="4"/>
    <n v="8"/>
    <x v="2614"/>
    <x v="1"/>
  </r>
  <r>
    <s v="rec-2755-org"/>
    <s v="   victoria"/>
    <s v=" clarke"/>
    <n v="23"/>
    <s v=" kellway street"/>
    <s v=" "/>
    <s v=" croydon north"/>
    <n v="5108"/>
    <x v="2"/>
    <n v="19100101"/>
    <s v=" "/>
    <s v=" 08 05064691"/>
    <n v="3704433"/>
    <x v="5"/>
    <n v="4"/>
    <n v="9"/>
    <x v="1001"/>
    <x v="0"/>
  </r>
  <r>
    <s v="rec-1723-dup-0"/>
    <s v=" "/>
    <s v=" dixon"/>
    <n v="105"/>
    <s v=" kirkland circuit"/>
    <s v=" "/>
    <s v=" beenligh"/>
    <n v="4152"/>
    <x v="0"/>
    <s v=" "/>
    <n v="27"/>
    <s v=" 04 17726754"/>
    <n v="8876651"/>
    <x v="9"/>
    <n v="4"/>
    <n v="9"/>
    <x v="1581"/>
    <x v="3"/>
  </r>
  <r>
    <s v="rec-4273-dup-2"/>
    <s v=" emiily"/>
    <s v=" rawilngs"/>
    <n v="186"/>
    <s v=" moon place"/>
    <s v=" "/>
    <s v=" crafers west"/>
    <n v="4207"/>
    <x v="5"/>
    <s v=" "/>
    <s v=" "/>
    <s v=" 03 70353246"/>
    <n v="6613405"/>
    <x v="7"/>
    <n v="4"/>
    <n v="9"/>
    <x v="1539"/>
    <x v="4"/>
  </r>
  <r>
    <s v="rec-3824-org"/>
    <s v="   chloe"/>
    <s v=" white"/>
    <n v="6"/>
    <s v=" gledden street"/>
    <s v=" "/>
    <s v=" glenwood"/>
    <n v="6025"/>
    <x v="8"/>
    <n v="19620307"/>
    <n v="23"/>
    <s v=" 07 47551425"/>
    <n v="3411246"/>
    <x v="0"/>
    <n v="4"/>
    <n v="9"/>
    <x v="2959"/>
    <x v="0"/>
  </r>
  <r>
    <s v="rec-1013-dup-1"/>
    <s v=" jack"/>
    <s v=" arkwright"/>
    <n v="38"/>
    <s v=" namatjira drive"/>
    <s v=" nordale farm"/>
    <s v=" barraba"/>
    <n v="5092"/>
    <x v="113"/>
    <n v="19851201"/>
    <n v="31"/>
    <s v=" 08 28220710"/>
    <n v="4517753"/>
    <x v="2"/>
    <n v="4"/>
    <n v="9"/>
    <x v="1558"/>
    <x v="2"/>
  </r>
  <r>
    <s v="rec-1936-dup-0"/>
    <s v=" benjamin"/>
    <s v=" cawkwell"/>
    <n v="1"/>
    <s v=" solomon crescent"/>
    <s v=" "/>
    <s v=" baulkham hills west"/>
    <n v="6061"/>
    <x v="1"/>
    <n v="19170810"/>
    <s v=" "/>
    <s v=" "/>
    <n v="8835048"/>
    <x v="0"/>
    <n v="4"/>
    <n v="9"/>
    <x v="153"/>
    <x v="3"/>
  </r>
  <r>
    <s v="rec-4777-org"/>
    <s v="   alexandra"/>
    <s v=" mccarthy"/>
    <n v="25"/>
    <s v=" james smith circuit"/>
    <s v=" yoorana"/>
    <s v=" pakenham"/>
    <n v="5090"/>
    <x v="3"/>
    <n v="19270217"/>
    <n v="22"/>
    <s v=" 08 69015943"/>
    <n v="6668442"/>
    <x v="6"/>
    <n v="4"/>
    <n v="9"/>
    <x v="2960"/>
    <x v="0"/>
  </r>
  <r>
    <s v="rec-4212-org"/>
    <s v="   india"/>
    <s v=" baugh"/>
    <n v="25"/>
    <s v=" "/>
    <s v=" ratho road"/>
    <s v=" west lakes shore"/>
    <n v="4211"/>
    <x v="0"/>
    <s v=" "/>
    <n v="9"/>
    <s v=" 04 42502120"/>
    <n v="5875293"/>
    <x v="7"/>
    <n v="4"/>
    <n v="9"/>
    <x v="2961"/>
    <x v="0"/>
  </r>
  <r>
    <s v="rec-3485-org"/>
    <s v="   mikayla"/>
    <s v=" wang"/>
    <n v="804"/>
    <s v=" eady street"/>
    <s v=" specialist centre"/>
    <s v=" camperdown"/>
    <n v="2640"/>
    <x v="0"/>
    <n v="19701008"/>
    <n v="39"/>
    <s v=" 04 20606789"/>
    <n v="7367335"/>
    <x v="1"/>
    <n v="4"/>
    <n v="9"/>
    <x v="2962"/>
    <x v="0"/>
  </r>
  <r>
    <s v="rec-4882-dup-4"/>
    <s v=" charles"/>
    <s v=" mccarthy"/>
    <n v="40"/>
    <s v=" rosenthal street"/>
    <s v=" ferncliff"/>
    <s v=" winchelsea"/>
    <n v="3127"/>
    <x v="7"/>
    <n v="19310708"/>
    <n v="40"/>
    <s v=" 04 73390547"/>
    <n v="3644420"/>
    <x v="4"/>
    <n v="4"/>
    <n v="9"/>
    <x v="1006"/>
    <x v="5"/>
  </r>
  <r>
    <s v="rec-1312-dup-0"/>
    <s v=" chelsea"/>
    <s v=" han nq"/>
    <n v="21"/>
    <s v=" oakes street"/>
    <s v=" "/>
    <s v=" cairns"/>
    <n v="4053"/>
    <x v="0"/>
    <n v="19111007"/>
    <n v="19"/>
    <s v=" 08 36498238"/>
    <n v="4268739"/>
    <x v="5"/>
    <n v="4"/>
    <n v="9"/>
    <x v="2963"/>
    <x v="3"/>
  </r>
  <r>
    <s v="rec-4018-dup-3"/>
    <s v=" abby"/>
    <s v=" bishop"/>
    <n v="5"/>
    <s v=" a'beckett street"/>
    <s v=" "/>
    <s v=" burra creek"/>
    <n v="3198"/>
    <x v="5"/>
    <n v="19490827"/>
    <n v="34"/>
    <s v=" 04 56091548"/>
    <n v="4621744"/>
    <x v="8"/>
    <n v="4"/>
    <n v="9"/>
    <x v="1679"/>
    <x v="1"/>
  </r>
  <r>
    <s v="rec-585-org"/>
    <s v="   damien"/>
    <s v=" paterson"/>
    <n v="127"/>
    <s v=" o'dea place"/>
    <s v=" unt 1"/>
    <s v=" wanguri"/>
    <n v="4171"/>
    <x v="0"/>
    <n v="19021031"/>
    <n v="30"/>
    <s v=" 07 56568767"/>
    <n v="9440689"/>
    <x v="4"/>
    <n v="4"/>
    <n v="8"/>
    <x v="2964"/>
    <x v="0"/>
  </r>
  <r>
    <s v="rec-1394-dup-0"/>
    <s v=" jacob"/>
    <s v=" white"/>
    <n v="7"/>
    <s v=" sharwood crescent"/>
    <s v=" "/>
    <s v=" white hills"/>
    <n v="4650"/>
    <x v="0"/>
    <n v="19960504"/>
    <n v="43"/>
    <s v=" 08 33101412"/>
    <n v="7457729"/>
    <x v="4"/>
    <n v="4"/>
    <n v="9"/>
    <x v="767"/>
    <x v="3"/>
  </r>
  <r>
    <s v="rec-19-org"/>
    <s v="   adrian"/>
    <s v=" harrington"/>
    <n v="7"/>
    <s v=" macarthur place"/>
    <s v=" "/>
    <s v=" lake heights"/>
    <n v="2567"/>
    <x v="1"/>
    <n v="19691227"/>
    <n v="36"/>
    <s v=" 07 86739623"/>
    <n v="1718200"/>
    <x v="4"/>
    <n v="4"/>
    <n v="7"/>
    <x v="2965"/>
    <x v="0"/>
  </r>
  <r>
    <s v="rec-3193-org"/>
    <s v="   montana"/>
    <s v=" stronach"/>
    <n v="43"/>
    <s v=" biddlecombe street"/>
    <s v=" casablanca"/>
    <s v=" maryborough"/>
    <n v="2176"/>
    <x v="3"/>
    <n v="19551222"/>
    <n v="28"/>
    <s v=" 07 69827710"/>
    <n v="2121262"/>
    <x v="1"/>
    <n v="4"/>
    <n v="9"/>
    <x v="1957"/>
    <x v="0"/>
  </r>
  <r>
    <s v="rec-4947-dup-0"/>
    <s v=" jackson"/>
    <s v=" hague"/>
    <n v="15"/>
    <s v=" allambee street"/>
    <s v=" "/>
    <s v=" lysterfield"/>
    <n v="3300"/>
    <x v="0"/>
    <n v="19190406"/>
    <n v="21"/>
    <s v=" 07 68316584"/>
    <n v="2992810"/>
    <x v="9"/>
    <n v="4"/>
    <n v="9"/>
    <x v="2966"/>
    <x v="3"/>
  </r>
  <r>
    <s v="rec-2925-dup-0"/>
    <s v=" william"/>
    <s v=" zimmehrmann"/>
    <n v="8"/>
    <s v=" arabanoo crescent"/>
    <s v=" "/>
    <s v=" palmrrston"/>
    <n v="3561"/>
    <x v="1"/>
    <n v="19080111"/>
    <n v="22"/>
    <s v=" 04 87613207"/>
    <n v="2867431"/>
    <x v="7"/>
    <n v="4"/>
    <n v="9"/>
    <x v="921"/>
    <x v="3"/>
  </r>
  <r>
    <s v="rec-2857-org"/>
    <s v="   isabella"/>
    <s v=" hoffman"/>
    <n v="28"/>
    <s v=" bushby place"/>
    <s v=" "/>
    <s v=" wangaratta"/>
    <n v="2541"/>
    <x v="2"/>
    <n v="19640530"/>
    <n v="33"/>
    <s v=" 07 54384539"/>
    <n v="5314711"/>
    <x v="0"/>
    <n v="4"/>
    <n v="9"/>
    <x v="2967"/>
    <x v="0"/>
  </r>
  <r>
    <s v="rec-2249-dup-2"/>
    <s v=" emiily"/>
    <s v=" beattie"/>
    <n v="19"/>
    <s v=" starke street"/>
    <s v=" "/>
    <s v=" figtree"/>
    <n v="2165"/>
    <x v="2"/>
    <s v=" "/>
    <n v="35"/>
    <s v=" 08 97949777"/>
    <n v="1597674"/>
    <x v="1"/>
    <n v="4"/>
    <n v="9"/>
    <x v="1049"/>
    <x v="4"/>
  </r>
  <r>
    <s v="rec-1261-org"/>
    <s v="   peter"/>
    <s v=" meadows"/>
    <n v="27"/>
    <s v=" jeanette place"/>
    <s v=" "/>
    <s v=" miller"/>
    <n v="3207"/>
    <x v="0"/>
    <n v="19940907"/>
    <n v="28"/>
    <s v=" 08 33482348"/>
    <n v="3187047"/>
    <x v="4"/>
    <n v="4"/>
    <n v="9"/>
    <x v="2968"/>
    <x v="0"/>
  </r>
  <r>
    <s v="rec-3317-dup-2"/>
    <s v=" arki"/>
    <s v=" benger"/>
    <n v="889"/>
    <s v=" mcdermott street"/>
    <s v=" "/>
    <s v=" west perth"/>
    <n v="2560"/>
    <x v="1"/>
    <n v="19350819"/>
    <n v="42"/>
    <s v=" 07 83286715"/>
    <n v="3279126"/>
    <x v="4"/>
    <n v="4"/>
    <n v="9"/>
    <x v="677"/>
    <x v="4"/>
  </r>
  <r>
    <s v="rec-4698-dup-0"/>
    <s v=" leong"/>
    <s v=" jade"/>
    <n v="21"/>
    <s v=" lacey place"/>
    <s v=" berkeley vlge"/>
    <s v=" rothwell"/>
    <n v="2116"/>
    <x v="5"/>
    <n v="19510406"/>
    <n v="33"/>
    <s v=" "/>
    <n v="3285330"/>
    <x v="5"/>
    <n v="4"/>
    <n v="9"/>
    <x v="2969"/>
    <x v="3"/>
  </r>
  <r>
    <s v="rec-4513-org"/>
    <s v="   timothy"/>
    <s v=" vassiliotis"/>
    <n v="53"/>
    <s v=" freda gibson circuit"/>
    <s v=" "/>
    <s v=" caulfield"/>
    <n v="2821"/>
    <x v="7"/>
    <n v="19740814"/>
    <n v="29"/>
    <s v=" 03 63523611"/>
    <n v="9758202"/>
    <x v="1"/>
    <n v="4"/>
    <n v="9"/>
    <x v="2970"/>
    <x v="0"/>
  </r>
  <r>
    <s v="rec-3719-dup-1"/>
    <s v=" liam"/>
    <s v=" boyes"/>
    <n v="6"/>
    <s v=" gilbert street"/>
    <s v=" "/>
    <s v=" mooroolbark"/>
    <n v="2195"/>
    <x v="3"/>
    <n v="19160719"/>
    <s v=" "/>
    <s v=" 02 77867173"/>
    <n v="2407197"/>
    <x v="8"/>
    <n v="4"/>
    <n v="9"/>
    <x v="2138"/>
    <x v="2"/>
  </r>
  <r>
    <s v="rec-434-org"/>
    <s v="   hollie"/>
    <s v=" hammer"/>
    <n v="351"/>
    <s v=" kelleway avenue"/>
    <s v=" lonesome dove"/>
    <s v=" kelmscott"/>
    <n v="7316"/>
    <x v="2"/>
    <n v="19661017"/>
    <n v="30"/>
    <s v=" 07 13534465"/>
    <n v="7003071"/>
    <x v="0"/>
    <n v="4"/>
    <n v="8"/>
    <x v="2971"/>
    <x v="0"/>
  </r>
  <r>
    <s v="rec-4016-dup-0"/>
    <s v=" tommi-lee"/>
    <s v=" george"/>
    <n v="5"/>
    <s v=" jacobs stdreet"/>
    <s v=" "/>
    <s v=" birchgrove"/>
    <n v="3274"/>
    <x v="5"/>
    <s v=" "/>
    <n v="32"/>
    <s v=" 04 42602444"/>
    <n v="1939525"/>
    <x v="3"/>
    <n v="4"/>
    <n v="9"/>
    <x v="962"/>
    <x v="3"/>
  </r>
  <r>
    <s v="rec-376-dup-0"/>
    <s v=" keeley"/>
    <s v=" tsonis"/>
    <n v="17"/>
    <s v=" byrnes place"/>
    <s v=" shire clerk"/>
    <s v=" asquith"/>
    <n v="2640"/>
    <x v="3"/>
    <n v="19951203"/>
    <n v="35"/>
    <s v=" 04 84756302"/>
    <n v="4540980"/>
    <x v="7"/>
    <n v="4"/>
    <n v="8"/>
    <x v="2239"/>
    <x v="3"/>
  </r>
  <r>
    <s v="rec-3720-dup-0"/>
    <s v=" ethan"/>
    <s v=" bertagno"/>
    <s v=" "/>
    <s v=" perry dcfive"/>
    <s v=" "/>
    <s v=" coffs harbour"/>
    <n v="5159"/>
    <x v="1"/>
    <s v=" "/>
    <n v="29"/>
    <s v=" 08 19362208"/>
    <n v="2085387"/>
    <x v="8"/>
    <n v="4"/>
    <n v="9"/>
    <x v="2972"/>
    <x v="3"/>
  </r>
  <r>
    <s v="rec-3223-dup-1"/>
    <s v=" keaton"/>
    <s v=" sherin"/>
    <n v="249"/>
    <s v=" paterson qstreet"/>
    <s v=" stoney station"/>
    <s v=" wallacedalexnorth"/>
    <n v="3081"/>
    <x v="7"/>
    <s v=" "/>
    <n v="32"/>
    <s v=" 02 00273282"/>
    <n v="5989967"/>
    <x v="4"/>
    <n v="4"/>
    <n v="9"/>
    <x v="844"/>
    <x v="2"/>
  </r>
  <r>
    <s v="rec-2907-dup-1"/>
    <s v=" kyle"/>
    <s v=" ryan"/>
    <n v="8"/>
    <s v=" totterdell street"/>
    <s v=" broadbridge manor"/>
    <s v=" burnie"/>
    <n v="4470"/>
    <x v="7"/>
    <n v="19185501"/>
    <n v="28"/>
    <s v=" 08 23718166"/>
    <n v="6411586"/>
    <x v="6"/>
    <n v="4"/>
    <n v="9"/>
    <x v="1536"/>
    <x v="2"/>
  </r>
  <r>
    <s v="rec-1459-dup-2"/>
    <s v=" lydua"/>
    <s v=" battisson"/>
    <n v="171"/>
    <s v=" parkhill street"/>
    <s v=" castlereagh village"/>
    <s v=" carlingford"/>
    <n v="2101"/>
    <x v="5"/>
    <n v="19171216"/>
    <s v=" "/>
    <s v=" 02 88994216"/>
    <n v="2894397"/>
    <x v="1"/>
    <n v="4"/>
    <n v="9"/>
    <x v="2384"/>
    <x v="4"/>
  </r>
  <r>
    <s v="rec-1152-org"/>
    <s v="   "/>
    <s v=" stephenson"/>
    <n v="23"/>
    <s v=" mainwaring rich circuit"/>
    <s v=" bangor centre"/>
    <s v=" toukley"/>
    <n v="3860"/>
    <x v="0"/>
    <n v="19800210"/>
    <n v="34"/>
    <s v=" 02 27119390"/>
    <n v="7153567"/>
    <x v="8"/>
    <n v="4"/>
    <n v="9"/>
    <x v="2973"/>
    <x v="0"/>
  </r>
  <r>
    <s v="rec-3144-dup-0"/>
    <s v=" steven"/>
    <s v=" claee"/>
    <n v="1114"/>
    <s v=" denovan circuit"/>
    <s v=" "/>
    <s v=" mount annan"/>
    <n v="3173"/>
    <x v="1"/>
    <s v=" "/>
    <n v="22"/>
    <s v=" 07 49073649"/>
    <n v="2693132"/>
    <x v="1"/>
    <n v="4"/>
    <n v="9"/>
    <x v="2011"/>
    <x v="3"/>
  </r>
  <r>
    <s v="rec-2313-org"/>
    <s v="   toby"/>
    <s v=" zdanowicz"/>
    <n v="41"/>
    <s v=" light street"/>
    <s v=" "/>
    <s v=" mentone"/>
    <n v="2027"/>
    <x v="1"/>
    <n v="19090201"/>
    <n v="29"/>
    <s v=" 03 63168905"/>
    <n v="4417421"/>
    <x v="2"/>
    <n v="4"/>
    <n v="9"/>
    <x v="1568"/>
    <x v="0"/>
  </r>
  <r>
    <s v="rec-4196-dup-0"/>
    <s v=" benjamin"/>
    <s v=" hersey"/>
    <n v="18"/>
    <s v=" ritchie ngreet"/>
    <s v=" killarney"/>
    <s v=" laverton"/>
    <n v="5065"/>
    <x v="1"/>
    <n v="19210721"/>
    <s v=" "/>
    <s v=" 02 91855697"/>
    <n v="2093748"/>
    <x v="8"/>
    <n v="4"/>
    <n v="9"/>
    <x v="1968"/>
    <x v="3"/>
  </r>
  <r>
    <s v="rec-2043-org"/>
    <s v="   emiily"/>
    <s v=" ho"/>
    <n v="62"/>
    <s v=" wilari place"/>
    <s v=" "/>
    <s v=" yagoona"/>
    <n v="5125"/>
    <x v="1"/>
    <n v="19820822"/>
    <n v="31"/>
    <s v=" 02 44196096"/>
    <n v="7022153"/>
    <x v="2"/>
    <n v="4"/>
    <n v="9"/>
    <x v="2974"/>
    <x v="0"/>
  </r>
  <r>
    <s v="rec-2479-org"/>
    <s v="   jake"/>
    <s v=" petersen"/>
    <n v="76"/>
    <s v=" fisken crescent"/>
    <s v=" rosetta village"/>
    <s v=" abbotsford"/>
    <n v="2088"/>
    <x v="3"/>
    <n v="19251121"/>
    <n v="35"/>
    <s v=" "/>
    <n v="1556113"/>
    <x v="9"/>
    <n v="4"/>
    <n v="9"/>
    <x v="2975"/>
    <x v="0"/>
  </r>
  <r>
    <s v="rec-2991-org"/>
    <s v="   lochlan"/>
    <s v=" green"/>
    <n v="28"/>
    <s v=" clive steele avenue"/>
    <s v=" phantom ranch"/>
    <s v=" marion"/>
    <n v="2204"/>
    <x v="2"/>
    <n v="19761221"/>
    <n v="21"/>
    <s v=" 02 71966830"/>
    <n v="9888384"/>
    <x v="0"/>
    <n v="4"/>
    <n v="9"/>
    <x v="2976"/>
    <x v="0"/>
  </r>
  <r>
    <s v="rec-2855-dup-2"/>
    <s v=" fiona"/>
    <s v=" nguyen"/>
    <n v="20"/>
    <s v=" epenarra close"/>
    <s v=" "/>
    <s v=" terrigal"/>
    <n v="3212"/>
    <x v="0"/>
    <n v="19620015"/>
    <s v=" "/>
    <s v=" 03 65318604"/>
    <n v="5928066"/>
    <x v="3"/>
    <n v="4"/>
    <n v="9"/>
    <x v="1583"/>
    <x v="4"/>
  </r>
  <r>
    <s v="rec-2911-dup-2"/>
    <s v=" jesisca"/>
    <s v=" sitarenos"/>
    <n v="1"/>
    <s v=" rowe place"/>
    <s v=" "/>
    <s v=" alice springs"/>
    <n v="2283"/>
    <x v="86"/>
    <n v="19600514"/>
    <n v="11"/>
    <s v=" 03 00184675"/>
    <n v="8432329"/>
    <x v="3"/>
    <n v="4"/>
    <n v="9"/>
    <x v="2977"/>
    <x v="4"/>
  </r>
  <r>
    <s v="rec-3354-dup-1"/>
    <s v=" alexander"/>
    <s v=" goldsworthy"/>
    <n v="33"/>
    <s v=" beasley street"/>
    <s v=" "/>
    <s v=" pennant hills"/>
    <n v="2074"/>
    <x v="0"/>
    <s v=" "/>
    <n v="26"/>
    <s v=" 08 05594475"/>
    <n v="3479061"/>
    <x v="6"/>
    <n v="4"/>
    <n v="9"/>
    <x v="740"/>
    <x v="2"/>
  </r>
  <r>
    <s v="rec-2459-dup-0"/>
    <s v=" sebastian"/>
    <s v=" geue"/>
    <n v="130"/>
    <s v=" lewin street"/>
    <s v=" "/>
    <s v=" clifton springs"/>
    <n v="5700"/>
    <x v="114"/>
    <n v="19040129"/>
    <n v="33"/>
    <s v=" 07 40559141"/>
    <n v="8476057"/>
    <x v="5"/>
    <n v="4"/>
    <n v="9"/>
    <x v="351"/>
    <x v="3"/>
  </r>
  <r>
    <s v="rec-2348-org"/>
    <s v="   nicholas"/>
    <s v=" clarke"/>
    <n v="199"/>
    <s v=" lambrigg street"/>
    <s v=" coolibah"/>
    <s v=" goodna"/>
    <n v="4506"/>
    <x v="0"/>
    <n v="19640326"/>
    <n v="32"/>
    <s v=" 04 67513368"/>
    <n v="9971067"/>
    <x v="3"/>
    <n v="4"/>
    <n v="9"/>
    <x v="2896"/>
    <x v="0"/>
  </r>
  <r>
    <s v="rec-2246-dup-1"/>
    <s v=" angus"/>
    <s v=" stephovpolous"/>
    <n v="14"/>
    <s v=" chevalier street"/>
    <s v=" unt 2"/>
    <s v=" belmont"/>
    <n v="6430"/>
    <x v="7"/>
    <n v="19620325"/>
    <n v="36"/>
    <s v=" 03 43147551"/>
    <n v="3024723"/>
    <x v="9"/>
    <n v="4"/>
    <n v="9"/>
    <x v="439"/>
    <x v="2"/>
  </r>
  <r>
    <s v="rec-550-org"/>
    <s v="   kayden"/>
    <s v=" soden"/>
    <n v="5"/>
    <s v=" sproule circuit"/>
    <s v=" "/>
    <s v=" charlestown"/>
    <n v="5166"/>
    <x v="0"/>
    <n v="19020128"/>
    <n v="27"/>
    <s v=" 08 00810472"/>
    <n v="3401802"/>
    <x v="3"/>
    <n v="4"/>
    <n v="8"/>
    <x v="2978"/>
    <x v="0"/>
  </r>
  <r>
    <s v="rec-3931-org"/>
    <s v="   kiana"/>
    <s v=" daymond"/>
    <n v="27"/>
    <s v=" hannan crescent"/>
    <s v=" moriah"/>
    <s v=" tusmore"/>
    <n v="7468"/>
    <x v="6"/>
    <n v="19721011"/>
    <s v=" "/>
    <s v=" 02 03956898"/>
    <n v="5396149"/>
    <x v="8"/>
    <n v="4"/>
    <n v="9"/>
    <x v="1886"/>
    <x v="0"/>
  </r>
  <r>
    <s v="rec-4281-org"/>
    <s v="   trent"/>
    <s v=" hope"/>
    <n v="2"/>
    <s v=" kellermann close"/>
    <s v=" "/>
    <s v=" dural"/>
    <n v="2291"/>
    <x v="0"/>
    <n v="19240714"/>
    <n v="27"/>
    <s v=" 04 16053374"/>
    <n v="2140312"/>
    <x v="6"/>
    <n v="4"/>
    <n v="9"/>
    <x v="2979"/>
    <x v="0"/>
  </r>
  <r>
    <s v="rec-4441-dup-3"/>
    <s v=" jaiden"/>
    <s v=" pontiflx"/>
    <n v="33"/>
    <s v=" hirschfelc crescent"/>
    <s v=" "/>
    <s v=" rouse hill"/>
    <n v="2765"/>
    <x v="7"/>
    <n v="19550919"/>
    <s v=" "/>
    <s v=" 08 08219917"/>
    <n v="9358442"/>
    <x v="9"/>
    <n v="4"/>
    <n v="9"/>
    <x v="1054"/>
    <x v="1"/>
  </r>
  <r>
    <s v="rec-1732-dup-2"/>
    <s v=" madison"/>
    <s v=" white"/>
    <n v="12"/>
    <s v=" keverstone circuit"/>
    <s v=" coolinda"/>
    <s v=" round corner"/>
    <n v="2767"/>
    <x v="0"/>
    <n v="19840213"/>
    <n v="22"/>
    <s v=" 04 42001742"/>
    <n v="4674722"/>
    <x v="4"/>
    <n v="4"/>
    <n v="9"/>
    <x v="2188"/>
    <x v="4"/>
  </r>
  <r>
    <s v="rec-3976-dup-0"/>
    <s v=" thomas"/>
    <s v=" stephennln"/>
    <n v="27"/>
    <s v=" lyttleton crescent"/>
    <s v=" "/>
    <s v=" wilston"/>
    <n v="3377"/>
    <x v="3"/>
    <n v="19980118"/>
    <s v=" "/>
    <s v=" 02 10978305"/>
    <n v="2828392"/>
    <x v="0"/>
    <n v="4"/>
    <n v="9"/>
    <x v="1428"/>
    <x v="3"/>
  </r>
  <r>
    <s v="rec-2719-dup-2"/>
    <s v=" samuel"/>
    <s v=" colmn"/>
    <n v="26"/>
    <s v=" jelbart street"/>
    <s v=" glenlee"/>
    <s v=" cessnock south"/>
    <n v="3148"/>
    <x v="4"/>
    <n v="19830109"/>
    <n v="32"/>
    <s v=" "/>
    <n v="5773829"/>
    <x v="4"/>
    <n v="4"/>
    <n v="9"/>
    <x v="2980"/>
    <x v="4"/>
  </r>
  <r>
    <s v="rec-1649-dup-1"/>
    <s v=" joel"/>
    <s v=" mescyke"/>
    <n v="56"/>
    <s v=" figg place"/>
    <s v=" "/>
    <s v=" torquay"/>
    <n v="2753"/>
    <x v="0"/>
    <n v="19041203"/>
    <n v="35"/>
    <s v=" 04 42152694"/>
    <n v="2368905"/>
    <x v="8"/>
    <n v="4"/>
    <n v="9"/>
    <x v="1069"/>
    <x v="2"/>
  </r>
  <r>
    <s v="rec-1963-dup-1"/>
    <s v=" anari"/>
    <s v=" wmnag"/>
    <n v="10"/>
    <s v=" hillebrand street"/>
    <s v=" "/>
    <s v=" marleston"/>
    <n v="7310"/>
    <x v="2"/>
    <n v="19240322"/>
    <n v="27"/>
    <s v=" 07 30422319"/>
    <n v="9669469"/>
    <x v="8"/>
    <n v="4"/>
    <n v="9"/>
    <x v="101"/>
    <x v="2"/>
  </r>
  <r>
    <s v="rec-2560-dup-2"/>
    <s v=" coby"/>
    <s v=" hewson"/>
    <n v="80"/>
    <s v=" summerland circuit"/>
    <s v=" apple cottage"/>
    <n v="812"/>
    <s v=" dalyston"/>
    <x v="1"/>
    <n v="19700515"/>
    <n v="40"/>
    <s v=" 07 96104937"/>
    <n v="9443733"/>
    <x v="7"/>
    <n v="4"/>
    <n v="9"/>
    <x v="860"/>
    <x v="4"/>
  </r>
  <r>
    <s v="rec-4325-org"/>
    <s v="   emma"/>
    <s v=" laverick"/>
    <n v="56"/>
    <s v=" ebenezer street"/>
    <s v=" "/>
    <s v=" glenbrook"/>
    <n v="4116"/>
    <x v="5"/>
    <n v="19950930"/>
    <s v=" "/>
    <s v=" 04 21035137"/>
    <n v="5194570"/>
    <x v="6"/>
    <n v="4"/>
    <n v="9"/>
    <x v="2981"/>
    <x v="0"/>
  </r>
  <r>
    <s v="rec-2892-org"/>
    <s v="   bryce"/>
    <s v=" van hees"/>
    <n v="10"/>
    <s v=" givens street"/>
    <s v=" sattwa park"/>
    <s v=" narrandera"/>
    <n v="6151"/>
    <x v="0"/>
    <n v="19391008"/>
    <n v="28"/>
    <s v=" 03 37619693"/>
    <n v="4321835"/>
    <x v="2"/>
    <n v="4"/>
    <n v="9"/>
    <x v="2982"/>
    <x v="0"/>
  </r>
  <r>
    <s v="rec-4721-dup-0"/>
    <s v=" jessie"/>
    <s v=" ryan"/>
    <n v="2"/>
    <s v=" arid place"/>
    <s v=" oora park"/>
    <s v=" edensor park"/>
    <n v="4508"/>
    <x v="1"/>
    <n v="19830103"/>
    <n v="23"/>
    <s v=" 03 08082935"/>
    <n v="2029320"/>
    <x v="2"/>
    <n v="4"/>
    <n v="9"/>
    <x v="2081"/>
    <x v="3"/>
  </r>
  <r>
    <s v="rec-3658-dup-3"/>
    <s v=" lauren"/>
    <s v=" bondae"/>
    <n v="6"/>
    <s v=" dewar place"/>
    <s v=" "/>
    <s v=" yass"/>
    <n v="3174"/>
    <x v="2"/>
    <n v="19100124"/>
    <s v=" "/>
    <s v=" 04 30142905"/>
    <n v="4369811"/>
    <x v="0"/>
    <n v="4"/>
    <n v="9"/>
    <x v="2548"/>
    <x v="1"/>
  </r>
  <r>
    <s v="rec-270-dup-0"/>
    <s v=" joshua"/>
    <s v=" mccartjy"/>
    <n v="60"/>
    <s v=" trumble street"/>
    <s v=" polynesian village"/>
    <s v=" cherryrook"/>
    <n v="2113"/>
    <x v="0"/>
    <n v="19490213"/>
    <s v=" "/>
    <s v=" 04 71623530"/>
    <n v="6477784"/>
    <x v="7"/>
    <n v="4"/>
    <n v="8"/>
    <x v="2921"/>
    <x v="3"/>
  </r>
  <r>
    <s v="rec-2315-dup-1"/>
    <s v=" evan"/>
    <s v=" stanley"/>
    <n v="30"/>
    <s v=" mcleod south"/>
    <s v=" dallachy place"/>
    <s v=" revesby"/>
    <n v="2089"/>
    <x v="7"/>
    <s v=" "/>
    <s v=" "/>
    <s v=" 03 96513130"/>
    <n v="8316124"/>
    <x v="7"/>
    <n v="4"/>
    <n v="9"/>
    <x v="923"/>
    <x v="2"/>
  </r>
  <r>
    <s v="rec-3513-org"/>
    <s v="   emiily"/>
    <s v=" miezitis"/>
    <s v=" "/>
    <s v=" learmonth drive"/>
    <s v=" "/>
    <s v=" kurri kurri"/>
    <n v="2104"/>
    <x v="0"/>
    <n v="19010909"/>
    <n v="25"/>
    <s v=" 04 48608766"/>
    <n v="6436595"/>
    <x v="7"/>
    <n v="4"/>
    <n v="9"/>
    <x v="2983"/>
    <x v="0"/>
  </r>
  <r>
    <s v="rec-4961-org"/>
    <s v="   max"/>
    <s v=" bartel"/>
    <n v="4"/>
    <s v=" mcmillan crescent"/>
    <s v=" rowethorpe"/>
    <s v=" torquay"/>
    <n v="4503"/>
    <x v="0"/>
    <n v="19180427"/>
    <n v="30"/>
    <s v=" "/>
    <n v="1476571"/>
    <x v="8"/>
    <n v="4"/>
    <n v="9"/>
    <x v="2984"/>
    <x v="0"/>
  </r>
  <r>
    <s v="rec-2797-org"/>
    <s v="   aneka"/>
    <s v=" "/>
    <n v="17"/>
    <s v=" weddin circuit"/>
    <s v=" "/>
    <s v=" eastern heights"/>
    <n v="2219"/>
    <x v="1"/>
    <n v="19750124"/>
    <s v=" "/>
    <s v=" 03 18425813"/>
    <n v="7564088"/>
    <x v="8"/>
    <n v="4"/>
    <n v="9"/>
    <x v="2985"/>
    <x v="0"/>
  </r>
  <r>
    <s v="rec-1484-dup-2"/>
    <s v=" jayden"/>
    <s v=" hingston"/>
    <n v="24"/>
    <s v=" beedhamylace"/>
    <s v=" "/>
    <s v=" maiden gully"/>
    <n v="2113"/>
    <x v="0"/>
    <n v="19120323"/>
    <n v="32"/>
    <s v=" 07 52635327"/>
    <n v="9220852"/>
    <x v="1"/>
    <n v="4"/>
    <n v="9"/>
    <x v="1551"/>
    <x v="4"/>
  </r>
  <r>
    <s v="rec-3410-dup-0"/>
    <s v=" pascale"/>
    <s v=" whte"/>
    <n v="62"/>
    <s v=" brereton street"/>
    <s v=" "/>
    <s v=" andergrove"/>
    <n v="3280"/>
    <x v="115"/>
    <n v="19430805"/>
    <n v="30"/>
    <s v=" 04 62256788"/>
    <n v="6396351"/>
    <x v="0"/>
    <n v="4"/>
    <n v="9"/>
    <x v="187"/>
    <x v="3"/>
  </r>
  <r>
    <s v="rec-18-org"/>
    <s v="   jack"/>
    <s v=" nguyen"/>
    <n v="4"/>
    <s v=" liffey circuit"/>
    <s v=" "/>
    <s v=" thornbury"/>
    <n v="4116"/>
    <x v="0"/>
    <n v="19060528"/>
    <n v="9"/>
    <s v=" 08 40948820"/>
    <n v="3601218"/>
    <x v="4"/>
    <n v="4"/>
    <n v="7"/>
    <x v="2986"/>
    <x v="0"/>
  </r>
  <r>
    <s v="rec-4384-dup-2"/>
    <s v=" kallie"/>
    <s v=" tu"/>
    <n v="121"/>
    <s v=" beazley crescent"/>
    <s v=" "/>
    <s v=" barrack yeights"/>
    <n v="4154"/>
    <x v="0"/>
    <n v="19290904"/>
    <n v="12"/>
    <s v=" 07 08950747"/>
    <n v="6058395"/>
    <x v="6"/>
    <n v="4"/>
    <n v="9"/>
    <x v="2660"/>
    <x v="4"/>
  </r>
  <r>
    <s v="rec-4125-dup-1"/>
    <s v=" d'arcy"/>
    <s v=" millar"/>
    <n v="7"/>
    <s v=" greenup close"/>
    <s v=" "/>
    <s v=" andergrove"/>
    <n v="4216"/>
    <x v="3"/>
    <n v="19470827"/>
    <n v="23"/>
    <s v=" 03 08465794"/>
    <n v="9580307"/>
    <x v="7"/>
    <n v="4"/>
    <n v="9"/>
    <x v="1965"/>
    <x v="2"/>
  </r>
  <r>
    <s v="rec-686-org"/>
    <s v="   jacob"/>
    <s v=" dooley"/>
    <n v="33"/>
    <s v=" "/>
    <s v=" "/>
    <s v=" huonville"/>
    <n v="3071"/>
    <x v="3"/>
    <s v=" "/>
    <n v="20"/>
    <s v=" 04 86024046"/>
    <n v="5661452"/>
    <x v="8"/>
    <n v="4"/>
    <n v="8"/>
    <x v="2987"/>
    <x v="0"/>
  </r>
  <r>
    <s v="rec-4750-dup-0"/>
    <s v=" abbey"/>
    <s v=" clarke"/>
    <n v="9"/>
    <s v=" temperley street"/>
    <s v=" grammar school"/>
    <s v=" samford"/>
    <n v="2527"/>
    <x v="1"/>
    <n v="19620531"/>
    <n v="34"/>
    <s v=" 03 82400174"/>
    <n v="1622689"/>
    <x v="0"/>
    <n v="4"/>
    <n v="9"/>
    <x v="906"/>
    <x v="3"/>
  </r>
  <r>
    <s v="rec-4800-org"/>
    <s v="   lauren"/>
    <s v=" churches"/>
    <n v="15"/>
    <s v=" bugden avenue"/>
    <s v=" booroondoo north"/>
    <s v=" vincentia"/>
    <n v="2259"/>
    <x v="0"/>
    <n v="19700221"/>
    <n v="34"/>
    <s v=" 02 29727660"/>
    <n v="2690375"/>
    <x v="6"/>
    <n v="4"/>
    <n v="9"/>
    <x v="2988"/>
    <x v="0"/>
  </r>
  <r>
    <s v="rec-4588-dup-0"/>
    <s v=" sophie"/>
    <s v=" svenson"/>
    <n v="3"/>
    <s v=" bindiri place"/>
    <s v=" gleneagle"/>
    <s v=" adamstown heights"/>
    <n v="3020"/>
    <x v="1"/>
    <n v="19430416"/>
    <n v="31"/>
    <s v=" 07 29138738"/>
    <n v="8541848"/>
    <x v="1"/>
    <n v="4"/>
    <n v="9"/>
    <x v="145"/>
    <x v="3"/>
  </r>
  <r>
    <s v="rec-3849-org"/>
    <s v="   "/>
    <s v=" ryan"/>
    <n v="16"/>
    <s v=" holland street"/>
    <s v=" rowethorpe"/>
    <s v=" campsie"/>
    <n v="2066"/>
    <x v="1"/>
    <n v="19111127"/>
    <n v="23"/>
    <s v=" 03 88054454"/>
    <n v="3873789"/>
    <x v="3"/>
    <n v="4"/>
    <n v="9"/>
    <x v="13"/>
    <x v="0"/>
  </r>
  <r>
    <s v="rec-3627-dup-1"/>
    <s v=" daniel"/>
    <s v=" haeuslwr"/>
    <n v="31"/>
    <s v=" liffey circuit"/>
    <s v=" "/>
    <s v=" st albans"/>
    <n v="7256"/>
    <x v="1"/>
    <n v="19440802"/>
    <s v=" "/>
    <s v=" 02 19857715"/>
    <n v="8974152"/>
    <x v="9"/>
    <n v="4"/>
    <n v="9"/>
    <x v="95"/>
    <x v="2"/>
  </r>
  <r>
    <s v="rec-1064-dup-3"/>
    <s v=" charlebs"/>
    <s v=" reid"/>
    <n v="7"/>
    <s v=" allchin circuit"/>
    <s v=" rosedale"/>
    <s v=" millgrove"/>
    <n v="6707"/>
    <x v="3"/>
    <n v="19301216"/>
    <n v="25"/>
    <s v=" "/>
    <n v="2763909"/>
    <x v="3"/>
    <n v="4"/>
    <n v="9"/>
    <x v="2989"/>
    <x v="1"/>
  </r>
  <r>
    <s v="rec-138-dup-0"/>
    <s v=" alicia"/>
    <s v=" garcjai"/>
    <n v="13"/>
    <s v=" isis close"/>
    <s v=" "/>
    <s v=" bridgeman downs"/>
    <n v="3094"/>
    <x v="3"/>
    <n v="19220225"/>
    <s v=" "/>
    <s v=" 07 57197045"/>
    <n v="7671235"/>
    <x v="1"/>
    <n v="4"/>
    <n v="8"/>
    <x v="102"/>
    <x v="3"/>
  </r>
  <r>
    <s v="rec-2697-org"/>
    <s v="   william"/>
    <s v=" norrison"/>
    <n v="18"/>
    <s v=" bimbiang crescent"/>
    <s v=" "/>
    <s v=" mundulla"/>
    <n v="2234"/>
    <x v="4"/>
    <n v="19960711"/>
    <n v="35"/>
    <s v=" 08 66292411"/>
    <n v="5661082"/>
    <x v="6"/>
    <n v="4"/>
    <n v="9"/>
    <x v="2990"/>
    <x v="0"/>
  </r>
  <r>
    <s v="rec-3849-dup-1"/>
    <s v=" "/>
    <s v=" ryan"/>
    <n v="1"/>
    <s v=" holland street"/>
    <s v=" rowethorpe"/>
    <s v=" campsie"/>
    <n v="2066"/>
    <x v="1"/>
    <n v="19111127"/>
    <n v="23"/>
    <s v=" 03 88054454"/>
    <n v="3873789"/>
    <x v="3"/>
    <n v="4"/>
    <n v="9"/>
    <x v="13"/>
    <x v="2"/>
  </r>
  <r>
    <s v="rec-927-dup-1"/>
    <s v=" louise"/>
    <s v=" "/>
    <n v="66"/>
    <s v=" beckett street"/>
    <s v=" deswod"/>
    <s v=" bowen hills"/>
    <n v="6110"/>
    <x v="2"/>
    <n v="19090917"/>
    <s v=" "/>
    <s v=" "/>
    <n v="4298825"/>
    <x v="6"/>
    <n v="4"/>
    <n v="8"/>
    <x v="2991"/>
    <x v="2"/>
  </r>
  <r>
    <s v="rec-1189-dup-3"/>
    <s v=" zachzry"/>
    <s v=" bosse"/>
    <n v="4"/>
    <s v=" dixon drive"/>
    <s v=" virginia estate"/>
    <s v=" coffs harbour"/>
    <n v="2146"/>
    <x v="1"/>
    <n v="19040914"/>
    <n v="8"/>
    <s v=" 07 56130957"/>
    <n v="7361736"/>
    <x v="9"/>
    <n v="4"/>
    <n v="9"/>
    <x v="114"/>
    <x v="1"/>
  </r>
  <r>
    <s v="rec-4654-org"/>
    <s v="   chelsea"/>
    <s v=" caire"/>
    <n v="21"/>
    <s v=" "/>
    <s v=" "/>
    <s v=" port macquarie"/>
    <n v="6722"/>
    <x v="2"/>
    <n v="19511125"/>
    <n v="40"/>
    <s v=" 02 47633390"/>
    <n v="4719320"/>
    <x v="0"/>
    <n v="4"/>
    <n v="9"/>
    <x v="1092"/>
    <x v="0"/>
  </r>
  <r>
    <s v="rec-2588-dup-2"/>
    <s v=" baioes"/>
    <s v=" allik"/>
    <n v="47"/>
    <s v=" elsey street"/>
    <s v=" evenstar"/>
    <s v=" goode beach"/>
    <n v="3850"/>
    <x v="1"/>
    <n v="19481123"/>
    <n v="41"/>
    <s v=" 03 60275731"/>
    <n v="3158021"/>
    <x v="1"/>
    <n v="4"/>
    <n v="9"/>
    <x v="1465"/>
    <x v="4"/>
  </r>
  <r>
    <s v="rec-2379-org"/>
    <s v="   "/>
    <s v=" bossence"/>
    <n v="8"/>
    <s v=" heydon crescent"/>
    <s v=" rosalies farm"/>
    <s v=" scarness"/>
    <n v="3033"/>
    <x v="3"/>
    <n v="19891031"/>
    <n v="34"/>
    <s v=" 04 38652593"/>
    <n v="2645481"/>
    <x v="4"/>
    <n v="4"/>
    <n v="9"/>
    <x v="2992"/>
    <x v="0"/>
  </r>
  <r>
    <s v="rec-3651-org"/>
    <s v="   joshua"/>
    <s v=" white"/>
    <n v="95"/>
    <s v=" craven place"/>
    <s v=" grant patch"/>
    <s v=" vermont south"/>
    <n v="6108"/>
    <x v="7"/>
    <n v="19350210"/>
    <n v="31"/>
    <s v=" 08 87139502"/>
    <n v="8162043"/>
    <x v="0"/>
    <n v="4"/>
    <n v="9"/>
    <x v="2993"/>
    <x v="0"/>
  </r>
  <r>
    <s v="rec-3327-org"/>
    <s v="   jamie"/>
    <s v=" clarke"/>
    <n v="33"/>
    <s v=" tinaroo place"/>
    <s v=" "/>
    <s v=" berrimah"/>
    <n v="2795"/>
    <x v="3"/>
    <n v="19800701"/>
    <n v="25"/>
    <s v=" 07 02301304"/>
    <n v="3366273"/>
    <x v="8"/>
    <n v="4"/>
    <n v="9"/>
    <x v="2994"/>
    <x v="0"/>
  </r>
  <r>
    <s v="rec-4618-dup-0"/>
    <s v=" jads"/>
    <s v=" matthews"/>
    <n v="188"/>
    <s v=" delprat circuit"/>
    <s v=" aird"/>
    <s v=" bookham"/>
    <n v="3196"/>
    <x v="2"/>
    <n v="19970628"/>
    <n v="25"/>
    <s v=" 03 01069467"/>
    <n v="5301417"/>
    <x v="6"/>
    <n v="4"/>
    <n v="9"/>
    <x v="2995"/>
    <x v="3"/>
  </r>
  <r>
    <s v="rec-2673-org"/>
    <s v="   samuel"/>
    <s v=" white"/>
    <n v="8"/>
    <s v=" archibald street"/>
    <s v=" deltroit station"/>
    <s v=" broadford"/>
    <n v="4350"/>
    <x v="0"/>
    <n v="19901110"/>
    <n v="28"/>
    <s v=" 07 47814071"/>
    <n v="3096310"/>
    <x v="9"/>
    <n v="4"/>
    <n v="9"/>
    <x v="2996"/>
    <x v="0"/>
  </r>
  <r>
    <s v="rec-1718-org"/>
    <s v="   emiily"/>
    <s v=" dolatowski"/>
    <n v="71"/>
    <s v=" woodburn street"/>
    <s v=" danric lodge"/>
    <s v=" surfers paradise"/>
    <n v="3149"/>
    <x v="1"/>
    <n v="19090701"/>
    <n v="32"/>
    <s v=" 03 26678786"/>
    <n v="7004529"/>
    <x v="9"/>
    <n v="4"/>
    <n v="9"/>
    <x v="2997"/>
    <x v="0"/>
  </r>
  <r>
    <s v="rec-4710-dup-0"/>
    <s v=" kade"/>
    <s v=" reid"/>
    <n v="24"/>
    <s v=" captain cook crescent"/>
    <s v=" "/>
    <s v=" wondecla"/>
    <n v="2294"/>
    <x v="1"/>
    <n v="19651009"/>
    <n v="31"/>
    <s v=" 03 87233194"/>
    <n v="5294496"/>
    <x v="1"/>
    <n v="4"/>
    <n v="9"/>
    <x v="694"/>
    <x v="3"/>
  </r>
  <r>
    <s v="rec-2060-org"/>
    <s v="   alicia"/>
    <s v=" egan"/>
    <n v="22"/>
    <s v=" moorehead place"/>
    <s v=" old kapoola"/>
    <s v=" wynnum west"/>
    <n v="4012"/>
    <x v="0"/>
    <n v="19670804"/>
    <n v="26"/>
    <s v=" 08 20829813"/>
    <n v="5796431"/>
    <x v="4"/>
    <n v="4"/>
    <n v="9"/>
    <x v="2998"/>
    <x v="0"/>
  </r>
  <r>
    <s v="rec-2146-dup-1"/>
    <s v=" charlotte"/>
    <s v=" dent"/>
    <n v="7"/>
    <s v=" blythe close"/>
    <s v=" "/>
    <s v=" bronte"/>
    <n v="4014"/>
    <x v="116"/>
    <n v="19061011"/>
    <n v="26"/>
    <s v=" 03 08379502"/>
    <n v="8633740"/>
    <x v="9"/>
    <n v="4"/>
    <n v="9"/>
    <x v="2225"/>
    <x v="2"/>
  </r>
  <r>
    <s v="rec-2569-org"/>
    <s v="   phoebe"/>
    <s v=" every"/>
    <n v="64"/>
    <s v=" charteris crescent"/>
    <s v=" brentwood vlge"/>
    <s v=" springwood"/>
    <n v="6112"/>
    <x v="0"/>
    <s v=" "/>
    <n v="29"/>
    <s v=" 04 54327085"/>
    <n v="8315504"/>
    <x v="3"/>
    <n v="4"/>
    <n v="9"/>
    <x v="2558"/>
    <x v="0"/>
  </r>
  <r>
    <s v="rec-2722-dup-1"/>
    <s v=" layla"/>
    <s v=" brownw"/>
    <n v="21"/>
    <s v=" wallarooiroad"/>
    <s v=" "/>
    <s v=" wendouree"/>
    <n v="4123"/>
    <x v="0"/>
    <n v="19380620"/>
    <n v="39"/>
    <s v=" 02 39468028"/>
    <n v="6287699"/>
    <x v="4"/>
    <n v="4"/>
    <n v="9"/>
    <x v="518"/>
    <x v="2"/>
  </r>
  <r>
    <s v="rec-1956-dup-2"/>
    <s v=" ella"/>
    <s v=" croqk"/>
    <n v="14"/>
    <s v=" montgomery place"/>
    <s v=" "/>
    <s v=" cronulla"/>
    <n v="2317"/>
    <x v="1"/>
    <n v="19961109"/>
    <n v="30"/>
    <s v=" 07 39237580"/>
    <n v="7067844"/>
    <x v="0"/>
    <n v="4"/>
    <n v="9"/>
    <x v="2821"/>
    <x v="4"/>
  </r>
  <r>
    <s v="rec-3775-dup-0"/>
    <s v=" annabel"/>
    <s v=" millqr"/>
    <n v="39"/>
    <s v=" kingscote crescent"/>
    <s v=" "/>
    <s v=" adelide"/>
    <n v="3032"/>
    <x v="3"/>
    <n v="19730630"/>
    <n v="20"/>
    <s v=" 02 52351778"/>
    <n v="7938193"/>
    <x v="0"/>
    <n v="4"/>
    <n v="9"/>
    <x v="2999"/>
    <x v="3"/>
  </r>
  <r>
    <s v="rec-1242-org"/>
    <s v="   ellouise"/>
    <s v=" redmond"/>
    <n v="8"/>
    <s v=" lyall crescent"/>
    <s v=" villa 3"/>
    <s v=" woy woy"/>
    <n v="2845"/>
    <x v="1"/>
    <n v="19440609"/>
    <s v=" "/>
    <s v=" 03 25658134"/>
    <n v="9469753"/>
    <x v="4"/>
    <n v="4"/>
    <n v="9"/>
    <x v="3000"/>
    <x v="0"/>
  </r>
  <r>
    <s v="rec-3757-org"/>
    <s v="   tiffany"/>
    <s v=" bruhn"/>
    <n v="28"/>
    <s v=" downard street"/>
    <s v=" "/>
    <s v=" corio"/>
    <n v="4650"/>
    <x v="3"/>
    <n v="19931123"/>
    <n v="30"/>
    <s v=" 03 65339413"/>
    <n v="1749993"/>
    <x v="1"/>
    <n v="4"/>
    <n v="9"/>
    <x v="3001"/>
    <x v="0"/>
  </r>
  <r>
    <s v="rec-2115-dup-2"/>
    <s v=" eliza"/>
    <s v=" hobson"/>
    <s v=" "/>
    <s v=" wakefield avenue"/>
    <s v=" "/>
    <s v=" lindfield"/>
    <n v="4820"/>
    <x v="1"/>
    <n v="19490304"/>
    <s v=" "/>
    <s v=" 03 22839419"/>
    <n v="8370080"/>
    <x v="6"/>
    <n v="4"/>
    <n v="9"/>
    <x v="2841"/>
    <x v="4"/>
  </r>
  <r>
    <s v="rec-213-dup-1"/>
    <s v=" "/>
    <s v=" felstead"/>
    <n v="222"/>
    <s v=" paul coe crescent"/>
    <s v=" "/>
    <s v=" lockwood"/>
    <n v="5092"/>
    <x v="0"/>
    <n v="19300629"/>
    <n v="30"/>
    <s v=" 03 96077985"/>
    <n v="2100063"/>
    <x v="5"/>
    <n v="4"/>
    <n v="8"/>
    <x v="309"/>
    <x v="2"/>
  </r>
  <r>
    <s v="rec-1860-dup-1"/>
    <s v=" sophie"/>
    <s v=" tellis"/>
    <n v="51"/>
    <s v=" spaldingmstreet"/>
    <s v=" "/>
    <s v=" seven hills"/>
    <n v="5062"/>
    <x v="3"/>
    <n v="19240908"/>
    <n v="38"/>
    <s v=" 03 78319195"/>
    <n v="4682472"/>
    <x v="1"/>
    <n v="4"/>
    <n v="9"/>
    <x v="3002"/>
    <x v="2"/>
  </r>
  <r>
    <s v="rec-899-dup-1"/>
    <s v=" jason"/>
    <s v=" clarke"/>
    <n v="17"/>
    <s v=" curlewis crescent"/>
    <s v=" "/>
    <s v=" toormina"/>
    <n v="2533"/>
    <x v="4"/>
    <n v="19940903"/>
    <n v="20"/>
    <s v=" 02 00340137"/>
    <n v="1186609"/>
    <x v="1"/>
    <n v="4"/>
    <n v="8"/>
    <x v="2797"/>
    <x v="2"/>
  </r>
  <r>
    <s v="rec-3514-dup-0"/>
    <s v=" erin"/>
    <s v=" biden"/>
    <n v="13"/>
    <s v=" badenoch cirescent"/>
    <s v=" "/>
    <s v=" malvern"/>
    <n v="2304"/>
    <x v="3"/>
    <s v=" "/>
    <n v="24"/>
    <s v=" 03 40932151"/>
    <n v="1417741"/>
    <x v="9"/>
    <n v="4"/>
    <n v="9"/>
    <x v="2426"/>
    <x v="3"/>
  </r>
  <r>
    <s v="rec-2972-org"/>
    <s v="   jade"/>
    <s v=" mckiernan"/>
    <n v="58"/>
    <s v=" temperley street"/>
    <s v=" maculata"/>
    <s v=" mackay south"/>
    <n v="5063"/>
    <x v="3"/>
    <n v="19380803"/>
    <s v=" "/>
    <s v=" 07 62206591"/>
    <n v="3517587"/>
    <x v="0"/>
    <n v="4"/>
    <n v="9"/>
    <x v="2372"/>
    <x v="0"/>
  </r>
  <r>
    <s v="rec-1487-org"/>
    <s v="   nathan"/>
    <s v=" "/>
    <n v="2"/>
    <s v=" eggleston crescent"/>
    <s v=" sunny brees"/>
    <s v=" seven hills"/>
    <n v="5152"/>
    <x v="1"/>
    <n v="19791011"/>
    <s v=" "/>
    <s v=" 07 21248992"/>
    <n v="1595602"/>
    <x v="8"/>
    <n v="4"/>
    <n v="9"/>
    <x v="3003"/>
    <x v="0"/>
  </r>
  <r>
    <s v="rec-2581-org"/>
    <s v="   lucy"/>
    <s v=" campbell"/>
    <n v="2"/>
    <s v=" faulkner place"/>
    <s v=" "/>
    <s v=" morwell"/>
    <n v="3019"/>
    <x v="5"/>
    <n v="19460215"/>
    <n v="27"/>
    <s v=" "/>
    <n v="8009972"/>
    <x v="1"/>
    <n v="4"/>
    <n v="9"/>
    <x v="3004"/>
    <x v="0"/>
  </r>
  <r>
    <s v="rec-1682-dup-0"/>
    <s v=" marco"/>
    <s v=" shoeman"/>
    <n v="40"/>
    <s v=" mabuiag island"/>
    <s v=" bamford street"/>
    <s v=" mona vale"/>
    <n v="2265"/>
    <x v="3"/>
    <n v="19980416"/>
    <s v=" "/>
    <s v=" 08 15476269"/>
    <n v="7083312"/>
    <x v="4"/>
    <n v="4"/>
    <n v="9"/>
    <x v="2009"/>
    <x v="3"/>
  </r>
  <r>
    <s v="rec-4470-dup-0"/>
    <s v=" blake"/>
    <s v=" bloomfield"/>
    <n v="3"/>
    <s v=" investigator street"/>
    <s v=" "/>
    <n v="6285"/>
    <s v=" st albans"/>
    <x v="3"/>
    <n v="19420720"/>
    <s v=" "/>
    <s v=" "/>
    <n v="7426363"/>
    <x v="6"/>
    <n v="4"/>
    <n v="9"/>
    <x v="1102"/>
    <x v="3"/>
  </r>
  <r>
    <s v="rec-2633-dup-3"/>
    <s v=" julia"/>
    <s v=" quast"/>
    <n v="7"/>
    <s v=" darby street"/>
    <s v=" east oad"/>
    <s v=" berkeley vale"/>
    <n v="2587"/>
    <x v="0"/>
    <n v="19840624"/>
    <n v="35"/>
    <s v=" 08 30588445"/>
    <n v="8318258"/>
    <x v="3"/>
    <n v="4"/>
    <n v="9"/>
    <x v="2229"/>
    <x v="1"/>
  </r>
  <r>
    <s v="rec-1982-org"/>
    <s v="   sarah"/>
    <s v=" green"/>
    <n v="66"/>
    <s v=" dane close"/>
    <s v=" "/>
    <s v=" bongaree"/>
    <n v="2050"/>
    <x v="1"/>
    <n v="19471001"/>
    <n v="22"/>
    <s v=" 07 45529223"/>
    <n v="8030265"/>
    <x v="6"/>
    <n v="4"/>
    <n v="9"/>
    <x v="3005"/>
    <x v="0"/>
  </r>
  <r>
    <s v="rec-2315-dup-0"/>
    <s v=" evan"/>
    <s v=" stahley"/>
    <n v="30"/>
    <s v=" dallachy place"/>
    <s v=" mcleod south"/>
    <s v=" revesby"/>
    <n v="2089"/>
    <x v="7"/>
    <s v=" "/>
    <s v=" "/>
    <s v=" 03 96513130"/>
    <n v="8316164"/>
    <x v="7"/>
    <n v="4"/>
    <n v="9"/>
    <x v="923"/>
    <x v="3"/>
  </r>
  <r>
    <s v="rec-4904-dup-1"/>
    <s v=" jack"/>
    <s v=" beattie"/>
    <n v="36"/>
    <s v=" gouger street"/>
    <s v=" "/>
    <s v=" altona north"/>
    <n v="2216"/>
    <x v="1"/>
    <s v=" "/>
    <s v=" "/>
    <s v=" 04 01576490"/>
    <n v="9139525"/>
    <x v="2"/>
    <n v="4"/>
    <n v="9"/>
    <x v="1972"/>
    <x v="2"/>
  </r>
  <r>
    <s v="rec-1882-dup-0"/>
    <s v=" emiily"/>
    <s v=" loehr"/>
    <n v="3"/>
    <s v=" melville place"/>
    <s v=" "/>
    <s v=" mittagong"/>
    <n v="7859"/>
    <x v="0"/>
    <n v="19760109"/>
    <s v=" "/>
    <s v=" 02 98097101"/>
    <n v="1976287"/>
    <x v="6"/>
    <n v="4"/>
    <n v="9"/>
    <x v="784"/>
    <x v="3"/>
  </r>
  <r>
    <s v="rec-3003-dup-0"/>
    <s v=" luas"/>
    <s v=" mason"/>
    <n v="19"/>
    <s v=" dwyer street"/>
    <s v=" plaza bldg"/>
    <s v=" seven hills"/>
    <n v="4879"/>
    <x v="2"/>
    <n v="19490816"/>
    <s v=" "/>
    <s v=" 02 07728173"/>
    <n v="7022646"/>
    <x v="0"/>
    <n v="4"/>
    <n v="9"/>
    <x v="646"/>
    <x v="3"/>
  </r>
  <r>
    <s v="rec-1656-dup-3"/>
    <s v=" john"/>
    <s v=" steviens"/>
    <n v="62"/>
    <s v=" carron street"/>
    <s v=" "/>
    <s v=" ringwood north"/>
    <n v="2256"/>
    <x v="0"/>
    <n v="19121203"/>
    <n v="33"/>
    <s v=" 02 50296060"/>
    <n v="9260309"/>
    <x v="4"/>
    <n v="4"/>
    <n v="9"/>
    <x v="2025"/>
    <x v="1"/>
  </r>
  <r>
    <s v="rec-1925-org"/>
    <s v="   kye"/>
    <s v=" elkson"/>
    <n v="27"/>
    <s v=" alexandria street"/>
    <s v=" bagheera"/>
    <s v=" yattalunga"/>
    <n v="3021"/>
    <x v="5"/>
    <n v="19220506"/>
    <n v="20"/>
    <s v=" 02 36043219"/>
    <n v="2312223"/>
    <x v="8"/>
    <n v="4"/>
    <n v="9"/>
    <x v="3006"/>
    <x v="0"/>
  </r>
  <r>
    <s v="rec-3815-org"/>
    <s v="   heath"/>
    <s v=" hand"/>
    <n v="67"/>
    <s v=" wongoola close"/>
    <s v=" "/>
    <s v=" ermington"/>
    <n v="830"/>
    <x v="1"/>
    <s v=" "/>
    <s v=" "/>
    <s v=" 04 95026113"/>
    <n v="1181478"/>
    <x v="3"/>
    <n v="4"/>
    <n v="9"/>
    <x v="3007"/>
    <x v="0"/>
  </r>
  <r>
    <s v="rec-4440-org"/>
    <s v="   matthew"/>
    <s v=" george"/>
    <n v="50"/>
    <s v=" richter close"/>
    <s v=" dalmeny vlg"/>
    <s v=" brighton-le-sands"/>
    <n v="3043"/>
    <x v="4"/>
    <n v="19510929"/>
    <s v=" "/>
    <s v=" 08 50763056"/>
    <n v="7248436"/>
    <x v="5"/>
    <n v="4"/>
    <n v="9"/>
    <x v="3008"/>
    <x v="0"/>
  </r>
  <r>
    <s v="rec-1083-dup-1"/>
    <s v=" ellorah"/>
    <s v=" noble"/>
    <n v="73"/>
    <s v=" plant road"/>
    <s v=" billycreek farm"/>
    <s v=" knoyfield"/>
    <n v="3058"/>
    <x v="11"/>
    <n v="19630330"/>
    <n v="31"/>
    <s v=" 03 88155438"/>
    <n v="2920096"/>
    <x v="5"/>
    <n v="4"/>
    <n v="9"/>
    <x v="29"/>
    <x v="2"/>
  </r>
  <r>
    <s v="rec-2294-dup-2"/>
    <s v=" lupoi"/>
    <s v=" matthew"/>
    <n v="14"/>
    <s v=" jindivik place"/>
    <s v=" "/>
    <s v=" dover heights"/>
    <n v="2097"/>
    <x v="8"/>
    <n v="19680306"/>
    <n v="35"/>
    <s v=" 08 43397098"/>
    <n v="5737323"/>
    <x v="8"/>
    <n v="4"/>
    <n v="9"/>
    <x v="2308"/>
    <x v="4"/>
  </r>
  <r>
    <s v="rec-1474-org"/>
    <s v="   sylvie"/>
    <s v=" commons"/>
    <n v="3"/>
    <s v=" cheel place"/>
    <s v=" caroona village"/>
    <s v=" mackay north"/>
    <n v="6154"/>
    <x v="0"/>
    <n v="19270518"/>
    <n v="29"/>
    <s v=" 04 10736322"/>
    <n v="2018495"/>
    <x v="6"/>
    <n v="4"/>
    <n v="9"/>
    <x v="3009"/>
    <x v="0"/>
  </r>
  <r>
    <s v="rec-1720-dup-3"/>
    <s v=" mikhaili"/>
    <s v=" reid"/>
    <n v="4"/>
    <s v=" james smith dircuit"/>
    <s v=" "/>
    <s v=" noble park north"/>
    <n v="2063"/>
    <x v="1"/>
    <n v="19690426"/>
    <n v="26"/>
    <s v=" 04 52439266"/>
    <n v="6494445"/>
    <x v="7"/>
    <n v="4"/>
    <n v="9"/>
    <x v="148"/>
    <x v="1"/>
  </r>
  <r>
    <s v="rec-2386-dup-1"/>
    <s v=" catherine"/>
    <s v=" hilton"/>
    <n v="25"/>
    <s v=" burkitt street"/>
    <s v=" "/>
    <s v=" orandge"/>
    <n v="4350"/>
    <x v="0"/>
    <n v="19960829"/>
    <n v="32"/>
    <s v=" 02 81408399"/>
    <n v="7617413"/>
    <x v="2"/>
    <n v="4"/>
    <n v="9"/>
    <x v="2263"/>
    <x v="2"/>
  </r>
  <r>
    <s v="rec-1544-dup-1"/>
    <s v=" isabelle"/>
    <s v=" huddy"/>
    <n v="102"/>
    <s v=" woralul atreet"/>
    <s v=" "/>
    <s v=" east launceston"/>
    <n v="6263"/>
    <x v="4"/>
    <n v="19680521"/>
    <s v=" "/>
    <s v=" 03 21199532"/>
    <n v="2211846"/>
    <x v="7"/>
    <n v="4"/>
    <n v="9"/>
    <x v="1350"/>
    <x v="2"/>
  </r>
  <r>
    <s v="rec-2894-org"/>
    <s v="   sarah"/>
    <s v=" renfrey"/>
    <n v="6"/>
    <s v=" gascoyne circuit"/>
    <s v=" "/>
    <s v=" toronto"/>
    <n v="3011"/>
    <x v="0"/>
    <n v="19731124"/>
    <n v="24"/>
    <s v=" 03 39622037"/>
    <n v="8387859"/>
    <x v="1"/>
    <n v="4"/>
    <n v="9"/>
    <x v="3010"/>
    <x v="0"/>
  </r>
  <r>
    <s v="rec-3920-org"/>
    <s v="   abii"/>
    <s v=" green"/>
    <n v="36"/>
    <s v=" garrad court"/>
    <s v=" spring ridge"/>
    <s v=" maryborough"/>
    <n v="4217"/>
    <x v="2"/>
    <n v="19320720"/>
    <n v="25"/>
    <s v=" 03 83510857"/>
    <n v="2227372"/>
    <x v="0"/>
    <n v="4"/>
    <n v="9"/>
    <x v="3011"/>
    <x v="0"/>
  </r>
  <r>
    <s v="rec-2651-dup-0"/>
    <s v=" zoe"/>
    <s v=" budreika"/>
    <n v="67"/>
    <s v=" launceston street"/>
    <s v=" "/>
    <s v=" gawler east"/>
    <n v="6560"/>
    <x v="1"/>
    <n v="19970404"/>
    <s v=" "/>
    <s v=" 08 96116232"/>
    <n v="1557560"/>
    <x v="2"/>
    <n v="4"/>
    <n v="9"/>
    <x v="556"/>
    <x v="3"/>
  </r>
  <r>
    <s v="rec-306-org"/>
    <s v="   anthony"/>
    <s v=" nguyen"/>
    <n v="65"/>
    <s v=" buik place"/>
    <s v=" "/>
    <s v=" lysterfield"/>
    <n v="3820"/>
    <x v="1"/>
    <n v="19420325"/>
    <s v=" "/>
    <s v=" "/>
    <n v="6542561"/>
    <x v="2"/>
    <n v="4"/>
    <n v="8"/>
    <x v="3012"/>
    <x v="0"/>
  </r>
  <r>
    <s v="rec-4987-org"/>
    <s v="   alysha"/>
    <s v=" "/>
    <n v="57"/>
    <s v=" gurrit place"/>
    <s v=" sec 4096"/>
    <s v=" kingsford"/>
    <n v="7330"/>
    <x v="0"/>
    <n v="19320205"/>
    <n v="33"/>
    <s v=" 07 85258232"/>
    <n v="6976111"/>
    <x v="2"/>
    <n v="4"/>
    <n v="9"/>
    <x v="3013"/>
    <x v="0"/>
  </r>
  <r>
    <s v="rec-239-dup-1"/>
    <s v=" hafrsion"/>
    <s v=" "/>
    <n v="12"/>
    <s v=" cargelligo street"/>
    <s v=" "/>
    <s v=" rowville"/>
    <n v="4035"/>
    <x v="1"/>
    <n v="19050117"/>
    <n v="28"/>
    <s v=" 08 41920778"/>
    <n v="1429761"/>
    <x v="6"/>
    <n v="4"/>
    <n v="8"/>
    <x v="2807"/>
    <x v="2"/>
  </r>
  <r>
    <s v="rec-1136-org"/>
    <s v="   alice"/>
    <s v=" white"/>
    <n v="91"/>
    <s v=" carnall close"/>
    <s v=" "/>
    <s v=" ashwood"/>
    <n v="3196"/>
    <x v="3"/>
    <n v="19171208"/>
    <n v="32"/>
    <s v=" 03 23153276"/>
    <n v="2826999"/>
    <x v="0"/>
    <n v="4"/>
    <n v="9"/>
    <x v="2247"/>
    <x v="0"/>
  </r>
  <r>
    <s v="rec-3796-org"/>
    <s v="   eliza"/>
    <s v=" westenraad"/>
    <n v="3"/>
    <s v=" tardent street"/>
    <s v=" mt gravatt residence"/>
    <s v=" aspley"/>
    <n v="3169"/>
    <x v="3"/>
    <n v="19560312"/>
    <n v="33"/>
    <s v=" 07 20910703"/>
    <n v="4102040"/>
    <x v="7"/>
    <n v="4"/>
    <n v="9"/>
    <x v="3014"/>
    <x v="0"/>
  </r>
  <r>
    <s v="rec-902-org"/>
    <s v="   mitchell"/>
    <s v=" ayres"/>
    <n v="714"/>
    <s v=" northcott drive"/>
    <s v=" guyra"/>
    <s v=" newcomb"/>
    <n v="2133"/>
    <x v="0"/>
    <n v="19980905"/>
    <n v="28"/>
    <s v=" 08 79479897"/>
    <n v="3178541"/>
    <x v="5"/>
    <n v="4"/>
    <n v="8"/>
    <x v="3015"/>
    <x v="0"/>
  </r>
  <r>
    <s v="rec-1197-dup-0"/>
    <s v=" jde"/>
    <s v=" klemm"/>
    <n v="23"/>
    <s v=" "/>
    <s v=" toowoomba"/>
    <s v=" mosman"/>
    <n v="2317"/>
    <x v="1"/>
    <s v=" "/>
    <n v="27"/>
    <s v=" 03 92857191"/>
    <n v="4149723"/>
    <x v="0"/>
    <n v="4"/>
    <n v="9"/>
    <x v="445"/>
    <x v="3"/>
  </r>
  <r>
    <s v="rec-2700-dup-1"/>
    <s v=" shantal"/>
    <s v=" bradshaw"/>
    <n v="1"/>
    <s v=" mortlock circuit"/>
    <s v=" "/>
    <s v=" thornlie"/>
    <n v="3630"/>
    <x v="0"/>
    <n v="19651004"/>
    <n v="35"/>
    <s v=" 07 80700556"/>
    <n v="1432163"/>
    <x v="6"/>
    <n v="4"/>
    <n v="9"/>
    <x v="1488"/>
    <x v="2"/>
  </r>
  <r>
    <s v="rec-4812-org"/>
    <s v="   riley"/>
    <s v=" clarke"/>
    <n v="21"/>
    <s v=" kanooka street"/>
    <s v=" sec 91"/>
    <s v=" evans head"/>
    <n v="4216"/>
    <x v="0"/>
    <n v="19341008"/>
    <n v="9"/>
    <s v=" 03 15713284"/>
    <n v="8678089"/>
    <x v="9"/>
    <n v="4"/>
    <n v="9"/>
    <x v="3016"/>
    <x v="0"/>
  </r>
  <r>
    <s v="rec-908-dup-0"/>
    <s v=" nathan"/>
    <s v=" reid"/>
    <n v="181"/>
    <s v=" slater place"/>
    <s v=" glenburn"/>
    <s v=" gin gin"/>
    <n v="2750"/>
    <x v="0"/>
    <n v="19010506"/>
    <n v="44"/>
    <s v=" 02 87520300"/>
    <n v="7379316"/>
    <x v="9"/>
    <n v="4"/>
    <n v="8"/>
    <x v="285"/>
    <x v="3"/>
  </r>
  <r>
    <s v="rec-4119-org"/>
    <s v="   harry"/>
    <s v=" wytkin"/>
    <n v="1"/>
    <s v=" aspinall street"/>
    <s v=" jarrah rd shopping town"/>
    <s v=" kununurra"/>
    <n v="2233"/>
    <x v="2"/>
    <n v="19210104"/>
    <n v="29"/>
    <s v=" 08 79184592"/>
    <n v="3986406"/>
    <x v="3"/>
    <n v="4"/>
    <n v="9"/>
    <x v="3017"/>
    <x v="0"/>
  </r>
  <r>
    <s v="rec-1975-org"/>
    <s v="   holly"/>
    <s v=" petersen"/>
    <n v="85"/>
    <s v=" "/>
    <s v=" avon caravn park"/>
    <s v=" bayview"/>
    <n v="3150"/>
    <x v="7"/>
    <n v="19101212"/>
    <n v="25"/>
    <s v=" 02 07265131"/>
    <n v="3689342"/>
    <x v="3"/>
    <n v="4"/>
    <n v="9"/>
    <x v="3018"/>
    <x v="0"/>
  </r>
  <r>
    <s v="rec-1151-org"/>
    <s v="   adrian"/>
    <s v=" morrison"/>
    <n v="62"/>
    <s v=" maitland street"/>
    <s v=" "/>
    <s v=" mount hutton"/>
    <n v="3153"/>
    <x v="3"/>
    <n v="19301008"/>
    <n v="35"/>
    <s v=" 03 39791760"/>
    <n v="8302696"/>
    <x v="7"/>
    <n v="4"/>
    <n v="9"/>
    <x v="2555"/>
    <x v="0"/>
  </r>
  <r>
    <s v="rec-4179-org"/>
    <s v="   chloe"/>
    <s v=" garard"/>
    <n v="275"/>
    <s v=" arndell street"/>
    <s v=" "/>
    <s v=" curl curl"/>
    <n v="4508"/>
    <x v="7"/>
    <n v="19310807"/>
    <n v="27"/>
    <s v=" 02 98031978"/>
    <n v="6160400"/>
    <x v="3"/>
    <n v="4"/>
    <n v="9"/>
    <x v="2258"/>
    <x v="0"/>
  </r>
  <r>
    <s v="rec-1286-org"/>
    <s v="   george"/>
    <s v=" coleman"/>
    <n v="130"/>
    <s v=" bisdee street"/>
    <s v=" "/>
    <s v=" armidale"/>
    <n v="2038"/>
    <x v="5"/>
    <n v="19501003"/>
    <n v="33"/>
    <s v=" 02 68001434"/>
    <n v="8640295"/>
    <x v="1"/>
    <n v="4"/>
    <n v="9"/>
    <x v="3019"/>
    <x v="0"/>
  </r>
  <r>
    <s v="rec-4549-org"/>
    <s v="   jacob"/>
    <s v=" laing"/>
    <n v="42"/>
    <s v=" julia flynn avenue"/>
    <s v=" retirement village"/>
    <s v=" thornleigh"/>
    <n v="7250"/>
    <x v="4"/>
    <n v="19990517"/>
    <n v="32"/>
    <s v=" 08 60257518"/>
    <n v="1679374"/>
    <x v="8"/>
    <n v="4"/>
    <n v="9"/>
    <x v="2089"/>
    <x v="0"/>
  </r>
  <r>
    <s v="rec-1984-dup-1"/>
    <s v=" amber"/>
    <s v=" beaty"/>
    <n v="26"/>
    <s v=" ambalindum street"/>
    <s v=" "/>
    <s v=" dapto"/>
    <n v="2217"/>
    <x v="5"/>
    <n v="19961005"/>
    <n v="33"/>
    <s v=" "/>
    <n v="2238370"/>
    <x v="9"/>
    <n v="4"/>
    <n v="9"/>
    <x v="966"/>
    <x v="2"/>
  </r>
  <r>
    <s v="rec-2115-dup-1"/>
    <s v=" elkza"/>
    <s v=" hobson"/>
    <n v="72"/>
    <s v=" wakefield avenue"/>
    <s v=" "/>
    <s v=" lindfeild"/>
    <n v="4820"/>
    <x v="1"/>
    <n v="19490304"/>
    <s v=" "/>
    <s v=" 03 22839419"/>
    <n v="8370080"/>
    <x v="6"/>
    <n v="4"/>
    <n v="9"/>
    <x v="2841"/>
    <x v="2"/>
  </r>
  <r>
    <s v="rec-2575-org"/>
    <s v="   lauren"/>
    <s v=" denness"/>
    <n v="15"/>
    <s v=" duffy street"/>
    <s v=" berkeley village"/>
    <s v=" firle"/>
    <n v="4565"/>
    <x v="0"/>
    <n v="19400228"/>
    <s v=" "/>
    <s v=" 03 77496493"/>
    <n v="5945845"/>
    <x v="6"/>
    <n v="4"/>
    <n v="9"/>
    <x v="3020"/>
    <x v="0"/>
  </r>
  <r>
    <s v="rec-3186-org"/>
    <s v="   lachlan"/>
    <s v=" valena"/>
    <n v="5"/>
    <s v=" scarborough street"/>
    <s v=" coromandel park"/>
    <s v=" vaucluse"/>
    <n v="2040"/>
    <x v="1"/>
    <n v="19031230"/>
    <s v=" "/>
    <s v=" 07 66663315"/>
    <n v="3459409"/>
    <x v="8"/>
    <n v="4"/>
    <n v="9"/>
    <x v="590"/>
    <x v="0"/>
  </r>
  <r>
    <s v="rec-4796-dup-0"/>
    <s v=" kyeo"/>
    <s v=" markowski"/>
    <n v="8"/>
    <s v=" zamia place"/>
    <s v=" "/>
    <s v=" cooloongup"/>
    <n v="3350"/>
    <x v="1"/>
    <n v="19541118"/>
    <s v=" "/>
    <s v=" 08 27245026"/>
    <n v="5385228"/>
    <x v="1"/>
    <n v="4"/>
    <n v="9"/>
    <x v="2330"/>
    <x v="3"/>
  </r>
  <r>
    <s v="rec-69-org"/>
    <s v="   bridget"/>
    <s v=" white"/>
    <n v="21"/>
    <s v=" sherbrooke street"/>
    <s v=" "/>
    <s v=" warracknabeal"/>
    <n v="3850"/>
    <x v="2"/>
    <n v="19580525"/>
    <n v="12"/>
    <s v=" 08 49680590"/>
    <n v="6171555"/>
    <x v="9"/>
    <n v="4"/>
    <n v="7"/>
    <x v="3021"/>
    <x v="0"/>
  </r>
  <r>
    <s v="rec-2693-dup-2"/>
    <s v=" ethan"/>
    <s v=" eisele"/>
    <n v="34"/>
    <s v=" goyder street"/>
    <s v=" tulloch"/>
    <s v=" nunawading"/>
    <n v="3199"/>
    <x v="2"/>
    <s v=" "/>
    <n v="33"/>
    <s v=" 07 79003256"/>
    <n v="2272270"/>
    <x v="5"/>
    <n v="4"/>
    <n v="9"/>
    <x v="1499"/>
    <x v="4"/>
  </r>
  <r>
    <s v="rec-4206-dup-0"/>
    <s v=" isabeella"/>
    <s v=" white"/>
    <n v="2"/>
    <s v=" torrens street"/>
    <s v=" lyndilan"/>
    <s v=" chain valley bay"/>
    <n v="5109"/>
    <x v="1"/>
    <n v="19860216"/>
    <n v="32"/>
    <s v=" 07 16391456"/>
    <n v="5007165"/>
    <x v="0"/>
    <n v="4"/>
    <n v="9"/>
    <x v="1015"/>
    <x v="3"/>
  </r>
  <r>
    <s v="rec-1767-dup-0"/>
    <s v=" hugo"/>
    <s v=" thwaite"/>
    <n v="7"/>
    <s v=" mathiesonjcrescent"/>
    <s v=" "/>
    <s v=" batemans bay"/>
    <n v="6050"/>
    <x v="2"/>
    <n v="19890712"/>
    <n v="36"/>
    <s v=" 02 36055063"/>
    <n v="5609086"/>
    <x v="7"/>
    <n v="4"/>
    <n v="9"/>
    <x v="3022"/>
    <x v="3"/>
  </r>
  <r>
    <s v="rec-1058-dup-3"/>
    <s v=" james"/>
    <s v=" obkirher"/>
    <n v="9"/>
    <s v=" ross smith crescent"/>
    <s v=" "/>
    <s v=" creswick"/>
    <n v="2526"/>
    <x v="117"/>
    <n v="19530109"/>
    <n v="33"/>
    <s v=" 08 64487270"/>
    <n v="8312723"/>
    <x v="3"/>
    <n v="4"/>
    <n v="9"/>
    <x v="1601"/>
    <x v="1"/>
  </r>
  <r>
    <s v="rec-2476-org"/>
    <s v="   braiden"/>
    <s v=" campbell"/>
    <n v="34"/>
    <s v=" terry close"/>
    <s v=" "/>
    <s v=" coalville"/>
    <n v="2333"/>
    <x v="0"/>
    <n v="19220129"/>
    <n v="34"/>
    <s v=" 07 87389974"/>
    <n v="6305199"/>
    <x v="9"/>
    <n v="4"/>
    <n v="9"/>
    <x v="1018"/>
    <x v="0"/>
  </r>
  <r>
    <s v="rec-2686-org"/>
    <s v="   joel"/>
    <s v=" does"/>
    <n v="26"/>
    <s v=" fishburn street"/>
    <s v=" "/>
    <s v=" alberton"/>
    <n v="3122"/>
    <x v="1"/>
    <n v="19170129"/>
    <n v="12"/>
    <s v=" 02 66294797"/>
    <n v="8147781"/>
    <x v="9"/>
    <n v="4"/>
    <n v="9"/>
    <x v="3023"/>
    <x v="0"/>
  </r>
  <r>
    <s v="rec-4320-dup-0"/>
    <s v=" olivia"/>
    <s v=" leane"/>
    <n v="100"/>
    <s v=" northbourne avenue"/>
    <s v=" "/>
    <s v=" hawthorn"/>
    <n v="6330"/>
    <x v="1"/>
    <n v="19520122"/>
    <s v=" "/>
    <s v=" 08 70439562"/>
    <n v="5078285"/>
    <x v="4"/>
    <n v="4"/>
    <n v="9"/>
    <x v="2514"/>
    <x v="3"/>
  </r>
  <r>
    <s v="rec-4153-dup-1"/>
    <s v=" sylve"/>
    <s v=" krishnran"/>
    <n v="14"/>
    <s v=" ewart street"/>
    <s v=" "/>
    <s v=" north sydney"/>
    <n v="2065"/>
    <x v="0"/>
    <n v="19940428"/>
    <n v="27"/>
    <s v=" 07 58589520"/>
    <n v="6274121"/>
    <x v="4"/>
    <n v="4"/>
    <n v="9"/>
    <x v="1890"/>
    <x v="2"/>
  </r>
  <r>
    <s v="rec-4430-org"/>
    <s v="   ashleigh"/>
    <s v=" clarke"/>
    <n v="60"/>
    <s v=" empire circuit"/>
    <s v=" berowra exch"/>
    <s v=" mount isa"/>
    <n v="2340"/>
    <x v="0"/>
    <n v="19730221"/>
    <n v="21"/>
    <s v=" "/>
    <n v="7208084"/>
    <x v="1"/>
    <n v="4"/>
    <n v="9"/>
    <x v="1474"/>
    <x v="0"/>
  </r>
  <r>
    <s v="rec-1505-dup-2"/>
    <s v=" michael"/>
    <s v=" drozdowski"/>
    <n v="27"/>
    <s v=" serpentine street"/>
    <s v=" "/>
    <s v=" asquith"/>
    <n v="3071"/>
    <x v="3"/>
    <n v="19644925"/>
    <n v="39"/>
    <s v=" 02 58535614"/>
    <n v="6158098"/>
    <x v="1"/>
    <n v="4"/>
    <n v="9"/>
    <x v="1594"/>
    <x v="4"/>
  </r>
  <r>
    <s v="rec-3421-dup-0"/>
    <s v=" amy"/>
    <s v=" quililam"/>
    <n v="34"/>
    <s v=" strickland crescent"/>
    <s v=" "/>
    <s v=" bibra lake"/>
    <n v="2013"/>
    <x v="3"/>
    <n v="19840310"/>
    <n v="35"/>
    <s v=" 08 12944384"/>
    <n v="1711716"/>
    <x v="2"/>
    <n v="4"/>
    <n v="9"/>
    <x v="3024"/>
    <x v="3"/>
  </r>
  <r>
    <s v="rec-1557-org"/>
    <s v="   irene"/>
    <s v=" dent"/>
    <s v=" "/>
    <s v=" raphael close"/>
    <s v=" "/>
    <s v=" ormond"/>
    <n v="5116"/>
    <x v="1"/>
    <n v="19650421"/>
    <n v="32"/>
    <s v=" 02 40922437"/>
    <n v="6977257"/>
    <x v="8"/>
    <n v="4"/>
    <n v="9"/>
    <x v="979"/>
    <x v="0"/>
  </r>
  <r>
    <s v="rec-733-dup-2"/>
    <s v=" tiana"/>
    <s v=" ryan"/>
    <n v="18"/>
    <s v=" canberra avenue"/>
    <s v=" "/>
    <s v=" blacktown"/>
    <n v="6155"/>
    <x v="0"/>
    <n v="19741230"/>
    <n v="36"/>
    <s v=" 08 76992951"/>
    <n v="1238844"/>
    <x v="2"/>
    <n v="4"/>
    <n v="8"/>
    <x v="134"/>
    <x v="4"/>
  </r>
  <r>
    <s v="rec-3890-dup-3"/>
    <s v=" nichooqs"/>
    <s v=" scheel"/>
    <n v="8"/>
    <s v=" custance street"/>
    <s v=" salimtal"/>
    <s v=" wynnum west"/>
    <n v="4216"/>
    <x v="0"/>
    <n v="19590315"/>
    <n v="27"/>
    <s v=" 08 46464658"/>
    <n v="5930831"/>
    <x v="5"/>
    <n v="4"/>
    <n v="9"/>
    <x v="846"/>
    <x v="1"/>
  </r>
  <r>
    <s v="rec-2585-dup-1"/>
    <s v=" ton"/>
    <s v=" gillard"/>
    <n v="8"/>
    <s v=" lyne place"/>
    <s v=" bracken leigh"/>
    <s v=" shellharbour"/>
    <n v="2480"/>
    <x v="7"/>
    <n v="19040603"/>
    <n v="30"/>
    <s v=" 03 52221252"/>
    <n v="6264555"/>
    <x v="4"/>
    <n v="4"/>
    <n v="9"/>
    <x v="2411"/>
    <x v="2"/>
  </r>
  <r>
    <s v="rec-226-dup-2"/>
    <s v=" melinda"/>
    <s v=" green"/>
    <n v="31"/>
    <s v=" osburn drive"/>
    <s v=" marelle"/>
    <s v=" prospect"/>
    <n v="7250"/>
    <x v="0"/>
    <n v="19710412"/>
    <n v="24"/>
    <s v=" 08 70626689"/>
    <n v="3696407"/>
    <x v="1"/>
    <n v="4"/>
    <n v="8"/>
    <x v="1622"/>
    <x v="4"/>
  </r>
  <r>
    <s v="rec-947-org"/>
    <s v="   mitchell"/>
    <s v=" jenko"/>
    <n v="12"/>
    <s v=" meston place"/>
    <s v=" "/>
    <s v=" hawthorn"/>
    <n v="4715"/>
    <x v="2"/>
    <n v="19260602"/>
    <n v="33"/>
    <s v=" 07 43898476"/>
    <n v="3106674"/>
    <x v="4"/>
    <n v="4"/>
    <n v="8"/>
    <x v="3025"/>
    <x v="0"/>
  </r>
  <r>
    <s v="rec-2442-dup-0"/>
    <s v=" jaxson"/>
    <s v=" elksnat"/>
    <n v="21"/>
    <s v=" archibald street"/>
    <s v=" "/>
    <n v="2508"/>
    <s v=" werrington"/>
    <x v="7"/>
    <n v="19790201"/>
    <n v="37"/>
    <s v=" 07 28321748"/>
    <n v="7644061"/>
    <x v="0"/>
    <n v="4"/>
    <n v="9"/>
    <x v="1953"/>
    <x v="3"/>
  </r>
  <r>
    <s v="rec-4314-dup-2"/>
    <s v=" nicolle"/>
    <s v=" olivia"/>
    <n v="6"/>
    <s v=" krichauff street"/>
    <s v=" noosa outlook"/>
    <s v=" northwood"/>
    <n v="3500"/>
    <x v="2"/>
    <n v="19940517"/>
    <n v="35"/>
    <s v=" 02 63194607"/>
    <n v="1699046"/>
    <x v="1"/>
    <n v="4"/>
    <n v="9"/>
    <x v="678"/>
    <x v="4"/>
  </r>
  <r>
    <s v="rec-895-org"/>
    <s v="   david"/>
    <s v=" reid"/>
    <n v="32"/>
    <s v=" dominion circuit"/>
    <s v=" "/>
    <s v=" cairns"/>
    <n v="4676"/>
    <x v="2"/>
    <n v="19811130"/>
    <n v="32"/>
    <s v=" 02 04451445"/>
    <n v="7205993"/>
    <x v="2"/>
    <n v="4"/>
    <n v="8"/>
    <x v="2819"/>
    <x v="0"/>
  </r>
  <r>
    <s v="rec-642-dup-0"/>
    <s v=" millie"/>
    <s v=" wilkins"/>
    <n v="11"/>
    <s v=" krefft street"/>
    <s v=" "/>
    <s v=" forest hill"/>
    <n v="2160"/>
    <x v="118"/>
    <n v="19710920"/>
    <n v="26"/>
    <s v=" 04 03762826"/>
    <n v="9492590"/>
    <x v="6"/>
    <n v="4"/>
    <n v="8"/>
    <x v="3026"/>
    <x v="3"/>
  </r>
  <r>
    <s v="rec-269-dup-0"/>
    <s v=" annabelle"/>
    <s v=" jeffries"/>
    <n v="66"/>
    <s v=" spowers circuit"/>
    <s v=" "/>
    <s v=" st kilda"/>
    <n v="3331"/>
    <x v="119"/>
    <n v="19000303"/>
    <n v="24"/>
    <s v=" 02 65701034"/>
    <n v="8874387"/>
    <x v="1"/>
    <n v="4"/>
    <n v="8"/>
    <x v="2228"/>
    <x v="3"/>
  </r>
  <r>
    <s v="rec-2053-org"/>
    <s v="   keeley"/>
    <s v=" white"/>
    <n v="118"/>
    <s v=" sexton street"/>
    <s v=" "/>
    <s v=" cronulla"/>
    <n v="2450"/>
    <x v="4"/>
    <n v="19160614"/>
    <s v=" "/>
    <s v=" 08 27188325"/>
    <n v="3357609"/>
    <x v="1"/>
    <n v="4"/>
    <n v="9"/>
    <x v="1711"/>
    <x v="0"/>
  </r>
  <r>
    <s v="rec-1507-org"/>
    <s v="   jarvis"/>
    <s v=" dixon"/>
    <n v="6"/>
    <s v=" handasyde street"/>
    <s v=" redlands"/>
    <s v=" seven hills"/>
    <n v="2443"/>
    <x v="1"/>
    <n v="19040717"/>
    <n v="34"/>
    <s v=" 04 41389957"/>
    <n v="9383311"/>
    <x v="8"/>
    <n v="4"/>
    <n v="9"/>
    <x v="3027"/>
    <x v="0"/>
  </r>
  <r>
    <s v="rec-547-org"/>
    <s v="   zac"/>
    <s v=" petersen"/>
    <n v="34"/>
    <s v=" fitzgerald street"/>
    <s v=" nyora"/>
    <s v=" revesby"/>
    <n v="6164"/>
    <x v="2"/>
    <n v="19160107"/>
    <n v="31"/>
    <s v=" 07 96251671"/>
    <n v="2044590"/>
    <x v="4"/>
    <n v="4"/>
    <n v="8"/>
    <x v="3028"/>
    <x v="0"/>
  </r>
  <r>
    <s v="rec-2425-dup-2"/>
    <s v=" chantelle"/>
    <s v=" berry"/>
    <n v="37"/>
    <s v=" read place"/>
    <s v=" "/>
    <s v=" taringa"/>
    <n v="4226"/>
    <x v="1"/>
    <n v="19719204"/>
    <s v=" "/>
    <s v=" 02 53409924"/>
    <n v="3080052"/>
    <x v="1"/>
    <n v="4"/>
    <n v="9"/>
    <x v="2776"/>
    <x v="4"/>
  </r>
  <r>
    <s v="rec-3798-org"/>
    <s v="   annabel"/>
    <s v=" jessup"/>
    <n v="36"/>
    <s v=" somerville street"/>
    <s v=" "/>
    <s v=" brighton"/>
    <n v="3212"/>
    <x v="0"/>
    <n v="19810125"/>
    <n v="30"/>
    <s v=" 07 86192334"/>
    <n v="3417658"/>
    <x v="1"/>
    <n v="4"/>
    <n v="9"/>
    <x v="3029"/>
    <x v="0"/>
  </r>
  <r>
    <s v="rec-3706-org"/>
    <s v="   xanthe"/>
    <s v=" david"/>
    <n v="9"/>
    <s v=" de salis street"/>
    <s v=" wearmouth"/>
    <s v=" mourilyan"/>
    <n v="2040"/>
    <x v="3"/>
    <n v="19460305"/>
    <n v="29"/>
    <s v=" "/>
    <n v="1899472"/>
    <x v="3"/>
    <n v="4"/>
    <n v="9"/>
    <x v="3030"/>
    <x v="0"/>
  </r>
  <r>
    <s v="rec-2845-org"/>
    <s v="   tiahnee"/>
    <s v=" singleton"/>
    <n v="4"/>
    <s v=" rosman circuit"/>
    <s v=" "/>
    <s v=" whorouly"/>
    <n v="6280"/>
    <x v="0"/>
    <n v="19550506"/>
    <s v=" "/>
    <s v=" "/>
    <n v="4663979"/>
    <x v="2"/>
    <n v="4"/>
    <n v="9"/>
    <x v="3031"/>
    <x v="0"/>
  </r>
  <r>
    <s v="rec-1163-org"/>
    <s v="   jarrod"/>
    <s v=" niekel"/>
    <n v="84"/>
    <s v=" dianella street"/>
    <s v=" "/>
    <s v=" broken hill"/>
    <n v="5092"/>
    <x v="7"/>
    <n v="19260917"/>
    <n v="11"/>
    <s v=" 03 97021215"/>
    <n v="8297798"/>
    <x v="6"/>
    <n v="4"/>
    <n v="9"/>
    <x v="3032"/>
    <x v="0"/>
  </r>
  <r>
    <s v="rec-4078-org"/>
    <s v="   jordan"/>
    <s v=" hobson"/>
    <n v="14"/>
    <s v=" mclorinan street"/>
    <s v=" wandendi"/>
    <s v=" toowoomba"/>
    <n v="2350"/>
    <x v="5"/>
    <s v=" "/>
    <n v="24"/>
    <s v=" 02 34655069"/>
    <n v="3046604"/>
    <x v="9"/>
    <n v="4"/>
    <n v="9"/>
    <x v="3033"/>
    <x v="0"/>
  </r>
  <r>
    <s v="rec-4538-org"/>
    <s v="   alexandra"/>
    <s v=" paterson"/>
    <n v="41"/>
    <s v=" de burgh street"/>
    <s v=" "/>
    <s v=" elwood"/>
    <n v="2154"/>
    <x v="2"/>
    <n v="19450530"/>
    <n v="35"/>
    <s v=" 07 43493001"/>
    <n v="5531844"/>
    <x v="9"/>
    <n v="4"/>
    <n v="9"/>
    <x v="3034"/>
    <x v="0"/>
  </r>
  <r>
    <s v="rec-3573-org"/>
    <s v="   mackinley"/>
    <s v=" vincent"/>
    <n v="37"/>
    <s v=" clode crescent"/>
    <s v=" "/>
    <s v=" burra creek"/>
    <n v="3149"/>
    <x v="1"/>
    <n v="19521005"/>
    <s v=" "/>
    <s v=" 08 61838949"/>
    <n v="5790607"/>
    <x v="7"/>
    <n v="4"/>
    <n v="9"/>
    <x v="431"/>
    <x v="0"/>
  </r>
  <r>
    <s v="rec-4546-dup-1"/>
    <s v=" jessica"/>
    <s v=" staight"/>
    <n v="134"/>
    <s v=" "/>
    <s v=" "/>
    <s v=" kirwan"/>
    <n v="6050"/>
    <x v="0"/>
    <n v="19370214"/>
    <n v="27"/>
    <s v=" 08 62123450"/>
    <n v="3730244"/>
    <x v="7"/>
    <n v="4"/>
    <n v="9"/>
    <x v="1709"/>
    <x v="2"/>
  </r>
  <r>
    <s v="rec-2066-dup-2"/>
    <s v=" rubeb"/>
    <s v=" gren"/>
    <n v="19"/>
    <s v=" somerset street"/>
    <s v=" "/>
    <s v=" dawesville"/>
    <n v="5165"/>
    <x v="2"/>
    <n v="19790122"/>
    <n v="29"/>
    <s v=" 08 81408426"/>
    <n v="1037746"/>
    <x v="3"/>
    <n v="4"/>
    <n v="9"/>
    <x v="2106"/>
    <x v="4"/>
  </r>
  <r>
    <s v="rec-3194-dup-1"/>
    <s v=" richard"/>
    <s v=" gemzp"/>
    <n v="59"/>
    <s v=" rowan street"/>
    <s v=" "/>
    <s v=" hurlstone park"/>
    <n v="6450"/>
    <x v="0"/>
    <n v="19470711"/>
    <n v="28"/>
    <s v=" 03 29366612"/>
    <n v="3265980"/>
    <x v="0"/>
    <n v="4"/>
    <n v="9"/>
    <x v="699"/>
    <x v="2"/>
  </r>
  <r>
    <s v="rec-259-org"/>
    <s v="   lachlan"/>
    <s v=" ryan"/>
    <n v="12"/>
    <s v=" aspinall street"/>
    <s v=" "/>
    <s v=" petrie"/>
    <n v="4032"/>
    <x v="0"/>
    <n v="19930102"/>
    <n v="34"/>
    <s v=" 07 25099659"/>
    <n v="6256207"/>
    <x v="4"/>
    <n v="4"/>
    <n v="8"/>
    <x v="3035"/>
    <x v="0"/>
  </r>
  <r>
    <s v="rec-2679-dup-2"/>
    <s v=" emiily"/>
    <s v=" golenda"/>
    <n v="4"/>
    <s v=" anstey street"/>
    <s v=" "/>
    <s v=" annandoale"/>
    <n v="5352"/>
    <x v="120"/>
    <n v="19891109"/>
    <n v="32"/>
    <s v=" 04 32114392"/>
    <n v="7322339"/>
    <x v="6"/>
    <n v="4"/>
    <n v="9"/>
    <x v="8"/>
    <x v="4"/>
  </r>
  <r>
    <s v="rec-70-org"/>
    <s v="   julia"/>
    <s v=" longhurst"/>
    <n v="2"/>
    <s v=" summerland circuit"/>
    <s v=" "/>
    <s v=" greenbushes"/>
    <n v="2795"/>
    <x v="1"/>
    <n v="19150914"/>
    <n v="35"/>
    <s v=" 02 11093063"/>
    <n v="6448114"/>
    <x v="5"/>
    <n v="4"/>
    <n v="7"/>
    <x v="112"/>
    <x v="0"/>
  </r>
  <r>
    <s v="rec-1567-org"/>
    <s v="   jake"/>
    <s v=" staggard"/>
    <n v="50"/>
    <s v=" colebatch place"/>
    <s v=" callamonda"/>
    <s v=" eleebana"/>
    <n v="2076"/>
    <x v="0"/>
    <n v="19260722"/>
    <n v="24"/>
    <s v=" 03 35826656"/>
    <n v="3811566"/>
    <x v="5"/>
    <n v="4"/>
    <n v="9"/>
    <x v="3036"/>
    <x v="0"/>
  </r>
  <r>
    <s v="rec-4675-dup-1"/>
    <s v=" jorja"/>
    <s v=" grieraon"/>
    <n v="33"/>
    <s v=" jane price crescent"/>
    <s v=" "/>
    <s v=" narellan"/>
    <n v="870"/>
    <x v="1"/>
    <s v=" "/>
    <s v=" "/>
    <s v=" 08 54977617"/>
    <n v="1976834"/>
    <x v="1"/>
    <n v="4"/>
    <n v="9"/>
    <x v="1229"/>
    <x v="2"/>
  </r>
  <r>
    <s v="rec-4047-dup-2"/>
    <s v=" emma"/>
    <s v=" drinkell"/>
    <n v="4"/>
    <s v=" fitchett street"/>
    <s v=" "/>
    <s v=" kogarh"/>
    <n v="2575"/>
    <x v="1"/>
    <n v="19820407"/>
    <s v=" "/>
    <s v=" 02 93930969"/>
    <n v="4746120"/>
    <x v="2"/>
    <n v="4"/>
    <n v="9"/>
    <x v="1823"/>
    <x v="4"/>
  </r>
  <r>
    <s v="rec-3774-org"/>
    <s v="   zachariah"/>
    <s v=" everett"/>
    <n v="38"/>
    <s v=" stokes street"/>
    <s v=" "/>
    <s v=" ryde"/>
    <n v="4060"/>
    <x v="3"/>
    <n v="19731204"/>
    <n v="30"/>
    <s v=" 08 92772274"/>
    <n v="3771543"/>
    <x v="1"/>
    <n v="4"/>
    <n v="9"/>
    <x v="3037"/>
    <x v="0"/>
  </r>
  <r>
    <s v="rec-3712-org"/>
    <s v="   "/>
    <s v=" carbone"/>
    <n v="29"/>
    <s v=" britten-jones drive"/>
    <s v=" "/>
    <s v=" rock valley"/>
    <n v="3910"/>
    <x v="0"/>
    <n v="19420430"/>
    <n v="39"/>
    <s v=" 07 41186982"/>
    <n v="7408160"/>
    <x v="7"/>
    <n v="4"/>
    <n v="9"/>
    <x v="1356"/>
    <x v="0"/>
  </r>
  <r>
    <s v="rec-2208-dup-2"/>
    <s v=" ethan"/>
    <s v=" corbin"/>
    <n v="16"/>
    <s v=" hopetoun circuit"/>
    <s v=" coolibah"/>
    <s v=" dianella"/>
    <n v="3196"/>
    <x v="28"/>
    <n v="19970130"/>
    <n v="21"/>
    <s v=" 02 53045134"/>
    <n v="4182640"/>
    <x v="5"/>
    <n v="4"/>
    <n v="9"/>
    <x v="3038"/>
    <x v="4"/>
  </r>
  <r>
    <s v="rec-4877-dup-1"/>
    <s v=" nicholas"/>
    <s v=" twin"/>
    <n v="3"/>
    <s v=" northmore crescent"/>
    <s v=" "/>
    <s v=" thornlie"/>
    <n v="2611"/>
    <x v="0"/>
    <n v="19950406"/>
    <n v="36"/>
    <s v=" 03 62248311"/>
    <n v="7018977"/>
    <x v="2"/>
    <n v="4"/>
    <n v="9"/>
    <x v="1017"/>
    <x v="2"/>
  </r>
  <r>
    <s v="rec-1602-dup-0"/>
    <s v=" matthew"/>
    <s v=" white"/>
    <n v="25"/>
    <s v=" hillebrand street"/>
    <s v=" the manor garden"/>
    <s v=" cedar vale"/>
    <n v="2170"/>
    <x v="0"/>
    <n v="19260317"/>
    <s v=" "/>
    <s v=" 08 65600612"/>
    <n v="2150488"/>
    <x v="8"/>
    <n v="4"/>
    <n v="9"/>
    <x v="2036"/>
    <x v="3"/>
  </r>
  <r>
    <s v="rec-3224-org"/>
    <s v="   kydan"/>
    <s v=" grossman"/>
    <n v="3"/>
    <s v=" meerup street"/>
    <s v=" diamond sands"/>
    <s v=" modbury"/>
    <n v="2134"/>
    <x v="3"/>
    <n v="19770730"/>
    <s v=" "/>
    <s v=" "/>
    <n v="3735305"/>
    <x v="4"/>
    <n v="4"/>
    <n v="9"/>
    <x v="3039"/>
    <x v="0"/>
  </r>
  <r>
    <s v="rec-1310-org"/>
    <s v="   "/>
    <s v=" noble"/>
    <n v="54"/>
    <s v=" mcculloch street"/>
    <s v=" "/>
    <s v=" northampton"/>
    <n v="2615"/>
    <x v="0"/>
    <n v="19060903"/>
    <n v="30"/>
    <s v=" "/>
    <n v="6488399"/>
    <x v="4"/>
    <n v="4"/>
    <n v="9"/>
    <x v="3040"/>
    <x v="0"/>
  </r>
  <r>
    <s v="rec-571-org"/>
    <s v="   benjamin"/>
    <s v=" brain"/>
    <n v="52"/>
    <s v=" lachlan street"/>
    <s v=" allura waters"/>
    <s v=" camira"/>
    <n v="3216"/>
    <x v="0"/>
    <n v="19200521"/>
    <n v="39"/>
    <s v=" 02 02170219"/>
    <n v="6276803"/>
    <x v="8"/>
    <n v="4"/>
    <n v="8"/>
    <x v="3041"/>
    <x v="0"/>
  </r>
  <r>
    <s v="rec-1225-org"/>
    <s v="   ethan"/>
    <s v=" bevin"/>
    <n v="15"/>
    <s v=" baylis place"/>
    <s v=" "/>
    <s v=" springwood"/>
    <n v="6210"/>
    <x v="0"/>
    <n v="19630208"/>
    <n v="37"/>
    <s v=" 07 85241664"/>
    <n v="5242756"/>
    <x v="9"/>
    <n v="4"/>
    <n v="9"/>
    <x v="3042"/>
    <x v="0"/>
  </r>
  <r>
    <s v="rec-1316-org"/>
    <s v="   krystin"/>
    <s v=" saul"/>
    <n v="25"/>
    <s v=" macgregor street"/>
    <s v=" "/>
    <s v=" doolandella"/>
    <n v="3186"/>
    <x v="0"/>
    <n v="19561023"/>
    <s v=" "/>
    <s v=" 07 88659316"/>
    <n v="3465668"/>
    <x v="4"/>
    <n v="4"/>
    <n v="9"/>
    <x v="3043"/>
    <x v="0"/>
  </r>
  <r>
    <s v="rec-430-org"/>
    <s v="   teagan"/>
    <s v=" varcoe"/>
    <n v="117"/>
    <s v=" donaldson street"/>
    <s v=" "/>
    <s v=" corlette"/>
    <n v="6156"/>
    <x v="3"/>
    <n v="19360905"/>
    <n v="24"/>
    <s v=" 08 17687875"/>
    <n v="1450412"/>
    <x v="5"/>
    <n v="4"/>
    <n v="8"/>
    <x v="3044"/>
    <x v="0"/>
  </r>
  <r>
    <s v="rec-1918-org"/>
    <s v="   chelsie"/>
    <s v=" crosswell"/>
    <n v="171"/>
    <s v=" burtt crescent"/>
    <s v=" "/>
    <s v=" view bank"/>
    <n v="2404"/>
    <x v="7"/>
    <n v="19250205"/>
    <s v=" "/>
    <s v=" 03 62706916"/>
    <n v="2977287"/>
    <x v="3"/>
    <n v="4"/>
    <n v="9"/>
    <x v="3045"/>
    <x v="0"/>
  </r>
  <r>
    <s v="rec-2341-org"/>
    <s v="   alexander"/>
    <s v=" daven"/>
    <n v="263"/>
    <s v=" wyangala street"/>
    <s v=" wilsonton medical centre"/>
    <s v=" clare"/>
    <n v="2745"/>
    <x v="0"/>
    <n v="19840420"/>
    <n v="28"/>
    <s v=" 08 15071813"/>
    <n v="9627616"/>
    <x v="7"/>
    <n v="4"/>
    <n v="9"/>
    <x v="3046"/>
    <x v="0"/>
  </r>
  <r>
    <s v="rec-4565-org"/>
    <s v="   jacob"/>
    <s v=" reid"/>
    <n v="9"/>
    <s v=" bowman street"/>
    <s v=" "/>
    <s v=" kurrajong heights"/>
    <n v="3825"/>
    <x v="3"/>
    <n v="19840724"/>
    <s v=" "/>
    <s v=" 07 88922820"/>
    <n v="2779525"/>
    <x v="5"/>
    <n v="4"/>
    <n v="9"/>
    <x v="2085"/>
    <x v="0"/>
  </r>
  <r>
    <s v="rec-2748-org"/>
    <s v="   finn"/>
    <s v=" brayton"/>
    <n v="1"/>
    <s v=" harcourt street"/>
    <s v=" the garage"/>
    <s v=" lismore"/>
    <n v="3305"/>
    <x v="1"/>
    <n v="19600208"/>
    <n v="31"/>
    <s v=" 03 90739697"/>
    <n v="2730880"/>
    <x v="3"/>
    <n v="4"/>
    <n v="9"/>
    <x v="1420"/>
    <x v="0"/>
  </r>
  <r>
    <s v="rec-1657-org"/>
    <s v="   jack"/>
    <s v=" cochrane"/>
    <n v="272"/>
    <s v=" "/>
    <s v=" ferndale"/>
    <s v=" plumpton"/>
    <n v="6151"/>
    <x v="3"/>
    <n v="19080403"/>
    <n v="32"/>
    <s v=" 08 95027110"/>
    <n v="4101384"/>
    <x v="4"/>
    <n v="4"/>
    <n v="9"/>
    <x v="3047"/>
    <x v="0"/>
  </r>
  <r>
    <s v="rec-3418-org"/>
    <s v="   abbey"/>
    <s v=" souden"/>
    <n v="441"/>
    <s v=" rous crescent"/>
    <s v=" "/>
    <s v=" tathra"/>
    <n v="4069"/>
    <x v="3"/>
    <n v="19690501"/>
    <n v="29"/>
    <s v=" 04 30694787"/>
    <n v="2132556"/>
    <x v="6"/>
    <n v="4"/>
    <n v="9"/>
    <x v="3048"/>
    <x v="0"/>
  </r>
  <r>
    <s v="rec-900-dup-1"/>
    <s v=" roisin"/>
    <s v=" colquhoun"/>
    <n v="38"/>
    <s v=" ellerside"/>
    <s v=" narryer close"/>
    <s v=" toowoomba"/>
    <n v="2208"/>
    <x v="2"/>
    <n v="19770803"/>
    <n v="10"/>
    <s v=" 07 89555141"/>
    <n v="3812512"/>
    <x v="9"/>
    <n v="4"/>
    <n v="8"/>
    <x v="2544"/>
    <x v="2"/>
  </r>
  <r>
    <s v="rec-1007-dup-0"/>
    <s v=" gabriella"/>
    <s v=" blunden"/>
    <n v="2"/>
    <s v=" stenhousd close"/>
    <s v=" kharwa"/>
    <s v=" casula"/>
    <n v="2399"/>
    <x v="1"/>
    <s v=" "/>
    <s v=" "/>
    <s v=" "/>
    <n v="5488468"/>
    <x v="6"/>
    <n v="4"/>
    <n v="9"/>
    <x v="1639"/>
    <x v="3"/>
  </r>
  <r>
    <s v="rec-769-dup-1"/>
    <s v=" isabella"/>
    <s v=" purdon"/>
    <n v="23"/>
    <s v=" "/>
    <s v=" dandarriga"/>
    <s v=" dungog"/>
    <n v="3810"/>
    <x v="5"/>
    <n v="19660328"/>
    <n v="26"/>
    <s v=" 03 77271406"/>
    <n v="8077110"/>
    <x v="6"/>
    <n v="4"/>
    <n v="8"/>
    <x v="2733"/>
    <x v="2"/>
  </r>
  <r>
    <s v="rec-1324-org"/>
    <s v="   riley"/>
    <s v=" laverty"/>
    <n v="11"/>
    <s v=" richardson street"/>
    <s v=" "/>
    <s v=" st ives"/>
    <n v="4121"/>
    <x v="0"/>
    <s v=" "/>
    <n v="26"/>
    <s v=" 08 90350436"/>
    <n v="8300195"/>
    <x v="6"/>
    <n v="4"/>
    <n v="9"/>
    <x v="3049"/>
    <x v="0"/>
  </r>
  <r>
    <s v="rec-1202-dup-4"/>
    <s v=" hayden"/>
    <s v=" whibe"/>
    <n v="11"/>
    <s v=" woollum street"/>
    <s v=" "/>
    <s v=" eastwood"/>
    <n v="5159"/>
    <x v="36"/>
    <n v="19960627"/>
    <n v="27"/>
    <s v=" 02 17943283"/>
    <n v="4184824"/>
    <x v="6"/>
    <n v="4"/>
    <n v="9"/>
    <x v="1133"/>
    <x v="5"/>
  </r>
  <r>
    <s v="rec-4524-dup-3"/>
    <s v=" angusp"/>
    <s v=" szepessy"/>
    <n v="2"/>
    <s v=" hammond close"/>
    <s v=" "/>
    <s v=" kelmscott"/>
    <n v="3163"/>
    <x v="7"/>
    <n v="19210813"/>
    <n v="32"/>
    <s v=" 04 55950816"/>
    <n v="1448158"/>
    <x v="6"/>
    <n v="4"/>
    <n v="9"/>
    <x v="789"/>
    <x v="1"/>
  </r>
  <r>
    <s v="rec-217-dup-0"/>
    <s v=" burford"/>
    <s v=" jasper"/>
    <n v="358"/>
    <s v=" mccormack street"/>
    <s v=" eureka"/>
    <s v=" balaklava"/>
    <n v="3631"/>
    <x v="1"/>
    <n v="19370223"/>
    <n v="28"/>
    <s v=" 04 10072366"/>
    <n v="8800022"/>
    <x v="2"/>
    <n v="4"/>
    <n v="8"/>
    <x v="436"/>
    <x v="3"/>
  </r>
  <r>
    <s v="rec-3854-org"/>
    <s v="   hayley"/>
    <s v=" petersen"/>
    <n v="2"/>
    <s v=" captain cook crescent"/>
    <s v=" "/>
    <s v=" mount eliza"/>
    <n v="6304"/>
    <x v="0"/>
    <n v="19950921"/>
    <n v="29"/>
    <s v=" 04 73038323"/>
    <n v="8243980"/>
    <x v="7"/>
    <n v="4"/>
    <n v="9"/>
    <x v="3050"/>
    <x v="0"/>
  </r>
  <r>
    <s v="rec-1935-dup-3"/>
    <s v=" abbwy"/>
    <s v=" longman"/>
    <n v="8"/>
    <s v=" mouat street"/>
    <s v=" "/>
    <s v=" upper kedron"/>
    <n v="3214"/>
    <x v="3"/>
    <n v="19100309"/>
    <n v="10"/>
    <s v=" "/>
    <n v="2171048"/>
    <x v="5"/>
    <n v="4"/>
    <n v="9"/>
    <x v="3051"/>
    <x v="1"/>
  </r>
  <r>
    <s v="rec-2744-dup-3"/>
    <s v=" william"/>
    <s v=" samporathi"/>
    <n v="1"/>
    <s v=" unaipon avenue"/>
    <s v=" unt 1"/>
    <s v=" robina"/>
    <n v="5045"/>
    <x v="2"/>
    <n v="19751211"/>
    <n v="31"/>
    <s v=" 04 42560261"/>
    <n v="8381764"/>
    <x v="0"/>
    <n v="4"/>
    <n v="9"/>
    <x v="920"/>
    <x v="1"/>
  </r>
  <r>
    <s v="rec-537-dup-1"/>
    <s v=" ritzau"/>
    <s v=" sophie"/>
    <n v="2"/>
    <s v=" fred lane crescent"/>
    <s v=" lakewood estate"/>
    <s v=" windsor"/>
    <n v="4655"/>
    <x v="0"/>
    <s v=" "/>
    <n v="23"/>
    <s v=" 07 75807138"/>
    <n v="1839212"/>
    <x v="1"/>
    <n v="4"/>
    <n v="8"/>
    <x v="1406"/>
    <x v="2"/>
  </r>
  <r>
    <s v="rec-4161-org"/>
    <s v="   taliah"/>
    <s v=" manson"/>
    <n v="2"/>
    <s v=" templestowe avenue"/>
    <s v=" "/>
    <s v=" forth"/>
    <n v="2100"/>
    <x v="2"/>
    <n v="19320911"/>
    <n v="32"/>
    <s v=" 04 37501875"/>
    <n v="5155885"/>
    <x v="1"/>
    <n v="4"/>
    <n v="9"/>
    <x v="3052"/>
    <x v="0"/>
  </r>
  <r>
    <s v="rec-4195-org"/>
    <s v="   ellie"/>
    <s v=" walkley"/>
    <n v="48"/>
    <s v=" centaurus street"/>
    <s v=" "/>
    <s v=" greenwood"/>
    <n v="4702"/>
    <x v="0"/>
    <n v="19280720"/>
    <n v="10"/>
    <s v=" 08 71929602"/>
    <n v="3863668"/>
    <x v="4"/>
    <n v="4"/>
    <n v="9"/>
    <x v="3053"/>
    <x v="0"/>
  </r>
  <r>
    <s v="rec-4977-org"/>
    <s v="   sophie"/>
    <s v=" blackwell"/>
    <n v="13"/>
    <s v=" "/>
    <s v=" strathlea"/>
    <s v=" watsonia"/>
    <n v="6728"/>
    <x v="0"/>
    <n v="19850308"/>
    <n v="29"/>
    <s v=" 02 95016685"/>
    <n v="2177965"/>
    <x v="3"/>
    <n v="4"/>
    <n v="9"/>
    <x v="3054"/>
    <x v="0"/>
  </r>
  <r>
    <s v="rec-4965-org"/>
    <s v="   joel"/>
    <s v=" tomadini"/>
    <n v="18"/>
    <s v=" copland drive"/>
    <s v=" cooee"/>
    <s v=" elwood"/>
    <n v="3630"/>
    <x v="3"/>
    <n v="19590923"/>
    <n v="32"/>
    <s v=" 03 93993417"/>
    <n v="8781728"/>
    <x v="7"/>
    <n v="4"/>
    <n v="9"/>
    <x v="3055"/>
    <x v="0"/>
  </r>
  <r>
    <s v="rec-3985-dup-3"/>
    <s v=" kieren"/>
    <s v=" white"/>
    <n v="40"/>
    <s v=" eungella street"/>
    <s v=" "/>
    <s v=" cremorne"/>
    <n v="6344"/>
    <x v="5"/>
    <n v="19491015"/>
    <s v=" "/>
    <s v=" 02 98464078"/>
    <n v="8460571"/>
    <x v="8"/>
    <n v="4"/>
    <n v="9"/>
    <x v="1637"/>
    <x v="1"/>
  </r>
  <r>
    <s v="rec-4974-dup-0"/>
    <s v=" brooke"/>
    <s v=" sehrrnff"/>
    <n v="53"/>
    <s v=" johnstone circuit"/>
    <s v=" "/>
    <s v=" lakes entrance"/>
    <n v="6714"/>
    <x v="2"/>
    <n v="19420621"/>
    <n v="36"/>
    <s v=" 03 25102329"/>
    <n v="6935437"/>
    <x v="9"/>
    <n v="4"/>
    <n v="9"/>
    <x v="825"/>
    <x v="3"/>
  </r>
  <r>
    <s v="rec-917-dup-3"/>
    <s v=" charlotte"/>
    <s v=" stephenson"/>
    <n v="30"/>
    <s v=" musgrove street"/>
    <s v=" "/>
    <s v=" avalon beach"/>
    <n v="4575"/>
    <x v="2"/>
    <n v="19541206"/>
    <n v="33"/>
    <s v=" 08 17238316"/>
    <n v="6611561"/>
    <x v="7"/>
    <n v="4"/>
    <n v="8"/>
    <x v="3056"/>
    <x v="1"/>
  </r>
  <r>
    <s v="rec-3586-dup-2"/>
    <s v=" isabelle"/>
    <s v=" wang"/>
    <n v="122"/>
    <s v=" westella"/>
    <s v=" tyrrell circuit"/>
    <s v=" ashgrove"/>
    <n v="4225"/>
    <x v="3"/>
    <s v=" "/>
    <n v="19"/>
    <s v=" "/>
    <n v="9198736"/>
    <x v="4"/>
    <n v="4"/>
    <n v="9"/>
    <x v="1977"/>
    <x v="4"/>
  </r>
  <r>
    <s v="rec-1177-org"/>
    <s v="   bailey"/>
    <s v=" clarke"/>
    <n v="33"/>
    <s v=" hutcheson street"/>
    <s v=" "/>
    <s v=" frankston"/>
    <n v="3995"/>
    <x v="1"/>
    <n v="19141029"/>
    <s v=" "/>
    <s v=" 07 01090481"/>
    <n v="8969867"/>
    <x v="5"/>
    <n v="4"/>
    <n v="9"/>
    <x v="3057"/>
    <x v="0"/>
  </r>
  <r>
    <s v="rec-1609-org"/>
    <s v="   charlotte"/>
    <s v=" white"/>
    <n v="1215"/>
    <s v=" "/>
    <s v=" ra 939"/>
    <s v=" dapto"/>
    <n v="2710"/>
    <x v="3"/>
    <n v="19260116"/>
    <n v="35"/>
    <s v=" 02 14624175"/>
    <n v="4250918"/>
    <x v="8"/>
    <n v="4"/>
    <n v="9"/>
    <x v="3058"/>
    <x v="0"/>
  </r>
  <r>
    <s v="rec-1924-dup-0"/>
    <s v=" olive"/>
    <s v=" green"/>
    <n v="5"/>
    <s v=" embling street"/>
    <s v=" "/>
    <s v=" woodville south"/>
    <n v="812"/>
    <x v="0"/>
    <n v="19971210"/>
    <n v="28"/>
    <s v=" 08 16297992"/>
    <n v="8545662"/>
    <x v="1"/>
    <n v="4"/>
    <n v="9"/>
    <x v="2644"/>
    <x v="3"/>
  </r>
  <r>
    <s v="rec-1204-org"/>
    <s v="   ruby"/>
    <s v=" burnell"/>
    <n v="15"/>
    <s v=" gatton street"/>
    <s v=" kookaburra village"/>
    <s v=" rylstone"/>
    <n v="2710"/>
    <x v="5"/>
    <n v="19640919"/>
    <n v="28"/>
    <s v=" "/>
    <n v="6872723"/>
    <x v="1"/>
    <n v="4"/>
    <n v="9"/>
    <x v="3059"/>
    <x v="0"/>
  </r>
  <r>
    <s v="rec-1783-org"/>
    <s v="   jessica"/>
    <s v=" har"/>
    <n v="3"/>
    <s v=" besant street"/>
    <s v=" "/>
    <s v=" carine"/>
    <n v="2196"/>
    <x v="1"/>
    <s v=" "/>
    <n v="13"/>
    <s v=" 04 75191507"/>
    <n v="5937641"/>
    <x v="1"/>
    <n v="4"/>
    <n v="9"/>
    <x v="3060"/>
    <x v="0"/>
  </r>
  <r>
    <s v="rec-4559-dup-2"/>
    <s v=" karlgi"/>
    <s v=" morrison"/>
    <n v="3"/>
    <s v=" krause blace"/>
    <s v=" villa 102"/>
    <s v=" st agnes"/>
    <n v="2261"/>
    <x v="3"/>
    <n v="19480915"/>
    <n v="22"/>
    <s v=" 07 77482393"/>
    <n v="2396240"/>
    <x v="7"/>
    <n v="4"/>
    <n v="9"/>
    <x v="548"/>
    <x v="4"/>
  </r>
  <r>
    <s v="rec-752-org"/>
    <s v="   campbell"/>
    <s v=" longo"/>
    <n v="9"/>
    <s v=" angliss place"/>
    <s v=" rylestone"/>
    <s v=" forrest"/>
    <n v="2768"/>
    <x v="1"/>
    <n v="19400418"/>
    <n v="31"/>
    <s v=" 07 46326640"/>
    <n v="7814090"/>
    <x v="4"/>
    <n v="4"/>
    <n v="8"/>
    <x v="3061"/>
    <x v="0"/>
  </r>
  <r>
    <s v="rec-2754-org"/>
    <s v="   alana"/>
    <s v=" dorree"/>
    <n v="23"/>
    <s v=" mcconnel crescent"/>
    <s v=" "/>
    <s v=" salisbury east"/>
    <n v="2145"/>
    <x v="1"/>
    <n v="19960712"/>
    <n v="36"/>
    <s v=" 04 96195123"/>
    <n v="6872524"/>
    <x v="9"/>
    <n v="4"/>
    <n v="9"/>
    <x v="3062"/>
    <x v="0"/>
  </r>
  <r>
    <s v="rec-3672-org"/>
    <s v="   mitchell"/>
    <s v=" sherriff"/>
    <n v="160"/>
    <s v=" jervois street"/>
    <s v=" banksia"/>
    <s v=" woodbine"/>
    <n v="3875"/>
    <x v="3"/>
    <n v="19670413"/>
    <n v="21"/>
    <s v=" 07 26134781"/>
    <n v="5162577"/>
    <x v="4"/>
    <n v="4"/>
    <n v="9"/>
    <x v="2490"/>
    <x v="0"/>
  </r>
  <r>
    <s v="rec-3270-dup-0"/>
    <s v=" matthew"/>
    <s v=" loggie"/>
    <n v="6"/>
    <s v=" nannine pkace"/>
    <s v=" "/>
    <s v=" eaglehawk"/>
    <n v="3141"/>
    <x v="121"/>
    <s v=" "/>
    <n v="39"/>
    <s v=" 03 64574851"/>
    <n v="9676384"/>
    <x v="5"/>
    <n v="4"/>
    <n v="9"/>
    <x v="770"/>
    <x v="3"/>
  </r>
  <r>
    <s v="rec-1797-dup-1"/>
    <s v=" imogn"/>
    <s v=" parr"/>
    <n v="6"/>
    <s v=" holmes crescent"/>
    <s v=" retirement village"/>
    <s v=" pascoe vale south"/>
    <n v="2444"/>
    <x v="0"/>
    <n v="19340712"/>
    <n v="32"/>
    <s v=" 03 96103527"/>
    <n v="8818077"/>
    <x v="3"/>
    <n v="4"/>
    <n v="9"/>
    <x v="575"/>
    <x v="2"/>
  </r>
  <r>
    <s v="rec-4413-org"/>
    <s v="   oliver"/>
    <s v=" cholawinskyj"/>
    <n v="26"/>
    <s v=" james smith circuit"/>
    <s v=" "/>
    <s v=" o'connor"/>
    <n v="3032"/>
    <x v="1"/>
    <n v="19060814"/>
    <n v="33"/>
    <s v=" 07 74961753"/>
    <n v="7510819"/>
    <x v="1"/>
    <n v="4"/>
    <n v="9"/>
    <x v="3063"/>
    <x v="0"/>
  </r>
  <r>
    <s v="rec-2105-dup-2"/>
    <s v=" jack"/>
    <s v=" thanissprn"/>
    <n v="15"/>
    <s v=" olympus way"/>
    <s v=" "/>
    <s v=" petrie"/>
    <n v="5019"/>
    <x v="1"/>
    <n v="19340418"/>
    <n v="32"/>
    <s v=" 03 30995727"/>
    <n v="6279500"/>
    <x v="4"/>
    <n v="4"/>
    <n v="9"/>
    <x v="3064"/>
    <x v="4"/>
  </r>
  <r>
    <s v="rec-2089-dup-4"/>
    <s v=" brodie"/>
    <s v=" witty"/>
    <n v="14"/>
    <s v=" furey street"/>
    <s v=" eagle rock"/>
    <s v=" raymond terrace"/>
    <n v="2085"/>
    <x v="7"/>
    <n v="19291108"/>
    <n v="32"/>
    <s v=" 07 41868077"/>
    <n v="2952469"/>
    <x v="1"/>
    <n v="4"/>
    <n v="9"/>
    <x v="2259"/>
    <x v="5"/>
  </r>
  <r>
    <s v="rec-2919-org"/>
    <s v="   amy"/>
    <s v=" white"/>
    <n v="18"/>
    <s v=" bugden avenue"/>
    <s v=" cottonwood"/>
    <s v=" broadmeadows"/>
    <n v="4114"/>
    <x v="4"/>
    <n v="19621224"/>
    <n v="5"/>
    <s v=" 08 80178901"/>
    <n v="3874902"/>
    <x v="3"/>
    <n v="4"/>
    <n v="9"/>
    <x v="2047"/>
    <x v="0"/>
  </r>
  <r>
    <s v="rec-1399-org"/>
    <s v="   nicholas"/>
    <s v=" mastroieni"/>
    <n v="41"/>
    <s v=" corinna street"/>
    <s v=" sawtell vet hosptl &amp; clnc"/>
    <s v=" hay"/>
    <n v="3181"/>
    <x v="0"/>
    <s v=" "/>
    <n v="29"/>
    <s v=" 07 55845049"/>
    <n v="4274495"/>
    <x v="2"/>
    <n v="4"/>
    <n v="9"/>
    <x v="3065"/>
    <x v="0"/>
  </r>
  <r>
    <s v="rec-866-dup-0"/>
    <s v=" amaya"/>
    <s v=" beattie"/>
    <n v="6"/>
    <s v=" "/>
    <s v=" "/>
    <s v=" mcdowall"/>
    <n v="6150"/>
    <x v="3"/>
    <n v="19830108"/>
    <n v="35"/>
    <s v=" "/>
    <n v="2944507"/>
    <x v="0"/>
    <n v="4"/>
    <n v="8"/>
    <x v="655"/>
    <x v="3"/>
  </r>
  <r>
    <s v="rec-870-dup-3"/>
    <s v=" kaysey"/>
    <s v=" buder"/>
    <n v="293"/>
    <s v=" waller crescent"/>
    <s v=" "/>
    <s v=" mayfield"/>
    <n v="2502"/>
    <x v="0"/>
    <n v="19591930"/>
    <s v=" "/>
    <s v=" 04 34160383"/>
    <n v="3045594"/>
    <x v="7"/>
    <n v="4"/>
    <n v="8"/>
    <x v="1763"/>
    <x v="1"/>
  </r>
  <r>
    <s v="rec-1824-dup-2"/>
    <s v=" riley"/>
    <s v=" ayres"/>
    <n v="6"/>
    <s v=" britten-jones drive"/>
    <s v=" "/>
    <s v=" camprie"/>
    <n v="6042"/>
    <x v="0"/>
    <s v=" "/>
    <s v=" "/>
    <s v=" 08 87943512"/>
    <n v="5530361"/>
    <x v="4"/>
    <n v="4"/>
    <n v="9"/>
    <x v="1960"/>
    <x v="4"/>
  </r>
  <r>
    <s v="rec-1071-dup-1"/>
    <s v=" dante"/>
    <s v=" hingston"/>
    <n v="36"/>
    <s v=" nepean place"/>
    <s v=" pine hill"/>
    <s v=" hyde park"/>
    <n v="4677"/>
    <x v="0"/>
    <n v="19171013"/>
    <s v=" "/>
    <s v=" 03 04176920"/>
    <n v="7631561"/>
    <x v="9"/>
    <n v="4"/>
    <n v="9"/>
    <x v="1367"/>
    <x v="2"/>
  </r>
  <r>
    <s v="rec-4751-dup-2"/>
    <s v=" dylan"/>
    <s v=" greenhalgh"/>
    <n v="5"/>
    <s v=" whyalla street"/>
    <s v=" wahrongq"/>
    <s v=" loganholme"/>
    <n v="7155"/>
    <x v="3"/>
    <n v="19151110"/>
    <n v="26"/>
    <s v=" 07 94307304"/>
    <n v="3027557"/>
    <x v="1"/>
    <n v="4"/>
    <n v="9"/>
    <x v="3066"/>
    <x v="4"/>
  </r>
  <r>
    <s v="rec-48-dup-0"/>
    <s v=" lauren"/>
    <s v=" cronsnaw"/>
    <n v="31"/>
    <s v=" napier close"/>
    <s v=" delmar"/>
    <s v=" mossman"/>
    <n v="2444"/>
    <x v="3"/>
    <n v="19520709"/>
    <n v="28"/>
    <s v=" "/>
    <n v="2000225"/>
    <x v="1"/>
    <n v="4"/>
    <n v="7"/>
    <x v="3067"/>
    <x v="3"/>
  </r>
  <r>
    <s v="rec-2789-org"/>
    <s v="   patrick"/>
    <s v=" bierenboim"/>
    <n v="126"/>
    <s v=" summerland circuit"/>
    <s v=" "/>
    <s v=" goodna"/>
    <n v="6150"/>
    <x v="3"/>
    <n v="19260627"/>
    <n v="22"/>
    <s v=" 07 44263243"/>
    <n v="1905312"/>
    <x v="3"/>
    <n v="4"/>
    <n v="9"/>
    <x v="3068"/>
    <x v="0"/>
  </r>
  <r>
    <s v="rec-3406-org"/>
    <s v="   tahlia"/>
    <s v=" ryan"/>
    <n v="15"/>
    <s v=" woolnough street"/>
    <s v=" "/>
    <s v=" kogarah"/>
    <n v="5373"/>
    <x v="1"/>
    <n v="19330329"/>
    <n v="21"/>
    <s v=" 04 60238673"/>
    <n v="8423709"/>
    <x v="9"/>
    <n v="4"/>
    <n v="9"/>
    <x v="3069"/>
    <x v="0"/>
  </r>
  <r>
    <s v="rec-2679-org"/>
    <s v="   emiily"/>
    <s v=" golenda"/>
    <n v="4"/>
    <s v=" anstey street"/>
    <s v=" "/>
    <s v=" annandale"/>
    <n v="5352"/>
    <x v="3"/>
    <n v="19891109"/>
    <n v="32"/>
    <s v=" 04 32114392"/>
    <n v="7322339"/>
    <x v="6"/>
    <n v="4"/>
    <n v="9"/>
    <x v="8"/>
    <x v="0"/>
  </r>
  <r>
    <s v="rec-3948-org"/>
    <s v="   "/>
    <s v=" parr"/>
    <n v="305"/>
    <s v=" ross smith crescent"/>
    <s v=" "/>
    <s v=" peakhurst"/>
    <n v="3095"/>
    <x v="2"/>
    <s v=" "/>
    <n v="11"/>
    <s v=" 08 73136652"/>
    <n v="9366388"/>
    <x v="6"/>
    <n v="4"/>
    <n v="9"/>
    <x v="3070"/>
    <x v="0"/>
  </r>
  <r>
    <s v="rec-2634-org"/>
    <s v="   harry"/>
    <s v=" robson"/>
    <n v="267"/>
    <s v=" sandford street"/>
    <s v=" "/>
    <s v=" semaphore south"/>
    <n v="5108"/>
    <x v="3"/>
    <n v="19160114"/>
    <n v="12"/>
    <s v=" 03 71336140"/>
    <n v="4443010"/>
    <x v="6"/>
    <n v="4"/>
    <n v="9"/>
    <x v="3071"/>
    <x v="0"/>
  </r>
  <r>
    <s v="rec-2208-dup-0"/>
    <s v=" ethan"/>
    <s v=" cobrim"/>
    <n v="16"/>
    <s v=" hopetoun circuit"/>
    <s v=" coolibah"/>
    <s v=" dianella"/>
    <n v="3196"/>
    <x v="1"/>
    <n v="19970130"/>
    <n v="21"/>
    <s v=" 02 53055134"/>
    <n v="4182640"/>
    <x v="5"/>
    <n v="4"/>
    <n v="9"/>
    <x v="3038"/>
    <x v="3"/>
  </r>
  <r>
    <s v="rec-331-org"/>
    <s v="   grace"/>
    <s v=" steinert"/>
    <n v="69"/>
    <s v=" belah street"/>
    <s v=" dickson family practice"/>
    <s v=" blacktown"/>
    <n v="6208"/>
    <x v="3"/>
    <n v="19630111"/>
    <n v="34"/>
    <s v=" 08 47599137"/>
    <n v="9098645"/>
    <x v="7"/>
    <n v="4"/>
    <n v="8"/>
    <x v="3072"/>
    <x v="0"/>
  </r>
  <r>
    <s v="rec-1937-dup-1"/>
    <s v=" joshua"/>
    <s v=" "/>
    <n v="4"/>
    <s v=" "/>
    <s v=" "/>
    <s v=" trinitt park"/>
    <n v="7007"/>
    <x v="1"/>
    <n v="19700623"/>
    <n v="25"/>
    <s v=" 04 89956390"/>
    <n v="4618586"/>
    <x v="2"/>
    <n v="4"/>
    <n v="9"/>
    <x v="1257"/>
    <x v="2"/>
  </r>
  <r>
    <s v="rec-4081-dup-0"/>
    <s v=" james"/>
    <s v=" zaltron"/>
    <n v="24"/>
    <s v=" gillespiegstreet"/>
    <s v=" summer hill"/>
    <s v=" revesby"/>
    <n v="4605"/>
    <x v="1"/>
    <n v="19811226"/>
    <n v="38"/>
    <s v=" 02 31119554"/>
    <n v="6677246"/>
    <x v="1"/>
    <n v="4"/>
    <n v="9"/>
    <x v="103"/>
    <x v="3"/>
  </r>
  <r>
    <s v="rec-4607-dup-1"/>
    <s v=" sarah"/>
    <s v=" paterson"/>
    <n v="66"/>
    <s v=" mcguiness place"/>
    <s v=" "/>
    <s v=" ferndale"/>
    <n v="2340"/>
    <x v="1"/>
    <s v=" "/>
    <n v="30"/>
    <s v=" 02 52526655"/>
    <n v="6763838"/>
    <x v="0"/>
    <n v="4"/>
    <n v="9"/>
    <x v="2583"/>
    <x v="2"/>
  </r>
  <r>
    <s v="rec-3694-dup-0"/>
    <s v=" elton"/>
    <s v=" van de nhoogen"/>
    <n v="71"/>
    <s v=" jacka crescent"/>
    <s v=" north star resort"/>
    <s v=" belgrave"/>
    <n v="3437"/>
    <x v="3"/>
    <n v="19660621"/>
    <n v="22"/>
    <s v=" 03 02826653"/>
    <n v="1714264"/>
    <x v="0"/>
    <n v="4"/>
    <n v="9"/>
    <x v="301"/>
    <x v="3"/>
  </r>
  <r>
    <s v="rec-2302-org"/>
    <s v="   sophie"/>
    <s v=" holme"/>
    <n v="9"/>
    <s v=" clive steele avenue"/>
    <s v=" public school reserve"/>
    <s v=" burra creek"/>
    <n v="2099"/>
    <x v="1"/>
    <n v="19001011"/>
    <n v="33"/>
    <s v=" 07 53718176"/>
    <n v="5402156"/>
    <x v="3"/>
    <n v="4"/>
    <n v="9"/>
    <x v="3073"/>
    <x v="0"/>
  </r>
  <r>
    <s v="rec-4514-dup-1"/>
    <s v=" noyce"/>
    <s v=" andrew"/>
    <n v="109"/>
    <s v=" spring range road"/>
    <s v=" sunnyspot farm"/>
    <s v=" whittington"/>
    <n v="4807"/>
    <x v="1"/>
    <n v="19101231"/>
    <n v="25"/>
    <s v=" 03 06913530"/>
    <n v="3886669"/>
    <x v="1"/>
    <n v="4"/>
    <n v="9"/>
    <x v="3074"/>
    <x v="2"/>
  </r>
  <r>
    <s v="rec-1790-org"/>
    <s v="   ethan"/>
    <s v=" green"/>
    <n v="11"/>
    <s v=" cleland street"/>
    <s v=" "/>
    <s v=" broome"/>
    <n v="5035"/>
    <x v="0"/>
    <n v="19151213"/>
    <n v="22"/>
    <s v=" 04 66962727"/>
    <n v="9534362"/>
    <x v="0"/>
    <n v="4"/>
    <n v="9"/>
    <x v="3075"/>
    <x v="0"/>
  </r>
  <r>
    <s v="rec-3239-dup-2"/>
    <s v=" kiera"/>
    <s v=" nguyen"/>
    <n v="9"/>
    <s v=" macdowell street"/>
    <s v=" "/>
    <s v=" st ives"/>
    <n v="2396"/>
    <x v="5"/>
    <n v="19181038"/>
    <n v="20"/>
    <s v=" 08 57405916"/>
    <n v="9293705"/>
    <x v="8"/>
    <n v="4"/>
    <n v="9"/>
    <x v="611"/>
    <x v="4"/>
  </r>
  <r>
    <s v="rec-4663-org"/>
    <s v="   madeleine"/>
    <s v=" de michele"/>
    <n v="27"/>
    <s v=" bridge place"/>
    <s v=" "/>
    <s v=" cairns"/>
    <n v="3305"/>
    <x v="0"/>
    <n v="19800623"/>
    <n v="20"/>
    <s v=" 04 95589520"/>
    <n v="2158593"/>
    <x v="0"/>
    <n v="4"/>
    <n v="9"/>
    <x v="3076"/>
    <x v="0"/>
  </r>
  <r>
    <s v="rec-2206-dup-1"/>
    <s v=" blayke"/>
    <s v=" heron"/>
    <n v="8"/>
    <s v=" springbettbstreet"/>
    <s v=" star court arcade"/>
    <s v=" "/>
    <n v="3073"/>
    <x v="1"/>
    <n v="19830514"/>
    <n v="27"/>
    <s v=" 03 62574793"/>
    <n v="9561761"/>
    <x v="6"/>
    <n v="4"/>
    <n v="9"/>
    <x v="1143"/>
    <x v="2"/>
  </r>
  <r>
    <s v="rec-2901-dup-0"/>
    <s v=" michesl"/>
    <s v=" boller"/>
    <n v="22"/>
    <s v=" ross street"/>
    <s v=" "/>
    <s v=" daisy hill"/>
    <n v="6012"/>
    <x v="0"/>
    <n v="19640131"/>
    <n v="35"/>
    <s v=" 04 78697747"/>
    <n v="5106832"/>
    <x v="2"/>
    <n v="4"/>
    <n v="9"/>
    <x v="980"/>
    <x v="3"/>
  </r>
  <r>
    <s v="rec-3754-org"/>
    <s v="   jacqueline"/>
    <s v=" zanesco"/>
    <n v="5"/>
    <s v=" wollaston place"/>
    <s v=" kinglake central"/>
    <s v=" cundletown"/>
    <n v="5007"/>
    <x v="1"/>
    <n v="19880131"/>
    <n v="11"/>
    <s v=" 08 49663604"/>
    <n v="8603692"/>
    <x v="8"/>
    <n v="4"/>
    <n v="9"/>
    <x v="3077"/>
    <x v="0"/>
  </r>
  <r>
    <s v="rec-3989-org"/>
    <s v="   chloe"/>
    <s v=" rudd"/>
    <n v="24"/>
    <s v=" staaten crescent"/>
    <s v=" mayflower retrmnt vlge"/>
    <s v=" warilla"/>
    <n v="2032"/>
    <x v="7"/>
    <n v="19230220"/>
    <n v="10"/>
    <s v=" 03 66983199"/>
    <n v="4152410"/>
    <x v="9"/>
    <n v="4"/>
    <n v="9"/>
    <x v="3078"/>
    <x v="0"/>
  </r>
  <r>
    <s v="rec-2286-org"/>
    <s v="   lewis"/>
    <s v=" cagialis"/>
    <n v="130"/>
    <s v=" veale street"/>
    <s v=" mornington"/>
    <s v=" henley"/>
    <n v="2011"/>
    <x v="3"/>
    <n v="19790224"/>
    <n v="30"/>
    <s v=" 02 68567982"/>
    <n v="6316947"/>
    <x v="3"/>
    <n v="4"/>
    <n v="9"/>
    <x v="3079"/>
    <x v="0"/>
  </r>
  <r>
    <s v="rec-904-dup-2"/>
    <s v=" "/>
    <s v=" nguyen"/>
    <n v="49"/>
    <s v=" longstaff street"/>
    <s v=" "/>
    <s v=" caulfield"/>
    <n v="2125"/>
    <x v="1"/>
    <n v="19750309"/>
    <s v=" "/>
    <s v=" 02 34993141"/>
    <n v="6770959"/>
    <x v="5"/>
    <n v="4"/>
    <n v="8"/>
    <x v="2569"/>
    <x v="4"/>
  </r>
  <r>
    <s v="rec-70-dup-4"/>
    <s v=" julia"/>
    <s v=" rake"/>
    <n v="2"/>
    <s v=" summerland circuit"/>
    <s v=" "/>
    <s v=" greenbyshes"/>
    <n v="2795"/>
    <x v="1"/>
    <n v="19150914"/>
    <n v="35"/>
    <s v=" 02 11093063"/>
    <n v="6448114"/>
    <x v="5"/>
    <n v="4"/>
    <n v="7"/>
    <x v="112"/>
    <x v="5"/>
  </r>
  <r>
    <s v="rec-4194-org"/>
    <s v="   kirra"/>
    <s v=" roebuck"/>
    <n v="51"/>
    <s v=" donohoe place"/>
    <s v=" "/>
    <s v=" spearwood"/>
    <n v="7277"/>
    <x v="0"/>
    <s v=" "/>
    <s v=" "/>
    <s v=" 08 98553137"/>
    <n v="6578489"/>
    <x v="7"/>
    <n v="4"/>
    <n v="9"/>
    <x v="3080"/>
    <x v="0"/>
  </r>
  <r>
    <s v="rec-4111-org"/>
    <s v="   raquel"/>
    <s v=" lowe"/>
    <n v="6"/>
    <s v=" griffith place"/>
    <s v=" "/>
    <s v=" empire bay"/>
    <n v="2750"/>
    <x v="5"/>
    <n v="19030304"/>
    <n v="35"/>
    <s v=" 03 81042659"/>
    <n v="4296392"/>
    <x v="9"/>
    <n v="4"/>
    <n v="9"/>
    <x v="3081"/>
    <x v="0"/>
  </r>
  <r>
    <s v="rec-1186-dup-1"/>
    <s v=" condozoglou"/>
    <s v=" henry"/>
    <n v="38"/>
    <s v=" london circuit"/>
    <s v=" "/>
    <s v=" williamstown"/>
    <n v="2194"/>
    <x v="3"/>
    <n v="19371127"/>
    <n v="22"/>
    <s v=" 08 74664787"/>
    <n v="1709221"/>
    <x v="4"/>
    <n v="4"/>
    <n v="9"/>
    <x v="3082"/>
    <x v="2"/>
  </r>
  <r>
    <s v="rec-2681-org"/>
    <s v="   william"/>
    <s v=" braithwaite"/>
    <n v="19"/>
    <s v=" southern cross drive"/>
    <s v=" "/>
    <s v=" broken hill"/>
    <n v="6008"/>
    <x v="7"/>
    <n v="19850715"/>
    <n v="27"/>
    <s v=" 04 07633640"/>
    <n v="9338289"/>
    <x v="1"/>
    <n v="4"/>
    <n v="9"/>
    <x v="3083"/>
    <x v="0"/>
  </r>
  <r>
    <s v="rec-3864-dup-2"/>
    <s v=" kiera"/>
    <s v=" leisgan"/>
    <n v="113"/>
    <s v=" barada crescent"/>
    <s v=" "/>
    <s v=" goonellabah"/>
    <n v="4455"/>
    <x v="3"/>
    <n v="19610531"/>
    <n v="30"/>
    <s v=" 07 01373949"/>
    <n v="5619270"/>
    <x v="3"/>
    <n v="4"/>
    <n v="9"/>
    <x v="1650"/>
    <x v="4"/>
  </r>
  <r>
    <s v="rec-2689-dup-0"/>
    <s v=" ashlee"/>
    <s v=" grosser"/>
    <n v="7"/>
    <s v=" beilby place"/>
    <s v=" "/>
    <s v=" beaumaris"/>
    <n v="2340"/>
    <x v="7"/>
    <n v="19690328"/>
    <n v="37"/>
    <s v=" 07 72885189"/>
    <n v="6354115"/>
    <x v="6"/>
    <n v="4"/>
    <n v="9"/>
    <x v="72"/>
    <x v="3"/>
  </r>
  <r>
    <s v="rec-4757-org"/>
    <s v="   holly"/>
    <s v=" white"/>
    <n v="34"/>
    <s v=" ligertwood street"/>
    <s v=" "/>
    <s v=" ballarat"/>
    <n v="2155"/>
    <x v="0"/>
    <n v="19341211"/>
    <s v=" "/>
    <s v=" 07 92597407"/>
    <n v="1275391"/>
    <x v="7"/>
    <n v="4"/>
    <n v="9"/>
    <x v="3084"/>
    <x v="0"/>
  </r>
  <r>
    <s v="rec-2745-org"/>
    <s v="   jake"/>
    <s v=" botham"/>
    <n v="12"/>
    <s v=" malcolm place"/>
    <s v=" "/>
    <s v=" dromana"/>
    <n v="4075"/>
    <x v="5"/>
    <n v="19241219"/>
    <n v="30"/>
    <s v=" 04 86803909"/>
    <n v="6438140"/>
    <x v="6"/>
    <n v="4"/>
    <n v="9"/>
    <x v="3085"/>
    <x v="0"/>
  </r>
  <r>
    <s v="rec-1519-dup-1"/>
    <s v=" hannah"/>
    <s v=" myles"/>
    <n v="12"/>
    <s v=" prichard ckrcuit"/>
    <s v=" pine hill"/>
    <s v=" lake illawarra"/>
    <n v="2265"/>
    <x v="0"/>
    <n v="19970204"/>
    <s v=" "/>
    <s v=" 02 98783303"/>
    <n v="2964332"/>
    <x v="4"/>
    <n v="4"/>
    <n v="9"/>
    <x v="2878"/>
    <x v="2"/>
  </r>
  <r>
    <s v="rec-2465-dup-4"/>
    <s v=" alexandra"/>
    <s v=" jolly"/>
    <n v="56"/>
    <s v=" yarra street"/>
    <s v=" thurlimbah"/>
    <s v=" joondalup"/>
    <n v="4125"/>
    <x v="5"/>
    <n v="19100417"/>
    <n v="32"/>
    <s v=" 02 55455996"/>
    <n v="9243949"/>
    <x v="7"/>
    <n v="4"/>
    <n v="9"/>
    <x v="1593"/>
    <x v="5"/>
  </r>
  <r>
    <s v="rec-3486-dup-0"/>
    <s v=" indyana"/>
    <s v=" hebbeeman"/>
    <n v="19"/>
    <s v=" fairley crescent"/>
    <s v=" grandview"/>
    <s v=" cammpsie"/>
    <n v="3550"/>
    <x v="1"/>
    <n v="19330712"/>
    <n v="23"/>
    <s v=" 07 52691214"/>
    <n v="1450182"/>
    <x v="4"/>
    <n v="4"/>
    <n v="9"/>
    <x v="1652"/>
    <x v="3"/>
  </r>
  <r>
    <s v="rec-4348-dup-0"/>
    <s v=" riley"/>
    <s v=" berry"/>
    <n v="5"/>
    <s v=" langi"/>
    <s v=" phillip avenue"/>
    <s v=" bicton"/>
    <n v="3173"/>
    <x v="1"/>
    <n v="19390927"/>
    <n v="20"/>
    <s v=" 04 84430864"/>
    <n v="3298933"/>
    <x v="3"/>
    <n v="4"/>
    <n v="9"/>
    <x v="2818"/>
    <x v="3"/>
  </r>
  <r>
    <s v="rec-3072-dup-2"/>
    <s v=" tiahnee"/>
    <s v=" waller"/>
    <n v="1"/>
    <s v=" broinowskbi place"/>
    <s v=" old school hse"/>
    <s v=" ballarat"/>
    <n v="2223"/>
    <x v="0"/>
    <n v="19140624"/>
    <n v="35"/>
    <s v=" 04 50102740"/>
    <n v="4603101"/>
    <x v="1"/>
    <n v="4"/>
    <n v="9"/>
    <x v="143"/>
    <x v="4"/>
  </r>
  <r>
    <s v="rec-4479-org"/>
    <s v="   georgia"/>
    <s v=" golenda"/>
    <n v="11"/>
    <s v=" mackenzie street"/>
    <s v=" "/>
    <s v=" lamington"/>
    <n v="2281"/>
    <x v="1"/>
    <n v="19570615"/>
    <s v=" "/>
    <s v=" 04 72072341"/>
    <n v="9858589"/>
    <x v="8"/>
    <n v="4"/>
    <n v="9"/>
    <x v="3086"/>
    <x v="0"/>
  </r>
  <r>
    <s v="rec-3610-org"/>
    <s v="   chantelle"/>
    <s v=" tu"/>
    <n v="5"/>
    <s v=" mirning crescent"/>
    <s v=" sutherwood north"/>
    <s v=" duranbah"/>
    <n v="2130"/>
    <x v="5"/>
    <n v="19620919"/>
    <n v="38"/>
    <s v=" 04 73570898"/>
    <n v="2817468"/>
    <x v="4"/>
    <n v="4"/>
    <n v="9"/>
    <x v="3087"/>
    <x v="0"/>
  </r>
  <r>
    <s v="rec-3229-org"/>
    <s v="   ethan"/>
    <s v=" campbell"/>
    <n v="29"/>
    <s v=" bernacchi street"/>
    <s v=" ningana hostel"/>
    <s v=" ringwood north"/>
    <n v="2749"/>
    <x v="2"/>
    <n v="19531115"/>
    <n v="30"/>
    <s v=" 02 32072740"/>
    <n v="2039912"/>
    <x v="4"/>
    <n v="4"/>
    <n v="9"/>
    <x v="3088"/>
    <x v="0"/>
  </r>
  <r>
    <s v="rec-500-dup-0"/>
    <s v=" lian"/>
    <s v=" gfeen"/>
    <n v="20"/>
    <s v=" badenoch crescent"/>
    <s v=" "/>
    <s v=" st albans"/>
    <n v="3460"/>
    <x v="1"/>
    <n v="19320329"/>
    <n v="22"/>
    <s v=" 04 61746553"/>
    <n v="1313054"/>
    <x v="9"/>
    <n v="4"/>
    <n v="8"/>
    <x v="745"/>
    <x v="3"/>
  </r>
  <r>
    <s v="rec-2058-org"/>
    <s v="   delaney"/>
    <s v=" mccully"/>
    <n v="194"/>
    <s v=" yarra street"/>
    <s v=" "/>
    <s v=" orange"/>
    <n v="2023"/>
    <x v="0"/>
    <n v="19710404"/>
    <n v="21"/>
    <s v=" 07 29078367"/>
    <n v="4855159"/>
    <x v="5"/>
    <n v="4"/>
    <n v="9"/>
    <x v="3089"/>
    <x v="0"/>
  </r>
  <r>
    <s v="rec-85-org"/>
    <s v="   marcus"/>
    <s v=" egan"/>
    <n v="46"/>
    <s v=" bonrook street"/>
    <s v=" malay vale"/>
    <s v=" st lucia"/>
    <n v="4810"/>
    <x v="2"/>
    <n v="19961209"/>
    <s v=" "/>
    <s v=" 02 59124851"/>
    <n v="8026921"/>
    <x v="9"/>
    <n v="4"/>
    <n v="7"/>
    <x v="3090"/>
    <x v="0"/>
  </r>
  <r>
    <s v="rec-1896-dup-2"/>
    <s v=" montana"/>
    <s v=" nguen"/>
    <n v="71"/>
    <s v=" captain cook crescent"/>
    <s v=" "/>
    <s v=" annandale"/>
    <n v="2233"/>
    <x v="3"/>
    <s v=" "/>
    <n v="21"/>
    <s v=" 02 03685339"/>
    <n v="1158253"/>
    <x v="2"/>
    <n v="4"/>
    <n v="9"/>
    <x v="4"/>
    <x v="4"/>
  </r>
  <r>
    <s v="rec-4431-dup-3"/>
    <s v=" zachary"/>
    <s v=" crosswell"/>
    <n v="11"/>
    <s v=" trickettlstreet"/>
    <s v=" wallace heights"/>
    <s v=" broken hill"/>
    <n v="3127"/>
    <x v="2"/>
    <n v="19180906"/>
    <s v=" "/>
    <s v=" 07 61875390"/>
    <n v="9452035"/>
    <x v="7"/>
    <n v="4"/>
    <n v="9"/>
    <x v="1024"/>
    <x v="1"/>
  </r>
  <r>
    <s v="rec-4157-dup-3"/>
    <s v=" hugo"/>
    <s v=" leslie"/>
    <n v="5"/>
    <s v=" lucas lane"/>
    <s v=" newman medical centre"/>
    <s v=" moranbah"/>
    <s v=" "/>
    <x v="5"/>
    <n v="19409907"/>
    <n v="43"/>
    <s v=" 07 35344745"/>
    <n v="6439688"/>
    <x v="7"/>
    <n v="4"/>
    <n v="9"/>
    <x v="1252"/>
    <x v="1"/>
  </r>
  <r>
    <s v="rec-4520-org"/>
    <s v="   kiera"/>
    <s v=" nguyen"/>
    <n v="10"/>
    <s v=" waratah street"/>
    <s v=" "/>
    <s v=" crows nest"/>
    <n v="3133"/>
    <x v="5"/>
    <n v="19760826"/>
    <n v="33"/>
    <s v=" "/>
    <n v="6472861"/>
    <x v="9"/>
    <n v="4"/>
    <n v="9"/>
    <x v="2195"/>
    <x v="0"/>
  </r>
  <r>
    <s v="rec-3067-dup-3"/>
    <s v=" hayden"/>
    <s v=" dix ln"/>
    <n v="19"/>
    <s v=" chirnside circuit"/>
    <s v=" lykabetos"/>
    <s v=" longreach"/>
    <n v="5253"/>
    <x v="1"/>
    <n v="19010716"/>
    <n v="34"/>
    <s v=" 08 38297191"/>
    <n v="3547395"/>
    <x v="4"/>
    <n v="4"/>
    <n v="9"/>
    <x v="1800"/>
    <x v="1"/>
  </r>
  <r>
    <s v="rec-4981-dup-1"/>
    <s v=" hick"/>
    <s v=" michael"/>
    <n v="6"/>
    <s v=" knoke avenue"/>
    <s v=" "/>
    <s v=" port lincoln"/>
    <n v="5012"/>
    <x v="5"/>
    <n v="19690531"/>
    <s v=" "/>
    <s v=" 04 00545586"/>
    <n v="7018468"/>
    <x v="2"/>
    <n v="4"/>
    <n v="9"/>
    <x v="2344"/>
    <x v="2"/>
  </r>
  <r>
    <s v="rec-523-org"/>
    <s v="   caitlin"/>
    <s v=" gibb"/>
    <n v="86"/>
    <s v=" goldner circuit"/>
    <s v=" "/>
    <s v=" wyoming"/>
    <n v="4019"/>
    <x v="0"/>
    <n v="19691012"/>
    <n v="27"/>
    <s v=" 03 41914936"/>
    <n v="5446739"/>
    <x v="4"/>
    <n v="4"/>
    <n v="8"/>
    <x v="3091"/>
    <x v="0"/>
  </r>
  <r>
    <s v="rec-3242-dup-1"/>
    <s v=" majdandzic"/>
    <s v=" david"/>
    <n v="10"/>
    <s v=" wettenhall circuit"/>
    <s v=" "/>
    <s v=" allens rivulet"/>
    <n v="2041"/>
    <x v="4"/>
    <n v="19710620"/>
    <n v="26"/>
    <s v=" 02 33416008"/>
    <n v="2291513"/>
    <x v="0"/>
    <n v="4"/>
    <n v="9"/>
    <x v="1644"/>
    <x v="2"/>
  </r>
  <r>
    <s v="rec-3078-dup-1"/>
    <s v=" nguyen"/>
    <s v=" megan"/>
    <n v="75"/>
    <s v=" "/>
    <s v=" "/>
    <s v=" toowoomba"/>
    <n v="4455"/>
    <x v="0"/>
    <n v="19320624"/>
    <n v="26"/>
    <s v=" 08 17538797"/>
    <n v="1414051"/>
    <x v="0"/>
    <n v="4"/>
    <n v="9"/>
    <x v="2945"/>
    <x v="2"/>
  </r>
  <r>
    <s v="rec-4720-dup-2"/>
    <s v=" braedon"/>
    <s v=" denholm"/>
    <n v="51"/>
    <s v=" lowanna street"/>
    <s v=" "/>
    <s v=" sanegate"/>
    <n v="2430"/>
    <x v="0"/>
    <n v="19670814"/>
    <s v=" "/>
    <s v=" "/>
    <n v="6343822"/>
    <x v="1"/>
    <n v="4"/>
    <n v="9"/>
    <x v="2246"/>
    <x v="4"/>
  </r>
  <r>
    <s v="rec-3274-org"/>
    <s v="   tuscany"/>
    <s v=" clarke"/>
    <n v="57"/>
    <s v=" howitt street"/>
    <s v=" kalinda park"/>
    <s v=" kingston"/>
    <n v="2111"/>
    <x v="0"/>
    <n v="19650818"/>
    <n v="24"/>
    <s v=" 07 88782837"/>
    <n v="8362984"/>
    <x v="6"/>
    <n v="4"/>
    <n v="9"/>
    <x v="3092"/>
    <x v="0"/>
  </r>
  <r>
    <s v="rec-2626-dup-0"/>
    <s v=" "/>
    <s v=" webb"/>
    <n v="255"/>
    <s v=" lewin street"/>
    <s v=" halcooma"/>
    <s v=" duncraig"/>
    <n v="2117"/>
    <x v="1"/>
    <n v="19751068"/>
    <n v="41"/>
    <s v=" 03 24766942"/>
    <n v="8355606"/>
    <x v="2"/>
    <n v="4"/>
    <n v="9"/>
    <x v="763"/>
    <x v="3"/>
  </r>
  <r>
    <s v="rec-3675-dup-0"/>
    <s v=" lucas"/>
    <s v=" stubbs"/>
    <n v="34"/>
    <s v=" eleanora sreet"/>
    <s v=" "/>
    <s v=" carnegie"/>
    <n v="6324"/>
    <x v="2"/>
    <n v="19781027"/>
    <n v="25"/>
    <s v=" 04 88233905"/>
    <n v="8000206"/>
    <x v="1"/>
    <n v="4"/>
    <n v="9"/>
    <x v="2"/>
    <x v="3"/>
  </r>
  <r>
    <s v="rec-2227-org"/>
    <s v="   willow"/>
    <s v=" lock"/>
    <n v="14"/>
    <s v=" crisp circuit"/>
    <s v=" brentwood village"/>
    <s v=" marmion"/>
    <n v="2607"/>
    <x v="2"/>
    <n v="19930120"/>
    <n v="30"/>
    <s v=" 03 44678795"/>
    <n v="8789747"/>
    <x v="2"/>
    <n v="4"/>
    <n v="9"/>
    <x v="2442"/>
    <x v="0"/>
  </r>
  <r>
    <s v="rec-2818-dup-1"/>
    <s v=" carlin"/>
    <s v=" mchenfy"/>
    <n v="27"/>
    <s v=" armstrong crescent"/>
    <s v=" "/>
    <s v=" st luxia"/>
    <n v="6059"/>
    <x v="3"/>
    <n v="19360229"/>
    <n v="28"/>
    <s v=" 08 04804484"/>
    <n v="7471993"/>
    <x v="5"/>
    <n v="4"/>
    <n v="9"/>
    <x v="870"/>
    <x v="2"/>
  </r>
  <r>
    <s v="rec-2792-dup-0"/>
    <s v=" bailey"/>
    <s v=" white"/>
    <n v="15"/>
    <s v=" murranji street"/>
    <s v=" "/>
    <s v=" yarck"/>
    <n v="2176"/>
    <x v="1"/>
    <n v="19130527"/>
    <s v=" "/>
    <s v=" 03 57249855"/>
    <n v="4713358"/>
    <x v="0"/>
    <n v="4"/>
    <n v="9"/>
    <x v="2221"/>
    <x v="3"/>
  </r>
  <r>
    <s v="rec-4729-org"/>
    <s v="   campbell"/>
    <s v=" calnan"/>
    <n v="22"/>
    <s v=" burtt crescent"/>
    <s v=" "/>
    <s v=" north ryde"/>
    <n v="2902"/>
    <x v="0"/>
    <n v="19350612"/>
    <n v="37"/>
    <s v=" 08 26357265"/>
    <n v="2537259"/>
    <x v="4"/>
    <n v="4"/>
    <n v="9"/>
    <x v="3093"/>
    <x v="0"/>
  </r>
  <r>
    <s v="rec-1912-org"/>
    <s v="   william"/>
    <s v=" synusas"/>
    <n v="27"/>
    <s v=" wilson crescent"/>
    <s v=" southwold"/>
    <s v=" yarraville"/>
    <n v="6701"/>
    <x v="3"/>
    <n v="19710717"/>
    <n v="21"/>
    <s v=" 08 34694077"/>
    <n v="4778015"/>
    <x v="1"/>
    <n v="4"/>
    <n v="9"/>
    <x v="158"/>
    <x v="0"/>
  </r>
  <r>
    <s v="rec-1575-org"/>
    <s v="   jake"/>
    <s v=" bradshaw"/>
    <n v="9"/>
    <s v=" noel ryan garden"/>
    <s v=" locn 105"/>
    <s v=" leongatha"/>
    <n v="2141"/>
    <x v="0"/>
    <n v="19550831"/>
    <n v="31"/>
    <s v=" 08 63190555"/>
    <n v="9048252"/>
    <x v="5"/>
    <n v="4"/>
    <n v="9"/>
    <x v="3094"/>
    <x v="0"/>
  </r>
  <r>
    <s v="rec-3816-dup-0"/>
    <s v=" sam"/>
    <s v=" hyland"/>
    <n v="102"/>
    <s v=" templetoh treet"/>
    <s v=" "/>
    <s v=" elwood"/>
    <n v="2041"/>
    <x v="0"/>
    <n v="19270615"/>
    <n v="25"/>
    <s v=" 07 31995748"/>
    <n v="1046147"/>
    <x v="3"/>
    <n v="4"/>
    <n v="9"/>
    <x v="66"/>
    <x v="3"/>
  </r>
  <r>
    <s v="rec-2590-org"/>
    <s v="   zachary"/>
    <s v=" lazaroff"/>
    <n v="41"/>
    <s v=" leahy close"/>
    <s v=" "/>
    <s v=" shell cove"/>
    <n v="4165"/>
    <x v="1"/>
    <n v="19280706"/>
    <n v="20"/>
    <s v=" 07 05720120"/>
    <n v="9644227"/>
    <x v="4"/>
    <n v="4"/>
    <n v="9"/>
    <x v="2592"/>
    <x v="0"/>
  </r>
  <r>
    <s v="rec-13-org"/>
    <s v="   lawson"/>
    <s v=" tallarida"/>
    <n v="5"/>
    <s v=" macdonnell street"/>
    <s v=" villa 2"/>
    <s v=" hackham west"/>
    <n v="3021"/>
    <x v="3"/>
    <n v="19140827"/>
    <n v="28"/>
    <s v=" 02 53161915"/>
    <n v="7425348"/>
    <x v="5"/>
    <n v="4"/>
    <n v="7"/>
    <x v="3095"/>
    <x v="0"/>
  </r>
  <r>
    <s v="rec-4434-org"/>
    <s v="   alexander"/>
    <s v=" trubee"/>
    <n v="149"/>
    <s v=" wakefield avenue"/>
    <s v=" ballawinna stud"/>
    <s v=" munruben"/>
    <s v=" "/>
    <x v="4"/>
    <n v="19620430"/>
    <s v=" "/>
    <s v=" 02 38704251"/>
    <n v="2759604"/>
    <x v="1"/>
    <n v="4"/>
    <n v="9"/>
    <x v="3096"/>
    <x v="0"/>
  </r>
  <r>
    <s v="rec-1033-dup-1"/>
    <s v=" oliver"/>
    <s v=" kuhndt"/>
    <n v="12"/>
    <s v=" hildee street"/>
    <s v=" "/>
    <s v=" chester hill"/>
    <n v="3773"/>
    <x v="8"/>
    <s v=" "/>
    <n v="22"/>
    <s v=" "/>
    <n v="8895056"/>
    <x v="7"/>
    <n v="4"/>
    <n v="9"/>
    <x v="470"/>
    <x v="2"/>
  </r>
  <r>
    <s v="rec-474-org"/>
    <s v="   zane"/>
    <s v=" choumar"/>
    <n v="159"/>
    <s v=" tyson street"/>
    <s v=" yarrabee"/>
    <s v=" mount pleasant"/>
    <n v="810"/>
    <x v="2"/>
    <n v="19700317"/>
    <n v="35"/>
    <s v=" 07 72264863"/>
    <n v="3218984"/>
    <x v="1"/>
    <n v="4"/>
    <n v="8"/>
    <x v="3097"/>
    <x v="0"/>
  </r>
  <r>
    <s v="rec-3682-org"/>
    <s v="   xavier"/>
    <s v=" webb"/>
    <n v="124"/>
    <s v=" kaeppel place"/>
    <s v=" st francis vlge"/>
    <s v=" wooree"/>
    <n v="4816"/>
    <x v="1"/>
    <n v="19650123"/>
    <n v="38"/>
    <s v=" 08 75563968"/>
    <n v="2076630"/>
    <x v="4"/>
    <n v="4"/>
    <n v="9"/>
    <x v="3098"/>
    <x v="0"/>
  </r>
  <r>
    <s v="rec-3829-org"/>
    <s v="   ryan"/>
    <s v=" robson"/>
    <n v="19"/>
    <s v=" burdekin street"/>
    <s v=" "/>
    <s v=" marshall"/>
    <n v="3962"/>
    <x v="0"/>
    <s v=" "/>
    <n v="30"/>
    <s v=" 02 43242151"/>
    <n v="8212018"/>
    <x v="4"/>
    <n v="4"/>
    <n v="9"/>
    <x v="3099"/>
    <x v="0"/>
  </r>
  <r>
    <s v="rec-781-dup-0"/>
    <s v=" matisse"/>
    <s v=" scerri"/>
    <n v="323"/>
    <s v=" foveaux street"/>
    <s v=" "/>
    <s v=" maryborough"/>
    <n v="5118"/>
    <x v="0"/>
    <n v="19130113"/>
    <s v=" "/>
    <s v=" 02 58286774"/>
    <n v="4256022"/>
    <x v="0"/>
    <n v="4"/>
    <n v="8"/>
    <x v="3100"/>
    <x v="3"/>
  </r>
  <r>
    <s v="rec-4344-dup-1"/>
    <s v=" "/>
    <s v=" lombardi"/>
    <n v="4"/>
    <s v=" gairdner circuit"/>
    <s v=" "/>
    <s v=" ulladulla"/>
    <n v="2216"/>
    <x v="3"/>
    <n v="19190701"/>
    <n v="30"/>
    <s v=" 08 84302282"/>
    <n v="7995044"/>
    <x v="2"/>
    <n v="4"/>
    <n v="9"/>
    <x v="1247"/>
    <x v="2"/>
  </r>
  <r>
    <s v="rec-4708-org"/>
    <s v="   riley"/>
    <s v=" pascoe"/>
    <n v="29"/>
    <s v=" la perouse street"/>
    <s v=" "/>
    <s v=" roselands"/>
    <n v="3311"/>
    <x v="1"/>
    <n v="19620719"/>
    <s v=" "/>
    <s v=" 03 56876925"/>
    <n v="4839750"/>
    <x v="0"/>
    <n v="4"/>
    <n v="9"/>
    <x v="3101"/>
    <x v="0"/>
  </r>
  <r>
    <s v="rec-2886-dup-0"/>
    <s v=" shakora"/>
    <s v=" ryan"/>
    <n v="58"/>
    <s v=" fullerton crescent"/>
    <s v=" "/>
    <s v=" highett"/>
    <n v="3019"/>
    <x v="1"/>
    <n v="19861030"/>
    <n v="33"/>
    <s v=" 08 36718478"/>
    <n v="1815796"/>
    <x v="0"/>
    <n v="4"/>
    <n v="9"/>
    <x v="2409"/>
    <x v="3"/>
  </r>
  <r>
    <s v="rec-2966-dup-0"/>
    <s v=" blake"/>
    <s v=" hendie"/>
    <n v="5"/>
    <s v=" thurgood court"/>
    <s v=" "/>
    <s v=" craitie"/>
    <n v="3149"/>
    <x v="5"/>
    <n v="19510604"/>
    <n v="36"/>
    <s v=" 08 83686670"/>
    <n v="7459223"/>
    <x v="4"/>
    <n v="4"/>
    <n v="9"/>
    <x v="1347"/>
    <x v="3"/>
  </r>
  <r>
    <s v="rec-2700-dup-0"/>
    <s v=" joe"/>
    <s v=" bradshaw"/>
    <n v="1"/>
    <s v=" mortlock circuit"/>
    <s v=" "/>
    <s v=" thornlie"/>
    <n v="3603"/>
    <x v="36"/>
    <n v="19651004"/>
    <n v="35"/>
    <s v=" 07 80700556"/>
    <n v="1432163"/>
    <x v="6"/>
    <n v="4"/>
    <n v="9"/>
    <x v="1488"/>
    <x v="3"/>
  </r>
  <r>
    <s v="rec-3287-dup-0"/>
    <s v=" bertie"/>
    <s v=" hebberman"/>
    <n v="71"/>
    <s v=" millen street"/>
    <s v=" glenavon"/>
    <s v=" mona valte"/>
    <n v="5127"/>
    <x v="7"/>
    <n v="19080492"/>
    <n v="23"/>
    <s v=" 02 37652880"/>
    <n v="1216448"/>
    <x v="0"/>
    <n v="4"/>
    <n v="9"/>
    <x v="3102"/>
    <x v="3"/>
  </r>
  <r>
    <s v="rec-165-dup-1"/>
    <s v=" zoe"/>
    <s v=" white"/>
    <n v="117"/>
    <s v=" berkeley vlge"/>
    <s v=" mckail crescent"/>
    <s v=" "/>
    <n v="2125"/>
    <x v="7"/>
    <n v="19621014"/>
    <n v="32"/>
    <s v=" 08 43533279"/>
    <n v="9750916"/>
    <x v="7"/>
    <n v="4"/>
    <n v="8"/>
    <x v="806"/>
    <x v="2"/>
  </r>
  <r>
    <s v="rec-4340-org"/>
    <s v="   alexandra"/>
    <s v=" clasper"/>
    <n v="21"/>
    <s v=" ellerston avenue"/>
    <s v=" galveston"/>
    <s v=" harkaway"/>
    <n v="6330"/>
    <x v="1"/>
    <n v="19640206"/>
    <s v=" "/>
    <s v=" 07 71452898"/>
    <n v="1952643"/>
    <x v="0"/>
    <n v="4"/>
    <n v="9"/>
    <x v="3103"/>
    <x v="0"/>
  </r>
  <r>
    <s v="rec-826-dup-0"/>
    <s v=" mathew"/>
    <s v=" salt"/>
    <n v="27"/>
    <s v=" deasland place"/>
    <s v=" "/>
    <s v=" roleystone"/>
    <n v="4065"/>
    <x v="2"/>
    <n v="19898410"/>
    <n v="19"/>
    <s v=" 02 58626504"/>
    <n v="7768466"/>
    <x v="8"/>
    <n v="4"/>
    <n v="8"/>
    <x v="1691"/>
    <x v="3"/>
  </r>
  <r>
    <s v="rec-215-org"/>
    <s v="   emiily"/>
    <s v=" butt"/>
    <n v="6"/>
    <s v=" deloraine street"/>
    <s v=" holmeleigh"/>
    <s v=" armidale"/>
    <n v="3051"/>
    <x v="2"/>
    <n v="19690919"/>
    <n v="24"/>
    <s v=" 07 23563644"/>
    <n v="3252498"/>
    <x v="3"/>
    <n v="4"/>
    <n v="8"/>
    <x v="3104"/>
    <x v="0"/>
  </r>
  <r>
    <s v="rec-2201-org"/>
    <s v="   jasmine"/>
    <s v=" green"/>
    <n v="152"/>
    <s v=" william wilkins crescent"/>
    <s v=" moons farm"/>
    <s v=" kelmscott"/>
    <n v="4272"/>
    <x v="1"/>
    <n v="19040602"/>
    <n v="12"/>
    <s v=" 03 74468493"/>
    <n v="5445296"/>
    <x v="5"/>
    <n v="4"/>
    <n v="9"/>
    <x v="3105"/>
    <x v="0"/>
  </r>
  <r>
    <s v="rec-2113-org"/>
    <s v="   madeline"/>
    <s v=" carbone"/>
    <n v="42"/>
    <s v=" hampton circuit"/>
    <s v=" "/>
    <s v=" murray bridge"/>
    <n v="2166"/>
    <x v="3"/>
    <n v="19230429"/>
    <n v="35"/>
    <s v=" 07 56289949"/>
    <n v="6503841"/>
    <x v="0"/>
    <n v="4"/>
    <n v="9"/>
    <x v="1364"/>
    <x v="0"/>
  </r>
  <r>
    <s v="rec-3272-org"/>
    <s v="   lauren"/>
    <s v=" ozkan"/>
    <n v="74"/>
    <s v=" clyde place"/>
    <s v=" danabar"/>
    <s v=" ermington"/>
    <n v="6026"/>
    <x v="2"/>
    <n v="19581017"/>
    <n v="33"/>
    <s v=" 03 35633574"/>
    <n v="4269227"/>
    <x v="4"/>
    <n v="4"/>
    <n v="9"/>
    <x v="1482"/>
    <x v="0"/>
  </r>
  <r>
    <s v="rec-1237-org"/>
    <s v="   benjamin"/>
    <s v=" mason"/>
    <n v="81"/>
    <s v=" tristania street"/>
    <s v=" "/>
    <s v=" manyana"/>
    <n v="6062"/>
    <x v="0"/>
    <s v=" "/>
    <n v="26"/>
    <s v=" 02 05614252"/>
    <n v="1718197"/>
    <x v="1"/>
    <n v="4"/>
    <n v="9"/>
    <x v="3106"/>
    <x v="0"/>
  </r>
  <r>
    <s v="rec-4167-dup-1"/>
    <s v=" sam"/>
    <s v=" "/>
    <n v="7"/>
    <s v=" companion crescent"/>
    <s v=" "/>
    <s v=" plympton south"/>
    <n v="3116"/>
    <x v="5"/>
    <n v="19450224"/>
    <s v=" "/>
    <s v=" 03 18288811"/>
    <n v="8995251"/>
    <x v="5"/>
    <n v="4"/>
    <n v="9"/>
    <x v="3107"/>
    <x v="2"/>
  </r>
  <r>
    <s v="rec-3007-dup-0"/>
    <s v=" mikaela"/>
    <s v=" bevis"/>
    <n v="118"/>
    <s v=" baume cresicent"/>
    <s v=" "/>
    <s v=" "/>
    <n v="3122"/>
    <x v="1"/>
    <n v="19310322"/>
    <n v="29"/>
    <s v=" 08 23820077"/>
    <n v="1657304"/>
    <x v="6"/>
    <n v="4"/>
    <n v="9"/>
    <x v="934"/>
    <x v="3"/>
  </r>
  <r>
    <s v="rec-1327-org"/>
    <s v="   ellie"/>
    <s v=" mccarthy"/>
    <n v="19"/>
    <s v=" summerland circuit"/>
    <s v=" clear creek"/>
    <s v=" panorama"/>
    <n v="4113"/>
    <x v="0"/>
    <n v="19521015"/>
    <n v="31"/>
    <s v=" 04 92845237"/>
    <n v="1785394"/>
    <x v="3"/>
    <n v="4"/>
    <n v="9"/>
    <x v="3108"/>
    <x v="0"/>
  </r>
  <r>
    <s v="rec-1679-org"/>
    <s v="   amber"/>
    <s v=" stephenson"/>
    <n v="16"/>
    <s v=" mcmillan crescent"/>
    <s v=" "/>
    <s v=" rowville"/>
    <n v="4152"/>
    <x v="0"/>
    <n v="19430102"/>
    <n v="36"/>
    <s v=" 04 17973521"/>
    <n v="7726174"/>
    <x v="9"/>
    <n v="4"/>
    <n v="9"/>
    <x v="3109"/>
    <x v="0"/>
  </r>
  <r>
    <s v="rec-1736-org"/>
    <s v="   kadin"/>
    <s v=" mamczak"/>
    <n v="42"/>
    <s v=" miethke place"/>
    <s v=" "/>
    <s v=" revesby"/>
    <n v="3068"/>
    <x v="3"/>
    <s v=" "/>
    <s v=" "/>
    <s v=" 04 65670012"/>
    <n v="3292478"/>
    <x v="0"/>
    <n v="4"/>
    <n v="9"/>
    <x v="3110"/>
    <x v="0"/>
  </r>
  <r>
    <s v="rec-3477-org"/>
    <s v="   lachlan"/>
    <s v=" boase"/>
    <n v="303"/>
    <s v=" elsey street"/>
    <s v=" "/>
    <s v=" moorabbin"/>
    <n v="4870"/>
    <x v="0"/>
    <n v="19970828"/>
    <n v="31"/>
    <s v=" 03 40204268"/>
    <n v="5205969"/>
    <x v="3"/>
    <n v="4"/>
    <n v="9"/>
    <x v="3111"/>
    <x v="0"/>
  </r>
  <r>
    <s v="rec-4635-org"/>
    <s v="   madison"/>
    <s v=" humphreys"/>
    <n v="33"/>
    <s v=" armstrong crescent"/>
    <s v=" "/>
    <s v=" penshurst"/>
    <n v="3182"/>
    <x v="0"/>
    <n v="19591103"/>
    <n v="28"/>
    <s v=" 04 63140578"/>
    <n v="2310359"/>
    <x v="1"/>
    <n v="4"/>
    <n v="9"/>
    <x v="1535"/>
    <x v="0"/>
  </r>
  <r>
    <s v="rec-2687-dup-0"/>
    <s v=" emmerzon"/>
    <s v=" kepple"/>
    <n v="20"/>
    <s v=" wilkins street"/>
    <s v=" bobblegigbie"/>
    <s v=" hoppers cossing"/>
    <n v="3677"/>
    <x v="0"/>
    <n v="19750127"/>
    <n v="29"/>
    <s v=" 07 74482836"/>
    <n v="9745712"/>
    <x v="4"/>
    <n v="4"/>
    <n v="9"/>
    <x v="3112"/>
    <x v="3"/>
  </r>
  <r>
    <s v="rec-2780-org"/>
    <s v="   james"/>
    <s v=" wiseman"/>
    <n v="2"/>
    <s v=" dryandra street"/>
    <s v=" "/>
    <s v=" cardiff"/>
    <n v="3677"/>
    <x v="3"/>
    <n v="19020219"/>
    <n v="25"/>
    <s v=" 02 13245916"/>
    <n v="4612921"/>
    <x v="3"/>
    <n v="4"/>
    <n v="9"/>
    <x v="2378"/>
    <x v="0"/>
  </r>
  <r>
    <s v="rec-3573-dup-3"/>
    <s v=" mackinley"/>
    <s v=" vincent"/>
    <n v="37"/>
    <s v=" clode crescent"/>
    <s v=" "/>
    <s v=" burra creek"/>
    <n v="3149"/>
    <x v="1"/>
    <n v="19521005"/>
    <s v=" "/>
    <s v=" 08 61838949"/>
    <n v="5790870"/>
    <x v="7"/>
    <n v="4"/>
    <n v="9"/>
    <x v="431"/>
    <x v="1"/>
  </r>
  <r>
    <s v="rec-1704-dup-0"/>
    <s v=" shepherd"/>
    <s v=" kirrah"/>
    <n v="18"/>
    <s v=" boswell crescent"/>
    <s v=" calderwood"/>
    <s v=" bundamba"/>
    <n v="6057"/>
    <x v="0"/>
    <n v="19780819"/>
    <n v="30"/>
    <s v=" 07 87817704"/>
    <n v="6044425"/>
    <x v="0"/>
    <n v="4"/>
    <n v="9"/>
    <x v="695"/>
    <x v="3"/>
  </r>
  <r>
    <s v="rec-1697-org"/>
    <s v="   georgia"/>
    <s v=" chandler"/>
    <n v="3"/>
    <s v=" hawker street"/>
    <s v=" benvue"/>
    <s v=" carlingford"/>
    <n v="2072"/>
    <x v="0"/>
    <n v="19420722"/>
    <n v="31"/>
    <s v=" "/>
    <n v="1979495"/>
    <x v="5"/>
    <n v="4"/>
    <n v="9"/>
    <x v="3113"/>
    <x v="0"/>
  </r>
  <r>
    <s v="rec-2382-dup-2"/>
    <s v=" maddison"/>
    <s v=" grubb"/>
    <n v="12"/>
    <s v=" damala street"/>
    <s v=" "/>
    <s v=" sippy downs"/>
    <n v="4610"/>
    <x v="36"/>
    <s v=" "/>
    <s v=" "/>
    <s v=" 08 37217753"/>
    <n v="6648794"/>
    <x v="9"/>
    <n v="4"/>
    <n v="9"/>
    <x v="955"/>
    <x v="4"/>
  </r>
  <r>
    <s v="rec-1930-org"/>
    <s v="   "/>
    <s v=" perrow"/>
    <n v="9"/>
    <s v=" liffey circuit"/>
    <s v=" "/>
    <s v=" burwood"/>
    <n v="3129"/>
    <x v="2"/>
    <n v="19411119"/>
    <n v="30"/>
    <s v=" "/>
    <n v="9076991"/>
    <x v="1"/>
    <n v="4"/>
    <n v="9"/>
    <x v="3114"/>
    <x v="0"/>
  </r>
  <r>
    <s v="rec-2892-dup-0"/>
    <s v=" bryce"/>
    <s v=" van hers"/>
    <n v="10"/>
    <s v=" givens atreet"/>
    <s v=" sattwa park"/>
    <s v=" narrandera"/>
    <n v="6151"/>
    <x v="0"/>
    <n v="19391008"/>
    <n v="28"/>
    <s v=" 03 37619693"/>
    <n v="4321835"/>
    <x v="2"/>
    <n v="4"/>
    <n v="9"/>
    <x v="2982"/>
    <x v="3"/>
  </r>
  <r>
    <s v="rec-3470-dup-0"/>
    <s v=" georgia"/>
    <s v=" "/>
    <n v="7"/>
    <s v=" english court"/>
    <s v=" leisure living vlge"/>
    <s v=" bull creek"/>
    <n v="3194"/>
    <x v="0"/>
    <n v="19742117"/>
    <n v="36"/>
    <s v=" 03 78595980"/>
    <n v="4672003"/>
    <x v="9"/>
    <n v="4"/>
    <n v="9"/>
    <x v="3115"/>
    <x v="3"/>
  </r>
  <r>
    <s v="rec-4701-org"/>
    <s v="   giorgia"/>
    <s v=" karalus"/>
    <n v="177"/>
    <s v=" charteris crescent"/>
    <s v=" laurel bank"/>
    <s v=" invermay"/>
    <n v="2250"/>
    <x v="0"/>
    <n v="19860924"/>
    <n v="31"/>
    <s v=" 02 39380000"/>
    <n v="4523537"/>
    <x v="6"/>
    <n v="4"/>
    <n v="9"/>
    <x v="3116"/>
    <x v="0"/>
  </r>
  <r>
    <s v="rec-3095-dup-1"/>
    <s v=" arabrkla"/>
    <s v=" estcourt"/>
    <n v="64"/>
    <s v=" balala place"/>
    <s v=" "/>
    <s v=" loganholme"/>
    <n v="5014"/>
    <x v="1"/>
    <n v="19780908"/>
    <n v="29"/>
    <s v=" 04 69667703"/>
    <n v="7660530"/>
    <x v="7"/>
    <n v="4"/>
    <n v="9"/>
    <x v="689"/>
    <x v="2"/>
  </r>
  <r>
    <s v="rec-667-org"/>
    <s v="   heather"/>
    <s v=" tiller"/>
    <n v="25"/>
    <s v=" hawken street"/>
    <s v=" "/>
    <s v=" alice springs"/>
    <n v="3500"/>
    <x v="3"/>
    <n v="19130110"/>
    <n v="30"/>
    <s v=" 02 77835670"/>
    <n v="5922739"/>
    <x v="7"/>
    <n v="4"/>
    <n v="8"/>
    <x v="375"/>
    <x v="0"/>
  </r>
  <r>
    <s v="rec-399-org"/>
    <s v="   barnaby"/>
    <s v=" meaney"/>
    <n v="59"/>
    <s v=" lambell close"/>
    <s v=" "/>
    <s v=" cootharaba"/>
    <n v="2067"/>
    <x v="1"/>
    <n v="19990125"/>
    <s v=" "/>
    <s v=" 03 93276508"/>
    <n v="2732957"/>
    <x v="8"/>
    <n v="4"/>
    <n v="8"/>
    <x v="3117"/>
    <x v="0"/>
  </r>
  <r>
    <s v="rec-1961-org"/>
    <s v="   benjamin"/>
    <s v=" jolly"/>
    <n v="157"/>
    <s v=" louis loder street"/>
    <s v=" "/>
    <s v=" figtree"/>
    <n v="2537"/>
    <x v="1"/>
    <n v="19590509"/>
    <n v="12"/>
    <s v=" 04 82589448"/>
    <n v="8890946"/>
    <x v="3"/>
    <n v="4"/>
    <n v="9"/>
    <x v="3118"/>
    <x v="0"/>
  </r>
  <r>
    <s v="rec-2765-org"/>
    <s v="   sara"/>
    <s v=" bradshaw"/>
    <n v="308"/>
    <s v=" the pines avenue"/>
    <s v=" the stables"/>
    <s v=" nuriootpa"/>
    <n v="3804"/>
    <x v="0"/>
    <n v="19291029"/>
    <n v="11"/>
    <s v=" 04 59405669"/>
    <n v="4836741"/>
    <x v="7"/>
    <n v="4"/>
    <n v="9"/>
    <x v="3119"/>
    <x v="0"/>
  </r>
  <r>
    <s v="rec-4140-org"/>
    <s v="   izaac"/>
    <s v=" warneke"/>
    <n v="67"/>
    <s v=" grimshaw street"/>
    <s v=" "/>
    <s v=" artarmon"/>
    <n v="6014"/>
    <x v="3"/>
    <n v="19881123"/>
    <n v="26"/>
    <s v=" 04 82765619"/>
    <n v="3700709"/>
    <x v="6"/>
    <n v="4"/>
    <n v="9"/>
    <x v="3120"/>
    <x v="0"/>
  </r>
  <r>
    <s v="rec-4567-dup-1"/>
    <s v=" amber"/>
    <s v=" whire"/>
    <n v="6"/>
    <s v=" crowder circuit"/>
    <s v=" "/>
    <s v=" bridgewater"/>
    <n v="4814"/>
    <x v="2"/>
    <n v="19730217"/>
    <n v="27"/>
    <s v=" 02 15405114"/>
    <n v="7686759"/>
    <x v="7"/>
    <n v="4"/>
    <n v="9"/>
    <x v="2939"/>
    <x v="2"/>
  </r>
  <r>
    <s v="rec-3530-org"/>
    <s v="   peta"/>
    <s v=" waller"/>
    <n v="107"/>
    <s v=" macintyre place"/>
    <s v=" "/>
    <s v=" ernest"/>
    <n v="4341"/>
    <x v="0"/>
    <n v="19470710"/>
    <n v="24"/>
    <s v=" 03 20712650"/>
    <n v="9322264"/>
    <x v="5"/>
    <n v="4"/>
    <n v="9"/>
    <x v="630"/>
    <x v="0"/>
  </r>
  <r>
    <s v="rec-4653-dup-2"/>
    <s v=" sarah"/>
    <s v=" hyland"/>
    <n v="7"/>
    <s v=" launceston street"/>
    <s v=" aprt 5105"/>
    <s v=" bacchus marsh"/>
    <n v="6111"/>
    <x v="47"/>
    <n v="19660418"/>
    <s v=" "/>
    <s v=" 07 83370985"/>
    <n v="8785469"/>
    <x v="0"/>
    <n v="4"/>
    <n v="9"/>
    <x v="544"/>
    <x v="4"/>
  </r>
  <r>
    <s v="rec-3039-dup-0"/>
    <s v=" livi"/>
    <s v=" silvestro"/>
    <n v="23"/>
    <s v=" dettmann close"/>
    <s v=" "/>
    <s v=" new town"/>
    <n v="6107"/>
    <x v="0"/>
    <n v="19550720"/>
    <s v=" "/>
    <s v=" 04 07869537"/>
    <n v="2711951"/>
    <x v="7"/>
    <n v="4"/>
    <n v="9"/>
    <x v="1531"/>
    <x v="3"/>
  </r>
  <r>
    <s v="rec-1059-org"/>
    <s v="   sophie"/>
    <s v=" blackwell"/>
    <n v="49"/>
    <s v=" jagara street"/>
    <s v=" our folly"/>
    <s v=" aldgate"/>
    <n v="2161"/>
    <x v="0"/>
    <n v="19020124"/>
    <n v="26"/>
    <s v=" 08 16655913"/>
    <n v="6190484"/>
    <x v="7"/>
    <n v="4"/>
    <n v="9"/>
    <x v="3121"/>
    <x v="0"/>
  </r>
  <r>
    <s v="rec-4043-dup-1"/>
    <s v=" jacob"/>
    <s v=" coffey"/>
    <n v="35"/>
    <s v=" torrens street"/>
    <s v=" "/>
    <s v=" frenchs forest"/>
    <n v="2830"/>
    <x v="2"/>
    <n v="19670115"/>
    <n v="29"/>
    <s v=" 04 32202555"/>
    <n v="9040849"/>
    <x v="2"/>
    <n v="4"/>
    <n v="9"/>
    <x v="3122"/>
    <x v="2"/>
  </r>
  <r>
    <s v="rec-390-dup-2"/>
    <s v=" sebastian"/>
    <s v=" berry"/>
    <n v="48"/>
    <s v=" wynter place"/>
    <s v=" "/>
    <s v=" bayswater north"/>
    <n v="6461"/>
    <x v="7"/>
    <n v="19450428"/>
    <n v="32"/>
    <s v=" 08 07407126"/>
    <n v="2309400"/>
    <x v="9"/>
    <n v="4"/>
    <n v="8"/>
    <x v="2094"/>
    <x v="4"/>
  </r>
  <r>
    <s v="rec-4464-dup-2"/>
    <s v=" oliver"/>
    <s v=" havriluk"/>
    <n v="36"/>
    <s v=" burkitt ztreet"/>
    <s v=" brentwood vlge"/>
    <s v=" ashfield"/>
    <n v="2850"/>
    <x v="0"/>
    <s v=" "/>
    <n v="27"/>
    <s v=" 07 34684674"/>
    <n v="3221928"/>
    <x v="6"/>
    <n v="4"/>
    <n v="9"/>
    <x v="1324"/>
    <x v="4"/>
  </r>
  <r>
    <s v="rec-2368-dup-0"/>
    <s v=" mitcell"/>
    <s v=" fusco"/>
    <n v="76"/>
    <s v=" shackleton circuit"/>
    <s v=" medical centre"/>
    <s v=" dartmoor"/>
    <n v="6056"/>
    <x v="0"/>
    <n v="19110122"/>
    <s v=" "/>
    <s v=" 08 47133137"/>
    <n v="3463362"/>
    <x v="4"/>
    <n v="4"/>
    <n v="9"/>
    <x v="755"/>
    <x v="3"/>
  </r>
  <r>
    <s v="rec-14-dup-0"/>
    <s v=" matthew"/>
    <s v=" andretzke"/>
    <n v="23"/>
    <s v=" evelyn owen crescent"/>
    <s v=" "/>
    <s v=" kingston"/>
    <n v="2323"/>
    <x v="2"/>
    <n v="19580717"/>
    <s v=" "/>
    <s v=" 08 13021334"/>
    <n v="8811795"/>
    <x v="9"/>
    <n v="4"/>
    <n v="7"/>
    <x v="2546"/>
    <x v="3"/>
  </r>
  <r>
    <s v="rec-3491-org"/>
    <s v="   laura"/>
    <s v=" mazzone"/>
    <n v="69"/>
    <s v=" james smith circuit"/>
    <s v=" emu hill"/>
    <s v=" mullaloo"/>
    <n v="4655"/>
    <x v="1"/>
    <n v="19280115"/>
    <n v="24"/>
    <s v=" 08 72628838"/>
    <n v="7984574"/>
    <x v="7"/>
    <n v="4"/>
    <n v="9"/>
    <x v="3123"/>
    <x v="0"/>
  </r>
  <r>
    <s v="rec-986-org"/>
    <s v="   madison"/>
    <s v=" george"/>
    <n v="16"/>
    <s v=" "/>
    <s v=" salmaldo caravan park"/>
    <s v=" pennant hills"/>
    <n v="2763"/>
    <x v="3"/>
    <n v="19570725"/>
    <n v="38"/>
    <s v=" 07 45647838"/>
    <n v="5253893"/>
    <x v="2"/>
    <n v="4"/>
    <n v="8"/>
    <x v="3124"/>
    <x v="0"/>
  </r>
  <r>
    <s v="rec-888-dup-1"/>
    <s v=" res"/>
    <s v=" saara"/>
    <n v="34"/>
    <s v=" taylor place"/>
    <s v=" "/>
    <s v=" cabramatta"/>
    <n v="3111"/>
    <x v="2"/>
    <n v="19920805"/>
    <n v="9"/>
    <s v=" 04 84210214"/>
    <n v="1599977"/>
    <x v="7"/>
    <n v="4"/>
    <n v="8"/>
    <x v="2467"/>
    <x v="2"/>
  </r>
  <r>
    <s v="rec-196-org"/>
    <s v="   sophie"/>
    <s v=" marlow"/>
    <n v="366"/>
    <s v=" hurtle avenue"/>
    <s v=" "/>
    <s v=" minto"/>
    <n v="4127"/>
    <x v="3"/>
    <n v="19970428"/>
    <n v="29"/>
    <s v=" 08 44070223"/>
    <n v="7199761"/>
    <x v="8"/>
    <n v="4"/>
    <n v="8"/>
    <x v="3125"/>
    <x v="0"/>
  </r>
  <r>
    <s v="rec-3475-dup-2"/>
    <s v=" finlay"/>
    <s v=" berry"/>
    <n v="135"/>
    <s v=" foskett street"/>
    <s v=" sec 203"/>
    <s v=" strathalbyn"/>
    <n v="6160"/>
    <x v="86"/>
    <n v="19570504"/>
    <s v=" "/>
    <s v=" 08 01411502"/>
    <n v="1404725"/>
    <x v="8"/>
    <n v="4"/>
    <n v="9"/>
    <x v="942"/>
    <x v="4"/>
  </r>
  <r>
    <s v="rec-779-dup-0"/>
    <s v=" andfeas"/>
    <s v=" crossman"/>
    <n v="28"/>
    <s v=" mcclure street"/>
    <s v=" "/>
    <s v=" lilli pilli"/>
    <n v="2145"/>
    <x v="0"/>
    <n v="19681102"/>
    <n v="27"/>
    <s v=" 02 30030408"/>
    <n v="2100364"/>
    <x v="6"/>
    <n v="4"/>
    <n v="8"/>
    <x v="580"/>
    <x v="3"/>
  </r>
  <r>
    <s v="rec-4810-dup-1"/>
    <s v=" coleman"/>
    <s v=" joshua"/>
    <n v="20"/>
    <s v=" antis street"/>
    <s v=" "/>
    <s v=" oakleigh"/>
    <n v="3199"/>
    <x v="1"/>
    <s v=" "/>
    <n v="10"/>
    <s v=" 04 90871216"/>
    <n v="6081701"/>
    <x v="5"/>
    <n v="4"/>
    <n v="9"/>
    <x v="2046"/>
    <x v="2"/>
  </r>
  <r>
    <s v="rec-861-dup-0"/>
    <s v=" lachlan"/>
    <s v=" neumcahn"/>
    <n v="840"/>
    <s v=" meredith circuit"/>
    <s v=" stanhope sth"/>
    <s v=" granville"/>
    <n v="3199"/>
    <x v="0"/>
    <n v="19061217"/>
    <n v="8"/>
    <s v=" 08 14277517"/>
    <n v="7839749"/>
    <x v="6"/>
    <n v="4"/>
    <n v="8"/>
    <x v="713"/>
    <x v="3"/>
  </r>
  <r>
    <s v="rec-2370-org"/>
    <s v="   hunter"/>
    <s v=" boyes"/>
    <n v="40"/>
    <s v=" hensman street"/>
    <s v=" howie circuit"/>
    <s v=" jesmond"/>
    <n v="3175"/>
    <x v="3"/>
    <n v="19880327"/>
    <n v="31"/>
    <s v=" "/>
    <n v="5241056"/>
    <x v="4"/>
    <n v="4"/>
    <n v="9"/>
    <x v="1117"/>
    <x v="0"/>
  </r>
  <r>
    <s v="rec-3864-dup-0"/>
    <s v=" kiera"/>
    <s v=" leishman"/>
    <n v="113"/>
    <s v=" barada crescent"/>
    <s v=" "/>
    <s v=" goonellabah"/>
    <n v="4455"/>
    <x v="3"/>
    <n v="19610531"/>
    <n v="95"/>
    <s v=" 07 01373949"/>
    <n v="5619270"/>
    <x v="3"/>
    <n v="4"/>
    <n v="9"/>
    <x v="1650"/>
    <x v="3"/>
  </r>
  <r>
    <s v="rec-1063-dup-1"/>
    <s v=" maria"/>
    <s v=" sitpa"/>
    <n v="12"/>
    <s v=" bradfield street"/>
    <s v=" "/>
    <s v=" woodcroft"/>
    <n v="2760"/>
    <x v="0"/>
    <n v="19330406"/>
    <n v="31"/>
    <s v=" 03 75511359"/>
    <n v="2203831"/>
    <x v="8"/>
    <n v="4"/>
    <n v="9"/>
    <x v="888"/>
    <x v="2"/>
  </r>
  <r>
    <s v="rec-3419-org"/>
    <s v="   bradley"/>
    <s v=" lombardi"/>
    <n v="8"/>
    <s v=" lansell circuit"/>
    <s v=" "/>
    <s v=" point vernon"/>
    <n v="3685"/>
    <x v="7"/>
    <n v="19151203"/>
    <n v="23"/>
    <s v=" 02 00649118"/>
    <n v="4798764"/>
    <x v="8"/>
    <n v="4"/>
    <n v="9"/>
    <x v="3126"/>
    <x v="0"/>
  </r>
  <r>
    <s v="rec-3378-org"/>
    <s v="   indiana"/>
    <s v=" lowe"/>
    <n v="127"/>
    <s v=" ashby circuit"/>
    <s v=" "/>
    <s v=" andergrove"/>
    <n v="4021"/>
    <x v="7"/>
    <n v="19380814"/>
    <n v="43"/>
    <s v=" 07 85643756"/>
    <n v="4197494"/>
    <x v="5"/>
    <n v="4"/>
    <n v="9"/>
    <x v="3127"/>
    <x v="0"/>
  </r>
  <r>
    <s v="rec-614-org"/>
    <s v="   callum"/>
    <s v=" lydon"/>
    <n v="111"/>
    <s v=" henty street"/>
    <s v=" "/>
    <s v=" boondall"/>
    <n v="2320"/>
    <x v="0"/>
    <n v="19460516"/>
    <n v="36"/>
    <s v=" 04 42477257"/>
    <n v="2172090"/>
    <x v="0"/>
    <n v="4"/>
    <n v="8"/>
    <x v="3128"/>
    <x v="0"/>
  </r>
  <r>
    <s v="rec-3059-dup-3"/>
    <s v=" gabriel"/>
    <s v=" white"/>
    <n v="86"/>
    <s v=" officer crescent"/>
    <s v=" rosetta village"/>
    <s v=" east melbourne"/>
    <n v="2518"/>
    <x v="0"/>
    <n v="19471101"/>
    <n v="28"/>
    <s v=" 04 33668828"/>
    <n v="6816282"/>
    <x v="5"/>
    <n v="4"/>
    <n v="9"/>
    <x v="10"/>
    <x v="1"/>
  </r>
  <r>
    <s v="rec-4283-org"/>
    <s v="   blade"/>
    <s v=" carbone"/>
    <n v="4"/>
    <s v=" mount stromlo road"/>
    <s v=" "/>
    <s v=" kingsford"/>
    <n v="3943"/>
    <x v="5"/>
    <n v="19771217"/>
    <n v="33"/>
    <s v=" 04 90719840"/>
    <n v="7754120"/>
    <x v="6"/>
    <n v="4"/>
    <n v="9"/>
    <x v="3129"/>
    <x v="0"/>
  </r>
  <r>
    <s v="rec-3502-org"/>
    <s v="   noah"/>
    <s v=" gaskin"/>
    <n v="42"/>
    <s v=" mount vernon drive"/>
    <s v=" "/>
    <s v=" coombabah"/>
    <n v="2031"/>
    <x v="1"/>
    <n v="19120201"/>
    <n v="25"/>
    <s v=" 03 70867347"/>
    <n v="5397747"/>
    <x v="6"/>
    <n v="4"/>
    <n v="9"/>
    <x v="798"/>
    <x v="0"/>
  </r>
  <r>
    <s v="rec-758-org"/>
    <s v="   devan"/>
    <s v=" peglidis"/>
    <n v="135"/>
    <s v=" roxon place"/>
    <s v=" "/>
    <s v=" maslin beach"/>
    <n v="2153"/>
    <x v="2"/>
    <n v="19250808"/>
    <n v="38"/>
    <s v=" 02 87218779"/>
    <n v="7577623"/>
    <x v="4"/>
    <n v="4"/>
    <n v="8"/>
    <x v="3130"/>
    <x v="0"/>
  </r>
  <r>
    <s v="rec-2381-dup-3"/>
    <s v=" hana"/>
    <s v=" ryan"/>
    <n v="47"/>
    <s v=" streeter place"/>
    <s v=" "/>
    <s v=" valla"/>
    <n v="2747"/>
    <x v="0"/>
    <n v="19841003"/>
    <n v="33"/>
    <s v=" 08 38859967"/>
    <n v="2014181"/>
    <x v="9"/>
    <n v="4"/>
    <n v="9"/>
    <x v="889"/>
    <x v="1"/>
  </r>
  <r>
    <s v="rec-4599-org"/>
    <s v="   andrew"/>
    <s v=" mccarthy"/>
    <n v="2"/>
    <s v=" majura avenue"/>
    <s v=" "/>
    <s v=" casula"/>
    <n v="2259"/>
    <x v="0"/>
    <n v="19240825"/>
    <s v=" "/>
    <s v=" 08 30514191"/>
    <n v="6880214"/>
    <x v="5"/>
    <n v="4"/>
    <n v="9"/>
    <x v="3131"/>
    <x v="0"/>
  </r>
  <r>
    <s v="rec-3279-dup-0"/>
    <s v=" patrick"/>
    <s v=" sykiotis"/>
    <n v="8"/>
    <s v=" grove place"/>
    <s v=" "/>
    <s v=" jarrahmond"/>
    <n v="2196"/>
    <x v="1"/>
    <s v=" "/>
    <n v="30"/>
    <s v=" 02 67294901"/>
    <n v="2152331"/>
    <x v="8"/>
    <n v="4"/>
    <n v="9"/>
    <x v="1128"/>
    <x v="3"/>
  </r>
  <r>
    <s v="rec-962-org"/>
    <s v="   chelsea"/>
    <s v=" frencham"/>
    <n v="28"/>
    <s v=" brunswick circuit"/>
    <s v=" "/>
    <s v=" gunalda"/>
    <n v="3260"/>
    <x v="1"/>
    <n v="19660105"/>
    <n v="25"/>
    <s v=" 02 72318531"/>
    <n v="1100276"/>
    <x v="6"/>
    <n v="4"/>
    <n v="8"/>
    <x v="1044"/>
    <x v="0"/>
  </r>
  <r>
    <s v="rec-3933-org"/>
    <s v="   aikaterina"/>
    <s v=" corbitt"/>
    <n v="24"/>
    <s v=" boake place"/>
    <s v=" "/>
    <s v=" macleay island"/>
    <n v="2380"/>
    <x v="0"/>
    <n v="19530825"/>
    <n v="34"/>
    <s v=" "/>
    <n v="3599207"/>
    <x v="7"/>
    <n v="4"/>
    <n v="9"/>
    <x v="3132"/>
    <x v="0"/>
  </r>
  <r>
    <s v="rec-3251-org"/>
    <s v="   isabella"/>
    <s v=" cheel"/>
    <n v="26"/>
    <s v=" parkhill street"/>
    <s v=" "/>
    <s v=" glenhaven"/>
    <n v="4109"/>
    <x v="1"/>
    <n v="19021112"/>
    <s v=" "/>
    <s v=" 02 38617904"/>
    <n v="9503947"/>
    <x v="8"/>
    <n v="4"/>
    <n v="9"/>
    <x v="2174"/>
    <x v="0"/>
  </r>
  <r>
    <s v="rec-3740-org"/>
    <s v="   james"/>
    <s v=" boyle"/>
    <n v="14"/>
    <s v=" moon place"/>
    <s v=" "/>
    <s v=" northgate"/>
    <n v="3040"/>
    <x v="2"/>
    <n v="19690106"/>
    <n v="31"/>
    <s v=" 03 73497400"/>
    <n v="6617755"/>
    <x v="9"/>
    <n v="4"/>
    <n v="9"/>
    <x v="3133"/>
    <x v="0"/>
  </r>
  <r>
    <s v="rec-1064-org"/>
    <s v="   charles"/>
    <s v=" reid"/>
    <n v="7"/>
    <s v=" allchin circuit"/>
    <s v=" corella"/>
    <s v=" millgrove"/>
    <n v="6707"/>
    <x v="3"/>
    <n v="19301216"/>
    <n v="25"/>
    <s v=" "/>
    <n v="2763909"/>
    <x v="3"/>
    <n v="4"/>
    <n v="9"/>
    <x v="2989"/>
    <x v="0"/>
  </r>
  <r>
    <s v="rec-307-dup-2"/>
    <s v=" liam"/>
    <s v=" "/>
    <n v="6"/>
    <s v=" clare denufis avenue"/>
    <s v=" "/>
    <s v=" kaleen"/>
    <n v="2800"/>
    <x v="2"/>
    <n v="19250601"/>
    <n v="30"/>
    <s v=" 03 09366033"/>
    <n v="4871258"/>
    <x v="2"/>
    <n v="4"/>
    <n v="8"/>
    <x v="3134"/>
    <x v="4"/>
  </r>
  <r>
    <s v="rec-4693-dup-0"/>
    <s v=" dantk"/>
    <s v=" campbell"/>
    <n v="16"/>
    <s v=" wyselaskie xircuit"/>
    <s v=" anam cara bld"/>
    <s v=" coffs harbour"/>
    <n v="2870"/>
    <x v="3"/>
    <n v="19590507"/>
    <n v="32"/>
    <s v=" "/>
    <n v="5560565"/>
    <x v="5"/>
    <n v="4"/>
    <n v="9"/>
    <x v="2220"/>
    <x v="3"/>
  </r>
  <r>
    <s v="rec-3621-dup-0"/>
    <s v=" aisn"/>
    <s v=" mildren"/>
    <n v="19"/>
    <s v=" petre street"/>
    <s v=" eubindal"/>
    <s v=" lochaber"/>
    <n v="2221"/>
    <x v="0"/>
    <n v="19540322"/>
    <n v="33"/>
    <s v=" 07 15375041"/>
    <n v="9822306"/>
    <x v="6"/>
    <n v="4"/>
    <n v="9"/>
    <x v="2462"/>
    <x v="3"/>
  </r>
  <r>
    <s v="rec-250-org"/>
    <s v="   timothy"/>
    <s v=" morrison"/>
    <n v="40"/>
    <s v=" traeger street"/>
    <s v=" "/>
    <s v=" sefton park"/>
    <n v="7250"/>
    <x v="1"/>
    <n v="19920625"/>
    <n v="27"/>
    <s v=" 03 77890387"/>
    <n v="2127049"/>
    <x v="6"/>
    <n v="4"/>
    <n v="8"/>
    <x v="3135"/>
    <x v="0"/>
  </r>
  <r>
    <s v="rec-4583-dup-1"/>
    <s v=" todd"/>
    <s v=" millar"/>
    <n v="32"/>
    <s v=" bedford street"/>
    <s v=" yarrabie"/>
    <s v=" lalor"/>
    <n v="6210"/>
    <x v="1"/>
    <n v="19660391"/>
    <n v="9"/>
    <s v=" 04 00578733"/>
    <n v="8242834"/>
    <x v="4"/>
    <n v="4"/>
    <n v="9"/>
    <x v="3136"/>
    <x v="2"/>
  </r>
  <r>
    <s v="rec-1946-org"/>
    <s v="   bailey"/>
    <s v=" green"/>
    <n v="253"/>
    <s v=" malara street"/>
    <s v=" terra nostra"/>
    <s v=" edithvale"/>
    <n v="2560"/>
    <x v="3"/>
    <n v="19631110"/>
    <n v="35"/>
    <s v=" 04 50050230"/>
    <n v="9544792"/>
    <x v="5"/>
    <n v="4"/>
    <n v="9"/>
    <x v="3137"/>
    <x v="0"/>
  </r>
  <r>
    <s v="rec-2769-dup-1"/>
    <s v=" nicholas"/>
    <s v=" binns"/>
    <n v="95"/>
    <s v=" swinden street"/>
    <s v=" "/>
    <s v=" toowong"/>
    <n v="4053"/>
    <x v="1"/>
    <n v="19190901"/>
    <n v="32"/>
    <s v=" 03 62196818"/>
    <n v="7968214"/>
    <x v="7"/>
    <n v="4"/>
    <n v="9"/>
    <x v="2543"/>
    <x v="2"/>
  </r>
  <r>
    <s v="rec-2360-dup-2"/>
    <s v=" samuel"/>
    <s v=" greez"/>
    <n v="6"/>
    <s v=" aroona court"/>
    <s v=" edelbrook"/>
    <s v=" elizabeth park"/>
    <n v="2263"/>
    <x v="0"/>
    <n v="19420816"/>
    <s v=" "/>
    <s v=" 02 91982257"/>
    <n v="7164606"/>
    <x v="3"/>
    <n v="4"/>
    <n v="9"/>
    <x v="574"/>
    <x v="4"/>
  </r>
  <r>
    <s v="rec-4779-dup-3"/>
    <s v=" caitlin"/>
    <s v=" supomo"/>
    <n v="4"/>
    <s v=" dalley crescent"/>
    <s v=" "/>
    <s v=" st albans"/>
    <n v="2216"/>
    <x v="0"/>
    <n v="19331235"/>
    <n v="33"/>
    <s v=" "/>
    <n v="7017422"/>
    <x v="0"/>
    <n v="4"/>
    <n v="9"/>
    <x v="3138"/>
    <x v="1"/>
  </r>
  <r>
    <s v="rec-4772-dup-0"/>
    <s v=" hefford"/>
    <s v=" jessica"/>
    <n v="19"/>
    <s v=" leahy close"/>
    <s v=" jemalong retrmnt vlge"/>
    <s v=" como"/>
    <n v="2261"/>
    <x v="1"/>
    <n v="19780223"/>
    <s v=" "/>
    <s v=" 02 49164551"/>
    <n v="8808204"/>
    <x v="1"/>
    <n v="4"/>
    <n v="9"/>
    <x v="1083"/>
    <x v="3"/>
  </r>
  <r>
    <s v="rec-3840-org"/>
    <s v="   mark"/>
    <s v=" berryman"/>
    <n v="39"/>
    <s v=" badcoe street"/>
    <s v=" "/>
    <s v=" boronia heights"/>
    <n v="4178"/>
    <x v="3"/>
    <n v="19910415"/>
    <s v=" "/>
    <s v=" 08 47273044"/>
    <n v="4798176"/>
    <x v="4"/>
    <n v="4"/>
    <n v="9"/>
    <x v="3139"/>
    <x v="0"/>
  </r>
  <r>
    <s v="rec-4712-dup-2"/>
    <s v=" jai"/>
    <s v=" mcsorley"/>
    <n v="17"/>
    <s v=" belconnen way"/>
    <s v=" war veterans home"/>
    <s v=" bligh park"/>
    <n v="2770"/>
    <x v="122"/>
    <n v="19090114"/>
    <n v="29"/>
    <s v=" 04 42781989"/>
    <n v="9072647"/>
    <x v="9"/>
    <n v="4"/>
    <n v="9"/>
    <x v="708"/>
    <x v="4"/>
  </r>
  <r>
    <s v="rec-275-dup-0"/>
    <s v=" grace"/>
    <s v=" mcgregor"/>
    <n v="50"/>
    <s v=" narrabundah lane"/>
    <s v=" peninsular hmes"/>
    <s v=" dirranbtndi"/>
    <n v="4450"/>
    <x v="3"/>
    <n v="19261002"/>
    <n v="10"/>
    <s v=" 02 21351400"/>
    <n v="5838947"/>
    <x v="8"/>
    <n v="4"/>
    <n v="8"/>
    <x v="1095"/>
    <x v="3"/>
  </r>
  <r>
    <s v="rec-2923-org"/>
    <s v="   kyle"/>
    <s v=" sheldon"/>
    <n v="100"/>
    <s v=" shepherdson place"/>
    <s v=" kareela"/>
    <s v=" ascot"/>
    <n v="2300"/>
    <x v="4"/>
    <n v="19390926"/>
    <n v="27"/>
    <s v=" 04 32640551"/>
    <n v="8723352"/>
    <x v="4"/>
    <n v="4"/>
    <n v="9"/>
    <x v="1638"/>
    <x v="0"/>
  </r>
  <r>
    <s v="rec-675-dup-0"/>
    <s v=" white"/>
    <s v=" jenna"/>
    <n v="136"/>
    <s v=" "/>
    <s v=" the tops"/>
    <s v=" fairlight"/>
    <n v="2537"/>
    <x v="1"/>
    <n v="19450107"/>
    <n v="25"/>
    <s v=" 04 45701858"/>
    <n v="6587425"/>
    <x v="8"/>
    <n v="4"/>
    <n v="8"/>
    <x v="77"/>
    <x v="3"/>
  </r>
  <r>
    <s v="rec-3683-dup-3"/>
    <s v=" arabylla"/>
    <s v=" hersey"/>
    <n v="29"/>
    <s v=" wilhelmi crescent"/>
    <s v=" "/>
    <s v=" ballara"/>
    <n v="4558"/>
    <x v="0"/>
    <n v="19330414"/>
    <n v="8"/>
    <s v=" 08 09863492"/>
    <n v="5189775"/>
    <x v="7"/>
    <n v="4"/>
    <n v="9"/>
    <x v="872"/>
    <x v="1"/>
  </r>
  <r>
    <s v="rec-2645-dup-0"/>
    <s v=" caitlin"/>
    <s v=" blakjd"/>
    <n v="16"/>
    <s v=" boucaut place"/>
    <s v=" "/>
    <s v=" albion park rail"/>
    <n v="3104"/>
    <x v="1"/>
    <n v="19751029"/>
    <s v=" "/>
    <s v=" 07 81061637"/>
    <n v="9037021"/>
    <x v="3"/>
    <n v="4"/>
    <n v="9"/>
    <x v="896"/>
    <x v="3"/>
  </r>
  <r>
    <s v="rec-2871-dup-0"/>
    <s v=" lily"/>
    <s v=" bishop"/>
    <n v="12"/>
    <s v=" cartwright street"/>
    <s v=" "/>
    <s v=" carnegie"/>
    <n v="3977"/>
    <x v="41"/>
    <s v=" "/>
    <n v="31"/>
    <s v=" 07 57143138"/>
    <n v="1246184"/>
    <x v="6"/>
    <n v="4"/>
    <n v="9"/>
    <x v="1741"/>
    <x v="3"/>
  </r>
  <r>
    <s v="rec-3197-org"/>
    <s v="   jade"/>
    <s v=" hand"/>
    <n v="1"/>
    <s v=" yalga close"/>
    <s v=" croftby lake"/>
    <s v=" kialla"/>
    <n v="2576"/>
    <x v="0"/>
    <n v="19561118"/>
    <n v="30"/>
    <s v=" 07 59871011"/>
    <n v="4025665"/>
    <x v="7"/>
    <n v="4"/>
    <n v="9"/>
    <x v="3140"/>
    <x v="0"/>
  </r>
  <r>
    <s v="rec-3303-org"/>
    <s v="   joshua"/>
    <s v=" harrington"/>
    <n v="2"/>
    <s v=" jerrabomberra avenue"/>
    <s v=" "/>
    <s v=" blackstone"/>
    <n v="7290"/>
    <x v="3"/>
    <n v="19481028"/>
    <n v="9"/>
    <s v=" 04 52646870"/>
    <n v="6844711"/>
    <x v="2"/>
    <n v="4"/>
    <n v="9"/>
    <x v="1263"/>
    <x v="0"/>
  </r>
  <r>
    <s v="rec-2923-dup-1"/>
    <s v=" kyle"/>
    <s v=" sheldon"/>
    <n v="100"/>
    <s v=" shepherdson place"/>
    <s v=" kareela"/>
    <s v=" ascot"/>
    <n v="2398"/>
    <x v="4"/>
    <n v="19390926"/>
    <n v="27"/>
    <s v=" 04 32640551"/>
    <n v="8723352"/>
    <x v="4"/>
    <n v="4"/>
    <n v="9"/>
    <x v="1638"/>
    <x v="2"/>
  </r>
  <r>
    <s v="rec-3153-org"/>
    <s v="   maconal"/>
    <s v=" trninic"/>
    <n v="62"/>
    <s v=" dugdale street"/>
    <s v=" "/>
    <s v=" lauderdale"/>
    <n v="4215"/>
    <x v="0"/>
    <n v="19110101"/>
    <n v="25"/>
    <s v=" 03 47085756"/>
    <n v="8620728"/>
    <x v="0"/>
    <n v="4"/>
    <n v="9"/>
    <x v="3141"/>
    <x v="0"/>
  </r>
  <r>
    <s v="rec-3089-dup-0"/>
    <s v=" travis"/>
    <s v=" rollins"/>
    <n v="1"/>
    <s v=" eagle circuit"/>
    <s v=" boronia"/>
    <s v=" dianella"/>
    <n v="2077"/>
    <x v="123"/>
    <n v="19210715"/>
    <n v="12"/>
    <s v=" 08 68276662"/>
    <n v="3785803"/>
    <x v="4"/>
    <n v="4"/>
    <n v="9"/>
    <x v="3142"/>
    <x v="3"/>
  </r>
  <r>
    <s v="rec-3861-org"/>
    <s v="   william"/>
    <s v=" matthews"/>
    <s v=" "/>
    <s v=" collett place"/>
    <s v=" "/>
    <s v=" dunoon"/>
    <n v="2161"/>
    <x v="0"/>
    <n v="19300225"/>
    <n v="28"/>
    <s v=" 04 82155897"/>
    <n v="1759274"/>
    <x v="3"/>
    <n v="4"/>
    <n v="9"/>
    <x v="3143"/>
    <x v="0"/>
  </r>
  <r>
    <s v="rec-1769-dup-1"/>
    <s v=" harriet"/>
    <s v=" bellofayto"/>
    <n v="108"/>
    <s v=" ingham place"/>
    <s v=" st joseph"/>
    <s v=" mount beauty"/>
    <n v="3793"/>
    <x v="2"/>
    <n v="19530317"/>
    <n v="22"/>
    <s v=" 07 93317251"/>
    <n v="5094563"/>
    <x v="2"/>
    <n v="4"/>
    <n v="9"/>
    <x v="3144"/>
    <x v="2"/>
  </r>
  <r>
    <s v="rec-4370-org"/>
    <s v="   brinley"/>
    <s v=" "/>
    <n v="53"/>
    <s v=" "/>
    <s v=" "/>
    <s v=" east ryde"/>
    <n v="2319"/>
    <x v="0"/>
    <n v="19300205"/>
    <n v="24"/>
    <s v=" 07 98477310"/>
    <n v="1126317"/>
    <x v="3"/>
    <n v="4"/>
    <n v="9"/>
    <x v="903"/>
    <x v="0"/>
  </r>
  <r>
    <s v="rec-3879-dup-2"/>
    <s v=" gabriekle"/>
    <s v=" bellchambers"/>
    <n v="12"/>
    <s v=" harbison crescent"/>
    <s v=" brentwood vlge"/>
    <s v=" reynella"/>
    <n v="3977"/>
    <x v="3"/>
    <s v=" "/>
    <n v="6"/>
    <s v=" 08 47267638"/>
    <n v="2236939"/>
    <x v="6"/>
    <n v="4"/>
    <n v="9"/>
    <x v="312"/>
    <x v="4"/>
  </r>
  <r>
    <s v="rec-2741-org"/>
    <s v="   joe"/>
    <s v=" sedgwick"/>
    <n v="110"/>
    <s v=" currong street"/>
    <s v=" "/>
    <s v=" ermington"/>
    <n v="6210"/>
    <x v="0"/>
    <n v="19011014"/>
    <n v="9"/>
    <s v=" 03 53760526"/>
    <n v="2065965"/>
    <x v="3"/>
    <n v="4"/>
    <n v="9"/>
    <x v="371"/>
    <x v="0"/>
  </r>
  <r>
    <s v="rec-505-org"/>
    <s v="   fyynlay"/>
    <s v=" van acker"/>
    <n v="88"/>
    <s v=" bangalay crescent"/>
    <s v=" maclee"/>
    <s v=" st kilda east"/>
    <n v="2227"/>
    <x v="0"/>
    <n v="19780718"/>
    <n v="28"/>
    <s v=" 07 58108916"/>
    <n v="7460124"/>
    <x v="3"/>
    <n v="4"/>
    <n v="8"/>
    <x v="3145"/>
    <x v="0"/>
  </r>
  <r>
    <s v="rec-4999-dup-1"/>
    <s v=" luke"/>
    <s v=" ryan"/>
    <n v="21"/>
    <s v=" "/>
    <s v=" black hwills"/>
    <s v=" avalon"/>
    <n v="2117"/>
    <x v="3"/>
    <n v="19951121"/>
    <n v="10"/>
    <s v=" 07 41714947"/>
    <n v="4408244"/>
    <x v="6"/>
    <n v="4"/>
    <n v="9"/>
    <x v="329"/>
    <x v="2"/>
  </r>
  <r>
    <s v="rec-132-org"/>
    <s v="   jaykob"/>
    <s v=" clarke"/>
    <n v="30"/>
    <s v=" goodchild street"/>
    <s v=" "/>
    <s v=" hoppers crossing"/>
    <n v="3216"/>
    <x v="0"/>
    <n v="19710624"/>
    <n v="31"/>
    <s v=" 07 63518953"/>
    <n v="3646253"/>
    <x v="8"/>
    <n v="4"/>
    <n v="8"/>
    <x v="553"/>
    <x v="0"/>
  </r>
  <r>
    <s v="rec-2254-org"/>
    <s v="   emma"/>
    <s v=" coleman"/>
    <n v="14"/>
    <s v=" carruthers street"/>
    <s v=" laureldale"/>
    <s v=" bonython"/>
    <n v="4740"/>
    <x v="0"/>
    <n v="19651102"/>
    <s v=" "/>
    <s v=" 04 73603399"/>
    <n v="3150852"/>
    <x v="5"/>
    <n v="4"/>
    <n v="9"/>
    <x v="549"/>
    <x v="0"/>
  </r>
  <r>
    <s v="rec-3637-org"/>
    <s v="   lucy"/>
    <s v=" collier"/>
    <n v="1"/>
    <s v=" clisby close"/>
    <s v=" "/>
    <s v=" ingham"/>
    <n v="6020"/>
    <x v="2"/>
    <n v="19540503"/>
    <n v="32"/>
    <s v=" 07 37387530"/>
    <n v="5892353"/>
    <x v="3"/>
    <n v="4"/>
    <n v="9"/>
    <x v="3146"/>
    <x v="0"/>
  </r>
  <r>
    <s v="rec-2148-org"/>
    <s v="   gianni"/>
    <s v=" gillard"/>
    <n v="38"/>
    <s v=" kirwan circuit"/>
    <s v=" eddington"/>
    <s v=" daw park"/>
    <n v="2234"/>
    <x v="4"/>
    <s v=" "/>
    <n v="32"/>
    <s v=" 07 72874850"/>
    <n v="7558768"/>
    <x v="6"/>
    <n v="4"/>
    <n v="9"/>
    <x v="3147"/>
    <x v="0"/>
  </r>
  <r>
    <s v="rec-2103-org"/>
    <s v="   jacob"/>
    <s v=" giannoni"/>
    <n v="13"/>
    <s v=" halifax close"/>
    <s v=" lazy acres"/>
    <s v=" forbes"/>
    <n v="4054"/>
    <x v="7"/>
    <n v="19350701"/>
    <n v="24"/>
    <s v=" 02 61633671"/>
    <n v="1104610"/>
    <x v="4"/>
    <n v="4"/>
    <n v="9"/>
    <x v="3148"/>
    <x v="0"/>
  </r>
  <r>
    <s v="rec-1743-dup-2"/>
    <s v=" luke"/>
    <s v=" lovelock"/>
    <n v="74"/>
    <s v=" "/>
    <s v=" spring vale"/>
    <s v=" auburn"/>
    <n v="3160"/>
    <x v="1"/>
    <n v="19340913"/>
    <n v="27"/>
    <s v=" "/>
    <n v="8563404"/>
    <x v="2"/>
    <n v="4"/>
    <n v="9"/>
    <x v="2447"/>
    <x v="4"/>
  </r>
  <r>
    <s v="rec-4174-dup-2"/>
    <s v=" brooke"/>
    <s v=" gulinz"/>
    <n v="18"/>
    <s v=" sandover circuit"/>
    <s v=" "/>
    <s v=" como"/>
    <n v="5343"/>
    <x v="0"/>
    <n v="19700124"/>
    <n v="30"/>
    <s v=" 07 56176914"/>
    <n v="7603892"/>
    <x v="1"/>
    <n v="4"/>
    <n v="9"/>
    <x v="142"/>
    <x v="4"/>
  </r>
  <r>
    <s v="rec-2584-org"/>
    <s v="   jaime"/>
    <s v=" bishop"/>
    <n v="45"/>
    <s v=" ellerston avenue"/>
    <s v=" "/>
    <s v=" cooma"/>
    <n v="4655"/>
    <x v="1"/>
    <n v="19331015"/>
    <n v="23"/>
    <s v=" 03 48386745"/>
    <n v="7719117"/>
    <x v="4"/>
    <n v="4"/>
    <n v="9"/>
    <x v="866"/>
    <x v="0"/>
  </r>
  <r>
    <s v="rec-3514-org"/>
    <s v="   erin"/>
    <s v=" biden"/>
    <n v="13"/>
    <s v=" badenoch crescent"/>
    <s v=" "/>
    <s v=" malvern"/>
    <n v="2304"/>
    <x v="3"/>
    <s v=" "/>
    <n v="24"/>
    <s v=" 03 40932151"/>
    <n v="1417741"/>
    <x v="9"/>
    <n v="4"/>
    <n v="9"/>
    <x v="2426"/>
    <x v="0"/>
  </r>
  <r>
    <s v="rec-1555-org"/>
    <s v="   nicholas"/>
    <s v=" carbone"/>
    <n v="355"/>
    <s v=" tickett place"/>
    <s v=" currandina"/>
    <s v=" st kilda"/>
    <n v="7011"/>
    <x v="8"/>
    <n v="19860130"/>
    <n v="26"/>
    <s v=" 08 33956671"/>
    <n v="5833761"/>
    <x v="0"/>
    <n v="4"/>
    <n v="9"/>
    <x v="3149"/>
    <x v="0"/>
  </r>
  <r>
    <s v="rec-4950-org"/>
    <s v="   hannah"/>
    <s v=" mayman"/>
    <n v="3"/>
    <s v=" "/>
    <s v=" "/>
    <s v=" leeton"/>
    <n v="3168"/>
    <x v="1"/>
    <n v="19530703"/>
    <n v="11"/>
    <s v=" 02 41581301"/>
    <n v="8598437"/>
    <x v="7"/>
    <n v="4"/>
    <n v="9"/>
    <x v="3150"/>
    <x v="0"/>
  </r>
  <r>
    <s v="rec-2345-org"/>
    <s v="   james"/>
    <s v=" villiers"/>
    <n v="30"/>
    <s v=" rolland place"/>
    <s v=" "/>
    <s v=" penshurst"/>
    <n v="3041"/>
    <x v="3"/>
    <n v="19770217"/>
    <n v="36"/>
    <s v=" 04 17084129"/>
    <n v="8688263"/>
    <x v="0"/>
    <n v="4"/>
    <n v="9"/>
    <x v="1922"/>
    <x v="0"/>
  </r>
  <r>
    <s v="rec-141-dup-0"/>
    <s v=" sarah"/>
    <s v=" tiller"/>
    <n v="8"/>
    <s v=" huon place"/>
    <s v=" brandywine stud"/>
    <s v=" ryde"/>
    <n v="4570"/>
    <x v="124"/>
    <n v="19380725"/>
    <n v="32"/>
    <s v=" 08 88583861"/>
    <n v="1697159"/>
    <x v="3"/>
    <n v="4"/>
    <n v="8"/>
    <x v="943"/>
    <x v="3"/>
  </r>
  <r>
    <s v="rec-522-org"/>
    <s v="   caitlin"/>
    <s v=" thorpe"/>
    <n v="86"/>
    <s v=" noarlunga crescent"/>
    <s v=" "/>
    <s v=" toowoomba"/>
    <n v="3956"/>
    <x v="1"/>
    <n v="19850113"/>
    <n v="31"/>
    <s v=" 07 10945954"/>
    <n v="3960158"/>
    <x v="3"/>
    <n v="4"/>
    <n v="8"/>
    <x v="3151"/>
    <x v="0"/>
  </r>
  <r>
    <s v="rec-4518-org"/>
    <s v="   montana"/>
    <s v=" green"/>
    <n v="16"/>
    <s v=" ingamells street"/>
    <s v=" "/>
    <s v=" north ryde"/>
    <n v="2153"/>
    <x v="1"/>
    <n v="19130714"/>
    <n v="29"/>
    <s v=" 02 71631050"/>
    <n v="3065325"/>
    <x v="7"/>
    <n v="4"/>
    <n v="9"/>
    <x v="674"/>
    <x v="0"/>
  </r>
  <r>
    <s v="rec-2662-dup-0"/>
    <s v=" daniella"/>
    <s v=" green"/>
    <n v="22"/>
    <s v=" lewin street"/>
    <s v=" the falls"/>
    <s v=" "/>
    <n v="4720"/>
    <x v="2"/>
    <n v="19120626"/>
    <n v="24"/>
    <s v=" 03 79374409"/>
    <n v="3186347"/>
    <x v="6"/>
    <n v="4"/>
    <n v="9"/>
    <x v="1410"/>
    <x v="3"/>
  </r>
  <r>
    <s v="rec-287-org"/>
    <s v="   emiily"/>
    <s v=" "/>
    <n v="23"/>
    <s v=" werribee crescent"/>
    <s v=" aird"/>
    <s v=" greenwith"/>
    <n v="6011"/>
    <x v="0"/>
    <n v="19150613"/>
    <n v="37"/>
    <s v=" 04 10418069"/>
    <n v="5111465"/>
    <x v="8"/>
    <n v="4"/>
    <n v="8"/>
    <x v="3152"/>
    <x v="0"/>
  </r>
  <r>
    <s v="rec-149-org"/>
    <s v="   thomas"/>
    <s v=" canavan"/>
    <n v="127"/>
    <s v=" lott place"/>
    <s v=" "/>
    <s v=" keilor east"/>
    <n v="4032"/>
    <x v="0"/>
    <n v="19460206"/>
    <s v=" "/>
    <s v=" 02 36161627"/>
    <n v="4455531"/>
    <x v="4"/>
    <n v="4"/>
    <n v="8"/>
    <x v="3153"/>
    <x v="0"/>
  </r>
  <r>
    <s v="rec-632-dup-2"/>
    <s v=" sarah"/>
    <s v=" spagnooo"/>
    <n v="50"/>
    <s v=" "/>
    <s v=" colooli village"/>
    <s v=" thornbry"/>
    <n v="3029"/>
    <x v="1"/>
    <n v="19000827"/>
    <n v="32"/>
    <s v=" 07 70461723"/>
    <n v="7116275"/>
    <x v="1"/>
    <n v="4"/>
    <n v="8"/>
    <x v="1755"/>
    <x v="4"/>
  </r>
  <r>
    <s v="rec-3192-dup-0"/>
    <s v=" harrison"/>
    <s v=" mortplock"/>
    <n v="12"/>
    <s v=" le gallienne street"/>
    <s v=" meringle"/>
    <s v=" san remo"/>
    <n v="2044"/>
    <x v="5"/>
    <s v=" "/>
    <n v="7"/>
    <s v=" 04 83951367"/>
    <n v="3544519"/>
    <x v="5"/>
    <n v="4"/>
    <n v="9"/>
    <x v="529"/>
    <x v="3"/>
  </r>
  <r>
    <s v="rec-3710-dup-1"/>
    <s v=" james"/>
    <s v=" white"/>
    <n v="9"/>
    <s v=" rumbelow court"/>
    <s v=" "/>
    <s v=" tingalpa"/>
    <n v="2880"/>
    <x v="125"/>
    <s v=" "/>
    <n v="25"/>
    <s v=" 07 68208937"/>
    <n v="7269157"/>
    <x v="9"/>
    <n v="4"/>
    <n v="9"/>
    <x v="750"/>
    <x v="2"/>
  </r>
  <r>
    <s v="rec-1908-dup-1"/>
    <s v=" dante"/>
    <s v=" berry"/>
    <n v="350"/>
    <s v=" the park"/>
    <s v=" may maxwell crescent"/>
    <s v=" seaton"/>
    <n v="4825"/>
    <x v="4"/>
    <n v="19390219"/>
    <n v="24"/>
    <s v=" 07 06780819"/>
    <n v="9215467"/>
    <x v="5"/>
    <n v="4"/>
    <n v="9"/>
    <x v="818"/>
    <x v="2"/>
  </r>
  <r>
    <s v="rec-1436-org"/>
    <s v="   clain"/>
    <s v=" sevi"/>
    <n v="20"/>
    <s v=" euree street"/>
    <s v=" espie"/>
    <s v=" harris park"/>
    <n v="4054"/>
    <x v="0"/>
    <n v="19650301"/>
    <s v=" "/>
    <s v=" 03 10081650"/>
    <n v="4396386"/>
    <x v="0"/>
    <n v="4"/>
    <n v="9"/>
    <x v="3154"/>
    <x v="0"/>
  </r>
  <r>
    <s v="rec-705-org"/>
    <s v="   evan"/>
    <s v=" sette"/>
    <n v="78"/>
    <s v=" nardoo crescent"/>
    <s v=" "/>
    <s v=" toowong"/>
    <n v="2800"/>
    <x v="7"/>
    <n v="19781215"/>
    <n v="39"/>
    <s v=" 04 37898315"/>
    <n v="3691721"/>
    <x v="3"/>
    <n v="4"/>
    <n v="8"/>
    <x v="610"/>
    <x v="0"/>
  </r>
  <r>
    <s v="rec-3916-org"/>
    <s v="   alex"/>
    <s v=" vick"/>
    <s v=" "/>
    <s v=" priestley place"/>
    <s v=" "/>
    <s v=" mckail"/>
    <n v="5092"/>
    <x v="7"/>
    <n v="19820807"/>
    <n v="37"/>
    <s v=" 04 27706270"/>
    <n v="5731460"/>
    <x v="0"/>
    <n v="4"/>
    <n v="9"/>
    <x v="3155"/>
    <x v="0"/>
  </r>
  <r>
    <s v="rec-3420-org"/>
    <s v="   konstantinos"/>
    <s v=" stanley"/>
    <n v="189"/>
    <s v=" guy place"/>
    <s v=" druid's oak"/>
    <s v=" sippy downs"/>
    <n v="2046"/>
    <x v="1"/>
    <n v="19110426"/>
    <n v="30"/>
    <s v=" 04 72128424"/>
    <n v="8591177"/>
    <x v="1"/>
    <n v="4"/>
    <n v="9"/>
    <x v="3156"/>
    <x v="0"/>
  </r>
  <r>
    <s v="rec-2411-org"/>
    <s v="   zane"/>
    <s v=" excell"/>
    <n v="218"/>
    <s v=" michael holt crescent"/>
    <s v=" "/>
    <s v=" belvedere estate"/>
    <n v="3770"/>
    <x v="0"/>
    <n v="19210304"/>
    <n v="26"/>
    <s v=" 04 61926903"/>
    <n v="7537477"/>
    <x v="2"/>
    <n v="4"/>
    <n v="9"/>
    <x v="3157"/>
    <x v="0"/>
  </r>
  <r>
    <s v="rec-3819-dup-0"/>
    <s v=" rosa"/>
    <s v=" white"/>
    <s v=" "/>
    <s v=" burkitt street"/>
    <s v=" "/>
    <s v=" lakemba"/>
    <n v="7006"/>
    <x v="1"/>
    <n v="19019822"/>
    <n v="29"/>
    <s v=" 02 53782918"/>
    <n v="8111054"/>
    <x v="7"/>
    <n v="4"/>
    <n v="9"/>
    <x v="3158"/>
    <x v="3"/>
  </r>
  <r>
    <s v="rec-2390-dup-0"/>
    <s v=" georgia"/>
    <s v=" bartel"/>
    <n v="470"/>
    <s v=" marsh place"/>
    <s v=" "/>
    <s v=" bayview heights"/>
    <n v="2010"/>
    <x v="2"/>
    <n v="19961210"/>
    <n v="26"/>
    <s v=" 08 09578063"/>
    <n v="5351139"/>
    <x v="6"/>
    <n v="4"/>
    <n v="9"/>
    <x v="118"/>
    <x v="3"/>
  </r>
  <r>
    <s v="rec-4305-dup-0"/>
    <s v=" annabel"/>
    <s v=" matthews"/>
    <n v="2"/>
    <s v=" berkeleytstreet"/>
    <s v=" "/>
    <s v=" minimay"/>
    <n v="4115"/>
    <x v="0"/>
    <n v="19790504"/>
    <n v="25"/>
    <s v=" 07 50255590"/>
    <n v="1521790"/>
    <x v="0"/>
    <n v="4"/>
    <n v="9"/>
    <x v="1623"/>
    <x v="3"/>
  </r>
  <r>
    <s v="rec-2387-dup-3"/>
    <s v=" delaney"/>
    <s v=" george"/>
    <n v="33"/>
    <s v=" foskett street"/>
    <s v=" "/>
    <s v=" east maitland"/>
    <n v="2230"/>
    <x v="0"/>
    <n v="19921020"/>
    <n v="27"/>
    <s v=" 02 48801726"/>
    <n v="7284839"/>
    <x v="6"/>
    <n v="4"/>
    <n v="9"/>
    <x v="1995"/>
    <x v="1"/>
  </r>
  <r>
    <s v="rec-3246-dup-3"/>
    <s v=" timothy"/>
    <s v=" monjean"/>
    <n v="1"/>
    <s v=" theodore street"/>
    <s v=" tintagel"/>
    <s v=" narrogin"/>
    <n v="4066"/>
    <x v="0"/>
    <n v="19660908"/>
    <s v=" "/>
    <s v=" 08 30419925"/>
    <n v="9089669"/>
    <x v="2"/>
    <n v="4"/>
    <n v="9"/>
    <x v="1309"/>
    <x v="1"/>
  </r>
  <r>
    <s v="rec-30-org"/>
    <s v="   connor"/>
    <s v=" priebe"/>
    <n v="9"/>
    <s v=" johnston street"/>
    <s v=" "/>
    <s v=" tabourie lake"/>
    <n v="2068"/>
    <x v="0"/>
    <s v=" "/>
    <n v="33"/>
    <s v=" 04 32268534"/>
    <n v="4425175"/>
    <x v="1"/>
    <n v="4"/>
    <n v="7"/>
    <x v="3159"/>
    <x v="0"/>
  </r>
  <r>
    <s v="rec-1726-dup-2"/>
    <s v=" jackson"/>
    <s v=" dunstmne"/>
    <n v="25"/>
    <s v=" freda bennett circuit"/>
    <s v=" the stockyards"/>
    <s v=" ballarat"/>
    <n v="6016"/>
    <x v="2"/>
    <n v="19590406"/>
    <n v="9"/>
    <s v=" 03 29223626"/>
    <n v="7454383"/>
    <x v="4"/>
    <n v="4"/>
    <n v="9"/>
    <x v="2300"/>
    <x v="4"/>
  </r>
  <r>
    <s v="rec-2997-org"/>
    <s v="   jaggah"/>
    <s v=" dixon"/>
    <n v="10"/>
    <s v=" majura avenue"/>
    <s v=" "/>
    <s v=" guyra"/>
    <n v="4814"/>
    <x v="2"/>
    <n v="19820203"/>
    <n v="26"/>
    <s v=" 07 61525617"/>
    <n v="3085123"/>
    <x v="0"/>
    <n v="4"/>
    <n v="9"/>
    <x v="614"/>
    <x v="0"/>
  </r>
  <r>
    <s v="rec-3319-org"/>
    <s v="   james"/>
    <s v=" dibben"/>
    <n v="5"/>
    <s v=" shara place"/>
    <s v=" "/>
    <s v=" norwood"/>
    <n v="2088"/>
    <x v="0"/>
    <n v="19590311"/>
    <n v="32"/>
    <s v=" 08 12719675"/>
    <n v="9912132"/>
    <x v="6"/>
    <n v="4"/>
    <n v="9"/>
    <x v="3160"/>
    <x v="0"/>
  </r>
  <r>
    <s v="rec-359-dup-0"/>
    <s v=" saraj"/>
    <s v=" pride"/>
    <n v="405"/>
    <s v=" halfrey ircuit"/>
    <s v=" "/>
    <s v=" st agnes"/>
    <n v="3130"/>
    <x v="2"/>
    <s v=" "/>
    <n v="36"/>
    <s v=" 02 03596587"/>
    <n v="1865126"/>
    <x v="0"/>
    <n v="4"/>
    <n v="8"/>
    <x v="2431"/>
    <x v="3"/>
  </r>
  <r>
    <s v="rec-4142-org"/>
    <s v="   abbey"/>
    <s v=" lupone"/>
    <n v="7"/>
    <s v=" boronia drive"/>
    <s v=" woodleigh"/>
    <s v=" kirwan"/>
    <n v="6432"/>
    <x v="1"/>
    <n v="19420520"/>
    <n v="10"/>
    <s v=" 04 51358643"/>
    <n v="8797285"/>
    <x v="2"/>
    <n v="4"/>
    <n v="9"/>
    <x v="3161"/>
    <x v="0"/>
  </r>
  <r>
    <s v="rec-3995-dup-1"/>
    <s v=" sascha"/>
    <s v=" dietrivh"/>
    <s v=" "/>
    <s v=" pearsoa street"/>
    <s v=" "/>
    <s v=" geelong east"/>
    <n v="5253"/>
    <x v="0"/>
    <n v="19670521"/>
    <s v=" "/>
    <s v=" 02 88385842"/>
    <n v="7505680"/>
    <x v="5"/>
    <n v="4"/>
    <n v="9"/>
    <x v="3162"/>
    <x v="2"/>
  </r>
  <r>
    <s v="rec-4238-org"/>
    <s v="   liana"/>
    <s v=" finlay"/>
    <n v="15"/>
    <s v=" monkman street"/>
    <s v=" "/>
    <s v=" highton"/>
    <n v="5554"/>
    <x v="7"/>
    <s v=" "/>
    <s v=" "/>
    <s v=" 03 04845093"/>
    <n v="4429885"/>
    <x v="0"/>
    <n v="4"/>
    <n v="9"/>
    <x v="3163"/>
    <x v="0"/>
  </r>
  <r>
    <s v="rec-1820-org"/>
    <s v="   miranda"/>
    <s v=" ryan"/>
    <n v="14"/>
    <s v=" tenison-woods circuit"/>
    <s v=" "/>
    <s v=" cronulla"/>
    <n v="3564"/>
    <x v="0"/>
    <n v="19340220"/>
    <n v="25"/>
    <s v=" 08 58199515"/>
    <n v="7432515"/>
    <x v="8"/>
    <n v="4"/>
    <n v="9"/>
    <x v="3164"/>
    <x v="0"/>
  </r>
  <r>
    <s v="rec-2372-org"/>
    <s v="   emma"/>
    <s v=" ryan"/>
    <n v="8"/>
    <s v=" yiman street"/>
    <s v=" clarondon"/>
    <s v=" ringwood east"/>
    <n v="2047"/>
    <x v="0"/>
    <n v="19991226"/>
    <n v="29"/>
    <s v=" 02 04239159"/>
    <n v="1855689"/>
    <x v="8"/>
    <n v="4"/>
    <n v="9"/>
    <x v="3165"/>
    <x v="0"/>
  </r>
  <r>
    <s v="rec-4874-org"/>
    <s v="   isabella"/>
    <s v=" kalaburnis"/>
    <n v="15"/>
    <s v=" spinifex street"/>
    <s v=" meebery"/>
    <s v=" bligh park"/>
    <n v="3060"/>
    <x v="5"/>
    <n v="19020811"/>
    <n v="23"/>
    <s v=" 02 21971011"/>
    <n v="5863591"/>
    <x v="9"/>
    <n v="4"/>
    <n v="9"/>
    <x v="3166"/>
    <x v="0"/>
  </r>
  <r>
    <s v="rec-1742-org"/>
    <s v="   jamie"/>
    <s v=" haskett"/>
    <n v="447"/>
    <s v=" federal highway"/>
    <s v=" "/>
    <s v=" valencia creek"/>
    <n v="2130"/>
    <x v="1"/>
    <n v="19700425"/>
    <n v="31"/>
    <s v=" 08 81746768"/>
    <n v="4345199"/>
    <x v="6"/>
    <n v="4"/>
    <n v="9"/>
    <x v="3167"/>
    <x v="0"/>
  </r>
  <r>
    <s v="rec-4563-org"/>
    <s v="   luke"/>
    <s v=" wehr"/>
    <n v="5"/>
    <s v=" harford street"/>
    <s v=" "/>
    <s v=" singleton heights"/>
    <n v="3047"/>
    <x v="1"/>
    <n v="19080317"/>
    <n v="12"/>
    <s v=" 08 42725067"/>
    <n v="7826478"/>
    <x v="4"/>
    <n v="4"/>
    <n v="9"/>
    <x v="1086"/>
    <x v="0"/>
  </r>
  <r>
    <s v="rec-2497-dup-3"/>
    <s v=" am"/>
    <s v=" purdey"/>
    <n v="235"/>
    <s v=" verbrugghen street"/>
    <s v=" "/>
    <s v=" ringwood"/>
    <s v=" "/>
    <x v="0"/>
    <n v="19470923"/>
    <n v="22"/>
    <s v=" 07 06389045"/>
    <n v="6778508"/>
    <x v="9"/>
    <n v="4"/>
    <n v="9"/>
    <x v="1185"/>
    <x v="1"/>
  </r>
  <r>
    <s v="rec-4879-dup-1"/>
    <s v=" leon"/>
    <s v=" george"/>
    <s v=" "/>
    <s v=" mack yreet"/>
    <s v=" "/>
    <s v=" preston"/>
    <n v="2500"/>
    <x v="3"/>
    <n v="19630428"/>
    <n v="28"/>
    <s v=" 08 83572737"/>
    <n v="6093666"/>
    <x v="7"/>
    <n v="4"/>
    <n v="9"/>
    <x v="3168"/>
    <x v="2"/>
  </r>
  <r>
    <s v="rec-4917-org"/>
    <s v="   katelin"/>
    <s v=" segneri"/>
    <n v="15"/>
    <s v=" "/>
    <s v=" doribank"/>
    <s v=" ellenbrook"/>
    <n v="3179"/>
    <x v="0"/>
    <n v="19531127"/>
    <n v="30"/>
    <s v=" 08 88686372"/>
    <n v="3987834"/>
    <x v="6"/>
    <n v="4"/>
    <n v="9"/>
    <x v="3169"/>
    <x v="0"/>
  </r>
  <r>
    <s v="rec-4005-org"/>
    <s v="   antonio"/>
    <s v=" mason"/>
    <n v="19"/>
    <s v=" chandler street"/>
    <s v=" "/>
    <s v=" kingston"/>
    <n v="2529"/>
    <x v="2"/>
    <n v="19300126"/>
    <n v="32"/>
    <s v=" 08 16963410"/>
    <n v="9193262"/>
    <x v="0"/>
    <n v="4"/>
    <n v="9"/>
    <x v="3170"/>
    <x v="0"/>
  </r>
  <r>
    <s v="rec-3581-dup-0"/>
    <s v=" jack"/>
    <s v=" bitmead"/>
    <n v="13"/>
    <s v=" maltby circuit"/>
    <s v=" navan park"/>
    <s v=" byford"/>
    <n v="3400"/>
    <x v="1"/>
    <n v="19430568"/>
    <s v=" "/>
    <s v=" 02 76527658"/>
    <n v="1853744"/>
    <x v="7"/>
    <n v="4"/>
    <n v="9"/>
    <x v="3171"/>
    <x v="3"/>
  </r>
  <r>
    <s v="rec-2720-dup-2"/>
    <s v=" molly"/>
    <s v=" green"/>
    <n v="72"/>
    <s v=" gundaroo road"/>
    <s v=" "/>
    <s v=" keysborough"/>
    <n v="4034"/>
    <x v="19"/>
    <s v=" "/>
    <n v="31"/>
    <s v=" 08 62238251"/>
    <n v="1874566"/>
    <x v="1"/>
    <n v="4"/>
    <n v="9"/>
    <x v="2757"/>
    <x v="4"/>
  </r>
  <r>
    <s v="rec-1765-dup-1"/>
    <s v=" brooke"/>
    <s v=" simmonds"/>
    <n v="9"/>
    <s v=" badimara street"/>
    <s v=" blue hills"/>
    <s v=" carlingford"/>
    <n v="2233"/>
    <x v="1"/>
    <n v="19460124"/>
    <n v="27"/>
    <s v=" 04 27826325"/>
    <n v="1381101"/>
    <x v="8"/>
    <n v="4"/>
    <n v="9"/>
    <x v="1418"/>
    <x v="2"/>
  </r>
  <r>
    <s v="rec-785-dup-1"/>
    <s v=" sam"/>
    <s v=" reid"/>
    <n v="5"/>
    <s v=" bugden avenue"/>
    <s v=" mountain view farm"/>
    <s v=" elizabeth park"/>
    <n v="2262"/>
    <x v="12"/>
    <n v="19521223"/>
    <n v="28"/>
    <s v=" 08 10678697"/>
    <n v="5873680"/>
    <x v="9"/>
    <n v="4"/>
    <n v="8"/>
    <x v="1854"/>
    <x v="2"/>
  </r>
  <r>
    <s v="rec-3041-org"/>
    <s v="   emma"/>
    <s v=" gowling"/>
    <n v="3"/>
    <s v=" darke street"/>
    <s v=" "/>
    <s v=" kariong"/>
    <n v="2250"/>
    <x v="0"/>
    <n v="19020904"/>
    <n v="8"/>
    <s v=" 02 58900089"/>
    <n v="5802412"/>
    <x v="8"/>
    <n v="4"/>
    <n v="9"/>
    <x v="3172"/>
    <x v="0"/>
  </r>
  <r>
    <s v="rec-1090-dup-0"/>
    <s v=" ambrosia"/>
    <s v=" lilly"/>
    <n v="34"/>
    <s v=" maccallum circuit"/>
    <s v=" "/>
    <s v=" moranbah"/>
    <n v="2454"/>
    <x v="1"/>
    <n v="19903008"/>
    <s v=" "/>
    <s v=" 08 26935633"/>
    <n v="2592039"/>
    <x v="8"/>
    <n v="4"/>
    <n v="9"/>
    <x v="1946"/>
    <x v="3"/>
  </r>
  <r>
    <s v="rec-2962-org"/>
    <s v="   lucas"/>
    <s v=" brain"/>
    <n v="7"/>
    <s v=" hemmings crescent"/>
    <s v=" "/>
    <s v=" roleystone"/>
    <n v="2680"/>
    <x v="5"/>
    <n v="19951215"/>
    <n v="10"/>
    <s v=" 04 54837575"/>
    <n v="6752606"/>
    <x v="7"/>
    <n v="4"/>
    <n v="9"/>
    <x v="3173"/>
    <x v="0"/>
  </r>
  <r>
    <s v="rec-1384-org"/>
    <s v="   simone"/>
    <s v=" priest"/>
    <n v="28"/>
    <s v=" kirkwood crescent"/>
    <s v=" "/>
    <s v=" westfield"/>
    <n v="2150"/>
    <x v="3"/>
    <n v="19770710"/>
    <s v=" "/>
    <s v=" 02 05985172"/>
    <n v="4075051"/>
    <x v="6"/>
    <n v="4"/>
    <n v="9"/>
    <x v="3174"/>
    <x v="0"/>
  </r>
  <r>
    <s v="rec-4720-org"/>
    <s v="   braedon"/>
    <s v=" denholm"/>
    <n v="51"/>
    <s v=" lowanna street"/>
    <s v=" "/>
    <s v=" sandgate"/>
    <n v="2430"/>
    <x v="0"/>
    <n v="19670814"/>
    <n v="33"/>
    <s v=" "/>
    <n v="6343822"/>
    <x v="1"/>
    <n v="4"/>
    <n v="9"/>
    <x v="2246"/>
    <x v="0"/>
  </r>
  <r>
    <s v="rec-298-dup-3"/>
    <s v=" "/>
    <s v=" weaver"/>
    <n v="15"/>
    <s v=" forbes street"/>
    <s v=" st andrew's college"/>
    <s v=" florey"/>
    <n v="4680"/>
    <x v="0"/>
    <n v="19770510"/>
    <n v="21"/>
    <s v=" 02 77911362"/>
    <n v="7395837"/>
    <x v="0"/>
    <n v="4"/>
    <n v="8"/>
    <x v="2339"/>
    <x v="1"/>
  </r>
  <r>
    <s v="rec-1552-org"/>
    <s v="   declen"/>
    <s v=" waller"/>
    <n v="1"/>
    <s v=" lewis luxton avenue"/>
    <s v=" "/>
    <s v=" toormina"/>
    <n v="6330"/>
    <x v="7"/>
    <n v="19710704"/>
    <s v=" "/>
    <s v=" 03 53436957"/>
    <n v="9410229"/>
    <x v="4"/>
    <n v="4"/>
    <n v="9"/>
    <x v="1105"/>
    <x v="0"/>
  </r>
  <r>
    <s v="rec-2000-dup-1"/>
    <s v=" joshua"/>
    <s v=" clarkc"/>
    <n v="209"/>
    <s v=" fullerton crescent"/>
    <s v=" "/>
    <s v=" padstow heights"/>
    <n v="2614"/>
    <x v="0"/>
    <n v="19570101"/>
    <n v="26"/>
    <s v=" 07 49313253"/>
    <n v="1249642"/>
    <x v="5"/>
    <n v="4"/>
    <n v="9"/>
    <x v="976"/>
    <x v="2"/>
  </r>
  <r>
    <s v="rec-3764-org"/>
    <s v="   giaan"/>
    <s v=" morrison"/>
    <n v="220"/>
    <s v=" kent street"/>
    <s v=" "/>
    <s v=" lysterfield"/>
    <n v="4218"/>
    <x v="0"/>
    <n v="19450329"/>
    <n v="9"/>
    <s v=" 08 69196947"/>
    <n v="3064743"/>
    <x v="1"/>
    <n v="4"/>
    <n v="9"/>
    <x v="3175"/>
    <x v="0"/>
  </r>
  <r>
    <s v="rec-1725-org"/>
    <s v="   rosie"/>
    <s v=" gold"/>
    <n v="322"/>
    <s v=" denny street"/>
    <s v=" "/>
    <s v=" mirboo north"/>
    <n v="2210"/>
    <x v="0"/>
    <n v="19180604"/>
    <n v="28"/>
    <s v=" 07 75983196"/>
    <n v="9213659"/>
    <x v="5"/>
    <n v="4"/>
    <n v="9"/>
    <x v="1626"/>
    <x v="0"/>
  </r>
  <r>
    <s v="rec-2943-dup-3"/>
    <s v=" april"/>
    <s v=" lezvqr"/>
    <n v="114"/>
    <s v=" macrobertson street"/>
    <s v=" aratula street"/>
    <s v=" bibra lake"/>
    <n v="3805"/>
    <x v="7"/>
    <s v=" "/>
    <n v="28"/>
    <s v=" 07 97148368"/>
    <n v="6913239"/>
    <x v="3"/>
    <n v="4"/>
    <n v="9"/>
    <x v="452"/>
    <x v="1"/>
  </r>
  <r>
    <s v="rec-4167-org"/>
    <s v="   sam"/>
    <s v=" mcvey"/>
    <n v="3"/>
    <s v=" companion crescent"/>
    <s v=" "/>
    <s v=" plympton south"/>
    <n v="3116"/>
    <x v="5"/>
    <n v="19450224"/>
    <s v=" "/>
    <s v=" 03 18288811"/>
    <n v="8995251"/>
    <x v="5"/>
    <n v="4"/>
    <n v="9"/>
    <x v="3107"/>
    <x v="0"/>
  </r>
  <r>
    <s v="rec-2850-dup-0"/>
    <s v=" georgia"/>
    <s v=" chandlcr"/>
    <n v="4"/>
    <s v=" liverpool street"/>
    <s v=" "/>
    <s v=" noble park"/>
    <n v="2232"/>
    <x v="5"/>
    <s v=" "/>
    <s v=" "/>
    <s v=" 02 38514860"/>
    <n v="5663505"/>
    <x v="0"/>
    <n v="4"/>
    <n v="9"/>
    <x v="2118"/>
    <x v="3"/>
  </r>
  <r>
    <s v="rec-2245-dup-2"/>
    <s v=" finn"/>
    <s v=" petersen"/>
    <n v="14"/>
    <s v=" "/>
    <s v=" "/>
    <s v=" "/>
    <n v="3677"/>
    <x v="1"/>
    <n v="19391021"/>
    <n v="35"/>
    <s v=" 04 16236415"/>
    <n v="2372512"/>
    <x v="2"/>
    <n v="4"/>
    <n v="9"/>
    <x v="1039"/>
    <x v="4"/>
  </r>
  <r>
    <s v="rec-4568-org"/>
    <s v="   christian"/>
    <s v=" godfrey"/>
    <n v="208"/>
    <s v=" abercrombie circuit"/>
    <s v=" "/>
    <s v=" rowville"/>
    <n v="2132"/>
    <x v="0"/>
    <n v="19670405"/>
    <n v="31"/>
    <s v=" 02 77156681"/>
    <n v="1036469"/>
    <x v="6"/>
    <n v="4"/>
    <n v="9"/>
    <x v="3176"/>
    <x v="0"/>
  </r>
  <r>
    <s v="rec-2631-dup-0"/>
    <s v=" riley"/>
    <s v=" bryce-wahtson"/>
    <n v="6"/>
    <s v=" little place"/>
    <s v=" "/>
    <s v=" jewells"/>
    <n v="4701"/>
    <x v="0"/>
    <n v="19610113"/>
    <s v=" "/>
    <s v=" 07 22826227"/>
    <n v="2564568"/>
    <x v="5"/>
    <n v="4"/>
    <n v="9"/>
    <x v="3177"/>
    <x v="3"/>
  </r>
  <r>
    <s v="rec-3392-org"/>
    <s v="   amalia"/>
    <s v=" ryan"/>
    <n v="110"/>
    <s v=" tazewell circuit"/>
    <s v=" waratana"/>
    <s v=" newcomb"/>
    <n v="5093"/>
    <x v="0"/>
    <n v="19160920"/>
    <n v="33"/>
    <s v=" 04 35115001"/>
    <n v="5377710"/>
    <x v="9"/>
    <n v="4"/>
    <n v="9"/>
    <x v="3178"/>
    <x v="0"/>
  </r>
  <r>
    <s v="rec-3435-org"/>
    <s v="   kayla"/>
    <s v=" grosser"/>
    <n v="37"/>
    <s v=" gooreen street"/>
    <s v=" creecoona"/>
    <s v=" simpson"/>
    <n v="2460"/>
    <x v="0"/>
    <s v=" "/>
    <n v="34"/>
    <s v=" 07 36884484"/>
    <n v="7889744"/>
    <x v="0"/>
    <n v="4"/>
    <n v="9"/>
    <x v="3179"/>
    <x v="0"/>
  </r>
  <r>
    <s v="rec-2506-org"/>
    <s v="   raquel"/>
    <s v=" webb"/>
    <n v="39"/>
    <s v=" "/>
    <s v=" "/>
    <s v=" altona north"/>
    <n v="3678"/>
    <x v="0"/>
    <n v="19050615"/>
    <n v="29"/>
    <s v=" "/>
    <n v="4013633"/>
    <x v="3"/>
    <n v="4"/>
    <n v="9"/>
    <x v="3180"/>
    <x v="0"/>
  </r>
  <r>
    <s v="rec-4264-dup-0"/>
    <s v=" liam"/>
    <s v=" cloudsdale"/>
    <s v=" "/>
    <s v=" rouseplace"/>
    <s v=" "/>
    <s v=" bassndean"/>
    <n v="5125"/>
    <x v="0"/>
    <n v="19841122"/>
    <n v="25"/>
    <s v=" 04 88713592"/>
    <n v="8996685"/>
    <x v="5"/>
    <n v="4"/>
    <n v="9"/>
    <x v="773"/>
    <x v="3"/>
  </r>
  <r>
    <s v="rec-3633-org"/>
    <s v="   hudson"/>
    <s v=" wardle"/>
    <n v="58"/>
    <s v=" castleton crescent"/>
    <s v=" "/>
    <s v=" eden"/>
    <n v="4740"/>
    <x v="0"/>
    <n v="19941213"/>
    <n v="30"/>
    <s v=" 07 52825706"/>
    <n v="1110069"/>
    <x v="5"/>
    <n v="4"/>
    <n v="9"/>
    <x v="3181"/>
    <x v="0"/>
  </r>
  <r>
    <s v="rec-1022-org"/>
    <s v="   harrison"/>
    <s v=" coleman"/>
    <n v="1"/>
    <s v=" ossa place"/>
    <s v=" cooroora"/>
    <s v=" duncraig"/>
    <n v="3030"/>
    <x v="5"/>
    <n v="19540621"/>
    <n v="33"/>
    <s v=" 04 48172820"/>
    <n v="3651252"/>
    <x v="0"/>
    <n v="4"/>
    <n v="9"/>
    <x v="3182"/>
    <x v="0"/>
  </r>
  <r>
    <s v="rec-4879-org"/>
    <s v="   leon"/>
    <s v=" george"/>
    <s v=" "/>
    <s v=" mack street"/>
    <s v=" "/>
    <s v=" preston"/>
    <n v="2500"/>
    <x v="3"/>
    <n v="19630428"/>
    <n v="28"/>
    <s v=" 08 83572737"/>
    <n v="6093666"/>
    <x v="7"/>
    <n v="4"/>
    <n v="9"/>
    <x v="3168"/>
    <x v="0"/>
  </r>
  <r>
    <s v="rec-436-org"/>
    <s v="   alexandra"/>
    <s v=" coleman"/>
    <n v="17"/>
    <s v=" mouat street"/>
    <s v=" "/>
    <s v=" mittagong"/>
    <n v="2824"/>
    <x v="0"/>
    <n v="19811212"/>
    <s v=" "/>
    <s v=" 04 75051963"/>
    <n v="2187981"/>
    <x v="2"/>
    <n v="4"/>
    <n v="8"/>
    <x v="3183"/>
    <x v="0"/>
  </r>
  <r>
    <s v="rec-3437-dup-1"/>
    <s v=" "/>
    <s v=" kowald"/>
    <n v="17"/>
    <s v=" mayne street"/>
    <s v=" lesma"/>
    <s v=" st axnes"/>
    <n v="3101"/>
    <x v="0"/>
    <n v="19050622"/>
    <n v="35"/>
    <s v=" 08 01310448"/>
    <n v="3146785"/>
    <x v="0"/>
    <n v="4"/>
    <n v="9"/>
    <x v="16"/>
    <x v="2"/>
  </r>
  <r>
    <s v="rec-1758-org"/>
    <s v="   gabriel"/>
    <s v=" bishop"/>
    <n v="27"/>
    <s v=" bateman street"/>
    <s v=" cedarview"/>
    <s v=" keilor"/>
    <n v="2263"/>
    <x v="0"/>
    <n v="19180301"/>
    <n v="21"/>
    <s v=" 02 40318794"/>
    <n v="1368487"/>
    <x v="7"/>
    <n v="4"/>
    <n v="9"/>
    <x v="2893"/>
    <x v="0"/>
  </r>
  <r>
    <s v="rec-3509-dup-0"/>
    <s v=" lachlan"/>
    <s v=" nickosai"/>
    <n v="56"/>
    <s v=" tennyson crescent"/>
    <s v=" retirement village"/>
    <s v=" blair athol"/>
    <n v="2602"/>
    <x v="0"/>
    <n v="19101128"/>
    <n v="9"/>
    <s v=" 04 99667171"/>
    <n v="9035926"/>
    <x v="4"/>
    <n v="4"/>
    <n v="9"/>
    <x v="3184"/>
    <x v="3"/>
  </r>
  <r>
    <s v="rec-1240-org"/>
    <s v="   josephine"/>
    <s v=" sidney"/>
    <n v="15"/>
    <s v=" "/>
    <s v=" "/>
    <s v=" jindalee"/>
    <n v="2602"/>
    <x v="1"/>
    <s v=" "/>
    <n v="27"/>
    <s v=" 08 01136854"/>
    <n v="9507833"/>
    <x v="8"/>
    <n v="4"/>
    <n v="9"/>
    <x v="3185"/>
    <x v="0"/>
  </r>
  <r>
    <s v="rec-4300-dup-0"/>
    <s v=" "/>
    <s v=" whitev"/>
    <n v="109"/>
    <s v=" "/>
    <s v=" bishops creek"/>
    <s v=" forest hill"/>
    <n v="4807"/>
    <x v="0"/>
    <n v="19171915"/>
    <n v="35"/>
    <s v=" "/>
    <n v="8958244"/>
    <x v="7"/>
    <n v="4"/>
    <n v="9"/>
    <x v="3186"/>
    <x v="3"/>
  </r>
  <r>
    <s v="rec-2057-org"/>
    <s v="   richard"/>
    <s v=" white"/>
    <n v="36"/>
    <s v=" bailey place"/>
    <s v=" rp 1127"/>
    <s v=" peakhurst"/>
    <n v="2711"/>
    <x v="0"/>
    <n v="19711030"/>
    <s v=" "/>
    <s v=" 07 56676334"/>
    <n v="8414625"/>
    <x v="7"/>
    <n v="4"/>
    <n v="9"/>
    <x v="3187"/>
    <x v="0"/>
  </r>
  <r>
    <s v="rec-1446-org"/>
    <s v="   jayden"/>
    <s v=" buhagiar"/>
    <n v="10"/>
    <s v=" cockburn street"/>
    <s v=" "/>
    <s v=" st andrews"/>
    <n v="2370"/>
    <x v="7"/>
    <n v="19700210"/>
    <n v="39"/>
    <s v=" 07 01860882"/>
    <n v="8727381"/>
    <x v="9"/>
    <n v="4"/>
    <n v="9"/>
    <x v="1023"/>
    <x v="0"/>
  </r>
  <r>
    <s v="rec-2519-org"/>
    <s v="   thomas"/>
    <s v=" squelch"/>
    <n v="3"/>
    <s v=" ferrett circuit"/>
    <s v=" "/>
    <s v=" willetton"/>
    <n v="3041"/>
    <x v="0"/>
    <n v="19961219"/>
    <n v="19"/>
    <s v=" 04 49857280"/>
    <n v="1733296"/>
    <x v="3"/>
    <n v="4"/>
    <n v="9"/>
    <x v="3188"/>
    <x v="0"/>
  </r>
  <r>
    <s v="rec-64-dup-1"/>
    <s v=" timoyhy"/>
    <s v=" coulon"/>
    <n v="161"/>
    <s v=" alroy circuit"/>
    <s v=" "/>
    <s v=" willagee"/>
    <n v="6152"/>
    <x v="6"/>
    <n v="19921010"/>
    <n v="30"/>
    <s v=" 04 06927082"/>
    <n v="8961374"/>
    <x v="7"/>
    <n v="4"/>
    <n v="7"/>
    <x v="2502"/>
    <x v="2"/>
  </r>
  <r>
    <s v="rec-2117-org"/>
    <s v="   marco"/>
    <s v=" wasley"/>
    <n v="45"/>
    <s v=" marungal avenue"/>
    <s v=" "/>
    <s v=" wamberal"/>
    <n v="3195"/>
    <x v="3"/>
    <n v="19360806"/>
    <n v="25"/>
    <s v=" 07 93845066"/>
    <n v="8568723"/>
    <x v="5"/>
    <n v="4"/>
    <n v="9"/>
    <x v="2534"/>
    <x v="0"/>
  </r>
  <r>
    <s v="rec-2833-dup-0"/>
    <s v=" kynan"/>
    <s v=" priest"/>
    <n v="222"/>
    <s v=" lycett street"/>
    <s v=" "/>
    <s v=" clergate"/>
    <n v="6155"/>
    <x v="91"/>
    <n v="19661020"/>
    <n v="23"/>
    <s v=" 04 55468748"/>
    <n v="3253644"/>
    <x v="7"/>
    <n v="4"/>
    <n v="9"/>
    <x v="284"/>
    <x v="3"/>
  </r>
  <r>
    <s v="rec-873-dup-3"/>
    <s v=" daniel"/>
    <s v=" green"/>
    <n v="306"/>
    <s v=" colmer street"/>
    <s v=" "/>
    <n v="4870"/>
    <s v=" scotland island"/>
    <x v="3"/>
    <n v="19620622"/>
    <n v="29"/>
    <s v=" 07 22065754"/>
    <n v="6792505"/>
    <x v="1"/>
    <n v="4"/>
    <n v="8"/>
    <x v="2280"/>
    <x v="1"/>
  </r>
  <r>
    <s v="rec-3212-dup-0"/>
    <s v=" jenna"/>
    <s v=" westlry"/>
    <s v=" "/>
    <s v=" pokana circuit"/>
    <s v=" de boerderij"/>
    <s v=" "/>
    <n v="3936"/>
    <x v="1"/>
    <n v="19990919"/>
    <n v="21"/>
    <s v=" 08 32119040"/>
    <n v="8950938"/>
    <x v="4"/>
    <n v="4"/>
    <n v="9"/>
    <x v="3189"/>
    <x v="3"/>
  </r>
  <r>
    <s v="rec-3881-dup-1"/>
    <s v=" emiily"/>
    <s v=" theodore"/>
    <n v="88"/>
    <s v=" canning fstreet"/>
    <s v=" sherwood"/>
    <s v=" avondale heights"/>
    <n v="2088"/>
    <x v="1"/>
    <n v="12940703"/>
    <n v="34"/>
    <s v=" 07 76189131"/>
    <n v="3630414"/>
    <x v="3"/>
    <n v="4"/>
    <n v="9"/>
    <x v="429"/>
    <x v="2"/>
  </r>
  <r>
    <s v="rec-3145-dup-3"/>
    <s v=" kynan"/>
    <s v=" meadows"/>
    <n v="212"/>
    <s v=" novar street"/>
    <s v=" shaudell"/>
    <s v=" burwood"/>
    <n v="3083"/>
    <x v="126"/>
    <n v="19371228"/>
    <n v="31"/>
    <s v=" 03 65645789"/>
    <n v="6311131"/>
    <x v="9"/>
    <n v="4"/>
    <n v="9"/>
    <x v="292"/>
    <x v="1"/>
  </r>
  <r>
    <s v="rec-760-org"/>
    <s v="   nacoya"/>
    <s v=" "/>
    <n v="18"/>
    <s v=" elyard place"/>
    <s v=" "/>
    <s v=" whalan"/>
    <n v="6015"/>
    <x v="1"/>
    <n v="19910707"/>
    <n v="20"/>
    <s v=" 03 75118061"/>
    <n v="6650848"/>
    <x v="0"/>
    <n v="4"/>
    <n v="8"/>
    <x v="3190"/>
    <x v="0"/>
  </r>
  <r>
    <s v="rec-241-dup-0"/>
    <s v=" "/>
    <s v=" geraghty"/>
    <n v="83"/>
    <s v=" ainsworthqstreet"/>
    <s v=" treetops"/>
    <s v=" noble park north"/>
    <n v="3930"/>
    <x v="4"/>
    <n v="19390405"/>
    <s v=" "/>
    <s v=" 02 51123932"/>
    <n v="9468899"/>
    <x v="5"/>
    <n v="4"/>
    <n v="8"/>
    <x v="3191"/>
    <x v="3"/>
  </r>
  <r>
    <s v="rec-3989-dup-0"/>
    <s v=" chloe"/>
    <s v=" audd"/>
    <n v="24"/>
    <s v=" staaten crescent"/>
    <s v=" mayflower renrmnt vlge"/>
    <s v=" warilla"/>
    <n v="2032"/>
    <x v="7"/>
    <n v="19230220"/>
    <n v="10"/>
    <s v=" 03 66983199"/>
    <n v="4152410"/>
    <x v="9"/>
    <n v="4"/>
    <n v="9"/>
    <x v="3078"/>
    <x v="3"/>
  </r>
  <r>
    <s v="rec-4816-org"/>
    <s v="   emiily"/>
    <s v=" fauser"/>
    <n v="27"/>
    <s v=" bamir square"/>
    <s v=" arrowgrove"/>
    <s v=" st james"/>
    <n v="3429"/>
    <x v="3"/>
    <n v="19010202"/>
    <n v="33"/>
    <s v=" 03 09894189"/>
    <n v="3272130"/>
    <x v="4"/>
    <n v="4"/>
    <n v="9"/>
    <x v="2674"/>
    <x v="0"/>
  </r>
  <r>
    <s v="rec-1688-dup-2"/>
    <s v=" petreece"/>
    <s v=" paaoe"/>
    <n v="13"/>
    <s v=" cuthbert circuit"/>
    <s v=" "/>
    <s v=" mount evelyn"/>
    <n v="5109"/>
    <x v="0"/>
    <n v="19450131"/>
    <n v="21"/>
    <s v=" 08 17737075"/>
    <n v="4382982"/>
    <x v="4"/>
    <n v="4"/>
    <n v="9"/>
    <x v="730"/>
    <x v="4"/>
  </r>
  <r>
    <s v="rec-1272-org"/>
    <s v="   melanie"/>
    <s v=" mccarthy"/>
    <n v="10"/>
    <s v=" marr street"/>
    <s v=" craiglea"/>
    <s v=" oaklands park"/>
    <n v="4350"/>
    <x v="0"/>
    <n v="19170225"/>
    <n v="30"/>
    <s v=" 07 80516722"/>
    <n v="3593933"/>
    <x v="2"/>
    <n v="4"/>
    <n v="9"/>
    <x v="2071"/>
    <x v="0"/>
  </r>
  <r>
    <s v="rec-1630-org"/>
    <s v="   cooper"/>
    <s v=" berry"/>
    <n v="13"/>
    <s v=" keverstone circuit"/>
    <s v=" "/>
    <s v=" hendra"/>
    <n v="2261"/>
    <x v="0"/>
    <n v="19621113"/>
    <n v="25"/>
    <s v=" 03 86898070"/>
    <n v="1224010"/>
    <x v="1"/>
    <n v="4"/>
    <n v="9"/>
    <x v="3192"/>
    <x v="0"/>
  </r>
  <r>
    <s v="rec-750-org"/>
    <s v="   angus"/>
    <s v=" clarke"/>
    <n v="18"/>
    <s v=" springvale drive"/>
    <s v=" "/>
    <s v=" beechboro"/>
    <n v="2820"/>
    <x v="5"/>
    <n v="19001204"/>
    <n v="26"/>
    <s v=" 07 82622676"/>
    <n v="1627647"/>
    <x v="1"/>
    <n v="4"/>
    <n v="8"/>
    <x v="3193"/>
    <x v="0"/>
  </r>
  <r>
    <s v="rec-4403-dup-1"/>
    <s v=" makayla"/>
    <s v=" breedt"/>
    <n v="1"/>
    <s v=" john russell circuit"/>
    <s v=" "/>
    <s v=" kellyville"/>
    <n v="4116"/>
    <x v="7"/>
    <n v="19260510"/>
    <n v="25"/>
    <s v=" 03 87352815"/>
    <n v="9679050"/>
    <x v="9"/>
    <n v="4"/>
    <n v="9"/>
    <x v="917"/>
    <x v="2"/>
  </r>
  <r>
    <s v="rec-403-org"/>
    <s v="   jasmine"/>
    <s v=" byers"/>
    <n v="35"/>
    <s v=" "/>
    <s v=" "/>
    <s v=" seven hills"/>
    <n v="6051"/>
    <x v="3"/>
    <n v="19370516"/>
    <n v="35"/>
    <s v=" 02 00619019"/>
    <n v="5730657"/>
    <x v="2"/>
    <n v="4"/>
    <n v="8"/>
    <x v="3194"/>
    <x v="0"/>
  </r>
  <r>
    <s v="rec-3408-dup-0"/>
    <s v=" lachlan"/>
    <s v=" miles"/>
    <n v="31"/>
    <s v=" gymkhana road"/>
    <s v=" ursula"/>
    <s v=" rye"/>
    <n v="3152"/>
    <x v="1"/>
    <n v="19205987"/>
    <n v="27"/>
    <s v=" 02 31111806"/>
    <n v="8458092"/>
    <x v="2"/>
    <n v="4"/>
    <n v="9"/>
    <x v="3195"/>
    <x v="3"/>
  </r>
  <r>
    <s v="rec-3093-dup-2"/>
    <s v=" jarrod"/>
    <s v=" lehane"/>
    <n v="84"/>
    <s v=" raoul place"/>
    <s v=" "/>
    <s v=" burwood"/>
    <n v="2913"/>
    <x v="2"/>
    <n v="19620717"/>
    <n v="1"/>
    <s v=" 07 28565793"/>
    <n v="8018287"/>
    <x v="8"/>
    <n v="4"/>
    <n v="9"/>
    <x v="1931"/>
    <x v="4"/>
  </r>
  <r>
    <s v="rec-1922-dup-3"/>
    <s v=" ruboy"/>
    <s v=" harrington"/>
    <n v="594"/>
    <s v=" "/>
    <s v=" "/>
    <s v=" gunn"/>
    <n v="2902"/>
    <x v="4"/>
    <n v="19261105"/>
    <s v=" "/>
    <s v=" 07 43678604"/>
    <n v="9326547"/>
    <x v="6"/>
    <n v="4"/>
    <n v="9"/>
    <x v="922"/>
    <x v="1"/>
  </r>
  <r>
    <s v="rec-345-org"/>
    <s v="   sienna"/>
    <s v=" weetra"/>
    <n v="101"/>
    <s v=" ammon place"/>
    <s v=" "/>
    <s v=" cherrybrook"/>
    <n v="2518"/>
    <x v="0"/>
    <n v="19521204"/>
    <s v=" "/>
    <s v=" 02 62785785"/>
    <n v="1599565"/>
    <x v="9"/>
    <n v="4"/>
    <n v="8"/>
    <x v="3196"/>
    <x v="0"/>
  </r>
  <r>
    <s v="rec-4074-org"/>
    <s v="   katelyn"/>
    <s v=" kearnes"/>
    <n v="166"/>
    <s v=" de graaff street"/>
    <s v=" henry kendall bayside"/>
    <s v=" dromana"/>
    <n v="4871"/>
    <x v="4"/>
    <n v="19680420"/>
    <n v="29"/>
    <s v=" 07 28856128"/>
    <n v="1549887"/>
    <x v="2"/>
    <n v="4"/>
    <n v="9"/>
    <x v="3197"/>
    <x v="0"/>
  </r>
  <r>
    <s v="rec-1559-org"/>
    <s v="   liam"/>
    <s v=" gibb"/>
    <n v="21"/>
    <s v=" rollston street"/>
    <s v=" "/>
    <s v=" mackay south"/>
    <n v="5655"/>
    <x v="4"/>
    <n v="19831205"/>
    <n v="32"/>
    <s v=" 07 36283080"/>
    <n v="2370714"/>
    <x v="3"/>
    <n v="4"/>
    <n v="9"/>
    <x v="3198"/>
    <x v="0"/>
  </r>
  <r>
    <s v="rec-4933-org"/>
    <s v="   elizabeth"/>
    <s v=" frahn"/>
    <n v="11"/>
    <s v=" magenta square"/>
    <s v=" "/>
    <s v=" blacktown"/>
    <n v="6530"/>
    <x v="2"/>
    <s v=" "/>
    <n v="25"/>
    <s v=" 02 95779195"/>
    <n v="4104426"/>
    <x v="4"/>
    <n v="4"/>
    <n v="9"/>
    <x v="3199"/>
    <x v="0"/>
  </r>
  <r>
    <s v="rec-3062-dup-2"/>
    <s v=" kelsye"/>
    <s v=" rivers"/>
    <n v="92"/>
    <s v=" faunce vrescent"/>
    <s v=" "/>
    <s v=" dover"/>
    <n v="3976"/>
    <x v="0"/>
    <n v="19220221"/>
    <n v="32"/>
    <s v=" 02 05378000"/>
    <n v="9258571"/>
    <x v="6"/>
    <n v="4"/>
    <n v="9"/>
    <x v="1190"/>
    <x v="4"/>
  </r>
  <r>
    <s v="rec-3386-org"/>
    <s v="   archer"/>
    <s v=" hope"/>
    <n v="6"/>
    <s v=" selwyn street"/>
    <s v=" "/>
    <s v=" mitcham"/>
    <n v="7054"/>
    <x v="1"/>
    <n v="19350926"/>
    <n v="28"/>
    <s v=" 02 77213336"/>
    <n v="5270002"/>
    <x v="1"/>
    <n v="4"/>
    <n v="9"/>
    <x v="3200"/>
    <x v="0"/>
  </r>
  <r>
    <s v="rec-2685-dup-0"/>
    <s v=" charlotte"/>
    <s v=" mitllar"/>
    <n v="239"/>
    <s v=" murray crescent"/>
    <s v=" "/>
    <s v=" ivanhoe"/>
    <n v="4218"/>
    <x v="3"/>
    <n v="19990231"/>
    <n v="31"/>
    <s v=" 04 79005546"/>
    <n v="8658426"/>
    <x v="9"/>
    <n v="4"/>
    <n v="9"/>
    <x v="3201"/>
    <x v="3"/>
  </r>
  <r>
    <s v="rec-1362-dup-0"/>
    <s v=" caleb"/>
    <s v=" yunuoignu"/>
    <n v="21"/>
    <s v=" albermarle place"/>
    <s v=" malekula"/>
    <s v=" mayfield"/>
    <n v="4122"/>
    <x v="5"/>
    <n v="19260915"/>
    <n v="30"/>
    <s v=" 02 29363808"/>
    <n v="9351190"/>
    <x v="0"/>
    <n v="4"/>
    <n v="9"/>
    <x v="1435"/>
    <x v="3"/>
  </r>
  <r>
    <s v="rec-4408-dup-0"/>
    <s v=" lily"/>
    <s v=" neville"/>
    <n v="3"/>
    <s v=" candlebark close"/>
    <s v=" "/>
    <s v=" atherton"/>
    <n v="2477"/>
    <x v="2"/>
    <n v="19751215"/>
    <s v=" "/>
    <s v=" 02 02069603"/>
    <n v="2375852"/>
    <x v="1"/>
    <n v="4"/>
    <n v="9"/>
    <x v="1869"/>
    <x v="3"/>
  </r>
  <r>
    <s v="rec-1766-dup-0"/>
    <s v=" lazaroff"/>
    <s v=" lily"/>
    <n v="196"/>
    <s v=" william webb drive"/>
    <s v=" "/>
    <s v=" wynyard"/>
    <n v="2176"/>
    <x v="0"/>
    <n v="19481116"/>
    <n v="21"/>
    <s v=" 04 65136276"/>
    <n v="2905501"/>
    <x v="5"/>
    <n v="4"/>
    <n v="9"/>
    <x v="1802"/>
    <x v="3"/>
  </r>
  <r>
    <s v="rec-3706-dup-0"/>
    <s v=" xanthe"/>
    <s v=" david"/>
    <n v="9"/>
    <s v=" de salis street"/>
    <s v=" wearmouth"/>
    <n v="2040"/>
    <s v=" mourilyan"/>
    <x v="3"/>
    <n v="19460305"/>
    <n v="29"/>
    <s v=" "/>
    <n v="1899472"/>
    <x v="3"/>
    <n v="4"/>
    <n v="9"/>
    <x v="3030"/>
    <x v="3"/>
  </r>
  <r>
    <s v="rec-935-org"/>
    <s v="   isabella"/>
    <s v=" mahaffey"/>
    <n v="10"/>
    <s v=" couvreur street"/>
    <s v=" "/>
    <s v=" floraville"/>
    <n v="6059"/>
    <x v="0"/>
    <n v="19920923"/>
    <n v="21"/>
    <s v=" 04 96016030"/>
    <n v="7046242"/>
    <x v="3"/>
    <n v="4"/>
    <n v="8"/>
    <x v="3202"/>
    <x v="0"/>
  </r>
  <r>
    <s v="rec-3383-dup-0"/>
    <s v=" chloe"/>
    <s v=" fullgrabe"/>
    <n v="62"/>
    <s v=" falkiner place"/>
    <s v=" "/>
    <s v=" dulwich hill"/>
    <n v="7010"/>
    <x v="0"/>
    <n v="19420324"/>
    <s v=" "/>
    <s v=" 04 36648395"/>
    <n v="3004225"/>
    <x v="8"/>
    <n v="4"/>
    <n v="9"/>
    <x v="2212"/>
    <x v="3"/>
  </r>
  <r>
    <s v="rec-2204-dup-0"/>
    <s v=" alexandra"/>
    <s v=" clarke"/>
    <n v="7"/>
    <s v=" monaro highway"/>
    <s v=" camerons creek"/>
    <s v=" katherine"/>
    <n v="4561"/>
    <x v="7"/>
    <n v="19120831"/>
    <n v="39"/>
    <s v=" 03 87085475"/>
    <n v="6992049"/>
    <x v="2"/>
    <n v="4"/>
    <n v="9"/>
    <x v="3203"/>
    <x v="3"/>
  </r>
  <r>
    <s v="rec-4264-dup-1"/>
    <s v=" lian"/>
    <s v=" cloudsdale"/>
    <s v=" "/>
    <s v=" rouse pkace"/>
    <s v=" "/>
    <s v=" bassendean"/>
    <n v="5125"/>
    <x v="0"/>
    <n v="19841122"/>
    <n v="25"/>
    <s v=" 04 88713592"/>
    <n v="8996685"/>
    <x v="5"/>
    <n v="4"/>
    <n v="9"/>
    <x v="773"/>
    <x v="2"/>
  </r>
  <r>
    <s v="rec-3077-org"/>
    <s v="   chelsea"/>
    <s v=" hyland"/>
    <n v="98"/>
    <s v=" chuculba crescent"/>
    <s v=" st francis vlge"/>
    <s v=" beechboro"/>
    <n v="2086"/>
    <x v="3"/>
    <n v="19521031"/>
    <n v="35"/>
    <s v=" 08 96913615"/>
    <n v="8807351"/>
    <x v="5"/>
    <n v="4"/>
    <n v="9"/>
    <x v="3204"/>
    <x v="0"/>
  </r>
  <r>
    <s v="rec-2011-org"/>
    <s v="   sarah"/>
    <s v=" schelz"/>
    <n v="15"/>
    <s v=" de burgh street"/>
    <s v=" peppercorn lodge"/>
    <s v=" laverton"/>
    <n v="4702"/>
    <x v="1"/>
    <n v="19980926"/>
    <n v="22"/>
    <s v=" 02 38768566"/>
    <n v="7989617"/>
    <x v="0"/>
    <n v="4"/>
    <n v="9"/>
    <x v="3205"/>
    <x v="0"/>
  </r>
  <r>
    <s v="rec-4564-dup-0"/>
    <s v=" jade"/>
    <s v=" gillard"/>
    <n v="25"/>
    <s v=" berra close"/>
    <s v=" scalabrini vlg"/>
    <s v=" malvern east"/>
    <n v="3429"/>
    <x v="3"/>
    <n v="19970130"/>
    <n v="31"/>
    <s v=" 02 19626147"/>
    <n v="7784014"/>
    <x v="9"/>
    <n v="4"/>
    <n v="9"/>
    <x v="1510"/>
    <x v="3"/>
  </r>
  <r>
    <s v="rec-3894-dup-2"/>
    <s v=" travis"/>
    <s v=" klingohr"/>
    <n v="3"/>
    <s v=" beetaloo street"/>
    <s v=" sunnydale cottage"/>
    <s v=" geraldton"/>
    <n v="5120"/>
    <x v="1"/>
    <n v="19421220"/>
    <s v=" "/>
    <s v=" 07 63200597"/>
    <n v="7729824"/>
    <x v="3"/>
    <n v="4"/>
    <n v="9"/>
    <x v="531"/>
    <x v="4"/>
  </r>
  <r>
    <s v="rec-4539-org"/>
    <s v="   roy"/>
    <s v=" matthews"/>
    <n v="34"/>
    <s v=" moore street"/>
    <s v=" "/>
    <s v=" deer park"/>
    <n v="2088"/>
    <x v="1"/>
    <n v="19530326"/>
    <s v=" "/>
    <s v=" 02 65117915"/>
    <n v="8542757"/>
    <x v="4"/>
    <n v="4"/>
    <n v="9"/>
    <x v="3206"/>
    <x v="0"/>
  </r>
  <r>
    <s v="rec-4395-org"/>
    <s v="   zachary"/>
    <s v=" bennier"/>
    <n v="23"/>
    <s v=" marshall street"/>
    <s v=" "/>
    <s v=" dianella"/>
    <n v="2168"/>
    <x v="0"/>
    <n v="19820903"/>
    <n v="36"/>
    <s v=" 03 51927747"/>
    <n v="7559852"/>
    <x v="4"/>
    <n v="4"/>
    <n v="9"/>
    <x v="1288"/>
    <x v="0"/>
  </r>
  <r>
    <s v="rec-3600-org"/>
    <s v="   jack"/>
    <s v=" dixon"/>
    <n v="20"/>
    <s v=" canberra avenue"/>
    <s v=" "/>
    <s v=" coomba"/>
    <n v="2153"/>
    <x v="3"/>
    <n v="19340919"/>
    <n v="29"/>
    <s v=" 07 93481825"/>
    <n v="2569038"/>
    <x v="2"/>
    <n v="4"/>
    <n v="9"/>
    <x v="235"/>
    <x v="0"/>
  </r>
  <r>
    <s v="rec-2114-dup-0"/>
    <s v=" harrison"/>
    <s v=" gaskin"/>
    <n v="20"/>
    <s v=" cuscaden cdeescent"/>
    <s v=" "/>
    <s v=" young"/>
    <n v="5251"/>
    <x v="0"/>
    <n v="19440529"/>
    <n v="23"/>
    <s v=" 02 33346422"/>
    <n v="6176335"/>
    <x v="5"/>
    <n v="4"/>
    <n v="9"/>
    <x v="270"/>
    <x v="3"/>
  </r>
  <r>
    <s v="rec-1497-dup-3"/>
    <s v=" shelby"/>
    <s v=" chandler"/>
    <n v="41"/>
    <s v=" lind close"/>
    <s v=" park sefton"/>
    <s v=" gulargambone"/>
    <n v="5071"/>
    <x v="3"/>
    <n v="19800128"/>
    <n v="30"/>
    <s v=" 04 88729276"/>
    <n v="2548214"/>
    <x v="2"/>
    <n v="4"/>
    <n v="9"/>
    <x v="1781"/>
    <x v="1"/>
  </r>
  <r>
    <s v="rec-3296-dup-1"/>
    <s v=" ashleigh"/>
    <s v=" verco"/>
    <n v="26"/>
    <s v=" duffy street"/>
    <s v=" sec 692"/>
    <s v=" bilgola plateau"/>
    <n v="2450"/>
    <x v="1"/>
    <n v="19810329"/>
    <n v="72"/>
    <s v=" 02 45392992"/>
    <n v="1730684"/>
    <x v="9"/>
    <n v="4"/>
    <n v="9"/>
    <x v="405"/>
    <x v="2"/>
  </r>
  <r>
    <s v="rec-3772-org"/>
    <s v="   emiily"/>
    <s v=" stanley"/>
    <n v="221"/>
    <s v=" benson crescent"/>
    <s v=" "/>
    <s v=" mill park"/>
    <n v="2422"/>
    <x v="5"/>
    <n v="19880928"/>
    <s v=" "/>
    <s v=" 02 16774953"/>
    <n v="9379422"/>
    <x v="5"/>
    <n v="4"/>
    <n v="9"/>
    <x v="3207"/>
    <x v="0"/>
  </r>
  <r>
    <s v="rec-1619-dup-0"/>
    <s v=" jack"/>
    <s v=" millf"/>
    <n v="14"/>
    <s v=" namatjira drive"/>
    <s v=" "/>
    <s v=" burleigh heads"/>
    <n v="7468"/>
    <x v="2"/>
    <s v=" "/>
    <n v="24"/>
    <s v=" 04 14412935"/>
    <n v="2712167"/>
    <x v="6"/>
    <n v="4"/>
    <n v="9"/>
    <x v="3208"/>
    <x v="3"/>
  </r>
  <r>
    <s v="rec-3453-org"/>
    <s v="   deakin"/>
    <s v=" white"/>
    <s v=" "/>
    <s v=" namadgi circuit"/>
    <s v=" "/>
    <s v=" st albans"/>
    <n v="3015"/>
    <x v="3"/>
    <s v=" "/>
    <s v=" "/>
    <s v=" 07 77174619"/>
    <n v="4697216"/>
    <x v="6"/>
    <n v="4"/>
    <n v="9"/>
    <x v="1384"/>
    <x v="0"/>
  </r>
  <r>
    <s v="rec-4499-dup-0"/>
    <s v=" aidan"/>
    <s v=" green"/>
    <n v="1"/>
    <s v=" wilkinss treet"/>
    <s v=" "/>
    <s v=" banyo"/>
    <n v="3153"/>
    <x v="0"/>
    <n v="19300322"/>
    <n v="28"/>
    <s v=" 04 29222264"/>
    <n v="5288089"/>
    <x v="2"/>
    <n v="4"/>
    <n v="9"/>
    <x v="1381"/>
    <x v="3"/>
  </r>
  <r>
    <s v="rec-2003-org"/>
    <s v="   joel"/>
    <s v=" cibiras"/>
    <n v="283"/>
    <s v=" blackett crescent"/>
    <s v=" "/>
    <s v=" koolkhan"/>
    <n v="6101"/>
    <x v="8"/>
    <n v="19160209"/>
    <n v="28"/>
    <s v=" 08 19917340"/>
    <n v="8306591"/>
    <x v="2"/>
    <n v="4"/>
    <n v="9"/>
    <x v="2338"/>
    <x v="0"/>
  </r>
  <r>
    <s v="rec-3748-dup-1"/>
    <s v=" coope"/>
    <s v=" kyriacou"/>
    <n v="8"/>
    <s v=" batchelor street"/>
    <s v=" rocklea"/>
    <s v=" woori yallock"/>
    <n v="6208"/>
    <x v="0"/>
    <n v="19630118"/>
    <n v="19"/>
    <s v=" 07 72105616"/>
    <n v="8048849"/>
    <x v="3"/>
    <n v="4"/>
    <n v="9"/>
    <x v="3209"/>
    <x v="2"/>
  </r>
  <r>
    <s v="rec-3049-dup-0"/>
    <s v=" joshua"/>
    <s v=" webb"/>
    <n v="51"/>
    <s v=" anderson street"/>
    <s v=" pt sec 500"/>
    <s v=" bicton"/>
    <n v="4132"/>
    <x v="7"/>
    <n v="19930903"/>
    <n v="31"/>
    <s v=" 02 96417687"/>
    <n v="3930578"/>
    <x v="2"/>
    <n v="4"/>
    <n v="9"/>
    <x v="3210"/>
    <x v="3"/>
  </r>
  <r>
    <s v="rec-1369-dup-3"/>
    <s v=" james"/>
    <s v=" warnock"/>
    <n v="159"/>
    <s v=" holroyd street"/>
    <s v=" pearce shoppng centre"/>
    <s v=" berkeley vale"/>
    <s v=" "/>
    <x v="2"/>
    <s v=" "/>
    <s v=" "/>
    <s v=" 08 52758503"/>
    <n v="5608466"/>
    <x v="8"/>
    <n v="4"/>
    <n v="9"/>
    <x v="2108"/>
    <x v="1"/>
  </r>
  <r>
    <s v="rec-3254-dup-1"/>
    <s v=" lily"/>
    <s v=" bradshaw"/>
    <n v="3"/>
    <s v=" spencer street"/>
    <s v=" "/>
    <s v=" penshurst"/>
    <n v="3156"/>
    <x v="1"/>
    <n v="19931429"/>
    <n v="35"/>
    <s v=" 08 84543180"/>
    <n v="8471286"/>
    <x v="8"/>
    <n v="4"/>
    <n v="9"/>
    <x v="229"/>
    <x v="2"/>
  </r>
  <r>
    <s v="rec-4677-org"/>
    <s v="   keira"/>
    <s v=" mason"/>
    <n v="4"/>
    <s v=" selwyn street"/>
    <s v=" "/>
    <s v=" seymour"/>
    <n v="2340"/>
    <x v="0"/>
    <n v="19610408"/>
    <n v="28"/>
    <s v=" 02 91108501"/>
    <n v="3376649"/>
    <x v="8"/>
    <n v="4"/>
    <n v="9"/>
    <x v="3211"/>
    <x v="0"/>
  </r>
  <r>
    <s v="rec-4311-org"/>
    <s v="   matilda"/>
    <s v=" plesa"/>
    <n v="3"/>
    <s v=" epenarra close"/>
    <s v=" "/>
    <s v=" belmont north"/>
    <n v="2299"/>
    <x v="2"/>
    <n v="19660822"/>
    <n v="10"/>
    <s v=" 03 18774936"/>
    <n v="1589083"/>
    <x v="4"/>
    <n v="4"/>
    <n v="9"/>
    <x v="3212"/>
    <x v="0"/>
  </r>
  <r>
    <s v="rec-3919-dup-1"/>
    <s v=" samantha"/>
    <s v=" fullgrabe"/>
    <n v="73"/>
    <s v=" pigdon place"/>
    <s v=" "/>
    <s v=" st albans"/>
    <n v="2166"/>
    <x v="3"/>
    <n v="19171283"/>
    <s v=" "/>
    <s v=" 03 27604945"/>
    <n v="2555522"/>
    <x v="0"/>
    <n v="4"/>
    <n v="9"/>
    <x v="2202"/>
    <x v="2"/>
  </r>
  <r>
    <s v="rec-3476-dup-0"/>
    <s v=" tenille"/>
    <s v=" nguyen"/>
    <n v="15"/>
    <s v=" finnerty place"/>
    <s v=" "/>
    <s v=" toronto"/>
    <n v="4465"/>
    <x v="3"/>
    <n v="19220124"/>
    <s v=" "/>
    <s v=" 04 47051557"/>
    <n v="3392776"/>
    <x v="8"/>
    <n v="4"/>
    <n v="9"/>
    <x v="3213"/>
    <x v="3"/>
  </r>
  <r>
    <s v="rec-2878-org"/>
    <s v="   naomi"/>
    <s v=" jolly"/>
    <n v="3"/>
    <s v=" "/>
    <s v=" tryphinia view"/>
    <s v=" kandos"/>
    <n v="7250"/>
    <x v="3"/>
    <n v="19101116"/>
    <s v=" "/>
    <s v=" 04 07757735"/>
    <n v="6966426"/>
    <x v="7"/>
    <n v="4"/>
    <n v="9"/>
    <x v="3214"/>
    <x v="0"/>
  </r>
  <r>
    <s v="rec-825-org"/>
    <s v="   harry"/>
    <s v=" egan"/>
    <n v="3"/>
    <s v=" janari place"/>
    <s v=" coastal resort caravn park"/>
    <s v=" bulimba"/>
    <n v="2611"/>
    <x v="0"/>
    <n v="19120823"/>
    <s v=" "/>
    <s v=" 02 32035552"/>
    <n v="8119020"/>
    <x v="1"/>
    <n v="4"/>
    <n v="8"/>
    <x v="1396"/>
    <x v="0"/>
  </r>
  <r>
    <s v="rec-3494-dup-1"/>
    <s v=" kale"/>
    <s v=" plumb"/>
    <n v="59"/>
    <s v=" bandjalong crescent"/>
    <s v=" "/>
    <s v=" kurri kurri"/>
    <n v="2211"/>
    <x v="127"/>
    <n v="19750207"/>
    <n v="10"/>
    <s v=" 03 52875802"/>
    <n v="1291445"/>
    <x v="0"/>
    <n v="4"/>
    <n v="9"/>
    <x v="3215"/>
    <x v="2"/>
  </r>
  <r>
    <s v="rec-3692-dup-2"/>
    <s v=" cameron"/>
    <s v=" mccarthy"/>
    <n v="12"/>
    <s v=" timboram street"/>
    <s v=" "/>
    <s v=" mentone"/>
    <n v="2089"/>
    <x v="23"/>
    <n v="19160114"/>
    <n v="27"/>
    <s v=" 03 30316435"/>
    <n v="7046839"/>
    <x v="0"/>
    <n v="4"/>
    <n v="9"/>
    <x v="3216"/>
    <x v="4"/>
  </r>
  <r>
    <s v="rec-2537-dup-1"/>
    <s v=" paterson"/>
    <s v=" daniel"/>
    <n v="11"/>
    <s v=" fiveash street"/>
    <s v=" "/>
    <s v=" bonny hills"/>
    <n v="5097"/>
    <x v="3"/>
    <n v="19241028"/>
    <n v="23"/>
    <s v=" 07 83446679"/>
    <n v="3623377"/>
    <x v="8"/>
    <n v="4"/>
    <n v="9"/>
    <x v="38"/>
    <x v="2"/>
  </r>
  <r>
    <s v="rec-4939-org"/>
    <s v="   evan"/>
    <s v=" jolly"/>
    <n v="3"/>
    <s v=" "/>
    <s v=" "/>
    <s v=" new farm"/>
    <n v="4217"/>
    <x v="1"/>
    <s v=" "/>
    <n v="32"/>
    <s v=" 03 65954685"/>
    <n v="8865772"/>
    <x v="8"/>
    <n v="4"/>
    <n v="9"/>
    <x v="2501"/>
    <x v="0"/>
  </r>
  <r>
    <s v="rec-567-org"/>
    <s v="   brody"/>
    <s v=" hage"/>
    <n v="205"/>
    <s v=" cole street"/>
    <s v=" normanville mews"/>
    <s v=" leichhardt"/>
    <n v="2029"/>
    <x v="0"/>
    <n v="19050113"/>
    <n v="30"/>
    <s v=" 08 60900362"/>
    <n v="5095560"/>
    <x v="9"/>
    <n v="4"/>
    <n v="8"/>
    <x v="522"/>
    <x v="0"/>
  </r>
  <r>
    <s v="rec-1024-dup-0"/>
    <s v=" emma"/>
    <s v=" moody"/>
    <n v="18"/>
    <s v=" barnett close"/>
    <s v=" "/>
    <s v=" cloverdale"/>
    <n v="2850"/>
    <x v="0"/>
    <n v="19300910"/>
    <n v="20"/>
    <s v=" 04 56832769"/>
    <n v="1802647"/>
    <x v="9"/>
    <n v="4"/>
    <n v="9"/>
    <x v="785"/>
    <x v="3"/>
  </r>
  <r>
    <s v="rec-2393-org"/>
    <s v="   kiera"/>
    <s v=" wiseman"/>
    <n v="9"/>
    <s v=" meacham place"/>
    <s v=" flt 10"/>
    <s v=" wonthella"/>
    <n v="2440"/>
    <x v="1"/>
    <n v="19800214"/>
    <s v=" "/>
    <s v=" 03 89788212"/>
    <n v="9568486"/>
    <x v="3"/>
    <n v="4"/>
    <n v="9"/>
    <x v="1619"/>
    <x v="0"/>
  </r>
  <r>
    <s v="rec-4629-dup-0"/>
    <s v=" lewiz"/>
    <s v=" webb"/>
    <n v="2"/>
    <s v=" lachlan street"/>
    <s v=" "/>
    <s v=" yorkeys knob"/>
    <n v="3551"/>
    <x v="1"/>
    <n v="19441017"/>
    <n v="31"/>
    <s v=" 03 25110058"/>
    <n v="4562651"/>
    <x v="5"/>
    <n v="4"/>
    <n v="9"/>
    <x v="516"/>
    <x v="3"/>
  </r>
  <r>
    <s v="rec-3652-org"/>
    <s v="   lachlan"/>
    <s v=" janejka"/>
    <n v="28"/>
    <s v=" conder street"/>
    <s v=" numba"/>
    <s v=" hermit park"/>
    <n v="2480"/>
    <x v="5"/>
    <n v="19850731"/>
    <n v="29"/>
    <s v=" 07 70558430"/>
    <n v="6690556"/>
    <x v="8"/>
    <n v="4"/>
    <n v="9"/>
    <x v="3217"/>
    <x v="0"/>
  </r>
  <r>
    <s v="rec-3242-org"/>
    <s v="   david"/>
    <s v=" majdandzic"/>
    <n v="10"/>
    <s v=" wettenhall circuit"/>
    <s v=" "/>
    <s v=" allens rivulet"/>
    <n v="2041"/>
    <x v="4"/>
    <n v="19710620"/>
    <n v="26"/>
    <s v=" 02 33416008"/>
    <n v="2291513"/>
    <x v="0"/>
    <n v="4"/>
    <n v="9"/>
    <x v="1644"/>
    <x v="0"/>
  </r>
  <r>
    <s v="rec-1709-dup-0"/>
    <s v=" danie"/>
    <s v=" iussa"/>
    <n v="166"/>
    <s v=" maclaurin rcescent"/>
    <s v=" "/>
    <s v=" blackheath"/>
    <n v="7469"/>
    <x v="1"/>
    <s v=" "/>
    <s v=" "/>
    <s v=" 08 23135905"/>
    <n v="3441476"/>
    <x v="7"/>
    <n v="4"/>
    <n v="9"/>
    <x v="1453"/>
    <x v="3"/>
  </r>
  <r>
    <s v="rec-172-org"/>
    <s v="   angus"/>
    <s v=" spargo"/>
    <n v="91"/>
    <s v=" grainger circuit"/>
    <s v=" "/>
    <s v=" bayswater north"/>
    <n v="3018"/>
    <x v="0"/>
    <n v="19510124"/>
    <s v=" "/>
    <s v=" 04 54615869"/>
    <n v="4072165"/>
    <x v="0"/>
    <n v="4"/>
    <n v="8"/>
    <x v="477"/>
    <x v="0"/>
  </r>
  <r>
    <s v="rec-4552-org"/>
    <s v="   sophie"/>
    <s v=" white"/>
    <n v="11"/>
    <s v=" barraclough crescent"/>
    <s v=" "/>
    <s v=" hectorville"/>
    <n v="3886"/>
    <x v="7"/>
    <n v="19900324"/>
    <n v="28"/>
    <s v=" 04 53442978"/>
    <n v="1794883"/>
    <x v="8"/>
    <n v="4"/>
    <n v="9"/>
    <x v="487"/>
    <x v="0"/>
  </r>
  <r>
    <s v="rec-3481-dup-1"/>
    <s v=" matthew"/>
    <s v=" da kin"/>
    <n v="19"/>
    <s v=" "/>
    <s v=" cliffdonpark"/>
    <s v=" kirwan"/>
    <n v="3043"/>
    <x v="1"/>
    <s v=" "/>
    <n v="24"/>
    <s v=" 08 57891088"/>
    <n v="7343065"/>
    <x v="5"/>
    <n v="4"/>
    <n v="9"/>
    <x v="129"/>
    <x v="2"/>
  </r>
  <r>
    <s v="rec-4830-dup-0"/>
    <s v=" georgia"/>
    <s v=" camp"/>
    <n v="28"/>
    <s v=" "/>
    <s v=" tarldarn"/>
    <s v=" forbex"/>
    <n v="6167"/>
    <x v="104"/>
    <n v="19580404"/>
    <n v="26"/>
    <s v=" 03 80892006"/>
    <n v="5932308"/>
    <x v="1"/>
    <n v="4"/>
    <n v="9"/>
    <x v="852"/>
    <x v="3"/>
  </r>
  <r>
    <s v="rec-3325-dup-2"/>
    <s v=" elihha"/>
    <s v=" beams"/>
    <n v="8"/>
    <s v=" gairdner circuit"/>
    <s v=" "/>
    <s v=" spearwood"/>
    <n v="6024"/>
    <x v="2"/>
    <n v="19570212"/>
    <s v=" "/>
    <s v=" 03 94768955"/>
    <n v="9295168"/>
    <x v="8"/>
    <n v="4"/>
    <n v="9"/>
    <x v="912"/>
    <x v="4"/>
  </r>
  <r>
    <s v="rec-800-org"/>
    <s v="   george"/>
    <s v=" braine"/>
    <n v="4"/>
    <s v=" badimara street"/>
    <s v=" "/>
    <s v=" croydon north"/>
    <n v="5096"/>
    <x v="6"/>
    <s v=" "/>
    <n v="22"/>
    <s v=" 07 63740977"/>
    <n v="9476983"/>
    <x v="8"/>
    <n v="4"/>
    <n v="8"/>
    <x v="3218"/>
    <x v="0"/>
  </r>
  <r>
    <s v="rec-678-org"/>
    <s v="   lara"/>
    <s v=" haniotis"/>
    <n v="12"/>
    <s v=" ashby circuit"/>
    <s v=" "/>
    <s v=" cooks hill"/>
    <n v="4171"/>
    <x v="2"/>
    <n v="19610311"/>
    <s v=" "/>
    <s v=" 04 85606334"/>
    <n v="7114773"/>
    <x v="0"/>
    <n v="4"/>
    <n v="8"/>
    <x v="3219"/>
    <x v="0"/>
  </r>
  <r>
    <s v="rec-1246-org"/>
    <s v="   lawson"/>
    <s v=" brain"/>
    <n v="17"/>
    <s v=" wilkins street"/>
    <s v=" brentwood vlge"/>
    <s v=" mill park"/>
    <n v="2720"/>
    <x v="7"/>
    <n v="19651221"/>
    <s v=" "/>
    <s v=" 03 25757965"/>
    <n v="6224719"/>
    <x v="2"/>
    <n v="4"/>
    <n v="9"/>
    <x v="3220"/>
    <x v="0"/>
  </r>
  <r>
    <s v="rec-1076-dup-1"/>
    <s v=" lauren"/>
    <s v=" hyland"/>
    <n v="78"/>
    <s v=" earle place"/>
    <s v=" "/>
    <s v=" moorabbin"/>
    <n v="3192"/>
    <x v="3"/>
    <s v=" "/>
    <n v="35"/>
    <s v=" "/>
    <n v="1195946"/>
    <x v="8"/>
    <n v="4"/>
    <n v="9"/>
    <x v="1895"/>
    <x v="2"/>
  </r>
  <r>
    <s v="rec-1514-org"/>
    <s v="   hunter"/>
    <s v=" morrison"/>
    <n v="18"/>
    <s v=" jardine street"/>
    <s v=" "/>
    <s v=" ashfield"/>
    <n v="4680"/>
    <x v="0"/>
    <n v="19080809"/>
    <n v="29"/>
    <s v=" 03 73094013"/>
    <n v="3435016"/>
    <x v="9"/>
    <n v="4"/>
    <n v="9"/>
    <x v="865"/>
    <x v="0"/>
  </r>
  <r>
    <s v="rec-4216-org"/>
    <s v="   jack"/>
    <s v=" mesecke"/>
    <n v="11"/>
    <s v=" shumack street"/>
    <s v=" villa vincent"/>
    <s v=" klemzig"/>
    <n v="2753"/>
    <x v="0"/>
    <n v="19041024"/>
    <n v="27"/>
    <s v=" 02 19228839"/>
    <n v="6168763"/>
    <x v="1"/>
    <n v="4"/>
    <n v="9"/>
    <x v="3221"/>
    <x v="0"/>
  </r>
  <r>
    <s v="rec-3260-org"/>
    <s v="   lilly"/>
    <s v=" bishop"/>
    <n v="5"/>
    <s v=" chataway crescent"/>
    <s v=" glen fern"/>
    <s v=" blakehurst"/>
    <n v="850"/>
    <x v="1"/>
    <n v="19601212"/>
    <n v="23"/>
    <s v=" 07 28600633"/>
    <n v="4589091"/>
    <x v="5"/>
    <n v="4"/>
    <n v="9"/>
    <x v="3222"/>
    <x v="0"/>
  </r>
  <r>
    <s v="rec-3280-dup-0"/>
    <s v=" william"/>
    <s v=" ting"/>
    <n v="107"/>
    <s v=" maplestone place"/>
    <s v=" "/>
    <s v=" castlemaine"/>
    <n v="2320"/>
    <x v="7"/>
    <n v="19310728"/>
    <n v="31"/>
    <s v=" 03 33583573"/>
    <n v="1882477"/>
    <x v="7"/>
    <n v="4"/>
    <n v="9"/>
    <x v="956"/>
    <x v="3"/>
  </r>
  <r>
    <s v="rec-1686-dup-4"/>
    <s v=" sacjin"/>
    <s v=" razborsek"/>
    <n v="181"/>
    <s v=" massey street"/>
    <s v=" killareny"/>
    <s v=" mourilyan"/>
    <n v="4558"/>
    <x v="0"/>
    <n v="19640609"/>
    <n v="35"/>
    <s v=" 08 90231894"/>
    <n v="2995275"/>
    <x v="4"/>
    <n v="4"/>
    <n v="9"/>
    <x v="811"/>
    <x v="5"/>
  </r>
  <r>
    <s v="rec-1205-dup-3"/>
    <s v=" megsn"/>
    <s v=" reid"/>
    <n v="9"/>
    <s v=" sollya place"/>
    <s v=" "/>
    <s v=" donnybrook"/>
    <n v="2121"/>
    <x v="5"/>
    <n v="19950309"/>
    <n v="40"/>
    <s v=" 04 19524131"/>
    <n v="3419133"/>
    <x v="5"/>
    <n v="4"/>
    <n v="9"/>
    <x v="286"/>
    <x v="1"/>
  </r>
  <r>
    <s v="rec-2877-dup-2"/>
    <s v=" lachlan"/>
    <s v=" corbin"/>
    <n v="52"/>
    <s v=" gallagher street"/>
    <s v=" "/>
    <s v=" prospect"/>
    <n v="2580"/>
    <x v="5"/>
    <s v=" "/>
    <n v="30"/>
    <s v=" 02 08114572"/>
    <n v="3680665"/>
    <x v="6"/>
    <n v="4"/>
    <n v="9"/>
    <x v="32"/>
    <x v="4"/>
  </r>
  <r>
    <s v="rec-1525-org"/>
    <s v="   hayden"/>
    <s v=" fullgrabe"/>
    <n v="11"/>
    <s v=" verbrugghen street"/>
    <s v=" "/>
    <s v=" tarragindi"/>
    <s v=" "/>
    <x v="0"/>
    <s v=" "/>
    <n v="33"/>
    <s v=" 08 60617444"/>
    <n v="5524102"/>
    <x v="5"/>
    <n v="4"/>
    <n v="9"/>
    <x v="3223"/>
    <x v="0"/>
  </r>
  <r>
    <s v="rec-4919-org"/>
    <s v="   karla"/>
    <s v=" bloomfield"/>
    <n v="121"/>
    <s v=" hastings court"/>
    <s v=" "/>
    <s v=" glen innes"/>
    <n v="3730"/>
    <x v="1"/>
    <n v="19780212"/>
    <n v="9"/>
    <s v=" 08 80015204"/>
    <n v="8767380"/>
    <x v="7"/>
    <n v="4"/>
    <n v="9"/>
    <x v="3224"/>
    <x v="0"/>
  </r>
  <r>
    <s v="rec-3393-org"/>
    <s v="   finn"/>
    <s v=" blackwell"/>
    <n v="183"/>
    <s v=" olympus way"/>
    <s v=" kmart p plaza"/>
    <s v=" kahibah"/>
    <n v="6018"/>
    <x v="0"/>
    <n v="19120406"/>
    <n v="28"/>
    <s v=" 07 19880808"/>
    <n v="6342405"/>
    <x v="1"/>
    <n v="4"/>
    <n v="9"/>
    <x v="3225"/>
    <x v="0"/>
  </r>
  <r>
    <s v="rec-2943-dup-2"/>
    <s v=" april"/>
    <s v=" leadver"/>
    <n v="114"/>
    <s v=" macrobertson street"/>
    <s v=" aratula street"/>
    <s v=" bibra lake"/>
    <n v="3805"/>
    <x v="7"/>
    <s v=" "/>
    <n v="28"/>
    <s v=" 07 97148368"/>
    <n v="6913329"/>
    <x v="3"/>
    <n v="4"/>
    <n v="9"/>
    <x v="452"/>
    <x v="4"/>
  </r>
  <r>
    <s v="rec-848-dup-1"/>
    <s v=" madison"/>
    <s v=" kerslake"/>
    <n v="10"/>
    <s v=" nemaran fcrescent"/>
    <s v=" "/>
    <s v=" ripley"/>
    <n v="2585"/>
    <x v="3"/>
    <n v="19491110"/>
    <n v="32"/>
    <s v=" 04 90758024"/>
    <n v="5181507"/>
    <x v="9"/>
    <n v="4"/>
    <n v="8"/>
    <x v="990"/>
    <x v="2"/>
  </r>
  <r>
    <s v="rec-4019-org"/>
    <s v="   simon"/>
    <s v=" ebert"/>
    <n v="46"/>
    <s v=" captain cook crescent"/>
    <s v=" young retirement village"/>
    <s v=" blue haven"/>
    <n v="2151"/>
    <x v="3"/>
    <n v="19260707"/>
    <n v="42"/>
    <s v=" 08 44766817"/>
    <n v="5905958"/>
    <x v="4"/>
    <n v="4"/>
    <n v="9"/>
    <x v="3226"/>
    <x v="0"/>
  </r>
  <r>
    <s v="rec-4858-org"/>
    <s v="   jesse"/>
    <s v=" dent"/>
    <n v="11"/>
    <s v=" torrens street"/>
    <s v=" "/>
    <s v=" artarmon"/>
    <n v="3568"/>
    <x v="0"/>
    <n v="19550704"/>
    <n v="35"/>
    <s v=" 03 76969284"/>
    <n v="5214368"/>
    <x v="8"/>
    <n v="4"/>
    <n v="9"/>
    <x v="3227"/>
    <x v="0"/>
  </r>
  <r>
    <s v="rec-2966-org"/>
    <s v="   blake"/>
    <s v=" hendie"/>
    <n v="59"/>
    <s v=" thurgood court"/>
    <s v=" "/>
    <s v=" craigie"/>
    <n v="3149"/>
    <x v="5"/>
    <n v="19510604"/>
    <n v="36"/>
    <s v=" 08 83686670"/>
    <n v="7459223"/>
    <x v="4"/>
    <n v="4"/>
    <n v="9"/>
    <x v="1347"/>
    <x v="0"/>
  </r>
  <r>
    <s v="rec-3645-dup-1"/>
    <s v=" jack"/>
    <s v=" lowry"/>
    <n v="51"/>
    <s v=" millhouse crescent"/>
    <s v=" broombie stud"/>
    <s v=" woree"/>
    <n v="4472"/>
    <x v="2"/>
    <n v="19000726"/>
    <s v=" "/>
    <s v=" 08 45553990"/>
    <n v="9824381"/>
    <x v="1"/>
    <n v="4"/>
    <n v="9"/>
    <x v="1251"/>
    <x v="2"/>
  </r>
  <r>
    <s v="rec-1668-org"/>
    <s v="   tess"/>
    <s v=" sickles"/>
    <n v="44"/>
    <s v=" faucett street"/>
    <s v=" "/>
    <s v=" yankalilla"/>
    <n v="3162"/>
    <x v="1"/>
    <n v="19640614"/>
    <n v="26"/>
    <s v=" 02 85729302"/>
    <n v="7368329"/>
    <x v="2"/>
    <n v="4"/>
    <n v="9"/>
    <x v="396"/>
    <x v="0"/>
  </r>
  <r>
    <s v="rec-298-org"/>
    <s v="   "/>
    <s v=" weaver"/>
    <n v="15"/>
    <s v=" forbes street"/>
    <s v=" st andrew's college"/>
    <s v=" florey"/>
    <n v="4680"/>
    <x v="0"/>
    <n v="19770510"/>
    <n v="12"/>
    <s v=" 02 77911362"/>
    <n v="2322545"/>
    <x v="0"/>
    <n v="4"/>
    <n v="8"/>
    <x v="2339"/>
    <x v="0"/>
  </r>
  <r>
    <s v="rec-915-org"/>
    <s v="   isabella"/>
    <s v=" desaro"/>
    <n v="54"/>
    <s v=" russell drysdale crescent"/>
    <s v=" "/>
    <s v=" berwick"/>
    <n v="2773"/>
    <x v="1"/>
    <n v="19690723"/>
    <s v=" "/>
    <s v=" 08 13770804"/>
    <n v="3282281"/>
    <x v="8"/>
    <n v="4"/>
    <n v="8"/>
    <x v="2836"/>
    <x v="0"/>
  </r>
  <r>
    <s v="rec-4503-org"/>
    <s v="   gemma"/>
    <s v=" bloomfield"/>
    <n v="57"/>
    <s v=" hedley street"/>
    <s v=" lingdale"/>
    <s v=" sanctuary point"/>
    <n v="2208"/>
    <x v="1"/>
    <n v="19590621"/>
    <n v="21"/>
    <s v=" 03 86751133"/>
    <n v="9080513"/>
    <x v="5"/>
    <n v="4"/>
    <n v="9"/>
    <x v="3228"/>
    <x v="0"/>
  </r>
  <r>
    <s v="rec-1479-org"/>
    <s v="   thomas"/>
    <s v=" norton-baker"/>
    <n v="30"/>
    <s v=" mackenzie street"/>
    <s v=" "/>
    <s v=" seven hills"/>
    <n v="870"/>
    <x v="3"/>
    <n v="19920617"/>
    <s v=" "/>
    <s v=" 02 04688817"/>
    <n v="4954811"/>
    <x v="1"/>
    <n v="4"/>
    <n v="9"/>
    <x v="3229"/>
    <x v="0"/>
  </r>
  <r>
    <s v="rec-3037-org"/>
    <s v="   kiarnee"/>
    <s v=" mason"/>
    <n v="13"/>
    <s v=" fellows street"/>
    <s v=" tarcolla retirement village"/>
    <s v=" woodcroft"/>
    <n v="3215"/>
    <x v="2"/>
    <n v="19060917"/>
    <n v="28"/>
    <s v=" 08 93982373"/>
    <n v="8642810"/>
    <x v="5"/>
    <n v="4"/>
    <n v="9"/>
    <x v="3230"/>
    <x v="0"/>
  </r>
  <r>
    <s v="rec-111-dup-1"/>
    <s v=" caleb"/>
    <s v=" goldsworthy"/>
    <n v="15"/>
    <s v=" werriwa crescent"/>
    <s v=" "/>
    <n v="2148"/>
    <s v=" rye"/>
    <x v="7"/>
    <n v="19581019"/>
    <n v="25"/>
    <s v=" 02 01936544"/>
    <n v="5900912"/>
    <x v="2"/>
    <n v="4"/>
    <n v="8"/>
    <x v="3231"/>
    <x v="2"/>
  </r>
  <r>
    <s v="rec-4820-dup-2"/>
    <s v=" james"/>
    <s v=" lufz"/>
    <n v="70"/>
    <s v=" yirawala tstreet"/>
    <s v=" "/>
    <s v=" paddington"/>
    <n v="2135"/>
    <x v="2"/>
    <n v="19900309"/>
    <s v=" "/>
    <s v=" 03 83435014"/>
    <n v="2364266"/>
    <x v="1"/>
    <n v="4"/>
    <n v="9"/>
    <x v="124"/>
    <x v="4"/>
  </r>
  <r>
    <s v="rec-3970-dup-0"/>
    <s v=" ruby"/>
    <s v=" moun"/>
    <n v="69"/>
    <s v=" andrews street"/>
    <s v=" rosetta village"/>
    <s v=" toukley"/>
    <n v="6018"/>
    <x v="128"/>
    <n v="19160727"/>
    <n v="28"/>
    <s v=" 03 47584521"/>
    <n v="4708163"/>
    <x v="4"/>
    <n v="4"/>
    <n v="9"/>
    <x v="2652"/>
    <x v="3"/>
  </r>
  <r>
    <s v="rec-84-org"/>
    <s v="   kalli"/>
    <s v=" homann"/>
    <n v="46"/>
    <s v=" ingamells street"/>
    <s v=" "/>
    <s v=" joondalup"/>
    <n v="6290"/>
    <x v="0"/>
    <n v="19281010"/>
    <n v="21"/>
    <s v=" 07 54093060"/>
    <n v="4118689"/>
    <x v="3"/>
    <n v="4"/>
    <n v="7"/>
    <x v="3232"/>
    <x v="0"/>
  </r>
  <r>
    <s v="rec-2792-dup-2"/>
    <s v=" white"/>
    <s v=" bailey"/>
    <n v="15"/>
    <s v=" murranji street"/>
    <s v=" trilby"/>
    <s v=" yarck"/>
    <n v="2176"/>
    <x v="1"/>
    <n v="19130527"/>
    <n v="36"/>
    <s v=" 03 57249855"/>
    <n v="4713358"/>
    <x v="0"/>
    <n v="4"/>
    <n v="9"/>
    <x v="2221"/>
    <x v="4"/>
  </r>
  <r>
    <s v="rec-3227-org"/>
    <s v="   zarran"/>
    <s v=" maynard"/>
    <n v="58"/>
    <s v=" herron crescent"/>
    <s v=" parkdale lodge"/>
    <s v=" woodend"/>
    <n v="2168"/>
    <x v="0"/>
    <n v="19920628"/>
    <n v="41"/>
    <s v=" 03 83438805"/>
    <n v="9778353"/>
    <x v="9"/>
    <n v="4"/>
    <n v="9"/>
    <x v="2756"/>
    <x v="0"/>
  </r>
  <r>
    <s v="rec-469-dup-0"/>
    <s v=" alicia"/>
    <s v=" tipnins"/>
    <n v="105"/>
    <s v=" turner place"/>
    <s v=" murga ridge"/>
    <s v=" salisbury east"/>
    <n v="5089"/>
    <x v="3"/>
    <n v="19540506"/>
    <n v="34"/>
    <s v=" 04 93771512"/>
    <n v="9175548"/>
    <x v="4"/>
    <n v="4"/>
    <n v="8"/>
    <x v="44"/>
    <x v="3"/>
  </r>
  <r>
    <s v="rec-1940-org"/>
    <s v="   isabelle"/>
    <s v=" browne"/>
    <n v="15"/>
    <s v=" bailes court"/>
    <s v=" bingletree"/>
    <s v=" cooma"/>
    <n v="3434"/>
    <x v="2"/>
    <n v="19521230"/>
    <n v="40"/>
    <s v=" 04 40224116"/>
    <n v="1567779"/>
    <x v="5"/>
    <n v="4"/>
    <n v="9"/>
    <x v="3233"/>
    <x v="0"/>
  </r>
  <r>
    <s v="rec-2527-org"/>
    <s v="   benjamin"/>
    <s v=" bastiaans"/>
    <n v="54"/>
    <s v=" tauss place"/>
    <s v=" "/>
    <s v=" balcatta"/>
    <n v="3034"/>
    <x v="1"/>
    <n v="19890809"/>
    <s v=" "/>
    <s v=" 02 09341301"/>
    <n v="5256078"/>
    <x v="2"/>
    <n v="4"/>
    <n v="9"/>
    <x v="3234"/>
    <x v="0"/>
  </r>
  <r>
    <s v="rec-1532-org"/>
    <s v="   india"/>
    <s v=" worsley"/>
    <n v="13"/>
    <s v=" sundew crescent"/>
    <s v=" "/>
    <s v=" belrose"/>
    <n v="5690"/>
    <x v="4"/>
    <n v="19430711"/>
    <n v="31"/>
    <s v=" 07 09097134"/>
    <n v="6988932"/>
    <x v="7"/>
    <n v="4"/>
    <n v="9"/>
    <x v="3235"/>
    <x v="0"/>
  </r>
  <r>
    <s v="rec-2796-dup-0"/>
    <s v=" daniella"/>
    <s v=" mcgregor"/>
    <n v="3"/>
    <s v=" pasley qlace"/>
    <s v=" rocky bend"/>
    <s v=" burringbar"/>
    <n v="2602"/>
    <x v="0"/>
    <n v="19392130"/>
    <n v="20"/>
    <s v=" 02 86558627"/>
    <n v="5192244"/>
    <x v="6"/>
    <n v="4"/>
    <n v="9"/>
    <x v="1902"/>
    <x v="3"/>
  </r>
  <r>
    <s v="rec-4814-org"/>
    <s v="   christopher"/>
    <s v=" white"/>
    <n v="62"/>
    <s v=" dooring street"/>
    <s v=" "/>
    <s v=" ettalong"/>
    <n v="3136"/>
    <x v="1"/>
    <n v="19890906"/>
    <n v="36"/>
    <s v=" 02 74388424"/>
    <n v="4159086"/>
    <x v="1"/>
    <n v="4"/>
    <n v="9"/>
    <x v="3236"/>
    <x v="0"/>
  </r>
  <r>
    <s v="rec-4291-dup-0"/>
    <s v=" caitlin"/>
    <s v=" rudd"/>
    <n v="61"/>
    <s v=" "/>
    <s v=" "/>
    <s v=" blacktown"/>
    <n v="4350"/>
    <x v="129"/>
    <s v=" "/>
    <n v="24"/>
    <s v=" 07 69273686"/>
    <n v="9844080"/>
    <x v="2"/>
    <n v="4"/>
    <n v="9"/>
    <x v="1192"/>
    <x v="3"/>
  </r>
  <r>
    <s v="rec-3710-dup-2"/>
    <s v=" james"/>
    <s v=" whote"/>
    <n v="9"/>
    <s v=" rumbelow court"/>
    <s v=" "/>
    <s v=" tingalspa"/>
    <n v="2880"/>
    <x v="1"/>
    <s v=" "/>
    <n v="25"/>
    <s v=" 07 68208937"/>
    <n v="7269157"/>
    <x v="9"/>
    <n v="4"/>
    <n v="9"/>
    <x v="750"/>
    <x v="4"/>
  </r>
  <r>
    <s v="rec-70-dup-3"/>
    <s v=" julia"/>
    <s v=" longhurst"/>
    <n v="1"/>
    <s v=" summerland circuit"/>
    <s v=" "/>
    <s v=" greenbshes"/>
    <n v="2795"/>
    <x v="1"/>
    <n v="19150914"/>
    <n v="35"/>
    <s v=" 02 11093063"/>
    <n v="6448114"/>
    <x v="5"/>
    <n v="4"/>
    <n v="7"/>
    <x v="112"/>
    <x v="1"/>
  </r>
  <r>
    <s v="rec-2397-org"/>
    <s v="   mystique"/>
    <s v=" lutz"/>
    <n v="50"/>
    <s v=" akma place"/>
    <s v=" "/>
    <s v=" mooroolbark"/>
    <n v="6230"/>
    <x v="2"/>
    <n v="19080902"/>
    <n v="30"/>
    <s v=" 08 31267353"/>
    <n v="7576512"/>
    <x v="5"/>
    <n v="4"/>
    <n v="9"/>
    <x v="3237"/>
    <x v="0"/>
  </r>
  <r>
    <s v="rec-1666-org"/>
    <s v="   ruby"/>
    <s v=" pascale"/>
    <n v="3"/>
    <s v=" ellerston avenue"/>
    <s v=" trewilga"/>
    <s v=" graceville"/>
    <n v="4405"/>
    <x v="2"/>
    <n v="19990425"/>
    <n v="34"/>
    <s v=" 08 04535583"/>
    <n v="4623226"/>
    <x v="6"/>
    <n v="4"/>
    <n v="9"/>
    <x v="3238"/>
    <x v="0"/>
  </r>
  <r>
    <s v="rec-584-dup-1"/>
    <s v=" hingston"/>
    <s v=" courtney"/>
    <n v="24"/>
    <s v=" froggatt street"/>
    <s v=" oyster farm"/>
    <s v=" mcmahons point"/>
    <n v="4215"/>
    <x v="2"/>
    <n v="19311130"/>
    <n v="31"/>
    <s v=" 02 86560564"/>
    <n v="4735351"/>
    <x v="3"/>
    <n v="4"/>
    <n v="8"/>
    <x v="1240"/>
    <x v="2"/>
  </r>
  <r>
    <s v="rec-346-dup-0"/>
    <s v=" hayley"/>
    <s v=" eyls"/>
    <n v="2"/>
    <s v=" tazewell circuit"/>
    <s v=" warra creek"/>
    <s v=" turner"/>
    <n v="2477"/>
    <x v="130"/>
    <n v="19430513"/>
    <n v="29"/>
    <s v=" 07 75640646"/>
    <n v="5222941"/>
    <x v="3"/>
    <n v="4"/>
    <n v="8"/>
    <x v="140"/>
    <x v="3"/>
  </r>
  <r>
    <s v="rec-4505-dup-0"/>
    <s v=" hannah"/>
    <s v=" morrison"/>
    <s v=" "/>
    <s v=" howell place"/>
    <s v=" "/>
    <n v="3030"/>
    <s v=" mulgrave east"/>
    <x v="2"/>
    <n v="19850918"/>
    <s v=" "/>
    <s v=" "/>
    <n v="2281877"/>
    <x v="2"/>
    <n v="4"/>
    <n v="9"/>
    <x v="185"/>
    <x v="3"/>
  </r>
  <r>
    <s v="rec-1686-dup-3"/>
    <s v=" sachin"/>
    <s v=" razbonsek"/>
    <n v="182"/>
    <s v=" massey street"/>
    <s v=" killarney"/>
    <s v=" mourilyan"/>
    <n v="4558"/>
    <x v="0"/>
    <n v="19640609"/>
    <n v="35"/>
    <s v=" 08 90231894"/>
    <n v="2995275"/>
    <x v="4"/>
    <n v="4"/>
    <n v="9"/>
    <x v="811"/>
    <x v="1"/>
  </r>
  <r>
    <s v="rec-1333-org"/>
    <s v="   erin"/>
    <s v=" passmore"/>
    <n v="40"/>
    <s v=" gaylard place"/>
    <s v=" ainslie house"/>
    <s v=" keilor east"/>
    <n v="3444"/>
    <x v="2"/>
    <s v=" "/>
    <n v="36"/>
    <s v=" 07 49429969"/>
    <n v="4468674"/>
    <x v="8"/>
    <n v="4"/>
    <n v="9"/>
    <x v="3239"/>
    <x v="0"/>
  </r>
  <r>
    <s v="rec-3559-dup-0"/>
    <s v=" lachlan"/>
    <s v=" stoneman"/>
    <n v="199"/>
    <s v=" grant crescent"/>
    <s v=" "/>
    <s v=" bossley park"/>
    <n v="2031"/>
    <x v="1"/>
    <n v="19561204"/>
    <n v="23"/>
    <s v=" 04 07588935"/>
    <n v="6371705"/>
    <x v="1"/>
    <n v="4"/>
    <n v="9"/>
    <x v="2037"/>
    <x v="3"/>
  </r>
  <r>
    <s v="rec-139-org"/>
    <s v="   jean-claude"/>
    <s v=" wynne"/>
    <n v="12"/>
    <s v=" de burgh street"/>
    <s v=" tahmoor"/>
    <s v=" toowoomba"/>
    <n v="2262"/>
    <x v="1"/>
    <n v="19520131"/>
    <n v="26"/>
    <s v=" 03 10494335"/>
    <n v="6625860"/>
    <x v="6"/>
    <n v="4"/>
    <n v="8"/>
    <x v="3240"/>
    <x v="0"/>
  </r>
  <r>
    <s v="rec-3381-org"/>
    <s v="   madison"/>
    <s v=" mccracken"/>
    <n v="16"/>
    <s v=" pomeroy street"/>
    <s v=" cordoba manor"/>
    <s v=" theodore"/>
    <n v="5074"/>
    <x v="1"/>
    <n v="19810221"/>
    <n v="27"/>
    <s v=" 02 46416679"/>
    <n v="7761239"/>
    <x v="1"/>
    <n v="4"/>
    <n v="9"/>
    <x v="3241"/>
    <x v="0"/>
  </r>
  <r>
    <s v="rec-742-dup-2"/>
    <s v=" brooke"/>
    <s v=" camobell"/>
    <n v="3"/>
    <s v=" supply olace"/>
    <s v=" "/>
    <s v=" kyabram"/>
    <n v="2540"/>
    <x v="3"/>
    <n v="19481024"/>
    <n v="37"/>
    <s v=" 02 66182363"/>
    <n v="1550290"/>
    <x v="3"/>
    <n v="4"/>
    <n v="8"/>
    <x v="1267"/>
    <x v="4"/>
  </r>
  <r>
    <s v="rec-3666-dup-1"/>
    <s v=" grimm"/>
    <s v=" baxter"/>
    <n v="30"/>
    <s v=" hinkler street"/>
    <s v=" sec 137"/>
    <s v=" cloverdale"/>
    <n v="6330"/>
    <x v="3"/>
    <n v="19311001"/>
    <n v="10"/>
    <s v=" 03 41522974"/>
    <n v="1376238"/>
    <x v="3"/>
    <n v="4"/>
    <n v="9"/>
    <x v="1722"/>
    <x v="2"/>
  </r>
  <r>
    <s v="rec-1608-org"/>
    <s v="   noah"/>
    <s v=" scappatura"/>
    <n v="2"/>
    <s v=" "/>
    <s v=" "/>
    <s v=" coffs harbour"/>
    <n v="4035"/>
    <x v="0"/>
    <n v="19350805"/>
    <n v="29"/>
    <s v=" 03 57612368"/>
    <n v="8375972"/>
    <x v="1"/>
    <n v="4"/>
    <n v="9"/>
    <x v="3242"/>
    <x v="0"/>
  </r>
  <r>
    <s v="rec-1674-dup-2"/>
    <s v=" tyler"/>
    <s v=" belpero"/>
    <n v="120"/>
    <s v=" "/>
    <s v=" pindara medical centre"/>
    <s v=" regents park"/>
    <n v="6005"/>
    <x v="5"/>
    <n v="19441216"/>
    <n v="7"/>
    <s v=" 04 80122780"/>
    <n v="7704220"/>
    <x v="1"/>
    <n v="4"/>
    <n v="9"/>
    <x v="1816"/>
    <x v="4"/>
  </r>
  <r>
    <s v="rec-709-dup-0"/>
    <s v=" nasyah"/>
    <s v=" ferris"/>
    <n v="6"/>
    <s v=" tanderra crescent"/>
    <s v=" "/>
    <s v=" oakleigh"/>
    <n v="6064"/>
    <x v="1"/>
    <n v="19351203"/>
    <n v="37"/>
    <s v=" 03 74851598"/>
    <n v="6024722"/>
    <x v="4"/>
    <n v="4"/>
    <n v="8"/>
    <x v="1222"/>
    <x v="3"/>
  </r>
  <r>
    <s v="rec-3139-org"/>
    <s v="   georgia"/>
    <s v=" clarke"/>
    <n v="6"/>
    <s v=" mcdougall street"/>
    <s v=" "/>
    <s v=" ballan"/>
    <n v="2287"/>
    <x v="7"/>
    <n v="19520222"/>
    <n v="32"/>
    <s v=" 08 07138384"/>
    <n v="1835723"/>
    <x v="1"/>
    <n v="4"/>
    <n v="9"/>
    <x v="3243"/>
    <x v="0"/>
  </r>
  <r>
    <s v="rec-4695-org"/>
    <s v="   caitlin"/>
    <s v=" maynard"/>
    <n v="3"/>
    <s v=" keene place"/>
    <s v=" the haven pole"/>
    <s v=" condell park"/>
    <n v="2250"/>
    <x v="5"/>
    <s v=" "/>
    <n v="27"/>
    <s v=" 08 01295410"/>
    <n v="5681192"/>
    <x v="0"/>
    <n v="4"/>
    <n v="9"/>
    <x v="777"/>
    <x v="0"/>
  </r>
  <r>
    <s v="rec-4839-dup-1"/>
    <s v=" sofie"/>
    <s v=" kowald"/>
    <n v="9"/>
    <s v=" moroak syreet"/>
    <s v=" "/>
    <s v=" frankston"/>
    <n v="2614"/>
    <x v="2"/>
    <s v=" "/>
    <n v="21"/>
    <s v=" 08 97242083"/>
    <n v="3445617"/>
    <x v="6"/>
    <n v="4"/>
    <n v="9"/>
    <x v="3244"/>
    <x v="2"/>
  </r>
  <r>
    <s v="rec-4001-org"/>
    <s v="   holly"/>
    <s v=" jinks"/>
    <n v="94"/>
    <s v=" seymour place"/>
    <s v=" sec 1102"/>
    <s v=" taren point"/>
    <n v="6437"/>
    <x v="5"/>
    <n v="19610702"/>
    <n v="9"/>
    <s v=" 02 71675935"/>
    <n v="3022400"/>
    <x v="7"/>
    <n v="4"/>
    <n v="9"/>
    <x v="3245"/>
    <x v="0"/>
  </r>
  <r>
    <s v="rec-2012-dup-1"/>
    <s v=" emiily"/>
    <s v=" coulson"/>
    <n v="1"/>
    <s v=" dawes street"/>
    <s v=" "/>
    <s v=" rye"/>
    <n v="3817"/>
    <x v="7"/>
    <n v="19681018"/>
    <n v="27"/>
    <s v=" 08 12076572"/>
    <n v="1267675"/>
    <x v="8"/>
    <n v="4"/>
    <n v="9"/>
    <x v="3246"/>
    <x v="2"/>
  </r>
  <r>
    <s v="rec-1515-org"/>
    <s v="   nicholas"/>
    <s v=" bristow"/>
    <n v="71"/>
    <s v=" captain cook crescent"/>
    <s v=" "/>
    <s v=" jolimont"/>
    <n v="4304"/>
    <x v="2"/>
    <n v="19530222"/>
    <s v=" "/>
    <s v=" 07 38831379"/>
    <n v="4751931"/>
    <x v="7"/>
    <n v="4"/>
    <n v="9"/>
    <x v="338"/>
    <x v="0"/>
  </r>
  <r>
    <s v="rec-4690-org"/>
    <s v="   alexa-rose"/>
    <s v=" neumann"/>
    <n v="44"/>
    <s v=" strickland crescent"/>
    <s v=" willyaroo street"/>
    <s v=" bayswater north"/>
    <n v="2141"/>
    <x v="5"/>
    <n v="19061212"/>
    <n v="31"/>
    <s v=" 04 09415882"/>
    <n v="7565029"/>
    <x v="0"/>
    <n v="4"/>
    <n v="9"/>
    <x v="3247"/>
    <x v="0"/>
  </r>
  <r>
    <s v="rec-3525-org"/>
    <s v="   isabella"/>
    <s v=" versteeg"/>
    <n v="22"/>
    <s v=" palmer street"/>
    <s v=" "/>
    <s v=" crows nest"/>
    <n v="6017"/>
    <x v="6"/>
    <s v=" "/>
    <n v="39"/>
    <s v=" 02 18257736"/>
    <n v="3530637"/>
    <x v="2"/>
    <n v="4"/>
    <n v="9"/>
    <x v="3248"/>
    <x v="0"/>
  </r>
  <r>
    <s v="rec-1296-org"/>
    <s v="   felicity"/>
    <s v=" mainsbridge"/>
    <n v="5"/>
    <s v=" freda bennett circuit"/>
    <s v=" "/>
    <s v=" clapham"/>
    <n v="4350"/>
    <x v="5"/>
    <n v="19720425"/>
    <n v="35"/>
    <s v=" 04 07677739"/>
    <n v="9399060"/>
    <x v="3"/>
    <n v="4"/>
    <n v="9"/>
    <x v="1266"/>
    <x v="0"/>
  </r>
  <r>
    <s v="rec-1128-org"/>
    <s v="   emiily"/>
    <s v=" dooley"/>
    <n v="221"/>
    <s v=" newman morris circuit"/>
    <s v=" "/>
    <s v=" forbes"/>
    <n v="2016"/>
    <x v="4"/>
    <n v="19370430"/>
    <n v="25"/>
    <s v=" 02 40624622"/>
    <n v="1211131"/>
    <x v="8"/>
    <n v="4"/>
    <n v="9"/>
    <x v="1161"/>
    <x v="0"/>
  </r>
  <r>
    <s v="rec-4207-org"/>
    <s v="   nathan"/>
    <s v=" blackwell"/>
    <n v="32"/>
    <s v=" clive steele avenue"/>
    <s v=" congreave court"/>
    <s v=" sandy bay"/>
    <n v="2217"/>
    <x v="5"/>
    <n v="19281125"/>
    <n v="27"/>
    <s v=" 07 67274104"/>
    <n v="8034085"/>
    <x v="8"/>
    <n v="4"/>
    <n v="9"/>
    <x v="3249"/>
    <x v="0"/>
  </r>
  <r>
    <s v="rec-3370-dup-0"/>
    <s v=" mikhayla"/>
    <s v=" trowde"/>
    <n v="47"/>
    <s v=" camfield place"/>
    <s v=" "/>
    <s v=" swan view"/>
    <n v="4817"/>
    <x v="1"/>
    <n v="19180410"/>
    <n v="30"/>
    <s v=" 07 80676304"/>
    <n v="4213906"/>
    <x v="9"/>
    <n v="4"/>
    <n v="9"/>
    <x v="1424"/>
    <x v="3"/>
  </r>
  <r>
    <s v="rec-2152-org"/>
    <s v="   ellouise"/>
    <s v=" witty"/>
    <n v="12"/>
    <s v=" larcombe crescent"/>
    <s v=" southern cross"/>
    <s v=" royal george"/>
    <n v="4036"/>
    <x v="1"/>
    <n v="19120608"/>
    <s v=" "/>
    <s v=" "/>
    <n v="4025590"/>
    <x v="1"/>
    <n v="4"/>
    <n v="9"/>
    <x v="3250"/>
    <x v="0"/>
  </r>
  <r>
    <s v="rec-3967-org"/>
    <s v="   kaela"/>
    <s v=" mccarthy"/>
    <n v="27"/>
    <s v=" mileham street"/>
    <s v=" "/>
    <s v=" gosford east"/>
    <n v="7307"/>
    <x v="3"/>
    <n v="19910802"/>
    <n v="30"/>
    <s v=" 03 54763438"/>
    <n v="8942192"/>
    <x v="1"/>
    <n v="4"/>
    <n v="9"/>
    <x v="3251"/>
    <x v="0"/>
  </r>
  <r>
    <s v="rec-1204-dup-0"/>
    <s v=" ruby"/>
    <s v=" burnell"/>
    <n v="15"/>
    <s v=" gatton street"/>
    <s v=" kookaburra village"/>
    <s v=" rylstone"/>
    <n v="2710"/>
    <x v="5"/>
    <n v="19640992"/>
    <n v="28"/>
    <s v=" "/>
    <n v="6872723"/>
    <x v="1"/>
    <n v="4"/>
    <n v="9"/>
    <x v="3059"/>
    <x v="3"/>
  </r>
  <r>
    <s v="rec-1922-dup-1"/>
    <s v=" ruby"/>
    <s v=" harrintton"/>
    <n v="596"/>
    <s v=" "/>
    <s v=" "/>
    <s v=" gunn"/>
    <n v="2902"/>
    <x v="4"/>
    <n v="19261105"/>
    <s v=" "/>
    <s v=" 08 90337161"/>
    <n v="9326547"/>
    <x v="6"/>
    <n v="4"/>
    <n v="9"/>
    <x v="922"/>
    <x v="2"/>
  </r>
  <r>
    <s v="rec-871-org"/>
    <s v="   nicholas"/>
    <s v=" carbone"/>
    <n v="16"/>
    <s v=" ahmatt street"/>
    <s v=" "/>
    <s v=" toolondo"/>
    <n v="4122"/>
    <x v="3"/>
    <n v="19350717"/>
    <s v=" "/>
    <s v=" 04 00915378"/>
    <n v="3752855"/>
    <x v="5"/>
    <n v="4"/>
    <n v="8"/>
    <x v="3252"/>
    <x v="0"/>
  </r>
  <r>
    <s v="rec-4399-org"/>
    <s v="   jack"/>
    <s v=" white"/>
    <n v="81"/>
    <s v=" kelleway avenue"/>
    <s v=" reg simpson court"/>
    <s v=" broome"/>
    <n v="6160"/>
    <x v="2"/>
    <n v="19710924"/>
    <n v="31"/>
    <s v=" 04 48655104"/>
    <n v="3634007"/>
    <x v="2"/>
    <n v="4"/>
    <n v="9"/>
    <x v="3253"/>
    <x v="0"/>
  </r>
  <r>
    <s v="rec-1493-org"/>
    <s v="   callie"/>
    <s v=" campbell"/>
    <n v="14"/>
    <s v=" giles street"/>
    <s v=" kyeema"/>
    <s v=" mount dandenong"/>
    <n v="4702"/>
    <x v="5"/>
    <n v="19970125"/>
    <n v="7"/>
    <s v=" 04 04059710"/>
    <n v="8794576"/>
    <x v="4"/>
    <n v="4"/>
    <n v="9"/>
    <x v="3254"/>
    <x v="0"/>
  </r>
  <r>
    <s v="rec-2592-org"/>
    <s v="   benjamin"/>
    <s v=" di manno"/>
    <s v=" "/>
    <s v=" mount stromlo road"/>
    <s v=" villa 2"/>
    <s v=" vermont"/>
    <n v="2536"/>
    <x v="3"/>
    <s v=" "/>
    <s v=" "/>
    <s v=" 03 59188533"/>
    <n v="7237854"/>
    <x v="3"/>
    <n v="4"/>
    <n v="9"/>
    <x v="115"/>
    <x v="0"/>
  </r>
  <r>
    <s v="rec-4270-org"/>
    <s v="   kelsey"/>
    <s v=" fitzpatrick"/>
    <n v="76"/>
    <s v=" city walk arcade"/>
    <s v=" "/>
    <s v=" south turramurra"/>
    <n v="3160"/>
    <x v="0"/>
    <n v="19531125"/>
    <n v="10"/>
    <s v=" 03 07487321"/>
    <n v="3345172"/>
    <x v="3"/>
    <n v="4"/>
    <n v="9"/>
    <x v="188"/>
    <x v="0"/>
  </r>
  <r>
    <s v="rec-241-org"/>
    <s v="   "/>
    <s v=" geraghty"/>
    <n v="83"/>
    <s v=" ainsworth street"/>
    <s v=" treetops"/>
    <s v=" noble park north"/>
    <n v="3930"/>
    <x v="4"/>
    <n v="19390405"/>
    <s v=" "/>
    <s v=" 02 51123932"/>
    <n v="9468899"/>
    <x v="5"/>
    <n v="4"/>
    <n v="8"/>
    <x v="3191"/>
    <x v="0"/>
  </r>
  <r>
    <s v="rec-892-org"/>
    <s v="   nathan"/>
    <s v=" quilliam"/>
    <n v="4"/>
    <s v=" mundang crescent"/>
    <s v=" "/>
    <s v=" cooroy"/>
    <n v="3183"/>
    <x v="2"/>
    <n v="19490922"/>
    <n v="28"/>
    <s v=" 07 98296353"/>
    <n v="4984333"/>
    <x v="4"/>
    <n v="4"/>
    <n v="8"/>
    <x v="3255"/>
    <x v="0"/>
  </r>
  <r>
    <s v="rec-3995-dup-0"/>
    <s v=" sascha"/>
    <s v=" dietrich"/>
    <s v=" "/>
    <s v=" pearson street"/>
    <s v=" "/>
    <s v=" geelongmeast"/>
    <n v="5253"/>
    <x v="0"/>
    <n v="19670521"/>
    <n v="34"/>
    <s v=" 02 88385842"/>
    <n v="7505680"/>
    <x v="5"/>
    <n v="4"/>
    <n v="9"/>
    <x v="3162"/>
    <x v="3"/>
  </r>
  <r>
    <s v="rec-451-org"/>
    <s v="   phoebe"/>
    <s v=" de angelis"/>
    <n v="19"/>
    <s v=" yelland place"/>
    <s v=" "/>
    <s v=" curra"/>
    <n v="3677"/>
    <x v="0"/>
    <n v="19090217"/>
    <n v="27"/>
    <s v=" 08 76247185"/>
    <n v="6676429"/>
    <x v="8"/>
    <n v="4"/>
    <n v="8"/>
    <x v="3256"/>
    <x v="0"/>
  </r>
  <r>
    <s v="rec-1732-dup-3"/>
    <s v=" madison"/>
    <s v=" white"/>
    <n v="12"/>
    <s v=" keverstone circuit"/>
    <s v=" coolinda"/>
    <s v=" round corner"/>
    <n v="2117"/>
    <x v="0"/>
    <n v="19840213"/>
    <n v="22"/>
    <s v=" 04 42081742"/>
    <n v="4674722"/>
    <x v="4"/>
    <n v="4"/>
    <n v="9"/>
    <x v="2188"/>
    <x v="1"/>
  </r>
  <r>
    <s v="rec-4882-dup-3"/>
    <s v=" charles"/>
    <s v=" mccarthy"/>
    <n v="40"/>
    <s v=" rosenthal street"/>
    <s v=" fernclff"/>
    <s v=" winchelsea"/>
    <n v="3127"/>
    <x v="7"/>
    <n v="19310089"/>
    <n v="40"/>
    <s v=" 04 73390547"/>
    <n v="3644420"/>
    <x v="4"/>
    <n v="4"/>
    <n v="9"/>
    <x v="1006"/>
    <x v="1"/>
  </r>
  <r>
    <s v="rec-3006-dup-3"/>
    <s v=" "/>
    <s v=" weba"/>
    <n v="1"/>
    <s v=" harrington circuit"/>
    <s v=" lort heights"/>
    <s v=" robinson"/>
    <n v="2036"/>
    <x v="1"/>
    <s v=" "/>
    <s v=" "/>
    <s v=" 03 57460679"/>
    <n v="4913595"/>
    <x v="0"/>
    <n v="4"/>
    <n v="9"/>
    <x v="3257"/>
    <x v="1"/>
  </r>
  <r>
    <s v="rec-252-org"/>
    <s v="   harrison"/>
    <s v=" kinnane"/>
    <n v="57"/>
    <s v=" hilton close"/>
    <s v=" "/>
    <s v=" stanwell"/>
    <n v="2150"/>
    <x v="7"/>
    <n v="19101121"/>
    <n v="20"/>
    <s v=" 07 74942576"/>
    <n v="8447853"/>
    <x v="7"/>
    <n v="4"/>
    <n v="8"/>
    <x v="3258"/>
    <x v="0"/>
  </r>
  <r>
    <s v="rec-4786-dup-1"/>
    <s v=" samuel"/>
    <s v=" "/>
    <n v="109"/>
    <s v=" muntz street"/>
    <s v=" "/>
    <s v=" hazelwodo park"/>
    <n v="2750"/>
    <x v="87"/>
    <n v="19780928"/>
    <n v="33"/>
    <s v=" 07 95656208"/>
    <n v="5257820"/>
    <x v="2"/>
    <n v="4"/>
    <n v="9"/>
    <x v="3259"/>
    <x v="2"/>
  </r>
  <r>
    <s v="rec-617-org"/>
    <s v="   charli"/>
    <s v=" green"/>
    <n v="37"/>
    <s v=" meredith circuit"/>
    <s v=" "/>
    <s v=" greensborough"/>
    <n v="3029"/>
    <x v="1"/>
    <n v="19890104"/>
    <n v="23"/>
    <s v=" "/>
    <n v="1214239"/>
    <x v="6"/>
    <n v="4"/>
    <n v="8"/>
    <x v="701"/>
    <x v="0"/>
  </r>
  <r>
    <s v="rec-2204-dup-1"/>
    <s v=" alexandra"/>
    <s v=" clarke"/>
    <n v="17"/>
    <s v=" monaro highway"/>
    <s v=" camerons creek"/>
    <s v=" katherine"/>
    <n v="4561"/>
    <x v="2"/>
    <n v="19120831"/>
    <n v="39"/>
    <s v=" 03 87085475"/>
    <n v="6992049"/>
    <x v="2"/>
    <n v="4"/>
    <n v="9"/>
    <x v="3203"/>
    <x v="2"/>
  </r>
  <r>
    <s v="rec-4623-org"/>
    <s v="   shannon"/>
    <s v=" coulson"/>
    <n v="278"/>
    <s v=" armbruster street"/>
    <s v=" anzac house (cnr archer s street"/>
    <s v=" southbank"/>
    <n v="4035"/>
    <x v="0"/>
    <n v="19450826"/>
    <s v=" "/>
    <s v=" 03 22623348"/>
    <n v="8086389"/>
    <x v="9"/>
    <n v="4"/>
    <n v="9"/>
    <x v="3260"/>
    <x v="0"/>
  </r>
  <r>
    <s v="rec-1113-dup-1"/>
    <s v=" madeleine"/>
    <s v=" orkney"/>
    <n v="44"/>
    <s v=" pawsey circuit"/>
    <s v=" "/>
    <s v=" flagstaff hill"/>
    <n v="3058"/>
    <x v="0"/>
    <n v="19881203"/>
    <n v="28"/>
    <s v=" 03 75164018"/>
    <n v="7506694"/>
    <x v="8"/>
    <n v="4"/>
    <n v="9"/>
    <x v="3261"/>
    <x v="2"/>
  </r>
  <r>
    <s v="rec-4808-org"/>
    <s v="   leah"/>
    <s v=" wajcman"/>
    <n v="27"/>
    <s v=" sharwood crescent"/>
    <s v=" "/>
    <s v=" sunshine"/>
    <n v="6430"/>
    <x v="7"/>
    <n v="19211130"/>
    <n v="7"/>
    <s v=" 07 95798756"/>
    <n v="3388696"/>
    <x v="3"/>
    <n v="4"/>
    <n v="9"/>
    <x v="2148"/>
    <x v="0"/>
  </r>
  <r>
    <s v="rec-210-org"/>
    <s v="   alisha"/>
    <s v=" rook"/>
    <n v="12"/>
    <s v=" lochee place"/>
    <s v=" "/>
    <s v=" oaklands park"/>
    <n v="2067"/>
    <x v="1"/>
    <n v="19120414"/>
    <n v="25"/>
    <s v=" 03 29703946"/>
    <n v="4369091"/>
    <x v="6"/>
    <n v="4"/>
    <n v="8"/>
    <x v="3262"/>
    <x v="0"/>
  </r>
  <r>
    <s v="rec-38-org"/>
    <s v="   kyra"/>
    <s v=" khammash"/>
    <n v="15"/>
    <s v=" osburn drive"/>
    <s v=" carisbrook"/>
    <s v=" figtree"/>
    <n v="6510"/>
    <x v="2"/>
    <n v="19640529"/>
    <n v="29"/>
    <s v=" 07 97618557"/>
    <n v="3832007"/>
    <x v="6"/>
    <n v="4"/>
    <n v="7"/>
    <x v="2912"/>
    <x v="0"/>
  </r>
  <r>
    <s v="rec-908-org"/>
    <s v="   nathan"/>
    <s v=" reid"/>
    <n v="181"/>
    <s v=" slater place"/>
    <s v=" glenburn"/>
    <s v=" gin gin"/>
    <n v="2750"/>
    <x v="0"/>
    <n v="19010506"/>
    <n v="44"/>
    <s v=" 02 87250300"/>
    <n v="7379216"/>
    <x v="9"/>
    <n v="4"/>
    <n v="8"/>
    <x v="285"/>
    <x v="0"/>
  </r>
  <r>
    <s v="rec-3887-org"/>
    <s v="   chevonne"/>
    <s v=" blackwell"/>
    <n v="215"/>
    <s v=" malara street"/>
    <s v=" willalooka"/>
    <s v=" monbulk"/>
    <n v="3149"/>
    <x v="2"/>
    <n v="19210108"/>
    <s v=" "/>
    <s v=" 02 23059421"/>
    <n v="3804626"/>
    <x v="8"/>
    <n v="4"/>
    <n v="9"/>
    <x v="3263"/>
    <x v="0"/>
  </r>
  <r>
    <s v="rec-3659-org"/>
    <s v="   makenzie"/>
    <s v=" brain"/>
    <n v="24"/>
    <s v=" wyles place"/>
    <s v=" "/>
    <s v=" paddington"/>
    <n v="3143"/>
    <x v="0"/>
    <n v="19160726"/>
    <n v="32"/>
    <s v=" 04 31587051"/>
    <n v="5526919"/>
    <x v="8"/>
    <n v="4"/>
    <n v="9"/>
    <x v="3264"/>
    <x v="0"/>
  </r>
  <r>
    <s v="rec-3886-dup-1"/>
    <s v=" "/>
    <s v=" george"/>
    <n v="19"/>
    <s v=" alpen street"/>
    <s v=" "/>
    <s v=" glenwogod"/>
    <n v="2148"/>
    <x v="3"/>
    <n v="19060814"/>
    <s v=" "/>
    <s v=" 03 40834002"/>
    <n v="8199489"/>
    <x v="0"/>
    <n v="4"/>
    <n v="9"/>
    <x v="3265"/>
    <x v="2"/>
  </r>
  <r>
    <s v="rec-4126-dup-1"/>
    <s v=" mitchell"/>
    <s v=" pennell"/>
    <n v="55"/>
    <s v=" barnar circuit"/>
    <s v=" simpson army barracks"/>
    <s v=" upper kedron"/>
    <n v="5023"/>
    <x v="3"/>
    <n v="19081113"/>
    <n v="31"/>
    <s v=" 02 62804072"/>
    <n v="6293992"/>
    <x v="5"/>
    <n v="4"/>
    <n v="9"/>
    <x v="1707"/>
    <x v="2"/>
  </r>
  <r>
    <s v="rec-159-org"/>
    <s v="   caleb"/>
    <s v=" apted"/>
    <n v="7"/>
    <s v=" smeaton circuit"/>
    <s v=" "/>
    <s v=" kulnura"/>
    <n v="4500"/>
    <x v="1"/>
    <n v="19741013"/>
    <n v="32"/>
    <s v=" 02 41550666"/>
    <n v="4705749"/>
    <x v="1"/>
    <n v="4"/>
    <n v="8"/>
    <x v="3266"/>
    <x v="0"/>
  </r>
  <r>
    <s v="rec-3033-dup-1"/>
    <s v=" jessica"/>
    <s v=" mattgews"/>
    <n v="21"/>
    <s v=" "/>
    <s v=" carlton hqill"/>
    <s v=" balwyn north"/>
    <n v="6020"/>
    <x v="3"/>
    <n v="19000527"/>
    <n v="31"/>
    <s v=" "/>
    <n v="7352283"/>
    <x v="9"/>
    <n v="4"/>
    <n v="9"/>
    <x v="2331"/>
    <x v="2"/>
  </r>
  <r>
    <s v="rec-2672-org"/>
    <s v="   maya"/>
    <s v=" averis"/>
    <n v="41"/>
    <s v=" rossarden street"/>
    <s v=" "/>
    <s v=" robina"/>
    <n v="3140"/>
    <x v="1"/>
    <n v="19741002"/>
    <n v="28"/>
    <s v=" "/>
    <n v="9914697"/>
    <x v="8"/>
    <n v="4"/>
    <n v="9"/>
    <x v="3267"/>
    <x v="0"/>
  </r>
  <r>
    <s v="rec-58-dup-1"/>
    <s v=" deis"/>
    <s v=" beal"/>
    <n v="31"/>
    <s v=" wambool street"/>
    <s v=" "/>
    <s v=" mentone"/>
    <n v="2177"/>
    <x v="5"/>
    <n v="19203006"/>
    <n v="12"/>
    <s v=" 08 67998991"/>
    <n v="3355592"/>
    <x v="8"/>
    <n v="4"/>
    <n v="7"/>
    <x v="2408"/>
    <x v="2"/>
  </r>
  <r>
    <s v="rec-356-dup-2"/>
    <s v=" jemima"/>
    <s v=" bissectt"/>
    <n v="69"/>
    <s v=" tauss place"/>
    <s v=" strathmore vineyard"/>
    <s v=" newmarket"/>
    <n v="4060"/>
    <x v="7"/>
    <n v="19200814"/>
    <s v=" "/>
    <s v=" 02 25982068"/>
    <n v="9654460"/>
    <x v="6"/>
    <n v="4"/>
    <n v="8"/>
    <x v="1599"/>
    <x v="4"/>
  </r>
  <r>
    <s v="rec-1868-org"/>
    <s v="   luke"/>
    <s v=" mulgan"/>
    <n v="11"/>
    <s v=" vesta place"/>
    <s v=" "/>
    <s v=" londonderry"/>
    <n v="4870"/>
    <x v="1"/>
    <n v="19590324"/>
    <n v="37"/>
    <s v=" 08 78463995"/>
    <n v="1308916"/>
    <x v="1"/>
    <n v="4"/>
    <n v="9"/>
    <x v="2564"/>
    <x v="0"/>
  </r>
  <r>
    <s v="rec-2706-org"/>
    <s v="   peter"/>
    <s v=" smithson"/>
    <n v="77"/>
    <s v=" bruxner close"/>
    <s v=" "/>
    <s v=" bunbury"/>
    <n v="3152"/>
    <x v="3"/>
    <n v="19340425"/>
    <n v="32"/>
    <s v=" 07 29376085"/>
    <n v="1632439"/>
    <x v="4"/>
    <n v="4"/>
    <n v="9"/>
    <x v="3268"/>
    <x v="0"/>
  </r>
  <r>
    <s v="rec-82-org"/>
    <s v="   nell"/>
    <s v=" badman"/>
    <n v="23"/>
    <s v=" "/>
    <s v=" "/>
    <s v=" sylvania"/>
    <n v="2145"/>
    <x v="0"/>
    <n v="19270217"/>
    <n v="32"/>
    <s v=" 04 37372395"/>
    <n v="9828750"/>
    <x v="9"/>
    <n v="4"/>
    <n v="7"/>
    <x v="2311"/>
    <x v="0"/>
  </r>
  <r>
    <s v="rec-2978-org"/>
    <s v="   charlee"/>
    <s v=" waller"/>
    <s v=" "/>
    <s v=" o'neill street"/>
    <s v=" gordonvale"/>
    <s v=" paddington"/>
    <n v="6110"/>
    <x v="0"/>
    <n v="19670622"/>
    <n v="35"/>
    <s v=" "/>
    <n v="3153148"/>
    <x v="4"/>
    <n v="4"/>
    <n v="9"/>
    <x v="3269"/>
    <x v="0"/>
  </r>
  <r>
    <s v="rec-794-dup-3"/>
    <s v=" tayla"/>
    <s v=" green"/>
    <n v="136"/>
    <s v=" grimshaw street"/>
    <s v=" "/>
    <s v=" king river"/>
    <n v="6167"/>
    <x v="131"/>
    <n v="19730812"/>
    <n v="35"/>
    <s v=" 07 86677068"/>
    <n v="3645541"/>
    <x v="5"/>
    <n v="4"/>
    <n v="8"/>
    <x v="1163"/>
    <x v="1"/>
  </r>
  <r>
    <s v="rec-80-dup-4"/>
    <s v=" lily"/>
    <s v=" ryakj"/>
    <n v="15"/>
    <s v=" tom roberts avenue"/>
    <s v=" maverick"/>
    <s v=" lindfield"/>
    <n v="2750"/>
    <x v="1"/>
    <n v="19920111"/>
    <n v="25"/>
    <s v=" 07 74661451"/>
    <n v="4802100"/>
    <x v="5"/>
    <n v="4"/>
    <n v="7"/>
    <x v="79"/>
    <x v="5"/>
  </r>
  <r>
    <s v="rec-3718-dup-1"/>
    <s v=" jesse"/>
    <s v=" campell"/>
    <n v="2"/>
    <s v=" maccallum circuit"/>
    <s v=" "/>
    <s v=" yangebup"/>
    <n v="2222"/>
    <x v="1"/>
    <n v="19050814"/>
    <n v="23"/>
    <s v=" 08 98717470"/>
    <n v="1078312"/>
    <x v="1"/>
    <n v="4"/>
    <n v="9"/>
    <x v="1126"/>
    <x v="2"/>
  </r>
  <r>
    <s v="rec-2203-dup-1"/>
    <s v=" lily"/>
    <s v=" matthews"/>
    <n v="35"/>
    <s v=" downard ateet"/>
    <s v=" "/>
    <s v=" hoppers crossing"/>
    <n v="6728"/>
    <x v="4"/>
    <n v="19161130"/>
    <n v="12"/>
    <s v=" 03 54650810"/>
    <n v="6269400"/>
    <x v="0"/>
    <n v="4"/>
    <n v="9"/>
    <x v="1439"/>
    <x v="2"/>
  </r>
  <r>
    <s v="rec-1970-org"/>
    <s v="   oliver"/>
    <s v=" gershon"/>
    <n v="6"/>
    <s v=" beetaloo street"/>
    <s v=" the links"/>
    <s v=" parramatta"/>
    <n v="6051"/>
    <x v="5"/>
    <n v="19871023"/>
    <n v="38"/>
    <s v=" 03 57349522"/>
    <n v="6003745"/>
    <x v="5"/>
    <n v="4"/>
    <n v="9"/>
    <x v="3270"/>
    <x v="0"/>
  </r>
  <r>
    <s v="rec-2099-dup-1"/>
    <s v=" amy"/>
    <s v=" morrison"/>
    <n v="10"/>
    <s v=" "/>
    <s v=" "/>
    <s v=" ingleburn"/>
    <n v="4122"/>
    <x v="1"/>
    <n v="19741002"/>
    <n v="44"/>
    <s v=" 03 50239785"/>
    <n v="1034608"/>
    <x v="8"/>
    <n v="4"/>
    <n v="9"/>
    <x v="1335"/>
    <x v="2"/>
  </r>
  <r>
    <s v="rec-2458-dup-1"/>
    <s v=" matthew"/>
    <s v=" hamill"/>
    <s v=" "/>
    <s v=" badimara street"/>
    <s v=" mandala gdns"/>
    <s v=" goodwood"/>
    <n v="5019"/>
    <x v="0"/>
    <n v="19800605"/>
    <n v="35"/>
    <s v=" 08 79250392"/>
    <n v="7058881"/>
    <x v="7"/>
    <n v="4"/>
    <n v="9"/>
    <x v="726"/>
    <x v="2"/>
  </r>
  <r>
    <s v="rec-78-dup-0"/>
    <s v=" "/>
    <s v=" kennealy"/>
    <n v="7"/>
    <s v=" kohlhagen street"/>
    <s v=" "/>
    <s v=" katandra west"/>
    <n v="3934"/>
    <x v="2"/>
    <n v="19230920"/>
    <s v=" "/>
    <s v=" "/>
    <n v="3186925"/>
    <x v="7"/>
    <n v="4"/>
    <n v="7"/>
    <x v="1537"/>
    <x v="3"/>
  </r>
  <r>
    <s v="rec-759-dup-1"/>
    <s v=" katelyn"/>
    <s v=" gully"/>
    <n v="3"/>
    <s v=" karney place"/>
    <s v=" "/>
    <s v=" st kilda"/>
    <n v="6650"/>
    <x v="0"/>
    <n v="19391118"/>
    <n v="12"/>
    <s v=" "/>
    <n v="5065274"/>
    <x v="6"/>
    <n v="4"/>
    <n v="8"/>
    <x v="2527"/>
    <x v="2"/>
  </r>
  <r>
    <s v="rec-2241-dup-1"/>
    <s v=" handberg"/>
    <s v=" angelica"/>
    <n v="2"/>
    <s v=" dalrymple street"/>
    <s v=" "/>
    <s v=" adamstown"/>
    <n v="3802"/>
    <x v="1"/>
    <n v="19060303"/>
    <n v="11"/>
    <s v=" 02 17772659"/>
    <n v="4085248"/>
    <x v="1"/>
    <n v="4"/>
    <n v="9"/>
    <x v="1867"/>
    <x v="2"/>
  </r>
  <r>
    <s v="rec-3805-dup-1"/>
    <s v=" lara"/>
    <s v=" m"/>
    <n v="18"/>
    <s v=" breona place"/>
    <s v=" "/>
    <s v=" dungog"/>
    <n v="2478"/>
    <x v="7"/>
    <n v="19480222"/>
    <n v="27"/>
    <s v=" 08 83532527"/>
    <n v="5706912"/>
    <x v="9"/>
    <n v="4"/>
    <n v="9"/>
    <x v="2528"/>
    <x v="2"/>
  </r>
  <r>
    <s v="rec-2515-org"/>
    <s v="   laklynn"/>
    <s v=" fakaris"/>
    <n v="6"/>
    <s v=" dalley crescent"/>
    <s v=" "/>
    <s v=" dapto"/>
    <n v="3147"/>
    <x v="2"/>
    <n v="19930314"/>
    <s v=" "/>
    <s v=" 04 25846118"/>
    <n v="8947875"/>
    <x v="6"/>
    <n v="4"/>
    <n v="9"/>
    <x v="3271"/>
    <x v="0"/>
  </r>
  <r>
    <s v="rec-125-org"/>
    <s v="   sean"/>
    <s v=" matthews"/>
    <n v="16"/>
    <s v=" dutton street"/>
    <s v=" toombali"/>
    <s v=" yagoona"/>
    <n v="2211"/>
    <x v="5"/>
    <n v="19210606"/>
    <n v="34"/>
    <s v=" 03 74239536"/>
    <n v="4134250"/>
    <x v="4"/>
    <n v="4"/>
    <n v="8"/>
    <x v="3272"/>
    <x v="0"/>
  </r>
  <r>
    <s v="rec-4382-org"/>
    <s v="   zara"/>
    <s v=" lavender"/>
    <n v="19"/>
    <s v=" lingiari court"/>
    <s v=" sheep station"/>
    <s v=" geelong east"/>
    <n v="5044"/>
    <x v="4"/>
    <n v="19891022"/>
    <n v="23"/>
    <s v=" 02 73861825"/>
    <n v="3778583"/>
    <x v="3"/>
    <n v="4"/>
    <n v="9"/>
    <x v="3273"/>
    <x v="0"/>
  </r>
  <r>
    <s v="rec-681-org"/>
    <s v="   archie"/>
    <s v=" teates"/>
    <n v="734"/>
    <s v=" hagelthorn street"/>
    <s v=" "/>
    <s v=" condell park"/>
    <n v="6163"/>
    <x v="2"/>
    <n v="19430901"/>
    <n v="36"/>
    <s v=" 08 87886116"/>
    <n v="3270230"/>
    <x v="3"/>
    <n v="4"/>
    <n v="8"/>
    <x v="3274"/>
    <x v="0"/>
  </r>
  <r>
    <s v="rec-3115-org"/>
    <s v="   chelsea"/>
    <s v=" hartland"/>
    <n v="36"/>
    <s v=" spring range road"/>
    <s v=" gliding gulls"/>
    <s v=" avalon"/>
    <n v="6163"/>
    <x v="5"/>
    <s v=" "/>
    <s v=" "/>
    <s v=" 04 91653145"/>
    <n v="1746095"/>
    <x v="7"/>
    <n v="4"/>
    <n v="9"/>
    <x v="3275"/>
    <x v="0"/>
  </r>
  <r>
    <s v="rec-3853-org"/>
    <s v="   patrick"/>
    <s v=" gartlan"/>
    <n v="46"/>
    <s v=" "/>
    <s v=" "/>
    <s v=" griffin"/>
    <n v="2324"/>
    <x v="7"/>
    <n v="19720307"/>
    <n v="35"/>
    <s v=" 04 06807448"/>
    <n v="1447525"/>
    <x v="0"/>
    <n v="4"/>
    <n v="9"/>
    <x v="3276"/>
    <x v="0"/>
  </r>
  <r>
    <s v="rec-172-dup-2"/>
    <s v=" angus"/>
    <s v=" spargo"/>
    <n v="91"/>
    <s v=" grainger circuit"/>
    <s v=" "/>
    <s v=" bayswater north"/>
    <n v="381"/>
    <x v="0"/>
    <n v="19510124"/>
    <s v=" "/>
    <s v=" 04 54615869"/>
    <n v="4072165"/>
    <x v="0"/>
    <n v="4"/>
    <n v="8"/>
    <x v="477"/>
    <x v="4"/>
  </r>
  <r>
    <s v="rec-4294-org"/>
    <s v="   jacqueline"/>
    <s v=" krollig"/>
    <n v="21"/>
    <s v=" wagga street"/>
    <s v=" "/>
    <s v=" hawthorn"/>
    <n v="2071"/>
    <x v="1"/>
    <n v="19660117"/>
    <n v="35"/>
    <s v=" 07 70985281"/>
    <n v="3658520"/>
    <x v="9"/>
    <n v="4"/>
    <n v="9"/>
    <x v="781"/>
    <x v="0"/>
  </r>
  <r>
    <s v="rec-284-dup-0"/>
    <s v=" sarah"/>
    <s v=" nguyen"/>
    <n v="3"/>
    <s v=" buned place"/>
    <s v=" "/>
    <n v="3844"/>
    <s v=" north bondi"/>
    <x v="1"/>
    <n v="19000725"/>
    <n v="27"/>
    <s v=" 08 78019464"/>
    <n v="6814640"/>
    <x v="0"/>
    <n v="4"/>
    <n v="8"/>
    <x v="1344"/>
    <x v="3"/>
  </r>
  <r>
    <s v="rec-4792-org"/>
    <s v="   macey"/>
    <s v=" clarke"/>
    <n v="7"/>
    <s v=" whitelaw street"/>
    <s v=" "/>
    <s v=" albury"/>
    <n v="3216"/>
    <x v="0"/>
    <n v="19580217"/>
    <s v=" "/>
    <s v=" "/>
    <n v="5747409"/>
    <x v="7"/>
    <n v="4"/>
    <n v="9"/>
    <x v="1401"/>
    <x v="0"/>
  </r>
  <r>
    <s v="rec-3541-dup-0"/>
    <s v=" alahq"/>
    <s v=" webb"/>
    <n v="508"/>
    <s v=" schubert place"/>
    <s v=" "/>
    <s v=" mount stuart"/>
    <n v="2031"/>
    <x v="3"/>
    <n v="19880703"/>
    <n v="38"/>
    <s v=" 02 95193591"/>
    <n v="5624630"/>
    <x v="7"/>
    <n v="4"/>
    <n v="9"/>
    <x v="382"/>
    <x v="3"/>
  </r>
  <r>
    <s v="rec-2710-dup-2"/>
    <s v=" emiiy"/>
    <s v=" parr"/>
    <n v="218"/>
    <s v=" fairbridge crescent"/>
    <s v=" toowoomba"/>
    <s v=" stratford"/>
    <n v="2170"/>
    <x v="2"/>
    <n v="19879923"/>
    <n v="32"/>
    <s v=" "/>
    <n v="4361594"/>
    <x v="8"/>
    <n v="4"/>
    <n v="9"/>
    <x v="3277"/>
    <x v="4"/>
  </r>
  <r>
    <s v="rec-3812-org"/>
    <s v="   lucas"/>
    <s v=" mcphail"/>
    <n v="55"/>
    <s v=" "/>
    <s v=" "/>
    <s v=" lismore"/>
    <n v="3088"/>
    <x v="3"/>
    <s v=" "/>
    <n v="31"/>
    <s v=" 03 47354291"/>
    <n v="4206558"/>
    <x v="8"/>
    <n v="4"/>
    <n v="9"/>
    <x v="3278"/>
    <x v="0"/>
  </r>
  <r>
    <s v="rec-1695-org"/>
    <s v="   shai"/>
    <s v=" sherrington"/>
    <n v="32"/>
    <s v=" waite street"/>
    <s v=" cascina"/>
    <s v=" st kilda"/>
    <n v="4113"/>
    <x v="1"/>
    <n v="19770206"/>
    <n v="27"/>
    <s v=" 02 78888975"/>
    <n v="6446141"/>
    <x v="6"/>
    <n v="4"/>
    <n v="9"/>
    <x v="3279"/>
    <x v="0"/>
  </r>
  <r>
    <s v="rec-1692-org"/>
    <s v="   joel"/>
    <s v=" lowe"/>
    <n v="612"/>
    <s v=" elvire place"/>
    <s v=" lvel 2180"/>
    <s v=" pitt town"/>
    <n v="2321"/>
    <x v="3"/>
    <n v="19420714"/>
    <s v=" "/>
    <s v=" 02 89798653"/>
    <n v="5286113"/>
    <x v="5"/>
    <n v="4"/>
    <n v="9"/>
    <x v="3280"/>
    <x v="0"/>
  </r>
  <r>
    <s v="rec-2941-org"/>
    <s v="   annabelle"/>
    <s v=" bacchus"/>
    <n v="61"/>
    <s v=" badcoe street"/>
    <s v=" anglican guest village"/>
    <s v=" bondi junction"/>
    <n v="4226"/>
    <x v="3"/>
    <n v="19590514"/>
    <n v="26"/>
    <s v=" 08 04300466"/>
    <n v="5802391"/>
    <x v="6"/>
    <n v="4"/>
    <n v="9"/>
    <x v="3281"/>
    <x v="0"/>
  </r>
  <r>
    <s v="rec-2710-dup-0"/>
    <s v=" emiily"/>
    <s v=" parr"/>
    <n v="218"/>
    <s v=" fairbridge crescent"/>
    <s v=" toowoomba"/>
    <s v=" stratford"/>
    <n v="2170"/>
    <x v="2"/>
    <n v="19870923"/>
    <n v="32"/>
    <s v=" "/>
    <n v="4361794"/>
    <x v="8"/>
    <n v="4"/>
    <n v="9"/>
    <x v="3277"/>
    <x v="3"/>
  </r>
  <r>
    <s v="rec-4733-org"/>
    <s v="   anton"/>
    <s v=" webb"/>
    <n v="36"/>
    <s v=" freeling crescent"/>
    <s v=" burnside"/>
    <s v=" cairns"/>
    <n v="2030"/>
    <x v="4"/>
    <s v=" "/>
    <n v="19"/>
    <s v=" 03 70351067"/>
    <n v="3465527"/>
    <x v="0"/>
    <n v="4"/>
    <n v="9"/>
    <x v="141"/>
    <x v="0"/>
  </r>
  <r>
    <s v="rec-928-dup-1"/>
    <s v=" joel"/>
    <s v=" hage"/>
    <n v="19"/>
    <s v=" ireland place"/>
    <s v=" "/>
    <s v=" lethbridge"/>
    <n v="5107"/>
    <x v="1"/>
    <n v="19470818"/>
    <s v=" "/>
    <s v=" 02 74038618"/>
    <n v="5638668"/>
    <x v="7"/>
    <n v="4"/>
    <n v="8"/>
    <x v="1221"/>
    <x v="2"/>
  </r>
  <r>
    <s v="rec-284-dup-2"/>
    <s v=" sarah"/>
    <s v=" nguyen"/>
    <n v="3"/>
    <s v=" buned place"/>
    <s v=" "/>
    <s v=" north bnldi"/>
    <n v="3844"/>
    <x v="1"/>
    <n v="19000725"/>
    <n v="27"/>
    <s v=" 08 78019464"/>
    <n v="6814640"/>
    <x v="0"/>
    <n v="4"/>
    <n v="8"/>
    <x v="1344"/>
    <x v="4"/>
  </r>
  <r>
    <s v="rec-1598-org"/>
    <s v="   michael"/>
    <s v=" ryan"/>
    <n v="1"/>
    <s v=" mackaness place"/>
    <s v=" "/>
    <s v=" toowoomba"/>
    <n v="2117"/>
    <x v="3"/>
    <n v="19630326"/>
    <n v="28"/>
    <s v=" 03 93182647"/>
    <n v="7842899"/>
    <x v="0"/>
    <n v="4"/>
    <n v="9"/>
    <x v="3282"/>
    <x v="0"/>
  </r>
  <r>
    <s v="rec-3081-org"/>
    <s v="   nacoya"/>
    <s v=" brooker"/>
    <n v="1"/>
    <s v=" darwinia terrace"/>
    <s v=" "/>
    <s v=" creswick"/>
    <s v=" "/>
    <x v="1"/>
    <n v="19181226"/>
    <n v="27"/>
    <s v=" "/>
    <n v="6793644"/>
    <x v="4"/>
    <n v="4"/>
    <n v="9"/>
    <x v="3283"/>
    <x v="0"/>
  </r>
  <r>
    <s v="rec-2293-dup-1"/>
    <s v=" zara"/>
    <s v=" kovacic"/>
    <n v="22"/>
    <s v=" dines place"/>
    <s v=" locn 449"/>
    <s v=" klemzig"/>
    <n v="3977"/>
    <x v="2"/>
    <n v="19630620"/>
    <n v="38"/>
    <s v=" 03 81762644"/>
    <n v="1800538"/>
    <x v="2"/>
    <n v="4"/>
    <n v="9"/>
    <x v="1052"/>
    <x v="2"/>
  </r>
  <r>
    <s v="rec-269-dup-1"/>
    <s v=" annabelle"/>
    <s v=" jeffries"/>
    <n v="66"/>
    <s v=" spowers ciprcuit"/>
    <s v=" "/>
    <s v=" st kilda"/>
    <n v="3331"/>
    <x v="3"/>
    <n v="19000303"/>
    <n v="31"/>
    <s v=" 02 65701034"/>
    <n v="8874387"/>
    <x v="1"/>
    <n v="4"/>
    <n v="8"/>
    <x v="2228"/>
    <x v="2"/>
  </r>
  <r>
    <s v="rec-1419-dup-0"/>
    <s v=" daniel"/>
    <s v=" etchell"/>
    <n v="5"/>
    <s v=" evergoodfclose"/>
    <s v=" broadbridge manor"/>
    <s v=" collinswood"/>
    <n v="4078"/>
    <x v="0"/>
    <n v="19640816"/>
    <n v="23"/>
    <s v=" 08 28974597"/>
    <n v="3614214"/>
    <x v="1"/>
    <n v="4"/>
    <n v="9"/>
    <x v="2849"/>
    <x v="3"/>
  </r>
  <r>
    <s v="rec-3201-org"/>
    <s v="   aiden"/>
    <s v=" sax"/>
    <n v="1"/>
    <s v=" hodgson crescent"/>
    <s v=" "/>
    <s v=" sunshine"/>
    <n v="2577"/>
    <x v="5"/>
    <n v="19691024"/>
    <s v=" "/>
    <s v=" 08 75620400"/>
    <n v="7683515"/>
    <x v="2"/>
    <n v="4"/>
    <n v="9"/>
    <x v="3284"/>
    <x v="0"/>
  </r>
  <r>
    <s v="rec-77-dup-2"/>
    <s v=" harry"/>
    <s v=" nesham"/>
    <n v="6"/>
    <s v=" darambal atreet"/>
    <s v=" "/>
    <s v=" bossley park"/>
    <n v="3197"/>
    <x v="132"/>
    <n v="19421101"/>
    <n v="32"/>
    <s v=" 04 39610846"/>
    <n v="5465787"/>
    <x v="0"/>
    <n v="4"/>
    <n v="7"/>
    <x v="801"/>
    <x v="4"/>
  </r>
  <r>
    <s v="rec-1834-org"/>
    <s v="   joshua"/>
    <s v=" bishop"/>
    <s v=" "/>
    <s v=" mollee crescent"/>
    <s v=" aminya vlge"/>
    <s v=" parkside"/>
    <n v="4170"/>
    <x v="7"/>
    <s v=" "/>
    <n v="31"/>
    <s v=" 07 26887870"/>
    <n v="4308950"/>
    <x v="8"/>
    <n v="4"/>
    <n v="9"/>
    <x v="3285"/>
    <x v="0"/>
  </r>
  <r>
    <s v="rec-2467-org"/>
    <s v="   phoebe"/>
    <s v=" rocca"/>
    <n v="29"/>
    <s v=" jerrabomberra avenue"/>
    <s v=" forest hills"/>
    <s v=" devonport"/>
    <n v="5267"/>
    <x v="5"/>
    <n v="19760520"/>
    <n v="29"/>
    <s v=" 08 03082077"/>
    <n v="6485676"/>
    <x v="7"/>
    <n v="4"/>
    <n v="9"/>
    <x v="3286"/>
    <x v="0"/>
  </r>
  <r>
    <s v="rec-3919-org"/>
    <s v="   samantha"/>
    <s v=" fullgrabe"/>
    <n v="73"/>
    <s v=" pigdon place"/>
    <s v=" "/>
    <s v=" st albans"/>
    <n v="2166"/>
    <x v="3"/>
    <n v="19171203"/>
    <s v=" "/>
    <s v=" 03 27604945"/>
    <n v="2555522"/>
    <x v="0"/>
    <n v="4"/>
    <n v="9"/>
    <x v="2202"/>
    <x v="0"/>
  </r>
  <r>
    <s v="rec-4301-dup-1"/>
    <s v=" jolly"/>
    <s v=" callum"/>
    <n v="570"/>
    <s v=" nash place"/>
    <s v=" "/>
    <s v=" dapto"/>
    <n v="3980"/>
    <x v="2"/>
    <n v="19681109"/>
    <s v=" "/>
    <s v=" 02 54237628"/>
    <n v="2978877"/>
    <x v="3"/>
    <n v="4"/>
    <n v="9"/>
    <x v="1041"/>
    <x v="2"/>
  </r>
  <r>
    <s v="rec-517-org"/>
    <s v="   kyah"/>
    <s v=" finlay"/>
    <n v="46"/>
    <s v=" willoughby crescent"/>
    <s v=" "/>
    <s v=" arana hills"/>
    <n v="3083"/>
    <x v="5"/>
    <n v="19851211"/>
    <n v="32"/>
    <s v=" 07 12571533"/>
    <n v="8535271"/>
    <x v="1"/>
    <n v="4"/>
    <n v="8"/>
    <x v="3287"/>
    <x v="0"/>
  </r>
  <r>
    <s v="rec-3214-org"/>
    <s v="   nathan"/>
    <s v=" green"/>
    <n v="124"/>
    <s v=" a'beckett street"/>
    <s v=" ahwahnee"/>
    <s v=" woombye"/>
    <n v="2546"/>
    <x v="0"/>
    <n v="19180206"/>
    <n v="11"/>
    <s v=" 04 12872597"/>
    <n v="4708970"/>
    <x v="0"/>
    <n v="4"/>
    <n v="9"/>
    <x v="3288"/>
    <x v="0"/>
  </r>
  <r>
    <s v="rec-1819-org"/>
    <s v="   ebony"/>
    <s v=" maynard"/>
    <n v="22"/>
    <s v=" weavell place"/>
    <s v=" waiweer"/>
    <s v=" mona vale"/>
    <n v="4125"/>
    <x v="1"/>
    <s v=" "/>
    <n v="23"/>
    <s v=" 07 85987163"/>
    <n v="8834467"/>
    <x v="9"/>
    <n v="4"/>
    <n v="9"/>
    <x v="2829"/>
    <x v="0"/>
  </r>
  <r>
    <s v="rec-1811-org"/>
    <s v="   benjamin"/>
    <s v=" mason"/>
    <n v="75"/>
    <s v=" kurrama close"/>
    <s v=" nunkeri"/>
    <s v=" kitchener"/>
    <n v="2906"/>
    <x v="0"/>
    <n v="19090921"/>
    <s v=" "/>
    <s v=" 02 86360571"/>
    <n v="2653432"/>
    <x v="2"/>
    <n v="4"/>
    <n v="9"/>
    <x v="366"/>
    <x v="0"/>
  </r>
  <r>
    <s v="rec-1061-org"/>
    <s v="   lachlan"/>
    <s v=" mortlock"/>
    <n v="11"/>
    <s v=" tyrrell circuit"/>
    <s v=" "/>
    <s v=" pascoe vale south"/>
    <n v="4551"/>
    <x v="3"/>
    <s v=" "/>
    <s v=" "/>
    <s v=" 07 19960105"/>
    <n v="4303802"/>
    <x v="4"/>
    <n v="4"/>
    <n v="9"/>
    <x v="3289"/>
    <x v="0"/>
  </r>
  <r>
    <s v="rec-4462-org"/>
    <s v="   liam"/>
    <s v=" goldsworthy"/>
    <n v="7"/>
    <s v=" bunny street"/>
    <s v=" "/>
    <s v=" flagstaff hill"/>
    <n v="2221"/>
    <x v="1"/>
    <s v=" "/>
    <n v="30"/>
    <s v=" 04 37158700"/>
    <n v="2859971"/>
    <x v="5"/>
    <n v="4"/>
    <n v="9"/>
    <x v="2790"/>
    <x v="0"/>
  </r>
  <r>
    <s v="rec-3122-dup-1"/>
    <s v=" kiana"/>
    <s v=" geofge"/>
    <n v="5"/>
    <s v=" "/>
    <s v=" chateau royale"/>
    <s v=" elizabeth south"/>
    <n v="3338"/>
    <x v="3"/>
    <n v="19901212"/>
    <n v="20"/>
    <s v=" 03 00365485"/>
    <n v="1448293"/>
    <x v="3"/>
    <n v="4"/>
    <n v="9"/>
    <x v="297"/>
    <x v="2"/>
  </r>
  <r>
    <s v="rec-851-org"/>
    <s v="   holly"/>
    <s v=" mcphail"/>
    <n v="97"/>
    <s v=" faulkner place"/>
    <s v=" rockvale road"/>
    <s v=" moruya"/>
    <n v="2440"/>
    <x v="4"/>
    <n v="19610930"/>
    <s v=" "/>
    <s v=" 03 01278359"/>
    <n v="5748884"/>
    <x v="2"/>
    <n v="4"/>
    <n v="8"/>
    <x v="3290"/>
    <x v="0"/>
  </r>
  <r>
    <s v="rec-4254-org"/>
    <s v="   anneliese"/>
    <s v=" hage"/>
    <n v="8"/>
    <s v=" mcconnel crescent"/>
    <s v=" "/>
    <s v=" pennant hills"/>
    <n v="2285"/>
    <x v="4"/>
    <n v="19870406"/>
    <n v="40"/>
    <s v=" 07 41403325"/>
    <n v="4593957"/>
    <x v="1"/>
    <n v="4"/>
    <n v="9"/>
    <x v="3291"/>
    <x v="0"/>
  </r>
  <r>
    <s v="rec-2415-dup-2"/>
    <s v=" taliah"/>
    <s v=" leung"/>
    <n v="8"/>
    <s v=" waratah xtreet"/>
    <s v=" "/>
    <s v=" spearwdood"/>
    <n v="5109"/>
    <x v="5"/>
    <s v=" "/>
    <s v=" "/>
    <s v=" 04 07110825"/>
    <n v="9925653"/>
    <x v="7"/>
    <n v="4"/>
    <n v="9"/>
    <x v="2773"/>
    <x v="4"/>
  </r>
  <r>
    <s v="rec-651-org"/>
    <s v="   ruby"/>
    <s v=" tonta"/>
    <n v="40"/>
    <s v=" verbrugghen street"/>
    <s v=" "/>
    <s v=" woden"/>
    <n v="2261"/>
    <x v="0"/>
    <n v="19751215"/>
    <n v="35"/>
    <s v=" 03 34867253"/>
    <n v="9783598"/>
    <x v="0"/>
    <n v="4"/>
    <n v="8"/>
    <x v="3292"/>
    <x v="0"/>
  </r>
  <r>
    <s v="rec-1894-dup-0"/>
    <s v=" taliah"/>
    <s v=" scappatura"/>
    <n v="10"/>
    <s v=" brebner street"/>
    <s v=" "/>
    <s v=" greenacre"/>
    <n v="4870"/>
    <x v="0"/>
    <n v="19550904"/>
    <n v="27"/>
    <s v=" 08 87285437"/>
    <n v="8885843"/>
    <x v="4"/>
    <n v="4"/>
    <n v="9"/>
    <x v="3293"/>
    <x v="3"/>
  </r>
  <r>
    <s v="rec-282-dup-2"/>
    <s v=" elisha"/>
    <s v=" wintulich"/>
    <n v="170"/>
    <s v=" daley crescent"/>
    <s v=" racecourse"/>
    <s v=" applecross"/>
    <n v="7304"/>
    <x v="7"/>
    <n v="19620506"/>
    <n v="22"/>
    <s v=" 07 39617703"/>
    <n v="8062179"/>
    <x v="1"/>
    <n v="4"/>
    <n v="8"/>
    <x v="535"/>
    <x v="4"/>
  </r>
  <r>
    <s v="rec-926-org"/>
    <s v="   meagan"/>
    <s v=" crouch"/>
    <n v="26"/>
    <s v=" bandjalong crescent"/>
    <s v=" "/>
    <s v=" ulverstone"/>
    <n v="2216"/>
    <x v="5"/>
    <n v="19741115"/>
    <s v=" "/>
    <s v=" 08 28178340"/>
    <n v="8431945"/>
    <x v="1"/>
    <n v="4"/>
    <n v="8"/>
    <x v="3294"/>
    <x v="0"/>
  </r>
  <r>
    <s v="rec-1157-org"/>
    <s v="   claire"/>
    <s v=" ryan"/>
    <n v="171"/>
    <s v=" zwar place"/>
    <s v=" "/>
    <s v=" wildes meadow"/>
    <n v="2042"/>
    <x v="3"/>
    <n v="19030111"/>
    <n v="20"/>
    <s v=" 07 77687023"/>
    <n v="3128582"/>
    <x v="5"/>
    <n v="4"/>
    <n v="9"/>
    <x v="3295"/>
    <x v="0"/>
  </r>
  <r>
    <s v="rec-950-dup-2"/>
    <s v=" luke"/>
    <s v=" "/>
    <n v="22"/>
    <s v=" kallara close"/>
    <s v=" geebung"/>
    <s v=" penshurst"/>
    <n v="3148"/>
    <x v="0"/>
    <n v="19430125"/>
    <n v="12"/>
    <s v=" 07 05234097"/>
    <n v="7659720"/>
    <x v="1"/>
    <n v="4"/>
    <n v="8"/>
    <x v="1961"/>
    <x v="4"/>
  </r>
  <r>
    <s v="rec-590-org"/>
    <s v="   sonja"/>
    <s v=" nye"/>
    <n v="28"/>
    <s v=" markell place"/>
    <s v=" "/>
    <s v=" mermaid waters"/>
    <n v="6071"/>
    <x v="7"/>
    <n v="19701025"/>
    <s v=" "/>
    <s v=" 08 48413124"/>
    <n v="1535486"/>
    <x v="2"/>
    <n v="4"/>
    <n v="8"/>
    <x v="3296"/>
    <x v="0"/>
  </r>
  <r>
    <s v="rec-2685-org"/>
    <s v="   charlotte"/>
    <s v=" millar"/>
    <n v="239"/>
    <s v=" murray crescent"/>
    <s v=" "/>
    <s v=" ivanhoe"/>
    <n v="4218"/>
    <x v="3"/>
    <n v="19990213"/>
    <n v="31"/>
    <s v=" 04 79005546"/>
    <n v="8658426"/>
    <x v="9"/>
    <n v="4"/>
    <n v="9"/>
    <x v="3201"/>
    <x v="0"/>
  </r>
  <r>
    <s v="rec-2454-dup-0"/>
    <s v=" amber"/>
    <s v=" negent"/>
    <s v=" "/>
    <s v=" onkaparinga crescent"/>
    <s v=" "/>
    <s v=" tannum sands"/>
    <n v="3198"/>
    <x v="3"/>
    <n v="19041022"/>
    <s v=" "/>
    <s v=" 02 66257639"/>
    <n v="3583899"/>
    <x v="4"/>
    <n v="4"/>
    <n v="9"/>
    <x v="395"/>
    <x v="3"/>
  </r>
  <r>
    <s v="rec-532-dup-0"/>
    <s v=" nathan"/>
    <s v=" webb"/>
    <n v="54"/>
    <s v=" mcwhae circuit"/>
    <s v=" "/>
    <s v=" samford"/>
    <n v="7184"/>
    <x v="1"/>
    <n v="19490724"/>
    <n v="31"/>
    <s v=" 04 11972883"/>
    <n v="8126236"/>
    <x v="5"/>
    <n v="4"/>
    <n v="8"/>
    <x v="670"/>
    <x v="3"/>
  </r>
  <r>
    <s v="rec-1998-org"/>
    <s v="   alicia"/>
    <s v=" matthews"/>
    <n v="68"/>
    <s v=" john russell circuit"/>
    <s v=" "/>
    <s v=" the sisters"/>
    <n v="3241"/>
    <x v="1"/>
    <n v="19981130"/>
    <n v="27"/>
    <s v=" 08 78935847"/>
    <n v="2238725"/>
    <x v="4"/>
    <n v="4"/>
    <n v="9"/>
    <x v="3297"/>
    <x v="0"/>
  </r>
  <r>
    <s v="rec-4711-org"/>
    <s v="   wilson"/>
    <s v=" mason"/>
    <n v="30"/>
    <s v=" limestone avenue"/>
    <s v=" birdlip"/>
    <s v=" mclaren vale"/>
    <n v="3820"/>
    <x v="2"/>
    <n v="19050610"/>
    <n v="26"/>
    <s v=" 08 04751568"/>
    <n v="9715043"/>
    <x v="2"/>
    <n v="4"/>
    <n v="9"/>
    <x v="3298"/>
    <x v="0"/>
  </r>
  <r>
    <s v="rec-710-dup-0"/>
    <s v=" chelwea"/>
    <s v=" finlay"/>
    <n v="14"/>
    <s v=" zamia place"/>
    <s v=" "/>
    <s v=" craigie"/>
    <n v="5202"/>
    <x v="0"/>
    <n v="19630406"/>
    <n v="11"/>
    <s v=" 03 36276853"/>
    <n v="8142034"/>
    <x v="8"/>
    <n v="4"/>
    <n v="8"/>
    <x v="3299"/>
    <x v="3"/>
  </r>
  <r>
    <s v="rec-712-org"/>
    <s v="   "/>
    <s v=" rees"/>
    <n v="24"/>
    <s v=" de little circuit"/>
    <s v=" "/>
    <s v=" sandgate"/>
    <n v="3644"/>
    <x v="3"/>
    <n v="19710428"/>
    <s v=" "/>
    <s v=" 03 34320650"/>
    <n v="3752962"/>
    <x v="9"/>
    <n v="4"/>
    <n v="8"/>
    <x v="3300"/>
    <x v="0"/>
  </r>
  <r>
    <s v="rec-4217-org"/>
    <s v="   sonja"/>
    <s v=" musolino"/>
    <n v="5"/>
    <s v=" knoke avenue"/>
    <s v=" "/>
    <s v=" newstead"/>
    <n v="3146"/>
    <x v="0"/>
    <n v="19300128"/>
    <n v="26"/>
    <s v=" 02 08917527"/>
    <n v="9766320"/>
    <x v="4"/>
    <n v="4"/>
    <n v="9"/>
    <x v="1563"/>
    <x v="0"/>
  </r>
  <r>
    <s v="rec-1455-org"/>
    <s v="   sophie"/>
    <s v=" wilkey"/>
    <n v="3"/>
    <s v=" sparkes close"/>
    <s v=" "/>
    <s v=" northgate"/>
    <s v=" "/>
    <x v="0"/>
    <n v="19840523"/>
    <n v="38"/>
    <s v=" 04 38096977"/>
    <n v="5909063"/>
    <x v="4"/>
    <n v="4"/>
    <n v="9"/>
    <x v="3301"/>
    <x v="0"/>
  </r>
  <r>
    <s v="rec-2027-org"/>
    <s v="   david"/>
    <s v=" willing"/>
    <n v="40"/>
    <s v=" namatjira drive"/>
    <s v=" "/>
    <s v=" bayswater"/>
    <n v="2319"/>
    <x v="7"/>
    <s v=" "/>
    <s v=" "/>
    <s v=" 02 69820657"/>
    <n v="3612548"/>
    <x v="1"/>
    <n v="4"/>
    <n v="9"/>
    <x v="3302"/>
    <x v="0"/>
  </r>
  <r>
    <s v="rec-2529-dup-2"/>
    <s v=" dylab"/>
    <s v=" brammy"/>
    <n v="105"/>
    <s v=" reveley crescent"/>
    <s v=" "/>
    <s v=" mosman"/>
    <n v="4720"/>
    <x v="1"/>
    <n v="19850721"/>
    <s v=" "/>
    <s v=" 04 28250721"/>
    <n v="1066079"/>
    <x v="1"/>
    <n v="4"/>
    <n v="9"/>
    <x v="1480"/>
    <x v="4"/>
  </r>
  <r>
    <s v="rec-82-dup-1"/>
    <s v=" nell"/>
    <s v=" badman"/>
    <n v="23"/>
    <s v=" "/>
    <s v=" "/>
    <s v=" sylvania"/>
    <n v="2145"/>
    <x v="133"/>
    <n v="19279217"/>
    <n v="32"/>
    <s v=" 04 37372395"/>
    <n v="9828750"/>
    <x v="9"/>
    <n v="4"/>
    <n v="7"/>
    <x v="2311"/>
    <x v="2"/>
  </r>
  <r>
    <s v="rec-39-dup-3"/>
    <s v=" "/>
    <s v=" millar"/>
    <n v="12"/>
    <s v=" antill street"/>
    <s v=" "/>
    <s v=" st andrews"/>
    <n v="2249"/>
    <x v="5"/>
    <n v="19580202"/>
    <n v="23"/>
    <s v=" 04 70248313"/>
    <n v="7107307"/>
    <x v="7"/>
    <n v="4"/>
    <n v="7"/>
    <x v="1230"/>
    <x v="1"/>
  </r>
  <r>
    <s v="rec-4751-dup-3"/>
    <s v=" dylan"/>
    <s v=" greenhalgh"/>
    <n v="4"/>
    <s v=" whyalla street"/>
    <s v=" wahronga"/>
    <s v=" loganholme"/>
    <n v="7155"/>
    <x v="3"/>
    <n v="19151110"/>
    <n v="26"/>
    <s v=" 07 94032304"/>
    <n v="3027557"/>
    <x v="1"/>
    <n v="4"/>
    <n v="9"/>
    <x v="3066"/>
    <x v="1"/>
  </r>
  <r>
    <s v="rec-1907-org"/>
    <s v="   michael"/>
    <s v=" hyland"/>
    <n v="9"/>
    <s v=" crisp circuit"/>
    <s v=" cruachan"/>
    <s v=" paddington"/>
    <n v="3012"/>
    <x v="5"/>
    <n v="19320717"/>
    <s v=" "/>
    <s v=" 02 11919284"/>
    <n v="8536146"/>
    <x v="6"/>
    <n v="4"/>
    <n v="9"/>
    <x v="3303"/>
    <x v="0"/>
  </r>
  <r>
    <s v="rec-1791-org"/>
    <s v="   benjamin"/>
    <s v=" bowerman"/>
    <n v="5"/>
    <s v=" carlile street"/>
    <s v=" fairlane estate"/>
    <s v=" mclaren vale"/>
    <n v="7018"/>
    <x v="7"/>
    <n v="19150415"/>
    <n v="22"/>
    <s v=" 04 86552210"/>
    <n v="4522034"/>
    <x v="3"/>
    <n v="4"/>
    <n v="9"/>
    <x v="3304"/>
    <x v="0"/>
  </r>
  <r>
    <s v="rec-662-dup-2"/>
    <s v=" sara-louise"/>
    <s v=" meixner"/>
    <n v="2"/>
    <s v=" barrington crescent"/>
    <s v=" "/>
    <s v=" surfers paradise"/>
    <n v="6076"/>
    <x v="81"/>
    <n v="19400527"/>
    <s v=" "/>
    <s v=" 02 19282718"/>
    <n v="1994431"/>
    <x v="2"/>
    <n v="4"/>
    <n v="8"/>
    <x v="1446"/>
    <x v="4"/>
  </r>
  <r>
    <s v="rec-2742-org"/>
    <s v="   madeleine"/>
    <s v=" plumb"/>
    <n v="99"/>
    <s v=" "/>
    <s v=" "/>
    <s v=" monto"/>
    <n v="5089"/>
    <x v="7"/>
    <n v="19860315"/>
    <n v="25"/>
    <s v=" 02 75971374"/>
    <n v="9046029"/>
    <x v="8"/>
    <n v="4"/>
    <n v="9"/>
    <x v="3305"/>
    <x v="0"/>
  </r>
  <r>
    <s v="rec-503-org"/>
    <s v="   ruby"/>
    <s v=" coleman"/>
    <n v="12"/>
    <s v=" dunstan street"/>
    <s v=" wyuna"/>
    <s v=" albury"/>
    <n v="2075"/>
    <x v="0"/>
    <n v="19460706"/>
    <n v="38"/>
    <s v=" 07 65760637"/>
    <n v="2635027"/>
    <x v="4"/>
    <n v="4"/>
    <n v="8"/>
    <x v="3306"/>
    <x v="0"/>
  </r>
  <r>
    <s v="rec-4759-org"/>
    <s v="   christian"/>
    <s v=" hyland"/>
    <n v="270"/>
    <s v=" partridge street"/>
    <s v=" "/>
    <s v=" tweed heads"/>
    <n v="4350"/>
    <x v="5"/>
    <n v="19130827"/>
    <n v="26"/>
    <s v=" 03 33691911"/>
    <n v="7742122"/>
    <x v="4"/>
    <n v="4"/>
    <n v="9"/>
    <x v="3307"/>
    <x v="0"/>
  </r>
  <r>
    <s v="rec-4534-dup-3"/>
    <s v=" "/>
    <s v=" dessart"/>
    <n v="14"/>
    <s v=" alpen street"/>
    <s v=" "/>
    <s v=" belmont"/>
    <n v="3959"/>
    <x v="7"/>
    <n v="19620725"/>
    <n v="25"/>
    <s v=" 03 93884078"/>
    <n v="6038352"/>
    <x v="7"/>
    <n v="4"/>
    <n v="9"/>
    <x v="227"/>
    <x v="1"/>
  </r>
  <r>
    <s v="rec-3043-dup-2"/>
    <s v=" mia"/>
    <s v=" donaldson"/>
    <n v="31"/>
    <s v=" mein place"/>
    <s v=" "/>
    <n v="2160"/>
    <s v=" dover heights"/>
    <x v="1"/>
    <s v=" "/>
    <n v="33"/>
    <s v=" 08 40563682"/>
    <n v="5840603"/>
    <x v="8"/>
    <n v="4"/>
    <n v="9"/>
    <x v="2002"/>
    <x v="4"/>
  </r>
  <r>
    <s v="rec-4560-org"/>
    <s v="   george"/>
    <s v=" nguyen"/>
    <n v="20"/>
    <s v=" david street"/>
    <s v=" killarney"/>
    <s v=" smythes creek"/>
    <n v="3193"/>
    <x v="3"/>
    <n v="19660728"/>
    <n v="19"/>
    <s v=" 04 19623464"/>
    <n v="3167323"/>
    <x v="1"/>
    <n v="4"/>
    <n v="9"/>
    <x v="3308"/>
    <x v="0"/>
  </r>
  <r>
    <s v="rec-4234-dup-0"/>
    <s v=" emma"/>
    <s v=" cochrahe"/>
    <n v="2"/>
    <s v=" noala street"/>
    <s v=" "/>
    <s v=" st kilda"/>
    <n v="4870"/>
    <x v="3"/>
    <n v="19770702"/>
    <n v="28"/>
    <s v=" 02 81865172"/>
    <n v="6734444"/>
    <x v="3"/>
    <n v="4"/>
    <n v="9"/>
    <x v="849"/>
    <x v="3"/>
  </r>
  <r>
    <s v="rec-1770-dup-0"/>
    <s v=" noah"/>
    <s v=" kindblad"/>
    <n v="688"/>
    <s v=" arden place"/>
    <s v=" rosehill"/>
    <s v=" empire bay"/>
    <n v="2196"/>
    <x v="0"/>
    <n v="19670311"/>
    <s v=" "/>
    <s v=" 04 36980535"/>
    <n v="8720938"/>
    <x v="8"/>
    <n v="4"/>
    <n v="9"/>
    <x v="2304"/>
    <x v="3"/>
  </r>
  <r>
    <s v="rec-1194-org"/>
    <s v="   brendan"/>
    <s v=" dolan"/>
    <n v="6"/>
    <s v=" yolla place"/>
    <s v=" "/>
    <s v=" aspley"/>
    <n v="6475"/>
    <x v="1"/>
    <n v="19940624"/>
    <n v="27"/>
    <s v=" 03 45909288"/>
    <n v="1787134"/>
    <x v="1"/>
    <n v="4"/>
    <n v="9"/>
    <x v="3309"/>
    <x v="0"/>
  </r>
  <r>
    <s v="rec-639-dup-0"/>
    <s v=" taylah"/>
    <s v=" gigney"/>
    <n v="24"/>
    <s v=" cleeve place"/>
    <s v=" belvoir"/>
    <s v=" evnas head"/>
    <n v="5108"/>
    <x v="0"/>
    <n v="19510990"/>
    <s v=" "/>
    <s v=" 03 35422716"/>
    <n v="4322932"/>
    <x v="5"/>
    <n v="4"/>
    <n v="8"/>
    <x v="1569"/>
    <x v="3"/>
  </r>
  <r>
    <s v="rec-1371-org"/>
    <s v="   ava"/>
    <s v=" leane"/>
    <n v="11"/>
    <s v=" buggy crescent"/>
    <s v=" "/>
    <s v=" trevallyn"/>
    <n v="3941"/>
    <x v="6"/>
    <n v="19900917"/>
    <n v="23"/>
    <s v=" 07 66083314"/>
    <n v="9144141"/>
    <x v="3"/>
    <n v="4"/>
    <n v="9"/>
    <x v="3310"/>
    <x v="0"/>
  </r>
  <r>
    <s v="rec-3915-org"/>
    <s v="   bailey"/>
    <s v=" campbell"/>
    <n v="3"/>
    <s v=" dixon drive"/>
    <s v=" old woodlands"/>
    <s v=" yarraville"/>
    <n v="3777"/>
    <x v="2"/>
    <n v="19070930"/>
    <n v="31"/>
    <s v=" 04 94033521"/>
    <n v="4668786"/>
    <x v="4"/>
    <n v="4"/>
    <n v="9"/>
    <x v="3311"/>
    <x v="0"/>
  </r>
  <r>
    <s v="rec-2631-org"/>
    <s v="   riley"/>
    <s v=" bryce-watson"/>
    <n v="7"/>
    <s v=" little place"/>
    <s v=" "/>
    <s v=" jewells"/>
    <n v="4701"/>
    <x v="0"/>
    <n v="19610113"/>
    <s v=" "/>
    <s v=" 07 22826227"/>
    <n v="2564568"/>
    <x v="5"/>
    <n v="4"/>
    <n v="9"/>
    <x v="3177"/>
    <x v="0"/>
  </r>
  <r>
    <s v="rec-3607-org"/>
    <s v="   daniel"/>
    <s v=" clarke"/>
    <n v="44"/>
    <s v=" buller crescent"/>
    <s v=" scotch college"/>
    <s v=" tully"/>
    <n v="3556"/>
    <x v="2"/>
    <s v=" "/>
    <n v="30"/>
    <s v=" 02 71630344"/>
    <n v="5491870"/>
    <x v="8"/>
    <n v="4"/>
    <n v="9"/>
    <x v="3312"/>
    <x v="0"/>
  </r>
  <r>
    <s v="rec-2627-org"/>
    <s v="   aidan"/>
    <s v=" lock"/>
    <n v="17"/>
    <s v=" cargelligo street"/>
    <s v=" berkeley vlge"/>
    <s v=" malvern east"/>
    <n v="6163"/>
    <x v="0"/>
    <n v="19920207"/>
    <n v="28"/>
    <s v=" 08 46584476"/>
    <n v="4018338"/>
    <x v="5"/>
    <n v="4"/>
    <n v="9"/>
    <x v="1245"/>
    <x v="0"/>
  </r>
  <r>
    <s v="rec-4054-org"/>
    <s v="   shawn"/>
    <s v=" obsivac"/>
    <n v="349"/>
    <s v=" padbury street"/>
    <s v=" "/>
    <s v=" cabramatta"/>
    <n v="3351"/>
    <x v="0"/>
    <n v="19400106"/>
    <n v="23"/>
    <s v=" 08 47835522"/>
    <n v="3662006"/>
    <x v="0"/>
    <n v="4"/>
    <n v="9"/>
    <x v="3313"/>
    <x v="0"/>
  </r>
  <r>
    <s v="rec-433-dup-0"/>
    <s v=" amy"/>
    <s v=" mclelland"/>
    <n v="14"/>
    <s v=" badimarsstreet"/>
    <s v=" "/>
    <s v=" ballina"/>
    <n v="2360"/>
    <x v="0"/>
    <n v="19750413"/>
    <n v="36"/>
    <s v=" 03 79284949"/>
    <n v="1922140"/>
    <x v="6"/>
    <n v="4"/>
    <n v="8"/>
    <x v="2827"/>
    <x v="3"/>
  </r>
  <r>
    <s v="rec-2708-org"/>
    <s v="   isabella"/>
    <s v=" artis"/>
    <n v="7"/>
    <s v=" halfrey circuit"/>
    <s v=" "/>
    <s v=" "/>
    <n v="2345"/>
    <x v="0"/>
    <n v="19400405"/>
    <n v="37"/>
    <s v=" 08 61425720"/>
    <n v="5365608"/>
    <x v="4"/>
    <n v="4"/>
    <n v="9"/>
    <x v="1153"/>
    <x v="0"/>
  </r>
  <r>
    <s v="rec-2117-dup-1"/>
    <s v=" marco"/>
    <s v=" wasley"/>
    <n v="45"/>
    <s v=" marungal avenue"/>
    <s v=" "/>
    <s v=" wamberal"/>
    <n v="3195"/>
    <x v="3"/>
    <n v="19360806"/>
    <n v="25"/>
    <s v=" 07 93849566"/>
    <n v="8568723"/>
    <x v="5"/>
    <n v="4"/>
    <n v="9"/>
    <x v="2534"/>
    <x v="2"/>
  </r>
  <r>
    <s v="rec-3572-dup-4"/>
    <s v=" sam"/>
    <s v=" kang"/>
    <n v="16"/>
    <s v=" kenny place"/>
    <s v=" "/>
    <s v=" kelmscott"/>
    <n v="4390"/>
    <x v="3"/>
    <n v="19400825"/>
    <n v="23"/>
    <s v=" 07 27195232"/>
    <n v="8053134"/>
    <x v="9"/>
    <n v="4"/>
    <n v="9"/>
    <x v="719"/>
    <x v="5"/>
  </r>
  <r>
    <s v="rec-1331-org"/>
    <s v="   ava"/>
    <s v=" white"/>
    <n v="623"/>
    <s v=" wettenhall circuit"/>
    <s v=" yarrabee"/>
    <s v=" deniliquin"/>
    <n v="3020"/>
    <x v="6"/>
    <n v="19430901"/>
    <n v="27"/>
    <s v=" 02 72961592"/>
    <n v="8599194"/>
    <x v="0"/>
    <n v="4"/>
    <n v="9"/>
    <x v="3314"/>
    <x v="0"/>
  </r>
  <r>
    <s v="rec-3381-dup-0"/>
    <s v=" madison"/>
    <s v=" mccracken"/>
    <n v="16"/>
    <s v=" pomeroy street"/>
    <s v=" cordoba manor"/>
    <s v=" theodre"/>
    <n v="5074"/>
    <x v="1"/>
    <n v="19812021"/>
    <n v="27"/>
    <s v=" 02 46416679"/>
    <n v="7761239"/>
    <x v="1"/>
    <n v="4"/>
    <n v="9"/>
    <x v="3241"/>
    <x v="3"/>
  </r>
  <r>
    <s v="rec-610-org"/>
    <s v="   brianna"/>
    <s v=" berry"/>
    <n v="8"/>
    <s v=" millen street"/>
    <s v=" robina"/>
    <s v=" elimbah"/>
    <n v="2250"/>
    <x v="0"/>
    <n v="19290927"/>
    <s v=" "/>
    <s v=" 04 17370743"/>
    <n v="7413277"/>
    <x v="6"/>
    <n v="4"/>
    <n v="8"/>
    <x v="3315"/>
    <x v="0"/>
  </r>
  <r>
    <s v="rec-285-dup-0"/>
    <s v=" darcy"/>
    <s v=" haggett"/>
    <n v="28"/>
    <s v=" astelia place"/>
    <s v=" "/>
    <s v=" smithfield"/>
    <n v="7173"/>
    <x v="3"/>
    <n v="19100623"/>
    <s v=" "/>
    <s v=" "/>
    <n v="4433703"/>
    <x v="9"/>
    <n v="4"/>
    <n v="8"/>
    <x v="940"/>
    <x v="3"/>
  </r>
  <r>
    <s v="rec-1627-org"/>
    <s v="   zachary"/>
    <s v=" newbound"/>
    <n v="16"/>
    <s v=" oakwood place"/>
    <s v=" "/>
    <s v=" woorim"/>
    <n v="4740"/>
    <x v="8"/>
    <n v="19090309"/>
    <n v="29"/>
    <s v=" 07 24769321"/>
    <n v="8167010"/>
    <x v="8"/>
    <n v="4"/>
    <n v="9"/>
    <x v="1838"/>
    <x v="0"/>
  </r>
  <r>
    <s v="rec-1577-org"/>
    <s v="   amaya"/>
    <s v=" mason"/>
    <n v="14"/>
    <s v=" harricks crescent"/>
    <s v=" "/>
    <s v=" frankston"/>
    <n v="3029"/>
    <x v="1"/>
    <n v="19150226"/>
    <n v="33"/>
    <s v=" 04 53121281"/>
    <n v="2903963"/>
    <x v="9"/>
    <n v="4"/>
    <n v="9"/>
    <x v="3316"/>
    <x v="0"/>
  </r>
  <r>
    <s v="rec-168-org"/>
    <s v="   emiily"/>
    <s v=" muenchow"/>
    <n v="309"/>
    <s v=" emily bulcock crescent"/>
    <s v=" villa 19"/>
    <s v=" potts point"/>
    <n v="3806"/>
    <x v="5"/>
    <n v="19371220"/>
    <n v="30"/>
    <s v=" 08 44161083"/>
    <n v="6549392"/>
    <x v="0"/>
    <n v="4"/>
    <n v="8"/>
    <x v="1873"/>
    <x v="0"/>
  </r>
  <r>
    <s v="rec-4423-org"/>
    <s v="   daniel"/>
    <s v=" mildren"/>
    <n v="33"/>
    <s v=" caley crescent"/>
    <s v=" the groves street"/>
    <s v=" leda"/>
    <n v="2068"/>
    <x v="7"/>
    <n v="19021129"/>
    <n v="34"/>
    <s v=" 08 56055675"/>
    <n v="5342461"/>
    <x v="4"/>
    <n v="4"/>
    <n v="9"/>
    <x v="1458"/>
    <x v="0"/>
  </r>
  <r>
    <s v="rec-1356-dup-3"/>
    <s v=" jessica"/>
    <s v=" sickl ds"/>
    <n v="113"/>
    <s v=" barraclough crescent"/>
    <s v=" glenumbral"/>
    <s v=" ormond"/>
    <n v="2566"/>
    <x v="3"/>
    <n v="19071115"/>
    <n v="29"/>
    <s v=" 04 55732651"/>
    <n v="9646560"/>
    <x v="7"/>
    <n v="4"/>
    <n v="9"/>
    <x v="2413"/>
    <x v="1"/>
  </r>
  <r>
    <s v="rec-2489-dup-2"/>
    <s v=" finley"/>
    <s v=" van der kolk"/>
    <n v="8"/>
    <s v=" "/>
    <s v=" "/>
    <s v=" seymour"/>
    <n v="3995"/>
    <x v="3"/>
    <n v="19610521"/>
    <s v=" "/>
    <s v=" 04 76468165"/>
    <n v="9432965"/>
    <x v="5"/>
    <n v="4"/>
    <n v="9"/>
    <x v="169"/>
    <x v="4"/>
  </r>
  <r>
    <s v="rec-2100-org"/>
    <s v="   brayden"/>
    <s v=" every"/>
    <n v="182"/>
    <s v=" buckley circuit"/>
    <s v=" killarney"/>
    <s v=" beenleigh"/>
    <n v="4740"/>
    <x v="0"/>
    <n v="19231001"/>
    <n v="35"/>
    <s v=" 04 88848608"/>
    <n v="2607226"/>
    <x v="6"/>
    <n v="4"/>
    <n v="9"/>
    <x v="2650"/>
    <x v="0"/>
  </r>
  <r>
    <s v="rec-393-dup-1"/>
    <s v=" mia"/>
    <s v=" menies"/>
    <n v="128"/>
    <s v=" banner street"/>
    <s v=" kirkdale"/>
    <s v=" rivet"/>
    <n v="4065"/>
    <x v="2"/>
    <n v="19591118"/>
    <n v="26"/>
    <s v=" 03 40977195"/>
    <n v="4507736"/>
    <x v="3"/>
    <n v="4"/>
    <n v="8"/>
    <x v="3317"/>
    <x v="2"/>
  </r>
  <r>
    <s v="rec-2468-dup-0"/>
    <s v=" timothy"/>
    <s v=" salt"/>
    <n v="16"/>
    <s v=" rumbelow court"/>
    <s v=" "/>
    <s v=" wolloebmbi"/>
    <n v="3101"/>
    <x v="2"/>
    <n v="19170619"/>
    <n v="19"/>
    <s v=" 02 49076030"/>
    <n v="1911357"/>
    <x v="7"/>
    <n v="4"/>
    <n v="9"/>
    <x v="576"/>
    <x v="3"/>
  </r>
  <r>
    <s v="rec-3369-org"/>
    <s v="   brooke"/>
    <s v=" xie"/>
    <n v="7"/>
    <s v=" lyttleton crescent"/>
    <s v=" kirklands"/>
    <s v=" hawthorn"/>
    <n v="2460"/>
    <x v="0"/>
    <n v="19200704"/>
    <n v="34"/>
    <s v=" 04 14415819"/>
    <n v="8545130"/>
    <x v="7"/>
    <n v="4"/>
    <n v="9"/>
    <x v="3318"/>
    <x v="0"/>
  </r>
  <r>
    <s v="rec-2589-dup-0"/>
    <s v=" riley"/>
    <s v=" kontopoulos"/>
    <n v="117"/>
    <s v=" wattle street"/>
    <s v=" "/>
    <s v=" ingham"/>
    <n v="6027"/>
    <x v="3"/>
    <s v=" "/>
    <n v="21"/>
    <s v=" 03 02965610"/>
    <n v="1568747"/>
    <x v="4"/>
    <n v="4"/>
    <n v="9"/>
    <x v="23"/>
    <x v="3"/>
  </r>
  <r>
    <s v="rec-2984-org"/>
    <s v="   jamie"/>
    <s v=" orchard"/>
    <n v="400"/>
    <s v=" laseron place"/>
    <s v=" "/>
    <s v=" jolimont"/>
    <n v="2154"/>
    <x v="1"/>
    <n v="19481025"/>
    <s v=" "/>
    <s v=" 03 00323336"/>
    <n v="7707741"/>
    <x v="8"/>
    <n v="4"/>
    <n v="9"/>
    <x v="3319"/>
    <x v="0"/>
  </r>
  <r>
    <s v="rec-2055-dup-1"/>
    <s v=" aurora"/>
    <s v=" duvnjak"/>
    <n v="14"/>
    <s v=" postle circuit"/>
    <s v=" argylla"/>
    <s v=" evans head"/>
    <n v="3033"/>
    <x v="7"/>
    <s v=" "/>
    <n v="31"/>
    <s v=" 03 02560147"/>
    <n v="7436052"/>
    <x v="7"/>
    <n v="4"/>
    <n v="9"/>
    <x v="891"/>
    <x v="2"/>
  </r>
  <r>
    <s v="rec-290-dup-0"/>
    <s v=" jarrod"/>
    <s v=" grillas"/>
    <n v="89"/>
    <s v=" brigasow street"/>
    <s v=" koenarl"/>
    <s v=" cookamidgera"/>
    <n v="6281"/>
    <x v="1"/>
    <n v="19500620"/>
    <n v="34"/>
    <s v=" "/>
    <n v="9188727"/>
    <x v="0"/>
    <n v="4"/>
    <n v="8"/>
    <x v="1218"/>
    <x v="3"/>
  </r>
  <r>
    <s v="rec-798-org"/>
    <s v="   tyler"/>
    <s v=" robson"/>
    <n v="25"/>
    <s v=" ellenborough street"/>
    <s v=" pine view"/>
    <s v=" altona meadows"/>
    <n v="4066"/>
    <x v="2"/>
    <n v="19110921"/>
    <s v=" "/>
    <s v=" 03 55012964"/>
    <n v="1393825"/>
    <x v="4"/>
    <n v="4"/>
    <n v="8"/>
    <x v="3320"/>
    <x v="0"/>
  </r>
  <r>
    <s v="rec-4199-dup-2"/>
    <s v=" harrison"/>
    <s v=" reed"/>
    <n v="78"/>
    <s v=" "/>
    <s v=" "/>
    <s v=" beaumint"/>
    <n v="5168"/>
    <x v="3"/>
    <n v="19780622"/>
    <n v="29"/>
    <s v=" 04 73728160"/>
    <n v="5003357"/>
    <x v="9"/>
    <n v="4"/>
    <n v="9"/>
    <x v="1864"/>
    <x v="4"/>
  </r>
  <r>
    <s v="rec-1380-dup-2"/>
    <s v=" joshua"/>
    <s v=" collinson"/>
    <n v="22"/>
    <s v=" balonne street"/>
    <s v=" calderwood"/>
    <s v=" russell lea"/>
    <n v="3934"/>
    <x v="2"/>
    <n v="19211007"/>
    <n v="11"/>
    <s v=" 02 00557986"/>
    <n v="3958046"/>
    <x v="2"/>
    <n v="4"/>
    <n v="9"/>
    <x v="702"/>
    <x v="4"/>
  </r>
  <r>
    <s v="rec-4012-org"/>
    <s v="   emiily"/>
    <s v=" colquhoun"/>
    <n v="11"/>
    <s v=" rohan rivett crescent"/>
    <s v=" dakota"/>
    <s v=" kaniva"/>
    <n v="4380"/>
    <x v="0"/>
    <n v="19750606"/>
    <n v="30"/>
    <s v=" 04 62157637"/>
    <n v="2904349"/>
    <x v="2"/>
    <n v="4"/>
    <n v="9"/>
    <x v="3321"/>
    <x v="0"/>
  </r>
  <r>
    <s v="rec-1912-dup-0"/>
    <s v=" william"/>
    <s v=" synsas"/>
    <n v="27"/>
    <s v=" wilson c rescent"/>
    <s v=" southwold"/>
    <s v=" yarraville"/>
    <n v="6701"/>
    <x v="3"/>
    <n v="19710717"/>
    <n v="21"/>
    <s v=" 08 34694077"/>
    <n v="4778015"/>
    <x v="1"/>
    <n v="4"/>
    <n v="9"/>
    <x v="158"/>
    <x v="3"/>
  </r>
  <r>
    <s v="rec-3859-dup-1"/>
    <s v=" charlotte"/>
    <s v=" whtte"/>
    <n v="95"/>
    <s v=" knox street"/>
    <s v=" "/>
    <s v=" parramatta"/>
    <n v="4156"/>
    <x v="6"/>
    <n v="19610324"/>
    <n v="34"/>
    <s v=" 03 82703582"/>
    <n v="8749548"/>
    <x v="4"/>
    <n v="4"/>
    <n v="9"/>
    <x v="3322"/>
    <x v="2"/>
  </r>
  <r>
    <s v="rec-1185-org"/>
    <s v="   evan"/>
    <s v=" solorzano"/>
    <n v="2"/>
    <s v=" "/>
    <s v=" "/>
    <s v=" corio"/>
    <n v="6333"/>
    <x v="0"/>
    <n v="19840703"/>
    <n v="32"/>
    <s v=" 07 58506305"/>
    <n v="5117520"/>
    <x v="2"/>
    <n v="4"/>
    <n v="9"/>
    <x v="3323"/>
    <x v="0"/>
  </r>
  <r>
    <s v="rec-762-org"/>
    <s v="   amber"/>
    <s v=" binns"/>
    <n v="9"/>
    <s v=" wynn place"/>
    <s v=" stoneyhurst"/>
    <s v=" cromer"/>
    <n v="3690"/>
    <x v="0"/>
    <n v="19751221"/>
    <n v="29"/>
    <s v=" 04 93817786"/>
    <n v="9724134"/>
    <x v="6"/>
    <n v="4"/>
    <n v="8"/>
    <x v="3324"/>
    <x v="0"/>
  </r>
  <r>
    <s v="rec-1454-org"/>
    <s v="   hayden"/>
    <s v=" baillie"/>
    <s v=" "/>
    <s v=" heysen street"/>
    <s v=" "/>
    <s v=" wangaratta"/>
    <n v="2517"/>
    <x v="3"/>
    <n v="19220318"/>
    <s v=" "/>
    <s v=" 04 03361696"/>
    <n v="5011264"/>
    <x v="9"/>
    <n v="4"/>
    <n v="9"/>
    <x v="1195"/>
    <x v="0"/>
  </r>
  <r>
    <s v="rec-1968-org"/>
    <s v="   bailey"/>
    <s v=" al-zubaidy"/>
    <n v="6"/>
    <s v=" william webb drive"/>
    <s v=" "/>
    <s v=" balldale"/>
    <n v="2220"/>
    <x v="3"/>
    <n v="19790422"/>
    <n v="10"/>
    <s v=" 04 82167507"/>
    <n v="3161840"/>
    <x v="4"/>
    <n v="4"/>
    <n v="9"/>
    <x v="3325"/>
    <x v="0"/>
  </r>
  <r>
    <s v="rec-3473-dup-1"/>
    <s v=" zack"/>
    <s v=" bihop"/>
    <n v="39"/>
    <s v=" street barron"/>
    <s v=" "/>
    <s v=" lakemba"/>
    <n v="3041"/>
    <x v="0"/>
    <s v=" "/>
    <n v="30"/>
    <s v=" 04 73346722"/>
    <n v="1114385"/>
    <x v="3"/>
    <n v="4"/>
    <n v="9"/>
    <x v="3326"/>
    <x v="2"/>
  </r>
  <r>
    <s v="rec-1884-org"/>
    <s v="   nicholas"/>
    <s v=" van benpen"/>
    <n v="117"/>
    <s v=" culgoa circuit"/>
    <s v=" "/>
    <s v=" carrara"/>
    <n v="2100"/>
    <x v="1"/>
    <n v="19450319"/>
    <n v="28"/>
    <s v=" 04 41197986"/>
    <n v="8526644"/>
    <x v="2"/>
    <n v="4"/>
    <n v="9"/>
    <x v="3327"/>
    <x v="0"/>
  </r>
  <r>
    <s v="rec-3387-org"/>
    <s v="   jacob"/>
    <s v=" deckert"/>
    <n v="25"/>
    <s v=" maltby circuit"/>
    <s v=" "/>
    <s v=" alice springs"/>
    <n v="2011"/>
    <x v="6"/>
    <n v="19060220"/>
    <n v="20"/>
    <s v=" 04 96526430"/>
    <n v="8176308"/>
    <x v="4"/>
    <n v="4"/>
    <n v="9"/>
    <x v="3328"/>
    <x v="0"/>
  </r>
  <r>
    <s v="rec-1393-org"/>
    <s v="   alia"/>
    <s v=" "/>
    <n v="16"/>
    <s v=" cullen street"/>
    <s v=" beagle bay"/>
    <s v=" lavington"/>
    <n v="3171"/>
    <x v="0"/>
    <n v="19600416"/>
    <n v="41"/>
    <s v=" 02 51132731"/>
    <n v="3596822"/>
    <x v="9"/>
    <n v="4"/>
    <n v="9"/>
    <x v="3329"/>
    <x v="0"/>
  </r>
  <r>
    <s v="rec-1963-dup-2"/>
    <s v=" anari"/>
    <s v=" au"/>
    <n v="10"/>
    <s v=" hillebrand street"/>
    <s v=" "/>
    <s v=" marleston"/>
    <n v="7310"/>
    <x v="2"/>
    <n v="19243022"/>
    <n v="27"/>
    <s v=" 07 30422319"/>
    <n v="9669469"/>
    <x v="8"/>
    <n v="4"/>
    <n v="9"/>
    <x v="101"/>
    <x v="4"/>
  </r>
  <r>
    <s v="rec-1770-dup-1"/>
    <s v=" kindblad"/>
    <s v=" noah"/>
    <n v="68"/>
    <s v=" arden place"/>
    <s v=" rosehill"/>
    <s v=" empire bay"/>
    <n v="2196"/>
    <x v="0"/>
    <n v="19670311"/>
    <s v=" "/>
    <s v=" 04 36280535"/>
    <n v="8720938"/>
    <x v="8"/>
    <n v="4"/>
    <n v="9"/>
    <x v="2304"/>
    <x v="2"/>
  </r>
  <r>
    <s v="rec-2777-org"/>
    <s v="   ky"/>
    <s v=" tweedie"/>
    <n v="26"/>
    <s v=" arden place"/>
    <s v=" willandra"/>
    <s v=" kardinya"/>
    <n v="4215"/>
    <x v="7"/>
    <n v="19091004"/>
    <n v="34"/>
    <s v=" 02 37077881"/>
    <n v="1270603"/>
    <x v="9"/>
    <n v="4"/>
    <n v="9"/>
    <x v="3330"/>
    <x v="0"/>
  </r>
  <r>
    <s v="rec-1456-org"/>
    <s v="   jack"/>
    <s v=" webb"/>
    <n v="20"/>
    <s v=" cope place"/>
    <s v=" villa 2"/>
    <s v=" maryborough"/>
    <n v="4650"/>
    <x v="0"/>
    <n v="19711129"/>
    <n v="19"/>
    <s v=" 02 82955486"/>
    <n v="9199704"/>
    <x v="0"/>
    <n v="4"/>
    <n v="9"/>
    <x v="3331"/>
    <x v="0"/>
  </r>
  <r>
    <s v="rec-803-org"/>
    <s v="   jade"/>
    <s v=" fitzpatrick"/>
    <n v="11"/>
    <s v=" port jackson circuit"/>
    <s v=" st johns terrace"/>
    <s v=" tammin"/>
    <n v="5700"/>
    <x v="1"/>
    <n v="19900822"/>
    <s v=" "/>
    <s v=" 08 74336643"/>
    <n v="5903415"/>
    <x v="2"/>
    <n v="4"/>
    <n v="8"/>
    <x v="3332"/>
    <x v="0"/>
  </r>
  <r>
    <s v="rec-4251-dup-3"/>
    <s v=" sophie"/>
    <s v=" reid"/>
    <n v="5"/>
    <s v=" handcock csescent"/>
    <s v=" "/>
    <s v=" oakleigh"/>
    <n v="3216"/>
    <x v="134"/>
    <n v="19740803"/>
    <s v=" "/>
    <s v=" 02 28286510"/>
    <n v="3289798"/>
    <x v="9"/>
    <n v="4"/>
    <n v="9"/>
    <x v="1824"/>
    <x v="1"/>
  </r>
  <r>
    <s v="rec-4903-org"/>
    <s v="   chloe"/>
    <s v=" jessup"/>
    <n v="227"/>
    <s v=" van praag place"/>
    <s v=" "/>
    <s v=" malvern"/>
    <n v="3189"/>
    <x v="0"/>
    <n v="19591125"/>
    <n v="28"/>
    <s v=" 03 45435123"/>
    <n v="7622362"/>
    <x v="5"/>
    <n v="4"/>
    <n v="9"/>
    <x v="461"/>
    <x v="0"/>
  </r>
  <r>
    <s v="rec-513-dup-0"/>
    <s v=" holly"/>
    <s v=" matthews"/>
    <n v="340"/>
    <s v=" hoopercrescent"/>
    <s v=" "/>
    <s v=" kings cross"/>
    <n v="4071"/>
    <x v="1"/>
    <n v="19120626"/>
    <n v="34"/>
    <s v=" 08 35468649"/>
    <n v="5912421"/>
    <x v="5"/>
    <n v="4"/>
    <n v="8"/>
    <x v="895"/>
    <x v="3"/>
  </r>
  <r>
    <s v="rec-4804-org"/>
    <s v="   charlie"/>
    <s v=" crosswell"/>
    <n v="20"/>
    <s v=" paterson street"/>
    <s v=" "/>
    <s v=" denmark"/>
    <n v="2641"/>
    <x v="1"/>
    <n v="19781125"/>
    <n v="33"/>
    <s v=" 04 74810855"/>
    <n v="6817139"/>
    <x v="2"/>
    <n v="4"/>
    <n v="9"/>
    <x v="3333"/>
    <x v="0"/>
  </r>
  <r>
    <s v="rec-127-org"/>
    <s v="   lewis"/>
    <s v=" aspinall"/>
    <n v="39"/>
    <s v=" "/>
    <s v=" polynesian village"/>
    <s v=" norah head"/>
    <n v="3556"/>
    <x v="6"/>
    <n v="19010726"/>
    <n v="13"/>
    <s v=" 04 35429333"/>
    <n v="9918686"/>
    <x v="2"/>
    <n v="4"/>
    <n v="8"/>
    <x v="756"/>
    <x v="0"/>
  </r>
  <r>
    <s v="rec-4230-org"/>
    <s v="   henry"/>
    <s v=" aksentijevic"/>
    <n v="243"/>
    <s v=" padbury street"/>
    <s v=" oberne park"/>
    <s v=" bayswater"/>
    <n v="3977"/>
    <x v="0"/>
    <n v="19330710"/>
    <n v="31"/>
    <s v=" 07 08878967"/>
    <n v="9312519"/>
    <x v="5"/>
    <n v="4"/>
    <n v="9"/>
    <x v="3334"/>
    <x v="0"/>
  </r>
  <r>
    <s v="rec-2999-dup-0"/>
    <s v=" antany"/>
    <s v=" cochrane"/>
    <n v="25"/>
    <s v=" doyle terrace"/>
    <s v=" eagle view"/>
    <s v=" macgillivray"/>
    <n v="3178"/>
    <x v="0"/>
    <n v="19501009"/>
    <s v=" "/>
    <s v=" 04 46856547"/>
    <n v="3411525"/>
    <x v="6"/>
    <n v="4"/>
    <n v="9"/>
    <x v="1695"/>
    <x v="3"/>
  </r>
  <r>
    <s v="rec-2645-org"/>
    <s v="   caitlin"/>
    <s v=" blake"/>
    <n v="16"/>
    <s v=" boucaut place"/>
    <s v=" "/>
    <s v=" albion park rail"/>
    <n v="3104"/>
    <x v="1"/>
    <n v="19751029"/>
    <s v=" "/>
    <s v=" 07 81061637"/>
    <n v="9037021"/>
    <x v="3"/>
    <n v="4"/>
    <n v="9"/>
    <x v="896"/>
    <x v="0"/>
  </r>
  <r>
    <s v="rec-3574-org"/>
    <s v="   taalia"/>
    <s v=" ryan"/>
    <n v="702"/>
    <s v=" cromwell circuit"/>
    <s v=" "/>
    <s v=" stretton"/>
    <n v="2162"/>
    <x v="1"/>
    <n v="19450425"/>
    <n v="27"/>
    <s v=" 08 05184397"/>
    <n v="4258798"/>
    <x v="7"/>
    <n v="4"/>
    <n v="9"/>
    <x v="3335"/>
    <x v="0"/>
  </r>
  <r>
    <s v="rec-4009-dup-0"/>
    <s v=" alexander"/>
    <s v=" kotz"/>
    <n v="190"/>
    <s v=" mathieson crescent"/>
    <s v=" "/>
    <s v=" oakleigh"/>
    <n v="3285"/>
    <x v="2"/>
    <n v="19270528"/>
    <n v="32"/>
    <s v=" 07 05586565"/>
    <n v="6460835"/>
    <x v="7"/>
    <n v="4"/>
    <n v="9"/>
    <x v="799"/>
    <x v="3"/>
  </r>
  <r>
    <s v="rec-4907-dup-0"/>
    <s v=" thomas"/>
    <s v=" thorpe"/>
    <n v="24"/>
    <s v=" wyldevolace"/>
    <s v=" "/>
    <s v=" eastern heights"/>
    <n v="7112"/>
    <x v="3"/>
    <n v="19460526"/>
    <n v="24"/>
    <s v=" 07 95380987"/>
    <n v="2424333"/>
    <x v="9"/>
    <n v="4"/>
    <n v="9"/>
    <x v="1203"/>
    <x v="3"/>
  </r>
  <r>
    <s v="rec-731-org"/>
    <s v="   kade"/>
    <s v=" ballantyne"/>
    <n v="2"/>
    <s v=" couvreur street"/>
    <s v=" belvedere"/>
    <s v=" torquay"/>
    <n v="2546"/>
    <x v="3"/>
    <n v="19710902"/>
    <s v=" "/>
    <s v=" 03 47023038"/>
    <n v="5241531"/>
    <x v="4"/>
    <n v="4"/>
    <n v="8"/>
    <x v="3336"/>
    <x v="0"/>
  </r>
  <r>
    <s v="rec-131-dup-1"/>
    <s v=" hayfen"/>
    <s v=" longman"/>
    <n v="10"/>
    <s v=" vasey crescent"/>
    <s v=" "/>
    <s v=" millgrove"/>
    <n v="3058"/>
    <x v="15"/>
    <n v="19421205"/>
    <n v="22"/>
    <s v=" 04 57865922"/>
    <n v="6235630"/>
    <x v="7"/>
    <n v="4"/>
    <n v="8"/>
    <x v="1834"/>
    <x v="2"/>
  </r>
  <r>
    <s v="rec-3140-org"/>
    <s v="   kye"/>
    <s v=" peachey"/>
    <n v="18"/>
    <s v=" northbourne avenue"/>
    <s v=" "/>
    <s v=" port macquarie"/>
    <n v="3803"/>
    <x v="0"/>
    <n v="19781126"/>
    <n v="24"/>
    <s v=" 07 89178623"/>
    <n v="2479806"/>
    <x v="0"/>
    <n v="4"/>
    <n v="9"/>
    <x v="3337"/>
    <x v="0"/>
  </r>
  <r>
    <s v="rec-4504-dup-0"/>
    <s v=" phoebe"/>
    <s v=" nble"/>
    <n v="43"/>
    <s v=" stanbury close"/>
    <s v=" "/>
    <s v=" deer park"/>
    <n v="2550"/>
    <x v="0"/>
    <n v="19718018"/>
    <n v="26"/>
    <s v=" 04 52607737"/>
    <n v="9296283"/>
    <x v="7"/>
    <n v="4"/>
    <n v="9"/>
    <x v="3338"/>
    <x v="3"/>
  </r>
  <r>
    <s v="rec-1362-dup-3"/>
    <s v=" yunupingu"/>
    <s v=" caleb"/>
    <n v="21"/>
    <s v=" albermarle place"/>
    <s v=" malekula"/>
    <s v=" mayfield"/>
    <n v="4122"/>
    <x v="5"/>
    <n v="19260915"/>
    <n v="30"/>
    <s v=" 02 29363808"/>
    <n v="9351190"/>
    <x v="0"/>
    <n v="4"/>
    <n v="9"/>
    <x v="1435"/>
    <x v="1"/>
  </r>
  <r>
    <s v="rec-1276-org"/>
    <s v="   summer"/>
    <s v=" green"/>
    <n v="57"/>
    <s v=" rigel place"/>
    <s v=" "/>
    <s v=" crows nest"/>
    <n v="4077"/>
    <x v="0"/>
    <n v="19481206"/>
    <n v="36"/>
    <s v=" 04 18163564"/>
    <n v="8373707"/>
    <x v="8"/>
    <n v="4"/>
    <n v="9"/>
    <x v="3339"/>
    <x v="0"/>
  </r>
  <r>
    <s v="rec-1142-org"/>
    <s v="   luke"/>
    <s v=" klemm"/>
    <n v="23"/>
    <s v=" alfred hill drive"/>
    <s v=" lansdowne"/>
    <s v=" campsie"/>
    <n v="3818"/>
    <x v="5"/>
    <n v="19410913"/>
    <s v=" "/>
    <s v=" 02 69363392"/>
    <n v="3561928"/>
    <x v="2"/>
    <n v="4"/>
    <n v="9"/>
    <x v="3340"/>
    <x v="0"/>
  </r>
  <r>
    <s v="rec-2574-dup-2"/>
    <s v=" joshua"/>
    <s v=" maccann"/>
    <n v="6"/>
    <s v=" meymott place"/>
    <s v=" "/>
    <s v=" yagoona"/>
    <n v="6110"/>
    <x v="135"/>
    <n v="19681003"/>
    <n v="28"/>
    <s v=" 07 58606242"/>
    <n v="8814550"/>
    <x v="6"/>
    <n v="4"/>
    <n v="9"/>
    <x v="223"/>
    <x v="4"/>
  </r>
  <r>
    <s v="rec-703-dup-1"/>
    <s v=" bronte"/>
    <s v=" kowald"/>
    <n v="32"/>
    <s v=" "/>
    <s v=" "/>
    <s v=" punchgowl"/>
    <n v="7300"/>
    <x v="0"/>
    <n v="19890612"/>
    <n v="25"/>
    <s v=" 08 67816203"/>
    <n v="9153193"/>
    <x v="1"/>
    <n v="4"/>
    <n v="8"/>
    <x v="1984"/>
    <x v="2"/>
  </r>
  <r>
    <s v="rec-4060-org"/>
    <s v="   "/>
    <s v=" penhallurick"/>
    <s v=" "/>
    <s v=" brinkley circuit"/>
    <s v=" "/>
    <s v=" goodna"/>
    <n v="3550"/>
    <x v="0"/>
    <n v="19971208"/>
    <s v=" "/>
    <s v=" 07 64884811"/>
    <n v="1061479"/>
    <x v="8"/>
    <n v="4"/>
    <n v="9"/>
    <x v="3341"/>
    <x v="0"/>
  </r>
  <r>
    <s v="rec-3005-dup-0"/>
    <s v=" lauren"/>
    <s v=" sabhith"/>
    <n v="2"/>
    <s v=" hanretty place"/>
    <s v=" "/>
    <s v=" east sydney"/>
    <n v="6024"/>
    <x v="3"/>
    <n v="19150117"/>
    <n v="13"/>
    <s v=" 02 03342335"/>
    <n v="3692533"/>
    <x v="9"/>
    <n v="4"/>
    <n v="9"/>
    <x v="2040"/>
    <x v="3"/>
  </r>
  <r>
    <s v="rec-3750-org"/>
    <s v="   emiily"/>
    <s v=" white"/>
    <n v="6"/>
    <s v=" cotter road"/>
    <s v=" retirement village"/>
    <s v=" corio"/>
    <n v="3978"/>
    <x v="3"/>
    <n v="19900924"/>
    <n v="27"/>
    <s v=" "/>
    <n v="9648390"/>
    <x v="8"/>
    <n v="4"/>
    <n v="9"/>
    <x v="3342"/>
    <x v="0"/>
  </r>
  <r>
    <s v="rec-2308-org"/>
    <s v="   elly"/>
    <s v=" newbown"/>
    <n v="6"/>
    <s v=" maclean street"/>
    <s v=" boonberry"/>
    <s v=" swan hill"/>
    <n v="2105"/>
    <x v="3"/>
    <n v="19021016"/>
    <n v="23"/>
    <s v=" 02 98462149"/>
    <n v="3863658"/>
    <x v="0"/>
    <n v="4"/>
    <n v="9"/>
    <x v="3343"/>
    <x v="0"/>
  </r>
  <r>
    <s v="rec-761-org"/>
    <s v="   julia"/>
    <s v=" green"/>
    <n v="6"/>
    <s v=" bugden avenue"/>
    <s v=" trapalanda"/>
    <s v=" findon"/>
    <n v="2170"/>
    <x v="3"/>
    <n v="19841119"/>
    <n v="8"/>
    <s v=" 08 07458823"/>
    <n v="6861539"/>
    <x v="5"/>
    <n v="4"/>
    <n v="8"/>
    <x v="3344"/>
    <x v="0"/>
  </r>
  <r>
    <s v="rec-656-dup-0"/>
    <s v=" noah"/>
    <s v=" bilecki"/>
    <n v="32"/>
    <s v=" amagula avenue"/>
    <s v=" "/>
    <s v=" suffoo park"/>
    <n v="3756"/>
    <x v="4"/>
    <n v="19540301"/>
    <n v="35"/>
    <s v=" 03 79171168"/>
    <n v="9211718"/>
    <x v="7"/>
    <n v="4"/>
    <n v="8"/>
    <x v="685"/>
    <x v="3"/>
  </r>
  <r>
    <s v="rec-898-org"/>
    <s v="   abigail"/>
    <s v=" la-kryz"/>
    <n v="60"/>
    <s v=" akuna street"/>
    <s v=" glamiston"/>
    <s v=" nunawading"/>
    <n v="3021"/>
    <x v="1"/>
    <n v="19570414"/>
    <s v=" "/>
    <s v=" 07 86782244"/>
    <n v="7164906"/>
    <x v="6"/>
    <n v="4"/>
    <n v="8"/>
    <x v="2095"/>
    <x v="0"/>
  </r>
  <r>
    <s v="rec-620-org"/>
    <s v="   jasper"/>
    <s v=" white"/>
    <n v="15"/>
    <s v=" galway place"/>
    <s v=" "/>
    <s v=" ryde"/>
    <n v="3765"/>
    <x v="0"/>
    <n v="19560522"/>
    <s v=" "/>
    <s v=" 08 55859252"/>
    <n v="6460800"/>
    <x v="2"/>
    <n v="4"/>
    <n v="8"/>
    <x v="3345"/>
    <x v="0"/>
  </r>
  <r>
    <s v="rec-487-org"/>
    <s v="   natalie"/>
    <s v=" david"/>
    <n v="39"/>
    <s v=" herbert crescent"/>
    <s v=" nurse's residence calvary hospital"/>
    <s v=" point turton"/>
    <n v="3006"/>
    <x v="0"/>
    <n v="19010627"/>
    <n v="20"/>
    <s v=" 03 38051633"/>
    <n v="9238476"/>
    <x v="1"/>
    <n v="4"/>
    <n v="8"/>
    <x v="3346"/>
    <x v="0"/>
  </r>
  <r>
    <s v="rec-2961-org"/>
    <s v="   jacynta"/>
    <s v=" miels"/>
    <n v="1"/>
    <s v=" vogelsang place"/>
    <s v=" "/>
    <s v=" st kilda"/>
    <n v="2439"/>
    <x v="7"/>
    <s v=" "/>
    <n v="35"/>
    <s v=" 02 37124925"/>
    <n v="6751095"/>
    <x v="7"/>
    <n v="4"/>
    <n v="9"/>
    <x v="2941"/>
    <x v="0"/>
  </r>
  <r>
    <s v="rec-2721-dup-1"/>
    <s v=" katelyn"/>
    <s v=" armfield"/>
    <n v="280"/>
    <s v=" carslake loop"/>
    <s v=" "/>
    <s v=" vermontssouth"/>
    <n v="2030"/>
    <x v="7"/>
    <n v="19670303"/>
    <n v="32"/>
    <s v=" 04 75708205"/>
    <n v="4143828"/>
    <x v="1"/>
    <n v="4"/>
    <n v="9"/>
    <x v="869"/>
    <x v="2"/>
  </r>
  <r>
    <s v="rec-2097-dup-3"/>
    <s v=" isaiah"/>
    <s v=" morrison"/>
    <n v="21"/>
    <s v=" scarfe close"/>
    <s v=" "/>
    <s v=" hope valley"/>
    <n v="6060"/>
    <x v="1"/>
    <n v="19641111"/>
    <n v="31"/>
    <s v=" 08 25357872"/>
    <n v="9512054"/>
    <x v="8"/>
    <n v="4"/>
    <n v="9"/>
    <x v="1495"/>
    <x v="1"/>
  </r>
  <r>
    <s v="rec-968-dup-1"/>
    <s v=" thomas"/>
    <s v=" gwebb"/>
    <n v="9"/>
    <s v=" bootle place"/>
    <s v=" warrambucca garden"/>
    <s v=" whittingham"/>
    <n v="6230"/>
    <x v="0"/>
    <n v="19330822"/>
    <n v="36"/>
    <s v=" 08 67607261"/>
    <n v="4026700"/>
    <x v="6"/>
    <n v="4"/>
    <n v="8"/>
    <x v="3347"/>
    <x v="2"/>
  </r>
  <r>
    <s v="rec-3208-org"/>
    <s v="   benjamin"/>
    <s v=" hanna"/>
    <n v="50"/>
    <s v=" namatjira drive"/>
    <s v=" albeni station"/>
    <s v=" jindalee"/>
    <n v="3175"/>
    <x v="2"/>
    <n v="19350424"/>
    <s v=" "/>
    <s v=" 07 46932705"/>
    <n v="3553582"/>
    <x v="0"/>
    <n v="4"/>
    <n v="9"/>
    <x v="3348"/>
    <x v="0"/>
  </r>
  <r>
    <s v="rec-182-dup-2"/>
    <s v=" erin"/>
    <s v=" cuming"/>
    <n v="14"/>
    <s v=" oakey place"/>
    <s v=" "/>
    <s v=" cronulla"/>
    <n v="2831"/>
    <x v="0"/>
    <n v="19209324"/>
    <n v="30"/>
    <s v=" "/>
    <n v="2684225"/>
    <x v="8"/>
    <n v="4"/>
    <n v="8"/>
    <x v="1752"/>
    <x v="4"/>
  </r>
  <r>
    <s v="rec-3389-dup-2"/>
    <s v=" scriva"/>
    <s v=" jake"/>
    <n v="2"/>
    <s v=" bamir square"/>
    <s v=" "/>
    <s v=" daisy hill"/>
    <n v="2096"/>
    <x v="0"/>
    <n v="19530920"/>
    <n v="29"/>
    <s v=" 03 15018322"/>
    <n v="5510343"/>
    <x v="8"/>
    <n v="4"/>
    <n v="9"/>
    <x v="1013"/>
    <x v="4"/>
  </r>
  <r>
    <s v="rec-412-dup-2"/>
    <s v=" jordan"/>
    <s v=" kaleb"/>
    <n v="35"/>
    <s v=" gibbons street"/>
    <s v=" treetops"/>
    <s v=" parramatta"/>
    <n v="3059"/>
    <x v="117"/>
    <n v="19251013"/>
    <n v="23"/>
    <s v=" 08 20087565"/>
    <n v="7865410"/>
    <x v="5"/>
    <n v="4"/>
    <n v="8"/>
    <x v="1520"/>
    <x v="4"/>
  </r>
  <r>
    <s v="rec-765-org"/>
    <s v="   kelsey"/>
    <s v=" stanley"/>
    <n v="16"/>
    <s v=" darling street"/>
    <s v=" "/>
    <s v=" carnegie"/>
    <n v="3020"/>
    <x v="0"/>
    <n v="19860212"/>
    <n v="9"/>
    <s v=" 03 18056095"/>
    <n v="1782147"/>
    <x v="9"/>
    <n v="4"/>
    <n v="8"/>
    <x v="3349"/>
    <x v="0"/>
  </r>
  <r>
    <s v="rec-2255-org"/>
    <s v="   liana"/>
    <s v=" blunden"/>
    <n v="14"/>
    <s v=" ada place"/>
    <s v=" "/>
    <s v=" traralgon south"/>
    <n v="2333"/>
    <x v="0"/>
    <n v="19020401"/>
    <n v="25"/>
    <s v=" 08 45874018"/>
    <n v="4594340"/>
    <x v="5"/>
    <n v="4"/>
    <n v="9"/>
    <x v="2879"/>
    <x v="0"/>
  </r>
  <r>
    <s v="rec-2875-dup-0"/>
    <s v=" reganne"/>
    <s v=" egan"/>
    <n v="23"/>
    <s v=" katherine avenue"/>
    <s v=" "/>
    <s v=" bulimba"/>
    <n v="4220"/>
    <x v="1"/>
    <n v="19951023"/>
    <s v=" "/>
    <s v=" 07 29038172"/>
    <n v="8852526"/>
    <x v="8"/>
    <n v="4"/>
    <n v="9"/>
    <x v="2742"/>
    <x v="3"/>
  </r>
  <r>
    <s v="rec-2107-dup-1"/>
    <s v=" tommy"/>
    <s v=" millar"/>
    <n v="36"/>
    <s v=" "/>
    <s v=" "/>
    <s v=" toowog"/>
    <n v="2590"/>
    <x v="3"/>
    <n v="19061124"/>
    <n v="28"/>
    <s v=" 03 20244878"/>
    <n v="5610055"/>
    <x v="9"/>
    <n v="4"/>
    <n v="9"/>
    <x v="3350"/>
    <x v="2"/>
  </r>
  <r>
    <s v="rec-4998-org"/>
    <s v="   layla"/>
    <s v=" ryan"/>
    <n v="15"/>
    <s v=" bugden avenue"/>
    <s v=" "/>
    <s v=" boondall"/>
    <n v="3943"/>
    <x v="1"/>
    <n v="19320601"/>
    <s v=" "/>
    <s v=" 03 81584364"/>
    <n v="6662167"/>
    <x v="3"/>
    <n v="4"/>
    <n v="9"/>
    <x v="904"/>
    <x v="0"/>
  </r>
  <r>
    <s v="rec-1453-org"/>
    <s v="   dylan"/>
    <s v=" georgiadis"/>
    <n v="10"/>
    <s v=" millen street"/>
    <s v=" "/>
    <s v=" marsden"/>
    <n v="3284"/>
    <x v="5"/>
    <n v="19551007"/>
    <n v="28"/>
    <s v=" 03 44865689"/>
    <n v="2777930"/>
    <x v="6"/>
    <n v="4"/>
    <n v="9"/>
    <x v="3351"/>
    <x v="0"/>
  </r>
  <r>
    <s v="rec-3367-dup-0"/>
    <s v=" caresse"/>
    <s v=" lanyon"/>
    <n v="5"/>
    <s v=" "/>
    <s v=" "/>
    <s v=" kyogle"/>
    <n v="2715"/>
    <x v="2"/>
    <n v="19790518"/>
    <n v="26"/>
    <s v=" 08 91215231"/>
    <n v="6666200"/>
    <x v="2"/>
    <n v="4"/>
    <n v="9"/>
    <x v="588"/>
    <x v="3"/>
  </r>
  <r>
    <s v="rec-1135-dup-2"/>
    <s v=" caleb"/>
    <s v=" stanfield"/>
    <n v="10"/>
    <s v=" macdowell street"/>
    <s v=" "/>
    <s v=" ascot vale"/>
    <n v="2630"/>
    <x v="0"/>
    <n v="19516071"/>
    <n v="29"/>
    <s v=" 08 87109748"/>
    <n v="3954027"/>
    <x v="0"/>
    <n v="4"/>
    <n v="9"/>
    <x v="1306"/>
    <x v="4"/>
  </r>
  <r>
    <s v="rec-1746-org"/>
    <s v="   neneh"/>
    <s v=" laundy"/>
    <s v=" "/>
    <s v=" vagabond crescent"/>
    <s v=" ponderosa"/>
    <s v=" cromer"/>
    <n v="2177"/>
    <x v="1"/>
    <n v="19420121"/>
    <s v=" "/>
    <s v=" 04 96555492"/>
    <n v="9127180"/>
    <x v="1"/>
    <n v="4"/>
    <n v="9"/>
    <x v="3352"/>
    <x v="0"/>
  </r>
  <r>
    <s v="rec-887-dup-0"/>
    <s v=" zarlia"/>
    <s v=" preston-stanley"/>
    <n v="20"/>
    <s v=" pearson place"/>
    <s v=" "/>
    <s v=" black rock"/>
    <n v="4470"/>
    <x v="7"/>
    <n v="19712109"/>
    <n v="10"/>
    <s v=" 02 71082529"/>
    <n v="6582827"/>
    <x v="1"/>
    <n v="4"/>
    <n v="8"/>
    <x v="1670"/>
    <x v="3"/>
  </r>
  <r>
    <s v="rec-1277-dup-1"/>
    <s v=" kyle"/>
    <s v=" fenwick"/>
    <n v="130"/>
    <s v=" sherwin place"/>
    <s v=" "/>
    <s v=" beauty point"/>
    <n v="2113"/>
    <x v="40"/>
    <n v="19878021"/>
    <n v="38"/>
    <s v=" 03 78709519"/>
    <n v="4833750"/>
    <x v="4"/>
    <n v="4"/>
    <n v="9"/>
    <x v="2482"/>
    <x v="2"/>
  </r>
  <r>
    <s v="rec-3308-dup-2"/>
    <s v=" ella"/>
    <s v=" white"/>
    <n v="28"/>
    <s v=" "/>
    <s v=" "/>
    <s v=" fig tree pocket"/>
    <n v="2213"/>
    <x v="136"/>
    <n v="19451105"/>
    <n v="9"/>
    <s v=" 04 27004840"/>
    <n v="8321898"/>
    <x v="0"/>
    <n v="4"/>
    <n v="9"/>
    <x v="1925"/>
    <x v="4"/>
  </r>
  <r>
    <s v="rec-4018-dup-4"/>
    <s v=" abby"/>
    <s v=" bishop"/>
    <n v="4"/>
    <s v=" a'becket tp street"/>
    <s v=" "/>
    <s v=" burra creek"/>
    <n v="3189"/>
    <x v="5"/>
    <n v="19490827"/>
    <n v="34"/>
    <s v=" 04 56091548"/>
    <n v="4621744"/>
    <x v="8"/>
    <n v="4"/>
    <n v="9"/>
    <x v="1679"/>
    <x v="5"/>
  </r>
  <r>
    <s v="rec-4457-dup-0"/>
    <s v=" briley"/>
    <s v=" porss"/>
    <n v="37"/>
    <s v=" spofforth street"/>
    <s v=" "/>
    <s v=" yarraville"/>
    <n v="2020"/>
    <x v="137"/>
    <n v="19000119"/>
    <n v="28"/>
    <s v=" 02 53099772"/>
    <n v="5042418"/>
    <x v="7"/>
    <n v="4"/>
    <n v="9"/>
    <x v="3353"/>
    <x v="3"/>
  </r>
  <r>
    <s v="rec-1711-dup-2"/>
    <s v=" charoie"/>
    <s v=" reidu"/>
    <n v="3"/>
    <s v=" strong place"/>
    <s v=" "/>
    <s v=" cloverdale"/>
    <n v="3222"/>
    <x v="1"/>
    <n v="19730406"/>
    <n v="29"/>
    <s v=" 02 05406632"/>
    <n v="4722205"/>
    <x v="2"/>
    <n v="4"/>
    <n v="9"/>
    <x v="2133"/>
    <x v="4"/>
  </r>
  <r>
    <s v="rec-3403-org"/>
    <s v="   jamie"/>
    <s v=" george"/>
    <n v="49"/>
    <s v=" bangalay crescent"/>
    <s v=" "/>
    <s v=" ballarat"/>
    <n v="2567"/>
    <x v="3"/>
    <n v="19400304"/>
    <n v="34"/>
    <s v=" 07 12061363"/>
    <n v="8441563"/>
    <x v="1"/>
    <n v="4"/>
    <n v="9"/>
    <x v="3354"/>
    <x v="0"/>
  </r>
  <r>
    <s v="rec-4631-org"/>
    <s v="   olivia"/>
    <s v=" coulson"/>
    <n v="10"/>
    <s v=" cazaly close"/>
    <s v=" sun valley caravan park"/>
    <s v=" wynyard"/>
    <n v="4069"/>
    <x v="1"/>
    <n v="19600102"/>
    <n v="24"/>
    <s v=" 08 26602778"/>
    <n v="1439260"/>
    <x v="8"/>
    <n v="4"/>
    <n v="9"/>
    <x v="3355"/>
    <x v="0"/>
  </r>
  <r>
    <s v="rec-2769-dup-0"/>
    <s v=" nichooas"/>
    <s v=" binns"/>
    <n v="95"/>
    <s v=" swinden dtreet"/>
    <s v=" sheidow park medical centre"/>
    <s v=" toowong"/>
    <n v="4053"/>
    <x v="1"/>
    <n v="19190901"/>
    <n v="31"/>
    <s v=" 03 62196818"/>
    <n v="7968214"/>
    <x v="7"/>
    <n v="4"/>
    <n v="9"/>
    <x v="2543"/>
    <x v="3"/>
  </r>
  <r>
    <s v="rec-1818-dup-2"/>
    <s v=" mason"/>
    <s v=" herbert"/>
    <n v="207"/>
    <s v=" wyselaskie circuit"/>
    <s v=" ridgepoint"/>
    <s v=" joondanna"/>
    <n v="5232"/>
    <x v="0"/>
    <n v="19760422"/>
    <n v="3"/>
    <s v=" 02 94280288"/>
    <n v="7949186"/>
    <x v="9"/>
    <n v="4"/>
    <n v="9"/>
    <x v="1304"/>
    <x v="4"/>
  </r>
  <r>
    <s v="rec-4949-dup-0"/>
    <s v=" hollke"/>
    <s v=" reid"/>
    <n v="7"/>
    <s v=" hopkins street"/>
    <s v=" "/>
    <s v=" williamstown"/>
    <n v="6169"/>
    <x v="1"/>
    <n v="19011226"/>
    <n v="34"/>
    <s v=" 08 53866209"/>
    <n v="9339243"/>
    <x v="5"/>
    <n v="4"/>
    <n v="9"/>
    <x v="3356"/>
    <x v="3"/>
  </r>
  <r>
    <s v="rec-3841-dup-2"/>
    <s v=" emiily"/>
    <s v=" sarioglou"/>
    <n v="21"/>
    <s v=" clambe place"/>
    <s v=" "/>
    <s v=" broadmeadows"/>
    <n v="2131"/>
    <x v="0"/>
    <n v="19350425"/>
    <s v=" "/>
    <s v=" 02 14343119"/>
    <n v="4521508"/>
    <x v="0"/>
    <n v="4"/>
    <n v="9"/>
    <x v="1817"/>
    <x v="4"/>
  </r>
  <r>
    <s v="rec-1150-org"/>
    <s v="   taylah"/>
    <s v=" maczkowiack"/>
    <n v="113"/>
    <s v=" lowrie street"/>
    <s v=" "/>
    <s v=" bow hill"/>
    <n v="2088"/>
    <x v="1"/>
    <n v="19161128"/>
    <n v="39"/>
    <s v=" 04 62823447"/>
    <n v="5380699"/>
    <x v="0"/>
    <n v="4"/>
    <n v="9"/>
    <x v="3357"/>
    <x v="0"/>
  </r>
  <r>
    <s v="rec-3539-org"/>
    <s v="   caitlin"/>
    <s v=" newberry"/>
    <n v="99"/>
    <s v=" eleanora street"/>
    <s v=" "/>
    <s v=" armidale"/>
    <n v="3156"/>
    <x v="2"/>
    <n v="19791002"/>
    <n v="25"/>
    <s v=" "/>
    <n v="1481491"/>
    <x v="8"/>
    <n v="4"/>
    <n v="9"/>
    <x v="3358"/>
    <x v="0"/>
  </r>
  <r>
    <s v="rec-4309-org"/>
    <s v="   sarah"/>
    <s v=" cute"/>
    <n v="13"/>
    <s v=" "/>
    <s v=" palermo garden"/>
    <s v=" lake illawarra"/>
    <n v="5066"/>
    <x v="0"/>
    <n v="19900720"/>
    <n v="34"/>
    <s v=" 03 82333816"/>
    <n v="1264135"/>
    <x v="0"/>
    <n v="4"/>
    <n v="9"/>
    <x v="3359"/>
    <x v="0"/>
  </r>
  <r>
    <s v="rec-2639-dup-0"/>
    <s v=" sara"/>
    <s v=" ryab"/>
    <n v="126"/>
    <s v=" castieau street"/>
    <s v=" "/>
    <s v=" kelmscott"/>
    <n v="3011"/>
    <x v="1"/>
    <n v="19780404"/>
    <n v="24"/>
    <s v=" 07 79398506"/>
    <n v="7220587"/>
    <x v="7"/>
    <n v="4"/>
    <n v="9"/>
    <x v="320"/>
    <x v="3"/>
  </r>
  <r>
    <s v="rec-639-org"/>
    <s v="   taylah"/>
    <s v=" gigney"/>
    <n v="24"/>
    <s v=" cleeve place"/>
    <s v=" belvoir"/>
    <s v=" evans head"/>
    <n v="5108"/>
    <x v="0"/>
    <n v="19510909"/>
    <s v=" "/>
    <s v=" 03 35422716"/>
    <n v="4322932"/>
    <x v="5"/>
    <n v="4"/>
    <n v="8"/>
    <x v="1569"/>
    <x v="0"/>
  </r>
  <r>
    <s v="rec-4523-org"/>
    <s v="   "/>
    <s v=" purtell"/>
    <n v="93"/>
    <s v=" cygnet crescent"/>
    <s v=" "/>
    <s v=" redhead"/>
    <n v="3216"/>
    <x v="1"/>
    <n v="19221111"/>
    <s v=" "/>
    <s v=" 07 65947863"/>
    <n v="3578006"/>
    <x v="7"/>
    <n v="4"/>
    <n v="9"/>
    <x v="3360"/>
    <x v="0"/>
  </r>
  <r>
    <s v="rec-4682-org"/>
    <s v="   emiily"/>
    <s v=" clarke"/>
    <n v="6"/>
    <s v=" waratah street"/>
    <s v=" "/>
    <s v=" scarborough"/>
    <n v="2216"/>
    <x v="1"/>
    <n v="19051226"/>
    <n v="22"/>
    <s v=" 08 62951954"/>
    <n v="2484368"/>
    <x v="4"/>
    <n v="4"/>
    <n v="9"/>
    <x v="3361"/>
    <x v="0"/>
  </r>
  <r>
    <s v="rec-2094-dup-0"/>
    <s v=" edward"/>
    <s v=" clarke"/>
    <n v="124"/>
    <s v=" chuculba rcdscent"/>
    <s v=" "/>
    <s v=" blackheath"/>
    <n v="4127"/>
    <x v="0"/>
    <n v="19270318"/>
    <n v="37"/>
    <s v=" 02 15014536"/>
    <n v="7309459"/>
    <x v="7"/>
    <n v="4"/>
    <n v="9"/>
    <x v="3362"/>
    <x v="3"/>
  </r>
  <r>
    <s v="rec-4457-dup-1"/>
    <s v=" briley"/>
    <s v=" porss"/>
    <n v="37"/>
    <s v=" spofforth street"/>
    <s v=" "/>
    <s v=" yarraville"/>
    <n v="2020"/>
    <x v="1"/>
    <n v="19000119"/>
    <n v="28"/>
    <s v=" 02 53989772"/>
    <n v="5042418"/>
    <x v="7"/>
    <n v="4"/>
    <n v="9"/>
    <x v="3353"/>
    <x v="2"/>
  </r>
  <r>
    <s v="rec-2320-org"/>
    <s v="   jack"/>
    <s v=" oreskovic"/>
    <n v="39"/>
    <s v=" talbot street"/>
    <s v=" moriah"/>
    <s v=" east maitland"/>
    <n v="3029"/>
    <x v="0"/>
    <n v="19261208"/>
    <n v="32"/>
    <s v=" 02 01990859"/>
    <n v="3628253"/>
    <x v="4"/>
    <n v="4"/>
    <n v="9"/>
    <x v="3363"/>
    <x v="0"/>
  </r>
  <r>
    <s v="rec-4698-dup-2"/>
    <s v=" jade"/>
    <s v=" leong"/>
    <n v="21"/>
    <s v=" lacey place"/>
    <s v=" destiny park"/>
    <s v=" rothwell"/>
    <n v="2116"/>
    <x v="5"/>
    <n v="19510406"/>
    <n v="33"/>
    <s v=" "/>
    <n v="3285830"/>
    <x v="5"/>
    <n v="4"/>
    <n v="9"/>
    <x v="2969"/>
    <x v="4"/>
  </r>
  <r>
    <s v="rec-1001-org"/>
    <s v="   jayde"/>
    <s v=" green"/>
    <n v="22"/>
    <s v=" gibbons street"/>
    <s v=" "/>
    <s v=" surry hills"/>
    <n v="4871"/>
    <x v="1"/>
    <n v="19570218"/>
    <n v="25"/>
    <s v=" 08 87545885"/>
    <n v="4232892"/>
    <x v="9"/>
    <n v="4"/>
    <n v="9"/>
    <x v="3364"/>
    <x v="0"/>
  </r>
  <r>
    <s v="rec-4620-org"/>
    <s v="   kayla"/>
    <s v=" spagnoletti"/>
    <n v="31"/>
    <s v=" bunbury street"/>
    <s v=" heritage estate"/>
    <s v=" bayswater"/>
    <n v="3910"/>
    <x v="1"/>
    <n v="19770805"/>
    <n v="38"/>
    <s v=" 08 45375880"/>
    <n v="9417637"/>
    <x v="2"/>
    <n v="4"/>
    <n v="9"/>
    <x v="3365"/>
    <x v="0"/>
  </r>
  <r>
    <s v="rec-4305-org"/>
    <s v="   annabel"/>
    <s v=" matthews"/>
    <n v="2"/>
    <s v=" berkeley street"/>
    <s v=" "/>
    <s v=" minimay"/>
    <n v="4115"/>
    <x v="0"/>
    <n v="19700504"/>
    <n v="25"/>
    <s v=" 07 50255590"/>
    <n v="1521790"/>
    <x v="0"/>
    <n v="4"/>
    <n v="9"/>
    <x v="1623"/>
    <x v="0"/>
  </r>
  <r>
    <s v="rec-132-dup-0"/>
    <s v=" jaykob"/>
    <s v=" clarke"/>
    <n v="30"/>
    <s v=" goodchild street"/>
    <s v=" "/>
    <s v=" hoppers crossing"/>
    <n v="3216"/>
    <x v="0"/>
    <s v=" "/>
    <n v="31"/>
    <s v=" 07 63518953"/>
    <n v="3646253"/>
    <x v="8"/>
    <n v="4"/>
    <n v="8"/>
    <x v="553"/>
    <x v="3"/>
  </r>
  <r>
    <s v="rec-3183-dup-2"/>
    <s v=" sophie"/>
    <s v=" robson"/>
    <n v="12"/>
    <s v=" burdekin avenue"/>
    <s v=" "/>
    <s v=" campsie"/>
    <n v="2207"/>
    <x v="3"/>
    <n v="19040812"/>
    <s v=" "/>
    <s v=" 04 42850229"/>
    <n v="6548403"/>
    <x v="4"/>
    <n v="4"/>
    <n v="9"/>
    <x v="3366"/>
    <x v="4"/>
  </r>
  <r>
    <s v="rec-227-org"/>
    <s v="   bailley"/>
    <s v=" "/>
    <n v="17"/>
    <s v=" river street"/>
    <s v=" "/>
    <s v=" bassendean"/>
    <n v="3062"/>
    <x v="0"/>
    <n v="19601229"/>
    <s v=" "/>
    <s v=" 03 44102306"/>
    <n v="9052516"/>
    <x v="7"/>
    <n v="4"/>
    <n v="8"/>
    <x v="2321"/>
    <x v="0"/>
  </r>
  <r>
    <s v="rec-3027-dup-0"/>
    <s v=" oliver"/>
    <s v=" reid"/>
    <n v="10"/>
    <s v=" launceston street"/>
    <s v=" "/>
    <s v=" madora"/>
    <n v="5089"/>
    <x v="138"/>
    <n v="19070407"/>
    <n v="9"/>
    <s v=" 02 83946087"/>
    <n v="5864399"/>
    <x v="1"/>
    <n v="4"/>
    <n v="9"/>
    <x v="3367"/>
    <x v="3"/>
  </r>
  <r>
    <s v="rec-4771-org"/>
    <s v="   kyle"/>
    <s v=" matthews"/>
    <n v="31"/>
    <s v=" kanga place"/>
    <s v=" berkeley vlge"/>
    <s v=" toowoomba"/>
    <n v="6148"/>
    <x v="2"/>
    <n v="19660916"/>
    <n v="8"/>
    <s v=" 07 18811182"/>
    <n v="8545941"/>
    <x v="8"/>
    <n v="4"/>
    <n v="9"/>
    <x v="3368"/>
    <x v="0"/>
  </r>
  <r>
    <s v="rec-343-dup-0"/>
    <s v=" grayson"/>
    <s v=" mccarthy"/>
    <n v="35"/>
    <s v=" lea place"/>
    <s v=" "/>
    <s v=" lalor park"/>
    <n v="3192"/>
    <x v="2"/>
    <n v="19331203"/>
    <n v="10"/>
    <s v=" 08 82858698"/>
    <n v="8245675"/>
    <x v="0"/>
    <n v="4"/>
    <n v="8"/>
    <x v="3369"/>
    <x v="3"/>
  </r>
  <r>
    <s v="rec-1262-dup-2"/>
    <s v=" matilsse"/>
    <s v=" paterson"/>
    <n v="287"/>
    <s v=" vonwiller crescent"/>
    <s v=" "/>
    <s v=" north lisdmore"/>
    <n v="2141"/>
    <x v="0"/>
    <s v=" "/>
    <n v="44"/>
    <s v=" 07 72858078"/>
    <n v="7334903"/>
    <x v="7"/>
    <n v="4"/>
    <n v="9"/>
    <x v="1151"/>
    <x v="4"/>
  </r>
  <r>
    <s v="rec-2916-dup-1"/>
    <s v=" rhett"/>
    <s v=" nguyen"/>
    <n v="7"/>
    <s v=" "/>
    <s v=" "/>
    <s v=" warilla"/>
    <n v="2360"/>
    <x v="0"/>
    <s v=" "/>
    <n v="36"/>
    <s v=" 03 99471834"/>
    <n v="9147028"/>
    <x v="8"/>
    <n v="4"/>
    <n v="9"/>
    <x v="3370"/>
    <x v="2"/>
  </r>
  <r>
    <s v="rec-4261-dup-0"/>
    <s v=" tara"/>
    <s v=" capurso"/>
    <n v="4"/>
    <s v=" edman close"/>
    <s v=" "/>
    <s v=" bowral"/>
    <n v="7015"/>
    <x v="139"/>
    <n v="19260804"/>
    <n v="15"/>
    <s v=" 08 81947958"/>
    <n v="3918888"/>
    <x v="3"/>
    <n v="4"/>
    <n v="9"/>
    <x v="1040"/>
    <x v="3"/>
  </r>
  <r>
    <s v="rec-116-org"/>
    <s v="   joshua"/>
    <s v=" chandler"/>
    <n v="41"/>
    <s v=" bucknel circuit"/>
    <s v=" "/>
    <s v=" ballarat"/>
    <n v="3551"/>
    <x v="2"/>
    <n v="19851111"/>
    <n v="22"/>
    <s v=" 08 10802302"/>
    <n v="2045161"/>
    <x v="3"/>
    <n v="4"/>
    <n v="8"/>
    <x v="3371"/>
    <x v="0"/>
  </r>
  <r>
    <s v="rec-2162-org"/>
    <s v="   victoria"/>
    <s v=" barisic"/>
    <n v="42"/>
    <s v=" huelin circuit"/>
    <s v=" "/>
    <s v=" dandenong north"/>
    <n v="6027"/>
    <x v="0"/>
    <n v="19320424"/>
    <n v="38"/>
    <s v=" "/>
    <n v="9233731"/>
    <x v="5"/>
    <n v="4"/>
    <n v="9"/>
    <x v="3372"/>
    <x v="0"/>
  </r>
  <r>
    <s v="rec-4723-dup-0"/>
    <s v=" ellen"/>
    <s v=" madigan"/>
    <n v="8"/>
    <s v=" builder drescent"/>
    <s v=" "/>
    <s v=" macedln"/>
    <n v="3111"/>
    <x v="2"/>
    <n v="19771126"/>
    <n v="21"/>
    <s v=" 08 49041596"/>
    <n v="7308445"/>
    <x v="6"/>
    <n v="4"/>
    <n v="9"/>
    <x v="3373"/>
    <x v="3"/>
  </r>
  <r>
    <s v="rec-477-dup-1"/>
    <s v=" angus"/>
    <s v=" clauke"/>
    <n v="79"/>
    <s v=" fullertonycrescent"/>
    <s v=" "/>
    <s v=" kiewa"/>
    <n v="2762"/>
    <x v="1"/>
    <n v="19260109"/>
    <n v="28"/>
    <s v=" 04 22521431"/>
    <n v="9777451"/>
    <x v="4"/>
    <n v="4"/>
    <n v="8"/>
    <x v="3374"/>
    <x v="2"/>
  </r>
  <r>
    <s v="rec-1065-org"/>
    <s v="   katherine"/>
    <s v=" bowerman"/>
    <n v="70"/>
    <s v=" holden crescent"/>
    <s v=" "/>
    <s v=" joondalup"/>
    <n v="3199"/>
    <x v="2"/>
    <n v="19741118"/>
    <n v="38"/>
    <s v=" 02 59843102"/>
    <n v="7938440"/>
    <x v="0"/>
    <n v="4"/>
    <n v="9"/>
    <x v="3375"/>
    <x v="0"/>
  </r>
  <r>
    <s v="rec-1730-dup-2"/>
    <s v=" rohan"/>
    <s v=" reid"/>
    <n v="4"/>
    <s v=" bonython street"/>
    <s v=" "/>
    <s v=" minyip"/>
    <n v="2774"/>
    <x v="7"/>
    <n v="19750523"/>
    <s v=" "/>
    <s v=" 03 44634191"/>
    <n v="6619100"/>
    <x v="8"/>
    <n v="4"/>
    <n v="9"/>
    <x v="485"/>
    <x v="4"/>
  </r>
  <r>
    <s v="rec-4962-dup-1"/>
    <s v=" caleb"/>
    <s v=" mitton"/>
    <n v="49"/>
    <s v=" hope dteeet"/>
    <s v=" "/>
    <s v=" epsom"/>
    <n v="3922"/>
    <x v="1"/>
    <n v="19720307"/>
    <n v="26"/>
    <s v=" 04 48491793"/>
    <n v="2982585"/>
    <x v="4"/>
    <n v="4"/>
    <n v="9"/>
    <x v="2488"/>
    <x v="2"/>
  </r>
  <r>
    <s v="rec-2977-dup-2"/>
    <s v=" erni"/>
    <s v=" crosssell"/>
    <n v="24"/>
    <s v=" cobby street"/>
    <s v=" "/>
    <s v=" cremorne"/>
    <n v="3814"/>
    <x v="1"/>
    <n v="19480611"/>
    <n v="22"/>
    <s v=" 08 81324898"/>
    <n v="2050576"/>
    <x v="8"/>
    <n v="4"/>
    <n v="9"/>
    <x v="3376"/>
    <x v="4"/>
  </r>
  <r>
    <s v="rec-3456-org"/>
    <s v="   lucy"/>
    <s v=" gilbertson"/>
    <n v="3"/>
    <s v=" bollard street"/>
    <s v=" the mount"/>
    <s v=" reynella"/>
    <n v="2227"/>
    <x v="2"/>
    <n v="19560712"/>
    <s v=" "/>
    <s v=" 02 95387844"/>
    <n v="1331456"/>
    <x v="0"/>
    <n v="4"/>
    <n v="9"/>
    <x v="3377"/>
    <x v="0"/>
  </r>
  <r>
    <s v="rec-3664-org"/>
    <s v="   madeline"/>
    <s v=" cochrane"/>
    <n v="4"/>
    <s v=" southern cross drive"/>
    <s v=" "/>
    <s v=" nambour"/>
    <n v="4716"/>
    <x v="1"/>
    <s v=" "/>
    <n v="12"/>
    <s v=" 03 72943002"/>
    <n v="9588431"/>
    <x v="1"/>
    <n v="4"/>
    <n v="9"/>
    <x v="932"/>
    <x v="0"/>
  </r>
  <r>
    <s v="rec-3273-dup-1"/>
    <s v=" talia"/>
    <s v=" smithspon"/>
    <n v="29"/>
    <s v=" "/>
    <s v=" "/>
    <s v=" currimundi"/>
    <n v="4562"/>
    <x v="0"/>
    <n v="19240627"/>
    <n v="23"/>
    <s v=" 07 14065443"/>
    <n v="1110640"/>
    <x v="8"/>
    <n v="4"/>
    <n v="9"/>
    <x v="2351"/>
    <x v="2"/>
  </r>
  <r>
    <s v="rec-3210-org"/>
    <s v="   jordan"/>
    <s v=" grosser"/>
    <n v="10"/>
    <s v=" mugglestone place"/>
    <s v=" mount marion"/>
    <s v=" kirwan"/>
    <n v="2099"/>
    <x v="0"/>
    <n v="19980306"/>
    <n v="7"/>
    <s v=" 08 97063848"/>
    <n v="5878314"/>
    <x v="7"/>
    <n v="4"/>
    <n v="9"/>
    <x v="2724"/>
    <x v="0"/>
  </r>
  <r>
    <s v="rec-2283-org"/>
    <s v="   "/>
    <s v=" matthews"/>
    <n v="16"/>
    <s v=" marr street"/>
    <s v=" "/>
    <s v=" bayview"/>
    <n v="2000"/>
    <x v="7"/>
    <n v="19440321"/>
    <n v="41"/>
    <s v=" 02 23580838"/>
    <n v="6184062"/>
    <x v="0"/>
    <n v="4"/>
    <n v="9"/>
    <x v="3378"/>
    <x v="0"/>
  </r>
  <r>
    <s v="rec-4157-dup-0"/>
    <s v=" hugo"/>
    <s v=" leslie"/>
    <n v="9"/>
    <s v=" lucas lane"/>
    <s v=" newman medical centre"/>
    <s v=" moranbah"/>
    <s v=" "/>
    <x v="140"/>
    <n v="19490907"/>
    <n v="43"/>
    <s v=" 07 35344745"/>
    <n v="6439688"/>
    <x v="7"/>
    <n v="4"/>
    <n v="9"/>
    <x v="1252"/>
    <x v="3"/>
  </r>
  <r>
    <s v="rec-255-org"/>
    <s v="   hugo"/>
    <s v=" treherne"/>
    <n v="19"/>
    <s v=" moorhouse street"/>
    <s v=" carngeal"/>
    <s v=" forrest beach"/>
    <n v="2450"/>
    <x v="0"/>
    <s v=" "/>
    <n v="35"/>
    <s v=" 08 11251457"/>
    <n v="4454319"/>
    <x v="7"/>
    <n v="4"/>
    <n v="8"/>
    <x v="2055"/>
    <x v="0"/>
  </r>
  <r>
    <s v="rec-3898-dup-2"/>
    <s v=" westbrook"/>
    <s v=" christopher"/>
    <n v="52"/>
    <s v=" arrietta close"/>
    <s v=" rowethorpe"/>
    <s v=" burpengary"/>
    <n v="5171"/>
    <x v="1"/>
    <n v="19090905"/>
    <n v="28"/>
    <s v=" 07 53818344"/>
    <n v="1778895"/>
    <x v="6"/>
    <n v="4"/>
    <n v="9"/>
    <x v="65"/>
    <x v="4"/>
  </r>
  <r>
    <s v="rec-3124-dup-3"/>
    <s v=" zacy"/>
    <s v=" carbone"/>
    <n v="1"/>
    <s v=" tanumbirini street"/>
    <s v=" wellshot"/>
    <s v=" manly vale"/>
    <n v="4300"/>
    <x v="0"/>
    <n v="19010325"/>
    <n v="33"/>
    <s v=" 03 08760598"/>
    <n v="2704659"/>
    <x v="8"/>
    <n v="4"/>
    <n v="9"/>
    <x v="709"/>
    <x v="1"/>
  </r>
  <r>
    <s v="rec-2586-org"/>
    <s v="   benjamin"/>
    <s v=" mazurkiewicz"/>
    <n v="530"/>
    <s v=" keith street"/>
    <s v=" "/>
    <s v=" birkdale"/>
    <n v="2209"/>
    <x v="5"/>
    <n v="19770424"/>
    <n v="38"/>
    <s v=" 02 45305475"/>
    <n v="7003973"/>
    <x v="5"/>
    <n v="4"/>
    <n v="9"/>
    <x v="3379"/>
    <x v="0"/>
  </r>
  <r>
    <s v="rec-2584-dup-0"/>
    <s v=" jaime"/>
    <s v=" bishop"/>
    <n v="45"/>
    <s v=" ellerstone avenue"/>
    <s v=" "/>
    <s v=" cooma"/>
    <n v="4655"/>
    <x v="1"/>
    <n v="19331015"/>
    <n v="23"/>
    <s v=" 03 48386745"/>
    <n v="7719118"/>
    <x v="4"/>
    <n v="4"/>
    <n v="9"/>
    <x v="866"/>
    <x v="3"/>
  </r>
  <r>
    <s v="rec-2384-org"/>
    <s v="   william"/>
    <s v=" grainger"/>
    <n v="74"/>
    <s v=" ormond street"/>
    <s v=" "/>
    <s v=" burleigh heads"/>
    <n v="3058"/>
    <x v="0"/>
    <n v="19011124"/>
    <n v="34"/>
    <s v=" 03 94074098"/>
    <n v="2853261"/>
    <x v="8"/>
    <n v="4"/>
    <n v="9"/>
    <x v="1441"/>
    <x v="0"/>
  </r>
  <r>
    <s v="rec-1703-org"/>
    <s v="   chelsea"/>
    <s v=" le messurier"/>
    <n v="4"/>
    <s v=" nass road"/>
    <s v=" anglers"/>
    <s v=" gormandale"/>
    <n v="4000"/>
    <x v="5"/>
    <n v="19260218"/>
    <n v="43"/>
    <s v=" 08 48305589"/>
    <n v="2186638"/>
    <x v="4"/>
    <n v="4"/>
    <n v="9"/>
    <x v="3380"/>
    <x v="0"/>
  </r>
  <r>
    <s v="rec-4200-org"/>
    <s v="   joshua"/>
    <s v=" berry"/>
    <n v="58"/>
    <s v=" hill corner"/>
    <s v=" villa 2"/>
    <s v=" ariah park"/>
    <n v="2299"/>
    <x v="0"/>
    <n v="19800513"/>
    <n v="30"/>
    <s v=" 03 73825962"/>
    <n v="7754229"/>
    <x v="3"/>
    <n v="4"/>
    <n v="9"/>
    <x v="3381"/>
    <x v="0"/>
  </r>
  <r>
    <s v="rec-4419-dup-1"/>
    <s v=" macy"/>
    <s v=" zarktvic"/>
    <n v="117"/>
    <s v=" dexter street"/>
    <s v=" "/>
    <s v=" viveash"/>
    <n v="3111"/>
    <x v="0"/>
    <n v="19270521"/>
    <n v="28"/>
    <s v=" 02 28034982"/>
    <n v="7059556"/>
    <x v="2"/>
    <n v="4"/>
    <n v="9"/>
    <x v="11"/>
    <x v="2"/>
  </r>
  <r>
    <s v="rec-255-dup-1"/>
    <s v=" hugo"/>
    <s v=" treherne"/>
    <n v="19"/>
    <s v=" moorhouse street"/>
    <s v=" carngeal"/>
    <s v=" forrest each"/>
    <n v="2450"/>
    <x v="0"/>
    <s v=" "/>
    <n v="34"/>
    <s v=" 08 11251457"/>
    <n v="4454319"/>
    <x v="7"/>
    <n v="4"/>
    <n v="8"/>
    <x v="2055"/>
    <x v="2"/>
  </r>
  <r>
    <s v="rec-2781-org"/>
    <s v="   fraser"/>
    <s v=" kennaway"/>
    <n v="75"/>
    <s v=" beasley street"/>
    <s v=" "/>
    <s v=" mosman"/>
    <n v="6014"/>
    <x v="3"/>
    <n v="19800427"/>
    <n v="30"/>
    <s v=" 02 91190585"/>
    <n v="9023213"/>
    <x v="8"/>
    <n v="4"/>
    <n v="9"/>
    <x v="3382"/>
    <x v="0"/>
  </r>
  <r>
    <s v="rec-4359-org"/>
    <s v="   alana"/>
    <s v=" feil"/>
    <n v="9"/>
    <s v=" d'hage court"/>
    <s v=" "/>
    <s v=" childers"/>
    <n v="2170"/>
    <x v="2"/>
    <n v="19250525"/>
    <n v="26"/>
    <s v=" 08 50669695"/>
    <n v="1295427"/>
    <x v="6"/>
    <n v="4"/>
    <n v="9"/>
    <x v="3383"/>
    <x v="0"/>
  </r>
  <r>
    <s v="rec-3959-org"/>
    <s v="   zebediah"/>
    <s v=" weetra"/>
    <n v="63"/>
    <s v=" cazaly close"/>
    <s v=" "/>
    <s v=" montmorency"/>
    <s v=" "/>
    <x v="5"/>
    <n v="19310429"/>
    <s v=" "/>
    <s v=" 08 71244067"/>
    <n v="5271319"/>
    <x v="0"/>
    <n v="4"/>
    <n v="9"/>
    <x v="259"/>
    <x v="0"/>
  </r>
  <r>
    <s v="rec-2418-dup-1"/>
    <s v=" louise"/>
    <s v=" white"/>
    <n v="16"/>
    <s v=" mccoll street"/>
    <s v=" marshanti arbians"/>
    <s v=" hendra"/>
    <n v="2131"/>
    <x v="4"/>
    <n v="19031109"/>
    <n v="25"/>
    <s v=" 03 91766792"/>
    <n v="6519629"/>
    <x v="1"/>
    <n v="4"/>
    <n v="9"/>
    <x v="2628"/>
    <x v="2"/>
  </r>
  <r>
    <s v="rec-1421-dup-0"/>
    <s v=" harley"/>
    <s v=" mcgregor"/>
    <n v="1863"/>
    <s v=" corey laxe"/>
    <s v=" "/>
    <s v=" hawthorne"/>
    <n v="2576"/>
    <x v="3"/>
    <n v="19280409"/>
    <n v="27"/>
    <s v=" 03 85145108"/>
    <n v="8750951"/>
    <x v="7"/>
    <n v="4"/>
    <n v="9"/>
    <x v="1193"/>
    <x v="3"/>
  </r>
  <r>
    <s v="rec-3325-dup-1"/>
    <s v=" elishs"/>
    <s v=" b eams"/>
    <n v="8"/>
    <s v=" gairdner circuit"/>
    <s v=" "/>
    <s v=" spearwood"/>
    <n v="6024"/>
    <x v="1"/>
    <n v="19570212"/>
    <s v=" "/>
    <s v=" 03 94768955"/>
    <n v="9295168"/>
    <x v="8"/>
    <n v="4"/>
    <n v="9"/>
    <x v="912"/>
    <x v="2"/>
  </r>
  <r>
    <s v="rec-1473-org"/>
    <s v="   shane"/>
    <s v=" tyerman"/>
    <n v="26"/>
    <s v=" tuckett place"/>
    <s v=" "/>
    <s v=" orange"/>
    <n v="2281"/>
    <x v="0"/>
    <n v="19120510"/>
    <n v="29"/>
    <s v=" 04 45629014"/>
    <n v="2055581"/>
    <x v="6"/>
    <n v="4"/>
    <n v="9"/>
    <x v="3384"/>
    <x v="0"/>
  </r>
  <r>
    <s v="rec-756-org"/>
    <s v="   judah"/>
    <s v=" waller"/>
    <n v="8"/>
    <s v=" kavel street"/>
    <s v=" dugout 65"/>
    <s v=" rosslea"/>
    <n v="2440"/>
    <x v="1"/>
    <n v="19510605"/>
    <n v="22"/>
    <s v=" 08 91931266"/>
    <n v="8519894"/>
    <x v="6"/>
    <n v="4"/>
    <n v="8"/>
    <x v="3385"/>
    <x v="0"/>
  </r>
  <r>
    <s v="rec-3725-org"/>
    <s v="   jacqueline"/>
    <s v=" coulson"/>
    <n v="6"/>
    <s v=" wheatley street"/>
    <s v=" biboohra downs"/>
    <s v=" findon"/>
    <n v="3021"/>
    <x v="4"/>
    <n v="19690125"/>
    <n v="31"/>
    <s v=" 04 61669425"/>
    <n v="1680192"/>
    <x v="7"/>
    <n v="4"/>
    <n v="9"/>
    <x v="1180"/>
    <x v="0"/>
  </r>
  <r>
    <s v="rec-891-dup-0"/>
    <s v=" trey"/>
    <s v=" green"/>
    <n v="89"/>
    <s v=" woronor aztreet"/>
    <s v=" bogong apartments"/>
    <s v=" birkdale"/>
    <n v="3165"/>
    <x v="0"/>
    <n v="19730424"/>
    <n v="26"/>
    <s v=" 03 27754950"/>
    <n v="5581384"/>
    <x v="7"/>
    <n v="4"/>
    <n v="8"/>
    <x v="653"/>
    <x v="3"/>
  </r>
  <r>
    <s v="rec-1381-dup-1"/>
    <s v=" jaden"/>
    <s v=" egglestone"/>
    <n v="4"/>
    <s v=" bunton place"/>
    <s v=" "/>
    <n v="3199"/>
    <s v=" jamboree heights"/>
    <x v="3"/>
    <s v=" "/>
    <n v="23"/>
    <s v=" 08 79930745"/>
    <n v="2629746"/>
    <x v="4"/>
    <n v="4"/>
    <n v="9"/>
    <x v="2249"/>
    <x v="2"/>
  </r>
  <r>
    <s v="rec-38-dup-1"/>
    <s v=" kyra"/>
    <s v=" khammarh"/>
    <n v="1"/>
    <s v=" osburn drive"/>
    <s v=" carisbrook"/>
    <s v=" figtree"/>
    <n v="6510"/>
    <x v="2"/>
    <n v="19640529"/>
    <n v="29"/>
    <s v=" 07 97618557"/>
    <n v="3832007"/>
    <x v="6"/>
    <n v="4"/>
    <n v="7"/>
    <x v="2912"/>
    <x v="2"/>
  </r>
  <r>
    <s v="rec-2470-org"/>
    <s v="   talia"/>
    <s v=" green"/>
    <n v="6"/>
    <s v=" bindon place"/>
    <s v=" "/>
    <s v=" north haven"/>
    <s v=" "/>
    <x v="0"/>
    <s v=" "/>
    <n v="30"/>
    <s v=" 08 34694736"/>
    <n v="6110458"/>
    <x v="5"/>
    <n v="4"/>
    <n v="9"/>
    <x v="3386"/>
    <x v="0"/>
  </r>
  <r>
    <s v="rec-3648-dup-1"/>
    <s v=" "/>
    <s v=" moyse"/>
    <n v="72"/>
    <s v=" springvale drive"/>
    <s v=" green desert"/>
    <s v=" ellinbank"/>
    <n v="4556"/>
    <x v="2"/>
    <n v="19690412"/>
    <n v="12"/>
    <s v=" 07 60139250"/>
    <n v="4089715"/>
    <x v="5"/>
    <n v="4"/>
    <n v="9"/>
    <x v="1804"/>
    <x v="2"/>
  </r>
  <r>
    <s v="rec-1839-org"/>
    <s v="   jasmine"/>
    <s v=" webb"/>
    <n v="61"/>
    <s v=" vagabond crescent"/>
    <s v=" "/>
    <s v=" elwood"/>
    <n v="2617"/>
    <x v="4"/>
    <n v="19230110"/>
    <n v="33"/>
    <s v=" "/>
    <n v="3009918"/>
    <x v="7"/>
    <n v="4"/>
    <n v="9"/>
    <x v="302"/>
    <x v="0"/>
  </r>
  <r>
    <s v="rec-79-org"/>
    <s v="   jean-claude"/>
    <s v=" gillard"/>
    <n v="185"/>
    <s v=" blackham street"/>
    <s v=" strathalan homes"/>
    <s v=" camperdown"/>
    <n v="2784"/>
    <x v="1"/>
    <n v="19300923"/>
    <n v="30"/>
    <s v=" 08 10291735"/>
    <n v="8011310"/>
    <x v="4"/>
    <n v="4"/>
    <n v="7"/>
    <x v="3387"/>
    <x v="0"/>
  </r>
  <r>
    <s v="rec-3619-dup-1"/>
    <s v=" teaha"/>
    <s v=" greenland"/>
    <n v="14"/>
    <s v=" dooring street"/>
    <s v=" "/>
    <s v=" mackay fsouth"/>
    <n v="2350"/>
    <x v="0"/>
    <n v="19290221"/>
    <s v=" "/>
    <s v=" 02 41409284"/>
    <n v="5177462"/>
    <x v="1"/>
    <n v="4"/>
    <n v="9"/>
    <x v="3388"/>
    <x v="2"/>
  </r>
  <r>
    <s v="rec-4260-dup-0"/>
    <s v=" briony"/>
    <s v=" willing"/>
    <n v="9"/>
    <s v=" "/>
    <s v=" "/>
    <s v=" "/>
    <n v="2484"/>
    <x v="1"/>
    <n v="19270522"/>
    <n v="10"/>
    <s v=" 03 33674370"/>
    <n v="4382151"/>
    <x v="2"/>
    <n v="4"/>
    <n v="9"/>
    <x v="450"/>
    <x v="3"/>
  </r>
  <r>
    <s v="rec-1536-dup-0"/>
    <s v=" oliver"/>
    <s v=" webb"/>
    <n v="969"/>
    <s v=" alexander macke circuit"/>
    <s v=" "/>
    <s v=" springwood"/>
    <n v="2036"/>
    <x v="0"/>
    <n v="19090508"/>
    <n v="32"/>
    <s v=" 03 33720862"/>
    <n v="9475677"/>
    <x v="0"/>
    <n v="4"/>
    <n v="9"/>
    <x v="2540"/>
    <x v="3"/>
  </r>
  <r>
    <s v="rec-3210-dup-3"/>
    <s v=" jordan"/>
    <s v=" grosser"/>
    <n v="10"/>
    <s v=" mugglestone place"/>
    <s v=" mount marion"/>
    <s v=" kirwan"/>
    <n v="2099"/>
    <x v="36"/>
    <n v="19281230"/>
    <n v="7"/>
    <s v=" 08 97063848"/>
    <n v="5878314"/>
    <x v="7"/>
    <n v="4"/>
    <n v="9"/>
    <x v="2724"/>
    <x v="1"/>
  </r>
  <r>
    <s v="rec-4297-org"/>
    <s v="   gabriel"/>
    <s v=" seen"/>
    <n v="13"/>
    <s v=" phoenix place"/>
    <s v=" kinross street"/>
    <s v=" rye"/>
    <n v="4220"/>
    <x v="0"/>
    <n v="19051002"/>
    <n v="13"/>
    <s v=" 02 46229352"/>
    <n v="9133147"/>
    <x v="1"/>
    <n v="4"/>
    <n v="9"/>
    <x v="3389"/>
    <x v="0"/>
  </r>
  <r>
    <s v="rec-393-dup-0"/>
    <s v=" mya"/>
    <s v=" menzies"/>
    <n v="128"/>
    <s v=" banner street"/>
    <s v=" kirkdale"/>
    <s v=" rivezt"/>
    <n v="4065"/>
    <x v="2"/>
    <n v="19591118"/>
    <n v="26"/>
    <s v=" 03 40977195"/>
    <n v="4507736"/>
    <x v="3"/>
    <n v="4"/>
    <n v="8"/>
    <x v="3317"/>
    <x v="3"/>
  </r>
  <r>
    <s v="rec-4656-org"/>
    <s v="   zach"/>
    <s v=" trukhanov"/>
    <n v="8"/>
    <s v=" leven street"/>
    <s v=" greenwood"/>
    <s v=" auburn"/>
    <n v="2795"/>
    <x v="0"/>
    <n v="19170225"/>
    <n v="27"/>
    <s v=" 08 48096178"/>
    <n v="2019700"/>
    <x v="7"/>
    <n v="4"/>
    <n v="9"/>
    <x v="3390"/>
    <x v="0"/>
  </r>
  <r>
    <s v="rec-3010-dup-2"/>
    <s v=" mia"/>
    <s v=" grubb"/>
    <n v="10"/>
    <s v=" james scott close"/>
    <s v=" "/>
    <s v=" lismore south"/>
    <n v="2285"/>
    <x v="2"/>
    <n v="19640525"/>
    <n v="26"/>
    <s v=" 07 20919547"/>
    <n v="7044902"/>
    <x v="4"/>
    <n v="4"/>
    <n v="9"/>
    <x v="3391"/>
    <x v="4"/>
  </r>
  <r>
    <s v="rec-4068-org"/>
    <s v="   jarrod"/>
    <s v=" beams"/>
    <n v="12"/>
    <s v=" furneaux street"/>
    <s v=" killarney"/>
    <s v=" elsternwick"/>
    <n v="3156"/>
    <x v="0"/>
    <s v=" "/>
    <n v="28"/>
    <s v=" 04 53736281"/>
    <n v="7414798"/>
    <x v="1"/>
    <n v="4"/>
    <n v="9"/>
    <x v="3392"/>
    <x v="0"/>
  </r>
  <r>
    <s v="rec-3462-org"/>
    <s v="   marley"/>
    <s v=" mac neill"/>
    <n v="37"/>
    <s v=" davice place"/>
    <s v=" "/>
    <s v=" darlington"/>
    <n v="2759"/>
    <x v="0"/>
    <n v="19870618"/>
    <n v="36"/>
    <s v=" 03 92974498"/>
    <n v="5001723"/>
    <x v="2"/>
    <n v="4"/>
    <n v="9"/>
    <x v="3393"/>
    <x v="0"/>
  </r>
  <r>
    <s v="rec-2836-org"/>
    <s v="   hugh"/>
    <s v=" george"/>
    <n v="37"/>
    <s v=" kingsmill street"/>
    <s v=" yooringa"/>
    <s v=" eden hills"/>
    <n v="5255"/>
    <x v="0"/>
    <n v="19180516"/>
    <n v="31"/>
    <s v=" 02 55681035"/>
    <n v="8253316"/>
    <x v="7"/>
    <n v="4"/>
    <n v="9"/>
    <x v="3394"/>
    <x v="0"/>
  </r>
  <r>
    <s v="rec-1159-org"/>
    <s v="   deakyn"/>
    <s v=" webb"/>
    <n v="35"/>
    <s v=" lycett street"/>
    <s v=" "/>
    <s v=" waramanga"/>
    <n v="5097"/>
    <x v="1"/>
    <n v="19800903"/>
    <n v="36"/>
    <s v=" 02 97964565"/>
    <n v="5459099"/>
    <x v="8"/>
    <n v="4"/>
    <n v="9"/>
    <x v="3395"/>
    <x v="0"/>
  </r>
  <r>
    <s v="rec-4791-org"/>
    <s v="   bailee"/>
    <s v=" ayres"/>
    <n v="57"/>
    <s v=" macgregor street"/>
    <s v=" trevena"/>
    <s v=" mirrabooka"/>
    <n v="3109"/>
    <x v="1"/>
    <n v="19180902"/>
    <n v="24"/>
    <s v=" "/>
    <n v="3987400"/>
    <x v="2"/>
    <n v="4"/>
    <n v="9"/>
    <x v="3396"/>
    <x v="0"/>
  </r>
  <r>
    <s v="rec-1043-dup-3"/>
    <s v=" tess"/>
    <s v=" herbert"/>
    <n v="30"/>
    <s v=" jaeger circuit"/>
    <s v=" coolinda"/>
    <s v=" penola"/>
    <n v="4011"/>
    <x v="3"/>
    <n v="19461119"/>
    <n v="29"/>
    <s v=" 03 84436532"/>
    <n v="8947436"/>
    <x v="6"/>
    <n v="4"/>
    <n v="9"/>
    <x v="618"/>
    <x v="1"/>
  </r>
  <r>
    <s v="rec-2714-org"/>
    <s v="   joshua"/>
    <s v=" de lucia"/>
    <n v="27"/>
    <s v=" winnecke street"/>
    <s v=" "/>
    <s v=" botany"/>
    <n v="2099"/>
    <x v="0"/>
    <s v=" "/>
    <n v="28"/>
    <s v=" 02 87284262"/>
    <n v="2075886"/>
    <x v="7"/>
    <n v="4"/>
    <n v="9"/>
    <x v="3397"/>
    <x v="0"/>
  </r>
  <r>
    <s v="rec-2249-dup-1"/>
    <s v=" emiily"/>
    <s v=" beattie"/>
    <n v="19"/>
    <s v=" starke street"/>
    <s v=" "/>
    <s v=" figtree"/>
    <n v="2165"/>
    <x v="2"/>
    <s v=" "/>
    <n v="35"/>
    <s v=" 07 54586078"/>
    <n v="1597646"/>
    <x v="1"/>
    <n v="4"/>
    <n v="9"/>
    <x v="1049"/>
    <x v="2"/>
  </r>
  <r>
    <s v="rec-4651-org"/>
    <s v="   brianna"/>
    <s v=" dixon"/>
    <n v="17"/>
    <s v=" nepean place"/>
    <s v=" "/>
    <s v=" ascot vale"/>
    <n v="6026"/>
    <x v="0"/>
    <n v="19880518"/>
    <n v="35"/>
    <s v=" 07 12291822"/>
    <n v="7539890"/>
    <x v="5"/>
    <n v="4"/>
    <n v="9"/>
    <x v="3398"/>
    <x v="0"/>
  </r>
  <r>
    <s v="rec-1003-dup-1"/>
    <s v=" kyle"/>
    <s v=" "/>
    <n v="4"/>
    <s v=" glencross street"/>
    <s v=" tiny pines"/>
    <s v=" north ryde"/>
    <n v="4561"/>
    <x v="7"/>
    <n v="19681001"/>
    <n v="24"/>
    <s v=" 07 46808301"/>
    <n v="1685287"/>
    <x v="0"/>
    <n v="4"/>
    <n v="9"/>
    <x v="339"/>
    <x v="2"/>
  </r>
  <r>
    <s v="rec-4813-org"/>
    <s v="   christopher"/>
    <s v=" berry"/>
    <n v="47"/>
    <s v=" tambo street"/>
    <s v=" the mount"/>
    <s v=" coombabah"/>
    <n v="4053"/>
    <x v="0"/>
    <s v=" "/>
    <s v=" "/>
    <s v=" 04 11510545"/>
    <n v="4273423"/>
    <x v="1"/>
    <n v="4"/>
    <n v="9"/>
    <x v="3399"/>
    <x v="0"/>
  </r>
  <r>
    <s v="rec-706-dup-0"/>
    <s v=" heath"/>
    <s v=" curpe"/>
    <n v="5"/>
    <s v=" shackleton circuit"/>
    <s v=" "/>
    <s v=" windsor"/>
    <n v="3218"/>
    <x v="1"/>
    <n v="19829618"/>
    <s v=" "/>
    <s v=" 03 38129397"/>
    <n v="4685721"/>
    <x v="9"/>
    <n v="4"/>
    <n v="8"/>
    <x v="1999"/>
    <x v="3"/>
  </r>
  <r>
    <s v="rec-2958-dup-1"/>
    <s v=" teresa"/>
    <s v=" campbell"/>
    <n v="135"/>
    <s v=" lambrigg street"/>
    <s v=" "/>
    <s v=" yarrawonga"/>
    <s v=" "/>
    <x v="141"/>
    <n v="19991124"/>
    <s v=" "/>
    <s v=" 08 87000043"/>
    <n v="4879826"/>
    <x v="4"/>
    <n v="4"/>
    <n v="9"/>
    <x v="337"/>
    <x v="2"/>
  </r>
  <r>
    <s v="rec-3493-dup-3"/>
    <s v=" isabella"/>
    <s v=" orchars"/>
    <n v="194"/>
    <s v=" baudin street"/>
    <s v=" "/>
    <s v=" harbord"/>
    <n v="5074"/>
    <x v="6"/>
    <n v="19339414"/>
    <n v="12"/>
    <s v=" 08 49593485"/>
    <n v="7752476"/>
    <x v="2"/>
    <n v="4"/>
    <n v="9"/>
    <x v="1507"/>
    <x v="1"/>
  </r>
  <r>
    <s v="rec-3276-org"/>
    <s v="   jasmine"/>
    <s v=" finlay"/>
    <n v="12"/>
    <s v=" carstensz street"/>
    <s v=" "/>
    <s v=" dalby"/>
    <n v="832"/>
    <x v="7"/>
    <n v="19720907"/>
    <n v="34"/>
    <s v=" 07 49098155"/>
    <n v="5857003"/>
    <x v="5"/>
    <n v="4"/>
    <n v="9"/>
    <x v="3400"/>
    <x v="0"/>
  </r>
  <r>
    <s v="rec-4537-org"/>
    <s v="   hayden"/>
    <s v=" clarke"/>
    <n v="14"/>
    <s v=" namadgi circuit"/>
    <s v=" "/>
    <s v=" berriedale"/>
    <n v="2262"/>
    <x v="1"/>
    <n v="19331101"/>
    <n v="28"/>
    <s v=" 08 36757611"/>
    <n v="5280418"/>
    <x v="1"/>
    <n v="4"/>
    <n v="9"/>
    <x v="3401"/>
    <x v="0"/>
  </r>
  <r>
    <s v="rec-1517-org"/>
    <s v="   gemma"/>
    <s v=" blowes"/>
    <n v="8"/>
    <s v=" callabonna street"/>
    <s v=" pooley bridge"/>
    <s v=" theodore"/>
    <n v="2705"/>
    <x v="1"/>
    <n v="19650705"/>
    <n v="25"/>
    <s v=" 04 41519917"/>
    <n v="7246933"/>
    <x v="5"/>
    <n v="4"/>
    <n v="9"/>
    <x v="3402"/>
    <x v="0"/>
  </r>
  <r>
    <s v="rec-3171-org"/>
    <s v="   bailey"/>
    <s v=" laundy"/>
    <n v="110"/>
    <s v=" chippindall circuit"/>
    <s v=" "/>
    <s v=" dapto"/>
    <n v="2665"/>
    <x v="0"/>
    <n v="19450826"/>
    <n v="26"/>
    <s v=" 02 27023848"/>
    <n v="3835996"/>
    <x v="2"/>
    <n v="4"/>
    <n v="9"/>
    <x v="1799"/>
    <x v="0"/>
  </r>
  <r>
    <s v="rec-3095-dup-0"/>
    <s v=" arabella"/>
    <s v=" estcourt"/>
    <n v="64"/>
    <s v=" balala place"/>
    <s v=" "/>
    <s v=" loganholme"/>
    <n v="5014"/>
    <x v="142"/>
    <n v="19780908"/>
    <n v="29"/>
    <s v=" 04 69667703"/>
    <n v="7660530"/>
    <x v="7"/>
    <n v="4"/>
    <n v="9"/>
    <x v="689"/>
    <x v="3"/>
  </r>
  <r>
    <s v="rec-3134-dup-2"/>
    <s v=" harrison"/>
    <s v=" bery"/>
    <n v="38"/>
    <s v=" tiwi place"/>
    <s v=" "/>
    <s v=" south yunderup"/>
    <n v="4151"/>
    <x v="2"/>
    <n v="19760611"/>
    <s v=" "/>
    <s v=" 04 46069185"/>
    <n v="5889661"/>
    <x v="7"/>
    <n v="4"/>
    <n v="9"/>
    <x v="1035"/>
    <x v="4"/>
  </r>
  <r>
    <s v="rec-358-dup-3"/>
    <s v=" matilda"/>
    <s v=" ma"/>
    <n v="7"/>
    <s v=" noongale court"/>
    <s v=" locn r093"/>
    <s v=" keilor east"/>
    <n v="6020"/>
    <x v="1"/>
    <n v="19170721"/>
    <s v=" "/>
    <s v=" 07 65612133"/>
    <n v="5911027"/>
    <x v="8"/>
    <n v="4"/>
    <n v="8"/>
    <x v="488"/>
    <x v="1"/>
  </r>
  <r>
    <s v="rec-3929-dup-1"/>
    <s v=" jack"/>
    <s v=" bartel"/>
    <n v="133"/>
    <s v=" lowanna street"/>
    <s v=" "/>
    <s v=" toowoomba"/>
    <n v="2447"/>
    <x v="0"/>
    <n v="19150809"/>
    <n v="25"/>
    <s v=" 07 15832746"/>
    <n v="1621795"/>
    <x v="2"/>
    <n v="4"/>
    <n v="9"/>
    <x v="2636"/>
    <x v="2"/>
  </r>
  <r>
    <s v="rec-2084-org"/>
    <s v="   andrew"/>
    <s v=" ekers"/>
    <n v="14"/>
    <s v=" biffin street"/>
    <s v=" lynbardeen"/>
    <s v=" millmerran"/>
    <n v="3930"/>
    <x v="1"/>
    <n v="19030527"/>
    <n v="28"/>
    <s v=" 02 99574705"/>
    <n v="2258315"/>
    <x v="7"/>
    <n v="4"/>
    <n v="9"/>
    <x v="3403"/>
    <x v="0"/>
  </r>
  <r>
    <s v="rec-2365-dup-4"/>
    <s v=" kirar"/>
    <s v=" boyle"/>
    <n v="20"/>
    <s v=" alford place"/>
    <s v=" "/>
    <s v=" auburn"/>
    <n v="2070"/>
    <x v="5"/>
    <s v=" "/>
    <s v=" "/>
    <s v=" 03 16659640"/>
    <n v="3575290"/>
    <x v="5"/>
    <n v="4"/>
    <n v="9"/>
    <x v="1877"/>
    <x v="5"/>
  </r>
  <r>
    <s v="rec-4419-dup-0"/>
    <s v=" mavu"/>
    <s v=" zarkovic"/>
    <n v="117"/>
    <s v=" dexter street"/>
    <s v=" "/>
    <s v=" viveash"/>
    <n v="3111"/>
    <x v="0"/>
    <n v="19270521"/>
    <n v="28"/>
    <s v=" 02 28304982"/>
    <n v="7059556"/>
    <x v="2"/>
    <n v="4"/>
    <n v="9"/>
    <x v="11"/>
    <x v="3"/>
  </r>
  <r>
    <s v="rec-4115-org"/>
    <s v="   riley"/>
    <s v=" white"/>
    <n v="36"/>
    <s v=" brodribb street"/>
    <s v=" the mall"/>
    <s v=" st georges basin"/>
    <n v="4814"/>
    <x v="7"/>
    <n v="19871011"/>
    <n v="19"/>
    <s v=" 02 30872505"/>
    <n v="7134757"/>
    <x v="9"/>
    <n v="4"/>
    <n v="9"/>
    <x v="3404"/>
    <x v="0"/>
  </r>
  <r>
    <s v="rec-2659-dup-1"/>
    <s v=" larissa"/>
    <s v=" mcauslan"/>
    <n v="46"/>
    <s v=" hopetoun cyrcuit"/>
    <s v=" central coast fair"/>
    <s v=" south melbourne"/>
    <n v="2216"/>
    <x v="0"/>
    <n v="19550227"/>
    <s v=" "/>
    <s v=" 07 76458784"/>
    <n v="9998558"/>
    <x v="8"/>
    <n v="4"/>
    <n v="9"/>
    <x v="938"/>
    <x v="2"/>
  </r>
  <r>
    <s v="rec-292-dup-0"/>
    <s v=" sarah"/>
    <s v=" papoutsis"/>
    <n v="9"/>
    <s v=" brockman street"/>
    <s v=" gowrie"/>
    <s v=" eugenana"/>
    <n v="2095"/>
    <x v="0"/>
    <n v="19261023"/>
    <n v="35"/>
    <s v=" 08 20129415"/>
    <n v="8863056"/>
    <x v="4"/>
    <n v="4"/>
    <n v="8"/>
    <x v="3405"/>
    <x v="3"/>
  </r>
  <r>
    <s v="rec-1054-org"/>
    <s v="   sarah"/>
    <s v=" gaskin"/>
    <n v="7"/>
    <s v=" lavery place"/>
    <s v=" herbert river"/>
    <s v=" yass"/>
    <n v="4510"/>
    <x v="0"/>
    <n v="19340911"/>
    <n v="26"/>
    <s v=" 07 29201129"/>
    <n v="1369688"/>
    <x v="0"/>
    <n v="4"/>
    <n v="9"/>
    <x v="3406"/>
    <x v="0"/>
  </r>
  <r>
    <s v="rec-2833-dup-4"/>
    <s v=" kynab"/>
    <s v=" priesvt"/>
    <n v="222"/>
    <s v=" lycett street"/>
    <s v=" brentwood vlge"/>
    <s v=" clergate"/>
    <n v="6155"/>
    <x v="7"/>
    <n v="19661020"/>
    <n v="23"/>
    <s v=" 04 55468748"/>
    <n v="3253644"/>
    <x v="7"/>
    <n v="4"/>
    <n v="9"/>
    <x v="284"/>
    <x v="5"/>
  </r>
  <r>
    <s v="rec-3747-org"/>
    <s v="   charles"/>
    <s v=" piliczky"/>
    <n v="2"/>
    <s v=" alabaster street"/>
    <s v=" "/>
    <s v=" moe"/>
    <n v="2560"/>
    <x v="0"/>
    <n v="19680103"/>
    <s v=" "/>
    <s v=" 04 47115274"/>
    <n v="8637625"/>
    <x v="4"/>
    <n v="4"/>
    <n v="9"/>
    <x v="3407"/>
    <x v="0"/>
  </r>
  <r>
    <s v="rec-2469-dup-2"/>
    <s v=" ruby"/>
    <s v=" garlett"/>
    <n v="6"/>
    <s v=" casey crescent"/>
    <s v=" harbour town shopping centre"/>
    <s v=" penshurst"/>
    <n v="2318"/>
    <x v="143"/>
    <s v=" "/>
    <n v="30"/>
    <s v=" 02 85636193"/>
    <n v="3471946"/>
    <x v="6"/>
    <n v="4"/>
    <n v="9"/>
    <x v="1101"/>
    <x v="4"/>
  </r>
  <r>
    <s v="rec-266-dup-1"/>
    <s v=" aliha"/>
    <s v=" bresvansin"/>
    <n v="27"/>
    <s v=" "/>
    <s v=" tingara vlge"/>
    <s v=" pimlico"/>
    <n v="3048"/>
    <x v="1"/>
    <s v=" "/>
    <n v="39"/>
    <s v=" 03 92247553"/>
    <n v="4724011"/>
    <x v="6"/>
    <n v="4"/>
    <n v="8"/>
    <x v="1503"/>
    <x v="2"/>
  </r>
  <r>
    <s v="rec-924-dup-1"/>
    <s v=" george"/>
    <s v=" chloe"/>
    <n v="802"/>
    <s v=" earle place"/>
    <s v=" "/>
    <s v=" elsternwick"/>
    <n v="4700"/>
    <x v="0"/>
    <n v="19680111"/>
    <n v="39"/>
    <s v=" 03 79233586"/>
    <n v="6430869"/>
    <x v="5"/>
    <n v="4"/>
    <n v="8"/>
    <x v="2072"/>
    <x v="2"/>
  </r>
  <r>
    <s v="rec-2576-org"/>
    <s v="   abii"/>
    <s v=" crook"/>
    <n v="61"/>
    <s v=" "/>
    <s v=" gundamain"/>
    <s v=" hughes"/>
    <n v="5098"/>
    <x v="0"/>
    <s v=" "/>
    <s v=" "/>
    <s v=" 08 24800299"/>
    <n v="5170427"/>
    <x v="5"/>
    <n v="4"/>
    <n v="9"/>
    <x v="3408"/>
    <x v="0"/>
  </r>
  <r>
    <s v="rec-1965-org"/>
    <s v="   georgia"/>
    <s v=" corneille"/>
    <n v="22"/>
    <s v=" haswell place"/>
    <s v=" medical centre"/>
    <s v=" mulbring"/>
    <n v="3216"/>
    <x v="0"/>
    <n v="19920208"/>
    <n v="35"/>
    <s v=" 02 16861344"/>
    <n v="2027950"/>
    <x v="3"/>
    <n v="4"/>
    <n v="9"/>
    <x v="3409"/>
    <x v="0"/>
  </r>
  <r>
    <s v="rec-1499-dup-0"/>
    <s v=" jacqueline"/>
    <s v=" chandler"/>
    <n v="2"/>
    <s v=" aronson crescent"/>
    <s v=" eldamead"/>
    <s v=" wyoming"/>
    <n v="820"/>
    <x v="3"/>
    <n v="19420615"/>
    <n v="22"/>
    <s v=" 03 96522248"/>
    <n v="9407233"/>
    <x v="7"/>
    <n v="4"/>
    <n v="9"/>
    <x v="2598"/>
    <x v="3"/>
  </r>
  <r>
    <s v="rec-2674-dup-4"/>
    <s v=" andren"/>
    <s v=" "/>
    <n v="74"/>
    <s v=" mackay crescent"/>
    <s v=" white meadows"/>
    <s v=" giru"/>
    <n v="3046"/>
    <x v="36"/>
    <n v="19990722"/>
    <n v="32"/>
    <s v=" 07 65430801"/>
    <n v="1306185"/>
    <x v="8"/>
    <n v="4"/>
    <n v="9"/>
    <x v="803"/>
    <x v="5"/>
  </r>
  <r>
    <s v="rec-4819-org"/>
    <s v="   sophie"/>
    <s v=" chol"/>
    <n v="36"/>
    <s v=" binya place"/>
    <s v=" bindaree"/>
    <s v=" bonnells bay"/>
    <n v="2440"/>
    <x v="0"/>
    <n v="19170127"/>
    <n v="32"/>
    <s v=" 07 39580133"/>
    <n v="1789783"/>
    <x v="5"/>
    <n v="4"/>
    <n v="9"/>
    <x v="1290"/>
    <x v="0"/>
  </r>
  <r>
    <s v="rec-97-dup-1"/>
    <s v=" mitchell"/>
    <s v=" woodbury"/>
    <n v="24"/>
    <s v=" pleasance place"/>
    <s v=" "/>
    <s v=" kenwifk"/>
    <n v="2258"/>
    <x v="4"/>
    <n v="19210831"/>
    <n v="28"/>
    <s v=" 07 17317199"/>
    <n v="1674702"/>
    <x v="8"/>
    <n v="4"/>
    <n v="7"/>
    <x v="1330"/>
    <x v="2"/>
  </r>
  <r>
    <s v="rec-3748-dup-2"/>
    <s v=" cooper"/>
    <s v=" kyriacou"/>
    <n v="8"/>
    <s v=" batchelor street"/>
    <s v=" "/>
    <s v=" woori yallock"/>
    <n v="6208"/>
    <x v="23"/>
    <n v="19630118"/>
    <n v="19"/>
    <s v=" 07 72105616"/>
    <n v="8048849"/>
    <x v="3"/>
    <n v="4"/>
    <n v="9"/>
    <x v="3209"/>
    <x v="4"/>
  </r>
  <r>
    <s v="rec-4718-org"/>
    <s v="   madison"/>
    <s v=" winfield"/>
    <n v="57"/>
    <s v=" florey drive"/>
    <s v=" "/>
    <s v=" hamilton"/>
    <n v="3220"/>
    <x v="0"/>
    <n v="19870407"/>
    <n v="28"/>
    <s v=" 03 78524815"/>
    <n v="7616892"/>
    <x v="8"/>
    <n v="4"/>
    <n v="9"/>
    <x v="3410"/>
    <x v="0"/>
  </r>
  <r>
    <s v="rec-3352-org"/>
    <s v="   nicholas"/>
    <s v=" morrison"/>
    <n v="14"/>
    <s v=" lansell circuit"/>
    <s v=" the briar patch"/>
    <s v=" clayton"/>
    <n v="4022"/>
    <x v="1"/>
    <s v=" "/>
    <n v="22"/>
    <s v=" 02 41823786"/>
    <n v="6888483"/>
    <x v="3"/>
    <n v="4"/>
    <n v="9"/>
    <x v="2020"/>
    <x v="0"/>
  </r>
  <r>
    <s v="rec-3196-org"/>
    <s v="   ruby"/>
    <s v=" feeney"/>
    <n v="12"/>
    <s v=" ballard place"/>
    <s v=" "/>
    <s v=" north bondi"/>
    <n v="4160"/>
    <x v="3"/>
    <n v="19521016"/>
    <s v=" "/>
    <s v=" 07 25656387"/>
    <n v="9772531"/>
    <x v="7"/>
    <n v="4"/>
    <n v="9"/>
    <x v="3411"/>
    <x v="0"/>
  </r>
  <r>
    <s v="rec-478-org"/>
    <s v="   felicity"/>
    <s v=" fysh"/>
    <n v="17"/>
    <s v=" atkinson street"/>
    <s v=" "/>
    <s v=" moorabbin"/>
    <n v="3121"/>
    <x v="1"/>
    <n v="19620607"/>
    <n v="40"/>
    <s v=" 02 94041283"/>
    <n v="1324562"/>
    <x v="5"/>
    <n v="4"/>
    <n v="8"/>
    <x v="2377"/>
    <x v="0"/>
  </r>
  <r>
    <s v="rec-2590-dup-2"/>
    <s v=" zachary"/>
    <s v=" lazaroff"/>
    <n v="41"/>
    <s v=" leahy close"/>
    <s v=" "/>
    <s v=" shell cove"/>
    <n v="4165"/>
    <x v="144"/>
    <n v="19280706"/>
    <n v="20"/>
    <s v=" 07 05720120"/>
    <n v="9644227"/>
    <x v="4"/>
    <n v="4"/>
    <n v="9"/>
    <x v="2592"/>
    <x v="4"/>
  </r>
  <r>
    <s v="rec-1381-org"/>
    <s v="   jaden"/>
    <s v=" egglestone"/>
    <n v="4"/>
    <s v=" bunton place"/>
    <s v=" "/>
    <s v=" jamboree heights"/>
    <n v="3199"/>
    <x v="3"/>
    <s v=" "/>
    <n v="23"/>
    <s v=" 08 79930745"/>
    <n v="2629746"/>
    <x v="4"/>
    <n v="4"/>
    <n v="9"/>
    <x v="2249"/>
    <x v="0"/>
  </r>
  <r>
    <s v="rec-80-org"/>
    <s v="   lily"/>
    <s v=" ryan"/>
    <n v="15"/>
    <s v=" tom roberts avenue"/>
    <s v=" maverick"/>
    <s v=" lindfield"/>
    <n v="2750"/>
    <x v="1"/>
    <n v="19920111"/>
    <n v="25"/>
    <s v=" 07 74661451"/>
    <n v="4802100"/>
    <x v="5"/>
    <n v="4"/>
    <n v="7"/>
    <x v="79"/>
    <x v="0"/>
  </r>
  <r>
    <s v="rec-2597-org"/>
    <s v="   james"/>
    <s v=" dolan"/>
    <n v="51"/>
    <s v=" falkiner place"/>
    <s v=" "/>
    <s v=" lauriston"/>
    <n v="4817"/>
    <x v="0"/>
    <n v="19421018"/>
    <n v="30"/>
    <s v=" 07 43817114"/>
    <n v="7098855"/>
    <x v="7"/>
    <n v="4"/>
    <n v="9"/>
    <x v="1433"/>
    <x v="0"/>
  </r>
  <r>
    <s v="rec-2597-dup-0"/>
    <s v=" james"/>
    <s v=" dlan"/>
    <n v="51"/>
    <s v=" falkiner place"/>
    <s v=" "/>
    <s v=" laurkston"/>
    <n v="4817"/>
    <x v="0"/>
    <n v="19421018"/>
    <n v="30"/>
    <s v=" 07 43817114"/>
    <n v="7098855"/>
    <x v="7"/>
    <n v="4"/>
    <n v="9"/>
    <x v="1433"/>
    <x v="3"/>
  </r>
  <r>
    <s v="rec-4335-org"/>
    <s v="   emiily"/>
    <s v=" flannery"/>
    <n v="121"/>
    <s v=" beaurepaire crescent"/>
    <s v=" "/>
    <s v=" hoskinstown"/>
    <n v="2148"/>
    <x v="0"/>
    <n v="19850610"/>
    <n v="28"/>
    <s v=" "/>
    <n v="5101330"/>
    <x v="6"/>
    <n v="4"/>
    <n v="9"/>
    <x v="3412"/>
    <x v="0"/>
  </r>
  <r>
    <s v="rec-3575-org"/>
    <s v="   kayla"/>
    <s v=" hyland"/>
    <n v="16"/>
    <s v=" rohan rivett crescent"/>
    <s v=" "/>
    <s v=" adelaide"/>
    <n v="2026"/>
    <x v="0"/>
    <n v="19370426"/>
    <n v="19"/>
    <s v=" 07 55684385"/>
    <n v="3676650"/>
    <x v="8"/>
    <n v="4"/>
    <n v="9"/>
    <x v="3413"/>
    <x v="0"/>
  </r>
  <r>
    <s v="rec-73-org"/>
    <s v="   molly"/>
    <s v=" headon"/>
    <n v="11"/>
    <s v=" chave street"/>
    <s v=" brookvale"/>
    <s v=" yagoona"/>
    <n v="4874"/>
    <x v="0"/>
    <n v="19880225"/>
    <n v="32"/>
    <s v=" 07 60578770"/>
    <n v="2059437"/>
    <x v="8"/>
    <n v="4"/>
    <n v="7"/>
    <x v="3414"/>
    <x v="0"/>
  </r>
  <r>
    <s v="rec-2210-org"/>
    <s v="   ruby"/>
    <s v=" mccarthy"/>
    <n v="19"/>
    <s v=" philp place"/>
    <s v=" sunny glen"/>
    <s v=" duncraig"/>
    <n v="3250"/>
    <x v="3"/>
    <n v="19180118"/>
    <n v="10"/>
    <s v=" 04 27035825"/>
    <n v="6940513"/>
    <x v="1"/>
    <n v="4"/>
    <n v="9"/>
    <x v="3415"/>
    <x v="0"/>
  </r>
  <r>
    <s v="rec-4026-org"/>
    <s v="   catherine"/>
    <s v=" thamotharalingam"/>
    <n v="3"/>
    <s v=" eagar place"/>
    <s v=" "/>
    <s v=" campbelltown"/>
    <n v="4565"/>
    <x v="2"/>
    <s v=" "/>
    <n v="31"/>
    <s v=" "/>
    <n v="4123721"/>
    <x v="1"/>
    <n v="4"/>
    <n v="9"/>
    <x v="2024"/>
    <x v="0"/>
  </r>
  <r>
    <s v="rec-293-org"/>
    <s v="   bradley"/>
    <s v=" gully"/>
    <n v="216"/>
    <s v=" mcnicoll street"/>
    <s v=" burraroo"/>
    <s v=" watsonia"/>
    <n v="3505"/>
    <x v="0"/>
    <n v="19721214"/>
    <n v="20"/>
    <s v=" 08 96595372"/>
    <n v="1924422"/>
    <x v="0"/>
    <n v="4"/>
    <n v="8"/>
    <x v="3416"/>
    <x v="0"/>
  </r>
  <r>
    <s v="rec-662-dup-0"/>
    <s v=" meixner"/>
    <s v=" sara-louise"/>
    <n v="2"/>
    <s v=" barrington crescent"/>
    <s v=" "/>
    <s v=" surfers paradise"/>
    <n v="6076"/>
    <x v="3"/>
    <n v="19400527"/>
    <s v=" "/>
    <s v=" 02 19282718"/>
    <n v="1994431"/>
    <x v="2"/>
    <n v="4"/>
    <n v="8"/>
    <x v="1446"/>
    <x v="3"/>
  </r>
  <r>
    <s v="rec-1888-dup-0"/>
    <s v=" joshua"/>
    <s v=" stubec"/>
    <n v="39"/>
    <s v=" darwinia terrace"/>
    <s v=" rosetta village"/>
    <s v=" jamboree heights"/>
    <n v="5108"/>
    <x v="2"/>
    <n v="19030221"/>
    <n v="38"/>
    <s v=" 03 61333784"/>
    <n v="3908558"/>
    <x v="7"/>
    <n v="4"/>
    <n v="9"/>
    <x v="1852"/>
    <x v="3"/>
  </r>
  <r>
    <s v="rec-2337-org"/>
    <s v="   thomas"/>
    <s v=" green"/>
    <n v="1"/>
    <s v=" grounds crescent"/>
    <s v=" perisher valley"/>
    <s v=" para hills"/>
    <n v="4017"/>
    <x v="1"/>
    <n v="19300304"/>
    <n v="26"/>
    <s v=" 08 36034651"/>
    <n v="6542076"/>
    <x v="5"/>
    <n v="4"/>
    <n v="9"/>
    <x v="3417"/>
    <x v="0"/>
  </r>
  <r>
    <s v="rec-1977-org"/>
    <s v="   madison"/>
    <s v=" smallacombe"/>
    <n v="509"/>
    <s v=" hannan crescent"/>
    <s v=" "/>
    <s v=" naracoorte"/>
    <n v="2032"/>
    <x v="0"/>
    <s v=" "/>
    <s v=" "/>
    <s v=" 07 03369111"/>
    <n v="7048507"/>
    <x v="1"/>
    <n v="4"/>
    <n v="9"/>
    <x v="2864"/>
    <x v="0"/>
  </r>
  <r>
    <s v="rec-2855-dup-3"/>
    <s v=" fiona"/>
    <s v=" nguye"/>
    <n v="20"/>
    <s v=" epenarar close"/>
    <s v=" "/>
    <s v=" terrigal"/>
    <n v="3212"/>
    <x v="0"/>
    <n v="19620115"/>
    <s v=" "/>
    <s v=" 03 65318604"/>
    <n v="5928866"/>
    <x v="3"/>
    <n v="4"/>
    <n v="9"/>
    <x v="1583"/>
    <x v="1"/>
  </r>
  <r>
    <s v="rec-3152-dup-1"/>
    <s v=" gillard"/>
    <s v=" jordan"/>
    <n v="24"/>
    <s v=" stephens place"/>
    <s v=" "/>
    <s v=" ballina"/>
    <n v="4030"/>
    <x v="1"/>
    <n v="19800720"/>
    <n v="35"/>
    <s v=" 07 27138543"/>
    <n v="6260331"/>
    <x v="3"/>
    <n v="4"/>
    <n v="9"/>
    <x v="2767"/>
    <x v="2"/>
  </r>
  <r>
    <s v="rec-1281-dup-1"/>
    <s v=" emiily"/>
    <s v=" hennizke"/>
    <n v="24"/>
    <s v=" lockyer street"/>
    <s v=" "/>
    <s v=" salisbury heights"/>
    <n v="2560"/>
    <x v="1"/>
    <n v="19990813"/>
    <n v="26"/>
    <s v=" 04 27720822"/>
    <n v="7559421"/>
    <x v="3"/>
    <n v="4"/>
    <n v="9"/>
    <x v="639"/>
    <x v="2"/>
  </r>
  <r>
    <s v="rec-2962-dup-1"/>
    <s v=" lucas"/>
    <s v=" brakn"/>
    <n v="7"/>
    <s v=" hemmings crescent"/>
    <s v=" "/>
    <s v=" roleystone"/>
    <n v="2680"/>
    <x v="5"/>
    <n v="19951225"/>
    <n v="10"/>
    <s v=" 04 54837575"/>
    <n v="6752606"/>
    <x v="7"/>
    <n v="4"/>
    <n v="9"/>
    <x v="3173"/>
    <x v="2"/>
  </r>
  <r>
    <s v="rec-3616-org"/>
    <s v="   jordan"/>
    <s v=" gorjanc"/>
    <n v="68"/>
    <s v=" shortland crescent"/>
    <s v=" "/>
    <s v=" rye"/>
    <n v="6105"/>
    <x v="7"/>
    <n v="19650828"/>
    <n v="36"/>
    <s v=" 02 11518782"/>
    <n v="3895604"/>
    <x v="7"/>
    <n v="4"/>
    <n v="9"/>
    <x v="3418"/>
    <x v="0"/>
  </r>
  <r>
    <s v="rec-4607-dup-2"/>
    <s v=" sarah"/>
    <s v=" paterwon"/>
    <n v="66"/>
    <s v=" mcguiness place"/>
    <s v=" "/>
    <s v=" ferndale"/>
    <n v="2304"/>
    <x v="1"/>
    <s v=" "/>
    <n v="30"/>
    <s v=" 02 52520655"/>
    <n v="6763883"/>
    <x v="0"/>
    <n v="4"/>
    <n v="9"/>
    <x v="2583"/>
    <x v="4"/>
  </r>
  <r>
    <s v="rec-4522-org"/>
    <s v="   amy"/>
    <s v=" blowes"/>
    <n v="2"/>
    <s v=" cooney court"/>
    <s v=" utopia"/>
    <s v=" rosebery"/>
    <n v="2747"/>
    <x v="2"/>
    <n v="19620112"/>
    <n v="33"/>
    <s v=" 08 32075153"/>
    <n v="4579060"/>
    <x v="4"/>
    <n v="4"/>
    <n v="9"/>
    <x v="2223"/>
    <x v="0"/>
  </r>
  <r>
    <s v="rec-4966-org"/>
    <s v="   jenna"/>
    <s v=" veld"/>
    <n v="39"/>
    <s v=" muntz street"/>
    <s v=" "/>
    <s v=" ballarat"/>
    <n v="3805"/>
    <x v="1"/>
    <n v="19090108"/>
    <s v=" "/>
    <s v=" 02 55381918"/>
    <n v="2754779"/>
    <x v="9"/>
    <n v="4"/>
    <n v="9"/>
    <x v="3419"/>
    <x v="0"/>
  </r>
  <r>
    <s v="rec-3893-dup-0"/>
    <s v=" tommi-lee"/>
    <s v=" tuiet"/>
    <n v="20"/>
    <s v=" troughton street"/>
    <s v=" mount patrick"/>
    <s v=" springfield"/>
    <n v="4503"/>
    <x v="0"/>
    <n v="19801208"/>
    <n v="34"/>
    <s v=" 03 29638510"/>
    <n v="3574106"/>
    <x v="5"/>
    <n v="4"/>
    <n v="9"/>
    <x v="348"/>
    <x v="3"/>
  </r>
  <r>
    <s v="rec-3952-org"/>
    <s v="   thomas"/>
    <s v=" whitters"/>
    <n v="59"/>
    <s v=" hammond close"/>
    <s v=" "/>
    <s v=" harbord"/>
    <n v="4815"/>
    <x v="2"/>
    <n v="19540609"/>
    <n v="30"/>
    <s v=" 08 02957657"/>
    <n v="3819036"/>
    <x v="1"/>
    <n v="4"/>
    <n v="9"/>
    <x v="3420"/>
    <x v="0"/>
  </r>
  <r>
    <s v="rec-4541-org"/>
    <s v="   lachlan"/>
    <s v=" baddeley"/>
    <n v="129"/>
    <s v=" sheaffe street"/>
    <s v=" "/>
    <s v=" bargara"/>
    <n v="3166"/>
    <x v="1"/>
    <n v="19990621"/>
    <n v="10"/>
    <s v=" 07 21542118"/>
    <n v="3507730"/>
    <x v="2"/>
    <n v="4"/>
    <n v="9"/>
    <x v="3421"/>
    <x v="0"/>
  </r>
  <r>
    <s v="rec-1595-org"/>
    <s v="   madeline"/>
    <s v=" rawlings"/>
    <n v="29"/>
    <s v=" adair street"/>
    <s v=" "/>
    <s v=" bargara"/>
    <n v="2530"/>
    <x v="3"/>
    <n v="19480131"/>
    <n v="23"/>
    <s v=" 02 15271836"/>
    <n v="5155584"/>
    <x v="6"/>
    <n v="4"/>
    <n v="9"/>
    <x v="1715"/>
    <x v="0"/>
  </r>
  <r>
    <s v="rec-3129-org"/>
    <s v="   caleb"/>
    <s v=" caire"/>
    <n v="6"/>
    <s v=" carbeen street"/>
    <s v=" gerlyn"/>
    <s v=" granville"/>
    <n v="2170"/>
    <x v="1"/>
    <n v="19280430"/>
    <s v=" "/>
    <s v=" 02 59932863"/>
    <n v="5836335"/>
    <x v="3"/>
    <n v="4"/>
    <n v="9"/>
    <x v="3422"/>
    <x v="0"/>
  </r>
  <r>
    <s v="rec-142-org"/>
    <s v="   jessica"/>
    <s v=" bartel"/>
    <n v="16"/>
    <s v=" birdwood street"/>
    <s v=" "/>
    <s v=" padstow"/>
    <n v="2210"/>
    <x v="3"/>
    <n v="19100102"/>
    <n v="30"/>
    <s v=" 03 28142572"/>
    <n v="6837197"/>
    <x v="9"/>
    <n v="4"/>
    <n v="8"/>
    <x v="3423"/>
    <x v="0"/>
  </r>
  <r>
    <s v="rec-3373-dup-0"/>
    <s v=" danielle"/>
    <s v=" manias"/>
    <n v="131"/>
    <s v=" archibald street"/>
    <s v=" "/>
    <s v=" mount eliza"/>
    <n v="7320"/>
    <x v="1"/>
    <n v="19030267"/>
    <n v="23"/>
    <s v=" 07 54988583"/>
    <n v="7248058"/>
    <x v="1"/>
    <n v="4"/>
    <n v="9"/>
    <x v="595"/>
    <x v="3"/>
  </r>
  <r>
    <s v="rec-3629-org"/>
    <s v="   madison"/>
    <s v=" liddy"/>
    <n v="57"/>
    <s v=" bertel crescent"/>
    <s v=" kalyra retirement"/>
    <s v=" surfers paradise"/>
    <n v="3224"/>
    <x v="2"/>
    <n v="19330722"/>
    <n v="32"/>
    <s v=" 02 61153986"/>
    <n v="1495103"/>
    <x v="2"/>
    <n v="4"/>
    <n v="9"/>
    <x v="1920"/>
    <x v="0"/>
  </r>
  <r>
    <s v="rec-1619-org"/>
    <s v="   jack"/>
    <s v=" millar"/>
    <n v="14"/>
    <s v=" namatjira drive"/>
    <s v=" "/>
    <s v=" burleigh heads"/>
    <n v="7468"/>
    <x v="2"/>
    <s v=" "/>
    <n v="24"/>
    <s v=" 04 14412935"/>
    <n v="2712167"/>
    <x v="6"/>
    <n v="4"/>
    <n v="9"/>
    <x v="3208"/>
    <x v="0"/>
  </r>
  <r>
    <s v="rec-121-org"/>
    <s v="   hannah"/>
    <s v=" maynard"/>
    <n v="7"/>
    <s v=" dumaresq street"/>
    <s v=" corra-lynn"/>
    <s v=" dapto"/>
    <n v="2305"/>
    <x v="2"/>
    <n v="19630720"/>
    <n v="31"/>
    <s v=" 08 76160836"/>
    <n v="3951013"/>
    <x v="0"/>
    <n v="4"/>
    <n v="8"/>
    <x v="3424"/>
    <x v="0"/>
  </r>
  <r>
    <s v="rec-3697-org"/>
    <s v="   cameron"/>
    <s v=" valiyff"/>
    <n v="16"/>
    <s v=" freda gibson circuit"/>
    <s v=" coaling"/>
    <s v=" chester hill"/>
    <n v="3116"/>
    <x v="1"/>
    <n v="19240718"/>
    <n v="30"/>
    <s v=" 04 68492441"/>
    <n v="3474641"/>
    <x v="5"/>
    <n v="4"/>
    <n v="9"/>
    <x v="3425"/>
    <x v="0"/>
  </r>
  <r>
    <s v="rec-1160-org"/>
    <s v="   kristen"/>
    <s v=" blewett"/>
    <n v="15"/>
    <s v=" bizant street"/>
    <s v=" "/>
    <s v=" hawthorne"/>
    <n v="3042"/>
    <x v="2"/>
    <n v="19060906"/>
    <n v="9"/>
    <s v=" 07 18236633"/>
    <n v="3932374"/>
    <x v="2"/>
    <n v="4"/>
    <n v="9"/>
    <x v="2058"/>
    <x v="0"/>
  </r>
  <r>
    <s v="rec-3059-dup-4"/>
    <s v=" gabriel"/>
    <s v=" white"/>
    <n v="3"/>
    <s v=" officer crescent"/>
    <s v=" rosetta village"/>
    <s v=" east melbourne"/>
    <n v="2518"/>
    <x v="0"/>
    <n v="19471101"/>
    <n v="28"/>
    <s v=" 04 33568828"/>
    <n v="6816282"/>
    <x v="5"/>
    <n v="4"/>
    <n v="9"/>
    <x v="10"/>
    <x v="5"/>
  </r>
  <r>
    <s v="rec-4288-org"/>
    <s v="   robert"/>
    <s v=" harrington"/>
    <n v="4"/>
    <s v=" amagula avenue"/>
    <s v=" dirty hollow"/>
    <s v=" mooroolbark"/>
    <n v="4700"/>
    <x v="3"/>
    <n v="19760502"/>
    <n v="26"/>
    <s v=" 08 38898443"/>
    <n v="8419505"/>
    <x v="4"/>
    <n v="4"/>
    <n v="9"/>
    <x v="3426"/>
    <x v="0"/>
  </r>
  <r>
    <s v="rec-3569-org"/>
    <s v="   jayde"/>
    <s v=" campbell"/>
    <n v="18"/>
    <s v=" mcelhone court"/>
    <s v=" "/>
    <s v=" oakleigh"/>
    <n v="6152"/>
    <x v="1"/>
    <n v="19711230"/>
    <n v="23"/>
    <s v=" "/>
    <n v="4871903"/>
    <x v="9"/>
    <n v="4"/>
    <n v="9"/>
    <x v="3427"/>
    <x v="0"/>
  </r>
  <r>
    <s v="rec-3349-org"/>
    <s v="   sam"/>
    <s v=" hope"/>
    <n v="36"/>
    <s v=" starke street"/>
    <s v=" "/>
    <s v=" helena valley"/>
    <n v="3342"/>
    <x v="2"/>
    <n v="19450503"/>
    <n v="27"/>
    <s v=" 03 22151831"/>
    <n v="7670404"/>
    <x v="5"/>
    <n v="4"/>
    <n v="9"/>
    <x v="417"/>
    <x v="0"/>
  </r>
  <r>
    <s v="rec-3537-dup-1"/>
    <s v=" jacob"/>
    <s v=" stirpe"/>
    <n v="57"/>
    <s v=" dalley crescent"/>
    <s v=" "/>
    <s v=" newcastle"/>
    <n v="6053"/>
    <x v="2"/>
    <n v="19102107"/>
    <s v=" "/>
    <s v=" 02 43657584"/>
    <n v="5951982"/>
    <x v="1"/>
    <n v="4"/>
    <n v="9"/>
    <x v="3428"/>
    <x v="2"/>
  </r>
  <r>
    <s v="rec-2960-dup-2"/>
    <s v=" jayde"/>
    <s v=" fitzpatrick"/>
    <n v="23"/>
    <s v=" madigamstreet"/>
    <s v=" "/>
    <s v=" graceville"/>
    <n v="7253"/>
    <x v="3"/>
    <n v="19780423"/>
    <s v=" "/>
    <s v=" 08 27560741"/>
    <n v="7483023"/>
    <x v="4"/>
    <n v="4"/>
    <n v="9"/>
    <x v="1505"/>
    <x v="4"/>
  </r>
  <r>
    <s v="rec-1262-dup-1"/>
    <s v=" matie"/>
    <s v=" paterson"/>
    <n v="287"/>
    <s v=" vonwiller crescent"/>
    <s v=" "/>
    <s v=" north lismore"/>
    <n v="2141"/>
    <x v="0"/>
    <s v=" "/>
    <n v="44"/>
    <s v=" 07 72858078"/>
    <n v="7334903"/>
    <x v="7"/>
    <n v="4"/>
    <n v="9"/>
    <x v="1151"/>
    <x v="2"/>
  </r>
  <r>
    <s v="rec-946-org"/>
    <s v="   christian"/>
    <s v=" brock"/>
    <n v="1"/>
    <s v=" aspinall street"/>
    <s v=" halfway hill"/>
    <s v=" belrose"/>
    <n v="6149"/>
    <x v="0"/>
    <n v="19120620"/>
    <n v="21"/>
    <s v=" 07 46511605"/>
    <n v="8512176"/>
    <x v="4"/>
    <n v="4"/>
    <n v="8"/>
    <x v="1131"/>
    <x v="0"/>
  </r>
  <r>
    <s v="rec-4418-org"/>
    <s v="   sophie"/>
    <s v=" crooke"/>
    <n v="121"/>
    <s v=" kemsley place"/>
    <s v=" "/>
    <s v=" margaret river"/>
    <n v="2540"/>
    <x v="7"/>
    <n v="19880906"/>
    <n v="37"/>
    <s v=" 03 79063648"/>
    <n v="6825580"/>
    <x v="8"/>
    <n v="4"/>
    <n v="9"/>
    <x v="3429"/>
    <x v="0"/>
  </r>
  <r>
    <s v="rec-4525-org"/>
    <s v="   vanessa"/>
    <s v=" lowe"/>
    <n v="11"/>
    <s v=" moulder court"/>
    <s v=" corunna"/>
    <s v=" paradise waters"/>
    <n v="3136"/>
    <x v="3"/>
    <n v="19561218"/>
    <n v="9"/>
    <s v=" 02 74568282"/>
    <n v="4397266"/>
    <x v="5"/>
    <n v="4"/>
    <n v="9"/>
    <x v="2518"/>
    <x v="0"/>
  </r>
  <r>
    <s v="rec-1155-dup-3"/>
    <s v=" flynn"/>
    <s v=" clarke"/>
    <n v="41"/>
    <s v=" morant circuit"/>
    <s v=" "/>
    <s v=" blackbutt"/>
    <n v="4812"/>
    <x v="0"/>
    <n v="19091106"/>
    <n v="31"/>
    <s v=" 08 81650320"/>
    <n v="9803791"/>
    <x v="7"/>
    <n v="4"/>
    <n v="9"/>
    <x v="1333"/>
    <x v="1"/>
  </r>
  <r>
    <s v="rec-1435-org"/>
    <s v="   caleb"/>
    <s v=" green"/>
    <n v="10"/>
    <s v=" lambrigg street"/>
    <s v=" "/>
    <s v=" baralaba"/>
    <n v="2076"/>
    <x v="1"/>
    <s v=" "/>
    <n v="32"/>
    <s v=" 04 90407127"/>
    <n v="2143825"/>
    <x v="8"/>
    <n v="4"/>
    <n v="9"/>
    <x v="742"/>
    <x v="0"/>
  </r>
  <r>
    <s v="rec-352-dup-2"/>
    <s v=" finnbar"/>
    <s v=" mastroieni"/>
    <n v="388"/>
    <s v=" sturgeon street"/>
    <s v=" "/>
    <s v=" belrose"/>
    <n v="6122"/>
    <x v="2"/>
    <n v="19860713"/>
    <n v="37"/>
    <s v=" 03 57677508"/>
    <n v="4126900"/>
    <x v="1"/>
    <n v="4"/>
    <n v="8"/>
    <x v="769"/>
    <x v="4"/>
  </r>
  <r>
    <s v="rec-1935-dup-0"/>
    <s v=" abbey"/>
    <s v=" longkan"/>
    <n v="8"/>
    <s v=" mouat street"/>
    <s v=" casuarina village"/>
    <s v=" upper kedron"/>
    <n v="3214"/>
    <x v="3"/>
    <s v=" "/>
    <n v="10"/>
    <s v=" "/>
    <n v="2171048"/>
    <x v="5"/>
    <n v="4"/>
    <n v="9"/>
    <x v="3051"/>
    <x v="3"/>
  </r>
  <r>
    <s v="rec-1350-org"/>
    <s v="   emma"/>
    <s v=" ryan"/>
    <n v="7"/>
    <s v=" richardson circuit"/>
    <s v=" "/>
    <s v=" asquith"/>
    <n v="6104"/>
    <x v="0"/>
    <n v="19300719"/>
    <s v=" "/>
    <s v=" 07 24709918"/>
    <n v="8917379"/>
    <x v="3"/>
    <n v="4"/>
    <n v="9"/>
    <x v="3430"/>
    <x v="0"/>
  </r>
  <r>
    <s v="rec-410-dup-0"/>
    <s v=" isabella"/>
    <s v=" white"/>
    <n v="80"/>
    <s v=" coxen stret"/>
    <s v=" "/>
    <s v=" warnbro"/>
    <n v="2156"/>
    <x v="0"/>
    <n v="19000324"/>
    <n v="33"/>
    <s v=" "/>
    <n v="1433671"/>
    <x v="0"/>
    <n v="4"/>
    <n v="8"/>
    <x v="3431"/>
    <x v="3"/>
  </r>
  <r>
    <s v="rec-2562-org"/>
    <s v="   luke"/>
    <s v=" broadby"/>
    <n v="267"/>
    <s v=" hagelthorn street"/>
    <s v=" sherwood"/>
    <s v=" maryborough"/>
    <n v="2035"/>
    <x v="7"/>
    <n v="19180407"/>
    <n v="35"/>
    <s v=" 02 93097496"/>
    <n v="9213526"/>
    <x v="8"/>
    <n v="4"/>
    <n v="9"/>
    <x v="2026"/>
    <x v="0"/>
  </r>
  <r>
    <s v="rec-603-dup-0"/>
    <s v=" hugo"/>
    <s v=" paterson"/>
    <n v="23"/>
    <s v=" mccaughey street"/>
    <s v=" lawless"/>
    <s v=" ramsgate"/>
    <n v="3206"/>
    <x v="0"/>
    <n v="19140422"/>
    <s v=" "/>
    <s v=" 08 74768978"/>
    <n v="5855140"/>
    <x v="8"/>
    <n v="4"/>
    <n v="8"/>
    <x v="2429"/>
    <x v="3"/>
  </r>
  <r>
    <s v="rec-1966-dup-3"/>
    <s v=" jaime"/>
    <s v=" procter"/>
    <n v="21"/>
    <s v=" lacey place"/>
    <s v=" "/>
    <s v=" midland"/>
    <n v="4510"/>
    <x v="2"/>
    <n v="19640712"/>
    <n v="36"/>
    <s v=" 03 08509230"/>
    <n v="7976751"/>
    <x v="8"/>
    <n v="4"/>
    <n v="9"/>
    <x v="3432"/>
    <x v="1"/>
  </r>
  <r>
    <s v="rec-2287-org"/>
    <s v="   joel"/>
    <s v=" howie"/>
    <n v="2"/>
    <s v=" ashburner street"/>
    <s v=" "/>
    <s v=" camden"/>
    <n v="2287"/>
    <x v="0"/>
    <n v="19121127"/>
    <s v=" "/>
    <s v=" "/>
    <n v="8855113"/>
    <x v="1"/>
    <n v="4"/>
    <n v="9"/>
    <x v="3433"/>
    <x v="0"/>
  </r>
  <r>
    <s v="rec-4918-org"/>
    <s v="   chelsea"/>
    <s v=" laing"/>
    <n v="9"/>
    <s v=" batchelor street"/>
    <s v=" "/>
    <s v=" "/>
    <n v="2484"/>
    <x v="2"/>
    <n v="19550106"/>
    <n v="33"/>
    <s v=" 03 96342380"/>
    <n v="9177766"/>
    <x v="6"/>
    <n v="4"/>
    <n v="9"/>
    <x v="542"/>
    <x v="0"/>
  </r>
  <r>
    <s v="rec-2558-dup-0"/>
    <s v=" lucas"/>
    <s v=" sherriff"/>
    <n v="31"/>
    <s v=" redcliffe street"/>
    <s v=" "/>
    <n v="3073"/>
    <s v=" doolandella"/>
    <x v="0"/>
    <n v="19921110"/>
    <s v=" "/>
    <s v=" 02 68744824"/>
    <n v="7849250"/>
    <x v="7"/>
    <n v="4"/>
    <n v="9"/>
    <x v="2402"/>
    <x v="3"/>
  </r>
  <r>
    <s v="rec-195-dup-1"/>
    <s v=" mitchell"/>
    <s v=" masoh"/>
    <n v="15"/>
    <s v=" fisher street"/>
    <s v=" "/>
    <s v=" helensburgh"/>
    <n v="3579"/>
    <x v="141"/>
    <n v="19450328"/>
    <s v=" "/>
    <s v=" 02 97271729"/>
    <n v="1959903"/>
    <x v="5"/>
    <n v="4"/>
    <n v="8"/>
    <x v="1564"/>
    <x v="2"/>
  </r>
  <r>
    <s v="rec-2601-org"/>
    <s v="   tyron"/>
    <s v=" raethel"/>
    <n v="4"/>
    <s v=" brooke place"/>
    <s v=" "/>
    <s v=" ballina"/>
    <n v="3167"/>
    <x v="3"/>
    <n v="19241102"/>
    <s v=" "/>
    <s v=" 02 16657492"/>
    <n v="4022488"/>
    <x v="6"/>
    <n v="4"/>
    <n v="9"/>
    <x v="3434"/>
    <x v="0"/>
  </r>
  <r>
    <s v="rec-3874-dup-0"/>
    <s v=" "/>
    <s v=" sohkanen"/>
    <n v="90"/>
    <s v=" magrath crescent"/>
    <s v=" "/>
    <s v=" midlcnd"/>
    <n v="3111"/>
    <x v="2"/>
    <s v=" "/>
    <s v=" "/>
    <s v=" 04 79608444"/>
    <n v="6121924"/>
    <x v="3"/>
    <n v="4"/>
    <n v="9"/>
    <x v="9"/>
    <x v="3"/>
  </r>
  <r>
    <s v="rec-4267-org"/>
    <s v="   aidyn"/>
    <s v=" ongkiko"/>
    <n v="1"/>
    <s v=" jardine street"/>
    <s v=" "/>
    <s v=" kempsey"/>
    <n v="4555"/>
    <x v="1"/>
    <n v="19080409"/>
    <n v="24"/>
    <s v=" 08 77940420"/>
    <n v="8971000"/>
    <x v="5"/>
    <n v="4"/>
    <n v="9"/>
    <x v="3435"/>
    <x v="0"/>
  </r>
  <r>
    <s v="rec-3285-org"/>
    <s v="   phoebe"/>
    <s v=" moody"/>
    <n v="16"/>
    <s v=" steffanoni circuit"/>
    <s v=" "/>
    <s v=" mentone"/>
    <n v="2540"/>
    <x v="2"/>
    <n v="19400519"/>
    <n v="24"/>
    <s v=" 04 00198038"/>
    <n v="9969894"/>
    <x v="4"/>
    <n v="4"/>
    <n v="9"/>
    <x v="2627"/>
    <x v="0"/>
  </r>
  <r>
    <s v="rec-4053-org"/>
    <s v="   rebecca"/>
    <s v=" gaden"/>
    <n v="77"/>
    <s v=" wittenoom crescent"/>
    <s v=" "/>
    <s v=" gunn"/>
    <n v="6012"/>
    <x v="5"/>
    <n v="19560630"/>
    <s v=" "/>
    <s v=" 02 69468704"/>
    <n v="9877488"/>
    <x v="4"/>
    <n v="4"/>
    <n v="9"/>
    <x v="2601"/>
    <x v="0"/>
  </r>
  <r>
    <s v="rec-4606-dup-0"/>
    <s v=" charvote"/>
    <s v=" brgles"/>
    <n v="17"/>
    <s v=" wagga street"/>
    <s v=" flt 10"/>
    <s v=" spring hill"/>
    <n v="2350"/>
    <x v="0"/>
    <n v="19121102"/>
    <s v=" "/>
    <s v=" 08 55770064"/>
    <n v="8038636"/>
    <x v="8"/>
    <n v="4"/>
    <n v="9"/>
    <x v="647"/>
    <x v="3"/>
  </r>
  <r>
    <s v="rec-410-dup-1"/>
    <s v=" isabella"/>
    <s v=" white"/>
    <n v="80"/>
    <s v=" coxen street"/>
    <s v=" "/>
    <s v=" warnbro"/>
    <n v="2156"/>
    <x v="0"/>
    <n v="19090324"/>
    <n v="33"/>
    <s v=" "/>
    <n v="1433617"/>
    <x v="0"/>
    <n v="4"/>
    <n v="8"/>
    <x v="3431"/>
    <x v="2"/>
  </r>
  <r>
    <s v="rec-3998-org"/>
    <s v="   madison"/>
    <s v=" green"/>
    <n v="15"/>
    <s v=" story place"/>
    <s v=" "/>
    <s v=" coombabah"/>
    <n v="6152"/>
    <x v="5"/>
    <n v="19610504"/>
    <s v=" "/>
    <s v=" 04 43219407"/>
    <n v="7547830"/>
    <x v="8"/>
    <n v="4"/>
    <n v="9"/>
    <x v="3436"/>
    <x v="0"/>
  </r>
  <r>
    <s v="rec-2719-dup-0"/>
    <s v=" samuel"/>
    <s v=" coleman"/>
    <n v="26"/>
    <s v=" jelbart treet"/>
    <s v=" glenlee"/>
    <s v=" cessnock south"/>
    <n v="3148"/>
    <x v="4"/>
    <n v="19831009"/>
    <n v="32"/>
    <s v=" "/>
    <n v="5773829"/>
    <x v="4"/>
    <n v="4"/>
    <n v="9"/>
    <x v="2980"/>
    <x v="3"/>
  </r>
  <r>
    <s v="rec-4189-org"/>
    <s v="   dylan"/>
    <s v=" stephenson"/>
    <n v="64"/>
    <s v=" beaurepaire crescent"/>
    <s v=" kay's place"/>
    <s v=" cronulla"/>
    <n v="2319"/>
    <x v="1"/>
    <n v="19780731"/>
    <s v=" "/>
    <s v=" 08 80761082"/>
    <n v="2151276"/>
    <x v="6"/>
    <n v="4"/>
    <n v="9"/>
    <x v="3437"/>
    <x v="0"/>
  </r>
  <r>
    <s v="rec-3169-dup-1"/>
    <s v=" "/>
    <s v=" satterley"/>
    <n v="165"/>
    <s v=" howitt street"/>
    <s v=" "/>
    <s v=" yarrabille"/>
    <n v="2210"/>
    <x v="118"/>
    <n v="19600916"/>
    <s v=" "/>
    <s v=" 07 86751504"/>
    <n v="4248954"/>
    <x v="5"/>
    <n v="4"/>
    <n v="9"/>
    <x v="988"/>
    <x v="2"/>
  </r>
  <r>
    <s v="rec-3806-dup-1"/>
    <s v=" sophia"/>
    <s v=" bycroft"/>
    <n v="99"/>
    <s v=" fihelly street"/>
    <s v=" kalinda park"/>
    <s v=" dimbulah"/>
    <n v="4680"/>
    <x v="5"/>
    <n v="19707212"/>
    <n v="36"/>
    <s v=" 02 21319751"/>
    <n v="9740392"/>
    <x v="1"/>
    <n v="4"/>
    <n v="9"/>
    <x v="1592"/>
    <x v="2"/>
  </r>
  <r>
    <s v="rec-101-dup-1"/>
    <s v=" zachary"/>
    <s v=" green"/>
    <n v="5"/>
    <s v=" howell place"/>
    <s v=" "/>
    <s v=" leslie vale"/>
    <n v="5280"/>
    <x v="61"/>
    <n v="19721016"/>
    <n v="32"/>
    <s v=" 02 00091138"/>
    <n v="6786215"/>
    <x v="8"/>
    <n v="4"/>
    <n v="8"/>
    <x v="60"/>
    <x v="2"/>
  </r>
  <r>
    <s v="rec-2055-dup-0"/>
    <s v=" aurora"/>
    <s v=" duvnjak"/>
    <n v="18"/>
    <s v=" postle vircuit"/>
    <s v=" argylla"/>
    <s v=" evans head"/>
    <n v="3033"/>
    <x v="7"/>
    <n v="19200804"/>
    <n v="31"/>
    <s v=" 03 02560147"/>
    <n v="7436052"/>
    <x v="7"/>
    <n v="4"/>
    <n v="9"/>
    <x v="891"/>
    <x v="3"/>
  </r>
  <r>
    <s v="rec-2606-dup-0"/>
    <s v=" eths"/>
    <s v=" clarke"/>
    <n v="91"/>
    <s v=" novar street"/>
    <s v=" "/>
    <s v=" glen innes"/>
    <n v="3551"/>
    <x v="0"/>
    <s v=" "/>
    <n v="23"/>
    <s v=" 02 80203951"/>
    <n v="6358681"/>
    <x v="5"/>
    <n v="4"/>
    <n v="9"/>
    <x v="2306"/>
    <x v="3"/>
  </r>
  <r>
    <s v="rec-3090-dup-0"/>
    <s v=" jos"/>
    <s v=" elphick"/>
    <n v="28"/>
    <s v=" durack street"/>
    <s v=" "/>
    <s v=" ashfield"/>
    <n v="2439"/>
    <x v="0"/>
    <n v="19700307"/>
    <s v=" "/>
    <s v=" 08 90088581"/>
    <n v="4163753"/>
    <x v="2"/>
    <n v="4"/>
    <n v="9"/>
    <x v="182"/>
    <x v="3"/>
  </r>
  <r>
    <s v="rec-4819-dup-2"/>
    <s v=" sophie"/>
    <s v=" chol"/>
    <n v="36"/>
    <s v=" binya place"/>
    <s v=" bindaree"/>
    <s v=" bonnells bay"/>
    <n v="2430"/>
    <x v="0"/>
    <n v="19170127"/>
    <n v="32"/>
    <s v=" 07 39580133"/>
    <n v="1789793"/>
    <x v="5"/>
    <n v="4"/>
    <n v="9"/>
    <x v="1290"/>
    <x v="4"/>
  </r>
  <r>
    <s v="rec-2197-dup-0"/>
    <s v=" adhs"/>
    <s v=" waller"/>
    <n v="98"/>
    <s v=" enderby street"/>
    <s v=" "/>
    <s v=" toowoomba"/>
    <n v="2263"/>
    <x v="0"/>
    <n v="19080831"/>
    <s v=" "/>
    <s v=" 02 00171448"/>
    <n v="5923270"/>
    <x v="7"/>
    <n v="4"/>
    <n v="9"/>
    <x v="1991"/>
    <x v="3"/>
  </r>
  <r>
    <s v="rec-3668-org"/>
    <s v="   abbey"/>
    <s v=" giesen"/>
    <n v="73"/>
    <s v=" clarey crescent"/>
    <s v=" "/>
    <s v=" como"/>
    <n v="2752"/>
    <x v="4"/>
    <n v="19531103"/>
    <n v="27"/>
    <s v=" 04 42934080"/>
    <n v="6913243"/>
    <x v="1"/>
    <n v="4"/>
    <n v="9"/>
    <x v="3438"/>
    <x v="0"/>
  </r>
  <r>
    <s v="rec-4524-dup-1"/>
    <s v=" angus"/>
    <s v=" szepessy"/>
    <n v="1"/>
    <s v=" "/>
    <s v=" "/>
    <s v=" kelmwcott"/>
    <n v="3163"/>
    <x v="7"/>
    <n v="19210813"/>
    <n v="32"/>
    <s v=" 04 55950816"/>
    <n v="1448158"/>
    <x v="6"/>
    <n v="4"/>
    <n v="9"/>
    <x v="789"/>
    <x v="2"/>
  </r>
  <r>
    <s v="rec-999-dup-0"/>
    <s v=" tristan"/>
    <s v=" vkkor"/>
    <n v="31"/>
    <s v=" weir place"/>
    <s v=" granite hills"/>
    <s v=" ordord"/>
    <n v="2731"/>
    <x v="0"/>
    <s v=" "/>
    <s v=" "/>
    <s v=" 02 85275096"/>
    <n v="1619418"/>
    <x v="8"/>
    <n v="4"/>
    <n v="8"/>
    <x v="1986"/>
    <x v="3"/>
  </r>
  <r>
    <s v="rec-2693-dup-1"/>
    <s v=" ethac"/>
    <s v=" eisele"/>
    <n v="34"/>
    <s v=" goyder dtreet"/>
    <s v=" tulloch"/>
    <s v=" nunawading"/>
    <n v="3199"/>
    <x v="2"/>
    <s v=" "/>
    <n v="32"/>
    <s v=" 07 79002356"/>
    <n v="2272270"/>
    <x v="5"/>
    <n v="4"/>
    <n v="9"/>
    <x v="1499"/>
    <x v="2"/>
  </r>
  <r>
    <s v="rec-1228-org"/>
    <s v="   todd"/>
    <s v=" morrison"/>
    <n v="36"/>
    <s v=" holmes crescent"/>
    <s v=" "/>
    <s v=" rochedale south"/>
    <n v="3197"/>
    <x v="1"/>
    <n v="19160908"/>
    <n v="30"/>
    <s v=" 03 39414067"/>
    <n v="9664876"/>
    <x v="2"/>
    <n v="4"/>
    <n v="9"/>
    <x v="3439"/>
    <x v="0"/>
  </r>
  <r>
    <s v="rec-3503-dup-1"/>
    <s v=" joel"/>
    <s v=" pavli"/>
    <n v="3"/>
    <s v=" sheehan street"/>
    <s v=" apt 21 the manor"/>
    <s v=" westmead"/>
    <n v="2485"/>
    <x v="0"/>
    <s v=" "/>
    <s v=" "/>
    <s v=" 04 64446419"/>
    <n v="8472565"/>
    <x v="3"/>
    <n v="4"/>
    <n v="9"/>
    <x v="538"/>
    <x v="2"/>
  </r>
  <r>
    <s v="rec-3790-dup-0"/>
    <s v=" isabelke"/>
    <s v=" stokker"/>
    <n v="15"/>
    <s v=" ellerston avenue"/>
    <s v=" rosetta village"/>
    <s v=" petersham"/>
    <n v="3006"/>
    <x v="0"/>
    <n v="19030123"/>
    <n v="22"/>
    <s v=" 07 49582862"/>
    <n v="7964995"/>
    <x v="3"/>
    <n v="4"/>
    <n v="9"/>
    <x v="605"/>
    <x v="3"/>
  </r>
  <r>
    <s v="rec-400-org"/>
    <s v="   alexis"/>
    <s v=" cordoba"/>
    <n v="11"/>
    <s v=" miller street"/>
    <s v=" "/>
    <s v=" riverstone"/>
    <n v="3424"/>
    <x v="2"/>
    <n v="19960110"/>
    <n v="11"/>
    <s v=" "/>
    <n v="6437699"/>
    <x v="6"/>
    <n v="4"/>
    <n v="8"/>
    <x v="3440"/>
    <x v="0"/>
  </r>
  <r>
    <s v="rec-3266-org"/>
    <s v="   jared"/>
    <s v=" tebbutt"/>
    <n v="34"/>
    <s v=" muntz street"/>
    <s v=" willandra village"/>
    <s v=" upwey"/>
    <n v="2650"/>
    <x v="6"/>
    <n v="19450923"/>
    <n v="37"/>
    <s v=" 02 81004169"/>
    <n v="6633121"/>
    <x v="5"/>
    <n v="4"/>
    <n v="9"/>
    <x v="3441"/>
    <x v="0"/>
  </r>
  <r>
    <s v="rec-605-dup-0"/>
    <s v=" roberta"/>
    <s v=" fitzpatrick"/>
    <n v="42"/>
    <s v=" burdon lace"/>
    <s v=" rosedina"/>
    <s v=" netley"/>
    <n v="2444"/>
    <x v="0"/>
    <s v=" "/>
    <n v="24"/>
    <s v=" 03 96750074"/>
    <n v="5640019"/>
    <x v="6"/>
    <n v="4"/>
    <n v="8"/>
    <x v="3442"/>
    <x v="3"/>
  </r>
  <r>
    <s v="rec-2015-org"/>
    <s v="   alexander"/>
    <s v=" hersey"/>
    <n v="46"/>
    <s v=" grimshaw street"/>
    <s v=" ponderosa"/>
    <s v=" north ward"/>
    <n v="2323"/>
    <x v="0"/>
    <s v=" "/>
    <n v="42"/>
    <s v=" 02 91007563"/>
    <n v="7843682"/>
    <x v="7"/>
    <n v="4"/>
    <n v="9"/>
    <x v="2303"/>
    <x v="0"/>
  </r>
  <r>
    <s v="rec-3301-dup-0"/>
    <s v=" brooke"/>
    <s v=" kleiner"/>
    <n v="25"/>
    <s v=" findlay smtteet"/>
    <s v=" "/>
    <s v=" wendouree"/>
    <n v="4021"/>
    <x v="5"/>
    <n v="19350720"/>
    <n v="24"/>
    <s v=" 08 69440768"/>
    <n v="6889455"/>
    <x v="9"/>
    <n v="4"/>
    <n v="9"/>
    <x v="1016"/>
    <x v="3"/>
  </r>
  <r>
    <s v="rec-3656-org"/>
    <s v="   tarshya"/>
    <s v=" flores"/>
    <n v="51"/>
    <s v=" jaeger circuit"/>
    <s v=" "/>
    <s v=" elwood"/>
    <n v="2871"/>
    <x v="1"/>
    <n v="19410607"/>
    <n v="26"/>
    <s v=" "/>
    <n v="6713539"/>
    <x v="6"/>
    <n v="4"/>
    <n v="9"/>
    <x v="3443"/>
    <x v="0"/>
  </r>
  <r>
    <s v="rec-609-org"/>
    <s v="   brandon"/>
    <s v=" ngai"/>
    <n v="1"/>
    <s v=" paul coe crescent"/>
    <s v=" "/>
    <s v=" peechelba"/>
    <n v="3340"/>
    <x v="7"/>
    <n v="19220606"/>
    <n v="13"/>
    <s v=" 02 03631131"/>
    <n v="8619830"/>
    <x v="1"/>
    <n v="4"/>
    <n v="8"/>
    <x v="3444"/>
    <x v="0"/>
  </r>
  <r>
    <s v="rec-4996-dup-3"/>
    <s v=" hayden"/>
    <s v=" clarmke"/>
    <n v="109"/>
    <s v=" bonython street"/>
    <s v=" the manor garden"/>
    <s v=" bomaderry"/>
    <n v="5253"/>
    <x v="5"/>
    <n v="19911008"/>
    <n v="33"/>
    <s v=" 02 41442914"/>
    <n v="7391754"/>
    <x v="7"/>
    <n v="4"/>
    <n v="9"/>
    <x v="418"/>
    <x v="1"/>
  </r>
  <r>
    <s v="rec-4299-org"/>
    <s v="   shanaye"/>
    <s v=" clarke"/>
    <n v="13"/>
    <s v=" paul coe crescent"/>
    <s v=" "/>
    <s v=" cungulla"/>
    <n v="2614"/>
    <x v="0"/>
    <n v="19710309"/>
    <n v="38"/>
    <s v=" 07 52645348"/>
    <n v="2824259"/>
    <x v="0"/>
    <n v="4"/>
    <n v="9"/>
    <x v="34"/>
    <x v="0"/>
  </r>
  <r>
    <s v="rec-4640-org"/>
    <s v="   jett"/>
    <s v=" marcic"/>
    <s v=" "/>
    <s v=" namatjira drive"/>
    <s v=" "/>
    <s v=" burnside"/>
    <n v="7000"/>
    <x v="0"/>
    <n v="19710223"/>
    <n v="23"/>
    <s v=" 07 93722707"/>
    <n v="5851561"/>
    <x v="7"/>
    <n v="4"/>
    <n v="9"/>
    <x v="3445"/>
    <x v="0"/>
  </r>
  <r>
    <s v="rec-4511-org"/>
    <s v="   "/>
    <s v=" brain"/>
    <n v="8"/>
    <s v=" lalor street"/>
    <s v=" "/>
    <s v=" pearce"/>
    <n v="4210"/>
    <x v="2"/>
    <s v=" "/>
    <n v="10"/>
    <s v=" 08 88683417"/>
    <n v="1087640"/>
    <x v="1"/>
    <n v="4"/>
    <n v="9"/>
    <x v="3446"/>
    <x v="0"/>
  </r>
  <r>
    <s v="rec-303-org"/>
    <s v="   lachlan"/>
    <s v=" stanley"/>
    <n v="31"/>
    <s v=" winser crescent"/>
    <s v=" "/>
    <s v=" wallabadah"/>
    <n v="4390"/>
    <x v="1"/>
    <n v="19090509"/>
    <n v="35"/>
    <s v=" 03 38114732"/>
    <n v="9138208"/>
    <x v="6"/>
    <n v="4"/>
    <n v="8"/>
    <x v="287"/>
    <x v="0"/>
  </r>
  <r>
    <s v="rec-4166-org"/>
    <s v="   emma"/>
    <s v=" passalacqua"/>
    <n v="33"/>
    <s v=" tyson street"/>
    <s v=" holmeleigh"/>
    <s v=" palmers channel"/>
    <n v="5023"/>
    <x v="6"/>
    <n v="19280328"/>
    <s v=" "/>
    <s v=" 04 59001646"/>
    <n v="9018136"/>
    <x v="6"/>
    <n v="4"/>
    <n v="9"/>
    <x v="3447"/>
    <x v="0"/>
  </r>
  <r>
    <s v="rec-3433-org"/>
    <s v="   emiily"/>
    <s v=" raethel"/>
    <n v="86"/>
    <s v=" cutlack street"/>
    <s v=" "/>
    <s v=" toogoom"/>
    <n v="4211"/>
    <x v="8"/>
    <n v="19850102"/>
    <s v=" "/>
    <s v=" 02 63917406"/>
    <n v="8249846"/>
    <x v="3"/>
    <n v="4"/>
    <n v="9"/>
    <x v="3448"/>
    <x v="0"/>
  </r>
  <r>
    <s v="rec-832-org"/>
    <s v="   christopher"/>
    <s v=" mason"/>
    <n v="55"/>
    <s v=" "/>
    <s v=" "/>
    <s v=" keiraville"/>
    <n v="3485"/>
    <x v="0"/>
    <n v="19420203"/>
    <n v="29"/>
    <s v=" 02 70199016"/>
    <n v="2033735"/>
    <x v="9"/>
    <n v="4"/>
    <n v="8"/>
    <x v="3449"/>
    <x v="0"/>
  </r>
  <r>
    <s v="rec-3279-dup-1"/>
    <s v=" paddy"/>
    <s v=" sykiofis"/>
    <n v="10"/>
    <s v=" grove place"/>
    <s v=" "/>
    <s v=" jarrahmond"/>
    <n v="2196"/>
    <x v="1"/>
    <s v=" "/>
    <n v="30"/>
    <s v=" 02 67294901"/>
    <n v="2152331"/>
    <x v="8"/>
    <n v="4"/>
    <n v="9"/>
    <x v="1128"/>
    <x v="2"/>
  </r>
  <r>
    <s v="rec-2247-org"/>
    <s v="   alannah"/>
    <s v=" pegg"/>
    <n v="12"/>
    <s v=" winstanley street"/>
    <s v=" fassifern retirement village"/>
    <s v=" raymond terrace"/>
    <n v="3579"/>
    <x v="7"/>
    <n v="19161121"/>
    <n v="9"/>
    <s v=" 04 61722821"/>
    <n v="4246057"/>
    <x v="8"/>
    <n v="4"/>
    <n v="9"/>
    <x v="3450"/>
    <x v="0"/>
  </r>
  <r>
    <s v="rec-4935-org"/>
    <s v="   lilian"/>
    <s v=" dine"/>
    <n v="4"/>
    <s v=" canning street"/>
    <s v=" "/>
    <s v=" goonellabah"/>
    <n v="4215"/>
    <x v="0"/>
    <n v="19270105"/>
    <s v=" "/>
    <s v=" 07 99635741"/>
    <n v="7928577"/>
    <x v="1"/>
    <n v="4"/>
    <n v="9"/>
    <x v="3451"/>
    <x v="0"/>
  </r>
  <r>
    <s v="rec-526-dup-1"/>
    <s v=" mathilde"/>
    <s v=" noble"/>
    <n v="37"/>
    <s v=" falkiner place"/>
    <s v=" athlone"/>
    <s v=" albany creek"/>
    <n v="2009"/>
    <x v="0"/>
    <n v="19011123"/>
    <n v="30"/>
    <s v=" 03 80939378"/>
    <n v="5766124"/>
    <x v="6"/>
    <n v="4"/>
    <n v="8"/>
    <x v="1196"/>
    <x v="2"/>
  </r>
  <r>
    <s v="rec-3676-dup-3"/>
    <s v=" phee"/>
    <s v=" shepherd"/>
    <n v="4"/>
    <s v=" kambalda crescent"/>
    <s v=" "/>
    <s v=" kyalite"/>
    <n v="7270"/>
    <x v="7"/>
    <s v=" "/>
    <s v=" "/>
    <s v=" 02 80870037"/>
    <n v="6411382"/>
    <x v="7"/>
    <n v="4"/>
    <n v="9"/>
    <x v="1182"/>
    <x v="1"/>
  </r>
  <r>
    <s v="rec-395-dup-0"/>
    <s v=" kiana"/>
    <s v=" stronach"/>
    <n v="8"/>
    <s v=" moruya circuit"/>
    <s v=" "/>
    <s v=" mount liza"/>
    <n v="2890"/>
    <x v="3"/>
    <n v="19620109"/>
    <n v="23"/>
    <s v=" 07 02891081"/>
    <n v="4104149"/>
    <x v="3"/>
    <n v="4"/>
    <n v="8"/>
    <x v="2464"/>
    <x v="3"/>
  </r>
  <r>
    <s v="rec-672-dup-0"/>
    <s v=" joel"/>
    <s v=" lowe"/>
    <n v="50"/>
    <s v=" lumholtz place"/>
    <s v=" "/>
    <s v=" ballarat"/>
    <n v="4872"/>
    <x v="145"/>
    <s v=" "/>
    <n v="26"/>
    <s v=" "/>
    <n v="4828678"/>
    <x v="7"/>
    <n v="4"/>
    <n v="8"/>
    <x v="3452"/>
    <x v="3"/>
  </r>
  <r>
    <s v="rec-2422-org"/>
    <s v="   sophie"/>
    <s v=" reid"/>
    <n v="5"/>
    <s v=" walhallow street"/>
    <s v=" poplar grove"/>
    <s v=" ozenkadnook"/>
    <n v="2357"/>
    <x v="3"/>
    <n v="19201117"/>
    <n v="27"/>
    <s v=" 02 68448842"/>
    <n v="5696430"/>
    <x v="3"/>
    <n v="4"/>
    <n v="9"/>
    <x v="3453"/>
    <x v="0"/>
  </r>
  <r>
    <s v="rec-1076-org"/>
    <s v="   lauren"/>
    <s v=" hyland"/>
    <n v="78"/>
    <s v=" earle place"/>
    <s v=" "/>
    <s v=" moorabbin"/>
    <n v="3192"/>
    <x v="3"/>
    <s v=" "/>
    <n v="35"/>
    <s v=" "/>
    <n v="7409424"/>
    <x v="8"/>
    <n v="4"/>
    <n v="9"/>
    <x v="1895"/>
    <x v="0"/>
  </r>
  <r>
    <s v="rec-459-org"/>
    <s v="   mya"/>
    <s v=" huxley"/>
    <n v="35"/>
    <s v=" buntine crescent"/>
    <s v=" "/>
    <s v=" trentham"/>
    <n v="2076"/>
    <x v="6"/>
    <n v="19350216"/>
    <n v="21"/>
    <s v=" 03 74031817"/>
    <n v="7368384"/>
    <x v="4"/>
    <n v="4"/>
    <n v="8"/>
    <x v="3454"/>
    <x v="0"/>
  </r>
  <r>
    <s v="rec-635-dup-3"/>
    <s v=" sienna"/>
    <s v=" laverty"/>
    <n v="32"/>
    <s v=" warrumbul street"/>
    <s v=" "/>
    <s v=" hawthorn"/>
    <n v="3085"/>
    <x v="1"/>
    <n v="19741220"/>
    <n v="36"/>
    <s v=" 07 28773439"/>
    <n v="3899500"/>
    <x v="0"/>
    <n v="4"/>
    <n v="8"/>
    <x v="1130"/>
    <x v="1"/>
  </r>
  <r>
    <s v="rec-665-org"/>
    <s v="   isabella"/>
    <s v=" gazzola"/>
    <n v="13"/>
    <s v=" sproule circuit"/>
    <s v=" rp 155232"/>
    <s v=" vaucluse"/>
    <n v="3031"/>
    <x v="2"/>
    <s v=" "/>
    <n v="28"/>
    <s v=" 02 72927213"/>
    <n v="3425110"/>
    <x v="8"/>
    <n v="4"/>
    <n v="8"/>
    <x v="3455"/>
    <x v="0"/>
  </r>
  <r>
    <s v="rec-401-dup-0"/>
    <s v=" liam"/>
    <s v=" carrigg"/>
    <n v="173"/>
    <s v=" fraser place"/>
    <s v=" "/>
    <s v=" hadspen"/>
    <n v="4860"/>
    <x v="1"/>
    <n v="19290516"/>
    <n v="38"/>
    <s v=" 02 07430786"/>
    <n v="5227591"/>
    <x v="1"/>
    <n v="4"/>
    <n v="8"/>
    <x v="2154"/>
    <x v="3"/>
  </r>
  <r>
    <s v="rec-3768-org"/>
    <s v="   bayley"/>
    <s v=" state"/>
    <n v="8"/>
    <s v=" ainsworth street"/>
    <s v=" "/>
    <s v=" walkley heights"/>
    <n v="2168"/>
    <x v="7"/>
    <n v="19121026"/>
    <n v="30"/>
    <s v=" 07 20455721"/>
    <n v="1590168"/>
    <x v="7"/>
    <n v="4"/>
    <n v="9"/>
    <x v="3456"/>
    <x v="0"/>
  </r>
  <r>
    <s v="rec-709-dup-2"/>
    <s v=" nasyah"/>
    <s v=" ferris"/>
    <n v="6"/>
    <s v=" tanderra crescent"/>
    <s v=" "/>
    <s v=" oakleigh"/>
    <n v="6064"/>
    <x v="1"/>
    <n v="19351202"/>
    <n v="37"/>
    <s v=" 03 74851598"/>
    <n v="6023822"/>
    <x v="4"/>
    <n v="4"/>
    <n v="8"/>
    <x v="1222"/>
    <x v="4"/>
  </r>
  <r>
    <s v="rec-395-org"/>
    <s v="   kiana"/>
    <s v=" stronach"/>
    <n v="8"/>
    <s v=" moruya circuit"/>
    <s v=" "/>
    <s v=" mount eliza"/>
    <n v="2800"/>
    <x v="3"/>
    <n v="19620109"/>
    <n v="23"/>
    <s v=" 07 02891081"/>
    <n v="4104149"/>
    <x v="3"/>
    <n v="4"/>
    <n v="8"/>
    <x v="2464"/>
    <x v="0"/>
  </r>
  <r>
    <s v="rec-2911-org"/>
    <s v="   jessica"/>
    <s v=" sitarenos"/>
    <n v="1"/>
    <s v=" rowe place"/>
    <s v=" "/>
    <s v=" alice springs"/>
    <n v="2283"/>
    <x v="3"/>
    <n v="19600514"/>
    <n v="11"/>
    <s v=" 03 00184675"/>
    <n v="8432329"/>
    <x v="3"/>
    <n v="4"/>
    <n v="9"/>
    <x v="2977"/>
    <x v="0"/>
  </r>
  <r>
    <s v="rec-683-dup-2"/>
    <s v=" evangelia"/>
    <s v=" feast"/>
    <n v="23"/>
    <s v=" hurtle avenue"/>
    <s v=" rockview"/>
    <s v=" cranbourne"/>
    <n v="4555"/>
    <x v="2"/>
    <s v=" "/>
    <n v="35"/>
    <s v=" 07 27661213"/>
    <n v="4864086"/>
    <x v="9"/>
    <n v="4"/>
    <n v="8"/>
    <x v="1757"/>
    <x v="4"/>
  </r>
  <r>
    <s v="rec-4665-dup-0"/>
    <s v=" iain"/>
    <s v=" goldsworthy"/>
    <n v="110"/>
    <s v=" bendigo street"/>
    <s v=" molyneux hse"/>
    <s v=" yarraville"/>
    <n v="2241"/>
    <x v="2"/>
    <n v="19361210"/>
    <n v="36"/>
    <s v=" 08 22554538"/>
    <n v="6114982"/>
    <x v="8"/>
    <n v="4"/>
    <n v="9"/>
    <x v="839"/>
    <x v="3"/>
  </r>
  <r>
    <s v="rec-3142-org"/>
    <s v="   harrison"/>
    <s v=" webb"/>
    <n v="98"/>
    <s v=" "/>
    <s v=" "/>
    <s v=" nambour"/>
    <n v="4103"/>
    <x v="0"/>
    <n v="19180526"/>
    <n v="31"/>
    <s v=" 02 45030996"/>
    <n v="8910656"/>
    <x v="9"/>
    <n v="4"/>
    <n v="9"/>
    <x v="3457"/>
    <x v="0"/>
  </r>
  <r>
    <s v="rec-3371-org"/>
    <s v="   caitlin"/>
    <s v=" coleman"/>
    <n v="24"/>
    <s v=" pera place"/>
    <s v=" "/>
    <s v=" kirribilli"/>
    <n v="5043"/>
    <x v="1"/>
    <n v="19810211"/>
    <n v="29"/>
    <s v=" 04 12592587"/>
    <n v="2747405"/>
    <x v="5"/>
    <n v="4"/>
    <n v="9"/>
    <x v="3458"/>
    <x v="0"/>
  </r>
  <r>
    <s v="rec-4736-org"/>
    <s v="   adrian"/>
    <s v=" mednis"/>
    <n v="153"/>
    <s v=" shenton crescent"/>
    <s v=" arrow park"/>
    <s v=" nedlands"/>
    <n v="7250"/>
    <x v="0"/>
    <n v="19511121"/>
    <n v="24"/>
    <s v=" 08 51468492"/>
    <n v="8743261"/>
    <x v="8"/>
    <n v="4"/>
    <n v="9"/>
    <x v="3459"/>
    <x v="0"/>
  </r>
  <r>
    <s v="rec-3337-org"/>
    <s v="   thomas"/>
    <s v=" rees"/>
    <n v="146"/>
    <s v=" mackellar crescent"/>
    <s v=" "/>
    <s v=" joondanna"/>
    <n v="4151"/>
    <x v="5"/>
    <n v="19660409"/>
    <n v="32"/>
    <s v=" 03 47276245"/>
    <n v="8683191"/>
    <x v="2"/>
    <n v="4"/>
    <n v="9"/>
    <x v="3460"/>
    <x v="0"/>
  </r>
  <r>
    <s v="rec-3705-dup-0"/>
    <s v=" gemma"/>
    <s v=" etherington"/>
    <n v="0"/>
    <s v=" vanzetti crescent"/>
    <s v=" "/>
    <s v=" hawthorn"/>
    <n v="3180"/>
    <x v="8"/>
    <s v=" "/>
    <n v="30"/>
    <s v=" 02 94710578"/>
    <n v="3751678"/>
    <x v="2"/>
    <n v="4"/>
    <n v="9"/>
    <x v="668"/>
    <x v="3"/>
  </r>
  <r>
    <s v="rec-4843-dup-1"/>
    <s v=" jaxson"/>
    <s v=" white"/>
    <n v="22"/>
    <s v=" tantangara street"/>
    <s v=" "/>
    <s v=" surfers paradise"/>
    <n v="3116"/>
    <x v="146"/>
    <n v="19050513"/>
    <s v=" "/>
    <s v=" 04 83939535"/>
    <n v="3836878"/>
    <x v="5"/>
    <n v="4"/>
    <n v="9"/>
    <x v="3461"/>
    <x v="2"/>
  </r>
  <r>
    <s v="rec-856-dup-2"/>
    <s v=" maxin"/>
    <s v=" pacey"/>
    <n v="12"/>
    <s v=" brebner street"/>
    <s v=" "/>
    <s v=" south perth"/>
    <n v="3040"/>
    <x v="0"/>
    <s v=" "/>
    <n v="32"/>
    <s v=" 02 08689492"/>
    <n v="5416347"/>
    <x v="4"/>
    <n v="4"/>
    <n v="8"/>
    <x v="832"/>
    <x v="4"/>
  </r>
  <r>
    <s v="rec-3893-org"/>
    <s v="   tommi-lee"/>
    <s v=" tuit"/>
    <n v="20"/>
    <s v=" troughton street"/>
    <s v=" mount patrick"/>
    <s v=" springfield"/>
    <n v="4053"/>
    <x v="0"/>
    <n v="19801208"/>
    <n v="34"/>
    <s v=" 03 29638510"/>
    <n v="3574106"/>
    <x v="5"/>
    <n v="4"/>
    <n v="9"/>
    <x v="348"/>
    <x v="0"/>
  </r>
  <r>
    <s v="rec-1953-org"/>
    <s v="   kane"/>
    <s v=" orchard"/>
    <n v="173"/>
    <s v=" scattergood place"/>
    <s v=" "/>
    <s v=" midland"/>
    <n v="2647"/>
    <x v="0"/>
    <n v="19320326"/>
    <n v="19"/>
    <s v=" 08 32129104"/>
    <n v="2508789"/>
    <x v="0"/>
    <n v="4"/>
    <n v="9"/>
    <x v="3462"/>
    <x v="0"/>
  </r>
  <r>
    <s v="rec-4881-org"/>
    <s v="   ryan"/>
    <s v=" kaylock"/>
    <n v="79"/>
    <s v=" evan place"/>
    <s v=" deltroit station"/>
    <s v=" orange"/>
    <n v="5022"/>
    <x v="1"/>
    <n v="19070812"/>
    <n v="7"/>
    <s v=" 08 17413480"/>
    <n v="2875448"/>
    <x v="1"/>
    <n v="4"/>
    <n v="9"/>
    <x v="2399"/>
    <x v="0"/>
  </r>
  <r>
    <s v="rec-4424-org"/>
    <s v="   sarah"/>
    <s v=" beazley"/>
    <n v="48"/>
    <s v=" cossington smith crescent"/>
    <s v=" "/>
    <s v=" bowral"/>
    <n v="4873"/>
    <x v="0"/>
    <n v="19860712"/>
    <n v="10"/>
    <s v=" 02 27693820"/>
    <n v="6693867"/>
    <x v="6"/>
    <n v="4"/>
    <n v="9"/>
    <x v="3463"/>
    <x v="0"/>
  </r>
  <r>
    <s v="rec-3432-org"/>
    <s v="   rebecca"/>
    <s v=" gheller"/>
    <n v="23"/>
    <s v=" freda gibson circuit"/>
    <s v=" mayflower retrmnt vlge"/>
    <s v=" mcdowall"/>
    <n v="5108"/>
    <x v="0"/>
    <n v="19800805"/>
    <n v="21"/>
    <s v=" 02 32886389"/>
    <n v="4335658"/>
    <x v="0"/>
    <n v="4"/>
    <n v="9"/>
    <x v="3464"/>
    <x v="0"/>
  </r>
  <r>
    <s v="rec-335-dup-0"/>
    <s v=" katelyn"/>
    <s v=" szprega"/>
    <n v="3"/>
    <s v=" badgery street"/>
    <s v=" "/>
    <s v=" killarta"/>
    <n v="2622"/>
    <x v="2"/>
    <n v="19220314"/>
    <s v=" "/>
    <s v=" 08 72696904"/>
    <n v="6236989"/>
    <x v="7"/>
    <n v="4"/>
    <n v="8"/>
    <x v="2149"/>
    <x v="3"/>
  </r>
  <r>
    <s v="rec-359-dup-1"/>
    <s v=" sarah"/>
    <s v=" pride"/>
    <n v="405"/>
    <s v=" halfrey circuit"/>
    <s v=" "/>
    <s v=" st agnes"/>
    <n v="3130"/>
    <x v="2"/>
    <s v=" "/>
    <n v="36"/>
    <s v=" 02 03596587"/>
    <n v="1866216"/>
    <x v="0"/>
    <n v="4"/>
    <n v="8"/>
    <x v="2431"/>
    <x v="2"/>
  </r>
  <r>
    <s v="rec-3550-dup-2"/>
    <s v=" amela"/>
    <s v=" morrison"/>
    <n v="92"/>
    <s v=" pollock cstreet"/>
    <s v=" oxford"/>
    <s v=" mosman"/>
    <n v="4306"/>
    <x v="0"/>
    <n v="19140207"/>
    <s v=" "/>
    <s v=" 02 42042883"/>
    <n v="1390953"/>
    <x v="6"/>
    <n v="4"/>
    <n v="9"/>
    <x v="3465"/>
    <x v="4"/>
  </r>
  <r>
    <s v="rec-4478-org"/>
    <s v="   michael"/>
    <s v=" lupoi"/>
    <n v="24"/>
    <s v=" beddome place"/>
    <s v=" riverbank farm"/>
    <s v=" boulder"/>
    <n v="3042"/>
    <x v="3"/>
    <n v="19380417"/>
    <n v="8"/>
    <s v=" 03 97405885"/>
    <n v="9075727"/>
    <x v="7"/>
    <n v="4"/>
    <n v="9"/>
    <x v="3466"/>
    <x v="0"/>
  </r>
  <r>
    <s v="rec-3819-org"/>
    <s v="   rosa"/>
    <s v=" white"/>
    <s v=" "/>
    <s v=" burkitt street"/>
    <s v=" "/>
    <s v=" lakemba"/>
    <n v="7006"/>
    <x v="1"/>
    <n v="19090822"/>
    <n v="29"/>
    <s v=" 02 53782918"/>
    <n v="8111054"/>
    <x v="7"/>
    <n v="4"/>
    <n v="9"/>
    <x v="3158"/>
    <x v="0"/>
  </r>
  <r>
    <s v="rec-722-org"/>
    <s v="   alaiyah"/>
    <s v=" matthews"/>
    <n v="845"/>
    <s v=" must circuit"/>
    <s v=" "/>
    <s v=" burra creek"/>
    <n v="7018"/>
    <x v="0"/>
    <n v="19591031"/>
    <n v="9"/>
    <s v=" 08 22368966"/>
    <n v="8672625"/>
    <x v="3"/>
    <n v="4"/>
    <n v="8"/>
    <x v="3467"/>
    <x v="0"/>
  </r>
  <r>
    <s v="rec-2799-org"/>
    <s v="   jack"/>
    <s v=" curry"/>
    <n v="3"/>
    <s v=" dixson circuit"/>
    <s v=" "/>
    <s v=" wingham"/>
    <n v="7011"/>
    <x v="4"/>
    <n v="19100404"/>
    <n v="22"/>
    <s v=" 02 46480010"/>
    <n v="9831532"/>
    <x v="4"/>
    <n v="4"/>
    <n v="9"/>
    <x v="3468"/>
    <x v="0"/>
  </r>
  <r>
    <s v="rec-2592-dup-0"/>
    <s v=" benjamobn"/>
    <s v=" di manno"/>
    <s v=" "/>
    <s v=" mount stromlo road"/>
    <s v=" villa 2"/>
    <s v=" vermont"/>
    <n v="2536"/>
    <x v="3"/>
    <s v=" "/>
    <s v=" "/>
    <s v=" 03 59188533"/>
    <n v="7237854"/>
    <x v="3"/>
    <n v="4"/>
    <n v="9"/>
    <x v="115"/>
    <x v="3"/>
  </r>
  <r>
    <s v="rec-825-dup-3"/>
    <s v=" egan"/>
    <s v=" harry"/>
    <n v="3"/>
    <s v=" janari place"/>
    <s v=" coastal resort caravn park"/>
    <s v=" bulimba"/>
    <n v="2611"/>
    <x v="0"/>
    <n v="19120823"/>
    <s v=" "/>
    <s v=" 02 32035552"/>
    <n v="8119020"/>
    <x v="1"/>
    <n v="4"/>
    <n v="8"/>
    <x v="1396"/>
    <x v="1"/>
  </r>
  <r>
    <s v="rec-53-dup-2"/>
    <s v=" kyge"/>
    <s v=" moulton"/>
    <n v="2"/>
    <s v=" young street"/>
    <s v=" shepherds hill"/>
    <s v=" port macquarie"/>
    <n v="3730"/>
    <x v="1"/>
    <n v="19810112"/>
    <n v="24"/>
    <s v=" 07 47036531"/>
    <n v="1430126"/>
    <x v="5"/>
    <n v="4"/>
    <n v="7"/>
    <x v="2368"/>
    <x v="4"/>
  </r>
  <r>
    <s v="rec-4684-org"/>
    <s v="   clain"/>
    <s v=" schmocker"/>
    <n v="2"/>
    <s v=" antill street"/>
    <s v=" "/>
    <s v=" springfield"/>
    <n v="2290"/>
    <x v="3"/>
    <n v="19601118"/>
    <n v="26"/>
    <s v=" 08 37450693"/>
    <n v="6309670"/>
    <x v="1"/>
    <n v="4"/>
    <n v="9"/>
    <x v="3469"/>
    <x v="0"/>
  </r>
  <r>
    <s v="rec-4618-dup-4"/>
    <s v=" jadw"/>
    <s v=" matthews"/>
    <n v="187"/>
    <s v=" delprat circuit"/>
    <s v=" aird"/>
    <s v=" bookham"/>
    <n v="3196"/>
    <x v="2"/>
    <n v="19970628"/>
    <n v="25"/>
    <s v=" 03 01069467"/>
    <n v="5301417"/>
    <x v="6"/>
    <n v="4"/>
    <n v="9"/>
    <x v="2995"/>
    <x v="5"/>
  </r>
  <r>
    <s v="rec-1138-org"/>
    <s v="   reece"/>
    <s v=" trevorrow"/>
    <n v="37"/>
    <s v=" newman morris circuit"/>
    <s v=" "/>
    <s v=" "/>
    <n v="2170"/>
    <x v="0"/>
    <n v="19001024"/>
    <n v="24"/>
    <s v=" 08 81873615"/>
    <n v="5354939"/>
    <x v="8"/>
    <n v="4"/>
    <n v="9"/>
    <x v="479"/>
    <x v="0"/>
  </r>
  <r>
    <s v="rec-4832-org"/>
    <s v="   jessica"/>
    <s v=" webb"/>
    <n v="6"/>
    <s v=" chapple close"/>
    <s v=" "/>
    <s v=" lakemba"/>
    <n v="4740"/>
    <x v="1"/>
    <n v="19280926"/>
    <n v="25"/>
    <s v=" 07 96340808"/>
    <n v="8582661"/>
    <x v="3"/>
    <n v="4"/>
    <n v="9"/>
    <x v="3470"/>
    <x v="0"/>
  </r>
  <r>
    <s v="rec-1294-dup-1"/>
    <s v=" kristin"/>
    <s v=" khanthavongsa"/>
    <n v="0"/>
    <s v=" rufus place"/>
    <s v=" brookvale"/>
    <s v=" young"/>
    <s v=" "/>
    <x v="4"/>
    <n v="19200501"/>
    <n v="25"/>
    <s v=" 03 87396515"/>
    <n v="1781047"/>
    <x v="4"/>
    <n v="4"/>
    <n v="9"/>
    <x v="512"/>
    <x v="2"/>
  </r>
  <r>
    <s v="rec-424-org"/>
    <s v="   michael"/>
    <s v=" mcneill"/>
    <n v="120"/>
    <s v=" handcock crescent"/>
    <s v=" lazy acres"/>
    <s v=" concord"/>
    <n v="4615"/>
    <x v="0"/>
    <n v="19940101"/>
    <s v=" "/>
    <s v=" 04 13660976"/>
    <n v="6287129"/>
    <x v="1"/>
    <n v="4"/>
    <n v="8"/>
    <x v="3471"/>
    <x v="0"/>
  </r>
  <r>
    <s v="rec-1019-dup-4"/>
    <s v=" zane"/>
    <s v=" rogan"/>
    <n v="1"/>
    <s v=" ashley drive"/>
    <s v=" bishops creek"/>
    <s v=" wilson"/>
    <n v="5112"/>
    <x v="1"/>
    <n v="19680225"/>
    <s v=" "/>
    <s v=" 03 42311187"/>
    <n v="5413922"/>
    <x v="6"/>
    <n v="4"/>
    <n v="9"/>
    <x v="219"/>
    <x v="5"/>
  </r>
  <r>
    <s v="rec-4378-dup-3"/>
    <s v=" jack"/>
    <s v=" mysko"/>
    <n v="10"/>
    <s v=" crichtonxrescent"/>
    <s v=" burundah"/>
    <s v=" port lincoln"/>
    <n v="6056"/>
    <x v="1"/>
    <n v="19350207"/>
    <s v=" "/>
    <s v=" 03 84625841"/>
    <n v="3281410"/>
    <x v="1"/>
    <n v="4"/>
    <n v="9"/>
    <x v="2695"/>
    <x v="1"/>
  </r>
  <r>
    <s v="rec-3596-org"/>
    <s v="   gabriella"/>
    <s v=" belperio"/>
    <n v="47"/>
    <s v=" meldrum street"/>
    <s v=" "/>
    <s v=" "/>
    <n v="2320"/>
    <x v="0"/>
    <n v="19161026"/>
    <s v=" "/>
    <s v=" 03 37771554"/>
    <n v="3000260"/>
    <x v="1"/>
    <n v="4"/>
    <n v="9"/>
    <x v="820"/>
    <x v="0"/>
  </r>
  <r>
    <s v="rec-279-dup-0"/>
    <s v=" "/>
    <s v=" kroa"/>
    <n v="22"/>
    <s v=" whitty crescent"/>
    <s v=" ctge 25"/>
    <s v=" north curl curl"/>
    <n v="3151"/>
    <x v="0"/>
    <n v="19090929"/>
    <n v="29"/>
    <s v=" 03 50124423"/>
    <n v="5478126"/>
    <x v="3"/>
    <n v="4"/>
    <n v="8"/>
    <x v="3472"/>
    <x v="3"/>
  </r>
  <r>
    <s v="rec-828-dup-0"/>
    <s v=" mikayla"/>
    <s v=" ryan"/>
    <n v="119"/>
    <s v=" buntine crescent"/>
    <s v=" "/>
    <s v=" burwood"/>
    <n v="3065"/>
    <x v="0"/>
    <n v="19901217"/>
    <n v="42"/>
    <s v=" 08 30296206"/>
    <n v="1764646"/>
    <x v="6"/>
    <n v="4"/>
    <n v="8"/>
    <x v="3473"/>
    <x v="3"/>
  </r>
  <r>
    <s v="rec-928-dup-2"/>
    <s v=" joel"/>
    <s v=" hage"/>
    <n v="19"/>
    <s v=" ireland place"/>
    <s v=" wistari homefield"/>
    <s v=" lethbridge"/>
    <n v="5108"/>
    <x v="147"/>
    <n v="19470818"/>
    <s v=" "/>
    <s v=" 02 73038618"/>
    <n v="5638668"/>
    <x v="7"/>
    <n v="4"/>
    <n v="8"/>
    <x v="1221"/>
    <x v="4"/>
  </r>
  <r>
    <s v="rec-2061-org"/>
    <s v="   julia"/>
    <s v=" georgeou"/>
    <n v="80"/>
    <s v=" casey crescent"/>
    <s v=" pacific palms caravn park"/>
    <s v=" malvern east"/>
    <n v="2105"/>
    <x v="0"/>
    <n v="19110112"/>
    <n v="25"/>
    <s v=" 03 02407819"/>
    <n v="1716080"/>
    <x v="0"/>
    <n v="4"/>
    <n v="9"/>
    <x v="3474"/>
    <x v="0"/>
  </r>
  <r>
    <s v="rec-2783-dup-3"/>
    <s v=" joshua"/>
    <s v=" caruana"/>
    <n v="1"/>
    <s v=" logue place"/>
    <s v=" "/>
    <s v=" shorewell"/>
    <n v="6225"/>
    <x v="1"/>
    <n v="19660306"/>
    <n v="20"/>
    <s v=" 07 04744029"/>
    <n v="9614283"/>
    <x v="1"/>
    <n v="4"/>
    <n v="9"/>
    <x v="501"/>
    <x v="1"/>
  </r>
  <r>
    <s v="rec-2264-dup-0"/>
    <s v=" harry"/>
    <s v=" wadtll"/>
    <n v="13"/>
    <s v=" taylor place"/>
    <s v=" "/>
    <s v=" springwood"/>
    <n v="4814"/>
    <x v="3"/>
    <n v="19891018"/>
    <n v="6"/>
    <s v=" 08 99035642"/>
    <n v="9335418"/>
    <x v="7"/>
    <n v="4"/>
    <n v="9"/>
    <x v="240"/>
    <x v="3"/>
  </r>
  <r>
    <s v="rec-2829-org"/>
    <s v="   riley"/>
    <s v=" schuster"/>
    <n v="80"/>
    <s v=" bluett place"/>
    <s v=" "/>
    <s v=" mooroolbark"/>
    <n v="5090"/>
    <x v="0"/>
    <n v="19770922"/>
    <n v="22"/>
    <s v=" 08 02617308"/>
    <n v="4636732"/>
    <x v="0"/>
    <n v="4"/>
    <n v="9"/>
    <x v="3475"/>
    <x v="0"/>
  </r>
  <r>
    <s v="rec-2992-org"/>
    <s v="   larissa"/>
    <s v=" haymes"/>
    <n v="7"/>
    <s v=" herschell circuit"/>
    <s v=" "/>
    <s v=" strathdickie"/>
    <n v="3820"/>
    <x v="0"/>
    <n v="19330609"/>
    <n v="29"/>
    <s v=" 04 75137886"/>
    <n v="9243185"/>
    <x v="7"/>
    <n v="4"/>
    <n v="9"/>
    <x v="3476"/>
    <x v="0"/>
  </r>
  <r>
    <s v="rec-427-org"/>
    <s v="   mitchell"/>
    <s v=" matthews"/>
    <n v="11"/>
    <s v=" ranken place"/>
    <s v=" "/>
    <s v=" goonellabah"/>
    <n v="3844"/>
    <x v="3"/>
    <n v="19520316"/>
    <n v="21"/>
    <s v=" 08 83994177"/>
    <n v="5108218"/>
    <x v="0"/>
    <n v="4"/>
    <n v="8"/>
    <x v="2109"/>
    <x v="0"/>
  </r>
  <r>
    <s v="rec-4448-org"/>
    <s v="   caleb"/>
    <s v=" bellchambers"/>
    <n v="61"/>
    <s v=" mockridge crescent"/>
    <s v=" "/>
    <s v=" quairading"/>
    <n v="3844"/>
    <x v="3"/>
    <n v="19141012"/>
    <s v=" "/>
    <s v=" 07 97539233"/>
    <n v="9625991"/>
    <x v="6"/>
    <n v="4"/>
    <n v="9"/>
    <x v="1833"/>
    <x v="0"/>
  </r>
  <r>
    <s v="rec-3542-dup-3"/>
    <s v=" cadman"/>
    <s v=" tess"/>
    <n v="8"/>
    <s v=" australie close"/>
    <s v=" "/>
    <s v=" narrogin"/>
    <n v="2170"/>
    <x v="0"/>
    <n v="19260916"/>
    <n v="25"/>
    <s v=" 03 71428981"/>
    <n v="6477287"/>
    <x v="1"/>
    <n v="4"/>
    <n v="9"/>
    <x v="2498"/>
    <x v="1"/>
  </r>
  <r>
    <s v="rec-3585-org"/>
    <s v="   joshua"/>
    <s v=" browne"/>
    <n v="24"/>
    <s v=" ellerston avenue"/>
    <s v=" "/>
    <s v=" hillston"/>
    <n v="5253"/>
    <x v="1"/>
    <n v="19490922"/>
    <n v="22"/>
    <s v=" 07 70395924"/>
    <n v="2535378"/>
    <x v="2"/>
    <n v="4"/>
    <n v="9"/>
    <x v="3477"/>
    <x v="0"/>
  </r>
  <r>
    <s v="rec-1973-org"/>
    <s v="   caitlin"/>
    <s v=" wilde"/>
    <n v="108"/>
    <s v=" willyama place"/>
    <s v=" "/>
    <s v=" kilsyth"/>
    <n v="7026"/>
    <x v="3"/>
    <n v="19370731"/>
    <n v="42"/>
    <s v=" 07 87249518"/>
    <n v="7253318"/>
    <x v="7"/>
    <n v="4"/>
    <n v="9"/>
    <x v="3478"/>
    <x v="0"/>
  </r>
  <r>
    <s v="rec-2874-org"/>
    <s v="   jayden"/>
    <s v=" green"/>
    <n v="4245"/>
    <s v=" dartnell street"/>
    <s v=" tri care retrmnt vlge"/>
    <s v=" myrrhee"/>
    <n v="6112"/>
    <x v="7"/>
    <n v="19100216"/>
    <n v="32"/>
    <s v=" 07 11637213"/>
    <n v="5709508"/>
    <x v="2"/>
    <n v="4"/>
    <n v="9"/>
    <x v="3479"/>
    <x v="0"/>
  </r>
  <r>
    <s v="rec-4420-org"/>
    <s v="   julia"/>
    <s v=" rouhliadeff"/>
    <n v="35"/>
    <s v=" wattle street"/>
    <s v=" "/>
    <s v=" paralowie"/>
    <n v="3030"/>
    <x v="3"/>
    <n v="19911228"/>
    <n v="33"/>
    <s v=" 02 14783920"/>
    <n v="4165202"/>
    <x v="7"/>
    <n v="4"/>
    <n v="9"/>
    <x v="454"/>
    <x v="0"/>
  </r>
  <r>
    <s v="rec-2619-dup-2"/>
    <s v=" alexandra"/>
    <s v=" ryan"/>
    <n v="27"/>
    <s v=" benson cerscent"/>
    <s v=" "/>
    <s v=" point lo nsdale"/>
    <n v="2261"/>
    <x v="1"/>
    <n v="19650108"/>
    <s v=" "/>
    <s v=" 07 19095047"/>
    <n v="6547177"/>
    <x v="7"/>
    <n v="4"/>
    <n v="9"/>
    <x v="279"/>
    <x v="4"/>
  </r>
  <r>
    <s v="rec-3509-dup-1"/>
    <s v=" lachlan"/>
    <s v=" nickolai"/>
    <n v="7"/>
    <s v=" tennyson crescent"/>
    <s v=" retirement village"/>
    <s v=" blair athol"/>
    <n v="2602"/>
    <x v="0"/>
    <n v="19101128"/>
    <n v="0"/>
    <s v=" 04 99667171"/>
    <n v="9035926"/>
    <x v="4"/>
    <n v="4"/>
    <n v="9"/>
    <x v="3184"/>
    <x v="2"/>
  </r>
  <r>
    <s v="rec-2293-org"/>
    <s v="   zara"/>
    <s v=" kovacic"/>
    <n v="22"/>
    <s v=" dines place"/>
    <s v=" locn 449"/>
    <s v=" klemzig"/>
    <n v="3977"/>
    <x v="2"/>
    <n v="19630420"/>
    <n v="38"/>
    <s v=" 03 81772644"/>
    <n v="1800538"/>
    <x v="2"/>
    <n v="4"/>
    <n v="9"/>
    <x v="1052"/>
    <x v="0"/>
  </r>
  <r>
    <s v="rec-2588-org"/>
    <s v="   bailey"/>
    <s v=" allik"/>
    <n v="47"/>
    <s v=" elsey street"/>
    <s v=" evenstar"/>
    <s v=" goode beach"/>
    <n v="3850"/>
    <x v="1"/>
    <n v="19481123"/>
    <n v="41"/>
    <s v=" 03 60275731"/>
    <n v="3158021"/>
    <x v="1"/>
    <n v="4"/>
    <n v="9"/>
    <x v="1465"/>
    <x v="0"/>
  </r>
  <r>
    <s v="rec-3-dup-2"/>
    <s v=" ronan"/>
    <s v=" hope"/>
    <n v="7"/>
    <s v=" "/>
    <s v=" "/>
    <s v=" stirling north"/>
    <n v="2477"/>
    <x v="1"/>
    <n v="19900909"/>
    <n v="26"/>
    <s v=" 03 35902169"/>
    <n v="7704074"/>
    <x v="1"/>
    <n v="4"/>
    <n v="6"/>
    <x v="313"/>
    <x v="4"/>
  </r>
  <r>
    <s v="rec-3235-org"/>
    <s v="   ashton"/>
    <s v=" thorpe"/>
    <n v="32"/>
    <s v=" hawkesbury crescent"/>
    <s v=" "/>
    <s v=" allambie"/>
    <n v="2287"/>
    <x v="5"/>
    <n v="19620508"/>
    <n v="32"/>
    <s v=" 08 23291388"/>
    <n v="2419885"/>
    <x v="4"/>
    <n v="4"/>
    <n v="9"/>
    <x v="3480"/>
    <x v="0"/>
  </r>
  <r>
    <s v="rec-3293-dup-0"/>
    <s v=" hollt"/>
    <s v=" wisejan"/>
    <n v="1"/>
    <s v=" kater place"/>
    <s v=" "/>
    <s v=" winthrop"/>
    <n v="4214"/>
    <x v="3"/>
    <n v="19750322"/>
    <n v="33"/>
    <s v=" 04 68311143"/>
    <n v="8675761"/>
    <x v="8"/>
    <n v="4"/>
    <n v="9"/>
    <x v="2030"/>
    <x v="3"/>
  </r>
  <r>
    <s v="rec-3939-dup-0"/>
    <s v=" tavoulari"/>
    <s v=" joshua"/>
    <n v="1"/>
    <s v=" hopegood place"/>
    <s v=" "/>
    <s v=" tweed heads"/>
    <n v="2233"/>
    <x v="0"/>
    <n v="19511022"/>
    <s v=" "/>
    <s v=" 07 61084941"/>
    <n v="5157028"/>
    <x v="8"/>
    <n v="4"/>
    <n v="9"/>
    <x v="1122"/>
    <x v="3"/>
  </r>
  <r>
    <s v="rec-3945-dup-3"/>
    <s v=" "/>
    <s v=" gilfedder"/>
    <n v="75"/>
    <s v=" dines place"/>
    <s v=" "/>
    <s v=" lake munmorah"/>
    <n v="4152"/>
    <x v="3"/>
    <n v="19380712"/>
    <s v=" "/>
    <s v=" 02 40648704"/>
    <n v="6249772"/>
    <x v="4"/>
    <n v="4"/>
    <n v="9"/>
    <x v="1862"/>
    <x v="1"/>
  </r>
  <r>
    <s v="rec-4141-dup-2"/>
    <s v=" phoebe"/>
    <s v=" bordon"/>
    <n v="14"/>
    <s v=" devonport street"/>
    <s v=" jarrah"/>
    <s v=" daw park"/>
    <n v="6148"/>
    <x v="1"/>
    <n v="19990702"/>
    <n v="34"/>
    <s v=" 07 87980527"/>
    <n v="6953006"/>
    <x v="3"/>
    <n v="4"/>
    <n v="9"/>
    <x v="1079"/>
    <x v="4"/>
  </r>
  <r>
    <s v="rec-1997-dup-1"/>
    <s v=" lara"/>
    <s v=" fitzpatrick"/>
    <n v="1"/>
    <s v=" legge street"/>
    <s v=" "/>
    <s v=" caulfield"/>
    <n v="2289"/>
    <x v="2"/>
    <n v="19830806"/>
    <n v="36"/>
    <s v=" 08 67984123"/>
    <n v="2039147"/>
    <x v="8"/>
    <n v="4"/>
    <n v="9"/>
    <x v="1443"/>
    <x v="2"/>
  </r>
  <r>
    <s v="rec-2128-dup-3"/>
    <s v=" heyer"/>
    <s v=" robert"/>
    <n v="3"/>
    <s v=" macalister crescent"/>
    <s v=" maybank"/>
    <s v=" burwood"/>
    <n v="4109"/>
    <x v="8"/>
    <s v=" "/>
    <n v="33"/>
    <s v=" "/>
    <n v="9807143"/>
    <x v="7"/>
    <n v="4"/>
    <n v="9"/>
    <x v="514"/>
    <x v="1"/>
  </r>
  <r>
    <s v="rec-1180-dup-1"/>
    <s v=" abbey"/>
    <s v=" bellchaubers"/>
    <n v="58"/>
    <s v=" "/>
    <s v=" "/>
    <s v=" windang"/>
    <n v="2174"/>
    <x v="0"/>
    <n v="19110125"/>
    <n v="33"/>
    <s v=" "/>
    <n v="2270630"/>
    <x v="7"/>
    <n v="4"/>
    <n v="9"/>
    <x v="64"/>
    <x v="2"/>
  </r>
  <r>
    <s v="rec-4561-org"/>
    <s v="   libby"/>
    <s v=" willanski"/>
    <n v="21"/>
    <s v=" naas close"/>
    <s v=" kinjibi"/>
    <s v=" south kempsey"/>
    <n v="3500"/>
    <x v="3"/>
    <n v="19120125"/>
    <n v="23"/>
    <s v=" 03 04098104"/>
    <n v="9158368"/>
    <x v="6"/>
    <n v="4"/>
    <n v="9"/>
    <x v="3481"/>
    <x v="0"/>
  </r>
  <r>
    <s v="rec-2237-dup-0"/>
    <s v=" cochrane"/>
    <s v=" jessica"/>
    <s v=" "/>
    <s v=" praed place"/>
    <s v=" argyle village"/>
    <s v=" malvern"/>
    <n v="3020"/>
    <x v="1"/>
    <n v="19620326"/>
    <n v="35"/>
    <s v=" 07 13896187"/>
    <n v="6890791"/>
    <x v="6"/>
    <n v="4"/>
    <n v="9"/>
    <x v="3482"/>
    <x v="3"/>
  </r>
  <r>
    <s v="rec-2369-dup-2"/>
    <s v=" rubie"/>
    <s v=" rees"/>
    <n v="36"/>
    <s v=" bacchus circuit"/>
    <s v=" "/>
    <s v=" isle of capri"/>
    <n v="3204"/>
    <x v="3"/>
    <n v="19290212"/>
    <s v=" "/>
    <s v=" 02 39596583"/>
    <n v="5114507"/>
    <x v="0"/>
    <n v="4"/>
    <n v="9"/>
    <x v="1166"/>
    <x v="4"/>
  </r>
  <r>
    <s v="rec-4879-dup-0"/>
    <s v=" leon"/>
    <s v=" george"/>
    <s v=" "/>
    <s v=" mackstreet"/>
    <s v=" "/>
    <s v=" preston"/>
    <n v="2500"/>
    <x v="33"/>
    <n v="19630428"/>
    <n v="28"/>
    <s v=" 08 83572737"/>
    <n v="6093666"/>
    <x v="7"/>
    <n v="4"/>
    <n v="9"/>
    <x v="3168"/>
    <x v="3"/>
  </r>
  <r>
    <s v="rec-4611-dup-0"/>
    <s v=" brooklyn"/>
    <s v=" daman"/>
    <n v="7"/>
    <s v=" wakool circuit"/>
    <s v=" westholme"/>
    <s v=" sippy downs"/>
    <n v="3111"/>
    <x v="0"/>
    <n v="19591018"/>
    <s v=" "/>
    <s v=" 08 75667303"/>
    <n v="5644850"/>
    <x v="0"/>
    <n v="4"/>
    <n v="9"/>
    <x v="264"/>
    <x v="3"/>
  </r>
  <r>
    <s v="rec-1145-org"/>
    <s v="   chloe"/>
    <s v=" hutcheson"/>
    <n v="38"/>
    <s v=" eaglemont retreat"/>
    <s v=" kinnoul"/>
    <s v=" belmont"/>
    <n v="6330"/>
    <x v="2"/>
    <n v="19581220"/>
    <n v="19"/>
    <s v=" 07 28359301"/>
    <n v="8772985"/>
    <x v="6"/>
    <n v="4"/>
    <n v="9"/>
    <x v="3483"/>
    <x v="0"/>
  </r>
  <r>
    <s v="rec-3747-dup-0"/>
    <s v=" charles"/>
    <s v=" piliczky"/>
    <n v="2"/>
    <s v=" alabaster street"/>
    <s v=" "/>
    <s v=" moe"/>
    <n v="2560"/>
    <x v="0"/>
    <n v="19601803"/>
    <s v=" "/>
    <s v=" 04 47115274"/>
    <n v="8637625"/>
    <x v="4"/>
    <n v="4"/>
    <n v="9"/>
    <x v="3407"/>
    <x v="3"/>
  </r>
  <r>
    <s v="rec-4752-org"/>
    <s v="   nicholas"/>
    <s v=" stubbs"/>
    <n v="8"/>
    <s v=" hamlet place"/>
    <s v=" halcooma"/>
    <s v=" sandy bay"/>
    <n v="2046"/>
    <x v="0"/>
    <n v="19640806"/>
    <n v="13"/>
    <s v=" 07 91076321"/>
    <n v="1332254"/>
    <x v="8"/>
    <n v="4"/>
    <n v="9"/>
    <x v="1668"/>
    <x v="0"/>
  </r>
  <r>
    <s v="rec-1966-org"/>
    <s v="   jaime"/>
    <s v=" procter"/>
    <n v="21"/>
    <s v=" lacey place"/>
    <s v=" "/>
    <s v=" midland"/>
    <n v="4510"/>
    <x v="0"/>
    <n v="19640712"/>
    <n v="36"/>
    <s v=" 03 08509230"/>
    <n v="7976451"/>
    <x v="8"/>
    <n v="4"/>
    <n v="9"/>
    <x v="3432"/>
    <x v="0"/>
  </r>
  <r>
    <s v="rec-4604-org"/>
    <s v="   rory"/>
    <s v=" kooymans"/>
    <n v="9"/>
    <s v=" liffey circuit"/>
    <s v=" peppertree"/>
    <s v=" malvern east"/>
    <n v="2540"/>
    <x v="3"/>
    <n v="19610208"/>
    <n v="21"/>
    <s v=" 07 89181043"/>
    <n v="1530559"/>
    <x v="1"/>
    <n v="4"/>
    <n v="9"/>
    <x v="3484"/>
    <x v="0"/>
  </r>
  <r>
    <s v="rec-3028-dup-2"/>
    <s v=" georgia"/>
    <s v=" weaver"/>
    <n v="147"/>
    <s v=" sellwoocustreet"/>
    <s v=" "/>
    <s v=" fairymead"/>
    <n v="3131"/>
    <x v="0"/>
    <n v="19230129"/>
    <n v="22"/>
    <s v=" 03 53370672"/>
    <n v="5192640"/>
    <x v="1"/>
    <n v="4"/>
    <n v="9"/>
    <x v="1891"/>
    <x v="4"/>
  </r>
  <r>
    <s v="rec-3930-org"/>
    <s v="   lucy"/>
    <s v=" wurm"/>
    <n v="87"/>
    <s v=" william hudson crescent"/>
    <s v=" "/>
    <s v=" booker bay"/>
    <n v="3977"/>
    <x v="0"/>
    <n v="19140514"/>
    <n v="23"/>
    <s v=" 08 21623038"/>
    <n v="3906674"/>
    <x v="5"/>
    <n v="4"/>
    <n v="9"/>
    <x v="3485"/>
    <x v="0"/>
  </r>
  <r>
    <s v="rec-188-org"/>
    <s v="   liam"/>
    <s v=" valena"/>
    <n v="67"/>
    <s v=" lowerson place"/>
    <s v=" serenity"/>
    <s v=" christies beach"/>
    <n v="2010"/>
    <x v="0"/>
    <s v=" "/>
    <n v="28"/>
    <s v=" 07 65266601"/>
    <n v="4208171"/>
    <x v="4"/>
    <n v="4"/>
    <n v="8"/>
    <x v="3486"/>
    <x v="0"/>
  </r>
  <r>
    <s v="rec-4310-org"/>
    <s v="   jacynta"/>
    <s v=" stanley"/>
    <n v="50"/>
    <s v=" wylly place"/>
    <s v=" "/>
    <s v=" clovelly"/>
    <n v="3549"/>
    <x v="0"/>
    <n v="19040403"/>
    <s v=" "/>
    <s v=" 03 60690788"/>
    <n v="6482248"/>
    <x v="4"/>
    <n v="4"/>
    <n v="9"/>
    <x v="1038"/>
    <x v="0"/>
  </r>
  <r>
    <s v="rec-4148-org"/>
    <s v="   brett"/>
    <s v=" rees"/>
    <n v="3"/>
    <s v=" cheyne place"/>
    <s v=" "/>
    <s v=" fish creek"/>
    <n v="5162"/>
    <x v="1"/>
    <n v="19330802"/>
    <n v="10"/>
    <s v=" 07 69706869"/>
    <n v="9802826"/>
    <x v="0"/>
    <n v="4"/>
    <n v="9"/>
    <x v="3487"/>
    <x v="0"/>
  </r>
  <r>
    <s v="rec-1489-org"/>
    <s v="   annabelle"/>
    <s v=" hearn"/>
    <n v="3"/>
    <s v=" fortescue place"/>
    <s v=" mafeking"/>
    <s v=" sunshine"/>
    <n v="2035"/>
    <x v="3"/>
    <n v="19240430"/>
    <s v=" "/>
    <s v=" 08 51569633"/>
    <n v="7583774"/>
    <x v="8"/>
    <n v="4"/>
    <n v="9"/>
    <x v="691"/>
    <x v="0"/>
  </r>
  <r>
    <s v="rec-2660-dup-1"/>
    <s v=" sophie"/>
    <s v=" white"/>
    <n v="2"/>
    <s v=" yarrawonga street"/>
    <s v=" "/>
    <s v=" wongan hills east"/>
    <n v="6000"/>
    <x v="3"/>
    <n v="19131223"/>
    <n v="19"/>
    <s v=" 07 30520963"/>
    <n v="9701131"/>
    <x v="3"/>
    <n v="4"/>
    <n v="9"/>
    <x v="1726"/>
    <x v="2"/>
  </r>
  <r>
    <s v="rec-2603-org"/>
    <s v="   tara"/>
    <s v=" heesemans"/>
    <n v="23"/>
    <s v=" lyle place"/>
    <s v=" north walmer"/>
    <s v=" tweed heads"/>
    <n v="2146"/>
    <x v="0"/>
    <n v="19280206"/>
    <n v="22"/>
    <s v=" 02 44401089"/>
    <n v="4453490"/>
    <x v="7"/>
    <n v="4"/>
    <n v="9"/>
    <x v="621"/>
    <x v="0"/>
  </r>
  <r>
    <s v="rec-3881-dup-0"/>
    <s v=" emiily"/>
    <s v=" theodore"/>
    <n v="88"/>
    <s v=" canning street"/>
    <s v=" sherwood"/>
    <s v=" avondale heights"/>
    <n v="2088"/>
    <x v="148"/>
    <n v="19240703"/>
    <n v="34"/>
    <s v=" 07 76189131"/>
    <n v="3630414"/>
    <x v="3"/>
    <n v="4"/>
    <n v="9"/>
    <x v="429"/>
    <x v="3"/>
  </r>
  <r>
    <s v="rec-441-org"/>
    <s v="   jake"/>
    <s v=" arthure"/>
    <n v="44"/>
    <s v=" hickenbotham street"/>
    <s v=" lochenfels"/>
    <s v=" maryborough"/>
    <n v="5011"/>
    <x v="3"/>
    <n v="19040517"/>
    <n v="39"/>
    <s v=" 03 83221758"/>
    <n v="8934405"/>
    <x v="3"/>
    <n v="4"/>
    <n v="8"/>
    <x v="2595"/>
    <x v="0"/>
  </r>
  <r>
    <s v="rec-1854-dup-1"/>
    <s v=" nguyen"/>
    <s v=" charles"/>
    <n v="26"/>
    <s v=" vogelsang place"/>
    <s v=" buderim meadows"/>
    <s v=" vaucluse"/>
    <n v="3152"/>
    <x v="0"/>
    <n v="19020527"/>
    <s v=" "/>
    <s v=" 07 59423295"/>
    <n v="2968730"/>
    <x v="8"/>
    <n v="4"/>
    <n v="9"/>
    <x v="1326"/>
    <x v="2"/>
  </r>
  <r>
    <s v="rec-2492-org"/>
    <s v="   tiana"/>
    <s v=" gibb"/>
    <n v="362"/>
    <s v=" connibere crescent"/>
    <s v=" auscott park"/>
    <s v=" lavington"/>
    <n v="2146"/>
    <x v="0"/>
    <n v="19571103"/>
    <n v="23"/>
    <s v=" 07 92806038"/>
    <n v="5996239"/>
    <x v="8"/>
    <n v="4"/>
    <n v="9"/>
    <x v="3488"/>
    <x v="0"/>
  </r>
  <r>
    <s v="rec-4262-org"/>
    <s v="   hayden"/>
    <s v=" clarke"/>
    <n v="43"/>
    <s v=" guthridge crescent"/>
    <s v=" grammar school"/>
    <s v=" banksia"/>
    <n v="2011"/>
    <x v="2"/>
    <n v="19270102"/>
    <n v="39"/>
    <s v=" 04 64675821"/>
    <n v="3099092"/>
    <x v="4"/>
    <n v="4"/>
    <n v="9"/>
    <x v="3489"/>
    <x v="0"/>
  </r>
  <r>
    <s v="rec-3074-org"/>
    <s v="   kristin"/>
    <s v=" deckert"/>
    <n v="2"/>
    <s v=" sabine close"/>
    <s v=" "/>
    <s v=" lake illawarra"/>
    <n v="2142"/>
    <x v="0"/>
    <n v="19560608"/>
    <n v="7"/>
    <s v=" 07 28410961"/>
    <n v="9333970"/>
    <x v="5"/>
    <n v="4"/>
    <n v="9"/>
    <x v="3490"/>
    <x v="0"/>
  </r>
  <r>
    <s v="rec-2713-dup-0"/>
    <s v=" evan"/>
    <s v=" green"/>
    <n v="68"/>
    <s v=" russell drive"/>
    <s v=" "/>
    <s v=" flindersz bay"/>
    <n v="3160"/>
    <x v="2"/>
    <s v=" "/>
    <n v="29"/>
    <s v=" 08 60894867"/>
    <n v="3131693"/>
    <x v="0"/>
    <n v="4"/>
    <n v="9"/>
    <x v="480"/>
    <x v="3"/>
  </r>
  <r>
    <s v="rec-2717-dup-0"/>
    <s v=" spencer"/>
    <s v=" riddell"/>
    <n v="34"/>
    <s v=" moruya circuit"/>
    <s v=" "/>
    <s v=" paddington"/>
    <n v="3500"/>
    <x v="0"/>
    <n v="19480204"/>
    <n v="12"/>
    <s v=" 04 97792162"/>
    <n v="1753085"/>
    <x v="0"/>
    <n v="4"/>
    <n v="9"/>
    <x v="1376"/>
    <x v="3"/>
  </r>
  <r>
    <s v="rec-3741-org"/>
    <s v="   jackson"/>
    <s v=" bishop"/>
    <n v="13"/>
    <s v=" bambridge street"/>
    <s v=" busselton holiday village"/>
    <s v=" camden"/>
    <n v="6271"/>
    <x v="0"/>
    <s v=" "/>
    <n v="40"/>
    <s v=" 07 31389022"/>
    <n v="8628314"/>
    <x v="5"/>
    <n v="4"/>
    <n v="9"/>
    <x v="3491"/>
    <x v="0"/>
  </r>
  <r>
    <s v="rec-4228-org"/>
    <s v="   jayden"/>
    <s v=" campbell"/>
    <n v="600"/>
    <s v=" schlam place"/>
    <s v=" "/>
    <s v=" karalee"/>
    <n v="7310"/>
    <x v="0"/>
    <n v="19221114"/>
    <n v="26"/>
    <s v=" 08 38923704"/>
    <n v="6600035"/>
    <x v="7"/>
    <n v="4"/>
    <n v="9"/>
    <x v="3492"/>
    <x v="0"/>
  </r>
  <r>
    <s v="rec-2712-org"/>
    <s v="   noah"/>
    <s v=" ito"/>
    <n v="19"/>
    <s v=" melrose drive"/>
    <s v=" "/>
    <s v=" elliott heads"/>
    <n v="5127"/>
    <x v="3"/>
    <n v="19950104"/>
    <n v="34"/>
    <s v=" 07 33259891"/>
    <n v="9134094"/>
    <x v="3"/>
    <n v="4"/>
    <n v="9"/>
    <x v="3493"/>
    <x v="0"/>
  </r>
  <r>
    <s v="rec-1545-dup-2"/>
    <s v=" wilkins"/>
    <s v=" juliana"/>
    <n v="16"/>
    <s v=" hugh mckay crescent"/>
    <s v=" "/>
    <s v=" harrington"/>
    <n v="3129"/>
    <x v="3"/>
    <n v="19640226"/>
    <n v="28"/>
    <s v=" 03 88910325"/>
    <n v="7546642"/>
    <x v="3"/>
    <n v="4"/>
    <n v="9"/>
    <x v="3494"/>
    <x v="4"/>
  </r>
  <r>
    <s v="rec-4582-org"/>
    <s v="   jack"/>
    <s v=" stephenson"/>
    <n v="57"/>
    <s v=" tasmania circle"/>
    <s v=" "/>
    <s v=" hoppers crossing"/>
    <n v="2536"/>
    <x v="0"/>
    <n v="19820630"/>
    <n v="29"/>
    <s v=" 07 11995693"/>
    <n v="8541840"/>
    <x v="3"/>
    <n v="4"/>
    <n v="9"/>
    <x v="3495"/>
    <x v="0"/>
  </r>
  <r>
    <s v="rec-4027-dup-2"/>
    <s v=" james"/>
    <s v=" tilker"/>
    <n v="22"/>
    <s v=" hickenbotham street"/>
    <s v=" "/>
    <s v=" holdenahill"/>
    <n v="2340"/>
    <x v="3"/>
    <s v=" "/>
    <s v=" "/>
    <s v=" 04 86202598"/>
    <n v="3605753"/>
    <x v="3"/>
    <n v="4"/>
    <n v="9"/>
    <x v="1974"/>
    <x v="4"/>
  </r>
  <r>
    <s v="rec-4116-dup-3"/>
    <s v=" mitchell"/>
    <s v=" morrison"/>
    <n v="65"/>
    <s v=" "/>
    <s v=" mallow"/>
    <s v=" merricks north"/>
    <n v="2706"/>
    <x v="3"/>
    <n v="19260610"/>
    <n v="26"/>
    <s v=" 03 84982960"/>
    <n v="4137515"/>
    <x v="0"/>
    <n v="4"/>
    <n v="9"/>
    <x v="812"/>
    <x v="1"/>
  </r>
  <r>
    <s v="rec-2671-org"/>
    <s v="   robert"/>
    <s v=" nguyen"/>
    <n v="23"/>
    <s v=" stuckey place"/>
    <s v=" "/>
    <s v=" edensor park"/>
    <n v="2032"/>
    <x v="5"/>
    <n v="19200927"/>
    <n v="41"/>
    <s v=" 04 36116488"/>
    <n v="6616345"/>
    <x v="1"/>
    <n v="4"/>
    <n v="9"/>
    <x v="3496"/>
    <x v="0"/>
  </r>
  <r>
    <s v="rec-3917-org"/>
    <s v="   james"/>
    <s v=" kiss"/>
    <n v="227"/>
    <s v=" "/>
    <s v=" manyara"/>
    <s v=" pickering brook"/>
    <n v="3068"/>
    <x v="1"/>
    <n v="19720729"/>
    <n v="22"/>
    <s v=" 02 39099190"/>
    <n v="1329019"/>
    <x v="0"/>
    <n v="4"/>
    <n v="9"/>
    <x v="3497"/>
    <x v="0"/>
  </r>
  <r>
    <s v="rec-360-org"/>
    <s v="   jacob"/>
    <s v=" procter"/>
    <n v="12"/>
    <s v=" chillagoe street"/>
    <s v=" villa 2"/>
    <s v=" ashfield"/>
    <n v="6054"/>
    <x v="1"/>
    <n v="19650130"/>
    <n v="36"/>
    <s v=" 04 46136542"/>
    <n v="2903531"/>
    <x v="8"/>
    <n v="4"/>
    <n v="8"/>
    <x v="3498"/>
    <x v="0"/>
  </r>
  <r>
    <s v="rec-4385-dup-0"/>
    <s v=" ella"/>
    <s v=" lowe"/>
    <n v="83"/>
    <s v=" cassinia street"/>
    <s v=" "/>
    <s v=" jingili"/>
    <n v="3860"/>
    <x v="3"/>
    <n v="19270509"/>
    <n v="33"/>
    <s v=" 02 97161119"/>
    <n v="9225040"/>
    <x v="3"/>
    <n v="4"/>
    <n v="9"/>
    <x v="3499"/>
    <x v="3"/>
  </r>
  <r>
    <s v="rec-2373-dup-2"/>
    <s v=" naomi"/>
    <s v=" jolly"/>
    <s v=" "/>
    <s v=" "/>
    <s v=" windalea"/>
    <s v=" pascoe vale south"/>
    <n v="4306"/>
    <x v="7"/>
    <n v="19810610"/>
    <n v="34"/>
    <s v=" "/>
    <n v="4327518"/>
    <x v="6"/>
    <n v="4"/>
    <n v="9"/>
    <x v="766"/>
    <x v="4"/>
  </r>
  <r>
    <s v="rec-36-dup-1"/>
    <s v=" benajmin"/>
    <s v=" glutz"/>
    <n v="2"/>
    <s v=" launceston street"/>
    <s v=" "/>
    <s v=" garah"/>
    <n v="2084"/>
    <x v="5"/>
    <n v="19290302"/>
    <n v="38"/>
    <s v=" 04 50332558"/>
    <n v="4433588"/>
    <x v="5"/>
    <n v="4"/>
    <n v="7"/>
    <x v="278"/>
    <x v="2"/>
  </r>
  <r>
    <s v="rec-2666-org"/>
    <s v="   william"/>
    <s v=" hage"/>
    <n v="163"/>
    <s v=" werriwa crescent"/>
    <s v=" rutherford lodge"/>
    <s v=" lindfield"/>
    <n v="6152"/>
    <x v="1"/>
    <s v=" "/>
    <n v="32"/>
    <s v=" 08 80578565"/>
    <n v="5611937"/>
    <x v="2"/>
    <n v="4"/>
    <n v="9"/>
    <x v="3500"/>
    <x v="0"/>
  </r>
  <r>
    <s v="rec-1378-dup-2"/>
    <s v=" daniel"/>
    <s v=" hiltin"/>
    <n v="83"/>
    <s v=" kurundi place"/>
    <s v=" "/>
    <s v=" penguin"/>
    <n v="2192"/>
    <x v="0"/>
    <n v="19950713"/>
    <n v="31"/>
    <s v=" 08 05835570"/>
    <n v="1377103"/>
    <x v="0"/>
    <n v="4"/>
    <n v="9"/>
    <x v="546"/>
    <x v="4"/>
  </r>
  <r>
    <s v="rec-1315-org"/>
    <s v="   daniel"/>
    <s v=" clarke"/>
    <n v="29"/>
    <s v=" wilkins street"/>
    <s v=" sunset"/>
    <s v=" elsternwick"/>
    <n v="3103"/>
    <x v="0"/>
    <n v="19641213"/>
    <n v="26"/>
    <s v=" 02 19493274"/>
    <n v="4917791"/>
    <x v="1"/>
    <n v="4"/>
    <n v="9"/>
    <x v="2313"/>
    <x v="0"/>
  </r>
  <r>
    <s v="rec-4259-dup-1"/>
    <s v=" harriet"/>
    <s v=" mohammod"/>
    <n v="12"/>
    <s v=" noarlunga crescent"/>
    <s v=" spring ridge"/>
    <s v=" forrestfield"/>
    <n v="7004"/>
    <x v="3"/>
    <n v="19480116"/>
    <n v="38"/>
    <s v=" 03 68183913"/>
    <n v="7983055"/>
    <x v="8"/>
    <n v="4"/>
    <n v="9"/>
    <x v="1226"/>
    <x v="2"/>
  </r>
  <r>
    <s v="rec-2986-dup-0"/>
    <s v=" indiana"/>
    <s v=" webb"/>
    <n v="8"/>
    <s v=" kelleway avenue"/>
    <s v=" "/>
    <s v=" gruyere"/>
    <n v="3199"/>
    <x v="20"/>
    <n v="19140626"/>
    <n v="23"/>
    <s v=" 08 52295669"/>
    <n v="4373313"/>
    <x v="8"/>
    <n v="4"/>
    <n v="9"/>
    <x v="2173"/>
    <x v="3"/>
  </r>
  <r>
    <s v="rec-3871-dup-0"/>
    <s v=" weller"/>
    <s v=" hugh"/>
    <n v="174"/>
    <s v=" costello circuit"/>
    <s v=" "/>
    <s v=" the entrance north"/>
    <n v="2212"/>
    <x v="4"/>
    <n v="19131212"/>
    <n v="26"/>
    <s v=" 04 29488887"/>
    <n v="2019436"/>
    <x v="9"/>
    <n v="4"/>
    <n v="9"/>
    <x v="255"/>
    <x v="3"/>
  </r>
  <r>
    <s v="rec-3457-dup-1"/>
    <s v=" bailee"/>
    <s v=" luckman"/>
    <n v="19"/>
    <s v=" provis place"/>
    <s v=" "/>
    <s v=" evandale"/>
    <n v="4750"/>
    <x v="149"/>
    <n v="19671113"/>
    <s v=" "/>
    <s v=" 04 35205474"/>
    <n v="6985379"/>
    <x v="1"/>
    <n v="4"/>
    <n v="9"/>
    <x v="2275"/>
    <x v="2"/>
  </r>
  <r>
    <s v="rec-4610-org"/>
    <s v="   emiily"/>
    <s v=" crouch"/>
    <n v="8"/>
    <s v=" bega place"/>
    <s v=" "/>
    <s v=" malvern"/>
    <n v="2034"/>
    <x v="6"/>
    <s v=" "/>
    <n v="27"/>
    <s v=" 04 01451659"/>
    <n v="7546623"/>
    <x v="4"/>
    <n v="4"/>
    <n v="9"/>
    <x v="36"/>
    <x v="0"/>
  </r>
  <r>
    <s v="rec-2612-dup-1"/>
    <s v=" molly"/>
    <s v=" takats"/>
    <n v="66"/>
    <s v=" barritt street"/>
    <s v=" yakilli park"/>
    <s v=" carlingford"/>
    <n v="2800"/>
    <x v="0"/>
    <n v="19180305"/>
    <n v="8"/>
    <s v=" 08 13153195"/>
    <n v="8846796"/>
    <x v="0"/>
    <n v="4"/>
    <n v="9"/>
    <x v="2019"/>
    <x v="2"/>
  </r>
  <r>
    <s v="rec-2203-dup-2"/>
    <s v=" lilik"/>
    <s v=" matthews"/>
    <n v="35"/>
    <s v=" downard street"/>
    <s v=" "/>
    <s v=" hoppers crossing"/>
    <n v="6728"/>
    <x v="4"/>
    <n v="19161130"/>
    <n v="12"/>
    <s v=" 03 54650810"/>
    <n v="6269400"/>
    <x v="0"/>
    <n v="4"/>
    <n v="9"/>
    <x v="1439"/>
    <x v="4"/>
  </r>
  <r>
    <s v="rec-3175-dup-0"/>
    <s v=" tiarna"/>
    <s v=" mcmullen"/>
    <n v="144"/>
    <s v=" pulleine crescent"/>
    <s v=" "/>
    <s v=" greessood"/>
    <n v="2904"/>
    <x v="3"/>
    <s v=" "/>
    <n v="28"/>
    <s v=" 08 81507203"/>
    <n v="4961740"/>
    <x v="9"/>
    <n v="4"/>
    <n v="9"/>
    <x v="1768"/>
    <x v="3"/>
  </r>
  <r>
    <s v="rec-515-dup-1"/>
    <s v=" jacob"/>
    <s v=" neville"/>
    <n v="32"/>
    <s v=" mcluckie crescent"/>
    <s v=" "/>
    <s v=" lavington"/>
    <s v=" "/>
    <x v="0"/>
    <n v="19465003"/>
    <s v=" "/>
    <s v=" 04 51864920"/>
    <n v="8700815"/>
    <x v="7"/>
    <n v="4"/>
    <n v="8"/>
    <x v="1509"/>
    <x v="2"/>
  </r>
  <r>
    <s v="rec-1124-dup-2"/>
    <s v=" tess"/>
    <s v=" colantoni"/>
    <n v="21"/>
    <s v=" macgregor street"/>
    <s v=" "/>
    <s v=" boronia heights"/>
    <n v="2201"/>
    <x v="6"/>
    <n v="19670512"/>
    <n v="29"/>
    <s v=" 04 76022994"/>
    <n v="7004245"/>
    <x v="3"/>
    <n v="4"/>
    <n v="9"/>
    <x v="2697"/>
    <x v="4"/>
  </r>
  <r>
    <s v="rec-1799-org"/>
    <s v="   bianca"/>
    <s v=" berry"/>
    <n v="31"/>
    <s v=" cheeke place"/>
    <s v=" "/>
    <s v=" kirwan"/>
    <n v="4151"/>
    <x v="1"/>
    <n v="19181025"/>
    <s v=" "/>
    <s v=" 04 24118360"/>
    <n v="7645920"/>
    <x v="9"/>
    <n v="4"/>
    <n v="9"/>
    <x v="3501"/>
    <x v="0"/>
  </r>
  <r>
    <s v="rec-2381-dup-1"/>
    <s v=" ryan"/>
    <s v=" hana"/>
    <n v="4"/>
    <s v=" streeter place"/>
    <s v=" "/>
    <s v=" valla"/>
    <n v="2747"/>
    <x v="0"/>
    <n v="19841003"/>
    <n v="33"/>
    <s v=" 08 38859967"/>
    <n v="2014181"/>
    <x v="9"/>
    <n v="4"/>
    <n v="9"/>
    <x v="889"/>
    <x v="2"/>
  </r>
  <r>
    <s v="rec-1673-dup-1"/>
    <s v=" jade"/>
    <s v=" kofla"/>
    <n v="5"/>
    <s v=" cadell street"/>
    <s v=" top spot"/>
    <s v=" armidale"/>
    <n v="3148"/>
    <x v="0"/>
    <n v="19220604"/>
    <n v="30"/>
    <s v=" 04 14692280"/>
    <n v="4074966"/>
    <x v="4"/>
    <n v="4"/>
    <n v="9"/>
    <x v="2415"/>
    <x v="2"/>
  </r>
  <r>
    <s v="rec-415-dup-0"/>
    <s v=" mcgregor"/>
    <s v=" georgia"/>
    <n v="14"/>
    <s v=" burnie street"/>
    <s v=" "/>
    <s v=" northmead"/>
    <n v="6070"/>
    <x v="7"/>
    <n v="19940312"/>
    <n v="35"/>
    <s v=" 02 48566377"/>
    <n v="3437013"/>
    <x v="1"/>
    <n v="4"/>
    <n v="8"/>
    <x v="1842"/>
    <x v="3"/>
  </r>
  <r>
    <s v="rec-4959-org"/>
    <s v="   "/>
    <s v=" mccol"/>
    <n v="48"/>
    <s v=" chave street"/>
    <s v=" donna valley"/>
    <s v=" toronto"/>
    <n v="6725"/>
    <x v="6"/>
    <n v="19330103"/>
    <n v="35"/>
    <s v=" 03 92360914"/>
    <n v="2120017"/>
    <x v="8"/>
    <n v="4"/>
    <n v="9"/>
    <x v="1228"/>
    <x v="0"/>
  </r>
  <r>
    <s v="rec-4726-dup-0"/>
    <s v=" aaliyah"/>
    <s v=" beelitz"/>
    <n v="40"/>
    <s v=" "/>
    <s v=" "/>
    <s v=" kalbar"/>
    <n v="5556"/>
    <x v="0"/>
    <s v=" "/>
    <n v="29"/>
    <s v=" 02 81654829"/>
    <n v="8653561"/>
    <x v="6"/>
    <n v="4"/>
    <n v="9"/>
    <x v="3502"/>
    <x v="3"/>
  </r>
  <r>
    <s v="rec-911-dup-1"/>
    <s v=" luke"/>
    <s v=" hopg"/>
    <n v="10"/>
    <s v=" hopetoun circuit"/>
    <s v=" forestvale"/>
    <s v=" granville"/>
    <n v="2196"/>
    <x v="0"/>
    <n v="19681106"/>
    <n v="26"/>
    <s v=" 03 34653910"/>
    <n v="4067213"/>
    <x v="1"/>
    <n v="4"/>
    <n v="8"/>
    <x v="3503"/>
    <x v="2"/>
  </r>
  <r>
    <s v="rec-4227-dup-1"/>
    <s v=" campbell"/>
    <s v=" spratt"/>
    <n v="85"/>
    <s v=" muggaeay"/>
    <s v=" "/>
    <s v=" st georges basin"/>
    <n v="3133"/>
    <x v="2"/>
    <s v=" "/>
    <n v="30"/>
    <s v=" 08 61583832"/>
    <n v="5308470"/>
    <x v="5"/>
    <n v="4"/>
    <n v="9"/>
    <x v="125"/>
    <x v="2"/>
  </r>
  <r>
    <s v="rec-223-dup-0"/>
    <s v=" kyle"/>
    <s v=" clendenning"/>
    <n v="22"/>
    <s v=" bandjalong crescent"/>
    <s v=" "/>
    <s v=" dianella"/>
    <n v="4114"/>
    <x v="86"/>
    <n v="19050618"/>
    <n v="30"/>
    <s v=" 02 76427517"/>
    <n v="5518736"/>
    <x v="9"/>
    <n v="4"/>
    <n v="8"/>
    <x v="3504"/>
    <x v="3"/>
  </r>
  <r>
    <s v="rec-3546-org"/>
    <s v="   andrew"/>
    <s v=" crosswell"/>
    <n v="51"/>
    <s v=" astelia place"/>
    <s v=" timberoo"/>
    <s v=" conder"/>
    <n v="2047"/>
    <x v="0"/>
    <n v="19110811"/>
    <n v="24"/>
    <s v=" 07 96778403"/>
    <n v="6764325"/>
    <x v="4"/>
    <n v="4"/>
    <n v="9"/>
    <x v="3505"/>
    <x v="0"/>
  </r>
  <r>
    <s v="rec-493-org"/>
    <s v="   julia"/>
    <s v=" viezzi"/>
    <n v="23"/>
    <s v=" kissane crescent"/>
    <s v=" mt warrigal retrmnt vlge"/>
    <s v=" thornbury"/>
    <n v="3037"/>
    <x v="2"/>
    <n v="19870916"/>
    <n v="29"/>
    <s v=" 03 74741086"/>
    <n v="9049705"/>
    <x v="5"/>
    <n v="4"/>
    <n v="8"/>
    <x v="3506"/>
    <x v="0"/>
  </r>
  <r>
    <s v="rec-1739-org"/>
    <s v="   anton"/>
    <s v=" berry"/>
    <n v="30"/>
    <s v=" dog trap road"/>
    <s v=" killarney"/>
    <s v=" concord west"/>
    <n v="3324"/>
    <x v="1"/>
    <n v="19020422"/>
    <s v=" "/>
    <s v=" 03 46580744"/>
    <n v="3096002"/>
    <x v="5"/>
    <n v="4"/>
    <n v="9"/>
    <x v="3507"/>
    <x v="0"/>
  </r>
  <r>
    <s v="rec-1785-dup-1"/>
    <s v=" katelyn"/>
    <s v=" boas"/>
    <n v="64"/>
    <s v=" walker crescent"/>
    <s v=" "/>
    <s v=" mount white"/>
    <n v="6019"/>
    <x v="60"/>
    <n v="19820203"/>
    <s v=" "/>
    <s v=" 07 51446492"/>
    <n v="3030325"/>
    <x v="0"/>
    <n v="4"/>
    <n v="9"/>
    <x v="3508"/>
    <x v="2"/>
  </r>
  <r>
    <s v="rec-967-org"/>
    <s v="   lily"/>
    <s v=" gioia"/>
    <n v="27"/>
    <s v=" boas place"/>
    <s v=" moodwood angus stud"/>
    <s v=" ryde"/>
    <n v="3064"/>
    <x v="4"/>
    <n v="19430202"/>
    <n v="31"/>
    <s v=" 02 74034312"/>
    <n v="9985606"/>
    <x v="0"/>
    <n v="4"/>
    <n v="8"/>
    <x v="3509"/>
    <x v="0"/>
  </r>
  <r>
    <s v="rec-566-org"/>
    <s v="   nicolas"/>
    <s v=" fitzpatrick"/>
    <n v="405"/>
    <s v=" wirilda street"/>
    <s v=" llandina"/>
    <s v=" greenacre"/>
    <n v="2047"/>
    <x v="5"/>
    <n v="19930731"/>
    <n v="26"/>
    <s v=" 08 77069884"/>
    <n v="7963429"/>
    <x v="5"/>
    <n v="4"/>
    <n v="8"/>
    <x v="2123"/>
    <x v="0"/>
  </r>
  <r>
    <s v="rec-4840-org"/>
    <s v="   lachlan"/>
    <s v=" reid"/>
    <n v="83"/>
    <s v=" lupus place"/>
    <s v=" moreton island"/>
    <s v=" pacific paradise"/>
    <n v="4879"/>
    <x v="0"/>
    <n v="19740501"/>
    <n v="35"/>
    <s v=" 02 10560677"/>
    <n v="7688104"/>
    <x v="8"/>
    <n v="4"/>
    <n v="9"/>
    <x v="3510"/>
    <x v="0"/>
  </r>
  <r>
    <s v="rec-3205-org"/>
    <s v="   georgia"/>
    <s v=" burford"/>
    <n v="6"/>
    <s v=" barrow place"/>
    <s v=" "/>
    <s v=" waterloo"/>
    <n v="4217"/>
    <x v="0"/>
    <n v="19010503"/>
    <n v="13"/>
    <s v=" 03 12877680"/>
    <n v="5667618"/>
    <x v="9"/>
    <n v="4"/>
    <n v="9"/>
    <x v="3511"/>
    <x v="0"/>
  </r>
  <r>
    <s v="rec-1883-org"/>
    <s v="   eleni"/>
    <s v=" kerkham"/>
    <n v="12"/>
    <s v=" scottsdale street"/>
    <s v=" "/>
    <s v=" stones corner"/>
    <n v="4223"/>
    <x v="2"/>
    <s v=" "/>
    <n v="20"/>
    <s v=" 04 59303165"/>
    <n v="3352999"/>
    <x v="5"/>
    <n v="4"/>
    <n v="9"/>
    <x v="3512"/>
    <x v="0"/>
  </r>
  <r>
    <s v="rec-4018-dup-0"/>
    <s v=" abby"/>
    <s v=" bishp"/>
    <n v="4"/>
    <s v=" a'beckett street"/>
    <s v=" "/>
    <s v=" burra creek"/>
    <n v="3189"/>
    <x v="5"/>
    <n v="19498027"/>
    <n v="34"/>
    <s v=" 04 56091548"/>
    <n v="4621744"/>
    <x v="8"/>
    <n v="4"/>
    <n v="9"/>
    <x v="1679"/>
    <x v="3"/>
  </r>
  <r>
    <s v="rec-4110-org"/>
    <s v="   amber"/>
    <s v=" grubb"/>
    <n v="14"/>
    <s v=" "/>
    <s v=" francis chambers"/>
    <s v=" oyster bay"/>
    <n v="3169"/>
    <x v="0"/>
    <s v=" "/>
    <s v=" "/>
    <s v=" "/>
    <n v="4387034"/>
    <x v="8"/>
    <n v="4"/>
    <n v="9"/>
    <x v="3513"/>
    <x v="0"/>
  </r>
  <r>
    <s v="rec-2268-org"/>
    <s v="   riley"/>
    <s v=" "/>
    <n v="25"/>
    <s v=" gasking close"/>
    <s v=" pooley bridge"/>
    <s v=" bonython"/>
    <n v="2065"/>
    <x v="3"/>
    <n v="19961203"/>
    <n v="43"/>
    <s v=" 03 04675968"/>
    <n v="8311788"/>
    <x v="4"/>
    <n v="4"/>
    <n v="9"/>
    <x v="3514"/>
    <x v="0"/>
  </r>
  <r>
    <s v="rec-788-org"/>
    <s v="   harriet"/>
    <s v=" cecovic"/>
    <n v="2"/>
    <s v=" wheeler crescent"/>
    <s v=" "/>
    <s v=" crib point"/>
    <n v="3068"/>
    <x v="5"/>
    <n v="19660417"/>
    <n v="35"/>
    <s v=" 07 98350802"/>
    <n v="4632982"/>
    <x v="8"/>
    <n v="4"/>
    <n v="8"/>
    <x v="3515"/>
    <x v="0"/>
  </r>
  <r>
    <s v="rec-1499-dup-1"/>
    <s v=" jacqueline"/>
    <s v=" chandler"/>
    <n v="2"/>
    <s v=" aronson xrescent"/>
    <s v=" eldamead"/>
    <s v=" wyomins"/>
    <n v="820"/>
    <x v="3"/>
    <n v="19420615"/>
    <n v="22"/>
    <s v=" 03 96522248"/>
    <n v="9404533"/>
    <x v="7"/>
    <n v="4"/>
    <n v="9"/>
    <x v="2598"/>
    <x v="2"/>
  </r>
  <r>
    <s v="rec-442-org"/>
    <s v="   alice"/>
    <s v=" finlay"/>
    <n v="33"/>
    <s v=" la perouse street"/>
    <s v=" "/>
    <s v=" coffs harbour"/>
    <n v="2190"/>
    <x v="0"/>
    <n v="19591116"/>
    <n v="26"/>
    <s v=" 08 36831207"/>
    <n v="4642896"/>
    <x v="0"/>
    <n v="4"/>
    <n v="8"/>
    <x v="3516"/>
    <x v="0"/>
  </r>
  <r>
    <s v="rec-2399-dup-1"/>
    <s v=" holly"/>
    <s v=" ruls"/>
    <n v="1100"/>
    <s v=" narryer close"/>
    <s v=" rosetta village"/>
    <s v=" hamilton"/>
    <n v="3429"/>
    <x v="1"/>
    <s v=" "/>
    <n v="22"/>
    <s v=" 07 29881443"/>
    <n v="2263527"/>
    <x v="3"/>
    <n v="4"/>
    <n v="9"/>
    <x v="3517"/>
    <x v="2"/>
  </r>
  <r>
    <s v="rec-1258-org"/>
    <s v="   lara"/>
    <s v=" goode"/>
    <n v="3"/>
    <s v=" michie street"/>
    <s v=" "/>
    <s v=" scarborough"/>
    <n v="2350"/>
    <x v="0"/>
    <s v=" "/>
    <n v="34"/>
    <s v=" 07 55234056"/>
    <n v="7508397"/>
    <x v="9"/>
    <n v="4"/>
    <n v="9"/>
    <x v="3518"/>
    <x v="0"/>
  </r>
  <r>
    <s v="rec-2968-org"/>
    <s v="   katelin"/>
    <s v=" musolino"/>
    <n v="10"/>
    <s v=" tweddle place"/>
    <s v=" berkeley village"/>
    <s v=" spearwood"/>
    <n v="3498"/>
    <x v="0"/>
    <n v="19360616"/>
    <n v="31"/>
    <s v=" 02 55996246"/>
    <n v="9208103"/>
    <x v="2"/>
    <n v="4"/>
    <n v="9"/>
    <x v="3519"/>
    <x v="0"/>
  </r>
  <r>
    <s v="rec-1777-org"/>
    <s v="   campbell"/>
    <s v=" vigenser"/>
    <n v="19"/>
    <s v=" dendy place"/>
    <s v=" australia fair medical west centre"/>
    <s v=" kedron"/>
    <n v="3216"/>
    <x v="0"/>
    <n v="19120201"/>
    <n v="40"/>
    <s v=" 03 62309966"/>
    <n v="7601321"/>
    <x v="6"/>
    <n v="4"/>
    <n v="9"/>
    <x v="3520"/>
    <x v="0"/>
  </r>
  <r>
    <s v="rec-4748-org"/>
    <s v="   tanyshah"/>
    <s v=" george"/>
    <n v="14"/>
    <s v=" woolner circuit"/>
    <s v=" "/>
    <s v=" westmead"/>
    <n v="2540"/>
    <x v="3"/>
    <n v="19631129"/>
    <n v="35"/>
    <s v=" 02 52880556"/>
    <n v="1619642"/>
    <x v="4"/>
    <n v="4"/>
    <n v="9"/>
    <x v="3521"/>
    <x v="0"/>
  </r>
  <r>
    <s v="rec-1038-org"/>
    <s v="   jack"/>
    <s v=" sherin"/>
    <n v="36"/>
    <s v=" jones place"/>
    <s v=" "/>
    <s v=" highgate"/>
    <n v="2483"/>
    <x v="0"/>
    <n v="19220623"/>
    <n v="33"/>
    <s v=" 02 24258276"/>
    <n v="5297583"/>
    <x v="9"/>
    <n v="4"/>
    <n v="9"/>
    <x v="3522"/>
    <x v="0"/>
  </r>
  <r>
    <s v="rec-936-org"/>
    <s v="   lewis"/>
    <s v=" mckone"/>
    <n v="10"/>
    <s v=" bissenberger crescent"/>
    <s v=" "/>
    <s v=" knoxfield"/>
    <n v="6020"/>
    <x v="3"/>
    <n v="19700504"/>
    <n v="35"/>
    <s v=" 04 22034254"/>
    <n v="2702409"/>
    <x v="0"/>
    <n v="4"/>
    <n v="8"/>
    <x v="3523"/>
    <x v="0"/>
  </r>
  <r>
    <s v="rec-969-org"/>
    <s v="   sophie"/>
    <s v=" neumann"/>
    <n v="12"/>
    <s v=" nardoo crescent"/>
    <s v=" finn valley"/>
    <s v=" old bar"/>
    <n v="3102"/>
    <x v="1"/>
    <n v="19100707"/>
    <n v="27"/>
    <s v=" 08 85298386"/>
    <n v="1575657"/>
    <x v="9"/>
    <n v="4"/>
    <n v="8"/>
    <x v="3524"/>
    <x v="0"/>
  </r>
  <r>
    <s v="rec-2257-org"/>
    <s v="   michael"/>
    <s v=" shepherd"/>
    <n v="40"/>
    <s v=" lowanna street"/>
    <s v=" "/>
    <s v=" tumbulgum"/>
    <n v="2525"/>
    <x v="5"/>
    <n v="19641020"/>
    <n v="29"/>
    <s v=" 03 05402280"/>
    <n v="2471976"/>
    <x v="7"/>
    <n v="4"/>
    <n v="9"/>
    <x v="3525"/>
    <x v="0"/>
  </r>
  <r>
    <s v="rec-2427-org"/>
    <s v="   jakob"/>
    <s v=" braunack"/>
    <n v="21"/>
    <s v=" tyrrell circuit"/>
    <s v=" "/>
    <s v=" yorklea"/>
    <n v="2071"/>
    <x v="1"/>
    <n v="19690414"/>
    <n v="27"/>
    <s v=" 04 68237476"/>
    <n v="4216180"/>
    <x v="8"/>
    <n v="4"/>
    <n v="9"/>
    <x v="3526"/>
    <x v="0"/>
  </r>
  <r>
    <s v="rec-129-org"/>
    <s v="   chloe"/>
    <s v=" paterson"/>
    <n v="1"/>
    <s v=" luckins place"/>
    <s v=" annecy park"/>
    <s v=" port pirie"/>
    <n v="2905"/>
    <x v="1"/>
    <s v=" "/>
    <s v=" "/>
    <s v=" 04 44788995"/>
    <n v="4125584"/>
    <x v="6"/>
    <n v="4"/>
    <n v="8"/>
    <x v="3527"/>
    <x v="0"/>
  </r>
  <r>
    <s v="rec-4883-org"/>
    <s v="   grace"/>
    <s v=" clarke"/>
    <n v="224"/>
    <s v=" teague street"/>
    <s v=" "/>
    <s v=" ringwood north"/>
    <n v="2357"/>
    <x v="1"/>
    <n v="19790405"/>
    <n v="30"/>
    <s v=" 04 95983854"/>
    <n v="6892331"/>
    <x v="8"/>
    <n v="4"/>
    <n v="9"/>
    <x v="3528"/>
    <x v="0"/>
  </r>
  <r>
    <s v="rec-2655-dup-1"/>
    <s v=" zarlia"/>
    <s v=" ryaj"/>
    <n v="41"/>
    <s v=" hannaford street"/>
    <s v=" country road estate"/>
    <s v=" albury"/>
    <n v="5069"/>
    <x v="3"/>
    <n v="19330921"/>
    <n v="36"/>
    <s v=" "/>
    <n v="2406556"/>
    <x v="7"/>
    <n v="4"/>
    <n v="9"/>
    <x v="583"/>
    <x v="2"/>
  </r>
  <r>
    <s v="rec-3578-org"/>
    <s v="   samuel"/>
    <s v=" white"/>
    <n v="18"/>
    <s v=" curlewis crescent"/>
    <s v=" north dara"/>
    <s v=" paralowie"/>
    <n v="4812"/>
    <x v="3"/>
    <n v="19200702"/>
    <n v="22"/>
    <s v=" 02 26119991"/>
    <n v="7392722"/>
    <x v="3"/>
    <n v="4"/>
    <n v="9"/>
    <x v="1440"/>
    <x v="0"/>
  </r>
  <r>
    <s v="rec-1542-org"/>
    <s v="   alexander"/>
    <s v=" lahey"/>
    <n v="35"/>
    <s v=" sidaway street"/>
    <s v=" "/>
    <s v=" chester hill"/>
    <n v="2460"/>
    <x v="1"/>
    <n v="19020818"/>
    <n v="13"/>
    <s v=" 07 95011501"/>
    <n v="3937801"/>
    <x v="5"/>
    <n v="4"/>
    <n v="9"/>
    <x v="1321"/>
    <x v="0"/>
  </r>
  <r>
    <s v="rec-3425-org"/>
    <s v="   imogen"/>
    <s v=" matthews"/>
    <n v="1"/>
    <s v=" alma close"/>
    <s v=" apmnt 203"/>
    <s v=" corowa"/>
    <n v="2460"/>
    <x v="2"/>
    <n v="19680731"/>
    <n v="32"/>
    <s v=" 02 30970840"/>
    <n v="8721793"/>
    <x v="2"/>
    <n v="4"/>
    <n v="9"/>
    <x v="3529"/>
    <x v="0"/>
  </r>
  <r>
    <s v="rec-1148-dup-0"/>
    <s v=" neve"/>
    <s v=" rerx"/>
    <n v="85"/>
    <s v=" nambucca street"/>
    <s v=" "/>
    <s v=" leongatha"/>
    <n v="2009"/>
    <x v="0"/>
    <n v="19281216"/>
    <n v="27"/>
    <s v=" "/>
    <n v="2161972"/>
    <x v="8"/>
    <n v="4"/>
    <n v="9"/>
    <x v="2067"/>
    <x v="3"/>
  </r>
  <r>
    <s v="rec-778-dup-2"/>
    <s v=" arabella"/>
    <s v=" gohl"/>
    <s v=" "/>
    <s v=" houghton place"/>
    <s v=" pine hill"/>
    <s v=" craigie"/>
    <n v="2112"/>
    <x v="1"/>
    <n v="19940307"/>
    <s v=" "/>
    <s v=" 03 24996285"/>
    <n v="3437698"/>
    <x v="9"/>
    <n v="4"/>
    <n v="8"/>
    <x v="568"/>
    <x v="4"/>
  </r>
  <r>
    <s v="rec-4699-dup-2"/>
    <s v=" jack"/>
    <s v=" stamoulos"/>
    <n v="12"/>
    <s v=" tewksbury circuit"/>
    <s v=" grangemore"/>
    <s v=" warnbro"/>
    <n v="2779"/>
    <x v="2"/>
    <n v="19505602"/>
    <n v="7"/>
    <s v=" 03 50722409"/>
    <n v="6541172"/>
    <x v="3"/>
    <n v="4"/>
    <n v="9"/>
    <x v="1743"/>
    <x v="4"/>
  </r>
  <r>
    <s v="rec-677-dup-2"/>
    <s v=" leah"/>
    <s v=" havu"/>
    <n v="12"/>
    <s v=" twelve trees crescent"/>
    <s v=" "/>
    <n v="3022"/>
    <s v=" lismore"/>
    <x v="3"/>
    <n v="19101115"/>
    <s v=" "/>
    <s v=" 04 68630714"/>
    <n v="8972283"/>
    <x v="9"/>
    <n v="4"/>
    <n v="8"/>
    <x v="1208"/>
    <x v="4"/>
  </r>
  <r>
    <s v="rec-3444-dup-3"/>
    <s v=" finn"/>
    <s v=" "/>
    <n v="18"/>
    <s v=" summerland circuit"/>
    <s v=" "/>
    <s v=" north bondi"/>
    <n v="3125"/>
    <x v="15"/>
    <n v="19350613"/>
    <n v="11"/>
    <s v=" 02 24075311"/>
    <n v="2095487"/>
    <x v="9"/>
    <n v="4"/>
    <n v="9"/>
    <x v="376"/>
    <x v="1"/>
  </r>
  <r>
    <s v="rec-674-dup-3"/>
    <s v=" charli"/>
    <s v=" reid"/>
    <n v="45"/>
    <s v=" barraclough crescent"/>
    <s v=" "/>
    <s v=" broken hill"/>
    <n v="6158"/>
    <x v="1"/>
    <n v="19501701"/>
    <s v=" "/>
    <s v=" 03 79742100"/>
    <n v="3344350"/>
    <x v="7"/>
    <n v="4"/>
    <n v="8"/>
    <x v="193"/>
    <x v="1"/>
  </r>
  <r>
    <s v="rec-4246-org"/>
    <s v="   paris"/>
    <s v=" monjean"/>
    <n v="63"/>
    <s v=" houghton place"/>
    <s v=" casa corrigia"/>
    <s v=" toowoomba"/>
    <n v="2099"/>
    <x v="1"/>
    <n v="19870426"/>
    <n v="26"/>
    <s v=" 08 51060850"/>
    <n v="6339065"/>
    <x v="6"/>
    <n v="4"/>
    <n v="9"/>
    <x v="3530"/>
    <x v="0"/>
  </r>
  <r>
    <s v="rec-292-org"/>
    <s v="   sarah"/>
    <s v=" papoutsis"/>
    <n v="8"/>
    <s v=" brockman street"/>
    <s v=" gowrie"/>
    <s v=" eugenana"/>
    <n v="2095"/>
    <x v="0"/>
    <n v="19261023"/>
    <n v="35"/>
    <s v=" 08 20129415"/>
    <n v="8860356"/>
    <x v="4"/>
    <n v="4"/>
    <n v="8"/>
    <x v="3405"/>
    <x v="0"/>
  </r>
  <r>
    <s v="rec-1466-org"/>
    <s v="   mackenzi"/>
    <s v=" klemm"/>
    <n v="22"/>
    <s v=" eyre street"/>
    <s v=" d'naleri grove"/>
    <s v=" beaudesert"/>
    <n v="4820"/>
    <x v="0"/>
    <n v="19320123"/>
    <n v="31"/>
    <s v=" 02 19084498"/>
    <n v="5506230"/>
    <x v="0"/>
    <n v="4"/>
    <n v="9"/>
    <x v="3531"/>
    <x v="0"/>
  </r>
  <r>
    <s v="rec-1104-org"/>
    <s v="   rhys"/>
    <s v=" bellon"/>
    <n v="119"/>
    <s v=" tarraleah crescent"/>
    <s v=" "/>
    <s v=" lindendale"/>
    <n v="3218"/>
    <x v="1"/>
    <n v="19280216"/>
    <n v="32"/>
    <s v=" 07 15499950"/>
    <n v="9538448"/>
    <x v="1"/>
    <n v="4"/>
    <n v="9"/>
    <x v="1307"/>
    <x v="0"/>
  </r>
  <r>
    <s v="rec-4900-org"/>
    <s v="   arren"/>
    <s v=" budzynski"/>
    <n v="16"/>
    <s v=" wylie street"/>
    <s v=" "/>
    <s v=" robina"/>
    <n v="2088"/>
    <x v="5"/>
    <s v=" "/>
    <s v=" "/>
    <s v=" 08 97946047"/>
    <n v="1831428"/>
    <x v="1"/>
    <n v="4"/>
    <n v="9"/>
    <x v="3532"/>
    <x v="0"/>
  </r>
  <r>
    <s v="rec-2428-org"/>
    <s v="   isabella"/>
    <s v=" fitzpatrick"/>
    <n v="84"/>
    <s v=" cropper place"/>
    <s v=" "/>
    <s v=" hectorville"/>
    <n v="3163"/>
    <x v="3"/>
    <n v="19230414"/>
    <n v="30"/>
    <s v=" 03 58981449"/>
    <n v="4129104"/>
    <x v="4"/>
    <n v="4"/>
    <n v="9"/>
    <x v="3533"/>
    <x v="0"/>
  </r>
  <r>
    <s v="rec-3699-dup-4"/>
    <s v=" georgia"/>
    <s v=" shelley"/>
    <n v="22"/>
    <s v=" duffy street"/>
    <s v=" brookvale"/>
    <s v=" exeter"/>
    <n v="3682"/>
    <x v="134"/>
    <n v="19911002"/>
    <n v="31"/>
    <s v=" 07 58291144"/>
    <n v="5277321"/>
    <x v="1"/>
    <n v="4"/>
    <n v="9"/>
    <x v="712"/>
    <x v="5"/>
  </r>
  <r>
    <s v="rec-1592-dup-1"/>
    <s v=" kathleen"/>
    <s v=" thorpe"/>
    <n v="16"/>
    <s v=" novar street"/>
    <s v=" "/>
    <s v=" wamberal"/>
    <n v="2232"/>
    <x v="2"/>
    <n v="19180823"/>
    <n v="26"/>
    <s v=" 07 55634233"/>
    <n v="7879811"/>
    <x v="6"/>
    <n v="4"/>
    <n v="9"/>
    <x v="2387"/>
    <x v="2"/>
  </r>
  <r>
    <s v="rec-515-org"/>
    <s v="   jacob"/>
    <s v=" neville"/>
    <n v="32"/>
    <s v=" mcluckie crescent"/>
    <s v=" "/>
    <s v=" lavington"/>
    <s v=" "/>
    <x v="0"/>
    <n v="19450503"/>
    <s v=" "/>
    <s v=" 04 51864920"/>
    <n v="8700815"/>
    <x v="7"/>
    <n v="4"/>
    <n v="8"/>
    <x v="1509"/>
    <x v="0"/>
  </r>
  <r>
    <s v="rec-322-org"/>
    <s v="   ben"/>
    <s v=" "/>
    <n v="5"/>
    <s v=" hurtle avenue"/>
    <s v=" "/>
    <s v=" kariong"/>
    <n v="4169"/>
    <x v="0"/>
    <n v="19130411"/>
    <n v="36"/>
    <s v=" 08 11851687"/>
    <n v="9003703"/>
    <x v="1"/>
    <n v="4"/>
    <n v="8"/>
    <x v="586"/>
    <x v="0"/>
  </r>
  <r>
    <s v="rec-183-dup-1"/>
    <s v=" skye"/>
    <s v=" mcphie"/>
    <n v="23"/>
    <s v=" crockett place"/>
    <s v=" eden park"/>
    <s v=" "/>
    <n v="3850"/>
    <x v="1"/>
    <n v="19520723"/>
    <n v="37"/>
    <s v=" 02 23471434"/>
    <n v="9817230"/>
    <x v="2"/>
    <n v="4"/>
    <n v="8"/>
    <x v="1767"/>
    <x v="2"/>
  </r>
  <r>
    <s v="rec-552-dup-0"/>
    <s v=" caleb"/>
    <s v=" hochruli"/>
    <s v=" "/>
    <s v=" knaggs crescent"/>
    <s v=" "/>
    <s v=" middleton"/>
    <n v="3922"/>
    <x v="2"/>
    <s v=" "/>
    <n v="35"/>
    <s v=" 08 11870633"/>
    <n v="2760681"/>
    <x v="0"/>
    <n v="4"/>
    <n v="8"/>
    <x v="2269"/>
    <x v="3"/>
  </r>
  <r>
    <s v="rec-4600-org"/>
    <s v="   matisse"/>
    <s v=" elstob"/>
    <n v="31"/>
    <s v=" wheeler crescent"/>
    <s v=" "/>
    <s v=" cundletown"/>
    <n v="2093"/>
    <x v="3"/>
    <n v="19000830"/>
    <n v="29"/>
    <s v=" 08 98591430"/>
    <n v="7107905"/>
    <x v="5"/>
    <n v="4"/>
    <n v="9"/>
    <x v="2533"/>
    <x v="0"/>
  </r>
  <r>
    <s v="rec-3738-org"/>
    <s v="   alannah"/>
    <s v=" hewson"/>
    <n v="30"/>
    <s v=" white crescent"/>
    <s v=" "/>
    <s v=" bundaberg"/>
    <n v="5049"/>
    <x v="0"/>
    <n v="19680815"/>
    <n v="25"/>
    <s v=" 02 09699547"/>
    <n v="7145973"/>
    <x v="9"/>
    <n v="4"/>
    <n v="9"/>
    <x v="3534"/>
    <x v="0"/>
  </r>
  <r>
    <s v="rec-4061-org"/>
    <s v="   samuel"/>
    <s v=" byers"/>
    <n v="371"/>
    <s v=" torrens street"/>
    <s v=" kooyong"/>
    <s v=" north ryde"/>
    <n v="2144"/>
    <x v="2"/>
    <n v="19930902"/>
    <n v="19"/>
    <s v=" 08 20542305"/>
    <n v="4187350"/>
    <x v="7"/>
    <n v="4"/>
    <n v="9"/>
    <x v="3535"/>
    <x v="0"/>
  </r>
  <r>
    <s v="rec-2245-org"/>
    <s v="   finn"/>
    <s v=" petersen"/>
    <n v="14"/>
    <s v=" "/>
    <s v=" flr 5 john flynn medical centre"/>
    <s v=" "/>
    <n v="3677"/>
    <x v="1"/>
    <n v="19391021"/>
    <n v="35"/>
    <s v=" 04 16236715"/>
    <n v="2372512"/>
    <x v="2"/>
    <n v="4"/>
    <n v="9"/>
    <x v="1039"/>
    <x v="0"/>
  </r>
  <r>
    <s v="rec-2193-dup-2"/>
    <s v=" benjamin"/>
    <s v=" mcard"/>
    <n v="21"/>
    <s v=" william wexb drive"/>
    <s v=" "/>
    <s v=" malvern"/>
    <n v="3250"/>
    <x v="150"/>
    <n v="19360602"/>
    <n v="22"/>
    <s v=" 02 35534049"/>
    <n v="8775888"/>
    <x v="6"/>
    <n v="4"/>
    <n v="9"/>
    <x v="3536"/>
    <x v="4"/>
  </r>
  <r>
    <s v="rec-4618-org"/>
    <s v="   jade"/>
    <s v=" matthews"/>
    <n v="188"/>
    <s v=" delprat circuit"/>
    <s v=" aird"/>
    <s v=" bookham"/>
    <n v="3196"/>
    <x v="2"/>
    <n v="19970628"/>
    <n v="25"/>
    <s v=" 03 01069467"/>
    <n v="5301417"/>
    <x v="6"/>
    <n v="4"/>
    <n v="9"/>
    <x v="2995"/>
    <x v="0"/>
  </r>
  <r>
    <s v="rec-558-dup-0"/>
    <s v=" harrison"/>
    <s v=" gronow"/>
    <n v="65"/>
    <s v=" campbell street"/>
    <s v=" "/>
    <s v=" bundanoon"/>
    <n v="2606"/>
    <x v="1"/>
    <n v="19340516"/>
    <n v="31"/>
    <s v=" 02 80449791"/>
    <n v="4781927"/>
    <x v="6"/>
    <n v="4"/>
    <n v="8"/>
    <x v="2614"/>
    <x v="3"/>
  </r>
  <r>
    <s v="rec-4097-org"/>
    <s v="   jesse"/>
    <s v=" thorpe"/>
    <n v="215"/>
    <s v=" dalrymple street"/>
    <s v=" "/>
    <s v=" hackham west"/>
    <n v="2295"/>
    <x v="2"/>
    <n v="19690602"/>
    <n v="29"/>
    <s v=" 07 98573031"/>
    <n v="9195085"/>
    <x v="1"/>
    <n v="4"/>
    <n v="9"/>
    <x v="3537"/>
    <x v="0"/>
  </r>
  <r>
    <s v="rec-525-dup-1"/>
    <s v=" jayden"/>
    <s v=" hate"/>
    <n v="1"/>
    <s v=" evelyn owen crescent"/>
    <s v=" beredon"/>
    <s v=" byrock"/>
    <n v="2146"/>
    <x v="18"/>
    <n v="19010326"/>
    <n v="31"/>
    <s v=" 03 33371781"/>
    <n v="8548496"/>
    <x v="7"/>
    <n v="4"/>
    <n v="8"/>
    <x v="3538"/>
    <x v="2"/>
  </r>
  <r>
    <s v="rec-3976-dup-2"/>
    <s v=" thomas"/>
    <s v=" stephenson"/>
    <n v="27"/>
    <s v=" lyttleton crescent"/>
    <s v=" "/>
    <s v=" wilwson"/>
    <n v="3377"/>
    <x v="3"/>
    <n v="19980118"/>
    <s v=" "/>
    <s v=" 02 10978305"/>
    <n v="2828392"/>
    <x v="0"/>
    <n v="4"/>
    <n v="9"/>
    <x v="1428"/>
    <x v="4"/>
  </r>
  <r>
    <s v="rec-3111-org"/>
    <s v="   madison"/>
    <s v=" lowe"/>
    <n v="7"/>
    <s v=" proby place"/>
    <s v=" villa 444 the village glen"/>
    <s v=" cranbourne"/>
    <n v="2347"/>
    <x v="1"/>
    <n v="19260219"/>
    <n v="20"/>
    <s v=" 08 18432219"/>
    <n v="6465661"/>
    <x v="7"/>
    <n v="4"/>
    <n v="9"/>
    <x v="1292"/>
    <x v="0"/>
  </r>
  <r>
    <s v="rec-1542-dup-1"/>
    <s v=" alexander"/>
    <s v=" lahey"/>
    <n v="35"/>
    <s v=" sidaway street"/>
    <s v=" "/>
    <s v=" chester hill"/>
    <n v="2460"/>
    <x v="1"/>
    <n v="19020818"/>
    <s v=" "/>
    <s v=" 07 95011501"/>
    <n v="9202436"/>
    <x v="5"/>
    <n v="4"/>
    <n v="9"/>
    <x v="1321"/>
    <x v="2"/>
  </r>
  <r>
    <s v="rec-608-org"/>
    <s v="   dale"/>
    <s v=" diamandou"/>
    <n v="38"/>
    <s v=" loftus street"/>
    <s v=" roskhill"/>
    <s v=" eastwood"/>
    <n v="6025"/>
    <x v="1"/>
    <n v="19851121"/>
    <n v="26"/>
    <s v=" 03 57063115"/>
    <n v="6012900"/>
    <x v="8"/>
    <n v="4"/>
    <n v="8"/>
    <x v="3539"/>
    <x v="0"/>
  </r>
  <r>
    <s v="rec-1212-org"/>
    <s v="   cain"/>
    <s v=" jeffries"/>
    <n v="54"/>
    <s v=" masson street"/>
    <s v=" glenmore"/>
    <s v=" osborne park"/>
    <n v="3551"/>
    <x v="7"/>
    <n v="19330207"/>
    <n v="31"/>
    <s v=" "/>
    <n v="1808923"/>
    <x v="9"/>
    <n v="4"/>
    <n v="9"/>
    <x v="3540"/>
    <x v="0"/>
  </r>
  <r>
    <s v="rec-4124-dup-1"/>
    <s v=" joselyn"/>
    <s v=" thofoe"/>
    <n v="18"/>
    <s v=" currey street"/>
    <s v=" "/>
    <s v=" werrington"/>
    <n v="4883"/>
    <x v="0"/>
    <n v="19570108"/>
    <n v="19"/>
    <s v=" 04 44000388"/>
    <n v="3561797"/>
    <x v="0"/>
    <n v="4"/>
    <n v="9"/>
    <x v="1653"/>
    <x v="2"/>
  </r>
  <r>
    <s v="rec-4868-dup-2"/>
    <s v=" rachel"/>
    <s v=" grubb"/>
    <n v="10"/>
    <s v=" bray pace"/>
    <s v=" park bungowannah"/>
    <s v=" jamberoo"/>
    <n v="2602"/>
    <x v="1"/>
    <n v="19930311"/>
    <n v="11"/>
    <s v=" 03 27955335"/>
    <n v="4741086"/>
    <x v="0"/>
    <n v="4"/>
    <n v="9"/>
    <x v="1341"/>
    <x v="4"/>
  </r>
  <r>
    <s v="rec-2172-dup-2"/>
    <s v=" mia"/>
    <s v=" "/>
    <n v="1"/>
    <s v=" urambibvlge"/>
    <s v=" sunnyview"/>
    <s v=" hoppers crossing"/>
    <n v="7250"/>
    <x v="3"/>
    <n v="19850925"/>
    <n v="29"/>
    <s v=" 04 99907080"/>
    <n v="5041363"/>
    <x v="8"/>
    <n v="4"/>
    <n v="9"/>
    <x v="2810"/>
    <x v="4"/>
  </r>
  <r>
    <s v="rec-4611-org"/>
    <s v="   brooklyn"/>
    <s v=" "/>
    <n v="7"/>
    <s v=" wakool circuit"/>
    <s v=" westholme"/>
    <s v=" sippy downs"/>
    <n v="3111"/>
    <x v="0"/>
    <n v="19591018"/>
    <s v=" "/>
    <s v=" 08 75667303"/>
    <n v="5644850"/>
    <x v="0"/>
    <n v="4"/>
    <n v="9"/>
    <x v="264"/>
    <x v="0"/>
  </r>
  <r>
    <s v="rec-2966-dup-2"/>
    <s v=" blake"/>
    <s v=" henzdie"/>
    <n v="59"/>
    <s v=" thurgoor court"/>
    <s v=" "/>
    <s v=" craigie"/>
    <n v="3149"/>
    <x v="5"/>
    <n v="19510604"/>
    <n v="36"/>
    <s v=" 08 83686670"/>
    <n v="7459223"/>
    <x v="4"/>
    <n v="4"/>
    <n v="9"/>
    <x v="1347"/>
    <x v="4"/>
  </r>
  <r>
    <s v="rec-827-dup-0"/>
    <s v=" samuel"/>
    <s v=" chandler"/>
    <n v="33"/>
    <s v=" drysdale circuit"/>
    <s v=" "/>
    <s v=" bray park"/>
    <n v="2430"/>
    <x v="20"/>
    <n v="19240326"/>
    <n v="9"/>
    <s v=" 03 08977240"/>
    <n v="1979028"/>
    <x v="1"/>
    <n v="4"/>
    <n v="8"/>
    <x v="3541"/>
    <x v="3"/>
  </r>
  <r>
    <s v="rec-4296-dup-1"/>
    <s v=" talan"/>
    <s v=" dnigh"/>
    <n v="144"/>
    <s v=" forde place"/>
    <s v=" "/>
    <s v=" leichhardt"/>
    <n v="2486"/>
    <x v="5"/>
    <n v="19810430"/>
    <n v="42"/>
    <s v=" 03 09386205"/>
    <n v="8821659"/>
    <x v="1"/>
    <n v="4"/>
    <n v="9"/>
    <x v="1688"/>
    <x v="2"/>
  </r>
  <r>
    <s v="rec-805-dup-1"/>
    <s v=" isabella"/>
    <s v=" howie"/>
    <n v="6"/>
    <s v=" tarana treet"/>
    <s v=" "/>
    <s v=" carine"/>
    <n v="4655"/>
    <x v="8"/>
    <n v="19348005"/>
    <n v="30"/>
    <s v=" 03 49491672"/>
    <n v="5062761"/>
    <x v="0"/>
    <n v="4"/>
    <n v="8"/>
    <x v="1896"/>
    <x v="2"/>
  </r>
  <r>
    <s v="rec-1937-dup-0"/>
    <s v=" joshua"/>
    <s v=" "/>
    <n v="41"/>
    <s v=" "/>
    <s v=" "/>
    <s v=" trinity park"/>
    <n v="7007"/>
    <x v="0"/>
    <n v="19700623"/>
    <n v="26"/>
    <s v=" 04 89956390"/>
    <n v="4618586"/>
    <x v="2"/>
    <n v="4"/>
    <n v="9"/>
    <x v="1257"/>
    <x v="3"/>
  </r>
  <r>
    <s v="rec-4698-dup-1"/>
    <s v=" jade"/>
    <s v=" leong"/>
    <n v="29"/>
    <s v=" lacey place"/>
    <s v=" berkeley vlge"/>
    <s v=" rothwell"/>
    <n v="2116"/>
    <x v="5"/>
    <n v="19510406"/>
    <n v="33"/>
    <s v=" "/>
    <n v="3285330"/>
    <x v="5"/>
    <n v="4"/>
    <n v="9"/>
    <x v="2969"/>
    <x v="2"/>
  </r>
  <r>
    <s v="rec-3974-org"/>
    <s v="   mikayla"/>
    <s v=" warnock"/>
    <n v="106"/>
    <s v=" hambidge crescent"/>
    <s v=" "/>
    <s v=" st kilda"/>
    <n v="2611"/>
    <x v="1"/>
    <s v=" "/>
    <n v="35"/>
    <s v=" 08 24541372"/>
    <n v="9767611"/>
    <x v="5"/>
    <n v="4"/>
    <n v="9"/>
    <x v="3542"/>
    <x v="0"/>
  </r>
  <r>
    <s v="rec-3291-org"/>
    <s v="   alexis"/>
    <s v=" pizanias"/>
    <n v="5"/>
    <s v=" ballarat street"/>
    <s v=" rsd frareen"/>
    <s v=" burwood"/>
    <n v="6022"/>
    <x v="3"/>
    <n v="19530826"/>
    <n v="25"/>
    <s v=" 07 87973269"/>
    <n v="7365527"/>
    <x v="3"/>
    <n v="4"/>
    <n v="9"/>
    <x v="1178"/>
    <x v="0"/>
  </r>
  <r>
    <s v="rec-3639-dup-0"/>
    <s v=" george"/>
    <s v=" mason"/>
    <n v="142"/>
    <s v=" outtrim avenue"/>
    <s v=" "/>
    <s v=" "/>
    <n v="3931"/>
    <x v="3"/>
    <n v="19581216"/>
    <n v="32"/>
    <s v=" 07 93888064"/>
    <n v="7166161"/>
    <x v="9"/>
    <n v="4"/>
    <n v="9"/>
    <x v="74"/>
    <x v="3"/>
  </r>
  <r>
    <s v="rec-4918-dup-1"/>
    <s v=" chelsea"/>
    <s v=" laing"/>
    <n v="9"/>
    <s v=" batchelorvkstreet"/>
    <s v=" "/>
    <s v=" "/>
    <n v="2484"/>
    <x v="2"/>
    <n v="19550106"/>
    <n v="33"/>
    <s v=" 03 96342380"/>
    <n v="9177766"/>
    <x v="6"/>
    <n v="4"/>
    <n v="9"/>
    <x v="542"/>
    <x v="2"/>
  </r>
  <r>
    <s v="rec-2194-org"/>
    <s v="   james"/>
    <s v=" clarke"/>
    <n v="6"/>
    <s v=" alice jackson crescent"/>
    <s v=" "/>
    <s v=" goodwood"/>
    <n v="4356"/>
    <x v="0"/>
    <n v="19940604"/>
    <s v=" "/>
    <s v=" 07 15631554"/>
    <n v="9688399"/>
    <x v="1"/>
    <n v="4"/>
    <n v="9"/>
    <x v="3543"/>
    <x v="0"/>
  </r>
  <r>
    <s v="rec-1263-dup-2"/>
    <s v=" gregorh"/>
    <s v=" luckman"/>
    <n v="9"/>
    <s v=" mackellar hrescent"/>
    <s v=" "/>
    <s v=" biggera waters"/>
    <n v="2230"/>
    <x v="1"/>
    <n v="19600613"/>
    <n v="10"/>
    <s v=" 08 10669936"/>
    <n v="7731587"/>
    <x v="5"/>
    <n v="4"/>
    <n v="9"/>
    <x v="582"/>
    <x v="4"/>
  </r>
  <r>
    <s v="rec-677-org"/>
    <s v="   leah"/>
    <s v=" havu"/>
    <n v="12"/>
    <s v=" twelve trees crescent"/>
    <s v=" "/>
    <s v=" lismore"/>
    <n v="3022"/>
    <x v="3"/>
    <n v="19101115"/>
    <s v=" "/>
    <s v=" 04 68630714"/>
    <n v="8972283"/>
    <x v="9"/>
    <n v="4"/>
    <n v="8"/>
    <x v="1208"/>
    <x v="0"/>
  </r>
  <r>
    <s v="rec-2227-dup-1"/>
    <s v=" lock"/>
    <s v=" willow"/>
    <n v="14"/>
    <s v=" crisp circuit"/>
    <s v=" brentwood village"/>
    <s v=" marmion"/>
    <n v="2607"/>
    <x v="2"/>
    <n v="19930120"/>
    <n v="30"/>
    <s v=" 03 44678795"/>
    <n v="8789747"/>
    <x v="2"/>
    <n v="4"/>
    <n v="9"/>
    <x v="2442"/>
    <x v="2"/>
  </r>
  <r>
    <s v="rec-3695-dup-3"/>
    <s v=" zoe"/>
    <s v=" hiltln"/>
    <n v="54"/>
    <s v=" chauvel street"/>
    <s v=" "/>
    <s v=" hurlstone park"/>
    <n v="2850"/>
    <x v="7"/>
    <n v="19070408"/>
    <n v="25"/>
    <s v=" 07 33025920"/>
    <n v="7718421"/>
    <x v="6"/>
    <n v="4"/>
    <n v="9"/>
    <x v="987"/>
    <x v="1"/>
  </r>
  <r>
    <s v="rec-2899-org"/>
    <s v="   kyle"/>
    <s v=" berry"/>
    <n v="49"/>
    <s v=" kerr place"/>
    <s v=" ulah"/>
    <s v=" applecross"/>
    <n v="6210"/>
    <x v="1"/>
    <n v="19130331"/>
    <n v="26"/>
    <s v=" 07 61029878"/>
    <n v="2114675"/>
    <x v="6"/>
    <n v="4"/>
    <n v="9"/>
    <x v="3544"/>
    <x v="0"/>
  </r>
  <r>
    <s v="rec-3065-org"/>
    <s v="   peter"/>
    <s v=" kapusniak"/>
    <n v="22"/>
    <s v=" giffen close"/>
    <s v=" crower"/>
    <s v=" oaklands park"/>
    <n v="4560"/>
    <x v="0"/>
    <s v=" "/>
    <n v="27"/>
    <s v=" 07 08838795"/>
    <n v="8459414"/>
    <x v="2"/>
    <n v="4"/>
    <n v="9"/>
    <x v="3545"/>
    <x v="0"/>
  </r>
  <r>
    <s v="rec-4680-org"/>
    <s v="   darcy"/>
    <s v=" marson"/>
    <n v="167"/>
    <s v=" marqua place"/>
    <s v=" "/>
    <s v=" wyoming"/>
    <n v="6157"/>
    <x v="1"/>
    <n v="19340204"/>
    <n v="19"/>
    <s v=" 04 39854851"/>
    <n v="2473662"/>
    <x v="8"/>
    <n v="4"/>
    <n v="9"/>
    <x v="3546"/>
    <x v="0"/>
  </r>
  <r>
    <s v="rec-1788-dup-0"/>
    <s v=" cheree"/>
    <s v=" lipscombe"/>
    <n v="40"/>
    <s v=" pelham close"/>
    <s v=" wallendoon station"/>
    <s v=" geelong west"/>
    <n v="7006"/>
    <x v="7"/>
    <n v="19010114"/>
    <n v="22"/>
    <s v=" 08 93773575"/>
    <n v="5042778"/>
    <x v="9"/>
    <n v="4"/>
    <n v="9"/>
    <x v="3547"/>
    <x v="3"/>
  </r>
  <r>
    <s v="rec-2638-dup-1"/>
    <s v=" adam"/>
    <s v=" vincent"/>
    <n v="11"/>
    <s v=" davidjstrxet"/>
    <s v=" "/>
    <s v=" waterloo"/>
    <n v="5066"/>
    <x v="1"/>
    <n v="19560608"/>
    <n v="27"/>
    <s v=" 04 80651901"/>
    <n v="2323655"/>
    <x v="3"/>
    <n v="4"/>
    <n v="9"/>
    <x v="274"/>
    <x v="2"/>
  </r>
  <r>
    <s v="rec-3986-dup-0"/>
    <s v=" abii"/>
    <s v=" egan"/>
    <s v=" "/>
    <s v=" staatencryscent"/>
    <s v=" malanda orchard"/>
    <s v=" toukley"/>
    <n v="2281"/>
    <x v="3"/>
    <n v="19300923"/>
    <n v="27"/>
    <s v=" 08 76530120"/>
    <n v="3631403"/>
    <x v="9"/>
    <n v="4"/>
    <n v="9"/>
    <x v="1580"/>
    <x v="3"/>
  </r>
  <r>
    <s v="rec-4412-org"/>
    <s v="   zarlia"/>
    <s v=" priest"/>
    <n v="1"/>
    <s v=" damala street"/>
    <s v=" "/>
    <s v=" ringwood"/>
    <n v="4859"/>
    <x v="0"/>
    <n v="19961211"/>
    <n v="26"/>
    <s v=" 07 77931573"/>
    <n v="8417865"/>
    <x v="5"/>
    <n v="4"/>
    <n v="9"/>
    <x v="3548"/>
    <x v="0"/>
  </r>
  <r>
    <s v="rec-4234-org"/>
    <s v="   emma"/>
    <s v=" cochrane"/>
    <n v="2"/>
    <s v=" noala street"/>
    <s v=" "/>
    <s v=" st kilda"/>
    <n v="4870"/>
    <x v="3"/>
    <n v="19790702"/>
    <n v="28"/>
    <s v=" 02 81865172"/>
    <n v="6734444"/>
    <x v="3"/>
    <n v="4"/>
    <n v="9"/>
    <x v="849"/>
    <x v="0"/>
  </r>
  <r>
    <s v="rec-45-dup-3"/>
    <s v=" yasmin"/>
    <s v=" "/>
    <n v="18"/>
    <s v=" barcoo place"/>
    <s v=" "/>
    <s v=" camira"/>
    <n v="2360"/>
    <x v="1"/>
    <n v="19100201"/>
    <n v="38"/>
    <s v=" 07 04015635"/>
    <n v="5898900"/>
    <x v="4"/>
    <n v="4"/>
    <n v="7"/>
    <x v="282"/>
    <x v="1"/>
  </r>
  <r>
    <s v="rec-328-org"/>
    <s v="   gracie"/>
    <s v=" seppelt"/>
    <n v="14"/>
    <s v=" southern cross drive"/>
    <s v=" "/>
    <s v=" wilson"/>
    <n v="4210"/>
    <x v="2"/>
    <n v="19790910"/>
    <n v="11"/>
    <s v=" 04 61712740"/>
    <n v="2168474"/>
    <x v="3"/>
    <n v="4"/>
    <n v="8"/>
    <x v="3549"/>
    <x v="0"/>
  </r>
  <r>
    <s v="rec-2055-dup-2"/>
    <s v=" aurora"/>
    <s v=" duvnjak"/>
    <n v="14"/>
    <s v=" postle circuit"/>
    <s v=" "/>
    <s v=" evans head"/>
    <n v="333"/>
    <x v="7"/>
    <n v="19200804"/>
    <n v="31"/>
    <s v=" 03 02560147"/>
    <n v="7436052"/>
    <x v="7"/>
    <n v="4"/>
    <n v="9"/>
    <x v="891"/>
    <x v="4"/>
  </r>
  <r>
    <s v="rec-555-org"/>
    <s v="   zachariah"/>
    <s v=" ranson"/>
    <n v="37"/>
    <s v=" mckinlay street"/>
    <s v=" illoura glass studio"/>
    <s v=" bool lagoon"/>
    <n v="2428"/>
    <x v="0"/>
    <n v="19180719"/>
    <n v="32"/>
    <s v=" 07 62496280"/>
    <n v="2389443"/>
    <x v="7"/>
    <n v="4"/>
    <n v="8"/>
    <x v="680"/>
    <x v="0"/>
  </r>
  <r>
    <s v="rec-2723-dup-3"/>
    <s v=" anita"/>
    <s v=" webn"/>
    <n v="6"/>
    <s v=" basedow street"/>
    <s v=" "/>
    <s v=" brighon"/>
    <n v="4817"/>
    <x v="0"/>
    <s v=" "/>
    <n v="32"/>
    <s v=" 04 11884509"/>
    <n v="8462164"/>
    <x v="1"/>
    <n v="4"/>
    <n v="9"/>
    <x v="2175"/>
    <x v="1"/>
  </r>
  <r>
    <s v="rec-1614-org"/>
    <s v="   katelin"/>
    <s v=" lowe"/>
    <n v="32"/>
    <s v=" hodgkinson street"/>
    <s v=" sherwood"/>
    <s v=" the basin"/>
    <n v="2444"/>
    <x v="4"/>
    <n v="19230116"/>
    <n v="34"/>
    <s v=" 08 90036501"/>
    <n v="3616406"/>
    <x v="5"/>
    <n v="4"/>
    <n v="9"/>
    <x v="1159"/>
    <x v="0"/>
  </r>
  <r>
    <s v="rec-3408-org"/>
    <s v="   lachlan"/>
    <s v=" miles"/>
    <n v="31"/>
    <s v=" gymkhana road"/>
    <s v=" ursula"/>
    <s v=" rye"/>
    <n v="3152"/>
    <x v="1"/>
    <n v="19200907"/>
    <n v="27"/>
    <s v=" 02 31111806"/>
    <n v="8458092"/>
    <x v="2"/>
    <n v="4"/>
    <n v="9"/>
    <x v="3195"/>
    <x v="0"/>
  </r>
  <r>
    <s v="rec-2767-dup-1"/>
    <s v=" alexander"/>
    <s v=" kajko"/>
    <s v=" "/>
    <s v=" "/>
    <s v=" arthella"/>
    <s v=" orange"/>
    <n v="5554"/>
    <x v="1"/>
    <n v="19920814"/>
    <n v="29"/>
    <s v=" 04 47541266"/>
    <n v="3308105"/>
    <x v="3"/>
    <n v="4"/>
    <n v="9"/>
    <x v="2100"/>
    <x v="2"/>
  </r>
  <r>
    <s v="rec-1226-dup-0"/>
    <s v=" bradley"/>
    <s v=" george"/>
    <n v="82"/>
    <s v=" mayo srteet"/>
    <s v=" "/>
    <s v=" towradgi"/>
    <n v="2420"/>
    <x v="151"/>
    <s v=" "/>
    <n v="10"/>
    <s v=" "/>
    <n v="8721454"/>
    <x v="5"/>
    <n v="4"/>
    <n v="9"/>
    <x v="1475"/>
    <x v="3"/>
  </r>
  <r>
    <s v="rec-2756-dup-1"/>
    <s v=" mikhayla"/>
    <s v=" ryan"/>
    <n v="3"/>
    <s v=" mollee crsecent"/>
    <s v=" "/>
    <s v=" macquarie fields"/>
    <n v="3047"/>
    <x v="3"/>
    <n v="19990531"/>
    <s v=" "/>
    <s v=" 08 24498662"/>
    <n v="3163258"/>
    <x v="3"/>
    <n v="4"/>
    <n v="9"/>
    <x v="1882"/>
    <x v="2"/>
  </r>
  <r>
    <s v="rec-1459-org"/>
    <s v="   lydia"/>
    <s v=" battisson"/>
    <n v="178"/>
    <s v=" parkhill street"/>
    <s v=" castlereagh village"/>
    <s v=" carlingford"/>
    <n v="2101"/>
    <x v="5"/>
    <n v="19171216"/>
    <s v=" "/>
    <s v=" 02 88994216"/>
    <n v="2894397"/>
    <x v="1"/>
    <n v="4"/>
    <n v="9"/>
    <x v="2384"/>
    <x v="0"/>
  </r>
  <r>
    <s v="rec-3048-org"/>
    <s v="   jackson"/>
    <s v=" lowe"/>
    <n v="26"/>
    <s v=" yapunyah street"/>
    <s v=" "/>
    <s v=" gidgegannup"/>
    <n v="6062"/>
    <x v="1"/>
    <n v="19631123"/>
    <s v=" "/>
    <s v=" 07 87736817"/>
    <n v="5141744"/>
    <x v="2"/>
    <n v="4"/>
    <n v="9"/>
    <x v="3550"/>
    <x v="0"/>
  </r>
  <r>
    <s v="rec-4937-org"/>
    <s v="   vendula"/>
    <s v=" beattie"/>
    <n v="2"/>
    <s v=" officer crescent"/>
    <s v=" sheep station"/>
    <s v=" tweed heads south"/>
    <n v="4053"/>
    <x v="1"/>
    <n v="19790704"/>
    <n v="37"/>
    <s v=" 08 05777579"/>
    <n v="1395810"/>
    <x v="8"/>
    <n v="4"/>
    <n v="9"/>
    <x v="3551"/>
    <x v="0"/>
  </r>
  <r>
    <s v="rec-4869-org"/>
    <s v="   chloe"/>
    <s v=" jolly"/>
    <n v="21"/>
    <s v=" balonne street"/>
    <s v=" "/>
    <s v=" north sydney"/>
    <n v="2326"/>
    <x v="2"/>
    <n v="19721217"/>
    <n v="33"/>
    <s v=" 03 36307046"/>
    <n v="7984531"/>
    <x v="6"/>
    <n v="4"/>
    <n v="9"/>
    <x v="3552"/>
    <x v="0"/>
  </r>
  <r>
    <s v="rec-3921-org"/>
    <s v="   melissa"/>
    <s v=" collier"/>
    <n v="990"/>
    <s v=" nardoo crescent"/>
    <s v=" the stockyards"/>
    <s v=" bayswater"/>
    <n v="2777"/>
    <x v="3"/>
    <n v="19180709"/>
    <n v="29"/>
    <s v=" 02 85679716"/>
    <n v="4742158"/>
    <x v="1"/>
    <n v="4"/>
    <n v="9"/>
    <x v="3553"/>
    <x v="0"/>
  </r>
  <r>
    <s v="rec-2171-dup-2"/>
    <s v=" hollie"/>
    <s v=" nykamp"/>
    <n v="42"/>
    <s v=" parer street"/>
    <s v=" "/>
    <s v=" munno para west"/>
    <n v="3444"/>
    <x v="3"/>
    <n v="19471031"/>
    <n v="30"/>
    <s v=" 02 81573784"/>
    <n v="8100549"/>
    <x v="7"/>
    <n v="4"/>
    <n v="9"/>
    <x v="1746"/>
    <x v="4"/>
  </r>
  <r>
    <s v="rec-1838-dup-2"/>
    <s v=" brookdw"/>
    <s v=" quilliam"/>
    <n v="39"/>
    <s v=" mundawari circuit"/>
    <s v=" "/>
    <s v=" enoggera"/>
    <n v="3939"/>
    <x v="1"/>
    <n v="19900121"/>
    <n v="11"/>
    <s v=" 03 52814992"/>
    <n v="2823847"/>
    <x v="9"/>
    <n v="4"/>
    <n v="9"/>
    <x v="638"/>
    <x v="4"/>
  </r>
  <r>
    <s v="rec-4616-dup-2"/>
    <s v=" ryan"/>
    <s v=" dougak"/>
    <n v="8"/>
    <s v=" eungella street"/>
    <s v=" flr 3"/>
    <s v=" mentone"/>
    <n v="4810"/>
    <x v="39"/>
    <n v="19920202"/>
    <s v=" "/>
    <s v=" 08 93460404"/>
    <n v="9490632"/>
    <x v="6"/>
    <n v="4"/>
    <n v="9"/>
    <x v="310"/>
    <x v="4"/>
  </r>
  <r>
    <s v="rec-4919-dup-0"/>
    <s v=" karla"/>
    <s v=" bloomfield"/>
    <n v="121"/>
    <s v=" hastings court"/>
    <s v=" "/>
    <s v=" glen innes"/>
    <n v="3709"/>
    <x v="1"/>
    <n v="19780212"/>
    <n v="9"/>
    <s v=" 08 80015204"/>
    <n v="8767380"/>
    <x v="7"/>
    <n v="4"/>
    <n v="9"/>
    <x v="3224"/>
    <x v="3"/>
  </r>
  <r>
    <s v="rec-2285-dup-0"/>
    <s v=" ryley"/>
    <s v=" crosswell"/>
    <n v="7"/>
    <s v=" fryans place"/>
    <s v=" villa 2"/>
    <s v=" tuggerwong"/>
    <n v="2290"/>
    <x v="5"/>
    <n v="19940319"/>
    <n v="33"/>
    <s v=" 07 09493451"/>
    <n v="7284814"/>
    <x v="6"/>
    <n v="4"/>
    <n v="9"/>
    <x v="2669"/>
    <x v="3"/>
  </r>
  <r>
    <s v="rec-1771-dup-0"/>
    <s v=" jacob"/>
    <s v=" kerell"/>
    <n v="212"/>
    <s v=" ferber place"/>
    <s v=" glengara village"/>
    <s v=" wangi wangi"/>
    <n v="4670"/>
    <x v="3"/>
    <n v="19620410"/>
    <n v="25"/>
    <s v=" 07 20853896"/>
    <n v="3640007"/>
    <x v="5"/>
    <n v="4"/>
    <n v="9"/>
    <x v="1426"/>
    <x v="3"/>
  </r>
  <r>
    <s v="rec-1725-dup-2"/>
    <s v=" rosie"/>
    <s v=" gold"/>
    <n v="322"/>
    <s v=" denny street"/>
    <s v=" "/>
    <s v=" mirboo north"/>
    <n v="2210"/>
    <x v="0"/>
    <n v="19180604"/>
    <n v="28"/>
    <s v=" 07 75983196"/>
    <n v="9216959"/>
    <x v="5"/>
    <n v="4"/>
    <n v="9"/>
    <x v="1626"/>
    <x v="4"/>
  </r>
  <r>
    <s v="rec-4186-org"/>
    <s v="   jordan"/>
    <s v=" plane"/>
    <n v="81"/>
    <s v=" hawkesworth place"/>
    <s v=" cedar oaks"/>
    <s v=" woombye"/>
    <n v="6064"/>
    <x v="0"/>
    <n v="19090421"/>
    <n v="25"/>
    <s v=" 03 83698936"/>
    <n v="4680970"/>
    <x v="7"/>
    <n v="4"/>
    <n v="9"/>
    <x v="3554"/>
    <x v="0"/>
  </r>
  <r>
    <s v="rec-2069-org"/>
    <s v="   flynn"/>
    <s v=" portlock"/>
    <n v="2"/>
    <s v=" gluyas street"/>
    <s v=" karoola"/>
    <s v=" tweed heads"/>
    <n v="2519"/>
    <x v="0"/>
    <s v=" "/>
    <n v="31"/>
    <s v=" 08 98734589"/>
    <n v="9231211"/>
    <x v="2"/>
    <n v="4"/>
    <n v="9"/>
    <x v="3555"/>
    <x v="0"/>
  </r>
  <r>
    <s v="rec-4698-org"/>
    <s v="   jade"/>
    <s v=" leong"/>
    <n v="21"/>
    <s v=" lacey place"/>
    <s v=" berkeley vlge"/>
    <s v=" rothwell"/>
    <n v="2116"/>
    <x v="5"/>
    <n v="19510406"/>
    <n v="33"/>
    <s v=" "/>
    <n v="3285330"/>
    <x v="5"/>
    <n v="4"/>
    <n v="9"/>
    <x v="2969"/>
    <x v="0"/>
  </r>
  <r>
    <s v="rec-282-org"/>
    <s v="   elisha"/>
    <s v=" wintulich"/>
    <n v="17"/>
    <s v=" daley crescent"/>
    <s v=" racecourse"/>
    <s v=" applecross"/>
    <n v="7304"/>
    <x v="7"/>
    <n v="19620106"/>
    <n v="22"/>
    <s v=" 07 39617703"/>
    <n v="8062179"/>
    <x v="1"/>
    <n v="4"/>
    <n v="8"/>
    <x v="535"/>
    <x v="0"/>
  </r>
  <r>
    <s v="rec-3472-org"/>
    <s v="   domenique"/>
    <s v=" whiteley"/>
    <n v="21"/>
    <s v=" hillebrand street"/>
    <s v=" "/>
    <s v=" avalon"/>
    <n v="6062"/>
    <x v="0"/>
    <n v="19500524"/>
    <n v="31"/>
    <s v=" 03 32896094"/>
    <n v="8894299"/>
    <x v="9"/>
    <n v="4"/>
    <n v="9"/>
    <x v="3556"/>
    <x v="0"/>
  </r>
  <r>
    <s v="rec-3716-org"/>
    <s v="   shane"/>
    <s v=" coleman"/>
    <n v="34"/>
    <s v=" wilari place"/>
    <s v=" "/>
    <s v=" tannum sands"/>
    <s v=" "/>
    <x v="0"/>
    <n v="19420530"/>
    <n v="19"/>
    <s v=" 02 76856407"/>
    <n v="1438795"/>
    <x v="2"/>
    <n v="4"/>
    <n v="9"/>
    <x v="3557"/>
    <x v="0"/>
  </r>
  <r>
    <s v="rec-2024-org"/>
    <s v="   noah"/>
    <s v=" mercorella"/>
    <n v="840"/>
    <s v=" bellinger circuit"/>
    <s v=" "/>
    <s v=" burpengary"/>
    <n v="3977"/>
    <x v="0"/>
    <n v="19560424"/>
    <n v="33"/>
    <s v=" 02 61260187"/>
    <n v="9807055"/>
    <x v="1"/>
    <n v="4"/>
    <n v="9"/>
    <x v="1729"/>
    <x v="0"/>
  </r>
  <r>
    <s v="rec-3325-dup-0"/>
    <s v=" elisha"/>
    <s v=" beams"/>
    <n v="8"/>
    <s v=" gairdner circuit"/>
    <s v=" "/>
    <s v=" spearwood"/>
    <n v="6024"/>
    <x v="1"/>
    <n v="19570212"/>
    <s v=" "/>
    <s v=" 03 94766955"/>
    <n v="9295068"/>
    <x v="8"/>
    <n v="4"/>
    <n v="9"/>
    <x v="912"/>
    <x v="3"/>
  </r>
  <r>
    <s v="rec-4723-org"/>
    <s v="   ellen"/>
    <s v=" madigan"/>
    <n v="8"/>
    <s v=" builder crescent"/>
    <s v=" "/>
    <s v=" macedon"/>
    <n v="3111"/>
    <x v="2"/>
    <n v="19771126"/>
    <n v="21"/>
    <s v=" 08 49041596"/>
    <n v="7308445"/>
    <x v="6"/>
    <n v="4"/>
    <n v="9"/>
    <x v="3373"/>
    <x v="0"/>
  </r>
  <r>
    <s v="rec-66-dup-0"/>
    <s v=" caitlin"/>
    <s v=" heron"/>
    <n v="3"/>
    <s v=" "/>
    <s v=" "/>
    <s v=" surry hills"/>
    <n v="2056"/>
    <x v="0"/>
    <s v=" "/>
    <n v="11"/>
    <s v=" 04 46650430"/>
    <n v="8985655"/>
    <x v="1"/>
    <n v="4"/>
    <n v="7"/>
    <x v="1840"/>
    <x v="3"/>
  </r>
  <r>
    <s v="rec-2723-dup-4"/>
    <s v=" anita"/>
    <s v=" webb"/>
    <n v="74"/>
    <s v=" basedow street"/>
    <s v=" "/>
    <s v=" brighton"/>
    <n v="4817"/>
    <x v="0"/>
    <s v=" "/>
    <n v="32"/>
    <s v=" 04 11884509"/>
    <n v="8462164"/>
    <x v="1"/>
    <n v="4"/>
    <n v="9"/>
    <x v="2175"/>
    <x v="5"/>
  </r>
  <r>
    <s v="rec-2386-org"/>
    <s v="   catherine"/>
    <s v=" hilton"/>
    <n v="22"/>
    <s v=" burkitt street"/>
    <s v=" "/>
    <s v=" orange"/>
    <n v="4350"/>
    <x v="0"/>
    <n v="19960829"/>
    <n v="32"/>
    <s v=" 02 81408399"/>
    <n v="7617413"/>
    <x v="2"/>
    <n v="4"/>
    <n v="9"/>
    <x v="2263"/>
    <x v="0"/>
  </r>
  <r>
    <s v="rec-4990-dup-0"/>
    <s v=" kirra"/>
    <s v=" stearnes"/>
    <n v="79"/>
    <s v=" rosenthal street"/>
    <s v=" stray wood"/>
    <s v=" toowong"/>
    <n v="4102"/>
    <x v="3"/>
    <n v="19200131"/>
    <n v="31"/>
    <s v=" "/>
    <n v="9636801"/>
    <x v="0"/>
    <n v="4"/>
    <n v="9"/>
    <x v="3558"/>
    <x v="3"/>
  </r>
  <r>
    <s v="rec-860-org"/>
    <s v="   taylah"/>
    <s v=" campbell"/>
    <n v="3"/>
    <s v=" coyne street"/>
    <s v=" "/>
    <s v=" marmion"/>
    <n v="7320"/>
    <x v="1"/>
    <n v="19170212"/>
    <n v="12"/>
    <s v=" 07 14884420"/>
    <n v="2629300"/>
    <x v="3"/>
    <n v="4"/>
    <n v="8"/>
    <x v="3559"/>
    <x v="0"/>
  </r>
  <r>
    <s v="rec-3971-dup-0"/>
    <s v=" kirrh"/>
    <s v=" matthews"/>
    <n v="314"/>
    <s v=" wray place"/>
    <s v=" "/>
    <s v=" suffolk park"/>
    <n v="4312"/>
    <x v="3"/>
    <n v="19141921"/>
    <s v=" "/>
    <s v=" 08 27134152"/>
    <n v="1845220"/>
    <x v="2"/>
    <n v="4"/>
    <n v="9"/>
    <x v="961"/>
    <x v="3"/>
  </r>
  <r>
    <s v="rec-2007-org"/>
    <s v="   harry"/>
    <s v=" tieppo"/>
    <n v="10"/>
    <s v=" oxley street"/>
    <s v=" s/port yacht-b"/>
    <s v=" murarrie"/>
    <n v="3044"/>
    <x v="5"/>
    <n v="19131024"/>
    <n v="33"/>
    <s v=" 02 43436311"/>
    <n v="4063678"/>
    <x v="5"/>
    <n v="4"/>
    <n v="9"/>
    <x v="3560"/>
    <x v="0"/>
  </r>
  <r>
    <s v="rec-4593-org"/>
    <s v="   ella"/>
    <s v=" mcgregor"/>
    <n v="38"/>
    <s v=" bungonia street"/>
    <s v=" lindfield park"/>
    <s v=" corrimal"/>
    <n v="2369"/>
    <x v="0"/>
    <n v="19860805"/>
    <n v="29"/>
    <s v=" 03 02720941"/>
    <n v="3897525"/>
    <x v="1"/>
    <n v="4"/>
    <n v="9"/>
    <x v="3561"/>
    <x v="0"/>
  </r>
  <r>
    <s v="rec-4421-dup-4"/>
    <s v=" rosie"/>
    <s v=" mchnry"/>
    <n v="9"/>
    <s v=" goldner circuit"/>
    <s v=" longrige"/>
    <s v=" abbotsford"/>
    <n v="5084"/>
    <x v="0"/>
    <n v="19820916"/>
    <n v="23"/>
    <s v=" 07 03629674"/>
    <n v="7877991"/>
    <x v="2"/>
    <n v="4"/>
    <n v="9"/>
    <x v="2013"/>
    <x v="5"/>
  </r>
  <r>
    <s v="rec-2405-org"/>
    <s v="   natalia"/>
    <s v=" herbert"/>
    <n v="8"/>
    <s v=" gidjili place"/>
    <s v=" "/>
    <s v=" dianella"/>
    <n v="5092"/>
    <x v="5"/>
    <n v="19840126"/>
    <n v="25"/>
    <s v=" 08 83110597"/>
    <n v="5001718"/>
    <x v="5"/>
    <n v="4"/>
    <n v="9"/>
    <x v="3562"/>
    <x v="0"/>
  </r>
  <r>
    <s v="rec-4753-org"/>
    <s v="   anna"/>
    <s v=" smeaton"/>
    <n v="10"/>
    <s v=" haystack crescent"/>
    <s v=" "/>
    <s v=" booval"/>
    <n v="5044"/>
    <x v="7"/>
    <n v="19930222"/>
    <n v="23"/>
    <s v=" "/>
    <n v="6787354"/>
    <x v="4"/>
    <n v="4"/>
    <n v="9"/>
    <x v="3563"/>
    <x v="0"/>
  </r>
  <r>
    <s v="rec-4699-dup-3"/>
    <s v=" jack"/>
    <s v=" stamoulos"/>
    <n v="12"/>
    <s v=" grangemore"/>
    <s v=" tewksbury circuit"/>
    <s v=" warnbro"/>
    <n v="2779"/>
    <x v="2"/>
    <n v="19550603"/>
    <n v="7"/>
    <s v=" 03 50722409"/>
    <n v="6541172"/>
    <x v="3"/>
    <n v="4"/>
    <n v="9"/>
    <x v="1743"/>
    <x v="1"/>
  </r>
  <r>
    <s v="rec-4491-dup-0"/>
    <s v=" nicholas"/>
    <s v=" clarke"/>
    <n v="26"/>
    <s v=" morice place"/>
    <s v=" "/>
    <s v=" rosberry"/>
    <n v="5558"/>
    <x v="3"/>
    <n v="19541218"/>
    <n v="26"/>
    <s v=" 03 42249310"/>
    <n v="2456916"/>
    <x v="5"/>
    <n v="4"/>
    <n v="9"/>
    <x v="2337"/>
    <x v="3"/>
  </r>
  <r>
    <s v="rec-358-org"/>
    <s v="   matilda"/>
    <s v=" ma"/>
    <n v="7"/>
    <s v=" noongale court"/>
    <s v=" brentwood vlge"/>
    <s v=" keilor east"/>
    <n v="6020"/>
    <x v="1"/>
    <n v="19170721"/>
    <s v=" "/>
    <s v=" 07 65612133"/>
    <n v="5911027"/>
    <x v="8"/>
    <n v="4"/>
    <n v="8"/>
    <x v="488"/>
    <x v="0"/>
  </r>
  <r>
    <s v="rec-4578-org"/>
    <s v="   hayley"/>
    <s v=" priest"/>
    <n v="6"/>
    <s v=" loftus street"/>
    <s v=" "/>
    <s v=" albion park"/>
    <n v="6065"/>
    <x v="1"/>
    <n v="19680702"/>
    <s v=" "/>
    <s v=" "/>
    <n v="6814456"/>
    <x v="8"/>
    <n v="4"/>
    <n v="9"/>
    <x v="760"/>
    <x v="0"/>
  </r>
  <r>
    <s v="rec-3418-dup-0"/>
    <s v=" souden"/>
    <s v=" abbey"/>
    <n v="441"/>
    <s v=" rous crescent"/>
    <s v=" "/>
    <s v=" tathra"/>
    <n v="4069"/>
    <x v="3"/>
    <n v="19690501"/>
    <n v="29"/>
    <s v=" 04 30694787"/>
    <n v="2132556"/>
    <x v="6"/>
    <n v="4"/>
    <n v="9"/>
    <x v="3048"/>
    <x v="3"/>
  </r>
  <r>
    <s v="rec-289-org"/>
    <s v="   joshua"/>
    <s v=" kradolfer"/>
    <n v="5"/>
    <s v=" wheadon street"/>
    <s v=" woodbine homestead"/>
    <s v=" greenwood"/>
    <n v="2880"/>
    <x v="1"/>
    <n v="19310501"/>
    <n v="26"/>
    <s v=" 02 82618947"/>
    <n v="8433547"/>
    <x v="8"/>
    <n v="4"/>
    <n v="8"/>
    <x v="3564"/>
    <x v="0"/>
  </r>
  <r>
    <s v="rec-2319-org"/>
    <s v="   lachlan"/>
    <s v=" cawkwell"/>
    <n v="39"/>
    <s v=" ellwood crescent"/>
    <s v=" "/>
    <s v=" eastwood"/>
    <n v="2045"/>
    <x v="1"/>
    <n v="19280501"/>
    <n v="29"/>
    <s v=" 04 98800183"/>
    <n v="4816254"/>
    <x v="2"/>
    <n v="4"/>
    <n v="9"/>
    <x v="3565"/>
    <x v="0"/>
  </r>
  <r>
    <s v="rec-1497-dup-1"/>
    <s v=" shelby"/>
    <s v=" chandler"/>
    <n v="41"/>
    <s v=" lind ckose"/>
    <s v=" "/>
    <s v=" gulargambone"/>
    <n v="5071"/>
    <x v="3"/>
    <n v="19800228"/>
    <n v="30"/>
    <s v=" 04 88729276"/>
    <n v="2548214"/>
    <x v="2"/>
    <n v="4"/>
    <n v="9"/>
    <x v="1781"/>
    <x v="2"/>
  </r>
  <r>
    <s v="rec-3006-dup-0"/>
    <s v=" daniel"/>
    <s v=" wdbb"/>
    <n v="1"/>
    <s v=" harrington circuit"/>
    <s v=" lort heights"/>
    <s v=" robinfson"/>
    <n v="2036"/>
    <x v="1"/>
    <s v=" "/>
    <s v=" "/>
    <s v=" 03 57460679"/>
    <n v="4913595"/>
    <x v="0"/>
    <n v="4"/>
    <n v="9"/>
    <x v="3257"/>
    <x v="3"/>
  </r>
  <r>
    <s v="rec-3368-dup-1"/>
    <s v=" madeline"/>
    <s v=" whitd"/>
    <n v="9"/>
    <s v=" byrne street"/>
    <s v=" "/>
    <s v=" point vernon"/>
    <n v="2122"/>
    <x v="6"/>
    <n v="19750618"/>
    <s v=" "/>
    <s v=" 08 45708834"/>
    <n v="7719071"/>
    <x v="9"/>
    <n v="4"/>
    <n v="9"/>
    <x v="1274"/>
    <x v="2"/>
  </r>
  <r>
    <s v="rec-4432-org"/>
    <s v="   amy"/>
    <s v=" "/>
    <n v="426"/>
    <s v=" cain place"/>
    <s v=" parooka"/>
    <s v=" mount isa"/>
    <n v="2745"/>
    <x v="7"/>
    <n v="19380418"/>
    <n v="35"/>
    <s v=" 08 65904896"/>
    <n v="5568274"/>
    <x v="7"/>
    <n v="4"/>
    <n v="9"/>
    <x v="3566"/>
    <x v="0"/>
  </r>
  <r>
    <s v="rec-1442-org"/>
    <s v="   kai"/>
    <s v=" scannell"/>
    <s v=" "/>
    <s v=" mchenry street"/>
    <s v=" terrace caravan park"/>
    <s v=" haddon"/>
    <n v="2035"/>
    <x v="1"/>
    <n v="19280927"/>
    <n v="34"/>
    <s v=" 04 60848079"/>
    <n v="8914152"/>
    <x v="1"/>
    <n v="4"/>
    <n v="9"/>
    <x v="3567"/>
    <x v="0"/>
  </r>
  <r>
    <s v="rec-792-org"/>
    <s v="   jessica"/>
    <s v=" sherren"/>
    <n v="29"/>
    <s v=" scott street"/>
    <s v=" plain view"/>
    <s v=" ivanhoe"/>
    <n v="2444"/>
    <x v="0"/>
    <n v="19470310"/>
    <n v="28"/>
    <s v=" 07 91778125"/>
    <n v="5956715"/>
    <x v="4"/>
    <n v="4"/>
    <n v="8"/>
    <x v="1647"/>
    <x v="0"/>
  </r>
  <r>
    <s v="rec-3332-dup-1"/>
    <s v=" francesco"/>
    <s v=" fitzpatirck"/>
    <n v="8"/>
    <s v=" albermarle place"/>
    <s v=" "/>
    <s v=" bayswater"/>
    <n v="3441"/>
    <x v="1"/>
    <n v="19970121"/>
    <n v="35"/>
    <s v=" 03 90517347"/>
    <n v="8330325"/>
    <x v="6"/>
    <n v="4"/>
    <n v="9"/>
    <x v="788"/>
    <x v="2"/>
  </r>
  <r>
    <s v="rec-4290-dup-3"/>
    <s v=" angus"/>
    <s v=" gulin"/>
    <n v="52"/>
    <s v=" downes place"/>
    <s v=" emerald banks"/>
    <s v=" kempsey"/>
    <n v="2393"/>
    <x v="7"/>
    <n v="19060729"/>
    <n v="30"/>
    <s v=" 02 75662116"/>
    <n v="4462353"/>
    <x v="6"/>
    <n v="4"/>
    <n v="9"/>
    <x v="1981"/>
    <x v="1"/>
  </r>
  <r>
    <s v="rec-4907-dup-3"/>
    <s v=" tomasco"/>
    <s v=" thorpe"/>
    <n v="24"/>
    <s v=" wylde place"/>
    <s v=" "/>
    <s v=" eastern heights"/>
    <n v="7112"/>
    <x v="3"/>
    <s v=" "/>
    <n v="24"/>
    <s v=" 07 95380987"/>
    <n v="2424333"/>
    <x v="9"/>
    <n v="4"/>
    <n v="9"/>
    <x v="1203"/>
    <x v="1"/>
  </r>
  <r>
    <s v="rec-4463-dup-1"/>
    <s v=" claire"/>
    <s v=" "/>
    <n v="144"/>
    <s v=" ayers fowler street"/>
    <s v=" "/>
    <s v=" surry hills"/>
    <s v=" "/>
    <x v="0"/>
    <n v="19050813"/>
    <n v="72"/>
    <s v=" 03 33637642"/>
    <n v="5341832"/>
    <x v="7"/>
    <n v="4"/>
    <n v="9"/>
    <x v="3568"/>
    <x v="2"/>
  </r>
  <r>
    <s v="rec-1591-dup-1"/>
    <s v=" april"/>
    <s v=" wight"/>
    <n v="13"/>
    <s v=" barrett street"/>
    <s v=" villa 3"/>
    <s v=" port macquarie"/>
    <n v="2259"/>
    <x v="6"/>
    <n v="19310414"/>
    <n v="20"/>
    <s v=" 07 41500873"/>
    <n v="5849901"/>
    <x v="5"/>
    <n v="4"/>
    <n v="9"/>
    <x v="2327"/>
    <x v="2"/>
  </r>
  <r>
    <s v="rec-4626-org"/>
    <s v="   joshua"/>
    <s v=" easlea"/>
    <n v="18"/>
    <s v=" stanbury close"/>
    <s v=" pine hill"/>
    <s v=" st agnes"/>
    <n v="2069"/>
    <x v="2"/>
    <n v="19751027"/>
    <n v="23"/>
    <s v=" 08 31271908"/>
    <n v="7195500"/>
    <x v="2"/>
    <n v="4"/>
    <n v="9"/>
    <x v="3569"/>
    <x v="0"/>
  </r>
  <r>
    <s v="rec-4260-dup-2"/>
    <s v=" briony"/>
    <s v=" willing"/>
    <n v="9"/>
    <s v=" "/>
    <s v=" "/>
    <s v=" scarborough"/>
    <n v="2484"/>
    <x v="1"/>
    <n v="19270522"/>
    <n v="10"/>
    <s v=" 03 33674370"/>
    <n v="4832115"/>
    <x v="2"/>
    <n v="4"/>
    <n v="9"/>
    <x v="450"/>
    <x v="4"/>
  </r>
  <r>
    <s v="rec-2045-org"/>
    <s v="   aidan"/>
    <s v=" gaskin"/>
    <n v="13"/>
    <s v=" southern close"/>
    <s v=" "/>
    <s v=" bowen hills"/>
    <n v="2745"/>
    <x v="0"/>
    <n v="19320105"/>
    <n v="34"/>
    <s v=" 04 29663694"/>
    <n v="8489353"/>
    <x v="3"/>
    <n v="4"/>
    <n v="9"/>
    <x v="3570"/>
    <x v="0"/>
  </r>
  <r>
    <s v="rec-1008-org"/>
    <s v="   teegan"/>
    <s v=" morrison"/>
    <n v="71"/>
    <s v=" kerr place"/>
    <s v=" r s l retrmnt vlge"/>
    <s v=" adelaide"/>
    <n v="3936"/>
    <x v="2"/>
    <n v="19200913"/>
    <n v="29"/>
    <s v=" 04 77533749"/>
    <n v="2228293"/>
    <x v="8"/>
    <n v="4"/>
    <n v="9"/>
    <x v="3571"/>
    <x v="0"/>
  </r>
  <r>
    <s v="rec-3626-org"/>
    <s v="   zachary"/>
    <s v=" moutsatsos"/>
    <n v="34"/>
    <s v=" sherbrooke street"/>
    <s v=" omaru"/>
    <s v=" glendale"/>
    <n v="2029"/>
    <x v="1"/>
    <s v=" "/>
    <n v="11"/>
    <s v=" 07 23510498"/>
    <n v="6404662"/>
    <x v="0"/>
    <n v="4"/>
    <n v="9"/>
    <x v="3572"/>
    <x v="0"/>
  </r>
  <r>
    <s v="rec-3629-dup-3"/>
    <s v=" madison"/>
    <s v=" liddy"/>
    <n v="57"/>
    <s v=" bertel crtescent"/>
    <s v=" kalyra retirement"/>
    <s v=" surfers paradise"/>
    <n v="3224"/>
    <x v="2"/>
    <n v="19330722"/>
    <n v="32"/>
    <s v=" 02 61153986"/>
    <n v="1495103"/>
    <x v="2"/>
    <n v="4"/>
    <n v="9"/>
    <x v="1920"/>
    <x v="1"/>
  </r>
  <r>
    <s v="rec-1691-dup-3"/>
    <s v=" emma"/>
    <s v=" white"/>
    <n v="8"/>
    <s v=" newman morriscircuit"/>
    <s v=" "/>
    <s v=" east maitland"/>
    <n v="2295"/>
    <x v="1"/>
    <n v="19760626"/>
    <n v="52"/>
    <s v=" 07 45008125"/>
    <n v="4791748"/>
    <x v="0"/>
    <n v="4"/>
    <n v="9"/>
    <x v="669"/>
    <x v="1"/>
  </r>
  <r>
    <s v="rec-2764-dup-0"/>
    <s v=" angd"/>
    <s v=" ryan"/>
    <n v="60"/>
    <s v=" yiman street"/>
    <s v=" braeburn"/>
    <s v=" rivett"/>
    <n v="4702"/>
    <x v="0"/>
    <n v="19730120"/>
    <s v=" "/>
    <s v=" 07 39705528"/>
    <n v="8472330"/>
    <x v="9"/>
    <n v="4"/>
    <n v="9"/>
    <x v="317"/>
    <x v="3"/>
  </r>
  <r>
    <s v="rec-1313-dup-0"/>
    <s v=" isobel"/>
    <s v=" glennon"/>
    <n v="19"/>
    <s v=" kinsella street"/>
    <s v=" manning village"/>
    <s v=" woori yallock"/>
    <n v="812"/>
    <x v="0"/>
    <n v="19370522"/>
    <n v="35"/>
    <s v=" 04 62244603"/>
    <n v="7449231"/>
    <x v="0"/>
    <n v="4"/>
    <n v="9"/>
    <x v="2671"/>
    <x v="3"/>
  </r>
  <r>
    <s v="rec-1020-dup-0"/>
    <s v=" sam"/>
    <s v=" stubbs"/>
    <n v="5"/>
    <s v=" "/>
    <s v=" tarqua"/>
    <s v=" frankston"/>
    <n v="2564"/>
    <x v="0"/>
    <n v="19700203"/>
    <s v=" "/>
    <s v=" "/>
    <n v="1878636"/>
    <x v="1"/>
    <n v="4"/>
    <n v="9"/>
    <x v="1939"/>
    <x v="3"/>
  </r>
  <r>
    <s v="rec-2732-dup-0"/>
    <s v=" stirling"/>
    <s v=" henshaw"/>
    <n v="577"/>
    <s v=" northbourne avenue"/>
    <s v=" "/>
    <s v=" mittagong"/>
    <n v="3012"/>
    <x v="1"/>
    <n v="19970719"/>
    <s v=" "/>
    <s v=" 08 58862488"/>
    <n v="2278485"/>
    <x v="9"/>
    <n v="4"/>
    <n v="9"/>
    <x v="854"/>
    <x v="3"/>
  </r>
  <r>
    <s v="rec-572-org"/>
    <s v="   nicolas"/>
    <s v=" frew"/>
    <n v="29"/>
    <s v=" blumenthal place"/>
    <s v=" morrells park"/>
    <s v=" marsfield"/>
    <n v="3630"/>
    <x v="2"/>
    <n v="19250715"/>
    <n v="9"/>
    <s v=" 02 78065570"/>
    <n v="1599665"/>
    <x v="9"/>
    <n v="4"/>
    <n v="8"/>
    <x v="3573"/>
    <x v="0"/>
  </r>
  <r>
    <s v="rec-2630-dup-0"/>
    <s v=" isaac"/>
    <s v=" carmody"/>
    <n v="77"/>
    <s v=" ebenezrrustreet"/>
    <s v=" "/>
    <s v=" surfers paradise"/>
    <n v="3047"/>
    <x v="0"/>
    <n v="19160123"/>
    <n v="35"/>
    <s v=" 07 51071543"/>
    <n v="9980875"/>
    <x v="5"/>
    <n v="4"/>
    <n v="9"/>
    <x v="1783"/>
    <x v="3"/>
  </r>
  <r>
    <s v="rec-2526-dup-1"/>
    <s v=" nalmi"/>
    <s v=" giannikouris"/>
    <n v="22"/>
    <s v=" carnall close"/>
    <s v=" "/>
    <s v=" unaderra"/>
    <n v="4625"/>
    <x v="1"/>
    <n v="19341020"/>
    <n v="13"/>
    <s v=" 03 38253599"/>
    <n v="4954773"/>
    <x v="5"/>
    <n v="4"/>
    <n v="9"/>
    <x v="2630"/>
    <x v="2"/>
  </r>
  <r>
    <s v="rec-621-org"/>
    <s v="   jared"/>
    <s v=" tengdahl"/>
    <n v="29"/>
    <s v=" medlin street"/>
    <s v=" rowethorpe"/>
    <s v=" moorabbin"/>
    <n v="5116"/>
    <x v="3"/>
    <n v="19920427"/>
    <n v="33"/>
    <s v=" 03 28982755"/>
    <n v="7492819"/>
    <x v="6"/>
    <n v="4"/>
    <n v="8"/>
    <x v="3574"/>
    <x v="0"/>
  </r>
  <r>
    <s v="rec-3223-dup-4"/>
    <s v=" keaton"/>
    <s v=" sherin"/>
    <n v="249"/>
    <s v=" paterson street"/>
    <s v=" stoney station"/>
    <s v=" "/>
    <n v="3081"/>
    <x v="7"/>
    <s v=" "/>
    <n v="32"/>
    <s v=" 02 00273282"/>
    <n v="5989697"/>
    <x v="4"/>
    <n v="4"/>
    <n v="9"/>
    <x v="844"/>
    <x v="5"/>
  </r>
  <r>
    <s v="rec-525-org"/>
    <s v="   jayden"/>
    <s v=" hage"/>
    <n v="1"/>
    <s v=" evelyn owen crescent"/>
    <s v=" beredon"/>
    <s v=" byrock"/>
    <n v="2146"/>
    <x v="3"/>
    <n v="19010326"/>
    <n v="31"/>
    <s v=" 03 33371781"/>
    <n v="8548496"/>
    <x v="7"/>
    <n v="4"/>
    <n v="8"/>
    <x v="3538"/>
    <x v="0"/>
  </r>
  <r>
    <s v="rec-3441-dup-1"/>
    <s v=" liam"/>
    <s v=" tiller"/>
    <n v="35"/>
    <s v=" wybalena grove"/>
    <s v=" "/>
    <s v=" maydena"/>
    <n v="3070"/>
    <x v="4"/>
    <s v=" "/>
    <s v=" "/>
    <s v=" 03 12196031"/>
    <n v="2443557"/>
    <x v="3"/>
    <n v="4"/>
    <n v="9"/>
    <x v="2949"/>
    <x v="2"/>
  </r>
  <r>
    <s v="rec-1888-dup-3"/>
    <s v=" joshua"/>
    <s v=" stuber"/>
    <n v="39"/>
    <s v=" darwinia rerrace"/>
    <s v=" rosetta village"/>
    <s v=" jamboree heights"/>
    <n v="5101"/>
    <x v="2"/>
    <n v="19030221"/>
    <n v="38"/>
    <s v=" 03 61338784"/>
    <n v="3908558"/>
    <x v="7"/>
    <n v="4"/>
    <n v="9"/>
    <x v="1852"/>
    <x v="1"/>
  </r>
  <r>
    <s v="rec-2105-dup-0"/>
    <s v=" jack"/>
    <s v=" thanissorn"/>
    <n v="13"/>
    <s v=" olympustway"/>
    <s v=" "/>
    <s v=" petrie"/>
    <n v="5019"/>
    <x v="1"/>
    <n v="19340418"/>
    <n v="32"/>
    <s v=" 03 30995727"/>
    <n v="6279050"/>
    <x v="4"/>
    <n v="4"/>
    <n v="9"/>
    <x v="3064"/>
    <x v="3"/>
  </r>
  <r>
    <s v="rec-4276-org"/>
    <s v="   tuscany"/>
    <s v=" basey"/>
    <n v="18"/>
    <s v=" hackett garden"/>
    <s v=" "/>
    <s v=" greensborough"/>
    <n v="4171"/>
    <x v="0"/>
    <n v="19770522"/>
    <n v="32"/>
    <s v=" 04 30050052"/>
    <n v="6000138"/>
    <x v="7"/>
    <n v="4"/>
    <n v="9"/>
    <x v="577"/>
    <x v="0"/>
  </r>
  <r>
    <s v="rec-3092-dup-2"/>
    <s v=" harriet"/>
    <s v=" ferris"/>
    <n v="155"/>
    <s v=" paul coe crescent"/>
    <s v=" ellwood"/>
    <s v=" granville"/>
    <n v="2546"/>
    <x v="5"/>
    <n v="19479326"/>
    <n v="27"/>
    <s v=" "/>
    <n v="1726315"/>
    <x v="4"/>
    <n v="4"/>
    <n v="9"/>
    <x v="446"/>
    <x v="4"/>
  </r>
  <r>
    <s v="rec-1612-org"/>
    <s v="   elizabeth"/>
    <s v=" orme"/>
    <n v="2645"/>
    <s v=" o'neill street"/>
    <s v=" australia fair medical west centre"/>
    <s v=" thornlands"/>
    <n v="4118"/>
    <x v="2"/>
    <n v="19451003"/>
    <s v=" "/>
    <s v=" 07 25700850"/>
    <n v="6220373"/>
    <x v="8"/>
    <n v="4"/>
    <n v="9"/>
    <x v="3575"/>
    <x v="0"/>
  </r>
  <r>
    <s v="rec-594-org"/>
    <s v="   isabella"/>
    <s v=" hutchieson"/>
    <n v="20"/>
    <s v=" antill street"/>
    <s v=" "/>
    <s v=" bayswater"/>
    <n v="7011"/>
    <x v="1"/>
    <n v="19681220"/>
    <n v="32"/>
    <s v=" 03 12957577"/>
    <n v="8536764"/>
    <x v="1"/>
    <n v="4"/>
    <n v="8"/>
    <x v="1380"/>
    <x v="0"/>
  </r>
  <r>
    <s v="rec-3295-org"/>
    <s v="   chloe"/>
    <s v=" christerson"/>
    <n v="33"/>
    <s v=" bendigo street"/>
    <s v=" "/>
    <s v=" torrensville"/>
    <n v="2650"/>
    <x v="0"/>
    <n v="19090421"/>
    <n v="25"/>
    <s v=" 04 32397942"/>
    <n v="3047236"/>
    <x v="6"/>
    <n v="4"/>
    <n v="9"/>
    <x v="1662"/>
    <x v="0"/>
  </r>
  <r>
    <s v="rec-543-dup-2"/>
    <s v=" jayrcn"/>
    <s v=" edgworth"/>
    <n v="6"/>
    <s v=" godfrey street"/>
    <s v=" "/>
    <s v=" burleigh waters"/>
    <n v="6149"/>
    <x v="0"/>
    <n v="19320715"/>
    <s v=" "/>
    <s v=" 02 43786601"/>
    <n v="4193381"/>
    <x v="5"/>
    <n v="4"/>
    <n v="8"/>
    <x v="2902"/>
    <x v="4"/>
  </r>
  <r>
    <s v="rec-2951-dup-0"/>
    <s v=" "/>
    <s v=" campsin"/>
    <n v="24"/>
    <s v=" rawlings place"/>
    <s v=" apmt 1702"/>
    <s v=" ballarat"/>
    <n v="4151"/>
    <x v="3"/>
    <n v="19100309"/>
    <n v="26"/>
    <s v=" 03 30832406"/>
    <n v="3739814"/>
    <x v="3"/>
    <n v="4"/>
    <n v="9"/>
    <x v="2727"/>
    <x v="3"/>
  </r>
  <r>
    <s v="rec-801-org"/>
    <s v="   leah"/>
    <s v=" "/>
    <n v="4"/>
    <s v=" melbourne avenue"/>
    <s v=" "/>
    <s v=" "/>
    <n v="4118"/>
    <x v="2"/>
    <n v="19660606"/>
    <n v="8"/>
    <s v=" 03 66634723"/>
    <n v="5932015"/>
    <x v="0"/>
    <n v="4"/>
    <n v="8"/>
    <x v="3576"/>
    <x v="0"/>
  </r>
  <r>
    <s v="rec-3690-dup-1"/>
    <s v=" phoebe"/>
    <s v=" rivera"/>
    <n v="8"/>
    <s v=" gasking close"/>
    <s v=" "/>
    <s v=" belmont"/>
    <n v="2152"/>
    <x v="3"/>
    <s v=" "/>
    <s v=" "/>
    <s v=" 08 54196991"/>
    <n v="7000407"/>
    <x v="7"/>
    <n v="4"/>
    <n v="9"/>
    <x v="2091"/>
    <x v="2"/>
  </r>
  <r>
    <s v="rec-2618-org"/>
    <s v="   thomas"/>
    <s v=" mcgregor"/>
    <n v="11"/>
    <s v=" fristrom crescent"/>
    <s v=" "/>
    <s v=" hillside"/>
    <n v="4720"/>
    <x v="1"/>
    <n v="19750727"/>
    <n v="29"/>
    <s v=" 03 12852702"/>
    <n v="9018324"/>
    <x v="7"/>
    <n v="4"/>
    <n v="9"/>
    <x v="3577"/>
    <x v="0"/>
  </r>
  <r>
    <s v="rec-3647-dup-2"/>
    <s v=" emiily"/>
    <s v=" dolilver"/>
    <n v="14"/>
    <s v=" alpen street"/>
    <s v=" "/>
    <s v=" bayswater"/>
    <n v="3030"/>
    <x v="0"/>
    <n v="19330822"/>
    <n v="34"/>
    <s v=" 07 73150606"/>
    <n v="8355830"/>
    <x v="2"/>
    <n v="4"/>
    <n v="9"/>
    <x v="277"/>
    <x v="4"/>
  </r>
  <r>
    <s v="rec-4530-org"/>
    <s v="   katelyn"/>
    <s v=" campbell"/>
    <n v="16"/>
    <s v=" preddey way"/>
    <s v=" "/>
    <s v=" pemberton"/>
    <n v="2880"/>
    <x v="3"/>
    <n v="19830512"/>
    <n v="24"/>
    <s v=" 08 94384079"/>
    <n v="1192589"/>
    <x v="7"/>
    <n v="4"/>
    <n v="9"/>
    <x v="3578"/>
    <x v="0"/>
  </r>
  <r>
    <s v="rec-1409-org"/>
    <s v="   jordan"/>
    <s v=" campbell"/>
    <n v="44"/>
    <s v=" mugga way"/>
    <s v=" "/>
    <s v=" mona vale"/>
    <n v="5252"/>
    <x v="1"/>
    <n v="19631223"/>
    <s v=" "/>
    <s v=" 08 42824713"/>
    <n v="4169564"/>
    <x v="0"/>
    <n v="4"/>
    <n v="9"/>
    <x v="3579"/>
    <x v="0"/>
  </r>
  <r>
    <s v="rec-1156-org"/>
    <s v="   "/>
    <s v=" gibb"/>
    <n v="76"/>
    <s v=" "/>
    <s v=" "/>
    <s v=" chittaway point"/>
    <n v="2032"/>
    <x v="3"/>
    <n v="19991107"/>
    <n v="23"/>
    <s v=" 02 22485111"/>
    <n v="9788185"/>
    <x v="3"/>
    <n v="4"/>
    <n v="9"/>
    <x v="3580"/>
    <x v="0"/>
  </r>
  <r>
    <s v="rec-228-dup-0"/>
    <s v=" pino"/>
    <s v=" fenwick"/>
    <n v="78"/>
    <s v=" newman moris circuit"/>
    <s v=" broadbrodge manor"/>
    <s v=" north ryde"/>
    <n v="4817"/>
    <x v="7"/>
    <n v="19600404"/>
    <n v="32"/>
    <s v=" 04 04052686"/>
    <n v="7409893"/>
    <x v="5"/>
    <n v="4"/>
    <n v="8"/>
    <x v="3581"/>
    <x v="3"/>
  </r>
  <r>
    <s v="rec-3359-dup-1"/>
    <s v=" isabella"/>
    <s v=" hick"/>
    <n v="113"/>
    <s v=" birdwood svtreet"/>
    <s v=" old green hill"/>
    <s v=" malvern east"/>
    <n v="2478"/>
    <x v="6"/>
    <n v="19491121"/>
    <n v="12"/>
    <s v=" 03 46891587"/>
    <n v="3884131"/>
    <x v="4"/>
    <n v="4"/>
    <n v="9"/>
    <x v="3582"/>
    <x v="2"/>
  </r>
  <r>
    <s v="rec-4816-dup-2"/>
    <s v=" emiily"/>
    <s v=" fauser"/>
    <n v="27"/>
    <s v=" bamir square"/>
    <s v=" arrowgrove"/>
    <s v=" jame st"/>
    <n v="3429"/>
    <x v="3"/>
    <n v="19010202"/>
    <n v="33"/>
    <s v=" 03 09894189"/>
    <n v="3272130"/>
    <x v="4"/>
    <n v="4"/>
    <n v="9"/>
    <x v="2674"/>
    <x v="4"/>
  </r>
  <r>
    <s v="rec-956-org"/>
    <s v="   jayden"/>
    <s v=" hingston"/>
    <n v="17"/>
    <s v=" davenport street"/>
    <s v=" "/>
    <s v=" four mile beach"/>
    <n v="6024"/>
    <x v="0"/>
    <n v="19020301"/>
    <n v="9"/>
    <s v=" 04 15440461"/>
    <n v="6270870"/>
    <x v="0"/>
    <n v="4"/>
    <n v="8"/>
    <x v="3583"/>
    <x v="0"/>
  </r>
  <r>
    <s v="rec-528-org"/>
    <s v="   cameron"/>
    <s v=" white"/>
    <n v="2"/>
    <s v=" noala street"/>
    <s v=" "/>
    <s v=" riverwood"/>
    <n v="2077"/>
    <x v="2"/>
    <n v="19210108"/>
    <n v="10"/>
    <s v=" 04 44251479"/>
    <n v="5540781"/>
    <x v="4"/>
    <n v="4"/>
    <n v="8"/>
    <x v="3584"/>
    <x v="0"/>
  </r>
  <r>
    <s v="rec-440-org"/>
    <s v="   trent"/>
    <s v=" cother"/>
    <n v="466"/>
    <s v=" dyett circuit"/>
    <s v=" pangani"/>
    <s v=" goonellabah"/>
    <n v="4740"/>
    <x v="0"/>
    <n v="19181127"/>
    <s v=" "/>
    <s v=" 07 40784051"/>
    <n v="3065217"/>
    <x v="2"/>
    <n v="4"/>
    <n v="8"/>
    <x v="3585"/>
    <x v="0"/>
  </r>
  <r>
    <s v="rec-919-dup-2"/>
    <s v=" jasmien"/>
    <s v=" d'emden"/>
    <n v="5"/>
    <s v=" elkedra close"/>
    <s v=" "/>
    <s v=" narrandera"/>
    <n v="3174"/>
    <x v="3"/>
    <n v="19110703"/>
    <n v="25"/>
    <s v=" 03 78877392"/>
    <n v="5441894"/>
    <x v="4"/>
    <n v="4"/>
    <n v="8"/>
    <x v="1759"/>
    <x v="4"/>
  </r>
  <r>
    <s v="rec-3711-dup-1"/>
    <s v=" liam"/>
    <s v=" blake"/>
    <n v="14"/>
    <s v=" appel crepscent"/>
    <s v=" amherst village"/>
    <s v=" hackham"/>
    <n v="2529"/>
    <x v="5"/>
    <n v="19430929"/>
    <n v="34"/>
    <s v=" 02 52770470"/>
    <n v="3499783"/>
    <x v="2"/>
    <n v="4"/>
    <n v="9"/>
    <x v="875"/>
    <x v="2"/>
  </r>
  <r>
    <s v="rec-3598-org"/>
    <s v="   jasmyn"/>
    <s v=" shelley"/>
    <n v="25"/>
    <s v=" banksia street"/>
    <s v=" locheil"/>
    <s v=" shoalwater"/>
    <n v="2449"/>
    <x v="0"/>
    <n v="19150605"/>
    <s v=" "/>
    <s v=" 03 02343801"/>
    <n v="8785254"/>
    <x v="8"/>
    <n v="4"/>
    <n v="9"/>
    <x v="526"/>
    <x v="0"/>
  </r>
  <r>
    <s v="rec-4575-org"/>
    <s v="   luke"/>
    <s v=" coffey"/>
    <n v="43"/>
    <s v=" tauss place"/>
    <s v=" "/>
    <s v=" lilydale"/>
    <n v="5097"/>
    <x v="3"/>
    <n v="19361009"/>
    <n v="29"/>
    <s v=" 04 29169299"/>
    <n v="2309783"/>
    <x v="5"/>
    <n v="4"/>
    <n v="9"/>
    <x v="3586"/>
    <x v="0"/>
  </r>
  <r>
    <s v="rec-1328-org"/>
    <s v="   tansy"/>
    <s v=" green"/>
    <n v="35"/>
    <s v=" lanley square"/>
    <s v=" newnham house"/>
    <s v=" toowong"/>
    <n v="3271"/>
    <x v="7"/>
    <n v="19991125"/>
    <n v="26"/>
    <s v=" 04 62410780"/>
    <n v="4013487"/>
    <x v="3"/>
    <n v="4"/>
    <n v="9"/>
    <x v="3587"/>
    <x v="0"/>
  </r>
  <r>
    <s v="rec-3045-org"/>
    <s v="   blake"/>
    <s v=" brangwen"/>
    <n v="10"/>
    <s v=" medlin street"/>
    <s v=" lazy acres"/>
    <s v=" middle dural"/>
    <n v="2125"/>
    <x v="0"/>
    <n v="19400502"/>
    <n v="36"/>
    <s v=" 08 13436614"/>
    <n v="8607144"/>
    <x v="5"/>
    <n v="4"/>
    <n v="9"/>
    <x v="3588"/>
    <x v="0"/>
  </r>
  <r>
    <s v="rec-1087-org"/>
    <s v="   samuel"/>
    <s v=" mccarthy"/>
    <n v="21"/>
    <s v=" clermont street"/>
    <s v=" "/>
    <s v=" mullion creek"/>
    <n v="4825"/>
    <x v="0"/>
    <n v="19790622"/>
    <n v="31"/>
    <s v=" 04 87549123"/>
    <n v="4778413"/>
    <x v="1"/>
    <n v="4"/>
    <n v="9"/>
    <x v="3589"/>
    <x v="0"/>
  </r>
  <r>
    <s v="rec-327-org"/>
    <s v="   connor"/>
    <s v=" nguyen"/>
    <n v="79"/>
    <s v=" goble street"/>
    <s v=" "/>
    <s v=" heywood"/>
    <n v="3166"/>
    <x v="2"/>
    <n v="19080209"/>
    <n v="43"/>
    <s v=" 02 54802291"/>
    <n v="6278745"/>
    <x v="5"/>
    <n v="4"/>
    <n v="8"/>
    <x v="3590"/>
    <x v="0"/>
  </r>
  <r>
    <s v="rec-3897-dup-3"/>
    <s v=" georgia"/>
    <s v=" roebuck"/>
    <n v="24"/>
    <s v=" crowder circuit"/>
    <s v=" "/>
    <s v=" fisher"/>
    <n v="3282"/>
    <x v="1"/>
    <n v="19031108"/>
    <n v="29"/>
    <s v=" 02 02352419"/>
    <n v="1453908"/>
    <x v="0"/>
    <n v="4"/>
    <n v="9"/>
    <x v="412"/>
    <x v="1"/>
  </r>
  <r>
    <s v="rec-657-org"/>
    <s v="   william"/>
    <s v=" mccarthy"/>
    <n v="21"/>
    <s v=" currong street"/>
    <s v=" naygoondy"/>
    <s v=" deer park"/>
    <n v="6410"/>
    <x v="2"/>
    <n v="19110218"/>
    <n v="28"/>
    <s v=" 07 25444501"/>
    <n v="3472203"/>
    <x v="3"/>
    <n v="4"/>
    <n v="8"/>
    <x v="1915"/>
    <x v="0"/>
  </r>
  <r>
    <s v="rec-2612-dup-0"/>
    <s v=" molly"/>
    <s v=" takats"/>
    <n v="67"/>
    <s v=" barritf street"/>
    <s v=" yakilli park"/>
    <s v=" carlingford"/>
    <n v="2800"/>
    <x v="0"/>
    <n v="19180305"/>
    <n v="8"/>
    <s v=" 08 13135195"/>
    <n v="8846769"/>
    <x v="0"/>
    <n v="4"/>
    <n v="9"/>
    <x v="2019"/>
    <x v="3"/>
  </r>
  <r>
    <s v="rec-8-org"/>
    <s v="   jade"/>
    <s v=" pischettola"/>
    <n v="10"/>
    <s v=" letters street"/>
    <s v=" "/>
    <s v=" pimlico"/>
    <n v="2040"/>
    <x v="5"/>
    <n v="19720316"/>
    <n v="21"/>
    <s v=" 03 77395377"/>
    <n v="3536248"/>
    <x v="9"/>
    <n v="4"/>
    <n v="6"/>
    <x v="46"/>
    <x v="0"/>
  </r>
  <r>
    <s v="rec-3066-org"/>
    <s v="   jason"/>
    <s v=" wynne"/>
    <n v="14"/>
    <s v=" ratcliffe crescent"/>
    <s v=" marylands"/>
    <s v=" buxton"/>
    <n v="3179"/>
    <x v="1"/>
    <n v="19120402"/>
    <s v=" "/>
    <s v=" 03 52536782"/>
    <n v="8613229"/>
    <x v="4"/>
    <n v="4"/>
    <n v="9"/>
    <x v="3591"/>
    <x v="0"/>
  </r>
  <r>
    <s v="rec-737-org"/>
    <s v="   jade"/>
    <s v=" gillard"/>
    <n v="39"/>
    <s v=" jinka street"/>
    <s v=" "/>
    <s v=" thornlie"/>
    <n v="3782"/>
    <x v="1"/>
    <n v="19580904"/>
    <n v="9"/>
    <s v=" 07 05812308"/>
    <n v="8380489"/>
    <x v="9"/>
    <n v="4"/>
    <n v="8"/>
    <x v="3592"/>
    <x v="0"/>
  </r>
  <r>
    <s v="rec-1269-dup-1"/>
    <s v=" talia"/>
    <s v=" hemmings"/>
    <n v="5"/>
    <s v=" pontresina"/>
    <s v=" anzac park"/>
    <s v=" broadford"/>
    <n v="2289"/>
    <x v="2"/>
    <n v="19820829"/>
    <n v="30"/>
    <s v=" "/>
    <n v="4418780"/>
    <x v="3"/>
    <n v="4"/>
    <n v="9"/>
    <x v="884"/>
    <x v="2"/>
  </r>
  <r>
    <s v="rec-1119-dup-0"/>
    <s v=" keziah"/>
    <s v=" mason"/>
    <n v="52"/>
    <s v=" "/>
    <s v=" "/>
    <s v=" hillsbor ough"/>
    <n v="4350"/>
    <x v="0"/>
    <n v="19280226"/>
    <n v="33"/>
    <s v=" 02 68950613"/>
    <n v="4136535"/>
    <x v="7"/>
    <n v="4"/>
    <n v="9"/>
    <x v="1987"/>
    <x v="3"/>
  </r>
  <r>
    <s v="rec-965-org"/>
    <s v="   ashlee"/>
    <s v=" stapenell"/>
    <n v="45"/>
    <s v=" owen crescent"/>
    <s v=" "/>
    <s v=" burleigh waters"/>
    <n v="2017"/>
    <x v="0"/>
    <s v=" "/>
    <s v=" "/>
    <s v=" 04 79851841"/>
    <n v="8127346"/>
    <x v="8"/>
    <n v="4"/>
    <n v="8"/>
    <x v="3593"/>
    <x v="0"/>
  </r>
  <r>
    <s v="rec-113-org"/>
    <s v="   robbie"/>
    <s v=" somozo"/>
    <n v="80"/>
    <s v=" jamieson crescent"/>
    <s v=" "/>
    <s v=" geographe"/>
    <n v="2287"/>
    <x v="3"/>
    <n v="19710508"/>
    <n v="29"/>
    <s v=" "/>
    <n v="9230899"/>
    <x v="9"/>
    <n v="4"/>
    <n v="8"/>
    <x v="3594"/>
    <x v="0"/>
  </r>
  <r>
    <s v="rec-1235-dup-2"/>
    <s v=" jack"/>
    <s v=" meaney"/>
    <s v=" "/>
    <s v=" beasley street"/>
    <s v=" busines s cntre"/>
    <s v=" lavington"/>
    <n v="4810"/>
    <x v="0"/>
    <n v="19400129"/>
    <n v="8"/>
    <s v=" 04 04633442"/>
    <n v="6706658"/>
    <x v="8"/>
    <n v="4"/>
    <n v="9"/>
    <x v="354"/>
    <x v="4"/>
  </r>
  <r>
    <s v="rec-1492-dup-1"/>
    <s v=" madison"/>
    <s v=" gourd"/>
    <n v="72"/>
    <s v=" auburn street"/>
    <s v=" "/>
    <s v=" sippy downs"/>
    <n v="2250"/>
    <x v="3"/>
    <n v="19501215"/>
    <n v="22"/>
    <s v=" 04 17144657"/>
    <n v="7252022"/>
    <x v="6"/>
    <n v="4"/>
    <n v="9"/>
    <x v="441"/>
    <x v="2"/>
  </r>
  <r>
    <s v="rec-2162-dup-0"/>
    <s v=" victoria"/>
    <s v=" barihic"/>
    <n v="42"/>
    <s v=" huelin circuit"/>
    <s v=" "/>
    <s v=" dandenon north"/>
    <n v="6027"/>
    <x v="0"/>
    <n v="19320424"/>
    <n v="38"/>
    <s v=" "/>
    <n v="9233731"/>
    <x v="5"/>
    <n v="4"/>
    <n v="9"/>
    <x v="3372"/>
    <x v="3"/>
  </r>
  <r>
    <s v="rec-4887-dup-0"/>
    <s v=" bethny"/>
    <s v=" chittleborough"/>
    <n v="6"/>
    <s v=" norman street"/>
    <s v=" wilsonton medical centre"/>
    <s v=" blue haven"/>
    <n v="6053"/>
    <x v="1"/>
    <n v="19621718"/>
    <n v="19"/>
    <s v=" 02 75466874"/>
    <n v="8163864"/>
    <x v="6"/>
    <n v="4"/>
    <n v="9"/>
    <x v="1723"/>
    <x v="3"/>
  </r>
  <r>
    <s v="rec-3375-dup-0"/>
    <s v=" georgina"/>
    <s v=" lather"/>
    <n v="76"/>
    <s v=" dudi place"/>
    <s v=" "/>
    <s v=" murray bridge"/>
    <n v="4802"/>
    <x v="140"/>
    <n v="19316009"/>
    <n v="37"/>
    <s v=" 07 11119779"/>
    <n v="8427423"/>
    <x v="7"/>
    <n v="4"/>
    <n v="9"/>
    <x v="2285"/>
    <x v="3"/>
  </r>
  <r>
    <s v="rec-3695-dup-2"/>
    <s v=" zoe"/>
    <s v=" hioton"/>
    <n v="53"/>
    <s v=" chauvel atreet"/>
    <s v=" "/>
    <s v=" hurlstone park"/>
    <n v="2850"/>
    <x v="7"/>
    <n v="19070408"/>
    <n v="25"/>
    <s v=" 07 33025920"/>
    <n v="7718421"/>
    <x v="6"/>
    <n v="4"/>
    <n v="9"/>
    <x v="987"/>
    <x v="4"/>
  </r>
  <r>
    <s v="rec-1769-org"/>
    <s v="   harriet"/>
    <s v=" bellofatto"/>
    <n v="108"/>
    <s v=" ingham place"/>
    <s v=" "/>
    <s v=" mount beauty"/>
    <n v="3793"/>
    <x v="2"/>
    <n v="19530317"/>
    <n v="22"/>
    <s v=" 07 93317251"/>
    <n v="5094563"/>
    <x v="2"/>
    <n v="4"/>
    <n v="9"/>
    <x v="3144"/>
    <x v="0"/>
  </r>
  <r>
    <s v="rec-2938-org"/>
    <s v="   ella"/>
    <s v=" hoover"/>
    <n v="220"/>
    <s v=" bandulla street"/>
    <s v=" "/>
    <s v=" bribie island"/>
    <n v="7210"/>
    <x v="3"/>
    <n v="19061114"/>
    <n v="28"/>
    <s v=" 08 00294514"/>
    <n v="5446852"/>
    <x v="0"/>
    <n v="4"/>
    <n v="9"/>
    <x v="3595"/>
    <x v="0"/>
  </r>
  <r>
    <s v="rec-757-dup-1"/>
    <s v=" harvey"/>
    <s v=" blako"/>
    <n v="67"/>
    <s v=" rawsoj street"/>
    <s v=" "/>
    <s v=" figtree"/>
    <n v="3922"/>
    <x v="3"/>
    <n v="19880322"/>
    <n v="30"/>
    <s v=" 02 42427277"/>
    <n v="6217009"/>
    <x v="8"/>
    <n v="4"/>
    <n v="8"/>
    <x v="2243"/>
    <x v="2"/>
  </r>
  <r>
    <s v="rec-1135-dup-3"/>
    <s v=" caleb"/>
    <s v=" stafidld"/>
    <n v="10"/>
    <s v=" macdowell street"/>
    <s v=" "/>
    <s v=" ascot vale"/>
    <n v="2630"/>
    <x v="0"/>
    <n v="19510617"/>
    <n v="29"/>
    <s v=" 08 87109748"/>
    <n v="3954027"/>
    <x v="0"/>
    <n v="4"/>
    <n v="9"/>
    <x v="1306"/>
    <x v="1"/>
  </r>
  <r>
    <s v="rec-4946-dup-0"/>
    <s v=" sarxah"/>
    <s v=" durovic"/>
    <n v="13"/>
    <s v=" fairweather circuit"/>
    <s v=" "/>
    <s v=" mcdowall"/>
    <n v="7010"/>
    <x v="0"/>
    <n v="19761001"/>
    <n v="37"/>
    <s v=" 08 84950032"/>
    <n v="3752708"/>
    <x v="8"/>
    <n v="4"/>
    <n v="9"/>
    <x v="37"/>
    <x v="3"/>
  </r>
  <r>
    <s v="rec-3294-dup-0"/>
    <s v=" finlay"/>
    <s v=" clarke"/>
    <n v="50"/>
    <s v=" kellickplace"/>
    <s v=" "/>
    <s v=" croydon north"/>
    <n v="7304"/>
    <x v="3"/>
    <n v="19330523"/>
    <s v=" "/>
    <s v=" 07 74390491"/>
    <n v="2558792"/>
    <x v="9"/>
    <n v="4"/>
    <n v="9"/>
    <x v="3596"/>
    <x v="3"/>
  </r>
  <r>
    <s v="rec-1204-dup-2"/>
    <s v=" ruby"/>
    <s v=" burnell"/>
    <n v="15"/>
    <s v=" kookaburra village"/>
    <s v=" gatton street"/>
    <s v=" rylstone"/>
    <n v="2710"/>
    <x v="5"/>
    <n v="19640919"/>
    <n v="28"/>
    <s v=" "/>
    <n v="6872723"/>
    <x v="1"/>
    <n v="4"/>
    <n v="9"/>
    <x v="3059"/>
    <x v="4"/>
  </r>
  <r>
    <s v="rec-274-org"/>
    <s v="   nathan"/>
    <s v=" "/>
    <n v="9"/>
    <s v=" bollard street"/>
    <s v=" "/>
    <s v=" southbank"/>
    <n v="4703"/>
    <x v="3"/>
    <n v="19751125"/>
    <n v="35"/>
    <s v=" 08 65700021"/>
    <n v="2707822"/>
    <x v="3"/>
    <n v="4"/>
    <n v="8"/>
    <x v="3597"/>
    <x v="0"/>
  </r>
  <r>
    <s v="rec-2093-org"/>
    <s v="   alexander"/>
    <s v=" campbell"/>
    <n v="27"/>
    <s v=" officer crescent"/>
    <s v=" "/>
    <s v=" waverley"/>
    <n v="2905"/>
    <x v="1"/>
    <n v="19350219"/>
    <n v="29"/>
    <s v=" 04 17965683"/>
    <n v="1980414"/>
    <x v="2"/>
    <n v="4"/>
    <n v="9"/>
    <x v="3598"/>
    <x v="0"/>
  </r>
  <r>
    <s v="rec-1367-org"/>
    <s v="   madison"/>
    <s v=" stroeh"/>
    <n v="12"/>
    <s v=" latchford street"/>
    <s v=" meemar"/>
    <s v=" north sydney"/>
    <n v="7304"/>
    <x v="0"/>
    <n v="19851012"/>
    <n v="25"/>
    <s v=" 04 04219365"/>
    <n v="6028423"/>
    <x v="6"/>
    <n v="4"/>
    <n v="9"/>
    <x v="3599"/>
    <x v="0"/>
  </r>
  <r>
    <s v="rec-623-org"/>
    <s v="   juliana"/>
    <s v=" burford"/>
    <n v="10"/>
    <s v=" browne place"/>
    <s v=" santa lucille"/>
    <s v=" charlestown"/>
    <n v="2065"/>
    <x v="0"/>
    <n v="19710406"/>
    <n v="36"/>
    <s v=" 08 73081488"/>
    <n v="8563051"/>
    <x v="1"/>
    <n v="4"/>
    <n v="8"/>
    <x v="3600"/>
    <x v="0"/>
  </r>
  <r>
    <s v="rec-4352-org"/>
    <s v="   heather"/>
    <s v=" bissett"/>
    <n v="38"/>
    <s v=" ashkanasy crescent"/>
    <s v=" swanlea"/>
    <s v=" albany creek"/>
    <n v="4556"/>
    <x v="1"/>
    <n v="19881019"/>
    <s v=" "/>
    <s v=" 02 14441239"/>
    <n v="8401787"/>
    <x v="4"/>
    <n v="4"/>
    <n v="9"/>
    <x v="3601"/>
    <x v="0"/>
  </r>
  <r>
    <s v="rec-4160-org"/>
    <s v="   brielle"/>
    <s v=" white"/>
    <n v="11"/>
    <s v=" northbourne flats"/>
    <s v=" "/>
    <s v=" kangaloon east"/>
    <n v="4013"/>
    <x v="1"/>
    <n v="19300330"/>
    <s v=" "/>
    <s v=" 08 12835227"/>
    <n v="1230100"/>
    <x v="2"/>
    <n v="4"/>
    <n v="9"/>
    <x v="3602"/>
    <x v="0"/>
  </r>
  <r>
    <s v="rec-1285-dup-1"/>
    <s v=" xani"/>
    <s v=" noble"/>
    <n v="56"/>
    <s v=" campbell street"/>
    <s v=" rosedale"/>
    <s v=" eastwod"/>
    <n v="3031"/>
    <x v="1"/>
    <n v="19141010"/>
    <s v=" "/>
    <s v=" 02 85697609"/>
    <n v="3954041"/>
    <x v="1"/>
    <n v="4"/>
    <n v="9"/>
    <x v="2083"/>
    <x v="2"/>
  </r>
  <r>
    <s v="rec-671-dup-1"/>
    <s v=" montanna"/>
    <s v=" ditty"/>
    <n v="195"/>
    <s v=" "/>
    <s v=" "/>
    <s v=" paraburdoo"/>
    <n v="6061"/>
    <x v="0"/>
    <n v="19070513"/>
    <n v="22"/>
    <s v=" 03 62947614"/>
    <n v="8542510"/>
    <x v="1"/>
    <n v="4"/>
    <n v="8"/>
    <x v="734"/>
    <x v="2"/>
  </r>
  <r>
    <s v="rec-1359-dup-1"/>
    <s v=" zac"/>
    <s v=" apted"/>
    <n v="2"/>
    <s v=" groom street"/>
    <s v=" "/>
    <s v=" colonel light gardens"/>
    <n v="3840"/>
    <x v="2"/>
    <n v="19851231"/>
    <n v="37"/>
    <s v=" 08 86267684"/>
    <n v="8840352"/>
    <x v="5"/>
    <n v="4"/>
    <n v="9"/>
    <x v="2643"/>
    <x v="2"/>
  </r>
  <r>
    <s v="rec-4744-org"/>
    <s v="   erin"/>
    <s v=" braniff"/>
    <n v="30"/>
    <s v=" derry street"/>
    <s v=" summer hill"/>
    <s v=" buccan"/>
    <n v="6066"/>
    <x v="1"/>
    <n v="19860501"/>
    <n v="21"/>
    <s v=" 08 66929960"/>
    <n v="3769758"/>
    <x v="1"/>
    <n v="4"/>
    <n v="9"/>
    <x v="2729"/>
    <x v="0"/>
  </r>
  <r>
    <s v="rec-2324-dup-1"/>
    <s v=" kale"/>
    <s v=" rushby"/>
    <n v="8"/>
    <s v=" de little circuit"/>
    <s v=" "/>
    <s v=" preston west"/>
    <n v="4564"/>
    <x v="7"/>
    <n v="19170046"/>
    <s v=" "/>
    <s v=" 08 33509466"/>
    <n v="8080099"/>
    <x v="7"/>
    <n v="4"/>
    <n v="9"/>
    <x v="978"/>
    <x v="2"/>
  </r>
  <r>
    <s v="rec-1274-dup-1"/>
    <s v=" elen"/>
    <s v=" menzies"/>
    <n v="5"/>
    <s v=" connelly place"/>
    <s v=" "/>
    <s v=" st albans"/>
    <n v="3806"/>
    <x v="0"/>
    <n v="19600802"/>
    <n v="35"/>
    <s v=" 07 00335221"/>
    <n v="1049558"/>
    <x v="7"/>
    <n v="4"/>
    <n v="9"/>
    <x v="2271"/>
    <x v="2"/>
  </r>
  <r>
    <s v="rec-1220-org"/>
    <s v="   eliza"/>
    <s v=" crouch"/>
    <s v=" "/>
    <s v=" darling street"/>
    <s v=" "/>
    <s v=" wamberal"/>
    <n v="3133"/>
    <x v="5"/>
    <n v="19820810"/>
    <n v="27"/>
    <s v=" 04 70837459"/>
    <n v="5716582"/>
    <x v="1"/>
    <n v="4"/>
    <n v="9"/>
    <x v="3603"/>
    <x v="0"/>
  </r>
  <r>
    <s v="rec-3678-dup-4"/>
    <s v=" lucy"/>
    <s v=" cochrane"/>
    <n v="90"/>
    <s v=" tantangara street"/>
    <s v=" "/>
    <s v=" fairy hill"/>
    <n v="5166"/>
    <x v="3"/>
    <n v="19170722"/>
    <s v=" "/>
    <s v=" 02 18862316"/>
    <n v="8781244"/>
    <x v="2"/>
    <n v="4"/>
    <n v="9"/>
    <x v="813"/>
    <x v="5"/>
  </r>
  <r>
    <s v="rec-184-dup-4"/>
    <s v=" johs"/>
    <s v=" tootell"/>
    <n v="16"/>
    <s v=" spain place"/>
    <s v=" ainslie house"/>
    <s v=" safety beach"/>
    <n v="4740"/>
    <x v="0"/>
    <n v="19440212"/>
    <s v=" "/>
    <s v=" 02 97896456"/>
    <n v="1341402"/>
    <x v="5"/>
    <n v="4"/>
    <n v="8"/>
    <x v="612"/>
    <x v="5"/>
  </r>
  <r>
    <s v="rec-2307-org"/>
    <s v="   ambrosia"/>
    <s v=" dixon"/>
    <n v="12"/>
    <s v=" wettenhall circuit"/>
    <s v=" "/>
    <s v=" allawah"/>
    <n v="5093"/>
    <x v="7"/>
    <n v="19590412"/>
    <n v="28"/>
    <s v=" 03 10734728"/>
    <n v="7019826"/>
    <x v="2"/>
    <n v="4"/>
    <n v="9"/>
    <x v="3604"/>
    <x v="0"/>
  </r>
  <r>
    <s v="rec-730-org"/>
    <s v="   michael"/>
    <s v=" trimble"/>
    <n v="5"/>
    <s v=" rosenthal street"/>
    <s v=" willandra village"/>
    <s v=" north haven"/>
    <n v="2444"/>
    <x v="0"/>
    <s v=" "/>
    <n v="25"/>
    <s v=" 03 09167683"/>
    <n v="9792077"/>
    <x v="4"/>
    <n v="4"/>
    <n v="8"/>
    <x v="3605"/>
    <x v="0"/>
  </r>
  <r>
    <s v="rec-1349-dup-2"/>
    <s v=" darrington"/>
    <s v=" helena"/>
    <n v="377"/>
    <s v=" mt warning crescent"/>
    <s v=" cnsultng ste"/>
    <s v=" northmead"/>
    <n v="2346"/>
    <x v="1"/>
    <n v="19700509"/>
    <n v="34"/>
    <s v=" 02 12239928"/>
    <n v="1281989"/>
    <x v="3"/>
    <n v="4"/>
    <n v="9"/>
    <x v="842"/>
    <x v="4"/>
  </r>
  <r>
    <s v="rec-3468-org"/>
    <s v="   alana"/>
    <s v=" thorpe"/>
    <n v="63"/>
    <s v=" wilson crescent"/>
    <s v=" "/>
    <s v=" brigadoon"/>
    <n v="6059"/>
    <x v="0"/>
    <n v="19230829"/>
    <n v="27"/>
    <s v=" 03 38149014"/>
    <n v="9162879"/>
    <x v="1"/>
    <n v="4"/>
    <n v="9"/>
    <x v="3606"/>
    <x v="0"/>
  </r>
  <r>
    <s v="rec-4863-dup-4"/>
    <s v=" rebecca"/>
    <s v=" kerslake"/>
    <n v="214"/>
    <s v=" mcdermott street"/>
    <s v=" "/>
    <s v=" lavinton"/>
    <n v="6155"/>
    <x v="1"/>
    <n v="19490318"/>
    <n v="34"/>
    <s v=" 07 27675990"/>
    <n v="7667241"/>
    <x v="7"/>
    <n v="4"/>
    <n v="9"/>
    <x v="883"/>
    <x v="5"/>
  </r>
  <r>
    <s v="rec-2936-dup-2"/>
    <s v=" bayden"/>
    <s v=" hawes"/>
    <n v="32"/>
    <s v=" hilder street"/>
    <s v=" "/>
    <s v=" doublyeview"/>
    <n v="3144"/>
    <x v="7"/>
    <n v="19200319"/>
    <s v=" "/>
    <s v=" 07 84975726"/>
    <n v="6749673"/>
    <x v="0"/>
    <n v="4"/>
    <n v="9"/>
    <x v="847"/>
    <x v="4"/>
  </r>
  <r>
    <s v="rec-3047-dup-1"/>
    <s v=" conno"/>
    <s v=" marlow"/>
    <n v="244"/>
    <s v=" duggan street"/>
    <s v=" "/>
    <s v=" cranbourne"/>
    <n v="3155"/>
    <x v="0"/>
    <n v="19201120"/>
    <n v="34"/>
    <s v=" 04 85541733"/>
    <n v="9580270"/>
    <x v="1"/>
    <n v="4"/>
    <n v="9"/>
    <x v="2373"/>
    <x v="2"/>
  </r>
  <r>
    <s v="rec-4089-org"/>
    <s v="   daniel"/>
    <s v=" grierson"/>
    <n v="33"/>
    <s v=" attwood close"/>
    <s v=" rockview"/>
    <s v=" clayton"/>
    <n v="2049"/>
    <x v="0"/>
    <n v="19940424"/>
    <n v="28"/>
    <s v=" 04 59049515"/>
    <n v="4080644"/>
    <x v="3"/>
    <n v="4"/>
    <n v="9"/>
    <x v="616"/>
    <x v="0"/>
  </r>
  <r>
    <s v="rec-2305-org"/>
    <s v="   amber"/>
    <s v=" hilton"/>
    <n v="15"/>
    <s v=" dobell circuit"/>
    <s v=" "/>
    <s v=" narrogin"/>
    <n v="4171"/>
    <x v="0"/>
    <n v="19320323"/>
    <s v=" "/>
    <s v=" 04 77029878"/>
    <n v="7012468"/>
    <x v="3"/>
    <n v="4"/>
    <n v="9"/>
    <x v="3607"/>
    <x v="0"/>
  </r>
  <r>
    <s v="rec-3690-dup-0"/>
    <s v=" phoebe"/>
    <s v=" rivera"/>
    <n v="5"/>
    <s v=" gasking close"/>
    <s v=" "/>
    <s v=" belmomt"/>
    <n v="2152"/>
    <x v="3"/>
    <n v="19340116"/>
    <s v=" "/>
    <s v=" 08 54196991"/>
    <n v="7000407"/>
    <x v="7"/>
    <n v="4"/>
    <n v="9"/>
    <x v="2091"/>
    <x v="3"/>
  </r>
  <r>
    <s v="rec-853-dup-1"/>
    <s v=" vendula"/>
    <s v=" cerins"/>
    <n v="118"/>
    <s v=" arthaldo court"/>
    <s v=" "/>
    <s v=" munster"/>
    <n v="4077"/>
    <x v="7"/>
    <n v="19220215"/>
    <n v="29"/>
    <s v=" 04 98590400"/>
    <n v="3177997"/>
    <x v="3"/>
    <n v="4"/>
    <n v="8"/>
    <x v="122"/>
    <x v="2"/>
  </r>
  <r>
    <s v="rec-789-org"/>
    <s v="   aidan"/>
    <s v=" quilliam"/>
    <n v="38"/>
    <s v=" mack street"/>
    <s v=" "/>
    <s v=" cleveland"/>
    <n v="3936"/>
    <x v="0"/>
    <n v="19810208"/>
    <n v="33"/>
    <s v=" 02 30322740"/>
    <n v="9943917"/>
    <x v="7"/>
    <n v="4"/>
    <n v="8"/>
    <x v="3608"/>
    <x v="0"/>
  </r>
  <r>
    <s v="rec-4549-dup-3"/>
    <s v=" jacob"/>
    <s v=" laing"/>
    <n v="43"/>
    <s v=" julia flynn avenue"/>
    <s v=" retirement village"/>
    <s v=" thornleigh"/>
    <n v="7250"/>
    <x v="4"/>
    <n v="19990517"/>
    <n v="32"/>
    <s v=" 08 60257518"/>
    <n v="1679374"/>
    <x v="8"/>
    <n v="4"/>
    <n v="9"/>
    <x v="2089"/>
    <x v="1"/>
  </r>
  <r>
    <s v="rec-124-org"/>
    <s v="   kieren"/>
    <s v=" pyper"/>
    <n v="32"/>
    <s v=" kosciusko avenue"/>
    <s v=" "/>
    <s v=" morwell"/>
    <n v="2220"/>
    <x v="1"/>
    <s v=" "/>
    <n v="34"/>
    <s v=" 07 08978556"/>
    <n v="1758448"/>
    <x v="2"/>
    <n v="4"/>
    <n v="8"/>
    <x v="3609"/>
    <x v="0"/>
  </r>
  <r>
    <s v="rec-3962-dup-0"/>
    <s v=" alexandra"/>
    <s v=" fardell"/>
    <n v="330"/>
    <s v=" "/>
    <s v=" "/>
    <s v=" albany creek"/>
    <n v="812"/>
    <x v="0"/>
    <s v=" "/>
    <n v="9"/>
    <s v=" 03 64476370"/>
    <n v="8234932"/>
    <x v="1"/>
    <n v="4"/>
    <n v="9"/>
    <x v="2340"/>
    <x v="3"/>
  </r>
  <r>
    <s v="rec-446-dup-1"/>
    <s v=" keelin"/>
    <s v=" moody"/>
    <n v="45"/>
    <s v=" barney tsreet"/>
    <s v=" "/>
    <s v=" leichhardt"/>
    <n v="2141"/>
    <x v="152"/>
    <n v="19230528"/>
    <n v="28"/>
    <s v=" 08 91247390"/>
    <n v="2395811"/>
    <x v="6"/>
    <n v="4"/>
    <n v="8"/>
    <x v="2913"/>
    <x v="2"/>
  </r>
  <r>
    <s v="rec-3562-org"/>
    <s v="   charlie"/>
    <s v=" white"/>
    <n v="7"/>
    <s v=" parrabel place"/>
    <s v=" "/>
    <s v=" canley vale"/>
    <n v="2027"/>
    <x v="1"/>
    <n v="19710627"/>
    <n v="30"/>
    <s v=" 08 99487132"/>
    <n v="4354866"/>
    <x v="6"/>
    <n v="4"/>
    <n v="9"/>
    <x v="3610"/>
    <x v="0"/>
  </r>
  <r>
    <s v="rec-3473-dup-0"/>
    <s v=" zack"/>
    <s v=" bishop"/>
    <n v="38"/>
    <s v=" barron street"/>
    <s v=" "/>
    <s v=" lakemba"/>
    <n v="3041"/>
    <x v="0"/>
    <s v=" "/>
    <n v="30"/>
    <s v=" 04 73346822"/>
    <n v="1114385"/>
    <x v="3"/>
    <n v="4"/>
    <n v="9"/>
    <x v="3326"/>
    <x v="3"/>
  </r>
  <r>
    <s v="rec-694-org"/>
    <s v="   maya"/>
    <s v=" wilde"/>
    <n v="56"/>
    <s v=" fawkner street"/>
    <s v=" "/>
    <s v=" eden"/>
    <n v="7010"/>
    <x v="5"/>
    <n v="19320318"/>
    <n v="40"/>
    <s v=" 08 26960580"/>
    <n v="2138524"/>
    <x v="4"/>
    <n v="4"/>
    <n v="8"/>
    <x v="3611"/>
    <x v="0"/>
  </r>
  <r>
    <s v="rec-4494-org"/>
    <s v="   mathilde"/>
    <s v=" croker"/>
    <n v="13"/>
    <s v=" marconi crescent"/>
    <s v=" "/>
    <s v=" frenchs forest"/>
    <n v="7250"/>
    <x v="0"/>
    <n v="19990517"/>
    <n v="29"/>
    <s v=" 03 69661829"/>
    <n v="9955063"/>
    <x v="5"/>
    <n v="4"/>
    <n v="9"/>
    <x v="2832"/>
    <x v="0"/>
  </r>
  <r>
    <s v="rec-4087-dup-1"/>
    <s v=" emiily"/>
    <s v=" tomney"/>
    <n v="5"/>
    <s v=" bunduluk crescent"/>
    <s v=" "/>
    <s v=" harbord"/>
    <n v="6255"/>
    <x v="153"/>
    <n v="19461023"/>
    <s v=" "/>
    <s v=" 08 38091673"/>
    <n v="1188582"/>
    <x v="6"/>
    <n v="4"/>
    <n v="9"/>
    <x v="495"/>
    <x v="2"/>
  </r>
  <r>
    <s v="rec-2997-dup-1"/>
    <s v=" jaggah"/>
    <s v=" dixpmn"/>
    <n v="10"/>
    <s v=" majura avenue"/>
    <s v=" "/>
    <s v=" guyra"/>
    <n v="4814"/>
    <x v="2"/>
    <n v="19820203"/>
    <n v="26"/>
    <s v=" 07 61525617"/>
    <n v="3085123"/>
    <x v="0"/>
    <n v="4"/>
    <n v="9"/>
    <x v="614"/>
    <x v="2"/>
  </r>
  <r>
    <s v="rec-4476-dup-2"/>
    <s v=" deakin"/>
    <s v=" chandper"/>
    <n v="81"/>
    <s v=" raws crescent"/>
    <s v=" "/>
    <s v=" "/>
    <n v="2519"/>
    <x v="0"/>
    <n v="19930521"/>
    <n v="23"/>
    <s v=" 02 80337996"/>
    <n v="3699196"/>
    <x v="5"/>
    <n v="4"/>
    <n v="9"/>
    <x v="1311"/>
    <x v="4"/>
  </r>
  <r>
    <s v="rec-1650-org"/>
    <s v="   joshua"/>
    <s v=" baillie"/>
    <n v="7"/>
    <s v=" evergood close"/>
    <s v=" the willows"/>
    <s v=" winston hills"/>
    <n v="2745"/>
    <x v="4"/>
    <n v="19891229"/>
    <n v="26"/>
    <s v=" 03 29377479"/>
    <n v="3327951"/>
    <x v="0"/>
    <n v="4"/>
    <n v="9"/>
    <x v="3612"/>
    <x v="0"/>
  </r>
  <r>
    <s v="rec-3175-dup-1"/>
    <s v=" tiarna"/>
    <s v=" mcmullen"/>
    <n v="144"/>
    <s v=" pulleine cfescent"/>
    <s v=" "/>
    <s v=" greenwiod"/>
    <n v="2904"/>
    <x v="3"/>
    <s v=" "/>
    <n v="28"/>
    <s v=" 08 81507203"/>
    <n v="4961740"/>
    <x v="9"/>
    <n v="4"/>
    <n v="9"/>
    <x v="1768"/>
    <x v="2"/>
  </r>
  <r>
    <s v="rec-4857-org"/>
    <s v="   joel"/>
    <s v=" kowald"/>
    <n v="42"/>
    <s v=" crisp circuit"/>
    <s v=" "/>
    <s v=" highgate"/>
    <n v="2122"/>
    <x v="7"/>
    <n v="19380516"/>
    <n v="33"/>
    <s v=" 03 14014319"/>
    <n v="8396693"/>
    <x v="3"/>
    <n v="4"/>
    <n v="9"/>
    <x v="1951"/>
    <x v="0"/>
  </r>
  <r>
    <s v="rec-1465-org"/>
    <s v="   hayley"/>
    <s v=" jolly"/>
    <n v="14"/>
    <s v=" ballumbir street"/>
    <s v=" "/>
    <s v=" thirroul"/>
    <n v="2326"/>
    <x v="0"/>
    <s v=" "/>
    <s v=" "/>
    <s v=" 08 58608739"/>
    <n v="4808999"/>
    <x v="3"/>
    <n v="4"/>
    <n v="9"/>
    <x v="1868"/>
    <x v="0"/>
  </r>
  <r>
    <s v="rec-333-org"/>
    <s v="   kelsy"/>
    <s v=" virag"/>
    <n v="24"/>
    <s v=" jenner court"/>
    <s v=" nine pines"/>
    <s v=" ulverstone"/>
    <n v="3465"/>
    <x v="0"/>
    <n v="19051225"/>
    <n v="36"/>
    <s v=" 02 14738660"/>
    <n v="1749994"/>
    <x v="9"/>
    <n v="4"/>
    <n v="8"/>
    <x v="3613"/>
    <x v="0"/>
  </r>
  <r>
    <s v="rec-58-org"/>
    <s v="   desi"/>
    <s v=" beal"/>
    <n v="31"/>
    <s v=" wambool street"/>
    <s v=" "/>
    <s v=" mentone"/>
    <n v="2177"/>
    <x v="5"/>
    <n v="19200306"/>
    <n v="12"/>
    <s v=" 08 67998991"/>
    <n v="3355592"/>
    <x v="8"/>
    <n v="4"/>
    <n v="7"/>
    <x v="2408"/>
    <x v="0"/>
  </r>
  <r>
    <s v="rec-3345-org"/>
    <s v="   annika"/>
    <s v=" rickett"/>
    <n v="50"/>
    <s v=" noakes court"/>
    <s v=" "/>
    <s v=" albion park"/>
    <n v="830"/>
    <x v="7"/>
    <n v="19180220"/>
    <n v="27"/>
    <s v=" 08 96236686"/>
    <n v="7291622"/>
    <x v="5"/>
    <n v="4"/>
    <n v="9"/>
    <x v="3614"/>
    <x v="0"/>
  </r>
  <r>
    <s v="rec-929-org"/>
    <s v="   zane"/>
    <s v=" stolz"/>
    <n v="8"/>
    <s v=" barada crescent"/>
    <s v=" "/>
    <s v=" brigadoon"/>
    <n v="5279"/>
    <x v="7"/>
    <n v="19110425"/>
    <n v="29"/>
    <s v=" 07 47925241"/>
    <n v="8509499"/>
    <x v="7"/>
    <n v="4"/>
    <n v="8"/>
    <x v="3615"/>
    <x v="0"/>
  </r>
  <r>
    <s v="rec-1512-dup-1"/>
    <s v=" samangha"/>
    <s v=" sandman"/>
    <n v="16"/>
    <s v=" burrinjuck crescent"/>
    <s v=" woodsong"/>
    <s v=" avocz"/>
    <n v="7009"/>
    <x v="2"/>
    <n v="19250825"/>
    <n v="20"/>
    <s v=" 08 02244510"/>
    <n v="4764085"/>
    <x v="6"/>
    <n v="4"/>
    <n v="9"/>
    <x v="3616"/>
    <x v="2"/>
  </r>
  <r>
    <s v="rec-3093-org"/>
    <s v="   jarrod"/>
    <s v=" lehane"/>
    <n v="84"/>
    <s v=" raoul place"/>
    <s v=" "/>
    <s v=" burwood"/>
    <n v="2913"/>
    <x v="2"/>
    <n v="19620717"/>
    <n v="20"/>
    <s v=" 07 28565793"/>
    <n v="8018287"/>
    <x v="8"/>
    <n v="4"/>
    <n v="9"/>
    <x v="1931"/>
    <x v="0"/>
  </r>
  <r>
    <s v="rec-3105-dup-0"/>
    <s v=" macey"/>
    <s v=" mcphail"/>
    <n v="3"/>
    <s v=" sternberg crescent"/>
    <s v=" mount beauty"/>
    <s v=" stanmore"/>
    <n v="2450"/>
    <x v="7"/>
    <n v="19760701"/>
    <n v="12"/>
    <s v=" 02 04252039"/>
    <n v="6316307"/>
    <x v="0"/>
    <n v="4"/>
    <n v="9"/>
    <x v="3617"/>
    <x v="3"/>
  </r>
  <r>
    <s v="rec-1730-org"/>
    <s v="   rohan"/>
    <s v=" reid"/>
    <n v="4"/>
    <s v=" bonython street"/>
    <s v=" ditone arabians"/>
    <s v=" minyip"/>
    <n v="2774"/>
    <x v="7"/>
    <n v="19750523"/>
    <s v=" "/>
    <s v=" 03 44634911"/>
    <n v="6619100"/>
    <x v="8"/>
    <n v="4"/>
    <n v="9"/>
    <x v="485"/>
    <x v="0"/>
  </r>
  <r>
    <s v="rec-1995-org"/>
    <s v="   finn"/>
    <s v=" grierson"/>
    <n v="1579"/>
    <s v=" clucas place"/>
    <s v=" brentwood vlge"/>
    <s v=" beenleigh"/>
    <n v="3018"/>
    <x v="3"/>
    <n v="19941119"/>
    <n v="37"/>
    <s v=" "/>
    <n v="8087264"/>
    <x v="4"/>
    <n v="4"/>
    <n v="9"/>
    <x v="3618"/>
    <x v="0"/>
  </r>
  <r>
    <s v="rec-4952-org"/>
    <s v="   michael"/>
    <s v=" bloomfield"/>
    <n v="56"/>
    <s v=" arthur circle"/>
    <s v=" dinta"/>
    <s v=" rosebud"/>
    <n v="3152"/>
    <x v="2"/>
    <n v="19430802"/>
    <n v="21"/>
    <s v=" 07 98821595"/>
    <n v="3706163"/>
    <x v="8"/>
    <n v="4"/>
    <n v="9"/>
    <x v="3619"/>
    <x v="0"/>
  </r>
  <r>
    <s v="rec-2858-org"/>
    <s v="   yasmin"/>
    <s v=" corujo"/>
    <n v="13"/>
    <s v=" rosenthal street"/>
    <s v=" "/>
    <s v=" windsor"/>
    <n v="5096"/>
    <x v="0"/>
    <n v="19350422"/>
    <n v="35"/>
    <s v=" 08 31719794"/>
    <n v="2306086"/>
    <x v="7"/>
    <n v="4"/>
    <n v="9"/>
    <x v="3620"/>
    <x v="0"/>
  </r>
  <r>
    <s v="rec-2833-org"/>
    <s v="   kynan"/>
    <s v=" priest"/>
    <n v="222"/>
    <s v=" lycett street"/>
    <s v=" brentwood vlge"/>
    <s v=" clergate"/>
    <n v="6155"/>
    <x v="7"/>
    <n v="19661020"/>
    <n v="23"/>
    <s v=" 04 55468748"/>
    <n v="3253644"/>
    <x v="7"/>
    <n v="4"/>
    <n v="9"/>
    <x v="284"/>
    <x v="0"/>
  </r>
  <r>
    <s v="rec-3646-org"/>
    <s v="   aidan"/>
    <s v=" riddell"/>
    <n v="2"/>
    <s v=" anderson street"/>
    <s v=" "/>
    <s v=" murray bridge"/>
    <n v="4740"/>
    <x v="1"/>
    <n v="19580102"/>
    <n v="24"/>
    <s v=" 08 23459666"/>
    <n v="3717410"/>
    <x v="5"/>
    <n v="4"/>
    <n v="9"/>
    <x v="3621"/>
    <x v="0"/>
  </r>
  <r>
    <s v="rec-322-dup-1"/>
    <s v=" ben"/>
    <s v=" "/>
    <n v="4"/>
    <s v=" hurtle avenue"/>
    <s v=" "/>
    <s v=" kariong"/>
    <n v="4169"/>
    <x v="0"/>
    <n v="19134011"/>
    <n v="36"/>
    <s v=" 08 11851687"/>
    <n v="9003703"/>
    <x v="1"/>
    <n v="4"/>
    <n v="8"/>
    <x v="586"/>
    <x v="2"/>
  </r>
  <r>
    <s v="rec-3239-dup-0"/>
    <s v=" kiera"/>
    <s v=" nguyen"/>
    <n v="9"/>
    <s v=" macdowell street"/>
    <s v=" parklea"/>
    <s v=" st ives"/>
    <n v="2396"/>
    <x v="5"/>
    <s v=" "/>
    <n v="20"/>
    <s v=" 08 57405916"/>
    <n v="9293705"/>
    <x v="8"/>
    <n v="4"/>
    <n v="9"/>
    <x v="611"/>
    <x v="3"/>
  </r>
  <r>
    <s v="rec-4591-org"/>
    <s v="   harriet"/>
    <s v=" boam"/>
    <n v="36"/>
    <s v=" warragamba avenue"/>
    <s v=" "/>
    <s v=" sunshine"/>
    <n v="4077"/>
    <x v="7"/>
    <s v=" "/>
    <n v="33"/>
    <s v=" 08 48149753"/>
    <n v="5675443"/>
    <x v="2"/>
    <n v="4"/>
    <n v="9"/>
    <x v="3622"/>
    <x v="0"/>
  </r>
  <r>
    <s v="rec-4353-org"/>
    <s v="   abbey"/>
    <s v=" marroncelli"/>
    <n v="50"/>
    <s v=" saville close"/>
    <s v=" peppertree"/>
    <s v=" frankston"/>
    <n v="3095"/>
    <x v="2"/>
    <n v="19851115"/>
    <n v="24"/>
    <s v=" 08 82854878"/>
    <n v="9367954"/>
    <x v="3"/>
    <n v="4"/>
    <n v="9"/>
    <x v="3623"/>
    <x v="0"/>
  </r>
  <r>
    <s v="rec-1990-org"/>
    <s v="   benjamin"/>
    <s v=" white"/>
    <n v="595"/>
    <s v=" hart street"/>
    <s v=" "/>
    <s v=" ingleburn"/>
    <n v="6401"/>
    <x v="0"/>
    <n v="19451214"/>
    <n v="9"/>
    <s v=" 08 23982339"/>
    <n v="1579412"/>
    <x v="9"/>
    <n v="4"/>
    <n v="9"/>
    <x v="3624"/>
    <x v="0"/>
  </r>
  <r>
    <s v="rec-873-org"/>
    <s v="   daniel"/>
    <s v=" green"/>
    <n v="306"/>
    <s v=" colmer street"/>
    <s v=" "/>
    <s v=" scotland island"/>
    <n v="4870"/>
    <x v="3"/>
    <n v="19620622"/>
    <n v="29"/>
    <s v=" 07 22065754"/>
    <n v="6792505"/>
    <x v="1"/>
    <n v="4"/>
    <n v="8"/>
    <x v="2280"/>
    <x v="0"/>
  </r>
  <r>
    <s v="rec-2131-org"/>
    <s v="   isabella"/>
    <s v=" petersen"/>
    <n v="12"/>
    <s v=" "/>
    <s v=" cordoba manor"/>
    <s v=" gordonvale"/>
    <n v="2233"/>
    <x v="1"/>
    <n v="19560728"/>
    <n v="23"/>
    <s v=" 04 94310397"/>
    <n v="6041367"/>
    <x v="9"/>
    <n v="4"/>
    <n v="9"/>
    <x v="3625"/>
    <x v="0"/>
  </r>
  <r>
    <s v="rec-3155-org"/>
    <s v="   jackson"/>
    <s v=" berry"/>
    <n v="540"/>
    <s v=" lynch street"/>
    <s v=" "/>
    <s v=" mulgrave east"/>
    <n v="3053"/>
    <x v="5"/>
    <n v="19600709"/>
    <n v="31"/>
    <s v=" 02 37862406"/>
    <n v="3066551"/>
    <x v="0"/>
    <n v="4"/>
    <n v="9"/>
    <x v="3626"/>
    <x v="0"/>
  </r>
  <r>
    <s v="rec-2985-org"/>
    <s v="   brydee"/>
    <s v=" simmonds"/>
    <n v="33"/>
    <s v=" roderick street"/>
    <s v=" "/>
    <s v=" helensburgh"/>
    <n v="5165"/>
    <x v="0"/>
    <n v="19901231"/>
    <n v="35"/>
    <s v=" "/>
    <n v="5439670"/>
    <x v="0"/>
    <n v="4"/>
    <n v="9"/>
    <x v="3627"/>
    <x v="0"/>
  </r>
  <r>
    <s v="rec-1846-org"/>
    <s v="   lachlan"/>
    <s v=" vangelov"/>
    <n v="28"/>
    <s v=" brereton street"/>
    <s v=" yurambi village"/>
    <s v=" broken hill"/>
    <n v="5162"/>
    <x v="3"/>
    <s v=" "/>
    <n v="31"/>
    <s v=" 07 57360234"/>
    <n v="7991314"/>
    <x v="8"/>
    <n v="4"/>
    <n v="9"/>
    <x v="3628"/>
    <x v="0"/>
  </r>
  <r>
    <s v="rec-4095-dup-0"/>
    <s v=" potuszynski"/>
    <s v=" isabella"/>
    <n v="14"/>
    <s v=" kingsbury street"/>
    <s v=" "/>
    <s v=" alma bay"/>
    <n v="7320"/>
    <x v="5"/>
    <n v="19901227"/>
    <n v="36"/>
    <s v=" 02 82530934"/>
    <n v="1361549"/>
    <x v="9"/>
    <n v="4"/>
    <n v="9"/>
    <x v="416"/>
    <x v="3"/>
  </r>
  <r>
    <s v="rec-2719-org"/>
    <s v="   samuel"/>
    <s v=" coleman"/>
    <n v="26"/>
    <s v=" jelbart street"/>
    <s v=" glenlee"/>
    <s v=" cessnock south"/>
    <n v="3148"/>
    <x v="4"/>
    <n v="19830109"/>
    <n v="32"/>
    <s v=" "/>
    <n v="5773829"/>
    <x v="4"/>
    <n v="4"/>
    <n v="9"/>
    <x v="2980"/>
    <x v="0"/>
  </r>
  <r>
    <s v="rec-1284-dup-1"/>
    <s v=" maddison"/>
    <s v=" clarke"/>
    <n v="141"/>
    <s v=" o'shanassy street"/>
    <s v=" redlands"/>
    <s v=" cabramatta"/>
    <n v="3043"/>
    <x v="154"/>
    <n v="19481106"/>
    <s v=" "/>
    <s v=" 02 67146639"/>
    <n v="4384386"/>
    <x v="9"/>
    <n v="4"/>
    <n v="9"/>
    <x v="2499"/>
    <x v="2"/>
  </r>
  <r>
    <s v="rec-1759-dup-1"/>
    <s v=" ayres"/>
    <s v=" erin"/>
    <n v="3"/>
    <s v=" bryant place"/>
    <s v=" southern aged care"/>
    <s v=" bindoon"/>
    <n v="2166"/>
    <x v="0"/>
    <n v="19301214"/>
    <n v="34"/>
    <s v=" 04 79731882"/>
    <n v="5926680"/>
    <x v="3"/>
    <n v="4"/>
    <n v="9"/>
    <x v="2691"/>
    <x v="2"/>
  </r>
  <r>
    <s v="rec-3863-dup-1"/>
    <s v=" dante"/>
    <s v=" stanley"/>
    <n v="518"/>
    <s v=" harfordstreet"/>
    <s v=" palm lake resort"/>
    <s v=" pooraya"/>
    <n v="2177"/>
    <x v="5"/>
    <n v="19670605"/>
    <n v="29"/>
    <s v=" 07 07405253"/>
    <n v="5461814"/>
    <x v="0"/>
    <n v="4"/>
    <n v="9"/>
    <x v="698"/>
    <x v="2"/>
  </r>
  <r>
    <s v="rec-2479-dup-1"/>
    <s v=" jake"/>
    <s v=" petersen"/>
    <n v="76"/>
    <s v=" fisken crescent"/>
    <s v=" rosetta village"/>
    <s v=" paddingto"/>
    <n v="2088"/>
    <x v="3"/>
    <n v="19251121"/>
    <n v="35"/>
    <s v=" "/>
    <n v="1556113"/>
    <x v="9"/>
    <n v="4"/>
    <n v="9"/>
    <x v="2975"/>
    <x v="2"/>
  </r>
  <r>
    <s v="rec-2293-dup-2"/>
    <s v=" zara"/>
    <s v=" kovacic"/>
    <n v="27"/>
    <s v=" dines place"/>
    <s v=" locn 449"/>
    <s v=" klemzig"/>
    <n v="3977"/>
    <x v="2"/>
    <n v="19630420"/>
    <n v="48"/>
    <s v=" 03 81772644"/>
    <n v="1800538"/>
    <x v="2"/>
    <n v="4"/>
    <n v="9"/>
    <x v="1052"/>
    <x v="4"/>
  </r>
  <r>
    <s v="rec-1623-dup-0"/>
    <s v=" brooke"/>
    <s v=" gillaerd"/>
    <s v=" "/>
    <s v=" brent place"/>
    <s v=" "/>
    <s v=" bargara"/>
    <n v="2525"/>
    <x v="155"/>
    <n v="19870709"/>
    <n v="30"/>
    <s v=" 04 67710265"/>
    <n v="5439584"/>
    <x v="9"/>
    <n v="4"/>
    <n v="9"/>
    <x v="352"/>
    <x v="3"/>
  </r>
  <r>
    <s v="rec-692-org"/>
    <s v="   madison"/>
    <s v=" mahaffey"/>
    <n v="3"/>
    <s v=" jerrabomberra avenue"/>
    <s v=" "/>
    <s v=" whyalla"/>
    <n v="3126"/>
    <x v="1"/>
    <n v="19181116"/>
    <n v="26"/>
    <s v=" 03 66007892"/>
    <n v="6767850"/>
    <x v="1"/>
    <n v="4"/>
    <n v="8"/>
    <x v="3629"/>
    <x v="0"/>
  </r>
  <r>
    <s v="rec-2518-dup-0"/>
    <s v=" aldx"/>
    <s v=" mccarter"/>
    <n v="35"/>
    <s v=" gascoyne circuit"/>
    <s v=" ra 58"/>
    <s v=" freshwagter"/>
    <n v="3079"/>
    <x v="7"/>
    <n v="19500418"/>
    <n v="24"/>
    <s v=" 04 80900036"/>
    <n v="9566052"/>
    <x v="2"/>
    <n v="4"/>
    <n v="9"/>
    <x v="2701"/>
    <x v="3"/>
  </r>
  <r>
    <s v="rec-1531-dup-1"/>
    <s v=" carmody"/>
    <s v=" thomas"/>
    <n v="1371"/>
    <s v=" roughsey place"/>
    <s v=" "/>
    <s v=" coolaroo"/>
    <n v="6285"/>
    <x v="0"/>
    <n v="19150318"/>
    <n v="31"/>
    <s v=" 08 78992014"/>
    <n v="4404175"/>
    <x v="4"/>
    <n v="4"/>
    <n v="9"/>
    <x v="841"/>
    <x v="2"/>
  </r>
  <r>
    <s v="rec-4810-org"/>
    <s v="   joshua"/>
    <s v=" coleman"/>
    <n v="20"/>
    <s v=" antis street"/>
    <s v=" "/>
    <s v=" oakleigh"/>
    <n v="3199"/>
    <x v="1"/>
    <s v=" "/>
    <n v="10"/>
    <s v=" 04 90871216"/>
    <n v="6081701"/>
    <x v="5"/>
    <n v="4"/>
    <n v="9"/>
    <x v="2046"/>
    <x v="0"/>
  </r>
  <r>
    <s v="rec-351-org"/>
    <s v="   kaleb"/>
    <s v=" "/>
    <n v="29"/>
    <s v=" disney court"/>
    <s v=" "/>
    <s v=" north lismore"/>
    <n v="2675"/>
    <x v="2"/>
    <n v="19740504"/>
    <n v="31"/>
    <s v=" 08 10441194"/>
    <n v="8426345"/>
    <x v="7"/>
    <n v="4"/>
    <n v="8"/>
    <x v="892"/>
    <x v="0"/>
  </r>
  <r>
    <s v="rec-4919-dup-1"/>
    <s v=" karoa"/>
    <s v=" bloomfield"/>
    <n v="121"/>
    <s v=" hastingsmcourt"/>
    <s v=" "/>
    <s v=" glen innes"/>
    <n v="3730"/>
    <x v="1"/>
    <n v="19780212"/>
    <n v="9"/>
    <s v=" 08 80015204"/>
    <n v="8767380"/>
    <x v="7"/>
    <n v="4"/>
    <n v="9"/>
    <x v="3224"/>
    <x v="2"/>
  </r>
  <r>
    <s v="rec-1306-org"/>
    <s v="   hamish"/>
    <s v=" eastaughffe"/>
    <n v="37"/>
    <s v=" hannan crescent"/>
    <s v=" "/>
    <s v=" ekibin"/>
    <n v="3444"/>
    <x v="0"/>
    <n v="19390415"/>
    <s v=" "/>
    <s v=" 02 05647764"/>
    <n v="9672189"/>
    <x v="5"/>
    <n v="4"/>
    <n v="9"/>
    <x v="3630"/>
    <x v="0"/>
  </r>
  <r>
    <s v="rec-2987-org"/>
    <s v="   emiily"/>
    <s v=" berry"/>
    <n v="21"/>
    <s v=" benham street"/>
    <s v=" "/>
    <s v=" maclean"/>
    <n v="3031"/>
    <x v="5"/>
    <n v="19960324"/>
    <n v="30"/>
    <s v=" 07 67344940"/>
    <n v="8830343"/>
    <x v="5"/>
    <n v="4"/>
    <n v="9"/>
    <x v="3631"/>
    <x v="0"/>
  </r>
  <r>
    <s v="rec-1626-dup-0"/>
    <s v=" lachlan"/>
    <s v=" crouch"/>
    <n v="16"/>
    <s v=" marengovp lace"/>
    <s v=" "/>
    <s v=" bourke"/>
    <n v="4215"/>
    <x v="2"/>
    <s v=" "/>
    <n v="32"/>
    <s v=" 02 33870391"/>
    <n v="9963408"/>
    <x v="0"/>
    <n v="4"/>
    <n v="9"/>
    <x v="2407"/>
    <x v="3"/>
  </r>
  <r>
    <s v="rec-4629-dup-2"/>
    <s v=" lewis"/>
    <s v=" webb"/>
    <n v="1"/>
    <s v=" lachlan street"/>
    <s v=" "/>
    <s v=" yorkeys knob"/>
    <n v="2101"/>
    <x v="1"/>
    <n v="19441017"/>
    <n v="31"/>
    <s v=" 03 25110058"/>
    <n v="4562651"/>
    <x v="5"/>
    <n v="4"/>
    <n v="9"/>
    <x v="516"/>
    <x v="4"/>
  </r>
  <r>
    <s v="rec-4545-org"/>
    <s v="   blake"/>
    <s v=" glass"/>
    <n v="30"/>
    <s v=" carnegie crescent"/>
    <s v=" ridgebrook"/>
    <s v=" paddington"/>
    <n v="4178"/>
    <x v="3"/>
    <n v="19600419"/>
    <s v=" "/>
    <s v=" 04 56820088"/>
    <n v="1934277"/>
    <x v="8"/>
    <n v="4"/>
    <n v="9"/>
    <x v="3632"/>
    <x v="0"/>
  </r>
  <r>
    <s v="rec-2847-org"/>
    <s v="   brooklyn"/>
    <s v=" blackwell"/>
    <n v="21"/>
    <s v=" boult place"/>
    <s v=" "/>
    <s v=" caves beach"/>
    <n v="4707"/>
    <x v="0"/>
    <n v="19440108"/>
    <n v="36"/>
    <s v=" 03 03742172"/>
    <n v="6676236"/>
    <x v="3"/>
    <n v="4"/>
    <n v="9"/>
    <x v="3633"/>
    <x v="0"/>
  </r>
  <r>
    <s v="rec-881-dup-0"/>
    <s v=" gabriel"/>
    <s v=" morrimson"/>
    <n v="24"/>
    <s v=" chandler street"/>
    <s v=" garden settlement"/>
    <s v=" shoal point"/>
    <n v="2228"/>
    <x v="2"/>
    <s v=" "/>
    <n v="38"/>
    <s v=" 08 54331072"/>
    <n v="5196141"/>
    <x v="7"/>
    <n v="4"/>
    <n v="8"/>
    <x v="2677"/>
    <x v="3"/>
  </r>
  <r>
    <s v="rec-2821-org"/>
    <s v="   thomas"/>
    <s v=" chueler"/>
    <n v="192"/>
    <s v=" "/>
    <s v=" gannet house"/>
    <s v=" moss vale"/>
    <n v="4401"/>
    <x v="1"/>
    <s v=" "/>
    <n v="37"/>
    <s v=" 07 94112404"/>
    <n v="7412429"/>
    <x v="9"/>
    <n v="4"/>
    <n v="9"/>
    <x v="3634"/>
    <x v="0"/>
  </r>
  <r>
    <s v="rec-3841-dup-0"/>
    <s v=" emiily"/>
    <s v=" sarioglou"/>
    <n v="21"/>
    <s v=" palm lake resort"/>
    <s v=" clambe place"/>
    <s v=" broadmeadows"/>
    <n v="2131"/>
    <x v="0"/>
    <n v="19350225"/>
    <s v=" "/>
    <s v=" 02 14343119"/>
    <n v="4521508"/>
    <x v="0"/>
    <n v="4"/>
    <n v="9"/>
    <x v="1817"/>
    <x v="3"/>
  </r>
  <r>
    <s v="rec-4817-org"/>
    <s v="   justin"/>
    <s v=" newport"/>
    <n v="73"/>
    <s v=" snowgum road"/>
    <s v=" "/>
    <s v=" hawthorne"/>
    <n v="3464"/>
    <x v="1"/>
    <n v="19020521"/>
    <n v="19"/>
    <s v=" 08 52318022"/>
    <n v="5936921"/>
    <x v="3"/>
    <n v="4"/>
    <n v="9"/>
    <x v="3635"/>
    <x v="0"/>
  </r>
  <r>
    <s v="rec-4773-dup-0"/>
    <s v=" georgia"/>
    <s v=" reid"/>
    <n v="17"/>
    <s v=" edlington street"/>
    <s v=" "/>
    <s v=" kempsey"/>
    <n v="3523"/>
    <x v="5"/>
    <n v="19850627"/>
    <n v="21"/>
    <s v=" 04 41993883"/>
    <n v="1939964"/>
    <x v="4"/>
    <n v="4"/>
    <n v="9"/>
    <x v="181"/>
    <x v="3"/>
  </r>
  <r>
    <s v="rec-2140-org"/>
    <s v="   matisse"/>
    <s v=" fitzpatrick"/>
    <n v="16"/>
    <s v=" oatley court"/>
    <s v=" "/>
    <s v=" newington"/>
    <n v="3174"/>
    <x v="1"/>
    <n v="19860521"/>
    <n v="40"/>
    <s v=" 02 13822278"/>
    <n v="4514939"/>
    <x v="4"/>
    <n v="4"/>
    <n v="9"/>
    <x v="3636"/>
    <x v="0"/>
  </r>
  <r>
    <s v="rec-337-org"/>
    <s v="   cameron"/>
    <s v=" coulls"/>
    <n v="2"/>
    <s v=" bonrook street"/>
    <s v=" "/>
    <s v=" lowood"/>
    <n v="4557"/>
    <x v="0"/>
    <n v="19060706"/>
    <n v="29"/>
    <s v=" 04 17355941"/>
    <n v="9596231"/>
    <x v="7"/>
    <n v="4"/>
    <n v="8"/>
    <x v="3637"/>
    <x v="0"/>
  </r>
  <r>
    <s v="rec-1519-org"/>
    <s v="   hannah"/>
    <s v=" myles"/>
    <n v="12"/>
    <s v=" prichard circuit"/>
    <s v=" pine hill"/>
    <s v=" lake illawarra"/>
    <n v="2265"/>
    <x v="0"/>
    <n v="19970204"/>
    <s v=" "/>
    <s v=" 02 98583303"/>
    <n v="2964332"/>
    <x v="4"/>
    <n v="4"/>
    <n v="9"/>
    <x v="2878"/>
    <x v="0"/>
  </r>
  <r>
    <s v="rec-4067-dup-1"/>
    <s v=" erin"/>
    <s v=" godding"/>
    <n v="14"/>
    <s v=" guginya crescent"/>
    <s v=" "/>
    <s v=" charlestown"/>
    <n v="2194"/>
    <x v="3"/>
    <n v="19218110"/>
    <n v="31"/>
    <s v=" 02 22766474"/>
    <n v="9331973"/>
    <x v="5"/>
    <n v="4"/>
    <n v="9"/>
    <x v="2721"/>
    <x v="2"/>
  </r>
  <r>
    <s v="rec-162-dup-0"/>
    <s v=" james"/>
    <s v=" rola"/>
    <n v="31"/>
    <s v=" crouch place"/>
    <s v=" "/>
    <s v=" north turramurra"/>
    <n v="4170"/>
    <x v="1"/>
    <s v=" "/>
    <n v="21"/>
    <s v=" 03 07493025"/>
    <n v="2987244"/>
    <x v="1"/>
    <n v="4"/>
    <n v="8"/>
    <x v="3638"/>
    <x v="3"/>
  </r>
  <r>
    <s v="rec-3101-org"/>
    <s v="   flynn"/>
    <s v=" baillie"/>
    <s v=" "/>
    <s v=" tytherleigh street"/>
    <s v=" lakeland mobile hms"/>
    <s v=" flagstaff hill"/>
    <n v="2605"/>
    <x v="0"/>
    <n v="19410710"/>
    <n v="43"/>
    <s v=" 07 52895613"/>
    <n v="3232279"/>
    <x v="2"/>
    <n v="4"/>
    <n v="9"/>
    <x v="2146"/>
    <x v="0"/>
  </r>
  <r>
    <s v="rec-240-org"/>
    <s v="   aimee"/>
    <s v=" white"/>
    <n v="82"/>
    <s v=" "/>
    <s v=" arcadia"/>
    <s v=" mount pleasant"/>
    <n v="3095"/>
    <x v="5"/>
    <n v="19580106"/>
    <n v="34"/>
    <s v=" 04 59439553"/>
    <n v="5074826"/>
    <x v="2"/>
    <n v="4"/>
    <n v="8"/>
    <x v="3639"/>
    <x v="0"/>
  </r>
  <r>
    <s v="rec-2380-org"/>
    <s v="   jade"/>
    <s v=" stoksik"/>
    <n v="46"/>
    <s v=" linger place"/>
    <s v=" "/>
    <s v=" cook"/>
    <s v=" "/>
    <x v="1"/>
    <n v="19210226"/>
    <n v="36"/>
    <s v=" 04 45945509"/>
    <n v="1707318"/>
    <x v="7"/>
    <n v="4"/>
    <n v="9"/>
    <x v="3640"/>
    <x v="0"/>
  </r>
  <r>
    <s v="rec-2595-org"/>
    <s v="   georgia"/>
    <s v=" "/>
    <n v="17"/>
    <s v=" blythe close"/>
    <s v=" calleen farm"/>
    <s v=" bethania"/>
    <n v="2135"/>
    <x v="5"/>
    <n v="19640427"/>
    <n v="35"/>
    <s v=" 07 80254407"/>
    <n v="5427231"/>
    <x v="6"/>
    <n v="4"/>
    <n v="9"/>
    <x v="2099"/>
    <x v="0"/>
  </r>
  <r>
    <s v="rec-3102-org"/>
    <s v="   hollie"/>
    <s v=" ferris"/>
    <n v="5"/>
    <s v=" chipperfield circuit"/>
    <s v=" "/>
    <s v=" canley heights"/>
    <n v="2630"/>
    <x v="0"/>
    <n v="19321114"/>
    <s v=" "/>
    <s v=" 02 59265885"/>
    <n v="1244465"/>
    <x v="4"/>
    <n v="4"/>
    <n v="9"/>
    <x v="1702"/>
    <x v="0"/>
  </r>
  <r>
    <s v="rec-4920-org"/>
    <s v="   dominic"/>
    <s v=" belci"/>
    <n v="18"/>
    <s v=" molloy crescent"/>
    <s v=" "/>
    <s v=" park orchards"/>
    <n v="4119"/>
    <x v="3"/>
    <n v="19150401"/>
    <n v="39"/>
    <s v=" 08 49311404"/>
    <n v="2869474"/>
    <x v="6"/>
    <n v="4"/>
    <n v="9"/>
    <x v="3641"/>
    <x v="0"/>
  </r>
  <r>
    <s v="rec-927-dup-0"/>
    <s v=" louisr"/>
    <s v=" morxom"/>
    <n v="66"/>
    <s v=" beckett street"/>
    <s v=" deswod"/>
    <s v=" bowen hills"/>
    <n v="6110"/>
    <x v="2"/>
    <n v="19090817"/>
    <s v=" "/>
    <s v=" "/>
    <n v="4298825"/>
    <x v="6"/>
    <n v="4"/>
    <n v="8"/>
    <x v="2991"/>
    <x v="3"/>
  </r>
  <r>
    <s v="rec-441-dup-1"/>
    <s v=" jake"/>
    <s v=" arthure"/>
    <n v="44"/>
    <s v=" hickenbotham street"/>
    <s v=" lochenfels"/>
    <s v=" maryborough"/>
    <n v="5011"/>
    <x v="3"/>
    <n v="19910216"/>
    <n v="39"/>
    <s v=" 03 83221758"/>
    <n v="8934405"/>
    <x v="3"/>
    <n v="4"/>
    <n v="8"/>
    <x v="2595"/>
    <x v="2"/>
  </r>
  <r>
    <s v="rec-3770-org"/>
    <s v="   benjamin"/>
    <s v=" kerslake"/>
    <n v="8"/>
    <s v=" pethebridge street"/>
    <s v=" "/>
    <s v=" culburra beach"/>
    <n v="3616"/>
    <x v="2"/>
    <s v=" "/>
    <n v="30"/>
    <s v=" 03 25630147"/>
    <n v="3158176"/>
    <x v="8"/>
    <n v="4"/>
    <n v="9"/>
    <x v="3642"/>
    <x v="0"/>
  </r>
  <r>
    <s v="rec-3067-dup-0"/>
    <s v=" hayden"/>
    <s v=" dixon"/>
    <n v="192"/>
    <s v=" chirnside circuit"/>
    <s v=" lykabetos"/>
    <s v=" longreach"/>
    <n v="5253"/>
    <x v="1"/>
    <n v="19010716"/>
    <n v="34"/>
    <s v=" 08 38297191"/>
    <n v="3547395"/>
    <x v="4"/>
    <n v="4"/>
    <n v="9"/>
    <x v="1800"/>
    <x v="3"/>
  </r>
  <r>
    <s v="rec-4709-org"/>
    <s v="   naomi"/>
    <s v=" seppelt"/>
    <n v="574"/>
    <s v=" lomman place"/>
    <s v=" "/>
    <s v=" ryans brook"/>
    <n v="2484"/>
    <x v="1"/>
    <n v="19010619"/>
    <n v="32"/>
    <s v=" 08 07732186"/>
    <n v="9245075"/>
    <x v="8"/>
    <n v="4"/>
    <n v="9"/>
    <x v="3643"/>
    <x v="0"/>
  </r>
  <r>
    <s v="rec-917-org"/>
    <s v="   charlotte"/>
    <s v=" stephenson"/>
    <n v="30"/>
    <s v=" musgrove street"/>
    <s v=" "/>
    <s v=" avalon beach"/>
    <n v="4575"/>
    <x v="7"/>
    <n v="19541206"/>
    <n v="33"/>
    <s v=" 08 17238316"/>
    <n v="6611561"/>
    <x v="7"/>
    <n v="4"/>
    <n v="8"/>
    <x v="3056"/>
    <x v="0"/>
  </r>
  <r>
    <s v="rec-3686-dup-0"/>
    <s v=" butter"/>
    <s v=" sienna"/>
    <s v=" "/>
    <s v=" dowling street"/>
    <s v=" "/>
    <s v=" parkdale"/>
    <n v="3131"/>
    <x v="4"/>
    <n v="19360614"/>
    <n v="24"/>
    <s v=" 03 67395320"/>
    <n v="1872405"/>
    <x v="0"/>
    <n v="4"/>
    <n v="9"/>
    <x v="1998"/>
    <x v="3"/>
  </r>
  <r>
    <s v="rec-4079-dup-3"/>
    <s v=" zac"/>
    <s v=" wilkis"/>
    <n v="13"/>
    <s v=" shakespeare crescent"/>
    <s v=" "/>
    <s v=" cleveland"/>
    <n v="2176"/>
    <x v="3"/>
    <n v="19040916"/>
    <s v=" "/>
    <s v=" 02 56293103"/>
    <n v="9116847"/>
    <x v="1"/>
    <n v="4"/>
    <n v="9"/>
    <x v="565"/>
    <x v="1"/>
  </r>
  <r>
    <s v="rec-867-org"/>
    <s v="   lushia"/>
    <s v=" nguyen"/>
    <n v="133"/>
    <s v=" sherbrooke street"/>
    <s v=" lylehurst"/>
    <s v=" ballina"/>
    <n v="2454"/>
    <x v="0"/>
    <n v="19570824"/>
    <s v=" "/>
    <s v=" 04 62836843"/>
    <n v="5777702"/>
    <x v="9"/>
    <n v="4"/>
    <n v="8"/>
    <x v="3644"/>
    <x v="0"/>
  </r>
  <r>
    <s v="rec-3089-org"/>
    <s v="   travis"/>
    <s v=" rollins"/>
    <n v="1"/>
    <s v=" eagle circuit"/>
    <s v=" boronia"/>
    <s v=" dianella"/>
    <n v="2077"/>
    <x v="1"/>
    <n v="19210715"/>
    <n v="12"/>
    <s v=" 08 68276662"/>
    <n v="3785803"/>
    <x v="4"/>
    <n v="4"/>
    <n v="9"/>
    <x v="3142"/>
    <x v="0"/>
  </r>
  <r>
    <s v="rec-3537-org"/>
    <s v="   jacob"/>
    <s v=" stirpe"/>
    <n v="57"/>
    <s v=" dalley crescent"/>
    <s v=" "/>
    <s v=" newcastle"/>
    <n v="6053"/>
    <x v="2"/>
    <n v="19120127"/>
    <s v=" "/>
    <s v=" 02 43657584"/>
    <n v="5951982"/>
    <x v="1"/>
    <n v="4"/>
    <n v="9"/>
    <x v="3428"/>
    <x v="0"/>
  </r>
  <r>
    <s v="rec-435-org"/>
    <s v="   haylee"/>
    <s v=" hislop"/>
    <n v="10"/>
    <s v=" langridge street"/>
    <s v=" "/>
    <s v=" paralowie"/>
    <n v="6149"/>
    <x v="4"/>
    <n v="19480105"/>
    <n v="29"/>
    <s v=" 02 78938687"/>
    <n v="1042489"/>
    <x v="2"/>
    <n v="4"/>
    <n v="8"/>
    <x v="3645"/>
    <x v="0"/>
  </r>
  <r>
    <s v="rec-479-org"/>
    <s v="   erin"/>
    <s v=" white"/>
    <n v="1"/>
    <s v=" blacket street"/>
    <s v=" "/>
    <s v=" batemans bay"/>
    <n v="5062"/>
    <x v="6"/>
    <n v="19650413"/>
    <n v="37"/>
    <s v=" 04 18338285"/>
    <n v="1972097"/>
    <x v="6"/>
    <n v="4"/>
    <n v="8"/>
    <x v="3646"/>
    <x v="0"/>
  </r>
  <r>
    <s v="rec-3240-dup-2"/>
    <s v=" mila"/>
    <s v=" birchby"/>
    <n v="961"/>
    <s v=" marou place"/>
    <s v=" craiglyn"/>
    <s v=" prospect"/>
    <n v="3463"/>
    <x v="5"/>
    <n v="19510412"/>
    <n v="22"/>
    <s v=" 07 80746904"/>
    <n v="1602362"/>
    <x v="7"/>
    <n v="4"/>
    <n v="9"/>
    <x v="936"/>
    <x v="4"/>
  </r>
  <r>
    <s v="rec-977-dup-0"/>
    <s v=" jasmine"/>
    <s v=" bishop"/>
    <n v="16"/>
    <s v=" rapanea street"/>
    <s v=" dalkeith homestead street"/>
    <s v=" bonnnrigg"/>
    <n v="3087"/>
    <x v="3"/>
    <n v="19350226"/>
    <s v=" "/>
    <s v=" "/>
    <n v="4299837"/>
    <x v="5"/>
    <n v="4"/>
    <n v="8"/>
    <x v="1397"/>
    <x v="3"/>
  </r>
  <r>
    <s v="rec-4124-org"/>
    <s v="   joselyn"/>
    <s v=" thorpe"/>
    <n v="18"/>
    <s v=" currey street"/>
    <s v=" "/>
    <s v=" werrington"/>
    <n v="4883"/>
    <x v="0"/>
    <n v="19570108"/>
    <n v="19"/>
    <s v=" 04 44000388"/>
    <n v="3561797"/>
    <x v="0"/>
    <n v="4"/>
    <n v="9"/>
    <x v="1653"/>
    <x v="0"/>
  </r>
  <r>
    <s v="rec-3487-dup-1"/>
    <s v=" krystin"/>
    <s v=" ning"/>
    <n v="266"/>
    <s v=" lampard curcuit"/>
    <s v=" "/>
    <s v=" downer"/>
    <n v="3691"/>
    <x v="1"/>
    <n v="19030167"/>
    <n v="33"/>
    <s v=" 08 24327581"/>
    <n v="2806481"/>
    <x v="4"/>
    <n v="4"/>
    <n v="9"/>
    <x v="1506"/>
    <x v="2"/>
  </r>
  <r>
    <s v="rec-1936-dup-1"/>
    <s v=" benjamin"/>
    <s v=" cawkwell"/>
    <n v="1"/>
    <s v=" solomon crescent"/>
    <s v=" "/>
    <s v=" baulkham hills west"/>
    <n v="6061"/>
    <x v="1"/>
    <n v="19690196"/>
    <n v="29"/>
    <s v=" "/>
    <n v="8835048"/>
    <x v="0"/>
    <n v="4"/>
    <n v="9"/>
    <x v="153"/>
    <x v="2"/>
  </r>
  <r>
    <s v="rec-4556-dup-1"/>
    <s v=" lachlan"/>
    <s v=" wilkins"/>
    <n v="58"/>
    <s v=" swanton street"/>
    <s v=" sunshine valley"/>
    <s v=" thornbury"/>
    <n v="5022"/>
    <x v="3"/>
    <n v="19560301"/>
    <n v="3"/>
    <s v=" 03 09952604"/>
    <n v="3968451"/>
    <x v="8"/>
    <n v="4"/>
    <n v="9"/>
    <x v="887"/>
    <x v="2"/>
  </r>
  <r>
    <s v="rec-3127-dup-0"/>
    <s v=" olivia"/>
    <s v=" ryba"/>
    <n v="5"/>
    <s v=" elkedra close"/>
    <s v=" "/>
    <s v=" dimboola"/>
    <n v="3021"/>
    <x v="5"/>
    <s v=" "/>
    <n v="26"/>
    <s v=" 04 89407898"/>
    <n v="3929953"/>
    <x v="6"/>
    <n v="4"/>
    <n v="9"/>
    <x v="3647"/>
    <x v="3"/>
  </r>
  <r>
    <s v="rec-3509-dup-2"/>
    <s v=" lachlan"/>
    <s v=" nickolai"/>
    <n v="57"/>
    <s v=" tennyson crescent"/>
    <s v=" retirement village"/>
    <s v=" qathol blair"/>
    <n v="2602"/>
    <x v="0"/>
    <n v="19101128"/>
    <n v="9"/>
    <s v=" 04 99667171"/>
    <n v="9035926"/>
    <x v="4"/>
    <n v="4"/>
    <n v="9"/>
    <x v="3184"/>
    <x v="4"/>
  </r>
  <r>
    <s v="rec-4798-org"/>
    <s v="   archer"/>
    <s v=" stanley"/>
    <n v="57"/>
    <s v=" ashley drive"/>
    <s v=" port 124"/>
    <s v=" carlingford"/>
    <n v="2340"/>
    <x v="3"/>
    <n v="19650203"/>
    <n v="30"/>
    <s v=" 02 19109707"/>
    <n v="3669112"/>
    <x v="6"/>
    <n v="4"/>
    <n v="9"/>
    <x v="3648"/>
    <x v="0"/>
  </r>
  <r>
    <s v="rec-2817-org"/>
    <s v="   ronan"/>
    <s v=" campbell"/>
    <n v="27"/>
    <s v=" kenyon circuit"/>
    <s v=" "/>
    <s v=" stockwell"/>
    <n v="3225"/>
    <x v="2"/>
    <n v="19240823"/>
    <s v=" "/>
    <s v=" 08 03579732"/>
    <n v="9586246"/>
    <x v="4"/>
    <n v="4"/>
    <n v="9"/>
    <x v="3649"/>
    <x v="0"/>
  </r>
  <r>
    <s v="rec-3709-dup-3"/>
    <s v=" "/>
    <s v=" roebuck"/>
    <n v="17"/>
    <s v=" clutterbuck crescent"/>
    <s v=" "/>
    <s v=" frankston"/>
    <n v="6280"/>
    <x v="0"/>
    <n v="19920507"/>
    <s v=" "/>
    <s v=" 07 24664805"/>
    <n v="6148075"/>
    <x v="7"/>
    <n v="4"/>
    <n v="9"/>
    <x v="1141"/>
    <x v="1"/>
  </r>
  <r>
    <s v="rec-3759-dup-1"/>
    <s v=" clarke"/>
    <s v=" xavier"/>
    <n v="52"/>
    <s v=" barr-smith avenue"/>
    <s v=" "/>
    <s v=" shalvey"/>
    <n v="3163"/>
    <x v="7"/>
    <n v="19540213"/>
    <n v="29"/>
    <s v=" "/>
    <n v="4766509"/>
    <x v="5"/>
    <n v="4"/>
    <n v="9"/>
    <x v="1853"/>
    <x v="2"/>
  </r>
  <r>
    <s v="rec-2065-dup-2"/>
    <s v=" mac neill"/>
    <s v=" harrison"/>
    <n v="655"/>
    <s v=" "/>
    <s v=" aird"/>
    <s v=" clifton creek"/>
    <n v="4703"/>
    <x v="3"/>
    <n v="19681011"/>
    <n v="36"/>
    <s v=" 07 68896264"/>
    <n v="9809861"/>
    <x v="8"/>
    <n v="4"/>
    <n v="9"/>
    <x v="3650"/>
    <x v="4"/>
  </r>
  <r>
    <s v="rec-3444-dup-0"/>
    <s v=" finn"/>
    <s v=" "/>
    <n v="16"/>
    <s v=" summerlane circuit"/>
    <s v=" "/>
    <s v=" north bondi"/>
    <n v="3125"/>
    <x v="7"/>
    <n v="19350613"/>
    <n v="11"/>
    <s v=" 02 24075311"/>
    <n v="2094587"/>
    <x v="9"/>
    <n v="4"/>
    <n v="9"/>
    <x v="376"/>
    <x v="3"/>
  </r>
  <r>
    <s v="rec-4064-dup-0"/>
    <s v=" madeline"/>
    <s v=" boxhall"/>
    <n v="2298"/>
    <s v=" badimara street"/>
    <s v=" riverbourne"/>
    <s v=" atherton"/>
    <n v="4718"/>
    <x v="2"/>
    <n v="19030201"/>
    <n v="7"/>
    <s v=" 04 21543177"/>
    <n v="5585797"/>
    <x v="2"/>
    <n v="4"/>
    <n v="9"/>
    <x v="1075"/>
    <x v="3"/>
  </r>
  <r>
    <s v="rec-1935-dup-1"/>
    <s v=" longman"/>
    <s v=" abbey"/>
    <n v="8"/>
    <s v=" mouat street"/>
    <s v=" casuarina village"/>
    <s v=" upper kedron"/>
    <n v="3214"/>
    <x v="3"/>
    <n v="19100309"/>
    <n v="10"/>
    <s v=" "/>
    <n v="2171048"/>
    <x v="5"/>
    <n v="4"/>
    <n v="9"/>
    <x v="3051"/>
    <x v="2"/>
  </r>
  <r>
    <s v="rec-1942-dup-1"/>
    <s v=" "/>
    <s v=" presutti"/>
    <n v="64"/>
    <s v=" shenton crescent"/>
    <s v=" "/>
    <s v=" eastwood"/>
    <n v="3352"/>
    <x v="7"/>
    <n v="19640730"/>
    <n v="9"/>
    <s v=" 07 81623728"/>
    <n v="1159342"/>
    <x v="2"/>
    <n v="4"/>
    <n v="9"/>
    <x v="3651"/>
    <x v="2"/>
  </r>
  <r>
    <s v="rec-1208-dup-1"/>
    <s v=" shenae"/>
    <s v=" atsalas"/>
    <n v="72"/>
    <s v=" "/>
    <s v=" "/>
    <s v=" willetton"/>
    <n v="4815"/>
    <x v="0"/>
    <n v="19660423"/>
    <s v=" "/>
    <s v=" 08 02052186"/>
    <n v="3325504"/>
    <x v="6"/>
    <n v="4"/>
    <n v="9"/>
    <x v="147"/>
    <x v="2"/>
  </r>
  <r>
    <s v="rec-1186-org"/>
    <s v="   henry"/>
    <s v=" condozoglou"/>
    <n v="38"/>
    <s v=" london circuit"/>
    <s v=" "/>
    <s v=" williamstown"/>
    <n v="2194"/>
    <x v="3"/>
    <n v="19371127"/>
    <n v="22"/>
    <s v=" 08 74664787"/>
    <n v="1709221"/>
    <x v="4"/>
    <n v="4"/>
    <n v="9"/>
    <x v="3082"/>
    <x v="0"/>
  </r>
  <r>
    <s v="rec-1825-dup-2"/>
    <s v=" callum"/>
    <s v=" wiseman"/>
    <n v="7"/>
    <s v=" nicholss street"/>
    <s v=" "/>
    <s v=" hopetoun"/>
    <n v="4059"/>
    <x v="5"/>
    <s v=" "/>
    <n v="34"/>
    <s v=" 04 58368568"/>
    <n v="3166753"/>
    <x v="0"/>
    <n v="4"/>
    <n v="9"/>
    <x v="3652"/>
    <x v="4"/>
  </r>
  <r>
    <s v="rec-754-org"/>
    <s v="   matthew"/>
    <s v=" hand"/>
    <n v="2"/>
    <s v=" cromwell circuit"/>
    <s v=" "/>
    <s v=" "/>
    <n v="2229"/>
    <x v="2"/>
    <n v="19230213"/>
    <n v="28"/>
    <s v=" 08 25690906"/>
    <n v="7715521"/>
    <x v="9"/>
    <n v="4"/>
    <n v="8"/>
    <x v="3653"/>
    <x v="0"/>
  </r>
  <r>
    <s v="rec-1996-org"/>
    <s v="   coby"/>
    <s v=" moerman"/>
    <n v="7"/>
    <s v=" eucumbene drive"/>
    <s v=" "/>
    <s v=" stratton"/>
    <n v="3490"/>
    <x v="6"/>
    <n v="19001017"/>
    <n v="23"/>
    <s v=" 02 49779432"/>
    <n v="6865367"/>
    <x v="0"/>
    <n v="4"/>
    <n v="9"/>
    <x v="3654"/>
    <x v="0"/>
  </r>
  <r>
    <s v="rec-1518-org"/>
    <s v="   william"/>
    <s v=" zabel"/>
    <n v="153"/>
    <s v=" temperley street"/>
    <s v=" "/>
    <s v=" woronora"/>
    <n v="6026"/>
    <x v="1"/>
    <n v="19440212"/>
    <s v=" "/>
    <s v=" 02 07297205"/>
    <n v="7961157"/>
    <x v="8"/>
    <n v="4"/>
    <n v="9"/>
    <x v="3655"/>
    <x v="0"/>
  </r>
  <r>
    <s v="rec-2726-dup-0"/>
    <s v=" david"/>
    <s v=" newberry"/>
    <n v="6"/>
    <s v=" delamere street"/>
    <s v=" "/>
    <s v=" attunga"/>
    <n v="6125"/>
    <x v="1"/>
    <n v="19541021"/>
    <n v="9"/>
    <s v=" 07 88972847"/>
    <n v="3383560"/>
    <x v="4"/>
    <n v="4"/>
    <n v="9"/>
    <x v="2698"/>
    <x v="3"/>
  </r>
  <r>
    <s v="rec-3801-dup-2"/>
    <s v=" ebony"/>
    <s v=" meadows"/>
    <n v="11"/>
    <s v=" phillips place"/>
    <s v=" snorter hill"/>
    <s v=" mckinnon"/>
    <n v="3030"/>
    <x v="0"/>
    <s v=" "/>
    <n v="30"/>
    <s v=" 08 65959716"/>
    <n v="7309082"/>
    <x v="8"/>
    <n v="4"/>
    <n v="9"/>
    <x v="2661"/>
    <x v="4"/>
  </r>
  <r>
    <s v="rec-3147-dup-0"/>
    <s v=" isabelle"/>
    <s v=" dixon"/>
    <n v="131"/>
    <s v=" throssell street"/>
    <s v=" "/>
    <s v=" warnbro"/>
    <n v="3089"/>
    <x v="0"/>
    <n v="19060409"/>
    <n v="32"/>
    <s v=" 04 88265859"/>
    <n v="1240411"/>
    <x v="4"/>
    <n v="4"/>
    <n v="9"/>
    <x v="2206"/>
    <x v="3"/>
  </r>
  <r>
    <s v="rec-2211-org"/>
    <s v="   "/>
    <s v=" "/>
    <n v="7"/>
    <s v=" werriwa crescent"/>
    <s v=" "/>
    <s v=" ormond"/>
    <n v="2761"/>
    <x v="0"/>
    <n v="19310424"/>
    <n v="37"/>
    <s v=" 03 62382199"/>
    <n v="1986948"/>
    <x v="7"/>
    <n v="4"/>
    <n v="9"/>
    <x v="3656"/>
    <x v="0"/>
  </r>
  <r>
    <s v="rec-1704-org"/>
    <s v="   kirrah"/>
    <s v=" shepherd"/>
    <n v="18"/>
    <s v=" boswell crescent"/>
    <s v=" calderwood"/>
    <s v=" bundamba"/>
    <n v="6057"/>
    <x v="0"/>
    <n v="19780819"/>
    <n v="30"/>
    <s v=" 07 87817704"/>
    <n v="6044425"/>
    <x v="0"/>
    <n v="4"/>
    <n v="9"/>
    <x v="695"/>
    <x v="0"/>
  </r>
  <r>
    <s v="rec-2447-org"/>
    <s v="   george"/>
    <s v=" dinnison"/>
    <n v="223"/>
    <s v=" herington street"/>
    <s v=" "/>
    <s v=" yeerongpilly"/>
    <n v="5062"/>
    <x v="1"/>
    <n v="19981013"/>
    <n v="22"/>
    <s v=" 08 70194537"/>
    <n v="7118904"/>
    <x v="6"/>
    <n v="4"/>
    <n v="9"/>
    <x v="3657"/>
    <x v="0"/>
  </r>
  <r>
    <s v="rec-1167-org"/>
    <s v="   bridget"/>
    <s v=" vaks"/>
    <n v="66"/>
    <s v=" gaunson crescent"/>
    <s v=" "/>
    <s v=" northbridge"/>
    <n v="5606"/>
    <x v="1"/>
    <n v="19660128"/>
    <n v="27"/>
    <s v=" 03 90218625"/>
    <n v="9917671"/>
    <x v="1"/>
    <n v="4"/>
    <n v="9"/>
    <x v="3658"/>
    <x v="0"/>
  </r>
  <r>
    <s v="rec-794-dup-0"/>
    <s v=" tayla"/>
    <s v=" green"/>
    <n v="136"/>
    <s v=" grimshaw street"/>
    <s v=" miowrra"/>
    <s v=" king river"/>
    <n v="6167"/>
    <x v="1"/>
    <n v="19730182"/>
    <n v="35"/>
    <s v=" 07 86677068"/>
    <n v="3645541"/>
    <x v="5"/>
    <n v="4"/>
    <n v="8"/>
    <x v="1163"/>
    <x v="3"/>
  </r>
  <r>
    <s v="rec-2077-dup-1"/>
    <s v=" chloe"/>
    <s v=" webb"/>
    <n v="258"/>
    <s v=" dunbar street"/>
    <s v=" leuteah"/>
    <s v=" hammondvlle"/>
    <n v="3175"/>
    <x v="0"/>
    <n v="19190314"/>
    <s v=" "/>
    <s v=" 08 52724675"/>
    <n v="3601438"/>
    <x v="8"/>
    <n v="4"/>
    <n v="9"/>
    <x v="2386"/>
    <x v="2"/>
  </r>
  <r>
    <s v="rec-2198-org"/>
    <s v="   ella"/>
    <s v=" smithson"/>
    <n v="8"/>
    <s v=" william wilkins crescent"/>
    <s v=" norillee"/>
    <s v=" colac"/>
    <n v="4650"/>
    <x v="2"/>
    <s v=" "/>
    <n v="24"/>
    <s v=" 04 12922257"/>
    <n v="3325209"/>
    <x v="2"/>
    <n v="4"/>
    <n v="9"/>
    <x v="3659"/>
    <x v="0"/>
  </r>
  <r>
    <s v="rec-4509-org"/>
    <s v="   oscar"/>
    <s v=" fitzpatrick"/>
    <n v="86"/>
    <s v=" badimara street"/>
    <s v=" "/>
    <s v=" maitland"/>
    <n v="4557"/>
    <x v="0"/>
    <n v="19201015"/>
    <n v="26"/>
    <s v=" 02 97370683"/>
    <n v="4420796"/>
    <x v="9"/>
    <n v="4"/>
    <n v="9"/>
    <x v="3660"/>
    <x v="0"/>
  </r>
  <r>
    <s v="rec-1-dup-1"/>
    <s v=" emiily"/>
    <s v=" tonge"/>
    <n v="347"/>
    <s v=" lightfoot crescent"/>
    <s v=" "/>
    <s v=" loganlea"/>
    <n v="3075"/>
    <x v="0"/>
    <n v="19572231"/>
    <s v=" "/>
    <s v=" 07 85593170"/>
    <n v="9430607"/>
    <x v="0"/>
    <n v="4"/>
    <n v="6"/>
    <x v="746"/>
    <x v="2"/>
  </r>
  <r>
    <s v="rec-1250-dup-0"/>
    <s v=" emiily"/>
    <s v=" doxon"/>
    <n v="21"/>
    <s v=" ranken place"/>
    <s v=" marjidin"/>
    <s v=" bondi junction"/>
    <n v="2039"/>
    <x v="5"/>
    <n v="19940101"/>
    <n v="22"/>
    <s v=" 03 81222584"/>
    <n v="8383710"/>
    <x v="7"/>
    <n v="4"/>
    <n v="9"/>
    <x v="3661"/>
    <x v="3"/>
  </r>
  <r>
    <s v="rec-4211-dup-2"/>
    <s v=" hunter"/>
    <s v=" eileen"/>
    <n v="15"/>
    <s v=" herschell circuit"/>
    <s v=" "/>
    <s v=" wilsyon"/>
    <n v="7011"/>
    <x v="2"/>
    <n v="19778025"/>
    <n v="32"/>
    <s v=" 03 23813677"/>
    <n v="8494521"/>
    <x v="1"/>
    <n v="4"/>
    <n v="9"/>
    <x v="1829"/>
    <x v="4"/>
  </r>
  <r>
    <s v="rec-1470-org"/>
    <s v="   rhett"/>
    <s v=" stephenson"/>
    <s v=" "/>
    <s v=" grayson street"/>
    <s v=" tarlinup"/>
    <s v=" auburn"/>
    <n v="2148"/>
    <x v="0"/>
    <n v="19610623"/>
    <n v="26"/>
    <s v=" 03 91326040"/>
    <n v="8812386"/>
    <x v="1"/>
    <n v="4"/>
    <n v="9"/>
    <x v="3662"/>
    <x v="0"/>
  </r>
  <r>
    <s v="rec-2399-org"/>
    <s v="   holly"/>
    <s v=" rulfs"/>
    <n v="1100"/>
    <s v=" narryer close"/>
    <s v=" ulinga"/>
    <s v=" hamilton"/>
    <n v="3429"/>
    <x v="1"/>
    <s v=" "/>
    <n v="22"/>
    <s v=" 07 29881443"/>
    <n v="2263527"/>
    <x v="3"/>
    <n v="4"/>
    <n v="9"/>
    <x v="3517"/>
    <x v="0"/>
  </r>
  <r>
    <s v="rec-372-org"/>
    <s v="   marcus"/>
    <s v=" paine"/>
    <n v="16"/>
    <s v=" mainwaring rich circuit"/>
    <s v=" ashleigh house bergen court"/>
    <s v=" mclaren vale"/>
    <n v="4557"/>
    <x v="1"/>
    <n v="19750410"/>
    <n v="36"/>
    <s v=" 02 29364251"/>
    <n v="7907464"/>
    <x v="1"/>
    <n v="4"/>
    <n v="8"/>
    <x v="3663"/>
    <x v="0"/>
  </r>
  <r>
    <s v="rec-629-org"/>
    <s v="   bethanie"/>
    <s v=" matthews"/>
    <n v="7"/>
    <s v=" teakle place"/>
    <s v=" "/>
    <s v=" hammondville"/>
    <n v="2766"/>
    <x v="5"/>
    <n v="19711105"/>
    <n v="30"/>
    <s v=" 08 23268070"/>
    <n v="6128255"/>
    <x v="6"/>
    <n v="4"/>
    <n v="8"/>
    <x v="3664"/>
    <x v="0"/>
  </r>
  <r>
    <s v="rec-684-dup-0"/>
    <s v=" hayden"/>
    <s v=" wight"/>
    <n v="40"/>
    <s v=" kirkland circuit"/>
    <s v=" cherryank"/>
    <s v=" hamilton"/>
    <n v="3048"/>
    <x v="3"/>
    <s v=" "/>
    <n v="42"/>
    <s v=" 07 35018541"/>
    <n v="2139452"/>
    <x v="6"/>
    <n v="4"/>
    <n v="8"/>
    <x v="387"/>
    <x v="3"/>
  </r>
  <r>
    <s v="rec-2153-org"/>
    <s v="   lochlan"/>
    <s v=" burford"/>
    <n v="672"/>
    <s v=" leslie street"/>
    <s v=" "/>
    <s v=" coniston"/>
    <n v="2323"/>
    <x v="3"/>
    <n v="19980601"/>
    <s v=" "/>
    <s v=" 03 98651928"/>
    <n v="7478571"/>
    <x v="2"/>
    <n v="4"/>
    <n v="9"/>
    <x v="3665"/>
    <x v="0"/>
  </r>
  <r>
    <s v="rec-3446-org"/>
    <s v="   amelia"/>
    <s v=" rudkiewicz"/>
    <n v="122"/>
    <s v=" namatjira drive"/>
    <s v=" "/>
    <s v=" cooma"/>
    <n v="2354"/>
    <x v="3"/>
    <n v="19540831"/>
    <n v="20"/>
    <s v=" 07 32569850"/>
    <n v="3057693"/>
    <x v="0"/>
    <n v="4"/>
    <n v="9"/>
    <x v="3666"/>
    <x v="0"/>
  </r>
  <r>
    <s v="rec-3522-org"/>
    <s v="   emiily"/>
    <s v=" hitchenor"/>
    <s v=" "/>
    <s v=" wray place"/>
    <s v=" eventide homes"/>
    <s v=" katherine"/>
    <n v="4066"/>
    <x v="1"/>
    <n v="19460228"/>
    <n v="36"/>
    <s v=" 04 87863790"/>
    <n v="1013771"/>
    <x v="2"/>
    <n v="4"/>
    <n v="9"/>
    <x v="1813"/>
    <x v="0"/>
  </r>
  <r>
    <s v="rec-2638-dup-2"/>
    <s v=" adam"/>
    <s v=" vinceent"/>
    <n v="51"/>
    <s v=" david street"/>
    <s v=" "/>
    <s v=" waterloo"/>
    <n v="5066"/>
    <x v="1"/>
    <n v="19560608"/>
    <n v="27"/>
    <s v=" 04 80651901"/>
    <n v="2323655"/>
    <x v="3"/>
    <n v="4"/>
    <n v="9"/>
    <x v="274"/>
    <x v="4"/>
  </r>
  <r>
    <s v="rec-1596-org"/>
    <s v="   charlotte"/>
    <s v=" nguyen"/>
    <n v="120"/>
    <s v=" andado place"/>
    <s v=" old post office"/>
    <s v=" rossmoyne"/>
    <n v="6156"/>
    <x v="5"/>
    <n v="19950409"/>
    <s v=" "/>
    <s v=" 04 77703973"/>
    <n v="7140040"/>
    <x v="6"/>
    <n v="4"/>
    <n v="9"/>
    <x v="3667"/>
    <x v="0"/>
  </r>
  <r>
    <s v="rec-1124-org"/>
    <s v="   tess"/>
    <s v=" colantoni"/>
    <n v="21"/>
    <s v=" macgregor street"/>
    <s v=" "/>
    <s v=" boronia heights"/>
    <n v="2031"/>
    <x v="6"/>
    <n v="19670512"/>
    <n v="29"/>
    <s v=" 04 76022994"/>
    <n v="7004245"/>
    <x v="3"/>
    <n v="4"/>
    <n v="9"/>
    <x v="2697"/>
    <x v="0"/>
  </r>
  <r>
    <s v="rec-2877-dup-1"/>
    <s v=" lachlaqn"/>
    <s v=" corbin"/>
    <n v="52"/>
    <s v=" gallagher street"/>
    <s v=" "/>
    <s v=" prospect"/>
    <n v="2580"/>
    <x v="5"/>
    <n v="19591217"/>
    <n v="30"/>
    <s v=" 02 08114572"/>
    <n v="6450506"/>
    <x v="6"/>
    <n v="4"/>
    <n v="9"/>
    <x v="32"/>
    <x v="2"/>
  </r>
  <r>
    <s v="rec-4628-dup-2"/>
    <s v=" madison"/>
    <s v=" burldigh"/>
    <n v="2"/>
    <s v=" westgarth street"/>
    <s v=" "/>
    <s v=" oyster bay"/>
    <n v="3995"/>
    <x v="5"/>
    <n v="19580516"/>
    <s v=" "/>
    <s v=" 07 57204049"/>
    <n v="9163002"/>
    <x v="4"/>
    <n v="4"/>
    <n v="9"/>
    <x v="939"/>
    <x v="4"/>
  </r>
  <r>
    <s v="rec-1835-org"/>
    <s v="   olivia"/>
    <s v=" ho"/>
    <n v="77"/>
    <s v=" "/>
    <s v=" glen alvie rsd"/>
    <s v=" pymble"/>
    <n v="6169"/>
    <x v="2"/>
    <n v="19780815"/>
    <n v="27"/>
    <s v=" 08 45725140"/>
    <n v="5131825"/>
    <x v="1"/>
    <n v="4"/>
    <n v="9"/>
    <x v="3668"/>
    <x v="0"/>
  </r>
  <r>
    <s v="rec-4377-dup-0"/>
    <s v=" nathan"/>
    <s v=" wehb"/>
    <n v="77"/>
    <s v=" johnston street"/>
    <s v=" "/>
    <s v=" cabramatta west"/>
    <n v="3356"/>
    <x v="0"/>
    <s v=" "/>
    <n v="25"/>
    <s v=" 03 88375508"/>
    <n v="9413814"/>
    <x v="4"/>
    <n v="4"/>
    <n v="9"/>
    <x v="164"/>
    <x v="3"/>
  </r>
  <r>
    <s v="rec-4693-dup-2"/>
    <s v=" dante"/>
    <s v=" campbell"/>
    <n v="16"/>
    <s v=" wyselaskie circuit"/>
    <s v=" "/>
    <s v=" coffs harbour"/>
    <n v="2870"/>
    <x v="2"/>
    <n v="19590507"/>
    <n v="32"/>
    <s v=" "/>
    <n v="5560565"/>
    <x v="5"/>
    <n v="4"/>
    <n v="9"/>
    <x v="2220"/>
    <x v="4"/>
  </r>
  <r>
    <s v="rec-4343-dup-1"/>
    <s v=" baykey"/>
    <s v=" green"/>
    <n v="38"/>
    <s v=" cullen street"/>
    <s v=" tomewin"/>
    <s v=" glenmore park"/>
    <n v="2325"/>
    <x v="8"/>
    <n v="19981205"/>
    <n v="11"/>
    <s v=" 07 08508646"/>
    <n v="2799888"/>
    <x v="3"/>
    <n v="4"/>
    <n v="9"/>
    <x v="877"/>
    <x v="2"/>
  </r>
  <r>
    <s v="rec-1771-dup-1"/>
    <s v=" iacovo"/>
    <s v=" kerley"/>
    <n v="212"/>
    <s v=" ferber place"/>
    <s v=" glengara village"/>
    <s v=" wangi wangi"/>
    <n v="4760"/>
    <x v="3"/>
    <n v="19620410"/>
    <n v="25"/>
    <s v=" 07 20853896"/>
    <n v="3640007"/>
    <x v="5"/>
    <n v="4"/>
    <n v="9"/>
    <x v="1426"/>
    <x v="2"/>
  </r>
  <r>
    <s v="rec-3947-org"/>
    <s v="   cameron"/>
    <s v=" nguyen"/>
    <n v="13"/>
    <s v=" noarlunga crescent"/>
    <s v=" "/>
    <s v=" mona vale"/>
    <n v="2322"/>
    <x v="2"/>
    <n v="19560402"/>
    <n v="33"/>
    <s v=" 02 90977454"/>
    <n v="9398595"/>
    <x v="7"/>
    <n v="4"/>
    <n v="9"/>
    <x v="3669"/>
    <x v="0"/>
  </r>
  <r>
    <s v="rec-655-dup-0"/>
    <s v=" alana"/>
    <s v=" papageorgiou"/>
    <n v="107"/>
    <s v=" waramanga place"/>
    <s v=" immanuel garden"/>
    <s v=" broken hill"/>
    <n v="2273"/>
    <x v="3"/>
    <n v="19880111"/>
    <n v="22"/>
    <s v=" 08 73665588"/>
    <n v="5386874"/>
    <x v="7"/>
    <n v="4"/>
    <n v="8"/>
    <x v="758"/>
    <x v="3"/>
  </r>
  <r>
    <s v="rec-41-org"/>
    <s v="   eliza"/>
    <s v=" mildren"/>
    <n v="1"/>
    <s v=" birubi place"/>
    <s v=" yarramine park"/>
    <s v=" innaloo"/>
    <n v="6701"/>
    <x v="0"/>
    <n v="19590621"/>
    <n v="31"/>
    <s v=" 03 34379452"/>
    <n v="2606975"/>
    <x v="8"/>
    <n v="4"/>
    <n v="7"/>
    <x v="3670"/>
    <x v="0"/>
  </r>
  <r>
    <s v="rec-3092-dup-4"/>
    <s v=" harriet"/>
    <s v=" ferris"/>
    <n v="155"/>
    <s v=" paul coe crescent"/>
    <s v=" ellwood"/>
    <s v=" granville"/>
    <n v="2546"/>
    <x v="156"/>
    <n v="19490326"/>
    <n v="27"/>
    <s v=" "/>
    <n v="1726315"/>
    <x v="4"/>
    <n v="4"/>
    <n v="9"/>
    <x v="446"/>
    <x v="5"/>
  </r>
  <r>
    <s v="rec-4009-dup-1"/>
    <s v=" alexander"/>
    <s v=" kotze"/>
    <n v="190"/>
    <s v=" mathiesonicrescent"/>
    <s v=" "/>
    <s v=" oakleigh"/>
    <n v="3284"/>
    <x v="5"/>
    <n v="19270528"/>
    <n v="32"/>
    <s v=" 07 05586565"/>
    <n v="6460835"/>
    <x v="7"/>
    <n v="4"/>
    <n v="9"/>
    <x v="799"/>
    <x v="2"/>
  </r>
  <r>
    <s v="rec-1305-org"/>
    <s v="   isabella"/>
    <s v=" blake"/>
    <n v="3"/>
    <s v=" igera place"/>
    <s v=" lindoran"/>
    <s v=" casino"/>
    <n v="3669"/>
    <x v="2"/>
    <n v="19270905"/>
    <n v="25"/>
    <s v=" 08 57828753"/>
    <n v="9501493"/>
    <x v="8"/>
    <n v="4"/>
    <n v="9"/>
    <x v="3671"/>
    <x v="0"/>
  </r>
  <r>
    <s v="rec-212-dup-0"/>
    <s v=" carlin"/>
    <s v=" orcgard"/>
    <n v="1"/>
    <s v=" mariagplace"/>
    <s v=" "/>
    <s v=" greenwood"/>
    <n v="2222"/>
    <x v="1"/>
    <n v="19751117"/>
    <n v="25"/>
    <s v=" 03 15803237"/>
    <n v="6161035"/>
    <x v="6"/>
    <n v="4"/>
    <n v="8"/>
    <x v="362"/>
    <x v="3"/>
  </r>
  <r>
    <s v="rec-1254-org"/>
    <s v="   liam"/>
    <s v=" sinikovic"/>
    <n v="1"/>
    <s v=" froggatt street"/>
    <s v=" "/>
    <s v=" yinnar"/>
    <n v="4878"/>
    <x v="0"/>
    <n v="19520116"/>
    <n v="30"/>
    <s v=" 08 91846274"/>
    <n v="3079347"/>
    <x v="1"/>
    <n v="4"/>
    <n v="9"/>
    <x v="1992"/>
    <x v="0"/>
  </r>
  <r>
    <s v="rec-4011-org"/>
    <s v="   mitchell"/>
    <s v=" badger"/>
    <n v="19"/>
    <s v=" marchant circuit"/>
    <s v=" "/>
    <s v=" concord"/>
    <n v="3182"/>
    <x v="0"/>
    <n v="19581120"/>
    <n v="25"/>
    <s v=" 08 65924733"/>
    <n v="1111577"/>
    <x v="6"/>
    <n v="4"/>
    <n v="9"/>
    <x v="3672"/>
    <x v="0"/>
  </r>
  <r>
    <s v="rec-4191-dup-1"/>
    <s v=" hanjap"/>
    <s v=" copp"/>
    <n v="418"/>
    <s v=" taronga place"/>
    <s v=" "/>
    <s v=" emerald"/>
    <n v="2016"/>
    <x v="0"/>
    <n v="19250529"/>
    <n v="27"/>
    <s v=" 07 97354847"/>
    <n v="7253153"/>
    <x v="3"/>
    <n v="4"/>
    <n v="9"/>
    <x v="1969"/>
    <x v="2"/>
  </r>
  <r>
    <s v="rec-2536-dup-2"/>
    <s v=" lillian"/>
    <s v=" mercorella"/>
    <n v="36"/>
    <s v=" dods place"/>
    <s v=" "/>
    <s v=" crestmead"/>
    <n v="7060"/>
    <x v="7"/>
    <n v="19591104"/>
    <n v="34"/>
    <s v=" 07 37054584"/>
    <n v="9636179"/>
    <x v="6"/>
    <n v="4"/>
    <n v="9"/>
    <x v="1402"/>
    <x v="4"/>
  </r>
  <r>
    <s v="rec-3175-org"/>
    <s v="   tiarna"/>
    <s v=" mcmullen"/>
    <n v="144"/>
    <s v=" pulleine crescent"/>
    <s v=" "/>
    <s v=" greenwood"/>
    <n v="2904"/>
    <x v="3"/>
    <s v=" "/>
    <n v="28"/>
    <s v=" 08 81507203"/>
    <n v="4961740"/>
    <x v="9"/>
    <n v="4"/>
    <n v="9"/>
    <x v="1768"/>
    <x v="0"/>
  </r>
  <r>
    <s v="rec-1863-org"/>
    <s v="   fergus"/>
    <s v=" mullner"/>
    <n v="4"/>
    <s v=" tepper circuit"/>
    <s v=" "/>
    <s v=" caves beach"/>
    <n v="2641"/>
    <x v="3"/>
    <n v="19150618"/>
    <n v="31"/>
    <s v=" 04 07194262"/>
    <n v="7410475"/>
    <x v="1"/>
    <n v="4"/>
    <n v="9"/>
    <x v="1087"/>
    <x v="0"/>
  </r>
  <r>
    <s v="rec-2511-org"/>
    <s v="   mitchell"/>
    <s v=" maynard"/>
    <n v="12"/>
    <s v=" cowper street"/>
    <s v=" "/>
    <s v=" wantirna"/>
    <n v="2320"/>
    <x v="1"/>
    <s v=" "/>
    <n v="20"/>
    <s v=" 03 75806433"/>
    <n v="8970391"/>
    <x v="9"/>
    <n v="4"/>
    <n v="9"/>
    <x v="3673"/>
    <x v="0"/>
  </r>
  <r>
    <s v="rec-1545-org"/>
    <s v="   juliana"/>
    <s v=" wilkins"/>
    <n v="16"/>
    <s v=" hugh mckay crescent"/>
    <s v=" "/>
    <s v=" harrington"/>
    <n v="3129"/>
    <x v="3"/>
    <n v="19640226"/>
    <n v="28"/>
    <s v=" 03 88910325"/>
    <n v="7546642"/>
    <x v="3"/>
    <n v="4"/>
    <n v="9"/>
    <x v="3494"/>
    <x v="0"/>
  </r>
  <r>
    <s v="rec-3039-org"/>
    <s v="   olivia"/>
    <s v=" silvestro"/>
    <n v="23"/>
    <s v=" dettmann close"/>
    <s v=" "/>
    <s v=" new town"/>
    <n v="6107"/>
    <x v="0"/>
    <n v="19550720"/>
    <s v=" "/>
    <s v=" 04 07869537"/>
    <n v="2711951"/>
    <x v="7"/>
    <n v="4"/>
    <n v="9"/>
    <x v="1531"/>
    <x v="0"/>
  </r>
  <r>
    <s v="rec-4783-dup-3"/>
    <s v=" cameron"/>
    <s v=" braccm"/>
    <n v="14"/>
    <s v=" laycock place"/>
    <s v=" "/>
    <s v=" tannum sands"/>
    <n v="7250"/>
    <x v="157"/>
    <n v="19230719"/>
    <n v="29"/>
    <s v=" 04 67267055"/>
    <n v="3609760"/>
    <x v="2"/>
    <n v="4"/>
    <n v="9"/>
    <x v="508"/>
    <x v="1"/>
  </r>
  <r>
    <s v="rec-356-dup-3"/>
    <s v=" jemima"/>
    <s v=" bissett"/>
    <n v="69"/>
    <s v=" tauss place"/>
    <s v=" strathmore vineyard"/>
    <s v=" newmarket"/>
    <n v="4060"/>
    <x v="7"/>
    <n v="19200814"/>
    <n v="35"/>
    <s v=" 02 25982068"/>
    <n v="5287386"/>
    <x v="6"/>
    <n v="4"/>
    <n v="8"/>
    <x v="1599"/>
    <x v="1"/>
  </r>
  <r>
    <s v="rec-4455-org"/>
    <s v="   samantha"/>
    <s v=" eight"/>
    <n v="46"/>
    <s v=" barrett street"/>
    <s v=" "/>
    <s v=" corio"/>
    <n v="5061"/>
    <x v="3"/>
    <n v="19400324"/>
    <n v="36"/>
    <s v=" 04 51017466"/>
    <n v="3508451"/>
    <x v="0"/>
    <n v="4"/>
    <n v="9"/>
    <x v="3674"/>
    <x v="0"/>
  </r>
  <r>
    <s v="rec-2263-dup-1"/>
    <s v=" kobe"/>
    <s v=" rivers"/>
    <n v="1"/>
    <s v=" clews place"/>
    <s v=" "/>
    <s v=" roxburgh park"/>
    <n v="2904"/>
    <x v="2"/>
    <n v="19210225"/>
    <s v=" "/>
    <s v=" 02 87993182"/>
    <n v="2292358"/>
    <x v="6"/>
    <n v="4"/>
    <n v="9"/>
    <x v="2754"/>
    <x v="2"/>
  </r>
  <r>
    <s v="rec-635-dup-4"/>
    <s v=" sienna"/>
    <s v=" keville"/>
    <n v="3"/>
    <s v=" warrumbul street"/>
    <s v=" "/>
    <s v=" hawthorn"/>
    <n v="3085"/>
    <x v="1"/>
    <n v="19741220"/>
    <n v="36"/>
    <s v=" 07 28773439"/>
    <n v="3899500"/>
    <x v="0"/>
    <n v="4"/>
    <n v="8"/>
    <x v="1130"/>
    <x v="5"/>
  </r>
  <r>
    <s v="rec-3796-dup-0"/>
    <s v=" eliza"/>
    <s v=" westenraad"/>
    <n v="3"/>
    <s v=" tardent street"/>
    <s v=" mt gravatt residence"/>
    <s v=" aspoey"/>
    <n v="3169"/>
    <x v="3"/>
    <n v="19560312"/>
    <n v="33"/>
    <s v=" 07 20910703"/>
    <n v="4642445"/>
    <x v="7"/>
    <n v="4"/>
    <n v="9"/>
    <x v="3014"/>
    <x v="3"/>
  </r>
  <r>
    <s v="rec-1972-org"/>
    <s v="   noah"/>
    <s v=" laing"/>
    <n v="48"/>
    <s v=" givens street"/>
    <s v=" ascotvale"/>
    <s v=" sunnybank"/>
    <n v="6111"/>
    <x v="0"/>
    <s v=" "/>
    <s v=" "/>
    <s v=" 07 19856222"/>
    <n v="3461351"/>
    <x v="3"/>
    <n v="4"/>
    <n v="9"/>
    <x v="3675"/>
    <x v="0"/>
  </r>
  <r>
    <s v="rec-3843-org"/>
    <s v="   marcus"/>
    <s v=" noble"/>
    <n v="43"/>
    <s v=" giles street"/>
    <s v=" "/>
    <s v=" ascot vale"/>
    <n v="3104"/>
    <x v="5"/>
    <n v="19610423"/>
    <n v="35"/>
    <s v=" 07 21104050"/>
    <n v="8326357"/>
    <x v="0"/>
    <n v="4"/>
    <n v="9"/>
    <x v="3676"/>
    <x v="0"/>
  </r>
  <r>
    <s v="rec-1416-org"/>
    <s v="   jemma"/>
    <s v=" spurden"/>
    <n v="9"/>
    <s v=" williams street"/>
    <s v=" "/>
    <s v=" belmont north"/>
    <n v="2032"/>
    <x v="3"/>
    <n v="19430705"/>
    <s v=" "/>
    <s v=" 03 53211356"/>
    <n v="6206097"/>
    <x v="1"/>
    <n v="4"/>
    <n v="9"/>
    <x v="3677"/>
    <x v="0"/>
  </r>
  <r>
    <s v="rec-1872-dup-2"/>
    <s v=" camecrn"/>
    <s v=" grosser"/>
    <n v="18"/>
    <s v=" de little circuit"/>
    <s v=" "/>
    <s v=" berwick"/>
    <n v="3167"/>
    <x v="4"/>
    <n v="19741105"/>
    <n v="36"/>
    <s v=" 08 94514938"/>
    <n v="3572577"/>
    <x v="0"/>
    <n v="4"/>
    <n v="9"/>
    <x v="947"/>
    <x v="4"/>
  </r>
  <r>
    <s v="rec-962-dup-2"/>
    <s v=" chelsa"/>
    <s v=" frencham"/>
    <n v="28"/>
    <s v=" brunswick circuit"/>
    <s v=" "/>
    <s v=" gunaoda"/>
    <n v="3260"/>
    <x v="1"/>
    <n v="19660105"/>
    <n v="25"/>
    <s v=" 02 72318531"/>
    <n v="1100276"/>
    <x v="6"/>
    <n v="4"/>
    <n v="8"/>
    <x v="1044"/>
    <x v="4"/>
  </r>
  <r>
    <s v="rec-1457-dup-0"/>
    <s v=" schkirra"/>
    <s v=" stanbury"/>
    <n v="145"/>
    <s v=" unt2 shoppiwg centre"/>
    <s v=" gonzaga"/>
    <s v=" tolga"/>
    <n v="6062"/>
    <x v="1"/>
    <n v="19290802"/>
    <n v="22"/>
    <s v=" 02 94509021"/>
    <n v="7845177"/>
    <x v="7"/>
    <n v="4"/>
    <n v="9"/>
    <x v="272"/>
    <x v="3"/>
  </r>
  <r>
    <s v="rec-4863-dup-2"/>
    <s v=" rebecca"/>
    <s v=" kerslake"/>
    <n v="214"/>
    <s v=" mcdermot gstreet"/>
    <s v=" locn 6589"/>
    <s v=" lavington"/>
    <n v="6155"/>
    <x v="1"/>
    <n v="19490318"/>
    <n v="34"/>
    <s v=" 07 27675990"/>
    <n v="7667241"/>
    <x v="7"/>
    <n v="4"/>
    <n v="9"/>
    <x v="883"/>
    <x v="4"/>
  </r>
  <r>
    <s v="rec-3005-dup-3"/>
    <s v=" "/>
    <s v=" sabbith"/>
    <n v="2"/>
    <s v=" hanretty place"/>
    <s v=" "/>
    <s v=" east sydney"/>
    <n v="6024"/>
    <x v="3"/>
    <n v="19150117"/>
    <n v="13"/>
    <s v=" 02 03432335"/>
    <n v="3695233"/>
    <x v="9"/>
    <n v="4"/>
    <n v="9"/>
    <x v="2040"/>
    <x v="1"/>
  </r>
  <r>
    <s v="rec-310-dup-0"/>
    <s v=" imogen"/>
    <s v=" hilto"/>
    <n v="1"/>
    <s v=" irvine sreet"/>
    <s v=" "/>
    <s v=" tweed heads"/>
    <n v="2880"/>
    <x v="7"/>
    <n v="19000501"/>
    <n v="25"/>
    <s v=" 07 57072574"/>
    <n v="3115573"/>
    <x v="8"/>
    <n v="4"/>
    <n v="8"/>
    <x v="874"/>
    <x v="3"/>
  </r>
  <r>
    <s v="rec-850-org"/>
    <s v="   benjamin"/>
    <s v=" abraha"/>
    <n v="12"/>
    <s v=" blaxcell place"/>
    <s v=" "/>
    <s v=" mulgrave east"/>
    <n v="4113"/>
    <x v="1"/>
    <n v="19310429"/>
    <n v="29"/>
    <s v=" 03 91639185"/>
    <n v="3786289"/>
    <x v="4"/>
    <n v="4"/>
    <n v="8"/>
    <x v="3678"/>
    <x v="0"/>
  </r>
  <r>
    <s v="rec-577-dup-0"/>
    <s v=" jonn"/>
    <s v=" manias"/>
    <n v="8"/>
    <s v=" handasyde street"/>
    <s v=" rosetta village"/>
    <s v=" lorn"/>
    <n v="2100"/>
    <x v="2"/>
    <n v="19540625"/>
    <n v="26"/>
    <s v=" 04 75304828"/>
    <n v="1648414"/>
    <x v="5"/>
    <n v="4"/>
    <n v="8"/>
    <x v="2856"/>
    <x v="3"/>
  </r>
  <r>
    <s v="rec-3672-dup-2"/>
    <s v=" mitchell"/>
    <s v=" sherriff"/>
    <n v="160"/>
    <s v=" jervois street"/>
    <s v=" "/>
    <s v=" woodbine"/>
    <n v="3875"/>
    <x v="3"/>
    <n v="19607413"/>
    <n v="21"/>
    <s v=" 07 26134781"/>
    <n v="5162577"/>
    <x v="4"/>
    <n v="4"/>
    <n v="9"/>
    <x v="2490"/>
    <x v="4"/>
  </r>
  <r>
    <s v="rec-2522-dup-0"/>
    <s v=" hannah"/>
    <s v=" panagaris"/>
    <n v="51"/>
    <s v=" wallis place"/>
    <s v=" riverside plaza"/>
    <s v=" toowoomba"/>
    <n v="2069"/>
    <x v="158"/>
    <n v="19080524"/>
    <n v="20"/>
    <s v=" 04 25617057"/>
    <n v="3377506"/>
    <x v="1"/>
    <n v="4"/>
    <n v="9"/>
    <x v="1390"/>
    <x v="3"/>
  </r>
  <r>
    <s v="rec-1721-org"/>
    <s v="   kyle"/>
    <s v=" reid"/>
    <n v="26"/>
    <s v=" lightfoot crescent"/>
    <s v=" "/>
    <s v=" mullumbimby"/>
    <n v="2871"/>
    <x v="8"/>
    <n v="19471001"/>
    <s v=" "/>
    <s v=" 02 99836967"/>
    <n v="8907755"/>
    <x v="7"/>
    <n v="4"/>
    <n v="9"/>
    <x v="1861"/>
    <x v="0"/>
  </r>
  <r>
    <s v="rec-1806-org"/>
    <s v="   hamish"/>
    <s v=" orme"/>
    <n v="5"/>
    <s v=" edmondson street"/>
    <s v=" "/>
    <s v=" sunshine north"/>
    <n v="2076"/>
    <x v="3"/>
    <n v="19981105"/>
    <n v="34"/>
    <s v=" 08 11873995"/>
    <n v="3446741"/>
    <x v="6"/>
    <n v="4"/>
    <n v="9"/>
    <x v="1243"/>
    <x v="0"/>
  </r>
  <r>
    <s v="rec-4675-org"/>
    <s v="   jorja"/>
    <s v=" grierson"/>
    <n v="33"/>
    <s v=" jane price crescent"/>
    <s v=" "/>
    <s v=" narellan"/>
    <n v="870"/>
    <x v="1"/>
    <s v=" "/>
    <n v="31"/>
    <s v=" 08 54977617"/>
    <n v="1976834"/>
    <x v="1"/>
    <n v="4"/>
    <n v="9"/>
    <x v="1229"/>
    <x v="0"/>
  </r>
  <r>
    <s v="rec-4793-org"/>
    <s v="   ben"/>
    <s v=" differy"/>
    <n v="4"/>
    <s v=" bunbury street"/>
    <s v=" strawberry fields"/>
    <s v=" wanniassa"/>
    <n v="6060"/>
    <x v="7"/>
    <n v="19440704"/>
    <s v=" "/>
    <s v=" 07 39394692"/>
    <n v="7569230"/>
    <x v="1"/>
    <n v="4"/>
    <n v="9"/>
    <x v="3679"/>
    <x v="0"/>
  </r>
  <r>
    <s v="rec-3895-org"/>
    <s v="   "/>
    <s v=" tsoutas"/>
    <n v="55"/>
    <s v=" medley street"/>
    <s v=" carranya"/>
    <s v=" noble park"/>
    <n v="5161"/>
    <x v="7"/>
    <n v="19850905"/>
    <n v="31"/>
    <s v=" 07 70904209"/>
    <n v="3749612"/>
    <x v="8"/>
    <n v="4"/>
    <n v="9"/>
    <x v="3680"/>
    <x v="0"/>
  </r>
  <r>
    <s v="rec-1070-org"/>
    <s v="   "/>
    <s v=" thorpe"/>
    <n v="12"/>
    <s v=" pickworth street"/>
    <s v=" "/>
    <s v=" paddington"/>
    <n v="2720"/>
    <x v="0"/>
    <n v="19251005"/>
    <n v="31"/>
    <s v=" 03 42048242"/>
    <n v="7569421"/>
    <x v="2"/>
    <n v="4"/>
    <n v="9"/>
    <x v="897"/>
    <x v="0"/>
  </r>
  <r>
    <s v="rec-2014-org"/>
    <s v="   konstantinos"/>
    <s v=" jolly"/>
    <n v="7"/>
    <s v=" moore street"/>
    <s v=" moonah"/>
    <s v=" crescent head"/>
    <n v="4872"/>
    <x v="1"/>
    <n v="19160912"/>
    <n v="27"/>
    <s v=" 08 40304391"/>
    <n v="4855419"/>
    <x v="4"/>
    <n v="4"/>
    <n v="9"/>
    <x v="3681"/>
    <x v="0"/>
  </r>
  <r>
    <s v="rec-273-org"/>
    <s v="   shane"/>
    <s v=" green"/>
    <n v="46"/>
    <s v=" waddell place"/>
    <s v=" mara"/>
    <s v=" vermont south"/>
    <n v="3305"/>
    <x v="4"/>
    <n v="19200825"/>
    <n v="36"/>
    <s v=" 08 91262373"/>
    <n v="7699127"/>
    <x v="8"/>
    <n v="4"/>
    <n v="8"/>
    <x v="3682"/>
    <x v="0"/>
  </r>
  <r>
    <s v="rec-3820-org"/>
    <s v="   adam"/>
    <s v=" muir-cochrane"/>
    <n v="143"/>
    <s v=" bonney street"/>
    <s v=" mortlock house"/>
    <s v=" maryborough"/>
    <n v="3061"/>
    <x v="3"/>
    <n v="19140617"/>
    <s v=" "/>
    <s v=" 04 10275385"/>
    <n v="7542141"/>
    <x v="5"/>
    <n v="4"/>
    <n v="9"/>
    <x v="3683"/>
    <x v="0"/>
  </r>
  <r>
    <s v="rec-1767-org"/>
    <s v="   hugo"/>
    <s v=" thwaite"/>
    <n v="7"/>
    <s v=" mathieson crescent"/>
    <s v=" "/>
    <s v=" batemans bay"/>
    <n v="6050"/>
    <x v="2"/>
    <n v="19890712"/>
    <n v="36"/>
    <s v=" 02 36055063"/>
    <n v="5609086"/>
    <x v="7"/>
    <n v="4"/>
    <n v="9"/>
    <x v="3022"/>
    <x v="0"/>
  </r>
  <r>
    <s v="rec-3703-dup-1"/>
    <s v=" nicholas"/>
    <s v=" tu"/>
    <n v="10"/>
    <s v=" kelleway avenue"/>
    <s v=" "/>
    <s v=" surfers paradise"/>
    <n v="2534"/>
    <x v="7"/>
    <n v="19180280"/>
    <n v="28"/>
    <s v=" 03 41673369"/>
    <n v="1151750"/>
    <x v="4"/>
    <n v="4"/>
    <n v="9"/>
    <x v="68"/>
    <x v="2"/>
  </r>
  <r>
    <s v="rec-4392-org"/>
    <s v="   madeline"/>
    <s v=" millar"/>
    <n v="27"/>
    <s v=" edlington street"/>
    <s v=" armidale"/>
    <s v=" jamestown"/>
    <n v="6401"/>
    <x v="3"/>
    <n v="19791027"/>
    <n v="28"/>
    <s v=" 03 16026697"/>
    <n v="6985117"/>
    <x v="7"/>
    <n v="4"/>
    <n v="9"/>
    <x v="3684"/>
    <x v="0"/>
  </r>
  <r>
    <s v="rec-1749-org"/>
    <s v="   gabrielle"/>
    <s v=" lowson"/>
    <n v="7"/>
    <s v=" zamia place"/>
    <s v=" "/>
    <s v=" duncraig"/>
    <n v="2148"/>
    <x v="7"/>
    <n v="19220717"/>
    <n v="35"/>
    <s v=" 07 86356991"/>
    <n v="1075441"/>
    <x v="5"/>
    <n v="4"/>
    <n v="9"/>
    <x v="3685"/>
    <x v="0"/>
  </r>
  <r>
    <s v="rec-2419-org"/>
    <s v="   ky"/>
    <s v=" santi"/>
    <n v="23"/>
    <s v=" knaggs crescent"/>
    <s v=" southern cross"/>
    <s v=" currimundi"/>
    <n v="2166"/>
    <x v="4"/>
    <n v="19251008"/>
    <s v=" "/>
    <s v=" 04 89874128"/>
    <n v="4724493"/>
    <x v="3"/>
    <n v="4"/>
    <n v="9"/>
    <x v="3686"/>
    <x v="0"/>
  </r>
  <r>
    <s v="rec-4940-org"/>
    <s v="   carla"/>
    <s v=" astley"/>
    <n v="55"/>
    <s v=" mataranka street"/>
    <s v=" "/>
    <s v=" garbutt"/>
    <n v="5158"/>
    <x v="7"/>
    <n v="19280608"/>
    <n v="33"/>
    <s v=" 03 75388684"/>
    <n v="7221926"/>
    <x v="1"/>
    <n v="4"/>
    <n v="9"/>
    <x v="3687"/>
    <x v="0"/>
  </r>
  <r>
    <s v="rec-2516-dup-0"/>
    <s v=" oscar"/>
    <s v=" white"/>
    <n v="6"/>
    <s v=" st francis vlge"/>
    <s v=" crowder circuit"/>
    <s v=" lewiston"/>
    <n v="4879"/>
    <x v="1"/>
    <n v="19011118"/>
    <s v=" "/>
    <s v=" 04 52352761"/>
    <n v="4004400"/>
    <x v="7"/>
    <n v="4"/>
    <n v="9"/>
    <x v="2235"/>
    <x v="3"/>
  </r>
  <r>
    <s v="rec-4648-dup-0"/>
    <s v=" tyler"/>
    <s v=" sherriff"/>
    <n v="1"/>
    <s v=" shasta hlace"/>
    <s v=" "/>
    <s v=" kogarah"/>
    <n v="2527"/>
    <x v="0"/>
    <s v=" "/>
    <n v="34"/>
    <s v=" 08 35252218"/>
    <n v="9560434"/>
    <x v="3"/>
    <n v="4"/>
    <n v="9"/>
    <x v="2658"/>
    <x v="3"/>
  </r>
  <r>
    <s v="rec-1682-dup-1"/>
    <s v=" marco"/>
    <s v=" shoean"/>
    <n v="40"/>
    <s v=" bamford srreet"/>
    <s v=" mabuiag island"/>
    <s v=" mona vale"/>
    <n v="2265"/>
    <x v="3"/>
    <n v="19980416"/>
    <s v=" "/>
    <s v=" 08 15476269"/>
    <n v="7083312"/>
    <x v="4"/>
    <n v="4"/>
    <n v="9"/>
    <x v="2009"/>
    <x v="2"/>
  </r>
  <r>
    <s v="rec-3122-dup-2"/>
    <s v=" kiana"/>
    <s v=" george"/>
    <n v="50"/>
    <s v=" "/>
    <s v=" "/>
    <s v=" elizabeth south"/>
    <n v="3338"/>
    <x v="3"/>
    <n v="19901212"/>
    <n v="27"/>
    <s v=" 03 00365485"/>
    <n v="1448293"/>
    <x v="3"/>
    <n v="4"/>
    <n v="9"/>
    <x v="297"/>
    <x v="4"/>
  </r>
  <r>
    <s v="rec-2088-dup-0"/>
    <s v=" joshua"/>
    <s v=" matthews"/>
    <n v="40"/>
    <s v=" goodwin street"/>
    <s v=" chanak"/>
    <s v=" ballina"/>
    <n v="2620"/>
    <x v="40"/>
    <n v="19830101"/>
    <s v=" "/>
    <s v=" 07 23531945"/>
    <n v="6160230"/>
    <x v="1"/>
    <n v="4"/>
    <n v="9"/>
    <x v="1810"/>
    <x v="3"/>
  </r>
  <r>
    <s v="rec-4229-dup-4"/>
    <s v=" jacob"/>
    <s v=" kammermann"/>
    <n v="38"/>
    <s v=" barber crescent"/>
    <s v=" bright view"/>
    <s v=" ballarat"/>
    <n v="6076"/>
    <x v="5"/>
    <n v="19130423"/>
    <n v="25"/>
    <s v=" 04 13353035"/>
    <n v="8190185"/>
    <x v="7"/>
    <n v="4"/>
    <n v="9"/>
    <x v="183"/>
    <x v="5"/>
  </r>
  <r>
    <s v="rec-671-dup-2"/>
    <s v=" "/>
    <s v=" ditty"/>
    <n v="194"/>
    <s v=" "/>
    <s v=" "/>
    <s v=" parabudoo"/>
    <n v="6061"/>
    <x v="0"/>
    <n v="19070613"/>
    <n v="22"/>
    <s v=" 03 62947614"/>
    <n v="8542510"/>
    <x v="1"/>
    <n v="4"/>
    <n v="8"/>
    <x v="734"/>
    <x v="4"/>
  </r>
  <r>
    <s v="rec-4038-org"/>
    <s v="   kaitlin"/>
    <s v=" george"/>
    <n v="85"/>
    <s v=" canning street"/>
    <s v=" "/>
    <s v=" surrey hills"/>
    <n v="810"/>
    <x v="1"/>
    <n v="19711027"/>
    <n v="30"/>
    <s v=" 07 34944666"/>
    <n v="5092564"/>
    <x v="9"/>
    <n v="4"/>
    <n v="9"/>
    <x v="3688"/>
    <x v="0"/>
  </r>
  <r>
    <s v="rec-1534-org"/>
    <s v="   harrison"/>
    <s v=" shepherd"/>
    <n v="6"/>
    <s v=" bunbury street"/>
    <s v=" "/>
    <s v=" fullarton"/>
    <n v="2745"/>
    <x v="6"/>
    <n v="19440527"/>
    <n v="32"/>
    <s v=" 03 63513570"/>
    <n v="2982944"/>
    <x v="1"/>
    <n v="4"/>
    <n v="9"/>
    <x v="3689"/>
    <x v="0"/>
  </r>
  <r>
    <s v="rec-3600-dup-1"/>
    <s v=" jack"/>
    <s v=" dixon"/>
    <n v="20"/>
    <s v=" canberra avenue"/>
    <s v=" "/>
    <s v=" coomba"/>
    <n v="2153"/>
    <x v="7"/>
    <n v="19340919"/>
    <n v="29"/>
    <s v=" 07 93481825"/>
    <n v="2569038"/>
    <x v="2"/>
    <n v="4"/>
    <n v="9"/>
    <x v="235"/>
    <x v="2"/>
  </r>
  <r>
    <s v="rec-1733-org"/>
    <s v="   flynn"/>
    <s v=" mcgregor"/>
    <n v="102"/>
    <s v=" honyong crescent"/>
    <s v=" brentwood vlge"/>
    <s v=" port macdonnell"/>
    <n v="2251"/>
    <x v="3"/>
    <n v="19040607"/>
    <n v="27"/>
    <s v=" 08 09507604"/>
    <n v="4361031"/>
    <x v="6"/>
    <n v="4"/>
    <n v="9"/>
    <x v="3690"/>
    <x v="0"/>
  </r>
  <r>
    <s v="rec-3054-dup-1"/>
    <s v=" josua"/>
    <s v=" dixon"/>
    <n v="1"/>
    <s v=" "/>
    <s v=" glebe garden"/>
    <s v=" marleston"/>
    <n v="5116"/>
    <x v="2"/>
    <n v="19620225"/>
    <n v="35"/>
    <s v=" 07 50513563"/>
    <n v="1354510"/>
    <x v="8"/>
    <n v="4"/>
    <n v="9"/>
    <x v="2028"/>
    <x v="2"/>
  </r>
  <r>
    <s v="rec-2288-dup-0"/>
    <s v=" tylah"/>
    <s v=" spark"/>
    <n v="199"/>
    <s v=" letters street"/>
    <s v=" "/>
    <s v=" moorabbin"/>
    <n v="2560"/>
    <x v="2"/>
    <n v="19610530"/>
    <n v="31"/>
    <s v=" "/>
    <n v="3160666"/>
    <x v="6"/>
    <n v="4"/>
    <n v="9"/>
    <x v="2434"/>
    <x v="3"/>
  </r>
  <r>
    <s v="rec-702-org"/>
    <s v="   luke"/>
    <s v=" morrison"/>
    <n v="27"/>
    <s v=" finey close"/>
    <s v=" "/>
    <s v=" acacia ridge"/>
    <n v="5118"/>
    <x v="2"/>
    <n v="19081219"/>
    <n v="30"/>
    <s v=" 08 97153654"/>
    <n v="3843529"/>
    <x v="3"/>
    <n v="4"/>
    <n v="8"/>
    <x v="3691"/>
    <x v="0"/>
  </r>
  <r>
    <s v="rec-2976-dup-0"/>
    <s v=" georgia"/>
    <s v=" kellar"/>
    <n v="82"/>
    <s v=" illingworth street"/>
    <s v=" "/>
    <s v=" lilydale"/>
    <n v="2037"/>
    <x v="1"/>
    <n v="19060305"/>
    <n v="29"/>
    <s v=" 04 32757023"/>
    <n v="2787257"/>
    <x v="9"/>
    <n v="4"/>
    <n v="9"/>
    <x v="999"/>
    <x v="3"/>
  </r>
  <r>
    <s v="rec-3520-org"/>
    <s v="   bodhi"/>
    <s v=" campbell"/>
    <n v="1"/>
    <s v=" davenport street"/>
    <s v=" stokes crossing"/>
    <s v=" artarmon"/>
    <n v="4074"/>
    <x v="0"/>
    <n v="19060517"/>
    <n v="28"/>
    <s v=" 08 50223187"/>
    <n v="3779259"/>
    <x v="2"/>
    <n v="4"/>
    <n v="9"/>
    <x v="2166"/>
    <x v="0"/>
  </r>
  <r>
    <s v="rec-983-dup-2"/>
    <s v=" ellie"/>
    <s v=" grainger"/>
    <n v="216"/>
    <s v=" kambaldaecrescent"/>
    <s v=" "/>
    <s v=" mooroolbark"/>
    <n v="2902"/>
    <x v="4"/>
    <n v="19520202"/>
    <n v="29"/>
    <s v=" 08 48351552"/>
    <n v="2718957"/>
    <x v="9"/>
    <n v="4"/>
    <n v="8"/>
    <x v="1212"/>
    <x v="4"/>
  </r>
  <r>
    <s v="rec-1931-org"/>
    <s v="   timothy"/>
    <s v=" bristow"/>
    <n v="1"/>
    <s v=" mackenzie street"/>
    <s v=" delaware"/>
    <s v=" narre warren north"/>
    <n v="2820"/>
    <x v="0"/>
    <n v="19680720"/>
    <n v="24"/>
    <s v=" 03 85656986"/>
    <n v="6187074"/>
    <x v="3"/>
    <n v="4"/>
    <n v="9"/>
    <x v="3692"/>
    <x v="0"/>
  </r>
  <r>
    <s v="rec-1394-org"/>
    <s v="   jacob"/>
    <s v=" white"/>
    <n v="72"/>
    <s v=" sharwood crescent"/>
    <s v=" "/>
    <s v=" white hills"/>
    <n v="4650"/>
    <x v="0"/>
    <n v="19960504"/>
    <n v="34"/>
    <s v=" 08 33101412"/>
    <n v="7457729"/>
    <x v="4"/>
    <n v="4"/>
    <n v="9"/>
    <x v="767"/>
    <x v="0"/>
  </r>
  <r>
    <s v="rec-3717-dup-0"/>
    <s v=" adriana"/>
    <s v=" burnekll"/>
    <n v="72"/>
    <s v=" bradfield street"/>
    <s v=" "/>
    <s v=" wetherill park"/>
    <n v="6003"/>
    <x v="18"/>
    <n v="19360822"/>
    <n v="30"/>
    <s v=" 07 35648802"/>
    <n v="3256271"/>
    <x v="7"/>
    <n v="4"/>
    <n v="9"/>
    <x v="262"/>
    <x v="3"/>
  </r>
  <r>
    <s v="rec-4758-org"/>
    <s v="   charlie"/>
    <s v=" david"/>
    <n v="8"/>
    <s v=" sid barnes crescent"/>
    <s v=" mtview ret vill"/>
    <s v=" hurstbridge"/>
    <n v="2030"/>
    <x v="1"/>
    <n v="19430104"/>
    <n v="41"/>
    <s v=" 04 76389337"/>
    <n v="8475211"/>
    <x v="6"/>
    <n v="4"/>
    <n v="9"/>
    <x v="3693"/>
    <x v="0"/>
  </r>
  <r>
    <s v="rec-3705-org"/>
    <s v="   jemma"/>
    <s v=" etherington"/>
    <n v="2"/>
    <s v=" vanzetti crescent"/>
    <s v=" "/>
    <s v=" hawthorn"/>
    <n v="3180"/>
    <x v="8"/>
    <s v=" "/>
    <n v="30"/>
    <s v=" 02 94710578"/>
    <n v="3751678"/>
    <x v="2"/>
    <n v="4"/>
    <n v="9"/>
    <x v="668"/>
    <x v="0"/>
  </r>
  <r>
    <s v="rec-1732-org"/>
    <s v="   madison"/>
    <s v=" white"/>
    <n v="12"/>
    <s v=" keverstone circuit"/>
    <s v=" coolinda"/>
    <s v=" round corner"/>
    <n v="2117"/>
    <x v="0"/>
    <n v="19840213"/>
    <n v="22"/>
    <s v=" 04 42001742"/>
    <n v="4674722"/>
    <x v="4"/>
    <n v="4"/>
    <n v="9"/>
    <x v="2188"/>
    <x v="0"/>
  </r>
  <r>
    <s v="rec-339-org"/>
    <s v="   joshua"/>
    <s v=" gillard"/>
    <n v="12"/>
    <s v=" fitchett street"/>
    <s v=" "/>
    <s v=" keysborough"/>
    <n v="4871"/>
    <x v="1"/>
    <n v="19761104"/>
    <n v="29"/>
    <s v=" 02 74194768"/>
    <n v="1730436"/>
    <x v="3"/>
    <n v="4"/>
    <n v="8"/>
    <x v="3694"/>
    <x v="0"/>
  </r>
  <r>
    <s v="rec-3927-org"/>
    <s v="   daniel"/>
    <s v=" crook"/>
    <n v="79"/>
    <s v=" winnecke street"/>
    <s v=" civic centre"/>
    <s v=" asquith"/>
    <n v="3073"/>
    <x v="3"/>
    <n v="19181129"/>
    <n v="30"/>
    <s v=" 07 00998340"/>
    <n v="1763582"/>
    <x v="4"/>
    <n v="4"/>
    <n v="9"/>
    <x v="3695"/>
    <x v="0"/>
  </r>
  <r>
    <s v="rec-1219-dup-2"/>
    <s v=" leah"/>
    <s v=" reid"/>
    <n v="12"/>
    <s v=" gillespie street"/>
    <s v=" scenic lodge"/>
    <s v=" minto"/>
    <n v="2122"/>
    <x v="3"/>
    <n v="19060415"/>
    <n v="32"/>
    <s v=" 03 24571063"/>
    <n v="5685136"/>
    <x v="1"/>
    <n v="4"/>
    <n v="9"/>
    <x v="2087"/>
    <x v="4"/>
  </r>
  <r>
    <s v="rec-385-dup-2"/>
    <s v=" dillon"/>
    <s v=" green"/>
    <n v="7"/>
    <s v=" tinderry circuit"/>
    <s v=" "/>
    <s v=" narooma"/>
    <n v="2749"/>
    <x v="0"/>
    <s v=" "/>
    <n v="38"/>
    <s v=" 07 75299694"/>
    <n v="1040900"/>
    <x v="3"/>
    <n v="4"/>
    <n v="8"/>
    <x v="1600"/>
    <x v="4"/>
  </r>
  <r>
    <s v="rec-3825-dup-1"/>
    <s v=" anita"/>
    <s v=" nguyen"/>
    <n v="42"/>
    <s v=" james smith circuit"/>
    <s v=" "/>
    <s v=" dandenong north"/>
    <n v="3631"/>
    <x v="34"/>
    <n v="19810915"/>
    <s v=" "/>
    <s v=" 04 26939283"/>
    <n v="5902596"/>
    <x v="3"/>
    <n v="4"/>
    <n v="9"/>
    <x v="1293"/>
    <x v="2"/>
  </r>
  <r>
    <s v="rec-2203-dup-0"/>
    <s v=" lily"/>
    <s v=" matthews"/>
    <n v="35"/>
    <s v=" downard street"/>
    <s v=" surfers hawaiian"/>
    <s v=" hoppers crossing"/>
    <n v="6728"/>
    <x v="4"/>
    <n v="19161130"/>
    <n v="12"/>
    <s v=" 08 46985689"/>
    <n v="6269400"/>
    <x v="0"/>
    <n v="4"/>
    <n v="9"/>
    <x v="1439"/>
    <x v="3"/>
  </r>
  <r>
    <s v="rec-4045-org"/>
    <s v="   latham"/>
    <s v=" alderson"/>
    <n v="24"/>
    <s v=" gellibrand street"/>
    <s v=" ryanfield"/>
    <s v=" moorabbin"/>
    <n v="2486"/>
    <x v="1"/>
    <n v="19200316"/>
    <n v="3"/>
    <s v=" 08 36160248"/>
    <n v="2983989"/>
    <x v="5"/>
    <n v="4"/>
    <n v="9"/>
    <x v="3696"/>
    <x v="0"/>
  </r>
  <r>
    <s v="rec-688-dup-4"/>
    <s v=" jamie"/>
    <s v=" hank"/>
    <n v="10"/>
    <s v=" "/>
    <s v=" "/>
    <s v=" kia ora"/>
    <n v="4066"/>
    <x v="0"/>
    <n v="19870302"/>
    <s v=" "/>
    <s v=" 08 56076948"/>
    <n v="1934656"/>
    <x v="8"/>
    <n v="4"/>
    <n v="8"/>
    <x v="207"/>
    <x v="5"/>
  </r>
  <r>
    <s v="rec-4020-org"/>
    <s v="   charles"/>
    <s v=" mccarthy"/>
    <n v="136"/>
    <s v=" charlton crescent"/>
    <s v=" "/>
    <s v=" minto"/>
    <n v="2198"/>
    <x v="1"/>
    <n v="19750421"/>
    <n v="28"/>
    <s v=" 04 08617672"/>
    <n v="9205498"/>
    <x v="2"/>
    <n v="4"/>
    <n v="9"/>
    <x v="3697"/>
    <x v="0"/>
  </r>
  <r>
    <s v="rec-2130-org"/>
    <s v="   sarah"/>
    <s v=" hage"/>
    <n v="7"/>
    <s v=" namadgi circuit"/>
    <s v=" deauville"/>
    <s v=" putney"/>
    <n v="4157"/>
    <x v="3"/>
    <n v="19820111"/>
    <s v=" "/>
    <s v=" 08 42578466"/>
    <n v="6329174"/>
    <x v="0"/>
    <n v="4"/>
    <n v="9"/>
    <x v="3698"/>
    <x v="0"/>
  </r>
  <r>
    <s v="rec-3542-dup-4"/>
    <s v=" tess"/>
    <s v=" cadman"/>
    <n v="8"/>
    <s v=" australis close"/>
    <s v=" "/>
    <s v=" narrogin"/>
    <n v="2170"/>
    <x v="0"/>
    <n v="19260916"/>
    <n v="25"/>
    <s v=" 03 71428981"/>
    <n v="6477287"/>
    <x v="1"/>
    <n v="4"/>
    <n v="9"/>
    <x v="2498"/>
    <x v="5"/>
  </r>
  <r>
    <s v="rec-1871-org"/>
    <s v="   danielle"/>
    <s v=" bartel"/>
    <n v="10"/>
    <s v=" lochee place"/>
    <s v=" avonlea park rmb 4045"/>
    <s v=" armidale"/>
    <n v="2508"/>
    <x v="3"/>
    <s v=" "/>
    <n v="36"/>
    <s v=" 07 39590037"/>
    <n v="8075573"/>
    <x v="1"/>
    <n v="4"/>
    <n v="9"/>
    <x v="3699"/>
    <x v="0"/>
  </r>
  <r>
    <s v="rec-3404-dup-0"/>
    <s v=" silas"/>
    <s v=" ryan"/>
    <n v="124"/>
    <s v=" "/>
    <s v=" tulliallan"/>
    <s v=" leeton"/>
    <n v="2263"/>
    <x v="0"/>
    <n v="19670005"/>
    <s v=" "/>
    <s v=" 08 64220934"/>
    <n v="2165951"/>
    <x v="1"/>
    <n v="4"/>
    <n v="9"/>
    <x v="1451"/>
    <x v="3"/>
  </r>
  <r>
    <s v="rec-1988-dup-1"/>
    <s v=" nichloas"/>
    <s v=" stearnes"/>
    <n v="62"/>
    <s v=" sexton street"/>
    <s v=" "/>
    <s v=" cherrybrook"/>
    <n v="2614"/>
    <x v="0"/>
    <n v="19280902"/>
    <n v="22"/>
    <s v=" 03 11768095"/>
    <n v="6052050"/>
    <x v="3"/>
    <n v="4"/>
    <n v="9"/>
    <x v="2051"/>
    <x v="2"/>
  </r>
  <r>
    <s v="rec-982-org"/>
    <s v="   reuben"/>
    <s v=" green"/>
    <n v="3"/>
    <s v=" miranda place"/>
    <s v=" "/>
    <s v=" st clair"/>
    <n v="2560"/>
    <x v="1"/>
    <n v="19200122"/>
    <n v="20"/>
    <s v=" 08 52505832"/>
    <n v="4465294"/>
    <x v="1"/>
    <n v="4"/>
    <n v="8"/>
    <x v="3700"/>
    <x v="0"/>
  </r>
  <r>
    <s v="rec-225-org"/>
    <s v="   hannah"/>
    <s v=" nickolai"/>
    <n v="6"/>
    <s v=" erldunda circuit"/>
    <s v=" "/>
    <s v=" narrandera"/>
    <n v="4216"/>
    <x v="2"/>
    <n v="19150507"/>
    <n v="32"/>
    <s v=" "/>
    <n v="6265144"/>
    <x v="5"/>
    <n v="4"/>
    <n v="8"/>
    <x v="3701"/>
    <x v="0"/>
  </r>
  <r>
    <s v="rec-1591-org"/>
    <s v="   april"/>
    <s v=" white"/>
    <n v="13"/>
    <s v=" barrett street"/>
    <s v=" villa 3"/>
    <s v=" port macquarie"/>
    <n v="2259"/>
    <x v="6"/>
    <n v="19310414"/>
    <n v="23"/>
    <s v=" 07 41500873"/>
    <n v="5849901"/>
    <x v="5"/>
    <n v="4"/>
    <n v="9"/>
    <x v="2327"/>
    <x v="0"/>
  </r>
  <r>
    <s v="rec-680-org"/>
    <s v="   kylee"/>
    <s v=" van't hof"/>
    <n v="10"/>
    <s v=" jemalong street"/>
    <s v=" "/>
    <s v=" orange"/>
    <n v="3182"/>
    <x v="2"/>
    <n v="19071209"/>
    <n v="23"/>
    <s v=" 03 19556511"/>
    <n v="2945412"/>
    <x v="8"/>
    <n v="4"/>
    <n v="8"/>
    <x v="3702"/>
    <x v="0"/>
  </r>
  <r>
    <s v="rec-970-org"/>
    <s v="   cooper"/>
    <s v=" reid"/>
    <n v="4"/>
    <s v=" northmore crescent"/>
    <s v=" "/>
    <s v=" irymple"/>
    <n v="7017"/>
    <x v="1"/>
    <n v="19430310"/>
    <n v="29"/>
    <s v=" 04 47801930"/>
    <n v="3011680"/>
    <x v="1"/>
    <n v="4"/>
    <n v="8"/>
    <x v="3703"/>
    <x v="0"/>
  </r>
  <r>
    <s v="rec-51-org"/>
    <s v="   teal"/>
    <s v=" laverick"/>
    <n v="6"/>
    <s v=" beatham close"/>
    <s v=" "/>
    <s v=" camperdown"/>
    <n v="3150"/>
    <x v="7"/>
    <n v="19600522"/>
    <n v="34"/>
    <s v=" 03 22185436"/>
    <n v="1353821"/>
    <x v="1"/>
    <n v="4"/>
    <n v="7"/>
    <x v="2048"/>
    <x v="0"/>
  </r>
  <r>
    <s v="rec-2522-org"/>
    <s v="   hannah"/>
    <s v=" panagaris"/>
    <n v="51"/>
    <s v=" wallis place"/>
    <s v=" riverside plaza"/>
    <s v=" toowoomba"/>
    <n v="2069"/>
    <x v="0"/>
    <n v="19080524"/>
    <n v="20"/>
    <s v=" 04 25617057"/>
    <n v="3377506"/>
    <x v="1"/>
    <n v="4"/>
    <n v="9"/>
    <x v="1390"/>
    <x v="0"/>
  </r>
  <r>
    <s v="rec-2478-dup-0"/>
    <s v=" william"/>
    <s v=" grimm"/>
    <n v="63"/>
    <s v=" malara street"/>
    <s v=" neerenuff cottage"/>
    <s v=" riversone"/>
    <n v="3241"/>
    <x v="2"/>
    <n v="19540917"/>
    <n v="28"/>
    <s v=" 02 31541016"/>
    <n v="4731666"/>
    <x v="0"/>
    <n v="4"/>
    <n v="9"/>
    <x v="3704"/>
    <x v="3"/>
  </r>
  <r>
    <s v="rec-4548-dup-0"/>
    <s v=" sean"/>
    <s v=" nesham"/>
    <n v="19"/>
    <s v=" moonbi rescent"/>
    <s v=" "/>
    <s v=" mannering park"/>
    <n v="4722"/>
    <x v="1"/>
    <n v="19461429"/>
    <n v="33"/>
    <s v=" 07 50618665"/>
    <n v="6638799"/>
    <x v="8"/>
    <n v="4"/>
    <n v="9"/>
    <x v="1532"/>
    <x v="3"/>
  </r>
  <r>
    <s v="rec-734-dup-2"/>
    <s v=" lian"/>
    <s v=" mcturk"/>
    <n v="1"/>
    <s v=" teakle place"/>
    <s v=" "/>
    <s v=" hazelbrook"/>
    <n v="3525"/>
    <x v="1"/>
    <s v=" "/>
    <s v=" "/>
    <s v=" 07 84276918"/>
    <n v="6046986"/>
    <x v="8"/>
    <n v="4"/>
    <n v="8"/>
    <x v="2906"/>
    <x v="4"/>
  </r>
  <r>
    <s v="rec-894-org"/>
    <s v="   campbell"/>
    <s v=" mullavey"/>
    <n v="7"/>
    <s v=" parkwood road"/>
    <s v=" rowethorpe trinity hostel"/>
    <s v=" st kilda"/>
    <n v="5108"/>
    <x v="2"/>
    <n v="19070313"/>
    <n v="27"/>
    <s v=" 03 51284558"/>
    <n v="6143010"/>
    <x v="6"/>
    <n v="4"/>
    <n v="8"/>
    <x v="1022"/>
    <x v="0"/>
  </r>
  <r>
    <s v="rec-169-org"/>
    <s v="   edward"/>
    <s v=" waller"/>
    <n v="22"/>
    <s v=" hawkesbury crescent"/>
    <s v=" aleon"/>
    <s v=" tully"/>
    <n v="2729"/>
    <x v="1"/>
    <n v="19180529"/>
    <n v="36"/>
    <s v=" 08 23731877"/>
    <n v="8223576"/>
    <x v="4"/>
    <n v="4"/>
    <n v="8"/>
    <x v="3705"/>
    <x v="0"/>
  </r>
  <r>
    <s v="rec-575-org"/>
    <s v="   danielle"/>
    <s v=" thorpe"/>
    <n v="87"/>
    <s v=" wattle street"/>
    <s v=" marlin cove"/>
    <s v=" toronto"/>
    <n v="4154"/>
    <x v="1"/>
    <n v="19970924"/>
    <n v="32"/>
    <s v=" 04 55788280"/>
    <n v="9476703"/>
    <x v="0"/>
    <n v="4"/>
    <n v="8"/>
    <x v="3706"/>
    <x v="0"/>
  </r>
  <r>
    <s v="rec-3692-org"/>
    <s v="   cameron"/>
    <s v=" mccarthy"/>
    <n v="12"/>
    <s v=" timboram street"/>
    <s v=" "/>
    <s v=" mentone"/>
    <n v="2089"/>
    <x v="0"/>
    <n v="19620216"/>
    <n v="27"/>
    <s v=" 03 30316435"/>
    <n v="7046839"/>
    <x v="0"/>
    <n v="4"/>
    <n v="9"/>
    <x v="3216"/>
    <x v="0"/>
  </r>
  <r>
    <s v="rec-4552-dup-3"/>
    <s v=" sophie"/>
    <s v=" wight"/>
    <n v="11"/>
    <s v=" barraclough crescent"/>
    <s v=" "/>
    <s v=" hectorville"/>
    <n v="3886"/>
    <x v="7"/>
    <n v="19900324"/>
    <n v="28"/>
    <s v=" 04 53432978"/>
    <n v="1794883"/>
    <x v="8"/>
    <n v="4"/>
    <n v="9"/>
    <x v="487"/>
    <x v="1"/>
  </r>
  <r>
    <s v="rec-520-org"/>
    <s v="   lucas"/>
    <s v=" quinton"/>
    <n v="14"/>
    <s v=" castieau street"/>
    <s v=" cedarview"/>
    <s v=" arthurton"/>
    <n v="2713"/>
    <x v="0"/>
    <n v="19030430"/>
    <s v=" "/>
    <s v=" 04 49906660"/>
    <n v="4988476"/>
    <x v="3"/>
    <n v="4"/>
    <n v="8"/>
    <x v="2552"/>
    <x v="0"/>
  </r>
  <r>
    <s v="rec-1523-org"/>
    <s v="   charlotte"/>
    <s v=" siemon"/>
    <n v="6"/>
    <s v=" ainsworth street"/>
    <s v=" "/>
    <s v=" macleay island"/>
    <n v="4505"/>
    <x v="0"/>
    <n v="19741020"/>
    <n v="27"/>
    <s v=" 02 78088312"/>
    <n v="3314416"/>
    <x v="7"/>
    <n v="4"/>
    <n v="9"/>
    <x v="3707"/>
    <x v="0"/>
  </r>
  <r>
    <s v="rec-3541-org"/>
    <s v="   alana"/>
    <s v=" webb"/>
    <n v="508"/>
    <s v=" schubert place"/>
    <s v=" "/>
    <s v=" mount stuart"/>
    <n v="2031"/>
    <x v="3"/>
    <n v="19880703"/>
    <n v="38"/>
    <s v=" 02 95193591"/>
    <n v="5624630"/>
    <x v="7"/>
    <n v="4"/>
    <n v="9"/>
    <x v="382"/>
    <x v="0"/>
  </r>
  <r>
    <s v="rec-4843-dup-0"/>
    <s v=" jaxson"/>
    <s v=" white"/>
    <n v="3"/>
    <s v=" tantangara street"/>
    <s v=" "/>
    <s v=" surfers paradise"/>
    <n v="3116"/>
    <x v="4"/>
    <n v="19050513"/>
    <s v=" "/>
    <s v=" 04 83939535"/>
    <n v="3836878"/>
    <x v="5"/>
    <n v="4"/>
    <n v="9"/>
    <x v="3461"/>
    <x v="3"/>
  </r>
  <r>
    <s v="rec-3439-org"/>
    <s v="   abby"/>
    <s v=" rocca"/>
    <n v="2"/>
    <s v=" pennefather street"/>
    <s v=" anderwood"/>
    <s v=" tarragindi"/>
    <n v="3199"/>
    <x v="0"/>
    <n v="19121231"/>
    <n v="31"/>
    <s v=" 08 66041453"/>
    <n v="6501954"/>
    <x v="7"/>
    <n v="4"/>
    <n v="9"/>
    <x v="3708"/>
    <x v="0"/>
  </r>
  <r>
    <s v="rec-714-dup-0"/>
    <s v=" jack"/>
    <s v=" mattvews"/>
    <n v="7"/>
    <s v=" dawbin place"/>
    <s v=" "/>
    <s v=" port macquarie"/>
    <s v=" "/>
    <x v="0"/>
    <s v=" "/>
    <n v="38"/>
    <s v=" 03 76716235"/>
    <n v="9789088"/>
    <x v="8"/>
    <n v="4"/>
    <n v="8"/>
    <x v="356"/>
    <x v="3"/>
  </r>
  <r>
    <s v="rec-1017-org"/>
    <s v="   makenzi"/>
    <s v=" donnellon"/>
    <n v="3"/>
    <s v=" bywaters place"/>
    <s v=" "/>
    <s v=" cherrybrook"/>
    <n v="2089"/>
    <x v="0"/>
    <n v="19680922"/>
    <s v=" "/>
    <s v=" 03 90881925"/>
    <n v="2568209"/>
    <x v="2"/>
    <n v="4"/>
    <n v="9"/>
    <x v="3709"/>
    <x v="0"/>
  </r>
  <r>
    <s v="rec-642-dup-1"/>
    <s v=" wilkins"/>
    <s v=" millie"/>
    <n v="11"/>
    <s v=" krefft street"/>
    <s v=" "/>
    <s v=" forest hill"/>
    <n v="2160"/>
    <x v="0"/>
    <n v="19710920"/>
    <n v="26"/>
    <s v=" 04 03762826"/>
    <n v="9492490"/>
    <x v="6"/>
    <n v="4"/>
    <n v="8"/>
    <x v="3026"/>
    <x v="2"/>
  </r>
  <r>
    <s v="rec-2866-org"/>
    <s v="   carla"/>
    <s v=" gers"/>
    <n v="38"/>
    <s v=" warragamba avenue"/>
    <s v=" "/>
    <s v=" thornlie"/>
    <n v="4740"/>
    <x v="3"/>
    <n v="19860321"/>
    <s v=" "/>
    <s v=" 04 46878489"/>
    <n v="9816804"/>
    <x v="3"/>
    <n v="4"/>
    <n v="9"/>
    <x v="3710"/>
    <x v="0"/>
  </r>
  <r>
    <s v="rec-2868-dup-1"/>
    <s v=" emiily"/>
    <s v=" nguem"/>
    <n v="85"/>
    <s v=" collier street"/>
    <s v=" "/>
    <s v=" semaphore south"/>
    <n v="5290"/>
    <x v="1"/>
    <n v="19860226"/>
    <n v="22"/>
    <s v=" 03 26758033"/>
    <n v="4953475"/>
    <x v="3"/>
    <n v="4"/>
    <n v="9"/>
    <x v="369"/>
    <x v="2"/>
  </r>
  <r>
    <s v="rec-659-org"/>
    <s v="   matisse"/>
    <s v=" feast"/>
    <n v="15"/>
    <s v=" brough place"/>
    <s v=" "/>
    <s v=" white hills"/>
    <n v="3166"/>
    <x v="1"/>
    <n v="19611229"/>
    <n v="35"/>
    <s v=" 03 92886959"/>
    <n v="1931804"/>
    <x v="2"/>
    <n v="4"/>
    <n v="8"/>
    <x v="3711"/>
    <x v="0"/>
  </r>
  <r>
    <s v="rec-1691-dup-4"/>
    <s v=" emma"/>
    <s v=" white"/>
    <n v="8"/>
    <s v=" newman movris circuit"/>
    <s v=" "/>
    <s v=" east oaitland"/>
    <n v="2295"/>
    <x v="1"/>
    <n v="19760626"/>
    <n v="25"/>
    <s v=" 07 45008125"/>
    <n v="4791748"/>
    <x v="0"/>
    <n v="4"/>
    <n v="9"/>
    <x v="669"/>
    <x v="5"/>
  </r>
  <r>
    <s v="rec-477-org"/>
    <s v="   angus"/>
    <s v=" clarke"/>
    <n v="79"/>
    <s v=" fullerton crescent"/>
    <s v=" "/>
    <s v=" kiewa"/>
    <n v="2762"/>
    <x v="1"/>
    <n v="19260109"/>
    <n v="28"/>
    <s v=" 04 22521431"/>
    <n v="9777451"/>
    <x v="4"/>
    <n v="4"/>
    <n v="8"/>
    <x v="3374"/>
    <x v="0"/>
  </r>
  <r>
    <s v="rec-3176-org"/>
    <s v="   lachlan"/>
    <s v=" smallacombe"/>
    <n v="54"/>
    <s v=" marsden street"/>
    <s v=" "/>
    <s v=" moffat beach"/>
    <n v="5162"/>
    <x v="5"/>
    <s v=" "/>
    <n v="29"/>
    <s v=" 02 96898018"/>
    <n v="2670934"/>
    <x v="0"/>
    <n v="4"/>
    <n v="9"/>
    <x v="3712"/>
    <x v="0"/>
  </r>
  <r>
    <s v="rec-1675-org"/>
    <s v="   charlie"/>
    <s v=" moyse"/>
    <n v="34"/>
    <s v=" zeitz court"/>
    <s v=" "/>
    <s v=" toowoomba"/>
    <n v="2870"/>
    <x v="1"/>
    <n v="19280826"/>
    <n v="12"/>
    <s v=" 03 38751401"/>
    <n v="5004349"/>
    <x v="3"/>
    <n v="4"/>
    <n v="9"/>
    <x v="3713"/>
    <x v="0"/>
  </r>
  <r>
    <s v="rec-1548-org"/>
    <s v="   jasmine"/>
    <s v=" shepherd"/>
    <n v="6"/>
    <s v=" hemmant street"/>
    <s v=" hill cottage"/>
    <s v=" spearwood"/>
    <n v="4350"/>
    <x v="2"/>
    <n v="19820405"/>
    <s v=" "/>
    <s v=" 02 90708391"/>
    <n v="2901582"/>
    <x v="7"/>
    <n v="4"/>
    <n v="9"/>
    <x v="3714"/>
    <x v="0"/>
  </r>
  <r>
    <s v="rec-4517-org"/>
    <s v="   natasha"/>
    <s v=" heron"/>
    <n v="17"/>
    <s v=" light street"/>
    <s v=" "/>
    <s v=" flinders park"/>
    <n v="4507"/>
    <x v="2"/>
    <s v=" "/>
    <n v="33"/>
    <s v=" 07 75287980"/>
    <n v="7039385"/>
    <x v="7"/>
    <n v="4"/>
    <n v="9"/>
    <x v="733"/>
    <x v="0"/>
  </r>
  <r>
    <s v="rec-795-dup-1"/>
    <s v=" "/>
    <s v=" hochuli"/>
    <n v="14"/>
    <s v=" goldstein crescent"/>
    <s v=" "/>
    <s v=" cobar"/>
    <n v="4720"/>
    <x v="5"/>
    <s v=" "/>
    <n v="7"/>
    <s v=" 07 90395012"/>
    <n v="3596338"/>
    <x v="5"/>
    <n v="4"/>
    <n v="8"/>
    <x v="797"/>
    <x v="2"/>
  </r>
  <r>
    <s v="rec-3418-dup-1"/>
    <s v=" abbe"/>
    <s v=" soudem"/>
    <n v="441"/>
    <s v=" rous crescent"/>
    <s v=" "/>
    <s v=" tathra"/>
    <n v="4069"/>
    <x v="3"/>
    <n v="19690501"/>
    <n v="29"/>
    <s v=" 04 30694787"/>
    <n v="2132556"/>
    <x v="6"/>
    <n v="4"/>
    <n v="9"/>
    <x v="3048"/>
    <x v="2"/>
  </r>
  <r>
    <s v="rec-634-dup-1"/>
    <s v=" benjamin"/>
    <s v=" wasuer"/>
    <n v="15"/>
    <s v=" "/>
    <s v=" the chase"/>
    <s v=" ballina"/>
    <n v="2026"/>
    <x v="0"/>
    <n v="19290514"/>
    <s v=" "/>
    <s v=" "/>
    <n v="9138638"/>
    <x v="7"/>
    <n v="4"/>
    <n v="8"/>
    <x v="2057"/>
    <x v="2"/>
  </r>
  <r>
    <s v="rec-2089-org"/>
    <s v="   brodie"/>
    <s v=" witty"/>
    <n v="14"/>
    <s v=" furey street"/>
    <s v=" eagle rock"/>
    <s v=" raymond terrace"/>
    <n v="2085"/>
    <x v="7"/>
    <n v="19291108"/>
    <n v="31"/>
    <s v=" 07 41860877"/>
    <n v="2952469"/>
    <x v="1"/>
    <n v="4"/>
    <n v="9"/>
    <x v="2259"/>
    <x v="0"/>
  </r>
  <r>
    <s v="rec-1691-dup-1"/>
    <s v=" white"/>
    <s v=" emma"/>
    <n v="8"/>
    <s v=" newman morris circuit"/>
    <s v=" "/>
    <s v=" east maitland"/>
    <n v="2295"/>
    <x v="1"/>
    <n v="19760626"/>
    <n v="25"/>
    <s v=" 07 45008125"/>
    <n v="4791748"/>
    <x v="0"/>
    <n v="4"/>
    <n v="9"/>
    <x v="669"/>
    <x v="2"/>
  </r>
  <r>
    <s v="rec-2237-dup-2"/>
    <s v=" jessica"/>
    <s v=" cochrane"/>
    <s v=" "/>
    <s v=" argyle village"/>
    <s v=" praed place"/>
    <s v=" malvern"/>
    <n v="3020"/>
    <x v="1"/>
    <n v="19620326"/>
    <n v="35"/>
    <s v=" 07 13896187"/>
    <n v="6890791"/>
    <x v="6"/>
    <n v="4"/>
    <n v="9"/>
    <x v="3482"/>
    <x v="4"/>
  </r>
  <r>
    <s v="rec-271-dup-0"/>
    <s v=" lawson"/>
    <s v=" stanbury"/>
    <n v="32"/>
    <s v=" casey crescent"/>
    <s v=" "/>
    <s v=" woronora"/>
    <n v="6112"/>
    <x v="2"/>
    <n v="19250212"/>
    <n v="30"/>
    <s v=" 03 86619781"/>
    <n v="8062461"/>
    <x v="3"/>
    <n v="4"/>
    <n v="8"/>
    <x v="515"/>
    <x v="3"/>
  </r>
  <r>
    <s v="rec-2616-org"/>
    <s v="   jemma"/>
    <s v=" borgmeyer"/>
    <n v="3"/>
    <s v=" marrawah street"/>
    <s v=" spring creek"/>
    <s v=" balwyn north"/>
    <n v="3015"/>
    <x v="3"/>
    <n v="19300615"/>
    <n v="40"/>
    <s v=" 04 16198140"/>
    <n v="7961755"/>
    <x v="4"/>
    <n v="4"/>
    <n v="9"/>
    <x v="924"/>
    <x v="0"/>
  </r>
  <r>
    <s v="rec-653-org"/>
    <s v="   bree"/>
    <s v=" povey"/>
    <n v="41"/>
    <s v=" patten street"/>
    <s v=" "/>
    <s v=" leongatha"/>
    <n v="3144"/>
    <x v="1"/>
    <n v="19910815"/>
    <s v=" "/>
    <s v=" 04 90672387"/>
    <n v="2376693"/>
    <x v="6"/>
    <n v="4"/>
    <n v="8"/>
    <x v="1398"/>
    <x v="0"/>
  </r>
  <r>
    <s v="rec-447-org"/>
    <s v="   annabel"/>
    <s v=" crouch"/>
    <n v="77"/>
    <s v=" epenarra close"/>
    <s v=" "/>
    <s v=" toorak"/>
    <n v="2010"/>
    <x v="6"/>
    <n v="19841103"/>
    <n v="19"/>
    <s v=" 02 96335441"/>
    <n v="3356496"/>
    <x v="1"/>
    <n v="4"/>
    <n v="8"/>
    <x v="1947"/>
    <x v="0"/>
  </r>
  <r>
    <s v="rec-2640-org"/>
    <s v="   charlotte"/>
    <s v=" edis"/>
    <n v="111"/>
    <s v=" plante place"/>
    <s v=" "/>
    <s v=" burleigh waters"/>
    <n v="6148"/>
    <x v="2"/>
    <n v="19660219"/>
    <n v="35"/>
    <s v=" 03 55197483"/>
    <n v="1374887"/>
    <x v="4"/>
    <n v="4"/>
    <n v="9"/>
    <x v="3715"/>
    <x v="0"/>
  </r>
  <r>
    <s v="rec-1007-org"/>
    <s v="   gabriella"/>
    <s v=" blunden"/>
    <n v="2"/>
    <s v=" stenhouse close"/>
    <s v=" kharwa"/>
    <s v=" casula"/>
    <n v="2399"/>
    <x v="1"/>
    <n v="19551220"/>
    <s v=" "/>
    <s v=" "/>
    <n v="5488468"/>
    <x v="6"/>
    <n v="4"/>
    <n v="9"/>
    <x v="1639"/>
    <x v="0"/>
  </r>
  <r>
    <s v="rec-1132-org"/>
    <s v="   daniel"/>
    <s v=" salt"/>
    <n v="4331"/>
    <s v=" clamp place"/>
    <s v=" geegeela"/>
    <s v=" invergowrie"/>
    <n v="3088"/>
    <x v="4"/>
    <n v="19620417"/>
    <n v="22"/>
    <s v=" "/>
    <n v="7766516"/>
    <x v="9"/>
    <n v="4"/>
    <n v="9"/>
    <x v="3716"/>
    <x v="0"/>
  </r>
  <r>
    <s v="rec-1723-dup-2"/>
    <s v=" "/>
    <s v=" dicon"/>
    <n v="105"/>
    <s v=" kirkland circuit"/>
    <s v=" "/>
    <s v=" beenleigh"/>
    <n v="4152"/>
    <x v="0"/>
    <n v="19290114"/>
    <n v="27"/>
    <s v=" 04 17726754"/>
    <n v="8876651"/>
    <x v="9"/>
    <n v="4"/>
    <n v="9"/>
    <x v="1581"/>
    <x v="4"/>
  </r>
  <r>
    <s v="rec-4820-dup-1"/>
    <s v=" james"/>
    <s v=" lutz"/>
    <n v="70"/>
    <s v=" yirawala street"/>
    <s v=" "/>
    <s v=" paddington"/>
    <n v="2135"/>
    <x v="2"/>
    <n v="19900309"/>
    <s v=" "/>
    <s v=" 03 83440514"/>
    <n v="2364266"/>
    <x v="1"/>
    <n v="4"/>
    <n v="9"/>
    <x v="124"/>
    <x v="2"/>
  </r>
  <r>
    <s v="rec-3102-dup-0"/>
    <s v=" hollie"/>
    <s v=" ferrks"/>
    <n v="5"/>
    <s v=" chipperfierd circuit"/>
    <s v=" "/>
    <s v=" canley heights"/>
    <n v="2630"/>
    <x v="0"/>
    <n v="19321114"/>
    <s v=" "/>
    <s v=" 02 59265885"/>
    <n v="1244465"/>
    <x v="4"/>
    <n v="4"/>
    <n v="9"/>
    <x v="1702"/>
    <x v="3"/>
  </r>
  <r>
    <s v="rec-4903-dup-2"/>
    <s v=" chlle"/>
    <s v=" jessup"/>
    <n v="227"/>
    <s v=" van praag place"/>
    <s v=" "/>
    <s v=" malvern"/>
    <n v="3189"/>
    <x v="0"/>
    <s v=" "/>
    <n v="28"/>
    <s v=" 03 45435123"/>
    <n v="7622362"/>
    <x v="5"/>
    <n v="4"/>
    <n v="9"/>
    <x v="461"/>
    <x v="4"/>
  </r>
  <r>
    <s v="rec-894-dup-0"/>
    <s v=" campbell"/>
    <s v=" mullavey"/>
    <n v="7"/>
    <s v=" parkwood road"/>
    <s v=" "/>
    <s v=" st kilda"/>
    <n v="5108"/>
    <x v="2"/>
    <n v="19007313"/>
    <n v="27"/>
    <s v=" 03 51284558"/>
    <n v="6143010"/>
    <x v="6"/>
    <n v="4"/>
    <n v="8"/>
    <x v="1022"/>
    <x v="3"/>
  </r>
  <r>
    <s v="rec-2483-dup-0"/>
    <s v=" caleb"/>
    <s v=" george"/>
    <n v="444"/>
    <s v=" ovens treet"/>
    <s v=" "/>
    <s v=" rochedale south"/>
    <n v="2075"/>
    <x v="0"/>
    <n v="19061215"/>
    <n v="28"/>
    <s v=" 04 69456257"/>
    <n v="8969539"/>
    <x v="2"/>
    <n v="4"/>
    <n v="9"/>
    <x v="2748"/>
    <x v="3"/>
  </r>
  <r>
    <s v="rec-3312-dup-0"/>
    <s v=" ella"/>
    <s v=" schaedler"/>
    <n v="35"/>
    <s v=" moorhouse street"/>
    <s v=" "/>
    <s v=" fairlgiht"/>
    <n v="2257"/>
    <x v="0"/>
    <n v="19551029"/>
    <n v="25"/>
    <s v=" 07 48668177"/>
    <n v="8160013"/>
    <x v="8"/>
    <n v="4"/>
    <n v="9"/>
    <x v="1029"/>
    <x v="3"/>
  </r>
  <r>
    <s v="rec-1043-dup-2"/>
    <s v=" tess"/>
    <s v=" herbert"/>
    <n v="11"/>
    <s v=" jaeger circuit"/>
    <s v=" coolinda"/>
    <s v=" penola"/>
    <n v="4011"/>
    <x v="3"/>
    <n v="19461119"/>
    <n v="29"/>
    <s v=" 03 84536532"/>
    <n v="8947436"/>
    <x v="6"/>
    <n v="4"/>
    <n v="9"/>
    <x v="618"/>
    <x v="4"/>
  </r>
  <r>
    <s v="rec-219-org"/>
    <s v="   natalia"/>
    <s v=" tinson"/>
    <n v="164"/>
    <s v=" raymond street"/>
    <s v=" lochlees"/>
    <s v=" woree"/>
    <n v="2260"/>
    <x v="3"/>
    <n v="19790205"/>
    <n v="12"/>
    <s v=" 03 20417880"/>
    <n v="6232808"/>
    <x v="6"/>
    <n v="4"/>
    <n v="8"/>
    <x v="3717"/>
    <x v="0"/>
  </r>
  <r>
    <s v="rec-177-org"/>
    <s v="   chantelle"/>
    <s v=" neumann"/>
    <n v="218"/>
    <s v=" larkin close"/>
    <s v=" "/>
    <s v=" roper river"/>
    <n v="3182"/>
    <x v="3"/>
    <n v="19990327"/>
    <n v="22"/>
    <s v=" 03 87101966"/>
    <n v="6180384"/>
    <x v="1"/>
    <n v="4"/>
    <n v="8"/>
    <x v="3718"/>
    <x v="0"/>
  </r>
  <r>
    <s v="rec-1671-org"/>
    <s v="   ky"/>
    <s v=" ayres"/>
    <n v="3"/>
    <s v=" embling street"/>
    <s v=" "/>
    <s v=" kogarah"/>
    <n v="5540"/>
    <x v="0"/>
    <n v="19720219"/>
    <n v="25"/>
    <s v=" 08 43546161"/>
    <n v="5818488"/>
    <x v="8"/>
    <n v="4"/>
    <n v="9"/>
    <x v="3719"/>
    <x v="0"/>
  </r>
  <r>
    <s v="rec-1381-dup-3"/>
    <s v=" jaden"/>
    <s v=" egglestone"/>
    <n v="4"/>
    <s v=" bunton place"/>
    <s v=" "/>
    <s v=" jamboree heights"/>
    <n v="3199"/>
    <x v="18"/>
    <n v="19740815"/>
    <n v="23"/>
    <s v=" 08 79930745"/>
    <n v="2629746"/>
    <x v="4"/>
    <n v="4"/>
    <n v="9"/>
    <x v="2249"/>
    <x v="1"/>
  </r>
  <r>
    <s v="rec-2395-org"/>
    <s v="   tyler"/>
    <s v=" paschalidis"/>
    <n v="126"/>
    <s v=" port jackson circuit"/>
    <s v=" the garden village"/>
    <s v=" hawks nest"/>
    <n v="2420"/>
    <x v="1"/>
    <n v="19140124"/>
    <n v="12"/>
    <s v=" 03 62350661"/>
    <n v="3917212"/>
    <x v="9"/>
    <n v="4"/>
    <n v="9"/>
    <x v="1211"/>
    <x v="0"/>
  </r>
  <r>
    <s v="rec-267-org"/>
    <s v="   zarlia"/>
    <s v=" vincent"/>
    <n v="21"/>
    <s v=" woodgate street"/>
    <s v=" "/>
    <s v=" peregian beach"/>
    <n v="4075"/>
    <x v="2"/>
    <n v="19930315"/>
    <n v="28"/>
    <s v=" 07 12716497"/>
    <n v="7945087"/>
    <x v="4"/>
    <n v="4"/>
    <n v="8"/>
    <x v="3720"/>
    <x v="0"/>
  </r>
  <r>
    <s v="rec-3126-dup-1"/>
    <s v=" evk"/>
    <s v=" zimmermann"/>
    <n v="19"/>
    <s v=" "/>
    <s v=" "/>
    <s v=" clifton springs"/>
    <n v="2480"/>
    <x v="1"/>
    <n v="19460123"/>
    <n v="12"/>
    <s v=" 02 84367297"/>
    <n v="7127507"/>
    <x v="0"/>
    <n v="4"/>
    <n v="9"/>
    <x v="1610"/>
    <x v="2"/>
  </r>
  <r>
    <s v="rec-3043-dup-4"/>
    <s v=" miu"/>
    <s v=" donalwdson"/>
    <n v="31"/>
    <s v=" mein place"/>
    <s v=" "/>
    <s v=" dover heights"/>
    <n v="2160"/>
    <x v="1"/>
    <s v=" "/>
    <n v="33"/>
    <s v=" 08 40563682"/>
    <n v="5840603"/>
    <x v="8"/>
    <n v="4"/>
    <n v="9"/>
    <x v="2002"/>
    <x v="5"/>
  </r>
  <r>
    <s v="rec-888-dup-0"/>
    <s v=" saara"/>
    <s v=" res"/>
    <n v="327"/>
    <s v=" taylor place"/>
    <s v=" "/>
    <s v=" cabramatta"/>
    <n v="3111"/>
    <x v="2"/>
    <n v="19920805"/>
    <n v="9"/>
    <s v=" 04 84210214"/>
    <n v="1599977"/>
    <x v="7"/>
    <n v="4"/>
    <n v="8"/>
    <x v="2467"/>
    <x v="3"/>
  </r>
  <r>
    <s v="rec-4104-dup-1"/>
    <s v=" roisin"/>
    <s v=" kempe"/>
    <n v="4"/>
    <s v=" hugh mckatycrescent"/>
    <s v=" war veterans hme"/>
    <s v=" newborough"/>
    <n v="4506"/>
    <x v="2"/>
    <n v="19780401"/>
    <n v="27"/>
    <s v=" 02 83566569"/>
    <n v="5501928"/>
    <x v="3"/>
    <n v="4"/>
    <n v="9"/>
    <x v="1756"/>
    <x v="2"/>
  </r>
  <r>
    <s v="rec-4618-dup-2"/>
    <s v=" jade"/>
    <s v=" matthews"/>
    <n v="188"/>
    <s v=" delprat ckrcuit"/>
    <s v=" aird"/>
    <s v=" bookham"/>
    <n v="3196"/>
    <x v="2"/>
    <n v="19970658"/>
    <n v="25"/>
    <s v=" 03 01069467"/>
    <n v="5301417"/>
    <x v="6"/>
    <n v="4"/>
    <n v="9"/>
    <x v="2995"/>
    <x v="4"/>
  </r>
  <r>
    <s v="rec-3901-org"/>
    <s v="   harry"/>
    <s v=" gillick"/>
    <n v="77"/>
    <s v=" jelbart street"/>
    <s v=" "/>
    <s v=" st lucia"/>
    <n v="2168"/>
    <x v="7"/>
    <n v="19910201"/>
    <n v="26"/>
    <s v=" "/>
    <n v="1062845"/>
    <x v="8"/>
    <n v="4"/>
    <n v="9"/>
    <x v="687"/>
    <x v="0"/>
  </r>
  <r>
    <s v="rec-1741-dup-1"/>
    <s v=" sarsha"/>
    <s v=" mattzews"/>
    <n v="3"/>
    <s v=" alsop close"/>
    <s v=" "/>
    <s v=" tyabnb"/>
    <n v="7277"/>
    <x v="0"/>
    <n v="19200606"/>
    <n v="32"/>
    <s v=" 04 52832826"/>
    <n v="1198882"/>
    <x v="1"/>
    <n v="4"/>
    <n v="9"/>
    <x v="2741"/>
    <x v="2"/>
  </r>
  <r>
    <s v="rec-4147-org"/>
    <s v="   samuel"/>
    <s v=" rutkowska"/>
    <n v="171"/>
    <s v=" lockhart place"/>
    <s v=" mirani"/>
    <s v=" bassendean"/>
    <n v="2261"/>
    <x v="5"/>
    <n v="19971105"/>
    <n v="36"/>
    <s v=" 03 92666577"/>
    <n v="4289545"/>
    <x v="9"/>
    <n v="4"/>
    <n v="9"/>
    <x v="3721"/>
    <x v="0"/>
  </r>
  <r>
    <s v="rec-1673-dup-3"/>
    <s v=" jdae"/>
    <s v=" kotal"/>
    <n v="5"/>
    <s v=" cadell srteet"/>
    <s v=" top spot"/>
    <s v=" armidale"/>
    <n v="3148"/>
    <x v="0"/>
    <n v="19220604"/>
    <n v="30"/>
    <s v=" 04 14692280"/>
    <n v="4074966"/>
    <x v="4"/>
    <n v="4"/>
    <n v="9"/>
    <x v="2415"/>
    <x v="1"/>
  </r>
  <r>
    <s v="rec-1769-dup-0"/>
    <s v=" harriet"/>
    <s v=" bellofatto"/>
    <n v="108"/>
    <s v=" ingham place"/>
    <s v=" dalkeith homestead street"/>
    <s v=" mount beauty"/>
    <n v="3793"/>
    <x v="2"/>
    <n v="19530317"/>
    <n v="22"/>
    <s v=" 07 93137251"/>
    <n v="5094563"/>
    <x v="2"/>
    <n v="4"/>
    <n v="9"/>
    <x v="3144"/>
    <x v="3"/>
  </r>
  <r>
    <s v="rec-1670-dup-1"/>
    <s v=" hugo"/>
    <s v=" bartel"/>
    <n v="211"/>
    <s v=" hindlesplace"/>
    <s v=" "/>
    <s v=" julatten"/>
    <n v="3173"/>
    <x v="0"/>
    <n v="19780218"/>
    <n v="32"/>
    <s v=" 07 41387264"/>
    <n v="1534768"/>
    <x v="7"/>
    <n v="4"/>
    <n v="9"/>
    <x v="3722"/>
    <x v="2"/>
  </r>
  <r>
    <s v="rec-3624-org"/>
    <s v="   joe"/>
    <s v=" stirpe"/>
    <n v="1"/>
    <s v=" green street"/>
    <s v=" smithfield house"/>
    <s v=" royal park"/>
    <n v="4575"/>
    <x v="1"/>
    <n v="19370710"/>
    <n v="23"/>
    <s v=" 07 64851119"/>
    <n v="5044124"/>
    <x v="4"/>
    <n v="4"/>
    <n v="9"/>
    <x v="3723"/>
    <x v="0"/>
  </r>
  <r>
    <s v="rec-4280-dup-1"/>
    <s v=" benjamin"/>
    <s v=" garcia"/>
    <n v="21"/>
    <s v=" downard street"/>
    <s v=" warowie"/>
    <s v=" keilor meast"/>
    <n v="2232"/>
    <x v="7"/>
    <n v="19300512"/>
    <n v="25"/>
    <s v=" 04 75304674"/>
    <n v="2840445"/>
    <x v="9"/>
    <n v="4"/>
    <n v="9"/>
    <x v="2468"/>
    <x v="2"/>
  </r>
  <r>
    <s v="rec-2343-org"/>
    <s v="   joshua"/>
    <s v=" nguyen"/>
    <n v="28"/>
    <s v=" davidson street"/>
    <s v=" "/>
    <s v=" daradgee"/>
    <n v="5641"/>
    <x v="3"/>
    <n v="19291016"/>
    <s v=" "/>
    <s v=" 02 25891175"/>
    <n v="2311435"/>
    <x v="6"/>
    <n v="4"/>
    <n v="9"/>
    <x v="3724"/>
    <x v="0"/>
  </r>
  <r>
    <s v="rec-3538-org"/>
    <s v="   edward"/>
    <s v=" hilton"/>
    <n v="6"/>
    <s v=" ellerston avenue"/>
    <s v=" alabama"/>
    <s v=" belmont"/>
    <n v="2560"/>
    <x v="5"/>
    <n v="19320804"/>
    <n v="40"/>
    <s v=" 02 03433985"/>
    <n v="3976921"/>
    <x v="8"/>
    <n v="4"/>
    <n v="9"/>
    <x v="3725"/>
    <x v="0"/>
  </r>
  <r>
    <s v="rec-781-org"/>
    <s v="   matisse"/>
    <s v=" jessup"/>
    <n v="323"/>
    <s v=" foveaux street"/>
    <s v=" "/>
    <s v=" maryborough"/>
    <n v="5118"/>
    <x v="0"/>
    <n v="19130113"/>
    <n v="36"/>
    <s v=" 02 58286774"/>
    <n v="4256022"/>
    <x v="0"/>
    <n v="4"/>
    <n v="8"/>
    <x v="3100"/>
    <x v="0"/>
  </r>
  <r>
    <s v="rec-2767-org"/>
    <s v="   alexander"/>
    <s v=" kakko"/>
    <s v=" "/>
    <s v=" saggers retreat"/>
    <s v=" arthella"/>
    <s v=" orange"/>
    <n v="5554"/>
    <x v="1"/>
    <n v="19920814"/>
    <n v="29"/>
    <s v=" 04 47541266"/>
    <n v="3308105"/>
    <x v="3"/>
    <n v="4"/>
    <n v="9"/>
    <x v="2100"/>
    <x v="0"/>
  </r>
  <r>
    <s v="rec-4375-org"/>
    <s v="   michael"/>
    <s v=" highet"/>
    <n v="46"/>
    <s v=" officer crescent"/>
    <s v=" "/>
    <s v=" roselands"/>
    <n v="3450"/>
    <x v="0"/>
    <n v="19320926"/>
    <s v=" "/>
    <s v=" 08 49962898"/>
    <n v="2684777"/>
    <x v="9"/>
    <n v="4"/>
    <n v="9"/>
    <x v="3726"/>
    <x v="0"/>
  </r>
  <r>
    <s v="rec-766-org"/>
    <s v="   benjamin"/>
    <s v=" dixon"/>
    <n v="57"/>
    <s v=" clive steele avenue"/>
    <s v=" "/>
    <s v=" downer"/>
    <n v="4570"/>
    <x v="0"/>
    <n v="19491207"/>
    <s v=" "/>
    <s v=" 08 71735996"/>
    <n v="5513572"/>
    <x v="8"/>
    <n v="4"/>
    <n v="8"/>
    <x v="3727"/>
    <x v="0"/>
  </r>
  <r>
    <s v="rec-4034-org"/>
    <s v="   annika"/>
    <s v=" goult"/>
    <n v="111"/>
    <s v=" dudi place"/>
    <s v=" "/>
    <s v=" greenacre"/>
    <n v="2573"/>
    <x v="6"/>
    <n v="19050727"/>
    <s v=" "/>
    <s v=" 04 81409396"/>
    <n v="9431712"/>
    <x v="3"/>
    <n v="4"/>
    <n v="9"/>
    <x v="3728"/>
    <x v="0"/>
  </r>
  <r>
    <s v="rec-1498-dup-1"/>
    <s v=" ethan"/>
    <s v=" browne"/>
    <n v="38"/>
    <s v=" ainslie avenue"/>
    <s v=" "/>
    <s v=" forbrs"/>
    <n v="2352"/>
    <x v="7"/>
    <n v="19010118"/>
    <n v="27"/>
    <s v=" 08 64017822"/>
    <n v="5269841"/>
    <x v="2"/>
    <n v="4"/>
    <n v="9"/>
    <x v="346"/>
    <x v="2"/>
  </r>
  <r>
    <s v="rec-4251-dup-1"/>
    <s v=" sophie"/>
    <s v=" reid"/>
    <n v="5"/>
    <s v=" handcock crescent"/>
    <s v=" "/>
    <s v=" oakleigh"/>
    <n v="3216"/>
    <x v="5"/>
    <n v="19749003"/>
    <s v=" "/>
    <s v=" 02 28286510"/>
    <n v="3289798"/>
    <x v="9"/>
    <n v="4"/>
    <n v="9"/>
    <x v="1824"/>
    <x v="2"/>
  </r>
  <r>
    <s v="rec-1590-org"/>
    <s v="   rosie"/>
    <s v=" white"/>
    <n v="6"/>
    <s v=" bennelong crescent"/>
    <s v=" bugala"/>
    <s v=" kinross"/>
    <n v="3147"/>
    <x v="3"/>
    <n v="19810601"/>
    <s v=" "/>
    <s v=" 04 36212172"/>
    <n v="9927492"/>
    <x v="0"/>
    <n v="4"/>
    <n v="9"/>
    <x v="3729"/>
    <x v="0"/>
  </r>
  <r>
    <s v="rec-2908-dup-3"/>
    <s v=" jed"/>
    <s v=" steed"/>
    <n v="3"/>
    <s v=" jim pike avenue"/>
    <s v=" "/>
    <s v=" riverhills"/>
    <n v="2577"/>
    <x v="1"/>
    <n v="19450722"/>
    <n v="30"/>
    <s v=" 08 01681569"/>
    <n v="7824029"/>
    <x v="3"/>
    <n v="4"/>
    <n v="9"/>
    <x v="613"/>
    <x v="1"/>
  </r>
  <r>
    <s v="rec-2096-org"/>
    <s v="   talan"/>
    <s v=" thorpe"/>
    <n v="2"/>
    <s v=" maygar street"/>
    <s v=" stationyards"/>
    <s v=" hamilton"/>
    <n v="6110"/>
    <x v="7"/>
    <n v="19320403"/>
    <n v="24"/>
    <s v=" 04 49263413"/>
    <n v="9673293"/>
    <x v="9"/>
    <n v="4"/>
    <n v="9"/>
    <x v="3730"/>
    <x v="0"/>
  </r>
  <r>
    <s v="rec-1385-dup-2"/>
    <s v=" ethan"/>
    <s v=" moszjan"/>
    <n v="25"/>
    <s v=" menzies court"/>
    <s v=" st francis vlge"/>
    <s v=" lismore south"/>
    <n v="2615"/>
    <x v="0"/>
    <n v="19171129"/>
    <n v="25"/>
    <s v=" 02 53741637"/>
    <n v="4366341"/>
    <x v="9"/>
    <n v="4"/>
    <n v="9"/>
    <x v="358"/>
    <x v="4"/>
  </r>
  <r>
    <s v="rec-4108-dup-0"/>
    <s v=" jayden"/>
    <s v=" pascoe"/>
    <n v="16"/>
    <s v=" carruthers street"/>
    <s v=" "/>
    <s v=" ascot"/>
    <n v="5040"/>
    <x v="1"/>
    <n v="19290118"/>
    <n v="36"/>
    <s v=" 08 11054159"/>
    <n v="5748090"/>
    <x v="8"/>
    <n v="4"/>
    <n v="9"/>
    <x v="2264"/>
    <x v="3"/>
  </r>
  <r>
    <s v="rec-596-dup-1"/>
    <s v=" caitlyn"/>
    <s v=" noble"/>
    <n v="3"/>
    <s v=" barwon street"/>
    <s v=" "/>
    <s v=" tuggerah"/>
    <n v="3030"/>
    <x v="159"/>
    <n v="19540325"/>
    <n v="31"/>
    <s v=" 07 61237694"/>
    <n v="5471169"/>
    <x v="1"/>
    <n v="4"/>
    <n v="8"/>
    <x v="899"/>
    <x v="2"/>
  </r>
  <r>
    <s v="rec-4887-dup-1"/>
    <s v=" bethany"/>
    <s v=" chittleborough"/>
    <n v="6"/>
    <s v=" norman street"/>
    <s v=" wilsonton medical centre"/>
    <s v=" blue haven"/>
    <n v="6053"/>
    <x v="1"/>
    <n v="19621111"/>
    <n v="19"/>
    <s v=" 02 75476874"/>
    <n v="8163864"/>
    <x v="6"/>
    <n v="4"/>
    <n v="9"/>
    <x v="1723"/>
    <x v="2"/>
  </r>
  <r>
    <s v="rec-2905-org"/>
    <s v="   aiden"/>
    <s v=" cochrane"/>
    <n v="10"/>
    <s v=" crampton place"/>
    <s v=" "/>
    <s v=" windsor"/>
    <n v="6109"/>
    <x v="5"/>
    <n v="19891027"/>
    <n v="9"/>
    <s v=" 03 66731199"/>
    <n v="2128581"/>
    <x v="0"/>
    <n v="4"/>
    <n v="9"/>
    <x v="216"/>
    <x v="0"/>
  </r>
  <r>
    <s v="rec-2707-dup-4"/>
    <s v=" tara"/>
    <s v=" caire"/>
    <n v="90"/>
    <s v=" antis street"/>
    <s v=" belmont towers"/>
    <s v=" marayong"/>
    <n v="2536"/>
    <x v="3"/>
    <n v="19401228"/>
    <s v=" "/>
    <s v=" 03 42984771"/>
    <n v="5729948"/>
    <x v="1"/>
    <n v="4"/>
    <n v="9"/>
    <x v="365"/>
    <x v="5"/>
  </r>
  <r>
    <s v="rec-4890-org"/>
    <s v="   benjamin"/>
    <s v=" clarke"/>
    <n v="169"/>
    <s v=" fullagar crescent"/>
    <s v=" buckalow station"/>
    <s v=" oonoonba"/>
    <n v="7469"/>
    <x v="3"/>
    <n v="19540625"/>
    <n v="38"/>
    <s v=" 03 44637953"/>
    <n v="2207678"/>
    <x v="6"/>
    <n v="4"/>
    <n v="9"/>
    <x v="3731"/>
    <x v="0"/>
  </r>
  <r>
    <s v="rec-4695-dup-4"/>
    <s v=" caitlin"/>
    <s v=" maynamrd"/>
    <n v="3"/>
    <s v=" keene plsce"/>
    <s v=" the haven pole"/>
    <s v=" condell park"/>
    <n v="2250"/>
    <x v="5"/>
    <s v=" "/>
    <n v="27"/>
    <s v=" 08 01295410"/>
    <n v="5681192"/>
    <x v="0"/>
    <n v="4"/>
    <n v="9"/>
    <x v="777"/>
    <x v="5"/>
  </r>
  <r>
    <s v="rec-3182-dup-0"/>
    <s v=" kristen"/>
    <s v=" verco"/>
    <n v="55"/>
    <s v=" hobartlhlace"/>
    <s v=" "/>
    <s v=" aspley"/>
    <n v="4069"/>
    <x v="5"/>
    <n v="19940701"/>
    <n v="35"/>
    <s v=" 02 55054322"/>
    <n v="6095363"/>
    <x v="6"/>
    <n v="4"/>
    <n v="9"/>
    <x v="3732"/>
    <x v="3"/>
  </r>
  <r>
    <s v="rec-4410-org"/>
    <s v="   emiily"/>
    <s v=" hawes"/>
    <n v="42"/>
    <s v=" macrobertson street"/>
    <s v=" "/>
    <s v=" abergowrie"/>
    <n v="3197"/>
    <x v="0"/>
    <n v="19291117"/>
    <n v="28"/>
    <s v=" 08 25695998"/>
    <n v="2010937"/>
    <x v="5"/>
    <n v="4"/>
    <n v="9"/>
    <x v="3733"/>
    <x v="0"/>
  </r>
  <r>
    <s v="rec-3053-org"/>
    <s v="   mia"/>
    <s v=" hope"/>
    <n v="1197"/>
    <s v=" demaine crescent"/>
    <s v=" "/>
    <s v=" emerald"/>
    <n v="2029"/>
    <x v="0"/>
    <n v="19450615"/>
    <s v=" "/>
    <s v=" 03 06415839"/>
    <n v="4419166"/>
    <x v="0"/>
    <n v="4"/>
    <n v="9"/>
    <x v="3734"/>
    <x v="0"/>
  </r>
  <r>
    <s v="rec-298-dup-2"/>
    <s v=" "/>
    <s v=" weaver"/>
    <n v="15"/>
    <s v=" forbes street"/>
    <s v=" "/>
    <s v=" florey"/>
    <n v="4680"/>
    <x v="154"/>
    <n v="19770510"/>
    <n v="12"/>
    <s v=" 02 77911362"/>
    <n v="2322545"/>
    <x v="0"/>
    <n v="4"/>
    <n v="8"/>
    <x v="2339"/>
    <x v="4"/>
  </r>
  <r>
    <s v="rec-1450-dup-0"/>
    <s v=" keira"/>
    <s v=" meany"/>
    <n v="1"/>
    <s v=" wells road"/>
    <s v=" wandin e reserve"/>
    <s v=" beverly hills"/>
    <n v="4817"/>
    <x v="0"/>
    <n v="19910329"/>
    <n v="35"/>
    <s v=" 02 28128111"/>
    <n v="2733990"/>
    <x v="1"/>
    <n v="4"/>
    <n v="9"/>
    <x v="2397"/>
    <x v="3"/>
  </r>
  <r>
    <s v="rec-1032-dup-2"/>
    <s v=" ruby"/>
    <s v=" beams"/>
    <n v="17"/>
    <s v=" julia flynn avenue"/>
    <s v=" "/>
    <s v=" st kilda east"/>
    <n v="6152"/>
    <x v="8"/>
    <n v="19956336"/>
    <n v="39"/>
    <s v=" 07 92719897"/>
    <n v="3940931"/>
    <x v="5"/>
    <n v="4"/>
    <n v="9"/>
    <x v="3735"/>
    <x v="4"/>
  </r>
  <r>
    <s v="rec-1624-org"/>
    <s v="   erin"/>
    <s v=" van der kolk"/>
    <n v="2"/>
    <s v=" dalgleish close"/>
    <s v=" mountain view village"/>
    <s v=" frankston"/>
    <n v="6751"/>
    <x v="1"/>
    <n v="19421021"/>
    <n v="32"/>
    <s v=" 07 51415214"/>
    <n v="4463581"/>
    <x v="7"/>
    <n v="4"/>
    <n v="9"/>
    <x v="3736"/>
    <x v="0"/>
  </r>
  <r>
    <s v="rec-562-org"/>
    <s v="   tara"/>
    <s v=" potuszynski"/>
    <n v="62"/>
    <s v=" getting crescent"/>
    <s v=" "/>
    <s v=" ballarat"/>
    <n v="4506"/>
    <x v="3"/>
    <n v="19420726"/>
    <s v=" "/>
    <s v=" 04 88713572"/>
    <n v="2676506"/>
    <x v="8"/>
    <n v="4"/>
    <n v="8"/>
    <x v="3737"/>
    <x v="0"/>
  </r>
  <r>
    <s v="rec-33-dup-0"/>
    <s v=" ma"/>
    <s v=" matisse"/>
    <n v="158"/>
    <s v=" burraly court"/>
    <s v=" "/>
    <s v=" coromandel valley"/>
    <n v="4350"/>
    <x v="5"/>
    <s v=" "/>
    <s v=" "/>
    <s v=" 02 36707704"/>
    <n v="6329947"/>
    <x v="8"/>
    <n v="4"/>
    <n v="7"/>
    <x v="2858"/>
    <x v="3"/>
  </r>
  <r>
    <s v="rec-2910-org"/>
    <s v="   elton"/>
    <s v=" van der klaauw"/>
    <n v="52"/>
    <s v=" zeitz court"/>
    <s v=" scottsdale"/>
    <s v=" kuttabul"/>
    <n v="2540"/>
    <x v="1"/>
    <n v="19080521"/>
    <s v=" "/>
    <s v=" 07 18423697"/>
    <n v="8381804"/>
    <x v="4"/>
    <n v="4"/>
    <n v="9"/>
    <x v="528"/>
    <x v="0"/>
  </r>
  <r>
    <s v="rec-3543-dup-4"/>
    <s v=" louise"/>
    <s v=" morrison"/>
    <n v="120"/>
    <s v=" kiewa street"/>
    <s v=" sunnyspot farm"/>
    <s v=" como"/>
    <n v="3350"/>
    <x v="1"/>
    <n v="19011213"/>
    <n v="25"/>
    <s v=" 02 43964774"/>
    <n v="7009235"/>
    <x v="4"/>
    <n v="4"/>
    <n v="9"/>
    <x v="1425"/>
    <x v="5"/>
  </r>
  <r>
    <s v="rec-4720-dup-0"/>
    <s v=" braedon"/>
    <s v=" denshholm"/>
    <n v="51"/>
    <s v=" lowanna street"/>
    <s v=" "/>
    <s v=" sandgate"/>
    <n v="2430"/>
    <x v="0"/>
    <n v="19670814"/>
    <n v="33"/>
    <s v=" "/>
    <n v="6343822"/>
    <x v="1"/>
    <n v="4"/>
    <n v="9"/>
    <x v="2246"/>
    <x v="3"/>
  </r>
  <r>
    <s v="rec-1974-org"/>
    <s v="   esther"/>
    <s v=" garam"/>
    <n v="9"/>
    <s v=" de burgh street"/>
    <s v=" "/>
    <s v=" whitebridge"/>
    <n v="2196"/>
    <x v="0"/>
    <n v="19910428"/>
    <s v=" "/>
    <s v=" 04 17072355"/>
    <n v="7650080"/>
    <x v="8"/>
    <n v="4"/>
    <n v="9"/>
    <x v="3738"/>
    <x v="0"/>
  </r>
  <r>
    <s v="rec-3300-dup-1"/>
    <s v=" ruby"/>
    <s v=" hurem"/>
    <n v="4"/>
    <s v=" paul coe cbescent"/>
    <s v=" lambar"/>
    <s v=" blacktwn"/>
    <n v="4217"/>
    <x v="3"/>
    <n v="19950609"/>
    <n v="34"/>
    <s v=" 08 72743727"/>
    <n v="4355227"/>
    <x v="6"/>
    <n v="4"/>
    <n v="9"/>
    <x v="2708"/>
    <x v="2"/>
  </r>
  <r>
    <s v="rec-4717-org"/>
    <s v="   mitchell"/>
    <s v=" wang"/>
    <n v="37"/>
    <s v=" mirning crescent"/>
    <s v=" "/>
    <s v=" campsie"/>
    <n v="4123"/>
    <x v="5"/>
    <n v="19711216"/>
    <n v="28"/>
    <s v=" 08 47357123"/>
    <n v="3163079"/>
    <x v="8"/>
    <n v="4"/>
    <n v="9"/>
    <x v="3739"/>
    <x v="0"/>
  </r>
  <r>
    <s v="rec-835-org"/>
    <s v="   arabella"/>
    <s v=" nguyen"/>
    <n v="20"/>
    <s v=" conlon crescent"/>
    <s v=" "/>
    <s v=" junee"/>
    <n v="4218"/>
    <x v="3"/>
    <n v="19940422"/>
    <n v="27"/>
    <s v=" 02 74650065"/>
    <n v="7454354"/>
    <x v="7"/>
    <n v="4"/>
    <n v="8"/>
    <x v="3740"/>
    <x v="0"/>
  </r>
  <r>
    <s v="rec-825-dup-2"/>
    <s v=" harry"/>
    <s v=" egan"/>
    <n v="3"/>
    <s v=" janari place"/>
    <s v=" coastal resort caravn park"/>
    <s v=" bulimba"/>
    <n v="2611"/>
    <x v="0"/>
    <n v="19108223"/>
    <s v=" "/>
    <s v=" 02 32035552"/>
    <n v="8119020"/>
    <x v="1"/>
    <n v="4"/>
    <n v="8"/>
    <x v="1396"/>
    <x v="4"/>
  </r>
  <r>
    <s v="rec-2730-org"/>
    <s v="   jayden"/>
    <s v=" leslie"/>
    <n v="15"/>
    <s v=" northbourne avenue"/>
    <s v=" bowser"/>
    <s v=" forbes"/>
    <n v="5168"/>
    <x v="0"/>
    <n v="19180531"/>
    <n v="32"/>
    <s v=" 04 43919787"/>
    <n v="6546661"/>
    <x v="2"/>
    <n v="4"/>
    <n v="9"/>
    <x v="1189"/>
    <x v="0"/>
  </r>
  <r>
    <s v="rec-4476-org"/>
    <s v="   deakin"/>
    <s v=" chandler"/>
    <n v="81"/>
    <s v=" raws crescent"/>
    <s v=" "/>
    <s v=" "/>
    <n v="2519"/>
    <x v="0"/>
    <n v="19930521"/>
    <n v="23"/>
    <s v=" 02 80337996"/>
    <n v="3699196"/>
    <x v="5"/>
    <n v="4"/>
    <n v="9"/>
    <x v="1311"/>
    <x v="0"/>
  </r>
  <r>
    <s v="rec-889-org"/>
    <s v="   logan"/>
    <s v=" orchard"/>
    <n v="17"/>
    <s v=" winnecke street"/>
    <s v=" "/>
    <s v=" tara"/>
    <n v="2204"/>
    <x v="2"/>
    <n v="19830327"/>
    <n v="24"/>
    <s v=" "/>
    <n v="7673391"/>
    <x v="2"/>
    <n v="4"/>
    <n v="8"/>
    <x v="3741"/>
    <x v="0"/>
  </r>
  <r>
    <s v="rec-4726-dup-2"/>
    <s v=" alaiyah"/>
    <s v=" beelitz"/>
    <n v="47"/>
    <s v=" "/>
    <s v=" "/>
    <s v=" kalbar"/>
    <n v="5556"/>
    <x v="2"/>
    <s v=" "/>
    <n v="29"/>
    <s v=" 02 81654829"/>
    <n v="8653561"/>
    <x v="6"/>
    <n v="4"/>
    <n v="9"/>
    <x v="3502"/>
    <x v="4"/>
  </r>
  <r>
    <s v="rec-1379-org"/>
    <s v="   takara"/>
    <s v=" thurlow"/>
    <n v="20"/>
    <s v=" bandjalong crescent"/>
    <s v=" "/>
    <s v=" alice springs"/>
    <n v="2536"/>
    <x v="1"/>
    <n v="19180807"/>
    <s v=" "/>
    <s v=" 07 05836062"/>
    <n v="2800406"/>
    <x v="3"/>
    <n v="4"/>
    <n v="9"/>
    <x v="1210"/>
    <x v="0"/>
  </r>
  <r>
    <s v="rec-355-org"/>
    <s v="   adriana"/>
    <s v=" curry"/>
    <n v="32"/>
    <s v=" waramanga place"/>
    <s v=" "/>
    <s v=" hillman"/>
    <n v="3825"/>
    <x v="1"/>
    <n v="19641020"/>
    <n v="26"/>
    <s v=" 07 67722569"/>
    <n v="6432327"/>
    <x v="9"/>
    <n v="4"/>
    <n v="8"/>
    <x v="3742"/>
    <x v="0"/>
  </r>
  <r>
    <s v="rec-2664-dup-1"/>
    <s v=" cowcill"/>
    <s v=" jaykob"/>
    <n v="22"/>
    <s v=" bonython street"/>
    <s v=" "/>
    <s v=" orbost"/>
    <n v="2530"/>
    <x v="2"/>
    <n v="19260308"/>
    <n v="26"/>
    <s v=" 04 96659008"/>
    <n v="1099232"/>
    <x v="8"/>
    <n v="4"/>
    <n v="9"/>
    <x v="2908"/>
    <x v="2"/>
  </r>
  <r>
    <s v="rec-2917-dup-2"/>
    <s v=" "/>
    <s v=" holweg"/>
    <n v="8"/>
    <s v=" joyce place"/>
    <s v=" "/>
    <s v=" camp hill"/>
    <n v="6280"/>
    <x v="3"/>
    <n v="19030208"/>
    <n v="13"/>
    <s v=" 08 78629563"/>
    <n v="9906909"/>
    <x v="5"/>
    <n v="4"/>
    <n v="9"/>
    <x v="1487"/>
    <x v="4"/>
  </r>
  <r>
    <s v="rec-4100-dup-1"/>
    <s v=" samir"/>
    <s v=" lisacek"/>
    <n v="139"/>
    <s v=" wheatley street"/>
    <s v=" "/>
    <s v=" buff point"/>
    <n v="2753"/>
    <x v="6"/>
    <n v="19440630"/>
    <s v=" "/>
    <s v=" 03 18105942"/>
    <n v="5702533"/>
    <x v="2"/>
    <n v="4"/>
    <n v="9"/>
    <x v="2323"/>
    <x v="2"/>
  </r>
  <r>
    <s v="rec-1502-org"/>
    <s v="   madison"/>
    <s v=" graue"/>
    <n v="38"/>
    <s v=" denny street"/>
    <s v=" "/>
    <s v=" airlie beach"/>
    <n v="3042"/>
    <x v="7"/>
    <n v="19561228"/>
    <n v="30"/>
    <s v=" 02 61333207"/>
    <n v="3886649"/>
    <x v="3"/>
    <n v="4"/>
    <n v="9"/>
    <x v="3743"/>
    <x v="0"/>
  </r>
  <r>
    <s v="rec-2585-dup-0"/>
    <s v=" tony"/>
    <s v=" gillard"/>
    <n v="8"/>
    <s v=" lyne popace"/>
    <s v=" bracken leigh"/>
    <s v=" shellharbour"/>
    <n v="2480"/>
    <x v="7"/>
    <n v="19040603"/>
    <n v="30"/>
    <s v=" 03 52221252"/>
    <n v="6264555"/>
    <x v="4"/>
    <n v="4"/>
    <n v="9"/>
    <x v="2411"/>
    <x v="3"/>
  </r>
  <r>
    <s v="rec-824-dup-2"/>
    <s v=" joshua"/>
    <s v=" brock"/>
    <n v="47"/>
    <s v=" becke place"/>
    <s v=" "/>
    <s v=" wynnum west"/>
    <n v="3044"/>
    <x v="0"/>
    <n v="19720222"/>
    <s v=" "/>
    <s v=" 04 17217407"/>
    <n v="1290820"/>
    <x v="7"/>
    <n v="4"/>
    <n v="8"/>
    <x v="873"/>
    <x v="4"/>
  </r>
  <r>
    <s v="rec-2595-dup-0"/>
    <s v=" georgia"/>
    <s v=" "/>
    <n v="17"/>
    <s v=" blythe close"/>
    <s v=" "/>
    <s v=" bethania"/>
    <n v="2135"/>
    <x v="5"/>
    <n v="19640427"/>
    <n v="35"/>
    <s v=" 07 80254407"/>
    <n v="5427231"/>
    <x v="6"/>
    <n v="4"/>
    <n v="9"/>
    <x v="2099"/>
    <x v="3"/>
  </r>
  <r>
    <s v="rec-2733-org"/>
    <s v="   jett"/>
    <s v=" mason"/>
    <n v="12"/>
    <s v=" "/>
    <s v=" "/>
    <s v=" brookfield"/>
    <n v="6012"/>
    <x v="0"/>
    <s v=" "/>
    <n v="2"/>
    <s v=" 07 69446376"/>
    <n v="8372261"/>
    <x v="7"/>
    <n v="4"/>
    <n v="9"/>
    <x v="3744"/>
    <x v="0"/>
  </r>
  <r>
    <s v="rec-4850-org"/>
    <s v="   ashlie"/>
    <s v=" green"/>
    <n v="2"/>
    <s v=" moodie street"/>
    <s v=" foran track"/>
    <s v=" st albans"/>
    <n v="4565"/>
    <x v="5"/>
    <n v="19930124"/>
    <n v="29"/>
    <s v=" 03 53916483"/>
    <n v="3074580"/>
    <x v="2"/>
    <n v="4"/>
    <n v="9"/>
    <x v="1046"/>
    <x v="0"/>
  </r>
  <r>
    <s v="rec-1806-dup-1"/>
    <s v=" hamish"/>
    <s v=" orme"/>
    <n v="5"/>
    <s v=" edmondson street"/>
    <s v=" "/>
    <s v=" sunshine north"/>
    <n v="2076"/>
    <x v="3"/>
    <n v="19981105"/>
    <n v="34"/>
    <s v=" 08 11371995"/>
    <n v="3446741"/>
    <x v="6"/>
    <n v="4"/>
    <n v="9"/>
    <x v="1243"/>
    <x v="2"/>
  </r>
  <r>
    <s v="rec-1901-org"/>
    <s v="   gracie"/>
    <s v=" priest"/>
    <n v="2"/>
    <s v=" macarthur avenue"/>
    <s v=" "/>
    <s v=" caulfield"/>
    <n v="3107"/>
    <x v="7"/>
    <s v=" "/>
    <n v="32"/>
    <s v=" 07 71609742"/>
    <n v="9354244"/>
    <x v="1"/>
    <n v="4"/>
    <n v="9"/>
    <x v="3745"/>
    <x v="0"/>
  </r>
  <r>
    <s v="rec-4548-dup-1"/>
    <s v=" seun"/>
    <s v=" nesha"/>
    <n v="19"/>
    <s v=" moonbi crescent"/>
    <s v=" "/>
    <s v=" mannering park"/>
    <n v="4722"/>
    <x v="1"/>
    <n v="19460429"/>
    <n v="33"/>
    <s v=" 07 50618665"/>
    <n v="6638799"/>
    <x v="8"/>
    <n v="4"/>
    <n v="9"/>
    <x v="1532"/>
    <x v="2"/>
  </r>
  <r>
    <s v="rec-2512-org"/>
    <s v="   laura"/>
    <s v=" ryan"/>
    <n v="339"/>
    <s v=" tucana street"/>
    <s v=" "/>
    <s v=" gol gol"/>
    <n v="3138"/>
    <x v="1"/>
    <n v="19130514"/>
    <n v="35"/>
    <s v=" 04 89868888"/>
    <n v="1876490"/>
    <x v="6"/>
    <n v="4"/>
    <n v="9"/>
    <x v="3746"/>
    <x v="0"/>
  </r>
  <r>
    <s v="rec-3027-dup-1"/>
    <s v=" oliver"/>
    <s v=" reid"/>
    <n v="11"/>
    <s v=" launceston street"/>
    <s v=" "/>
    <s v=" madora"/>
    <n v="5089"/>
    <x v="1"/>
    <n v="19070407"/>
    <n v="9"/>
    <s v=" 02 83946087"/>
    <n v="5864399"/>
    <x v="1"/>
    <n v="4"/>
    <n v="9"/>
    <x v="3367"/>
    <x v="2"/>
  </r>
  <r>
    <s v="rec-1816-org"/>
    <s v="   jessica"/>
    <s v=" willing"/>
    <n v="7"/>
    <s v=" "/>
    <s v=" "/>
    <s v=" rouse hill"/>
    <n v="6233"/>
    <x v="0"/>
    <n v="19960726"/>
    <n v="38"/>
    <s v=" 08 42575662"/>
    <n v="1851574"/>
    <x v="7"/>
    <n v="4"/>
    <n v="9"/>
    <x v="3747"/>
    <x v="0"/>
  </r>
  <r>
    <s v="rec-3564-org"/>
    <s v="   sam"/>
    <s v=" slape"/>
    <n v="38"/>
    <s v=" darby street"/>
    <s v=" "/>
    <s v=" spearwood"/>
    <n v="2259"/>
    <x v="7"/>
    <n v="19171215"/>
    <n v="35"/>
    <s v=" 03 37439939"/>
    <n v="9302644"/>
    <x v="6"/>
    <n v="4"/>
    <n v="9"/>
    <x v="3748"/>
    <x v="0"/>
  </r>
  <r>
    <s v="rec-543-dup-1"/>
    <s v=" jayden"/>
    <s v=" edgworth"/>
    <n v="6"/>
    <s v=" godfrey street"/>
    <s v=" "/>
    <s v=" burleigh waters"/>
    <n v="6149"/>
    <x v="0"/>
    <n v="19320715"/>
    <s v=" "/>
    <s v=" 02 43786601"/>
    <n v="4193381"/>
    <x v="5"/>
    <n v="4"/>
    <n v="8"/>
    <x v="2902"/>
    <x v="2"/>
  </r>
  <r>
    <s v="rec-4768-org"/>
    <s v="   william"/>
    <s v=" horsley"/>
    <n v="27"/>
    <s v=" ives court"/>
    <s v=" "/>
    <s v=" centennial park"/>
    <n v="5558"/>
    <x v="5"/>
    <n v="19460122"/>
    <s v=" "/>
    <s v=" 03 86447822"/>
    <n v="9765163"/>
    <x v="6"/>
    <n v="4"/>
    <n v="9"/>
    <x v="3749"/>
    <x v="0"/>
  </r>
  <r>
    <s v="rec-4780-dup-3"/>
    <s v=" kristen"/>
    <s v=" butt"/>
    <n v="22"/>
    <s v=" "/>
    <s v=" "/>
    <s v=" adamstown heights"/>
    <n v="3205"/>
    <x v="3"/>
    <n v="19640905"/>
    <n v="36"/>
    <s v=" 03 68632497"/>
    <n v="6944528"/>
    <x v="2"/>
    <n v="4"/>
    <n v="9"/>
    <x v="1250"/>
    <x v="1"/>
  </r>
  <r>
    <s v="rec-2220-dup-2"/>
    <s v=" danieh"/>
    <s v=" leicester"/>
    <n v="55"/>
    <s v=" liverpool street"/>
    <s v=" templemore"/>
    <s v=" birkenhead"/>
    <n v="4562"/>
    <x v="2"/>
    <n v="19432109"/>
    <n v="36"/>
    <s v=" 04 19936025"/>
    <n v="2103103"/>
    <x v="3"/>
    <n v="4"/>
    <n v="9"/>
    <x v="570"/>
    <x v="4"/>
  </r>
  <r>
    <s v="rec-2747-org"/>
    <s v="   nathan"/>
    <s v=" stephenson"/>
    <n v="110"/>
    <s v=" cooney court"/>
    <s v=" morocco"/>
    <s v=" st james"/>
    <n v="4076"/>
    <x v="1"/>
    <n v="19210623"/>
    <n v="31"/>
    <s v=" 04 71085253"/>
    <n v="2753605"/>
    <x v="2"/>
    <n v="4"/>
    <n v="9"/>
    <x v="2204"/>
    <x v="0"/>
  </r>
  <r>
    <s v="rec-3361-org"/>
    <s v="   lachlan"/>
    <s v=" idini"/>
    <n v="93"/>
    <s v=" de burgh street"/>
    <s v=" "/>
    <s v=" adelaide"/>
    <n v="5214"/>
    <x v="1"/>
    <n v="19700326"/>
    <s v=" "/>
    <s v=" 03 71132271"/>
    <n v="2325389"/>
    <x v="7"/>
    <n v="4"/>
    <n v="9"/>
    <x v="3750"/>
    <x v="0"/>
  </r>
  <r>
    <s v="rec-3634-org"/>
    <s v="   maddison"/>
    <s v=" clarke"/>
    <n v="5"/>
    <s v=" hubbe street"/>
    <s v=" forest hills"/>
    <s v=" naracoorte"/>
    <n v="3129"/>
    <x v="0"/>
    <n v="19800721"/>
    <n v="29"/>
    <s v=" 03 40750625"/>
    <n v="3706260"/>
    <x v="5"/>
    <n v="4"/>
    <n v="9"/>
    <x v="3751"/>
    <x v="0"/>
  </r>
  <r>
    <s v="rec-1470-dup-0"/>
    <s v=" rhett"/>
    <s v=" stephenson"/>
    <s v=" "/>
    <s v=" maccallum circuit"/>
    <s v=" tarlinup"/>
    <s v=" auburn"/>
    <n v="2148"/>
    <x v="0"/>
    <n v="19610623"/>
    <n v="26"/>
    <s v=" 03 91326040"/>
    <n v="8812386"/>
    <x v="1"/>
    <n v="4"/>
    <n v="9"/>
    <x v="3662"/>
    <x v="3"/>
  </r>
  <r>
    <s v="rec-4600-dup-2"/>
    <s v=" matisse"/>
    <s v=" elstob"/>
    <n v="31"/>
    <s v=" wheeler crescent"/>
    <s v=" "/>
    <s v=" cundletown"/>
    <n v="2039"/>
    <x v="3"/>
    <n v="19000820"/>
    <n v="29"/>
    <s v=" 08 98591430"/>
    <n v="7107905"/>
    <x v="5"/>
    <n v="4"/>
    <n v="9"/>
    <x v="2533"/>
    <x v="4"/>
  </r>
  <r>
    <s v="rec-3273-dup-0"/>
    <s v=" alisha"/>
    <s v=" smithson"/>
    <n v="21"/>
    <s v=" "/>
    <s v=" "/>
    <s v=" currimundi"/>
    <n v="4562"/>
    <x v="0"/>
    <n v="19240627"/>
    <n v="23"/>
    <s v=" 07 14065443"/>
    <n v="1110640"/>
    <x v="8"/>
    <n v="4"/>
    <n v="9"/>
    <x v="2351"/>
    <x v="3"/>
  </r>
  <r>
    <s v="rec-1566-dup-2"/>
    <s v=" emmet"/>
    <s v=" webb"/>
    <n v="8"/>
    <s v=" must circuit"/>
    <s v=" "/>
    <s v=" terrgial"/>
    <n v="2147"/>
    <x v="0"/>
    <n v="19920804"/>
    <s v=" "/>
    <s v=" 07 92258762"/>
    <n v="1596535"/>
    <x v="0"/>
    <n v="4"/>
    <n v="9"/>
    <x v="1355"/>
    <x v="4"/>
  </r>
  <r>
    <s v="rec-3389-dup-1"/>
    <s v=" jake"/>
    <s v=" scriva"/>
    <n v="2"/>
    <s v=" bamir square"/>
    <s v=" "/>
    <s v=" daisy hill"/>
    <n v="2096"/>
    <x v="0"/>
    <n v="19536920"/>
    <n v="29"/>
    <s v=" 03 15018322"/>
    <n v="5520343"/>
    <x v="8"/>
    <n v="4"/>
    <n v="9"/>
    <x v="1013"/>
    <x v="2"/>
  </r>
  <r>
    <s v="rec-2335-dup-4"/>
    <s v=" james"/>
    <s v=" coenrh"/>
    <n v="1"/>
    <s v=" halifax close"/>
    <s v=" "/>
    <s v=" hayborough"/>
    <n v="4350"/>
    <x v="1"/>
    <n v="19610203"/>
    <n v="31"/>
    <s v=" 07 95520503"/>
    <n v="9150391"/>
    <x v="4"/>
    <n v="4"/>
    <n v="9"/>
    <x v="432"/>
    <x v="5"/>
  </r>
  <r>
    <s v="rec-4499-dup-3"/>
    <s v=" aidan"/>
    <s v=" green"/>
    <n v="1"/>
    <s v=" wilkin ystreet"/>
    <s v=" "/>
    <s v=" banyo"/>
    <n v="3153"/>
    <x v="0"/>
    <n v="19300329"/>
    <n v="28"/>
    <s v=" 04 29222264"/>
    <n v="5288089"/>
    <x v="2"/>
    <n v="4"/>
    <n v="9"/>
    <x v="1381"/>
    <x v="1"/>
  </r>
  <r>
    <s v="rec-3288-org"/>
    <s v="   brendan"/>
    <s v=" campbell"/>
    <n v="28"/>
    <s v=" goyder street"/>
    <s v=" "/>
    <s v=" clayfield"/>
    <s v=" "/>
    <x v="3"/>
    <n v="19090118"/>
    <s v=" "/>
    <s v=" 04 63600858"/>
    <n v="5960583"/>
    <x v="0"/>
    <n v="4"/>
    <n v="9"/>
    <x v="3752"/>
    <x v="0"/>
  </r>
  <r>
    <s v="rec-2837-dup-2"/>
    <s v=" eden"/>
    <s v=" white"/>
    <n v="543"/>
    <s v=" molesworth street"/>
    <s v=" "/>
    <s v=" bayswater"/>
    <n v="2099"/>
    <x v="1"/>
    <s v=" "/>
    <n v="30"/>
    <s v=" 07 88798734"/>
    <n v="8587712"/>
    <x v="3"/>
    <n v="4"/>
    <n v="9"/>
    <x v="59"/>
    <x v="4"/>
  </r>
  <r>
    <s v="rec-2828-org"/>
    <s v="   jacob"/>
    <s v=" robson"/>
    <n v="64"/>
    <s v=" yarra street"/>
    <s v=" "/>
    <s v=" narrogin"/>
    <n v="3137"/>
    <x v="8"/>
    <n v="19591020"/>
    <n v="33"/>
    <s v=" 08 41481917"/>
    <n v="5561435"/>
    <x v="5"/>
    <n v="4"/>
    <n v="9"/>
    <x v="3753"/>
    <x v="0"/>
  </r>
  <r>
    <s v="rec-1244-dup-0"/>
    <s v=" india"/>
    <s v=" vincent"/>
    <n v="27"/>
    <s v=" bird place"/>
    <s v=" "/>
    <s v=" hoskinstown"/>
    <n v="4860"/>
    <x v="0"/>
    <n v="19683025"/>
    <n v="23"/>
    <s v=" 02 88492930"/>
    <n v="7830354"/>
    <x v="6"/>
    <n v="4"/>
    <n v="9"/>
    <x v="2936"/>
    <x v="3"/>
  </r>
  <r>
    <s v="rec-1669-org"/>
    <s v="   joshua"/>
    <s v=" robson"/>
    <n v="27"/>
    <s v=" gair place"/>
    <s v=" little forest"/>
    <s v=" kirribilli"/>
    <n v="4216"/>
    <x v="4"/>
    <n v="19870729"/>
    <n v="31"/>
    <s v=" 08 99741215"/>
    <n v="1562483"/>
    <x v="4"/>
    <n v="4"/>
    <n v="9"/>
    <x v="12"/>
    <x v="0"/>
  </r>
  <r>
    <s v="rec-1823-org"/>
    <s v="   bridget"/>
    <s v=" schembri"/>
    <n v="28"/>
    <s v=" rogers street"/>
    <s v=" "/>
    <s v=" hope valley"/>
    <n v="2140"/>
    <x v="1"/>
    <n v="19571117"/>
    <s v=" "/>
    <s v=" 04 22932832"/>
    <n v="2467109"/>
    <x v="0"/>
    <n v="4"/>
    <n v="9"/>
    <x v="1515"/>
    <x v="0"/>
  </r>
  <r>
    <s v="rec-513-dup-1"/>
    <s v=" holly"/>
    <s v=" matthews"/>
    <n v="340"/>
    <s v=" crescent hooper"/>
    <s v=" "/>
    <s v=" kings cross"/>
    <n v="4701"/>
    <x v="1"/>
    <n v="19120626"/>
    <n v="34"/>
    <s v=" 08 35468649"/>
    <n v="5914221"/>
    <x v="5"/>
    <n v="4"/>
    <n v="8"/>
    <x v="895"/>
    <x v="2"/>
  </r>
  <r>
    <s v="rec-3748-dup-0"/>
    <s v=" cooper"/>
    <s v=" kyriacou"/>
    <n v="8"/>
    <s v=" batchelor street"/>
    <s v=" "/>
    <s v=" woori yallock"/>
    <n v="6208"/>
    <x v="0"/>
    <n v="19631018"/>
    <n v="19"/>
    <s v=" 07 72105616"/>
    <n v="8048849"/>
    <x v="3"/>
    <n v="4"/>
    <n v="9"/>
    <x v="3209"/>
    <x v="3"/>
  </r>
  <r>
    <s v="rec-4116-dup-0"/>
    <s v=" morrison"/>
    <s v=" mitchell"/>
    <n v="64"/>
    <s v=" "/>
    <s v=" mallow"/>
    <s v=" merricks north"/>
    <n v="2760"/>
    <x v="3"/>
    <n v="19260610"/>
    <n v="26"/>
    <s v=" 03 84982960"/>
    <n v="4137515"/>
    <x v="0"/>
    <n v="4"/>
    <n v="9"/>
    <x v="812"/>
    <x v="3"/>
  </r>
  <r>
    <s v="rec-4030-org"/>
    <s v="   alexandra"/>
    <s v=" white"/>
    <n v="28"/>
    <s v=" "/>
    <s v=" flt 17"/>
    <s v=" st albans"/>
    <s v=" "/>
    <x v="1"/>
    <n v="19720722"/>
    <n v="31"/>
    <s v=" 04 20828345"/>
    <n v="1045739"/>
    <x v="8"/>
    <n v="4"/>
    <n v="9"/>
    <x v="3754"/>
    <x v="0"/>
  </r>
  <r>
    <s v="rec-3614-org"/>
    <s v="   "/>
    <s v=" madigan"/>
    <n v="14"/>
    <s v=" vonwiller crescent"/>
    <s v=" heritage est"/>
    <s v=" port noarlunga south"/>
    <n v="4017"/>
    <x v="0"/>
    <n v="19861120"/>
    <s v=" "/>
    <s v=" 03 61703847"/>
    <n v="9192955"/>
    <x v="1"/>
    <n v="4"/>
    <n v="9"/>
    <x v="3755"/>
    <x v="0"/>
  </r>
  <r>
    <s v="rec-4895-dup-1"/>
    <s v=" rupert"/>
    <s v=" petersrn"/>
    <n v="1"/>
    <s v=" "/>
    <s v=" cowcumbla"/>
    <s v=" murdoch"/>
    <n v="2288"/>
    <x v="1"/>
    <n v="19651108"/>
    <n v="41"/>
    <s v=" 02 22907149"/>
    <n v="3758779"/>
    <x v="5"/>
    <n v="4"/>
    <n v="9"/>
    <x v="1388"/>
    <x v="2"/>
  </r>
  <r>
    <s v="rec-3769-org"/>
    <s v="   shenae"/>
    <s v=" pelling"/>
    <n v="1"/>
    <s v=" plummer street"/>
    <s v=" ripplevale"/>
    <s v=" bundaberg north"/>
    <n v="4305"/>
    <x v="7"/>
    <n v="19750801"/>
    <n v="40"/>
    <s v=" 02 37920505"/>
    <n v="8006271"/>
    <x v="6"/>
    <n v="4"/>
    <n v="9"/>
    <x v="3756"/>
    <x v="0"/>
  </r>
  <r>
    <s v="rec-4043-org"/>
    <s v="   jacob"/>
    <s v=" coffey"/>
    <n v="35"/>
    <s v=" torrens street"/>
    <s v=" "/>
    <s v=" frenchs forest"/>
    <n v="2830"/>
    <x v="2"/>
    <n v="19670115"/>
    <n v="29"/>
    <s v=" 04 32805255"/>
    <n v="9040849"/>
    <x v="2"/>
    <n v="4"/>
    <n v="9"/>
    <x v="3122"/>
    <x v="0"/>
  </r>
  <r>
    <s v="rec-4376-dup-0"/>
    <s v=" sam"/>
    <s v=" greenhalgh"/>
    <n v="7"/>
    <s v=" conoll y klace"/>
    <s v=" carowood"/>
    <s v=" laverton"/>
    <n v="6330"/>
    <x v="0"/>
    <n v="19210604"/>
    <s v=" "/>
    <s v=" 04 44123580"/>
    <n v="5473886"/>
    <x v="4"/>
    <n v="4"/>
    <n v="9"/>
    <x v="1818"/>
    <x v="3"/>
  </r>
  <r>
    <s v="rec-1550-org"/>
    <s v="   jackson"/>
    <s v=" blackwell"/>
    <n v="10"/>
    <s v=" rosman circuit"/>
    <s v=" "/>
    <s v=" mont albert"/>
    <n v="4350"/>
    <x v="7"/>
    <n v="19020129"/>
    <n v="25"/>
    <s v=" 08 22139349"/>
    <n v="5013280"/>
    <x v="7"/>
    <n v="4"/>
    <n v="9"/>
    <x v="3757"/>
    <x v="0"/>
  </r>
  <r>
    <s v="rec-39-dup-2"/>
    <s v=" "/>
    <s v=" millsr"/>
    <n v="12"/>
    <s v=" antill street"/>
    <s v=" "/>
    <s v=" st andrews"/>
    <n v="2219"/>
    <x v="5"/>
    <n v="19580202"/>
    <n v="23"/>
    <s v=" 04 70248313"/>
    <n v="7157357"/>
    <x v="7"/>
    <n v="4"/>
    <n v="7"/>
    <x v="1230"/>
    <x v="4"/>
  </r>
  <r>
    <s v="rec-1042-org"/>
    <s v="   joshua"/>
    <s v=" odfeldt"/>
    <n v="5"/>
    <s v=" monkman street"/>
    <s v=" tarlinup"/>
    <s v=" revesby"/>
    <n v="6006"/>
    <x v="1"/>
    <n v="19950405"/>
    <n v="33"/>
    <s v=" 03 60758705"/>
    <n v="8142965"/>
    <x v="8"/>
    <n v="4"/>
    <n v="9"/>
    <x v="3758"/>
    <x v="0"/>
  </r>
  <r>
    <s v="rec-2526-org"/>
    <s v="   naomi"/>
    <s v=" giannikouris"/>
    <n v="22"/>
    <s v=" carnall close"/>
    <s v=" "/>
    <s v=" unanderra"/>
    <n v="4625"/>
    <x v="1"/>
    <n v="19341020"/>
    <n v="13"/>
    <s v=" 03 38253599"/>
    <n v="4954773"/>
    <x v="5"/>
    <n v="4"/>
    <n v="9"/>
    <x v="2630"/>
    <x v="0"/>
  </r>
  <r>
    <s v="rec-2932-org"/>
    <s v="   alexander"/>
    <s v=" maynard"/>
    <n v="39"/>
    <s v=" watling place"/>
    <s v=" kinvarra"/>
    <s v=" north motton"/>
    <n v="2050"/>
    <x v="1"/>
    <n v="19260325"/>
    <n v="23"/>
    <s v=" 07 26222185"/>
    <n v="7435891"/>
    <x v="6"/>
    <n v="4"/>
    <n v="9"/>
    <x v="2496"/>
    <x v="0"/>
  </r>
  <r>
    <s v="rec-611-org"/>
    <s v="   chelsea"/>
    <s v=" pounder"/>
    <n v="8"/>
    <s v=" willoughby crescent"/>
    <s v=" "/>
    <s v=" matraville"/>
    <n v="7256"/>
    <x v="0"/>
    <n v="19120109"/>
    <s v=" "/>
    <s v=" 03 50844645"/>
    <n v="4595516"/>
    <x v="0"/>
    <n v="4"/>
    <n v="8"/>
    <x v="3759"/>
    <x v="0"/>
  </r>
  <r>
    <s v="rec-2823-org"/>
    <s v="   eleanor"/>
    <s v=" gillard"/>
    <n v="11"/>
    <s v=" o'connor circuit"/>
    <s v=" "/>
    <s v=" mont albert"/>
    <n v="4031"/>
    <x v="2"/>
    <n v="19041013"/>
    <n v="3"/>
    <s v=" 08 81972648"/>
    <n v="6853941"/>
    <x v="0"/>
    <n v="4"/>
    <n v="9"/>
    <x v="3760"/>
    <x v="0"/>
  </r>
  <r>
    <s v="rec-697-dup-1"/>
    <s v=" taliah"/>
    <s v=" speivht"/>
    <n v="66"/>
    <s v=" morton street"/>
    <s v=" ferndalw"/>
    <s v=" noble park"/>
    <n v="2041"/>
    <x v="1"/>
    <n v="19881117"/>
    <n v="34"/>
    <s v=" 04 14846732"/>
    <n v="3496248"/>
    <x v="1"/>
    <n v="4"/>
    <n v="8"/>
    <x v="2097"/>
    <x v="2"/>
  </r>
  <r>
    <s v="rec-726-org"/>
    <s v="   elki"/>
    <s v=" neumann"/>
    <n v="12"/>
    <s v=" wakool circuit"/>
    <s v=" "/>
    <s v=" hope valley"/>
    <n v="4017"/>
    <x v="0"/>
    <n v="19070830"/>
    <n v="33"/>
    <s v=" 07 02920336"/>
    <n v="6555814"/>
    <x v="5"/>
    <n v="4"/>
    <n v="8"/>
    <x v="3761"/>
    <x v="0"/>
  </r>
  <r>
    <s v="rec-2875-dup-1"/>
    <s v=" reganne"/>
    <s v=" ean"/>
    <n v="239"/>
    <s v=" katherine avenue"/>
    <s v=" "/>
    <s v=" bulimba"/>
    <n v="4220"/>
    <x v="132"/>
    <n v="19951023"/>
    <n v="38"/>
    <s v=" 07 29038172"/>
    <n v="8852526"/>
    <x v="8"/>
    <n v="4"/>
    <n v="9"/>
    <x v="2742"/>
    <x v="2"/>
  </r>
  <r>
    <s v="rec-4648-dup-3"/>
    <s v=" tyler"/>
    <s v=" sherriff"/>
    <n v="18"/>
    <s v=" shasta place"/>
    <s v=" "/>
    <s v=" kogarah"/>
    <n v="2527"/>
    <x v="0"/>
    <s v=" "/>
    <n v="34"/>
    <s v=" 08 35352118"/>
    <n v="9560434"/>
    <x v="3"/>
    <n v="4"/>
    <n v="9"/>
    <x v="2658"/>
    <x v="1"/>
  </r>
  <r>
    <s v="rec-3728-org"/>
    <s v="   cameron"/>
    <s v=" bishop"/>
    <n v="2"/>
    <s v=" schwarz place"/>
    <s v=" kooyong"/>
    <s v=" augathella"/>
    <n v="2066"/>
    <x v="0"/>
    <n v="19651021"/>
    <n v="42"/>
    <s v=" 07 34771604"/>
    <n v="4121569"/>
    <x v="5"/>
    <n v="4"/>
    <n v="9"/>
    <x v="3762"/>
    <x v="0"/>
  </r>
  <r>
    <s v="rec-2646-dup-1"/>
    <s v=" annalise"/>
    <s v=" shephrrd"/>
    <n v="4"/>
    <s v=" eleanora street"/>
    <s v=" "/>
    <s v=" punchbowl"/>
    <n v="6006"/>
    <x v="2"/>
    <n v="19400427"/>
    <s v=" "/>
    <s v=" 08 31116928"/>
    <n v="8122027"/>
    <x v="5"/>
    <n v="4"/>
    <n v="9"/>
    <x v="3763"/>
    <x v="2"/>
  </r>
  <r>
    <s v="rec-2495-dup-0"/>
    <s v=" benjsmin"/>
    <s v=" mcgreglr"/>
    <n v="414"/>
    <s v=" whiteman street"/>
    <s v=" "/>
    <s v=" wallaville"/>
    <n v="5092"/>
    <x v="3"/>
    <n v="19340601"/>
    <s v=" "/>
    <s v=" 04 24388551"/>
    <n v="9842151"/>
    <x v="2"/>
    <n v="4"/>
    <n v="9"/>
    <x v="214"/>
    <x v="3"/>
  </r>
  <r>
    <s v="rec-3005-dup-1"/>
    <s v=" laujem"/>
    <s v=" sabbith"/>
    <n v="2"/>
    <s v=" hanretty place"/>
    <s v=" "/>
    <s v=" east sydney"/>
    <n v="6024"/>
    <x v="3"/>
    <n v="19150117"/>
    <n v="13"/>
    <s v=" 02 03342335"/>
    <n v="3695233"/>
    <x v="9"/>
    <n v="4"/>
    <n v="9"/>
    <x v="2040"/>
    <x v="2"/>
  </r>
  <r>
    <s v="rec-297-org"/>
    <s v="   alexander"/>
    <s v=" steed"/>
    <n v="55"/>
    <s v=" nott street"/>
    <s v=" rosehill"/>
    <s v=" kilmore"/>
    <n v="6530"/>
    <x v="0"/>
    <n v="19300516"/>
    <n v="34"/>
    <s v=" 04 13960400"/>
    <n v="6709212"/>
    <x v="1"/>
    <n v="4"/>
    <n v="8"/>
    <x v="3764"/>
    <x v="0"/>
  </r>
  <r>
    <s v="rec-2651-dup-2"/>
    <s v=" zoe"/>
    <s v=" budoreika"/>
    <n v="67"/>
    <s v=" launceston street"/>
    <s v=" "/>
    <s v=" gawler east"/>
    <n v="6560"/>
    <x v="1"/>
    <n v="19970404"/>
    <s v=" "/>
    <s v=" 08 96916232"/>
    <n v="1520528"/>
    <x v="2"/>
    <n v="4"/>
    <n v="9"/>
    <x v="556"/>
    <x v="4"/>
  </r>
  <r>
    <s v="rec-2796-org"/>
    <s v="   daniella"/>
    <s v=" mcgregor"/>
    <n v="3"/>
    <s v=" pasley place"/>
    <s v=" rocky bend"/>
    <s v=" burringbar"/>
    <n v="2602"/>
    <x v="0"/>
    <n v="19391230"/>
    <n v="20"/>
    <s v=" 02 86558627"/>
    <n v="5192244"/>
    <x v="6"/>
    <n v="4"/>
    <n v="9"/>
    <x v="1902"/>
    <x v="0"/>
  </r>
  <r>
    <s v="rec-626-org"/>
    <s v="   jade"/>
    <s v=" "/>
    <n v="6"/>
    <s v=" macdowell street"/>
    <s v=" "/>
    <s v=" leith"/>
    <n v="3016"/>
    <x v="3"/>
    <n v="19270206"/>
    <s v=" "/>
    <s v=" 02 46332565"/>
    <n v="8451600"/>
    <x v="8"/>
    <n v="4"/>
    <n v="8"/>
    <x v="3765"/>
    <x v="0"/>
  </r>
  <r>
    <s v="rec-584-dup-0"/>
    <s v=" courtmey"/>
    <s v=" hingaton"/>
    <n v="24"/>
    <s v=" froggatt street"/>
    <s v=" oyster farm"/>
    <s v=" mcmahons point"/>
    <n v="4215"/>
    <x v="2"/>
    <n v="19311130"/>
    <n v="31"/>
    <s v=" 02 86560564"/>
    <n v="4735351"/>
    <x v="3"/>
    <n v="4"/>
    <n v="8"/>
    <x v="1240"/>
    <x v="3"/>
  </r>
  <r>
    <s v="rec-2176-dup-2"/>
    <s v=" amy"/>
    <s v=" campnwll"/>
    <n v="44"/>
    <s v=" shackleton circuit"/>
    <s v=" "/>
    <s v=" north st ives"/>
    <n v="3335"/>
    <x v="3"/>
    <n v="19441007"/>
    <s v=" "/>
    <s v=" 07 24335834"/>
    <n v="7455521"/>
    <x v="1"/>
    <n v="4"/>
    <n v="9"/>
    <x v="3766"/>
    <x v="4"/>
  </r>
  <r>
    <s v="rec-4821-org"/>
    <s v="   braiden"/>
    <s v=" wilde"/>
    <n v="6"/>
    <s v=" moss street"/>
    <s v=" "/>
    <s v=" belmont"/>
    <n v="5290"/>
    <x v="2"/>
    <n v="19511206"/>
    <n v="30"/>
    <s v=" 04 44191176"/>
    <n v="1058774"/>
    <x v="8"/>
    <n v="4"/>
    <n v="9"/>
    <x v="2393"/>
    <x v="0"/>
  </r>
  <r>
    <s v="rec-3789-dup-3"/>
    <s v=" angus"/>
    <s v=" wiseman"/>
    <n v="75"/>
    <s v=" namatjifa drive"/>
    <s v=" selassie house"/>
    <s v=" cooma"/>
    <n v="4209"/>
    <x v="1"/>
    <n v="19740145"/>
    <n v="7"/>
    <s v=" 02 92253494"/>
    <n v="9287090"/>
    <x v="8"/>
    <n v="4"/>
    <n v="9"/>
    <x v="1427"/>
    <x v="1"/>
  </r>
  <r>
    <s v="rec-4828-dup-2"/>
    <s v=" william"/>
    <s v=" cannell"/>
    <n v="26"/>
    <s v=" docker peace"/>
    <s v=" "/>
    <s v=" seven hills"/>
    <n v="3043"/>
    <x v="1"/>
    <n v="19500208"/>
    <n v="31"/>
    <s v=" 03 21539801"/>
    <n v="1664926"/>
    <x v="2"/>
    <n v="4"/>
    <n v="9"/>
    <x v="442"/>
    <x v="4"/>
  </r>
  <r>
    <s v="rec-33-dup-1"/>
    <s v=" matide"/>
    <s v=" ma"/>
    <n v="158"/>
    <s v=" burraly court"/>
    <s v=" "/>
    <s v=" coromandel valley"/>
    <n v="4350"/>
    <x v="5"/>
    <s v=" "/>
    <s v=" "/>
    <s v=" 02 36707704"/>
    <n v="6329947"/>
    <x v="8"/>
    <n v="4"/>
    <n v="7"/>
    <x v="2858"/>
    <x v="2"/>
  </r>
  <r>
    <s v="rec-4182-org"/>
    <s v="   cameron"/>
    <s v=" mewett"/>
    <n v="3"/>
    <s v=" macfarland crescent"/>
    <s v=" low round hill"/>
    <s v=" niagara park"/>
    <n v="3073"/>
    <x v="0"/>
    <n v="19180809"/>
    <n v="21"/>
    <s v=" 03 91139254"/>
    <n v="4056260"/>
    <x v="3"/>
    <n v="4"/>
    <n v="9"/>
    <x v="3767"/>
    <x v="0"/>
  </r>
  <r>
    <s v="rec-4040-dup-0"/>
    <s v=" dean"/>
    <s v=" pascoe"/>
    <n v="28"/>
    <s v=" clyne place"/>
    <s v=" "/>
    <s v=" woodcroft"/>
    <n v="3190"/>
    <x v="1"/>
    <s v=" "/>
    <s v=" "/>
    <s v=" 02 37652068"/>
    <n v="4068752"/>
    <x v="6"/>
    <n v="4"/>
    <n v="9"/>
    <x v="1522"/>
    <x v="3"/>
  </r>
  <r>
    <s v="rec-2194-dup-3"/>
    <s v=" giuseppi"/>
    <s v=" clarky"/>
    <n v="6"/>
    <s v=" alice jackson crescent"/>
    <s v=" "/>
    <s v=" goodwood"/>
    <n v="4356"/>
    <x v="0"/>
    <n v="19940604"/>
    <s v=" "/>
    <s v=" 07 15631554"/>
    <n v="9688399"/>
    <x v="1"/>
    <n v="4"/>
    <n v="9"/>
    <x v="3543"/>
    <x v="1"/>
  </r>
  <r>
    <s v="rec-2328-org"/>
    <s v="   shandril"/>
    <s v=" berry"/>
    <n v="11"/>
    <s v=" rusden street"/>
    <s v=" "/>
    <s v=" cooks hill"/>
    <n v="3030"/>
    <x v="5"/>
    <n v="19860319"/>
    <n v="25"/>
    <s v=" 08 39414243"/>
    <n v="2186621"/>
    <x v="4"/>
    <n v="4"/>
    <n v="9"/>
    <x v="3768"/>
    <x v="0"/>
  </r>
  <r>
    <s v="rec-356-dup-1"/>
    <s v=" jemima"/>
    <s v=" bissett"/>
    <n v="69"/>
    <s v=" tauss place"/>
    <s v=" strathmore vineyard"/>
    <s v=" newmarket"/>
    <n v="4005"/>
    <x v="7"/>
    <n v="19200814"/>
    <s v=" "/>
    <s v=" 02 25982068"/>
    <n v="5286386"/>
    <x v="6"/>
    <n v="4"/>
    <n v="8"/>
    <x v="1599"/>
    <x v="2"/>
  </r>
  <r>
    <s v="rec-2942-org"/>
    <s v="   mackenzi"/>
    <s v=" calnan"/>
    <n v="19"/>
    <s v=" aspinall street"/>
    <s v=" "/>
    <s v=" waggrakine"/>
    <n v="3178"/>
    <x v="5"/>
    <s v=" "/>
    <n v="29"/>
    <s v=" 03 31138568"/>
    <n v="6254360"/>
    <x v="1"/>
    <n v="4"/>
    <n v="9"/>
    <x v="3769"/>
    <x v="0"/>
  </r>
  <r>
    <s v="rec-4105-org"/>
    <s v="   talissa"/>
    <s v=" pascoe"/>
    <n v="13"/>
    <s v=" burnie street"/>
    <s v=" sect 106"/>
    <s v=" coffs harbour"/>
    <n v="6025"/>
    <x v="3"/>
    <n v="19530825"/>
    <n v="21"/>
    <s v=" 04 00829452"/>
    <n v="6803081"/>
    <x v="5"/>
    <n v="4"/>
    <n v="9"/>
    <x v="3770"/>
    <x v="0"/>
  </r>
  <r>
    <s v="rec-2903-org"/>
    <s v="   jack"/>
    <s v=" clarke"/>
    <n v="52"/>
    <s v=" windradyne street"/>
    <s v=" "/>
    <s v=" launceston south"/>
    <n v="4161"/>
    <x v="3"/>
    <n v="19351126"/>
    <n v="37"/>
    <s v=" 04 08790720"/>
    <n v="5029469"/>
    <x v="5"/>
    <n v="4"/>
    <n v="9"/>
    <x v="3771"/>
    <x v="0"/>
  </r>
  <r>
    <s v="rec-3040-dup-1"/>
    <s v=" nellsie"/>
    <s v=" birkin"/>
    <n v="57"/>
    <s v=" james smith circuit"/>
    <s v=" rosehill"/>
    <s v=" invermay"/>
    <n v="2905"/>
    <x v="0"/>
    <n v="19071025"/>
    <s v=" "/>
    <s v=" 08 51746577"/>
    <n v="6710809"/>
    <x v="9"/>
    <n v="4"/>
    <n v="9"/>
    <x v="2425"/>
    <x v="2"/>
  </r>
  <r>
    <s v="rec-3675-dup-3"/>
    <s v=" lucas"/>
    <s v=" "/>
    <n v="84"/>
    <s v=" eleanora street"/>
    <s v=" "/>
    <s v=" carnegie"/>
    <n v="6324"/>
    <x v="2"/>
    <n v="19780127"/>
    <n v="25"/>
    <s v=" 04 88233905"/>
    <n v="8000206"/>
    <x v="1"/>
    <n v="4"/>
    <n v="9"/>
    <x v="2"/>
    <x v="1"/>
  </r>
  <r>
    <s v="rec-2161-dup-2"/>
    <s v=" holly"/>
    <s v=" reece"/>
    <n v="81"/>
    <s v=" wambool syreet"/>
    <s v=" mendip lodge"/>
    <s v=" chinchila"/>
    <n v="2220"/>
    <x v="5"/>
    <s v=" "/>
    <n v="22"/>
    <s v=" "/>
    <n v="7341059"/>
    <x v="3"/>
    <n v="4"/>
    <n v="9"/>
    <x v="459"/>
    <x v="4"/>
  </r>
  <r>
    <s v="rec-4344-dup-3"/>
    <s v=" "/>
    <s v=" lombaeid"/>
    <n v="2"/>
    <s v=" gairdner circuit"/>
    <s v=" "/>
    <s v=" ulladulla"/>
    <n v="2216"/>
    <x v="3"/>
    <n v="19190701"/>
    <n v="31"/>
    <s v=" 08 84302282"/>
    <n v="7995044"/>
    <x v="2"/>
    <n v="4"/>
    <n v="9"/>
    <x v="1247"/>
    <x v="1"/>
  </r>
  <r>
    <s v="rec-4085-dup-2"/>
    <s v=" sophie"/>
    <s v=" madigan"/>
    <n v="15"/>
    <s v=" knoke avenue"/>
    <s v=" apmnt 203"/>
    <s v=" whitfield"/>
    <n v="2237"/>
    <x v="3"/>
    <n v="19351009"/>
    <s v=" "/>
    <s v=" 07 15944003"/>
    <n v="4371137"/>
    <x v="8"/>
    <n v="4"/>
    <n v="9"/>
    <x v="1005"/>
    <x v="4"/>
  </r>
  <r>
    <s v="rec-1934-org"/>
    <s v="   troy"/>
    <s v=" mudaliar"/>
    <n v="72"/>
    <s v=" church lane"/>
    <s v=" "/>
    <s v=" moggs creek"/>
    <n v="812"/>
    <x v="4"/>
    <n v="19541010"/>
    <n v="30"/>
    <s v=" 04 29097528"/>
    <n v="2376855"/>
    <x v="6"/>
    <n v="4"/>
    <n v="9"/>
    <x v="3772"/>
    <x v="0"/>
  </r>
  <r>
    <s v="rec-3297-org"/>
    <s v="   cooper"/>
    <s v=" campbell"/>
    <n v="30"/>
    <s v=" chaseling street"/>
    <s v=" "/>
    <s v=" budgewoi"/>
    <n v="4868"/>
    <x v="3"/>
    <n v="19020318"/>
    <n v="31"/>
    <s v=" "/>
    <n v="4602316"/>
    <x v="0"/>
    <n v="4"/>
    <n v="9"/>
    <x v="3773"/>
    <x v="0"/>
  </r>
  <r>
    <s v="rec-967-dup-0"/>
    <s v=" lily"/>
    <s v=" gioia"/>
    <n v="27"/>
    <s v=" boas place"/>
    <s v=" moodwood angus stud"/>
    <s v=" ryde"/>
    <n v="3064"/>
    <x v="4"/>
    <s v=" "/>
    <n v="31"/>
    <s v=" 02 74034312"/>
    <n v="9985606"/>
    <x v="0"/>
    <n v="4"/>
    <n v="8"/>
    <x v="3509"/>
    <x v="3"/>
  </r>
  <r>
    <s v="rec-1584-org"/>
    <s v="   casey"/>
    <s v=" nguyen"/>
    <n v="13"/>
    <s v=" duffus place"/>
    <s v=" "/>
    <s v=" armidale"/>
    <n v="2041"/>
    <x v="2"/>
    <n v="19090419"/>
    <n v="41"/>
    <s v=" "/>
    <n v="3116933"/>
    <x v="6"/>
    <n v="4"/>
    <n v="9"/>
    <x v="3774"/>
    <x v="0"/>
  </r>
  <r>
    <s v="rec-2200-org"/>
    <s v="   tara"/>
    <s v=" blackwell"/>
    <n v="46"/>
    <s v=" badenoch crescent"/>
    <s v=" "/>
    <s v=" north turramurra"/>
    <n v="4564"/>
    <x v="1"/>
    <n v="19230529"/>
    <n v="30"/>
    <s v=" 07 22227564"/>
    <n v="8141758"/>
    <x v="0"/>
    <n v="4"/>
    <n v="9"/>
    <x v="2641"/>
    <x v="0"/>
  </r>
  <r>
    <s v="rec-3763-dup-2"/>
    <s v=" daniel"/>
    <s v=" spal"/>
    <n v="7"/>
    <s v=" tasmania circle"/>
    <s v=" "/>
    <s v=" cromer"/>
    <n v="3585"/>
    <x v="0"/>
    <n v="19190104"/>
    <s v=" "/>
    <s v=" 07 95951435"/>
    <n v="5205613"/>
    <x v="1"/>
    <n v="4"/>
    <n v="9"/>
    <x v="759"/>
    <x v="4"/>
  </r>
  <r>
    <s v="rec-2350-org"/>
    <s v="   charlotte"/>
    <s v=" resili"/>
    <n v="10"/>
    <s v=" monaro crescent"/>
    <s v=" pals-newydd"/>
    <s v=" port augusta"/>
    <n v="4127"/>
    <x v="1"/>
    <s v=" "/>
    <n v="19"/>
    <s v=" 04 81339418"/>
    <n v="8382775"/>
    <x v="4"/>
    <n v="4"/>
    <n v="9"/>
    <x v="3775"/>
    <x v="0"/>
  </r>
  <r>
    <s v="rec-968-org"/>
    <s v="   thomas"/>
    <s v=" webb"/>
    <n v="1"/>
    <s v=" bootle place"/>
    <s v=" warrambucca garden"/>
    <s v=" whittingham"/>
    <n v="6230"/>
    <x v="0"/>
    <n v="19330822"/>
    <n v="36"/>
    <s v=" 08 67607261"/>
    <n v="4026700"/>
    <x v="6"/>
    <n v="4"/>
    <n v="8"/>
    <x v="3347"/>
    <x v="0"/>
  </r>
  <r>
    <s v="rec-917-dup-1"/>
    <s v=" lottie"/>
    <s v=" stephenson"/>
    <n v="30"/>
    <s v=" musgrove street"/>
    <s v=" "/>
    <s v=" avalon beach"/>
    <n v="4575"/>
    <x v="7"/>
    <n v="19530813"/>
    <n v="33"/>
    <s v=" 08 17238316"/>
    <n v="6611561"/>
    <x v="7"/>
    <n v="4"/>
    <n v="8"/>
    <x v="3056"/>
    <x v="2"/>
  </r>
  <r>
    <s v="rec-3191-org"/>
    <s v="   paige"/>
    <s v=" green"/>
    <n v="10"/>
    <s v=" tanumbirini street"/>
    <s v=" "/>
    <s v=" point vernon"/>
    <n v="2333"/>
    <x v="1"/>
    <s v=" "/>
    <n v="27"/>
    <s v=" 02 95183216"/>
    <n v="1636102"/>
    <x v="2"/>
    <n v="4"/>
    <n v="9"/>
    <x v="3776"/>
    <x v="0"/>
  </r>
  <r>
    <s v="rec-2639-dup-2"/>
    <s v=" ryan"/>
    <s v=" sara"/>
    <n v="126"/>
    <s v=" castieau street"/>
    <s v=" "/>
    <s v=" kelmscott"/>
    <n v="3011"/>
    <x v="1"/>
    <n v="19780404"/>
    <n v="24"/>
    <s v=" 07 79398506"/>
    <n v="7220597"/>
    <x v="7"/>
    <n v="4"/>
    <n v="9"/>
    <x v="320"/>
    <x v="4"/>
  </r>
  <r>
    <s v="rec-710-org"/>
    <s v="   chelsea"/>
    <s v=" finlay"/>
    <n v="14"/>
    <s v=" zamia place"/>
    <s v=" "/>
    <s v=" craigie"/>
    <n v="5022"/>
    <x v="0"/>
    <n v="19630406"/>
    <n v="11"/>
    <s v=" 03 36276853"/>
    <n v="8142034"/>
    <x v="8"/>
    <n v="4"/>
    <n v="8"/>
    <x v="3299"/>
    <x v="0"/>
  </r>
  <r>
    <s v="rec-1373-dup-0"/>
    <s v=" jasmine"/>
    <s v=" whitdley"/>
    <n v="103"/>
    <s v=" wheeler crescent"/>
    <s v=" "/>
    <s v=" woodceoft"/>
    <n v="2217"/>
    <x v="1"/>
    <n v="19950401"/>
    <n v="30"/>
    <s v=" 04 26344093"/>
    <n v="6322716"/>
    <x v="6"/>
    <n v="4"/>
    <n v="9"/>
    <x v="2265"/>
    <x v="3"/>
  </r>
  <r>
    <s v="rec-2818-dup-2"/>
    <s v=" caroin"/>
    <s v=" mchenry"/>
    <n v="21"/>
    <s v=" armstrong crescent"/>
    <s v=" "/>
    <s v=" st lucia"/>
    <n v="6059"/>
    <x v="3"/>
    <n v="19360229"/>
    <n v="28"/>
    <s v=" 08 04804484"/>
    <n v="7471993"/>
    <x v="5"/>
    <n v="4"/>
    <n v="9"/>
    <x v="870"/>
    <x v="4"/>
  </r>
  <r>
    <s v="rec-2902-org"/>
    <s v="   kalli"/>
    <s v=" green"/>
    <n v="36"/>
    <s v=" ivo whitton circuit"/>
    <s v=" the denture centre"/>
    <s v=" glenwood"/>
    <n v="4217"/>
    <x v="3"/>
    <n v="19580918"/>
    <n v="30"/>
    <s v=" 08 83946943"/>
    <n v="9942162"/>
    <x v="6"/>
    <n v="4"/>
    <n v="9"/>
    <x v="3777"/>
    <x v="0"/>
  </r>
  <r>
    <s v="rec-3002-dup-4"/>
    <s v=" jaslyn"/>
    <s v=" webb"/>
    <n v="103"/>
    <s v=" wilshireo street"/>
    <s v=" "/>
    <s v=" mirrabooka"/>
    <n v="4680"/>
    <x v="0"/>
    <n v="19531005"/>
    <n v="25"/>
    <s v=" 02 08783819"/>
    <n v="1779191"/>
    <x v="6"/>
    <n v="4"/>
    <n v="9"/>
    <x v="1025"/>
    <x v="5"/>
  </r>
  <r>
    <s v="rec-3398-org"/>
    <s v="   isabella"/>
    <s v=" fitzpatrick"/>
    <n v="5"/>
    <s v=" knoke avenue"/>
    <s v=" amh representative"/>
    <s v=" swanpool"/>
    <n v="2069"/>
    <x v="2"/>
    <n v="19970903"/>
    <n v="20"/>
    <s v=" 04 21703078"/>
    <n v="1809133"/>
    <x v="3"/>
    <n v="4"/>
    <n v="9"/>
    <x v="3778"/>
    <x v="0"/>
  </r>
  <r>
    <s v="rec-3502-dup-0"/>
    <s v=" noah"/>
    <s v=" gaskin"/>
    <n v="42"/>
    <s v=" mount vernon drive"/>
    <s v=" "/>
    <s v=" coombabah"/>
    <n v="2031"/>
    <x v="1"/>
    <n v="19130021"/>
    <n v="25"/>
    <s v=" 03 70867347"/>
    <n v="5397747"/>
    <x v="6"/>
    <n v="4"/>
    <n v="9"/>
    <x v="798"/>
    <x v="3"/>
  </r>
  <r>
    <s v="rec-967-dup-2"/>
    <s v=" lily"/>
    <s v=" gioia"/>
    <n v="27"/>
    <s v=" boas place"/>
    <s v=" moodwood angus stud"/>
    <s v=" ryde"/>
    <n v="3064"/>
    <x v="4"/>
    <n v="19430202"/>
    <n v="91"/>
    <s v=" 02 74034312"/>
    <n v="9985066"/>
    <x v="0"/>
    <n v="4"/>
    <n v="8"/>
    <x v="3509"/>
    <x v="4"/>
  </r>
  <r>
    <s v="rec-4373-org"/>
    <s v="   teagan"/>
    <s v=" polmear"/>
    <n v="70"/>
    <s v=" drysdale circuit"/>
    <s v=" "/>
    <s v=" "/>
    <n v="2067"/>
    <x v="0"/>
    <n v="19860216"/>
    <n v="32"/>
    <s v=" 08 88741358"/>
    <n v="2103101"/>
    <x v="4"/>
    <n v="4"/>
    <n v="9"/>
    <x v="3779"/>
    <x v="0"/>
  </r>
  <r>
    <s v="rec-678-dup-2"/>
    <s v=" lara"/>
    <s v=" haniotis"/>
    <n v="12"/>
    <s v=" ashby circuit"/>
    <s v=" "/>
    <n v="4171"/>
    <s v=" cooks hill"/>
    <x v="2"/>
    <n v="19610311"/>
    <s v=" "/>
    <s v=" 04 85606334"/>
    <n v="7114773"/>
    <x v="0"/>
    <n v="4"/>
    <n v="8"/>
    <x v="3219"/>
    <x v="4"/>
  </r>
  <r>
    <s v="rec-462-org"/>
    <s v="   timothy"/>
    <s v=" sbirakos"/>
    <n v="36"/>
    <s v=" mcclelland avenue"/>
    <s v=" "/>
    <s v=" thornbury"/>
    <n v="4850"/>
    <x v="1"/>
    <n v="19940418"/>
    <n v="31"/>
    <s v=" 08 64037456"/>
    <n v="4098192"/>
    <x v="6"/>
    <n v="4"/>
    <n v="8"/>
    <x v="447"/>
    <x v="0"/>
  </r>
  <r>
    <s v="rec-3316-org"/>
    <s v="   aaron"/>
    <s v=" campbell"/>
    <n v="198"/>
    <s v=" filshie close"/>
    <s v=" "/>
    <s v=" dapto"/>
    <n v="2536"/>
    <x v="2"/>
    <n v="19960405"/>
    <n v="37"/>
    <s v=" 03 78840550"/>
    <n v="3306949"/>
    <x v="5"/>
    <n v="4"/>
    <n v="9"/>
    <x v="3780"/>
    <x v="0"/>
  </r>
  <r>
    <s v="rec-733-org"/>
    <s v="   tiana"/>
    <s v=" ryan"/>
    <n v="18"/>
    <s v=" canberra avenue"/>
    <s v=" "/>
    <s v=" blacktown"/>
    <n v="6155"/>
    <x v="1"/>
    <n v="19741230"/>
    <n v="36"/>
    <s v=" 08 76992951"/>
    <n v="1238844"/>
    <x v="2"/>
    <n v="4"/>
    <n v="8"/>
    <x v="134"/>
    <x v="0"/>
  </r>
  <r>
    <s v="rec-1785-dup-0"/>
    <s v=" katelyn"/>
    <s v=" boaz"/>
    <n v="64"/>
    <s v=" walker crescent"/>
    <s v=" "/>
    <s v=" mount white"/>
    <n v="6019"/>
    <x v="1"/>
    <n v="19820293"/>
    <s v=" "/>
    <s v=" 07 51466492"/>
    <n v="3030325"/>
    <x v="0"/>
    <n v="4"/>
    <n v="9"/>
    <x v="3508"/>
    <x v="3"/>
  </r>
  <r>
    <s v="rec-4875-org"/>
    <s v="   georgia"/>
    <s v=" morrison"/>
    <n v="71"/>
    <s v=" jabanungga avenue"/>
    <s v=" "/>
    <s v=" dapto"/>
    <n v="5152"/>
    <x v="1"/>
    <n v="19320219"/>
    <n v="20"/>
    <s v=" 07 45501945"/>
    <n v="3223238"/>
    <x v="5"/>
    <n v="4"/>
    <n v="9"/>
    <x v="3781"/>
    <x v="0"/>
  </r>
  <r>
    <s v="rec-3143-org"/>
    <s v="   april"/>
    <s v=" lupoi"/>
    <n v="10"/>
    <s v=" yiman street"/>
    <s v=" "/>
    <s v=" balcatta"/>
    <n v="2565"/>
    <x v="0"/>
    <n v="19521220"/>
    <n v="31"/>
    <s v=" 07 27374784"/>
    <n v="3543018"/>
    <x v="0"/>
    <n v="4"/>
    <n v="9"/>
    <x v="3782"/>
    <x v="0"/>
  </r>
  <r>
    <s v="rec-4991-dup-2"/>
    <s v=" barkly"/>
    <s v=" setge"/>
    <n v="250"/>
    <s v=" mugglestone place"/>
    <s v=" pine hill"/>
    <s v=" avalon"/>
    <n v="4670"/>
    <x v="41"/>
    <n v="19010716"/>
    <s v=" "/>
    <s v=" 04 25956756"/>
    <n v="6111566"/>
    <x v="0"/>
    <n v="4"/>
    <n v="9"/>
    <x v="2366"/>
    <x v="4"/>
  </r>
  <r>
    <s v="rec-672-dup-1"/>
    <s v=" joel"/>
    <s v=" lowe"/>
    <n v="50"/>
    <s v=" lumholzt place"/>
    <s v=" "/>
    <s v=" ballasrat"/>
    <n v="4872"/>
    <x v="1"/>
    <s v=" "/>
    <n v="26"/>
    <s v=" "/>
    <n v="4828678"/>
    <x v="7"/>
    <n v="4"/>
    <n v="8"/>
    <x v="3452"/>
    <x v="2"/>
  </r>
  <r>
    <s v="rec-2728-org"/>
    <s v="   billy"/>
    <s v=" campbell"/>
    <n v="14"/>
    <s v=" badenoch crescent"/>
    <s v=" "/>
    <s v=" bauple"/>
    <n v="4218"/>
    <x v="0"/>
    <n v="19460309"/>
    <n v="31"/>
    <s v=" 04 13342571"/>
    <n v="9468521"/>
    <x v="1"/>
    <n v="4"/>
    <n v="9"/>
    <x v="3783"/>
    <x v="0"/>
  </r>
  <r>
    <s v="rec-3042-org"/>
    <s v="   jackson"/>
    <s v=" ryan"/>
    <n v="15"/>
    <s v=" hensman street"/>
    <s v=" "/>
    <s v=" wahroonga"/>
    <n v="4580"/>
    <x v="0"/>
    <s v=" "/>
    <n v="25"/>
    <s v=" 04 72077696"/>
    <n v="6462347"/>
    <x v="2"/>
    <n v="4"/>
    <n v="9"/>
    <x v="1936"/>
    <x v="0"/>
  </r>
  <r>
    <s v="rec-3215-dup-0"/>
    <s v=" vanessa"/>
    <s v=" sulikowski"/>
    <n v="40"/>
    <s v=" wilkins street"/>
    <s v=" mayo"/>
    <s v=" petrie"/>
    <n v="3390"/>
    <x v="6"/>
    <n v="19071228"/>
    <n v="30"/>
    <s v=" 02 45642614"/>
    <n v="5674436"/>
    <x v="7"/>
    <n v="4"/>
    <n v="9"/>
    <x v="3784"/>
    <x v="3"/>
  </r>
  <r>
    <s v="rec-2534-dup-1"/>
    <s v=" jordbn"/>
    <s v=" colebman"/>
    <s v=" "/>
    <s v=" warragamba avenue"/>
    <s v=" cliffreen"/>
    <s v=" hillier"/>
    <n v="2642"/>
    <x v="1"/>
    <n v="19370625"/>
    <n v="21"/>
    <s v=" 07 67953079"/>
    <n v="9268191"/>
    <x v="7"/>
    <n v="4"/>
    <n v="9"/>
    <x v="3785"/>
    <x v="2"/>
  </r>
  <r>
    <s v="rec-4958-org"/>
    <s v="   charlie"/>
    <s v=" godfrey"/>
    <n v="26"/>
    <s v=" beeston street"/>
    <s v=" polynesian village"/>
    <s v=" pakenham"/>
    <n v="2176"/>
    <x v="0"/>
    <n v="19560502"/>
    <n v="11"/>
    <s v=" 08 36415467"/>
    <n v="2061822"/>
    <x v="8"/>
    <n v="4"/>
    <n v="9"/>
    <x v="3786"/>
    <x v="0"/>
  </r>
  <r>
    <s v="rec-3326-dup-0"/>
    <s v=" joel"/>
    <s v=" carbone"/>
    <n v="19"/>
    <s v=" warragamba avenue"/>
    <s v=" ocean star villas"/>
    <s v=" gordonvale"/>
    <n v="4870"/>
    <x v="1"/>
    <n v="19001911"/>
    <n v="30"/>
    <s v=" 07 60286065"/>
    <n v="4088417"/>
    <x v="0"/>
    <n v="4"/>
    <n v="9"/>
    <x v="1327"/>
    <x v="3"/>
  </r>
  <r>
    <s v="rec-1662-org"/>
    <s v="   elli"/>
    <s v=" yost"/>
    <n v="28"/>
    <s v=" eaglemont retreat"/>
    <s v=" "/>
    <s v=" quorn"/>
    <n v="2902"/>
    <x v="3"/>
    <s v=" "/>
    <s v=" "/>
    <s v=" 08 33642330"/>
    <n v="7573601"/>
    <x v="3"/>
    <n v="4"/>
    <n v="9"/>
    <x v="3787"/>
    <x v="0"/>
  </r>
  <r>
    <s v="rec-3346-org"/>
    <s v="   daniel"/>
    <s v=" white"/>
    <n v="252"/>
    <s v=" starke street"/>
    <s v=" "/>
    <s v=" elsternwick"/>
    <n v="7030"/>
    <x v="0"/>
    <n v="19730808"/>
    <s v=" "/>
    <s v=" 08 49991883"/>
    <n v="2003740"/>
    <x v="8"/>
    <n v="4"/>
    <n v="9"/>
    <x v="3788"/>
    <x v="0"/>
  </r>
  <r>
    <s v="rec-4220-org"/>
    <s v="   jack"/>
    <s v=" alderman"/>
    <n v="437"/>
    <s v=" kingsford smith drive"/>
    <s v=" "/>
    <s v=" surfers paradise"/>
    <n v="4051"/>
    <x v="0"/>
    <n v="19650122"/>
    <n v="35"/>
    <s v=" 07 30973116"/>
    <n v="2332779"/>
    <x v="8"/>
    <n v="4"/>
    <n v="9"/>
    <x v="2933"/>
    <x v="0"/>
  </r>
  <r>
    <s v="rec-904-dup-0"/>
    <s v=" "/>
    <s v=" nguydn"/>
    <n v="49"/>
    <s v=" longstaff street"/>
    <s v=" "/>
    <s v=" caulfield"/>
    <n v="2125"/>
    <x v="1"/>
    <n v="19760309"/>
    <s v=" "/>
    <s v=" 02 34693141"/>
    <n v="6770959"/>
    <x v="5"/>
    <n v="4"/>
    <n v="8"/>
    <x v="2569"/>
    <x v="3"/>
  </r>
  <r>
    <s v="rec-3775-org"/>
    <s v="   annabel"/>
    <s v=" millar"/>
    <n v="39"/>
    <s v=" kingscote crescent"/>
    <s v=" "/>
    <s v=" adelaide"/>
    <n v="3032"/>
    <x v="3"/>
    <n v="19730630"/>
    <n v="20"/>
    <s v=" 02 52351778"/>
    <n v="7938193"/>
    <x v="0"/>
    <n v="4"/>
    <n v="9"/>
    <x v="2999"/>
    <x v="0"/>
  </r>
  <r>
    <s v="rec-2425-org"/>
    <s v="   chantelle"/>
    <s v=" berry"/>
    <n v="37"/>
    <s v=" read place"/>
    <s v=" "/>
    <s v=" taringa"/>
    <n v="4226"/>
    <x v="1"/>
    <n v="19790204"/>
    <s v=" "/>
    <s v=" 02 53409924"/>
    <n v="3080052"/>
    <x v="1"/>
    <n v="4"/>
    <n v="9"/>
    <x v="2776"/>
    <x v="0"/>
  </r>
  <r>
    <s v="rec-1379-dup-0"/>
    <s v=" takara"/>
    <s v=" thurllw"/>
    <n v="20"/>
    <s v=" bandjalong crescent"/>
    <s v=" "/>
    <s v=" alice springs"/>
    <n v="2563"/>
    <x v="1"/>
    <n v="19180807"/>
    <s v=" "/>
    <s v=" 07 05836062"/>
    <n v="2800406"/>
    <x v="3"/>
    <n v="4"/>
    <n v="9"/>
    <x v="1210"/>
    <x v="3"/>
  </r>
  <r>
    <s v="rec-3782-org"/>
    <s v="   madelyn"/>
    <s v=" longman"/>
    <n v="17"/>
    <s v=" brimage place"/>
    <s v=" "/>
    <s v=" mona vale"/>
    <n v="6409"/>
    <x v="3"/>
    <n v="19510722"/>
    <n v="9"/>
    <s v=" 04 95545900"/>
    <n v="2252367"/>
    <x v="4"/>
    <n v="4"/>
    <n v="9"/>
    <x v="3789"/>
    <x v="0"/>
  </r>
  <r>
    <s v="rec-3180-dup-1"/>
    <s v=" joshua"/>
    <s v=" stepheknson"/>
    <n v="26"/>
    <s v=" henry melville crescent"/>
    <s v=" "/>
    <s v=" bundaberg"/>
    <n v="4116"/>
    <x v="7"/>
    <n v="19461220"/>
    <n v="29"/>
    <s v=" 03 73734800"/>
    <n v="9594721"/>
    <x v="6"/>
    <n v="4"/>
    <n v="9"/>
    <x v="1142"/>
    <x v="2"/>
  </r>
  <r>
    <s v="rec-2024-dup-4"/>
    <s v=" noah"/>
    <s v=" mercorella"/>
    <n v="840"/>
    <s v=" bellinger circuit"/>
    <s v=" "/>
    <s v=" burpengary"/>
    <n v="3977"/>
    <x v="0"/>
    <n v="19560324"/>
    <n v="39"/>
    <s v=" 02 61260187"/>
    <n v="9807055"/>
    <x v="1"/>
    <n v="4"/>
    <n v="9"/>
    <x v="1729"/>
    <x v="5"/>
  </r>
  <r>
    <s v="rec-2254-dup-1"/>
    <s v=" emna"/>
    <s v=" coleman"/>
    <n v="146"/>
    <s v=" carruthers street"/>
    <s v=" laureldale"/>
    <s v=" bonython"/>
    <n v="4740"/>
    <x v="0"/>
    <n v="19651102"/>
    <s v=" "/>
    <s v=" 04 73603399"/>
    <n v="3150852"/>
    <x v="5"/>
    <n v="4"/>
    <n v="9"/>
    <x v="549"/>
    <x v="2"/>
  </r>
  <r>
    <s v="rec-3606-dup-0"/>
    <s v=" nicholws"/>
    <s v=" hassall"/>
    <n v="3"/>
    <s v=" ebenezer street"/>
    <s v=" "/>
    <s v=" bibra lake"/>
    <n v="7315"/>
    <x v="2"/>
    <n v="19620602"/>
    <n v="33"/>
    <s v=" 07 69673753"/>
    <n v="9648059"/>
    <x v="5"/>
    <n v="4"/>
    <n v="9"/>
    <x v="3790"/>
    <x v="3"/>
  </r>
  <r>
    <s v="rec-4128-org"/>
    <s v="   joshua"/>
    <s v=" elphick"/>
    <n v="79"/>
    <s v=" allambee street"/>
    <s v=" "/>
    <s v=" sandgate"/>
    <n v="5223"/>
    <x v="0"/>
    <n v="19670729"/>
    <n v="28"/>
    <s v=" 02 03785166"/>
    <n v="3767059"/>
    <x v="7"/>
    <n v="4"/>
    <n v="9"/>
    <x v="3791"/>
    <x v="0"/>
  </r>
  <r>
    <s v="rec-4872-org"/>
    <s v="   jacob"/>
    <s v=" boxhall"/>
    <n v="8"/>
    <s v=" barraclough crescent"/>
    <s v=" brentwood vlge"/>
    <s v=" ingham"/>
    <n v="2603"/>
    <x v="7"/>
    <n v="19030921"/>
    <s v=" "/>
    <s v=" 02 48226556"/>
    <n v="2814143"/>
    <x v="2"/>
    <n v="4"/>
    <n v="9"/>
    <x v="3792"/>
    <x v="0"/>
  </r>
  <r>
    <s v="rec-707-org"/>
    <s v="   chantelle"/>
    <s v=" bligh"/>
    <n v="94"/>
    <s v=" phillipson crescent"/>
    <s v=" sabrelyn park"/>
    <s v=" leichhardt"/>
    <n v="7120"/>
    <x v="0"/>
    <n v="19860623"/>
    <s v=" "/>
    <s v=" 03 77064586"/>
    <n v="8422508"/>
    <x v="5"/>
    <n v="4"/>
    <n v="8"/>
    <x v="3793"/>
    <x v="0"/>
  </r>
  <r>
    <s v="rec-330-dup-4"/>
    <s v=" sam"/>
    <s v=" ryan"/>
    <n v="194"/>
    <s v=" yirawala street"/>
    <s v=" "/>
    <s v=" terrigal"/>
    <n v="2770"/>
    <x v="3"/>
    <n v="19010329"/>
    <n v="24"/>
    <s v=" 08 06586082"/>
    <n v="1132912"/>
    <x v="9"/>
    <n v="4"/>
    <n v="8"/>
    <x v="914"/>
    <x v="5"/>
  </r>
  <r>
    <s v="rec-2521-dup-1"/>
    <s v=" vendula"/>
    <s v=" "/>
    <n v="52"/>
    <s v=" nemarang crescent"/>
    <s v=" "/>
    <s v=" st kilda"/>
    <n v="6151"/>
    <x v="1"/>
    <n v="19910111"/>
    <s v=" "/>
    <s v=" 07 35613249"/>
    <n v="4739380"/>
    <x v="8"/>
    <n v="4"/>
    <n v="9"/>
    <x v="1901"/>
    <x v="2"/>
  </r>
  <r>
    <s v="rec-3541-dup-2"/>
    <s v=" alana"/>
    <s v=" webb"/>
    <n v="528"/>
    <s v=" schuberd place"/>
    <s v=" "/>
    <s v=" mount stuart"/>
    <n v="2031"/>
    <x v="3"/>
    <n v="19880703"/>
    <n v="38"/>
    <s v=" 02 95193591"/>
    <n v="5624630"/>
    <x v="7"/>
    <n v="4"/>
    <n v="9"/>
    <x v="382"/>
    <x v="4"/>
  </r>
  <r>
    <s v="rec-254-org"/>
    <s v="   david"/>
    <s v=" reid"/>
    <n v="73"/>
    <s v=" araluen street"/>
    <s v=" glenmore"/>
    <s v=" "/>
    <n v="2010"/>
    <x v="3"/>
    <n v="19870508"/>
    <n v="31"/>
    <s v=" 08 43061893"/>
    <n v="6055047"/>
    <x v="2"/>
    <n v="4"/>
    <n v="8"/>
    <x v="3794"/>
    <x v="0"/>
  </r>
  <r>
    <s v="rec-1545-dup-0"/>
    <s v=" juliana"/>
    <s v=" wilkins"/>
    <n v="16"/>
    <s v=" hugh mckay crescent"/>
    <s v=" "/>
    <s v=" harrington"/>
    <n v="3129"/>
    <x v="3"/>
    <n v="19640226"/>
    <n v="25"/>
    <s v=" 03 88910325"/>
    <n v="7546642"/>
    <x v="3"/>
    <n v="4"/>
    <n v="9"/>
    <x v="3494"/>
    <x v="3"/>
  </r>
  <r>
    <s v="rec-2332-dup-0"/>
    <s v=" ethan"/>
    <s v=" reird"/>
    <n v="25"/>
    <s v=" jansz crescent"/>
    <s v=" barakee"/>
    <s v=" windaoo"/>
    <n v="2145"/>
    <x v="1"/>
    <n v="19590319"/>
    <n v="41"/>
    <s v=" 04 47614767"/>
    <n v="7791032"/>
    <x v="6"/>
    <n v="4"/>
    <n v="9"/>
    <x v="2277"/>
    <x v="3"/>
  </r>
  <r>
    <s v="rec-1962-org"/>
    <s v="   shenae"/>
    <s v=" alderman"/>
    <n v="1"/>
    <s v=" hodgson crescent"/>
    <s v=" "/>
    <s v=" albion park"/>
    <n v="6108"/>
    <x v="0"/>
    <n v="19420122"/>
    <s v=" "/>
    <s v=" 08 45028489"/>
    <n v="8788176"/>
    <x v="5"/>
    <n v="4"/>
    <n v="9"/>
    <x v="3795"/>
    <x v="0"/>
  </r>
  <r>
    <s v="rec-3811-dup-1"/>
    <s v=" bryce"/>
    <s v=" walls"/>
    <n v="5"/>
    <s v=" rapaneastreet"/>
    <s v=" braemar vlge"/>
    <s v=" st ives"/>
    <n v="2065"/>
    <x v="2"/>
    <n v="19090302"/>
    <s v=" "/>
    <s v=" 02 18564000"/>
    <n v="8188150"/>
    <x v="8"/>
    <n v="4"/>
    <n v="9"/>
    <x v="336"/>
    <x v="2"/>
  </r>
  <r>
    <s v="rec-4984-org"/>
    <s v="   luca"/>
    <s v=" egan"/>
    <n v="2"/>
    <s v=" disney court"/>
    <s v=" wirringulla"/>
    <s v=" carnegie"/>
    <n v="3658"/>
    <x v="1"/>
    <n v="19831225"/>
    <n v="27"/>
    <s v=" 02 58479736"/>
    <n v="8027769"/>
    <x v="6"/>
    <n v="4"/>
    <n v="9"/>
    <x v="3796"/>
    <x v="0"/>
  </r>
  <r>
    <s v="rec-4808-dup-3"/>
    <s v=" leah"/>
    <s v=" wajcman"/>
    <n v="27"/>
    <s v=" sharwood crescent"/>
    <s v=" "/>
    <s v=" sunsjine"/>
    <n v="6340"/>
    <x v="7"/>
    <n v="19211130"/>
    <n v="7"/>
    <s v=" 07 95798756"/>
    <n v="3388696"/>
    <x v="3"/>
    <n v="4"/>
    <n v="9"/>
    <x v="2148"/>
    <x v="1"/>
  </r>
  <r>
    <s v="rec-1985-org"/>
    <s v="   chantelle"/>
    <s v=" "/>
    <n v="127"/>
    <s v=" mcintyre street"/>
    <s v=" "/>
    <s v=" glenwood"/>
    <n v="4740"/>
    <x v="0"/>
    <n v="19291210"/>
    <n v="32"/>
    <s v=" 03 65300247"/>
    <n v="5022993"/>
    <x v="1"/>
    <n v="4"/>
    <n v="9"/>
    <x v="3797"/>
    <x v="0"/>
  </r>
  <r>
    <s v="rec-4059-org"/>
    <s v="   ellen"/>
    <s v=" reid"/>
    <n v="17"/>
    <s v=" tom roberts avenue"/>
    <s v=" "/>
    <s v=" surrey hills"/>
    <n v="4700"/>
    <x v="7"/>
    <n v="19920712"/>
    <n v="23"/>
    <s v=" 02 88966811"/>
    <n v="9602634"/>
    <x v="6"/>
    <n v="4"/>
    <n v="9"/>
    <x v="562"/>
    <x v="0"/>
  </r>
  <r>
    <s v="rec-1359-org"/>
    <s v="   zac"/>
    <s v=" apted"/>
    <n v="2"/>
    <s v=" groom street"/>
    <s v=" "/>
    <s v=" colonel light gardens"/>
    <n v="3840"/>
    <x v="2"/>
    <n v="19851231"/>
    <n v="37"/>
    <s v=" 08 86267684"/>
    <n v="8840327"/>
    <x v="5"/>
    <n v="4"/>
    <n v="9"/>
    <x v="2643"/>
    <x v="0"/>
  </r>
  <r>
    <s v="rec-4032-dup-1"/>
    <s v=" ella"/>
    <s v=" weaver"/>
    <n v="29"/>
    <s v=" cooney court"/>
    <s v=" "/>
    <s v=" st ives"/>
    <n v="3199"/>
    <x v="50"/>
    <n v="19240707"/>
    <n v="23"/>
    <s v=" 03 50947116"/>
    <n v="4894201"/>
    <x v="9"/>
    <n v="4"/>
    <n v="9"/>
    <x v="2400"/>
    <x v="2"/>
  </r>
  <r>
    <s v="rec-75-org"/>
    <s v="   emma"/>
    <s v=" nassau"/>
    <n v="10"/>
    <s v=" wilson street"/>
    <s v=" "/>
    <s v=" yagoona"/>
    <n v="4352"/>
    <x v="3"/>
    <n v="19521129"/>
    <s v=" "/>
    <s v=" 08 56328980"/>
    <n v="1703123"/>
    <x v="2"/>
    <n v="4"/>
    <n v="7"/>
    <x v="3798"/>
    <x v="0"/>
  </r>
  <r>
    <s v="rec-4602-org"/>
    <s v="   samantha"/>
    <s v=" clarke"/>
    <n v="14"/>
    <s v=" "/>
    <s v=" jewells medical centre"/>
    <s v=" munruben"/>
    <n v="5112"/>
    <x v="1"/>
    <n v="19881117"/>
    <n v="31"/>
    <s v=" 02 83447284"/>
    <n v="9320278"/>
    <x v="0"/>
    <n v="4"/>
    <n v="9"/>
    <x v="3799"/>
    <x v="0"/>
  </r>
  <r>
    <s v="rec-2066-org"/>
    <s v="   ruben"/>
    <s v=" green"/>
    <n v="19"/>
    <s v=" somerset street"/>
    <s v=" "/>
    <s v=" dawesville"/>
    <n v="5165"/>
    <x v="2"/>
    <n v="19790122"/>
    <n v="29"/>
    <s v=" 08 81408426"/>
    <n v="1037746"/>
    <x v="3"/>
    <n v="4"/>
    <n v="9"/>
    <x v="2106"/>
    <x v="0"/>
  </r>
  <r>
    <s v="rec-4130-org"/>
    <s v="   laetitia"/>
    <s v=" brammy"/>
    <n v="109"/>
    <s v=" blackwood terrace"/>
    <s v=" mt callan"/>
    <s v=" murray bridge"/>
    <n v="7009"/>
    <x v="0"/>
    <n v="19790913"/>
    <n v="20"/>
    <s v=" 07 38396606"/>
    <n v="7989785"/>
    <x v="8"/>
    <n v="4"/>
    <n v="9"/>
    <x v="3800"/>
    <x v="0"/>
  </r>
  <r>
    <s v="rec-3819-dup-2"/>
    <s v=" rosa"/>
    <s v=" whire"/>
    <s v=" "/>
    <s v=" burkitt street"/>
    <s v=" "/>
    <s v=" lakemba"/>
    <n v="7006"/>
    <x v="1"/>
    <n v="19090922"/>
    <n v="29"/>
    <s v=" 02 53782918"/>
    <n v="8111054"/>
    <x v="7"/>
    <n v="4"/>
    <n v="9"/>
    <x v="3158"/>
    <x v="4"/>
  </r>
  <r>
    <s v="rec-792-dup-1"/>
    <s v=" jessica"/>
    <s v=" sherern"/>
    <n v="29"/>
    <s v=" scott street"/>
    <s v=" plain view"/>
    <s v=" ivanhoe"/>
    <n v="2444"/>
    <x v="0"/>
    <n v="19470310"/>
    <n v="28"/>
    <s v=" 07 91787125"/>
    <n v="5956715"/>
    <x v="4"/>
    <n v="4"/>
    <n v="8"/>
    <x v="1647"/>
    <x v="2"/>
  </r>
  <r>
    <s v="rec-1505-dup-3"/>
    <s v=" micah"/>
    <s v=" drozdowski"/>
    <n v="27"/>
    <s v=" serpentine street"/>
    <s v=" "/>
    <s v=" asquith"/>
    <n v="3071"/>
    <x v="151"/>
    <n v="19640925"/>
    <n v="39"/>
    <s v=" 02 58555614"/>
    <n v="6158098"/>
    <x v="1"/>
    <n v="4"/>
    <n v="9"/>
    <x v="1594"/>
    <x v="1"/>
  </r>
  <r>
    <s v="rec-2879-org"/>
    <s v="   nell"/>
    <s v=" mason"/>
    <n v="39"/>
    <s v=" purbrick street"/>
    <s v=" allenga downs"/>
    <s v=" frankston"/>
    <n v="5163"/>
    <x v="7"/>
    <n v="19811120"/>
    <n v="9"/>
    <s v=" 08 95182162"/>
    <n v="5226113"/>
    <x v="7"/>
    <n v="4"/>
    <n v="9"/>
    <x v="3801"/>
    <x v="0"/>
  </r>
  <r>
    <s v="rec-3049-dup-2"/>
    <s v=" joshua"/>
    <s v=" webb"/>
    <n v="51"/>
    <s v=" anderson street"/>
    <s v=" pt sec 500"/>
    <s v=" bicton"/>
    <n v="4123"/>
    <x v="7"/>
    <n v="19930903"/>
    <n v="32"/>
    <s v=" 02 96477687"/>
    <n v="3930578"/>
    <x v="2"/>
    <n v="4"/>
    <n v="9"/>
    <x v="3210"/>
    <x v="4"/>
  </r>
  <r>
    <s v="rec-2275-org"/>
    <s v="   hugo"/>
    <s v=" nguyen"/>
    <n v="28"/>
    <s v=" kater place"/>
    <s v=" amaroo estate"/>
    <s v=" safety beach"/>
    <n v="6014"/>
    <x v="0"/>
    <n v="19981017"/>
    <n v="40"/>
    <s v=" 08 68920988"/>
    <n v="6617907"/>
    <x v="7"/>
    <n v="4"/>
    <n v="9"/>
    <x v="1371"/>
    <x v="0"/>
  </r>
  <r>
    <s v="rec-734-dup-0"/>
    <s v=" liam"/>
    <s v=" mcturk"/>
    <n v="1"/>
    <s v=" teakle place"/>
    <s v=" "/>
    <s v=" hazelbxrook"/>
    <n v="3525"/>
    <x v="1"/>
    <s v=" "/>
    <s v=" "/>
    <s v=" 07 84276918"/>
    <n v="6049786"/>
    <x v="8"/>
    <n v="4"/>
    <n v="8"/>
    <x v="2906"/>
    <x v="3"/>
  </r>
  <r>
    <s v="rec-2627-dup-0"/>
    <s v=" aidn"/>
    <s v=" lock"/>
    <n v="17"/>
    <s v=" cargelligo street"/>
    <s v=" berkeley vlge"/>
    <s v=" malvern east"/>
    <n v="6163"/>
    <x v="0"/>
    <n v="19920207"/>
    <n v="28"/>
    <s v=" 08 46584476"/>
    <n v="4018338"/>
    <x v="5"/>
    <n v="4"/>
    <n v="9"/>
    <x v="1245"/>
    <x v="3"/>
  </r>
  <r>
    <s v="rec-3982-org"/>
    <s v="   connor"/>
    <s v=" greenhalgh"/>
    <n v="84"/>
    <s v=" ord street"/>
    <s v=" "/>
    <s v=" tarragindi"/>
    <n v="6016"/>
    <x v="1"/>
    <n v="19780103"/>
    <n v="37"/>
    <s v=" 07 87320796"/>
    <n v="6309435"/>
    <x v="6"/>
    <n v="4"/>
    <n v="9"/>
    <x v="3802"/>
    <x v="0"/>
  </r>
  <r>
    <s v="rec-4026-dup-1"/>
    <s v=" catherine"/>
    <s v=" thamothwralingam"/>
    <n v="3"/>
    <s v=" eagar place"/>
    <s v=" "/>
    <s v=" campbjlltown"/>
    <n v="4565"/>
    <x v="2"/>
    <s v=" "/>
    <n v="31"/>
    <s v=" "/>
    <n v="4123721"/>
    <x v="1"/>
    <n v="4"/>
    <n v="9"/>
    <x v="2024"/>
    <x v="2"/>
  </r>
  <r>
    <s v="rec-2780-dup-2"/>
    <s v=" james"/>
    <s v=" wiseman"/>
    <n v="1"/>
    <s v=" dryandra street"/>
    <s v=" "/>
    <s v=" cardiff"/>
    <n v="3677"/>
    <x v="3"/>
    <n v="19020219"/>
    <n v="25"/>
    <s v=" 02 13425916"/>
    <n v="4612921"/>
    <x v="3"/>
    <n v="4"/>
    <n v="9"/>
    <x v="2378"/>
    <x v="4"/>
  </r>
  <r>
    <s v="rec-3259-org"/>
    <s v="   lily"/>
    <s v=" clarke"/>
    <n v="52"/>
    <s v=" pleasance place"/>
    <s v=" wandarri"/>
    <s v=" lakes entrance"/>
    <n v="2212"/>
    <x v="3"/>
    <n v="19900624"/>
    <n v="37"/>
    <s v=" 03 30340687"/>
    <n v="5058913"/>
    <x v="3"/>
    <n v="4"/>
    <n v="9"/>
    <x v="3803"/>
    <x v="0"/>
  </r>
  <r>
    <s v="rec-2572-org"/>
    <s v="   jock"/>
    <s v=" galbraith"/>
    <n v="5"/>
    <s v=" lawes place"/>
    <s v=" ocean crt (cnr beach s street"/>
    <s v=" noble park"/>
    <n v="6065"/>
    <x v="0"/>
    <n v="19480530"/>
    <n v="29"/>
    <s v=" 07 05521768"/>
    <n v="2719186"/>
    <x v="6"/>
    <n v="4"/>
    <n v="9"/>
    <x v="457"/>
    <x v="0"/>
  </r>
  <r>
    <s v="rec-2384-dup-2"/>
    <s v=" william"/>
    <s v=" graigner"/>
    <n v="74"/>
    <s v=" ormond ztreet"/>
    <s v=" "/>
    <s v=" burleigh heads"/>
    <n v="3058"/>
    <x v="0"/>
    <n v="19011124"/>
    <n v="34"/>
    <s v=" 03 94074098"/>
    <n v="2853261"/>
    <x v="8"/>
    <n v="4"/>
    <n v="9"/>
    <x v="1441"/>
    <x v="4"/>
  </r>
  <r>
    <s v="rec-1691-dup-0"/>
    <s v=" emma"/>
    <s v=" white"/>
    <n v="2"/>
    <s v=" newman morris circuit"/>
    <s v=" "/>
    <s v=" east maiqland"/>
    <n v="2295"/>
    <x v="1"/>
    <n v="19760626"/>
    <n v="25"/>
    <s v=" 07 45008125"/>
    <n v="4791748"/>
    <x v="0"/>
    <n v="4"/>
    <n v="9"/>
    <x v="669"/>
    <x v="3"/>
  </r>
  <r>
    <s v="rec-4983-dup-1"/>
    <s v=" teileah"/>
    <s v=" matthews"/>
    <n v="97"/>
    <s v=" alli place"/>
    <s v=" grimes paddock cotge"/>
    <s v=" parap"/>
    <n v="4306"/>
    <x v="134"/>
    <n v="19801227"/>
    <n v="32"/>
    <s v=" 03 46531020"/>
    <n v="9034141"/>
    <x v="3"/>
    <n v="4"/>
    <n v="9"/>
    <x v="423"/>
    <x v="2"/>
  </r>
  <r>
    <s v="rec-4209-org"/>
    <s v="   jakob"/>
    <s v=" rawlings"/>
    <n v="74"/>
    <s v=" "/>
    <s v=" tathra river est"/>
    <s v=" glen innes"/>
    <n v="2641"/>
    <x v="1"/>
    <n v="19160302"/>
    <n v="30"/>
    <s v=" 03 04247438"/>
    <n v="1939983"/>
    <x v="6"/>
    <n v="4"/>
    <n v="9"/>
    <x v="3804"/>
    <x v="0"/>
  </r>
  <r>
    <s v="rec-899-dup-0"/>
    <s v=" jason"/>
    <s v=" clarke"/>
    <n v="91"/>
    <s v=" curlewis crescent"/>
    <s v=" "/>
    <s v=" toormina"/>
    <n v="2533"/>
    <x v="4"/>
    <n v="19940903"/>
    <s v=" "/>
    <s v=" 02 00340137"/>
    <n v="1186609"/>
    <x v="1"/>
    <n v="4"/>
    <n v="8"/>
    <x v="2797"/>
    <x v="3"/>
  </r>
  <r>
    <s v="rec-4671-org"/>
    <s v="   benjamin"/>
    <s v=" wheatley"/>
    <n v="28"/>
    <s v=" house circuit"/>
    <s v=" "/>
    <s v=" campsie"/>
    <n v="3056"/>
    <x v="3"/>
    <s v=" "/>
    <s v=" "/>
    <s v=" 02 51529966"/>
    <n v="2189349"/>
    <x v="9"/>
    <n v="4"/>
    <n v="9"/>
    <x v="2752"/>
    <x v="0"/>
  </r>
  <r>
    <s v="rec-742-org"/>
    <s v="   brooke"/>
    <s v=" campbell"/>
    <n v="3"/>
    <s v=" supply place"/>
    <s v=" "/>
    <s v=" kyabram"/>
    <n v="2540"/>
    <x v="3"/>
    <n v="19481024"/>
    <n v="37"/>
    <s v=" 02 66182363"/>
    <n v="1550290"/>
    <x v="3"/>
    <n v="4"/>
    <n v="8"/>
    <x v="1267"/>
    <x v="0"/>
  </r>
  <r>
    <s v="rec-3690-dup-2"/>
    <s v=" phoebe"/>
    <s v=" rivera"/>
    <n v="5"/>
    <s v=" gasking close"/>
    <s v=" "/>
    <s v=" belmont"/>
    <n v="2175"/>
    <x v="3"/>
    <n v="19340216"/>
    <s v=" "/>
    <s v=" 08 54196991"/>
    <n v="7000407"/>
    <x v="7"/>
    <n v="4"/>
    <n v="9"/>
    <x v="2091"/>
    <x v="4"/>
  </r>
  <r>
    <s v="rec-3725-dup-3"/>
    <s v=" jacqueline"/>
    <s v=" coulson"/>
    <n v="6"/>
    <s v=" wheatley street"/>
    <s v=" biboohra downs"/>
    <s v=" findon"/>
    <n v="3021"/>
    <x v="160"/>
    <n v="19690125"/>
    <n v="31"/>
    <s v=" 04 61669425"/>
    <n v="1680192"/>
    <x v="7"/>
    <n v="4"/>
    <n v="9"/>
    <x v="1180"/>
    <x v="1"/>
  </r>
  <r>
    <s v="rec-3811-dup-0"/>
    <s v=" bryce"/>
    <s v=" walls"/>
    <n v="54"/>
    <s v=" rapanea treet"/>
    <s v=" braemar vlge"/>
    <s v=" st ivrs"/>
    <n v="2065"/>
    <x v="2"/>
    <n v="19090302"/>
    <s v=" "/>
    <s v=" 02 18564000"/>
    <n v="8188150"/>
    <x v="8"/>
    <n v="4"/>
    <n v="9"/>
    <x v="336"/>
    <x v="3"/>
  </r>
  <r>
    <s v="rec-506-org"/>
    <s v="   alicia"/>
    <s v=" ryan"/>
    <n v="16"/>
    <s v=" "/>
    <s v=" "/>
    <s v=" torquay"/>
    <n v="2799"/>
    <x v="1"/>
    <n v="19400113"/>
    <n v="23"/>
    <s v=" 07 52852201"/>
    <n v="7268233"/>
    <x v="7"/>
    <n v="4"/>
    <n v="8"/>
    <x v="19"/>
    <x v="0"/>
  </r>
  <r>
    <s v="rec-4065-org"/>
    <s v="   madeline"/>
    <s v=" royle"/>
    <n v="23"/>
    <s v=" ainslie avenue"/>
    <s v=" "/>
    <s v=" pallarenda"/>
    <n v="2870"/>
    <x v="1"/>
    <n v="19200216"/>
    <s v=" "/>
    <s v=" 07 44530523"/>
    <n v="6657005"/>
    <x v="4"/>
    <n v="4"/>
    <n v="9"/>
    <x v="3805"/>
    <x v="0"/>
  </r>
  <r>
    <s v="rec-2205-org"/>
    <s v="   bayden"/>
    <s v=" overington"/>
    <n v="32"/>
    <s v=" fred williams crescent"/>
    <s v=" wylarah"/>
    <s v=" dandenong north"/>
    <n v="2028"/>
    <x v="0"/>
    <n v="19510403"/>
    <n v="24"/>
    <s v=" 08 87110987"/>
    <n v="7061818"/>
    <x v="6"/>
    <n v="4"/>
    <n v="9"/>
    <x v="3806"/>
    <x v="0"/>
  </r>
  <r>
    <s v="rec-3556-dup-1"/>
    <s v=" matthew"/>
    <s v=" berry"/>
    <n v="31"/>
    <s v=" millridge"/>
    <s v=" tantangara street"/>
    <s v=" avoca"/>
    <n v="2190"/>
    <x v="0"/>
    <n v="19320403"/>
    <n v="27"/>
    <s v=" 07 98054366"/>
    <n v="7283807"/>
    <x v="8"/>
    <n v="4"/>
    <n v="9"/>
    <x v="3807"/>
    <x v="2"/>
  </r>
  <r>
    <s v="rec-516-dup-0"/>
    <s v=" hannah"/>
    <s v=" ryan"/>
    <n v="1"/>
    <s v=" williamson street"/>
    <s v=" "/>
    <s v=" berick"/>
    <n v="2750"/>
    <x v="0"/>
    <n v="19410114"/>
    <n v="21"/>
    <s v=" 04 29770748"/>
    <n v="2059080"/>
    <x v="7"/>
    <n v="4"/>
    <n v="8"/>
    <x v="1654"/>
    <x v="3"/>
  </r>
  <r>
    <s v="rec-131-dup-2"/>
    <s v=" hayden"/>
    <s v=" lowe"/>
    <n v="10"/>
    <s v=" vasey cresxent"/>
    <s v=" "/>
    <s v=" millgrove"/>
    <n v="3058"/>
    <x v="7"/>
    <n v="19421205"/>
    <n v="22"/>
    <s v=" 04 57865922"/>
    <n v="6235630"/>
    <x v="7"/>
    <n v="4"/>
    <n v="8"/>
    <x v="1834"/>
    <x v="4"/>
  </r>
  <r>
    <s v="rec-2206-dup-0"/>
    <s v=" blayje"/>
    <s v=" heron"/>
    <n v="0"/>
    <s v=" springbett street"/>
    <s v=" star court arcade"/>
    <s v=" "/>
    <n v="3073"/>
    <x v="1"/>
    <n v="19830514"/>
    <n v="27"/>
    <s v=" 08 08737862"/>
    <n v="9561761"/>
    <x v="6"/>
    <n v="4"/>
    <n v="9"/>
    <x v="1143"/>
    <x v="3"/>
  </r>
  <r>
    <s v="rec-2159-dup-2"/>
    <s v=" kalli"/>
    <s v=" fernando"/>
    <n v="10"/>
    <s v=" gundulu place"/>
    <s v=" arabian stud kelkette park"/>
    <s v=" laverton south"/>
    <n v="3640"/>
    <x v="0"/>
    <n v="19160214"/>
    <n v="32"/>
    <s v=" 03 35029592"/>
    <n v="8151683"/>
    <x v="4"/>
    <n v="4"/>
    <n v="9"/>
    <x v="156"/>
    <x v="4"/>
  </r>
  <r>
    <s v="rec-285-dup-3"/>
    <s v=" darcy"/>
    <s v=" haggett"/>
    <n v="28"/>
    <s v=" astelia place"/>
    <s v=" "/>
    <s v=" smithfield"/>
    <n v="7173"/>
    <x v="3"/>
    <n v="19150023"/>
    <s v=" "/>
    <s v=" 08 32555680"/>
    <n v="4433703"/>
    <x v="9"/>
    <n v="4"/>
    <n v="8"/>
    <x v="940"/>
    <x v="1"/>
  </r>
  <r>
    <s v="rec-4839-org"/>
    <s v="   sophie"/>
    <s v=" kowald"/>
    <n v="9"/>
    <s v=" moroak street"/>
    <s v=" "/>
    <s v=" frankston"/>
    <n v="2614"/>
    <x v="2"/>
    <s v=" "/>
    <n v="21"/>
    <s v=" 08 97242083"/>
    <n v="3445617"/>
    <x v="6"/>
    <n v="4"/>
    <n v="9"/>
    <x v="3244"/>
    <x v="0"/>
  </r>
  <r>
    <s v="rec-260-org"/>
    <s v="   ella"/>
    <s v=" orpwood"/>
    <n v="486"/>
    <s v=" mcmillan crescent"/>
    <s v=" gnorang"/>
    <s v=" jesmond"/>
    <n v="4054"/>
    <x v="0"/>
    <n v="19180405"/>
    <n v="24"/>
    <s v=" 04 21251701"/>
    <n v="4820554"/>
    <x v="6"/>
    <n v="4"/>
    <n v="8"/>
    <x v="2568"/>
    <x v="0"/>
  </r>
  <r>
    <s v="rec-974-org"/>
    <s v="   paige"/>
    <s v=" clarke"/>
    <n v="2"/>
    <s v=" stralia place"/>
    <s v=" "/>
    <s v=" condong"/>
    <n v="4744"/>
    <x v="5"/>
    <s v=" "/>
    <n v="29"/>
    <s v=" 04 94206581"/>
    <n v="1927895"/>
    <x v="6"/>
    <n v="4"/>
    <n v="8"/>
    <x v="3808"/>
    <x v="0"/>
  </r>
  <r>
    <s v="rec-90-dup-3"/>
    <s v=" benjamin"/>
    <s v=" rees"/>
    <n v="21"/>
    <s v=" alma close"/>
    <s v=" "/>
    <s v=" annandale"/>
    <n v="2099"/>
    <x v="1"/>
    <n v="19660775"/>
    <n v="29"/>
    <s v=" 03 19467422"/>
    <n v="5537641"/>
    <x v="5"/>
    <n v="4"/>
    <n v="7"/>
    <x v="455"/>
    <x v="1"/>
  </r>
  <r>
    <s v="rec-2612-dup-3"/>
    <s v=" moli"/>
    <s v=" takats"/>
    <n v="67"/>
    <s v=" barritt street"/>
    <s v=" yakilli park"/>
    <s v=" carlingford"/>
    <n v="2800"/>
    <x v="0"/>
    <n v="19180305"/>
    <n v="8"/>
    <s v=" 08 13135195"/>
    <n v="8847696"/>
    <x v="0"/>
    <n v="4"/>
    <n v="9"/>
    <x v="2019"/>
    <x v="1"/>
  </r>
  <r>
    <s v="rec-164-org"/>
    <s v="   heath"/>
    <s v=" blake"/>
    <n v="515"/>
    <s v=" farrer place"/>
    <s v=" "/>
    <s v=" rosebud"/>
    <n v="2161"/>
    <x v="0"/>
    <n v="19910118"/>
    <n v="37"/>
    <s v=" 08 87614399"/>
    <n v="7007893"/>
    <x v="8"/>
    <n v="4"/>
    <n v="8"/>
    <x v="3809"/>
    <x v="0"/>
  </r>
  <r>
    <s v="rec-141-dup-2"/>
    <s v=" sarah"/>
    <s v=" tiller"/>
    <n v="2"/>
    <s v=" huon place"/>
    <s v=" brandywine stud"/>
    <s v=" ryde"/>
    <n v="4570"/>
    <x v="7"/>
    <n v="19380725"/>
    <n v="32"/>
    <s v=" 08 88583861"/>
    <n v="1697159"/>
    <x v="3"/>
    <n v="4"/>
    <n v="8"/>
    <x v="943"/>
    <x v="4"/>
  </r>
  <r>
    <s v="rec-2110-org"/>
    <s v="   edward"/>
    <s v=" webb"/>
    <n v="650"/>
    <s v=" mcculloch street"/>
    <s v=" "/>
    <s v=" toowong"/>
    <n v="3977"/>
    <x v="2"/>
    <n v="19030819"/>
    <n v="25"/>
    <s v=" 07 03129354"/>
    <n v="4010002"/>
    <x v="6"/>
    <n v="4"/>
    <n v="9"/>
    <x v="1776"/>
    <x v="0"/>
  </r>
  <r>
    <s v="rec-54-org"/>
    <s v="   laura"/>
    <s v=" frahn"/>
    <n v="2"/>
    <s v=" spafford crescent"/>
    <s v=" gleeson park"/>
    <s v=" willetton"/>
    <n v="6153"/>
    <x v="1"/>
    <n v="19050530"/>
    <s v=" "/>
    <s v=" 04 22735913"/>
    <n v="7556402"/>
    <x v="4"/>
    <n v="4"/>
    <n v="7"/>
    <x v="3810"/>
    <x v="0"/>
  </r>
  <r>
    <s v="rec-4754-dup-0"/>
    <s v=" ruby"/>
    <s v=" maynard"/>
    <n v="50"/>
    <s v=" grote place"/>
    <s v=" "/>
    <s v=" glenmoreark"/>
    <n v="3500"/>
    <x v="0"/>
    <s v=" "/>
    <n v="31"/>
    <s v=" 07 62531439"/>
    <n v="2524411"/>
    <x v="5"/>
    <n v="4"/>
    <n v="9"/>
    <x v="1148"/>
    <x v="3"/>
  </r>
  <r>
    <s v="rec-3181-dup-0"/>
    <s v=" jessica"/>
    <s v=" kowald"/>
    <n v="67"/>
    <s v=" blackett crescent"/>
    <s v=" yilgaria"/>
    <s v=" blakehurst"/>
    <n v="2541"/>
    <x v="1"/>
    <n v="19130327"/>
    <n v="26"/>
    <s v=" 04 03460516"/>
    <n v="1724338"/>
    <x v="3"/>
    <n v="4"/>
    <n v="9"/>
    <x v="263"/>
    <x v="3"/>
  </r>
  <r>
    <s v="rec-282-dup-1"/>
    <s v=" elisha"/>
    <s v=" wintulich"/>
    <n v="17"/>
    <s v=" daley crescent"/>
    <s v=" racecourse"/>
    <s v=" applecross"/>
    <n v="7304"/>
    <x v="7"/>
    <n v="19620106"/>
    <n v="22"/>
    <s v=" 07 68824676"/>
    <n v="8062179"/>
    <x v="1"/>
    <n v="4"/>
    <n v="8"/>
    <x v="535"/>
    <x v="2"/>
  </r>
  <r>
    <s v="rec-3813-dup-0"/>
    <s v=" timoyhy"/>
    <s v=" webb"/>
    <n v="33"/>
    <s v=" burdekin street"/>
    <s v=" mount marion"/>
    <s v=" ashgrove"/>
    <n v="4564"/>
    <x v="0"/>
    <n v="19158027"/>
    <n v="25"/>
    <s v=" 07 43448024"/>
    <n v="2080486"/>
    <x v="2"/>
    <n v="4"/>
    <n v="9"/>
    <x v="596"/>
    <x v="3"/>
  </r>
  <r>
    <s v="rec-678-dup-0"/>
    <s v=" lara"/>
    <s v=" haniotis"/>
    <n v="12"/>
    <s v=" ashby curcuit"/>
    <s v=" "/>
    <s v=" cooks hill"/>
    <n v="4171"/>
    <x v="2"/>
    <n v="19610351"/>
    <s v=" "/>
    <s v=" 04 85606334"/>
    <n v="7114773"/>
    <x v="0"/>
    <n v="4"/>
    <n v="8"/>
    <x v="3219"/>
    <x v="3"/>
  </r>
  <r>
    <s v="rec-1511-dup-1"/>
    <s v=" patrick"/>
    <s v=" cybulski"/>
    <n v="45"/>
    <s v=" maranboy street"/>
    <s v=" "/>
    <s v=" watsonia"/>
    <n v="3632"/>
    <x v="4"/>
    <s v=" "/>
    <s v=" "/>
    <s v=" 04 35410956"/>
    <n v="9840581"/>
    <x v="9"/>
    <n v="4"/>
    <n v="9"/>
    <x v="783"/>
    <x v="2"/>
  </r>
  <r>
    <s v="rec-4670-org"/>
    <s v="   sebastian"/>
    <s v=" hanks"/>
    <n v="7"/>
    <s v=" torrens street"/>
    <s v=" jandarra"/>
    <s v=" blakehurst"/>
    <n v="4510"/>
    <x v="0"/>
    <n v="19060205"/>
    <s v=" "/>
    <s v=" 03 39258458"/>
    <n v="6699421"/>
    <x v="1"/>
    <n v="4"/>
    <n v="9"/>
    <x v="3811"/>
    <x v="0"/>
  </r>
  <r>
    <s v="rec-2107-dup-0"/>
    <s v=" tommy"/>
    <s v=" millar"/>
    <n v="31"/>
    <s v=" "/>
    <s v=" "/>
    <s v=" toowong"/>
    <n v="2590"/>
    <x v="40"/>
    <n v="19061124"/>
    <n v="28"/>
    <s v=" 03 20244878"/>
    <n v="5610955"/>
    <x v="9"/>
    <n v="4"/>
    <n v="9"/>
    <x v="3350"/>
    <x v="3"/>
  </r>
  <r>
    <s v="rec-3841-dup-3"/>
    <s v=" emiily"/>
    <s v=" sarioglou"/>
    <n v="21"/>
    <s v=" clambe cplace"/>
    <s v=" palm lake resort"/>
    <s v=" broadmeadows"/>
    <n v="2131"/>
    <x v="0"/>
    <n v="19350225"/>
    <s v=" "/>
    <s v=" 02 14343119"/>
    <n v="4521508"/>
    <x v="0"/>
    <n v="4"/>
    <n v="9"/>
    <x v="1817"/>
    <x v="1"/>
  </r>
  <r>
    <s v="rec-2756-org"/>
    <s v="   mikhayla"/>
    <s v=" ryan"/>
    <n v="3"/>
    <s v=" mollee crescent"/>
    <s v=" "/>
    <s v=" macquarie fields"/>
    <n v="3047"/>
    <x v="3"/>
    <n v="19990531"/>
    <n v="11"/>
    <s v=" 08 24498662"/>
    <n v="3163258"/>
    <x v="3"/>
    <n v="4"/>
    <n v="9"/>
    <x v="1882"/>
    <x v="0"/>
  </r>
  <r>
    <s v="rec-2738-org"/>
    <s v="   matilda"/>
    <s v=" "/>
    <n v="2"/>
    <s v=" howitt street"/>
    <s v=" "/>
    <s v=" maryborough"/>
    <n v="2574"/>
    <x v="1"/>
    <n v="19230123"/>
    <s v=" "/>
    <s v=" 02 99967449"/>
    <n v="5651943"/>
    <x v="8"/>
    <n v="4"/>
    <n v="9"/>
    <x v="3812"/>
    <x v="0"/>
  </r>
  <r>
    <s v="rec-3584-dup-4"/>
    <s v=" josjfua"/>
    <s v=" fogg"/>
    <n v="11"/>
    <s v=" ennor crescent"/>
    <s v=" emerywood"/>
    <s v=" valley view"/>
    <n v="2207"/>
    <x v="2"/>
    <n v="19480531"/>
    <s v=" "/>
    <s v=" 04 82225405"/>
    <n v="6367061"/>
    <x v="8"/>
    <n v="4"/>
    <n v="9"/>
    <x v="2360"/>
    <x v="5"/>
  </r>
  <r>
    <s v="rec-3844-dup-0"/>
    <s v=" niamh"/>
    <s v=" saylor"/>
    <n v="183"/>
    <s v=" chauvel street"/>
    <s v=" "/>
    <s v=" normanville"/>
    <n v="7000"/>
    <x v="5"/>
    <n v="19190410"/>
    <n v="29"/>
    <s v=" 08 01065056"/>
    <n v="4727822"/>
    <x v="1"/>
    <n v="4"/>
    <n v="9"/>
    <x v="3813"/>
    <x v="3"/>
  </r>
  <r>
    <s v="rec-1341-dup-2"/>
    <s v=" emma"/>
    <s v=" ryan"/>
    <n v="7"/>
    <s v=" collicottcircuit"/>
    <s v=" "/>
    <s v=" ringwood north"/>
    <n v="4221"/>
    <x v="0"/>
    <n v="19230518"/>
    <n v="23"/>
    <s v=" 02 56365237"/>
    <n v="9980490"/>
    <x v="7"/>
    <n v="4"/>
    <n v="9"/>
    <x v="1121"/>
    <x v="4"/>
  </r>
  <r>
    <s v="rec-580-dup-1"/>
    <s v=" archie"/>
    <s v=" giorgatzis"/>
    <n v="8"/>
    <s v=" warrumbul street"/>
    <s v=" "/>
    <s v=" coffs harbour"/>
    <n v="3939"/>
    <x v="87"/>
    <n v="19681023"/>
    <n v="37"/>
    <s v=" "/>
    <n v="6615081"/>
    <x v="9"/>
    <n v="4"/>
    <n v="8"/>
    <x v="871"/>
    <x v="2"/>
  </r>
  <r>
    <s v="rec-167-dup-1"/>
    <s v=" clement"/>
    <s v=" bsain"/>
    <n v="11"/>
    <s v=" richardsqstreet"/>
    <s v=" "/>
    <s v=" woodcroft"/>
    <n v="2795"/>
    <x v="0"/>
    <s v=" "/>
    <n v="23"/>
    <s v=" 02 79753305"/>
    <n v="3841973"/>
    <x v="4"/>
    <n v="4"/>
    <n v="8"/>
    <x v="6"/>
    <x v="2"/>
  </r>
  <r>
    <s v="rec-1614-dup-1"/>
    <s v=" katelin"/>
    <s v=" lowe"/>
    <n v="37"/>
    <s v=" hodgkinson street"/>
    <s v=" "/>
    <s v=" the basin"/>
    <n v="2444"/>
    <x v="4"/>
    <n v="19230116"/>
    <n v="34"/>
    <s v=" 08 90036501"/>
    <n v="3616406"/>
    <x v="5"/>
    <n v="4"/>
    <n v="9"/>
    <x v="1159"/>
    <x v="2"/>
  </r>
  <r>
    <s v="rec-3737-org"/>
    <s v="   lachlan"/>
    <s v=" "/>
    <n v="13"/>
    <s v=" hayley street"/>
    <s v=" "/>
    <s v=" tin can bay"/>
    <n v="2204"/>
    <x v="3"/>
    <n v="19560324"/>
    <n v="21"/>
    <s v=" 02 48331751"/>
    <n v="5029025"/>
    <x v="1"/>
    <n v="4"/>
    <n v="9"/>
    <x v="3814"/>
    <x v="0"/>
  </r>
  <r>
    <s v="rec-241-dup-1"/>
    <s v=" "/>
    <s v=" geraghty"/>
    <n v="83"/>
    <s v=" ainsworth street"/>
    <s v=" treetops"/>
    <s v=" noble parkcnorth"/>
    <n v="3930"/>
    <x v="4"/>
    <n v="19309405"/>
    <s v=" "/>
    <s v=" 02 51123932"/>
    <n v="9468899"/>
    <x v="5"/>
    <n v="4"/>
    <n v="8"/>
    <x v="3191"/>
    <x v="2"/>
  </r>
  <r>
    <s v="rec-768-org"/>
    <s v="   chloe"/>
    <s v=" borges"/>
    <n v="14"/>
    <s v=" "/>
    <s v=" nr cnr school art"/>
    <s v=" salt ash"/>
    <n v="2118"/>
    <x v="2"/>
    <n v="19860106"/>
    <n v="9"/>
    <s v=" 02 64680763"/>
    <n v="8083223"/>
    <x v="7"/>
    <n v="4"/>
    <n v="8"/>
    <x v="3815"/>
    <x v="0"/>
  </r>
  <r>
    <s v="rec-4079-dup-0"/>
    <s v=" zac"/>
    <s v=" wilkins"/>
    <n v="13"/>
    <s v=" shakespeare crescent"/>
    <s v=" "/>
    <s v=" cleveland"/>
    <s v=" "/>
    <x v="3"/>
    <n v="19040916"/>
    <n v="28"/>
    <s v=" 02 56293103"/>
    <n v="9116847"/>
    <x v="1"/>
    <n v="4"/>
    <n v="9"/>
    <x v="565"/>
    <x v="3"/>
  </r>
  <r>
    <s v="rec-3061-dup-0"/>
    <s v=" tuscany"/>
    <s v=" matson"/>
    <n v="12"/>
    <s v=" cameron street"/>
    <s v=" mirani"/>
    <s v=" woodgae"/>
    <n v="2505"/>
    <x v="7"/>
    <n v="19441001"/>
    <s v=" "/>
    <s v=" 07 81702180"/>
    <n v="6564203"/>
    <x v="8"/>
    <n v="4"/>
    <n v="9"/>
    <x v="48"/>
    <x v="3"/>
  </r>
  <r>
    <s v="rec-3127-dup-1"/>
    <s v=" olivif"/>
    <s v=" ryan"/>
    <n v="5"/>
    <s v=" elkedra close"/>
    <s v=" "/>
    <s v=" dimbooxla"/>
    <n v="3021"/>
    <x v="5"/>
    <s v=" "/>
    <n v="26"/>
    <s v=" 04 89407898"/>
    <n v="3929953"/>
    <x v="6"/>
    <n v="4"/>
    <n v="9"/>
    <x v="3647"/>
    <x v="2"/>
  </r>
  <r>
    <s v="rec-3891-org"/>
    <s v="   ambrosia"/>
    <s v=" noble"/>
    <n v="31"/>
    <s v=" morrow street"/>
    <s v=" "/>
    <s v=" lynbrook"/>
    <n v="2125"/>
    <x v="5"/>
    <n v="19950426"/>
    <n v="11"/>
    <s v=" 04 13487685"/>
    <n v="7943967"/>
    <x v="4"/>
    <n v="4"/>
    <n v="9"/>
    <x v="1063"/>
    <x v="0"/>
  </r>
  <r>
    <s v="rec-4190-org"/>
    <s v="   meg"/>
    <s v=" glavach"/>
    <n v="114"/>
    <s v=" atherton street"/>
    <s v=" yammacoona"/>
    <s v=" norwood"/>
    <n v="5161"/>
    <x v="1"/>
    <n v="19451208"/>
    <n v="8"/>
    <s v=" 04 88036820"/>
    <n v="7419353"/>
    <x v="8"/>
    <n v="4"/>
    <n v="9"/>
    <x v="3816"/>
    <x v="0"/>
  </r>
  <r>
    <s v="rec-561-dup-1"/>
    <s v=" sophie"/>
    <s v=" fitzpatrick"/>
    <n v="4"/>
    <s v=" theodorm street"/>
    <s v=" "/>
    <s v=" berwick"/>
    <n v="2101"/>
    <x v="0"/>
    <n v="19921225"/>
    <s v=" "/>
    <s v=" 04 68119643"/>
    <n v="9378283"/>
    <x v="6"/>
    <n v="4"/>
    <n v="8"/>
    <x v="2245"/>
    <x v="2"/>
  </r>
  <r>
    <s v="rec-1670-org"/>
    <s v="   hugo"/>
    <s v=" bartel"/>
    <n v="211"/>
    <s v=" hindle place"/>
    <s v=" "/>
    <s v=" julatten"/>
    <n v="3174"/>
    <x v="0"/>
    <n v="19780218"/>
    <n v="32"/>
    <s v=" 07 41387264"/>
    <n v="1534768"/>
    <x v="7"/>
    <n v="4"/>
    <n v="9"/>
    <x v="3722"/>
    <x v="0"/>
  </r>
  <r>
    <s v="rec-2904-org"/>
    <s v="   ava"/>
    <s v=" coleman"/>
    <n v="16"/>
    <s v=" reveley crescent"/>
    <s v=" glenmore"/>
    <s v=" abbotsford"/>
    <n v="4060"/>
    <x v="3"/>
    <n v="19890407"/>
    <n v="27"/>
    <s v=" 03 71025771"/>
    <n v="7423010"/>
    <x v="5"/>
    <n v="4"/>
    <n v="9"/>
    <x v="3817"/>
    <x v="0"/>
  </r>
  <r>
    <s v="rec-4049-dup-0"/>
    <s v=" jairus"/>
    <s v=" varcoe"/>
    <n v="47"/>
    <s v=" williams street"/>
    <s v=" "/>
    <s v=" mount pleasant"/>
    <n v="4704"/>
    <x v="2"/>
    <n v="19910219"/>
    <n v="34"/>
    <s v=" 02 53049363"/>
    <n v="2532610"/>
    <x v="6"/>
    <n v="4"/>
    <n v="9"/>
    <x v="1975"/>
    <x v="3"/>
  </r>
  <r>
    <s v="rec-2355-org"/>
    <s v="   "/>
    <s v=" gronow"/>
    <n v="24"/>
    <s v=" kingscote crescent"/>
    <s v=" "/>
    <s v=" orange"/>
    <n v="2095"/>
    <x v="0"/>
    <n v="19470218"/>
    <s v=" "/>
    <s v=" 07 41130792"/>
    <n v="6478996"/>
    <x v="0"/>
    <n v="4"/>
    <n v="9"/>
    <x v="3818"/>
    <x v="0"/>
  </r>
  <r>
    <s v="rec-3363-dup-1"/>
    <s v=" alara"/>
    <s v=" winterton"/>
    <n v="903"/>
    <s v=" john russell circuit"/>
    <s v=" "/>
    <s v=" st lucia"/>
    <n v="2405"/>
    <x v="1"/>
    <n v="19110721"/>
    <n v="30"/>
    <s v=" 08 60063744"/>
    <n v="9860019"/>
    <x v="1"/>
    <n v="4"/>
    <n v="9"/>
    <x v="1155"/>
    <x v="2"/>
  </r>
  <r>
    <s v="rec-4113-dup-2"/>
    <s v=" libby"/>
    <s v=" crouch"/>
    <n v="141"/>
    <s v=" harry hopman circuit"/>
    <s v=" "/>
    <s v=" berrima"/>
    <n v="2134"/>
    <x v="161"/>
    <n v="19271004"/>
    <s v=" "/>
    <s v=" 07 05615131"/>
    <n v="4923940"/>
    <x v="6"/>
    <n v="4"/>
    <n v="9"/>
    <x v="267"/>
    <x v="4"/>
  </r>
  <r>
    <s v="rec-2643-org"/>
    <s v="   cassandra"/>
    <s v=" cordina"/>
    <n v="870"/>
    <s v=" laughton street"/>
    <s v=" "/>
    <s v=" thirroul"/>
    <n v="4703"/>
    <x v="0"/>
    <n v="19151230"/>
    <n v="11"/>
    <s v=" 07 70779577"/>
    <n v="7541797"/>
    <x v="5"/>
    <n v="4"/>
    <n v="9"/>
    <x v="3819"/>
    <x v="0"/>
  </r>
  <r>
    <s v="rec-827-org"/>
    <s v="   samuel"/>
    <s v=" chandler"/>
    <n v="34"/>
    <s v=" drysdale circuit"/>
    <s v=" "/>
    <s v=" bray park"/>
    <n v="2430"/>
    <x v="0"/>
    <n v="19240326"/>
    <n v="9"/>
    <s v=" 03 08977240"/>
    <n v="1979028"/>
    <x v="1"/>
    <n v="4"/>
    <n v="8"/>
    <x v="3541"/>
    <x v="0"/>
  </r>
  <r>
    <s v="rec-1607-org"/>
    <s v="   chloe"/>
    <s v=" suzor"/>
    <n v="25"/>
    <s v=" dumaresq street"/>
    <s v=" "/>
    <s v=" toowoomba"/>
    <n v="2190"/>
    <x v="1"/>
    <n v="19580127"/>
    <n v="39"/>
    <s v=" 07 42505257"/>
    <n v="4980795"/>
    <x v="4"/>
    <n v="4"/>
    <n v="9"/>
    <x v="3820"/>
    <x v="0"/>
  </r>
  <r>
    <s v="rec-3210-dup-4"/>
    <s v=" jordan"/>
    <s v=" grosser"/>
    <n v="10"/>
    <s v=" mugglestone place"/>
    <s v=" mount marion"/>
    <s v=" kirwan"/>
    <n v="2099"/>
    <x v="0"/>
    <n v="19980036"/>
    <n v="7"/>
    <s v=" 08 97063848"/>
    <n v="5878814"/>
    <x v="7"/>
    <n v="4"/>
    <n v="9"/>
    <x v="2724"/>
    <x v="5"/>
  </r>
  <r>
    <s v="rec-3460-org"/>
    <s v="   michael"/>
    <s v=" matthews"/>
    <n v="73"/>
    <s v=" wakelin circuit"/>
    <s v=" "/>
    <s v=" ivanhoe"/>
    <n v="2291"/>
    <x v="1"/>
    <n v="19830818"/>
    <s v=" "/>
    <s v=" 08 56353216"/>
    <n v="8134627"/>
    <x v="6"/>
    <n v="4"/>
    <n v="9"/>
    <x v="3821"/>
    <x v="0"/>
  </r>
  <r>
    <s v="rec-3417-dup-1"/>
    <s v=" phoebe"/>
    <s v=" "/>
    <n v="252"/>
    <s v=" bundey street"/>
    <s v=" locn 1383"/>
    <s v=" watsonia"/>
    <n v="2533"/>
    <x v="5"/>
    <n v="19620102"/>
    <n v="23"/>
    <s v=" 04 61407214"/>
    <n v="3957358"/>
    <x v="7"/>
    <n v="4"/>
    <n v="9"/>
    <x v="2157"/>
    <x v="2"/>
  </r>
  <r>
    <s v="rec-3494-org"/>
    <s v="   kale"/>
    <s v=" plumb"/>
    <n v="69"/>
    <s v=" bandjalong crescent"/>
    <s v=" "/>
    <s v=" kurri kurri"/>
    <n v="2211"/>
    <x v="0"/>
    <n v="19750207"/>
    <n v="10"/>
    <s v=" 03 52875802"/>
    <n v="1291445"/>
    <x v="0"/>
    <n v="4"/>
    <n v="9"/>
    <x v="3215"/>
    <x v="0"/>
  </r>
  <r>
    <s v="rec-1064-dup-0"/>
    <s v=" charles"/>
    <s v=" reid"/>
    <n v="7"/>
    <s v=" allchin circuit"/>
    <s v=" corella"/>
    <s v=" millgryoe"/>
    <n v="6707"/>
    <x v="3"/>
    <n v="19301216"/>
    <n v="25"/>
    <s v=" "/>
    <n v="2763909"/>
    <x v="3"/>
    <n v="4"/>
    <n v="9"/>
    <x v="2989"/>
    <x v="3"/>
  </r>
  <r>
    <s v="rec-4866-dup-1"/>
    <s v=" claire"/>
    <s v=" goldsworthy"/>
    <n v="33"/>
    <s v=" cruikshank street"/>
    <s v=" "/>
    <s v=" coo"/>
    <n v="3199"/>
    <x v="0"/>
    <n v="19210826"/>
    <n v="39"/>
    <s v=" 02 67384141"/>
    <n v="9746817"/>
    <x v="6"/>
    <n v="4"/>
    <n v="9"/>
    <x v="1262"/>
    <x v="2"/>
  </r>
  <r>
    <s v="rec-1908-dup-0"/>
    <s v=" dante"/>
    <s v=" berry"/>
    <n v="259"/>
    <s v=" may maxwell crescent"/>
    <s v=" the park"/>
    <s v=" seaton"/>
    <n v="4825"/>
    <x v="4"/>
    <n v="19390219"/>
    <n v="24"/>
    <s v=" 07 06780819"/>
    <n v="9215467"/>
    <x v="5"/>
    <n v="4"/>
    <n v="9"/>
    <x v="818"/>
    <x v="3"/>
  </r>
  <r>
    <s v="rec-3599-dup-1"/>
    <s v=" caitlin"/>
    <s v=" nicokl"/>
    <n v="21"/>
    <s v=" arthur circle"/>
    <s v=" "/>
    <s v=" bonnyrigg"/>
    <n v="2280"/>
    <x v="2"/>
    <s v=" "/>
    <n v="39"/>
    <s v=" 07 27714841"/>
    <n v="1924870"/>
    <x v="6"/>
    <n v="4"/>
    <n v="9"/>
    <x v="2266"/>
    <x v="2"/>
  </r>
  <r>
    <s v="rec-4384-org"/>
    <s v="   kallie"/>
    <s v=" tu"/>
    <n v="121"/>
    <s v=" beazley crescent"/>
    <s v=" spring creek"/>
    <s v=" barrack heights"/>
    <n v="4154"/>
    <x v="0"/>
    <n v="19290904"/>
    <n v="12"/>
    <s v=" 07 08950747"/>
    <n v="6058395"/>
    <x v="6"/>
    <n v="4"/>
    <n v="9"/>
    <x v="2660"/>
    <x v="0"/>
  </r>
  <r>
    <s v="rec-3404-dup-3"/>
    <s v=" silas"/>
    <s v=" ryan"/>
    <n v="124"/>
    <s v=" "/>
    <s v=" tulliallan"/>
    <s v=" leeton"/>
    <n v="2263"/>
    <x v="0"/>
    <n v="19670605"/>
    <s v=" "/>
    <s v=" 08 64220934"/>
    <n v="2614951"/>
    <x v="1"/>
    <n v="4"/>
    <n v="9"/>
    <x v="1451"/>
    <x v="1"/>
  </r>
  <r>
    <s v="rec-2861-org"/>
    <s v="   jack"/>
    <s v=" horsley"/>
    <s v=" "/>
    <s v=" argyle place"/>
    <s v=" "/>
    <s v=" kilsyth"/>
    <n v="2533"/>
    <x v="4"/>
    <s v=" "/>
    <n v="24"/>
    <s v=" 04 47726685"/>
    <n v="7520311"/>
    <x v="7"/>
    <n v="4"/>
    <n v="9"/>
    <x v="3822"/>
    <x v="0"/>
  </r>
  <r>
    <s v="rec-919-dup-0"/>
    <s v=" jasmine"/>
    <s v=" d'emdwn"/>
    <n v="5"/>
    <s v=" elkedra close"/>
    <s v=" "/>
    <s v=" narrandera"/>
    <n v="3146"/>
    <x v="3"/>
    <n v="19110703"/>
    <n v="25"/>
    <s v=" 03 78877392"/>
    <n v="5441894"/>
    <x v="4"/>
    <n v="4"/>
    <n v="8"/>
    <x v="1759"/>
    <x v="3"/>
  </r>
  <r>
    <s v="rec-407-org"/>
    <s v="   nikki"/>
    <s v=" di cesare"/>
    <n v="2"/>
    <s v=" conder street"/>
    <s v=" begonia court"/>
    <s v=" port lincoln"/>
    <n v="2318"/>
    <x v="0"/>
    <n v="19140608"/>
    <n v="41"/>
    <s v=" 07 82605015"/>
    <n v="5980265"/>
    <x v="2"/>
    <n v="4"/>
    <n v="8"/>
    <x v="3823"/>
    <x v="0"/>
  </r>
  <r>
    <s v="rec-1673-dup-2"/>
    <s v=" jade"/>
    <s v=" kotal"/>
    <n v="5"/>
    <s v=" cadell street"/>
    <s v=" "/>
    <s v=" armidaoe"/>
    <n v="3148"/>
    <x v="0"/>
    <n v="19220604"/>
    <n v="30"/>
    <s v=" 04 14692280"/>
    <n v="4074966"/>
    <x v="4"/>
    <n v="4"/>
    <n v="9"/>
    <x v="2415"/>
    <x v="4"/>
  </r>
  <r>
    <s v="rec-1260-dup-0"/>
    <s v=" tarshya"/>
    <s v=" coady"/>
    <n v="37"/>
    <s v=" lightfoot crescent"/>
    <s v=" mermaidplaza dental centre (cnr gold co"/>
    <s v=" parkside"/>
    <n v="2117"/>
    <x v="0"/>
    <n v="19550115"/>
    <n v="25"/>
    <s v=" 03 36805544"/>
    <n v="7893344"/>
    <x v="6"/>
    <n v="4"/>
    <n v="9"/>
    <x v="3824"/>
    <x v="3"/>
  </r>
  <r>
    <s v="rec-3734-dup-0"/>
    <s v=" naomi"/>
    <s v=" allister"/>
    <n v="62"/>
    <s v=" lofty close"/>
    <s v=" solitaire"/>
    <s v=" ringwood"/>
    <n v="2767"/>
    <x v="162"/>
    <s v=" "/>
    <s v=" "/>
    <s v=" 08 56826899"/>
    <n v="7310676"/>
    <x v="8"/>
    <n v="4"/>
    <n v="9"/>
    <x v="1209"/>
    <x v="3"/>
  </r>
  <r>
    <s v="rec-310-dup-2"/>
    <s v=" imogen"/>
    <s v=" hilton"/>
    <n v="1"/>
    <s v=" irvine street"/>
    <s v=" "/>
    <n v="2880"/>
    <s v=" tweed heads"/>
    <x v="7"/>
    <n v="19000501"/>
    <n v="25"/>
    <s v=" 07 57072574"/>
    <n v="3115573"/>
    <x v="8"/>
    <n v="4"/>
    <n v="8"/>
    <x v="874"/>
    <x v="4"/>
  </r>
  <r>
    <s v="rec-2673-dup-1"/>
    <s v=" samuel"/>
    <s v=" whie"/>
    <n v="8"/>
    <s v=" archibald street"/>
    <s v=" deltroit station"/>
    <s v=" broadford"/>
    <n v="4350"/>
    <x v="0"/>
    <n v="19901170"/>
    <n v="28"/>
    <s v=" 07 47814071"/>
    <n v="3096310"/>
    <x v="9"/>
    <n v="4"/>
    <n v="9"/>
    <x v="2996"/>
    <x v="2"/>
  </r>
  <r>
    <s v="rec-1935-org"/>
    <s v="   abbey"/>
    <s v=" longman"/>
    <n v="8"/>
    <s v=" mouat street"/>
    <s v=" casuarina village"/>
    <s v=" upper kedron"/>
    <n v="3214"/>
    <x v="3"/>
    <n v="19100309"/>
    <n v="10"/>
    <s v=" "/>
    <n v="2171048"/>
    <x v="5"/>
    <n v="4"/>
    <n v="9"/>
    <x v="3051"/>
    <x v="0"/>
  </r>
  <r>
    <s v="rec-2300-org"/>
    <s v="   chloe"/>
    <s v=" monis"/>
    <n v="5"/>
    <s v=" chubb street"/>
    <s v=" belandean"/>
    <s v=" springwood"/>
    <n v="2118"/>
    <x v="0"/>
    <n v="19640408"/>
    <s v=" "/>
    <s v=" 03 88236926"/>
    <n v="9879172"/>
    <x v="7"/>
    <n v="4"/>
    <n v="9"/>
    <x v="3825"/>
    <x v="0"/>
  </r>
  <r>
    <s v="rec-15-org"/>
    <s v="   arabella"/>
    <s v=" pride"/>
    <n v="36"/>
    <s v=" glenmaggie street"/>
    <s v=" "/>
    <s v=" west wollongong"/>
    <n v="5063"/>
    <x v="0"/>
    <n v="19261130"/>
    <n v="27"/>
    <s v=" 04 49305579"/>
    <n v="6934291"/>
    <x v="5"/>
    <n v="4"/>
    <n v="7"/>
    <x v="3826"/>
    <x v="0"/>
  </r>
  <r>
    <s v="rec-642-org"/>
    <s v="   millie"/>
    <s v=" wilkins"/>
    <n v="11"/>
    <s v=" krefft street"/>
    <s v=" "/>
    <s v=" forest hill"/>
    <n v="2160"/>
    <x v="0"/>
    <n v="19710920"/>
    <n v="26"/>
    <s v=" 04 03762826"/>
    <n v="9492490"/>
    <x v="6"/>
    <n v="4"/>
    <n v="8"/>
    <x v="3026"/>
    <x v="0"/>
  </r>
  <r>
    <s v="rec-1620-dup-0"/>
    <s v=" amelia"/>
    <s v=" grimm"/>
    <n v="41"/>
    <s v=" "/>
    <s v=" "/>
    <s v=" deagon"/>
    <n v="2350"/>
    <x v="3"/>
    <n v="19530827"/>
    <n v="29"/>
    <s v=" 03 66857821"/>
    <n v="5640578"/>
    <x v="7"/>
    <n v="4"/>
    <n v="9"/>
    <x v="527"/>
    <x v="3"/>
  </r>
  <r>
    <s v="rec-3408-dup-1"/>
    <s v=" "/>
    <s v=" miles"/>
    <n v="35"/>
    <s v=" gymkhana road"/>
    <s v=" ursula"/>
    <s v=" rye"/>
    <n v="3152"/>
    <x v="1"/>
    <n v="19200907"/>
    <n v="27"/>
    <s v=" 02 31111806"/>
    <n v="8458092"/>
    <x v="2"/>
    <n v="4"/>
    <n v="9"/>
    <x v="3195"/>
    <x v="2"/>
  </r>
  <r>
    <s v="rec-2556-org"/>
    <s v="   sian"/>
    <s v=" rafanelli"/>
    <n v="23"/>
    <s v=" sampson close"/>
    <s v=" ferndale"/>
    <s v=" punchbowl"/>
    <n v="3030"/>
    <x v="0"/>
    <n v="19260909"/>
    <s v=" "/>
    <s v=" 03 64619070"/>
    <n v="6046051"/>
    <x v="6"/>
    <n v="4"/>
    <n v="9"/>
    <x v="3827"/>
    <x v="0"/>
  </r>
  <r>
    <s v="rec-29-org"/>
    <s v="   roberta"/>
    <s v=" galek"/>
    <n v="16"/>
    <s v=" seymour place"/>
    <s v=" "/>
    <s v=" charlestown"/>
    <n v="2340"/>
    <x v="7"/>
    <n v="19031113"/>
    <n v="33"/>
    <s v=" 03 13134932"/>
    <n v="4208677"/>
    <x v="3"/>
    <n v="4"/>
    <n v="7"/>
    <x v="3828"/>
    <x v="0"/>
  </r>
  <r>
    <s v="rec-2420-dup-0"/>
    <s v=" caitlin"/>
    <s v=" stanley"/>
    <n v="27"/>
    <s v=" chappell s treet"/>
    <s v=" steen heuvel"/>
    <s v=" largs north"/>
    <n v="5461"/>
    <x v="3"/>
    <s v=" "/>
    <n v="26"/>
    <s v=" 03 80823896"/>
    <n v="4563339"/>
    <x v="6"/>
    <n v="4"/>
    <n v="9"/>
    <x v="1312"/>
    <x v="3"/>
  </r>
  <r>
    <s v="rec-1251-org"/>
    <s v="   nacoya"/>
    <s v=" reece"/>
    <n v="17"/>
    <s v=" rossell place"/>
    <s v=" "/>
    <s v=" st kilda east"/>
    <n v="3165"/>
    <x v="0"/>
    <n v="19190505"/>
    <s v=" "/>
    <s v=" "/>
    <n v="1696104"/>
    <x v="6"/>
    <n v="4"/>
    <n v="9"/>
    <x v="3829"/>
    <x v="0"/>
  </r>
  <r>
    <s v="rec-1029-dup-1"/>
    <s v=" michrlle"/>
    <s v=" allard"/>
    <n v="18"/>
    <s v=" churchill way"/>
    <s v=" weemilah"/>
    <s v=" broken hill"/>
    <n v="3218"/>
    <x v="1"/>
    <n v="19470824"/>
    <n v="40"/>
    <s v=" 04 29064425"/>
    <n v="3280291"/>
    <x v="8"/>
    <n v="4"/>
    <n v="9"/>
    <x v="248"/>
    <x v="2"/>
  </r>
  <r>
    <s v="rec-4773-org"/>
    <s v="   georgia"/>
    <s v=" pettingill"/>
    <n v="17"/>
    <s v=" edlington street"/>
    <s v=" "/>
    <s v=" kempsey"/>
    <n v="3523"/>
    <x v="5"/>
    <n v="19850627"/>
    <n v="21"/>
    <s v=" 04 41993883"/>
    <n v="1939694"/>
    <x v="4"/>
    <n v="4"/>
    <n v="9"/>
    <x v="181"/>
    <x v="0"/>
  </r>
  <r>
    <s v="rec-2901-dup-1"/>
    <s v=" micah"/>
    <s v=" boller"/>
    <n v="22"/>
    <s v=" ross stareet"/>
    <s v=" "/>
    <s v=" daisy hill"/>
    <n v="6012"/>
    <x v="0"/>
    <n v="19640131"/>
    <n v="35"/>
    <s v=" 04 78697747"/>
    <n v="5106832"/>
    <x v="2"/>
    <n v="4"/>
    <n v="9"/>
    <x v="980"/>
    <x v="2"/>
  </r>
  <r>
    <s v="rec-1726-dup-1"/>
    <s v=" jackson"/>
    <s v=" dunstone"/>
    <n v="25"/>
    <s v=" freda bennetttcircuit"/>
    <s v=" the stockyards"/>
    <s v=" ballarat"/>
    <n v="6016"/>
    <x v="2"/>
    <n v="19590406"/>
    <s v=" "/>
    <s v=" 03 29223626"/>
    <n v="7454383"/>
    <x v="4"/>
    <n v="4"/>
    <n v="9"/>
    <x v="2300"/>
    <x v="2"/>
  </r>
  <r>
    <s v="rec-3955-org"/>
    <s v="   ridley"/>
    <s v=" labrinadis"/>
    <n v="27"/>
    <s v=" bathurst place"/>
    <s v=" sec 21"/>
    <s v=" blacktown"/>
    <n v="3175"/>
    <x v="0"/>
    <n v="19980512"/>
    <n v="23"/>
    <s v=" 02 42254248"/>
    <n v="2951722"/>
    <x v="0"/>
    <n v="4"/>
    <n v="9"/>
    <x v="3830"/>
    <x v="0"/>
  </r>
  <r>
    <s v="rec-1702-org"/>
    <s v="   jackson"/>
    <s v=" pringle"/>
    <n v="5"/>
    <s v=" howie court"/>
    <s v=" wilsonton medical centre"/>
    <s v=" parramatta"/>
    <n v="3939"/>
    <x v="0"/>
    <n v="19020403"/>
    <n v="13"/>
    <s v=" "/>
    <n v="6524173"/>
    <x v="9"/>
    <n v="4"/>
    <n v="9"/>
    <x v="2549"/>
    <x v="0"/>
  </r>
  <r>
    <s v="rec-2318-dup-1"/>
    <s v=" "/>
    <s v=" garcia"/>
    <n v="6"/>
    <s v=" "/>
    <s v=" "/>
    <s v=" forestdhill"/>
    <n v="6037"/>
    <x v="79"/>
    <s v=" "/>
    <n v="25"/>
    <s v=" "/>
    <n v="8975281"/>
    <x v="1"/>
    <n v="4"/>
    <n v="9"/>
    <x v="221"/>
    <x v="2"/>
  </r>
  <r>
    <s v="rec-3026-dup-0"/>
    <s v=" william"/>
    <s v=" web"/>
    <n v="17"/>
    <s v=" attiwell circuit"/>
    <s v=" "/>
    <s v=" ensayy"/>
    <n v="3550"/>
    <x v="0"/>
    <n v="19780915"/>
    <s v=" "/>
    <s v=" 03 32554507"/>
    <n v="1759767"/>
    <x v="3"/>
    <n v="4"/>
    <n v="9"/>
    <x v="3831"/>
    <x v="3"/>
  </r>
  <r>
    <s v="rec-3793-org"/>
    <s v="   maxin"/>
    <s v=" callahan"/>
    <n v="39"/>
    <s v=" weigall place"/>
    <s v=" sheep station"/>
    <s v=" salisbury"/>
    <n v="3850"/>
    <x v="1"/>
    <n v="19011123"/>
    <n v="26"/>
    <s v=" "/>
    <n v="6164573"/>
    <x v="5"/>
    <n v="4"/>
    <n v="9"/>
    <x v="3832"/>
    <x v="0"/>
  </r>
  <r>
    <s v="rec-4504-org"/>
    <s v="   phoebe"/>
    <s v=" noble"/>
    <n v="43"/>
    <s v=" stanbury close"/>
    <s v=" "/>
    <s v=" deer park"/>
    <n v="2550"/>
    <x v="0"/>
    <n v="19781018"/>
    <n v="26"/>
    <s v=" 04 52607737"/>
    <n v="9296283"/>
    <x v="7"/>
    <n v="4"/>
    <n v="9"/>
    <x v="3338"/>
    <x v="0"/>
  </r>
  <r>
    <s v="rec-1686-org"/>
    <s v="   sachin"/>
    <s v=" razborsek"/>
    <n v="181"/>
    <s v=" massey street"/>
    <s v=" killarney"/>
    <s v=" mourilyan"/>
    <n v="4558"/>
    <x v="0"/>
    <n v="19640609"/>
    <n v="35"/>
    <s v=" 08 90231894"/>
    <n v="2995275"/>
    <x v="4"/>
    <n v="4"/>
    <n v="9"/>
    <x v="811"/>
    <x v="0"/>
  </r>
  <r>
    <s v="rec-2231-org"/>
    <s v="   angus"/>
    <s v=" white"/>
    <n v="4"/>
    <s v=" cardell place"/>
    <s v=" grimes paddock cotge"/>
    <s v=" bayswater"/>
    <n v="3032"/>
    <x v="3"/>
    <n v="19550131"/>
    <n v="26"/>
    <s v=" 04 25063154"/>
    <n v="8586556"/>
    <x v="7"/>
    <n v="4"/>
    <n v="9"/>
    <x v="3833"/>
    <x v="0"/>
  </r>
  <r>
    <s v="rec-426-org"/>
    <s v="   emiily"/>
    <s v=" stanley"/>
    <n v="22"/>
    <s v=" thomas hart street"/>
    <s v=" "/>
    <s v=" wellington point"/>
    <n v="4032"/>
    <x v="2"/>
    <n v="19760811"/>
    <n v="25"/>
    <s v=" 03 72684021"/>
    <n v="6390871"/>
    <x v="1"/>
    <n v="4"/>
    <n v="8"/>
    <x v="3834"/>
    <x v="0"/>
  </r>
  <r>
    <s v="rec-920-org"/>
    <s v="   kiera"/>
    <s v=" lowe"/>
    <s v=" "/>
    <s v=" atherton street"/>
    <s v=" "/>
    <s v=" hawthorn"/>
    <n v="5159"/>
    <x v="3"/>
    <n v="19510418"/>
    <n v="38"/>
    <s v=" 02 62838707"/>
    <n v="5027823"/>
    <x v="5"/>
    <n v="4"/>
    <n v="8"/>
    <x v="3835"/>
    <x v="0"/>
  </r>
  <r>
    <s v="rec-4493-dup-1"/>
    <s v=" kyle"/>
    <s v=" hinksron"/>
    <n v="42"/>
    <s v=" valder place"/>
    <s v=" "/>
    <s v=" jesmond"/>
    <n v="3805"/>
    <x v="4"/>
    <n v="19240207"/>
    <s v=" "/>
    <s v=" 07 70023836"/>
    <n v="4209458"/>
    <x v="1"/>
    <n v="4"/>
    <n v="9"/>
    <x v="834"/>
    <x v="2"/>
  </r>
  <r>
    <s v="rec-1377-dup-0"/>
    <s v=" timara"/>
    <s v=" ravenwood"/>
    <n v="6"/>
    <s v=" holden crescent"/>
    <s v=" "/>
    <s v=" eastwwod"/>
    <n v="4121"/>
    <x v="0"/>
    <n v="19760130"/>
    <n v="35"/>
    <s v=" 08 16856557"/>
    <n v="9551977"/>
    <x v="9"/>
    <n v="4"/>
    <n v="9"/>
    <x v="3836"/>
    <x v="3"/>
  </r>
  <r>
    <s v="rec-3935-org"/>
    <s v="   abbey"/>
    <s v=" priest"/>
    <n v="161"/>
    <s v=" taylor street"/>
    <s v=" pacific palms caravn park"/>
    <s v=" ingleburn"/>
    <n v="2257"/>
    <x v="3"/>
    <n v="19730203"/>
    <s v=" "/>
    <s v=" 08 63796315"/>
    <n v="1277406"/>
    <x v="9"/>
    <n v="4"/>
    <n v="9"/>
    <x v="3837"/>
    <x v="0"/>
  </r>
  <r>
    <s v="rec-579-org"/>
    <s v="   zarlia"/>
    <s v=" white"/>
    <n v="155"/>
    <s v=" pickworth street"/>
    <s v=" "/>
    <s v=" colac"/>
    <s v=" "/>
    <x v="3"/>
    <n v="19261106"/>
    <n v="28"/>
    <s v=" 07 72243601"/>
    <n v="9581745"/>
    <x v="9"/>
    <n v="4"/>
    <n v="8"/>
    <x v="3838"/>
    <x v="0"/>
  </r>
  <r>
    <s v="rec-4137-dup-0"/>
    <s v=" harriet"/>
    <s v=" geowgd"/>
    <n v="24"/>
    <s v=" alabaster street"/>
    <s v=" "/>
    <s v=" thornlie"/>
    <n v="2150"/>
    <x v="1"/>
    <n v="19221218"/>
    <s v=" "/>
    <s v=" 04 35874394"/>
    <n v="2064514"/>
    <x v="1"/>
    <n v="4"/>
    <n v="9"/>
    <x v="3839"/>
    <x v="3"/>
  </r>
  <r>
    <s v="rec-3978-dup-1"/>
    <s v=" holly"/>
    <s v=" nguyen"/>
    <n v="88"/>
    <s v=" robert campbell road"/>
    <s v=" "/>
    <s v=" bonnyrigg"/>
    <n v="2540"/>
    <x v="1"/>
    <n v="19790706"/>
    <n v="48"/>
    <s v=" 03 07138829"/>
    <n v="5755671"/>
    <x v="6"/>
    <n v="4"/>
    <n v="9"/>
    <x v="1489"/>
    <x v="2"/>
  </r>
  <r>
    <s v="rec-4983-dup-2"/>
    <s v=" teileah"/>
    <s v=" matthews"/>
    <n v="97"/>
    <s v=" alli place"/>
    <s v=" grimes paddock cotge"/>
    <s v=" parap"/>
    <n v="4306"/>
    <x v="5"/>
    <n v="19801327"/>
    <s v=" "/>
    <s v=" 03 46531020"/>
    <n v="9034141"/>
    <x v="3"/>
    <n v="4"/>
    <n v="9"/>
    <x v="423"/>
    <x v="4"/>
  </r>
  <r>
    <s v="rec-3964-dup-0"/>
    <s v=" olivia"/>
    <s v=" flores"/>
    <n v="10"/>
    <s v=" cannan drescent"/>
    <s v=" "/>
    <s v=" brisbane"/>
    <n v="2037"/>
    <x v="163"/>
    <n v="19670228"/>
    <s v=" "/>
    <s v=" 04 03401231"/>
    <n v="5312653"/>
    <x v="4"/>
    <n v="4"/>
    <n v="9"/>
    <x v="1135"/>
    <x v="3"/>
  </r>
  <r>
    <s v="rec-1481-dup-0"/>
    <s v=" mia"/>
    <s v=" quast"/>
    <n v="25"/>
    <s v=" knoke avenue"/>
    <s v=" hazel hill"/>
    <s v=" thorfnulie"/>
    <n v="3013"/>
    <x v="7"/>
    <n v="19390207"/>
    <n v="31"/>
    <s v=" 03 35987771"/>
    <n v="3307516"/>
    <x v="1"/>
    <n v="4"/>
    <n v="9"/>
    <x v="1057"/>
    <x v="3"/>
  </r>
  <r>
    <s v="rec-1437-dup-2"/>
    <s v=" chloe"/>
    <s v=" cannell"/>
    <n v="7"/>
    <s v=" stopford crescent"/>
    <s v=" shangrila cvan park"/>
    <s v=" chester bill"/>
    <n v="4078"/>
    <x v="6"/>
    <n v="19330928"/>
    <n v="29"/>
    <s v=" 08 01178159"/>
    <n v="4276591"/>
    <x v="6"/>
    <n v="4"/>
    <n v="9"/>
    <x v="819"/>
    <x v="4"/>
  </r>
  <r>
    <s v="rec-3801-dup-1"/>
    <s v=" ebony"/>
    <s v=" meadows"/>
    <n v="8"/>
    <s v=" phillips place"/>
    <s v=" snortelhill"/>
    <s v=" mckinnon"/>
    <n v="3030"/>
    <x v="0"/>
    <s v=" "/>
    <n v="30"/>
    <s v=" 08 65959716"/>
    <n v="7309082"/>
    <x v="8"/>
    <n v="4"/>
    <n v="9"/>
    <x v="2661"/>
    <x v="2"/>
  </r>
  <r>
    <s v="rec-826-dup-4"/>
    <s v=" matthew"/>
    <s v=" sakt"/>
    <n v="27"/>
    <s v=" deasland place"/>
    <s v=" "/>
    <s v=" roleystone"/>
    <n v="4065"/>
    <x v="2"/>
    <n v="19890410"/>
    <s v=" "/>
    <s v=" 02 58626504"/>
    <n v="7768466"/>
    <x v="8"/>
    <n v="4"/>
    <n v="8"/>
    <x v="1691"/>
    <x v="5"/>
  </r>
  <r>
    <s v="rec-454-org"/>
    <s v="   jesse"/>
    <s v=" thurlow"/>
    <n v="12"/>
    <s v=" osburn drive"/>
    <s v=" bolinda vale"/>
    <s v=" bexhill"/>
    <n v="4344"/>
    <x v="4"/>
    <n v="19761106"/>
    <n v="35"/>
    <s v=" "/>
    <n v="3244069"/>
    <x v="8"/>
    <n v="4"/>
    <n v="8"/>
    <x v="1379"/>
    <x v="0"/>
  </r>
  <r>
    <s v="rec-3989-dup-1"/>
    <s v=" chloe"/>
    <s v=" rudd"/>
    <n v="24"/>
    <s v=" staaten crescent"/>
    <s v=" mayflower retrmnt vlge"/>
    <s v=" warilla"/>
    <n v="2032"/>
    <x v="7"/>
    <n v="19237240"/>
    <n v="10"/>
    <s v=" 03 66983199"/>
    <n v="4152410"/>
    <x v="9"/>
    <n v="4"/>
    <n v="9"/>
    <x v="3078"/>
    <x v="2"/>
  </r>
  <r>
    <s v="rec-787-org"/>
    <s v="   miller"/>
    <s v=" spicer"/>
    <n v="1"/>
    <s v=" cochrane crescent"/>
    <s v=" "/>
    <s v=" como"/>
    <n v="5345"/>
    <x v="3"/>
    <n v="19470518"/>
    <s v=" "/>
    <s v=" "/>
    <n v="6227785"/>
    <x v="0"/>
    <n v="4"/>
    <n v="8"/>
    <x v="2734"/>
    <x v="0"/>
  </r>
  <r>
    <s v="rec-1058-dup-2"/>
    <s v=" james"/>
    <s v=" obkirchver"/>
    <n v="9"/>
    <s v=" ross smith crescent"/>
    <s v=" "/>
    <s v=" creswick"/>
    <n v="2526"/>
    <x v="0"/>
    <n v="19530109"/>
    <s v=" "/>
    <s v=" 08 64487270"/>
    <n v="8312723"/>
    <x v="3"/>
    <n v="4"/>
    <n v="9"/>
    <x v="1601"/>
    <x v="4"/>
  </r>
  <r>
    <s v="rec-904-org"/>
    <s v="   "/>
    <s v=" nguyen"/>
    <n v="49"/>
    <s v=" longstaff street"/>
    <s v=" "/>
    <s v=" caulfield"/>
    <n v="2125"/>
    <x v="1"/>
    <n v="19750309"/>
    <s v=" "/>
    <s v=" 02 34693141"/>
    <n v="6770959"/>
    <x v="5"/>
    <n v="4"/>
    <n v="8"/>
    <x v="2569"/>
    <x v="0"/>
  </r>
  <r>
    <s v="rec-66-dup-3"/>
    <s v=" catlin"/>
    <s v=" heton"/>
    <n v="3"/>
    <s v=" "/>
    <s v=" "/>
    <s v=" surry hills"/>
    <n v="2065"/>
    <x v="0"/>
    <n v="19500712"/>
    <n v="11"/>
    <s v=" 04 46650430"/>
    <n v="8985655"/>
    <x v="1"/>
    <n v="4"/>
    <n v="7"/>
    <x v="1840"/>
    <x v="1"/>
  </r>
  <r>
    <s v="rec-2514-dup-0"/>
    <s v=" callum"/>
    <s v=" white"/>
    <n v="54"/>
    <s v=" service street"/>
    <s v=" "/>
    <s v=" elwood"/>
    <n v="850"/>
    <x v="0"/>
    <n v="19306282"/>
    <n v="19"/>
    <s v=" 07 22496951"/>
    <n v="1964960"/>
    <x v="1"/>
    <n v="4"/>
    <n v="9"/>
    <x v="2811"/>
    <x v="3"/>
  </r>
  <r>
    <s v="rec-4597-org"/>
    <s v="   silas"/>
    <s v=" dent"/>
    <n v="36"/>
    <s v=" southwood retreat"/>
    <s v=" "/>
    <s v=" burleigh waters"/>
    <n v="3844"/>
    <x v="0"/>
    <n v="19990106"/>
    <s v=" "/>
    <s v=" 04 56207619"/>
    <n v="2859081"/>
    <x v="7"/>
    <n v="4"/>
    <n v="9"/>
    <x v="3840"/>
    <x v="0"/>
  </r>
  <r>
    <s v="rec-3161-org"/>
    <s v="   harrison"/>
    <s v=" rothe"/>
    <n v="25"/>
    <s v=" "/>
    <s v=" rowethorpe"/>
    <s v=" banyo"/>
    <n v="3179"/>
    <x v="0"/>
    <n v="19460114"/>
    <n v="11"/>
    <s v=" 02 02877012"/>
    <n v="4722268"/>
    <x v="0"/>
    <n v="4"/>
    <n v="9"/>
    <x v="3841"/>
    <x v="0"/>
  </r>
  <r>
    <s v="rec-3942-org"/>
    <s v="   luke"/>
    <s v=" white"/>
    <n v="54"/>
    <s v=" macdonald place"/>
    <s v=" "/>
    <s v=" orange"/>
    <n v="6152"/>
    <x v="3"/>
    <n v="19570702"/>
    <n v="38"/>
    <s v=" 04 22637134"/>
    <n v="8632005"/>
    <x v="3"/>
    <n v="4"/>
    <n v="9"/>
    <x v="3842"/>
    <x v="0"/>
  </r>
  <r>
    <s v="rec-3841-dup-1"/>
    <s v=" emiily"/>
    <s v=" sarioglou"/>
    <n v="21"/>
    <s v=" clambe place"/>
    <s v=" palm lake resort"/>
    <s v=" broadmeadows"/>
    <n v="2131"/>
    <x v="141"/>
    <n v="19355225"/>
    <s v=" "/>
    <s v=" 02 14343119"/>
    <n v="4521508"/>
    <x v="0"/>
    <n v="4"/>
    <n v="9"/>
    <x v="1817"/>
    <x v="2"/>
  </r>
  <r>
    <s v="rec-1653-dup-0"/>
    <s v=" alessandria"/>
    <s v=" kyriacou"/>
    <n v="85"/>
    <s v=" fison street"/>
    <s v=" killarney"/>
    <s v=" annandale"/>
    <n v="6210"/>
    <x v="3"/>
    <n v="19508312"/>
    <n v="8"/>
    <s v=" 03 29640989"/>
    <n v="4946831"/>
    <x v="0"/>
    <n v="4"/>
    <n v="9"/>
    <x v="1908"/>
    <x v="3"/>
  </r>
  <r>
    <s v="rec-1672-org"/>
    <s v="   alexa-rose"/>
    <s v=" lock"/>
    <n v="48"/>
    <s v=" macrossan crescent"/>
    <s v=" "/>
    <s v=" "/>
    <n v="6148"/>
    <x v="1"/>
    <n v="19571121"/>
    <n v="20"/>
    <s v=" 03 54720466"/>
    <n v="4621087"/>
    <x v="9"/>
    <n v="4"/>
    <n v="9"/>
    <x v="3843"/>
    <x v="0"/>
  </r>
  <r>
    <s v="rec-1007-dup-2"/>
    <s v=" blunden"/>
    <s v=" gabriella"/>
    <n v="2"/>
    <s v=" stenhouse close"/>
    <s v=" kharwa"/>
    <s v=" casula"/>
    <n v="2399"/>
    <x v="1"/>
    <n v="19551220"/>
    <s v=" "/>
    <s v=" "/>
    <n v="5488468"/>
    <x v="6"/>
    <n v="4"/>
    <n v="9"/>
    <x v="1639"/>
    <x v="4"/>
  </r>
  <r>
    <s v="rec-943-org"/>
    <s v="   aaron"/>
    <s v=" dasilva"/>
    <n v="14"/>
    <s v=" clive steele avenue"/>
    <s v=" shalestone"/>
    <s v=" new farm"/>
    <s v=" "/>
    <x v="1"/>
    <n v="19890205"/>
    <n v="30"/>
    <s v=" 02 39039004"/>
    <n v="3659339"/>
    <x v="9"/>
    <n v="4"/>
    <n v="8"/>
    <x v="3844"/>
    <x v="0"/>
  </r>
  <r>
    <s v="rec-3681-dup-0"/>
    <s v=" dominic"/>
    <s v=" malev"/>
    <n v="99"/>
    <s v=" norman fisher circuit"/>
    <s v=" "/>
    <n v="2560"/>
    <s v=" macscove"/>
    <x v="0"/>
    <n v="19980326"/>
    <n v="24"/>
    <s v=" 08 91261981"/>
    <n v="4282004"/>
    <x v="8"/>
    <n v="4"/>
    <n v="9"/>
    <x v="697"/>
    <x v="3"/>
  </r>
  <r>
    <s v="rec-1781-org"/>
    <s v="   william"/>
    <s v=" van hees"/>
    <n v="113"/>
    <s v=" mctaggart crescent"/>
    <s v=" "/>
    <s v=" ngunnawal"/>
    <n v="3350"/>
    <x v="2"/>
    <n v="19161220"/>
    <n v="35"/>
    <s v=" 07 45828621"/>
    <n v="7517882"/>
    <x v="0"/>
    <n v="4"/>
    <n v="9"/>
    <x v="3845"/>
    <x v="0"/>
  </r>
  <r>
    <s v="rec-1197-dup-2"/>
    <s v=" jade"/>
    <s v=" kleymm"/>
    <n v="23"/>
    <s v=" "/>
    <s v=" "/>
    <s v=" mosman"/>
    <n v="2371"/>
    <x v="1"/>
    <s v=" "/>
    <n v="27"/>
    <s v=" 03 92857191"/>
    <n v="4149723"/>
    <x v="0"/>
    <n v="4"/>
    <n v="9"/>
    <x v="445"/>
    <x v="4"/>
  </r>
  <r>
    <s v="rec-1027-dup-0"/>
    <s v=" madison"/>
    <s v=" wilde"/>
    <n v="197"/>
    <s v=" absolonpplace"/>
    <s v=" "/>
    <s v=" helidon"/>
    <n v="4030"/>
    <x v="2"/>
    <n v="19990207"/>
    <s v=" "/>
    <s v=" 02 47262934"/>
    <n v="3174858"/>
    <x v="3"/>
    <n v="4"/>
    <n v="9"/>
    <x v="3846"/>
    <x v="3"/>
  </r>
  <r>
    <s v="rec-4779-dup-2"/>
    <s v=" caitoin"/>
    <s v=" supomo"/>
    <n v="56"/>
    <s v=" dalley crescent"/>
    <s v=" "/>
    <s v=" st albans"/>
    <n v="2216"/>
    <x v="0"/>
    <n v="19331225"/>
    <n v="33"/>
    <s v=" "/>
    <n v="7017422"/>
    <x v="0"/>
    <n v="4"/>
    <n v="9"/>
    <x v="3138"/>
    <x v="4"/>
  </r>
  <r>
    <s v="rec-2673-dup-0"/>
    <s v=" samuel"/>
    <s v=" white"/>
    <n v="8"/>
    <s v=" archibald street"/>
    <s v=" deltroit station"/>
    <s v=" broadford"/>
    <n v="4350"/>
    <x v="0"/>
    <n v="19901119"/>
    <n v="28"/>
    <s v=" 07 47824071"/>
    <n v="3096310"/>
    <x v="9"/>
    <n v="4"/>
    <n v="9"/>
    <x v="2996"/>
    <x v="3"/>
  </r>
  <r>
    <s v="rec-4299-dup-3"/>
    <s v=" shanaye"/>
    <s v=" clarke"/>
    <n v="8"/>
    <s v=" paul coepcrescent"/>
    <s v=" "/>
    <s v=" cungulla"/>
    <n v="2614"/>
    <x v="0"/>
    <n v="19710309"/>
    <n v="38"/>
    <s v=" 07 52645348"/>
    <n v="2824259"/>
    <x v="0"/>
    <n v="4"/>
    <n v="9"/>
    <x v="34"/>
    <x v="1"/>
  </r>
  <r>
    <s v="rec-1597-dup-1"/>
    <s v=" lillian"/>
    <s v=" sherriff"/>
    <n v="29"/>
    <s v=" rapanea street"/>
    <s v=" berragoon"/>
    <s v=" wynnugwest"/>
    <n v="3875"/>
    <x v="1"/>
    <n v="19730319"/>
    <s v=" "/>
    <s v=" 08 98862618"/>
    <n v="4753288"/>
    <x v="2"/>
    <n v="4"/>
    <n v="9"/>
    <x v="2362"/>
    <x v="2"/>
  </r>
  <r>
    <s v="rec-4327-org"/>
    <s v="   bianca"/>
    <s v=" clarke"/>
    <n v="102"/>
    <s v=" wyselaskie circuit"/>
    <s v=" donette downs"/>
    <s v=" ballarat"/>
    <n v="3225"/>
    <x v="3"/>
    <n v="19171102"/>
    <n v="9"/>
    <s v=" 03 28208648"/>
    <n v="8030542"/>
    <x v="5"/>
    <n v="4"/>
    <n v="9"/>
    <x v="3847"/>
    <x v="0"/>
  </r>
  <r>
    <s v="rec-4574-org"/>
    <s v="   amber"/>
    <s v=" weaver"/>
    <n v="8"/>
    <s v=" murrung crescent"/>
    <s v=" "/>
    <s v=" auburn"/>
    <n v="2068"/>
    <x v="5"/>
    <s v=" "/>
    <n v="27"/>
    <s v=" 03 48569821"/>
    <n v="6547978"/>
    <x v="0"/>
    <n v="4"/>
    <n v="9"/>
    <x v="3848"/>
    <x v="0"/>
  </r>
  <r>
    <s v="rec-826-dup-1"/>
    <s v=" matthew"/>
    <s v=" salt"/>
    <n v="27"/>
    <s v=" deaslancxplace"/>
    <s v=" "/>
    <s v=" roleystone"/>
    <n v="4065"/>
    <x v="2"/>
    <n v="19890410"/>
    <n v="19"/>
    <s v=" 02 58626504"/>
    <n v="7768466"/>
    <x v="8"/>
    <n v="4"/>
    <n v="8"/>
    <x v="1691"/>
    <x v="2"/>
  </r>
  <r>
    <s v="rec-4026-dup-2"/>
    <s v=" catjie"/>
    <s v=" thamotharalingam"/>
    <n v="3"/>
    <s v=" eagar place"/>
    <s v=" "/>
    <s v=" campbelltown"/>
    <n v="4565"/>
    <x v="2"/>
    <s v=" "/>
    <n v="31"/>
    <s v=" "/>
    <n v="4123721"/>
    <x v="1"/>
    <n v="4"/>
    <n v="9"/>
    <x v="2024"/>
    <x v="4"/>
  </r>
  <r>
    <s v="rec-1640-org"/>
    <s v="   marko"/>
    <s v=" money"/>
    <n v="39"/>
    <s v=" blamey crescent"/>
    <s v=" "/>
    <s v=" newcomb"/>
    <n v="2540"/>
    <x v="3"/>
    <s v=" "/>
    <n v="32"/>
    <s v=" 03 07745983"/>
    <n v="7737229"/>
    <x v="4"/>
    <n v="4"/>
    <n v="9"/>
    <x v="3849"/>
    <x v="0"/>
  </r>
  <r>
    <s v="rec-2802-org"/>
    <s v="   heather"/>
    <s v=" nicoll"/>
    <n v="5"/>
    <s v=" hope street"/>
    <s v=" luskin court"/>
    <s v=" caulfield"/>
    <n v="4380"/>
    <x v="4"/>
    <n v="19461207"/>
    <n v="26"/>
    <s v=" 07 98426028"/>
    <n v="2293019"/>
    <x v="3"/>
    <n v="4"/>
    <n v="9"/>
    <x v="3850"/>
    <x v="0"/>
  </r>
  <r>
    <s v="rec-3505-org"/>
    <s v="   alexis"/>
    <s v=" jeffries"/>
    <n v="30"/>
    <s v=" james smith circuit"/>
    <s v=" "/>
    <s v=" sunshine"/>
    <n v="5113"/>
    <x v="3"/>
    <n v="19880107"/>
    <n v="25"/>
    <s v=" 03 66212201"/>
    <n v="5629538"/>
    <x v="8"/>
    <n v="4"/>
    <n v="9"/>
    <x v="3851"/>
    <x v="0"/>
  </r>
  <r>
    <s v="rec-233-dup-0"/>
    <s v=" joel"/>
    <s v=" whitd"/>
    <n v="10"/>
    <s v=" cargelligo street"/>
    <s v=" "/>
    <s v=" padstow"/>
    <n v="3095"/>
    <x v="3"/>
    <n v="19030725"/>
    <n v="6"/>
    <s v=" 07 54166234"/>
    <n v="3520155"/>
    <x v="2"/>
    <n v="4"/>
    <n v="8"/>
    <x v="1466"/>
    <x v="3"/>
  </r>
  <r>
    <s v="rec-420-org"/>
    <s v="   kai"/>
    <s v=" bishop"/>
    <n v="381"/>
    <s v=" keverstone circuit"/>
    <s v=" "/>
    <s v=" sanctuary point"/>
    <n v="4115"/>
    <x v="0"/>
    <n v="19350925"/>
    <n v="22"/>
    <s v=" 03 02391255"/>
    <n v="2072771"/>
    <x v="5"/>
    <n v="4"/>
    <n v="8"/>
    <x v="3852"/>
    <x v="0"/>
  </r>
  <r>
    <s v="rec-3093-dup-1"/>
    <s v=" jarrod"/>
    <s v=" lehane"/>
    <n v="84"/>
    <s v=" raoul place"/>
    <s v=" "/>
    <s v=" burwop od"/>
    <n v="2913"/>
    <x v="2"/>
    <n v="19620717"/>
    <n v="20"/>
    <s v=" 07 28565793"/>
    <n v="8018287"/>
    <x v="8"/>
    <n v="4"/>
    <n v="9"/>
    <x v="1931"/>
    <x v="2"/>
  </r>
  <r>
    <s v="rec-2024-dup-3"/>
    <s v=" noah"/>
    <s v=" mercorella"/>
    <n v="840"/>
    <s v=" bellinger circuit"/>
    <s v=" "/>
    <s v=" burpengary"/>
    <n v="3977"/>
    <x v="0"/>
    <n v="19560424"/>
    <s v=" "/>
    <s v=" 02 61260187"/>
    <n v="9807055"/>
    <x v="1"/>
    <n v="4"/>
    <n v="9"/>
    <x v="1729"/>
    <x v="1"/>
  </r>
  <r>
    <s v="rec-3901-dup-4"/>
    <s v=" harry"/>
    <s v=" gillick"/>
    <n v="74"/>
    <s v=" jelbart street"/>
    <s v=" "/>
    <s v=" st lucia"/>
    <n v="2168"/>
    <x v="7"/>
    <n v="19910201"/>
    <n v="26"/>
    <s v=" "/>
    <n v="1062845"/>
    <x v="8"/>
    <n v="4"/>
    <n v="9"/>
    <x v="687"/>
    <x v="5"/>
  </r>
  <r>
    <s v="rec-1766-org"/>
    <s v="   lily"/>
    <s v=" lazaroff"/>
    <n v="196"/>
    <s v=" william webb drive"/>
    <s v=" "/>
    <s v=" wynyard"/>
    <n v="2176"/>
    <x v="0"/>
    <n v="19481116"/>
    <n v="21"/>
    <s v=" 04 65136276"/>
    <n v="2905501"/>
    <x v="5"/>
    <n v="4"/>
    <n v="9"/>
    <x v="1802"/>
    <x v="0"/>
  </r>
  <r>
    <s v="rec-3527-dup-4"/>
    <s v=" danielle"/>
    <s v=" cochrane"/>
    <n v="8"/>
    <s v=" crescent officer"/>
    <s v=" "/>
    <s v=" mount ommaney"/>
    <n v="4720"/>
    <x v="2"/>
    <n v="19070214"/>
    <n v="34"/>
    <s v=" 07 87687724"/>
    <n v="5075667"/>
    <x v="1"/>
    <n v="4"/>
    <n v="9"/>
    <x v="53"/>
    <x v="5"/>
  </r>
  <r>
    <s v="rec-4421-dup-1"/>
    <s v=" rosie"/>
    <s v=" mchenry"/>
    <n v="9"/>
    <s v=" goldner fircuit"/>
    <s v=" longridge"/>
    <s v=" abbotsford"/>
    <n v="5084"/>
    <x v="0"/>
    <n v="19820916"/>
    <n v="23"/>
    <s v=" 07 03629674"/>
    <n v="7877991"/>
    <x v="2"/>
    <n v="4"/>
    <n v="9"/>
    <x v="2013"/>
    <x v="2"/>
  </r>
  <r>
    <s v="rec-37-dup-2"/>
    <s v=" georgia"/>
    <s v=" benjamin"/>
    <n v="39"/>
    <s v=" bungaree crescent"/>
    <s v=" "/>
    <s v=" rober ston"/>
    <n v="3198"/>
    <x v="0"/>
    <n v="19380616"/>
    <n v="26"/>
    <s v=" 02 37816292"/>
    <n v="3557468"/>
    <x v="9"/>
    <n v="4"/>
    <n v="7"/>
    <x v="823"/>
    <x v="4"/>
  </r>
  <r>
    <s v="rec-374-org"/>
    <s v="   erin"/>
    <s v=" kiernan"/>
    <n v="19"/>
    <s v=" matina street"/>
    <s v=" "/>
    <s v=" wangaratta"/>
    <n v="5082"/>
    <x v="0"/>
    <n v="19831231"/>
    <n v="46"/>
    <s v=" 03 59084807"/>
    <n v="6684990"/>
    <x v="7"/>
    <n v="4"/>
    <n v="8"/>
    <x v="3853"/>
    <x v="0"/>
  </r>
  <r>
    <s v="rec-486-org"/>
    <s v="   leo"/>
    <s v=" reid"/>
    <n v="4"/>
    <s v=" marr street"/>
    <s v=" "/>
    <s v=" marmion"/>
    <n v="2284"/>
    <x v="2"/>
    <s v=" "/>
    <n v="25"/>
    <s v=" 02 64088691"/>
    <n v="1854919"/>
    <x v="3"/>
    <n v="4"/>
    <n v="8"/>
    <x v="1742"/>
    <x v="0"/>
  </r>
  <r>
    <s v="rec-2114-org"/>
    <s v="   harrison"/>
    <s v=" gaskin"/>
    <n v="20"/>
    <s v=" cuscaden crescent"/>
    <s v=" "/>
    <s v=" young"/>
    <n v="5251"/>
    <x v="0"/>
    <n v="19440529"/>
    <n v="23"/>
    <s v=" 02 33346422"/>
    <n v="6176335"/>
    <x v="5"/>
    <n v="4"/>
    <n v="9"/>
    <x v="270"/>
    <x v="0"/>
  </r>
  <r>
    <s v="rec-4737-org"/>
    <s v="   mia"/>
    <s v=" jessup"/>
    <n v="30"/>
    <s v=" bangalay crescent"/>
    <s v=" "/>
    <s v=" coldstream"/>
    <n v="4132"/>
    <x v="3"/>
    <n v="19510123"/>
    <n v="20"/>
    <s v=" 02 92431684"/>
    <n v="4309039"/>
    <x v="1"/>
    <n v="4"/>
    <n v="9"/>
    <x v="3854"/>
    <x v="0"/>
  </r>
  <r>
    <s v="rec-1084-dup-0"/>
    <s v=" serena"/>
    <s v=" fawkner"/>
    <n v="3"/>
    <s v=" cutbush street"/>
    <s v=" "/>
    <s v=" biggera waters"/>
    <n v="4814"/>
    <x v="2"/>
    <n v="19940391"/>
    <n v="37"/>
    <s v=" 02 82574029"/>
    <n v="1126774"/>
    <x v="4"/>
    <n v="4"/>
    <n v="9"/>
    <x v="2472"/>
    <x v="3"/>
  </r>
  <r>
    <s v="rec-3970-org"/>
    <s v="   ruby"/>
    <s v=" moun"/>
    <n v="69"/>
    <s v=" andrews street"/>
    <s v=" rosetta village"/>
    <s v=" toukley"/>
    <n v="6018"/>
    <x v="0"/>
    <n v="19160727"/>
    <n v="28"/>
    <s v=" 03 47584521"/>
    <n v="4708163"/>
    <x v="4"/>
    <n v="4"/>
    <n v="9"/>
    <x v="2652"/>
    <x v="0"/>
  </r>
  <r>
    <s v="rec-1071-dup-2"/>
    <s v=" dante"/>
    <s v=" hingston"/>
    <n v="3"/>
    <s v=" nepean place"/>
    <s v=" pine hill"/>
    <s v=" hyde park"/>
    <n v="4677"/>
    <x v="0"/>
    <n v="19117013"/>
    <s v=" "/>
    <s v=" 03 04176920"/>
    <n v="7631561"/>
    <x v="9"/>
    <n v="4"/>
    <n v="9"/>
    <x v="1367"/>
    <x v="4"/>
  </r>
  <r>
    <s v="rec-2756-dup-4"/>
    <s v=" mikhayla"/>
    <s v=" ryan"/>
    <n v="3"/>
    <s v=" mollee rescent"/>
    <s v=" "/>
    <s v=" macquarie fields"/>
    <n v="3047"/>
    <x v="3"/>
    <n v="19430509"/>
    <n v="11"/>
    <s v=" 08 24498662"/>
    <n v="3163258"/>
    <x v="3"/>
    <n v="4"/>
    <n v="9"/>
    <x v="1882"/>
    <x v="5"/>
  </r>
  <r>
    <s v="rec-3086-dup-1"/>
    <s v=" giuliana"/>
    <s v=" abrahamson"/>
    <n v="47"/>
    <s v=" tompson street"/>
    <s v=" "/>
    <s v=" rokeby"/>
    <n v="6023"/>
    <x v="1"/>
    <n v="19870929"/>
    <n v="24"/>
    <s v=" "/>
    <n v="2176962"/>
    <x v="2"/>
    <n v="4"/>
    <n v="9"/>
    <x v="602"/>
    <x v="2"/>
  </r>
  <r>
    <s v="rec-385-dup-0"/>
    <s v=" dillof"/>
    <s v=" green"/>
    <n v="4"/>
    <s v=" tinderry circuit"/>
    <s v=" "/>
    <s v=" narooma"/>
    <n v="2749"/>
    <x v="0"/>
    <s v=" "/>
    <s v=" "/>
    <s v=" 07 75299694"/>
    <n v="1040900"/>
    <x v="3"/>
    <n v="4"/>
    <n v="8"/>
    <x v="1600"/>
    <x v="3"/>
  </r>
  <r>
    <s v="rec-4001-dup-0"/>
    <s v=" holo"/>
    <s v=" jinks"/>
    <n v="94"/>
    <s v=" seymour place"/>
    <s v=" sec 1102"/>
    <s v=" taren point"/>
    <n v="6437"/>
    <x v="5"/>
    <n v="19610702"/>
    <n v="9"/>
    <s v=" 02 71675935"/>
    <n v="3022400"/>
    <x v="7"/>
    <n v="4"/>
    <n v="9"/>
    <x v="3245"/>
    <x v="3"/>
  </r>
  <r>
    <s v="rec-1084-dup-1"/>
    <s v=" serdna"/>
    <s v=" fawkner"/>
    <n v="3"/>
    <s v=" cutbush street"/>
    <s v=" "/>
    <s v=" biggera waters"/>
    <n v="4810"/>
    <x v="2"/>
    <n v="19940913"/>
    <n v="37"/>
    <s v=" 02 82574029"/>
    <n v="1126774"/>
    <x v="4"/>
    <n v="4"/>
    <n v="9"/>
    <x v="2472"/>
    <x v="2"/>
  </r>
  <r>
    <s v="rec-4648-dup-2"/>
    <s v=" tylwr"/>
    <s v=" sherriff"/>
    <n v="18"/>
    <s v=" shasta place"/>
    <s v=" pinecroft"/>
    <s v=" kogarah"/>
    <n v="2527"/>
    <x v="0"/>
    <s v=" "/>
    <n v="34"/>
    <s v=" 08 35252218"/>
    <n v="9560434"/>
    <x v="3"/>
    <n v="4"/>
    <n v="9"/>
    <x v="2658"/>
    <x v="4"/>
  </r>
  <r>
    <s v="rec-3476-dup-1"/>
    <s v=" tenille"/>
    <s v=" nguyen"/>
    <n v="16"/>
    <s v=" finnerty place"/>
    <s v=" "/>
    <s v=" toronto"/>
    <n v="4455"/>
    <x v="3"/>
    <n v="19220124"/>
    <s v=" "/>
    <s v=" 07 62542490"/>
    <n v="3392776"/>
    <x v="8"/>
    <n v="4"/>
    <n v="9"/>
    <x v="3213"/>
    <x v="2"/>
  </r>
  <r>
    <s v="rec-3125-org"/>
    <s v="   lauren"/>
    <s v=" lette"/>
    <n v="34"/>
    <s v=" "/>
    <s v=" "/>
    <s v=" the basin"/>
    <n v="7173"/>
    <x v="3"/>
    <n v="19490211"/>
    <s v=" "/>
    <s v=" 03 46552158"/>
    <n v="4401588"/>
    <x v="4"/>
    <n v="4"/>
    <n v="9"/>
    <x v="3855"/>
    <x v="0"/>
  </r>
  <r>
    <s v="rec-330-dup-3"/>
    <s v=" ryan"/>
    <s v=" sam"/>
    <n v="194"/>
    <s v=" yirawala street"/>
    <s v=" billilla"/>
    <s v=" terrigal"/>
    <n v="2770"/>
    <x v="3"/>
    <n v="19010329"/>
    <n v="24"/>
    <s v=" 08 06586082"/>
    <n v="1132012"/>
    <x v="9"/>
    <n v="4"/>
    <n v="8"/>
    <x v="914"/>
    <x v="1"/>
  </r>
  <r>
    <s v="rec-2294-dup-1"/>
    <s v=" matthew"/>
    <s v=" lupzoi"/>
    <n v="14"/>
    <s v=" jindivik place"/>
    <s v=" "/>
    <s v=" dover heights"/>
    <n v="2097"/>
    <x v="8"/>
    <n v="19680306"/>
    <s v=" "/>
    <s v=" 08 43397098"/>
    <n v="5737323"/>
    <x v="8"/>
    <n v="4"/>
    <n v="9"/>
    <x v="2308"/>
    <x v="2"/>
  </r>
  <r>
    <s v="rec-2395-dup-1"/>
    <s v=" tyler"/>
    <s v=" paschalidis"/>
    <n v="126"/>
    <s v=" port jackson circuit"/>
    <s v=" the garden village"/>
    <s v=" hawks nest"/>
    <n v="2420"/>
    <x v="1"/>
    <n v="19140212"/>
    <n v="12"/>
    <s v=" 03 62350661"/>
    <n v="3917212"/>
    <x v="9"/>
    <n v="4"/>
    <n v="9"/>
    <x v="1211"/>
    <x v="2"/>
  </r>
  <r>
    <s v="rec-873-dup-0"/>
    <s v=" danir"/>
    <s v=" green"/>
    <n v="306"/>
    <s v=" colmer street"/>
    <s v=" "/>
    <s v=" scotland island"/>
    <n v="4870"/>
    <x v="3"/>
    <n v="19620622"/>
    <n v="29"/>
    <s v=" 07 22065754"/>
    <n v="6792505"/>
    <x v="1"/>
    <n v="4"/>
    <n v="8"/>
    <x v="2280"/>
    <x v="3"/>
  </r>
  <r>
    <s v="rec-4448-dup-3"/>
    <s v=" caldb"/>
    <s v=" bellchambers"/>
    <n v="61"/>
    <s v=" mockridge crescent"/>
    <s v=" "/>
    <s v=" quairading"/>
    <n v="3844"/>
    <x v="3"/>
    <n v="19141013"/>
    <s v=" "/>
    <s v=" 07 97539233"/>
    <n v="9625991"/>
    <x v="6"/>
    <n v="4"/>
    <n v="9"/>
    <x v="1833"/>
    <x v="1"/>
  </r>
  <r>
    <s v="rec-1201-dup-1"/>
    <s v=" riley"/>
    <s v=" clarke"/>
    <n v="34"/>
    <s v=" helemon street"/>
    <s v=" smithfield house"/>
    <s v=" yorklea"/>
    <n v="2747"/>
    <x v="1"/>
    <n v="19290423"/>
    <n v="39"/>
    <s v=" 08 95135323"/>
    <n v="4915716"/>
    <x v="7"/>
    <n v="4"/>
    <n v="9"/>
    <x v="1329"/>
    <x v="2"/>
  </r>
  <r>
    <s v="rec-2375-dup-1"/>
    <s v=" joshua"/>
    <s v=" clarke"/>
    <n v="234"/>
    <s v=" tilley place"/>
    <s v=" "/>
    <s v=" nightcliff"/>
    <n v="7140"/>
    <x v="0"/>
    <n v="19880705"/>
    <n v="32"/>
    <s v=" 07 65744393"/>
    <n v="4693358"/>
    <x v="0"/>
    <n v="4"/>
    <n v="9"/>
    <x v="2688"/>
    <x v="2"/>
  </r>
  <r>
    <s v="rec-1805-org"/>
    <s v="   tiarna"/>
    <s v=" webb"/>
    <n v="4"/>
    <s v=" whittell crescent"/>
    <s v=" windsor lodge"/>
    <s v=" lennox head"/>
    <n v="3022"/>
    <x v="0"/>
    <n v="19431006"/>
    <s v=" "/>
    <s v=" 02 27361328"/>
    <n v="8970685"/>
    <x v="4"/>
    <n v="4"/>
    <n v="9"/>
    <x v="3856"/>
    <x v="0"/>
  </r>
  <r>
    <s v="rec-4828-org"/>
    <s v="   william"/>
    <s v=" cannell"/>
    <n v="26"/>
    <s v=" docker place"/>
    <s v=" "/>
    <s v=" seven hills"/>
    <n v="3043"/>
    <x v="1"/>
    <n v="19500208"/>
    <n v="31"/>
    <s v=" 03 21539801"/>
    <n v="1664926"/>
    <x v="2"/>
    <n v="4"/>
    <n v="9"/>
    <x v="442"/>
    <x v="0"/>
  </r>
  <r>
    <s v="rec-753-org"/>
    <s v="   mikaela"/>
    <s v=" matson"/>
    <n v="108"/>
    <s v=" lewin street"/>
    <s v=" corinella glen"/>
    <s v=" tardun"/>
    <n v="4350"/>
    <x v="1"/>
    <n v="19140522"/>
    <s v=" "/>
    <s v=" 02 06031480"/>
    <n v="2329266"/>
    <x v="0"/>
    <n v="4"/>
    <n v="8"/>
    <x v="1625"/>
    <x v="0"/>
  </r>
  <r>
    <s v="rec-3130-org"/>
    <s v="   emiily"/>
    <s v=" berryman"/>
    <n v="85"/>
    <s v=" captain cook crescent"/>
    <s v=" tally ho"/>
    <s v=" port macquarie"/>
    <n v="7004"/>
    <x v="6"/>
    <n v="19390218"/>
    <n v="23"/>
    <s v=" 02 40026302"/>
    <n v="6417567"/>
    <x v="4"/>
    <n v="4"/>
    <n v="9"/>
    <x v="3857"/>
    <x v="0"/>
  </r>
  <r>
    <s v="rec-1144-org"/>
    <s v="   ewan"/>
    <s v=" green"/>
    <n v="125"/>
    <s v=" roebuck street"/>
    <s v=" avenal"/>
    <s v=" nairne"/>
    <n v="2904"/>
    <x v="0"/>
    <n v="19321121"/>
    <n v="29"/>
    <s v=" 03 11227271"/>
    <n v="1710472"/>
    <x v="2"/>
    <n v="4"/>
    <n v="9"/>
    <x v="3858"/>
    <x v="0"/>
  </r>
  <r>
    <s v="rec-3923-dup-0"/>
    <s v=" william"/>
    <s v=" white"/>
    <s v=" "/>
    <s v=" tinderry circuit"/>
    <s v=" wirruna"/>
    <s v=" mount hutton"/>
    <n v="4069"/>
    <x v="7"/>
    <n v="19659225"/>
    <n v="28"/>
    <s v=" 03 60094717"/>
    <n v="2995855"/>
    <x v="4"/>
    <n v="4"/>
    <n v="9"/>
    <x v="724"/>
    <x v="3"/>
  </r>
  <r>
    <s v="rec-1995-dup-0"/>
    <s v=" finn"/>
    <s v=" grierson"/>
    <n v="1579"/>
    <s v=" clucasp lace"/>
    <s v=" brentwood vlge"/>
    <s v=" beenleigh"/>
    <n v="3018"/>
    <x v="3"/>
    <n v="19941119"/>
    <n v="37"/>
    <s v=" "/>
    <n v="8087624"/>
    <x v="4"/>
    <n v="4"/>
    <n v="9"/>
    <x v="3618"/>
    <x v="3"/>
  </r>
  <r>
    <s v="rec-1210-org"/>
    <s v="   jackson"/>
    <s v=" mcvilly"/>
    <n v="23"/>
    <s v=" mctaggart crescent"/>
    <s v=" "/>
    <s v=" leichhardt"/>
    <n v="6153"/>
    <x v="1"/>
    <n v="19151129"/>
    <n v="27"/>
    <s v=" 03 83925487"/>
    <n v="8146861"/>
    <x v="4"/>
    <n v="4"/>
    <n v="9"/>
    <x v="3859"/>
    <x v="0"/>
  </r>
  <r>
    <s v="rec-3699-dup-1"/>
    <s v=" georgia"/>
    <s v=" shelley"/>
    <n v="22"/>
    <s v=" duffy strdet"/>
    <s v=" brookvale"/>
    <s v=" exeter"/>
    <n v="3682"/>
    <x v="5"/>
    <n v="19911002"/>
    <n v="31"/>
    <s v=" 07 58211144"/>
    <n v="5277321"/>
    <x v="1"/>
    <n v="4"/>
    <n v="9"/>
    <x v="712"/>
    <x v="2"/>
  </r>
  <r>
    <s v="rec-1586-dup-0"/>
    <s v=" lacezy"/>
    <s v=" mansukey"/>
    <n v="40"/>
    <s v=" jansz crescent"/>
    <s v=" "/>
    <s v=" garran"/>
    <n v="3144"/>
    <x v="0"/>
    <n v="19260627"/>
    <s v=" "/>
    <s v=" 03 52544246"/>
    <n v="4617563"/>
    <x v="3"/>
    <n v="4"/>
    <n v="9"/>
    <x v="335"/>
    <x v="3"/>
  </r>
  <r>
    <s v="rec-2388-dup-1"/>
    <s v=" nikki"/>
    <s v=" matthews"/>
    <n v="165"/>
    <s v=" fawkner street"/>
    <s v=" "/>
    <s v=" alice springs"/>
    <n v="3183"/>
    <x v="3"/>
    <n v="19770807"/>
    <n v="37"/>
    <s v=" 08 52880624"/>
    <n v="5591081"/>
    <x v="6"/>
    <n v="4"/>
    <n v="9"/>
    <x v="2770"/>
    <x v="2"/>
  </r>
  <r>
    <s v="rec-2159-org"/>
    <s v="   kalli"/>
    <s v=" fernando"/>
    <n v="10"/>
    <s v=" gundulu place"/>
    <s v=" arabian stud kelkette park"/>
    <s v=" laverton south"/>
    <n v="3640"/>
    <x v="0"/>
    <n v="19160214"/>
    <n v="32"/>
    <s v=" 03 35029592"/>
    <n v="8151853"/>
    <x v="4"/>
    <n v="4"/>
    <n v="9"/>
    <x v="156"/>
    <x v="0"/>
  </r>
  <r>
    <s v="rec-1727-dup-0"/>
    <s v=" trevor"/>
    <s v=" candisa"/>
    <n v="4"/>
    <s v=" fairley crescent"/>
    <s v=" "/>
    <s v=" carlingford"/>
    <n v="5118"/>
    <x v="3"/>
    <s v=" "/>
    <n v="32"/>
    <s v=" "/>
    <n v="1121271"/>
    <x v="4"/>
    <n v="4"/>
    <n v="9"/>
    <x v="1681"/>
    <x v="3"/>
  </r>
  <r>
    <s v="rec-3479-org"/>
    <s v="   brooke"/>
    <s v=" garden"/>
    <n v="25"/>
    <s v=" newmarch place"/>
    <s v=" "/>
    <s v=" forrestfield"/>
    <n v="2106"/>
    <x v="3"/>
    <n v="19831202"/>
    <n v="38"/>
    <s v=" "/>
    <n v="4798535"/>
    <x v="6"/>
    <n v="4"/>
    <n v="9"/>
    <x v="3860"/>
    <x v="0"/>
  </r>
  <r>
    <s v="rec-3232-org"/>
    <s v="   marley"/>
    <s v=" kerslake"/>
    <n v="7"/>
    <s v=" la perouse street"/>
    <s v=" rosewynne"/>
    <s v=" south melbourne"/>
    <n v="3199"/>
    <x v="0"/>
    <n v="19440205"/>
    <n v="28"/>
    <s v=" 08 76704472"/>
    <n v="9732279"/>
    <x v="8"/>
    <n v="4"/>
    <n v="9"/>
    <x v="3861"/>
    <x v="0"/>
  </r>
  <r>
    <s v="rec-3362-org"/>
    <s v="   benjamin"/>
    <s v=" manson"/>
    <n v="12"/>
    <s v=" captain cook crescent"/>
    <s v=" "/>
    <s v=" alice springs"/>
    <n v="3041"/>
    <x v="3"/>
    <n v="19030927"/>
    <n v="28"/>
    <s v=" 03 96380827"/>
    <n v="6248144"/>
    <x v="4"/>
    <n v="4"/>
    <n v="9"/>
    <x v="3862"/>
    <x v="0"/>
  </r>
  <r>
    <s v="rec-2921-dup-1"/>
    <s v=" mccarthy"/>
    <s v=" william"/>
    <n v="9"/>
    <s v=" henty street"/>
    <s v=" "/>
    <s v=" scarborough"/>
    <n v="3280"/>
    <x v="0"/>
    <n v="19460330"/>
    <n v="35"/>
    <s v=" 03 81227060"/>
    <n v="1133216"/>
    <x v="5"/>
    <n v="4"/>
    <n v="9"/>
    <x v="3863"/>
    <x v="2"/>
  </r>
  <r>
    <s v="rec-3973-org"/>
    <s v="   nicholas"/>
    <s v=" jolly"/>
    <n v="11"/>
    <s v=" harricks crescent"/>
    <s v=" st francis vlge"/>
    <s v=" prospect"/>
    <n v="4670"/>
    <x v="2"/>
    <n v="19470930"/>
    <n v="34"/>
    <s v=" 04 93374305"/>
    <n v="8215012"/>
    <x v="7"/>
    <n v="4"/>
    <n v="9"/>
    <x v="2302"/>
    <x v="0"/>
  </r>
  <r>
    <s v="rec-4824-org"/>
    <s v="   talissa"/>
    <s v=" matthews"/>
    <n v="22"/>
    <s v=" "/>
    <s v=" "/>
    <s v=" burwood"/>
    <n v="3056"/>
    <x v="1"/>
    <n v="19440628"/>
    <n v="30"/>
    <s v=" 07 88061953"/>
    <n v="4759070"/>
    <x v="0"/>
    <n v="4"/>
    <n v="9"/>
    <x v="929"/>
    <x v="0"/>
  </r>
  <r>
    <s v="rec-3274-dup-0"/>
    <s v=" tussny"/>
    <s v=" clarke"/>
    <n v="57"/>
    <s v=" howitt street"/>
    <s v=" kalinda park"/>
    <s v=" kingston"/>
    <n v="2111"/>
    <x v="0"/>
    <n v="19650818"/>
    <n v="24"/>
    <s v=" 07 88782837"/>
    <n v="8362984"/>
    <x v="6"/>
    <n v="4"/>
    <n v="9"/>
    <x v="3092"/>
    <x v="3"/>
  </r>
  <r>
    <s v="rec-1193-org"/>
    <s v="   levi"/>
    <s v=" berryman"/>
    <n v="4"/>
    <s v=" friend place"/>
    <s v=" piringa"/>
    <s v=" kingston"/>
    <n v="7018"/>
    <x v="0"/>
    <s v=" "/>
    <n v="36"/>
    <s v=" 03 12010205"/>
    <n v="6444513"/>
    <x v="8"/>
    <n v="4"/>
    <n v="9"/>
    <x v="3864"/>
    <x v="0"/>
  </r>
  <r>
    <s v="rec-3526-org"/>
    <s v="   jake"/>
    <s v=" bahouche"/>
    <n v="229"/>
    <s v=" ridley street"/>
    <s v=" "/>
    <s v=" eaglehawk"/>
    <n v="6522"/>
    <x v="3"/>
    <n v="19471223"/>
    <n v="24"/>
    <s v=" 07 00268208"/>
    <n v="7843821"/>
    <x v="9"/>
    <n v="4"/>
    <n v="9"/>
    <x v="3865"/>
    <x v="0"/>
  </r>
  <r>
    <s v="rec-2315-dup-3"/>
    <s v=" stanley"/>
    <s v=" evan"/>
    <n v="30"/>
    <s v=" dallachy place"/>
    <s v=" mcleod south"/>
    <s v=" revesby"/>
    <n v="2089"/>
    <x v="7"/>
    <s v=" "/>
    <s v=" "/>
    <s v=" 03 96513130"/>
    <n v="8316124"/>
    <x v="7"/>
    <n v="4"/>
    <n v="9"/>
    <x v="923"/>
    <x v="1"/>
  </r>
  <r>
    <s v="rec-4157-org"/>
    <s v="   hugo"/>
    <s v=" leslie"/>
    <n v="6"/>
    <s v=" lucas lane"/>
    <s v=" newman medical centre"/>
    <s v=" moranbah"/>
    <s v=" "/>
    <x v="5"/>
    <n v="19490907"/>
    <n v="43"/>
    <s v=" 07 35344745"/>
    <n v="6439688"/>
    <x v="7"/>
    <n v="4"/>
    <n v="9"/>
    <x v="1252"/>
    <x v="0"/>
  </r>
  <r>
    <s v="rec-173-dup-0"/>
    <s v=" julia"/>
    <s v=" doring"/>
    <n v="670"/>
    <s v=" lazar place"/>
    <s v=" "/>
    <s v=" nuriotpa"/>
    <n v="5098"/>
    <x v="7"/>
    <n v="19290202"/>
    <n v="13"/>
    <s v=" 02 94816408"/>
    <n v="7830231"/>
    <x v="1"/>
    <n v="4"/>
    <n v="8"/>
    <x v="303"/>
    <x v="3"/>
  </r>
  <r>
    <s v="rec-1644-org"/>
    <s v="   thomas"/>
    <s v=" camens"/>
    <n v="134"/>
    <s v=" fernyhough crescent"/>
    <s v=" "/>
    <s v=" toowong"/>
    <n v="4122"/>
    <x v="1"/>
    <n v="19600916"/>
    <n v="22"/>
    <s v=" 03 97888183"/>
    <n v="3014706"/>
    <x v="9"/>
    <n v="4"/>
    <n v="9"/>
    <x v="3866"/>
    <x v="0"/>
  </r>
  <r>
    <s v="rec-1977-dup-1"/>
    <s v=" madison"/>
    <s v=" smallacombe"/>
    <n v="509"/>
    <s v=" hannan dtrescent"/>
    <s v=" "/>
    <s v=" naracoorte"/>
    <n v="2032"/>
    <x v="0"/>
    <s v=" "/>
    <s v=" "/>
    <s v=" 07 03369111"/>
    <n v="7048507"/>
    <x v="1"/>
    <n v="4"/>
    <n v="9"/>
    <x v="2864"/>
    <x v="2"/>
  </r>
  <r>
    <s v="rec-3404-dup-2"/>
    <s v=" silas"/>
    <s v=" ryan"/>
    <n v="124"/>
    <s v=" "/>
    <s v=" tulliallan"/>
    <s v=" leeton"/>
    <n v="2263"/>
    <x v="0"/>
    <n v="19674605"/>
    <s v=" "/>
    <s v=" 08 64220934"/>
    <n v="2165591"/>
    <x v="1"/>
    <n v="4"/>
    <n v="9"/>
    <x v="1451"/>
    <x v="4"/>
  </r>
  <r>
    <s v="rec-2693-dup-0"/>
    <s v=" ethan"/>
    <s v=" eisee"/>
    <n v="33"/>
    <s v=" goyder street"/>
    <s v=" tulloch"/>
    <s v=" nunawading"/>
    <n v="3199"/>
    <x v="2"/>
    <s v=" "/>
    <n v="32"/>
    <s v=" 07 79002356"/>
    <n v="2272270"/>
    <x v="5"/>
    <n v="4"/>
    <n v="9"/>
    <x v="1499"/>
    <x v="3"/>
  </r>
  <r>
    <s v="rec-3965-org"/>
    <s v="   oscar"/>
    <s v=" leslie"/>
    <n v="15"/>
    <s v=" jardine street"/>
    <s v=" garrong"/>
    <s v=" adelaide"/>
    <n v="2474"/>
    <x v="0"/>
    <n v="19830724"/>
    <s v=" "/>
    <s v=" 04 77179196"/>
    <n v="1364693"/>
    <x v="3"/>
    <n v="4"/>
    <n v="9"/>
    <x v="3867"/>
    <x v="0"/>
  </r>
  <r>
    <s v="rec-2545-org"/>
    <s v="   brodie"/>
    <s v=" "/>
    <n v="11"/>
    <s v=" jackie howe crescent"/>
    <s v=" "/>
    <s v=" manunda"/>
    <n v="2756"/>
    <x v="3"/>
    <n v="19240630"/>
    <n v="29"/>
    <s v=" 08 34655988"/>
    <n v="7879410"/>
    <x v="1"/>
    <n v="4"/>
    <n v="9"/>
    <x v="3868"/>
    <x v="0"/>
  </r>
  <r>
    <s v="rec-3311-dup-2"/>
    <s v=" joshua"/>
    <s v=" penikis"/>
    <n v="2"/>
    <s v=" guinness place"/>
    <s v=" myhill"/>
    <s v=" mona vale"/>
    <n v="2756"/>
    <x v="15"/>
    <n v="19061201"/>
    <n v="31"/>
    <s v=" 04 43562552"/>
    <n v="3808096"/>
    <x v="8"/>
    <n v="4"/>
    <n v="9"/>
    <x v="506"/>
    <x v="4"/>
  </r>
  <r>
    <s v="rec-2978-dup-0"/>
    <s v=" cha rlde"/>
    <s v=" waller"/>
    <s v=" "/>
    <s v=" o'neill street"/>
    <s v=" gordonvale"/>
    <s v=" paddington"/>
    <n v="6110"/>
    <x v="0"/>
    <n v="19670622"/>
    <n v="35"/>
    <s v=" "/>
    <n v="3153148"/>
    <x v="4"/>
    <n v="4"/>
    <n v="9"/>
    <x v="3269"/>
    <x v="3"/>
  </r>
  <r>
    <s v="rec-4982-dup-0"/>
    <s v=" hersey"/>
    <s v=" tahlia"/>
    <n v="114"/>
    <s v=" la perouse street"/>
    <s v=" "/>
    <s v=" wahroonga"/>
    <n v="4610"/>
    <x v="1"/>
    <n v="19620826"/>
    <n v="21"/>
    <s v=" 07 32619556"/>
    <n v="2810511"/>
    <x v="7"/>
    <n v="4"/>
    <n v="9"/>
    <x v="3869"/>
    <x v="3"/>
  </r>
  <r>
    <s v="rec-2035-org"/>
    <s v="   chantelle"/>
    <s v=" stanley"/>
    <n v="21"/>
    <s v=" kalgoorlie crescent"/>
    <s v=" "/>
    <s v=" freshwater"/>
    <n v="2040"/>
    <x v="0"/>
    <n v="19140121"/>
    <n v="37"/>
    <s v=" 02 96380548"/>
    <n v="5501908"/>
    <x v="0"/>
    <n v="4"/>
    <n v="9"/>
    <x v="3870"/>
    <x v="0"/>
  </r>
  <r>
    <s v="rec-3436-org"/>
    <s v="   danielle"/>
    <s v=" clarke"/>
    <n v="23"/>
    <s v=" blackman crescent"/>
    <s v=" kalooca"/>
    <s v=" moranbah"/>
    <n v="4700"/>
    <x v="5"/>
    <n v="19231010"/>
    <s v=" "/>
    <s v=" 08 37162693"/>
    <n v="2332058"/>
    <x v="9"/>
    <n v="4"/>
    <n v="9"/>
    <x v="3871"/>
    <x v="0"/>
  </r>
  <r>
    <s v="rec-2780-dup-3"/>
    <s v=" james"/>
    <s v=" wisdnan"/>
    <n v="2"/>
    <s v=" dryandra street"/>
    <s v=" "/>
    <s v=" cardiff"/>
    <n v="3677"/>
    <x v="3"/>
    <n v="19020219"/>
    <n v="25"/>
    <s v=" 02 13245916"/>
    <n v="4612921"/>
    <x v="3"/>
    <n v="4"/>
    <n v="9"/>
    <x v="2378"/>
    <x v="1"/>
  </r>
  <r>
    <s v="rec-1385-dup-1"/>
    <s v=" ethan"/>
    <s v=" mossman"/>
    <n v="25"/>
    <s v=" menzies court"/>
    <s v=" st francis vlge"/>
    <s v=" lismore south"/>
    <n v="2651"/>
    <x v="0"/>
    <n v="19171129"/>
    <n v="25"/>
    <s v=" 04 75225453"/>
    <n v="4366341"/>
    <x v="9"/>
    <n v="4"/>
    <n v="9"/>
    <x v="358"/>
    <x v="2"/>
  </r>
  <r>
    <s v="rec-3801-dup-0"/>
    <s v=" ebony"/>
    <s v=" meadows"/>
    <n v="8"/>
    <s v=" "/>
    <s v=" "/>
    <s v=" mckinnon"/>
    <n v="3030"/>
    <x v="0"/>
    <s v=" "/>
    <n v="30"/>
    <s v=" 08 65959716"/>
    <n v="7309082"/>
    <x v="8"/>
    <n v="4"/>
    <n v="9"/>
    <x v="2661"/>
    <x v="3"/>
  </r>
  <r>
    <s v="rec-4616-dup-0"/>
    <s v=" ryan"/>
    <s v=" dougal"/>
    <n v="8"/>
    <s v=" eungella street"/>
    <s v=" flr 3"/>
    <s v=" mentone"/>
    <n v="4810"/>
    <x v="1"/>
    <n v="19921302"/>
    <s v=" "/>
    <s v=" 08 93460404"/>
    <n v="9490632"/>
    <x v="6"/>
    <n v="4"/>
    <n v="9"/>
    <x v="310"/>
    <x v="3"/>
  </r>
  <r>
    <s v="rec-624-dup-0"/>
    <s v=" mikaela"/>
    <s v=" denwholm"/>
    <n v="14"/>
    <s v=" "/>
    <s v=" "/>
    <s v=" strathalbyn"/>
    <n v="2220"/>
    <x v="0"/>
    <n v="19491105"/>
    <n v="23"/>
    <s v=" 08 48726379"/>
    <n v="8712066"/>
    <x v="1"/>
    <n v="4"/>
    <n v="8"/>
    <x v="3872"/>
    <x v="3"/>
  </r>
  <r>
    <s v="rec-4565-dup-0"/>
    <s v=" jacm"/>
    <s v=" reid"/>
    <n v="9"/>
    <s v=" bowman street"/>
    <s v=" "/>
    <s v=" kurrajong heights"/>
    <n v="3825"/>
    <x v="3"/>
    <n v="19840724"/>
    <s v=" "/>
    <s v=" 07 88922820"/>
    <n v="2779525"/>
    <x v="5"/>
    <n v="4"/>
    <n v="9"/>
    <x v="2085"/>
    <x v="3"/>
  </r>
  <r>
    <s v="rec-1040-dup-1"/>
    <s v=" jessica"/>
    <s v=" fernando"/>
    <n v="62"/>
    <s v=" aspinallwsreet"/>
    <s v=" "/>
    <s v=" airly"/>
    <n v="2518"/>
    <x v="0"/>
    <n v="19860711"/>
    <n v="29"/>
    <s v=" "/>
    <n v="6541396"/>
    <x v="6"/>
    <n v="4"/>
    <n v="9"/>
    <x v="552"/>
    <x v="2"/>
  </r>
  <r>
    <s v="rec-2024-dup-2"/>
    <s v=" nowb"/>
    <s v=" mercorella"/>
    <n v="840"/>
    <s v=" bellinger circuit"/>
    <s v=" "/>
    <s v=" burpengary"/>
    <n v="3977"/>
    <x v="0"/>
    <n v="19560424"/>
    <n v="33"/>
    <s v=" 02 61260187"/>
    <n v="9807055"/>
    <x v="1"/>
    <n v="4"/>
    <n v="9"/>
    <x v="1729"/>
    <x v="4"/>
  </r>
  <r>
    <s v="rec-3167-org"/>
    <s v="   george"/>
    <s v=" moody"/>
    <n v="19"/>
    <s v=" tallon place"/>
    <s v=" "/>
    <s v=" taringa"/>
    <n v="4504"/>
    <x v="0"/>
    <s v=" "/>
    <s v=" "/>
    <s v=" 03 59280413"/>
    <n v="4221431"/>
    <x v="8"/>
    <n v="4"/>
    <n v="9"/>
    <x v="3873"/>
    <x v="0"/>
  </r>
  <r>
    <s v="rec-3072-dup-0"/>
    <s v=" tiahnee"/>
    <s v=" wallea"/>
    <n v="1"/>
    <s v=" broinowski place"/>
    <s v=" old school hse"/>
    <s v=" ballarsat"/>
    <n v="2223"/>
    <x v="0"/>
    <n v="19140624"/>
    <n v="35"/>
    <s v=" 04 50102740"/>
    <n v="4603201"/>
    <x v="1"/>
    <n v="4"/>
    <n v="9"/>
    <x v="143"/>
    <x v="3"/>
  </r>
  <r>
    <s v="rec-2029-org"/>
    <s v="   sebastian"/>
    <s v=" armfield"/>
    <n v="47"/>
    <s v=" "/>
    <s v=" "/>
    <s v=" joondanna"/>
    <n v="4301"/>
    <x v="0"/>
    <n v="19400710"/>
    <n v="22"/>
    <s v=" 03 34629785"/>
    <n v="6357635"/>
    <x v="0"/>
    <n v="4"/>
    <n v="9"/>
    <x v="3874"/>
    <x v="0"/>
  </r>
  <r>
    <s v="rec-3040-dup-0"/>
    <s v=" nellie"/>
    <s v=" birkin"/>
    <n v="59"/>
    <s v=" james smith circuit"/>
    <s v=" rosehill"/>
    <s v=" invermay"/>
    <n v="2950"/>
    <x v="0"/>
    <n v="19071025"/>
    <s v=" "/>
    <s v=" 08 51746577"/>
    <n v="6710709"/>
    <x v="9"/>
    <n v="4"/>
    <n v="9"/>
    <x v="2425"/>
    <x v="3"/>
  </r>
  <r>
    <s v="rec-423-dup-1"/>
    <s v=" blacklow"/>
    <s v=" daniel"/>
    <n v="6"/>
    <s v=" berrell street"/>
    <s v=" jarrah"/>
    <s v=" new lambton heights"/>
    <n v="3122"/>
    <x v="1"/>
    <n v="19370621"/>
    <n v="28"/>
    <s v=" 07 91157883"/>
    <n v="8302030"/>
    <x v="8"/>
    <n v="4"/>
    <n v="8"/>
    <x v="843"/>
    <x v="2"/>
  </r>
  <r>
    <s v="rec-421-org"/>
    <s v="   william"/>
    <s v=" white"/>
    <n v="74"/>
    <s v=" vanzetti crescent"/>
    <s v=" "/>
    <s v=" condell park"/>
    <n v="4343"/>
    <x v="1"/>
    <n v="19090225"/>
    <n v="33"/>
    <s v=" 07 55951551"/>
    <n v="7053220"/>
    <x v="1"/>
    <n v="4"/>
    <n v="8"/>
    <x v="1301"/>
    <x v="0"/>
  </r>
  <r>
    <s v="rec-4464-dup-3"/>
    <s v=" oliver"/>
    <s v=" havriluk"/>
    <n v="31"/>
    <s v=" burkitt street"/>
    <s v=" "/>
    <s v=" ashfeld"/>
    <n v="2850"/>
    <x v="0"/>
    <s v=" "/>
    <n v="27"/>
    <s v=" 07 34684674"/>
    <n v="3221928"/>
    <x v="6"/>
    <n v="4"/>
    <n v="9"/>
    <x v="1324"/>
    <x v="1"/>
  </r>
  <r>
    <s v="rec-3262-org"/>
    <s v="   lucas"/>
    <s v=" barnetson"/>
    <n v="9"/>
    <s v=" antares crescent"/>
    <s v=" ortawenah"/>
    <s v=" burns"/>
    <n v="2015"/>
    <x v="0"/>
    <n v="19960621"/>
    <n v="29"/>
    <s v=" 08 47112424"/>
    <n v="5775759"/>
    <x v="4"/>
    <n v="4"/>
    <n v="9"/>
    <x v="3875"/>
    <x v="0"/>
  </r>
  <r>
    <s v="rec-173-org"/>
    <s v="   julia"/>
    <s v=" doring"/>
    <n v="670"/>
    <s v=" lazar place"/>
    <s v=" warowie"/>
    <s v=" nuriootpa"/>
    <n v="5098"/>
    <x v="7"/>
    <n v="19290202"/>
    <n v="13"/>
    <s v=" 02 94816408"/>
    <n v="7830231"/>
    <x v="1"/>
    <n v="4"/>
    <n v="8"/>
    <x v="303"/>
    <x v="0"/>
  </r>
  <r>
    <s v="rec-392-org"/>
    <s v="   jasmine"/>
    <s v=" brain"/>
    <n v="76"/>
    <s v=" windradyne street"/>
    <s v=" "/>
    <s v=" macquarie fields"/>
    <n v="4306"/>
    <x v="2"/>
    <n v="19140521"/>
    <n v="36"/>
    <s v=" 08 95061713"/>
    <n v="7766828"/>
    <x v="7"/>
    <n v="4"/>
    <n v="8"/>
    <x v="3876"/>
    <x v="0"/>
  </r>
  <r>
    <s v="rec-4305-dup-3"/>
    <s v=" annabel"/>
    <s v=" matthews"/>
    <n v="2"/>
    <s v=" berkeley street"/>
    <s v=" "/>
    <s v=" mingmay"/>
    <n v="4115"/>
    <x v="0"/>
    <n v="19700104"/>
    <n v="25"/>
    <s v=" 07 50255590"/>
    <n v="1521790"/>
    <x v="0"/>
    <n v="4"/>
    <n v="9"/>
    <x v="1623"/>
    <x v="1"/>
  </r>
  <r>
    <s v="rec-2597-dup-1"/>
    <s v=" jamse"/>
    <s v=" dolang"/>
    <n v="51"/>
    <s v=" falkiner place"/>
    <s v=" "/>
    <s v=" lauriston"/>
    <n v="4817"/>
    <x v="0"/>
    <n v="19421018"/>
    <n v="30"/>
    <s v=" 07 43817114"/>
    <n v="7098855"/>
    <x v="7"/>
    <n v="4"/>
    <n v="9"/>
    <x v="1433"/>
    <x v="2"/>
  </r>
  <r>
    <s v="rec-1141-dup-4"/>
    <s v=" nathan"/>
    <s v=" bondza"/>
    <n v="60"/>
    <s v=" pridham street"/>
    <s v=" "/>
    <s v=" keilor"/>
    <n v="4670"/>
    <x v="0"/>
    <n v="19600911"/>
    <n v="32"/>
    <s v=" 03 26419040"/>
    <n v="7325521"/>
    <x v="9"/>
    <n v="4"/>
    <n v="9"/>
    <x v="951"/>
    <x v="5"/>
  </r>
  <r>
    <s v="rec-3969-dup-3"/>
    <s v=" isabelle"/>
    <s v=" miles"/>
    <n v="18"/>
    <s v=" beaney street"/>
    <s v=" windalea"/>
    <s v=" mullumbimby"/>
    <n v="5008"/>
    <x v="0"/>
    <n v="19370201"/>
    <n v="27"/>
    <s v=" 08 53414118"/>
    <n v="8314644"/>
    <x v="7"/>
    <n v="4"/>
    <n v="9"/>
    <x v="265"/>
    <x v="1"/>
  </r>
  <r>
    <s v="rec-4064-dup-1"/>
    <s v=" madeline"/>
    <s v=" boxhall"/>
    <n v="289"/>
    <s v=" badimarwdstreet"/>
    <s v=" riverbourne"/>
    <s v=" atherton"/>
    <n v="4718"/>
    <x v="2"/>
    <n v="19030201"/>
    <n v="7"/>
    <s v=" 04 21543177"/>
    <n v="5585797"/>
    <x v="2"/>
    <n v="4"/>
    <n v="9"/>
    <x v="1075"/>
    <x v="2"/>
  </r>
  <r>
    <s v="rec-4268-org"/>
    <s v="   mikayla"/>
    <s v=" leaver"/>
    <n v="14"/>
    <s v=" dixon drive"/>
    <s v=" "/>
    <s v=" brisbane"/>
    <n v="2904"/>
    <x v="2"/>
    <s v=" "/>
    <n v="21"/>
    <s v=" 08 94144993"/>
    <n v="5333181"/>
    <x v="5"/>
    <n v="4"/>
    <n v="9"/>
    <x v="2039"/>
    <x v="0"/>
  </r>
  <r>
    <s v="rec-4205-dup-2"/>
    <s v=" montfrooy"/>
    <s v=" montana"/>
    <n v="422"/>
    <s v=" learmonth drive"/>
    <s v=" arcadia"/>
    <s v=" geraldton"/>
    <n v="2444"/>
    <x v="0"/>
    <n v="19780807"/>
    <n v="36"/>
    <s v=" 07 41900684"/>
    <n v="7429756"/>
    <x v="0"/>
    <n v="4"/>
    <n v="9"/>
    <x v="856"/>
    <x v="4"/>
  </r>
  <r>
    <s v="rec-134-org"/>
    <s v="   chloe"/>
    <s v=" jesser"/>
    <n v="14"/>
    <s v=" newman street"/>
    <s v=" university shores"/>
    <s v=" unanderra"/>
    <n v="2322"/>
    <x v="7"/>
    <n v="19510529"/>
    <n v="29"/>
    <s v=" 02 03409602"/>
    <n v="3626222"/>
    <x v="5"/>
    <n v="4"/>
    <n v="8"/>
    <x v="3877"/>
    <x v="0"/>
  </r>
  <r>
    <s v="rec-4468-org"/>
    <s v="   ryley"/>
    <s v=" scheepens"/>
    <n v="34"/>
    <s v=" mckeown place"/>
    <s v=" "/>
    <s v=" ulladulla"/>
    <n v="2061"/>
    <x v="1"/>
    <s v=" "/>
    <n v="30"/>
    <s v=" 08 85973680"/>
    <n v="1768516"/>
    <x v="2"/>
    <n v="4"/>
    <n v="9"/>
    <x v="2169"/>
    <x v="0"/>
  </r>
  <r>
    <s v="rec-1516-org"/>
    <s v="   joshua"/>
    <s v=" zheng"/>
    <n v="21"/>
    <s v=" walsh place"/>
    <s v=" somerset cottage"/>
    <s v=" cooma"/>
    <n v="3128"/>
    <x v="0"/>
    <n v="19761230"/>
    <s v=" "/>
    <s v=" 03 16019363"/>
    <n v="3757247"/>
    <x v="5"/>
    <n v="4"/>
    <n v="9"/>
    <x v="3878"/>
    <x v="0"/>
  </r>
  <r>
    <s v="rec-3816-dup-3"/>
    <s v=" saj"/>
    <s v=" hyland"/>
    <n v="102"/>
    <s v=" templeton street"/>
    <s v=" "/>
    <s v=" elwood"/>
    <n v="2041"/>
    <x v="0"/>
    <n v="19270615"/>
    <n v="25"/>
    <s v=" 07 31959748"/>
    <n v="1046147"/>
    <x v="3"/>
    <n v="4"/>
    <n v="9"/>
    <x v="66"/>
    <x v="1"/>
  </r>
  <r>
    <s v="rec-366-dup-0"/>
    <s v=" reegan"/>
    <s v=" petersen"/>
    <n v="130"/>
    <s v=" bonney sfeet"/>
    <s v=" "/>
    <s v=" robina"/>
    <n v="4170"/>
    <x v="0"/>
    <n v="19500507"/>
    <s v=" "/>
    <s v=" 02 29116324"/>
    <n v="5988860"/>
    <x v="8"/>
    <n v="4"/>
    <n v="8"/>
    <x v="2570"/>
    <x v="3"/>
  </r>
  <r>
    <s v="rec-2679-dup-3"/>
    <s v=" emiily"/>
    <s v=" golenda"/>
    <n v="4"/>
    <s v=" anstey street"/>
    <s v=" "/>
    <s v=" annanmale"/>
    <n v="5352"/>
    <x v="3"/>
    <n v="19891109"/>
    <n v="32"/>
    <s v=" 04 32114392"/>
    <n v="7322339"/>
    <x v="6"/>
    <n v="4"/>
    <n v="9"/>
    <x v="8"/>
    <x v="1"/>
  </r>
  <r>
    <s v="rec-1625-org"/>
    <s v="   kane"/>
    <s v=" hyland"/>
    <n v="101"/>
    <s v=" wilkins street"/>
    <s v=" "/>
    <s v=" wollongong north"/>
    <n v="3199"/>
    <x v="0"/>
    <s v=" "/>
    <n v="26"/>
    <s v=" 02 47741429"/>
    <n v="3780190"/>
    <x v="6"/>
    <n v="4"/>
    <n v="9"/>
    <x v="3879"/>
    <x v="0"/>
  </r>
  <r>
    <s v="rec-3757-dup-1"/>
    <s v=" tiffany"/>
    <s v=" bruhn"/>
    <n v="28"/>
    <s v=" downatdlstreet"/>
    <s v=" "/>
    <s v=" corio"/>
    <n v="4650"/>
    <x v="3"/>
    <n v="19931123"/>
    <n v="30"/>
    <s v=" 03 65339413"/>
    <n v="1749993"/>
    <x v="1"/>
    <n v="4"/>
    <n v="9"/>
    <x v="3001"/>
    <x v="2"/>
  </r>
  <r>
    <s v="rec-4826-org"/>
    <s v="   daniel"/>
    <s v=" nabialek"/>
    <n v="14"/>
    <s v=" piddington street"/>
    <s v=" "/>
    <s v=" greenwith"/>
    <n v="4211"/>
    <x v="6"/>
    <s v=" "/>
    <n v="26"/>
    <s v=" 08 60975325"/>
    <n v="6885463"/>
    <x v="8"/>
    <n v="4"/>
    <n v="9"/>
    <x v="3880"/>
    <x v="0"/>
  </r>
  <r>
    <s v="rec-14-dup-4"/>
    <s v=" isaac"/>
    <s v=" andretzke"/>
    <n v="23"/>
    <s v=" evelyn owen crescent"/>
    <s v=" "/>
    <s v=" kingston"/>
    <n v="2323"/>
    <x v="2"/>
    <n v="19580217"/>
    <s v=" "/>
    <s v=" 08 13021334"/>
    <n v="8811795"/>
    <x v="9"/>
    <n v="4"/>
    <n v="7"/>
    <x v="2546"/>
    <x v="5"/>
  </r>
  <r>
    <s v="rec-1552-dup-0"/>
    <s v=" declen"/>
    <s v=" waller"/>
    <n v="7"/>
    <s v=" lewis luxton avenue"/>
    <s v=" shadoof lodge"/>
    <s v=" toormina"/>
    <n v="6330"/>
    <x v="7"/>
    <n v="19710704"/>
    <s v=" "/>
    <s v=" 03 53436957"/>
    <n v="9410229"/>
    <x v="4"/>
    <n v="4"/>
    <n v="9"/>
    <x v="1105"/>
    <x v="3"/>
  </r>
  <r>
    <s v="rec-3007-org"/>
    <s v="   mikaela"/>
    <s v=" bevis"/>
    <n v="118"/>
    <s v=" baume crescent"/>
    <s v=" hillside farm"/>
    <s v=" "/>
    <n v="3122"/>
    <x v="1"/>
    <n v="19310322"/>
    <n v="29"/>
    <s v=" 08 23820077"/>
    <n v="1657304"/>
    <x v="6"/>
    <n v="4"/>
    <n v="9"/>
    <x v="934"/>
    <x v="0"/>
  </r>
  <r>
    <s v="rec-3273-org"/>
    <s v="   talia"/>
    <s v=" smithson"/>
    <n v="21"/>
    <s v=" "/>
    <s v=" "/>
    <s v=" currimundi"/>
    <n v="4562"/>
    <x v="0"/>
    <n v="19240627"/>
    <n v="23"/>
    <s v=" 07 14065443"/>
    <n v="1110640"/>
    <x v="8"/>
    <n v="4"/>
    <n v="9"/>
    <x v="2351"/>
    <x v="0"/>
  </r>
  <r>
    <s v="rec-841-dup-0"/>
    <s v=" amber"/>
    <s v=" lihou"/>
    <n v="17"/>
    <s v=" woollum nteet"/>
    <s v=" "/>
    <s v=" arundel"/>
    <n v="3068"/>
    <x v="0"/>
    <n v="19070716"/>
    <n v="32"/>
    <s v=" 02 37721688"/>
    <n v="6367765"/>
    <x v="5"/>
    <n v="4"/>
    <n v="8"/>
    <x v="560"/>
    <x v="3"/>
  </r>
  <r>
    <s v="rec-3639-org"/>
    <s v="   george"/>
    <s v=" mason"/>
    <n v="14"/>
    <s v=" outtrim avenue"/>
    <s v=" "/>
    <s v=" "/>
    <n v="3931"/>
    <x v="3"/>
    <n v="19581216"/>
    <n v="32"/>
    <s v=" 07 93888064"/>
    <n v="7166161"/>
    <x v="9"/>
    <n v="4"/>
    <n v="9"/>
    <x v="74"/>
    <x v="0"/>
  </r>
  <r>
    <s v="rec-3002-org"/>
    <s v="   jaslyn"/>
    <s v=" webb"/>
    <n v="103"/>
    <s v=" wilshire street"/>
    <s v=" "/>
    <s v=" mirrabooka"/>
    <n v="4680"/>
    <x v="0"/>
    <n v="19531005"/>
    <n v="25"/>
    <s v=" 02 08783819"/>
    <n v="1771991"/>
    <x v="6"/>
    <n v="4"/>
    <n v="9"/>
    <x v="1025"/>
    <x v="0"/>
  </r>
  <r>
    <s v="rec-4746-dup-0"/>
    <s v=" rosei"/>
    <s v=" ma"/>
    <n v="69"/>
    <s v=" morrison street"/>
    <s v=" marwara"/>
    <s v=" maryborough"/>
    <n v="2251"/>
    <x v="0"/>
    <s v=" "/>
    <n v="26"/>
    <s v=" 08 02291747"/>
    <n v="3252169"/>
    <x v="9"/>
    <n v="4"/>
    <n v="9"/>
    <x v="2859"/>
    <x v="3"/>
  </r>
  <r>
    <s v="rec-2521-dup-3"/>
    <s v=" vendula"/>
    <s v=" ahier"/>
    <n v="522"/>
    <s v=" nemarang crescent"/>
    <s v=" "/>
    <s v=" st kilda"/>
    <n v="6151"/>
    <x v="1"/>
    <n v="19910111"/>
    <s v=" "/>
    <s v=" 07 35613249"/>
    <n v="4739380"/>
    <x v="8"/>
    <n v="4"/>
    <n v="9"/>
    <x v="1901"/>
    <x v="1"/>
  </r>
  <r>
    <s v="rec-2119-org"/>
    <s v="   rachel"/>
    <s v=" walkington"/>
    <n v="24"/>
    <s v=" pratt place"/>
    <s v=" carrington retrmnt vlge"/>
    <s v=" marulan"/>
    <n v="3150"/>
    <x v="5"/>
    <n v="19200119"/>
    <n v="40"/>
    <s v=" 02 89275972"/>
    <n v="8947395"/>
    <x v="7"/>
    <n v="4"/>
    <n v="9"/>
    <x v="1279"/>
    <x v="0"/>
  </r>
  <r>
    <s v="rec-3372-org"/>
    <s v="   jacob"/>
    <s v=" maynard"/>
    <s v=" "/>
    <s v=" eddy crescent"/>
    <s v=" mungery"/>
    <s v=" nambour"/>
    <n v="6076"/>
    <x v="3"/>
    <n v="19431225"/>
    <n v="35"/>
    <s v=" 08 22218467"/>
    <n v="8358786"/>
    <x v="5"/>
    <n v="4"/>
    <n v="9"/>
    <x v="3881"/>
    <x v="0"/>
  </r>
  <r>
    <s v="rec-4344-org"/>
    <s v="   "/>
    <s v=" lombardi"/>
    <n v="2"/>
    <s v=" gairdner circuit"/>
    <s v=" "/>
    <s v=" ulladulla"/>
    <n v="2216"/>
    <x v="3"/>
    <n v="19190701"/>
    <n v="31"/>
    <s v=" 08 84302282"/>
    <n v="7995044"/>
    <x v="2"/>
    <n v="4"/>
    <n v="9"/>
    <x v="1247"/>
    <x v="0"/>
  </r>
  <r>
    <s v="rec-2270-org"/>
    <s v="   isabelle"/>
    <s v=" gilbertson"/>
    <n v="18"/>
    <s v=" thompson place"/>
    <s v=" st francis vlge"/>
    <s v=" tingha"/>
    <n v="4055"/>
    <x v="1"/>
    <s v=" "/>
    <n v="28"/>
    <s v=" 03 15402058"/>
    <n v="1322372"/>
    <x v="4"/>
    <n v="4"/>
    <n v="9"/>
    <x v="2319"/>
    <x v="0"/>
  </r>
  <r>
    <s v="rec-1475-org"/>
    <s v="   "/>
    <s v=" cureton"/>
    <n v="9"/>
    <s v=" captain cook crescent"/>
    <s v=" "/>
    <s v=" annandale"/>
    <n v="7307"/>
    <x v="1"/>
    <n v="19260709"/>
    <n v="37"/>
    <s v=" 08 35561092"/>
    <n v="7811459"/>
    <x v="9"/>
    <n v="4"/>
    <n v="9"/>
    <x v="3882"/>
    <x v="0"/>
  </r>
  <r>
    <s v="rec-1362-org"/>
    <s v="   caleb"/>
    <s v=" yunupingu"/>
    <n v="21"/>
    <s v=" albermarle place"/>
    <s v=" malekula"/>
    <s v=" mayfield"/>
    <n v="4122"/>
    <x v="5"/>
    <n v="19260915"/>
    <n v="30"/>
    <s v=" 02 29363808"/>
    <n v="9351190"/>
    <x v="0"/>
    <n v="4"/>
    <n v="9"/>
    <x v="1435"/>
    <x v="0"/>
  </r>
  <r>
    <s v="rec-1710-dup-2"/>
    <s v=" ruby"/>
    <s v=" gondhaeov"/>
    <n v="10"/>
    <s v=" hughson place"/>
    <s v=" the links"/>
    <s v=" moss vale"/>
    <n v="3185"/>
    <x v="0"/>
    <n v="19000213"/>
    <s v=" "/>
    <s v=" 04 09835637"/>
    <n v="9006208"/>
    <x v="6"/>
    <n v="4"/>
    <n v="9"/>
    <x v="67"/>
    <x v="4"/>
  </r>
  <r>
    <s v="rec-2703-org"/>
    <s v="   josephine"/>
    <s v=" serafin"/>
    <n v="67"/>
    <s v=" harford street"/>
    <s v=" "/>
    <s v=" tungamull"/>
    <n v="3109"/>
    <x v="0"/>
    <n v="19890124"/>
    <n v="26"/>
    <s v=" 08 17243970"/>
    <n v="9022507"/>
    <x v="3"/>
    <n v="4"/>
    <n v="9"/>
    <x v="2475"/>
    <x v="0"/>
  </r>
  <r>
    <s v="rec-2847-dup-2"/>
    <s v=" brooklyn"/>
    <s v=" blackwell"/>
    <n v="21"/>
    <s v=" boult place"/>
    <s v=" "/>
    <s v=" caves beach"/>
    <n v="4779"/>
    <x v="0"/>
    <n v="19440108"/>
    <n v="36"/>
    <s v=" 03 03742172"/>
    <n v="6676236"/>
    <x v="3"/>
    <n v="4"/>
    <n v="9"/>
    <x v="3633"/>
    <x v="4"/>
  </r>
  <r>
    <s v="rec-4177-org"/>
    <s v="   shai"/>
    <s v=" ang"/>
    <n v="28"/>
    <s v=" chaffey crescent"/>
    <s v=" "/>
    <s v=" bellevue hill"/>
    <n v="2319"/>
    <x v="1"/>
    <n v="19431010"/>
    <n v="38"/>
    <s v=" 04 64199859"/>
    <n v="2400374"/>
    <x v="1"/>
    <n v="4"/>
    <n v="9"/>
    <x v="3883"/>
    <x v="0"/>
  </r>
  <r>
    <s v="rec-3069-org"/>
    <s v="   katelyn"/>
    <s v=" stanfield"/>
    <n v="38"/>
    <s v=" giles street"/>
    <s v=" village walk (cnr high s street"/>
    <s v=" moyhu"/>
    <n v="4343"/>
    <x v="2"/>
    <n v="19561108"/>
    <n v="32"/>
    <s v=" 02 94903012"/>
    <n v="8826984"/>
    <x v="0"/>
    <n v="4"/>
    <n v="9"/>
    <x v="3884"/>
    <x v="0"/>
  </r>
  <r>
    <s v="rec-824-dup-3"/>
    <s v=" joshua"/>
    <s v=" brock"/>
    <n v="47"/>
    <s v=" becke place"/>
    <s v=" "/>
    <s v=" wynnum west"/>
    <n v="3044"/>
    <x v="0"/>
    <n v="19720422"/>
    <s v=" "/>
    <s v=" 04 17217407"/>
    <n v="7587473"/>
    <x v="7"/>
    <n v="4"/>
    <n v="8"/>
    <x v="873"/>
    <x v="1"/>
  </r>
  <r>
    <s v="rec-37-org"/>
    <s v="   georgia"/>
    <s v=" benjamin"/>
    <n v="39"/>
    <s v=" bungaree crescent"/>
    <s v=" "/>
    <s v=" robertson"/>
    <n v="3198"/>
    <x v="0"/>
    <n v="19380616"/>
    <n v="26"/>
    <s v=" 02 37816292"/>
    <n v="3557468"/>
    <x v="9"/>
    <n v="4"/>
    <n v="7"/>
    <x v="823"/>
    <x v="0"/>
  </r>
  <r>
    <s v="rec-4301-dup-0"/>
    <s v=" callum"/>
    <s v=" jolly"/>
    <n v="580"/>
    <s v=" nash place"/>
    <s v=" "/>
    <s v=" dapgo"/>
    <n v="3980"/>
    <x v="2"/>
    <n v="19681109"/>
    <s v=" "/>
    <s v=" 02 54237628"/>
    <n v="2978877"/>
    <x v="3"/>
    <n v="4"/>
    <n v="9"/>
    <x v="1041"/>
    <x v="3"/>
  </r>
  <r>
    <s v="rec-4007-dup-2"/>
    <s v=" isabel"/>
    <s v=" warneke"/>
    <n v="52"/>
    <s v=" low place"/>
    <s v=" "/>
    <s v=" waterloo"/>
    <n v="2567"/>
    <x v="0"/>
    <n v="19740213"/>
    <n v="23"/>
    <s v=" 04 59340334"/>
    <n v="8625973"/>
    <x v="2"/>
    <n v="4"/>
    <n v="9"/>
    <x v="541"/>
    <x v="4"/>
  </r>
  <r>
    <s v="rec-2415-dup-0"/>
    <s v=" talah"/>
    <s v=" leung"/>
    <n v="9"/>
    <s v=" waratah street"/>
    <s v=" "/>
    <s v=" spearwood"/>
    <n v="5109"/>
    <x v="5"/>
    <s v=" "/>
    <s v=" "/>
    <s v=" 04 07110825"/>
    <n v="9925653"/>
    <x v="7"/>
    <n v="4"/>
    <n v="9"/>
    <x v="2773"/>
    <x v="3"/>
  </r>
  <r>
    <s v="rec-3660-org"/>
    <s v="   matthew"/>
    <s v=" rankine"/>
    <n v="301"/>
    <s v=" ebden street"/>
    <s v=" "/>
    <s v=" toowoomba"/>
    <n v="3223"/>
    <x v="3"/>
    <n v="19170112"/>
    <s v=" "/>
    <s v=" 02 97366148"/>
    <n v="4778098"/>
    <x v="6"/>
    <n v="4"/>
    <n v="9"/>
    <x v="3885"/>
    <x v="0"/>
  </r>
  <r>
    <s v="rec-1289-org"/>
    <s v="   thomas"/>
    <s v=" bishop"/>
    <n v="19"/>
    <s v=" scrivener street"/>
    <s v=" weeronga hostel"/>
    <s v=" cromer"/>
    <n v="4400"/>
    <x v="2"/>
    <n v="19630719"/>
    <n v="20"/>
    <s v=" 07 09075728"/>
    <n v="9653117"/>
    <x v="4"/>
    <n v="4"/>
    <n v="9"/>
    <x v="3886"/>
    <x v="0"/>
  </r>
  <r>
    <s v="rec-2191-dup-0"/>
    <s v=" jack"/>
    <s v=" la roche"/>
    <n v="2501"/>
    <s v=" jardine street"/>
    <s v=" "/>
    <s v=" hillnsjide"/>
    <n v="2148"/>
    <x v="5"/>
    <n v="19281102"/>
    <s v=" "/>
    <s v=" 04 60160398"/>
    <n v="9296435"/>
    <x v="0"/>
    <n v="4"/>
    <n v="9"/>
    <x v="2725"/>
    <x v="3"/>
  </r>
  <r>
    <s v="rec-4637-org"/>
    <s v="   natasha"/>
    <s v=" netherton"/>
    <n v="12"/>
    <s v=" blamey crescent"/>
    <s v=" "/>
    <s v=" lockhart"/>
    <n v="6530"/>
    <x v="1"/>
    <n v="19180728"/>
    <n v="19"/>
    <s v=" 08 16950479"/>
    <n v="4655040"/>
    <x v="3"/>
    <n v="4"/>
    <n v="9"/>
    <x v="3887"/>
    <x v="0"/>
  </r>
  <r>
    <s v="rec-2907-dup-0"/>
    <s v=" kyle"/>
    <s v=" ryan"/>
    <n v="8"/>
    <s v=" totterdell street"/>
    <s v=" broadbridge manor"/>
    <s v=" burnie"/>
    <n v="4470"/>
    <x v="7"/>
    <n v="19180501"/>
    <n v="28"/>
    <s v=" 08 23171866"/>
    <n v="6411586"/>
    <x v="6"/>
    <n v="4"/>
    <n v="9"/>
    <x v="1536"/>
    <x v="3"/>
  </r>
  <r>
    <s v="rec-1329-org"/>
    <s v="   caitlin"/>
    <s v=" green"/>
    <n v="23"/>
    <s v=" "/>
    <s v=" "/>
    <s v=" wonthella"/>
    <n v="4164"/>
    <x v="2"/>
    <n v="19210706"/>
    <n v="34"/>
    <s v=" 02 27704138"/>
    <n v="2483448"/>
    <x v="0"/>
    <n v="4"/>
    <n v="9"/>
    <x v="379"/>
    <x v="0"/>
  </r>
  <r>
    <s v="rec-2521-dup-2"/>
    <s v=" vendula"/>
    <s v=" ahier"/>
    <n v="52"/>
    <s v=" nemarang crescent"/>
    <s v=" "/>
    <s v=" st kilda"/>
    <n v="6151"/>
    <x v="1"/>
    <n v="19910111"/>
    <s v=" "/>
    <s v=" 07 35613249"/>
    <n v="4739304"/>
    <x v="8"/>
    <n v="4"/>
    <n v="9"/>
    <x v="1901"/>
    <x v="4"/>
  </r>
  <r>
    <s v="rec-3336-org"/>
    <s v="   james"/>
    <s v=" scerri"/>
    <n v="7"/>
    <s v=" willoughby crescent"/>
    <s v=" villa 2"/>
    <s v=" south grafton"/>
    <n v="3082"/>
    <x v="3"/>
    <n v="19831005"/>
    <n v="28"/>
    <s v=" 08 19852204"/>
    <n v="1284386"/>
    <x v="5"/>
    <n v="4"/>
    <n v="9"/>
    <x v="703"/>
    <x v="0"/>
  </r>
  <r>
    <s v="rec-4842-org"/>
    <s v="   richard"/>
    <s v=" green"/>
    <n v="31"/>
    <s v=" "/>
    <s v=" headland garden"/>
    <s v=" carrara"/>
    <n v="2071"/>
    <x v="0"/>
    <n v="19180703"/>
    <n v="28"/>
    <s v=" "/>
    <n v="7907113"/>
    <x v="7"/>
    <n v="4"/>
    <n v="9"/>
    <x v="3888"/>
    <x v="0"/>
  </r>
  <r>
    <s v="rec-4786-org"/>
    <s v="   samuel"/>
    <s v=" "/>
    <n v="109"/>
    <s v=" muntz street"/>
    <s v=" "/>
    <s v=" hazelwood park"/>
    <n v="2750"/>
    <x v="3"/>
    <n v="19780928"/>
    <n v="33"/>
    <s v=" 07 95656208"/>
    <n v="5257820"/>
    <x v="2"/>
    <n v="4"/>
    <n v="9"/>
    <x v="3259"/>
    <x v="0"/>
  </r>
  <r>
    <s v="rec-698-org"/>
    <s v="   hugh"/>
    <s v=" mells"/>
    <n v="8"/>
    <s v=" britten-jones drive"/>
    <s v=" harrington"/>
    <s v=" ashfield"/>
    <n v="2283"/>
    <x v="3"/>
    <n v="19071127"/>
    <n v="31"/>
    <s v=" "/>
    <n v="8113754"/>
    <x v="7"/>
    <n v="4"/>
    <n v="8"/>
    <x v="3889"/>
    <x v="0"/>
  </r>
  <r>
    <s v="rec-3985-dup-4"/>
    <s v=" kieren"/>
    <s v=" white"/>
    <n v="20"/>
    <s v=" eungella street"/>
    <s v=" "/>
    <s v=" cremorne"/>
    <n v="3644"/>
    <x v="5"/>
    <n v="19491015"/>
    <s v=" "/>
    <s v=" 02 98640478"/>
    <n v="8460571"/>
    <x v="8"/>
    <n v="4"/>
    <n v="9"/>
    <x v="1637"/>
    <x v="5"/>
  </r>
  <r>
    <s v="rec-4549-dup-2"/>
    <s v=" jacob"/>
    <s v=" laing"/>
    <n v="42"/>
    <s v=" julia flynn avenue"/>
    <s v=" retirement village"/>
    <s v=" thornleigh"/>
    <n v="7250"/>
    <x v="4"/>
    <n v="19990517"/>
    <n v="32"/>
    <s v=" 08 60257518"/>
    <n v="1609889"/>
    <x v="8"/>
    <n v="4"/>
    <n v="9"/>
    <x v="2089"/>
    <x v="4"/>
  </r>
  <r>
    <s v="rec-3469-dup-1"/>
    <s v=" teagan"/>
    <s v=" fassos"/>
    <n v="6"/>
    <s v=" faucett street"/>
    <s v=" "/>
    <s v=" upfield"/>
    <n v="4740"/>
    <x v="1"/>
    <n v="19540214"/>
    <n v="36"/>
    <s v=" 08 55041824"/>
    <n v="6327571"/>
    <x v="4"/>
    <n v="4"/>
    <n v="9"/>
    <x v="393"/>
    <x v="2"/>
  </r>
  <r>
    <s v="rec-3049-org"/>
    <s v="   joshua"/>
    <s v=" webb"/>
    <n v="51"/>
    <s v=" anderson street"/>
    <s v=" pt sec 500"/>
    <s v=" bicton"/>
    <n v="4123"/>
    <x v="7"/>
    <n v="19930903"/>
    <n v="32"/>
    <s v=" 02 96417687"/>
    <n v="3930578"/>
    <x v="2"/>
    <n v="4"/>
    <n v="9"/>
    <x v="3210"/>
    <x v="0"/>
  </r>
  <r>
    <s v="rec-3827-org"/>
    <s v="   jessica"/>
    <s v=" yee"/>
    <n v="34"/>
    <s v=" "/>
    <s v=" "/>
    <s v=" caulfield"/>
    <n v="4872"/>
    <x v="4"/>
    <n v="19850930"/>
    <n v="27"/>
    <s v=" 07 91820416"/>
    <n v="5765782"/>
    <x v="3"/>
    <n v="4"/>
    <n v="9"/>
    <x v="3890"/>
    <x v="0"/>
  </r>
  <r>
    <s v="rec-4794-org"/>
    <s v="   lucy"/>
    <s v=" zimmermann"/>
    <n v="69"/>
    <s v=" meldrum street"/>
    <s v=" "/>
    <s v=" allambie heights"/>
    <n v="2093"/>
    <x v="2"/>
    <n v="19880512"/>
    <n v="27"/>
    <s v=" 08 20445785"/>
    <n v="3843269"/>
    <x v="2"/>
    <n v="4"/>
    <n v="9"/>
    <x v="1607"/>
    <x v="0"/>
  </r>
  <r>
    <s v="rec-1720-dup-1"/>
    <s v=" mikhaili"/>
    <s v=" reid"/>
    <n v="6"/>
    <s v=" james smith circuit"/>
    <s v=" "/>
    <s v=" noble par ek north"/>
    <n v="2063"/>
    <x v="1"/>
    <n v="19690426"/>
    <n v="26"/>
    <s v=" 04 52439266"/>
    <n v="6494445"/>
    <x v="7"/>
    <n v="4"/>
    <n v="9"/>
    <x v="148"/>
    <x v="2"/>
  </r>
  <r>
    <s v="rec-133-org"/>
    <s v="   samuel"/>
    <s v=" mostyn-smith"/>
    <n v="60"/>
    <s v=" gairdner circuit"/>
    <s v=" lakeside leisure park"/>
    <s v=" hope valley"/>
    <n v="4701"/>
    <x v="4"/>
    <n v="19541223"/>
    <n v="31"/>
    <s v=" "/>
    <n v="9144412"/>
    <x v="6"/>
    <n v="4"/>
    <n v="8"/>
    <x v="3891"/>
    <x v="0"/>
  </r>
  <r>
    <s v="rec-4571-dup-1"/>
    <s v=" henry"/>
    <s v=" stankwy"/>
    <n v="9"/>
    <s v=" braund place"/>
    <s v=" mehelu"/>
    <s v=" south grafton"/>
    <n v="4380"/>
    <x v="0"/>
    <n v="19730520"/>
    <s v=" "/>
    <s v=" 03 48393444"/>
    <n v="2440254"/>
    <x v="4"/>
    <n v="4"/>
    <n v="9"/>
    <x v="1187"/>
    <x v="2"/>
  </r>
  <r>
    <s v="rec-2885-org"/>
    <s v="   matthew"/>
    <s v=" tlauka"/>
    <n v="10"/>
    <s v=" moroak street"/>
    <s v=" "/>
    <s v=" kalamunda"/>
    <n v="2170"/>
    <x v="1"/>
    <n v="19560303"/>
    <s v=" "/>
    <s v=" 02 56589026"/>
    <n v="2864055"/>
    <x v="9"/>
    <n v="4"/>
    <n v="9"/>
    <x v="3892"/>
    <x v="0"/>
  </r>
  <r>
    <s v="rec-1927-org"/>
    <s v="   kyle"/>
    <s v=" petersen"/>
    <n v="29"/>
    <s v=" hayward street"/>
    <s v=" tourist park"/>
    <s v=" bicton"/>
    <n v="3188"/>
    <x v="2"/>
    <n v="19090829"/>
    <n v="25"/>
    <s v=" 07 04284364"/>
    <n v="3471909"/>
    <x v="6"/>
    <n v="4"/>
    <n v="9"/>
    <x v="3893"/>
    <x v="0"/>
  </r>
  <r>
    <s v="rec-4308-org"/>
    <s v="   fiona"/>
    <s v=" bottroff"/>
    <n v="15"/>
    <s v=" goodchild street"/>
    <s v=" "/>
    <s v=" lismore"/>
    <n v="3171"/>
    <x v="3"/>
    <n v="19740203"/>
    <n v="32"/>
    <s v=" 02 97097842"/>
    <n v="3142965"/>
    <x v="6"/>
    <n v="4"/>
    <n v="9"/>
    <x v="3894"/>
    <x v="0"/>
  </r>
  <r>
    <s v="rec-3516-org"/>
    <s v="   ned"/>
    <s v=" colefax"/>
    <n v="135"/>
    <s v=" ellenborough street"/>
    <s v=" "/>
    <s v=" blackall"/>
    <n v="3148"/>
    <x v="0"/>
    <n v="19540124"/>
    <n v="27"/>
    <s v=" 08 09481449"/>
    <n v="2487528"/>
    <x v="3"/>
    <n v="4"/>
    <n v="9"/>
    <x v="3895"/>
    <x v="0"/>
  </r>
  <r>
    <s v="rec-3549-dup-0"/>
    <s v=" phoebe"/>
    <s v=" dixon"/>
    <n v="8"/>
    <s v=" mccarthy place"/>
    <s v=" "/>
    <s v=" flat kangarjo"/>
    <n v="4130"/>
    <x v="1"/>
    <n v="19240503"/>
    <n v="31"/>
    <s v=" 03 65990433"/>
    <n v="6970029"/>
    <x v="6"/>
    <n v="4"/>
    <n v="9"/>
    <x v="965"/>
    <x v="3"/>
  </r>
  <r>
    <s v="rec-1202-org"/>
    <s v="   hayden"/>
    <s v=" white"/>
    <n v="11"/>
    <s v=" woollum street"/>
    <s v=" "/>
    <s v=" eastwood"/>
    <n v="5159"/>
    <x v="0"/>
    <n v="19960627"/>
    <n v="27"/>
    <s v=" 02 17943283"/>
    <n v="4184824"/>
    <x v="6"/>
    <n v="4"/>
    <n v="9"/>
    <x v="1133"/>
    <x v="0"/>
  </r>
  <r>
    <s v="rec-739-org"/>
    <s v="   chloe"/>
    <s v=" berry"/>
    <n v="197"/>
    <s v=" bridges place"/>
    <s v=" bindaree"/>
    <s v=" cranbourne"/>
    <n v="2257"/>
    <x v="0"/>
    <n v="19850513"/>
    <n v="25"/>
    <s v=" 08 69682799"/>
    <n v="1872465"/>
    <x v="7"/>
    <n v="4"/>
    <n v="8"/>
    <x v="3896"/>
    <x v="0"/>
  </r>
  <r>
    <s v="rec-2579-dup-2"/>
    <s v=" samantha"/>
    <s v=" madigan"/>
    <n v="58"/>
    <s v=" strickland crescent"/>
    <s v=" h school ouse"/>
    <s v=" hoppers crossing"/>
    <n v="3723"/>
    <x v="5"/>
    <n v="19770724"/>
    <n v="27"/>
    <s v=" 03 23207225"/>
    <n v="2280831"/>
    <x v="0"/>
    <n v="4"/>
    <n v="9"/>
    <x v="1298"/>
    <x v="4"/>
  </r>
  <r>
    <s v="rec-823-dup-3"/>
    <s v=" jordan"/>
    <s v=" curry"/>
    <n v="60"/>
    <s v=" blamey crescent"/>
    <s v=" "/>
    <s v=" windaroo"/>
    <n v="3241"/>
    <x v="0"/>
    <n v="19300067"/>
    <n v="36"/>
    <s v=" 03 91556485"/>
    <n v="1003951"/>
    <x v="4"/>
    <n v="4"/>
    <n v="8"/>
    <x v="2662"/>
    <x v="1"/>
  </r>
  <r>
    <s v="rec-2958-dup-2"/>
    <s v=" teresa"/>
    <s v=" campbdll"/>
    <n v="135"/>
    <s v=" lambrigg street"/>
    <s v=" "/>
    <s v=" yarrawlnga"/>
    <s v=" "/>
    <x v="0"/>
    <n v="19991114"/>
    <s v=" "/>
    <s v=" 08 87000043"/>
    <n v="4879826"/>
    <x v="4"/>
    <n v="4"/>
    <n v="9"/>
    <x v="337"/>
    <x v="4"/>
  </r>
  <r>
    <s v="rec-775-dup-0"/>
    <s v=" jacynta"/>
    <s v=" crook"/>
    <n v="108"/>
    <s v=" leahy close"/>
    <s v=" wombat hill"/>
    <s v=" wangaratta"/>
    <n v="6167"/>
    <x v="3"/>
    <n v="19161009"/>
    <n v="30"/>
    <s v=" 07 24789980"/>
    <n v="5131315"/>
    <x v="7"/>
    <n v="4"/>
    <n v="8"/>
    <x v="2117"/>
    <x v="3"/>
  </r>
  <r>
    <s v="rec-4985-dup-1"/>
    <s v=" benjamin"/>
    <s v=" jagodnik"/>
    <n v="18"/>
    <s v=" mcelhone court"/>
    <s v=" "/>
    <s v=" cabramatta"/>
    <n v="3186"/>
    <x v="5"/>
    <n v="19562108"/>
    <n v="22"/>
    <s v=" 08 72705732"/>
    <n v="6150177"/>
    <x v="3"/>
    <n v="4"/>
    <n v="9"/>
    <x v="1684"/>
    <x v="2"/>
  </r>
  <r>
    <s v="rec-821-dup-1"/>
    <s v=" "/>
    <s v=" webb"/>
    <n v="31"/>
    <s v=" macartney rescent"/>
    <s v=" "/>
    <s v=" hurlstone park"/>
    <n v="3195"/>
    <x v="1"/>
    <n v="19390108"/>
    <n v="28"/>
    <s v=" 03 36381876"/>
    <n v="5611315"/>
    <x v="0"/>
    <n v="4"/>
    <n v="8"/>
    <x v="3897"/>
    <x v="2"/>
  </r>
  <r>
    <s v="rec-4653-org"/>
    <s v="   sarah"/>
    <s v=" hyland"/>
    <n v="7"/>
    <s v=" launceston street"/>
    <s v=" "/>
    <s v=" bacchus marsh"/>
    <n v="6111"/>
    <x v="0"/>
    <n v="19660418"/>
    <s v=" "/>
    <s v=" 07 83370985"/>
    <n v="8785469"/>
    <x v="0"/>
    <n v="4"/>
    <n v="9"/>
    <x v="544"/>
    <x v="0"/>
  </r>
  <r>
    <s v="rec-3790-dup-1"/>
    <s v=" isabelle"/>
    <s v=" stokker"/>
    <n v="152"/>
    <s v=" ellerston avenue"/>
    <s v=" rosetta village"/>
    <s v=" petersham"/>
    <n v="3069"/>
    <x v="0"/>
    <n v="19030123"/>
    <n v="22"/>
    <s v=" 07 49582862"/>
    <n v="7964995"/>
    <x v="3"/>
    <n v="4"/>
    <n v="9"/>
    <x v="605"/>
    <x v="2"/>
  </r>
  <r>
    <s v="rec-3791-org"/>
    <s v="   alana"/>
    <s v=" tsonis"/>
    <n v="11"/>
    <s v=" walsh place"/>
    <s v=" "/>
    <s v=" mooloolaba"/>
    <n v="2026"/>
    <x v="0"/>
    <n v="19340327"/>
    <n v="39"/>
    <s v=" 04 21089226"/>
    <n v="3405289"/>
    <x v="1"/>
    <n v="4"/>
    <n v="9"/>
    <x v="1966"/>
    <x v="0"/>
  </r>
  <r>
    <s v="rec-1716-dup-1"/>
    <s v=" sarah"/>
    <s v=" curea"/>
    <n v="47"/>
    <s v=" fergusson crescent"/>
    <s v=" henry kendall hostel"/>
    <s v=" westxlvake"/>
    <n v="2232"/>
    <x v="0"/>
    <n v="19580219"/>
    <n v="35"/>
    <s v=" 08 90549984"/>
    <n v="5686799"/>
    <x v="2"/>
    <n v="4"/>
    <n v="9"/>
    <x v="2889"/>
    <x v="2"/>
  </r>
  <r>
    <s v="rec-3250-dup-2"/>
    <s v=" jackson"/>
    <s v=" filipovic"/>
    <n v="3"/>
    <s v=" jindabyne street"/>
    <s v=" "/>
    <s v=" north cjrl curl"/>
    <n v="2224"/>
    <x v="1"/>
    <n v="19171008"/>
    <n v="29"/>
    <s v=" 07 18286856"/>
    <n v="3448639"/>
    <x v="7"/>
    <n v="4"/>
    <n v="9"/>
    <x v="1469"/>
    <x v="4"/>
  </r>
  <r>
    <s v="rec-3842-dup-1"/>
    <s v=" etha"/>
    <s v=" svenson"/>
    <n v="125"/>
    <s v=" bottrill street"/>
    <s v=" "/>
    <s v=" granville"/>
    <n v="4703"/>
    <x v="1"/>
    <n v="19600616"/>
    <n v="13"/>
    <s v=" 03 58428387"/>
    <n v="5482255"/>
    <x v="6"/>
    <n v="4"/>
    <n v="9"/>
    <x v="2364"/>
    <x v="2"/>
  </r>
  <r>
    <s v="rec-2647-org"/>
    <s v="   toby"/>
    <s v=" george"/>
    <n v="7"/>
    <s v=" hare place"/>
    <s v=" "/>
    <s v=" fig tree pocket"/>
    <n v="3337"/>
    <x v="0"/>
    <n v="19540718"/>
    <n v="25"/>
    <s v=" 07 14824833"/>
    <n v="7442494"/>
    <x v="6"/>
    <n v="4"/>
    <n v="9"/>
    <x v="3898"/>
    <x v="0"/>
  </r>
  <r>
    <s v="rec-246-org"/>
    <s v="   bradley"/>
    <s v=" reid"/>
    <n v="23"/>
    <s v=" hodgson crescent"/>
    <s v=" "/>
    <s v=" balwyn north"/>
    <n v="4159"/>
    <x v="3"/>
    <n v="19910627"/>
    <n v="33"/>
    <s v=" 07 58874498"/>
    <n v="6884650"/>
    <x v="5"/>
    <n v="4"/>
    <n v="8"/>
    <x v="3899"/>
    <x v="0"/>
  </r>
  <r>
    <s v="rec-748-org"/>
    <s v="   jackson"/>
    <s v=" "/>
    <n v="42"/>
    <s v=" axon street"/>
    <s v=" "/>
    <s v=" dalby"/>
    <n v="6415"/>
    <x v="3"/>
    <n v="19310414"/>
    <s v=" "/>
    <s v=" "/>
    <n v="7745769"/>
    <x v="7"/>
    <n v="4"/>
    <n v="8"/>
    <x v="3900"/>
    <x v="0"/>
  </r>
  <r>
    <s v="rec-441-dup-0"/>
    <s v=" jake"/>
    <s v=" arthure"/>
    <n v="44"/>
    <s v=" hickenbotham street"/>
    <s v=" lochenfels"/>
    <s v=" maryborough"/>
    <n v="5011"/>
    <x v="2"/>
    <n v="19040517"/>
    <n v="39"/>
    <s v=" 03 83221758"/>
    <n v="8934045"/>
    <x v="3"/>
    <n v="4"/>
    <n v="8"/>
    <x v="2595"/>
    <x v="3"/>
  </r>
  <r>
    <s v="rec-3127-dup-3"/>
    <s v=" olivia"/>
    <s v=" "/>
    <n v="5"/>
    <s v=" elkedra close"/>
    <s v=" "/>
    <s v=" dimblola"/>
    <n v="3021"/>
    <x v="5"/>
    <s v=" "/>
    <n v="26"/>
    <s v=" 04 89407898"/>
    <n v="3929953"/>
    <x v="6"/>
    <n v="4"/>
    <n v="9"/>
    <x v="3647"/>
    <x v="1"/>
  </r>
  <r>
    <s v="rec-587-org"/>
    <s v="   isabella"/>
    <s v=" thorpe"/>
    <n v="48"/>
    <s v=" mountain circuit"/>
    <s v=" "/>
    <s v=" oakleigh"/>
    <n v="6162"/>
    <x v="0"/>
    <s v=" "/>
    <s v=" "/>
    <s v=" 07 74922895"/>
    <n v="2573023"/>
    <x v="9"/>
    <n v="4"/>
    <n v="8"/>
    <x v="3901"/>
    <x v="0"/>
  </r>
  <r>
    <s v="rec-3789-dup-0"/>
    <s v=" angrs"/>
    <s v=" wiseman"/>
    <n v="75"/>
    <s v=" namatjira drive"/>
    <s v=" selassie house"/>
    <s v=" cooma"/>
    <n v="4209"/>
    <x v="1"/>
    <n v="19740415"/>
    <n v="7"/>
    <s v=" 02 92253494"/>
    <n v="9287090"/>
    <x v="8"/>
    <n v="4"/>
    <n v="9"/>
    <x v="1427"/>
    <x v="3"/>
  </r>
  <r>
    <s v="rec-123-org"/>
    <s v="   brayden"/>
    <s v=" bissett"/>
    <n v="27"/>
    <s v=" nemarang crescent"/>
    <s v=" "/>
    <s v=" taree"/>
    <n v="7212"/>
    <x v="4"/>
    <n v="19880204"/>
    <n v="37"/>
    <s v=" 02 53519883"/>
    <n v="8136061"/>
    <x v="0"/>
    <n v="4"/>
    <n v="8"/>
    <x v="3902"/>
    <x v="0"/>
  </r>
  <r>
    <s v="rec-1545-dup-1"/>
    <s v=" juliana"/>
    <s v=" wilkonls"/>
    <n v="16"/>
    <s v=" hugh mckay crescent"/>
    <s v=" "/>
    <s v=" harrington"/>
    <n v="3129"/>
    <x v="3"/>
    <n v="19640226"/>
    <n v="28"/>
    <s v=" 03 88910325"/>
    <n v="7546642"/>
    <x v="3"/>
    <n v="4"/>
    <n v="9"/>
    <x v="3494"/>
    <x v="2"/>
  </r>
  <r>
    <s v="rec-3944-dup-2"/>
    <s v=" marcus"/>
    <s v=" apted"/>
    <n v="26"/>
    <s v=" kennerley street"/>
    <s v=" the old parsonage"/>
    <s v=" broome"/>
    <n v="2190"/>
    <x v="0"/>
    <n v="19831021"/>
    <n v="92"/>
    <s v=" 08 89504149"/>
    <n v="3883715"/>
    <x v="1"/>
    <n v="4"/>
    <n v="9"/>
    <x v="1076"/>
    <x v="4"/>
  </r>
  <r>
    <s v="rec-4976-org"/>
    <s v="   kaleb"/>
    <s v=" cormick"/>
    <n v="41"/>
    <s v=" vonwiller crescent"/>
    <s v=" "/>
    <s v=" penshurst"/>
    <n v="3024"/>
    <x v="0"/>
    <s v=" "/>
    <n v="23"/>
    <s v=" 04 59274056"/>
    <n v="8859142"/>
    <x v="7"/>
    <n v="4"/>
    <n v="9"/>
    <x v="3903"/>
    <x v="0"/>
  </r>
  <r>
    <s v="rec-1874-org"/>
    <s v="   tyler"/>
    <s v=" mcgregor"/>
    <n v="36"/>
    <s v=" carnegie crescent"/>
    <s v=" "/>
    <s v=" bayswater"/>
    <n v="2134"/>
    <x v="0"/>
    <n v="19561002"/>
    <s v=" "/>
    <s v=" 04 24049830"/>
    <n v="2712398"/>
    <x v="7"/>
    <n v="4"/>
    <n v="9"/>
    <x v="1139"/>
    <x v="0"/>
  </r>
  <r>
    <s v="rec-349-dup-3"/>
    <s v=" sam"/>
    <s v=" bishop"/>
    <n v="52"/>
    <s v=" "/>
    <s v=" "/>
    <s v=" stratton"/>
    <n v="3878"/>
    <x v="0"/>
    <n v="19379312"/>
    <n v="33"/>
    <s v=" 03 91598234"/>
    <n v="1959168"/>
    <x v="6"/>
    <n v="4"/>
    <n v="8"/>
    <x v="817"/>
    <x v="1"/>
  </r>
  <r>
    <s v="rec-4565-dup-2"/>
    <s v=" jacob"/>
    <s v=" reid"/>
    <n v="9"/>
    <s v=" bowman street"/>
    <s v=" "/>
    <s v=" kurrajong heights"/>
    <n v="3825"/>
    <x v="3"/>
    <n v="19840724"/>
    <s v=" "/>
    <s v=" 07 88922820"/>
    <n v="2779525"/>
    <x v="5"/>
    <n v="4"/>
    <n v="9"/>
    <x v="2085"/>
    <x v="4"/>
  </r>
  <r>
    <s v="rec-3907-org"/>
    <s v="   renee"/>
    <s v=" ballantyne"/>
    <n v="18"/>
    <s v=" armstrong crescent"/>
    <s v=" moondah"/>
    <s v=" booval"/>
    <n v="3178"/>
    <x v="3"/>
    <n v="19950922"/>
    <n v="10"/>
    <s v=" 08 24672191"/>
    <n v="3449058"/>
    <x v="9"/>
    <n v="4"/>
    <n v="9"/>
    <x v="491"/>
    <x v="0"/>
  </r>
  <r>
    <s v="rec-714-org"/>
    <s v="   jack"/>
    <s v=" matthews"/>
    <n v="7"/>
    <s v=" dawbin place"/>
    <s v=" "/>
    <s v=" port macquarie"/>
    <s v=" "/>
    <x v="0"/>
    <n v="19600311"/>
    <n v="38"/>
    <s v=" 03 76716235"/>
    <n v="9789088"/>
    <x v="8"/>
    <n v="4"/>
    <n v="8"/>
    <x v="356"/>
    <x v="0"/>
  </r>
  <r>
    <s v="rec-4639-org"/>
    <s v="   amelia"/>
    <s v=" lowe"/>
    <n v="32"/>
    <s v=" port jackson circuit"/>
    <s v=" "/>
    <s v=" naracoorte"/>
    <n v="3032"/>
    <x v="1"/>
    <n v="19760521"/>
    <s v=" "/>
    <s v=" 08 01720919"/>
    <n v="2747561"/>
    <x v="5"/>
    <n v="4"/>
    <n v="9"/>
    <x v="3904"/>
    <x v="0"/>
  </r>
  <r>
    <s v="rec-2352-org"/>
    <s v="   lily"/>
    <s v=" hudd"/>
    <n v="23"/>
    <s v=" edkins street"/>
    <s v=" "/>
    <s v=" bundaberg"/>
    <n v="3149"/>
    <x v="0"/>
    <n v="19680320"/>
    <n v="29"/>
    <s v=" 08 13196687"/>
    <n v="4590046"/>
    <x v="8"/>
    <n v="4"/>
    <n v="9"/>
    <x v="3905"/>
    <x v="0"/>
  </r>
  <r>
    <s v="rec-1133-org"/>
    <s v="   riley"/>
    <s v=" hingston"/>
    <n v="34"/>
    <s v=" janga place"/>
    <s v=" "/>
    <s v=" kapaldo"/>
    <n v="2190"/>
    <x v="7"/>
    <n v="19000422"/>
    <n v="29"/>
    <s v=" 08 11408145"/>
    <n v="5210891"/>
    <x v="2"/>
    <n v="4"/>
    <n v="9"/>
    <x v="3906"/>
    <x v="0"/>
  </r>
  <r>
    <s v="rec-3644-org"/>
    <s v="   isabella"/>
    <s v=" pascoe"/>
    <n v="55"/>
    <s v=" taroona place"/>
    <s v=" "/>
    <s v=" pymble"/>
    <n v="6151"/>
    <x v="1"/>
    <n v="19890218"/>
    <n v="33"/>
    <s v=" 02 59935569"/>
    <n v="6967401"/>
    <x v="6"/>
    <n v="4"/>
    <n v="9"/>
    <x v="1241"/>
    <x v="0"/>
  </r>
  <r>
    <s v="rec-2479-dup-0"/>
    <s v=" jake"/>
    <s v=" petersen"/>
    <n v="75"/>
    <s v=" fisken crescent"/>
    <s v=" rosetta village"/>
    <s v=" abbotsford"/>
    <n v="2088"/>
    <x v="3"/>
    <n v="19251121"/>
    <n v="35"/>
    <s v=" "/>
    <n v="1556113"/>
    <x v="9"/>
    <n v="4"/>
    <n v="9"/>
    <x v="2975"/>
    <x v="3"/>
  </r>
  <r>
    <s v="rec-1247-dup-3"/>
    <s v=" joel"/>
    <s v=" markowski"/>
    <n v="38"/>
    <s v=" macindo lace"/>
    <s v=" naraweena"/>
    <s v=" preston"/>
    <n v="4305"/>
    <x v="3"/>
    <n v="19560809"/>
    <s v=" "/>
    <s v=" 02 43154572"/>
    <n v="7940865"/>
    <x v="8"/>
    <n v="4"/>
    <n v="9"/>
    <x v="137"/>
    <x v="1"/>
  </r>
  <r>
    <s v="rec-4277-dup-1"/>
    <s v=" haylee"/>
    <s v=" miels"/>
    <n v="36"/>
    <s v=" wendy eh place"/>
    <s v=" shed sunnyside"/>
    <s v=" mullumbimby"/>
    <n v="3076"/>
    <x v="0"/>
    <n v="19440404"/>
    <s v=" "/>
    <s v=" 04 72721968"/>
    <n v="9882433"/>
    <x v="7"/>
    <n v="4"/>
    <n v="9"/>
    <x v="3907"/>
    <x v="2"/>
  </r>
  <r>
    <s v="rec-959-org"/>
    <s v="   latham"/>
    <s v=" herbert"/>
    <n v="56"/>
    <s v=" florina place"/>
    <s v=" sec 1"/>
    <s v=" conway"/>
    <n v="3301"/>
    <x v="0"/>
    <n v="19560101"/>
    <n v="25"/>
    <s v=" 04 40355009"/>
    <n v="1556891"/>
    <x v="3"/>
    <n v="4"/>
    <n v="8"/>
    <x v="3908"/>
    <x v="0"/>
  </r>
  <r>
    <s v="rec-3253-org"/>
    <s v="   christopher"/>
    <s v=" shepherd"/>
    <n v="21"/>
    <s v=" ina gregory circuit"/>
    <s v=" "/>
    <s v=" malvern east"/>
    <n v="5066"/>
    <x v="1"/>
    <n v="19010830"/>
    <n v="28"/>
    <s v=" 08 05115925"/>
    <n v="2613065"/>
    <x v="7"/>
    <n v="4"/>
    <n v="9"/>
    <x v="3909"/>
    <x v="0"/>
  </r>
  <r>
    <s v="rec-4454-org"/>
    <s v="   dillon"/>
    <s v=" wotton"/>
    <n v="25"/>
    <s v=" nicklin crescent"/>
    <s v=" loc 14738"/>
    <s v=" wallan"/>
    <n v="7005"/>
    <x v="0"/>
    <n v="19610501"/>
    <n v="30"/>
    <s v=" 07 78200225"/>
    <n v="6481325"/>
    <x v="8"/>
    <n v="4"/>
    <n v="9"/>
    <x v="1822"/>
    <x v="0"/>
  </r>
  <r>
    <s v="rec-4648-dup-1"/>
    <s v=" tyler"/>
    <s v=" sherriff"/>
    <n v="18"/>
    <s v=" shasta place"/>
    <s v=" "/>
    <s v=" kogarsh"/>
    <n v="2572"/>
    <x v="0"/>
    <s v=" "/>
    <n v="34"/>
    <s v=" 08 35252218"/>
    <n v="9560434"/>
    <x v="3"/>
    <n v="4"/>
    <n v="9"/>
    <x v="2658"/>
    <x v="2"/>
  </r>
  <r>
    <s v="rec-3587-dup-1"/>
    <s v=" natalia"/>
    <s v=" grierson"/>
    <n v="9"/>
    <s v=" carlile street"/>
    <s v=" "/>
    <s v=" granvile"/>
    <n v="2067"/>
    <x v="23"/>
    <n v="19650314"/>
    <s v=" "/>
    <s v=" 08 72800842"/>
    <n v="2541713"/>
    <x v="4"/>
    <n v="4"/>
    <n v="9"/>
    <x v="2325"/>
    <x v="2"/>
  </r>
  <r>
    <s v="rec-2382-org"/>
    <s v="   maddison"/>
    <s v=" grubb"/>
    <n v="12"/>
    <s v=" damala street"/>
    <s v=" "/>
    <s v=" sippy downs"/>
    <n v="4610"/>
    <x v="0"/>
    <n v="19600707"/>
    <s v=" "/>
    <s v=" 08 37217753"/>
    <n v="6648794"/>
    <x v="9"/>
    <n v="4"/>
    <n v="9"/>
    <x v="955"/>
    <x v="0"/>
  </r>
  <r>
    <s v="rec-3755-org"/>
    <s v="   mikayla"/>
    <s v=" kopecki"/>
    <n v="51"/>
    <s v=" chermside street"/>
    <s v=" shamrock vale"/>
    <s v=" melville"/>
    <n v="4123"/>
    <x v="0"/>
    <n v="19480607"/>
    <s v=" "/>
    <s v=" 04 11357548"/>
    <n v="8260555"/>
    <x v="5"/>
    <n v="4"/>
    <n v="9"/>
    <x v="505"/>
    <x v="0"/>
  </r>
  <r>
    <s v="rec-2818-dup-4"/>
    <s v=" carlin"/>
    <s v=" mchenry"/>
    <n v="27"/>
    <s v=" armstrongvrescent"/>
    <s v=" "/>
    <s v=" st lucia"/>
    <n v="6059"/>
    <x v="3"/>
    <n v="19360229"/>
    <n v="28"/>
    <s v=" 08 04804484"/>
    <n v="7471993"/>
    <x v="5"/>
    <n v="4"/>
    <n v="9"/>
    <x v="870"/>
    <x v="5"/>
  </r>
  <r>
    <s v="rec-1513-org"/>
    <s v="   kayden"/>
    <s v=" mccarthy"/>
    <n v="3"/>
    <s v=" de graaff street"/>
    <s v=" "/>
    <s v=" nunawading"/>
    <n v="2340"/>
    <x v="3"/>
    <n v="19600124"/>
    <n v="22"/>
    <s v=" 08 28754047"/>
    <n v="4052876"/>
    <x v="4"/>
    <n v="4"/>
    <n v="9"/>
    <x v="3910"/>
    <x v="0"/>
  </r>
  <r>
    <s v="rec-1519-dup-0"/>
    <s v=" hannah"/>
    <s v=" myles"/>
    <n v="12"/>
    <s v=" prichard circuit"/>
    <s v=" pine hill"/>
    <n v="2265"/>
    <s v=" lake illawarra"/>
    <x v="0"/>
    <n v="19970204"/>
    <s v=" "/>
    <s v=" 02 98583303"/>
    <n v="2964332"/>
    <x v="4"/>
    <n v="4"/>
    <n v="9"/>
    <x v="2878"/>
    <x v="3"/>
  </r>
  <r>
    <s v="rec-4277-dup-0"/>
    <s v=" callvum"/>
    <s v=" miels"/>
    <n v="36"/>
    <s v=" wendy ey place"/>
    <s v=" shed sunnyside"/>
    <s v=" mullumbimby"/>
    <n v="3076"/>
    <x v="0"/>
    <n v="19440404"/>
    <s v=" "/>
    <s v=" 04 72721968"/>
    <n v="9882433"/>
    <x v="7"/>
    <n v="4"/>
    <n v="9"/>
    <x v="3907"/>
    <x v="3"/>
  </r>
  <r>
    <s v="rec-313-org"/>
    <s v="   mitchell"/>
    <s v=" wiseman"/>
    <n v="49"/>
    <s v=" squire place"/>
    <s v=" "/>
    <s v=" bongaree"/>
    <n v="6110"/>
    <x v="3"/>
    <n v="19650715"/>
    <n v="31"/>
    <s v=" 02 17809209"/>
    <n v="3381621"/>
    <x v="3"/>
    <n v="4"/>
    <n v="8"/>
    <x v="3911"/>
    <x v="0"/>
  </r>
  <r>
    <s v="rec-3744-org"/>
    <s v="   hugo"/>
    <s v=" beazley"/>
    <n v="11"/>
    <s v=" howe crescent"/>
    <s v=" "/>
    <s v=" st clair"/>
    <n v="2121"/>
    <x v="0"/>
    <s v=" "/>
    <n v="26"/>
    <s v=" 03 32055311"/>
    <n v="6364583"/>
    <x v="7"/>
    <n v="4"/>
    <n v="9"/>
    <x v="3912"/>
    <x v="0"/>
  </r>
  <r>
    <s v="rec-4583-dup-0"/>
    <s v=" millar"/>
    <s v=" todd"/>
    <n v="33"/>
    <s v=" bedford street"/>
    <s v=" yarrabie"/>
    <s v=" lalor"/>
    <n v="6210"/>
    <x v="1"/>
    <n v="19660301"/>
    <n v="9"/>
    <s v=" 04 00578733"/>
    <n v="8242834"/>
    <x v="4"/>
    <n v="4"/>
    <n v="9"/>
    <x v="3136"/>
    <x v="3"/>
  </r>
  <r>
    <s v="rec-4398-org"/>
    <s v="   phillip"/>
    <s v=" nguyen"/>
    <n v="88"/>
    <s v=" maltby circuit"/>
    <s v=" croydon"/>
    <s v=" oxford falls"/>
    <n v="3137"/>
    <x v="2"/>
    <n v="19871231"/>
    <n v="30"/>
    <s v=" 03 17006568"/>
    <n v="1783823"/>
    <x v="4"/>
    <n v="4"/>
    <n v="9"/>
    <x v="3913"/>
    <x v="0"/>
  </r>
  <r>
    <s v="rec-544-dup-0"/>
    <s v=" macey"/>
    <s v=" beckith"/>
    <n v="18"/>
    <s v=" sturdee crescent"/>
    <s v=" "/>
    <s v=" urangan"/>
    <n v="2224"/>
    <x v="7"/>
    <n v="19870114"/>
    <n v="34"/>
    <s v=" 08 37989178"/>
    <n v="3147626"/>
    <x v="5"/>
    <n v="4"/>
    <n v="8"/>
    <x v="3914"/>
    <x v="3"/>
  </r>
  <r>
    <s v="rec-2171-dup-0"/>
    <s v=" hollie"/>
    <s v=" nykamp"/>
    <n v="44"/>
    <s v=" parer street"/>
    <s v=" "/>
    <s v=" munno para west"/>
    <n v="3444"/>
    <x v="3"/>
    <n v="19471031"/>
    <n v="30"/>
    <s v=" "/>
    <n v="8100548"/>
    <x v="7"/>
    <n v="4"/>
    <n v="9"/>
    <x v="1746"/>
    <x v="3"/>
  </r>
  <r>
    <s v="rec-2062-dup-0"/>
    <s v=" william"/>
    <s v=" bengwr"/>
    <n v="8"/>
    <s v=" butlin place"/>
    <s v=" "/>
    <s v=" inglewood"/>
    <n v="2763"/>
    <x v="1"/>
    <n v="19120223"/>
    <s v=" "/>
    <s v=" 08 39564825"/>
    <n v="7159627"/>
    <x v="7"/>
    <n v="4"/>
    <n v="9"/>
    <x v="3915"/>
    <x v="3"/>
  </r>
  <r>
    <s v="rec-226-dup-3"/>
    <s v=" melinda"/>
    <s v=" green"/>
    <n v="31"/>
    <s v=" osburn drive"/>
    <s v=" marelle"/>
    <s v=" prospet"/>
    <n v="7250"/>
    <x v="164"/>
    <n v="19710412"/>
    <n v="28"/>
    <s v=" 08 70626689"/>
    <n v="3696407"/>
    <x v="1"/>
    <n v="4"/>
    <n v="8"/>
    <x v="1622"/>
    <x v="1"/>
  </r>
  <r>
    <s v="rec-3304-dup-0"/>
    <s v=" mason"/>
    <s v=" praehofer"/>
    <n v="12"/>
    <s v=" duttonstreet"/>
    <s v=" burtons lookout"/>
    <s v=" ballarat"/>
    <n v="2111"/>
    <x v="5"/>
    <n v="19021231"/>
    <n v="28"/>
    <s v=" 07 33512051"/>
    <n v="1191380"/>
    <x v="2"/>
    <n v="4"/>
    <n v="9"/>
    <x v="1394"/>
    <x v="3"/>
  </r>
  <r>
    <s v="rec-719-org"/>
    <s v="   aneka"/>
    <s v=" marshman"/>
    <n v="32"/>
    <s v=" pinkerton circuit"/>
    <s v=" "/>
    <s v=" hurstbridge"/>
    <n v="2745"/>
    <x v="1"/>
    <n v="19550707"/>
    <n v="36"/>
    <s v=" 07 93521135"/>
    <n v="2139096"/>
    <x v="1"/>
    <n v="4"/>
    <n v="8"/>
    <x v="2850"/>
    <x v="0"/>
  </r>
  <r>
    <s v="rec-4645-dup-0"/>
    <s v=" harry"/>
    <s v=" cookson"/>
    <n v="38"/>
    <s v=" liffey circuit"/>
    <s v=" "/>
    <s v=" brighton"/>
    <n v="3588"/>
    <x v="0"/>
    <s v=" "/>
    <n v="25"/>
    <s v=" 03 98970826"/>
    <n v="9128638"/>
    <x v="1"/>
    <n v="4"/>
    <n v="9"/>
    <x v="835"/>
    <x v="3"/>
  </r>
  <r>
    <s v="rec-2088-dup-1"/>
    <s v=" joshua"/>
    <s v=" matthews"/>
    <n v="40"/>
    <s v=" goodwinjstreet"/>
    <s v=" "/>
    <s v=" ballina"/>
    <n v="2620"/>
    <x v="3"/>
    <n v="19830101"/>
    <s v=" "/>
    <s v=" 07 23531945"/>
    <n v="6160230"/>
    <x v="1"/>
    <n v="4"/>
    <n v="9"/>
    <x v="1810"/>
    <x v="2"/>
  </r>
  <r>
    <s v="rec-672-org"/>
    <s v="   joel"/>
    <s v=" lowe"/>
    <n v="50"/>
    <s v=" lumholtz place"/>
    <s v=" "/>
    <s v=" ballarat"/>
    <n v="4872"/>
    <x v="1"/>
    <s v=" "/>
    <n v="26"/>
    <s v=" "/>
    <n v="4828678"/>
    <x v="7"/>
    <n v="4"/>
    <n v="8"/>
    <x v="3452"/>
    <x v="0"/>
  </r>
  <r>
    <s v="rec-4606-dup-1"/>
    <s v=" charlotte"/>
    <s v=" brgles"/>
    <n v="17"/>
    <s v=" wagga street"/>
    <s v=" flt 10"/>
    <s v=" spring hill"/>
    <n v="2350"/>
    <x v="0"/>
    <s v=" "/>
    <s v=" "/>
    <s v=" 08 55670064"/>
    <n v="8038636"/>
    <x v="8"/>
    <n v="4"/>
    <n v="9"/>
    <x v="647"/>
    <x v="2"/>
  </r>
  <r>
    <s v="rec-4031-org"/>
    <s v="   alexandra"/>
    <s v=" finlay"/>
    <n v="151"/>
    <s v=" seccombe place"/>
    <s v=" "/>
    <s v=" harkaway"/>
    <n v="4011"/>
    <x v="7"/>
    <n v="19130421"/>
    <n v="37"/>
    <s v=" 04 76744992"/>
    <n v="4526499"/>
    <x v="0"/>
    <n v="4"/>
    <n v="9"/>
    <x v="3916"/>
    <x v="0"/>
  </r>
  <r>
    <s v="rec-498-org"/>
    <s v="   daniel"/>
    <s v=" gazzola"/>
    <n v="152"/>
    <s v=" fulford place"/>
    <s v=" "/>
    <s v=" hamilton"/>
    <n v="2443"/>
    <x v="3"/>
    <n v="19471116"/>
    <n v="27"/>
    <s v=" 07 40308036"/>
    <n v="2215385"/>
    <x v="0"/>
    <n v="4"/>
    <n v="8"/>
    <x v="3917"/>
    <x v="0"/>
  </r>
  <r>
    <s v="rec-2931-org"/>
    <s v="   nathan"/>
    <s v=" white"/>
    <n v="1"/>
    <s v=" onkaparinga crescent"/>
    <s v=" "/>
    <s v=" clayton"/>
    <n v="3556"/>
    <x v="2"/>
    <n v="19070220"/>
    <n v="10"/>
    <s v=" 02 74442361"/>
    <n v="7698279"/>
    <x v="0"/>
    <n v="4"/>
    <n v="9"/>
    <x v="3918"/>
    <x v="0"/>
  </r>
  <r>
    <s v="rec-857-org"/>
    <s v="   hugo"/>
    <s v=" bishop"/>
    <n v="10"/>
    <s v=" wynn street"/>
    <s v=" "/>
    <s v=" dianella"/>
    <n v="2905"/>
    <x v="0"/>
    <n v="19381102"/>
    <n v="28"/>
    <s v=" 04 24545817"/>
    <n v="8488758"/>
    <x v="7"/>
    <n v="4"/>
    <n v="8"/>
    <x v="3919"/>
    <x v="0"/>
  </r>
  <r>
    <s v="rec-911-dup-0"/>
    <s v=" luke"/>
    <s v=" hope"/>
    <n v="10"/>
    <s v=" hopetounrcxrcuit"/>
    <s v=" forestvale"/>
    <s v=" granville"/>
    <n v="2196"/>
    <x v="0"/>
    <n v="19681016"/>
    <n v="26"/>
    <s v=" 03 34653910"/>
    <n v="4067213"/>
    <x v="1"/>
    <n v="4"/>
    <n v="8"/>
    <x v="3503"/>
    <x v="3"/>
  </r>
  <r>
    <s v="rec-2293-dup-0"/>
    <s v=" zara"/>
    <s v=" kovacic"/>
    <n v="23"/>
    <s v=" dines place"/>
    <s v=" locn 449"/>
    <s v=" klemfzig"/>
    <n v="3977"/>
    <x v="2"/>
    <n v="19630420"/>
    <n v="38"/>
    <s v=" 03 81772644"/>
    <n v="1800538"/>
    <x v="2"/>
    <n v="4"/>
    <n v="9"/>
    <x v="1052"/>
    <x v="3"/>
  </r>
  <r>
    <s v="rec-714-dup-1"/>
    <s v=" jack"/>
    <s v=" matthews"/>
    <n v="7"/>
    <s v=" dawbin place"/>
    <s v=" "/>
    <s v=" port macquarie"/>
    <s v=" "/>
    <x v="0"/>
    <n v="19600311"/>
    <n v="32"/>
    <s v=" 03 76716235"/>
    <n v="9789088"/>
    <x v="8"/>
    <n v="4"/>
    <n v="8"/>
    <x v="356"/>
    <x v="2"/>
  </r>
  <r>
    <s v="rec-1826-org"/>
    <s v="   kayla"/>
    <s v=" bishop"/>
    <n v="4"/>
    <s v=" wrenfordsley place"/>
    <s v=" sanlyn"/>
    <s v=" tottenham"/>
    <n v="4879"/>
    <x v="0"/>
    <n v="19330824"/>
    <s v=" "/>
    <s v=" 03 49125923"/>
    <n v="3528591"/>
    <x v="0"/>
    <n v="4"/>
    <n v="9"/>
    <x v="3920"/>
    <x v="0"/>
  </r>
  <r>
    <s v="rec-2818-dup-0"/>
    <s v=" cariln"/>
    <s v=" mchenry"/>
    <n v="27"/>
    <s v=" armstrong crescent"/>
    <s v=" "/>
    <s v=" st luica"/>
    <n v="6059"/>
    <x v="3"/>
    <n v="19360229"/>
    <n v="28"/>
    <s v=" 08 04804484"/>
    <n v="7471993"/>
    <x v="5"/>
    <n v="4"/>
    <n v="9"/>
    <x v="870"/>
    <x v="3"/>
  </r>
  <r>
    <s v="rec-1966-dup-2"/>
    <s v=" jaime"/>
    <s v=" procrer"/>
    <n v="21"/>
    <s v=" lacey place"/>
    <s v=" "/>
    <s v=" midlanc"/>
    <n v="4510"/>
    <x v="0"/>
    <n v="19640712"/>
    <n v="36"/>
    <s v=" 03 08509230"/>
    <n v="7976451"/>
    <x v="8"/>
    <n v="4"/>
    <n v="9"/>
    <x v="3432"/>
    <x v="4"/>
  </r>
  <r>
    <s v="rec-4629-dup-4"/>
    <s v=" lews"/>
    <s v=" webb"/>
    <n v="1"/>
    <s v=" lachlan street"/>
    <s v=" "/>
    <s v=" yorkeyw knob"/>
    <n v="3551"/>
    <x v="1"/>
    <n v="19441017"/>
    <n v="31"/>
    <s v=" 03 25110058"/>
    <n v="4562651"/>
    <x v="5"/>
    <n v="4"/>
    <n v="9"/>
    <x v="516"/>
    <x v="5"/>
  </r>
  <r>
    <s v="rec-1700-dup-1"/>
    <s v=" charlotte"/>
    <s v=" pontifex"/>
    <n v="15"/>
    <s v=" burara crescent"/>
    <s v=" rooganore"/>
    <s v=" gundabai"/>
    <n v="2489"/>
    <x v="7"/>
    <n v="19590502"/>
    <n v="10"/>
    <s v=" 07 20483868"/>
    <n v="3541230"/>
    <x v="2"/>
    <n v="4"/>
    <n v="9"/>
    <x v="1177"/>
    <x v="2"/>
  </r>
  <r>
    <s v="rec-3222-org"/>
    <s v="   thomas"/>
    <s v=" babic"/>
    <n v="27"/>
    <s v=" proserpine court"/>
    <s v=" boxwood hill"/>
    <s v=" cecil hills"/>
    <n v="2234"/>
    <x v="0"/>
    <n v="19890404"/>
    <s v=" "/>
    <s v=" "/>
    <n v="6160629"/>
    <x v="6"/>
    <n v="4"/>
    <n v="9"/>
    <x v="3921"/>
    <x v="0"/>
  </r>
  <r>
    <s v="rec-717-org"/>
    <s v="   tayah"/>
    <s v=" hope"/>
    <n v="136"/>
    <s v=" maidment place"/>
    <s v=" "/>
    <s v=" port macquarie"/>
    <n v="2156"/>
    <x v="3"/>
    <n v="19880817"/>
    <n v="10"/>
    <s v=" 04 55833124"/>
    <n v="4766564"/>
    <x v="3"/>
    <n v="4"/>
    <n v="8"/>
    <x v="3922"/>
    <x v="0"/>
  </r>
  <r>
    <s v="rec-3757-dup-2"/>
    <s v=" tiffany"/>
    <s v=" bruhn"/>
    <n v="28"/>
    <s v=" downard street"/>
    <s v=" "/>
    <s v=" corcio"/>
    <n v="4650"/>
    <x v="3"/>
    <n v="19931213"/>
    <n v="30"/>
    <s v=" 03 65339413"/>
    <n v="1749993"/>
    <x v="1"/>
    <n v="4"/>
    <n v="9"/>
    <x v="3001"/>
    <x v="4"/>
  </r>
  <r>
    <s v="rec-1621-org"/>
    <s v="   georgia"/>
    <s v=" monaco"/>
    <n v="36"/>
    <s v=" calculus lane"/>
    <s v=" the tops"/>
    <s v=" belrose"/>
    <n v="2066"/>
    <x v="7"/>
    <n v="19320118"/>
    <n v="36"/>
    <s v=" 07 72951346"/>
    <n v="4779034"/>
    <x v="9"/>
    <n v="4"/>
    <n v="9"/>
    <x v="3923"/>
    <x v="0"/>
  </r>
  <r>
    <s v="rec-1021-org"/>
    <s v="   eloise"/>
    <s v=" webb"/>
    <n v="16"/>
    <s v=" george street"/>
    <s v=" "/>
    <s v=" boondall"/>
    <n v="3016"/>
    <x v="3"/>
    <n v="19400502"/>
    <n v="29"/>
    <s v=" 08 94797756"/>
    <n v="3573502"/>
    <x v="9"/>
    <n v="4"/>
    <n v="9"/>
    <x v="3924"/>
    <x v="0"/>
  </r>
  <r>
    <s v="rec-3502-dup-2"/>
    <s v=" noa"/>
    <s v=" gaskin"/>
    <n v="42"/>
    <s v=" mount vernon drive"/>
    <s v=" "/>
    <s v=" coombabah"/>
    <n v="2031"/>
    <x v="1"/>
    <n v="19120201"/>
    <n v="25"/>
    <s v=" 03 70897347"/>
    <n v="5397747"/>
    <x v="6"/>
    <n v="4"/>
    <n v="9"/>
    <x v="798"/>
    <x v="4"/>
  </r>
  <r>
    <s v="rec-1705-org"/>
    <s v="   emiily"/>
    <s v=" ljubic"/>
    <n v="4925"/>
    <s v=" kay place"/>
    <s v=" grndlwd estate"/>
    <s v=" annandale"/>
    <n v="2607"/>
    <x v="1"/>
    <s v=" "/>
    <n v="28"/>
    <s v=" 03 82857789"/>
    <n v="8891200"/>
    <x v="6"/>
    <n v="4"/>
    <n v="9"/>
    <x v="3925"/>
    <x v="0"/>
  </r>
  <r>
    <s v="rec-826-dup-3"/>
    <s v=" matthew"/>
    <s v=" salt"/>
    <n v="27"/>
    <s v=" deasland place"/>
    <s v=" "/>
    <s v=" roleystone"/>
    <n v="4065"/>
    <x v="2"/>
    <n v="19896420"/>
    <n v="19"/>
    <s v=" 02 58626504"/>
    <n v="7768466"/>
    <x v="8"/>
    <n v="4"/>
    <n v="8"/>
    <x v="1691"/>
    <x v="1"/>
  </r>
  <r>
    <s v="rec-455-org"/>
    <s v="   madalyn"/>
    <s v=" lette"/>
    <n v="64"/>
    <s v=" tangari street"/>
    <s v=" "/>
    <s v=" suffolk park"/>
    <n v="2070"/>
    <x v="1"/>
    <s v=" "/>
    <n v="30"/>
    <s v=" 08 75224637"/>
    <n v="6504083"/>
    <x v="5"/>
    <n v="4"/>
    <n v="8"/>
    <x v="2432"/>
    <x v="0"/>
  </r>
  <r>
    <s v="rec-999-dup-3"/>
    <s v=" tristan"/>
    <s v=" vikor"/>
    <s v=" "/>
    <s v=" weir place"/>
    <s v=" granite hills"/>
    <s v=" orford"/>
    <n v="2731"/>
    <x v="0"/>
    <s v=" "/>
    <s v=" "/>
    <s v=" 02 85275096"/>
    <n v="1614918"/>
    <x v="8"/>
    <n v="4"/>
    <n v="8"/>
    <x v="1986"/>
    <x v="1"/>
  </r>
  <r>
    <s v="rec-3730-dup-1"/>
    <s v=" white"/>
    <s v=" henry"/>
    <n v="3"/>
    <s v=" kingscote crescent"/>
    <s v=" "/>
    <s v=" ormond"/>
    <n v="2205"/>
    <x v="1"/>
    <n v="19570926"/>
    <n v="25"/>
    <s v=" 04 60478473"/>
    <n v="4897091"/>
    <x v="8"/>
    <n v="4"/>
    <n v="9"/>
    <x v="1223"/>
    <x v="2"/>
  </r>
  <r>
    <s v="rec-4738-org"/>
    <s v="   meg"/>
    <s v=" warnock"/>
    <n v="30"/>
    <s v=" coree place"/>
    <s v=" "/>
    <s v=" north turramurra"/>
    <n v="2093"/>
    <x v="4"/>
    <n v="19171210"/>
    <n v="34"/>
    <s v=" 08 64749854"/>
    <n v="9788709"/>
    <x v="0"/>
    <n v="4"/>
    <n v="9"/>
    <x v="3926"/>
    <x v="0"/>
  </r>
  <r>
    <s v="rec-848-dup-3"/>
    <s v=" mqdison"/>
    <s v=" kerslake"/>
    <n v="10"/>
    <s v=" nemarang crescent"/>
    <s v=" "/>
    <s v=" ripley"/>
    <n v="2558"/>
    <x v="3"/>
    <n v="19491110"/>
    <n v="32"/>
    <s v=" 04 90758024"/>
    <n v="5181507"/>
    <x v="9"/>
    <n v="4"/>
    <n v="8"/>
    <x v="990"/>
    <x v="1"/>
  </r>
  <r>
    <s v="rec-4647-org"/>
    <s v="   gabriella"/>
    <s v=" grainger"/>
    <n v="3"/>
    <s v=" badimara street"/>
    <s v=" spring creek"/>
    <s v=" dunwich"/>
    <n v="4211"/>
    <x v="3"/>
    <n v="19600815"/>
    <n v="28"/>
    <s v=" 03 26896609"/>
    <n v="9862834"/>
    <x v="3"/>
    <n v="4"/>
    <n v="9"/>
    <x v="3927"/>
    <x v="0"/>
  </r>
  <r>
    <s v="rec-211-dup-1"/>
    <s v=" april"/>
    <s v=" spears"/>
    <n v="8"/>
    <s v=" fred lane crescent"/>
    <s v=" "/>
    <s v=" forrest"/>
    <n v="4301"/>
    <x v="3"/>
    <n v="19130806"/>
    <s v=" "/>
    <s v=" 08 90914843"/>
    <n v="5734859"/>
    <x v="9"/>
    <n v="4"/>
    <n v="8"/>
    <x v="1492"/>
    <x v="2"/>
  </r>
  <r>
    <s v="rec-190-dup-2"/>
    <s v=" green"/>
    <s v=" emiily"/>
    <n v="751"/>
    <s v=" edman close"/>
    <s v=" "/>
    <s v=" peregian beach"/>
    <n v="4070"/>
    <x v="3"/>
    <n v="19230703"/>
    <n v="30"/>
    <s v=" 08 70924425"/>
    <n v="5626331"/>
    <x v="1"/>
    <n v="4"/>
    <n v="8"/>
    <x v="1255"/>
    <x v="4"/>
  </r>
  <r>
    <s v="rec-4220-dup-0"/>
    <s v=" jack"/>
    <s v=" alderman"/>
    <n v="432"/>
    <s v=" kingsford smith drive"/>
    <s v=" "/>
    <s v=" surfers paradise"/>
    <n v="4051"/>
    <x v="0"/>
    <n v="19650122"/>
    <n v="35"/>
    <s v=" 07 30793116"/>
    <n v="2332779"/>
    <x v="8"/>
    <n v="4"/>
    <n v="9"/>
    <x v="2933"/>
    <x v="3"/>
  </r>
  <r>
    <s v="rec-2318-dup-2"/>
    <s v=" "/>
    <s v=" garcia"/>
    <n v="6"/>
    <s v=" "/>
    <s v=" "/>
    <s v=" forest hill"/>
    <n v="6037"/>
    <x v="3"/>
    <s v=" "/>
    <n v="25"/>
    <s v=" "/>
    <n v="8976271"/>
    <x v="1"/>
    <n v="4"/>
    <n v="9"/>
    <x v="221"/>
    <x v="4"/>
  </r>
  <r>
    <s v="rec-543-dup-0"/>
    <s v=" jayren"/>
    <s v=" edgworth"/>
    <n v="6"/>
    <s v=" godfrey street"/>
    <s v=" "/>
    <s v=" burleighwaters"/>
    <n v="6149"/>
    <x v="0"/>
    <n v="19320715"/>
    <s v=" "/>
    <s v=" 02 43786601"/>
    <n v="4193381"/>
    <x v="5"/>
    <n v="4"/>
    <n v="8"/>
    <x v="2902"/>
    <x v="3"/>
  </r>
  <r>
    <s v="rec-4893-dup-1"/>
    <s v=" lachlan"/>
    <s v=" wbb"/>
    <n v="8"/>
    <s v=" finniss crescent"/>
    <s v=" "/>
    <s v=" newcomb"/>
    <n v="4109"/>
    <x v="0"/>
    <n v="19120923"/>
    <n v="24"/>
    <s v=" 02 39564840"/>
    <n v="1868000"/>
    <x v="0"/>
    <n v="4"/>
    <n v="9"/>
    <x v="2347"/>
    <x v="2"/>
  </r>
  <r>
    <s v="rec-4204-dup-2"/>
    <s v=" petreece"/>
    <s v=" astley"/>
    <n v="59"/>
    <s v=" augustus way"/>
    <s v=" brambletye vinyard"/>
    <s v=" arana hills"/>
    <n v="4036"/>
    <x v="3"/>
    <n v="19650907"/>
    <n v="34"/>
    <s v=" 02 30396062"/>
    <n v="1444842"/>
    <x v="9"/>
    <n v="4"/>
    <n v="9"/>
    <x v="2522"/>
    <x v="4"/>
  </r>
  <r>
    <s v="rec-4277-org"/>
    <s v="   hayley"/>
    <s v=" miels"/>
    <n v="36"/>
    <s v=" wendy ey place"/>
    <s v=" shed sunnyside"/>
    <s v=" mullumbimby"/>
    <n v="3076"/>
    <x v="0"/>
    <n v="19440404"/>
    <s v=" "/>
    <s v=" 04 72721968"/>
    <n v="9882433"/>
    <x v="7"/>
    <n v="4"/>
    <n v="9"/>
    <x v="3907"/>
    <x v="0"/>
  </r>
  <r>
    <s v="rec-4949-dup-1"/>
    <s v=" holly"/>
    <s v=" reid"/>
    <s v=" "/>
    <s v=" hopkins street"/>
    <s v=" "/>
    <s v=" williasmtown"/>
    <n v="6169"/>
    <x v="1"/>
    <n v="19011226"/>
    <n v="34"/>
    <s v=" 08 53866209"/>
    <n v="9339243"/>
    <x v="5"/>
    <n v="4"/>
    <n v="9"/>
    <x v="3356"/>
    <x v="2"/>
  </r>
  <r>
    <s v="rec-1037-org"/>
    <s v="   isaac"/>
    <s v=" prideaux"/>
    <n v="57"/>
    <s v=" menkens court"/>
    <s v=" woodport hostel"/>
    <s v=" londonderry"/>
    <n v="2100"/>
    <x v="1"/>
    <n v="19850901"/>
    <n v="29"/>
    <s v=" 07 93934034"/>
    <n v="9488482"/>
    <x v="8"/>
    <n v="4"/>
    <n v="9"/>
    <x v="563"/>
    <x v="0"/>
  </r>
  <r>
    <s v="rec-230-dup-2"/>
    <s v=" chloe"/>
    <s v=" heron"/>
    <n v="484"/>
    <s v=" lamingtojcstreet"/>
    <s v=" killarney cottage"/>
    <s v=" maryborough"/>
    <n v="2234"/>
    <x v="5"/>
    <n v="19530125"/>
    <n v="37"/>
    <s v=" 08 29964501"/>
    <n v="4808297"/>
    <x v="0"/>
    <n v="4"/>
    <n v="8"/>
    <x v="1586"/>
    <x v="4"/>
  </r>
  <r>
    <s v="rec-4494-dup-0"/>
    <s v=" mathilde"/>
    <s v=" croker"/>
    <n v="12"/>
    <s v=" marconicrescent"/>
    <s v=" "/>
    <s v=" frenchs forest"/>
    <n v="7250"/>
    <x v="0"/>
    <n v="19990517"/>
    <n v="29"/>
    <s v=" 03 69661829"/>
    <n v="9955063"/>
    <x v="5"/>
    <n v="4"/>
    <n v="9"/>
    <x v="2832"/>
    <x v="3"/>
  </r>
  <r>
    <s v="rec-2590-dup-0"/>
    <s v=" zachary"/>
    <s v=" lazaroff"/>
    <n v="40"/>
    <s v=" leahy close"/>
    <s v=" "/>
    <s v=" shell cove"/>
    <n v="4165"/>
    <x v="1"/>
    <n v="19280706"/>
    <n v="20"/>
    <s v=" 07 05702120"/>
    <n v="9644227"/>
    <x v="4"/>
    <n v="4"/>
    <n v="9"/>
    <x v="2592"/>
    <x v="3"/>
  </r>
  <r>
    <s v="rec-1994-org"/>
    <s v="   jacqueline"/>
    <s v=" coulson"/>
    <n v="10"/>
    <s v=" percy crescent"/>
    <s v=" mt pleasant"/>
    <s v=" cooranbong"/>
    <n v="3250"/>
    <x v="7"/>
    <n v="19790524"/>
    <s v=" "/>
    <s v=" 02 87229126"/>
    <n v="4699309"/>
    <x v="4"/>
    <n v="4"/>
    <n v="9"/>
    <x v="3928"/>
    <x v="0"/>
  </r>
  <r>
    <s v="rec-2079-org"/>
    <s v="   amy"/>
    <s v=" cresp"/>
    <n v="10"/>
    <s v=" dunlop street"/>
    <s v=" fairlight"/>
    <s v=" duncraig"/>
    <n v="3305"/>
    <x v="0"/>
    <n v="19780909"/>
    <n v="34"/>
    <s v=" 03 70943924"/>
    <n v="9989791"/>
    <x v="8"/>
    <n v="4"/>
    <n v="9"/>
    <x v="3929"/>
    <x v="0"/>
  </r>
  <r>
    <s v="rec-4904-org"/>
    <s v="   jack"/>
    <s v=" beattie"/>
    <n v="36"/>
    <s v=" gouger street"/>
    <s v=" "/>
    <s v=" altona north"/>
    <n v="2216"/>
    <x v="1"/>
    <n v="19590627"/>
    <s v=" "/>
    <s v=" 04 01576490"/>
    <n v="9139525"/>
    <x v="2"/>
    <n v="4"/>
    <n v="9"/>
    <x v="1972"/>
    <x v="0"/>
  </r>
  <r>
    <s v="rec-1646-dup-0"/>
    <s v=" keegan"/>
    <s v=" castellari"/>
    <n v="5"/>
    <s v=" allman cirbcquit"/>
    <s v=" "/>
    <s v=" kulikup"/>
    <n v="5018"/>
    <x v="0"/>
    <n v="19861118"/>
    <n v="26"/>
    <s v=" 07 06372231"/>
    <n v="2943387"/>
    <x v="5"/>
    <n v="4"/>
    <n v="9"/>
    <x v="3930"/>
    <x v="3"/>
  </r>
  <r>
    <s v="rec-764-dup-3"/>
    <s v=" danielle"/>
    <s v=" clarkr"/>
    <n v="5"/>
    <s v=" courtice close"/>
    <s v=" brentwood vlge"/>
    <s v=" ryde"/>
    <n v="3912"/>
    <x v="3"/>
    <n v="19611227"/>
    <s v=" "/>
    <s v=" 02 08626347"/>
    <n v="9200475"/>
    <x v="5"/>
    <n v="4"/>
    <n v="8"/>
    <x v="881"/>
    <x v="1"/>
  </r>
  <r>
    <s v="rec-2287-dup-2"/>
    <s v=" joel"/>
    <s v=" howie"/>
    <n v="2"/>
    <s v=" ashburner xtreet"/>
    <s v=" "/>
    <s v=" camden"/>
    <n v="2287"/>
    <x v="0"/>
    <n v="19121127"/>
    <s v=" "/>
    <s v=" 02 22520834"/>
    <n v="8855113"/>
    <x v="1"/>
    <n v="4"/>
    <n v="9"/>
    <x v="3433"/>
    <x v="4"/>
  </r>
  <r>
    <s v="rec-4464-org"/>
    <s v="   oliver"/>
    <s v=" havriluk"/>
    <n v="31"/>
    <s v=" burkitt street"/>
    <s v=" brentwood vlge"/>
    <s v=" ashfield"/>
    <n v="2850"/>
    <x v="0"/>
    <s v=" "/>
    <n v="27"/>
    <s v=" 07 34684674"/>
    <n v="3221928"/>
    <x v="6"/>
    <n v="4"/>
    <n v="9"/>
    <x v="1324"/>
    <x v="0"/>
  </r>
  <r>
    <s v="rec-3049-dup-1"/>
    <s v=" joshua"/>
    <s v=" webb"/>
    <n v="51"/>
    <s v=" anderson street"/>
    <s v=" "/>
    <s v=" bicton"/>
    <n v="4123"/>
    <x v="2"/>
    <n v="19930903"/>
    <n v="32"/>
    <s v=" 02 96417687"/>
    <n v="3930578"/>
    <x v="2"/>
    <n v="4"/>
    <n v="9"/>
    <x v="3210"/>
    <x v="2"/>
  </r>
  <r>
    <s v="rec-4206-org"/>
    <s v="   isabella"/>
    <s v=" white"/>
    <n v="2"/>
    <s v=" torrens street"/>
    <s v=" lyndilan"/>
    <s v=" chain valley bay"/>
    <n v="5109"/>
    <x v="1"/>
    <n v="19860216"/>
    <n v="32"/>
    <s v=" 07 16397456"/>
    <n v="5007165"/>
    <x v="0"/>
    <n v="4"/>
    <n v="9"/>
    <x v="1015"/>
    <x v="0"/>
  </r>
  <r>
    <s v="rec-2979-dup-4"/>
    <s v=" tyron"/>
    <s v=" skefn"/>
    <s v=" "/>
    <s v=" burtt crescent"/>
    <s v=" manor park"/>
    <s v=" bunbury"/>
    <n v="2289"/>
    <x v="1"/>
    <n v="19361123"/>
    <n v="43"/>
    <s v=" 02 63408666"/>
    <n v="8927345"/>
    <x v="0"/>
    <n v="4"/>
    <n v="9"/>
    <x v="440"/>
    <x v="5"/>
  </r>
  <r>
    <s v="rec-2219-org"/>
    <s v="   lachlan"/>
    <s v=" baust"/>
    <n v="4"/>
    <s v=" theodore street"/>
    <s v=" "/>
    <s v=" rossmore"/>
    <n v="4300"/>
    <x v="0"/>
    <n v="19300429"/>
    <n v="23"/>
    <s v=" 03 42094548"/>
    <n v="3025798"/>
    <x v="6"/>
    <n v="4"/>
    <n v="9"/>
    <x v="3931"/>
    <x v="0"/>
  </r>
  <r>
    <s v="rec-4689-dup-3"/>
    <s v=" lily"/>
    <s v=" laundy"/>
    <n v="2"/>
    <s v=" anketell street"/>
    <s v=" "/>
    <s v=" hastings"/>
    <n v="3032"/>
    <x v="3"/>
    <n v="19230320"/>
    <n v="24"/>
    <s v=" 02 38236413"/>
    <n v="2195025"/>
    <x v="1"/>
    <n v="4"/>
    <n v="9"/>
    <x v="569"/>
    <x v="1"/>
  </r>
  <r>
    <s v="rec-723-org"/>
    <s v="   connor"/>
    <s v=" adair"/>
    <n v="313"/>
    <s v=" barrallier street"/>
    <s v=" golden oaks village"/>
    <s v=" berriedale"/>
    <n v="5107"/>
    <x v="1"/>
    <n v="19261212"/>
    <n v="25"/>
    <s v=" "/>
    <n v="4235115"/>
    <x v="4"/>
    <n v="4"/>
    <n v="8"/>
    <x v="3932"/>
    <x v="0"/>
  </r>
  <r>
    <s v="rec-4797-org"/>
    <s v="   alisa"/>
    <s v=" green"/>
    <n v="1"/>
    <s v=" bimberi crescent"/>
    <s v=" "/>
    <s v=" cowra"/>
    <n v="2153"/>
    <x v="3"/>
    <n v="19210702"/>
    <n v="30"/>
    <s v=" 03 42480187"/>
    <n v="9454803"/>
    <x v="4"/>
    <n v="4"/>
    <n v="9"/>
    <x v="3933"/>
    <x v="0"/>
  </r>
  <r>
    <s v="rec-453-org"/>
    <s v="   aloysius"/>
    <s v=" lyden"/>
    <n v="11"/>
    <s v=" webster street"/>
    <s v=" "/>
    <s v=" seven hills"/>
    <n v="5034"/>
    <x v="1"/>
    <n v="19770705"/>
    <n v="25"/>
    <s v=" 04 55158158"/>
    <n v="1393298"/>
    <x v="4"/>
    <n v="4"/>
    <n v="8"/>
    <x v="1859"/>
    <x v="0"/>
  </r>
  <r>
    <s v="rec-4831-org"/>
    <s v="   joshua"/>
    <s v=" roche"/>
    <n v="6"/>
    <s v=" maltby circuit"/>
    <s v=" "/>
    <s v=" warriewood"/>
    <n v="7140"/>
    <x v="0"/>
    <n v="19780411"/>
    <n v="30"/>
    <s v=" 07 42752683"/>
    <n v="4667406"/>
    <x v="8"/>
    <n v="4"/>
    <n v="9"/>
    <x v="3934"/>
    <x v="0"/>
  </r>
  <r>
    <s v="rec-4108-dup-1"/>
    <s v=" jayden"/>
    <s v=" pascoe"/>
    <n v="16"/>
    <s v=" carruthers street"/>
    <s v=" "/>
    <s v=" ascot"/>
    <n v="5045"/>
    <x v="1"/>
    <s v=" "/>
    <n v="36"/>
    <s v=" 08 11054159"/>
    <n v="5748090"/>
    <x v="8"/>
    <n v="4"/>
    <n v="9"/>
    <x v="2264"/>
    <x v="2"/>
  </r>
  <r>
    <s v="rec-3730-dup-0"/>
    <s v=" henry"/>
    <s v=" white"/>
    <n v="3"/>
    <s v=" kingscote crescent"/>
    <s v=" "/>
    <s v=" ormond"/>
    <n v="2207"/>
    <x v="39"/>
    <n v="19570926"/>
    <n v="25"/>
    <s v=" 04 60478473"/>
    <n v="4897091"/>
    <x v="8"/>
    <n v="4"/>
    <n v="9"/>
    <x v="1223"/>
    <x v="3"/>
  </r>
  <r>
    <s v="rec-4535-org"/>
    <s v="   jesse"/>
    <s v=" bradshaw"/>
    <n v="11"/>
    <s v=" kallara close"/>
    <s v=" "/>
    <s v=" ceduna"/>
    <n v="5159"/>
    <x v="6"/>
    <n v="19660214"/>
    <n v="23"/>
    <s v=" 07 10364980"/>
    <n v="4144683"/>
    <x v="6"/>
    <n v="4"/>
    <n v="9"/>
    <x v="3935"/>
    <x v="0"/>
  </r>
  <r>
    <s v="rec-2862-org"/>
    <s v="   ash"/>
    <s v=" noble"/>
    <n v="7"/>
    <s v=" groveland crescent"/>
    <s v=" morago"/>
    <s v=" alice springs"/>
    <n v="3072"/>
    <x v="3"/>
    <n v="19470319"/>
    <n v="21"/>
    <s v=" 08 97518887"/>
    <n v="7122328"/>
    <x v="4"/>
    <n v="4"/>
    <n v="9"/>
    <x v="3936"/>
    <x v="0"/>
  </r>
  <r>
    <s v="rec-558-org"/>
    <s v="   harrison"/>
    <s v=" snell"/>
    <n v="65"/>
    <s v=" campbell street"/>
    <s v=" "/>
    <s v=" bundanoon"/>
    <n v="2606"/>
    <x v="1"/>
    <n v="19340516"/>
    <n v="31"/>
    <s v=" 02 80449791"/>
    <n v="4781972"/>
    <x v="6"/>
    <n v="4"/>
    <n v="8"/>
    <x v="2614"/>
    <x v="0"/>
  </r>
  <r>
    <s v="rec-1915-org"/>
    <s v="   daniel"/>
    <s v=" robson"/>
    <n v="5"/>
    <s v=" wyselaskie circuit"/>
    <s v=" rodeo ground"/>
    <s v=" bundaberg"/>
    <n v="2016"/>
    <x v="2"/>
    <n v="19810402"/>
    <n v="29"/>
    <s v=" 03 69872542"/>
    <n v="4704971"/>
    <x v="1"/>
    <n v="4"/>
    <n v="9"/>
    <x v="3937"/>
    <x v="0"/>
  </r>
  <r>
    <s v="rec-2621-dup-2"/>
    <s v=" beadell"/>
    <s v=" kirra"/>
    <n v="42"/>
    <s v=" dumaresq street"/>
    <s v=" glennfield"/>
    <s v=" new town"/>
    <n v="7249"/>
    <x v="3"/>
    <s v=" "/>
    <n v="37"/>
    <s v=" 02 90172914"/>
    <n v="7803021"/>
    <x v="8"/>
    <n v="4"/>
    <n v="9"/>
    <x v="1089"/>
    <x v="4"/>
  </r>
  <r>
    <s v="rec-4028-org"/>
    <s v="   madeleine"/>
    <s v=" etchell"/>
    <n v="8"/>
    <s v=" woodfull loop"/>
    <s v=" "/>
    <s v=" st clair"/>
    <n v="2036"/>
    <x v="5"/>
    <s v=" "/>
    <s v=" "/>
    <s v=" 07 97295912"/>
    <n v="3545831"/>
    <x v="7"/>
    <n v="4"/>
    <n v="9"/>
    <x v="3938"/>
    <x v="0"/>
  </r>
  <r>
    <s v="rec-2422-dup-0"/>
    <s v=" sophie"/>
    <s v=" reid"/>
    <n v="5"/>
    <s v=" walhallow street"/>
    <s v=" poplar grove"/>
    <s v=" ozenkadnook"/>
    <n v="2357"/>
    <x v="3"/>
    <n v="19202017"/>
    <n v="27"/>
    <s v=" 02 68448842"/>
    <n v="5696430"/>
    <x v="3"/>
    <n v="4"/>
    <n v="9"/>
    <x v="3453"/>
    <x v="3"/>
  </r>
  <r>
    <s v="rec-1349-dup-0"/>
    <s v=" helena"/>
    <s v=" darrington"/>
    <n v="377"/>
    <s v=" mt warning crescent"/>
    <s v=" cnsultng ste"/>
    <s v=" northmead"/>
    <n v="2346"/>
    <x v="165"/>
    <n v="19705009"/>
    <n v="34"/>
    <s v=" 02 12239928"/>
    <n v="1281989"/>
    <x v="3"/>
    <n v="4"/>
    <n v="9"/>
    <x v="842"/>
    <x v="3"/>
  </r>
  <r>
    <s v="rec-115-dup-2"/>
    <s v=" nicholas"/>
    <s v=" joraslssky"/>
    <n v="25"/>
    <s v=" box place"/>
    <s v=" "/>
    <s v=" mount eliza"/>
    <n v="3690"/>
    <x v="2"/>
    <n v="19730515"/>
    <n v="34"/>
    <s v=" 04 74473409"/>
    <n v="3882613"/>
    <x v="8"/>
    <n v="4"/>
    <n v="8"/>
    <x v="2571"/>
    <x v="4"/>
  </r>
  <r>
    <s v="rec-4211-org"/>
    <s v="   hunter"/>
    <s v=" eileen"/>
    <n v="15"/>
    <s v=" herschell circuit"/>
    <s v=" "/>
    <s v=" wilston"/>
    <n v="7011"/>
    <x v="2"/>
    <n v="19770825"/>
    <n v="32"/>
    <s v=" 03 23813677"/>
    <n v="8494521"/>
    <x v="1"/>
    <n v="4"/>
    <n v="9"/>
    <x v="1829"/>
    <x v="0"/>
  </r>
  <r>
    <s v="rec-3736-org"/>
    <s v="   megan"/>
    <s v=" ryan"/>
    <n v="4"/>
    <s v=" shumack street"/>
    <s v=" glenlee"/>
    <s v=" hamilton"/>
    <n v="3101"/>
    <x v="2"/>
    <n v="19900331"/>
    <n v="30"/>
    <s v=" 03 29916017"/>
    <n v="4262395"/>
    <x v="8"/>
    <n v="4"/>
    <n v="9"/>
    <x v="3939"/>
    <x v="0"/>
  </r>
  <r>
    <s v="rec-2865-org"/>
    <s v="   barnaby"/>
    <s v=" bowerman"/>
    <n v="3"/>
    <s v=" bavin street"/>
    <s v=" "/>
    <s v=" cranbourne"/>
    <n v="3177"/>
    <x v="1"/>
    <n v="19731221"/>
    <n v="37"/>
    <s v=" 02 32464738"/>
    <n v="1835345"/>
    <x v="0"/>
    <n v="4"/>
    <n v="9"/>
    <x v="2716"/>
    <x v="0"/>
  </r>
  <r>
    <s v="rec-3834-org"/>
    <s v="   aidan"/>
    <s v=" zafiropoulos"/>
    <n v="144"/>
    <s v=" bargang crescent"/>
    <s v=" "/>
    <s v=" greensborough"/>
    <n v="2650"/>
    <x v="3"/>
    <n v="19900916"/>
    <s v=" "/>
    <s v=" "/>
    <n v="1387129"/>
    <x v="5"/>
    <n v="4"/>
    <n v="9"/>
    <x v="3940"/>
    <x v="0"/>
  </r>
  <r>
    <s v="rec-1064-dup-2"/>
    <s v=" reid"/>
    <s v=" charles"/>
    <n v="7"/>
    <s v=" allchin circuit"/>
    <s v=" corella"/>
    <s v=" millgrove"/>
    <n v="6707"/>
    <x v="3"/>
    <n v="19301216"/>
    <n v="25"/>
    <s v=" "/>
    <n v="2763909"/>
    <x v="3"/>
    <n v="4"/>
    <n v="9"/>
    <x v="2989"/>
    <x v="4"/>
  </r>
  <r>
    <s v="rec-3794-dup-1"/>
    <s v=" campbell"/>
    <s v=" shepherd"/>
    <n v="1"/>
    <s v=" herron xrjscent"/>
    <s v=" "/>
    <s v=" campsie"/>
    <n v="3165"/>
    <x v="0"/>
    <n v="19920120"/>
    <n v="34"/>
    <s v=" 02 06419574"/>
    <n v="5635477"/>
    <x v="3"/>
    <n v="4"/>
    <n v="9"/>
    <x v="3941"/>
    <x v="2"/>
  </r>
  <r>
    <s v="rec-365-org"/>
    <s v="   stephanie"/>
    <s v=" dixon"/>
    <n v="227"/>
    <s v=" crombie place"/>
    <s v=" "/>
    <s v=" blair athol"/>
    <n v="3141"/>
    <x v="0"/>
    <n v="19231219"/>
    <s v=" "/>
    <s v=" 08 34585274"/>
    <n v="8481548"/>
    <x v="3"/>
    <n v="4"/>
    <n v="8"/>
    <x v="3942"/>
    <x v="0"/>
  </r>
  <r>
    <s v="rec-3126-org"/>
    <s v="   evan"/>
    <s v=" zimmermann"/>
    <n v="19"/>
    <s v=" "/>
    <s v=" "/>
    <s v=" clifton springs"/>
    <n v="2480"/>
    <x v="1"/>
    <n v="19460123"/>
    <n v="12"/>
    <s v=" 02 84367297"/>
    <n v="7127507"/>
    <x v="0"/>
    <n v="4"/>
    <n v="9"/>
    <x v="1610"/>
    <x v="0"/>
  </r>
  <r>
    <s v="rec-742-dup-1"/>
    <s v=" brooke"/>
    <s v=" campell"/>
    <n v="3"/>
    <s v=" supply place"/>
    <s v=" "/>
    <s v=" kyabram"/>
    <n v="2540"/>
    <x v="3"/>
    <n v="19481024"/>
    <n v="31"/>
    <s v=" 02 66182363"/>
    <n v="1550290"/>
    <x v="3"/>
    <n v="4"/>
    <n v="8"/>
    <x v="1267"/>
    <x v="2"/>
  </r>
  <r>
    <s v="rec-2218-dup-1"/>
    <s v=" "/>
    <s v=" sickls"/>
    <n v="39"/>
    <s v=" petterd street"/>
    <s v=" "/>
    <s v=" branxton"/>
    <n v="2154"/>
    <x v="0"/>
    <n v="19540621"/>
    <n v="41"/>
    <s v=" 04 79490361"/>
    <n v="6490357"/>
    <x v="1"/>
    <n v="4"/>
    <n v="9"/>
    <x v="3943"/>
    <x v="2"/>
  </r>
  <r>
    <s v="rec-3024-org"/>
    <s v="   emma"/>
    <s v=" reid"/>
    <n v="18"/>
    <s v=" dominion circuit"/>
    <s v=" "/>
    <s v=" kangaroo flat"/>
    <n v="4109"/>
    <x v="5"/>
    <n v="19781107"/>
    <n v="38"/>
    <s v=" 08 63743417"/>
    <n v="3249731"/>
    <x v="1"/>
    <n v="4"/>
    <n v="9"/>
    <x v="3944"/>
    <x v="0"/>
  </r>
  <r>
    <s v="rec-4290-dup-2"/>
    <s v=" angus"/>
    <s v=" gulin"/>
    <n v="52"/>
    <s v=" kenny place"/>
    <s v=" emerald banks"/>
    <s v=" kempsey"/>
    <n v="2303"/>
    <x v="7"/>
    <n v="19062729"/>
    <n v="30"/>
    <s v=" 02 75672116"/>
    <n v="4462353"/>
    <x v="6"/>
    <n v="4"/>
    <n v="9"/>
    <x v="1981"/>
    <x v="4"/>
  </r>
  <r>
    <s v="rec-839-dup-0"/>
    <s v=" flynn"/>
    <s v=" rabbitr"/>
    <n v="5"/>
    <s v=" alderman street"/>
    <s v=" "/>
    <s v=" aids"/>
    <n v="3076"/>
    <x v="7"/>
    <n v="19540313"/>
    <n v="37"/>
    <s v=" 04 57139344"/>
    <n v="2463848"/>
    <x v="5"/>
    <n v="4"/>
    <n v="8"/>
    <x v="2750"/>
    <x v="3"/>
  </r>
  <r>
    <s v="rec-1055-org"/>
    <s v="   katelyn"/>
    <s v=" millar"/>
    <n v="45"/>
    <s v=" belconnen way"/>
    <s v=" "/>
    <s v=" sandy bay"/>
    <n v="5606"/>
    <x v="1"/>
    <n v="19950401"/>
    <n v="28"/>
    <s v=" 04 45148485"/>
    <n v="1784946"/>
    <x v="4"/>
    <n v="4"/>
    <n v="9"/>
    <x v="1683"/>
    <x v="0"/>
  </r>
  <r>
    <s v="rec-2958-org"/>
    <s v="   teresa"/>
    <s v=" campbell"/>
    <n v="135"/>
    <s v=" lambrigg street"/>
    <s v=" "/>
    <s v=" yarrawonga"/>
    <s v=" "/>
    <x v="0"/>
    <n v="19991114"/>
    <s v=" "/>
    <s v=" 08 87000043"/>
    <n v="4879826"/>
    <x v="4"/>
    <n v="4"/>
    <n v="9"/>
    <x v="337"/>
    <x v="0"/>
  </r>
  <r>
    <s v="rec-4173-org"/>
    <s v="   finlay"/>
    <s v=" hoang"/>
    <n v="131"/>
    <s v=" "/>
    <s v=" the moorings"/>
    <s v=" para hills"/>
    <n v="2848"/>
    <x v="5"/>
    <n v="19550405"/>
    <n v="35"/>
    <s v=" 08 44554676"/>
    <n v="8313909"/>
    <x v="8"/>
    <n v="4"/>
    <n v="9"/>
    <x v="3945"/>
    <x v="0"/>
  </r>
  <r>
    <s v="rec-4982-dup-1"/>
    <s v=" tahlia"/>
    <s v=" hersey"/>
    <n v="118"/>
    <s v=" la perouse street"/>
    <s v=" "/>
    <s v=" wahroonga"/>
    <n v="4610"/>
    <x v="1"/>
    <n v="19620826"/>
    <n v="26"/>
    <s v=" 07 32619556"/>
    <n v="2810511"/>
    <x v="7"/>
    <n v="4"/>
    <n v="9"/>
    <x v="3869"/>
    <x v="2"/>
  </r>
  <r>
    <s v="rec-2795-org"/>
    <s v="   breeanne"/>
    <s v=" blake"/>
    <n v="10"/>
    <s v=" mackennal street"/>
    <s v=" parry house"/>
    <s v=" new town"/>
    <n v="3660"/>
    <x v="7"/>
    <n v="19370705"/>
    <n v="29"/>
    <s v=" 03 73905561"/>
    <n v="8268172"/>
    <x v="6"/>
    <n v="4"/>
    <n v="9"/>
    <x v="428"/>
    <x v="0"/>
  </r>
  <r>
    <s v="rec-4094-org"/>
    <s v="   jaxson"/>
    <s v=" bissett"/>
    <n v="10"/>
    <s v=" coxen street"/>
    <s v=" "/>
    <s v=" windsor"/>
    <n v="7249"/>
    <x v="5"/>
    <n v="19840823"/>
    <n v="19"/>
    <s v=" 07 37097163"/>
    <n v="9326141"/>
    <x v="7"/>
    <n v="4"/>
    <n v="9"/>
    <x v="3946"/>
    <x v="0"/>
  </r>
  <r>
    <s v="rec-162-org"/>
    <s v="   james"/>
    <s v=" rosa"/>
    <n v="31"/>
    <s v=" crouch place"/>
    <s v=" "/>
    <s v=" north turramurra"/>
    <n v="4170"/>
    <x v="1"/>
    <s v=" "/>
    <n v="21"/>
    <s v=" 03 07493025"/>
    <n v="2987244"/>
    <x v="1"/>
    <n v="4"/>
    <n v="8"/>
    <x v="3638"/>
    <x v="0"/>
  </r>
  <r>
    <s v="rec-4036-dup-0"/>
    <s v=" morrison"/>
    <s v=" cameron"/>
    <n v="9"/>
    <s v=" "/>
    <s v=" "/>
    <s v=" warilla"/>
    <n v="2030"/>
    <x v="3"/>
    <n v="19050330"/>
    <n v="22"/>
    <s v=" 04 29914789"/>
    <n v="3873404"/>
    <x v="0"/>
    <n v="4"/>
    <n v="9"/>
    <x v="1814"/>
    <x v="3"/>
  </r>
  <r>
    <s v="rec-2794-org"/>
    <s v="   emiily"/>
    <s v=" braithwaite"/>
    <n v="19"/>
    <s v=" mirning crescent"/>
    <s v=" cooee"/>
    <s v=" pakenham"/>
    <n v="3192"/>
    <x v="3"/>
    <n v="19540818"/>
    <s v=" "/>
    <s v=" 02 61089009"/>
    <n v="4594780"/>
    <x v="3"/>
    <n v="4"/>
    <n v="9"/>
    <x v="3947"/>
    <x v="0"/>
  </r>
  <r>
    <s v="rec-4204-org"/>
    <s v="   petreece"/>
    <s v=" astley"/>
    <n v="59"/>
    <s v=" augustus way"/>
    <s v=" brambletye vinyard"/>
    <s v=" arana hills"/>
    <n v="4036"/>
    <x v="3"/>
    <n v="19650907"/>
    <n v="34"/>
    <s v=" 02 30396062"/>
    <n v="1444422"/>
    <x v="9"/>
    <n v="4"/>
    <n v="9"/>
    <x v="2522"/>
    <x v="0"/>
  </r>
  <r>
    <s v="rec-1307-org"/>
    <s v="   alessia"/>
    <s v=" howie"/>
    <n v="38"/>
    <s v=" chewings street"/>
    <s v=" "/>
    <s v=" chillagoe"/>
    <n v="2617"/>
    <x v="0"/>
    <n v="19211023"/>
    <n v="33"/>
    <s v=" 07 22480396"/>
    <n v="2667530"/>
    <x v="0"/>
    <n v="4"/>
    <n v="9"/>
    <x v="3948"/>
    <x v="0"/>
  </r>
  <r>
    <s v="rec-2637-org"/>
    <s v="   millane"/>
    <s v=" blake"/>
    <n v="38"/>
    <s v=" macgregor street"/>
    <s v=" "/>
    <s v=" rowville"/>
    <n v="4215"/>
    <x v="3"/>
    <n v="19400711"/>
    <n v="13"/>
    <s v=" 08 22185677"/>
    <n v="7279552"/>
    <x v="9"/>
    <n v="4"/>
    <n v="9"/>
    <x v="3949"/>
    <x v="0"/>
  </r>
  <r>
    <s v="rec-4242-org"/>
    <s v="   zachary"/>
    <s v=" miles"/>
    <s v=" "/>
    <s v=" casson street"/>
    <s v=" "/>
    <s v=" adamstown heights"/>
    <n v="3141"/>
    <x v="3"/>
    <n v="19790604"/>
    <n v="11"/>
    <s v=" 04 19540133"/>
    <n v="6801138"/>
    <x v="7"/>
    <n v="4"/>
    <n v="9"/>
    <x v="1201"/>
    <x v="0"/>
  </r>
  <r>
    <s v="rec-3184-dup-1"/>
    <s v=" alexandra"/>
    <s v=" grosvenor"/>
    <n v="75"/>
    <s v=" shannon circuit"/>
    <s v=" emerald garden"/>
    <s v=" greenfield park"/>
    <n v="2074"/>
    <x v="166"/>
    <n v="19670512"/>
    <n v="25"/>
    <s v=" 02 92473247"/>
    <n v="9860983"/>
    <x v="7"/>
    <n v="4"/>
    <n v="9"/>
    <x v="462"/>
    <x v="2"/>
  </r>
  <r>
    <s v="rec-1341-dup-0"/>
    <s v=" emma"/>
    <s v=" ryav"/>
    <n v="7"/>
    <s v=" collicott circuit"/>
    <s v=" "/>
    <s v=" ringwood north"/>
    <n v="4221"/>
    <x v="0"/>
    <n v="19230518"/>
    <n v="23"/>
    <s v=" 02 54365237"/>
    <n v="9980940"/>
    <x v="7"/>
    <n v="4"/>
    <n v="9"/>
    <x v="1121"/>
    <x v="3"/>
  </r>
  <r>
    <s v="rec-2892-dup-2"/>
    <s v=" bryce"/>
    <s v=" van hees"/>
    <n v="10"/>
    <s v=" givens street"/>
    <s v=" "/>
    <s v=" narrandera"/>
    <n v="6151"/>
    <x v="11"/>
    <n v="19391008"/>
    <n v="28"/>
    <s v=" 03 37619693"/>
    <n v="4321835"/>
    <x v="2"/>
    <n v="4"/>
    <n v="9"/>
    <x v="2982"/>
    <x v="4"/>
  </r>
  <r>
    <s v="rec-4778-org"/>
    <s v="   callum"/>
    <s v=" hage"/>
    <n v="18"/>
    <s v=" cain place"/>
    <s v=" "/>
    <s v=" "/>
    <n v="3101"/>
    <x v="0"/>
    <n v="19070701"/>
    <n v="33"/>
    <s v=" 02 35577377"/>
    <n v="1464983"/>
    <x v="2"/>
    <n v="4"/>
    <n v="9"/>
    <x v="2453"/>
    <x v="0"/>
  </r>
  <r>
    <s v="rec-837-org"/>
    <s v="   james"/>
    <s v=" teague"/>
    <n v="63"/>
    <s v=" thurlow place"/>
    <s v=" "/>
    <s v=" point lonsdale"/>
    <n v="3058"/>
    <x v="4"/>
    <s v=" "/>
    <n v="31"/>
    <s v=" 08 08825367"/>
    <n v="6849971"/>
    <x v="2"/>
    <n v="4"/>
    <n v="8"/>
    <x v="3950"/>
    <x v="0"/>
  </r>
  <r>
    <s v="rec-3029-dup-0"/>
    <s v=" noba"/>
    <s v=" reid"/>
    <n v="45"/>
    <s v=" tweed place"/>
    <s v=" "/>
    <s v=" boondall"/>
    <n v="4570"/>
    <x v="0"/>
    <n v="19211005"/>
    <n v="23"/>
    <s v=" 07 06799963"/>
    <n v="1837463"/>
    <x v="2"/>
    <n v="4"/>
    <n v="9"/>
    <x v="3951"/>
    <x v="3"/>
  </r>
  <r>
    <s v="rec-4460-org"/>
    <s v="   james"/>
    <s v=" andresen"/>
    <n v="87"/>
    <s v=" discovery street"/>
    <s v=" fred lane hostel"/>
    <s v=" vermont south"/>
    <n v="4869"/>
    <x v="3"/>
    <n v="19670202"/>
    <s v=" "/>
    <s v=" 08 82751898"/>
    <n v="6206803"/>
    <x v="5"/>
    <n v="4"/>
    <n v="9"/>
    <x v="3952"/>
    <x v="0"/>
  </r>
  <r>
    <s v="rec-101-dup-0"/>
    <s v=" zachary"/>
    <s v=" green"/>
    <n v="5"/>
    <s v=" howell place"/>
    <s v=" "/>
    <s v=" leslie vale"/>
    <n v="5280"/>
    <x v="0"/>
    <n v="19722006"/>
    <n v="32"/>
    <s v=" 02 00091138"/>
    <n v="6786115"/>
    <x v="8"/>
    <n v="4"/>
    <n v="8"/>
    <x v="60"/>
    <x v="3"/>
  </r>
  <r>
    <s v="rec-2625-dup-2"/>
    <s v=" timothy"/>
    <s v=" wheatley"/>
    <n v="23"/>
    <s v=" longworth place"/>
    <s v=" rawdon hill"/>
    <s v=" knocow"/>
    <n v="5095"/>
    <x v="5"/>
    <n v="19401224"/>
    <n v="24"/>
    <s v=" 07 01352026"/>
    <n v="3744243"/>
    <x v="7"/>
    <n v="4"/>
    <n v="9"/>
    <x v="201"/>
    <x v="4"/>
  </r>
  <r>
    <s v="rec-3145-dup-2"/>
    <s v=" kynan"/>
    <s v=" meadows"/>
    <n v="45"/>
    <s v=" novar street"/>
    <s v=" shaudell"/>
    <s v=" burwood"/>
    <n v="3083"/>
    <x v="3"/>
    <n v="19371698"/>
    <n v="31"/>
    <s v=" 03 65645789"/>
    <n v="6311131"/>
    <x v="9"/>
    <n v="4"/>
    <n v="9"/>
    <x v="292"/>
    <x v="4"/>
  </r>
  <r>
    <s v="rec-4557-dup-0"/>
    <s v=" couzens"/>
    <s v=" zachary"/>
    <n v="38"/>
    <s v=" booroomba station"/>
    <s v=" "/>
    <s v=" north narrabeen"/>
    <n v="6156"/>
    <x v="0"/>
    <n v="19701230"/>
    <n v="20"/>
    <s v=" 07 19629823"/>
    <n v="7989153"/>
    <x v="5"/>
    <n v="4"/>
    <n v="9"/>
    <x v="1553"/>
    <x v="3"/>
  </r>
  <r>
    <s v="rec-3212-dup-1"/>
    <s v=" jenns"/>
    <s v=" wesflry"/>
    <s v=" "/>
    <s v=" pokana circuit"/>
    <s v=" de boerderij"/>
    <s v=" "/>
    <n v="3936"/>
    <x v="1"/>
    <n v="19990919"/>
    <n v="21"/>
    <s v=" 04 38018985"/>
    <n v="8950938"/>
    <x v="4"/>
    <n v="4"/>
    <n v="9"/>
    <x v="3189"/>
    <x v="2"/>
  </r>
  <r>
    <s v="rec-4025-dup-2"/>
    <s v=" jackson"/>
    <s v=" hage"/>
    <n v="13"/>
    <s v=" prichard circuit"/>
    <s v=" three springs stud"/>
    <s v=" wentworth falls"/>
    <n v="3350"/>
    <x v="0"/>
    <n v="19980308"/>
    <n v="35"/>
    <s v=" 08 60475061"/>
    <n v="6998830"/>
    <x v="8"/>
    <n v="4"/>
    <n v="9"/>
    <x v="238"/>
    <x v="4"/>
  </r>
  <r>
    <s v="rec-168-dup-0"/>
    <s v=" emiily"/>
    <s v=" mudnchw"/>
    <n v="309"/>
    <s v=" emily bulcock crescent"/>
    <s v=" villa 19"/>
    <s v=" potts point"/>
    <n v="3806"/>
    <x v="5"/>
    <n v="19371220"/>
    <n v="30"/>
    <s v=" 08 44161083"/>
    <n v="6549392"/>
    <x v="0"/>
    <n v="4"/>
    <n v="8"/>
    <x v="1873"/>
    <x v="3"/>
  </r>
  <r>
    <s v="rec-499-org"/>
    <s v="   annabel"/>
    <s v=" ahier"/>
    <n v="41"/>
    <s v=" dorrit black crescent"/>
    <s v=" "/>
    <s v=" collie"/>
    <n v="3941"/>
    <x v="3"/>
    <n v="19720717"/>
    <n v="29"/>
    <s v=" 02 65456510"/>
    <n v="7243686"/>
    <x v="9"/>
    <n v="4"/>
    <n v="8"/>
    <x v="3953"/>
    <x v="0"/>
  </r>
  <r>
    <s v="rec-2452-org"/>
    <s v="   claire"/>
    <s v=" boyle"/>
    <n v="28"/>
    <s v=" pieman crescent"/>
    <s v=" "/>
    <s v=" dolphin heads"/>
    <n v="2560"/>
    <x v="0"/>
    <n v="19461030"/>
    <n v="29"/>
    <s v=" 08 67729873"/>
    <n v="5213477"/>
    <x v="8"/>
    <n v="4"/>
    <n v="9"/>
    <x v="266"/>
    <x v="0"/>
  </r>
  <r>
    <s v="rec-3382-org"/>
    <s v="   rohan"/>
    <s v=" thorpe"/>
    <n v="2"/>
    <s v=" naismith place"/>
    <s v=" rick-leigh"/>
    <s v=" thornlie"/>
    <n v="3147"/>
    <x v="0"/>
    <n v="19290727"/>
    <n v="31"/>
    <s v=" 02 21581438"/>
    <n v="8461022"/>
    <x v="8"/>
    <n v="4"/>
    <n v="9"/>
    <x v="2161"/>
    <x v="0"/>
  </r>
  <r>
    <s v="rec-4153-org"/>
    <s v="   sylvie"/>
    <s v=" krishnan"/>
    <n v="14"/>
    <s v=" ewart street"/>
    <s v=" "/>
    <s v=" north sydney"/>
    <n v="2065"/>
    <x v="0"/>
    <n v="19940428"/>
    <n v="27"/>
    <s v=" 07 58589520"/>
    <n v="6274121"/>
    <x v="4"/>
    <n v="4"/>
    <n v="9"/>
    <x v="1890"/>
    <x v="0"/>
  </r>
  <r>
    <s v="rec-831-org"/>
    <s v="   emiily"/>
    <s v=" ryan"/>
    <n v="13"/>
    <s v=" o'meara place"/>
    <s v=" taronga"/>
    <s v=" nuriootpa"/>
    <n v="7010"/>
    <x v="2"/>
    <n v="19450114"/>
    <n v="30"/>
    <s v=" 08 94377376"/>
    <n v="5634791"/>
    <x v="9"/>
    <n v="4"/>
    <n v="8"/>
    <x v="2179"/>
    <x v="0"/>
  </r>
  <r>
    <s v="rec-2165-dup-1"/>
    <s v=" takara"/>
    <s v=" graneek"/>
    <n v="3"/>
    <s v=" reveley crescent"/>
    <s v=" "/>
    <s v=" nambour"/>
    <n v="4068"/>
    <x v="3"/>
    <s v=" "/>
    <n v="43"/>
    <s v=" 07 14051213"/>
    <n v="4287328"/>
    <x v="1"/>
    <n v="4"/>
    <n v="9"/>
    <x v="3954"/>
    <x v="2"/>
  </r>
  <r>
    <s v="rec-1197-org"/>
    <s v="   jade"/>
    <s v=" klemm"/>
    <n v="23"/>
    <s v=" "/>
    <s v=" toowoomba"/>
    <s v=" mosman"/>
    <n v="2371"/>
    <x v="1"/>
    <s v=" "/>
    <n v="27"/>
    <s v=" 03 92857191"/>
    <n v="4149723"/>
    <x v="0"/>
    <n v="4"/>
    <n v="9"/>
    <x v="445"/>
    <x v="0"/>
  </r>
  <r>
    <s v="rec-2387-dup-1"/>
    <s v=" delaney"/>
    <s v=" george"/>
    <n v="56"/>
    <s v=" foskety treet"/>
    <s v=" "/>
    <s v=" east maitland"/>
    <n v="2230"/>
    <x v="0"/>
    <n v="19921020"/>
    <n v="27"/>
    <s v=" 02 48801726"/>
    <n v="7284839"/>
    <x v="6"/>
    <n v="4"/>
    <n v="9"/>
    <x v="1995"/>
    <x v="2"/>
  </r>
  <r>
    <s v="rec-3674-org"/>
    <s v="   caleb"/>
    <s v=" spong"/>
    <n v="35"/>
    <s v=" santalum street"/>
    <s v=" "/>
    <s v=" burnie"/>
    <n v="3021"/>
    <x v="3"/>
    <n v="19710902"/>
    <n v="8"/>
    <s v=" 02 57101279"/>
    <n v="2219060"/>
    <x v="4"/>
    <n v="4"/>
    <n v="9"/>
    <x v="3955"/>
    <x v="0"/>
  </r>
  <r>
    <s v="rec-3278-org"/>
    <s v="   andrew"/>
    <s v=" nicolle"/>
    <n v="240"/>
    <s v=" kallara close"/>
    <s v=" "/>
    <s v=" south perth"/>
    <n v="6157"/>
    <x v="3"/>
    <n v="19041208"/>
    <n v="32"/>
    <s v=" 08 03569619"/>
    <n v="2336576"/>
    <x v="7"/>
    <n v="4"/>
    <n v="9"/>
    <x v="3956"/>
    <x v="0"/>
  </r>
  <r>
    <s v="rec-2301-dup-1"/>
    <s v=" "/>
    <s v=" campbell"/>
    <n v="182"/>
    <s v=" keverstone circuit"/>
    <s v=" "/>
    <s v=" port augusta"/>
    <n v="3319"/>
    <x v="0"/>
    <n v="19530212"/>
    <n v="26"/>
    <s v=" 08 01049756"/>
    <n v="9085586"/>
    <x v="1"/>
    <n v="4"/>
    <n v="9"/>
    <x v="1280"/>
    <x v="2"/>
  </r>
  <r>
    <s v="rec-2613-dup-0"/>
    <s v=" tayah"/>
    <s v=" reie"/>
    <n v="17"/>
    <s v=" whitton close"/>
    <s v=" "/>
    <s v=" mosman"/>
    <n v="2640"/>
    <x v="0"/>
    <n v="19151116"/>
    <s v=" "/>
    <s v=" 07 43486249"/>
    <n v="2871677"/>
    <x v="9"/>
    <n v="4"/>
    <n v="9"/>
    <x v="2794"/>
    <x v="3"/>
  </r>
  <r>
    <s v="rec-2105-dup-1"/>
    <s v=" jack"/>
    <s v=" thanisnorn"/>
    <n v="13"/>
    <s v=" olympuk way"/>
    <s v=" "/>
    <s v=" petrie"/>
    <n v="5019"/>
    <x v="1"/>
    <n v="19340418"/>
    <n v="32"/>
    <s v=" 03 30995727"/>
    <n v="6279500"/>
    <x v="4"/>
    <n v="4"/>
    <n v="9"/>
    <x v="3064"/>
    <x v="2"/>
  </r>
  <r>
    <s v="rec-1787-org"/>
    <s v="   "/>
    <s v=" wilkins"/>
    <n v="37"/>
    <s v=" "/>
    <s v=" "/>
    <s v=" woy woy"/>
    <n v="6018"/>
    <x v="1"/>
    <n v="19670725"/>
    <n v="28"/>
    <s v=" 03 73240282"/>
    <n v="9213562"/>
    <x v="2"/>
    <n v="4"/>
    <n v="9"/>
    <x v="3957"/>
    <x v="0"/>
  </r>
  <r>
    <s v="rec-1410-org"/>
    <s v="   kieran"/>
    <s v=" mckinnell"/>
    <n v="9"/>
    <s v=" toona place"/>
    <s v=" "/>
    <s v=" maryborough"/>
    <n v="2032"/>
    <x v="0"/>
    <n v="19180711"/>
    <n v="23"/>
    <s v=" 02 07764607"/>
    <n v="2437269"/>
    <x v="0"/>
    <n v="4"/>
    <n v="9"/>
    <x v="3958"/>
    <x v="0"/>
  </r>
  <r>
    <s v="rec-1139-org"/>
    <s v="   mark"/>
    <s v=" nickolai"/>
    <n v="7"/>
    <s v=" gratwick street"/>
    <s v=" villa 3"/>
    <s v=" kimba"/>
    <n v="2120"/>
    <x v="1"/>
    <n v="19720229"/>
    <s v=" "/>
    <s v=" 07 93817774"/>
    <n v="6197930"/>
    <x v="0"/>
    <n v="4"/>
    <n v="9"/>
    <x v="3959"/>
    <x v="0"/>
  </r>
  <r>
    <s v="rec-3087-dup-0"/>
    <s v=" micaela"/>
    <s v=" spong"/>
    <n v="42"/>
    <s v=" shannon circuit"/>
    <s v=" merawi"/>
    <s v=" "/>
    <n v="6229"/>
    <x v="0"/>
    <n v="19191025"/>
    <n v="27"/>
    <s v=" 03 89402315"/>
    <n v="5515686"/>
    <x v="8"/>
    <n v="4"/>
    <n v="9"/>
    <x v="1215"/>
    <x v="3"/>
  </r>
  <r>
    <s v="rec-1788-org"/>
    <s v="   cheree"/>
    <s v=" lipscombe"/>
    <n v="40"/>
    <s v=" pelham close"/>
    <s v=" wallendoon station"/>
    <s v=" geelong west"/>
    <n v="7006"/>
    <x v="7"/>
    <n v="19010114"/>
    <n v="22"/>
    <s v=" 08 97343575"/>
    <n v="5042778"/>
    <x v="9"/>
    <n v="4"/>
    <n v="9"/>
    <x v="3547"/>
    <x v="0"/>
  </r>
  <r>
    <s v="rec-4867-dup-0"/>
    <s v=" william"/>
    <s v=" hanna"/>
    <n v="126"/>
    <s v=" fawkner street"/>
    <s v=" "/>
    <s v=" katherine"/>
    <n v="3595"/>
    <x v="0"/>
    <s v=" "/>
    <n v="34"/>
    <s v=" 07 04947808"/>
    <n v="9545332"/>
    <x v="5"/>
    <n v="4"/>
    <n v="9"/>
    <x v="1366"/>
    <x v="3"/>
  </r>
  <r>
    <s v="rec-3336-dup-0"/>
    <s v=" james"/>
    <s v=" scerxri"/>
    <n v="7"/>
    <s v=" willoughby crescent"/>
    <s v=" "/>
    <s v=" south grafton"/>
    <n v="3082"/>
    <x v="3"/>
    <n v="19831005"/>
    <n v="28"/>
    <s v=" 08 19852204"/>
    <n v="1284386"/>
    <x v="5"/>
    <n v="4"/>
    <n v="9"/>
    <x v="703"/>
    <x v="3"/>
  </r>
  <r>
    <s v="rec-4891-org"/>
    <s v="   livia"/>
    <s v=" campbell"/>
    <n v="51"/>
    <s v=" checchi place"/>
    <s v=" "/>
    <s v=" woodville park"/>
    <n v="3981"/>
    <x v="3"/>
    <n v="19730928"/>
    <n v="34"/>
    <s v=" 04 16094155"/>
    <n v="2798568"/>
    <x v="4"/>
    <n v="4"/>
    <n v="9"/>
    <x v="3960"/>
    <x v="0"/>
  </r>
  <r>
    <s v="rec-2375-dup-0"/>
    <s v=" joshua"/>
    <s v=" clarke"/>
    <n v="35"/>
    <s v=" tilley plahe"/>
    <s v=" "/>
    <s v=" nightcliff"/>
    <n v="7140"/>
    <x v="0"/>
    <n v="19880705"/>
    <n v="42"/>
    <s v=" 07 65744393"/>
    <n v="4693358"/>
    <x v="0"/>
    <n v="4"/>
    <n v="9"/>
    <x v="2688"/>
    <x v="3"/>
  </r>
  <r>
    <s v="rec-1988-dup-2"/>
    <s v=" nichocas"/>
    <s v=" stearnes"/>
    <n v="62"/>
    <s v=" sexton street"/>
    <s v=" "/>
    <s v=" cherrybrook"/>
    <n v="2614"/>
    <x v="0"/>
    <n v="19280902"/>
    <n v="22"/>
    <s v=" 03 11768095"/>
    <n v="6052050"/>
    <x v="3"/>
    <n v="4"/>
    <n v="9"/>
    <x v="2051"/>
    <x v="4"/>
  </r>
  <r>
    <s v="rec-883-org"/>
    <s v="   josephine"/>
    <s v=" liberts"/>
    <n v="725"/>
    <s v=" dean place"/>
    <s v=" canobolas caravn park"/>
    <s v=" laverton"/>
    <n v="4165"/>
    <x v="0"/>
    <n v="19410228"/>
    <n v="30"/>
    <s v=" 02 08483003"/>
    <n v="9584628"/>
    <x v="6"/>
    <n v="4"/>
    <n v="8"/>
    <x v="3961"/>
    <x v="0"/>
  </r>
  <r>
    <s v="rec-2207-org"/>
    <s v="   justin"/>
    <s v=" voskulen"/>
    <n v="19"/>
    <s v=" "/>
    <s v=" "/>
    <s v=" woollahra"/>
    <n v="3737"/>
    <x v="5"/>
    <n v="19970428"/>
    <n v="26"/>
    <s v=" 03 28892072"/>
    <n v="1782204"/>
    <x v="8"/>
    <n v="4"/>
    <n v="9"/>
    <x v="3962"/>
    <x v="0"/>
  </r>
  <r>
    <s v="rec-4704-org"/>
    <s v="   william"/>
    <s v=" tuckwell"/>
    <n v="15"/>
    <s v=" kinleyside crescent"/>
    <s v=" "/>
    <s v=" thornbury"/>
    <n v="7277"/>
    <x v="1"/>
    <n v="19170509"/>
    <n v="26"/>
    <s v=" 08 11718218"/>
    <n v="9609112"/>
    <x v="5"/>
    <n v="4"/>
    <n v="9"/>
    <x v="189"/>
    <x v="0"/>
  </r>
  <r>
    <s v="rec-2468-org"/>
    <s v="   timothy"/>
    <s v=" salt"/>
    <n v="16"/>
    <s v=" rumbelow court"/>
    <s v=" "/>
    <s v=" wollombi"/>
    <n v="3101"/>
    <x v="2"/>
    <n v="19170619"/>
    <n v="19"/>
    <s v=" 02 49076030"/>
    <n v="1911357"/>
    <x v="7"/>
    <n v="4"/>
    <n v="9"/>
    <x v="576"/>
    <x v="0"/>
  </r>
  <r>
    <s v="rec-2767-dup-0"/>
    <s v=" alexander"/>
    <s v=" clarke"/>
    <s v=" "/>
    <s v=" saggers retreat"/>
    <s v=" "/>
    <s v=" orange"/>
    <n v="5554"/>
    <x v="1"/>
    <n v="19920814"/>
    <n v="29"/>
    <s v=" 04 47541266"/>
    <n v="3308105"/>
    <x v="3"/>
    <n v="4"/>
    <n v="9"/>
    <x v="2100"/>
    <x v="3"/>
  </r>
  <r>
    <s v="rec-3199-org"/>
    <s v="   gus"/>
    <s v=" scarce"/>
    <n v="23"/>
    <s v=" phillip avenue"/>
    <s v=" garema place surgery"/>
    <s v=" oak park"/>
    <n v="7307"/>
    <x v="1"/>
    <n v="19070422"/>
    <s v=" "/>
    <s v=" 07 39155244"/>
    <n v="8897405"/>
    <x v="8"/>
    <n v="4"/>
    <n v="9"/>
    <x v="3963"/>
    <x v="0"/>
  </r>
  <r>
    <s v="rec-1652-org"/>
    <s v="   olivia"/>
    <s v=" seddon"/>
    <n v="27"/>
    <s v=" bugden avenue"/>
    <s v=" lake macquarie vlge"/>
    <s v=" kurri kurri"/>
    <n v="3043"/>
    <x v="5"/>
    <n v="19341013"/>
    <n v="23"/>
    <s v=" 03 79543215"/>
    <n v="9109559"/>
    <x v="2"/>
    <n v="4"/>
    <n v="9"/>
    <x v="3964"/>
    <x v="0"/>
  </r>
  <r>
    <s v="rec-3494-dup-0"/>
    <s v=" kale"/>
    <s v=" plumb"/>
    <n v="69"/>
    <s v=" bandjalong crescent"/>
    <s v=" "/>
    <s v=" kurri kurri"/>
    <n v="2211"/>
    <x v="0"/>
    <n v="19750207"/>
    <n v="10"/>
    <s v=" 03 52875802"/>
    <n v="1219454"/>
    <x v="0"/>
    <n v="4"/>
    <n v="9"/>
    <x v="3215"/>
    <x v="3"/>
  </r>
  <r>
    <s v="rec-1722-org"/>
    <s v="   flynn"/>
    <s v=" sax"/>
    <n v="30"/>
    <s v=" mockridge crescent"/>
    <s v=" riversdale caravan park"/>
    <s v=" east maitland"/>
    <n v="3121"/>
    <x v="1"/>
    <n v="19860329"/>
    <n v="34"/>
    <s v=" 02 30275642"/>
    <n v="4079443"/>
    <x v="0"/>
    <n v="4"/>
    <n v="9"/>
    <x v="3965"/>
    <x v="0"/>
  </r>
  <r>
    <s v="rec-2579-dup-3"/>
    <s v=" samantha"/>
    <s v=" madigan"/>
    <n v="58"/>
    <s v=" strickland crescent"/>
    <s v=" school house"/>
    <s v=" hoppers crossing"/>
    <n v="3723"/>
    <x v="0"/>
    <n v="19770724"/>
    <n v="27"/>
    <s v=" 03 23207225"/>
    <n v="2280831"/>
    <x v="0"/>
    <n v="4"/>
    <n v="9"/>
    <x v="1298"/>
    <x v="1"/>
  </r>
  <r>
    <s v="rec-4711-dup-1"/>
    <s v=" wilson"/>
    <s v=" masdb"/>
    <n v="30"/>
    <s v=" limestone avenue"/>
    <s v=" birdlip"/>
    <s v=" mclaren vale"/>
    <n v="3820"/>
    <x v="2"/>
    <n v="19050610"/>
    <n v="26"/>
    <s v=" 08 04751568"/>
    <n v="9715043"/>
    <x v="2"/>
    <n v="4"/>
    <n v="9"/>
    <x v="3298"/>
    <x v="2"/>
  </r>
  <r>
    <s v="rec-1460-dup-1"/>
    <s v=" ruby"/>
    <s v=" wilokiins"/>
    <n v="48"/>
    <s v=" pimpampa close"/>
    <s v=" "/>
    <s v=" cherrybrook"/>
    <n v="3340"/>
    <x v="0"/>
    <s v=" "/>
    <n v="37"/>
    <s v=" 03 00400978"/>
    <n v="4054568"/>
    <x v="2"/>
    <n v="4"/>
    <n v="9"/>
    <x v="3966"/>
    <x v="2"/>
  </r>
  <r>
    <s v="rec-4835-dup-1"/>
    <s v=" michael"/>
    <s v=" geraghty"/>
    <n v="14"/>
    <s v=" newbery crescent"/>
    <s v=" "/>
    <s v=" woodd"/>
    <n v="7140"/>
    <x v="8"/>
    <n v="19571229"/>
    <n v="26"/>
    <s v=" 03 71068097"/>
    <n v="6310589"/>
    <x v="3"/>
    <n v="4"/>
    <n v="9"/>
    <x v="1502"/>
    <x v="2"/>
  </r>
  <r>
    <s v="rec-1670-dup-2"/>
    <s v=" hugo"/>
    <s v=" barrel"/>
    <n v="211"/>
    <s v=" hindle pmace"/>
    <s v=" "/>
    <s v=" julatten"/>
    <n v="3174"/>
    <x v="0"/>
    <n v="19780218"/>
    <n v="32"/>
    <s v=" 07 41387264"/>
    <n v="1534768"/>
    <x v="7"/>
    <n v="4"/>
    <n v="9"/>
    <x v="3722"/>
    <x v="4"/>
  </r>
  <r>
    <s v="rec-3457-dup-0"/>
    <s v=" bailee"/>
    <s v=" luckman"/>
    <n v="19"/>
    <s v=" provis place"/>
    <s v=" "/>
    <s v=" evandale"/>
    <n v="4570"/>
    <x v="0"/>
    <n v="19671113"/>
    <n v="23"/>
    <s v=" 04 35205474"/>
    <n v="6985379"/>
    <x v="1"/>
    <n v="4"/>
    <n v="9"/>
    <x v="2275"/>
    <x v="3"/>
  </r>
  <r>
    <s v="rec-3497-org"/>
    <s v="   jessica"/>
    <s v=" whisson"/>
    <n v="29"/>
    <s v=" batchelor street"/>
    <s v=" st francis vlge"/>
    <s v=" carlingford"/>
    <n v="2046"/>
    <x v="1"/>
    <n v="19721220"/>
    <n v="36"/>
    <s v=" 03 87744734"/>
    <n v="8485485"/>
    <x v="7"/>
    <n v="4"/>
    <n v="9"/>
    <x v="3967"/>
    <x v="0"/>
  </r>
  <r>
    <s v="rec-1917-org"/>
    <s v="   yasmin"/>
    <s v=" petery"/>
    <n v="1311"/>
    <s v=" arunta street"/>
    <s v=" bowtells caravn park"/>
    <s v=" petermann"/>
    <n v="3186"/>
    <x v="0"/>
    <n v="19771227"/>
    <n v="8"/>
    <s v=" 04 58387527"/>
    <n v="2315923"/>
    <x v="1"/>
    <n v="4"/>
    <n v="9"/>
    <x v="3968"/>
    <x v="0"/>
  </r>
  <r>
    <s v="rec-4137-dup-3"/>
    <s v=" harriet"/>
    <s v=" george"/>
    <n v="24"/>
    <s v=" alabaster screet"/>
    <s v=" "/>
    <s v=" thornlie"/>
    <n v="2150"/>
    <x v="1"/>
    <n v="19280123"/>
    <s v=" "/>
    <s v=" 04 35874394"/>
    <n v="2064514"/>
    <x v="1"/>
    <n v="4"/>
    <n v="9"/>
    <x v="3839"/>
    <x v="1"/>
  </r>
  <r>
    <s v="rec-3788-org"/>
    <s v="   domenique"/>
    <s v=" mccarthy"/>
    <n v="85"/>
    <s v=" taggerty street"/>
    <s v=" "/>
    <s v=" yarrawonga"/>
    <n v="2200"/>
    <x v="7"/>
    <n v="19590321"/>
    <n v="35"/>
    <s v=" 03 17826106"/>
    <n v="4791050"/>
    <x v="2"/>
    <n v="4"/>
    <n v="9"/>
    <x v="3969"/>
    <x v="0"/>
  </r>
  <r>
    <s v="rec-2217-org"/>
    <s v="   emma"/>
    <s v=" cochrane"/>
    <n v="14"/>
    <s v=" yalgan place"/>
    <s v=" "/>
    <s v=" buddina"/>
    <s v=" "/>
    <x v="4"/>
    <n v="19721110"/>
    <n v="10"/>
    <s v=" 02 78112233"/>
    <n v="1261215"/>
    <x v="8"/>
    <n v="4"/>
    <n v="9"/>
    <x v="3970"/>
    <x v="0"/>
  </r>
  <r>
    <s v="rec-4992-org"/>
    <s v="   "/>
    <s v=" white"/>
    <n v="10"/>
    <s v=" chirnside circuit"/>
    <s v=" "/>
    <s v=" monarto south"/>
    <n v="4171"/>
    <x v="3"/>
    <n v="19841204"/>
    <n v="20"/>
    <s v=" 03 49148555"/>
    <n v="7421037"/>
    <x v="9"/>
    <n v="4"/>
    <n v="9"/>
    <x v="78"/>
    <x v="0"/>
  </r>
  <r>
    <s v="rec-3503-dup-2"/>
    <s v=" pavli"/>
    <s v=" joel"/>
    <n v="2"/>
    <s v=" sheehan street"/>
    <s v=" apt 21 the manor"/>
    <s v=" westmead"/>
    <n v="2485"/>
    <x v="0"/>
    <n v="19280323"/>
    <s v=" "/>
    <s v=" 04 64446419"/>
    <n v="8472565"/>
    <x v="3"/>
    <n v="4"/>
    <n v="9"/>
    <x v="538"/>
    <x v="4"/>
  </r>
  <r>
    <s v="rec-1099-org"/>
    <s v="   alicia"/>
    <s v=" cuming"/>
    <n v="36"/>
    <s v=" glover street"/>
    <s v=" statue bay"/>
    <s v=" palmerston"/>
    <n v="3166"/>
    <x v="1"/>
    <n v="19470218"/>
    <n v="33"/>
    <s v=" 08 60583911"/>
    <n v="4981664"/>
    <x v="2"/>
    <n v="4"/>
    <n v="9"/>
    <x v="3971"/>
    <x v="0"/>
  </r>
  <r>
    <s v="rec-1351-dup-0"/>
    <s v=" genevieve"/>
    <s v=" pasalivc"/>
    <n v="192"/>
    <s v=" cameron street"/>
    <s v=" "/>
    <s v=" greensborough"/>
    <n v="2550"/>
    <x v="3"/>
    <n v="19540705"/>
    <n v="36"/>
    <s v=" 08 24071671"/>
    <n v="1490591"/>
    <x v="6"/>
    <n v="4"/>
    <n v="9"/>
    <x v="970"/>
    <x v="3"/>
  </r>
  <r>
    <s v="rec-4385-dup-1"/>
    <s v=" ella"/>
    <s v=" lowe"/>
    <n v="83"/>
    <s v=" cassinia street"/>
    <s v=" "/>
    <s v=" jingili"/>
    <n v="3860"/>
    <x v="3"/>
    <n v="19207109"/>
    <n v="34"/>
    <s v=" 02 97161119"/>
    <n v="9225004"/>
    <x v="3"/>
    <n v="4"/>
    <n v="9"/>
    <x v="3499"/>
    <x v="2"/>
  </r>
  <r>
    <s v="rec-2013-dup-0"/>
    <s v=" alisa"/>
    <s v=" schadow"/>
    <n v="65"/>
    <s v=" sholl place"/>
    <s v=" "/>
    <s v=" windsor"/>
    <n v="6056"/>
    <x v="1"/>
    <n v="19241014"/>
    <n v="33"/>
    <s v=" 04 30147133"/>
    <n v="2368011"/>
    <x v="5"/>
    <n v="4"/>
    <n v="9"/>
    <x v="660"/>
    <x v="3"/>
  </r>
  <r>
    <s v="rec-1421-dup-1"/>
    <s v=" harley"/>
    <s v=" mcgrmegor"/>
    <n v="1863"/>
    <s v=" corey place"/>
    <s v=" "/>
    <s v=" hawthorne"/>
    <n v="2576"/>
    <x v="3"/>
    <n v="19250409"/>
    <n v="27"/>
    <s v=" 03 85145108"/>
    <n v="8750951"/>
    <x v="7"/>
    <n v="4"/>
    <n v="9"/>
    <x v="1193"/>
    <x v="2"/>
  </r>
  <r>
    <s v="rec-1191-org"/>
    <s v="   rebekah"/>
    <s v=" bettineschi"/>
    <s v=" "/>
    <s v=" nullagine street"/>
    <s v=" "/>
    <s v=" albury"/>
    <n v="2134"/>
    <x v="7"/>
    <n v="19240209"/>
    <n v="33"/>
    <s v=" 07 54478230"/>
    <n v="6200679"/>
    <x v="3"/>
    <n v="4"/>
    <n v="9"/>
    <x v="3972"/>
    <x v="0"/>
  </r>
  <r>
    <s v="rec-2359-org"/>
    <s v="   alicia"/>
    <s v=" collier"/>
    <n v="1"/>
    <s v=" mokoan place"/>
    <s v=" homestead caravn park"/>
    <s v=" maida vale"/>
    <n v="2465"/>
    <x v="3"/>
    <n v="19280704"/>
    <n v="40"/>
    <s v=" 02 91484079"/>
    <n v="6441000"/>
    <x v="2"/>
    <n v="4"/>
    <n v="9"/>
    <x v="3973"/>
    <x v="0"/>
  </r>
  <r>
    <s v="rec-3212-org"/>
    <s v="   jenna"/>
    <s v=" westlry"/>
    <s v=" "/>
    <s v=" pokana circuit"/>
    <s v=" de boerderij"/>
    <s v=" "/>
    <n v="3936"/>
    <x v="1"/>
    <n v="19990919"/>
    <n v="21"/>
    <s v=" 04 38018985"/>
    <n v="8950938"/>
    <x v="4"/>
    <n v="4"/>
    <n v="9"/>
    <x v="3189"/>
    <x v="0"/>
  </r>
  <r>
    <s v="rec-2587-dup-3"/>
    <s v=" hannah"/>
    <s v=" ongldy"/>
    <n v="50"/>
    <s v=" paul coe crescent"/>
    <s v=" "/>
    <s v=" baxter"/>
    <s v=" "/>
    <x v="7"/>
    <n v="19500122"/>
    <n v="19"/>
    <s v=" 07 85830227"/>
    <n v="4188749"/>
    <x v="1"/>
    <n v="4"/>
    <n v="9"/>
    <x v="261"/>
    <x v="1"/>
  </r>
  <r>
    <s v="rec-546-org"/>
    <s v="   nathan"/>
    <s v=" quan"/>
    <n v="21"/>
    <s v=" roberts street"/>
    <s v=" "/>
    <s v=" "/>
    <n v="6230"/>
    <x v="5"/>
    <n v="19851102"/>
    <n v="30"/>
    <s v=" 07 56171682"/>
    <n v="2836536"/>
    <x v="2"/>
    <n v="4"/>
    <n v="8"/>
    <x v="3974"/>
    <x v="0"/>
  </r>
  <r>
    <s v="rec-2016-org"/>
    <s v="   william"/>
    <s v=" leane"/>
    <n v="6"/>
    <s v=" burkitt street"/>
    <s v=" "/>
    <s v=" mill park"/>
    <n v="4160"/>
    <x v="0"/>
    <n v="19571215"/>
    <n v="13"/>
    <s v=" 03 66303393"/>
    <n v="7079530"/>
    <x v="5"/>
    <n v="4"/>
    <n v="9"/>
    <x v="3975"/>
    <x v="0"/>
  </r>
  <r>
    <s v="rec-1648-dup-3"/>
    <s v=" hanna"/>
    <s v=" white"/>
    <n v="30"/>
    <s v=" winton place"/>
    <s v=" kenmay"/>
    <s v=" tweeed heads"/>
    <n v="3564"/>
    <x v="3"/>
    <n v="19930614"/>
    <n v="16"/>
    <s v=" 04 76296914"/>
    <n v="2130450"/>
    <x v="0"/>
    <n v="4"/>
    <n v="9"/>
    <x v="3976"/>
    <x v="1"/>
  </r>
  <r>
    <s v="rec-3503-org"/>
    <s v="   joel"/>
    <s v=" pavli"/>
    <n v="2"/>
    <s v=" sheehan street"/>
    <s v=" apt 21 the manor"/>
    <s v=" westmead"/>
    <n v="2485"/>
    <x v="0"/>
    <n v="19280323"/>
    <s v=" "/>
    <s v=" 04 64446419"/>
    <n v="8472565"/>
    <x v="3"/>
    <n v="4"/>
    <n v="9"/>
    <x v="538"/>
    <x v="0"/>
  </r>
  <r>
    <s v="rec-3919-dup-2"/>
    <s v=" samantsa"/>
    <s v=" fullgrabe"/>
    <n v="73"/>
    <s v=" pigdon place"/>
    <s v=" "/>
    <s v=" st albans"/>
    <n v="2166"/>
    <x v="3"/>
    <n v="19171203"/>
    <n v="30"/>
    <s v=" 03 27604945"/>
    <n v="2555522"/>
    <x v="0"/>
    <n v="4"/>
    <n v="9"/>
    <x v="2202"/>
    <x v="4"/>
  </r>
  <r>
    <s v="rec-1419-dup-1"/>
    <s v=" daniel"/>
    <s v=" etchell"/>
    <n v="5"/>
    <s v=" evergood close"/>
    <s v=" broadbridge manor"/>
    <s v=" collinswood"/>
    <n v="4097"/>
    <x v="0"/>
    <n v="19640816"/>
    <n v="23"/>
    <s v=" 08 28974597"/>
    <n v="3614214"/>
    <x v="1"/>
    <n v="4"/>
    <n v="9"/>
    <x v="2849"/>
    <x v="2"/>
  </r>
  <r>
    <s v="rec-2147-org"/>
    <s v="   amber"/>
    <s v=" gilfedder"/>
    <n v="6"/>
    <s v=" pidgeon place"/>
    <s v=" "/>
    <s v=" west wollongong"/>
    <n v="5064"/>
    <x v="1"/>
    <n v="19390920"/>
    <n v="33"/>
    <s v=" 02 08442843"/>
    <n v="6763740"/>
    <x v="9"/>
    <n v="4"/>
    <n v="9"/>
    <x v="862"/>
    <x v="0"/>
  </r>
  <r>
    <s v="rec-1593-org"/>
    <s v="   madeleine"/>
    <s v=" felmingham"/>
    <n v="12"/>
    <s v=" ringrose crescent"/>
    <s v=" "/>
    <s v=" dayboro"/>
    <n v="2756"/>
    <x v="2"/>
    <n v="19760920"/>
    <n v="28"/>
    <s v=" 04 80788169"/>
    <n v="3710587"/>
    <x v="9"/>
    <n v="4"/>
    <n v="9"/>
    <x v="3977"/>
    <x v="0"/>
  </r>
  <r>
    <s v="rec-4219-org"/>
    <s v="   dominic"/>
    <s v=" green"/>
    <n v="26"/>
    <s v=" mclarty court"/>
    <s v=" "/>
    <s v=" bellevue hill"/>
    <s v=" "/>
    <x v="0"/>
    <n v="19030603"/>
    <s v=" "/>
    <s v=" 08 54141752"/>
    <n v="9104667"/>
    <x v="0"/>
    <n v="4"/>
    <n v="9"/>
    <x v="3978"/>
    <x v="0"/>
  </r>
  <r>
    <s v="rec-3746-dup-0"/>
    <s v=" joshua"/>
    <s v=" "/>
    <n v="47"/>
    <s v=" chinner crescent"/>
    <s v=" glenavon"/>
    <s v=" pascoe vale south"/>
    <n v="5016"/>
    <x v="0"/>
    <n v="19810330"/>
    <n v="19"/>
    <s v=" 02 11196456"/>
    <n v="7927736"/>
    <x v="0"/>
    <n v="4"/>
    <n v="9"/>
    <x v="177"/>
    <x v="3"/>
  </r>
  <r>
    <s v="rec-4165-org"/>
    <s v="   kyle"/>
    <s v=" colantuono"/>
    <n v="8"/>
    <s v=" bavay place"/>
    <s v=" grand arcade"/>
    <s v=" williamstown"/>
    <n v="4073"/>
    <x v="4"/>
    <n v="19840611"/>
    <n v="25"/>
    <s v=" 08 21952357"/>
    <n v="4468470"/>
    <x v="1"/>
    <n v="4"/>
    <n v="9"/>
    <x v="3979"/>
    <x v="0"/>
  </r>
  <r>
    <s v="rec-4227-dup-0"/>
    <s v=" campbell"/>
    <s v=" spratt"/>
    <n v="85"/>
    <s v=" mugga way"/>
    <s v=" "/>
    <s v=" st georges basin"/>
    <n v="3133"/>
    <x v="2"/>
    <s v=" "/>
    <n v="3"/>
    <s v=" 08 61538832"/>
    <n v="5308470"/>
    <x v="5"/>
    <n v="4"/>
    <n v="9"/>
    <x v="125"/>
    <x v="3"/>
  </r>
  <r>
    <s v="rec-815-org"/>
    <s v="   samuel"/>
    <s v=" mccarthy"/>
    <n v="193"/>
    <s v=" henry street"/>
    <s v=" "/>
    <s v=" yinnar"/>
    <n v="7019"/>
    <x v="0"/>
    <n v="19561005"/>
    <n v="38"/>
    <s v=" 03 71713272"/>
    <n v="5601770"/>
    <x v="3"/>
    <n v="4"/>
    <n v="8"/>
    <x v="3980"/>
    <x v="0"/>
  </r>
  <r>
    <s v="rec-3522-dup-3"/>
    <s v=" emiily"/>
    <s v=" hitchenor"/>
    <s v=" "/>
    <s v=" wray place"/>
    <s v=" eventide homes"/>
    <s v=" katherine"/>
    <n v="4066"/>
    <x v="2"/>
    <n v="19462028"/>
    <n v="36"/>
    <s v=" 04 87863790"/>
    <n v="1013771"/>
    <x v="2"/>
    <n v="4"/>
    <n v="9"/>
    <x v="1813"/>
    <x v="1"/>
  </r>
  <r>
    <s v="rec-858-dup-1"/>
    <s v=" gaskin"/>
    <s v=" emma"/>
    <n v="28"/>
    <s v=" flora place"/>
    <s v=" "/>
    <s v=" lindum"/>
    <n v="3074"/>
    <x v="1"/>
    <n v="19660602"/>
    <s v=" "/>
    <s v=" 03 60510665"/>
    <n v="4350522"/>
    <x v="2"/>
    <n v="4"/>
    <n v="8"/>
    <x v="2205"/>
    <x v="2"/>
  </r>
  <r>
    <s v="rec-2886-dup-1"/>
    <s v=" shakira"/>
    <s v=" ryac"/>
    <n v="51"/>
    <s v=" fullerton crescent"/>
    <s v=" "/>
    <s v=" highett"/>
    <n v="3019"/>
    <x v="1"/>
    <n v="19861030"/>
    <n v="33"/>
    <s v=" 04 91288421"/>
    <n v="1815796"/>
    <x v="0"/>
    <n v="4"/>
    <n v="9"/>
    <x v="2409"/>
    <x v="2"/>
  </r>
  <r>
    <s v="rec-2365-dup-0"/>
    <s v=" kirra"/>
    <s v=" boygfle"/>
    <n v="20"/>
    <s v=" alford place"/>
    <s v=" "/>
    <s v=" auburn"/>
    <n v="2070"/>
    <x v="5"/>
    <n v="19210811"/>
    <s v=" "/>
    <s v=" 03 16659640"/>
    <n v="3575290"/>
    <x v="5"/>
    <n v="4"/>
    <n v="9"/>
    <x v="1877"/>
    <x v="3"/>
  </r>
  <r>
    <s v="rec-759-dup-0"/>
    <s v=" katelyn"/>
    <s v=" gullh"/>
    <n v="3"/>
    <s v=" karney pslace"/>
    <s v=" "/>
    <s v=" st kilda"/>
    <n v="6065"/>
    <x v="0"/>
    <n v="19391118"/>
    <n v="12"/>
    <s v=" "/>
    <n v="5065274"/>
    <x v="6"/>
    <n v="4"/>
    <n v="8"/>
    <x v="2527"/>
    <x v="3"/>
  </r>
  <r>
    <s v="rec-2674-dup-0"/>
    <s v=" andrew"/>
    <s v=" "/>
    <n v="75"/>
    <s v=" mackay crescent"/>
    <s v=" "/>
    <s v=" giru"/>
    <n v="3046"/>
    <x v="0"/>
    <n v="19990722"/>
    <n v="32"/>
    <s v=" 07 65430801"/>
    <n v="1306185"/>
    <x v="8"/>
    <n v="4"/>
    <n v="9"/>
    <x v="803"/>
    <x v="3"/>
  </r>
  <r>
    <s v="rec-4695-dup-3"/>
    <s v=" caitlin"/>
    <s v=" maynard"/>
    <n v="3"/>
    <s v=" keene place"/>
    <s v=" the haven pole"/>
    <s v=" condell park"/>
    <n v="2205"/>
    <x v="167"/>
    <s v=" "/>
    <n v="27"/>
    <s v=" 08 01295410"/>
    <n v="5681192"/>
    <x v="0"/>
    <n v="4"/>
    <n v="9"/>
    <x v="777"/>
    <x v="1"/>
  </r>
  <r>
    <s v="rec-3034-dup-1"/>
    <s v=" dylan"/>
    <s v=" green"/>
    <n v="6"/>
    <s v=" "/>
    <s v=" cawarra fottage"/>
    <s v=" noble park"/>
    <n v="2525"/>
    <x v="1"/>
    <n v="19180725"/>
    <n v="27"/>
    <s v=" 07 80011695"/>
    <n v="4532335"/>
    <x v="8"/>
    <n v="4"/>
    <n v="9"/>
    <x v="1391"/>
    <x v="2"/>
  </r>
  <r>
    <s v="rec-1546-org"/>
    <s v="   bailley"/>
    <s v=" elphick"/>
    <n v="519"/>
    <s v=" shannon circuit"/>
    <s v=" locn 8200"/>
    <s v=" allendale"/>
    <n v="4817"/>
    <x v="1"/>
    <n v="19790426"/>
    <n v="27"/>
    <s v=" 03 38449203"/>
    <n v="4480530"/>
    <x v="9"/>
    <n v="4"/>
    <n v="9"/>
    <x v="3981"/>
    <x v="0"/>
  </r>
  <r>
    <s v="rec-16-dup-2"/>
    <s v=" barnaby"/>
    <s v=" wehr"/>
    <n v="0"/>
    <s v=" deacon close"/>
    <s v=" ortawenah"/>
    <s v=" belmont"/>
    <n v="4565"/>
    <x v="2"/>
    <s v=" "/>
    <n v="30"/>
    <s v=" 07 88127507"/>
    <n v="6526231"/>
    <x v="1"/>
    <n v="4"/>
    <n v="7"/>
    <x v="2074"/>
    <x v="4"/>
  </r>
  <r>
    <s v="rec-622-dup-2"/>
    <s v=" emiily"/>
    <s v=" dioljey"/>
    <n v="76"/>
    <s v=" duffy street"/>
    <s v=" c/o post office"/>
    <s v=" cooks hill"/>
    <n v="3104"/>
    <x v="0"/>
    <n v="19321116"/>
    <s v=" "/>
    <s v=" 04 15727440"/>
    <n v="5575431"/>
    <x v="6"/>
    <n v="4"/>
    <n v="8"/>
    <x v="391"/>
    <x v="4"/>
  </r>
  <r>
    <s v="rec-2798-org"/>
    <s v="   indiana"/>
    <s v=" laughlan"/>
    <n v="50"/>
    <s v=" broadsmith street"/>
    <s v=" weeroona"/>
    <s v=" orbost"/>
    <n v="3803"/>
    <x v="5"/>
    <s v=" "/>
    <n v="7"/>
    <s v=" 08 51872831"/>
    <n v="4176704"/>
    <x v="6"/>
    <n v="4"/>
    <n v="9"/>
    <x v="3982"/>
    <x v="0"/>
  </r>
  <r>
    <s v="rec-2425-dup-0"/>
    <s v=" chantelle"/>
    <s v=" berry"/>
    <n v="36"/>
    <s v=" read pxlace"/>
    <s v=" "/>
    <s v=" taringa"/>
    <n v="4226"/>
    <x v="1"/>
    <n v="19790204"/>
    <s v=" "/>
    <s v=" 02 53409924"/>
    <n v="3080052"/>
    <x v="1"/>
    <n v="4"/>
    <n v="9"/>
    <x v="2776"/>
    <x v="3"/>
  </r>
  <r>
    <s v="rec-4088-dup-1"/>
    <s v=" shzwn"/>
    <s v=" miels"/>
    <n v="359"/>
    <s v=" mackerras crescent"/>
    <s v=" "/>
    <s v=" franiston"/>
    <n v="2560"/>
    <x v="2"/>
    <n v="19640626"/>
    <n v="28"/>
    <s v=" 02 69279574"/>
    <n v="4647455"/>
    <x v="1"/>
    <n v="4"/>
    <n v="9"/>
    <x v="499"/>
    <x v="2"/>
  </r>
  <r>
    <s v="rec-1884-dup-0"/>
    <s v=" nicholas"/>
    <s v=" van benpen"/>
    <n v="117"/>
    <s v=" culgoa ccuit"/>
    <s v=" "/>
    <s v=" carrara"/>
    <n v="2100"/>
    <x v="1"/>
    <n v="19450319"/>
    <n v="28"/>
    <s v=" 04 41197986"/>
    <n v="8526644"/>
    <x v="2"/>
    <n v="4"/>
    <n v="9"/>
    <x v="3327"/>
    <x v="3"/>
  </r>
  <r>
    <s v="rec-3745-dup-1"/>
    <s v=" olivia"/>
    <s v=" jolly"/>
    <n v="513"/>
    <s v=" braine street"/>
    <s v=" "/>
    <s v=" largs north"/>
    <n v="3617"/>
    <x v="0"/>
    <n v="19390804"/>
    <n v="28"/>
    <s v=" 07 38356761"/>
    <n v="9061285"/>
    <x v="4"/>
    <n v="4"/>
    <n v="9"/>
    <x v="1002"/>
    <x v="2"/>
  </r>
  <r>
    <s v="rec-900-org"/>
    <s v="   roisin"/>
    <s v=" colquhoun"/>
    <n v="38"/>
    <s v=" narryer close"/>
    <s v=" ellerside"/>
    <s v=" toowoomba"/>
    <n v="2208"/>
    <x v="2"/>
    <n v="19770803"/>
    <n v="10"/>
    <s v=" 07 89555141"/>
    <n v="3812512"/>
    <x v="9"/>
    <n v="4"/>
    <n v="8"/>
    <x v="2544"/>
    <x v="0"/>
  </r>
  <r>
    <s v="rec-3579-dup-0"/>
    <s v=" nicholas"/>
    <s v=" yost"/>
    <n v="7"/>
    <s v=" mackennal street"/>
    <s v=" warra creek"/>
    <s v=" lower templestowe"/>
    <n v="6153"/>
    <x v="1"/>
    <n v="19511210"/>
    <n v="30"/>
    <s v=" 07 66580324"/>
    <n v="9718991"/>
    <x v="9"/>
    <n v="4"/>
    <n v="9"/>
    <x v="2209"/>
    <x v="3"/>
  </r>
  <r>
    <s v="rec-5-org"/>
    <s v="   teagan"/>
    <s v=" cannell"/>
    <n v="11"/>
    <s v=" dalabon crescent"/>
    <s v=" "/>
    <s v=" woy woy"/>
    <n v="2763"/>
    <x v="3"/>
    <n v="19960706"/>
    <n v="31"/>
    <s v=" 03 06044970"/>
    <n v="2078230"/>
    <x v="1"/>
    <n v="4"/>
    <n v="6"/>
    <x v="3983"/>
    <x v="0"/>
  </r>
  <r>
    <s v="rec-3043-dup-1"/>
    <s v=" mia"/>
    <s v=" donaldson"/>
    <n v="31"/>
    <s v=" mein zlace"/>
    <s v=" "/>
    <s v=" dover heights"/>
    <n v="2160"/>
    <x v="1"/>
    <s v=" "/>
    <n v="33"/>
    <s v=" 08 40563682"/>
    <n v="5840603"/>
    <x v="8"/>
    <n v="4"/>
    <n v="9"/>
    <x v="2002"/>
    <x v="2"/>
  </r>
  <r>
    <s v="rec-3444-dup-1"/>
    <s v=" finn"/>
    <s v=" "/>
    <n v="18"/>
    <s v=" summerland circuit"/>
    <s v=" "/>
    <s v=" north bondi"/>
    <n v="3125"/>
    <x v="7"/>
    <n v="19353613"/>
    <n v="11"/>
    <s v=" 02 24075311"/>
    <n v="2094587"/>
    <x v="9"/>
    <n v="4"/>
    <n v="9"/>
    <x v="376"/>
    <x v="2"/>
  </r>
  <r>
    <s v="rec-4302-org"/>
    <s v="   james"/>
    <s v=" burford"/>
    <n v="18"/>
    <s v=" burria place"/>
    <s v=" "/>
    <s v=" marsfield"/>
    <n v="3124"/>
    <x v="0"/>
    <n v="19560822"/>
    <n v="27"/>
    <s v=" 08 22041356"/>
    <n v="6003153"/>
    <x v="4"/>
    <n v="4"/>
    <n v="9"/>
    <x v="2483"/>
    <x v="0"/>
  </r>
  <r>
    <s v="rec-1218-dup-2"/>
    <s v=" blaze"/>
    <s v=" burford"/>
    <n v="16"/>
    <s v=" ham place"/>
    <s v=" "/>
    <s v=" cabramtata"/>
    <n v="2250"/>
    <x v="0"/>
    <n v="19680404"/>
    <n v="32"/>
    <s v=" 07 05174658"/>
    <n v="6865125"/>
    <x v="6"/>
    <n v="4"/>
    <n v="9"/>
    <x v="2197"/>
    <x v="4"/>
  </r>
  <r>
    <s v="rec-3819-dup-1"/>
    <s v=" rosa"/>
    <s v=" white"/>
    <s v=" "/>
    <s v=" burkitt street"/>
    <s v=" "/>
    <s v=" lakemba"/>
    <n v="7006"/>
    <x v="1"/>
    <n v="19099022"/>
    <n v="29"/>
    <s v=" 02 53782918"/>
    <n v="8111054"/>
    <x v="7"/>
    <n v="4"/>
    <n v="9"/>
    <x v="3158"/>
    <x v="2"/>
  </r>
  <r>
    <s v="rec-4451-org"/>
    <s v="   andrew"/>
    <s v=" camp"/>
    <n v="36"/>
    <s v=" patten street"/>
    <s v=" "/>
    <s v=" tatura"/>
    <n v="3934"/>
    <x v="1"/>
    <n v="19610124"/>
    <s v=" "/>
    <s v=" 08 22639675"/>
    <n v="1321748"/>
    <x v="9"/>
    <n v="4"/>
    <n v="9"/>
    <x v="1068"/>
    <x v="0"/>
  </r>
  <r>
    <s v="rec-1743-dup-1"/>
    <s v=" luke"/>
    <s v=" lovelpck"/>
    <n v="74"/>
    <s v=" tarden street"/>
    <s v=" spring vale"/>
    <s v=" auburn"/>
    <n v="3160"/>
    <x v="1"/>
    <n v="19340913"/>
    <n v="27"/>
    <s v=" "/>
    <n v="8563404"/>
    <x v="2"/>
    <n v="4"/>
    <n v="9"/>
    <x v="2447"/>
    <x v="2"/>
  </r>
  <r>
    <s v="rec-3880-dup-1"/>
    <s v=" mitchell"/>
    <s v=" schiansky"/>
    <n v="8"/>
    <s v=" bonney ztreet"/>
    <s v=" "/>
    <s v=" annandale"/>
    <n v="2164"/>
    <x v="2"/>
    <n v="19250502"/>
    <n v="23"/>
    <s v=" 03 53820949"/>
    <n v="1643788"/>
    <x v="4"/>
    <n v="4"/>
    <n v="9"/>
    <x v="1361"/>
    <x v="2"/>
  </r>
  <r>
    <s v="rec-1154-org"/>
    <s v="   rachel"/>
    <s v=" green"/>
    <n v="216"/>
    <s v=" devonport street"/>
    <s v=" "/>
    <s v=" ermington"/>
    <n v="4701"/>
    <x v="0"/>
    <n v="19310728"/>
    <n v="30"/>
    <s v=" 08 56584145"/>
    <n v="7515911"/>
    <x v="0"/>
    <n v="4"/>
    <n v="9"/>
    <x v="2824"/>
    <x v="0"/>
  </r>
  <r>
    <s v="rec-972-dup-1"/>
    <s v=" jemna"/>
    <s v=" dixon"/>
    <n v="155"/>
    <s v=" waratalh"/>
    <s v=" women's health cottage"/>
    <s v=" north tamborine"/>
    <n v="4031"/>
    <x v="2"/>
    <n v="19780829"/>
    <n v="34"/>
    <s v=" 03 73629123"/>
    <n v="8106831"/>
    <x v="9"/>
    <n v="4"/>
    <n v="8"/>
    <x v="1690"/>
    <x v="2"/>
  </r>
  <r>
    <s v="rec-1899-org"/>
    <s v="   lachlan"/>
    <s v=" webb"/>
    <n v="52"/>
    <s v=" lange place"/>
    <s v=" "/>
    <s v=" tumbarumba"/>
    <n v="6530"/>
    <x v="4"/>
    <n v="19650704"/>
    <n v="34"/>
    <s v=" "/>
    <n v="2788793"/>
    <x v="4"/>
    <n v="4"/>
    <n v="9"/>
    <x v="3984"/>
    <x v="0"/>
  </r>
  <r>
    <s v="rec-2704-org"/>
    <s v="   tahlia"/>
    <s v=" reid"/>
    <n v="2"/>
    <s v=" holyman street"/>
    <s v=" "/>
    <s v=" bemboka"/>
    <n v="2145"/>
    <x v="3"/>
    <n v="19640314"/>
    <n v="21"/>
    <s v=" 04 14671777"/>
    <n v="7959477"/>
    <x v="1"/>
    <n v="4"/>
    <n v="9"/>
    <x v="3985"/>
    <x v="0"/>
  </r>
  <r>
    <s v="rec-1043-org"/>
    <s v="   tess"/>
    <s v=" herbert"/>
    <n v="34"/>
    <s v=" jaeger circuit"/>
    <s v=" coolinda"/>
    <s v=" penola"/>
    <n v="4011"/>
    <x v="3"/>
    <n v="19461119"/>
    <n v="29"/>
    <s v=" 03 84536532"/>
    <n v="8947436"/>
    <x v="6"/>
    <n v="4"/>
    <n v="9"/>
    <x v="618"/>
    <x v="0"/>
  </r>
  <r>
    <s v="rec-45-dup-2"/>
    <s v=" yasmin"/>
    <s v=" "/>
    <n v="91"/>
    <s v=" barcoo place"/>
    <s v=" "/>
    <s v=" camira"/>
    <n v="2360"/>
    <x v="168"/>
    <n v="19100201"/>
    <n v="38"/>
    <s v=" 07 04015635"/>
    <n v="5898900"/>
    <x v="4"/>
    <n v="4"/>
    <n v="7"/>
    <x v="282"/>
    <x v="4"/>
  </r>
  <r>
    <s v="rec-3040-org"/>
    <s v="   nellie"/>
    <s v=" birkin"/>
    <n v="59"/>
    <s v=" james smith circuit"/>
    <s v=" rosehill"/>
    <s v=" invermay"/>
    <n v="2905"/>
    <x v="0"/>
    <n v="19071025"/>
    <s v=" "/>
    <s v=" 08 51746577"/>
    <n v="6710809"/>
    <x v="9"/>
    <n v="4"/>
    <n v="9"/>
    <x v="2425"/>
    <x v="0"/>
  </r>
  <r>
    <s v="rec-2363-org"/>
    <s v="   noah"/>
    <s v=" bullock"/>
    <s v=" "/>
    <s v=" alarmon crescent"/>
    <s v=" "/>
    <s v=" thornlie"/>
    <n v="3028"/>
    <x v="0"/>
    <n v="19560724"/>
    <n v="23"/>
    <s v=" 08 45148640"/>
    <n v="3311192"/>
    <x v="1"/>
    <n v="4"/>
    <n v="9"/>
    <x v="3986"/>
    <x v="0"/>
  </r>
  <r>
    <s v="rec-261-org"/>
    <s v="   jed"/>
    <s v=" nguyen"/>
    <n v="12"/>
    <s v=" giblin street"/>
    <s v=" "/>
    <s v=" geelong west"/>
    <n v="4825"/>
    <x v="1"/>
    <n v="19250704"/>
    <n v="21"/>
    <s v=" 07 56558993"/>
    <n v="8882844"/>
    <x v="9"/>
    <n v="4"/>
    <n v="8"/>
    <x v="3987"/>
    <x v="0"/>
  </r>
  <r>
    <s v="rec-302-org"/>
    <s v="   paris"/>
    <s v=" "/>
    <n v="211"/>
    <s v=" dawes street"/>
    <s v=" "/>
    <s v=" bundaberg"/>
    <n v="4068"/>
    <x v="7"/>
    <n v="19691104"/>
    <n v="11"/>
    <s v=" 02 92122790"/>
    <n v="6043337"/>
    <x v="4"/>
    <n v="4"/>
    <n v="8"/>
    <x v="49"/>
    <x v="0"/>
  </r>
  <r>
    <s v="rec-3508-org"/>
    <s v="   jed"/>
    <s v=" mcgregor"/>
    <n v="14"/>
    <s v=" jaru place"/>
    <s v=" "/>
    <s v=" st albans"/>
    <n v="3134"/>
    <x v="7"/>
    <n v="19011209"/>
    <n v="23"/>
    <s v=" 07 62634481"/>
    <n v="7839077"/>
    <x v="6"/>
    <n v="4"/>
    <n v="9"/>
    <x v="3988"/>
    <x v="0"/>
  </r>
  <r>
    <s v="rec-3318-org"/>
    <s v="   robbie"/>
    <s v=" reid"/>
    <n v="7"/>
    <s v=" marconi crescent"/>
    <s v=" electorate office"/>
    <s v=" kingsthorpe"/>
    <n v="2257"/>
    <x v="1"/>
    <n v="19710731"/>
    <n v="27"/>
    <s v=" 03 49609186"/>
    <n v="7176045"/>
    <x v="9"/>
    <n v="4"/>
    <n v="9"/>
    <x v="3989"/>
    <x v="0"/>
  </r>
  <r>
    <s v="rec-2179-org"/>
    <s v="   lauren"/>
    <s v=" godfrey"/>
    <n v="7"/>
    <s v=" burdekin street"/>
    <s v=" "/>
    <s v=" st kilda east"/>
    <n v="4101"/>
    <x v="0"/>
    <n v="19980826"/>
    <n v="27"/>
    <s v=" 04 16150231"/>
    <n v="5306640"/>
    <x v="7"/>
    <n v="4"/>
    <n v="9"/>
    <x v="368"/>
    <x v="0"/>
  </r>
  <r>
    <s v="rec-4939-dup-1"/>
    <s v=" evan"/>
    <s v=" jolly"/>
    <n v="0"/>
    <s v=" "/>
    <s v=" "/>
    <s v=" new fajrm"/>
    <n v="4217"/>
    <x v="1"/>
    <s v=" "/>
    <n v="32"/>
    <s v=" 03 65954685"/>
    <n v="8865772"/>
    <x v="8"/>
    <n v="4"/>
    <n v="9"/>
    <x v="2501"/>
    <x v="2"/>
  </r>
  <r>
    <s v="rec-3335-org"/>
    <s v="   vendula"/>
    <s v=" prideaux"/>
    <n v="41"/>
    <s v=" stieglitz circuit"/>
    <s v=" culburra retrmnt vlge"/>
    <s v=" dulwich hill"/>
    <n v="7004"/>
    <x v="0"/>
    <n v="19990525"/>
    <n v="30"/>
    <s v=" 04 43668545"/>
    <n v="3180257"/>
    <x v="0"/>
    <n v="4"/>
    <n v="9"/>
    <x v="3990"/>
    <x v="0"/>
  </r>
  <r>
    <s v="rec-3070-dup-0"/>
    <s v=" matthew"/>
    <s v=" kingsley"/>
    <n v="60"/>
    <s v=" light street"/>
    <s v=" "/>
    <s v=" melville"/>
    <n v="4872"/>
    <x v="0"/>
    <n v="19850709"/>
    <n v="26"/>
    <s v=" 03 01031191"/>
    <n v="1525546"/>
    <x v="9"/>
    <n v="4"/>
    <n v="9"/>
    <x v="232"/>
    <x v="3"/>
  </r>
  <r>
    <s v="rec-543-dup-4"/>
    <s v=" jayden"/>
    <s v=" edgworth"/>
    <n v="6"/>
    <s v=" godfreh street"/>
    <s v=" "/>
    <s v=" waters burleigh"/>
    <n v="6149"/>
    <x v="0"/>
    <n v="19320715"/>
    <s v=" "/>
    <s v=" 02 43786601"/>
    <n v="4193381"/>
    <x v="5"/>
    <n v="4"/>
    <n v="8"/>
    <x v="2902"/>
    <x v="5"/>
  </r>
  <r>
    <s v="rec-1269-org"/>
    <s v="   talia"/>
    <s v=" hemmings"/>
    <n v="5"/>
    <s v=" anzac park"/>
    <s v=" pontresina"/>
    <s v=" broadford"/>
    <n v="2289"/>
    <x v="2"/>
    <n v="19820829"/>
    <n v="30"/>
    <s v=" "/>
    <n v="4418780"/>
    <x v="3"/>
    <n v="4"/>
    <n v="9"/>
    <x v="884"/>
    <x v="0"/>
  </r>
  <r>
    <s v="rec-3746-org"/>
    <s v="   joshua"/>
    <s v=" "/>
    <n v="47"/>
    <s v=" chinner crescent"/>
    <s v=" glenavon"/>
    <s v=" pascoe vale south"/>
    <n v="5016"/>
    <x v="0"/>
    <n v="19810330"/>
    <n v="19"/>
    <s v=" 02 11196456"/>
    <n v="7927176"/>
    <x v="0"/>
    <n v="4"/>
    <n v="9"/>
    <x v="177"/>
    <x v="0"/>
  </r>
  <r>
    <s v="rec-4453-org"/>
    <s v="   hamish"/>
    <s v=" coleman"/>
    <n v="20"/>
    <s v=" dryandra street"/>
    <s v=" marlin cove"/>
    <s v=" margaret river"/>
    <n v="4115"/>
    <x v="5"/>
    <s v=" "/>
    <n v="36"/>
    <s v=" 04 87444720"/>
    <n v="7125608"/>
    <x v="4"/>
    <n v="4"/>
    <n v="9"/>
    <x v="3991"/>
    <x v="0"/>
  </r>
  <r>
    <s v="rec-1026-org"/>
    <s v="   sarah"/>
    <s v=" stephenson"/>
    <n v="19"/>
    <s v=" bancroft street"/>
    <s v=" rosetta village"/>
    <s v=" harristown"/>
    <n v="4208"/>
    <x v="5"/>
    <n v="19000106"/>
    <n v="28"/>
    <s v=" 03 67888722"/>
    <n v="9409775"/>
    <x v="9"/>
    <n v="4"/>
    <n v="9"/>
    <x v="3992"/>
    <x v="0"/>
  </r>
  <r>
    <s v="rec-3354-dup-2"/>
    <s v=" goldsworthy"/>
    <s v=" alexander"/>
    <n v="34"/>
    <s v=" beasley street"/>
    <s v=" "/>
    <s v=" pennant hills"/>
    <n v="2074"/>
    <x v="0"/>
    <s v=" "/>
    <n v="26"/>
    <s v=" 08 05594475"/>
    <n v="3479061"/>
    <x v="6"/>
    <n v="4"/>
    <n v="9"/>
    <x v="740"/>
    <x v="4"/>
  </r>
  <r>
    <s v="rec-3923-org"/>
    <s v="   william"/>
    <s v=" white"/>
    <s v=" "/>
    <s v=" tinderry circuit"/>
    <s v=" wirruna"/>
    <s v=" mount hutton"/>
    <n v="4069"/>
    <x v="7"/>
    <n v="19651215"/>
    <n v="28"/>
    <s v=" 03 60094717"/>
    <n v="2995855"/>
    <x v="4"/>
    <n v="4"/>
    <n v="9"/>
    <x v="724"/>
    <x v="0"/>
  </r>
  <r>
    <s v="rec-3302-org"/>
    <s v="   abigail"/>
    <s v=" pride"/>
    <n v="15"/>
    <s v=" revell close"/>
    <s v=" glenview"/>
    <s v=" woy woy"/>
    <n v="2770"/>
    <x v="0"/>
    <n v="19660722"/>
    <n v="31"/>
    <s v=" 02 19831641"/>
    <n v="2735701"/>
    <x v="5"/>
    <n v="4"/>
    <n v="9"/>
    <x v="3993"/>
    <x v="0"/>
  </r>
  <r>
    <s v="rec-2164-dup-0"/>
    <s v=" jinni"/>
    <s v=" boyle"/>
    <n v="1"/>
    <s v=" chewinfs srteet"/>
    <s v=" "/>
    <s v=" wangaratta"/>
    <n v="4108"/>
    <x v="7"/>
    <n v="19880406"/>
    <n v="25"/>
    <s v=" 03 69363285"/>
    <n v="9213626"/>
    <x v="9"/>
    <n v="4"/>
    <n v="9"/>
    <x v="1633"/>
    <x v="3"/>
  </r>
  <r>
    <s v="rec-4570-org"/>
    <s v="   xavier"/>
    <s v=" campbell"/>
    <n v="3055"/>
    <s v=" buvelot street"/>
    <s v=" killarney park"/>
    <s v=" wangaratta"/>
    <n v="6162"/>
    <x v="1"/>
    <n v="19400416"/>
    <n v="21"/>
    <s v=" 07 51748616"/>
    <n v="7458648"/>
    <x v="0"/>
    <n v="4"/>
    <n v="9"/>
    <x v="3994"/>
    <x v="0"/>
  </r>
  <r>
    <s v="rec-4442-dup-1"/>
    <s v=" isabella"/>
    <s v=" filce"/>
    <n v="24"/>
    <s v=" chalker fircuit"/>
    <s v=" school residence"/>
    <s v=" st peters"/>
    <n v="3036"/>
    <x v="5"/>
    <s v=" "/>
    <n v="28"/>
    <s v=" 07 69608594"/>
    <n v="9249805"/>
    <x v="2"/>
    <n v="4"/>
    <n v="9"/>
    <x v="768"/>
    <x v="2"/>
  </r>
  <r>
    <s v="rec-543-org"/>
    <s v="   jayden"/>
    <s v=" edgworth"/>
    <n v="6"/>
    <s v=" godfrey street"/>
    <s v=" "/>
    <s v=" burleigh waters"/>
    <n v="6149"/>
    <x v="0"/>
    <n v="19320715"/>
    <s v=" "/>
    <s v=" 02 43786601"/>
    <n v="4193381"/>
    <x v="5"/>
    <n v="4"/>
    <n v="8"/>
    <x v="2902"/>
    <x v="0"/>
  </r>
  <r>
    <s v="rec-2325-org"/>
    <s v="   georgia"/>
    <s v=" trumbull-ward"/>
    <n v="18"/>
    <s v=" "/>
    <s v=" "/>
    <s v=" keilor"/>
    <n v="4630"/>
    <x v="2"/>
    <n v="19530219"/>
    <s v=" "/>
    <s v=" 03 93824230"/>
    <n v="2145391"/>
    <x v="2"/>
    <n v="4"/>
    <n v="9"/>
    <x v="1385"/>
    <x v="0"/>
  </r>
  <r>
    <s v="rec-4452-dup-0"/>
    <s v=" jessica"/>
    <s v=" cam pbel"/>
    <n v="47"/>
    <s v=" sharp place"/>
    <s v=" "/>
    <s v=" wantirna"/>
    <n v="5251"/>
    <x v="0"/>
    <n v="19570102"/>
    <n v="27"/>
    <s v=" 04 11424815"/>
    <n v="9276976"/>
    <x v="2"/>
    <n v="4"/>
    <n v="9"/>
    <x v="3995"/>
    <x v="3"/>
  </r>
  <r>
    <s v="rec-2160-dup-2"/>
    <s v=" lily"/>
    <s v=" scerri"/>
    <n v="8"/>
    <s v=" cuthbert circuit"/>
    <s v=" ridgebrook"/>
    <s v=" flemingfon"/>
    <n v="5355"/>
    <x v="2"/>
    <s v=" "/>
    <s v=" "/>
    <s v=" 07 35255167"/>
    <n v="7084965"/>
    <x v="6"/>
    <n v="4"/>
    <n v="9"/>
    <x v="1590"/>
    <x v="4"/>
  </r>
  <r>
    <s v="rec-4030-dup-0"/>
    <s v=" alexandra"/>
    <s v=" white"/>
    <n v="28"/>
    <s v=" "/>
    <s v=" flt 17"/>
    <s v=" st albans"/>
    <s v=" "/>
    <x v="1"/>
    <n v="19720722"/>
    <n v="31"/>
    <s v=" 04 20892345"/>
    <n v="1045739"/>
    <x v="8"/>
    <n v="4"/>
    <n v="9"/>
    <x v="3754"/>
    <x v="3"/>
  </r>
  <r>
    <s v="rec-2157-dup-3"/>
    <s v=" fihn"/>
    <s v=" reid"/>
    <n v="16"/>
    <s v=" jerrabomberra avenue"/>
    <s v=" fairfield waters"/>
    <s v=" waverley"/>
    <n v="3136"/>
    <x v="0"/>
    <s v=" "/>
    <n v="25"/>
    <s v=" 04 75725831"/>
    <n v="1685165"/>
    <x v="5"/>
    <n v="4"/>
    <n v="9"/>
    <x v="1911"/>
    <x v="1"/>
  </r>
  <r>
    <s v="rec-598-dup-0"/>
    <s v=" brinley"/>
    <s v=" bristow"/>
    <n v="60"/>
    <s v=" withers place"/>
    <s v=" ardess"/>
    <s v=" noble park"/>
    <n v="2155"/>
    <x v="2"/>
    <n v="19441007"/>
    <n v="38"/>
    <s v=" 08 51112312"/>
    <n v="8049885"/>
    <x v="0"/>
    <n v="4"/>
    <n v="8"/>
    <x v="2053"/>
    <x v="3"/>
  </r>
  <r>
    <s v="rec-4629-org"/>
    <s v="   lewis"/>
    <s v=" webb"/>
    <n v="1"/>
    <s v=" lachlan street"/>
    <s v=" "/>
    <s v=" yorkeys knob"/>
    <n v="3551"/>
    <x v="1"/>
    <n v="19441017"/>
    <n v="31"/>
    <s v=" 03 25110058"/>
    <n v="4562651"/>
    <x v="5"/>
    <n v="4"/>
    <n v="9"/>
    <x v="516"/>
    <x v="0"/>
  </r>
  <r>
    <s v="rec-1597-dup-3"/>
    <s v=" lilqlie"/>
    <s v=" sherriff"/>
    <n v="29"/>
    <s v=" rapanea street"/>
    <s v=" berragoon"/>
    <s v=" wynnum west"/>
    <n v="3875"/>
    <x v="1"/>
    <n v="19730319"/>
    <s v=" "/>
    <s v=" 08 98862618"/>
    <n v="4753288"/>
    <x v="2"/>
    <n v="4"/>
    <n v="9"/>
    <x v="2362"/>
    <x v="1"/>
  </r>
  <r>
    <s v="rec-1717-dup-1"/>
    <s v=" "/>
    <s v=" lamprell"/>
    <n v="480"/>
    <s v=" ligertwood sntreet"/>
    <s v=" rosetta village"/>
    <s v=" lismore"/>
    <n v="5072"/>
    <x v="0"/>
    <n v="19571112"/>
    <n v="39"/>
    <s v=" 04 24943939"/>
    <n v="3334602"/>
    <x v="1"/>
    <n v="4"/>
    <n v="9"/>
    <x v="311"/>
    <x v="2"/>
  </r>
  <r>
    <s v="rec-2240-dup-3"/>
    <s v=" georgia"/>
    <s v=" parremore"/>
    <n v="0"/>
    <s v=" weavell place"/>
    <s v=" "/>
    <s v=" budgewoi"/>
    <n v="2640"/>
    <x v="2"/>
    <n v="19170615"/>
    <n v="34"/>
    <s v=" 08 64880921"/>
    <n v="2408362"/>
    <x v="5"/>
    <n v="4"/>
    <n v="9"/>
    <x v="35"/>
    <x v="1"/>
  </r>
  <r>
    <s v="rec-1966-dup-1"/>
    <s v=" jaime"/>
    <s v=" procter"/>
    <n v="21"/>
    <s v=" lacey place"/>
    <s v=" "/>
    <s v=" midland"/>
    <n v="4510"/>
    <x v="0"/>
    <n v="19604712"/>
    <n v="36"/>
    <s v=" 03 08509130"/>
    <n v="7976451"/>
    <x v="8"/>
    <n v="4"/>
    <n v="9"/>
    <x v="3432"/>
    <x v="2"/>
  </r>
  <r>
    <s v="rec-4650-dup-0"/>
    <s v=" katealyn"/>
    <s v=" white"/>
    <n v="23"/>
    <s v=" charterisville avenue"/>
    <s v=" dundindi"/>
    <s v=" bromlee"/>
    <n v="3220"/>
    <x v="5"/>
    <n v="19650828"/>
    <n v="33"/>
    <s v=" 03 00840099"/>
    <n v="1146773"/>
    <x v="8"/>
    <n v="4"/>
    <n v="9"/>
    <x v="1020"/>
    <x v="3"/>
  </r>
  <r>
    <s v="rec-323-org"/>
    <s v="   levi"/>
    <s v=" badman"/>
    <n v="20"/>
    <s v=" sweet place"/>
    <s v=" "/>
    <s v=" yarra junction"/>
    <n v="2067"/>
    <x v="4"/>
    <n v="19810206"/>
    <n v="33"/>
    <s v=" 02 82738773"/>
    <n v="8589742"/>
    <x v="7"/>
    <n v="4"/>
    <n v="8"/>
    <x v="3996"/>
    <x v="0"/>
  </r>
  <r>
    <s v="rec-279-dup-1"/>
    <s v=" "/>
    <s v=" krupa"/>
    <n v="22"/>
    <s v=" crescent whitty"/>
    <s v=" ctge 25"/>
    <s v=" north curlo curl"/>
    <n v="3151"/>
    <x v="0"/>
    <n v="19090929"/>
    <n v="29"/>
    <s v=" 03 50124423"/>
    <n v="5478126"/>
    <x v="3"/>
    <n v="4"/>
    <n v="8"/>
    <x v="3472"/>
    <x v="2"/>
  </r>
  <r>
    <s v="rec-3493-dup-2"/>
    <s v=" isabella"/>
    <s v=" orchatd"/>
    <n v="194"/>
    <s v=" baudinistreet"/>
    <s v=" "/>
    <s v=" harbord"/>
    <n v="5074"/>
    <x v="6"/>
    <n v="19330414"/>
    <n v="12"/>
    <s v=" 08 49593485"/>
    <n v="7752476"/>
    <x v="2"/>
    <n v="4"/>
    <n v="9"/>
    <x v="1507"/>
    <x v="4"/>
  </r>
  <r>
    <s v="rec-1530-org"/>
    <s v="   amy"/>
    <s v=" matthews"/>
    <n v="19"/>
    <s v=" hazel street"/>
    <s v=" the tram brittas"/>
    <s v=" bellevue hill"/>
    <n v="4650"/>
    <x v="1"/>
    <n v="19430907"/>
    <s v=" "/>
    <s v=" 07 70364970"/>
    <n v="4142746"/>
    <x v="8"/>
    <n v="4"/>
    <n v="9"/>
    <x v="3997"/>
    <x v="0"/>
  </r>
  <r>
    <s v="rec-1720-dup-0"/>
    <s v=" mikhaili"/>
    <s v=" reid"/>
    <n v="6"/>
    <s v=" james smitg circuit"/>
    <s v=" "/>
    <s v=" noble park north"/>
    <n v="2063"/>
    <x v="1"/>
    <n v="19690462"/>
    <n v="26"/>
    <s v=" 04 52439266"/>
    <n v="6494445"/>
    <x v="7"/>
    <n v="4"/>
    <n v="9"/>
    <x v="148"/>
    <x v="3"/>
  </r>
  <r>
    <s v="rec-235-org"/>
    <s v="   mitchell"/>
    <s v=" obkircher"/>
    <n v="10"/>
    <s v=" balamara street"/>
    <s v=" "/>
    <s v=" meadows"/>
    <n v="2221"/>
    <x v="3"/>
    <n v="19430105"/>
    <n v="26"/>
    <s v=" 08 03167618"/>
    <n v="5356447"/>
    <x v="0"/>
    <n v="4"/>
    <n v="8"/>
    <x v="2158"/>
    <x v="0"/>
  </r>
  <r>
    <s v="rec-3535-org"/>
    <s v="   robert"/>
    <s v=" aliadi"/>
    <n v="12"/>
    <s v=" cadell street"/>
    <s v=" "/>
    <s v=" kelmscott"/>
    <n v="2650"/>
    <x v="1"/>
    <n v="19090720"/>
    <n v="33"/>
    <s v=" 07 06464680"/>
    <n v="6308078"/>
    <x v="8"/>
    <n v="4"/>
    <n v="9"/>
    <x v="3998"/>
    <x v="0"/>
  </r>
  <r>
    <s v="rec-598-org"/>
    <s v="   brinley"/>
    <s v=" bristow"/>
    <n v="60"/>
    <s v=" withers place"/>
    <s v=" ardess"/>
    <s v=" noble park"/>
    <n v="2155"/>
    <x v="2"/>
    <n v="19441007"/>
    <n v="38"/>
    <s v=" 08 51112312"/>
    <n v="7174582"/>
    <x v="0"/>
    <n v="4"/>
    <n v="8"/>
    <x v="2053"/>
    <x v="0"/>
  </r>
  <r>
    <s v="rec-2085-org"/>
    <s v="   marleigh"/>
    <s v=" hilton"/>
    <n v="26"/>
    <s v=" buvelot street"/>
    <s v=" "/>
    <s v=" kinross"/>
    <n v="2229"/>
    <x v="1"/>
    <n v="19160815"/>
    <n v="38"/>
    <s v=" 08 23344065"/>
    <n v="5020493"/>
    <x v="0"/>
    <n v="4"/>
    <n v="9"/>
    <x v="3999"/>
    <x v="0"/>
  </r>
  <r>
    <s v="rec-2124-org"/>
    <s v="   lily"/>
    <s v=" ahier"/>
    <n v="15"/>
    <s v=" mollee crescent"/>
    <s v=" ocean star villas"/>
    <s v=" putney"/>
    <n v="3067"/>
    <x v="3"/>
    <n v="19011211"/>
    <n v="24"/>
    <s v=" 04 05636543"/>
    <n v="9751635"/>
    <x v="4"/>
    <n v="4"/>
    <n v="9"/>
    <x v="4000"/>
    <x v="0"/>
  </r>
  <r>
    <s v="rec-2184-dup-2"/>
    <s v=" eglinton"/>
    <s v=" jack"/>
    <n v="216"/>
    <s v=" carruthers street"/>
    <s v=" chelsea apartments"/>
    <s v=" red banks"/>
    <n v="5252"/>
    <x v="0"/>
    <n v="19400105"/>
    <n v="28"/>
    <s v=" 03 58630226"/>
    <n v="8127291"/>
    <x v="1"/>
    <n v="4"/>
    <n v="9"/>
    <x v="399"/>
    <x v="4"/>
  </r>
  <r>
    <s v="rec-1785-org"/>
    <s v="   katelyn"/>
    <s v=" boaz"/>
    <n v="64"/>
    <s v=" walker crescent"/>
    <s v=" "/>
    <s v=" mount white"/>
    <n v="6019"/>
    <x v="1"/>
    <n v="19820203"/>
    <s v=" "/>
    <s v=" 07 51446492"/>
    <n v="3030325"/>
    <x v="0"/>
    <n v="4"/>
    <n v="9"/>
    <x v="3508"/>
    <x v="0"/>
  </r>
  <r>
    <s v="rec-2015-dup-0"/>
    <s v=" alexaander"/>
    <s v=" hersey"/>
    <n v="46"/>
    <s v=" grimshaw street"/>
    <s v=" ponderosa"/>
    <s v=" north ward"/>
    <n v="2323"/>
    <x v="0"/>
    <s v=" "/>
    <n v="42"/>
    <s v=" 02 91007563"/>
    <n v="7843692"/>
    <x v="7"/>
    <n v="4"/>
    <n v="9"/>
    <x v="2303"/>
    <x v="3"/>
  </r>
  <r>
    <s v="rec-4546-dup-0"/>
    <s v=" jessica"/>
    <s v=" staight"/>
    <n v="134"/>
    <s v=" "/>
    <s v=" "/>
    <s v=" kirwan"/>
    <n v="6050"/>
    <x v="2"/>
    <n v="19370114"/>
    <n v="27"/>
    <s v=" 08 62163450"/>
    <n v="3730244"/>
    <x v="7"/>
    <n v="4"/>
    <n v="9"/>
    <x v="1709"/>
    <x v="3"/>
  </r>
  <r>
    <s v="rec-326-org"/>
    <s v="   mitchell"/>
    <s v=" campbell"/>
    <n v="53"/>
    <s v=" grainger circuit"/>
    <s v=" warrumbungle"/>
    <s v=" charlestown"/>
    <n v="3133"/>
    <x v="5"/>
    <n v="19640210"/>
    <n v="31"/>
    <s v=" 04 99732061"/>
    <n v="8759366"/>
    <x v="1"/>
    <n v="4"/>
    <n v="8"/>
    <x v="4001"/>
    <x v="0"/>
  </r>
  <r>
    <s v="rec-4389-org"/>
    <s v="   chantelle"/>
    <s v=" white"/>
    <n v="22"/>
    <s v=" marcus clarke street"/>
    <s v=" lazy acres"/>
    <s v=" franklin south"/>
    <n v="4223"/>
    <x v="1"/>
    <n v="19280727"/>
    <n v="36"/>
    <s v=" 08 33041280"/>
    <n v="9582675"/>
    <x v="7"/>
    <n v="4"/>
    <n v="9"/>
    <x v="4002"/>
    <x v="0"/>
  </r>
  <r>
    <s v="rec-3549-org"/>
    <s v="   phoebe"/>
    <s v=" dixon"/>
    <n v="8"/>
    <s v=" mccarthy place"/>
    <s v=" "/>
    <s v=" kangaroo flat"/>
    <n v="4130"/>
    <x v="1"/>
    <n v="19240503"/>
    <n v="31"/>
    <s v=" 03 65990433"/>
    <n v="6970029"/>
    <x v="6"/>
    <n v="4"/>
    <n v="9"/>
    <x v="965"/>
    <x v="0"/>
  </r>
  <r>
    <s v="rec-4093-org"/>
    <s v="   alexander"/>
    <s v=" webb"/>
    <n v="25"/>
    <s v=" ellis place"/>
    <s v=" "/>
    <s v=" spring hill"/>
    <n v="3677"/>
    <x v="2"/>
    <n v="19600805"/>
    <n v="34"/>
    <s v=" 07 43106780"/>
    <n v="7151470"/>
    <x v="9"/>
    <n v="4"/>
    <n v="9"/>
    <x v="4003"/>
    <x v="0"/>
  </r>
  <r>
    <s v="rec-1557-dup-2"/>
    <s v=" irebe"/>
    <s v=" dent"/>
    <s v=" "/>
    <s v=" raphael close"/>
    <s v=" "/>
    <s v=" ormond"/>
    <n v="5161"/>
    <x v="1"/>
    <n v="19650421"/>
    <n v="32"/>
    <s v=" 02 40922437"/>
    <n v="6977257"/>
    <x v="8"/>
    <n v="4"/>
    <n v="9"/>
    <x v="979"/>
    <x v="4"/>
  </r>
  <r>
    <s v="rec-4638-org"/>
    <s v="   jamilla"/>
    <s v=" green"/>
    <n v="15"/>
    <s v=" leakey place"/>
    <s v=" "/>
    <s v=" ballarat"/>
    <n v="3754"/>
    <x v="0"/>
    <n v="19050529"/>
    <n v="29"/>
    <s v=" 04 98533529"/>
    <n v="2282591"/>
    <x v="3"/>
    <n v="4"/>
    <n v="9"/>
    <x v="4004"/>
    <x v="0"/>
  </r>
  <r>
    <s v="rec-3580-org"/>
    <s v="   alissa"/>
    <s v=" meulink"/>
    <n v="41"/>
    <s v=" baldwin drive"/>
    <s v=" little paddocks"/>
    <s v=" south grafton"/>
    <n v="4670"/>
    <x v="1"/>
    <n v="19950807"/>
    <n v="9"/>
    <s v=" 07 37694877"/>
    <n v="8579304"/>
    <x v="7"/>
    <n v="4"/>
    <n v="9"/>
    <x v="4005"/>
    <x v="0"/>
  </r>
  <r>
    <s v="rec-1708-dup-0"/>
    <s v=" brooke"/>
    <s v=" thorpt"/>
    <n v="9"/>
    <s v=" mac george place"/>
    <s v=" "/>
    <s v=" toowong"/>
    <n v="5052"/>
    <x v="106"/>
    <n v="19170529"/>
    <n v="31"/>
    <s v=" 07 91381704"/>
    <n v="3973678"/>
    <x v="6"/>
    <n v="4"/>
    <n v="9"/>
    <x v="230"/>
    <x v="3"/>
  </r>
  <r>
    <s v="rec-2723-dup-2"/>
    <s v=" abuta"/>
    <s v=" webb"/>
    <n v="6"/>
    <s v=" basedow street"/>
    <s v=" "/>
    <s v=" brighton"/>
    <n v="4817"/>
    <x v="0"/>
    <s v=" "/>
    <n v="32"/>
    <s v=" 04 11884509"/>
    <n v="8462164"/>
    <x v="1"/>
    <n v="4"/>
    <n v="9"/>
    <x v="2175"/>
    <x v="4"/>
  </r>
  <r>
    <s v="rec-376-org"/>
    <s v="   keeley"/>
    <s v=" tsonis"/>
    <n v="177"/>
    <s v=" byrnes place"/>
    <s v=" shire clerk"/>
    <s v=" asquith"/>
    <n v="2640"/>
    <x v="3"/>
    <n v="19951203"/>
    <n v="35"/>
    <s v=" 04 84765302"/>
    <n v="4540980"/>
    <x v="7"/>
    <n v="4"/>
    <n v="8"/>
    <x v="2239"/>
    <x v="0"/>
  </r>
  <r>
    <s v="rec-238-org"/>
    <s v="   jayden"/>
    <s v=" najm"/>
    <n v="2"/>
    <s v=" light street"/>
    <s v=" "/>
    <s v=" corlette"/>
    <n v="3350"/>
    <x v="1"/>
    <n v="19900321"/>
    <n v="30"/>
    <s v=" "/>
    <n v="5499975"/>
    <x v="1"/>
    <n v="4"/>
    <n v="8"/>
    <x v="4006"/>
    <x v="0"/>
  </r>
  <r>
    <s v="rec-2537-dup-0"/>
    <s v=" daniel"/>
    <s v=" paterson"/>
    <n v="11"/>
    <s v=" fiveash street"/>
    <s v=" "/>
    <s v=" bonny hills"/>
    <n v="4034"/>
    <x v="3"/>
    <n v="19241028"/>
    <n v="32"/>
    <s v=" 07 83446679"/>
    <n v="3623377"/>
    <x v="8"/>
    <n v="4"/>
    <n v="9"/>
    <x v="38"/>
    <x v="3"/>
  </r>
  <r>
    <s v="rec-827-dup-1"/>
    <s v=" samuel"/>
    <s v=" chandler"/>
    <n v="43"/>
    <s v=" drysdale zcircuit"/>
    <s v=" "/>
    <s v=" bray park"/>
    <n v="2430"/>
    <x v="0"/>
    <n v="19240326"/>
    <n v="9"/>
    <s v=" 03 08977240"/>
    <n v="1979028"/>
    <x v="1"/>
    <n v="4"/>
    <n v="8"/>
    <x v="3541"/>
    <x v="2"/>
  </r>
  <r>
    <s v="rec-4686-org"/>
    <s v="   chevonne"/>
    <s v=" laing"/>
    <n v="79"/>
    <s v=" wattle street"/>
    <s v=" kersey' south"/>
    <s v=" kariong"/>
    <n v="2560"/>
    <x v="0"/>
    <n v="19931106"/>
    <n v="28"/>
    <s v=" "/>
    <n v="1319161"/>
    <x v="9"/>
    <n v="4"/>
    <n v="9"/>
    <x v="1011"/>
    <x v="0"/>
  </r>
  <r>
    <s v="rec-560-org"/>
    <s v="   ethan"/>
    <s v=" "/>
    <n v="32"/>
    <s v=" wrixon street"/>
    <s v=" the stockyards"/>
    <s v=" warburton"/>
    <n v="2444"/>
    <x v="0"/>
    <n v="19411219"/>
    <n v="23"/>
    <s v=" 02 11083716"/>
    <n v="6029771"/>
    <x v="6"/>
    <n v="4"/>
    <n v="8"/>
    <x v="4007"/>
    <x v="0"/>
  </r>
  <r>
    <s v="rec-444-org"/>
    <s v="   nicole"/>
    <s v=" hassall"/>
    <n v="9"/>
    <s v=" "/>
    <s v=" "/>
    <s v=" st albans"/>
    <n v="4077"/>
    <x v="2"/>
    <n v="19640808"/>
    <n v="31"/>
    <s v=" 03 03972860"/>
    <n v="1254129"/>
    <x v="9"/>
    <n v="4"/>
    <n v="8"/>
    <x v="4008"/>
    <x v="0"/>
  </r>
  <r>
    <s v="rec-1130-org"/>
    <s v="   prudence"/>
    <s v=" dreckow"/>
    <n v="6"/>
    <s v=" mirrool street"/>
    <s v=" "/>
    <s v=" eagle heights"/>
    <n v="6020"/>
    <x v="3"/>
    <n v="19970512"/>
    <n v="11"/>
    <s v=" 07 97362564"/>
    <n v="9199455"/>
    <x v="8"/>
    <n v="4"/>
    <n v="9"/>
    <x v="4009"/>
    <x v="0"/>
  </r>
  <r>
    <s v="rec-389-dup-1"/>
    <s v=" lani"/>
    <s v=" wrihhte"/>
    <n v="68"/>
    <s v=" wanganeen avenue"/>
    <s v=" "/>
    <s v=" leichhardt"/>
    <n v="2060"/>
    <x v="0"/>
    <n v="19320419"/>
    <s v=" "/>
    <s v=" 04 52985528"/>
    <n v="3002538"/>
    <x v="0"/>
    <n v="4"/>
    <n v="8"/>
    <x v="2193"/>
    <x v="2"/>
  </r>
  <r>
    <s v="rec-3352-dup-1"/>
    <s v=" nicholas"/>
    <s v=" morrison"/>
    <n v="14"/>
    <s v=" the briar patch"/>
    <s v=" lansell circuit"/>
    <s v=" clayton"/>
    <n v="4022"/>
    <x v="1"/>
    <s v=" "/>
    <n v="22"/>
    <s v=" 02 41823786"/>
    <n v="6888483"/>
    <x v="3"/>
    <n v="4"/>
    <n v="9"/>
    <x v="2020"/>
    <x v="2"/>
  </r>
  <r>
    <s v="rec-1159-dup-0"/>
    <s v=" deakyn"/>
    <s v=" webg"/>
    <n v="34"/>
    <s v=" lycett street"/>
    <s v=" "/>
    <s v=" waramanga"/>
    <n v="5097"/>
    <x v="1"/>
    <n v="19800903"/>
    <n v="36"/>
    <s v=" 02 97964565"/>
    <n v="5459099"/>
    <x v="8"/>
    <n v="4"/>
    <n v="9"/>
    <x v="3395"/>
    <x v="3"/>
  </r>
  <r>
    <s v="rec-2822-org"/>
    <s v="   hayden"/>
    <s v=" baltidis"/>
    <n v="3"/>
    <s v=" morrow street"/>
    <s v=" "/>
    <s v=" mount riverview"/>
    <n v="5118"/>
    <x v="5"/>
    <n v="19170722"/>
    <n v="27"/>
    <s v=" 08 22262575"/>
    <n v="4210732"/>
    <x v="5"/>
    <n v="4"/>
    <n v="9"/>
    <x v="4010"/>
    <x v="0"/>
  </r>
  <r>
    <s v="rec-892-dup-1"/>
    <s v=" "/>
    <s v=" quilliam"/>
    <n v="4"/>
    <s v=" mundang crescent"/>
    <s v=" "/>
    <s v=" cooroy"/>
    <n v="3183"/>
    <x v="2"/>
    <n v="19490292"/>
    <n v="28"/>
    <s v=" 07 98296353"/>
    <n v="4984333"/>
    <x v="4"/>
    <n v="4"/>
    <n v="8"/>
    <x v="3255"/>
    <x v="2"/>
  </r>
  <r>
    <s v="rec-4088-dup-0"/>
    <s v=" shgwn"/>
    <s v=" miels"/>
    <n v="359"/>
    <s v=" mackerras crescent"/>
    <s v=" "/>
    <s v=" frankston"/>
    <n v="2560"/>
    <x v="2"/>
    <n v="19604626"/>
    <n v="28"/>
    <s v=" 02 69279574"/>
    <n v="4647455"/>
    <x v="1"/>
    <n v="4"/>
    <n v="9"/>
    <x v="499"/>
    <x v="3"/>
  </r>
  <r>
    <s v="rec-2665-dup-2"/>
    <s v=" william"/>
    <s v=" cruickshanks"/>
    <n v="37"/>
    <s v=" "/>
    <s v=" "/>
    <s v=" prospect hill"/>
    <n v="2320"/>
    <x v="2"/>
    <n v="19821115"/>
    <n v="26"/>
    <s v=" 02 05619305"/>
    <n v="4787808"/>
    <x v="7"/>
    <n v="4"/>
    <n v="9"/>
    <x v="1543"/>
    <x v="4"/>
  </r>
  <r>
    <s v="rec-2778-dup-0"/>
    <s v=" alexandra"/>
    <s v=" grubb"/>
    <n v="24"/>
    <s v=" guilfoyle street"/>
    <s v=" "/>
    <s v=" north sydney"/>
    <n v="3147"/>
    <x v="2"/>
    <n v="19150629"/>
    <n v="53"/>
    <s v=" 04 47570300"/>
    <n v="3855767"/>
    <x v="5"/>
    <n v="4"/>
    <n v="9"/>
    <x v="4011"/>
    <x v="3"/>
  </r>
  <r>
    <s v="rec-1908-dup-2"/>
    <s v=" dante"/>
    <s v=" berry"/>
    <n v="350"/>
    <s v=" may maxwell crescent"/>
    <s v=" the park"/>
    <s v=" seaton"/>
    <n v="4825"/>
    <x v="4"/>
    <n v="19390219"/>
    <n v="31"/>
    <s v=" 07 07680819"/>
    <n v="9215467"/>
    <x v="5"/>
    <n v="4"/>
    <n v="9"/>
    <x v="818"/>
    <x v="4"/>
  </r>
  <r>
    <s v="rec-2725-dup-0"/>
    <s v=" taliah"/>
    <s v=" trafprti"/>
    <n v="1"/>
    <s v=" leahy close"/>
    <s v=" "/>
    <s v=" scarborough"/>
    <n v="2594"/>
    <x v="2"/>
    <n v="19250306"/>
    <n v="33"/>
    <s v=" 04 99786835"/>
    <n v="1185578"/>
    <x v="6"/>
    <n v="4"/>
    <n v="9"/>
    <x v="2477"/>
    <x v="3"/>
  </r>
  <r>
    <s v="rec-3865-org"/>
    <s v="   alisha"/>
    <s v=" walkenhorst"/>
    <n v="1609"/>
    <s v=" trenerry street"/>
    <s v=" "/>
    <s v=" strahan"/>
    <n v="2094"/>
    <x v="1"/>
    <n v="19680522"/>
    <n v="25"/>
    <s v=" 03 53456072"/>
    <n v="7321966"/>
    <x v="2"/>
    <n v="4"/>
    <n v="9"/>
    <x v="4012"/>
    <x v="0"/>
  </r>
  <r>
    <s v="rec-4681-dup-2"/>
    <s v=" william"/>
    <s v=" alderdan"/>
    <n v="20"/>
    <s v=" lambrigg street"/>
    <s v=" "/>
    <s v=" roxburth park"/>
    <n v="5115"/>
    <x v="3"/>
    <s v=" "/>
    <n v="35"/>
    <s v=" 03 66019097"/>
    <n v="6056167"/>
    <x v="3"/>
    <n v="4"/>
    <n v="9"/>
    <x v="1793"/>
    <x v="4"/>
  </r>
  <r>
    <s v="rec-2868-dup-0"/>
    <s v=" emily"/>
    <s v=" nguyen"/>
    <n v="85"/>
    <s v=" collier street"/>
    <s v=" "/>
    <s v=" semaphore south"/>
    <n v="5290"/>
    <x v="1"/>
    <n v="19860226"/>
    <n v="25"/>
    <s v=" 03 26758033"/>
    <n v="4953475"/>
    <x v="3"/>
    <n v="4"/>
    <n v="9"/>
    <x v="369"/>
    <x v="3"/>
  </r>
  <r>
    <s v="rec-3223-dup-2"/>
    <s v=" keatoj"/>
    <s v=" sherin"/>
    <n v="249"/>
    <s v=" patersonstreet"/>
    <s v=" stoney station"/>
    <s v=" wallacedale north"/>
    <n v="3081"/>
    <x v="7"/>
    <s v=" "/>
    <n v="32"/>
    <s v=" 02 00273282"/>
    <n v="5989967"/>
    <x v="4"/>
    <n v="4"/>
    <n v="9"/>
    <x v="844"/>
    <x v="4"/>
  </r>
  <r>
    <s v="rec-3005-org"/>
    <s v="   lauren"/>
    <s v=" sabbith"/>
    <n v="2"/>
    <s v=" hanretty place"/>
    <s v=" "/>
    <s v=" east sydney"/>
    <n v="6024"/>
    <x v="3"/>
    <n v="19150117"/>
    <n v="13"/>
    <s v=" 02 03342335"/>
    <n v="3695233"/>
    <x v="9"/>
    <n v="4"/>
    <n v="9"/>
    <x v="2040"/>
    <x v="0"/>
  </r>
  <r>
    <s v="rec-3277-dup-4"/>
    <s v=" sara-louise"/>
    <s v=" hope"/>
    <n v="61"/>
    <s v=" tristania street"/>
    <s v=" wandana"/>
    <s v=" rowville"/>
    <n v="6076"/>
    <x v="7"/>
    <n v="19180605"/>
    <n v="25"/>
    <s v=" 04 61745322"/>
    <n v="6029548"/>
    <x v="8"/>
    <n v="4"/>
    <n v="9"/>
    <x v="1937"/>
    <x v="5"/>
  </r>
  <r>
    <s v="rec-2717-dup-1"/>
    <s v=" spencer"/>
    <s v=" riddell"/>
    <n v="34"/>
    <s v=" moruya cuurcuit"/>
    <s v=" "/>
    <s v=" paddington"/>
    <n v="3500"/>
    <x v="0"/>
    <n v="19480204"/>
    <n v="30"/>
    <s v=" 04 97792162"/>
    <n v="1753085"/>
    <x v="0"/>
    <n v="4"/>
    <n v="9"/>
    <x v="1376"/>
    <x v="2"/>
  </r>
  <r>
    <s v="rec-2243-dup-0"/>
    <s v=" finn"/>
    <s v=" serafin"/>
    <s v=" "/>
    <s v=" cavill close"/>
    <s v=" "/>
    <s v=" ancona"/>
    <n v="4558"/>
    <x v="2"/>
    <n v="19370725"/>
    <n v="11"/>
    <s v=" 03 78627154"/>
    <n v="2556331"/>
    <x v="8"/>
    <n v="4"/>
    <n v="9"/>
    <x v="2920"/>
    <x v="3"/>
  </r>
  <r>
    <s v="rec-1003-dup-2"/>
    <s v=" kyle"/>
    <s v=" clarke"/>
    <n v="4"/>
    <s v=" glencross street"/>
    <s v=" tiny pines"/>
    <s v=" north eyde"/>
    <n v="4561"/>
    <x v="7"/>
    <n v="19681003"/>
    <n v="24"/>
    <s v=" 07 46708301"/>
    <n v="1685287"/>
    <x v="0"/>
    <n v="4"/>
    <n v="9"/>
    <x v="339"/>
    <x v="4"/>
  </r>
  <r>
    <s v="rec-2279-dup-1"/>
    <s v=" naomi"/>
    <s v=" white"/>
    <n v="41"/>
    <s v=" dinnison circuit"/>
    <s v=" bythorne"/>
    <s v=" ashfield"/>
    <n v="7004"/>
    <x v="169"/>
    <n v="19860915"/>
    <s v=" "/>
    <s v=" 04 96765842"/>
    <n v="4164446"/>
    <x v="5"/>
    <n v="4"/>
    <n v="9"/>
    <x v="1343"/>
    <x v="2"/>
  </r>
  <r>
    <s v="rec-1594-org"/>
    <s v="   talia"/>
    <s v=" campbell"/>
    <n v="140"/>
    <s v=" goldie place"/>
    <s v=" "/>
    <s v=" sandy bay"/>
    <n v="7015"/>
    <x v="0"/>
    <n v="19710630"/>
    <n v="30"/>
    <s v=" 04 85003531"/>
    <n v="4614997"/>
    <x v="0"/>
    <n v="4"/>
    <n v="9"/>
    <x v="4013"/>
    <x v="0"/>
  </r>
  <r>
    <s v="rec-2249-org"/>
    <s v="   emiily"/>
    <s v=" beattie"/>
    <n v="19"/>
    <s v=" starke street"/>
    <s v=" "/>
    <s v=" figtree"/>
    <n v="2165"/>
    <x v="2"/>
    <s v=" "/>
    <n v="35"/>
    <s v=" 07 54586078"/>
    <n v="1597674"/>
    <x v="1"/>
    <n v="4"/>
    <n v="9"/>
    <x v="1049"/>
    <x v="0"/>
  </r>
  <r>
    <s v="rec-4564-org"/>
    <s v="   jade"/>
    <s v=" gillard"/>
    <n v="25"/>
    <s v=" berra close"/>
    <s v=" scalabrini vlg"/>
    <s v=" malvern east"/>
    <n v="3429"/>
    <x v="3"/>
    <n v="19970130"/>
    <n v="31"/>
    <s v=" 02 19626147"/>
    <n v="7794024"/>
    <x v="9"/>
    <n v="4"/>
    <n v="9"/>
    <x v="1510"/>
    <x v="0"/>
  </r>
  <r>
    <s v="rec-4395-dup-0"/>
    <s v=" zachary"/>
    <s v=" bennuier"/>
    <n v="23"/>
    <s v=" marshall street"/>
    <s v=" "/>
    <s v=" dianella"/>
    <n v="2168"/>
    <x v="0"/>
    <n v="19820903"/>
    <n v="36"/>
    <s v=" 03 51927747"/>
    <n v="1405559"/>
    <x v="4"/>
    <n v="4"/>
    <n v="9"/>
    <x v="1288"/>
    <x v="3"/>
  </r>
  <r>
    <s v="rec-3844-dup-1"/>
    <s v=" niamh"/>
    <s v=" saylor"/>
    <n v="18"/>
    <s v=" chauvel street"/>
    <s v=" "/>
    <s v=" normanville"/>
    <n v="7000"/>
    <x v="5"/>
    <n v="19190410"/>
    <n v="29"/>
    <s v=" 08 06055056"/>
    <n v="4727822"/>
    <x v="1"/>
    <n v="4"/>
    <n v="9"/>
    <x v="3813"/>
    <x v="2"/>
  </r>
  <r>
    <s v="rec-3902-org"/>
    <s v="   william"/>
    <s v=" krecu"/>
    <n v="12"/>
    <s v=" wylde place"/>
    <s v=" "/>
    <s v=" burleigh waters"/>
    <n v="2450"/>
    <x v="0"/>
    <n v="19120901"/>
    <n v="22"/>
    <s v=" 08 39200434"/>
    <n v="5071684"/>
    <x v="5"/>
    <n v="4"/>
    <n v="9"/>
    <x v="1572"/>
    <x v="0"/>
  </r>
  <r>
    <s v="rec-2240-org"/>
    <s v="   georgia"/>
    <s v=" parremore"/>
    <n v="7"/>
    <s v=" weavell place"/>
    <s v=" "/>
    <s v=" budgewoi"/>
    <n v="2640"/>
    <x v="2"/>
    <n v="19170615"/>
    <n v="34"/>
    <s v=" 08 64880921"/>
    <n v="2408362"/>
    <x v="5"/>
    <n v="4"/>
    <n v="9"/>
    <x v="35"/>
    <x v="0"/>
  </r>
  <r>
    <s v="rec-4082-dup-0"/>
    <s v=" hayden"/>
    <s v=" petrden"/>
    <n v="1"/>
    <s v=" gouger street"/>
    <s v=" "/>
    <s v=" wendouree"/>
    <n v="2285"/>
    <x v="0"/>
    <s v=" "/>
    <n v="37"/>
    <s v=" 04 97043848"/>
    <n v="9334976"/>
    <x v="4"/>
    <n v="4"/>
    <n v="9"/>
    <x v="2561"/>
    <x v="3"/>
  </r>
  <r>
    <s v="rec-639-dup-3"/>
    <s v=" taylah"/>
    <s v=" gigneu"/>
    <n v="24"/>
    <s v=" cleeve place"/>
    <s v=" belvoir"/>
    <s v=" evans head"/>
    <n v="5108"/>
    <x v="0"/>
    <n v="19510909"/>
    <s v=" "/>
    <s v=" 03 34422716"/>
    <n v="4322932"/>
    <x v="5"/>
    <n v="4"/>
    <n v="8"/>
    <x v="1569"/>
    <x v="1"/>
  </r>
  <r>
    <s v="rec-4779-org"/>
    <s v="   caitlin"/>
    <s v=" supomo"/>
    <n v="4"/>
    <s v=" dalley crescent"/>
    <s v=" "/>
    <s v=" st albans"/>
    <n v="2216"/>
    <x v="0"/>
    <n v="19331225"/>
    <n v="33"/>
    <s v=" "/>
    <n v="7017422"/>
    <x v="0"/>
    <n v="4"/>
    <n v="9"/>
    <x v="3138"/>
    <x v="0"/>
  </r>
  <r>
    <s v="rec-895-dup-2"/>
    <s v=" david"/>
    <s v=" reid"/>
    <n v="32"/>
    <s v=" dominion circuit"/>
    <s v=" kolora"/>
    <s v=" cairns"/>
    <n v="4766"/>
    <x v="2"/>
    <n v="19811130"/>
    <n v="32"/>
    <s v=" 02 04451445"/>
    <n v="7205993"/>
    <x v="2"/>
    <n v="4"/>
    <n v="8"/>
    <x v="2819"/>
    <x v="4"/>
  </r>
  <r>
    <s v="rec-24-org"/>
    <s v="   nicholas"/>
    <s v=" beams"/>
    <n v="5"/>
    <s v=" leahy close"/>
    <s v=" "/>
    <s v=" "/>
    <n v="3150"/>
    <x v="0"/>
    <n v="19960223"/>
    <n v="31"/>
    <s v=" 03 60493793"/>
    <n v="4933528"/>
    <x v="5"/>
    <n v="4"/>
    <n v="7"/>
    <x v="4014"/>
    <x v="0"/>
  </r>
  <r>
    <s v="rec-4265-dup-3"/>
    <s v=" abby"/>
    <s v=" alderseon"/>
    <n v="571"/>
    <s v=" lewis luxton avenue"/>
    <s v=" "/>
    <s v=" naringal"/>
    <n v="5052"/>
    <x v="1"/>
    <s v=" "/>
    <n v="26"/>
    <s v=" 03 76808051"/>
    <n v="7987437"/>
    <x v="8"/>
    <n v="4"/>
    <n v="9"/>
    <x v="1577"/>
    <x v="1"/>
  </r>
  <r>
    <s v="rec-4417-org"/>
    <s v="   emiily"/>
    <s v=" denholm"/>
    <n v="4"/>
    <s v=" elsey street"/>
    <s v=" "/>
    <s v=" mount eliza"/>
    <n v="2019"/>
    <x v="5"/>
    <n v="19211211"/>
    <n v="22"/>
    <s v=" 02 21466697"/>
    <n v="2573082"/>
    <x v="5"/>
    <n v="4"/>
    <n v="9"/>
    <x v="4015"/>
    <x v="0"/>
  </r>
  <r>
    <s v="rec-991-org"/>
    <s v="   raquel"/>
    <s v=" coumans"/>
    <n v="3"/>
    <s v=" pohlman street"/>
    <s v=" lyndan"/>
    <s v=" landsborough"/>
    <n v="3938"/>
    <x v="0"/>
    <n v="19740205"/>
    <n v="37"/>
    <s v=" 02 63477406"/>
    <n v="2259277"/>
    <x v="7"/>
    <n v="4"/>
    <n v="8"/>
    <x v="4016"/>
    <x v="0"/>
  </r>
  <r>
    <s v="rec-3476-org"/>
    <s v="   tenille"/>
    <s v=" nguyen"/>
    <n v="16"/>
    <s v=" finnerty place"/>
    <s v=" "/>
    <s v=" toronto"/>
    <n v="4455"/>
    <x v="3"/>
    <n v="19220124"/>
    <s v=" "/>
    <s v=" 04 47051557"/>
    <n v="3392776"/>
    <x v="8"/>
    <n v="4"/>
    <n v="9"/>
    <x v="3213"/>
    <x v="0"/>
  </r>
  <r>
    <s v="rec-3842-dup-0"/>
    <s v=" ethan"/>
    <s v=" svensoh"/>
    <n v="125"/>
    <s v=" bottrilk street"/>
    <s v=" "/>
    <s v=" granville"/>
    <n v="4703"/>
    <x v="1"/>
    <n v="19600616"/>
    <n v="31"/>
    <s v=" 03 58428387"/>
    <n v="5482255"/>
    <x v="6"/>
    <n v="4"/>
    <n v="9"/>
    <x v="2364"/>
    <x v="3"/>
  </r>
  <r>
    <s v="rec-228-dup-1"/>
    <s v=" pino"/>
    <s v=" fenwick"/>
    <n v="78"/>
    <s v=" newman moruria circuit"/>
    <s v=" broadbridge manor"/>
    <s v=" north ryde"/>
    <n v="4817"/>
    <x v="7"/>
    <n v="19600404"/>
    <n v="32"/>
    <s v=" 04 04052686"/>
    <n v="7409893"/>
    <x v="5"/>
    <n v="4"/>
    <n v="8"/>
    <x v="3581"/>
    <x v="2"/>
  </r>
  <r>
    <s v="rec-2186-dup-0"/>
    <s v=" liam"/>
    <s v=" haxell"/>
    <n v="16"/>
    <s v=" gallagher street"/>
    <s v=" glanworth tation"/>
    <s v=" wundowie"/>
    <n v="4224"/>
    <x v="1"/>
    <n v="19651219"/>
    <n v="33"/>
    <s v=" 04 17407793"/>
    <n v="9591958"/>
    <x v="1"/>
    <n v="4"/>
    <n v="9"/>
    <x v="349"/>
    <x v="3"/>
  </r>
  <r>
    <s v="rec-4844-dup-0"/>
    <s v=" wilson"/>
    <s v=" pota"/>
    <n v="7"/>
    <s v=" mckeahnie street"/>
    <s v=" karingal age hostel"/>
    <s v=" moghlil"/>
    <n v="7250"/>
    <x v="0"/>
    <n v="19570108"/>
    <n v="23"/>
    <s v=" 08 27706981"/>
    <n v="4083622"/>
    <x v="1"/>
    <n v="4"/>
    <n v="9"/>
    <x v="186"/>
    <x v="3"/>
  </r>
  <r>
    <s v="rec-977-dup-1"/>
    <s v=" jasmine"/>
    <s v=" bishop"/>
    <n v="16"/>
    <s v=" rapane street"/>
    <s v=" "/>
    <s v=" bonnyrigg"/>
    <n v="3087"/>
    <x v="3"/>
    <n v="19350226"/>
    <s v=" "/>
    <s v=" "/>
    <n v="4299837"/>
    <x v="5"/>
    <n v="4"/>
    <n v="8"/>
    <x v="1397"/>
    <x v="2"/>
  </r>
  <r>
    <s v="rec-2824-org"/>
    <s v="   emiily"/>
    <s v=" lock"/>
    <n v="31"/>
    <s v=" knox street"/>
    <s v=" "/>
    <s v=" devonport"/>
    <n v="2203"/>
    <x v="1"/>
    <n v="19070630"/>
    <n v="31"/>
    <s v=" 02 22687575"/>
    <n v="7377046"/>
    <x v="8"/>
    <n v="4"/>
    <n v="9"/>
    <x v="4017"/>
    <x v="0"/>
  </r>
  <r>
    <s v="rec-2287-dup-0"/>
    <s v=" joel"/>
    <s v=" howie"/>
    <n v="2"/>
    <s v=" ashburner street"/>
    <s v=" "/>
    <s v=" camben"/>
    <n v="2287"/>
    <x v="0"/>
    <n v="19121127"/>
    <s v=" "/>
    <s v=" "/>
    <n v="8855113"/>
    <x v="1"/>
    <n v="4"/>
    <n v="9"/>
    <x v="3433"/>
    <x v="3"/>
  </r>
  <r>
    <s v="rec-3210-dup-1"/>
    <s v=" jordan"/>
    <s v=" grosddr"/>
    <n v="10"/>
    <s v=" mugglestone place"/>
    <s v=" mount marion"/>
    <s v=" kirwan"/>
    <n v="2099"/>
    <x v="0"/>
    <n v="19980306"/>
    <n v="7"/>
    <s v=" 08 97063848"/>
    <n v="5878314"/>
    <x v="7"/>
    <n v="4"/>
    <n v="9"/>
    <x v="2724"/>
    <x v="2"/>
  </r>
  <r>
    <s v="rec-2357-dup-2"/>
    <s v=" kelsy"/>
    <s v=" clarke"/>
    <n v="35"/>
    <s v=" mansfield place"/>
    <s v=" "/>
    <s v=" aspley"/>
    <n v="2298"/>
    <x v="7"/>
    <n v="19690806"/>
    <n v="31"/>
    <s v=" 07 10124438"/>
    <n v="5527519"/>
    <x v="5"/>
    <n v="4"/>
    <n v="9"/>
    <x v="388"/>
    <x v="4"/>
  </r>
  <r>
    <s v="rec-678-dup-1"/>
    <s v=" lara"/>
    <s v=" haniotis"/>
    <n v="12"/>
    <s v=" ashby circuit"/>
    <s v=" "/>
    <s v=" cooks hill"/>
    <n v="4171"/>
    <x v="2"/>
    <n v="19619321"/>
    <s v=" "/>
    <s v=" 04 85606334"/>
    <n v="7114773"/>
    <x v="0"/>
    <n v="4"/>
    <n v="8"/>
    <x v="3219"/>
    <x v="2"/>
  </r>
  <r>
    <s v="rec-3423-org"/>
    <s v="   james"/>
    <s v=" rothe"/>
    <n v="4"/>
    <s v=" druitt place"/>
    <s v=" westerdale"/>
    <s v=" newington"/>
    <n v="4868"/>
    <x v="0"/>
    <n v="19521003"/>
    <n v="24"/>
    <s v=" 03 17851833"/>
    <n v="9221138"/>
    <x v="6"/>
    <n v="4"/>
    <n v="9"/>
    <x v="4018"/>
    <x v="0"/>
  </r>
  <r>
    <s v="rec-1274-org"/>
    <s v="   ellen"/>
    <s v=" menzies"/>
    <n v="5"/>
    <s v=" connelly place"/>
    <s v=" "/>
    <s v=" st albans"/>
    <n v="3806"/>
    <x v="0"/>
    <n v="19600802"/>
    <n v="35"/>
    <s v=" 07 00335221"/>
    <n v="4909241"/>
    <x v="7"/>
    <n v="4"/>
    <n v="9"/>
    <x v="2271"/>
    <x v="0"/>
  </r>
  <r>
    <s v="rec-3901-dup-0"/>
    <s v=" harry"/>
    <s v=" gillick"/>
    <n v="77"/>
    <s v=" jelbartrsyreet"/>
    <s v=" "/>
    <s v=" st lucia"/>
    <n v="2168"/>
    <x v="7"/>
    <n v="19910201"/>
    <n v="26"/>
    <s v=" "/>
    <n v="1062845"/>
    <x v="8"/>
    <n v="4"/>
    <n v="9"/>
    <x v="687"/>
    <x v="3"/>
  </r>
  <r>
    <s v="rec-1200-dup-0"/>
    <s v=" will"/>
    <s v=" mccarthy"/>
    <n v="10"/>
    <s v=" de little circuit"/>
    <s v=" "/>
    <s v=" hazelrbook"/>
    <n v="4564"/>
    <x v="4"/>
    <n v="19731217"/>
    <n v="63"/>
    <s v=" 04 58186873"/>
    <n v="7807414"/>
    <x v="3"/>
    <n v="4"/>
    <n v="9"/>
    <x v="39"/>
    <x v="3"/>
  </r>
  <r>
    <s v="rec-1213-org"/>
    <s v="   chloe"/>
    <s v=" webb"/>
    <n v="28"/>
    <s v=" hickenbotham street"/>
    <s v=" the willows"/>
    <s v=" bayswater"/>
    <n v="6050"/>
    <x v="3"/>
    <s v=" "/>
    <n v="27"/>
    <s v=" 02 14880067"/>
    <n v="2920278"/>
    <x v="1"/>
    <n v="4"/>
    <n v="9"/>
    <x v="4019"/>
    <x v="0"/>
  </r>
  <r>
    <s v="rec-2583-org"/>
    <s v="   tahlia"/>
    <s v=" moody"/>
    <n v="93"/>
    <s v=" dalabon crescent"/>
    <s v=" "/>
    <s v=" brighton"/>
    <n v="5114"/>
    <x v="2"/>
    <n v="19840628"/>
    <n v="31"/>
    <s v=" 02 18717959"/>
    <n v="8009026"/>
    <x v="9"/>
    <n v="4"/>
    <n v="9"/>
    <x v="1704"/>
    <x v="0"/>
  </r>
  <r>
    <s v="rec-3210-dup-2"/>
    <s v=" jordan"/>
    <s v=" grosser"/>
    <n v="10"/>
    <s v=" mugglestoge place"/>
    <s v=" mount marion"/>
    <s v=" kirwan"/>
    <n v="2093"/>
    <x v="0"/>
    <n v="19980306"/>
    <n v="7"/>
    <s v=" 08 97063848"/>
    <n v="5878314"/>
    <x v="7"/>
    <n v="4"/>
    <n v="9"/>
    <x v="2724"/>
    <x v="4"/>
  </r>
  <r>
    <s v="rec-2577-org"/>
    <s v="   kate"/>
    <s v=" clarke"/>
    <n v="10"/>
    <s v=" beauchamp street"/>
    <s v=" "/>
    <s v=" joslin"/>
    <n v="2233"/>
    <x v="1"/>
    <n v="19770402"/>
    <n v="35"/>
    <s v=" 02 04432212"/>
    <n v="7782994"/>
    <x v="3"/>
    <n v="4"/>
    <n v="9"/>
    <x v="4020"/>
    <x v="0"/>
  </r>
  <r>
    <s v="rec-933-dup-1"/>
    <s v=" sarah"/>
    <s v=" wimbush"/>
    <n v="62"/>
    <s v=" du faurustreet"/>
    <s v=" villa 2"/>
    <s v=" new farm"/>
    <n v="2443"/>
    <x v="0"/>
    <n v="19990821"/>
    <n v="27"/>
    <s v=" 02 02536010"/>
    <n v="1463875"/>
    <x v="7"/>
    <n v="4"/>
    <n v="8"/>
    <x v="1944"/>
    <x v="2"/>
  </r>
  <r>
    <s v="rec-2365-org"/>
    <s v="   kirra"/>
    <s v=" boyle"/>
    <n v="20"/>
    <s v=" alford place"/>
    <s v=" "/>
    <s v=" auburn"/>
    <n v="2070"/>
    <x v="5"/>
    <n v="19210811"/>
    <s v=" "/>
    <s v=" 03 16659640"/>
    <n v="3575290"/>
    <x v="5"/>
    <n v="4"/>
    <n v="9"/>
    <x v="1877"/>
    <x v="0"/>
  </r>
  <r>
    <s v="rec-2047-dup-0"/>
    <s v=" bayley"/>
    <s v=" reid"/>
    <n v="283"/>
    <s v=" coranderrk street"/>
    <s v=" "/>
    <s v=" batemans bay"/>
    <n v="2190"/>
    <x v="0"/>
    <n v="19080220"/>
    <s v=" "/>
    <s v=" 07 57248673"/>
    <n v="9327817"/>
    <x v="6"/>
    <n v="4"/>
    <n v="9"/>
    <x v="2639"/>
    <x v="3"/>
  </r>
  <r>
    <s v="rec-2727-org"/>
    <s v="   lauren"/>
    <s v=" bishop"/>
    <n v="22"/>
    <s v=" balamara street"/>
    <s v=" "/>
    <s v=" beaconsfield upper"/>
    <n v="6121"/>
    <x v="7"/>
    <n v="19920108"/>
    <n v="29"/>
    <s v=" 03 51217736"/>
    <n v="3097613"/>
    <x v="1"/>
    <n v="4"/>
    <n v="9"/>
    <x v="4021"/>
    <x v="0"/>
  </r>
  <r>
    <s v="rec-618-org"/>
    <s v="   william"/>
    <s v=" verco"/>
    <n v="46"/>
    <s v=" roseworthy crescent"/>
    <s v=" "/>
    <s v=" maroona"/>
    <n v="6163"/>
    <x v="0"/>
    <n v="19440831"/>
    <n v="9"/>
    <s v=" 08 81890411"/>
    <n v="7690341"/>
    <x v="4"/>
    <n v="4"/>
    <n v="8"/>
    <x v="4022"/>
    <x v="0"/>
  </r>
  <r>
    <s v="rec-3033-org"/>
    <s v="   jessica"/>
    <s v=" matthews"/>
    <n v="21"/>
    <s v=" "/>
    <s v=" carlton hill"/>
    <s v=" balwyn north"/>
    <n v="6020"/>
    <x v="3"/>
    <n v="19000527"/>
    <n v="31"/>
    <s v=" "/>
    <n v="7352283"/>
    <x v="9"/>
    <n v="4"/>
    <n v="9"/>
    <x v="2331"/>
    <x v="0"/>
  </r>
  <r>
    <s v="rec-650-dup-0"/>
    <s v=" lucas"/>
    <s v=" mccarthy"/>
    <n v="23"/>
    <s v=" wheeler crescent"/>
    <s v=" "/>
    <s v=" rosebery"/>
    <n v="2060"/>
    <x v="1"/>
    <s v=" "/>
    <n v="32"/>
    <s v=" 03 36855072"/>
    <n v="5470008"/>
    <x v="8"/>
    <n v="4"/>
    <n v="8"/>
    <x v="840"/>
    <x v="3"/>
  </r>
  <r>
    <s v="rec-4517-dup-0"/>
    <s v=" natasha"/>
    <s v=" herin"/>
    <n v="17"/>
    <s v=" light street"/>
    <s v=" "/>
    <s v=" flinders park"/>
    <n v="4507"/>
    <x v="2"/>
    <s v=" "/>
    <n v="33"/>
    <s v=" 07 75287980"/>
    <n v="7039835"/>
    <x v="7"/>
    <n v="4"/>
    <n v="9"/>
    <x v="733"/>
    <x v="3"/>
  </r>
  <r>
    <s v="rec-1896-org"/>
    <s v="   montana"/>
    <s v=" nguyen"/>
    <n v="71"/>
    <s v=" captain cook crescent"/>
    <s v=" "/>
    <s v=" annandale"/>
    <n v="2233"/>
    <x v="3"/>
    <n v="19030723"/>
    <n v="21"/>
    <s v=" 02 03685339"/>
    <n v="1158253"/>
    <x v="2"/>
    <n v="4"/>
    <n v="9"/>
    <x v="4"/>
    <x v="0"/>
  </r>
  <r>
    <s v="rec-4816-dup-1"/>
    <s v=" emiily"/>
    <s v=" fauser"/>
    <n v="27"/>
    <s v=" bamir square"/>
    <s v=" arrowgrove"/>
    <s v=" st james"/>
    <n v="3429"/>
    <x v="18"/>
    <n v="19010202"/>
    <n v="33"/>
    <s v=" 03 09894189"/>
    <n v="3273130"/>
    <x v="4"/>
    <n v="4"/>
    <n v="9"/>
    <x v="2674"/>
    <x v="2"/>
  </r>
  <r>
    <s v="rec-814-dup-0"/>
    <s v=" aleesha"/>
    <s v=" reid"/>
    <n v="81"/>
    <s v=" nuyts street"/>
    <s v=" "/>
    <s v=" swan view"/>
    <n v="3187"/>
    <x v="7"/>
    <n v="19671002"/>
    <s v=" "/>
    <s v=" 07 67375889"/>
    <n v="9825181"/>
    <x v="8"/>
    <n v="4"/>
    <n v="8"/>
    <x v="861"/>
    <x v="3"/>
  </r>
  <r>
    <s v="rec-2062-dup-1"/>
    <s v=" william"/>
    <s v=" bengdr"/>
    <n v="8"/>
    <s v=" butlin place"/>
    <s v=" "/>
    <s v=" ingldwood"/>
    <n v="2763"/>
    <x v="1"/>
    <n v="19120223"/>
    <s v=" "/>
    <s v=" 08 39524825"/>
    <n v="7159627"/>
    <x v="7"/>
    <n v="4"/>
    <n v="9"/>
    <x v="3915"/>
    <x v="2"/>
  </r>
  <r>
    <s v="rec-2877-dup-0"/>
    <s v=" lachqan"/>
    <s v=" corbin"/>
    <n v="52"/>
    <s v=" gallagher street"/>
    <s v=" "/>
    <s v=" prospect"/>
    <n v="2580"/>
    <x v="5"/>
    <n v="19591217"/>
    <n v="34"/>
    <s v=" 02 08114572"/>
    <n v="6450506"/>
    <x v="6"/>
    <n v="4"/>
    <n v="9"/>
    <x v="32"/>
    <x v="3"/>
  </r>
  <r>
    <s v="rec-4766-org"/>
    <s v="   nicholas"/>
    <s v=" grimaldi"/>
    <n v="8"/>
    <s v=" giles street"/>
    <s v=" "/>
    <s v=" ulverstone"/>
    <n v="4740"/>
    <x v="6"/>
    <n v="19350911"/>
    <s v=" "/>
    <s v=" "/>
    <n v="8239152"/>
    <x v="8"/>
    <n v="4"/>
    <n v="9"/>
    <x v="4023"/>
    <x v="0"/>
  </r>
  <r>
    <s v="rec-813-org"/>
    <s v="   emma"/>
    <s v=" ryan"/>
    <n v="6"/>
    <s v=" mcshane place"/>
    <s v=" "/>
    <s v=" ivanhoe"/>
    <n v="7250"/>
    <x v="0"/>
    <n v="19370812"/>
    <s v=" "/>
    <s v=" 04 86609327"/>
    <n v="3419401"/>
    <x v="4"/>
    <n v="4"/>
    <n v="8"/>
    <x v="4024"/>
    <x v="0"/>
  </r>
  <r>
    <s v="rec-634-dup-0"/>
    <s v=" benji"/>
    <s v=" wasser"/>
    <n v="15"/>
    <s v=" "/>
    <s v=" "/>
    <s v=" ballina"/>
    <n v="2026"/>
    <x v="0"/>
    <n v="19290514"/>
    <s v=" "/>
    <s v=" "/>
    <n v="9138638"/>
    <x v="7"/>
    <n v="4"/>
    <n v="8"/>
    <x v="2057"/>
    <x v="3"/>
  </r>
  <r>
    <s v="rec-3504-dup-1"/>
    <s v=" connor"/>
    <s v=" carbone"/>
    <n v="12"/>
    <s v=" mellor fircuit"/>
    <s v=" "/>
    <s v=" vermont"/>
    <n v="5086"/>
    <x v="3"/>
    <n v="19490714"/>
    <n v="23"/>
    <s v=" 02 97642818"/>
    <n v="8519212"/>
    <x v="1"/>
    <n v="4"/>
    <n v="9"/>
    <x v="57"/>
    <x v="2"/>
  </r>
  <r>
    <s v="rec-4726-dup-3"/>
    <s v=" aaliyah"/>
    <s v=" beelyitz"/>
    <n v="48"/>
    <s v=" "/>
    <s v=" "/>
    <s v=" kalbar"/>
    <n v="5556"/>
    <x v="0"/>
    <s v=" "/>
    <n v="29"/>
    <s v=" 02 81654829"/>
    <n v="8653561"/>
    <x v="6"/>
    <n v="4"/>
    <n v="9"/>
    <x v="3502"/>
    <x v="1"/>
  </r>
  <r>
    <s v="rec-4422-dup-0"/>
    <s v=" lachlan"/>
    <s v=" stvane"/>
    <n v="20"/>
    <s v=" "/>
    <s v=" norfolk estate"/>
    <s v=" valentine"/>
    <n v="3103"/>
    <x v="0"/>
    <n v="19140514"/>
    <n v="35"/>
    <s v=" 04 25765726"/>
    <n v="5306729"/>
    <x v="5"/>
    <n v="4"/>
    <n v="9"/>
    <x v="1769"/>
    <x v="3"/>
  </r>
  <r>
    <s v="rec-1003-dup-0"/>
    <s v=" kylr"/>
    <s v=" clarke"/>
    <n v="41"/>
    <s v=" glencross street"/>
    <s v=" tiny pines"/>
    <s v=" north ryde"/>
    <n v="4561"/>
    <x v="7"/>
    <n v="19681001"/>
    <n v="24"/>
    <s v=" 07 46708301"/>
    <n v="1685287"/>
    <x v="0"/>
    <n v="4"/>
    <n v="9"/>
    <x v="339"/>
    <x v="3"/>
  </r>
  <r>
    <s v="rec-2773-dup-0"/>
    <s v=" daniel"/>
    <s v=" white"/>
    <n v="27"/>
    <s v=" loder place"/>
    <s v=" araucaria precinct"/>
    <s v=" seddon"/>
    <n v="2074"/>
    <x v="7"/>
    <n v="19460224"/>
    <s v=" "/>
    <s v=" 03 47025870"/>
    <n v="4318124"/>
    <x v="8"/>
    <n v="4"/>
    <n v="9"/>
    <x v="1678"/>
    <x v="3"/>
  </r>
  <r>
    <s v="rec-1341-dup-1"/>
    <s v=" emma"/>
    <s v=" ryan"/>
    <n v="7"/>
    <s v=" collicott circuit"/>
    <s v=" "/>
    <s v=" ringwood north"/>
    <n v="4223"/>
    <x v="0"/>
    <n v="19230518"/>
    <n v="23"/>
    <s v=" 02 54365237"/>
    <n v="9980490"/>
    <x v="7"/>
    <n v="4"/>
    <n v="9"/>
    <x v="1121"/>
    <x v="2"/>
  </r>
  <r>
    <s v="rec-892-dup-0"/>
    <s v=" quilliam"/>
    <s v=" nathan"/>
    <n v="4"/>
    <s v=" mundang crescent"/>
    <s v=" "/>
    <s v=" cooroy"/>
    <n v="3183"/>
    <x v="2"/>
    <n v="19490922"/>
    <n v="28"/>
    <s v=" 07 98296353"/>
    <n v="4984333"/>
    <x v="4"/>
    <n v="4"/>
    <n v="8"/>
    <x v="3255"/>
    <x v="3"/>
  </r>
  <r>
    <s v="rec-1180-org"/>
    <s v="   abbey"/>
    <s v=" bellchambers"/>
    <n v="58"/>
    <s v=" "/>
    <s v=" "/>
    <s v=" windang"/>
    <n v="2147"/>
    <x v="0"/>
    <n v="19110125"/>
    <n v="33"/>
    <s v=" "/>
    <n v="2270630"/>
    <x v="7"/>
    <n v="4"/>
    <n v="9"/>
    <x v="64"/>
    <x v="0"/>
  </r>
  <r>
    <s v="rec-1124-dup-0"/>
    <s v=" tesw"/>
    <s v=" colamtoni"/>
    <n v="21"/>
    <s v=" macgregor street"/>
    <s v=" "/>
    <s v=" boronia heights"/>
    <n v="2031"/>
    <x v="6"/>
    <n v="19670512"/>
    <n v="29"/>
    <s v=" 04 76022994"/>
    <n v="7004245"/>
    <x v="3"/>
    <n v="4"/>
    <n v="9"/>
    <x v="2697"/>
    <x v="3"/>
  </r>
  <r>
    <s v="rec-2892-dup-1"/>
    <s v=" bryce"/>
    <s v=" van hees"/>
    <n v="10"/>
    <s v=" givens street"/>
    <s v=" sattwa park"/>
    <s v=" narrandra"/>
    <n v="6151"/>
    <x v="0"/>
    <n v="19390108"/>
    <n v="28"/>
    <s v=" 03 37619693"/>
    <n v="4321835"/>
    <x v="2"/>
    <n v="4"/>
    <n v="9"/>
    <x v="2982"/>
    <x v="2"/>
  </r>
  <r>
    <s v="rec-2203-dup-3"/>
    <s v=" lily"/>
    <s v=" matthewx"/>
    <n v="35"/>
    <s v=" downard street"/>
    <s v=" "/>
    <s v=" hoppers crossing"/>
    <n v="6728"/>
    <x v="4"/>
    <n v="19161130"/>
    <n v="8"/>
    <s v=" 03 54650810"/>
    <n v="6269400"/>
    <x v="0"/>
    <n v="4"/>
    <n v="9"/>
    <x v="1439"/>
    <x v="1"/>
  </r>
  <r>
    <s v="rec-2040-org"/>
    <s v="   joshua"/>
    <s v=" liguoro"/>
    <n v="13"/>
    <s v=" hansen circuit"/>
    <s v=" "/>
    <s v=" port macquarie"/>
    <n v="4017"/>
    <x v="7"/>
    <n v="19461107"/>
    <n v="11"/>
    <s v=" 04 12920255"/>
    <n v="6858039"/>
    <x v="4"/>
    <n v="4"/>
    <n v="9"/>
    <x v="4025"/>
    <x v="0"/>
  </r>
  <r>
    <s v="rec-2176-dup-1"/>
    <s v=" amy"/>
    <s v=" campbell"/>
    <n v="44"/>
    <s v=" shackleton circuit"/>
    <s v=" "/>
    <s v=" north st ives"/>
    <n v="3396"/>
    <x v="3"/>
    <n v="19441007"/>
    <s v=" "/>
    <s v=" 07 24335834"/>
    <n v="7455521"/>
    <x v="1"/>
    <n v="4"/>
    <n v="9"/>
    <x v="3766"/>
    <x v="2"/>
  </r>
  <r>
    <s v="rec-348-org"/>
    <s v="   mitchell"/>
    <s v=" binns"/>
    <n v="29"/>
    <s v=" ranken place"/>
    <s v=" bayview caravn park"/>
    <s v=" frankston"/>
    <n v="4032"/>
    <x v="2"/>
    <s v=" "/>
    <n v="28"/>
    <s v=" 04 84667002"/>
    <n v="8947478"/>
    <x v="1"/>
    <n v="4"/>
    <n v="8"/>
    <x v="4026"/>
    <x v="0"/>
  </r>
  <r>
    <s v="rec-771-dup-0"/>
    <s v=" connor"/>
    <s v=" bidwell"/>
    <n v="382"/>
    <s v=" phillimore place"/>
    <s v=" blue hills"/>
    <s v=" bundamba"/>
    <n v="4109"/>
    <x v="2"/>
    <n v="19150131"/>
    <n v="26"/>
    <s v=" 08 62778042"/>
    <n v="9167562"/>
    <x v="9"/>
    <n v="4"/>
    <n v="8"/>
    <x v="2930"/>
    <x v="3"/>
  </r>
  <r>
    <s v="rec-4514-org"/>
    <s v="   andrew"/>
    <s v=" noyce"/>
    <n v="109"/>
    <s v=" spring range road"/>
    <s v=" sunnyspot farm"/>
    <s v=" whittington"/>
    <n v="4807"/>
    <x v="1"/>
    <n v="19101231"/>
    <n v="25"/>
    <s v=" 03 06913530"/>
    <n v="3886669"/>
    <x v="1"/>
    <n v="4"/>
    <n v="9"/>
    <x v="3074"/>
    <x v="0"/>
  </r>
  <r>
    <s v="rec-593-org"/>
    <s v="   james"/>
    <s v=" lanyon"/>
    <n v="4"/>
    <s v=" jemalong street"/>
    <s v=" "/>
    <s v=" berowra heights"/>
    <n v="2039"/>
    <x v="5"/>
    <n v="19860113"/>
    <s v=" "/>
    <s v=" 02 65713327"/>
    <n v="7172086"/>
    <x v="7"/>
    <n v="4"/>
    <n v="8"/>
    <x v="4027"/>
    <x v="0"/>
  </r>
  <r>
    <s v="rec-1452-dup-1"/>
    <s v=" tyann"/>
    <s v=" robson"/>
    <n v="32"/>
    <s v=" norton street"/>
    <s v=" "/>
    <s v=" white hills"/>
    <n v="3337"/>
    <x v="1"/>
    <n v="19170913"/>
    <s v=" "/>
    <s v=" 07 73959028"/>
    <n v="1667151"/>
    <x v="0"/>
    <n v="4"/>
    <n v="9"/>
    <x v="520"/>
    <x v="2"/>
  </r>
  <r>
    <s v="rec-3858-dup-3"/>
    <s v=" alaiyah"/>
    <s v=" rump"/>
    <n v="5"/>
    <s v=" sturgeon estreet"/>
    <s v=" lassaan"/>
    <s v=" biggera waters"/>
    <n v="2749"/>
    <x v="2"/>
    <n v="19091018"/>
    <n v="30"/>
    <s v=" 08 82877893"/>
    <n v="6100929"/>
    <x v="1"/>
    <n v="4"/>
    <n v="9"/>
    <x v="776"/>
    <x v="1"/>
  </r>
  <r>
    <s v="rec-62-org"/>
    <s v="   amber"/>
    <s v=" rees"/>
    <n v="95"/>
    <s v=" couchman crescent"/>
    <s v=" "/>
    <s v=" sylvania"/>
    <n v="3726"/>
    <x v="3"/>
    <n v="19301216"/>
    <n v="35"/>
    <s v=" 08 15407311"/>
    <n v="5331558"/>
    <x v="2"/>
    <n v="4"/>
    <n v="7"/>
    <x v="4028"/>
    <x v="0"/>
  </r>
  <r>
    <s v="rec-2006-org"/>
    <s v="   amber"/>
    <s v=" teuma"/>
    <n v="23"/>
    <s v=" clermont street"/>
    <s v=" "/>
    <s v=" coolbellup"/>
    <n v="2145"/>
    <x v="3"/>
    <n v="19800906"/>
    <n v="26"/>
    <s v=" 02 37088086"/>
    <n v="9274625"/>
    <x v="6"/>
    <n v="4"/>
    <n v="9"/>
    <x v="2273"/>
    <x v="0"/>
  </r>
  <r>
    <s v="rec-4868-dup-1"/>
    <s v=" rachel"/>
    <s v=" grub"/>
    <n v="10"/>
    <s v=" bray place"/>
    <s v=" "/>
    <s v=" jamberoo"/>
    <n v="2602"/>
    <x v="1"/>
    <n v="19930311"/>
    <n v="11"/>
    <s v=" 03 27955335"/>
    <n v="4741086"/>
    <x v="0"/>
    <n v="4"/>
    <n v="9"/>
    <x v="1341"/>
    <x v="2"/>
  </r>
  <r>
    <s v="rec-2840-org"/>
    <s v="   jaxin"/>
    <s v=" berry"/>
    <n v="23"/>
    <s v=" bland place"/>
    <s v=" geebung"/>
    <s v=" lismore"/>
    <n v="7177"/>
    <x v="2"/>
    <n v="19630128"/>
    <n v="43"/>
    <s v=" 02 49792764"/>
    <n v="7067125"/>
    <x v="7"/>
    <n v="4"/>
    <n v="9"/>
    <x v="4029"/>
    <x v="0"/>
  </r>
  <r>
    <s v="rec-3650-org"/>
    <s v="   jake"/>
    <s v=" george"/>
    <n v="30"/>
    <s v=" cabarita terrace"/>
    <s v=" eveston park"/>
    <s v=" rosebery"/>
    <n v="2460"/>
    <x v="0"/>
    <n v="19831209"/>
    <s v=" "/>
    <s v=" 02 75605487"/>
    <n v="3436747"/>
    <x v="9"/>
    <n v="4"/>
    <n v="9"/>
    <x v="4030"/>
    <x v="0"/>
  </r>
  <r>
    <s v="rec-4816-dup-0"/>
    <s v=" emiily"/>
    <s v=" fauser"/>
    <n v="27"/>
    <s v=" bamir square"/>
    <s v=" arrowgrove"/>
    <s v=" st james"/>
    <n v="3429"/>
    <x v="3"/>
    <n v="19161237"/>
    <n v="33"/>
    <s v=" 03 09894189"/>
    <n v="3272130"/>
    <x v="4"/>
    <n v="4"/>
    <n v="9"/>
    <x v="2674"/>
    <x v="3"/>
  </r>
  <r>
    <s v="rec-2715-dup-3"/>
    <s v=" cooper"/>
    <s v=" ansaar"/>
    <n v="18"/>
    <s v=" beaumont close"/>
    <s v=" "/>
    <s v=" woodanilling"/>
    <n v="652"/>
    <x v="7"/>
    <n v="19631017"/>
    <n v="24"/>
    <s v=" 07 49323186"/>
    <n v="3585352"/>
    <x v="9"/>
    <n v="4"/>
    <n v="9"/>
    <x v="198"/>
    <x v="1"/>
  </r>
  <r>
    <s v="rec-1959-org"/>
    <s v="   caitlin"/>
    <s v=" belperio"/>
    <n v="6"/>
    <s v=" inlander crescent"/>
    <s v=" park ave vet hosptl"/>
    <s v=" shellharbour"/>
    <n v="3186"/>
    <x v="0"/>
    <s v=" "/>
    <n v="36"/>
    <s v=" 08 75210050"/>
    <n v="5401237"/>
    <x v="8"/>
    <n v="4"/>
    <n v="9"/>
    <x v="4031"/>
    <x v="0"/>
  </r>
  <r>
    <s v="rec-3603-org"/>
    <s v="   liam"/>
    <s v=" westbrook"/>
    <n v="1"/>
    <s v=" basedow street"/>
    <s v=" henry kendall hostel"/>
    <s v=" rye"/>
    <n v="4350"/>
    <x v="5"/>
    <n v="19811108"/>
    <n v="27"/>
    <s v=" 04 51866163"/>
    <n v="6626159"/>
    <x v="8"/>
    <n v="4"/>
    <n v="9"/>
    <x v="4032"/>
    <x v="0"/>
  </r>
  <r>
    <s v="rec-1095-org"/>
    <s v="   jack"/>
    <s v=" hislop"/>
    <n v="1522"/>
    <s v=" weavers crescent"/>
    <s v=" "/>
    <s v=" dandenong north"/>
    <n v="3183"/>
    <x v="3"/>
    <n v="19810526"/>
    <n v="19"/>
    <s v=" 03 98159335"/>
    <n v="4128361"/>
    <x v="3"/>
    <n v="4"/>
    <n v="9"/>
    <x v="2547"/>
    <x v="0"/>
  </r>
  <r>
    <s v="rec-1752-org"/>
    <s v="   emma"/>
    <s v=" weaver"/>
    <n v="59"/>
    <s v=" maribyrnong avenue"/>
    <s v=" "/>
    <s v=" buff point"/>
    <n v="3082"/>
    <x v="0"/>
    <n v="19100601"/>
    <n v="26"/>
    <s v=" 08 01939772"/>
    <n v="8361641"/>
    <x v="8"/>
    <n v="4"/>
    <n v="9"/>
    <x v="4033"/>
    <x v="0"/>
  </r>
  <r>
    <s v="rec-364-org"/>
    <s v="   alisa"/>
    <s v=" beattie"/>
    <n v="5"/>
    <s v=" monaghan place"/>
    <s v=" "/>
    <s v=" murtoa"/>
    <n v="2800"/>
    <x v="3"/>
    <n v="19081127"/>
    <n v="28"/>
    <s v=" 04 50076332"/>
    <n v="1194386"/>
    <x v="2"/>
    <n v="4"/>
    <n v="8"/>
    <x v="4034"/>
    <x v="0"/>
  </r>
  <r>
    <s v="rec-3047-dup-0"/>
    <s v=" connor"/>
    <s v=" marlow"/>
    <n v="245"/>
    <s v=" duggan street"/>
    <s v=" "/>
    <s v=" cranbourne"/>
    <n v="3155"/>
    <x v="0"/>
    <s v=" "/>
    <n v="43"/>
    <s v=" 04 85541733"/>
    <n v="9580270"/>
    <x v="1"/>
    <n v="4"/>
    <n v="9"/>
    <x v="2373"/>
    <x v="3"/>
  </r>
  <r>
    <s v="rec-2122-org"/>
    <s v="   matteus"/>
    <s v=" smallacombe"/>
    <n v="10"/>
    <s v=" jefferis street"/>
    <s v=" "/>
    <s v=" robertson"/>
    <n v="3350"/>
    <x v="1"/>
    <n v="19200216"/>
    <s v=" "/>
    <s v=" 03 11699109"/>
    <n v="4408029"/>
    <x v="0"/>
    <n v="4"/>
    <n v="9"/>
    <x v="4035"/>
    <x v="0"/>
  </r>
  <r>
    <s v="rec-4594-org"/>
    <s v="   dante"/>
    <s v=" passari"/>
    <n v="5"/>
    <s v=" mackellar crescent"/>
    <s v=" "/>
    <s v=" port macquarie"/>
    <n v="2821"/>
    <x v="0"/>
    <n v="19141122"/>
    <n v="32"/>
    <s v=" 04 99070069"/>
    <n v="5127534"/>
    <x v="7"/>
    <n v="4"/>
    <n v="9"/>
    <x v="4036"/>
    <x v="0"/>
  </r>
  <r>
    <s v="rec-3510-org"/>
    <s v="   luke"/>
    <s v=" webb"/>
    <n v="17"/>
    <s v=" tipiloura street"/>
    <s v=" "/>
    <s v=" cremorne"/>
    <n v="5152"/>
    <x v="0"/>
    <n v="19250115"/>
    <s v=" "/>
    <s v=" 08 55679758"/>
    <n v="1028691"/>
    <x v="3"/>
    <n v="4"/>
    <n v="9"/>
    <x v="4037"/>
    <x v="0"/>
  </r>
  <r>
    <s v="rec-44-dup-0"/>
    <s v=" domrnique"/>
    <s v=" pascoe"/>
    <n v="46"/>
    <s v=" alsop close"/>
    <s v=" st martha's hostel"/>
    <s v=" dundowran"/>
    <n v="3201"/>
    <x v="0"/>
    <n v="19250922"/>
    <n v="20"/>
    <s v=" "/>
    <n v="9784738"/>
    <x v="5"/>
    <n v="4"/>
    <n v="7"/>
    <x v="4038"/>
    <x v="3"/>
  </r>
  <r>
    <s v="rec-316-org"/>
    <s v="   michael"/>
    <s v=" cosmetto"/>
    <n v="62"/>
    <s v=" halfrey circuit"/>
    <s v=" "/>
    <s v=" blacktown"/>
    <n v="4221"/>
    <x v="7"/>
    <n v="19180420"/>
    <n v="33"/>
    <s v=" 07 48043571"/>
    <n v="6224794"/>
    <x v="2"/>
    <n v="4"/>
    <n v="8"/>
    <x v="4039"/>
    <x v="0"/>
  </r>
  <r>
    <s v="rec-915-dup-2"/>
    <s v=" isabella"/>
    <s v=" desaro"/>
    <n v="56"/>
    <s v=" russell drysdale crescent"/>
    <s v=" "/>
    <s v=" berwick"/>
    <n v="2773"/>
    <x v="1"/>
    <n v="19690723"/>
    <s v=" "/>
    <s v=" 08 13770804"/>
    <n v="3282281"/>
    <x v="8"/>
    <n v="4"/>
    <n v="8"/>
    <x v="2836"/>
    <x v="4"/>
  </r>
  <r>
    <s v="rec-3478-org"/>
    <s v="   thomas"/>
    <s v=" lukeman"/>
    <n v="2"/>
    <s v=" halifax close"/>
    <s v=" "/>
    <s v=" werribee south"/>
    <n v="2031"/>
    <x v="3"/>
    <n v="19401229"/>
    <n v="33"/>
    <s v=" 07 32853779"/>
    <n v="4760748"/>
    <x v="4"/>
    <n v="4"/>
    <n v="9"/>
    <x v="4040"/>
    <x v="0"/>
  </r>
  <r>
    <s v="rec-89-dup-0"/>
    <s v=" ziersch"/>
    <s v=" freya"/>
    <n v="15"/>
    <s v=" wheeler crescent"/>
    <s v=" "/>
    <s v=" moe"/>
    <n v="3284"/>
    <x v="5"/>
    <n v="19351001"/>
    <n v="34"/>
    <s v=" 03 01372510"/>
    <n v="8644792"/>
    <x v="3"/>
    <n v="4"/>
    <n v="7"/>
    <x v="2015"/>
    <x v="3"/>
  </r>
  <r>
    <s v="rec-3180-org"/>
    <s v="   joshua"/>
    <s v=" stephenson"/>
    <n v="26"/>
    <s v=" henry melville crescent"/>
    <s v=" "/>
    <s v=" bundaberg"/>
    <n v="4116"/>
    <x v="7"/>
    <n v="19461220"/>
    <n v="29"/>
    <s v=" 03 73734800"/>
    <n v="9594721"/>
    <x v="6"/>
    <n v="4"/>
    <n v="9"/>
    <x v="1142"/>
    <x v="0"/>
  </r>
  <r>
    <s v="rec-2424-dup-0"/>
    <s v=" isabella"/>
    <s v=" priest"/>
    <n v="23"/>
    <s v=" embling street"/>
    <s v=" "/>
    <s v=" greenacre"/>
    <n v="4017"/>
    <x v="104"/>
    <n v="19940806"/>
    <n v="19"/>
    <s v=" 04 58992915"/>
    <n v="6821620"/>
    <x v="2"/>
    <n v="4"/>
    <n v="9"/>
    <x v="598"/>
    <x v="3"/>
  </r>
  <r>
    <s v="rec-2355-dup-0"/>
    <s v=" "/>
    <s v=" gronow"/>
    <n v="24"/>
    <s v=" kingscote crescent"/>
    <s v=" "/>
    <s v=" orange"/>
    <n v="2084"/>
    <x v="0"/>
    <n v="19470218"/>
    <s v=" "/>
    <s v=" 07 41130792"/>
    <n v="6478996"/>
    <x v="0"/>
    <n v="4"/>
    <n v="9"/>
    <x v="3818"/>
    <x v="3"/>
  </r>
  <r>
    <s v="rec-4047-dup-3"/>
    <s v=" emma"/>
    <s v=" drinkell"/>
    <n v="4"/>
    <s v=" ballumbir street"/>
    <s v=" "/>
    <s v=" kogarah"/>
    <n v="2575"/>
    <x v="1"/>
    <n v="19820407"/>
    <n v="34"/>
    <s v=" 02 93930969"/>
    <n v="4746120"/>
    <x v="2"/>
    <n v="4"/>
    <n v="9"/>
    <x v="1823"/>
    <x v="1"/>
  </r>
  <r>
    <s v="rec-4721-dup-1"/>
    <s v=" jettie"/>
    <s v=" ryan"/>
    <n v="1"/>
    <s v=" arid place"/>
    <s v=" oora park"/>
    <s v=" edenser park"/>
    <n v="4508"/>
    <x v="1"/>
    <n v="19830103"/>
    <n v="23"/>
    <s v=" 03 08082935"/>
    <n v="2029320"/>
    <x v="2"/>
    <n v="4"/>
    <n v="9"/>
    <x v="2081"/>
    <x v="2"/>
  </r>
  <r>
    <s v="rec-3683-dup-2"/>
    <s v=" arabella"/>
    <s v=" hersey"/>
    <n v="29"/>
    <s v=" wilhelmi c rscent"/>
    <s v=" "/>
    <s v=" ballarat"/>
    <n v="4558"/>
    <x v="0"/>
    <n v="19330414"/>
    <n v="8"/>
    <s v=" 08 09863492"/>
    <n v="5189775"/>
    <x v="7"/>
    <n v="4"/>
    <n v="9"/>
    <x v="872"/>
    <x v="4"/>
  </r>
  <r>
    <s v="rec-1155-dup-2"/>
    <s v=" flyncn"/>
    <s v=" clarke"/>
    <n v="2"/>
    <s v=" morant circuit"/>
    <s v=" "/>
    <s v=" blackybutt"/>
    <n v="4812"/>
    <x v="0"/>
    <n v="19091106"/>
    <n v="31"/>
    <s v=" 08 81650320"/>
    <n v="9803791"/>
    <x v="7"/>
    <n v="4"/>
    <n v="9"/>
    <x v="1333"/>
    <x v="4"/>
  </r>
  <r>
    <s v="rec-16-org"/>
    <s v="   barnaby"/>
    <s v=" wehr"/>
    <n v="10"/>
    <s v=" deacon close"/>
    <s v=" ortawenah"/>
    <s v=" belmont"/>
    <n v="4556"/>
    <x v="2"/>
    <s v=" "/>
    <n v="30"/>
    <s v=" 07 88127507"/>
    <n v="6526231"/>
    <x v="1"/>
    <n v="4"/>
    <n v="7"/>
    <x v="2074"/>
    <x v="0"/>
  </r>
  <r>
    <s v="rec-2538-org"/>
    <s v="   eloise"/>
    <s v=" paterson"/>
    <n v="18"/>
    <s v=" whitty crescent"/>
    <s v=" "/>
    <s v=" mount gravatt"/>
    <n v="4610"/>
    <x v="3"/>
    <n v="19470417"/>
    <s v=" "/>
    <s v=" 02 59634434"/>
    <n v="2617148"/>
    <x v="1"/>
    <n v="4"/>
    <n v="9"/>
    <x v="4041"/>
    <x v="0"/>
  </r>
  <r>
    <s v="rec-4598-org"/>
    <s v="   mark"/>
    <s v=" haji"/>
    <n v="110"/>
    <s v=" uren place"/>
    <s v=" "/>
    <s v=" surfers paradise"/>
    <n v="2560"/>
    <x v="1"/>
    <n v="19380904"/>
    <n v="29"/>
    <s v=" 08 50085755"/>
    <n v="3373899"/>
    <x v="9"/>
    <n v="4"/>
    <n v="9"/>
    <x v="4042"/>
    <x v="0"/>
  </r>
  <r>
    <s v="rec-2090-dup-0"/>
    <s v=" trey"/>
    <s v=" berry"/>
    <n v="11"/>
    <s v=" mccarthmproad"/>
    <s v=" st john of god hospital"/>
    <s v=" coolbellup"/>
    <n v="3931"/>
    <x v="0"/>
    <n v="19381030"/>
    <n v="28"/>
    <s v=" 08 90301787"/>
    <n v="6111766"/>
    <x v="6"/>
    <n v="4"/>
    <n v="9"/>
    <x v="1898"/>
    <x v="3"/>
  </r>
  <r>
    <s v="rec-4821-dup-0"/>
    <s v=" braiden"/>
    <s v=" wilde"/>
    <n v="6"/>
    <s v=" moss smtrleet"/>
    <s v=" "/>
    <s v=" belmont"/>
    <n v="5290"/>
    <x v="2"/>
    <n v="19511206"/>
    <n v="30"/>
    <s v=" 04 44191176"/>
    <n v="1058774"/>
    <x v="8"/>
    <n v="4"/>
    <n v="9"/>
    <x v="2393"/>
    <x v="3"/>
  </r>
  <r>
    <s v="rec-2896-org"/>
    <s v="   taylah"/>
    <s v=" speight"/>
    <n v="153"/>
    <s v=" "/>
    <s v=" strawberry fields"/>
    <s v=" padstow"/>
    <n v="2750"/>
    <x v="0"/>
    <n v="19400722"/>
    <n v="22"/>
    <s v=" 03 66790077"/>
    <n v="2763198"/>
    <x v="5"/>
    <n v="4"/>
    <n v="9"/>
    <x v="4043"/>
    <x v="0"/>
  </r>
  <r>
    <s v="rec-4231-dup-2"/>
    <s v=" lachlan"/>
    <s v=" rundle"/>
    <n v="30"/>
    <s v=" majuraavenue"/>
    <s v=" wyola"/>
    <s v=" cooranbong"/>
    <n v="2650"/>
    <x v="170"/>
    <n v="19060527"/>
    <n v="30"/>
    <s v=" 08 41123615"/>
    <n v="5526103"/>
    <x v="3"/>
    <n v="4"/>
    <n v="9"/>
    <x v="444"/>
    <x v="4"/>
  </r>
  <r>
    <s v="rec-3321-org"/>
    <s v="   campbell"/>
    <s v=" browne"/>
    <n v="66"/>
    <s v=" kapunda street"/>
    <s v=" moongi"/>
    <s v=" white beach"/>
    <n v="4350"/>
    <x v="2"/>
    <n v="19530909"/>
    <s v=" "/>
    <s v=" 07 28674940"/>
    <n v="3188461"/>
    <x v="2"/>
    <n v="4"/>
    <n v="9"/>
    <x v="4044"/>
    <x v="0"/>
  </r>
  <r>
    <s v="rec-3239-dup-1"/>
    <s v=" kiera"/>
    <s v=" nguyen"/>
    <n v="90"/>
    <s v=" macdowell street"/>
    <s v=" parklea"/>
    <s v=" st ives"/>
    <n v="2396"/>
    <x v="5"/>
    <n v="19181028"/>
    <s v=" "/>
    <s v=" 08 57405916"/>
    <n v="9293705"/>
    <x v="8"/>
    <n v="4"/>
    <n v="9"/>
    <x v="611"/>
    <x v="2"/>
  </r>
  <r>
    <s v="rec-711-org"/>
    <s v="   caitlin"/>
    <s v=" george"/>
    <n v="10"/>
    <s v=" taylor place"/>
    <s v=" "/>
    <s v=" punchbowl"/>
    <n v="2114"/>
    <x v="7"/>
    <n v="19550305"/>
    <n v="22"/>
    <s v=" 02 84873348"/>
    <n v="6296187"/>
    <x v="8"/>
    <n v="4"/>
    <n v="8"/>
    <x v="4045"/>
    <x v="0"/>
  </r>
  <r>
    <s v="rec-4096-dup-1"/>
    <s v=" sasha"/>
    <s v=" hoffman"/>
    <n v="4"/>
    <s v=" hadleigh circuit"/>
    <s v=" brest hill"/>
    <s v=" campsie"/>
    <n v="7252"/>
    <x v="0"/>
    <n v="19071029"/>
    <n v="11"/>
    <s v=" 02 00722728"/>
    <n v="9993753"/>
    <x v="1"/>
    <n v="4"/>
    <n v="9"/>
    <x v="451"/>
    <x v="2"/>
  </r>
  <r>
    <s v="rec-3806-dup-0"/>
    <s v=" shie"/>
    <s v=" bycroft"/>
    <n v="99"/>
    <s v=" fihelly street"/>
    <s v=" kalinda park"/>
    <s v=" dimbulah"/>
    <n v="4680"/>
    <x v="5"/>
    <n v="19700212"/>
    <n v="36"/>
    <s v=" 02 21319751"/>
    <n v="9740392"/>
    <x v="1"/>
    <n v="4"/>
    <n v="9"/>
    <x v="1592"/>
    <x v="3"/>
  </r>
  <r>
    <s v="rec-2922-org"/>
    <s v="   lucas"/>
    <s v=" burford"/>
    <n v="21"/>
    <s v=" maddison close"/>
    <s v=" "/>
    <s v=" naracoorte"/>
    <n v="4074"/>
    <x v="0"/>
    <n v="19031211"/>
    <s v=" "/>
    <s v=" 03 60165722"/>
    <n v="7571441"/>
    <x v="6"/>
    <n v="4"/>
    <n v="9"/>
    <x v="4046"/>
    <x v="0"/>
  </r>
  <r>
    <s v="rec-2388-dup-2"/>
    <s v=" nikki"/>
    <s v=" matthrws"/>
    <n v="15"/>
    <s v=" fawkner street"/>
    <s v=" "/>
    <s v=" alice springs"/>
    <n v="3183"/>
    <x v="3"/>
    <n v="19770807"/>
    <n v="63"/>
    <s v=" 08 52880624"/>
    <n v="5591081"/>
    <x v="6"/>
    <n v="4"/>
    <n v="9"/>
    <x v="2770"/>
    <x v="4"/>
  </r>
  <r>
    <s v="rec-1013-org"/>
    <s v="   jack"/>
    <s v=" arkwright"/>
    <n v="38"/>
    <s v=" namatjira drive"/>
    <s v=" nordale farm"/>
    <s v=" barraba"/>
    <n v="5092"/>
    <x v="4"/>
    <n v="19851201"/>
    <n v="31"/>
    <s v=" 08 28220710"/>
    <n v="4517753"/>
    <x v="2"/>
    <n v="4"/>
    <n v="9"/>
    <x v="1558"/>
    <x v="0"/>
  </r>
  <r>
    <s v="rec-3334-dup-1"/>
    <s v=" benjamin"/>
    <s v=" petersen"/>
    <n v="11"/>
    <s v=" mailey retreat"/>
    <s v=" "/>
    <s v=" blackall"/>
    <n v="2500"/>
    <x v="7"/>
    <n v="19940222"/>
    <n v="34"/>
    <s v=" 07 88446360"/>
    <n v="3049839"/>
    <x v="1"/>
    <n v="4"/>
    <n v="9"/>
    <x v="2846"/>
    <x v="2"/>
  </r>
  <r>
    <s v="rec-229-org"/>
    <s v="   sarah"/>
    <s v=" campbell"/>
    <n v="4"/>
    <s v=" derrington crescent"/>
    <s v=" "/>
    <s v=" werrington"/>
    <n v="3350"/>
    <x v="3"/>
    <n v="19741113"/>
    <n v="25"/>
    <s v=" 02 70421695"/>
    <n v="9576338"/>
    <x v="0"/>
    <n v="4"/>
    <n v="8"/>
    <x v="4047"/>
    <x v="0"/>
  </r>
  <r>
    <s v="rec-1637-dup-3"/>
    <s v=" christopher"/>
    <s v=" reif"/>
    <n v="10"/>
    <s v=" baddeley crescent"/>
    <s v=" "/>
    <s v=" broadbeach waters"/>
    <n v="4670"/>
    <x v="2"/>
    <s v=" "/>
    <n v="27"/>
    <s v=" 07 46547139"/>
    <n v="8689397"/>
    <x v="7"/>
    <n v="4"/>
    <n v="9"/>
    <x v="511"/>
    <x v="1"/>
  </r>
  <r>
    <s v="rec-3517-org"/>
    <s v="   jayme"/>
    <s v=" pacevicius"/>
    <n v="19"/>
    <s v=" antis street"/>
    <s v=" "/>
    <s v=" woongarra"/>
    <n v="6157"/>
    <x v="1"/>
    <n v="19660515"/>
    <s v=" "/>
    <s v=" 08 47468214"/>
    <n v="8597140"/>
    <x v="2"/>
    <n v="4"/>
    <n v="9"/>
    <x v="2076"/>
    <x v="0"/>
  </r>
  <r>
    <s v="rec-263-org"/>
    <s v="   jarred"/>
    <s v=" lowe"/>
    <n v="7"/>
    <s v=" attunga circuit"/>
    <s v=" "/>
    <s v=" woronora"/>
    <n v="3677"/>
    <x v="1"/>
    <n v="19160628"/>
    <s v=" "/>
    <s v=" 02 84461658"/>
    <n v="5790065"/>
    <x v="2"/>
    <n v="4"/>
    <n v="8"/>
    <x v="4048"/>
    <x v="0"/>
  </r>
  <r>
    <s v="rec-243-org"/>
    <s v="   lucas"/>
    <s v=" reid"/>
    <n v="39"/>
    <s v=" priddle street"/>
    <s v=" "/>
    <s v=" springwood"/>
    <n v="3021"/>
    <x v="2"/>
    <s v=" "/>
    <s v=" "/>
    <s v=" 08 87175179"/>
    <n v="4180676"/>
    <x v="7"/>
    <n v="4"/>
    <n v="8"/>
    <x v="4049"/>
    <x v="0"/>
  </r>
  <r>
    <s v="rec-3731-org"/>
    <s v="   ebony"/>
    <s v=" southgate"/>
    <n v="8"/>
    <s v=" "/>
    <s v=" "/>
    <s v=" kendall"/>
    <n v="2347"/>
    <x v="0"/>
    <n v="19730609"/>
    <n v="23"/>
    <s v=" 02 99543684"/>
    <n v="9740730"/>
    <x v="4"/>
    <n v="4"/>
    <n v="9"/>
    <x v="200"/>
    <x v="0"/>
  </r>
  <r>
    <s v="rec-856-org"/>
    <s v="   maxin"/>
    <s v=" pacey"/>
    <n v="12"/>
    <s v=" brebner street"/>
    <s v=" "/>
    <s v=" south perth"/>
    <n v="3040"/>
    <x v="0"/>
    <s v=" "/>
    <n v="32"/>
    <s v=" 08 70949094"/>
    <n v="5416347"/>
    <x v="4"/>
    <n v="4"/>
    <n v="8"/>
    <x v="832"/>
    <x v="0"/>
  </r>
  <r>
    <s v="rec-2012-dup-0"/>
    <s v=" emikly"/>
    <s v=" coulosn"/>
    <n v="2"/>
    <s v=" dawes street"/>
    <s v=" "/>
    <s v=" rye"/>
    <n v="3818"/>
    <x v="7"/>
    <n v="19681018"/>
    <n v="27"/>
    <s v=" 08 12076572"/>
    <n v="1267675"/>
    <x v="8"/>
    <n v="4"/>
    <n v="9"/>
    <x v="3246"/>
    <x v="3"/>
  </r>
  <r>
    <s v="rec-3307-org"/>
    <s v="   elise"/>
    <s v=" kermeen"/>
    <n v="28"/>
    <s v=" mckillop circuit"/>
    <s v=" "/>
    <s v=" bondi junction"/>
    <n v="2529"/>
    <x v="7"/>
    <n v="19460324"/>
    <n v="30"/>
    <s v=" 08 50306936"/>
    <n v="7449235"/>
    <x v="0"/>
    <n v="4"/>
    <n v="9"/>
    <x v="4050"/>
    <x v="0"/>
  </r>
  <r>
    <s v="rec-2497-dup-0"/>
    <s v=" purdey"/>
    <s v=" amy"/>
    <n v="235"/>
    <s v=" verbrugghen street"/>
    <s v=" "/>
    <s v=" ringwood"/>
    <s v=" "/>
    <x v="0"/>
    <n v="19470923"/>
    <n v="22"/>
    <s v=" 07 56986903"/>
    <n v="6778508"/>
    <x v="9"/>
    <n v="4"/>
    <n v="9"/>
    <x v="1185"/>
    <x v="3"/>
  </r>
  <r>
    <s v="rec-2135-dup-1"/>
    <s v=" roberta"/>
    <s v=" krauklis"/>
    <n v="26"/>
    <s v=" tungun street"/>
    <s v=" "/>
    <s v=" oak park"/>
    <n v="4014"/>
    <x v="1"/>
    <n v="19230303"/>
    <n v="25"/>
    <s v=" 04 90681856"/>
    <n v="8648459"/>
    <x v="7"/>
    <n v="4"/>
    <n v="9"/>
    <x v="718"/>
    <x v="2"/>
  </r>
  <r>
    <s v="rec-1803-org"/>
    <s v="   haylee"/>
    <s v=" chawla"/>
    <n v="14"/>
    <s v=" clem hill street"/>
    <s v=" "/>
    <s v=" charmhaven"/>
    <n v="3939"/>
    <x v="3"/>
    <n v="19600627"/>
    <n v="24"/>
    <s v=" 07 04072230"/>
    <n v="8428028"/>
    <x v="2"/>
    <n v="4"/>
    <n v="9"/>
    <x v="4051"/>
    <x v="0"/>
  </r>
  <r>
    <s v="rec-2455-org"/>
    <s v="   thomas"/>
    <s v=" vincent"/>
    <n v="177"/>
    <s v=" plummer street"/>
    <s v=" "/>
    <s v=" rose bay"/>
    <n v="3131"/>
    <x v="3"/>
    <n v="19260830"/>
    <n v="33"/>
    <s v=" 02 86412154"/>
    <n v="2066488"/>
    <x v="7"/>
    <n v="4"/>
    <n v="9"/>
    <x v="4052"/>
    <x v="0"/>
  </r>
  <r>
    <s v="rec-1236-org"/>
    <s v="   noah"/>
    <s v=" beattie"/>
    <n v="59"/>
    <s v=" frencham place"/>
    <s v=" "/>
    <s v=" punchbowl"/>
    <n v="2486"/>
    <x v="2"/>
    <n v="19930710"/>
    <n v="22"/>
    <s v=" 02 38494401"/>
    <n v="8233215"/>
    <x v="4"/>
    <n v="4"/>
    <n v="9"/>
    <x v="4053"/>
    <x v="0"/>
  </r>
  <r>
    <s v="rec-4179-dup-0"/>
    <s v=" chloe"/>
    <s v=" garard"/>
    <n v="275"/>
    <s v=" arndell street"/>
    <s v=" "/>
    <s v=" curl curl"/>
    <n v="4508"/>
    <x v="7"/>
    <n v="19310807"/>
    <n v="7"/>
    <s v=" 02 98035978"/>
    <n v="6160400"/>
    <x v="3"/>
    <n v="4"/>
    <n v="9"/>
    <x v="2258"/>
    <x v="3"/>
  </r>
  <r>
    <s v="rec-4300-dup-1"/>
    <s v=" "/>
    <s v=" white"/>
    <n v="109"/>
    <s v=" "/>
    <s v=" "/>
    <s v=" forest hill"/>
    <n v="4807"/>
    <x v="0"/>
    <n v="19171015"/>
    <n v="22"/>
    <s v=" "/>
    <n v="8958244"/>
    <x v="7"/>
    <n v="4"/>
    <n v="9"/>
    <x v="3186"/>
    <x v="2"/>
  </r>
  <r>
    <s v="rec-1035-org"/>
    <s v="   bailey"/>
    <s v=" hage"/>
    <n v="19"/>
    <s v=" blackwood terrace"/>
    <s v=" "/>
    <s v=" beenleigh"/>
    <n v="6056"/>
    <x v="0"/>
    <n v="19210827"/>
    <n v="26"/>
    <s v=" 08 90182643"/>
    <n v="5260133"/>
    <x v="7"/>
    <n v="4"/>
    <n v="9"/>
    <x v="4054"/>
    <x v="0"/>
  </r>
  <r>
    <s v="rec-1340-org"/>
    <s v="   tiarna"/>
    <s v=" bilecki"/>
    <n v="41"/>
    <s v=" abercorn crescent"/>
    <s v=" "/>
    <s v=" almaden"/>
    <n v="2148"/>
    <x v="5"/>
    <s v=" "/>
    <s v=" "/>
    <s v=" 03 03704818"/>
    <n v="1734236"/>
    <x v="9"/>
    <n v="4"/>
    <n v="9"/>
    <x v="1071"/>
    <x v="0"/>
  </r>
  <r>
    <s v="rec-3587-dup-0"/>
    <s v=" natalka"/>
    <s v=" grierson"/>
    <n v="9"/>
    <s v=" carlile street"/>
    <s v=" "/>
    <s v=" granville"/>
    <n v="2067"/>
    <x v="0"/>
    <n v="19650214"/>
    <s v=" "/>
    <s v=" 08 72800842"/>
    <n v="2541713"/>
    <x v="4"/>
    <n v="4"/>
    <n v="9"/>
    <x v="2325"/>
    <x v="3"/>
  </r>
  <r>
    <s v="rec-3632-org"/>
    <s v="   harry"/>
    <s v=" yu"/>
    <n v="25"/>
    <s v=" timboram street"/>
    <s v=" "/>
    <s v=" beaumaris"/>
    <n v="3160"/>
    <x v="3"/>
    <n v="19730619"/>
    <n v="10"/>
    <s v=" 03 61998050"/>
    <n v="6511087"/>
    <x v="1"/>
    <n v="4"/>
    <n v="9"/>
    <x v="4055"/>
    <x v="0"/>
  </r>
  <r>
    <s v="rec-1725-dup-3"/>
    <s v=" rosie"/>
    <s v=" gold"/>
    <n v="322"/>
    <s v=" denny street"/>
    <s v=" "/>
    <s v=" mirboo north"/>
    <n v="2102"/>
    <x v="0"/>
    <n v="19180604"/>
    <n v="28"/>
    <s v=" 07 75983196"/>
    <n v="9213659"/>
    <x v="5"/>
    <n v="4"/>
    <n v="9"/>
    <x v="1626"/>
    <x v="1"/>
  </r>
  <r>
    <s v="rec-720-dup-0"/>
    <s v=" will"/>
    <s v=" stephjhson"/>
    <n v="57"/>
    <s v=" glencross street"/>
    <s v=" "/>
    <s v=" salisbury east"/>
    <n v="5290"/>
    <x v="6"/>
    <n v="19050110"/>
    <n v="29"/>
    <s v=" 03 99192518"/>
    <n v="6220255"/>
    <x v="7"/>
    <n v="4"/>
    <n v="8"/>
    <x v="1113"/>
    <x v="3"/>
  </r>
  <r>
    <s v="rec-2399-dup-0"/>
    <s v=" holly"/>
    <s v=" rulfs"/>
    <n v="150"/>
    <s v=" narryer close"/>
    <s v=" ulinga"/>
    <s v=" hamilton"/>
    <n v="3429"/>
    <x v="1"/>
    <s v=" "/>
    <n v="22"/>
    <s v=" 07 29881443"/>
    <n v="2263527"/>
    <x v="3"/>
    <n v="4"/>
    <n v="9"/>
    <x v="3517"/>
    <x v="3"/>
  </r>
  <r>
    <s v="rec-1779-dup-0"/>
    <s v=" bryce"/>
    <s v=" moody"/>
    <n v="6"/>
    <s v=" griffiths street"/>
    <s v=" "/>
    <s v=" dianella"/>
    <n v="3442"/>
    <x v="3"/>
    <n v="19317117"/>
    <n v="30"/>
    <s v=" 04 93718243"/>
    <n v="2524385"/>
    <x v="8"/>
    <n v="4"/>
    <n v="9"/>
    <x v="792"/>
    <x v="3"/>
  </r>
  <r>
    <s v="rec-2172-dup-1"/>
    <s v=" mia"/>
    <s v=" white"/>
    <n v="2"/>
    <s v=" urambi vlge"/>
    <s v=" sunnyview"/>
    <s v=" hoppers zcrossing"/>
    <n v="7250"/>
    <x v="3"/>
    <n v="19850925"/>
    <n v="29"/>
    <s v=" 04 99907080"/>
    <n v="5041363"/>
    <x v="8"/>
    <n v="4"/>
    <n v="9"/>
    <x v="2810"/>
    <x v="2"/>
  </r>
  <r>
    <s v="rec-2795-dup-4"/>
    <s v=" breeanne"/>
    <s v=" blake"/>
    <n v="10"/>
    <s v=" mackennal street"/>
    <s v=" parry house"/>
    <s v=" new town"/>
    <n v="3606"/>
    <x v="7"/>
    <n v="19370705"/>
    <n v="9"/>
    <s v=" 03 73905561"/>
    <n v="8268172"/>
    <x v="6"/>
    <n v="4"/>
    <n v="9"/>
    <x v="428"/>
    <x v="5"/>
  </r>
  <r>
    <s v="rec-3794-org"/>
    <s v="   campbell"/>
    <s v=" shepherd"/>
    <n v="1"/>
    <s v=" herron crescent"/>
    <s v=" "/>
    <s v=" campsie"/>
    <n v="3165"/>
    <x v="0"/>
    <n v="19920120"/>
    <n v="34"/>
    <s v=" 02 06419574"/>
    <n v="5635477"/>
    <x v="3"/>
    <n v="4"/>
    <n v="9"/>
    <x v="3941"/>
    <x v="0"/>
  </r>
  <r>
    <s v="rec-4978-org"/>
    <s v="   william"/>
    <s v=" kilby"/>
    <n v="24"/>
    <s v=" dorrit black crescent"/>
    <s v=" glengallan"/>
    <s v=" boulder"/>
    <n v="5073"/>
    <x v="8"/>
    <n v="19210208"/>
    <n v="31"/>
    <s v=" 07 79307207"/>
    <n v="3666120"/>
    <x v="8"/>
    <n v="4"/>
    <n v="9"/>
    <x v="4056"/>
    <x v="0"/>
  </r>
  <r>
    <s v="rec-2195-org"/>
    <s v="   julia"/>
    <s v=" menard"/>
    <n v="8"/>
    <s v=" miranda place"/>
    <s v=" "/>
    <s v=" sanctuary point"/>
    <n v="3122"/>
    <x v="0"/>
    <n v="19990627"/>
    <n v="27"/>
    <s v=" 07 92171040"/>
    <n v="9856568"/>
    <x v="9"/>
    <n v="4"/>
    <n v="9"/>
    <x v="4057"/>
    <x v="0"/>
  </r>
  <r>
    <s v="rec-4231-org"/>
    <s v="   lachlan"/>
    <s v=" rundle"/>
    <n v="30"/>
    <s v=" majura avenue"/>
    <s v=" wyola"/>
    <s v=" cooranbong"/>
    <n v="2650"/>
    <x v="1"/>
    <n v="19060527"/>
    <n v="30"/>
    <s v=" 08 41123615"/>
    <n v="5526103"/>
    <x v="3"/>
    <n v="4"/>
    <n v="9"/>
    <x v="444"/>
    <x v="0"/>
  </r>
  <r>
    <s v="rec-1115-dup-0"/>
    <s v=" joshua"/>
    <s v=" pascoe"/>
    <n v="13"/>
    <s v=" roopec lose"/>
    <s v=" coolalinga village"/>
    <s v=" emu park"/>
    <n v="5491"/>
    <x v="3"/>
    <n v="19850325"/>
    <n v="23"/>
    <s v=" 07 08038366"/>
    <n v="5231808"/>
    <x v="7"/>
    <n v="4"/>
    <n v="9"/>
    <x v="2150"/>
    <x v="3"/>
  </r>
  <r>
    <s v="rec-4584-dup-4"/>
    <s v=" amelia"/>
    <s v=" purkalitis"/>
    <n v="8"/>
    <s v=" northbourne avenue"/>
    <s v=" "/>
    <s v=" forest hill"/>
    <n v="4558"/>
    <x v="2"/>
    <n v="19590113"/>
    <n v="6"/>
    <s v=" 03 79332055"/>
    <n v="6842220"/>
    <x v="5"/>
    <n v="4"/>
    <n v="9"/>
    <x v="427"/>
    <x v="5"/>
  </r>
  <r>
    <s v="rec-2744-org"/>
    <s v="   william"/>
    <s v=" samprathi"/>
    <n v="16"/>
    <s v=" unaipon avenue"/>
    <s v=" unt 1"/>
    <s v=" robina"/>
    <n v="5045"/>
    <x v="2"/>
    <n v="19751211"/>
    <n v="31"/>
    <s v=" 04 42560261"/>
    <n v="8381764"/>
    <x v="0"/>
    <n v="4"/>
    <n v="9"/>
    <x v="920"/>
    <x v="0"/>
  </r>
  <r>
    <s v="rec-2420-dup-1"/>
    <s v=" caitlin"/>
    <s v=" stanley"/>
    <n v="2"/>
    <s v=" chappell street"/>
    <s v=" steen heuvel"/>
    <s v=" largs north"/>
    <n v="5461"/>
    <x v="3"/>
    <s v=" "/>
    <n v="27"/>
    <s v=" 03 80823896"/>
    <n v="4563339"/>
    <x v="6"/>
    <n v="4"/>
    <n v="9"/>
    <x v="1312"/>
    <x v="2"/>
  </r>
  <r>
    <s v="rec-3284-org"/>
    <s v="   sophie"/>
    <s v=" purdon"/>
    <n v="22"/>
    <s v=" eddy crescent"/>
    <s v=" "/>
    <s v=" regents park"/>
    <n v="2092"/>
    <x v="4"/>
    <n v="19700116"/>
    <n v="34"/>
    <s v=" 03 54345766"/>
    <n v="8819108"/>
    <x v="7"/>
    <n v="4"/>
    <n v="9"/>
    <x v="4058"/>
    <x v="0"/>
  </r>
  <r>
    <s v="rec-4496-dup-1"/>
    <s v=" chantele"/>
    <s v=" milwright"/>
    <n v="18"/>
    <s v=" chewings street"/>
    <s v=" "/>
    <s v=" surrey hills"/>
    <n v="2324"/>
    <x v="1"/>
    <n v="19841214"/>
    <s v=" "/>
    <s v=" 03 70701421"/>
    <n v="5337058"/>
    <x v="1"/>
    <n v="4"/>
    <n v="9"/>
    <x v="4059"/>
    <x v="2"/>
  </r>
  <r>
    <s v="rec-4397-org"/>
    <s v="   brinley"/>
    <s v=" shadbolt"/>
    <n v="7"/>
    <s v=" o'halloran circuit"/>
    <s v=" "/>
    <s v=" leeton north"/>
    <n v="5075"/>
    <x v="3"/>
    <n v="19421001"/>
    <s v=" "/>
    <s v=" 02 66176998"/>
    <n v="5299019"/>
    <x v="6"/>
    <n v="4"/>
    <n v="9"/>
    <x v="4060"/>
    <x v="0"/>
  </r>
  <r>
    <s v="rec-1758-dup-1"/>
    <s v=" gabriel"/>
    <s v=" bishop"/>
    <n v="27"/>
    <s v=" bromell circuit"/>
    <s v=" cedarview"/>
    <s v=" keilor"/>
    <n v="2263"/>
    <x v="0"/>
    <n v="19108301"/>
    <n v="21"/>
    <s v=" 02 40318794"/>
    <n v="1368487"/>
    <x v="7"/>
    <n v="4"/>
    <n v="9"/>
    <x v="2893"/>
    <x v="2"/>
  </r>
  <r>
    <s v="rec-3094-org"/>
    <s v="   ethan"/>
    <s v=" sedunary"/>
    <s v=" "/>
    <s v=" johnson place"/>
    <s v=" "/>
    <s v=" coonamble"/>
    <n v="2108"/>
    <x v="2"/>
    <n v="19161220"/>
    <n v="22"/>
    <s v=" 02 70031102"/>
    <n v="8923133"/>
    <x v="0"/>
    <n v="4"/>
    <n v="9"/>
    <x v="4061"/>
    <x v="0"/>
  </r>
  <r>
    <s v="rec-2357-org"/>
    <s v="   kelsy"/>
    <s v=" clarke"/>
    <n v="35"/>
    <s v=" mansfield place"/>
    <s v=" lazy acres"/>
    <s v=" aspley"/>
    <n v="2298"/>
    <x v="7"/>
    <n v="19690806"/>
    <n v="31"/>
    <s v=" 07 10124438"/>
    <n v="5527519"/>
    <x v="5"/>
    <n v="4"/>
    <n v="9"/>
    <x v="388"/>
    <x v="0"/>
  </r>
  <r>
    <s v="rec-1329-dup-1"/>
    <s v=" caitlin"/>
    <s v=" grren"/>
    <n v="23"/>
    <s v=" "/>
    <s v=" "/>
    <s v=" wonthella"/>
    <n v="4164"/>
    <x v="2"/>
    <n v="19210706"/>
    <n v="35"/>
    <s v=" 02 27704138"/>
    <n v="2483448"/>
    <x v="0"/>
    <n v="4"/>
    <n v="9"/>
    <x v="379"/>
    <x v="2"/>
  </r>
  <r>
    <s v="rec-2886-dup-2"/>
    <s v=" shakira"/>
    <s v=" ryan"/>
    <n v="7"/>
    <s v=" fullerton crescent"/>
    <s v=" "/>
    <s v=" highett"/>
    <n v="3019"/>
    <x v="1"/>
    <n v="19861030"/>
    <n v="33"/>
    <s v=" 04 91288421"/>
    <n v="1815796"/>
    <x v="0"/>
    <n v="4"/>
    <n v="9"/>
    <x v="2409"/>
    <x v="4"/>
  </r>
  <r>
    <s v="rec-3404-org"/>
    <s v="   silas"/>
    <s v=" ryan"/>
    <n v="124"/>
    <s v=" "/>
    <s v=" tulliallan"/>
    <s v=" leeton"/>
    <n v="2263"/>
    <x v="0"/>
    <n v="19670605"/>
    <s v=" "/>
    <s v=" 08 64220934"/>
    <n v="2165951"/>
    <x v="1"/>
    <n v="4"/>
    <n v="9"/>
    <x v="1451"/>
    <x v="0"/>
  </r>
  <r>
    <s v="rec-4337-org"/>
    <s v="   lucas"/>
    <s v=" clarke"/>
    <n v="66"/>
    <s v=" john xxiii college"/>
    <s v=" glenlee"/>
    <s v=" cleveland"/>
    <n v="4271"/>
    <x v="3"/>
    <n v="19150530"/>
    <n v="30"/>
    <s v=" 08 46433671"/>
    <n v="2174072"/>
    <x v="2"/>
    <n v="4"/>
    <n v="9"/>
    <x v="4062"/>
    <x v="0"/>
  </r>
  <r>
    <s v="rec-1414-dup-0"/>
    <s v=" lily"/>
    <s v=" bishop"/>
    <n v="5"/>
    <s v=" carandiri street"/>
    <s v=" lanhydrock"/>
    <s v=" jamboree heights"/>
    <n v="7105"/>
    <x v="5"/>
    <s v=" "/>
    <s v=" "/>
    <s v=" 03 70563615"/>
    <n v="7591934"/>
    <x v="7"/>
    <n v="4"/>
    <n v="9"/>
    <x v="1777"/>
    <x v="3"/>
  </r>
  <r>
    <s v="rec-1649-org"/>
    <s v="   joel"/>
    <s v=" mesecke"/>
    <n v="56"/>
    <s v=" figg place"/>
    <s v=" "/>
    <s v=" torquay"/>
    <n v="2753"/>
    <x v="0"/>
    <n v="19041203"/>
    <n v="35"/>
    <s v=" 04 42152694"/>
    <n v="2368905"/>
    <x v="8"/>
    <n v="4"/>
    <n v="9"/>
    <x v="1069"/>
    <x v="0"/>
  </r>
  <r>
    <s v="rec-4326-dup-2"/>
    <s v=" jesskwa"/>
    <s v=" couzens"/>
    <n v="34"/>
    <s v=" claxton crescent"/>
    <s v=" "/>
    <s v=" narre warren north"/>
    <n v="3095"/>
    <x v="7"/>
    <n v="19600408"/>
    <s v=" "/>
    <s v=" 07 38788557"/>
    <n v="6445482"/>
    <x v="8"/>
    <n v="4"/>
    <n v="9"/>
    <x v="2119"/>
    <x v="4"/>
  </r>
  <r>
    <s v="rec-1280-org"/>
    <s v="   jennifer"/>
    <s v=" mclaine"/>
    <n v="1"/>
    <s v=" dixon drive"/>
    <s v=" "/>
    <s v=" brisbane"/>
    <n v="5107"/>
    <x v="1"/>
    <n v="19151019"/>
    <n v="9"/>
    <s v=" 07 39429182"/>
    <n v="3986049"/>
    <x v="2"/>
    <n v="4"/>
    <n v="9"/>
    <x v="2460"/>
    <x v="0"/>
  </r>
  <r>
    <s v="rec-3811-dup-2"/>
    <s v=" bryce"/>
    <s v=" walls"/>
    <n v="54"/>
    <s v=" rapanea street"/>
    <s v=" "/>
    <s v=" st ives"/>
    <n v="2065"/>
    <x v="2"/>
    <n v="19090302"/>
    <n v="33"/>
    <s v=" 02 18564000"/>
    <n v="8188150"/>
    <x v="8"/>
    <n v="4"/>
    <n v="9"/>
    <x v="336"/>
    <x v="4"/>
  </r>
  <r>
    <s v="rec-3241-org"/>
    <s v="   briley"/>
    <s v=" george"/>
    <n v="45"/>
    <s v=" byrne street"/>
    <s v=" wandana"/>
    <s v=" patterson lakes"/>
    <n v="2010"/>
    <x v="0"/>
    <n v="19980101"/>
    <n v="34"/>
    <s v=" 03 25605478"/>
    <n v="3237766"/>
    <x v="2"/>
    <n v="4"/>
    <n v="9"/>
    <x v="4063"/>
    <x v="0"/>
  </r>
  <r>
    <s v="rec-369-org"/>
    <s v="   katelyn"/>
    <s v=" white"/>
    <n v="4"/>
    <s v=" molesworth street"/>
    <s v=" "/>
    <s v=" rosewater"/>
    <n v="6166"/>
    <x v="7"/>
    <n v="19280714"/>
    <n v="24"/>
    <s v=" 08 73052130"/>
    <n v="6259427"/>
    <x v="5"/>
    <n v="4"/>
    <n v="8"/>
    <x v="4064"/>
    <x v="0"/>
  </r>
  <r>
    <s v="rec-2933-org"/>
    <s v="   bianca"/>
    <s v=" marlow"/>
    <n v="15"/>
    <s v=" balanu place"/>
    <s v=" "/>
    <s v=" wanneroo"/>
    <n v="3088"/>
    <x v="0"/>
    <n v="19610503"/>
    <s v=" "/>
    <s v=" 04 58513563"/>
    <n v="8375232"/>
    <x v="9"/>
    <n v="4"/>
    <n v="9"/>
    <x v="4065"/>
    <x v="0"/>
  </r>
  <r>
    <s v="rec-4751-dup-4"/>
    <s v=" dylan"/>
    <s v=" greenhlgh"/>
    <n v="4"/>
    <s v=" whyalla xtreet"/>
    <s v=" wahronga"/>
    <s v=" loganholme"/>
    <n v="7155"/>
    <x v="3"/>
    <n v="19151110"/>
    <n v="26"/>
    <s v=" 07 94307304"/>
    <n v="3027557"/>
    <x v="1"/>
    <n v="4"/>
    <n v="9"/>
    <x v="3066"/>
    <x v="5"/>
  </r>
  <r>
    <s v="rec-3438-dup-0"/>
    <s v=" casey"/>
    <s v=" chappel"/>
    <n v="97"/>
    <s v=" julia flynn avenue"/>
    <s v=" "/>
    <s v=" bourke"/>
    <n v="2650"/>
    <x v="2"/>
    <n v="19030822"/>
    <n v="27"/>
    <s v=" 03 75078397"/>
    <n v="2696616"/>
    <x v="0"/>
    <n v="4"/>
    <n v="9"/>
    <x v="2424"/>
    <x v="3"/>
  </r>
  <r>
    <s v="rec-4016-dup-4"/>
    <s v=" george"/>
    <s v=" tommi-lee"/>
    <n v="5"/>
    <s v=" jacobs street"/>
    <s v=" "/>
    <s v=" birchgrove"/>
    <n v="3724"/>
    <x v="5"/>
    <s v=" "/>
    <n v="32"/>
    <s v=" 04 42602444"/>
    <n v="1939525"/>
    <x v="3"/>
    <n v="4"/>
    <n v="9"/>
    <x v="962"/>
    <x v="5"/>
  </r>
  <r>
    <s v="rec-329-dup-1"/>
    <s v=" joshua"/>
    <s v=" delrue"/>
    <n v="43"/>
    <s v=" ossa place"/>
    <s v=" "/>
    <s v=" clayton"/>
    <n v="3419"/>
    <x v="0"/>
    <n v="19410217"/>
    <n v="34"/>
    <s v=" 03 05099574"/>
    <n v="7097576"/>
    <x v="2"/>
    <n v="4"/>
    <n v="8"/>
    <x v="1197"/>
    <x v="2"/>
  </r>
  <r>
    <s v="rec-3531-org"/>
    <s v="   connor"/>
    <s v=" "/>
    <n v="16"/>
    <s v=" ising place"/>
    <s v=" "/>
    <s v=" invermay"/>
    <n v="4304"/>
    <x v="1"/>
    <n v="19910828"/>
    <n v="10"/>
    <s v=" 02 05567026"/>
    <n v="2953973"/>
    <x v="5"/>
    <n v="4"/>
    <n v="9"/>
    <x v="4066"/>
    <x v="0"/>
  </r>
  <r>
    <s v="rec-3193-dup-1"/>
    <s v=" montana"/>
    <s v=" stronach"/>
    <n v="43"/>
    <s v=" biddlecombe street"/>
    <s v=" casablanca"/>
    <s v=" marybotough"/>
    <n v="2171"/>
    <x v="3"/>
    <n v="19551222"/>
    <n v="28"/>
    <s v=" 07 69827710"/>
    <n v="2121262"/>
    <x v="1"/>
    <n v="4"/>
    <n v="9"/>
    <x v="1957"/>
    <x v="2"/>
  </r>
  <r>
    <s v="rec-2558-dup-1"/>
    <s v=" lucas"/>
    <s v=" shefrff"/>
    <n v="31"/>
    <s v=" redcliffe street"/>
    <s v=" "/>
    <s v=" doolandella"/>
    <n v="3073"/>
    <x v="0"/>
    <n v="19921110"/>
    <s v=" "/>
    <s v=" 02 68744824"/>
    <n v="7849250"/>
    <x v="7"/>
    <n v="4"/>
    <n v="9"/>
    <x v="2402"/>
    <x v="2"/>
  </r>
  <r>
    <s v="rec-4096-dup-0"/>
    <s v=" sascha"/>
    <s v=" hoffman"/>
    <n v="4"/>
    <s v=" hadleighjcurcuit"/>
    <s v=" brest hill"/>
    <s v=" campsie"/>
    <n v="7252"/>
    <x v="0"/>
    <n v="19071026"/>
    <n v="11"/>
    <s v=" 02 00722728"/>
    <n v="9993753"/>
    <x v="1"/>
    <n v="4"/>
    <n v="9"/>
    <x v="451"/>
    <x v="3"/>
  </r>
  <r>
    <s v="rec-624-dup-1"/>
    <s v=" mikaela"/>
    <s v=" denholm"/>
    <n v="14"/>
    <s v=" "/>
    <s v=" "/>
    <s v=" strathalbyn"/>
    <n v="2220"/>
    <x v="3"/>
    <n v="19491265"/>
    <n v="23"/>
    <s v=" 08 48726379"/>
    <n v="8712066"/>
    <x v="1"/>
    <n v="4"/>
    <n v="8"/>
    <x v="3872"/>
    <x v="2"/>
  </r>
  <r>
    <s v="rec-179-org"/>
    <s v="   peter"/>
    <s v=" ryan"/>
    <n v="62"/>
    <s v=" upton street"/>
    <s v=" "/>
    <s v=" mckinnon"/>
    <n v="2010"/>
    <x v="0"/>
    <n v="19651203"/>
    <n v="23"/>
    <s v=" 07 52371342"/>
    <n v="1081766"/>
    <x v="3"/>
    <n v="4"/>
    <n v="8"/>
    <x v="4067"/>
    <x v="0"/>
  </r>
  <r>
    <s v="rec-3189-org"/>
    <s v="   braiden"/>
    <s v=" bradshaw"/>
    <n v="5"/>
    <s v=" ovens street"/>
    <s v=" herbert river"/>
    <s v=" emu plains"/>
    <n v="3030"/>
    <x v="1"/>
    <s v=" "/>
    <n v="23"/>
    <s v=" 03 53419808"/>
    <n v="2973166"/>
    <x v="7"/>
    <n v="4"/>
    <n v="9"/>
    <x v="1232"/>
    <x v="0"/>
  </r>
  <r>
    <s v="rec-3883-dup-3"/>
    <s v=" angus"/>
    <s v=" rackwell"/>
    <n v="42"/>
    <s v=" crescent bejnson"/>
    <s v=" laalgarths"/>
    <s v=" barrack heights"/>
    <n v="3182"/>
    <x v="5"/>
    <n v="19950212"/>
    <n v="7"/>
    <s v=" 08 23402550"/>
    <n v="9460488"/>
    <x v="7"/>
    <n v="4"/>
    <n v="9"/>
    <x v="136"/>
    <x v="1"/>
  </r>
  <r>
    <s v="rec-4087-org"/>
    <s v="   emiily"/>
    <s v=" tomney"/>
    <n v="5"/>
    <s v=" bunduluk crescent"/>
    <s v=" oakdene"/>
    <s v=" harbord"/>
    <n v="6255"/>
    <x v="4"/>
    <n v="19461023"/>
    <s v=" "/>
    <s v=" 08 38091673"/>
    <n v="1188582"/>
    <x v="6"/>
    <n v="4"/>
    <n v="9"/>
    <x v="495"/>
    <x v="0"/>
  </r>
  <r>
    <s v="rec-3597-dup-3"/>
    <s v=" rhys"/>
    <s v=" green"/>
    <n v="28"/>
    <s v=" clift crescent"/>
    <s v=" "/>
    <s v=" frankston"/>
    <n v="5042"/>
    <x v="5"/>
    <n v="19891224"/>
    <n v="31"/>
    <s v=" 02 64343075"/>
    <n v="6911734"/>
    <x v="1"/>
    <n v="4"/>
    <n v="9"/>
    <x v="1952"/>
    <x v="1"/>
  </r>
  <r>
    <s v="rec-4855-org"/>
    <s v="   kristo"/>
    <s v=" wang"/>
    <n v="19"/>
    <s v=" brooker street"/>
    <s v=" "/>
    <s v=" parkinson"/>
    <n v="6172"/>
    <x v="4"/>
    <n v="19471003"/>
    <n v="36"/>
    <s v=" 04 18230595"/>
    <n v="8189636"/>
    <x v="9"/>
    <n v="4"/>
    <n v="9"/>
    <x v="4068"/>
    <x v="0"/>
  </r>
  <r>
    <s v="rec-209-org"/>
    <s v="   ruby"/>
    <s v=" mason"/>
    <n v="22"/>
    <s v=" edmond close"/>
    <s v=" "/>
    <s v=" bedford park"/>
    <n v="4305"/>
    <x v="1"/>
    <n v="19811011"/>
    <s v=" "/>
    <s v=" 02 91571948"/>
    <n v="7242959"/>
    <x v="0"/>
    <n v="4"/>
    <n v="8"/>
    <x v="4069"/>
    <x v="0"/>
  </r>
  <r>
    <s v="rec-4885-dup-0"/>
    <s v=" caitlin"/>
    <s v=" white"/>
    <n v="31"/>
    <s v=" badimarasu treet"/>
    <s v=" "/>
    <s v=" rowville"/>
    <n v="3082"/>
    <x v="3"/>
    <n v="19890914"/>
    <n v="30"/>
    <s v=" 07 54060643"/>
    <n v="5098709"/>
    <x v="5"/>
    <n v="4"/>
    <n v="9"/>
    <x v="1220"/>
    <x v="3"/>
  </r>
  <r>
    <s v="rec-4101-dup-1"/>
    <s v=" jeremy"/>
    <s v=" berzel"/>
    <n v="70"/>
    <s v=" kellwaysreet"/>
    <s v=" blue crane farm"/>
    <s v=" lake cathie"/>
    <n v="3939"/>
    <x v="3"/>
    <n v="19280624"/>
    <n v="36"/>
    <s v=" 02 34049318"/>
    <n v="7007674"/>
    <x v="3"/>
    <n v="4"/>
    <n v="9"/>
    <x v="1123"/>
    <x v="2"/>
  </r>
  <r>
    <s v="rec-4251-org"/>
    <s v="   sophie"/>
    <s v=" reid"/>
    <n v="5"/>
    <s v=" handcock crescent"/>
    <s v=" "/>
    <s v=" oakleigh"/>
    <n v="3216"/>
    <x v="5"/>
    <n v="19740803"/>
    <s v=" "/>
    <s v=" 02 28286510"/>
    <n v="3289798"/>
    <x v="9"/>
    <n v="4"/>
    <n v="9"/>
    <x v="1824"/>
    <x v="0"/>
  </r>
  <r>
    <s v="rec-4996-dup-0"/>
    <s v=" hayden"/>
    <s v=" clarke"/>
    <n v="106"/>
    <s v=" bonython street"/>
    <s v=" the manor garden"/>
    <s v=" bomaderry"/>
    <n v="5253"/>
    <x v="5"/>
    <n v="19911008"/>
    <n v="33"/>
    <s v=" 02 41442914"/>
    <n v="7391745"/>
    <x v="7"/>
    <n v="4"/>
    <n v="9"/>
    <x v="418"/>
    <x v="3"/>
  </r>
  <r>
    <s v="rec-537-org"/>
    <s v="   sophie"/>
    <s v=" ritzau"/>
    <n v="2"/>
    <s v=" fred lane crescent"/>
    <s v=" lakewood estate"/>
    <s v=" windsor"/>
    <n v="4655"/>
    <x v="0"/>
    <s v=" "/>
    <n v="23"/>
    <s v=" 07 75807138"/>
    <n v="1839212"/>
    <x v="1"/>
    <n v="4"/>
    <n v="8"/>
    <x v="1406"/>
    <x v="0"/>
  </r>
  <r>
    <s v="rec-3043-dup-3"/>
    <s v=" mia"/>
    <s v=" donaldson"/>
    <n v="32"/>
    <s v=" mein place"/>
    <s v=" "/>
    <s v=" dover heights"/>
    <n v="2160"/>
    <x v="1"/>
    <s v=" "/>
    <n v="33"/>
    <s v=" 08 40563682"/>
    <n v="5840603"/>
    <x v="8"/>
    <n v="4"/>
    <n v="9"/>
    <x v="2002"/>
    <x v="1"/>
  </r>
  <r>
    <s v="rec-4314-dup-3"/>
    <s v=" olivia"/>
    <s v=" nicolle"/>
    <n v="6"/>
    <s v=" krichauff street"/>
    <s v=" "/>
    <s v=" northwoaod"/>
    <n v="3500"/>
    <x v="2"/>
    <n v="19940517"/>
    <n v="35"/>
    <s v=" 02 63194607"/>
    <n v="1699046"/>
    <x v="1"/>
    <n v="4"/>
    <n v="9"/>
    <x v="678"/>
    <x v="1"/>
  </r>
  <r>
    <s v="rec-4277-dup-2"/>
    <s v=" hayley"/>
    <s v=" miels"/>
    <n v="36"/>
    <s v=" wendy ey place"/>
    <s v=" shed sunnyside"/>
    <s v=" mullumbimby"/>
    <n v="3076"/>
    <x v="0"/>
    <n v="19440404"/>
    <s v=" "/>
    <s v=" 04 72721968"/>
    <n v="1487503"/>
    <x v="7"/>
    <n v="4"/>
    <n v="9"/>
    <x v="3907"/>
    <x v="4"/>
  </r>
  <r>
    <s v="rec-2651-dup-1"/>
    <s v=" zoe"/>
    <s v=" budreika"/>
    <n v="67"/>
    <s v=" launcestl street"/>
    <s v=" "/>
    <s v=" gawler east"/>
    <n v="6560"/>
    <x v="1"/>
    <n v="19970404"/>
    <s v=" "/>
    <s v=" 08 96116232"/>
    <n v="1520528"/>
    <x v="2"/>
    <n v="4"/>
    <n v="9"/>
    <x v="556"/>
    <x v="2"/>
  </r>
  <r>
    <s v="rec-3985-dup-0"/>
    <s v=" kier en"/>
    <s v=" white"/>
    <n v="20"/>
    <s v=" eungella street"/>
    <s v=" "/>
    <s v=" cremorme"/>
    <n v="3644"/>
    <x v="5"/>
    <n v="19491015"/>
    <s v=" "/>
    <s v=" 02 98464078"/>
    <n v="8460571"/>
    <x v="8"/>
    <n v="4"/>
    <n v="9"/>
    <x v="1637"/>
    <x v="3"/>
  </r>
  <r>
    <s v="rec-3924-org"/>
    <s v="   laetitia"/>
    <s v=" statham"/>
    <n v="2"/>
    <s v=" hart street"/>
    <s v=" upstairs flat"/>
    <s v=" brighton"/>
    <n v="4556"/>
    <x v="0"/>
    <n v="19010401"/>
    <s v=" "/>
    <s v=" 08 74860996"/>
    <n v="4238016"/>
    <x v="7"/>
    <n v="4"/>
    <n v="9"/>
    <x v="4070"/>
    <x v="0"/>
  </r>
  <r>
    <s v="rec-2579-org"/>
    <s v="   samantha"/>
    <s v=" madigan"/>
    <n v="58"/>
    <s v=" strickland crescent"/>
    <s v=" school house"/>
    <s v=" hoppers crossing"/>
    <n v="3723"/>
    <x v="5"/>
    <n v="19770724"/>
    <n v="27"/>
    <s v=" 03 23207225"/>
    <n v="2280831"/>
    <x v="0"/>
    <n v="4"/>
    <n v="9"/>
    <x v="1298"/>
    <x v="0"/>
  </r>
  <r>
    <s v="rec-281-dup-1"/>
    <s v=" bruhn"/>
    <s v=" hannah"/>
    <n v="31"/>
    <s v=" goldsborough close"/>
    <s v=" "/>
    <s v=" whitemark"/>
    <n v="5291"/>
    <x v="4"/>
    <n v="19560930"/>
    <n v="28"/>
    <s v=" 08 35190069"/>
    <n v="5284908"/>
    <x v="8"/>
    <n v="4"/>
    <n v="8"/>
    <x v="925"/>
    <x v="2"/>
  </r>
  <r>
    <s v="rec-1768-org"/>
    <s v="   "/>
    <s v=" mcgregor"/>
    <n v="5"/>
    <s v=" winder place"/>
    <s v=" yarrandale"/>
    <s v=" ferndale"/>
    <n v="5035"/>
    <x v="1"/>
    <n v="19040213"/>
    <n v="31"/>
    <s v=" "/>
    <n v="3928925"/>
    <x v="6"/>
    <n v="4"/>
    <n v="9"/>
    <x v="4071"/>
    <x v="0"/>
  </r>
  <r>
    <s v="rec-523-dup-1"/>
    <s v=" caitlin"/>
    <s v=" gib"/>
    <n v="86"/>
    <s v=" goldner circuit"/>
    <s v=" "/>
    <s v=" wyoming"/>
    <n v="4019"/>
    <x v="0"/>
    <n v="19691012"/>
    <n v="27"/>
    <s v=" 03 41914936"/>
    <n v="5446739"/>
    <x v="4"/>
    <n v="4"/>
    <n v="8"/>
    <x v="3091"/>
    <x v="2"/>
  </r>
  <r>
    <s v="rec-724-dup-2"/>
    <s v=" brody"/>
    <s v=" buchiw"/>
    <n v="37"/>
    <s v=" marconi crescent"/>
    <s v=" "/>
    <s v=" wanniassa"/>
    <n v="4370"/>
    <x v="1"/>
    <n v="19630723"/>
    <n v="32"/>
    <s v=" 03 20582048"/>
    <n v="6471107"/>
    <x v="1"/>
    <n v="4"/>
    <n v="8"/>
    <x v="2624"/>
    <x v="4"/>
  </r>
  <r>
    <s v="rec-4512-org"/>
    <s v="   jamie"/>
    <s v=" o'shannessy"/>
    <n v="459"/>
    <s v=" colquhoun street"/>
    <s v=" robynvale"/>
    <s v=" alyangula"/>
    <n v="4171"/>
    <x v="1"/>
    <n v="19771202"/>
    <n v="22"/>
    <s v=" 03 26567121"/>
    <n v="9053667"/>
    <x v="9"/>
    <n v="4"/>
    <n v="9"/>
    <x v="4072"/>
    <x v="0"/>
  </r>
  <r>
    <s v="rec-3858-dup-2"/>
    <s v=" alayah"/>
    <s v=" rump"/>
    <n v="5"/>
    <s v=" sturgeon street"/>
    <s v=" "/>
    <s v=" biggera waters"/>
    <n v="2749"/>
    <x v="2"/>
    <n v="19091018"/>
    <n v="30"/>
    <s v=" 08 82847893"/>
    <n v="6100929"/>
    <x v="1"/>
    <n v="4"/>
    <n v="9"/>
    <x v="776"/>
    <x v="4"/>
  </r>
  <r>
    <s v="rec-688-dup-2"/>
    <s v=" jamie"/>
    <s v=" hank"/>
    <n v="10"/>
    <s v=" "/>
    <s v=" "/>
    <s v=" kia ora"/>
    <n v="4506"/>
    <x v="0"/>
    <n v="19879302"/>
    <s v=" "/>
    <s v=" 08 56706948"/>
    <n v="1934656"/>
    <x v="8"/>
    <n v="4"/>
    <n v="8"/>
    <x v="207"/>
    <x v="4"/>
  </r>
  <r>
    <s v="rec-1943-org"/>
    <s v="   jack"/>
    <s v=" de angelis"/>
    <n v="20"/>
    <s v=" moorhouse street"/>
    <s v=" bonny doon"/>
    <s v=" nambour"/>
    <n v="6110"/>
    <x v="1"/>
    <s v=" "/>
    <n v="29"/>
    <s v=" 04 98380404"/>
    <n v="2645993"/>
    <x v="8"/>
    <n v="4"/>
    <n v="9"/>
    <x v="4073"/>
    <x v="0"/>
  </r>
  <r>
    <s v="rec-2174-dup-1"/>
    <s v=" james"/>
    <s v=" waller"/>
    <n v="22"/>
    <s v=" burns circuit"/>
    <s v=" "/>
    <s v=" parramatta"/>
    <n v="4811"/>
    <x v="1"/>
    <n v="19240211"/>
    <n v="39"/>
    <s v=" 04 97357030"/>
    <n v="1863580"/>
    <x v="7"/>
    <n v="4"/>
    <n v="9"/>
    <x v="571"/>
    <x v="2"/>
  </r>
  <r>
    <s v="rec-4829-org"/>
    <s v="   cooper"/>
    <s v=" clarke"/>
    <n v="366"/>
    <s v=" shakespeare crescent"/>
    <s v=" currawonga"/>
    <s v=" montmorency"/>
    <n v="2795"/>
    <x v="3"/>
    <n v="19100707"/>
    <n v="38"/>
    <s v=" 02 70392315"/>
    <n v="2703219"/>
    <x v="7"/>
    <n v="4"/>
    <n v="9"/>
    <x v="4074"/>
    <x v="0"/>
  </r>
  <r>
    <s v="rec-3250-dup-1"/>
    <s v=" jackson"/>
    <s v=" filipovic"/>
    <n v="38"/>
    <s v=" jindabyne street"/>
    <s v=" "/>
    <s v=" north curl curl"/>
    <n v="2252"/>
    <x v="1"/>
    <n v="19171008"/>
    <n v="29"/>
    <s v=" 07 18286856"/>
    <n v="3448639"/>
    <x v="7"/>
    <n v="4"/>
    <n v="9"/>
    <x v="1469"/>
    <x v="2"/>
  </r>
  <r>
    <s v="rec-3046-dup-1"/>
    <s v=" trad"/>
    <s v=" joshua"/>
    <n v="8"/>
    <s v=" miller street"/>
    <s v=" heritage est"/>
    <s v=" woree"/>
    <n v="2590"/>
    <x v="1"/>
    <n v="19890210"/>
    <n v="33"/>
    <s v=" 02 65848444"/>
    <n v="1332031"/>
    <x v="6"/>
    <n v="4"/>
    <n v="9"/>
    <x v="907"/>
    <x v="2"/>
  </r>
  <r>
    <s v="rec-4521-dup-2"/>
    <s v=" connor"/>
    <s v=" canavan"/>
    <n v="3"/>
    <s v=" "/>
    <s v=" "/>
    <s v=" chisholm"/>
    <n v="3844"/>
    <x v="0"/>
    <n v="19430630"/>
    <n v="41"/>
    <s v=" 07 72009139"/>
    <n v="1577621"/>
    <x v="0"/>
    <n v="4"/>
    <n v="9"/>
    <x v="40"/>
    <x v="4"/>
  </r>
  <r>
    <s v="rec-4895-org"/>
    <s v="   rupert"/>
    <s v=" petersen"/>
    <n v="1"/>
    <s v=" "/>
    <s v=" cowcumbla"/>
    <s v=" murdoch"/>
    <n v="2285"/>
    <x v="1"/>
    <n v="19651108"/>
    <n v="41"/>
    <s v=" 02 22907149"/>
    <n v="3758779"/>
    <x v="5"/>
    <n v="4"/>
    <n v="9"/>
    <x v="1388"/>
    <x v="0"/>
  </r>
  <r>
    <s v="rec-4553-org"/>
    <s v="   grace"/>
    <s v=" paterson"/>
    <n v="56"/>
    <s v=" blackbutt street"/>
    <s v=" "/>
    <s v=" campsie"/>
    <n v="4066"/>
    <x v="1"/>
    <n v="19850111"/>
    <n v="34"/>
    <s v=" 07 57631768"/>
    <n v="4810163"/>
    <x v="7"/>
    <n v="4"/>
    <n v="9"/>
    <x v="2504"/>
    <x v="0"/>
  </r>
  <r>
    <s v="rec-884-org"/>
    <s v="   blake"/>
    <s v=" chandler"/>
    <n v="10"/>
    <s v=" myers place"/>
    <s v=" rocklea"/>
    <s v=" mount isa"/>
    <n v="5074"/>
    <x v="2"/>
    <n v="19870223"/>
    <s v=" "/>
    <s v=" 08 87370082"/>
    <n v="5078041"/>
    <x v="5"/>
    <n v="4"/>
    <n v="8"/>
    <x v="2299"/>
    <x v="0"/>
  </r>
  <r>
    <s v="rec-2863-dup-2"/>
    <s v=" jordan"/>
    <s v=" salt"/>
    <n v="6"/>
    <s v=" gannon place"/>
    <s v=" "/>
    <s v=" geelong east"/>
    <n v="3186"/>
    <x v="2"/>
    <n v="19790823"/>
    <n v="34"/>
    <s v=" 08 72264343"/>
    <n v="7473804"/>
    <x v="6"/>
    <n v="4"/>
    <n v="9"/>
    <x v="58"/>
    <x v="4"/>
  </r>
  <r>
    <s v="rec-2665-dup-1"/>
    <s v=" william"/>
    <s v=" cruickshanks"/>
    <n v="34"/>
    <s v=" muir close"/>
    <s v=" "/>
    <s v=" prospect hill"/>
    <n v="2320"/>
    <x v="2"/>
    <n v="19821115"/>
    <n v="26"/>
    <s v=" 02 05619305"/>
    <n v="4787808"/>
    <x v="7"/>
    <n v="4"/>
    <n v="9"/>
    <x v="1543"/>
    <x v="2"/>
  </r>
  <r>
    <s v="rec-3989-dup-2"/>
    <s v=" chioe"/>
    <s v=" rudd"/>
    <n v="24"/>
    <s v=" staaten crescent"/>
    <s v=" mayflower retrmnt vlge"/>
    <s v=" warilla"/>
    <n v="2032"/>
    <x v="7"/>
    <n v="19230220"/>
    <n v="10"/>
    <s v=" 03 66983199"/>
    <n v="4152410"/>
    <x v="9"/>
    <n v="4"/>
    <n v="9"/>
    <x v="3078"/>
    <x v="4"/>
  </r>
  <r>
    <s v="rec-4506-dup-1"/>
    <s v=" ruby"/>
    <s v=" de bono"/>
    <n v="2100"/>
    <s v=" trickett lace"/>
    <s v=" "/>
    <s v=" florey"/>
    <n v="4218"/>
    <x v="1"/>
    <n v="19230131"/>
    <n v="12"/>
    <s v=" 02 82987093"/>
    <n v="9242379"/>
    <x v="3"/>
    <n v="4"/>
    <n v="9"/>
    <x v="794"/>
    <x v="2"/>
  </r>
  <r>
    <s v="rec-482-dup-1"/>
    <s v=" joel"/>
    <s v=" tuckefll"/>
    <n v="35"/>
    <s v=" elimatta street"/>
    <s v=" "/>
    <s v=" st kilda"/>
    <n v="7250"/>
    <x v="2"/>
    <n v="19611222"/>
    <n v="26"/>
    <s v=" 02 44361896"/>
    <n v="8020006"/>
    <x v="9"/>
    <n v="4"/>
    <n v="8"/>
    <x v="557"/>
    <x v="2"/>
  </r>
  <r>
    <s v="rec-3638-org"/>
    <s v="   lachlan"/>
    <s v=" matthews"/>
    <n v="7"/>
    <s v=" kosciusko avenue"/>
    <s v=" "/>
    <s v=" collie"/>
    <n v="4670"/>
    <x v="2"/>
    <n v="19510523"/>
    <n v="25"/>
    <s v=" 07 44922385"/>
    <n v="7547934"/>
    <x v="3"/>
    <n v="4"/>
    <n v="9"/>
    <x v="4075"/>
    <x v="0"/>
  </r>
  <r>
    <s v="rec-4746-dup-1"/>
    <s v=" rosge"/>
    <s v=" ma"/>
    <n v="29"/>
    <s v=" morrison street"/>
    <s v=" marwara"/>
    <s v=" maryborough"/>
    <n v="2251"/>
    <x v="0"/>
    <s v=" "/>
    <n v="26"/>
    <s v=" 08 02921747"/>
    <n v="3252169"/>
    <x v="9"/>
    <n v="4"/>
    <n v="9"/>
    <x v="2859"/>
    <x v="2"/>
  </r>
  <r>
    <s v="rec-716-dup-1"/>
    <s v=" meg"/>
    <s v=" kyriacou"/>
    <n v="9"/>
    <s v=" beaney mtreet"/>
    <s v=" "/>
    <s v=" malvern east"/>
    <n v="5125"/>
    <x v="1"/>
    <n v="19140502"/>
    <n v="30"/>
    <s v=" 08 30110475"/>
    <n v="8851160"/>
    <x v="4"/>
    <n v="4"/>
    <n v="8"/>
    <x v="1154"/>
    <x v="2"/>
  </r>
  <r>
    <s v="rec-2421-dup-2"/>
    <s v=" harry"/>
    <s v=" concannon"/>
    <n v="78"/>
    <s v=" augustusclose"/>
    <s v=" "/>
    <s v=" hamitton"/>
    <n v="2211"/>
    <x v="2"/>
    <n v="19620413"/>
    <n v="26"/>
    <s v=" 03 06378680"/>
    <n v="5667382"/>
    <x v="9"/>
    <n v="4"/>
    <n v="9"/>
    <x v="1045"/>
    <x v="4"/>
  </r>
  <r>
    <s v="rec-3092-dup-3"/>
    <s v=" harrier"/>
    <s v=" ferris"/>
    <n v="155"/>
    <s v=" paul coe crescent"/>
    <s v=" ellwood"/>
    <s v=" granville"/>
    <n v="2564"/>
    <x v="5"/>
    <n v="19490326"/>
    <n v="27"/>
    <s v=" "/>
    <n v="1726315"/>
    <x v="4"/>
    <n v="4"/>
    <n v="9"/>
    <x v="446"/>
    <x v="1"/>
  </r>
  <r>
    <s v="rec-2792-dup-1"/>
    <s v=" bailet"/>
    <s v=" white"/>
    <n v="15"/>
    <s v=" murranji street"/>
    <s v=" trilby"/>
    <s v=" yarck"/>
    <n v="2176"/>
    <x v="1"/>
    <n v="19130527"/>
    <n v="36"/>
    <s v=" 03 57249855"/>
    <n v="4712358"/>
    <x v="0"/>
    <n v="4"/>
    <n v="9"/>
    <x v="2221"/>
    <x v="2"/>
  </r>
  <r>
    <s v="rec-3879-org"/>
    <s v="   gabrielle"/>
    <s v=" bellchambers"/>
    <n v="10"/>
    <s v=" harbison crescent"/>
    <s v=" brentwood vlge"/>
    <s v=" reynella"/>
    <n v="3977"/>
    <x v="3"/>
    <s v=" "/>
    <n v="6"/>
    <s v=" 08 47267638"/>
    <n v="2236939"/>
    <x v="6"/>
    <n v="4"/>
    <n v="9"/>
    <x v="312"/>
    <x v="0"/>
  </r>
  <r>
    <s v="rec-94-org"/>
    <s v="   mia"/>
    <s v=" feneley"/>
    <n v="93"/>
    <s v=" galleghan circuit"/>
    <s v=" "/>
    <s v=" cranbourne"/>
    <n v="4170"/>
    <x v="2"/>
    <s v=" "/>
    <n v="29"/>
    <s v=" 07 02428476"/>
    <n v="1730404"/>
    <x v="2"/>
    <n v="4"/>
    <n v="7"/>
    <x v="4076"/>
    <x v="0"/>
  </r>
  <r>
    <s v="rec-4520-dup-0"/>
    <s v=" kiera"/>
    <s v=" nguyen"/>
    <n v="10"/>
    <s v=" waratay street"/>
    <s v=" "/>
    <s v=" crows nest"/>
    <n v="3133"/>
    <x v="5"/>
    <n v="19760826"/>
    <n v="33"/>
    <s v=" "/>
    <n v="6472861"/>
    <x v="9"/>
    <n v="4"/>
    <n v="9"/>
    <x v="2195"/>
    <x v="3"/>
  </r>
  <r>
    <s v="rec-146-dup-1"/>
    <s v=" campbell"/>
    <s v=" samuel"/>
    <n v="74"/>
    <s v=" yolla place"/>
    <s v=" "/>
    <s v=" mill park"/>
    <n v="6450"/>
    <x v="0"/>
    <n v="19801105"/>
    <s v=" "/>
    <s v=" 02 20690272"/>
    <n v="4674025"/>
    <x v="1"/>
    <n v="4"/>
    <n v="8"/>
    <x v="1676"/>
    <x v="2"/>
  </r>
  <r>
    <s v="rec-3231-org"/>
    <s v="   evan"/>
    <s v=" mccarthy"/>
    <n v="1"/>
    <s v=" delprat circuit"/>
    <s v=" "/>
    <s v=" petersham"/>
    <n v="4055"/>
    <x v="1"/>
    <n v="19421230"/>
    <s v=" "/>
    <s v=" 07 23480348"/>
    <n v="6410558"/>
    <x v="7"/>
    <n v="4"/>
    <n v="9"/>
    <x v="4077"/>
    <x v="0"/>
  </r>
  <r>
    <s v="rec-356-dup-4"/>
    <s v=" jemima"/>
    <s v=" bissett"/>
    <n v="69"/>
    <s v=" tauss place"/>
    <s v=" strathmore vineyard"/>
    <s v=" newmarket"/>
    <n v="4006"/>
    <x v="7"/>
    <s v=" "/>
    <s v=" "/>
    <s v=" 02 25982068"/>
    <n v="5286386"/>
    <x v="6"/>
    <n v="4"/>
    <n v="8"/>
    <x v="1599"/>
    <x v="5"/>
  </r>
  <r>
    <s v="rec-4755-dup-2"/>
    <s v=" jack"/>
    <s v=" cochrane"/>
    <n v="300"/>
    <s v=" mchugh street"/>
    <s v=" "/>
    <s v=" west perth"/>
    <n v="3707"/>
    <x v="5"/>
    <n v="19751031"/>
    <n v="27"/>
    <s v=" 07 52368794"/>
    <n v="8455112"/>
    <x v="8"/>
    <n v="4"/>
    <n v="9"/>
    <x v="294"/>
    <x v="4"/>
  </r>
  <r>
    <s v="rec-3421-org"/>
    <s v="   amy"/>
    <s v=" quilliam"/>
    <n v="34"/>
    <s v=" strickland crescent"/>
    <s v=" "/>
    <s v=" bibra lake"/>
    <n v="2018"/>
    <x v="3"/>
    <n v="19840310"/>
    <n v="35"/>
    <s v=" 08 12944384"/>
    <n v="1711716"/>
    <x v="2"/>
    <n v="4"/>
    <n v="9"/>
    <x v="3024"/>
    <x v="0"/>
  </r>
  <r>
    <s v="rec-2209-org"/>
    <s v="   kate"/>
    <s v=" morrison"/>
    <n v="53"/>
    <s v=" moonta place"/>
    <s v=" "/>
    <s v=" toowoomba"/>
    <n v="2481"/>
    <x v="0"/>
    <n v="19841214"/>
    <n v="29"/>
    <s v=" 02 74997354"/>
    <n v="6371076"/>
    <x v="3"/>
    <n v="4"/>
    <n v="9"/>
    <x v="4078"/>
    <x v="0"/>
  </r>
  <r>
    <s v="rec-3663-dup-2"/>
    <s v=" "/>
    <s v=" matson"/>
    <n v="14"/>
    <s v=" terry close"/>
    <s v=" nyora"/>
    <s v=" sadliers crossing"/>
    <n v="5107"/>
    <x v="2"/>
    <n v="19981028"/>
    <n v="33"/>
    <s v=" 08 36701433"/>
    <n v="7627589"/>
    <x v="2"/>
    <n v="4"/>
    <n v="9"/>
    <x v="816"/>
    <x v="4"/>
  </r>
  <r>
    <s v="rec-3725-dup-0"/>
    <s v=" jacquekine"/>
    <s v=" coulssn"/>
    <n v="6"/>
    <s v=" wheatley street"/>
    <s v=" biboohra downs"/>
    <s v=" findon"/>
    <n v="3021"/>
    <x v="4"/>
    <n v="19690125"/>
    <n v="31"/>
    <s v=" 04 61669425"/>
    <n v="1680192"/>
    <x v="7"/>
    <n v="4"/>
    <n v="9"/>
    <x v="1180"/>
    <x v="3"/>
  </r>
  <r>
    <s v="rec-2459-dup-2"/>
    <s v=" sebastian"/>
    <s v=" geje"/>
    <n v="130"/>
    <s v=" lewin street"/>
    <s v=" "/>
    <s v=" cliftonsprings"/>
    <n v="5700"/>
    <x v="0"/>
    <n v="19040129"/>
    <n v="33"/>
    <s v=" 07 40559141"/>
    <n v="8476057"/>
    <x v="5"/>
    <n v="4"/>
    <n v="9"/>
    <x v="351"/>
    <x v="4"/>
  </r>
  <r>
    <s v="rec-3075-org"/>
    <s v="   "/>
    <s v=" hislop"/>
    <n v="4"/>
    <s v=" britten-jones drive"/>
    <s v=" toowoomba"/>
    <s v=" warilla"/>
    <n v="6369"/>
    <x v="0"/>
    <n v="19621026"/>
    <s v=" "/>
    <s v=" 02 26801513"/>
    <n v="4750443"/>
    <x v="7"/>
    <n v="4"/>
    <n v="9"/>
    <x v="4079"/>
    <x v="0"/>
  </r>
  <r>
    <s v="rec-2536-org"/>
    <s v="   lillian"/>
    <s v=" mercorella"/>
    <n v="32"/>
    <s v=" dods place"/>
    <s v=" "/>
    <s v=" crestmead"/>
    <n v="7006"/>
    <x v="7"/>
    <n v="19591104"/>
    <n v="34"/>
    <s v=" 07 37054584"/>
    <n v="9636179"/>
    <x v="6"/>
    <n v="4"/>
    <n v="9"/>
    <x v="1402"/>
    <x v="0"/>
  </r>
  <r>
    <s v="rec-4726-dup-1"/>
    <s v=" alaiyah"/>
    <s v=" beelinz"/>
    <n v="47"/>
    <s v=" "/>
    <s v=" "/>
    <s v=" kalbar"/>
    <n v="5556"/>
    <x v="0"/>
    <s v=" "/>
    <n v="29"/>
    <s v=" 02 81654829"/>
    <n v="8653561"/>
    <x v="6"/>
    <n v="4"/>
    <n v="9"/>
    <x v="3502"/>
    <x v="2"/>
  </r>
  <r>
    <s v="rec-3859-dup-0"/>
    <s v=" charlotte"/>
    <s v=" whiye"/>
    <n v="95"/>
    <s v=" weir place"/>
    <s v=" "/>
    <s v=" parramatta"/>
    <n v="4156"/>
    <x v="6"/>
    <n v="19610624"/>
    <n v="34"/>
    <s v=" 03 82703582"/>
    <n v="8749548"/>
    <x v="4"/>
    <n v="4"/>
    <n v="9"/>
    <x v="3322"/>
    <x v="3"/>
  </r>
  <r>
    <s v="rec-580-dup-2"/>
    <s v=" archie"/>
    <s v=" giorgatzis"/>
    <n v="7"/>
    <s v=" warrumbul street"/>
    <s v=" "/>
    <s v=" coffss harbour"/>
    <n v="3939"/>
    <x v="18"/>
    <n v="19681023"/>
    <n v="37"/>
    <s v=" "/>
    <n v="6615081"/>
    <x v="9"/>
    <n v="4"/>
    <n v="8"/>
    <x v="871"/>
    <x v="4"/>
  </r>
  <r>
    <s v="rec-4586-org"/>
    <s v="   caleb"/>
    <s v=" clarke"/>
    <n v="10"/>
    <s v=" burns circuit"/>
    <s v=" stoney creek street"/>
    <s v=" banyo"/>
    <n v="6062"/>
    <x v="0"/>
    <n v="19480308"/>
    <n v="25"/>
    <s v=" 02 75995557"/>
    <n v="9519343"/>
    <x v="2"/>
    <n v="4"/>
    <n v="9"/>
    <x v="4080"/>
    <x v="0"/>
  </r>
  <r>
    <s v="rec-4726-org"/>
    <s v="   aaliyah"/>
    <s v=" beelitz"/>
    <n v="47"/>
    <s v=" "/>
    <s v=" "/>
    <s v=" kalbar"/>
    <n v="5556"/>
    <x v="0"/>
    <s v=" "/>
    <n v="29"/>
    <s v=" 02 81654829"/>
    <n v="8653561"/>
    <x v="6"/>
    <n v="4"/>
    <n v="9"/>
    <x v="3502"/>
    <x v="0"/>
  </r>
  <r>
    <s v="rec-559-org"/>
    <s v="   jack"/>
    <s v=" newberry"/>
    <n v="8"/>
    <s v=" gibb place"/>
    <s v=" "/>
    <s v=" preston"/>
    <n v="2535"/>
    <x v="1"/>
    <n v="19090903"/>
    <s v=" "/>
    <s v=" 07 96766479"/>
    <n v="3567562"/>
    <x v="2"/>
    <n v="4"/>
    <n v="8"/>
    <x v="673"/>
    <x v="0"/>
  </r>
  <r>
    <s v="rec-3590-org"/>
    <s v="   macey"/>
    <s v=" campbell"/>
    <n v="42"/>
    <s v=" hindmarsh drive"/>
    <s v=" "/>
    <s v=" st clair"/>
    <n v="4000"/>
    <x v="3"/>
    <n v="19240102"/>
    <n v="8"/>
    <s v=" 07 33896818"/>
    <n v="9855496"/>
    <x v="0"/>
    <n v="4"/>
    <n v="9"/>
    <x v="4081"/>
    <x v="0"/>
  </r>
  <r>
    <s v="rec-2587-org"/>
    <s v="   hannah"/>
    <s v=" ongley"/>
    <n v="50"/>
    <s v=" paul coe crescent"/>
    <s v=" "/>
    <s v=" baxter"/>
    <n v="2902"/>
    <x v="7"/>
    <n v="19500122"/>
    <n v="19"/>
    <s v=" 07 85830227"/>
    <n v="4188749"/>
    <x v="1"/>
    <n v="4"/>
    <n v="9"/>
    <x v="261"/>
    <x v="0"/>
  </r>
  <r>
    <s v="rec-3359-dup-2"/>
    <s v=" isabella"/>
    <s v=" hick"/>
    <n v="113"/>
    <s v=" birdwood street"/>
    <s v=" old green hill"/>
    <s v=" malvern east"/>
    <n v="2478"/>
    <x v="6"/>
    <n v="19491231"/>
    <s v=" "/>
    <s v=" 03 46891587"/>
    <n v="3884131"/>
    <x v="4"/>
    <n v="4"/>
    <n v="9"/>
    <x v="3582"/>
    <x v="4"/>
  </r>
  <r>
    <s v="rec-4636-org"/>
    <s v="   joshua"/>
    <s v=" ryan"/>
    <n v="11"/>
    <s v=" rowe place"/>
    <s v=" "/>
    <s v=" chinchilla"/>
    <n v="3072"/>
    <x v="0"/>
    <s v=" "/>
    <n v="38"/>
    <s v=" 07 91437428"/>
    <n v="8404024"/>
    <x v="9"/>
    <n v="4"/>
    <n v="9"/>
    <x v="4082"/>
    <x v="0"/>
  </r>
  <r>
    <s v="rec-4837-org"/>
    <s v="   madison"/>
    <s v=" donaldson"/>
    <n v="67"/>
    <s v=" kinleyside crescent"/>
    <s v=" "/>
    <s v=" nedlands"/>
    <n v="6210"/>
    <x v="1"/>
    <n v="19860704"/>
    <s v=" "/>
    <s v=" 04 50773412"/>
    <n v="4799850"/>
    <x v="0"/>
    <n v="4"/>
    <n v="9"/>
    <x v="4083"/>
    <x v="0"/>
  </r>
  <r>
    <s v="rec-2094-org"/>
    <s v="   edward"/>
    <s v=" clarke"/>
    <n v="124"/>
    <s v=" chuculba crescent"/>
    <s v=" "/>
    <s v=" blackheath"/>
    <n v="4127"/>
    <x v="0"/>
    <n v="19270318"/>
    <n v="37"/>
    <s v=" 02 15014536"/>
    <n v="7309459"/>
    <x v="7"/>
    <n v="4"/>
    <n v="9"/>
    <x v="3362"/>
    <x v="0"/>
  </r>
  <r>
    <s v="rec-91-org"/>
    <s v="   xani"/>
    <s v=" thorold"/>
    <n v="30"/>
    <s v=" macdowell street"/>
    <s v=" westcourt"/>
    <s v=" bridgewater"/>
    <n v="4012"/>
    <x v="1"/>
    <n v="19380418"/>
    <n v="28"/>
    <s v=" 02 00885078"/>
    <n v="2016458"/>
    <x v="6"/>
    <n v="4"/>
    <n v="7"/>
    <x v="4084"/>
    <x v="0"/>
  </r>
  <r>
    <s v="rec-2497-dup-1"/>
    <s v=" amh"/>
    <s v=" purdey"/>
    <n v="236"/>
    <s v=" verbrugghen street"/>
    <s v=" "/>
    <s v=" ringwood"/>
    <s v=" "/>
    <x v="0"/>
    <n v="19470923"/>
    <n v="22"/>
    <s v=" 07 56986903"/>
    <n v="6778508"/>
    <x v="9"/>
    <n v="4"/>
    <n v="9"/>
    <x v="1185"/>
    <x v="2"/>
  </r>
  <r>
    <s v="rec-3752-dup-4"/>
    <s v=" wilde"/>
    <s v=" jonah"/>
    <n v="6"/>
    <s v=" ridley street"/>
    <s v=" "/>
    <s v=" port macquarie"/>
    <n v="4169"/>
    <x v="0"/>
    <n v="19740218"/>
    <n v="30"/>
    <s v=" 04 34232934"/>
    <n v="2125138"/>
    <x v="9"/>
    <n v="4"/>
    <n v="9"/>
    <x v="47"/>
    <x v="5"/>
  </r>
  <r>
    <s v="rec-2598-org"/>
    <s v="   tess"/>
    <s v=" hassall"/>
    <n v="14"/>
    <s v=" brickhill place"/>
    <s v=" "/>
    <s v=" woodcroft"/>
    <n v="4221"/>
    <x v="0"/>
    <n v="19490615"/>
    <n v="28"/>
    <s v=" 03 45792034"/>
    <n v="9541933"/>
    <x v="8"/>
    <n v="4"/>
    <n v="9"/>
    <x v="4085"/>
    <x v="0"/>
  </r>
  <r>
    <s v="rec-3896-org"/>
    <s v="   tori"/>
    <s v=" lohberger"/>
    <s v=" "/>
    <s v=" ligertwood street"/>
    <s v=" "/>
    <s v=" oakey"/>
    <n v="4032"/>
    <x v="1"/>
    <s v=" "/>
    <n v="32"/>
    <s v=" "/>
    <n v="7889429"/>
    <x v="2"/>
    <n v="4"/>
    <n v="9"/>
    <x v="4086"/>
    <x v="0"/>
  </r>
  <r>
    <s v="rec-4132-org"/>
    <s v="   emma"/>
    <s v=" ryan"/>
    <n v="15"/>
    <s v=" britten-jones drive"/>
    <s v=" wildefell"/>
    <s v=" box hill south"/>
    <n v="3214"/>
    <x v="1"/>
    <n v="19110524"/>
    <s v=" "/>
    <s v=" 03 90042415"/>
    <n v="7739931"/>
    <x v="0"/>
    <n v="4"/>
    <n v="9"/>
    <x v="4087"/>
    <x v="0"/>
  </r>
  <r>
    <s v="rec-1118-org"/>
    <s v="   bailey"/>
    <s v=" laundy"/>
    <n v="20"/>
    <s v=" "/>
    <s v=" university shores"/>
    <s v=" armidale"/>
    <n v="2087"/>
    <x v="1"/>
    <n v="19300407"/>
    <n v="24"/>
    <s v=" 07 98109331"/>
    <n v="7267712"/>
    <x v="9"/>
    <n v="4"/>
    <n v="9"/>
    <x v="4088"/>
    <x v="0"/>
  </r>
  <r>
    <s v="rec-676-org"/>
    <s v="   benjamin"/>
    <s v=" manson"/>
    <n v="125"/>
    <s v=" brownsmith crescent"/>
    <s v=" numba"/>
    <s v=" campbelltown"/>
    <n v="4121"/>
    <x v="3"/>
    <n v="19921118"/>
    <n v="42"/>
    <s v=" 07 94150137"/>
    <n v="8287884"/>
    <x v="6"/>
    <n v="4"/>
    <n v="8"/>
    <x v="4089"/>
    <x v="0"/>
  </r>
  <r>
    <s v="rec-1600-org"/>
    <s v="   michael"/>
    <s v=" bradshaw"/>
    <n v="23"/>
    <s v=" belconnen way"/>
    <s v=" "/>
    <s v=" nudgee"/>
    <n v="3152"/>
    <x v="0"/>
    <n v="19560911"/>
    <n v="20"/>
    <s v=" 04 08199952"/>
    <n v="6756929"/>
    <x v="3"/>
    <n v="4"/>
    <n v="9"/>
    <x v="4090"/>
    <x v="0"/>
  </r>
  <r>
    <s v="rec-4330-dup-0"/>
    <s v=" larisas"/>
    <s v=" reid"/>
    <n v="40"/>
    <s v=" boswell crescent"/>
    <s v=" rawdon"/>
    <s v=" ingleburn"/>
    <n v="3930"/>
    <x v="0"/>
    <n v="19380701"/>
    <n v="32"/>
    <s v=" 08 52130322"/>
    <n v="4280313"/>
    <x v="2"/>
    <n v="4"/>
    <n v="9"/>
    <x v="2870"/>
    <x v="3"/>
  </r>
  <r>
    <s v="rec-3483-org"/>
    <s v="   william"/>
    <s v=" miles"/>
    <n v="23"/>
    <s v=" "/>
    <s v=" "/>
    <s v=" dimbulah"/>
    <n v="3138"/>
    <x v="3"/>
    <n v="19000818"/>
    <n v="31"/>
    <s v=" 04 51483377"/>
    <n v="7119702"/>
    <x v="8"/>
    <n v="4"/>
    <n v="9"/>
    <x v="4091"/>
    <x v="0"/>
  </r>
  <r>
    <s v="rec-4264-dup-3"/>
    <s v=" liam"/>
    <s v=" cloudsdale"/>
    <s v=" "/>
    <s v=" rouse place"/>
    <s v=" "/>
    <s v=" bassendean"/>
    <n v="5125"/>
    <x v="0"/>
    <n v="19841122"/>
    <n v="25"/>
    <s v=" 04 88713592"/>
    <n v="8996685"/>
    <x v="5"/>
    <n v="4"/>
    <n v="9"/>
    <x v="773"/>
    <x v="1"/>
  </r>
  <r>
    <s v="rec-927-dup-2"/>
    <s v=" louise"/>
    <s v=" morcobm"/>
    <n v="66"/>
    <s v=" beckett street"/>
    <s v=" deswod"/>
    <s v=" bowen hills"/>
    <n v="6110"/>
    <x v="2"/>
    <n v="19098017"/>
    <s v=" "/>
    <s v=" "/>
    <n v="4298825"/>
    <x v="6"/>
    <n v="4"/>
    <n v="8"/>
    <x v="2991"/>
    <x v="4"/>
  </r>
  <r>
    <s v="rec-1765-dup-0"/>
    <s v=" brooke"/>
    <s v=" simmonds"/>
    <n v="9"/>
    <s v=" badimara street"/>
    <s v=" blue hills"/>
    <s v=" carlingford"/>
    <n v="2233"/>
    <x v="1"/>
    <s v=" "/>
    <s v=" "/>
    <s v=" 04 27426235"/>
    <n v="1381101"/>
    <x v="8"/>
    <n v="4"/>
    <n v="9"/>
    <x v="1418"/>
    <x v="3"/>
  </r>
  <r>
    <s v="rec-4856-dup-0"/>
    <s v=" holly"/>
    <s v=" ebrk"/>
    <n v="115"/>
    <s v=" "/>
    <s v=" "/>
    <s v=" wagaman"/>
    <n v="3620"/>
    <x v="0"/>
    <n v="19851117"/>
    <n v="9"/>
    <s v=" 08 41195998"/>
    <n v="6820457"/>
    <x v="3"/>
    <n v="4"/>
    <n v="9"/>
    <x v="504"/>
    <x v="3"/>
  </r>
  <r>
    <s v="rec-2376-dup-3"/>
    <s v=" annabella"/>
    <s v=" white"/>
    <n v="118"/>
    <s v=" miller street"/>
    <s v=" "/>
    <s v=" oaky"/>
    <n v="6050"/>
    <x v="1"/>
    <n v="19327018"/>
    <n v="45"/>
    <s v=" 07 11958607"/>
    <n v="1278950"/>
    <x v="9"/>
    <n v="4"/>
    <n v="9"/>
    <x v="1483"/>
    <x v="1"/>
  </r>
  <r>
    <s v="rec-903-org"/>
    <s v="   charlie"/>
    <s v=" coleman"/>
    <n v="15"/>
    <s v=" gouger street"/>
    <s v=" earl haven"/>
    <s v=" kinglake"/>
    <n v="4556"/>
    <x v="2"/>
    <n v="19280727"/>
    <n v="34"/>
    <s v=" 03 92682807"/>
    <n v="4634179"/>
    <x v="2"/>
    <n v="4"/>
    <n v="8"/>
    <x v="4092"/>
    <x v="0"/>
  </r>
  <r>
    <s v="rec-3813-org"/>
    <s v="   timothy"/>
    <s v=" webb"/>
    <n v="33"/>
    <s v=" burdekin street"/>
    <s v=" mount marion"/>
    <s v=" ashgrove"/>
    <n v="4564"/>
    <x v="0"/>
    <n v="19150827"/>
    <n v="25"/>
    <s v=" 07 43448024"/>
    <n v="2080486"/>
    <x v="2"/>
    <n v="4"/>
    <n v="9"/>
    <x v="596"/>
    <x v="0"/>
  </r>
  <r>
    <s v="rec-1987-org"/>
    <s v="   gregory"/>
    <s v=" excell"/>
    <n v="15"/>
    <s v=" topp place"/>
    <s v=" "/>
    <s v=" millgrove"/>
    <n v="2150"/>
    <x v="1"/>
    <n v="19530702"/>
    <n v="26"/>
    <s v=" 07 86074171"/>
    <n v="7470318"/>
    <x v="0"/>
    <n v="4"/>
    <n v="9"/>
    <x v="4093"/>
    <x v="0"/>
  </r>
  <r>
    <s v="rec-1268-org"/>
    <s v="   evan"/>
    <s v=" "/>
    <n v="23"/>
    <s v=" "/>
    <s v=" "/>
    <s v=" narrandera"/>
    <n v="2022"/>
    <x v="1"/>
    <n v="19730424"/>
    <n v="34"/>
    <s v=" 04 25356424"/>
    <n v="3971391"/>
    <x v="8"/>
    <n v="4"/>
    <n v="9"/>
    <x v="4094"/>
    <x v="0"/>
  </r>
  <r>
    <s v="rec-2740-org"/>
    <s v="   jake"/>
    <s v=" dancey"/>
    <s v=" "/>
    <s v=" lee-steere crescent"/>
    <s v=" "/>
    <s v=" burnett heads"/>
    <n v="4034"/>
    <x v="1"/>
    <n v="19950711"/>
    <n v="27"/>
    <s v=" 08 26510354"/>
    <n v="9727362"/>
    <x v="7"/>
    <n v="4"/>
    <n v="9"/>
    <x v="4095"/>
    <x v="0"/>
  </r>
  <r>
    <s v="rec-376-dup-1"/>
    <s v=" keeley"/>
    <s v=" tsonis"/>
    <n v="177"/>
    <s v=" byrnes place"/>
    <s v=" shire clerk"/>
    <s v=" asquith"/>
    <n v="2640"/>
    <x v="3"/>
    <n v="19860702"/>
    <n v="35"/>
    <s v=" 04 84765302"/>
    <n v="4540980"/>
    <x v="7"/>
    <n v="4"/>
    <n v="8"/>
    <x v="2239"/>
    <x v="2"/>
  </r>
  <r>
    <s v="rec-221-org"/>
    <s v="   "/>
    <s v=" white"/>
    <n v="1"/>
    <s v=" nemarang crescent"/>
    <s v=" "/>
    <s v=" east shelbourne"/>
    <n v="2050"/>
    <x v="5"/>
    <n v="19670504"/>
    <n v="31"/>
    <s v=" 02 19014323"/>
    <n v="6342721"/>
    <x v="8"/>
    <n v="4"/>
    <n v="8"/>
    <x v="4096"/>
    <x v="0"/>
  </r>
  <r>
    <s v="rec-3194-dup-2"/>
    <s v=" richard"/>
    <s v=" gml"/>
    <n v="59"/>
    <s v=" rowan street"/>
    <s v=" "/>
    <s v=" hurlstone park"/>
    <n v="6450"/>
    <x v="0"/>
    <n v="19470711"/>
    <n v="28"/>
    <s v=" 03 29366612"/>
    <n v="3265980"/>
    <x v="0"/>
    <n v="4"/>
    <n v="9"/>
    <x v="699"/>
    <x v="4"/>
  </r>
  <r>
    <s v="rec-3090-dup-2"/>
    <s v=" joshja"/>
    <s v=" elphxick"/>
    <n v="28"/>
    <s v=" durack street"/>
    <s v=" "/>
    <s v=" ashfield"/>
    <n v="2439"/>
    <x v="0"/>
    <n v="19700307"/>
    <s v=" "/>
    <s v=" 08 90088581"/>
    <n v="4163753"/>
    <x v="2"/>
    <n v="4"/>
    <n v="9"/>
    <x v="182"/>
    <x v="4"/>
  </r>
  <r>
    <s v="rec-862-org"/>
    <s v="   luke"/>
    <s v=" plumb"/>
    <n v="125"/>
    <s v=" mcmahon court"/>
    <s v=" scts crk"/>
    <s v=" wangaratta"/>
    <n v="3222"/>
    <x v="0"/>
    <n v="19340912"/>
    <n v="13"/>
    <s v=" 08 09881594"/>
    <n v="6710087"/>
    <x v="6"/>
    <n v="4"/>
    <n v="8"/>
    <x v="578"/>
    <x v="0"/>
  </r>
  <r>
    <s v="rec-3577-dup-3"/>
    <s v=" ruby"/>
    <s v=" campbell"/>
    <n v="4"/>
    <s v=" davenporz street"/>
    <s v=" "/>
    <s v=" garran"/>
    <n v="2526"/>
    <x v="0"/>
    <n v="19070125"/>
    <n v="44"/>
    <s v=" 02 15872716"/>
    <n v="1956468"/>
    <x v="8"/>
    <n v="4"/>
    <n v="9"/>
    <x v="1760"/>
    <x v="1"/>
  </r>
  <r>
    <s v="rec-2957-org"/>
    <s v="   heather"/>
    <s v=" rosendale"/>
    <n v="56"/>
    <s v=" burnside street"/>
    <s v=" "/>
    <s v=" ringwood north"/>
    <n v="4709"/>
    <x v="8"/>
    <n v="19481127"/>
    <s v=" "/>
    <s v=" "/>
    <n v="6801157"/>
    <x v="8"/>
    <n v="4"/>
    <n v="9"/>
    <x v="4097"/>
    <x v="0"/>
  </r>
  <r>
    <s v="rec-3019-dup-0"/>
    <s v=" ella"/>
    <s v=" ryqn"/>
    <n v="71"/>
    <s v=" daglish street"/>
    <s v=" home 186"/>
    <s v=" cooloongup"/>
    <n v="4113"/>
    <x v="3"/>
    <s v=" "/>
    <n v="28"/>
    <s v=" 04 31149154"/>
    <n v="3775148"/>
    <x v="5"/>
    <n v="4"/>
    <n v="9"/>
    <x v="1403"/>
    <x v="3"/>
  </r>
  <r>
    <s v="rec-3333-org"/>
    <s v="   robert"/>
    <s v=" van waardhuizen"/>
    <n v="52"/>
    <s v=" leichhardt street"/>
    <s v=" "/>
    <s v=" dianella"/>
    <n v="4211"/>
    <x v="6"/>
    <s v=" "/>
    <n v="37"/>
    <s v=" 07 39894105"/>
    <n v="8457757"/>
    <x v="7"/>
    <n v="4"/>
    <n v="9"/>
    <x v="4098"/>
    <x v="0"/>
  </r>
  <r>
    <s v="rec-4463-dup-0"/>
    <s v=" claire"/>
    <s v=" "/>
    <n v="14"/>
    <s v=" ayers fowler street"/>
    <s v=" "/>
    <s v=" surrdy hill"/>
    <s v=" "/>
    <x v="0"/>
    <n v="19050813"/>
    <n v="27"/>
    <s v=" 03 33637642"/>
    <n v="5341832"/>
    <x v="7"/>
    <n v="4"/>
    <n v="9"/>
    <x v="3568"/>
    <x v="3"/>
  </r>
  <r>
    <s v="rec-1202-dup-1"/>
    <s v=" hayden"/>
    <s v=" white"/>
    <n v="11"/>
    <s v=" woollum street"/>
    <s v=" "/>
    <n v="5159"/>
    <s v=" eastwood"/>
    <x v="0"/>
    <n v="19960627"/>
    <n v="27"/>
    <s v=" 02 17943283"/>
    <n v="4184824"/>
    <x v="6"/>
    <n v="4"/>
    <n v="9"/>
    <x v="1133"/>
    <x v="2"/>
  </r>
  <r>
    <s v="rec-99-org"/>
    <s v="   mitchell"/>
    <s v=" nguyen"/>
    <n v="15"/>
    <s v=" kerr place"/>
    <s v=" water view"/>
    <s v=" kenwick"/>
    <n v="6230"/>
    <x v="1"/>
    <n v="19870116"/>
    <s v=" "/>
    <s v=" 02 74786698"/>
    <n v="8567252"/>
    <x v="8"/>
    <n v="4"/>
    <n v="7"/>
    <x v="4099"/>
    <x v="0"/>
  </r>
  <r>
    <s v="rec-1252-org"/>
    <s v="   jackson"/>
    <s v=" westenraad"/>
    <n v="40"/>
    <s v=" balonne street"/>
    <s v=" "/>
    <s v=" yarrawonga"/>
    <n v="2200"/>
    <x v="7"/>
    <n v="19640218"/>
    <s v=" "/>
    <s v=" 08 54455459"/>
    <n v="3115333"/>
    <x v="2"/>
    <n v="4"/>
    <n v="9"/>
    <x v="4100"/>
    <x v="0"/>
  </r>
  <r>
    <s v="rec-2687-dup-1"/>
    <s v=" emmerson"/>
    <s v=" kepple"/>
    <n v="20"/>
    <s v=" wilkins street"/>
    <s v=" bobblwgigbie"/>
    <s v=" hoppers crossing"/>
    <n v="3677"/>
    <x v="0"/>
    <n v="19705127"/>
    <n v="29"/>
    <s v=" 07 74482836"/>
    <n v="9745712"/>
    <x v="4"/>
    <n v="4"/>
    <n v="9"/>
    <x v="3112"/>
    <x v="2"/>
  </r>
  <r>
    <s v="rec-1063-dup-2"/>
    <s v=" matia"/>
    <s v=" sitepa"/>
    <n v="11"/>
    <s v=" bradfield street"/>
    <s v=" "/>
    <s v=" woodcroft"/>
    <n v="2760"/>
    <x v="0"/>
    <n v="19330406"/>
    <n v="31"/>
    <s v=" 03 75511359"/>
    <n v="2203838"/>
    <x v="8"/>
    <n v="4"/>
    <n v="9"/>
    <x v="888"/>
    <x v="4"/>
  </r>
  <r>
    <s v="rec-329-org"/>
    <s v="   joshua"/>
    <s v=" delrue"/>
    <n v="43"/>
    <s v=" ossa place"/>
    <s v=" "/>
    <s v=" clayton"/>
    <n v="3419"/>
    <x v="0"/>
    <n v="19421017"/>
    <n v="34"/>
    <s v=" 03 05099574"/>
    <n v="7097576"/>
    <x v="2"/>
    <n v="4"/>
    <n v="8"/>
    <x v="1197"/>
    <x v="0"/>
  </r>
  <r>
    <s v="rec-162-dup-1"/>
    <s v=" jame"/>
    <s v=" roas"/>
    <n v="31"/>
    <s v=" crouch place"/>
    <s v=" "/>
    <s v=" north turramurra"/>
    <n v="4170"/>
    <x v="1"/>
    <s v=" "/>
    <n v="21"/>
    <s v=" 03 07493025"/>
    <n v="2987244"/>
    <x v="1"/>
    <n v="4"/>
    <n v="8"/>
    <x v="3638"/>
    <x v="2"/>
  </r>
  <r>
    <s v="rec-1216-org"/>
    <s v="   paige"/>
    <s v=" campbell"/>
    <n v="325"/>
    <s v=" cheetham place"/>
    <s v=" hidden valle"/>
    <s v=" banyo"/>
    <n v="5213"/>
    <x v="0"/>
    <n v="19420526"/>
    <s v=" "/>
    <s v=" 04 68724211"/>
    <n v="6927013"/>
    <x v="9"/>
    <n v="4"/>
    <n v="9"/>
    <x v="315"/>
    <x v="0"/>
  </r>
  <r>
    <s v="rec-1771-org"/>
    <s v="   jacob"/>
    <s v=" kerley"/>
    <n v="212"/>
    <s v=" ferber place"/>
    <s v=" glengara village"/>
    <s v=" wangi wangi"/>
    <n v="4670"/>
    <x v="3"/>
    <n v="19620410"/>
    <n v="25"/>
    <s v=" 07 20853896"/>
    <n v="3640007"/>
    <x v="5"/>
    <n v="4"/>
    <n v="9"/>
    <x v="1426"/>
    <x v="0"/>
  </r>
  <r>
    <s v="rec-3642-org"/>
    <s v="   joshua"/>
    <s v=" garcia"/>
    <n v="40"/>
    <s v=" echo place"/>
    <s v=" "/>
    <s v=" palinyewah"/>
    <n v="3109"/>
    <x v="0"/>
    <n v="19460506"/>
    <s v=" "/>
    <s v=" 07 83426356"/>
    <n v="3160553"/>
    <x v="6"/>
    <n v="4"/>
    <n v="9"/>
    <x v="4101"/>
    <x v="0"/>
  </r>
  <r>
    <s v="rec-3964-dup-3"/>
    <s v=" olivia"/>
    <s v=" flores"/>
    <n v="10"/>
    <s v=" cannan crescent"/>
    <s v=" "/>
    <s v=" brisbane"/>
    <n v="2037"/>
    <x v="7"/>
    <n v="19670228"/>
    <s v=" "/>
    <s v=" 04 03401231"/>
    <n v="5319253"/>
    <x v="4"/>
    <n v="4"/>
    <n v="9"/>
    <x v="1135"/>
    <x v="1"/>
  </r>
  <r>
    <s v="rec-1825-dup-0"/>
    <s v=" callum"/>
    <s v=" wiseman"/>
    <n v="7"/>
    <s v=" nicholas street"/>
    <s v=" "/>
    <s v=" hopetoun"/>
    <n v="4059"/>
    <x v="5"/>
    <s v=" "/>
    <n v="34"/>
    <s v=" 04 58368568"/>
    <n v="3166653"/>
    <x v="0"/>
    <n v="4"/>
    <n v="9"/>
    <x v="3652"/>
    <x v="3"/>
  </r>
  <r>
    <s v="rec-2850-dup-1"/>
    <s v=" geogie"/>
    <s v=" chandler"/>
    <n v="4"/>
    <s v=" liverpool street"/>
    <s v=" "/>
    <s v=" noble park"/>
    <n v="2232"/>
    <x v="5"/>
    <n v="19810224"/>
    <s v=" "/>
    <s v=" 02 38514860"/>
    <n v="5663505"/>
    <x v="0"/>
    <n v="4"/>
    <n v="9"/>
    <x v="2118"/>
    <x v="2"/>
  </r>
  <r>
    <s v="rec-2587-dup-0"/>
    <s v=" hannah"/>
    <s v=" onglwey"/>
    <n v="50"/>
    <s v=" paul coe crescent"/>
    <s v=" "/>
    <s v=" baxter"/>
    <n v="2902"/>
    <x v="7"/>
    <n v="19500122"/>
    <n v="19"/>
    <s v=" 07 85830227"/>
    <n v="4188749"/>
    <x v="1"/>
    <n v="4"/>
    <n v="9"/>
    <x v="261"/>
    <x v="3"/>
  </r>
  <r>
    <s v="rec-4339-org"/>
    <s v="   nicolas"/>
    <s v=" ngai"/>
    <n v="220"/>
    <s v=" "/>
    <s v=" blue hills"/>
    <s v=" kogarah"/>
    <n v="2666"/>
    <x v="0"/>
    <n v="19480327"/>
    <n v="31"/>
    <s v=" 03 35794008"/>
    <n v="5401195"/>
    <x v="7"/>
    <n v="4"/>
    <n v="9"/>
    <x v="4102"/>
    <x v="0"/>
  </r>
  <r>
    <s v="rec-2621-org"/>
    <s v="   kirra"/>
    <s v=" beadell"/>
    <n v="42"/>
    <s v=" dumaresq street"/>
    <s v=" glennfield"/>
    <s v=" new town"/>
    <n v="7249"/>
    <x v="3"/>
    <s v=" "/>
    <n v="37"/>
    <s v=" 02 90172914"/>
    <n v="7803021"/>
    <x v="8"/>
    <n v="4"/>
    <n v="9"/>
    <x v="1089"/>
    <x v="0"/>
  </r>
  <r>
    <s v="rec-523-dup-0"/>
    <s v=" caitlin"/>
    <s v=" gibb"/>
    <n v="86"/>
    <s v=" goldner circuit"/>
    <s v=" "/>
    <s v=" wyoming"/>
    <n v="4019"/>
    <x v="0"/>
    <n v="19691012"/>
    <n v="27"/>
    <s v=" 03 41914936"/>
    <n v="5446797"/>
    <x v="4"/>
    <n v="4"/>
    <n v="8"/>
    <x v="3091"/>
    <x v="3"/>
  </r>
  <r>
    <s v="rec-4866-dup-0"/>
    <s v=" claire"/>
    <s v=" goldsworthy"/>
    <n v="33"/>
    <s v=" cruikshank street"/>
    <s v=" "/>
    <s v=" como"/>
    <n v="3199"/>
    <x v="2"/>
    <n v="19210826"/>
    <n v="39"/>
    <s v=" 02 67834141"/>
    <n v="9746817"/>
    <x v="6"/>
    <n v="4"/>
    <n v="9"/>
    <x v="1262"/>
    <x v="3"/>
  </r>
  <r>
    <s v="rec-3294-dup-2"/>
    <s v=" finlye"/>
    <s v=" clarke"/>
    <n v="50"/>
    <s v=" kellick place"/>
    <s v=" kyalla"/>
    <s v=" croydon north"/>
    <n v="7304"/>
    <x v="3"/>
    <n v="19330523"/>
    <s v=" "/>
    <s v=" 07 74390491"/>
    <n v="2558792"/>
    <x v="9"/>
    <n v="4"/>
    <n v="9"/>
    <x v="3596"/>
    <x v="4"/>
  </r>
  <r>
    <s v="rec-1439-dup-1"/>
    <s v=" luke"/>
    <s v=" haythorpe"/>
    <n v="204"/>
    <s v=" maranboh street"/>
    <s v=" shaudell"/>
    <s v=" moss vale"/>
    <n v="2203"/>
    <x v="1"/>
    <n v="19330011"/>
    <s v=" "/>
    <s v=" 07 22330313"/>
    <n v="9482798"/>
    <x v="9"/>
    <n v="4"/>
    <n v="9"/>
    <x v="178"/>
    <x v="2"/>
  </r>
  <r>
    <s v="rec-1464-org"/>
    <s v="   jake"/>
    <s v=" rees"/>
    <n v="895"/>
    <s v=" learmonth drive"/>
    <s v=" racecourse"/>
    <s v=" minto"/>
    <n v="5070"/>
    <x v="1"/>
    <s v=" "/>
    <n v="25"/>
    <s v=" "/>
    <n v="2833096"/>
    <x v="8"/>
    <n v="4"/>
    <n v="9"/>
    <x v="4103"/>
    <x v="0"/>
  </r>
  <r>
    <s v="rec-4590-org"/>
    <s v="   ella"/>
    <s v=" landau"/>
    <n v="11"/>
    <s v=" macgregor street"/>
    <s v=" holiday vlge"/>
    <s v=" st clair"/>
    <n v="2261"/>
    <x v="0"/>
    <n v="19410608"/>
    <n v="32"/>
    <s v=" 07 25763985"/>
    <n v="9093424"/>
    <x v="7"/>
    <n v="4"/>
    <n v="9"/>
    <x v="4104"/>
    <x v="0"/>
  </r>
  <r>
    <s v="rec-226-dup-4"/>
    <s v=" melinda"/>
    <s v=" green"/>
    <n v="31"/>
    <s v=" osbufndrive"/>
    <s v=" marelle"/>
    <s v=" prospect"/>
    <n v="7250"/>
    <x v="0"/>
    <n v="19710412"/>
    <n v="28"/>
    <s v=" 08 70626689"/>
    <n v="3696407"/>
    <x v="1"/>
    <n v="4"/>
    <n v="8"/>
    <x v="1622"/>
    <x v="5"/>
  </r>
  <r>
    <s v="rec-1032-dup-0"/>
    <s v=" ruby"/>
    <s v=" beams"/>
    <n v="17"/>
    <s v=" julia flyrnn avenue"/>
    <s v=" "/>
    <s v=" st kilda east"/>
    <n v="6152"/>
    <x v="171"/>
    <n v="19950331"/>
    <n v="39"/>
    <s v=" 07 92719897"/>
    <n v="3940931"/>
    <x v="5"/>
    <n v="4"/>
    <n v="9"/>
    <x v="3735"/>
    <x v="3"/>
  </r>
  <r>
    <s v="rec-4747-org"/>
    <s v="   talyah"/>
    <s v=" van rossen"/>
    <n v="5"/>
    <s v=" vidal place"/>
    <s v=" "/>
    <s v=" alberton west"/>
    <n v="3021"/>
    <x v="3"/>
    <n v="19920307"/>
    <n v="36"/>
    <s v=" "/>
    <n v="5377916"/>
    <x v="2"/>
    <n v="4"/>
    <n v="9"/>
    <x v="4105"/>
    <x v="0"/>
  </r>
  <r>
    <s v="rec-1270-org"/>
    <s v="   erin"/>
    <s v=" braithwaite"/>
    <n v="34"/>
    <s v=" goldfinch circuit"/>
    <s v=" fig tree estate"/>
    <s v=" scarborough"/>
    <n v="2047"/>
    <x v="0"/>
    <n v="19021003"/>
    <n v="30"/>
    <s v=" 02 81589232"/>
    <n v="2361496"/>
    <x v="0"/>
    <n v="4"/>
    <n v="9"/>
    <x v="4106"/>
    <x v="0"/>
  </r>
  <r>
    <s v="rec-2969-org"/>
    <s v="   harry"/>
    <s v=" braithwaite"/>
    <n v="48"/>
    <s v=" hopkins street"/>
    <s v=" "/>
    <s v=" southbrook"/>
    <n v="4074"/>
    <x v="5"/>
    <s v=" "/>
    <n v="27"/>
    <s v=" "/>
    <n v="5219670"/>
    <x v="9"/>
    <n v="4"/>
    <n v="9"/>
    <x v="4107"/>
    <x v="0"/>
  </r>
  <r>
    <s v="rec-1558-org"/>
    <s v="   william"/>
    <s v=" myles"/>
    <n v="9"/>
    <s v=" jerrabomberra avenue"/>
    <s v=" "/>
    <s v=" beaudesert"/>
    <n v="4575"/>
    <x v="1"/>
    <n v="19090805"/>
    <n v="19"/>
    <s v=" 03 58618632"/>
    <n v="4166499"/>
    <x v="4"/>
    <n v="4"/>
    <n v="9"/>
    <x v="4108"/>
    <x v="0"/>
  </r>
  <r>
    <s v="rec-4982-dup-4"/>
    <s v=" tahlia"/>
    <s v=" hersey"/>
    <n v="114"/>
    <s v=" la perouse street"/>
    <s v=" "/>
    <s v=" wahronva"/>
    <n v="4610"/>
    <x v="1"/>
    <n v="19620826"/>
    <n v="21"/>
    <s v=" 07 32619556"/>
    <n v="2810511"/>
    <x v="7"/>
    <n v="4"/>
    <n v="9"/>
    <x v="3869"/>
    <x v="5"/>
  </r>
  <r>
    <s v="rec-1490-dup-0"/>
    <s v=" wylder"/>
    <s v=" amber"/>
    <n v="3"/>
    <s v=" florina place"/>
    <s v=" "/>
    <s v=" marsden"/>
    <n v="2766"/>
    <x v="3"/>
    <n v="19160321"/>
    <s v=" "/>
    <s v=" 02 11322708"/>
    <n v="4939143"/>
    <x v="9"/>
    <n v="4"/>
    <n v="9"/>
    <x v="1003"/>
    <x v="3"/>
  </r>
  <r>
    <s v="rec-2227-dup-2"/>
    <s v=" willow"/>
    <s v=" lock"/>
    <n v="14"/>
    <s v=" crisp circuit"/>
    <s v=" brentwood village"/>
    <s v=" marmin"/>
    <n v="2607"/>
    <x v="2"/>
    <n v="19932120"/>
    <n v="30"/>
    <s v=" 03 44678795"/>
    <n v="8789747"/>
    <x v="2"/>
    <n v="4"/>
    <n v="9"/>
    <x v="2442"/>
    <x v="4"/>
  </r>
  <r>
    <s v="rec-3891-dup-1"/>
    <s v=" ambrosia"/>
    <s v=" noble"/>
    <n v="23"/>
    <s v=" morrow street"/>
    <s v=" "/>
    <s v=" lynbrook"/>
    <n v="2125"/>
    <x v="5"/>
    <n v="19950426"/>
    <n v="11"/>
    <s v=" 04 13487685"/>
    <n v="7943967"/>
    <x v="4"/>
    <n v="4"/>
    <n v="9"/>
    <x v="1063"/>
    <x v="2"/>
  </r>
  <r>
    <s v="rec-4468-dup-0"/>
    <s v=" ryley"/>
    <s v=" scheepens"/>
    <n v="3"/>
    <s v=" mckeown place"/>
    <s v=" "/>
    <s v=" ulludulla"/>
    <n v="2061"/>
    <x v="1"/>
    <s v=" "/>
    <n v="30"/>
    <s v=" 08 85973680"/>
    <n v="1768516"/>
    <x v="2"/>
    <n v="4"/>
    <n v="9"/>
    <x v="2169"/>
    <x v="3"/>
  </r>
  <r>
    <s v="rec-2958-dup-0"/>
    <s v=" teresa"/>
    <s v=" campbell"/>
    <n v="1356"/>
    <s v=" lambrigg street"/>
    <s v=" "/>
    <s v=" yarrarwonga"/>
    <s v=" "/>
    <x v="0"/>
    <n v="19991114"/>
    <s v=" "/>
    <s v=" 08 87000043"/>
    <n v="4879826"/>
    <x v="4"/>
    <n v="4"/>
    <n v="9"/>
    <x v="337"/>
    <x v="3"/>
  </r>
  <r>
    <s v="rec-1628-org"/>
    <s v="   harrison"/>
    <s v=" valesic"/>
    <n v="26"/>
    <s v=" phillip avenue"/>
    <s v=" moline village"/>
    <s v=" kimba"/>
    <n v="2570"/>
    <x v="3"/>
    <n v="19911213"/>
    <n v="28"/>
    <s v=" 02 11689522"/>
    <n v="8393726"/>
    <x v="2"/>
    <n v="4"/>
    <n v="9"/>
    <x v="4109"/>
    <x v="0"/>
  </r>
  <r>
    <s v="rec-453-dup-0"/>
    <s v=" aloysius"/>
    <s v=" lyden"/>
    <n v="14"/>
    <s v=" webster street"/>
    <s v=" "/>
    <s v=" seven hills"/>
    <n v="5034"/>
    <x v="1"/>
    <n v="19770705"/>
    <n v="25"/>
    <s v=" 04 55158158"/>
    <n v="1393298"/>
    <x v="4"/>
    <n v="4"/>
    <n v="8"/>
    <x v="1859"/>
    <x v="3"/>
  </r>
  <r>
    <s v="rec-808-org"/>
    <s v="   jack"/>
    <s v=" elfes"/>
    <n v="13"/>
    <s v=" "/>
    <s v=" "/>
    <s v=" burnie"/>
    <n v="2027"/>
    <x v="2"/>
    <s v=" "/>
    <s v=" "/>
    <s v=" 02 53152131"/>
    <n v="1141587"/>
    <x v="7"/>
    <n v="4"/>
    <n v="8"/>
    <x v="4110"/>
    <x v="0"/>
  </r>
  <r>
    <s v="rec-2384-dup-3"/>
    <s v=" willima"/>
    <s v=" grainger"/>
    <n v="74"/>
    <s v=" ormond tsreet"/>
    <s v=" "/>
    <s v=" burleigh heads"/>
    <n v="3058"/>
    <x v="0"/>
    <n v="19011124"/>
    <n v="34"/>
    <s v=" 03 94074098"/>
    <n v="2853261"/>
    <x v="8"/>
    <n v="4"/>
    <n v="9"/>
    <x v="1441"/>
    <x v="1"/>
  </r>
  <r>
    <s v="rec-1988-dup-3"/>
    <s v=" nicholas"/>
    <s v=" stearnes"/>
    <n v="62"/>
    <s v=" carrweena"/>
    <s v=" sexton street"/>
    <s v=" cherrybrook"/>
    <n v="2614"/>
    <x v="0"/>
    <n v="19280902"/>
    <n v="22"/>
    <s v=" 03 11768095"/>
    <n v="6052050"/>
    <x v="3"/>
    <n v="4"/>
    <n v="9"/>
    <x v="2051"/>
    <x v="1"/>
  </r>
  <r>
    <s v="rec-3245-org"/>
    <s v="   joshua"/>
    <s v=" petersen"/>
    <n v="14"/>
    <s v=" rainbow place"/>
    <s v=" "/>
    <s v=" melville"/>
    <n v="7320"/>
    <x v="0"/>
    <n v="19550305"/>
    <n v="28"/>
    <s v=" "/>
    <n v="1776205"/>
    <x v="6"/>
    <n v="4"/>
    <n v="9"/>
    <x v="4111"/>
    <x v="0"/>
  </r>
  <r>
    <s v="rec-237-org"/>
    <s v="   kelsye"/>
    <s v=" dolan"/>
    <n v="103"/>
    <s v=" brunton street"/>
    <s v=" aldinga beach court"/>
    <s v=" loganholme"/>
    <n v="2228"/>
    <x v="1"/>
    <n v="19110326"/>
    <n v="30"/>
    <s v=" 03 39752914"/>
    <n v="5368423"/>
    <x v="8"/>
    <n v="4"/>
    <n v="8"/>
    <x v="1254"/>
    <x v="0"/>
  </r>
  <r>
    <s v="rec-2022-org"/>
    <s v="   kailey"/>
    <s v=" tyner"/>
    <n v="42"/>
    <s v=" stutchbury street"/>
    <s v=" "/>
    <s v=" naremburn"/>
    <n v="4680"/>
    <x v="4"/>
    <n v="19890915"/>
    <n v="31"/>
    <s v=" 08 37661493"/>
    <n v="7470975"/>
    <x v="4"/>
    <n v="4"/>
    <n v="9"/>
    <x v="4112"/>
    <x v="0"/>
  </r>
  <r>
    <s v="rec-1364-org"/>
    <s v="   alexandra"/>
    <s v=" grincelis"/>
    <n v="9"/>
    <s v=" sheaffe street"/>
    <s v=" chetwynd"/>
    <s v=" klemzig"/>
    <n v="5159"/>
    <x v="3"/>
    <n v="19690822"/>
    <s v=" "/>
    <s v=" 08 09372345"/>
    <n v="3352144"/>
    <x v="0"/>
    <n v="4"/>
    <n v="9"/>
    <x v="4113"/>
    <x v="0"/>
  </r>
  <r>
    <s v="rec-4256-dup-1"/>
    <s v=" "/>
    <s v=" blackwell"/>
    <n v="7"/>
    <s v=" sid barnes crescent"/>
    <s v=" old woodlands"/>
    <s v=" gaven"/>
    <n v="7023"/>
    <x v="3"/>
    <n v="19440816"/>
    <n v="23"/>
    <s v=" "/>
    <n v="4962308"/>
    <x v="3"/>
    <n v="4"/>
    <n v="9"/>
    <x v="1445"/>
    <x v="2"/>
  </r>
  <r>
    <s v="rec-3355-org"/>
    <s v="   lauren"/>
    <s v=" millar"/>
    <n v="29"/>
    <s v=" rivett street"/>
    <s v=" "/>
    <s v=" osborne park"/>
    <n v="2541"/>
    <x v="7"/>
    <n v="19010127"/>
    <n v="30"/>
    <s v=" 08 55160407"/>
    <n v="2750775"/>
    <x v="8"/>
    <n v="4"/>
    <n v="9"/>
    <x v="4114"/>
    <x v="0"/>
  </r>
  <r>
    <s v="rec-2191-org"/>
    <s v="   jack"/>
    <s v=" la roche"/>
    <n v="2501"/>
    <s v=" jardine street"/>
    <s v=" "/>
    <s v=" hillside"/>
    <n v="2148"/>
    <x v="5"/>
    <n v="19281102"/>
    <s v=" "/>
    <s v=" 04 60160398"/>
    <n v="9296435"/>
    <x v="0"/>
    <n v="4"/>
    <n v="9"/>
    <x v="2725"/>
    <x v="0"/>
  </r>
  <r>
    <s v="rec-4542-org"/>
    <s v="   samantha"/>
    <s v=" richmond"/>
    <n v="16"/>
    <s v=" tanumbirini street"/>
    <s v=" "/>
    <s v=" tathra"/>
    <n v="4506"/>
    <x v="1"/>
    <n v="19750417"/>
    <n v="23"/>
    <s v=" 02 46197481"/>
    <n v="5611812"/>
    <x v="9"/>
    <n v="4"/>
    <n v="9"/>
    <x v="4115"/>
    <x v="0"/>
  </r>
  <r>
    <s v="rec-2780-dup-1"/>
    <s v=" jamke"/>
    <s v=" wiseman"/>
    <n v="2"/>
    <s v=" dryandra street"/>
    <s v=" "/>
    <s v=" cardiff"/>
    <n v="3677"/>
    <x v="3"/>
    <n v="19020219"/>
    <n v="25"/>
    <s v=" 02 13245916"/>
    <n v="4612921"/>
    <x v="3"/>
    <n v="4"/>
    <n v="9"/>
    <x v="2378"/>
    <x v="2"/>
  </r>
  <r>
    <s v="rec-1660-org"/>
    <s v="   callum"/>
    <s v=" clarke"/>
    <n v="36"/>
    <s v=" rosella street"/>
    <s v=" corringal"/>
    <s v=" marsden"/>
    <n v="3444"/>
    <x v="1"/>
    <n v="19960503"/>
    <n v="29"/>
    <s v=" 07 92267906"/>
    <n v="9185615"/>
    <x v="1"/>
    <n v="4"/>
    <n v="9"/>
    <x v="4116"/>
    <x v="0"/>
  </r>
  <r>
    <s v="rec-3723-org"/>
    <s v="   michael"/>
    <s v=" "/>
    <n v="27"/>
    <s v=" banambila street"/>
    <s v=" loc 14738"/>
    <s v=" hawks nest"/>
    <n v="5253"/>
    <x v="1"/>
    <n v="19090530"/>
    <n v="28"/>
    <s v=" 07 34064796"/>
    <n v="2183297"/>
    <x v="9"/>
    <n v="4"/>
    <n v="9"/>
    <x v="4117"/>
    <x v="0"/>
  </r>
  <r>
    <s v="rec-98-org"/>
    <s v="   "/>
    <s v=" ballantyne"/>
    <s v=" "/>
    <s v=" vanzetti crescent"/>
    <s v=" "/>
    <s v=" port macquarie"/>
    <n v="2766"/>
    <x v="2"/>
    <n v="19920201"/>
    <n v="28"/>
    <s v=" 04 49083605"/>
    <n v="1484919"/>
    <x v="3"/>
    <n v="4"/>
    <n v="7"/>
    <x v="4118"/>
    <x v="0"/>
  </r>
  <r>
    <s v="rec-363-org"/>
    <s v="   samuel"/>
    <s v=" webb"/>
    <n v="29"/>
    <s v=" letters street"/>
    <s v=" "/>
    <s v=" tathra"/>
    <n v="6743"/>
    <x v="5"/>
    <n v="19970303"/>
    <n v="32"/>
    <s v=" 02 05390374"/>
    <n v="9678955"/>
    <x v="5"/>
    <n v="4"/>
    <n v="8"/>
    <x v="4119"/>
    <x v="0"/>
  </r>
  <r>
    <s v="rec-3474-org"/>
    <s v="   tylah"/>
    <s v=" nguyen"/>
    <n v="42"/>
    <s v=" dumas street"/>
    <s v=" lanena lodge"/>
    <s v=" woodburn"/>
    <n v="4850"/>
    <x v="1"/>
    <n v="19390722"/>
    <n v="26"/>
    <s v=" 02 62563129"/>
    <n v="3838358"/>
    <x v="7"/>
    <n v="4"/>
    <n v="9"/>
    <x v="4120"/>
    <x v="0"/>
  </r>
  <r>
    <s v="rec-4240-dup-0"/>
    <s v=" samantha"/>
    <s v=" white"/>
    <s v=" "/>
    <s v=" fraser ciurt"/>
    <s v=" "/>
    <s v=" farrer"/>
    <n v="2830"/>
    <x v="1"/>
    <n v="19830117"/>
    <n v="9"/>
    <s v=" 02 70077641"/>
    <n v="2095908"/>
    <x v="6"/>
    <n v="4"/>
    <n v="9"/>
    <x v="4121"/>
    <x v="3"/>
  </r>
  <r>
    <s v="rec-3098-org"/>
    <s v="   sascha"/>
    <s v=" nguyen"/>
    <n v="19"/>
    <s v=" ballumbir street"/>
    <s v=" christie street"/>
    <s v=" emu plains"/>
    <n v="3224"/>
    <x v="0"/>
    <n v="19400309"/>
    <n v="26"/>
    <s v=" "/>
    <n v="1583884"/>
    <x v="9"/>
    <n v="4"/>
    <n v="9"/>
    <x v="4122"/>
    <x v="0"/>
  </r>
  <r>
    <s v="rec-31-org"/>
    <s v="   alessandra"/>
    <s v=" chittleborough"/>
    <n v="11"/>
    <s v=" rehfisch close"/>
    <s v=" mountainside"/>
    <s v=" keswick"/>
    <n v="2527"/>
    <x v="0"/>
    <n v="19480326"/>
    <n v="32"/>
    <s v=" 02 36968254"/>
    <n v="4592197"/>
    <x v="6"/>
    <n v="4"/>
    <n v="7"/>
    <x v="1958"/>
    <x v="0"/>
  </r>
  <r>
    <s v="rec-1392-org"/>
    <s v="   campbell"/>
    <s v=" snajdar"/>
    <n v="41"/>
    <s v=" o'loghlen street"/>
    <s v=" swinger hill"/>
    <s v=" padstow"/>
    <n v="3048"/>
    <x v="0"/>
    <n v="19230810"/>
    <n v="34"/>
    <s v=" 02 14349548"/>
    <n v="4534152"/>
    <x v="2"/>
    <n v="4"/>
    <n v="9"/>
    <x v="4123"/>
    <x v="0"/>
  </r>
  <r>
    <s v="rec-1265-org"/>
    <s v="   bridget"/>
    <s v=" nikkerud"/>
    <n v="93"/>
    <s v=" burnie street"/>
    <s v=" "/>
    <s v=" young"/>
    <n v="2010"/>
    <x v="7"/>
    <n v="19430203"/>
    <s v=" "/>
    <s v=" 08 49527348"/>
    <n v="1163808"/>
    <x v="2"/>
    <n v="4"/>
    <n v="9"/>
    <x v="4124"/>
    <x v="0"/>
  </r>
  <r>
    <s v="rec-1356-dup-2"/>
    <s v=" jessiva"/>
    <s v=" sickles"/>
    <n v="113"/>
    <s v=" barraclough crescent"/>
    <s v=" glenumbral"/>
    <s v=" ormond"/>
    <n v="2566"/>
    <x v="3"/>
    <n v="19071114"/>
    <n v="29"/>
    <s v=" 04 55732651"/>
    <n v="9646560"/>
    <x v="7"/>
    <n v="4"/>
    <n v="9"/>
    <x v="2413"/>
    <x v="4"/>
  </r>
  <r>
    <s v="rec-2254-dup-2"/>
    <s v=" emma"/>
    <s v=" coleman"/>
    <n v="1"/>
    <s v=" carruthers street"/>
    <s v=" laureldale"/>
    <s v=" bonython"/>
    <n v="4740"/>
    <x v="0"/>
    <n v="19651102"/>
    <s v=" "/>
    <s v=" 04 73603399"/>
    <n v="3150852"/>
    <x v="5"/>
    <n v="4"/>
    <n v="9"/>
    <x v="549"/>
    <x v="4"/>
  </r>
  <r>
    <s v="rec-914-org"/>
    <s v="   jasmine"/>
    <s v=" mexted"/>
    <n v="93"/>
    <s v=" charvin court"/>
    <s v=" "/>
    <s v=" st peters"/>
    <n v="3127"/>
    <x v="2"/>
    <n v="19620227"/>
    <n v="37"/>
    <s v=" 02 12816130"/>
    <n v="3962440"/>
    <x v="5"/>
    <n v="4"/>
    <n v="8"/>
    <x v="2163"/>
    <x v="0"/>
  </r>
  <r>
    <s v="rec-519-org"/>
    <s v="   jacob"/>
    <s v=" "/>
    <n v="6"/>
    <s v=" macgregor street"/>
    <s v=" st francis vlge"/>
    <s v=" oakwood"/>
    <n v="2540"/>
    <x v="0"/>
    <n v="19910919"/>
    <n v="29"/>
    <s v=" "/>
    <n v="9556994"/>
    <x v="0"/>
    <n v="4"/>
    <n v="8"/>
    <x v="4125"/>
    <x v="0"/>
  </r>
  <r>
    <s v="rec-4610-dup-1"/>
    <s v=" emiily"/>
    <s v=" crouchh"/>
    <n v="8"/>
    <s v=" walker crescent"/>
    <s v=" "/>
    <s v=" malvern"/>
    <n v="2034"/>
    <x v="6"/>
    <s v=" "/>
    <n v="27"/>
    <s v=" 04 01451659"/>
    <n v="7546623"/>
    <x v="4"/>
    <n v="4"/>
    <n v="9"/>
    <x v="36"/>
    <x v="2"/>
  </r>
  <r>
    <s v="rec-1216-dup-3"/>
    <s v=" paige"/>
    <s v=" campbell"/>
    <n v="325"/>
    <s v=" cheetham place"/>
    <s v=" hidden valle"/>
    <s v=" banys"/>
    <n v="5213"/>
    <x v="0"/>
    <n v="19420526"/>
    <s v=" "/>
    <s v=" 04 68724211"/>
    <n v="6927013"/>
    <x v="9"/>
    <n v="4"/>
    <n v="9"/>
    <x v="315"/>
    <x v="1"/>
  </r>
  <r>
    <s v="rec-2187-org"/>
    <s v="   sascha"/>
    <s v=" ayres"/>
    <n v="68"/>
    <s v=" fitzmaurice street"/>
    <s v=" "/>
    <s v=" frankston"/>
    <n v="4118"/>
    <x v="5"/>
    <n v="19920907"/>
    <n v="21"/>
    <s v=" 03 58686722"/>
    <n v="8858041"/>
    <x v="9"/>
    <n v="4"/>
    <n v="9"/>
    <x v="4126"/>
    <x v="0"/>
  </r>
  <r>
    <s v="rec-1263-org"/>
    <s v="   gregory"/>
    <s v=" luckman"/>
    <n v="9"/>
    <s v=" mackellar crescent"/>
    <s v=" "/>
    <s v=" biggera waters"/>
    <n v="2230"/>
    <x v="1"/>
    <n v="19600613"/>
    <n v="10"/>
    <s v=" 08 10669936"/>
    <n v="7731587"/>
    <x v="5"/>
    <n v="4"/>
    <n v="9"/>
    <x v="582"/>
    <x v="0"/>
  </r>
  <r>
    <s v="rec-568-dup-1"/>
    <s v=" aien"/>
    <s v=" sennar"/>
    <n v="11"/>
    <s v=" springvale drive"/>
    <s v=" rcg centre"/>
    <s v=" galstgon"/>
    <n v="2441"/>
    <x v="0"/>
    <n v="19190206"/>
    <n v="28"/>
    <s v=" 04 72457083"/>
    <n v="1286242"/>
    <x v="7"/>
    <n v="4"/>
    <n v="8"/>
    <x v="764"/>
    <x v="2"/>
  </r>
  <r>
    <s v="rec-1352-org"/>
    <s v="   caitlin"/>
    <s v=" gulliver"/>
    <n v="3"/>
    <s v=" albermarle place"/>
    <s v=" maalancamp"/>
    <s v=" tongala"/>
    <n v="4171"/>
    <x v="3"/>
    <n v="19000221"/>
    <n v="35"/>
    <s v=" 02 94491669"/>
    <n v="8053931"/>
    <x v="2"/>
    <n v="4"/>
    <n v="9"/>
    <x v="4127"/>
    <x v="0"/>
  </r>
  <r>
    <s v="rec-4089-dup-1"/>
    <s v=" daniel"/>
    <s v=" grierson"/>
    <n v="33"/>
    <s v=" attwood close"/>
    <s v=" rockview"/>
    <s v=" clayton"/>
    <n v="2049"/>
    <x v="172"/>
    <n v="19940424"/>
    <n v="28"/>
    <s v=" 04 59049515"/>
    <n v="4080644"/>
    <x v="3"/>
    <n v="4"/>
    <n v="9"/>
    <x v="616"/>
    <x v="2"/>
  </r>
  <r>
    <s v="rec-2271-dup-0"/>
    <s v=" jackson"/>
    <s v=" synwoldt"/>
    <n v="5"/>
    <s v=" macdowell street"/>
    <s v=" "/>
    <s v=" port macquarie"/>
    <n v="4068"/>
    <x v="2"/>
    <n v="19200820"/>
    <n v="27"/>
    <s v=" 02 63103265"/>
    <n v="5169504"/>
    <x v="8"/>
    <n v="4"/>
    <n v="9"/>
    <x v="1395"/>
    <x v="3"/>
  </r>
  <r>
    <s v="rec-644-org"/>
    <s v="   rosa"/>
    <s v=" mastrosavas"/>
    <n v="61"/>
    <s v=" kingscote crescent"/>
    <s v=" curtis park"/>
    <s v=" surrey hills"/>
    <n v="7030"/>
    <x v="0"/>
    <n v="19080217"/>
    <n v="30"/>
    <s v=" 02 56504553"/>
    <n v="8715352"/>
    <x v="5"/>
    <n v="4"/>
    <n v="8"/>
    <x v="4128"/>
    <x v="0"/>
  </r>
  <r>
    <s v="rec-2975-org"/>
    <s v="   samuel"/>
    <s v=" bennell"/>
    <n v="74"/>
    <s v=" yolla place"/>
    <s v=" "/>
    <s v=" edgewater"/>
    <n v="4670"/>
    <x v="8"/>
    <n v="19260715"/>
    <n v="11"/>
    <s v=" 04 66991722"/>
    <n v="8365097"/>
    <x v="1"/>
    <n v="4"/>
    <n v="9"/>
    <x v="4129"/>
    <x v="0"/>
  </r>
  <r>
    <s v="rec-1544-org"/>
    <s v="   isabelle"/>
    <s v=" huddy"/>
    <n v="102"/>
    <s v=" woralul street"/>
    <s v=" "/>
    <s v=" east launceston"/>
    <n v="6236"/>
    <x v="4"/>
    <n v="19680521"/>
    <s v=" "/>
    <s v=" 03 21199532"/>
    <n v="2211846"/>
    <x v="7"/>
    <n v="4"/>
    <n v="9"/>
    <x v="1350"/>
    <x v="0"/>
  </r>
  <r>
    <s v="rec-3182-org"/>
    <s v="   kristen"/>
    <s v=" verco"/>
    <n v="55"/>
    <s v=" hobart place"/>
    <s v=" "/>
    <s v=" aspley"/>
    <n v="4069"/>
    <x v="5"/>
    <n v="19940701"/>
    <n v="35"/>
    <s v=" 02 55054322"/>
    <n v="6095363"/>
    <x v="6"/>
    <n v="4"/>
    <n v="9"/>
    <x v="3732"/>
    <x v="0"/>
  </r>
  <r>
    <s v="rec-771-dup-1"/>
    <s v=" connor"/>
    <s v=" bidwell"/>
    <n v="38"/>
    <s v=" phillimore place"/>
    <s v=" blue hills"/>
    <s v=" bundamba"/>
    <n v="4109"/>
    <x v="2"/>
    <n v="19150131"/>
    <n v="29"/>
    <s v=" 02 27634641"/>
    <n v="9167562"/>
    <x v="9"/>
    <n v="4"/>
    <n v="8"/>
    <x v="2930"/>
    <x v="2"/>
  </r>
  <r>
    <s v="rec-3643-org"/>
    <s v="   ebonie"/>
    <s v=" stagoll"/>
    <n v="21"/>
    <s v=" beattie crescent"/>
    <s v=" "/>
    <s v=" woodcroft"/>
    <n v="3150"/>
    <x v="3"/>
    <n v="19740103"/>
    <n v="13"/>
    <s v=" 03 99102238"/>
    <n v="5074938"/>
    <x v="2"/>
    <n v="4"/>
    <n v="9"/>
    <x v="4130"/>
    <x v="0"/>
  </r>
  <r>
    <s v="rec-2523-org"/>
    <s v="   ebony"/>
    <s v=" paterson"/>
    <n v="2"/>
    <s v=" badimara street"/>
    <s v=" colbara"/>
    <s v=" whalan"/>
    <n v="6210"/>
    <x v="7"/>
    <n v="19750319"/>
    <n v="33"/>
    <s v=" 02 49764299"/>
    <n v="2413796"/>
    <x v="3"/>
    <n v="4"/>
    <n v="9"/>
    <x v="4131"/>
    <x v="0"/>
  </r>
  <r>
    <s v="rec-1848-org"/>
    <s v="   emma"/>
    <s v=" edmonds-wilson"/>
    <n v="5"/>
    <s v=" hugh mckay crescent"/>
    <s v=" gwandalan"/>
    <s v=" duncraig"/>
    <n v="2042"/>
    <x v="1"/>
    <n v="19001117"/>
    <n v="27"/>
    <s v=" 08 62488414"/>
    <n v="6643953"/>
    <x v="2"/>
    <n v="4"/>
    <n v="9"/>
    <x v="4132"/>
    <x v="0"/>
  </r>
  <r>
    <s v="rec-4305-dup-1"/>
    <s v=" annabel"/>
    <s v=" matthews"/>
    <n v="2"/>
    <s v=" berkeley street"/>
    <s v=" "/>
    <n v="4115"/>
    <s v=" minimay"/>
    <x v="0"/>
    <n v="19700504"/>
    <n v="25"/>
    <s v=" 07 50255590"/>
    <n v="1521790"/>
    <x v="0"/>
    <n v="4"/>
    <n v="9"/>
    <x v="1623"/>
    <x v="2"/>
  </r>
  <r>
    <s v="rec-2814-dup-1"/>
    <s v=" cameron"/>
    <s v=" reid"/>
    <n v="17"/>
    <s v=" "/>
    <s v=" "/>
    <s v=" east sydney"/>
    <n v="2040"/>
    <x v="7"/>
    <n v="19770805"/>
    <n v="26"/>
    <s v=" 02 17652625"/>
    <n v="2442895"/>
    <x v="5"/>
    <n v="4"/>
    <n v="9"/>
    <x v="1442"/>
    <x v="2"/>
  </r>
  <r>
    <s v="rec-4838-org"/>
    <s v="   sarah"/>
    <s v=" cossich"/>
    <n v="60"/>
    <s v=" "/>
    <s v=" sherwood"/>
    <s v=" lalor"/>
    <n v="820"/>
    <x v="3"/>
    <n v="19000927"/>
    <n v="21"/>
    <s v=" 07 24793881"/>
    <n v="2800419"/>
    <x v="2"/>
    <n v="4"/>
    <n v="9"/>
    <x v="4133"/>
    <x v="0"/>
  </r>
  <r>
    <s v="rec-2478-dup-1"/>
    <s v=" lachlan"/>
    <s v=" grimbm"/>
    <n v="63"/>
    <s v=" malara street"/>
    <s v=" neerenuff cottage"/>
    <s v=" riverstone"/>
    <n v="3241"/>
    <x v="2"/>
    <n v="19540917"/>
    <n v="28"/>
    <s v=" 02 31541016"/>
    <n v="4736166"/>
    <x v="0"/>
    <n v="4"/>
    <n v="9"/>
    <x v="3704"/>
    <x v="2"/>
  </r>
  <r>
    <s v="rec-292-dup-2"/>
    <s v=" sarah"/>
    <s v=" papouetsis"/>
    <n v="8"/>
    <s v=" brockman street"/>
    <s v=" gowrie"/>
    <s v=" eugenana"/>
    <n v="2095"/>
    <x v="0"/>
    <n v="19261023"/>
    <n v="35"/>
    <s v=" 08 20129415"/>
    <n v="8860356"/>
    <x v="4"/>
    <n v="4"/>
    <n v="8"/>
    <x v="3405"/>
    <x v="4"/>
  </r>
  <r>
    <s v="rec-4662-dup-0"/>
    <s v=" jack"/>
    <s v=" green"/>
    <n v="214"/>
    <s v=" macdonnell street"/>
    <s v=" "/>
    <s v=" granvlle"/>
    <n v="2289"/>
    <x v="1"/>
    <n v="19021210"/>
    <n v="26"/>
    <s v=" "/>
    <n v="7258984"/>
    <x v="5"/>
    <n v="4"/>
    <n v="9"/>
    <x v="2435"/>
    <x v="3"/>
  </r>
  <r>
    <s v="rec-204-org"/>
    <s v="   thomas"/>
    <s v=" brouwers"/>
    <n v="321"/>
    <s v=" barraclough crescent"/>
    <s v=" berkeley vlge"/>
    <s v=" potts point"/>
    <n v="2747"/>
    <x v="1"/>
    <n v="19031201"/>
    <s v=" "/>
    <s v=" 04 96250260"/>
    <n v="4744432"/>
    <x v="7"/>
    <n v="4"/>
    <n v="8"/>
    <x v="4134"/>
    <x v="0"/>
  </r>
  <r>
    <s v="rec-4338-dup-2"/>
    <s v=" rachel"/>
    <s v=" fruzher"/>
    <n v="211"/>
    <s v=" muggaway"/>
    <s v=" "/>
    <s v=" mosman"/>
    <n v="2148"/>
    <x v="0"/>
    <n v="19200531"/>
    <n v="31"/>
    <s v=" 03 75212446"/>
    <n v="5677681"/>
    <x v="9"/>
    <n v="4"/>
    <n v="9"/>
    <x v="2328"/>
    <x v="4"/>
  </r>
  <r>
    <s v="rec-2210-dup-0"/>
    <s v=" ruby"/>
    <s v=" mccarthy"/>
    <n v="19"/>
    <s v=" philp place"/>
    <s v=" george forbes house"/>
    <s v=" duncraig"/>
    <n v="3250"/>
    <x v="3"/>
    <n v="19180118"/>
    <n v="10"/>
    <s v=" 04 27035825"/>
    <n v="6940513"/>
    <x v="1"/>
    <n v="4"/>
    <n v="9"/>
    <x v="3415"/>
    <x v="3"/>
  </r>
  <r>
    <s v="rec-1543-dup-1"/>
    <s v=" mia"/>
    <s v=" armiento"/>
    <n v="3555"/>
    <s v=" badimara street"/>
    <s v=" "/>
    <s v=" tweed heads"/>
    <n v="2512"/>
    <x v="1"/>
    <n v="19170320"/>
    <n v="28"/>
    <s v=" "/>
    <n v="2010648"/>
    <x v="4"/>
    <n v="4"/>
    <n v="9"/>
    <x v="2134"/>
    <x v="2"/>
  </r>
  <r>
    <s v="rec-1782-org"/>
    <s v="   hayden"/>
    <s v=" sherriff"/>
    <n v="12"/>
    <s v=" moura place"/>
    <s v=" "/>
    <s v=" dapto"/>
    <n v="4226"/>
    <x v="1"/>
    <n v="19930401"/>
    <n v="36"/>
    <s v=" 03 09671000"/>
    <n v="2701663"/>
    <x v="6"/>
    <n v="4"/>
    <n v="9"/>
    <x v="4135"/>
    <x v="0"/>
  </r>
  <r>
    <s v="rec-3677-org"/>
    <s v="   blade"/>
    <s v=" webb"/>
    <n v="2"/>
    <s v=" chalker circuit"/>
    <s v=" villa 3"/>
    <s v=" stockton"/>
    <n v="5037"/>
    <x v="0"/>
    <n v="19330303"/>
    <s v=" "/>
    <s v=" 02 79435421"/>
    <n v="2065670"/>
    <x v="6"/>
    <n v="4"/>
    <n v="9"/>
    <x v="4136"/>
    <x v="0"/>
  </r>
  <r>
    <s v="rec-3285-dup-1"/>
    <s v=" phoebe"/>
    <s v=" moidys"/>
    <n v="16"/>
    <s v=" steffanoni circuit"/>
    <s v=" "/>
    <s v=" mentone"/>
    <n v="2540"/>
    <x v="2"/>
    <n v="19400519"/>
    <n v="24"/>
    <s v=" 04 00198038"/>
    <n v="9969894"/>
    <x v="4"/>
    <n v="4"/>
    <n v="9"/>
    <x v="2627"/>
    <x v="2"/>
  </r>
  <r>
    <s v="rec-4080-org"/>
    <s v="   jackson"/>
    <s v=" webb"/>
    <n v="48"/>
    <s v=" langridge street"/>
    <s v=" ruffenuff"/>
    <s v=" cronulla"/>
    <n v="3058"/>
    <x v="5"/>
    <n v="19431012"/>
    <n v="28"/>
    <s v=" 04 24822411"/>
    <n v="1428534"/>
    <x v="6"/>
    <n v="4"/>
    <n v="9"/>
    <x v="2685"/>
    <x v="0"/>
  </r>
  <r>
    <s v="rec-4583-org"/>
    <s v="   todd"/>
    <s v=" millar"/>
    <n v="33"/>
    <s v=" bedford street"/>
    <s v=" yarrabie"/>
    <s v=" lalor"/>
    <n v="6210"/>
    <x v="1"/>
    <n v="19660301"/>
    <n v="9"/>
    <s v=" 04 00578733"/>
    <n v="8242834"/>
    <x v="4"/>
    <n v="4"/>
    <n v="9"/>
    <x v="3136"/>
    <x v="0"/>
  </r>
  <r>
    <s v="rec-3480-org"/>
    <s v="   cooper"/>
    <s v=" zordan"/>
    <n v="40"/>
    <s v=" hurley street"/>
    <s v=" "/>
    <s v=" port augusta"/>
    <n v="2227"/>
    <x v="3"/>
    <n v="19780918"/>
    <n v="34"/>
    <s v=" 07 66920427"/>
    <n v="2544318"/>
    <x v="9"/>
    <n v="4"/>
    <n v="9"/>
    <x v="1282"/>
    <x v="0"/>
  </r>
  <r>
    <s v="rec-2963-org"/>
    <s v="   corie"/>
    <s v=" webb"/>
    <n v="8"/>
    <s v=" fitchett street"/>
    <s v=" "/>
    <s v=" vincentia"/>
    <n v="6076"/>
    <x v="7"/>
    <n v="19260712"/>
    <n v="27"/>
    <s v=" 02 02404675"/>
    <n v="2863559"/>
    <x v="6"/>
    <n v="4"/>
    <n v="9"/>
    <x v="4137"/>
    <x v="0"/>
  </r>
  <r>
    <s v="rec-1496-dup-0"/>
    <s v=" jwcob"/>
    <s v=" coulson"/>
    <n v="39"/>
    <s v=" gleeson place"/>
    <s v=" "/>
    <s v=" carnexie"/>
    <n v="3030"/>
    <x v="0"/>
    <n v="19370331"/>
    <n v="26"/>
    <s v=" 03 96227406"/>
    <n v="2084561"/>
    <x v="1"/>
    <n v="4"/>
    <n v="9"/>
    <x v="4138"/>
    <x v="3"/>
  </r>
  <r>
    <s v="rec-2073-org"/>
    <s v="   chantelle"/>
    <s v=" gehling"/>
    <n v="5"/>
    <s v=" twamley crescent"/>
    <s v=" "/>
    <s v=" broadford"/>
    <n v="3579"/>
    <x v="0"/>
    <n v="19951206"/>
    <n v="28"/>
    <s v=" 02 94445660"/>
    <n v="3856975"/>
    <x v="1"/>
    <n v="4"/>
    <n v="9"/>
    <x v="4139"/>
    <x v="0"/>
  </r>
  <r>
    <s v="rec-1241-dup-2"/>
    <s v=" jacnta"/>
    <s v=" fuda"/>
    <n v="54"/>
    <s v=" britten-jones drive"/>
    <s v=" "/>
    <s v=" younf"/>
    <n v="3350"/>
    <x v="1"/>
    <n v="19381223"/>
    <n v="23"/>
    <s v=" 02 61846427"/>
    <n v="7327156"/>
    <x v="7"/>
    <n v="4"/>
    <n v="9"/>
    <x v="192"/>
    <x v="4"/>
  </r>
  <r>
    <s v="rec-2890-dup-3"/>
    <s v=" sascha"/>
    <s v=" white"/>
    <n v="152"/>
    <s v=" cescent mackellar"/>
    <s v=" huongold"/>
    <s v=" laverton"/>
    <n v="4216"/>
    <x v="3"/>
    <n v="19811211"/>
    <n v="28"/>
    <s v=" 08 65983765"/>
    <n v="1309184"/>
    <x v="9"/>
    <n v="4"/>
    <n v="9"/>
    <x v="1608"/>
    <x v="1"/>
  </r>
  <r>
    <s v="rec-2194-dup-1"/>
    <s v=" james"/>
    <s v=" clarke"/>
    <n v="6"/>
    <s v=" alice jacksom crescent"/>
    <s v=" "/>
    <s v=" goodwood"/>
    <n v="4356"/>
    <x v="23"/>
    <n v="19940604"/>
    <s v=" "/>
    <s v=" 07 15631554"/>
    <n v="9688399"/>
    <x v="1"/>
    <n v="4"/>
    <n v="9"/>
    <x v="3543"/>
    <x v="2"/>
  </r>
  <r>
    <s v="rec-3810-org"/>
    <s v="   jack"/>
    <s v=" tyerman"/>
    <n v="9"/>
    <s v=" lefroy street"/>
    <s v=" "/>
    <s v=" mittagong"/>
    <n v="3850"/>
    <x v="2"/>
    <n v="19930201"/>
    <n v="31"/>
    <s v=" 07 98621584"/>
    <n v="5423651"/>
    <x v="4"/>
    <n v="4"/>
    <n v="9"/>
    <x v="4140"/>
    <x v="0"/>
  </r>
  <r>
    <s v="rec-1356-dup-0"/>
    <s v=" jesdica"/>
    <s v=" sickles"/>
    <n v="113"/>
    <s v=" barraclough crescent"/>
    <s v=" glenumbral"/>
    <s v=" ormond"/>
    <n v="2566"/>
    <x v="3"/>
    <n v="19071115"/>
    <n v="29"/>
    <s v=" 04 55732651"/>
    <n v="9646560"/>
    <x v="7"/>
    <n v="4"/>
    <n v="9"/>
    <x v="2413"/>
    <x v="3"/>
  </r>
  <r>
    <s v="rec-2390-dup-3"/>
    <s v=" georgia"/>
    <s v=" bartel"/>
    <n v="470"/>
    <s v=" marsh ptace"/>
    <s v=" "/>
    <s v=" bayview heights"/>
    <n v="2010"/>
    <x v="2"/>
    <n v="19963210"/>
    <n v="22"/>
    <s v=" 08 09578063"/>
    <n v="5351139"/>
    <x v="6"/>
    <n v="4"/>
    <n v="9"/>
    <x v="118"/>
    <x v="1"/>
  </r>
  <r>
    <s v="rec-650-org"/>
    <s v="   lucas"/>
    <s v=" mccarthy"/>
    <n v="23"/>
    <s v=" wheeler crescent"/>
    <s v=" "/>
    <s v=" rosebery"/>
    <n v="2060"/>
    <x v="1"/>
    <n v="19770325"/>
    <n v="32"/>
    <s v=" 03 36855072"/>
    <n v="5470008"/>
    <x v="8"/>
    <n v="4"/>
    <n v="8"/>
    <x v="840"/>
    <x v="0"/>
  </r>
  <r>
    <s v="rec-894-dup-2"/>
    <s v=" campbell"/>
    <s v=" mullavy"/>
    <n v="7"/>
    <s v=" parkwood road"/>
    <s v=" rowethorpe trinity hostel"/>
    <s v=" st kilda"/>
    <n v="5101"/>
    <x v="2"/>
    <n v="19070313"/>
    <n v="27"/>
    <s v=" 03 51284558"/>
    <n v="6143010"/>
    <x v="6"/>
    <n v="4"/>
    <n v="8"/>
    <x v="1022"/>
    <x v="4"/>
  </r>
  <r>
    <s v="rec-3885-org"/>
    <s v="   julia"/>
    <s v=" ho"/>
    <n v="3"/>
    <s v=" ogilby crescent"/>
    <s v=" "/>
    <s v=" bidgeemia"/>
    <n v="2720"/>
    <x v="3"/>
    <n v="19631004"/>
    <n v="34"/>
    <s v=" 08 58918550"/>
    <n v="9884925"/>
    <x v="4"/>
    <n v="4"/>
    <n v="9"/>
    <x v="4141"/>
    <x v="0"/>
  </r>
  <r>
    <s v="rec-2549-org"/>
    <s v="   joshua"/>
    <s v=" jolly"/>
    <n v="80"/>
    <s v=" "/>
    <s v=" herbert river"/>
    <s v=" boulder"/>
    <n v="4153"/>
    <x v="4"/>
    <n v="19750111"/>
    <n v="29"/>
    <s v=" 08 37766119"/>
    <n v="8779532"/>
    <x v="1"/>
    <n v="4"/>
    <n v="9"/>
    <x v="4142"/>
    <x v="0"/>
  </r>
  <r>
    <s v="rec-3227-dup-0"/>
    <s v=" zraran"/>
    <s v=" maynard"/>
    <n v="58"/>
    <s v=" herron crescent"/>
    <s v=" parkdale lodge"/>
    <s v=" woodend"/>
    <n v="2618"/>
    <x v="0"/>
    <n v="19920628"/>
    <n v="41"/>
    <s v=" 03 83438805"/>
    <n v="9778353"/>
    <x v="9"/>
    <n v="4"/>
    <n v="9"/>
    <x v="2756"/>
    <x v="3"/>
  </r>
  <r>
    <s v="rec-3886-dup-2"/>
    <s v=" "/>
    <s v=" george"/>
    <n v="19"/>
    <s v=" alpen street"/>
    <s v=" "/>
    <s v=" glenwood"/>
    <n v="2148"/>
    <x v="3"/>
    <n v="19006184"/>
    <s v=" "/>
    <s v=" 03 40834002"/>
    <n v="8199849"/>
    <x v="0"/>
    <n v="4"/>
    <n v="9"/>
    <x v="3265"/>
    <x v="4"/>
  </r>
  <r>
    <s v="rec-3875-org"/>
    <s v="   sana"/>
    <s v=" bavagh"/>
    <n v="53"/>
    <s v=" "/>
    <s v=" "/>
    <s v=" gorokan"/>
    <n v="3500"/>
    <x v="2"/>
    <n v="19220111"/>
    <n v="34"/>
    <s v=" 07 51496264"/>
    <n v="3955575"/>
    <x v="0"/>
    <n v="4"/>
    <n v="9"/>
    <x v="4143"/>
    <x v="0"/>
  </r>
  <r>
    <s v="rec-335-dup-2"/>
    <s v=" katelyn"/>
    <s v=" szpkega"/>
    <n v="3"/>
    <s v=" badgery street"/>
    <s v=" "/>
    <s v=" killara"/>
    <n v="2622"/>
    <x v="2"/>
    <n v="19220214"/>
    <s v=" "/>
    <s v=" 02 70878607"/>
    <n v="6236989"/>
    <x v="7"/>
    <n v="4"/>
    <n v="8"/>
    <x v="2149"/>
    <x v="4"/>
  </r>
  <r>
    <s v="rec-4443-org"/>
    <s v="   ned"/>
    <s v=" mcgregor"/>
    <n v="97"/>
    <s v=" yarrow place"/>
    <s v=" "/>
    <s v=" tannum sands"/>
    <n v="2111"/>
    <x v="1"/>
    <n v="19470413"/>
    <n v="28"/>
    <s v=" 04 36899243"/>
    <n v="9739144"/>
    <x v="2"/>
    <n v="4"/>
    <n v="9"/>
    <x v="4144"/>
    <x v="0"/>
  </r>
  <r>
    <s v="rec-4881-dup-1"/>
    <s v=" ryan"/>
    <s v=" kaylock"/>
    <n v="79"/>
    <s v=" evan place"/>
    <s v=" "/>
    <s v=" orange"/>
    <n v="5022"/>
    <x v="1"/>
    <n v="19070812"/>
    <n v="7"/>
    <s v=" 08 17413480"/>
    <n v="2875448"/>
    <x v="1"/>
    <n v="4"/>
    <n v="9"/>
    <x v="2399"/>
    <x v="2"/>
  </r>
  <r>
    <s v="rec-2089-dup-0"/>
    <s v=" brodie"/>
    <s v=" witgy"/>
    <n v="14"/>
    <s v=" fure ystreet"/>
    <s v=" eagle rock"/>
    <s v=" raymond terrace"/>
    <n v="2085"/>
    <x v="7"/>
    <n v="19291108"/>
    <n v="31"/>
    <s v=" 07 41860877"/>
    <n v="2952469"/>
    <x v="1"/>
    <n v="4"/>
    <n v="9"/>
    <x v="2259"/>
    <x v="3"/>
  </r>
  <r>
    <s v="rec-3444-org"/>
    <s v="   finn"/>
    <s v=" "/>
    <n v="18"/>
    <s v=" summerland circuit"/>
    <s v=" "/>
    <s v=" north bondi"/>
    <n v="3125"/>
    <x v="7"/>
    <n v="19350613"/>
    <n v="11"/>
    <s v=" 02 24075311"/>
    <n v="2094587"/>
    <x v="9"/>
    <n v="4"/>
    <n v="9"/>
    <x v="376"/>
    <x v="0"/>
  </r>
  <r>
    <s v="rec-3718-dup-2"/>
    <s v=" jesse"/>
    <s v=" snell"/>
    <n v="2"/>
    <s v=" maccallum circuit"/>
    <s v=" "/>
    <s v=" yangebup"/>
    <n v="2222"/>
    <x v="29"/>
    <n v="19050841"/>
    <n v="23"/>
    <s v=" 08 98717470"/>
    <n v="1078312"/>
    <x v="1"/>
    <n v="4"/>
    <n v="9"/>
    <x v="1126"/>
    <x v="4"/>
  </r>
  <r>
    <s v="rec-2042-dup-0"/>
    <s v=" kob"/>
    <s v=" reid"/>
    <n v="20"/>
    <s v=" beauchamp street"/>
    <s v=" "/>
    <s v=" hackham"/>
    <n v="2560"/>
    <x v="3"/>
    <n v="19041127"/>
    <n v="30"/>
    <s v=" 03 97931043"/>
    <n v="3767800"/>
    <x v="3"/>
    <n v="4"/>
    <n v="9"/>
    <x v="268"/>
    <x v="3"/>
  </r>
  <r>
    <s v="rec-2546-org"/>
    <s v="   matteus"/>
    <s v=" dixon"/>
    <n v="13"/>
    <s v=" hilder street"/>
    <s v=" sherwood"/>
    <s v=" torrensville"/>
    <n v="2575"/>
    <x v="1"/>
    <n v="19981008"/>
    <s v=" "/>
    <s v=" 03 32700104"/>
    <n v="9263846"/>
    <x v="5"/>
    <n v="4"/>
    <n v="9"/>
    <x v="4145"/>
    <x v="0"/>
  </r>
  <r>
    <s v="rec-4861-dup-1"/>
    <s v=" zbra"/>
    <s v=" yu"/>
    <n v="68"/>
    <s v=" bindel street"/>
    <s v=" "/>
    <s v=" alice springs"/>
    <n v="6151"/>
    <x v="0"/>
    <n v="19370329"/>
    <s v=" "/>
    <s v=" 04 29079141"/>
    <n v="8821534"/>
    <x v="1"/>
    <n v="4"/>
    <n v="9"/>
    <x v="42"/>
    <x v="2"/>
  </r>
  <r>
    <s v="rec-151-org"/>
    <s v="   hayden"/>
    <s v=" seiver"/>
    <n v="7"/>
    <s v=" mccawley street"/>
    <s v=" "/>
    <s v=" bullarto"/>
    <n v="3150"/>
    <x v="6"/>
    <n v="19691113"/>
    <n v="23"/>
    <s v=" 03 18978610"/>
    <n v="5302780"/>
    <x v="0"/>
    <n v="4"/>
    <n v="8"/>
    <x v="4146"/>
    <x v="0"/>
  </r>
  <r>
    <s v="rec-984-dup-0"/>
    <s v=" emma"/>
    <s v=" nguyen"/>
    <n v="1"/>
    <s v=" hyde place"/>
    <s v=" "/>
    <s v=" new f arm"/>
    <n v="2588"/>
    <x v="3"/>
    <n v="19450821"/>
    <s v=" "/>
    <s v=" 03 40079792"/>
    <n v="1448931"/>
    <x v="2"/>
    <n v="4"/>
    <n v="8"/>
    <x v="2715"/>
    <x v="3"/>
  </r>
  <r>
    <s v="rec-1817-org"/>
    <s v="   rupert"/>
    <s v=" zwald"/>
    <n v="27"/>
    <s v=" mcguiness place"/>
    <s v=" malay vale"/>
    <s v=" mooroolbark"/>
    <n v="3020"/>
    <x v="7"/>
    <n v="19410101"/>
    <n v="35"/>
    <s v=" 02 71904161"/>
    <n v="1566118"/>
    <x v="1"/>
    <n v="4"/>
    <n v="9"/>
    <x v="4147"/>
    <x v="0"/>
  </r>
  <r>
    <s v="rec-4909-org"/>
    <s v="   andrew"/>
    <s v=" ryan"/>
    <n v="30"/>
    <s v=" beazley crescent"/>
    <s v=" brentwood vlge"/>
    <s v=" christies beach"/>
    <n v="2795"/>
    <x v="3"/>
    <n v="19131002"/>
    <n v="19"/>
    <s v=" 02 15980181"/>
    <n v="2598519"/>
    <x v="2"/>
    <n v="4"/>
    <n v="9"/>
    <x v="4148"/>
    <x v="0"/>
  </r>
  <r>
    <s v="rec-1859-org"/>
    <s v="   "/>
    <s v=" seddon"/>
    <n v="17"/>
    <s v=" emery street"/>
    <s v=" "/>
    <s v=" macquarie fields"/>
    <n v="2795"/>
    <x v="1"/>
    <n v="19870311"/>
    <n v="32"/>
    <s v=" "/>
    <n v="1956642"/>
    <x v="6"/>
    <n v="4"/>
    <n v="9"/>
    <x v="4149"/>
    <x v="0"/>
  </r>
  <r>
    <s v="rec-330-dup-0"/>
    <s v=" sam"/>
    <s v=" ryan"/>
    <n v="194"/>
    <s v=" yirawala street"/>
    <s v=" billilla"/>
    <s v=" terrfial"/>
    <n v="2770"/>
    <x v="3"/>
    <n v="19010329"/>
    <n v="24"/>
    <s v=" 08 06586082"/>
    <n v="1132012"/>
    <x v="9"/>
    <n v="4"/>
    <n v="8"/>
    <x v="914"/>
    <x v="3"/>
  </r>
  <r>
    <s v="rec-994-org"/>
    <s v="   lachlan"/>
    <s v=" miles"/>
    <n v="2"/>
    <s v=" ellerston avenue"/>
    <s v=" "/>
    <s v=" bacchus marsh"/>
    <n v="4034"/>
    <x v="0"/>
    <n v="19070308"/>
    <n v="27"/>
    <s v=" 04 53825342"/>
    <n v="7180949"/>
    <x v="6"/>
    <n v="4"/>
    <n v="8"/>
    <x v="4150"/>
    <x v="0"/>
  </r>
  <r>
    <s v="rec-3265-dup-2"/>
    <s v=" ashton"/>
    <s v=" hoffman"/>
    <n v="3"/>
    <s v=" wattle street"/>
    <s v=" "/>
    <s v=" mooloolaba"/>
    <n v="6169"/>
    <x v="0"/>
    <s v=" "/>
    <n v="33"/>
    <s v=" 07 97644706"/>
    <n v="4457493"/>
    <x v="6"/>
    <n v="4"/>
    <n v="9"/>
    <x v="714"/>
    <x v="4"/>
  </r>
  <r>
    <s v="rec-2619-dup-3"/>
    <s v=" alexandra"/>
    <s v=" ryan"/>
    <n v="11"/>
    <s v=" benson crescent"/>
    <s v=" "/>
    <s v=" point lonsdale"/>
    <n v="2261"/>
    <x v="1"/>
    <n v="19650108"/>
    <s v=" "/>
    <s v=" 07 19095047"/>
    <n v="6547177"/>
    <x v="7"/>
    <n v="4"/>
    <n v="9"/>
    <x v="279"/>
    <x v="1"/>
  </r>
  <r>
    <s v="rec-1311-org"/>
    <s v="   julia"/>
    <s v=" boyle"/>
    <n v="5"/>
    <s v=" mcnicoll street"/>
    <s v=" "/>
    <s v=" st kilda"/>
    <n v="5340"/>
    <x v="0"/>
    <n v="19730725"/>
    <n v="32"/>
    <s v=" 02 31517051"/>
    <n v="2834513"/>
    <x v="8"/>
    <n v="4"/>
    <n v="9"/>
    <x v="4151"/>
    <x v="0"/>
  </r>
  <r>
    <s v="rec-4681-org"/>
    <s v="   william"/>
    <s v=" alderman"/>
    <n v="20"/>
    <s v=" lambrigg street"/>
    <s v=" "/>
    <s v=" roxburgh park"/>
    <n v="5115"/>
    <x v="3"/>
    <s v=" "/>
    <n v="35"/>
    <s v=" 03 66019097"/>
    <n v="6056167"/>
    <x v="3"/>
    <n v="4"/>
    <n v="9"/>
    <x v="1793"/>
    <x v="0"/>
  </r>
  <r>
    <s v="rec-1562-org"/>
    <s v="   laetitia"/>
    <s v=" matthews"/>
    <n v="10"/>
    <s v=" longworth place"/>
    <s v=" macdonald downs station old homestead"/>
    <s v=" berkeley vale"/>
    <n v="5061"/>
    <x v="7"/>
    <n v="19490909"/>
    <n v="36"/>
    <s v=" 02 16894840"/>
    <n v="9530986"/>
    <x v="1"/>
    <n v="4"/>
    <n v="9"/>
    <x v="4152"/>
    <x v="0"/>
  </r>
  <r>
    <s v="rec-2713-org"/>
    <s v="   evan"/>
    <s v=" green"/>
    <n v="68"/>
    <s v=" russell drive"/>
    <s v=" "/>
    <s v=" flinders bay"/>
    <n v="3160"/>
    <x v="2"/>
    <n v="19220721"/>
    <n v="29"/>
    <s v=" 08 60894867"/>
    <n v="3131693"/>
    <x v="0"/>
    <n v="4"/>
    <n v="9"/>
    <x v="480"/>
    <x v="0"/>
  </r>
  <r>
    <s v="rec-1239-org"/>
    <s v="   dominic"/>
    <s v=" priest"/>
    <n v="11"/>
    <s v=" eggleston crescent"/>
    <s v=" eden park"/>
    <s v=" beechboro"/>
    <n v="3194"/>
    <x v="4"/>
    <n v="19590116"/>
    <n v="28"/>
    <s v=" 08 94544458"/>
    <n v="9112269"/>
    <x v="9"/>
    <n v="4"/>
    <n v="9"/>
    <x v="71"/>
    <x v="0"/>
  </r>
  <r>
    <s v="rec-2194-dup-2"/>
    <s v=" james"/>
    <s v=" clarke"/>
    <n v="6"/>
    <s v=" alice jackson crescent"/>
    <s v=" "/>
    <s v=" goodwood"/>
    <n v="4356"/>
    <x v="0"/>
    <n v="19940794"/>
    <s v=" "/>
    <s v=" 07 15631554"/>
    <n v="9688399"/>
    <x v="1"/>
    <n v="4"/>
    <n v="9"/>
    <x v="3543"/>
    <x v="4"/>
  </r>
  <r>
    <s v="rec-2223-org"/>
    <s v="   "/>
    <s v=" angie"/>
    <n v="64"/>
    <s v=" union street"/>
    <s v=" jorobe"/>
    <s v=" blackmans bay"/>
    <n v="6317"/>
    <x v="0"/>
    <n v="19810714"/>
    <n v="22"/>
    <s v=" 03 94091778"/>
    <n v="7263289"/>
    <x v="4"/>
    <n v="4"/>
    <n v="9"/>
    <x v="411"/>
    <x v="0"/>
  </r>
  <r>
    <s v="rec-2741-dup-2"/>
    <s v=" joe"/>
    <s v=" sedgwick"/>
    <n v="110"/>
    <s v=" currong street"/>
    <s v=" "/>
    <s v=" ermington"/>
    <n v="6210"/>
    <x v="0"/>
    <n v="19590323"/>
    <n v="9"/>
    <s v=" 03 53760526"/>
    <n v="2065965"/>
    <x v="3"/>
    <n v="4"/>
    <n v="9"/>
    <x v="371"/>
    <x v="4"/>
  </r>
  <r>
    <s v="rec-1770-dup-2"/>
    <s v=" noah"/>
    <s v=" kindboad"/>
    <n v="86"/>
    <s v=" arden place"/>
    <s v=" rosehill"/>
    <s v=" empire bay"/>
    <n v="2196"/>
    <x v="0"/>
    <n v="19670311"/>
    <s v=" "/>
    <s v=" 04 36280535"/>
    <n v="8720938"/>
    <x v="8"/>
    <n v="4"/>
    <n v="9"/>
    <x v="2304"/>
    <x v="4"/>
  </r>
  <r>
    <s v="rec-1620-dup-3"/>
    <s v=" amrlia"/>
    <s v=" grijm"/>
    <n v="58"/>
    <s v=" "/>
    <s v=" "/>
    <s v=" deagon"/>
    <n v="2350"/>
    <x v="3"/>
    <n v="19530827"/>
    <n v="29"/>
    <s v=" 03 66857821"/>
    <n v="5640578"/>
    <x v="7"/>
    <n v="4"/>
    <n v="9"/>
    <x v="527"/>
    <x v="1"/>
  </r>
  <r>
    <s v="rec-4180-org"/>
    <s v="   jack"/>
    <s v=" spong"/>
    <n v="25"/>
    <s v=" wells station road"/>
    <s v=" brentwood vlge"/>
    <s v=" hamilton"/>
    <n v="2234"/>
    <x v="1"/>
    <s v=" "/>
    <n v="20"/>
    <s v=" 03 62218104"/>
    <n v="1115008"/>
    <x v="9"/>
    <n v="4"/>
    <n v="9"/>
    <x v="2329"/>
    <x v="0"/>
  </r>
  <r>
    <s v="rec-2030-org"/>
    <s v="   fynn"/>
    <s v=" churches"/>
    <n v="32"/>
    <s v=" city walk arcade"/>
    <s v=" st johns terrace"/>
    <s v=" merricks beach"/>
    <n v="2770"/>
    <x v="3"/>
    <n v="19081203"/>
    <n v="26"/>
    <s v=" 04 75128579"/>
    <n v="8045965"/>
    <x v="3"/>
    <n v="4"/>
    <n v="9"/>
    <x v="63"/>
    <x v="0"/>
  </r>
  <r>
    <s v="rec-3463-org"/>
    <s v="   ridley"/>
    <s v=" lock"/>
    <n v="11"/>
    <s v=" copland drive"/>
    <s v=" "/>
    <s v=" fairy hill"/>
    <n v="6054"/>
    <x v="3"/>
    <n v="19690412"/>
    <s v=" "/>
    <s v=" 03 76883304"/>
    <n v="7368252"/>
    <x v="9"/>
    <n v="4"/>
    <n v="9"/>
    <x v="4153"/>
    <x v="0"/>
  </r>
  <r>
    <s v="rec-4091-dup-3"/>
    <s v=" jamilla"/>
    <s v=" blake"/>
    <n v="4"/>
    <s v=" catchpole street"/>
    <s v=" petriwil"/>
    <s v=" tarrawanna"/>
    <n v="3196"/>
    <x v="1"/>
    <n v="19800430"/>
    <n v="27"/>
    <s v=" 07 01422741"/>
    <n v="1250184"/>
    <x v="1"/>
    <n v="4"/>
    <n v="9"/>
    <x v="1628"/>
    <x v="1"/>
  </r>
  <r>
    <s v="rec-3995-org"/>
    <s v="   sascha"/>
    <s v=" dietrich"/>
    <s v=" "/>
    <s v=" pearson street"/>
    <s v=" "/>
    <s v=" geelong east"/>
    <n v="5253"/>
    <x v="0"/>
    <n v="19670521"/>
    <s v=" "/>
    <s v=" 02 88385842"/>
    <n v="7505680"/>
    <x v="5"/>
    <n v="4"/>
    <n v="9"/>
    <x v="3162"/>
    <x v="0"/>
  </r>
  <r>
    <s v="rec-3702-dup-1"/>
    <s v=" sarah"/>
    <s v=" whitesay"/>
    <n v="36"/>
    <s v=" bacchus icrcuit"/>
    <s v=" "/>
    <s v=" aspley"/>
    <n v="3549"/>
    <x v="3"/>
    <n v="19390929"/>
    <s v=" "/>
    <s v=" 03 28072352"/>
    <n v="4974263"/>
    <x v="7"/>
    <n v="4"/>
    <n v="9"/>
    <x v="579"/>
    <x v="2"/>
  </r>
  <r>
    <s v="rec-3090-dup-1"/>
    <s v=" joshua"/>
    <s v=" elphick"/>
    <n v="28"/>
    <s v=" durackv street"/>
    <s v=" "/>
    <s v=" ashfield"/>
    <n v="2439"/>
    <x v="0"/>
    <n v="19700307"/>
    <s v=" "/>
    <s v=" 08 90085881"/>
    <n v="4163753"/>
    <x v="2"/>
    <n v="4"/>
    <n v="9"/>
    <x v="182"/>
    <x v="2"/>
  </r>
  <r>
    <s v="rec-4319-dup-0"/>
    <s v=" emiily"/>
    <s v=" granville-edge"/>
    <n v="2"/>
    <s v=" huelin circuit"/>
    <s v=" "/>
    <s v=" st kilda"/>
    <n v="6601"/>
    <x v="3"/>
    <n v="19340505"/>
    <n v="33"/>
    <s v=" 07 50525795"/>
    <n v="3969538"/>
    <x v="7"/>
    <n v="4"/>
    <n v="9"/>
    <x v="1073"/>
    <x v="3"/>
  </r>
  <r>
    <s v="rec-4260-dup-1"/>
    <s v=" briony"/>
    <s v=" willing"/>
    <n v="9"/>
    <s v=" "/>
    <s v=" "/>
    <s v=" scarborough"/>
    <n v="2484"/>
    <x v="173"/>
    <n v="19270522"/>
    <n v="10"/>
    <s v=" 03 33674370"/>
    <n v="4382151"/>
    <x v="2"/>
    <n v="4"/>
    <n v="9"/>
    <x v="450"/>
    <x v="2"/>
  </r>
  <r>
    <s v="rec-1092-dup-1"/>
    <s v=" jamie"/>
    <s v=" coulls"/>
    <n v="57"/>
    <s v=" archibald street"/>
    <s v=" "/>
    <s v=" hill end"/>
    <n v="2627"/>
    <x v="3"/>
    <n v="19360531"/>
    <n v="8"/>
    <s v=" 02 42589578"/>
    <n v="3622100"/>
    <x v="5"/>
    <n v="4"/>
    <n v="9"/>
    <x v="373"/>
    <x v="2"/>
  </r>
  <r>
    <s v="rec-896-org"/>
    <s v="   jessica"/>
    <s v=" clarke"/>
    <n v="22"/>
    <s v=" southwood retreat"/>
    <s v=" blaxlands ck"/>
    <s v=" lalor park"/>
    <n v="4740"/>
    <x v="2"/>
    <n v="19481107"/>
    <s v=" "/>
    <s v=" 04 58892735"/>
    <n v="6450156"/>
    <x v="6"/>
    <n v="4"/>
    <n v="8"/>
    <x v="4154"/>
    <x v="0"/>
  </r>
  <r>
    <s v="rec-3935-dup-1"/>
    <s v=" abbey"/>
    <s v=" prvest"/>
    <n v="161"/>
    <s v=" taylor street"/>
    <s v=" pacific palms caravn park"/>
    <s v=" ingleaburn"/>
    <n v="2257"/>
    <x v="3"/>
    <n v="19730203"/>
    <s v=" "/>
    <s v=" 08 63796315"/>
    <n v="1277406"/>
    <x v="9"/>
    <n v="4"/>
    <n v="9"/>
    <x v="3837"/>
    <x v="2"/>
  </r>
  <r>
    <s v="rec-3679-org"/>
    <s v="   bailley"/>
    <s v=" boyle"/>
    <n v="493"/>
    <s v=" eugenia street"/>
    <s v=" "/>
    <s v=" eastern heights"/>
    <n v="2705"/>
    <x v="0"/>
    <n v="19110307"/>
    <n v="9"/>
    <s v=" 08 58200610"/>
    <n v="8825392"/>
    <x v="0"/>
    <n v="4"/>
    <n v="9"/>
    <x v="4155"/>
    <x v="0"/>
  </r>
  <r>
    <s v="rec-861-dup-2"/>
    <s v=" lachlan"/>
    <s v=" neumann"/>
    <n v="840"/>
    <s v=" meredith circuit"/>
    <s v=" weemilah"/>
    <s v=" granville"/>
    <n v="3199"/>
    <x v="0"/>
    <n v="19061217"/>
    <n v="8"/>
    <s v=" 08 14277517"/>
    <n v="7839749"/>
    <x v="6"/>
    <n v="4"/>
    <n v="8"/>
    <x v="713"/>
    <x v="4"/>
  </r>
  <r>
    <s v="rec-3401-dup-0"/>
    <s v=" hayley"/>
    <s v=" laherx"/>
    <n v="124"/>
    <s v=" mackennal street"/>
    <s v=" "/>
    <s v=" forest hill"/>
    <n v="4870"/>
    <x v="2"/>
    <n v="19670203"/>
    <n v="20"/>
    <s v=" 07 07605783"/>
    <n v="5949386"/>
    <x v="2"/>
    <n v="4"/>
    <n v="9"/>
    <x v="220"/>
    <x v="3"/>
  </r>
  <r>
    <s v="rec-1033-dup-0"/>
    <s v=" olier"/>
    <s v=" kuhndt"/>
    <n v="12"/>
    <s v=" hilder street"/>
    <s v=" "/>
    <s v=" chester hill"/>
    <n v="3737"/>
    <x v="8"/>
    <s v=" "/>
    <n v="22"/>
    <s v=" "/>
    <n v="8895056"/>
    <x v="7"/>
    <n v="4"/>
    <n v="9"/>
    <x v="470"/>
    <x v="3"/>
  </r>
  <r>
    <s v="rec-2684-org"/>
    <s v="   sachin"/>
    <s v=" clarke"/>
    <n v="23"/>
    <s v=" minnett close"/>
    <s v=" greyhnd complex"/>
    <s v=" lalor"/>
    <n v="4702"/>
    <x v="0"/>
    <n v="19350901"/>
    <n v="28"/>
    <s v=" "/>
    <n v="9785360"/>
    <x v="9"/>
    <n v="4"/>
    <n v="9"/>
    <x v="4156"/>
    <x v="0"/>
  </r>
  <r>
    <s v="rec-3864-dup-1"/>
    <s v=" kiera"/>
    <s v=" leishman"/>
    <n v="113"/>
    <s v=" barada crescent"/>
    <s v=" "/>
    <s v=" goonellabah"/>
    <n v="4455"/>
    <x v="3"/>
    <n v="19610531"/>
    <n v="3"/>
    <s v=" 07 01303949"/>
    <n v="5619270"/>
    <x v="3"/>
    <n v="4"/>
    <n v="9"/>
    <x v="1650"/>
    <x v="2"/>
  </r>
  <r>
    <s v="rec-1942-dup-0"/>
    <s v=" gabriel"/>
    <s v=" presutti"/>
    <n v="231"/>
    <s v=" shenton crescent"/>
    <s v=" "/>
    <s v=" eastwood"/>
    <n v="3352"/>
    <x v="7"/>
    <n v="19640730"/>
    <n v="9"/>
    <s v=" 07 81623728"/>
    <n v="1159432"/>
    <x v="2"/>
    <n v="4"/>
    <n v="9"/>
    <x v="3651"/>
    <x v="3"/>
  </r>
  <r>
    <s v="rec-2832-org"/>
    <s v="   jake"/>
    <s v=" browne"/>
    <s v=" "/>
    <s v=" chappell street"/>
    <s v=" montessa heights"/>
    <s v=" north bondi"/>
    <n v="4165"/>
    <x v="1"/>
    <n v="19820929"/>
    <n v="27"/>
    <s v=" 04 97252886"/>
    <n v="3197577"/>
    <x v="2"/>
    <n v="4"/>
    <n v="9"/>
    <x v="4157"/>
    <x v="0"/>
  </r>
  <r>
    <s v="rec-3705-dup-1"/>
    <s v=" jemma"/>
    <s v=" etherington"/>
    <n v="2"/>
    <s v=" vanzetti crescent"/>
    <s v=" "/>
    <s v=" hawthorn"/>
    <n v="3180"/>
    <x v="8"/>
    <s v=" "/>
    <n v="30"/>
    <s v=" 02 94810678"/>
    <n v="3751678"/>
    <x v="2"/>
    <n v="4"/>
    <n v="9"/>
    <x v="668"/>
    <x v="2"/>
  </r>
  <r>
    <s v="rec-43-dup-1"/>
    <s v=" thomad"/>
    <s v=" binn"/>
    <n v="29"/>
    <s v=" hingston close"/>
    <s v=" plainview"/>
    <s v=" marsfield"/>
    <n v="2328"/>
    <x v="5"/>
    <n v="19400518"/>
    <n v="28"/>
    <s v=" 03 19096269"/>
    <n v="1144612"/>
    <x v="5"/>
    <n v="4"/>
    <n v="7"/>
    <x v="1106"/>
    <x v="2"/>
  </r>
  <r>
    <s v="rec-1905-org"/>
    <s v="   annalise"/>
    <s v=" salt"/>
    <n v="12"/>
    <s v=" kavel street"/>
    <s v=" tintagel"/>
    <s v=" frankston"/>
    <n v="2440"/>
    <x v="0"/>
    <n v="19970711"/>
    <s v=" "/>
    <s v=" 08 97243586"/>
    <n v="7207728"/>
    <x v="3"/>
    <n v="4"/>
    <n v="9"/>
    <x v="4158"/>
    <x v="0"/>
  </r>
  <r>
    <s v="rec-1535-org"/>
    <s v="   heather"/>
    <s v=" chowdhury"/>
    <n v="11"/>
    <s v=" ennor crescent"/>
    <s v=" "/>
    <s v=" metung"/>
    <n v="2087"/>
    <x v="3"/>
    <s v=" "/>
    <n v="38"/>
    <s v=" 03 38184359"/>
    <n v="3874873"/>
    <x v="9"/>
    <n v="4"/>
    <n v="9"/>
    <x v="4159"/>
    <x v="0"/>
  </r>
  <r>
    <s v="rec-3028-dup-1"/>
    <s v=" georgina"/>
    <s v=" weaver"/>
    <n v="147"/>
    <s v=" sellwood street"/>
    <s v=" "/>
    <s v=" fairymead"/>
    <n v="3131"/>
    <x v="0"/>
    <n v="19230129"/>
    <n v="34"/>
    <s v=" 03 53370672"/>
    <n v="5192640"/>
    <x v="1"/>
    <n v="4"/>
    <n v="9"/>
    <x v="1891"/>
    <x v="2"/>
  </r>
  <r>
    <s v="rec-4476-dup-0"/>
    <s v=" deakin"/>
    <s v=" chandler"/>
    <n v="81"/>
    <s v=" raws crescent"/>
    <s v=" "/>
    <s v=" "/>
    <n v="2519"/>
    <x v="11"/>
    <n v="19930521"/>
    <n v="24"/>
    <s v=" 02 80337996"/>
    <n v="3699196"/>
    <x v="5"/>
    <n v="4"/>
    <n v="9"/>
    <x v="1311"/>
    <x v="3"/>
  </r>
  <r>
    <s v="rec-2710-org"/>
    <s v="   emiily"/>
    <s v=" parr"/>
    <n v="218"/>
    <s v=" fairbridge crescent"/>
    <s v=" toowoomba"/>
    <s v=" stratford"/>
    <n v="2170"/>
    <x v="2"/>
    <n v="19870923"/>
    <n v="32"/>
    <s v=" "/>
    <n v="4361594"/>
    <x v="8"/>
    <n v="4"/>
    <n v="9"/>
    <x v="3277"/>
    <x v="0"/>
  </r>
  <r>
    <s v="rec-2065-dup-0"/>
    <s v=" harrison"/>
    <s v=" mac neill"/>
    <n v="65"/>
    <s v=" "/>
    <s v=" aird"/>
    <s v=" clifton creek"/>
    <n v="4703"/>
    <x v="3"/>
    <s v=" "/>
    <n v="36"/>
    <s v=" 07 68896264"/>
    <n v="9809861"/>
    <x v="8"/>
    <n v="4"/>
    <n v="9"/>
    <x v="3650"/>
    <x v="3"/>
  </r>
  <r>
    <s v="rec-1536-dup-1"/>
    <s v=" oliver"/>
    <s v=" webb"/>
    <n v="969"/>
    <s v=" alexander mackie circuit"/>
    <s v=" "/>
    <s v=" springwood"/>
    <n v="2036"/>
    <x v="0"/>
    <n v="19090508"/>
    <n v="31"/>
    <s v=" 03 33720862"/>
    <n v="9475677"/>
    <x v="0"/>
    <n v="4"/>
    <n v="9"/>
    <x v="2540"/>
    <x v="2"/>
  </r>
  <r>
    <s v="rec-2046-org"/>
    <s v="   marleigh"/>
    <s v=" hamilton-smythe"/>
    <n v="37"/>
    <s v=" taronga place"/>
    <s v=" "/>
    <s v=" deniliquin"/>
    <n v="2551"/>
    <x v="2"/>
    <n v="19360101"/>
    <n v="25"/>
    <s v=" 02 66865555"/>
    <n v="6375011"/>
    <x v="4"/>
    <n v="4"/>
    <n v="9"/>
    <x v="4160"/>
    <x v="0"/>
  </r>
  <r>
    <s v="rec-4915-dup-0"/>
    <s v=" alrcia"/>
    <s v=" white"/>
    <n v="18"/>
    <s v=" place tobermorey"/>
    <s v=" "/>
    <s v=" ringwood east"/>
    <n v="3141"/>
    <x v="1"/>
    <n v="19900214"/>
    <n v="37"/>
    <s v=" 07 75999669"/>
    <n v="6529620"/>
    <x v="6"/>
    <n v="4"/>
    <n v="9"/>
    <x v="383"/>
    <x v="3"/>
  </r>
  <r>
    <s v="rec-1860-org"/>
    <s v="   sophie"/>
    <s v=" tellis"/>
    <n v="51"/>
    <s v=" spalding street"/>
    <s v=" "/>
    <s v=" seven hills"/>
    <n v="5062"/>
    <x v="3"/>
    <n v="19240908"/>
    <n v="38"/>
    <s v=" 03 78319195"/>
    <n v="4682472"/>
    <x v="1"/>
    <n v="4"/>
    <n v="9"/>
    <x v="3002"/>
    <x v="0"/>
  </r>
  <r>
    <s v="rec-1363-dup-0"/>
    <s v=" jemma"/>
    <s v=" rabe"/>
    <n v="37"/>
    <s v=" howell place"/>
    <s v=" "/>
    <s v=" cronulla"/>
    <n v="2669"/>
    <x v="0"/>
    <n v="19340724"/>
    <n v="30"/>
    <s v=" 04 90814192"/>
    <n v="4244056"/>
    <x v="9"/>
    <n v="4"/>
    <n v="9"/>
    <x v="1317"/>
    <x v="3"/>
  </r>
  <r>
    <s v="rec-1171-org"/>
    <s v="   rachel"/>
    <s v=" "/>
    <n v="10"/>
    <s v=" durville crescent"/>
    <s v=" "/>
    <s v=" queenscliff"/>
    <n v="2112"/>
    <x v="2"/>
    <n v="19480621"/>
    <n v="22"/>
    <s v=" 04 17582169"/>
    <n v="3943299"/>
    <x v="4"/>
    <n v="4"/>
    <n v="9"/>
    <x v="4161"/>
    <x v="0"/>
  </r>
  <r>
    <s v="rec-1427-org"/>
    <s v="   liam"/>
    <s v=" webb"/>
    <n v="18"/>
    <s v=" blacket street"/>
    <s v=" "/>
    <s v=" semaphore park"/>
    <n v="2166"/>
    <x v="1"/>
    <n v="19080212"/>
    <n v="21"/>
    <s v=" 08 55325390"/>
    <n v="3831480"/>
    <x v="3"/>
    <n v="4"/>
    <n v="9"/>
    <x v="4162"/>
    <x v="0"/>
  </r>
  <r>
    <s v="rec-3763-dup-1"/>
    <s v=" danied"/>
    <s v=" spall"/>
    <n v="3"/>
    <s v=" tasmania circle"/>
    <s v=" "/>
    <s v=" cromer"/>
    <n v="3585"/>
    <x v="0"/>
    <n v="19190104"/>
    <s v=" "/>
    <s v=" 07 95591435"/>
    <n v="5205613"/>
    <x v="1"/>
    <n v="4"/>
    <n v="9"/>
    <x v="759"/>
    <x v="2"/>
  </r>
  <r>
    <s v="rec-2-org"/>
    <s v="   kylee"/>
    <s v=" white"/>
    <n v="41"/>
    <s v=" fihelly street"/>
    <s v=" "/>
    <s v=" prospect"/>
    <n v="2737"/>
    <x v="7"/>
    <n v="19330222"/>
    <n v="34"/>
    <s v=" 07 89623892"/>
    <n v="6519469"/>
    <x v="2"/>
    <n v="4"/>
    <n v="6"/>
    <x v="4163"/>
    <x v="0"/>
  </r>
  <r>
    <s v="rec-3964-dup-1"/>
    <s v=" olivia"/>
    <s v=" flores"/>
    <n v="10"/>
    <s v=" cannan crescent"/>
    <s v=" "/>
    <s v=" brisbfane"/>
    <n v="2038"/>
    <x v="7"/>
    <n v="19670228"/>
    <s v=" "/>
    <s v=" 04 03401231"/>
    <n v="5312653"/>
    <x v="4"/>
    <n v="4"/>
    <n v="9"/>
    <x v="1135"/>
    <x v="2"/>
  </r>
  <r>
    <s v="rec-4627-dup-4"/>
    <s v=" timothy"/>
    <s v=" crouch"/>
    <n v="42"/>
    <s v=" cloncurry street"/>
    <s v=" "/>
    <s v=" st iilda"/>
    <n v="3621"/>
    <x v="1"/>
    <n v="19031016"/>
    <n v="30"/>
    <s v=" "/>
    <n v="5995538"/>
    <x v="1"/>
    <n v="4"/>
    <n v="9"/>
    <x v="683"/>
    <x v="5"/>
  </r>
  <r>
    <s v="rec-3509-org"/>
    <s v="   lachlan"/>
    <s v=" nickolai"/>
    <n v="57"/>
    <s v=" tennyson crescent"/>
    <s v=" retirement village"/>
    <s v=" blair athol"/>
    <n v="2602"/>
    <x v="0"/>
    <n v="19101128"/>
    <n v="9"/>
    <s v=" 04 99667171"/>
    <n v="9035926"/>
    <x v="4"/>
    <n v="4"/>
    <n v="9"/>
    <x v="3184"/>
    <x v="0"/>
  </r>
  <r>
    <s v="rec-4845-org"/>
    <s v="   amy"/>
    <s v=" binns"/>
    <n v="47"/>
    <s v=" twynam street"/>
    <s v=" wingara"/>
    <s v=" kurri kurri"/>
    <n v="2430"/>
    <x v="0"/>
    <n v="19430131"/>
    <n v="24"/>
    <s v=" 08 90453327"/>
    <n v="1512586"/>
    <x v="2"/>
    <n v="4"/>
    <n v="9"/>
    <x v="4164"/>
    <x v="0"/>
  </r>
  <r>
    <s v="rec-3119-org"/>
    <s v="   charlotte"/>
    <s v=" covino"/>
    <n v="46"/>
    <s v=" ainslie avenue"/>
    <s v=" riga"/>
    <s v=" eastwood"/>
    <n v="3042"/>
    <x v="7"/>
    <n v="19030822"/>
    <n v="31"/>
    <s v=" 03 03138296"/>
    <n v="4359657"/>
    <x v="1"/>
    <n v="4"/>
    <n v="9"/>
    <x v="4165"/>
    <x v="0"/>
  </r>
  <r>
    <s v="rec-2223-dup-1"/>
    <s v=" "/>
    <s v=" angie"/>
    <n v="64"/>
    <s v=" union street"/>
    <s v=" "/>
    <s v=" blackmans bay"/>
    <n v="6317"/>
    <x v="0"/>
    <n v="19810715"/>
    <n v="22"/>
    <s v=" 03 94091778"/>
    <n v="7263289"/>
    <x v="4"/>
    <n v="4"/>
    <n v="9"/>
    <x v="411"/>
    <x v="2"/>
  </r>
  <r>
    <s v="rec-286-org"/>
    <s v="   benjamin"/>
    <s v=" matthews"/>
    <n v="8"/>
    <s v=" mcleod place"/>
    <s v=" "/>
    <s v=" eastwood"/>
    <n v="3870"/>
    <x v="7"/>
    <n v="19470429"/>
    <n v="28"/>
    <s v=" 04 32622142"/>
    <n v="9525957"/>
    <x v="7"/>
    <n v="4"/>
    <n v="8"/>
    <x v="4166"/>
    <x v="0"/>
  </r>
  <r>
    <s v="rec-3480-dup-0"/>
    <s v=" cooper"/>
    <s v=" zordan"/>
    <n v="40"/>
    <s v=" hurley street"/>
    <s v=" "/>
    <s v=" port augusta"/>
    <n v="2227"/>
    <x v="3"/>
    <n v="19780918"/>
    <n v="34"/>
    <s v=" 02 96405597"/>
    <n v="2544318"/>
    <x v="9"/>
    <n v="4"/>
    <n v="9"/>
    <x v="1282"/>
    <x v="3"/>
  </r>
  <r>
    <s v="rec-2660-dup-0"/>
    <s v=" sophie"/>
    <s v=" wight"/>
    <n v="66"/>
    <s v=" yarrawonga street"/>
    <s v=" "/>
    <s v=" wongan hillns east"/>
    <n v="6000"/>
    <x v="3"/>
    <n v="19131223"/>
    <n v="19"/>
    <s v=" 07 30520963"/>
    <n v="9701131"/>
    <x v="3"/>
    <n v="4"/>
    <n v="9"/>
    <x v="1726"/>
    <x v="3"/>
  </r>
  <r>
    <s v="rec-1637-org"/>
    <s v="   christopher"/>
    <s v=" reid"/>
    <n v="10"/>
    <s v=" baddeley crescent"/>
    <s v=" "/>
    <s v=" broadbeach waters"/>
    <n v="4670"/>
    <x v="2"/>
    <s v=" "/>
    <n v="27"/>
    <s v=" 07 46547139"/>
    <n v="8689397"/>
    <x v="7"/>
    <n v="4"/>
    <n v="9"/>
    <x v="511"/>
    <x v="0"/>
  </r>
  <r>
    <s v="rec-3375-dup-1"/>
    <s v=" georgina"/>
    <s v=" lather"/>
    <n v="76"/>
    <s v=" dudi place"/>
    <s v=" "/>
    <s v=" murray bbidge"/>
    <n v="4802"/>
    <x v="5"/>
    <n v="19310609"/>
    <n v="32"/>
    <s v=" 07 11119779"/>
    <n v="8427423"/>
    <x v="7"/>
    <n v="4"/>
    <n v="9"/>
    <x v="2285"/>
    <x v="2"/>
  </r>
  <r>
    <s v="rec-1460-dup-0"/>
    <s v=" ruby"/>
    <s v=" wilkins"/>
    <n v="48"/>
    <s v=" pimpampa close"/>
    <s v=" "/>
    <s v=" cherrybrook"/>
    <n v="3340"/>
    <x v="0"/>
    <s v=" "/>
    <n v="37"/>
    <s v=" 03 00409678"/>
    <n v="4054568"/>
    <x v="2"/>
    <n v="4"/>
    <n v="9"/>
    <x v="3966"/>
    <x v="3"/>
  </r>
  <r>
    <s v="rec-4614-org"/>
    <s v="   taylah"/>
    <s v=" stanley"/>
    <n v="24"/>
    <s v=" summerville crescent"/>
    <s v=" gowrie"/>
    <s v=" mount stuart"/>
    <n v="4122"/>
    <x v="2"/>
    <n v="19270204"/>
    <s v=" "/>
    <s v=" 03 60919379"/>
    <n v="7702543"/>
    <x v="6"/>
    <n v="4"/>
    <n v="9"/>
    <x v="4167"/>
    <x v="0"/>
  </r>
  <r>
    <s v="rec-2108-dup-0"/>
    <s v=" lucas"/>
    <s v=" helen"/>
    <n v="85"/>
    <s v=" pavonia street"/>
    <s v=" loc 14738"/>
    <s v=" barwon heads"/>
    <n v="4872"/>
    <x v="0"/>
    <n v="19512021"/>
    <n v="28"/>
    <s v=" 02 07926271"/>
    <n v="9183894"/>
    <x v="7"/>
    <n v="4"/>
    <n v="9"/>
    <x v="1032"/>
    <x v="3"/>
  </r>
  <r>
    <s v="rec-3957-org"/>
    <s v="   lauren"/>
    <s v=" coleman"/>
    <n v="8"/>
    <s v=" chuculba crescent"/>
    <s v=" "/>
    <s v=" tintaldra"/>
    <n v="3076"/>
    <x v="2"/>
    <n v="19351013"/>
    <n v="27"/>
    <s v=" 02 88503509"/>
    <n v="2364955"/>
    <x v="4"/>
    <n v="4"/>
    <n v="9"/>
    <x v="4168"/>
    <x v="0"/>
  </r>
  <r>
    <s v="rec-1585-org"/>
    <s v="   hannah"/>
    <s v=" donaldson"/>
    <n v="34"/>
    <s v=" olympus way"/>
    <s v=" jewells medical centre"/>
    <s v=" kirrawee"/>
    <n v="3172"/>
    <x v="0"/>
    <n v="19000718"/>
    <n v="19"/>
    <s v=" 02 73429751"/>
    <n v="6642997"/>
    <x v="2"/>
    <n v="4"/>
    <n v="9"/>
    <x v="850"/>
    <x v="0"/>
  </r>
  <r>
    <s v="rec-3193-dup-2"/>
    <s v=" montana"/>
    <s v=" stronach"/>
    <n v="41"/>
    <s v=" biddlecombe street"/>
    <s v=" casablanca"/>
    <s v=" maryborough"/>
    <n v="2176"/>
    <x v="3"/>
    <n v="19551222"/>
    <n v="28"/>
    <s v=" 07 69827710"/>
    <n v="2121262"/>
    <x v="1"/>
    <n v="4"/>
    <n v="9"/>
    <x v="1957"/>
    <x v="4"/>
  </r>
  <r>
    <s v="rec-2520-org"/>
    <s v="   ethan"/>
    <s v=" boyle"/>
    <s v=" "/>
    <s v=" howitt street"/>
    <s v=" "/>
    <s v=" lavington"/>
    <n v="2199"/>
    <x v="3"/>
    <n v="19861022"/>
    <n v="24"/>
    <s v=" 02 53599687"/>
    <n v="7239311"/>
    <x v="6"/>
    <n v="4"/>
    <n v="9"/>
    <x v="4169"/>
    <x v="0"/>
  </r>
  <r>
    <s v="rec-2454-dup-2"/>
    <s v=" amber"/>
    <s v=" negent"/>
    <s v=" "/>
    <s v=" "/>
    <s v=" "/>
    <s v=" tannum sands"/>
    <n v="3198"/>
    <x v="3"/>
    <n v="19041022"/>
    <s v=" "/>
    <s v=" 02 66675639"/>
    <n v="3583899"/>
    <x v="4"/>
    <n v="4"/>
    <n v="9"/>
    <x v="395"/>
    <x v="4"/>
  </r>
  <r>
    <s v="rec-2286-dup-1"/>
    <s v=" lewis"/>
    <s v=" cagialis"/>
    <n v="130"/>
    <s v=" veale street"/>
    <s v=" "/>
    <s v=" "/>
    <n v="2011"/>
    <x v="3"/>
    <n v="19790224"/>
    <n v="30"/>
    <s v=" 02 68567982"/>
    <n v="6316947"/>
    <x v="3"/>
    <n v="4"/>
    <n v="9"/>
    <x v="3079"/>
    <x v="2"/>
  </r>
  <r>
    <s v="rec-1218-dup-1"/>
    <s v=" blake"/>
    <s v=" burford"/>
    <n v="18"/>
    <s v=" ham place"/>
    <s v=" "/>
    <s v=" cabramatta"/>
    <n v="2250"/>
    <x v="0"/>
    <n v="19680404"/>
    <n v="32"/>
    <s v=" 07 05174658"/>
    <n v="6865125"/>
    <x v="6"/>
    <n v="4"/>
    <n v="9"/>
    <x v="2197"/>
    <x v="2"/>
  </r>
  <r>
    <s v="rec-2112-org"/>
    <s v="   georgia"/>
    <s v=" hantken"/>
    <n v="69"/>
    <s v=" moulden court"/>
    <s v=" "/>
    <s v=" niagara park"/>
    <n v="2229"/>
    <x v="1"/>
    <n v="19340503"/>
    <s v=" "/>
    <s v=" 07 04207280"/>
    <n v="6903976"/>
    <x v="1"/>
    <n v="4"/>
    <n v="9"/>
    <x v="4170"/>
    <x v="0"/>
  </r>
  <r>
    <s v="rec-735-org"/>
    <s v="   joel"/>
    <s v=" shelley"/>
    <n v="24"/>
    <s v=" badimara street"/>
    <s v=" "/>
    <s v=" ryde"/>
    <n v="2024"/>
    <x v="3"/>
    <n v="19970428"/>
    <n v="29"/>
    <s v=" 07 98344799"/>
    <n v="3099932"/>
    <x v="9"/>
    <n v="4"/>
    <n v="8"/>
    <x v="30"/>
    <x v="0"/>
  </r>
  <r>
    <s v="rec-3956-org"/>
    <s v="   william"/>
    <s v=" morrison"/>
    <n v="26"/>
    <s v=" bendigo street"/>
    <s v=" "/>
    <s v=" the basin"/>
    <n v="5461"/>
    <x v="0"/>
    <n v="19430618"/>
    <n v="25"/>
    <s v=" 04 35569914"/>
    <n v="2023976"/>
    <x v="9"/>
    <n v="4"/>
    <n v="9"/>
    <x v="4171"/>
    <x v="0"/>
  </r>
  <r>
    <s v="rec-1597-org"/>
    <s v="   lillian"/>
    <s v=" sherriff"/>
    <n v="29"/>
    <s v=" rapanea street"/>
    <s v=" berragoon"/>
    <s v=" wynnum west"/>
    <n v="3875"/>
    <x v="1"/>
    <n v="19730319"/>
    <s v=" "/>
    <s v=" 08 98862618"/>
    <n v="4753288"/>
    <x v="2"/>
    <n v="4"/>
    <n v="9"/>
    <x v="2362"/>
    <x v="0"/>
  </r>
  <r>
    <s v="rec-4688-org"/>
    <s v="   alexandra"/>
    <s v=" walkley"/>
    <n v="61"/>
    <s v=" clemenger street"/>
    <s v=" gobbagumbalin"/>
    <s v=" theodore"/>
    <n v="2752"/>
    <x v="1"/>
    <s v=" "/>
    <s v=" "/>
    <s v=" 07 51512776"/>
    <n v="6343654"/>
    <x v="5"/>
    <n v="4"/>
    <n v="9"/>
    <x v="4172"/>
    <x v="0"/>
  </r>
  <r>
    <s v="rec-1550-dup-0"/>
    <s v=" jackson"/>
    <s v=" blaclwell"/>
    <n v="10"/>
    <s v=" rosman mcircuit"/>
    <s v=" "/>
    <s v=" mont albert"/>
    <n v="4350"/>
    <x v="7"/>
    <n v="19020129"/>
    <n v="25"/>
    <s v=" 08 22139349"/>
    <n v="5013280"/>
    <x v="7"/>
    <n v="4"/>
    <n v="9"/>
    <x v="3757"/>
    <x v="3"/>
  </r>
  <r>
    <s v="rec-1187-org"/>
    <s v="   connor"/>
    <s v=" coffey"/>
    <n v="10"/>
    <s v=" brinsmead street"/>
    <s v=" langley flats"/>
    <s v=" batemans bay"/>
    <n v="6062"/>
    <x v="3"/>
    <n v="19080115"/>
    <n v="31"/>
    <s v=" 08 32447470"/>
    <n v="9467693"/>
    <x v="8"/>
    <n v="4"/>
    <n v="9"/>
    <x v="4173"/>
    <x v="0"/>
  </r>
  <r>
    <s v="rec-3692-dup-3"/>
    <s v=" mccarthy"/>
    <s v=" cameron"/>
    <n v="12"/>
    <s v=" timboram street"/>
    <s v=" "/>
    <s v=" mentone"/>
    <n v="2089"/>
    <x v="0"/>
    <n v="19620216"/>
    <n v="27"/>
    <s v=" 03 30316435"/>
    <n v="7046839"/>
    <x v="0"/>
    <n v="4"/>
    <n v="9"/>
    <x v="3216"/>
    <x v="1"/>
  </r>
  <r>
    <s v="rec-2041-dup-2"/>
    <s v=" emerson"/>
    <s v=" maczkowiack"/>
    <n v="13"/>
    <s v=" morgan crescent"/>
    <s v=" spring creek"/>
    <s v=" manunda"/>
    <n v="4800"/>
    <x v="2"/>
    <n v="19461819"/>
    <n v="24"/>
    <s v=" 02 49188694"/>
    <n v="7350288"/>
    <x v="8"/>
    <n v="4"/>
    <n v="9"/>
    <x v="643"/>
    <x v="4"/>
  </r>
  <r>
    <s v="rec-4857-dup-0"/>
    <s v=" joel"/>
    <s v=" kowsd"/>
    <n v="42"/>
    <s v=" crisp circuit"/>
    <s v=" "/>
    <s v=" highgate"/>
    <n v="2122"/>
    <x v="7"/>
    <n v="19380516"/>
    <n v="33"/>
    <s v=" 03 14014319"/>
    <n v="8396693"/>
    <x v="3"/>
    <n v="4"/>
    <n v="9"/>
    <x v="1951"/>
    <x v="3"/>
  </r>
  <r>
    <s v="rec-831-dup-2"/>
    <s v=" emiily"/>
    <s v=" ryan"/>
    <n v="13"/>
    <s v=" o'mearagplace"/>
    <s v=" taronga"/>
    <s v=" nuriootpa"/>
    <n v="7010"/>
    <x v="2"/>
    <n v="19450114"/>
    <s v=" "/>
    <s v=" 08 94377376"/>
    <n v="5634791"/>
    <x v="9"/>
    <n v="4"/>
    <n v="8"/>
    <x v="2179"/>
    <x v="4"/>
  </r>
  <r>
    <s v="rec-1685-org"/>
    <s v="   briony"/>
    <s v=" berry"/>
    <n v="19"/>
    <s v=" matina street"/>
    <s v=" "/>
    <s v=" carlingford"/>
    <n v="3030"/>
    <x v="1"/>
    <n v="19460807"/>
    <n v="32"/>
    <s v=" 04 78865137"/>
    <n v="1104166"/>
    <x v="5"/>
    <n v="4"/>
    <n v="9"/>
    <x v="4174"/>
    <x v="0"/>
  </r>
  <r>
    <s v="rec-405-org"/>
    <s v="   aidan"/>
    <s v=" whorlow"/>
    <n v="5"/>
    <s v=" martin street"/>
    <s v=" "/>
    <s v=" carrara"/>
    <n v="2155"/>
    <x v="1"/>
    <n v="19690622"/>
    <s v=" "/>
    <s v=" 04 55988628"/>
    <n v="5819657"/>
    <x v="2"/>
    <n v="4"/>
    <n v="8"/>
    <x v="4175"/>
    <x v="0"/>
  </r>
  <r>
    <s v="rec-2693-dup-3"/>
    <s v=" ethan"/>
    <s v=" eisele"/>
    <n v="53"/>
    <s v=" goyder street"/>
    <s v=" tulloch"/>
    <s v=" nunawading"/>
    <n v="3199"/>
    <x v="2"/>
    <s v=" "/>
    <n v="32"/>
    <s v=" 07 79002356"/>
    <n v="2272270"/>
    <x v="5"/>
    <n v="4"/>
    <n v="9"/>
    <x v="1499"/>
    <x v="1"/>
  </r>
  <r>
    <s v="rec-1808-dup-0"/>
    <s v=" kynan"/>
    <s v=" nguyen"/>
    <n v="25"/>
    <s v=" o'hagan street"/>
    <s v=" flt 10"/>
    <s v=" kingston"/>
    <n v="2211"/>
    <x v="0"/>
    <n v="19581231"/>
    <s v=" "/>
    <s v=" 02 05096409"/>
    <n v="4869534"/>
    <x v="9"/>
    <n v="4"/>
    <n v="9"/>
    <x v="1713"/>
    <x v="3"/>
  </r>
  <r>
    <s v="rec-445-dup-0"/>
    <s v=" jacob"/>
    <s v=" walkley"/>
    <n v="2"/>
    <s v=" winyu close"/>
    <s v=" "/>
    <s v=" north sydney"/>
    <n v="4184"/>
    <x v="1"/>
    <n v="19010328"/>
    <n v="28"/>
    <s v=" 07 23367089"/>
    <n v="8062737"/>
    <x v="7"/>
    <n v="4"/>
    <n v="8"/>
    <x v="753"/>
    <x v="3"/>
  </r>
  <r>
    <s v="rec-3015-org"/>
    <s v="   jack"/>
    <s v=" mccarthy"/>
    <n v="17"/>
    <s v=" verco street"/>
    <s v=" "/>
    <s v=" kellyville"/>
    <n v="2251"/>
    <x v="1"/>
    <n v="19120715"/>
    <n v="31"/>
    <s v=" "/>
    <n v="1071645"/>
    <x v="4"/>
    <n v="4"/>
    <n v="9"/>
    <x v="2606"/>
    <x v="0"/>
  </r>
  <r>
    <s v="rec-1786-org"/>
    <s v="   kailey"/>
    <s v=" white"/>
    <n v="1"/>
    <s v=" wattle street"/>
    <s v=" "/>
    <s v=" thornlie"/>
    <n v="5042"/>
    <x v="3"/>
    <n v="19060328"/>
    <n v="25"/>
    <s v=" 02 70084673"/>
    <n v="1246970"/>
    <x v="2"/>
    <n v="4"/>
    <n v="9"/>
    <x v="4176"/>
    <x v="0"/>
  </r>
  <r>
    <s v="rec-3809-org"/>
    <s v="   teegan"/>
    <s v=" gearman"/>
    <n v="5"/>
    <s v=" mcwhae circuit"/>
    <s v=" "/>
    <s v=" toowoomba"/>
    <n v="3850"/>
    <x v="3"/>
    <n v="19820606"/>
    <s v=" "/>
    <s v=" 08 73830008"/>
    <n v="4775561"/>
    <x v="7"/>
    <n v="4"/>
    <n v="9"/>
    <x v="4177"/>
    <x v="0"/>
  </r>
  <r>
    <s v="rec-4691-org"/>
    <s v="   mia"/>
    <s v=" leslie"/>
    <n v="41"/>
    <s v=" spafford crescent"/>
    <s v=" "/>
    <s v=" eight mile plains"/>
    <n v="2261"/>
    <x v="5"/>
    <n v="19951009"/>
    <n v="25"/>
    <s v=" 07 71002613"/>
    <n v="9720050"/>
    <x v="3"/>
    <n v="4"/>
    <n v="9"/>
    <x v="4178"/>
    <x v="0"/>
  </r>
  <r>
    <s v="rec-1484-org"/>
    <s v="   jayden"/>
    <s v=" hingston"/>
    <n v="24"/>
    <s v=" beedham place"/>
    <s v=" "/>
    <s v=" maiden gully"/>
    <n v="2113"/>
    <x v="0"/>
    <n v="19120323"/>
    <n v="32"/>
    <s v=" 07 52635327"/>
    <n v="9220852"/>
    <x v="1"/>
    <n v="4"/>
    <n v="9"/>
    <x v="1551"/>
    <x v="0"/>
  </r>
  <r>
    <s v="rec-895-dup-0"/>
    <s v=" davd"/>
    <s v=" reid"/>
    <n v="32"/>
    <s v=" dominion circuit"/>
    <s v=" "/>
    <s v=" cairns"/>
    <n v="4676"/>
    <x v="2"/>
    <n v="19811130"/>
    <n v="32"/>
    <s v=" 02 04451445"/>
    <n v="7205993"/>
    <x v="2"/>
    <n v="4"/>
    <n v="8"/>
    <x v="2819"/>
    <x v="3"/>
  </r>
  <r>
    <s v="rec-4475-org"/>
    <s v="   shanaye"/>
    <s v=" green"/>
    <s v=" "/>
    <s v=" naas road"/>
    <s v=" toombimba"/>
    <s v=" goonellabah"/>
    <n v="4670"/>
    <x v="3"/>
    <n v="19620515"/>
    <s v=" "/>
    <s v=" 07 88000609"/>
    <n v="2684526"/>
    <x v="8"/>
    <n v="4"/>
    <n v="9"/>
    <x v="4179"/>
    <x v="0"/>
  </r>
  <r>
    <s v="rec-2212-org"/>
    <s v="   aaron"/>
    <s v=" pieroni"/>
    <n v="37"/>
    <s v=" dominion circuit"/>
    <s v=" bracken leigh"/>
    <s v=" cherrybrook"/>
    <n v="3070"/>
    <x v="7"/>
    <n v="19100724"/>
    <n v="29"/>
    <s v=" 04 43500902"/>
    <n v="4650241"/>
    <x v="4"/>
    <n v="4"/>
    <n v="9"/>
    <x v="4180"/>
    <x v="0"/>
  </r>
  <r>
    <s v="rec-3848-org"/>
    <s v="   tara"/>
    <s v=" white"/>
    <n v="3"/>
    <s v=" "/>
    <s v=" "/>
    <s v=" frankston"/>
    <n v="6330"/>
    <x v="0"/>
    <n v="19930930"/>
    <n v="20"/>
    <s v=" 04 12919157"/>
    <n v="8544655"/>
    <x v="2"/>
    <n v="4"/>
    <n v="9"/>
    <x v="4181"/>
    <x v="0"/>
  </r>
  <r>
    <s v="rec-2766-org"/>
    <s v="   chloe"/>
    <s v=" krzempek"/>
    <n v="14"/>
    <s v=" clift crescent"/>
    <s v=" vanorluc rmb 4050"/>
    <s v=" shoalhaven heads"/>
    <n v="3608"/>
    <x v="1"/>
    <n v="19281125"/>
    <s v=" "/>
    <s v=" 03 32235100"/>
    <n v="3119639"/>
    <x v="0"/>
    <n v="4"/>
    <n v="9"/>
    <x v="4182"/>
    <x v="0"/>
  </r>
  <r>
    <s v="rec-305-dup-0"/>
    <s v=" szalai"/>
    <s v=" riley"/>
    <n v="108"/>
    <s v=" bogan place"/>
    <s v=" "/>
    <s v=" birkenhead"/>
    <n v="2171"/>
    <x v="3"/>
    <n v="19460201"/>
    <s v=" "/>
    <s v=" 02 49631459"/>
    <n v="4950769"/>
    <x v="9"/>
    <n v="4"/>
    <n v="8"/>
    <x v="530"/>
    <x v="3"/>
  </r>
  <r>
    <s v="rec-2129-dup-1"/>
    <s v=" alana"/>
    <s v=" zimmermann"/>
    <n v="55"/>
    <s v=" fernyhough rescent"/>
    <s v=" "/>
    <s v=" carrum"/>
    <n v="2068"/>
    <x v="0"/>
    <n v="19330109"/>
    <n v="22"/>
    <s v=" 07 26517203"/>
    <n v="7106823"/>
    <x v="5"/>
    <n v="4"/>
    <n v="9"/>
    <x v="4183"/>
    <x v="2"/>
  </r>
  <r>
    <s v="rec-1529-org"/>
    <s v="   stephanie"/>
    <s v=" ryan"/>
    <n v="2"/>
    <s v=" "/>
    <s v=" norley"/>
    <s v=" mooroolbark"/>
    <n v="4020"/>
    <x v="1"/>
    <n v="19350228"/>
    <n v="26"/>
    <s v=" 08 95907554"/>
    <n v="5455782"/>
    <x v="3"/>
    <n v="4"/>
    <n v="9"/>
    <x v="4184"/>
    <x v="0"/>
  </r>
  <r>
    <s v="rec-4632-dup-1"/>
    <s v=" david"/>
    <s v=" dallas"/>
    <n v="9"/>
    <s v=" goodchild street"/>
    <s v=" city tafe campus"/>
    <s v=" lake cathie"/>
    <n v="2540"/>
    <x v="0"/>
    <n v="19330613"/>
    <n v="21"/>
    <s v=" 07 59942095"/>
    <n v="1744198"/>
    <x v="3"/>
    <n v="4"/>
    <n v="9"/>
    <x v="1963"/>
    <x v="2"/>
  </r>
  <r>
    <s v="rec-1845-dup-1"/>
    <s v=" charlie"/>
    <s v=" hand"/>
    <n v="28"/>
    <s v=" boolimba crescent"/>
    <s v=" "/>
    <s v=" oyster bay"/>
    <n v="2140"/>
    <x v="1"/>
    <n v="19791292"/>
    <s v=" "/>
    <s v=" 08 47379405"/>
    <n v="6253275"/>
    <x v="6"/>
    <n v="4"/>
    <n v="9"/>
    <x v="1871"/>
    <x v="2"/>
  </r>
  <r>
    <s v="rec-2232-org"/>
    <s v="   alisa"/>
    <s v=" stephenson"/>
    <n v="52"/>
    <s v=" scratchley place"/>
    <s v=" "/>
    <s v=" port lincoln"/>
    <n v="2470"/>
    <x v="3"/>
    <n v="19400222"/>
    <n v="39"/>
    <s v=" 04 81601143"/>
    <n v="2948930"/>
    <x v="8"/>
    <n v="4"/>
    <n v="9"/>
    <x v="4185"/>
    <x v="0"/>
  </r>
  <r>
    <s v="rec-343-dup-1"/>
    <s v=" grahson"/>
    <s v=" mccarthy"/>
    <n v="35"/>
    <s v=" "/>
    <s v=" "/>
    <s v=" lalor park"/>
    <n v="3192"/>
    <x v="2"/>
    <s v=" "/>
    <n v="10"/>
    <s v=" 08 82858698"/>
    <n v="8245676"/>
    <x v="0"/>
    <n v="4"/>
    <n v="8"/>
    <x v="3369"/>
    <x v="2"/>
  </r>
  <r>
    <s v="rec-1855-org"/>
    <s v="   riley"/>
    <s v=" coumans"/>
    <n v="40"/>
    <s v=" "/>
    <s v=" "/>
    <s v=" new farm"/>
    <n v="6056"/>
    <x v="5"/>
    <n v="19440612"/>
    <n v="34"/>
    <s v=" 04 64762593"/>
    <n v="6915793"/>
    <x v="7"/>
    <n v="4"/>
    <n v="9"/>
    <x v="4186"/>
    <x v="0"/>
  </r>
  <r>
    <s v="rec-4970-org"/>
    <s v="   carmen"/>
    <s v=" allchin"/>
    <n v="18"/>
    <s v=" beedham place"/>
    <s v=" "/>
    <s v=" gwandalan"/>
    <n v="4715"/>
    <x v="1"/>
    <n v="19350205"/>
    <n v="33"/>
    <s v=" 03 44883916"/>
    <n v="8069488"/>
    <x v="7"/>
    <n v="4"/>
    <n v="9"/>
    <x v="4187"/>
    <x v="0"/>
  </r>
  <r>
    <s v="rec-1677-dup-1"/>
    <s v=" olivia"/>
    <s v=" dinh"/>
    <n v="2"/>
    <s v=" somerville street"/>
    <s v=" "/>
    <s v=" penrith"/>
    <n v="5243"/>
    <x v="0"/>
    <n v="19820215"/>
    <n v="32"/>
    <s v=" "/>
    <n v="1226160"/>
    <x v="0"/>
    <n v="4"/>
    <n v="9"/>
    <x v="1065"/>
    <x v="2"/>
  </r>
  <r>
    <s v="rec-1151-dup-1"/>
    <s v=" adrian"/>
    <s v=" morrison"/>
    <n v="62"/>
    <s v=" maitland street"/>
    <s v=" "/>
    <s v=" mount hutton"/>
    <n v="3513"/>
    <x v="3"/>
    <n v="19301009"/>
    <n v="35"/>
    <s v=" 03 39791760"/>
    <n v="8302696"/>
    <x v="7"/>
    <n v="4"/>
    <n v="9"/>
    <x v="2555"/>
    <x v="2"/>
  </r>
  <r>
    <s v="rec-3819-dup-4"/>
    <s v=" rosa"/>
    <s v=" white"/>
    <s v=" "/>
    <s v=" burkitt street"/>
    <s v=" "/>
    <s v=" lakemba"/>
    <n v="7006"/>
    <x v="1"/>
    <n v="19090822"/>
    <n v="29"/>
    <s v=" 02 53689218"/>
    <n v="8111054"/>
    <x v="7"/>
    <n v="4"/>
    <n v="9"/>
    <x v="3158"/>
    <x v="5"/>
  </r>
  <r>
    <s v="rec-1627-dup-0"/>
    <s v=" zachary"/>
    <s v=" newbound"/>
    <n v="16"/>
    <s v=" oakwood place"/>
    <s v=" "/>
    <s v=" woorim"/>
    <n v="4740"/>
    <x v="8"/>
    <n v="19090309"/>
    <n v="20"/>
    <s v=" 07 24763921"/>
    <n v="8167010"/>
    <x v="8"/>
    <n v="4"/>
    <n v="9"/>
    <x v="1838"/>
    <x v="3"/>
  </r>
  <r>
    <s v="rec-2803-dup-1"/>
    <s v=" liam"/>
    <s v=" rankine"/>
    <n v="5549"/>
    <s v=" henry melville crescent"/>
    <s v=" oakbank"/>
    <s v=" westmead"/>
    <n v="6062"/>
    <x v="174"/>
    <n v="19300104"/>
    <s v=" "/>
    <s v=" 07 49641863"/>
    <n v="9016609"/>
    <x v="2"/>
    <n v="4"/>
    <n v="9"/>
    <x v="4188"/>
    <x v="2"/>
  </r>
  <r>
    <s v="rec-322-dup-0"/>
    <s v=" jess"/>
    <s v=" "/>
    <n v="5"/>
    <s v=" hurtle avenue"/>
    <s v=" "/>
    <s v=" kariong"/>
    <n v="4169"/>
    <x v="0"/>
    <n v="19130411"/>
    <n v="36"/>
    <s v=" 08 11851687"/>
    <n v="9003703"/>
    <x v="1"/>
    <n v="4"/>
    <n v="8"/>
    <x v="586"/>
    <x v="3"/>
  </r>
  <r>
    <s v="rec-1654-org"/>
    <s v="   nicholas"/>
    <s v=" walpole"/>
    <n v="42"/>
    <s v=" kaveneys road"/>
    <s v=" madeita park"/>
    <s v=" cronulla"/>
    <n v="3996"/>
    <x v="0"/>
    <n v="19471109"/>
    <n v="20"/>
    <s v=" 07 49889201"/>
    <n v="5285253"/>
    <x v="0"/>
    <n v="4"/>
    <n v="9"/>
    <x v="4189"/>
    <x v="0"/>
  </r>
  <r>
    <s v="rec-115-org"/>
    <s v="   nicholas"/>
    <s v=" joraslafsky"/>
    <n v="25"/>
    <s v=" box place"/>
    <s v=" "/>
    <s v=" mount eliza"/>
    <n v="3690"/>
    <x v="2"/>
    <n v="19730515"/>
    <n v="34"/>
    <s v=" 04 74473409"/>
    <n v="3882613"/>
    <x v="8"/>
    <n v="4"/>
    <n v="8"/>
    <x v="2571"/>
    <x v="0"/>
  </r>
  <r>
    <s v="rec-2306-org"/>
    <s v="   chloe"/>
    <s v=" burford"/>
    <n v="16"/>
    <s v=" arndell street"/>
    <s v=" "/>
    <s v=" woy woy"/>
    <n v="2770"/>
    <x v="1"/>
    <n v="19180418"/>
    <s v=" "/>
    <s v=" 02 92639490"/>
    <n v="5612980"/>
    <x v="5"/>
    <n v="4"/>
    <n v="9"/>
    <x v="4190"/>
    <x v="0"/>
  </r>
  <r>
    <s v="rec-3267-org"/>
    <s v="   isabella"/>
    <s v=" kromwyk"/>
    <n v="33"/>
    <s v=" brunswick circuit"/>
    <s v=" "/>
    <s v=" alice springs"/>
    <n v="2617"/>
    <x v="2"/>
    <n v="19760303"/>
    <n v="25"/>
    <s v=" 03 99531454"/>
    <n v="2506088"/>
    <x v="5"/>
    <n v="4"/>
    <n v="9"/>
    <x v="4191"/>
    <x v="0"/>
  </r>
  <r>
    <s v="rec-3544-org"/>
    <s v="   madison"/>
    <s v=" kalicinski"/>
    <n v="7"/>
    <s v=" hammill close"/>
    <s v=" "/>
    <s v=" highett"/>
    <n v="2780"/>
    <x v="0"/>
    <n v="19700212"/>
    <n v="24"/>
    <s v=" 07 55807395"/>
    <n v="7653851"/>
    <x v="9"/>
    <n v="4"/>
    <n v="9"/>
    <x v="4192"/>
    <x v="0"/>
  </r>
  <r>
    <s v="rec-4616-org"/>
    <s v="   ryan"/>
    <s v=" dougal"/>
    <n v="8"/>
    <s v=" eungella street"/>
    <s v=" flr 3"/>
    <s v=" mentone"/>
    <n v="4810"/>
    <x v="1"/>
    <n v="19920202"/>
    <s v=" "/>
    <s v=" 08 93460404"/>
    <n v="9490632"/>
    <x v="6"/>
    <n v="4"/>
    <n v="9"/>
    <x v="310"/>
    <x v="0"/>
  </r>
  <r>
    <s v="rec-146-dup-0"/>
    <s v=" samual"/>
    <s v=" campbell"/>
    <n v="74"/>
    <s v=" yolla place"/>
    <s v=" "/>
    <s v=" mill park"/>
    <n v="6450"/>
    <x v="0"/>
    <n v="19801105"/>
    <s v=" "/>
    <s v=" 08 82855092"/>
    <n v="4674025"/>
    <x v="1"/>
    <n v="4"/>
    <n v="8"/>
    <x v="1676"/>
    <x v="3"/>
  </r>
  <r>
    <s v="rec-2715-dup-1"/>
    <s v=" cooper"/>
    <s v=" ansaar"/>
    <n v="18"/>
    <s v=" beaumont close"/>
    <s v=" tarlinup"/>
    <s v=" woodanilling"/>
    <n v="6501"/>
    <x v="7"/>
    <n v="19631017"/>
    <n v="24"/>
    <s v=" 07 49323186"/>
    <n v="3585352"/>
    <x v="9"/>
    <n v="4"/>
    <n v="9"/>
    <x v="198"/>
    <x v="2"/>
  </r>
  <r>
    <s v="rec-1320-org"/>
    <s v="   jessica"/>
    <s v=" hemmings"/>
    <n v="19"/>
    <s v=" sentry crescent"/>
    <s v=" "/>
    <s v=" st kilda east"/>
    <n v="2264"/>
    <x v="1"/>
    <n v="19041019"/>
    <n v="36"/>
    <s v=" 02 28970634"/>
    <n v="8269658"/>
    <x v="9"/>
    <n v="4"/>
    <n v="9"/>
    <x v="4193"/>
    <x v="0"/>
  </r>
  <r>
    <s v="rec-3522-dup-0"/>
    <s v=" emiivly"/>
    <s v=" hitchenor"/>
    <s v=" "/>
    <s v=" wray place"/>
    <s v=" eventide homes"/>
    <s v=" katherine"/>
    <n v="4066"/>
    <x v="1"/>
    <n v="19460228"/>
    <n v="36"/>
    <s v=" 04 87863790"/>
    <n v="1013771"/>
    <x v="2"/>
    <n v="4"/>
    <n v="9"/>
    <x v="1813"/>
    <x v="3"/>
  </r>
  <r>
    <s v="rec-1169-dup-0"/>
    <s v=" thorpe"/>
    <s v=" lacey"/>
    <n v="30"/>
    <s v=" spring range road"/>
    <s v=" "/>
    <s v=" "/>
    <n v="5280"/>
    <x v="1"/>
    <s v=" "/>
    <n v="8"/>
    <s v=" 08 39177073"/>
    <n v="3151786"/>
    <x v="1"/>
    <n v="4"/>
    <n v="9"/>
    <x v="76"/>
    <x v="3"/>
  </r>
  <r>
    <s v="rec-677-dup-1"/>
    <s v=" leah"/>
    <s v=" havu"/>
    <n v="12"/>
    <s v=" twelve trees crescent"/>
    <s v=" "/>
    <s v=" lism re"/>
    <n v="3022"/>
    <x v="3"/>
    <n v="19101115"/>
    <s v=" "/>
    <s v=" 04 68630714"/>
    <n v="8972283"/>
    <x v="9"/>
    <n v="4"/>
    <n v="8"/>
    <x v="1208"/>
    <x v="2"/>
  </r>
  <r>
    <s v="rec-4897-org"/>
    <s v="   james"/>
    <s v=" clarke"/>
    <n v="1"/>
    <s v=" cobbadah street"/>
    <s v=" blues hills"/>
    <s v=" barwon heads"/>
    <n v="4210"/>
    <x v="5"/>
    <n v="19070919"/>
    <s v=" "/>
    <s v=" 03 76667107"/>
    <n v="6426930"/>
    <x v="8"/>
    <n v="4"/>
    <n v="9"/>
    <x v="4194"/>
    <x v="0"/>
  </r>
  <r>
    <s v="rec-852-org"/>
    <s v="   dylan"/>
    <s v=" cure"/>
    <n v="36"/>
    <s v=" montgomery place"/>
    <s v=" "/>
    <s v=" minlaton"/>
    <n v="3268"/>
    <x v="3"/>
    <n v="19010109"/>
    <n v="36"/>
    <s v=" 04 29272916"/>
    <n v="5418802"/>
    <x v="7"/>
    <n v="4"/>
    <n v="8"/>
    <x v="4195"/>
    <x v="0"/>
  </r>
  <r>
    <s v="rec-4167-dup-0"/>
    <s v=" mcvey"/>
    <s v=" sam"/>
    <n v="3"/>
    <s v=" companion crescent"/>
    <s v=" "/>
    <s v=" plympton south"/>
    <n v="3116"/>
    <x v="5"/>
    <n v="19450224"/>
    <s v=" "/>
    <s v=" 03 18288811"/>
    <n v="8995251"/>
    <x v="5"/>
    <n v="4"/>
    <n v="9"/>
    <x v="3107"/>
    <x v="3"/>
  </r>
  <r>
    <s v="rec-1280-dup-3"/>
    <s v=" jennifer"/>
    <s v=" mcoaine"/>
    <n v="2"/>
    <s v=" dixon drive"/>
    <s v=" "/>
    <s v=" brisbane"/>
    <n v="5107"/>
    <x v="1"/>
    <n v="19151019"/>
    <n v="9"/>
    <s v=" 07 39429182"/>
    <n v="3986049"/>
    <x v="2"/>
    <n v="4"/>
    <n v="9"/>
    <x v="2460"/>
    <x v="1"/>
  </r>
  <r>
    <s v="rec-2998-org"/>
    <s v="   sophie"/>
    <s v=" stephenson"/>
    <n v="7"/>
    <s v=" derrington crescent"/>
    <s v=" "/>
    <s v=" kempsey"/>
    <n v="2777"/>
    <x v="3"/>
    <n v="19030429"/>
    <s v=" "/>
    <s v=" 04 03543624"/>
    <n v="5348526"/>
    <x v="5"/>
    <n v="4"/>
    <n v="9"/>
    <x v="4196"/>
    <x v="0"/>
  </r>
  <r>
    <s v="rec-3127-org"/>
    <s v="   olivia"/>
    <s v=" ryan"/>
    <n v="5"/>
    <s v=" elkedra close"/>
    <s v=" "/>
    <s v=" dimboola"/>
    <n v="3021"/>
    <x v="5"/>
    <s v=" "/>
    <n v="26"/>
    <s v=" 04 89407898"/>
    <n v="3929953"/>
    <x v="6"/>
    <n v="4"/>
    <n v="9"/>
    <x v="3647"/>
    <x v="0"/>
  </r>
  <r>
    <s v="rec-2000-dup-0"/>
    <s v=" joshua"/>
    <s v=" clarke"/>
    <n v="209"/>
    <s v=" fullerton crescent"/>
    <s v=" robley house"/>
    <s v=" padstow heights"/>
    <n v="2614"/>
    <x v="0"/>
    <n v="19570101"/>
    <n v="26"/>
    <s v=" 07 49313253"/>
    <n v="1434356"/>
    <x v="5"/>
    <n v="4"/>
    <n v="9"/>
    <x v="976"/>
    <x v="3"/>
  </r>
  <r>
    <s v="rec-1884-dup-3"/>
    <s v=" nicholas"/>
    <s v=" van benpen"/>
    <n v="15"/>
    <s v=" culgoa circuit"/>
    <s v=" "/>
    <s v=" carrara"/>
    <n v="2100"/>
    <x v="1"/>
    <n v="19450319"/>
    <n v="28"/>
    <s v=" 04 41197986"/>
    <n v="8526644"/>
    <x v="2"/>
    <n v="4"/>
    <n v="9"/>
    <x v="3327"/>
    <x v="1"/>
  </r>
  <r>
    <s v="rec-3599-dup-0"/>
    <s v=" caitlin"/>
    <s v=" nicoll"/>
    <n v="21"/>
    <s v=" arthur circle"/>
    <s v=" "/>
    <s v=" bonnyrigg"/>
    <n v="2280"/>
    <x v="2"/>
    <s v=" "/>
    <n v="39"/>
    <s v=" 07 27741841"/>
    <n v="1934780"/>
    <x v="6"/>
    <n v="4"/>
    <n v="9"/>
    <x v="2266"/>
    <x v="3"/>
  </r>
  <r>
    <s v="rec-2591-org"/>
    <s v="   bridget"/>
    <s v=" butt"/>
    <n v="27"/>
    <s v=" "/>
    <s v=" "/>
    <s v=" brighton"/>
    <n v="2043"/>
    <x v="7"/>
    <n v="19280529"/>
    <n v="36"/>
    <s v=" 04 79414367"/>
    <n v="1494450"/>
    <x v="2"/>
    <n v="4"/>
    <n v="9"/>
    <x v="4197"/>
    <x v="0"/>
  </r>
  <r>
    <s v="rec-2111-dup-1"/>
    <s v=" daniel"/>
    <s v=" renfeey"/>
    <n v="78"/>
    <s v=" unaipon avenue"/>
    <s v=" "/>
    <s v=" vaucluse"/>
    <n v="2650"/>
    <x v="5"/>
    <n v="19521126"/>
    <n v="36"/>
    <s v=" 04 41071866"/>
    <n v="5875746"/>
    <x v="2"/>
    <n v="4"/>
    <n v="9"/>
    <x v="33"/>
    <x v="2"/>
  </r>
  <r>
    <s v="rec-3152-dup-0"/>
    <s v=" jordan"/>
    <s v=" gillard"/>
    <n v="24"/>
    <s v=" stephens place"/>
    <s v=" "/>
    <s v=" ballina"/>
    <n v="4030"/>
    <x v="175"/>
    <n v="19800720"/>
    <n v="35"/>
    <s v=" 07 27138543"/>
    <n v="6260331"/>
    <x v="3"/>
    <n v="4"/>
    <n v="9"/>
    <x v="2767"/>
    <x v="3"/>
  </r>
  <r>
    <s v="rec-147-org"/>
    <s v="   ruby"/>
    <s v=" "/>
    <n v="99"/>
    <s v=" gask place"/>
    <s v=" linton"/>
    <s v=" taree"/>
    <n v="4814"/>
    <x v="7"/>
    <n v="19780108"/>
    <n v="31"/>
    <s v=" 02 89141498"/>
    <n v="1337524"/>
    <x v="5"/>
    <n v="4"/>
    <n v="8"/>
    <x v="4198"/>
    <x v="0"/>
  </r>
  <r>
    <s v="rec-2325-dup-0"/>
    <s v=" georgia"/>
    <s v=" trumbull-ward"/>
    <n v="18"/>
    <s v=" "/>
    <s v=" "/>
    <s v=" keilor"/>
    <n v="4630"/>
    <x v="2"/>
    <n v="19530219"/>
    <s v=" "/>
    <s v=" 03 93824230"/>
    <n v="2143951"/>
    <x v="2"/>
    <n v="4"/>
    <n v="9"/>
    <x v="1385"/>
    <x v="3"/>
  </r>
  <r>
    <s v="rec-2669-org"/>
    <s v="   georgia"/>
    <s v=" matthews"/>
    <n v="36"/>
    <s v=" andado place"/>
    <s v=" lindsey rise"/>
    <s v=" wahroonga"/>
    <n v="2541"/>
    <x v="5"/>
    <n v="19900311"/>
    <n v="31"/>
    <s v=" 02 85475446"/>
    <n v="5297250"/>
    <x v="3"/>
    <n v="4"/>
    <n v="9"/>
    <x v="4199"/>
    <x v="0"/>
  </r>
  <r>
    <s v="rec-3707-org"/>
    <s v="   tiarna"/>
    <s v=" wapper"/>
    <n v="24"/>
    <s v=" tiwi place"/>
    <s v=" "/>
    <s v=" mount warren park"/>
    <n v="2625"/>
    <x v="5"/>
    <n v="19840125"/>
    <s v=" "/>
    <s v=" 08 46966040"/>
    <n v="4681207"/>
    <x v="2"/>
    <n v="4"/>
    <n v="9"/>
    <x v="4200"/>
    <x v="0"/>
  </r>
  <r>
    <s v="rec-1030-org"/>
    <s v="   brodie"/>
    <s v=" dixon"/>
    <n v="78"/>
    <s v=" "/>
    <s v=" ilfracombe"/>
    <s v=" rose bay"/>
    <n v="2540"/>
    <x v="0"/>
    <n v="19560525"/>
    <n v="32"/>
    <s v=" 02 17112513"/>
    <n v="8049353"/>
    <x v="8"/>
    <n v="4"/>
    <n v="9"/>
    <x v="386"/>
    <x v="0"/>
  </r>
  <r>
    <s v="rec-4251-dup-2"/>
    <s v=" sophie"/>
    <s v=" reid"/>
    <n v="5"/>
    <s v=" handcock crescent"/>
    <s v=" "/>
    <s v=" "/>
    <n v="3216"/>
    <x v="176"/>
    <n v="19740803"/>
    <s v=" "/>
    <s v=" 02 28286510"/>
    <n v="3289798"/>
    <x v="9"/>
    <n v="4"/>
    <n v="9"/>
    <x v="1824"/>
    <x v="4"/>
  </r>
  <r>
    <s v="rec-3394-org"/>
    <s v="   joshua"/>
    <s v=" corrick"/>
    <n v="57"/>
    <s v=" summerland circuit"/>
    <s v=" kioma"/>
    <s v=" wendouree"/>
    <n v="3175"/>
    <x v="1"/>
    <n v="19140606"/>
    <n v="26"/>
    <s v=" 02 53471444"/>
    <n v="8700407"/>
    <x v="2"/>
    <n v="4"/>
    <n v="9"/>
    <x v="4201"/>
    <x v="0"/>
  </r>
  <r>
    <s v="rec-1546-dup-1"/>
    <s v=" bailley"/>
    <s v=" elphick"/>
    <n v="519"/>
    <s v=" shannon vircuit"/>
    <s v=" locn 8200"/>
    <s v=" allendale"/>
    <n v="4817"/>
    <x v="1"/>
    <s v=" "/>
    <n v="27"/>
    <s v=" 03 38449203"/>
    <n v="4480530"/>
    <x v="9"/>
    <n v="4"/>
    <n v="9"/>
    <x v="3981"/>
    <x v="2"/>
  </r>
  <r>
    <s v="rec-4548-dup-2"/>
    <s v=" sean"/>
    <s v=" nesham"/>
    <n v="15"/>
    <s v=" moonbi crescent"/>
    <s v=" "/>
    <s v=" mannering park"/>
    <n v="4722"/>
    <x v="1"/>
    <n v="19460429"/>
    <n v="33"/>
    <s v=" 07 50618665"/>
    <n v="6638799"/>
    <x v="8"/>
    <n v="4"/>
    <n v="9"/>
    <x v="1532"/>
    <x v="4"/>
  </r>
  <r>
    <s v="rec-1579-dup-2"/>
    <s v=" adazm"/>
    <s v=" zwald"/>
    <n v="7"/>
    <s v=" musgrave street"/>
    <s v=" "/>
    <s v=" giru"/>
    <n v="7270"/>
    <x v="0"/>
    <n v="19860612"/>
    <n v="11"/>
    <s v=" 02 13941012"/>
    <n v="4085835"/>
    <x v="9"/>
    <n v="4"/>
    <n v="9"/>
    <x v="1284"/>
    <x v="4"/>
  </r>
  <r>
    <s v="rec-4247-dup-0"/>
    <s v=" amy"/>
    <s v=" heidkich"/>
    <n v="7"/>
    <s v=" bandulla street"/>
    <s v=" reddestone"/>
    <s v=" charlestownb"/>
    <n v="6255"/>
    <x v="0"/>
    <n v="19391212"/>
    <n v="29"/>
    <s v=" 04 83302518"/>
    <n v="1131394"/>
    <x v="7"/>
    <n v="4"/>
    <n v="9"/>
    <x v="1277"/>
    <x v="3"/>
  </r>
  <r>
    <s v="rec-1585-dup-2"/>
    <s v=" hannah"/>
    <s v=" donaldson"/>
    <n v="34"/>
    <s v=" olympus way"/>
    <s v=" "/>
    <s v=" kirrawee"/>
    <n v="3172"/>
    <x v="0"/>
    <n v="19000718"/>
    <n v="19"/>
    <s v=" 02 73429751"/>
    <n v="6642897"/>
    <x v="2"/>
    <n v="4"/>
    <n v="9"/>
    <x v="850"/>
    <x v="4"/>
  </r>
  <r>
    <s v="rec-4055-org"/>
    <s v="   rosie"/>
    <s v=" george"/>
    <n v="30"/>
    <s v=" monaro crescent"/>
    <s v=" locn 411"/>
    <s v=" noble park"/>
    <n v="2133"/>
    <x v="1"/>
    <n v="19780617"/>
    <n v="26"/>
    <s v=" 04 25408573"/>
    <n v="7950502"/>
    <x v="7"/>
    <n v="4"/>
    <n v="9"/>
    <x v="4202"/>
    <x v="0"/>
  </r>
  <r>
    <s v="rec-4868-dup-0"/>
    <s v=" rachel"/>
    <s v=" grubb"/>
    <n v="10"/>
    <s v=" bray place"/>
    <s v=" bungowannah park"/>
    <s v=" jamberoo"/>
    <n v="2602"/>
    <x v="2"/>
    <n v="19930311"/>
    <n v="11"/>
    <s v=" 03 27595335"/>
    <n v="4741086"/>
    <x v="0"/>
    <n v="4"/>
    <n v="9"/>
    <x v="1341"/>
    <x v="3"/>
  </r>
  <r>
    <s v="rec-2573-org"/>
    <s v="   matthew"/>
    <s v=" krollig"/>
    <n v="133"/>
    <s v=" galleghan circuit"/>
    <s v=" "/>
    <s v=" warrandyte"/>
    <n v="3088"/>
    <x v="2"/>
    <n v="19021122"/>
    <n v="32"/>
    <s v=" 07 10196679"/>
    <n v="7825708"/>
    <x v="8"/>
    <n v="4"/>
    <n v="9"/>
    <x v="4203"/>
    <x v="0"/>
  </r>
  <r>
    <s v="rec-691-dup-0"/>
    <s v=" yasimn"/>
    <s v=" murton"/>
    <n v="3"/>
    <s v=" burford place"/>
    <s v=" mayo specialist medical centre cnr comme"/>
    <s v=" belmont"/>
    <n v="4215"/>
    <x v="2"/>
    <n v="19298027"/>
    <n v="13"/>
    <s v=" 03 52354138"/>
    <n v="2601911"/>
    <x v="2"/>
    <n v="4"/>
    <n v="8"/>
    <x v="1976"/>
    <x v="3"/>
  </r>
  <r>
    <s v="rec-3939-dup-2"/>
    <s v=" joshua"/>
    <s v=" tavoudari"/>
    <n v="1"/>
    <s v=" "/>
    <s v=" "/>
    <s v=" tweed heads"/>
    <n v="2233"/>
    <x v="0"/>
    <n v="19511022"/>
    <s v=" "/>
    <s v=" 07 61084941"/>
    <n v="5157028"/>
    <x v="8"/>
    <n v="4"/>
    <n v="9"/>
    <x v="1122"/>
    <x v="4"/>
  </r>
  <r>
    <s v="rec-3593-org"/>
    <s v="   jacob"/>
    <s v=" kowtun"/>
    <n v="21"/>
    <s v=" moyes crescent"/>
    <s v=" madeita park"/>
    <s v=" st albans"/>
    <n v="2250"/>
    <x v="2"/>
    <n v="19770806"/>
    <n v="32"/>
    <s v=" 07 37612742"/>
    <n v="7318675"/>
    <x v="7"/>
    <n v="4"/>
    <n v="9"/>
    <x v="4204"/>
    <x v="0"/>
  </r>
  <r>
    <s v="rec-4445-org"/>
    <s v="   "/>
    <s v=" leslie"/>
    <n v="56"/>
    <s v=" clive steele avenue"/>
    <s v=" "/>
    <s v=" surrey hills"/>
    <n v="5068"/>
    <x v="0"/>
    <n v="19641119"/>
    <s v=" "/>
    <s v=" 03 13606069"/>
    <n v="7881870"/>
    <x v="4"/>
    <n v="4"/>
    <n v="9"/>
    <x v="4205"/>
    <x v="0"/>
  </r>
  <r>
    <s v="rec-4172-org"/>
    <s v="   sean"/>
    <s v=" hanna"/>
    <n v="55"/>
    <s v=" pennington crescent"/>
    <s v=" "/>
    <s v=" brunkerville"/>
    <n v="4017"/>
    <x v="1"/>
    <n v="19970228"/>
    <n v="31"/>
    <s v=" 08 73907249"/>
    <n v="6009241"/>
    <x v="4"/>
    <n v="4"/>
    <n v="9"/>
    <x v="4206"/>
    <x v="0"/>
  </r>
  <r>
    <s v="rec-2243-dup-3"/>
    <s v=" finn"/>
    <s v=" serfwin"/>
    <n v="5"/>
    <s v=" cavill close"/>
    <s v=" "/>
    <s v=" ancona"/>
    <n v="4558"/>
    <x v="2"/>
    <n v="19370725"/>
    <n v="11"/>
    <s v=" 03 78627154"/>
    <n v="2556313"/>
    <x v="8"/>
    <n v="4"/>
    <n v="9"/>
    <x v="2920"/>
    <x v="1"/>
  </r>
  <r>
    <s v="rec-809-org"/>
    <s v="   liam"/>
    <s v=" able"/>
    <n v="235"/>
    <s v=" crisp circuit"/>
    <s v=" oak-lodge"/>
    <s v=" judbury"/>
    <n v="3616"/>
    <x v="3"/>
    <s v=" "/>
    <n v="10"/>
    <s v=" 04 93136995"/>
    <n v="9528404"/>
    <x v="1"/>
    <n v="4"/>
    <n v="8"/>
    <x v="4207"/>
    <x v="0"/>
  </r>
  <r>
    <s v="rec-2371-dup-1"/>
    <s v=" ned"/>
    <s v=" goode"/>
    <n v="14"/>
    <s v=" bonwick place"/>
    <s v=" "/>
    <s v=" westmeadows"/>
    <n v="4304"/>
    <x v="0"/>
    <n v="19310403"/>
    <n v="21"/>
    <s v=" 08 21200791"/>
    <n v="8218950"/>
    <x v="6"/>
    <n v="4"/>
    <n v="9"/>
    <x v="648"/>
    <x v="2"/>
  </r>
  <r>
    <s v="rec-3253-dup-1"/>
    <s v=" cristoforo"/>
    <s v=" shepherd"/>
    <n v="21"/>
    <s v=" ina gregory circuit"/>
    <s v=" "/>
    <s v=" malvern east"/>
    <n v="5066"/>
    <x v="1"/>
    <n v="19050830"/>
    <n v="28"/>
    <s v=" 08 05115925"/>
    <n v="2613065"/>
    <x v="7"/>
    <n v="4"/>
    <n v="9"/>
    <x v="3909"/>
    <x v="2"/>
  </r>
  <r>
    <s v="rec-2423-org"/>
    <s v="   shandril"/>
    <s v=" prestipino"/>
    <n v="60"/>
    <s v=" jalanga crescent"/>
    <s v=" southern cross"/>
    <s v=" pearce"/>
    <n v="4059"/>
    <x v="1"/>
    <n v="19150924"/>
    <n v="29"/>
    <s v=" 04 55622227"/>
    <n v="6837818"/>
    <x v="0"/>
    <n v="4"/>
    <n v="9"/>
    <x v="654"/>
    <x v="0"/>
  </r>
  <r>
    <s v="rec-2529-dup-0"/>
    <s v=" dylan"/>
    <s v=" brammy"/>
    <n v="1056"/>
    <s v=" reveley crescent"/>
    <s v=" "/>
    <s v=" mosman"/>
    <n v="4720"/>
    <x v="1"/>
    <n v="19580721"/>
    <s v=" "/>
    <s v=" 04 28350721"/>
    <n v="1066079"/>
    <x v="1"/>
    <n v="4"/>
    <n v="9"/>
    <x v="1480"/>
    <x v="3"/>
  </r>
  <r>
    <s v="rec-2939-org"/>
    <s v="   lucy"/>
    <s v=" campbell"/>
    <n v="11"/>
    <s v=" douglass place"/>
    <s v=" "/>
    <s v=" lockleys"/>
    <n v="4567"/>
    <x v="1"/>
    <n v="19340227"/>
    <n v="10"/>
    <s v=" 08 48939117"/>
    <n v="9156051"/>
    <x v="8"/>
    <n v="4"/>
    <n v="9"/>
    <x v="4208"/>
    <x v="0"/>
  </r>
  <r>
    <s v="rec-2532-org"/>
    <s v="   thomas"/>
    <s v=" de lucia"/>
    <n v="6"/>
    <s v=" hilder street"/>
    <s v=" "/>
    <s v=" paralowie"/>
    <n v="3677"/>
    <x v="0"/>
    <n v="19780722"/>
    <n v="33"/>
    <s v=" 04 51692378"/>
    <n v="2752063"/>
    <x v="3"/>
    <n v="4"/>
    <n v="9"/>
    <x v="4209"/>
    <x v="0"/>
  </r>
  <r>
    <s v="rec-3310-org"/>
    <s v="   tara"/>
    <s v=" haggan"/>
    <n v="79"/>
    <s v=" simon place"/>
    <s v=" medical centre"/>
    <s v=" beaumaris"/>
    <n v="5211"/>
    <x v="5"/>
    <n v="19050704"/>
    <s v=" "/>
    <s v=" 03 83373873"/>
    <n v="8745273"/>
    <x v="6"/>
    <n v="4"/>
    <n v="9"/>
    <x v="4210"/>
    <x v="0"/>
  </r>
  <r>
    <s v="rec-418-dup-2"/>
    <s v=" jesse"/>
    <s v=" green"/>
    <s v=" "/>
    <s v=" mather street"/>
    <s v=" caravnpark"/>
    <s v=" carina hcights"/>
    <n v="2707"/>
    <x v="0"/>
    <n v="19580818"/>
    <n v="12"/>
    <s v=" 02 26317889"/>
    <n v="4314714"/>
    <x v="0"/>
    <n v="4"/>
    <n v="8"/>
    <x v="434"/>
    <x v="4"/>
  </r>
  <r>
    <s v="rec-4893-org"/>
    <s v="   lachlan"/>
    <s v=" webb"/>
    <n v="8"/>
    <s v=" finniss crescent"/>
    <s v=" carrowmore"/>
    <s v=" newcomb"/>
    <n v="4109"/>
    <x v="0"/>
    <n v="19120923"/>
    <n v="24"/>
    <s v=" 02 39564840"/>
    <n v="1868000"/>
    <x v="0"/>
    <n v="4"/>
    <n v="9"/>
    <x v="2347"/>
    <x v="0"/>
  </r>
  <r>
    <s v="rec-1595-dup-0"/>
    <s v=" madeline"/>
    <s v=" rawlings"/>
    <n v="28"/>
    <s v=" adair street"/>
    <s v=" wirruna"/>
    <s v=" bargara"/>
    <n v="2530"/>
    <x v="3"/>
    <n v="19480131"/>
    <n v="23"/>
    <s v=" 02 15271836"/>
    <n v="5155584"/>
    <x v="6"/>
    <n v="4"/>
    <n v="9"/>
    <x v="1715"/>
    <x v="3"/>
  </r>
  <r>
    <s v="rec-2274-org"/>
    <s v="   jack"/>
    <s v=" crossman"/>
    <n v="537"/>
    <s v=" forsythe street"/>
    <s v=" "/>
    <s v=" ormeau"/>
    <n v="6006"/>
    <x v="3"/>
    <n v="19250421"/>
    <n v="35"/>
    <s v=" 08 56824261"/>
    <n v="9191335"/>
    <x v="0"/>
    <n v="4"/>
    <n v="9"/>
    <x v="4211"/>
    <x v="0"/>
  </r>
  <r>
    <s v="rec-3150-org"/>
    <s v="   chevonne"/>
    <s v=" clarke"/>
    <n v="59"/>
    <s v=" james smith circuit"/>
    <s v=" "/>
    <s v=" cremorne"/>
    <n v="4051"/>
    <x v="2"/>
    <n v="19040807"/>
    <n v="20"/>
    <s v=" "/>
    <n v="3826629"/>
    <x v="8"/>
    <n v="4"/>
    <n v="9"/>
    <x v="4212"/>
    <x v="0"/>
  </r>
  <r>
    <s v="rec-2469-dup-4"/>
    <s v=" rnuby"/>
    <s v=" garlett"/>
    <n v="6"/>
    <s v=" casey crescent"/>
    <s v=" harbour town shopping centre"/>
    <s v=" penshcrst"/>
    <n v="2318"/>
    <x v="0"/>
    <s v=" "/>
    <n v="30"/>
    <s v=" 02 85636193"/>
    <n v="3431946"/>
    <x v="6"/>
    <n v="4"/>
    <n v="9"/>
    <x v="1101"/>
    <x v="5"/>
  </r>
  <r>
    <s v="rec-696-org"/>
    <s v="   alexandra"/>
    <s v=" autengiuber"/>
    <n v="47"/>
    <s v=" temperley street"/>
    <s v=" osborne house"/>
    <s v=" broadbeach waters"/>
    <n v="2118"/>
    <x v="0"/>
    <s v=" "/>
    <n v="29"/>
    <s v=" 04 57174923"/>
    <n v="4479657"/>
    <x v="4"/>
    <n v="4"/>
    <n v="8"/>
    <x v="4213"/>
    <x v="0"/>
  </r>
  <r>
    <s v="rec-1137-org"/>
    <s v="   alexandra"/>
    <s v=" large"/>
    <n v="17"/>
    <s v=" hyndes crescent"/>
    <s v=" emily farm"/>
    <s v=" sea lake"/>
    <n v="4064"/>
    <x v="1"/>
    <n v="19020405"/>
    <s v=" "/>
    <s v=" "/>
    <n v="9023696"/>
    <x v="5"/>
    <n v="4"/>
    <n v="9"/>
    <x v="4214"/>
    <x v="0"/>
  </r>
  <r>
    <s v="rec-393-org"/>
    <s v="   mia"/>
    <s v=" menzies"/>
    <n v="128"/>
    <s v=" banner street"/>
    <s v=" kirkdale"/>
    <s v=" rivett"/>
    <n v="4065"/>
    <x v="2"/>
    <n v="19591118"/>
    <n v="26"/>
    <s v=" 03 40977195"/>
    <n v="4507736"/>
    <x v="3"/>
    <n v="4"/>
    <n v="8"/>
    <x v="3317"/>
    <x v="0"/>
  </r>
  <r>
    <s v="rec-3469-dup-2"/>
    <s v=" teagan"/>
    <s v=" fassos"/>
    <n v="12"/>
    <s v=" faucett street"/>
    <s v=" "/>
    <s v=" upfield"/>
    <n v="4740"/>
    <x v="1"/>
    <n v="19549214"/>
    <n v="32"/>
    <s v=" 08 55041824"/>
    <n v="6327571"/>
    <x v="4"/>
    <n v="4"/>
    <n v="9"/>
    <x v="393"/>
    <x v="4"/>
  </r>
  <r>
    <s v="rec-4118-org"/>
    <s v="   isabella"/>
    <s v=" noack"/>
    <n v="143"/>
    <s v=" walsh place"/>
    <s v=" "/>
    <s v=" applecross"/>
    <n v="2093"/>
    <x v="1"/>
    <n v="19790102"/>
    <n v="31"/>
    <s v=" 04 93149623"/>
    <n v="2434157"/>
    <x v="4"/>
    <n v="4"/>
    <n v="9"/>
    <x v="4215"/>
    <x v="0"/>
  </r>
  <r>
    <s v="rec-770-org"/>
    <s v="   trey"/>
    <s v=" ryan"/>
    <n v="4"/>
    <s v=" sampson close"/>
    <s v=" "/>
    <s v=" swan hill"/>
    <n v="2409"/>
    <x v="2"/>
    <n v="19990630"/>
    <n v="37"/>
    <s v=" 04 54760822"/>
    <n v="8149043"/>
    <x v="8"/>
    <n v="4"/>
    <n v="8"/>
    <x v="4216"/>
    <x v="0"/>
  </r>
  <r>
    <s v="rec-1206-org"/>
    <s v="   ky"/>
    <s v=" darbishire"/>
    <n v="103"/>
    <s v=" wheadon street"/>
    <s v=" derwent wtrs"/>
    <s v=" bangor"/>
    <n v="5252"/>
    <x v="1"/>
    <s v=" "/>
    <n v="28"/>
    <s v=" 08 62735492"/>
    <n v="8636274"/>
    <x v="6"/>
    <n v="4"/>
    <n v="9"/>
    <x v="4217"/>
    <x v="0"/>
  </r>
  <r>
    <s v="rec-1587-org"/>
    <s v="   seth"/>
    <s v=" neville"/>
    <n v="57"/>
    <s v=" crisp circuit"/>
    <s v=" marian vale"/>
    <s v=" raby"/>
    <n v="3089"/>
    <x v="2"/>
    <n v="19651202"/>
    <n v="27"/>
    <s v=" 04 14820022"/>
    <n v="6354848"/>
    <x v="4"/>
    <n v="4"/>
    <n v="9"/>
    <x v="4218"/>
    <x v="0"/>
  </r>
  <r>
    <s v="rec-2801-org"/>
    <s v="   chloe"/>
    <s v=" burgar"/>
    <n v="16"/>
    <s v=" vansittart crescent"/>
    <s v=" "/>
    <s v=" beecroft"/>
    <n v="4215"/>
    <x v="0"/>
    <n v="19690814"/>
    <n v="27"/>
    <s v=" 08 68746174"/>
    <n v="8841690"/>
    <x v="3"/>
    <n v="4"/>
    <n v="9"/>
    <x v="4219"/>
    <x v="0"/>
  </r>
  <r>
    <s v="rec-431-dup-0"/>
    <s v=" deajtyn"/>
    <s v=" satterley"/>
    <n v="464"/>
    <s v=" sturt avenue"/>
    <s v=" torrington"/>
    <s v=" daisy hill"/>
    <n v="6152"/>
    <x v="2"/>
    <n v="19260326"/>
    <n v="35"/>
    <s v=" 02 53526335"/>
    <n v="4916460"/>
    <x v="9"/>
    <n v="4"/>
    <n v="8"/>
    <x v="4220"/>
    <x v="3"/>
  </r>
  <r>
    <s v="rec-3344-org"/>
    <s v="   luke"/>
    <s v=" godfrey"/>
    <n v="8"/>
    <s v=" buntine crescent"/>
    <s v=" "/>
    <s v=" tweed heads south"/>
    <n v="3114"/>
    <x v="0"/>
    <n v="19180506"/>
    <n v="28"/>
    <s v=" 02 60647267"/>
    <n v="7281061"/>
    <x v="3"/>
    <n v="4"/>
    <n v="9"/>
    <x v="4221"/>
    <x v="0"/>
  </r>
  <r>
    <s v="rec-2401-dup-0"/>
    <s v=" amy"/>
    <s v=" mason"/>
    <n v="23"/>
    <s v=" mayo dtreet"/>
    <s v=" moline village"/>
    <s v=" waterloo"/>
    <n v="3228"/>
    <x v="1"/>
    <n v="19218011"/>
    <n v="25"/>
    <s v=" 02 63649272"/>
    <n v="1643351"/>
    <x v="9"/>
    <n v="4"/>
    <n v="9"/>
    <x v="4222"/>
    <x v="3"/>
  </r>
  <r>
    <s v="rec-1579-dup-1"/>
    <s v=" adam"/>
    <s v=" zwald"/>
    <n v="5"/>
    <s v=" musgrave street"/>
    <s v=" "/>
    <s v=" giru"/>
    <n v="7287"/>
    <x v="0"/>
    <n v="19860612"/>
    <n v="11"/>
    <s v=" 02 13941012"/>
    <n v="4085835"/>
    <x v="9"/>
    <n v="4"/>
    <n v="9"/>
    <x v="1284"/>
    <x v="2"/>
  </r>
  <r>
    <s v="rec-4396-org"/>
    <s v="   lara"/>
    <s v=" noble"/>
    <n v="3"/>
    <s v=" lavater place"/>
    <s v=" oaklodge"/>
    <s v=" st albans"/>
    <n v="4510"/>
    <x v="1"/>
    <n v="19401025"/>
    <s v=" "/>
    <s v=" 07 98004591"/>
    <n v="6700505"/>
    <x v="1"/>
    <n v="4"/>
    <n v="9"/>
    <x v="4223"/>
    <x v="0"/>
  </r>
  <r>
    <s v="rec-3821-dup-2"/>
    <s v=" jack"/>
    <s v=" bullock"/>
    <n v="123"/>
    <s v=" sewelldplace"/>
    <s v=" "/>
    <s v=" alice s prings"/>
    <n v="2766"/>
    <x v="0"/>
    <n v="19951124"/>
    <s v=" "/>
    <s v=" 08 87225409"/>
    <n v="8812856"/>
    <x v="4"/>
    <n v="4"/>
    <n v="9"/>
    <x v="2463"/>
    <x v="4"/>
  </r>
  <r>
    <s v="rec-2490-org"/>
    <s v="   ethan"/>
    <s v=" ballantyne"/>
    <n v="37"/>
    <s v=" glover street"/>
    <s v=" "/>
    <s v=" parkdale"/>
    <n v="6101"/>
    <x v="0"/>
    <n v="19490905"/>
    <n v="31"/>
    <s v=" 07 30778878"/>
    <n v="3797671"/>
    <x v="8"/>
    <n v="4"/>
    <n v="9"/>
    <x v="4224"/>
    <x v="0"/>
  </r>
  <r>
    <s v="rec-1027-org"/>
    <s v="   madison"/>
    <s v=" wilde"/>
    <n v="197"/>
    <s v=" absolon place"/>
    <s v=" "/>
    <s v=" helidon"/>
    <n v="4030"/>
    <x v="2"/>
    <n v="19990207"/>
    <s v=" "/>
    <s v=" 02 47262934"/>
    <n v="3174858"/>
    <x v="3"/>
    <n v="4"/>
    <n v="9"/>
    <x v="3846"/>
    <x v="0"/>
  </r>
  <r>
    <s v="rec-4722-org"/>
    <s v="   james"/>
    <s v=" campbell"/>
    <n v="5"/>
    <s v=" smalley circuit"/>
    <s v=" binnum banks"/>
    <s v=" casino"/>
    <n v="4170"/>
    <x v="0"/>
    <n v="19130903"/>
    <n v="12"/>
    <s v=" 04 47995989"/>
    <n v="6684396"/>
    <x v="4"/>
    <n v="4"/>
    <n v="9"/>
    <x v="4225"/>
    <x v="0"/>
  </r>
  <r>
    <s v="rec-4283-dup-0"/>
    <s v=" blade"/>
    <s v=" carbosel"/>
    <n v="4"/>
    <s v=" mount stromlo road"/>
    <s v=" "/>
    <s v=" kingsford"/>
    <n v="3943"/>
    <x v="5"/>
    <n v="19771217"/>
    <n v="33"/>
    <s v=" 04 90719840"/>
    <n v="7754120"/>
    <x v="6"/>
    <n v="4"/>
    <n v="9"/>
    <x v="3129"/>
    <x v="3"/>
  </r>
  <r>
    <s v="rec-3731-dup-3"/>
    <s v=" ebony"/>
    <s v=" southgate"/>
    <n v="8"/>
    <s v=" "/>
    <s v=" "/>
    <s v=" kendall"/>
    <n v="2347"/>
    <x v="2"/>
    <n v="19703609"/>
    <n v="23"/>
    <s v=" 02 99543684"/>
    <n v="9740730"/>
    <x v="4"/>
    <n v="4"/>
    <n v="9"/>
    <x v="200"/>
    <x v="1"/>
  </r>
  <r>
    <s v="rec-3227-dup-2"/>
    <s v=" zaran"/>
    <s v=" maynard"/>
    <n v="58"/>
    <s v=" herron crescent"/>
    <s v=" parkdale lodge"/>
    <s v=" woodend"/>
    <n v="2168"/>
    <x v="0"/>
    <n v="19920628"/>
    <n v="41"/>
    <s v=" 03 83438805"/>
    <n v="9778053"/>
    <x v="9"/>
    <n v="4"/>
    <n v="9"/>
    <x v="2756"/>
    <x v="4"/>
  </r>
  <r>
    <s v="rec-4374-org"/>
    <s v="   jacqueline"/>
    <s v=" aggarwal"/>
    <n v="395"/>
    <s v=" sherbrooke street"/>
    <s v=" tureevale"/>
    <s v=" yarragon"/>
    <n v="2653"/>
    <x v="0"/>
    <n v="19970502"/>
    <s v=" "/>
    <s v=" 02 64488919"/>
    <n v="9031596"/>
    <x v="2"/>
    <n v="4"/>
    <n v="9"/>
    <x v="107"/>
    <x v="0"/>
  </r>
  <r>
    <s v="rec-1498-dup-0"/>
    <s v=" ethan"/>
    <s v=" browne"/>
    <n v="38"/>
    <s v=" ainslie avenue"/>
    <s v=" scarborough fair"/>
    <s v=" forhs"/>
    <n v="2352"/>
    <x v="7"/>
    <n v="19010118"/>
    <n v="27"/>
    <s v=" 08 64017822"/>
    <n v="5269841"/>
    <x v="2"/>
    <n v="4"/>
    <n v="9"/>
    <x v="346"/>
    <x v="3"/>
  </r>
  <r>
    <s v="rec-3647-dup-1"/>
    <s v=" emiily"/>
    <s v=" dolliver"/>
    <n v="14"/>
    <s v=" alpen street"/>
    <s v=" "/>
    <s v=" bayswater"/>
    <n v="3030"/>
    <x v="0"/>
    <n v="19377822"/>
    <n v="34"/>
    <s v=" 04 92524847"/>
    <n v="8355830"/>
    <x v="2"/>
    <n v="4"/>
    <n v="9"/>
    <x v="277"/>
    <x v="2"/>
  </r>
  <r>
    <s v="rec-1224-org"/>
    <s v="   casey"/>
    <s v=" waller"/>
    <n v="60"/>
    <s v=" halford crescent"/>
    <s v=" "/>
    <s v=" point lonsdale"/>
    <n v="3189"/>
    <x v="2"/>
    <n v="19110926"/>
    <n v="29"/>
    <s v=" 08 67281908"/>
    <n v="9980525"/>
    <x v="2"/>
    <n v="4"/>
    <n v="9"/>
    <x v="4226"/>
    <x v="0"/>
  </r>
  <r>
    <s v="rec-2917-org"/>
    <s v="   "/>
    <s v=" holweg"/>
    <n v="8"/>
    <s v=" joyce place"/>
    <s v=" "/>
    <s v=" camp hill"/>
    <n v="6280"/>
    <x v="3"/>
    <n v="19030208"/>
    <n v="13"/>
    <s v=" 08 78629563"/>
    <n v="9906099"/>
    <x v="5"/>
    <n v="4"/>
    <n v="9"/>
    <x v="1487"/>
    <x v="0"/>
  </r>
  <r>
    <s v="rec-4511-dup-0"/>
    <s v=" "/>
    <s v=" brain"/>
    <n v="8"/>
    <s v=" lalor street"/>
    <s v=" "/>
    <s v=" pearce"/>
    <n v="4210"/>
    <x v="2"/>
    <s v=" "/>
    <n v="10"/>
    <s v=" 08 88683417"/>
    <n v="1086840"/>
    <x v="1"/>
    <n v="4"/>
    <n v="9"/>
    <x v="3446"/>
    <x v="3"/>
  </r>
  <r>
    <s v="rec-1232-org"/>
    <s v="   amber"/>
    <s v=" brummer-archer"/>
    <n v="5"/>
    <s v=" clianthus street"/>
    <s v=" lumeah homes"/>
    <s v=" labrador"/>
    <n v="870"/>
    <x v="3"/>
    <n v="19820403"/>
    <n v="42"/>
    <s v=" 03 69410727"/>
    <n v="5183235"/>
    <x v="4"/>
    <n v="4"/>
    <n v="9"/>
    <x v="4227"/>
    <x v="0"/>
  </r>
  <r>
    <s v="rec-4374-dup-0"/>
    <s v=" jacqueline"/>
    <s v=" aggarwal"/>
    <n v="395"/>
    <s v=" sherbrooke street"/>
    <s v=" tureevale"/>
    <s v=" yarragon"/>
    <n v="2625"/>
    <x v="0"/>
    <n v="19970502"/>
    <s v=" "/>
    <s v=" 02 64488919"/>
    <n v="9031596"/>
    <x v="2"/>
    <n v="4"/>
    <n v="9"/>
    <x v="107"/>
    <x v="3"/>
  </r>
  <r>
    <s v="rec-2678-org"/>
    <s v="   phoebe"/>
    <s v=" scarce"/>
    <n v="45"/>
    <s v=" legge street"/>
    <s v=" "/>
    <s v=" macgregor"/>
    <n v="2289"/>
    <x v="8"/>
    <n v="19330704"/>
    <n v="28"/>
    <s v=" 07 35193540"/>
    <n v="1679485"/>
    <x v="4"/>
    <n v="4"/>
    <n v="9"/>
    <x v="4228"/>
    <x v="0"/>
  </r>
  <r>
    <s v="rec-2401-dup-1"/>
    <s v=" amy"/>
    <s v=" mason"/>
    <n v="23"/>
    <s v=" mayo street"/>
    <s v=" moline village"/>
    <s v=" watrelpo"/>
    <n v="3228"/>
    <x v="1"/>
    <n v="19210811"/>
    <n v="25"/>
    <s v=" 02 63649272"/>
    <n v="1643351"/>
    <x v="9"/>
    <n v="4"/>
    <n v="9"/>
    <x v="4222"/>
    <x v="2"/>
  </r>
  <r>
    <s v="rec-267-dup-0"/>
    <s v=" zarlia"/>
    <s v=" vincesnt"/>
    <n v="21"/>
    <s v=" woodgate street"/>
    <s v=" "/>
    <s v=" peregianubeach"/>
    <n v="4075"/>
    <x v="2"/>
    <n v="19930315"/>
    <n v="28"/>
    <s v=" 07 12716497"/>
    <n v="7945087"/>
    <x v="4"/>
    <n v="4"/>
    <n v="8"/>
    <x v="3720"/>
    <x v="3"/>
  </r>
  <r>
    <s v="rec-3183-org"/>
    <s v="   sophie"/>
    <s v=" bishop"/>
    <n v="12"/>
    <s v=" burdekin avenue"/>
    <s v=" eden park"/>
    <s v=" campsie"/>
    <n v="2207"/>
    <x v="3"/>
    <n v="19040812"/>
    <s v=" "/>
    <s v=" 04 42850229"/>
    <n v="6548403"/>
    <x v="4"/>
    <n v="4"/>
    <n v="9"/>
    <x v="3366"/>
    <x v="0"/>
  </r>
  <r>
    <s v="rec-1425-org"/>
    <s v="   kai"/>
    <s v=" stegemann"/>
    <n v="2"/>
    <s v=" naas close"/>
    <s v=" "/>
    <s v=" "/>
    <n v="4102"/>
    <x v="0"/>
    <n v="19280709"/>
    <s v=" "/>
    <s v=" 04 72941566"/>
    <n v="6376656"/>
    <x v="6"/>
    <n v="4"/>
    <n v="9"/>
    <x v="4229"/>
    <x v="0"/>
  </r>
  <r>
    <s v="rec-542-org"/>
    <s v="   laura"/>
    <s v=" spagnoletti"/>
    <n v="12"/>
    <s v=" groom street"/>
    <s v=" "/>
    <s v=" page"/>
    <n v="2753"/>
    <x v="0"/>
    <n v="19120618"/>
    <n v="27"/>
    <s v=" 03 94968412"/>
    <n v="9549030"/>
    <x v="8"/>
    <n v="4"/>
    <n v="8"/>
    <x v="4230"/>
    <x v="0"/>
  </r>
  <r>
    <s v="rec-3619-org"/>
    <s v="   teaha"/>
    <s v=" greenland"/>
    <n v="14"/>
    <s v=" dooring street"/>
    <s v=" "/>
    <s v=" mackay south"/>
    <n v="6056"/>
    <x v="0"/>
    <n v="19290221"/>
    <s v=" "/>
    <s v=" 02 41409284"/>
    <n v="5177462"/>
    <x v="1"/>
    <n v="4"/>
    <n v="9"/>
    <x v="3388"/>
    <x v="0"/>
  </r>
  <r>
    <s v="rec-334-org"/>
    <s v="   ethan"/>
    <s v=" clarke"/>
    <n v="55"/>
    <s v=" carnegie crescent"/>
    <s v=" "/>
    <s v=" wilson"/>
    <n v="2148"/>
    <x v="0"/>
    <s v=" "/>
    <n v="27"/>
    <s v=" 08 62586070"/>
    <n v="4092153"/>
    <x v="0"/>
    <n v="4"/>
    <n v="8"/>
    <x v="4231"/>
    <x v="0"/>
  </r>
  <r>
    <s v="rec-4602-dup-1"/>
    <s v=" samantha"/>
    <s v=" clarke"/>
    <n v="14"/>
    <s v=" "/>
    <s v=" palm lake resort"/>
    <s v=" munruben"/>
    <n v="5112"/>
    <x v="1"/>
    <n v="19881117"/>
    <n v="31"/>
    <s v=" 02 83447284"/>
    <n v="9320278"/>
    <x v="0"/>
    <n v="4"/>
    <n v="9"/>
    <x v="3799"/>
    <x v="2"/>
  </r>
  <r>
    <s v="rec-4481-org"/>
    <s v="   blake"/>
    <s v=" scattini"/>
    <n v="147"/>
    <s v=" hicks street"/>
    <s v=" "/>
    <s v=" young"/>
    <n v="2283"/>
    <x v="3"/>
    <n v="19310922"/>
    <n v="37"/>
    <s v=" 04 69955133"/>
    <n v="9465051"/>
    <x v="8"/>
    <n v="4"/>
    <n v="9"/>
    <x v="1004"/>
    <x v="0"/>
  </r>
  <r>
    <s v="rec-2485-org"/>
    <s v="   ridley"/>
    <s v=" sager"/>
    <n v="7"/>
    <s v=" collings street"/>
    <s v=" "/>
    <s v=" bauhinia"/>
    <n v="2619"/>
    <x v="0"/>
    <n v="19750923"/>
    <n v="28"/>
    <s v=" 08 33692462"/>
    <n v="1273726"/>
    <x v="1"/>
    <n v="4"/>
    <n v="9"/>
    <x v="226"/>
    <x v="0"/>
  </r>
  <r>
    <s v="rec-3993-org"/>
    <s v="   emiily"/>
    <s v=" weidenbach"/>
    <n v="7"/>
    <s v=" rose scott circuit"/>
    <s v=" harbour town shopping centre"/>
    <s v=" clifton"/>
    <n v="2234"/>
    <x v="3"/>
    <n v="19480803"/>
    <s v=" "/>
    <s v=" 02 13353814"/>
    <n v="1075003"/>
    <x v="2"/>
    <n v="4"/>
    <n v="9"/>
    <x v="4232"/>
    <x v="0"/>
  </r>
  <r>
    <s v="rec-3183-dup-0"/>
    <s v=" sophie"/>
    <s v=" bishop"/>
    <n v="12"/>
    <s v=" burdekin avenue"/>
    <s v=" eden park"/>
    <s v=" campsie"/>
    <n v="2207"/>
    <x v="3"/>
    <n v="19040812"/>
    <s v=" "/>
    <s v=" 04 42850229"/>
    <n v="6541803"/>
    <x v="4"/>
    <n v="4"/>
    <n v="9"/>
    <x v="3366"/>
    <x v="3"/>
  </r>
  <r>
    <s v="rec-828-org"/>
    <s v="   mikayla"/>
    <s v=" ryan"/>
    <n v="119"/>
    <s v=" buntine crescent"/>
    <s v=" "/>
    <s v=" burwood"/>
    <n v="3065"/>
    <x v="0"/>
    <n v="19901217"/>
    <n v="24"/>
    <s v=" 08 30296206"/>
    <n v="1764146"/>
    <x v="6"/>
    <n v="4"/>
    <n v="8"/>
    <x v="3473"/>
    <x v="0"/>
  </r>
  <r>
    <s v="rec-2636-dup-0"/>
    <s v=" bradley"/>
    <s v=" rivers"/>
    <n v="29"/>
    <s v=" miller street"/>
    <s v=" "/>
    <s v=" yarraville"/>
    <n v="2430"/>
    <x v="2"/>
    <n v="19205014"/>
    <n v="11"/>
    <s v=" "/>
    <n v="6132155"/>
    <x v="5"/>
    <n v="4"/>
    <n v="9"/>
    <x v="2162"/>
    <x v="3"/>
  </r>
  <r>
    <s v="rec-2098-org"/>
    <s v="   aiden"/>
    <s v=" beros"/>
    <n v="1"/>
    <s v=" ashby circuit"/>
    <s v=" the mall"/>
    <s v=" toronto"/>
    <n v="4008"/>
    <x v="0"/>
    <n v="19491224"/>
    <n v="24"/>
    <s v=" 04 12457570"/>
    <n v="8476645"/>
    <x v="1"/>
    <n v="4"/>
    <n v="9"/>
    <x v="1239"/>
    <x v="0"/>
  </r>
  <r>
    <s v="rec-1170-org"/>
    <s v="   thomas"/>
    <s v=" white"/>
    <n v="45"/>
    <s v=" bardolph street"/>
    <s v=" "/>
    <s v=" bridgewater"/>
    <n v="4385"/>
    <x v="2"/>
    <n v="19011001"/>
    <n v="31"/>
    <s v=" 03 06437603"/>
    <n v="7339579"/>
    <x v="4"/>
    <n v="4"/>
    <n v="9"/>
    <x v="4233"/>
    <x v="0"/>
  </r>
  <r>
    <s v="rec-4719-org"/>
    <s v="   ethan"/>
    <s v=" hursey"/>
    <n v="22"/>
    <s v=" weddin circuit"/>
    <s v=" wyndbourne park"/>
    <s v=" greenacre"/>
    <n v="4560"/>
    <x v="3"/>
    <n v="19970104"/>
    <n v="31"/>
    <s v=" 04 80688628"/>
    <n v="7938664"/>
    <x v="7"/>
    <n v="4"/>
    <n v="9"/>
    <x v="4234"/>
    <x v="0"/>
  </r>
  <r>
    <s v="rec-1148-org"/>
    <s v="   neve"/>
    <s v=" rees"/>
    <n v="85"/>
    <s v=" nambucca street"/>
    <s v=" "/>
    <s v=" leongatha"/>
    <n v="2009"/>
    <x v="0"/>
    <n v="19281216"/>
    <n v="27"/>
    <s v=" "/>
    <n v="2161972"/>
    <x v="8"/>
    <n v="4"/>
    <n v="9"/>
    <x v="2067"/>
    <x v="0"/>
  </r>
  <r>
    <s v="rec-3520-dup-1"/>
    <s v=" bodhi"/>
    <s v=" campbell"/>
    <n v="1"/>
    <s v=" davenpohrt street"/>
    <s v=" stokes crossing"/>
    <s v=" artarmon"/>
    <n v="4074"/>
    <x v="0"/>
    <s v=" "/>
    <n v="28"/>
    <s v=" 08 50223187"/>
    <n v="3779259"/>
    <x v="2"/>
    <n v="4"/>
    <n v="9"/>
    <x v="2166"/>
    <x v="2"/>
  </r>
  <r>
    <s v="rec-3339-dup-0"/>
    <s v=" harrison"/>
    <s v=" kaleb"/>
    <n v="16"/>
    <s v=" eucumbene drive"/>
    <s v=" kacmoo"/>
    <s v=" preston"/>
    <n v="3204"/>
    <x v="0"/>
    <n v="19600517"/>
    <s v=" "/>
    <s v=" 02 30944289"/>
    <n v="3460112"/>
    <x v="7"/>
    <n v="4"/>
    <n v="9"/>
    <x v="1949"/>
    <x v="3"/>
  </r>
  <r>
    <s v="rec-4996-dup-2"/>
    <s v=" hayden"/>
    <s v=" amarasekera"/>
    <n v="100"/>
    <s v=" bonython street"/>
    <s v=" the manor garden"/>
    <s v=" bomaderry"/>
    <n v="5253"/>
    <x v="5"/>
    <n v="19911008"/>
    <n v="32"/>
    <s v=" 02 41442914"/>
    <n v="7391754"/>
    <x v="7"/>
    <n v="4"/>
    <n v="9"/>
    <x v="418"/>
    <x v="4"/>
  </r>
  <r>
    <s v="rec-2213-dup-0"/>
    <s v=" carsse"/>
    <s v=" clarke"/>
    <n v="190"/>
    <s v=" dryandrt street"/>
    <s v=" villa 18"/>
    <s v=" wanniassa"/>
    <n v="2034"/>
    <x v="1"/>
    <n v="19460520"/>
    <n v="31"/>
    <s v=" 02 25698760"/>
    <n v="1831443"/>
    <x v="2"/>
    <n v="4"/>
    <n v="9"/>
    <x v="2305"/>
    <x v="3"/>
  </r>
  <r>
    <s v="rec-2646-dup-0"/>
    <s v=" annalkse"/>
    <s v=" shepherd"/>
    <n v="9"/>
    <s v=" eleanora street"/>
    <s v=" "/>
    <s v=" punchbowl"/>
    <n v="6006"/>
    <x v="2"/>
    <n v="19400427"/>
    <s v=" "/>
    <s v=" 08 31116928"/>
    <n v="8129027"/>
    <x v="5"/>
    <n v="4"/>
    <n v="9"/>
    <x v="3763"/>
    <x v="3"/>
  </r>
  <r>
    <s v="rec-1690-org"/>
    <s v="   thomas"/>
    <s v=" millar"/>
    <n v="53"/>
    <s v=" anstey street"/>
    <s v=" locn 105"/>
    <s v=" rainbow beach"/>
    <n v="4210"/>
    <x v="0"/>
    <n v="19891218"/>
    <n v="36"/>
    <s v=" 04 39861532"/>
    <n v="4362396"/>
    <x v="2"/>
    <n v="4"/>
    <n v="9"/>
    <x v="4235"/>
    <x v="0"/>
  </r>
  <r>
    <s v="rec-4414-org"/>
    <s v="   aaliyah"/>
    <s v=" brock"/>
    <n v="27"/>
    <s v=" bemboka crescent"/>
    <s v=" "/>
    <s v=" tanilba bay"/>
    <n v="6081"/>
    <x v="7"/>
    <n v="19250108"/>
    <n v="34"/>
    <s v=" 07 50754745"/>
    <n v="9648021"/>
    <x v="8"/>
    <n v="4"/>
    <n v="9"/>
    <x v="4236"/>
    <x v="0"/>
  </r>
  <r>
    <s v="rec-4571-org"/>
    <s v="   henry"/>
    <s v=" stanley"/>
    <n v="9"/>
    <s v=" braund place"/>
    <s v=" mehelu"/>
    <s v=" south grafton"/>
    <n v="4380"/>
    <x v="0"/>
    <n v="19730520"/>
    <s v=" "/>
    <s v=" 03 48393444"/>
    <n v="2440254"/>
    <x v="4"/>
    <n v="4"/>
    <n v="9"/>
    <x v="1187"/>
    <x v="0"/>
  </r>
  <r>
    <s v="rec-1952-org"/>
    <s v="   liam"/>
    <s v=" white"/>
    <n v="126"/>
    <s v=" cowper street"/>
    <s v=" wiangaree"/>
    <s v=" conder"/>
    <n v="6446"/>
    <x v="1"/>
    <s v=" "/>
    <s v=" "/>
    <s v=" 02 71710951"/>
    <n v="1160600"/>
    <x v="5"/>
    <n v="4"/>
    <n v="9"/>
    <x v="213"/>
    <x v="0"/>
  </r>
  <r>
    <s v="rec-3101-dup-0"/>
    <s v=" flynn"/>
    <s v=" baillie"/>
    <s v=" "/>
    <s v=" tytherleigh street"/>
    <s v=" lakeland mobile hms"/>
    <s v=" flagstaff hill"/>
    <n v="2605"/>
    <x v="0"/>
    <n v="19470810"/>
    <n v="43"/>
    <s v=" 07 52895613"/>
    <n v="3232279"/>
    <x v="2"/>
    <n v="4"/>
    <n v="9"/>
    <x v="2146"/>
    <x v="3"/>
  </r>
  <r>
    <s v="rec-3547-dup-2"/>
    <s v=" emiily"/>
    <s v=" skirca"/>
    <n v="2"/>
    <s v=" chauncy crescent"/>
    <s v=" wattagan vale"/>
    <s v=" balwyn north"/>
    <n v="6359"/>
    <x v="177"/>
    <n v="19690927"/>
    <s v=" "/>
    <s v=" 08 86391312"/>
    <n v="7597136"/>
    <x v="7"/>
    <n v="4"/>
    <n v="9"/>
    <x v="1674"/>
    <x v="4"/>
  </r>
  <r>
    <s v="rec-2220-dup-0"/>
    <s v=" daniel"/>
    <s v=" leicester"/>
    <n v="55"/>
    <s v=" templemore"/>
    <s v=" liverpool street"/>
    <s v=" birkenhead"/>
    <n v="4562"/>
    <x v="2"/>
    <n v="19431209"/>
    <n v="36"/>
    <s v=" 04 19936025"/>
    <n v="2103103"/>
    <x v="3"/>
    <n v="4"/>
    <n v="9"/>
    <x v="570"/>
    <x v="3"/>
  </r>
  <r>
    <s v="rec-655-dup-4"/>
    <s v=" alana"/>
    <s v=" papageorgiou"/>
    <n v="107"/>
    <s v=" waramanganhplace"/>
    <s v=" "/>
    <s v=" broken hill"/>
    <n v="2283"/>
    <x v="3"/>
    <n v="19880111"/>
    <n v="22"/>
    <s v=" 08 73665588"/>
    <n v="5386874"/>
    <x v="7"/>
    <n v="4"/>
    <n v="8"/>
    <x v="758"/>
    <x v="5"/>
  </r>
  <r>
    <s v="rec-4943-org"/>
    <s v="   chloe"/>
    <s v=" pasalic"/>
    <n v="14"/>
    <s v=" dumaresq street"/>
    <s v=" wayamba"/>
    <s v=" frankston"/>
    <n v="4551"/>
    <x v="3"/>
    <n v="19931030"/>
    <n v="35"/>
    <s v=" 04 95728347"/>
    <n v="3901753"/>
    <x v="1"/>
    <n v="4"/>
    <n v="9"/>
    <x v="4237"/>
    <x v="0"/>
  </r>
  <r>
    <s v="rec-1551-org"/>
    <s v="   aidyn"/>
    <s v=" capurso"/>
    <n v="6"/>
    <s v=" mundawari circuit"/>
    <s v=" fair lea"/>
    <s v=" dongara"/>
    <n v="5044"/>
    <x v="7"/>
    <n v="19400319"/>
    <n v="22"/>
    <s v=" 07 94333645"/>
    <n v="6886627"/>
    <x v="6"/>
    <n v="4"/>
    <n v="9"/>
    <x v="275"/>
    <x v="0"/>
  </r>
  <r>
    <s v="rec-1137-dup-0"/>
    <s v=" alexandra"/>
    <s v=" larpe"/>
    <n v="17"/>
    <s v=" hyndes crescent"/>
    <s v=" emily farm"/>
    <s v=" sea lke"/>
    <n v="4064"/>
    <x v="1"/>
    <n v="19020405"/>
    <s v=" "/>
    <s v=" "/>
    <n v="9023696"/>
    <x v="5"/>
    <n v="4"/>
    <n v="9"/>
    <x v="4214"/>
    <x v="3"/>
  </r>
  <r>
    <s v="rec-781-dup-1"/>
    <s v=" matisse"/>
    <s v=" jesksup"/>
    <n v="323"/>
    <s v=" foveaux street"/>
    <s v=" "/>
    <s v=" maryborough"/>
    <n v="5118"/>
    <x v="0"/>
    <n v="19130513"/>
    <n v="36"/>
    <s v=" 02 58286774"/>
    <n v="4256022"/>
    <x v="0"/>
    <n v="4"/>
    <n v="8"/>
    <x v="3100"/>
    <x v="2"/>
  </r>
  <r>
    <s v="rec-14-org"/>
    <s v="   isaac"/>
    <s v=" andretzke"/>
    <n v="23"/>
    <s v=" evelyn owen crescent"/>
    <s v=" "/>
    <s v=" kingston"/>
    <n v="2323"/>
    <x v="2"/>
    <n v="19580717"/>
    <s v=" "/>
    <s v=" 08 13021334"/>
    <n v="8811795"/>
    <x v="9"/>
    <n v="4"/>
    <n v="7"/>
    <x v="2546"/>
    <x v="0"/>
  </r>
  <r>
    <s v="rec-45-dup-1"/>
    <s v=" yasmin"/>
    <s v=" "/>
    <n v="19"/>
    <s v=" barcoo place"/>
    <s v=" "/>
    <s v=" camira"/>
    <n v="2360"/>
    <x v="1"/>
    <n v="19100201"/>
    <s v=" "/>
    <s v=" 03 42561749"/>
    <n v="5898900"/>
    <x v="4"/>
    <n v="4"/>
    <n v="7"/>
    <x v="282"/>
    <x v="2"/>
  </r>
  <r>
    <s v="rec-476-org"/>
    <s v="   benjamin"/>
    <s v=" clarke"/>
    <n v="13"/>
    <s v=" beaumont close"/>
    <s v=" balmoral garden"/>
    <s v=" picnic point"/>
    <n v="2300"/>
    <x v="3"/>
    <n v="19470423"/>
    <n v="38"/>
    <s v=" 07 56423506"/>
    <n v="6281561"/>
    <x v="8"/>
    <n v="4"/>
    <n v="8"/>
    <x v="1082"/>
    <x v="0"/>
  </r>
  <r>
    <s v="rec-1708-org"/>
    <s v="   brooke"/>
    <s v=" thorpe"/>
    <n v="9"/>
    <s v=" mac george place"/>
    <s v=" "/>
    <s v=" toowong"/>
    <n v="5052"/>
    <x v="1"/>
    <n v="19170529"/>
    <n v="31"/>
    <s v=" 07 91381704"/>
    <n v="3973678"/>
    <x v="6"/>
    <n v="4"/>
    <n v="9"/>
    <x v="230"/>
    <x v="0"/>
  </r>
  <r>
    <s v="rec-3203-org"/>
    <s v="   jacob"/>
    <s v=" campbell"/>
    <n v="39"/>
    <s v=" freda bennett circuit"/>
    <s v=" "/>
    <s v=" blakeview"/>
    <n v="2068"/>
    <x v="5"/>
    <n v="19840908"/>
    <n v="31"/>
    <s v=" 02 78283649"/>
    <n v="7011373"/>
    <x v="6"/>
    <n v="4"/>
    <n v="9"/>
    <x v="4238"/>
    <x v="0"/>
  </r>
  <r>
    <s v="rec-2588-dup-0"/>
    <s v=" bailey"/>
    <s v=" allik"/>
    <n v="47"/>
    <s v=" elsey street"/>
    <s v=" evenstar"/>
    <s v=" goode beach"/>
    <n v="3850"/>
    <x v="1"/>
    <n v="19481123"/>
    <n v="41"/>
    <s v=" 03 60275731"/>
    <n v="3158011"/>
    <x v="1"/>
    <n v="4"/>
    <n v="9"/>
    <x v="1465"/>
    <x v="3"/>
  </r>
  <r>
    <s v="rec-3851-dup-0"/>
    <s v=" zac"/>
    <s v=" ayres"/>
    <n v="35"/>
    <s v=" kellewaywavenue"/>
    <s v=" "/>
    <s v=" jewells"/>
    <n v="2037"/>
    <x v="0"/>
    <n v="19370615"/>
    <n v="35"/>
    <s v=" 07 53293895"/>
    <n v="5448937"/>
    <x v="1"/>
    <n v="4"/>
    <n v="9"/>
    <x v="876"/>
    <x v="3"/>
  </r>
  <r>
    <s v="rec-2417-org"/>
    <s v="   cheyenne"/>
    <s v=" simonuik"/>
    <n v="5"/>
    <s v=" kiek place"/>
    <s v=" "/>
    <s v=" kirrawee"/>
    <n v="4129"/>
    <x v="7"/>
    <n v="19381031"/>
    <n v="31"/>
    <s v=" 03 24361110"/>
    <n v="3400352"/>
    <x v="2"/>
    <n v="4"/>
    <n v="9"/>
    <x v="1589"/>
    <x v="0"/>
  </r>
  <r>
    <s v="rec-4551-dup-0"/>
    <s v=" flynn"/>
    <s v=" winfield"/>
    <n v="538"/>
    <s v=" vasey crescent"/>
    <s v=" hosea mizpah"/>
    <s v=" mackenzie"/>
    <n v="3144"/>
    <x v="0"/>
    <n v="19140504"/>
    <n v="33"/>
    <s v=" "/>
    <n v="4086572"/>
    <x v="6"/>
    <n v="4"/>
    <n v="9"/>
    <x v="4239"/>
    <x v="3"/>
  </r>
  <r>
    <s v="rec-190-dup-3"/>
    <s v=" "/>
    <s v=" green"/>
    <n v="751"/>
    <s v=" edman close"/>
    <s v=" "/>
    <s v=" peregian beach"/>
    <n v="4070"/>
    <x v="3"/>
    <n v="19230703"/>
    <n v="30"/>
    <s v=" 08 70924425"/>
    <n v="5626331"/>
    <x v="1"/>
    <n v="4"/>
    <n v="8"/>
    <x v="1255"/>
    <x v="1"/>
  </r>
  <r>
    <s v="rec-1797-dup-0"/>
    <s v=" imogen"/>
    <s v=" parr"/>
    <n v="6"/>
    <s v=" holmes crescent"/>
    <s v=" retiremen t village"/>
    <s v=" pascoe gale south"/>
    <n v="2444"/>
    <x v="0"/>
    <n v="19340712"/>
    <n v="32"/>
    <s v=" 03 96103527"/>
    <n v="8818077"/>
    <x v="3"/>
    <n v="4"/>
    <n v="9"/>
    <x v="575"/>
    <x v="3"/>
  </r>
  <r>
    <s v="rec-53-dup-0"/>
    <s v=" kyle"/>
    <s v=" moulton"/>
    <n v="2"/>
    <s v=" young street"/>
    <s v=" shepherds hill"/>
    <s v=" port macquarie"/>
    <n v="3737"/>
    <x v="1"/>
    <n v="19811022"/>
    <n v="24"/>
    <s v=" 07 47036531"/>
    <n v="1430126"/>
    <x v="5"/>
    <n v="4"/>
    <n v="7"/>
    <x v="2368"/>
    <x v="3"/>
  </r>
  <r>
    <s v="rec-2481-org"/>
    <s v="   georgia"/>
    <s v=" clarke"/>
    <n v="33"/>
    <s v=" loton place"/>
    <s v=" woden valley specialist centre"/>
    <s v=" norwood"/>
    <n v="2767"/>
    <x v="0"/>
    <n v="19460913"/>
    <n v="11"/>
    <s v=" "/>
    <n v="1519230"/>
    <x v="5"/>
    <n v="4"/>
    <n v="9"/>
    <x v="4240"/>
    <x v="0"/>
  </r>
  <r>
    <s v="rec-4931-org"/>
    <s v="   danielle"/>
    <s v=" campbell"/>
    <n v="76"/>
    <s v=" hickenbotham street"/>
    <s v=" strathalan homes"/>
    <s v=" villawood"/>
    <n v="2031"/>
    <x v="0"/>
    <n v="19880513"/>
    <n v="13"/>
    <s v=" 02 98953800"/>
    <n v="2333665"/>
    <x v="7"/>
    <n v="4"/>
    <n v="9"/>
    <x v="2916"/>
    <x v="0"/>
  </r>
  <r>
    <s v="rec-3678-dup-0"/>
    <s v=" luct"/>
    <s v=" cochrane"/>
    <n v="90"/>
    <s v=" tantangara street"/>
    <s v=" "/>
    <s v=" fairy hill"/>
    <n v="5166"/>
    <x v="3"/>
    <n v="19170272"/>
    <s v=" "/>
    <s v=" 03 88779266"/>
    <n v="8781244"/>
    <x v="2"/>
    <n v="4"/>
    <n v="9"/>
    <x v="813"/>
    <x v="3"/>
  </r>
  <r>
    <s v="rec-2741-dup-0"/>
    <s v=" joe"/>
    <s v=" sedgwick"/>
    <n v="110"/>
    <s v=" currong street"/>
    <s v=" "/>
    <s v=" ermington"/>
    <n v="4306"/>
    <x v="0"/>
    <n v="19011014"/>
    <n v="9"/>
    <s v=" 03 53760526"/>
    <n v="2065665"/>
    <x v="3"/>
    <n v="4"/>
    <n v="9"/>
    <x v="371"/>
    <x v="3"/>
  </r>
  <r>
    <s v="rec-483-org"/>
    <s v="   sebastian"/>
    <s v=" matthews"/>
    <n v="8"/>
    <s v=" fihelly street"/>
    <s v=" "/>
    <s v=" dalby"/>
    <n v="2088"/>
    <x v="4"/>
    <n v="19880629"/>
    <n v="45"/>
    <s v=" 08 01699344"/>
    <n v="2785402"/>
    <x v="2"/>
    <n v="4"/>
    <n v="8"/>
    <x v="4241"/>
    <x v="0"/>
  </r>
  <r>
    <s v="rec-3806-dup-2"/>
    <s v=" sophie"/>
    <s v=" bycroft"/>
    <n v="99"/>
    <s v=" street fihelly"/>
    <s v=" kalinda park"/>
    <s v=" dimbulah"/>
    <n v="4680"/>
    <x v="5"/>
    <n v="19700112"/>
    <n v="36"/>
    <s v=" 02 21319751"/>
    <n v="9740392"/>
    <x v="1"/>
    <n v="4"/>
    <n v="9"/>
    <x v="1592"/>
    <x v="4"/>
  </r>
  <r>
    <s v="rec-117-org"/>
    <s v="   jacqueline"/>
    <s v=" holgate"/>
    <n v="364"/>
    <s v=" glenelg street"/>
    <s v=" "/>
    <s v=" aspley"/>
    <n v="6026"/>
    <x v="1"/>
    <n v="19290411"/>
    <s v=" "/>
    <s v=" 08 36047184"/>
    <n v="7140983"/>
    <x v="0"/>
    <n v="4"/>
    <n v="8"/>
    <x v="4242"/>
    <x v="0"/>
  </r>
  <r>
    <s v="rec-3886-org"/>
    <s v="   "/>
    <s v=" george"/>
    <n v="19"/>
    <s v=" alpen street"/>
    <s v=" "/>
    <s v=" glenwood"/>
    <n v="2148"/>
    <x v="3"/>
    <n v="19060814"/>
    <s v=" "/>
    <s v=" 03 40834002"/>
    <n v="8199849"/>
    <x v="0"/>
    <n v="4"/>
    <n v="9"/>
    <x v="3265"/>
    <x v="0"/>
  </r>
  <r>
    <s v="rec-3935-dup-0"/>
    <s v=" abbey"/>
    <s v=" priest"/>
    <n v="181"/>
    <s v=" taylor street"/>
    <s v=" pacific palms caravn park"/>
    <s v=" ingleburn"/>
    <n v="2257"/>
    <x v="3"/>
    <n v="19730203"/>
    <s v=" "/>
    <s v=" 08 63796315"/>
    <n v="1277906"/>
    <x v="9"/>
    <n v="4"/>
    <n v="9"/>
    <x v="3837"/>
    <x v="3"/>
  </r>
  <r>
    <s v="rec-2528-org"/>
    <s v="   chloe"/>
    <s v=" lock"/>
    <n v="57"/>
    <s v=" nungara street"/>
    <s v=" "/>
    <s v=" nunawading"/>
    <n v="2153"/>
    <x v="5"/>
    <s v=" "/>
    <n v="24"/>
    <s v=" 03 30795212"/>
    <n v="1460537"/>
    <x v="6"/>
    <n v="4"/>
    <n v="9"/>
    <x v="4243"/>
    <x v="0"/>
  </r>
  <r>
    <s v="rec-106-dup-1"/>
    <s v=" samuel"/>
    <s v=" blake"/>
    <n v="2"/>
    <s v=" gouger street"/>
    <s v=" "/>
    <s v=" murarrie"/>
    <n v="3025"/>
    <x v="0"/>
    <n v="19880172"/>
    <n v="26"/>
    <s v=" 04 45922104"/>
    <n v="1430154"/>
    <x v="1"/>
    <n v="4"/>
    <n v="8"/>
    <x v="721"/>
    <x v="2"/>
  </r>
  <r>
    <s v="rec-1210-dup-0"/>
    <s v=" jaczson"/>
    <s v=" mcvioly"/>
    <n v="23"/>
    <s v=" mctaggart crescent"/>
    <s v=" "/>
    <s v=" leichhardt"/>
    <n v="6153"/>
    <x v="1"/>
    <n v="19151129"/>
    <n v="27"/>
    <s v=" 03 83925487"/>
    <n v="8146861"/>
    <x v="4"/>
    <n v="4"/>
    <n v="9"/>
    <x v="3859"/>
    <x v="3"/>
  </r>
  <r>
    <s v="rec-3683-org"/>
    <s v="   arabella"/>
    <s v=" hersey"/>
    <n v="29"/>
    <s v=" wilhelmi crescent"/>
    <s v=" "/>
    <s v=" ballarat"/>
    <n v="4558"/>
    <x v="0"/>
    <n v="19330414"/>
    <n v="8"/>
    <s v=" 08 09863492"/>
    <n v="5189775"/>
    <x v="7"/>
    <n v="4"/>
    <n v="9"/>
    <x v="872"/>
    <x v="0"/>
  </r>
  <r>
    <s v="rec-4863-dup-3"/>
    <s v=" rebecca"/>
    <s v=" kerslale"/>
    <n v="214"/>
    <s v=" mcdermott street"/>
    <s v=" locn 6589"/>
    <s v=" lavington"/>
    <n v="6155"/>
    <x v="1"/>
    <n v="19490318"/>
    <n v="34"/>
    <s v=" 07 27675990"/>
    <n v="7637241"/>
    <x v="7"/>
    <n v="4"/>
    <n v="9"/>
    <x v="883"/>
    <x v="1"/>
  </r>
  <r>
    <s v="rec-1264-org"/>
    <s v="   gabriella"/>
    <s v=" de boar"/>
    <n v="33"/>
    <s v=" "/>
    <s v=" "/>
    <s v=" cooma"/>
    <n v="3268"/>
    <x v="4"/>
    <n v="19040224"/>
    <n v="26"/>
    <s v=" 03 97915792"/>
    <n v="4209092"/>
    <x v="6"/>
    <n v="4"/>
    <n v="9"/>
    <x v="4244"/>
    <x v="0"/>
  </r>
  <r>
    <s v="rec-2358-org"/>
    <s v="   benjamin"/>
    <s v=" cochrane"/>
    <n v="436"/>
    <s v=" arakoon crescent"/>
    <s v=" "/>
    <s v=" bullaburra"/>
    <n v="2287"/>
    <x v="7"/>
    <n v="19910323"/>
    <s v=" "/>
    <s v=" 04 05159917"/>
    <n v="6251749"/>
    <x v="0"/>
    <n v="4"/>
    <n v="9"/>
    <x v="4245"/>
    <x v="0"/>
  </r>
  <r>
    <s v="rec-967-dup-1"/>
    <s v=" lilt"/>
    <s v=" gioia"/>
    <n v="27"/>
    <s v=" boas place"/>
    <s v=" moodwood qngus stud"/>
    <s v=" ryde"/>
    <n v="3064"/>
    <x v="4"/>
    <n v="19430202"/>
    <n v="31"/>
    <s v=" 02 74034312"/>
    <n v="9985606"/>
    <x v="0"/>
    <n v="4"/>
    <n v="8"/>
    <x v="3509"/>
    <x v="2"/>
  </r>
  <r>
    <s v="rec-3710-dup-4"/>
    <s v=" james"/>
    <s v=" whitep"/>
    <n v="9"/>
    <s v=" rumbelow court"/>
    <s v=" "/>
    <s v=" tingalpa"/>
    <n v="2880"/>
    <x v="1"/>
    <s v=" "/>
    <n v="29"/>
    <s v=" 07 68208937"/>
    <n v="7269157"/>
    <x v="9"/>
    <n v="4"/>
    <n v="9"/>
    <x v="750"/>
    <x v="5"/>
  </r>
  <r>
    <s v="rec-1821-org"/>
    <s v="   alicia"/>
    <s v=" maynard"/>
    <n v="7"/>
    <s v=" foveaux street"/>
    <s v=" "/>
    <s v=" beauty point"/>
    <n v="4170"/>
    <x v="0"/>
    <n v="19701127"/>
    <n v="38"/>
    <s v=" 04 46209033"/>
    <n v="4468467"/>
    <x v="9"/>
    <n v="4"/>
    <n v="9"/>
    <x v="4246"/>
    <x v="0"/>
  </r>
  <r>
    <s v="rec-3687-org"/>
    <s v="   gianni"/>
    <s v=" kaselow"/>
    <n v="147"/>
    <s v=" appel crescent"/>
    <s v=" "/>
    <s v=" landsdale"/>
    <n v="2282"/>
    <x v="1"/>
    <n v="19611018"/>
    <n v="9"/>
    <s v=" 03 76100739"/>
    <n v="5430977"/>
    <x v="4"/>
    <n v="4"/>
    <n v="9"/>
    <x v="4247"/>
    <x v="0"/>
  </r>
  <r>
    <s v="rec-1860-dup-0"/>
    <s v=" sophie"/>
    <s v=" tellis"/>
    <n v="51"/>
    <s v=" spalding street"/>
    <s v=" "/>
    <s v=" seven hills"/>
    <n v="5020"/>
    <x v="3"/>
    <n v="19240908"/>
    <n v="38"/>
    <s v=" 03 78319195"/>
    <n v="4682472"/>
    <x v="1"/>
    <n v="4"/>
    <n v="9"/>
    <x v="3002"/>
    <x v="3"/>
  </r>
  <r>
    <s v="rec-4204-dup-0"/>
    <s v=" petreece"/>
    <s v=" astley"/>
    <n v="59"/>
    <s v=" augustus way"/>
    <s v=" brambletye vinyard"/>
    <s v=" arana hilsls"/>
    <n v="4036"/>
    <x v="3"/>
    <s v=" "/>
    <n v="34"/>
    <s v=" 02 30396062"/>
    <n v="1444422"/>
    <x v="9"/>
    <n v="4"/>
    <n v="9"/>
    <x v="2522"/>
    <x v="3"/>
  </r>
  <r>
    <s v="rec-3261-org"/>
    <s v="   benjamin"/>
    <s v=" green"/>
    <n v="24"/>
    <s v=" murranji street"/>
    <s v=" jarrah"/>
    <s v=" young"/>
    <n v="3922"/>
    <x v="3"/>
    <n v="19620330"/>
    <n v="26"/>
    <s v=" 07 72114981"/>
    <n v="1976198"/>
    <x v="6"/>
    <n v="4"/>
    <n v="9"/>
    <x v="4248"/>
    <x v="0"/>
  </r>
  <r>
    <s v="rec-175-org"/>
    <s v="   joshua"/>
    <s v=" coleman"/>
    <n v="26"/>
    <s v=" wakelin circuit"/>
    <s v=" "/>
    <s v=" iluka"/>
    <n v="2250"/>
    <x v="0"/>
    <n v="19741204"/>
    <n v="19"/>
    <s v=" 04 56670322"/>
    <n v="5714235"/>
    <x v="4"/>
    <n v="4"/>
    <n v="8"/>
    <x v="837"/>
    <x v="0"/>
  </r>
  <r>
    <s v="rec-2174-dup-0"/>
    <s v=" jamrs"/>
    <s v=" waller"/>
    <n v="22"/>
    <s v=" burns circuit"/>
    <s v=" "/>
    <s v=" parramwtta"/>
    <n v="4811"/>
    <x v="1"/>
    <n v="19240211"/>
    <n v="39"/>
    <s v=" 04 97357030"/>
    <n v="1864530"/>
    <x v="7"/>
    <n v="4"/>
    <n v="9"/>
    <x v="571"/>
    <x v="3"/>
  </r>
  <r>
    <s v="rec-1472-dup-0"/>
    <s v=" amy"/>
    <s v=" farpham"/>
    <n v="1"/>
    <s v=" forbes street"/>
    <s v=" "/>
    <s v=" colonel light gardens"/>
    <n v="4215"/>
    <x v="29"/>
    <n v="19400330"/>
    <s v=" "/>
    <s v=" 03 08728329"/>
    <n v="6440492"/>
    <x v="6"/>
    <n v="4"/>
    <n v="9"/>
    <x v="2137"/>
    <x v="3"/>
  </r>
  <r>
    <s v="rec-1709-dup-2"/>
    <s v=" dannie"/>
    <s v=" iussaf"/>
    <n v="166"/>
    <s v=" maclaurin crescent"/>
    <s v=" "/>
    <s v=" blackheath"/>
    <n v="7469"/>
    <x v="1"/>
    <s v=" "/>
    <s v=" "/>
    <s v=" 08 23135905"/>
    <n v="3441476"/>
    <x v="7"/>
    <n v="4"/>
    <n v="9"/>
    <x v="1453"/>
    <x v="4"/>
  </r>
  <r>
    <s v="rec-4605-org"/>
    <s v="   jake"/>
    <s v=" mollross"/>
    <n v="3"/>
    <s v=" "/>
    <s v=" "/>
    <s v=" abbotsford"/>
    <n v="6009"/>
    <x v="5"/>
    <n v="19511223"/>
    <n v="23"/>
    <s v=" 08 97444203"/>
    <n v="8094915"/>
    <x v="1"/>
    <n v="4"/>
    <n v="9"/>
    <x v="4249"/>
    <x v="0"/>
  </r>
  <r>
    <s v="rec-1412-dup-3"/>
    <s v=" ethan"/>
    <s v=" dixon"/>
    <n v="74"/>
    <s v=" charteriz crescent"/>
    <s v=" "/>
    <s v=" mount pleasant"/>
    <n v="2150"/>
    <x v="23"/>
    <n v="19031214"/>
    <n v="25"/>
    <s v=" 04 49345081"/>
    <n v="6754928"/>
    <x v="2"/>
    <n v="4"/>
    <n v="9"/>
    <x v="2172"/>
    <x v="1"/>
  </r>
  <r>
    <s v="rec-2294-dup-3"/>
    <s v=" matthew"/>
    <s v=" lupoi"/>
    <n v="14"/>
    <s v=" jindivik place"/>
    <s v=" "/>
    <s v=" dover heights"/>
    <n v="2709"/>
    <x v="8"/>
    <n v="19680306"/>
    <n v="35"/>
    <s v=" 08 43397098"/>
    <n v="5737323"/>
    <x v="8"/>
    <n v="4"/>
    <n v="9"/>
    <x v="2308"/>
    <x v="1"/>
  </r>
  <r>
    <s v="rec-4499-dup-1"/>
    <s v=" aidan"/>
    <s v=" green"/>
    <n v="15"/>
    <s v=" wilkins street"/>
    <s v=" "/>
    <s v=" banyo"/>
    <n v="3153"/>
    <x v="0"/>
    <n v="19330329"/>
    <n v="28"/>
    <s v=" 04 29222264"/>
    <n v="5288089"/>
    <x v="2"/>
    <n v="4"/>
    <n v="9"/>
    <x v="1381"/>
    <x v="2"/>
  </r>
  <r>
    <s v="rec-699-dup-1"/>
    <s v=" jack"/>
    <s v=" boxer"/>
    <n v="0"/>
    <s v=" ashby circuit"/>
    <s v=" loyt 19"/>
    <s v=" paddington"/>
    <n v="2122"/>
    <x v="178"/>
    <n v="19320812"/>
    <n v="25"/>
    <s v=" 04 56656693"/>
    <n v="3107859"/>
    <x v="4"/>
    <n v="4"/>
    <n v="8"/>
    <x v="271"/>
    <x v="2"/>
  </r>
  <r>
    <s v="rec-1451-org"/>
    <s v="   "/>
    <s v=" dixon"/>
    <n v="75"/>
    <s v=" buckley circuit"/>
    <s v=" "/>
    <s v=" leichhardt"/>
    <n v="2464"/>
    <x v="3"/>
    <n v="19240815"/>
    <n v="29"/>
    <s v=" 02 97806696"/>
    <n v="7392285"/>
    <x v="3"/>
    <n v="4"/>
    <n v="9"/>
    <x v="4250"/>
    <x v="0"/>
  </r>
  <r>
    <s v="rec-1710-dup-3"/>
    <s v=" goncharov"/>
    <s v=" ruby"/>
    <n v="10"/>
    <s v=" hughson place"/>
    <s v=" the links"/>
    <s v=" moss vale"/>
    <n v="3185"/>
    <x v="0"/>
    <n v="19000213"/>
    <s v=" "/>
    <s v=" 04 09835637"/>
    <n v="9006208"/>
    <x v="6"/>
    <n v="4"/>
    <n v="9"/>
    <x v="67"/>
    <x v="1"/>
  </r>
  <r>
    <s v="rec-2318-org"/>
    <s v="   "/>
    <s v=" garcia"/>
    <n v="6"/>
    <s v=" "/>
    <s v=" "/>
    <s v=" forest hill"/>
    <n v="6037"/>
    <x v="3"/>
    <s v=" "/>
    <n v="25"/>
    <s v=" "/>
    <n v="8975281"/>
    <x v="1"/>
    <n v="4"/>
    <n v="9"/>
    <x v="221"/>
    <x v="0"/>
  </r>
  <r>
    <s v="rec-4847-org"/>
    <s v="   holly"/>
    <s v=" mccarthy"/>
    <n v="6"/>
    <s v=" karney street"/>
    <s v=" milby cottage"/>
    <s v=" brunswick west"/>
    <n v="3107"/>
    <x v="1"/>
    <n v="19970611"/>
    <s v=" "/>
    <s v=" 03 13258161"/>
    <n v="6084698"/>
    <x v="4"/>
    <n v="4"/>
    <n v="9"/>
    <x v="4251"/>
    <x v="0"/>
  </r>
  <r>
    <s v="rec-3464-org"/>
    <s v="   cameron"/>
    <s v=" van galen"/>
    <n v="87"/>
    <s v=" tepper circuit"/>
    <s v=" "/>
    <s v=" nowra"/>
    <n v="4869"/>
    <x v="1"/>
    <n v="19080831"/>
    <n v="20"/>
    <s v=" 07 67869527"/>
    <n v="7229586"/>
    <x v="9"/>
    <n v="4"/>
    <n v="9"/>
    <x v="4252"/>
    <x v="0"/>
  </r>
  <r>
    <s v="rec-1723-dup-1"/>
    <s v=" "/>
    <s v=" dixhn"/>
    <n v="105"/>
    <s v=" kirkland circuit"/>
    <s v=" "/>
    <s v=" beenleigh"/>
    <n v="4152"/>
    <x v="11"/>
    <n v="19290124"/>
    <n v="27"/>
    <s v=" 04 17726754"/>
    <n v="8876651"/>
    <x v="9"/>
    <n v="4"/>
    <n v="9"/>
    <x v="1581"/>
    <x v="2"/>
  </r>
  <r>
    <s v="rec-4524-org"/>
    <s v="   angus"/>
    <s v=" szepessy"/>
    <n v="1"/>
    <s v=" hammond close"/>
    <s v=" "/>
    <s v=" kelmscott"/>
    <n v="3163"/>
    <x v="7"/>
    <n v="19210813"/>
    <n v="32"/>
    <s v=" 04 55950816"/>
    <n v="1448158"/>
    <x v="6"/>
    <n v="4"/>
    <n v="9"/>
    <x v="789"/>
    <x v="0"/>
  </r>
  <r>
    <s v="rec-1477-org"/>
    <s v="   kyle"/>
    <s v=" steed"/>
    <n v="47"/>
    <s v=" "/>
    <s v=" "/>
    <s v=" nyora"/>
    <n v="5142"/>
    <x v="3"/>
    <n v="19860301"/>
    <s v=" "/>
    <s v=" 03 73760785"/>
    <n v="4692566"/>
    <x v="7"/>
    <n v="4"/>
    <n v="9"/>
    <x v="4253"/>
    <x v="0"/>
  </r>
  <r>
    <s v="rec-1615-org"/>
    <s v="   patrick"/>
    <s v=" gasparin"/>
    <n v="34"/>
    <s v=" barr-smith avenue"/>
    <s v=" "/>
    <s v=" bundamba"/>
    <n v="2617"/>
    <x v="1"/>
    <s v=" "/>
    <n v="33"/>
    <s v=" "/>
    <n v="6761040"/>
    <x v="5"/>
    <n v="4"/>
    <n v="9"/>
    <x v="4254"/>
    <x v="0"/>
  </r>
  <r>
    <s v="rec-1633-org"/>
    <s v="   wil"/>
    <s v=" morrison"/>
    <n v="430"/>
    <s v=" longworth place"/>
    <s v=" robe community health centre"/>
    <s v=" alton downs"/>
    <n v="3103"/>
    <x v="2"/>
    <n v="19931022"/>
    <n v="34"/>
    <s v=" 02 44781582"/>
    <n v="7936178"/>
    <x v="6"/>
    <n v="4"/>
    <n v="9"/>
    <x v="4255"/>
    <x v="0"/>
  </r>
  <r>
    <s v="rec-3448-org"/>
    <s v="   kirra"/>
    <s v=" campbell"/>
    <n v="111"/>
    <s v=" ennor crescent"/>
    <s v=" "/>
    <s v=" east fremantle"/>
    <n v="4151"/>
    <x v="7"/>
    <n v="19090302"/>
    <n v="33"/>
    <s v=" 07 08996196"/>
    <n v="4395501"/>
    <x v="7"/>
    <n v="4"/>
    <n v="9"/>
    <x v="4256"/>
    <x v="0"/>
  </r>
  <r>
    <s v="rec-1810-org"/>
    <s v="   charlotte"/>
    <s v=" fabbro"/>
    <n v="247"/>
    <s v=" reuther street"/>
    <s v=" "/>
    <s v=" murtoa"/>
    <n v="4810"/>
    <x v="2"/>
    <n v="19350604"/>
    <n v="28"/>
    <s v=" 02 69969287"/>
    <n v="3581623"/>
    <x v="9"/>
    <n v="4"/>
    <n v="9"/>
    <x v="4257"/>
    <x v="0"/>
  </r>
  <r>
    <s v="rec-1897-dup-1"/>
    <s v=" todd"/>
    <s v=" lommn"/>
    <n v="8"/>
    <s v=" hindmarsh drive"/>
    <s v=" bethune"/>
    <s v=" killzra"/>
    <n v="4551"/>
    <x v="3"/>
    <n v="19741018"/>
    <s v=" "/>
    <s v=" 04 10891322"/>
    <n v="3246125"/>
    <x v="6"/>
    <n v="4"/>
    <n v="9"/>
    <x v="381"/>
    <x v="2"/>
  </r>
  <r>
    <s v="rec-3006-dup-1"/>
    <s v=" daniel"/>
    <s v=" we bu"/>
    <n v="1"/>
    <s v=" harrington circuit"/>
    <s v=" lort heights"/>
    <s v=" robinson"/>
    <n v="2036"/>
    <x v="1"/>
    <s v=" "/>
    <s v=" "/>
    <s v=" 03 57460679"/>
    <n v="4913595"/>
    <x v="0"/>
    <n v="4"/>
    <n v="9"/>
    <x v="3257"/>
    <x v="2"/>
  </r>
  <r>
    <s v="rec-843-dup-0"/>
    <s v=" emiily"/>
    <s v=" coulson"/>
    <n v="2"/>
    <s v=" mackenzie street"/>
    <s v=" burrendong est"/>
    <s v=" waurn ponds"/>
    <n v="3156"/>
    <x v="7"/>
    <n v="19810921"/>
    <n v="28"/>
    <s v=" 03 84189214"/>
    <n v="7735648"/>
    <x v="7"/>
    <n v="4"/>
    <n v="8"/>
    <x v="4258"/>
    <x v="3"/>
  </r>
  <r>
    <s v="rec-265-org"/>
    <s v="   harley"/>
    <s v=" stanley"/>
    <n v="21"/>
    <s v=" woolls street"/>
    <s v=" "/>
    <s v=" portarlington"/>
    <s v=" "/>
    <x v="3"/>
    <n v="19690619"/>
    <n v="35"/>
    <s v=" 04 21306113"/>
    <n v="1888249"/>
    <x v="6"/>
    <n v="4"/>
    <n v="8"/>
    <x v="4259"/>
    <x v="0"/>
  </r>
  <r>
    <s v="rec-4505-org"/>
    <s v="   hannah"/>
    <s v=" morrison"/>
    <s v=" "/>
    <s v=" howell place"/>
    <s v=" "/>
    <s v=" mulgrave east"/>
    <n v="3030"/>
    <x v="2"/>
    <n v="19850918"/>
    <s v=" "/>
    <s v=" "/>
    <n v="2281877"/>
    <x v="2"/>
    <n v="4"/>
    <n v="9"/>
    <x v="185"/>
    <x v="0"/>
  </r>
  <r>
    <s v="rec-1716-org"/>
    <s v="   sarah"/>
    <s v=" curea"/>
    <n v="47"/>
    <s v=" fergusson crescent"/>
    <s v=" henry kendall hostel"/>
    <s v=" westlake"/>
    <n v="2232"/>
    <x v="0"/>
    <n v="19580219"/>
    <n v="35"/>
    <s v=" 08 90549984"/>
    <n v="5686799"/>
    <x v="2"/>
    <n v="4"/>
    <n v="9"/>
    <x v="2889"/>
    <x v="0"/>
  </r>
  <r>
    <s v="rec-586-org"/>
    <s v="   adam"/>
    <s v=" campbell"/>
    <n v="6"/>
    <s v=" gratwick street"/>
    <s v=" "/>
    <s v=" mill park"/>
    <n v="2029"/>
    <x v="0"/>
    <n v="19820112"/>
    <n v="31"/>
    <s v=" 07 15327402"/>
    <n v="1309288"/>
    <x v="7"/>
    <n v="4"/>
    <n v="8"/>
    <x v="4260"/>
    <x v="0"/>
  </r>
  <r>
    <s v="rec-475-org"/>
    <s v="   sophie"/>
    <s v=" barton-ancliffe"/>
    <n v="661"/>
    <s v=" de little circuit"/>
    <s v=" "/>
    <s v=" north bondi"/>
    <n v="3040"/>
    <x v="1"/>
    <n v="19840323"/>
    <n v="25"/>
    <s v=" 07 39482947"/>
    <n v="4118797"/>
    <x v="2"/>
    <n v="4"/>
    <n v="8"/>
    <x v="4261"/>
    <x v="0"/>
  </r>
  <r>
    <s v="rec-2758-dup-0"/>
    <s v=" heather"/>
    <s v=" scudds"/>
    <n v="56"/>
    <s v=" truganini place"/>
    <s v=" "/>
    <s v=" cloverdale"/>
    <n v="2517"/>
    <x v="3"/>
    <n v="19720104"/>
    <s v=" "/>
    <s v=" 03 43718602"/>
    <n v="3909674"/>
    <x v="2"/>
    <n v="4"/>
    <n v="9"/>
    <x v="2288"/>
    <x v="3"/>
  </r>
  <r>
    <s v="rec-4448-dup-2"/>
    <s v=" caleb"/>
    <s v=" bellchambers"/>
    <n v="6"/>
    <s v=" mockridge crescent"/>
    <s v=" "/>
    <s v=" quairadkng"/>
    <n v="3844"/>
    <x v="3"/>
    <n v="19141012"/>
    <s v=" "/>
    <s v=" 07 97539233"/>
    <n v="9625991"/>
    <x v="6"/>
    <n v="4"/>
    <n v="9"/>
    <x v="1833"/>
    <x v="4"/>
  </r>
  <r>
    <s v="rec-4403-dup-2"/>
    <s v=" makayla"/>
    <s v=" breeft"/>
    <n v="101"/>
    <s v=" john russpell circuit"/>
    <s v=" "/>
    <s v=" kellyville"/>
    <n v="4116"/>
    <x v="7"/>
    <n v="19260510"/>
    <n v="25"/>
    <s v=" 03 87362815"/>
    <n v="9679050"/>
    <x v="9"/>
    <n v="4"/>
    <n v="9"/>
    <x v="917"/>
    <x v="4"/>
  </r>
  <r>
    <s v="rec-655-dup-3"/>
    <s v=" alana"/>
    <s v=" papageorgiou"/>
    <n v="107"/>
    <s v=" waramanga place"/>
    <s v=" "/>
    <s v=" broken hill"/>
    <n v="2283"/>
    <x v="2"/>
    <n v="19880111"/>
    <n v="26"/>
    <s v=" 08 73665588"/>
    <n v="5386874"/>
    <x v="7"/>
    <n v="4"/>
    <n v="8"/>
    <x v="758"/>
    <x v="1"/>
  </r>
  <r>
    <s v="rec-2558-org"/>
    <s v="   lucas"/>
    <s v=" sherriff"/>
    <n v="31"/>
    <s v=" redcliffe street"/>
    <s v=" "/>
    <s v=" doolandella"/>
    <n v="3073"/>
    <x v="0"/>
    <n v="19921110"/>
    <s v=" "/>
    <s v=" 02 68744824"/>
    <n v="7849250"/>
    <x v="7"/>
    <n v="4"/>
    <n v="9"/>
    <x v="2402"/>
    <x v="0"/>
  </r>
  <r>
    <s v="rec-1184-org"/>
    <s v="   holly"/>
    <s v=" scime"/>
    <n v="14"/>
    <s v=" enright crescent"/>
    <s v=" hstgs"/>
    <s v=" wantirna"/>
    <n v="3825"/>
    <x v="0"/>
    <n v="19710302"/>
    <s v=" "/>
    <s v=" 08 65290029"/>
    <n v="8393913"/>
    <x v="2"/>
    <n v="4"/>
    <n v="9"/>
    <x v="4262"/>
    <x v="0"/>
  </r>
  <r>
    <s v="rec-2234-org"/>
    <s v="   julia"/>
    <s v=" truslove"/>
    <n v="45"/>
    <s v=" castleton crescent"/>
    <s v=" sec 61"/>
    <s v=" corio"/>
    <n v="2456"/>
    <x v="2"/>
    <n v="19450808"/>
    <n v="31"/>
    <s v=" 03 51602150"/>
    <n v="3639510"/>
    <x v="5"/>
    <n v="4"/>
    <n v="9"/>
    <x v="4263"/>
    <x v="0"/>
  </r>
  <r>
    <s v="rec-3735-org"/>
    <s v="   mitchell"/>
    <s v=" campbell"/>
    <n v="29"/>
    <s v=" punch place"/>
    <s v=" "/>
    <s v=" macgregor"/>
    <n v="2464"/>
    <x v="2"/>
    <n v="19830722"/>
    <s v=" "/>
    <s v=" 08 90110661"/>
    <n v="8959637"/>
    <x v="2"/>
    <n v="4"/>
    <n v="9"/>
    <x v="4264"/>
    <x v="0"/>
  </r>
  <r>
    <s v="rec-1189-org"/>
    <s v="   zachary"/>
    <s v=" boase"/>
    <n v="4"/>
    <s v=" dixon drive"/>
    <s v=" virginia estate"/>
    <s v=" coffs harbour"/>
    <n v="2146"/>
    <x v="1"/>
    <n v="19040914"/>
    <n v="8"/>
    <s v=" 07 56130957"/>
    <n v="7361736"/>
    <x v="9"/>
    <n v="4"/>
    <n v="9"/>
    <x v="114"/>
    <x v="0"/>
  </r>
  <r>
    <s v="rec-1284-org"/>
    <s v="   maddison"/>
    <s v=" clarke"/>
    <n v="141"/>
    <s v=" o'shanassy street"/>
    <s v=" redlands"/>
    <s v=" cabramatta"/>
    <n v="3043"/>
    <x v="0"/>
    <n v="19481106"/>
    <s v=" "/>
    <s v=" 02 67146639"/>
    <n v="4384386"/>
    <x v="9"/>
    <n v="4"/>
    <n v="9"/>
    <x v="2499"/>
    <x v="0"/>
  </r>
  <r>
    <s v="rec-715-dup-1"/>
    <s v=" jake"/>
    <s v=" stanley"/>
    <n v="267"/>
    <s v=" oxley street"/>
    <s v=" murrumbar"/>
    <s v=" gosford east"/>
    <n v="2749"/>
    <x v="1"/>
    <n v="19751021"/>
    <n v="34"/>
    <s v=" 02 71989960"/>
    <n v="6696573"/>
    <x v="8"/>
    <n v="4"/>
    <n v="8"/>
    <x v="2230"/>
    <x v="2"/>
  </r>
  <r>
    <s v="rec-1545-dup-3"/>
    <s v=" juliana"/>
    <s v=" wilkins"/>
    <n v="16"/>
    <s v=" hugh mckay crescent"/>
    <s v=" "/>
    <s v=" harrington"/>
    <n v="3129"/>
    <x v="3"/>
    <n v="19640226"/>
    <n v="28"/>
    <s v=" 03 78901325"/>
    <n v="7546642"/>
    <x v="3"/>
    <n v="4"/>
    <n v="9"/>
    <x v="3494"/>
    <x v="1"/>
  </r>
  <r>
    <s v="rec-341-org"/>
    <s v="   claudia"/>
    <s v=" lavel"/>
    <n v="30"/>
    <s v=" launceston street"/>
    <s v=" "/>
    <s v=" alice springs"/>
    <n v="4179"/>
    <x v="1"/>
    <n v="19220225"/>
    <n v="28"/>
    <s v=" 02 16963638"/>
    <n v="6515423"/>
    <x v="5"/>
    <n v="4"/>
    <n v="8"/>
    <x v="4265"/>
    <x v="0"/>
  </r>
  <r>
    <s v="rec-3879-dup-0"/>
    <s v=" gabrielle"/>
    <s v=" bellchamcers"/>
    <n v="10"/>
    <s v=" harbison crescent"/>
    <s v=" "/>
    <s v=" reynella"/>
    <n v="3977"/>
    <x v="3"/>
    <s v=" "/>
    <n v="6"/>
    <s v=" 08 47267638"/>
    <n v="2236939"/>
    <x v="6"/>
    <n v="4"/>
    <n v="9"/>
    <x v="312"/>
    <x v="3"/>
  </r>
  <r>
    <s v="rec-2700-dup-3"/>
    <s v=" jeo"/>
    <s v=" bradshaw"/>
    <n v="1"/>
    <s v=" mortlock circuit"/>
    <s v=" "/>
    <s v=" thornlie"/>
    <n v="3630"/>
    <x v="0"/>
    <n v="19651004"/>
    <n v="35"/>
    <s v=" 07 80709556"/>
    <n v="1432163"/>
    <x v="6"/>
    <n v="4"/>
    <n v="9"/>
    <x v="1488"/>
    <x v="1"/>
  </r>
  <r>
    <s v="rec-3450-org"/>
    <s v="   liam"/>
    <s v=" white"/>
    <n v="36"/>
    <s v=" hayley street"/>
    <s v=" "/>
    <s v=" north bondi"/>
    <n v="2537"/>
    <x v="3"/>
    <n v="19670407"/>
    <n v="28"/>
    <s v=" 03 53624657"/>
    <n v="1612749"/>
    <x v="4"/>
    <n v="4"/>
    <n v="9"/>
    <x v="4266"/>
    <x v="0"/>
  </r>
  <r>
    <s v="rec-1861-org"/>
    <s v="   nacoya"/>
    <s v=" maynard"/>
    <n v="2"/>
    <s v=" spring range road"/>
    <s v=" "/>
    <s v=" heckenberg"/>
    <n v="2572"/>
    <x v="2"/>
    <n v="19921120"/>
    <n v="32"/>
    <s v=" "/>
    <n v="8999613"/>
    <x v="8"/>
    <n v="4"/>
    <n v="9"/>
    <x v="4267"/>
    <x v="0"/>
  </r>
  <r>
    <s v="rec-1765-dup-2"/>
    <s v=" brooke"/>
    <s v=" simmongds"/>
    <n v="9"/>
    <s v=" badimara street"/>
    <s v=" "/>
    <s v=" carlingford"/>
    <n v="2233"/>
    <x v="1"/>
    <n v="19460124"/>
    <n v="27"/>
    <s v=" 04 27426235"/>
    <n v="1381101"/>
    <x v="8"/>
    <n v="4"/>
    <n v="9"/>
    <x v="1418"/>
    <x v="4"/>
  </r>
  <r>
    <s v="rec-42-dup-0"/>
    <s v=" james"/>
    <s v=" belperio"/>
    <n v="4"/>
    <s v=" yerra court"/>
    <s v=" woden"/>
    <s v=" rochedale south"/>
    <n v="2287"/>
    <x v="1"/>
    <n v="19101159"/>
    <n v="29"/>
    <s v=" 04 88684394"/>
    <n v="9778064"/>
    <x v="5"/>
    <n v="4"/>
    <n v="7"/>
    <x v="2647"/>
    <x v="3"/>
  </r>
  <r>
    <s v="rec-1469-org"/>
    <s v="   flynn"/>
    <s v=" dohse"/>
    <n v="486"/>
    <s v=" bonney street"/>
    <s v=" brentwood vlge"/>
    <s v=" minyip"/>
    <n v="2680"/>
    <x v="3"/>
    <n v="19920228"/>
    <n v="38"/>
    <s v=" 08 26738756"/>
    <n v="7902055"/>
    <x v="4"/>
    <n v="4"/>
    <n v="9"/>
    <x v="4268"/>
    <x v="0"/>
  </r>
  <r>
    <s v="rec-4510-org"/>
    <s v="   cooper"/>
    <s v=" widdup"/>
    <n v="5"/>
    <s v=" tasmania circle"/>
    <s v=" nunkeri (cnr linburn r road"/>
    <s v=" newstead"/>
    <n v="4519"/>
    <x v="2"/>
    <n v="19301024"/>
    <n v="36"/>
    <s v=" 08 15949280"/>
    <n v="6659140"/>
    <x v="3"/>
    <n v="4"/>
    <n v="9"/>
    <x v="4269"/>
    <x v="0"/>
  </r>
  <r>
    <s v="rec-213-org"/>
    <s v="   "/>
    <s v=" felstead"/>
    <n v="22"/>
    <s v=" paul coe crescent"/>
    <s v=" "/>
    <s v=" lockwood"/>
    <n v="5092"/>
    <x v="0"/>
    <n v="19560611"/>
    <n v="30"/>
    <s v=" 03 96077985"/>
    <n v="2100063"/>
    <x v="5"/>
    <n v="4"/>
    <n v="8"/>
    <x v="309"/>
    <x v="0"/>
  </r>
  <r>
    <s v="rec-2018-org"/>
    <s v="   riley"/>
    <s v=" bowerman"/>
    <n v="27"/>
    <s v=" bingle street"/>
    <s v=" pt sec 500"/>
    <s v=" ascot"/>
    <n v="4680"/>
    <x v="0"/>
    <n v="19560707"/>
    <n v="23"/>
    <s v=" 07 49758462"/>
    <n v="6015141"/>
    <x v="8"/>
    <n v="4"/>
    <n v="9"/>
    <x v="4270"/>
    <x v="0"/>
  </r>
  <r>
    <s v="rec-4372-org"/>
    <s v="   jacqueline"/>
    <s v=" toker"/>
    <n v="35"/>
    <s v=" bandjalong crescent"/>
    <s v=" st francis village"/>
    <s v=" crib point"/>
    <n v="2444"/>
    <x v="5"/>
    <n v="19720407"/>
    <n v="22"/>
    <s v=" 03 02517876"/>
    <n v="1710046"/>
    <x v="1"/>
    <n v="4"/>
    <n v="9"/>
    <x v="4271"/>
    <x v="0"/>
  </r>
  <r>
    <s v="rec-468-dup-0"/>
    <s v=" isabella"/>
    <s v=" woodbury"/>
    <n v="11"/>
    <s v=" preiss place"/>
    <s v=" "/>
    <s v=" meribah"/>
    <n v="3196"/>
    <x v="3"/>
    <n v="19040718"/>
    <n v="32"/>
    <s v=" 02 82384609"/>
    <n v="1419030"/>
    <x v="2"/>
    <n v="4"/>
    <n v="8"/>
    <x v="717"/>
    <x v="3"/>
  </r>
  <r>
    <s v="rec-4947-org"/>
    <s v="   jackson"/>
    <s v=" hague"/>
    <n v="15"/>
    <s v=" allambee street"/>
    <s v=" "/>
    <s v=" lysterfield"/>
    <n v="3300"/>
    <x v="0"/>
    <n v="19190406"/>
    <n v="21"/>
    <s v=" 07 68369584"/>
    <n v="2992810"/>
    <x v="9"/>
    <n v="4"/>
    <n v="9"/>
    <x v="2966"/>
    <x v="0"/>
  </r>
  <r>
    <s v="rec-2687-org"/>
    <s v="   emmerson"/>
    <s v=" kepple"/>
    <n v="20"/>
    <s v=" wilkins street"/>
    <s v=" bobblegigbie"/>
    <s v=" hoppers crossing"/>
    <n v="3677"/>
    <x v="0"/>
    <n v="19750127"/>
    <n v="29"/>
    <s v=" 07 74482836"/>
    <n v="9745712"/>
    <x v="4"/>
    <n v="4"/>
    <n v="9"/>
    <x v="3112"/>
    <x v="0"/>
  </r>
  <r>
    <s v="rec-165-dup-0"/>
    <s v=" zoe"/>
    <s v=" whte"/>
    <n v="117"/>
    <s v=" mckail ceescent"/>
    <s v=" berkeley vlge"/>
    <s v=" "/>
    <n v="2125"/>
    <x v="7"/>
    <n v="19621014"/>
    <n v="32"/>
    <s v=" 08 43533279"/>
    <n v="9750916"/>
    <x v="7"/>
    <n v="4"/>
    <n v="8"/>
    <x v="806"/>
    <x v="3"/>
  </r>
  <r>
    <s v="rec-1862-dup-0"/>
    <s v=" jack"/>
    <s v=" crannage"/>
    <n v="6"/>
    <s v=" halfrey circuit"/>
    <s v=" "/>
    <s v=" cronulla"/>
    <n v="2095"/>
    <x v="7"/>
    <s v=" "/>
    <n v="30"/>
    <s v=" 04 74608458"/>
    <n v="8458853"/>
    <x v="6"/>
    <n v="4"/>
    <n v="9"/>
    <x v="4272"/>
    <x v="3"/>
  </r>
  <r>
    <s v="rec-3300-dup-4"/>
    <s v=" ruby"/>
    <s v=" hurem"/>
    <n v="4"/>
    <s v=" paul coe crescent"/>
    <s v=" lambar"/>
    <s v=" blacktown"/>
    <n v="4272"/>
    <x v="3"/>
    <n v="19950609"/>
    <n v="34"/>
    <s v=" 08 72743727"/>
    <n v="4355227"/>
    <x v="6"/>
    <n v="4"/>
    <n v="9"/>
    <x v="2708"/>
    <x v="5"/>
  </r>
  <r>
    <s v="rec-1847-org"/>
    <s v="   thomas"/>
    <s v=" lowe"/>
    <n v="15"/>
    <s v=" gleadow street"/>
    <s v=" rosehill"/>
    <s v=" nambour"/>
    <n v="3025"/>
    <x v="0"/>
    <n v="19181216"/>
    <n v="38"/>
    <s v=" 02 77361007"/>
    <n v="7677080"/>
    <x v="3"/>
    <n v="4"/>
    <n v="9"/>
    <x v="2017"/>
    <x v="0"/>
  </r>
  <r>
    <s v="rec-3471-org"/>
    <s v="   jackson"/>
    <s v=" coleman"/>
    <n v="40"/>
    <s v=" tindale street"/>
    <s v=" "/>
    <s v=" dysart"/>
    <n v="6714"/>
    <x v="0"/>
    <s v=" "/>
    <n v="29"/>
    <s v=" 02 05741330"/>
    <n v="3231611"/>
    <x v="6"/>
    <n v="4"/>
    <n v="9"/>
    <x v="4273"/>
    <x v="0"/>
  </r>
  <r>
    <s v="rec-111-org"/>
    <s v="   caleb"/>
    <s v=" goldsworthy"/>
    <n v="15"/>
    <s v=" werriwa crescent"/>
    <s v=" "/>
    <s v=" rye"/>
    <n v="2148"/>
    <x v="7"/>
    <n v="19581019"/>
    <n v="25"/>
    <s v=" 02 01936544"/>
    <n v="5900912"/>
    <x v="2"/>
    <n v="4"/>
    <n v="8"/>
    <x v="3231"/>
    <x v="0"/>
  </r>
  <r>
    <s v="rec-2534-dup-2"/>
    <s v=" jordan"/>
    <s v=" coleman"/>
    <s v=" "/>
    <s v=" warragamba avenue"/>
    <s v=" cliffreen"/>
    <s v=" hillier"/>
    <n v="2642"/>
    <x v="1"/>
    <n v="19370629"/>
    <n v="26"/>
    <s v=" 07 67953079"/>
    <n v="9268191"/>
    <x v="7"/>
    <n v="4"/>
    <n v="9"/>
    <x v="3785"/>
    <x v="4"/>
  </r>
  <r>
    <s v="rec-847-dup-1"/>
    <s v=" chelsea"/>
    <s v=" matthews"/>
    <n v="67"/>
    <s v=" shandob blace"/>
    <s v=" "/>
    <s v=" bundaberg"/>
    <n v="4812"/>
    <x v="6"/>
    <n v="19731119"/>
    <s v=" "/>
    <s v=" 02 73837400"/>
    <n v="4950522"/>
    <x v="1"/>
    <n v="4"/>
    <n v="8"/>
    <x v="18"/>
    <x v="2"/>
  </r>
  <r>
    <s v="rec-3383-dup-2"/>
    <s v=" chloe"/>
    <s v=" fullgrabe"/>
    <n v="61"/>
    <s v=" falkiner place"/>
    <s v=" karingal farm"/>
    <s v=" dulwich hill"/>
    <n v="7010"/>
    <x v="0"/>
    <n v="19420324"/>
    <s v=" "/>
    <s v=" 04 36648395"/>
    <n v="3004225"/>
    <x v="8"/>
    <n v="4"/>
    <n v="9"/>
    <x v="2212"/>
    <x v="4"/>
  </r>
  <r>
    <s v="rec-1862-dup-1"/>
    <s v=" jack"/>
    <s v=" crannage"/>
    <n v="62"/>
    <s v=" halfrey circuit"/>
    <s v=" "/>
    <s v=" cronulla"/>
    <n v="2095"/>
    <x v="7"/>
    <s v=" "/>
    <n v="30"/>
    <s v=" 04 74608458"/>
    <n v="8458853"/>
    <x v="6"/>
    <n v="4"/>
    <n v="9"/>
    <x v="4272"/>
    <x v="2"/>
  </r>
  <r>
    <s v="rec-3537-dup-0"/>
    <s v=" jacob"/>
    <s v=" stirpe"/>
    <n v="57"/>
    <s v=" dalley crescent"/>
    <s v=" "/>
    <s v=" newcastle"/>
    <n v="6435"/>
    <x v="2"/>
    <n v="19120127"/>
    <s v=" "/>
    <s v=" 02 43657584"/>
    <n v="5951982"/>
    <x v="1"/>
    <n v="4"/>
    <n v="9"/>
    <x v="3428"/>
    <x v="3"/>
  </r>
  <r>
    <s v="rec-4387-org"/>
    <s v="   joshua"/>
    <s v=" morrison"/>
    <n v="317"/>
    <s v=" allara street"/>
    <s v=" "/>
    <s v=" freemans reach"/>
    <n v="7051"/>
    <x v="3"/>
    <s v=" "/>
    <n v="11"/>
    <s v=" 08 21547616"/>
    <n v="1965565"/>
    <x v="6"/>
    <n v="4"/>
    <n v="9"/>
    <x v="4274"/>
    <x v="0"/>
  </r>
  <r>
    <s v="rec-1332-org"/>
    <s v="   callum"/>
    <s v=" zheng"/>
    <n v="25"/>
    <s v=" burkitt street"/>
    <s v=" strathleigh"/>
    <s v=" buddina"/>
    <n v="3373"/>
    <x v="3"/>
    <n v="19060815"/>
    <s v=" "/>
    <s v=" 02 97404903"/>
    <n v="1749994"/>
    <x v="3"/>
    <n v="4"/>
    <n v="9"/>
    <x v="4275"/>
    <x v="0"/>
  </r>
  <r>
    <s v="rec-4775-org"/>
    <s v="   mitchell"/>
    <s v=" herbert"/>
    <n v="21"/>
    <s v=" humffray street"/>
    <s v=" "/>
    <s v=" concord"/>
    <n v="3074"/>
    <x v="3"/>
    <n v="19730331"/>
    <n v="32"/>
    <s v=" 04 26171572"/>
    <n v="7519437"/>
    <x v="7"/>
    <n v="4"/>
    <n v="9"/>
    <x v="4276"/>
    <x v="0"/>
  </r>
  <r>
    <s v="rec-1841-dup-2"/>
    <s v=" talna"/>
    <s v=" miels"/>
    <n v="6"/>
    <s v=" blowering street"/>
    <s v=" cranford"/>
    <s v=" st peters"/>
    <n v="4306"/>
    <x v="0"/>
    <n v="19220805"/>
    <n v="37"/>
    <s v=" 07 22768805"/>
    <n v="4413606"/>
    <x v="0"/>
    <n v="4"/>
    <n v="9"/>
    <x v="558"/>
    <x v="4"/>
  </r>
  <r>
    <s v="rec-1128-dup-2"/>
    <s v=" emiily"/>
    <s v=" dooley"/>
    <n v="221"/>
    <s v=" elimatta street"/>
    <s v=" "/>
    <s v=" forbes"/>
    <n v="2016"/>
    <x v="4"/>
    <n v="19370430"/>
    <n v="25"/>
    <s v=" 02 40624622"/>
    <n v="1211131"/>
    <x v="8"/>
    <n v="4"/>
    <n v="9"/>
    <x v="1161"/>
    <x v="4"/>
  </r>
  <r>
    <s v="rec-2763-org"/>
    <s v="   cameron"/>
    <s v=" paterson"/>
    <n v="70"/>
    <s v=" greenvale street"/>
    <s v=" "/>
    <s v=" clackline"/>
    <n v="3177"/>
    <x v="6"/>
    <n v="19760420"/>
    <n v="27"/>
    <s v=" 03 30908624"/>
    <n v="7440678"/>
    <x v="9"/>
    <n v="4"/>
    <n v="9"/>
    <x v="4277"/>
    <x v="0"/>
  </r>
  <r>
    <s v="rec-555-dup-2"/>
    <s v=" zachariah"/>
    <s v=" ranson"/>
    <n v="37"/>
    <s v=" mckinlay street"/>
    <s v=" illoura glass studio"/>
    <s v=" bool lagoon"/>
    <n v="2428"/>
    <x v="0"/>
    <n v="19340929"/>
    <n v="32"/>
    <s v=" 07 62496280"/>
    <n v="2389443"/>
    <x v="7"/>
    <n v="4"/>
    <n v="8"/>
    <x v="680"/>
    <x v="4"/>
  </r>
  <r>
    <s v="rec-894-dup-1"/>
    <s v=" campbell"/>
    <s v=" mullavey"/>
    <n v="7"/>
    <s v=" parkwood road"/>
    <s v=" rowethorpe trinity hostel"/>
    <s v=" st kikda"/>
    <n v="5108"/>
    <x v="2"/>
    <n v="19070313"/>
    <s v=" "/>
    <s v=" 03 51284558"/>
    <n v="6143010"/>
    <x v="6"/>
    <n v="4"/>
    <n v="8"/>
    <x v="1022"/>
    <x v="2"/>
  </r>
  <r>
    <s v="rec-332-org"/>
    <s v="   ebony"/>
    <s v=" kowald"/>
    <n v="6"/>
    <s v=" william hudson crescent"/>
    <s v=" "/>
    <s v=" sandy bay"/>
    <n v="2850"/>
    <x v="1"/>
    <n v="19210416"/>
    <n v="28"/>
    <s v=" 02 62258757"/>
    <n v="8493512"/>
    <x v="9"/>
    <n v="4"/>
    <n v="8"/>
    <x v="4278"/>
    <x v="0"/>
  </r>
  <r>
    <s v="rec-740-dup-1"/>
    <s v=" chloe"/>
    <s v=" dapollonio"/>
    <n v="11"/>
    <s v=" lyttleton crescent"/>
    <s v=" "/>
    <s v=" south west rocks"/>
    <n v="3820"/>
    <x v="6"/>
    <n v="19980912"/>
    <n v="32"/>
    <s v=" 07 30091530"/>
    <n v="1550924"/>
    <x v="8"/>
    <n v="4"/>
    <n v="8"/>
    <x v="2113"/>
    <x v="2"/>
  </r>
  <r>
    <s v="rec-4572-org"/>
    <s v="   sarah"/>
    <s v=" hingston"/>
    <n v="15"/>
    <s v=" cowie place"/>
    <s v=" "/>
    <s v=" sale"/>
    <n v="2072"/>
    <x v="0"/>
    <n v="19320115"/>
    <n v="27"/>
    <s v=" 02 93967964"/>
    <n v="3426713"/>
    <x v="0"/>
    <n v="4"/>
    <n v="9"/>
    <x v="4279"/>
    <x v="0"/>
  </r>
  <r>
    <s v="rec-1113-dup-2"/>
    <s v=" madeleine"/>
    <s v=" orkney"/>
    <n v="45"/>
    <s v=" pawsey circuit"/>
    <s v=" "/>
    <s v=" hill flagstaff"/>
    <n v="3058"/>
    <x v="47"/>
    <n v="19881203"/>
    <n v="28"/>
    <s v=" 03 75164018"/>
    <n v="7506694"/>
    <x v="8"/>
    <n v="4"/>
    <n v="9"/>
    <x v="3261"/>
    <x v="4"/>
  </r>
  <r>
    <s v="rec-769-dup-2"/>
    <s v=" isabella"/>
    <s v=" purdn"/>
    <n v="23"/>
    <s v=" sherlock street"/>
    <s v=" dandarriga"/>
    <s v=" dungot"/>
    <n v="3810"/>
    <x v="5"/>
    <n v="19660328"/>
    <n v="26"/>
    <s v=" 03 77271406"/>
    <n v="8077110"/>
    <x v="6"/>
    <n v="4"/>
    <n v="8"/>
    <x v="2733"/>
    <x v="4"/>
  </r>
  <r>
    <s v="rec-2233-org"/>
    <s v="   caleb"/>
    <s v=" hern"/>
    <n v="46"/>
    <s v=" hutcheson street"/>
    <s v=" "/>
    <s v=" islington"/>
    <n v="7260"/>
    <x v="2"/>
    <n v="19560613"/>
    <n v="9"/>
    <s v=" 03 43273202"/>
    <n v="1778965"/>
    <x v="4"/>
    <n v="4"/>
    <n v="9"/>
    <x v="4280"/>
    <x v="0"/>
  </r>
  <r>
    <s v="rec-776-dup-1"/>
    <s v=" sam"/>
    <s v=" george"/>
    <n v="3"/>
    <s v=" gleadow sfreet"/>
    <s v=" "/>
    <s v=" cabramatta"/>
    <n v="3196"/>
    <x v="4"/>
    <n v="19770618"/>
    <n v="28"/>
    <s v=" 02 11185156"/>
    <n v="2583677"/>
    <x v="5"/>
    <n v="4"/>
    <n v="8"/>
    <x v="110"/>
    <x v="2"/>
  </r>
  <r>
    <s v="rec-3148-org"/>
    <s v="   amber"/>
    <s v=" langrehr"/>
    <n v="30"/>
    <s v=" curnow place"/>
    <s v=" "/>
    <s v=" ashfield"/>
    <n v="2218"/>
    <x v="1"/>
    <n v="19341223"/>
    <n v="27"/>
    <s v=" 07 00078740"/>
    <n v="6532522"/>
    <x v="4"/>
    <n v="4"/>
    <n v="9"/>
    <x v="4281"/>
    <x v="0"/>
  </r>
  <r>
    <s v="rec-2585-dup-2"/>
    <s v=" tony"/>
    <s v=" gillard"/>
    <n v="8"/>
    <s v=" lyne place"/>
    <s v=" bracken leigh"/>
    <s v=" shellharbour"/>
    <n v="2480"/>
    <x v="7"/>
    <n v="19064603"/>
    <n v="30"/>
    <s v=" 03 52221252"/>
    <n v="6264555"/>
    <x v="4"/>
    <n v="4"/>
    <n v="9"/>
    <x v="2411"/>
    <x v="4"/>
  </r>
  <r>
    <s v="rec-4751-org"/>
    <s v="   dylan"/>
    <s v=" greenhalgh"/>
    <n v="4"/>
    <s v=" whyalla street"/>
    <s v=" wahronga"/>
    <s v=" loganholme"/>
    <n v="7155"/>
    <x v="3"/>
    <n v="19151110"/>
    <n v="26"/>
    <s v=" 07 94307304"/>
    <n v="3027557"/>
    <x v="1"/>
    <n v="4"/>
    <n v="9"/>
    <x v="3066"/>
    <x v="0"/>
  </r>
  <r>
    <s v="rec-1825-org"/>
    <s v="   callum"/>
    <s v=" wiseman"/>
    <n v="7"/>
    <s v=" nicholas street"/>
    <s v=" strathavon"/>
    <s v=" hopetoun"/>
    <n v="4059"/>
    <x v="5"/>
    <s v=" "/>
    <n v="34"/>
    <s v=" 04 58368568"/>
    <n v="3166753"/>
    <x v="0"/>
    <n v="4"/>
    <n v="9"/>
    <x v="3652"/>
    <x v="0"/>
  </r>
  <r>
    <s v="rec-4615-org"/>
    <s v="   chelsie"/>
    <s v=" capell"/>
    <n v="5"/>
    <s v=" shara place"/>
    <s v=" "/>
    <s v=" north sydney"/>
    <n v="2121"/>
    <x v="3"/>
    <n v="19330808"/>
    <n v="12"/>
    <s v=" 07 31898545"/>
    <n v="2989602"/>
    <x v="8"/>
    <n v="4"/>
    <n v="9"/>
    <x v="4282"/>
    <x v="0"/>
  </r>
  <r>
    <s v="rec-1241-dup-1"/>
    <s v=" mitchell"/>
    <s v=" fuda"/>
    <n v="548"/>
    <s v=" britten-jones drive"/>
    <s v=" "/>
    <s v=" young"/>
    <n v="3350"/>
    <x v="1"/>
    <n v="19381223"/>
    <n v="23"/>
    <s v=" 02 61846427"/>
    <n v="7327156"/>
    <x v="7"/>
    <n v="4"/>
    <n v="9"/>
    <x v="192"/>
    <x v="2"/>
  </r>
  <r>
    <s v="rec-3164-org"/>
    <s v="   matisse"/>
    <s v=" edson"/>
    <n v="37"/>
    <s v=" wakefield garden"/>
    <s v=" "/>
    <s v=" bloomsbury"/>
    <n v="3562"/>
    <x v="5"/>
    <n v="19500922"/>
    <n v="23"/>
    <s v=" 04 78174841"/>
    <n v="3917429"/>
    <x v="0"/>
    <n v="4"/>
    <n v="9"/>
    <x v="2352"/>
    <x v="0"/>
  </r>
  <r>
    <s v="rec-4131-org"/>
    <s v="   renai"/>
    <s v=" stefanovska"/>
    <n v="81"/>
    <s v=" pennefather street"/>
    <s v=" pine hill"/>
    <s v=" eight mile plains"/>
    <n v="4850"/>
    <x v="0"/>
    <n v="19161214"/>
    <n v="23"/>
    <s v=" 02 36847258"/>
    <n v="5923882"/>
    <x v="4"/>
    <n v="4"/>
    <n v="9"/>
    <x v="4283"/>
    <x v="0"/>
  </r>
  <r>
    <s v="rec-2161-org"/>
    <s v="   holly"/>
    <s v=" reece"/>
    <n v="81"/>
    <s v=" wambool street"/>
    <s v=" mendip lodge"/>
    <s v=" chinchilla"/>
    <n v="2220"/>
    <x v="5"/>
    <s v=" "/>
    <n v="22"/>
    <s v=" "/>
    <n v="7341059"/>
    <x v="3"/>
    <n v="4"/>
    <n v="9"/>
    <x v="459"/>
    <x v="0"/>
  </r>
  <r>
    <s v="rec-1379-dup-2"/>
    <s v=" thurlow"/>
    <s v=" takara"/>
    <n v="20"/>
    <s v=" bandjalong crescent"/>
    <s v=" "/>
    <s v=" alice springs"/>
    <n v="2536"/>
    <x v="1"/>
    <n v="19180807"/>
    <s v=" "/>
    <s v=" 07 05836062"/>
    <n v="2800406"/>
    <x v="3"/>
    <n v="4"/>
    <n v="9"/>
    <x v="1210"/>
    <x v="4"/>
  </r>
  <r>
    <s v="rec-1105-org"/>
    <s v="   nicholas"/>
    <s v=" coxon"/>
    <n v="226"/>
    <s v=" sheaffe street"/>
    <s v=" "/>
    <s v=" geelong east"/>
    <n v="5113"/>
    <x v="2"/>
    <n v="19170402"/>
    <n v="10"/>
    <s v=" 04 53902148"/>
    <n v="5658222"/>
    <x v="9"/>
    <n v="4"/>
    <n v="9"/>
    <x v="4284"/>
    <x v="0"/>
  </r>
  <r>
    <s v="rec-421-dup-0"/>
    <s v=" william"/>
    <s v=" whitw"/>
    <n v="74"/>
    <s v=" vanzetti crescent"/>
    <s v=" "/>
    <s v=" condell park"/>
    <n v="4334"/>
    <x v="1"/>
    <n v="19090225"/>
    <n v="33"/>
    <s v=" 07 55951551"/>
    <n v="7053220"/>
    <x v="1"/>
    <n v="4"/>
    <n v="8"/>
    <x v="1301"/>
    <x v="3"/>
  </r>
  <r>
    <s v="rec-4585-org"/>
    <s v="   makenzi"/>
    <s v=" bowerman"/>
    <n v="5"/>
    <s v=" newman morris circuit"/>
    <s v=" "/>
    <s v=" marayong"/>
    <n v="3677"/>
    <x v="5"/>
    <s v=" "/>
    <n v="26"/>
    <s v=" 08 00650473"/>
    <n v="9842768"/>
    <x v="9"/>
    <n v="4"/>
    <n v="9"/>
    <x v="4285"/>
    <x v="0"/>
  </r>
  <r>
    <s v="rec-2648-org"/>
    <s v="   kirra"/>
    <s v=" leaver"/>
    <n v="400"/>
    <s v=" durack street"/>
    <s v=" "/>
    <s v=" toowoomba"/>
    <n v="5042"/>
    <x v="0"/>
    <n v="19270409"/>
    <n v="37"/>
    <s v=" 04 23729987"/>
    <n v="2594655"/>
    <x v="7"/>
    <n v="4"/>
    <n v="9"/>
    <x v="4286"/>
    <x v="0"/>
  </r>
  <r>
    <s v="rec-217-dup-1"/>
    <s v=" jasper"/>
    <s v=" burfor"/>
    <n v="358"/>
    <s v=" mccormack street"/>
    <s v=" eureka"/>
    <s v=" balaklava"/>
    <n v="3361"/>
    <x v="1"/>
    <n v="19370223"/>
    <n v="28"/>
    <s v=" 04 10072366"/>
    <n v="8800022"/>
    <x v="2"/>
    <n v="4"/>
    <n v="8"/>
    <x v="436"/>
    <x v="2"/>
  </r>
  <r>
    <s v="rec-3061-dup-1"/>
    <s v=" tuscany"/>
    <s v=" matsoh"/>
    <n v="12"/>
    <s v=" cameronstreet"/>
    <s v=" mirani"/>
    <s v=" woodgate"/>
    <n v="2505"/>
    <x v="7"/>
    <n v="19441001"/>
    <s v=" "/>
    <s v=" 07 81702180"/>
    <n v="6560203"/>
    <x v="8"/>
    <n v="4"/>
    <n v="9"/>
    <x v="48"/>
    <x v="2"/>
  </r>
  <r>
    <s v="rec-2685-dup-2"/>
    <s v=" charlotte"/>
    <s v=" millar"/>
    <n v="239"/>
    <s v=" murray crescent"/>
    <s v=" "/>
    <s v=" ivanhoe"/>
    <n v="4218"/>
    <x v="3"/>
    <n v="19991023"/>
    <n v="31"/>
    <s v=" 04 79005546"/>
    <n v="8658426"/>
    <x v="9"/>
    <n v="4"/>
    <n v="9"/>
    <x v="3201"/>
    <x v="4"/>
  </r>
  <r>
    <s v="rec-4700-org"/>
    <s v="   brydon"/>
    <s v=" harrington"/>
    <n v="12"/>
    <s v=" wedgewood close"/>
    <s v=" "/>
    <s v=" preston"/>
    <n v="4871"/>
    <x v="1"/>
    <s v=" "/>
    <s v=" "/>
    <s v=" 08 44688751"/>
    <n v="5776319"/>
    <x v="1"/>
    <n v="4"/>
    <n v="9"/>
    <x v="4287"/>
    <x v="0"/>
  </r>
  <r>
    <s v="rec-83-org"/>
    <s v="   ned"/>
    <s v=" reid"/>
    <n v="9"/>
    <s v=" nicolle place"/>
    <s v=" sec 1"/>
    <s v=" ashfield"/>
    <n v="3072"/>
    <x v="2"/>
    <n v="19470130"/>
    <s v=" "/>
    <s v=" 02 48531311"/>
    <n v="6871836"/>
    <x v="5"/>
    <n v="4"/>
    <n v="7"/>
    <x v="4288"/>
    <x v="0"/>
  </r>
  <r>
    <s v="rec-3825-dup-2"/>
    <s v=" anitga"/>
    <s v=" nguyen"/>
    <n v="42"/>
    <s v=" james smith circuit"/>
    <s v=" "/>
    <s v=" dandenong north"/>
    <n v="3631"/>
    <x v="1"/>
    <n v="19810915"/>
    <s v=" "/>
    <s v=" 04 86939283"/>
    <n v="5902596"/>
    <x v="3"/>
    <n v="4"/>
    <n v="9"/>
    <x v="1293"/>
    <x v="4"/>
  </r>
  <r>
    <s v="rec-2668-org"/>
    <s v="   rachael"/>
    <s v=" nguyen"/>
    <n v="18"/>
    <s v=" phillips place"/>
    <s v=" "/>
    <s v=" southbrook"/>
    <n v="4101"/>
    <x v="7"/>
    <n v="19110128"/>
    <n v="9"/>
    <s v=" 08 21638100"/>
    <n v="3627190"/>
    <x v="4"/>
    <n v="4"/>
    <n v="9"/>
    <x v="4289"/>
    <x v="0"/>
  </r>
  <r>
    <s v="rec-109-org"/>
    <s v="   lucy"/>
    <s v=" blacklow"/>
    <n v="36"/>
    <s v=" "/>
    <s v=" "/>
    <s v=" mentone"/>
    <n v="2163"/>
    <x v="3"/>
    <n v="19281017"/>
    <s v=" "/>
    <s v=" 02 19790893"/>
    <n v="1440744"/>
    <x v="2"/>
    <n v="4"/>
    <n v="8"/>
    <x v="4290"/>
    <x v="0"/>
  </r>
  <r>
    <s v="rec-643-org"/>
    <s v="   bailey"/>
    <s v=" elphick"/>
    <n v="8"/>
    <s v=" warrumbul street"/>
    <s v=" the rocks"/>
    <s v=" south melbourne"/>
    <n v="2023"/>
    <x v="3"/>
    <n v="19431230"/>
    <n v="21"/>
    <s v=" 07 03608697"/>
    <n v="2699748"/>
    <x v="3"/>
    <n v="4"/>
    <n v="8"/>
    <x v="4291"/>
    <x v="0"/>
  </r>
  <r>
    <s v="rec-2484-org"/>
    <s v="   angelica"/>
    <s v=" campbell"/>
    <n v="16"/>
    <s v=" wakefield avenue"/>
    <s v=" "/>
    <s v=" orange"/>
    <n v="2525"/>
    <x v="7"/>
    <n v="19920930"/>
    <n v="28"/>
    <s v=" 02 39212110"/>
    <n v="7636592"/>
    <x v="5"/>
    <n v="4"/>
    <n v="9"/>
    <x v="4292"/>
    <x v="0"/>
  </r>
  <r>
    <s v="rec-3615-org"/>
    <s v="   emiily"/>
    <s v=" crossman"/>
    <n v="208"/>
    <s v=" gellibrand street"/>
    <s v=" "/>
    <s v=" beulah"/>
    <n v="3056"/>
    <x v="0"/>
    <n v="19250925"/>
    <n v="33"/>
    <s v=" 08 52048414"/>
    <n v="2858500"/>
    <x v="1"/>
    <n v="4"/>
    <n v="9"/>
    <x v="4293"/>
    <x v="0"/>
  </r>
  <r>
    <s v="rec-3179-org"/>
    <s v="   liam"/>
    <s v=" ryan"/>
    <n v="6"/>
    <s v=" kirkland circuit"/>
    <s v=" "/>
    <s v=" mount tarampa"/>
    <n v="5352"/>
    <x v="0"/>
    <s v=" "/>
    <n v="29"/>
    <s v=" "/>
    <n v="1187379"/>
    <x v="7"/>
    <n v="4"/>
    <n v="9"/>
    <x v="4294"/>
    <x v="0"/>
  </r>
  <r>
    <s v="rec-4992-dup-0"/>
    <s v=" "/>
    <s v=" whute"/>
    <n v="18"/>
    <s v=" chirnside circuit"/>
    <s v=" "/>
    <s v=" monarto south"/>
    <n v="4171"/>
    <x v="3"/>
    <n v="19841204"/>
    <n v="20"/>
    <s v=" 03 49148555"/>
    <n v="7421037"/>
    <x v="9"/>
    <n v="4"/>
    <n v="9"/>
    <x v="78"/>
    <x v="3"/>
  </r>
  <r>
    <s v="rec-4273-dup-0"/>
    <s v=" emiily"/>
    <s v=" rawlings"/>
    <n v="186"/>
    <s v=" moon pksce"/>
    <s v=" "/>
    <s v=" crafers west"/>
    <n v="4207"/>
    <x v="5"/>
    <n v="19400107"/>
    <s v=" "/>
    <s v=" 03 70353246"/>
    <n v="6613405"/>
    <x v="7"/>
    <n v="4"/>
    <n v="9"/>
    <x v="1539"/>
    <x v="3"/>
  </r>
  <r>
    <s v="rec-3194-dup-0"/>
    <s v=" richard"/>
    <s v=" gemo"/>
    <n v="59"/>
    <s v=" rowan street"/>
    <s v=" murray glen lodge"/>
    <s v=" hurlstone park"/>
    <n v="6450"/>
    <x v="0"/>
    <n v="19470711"/>
    <s v=" "/>
    <s v=" 03 29366612"/>
    <n v="3265980"/>
    <x v="0"/>
    <n v="4"/>
    <n v="9"/>
    <x v="699"/>
    <x v="3"/>
  </r>
  <r>
    <s v="rec-278-dup-0"/>
    <s v=" herbert"/>
    <s v=" brianna"/>
    <n v="79"/>
    <s v=" o'loghlen street"/>
    <s v=" trilogy"/>
    <s v=" clayton"/>
    <n v="4069"/>
    <x v="0"/>
    <n v="19390929"/>
    <n v="28"/>
    <s v=" 02 11854973"/>
    <n v="9556144"/>
    <x v="9"/>
    <n v="4"/>
    <n v="8"/>
    <x v="1831"/>
    <x v="3"/>
  </r>
  <r>
    <s v="rec-1125-dup-1"/>
    <s v=" brayden"/>
    <s v=" au"/>
    <n v="34"/>
    <s v=" neilson street"/>
    <s v=" renown"/>
    <s v=" chelsea heights"/>
    <n v="2429"/>
    <x v="0"/>
    <n v="19120608"/>
    <n v="27"/>
    <s v=" 03 85790721"/>
    <n v="8564970"/>
    <x v="7"/>
    <n v="4"/>
    <n v="9"/>
    <x v="2507"/>
    <x v="2"/>
  </r>
  <r>
    <s v="rec-1520-org"/>
    <s v="   travis"/>
    <s v=" astley"/>
    <n v="116"/>
    <s v=" dunstan street"/>
    <s v=" "/>
    <s v=" brighton"/>
    <n v="4805"/>
    <x v="0"/>
    <n v="19621223"/>
    <n v="34"/>
    <s v=" 08 08900323"/>
    <n v="3721812"/>
    <x v="6"/>
    <n v="4"/>
    <n v="9"/>
    <x v="4295"/>
    <x v="0"/>
  </r>
  <r>
    <s v="rec-4088-org"/>
    <s v="   shawn"/>
    <s v=" miels"/>
    <n v="359"/>
    <s v=" mackerras crescent"/>
    <s v=" "/>
    <s v=" frankston"/>
    <n v="2560"/>
    <x v="2"/>
    <n v="19640626"/>
    <n v="28"/>
    <s v=" 02 69279574"/>
    <n v="4647455"/>
    <x v="1"/>
    <n v="4"/>
    <n v="9"/>
    <x v="499"/>
    <x v="0"/>
  </r>
  <r>
    <s v="rec-2803-dup-2"/>
    <s v=" liam"/>
    <s v=" ranwine"/>
    <n v="5549"/>
    <s v=" henry melville crescent"/>
    <s v=" oakbank"/>
    <s v=" westmead"/>
    <n v="6026"/>
    <x v="4"/>
    <n v="19300104"/>
    <s v=" "/>
    <s v=" 07 49641863"/>
    <n v="9016690"/>
    <x v="2"/>
    <n v="4"/>
    <n v="9"/>
    <x v="4188"/>
    <x v="4"/>
  </r>
  <r>
    <s v="rec-1557-dup-0"/>
    <s v=" irene"/>
    <s v=" dent"/>
    <s v=" "/>
    <s v=" raphaek vlose"/>
    <s v=" "/>
    <s v=" ormond"/>
    <n v="5116"/>
    <x v="1"/>
    <n v="19650421"/>
    <n v="32"/>
    <s v=" 02 40922437"/>
    <n v="6977257"/>
    <x v="8"/>
    <n v="4"/>
    <n v="9"/>
    <x v="979"/>
    <x v="3"/>
  </r>
  <r>
    <s v="rec-2409-dup-2"/>
    <s v=" gemma"/>
    <s v=" fenwick"/>
    <n v="1500"/>
    <s v=" "/>
    <s v=" "/>
    <s v=" hackham qest"/>
    <s v=" "/>
    <x v="7"/>
    <n v="19731006"/>
    <n v="33"/>
    <s v=" 02 91847545"/>
    <n v="3271229"/>
    <x v="6"/>
    <n v="4"/>
    <n v="9"/>
    <x v="4296"/>
    <x v="4"/>
  </r>
  <r>
    <s v="rec-2723-org"/>
    <s v="   anita"/>
    <s v=" webb"/>
    <n v="6"/>
    <s v=" basedow street"/>
    <s v=" "/>
    <s v=" brighton"/>
    <n v="4817"/>
    <x v="0"/>
    <s v=" "/>
    <n v="32"/>
    <s v=" 04 11884509"/>
    <n v="8462164"/>
    <x v="1"/>
    <n v="4"/>
    <n v="9"/>
    <x v="2175"/>
    <x v="0"/>
  </r>
  <r>
    <s v="rec-955-org"/>
    <s v="   james"/>
    <s v=" bradshaw"/>
    <n v="6"/>
    <s v=" lukin place"/>
    <s v=" "/>
    <s v=" ringwood"/>
    <n v="6107"/>
    <x v="0"/>
    <n v="19000317"/>
    <n v="29"/>
    <s v=" 08 19841537"/>
    <n v="8090243"/>
    <x v="7"/>
    <n v="4"/>
    <n v="8"/>
    <x v="4297"/>
    <x v="0"/>
  </r>
  <r>
    <s v="rec-3457-dup-3"/>
    <s v=" baile"/>
    <s v=" luckmwn"/>
    <n v="19"/>
    <s v=" provis place"/>
    <s v=" "/>
    <s v=" evandale"/>
    <n v="4570"/>
    <x v="0"/>
    <n v="19671113"/>
    <s v=" "/>
    <s v=" 04 35205474"/>
    <n v="6985379"/>
    <x v="1"/>
    <n v="4"/>
    <n v="9"/>
    <x v="2275"/>
    <x v="1"/>
  </r>
  <r>
    <s v="rec-1957-org"/>
    <s v="   dante"/>
    <s v=" "/>
    <n v="1"/>
    <s v=" bennelong crescent"/>
    <s v=" "/>
    <s v=" wantirna"/>
    <n v="4560"/>
    <x v="3"/>
    <n v="19420105"/>
    <n v="31"/>
    <s v=" 04 91578269"/>
    <n v="7406528"/>
    <x v="7"/>
    <n v="4"/>
    <n v="9"/>
    <x v="4298"/>
    <x v="0"/>
  </r>
  <r>
    <s v="rec-2741-dup-3"/>
    <s v=" joe"/>
    <s v=" sedgwick"/>
    <n v="110"/>
    <s v=" currong street"/>
    <s v=" "/>
    <s v=" "/>
    <n v="6210"/>
    <x v="20"/>
    <n v="19011014"/>
    <n v="9"/>
    <s v=" 03 53760526"/>
    <n v="2065965"/>
    <x v="3"/>
    <n v="4"/>
    <n v="9"/>
    <x v="371"/>
    <x v="1"/>
  </r>
  <r>
    <s v="rec-3617-org"/>
    <s v="   sophie"/>
    <s v=" morton-jones"/>
    <n v="6"/>
    <s v=" mackrell place"/>
    <s v=" "/>
    <s v=" lang lang"/>
    <n v="3765"/>
    <x v="7"/>
    <n v="19680815"/>
    <n v="27"/>
    <s v=" 04 28052181"/>
    <n v="7414169"/>
    <x v="1"/>
    <n v="4"/>
    <n v="9"/>
    <x v="1484"/>
    <x v="0"/>
  </r>
  <r>
    <s v="rec-36-dup-0"/>
    <s v=" benjamin"/>
    <s v=" glutz"/>
    <n v="2"/>
    <s v=" launceston street"/>
    <s v=" "/>
    <s v=" garah"/>
    <n v="2084"/>
    <x v="5"/>
    <s v=" "/>
    <n v="33"/>
    <s v=" 04 50323558"/>
    <n v="4433588"/>
    <x v="5"/>
    <n v="4"/>
    <n v="7"/>
    <x v="278"/>
    <x v="3"/>
  </r>
  <r>
    <s v="rec-1610-org"/>
    <s v="   amelia"/>
    <s v=" mac partland"/>
    <n v="14"/>
    <s v=" monaghan place"/>
    <s v=" "/>
    <s v=" tweed heads"/>
    <n v="2259"/>
    <x v="2"/>
    <n v="19110510"/>
    <n v="21"/>
    <s v=" 02 15219083"/>
    <n v="4185524"/>
    <x v="2"/>
    <n v="4"/>
    <n v="9"/>
    <x v="1009"/>
    <x v="0"/>
  </r>
  <r>
    <s v="rec-2237-dup-1"/>
    <s v=" jessica"/>
    <s v=" cochrane"/>
    <s v=" "/>
    <s v=" praed psace"/>
    <s v=" argyle village"/>
    <s v=" malvern"/>
    <n v="3020"/>
    <x v="1"/>
    <n v="19620326"/>
    <s v=" "/>
    <s v=" 07 13896187"/>
    <n v="6890791"/>
    <x v="6"/>
    <n v="4"/>
    <n v="9"/>
    <x v="3482"/>
    <x v="2"/>
  </r>
  <r>
    <s v="rec-527-org"/>
    <s v="   mia"/>
    <s v=" reid"/>
    <n v="39"/>
    <s v=" frankland street"/>
    <s v=" apmnt 203"/>
    <s v=" preston"/>
    <n v="2825"/>
    <x v="0"/>
    <n v="19350805"/>
    <s v=" "/>
    <s v=" 08 57182979"/>
    <n v="4015591"/>
    <x v="9"/>
    <n v="4"/>
    <n v="8"/>
    <x v="4299"/>
    <x v="0"/>
  </r>
  <r>
    <s v="rec-76-org"/>
    <s v="   talan"/>
    <s v=" herbert"/>
    <n v="6"/>
    <s v=" chauncy crescent"/>
    <s v=" heritage estate"/>
    <s v=" belgian gardens"/>
    <n v="6023"/>
    <x v="3"/>
    <n v="19680208"/>
    <s v=" "/>
    <s v=" 04 18452967"/>
    <n v="9284506"/>
    <x v="2"/>
    <n v="4"/>
    <n v="7"/>
    <x v="4300"/>
    <x v="0"/>
  </r>
  <r>
    <s v="rec-2388-dup-4"/>
    <s v=" nikki"/>
    <s v=" matthews"/>
    <n v="1"/>
    <s v=" fawkner xtreet"/>
    <s v=" "/>
    <s v=" alice springs"/>
    <n v="3183"/>
    <x v="3"/>
    <n v="19770807"/>
    <n v="36"/>
    <s v=" 08 52880624"/>
    <n v="5591081"/>
    <x v="6"/>
    <n v="4"/>
    <n v="9"/>
    <x v="2770"/>
    <x v="5"/>
  </r>
  <r>
    <s v="rec-1592-org"/>
    <s v="   kathleen"/>
    <s v=" thorpe"/>
    <n v="16"/>
    <s v=" novar street"/>
    <s v=" "/>
    <s v=" wamberal"/>
    <n v="2232"/>
    <x v="2"/>
    <n v="19180823"/>
    <n v="26"/>
    <s v=" 07 55533233"/>
    <n v="7879811"/>
    <x v="6"/>
    <n v="4"/>
    <n v="9"/>
    <x v="2387"/>
    <x v="0"/>
  </r>
  <r>
    <s v="rec-2744-dup-1"/>
    <s v=" william"/>
    <s v=" samprathi"/>
    <n v="16"/>
    <s v=" unaipo nzvenue"/>
    <s v=" unt 1"/>
    <s v=" robina"/>
    <n v="5045"/>
    <x v="2"/>
    <n v="19751211"/>
    <n v="31"/>
    <s v=" 04 42560261"/>
    <n v="8381764"/>
    <x v="0"/>
    <n v="4"/>
    <n v="9"/>
    <x v="920"/>
    <x v="2"/>
  </r>
  <r>
    <s v="rec-70-dup-1"/>
    <s v=" julia"/>
    <s v=" longhurst"/>
    <n v="2"/>
    <s v=" summerland circuit"/>
    <s v=" "/>
    <s v=" greenbushes"/>
    <n v="2795"/>
    <x v="1"/>
    <n v="19105614"/>
    <n v="35"/>
    <s v=" 02 11093063"/>
    <n v="6448114"/>
    <x v="5"/>
    <n v="4"/>
    <n v="7"/>
    <x v="112"/>
    <x v="2"/>
  </r>
  <r>
    <s v="rec-1186-dup-0"/>
    <s v=" henry"/>
    <s v=" condozoglou"/>
    <n v="38"/>
    <s v=" london cihcmit"/>
    <s v=" "/>
    <s v=" williamstown"/>
    <n v="2194"/>
    <x v="3"/>
    <n v="19371127"/>
    <n v="22"/>
    <s v=" 08 74664787"/>
    <n v="1709221"/>
    <x v="4"/>
    <n v="4"/>
    <n v="9"/>
    <x v="3082"/>
    <x v="3"/>
  </r>
  <r>
    <s v="rec-3308-dup-1"/>
    <s v=" ella"/>
    <s v=" white"/>
    <n v="27"/>
    <s v=" "/>
    <s v=" "/>
    <s v=" fig tree pocket"/>
    <n v="2213"/>
    <x v="134"/>
    <n v="19451105"/>
    <n v="9"/>
    <s v=" 04 27008440"/>
    <n v="8321898"/>
    <x v="0"/>
    <n v="4"/>
    <n v="9"/>
    <x v="1925"/>
    <x v="2"/>
  </r>
  <r>
    <s v="rec-3567-org"/>
    <s v="   lily"/>
    <s v=" conrick"/>
    <n v="12"/>
    <s v=" glenmaggie street"/>
    <s v=" "/>
    <s v=" adelaide"/>
    <n v="2315"/>
    <x v="0"/>
    <n v="19000524"/>
    <n v="36"/>
    <s v=" 08 44091773"/>
    <n v="6433273"/>
    <x v="8"/>
    <n v="4"/>
    <n v="9"/>
    <x v="4301"/>
    <x v="0"/>
  </r>
  <r>
    <s v="rec-4746-dup-2"/>
    <s v=" rosie"/>
    <s v=" ma"/>
    <n v="29"/>
    <s v=" morrison street"/>
    <s v=" ra marwa"/>
    <s v=" maryborough"/>
    <n v="2251"/>
    <x v="0"/>
    <s v=" "/>
    <n v="26"/>
    <s v=" 08 02291747"/>
    <n v="3252169"/>
    <x v="9"/>
    <n v="4"/>
    <n v="9"/>
    <x v="2859"/>
    <x v="4"/>
  </r>
  <r>
    <s v="rec-2292-org"/>
    <s v="   nikita"/>
    <s v=" nguyen"/>
    <n v="3"/>
    <s v=" cromwell circuit"/>
    <s v=" "/>
    <s v=" vermont"/>
    <n v="2133"/>
    <x v="1"/>
    <n v="19750220"/>
    <n v="34"/>
    <s v=" 03 56576099"/>
    <n v="8794657"/>
    <x v="8"/>
    <n v="4"/>
    <n v="9"/>
    <x v="2267"/>
    <x v="0"/>
  </r>
  <r>
    <s v="rec-1312-org"/>
    <s v="   chelsea"/>
    <s v=" hanna"/>
    <n v="21"/>
    <s v=" oakes street"/>
    <s v=" "/>
    <s v=" cairns"/>
    <n v="4053"/>
    <x v="0"/>
    <n v="19111007"/>
    <n v="19"/>
    <s v=" 08 36498238"/>
    <n v="4268739"/>
    <x v="5"/>
    <n v="4"/>
    <n v="9"/>
    <x v="2963"/>
    <x v="0"/>
  </r>
  <r>
    <s v="rec-3427-org"/>
    <s v="   braiden"/>
    <s v=" harrington"/>
    <n v="26"/>
    <s v=" truscott street"/>
    <s v=" corella"/>
    <s v=" warrane"/>
    <n v="6225"/>
    <x v="0"/>
    <n v="19341226"/>
    <s v=" "/>
    <s v=" 07 71983800"/>
    <n v="9737785"/>
    <x v="8"/>
    <n v="4"/>
    <n v="9"/>
    <x v="620"/>
    <x v="0"/>
  </r>
  <r>
    <s v="rec-4102-dup-1"/>
    <s v=" joshua"/>
    <s v=" ho"/>
    <n v="760"/>
    <s v=" parsons sftreet"/>
    <s v=" "/>
    <s v=" caulfield north"/>
    <n v="2050"/>
    <x v="2"/>
    <n v="19731012"/>
    <n v="28"/>
    <s v=" 02 64310132"/>
    <n v="7797173"/>
    <x v="6"/>
    <n v="4"/>
    <n v="9"/>
    <x v="1132"/>
    <x v="2"/>
  </r>
  <r>
    <s v="rec-2461-org"/>
    <s v="   brody"/>
    <s v=" menzies"/>
    <n v="8"/>
    <s v=" sayer place"/>
    <s v=" kay's place"/>
    <s v=" wellington point"/>
    <n v="4220"/>
    <x v="2"/>
    <n v="19091009"/>
    <n v="34"/>
    <s v=" 04 74621480"/>
    <n v="6201462"/>
    <x v="0"/>
    <n v="4"/>
    <n v="9"/>
    <x v="4302"/>
    <x v="0"/>
  </r>
  <r>
    <s v="rec-3306-org"/>
    <s v="   zali"/>
    <s v=" seen"/>
    <n v="61"/>
    <s v=" tattersall crescent"/>
    <s v=" dickson chmbrs"/>
    <s v=" whiteside"/>
    <n v="2455"/>
    <x v="3"/>
    <n v="19931105"/>
    <n v="28"/>
    <s v=" 08 69721728"/>
    <n v="5809899"/>
    <x v="8"/>
    <n v="4"/>
    <n v="9"/>
    <x v="4303"/>
    <x v="0"/>
  </r>
  <r>
    <s v="rec-4579-org"/>
    <s v="   anari"/>
    <s v=" blake"/>
    <n v="1"/>
    <s v=" arabana street"/>
    <s v=" orange specialist medical centre"/>
    <s v=" cremorne"/>
    <n v="3040"/>
    <x v="0"/>
    <n v="19360909"/>
    <n v="40"/>
    <s v=" 03 08801051"/>
    <n v="5227279"/>
    <x v="1"/>
    <n v="4"/>
    <n v="9"/>
    <x v="4304"/>
    <x v="0"/>
  </r>
  <r>
    <s v="rec-3353-org"/>
    <s v="   corey"/>
    <s v=" murton"/>
    <n v="95"/>
    <s v=" blackham street"/>
    <s v=" "/>
    <s v=" wyoming"/>
    <n v="6530"/>
    <x v="0"/>
    <n v="19040303"/>
    <n v="28"/>
    <s v=" 03 05351396"/>
    <n v="1118297"/>
    <x v="9"/>
    <n v="4"/>
    <n v="9"/>
    <x v="88"/>
    <x v="0"/>
  </r>
  <r>
    <s v="rec-4562-org"/>
    <s v="   jack"/>
    <s v=" rossler"/>
    <n v="1"/>
    <s v=" pendred street"/>
    <s v=" "/>
    <s v=" cherrybrook"/>
    <n v="3182"/>
    <x v="0"/>
    <n v="19220812"/>
    <s v=" "/>
    <s v=" 07 03212386"/>
    <n v="2370710"/>
    <x v="4"/>
    <n v="4"/>
    <n v="9"/>
    <x v="1794"/>
    <x v="0"/>
  </r>
  <r>
    <s v="rec-1683-org"/>
    <s v="   lara"/>
    <s v=" morrison"/>
    <n v="3"/>
    <s v=" namatjira drive"/>
    <s v=" connemara"/>
    <s v=" blacktown"/>
    <n v="2196"/>
    <x v="1"/>
    <n v="19790722"/>
    <s v=" "/>
    <s v=" 08 56908356"/>
    <n v="8447756"/>
    <x v="3"/>
    <n v="4"/>
    <n v="9"/>
    <x v="1747"/>
    <x v="0"/>
  </r>
  <r>
    <s v="rec-790-dup-3"/>
    <s v=" "/>
    <s v=" masen"/>
    <n v="14"/>
    <s v=" broadsmith street"/>
    <s v=" "/>
    <s v=" wahroonga"/>
    <n v="2165"/>
    <x v="3"/>
    <n v="19900245"/>
    <n v="9"/>
    <s v=" 03 11549589"/>
    <n v="2485636"/>
    <x v="9"/>
    <n v="4"/>
    <n v="8"/>
    <x v="319"/>
    <x v="1"/>
  </r>
  <r>
    <s v="rec-3557-org"/>
    <s v="   megan"/>
    <s v=" roche"/>
    <n v="73"/>
    <s v=" dempsey place"/>
    <s v=" "/>
    <s v=" fadden"/>
    <n v="6014"/>
    <x v="3"/>
    <n v="19800321"/>
    <n v="27"/>
    <s v=" "/>
    <n v="3970050"/>
    <x v="3"/>
    <n v="4"/>
    <n v="9"/>
    <x v="4305"/>
    <x v="0"/>
  </r>
  <r>
    <s v="rec-1670-dup-0"/>
    <s v=" hugo"/>
    <s v=" bartle"/>
    <n v="211"/>
    <s v=" hindle place"/>
    <s v=" "/>
    <s v=" julatten"/>
    <n v="3174"/>
    <x v="0"/>
    <n v="19780518"/>
    <n v="32"/>
    <s v=" 07 41387264"/>
    <n v="1534768"/>
    <x v="7"/>
    <n v="4"/>
    <n v="9"/>
    <x v="3722"/>
    <x v="3"/>
  </r>
  <r>
    <s v="rec-866-org"/>
    <s v="   amaya"/>
    <s v=" beattie"/>
    <n v="7"/>
    <s v=" girrahween street"/>
    <s v=" "/>
    <s v=" mcdowall"/>
    <n v="6150"/>
    <x v="3"/>
    <n v="19830108"/>
    <n v="35"/>
    <s v=" "/>
    <n v="2944507"/>
    <x v="0"/>
    <n v="4"/>
    <n v="8"/>
    <x v="655"/>
    <x v="0"/>
  </r>
  <r>
    <s v="rec-4571-dup-0"/>
    <s v=" henry"/>
    <s v=" stanley"/>
    <n v="9"/>
    <s v=" braund place"/>
    <s v=" mehelu"/>
    <s v=" south grafton"/>
    <n v="4302"/>
    <x v="0"/>
    <n v="19730520"/>
    <s v=" "/>
    <s v=" 03 48393444"/>
    <n v="2440254"/>
    <x v="4"/>
    <n v="4"/>
    <n v="9"/>
    <x v="1187"/>
    <x v="3"/>
  </r>
  <r>
    <s v="rec-1075-dup-2"/>
    <s v=" zoe"/>
    <s v=" white"/>
    <n v="98"/>
    <s v=" "/>
    <s v=" "/>
    <s v=" richardson"/>
    <n v="3515"/>
    <x v="3"/>
    <n v="19160417"/>
    <n v="23"/>
    <s v=" 08 36691244"/>
    <n v="2359082"/>
    <x v="7"/>
    <n v="4"/>
    <n v="9"/>
    <x v="833"/>
    <x v="4"/>
  </r>
  <r>
    <s v="rec-3704-org"/>
    <s v="   emiily"/>
    <s v=" fiorenza"/>
    <n v="364"/>
    <s v=" franks place"/>
    <s v=" "/>
    <s v=" greenwith"/>
    <n v="2100"/>
    <x v="0"/>
    <s v=" "/>
    <n v="24"/>
    <s v=" 02 47165890"/>
    <n v="9119612"/>
    <x v="5"/>
    <n v="4"/>
    <n v="9"/>
    <x v="4306"/>
    <x v="0"/>
  </r>
  <r>
    <s v="rec-4534-dup-0"/>
    <s v=" elpla"/>
    <s v=" dessarf"/>
    <n v="14"/>
    <s v=" alpen street"/>
    <s v=" "/>
    <s v=" belmont"/>
    <n v="3959"/>
    <x v="7"/>
    <n v="19620725"/>
    <n v="26"/>
    <s v=" 03 93884078"/>
    <n v="6038352"/>
    <x v="7"/>
    <n v="4"/>
    <n v="9"/>
    <x v="227"/>
    <x v="3"/>
  </r>
  <r>
    <s v="rec-1398-org"/>
    <s v="   zac"/>
    <s v=" manson"/>
    <n v="90"/>
    <s v=" rene street"/>
    <s v=" "/>
    <s v=" bonnie rock"/>
    <n v="2024"/>
    <x v="3"/>
    <n v="19840204"/>
    <n v="34"/>
    <s v=" 07 56705466"/>
    <n v="1879520"/>
    <x v="2"/>
    <n v="4"/>
    <n v="9"/>
    <x v="4307"/>
    <x v="0"/>
  </r>
  <r>
    <s v="rec-1114-dup-1"/>
    <s v=" nikita"/>
    <s v=" stanley"/>
    <n v="8"/>
    <s v=" wakelin circuit"/>
    <s v=" "/>
    <s v=" berkeley vale"/>
    <n v="2075"/>
    <x v="0"/>
    <n v="19021204"/>
    <n v="37"/>
    <s v=" 03 35122365"/>
    <n v="1044068"/>
    <x v="7"/>
    <n v="4"/>
    <n v="9"/>
    <x v="729"/>
    <x v="2"/>
  </r>
  <r>
    <s v="rec-3455-org"/>
    <s v="   tristan"/>
    <s v=" boyle"/>
    <n v="25"/>
    <s v=" bertram street"/>
    <s v=" "/>
    <s v=" sunnybank"/>
    <n v="2256"/>
    <x v="3"/>
    <n v="19730114"/>
    <s v=" "/>
    <s v=" 08 89283644"/>
    <n v="2102743"/>
    <x v="7"/>
    <n v="4"/>
    <n v="9"/>
    <x v="4308"/>
    <x v="0"/>
  </r>
  <r>
    <s v="rec-2398-org"/>
    <s v="   kade"/>
    <s v=" webb"/>
    <n v="26"/>
    <s v=" uriarra station"/>
    <s v=" greenbank garden"/>
    <s v=" munruben"/>
    <n v="2042"/>
    <x v="1"/>
    <n v="19190524"/>
    <n v="30"/>
    <s v=" 02 32340125"/>
    <n v="8442127"/>
    <x v="6"/>
    <n v="4"/>
    <n v="9"/>
    <x v="4309"/>
    <x v="0"/>
  </r>
  <r>
    <s v="rec-1160-dup-1"/>
    <s v=" kristen"/>
    <s v=" blewett"/>
    <n v="15"/>
    <s v=" bizant street"/>
    <s v=" "/>
    <s v=" hawthorne"/>
    <n v="3042"/>
    <x v="2"/>
    <n v="19060966"/>
    <n v="9"/>
    <s v=" 07 18236633"/>
    <n v="3932874"/>
    <x v="2"/>
    <n v="4"/>
    <n v="9"/>
    <x v="2058"/>
    <x v="2"/>
  </r>
  <r>
    <s v="rec-4422-dup-1"/>
    <s v=" lachlan"/>
    <s v=" stean"/>
    <n v="20"/>
    <s v=" "/>
    <s v=" norfolk eatate"/>
    <s v=" valentine"/>
    <n v="3103"/>
    <x v="0"/>
    <n v="19140514"/>
    <n v="35"/>
    <s v=" 04 25765726"/>
    <n v="5306729"/>
    <x v="5"/>
    <n v="4"/>
    <n v="9"/>
    <x v="1769"/>
    <x v="2"/>
  </r>
  <r>
    <s v="rec-4043-dup-0"/>
    <s v=" jacob"/>
    <s v=" coffey"/>
    <n v="35"/>
    <s v=" torrens street"/>
    <s v=" "/>
    <s v=" frenchv forest"/>
    <n v="2830"/>
    <x v="2"/>
    <n v="19670115"/>
    <n v="29"/>
    <s v=" 04 32805255"/>
    <n v="9040849"/>
    <x v="2"/>
    <n v="4"/>
    <n v="9"/>
    <x v="3122"/>
    <x v="3"/>
  </r>
  <r>
    <s v="rec-4137-org"/>
    <s v="   harriet"/>
    <s v=" george"/>
    <n v="24"/>
    <s v=" alabaster street"/>
    <s v=" "/>
    <s v=" thornlie"/>
    <n v="2150"/>
    <x v="1"/>
    <n v="19221218"/>
    <s v=" "/>
    <s v=" 04 35874394"/>
    <n v="2064514"/>
    <x v="1"/>
    <n v="4"/>
    <n v="9"/>
    <x v="3839"/>
    <x v="0"/>
  </r>
  <r>
    <s v="rec-3313-dup-0"/>
    <s v=" jordan"/>
    <s v=" pakizeh"/>
    <n v="7"/>
    <s v=" broadbentpstreet"/>
    <s v=" "/>
    <s v=" shelbon"/>
    <n v="3033"/>
    <x v="0"/>
    <n v="19820527"/>
    <n v="28"/>
    <s v=" 04 76876040"/>
    <n v="4041905"/>
    <x v="7"/>
    <n v="4"/>
    <n v="9"/>
    <x v="2080"/>
    <x v="3"/>
  </r>
  <r>
    <s v="rec-1890-org"/>
    <s v="   benjamin"/>
    <s v=" jolly"/>
    <n v="6"/>
    <s v=" leita court"/>
    <s v=" "/>
    <s v=" chelsea heights"/>
    <n v="3067"/>
    <x v="1"/>
    <n v="19710429"/>
    <n v="32"/>
    <s v=" 03 86815700"/>
    <n v="6674320"/>
    <x v="2"/>
    <n v="4"/>
    <n v="9"/>
    <x v="4310"/>
    <x v="0"/>
  </r>
  <r>
    <s v="rec-2633-dup-1"/>
    <s v=" julia"/>
    <s v=" quast"/>
    <n v="7"/>
    <s v=" darby street"/>
    <s v=" "/>
    <s v=" berkeley vale"/>
    <n v="3857"/>
    <x v="0"/>
    <n v="19840624"/>
    <n v="35"/>
    <s v=" 08 30588445"/>
    <n v="8318258"/>
    <x v="3"/>
    <n v="4"/>
    <n v="9"/>
    <x v="2229"/>
    <x v="2"/>
  </r>
  <r>
    <s v="rec-1741-dup-2"/>
    <s v=" sarsha"/>
    <s v=" matthew"/>
    <n v="3"/>
    <s v=" alsop close"/>
    <s v=" "/>
    <s v=" tyabb"/>
    <n v="7277"/>
    <x v="0"/>
    <n v="19200606"/>
    <n v="32"/>
    <s v=" 04 52832826"/>
    <n v="1198882"/>
    <x v="1"/>
    <n v="4"/>
    <n v="9"/>
    <x v="2741"/>
    <x v="4"/>
  </r>
  <r>
    <s v="rec-2785-org"/>
    <s v="   caleb"/>
    <s v=" mason"/>
    <n v="7"/>
    <s v=" "/>
    <s v=" kidaman creek"/>
    <s v=" williamstown"/>
    <n v="7011"/>
    <x v="7"/>
    <n v="19051207"/>
    <n v="28"/>
    <s v=" 03 43437205"/>
    <n v="4302356"/>
    <x v="2"/>
    <n v="4"/>
    <n v="9"/>
    <x v="4311"/>
    <x v="0"/>
  </r>
  <r>
    <s v="rec-385-dup-4"/>
    <s v=" dillon"/>
    <s v=" green"/>
    <n v="8"/>
    <s v=" tinderry circuit"/>
    <s v=" "/>
    <s v=" narooma"/>
    <n v="2749"/>
    <x v="0"/>
    <s v=" "/>
    <s v=" "/>
    <s v=" 07 75280694"/>
    <n v="1040900"/>
    <x v="3"/>
    <n v="4"/>
    <n v="8"/>
    <x v="1600"/>
    <x v="5"/>
  </r>
  <r>
    <s v="rec-2439-org"/>
    <s v="   joel"/>
    <s v=" hyland"/>
    <n v="32"/>
    <s v=" harbison crescent"/>
    <s v=" "/>
    <s v=" wollongong north"/>
    <n v="2233"/>
    <x v="0"/>
    <n v="19380319"/>
    <n v="22"/>
    <s v=" 03 43624723"/>
    <n v="7216197"/>
    <x v="5"/>
    <n v="4"/>
    <n v="9"/>
    <x v="4312"/>
    <x v="0"/>
  </r>
  <r>
    <s v="rec-3822-dup-2"/>
    <s v=" sarah"/>
    <s v=" butt"/>
    <n v="41"/>
    <s v=" pera place"/>
    <s v=" waikare"/>
    <s v=" holgate"/>
    <n v="5037"/>
    <x v="0"/>
    <n v="19380414"/>
    <n v="19"/>
    <s v=" 07 34761589"/>
    <n v="5559482"/>
    <x v="3"/>
    <n v="4"/>
    <n v="9"/>
    <x v="1353"/>
    <x v="4"/>
  </r>
  <r>
    <s v="rec-3441-dup-3"/>
    <s v=" lim"/>
    <s v=" tiller"/>
    <n v="37"/>
    <s v=" wybalena grove"/>
    <s v=" "/>
    <s v=" maydena"/>
    <n v="3070"/>
    <x v="4"/>
    <n v="19180928"/>
    <s v=" "/>
    <s v=" 03 12196031"/>
    <n v="2443557"/>
    <x v="3"/>
    <n v="4"/>
    <n v="9"/>
    <x v="2949"/>
    <x v="1"/>
  </r>
  <r>
    <s v="rec-1798-org"/>
    <s v="   jed"/>
    <s v=" mason"/>
    <n v="18"/>
    <s v=" belah street"/>
    <s v=" baroa finn &amp; texel stud"/>
    <s v=" thornbury"/>
    <n v="7006"/>
    <x v="3"/>
    <n v="19340113"/>
    <n v="29"/>
    <s v=" 07 95240734"/>
    <n v="7624396"/>
    <x v="4"/>
    <n v="4"/>
    <n v="9"/>
    <x v="4313"/>
    <x v="0"/>
  </r>
  <r>
    <s v="rec-2359-dup-0"/>
    <s v=" alicia"/>
    <s v=" "/>
    <n v="1"/>
    <s v=" mokoan place"/>
    <s v=" homestead caravn park"/>
    <s v=" maida vale"/>
    <n v="2465"/>
    <x v="87"/>
    <n v="19280704"/>
    <n v="40"/>
    <s v=" 02 91484079"/>
    <n v="6441000"/>
    <x v="2"/>
    <n v="4"/>
    <n v="9"/>
    <x v="3973"/>
    <x v="3"/>
  </r>
  <r>
    <s v="rec-58-dup-2"/>
    <s v=" desi"/>
    <s v=" beal"/>
    <n v="101"/>
    <s v=" wambool street"/>
    <s v=" "/>
    <s v=" mentone"/>
    <n v="2177"/>
    <x v="5"/>
    <n v="19200306"/>
    <n v="12"/>
    <s v=" 08 66998991"/>
    <n v="3355592"/>
    <x v="8"/>
    <n v="4"/>
    <n v="7"/>
    <x v="2408"/>
    <x v="4"/>
  </r>
  <r>
    <s v="rec-2071-org"/>
    <s v="   mitchell"/>
    <s v=" mason"/>
    <n v="39"/>
    <s v=" hampton circuit"/>
    <s v=" "/>
    <s v=" holden hill"/>
    <n v="3085"/>
    <x v="0"/>
    <s v=" "/>
    <n v="25"/>
    <s v=" 07 97681141"/>
    <n v="5399834"/>
    <x v="0"/>
    <n v="4"/>
    <n v="9"/>
    <x v="4314"/>
    <x v="0"/>
  </r>
  <r>
    <s v="rec-2186-org"/>
    <s v="   liam"/>
    <s v=" hazell"/>
    <n v="16"/>
    <s v=" gallagher street"/>
    <s v=" glanworth station"/>
    <s v=" wundowie"/>
    <n v="4224"/>
    <x v="1"/>
    <n v="19651219"/>
    <n v="33"/>
    <s v=" 04 17407793"/>
    <n v="9591958"/>
    <x v="1"/>
    <n v="4"/>
    <n v="9"/>
    <x v="349"/>
    <x v="0"/>
  </r>
  <r>
    <s v="rec-1759-dup-4"/>
    <s v=" erin"/>
    <s v=" ayres"/>
    <n v="3"/>
    <s v=" bryant place"/>
    <s v=" southern aged care"/>
    <s v=" bindoon"/>
    <n v="2166"/>
    <x v="0"/>
    <n v="19307614"/>
    <n v="34"/>
    <s v=" 04 79731882"/>
    <n v="5926680"/>
    <x v="3"/>
    <n v="4"/>
    <n v="9"/>
    <x v="2691"/>
    <x v="5"/>
  </r>
  <r>
    <s v="rec-270-dup-2"/>
    <s v=" joshua"/>
    <s v=" mccarthy"/>
    <n v="60"/>
    <s v=" trumble street"/>
    <s v=" polynesian village"/>
    <s v=" cherrybrook"/>
    <n v="2113"/>
    <x v="0"/>
    <n v="19230106"/>
    <s v=" "/>
    <s v=" 04 71623530"/>
    <n v="6477784"/>
    <x v="7"/>
    <n v="4"/>
    <n v="8"/>
    <x v="2921"/>
    <x v="4"/>
  </r>
  <r>
    <s v="rec-2193-org"/>
    <s v="   benjamin"/>
    <s v=" mcard"/>
    <n v="21"/>
    <s v=" william webb drive"/>
    <s v=" "/>
    <s v=" malvern"/>
    <n v="3250"/>
    <x v="4"/>
    <n v="19360602"/>
    <n v="22"/>
    <s v=" 02 35534049"/>
    <n v="8775888"/>
    <x v="6"/>
    <n v="4"/>
    <n v="9"/>
    <x v="3536"/>
    <x v="0"/>
  </r>
  <r>
    <s v="rec-4661-org"/>
    <s v="   jake"/>
    <s v=" webb"/>
    <n v="93"/>
    <s v=" serpentine street"/>
    <s v=" "/>
    <s v=" isle of capri"/>
    <n v="3616"/>
    <x v="0"/>
    <n v="19550420"/>
    <n v="40"/>
    <s v=" 08 80123660"/>
    <n v="7417340"/>
    <x v="3"/>
    <n v="4"/>
    <n v="9"/>
    <x v="4315"/>
    <x v="0"/>
  </r>
  <r>
    <s v="rec-1730-dup-0"/>
    <s v=" rohan"/>
    <s v=" reid"/>
    <n v="4"/>
    <s v=" bonythonstreet"/>
    <s v=" "/>
    <s v=" minyip"/>
    <n v="2774"/>
    <x v="7"/>
    <n v="19750523"/>
    <s v=" "/>
    <s v=" 03 44634911"/>
    <n v="6619100"/>
    <x v="8"/>
    <n v="4"/>
    <n v="9"/>
    <x v="485"/>
    <x v="3"/>
  </r>
  <r>
    <s v="rec-458-org"/>
    <s v="   isabelle"/>
    <s v=" donaldson"/>
    <n v="3"/>
    <s v=" mckean place"/>
    <s v=" sec 1"/>
    <s v=" mill park"/>
    <n v="6355"/>
    <x v="5"/>
    <n v="19290723"/>
    <n v="23"/>
    <s v=" 07 72088910"/>
    <n v="2791861"/>
    <x v="2"/>
    <n v="4"/>
    <n v="8"/>
    <x v="4316"/>
    <x v="0"/>
  </r>
  <r>
    <s v="rec-2655-dup-0"/>
    <s v=" zarlia"/>
    <s v=" ryaj"/>
    <n v="41"/>
    <s v=" hannaford street"/>
    <s v=" country road estate"/>
    <s v=" alubury"/>
    <n v="5069"/>
    <x v="3"/>
    <n v="19330911"/>
    <n v="36"/>
    <s v=" "/>
    <n v="2406556"/>
    <x v="7"/>
    <n v="4"/>
    <n v="9"/>
    <x v="583"/>
    <x v="3"/>
  </r>
  <r>
    <s v="rec-1646-dup-1"/>
    <s v=" keegan"/>
    <s v=" castelari"/>
    <n v="1"/>
    <s v=" allman circuit"/>
    <s v=" "/>
    <s v=" kulikup"/>
    <n v="5018"/>
    <x v="0"/>
    <n v="19861118"/>
    <n v="26"/>
    <s v=" 07 06372231"/>
    <n v="2943387"/>
    <x v="5"/>
    <n v="4"/>
    <n v="9"/>
    <x v="3930"/>
    <x v="2"/>
  </r>
  <r>
    <s v="rec-4777-dup-0"/>
    <s v=" alexadra"/>
    <s v=" mccarthy"/>
    <n v="25"/>
    <s v=" james smith circuit"/>
    <s v=" yoorana"/>
    <s v=" pakemham"/>
    <n v="5090"/>
    <x v="3"/>
    <n v="19270217"/>
    <n v="22"/>
    <s v=" 08 69015943"/>
    <n v="6668442"/>
    <x v="6"/>
    <n v="4"/>
    <n v="9"/>
    <x v="2960"/>
    <x v="3"/>
  </r>
  <r>
    <s v="rec-3489-dup-1"/>
    <s v=" mikaela"/>
    <s v=" mcclelland"/>
    <n v="780"/>
    <s v=" shumac street"/>
    <s v=" southwood haven"/>
    <s v=" bannidter"/>
    <n v="3910"/>
    <x v="3"/>
    <n v="19470620"/>
    <n v="31"/>
    <s v=" 04 14686744"/>
    <n v="7722556"/>
    <x v="6"/>
    <n v="4"/>
    <n v="9"/>
    <x v="1874"/>
    <x v="2"/>
  </r>
  <r>
    <s v="rec-594-dup-3"/>
    <s v=" helene"/>
    <s v=" hutchieson"/>
    <n v="20"/>
    <s v=" antill street"/>
    <s v=" "/>
    <s v=" bayswater"/>
    <n v="7011"/>
    <x v="1"/>
    <n v="19681220"/>
    <n v="32"/>
    <s v=" 03 12957577"/>
    <n v="8536764"/>
    <x v="1"/>
    <n v="4"/>
    <n v="8"/>
    <x v="1380"/>
    <x v="1"/>
  </r>
  <r>
    <s v="rec-2554-dup-0"/>
    <s v=" timothy"/>
    <s v=" chandle"/>
    <n v="48"/>
    <s v=" duterrau crescent"/>
    <s v=" "/>
    <s v=" annandale"/>
    <n v="3730"/>
    <x v="0"/>
    <n v="19690918"/>
    <n v="34"/>
    <s v=" 02 93077852"/>
    <n v="2720170"/>
    <x v="3"/>
    <n v="4"/>
    <n v="9"/>
    <x v="1172"/>
    <x v="3"/>
  </r>
  <r>
    <s v="rec-2954-org"/>
    <s v="   indiana"/>
    <s v=" dixon"/>
    <n v="17"/>
    <s v=" henry street"/>
    <s v=" "/>
    <s v=" labrador"/>
    <n v="4670"/>
    <x v="7"/>
    <n v="19950310"/>
    <n v="27"/>
    <s v=" "/>
    <n v="5228650"/>
    <x v="9"/>
    <n v="4"/>
    <n v="9"/>
    <x v="4317"/>
    <x v="0"/>
  </r>
  <r>
    <s v="rec-53-dup-1"/>
    <s v=" kyle"/>
    <s v=" moulton"/>
    <n v="1"/>
    <s v=" young street"/>
    <s v=" shepherds hill"/>
    <s v=" port mcquarie"/>
    <n v="3737"/>
    <x v="1"/>
    <n v="19810112"/>
    <n v="24"/>
    <s v=" 07 47036531"/>
    <n v="1430126"/>
    <x v="5"/>
    <n v="4"/>
    <n v="7"/>
    <x v="2368"/>
    <x v="2"/>
  </r>
  <r>
    <s v="rec-2196-org"/>
    <s v="   madeline"/>
    <s v=" nitereka"/>
    <n v="14"/>
    <s v=" ranken place"/>
    <s v=" "/>
    <s v=" toowoomba"/>
    <n v="2069"/>
    <x v="3"/>
    <n v="19960407"/>
    <n v="38"/>
    <s v=" 07 74487325"/>
    <n v="9700808"/>
    <x v="2"/>
    <n v="4"/>
    <n v="9"/>
    <x v="4318"/>
    <x v="0"/>
  </r>
  <r>
    <s v="rec-4378-dup-2"/>
    <s v=" jack"/>
    <s v=" mysko"/>
    <n v="19"/>
    <s v=" crichton crescent"/>
    <s v=" burundah"/>
    <s v=" port lincoln"/>
    <n v="6056"/>
    <x v="1"/>
    <n v="19350207"/>
    <s v=" "/>
    <s v=" 03 84625841"/>
    <n v="3284110"/>
    <x v="1"/>
    <n v="4"/>
    <n v="9"/>
    <x v="2695"/>
    <x v="4"/>
  </r>
  <r>
    <s v="rec-2805-org"/>
    <s v="   shakirah"/>
    <s v=" wingate"/>
    <n v="12"/>
    <s v=" goyder street"/>
    <s v=" "/>
    <s v=" owanyilla"/>
    <n v="2340"/>
    <x v="0"/>
    <s v=" "/>
    <n v="24"/>
    <s v=" 08 67164374"/>
    <n v="2557660"/>
    <x v="9"/>
    <n v="4"/>
    <n v="9"/>
    <x v="4319"/>
    <x v="0"/>
  </r>
  <r>
    <s v="rec-674-dup-4"/>
    <s v=" charli"/>
    <s v=" reid"/>
    <n v="45"/>
    <s v=" barracloughcrescent"/>
    <s v=" "/>
    <s v=" broken hill"/>
    <n v="6152"/>
    <x v="1"/>
    <n v="19510071"/>
    <s v=" "/>
    <s v=" 03 79742100"/>
    <n v="3344350"/>
    <x v="7"/>
    <n v="4"/>
    <n v="8"/>
    <x v="193"/>
    <x v="5"/>
  </r>
  <r>
    <s v="rec-2856-org"/>
    <s v="   molly"/>
    <s v=" statham"/>
    <n v="7"/>
    <s v=" learmonth drive"/>
    <s v=" "/>
    <s v=" marsfield"/>
    <n v="4226"/>
    <x v="1"/>
    <n v="19030416"/>
    <s v=" "/>
    <s v=" 03 94786808"/>
    <n v="1759075"/>
    <x v="3"/>
    <n v="4"/>
    <n v="9"/>
    <x v="4320"/>
    <x v="0"/>
  </r>
  <r>
    <s v="rec-2183-org"/>
    <s v="   thomas"/>
    <s v=" jeffries"/>
    <n v="11"/>
    <s v=" kennerley street"/>
    <s v=" "/>
    <s v=" noble park"/>
    <n v="2250"/>
    <x v="0"/>
    <n v="19011016"/>
    <s v=" "/>
    <s v=" 04 05163932"/>
    <n v="1936353"/>
    <x v="0"/>
    <n v="4"/>
    <n v="9"/>
    <x v="174"/>
    <x v="0"/>
  </r>
  <r>
    <s v="rec-3946-org"/>
    <s v="   alyssa"/>
    <s v=" chittleborough"/>
    <n v="26"/>
    <s v=" ern florence crescent"/>
    <s v=" "/>
    <s v=" preston"/>
    <n v="3084"/>
    <x v="5"/>
    <n v="19800803"/>
    <n v="11"/>
    <s v=" 02 85989994"/>
    <n v="8380811"/>
    <x v="9"/>
    <n v="4"/>
    <n v="9"/>
    <x v="4321"/>
    <x v="0"/>
  </r>
  <r>
    <s v="rec-2385-org"/>
    <s v="   benjamin"/>
    <s v=" hanks"/>
    <n v="60"/>
    <s v=" hawdon street"/>
    <s v=" malahoff"/>
    <s v=" ngunnawal"/>
    <n v="3124"/>
    <x v="5"/>
    <n v="19800903"/>
    <n v="22"/>
    <s v=" "/>
    <n v="7646239"/>
    <x v="5"/>
    <n v="4"/>
    <n v="9"/>
    <x v="4322"/>
    <x v="0"/>
  </r>
  <r>
    <s v="rec-2989-dup-2"/>
    <s v=" taylah"/>
    <s v=" brain"/>
    <n v="5"/>
    <s v=" wattle street"/>
    <s v=" airlie"/>
    <s v=" safety beach"/>
    <n v="2220"/>
    <x v="1"/>
    <s v=" "/>
    <n v="33"/>
    <s v=" 03 99897006"/>
    <n v="5869519"/>
    <x v="1"/>
    <n v="4"/>
    <n v="9"/>
    <x v="1"/>
    <x v="4"/>
  </r>
  <r>
    <s v="rec-3042-dup-0"/>
    <s v=" jackson"/>
    <s v=" ryuan"/>
    <n v="15"/>
    <s v=" hensman street"/>
    <s v=" "/>
    <s v=" wahroonga"/>
    <n v="4580"/>
    <x v="12"/>
    <s v=" "/>
    <n v="25"/>
    <s v=" 04 72077696"/>
    <n v="6462347"/>
    <x v="2"/>
    <n v="4"/>
    <n v="9"/>
    <x v="1936"/>
    <x v="3"/>
  </r>
  <r>
    <s v="rec-4915-dup-3"/>
    <s v=" alicia"/>
    <s v=" white"/>
    <n v="18"/>
    <s v=" tobermorey place"/>
    <s v=" "/>
    <s v=" ringwood east"/>
    <n v="3114"/>
    <x v="1"/>
    <n v="19900284"/>
    <n v="37"/>
    <s v=" 07 75999669"/>
    <n v="6529620"/>
    <x v="6"/>
    <n v="4"/>
    <n v="9"/>
    <x v="383"/>
    <x v="1"/>
  </r>
  <r>
    <s v="rec-3635-org"/>
    <s v="   benjamin"/>
    <s v=" webb"/>
    <n v="3"/>
    <s v=" longman street"/>
    <s v=" "/>
    <s v=" o'sullivan beach"/>
    <n v="2440"/>
    <x v="0"/>
    <s v=" "/>
    <n v="23"/>
    <s v=" 07 00356615"/>
    <n v="5943711"/>
    <x v="0"/>
    <n v="4"/>
    <n v="9"/>
    <x v="1827"/>
    <x v="0"/>
  </r>
  <r>
    <s v="rec-1006-org"/>
    <s v="   charlotte"/>
    <s v=" sherriff"/>
    <n v="41"/>
    <s v=" casey crescent"/>
    <s v=" "/>
    <s v=" "/>
    <n v="3078"/>
    <x v="0"/>
    <n v="19060429"/>
    <s v=" "/>
    <s v=" 03 58915635"/>
    <n v="7000382"/>
    <x v="0"/>
    <n v="4"/>
    <n v="9"/>
    <x v="4323"/>
    <x v="0"/>
  </r>
  <r>
    <s v="rec-3976-org"/>
    <s v="   thomas"/>
    <s v=" stephenson"/>
    <n v="27"/>
    <s v=" lyttleton crescent"/>
    <s v=" "/>
    <s v=" wilston"/>
    <n v="3377"/>
    <x v="3"/>
    <n v="19980118"/>
    <s v=" "/>
    <s v=" 02 10978305"/>
    <n v="2828392"/>
    <x v="0"/>
    <n v="4"/>
    <n v="9"/>
    <x v="1428"/>
    <x v="0"/>
  </r>
  <r>
    <s v="rec-941-org"/>
    <s v="   jessica"/>
    <s v=" ryan"/>
    <n v="4"/>
    <s v=" bursaria street"/>
    <s v=" rosetta village"/>
    <s v=" salisbury"/>
    <n v="4152"/>
    <x v="4"/>
    <n v="19050126"/>
    <n v="25"/>
    <s v=" 08 31743351"/>
    <n v="9232439"/>
    <x v="5"/>
    <n v="4"/>
    <n v="8"/>
    <x v="4324"/>
    <x v="0"/>
  </r>
  <r>
    <s v="rec-197-org"/>
    <s v="   troy"/>
    <s v=" maclaine"/>
    <n v="10"/>
    <s v=" "/>
    <s v=" north star holiday resort"/>
    <s v=" salt ash"/>
    <n v="2614"/>
    <x v="4"/>
    <n v="19720924"/>
    <n v="29"/>
    <s v=" 04 91999509"/>
    <n v="6120083"/>
    <x v="6"/>
    <n v="4"/>
    <n v="8"/>
    <x v="1983"/>
    <x v="0"/>
  </r>
  <r>
    <s v="rec-807-dup-1"/>
    <s v=" portlock"/>
    <s v=" katelin"/>
    <n v="7"/>
    <s v=" currong street"/>
    <s v=" macsview"/>
    <s v=" kyabram"/>
    <n v="2212"/>
    <x v="2"/>
    <n v="19530330"/>
    <s v=" "/>
    <s v=" 02 85872234"/>
    <n v="9775305"/>
    <x v="6"/>
    <n v="4"/>
    <n v="8"/>
    <x v="2655"/>
    <x v="2"/>
  </r>
  <r>
    <s v="rec-2727-dup-1"/>
    <s v=" lauren"/>
    <s v=" bisbop"/>
    <n v="22"/>
    <s v=" balamara street"/>
    <s v=" "/>
    <s v=" beaconsfield upper"/>
    <n v="1621"/>
    <x v="7"/>
    <n v="19920108"/>
    <n v="29"/>
    <s v=" 03 51217736"/>
    <n v="3097613"/>
    <x v="1"/>
    <n v="4"/>
    <n v="9"/>
    <x v="4021"/>
    <x v="2"/>
  </r>
  <r>
    <s v="rec-2641-dup-1"/>
    <s v=" bailey"/>
    <s v=" sep"/>
    <n v="26"/>
    <s v=" jackie howe crescent"/>
    <s v=" springdale"/>
    <s v=" whitebridge"/>
    <n v="2151"/>
    <x v="3"/>
    <n v="19990603"/>
    <s v=" "/>
    <s v=" 02 01195332"/>
    <n v="7224780"/>
    <x v="3"/>
    <n v="4"/>
    <n v="9"/>
    <x v="666"/>
    <x v="2"/>
  </r>
  <r>
    <s v="rec-1299-org"/>
    <s v="   kylee"/>
    <s v=" coleman"/>
    <n v="35"/>
    <s v=" fossey street"/>
    <s v=" "/>
    <s v=" wynnum west"/>
    <n v="7008"/>
    <x v="3"/>
    <n v="19741026"/>
    <n v="24"/>
    <s v=" 07 71172774"/>
    <n v="3527509"/>
    <x v="8"/>
    <n v="4"/>
    <n v="9"/>
    <x v="4325"/>
    <x v="0"/>
  </r>
  <r>
    <s v="rec-1956-dup-4"/>
    <s v=" ella"/>
    <s v=" crook"/>
    <n v="14"/>
    <s v=" montgomery place"/>
    <s v=" millwood"/>
    <s v=" cronulla"/>
    <n v="2314"/>
    <x v="39"/>
    <n v="19961109"/>
    <n v="30"/>
    <s v=" 07 39237580"/>
    <n v="7067844"/>
    <x v="0"/>
    <n v="4"/>
    <n v="9"/>
    <x v="2821"/>
    <x v="5"/>
  </r>
  <r>
    <s v="rec-1068-org"/>
    <s v="   cameron"/>
    <s v=" block"/>
    <n v="30"/>
    <s v=" yass road"/>
    <s v=" "/>
    <s v=" oakhurst"/>
    <n v="4214"/>
    <x v="0"/>
    <n v="19600428"/>
    <n v="10"/>
    <s v=" 03 79123371"/>
    <n v="2417250"/>
    <x v="9"/>
    <n v="4"/>
    <n v="9"/>
    <x v="4326"/>
    <x v="0"/>
  </r>
  <r>
    <s v="rec-1951-org"/>
    <s v="   caleb"/>
    <s v=" coleman"/>
    <n v="74"/>
    <s v=" hodgson crescent"/>
    <s v=" "/>
    <s v=" east fremantle"/>
    <n v="6076"/>
    <x v="1"/>
    <n v="19150531"/>
    <n v="30"/>
    <s v=" 04 17501172"/>
    <n v="3721457"/>
    <x v="5"/>
    <n v="4"/>
    <n v="9"/>
    <x v="4327"/>
    <x v="0"/>
  </r>
  <r>
    <s v="rec-308-org"/>
    <s v="   paris"/>
    <s v=" pedersen-jones"/>
    <n v="55"/>
    <s v=" hannan crescent"/>
    <s v=" "/>
    <s v=" newstead"/>
    <n v="3133"/>
    <x v="5"/>
    <n v="19280616"/>
    <n v="33"/>
    <s v=" 07 05218956"/>
    <n v="5716559"/>
    <x v="8"/>
    <n v="4"/>
    <n v="8"/>
    <x v="4328"/>
    <x v="0"/>
  </r>
  <r>
    <s v="rec-1011-org"/>
    <s v="   lachlan"/>
    <s v=" artacho"/>
    <n v="93"/>
    <s v=" lascelles circuit"/>
    <s v=" pelican park caravn park"/>
    <s v=" yenda"/>
    <n v="2161"/>
    <x v="0"/>
    <n v="19180729"/>
    <n v="23"/>
    <s v=" 04 69377160"/>
    <n v="5062893"/>
    <x v="9"/>
    <n v="4"/>
    <n v="9"/>
    <x v="4329"/>
    <x v="0"/>
  </r>
  <r>
    <s v="rec-346-dup-2"/>
    <s v=" hayley"/>
    <s v=" mysko"/>
    <n v="2"/>
    <s v=" tazewell circuit"/>
    <s v=" vics crossing"/>
    <s v=" turner"/>
    <n v="2477"/>
    <x v="0"/>
    <n v="19430513"/>
    <n v="29"/>
    <s v=" 07 75640646"/>
    <n v="5222941"/>
    <x v="3"/>
    <n v="4"/>
    <n v="8"/>
    <x v="140"/>
    <x v="4"/>
  </r>
  <r>
    <s v="rec-744-org"/>
    <s v="   shane"/>
    <s v=" everett"/>
    <n v="581"/>
    <s v=" crisp circuit"/>
    <s v=" "/>
    <s v=" blue haven"/>
    <n v="2033"/>
    <x v="0"/>
    <n v="19690301"/>
    <n v="24"/>
    <s v=" 03 68352761"/>
    <n v="1490459"/>
    <x v="3"/>
    <n v="4"/>
    <n v="8"/>
    <x v="4330"/>
    <x v="0"/>
  </r>
  <r>
    <s v="rec-1537-org"/>
    <s v="   samuel"/>
    <s v=" vincent"/>
    <n v="113"/>
    <s v=" bungaree crescent"/>
    <s v=" "/>
    <s v=" woy woy"/>
    <n v="5154"/>
    <x v="0"/>
    <n v="19440605"/>
    <n v="36"/>
    <s v=" 03 03912853"/>
    <n v="9565485"/>
    <x v="1"/>
    <n v="4"/>
    <n v="9"/>
    <x v="4331"/>
    <x v="0"/>
  </r>
  <r>
    <s v="rec-1808-dup-1"/>
    <s v=" kynan"/>
    <s v=" nguyen"/>
    <n v="25"/>
    <s v=" o'hagan street"/>
    <s v=" flt 10"/>
    <s v=" kingston"/>
    <n v="2101"/>
    <x v="0"/>
    <n v="19581231"/>
    <s v=" "/>
    <s v=" 02 05097049"/>
    <n v="4869534"/>
    <x v="9"/>
    <n v="4"/>
    <n v="9"/>
    <x v="1713"/>
    <x v="2"/>
  </r>
  <r>
    <s v="rec-2685-dup-1"/>
    <s v=" charloxte"/>
    <s v=" millar"/>
    <n v="239"/>
    <s v=" murray crscent"/>
    <s v=" "/>
    <s v=" ivanhoe"/>
    <n v="4218"/>
    <x v="3"/>
    <n v="19990213"/>
    <n v="31"/>
    <s v=" 04 79005546"/>
    <n v="8658426"/>
    <x v="9"/>
    <n v="4"/>
    <n v="9"/>
    <x v="3201"/>
    <x v="2"/>
  </r>
  <r>
    <s v="rec-390-dup-1"/>
    <s v=" sef"/>
    <s v=" berry"/>
    <n v="48"/>
    <s v=" wynter place"/>
    <s v=" "/>
    <s v=" bayswater north"/>
    <n v="6461"/>
    <x v="7"/>
    <n v="19350428"/>
    <n v="32"/>
    <s v=" 08 07407126"/>
    <n v="2304900"/>
    <x v="9"/>
    <n v="4"/>
    <n v="8"/>
    <x v="2094"/>
    <x v="2"/>
  </r>
  <r>
    <s v="rec-2063-org"/>
    <s v="   irene"/>
    <s v=" stencel"/>
    <n v="29"/>
    <s v=" hibiscus crescent"/>
    <s v=" "/>
    <s v=" bray park"/>
    <n v="6059"/>
    <x v="1"/>
    <n v="19301002"/>
    <n v="10"/>
    <s v=" 07 89848194"/>
    <n v="2754504"/>
    <x v="7"/>
    <n v="4"/>
    <n v="9"/>
    <x v="4332"/>
    <x v="0"/>
  </r>
  <r>
    <s v="rec-4452-dup-1"/>
    <s v=" jessica"/>
    <s v=" campbell"/>
    <n v="47"/>
    <s v=" sharpapmlace"/>
    <s v=" "/>
    <s v=" wantirna"/>
    <n v="5251"/>
    <x v="0"/>
    <n v="19570102"/>
    <n v="27"/>
    <s v=" 04 11424815"/>
    <n v="9276976"/>
    <x v="2"/>
    <n v="4"/>
    <n v="9"/>
    <x v="3995"/>
    <x v="2"/>
  </r>
  <r>
    <s v="rec-3370-dup-2"/>
    <s v=" mikhayla"/>
    <s v=" trowse"/>
    <n v="47"/>
    <s v=" camfield p lace"/>
    <s v=" "/>
    <s v=" swan view"/>
    <n v="4817"/>
    <x v="179"/>
    <n v="19180416"/>
    <n v="30"/>
    <s v=" 07 80676304"/>
    <n v="4213906"/>
    <x v="9"/>
    <n v="4"/>
    <n v="9"/>
    <x v="1424"/>
    <x v="4"/>
  </r>
  <r>
    <s v="rec-3706-dup-1"/>
    <s v=" xanthe"/>
    <s v=" david"/>
    <n v="9"/>
    <s v=" de salisxdtreet"/>
    <s v=" wearmouth"/>
    <s v=" mourilyan"/>
    <n v="2040"/>
    <x v="3"/>
    <n v="19460305"/>
    <n v="29"/>
    <s v=" "/>
    <n v="1899472"/>
    <x v="3"/>
    <n v="4"/>
    <n v="9"/>
    <x v="3030"/>
    <x v="2"/>
  </r>
  <r>
    <s v="rec-4184-org"/>
    <s v="   amy"/>
    <s v=" bloomfield"/>
    <n v="7"/>
    <s v=" "/>
    <s v=" "/>
    <s v=" queenscliff"/>
    <n v="4504"/>
    <x v="1"/>
    <n v="19400402"/>
    <n v="33"/>
    <s v=" 04 22088970"/>
    <n v="5177899"/>
    <x v="4"/>
    <n v="4"/>
    <n v="9"/>
    <x v="4333"/>
    <x v="0"/>
  </r>
  <r>
    <s v="rec-2676-dup-3"/>
    <s v=" isabella"/>
    <s v=" mazruek"/>
    <n v="25"/>
    <s v=" narrabundah lane"/>
    <s v=" "/>
    <s v=" kelmscott"/>
    <n v="2163"/>
    <x v="2"/>
    <n v="19661023"/>
    <s v=" "/>
    <s v=" 02 66317154"/>
    <n v="1939745"/>
    <x v="2"/>
    <n v="4"/>
    <n v="9"/>
    <x v="1012"/>
    <x v="1"/>
  </r>
  <r>
    <s v="rec-3226-org"/>
    <s v="   abbey"/>
    <s v=" spong"/>
    <n v="34"/>
    <s v=" evella court"/>
    <s v=" "/>
    <s v=" warilla"/>
    <n v="5011"/>
    <x v="0"/>
    <n v="19920810"/>
    <n v="37"/>
    <s v=" 07 54635428"/>
    <n v="4736996"/>
    <x v="4"/>
    <n v="4"/>
    <n v="9"/>
    <x v="4334"/>
    <x v="0"/>
  </r>
  <r>
    <s v="rec-1807-dup-4"/>
    <s v=" shelby"/>
    <s v=" reid"/>
    <n v="132"/>
    <s v=" captain cook crescent"/>
    <s v=" "/>
    <s v=" hyde pa rk"/>
    <n v="2042"/>
    <x v="7"/>
    <n v="19691125"/>
    <n v="23"/>
    <s v=" 07 41666011"/>
    <n v="7528116"/>
    <x v="8"/>
    <n v="4"/>
    <n v="9"/>
    <x v="1175"/>
    <x v="5"/>
  </r>
  <r>
    <s v="rec-588-org"/>
    <s v="   giorgia"/>
    <s v=" quilliam"/>
    <n v="151"/>
    <s v=" burdett crescent"/>
    <s v=" "/>
    <s v=" lindfield"/>
    <n v="3058"/>
    <x v="0"/>
    <n v="19330205"/>
    <n v="37"/>
    <s v=" 03 83260168"/>
    <n v="3123026"/>
    <x v="3"/>
    <n v="4"/>
    <n v="8"/>
    <x v="1174"/>
    <x v="0"/>
  </r>
  <r>
    <s v="rec-4926-org"/>
    <s v="   nathan"/>
    <s v=" campbell"/>
    <n v="37"/>
    <s v=" mcdonnell close"/>
    <s v=" "/>
    <s v=" boort"/>
    <n v="3777"/>
    <x v="3"/>
    <n v="19270206"/>
    <n v="39"/>
    <s v=" 08 65471335"/>
    <n v="8984227"/>
    <x v="7"/>
    <n v="4"/>
    <n v="9"/>
    <x v="133"/>
    <x v="0"/>
  </r>
  <r>
    <s v="rec-4496-dup-2"/>
    <s v=" chantelle"/>
    <s v=" milwright"/>
    <n v="1"/>
    <s v=" chewings tsreet"/>
    <s v=" "/>
    <s v=" surry hills"/>
    <n v="2324"/>
    <x v="1"/>
    <n v="19841214"/>
    <s v=" "/>
    <s v=" 03 70701421"/>
    <n v="5337058"/>
    <x v="1"/>
    <n v="4"/>
    <n v="9"/>
    <x v="4059"/>
    <x v="4"/>
  </r>
  <r>
    <s v="rec-3759-dup-0"/>
    <s v=" xavier"/>
    <s v=" clarke"/>
    <n v="53"/>
    <s v=" barr-smith avenue"/>
    <s v=" "/>
    <s v=" shalvey"/>
    <n v="3163"/>
    <x v="41"/>
    <n v="19540213"/>
    <n v="29"/>
    <s v=" "/>
    <n v="4766509"/>
    <x v="5"/>
    <n v="4"/>
    <n v="9"/>
    <x v="1853"/>
    <x v="3"/>
  </r>
  <r>
    <s v="rec-3872-org"/>
    <s v="   hannah"/>
    <s v=" white"/>
    <n v="37"/>
    <s v=" dungowan street"/>
    <s v=" ballyboy"/>
    <s v=" broadwater"/>
    <n v="5019"/>
    <x v="3"/>
    <n v="19420113"/>
    <n v="27"/>
    <s v=" 04 53040377"/>
    <n v="3632770"/>
    <x v="7"/>
    <n v="4"/>
    <n v="9"/>
    <x v="4335"/>
    <x v="0"/>
  </r>
  <r>
    <s v="rec-4127-dup-0"/>
    <s v=" maddison"/>
    <s v=" capel"/>
    <n v="16"/>
    <s v=" dixon drive"/>
    <s v=" "/>
    <s v=" north ryde"/>
    <n v="4560"/>
    <x v="180"/>
    <n v="19220527"/>
    <n v="24"/>
    <s v=" 04 80223846"/>
    <n v="4172552"/>
    <x v="3"/>
    <n v="4"/>
    <n v="9"/>
    <x v="4336"/>
    <x v="3"/>
  </r>
  <r>
    <s v="rec-2433-org"/>
    <s v="   riley"/>
    <s v=" campbell"/>
    <n v="27"/>
    <s v=" colvin street"/>
    <s v=" "/>
    <s v=" niagara park"/>
    <n v="3018"/>
    <x v="1"/>
    <n v="19170604"/>
    <n v="24"/>
    <s v=" 02 05727170"/>
    <n v="8439277"/>
    <x v="3"/>
    <n v="4"/>
    <n v="9"/>
    <x v="4337"/>
    <x v="0"/>
  </r>
  <r>
    <s v="rec-2107-dup-2"/>
    <s v=" tommy"/>
    <s v=" millar"/>
    <n v="34"/>
    <s v=" "/>
    <s v=" "/>
    <s v=" tohwong"/>
    <n v="2590"/>
    <x v="3"/>
    <n v="19061124"/>
    <n v="28"/>
    <s v=" 03 20244878"/>
    <n v="5610055"/>
    <x v="9"/>
    <n v="4"/>
    <n v="9"/>
    <x v="3350"/>
    <x v="4"/>
  </r>
  <r>
    <s v="rec-4436-org"/>
    <s v="   alexander"/>
    <s v=" doman"/>
    <n v="45"/>
    <s v=" hawken street"/>
    <s v=" "/>
    <s v=" normanhurst"/>
    <n v="2658"/>
    <x v="1"/>
    <s v=" "/>
    <n v="28"/>
    <s v=" 03 08200328"/>
    <n v="6053117"/>
    <x v="9"/>
    <n v="4"/>
    <n v="9"/>
    <x v="2523"/>
    <x v="0"/>
  </r>
  <r>
    <s v="rec-1138-dup-0"/>
    <s v=" reece"/>
    <s v=" trevorrow"/>
    <n v="37"/>
    <s v=" newman morris circuit"/>
    <s v=" "/>
    <s v=" "/>
    <n v="2170"/>
    <x v="0"/>
    <n v="19010024"/>
    <n v="24"/>
    <s v=" 08 81873625"/>
    <n v="5354939"/>
    <x v="8"/>
    <n v="4"/>
    <n v="9"/>
    <x v="479"/>
    <x v="3"/>
  </r>
  <r>
    <s v="rec-1346-org"/>
    <s v="   benedict"/>
    <s v=" hingston"/>
    <n v="31"/>
    <s v=" clianthus street"/>
    <s v=" "/>
    <s v=" camperdown"/>
    <n v="3808"/>
    <x v="3"/>
    <n v="19620216"/>
    <n v="25"/>
    <s v=" 04 51305710"/>
    <n v="2188672"/>
    <x v="1"/>
    <n v="4"/>
    <n v="9"/>
    <x v="4338"/>
    <x v="0"/>
  </r>
  <r>
    <s v="rec-2847-dup-1"/>
    <s v=" brooklyn"/>
    <s v=" blackwell"/>
    <n v="29"/>
    <s v=" boult place"/>
    <s v=" "/>
    <s v=" caves beach"/>
    <n v="4707"/>
    <x v="0"/>
    <s v=" "/>
    <n v="36"/>
    <s v=" 03 03742172"/>
    <n v="6676236"/>
    <x v="3"/>
    <n v="4"/>
    <n v="9"/>
    <x v="3633"/>
    <x v="2"/>
  </r>
  <r>
    <s v="rec-2105-org"/>
    <s v="   jack"/>
    <s v=" thanissorn"/>
    <n v="13"/>
    <s v=" olympus way"/>
    <s v=" "/>
    <s v=" petrie"/>
    <n v="5019"/>
    <x v="1"/>
    <n v="19340418"/>
    <n v="32"/>
    <s v=" 03 30995727"/>
    <n v="6279500"/>
    <x v="4"/>
    <n v="4"/>
    <n v="9"/>
    <x v="3064"/>
    <x v="0"/>
  </r>
  <r>
    <s v="rec-234-dup-4"/>
    <s v=" kirrha"/>
    <s v=" passmore"/>
    <n v="309"/>
    <s v=" simmie place"/>
    <s v=" "/>
    <s v=" birchgrove"/>
    <n v="2010"/>
    <x v="7"/>
    <n v="19420702"/>
    <n v="26"/>
    <s v=" 07 37740185"/>
    <n v="4898651"/>
    <x v="3"/>
    <n v="4"/>
    <n v="8"/>
    <x v="710"/>
    <x v="5"/>
  </r>
  <r>
    <s v="rec-2390-dup-2"/>
    <s v=" georgia"/>
    <s v=" bartwl"/>
    <n v="470"/>
    <s v=" marsh place"/>
    <s v=" "/>
    <s v=" bayview heights"/>
    <n v="2010"/>
    <x v="2"/>
    <n v="19961210"/>
    <n v="22"/>
    <s v=" 08 07578063"/>
    <n v="5351139"/>
    <x v="6"/>
    <n v="4"/>
    <n v="9"/>
    <x v="118"/>
    <x v="4"/>
  </r>
  <r>
    <s v="rec-4882-dup-0"/>
    <s v=" charles"/>
    <s v=" mccarthy"/>
    <n v="442"/>
    <s v=" rosenthal street"/>
    <s v=" ferncliff"/>
    <s v=" winchelsea"/>
    <n v="3127"/>
    <x v="7"/>
    <n v="19310809"/>
    <n v="40"/>
    <s v=" 04 73390547"/>
    <n v="3644420"/>
    <x v="4"/>
    <n v="4"/>
    <n v="9"/>
    <x v="1006"/>
    <x v="3"/>
  </r>
  <r>
    <s v="rec-3695-dup-0"/>
    <s v=" zoe"/>
    <s v=" hitlon"/>
    <n v="53"/>
    <s v=" chauvel street"/>
    <s v=" "/>
    <s v=" hurlstone park"/>
    <n v="2850"/>
    <x v="181"/>
    <n v="19070408"/>
    <n v="25"/>
    <s v=" 07 33025920"/>
    <n v="7718421"/>
    <x v="6"/>
    <n v="4"/>
    <n v="9"/>
    <x v="987"/>
    <x v="3"/>
  </r>
  <r>
    <s v="rec-4779-dup-4"/>
    <s v=" caitlin"/>
    <s v=" supomo"/>
    <n v="4"/>
    <s v=" crescent dalley"/>
    <s v=" "/>
    <s v=" st albans"/>
    <n v="2261"/>
    <x v="0"/>
    <n v="19331225"/>
    <n v="33"/>
    <s v=" "/>
    <n v="7017422"/>
    <x v="0"/>
    <n v="4"/>
    <n v="9"/>
    <x v="3138"/>
    <x v="5"/>
  </r>
  <r>
    <s v="rec-4347-org"/>
    <s v="   travis"/>
    <s v=" bindoff"/>
    <n v="7"/>
    <s v=" scrivener street"/>
    <s v=" "/>
    <s v=" tweed heads"/>
    <n v="3418"/>
    <x v="3"/>
    <n v="19160112"/>
    <n v="35"/>
    <s v=" 03 91678858"/>
    <n v="8581471"/>
    <x v="6"/>
    <n v="4"/>
    <n v="9"/>
    <x v="4339"/>
    <x v="0"/>
  </r>
  <r>
    <s v="rec-2111-dup-3"/>
    <s v=" daniel"/>
    <s v=" renfrey"/>
    <n v="72"/>
    <s v=" unaipon avenue"/>
    <s v=" "/>
    <s v=" vaucluse"/>
    <n v="2650"/>
    <x v="5"/>
    <n v="19521126"/>
    <n v="32"/>
    <s v=" 04 41071866"/>
    <n v="5875746"/>
    <x v="2"/>
    <n v="4"/>
    <n v="9"/>
    <x v="33"/>
    <x v="1"/>
  </r>
  <r>
    <s v="rec-4556-dup-2"/>
    <s v=" lachlan"/>
    <s v=" wilkins"/>
    <n v="58"/>
    <s v=" swanton street"/>
    <s v=" sunshine valley"/>
    <s v=" thornbury"/>
    <n v="5022"/>
    <x v="3"/>
    <n v="19560201"/>
    <n v="3"/>
    <s v=" 08 86068109"/>
    <n v="3968451"/>
    <x v="8"/>
    <n v="4"/>
    <n v="9"/>
    <x v="887"/>
    <x v="4"/>
  </r>
  <r>
    <s v="rec-3818-org"/>
    <s v="   aaliyah"/>
    <s v=" iskra"/>
    <n v="20"/>
    <s v=" watt street"/>
    <s v=" "/>
    <s v=" altona meadows"/>
    <n v="3065"/>
    <x v="5"/>
    <n v="19920825"/>
    <s v=" "/>
    <s v=" 03 82058991"/>
    <n v="8722949"/>
    <x v="6"/>
    <n v="4"/>
    <n v="9"/>
    <x v="4340"/>
    <x v="0"/>
  </r>
  <r>
    <s v="rec-4176-dup-4"/>
    <s v=" hayden"/>
    <s v=" leane"/>
    <n v="4"/>
    <s v=" twamley crescent"/>
    <s v=" bosmit"/>
    <s v=" bayview"/>
    <n v="3561"/>
    <x v="3"/>
    <n v="19702523"/>
    <n v="28"/>
    <s v=" 08 05975806"/>
    <n v="7030281"/>
    <x v="2"/>
    <n v="4"/>
    <n v="9"/>
    <x v="331"/>
    <x v="5"/>
  </r>
  <r>
    <s v="rec-2976-dup-1"/>
    <s v=" georgia"/>
    <s v=" kellar"/>
    <n v="12"/>
    <s v=" illingworth street"/>
    <s v=" "/>
    <s v=" lilydale"/>
    <n v="2037"/>
    <x v="1"/>
    <n v="19060305"/>
    <n v="29"/>
    <s v=" 04 32757023"/>
    <n v="2787257"/>
    <x v="9"/>
    <n v="4"/>
    <n v="9"/>
    <x v="999"/>
    <x v="2"/>
  </r>
  <r>
    <s v="rec-3285-dup-0"/>
    <s v=" phoebe"/>
    <s v=" moody"/>
    <n v="13"/>
    <s v=" steffanoni circuit"/>
    <s v=" "/>
    <s v=" mentone"/>
    <n v="2540"/>
    <x v="2"/>
    <n v="19400519"/>
    <n v="24"/>
    <s v=" 04 00198038"/>
    <n v="9969894"/>
    <x v="4"/>
    <n v="4"/>
    <n v="9"/>
    <x v="2627"/>
    <x v="3"/>
  </r>
  <r>
    <s v="rec-3311-dup-0"/>
    <s v=" joshua"/>
    <s v=" penijis"/>
    <n v="2"/>
    <s v=" guinness place"/>
    <s v=" myhill"/>
    <s v=" mona vale"/>
    <n v="2756"/>
    <x v="7"/>
    <n v="19061201"/>
    <n v="31"/>
    <s v=" 04 43583552"/>
    <n v="3808096"/>
    <x v="8"/>
    <n v="4"/>
    <n v="9"/>
    <x v="506"/>
    <x v="3"/>
  </r>
  <r>
    <s v="rec-3963-org"/>
    <s v="   tristan"/>
    <s v=" whitters"/>
    <n v="22"/>
    <s v=" waite street"/>
    <s v=" "/>
    <s v=" south johnstone"/>
    <n v="5074"/>
    <x v="3"/>
    <n v="19250801"/>
    <n v="8"/>
    <s v=" 03 77288755"/>
    <n v="1646742"/>
    <x v="7"/>
    <n v="4"/>
    <n v="9"/>
    <x v="4341"/>
    <x v="0"/>
  </r>
  <r>
    <s v="rec-3225-org"/>
    <s v="   tommy"/>
    <s v=" daehn"/>
    <n v="18"/>
    <s v=" hemmings crescent"/>
    <s v=" "/>
    <s v=" winston hills"/>
    <n v="3155"/>
    <x v="7"/>
    <s v=" "/>
    <n v="30"/>
    <s v=" 02 04299494"/>
    <n v="8284300"/>
    <x v="9"/>
    <n v="4"/>
    <n v="9"/>
    <x v="97"/>
    <x v="0"/>
  </r>
  <r>
    <s v="rec-4395-dup-3"/>
    <s v=" zachar"/>
    <s v=" bennier"/>
    <n v="24"/>
    <s v=" marshall street"/>
    <s v=" "/>
    <s v=" dianella"/>
    <n v="2168"/>
    <x v="0"/>
    <n v="19820903"/>
    <n v="36"/>
    <s v=" 03 51927747"/>
    <n v="7559852"/>
    <x v="4"/>
    <n v="4"/>
    <n v="9"/>
    <x v="1288"/>
    <x v="1"/>
  </r>
  <r>
    <s v="rec-4505-dup-1"/>
    <s v=" hannah"/>
    <s v=" morerispn"/>
    <s v=" "/>
    <s v=" howell place"/>
    <s v=" "/>
    <s v=" mulgrave east"/>
    <n v="3030"/>
    <x v="2"/>
    <n v="19850918"/>
    <s v=" "/>
    <s v=" "/>
    <n v="2281877"/>
    <x v="2"/>
    <n v="4"/>
    <n v="9"/>
    <x v="185"/>
    <x v="2"/>
  </r>
  <r>
    <s v="rec-4149-org"/>
    <s v="   connor"/>
    <s v=" reid"/>
    <n v="13"/>
    <s v=" bussau close"/>
    <s v=" glen-vale"/>
    <s v=" pymble"/>
    <n v="3555"/>
    <x v="0"/>
    <n v="19570802"/>
    <n v="24"/>
    <s v=" 02 29478822"/>
    <n v="8388644"/>
    <x v="1"/>
    <n v="4"/>
    <n v="9"/>
    <x v="4342"/>
    <x v="0"/>
  </r>
  <r>
    <s v="rec-2951-dup-2"/>
    <s v=" "/>
    <s v=" campain"/>
    <n v="24"/>
    <s v=" rawlingqs place"/>
    <s v=" apmt 1702"/>
    <s v=" ballarat"/>
    <n v="4151"/>
    <x v="3"/>
    <n v="19130903"/>
    <n v="26"/>
    <s v=" 03 30832406"/>
    <n v="6804423"/>
    <x v="3"/>
    <n v="4"/>
    <n v="9"/>
    <x v="2727"/>
    <x v="4"/>
  </r>
  <r>
    <s v="rec-1452-dup-0"/>
    <s v=" tynan"/>
    <s v=" robson"/>
    <n v="31"/>
    <s v=" norton street"/>
    <s v=" "/>
    <s v=" white hills"/>
    <n v="3337"/>
    <x v="1"/>
    <n v="19170913"/>
    <s v=" "/>
    <s v=" 07 73959028"/>
    <n v="1666115"/>
    <x v="0"/>
    <n v="4"/>
    <n v="9"/>
    <x v="520"/>
    <x v="3"/>
  </r>
  <r>
    <s v="rec-3269-org"/>
    <s v="   ethan"/>
    <s v=" "/>
    <n v="10"/>
    <s v=" brebner street"/>
    <s v=" "/>
    <s v=" kingston"/>
    <n v="4560"/>
    <x v="0"/>
    <n v="19030409"/>
    <s v=" "/>
    <s v=" 04 96424076"/>
    <n v="7778168"/>
    <x v="4"/>
    <n v="4"/>
    <n v="9"/>
    <x v="4343"/>
    <x v="0"/>
  </r>
  <r>
    <s v="rec-3323-dup-0"/>
    <s v=" katelyn"/>
    <s v=" wagn"/>
    <n v="6"/>
    <s v=" tillyard drive"/>
    <s v=" glebe garden"/>
    <s v=" mount gravatt"/>
    <n v="2170"/>
    <x v="0"/>
    <s v=" "/>
    <s v=" "/>
    <s v=" 08 43261859"/>
    <n v="1076663"/>
    <x v="1"/>
    <n v="4"/>
    <n v="9"/>
    <x v="910"/>
    <x v="3"/>
  </r>
  <r>
    <s v="rec-1028-org"/>
    <s v="   noah"/>
    <s v=" harbottle"/>
    <n v="14"/>
    <s v=" currie crescent"/>
    <s v=" "/>
    <s v=" tallangatta"/>
    <n v="3000"/>
    <x v="1"/>
    <n v="19620523"/>
    <s v=" "/>
    <s v=" 04 56205590"/>
    <n v="3034365"/>
    <x v="3"/>
    <n v="4"/>
    <n v="9"/>
    <x v="4344"/>
    <x v="0"/>
  </r>
  <r>
    <s v="rec-4314-org"/>
    <s v="   olivia"/>
    <s v=" nicolle"/>
    <n v="6"/>
    <s v=" krichauff street"/>
    <s v=" noosa outlook"/>
    <s v=" northwood"/>
    <n v="3500"/>
    <x v="2"/>
    <n v="19940517"/>
    <n v="35"/>
    <s v=" 02 63194607"/>
    <n v="1699046"/>
    <x v="1"/>
    <n v="4"/>
    <n v="9"/>
    <x v="678"/>
    <x v="0"/>
  </r>
  <r>
    <s v="rec-4741-org"/>
    <s v="   jack"/>
    <s v=" morrison"/>
    <n v="13"/>
    <s v=" montefiore crescent"/>
    <s v=" stockland cairns"/>
    <s v=" oyster bay"/>
    <n v="6281"/>
    <x v="0"/>
    <n v="19570714"/>
    <n v="10"/>
    <s v=" 04 69190515"/>
    <n v="7033089"/>
    <x v="2"/>
    <n v="4"/>
    <n v="9"/>
    <x v="4345"/>
    <x v="0"/>
  </r>
  <r>
    <s v="rec-1215-org"/>
    <s v="   noah"/>
    <s v=" simmonds"/>
    <n v="12"/>
    <s v=" la perouse street"/>
    <s v=" gottabe appy park"/>
    <s v=" forrestfield"/>
    <n v="4011"/>
    <x v="5"/>
    <n v="19690819"/>
    <s v=" "/>
    <s v=" 03 99328760"/>
    <n v="9411742"/>
    <x v="1"/>
    <n v="4"/>
    <n v="9"/>
    <x v="4346"/>
    <x v="0"/>
  </r>
  <r>
    <s v="rec-2596-dup-0"/>
    <s v=" kane"/>
    <s v=" mccarthy"/>
    <n v="45"/>
    <s v=" ranken place"/>
    <s v=" wambanumba"/>
    <s v=" kalamunda"/>
    <n v="3085"/>
    <x v="182"/>
    <n v="19440067"/>
    <n v="27"/>
    <s v=" 04 07996145"/>
    <n v="2701255"/>
    <x v="4"/>
    <n v="4"/>
    <n v="9"/>
    <x v="1993"/>
    <x v="3"/>
  </r>
  <r>
    <s v="rec-319-dup-1"/>
    <s v=" james"/>
    <s v=" stanley"/>
    <n v="197"/>
    <s v=" florey drive"/>
    <s v=" robertson barracks"/>
    <s v=" loganlea"/>
    <n v="3350"/>
    <x v="1"/>
    <n v="19110627"/>
    <s v=" "/>
    <s v=" 03 89462833"/>
    <n v="7212547"/>
    <x v="5"/>
    <n v="4"/>
    <n v="8"/>
    <x v="1459"/>
    <x v="2"/>
  </r>
  <r>
    <s v="rec-4606-dup-2"/>
    <s v=" charlotte"/>
    <s v=" brgkes"/>
    <n v="17"/>
    <s v=" wagga street"/>
    <s v=" flt 10"/>
    <s v=" spring hill"/>
    <n v="2350"/>
    <x v="0"/>
    <n v="19121202"/>
    <s v=" "/>
    <s v=" 08 55770064"/>
    <n v="8038636"/>
    <x v="8"/>
    <n v="4"/>
    <n v="9"/>
    <x v="647"/>
    <x v="4"/>
  </r>
  <r>
    <s v="rec-3857-org"/>
    <s v="   aimee"/>
    <s v=" clarke"/>
    <n v="8"/>
    <s v=" mainwaring rich circuit"/>
    <s v=" "/>
    <s v=" "/>
    <n v="3131"/>
    <x v="4"/>
    <n v="19020110"/>
    <n v="25"/>
    <s v=" 03 07943014"/>
    <n v="8792591"/>
    <x v="3"/>
    <n v="4"/>
    <n v="9"/>
    <x v="4347"/>
    <x v="0"/>
  </r>
  <r>
    <s v="rec-2033-org"/>
    <s v="   isabelle"/>
    <s v=" klemm"/>
    <n v="9"/>
    <s v=" seal place"/>
    <s v=" "/>
    <s v=" rossmoyne"/>
    <n v="2148"/>
    <x v="1"/>
    <n v="19600413"/>
    <n v="21"/>
    <s v=" 07 31731365"/>
    <n v="7027365"/>
    <x v="4"/>
    <n v="4"/>
    <n v="9"/>
    <x v="4348"/>
    <x v="0"/>
  </r>
  <r>
    <s v="rec-1551-dup-1"/>
    <s v=" aidwn"/>
    <s v=" capurso"/>
    <n v="6"/>
    <s v=" mundawari dcircuit"/>
    <s v=" fair lea"/>
    <s v=" dongara"/>
    <n v="5044"/>
    <x v="7"/>
    <n v="19400319"/>
    <n v="22"/>
    <s v=" 07 94333645"/>
    <n v="6886627"/>
    <x v="6"/>
    <n v="4"/>
    <n v="9"/>
    <x v="275"/>
    <x v="2"/>
  </r>
  <r>
    <s v="rec-3826-org"/>
    <s v="   gianni"/>
    <s v=" fitzpatrick"/>
    <n v="20"/>
    <s v=" wolstenholme street"/>
    <s v=" "/>
    <s v=" labrador"/>
    <n v="6064"/>
    <x v="5"/>
    <n v="19180502"/>
    <n v="23"/>
    <s v=" 08 97344540"/>
    <n v="4320353"/>
    <x v="5"/>
    <n v="4"/>
    <n v="9"/>
    <x v="4349"/>
    <x v="0"/>
  </r>
  <r>
    <s v="rec-3339-org"/>
    <s v="   harrison"/>
    <s v=" kaleb"/>
    <n v="16"/>
    <s v=" eucumbene drive"/>
    <s v=" kacadoo"/>
    <s v=" preston"/>
    <n v="3204"/>
    <x v="0"/>
    <n v="19600517"/>
    <s v=" "/>
    <s v=" 02 30944289"/>
    <n v="3460112"/>
    <x v="7"/>
    <n v="4"/>
    <n v="9"/>
    <x v="1949"/>
    <x v="0"/>
  </r>
  <r>
    <s v="rec-2292-dup-0"/>
    <s v=" nikita"/>
    <s v=" nguyen"/>
    <n v="3"/>
    <s v=" cromwell ckrcuit"/>
    <s v=" "/>
    <s v=" verjont"/>
    <n v="2133"/>
    <x v="1"/>
    <n v="19750220"/>
    <n v="34"/>
    <s v=" 03 56576099"/>
    <n v="8794657"/>
    <x v="8"/>
    <n v="4"/>
    <n v="9"/>
    <x v="2267"/>
    <x v="3"/>
  </r>
  <r>
    <s v="rec-3490-dup-1"/>
    <s v=" finnbar"/>
    <s v=" noble"/>
    <n v="26"/>
    <s v=" nungara street"/>
    <s v=" "/>
    <s v=" dimbylah"/>
    <n v="3012"/>
    <x v="183"/>
    <n v="19200618"/>
    <n v="36"/>
    <s v=" 08 05094530"/>
    <n v="7147299"/>
    <x v="8"/>
    <n v="4"/>
    <n v="9"/>
    <x v="1918"/>
    <x v="2"/>
  </r>
  <r>
    <s v="rec-3421-dup-1"/>
    <s v=" amy"/>
    <s v=" quilliam"/>
    <n v="34"/>
    <s v=" strickland crescent"/>
    <s v=" "/>
    <s v=" bibra lake"/>
    <n v="2018"/>
    <x v="3"/>
    <n v="19844310"/>
    <n v="35"/>
    <s v=" 08 12944384"/>
    <n v="1711176"/>
    <x v="2"/>
    <n v="4"/>
    <n v="9"/>
    <x v="3024"/>
    <x v="2"/>
  </r>
  <r>
    <s v="rec-1430-org"/>
    <s v="   noah"/>
    <s v=" herbert"/>
    <n v="53"/>
    <s v=" anthony rolfe street"/>
    <s v=" "/>
    <s v=" wyong"/>
    <n v="6152"/>
    <x v="1"/>
    <n v="19490417"/>
    <s v=" "/>
    <s v=" 04 48258856"/>
    <n v="5888394"/>
    <x v="1"/>
    <n v="4"/>
    <n v="9"/>
    <x v="4350"/>
    <x v="0"/>
  </r>
  <r>
    <s v="rec-898-dup-0"/>
    <s v=" abigail"/>
    <s v=" la-kryz"/>
    <n v="60"/>
    <s v=" akuna stfxet"/>
    <s v=" glamiston"/>
    <s v=" nunawading"/>
    <n v="3021"/>
    <x v="1"/>
    <n v="19570414"/>
    <s v=" "/>
    <s v=" 07 86782244"/>
    <n v="7164906"/>
    <x v="6"/>
    <n v="4"/>
    <n v="8"/>
    <x v="2095"/>
    <x v="3"/>
  </r>
  <r>
    <s v="rec-4344-dup-2"/>
    <s v=" "/>
    <s v=" lombsrdi"/>
    <n v="2"/>
    <s v=" gairdner circuit"/>
    <s v=" "/>
    <s v=" ulladulla"/>
    <n v="2216"/>
    <x v="3"/>
    <n v="19190701"/>
    <n v="13"/>
    <s v=" 08 84302282"/>
    <n v="7995044"/>
    <x v="2"/>
    <n v="4"/>
    <n v="9"/>
    <x v="1247"/>
    <x v="4"/>
  </r>
  <r>
    <s v="rec-740-dup-3"/>
    <s v=" jackie"/>
    <s v=" dapollonio"/>
    <n v="11"/>
    <s v=" lyttleton crescent"/>
    <s v=" "/>
    <s v=" south west rocks"/>
    <n v="3820"/>
    <x v="6"/>
    <n v="19980912"/>
    <n v="32"/>
    <s v=" 07 46057390"/>
    <n v="1550924"/>
    <x v="8"/>
    <n v="4"/>
    <n v="8"/>
    <x v="2113"/>
    <x v="1"/>
  </r>
  <r>
    <s v="rec-1531-dup-3"/>
    <s v=" thomas"/>
    <s v=" carmody"/>
    <n v="1371"/>
    <s v=" roughsey place"/>
    <s v=" "/>
    <s v=" coolaroo"/>
    <n v="6277"/>
    <x v="0"/>
    <n v="19150318"/>
    <n v="31"/>
    <s v=" 08 78992014"/>
    <n v="4404175"/>
    <x v="4"/>
    <n v="4"/>
    <n v="9"/>
    <x v="841"/>
    <x v="1"/>
  </r>
  <r>
    <s v="rec-4662-org"/>
    <s v="   jack"/>
    <s v=" green"/>
    <n v="214"/>
    <s v=" macdonnell street"/>
    <s v=" "/>
    <s v=" granville"/>
    <n v="2289"/>
    <x v="1"/>
    <n v="19021210"/>
    <n v="24"/>
    <s v=" "/>
    <n v="7258984"/>
    <x v="5"/>
    <n v="4"/>
    <n v="9"/>
    <x v="2435"/>
    <x v="0"/>
  </r>
  <r>
    <s v="rec-3062-org"/>
    <s v="   kelsye"/>
    <s v=" rivers"/>
    <n v="12"/>
    <s v=" faunce crescent"/>
    <s v=" "/>
    <s v=" dover"/>
    <n v="3976"/>
    <x v="0"/>
    <n v="19220221"/>
    <n v="32"/>
    <s v=" 02 05378000"/>
    <n v="9258571"/>
    <x v="6"/>
    <n v="4"/>
    <n v="9"/>
    <x v="1190"/>
    <x v="0"/>
  </r>
  <r>
    <s v="rec-655-org"/>
    <s v="   alana"/>
    <s v=" papageorgiou"/>
    <n v="107"/>
    <s v=" waramanga place"/>
    <s v=" "/>
    <s v=" broken hill"/>
    <n v="2283"/>
    <x v="3"/>
    <n v="19880111"/>
    <n v="22"/>
    <s v=" 08 73665588"/>
    <n v="5386874"/>
    <x v="7"/>
    <n v="4"/>
    <n v="8"/>
    <x v="758"/>
    <x v="0"/>
  </r>
  <r>
    <s v="rec-4441-org"/>
    <s v="   jaiden"/>
    <s v=" pontifex"/>
    <n v="33"/>
    <s v=" hirschfeld crescent"/>
    <s v=" "/>
    <s v=" rouse hill"/>
    <n v="2765"/>
    <x v="7"/>
    <n v="19550919"/>
    <s v=" "/>
    <s v=" 08 08219917"/>
    <n v="9358442"/>
    <x v="9"/>
    <n v="4"/>
    <n v="9"/>
    <x v="1054"/>
    <x v="0"/>
  </r>
  <r>
    <s v="rec-3366-org"/>
    <s v="   samantha"/>
    <s v=" vincent"/>
    <n v="6"/>
    <s v=" dilboong place"/>
    <s v=" "/>
    <s v=" yankalilla"/>
    <n v="3337"/>
    <x v="7"/>
    <n v="19870301"/>
    <n v="34"/>
    <s v=" 07 45988437"/>
    <n v="3418561"/>
    <x v="8"/>
    <n v="4"/>
    <n v="9"/>
    <x v="276"/>
    <x v="0"/>
  </r>
  <r>
    <s v="rec-1862-org"/>
    <s v="   jack"/>
    <s v=" crannage"/>
    <n v="62"/>
    <s v=" halfrey circuit"/>
    <s v=" "/>
    <s v=" cronulla"/>
    <n v="2095"/>
    <x v="7"/>
    <n v="19730206"/>
    <n v="30"/>
    <s v=" 04 74608458"/>
    <n v="8458853"/>
    <x v="6"/>
    <n v="4"/>
    <n v="9"/>
    <x v="4272"/>
    <x v="0"/>
  </r>
  <r>
    <s v="rec-728-org"/>
    <s v="   ethan"/>
    <s v=" wilkins"/>
    <n v="257"/>
    <s v=" morrison street"/>
    <s v=" newman medical centre"/>
    <s v=" rye"/>
    <n v="2340"/>
    <x v="1"/>
    <n v="19190528"/>
    <n v="34"/>
    <s v=" 07 01156414"/>
    <n v="4532692"/>
    <x v="7"/>
    <n v="4"/>
    <n v="8"/>
    <x v="4351"/>
    <x v="0"/>
  </r>
  <r>
    <s v="rec-478-dup-1"/>
    <s v=" felicia"/>
    <s v=" fysh"/>
    <n v="17"/>
    <s v=" atkinson street"/>
    <s v=" "/>
    <s v=" moorabbin"/>
    <n v="3121"/>
    <x v="2"/>
    <n v="19620607"/>
    <n v="40"/>
    <s v=" 02 94041283"/>
    <n v="1324562"/>
    <x v="5"/>
    <n v="4"/>
    <n v="8"/>
    <x v="2377"/>
    <x v="2"/>
  </r>
  <r>
    <s v="rec-278-org"/>
    <s v="   brianna"/>
    <s v=" herbert"/>
    <n v="79"/>
    <s v=" o'loghlen street"/>
    <s v=" trilogy"/>
    <s v=" clayton"/>
    <n v="4069"/>
    <x v="0"/>
    <n v="19390929"/>
    <n v="28"/>
    <s v=" 02 11854973"/>
    <n v="9556144"/>
    <x v="9"/>
    <n v="4"/>
    <n v="8"/>
    <x v="1831"/>
    <x v="0"/>
  </r>
  <r>
    <s v="rec-4370-dup-2"/>
    <s v=" brinley"/>
    <s v=" "/>
    <n v="53"/>
    <s v=" "/>
    <s v=" "/>
    <s v=" east ryde"/>
    <n v="2319"/>
    <x v="0"/>
    <n v="19300205"/>
    <n v="26"/>
    <s v=" 07 98477310"/>
    <n v="1126317"/>
    <x v="3"/>
    <n v="4"/>
    <n v="9"/>
    <x v="903"/>
    <x v="4"/>
  </r>
  <r>
    <s v="rec-140-org"/>
    <s v="   simon"/>
    <s v=" cowell"/>
    <n v="50"/>
    <s v=" beggs place"/>
    <s v=" walhalla"/>
    <s v=" moorabbin"/>
    <n v="4223"/>
    <x v="0"/>
    <n v="19830610"/>
    <s v=" "/>
    <s v=" "/>
    <n v="5794857"/>
    <x v="9"/>
    <n v="4"/>
    <n v="8"/>
    <x v="4352"/>
    <x v="0"/>
  </r>
  <r>
    <s v="rec-1032-org"/>
    <s v="   ruby"/>
    <s v=" beams"/>
    <n v="17"/>
    <s v=" julia flynn avenue"/>
    <s v=" "/>
    <s v=" st kilda east"/>
    <n v="6152"/>
    <x v="8"/>
    <n v="19950331"/>
    <n v="39"/>
    <s v=" 07 92719897"/>
    <n v="3940931"/>
    <x v="5"/>
    <n v="4"/>
    <n v="9"/>
    <x v="3735"/>
    <x v="0"/>
  </r>
  <r>
    <s v="rec-1377-org"/>
    <s v="   timara"/>
    <s v=" ravenwood"/>
    <n v="6"/>
    <s v=" holden crescent"/>
    <s v=" "/>
    <s v=" eastwood"/>
    <n v="4121"/>
    <x v="0"/>
    <n v="19760130"/>
    <n v="35"/>
    <s v=" 08 16856557"/>
    <n v="7762486"/>
    <x v="9"/>
    <n v="4"/>
    <n v="9"/>
    <x v="3836"/>
    <x v="0"/>
  </r>
  <r>
    <s v="rec-1082-org"/>
    <s v="   judah"/>
    <s v=" kothe"/>
    <n v="6"/>
    <s v=" endeavour street"/>
    <s v=" cooingale"/>
    <s v=" daisy hill"/>
    <n v="4870"/>
    <x v="0"/>
    <n v="19160326"/>
    <s v=" "/>
    <s v=" 02 86685617"/>
    <n v="6358714"/>
    <x v="0"/>
    <n v="4"/>
    <n v="9"/>
    <x v="1028"/>
    <x v="0"/>
  </r>
  <r>
    <s v="rec-2663-org"/>
    <s v="   alice"/>
    <s v=" stanley"/>
    <n v="32"/>
    <s v=" lampard circuit"/>
    <s v=" "/>
    <s v=" mont albert"/>
    <n v="2114"/>
    <x v="3"/>
    <n v="19550122"/>
    <s v=" "/>
    <s v=" 04 18931797"/>
    <n v="2140606"/>
    <x v="7"/>
    <n v="4"/>
    <n v="9"/>
    <x v="1932"/>
    <x v="0"/>
  </r>
  <r>
    <s v="rec-3136-dup-1"/>
    <s v=" blake"/>
    <s v=" bansemer"/>
    <n v="60"/>
    <s v=" newland street"/>
    <s v=" "/>
    <s v=" ru"/>
    <n v="6064"/>
    <x v="1"/>
    <n v="19351108"/>
    <n v="32"/>
    <s v=" 04 68745454"/>
    <n v="3415540"/>
    <x v="8"/>
    <n v="4"/>
    <n v="9"/>
    <x v="1988"/>
    <x v="2"/>
  </r>
  <r>
    <s v="rec-375-org"/>
    <s v="   madison"/>
    <s v=" domek"/>
    <n v="12"/>
    <s v=" o'connor circuit"/>
    <s v=" "/>
    <s v=" balcatta"/>
    <n v="4101"/>
    <x v="1"/>
    <n v="19500626"/>
    <n v="24"/>
    <s v=" 03 99224457"/>
    <n v="7760947"/>
    <x v="3"/>
    <n v="4"/>
    <n v="8"/>
    <x v="4353"/>
    <x v="0"/>
  </r>
  <r>
    <s v="rec-3669-dup-0"/>
    <s v=" lews"/>
    <s v=" white"/>
    <n v="32"/>
    <s v=" goldstein crescent"/>
    <s v=" "/>
    <s v=" rowvlile"/>
    <n v="3044"/>
    <x v="3"/>
    <n v="19371103"/>
    <n v="26"/>
    <s v=" 07 66700947"/>
    <n v="1298808"/>
    <x v="7"/>
    <n v="4"/>
    <n v="9"/>
    <x v="631"/>
    <x v="3"/>
  </r>
  <r>
    <s v="rec-3247-dup-1"/>
    <s v=" courtney"/>
    <s v=" wasteneys"/>
    <n v="23"/>
    <s v=" farrer street"/>
    <s v=" "/>
    <s v=" preston"/>
    <n v="2061"/>
    <x v="0"/>
    <n v="19930403"/>
    <n v="37"/>
    <s v=" 04 40285495"/>
    <n v="8027354"/>
    <x v="5"/>
    <n v="4"/>
    <n v="9"/>
    <x v="2575"/>
    <x v="2"/>
  </r>
  <r>
    <s v="rec-2377-dup-2"/>
    <s v=" liam"/>
    <s v=" gazzola"/>
    <n v="3"/>
    <s v=" macdonnell street"/>
    <s v=" "/>
    <s v=" upper brokfield"/>
    <n v="4814"/>
    <x v="2"/>
    <n v="19961131"/>
    <n v="36"/>
    <s v=" 08 05561488"/>
    <n v="4276203"/>
    <x v="6"/>
    <n v="4"/>
    <n v="9"/>
    <x v="919"/>
    <x v="4"/>
  </r>
  <r>
    <s v="rec-4843-org"/>
    <s v="   jaxson"/>
    <s v=" white"/>
    <n v="22"/>
    <s v=" tantangara street"/>
    <s v=" "/>
    <s v=" surfers paradise"/>
    <n v="3116"/>
    <x v="4"/>
    <n v="19050513"/>
    <s v=" "/>
    <s v=" 04 83939535"/>
    <n v="3836878"/>
    <x v="5"/>
    <n v="4"/>
    <n v="9"/>
    <x v="3461"/>
    <x v="0"/>
  </r>
  <r>
    <s v="rec-603-dup-1"/>
    <s v=" hugo"/>
    <s v=" paterson"/>
    <n v="23"/>
    <s v=" mccaugheyfstreet"/>
    <s v=" lawless"/>
    <s v=" ramsgate"/>
    <n v="3206"/>
    <x v="0"/>
    <n v="19140422"/>
    <s v=" "/>
    <s v=" 08 74786798"/>
    <n v="5855140"/>
    <x v="8"/>
    <n v="4"/>
    <n v="8"/>
    <x v="2429"/>
    <x v="2"/>
  </r>
  <r>
    <s v="rec-390-dup-0"/>
    <s v=" sebastian"/>
    <s v=" berry"/>
    <n v="48"/>
    <s v=" wynter place"/>
    <s v=" "/>
    <s v=" "/>
    <n v="6461"/>
    <x v="7"/>
    <n v="19305428"/>
    <n v="32"/>
    <s v=" 08 07407126"/>
    <n v="2304900"/>
    <x v="9"/>
    <n v="4"/>
    <n v="8"/>
    <x v="2094"/>
    <x v="3"/>
  </r>
  <r>
    <s v="rec-1161-org"/>
    <s v="   seamus"/>
    <s v=" bruhn"/>
    <n v="233"/>
    <s v=" edman close"/>
    <s v=" "/>
    <s v=" glenhaven"/>
    <n v="4871"/>
    <x v="1"/>
    <n v="19650514"/>
    <n v="21"/>
    <s v=" 03 61371796"/>
    <n v="1005651"/>
    <x v="1"/>
    <n v="4"/>
    <n v="9"/>
    <x v="4354"/>
    <x v="0"/>
  </r>
  <r>
    <s v="rec-4959-dup-0"/>
    <s v=" "/>
    <s v=" mccol"/>
    <n v="8"/>
    <s v=" chave street"/>
    <s v=" donna valley"/>
    <s v=" toronto"/>
    <n v="6725"/>
    <x v="6"/>
    <n v="19330203"/>
    <n v="35"/>
    <s v=" 03 92360914"/>
    <n v="2120017"/>
    <x v="8"/>
    <n v="4"/>
    <n v="9"/>
    <x v="1228"/>
    <x v="3"/>
  </r>
  <r>
    <s v="rec-271-org"/>
    <s v="   lawson"/>
    <s v=" stanbury"/>
    <n v="32"/>
    <s v=" casey crescent"/>
    <s v=" "/>
    <s v=" woronora"/>
    <n v="6112"/>
    <x v="7"/>
    <n v="19250212"/>
    <n v="30"/>
    <s v=" 03 86619781"/>
    <n v="8062461"/>
    <x v="3"/>
    <n v="4"/>
    <n v="8"/>
    <x v="515"/>
    <x v="0"/>
  </r>
  <r>
    <s v="rec-3997-org"/>
    <s v="   connor"/>
    <s v=" crouch"/>
    <n v="49"/>
    <s v=" gosse street"/>
    <s v=" "/>
    <s v=" seaview downs"/>
    <n v="4034"/>
    <x v="3"/>
    <n v="19780821"/>
    <n v="25"/>
    <s v=" 02 95378494"/>
    <n v="9234195"/>
    <x v="0"/>
    <n v="4"/>
    <n v="9"/>
    <x v="4355"/>
    <x v="0"/>
  </r>
  <r>
    <s v="rec-4960-org"/>
    <s v="   marley"/>
    <s v=" reuter"/>
    <n v="27"/>
    <s v=" strutt place"/>
    <s v=" tourist caravn park"/>
    <s v=" pymble"/>
    <n v="3851"/>
    <x v="3"/>
    <n v="19690129"/>
    <n v="21"/>
    <s v=" 02 19696419"/>
    <n v="5809319"/>
    <x v="8"/>
    <n v="4"/>
    <n v="9"/>
    <x v="4356"/>
    <x v="0"/>
  </r>
  <r>
    <s v="rec-1000-org"/>
    <s v="   catherine"/>
    <s v=" becirevic"/>
    <n v="10"/>
    <s v=" powell street"/>
    <s v=" graylands"/>
    <s v=" wellington point"/>
    <n v="3149"/>
    <x v="1"/>
    <n v="19820202"/>
    <n v="27"/>
    <s v=" 07 05103370"/>
    <n v="9409527"/>
    <x v="4"/>
    <n v="4"/>
    <n v="9"/>
    <x v="4357"/>
    <x v="0"/>
  </r>
  <r>
    <s v="rec-1217-org"/>
    <s v="   michael"/>
    <s v=" grandioso"/>
    <n v="6"/>
    <s v=" elkedra close"/>
    <s v=" "/>
    <s v=" kings park"/>
    <n v="3818"/>
    <x v="1"/>
    <n v="19160926"/>
    <n v="10"/>
    <s v=" "/>
    <n v="6215002"/>
    <x v="3"/>
    <n v="4"/>
    <n v="9"/>
    <x v="4358"/>
    <x v="0"/>
  </r>
  <r>
    <s v="rec-3727-org"/>
    <s v="   imogen"/>
    <s v=" nicoloulias"/>
    <n v="24"/>
    <s v=" taylor street"/>
    <s v=" "/>
    <s v=" revesby"/>
    <n v="6059"/>
    <x v="0"/>
    <n v="19820322"/>
    <n v="9"/>
    <s v=" 02 66963165"/>
    <n v="8391003"/>
    <x v="5"/>
    <n v="4"/>
    <n v="9"/>
    <x v="4359"/>
    <x v="0"/>
  </r>
  <r>
    <s v="rec-2553-org"/>
    <s v="   wil"/>
    <s v=" quilliam"/>
    <n v="13"/>
    <s v=" archdall street"/>
    <s v=" "/>
    <s v=" hurlstone park"/>
    <n v="5020"/>
    <x v="0"/>
    <n v="19710603"/>
    <n v="30"/>
    <s v=" 07 01247467"/>
    <n v="6880470"/>
    <x v="0"/>
    <n v="4"/>
    <n v="9"/>
    <x v="4360"/>
    <x v="0"/>
  </r>
  <r>
    <s v="rec-4913-org"/>
    <s v="   freya"/>
    <s v=" maynard"/>
    <n v="62"/>
    <s v=" captain cook crescent"/>
    <s v=" village walk (cnr high s street"/>
    <s v=" south grafton"/>
    <n v="2340"/>
    <x v="0"/>
    <n v="19521115"/>
    <n v="22"/>
    <s v=" 08 51291603"/>
    <n v="3534697"/>
    <x v="7"/>
    <n v="4"/>
    <n v="9"/>
    <x v="4361"/>
    <x v="0"/>
  </r>
  <r>
    <s v="rec-4551-dup-2"/>
    <s v=" flynn"/>
    <s v=" winf irld"/>
    <n v="53"/>
    <s v=" vasey crescent"/>
    <s v=" hosea mizpah"/>
    <s v=" mackenzie"/>
    <n v="3144"/>
    <x v="0"/>
    <n v="19140404"/>
    <n v="33"/>
    <s v=" "/>
    <n v="4086572"/>
    <x v="6"/>
    <n v="4"/>
    <n v="9"/>
    <x v="4239"/>
    <x v="4"/>
  </r>
  <r>
    <s v="rec-1009-dup-2"/>
    <s v=" casey"/>
    <s v=" berry"/>
    <n v="725"/>
    <s v=" kennedy street"/>
    <s v=" "/>
    <n v="2780"/>
    <s v=" wangaratta"/>
    <x v="7"/>
    <n v="19160705"/>
    <n v="37"/>
    <s v=" 04 94791400"/>
    <n v="3297795"/>
    <x v="2"/>
    <n v="4"/>
    <n v="9"/>
    <x v="2531"/>
    <x v="4"/>
  </r>
  <r>
    <s v="rec-4043-dup-2"/>
    <s v=" jacob"/>
    <s v=" coffey"/>
    <n v="35"/>
    <s v=" torrens street"/>
    <s v=" "/>
    <s v=" frenchs forest"/>
    <n v="2830"/>
    <x v="2"/>
    <n v="19673015"/>
    <n v="29"/>
    <s v=" 04 32805255"/>
    <n v="9040849"/>
    <x v="2"/>
    <n v="4"/>
    <n v="9"/>
    <x v="3122"/>
    <x v="4"/>
  </r>
  <r>
    <s v="rec-3582-org"/>
    <s v="   hugo"/>
    <s v=" beazley"/>
    <n v="16"/>
    <s v=" hooker street"/>
    <s v=" "/>
    <s v=" mansfield"/>
    <n v="3219"/>
    <x v="0"/>
    <n v="19130404"/>
    <s v=" "/>
    <s v=" 07 17934821"/>
    <n v="5911571"/>
    <x v="2"/>
    <n v="4"/>
    <n v="9"/>
    <x v="4362"/>
    <x v="0"/>
  </r>
  <r>
    <s v="rec-4272-org"/>
    <s v="   elly"/>
    <s v=" bartel"/>
    <n v="202"/>
    <s v=" nagara street"/>
    <s v=" "/>
    <s v=" broadmeadows"/>
    <n v="2194"/>
    <x v="0"/>
    <n v="19210512"/>
    <s v=" "/>
    <s v=" 03 11690388"/>
    <n v="7473286"/>
    <x v="6"/>
    <n v="4"/>
    <n v="9"/>
    <x v="4363"/>
    <x v="0"/>
  </r>
  <r>
    <s v="rec-1290-org"/>
    <s v="   sophie"/>
    <s v=" lowry"/>
    <n v="55"/>
    <s v=" "/>
    <s v=" "/>
    <s v=" miami"/>
    <n v="2138"/>
    <x v="0"/>
    <n v="19510714"/>
    <n v="12"/>
    <s v=" 02 32785899"/>
    <n v="4260835"/>
    <x v="1"/>
    <n v="4"/>
    <n v="9"/>
    <x v="4364"/>
    <x v="0"/>
  </r>
  <r>
    <s v="rec-1919-dup-0"/>
    <s v=" rawlings"/>
    <s v=" sophie"/>
    <n v="17"/>
    <s v=" hobart place"/>
    <s v=" "/>
    <s v=" reynella"/>
    <n v="6056"/>
    <x v="0"/>
    <n v="19991109"/>
    <n v="34"/>
    <s v=" 04 66492309"/>
    <n v="4125074"/>
    <x v="5"/>
    <n v="4"/>
    <n v="9"/>
    <x v="2110"/>
    <x v="3"/>
  </r>
  <r>
    <s v="rec-2194-dup-0"/>
    <s v=" jams"/>
    <s v=" clarke"/>
    <n v="6"/>
    <s v=" alice jackson crescent"/>
    <s v=" "/>
    <s v=" goodwo od"/>
    <n v="4356"/>
    <x v="0"/>
    <n v="19940604"/>
    <s v=" "/>
    <s v=" 07 15631554"/>
    <n v="9688399"/>
    <x v="1"/>
    <n v="4"/>
    <n v="9"/>
    <x v="3543"/>
    <x v="3"/>
  </r>
  <r>
    <s v="rec-793-org"/>
    <s v="   lucas"/>
    <s v=" neumann"/>
    <n v="104"/>
    <s v=" degraves crescent"/>
    <s v=" "/>
    <s v=" bayswater north"/>
    <n v="2090"/>
    <x v="0"/>
    <n v="19141230"/>
    <n v="34"/>
    <s v=" 04 26836364"/>
    <n v="2579631"/>
    <x v="5"/>
    <n v="4"/>
    <n v="8"/>
    <x v="937"/>
    <x v="0"/>
  </r>
  <r>
    <s v="rec-3104-org"/>
    <s v="   chloe"/>
    <s v=" bradshaw"/>
    <n v="611"/>
    <s v=" mackinnon street"/>
    <s v=" "/>
    <s v=" mosman"/>
    <n v="5108"/>
    <x v="7"/>
    <n v="19830603"/>
    <n v="36"/>
    <s v=" 02 12840988"/>
    <n v="9824692"/>
    <x v="7"/>
    <n v="4"/>
    <n v="9"/>
    <x v="1796"/>
    <x v="0"/>
  </r>
  <r>
    <s v="rec-60-dup-0"/>
    <s v=" faith"/>
    <s v=" matthews"/>
    <n v="72"/>
    <s v=" baracchi crescent"/>
    <s v=" ravensbrook"/>
    <s v=" eaglehawk"/>
    <n v="5016"/>
    <x v="184"/>
    <n v="19970406"/>
    <n v="23"/>
    <s v=" 03 88020614"/>
    <n v="3331084"/>
    <x v="4"/>
    <n v="4"/>
    <n v="7"/>
    <x v="80"/>
    <x v="3"/>
  </r>
  <r>
    <s v="rec-601-org"/>
    <s v="   gabriella"/>
    <s v=" moskwa"/>
    <n v="30"/>
    <s v=" warrego circuit"/>
    <s v=" "/>
    <s v=" aldgate"/>
    <n v="5024"/>
    <x v="7"/>
    <n v="19140219"/>
    <n v="24"/>
    <s v=" 04 17787834"/>
    <n v="7160491"/>
    <x v="5"/>
    <n v="4"/>
    <n v="8"/>
    <x v="4365"/>
    <x v="0"/>
  </r>
  <r>
    <s v="rec-307-org"/>
    <s v="   liam"/>
    <s v=" "/>
    <n v="6"/>
    <s v=" clare dennis avenue"/>
    <s v=" "/>
    <s v=" kaleen"/>
    <n v="2800"/>
    <x v="2"/>
    <n v="19250601"/>
    <n v="30"/>
    <s v=" 03 09366033"/>
    <n v="4871258"/>
    <x v="2"/>
    <n v="4"/>
    <n v="8"/>
    <x v="3134"/>
    <x v="0"/>
  </r>
  <r>
    <s v="rec-4864-org"/>
    <s v="   nathan"/>
    <s v=" fey"/>
    <n v="4"/>
    <s v=" "/>
    <s v=" molyneux hse"/>
    <s v=" collie"/>
    <n v="3922"/>
    <x v="1"/>
    <n v="19771107"/>
    <n v="23"/>
    <s v=" 04 30190093"/>
    <n v="9701996"/>
    <x v="0"/>
    <n v="4"/>
    <n v="9"/>
    <x v="4366"/>
    <x v="0"/>
  </r>
  <r>
    <s v="rec-2271-org"/>
    <s v="   jackson"/>
    <s v=" synwoldt"/>
    <n v="26"/>
    <s v=" macdowell street"/>
    <s v=" "/>
    <s v=" port macquarie"/>
    <n v="4068"/>
    <x v="2"/>
    <n v="19200820"/>
    <n v="27"/>
    <s v=" 02 63103265"/>
    <n v="5169504"/>
    <x v="8"/>
    <n v="4"/>
    <n v="9"/>
    <x v="1395"/>
    <x v="0"/>
  </r>
  <r>
    <s v="rec-2437-org"/>
    <s v="   lachlan"/>
    <s v=" matthews"/>
    <n v="55"/>
    <s v=" knoke avenue"/>
    <s v=" sect 341"/>
    <s v=" safety bay"/>
    <n v="7000"/>
    <x v="0"/>
    <n v="19541218"/>
    <s v=" "/>
    <s v=" 02 28094979"/>
    <n v="2084568"/>
    <x v="6"/>
    <n v="4"/>
    <n v="9"/>
    <x v="4367"/>
    <x v="0"/>
  </r>
  <r>
    <s v="rec-4006-org"/>
    <s v="   ethan"/>
    <s v=" lukehurst"/>
    <n v="119"/>
    <s v=" fernyhough crescent"/>
    <s v=" "/>
    <s v=" newmarket"/>
    <n v="4680"/>
    <x v="0"/>
    <n v="19220926"/>
    <n v="33"/>
    <s v=" 03 37908192"/>
    <n v="5965327"/>
    <x v="2"/>
    <n v="4"/>
    <n v="9"/>
    <x v="4368"/>
    <x v="0"/>
  </r>
  <r>
    <s v="rec-4326-dup-0"/>
    <s v=" jessica"/>
    <s v=" couzens"/>
    <n v="34"/>
    <s v=" claxton crescent"/>
    <s v=" "/>
    <s v=" narre warrqdn north"/>
    <n v="3095"/>
    <x v="7"/>
    <n v="19600408"/>
    <s v=" "/>
    <s v=" 07 38788557"/>
    <n v="6445482"/>
    <x v="8"/>
    <n v="4"/>
    <n v="9"/>
    <x v="2119"/>
    <x v="3"/>
  </r>
  <r>
    <s v="rec-2436-org"/>
    <s v="   lauren"/>
    <s v=" conder"/>
    <n v="5"/>
    <s v=" bimbiang crescent"/>
    <s v=" "/>
    <s v=" banyo"/>
    <n v="2280"/>
    <x v="3"/>
    <n v="19311014"/>
    <n v="29"/>
    <s v=" "/>
    <n v="7670257"/>
    <x v="1"/>
    <n v="4"/>
    <n v="9"/>
    <x v="4369"/>
    <x v="0"/>
  </r>
  <r>
    <s v="rec-2413-org"/>
    <s v="   grace"/>
    <s v=" garcia"/>
    <n v="2"/>
    <s v=" liverpool street"/>
    <s v=" "/>
    <s v=" clareville"/>
    <n v="7051"/>
    <x v="1"/>
    <n v="19371015"/>
    <n v="35"/>
    <s v=" 02 21825596"/>
    <n v="7624358"/>
    <x v="6"/>
    <n v="4"/>
    <n v="9"/>
    <x v="4370"/>
    <x v="0"/>
  </r>
  <r>
    <s v="rec-2030-dup-3"/>
    <s v=" fynn"/>
    <s v=" churches"/>
    <n v="32"/>
    <s v=" city walk arcade"/>
    <s v=" "/>
    <s v=" merricks beach"/>
    <n v="2779"/>
    <x v="3"/>
    <n v="19081203"/>
    <n v="26"/>
    <s v=" 04 75128579"/>
    <n v="8045965"/>
    <x v="3"/>
    <n v="4"/>
    <n v="9"/>
    <x v="63"/>
    <x v="1"/>
  </r>
  <r>
    <s v="rec-3932-org"/>
    <s v="   lukas"/>
    <s v=" "/>
    <n v="167"/>
    <s v=" araluen street"/>
    <s v=" jacana park"/>
    <s v=" noble park"/>
    <n v="4404"/>
    <x v="0"/>
    <n v="19640303"/>
    <n v="37"/>
    <s v=" 07 91399664"/>
    <n v="4646070"/>
    <x v="0"/>
    <n v="4"/>
    <n v="9"/>
    <x v="4371"/>
    <x v="0"/>
  </r>
  <r>
    <s v="rec-841-dup-2"/>
    <s v=" amber"/>
    <s v=" lihou"/>
    <n v="176"/>
    <s v=" woollum street"/>
    <s v=" "/>
    <s v=" arundel"/>
    <n v="3068"/>
    <x v="0"/>
    <n v="19070716"/>
    <n v="32"/>
    <s v=" 04 55516737"/>
    <n v="6367765"/>
    <x v="5"/>
    <n v="4"/>
    <n v="8"/>
    <x v="560"/>
    <x v="4"/>
  </r>
  <r>
    <s v="rec-2715-dup-4"/>
    <s v=" cooper"/>
    <s v=" ansaar"/>
    <n v="18"/>
    <s v=" beaumont close"/>
    <s v=" tarlinup"/>
    <s v=" woodanilling"/>
    <n v="6052"/>
    <x v="7"/>
    <n v="19631014"/>
    <n v="24"/>
    <s v=" 07 49323186"/>
    <n v="2490314"/>
    <x v="9"/>
    <n v="4"/>
    <n v="9"/>
    <x v="198"/>
    <x v="5"/>
  </r>
  <r>
    <s v="rec-1134-org"/>
    <s v="   max"/>
    <s v=" creagh"/>
    <n v="5"/>
    <s v=" howie court"/>
    <s v=" nyrang homestead"/>
    <s v=" hawthorn"/>
    <n v="3400"/>
    <x v="0"/>
    <n v="19981018"/>
    <n v="29"/>
    <s v=" 03 03770459"/>
    <n v="3436865"/>
    <x v="7"/>
    <n v="4"/>
    <n v="9"/>
    <x v="4372"/>
    <x v="0"/>
  </r>
  <r>
    <s v="rec-1894-org"/>
    <s v="   taliah"/>
    <s v=" scappatura"/>
    <n v="28"/>
    <s v=" brebner street"/>
    <s v=" "/>
    <s v=" greenacre"/>
    <n v="4870"/>
    <x v="0"/>
    <n v="19550904"/>
    <n v="27"/>
    <s v=" 08 87285437"/>
    <n v="8885843"/>
    <x v="4"/>
    <n v="4"/>
    <n v="9"/>
    <x v="3293"/>
    <x v="0"/>
  </r>
  <r>
    <s v="rec-1701-org"/>
    <s v="   ben"/>
    <s v=" sunderland"/>
    <n v="1"/>
    <s v=" wakelin circuit"/>
    <s v=" glenmore"/>
    <s v=" brighton"/>
    <n v="6056"/>
    <x v="5"/>
    <n v="19681010"/>
    <n v="25"/>
    <s v=" 08 46212509"/>
    <n v="7031047"/>
    <x v="1"/>
    <n v="4"/>
    <n v="9"/>
    <x v="4373"/>
    <x v="0"/>
  </r>
  <r>
    <s v="rec-4400-org"/>
    <s v="   thomas"/>
    <s v=" white"/>
    <n v="74"/>
    <s v=" nimbin street"/>
    <s v=" "/>
    <s v=" dapto"/>
    <n v="2777"/>
    <x v="2"/>
    <n v="19560522"/>
    <s v=" "/>
    <s v=" "/>
    <n v="6425971"/>
    <x v="6"/>
    <n v="4"/>
    <n v="9"/>
    <x v="4374"/>
    <x v="0"/>
  </r>
  <r>
    <s v="rec-934-org"/>
    <s v="   talia"/>
    <s v=" gonzales"/>
    <n v="9"/>
    <s v=" hillebrand street"/>
    <s v=" "/>
    <s v=" jindalee"/>
    <n v="2502"/>
    <x v="0"/>
    <n v="19990901"/>
    <n v="27"/>
    <s v=" 03 64686581"/>
    <n v="4679413"/>
    <x v="2"/>
    <n v="4"/>
    <n v="8"/>
    <x v="4375"/>
    <x v="0"/>
  </r>
  <r>
    <s v="rec-3147-org"/>
    <s v="   isabelle"/>
    <s v=" dixon"/>
    <n v="134"/>
    <s v=" throssell street"/>
    <s v=" "/>
    <s v=" warnbro"/>
    <n v="3089"/>
    <x v="0"/>
    <n v="19060409"/>
    <n v="32"/>
    <s v=" 04 88265859"/>
    <n v="1204411"/>
    <x v="4"/>
    <n v="4"/>
    <n v="9"/>
    <x v="2206"/>
    <x v="0"/>
  </r>
  <r>
    <s v="rec-267-dup-2"/>
    <s v=" zarlia"/>
    <s v=" vinoent"/>
    <n v="21"/>
    <s v=" woodgate street"/>
    <s v=" "/>
    <s v=" peregian beach"/>
    <n v="4075"/>
    <x v="2"/>
    <n v="19790708"/>
    <n v="28"/>
    <s v=" 07 12716497"/>
    <n v="7945087"/>
    <x v="4"/>
    <n v="4"/>
    <n v="8"/>
    <x v="3720"/>
    <x v="4"/>
  </r>
  <r>
    <s v="rec-774-org"/>
    <s v="   alex"/>
    <s v=" denholm"/>
    <n v="18"/>
    <s v=" tange place"/>
    <s v=" st francis village"/>
    <s v=" budgewoi"/>
    <n v="4702"/>
    <x v="2"/>
    <n v="19760103"/>
    <n v="27"/>
    <s v=" 04 12463399"/>
    <n v="9077140"/>
    <x v="6"/>
    <n v="4"/>
    <n v="8"/>
    <x v="4376"/>
    <x v="0"/>
  </r>
  <r>
    <s v="rec-4463-org"/>
    <s v="   claire"/>
    <s v=" "/>
    <n v="14"/>
    <s v=" ayers fowler street"/>
    <s v=" "/>
    <s v=" surry hills"/>
    <s v=" "/>
    <x v="0"/>
    <n v="19050813"/>
    <n v="27"/>
    <s v=" 03 33637642"/>
    <n v="5341832"/>
    <x v="7"/>
    <n v="4"/>
    <n v="9"/>
    <x v="3568"/>
    <x v="0"/>
  </r>
  <r>
    <s v="rec-3573-dup-0"/>
    <s v=" mackinley"/>
    <s v=" vincent"/>
    <n v="37"/>
    <s v=" clode crecent"/>
    <s v=" "/>
    <s v=" burra creek"/>
    <n v="2149"/>
    <x v="1"/>
    <n v="19521005"/>
    <s v=" "/>
    <s v=" 08 61838949"/>
    <n v="5790607"/>
    <x v="7"/>
    <n v="4"/>
    <n v="9"/>
    <x v="431"/>
    <x v="3"/>
  </r>
  <r>
    <s v="rec-4351-org"/>
    <s v="   emiily"/>
    <s v=" lock"/>
    <n v="8"/>
    <s v=" "/>
    <s v=" "/>
    <s v=" sale"/>
    <n v="7301"/>
    <x v="5"/>
    <n v="19091130"/>
    <n v="36"/>
    <s v=" 03 79276500"/>
    <n v="1012680"/>
    <x v="5"/>
    <n v="4"/>
    <n v="9"/>
    <x v="4377"/>
    <x v="0"/>
  </r>
  <r>
    <s v="rec-769-org"/>
    <s v="   isabella"/>
    <s v=" purdon"/>
    <n v="23"/>
    <s v=" sherlock street"/>
    <s v=" dandarriga"/>
    <s v=" dungog"/>
    <n v="3810"/>
    <x v="5"/>
    <n v="19660328"/>
    <n v="26"/>
    <s v=" 03 77271406"/>
    <n v="8077110"/>
    <x v="6"/>
    <n v="4"/>
    <n v="8"/>
    <x v="2733"/>
    <x v="0"/>
  </r>
  <r>
    <s v="rec-2697-dup-0"/>
    <s v=" wilie"/>
    <s v=" norrison"/>
    <n v="18"/>
    <s v=" bimbiang crescent"/>
    <s v=" "/>
    <s v=" mundylla"/>
    <n v="2234"/>
    <x v="4"/>
    <n v="19960711"/>
    <n v="35"/>
    <s v=" 08 66292411"/>
    <n v="5661082"/>
    <x v="6"/>
    <n v="4"/>
    <n v="9"/>
    <x v="2990"/>
    <x v="3"/>
  </r>
  <r>
    <s v="rec-1396-dup-2"/>
    <s v=" kira"/>
    <s v=" saebz"/>
    <n v="49"/>
    <s v=" skardon street"/>
    <s v=" lantana lodge"/>
    <s v=" ascot vale"/>
    <n v="3136"/>
    <x v="0"/>
    <n v="19400423"/>
    <s v=" "/>
    <s v=" 02 22347183"/>
    <n v="2415599"/>
    <x v="5"/>
    <n v="4"/>
    <n v="9"/>
    <x v="87"/>
    <x v="4"/>
  </r>
  <r>
    <s v="rec-529-org"/>
    <s v="   "/>
    <s v=" white"/>
    <n v="55"/>
    <s v=" cargelligo street"/>
    <s v=" "/>
    <s v=" ryde"/>
    <n v="3148"/>
    <x v="8"/>
    <n v="19150304"/>
    <n v="1"/>
    <s v=" 03 68819184"/>
    <n v="5333932"/>
    <x v="8"/>
    <n v="4"/>
    <n v="8"/>
    <x v="4378"/>
    <x v="0"/>
  </r>
  <r>
    <s v="rec-674-dup-0"/>
    <s v=" charli"/>
    <s v=" reid"/>
    <n v="45"/>
    <s v=" barraclough crescent"/>
    <s v=" "/>
    <s v=" broken hill"/>
    <n v="6115"/>
    <x v="1"/>
    <n v="19510701"/>
    <s v=" "/>
    <s v=" 03 79742100"/>
    <n v="3344350"/>
    <x v="7"/>
    <n v="4"/>
    <n v="8"/>
    <x v="193"/>
    <x v="3"/>
  </r>
  <r>
    <s v="rec-2423-dup-4"/>
    <s v=" prestipino"/>
    <s v=" shandril"/>
    <n v="60"/>
    <s v=" jalanga crescent"/>
    <s v=" southern cross"/>
    <s v=" pearce"/>
    <n v="4059"/>
    <x v="1"/>
    <n v="19150924"/>
    <n v="29"/>
    <s v=" 04 55622227"/>
    <n v="6837818"/>
    <x v="0"/>
    <n v="4"/>
    <n v="9"/>
    <x v="654"/>
    <x v="5"/>
  </r>
  <r>
    <s v="rec-1448-dup-0"/>
    <s v=" kye"/>
    <s v=" tbez"/>
    <n v="35"/>
    <s v=" ashburton circuit"/>
    <s v=" greystanes"/>
    <s v=" como"/>
    <n v="3910"/>
    <x v="0"/>
    <n v="19331023"/>
    <n v="37"/>
    <s v=" 07 28856089"/>
    <n v="1921996"/>
    <x v="3"/>
    <n v="4"/>
    <n v="9"/>
    <x v="1930"/>
    <x v="3"/>
  </r>
  <r>
    <s v="rec-2833-dup-3"/>
    <s v=" kynan"/>
    <s v=" priest"/>
    <n v="220"/>
    <s v=" lycett street"/>
    <s v=" brentwood vlge"/>
    <s v=" clergate"/>
    <n v="6155"/>
    <x v="7"/>
    <n v="19661020"/>
    <n v="23"/>
    <s v=" 04 55468748"/>
    <n v="3253644"/>
    <x v="7"/>
    <n v="4"/>
    <n v="9"/>
    <x v="284"/>
    <x v="1"/>
  </r>
  <r>
    <s v="rec-876-org"/>
    <s v="   caleb"/>
    <s v=" brannelly"/>
    <n v="16"/>
    <s v=" ballumbir street"/>
    <s v=" st johns terrace"/>
    <s v=" brooklyn"/>
    <n v="4411"/>
    <x v="3"/>
    <n v="19500714"/>
    <n v="25"/>
    <s v=" 08 50157239"/>
    <n v="4483623"/>
    <x v="9"/>
    <n v="4"/>
    <n v="8"/>
    <x v="4379"/>
    <x v="0"/>
  </r>
  <r>
    <s v="rec-966-org"/>
    <s v="   bronte"/>
    <s v=" tossell"/>
    <n v="6"/>
    <s v=" michell street"/>
    <s v=" "/>
    <s v=" oaklands park"/>
    <n v="4220"/>
    <x v="0"/>
    <n v="19200605"/>
    <s v=" "/>
    <s v=" 07 57667640"/>
    <n v="5158218"/>
    <x v="1"/>
    <n v="4"/>
    <n v="8"/>
    <x v="4380"/>
    <x v="0"/>
  </r>
  <r>
    <s v="rec-4983-dup-3"/>
    <s v=" teileah"/>
    <s v=" matthews"/>
    <n v="97"/>
    <s v=" alli place"/>
    <s v=" "/>
    <s v=" parap"/>
    <n v="4306"/>
    <x v="5"/>
    <n v="19801226"/>
    <n v="32"/>
    <s v=" 03 46531020"/>
    <n v="9034141"/>
    <x v="3"/>
    <n v="4"/>
    <n v="9"/>
    <x v="423"/>
    <x v="1"/>
  </r>
  <r>
    <s v="rec-3856-org"/>
    <s v="   bree"/>
    <s v=" blackwell"/>
    <n v="39"/>
    <s v=" cobbadah street"/>
    <s v=" loughmore"/>
    <s v=" salisbury"/>
    <n v="2477"/>
    <x v="5"/>
    <s v=" "/>
    <s v=" "/>
    <s v=" 08 32511158"/>
    <n v="6759850"/>
    <x v="3"/>
    <n v="4"/>
    <n v="9"/>
    <x v="4381"/>
    <x v="0"/>
  </r>
  <r>
    <s v="rec-2468-dup-1"/>
    <s v=" timothy"/>
    <s v=" salt"/>
    <n v="16"/>
    <s v=" rumbelow xpurt"/>
    <s v=" "/>
    <s v=" wollombi"/>
    <n v="3101"/>
    <x v="2"/>
    <n v="19170619"/>
    <n v="19"/>
    <s v=" 02 49076030"/>
    <n v="1911357"/>
    <x v="7"/>
    <n v="4"/>
    <n v="9"/>
    <x v="576"/>
    <x v="2"/>
  </r>
  <r>
    <s v="rec-516-dup-2"/>
    <s v=" hannh"/>
    <s v=" rhan"/>
    <n v="1"/>
    <s v=" williamson street"/>
    <s v=" "/>
    <s v=" berwick"/>
    <n v="2750"/>
    <x v="0"/>
    <n v="19410414"/>
    <n v="21"/>
    <s v=" 04 29770748"/>
    <n v="2059080"/>
    <x v="7"/>
    <n v="4"/>
    <n v="8"/>
    <x v="1654"/>
    <x v="4"/>
  </r>
  <r>
    <s v="rec-3648-dup-2"/>
    <s v=" jessica"/>
    <s v=" moyse"/>
    <n v="72"/>
    <s v=" springvald drive"/>
    <s v=" green desert"/>
    <s v=" ellinba nk"/>
    <n v="4556"/>
    <x v="2"/>
    <n v="19690412"/>
    <n v="12"/>
    <s v=" 07 60139250"/>
    <n v="4089715"/>
    <x v="5"/>
    <n v="4"/>
    <n v="9"/>
    <x v="1804"/>
    <x v="4"/>
  </r>
  <r>
    <s v="rec-336-org"/>
    <s v="   kyle"/>
    <s v=" dreyer"/>
    <n v="200"/>
    <s v=" weston street"/>
    <s v=" "/>
    <s v=" terrigal"/>
    <n v="2615"/>
    <x v="2"/>
    <n v="19970521"/>
    <n v="29"/>
    <s v=" 08 74261129"/>
    <n v="5678483"/>
    <x v="4"/>
    <n v="4"/>
    <n v="8"/>
    <x v="4382"/>
    <x v="0"/>
  </r>
  <r>
    <s v="rec-3623-org"/>
    <s v="   isabella"/>
    <s v=" campbell"/>
    <n v="48"/>
    <s v=" delegate street"/>
    <s v=" "/>
    <s v=" raymond terrace"/>
    <n v="7250"/>
    <x v="1"/>
    <n v="19231128"/>
    <s v=" "/>
    <s v=" 03 75575470"/>
    <n v="2578152"/>
    <x v="1"/>
    <n v="4"/>
    <n v="9"/>
    <x v="4383"/>
    <x v="0"/>
  </r>
  <r>
    <s v="rec-4673-org"/>
    <s v="   hannah"/>
    <s v=" mortlock"/>
    <n v="3"/>
    <s v=" hakea crescent"/>
    <s v=" "/>
    <s v=" bundaberg"/>
    <n v="2154"/>
    <x v="1"/>
    <n v="19190710"/>
    <n v="27"/>
    <s v=" 04 58260610"/>
    <n v="9688146"/>
    <x v="8"/>
    <n v="4"/>
    <n v="9"/>
    <x v="4384"/>
    <x v="0"/>
  </r>
  <r>
    <s v="rec-2403-org"/>
    <s v="   jessica"/>
    <s v=" marshman"/>
    <n v="14"/>
    <s v=" la perouse street"/>
    <s v=" st francis village"/>
    <s v=" coolum beach"/>
    <n v="2766"/>
    <x v="1"/>
    <n v="19790703"/>
    <n v="24"/>
    <s v=" 07 83679029"/>
    <n v="8460983"/>
    <x v="3"/>
    <n v="4"/>
    <n v="9"/>
    <x v="4385"/>
    <x v="0"/>
  </r>
  <r>
    <s v="rec-1092-dup-0"/>
    <s v=" jamie"/>
    <s v=" coulls"/>
    <n v="57"/>
    <s v=" archibaldmstreet"/>
    <s v=" "/>
    <s v=" hill end"/>
    <n v="2627"/>
    <x v="3"/>
    <n v="19360531"/>
    <n v="8"/>
    <s v=" 02 42589578"/>
    <n v="3625100"/>
    <x v="5"/>
    <n v="4"/>
    <n v="9"/>
    <x v="373"/>
    <x v="3"/>
  </r>
  <r>
    <s v="rec-232-org"/>
    <s v="   thomas"/>
    <s v=" dowley"/>
    <n v="6"/>
    <s v=" phelp court"/>
    <s v=" "/>
    <s v=" gowrie"/>
    <n v="3170"/>
    <x v="3"/>
    <n v="19311127"/>
    <n v="42"/>
    <s v=" 08 35083611"/>
    <n v="5051551"/>
    <x v="5"/>
    <n v="4"/>
    <n v="8"/>
    <x v="4386"/>
    <x v="0"/>
  </r>
  <r>
    <s v="rec-972-dup-0"/>
    <s v=" jemna"/>
    <s v=" "/>
    <n v="155"/>
    <s v=" waratah"/>
    <s v=" women's health cottage"/>
    <s v=" north tamborine"/>
    <n v="4031"/>
    <x v="2"/>
    <n v="19780829"/>
    <n v="34"/>
    <s v=" 03 73629123"/>
    <n v="8106831"/>
    <x v="9"/>
    <n v="4"/>
    <n v="8"/>
    <x v="1690"/>
    <x v="3"/>
  </r>
  <r>
    <s v="rec-1439-dup-2"/>
    <s v=" haythorpe"/>
    <s v=" luke"/>
    <n v="204"/>
    <s v=" maranboy street"/>
    <s v=" shaudell"/>
    <s v=" moss vale"/>
    <n v="2203"/>
    <x v="1"/>
    <n v="19330211"/>
    <s v=" "/>
    <s v=" 07 22330313"/>
    <n v="9482798"/>
    <x v="9"/>
    <n v="4"/>
    <n v="9"/>
    <x v="178"/>
    <x v="4"/>
  </r>
  <r>
    <s v="rec-4208-dup-0"/>
    <s v=" abbey"/>
    <s v=" matthew"/>
    <n v="18"/>
    <s v=" conway place"/>
    <s v=" rosetta village"/>
    <s v=" kellyville"/>
    <n v="4103"/>
    <x v="1"/>
    <n v="19090329"/>
    <s v=" "/>
    <s v=" 08 95272628"/>
    <n v="2330140"/>
    <x v="0"/>
    <n v="4"/>
    <n v="9"/>
    <x v="2489"/>
    <x v="3"/>
  </r>
  <r>
    <s v="rec-574-org"/>
    <s v="   olivia"/>
    <s v=" price-beck"/>
    <n v="42"/>
    <s v=" banambila street"/>
    <s v=" "/>
    <s v=" safety bay"/>
    <n v="3950"/>
    <x v="1"/>
    <s v=" "/>
    <n v="27"/>
    <s v=" 07 40348115"/>
    <n v="3521541"/>
    <x v="4"/>
    <n v="4"/>
    <n v="8"/>
    <x v="4387"/>
    <x v="0"/>
  </r>
  <r>
    <s v="rec-1563-org"/>
    <s v="   barnaby"/>
    <s v=" geue"/>
    <n v="8"/>
    <s v=" magenta square"/>
    <s v=" "/>
    <s v=" mount stuart"/>
    <n v="3104"/>
    <x v="1"/>
    <s v=" "/>
    <n v="7"/>
    <s v=" "/>
    <n v="5727047"/>
    <x v="5"/>
    <n v="4"/>
    <n v="9"/>
    <x v="4388"/>
    <x v="0"/>
  </r>
  <r>
    <s v="rec-3702-dup-0"/>
    <s v=" sarah"/>
    <s v=" whiteway"/>
    <n v="36"/>
    <s v=" bacchus circuit"/>
    <s v=" "/>
    <s v=" aspleh"/>
    <n v="3549"/>
    <x v="3"/>
    <n v="19393929"/>
    <s v=" "/>
    <s v=" 03 28072352"/>
    <n v="4974263"/>
    <x v="7"/>
    <n v="4"/>
    <n v="9"/>
    <x v="579"/>
    <x v="3"/>
  </r>
  <r>
    <s v="rec-2114-dup-1"/>
    <s v=" harrison"/>
    <s v=" gaskxin"/>
    <n v="20"/>
    <s v=" cuscaden crescent"/>
    <s v=" "/>
    <s v=" young"/>
    <n v="5251"/>
    <x v="164"/>
    <n v="19440529"/>
    <n v="23"/>
    <s v=" 02 33346422"/>
    <n v="6176335"/>
    <x v="5"/>
    <n v="4"/>
    <n v="9"/>
    <x v="270"/>
    <x v="2"/>
  </r>
  <r>
    <s v="rec-307-dup-1"/>
    <s v=" liam"/>
    <s v=" "/>
    <n v="6"/>
    <s v=" clare dennis avenue"/>
    <s v=" "/>
    <s v=" kalern"/>
    <n v="2800"/>
    <x v="2"/>
    <n v="19250601"/>
    <n v="29"/>
    <s v=" 03 09366033"/>
    <n v="4871258"/>
    <x v="2"/>
    <n v="4"/>
    <n v="8"/>
    <x v="3134"/>
    <x v="2"/>
  </r>
  <r>
    <s v="rec-3984-dup-4"/>
    <s v=" holly"/>
    <s v=" green"/>
    <n v="35"/>
    <s v=" jim pike avenue"/>
    <s v=" "/>
    <s v=" colonel lighty gardens"/>
    <n v="7277"/>
    <x v="0"/>
    <n v="19611226"/>
    <n v="35"/>
    <s v=" 07 12073665"/>
    <n v="7093734"/>
    <x v="3"/>
    <n v="4"/>
    <n v="9"/>
    <x v="2240"/>
    <x v="5"/>
  </r>
  <r>
    <s v="rec-3067-dup-1"/>
    <s v=" hayden"/>
    <s v=" dixon"/>
    <n v="19"/>
    <s v=" chirnside circuit"/>
    <s v=" lykabetos"/>
    <s v=" longreach"/>
    <n v="5253"/>
    <x v="1"/>
    <s v=" "/>
    <n v="34"/>
    <s v=" 08 38297191"/>
    <n v="3547395"/>
    <x v="4"/>
    <n v="4"/>
    <n v="9"/>
    <x v="1800"/>
    <x v="2"/>
  </r>
  <r>
    <s v="rec-160-org"/>
    <s v="   ryan"/>
    <s v=" richmond"/>
    <n v="6"/>
    <s v=" john russell circuit"/>
    <s v=" "/>
    <s v=" lake clifton"/>
    <n v="4350"/>
    <x v="0"/>
    <n v="19371005"/>
    <n v="35"/>
    <s v=" 02 61024588"/>
    <n v="3675655"/>
    <x v="7"/>
    <n v="4"/>
    <n v="8"/>
    <x v="2873"/>
    <x v="0"/>
  </r>
  <r>
    <s v="rec-4790-org"/>
    <s v="   jack"/>
    <s v=" hammill"/>
    <n v="137"/>
    <s v=" griffiths street"/>
    <s v=" "/>
    <s v=" dalveen"/>
    <n v="3135"/>
    <x v="3"/>
    <n v="19581214"/>
    <n v="13"/>
    <s v=" 04 59103447"/>
    <n v="3706366"/>
    <x v="2"/>
    <n v="4"/>
    <n v="9"/>
    <x v="4389"/>
    <x v="0"/>
  </r>
  <r>
    <s v="rec-3473-org"/>
    <s v="   zack"/>
    <s v=" bishop"/>
    <n v="39"/>
    <s v=" barron street"/>
    <s v=" "/>
    <s v=" lakemba"/>
    <n v="3041"/>
    <x v="0"/>
    <s v=" "/>
    <n v="30"/>
    <s v=" 04 73346722"/>
    <n v="1114385"/>
    <x v="3"/>
    <n v="4"/>
    <n v="9"/>
    <x v="3326"/>
    <x v="0"/>
  </r>
  <r>
    <s v="rec-1966-dup-0"/>
    <s v=" jaime"/>
    <s v=" procter"/>
    <n v="21"/>
    <s v=" lacey place"/>
    <s v=" "/>
    <s v=" midland"/>
    <n v="4510"/>
    <x v="0"/>
    <s v=" "/>
    <n v="36"/>
    <s v=" 03 08590230"/>
    <n v="7976451"/>
    <x v="8"/>
    <n v="4"/>
    <n v="9"/>
    <x v="3432"/>
    <x v="3"/>
  </r>
  <r>
    <s v="rec-130-dup-0"/>
    <s v=" abbey"/>
    <s v=" matthews"/>
    <n v="44"/>
    <s v=" burdett crescent"/>
    <s v=" "/>
    <s v=" kurwongbah"/>
    <n v="3042"/>
    <x v="5"/>
    <n v="19900430"/>
    <n v="35"/>
    <s v=" 02 50800518"/>
    <n v="7197038"/>
    <x v="0"/>
    <n v="4"/>
    <n v="8"/>
    <x v="2517"/>
    <x v="3"/>
  </r>
  <r>
    <s v="rec-103-org"/>
    <s v="   alison"/>
    <s v=" campbell"/>
    <n v="24"/>
    <s v=" quaife place"/>
    <s v=" "/>
    <s v=" primbee"/>
    <n v="7315"/>
    <x v="5"/>
    <n v="19510701"/>
    <n v="29"/>
    <s v=" 03 60117349"/>
    <n v="9393102"/>
    <x v="8"/>
    <n v="4"/>
    <n v="8"/>
    <x v="2753"/>
    <x v="0"/>
  </r>
  <r>
    <s v="rec-4350-org"/>
    <s v="   eden"/>
    <s v=" blake"/>
    <n v="2"/>
    <s v=" learmonth drive"/>
    <s v=" "/>
    <s v=" east maitland"/>
    <n v="2087"/>
    <x v="1"/>
    <n v="19430528"/>
    <n v="24"/>
    <s v=" 02 66544833"/>
    <n v="5046673"/>
    <x v="4"/>
    <n v="4"/>
    <n v="9"/>
    <x v="377"/>
    <x v="0"/>
  </r>
  <r>
    <s v="rec-2800-org"/>
    <s v="   jason"/>
    <s v=" elrick"/>
    <n v="123"/>
    <s v=" kosciusko avenue"/>
    <s v=" "/>
    <s v=" highett"/>
    <n v="2620"/>
    <x v="2"/>
    <n v="19670415"/>
    <n v="19"/>
    <s v=" "/>
    <n v="9363238"/>
    <x v="9"/>
    <n v="4"/>
    <n v="9"/>
    <x v="4390"/>
    <x v="0"/>
  </r>
  <r>
    <s v="rec-233-dup-1"/>
    <s v=" joel"/>
    <s v=" white"/>
    <n v="11"/>
    <s v=" cargelligo street"/>
    <s v=" "/>
    <s v=" padstow"/>
    <n v="3095"/>
    <x v="3"/>
    <n v="19030715"/>
    <n v="6"/>
    <s v=" 07 54166234"/>
    <n v="3520155"/>
    <x v="2"/>
    <n v="4"/>
    <n v="8"/>
    <x v="1466"/>
    <x v="2"/>
  </r>
  <r>
    <s v="rec-2376-dup-2"/>
    <s v=" annabella"/>
    <s v=" white"/>
    <n v="118"/>
    <s v=" miller street"/>
    <s v=" "/>
    <s v=" oakey"/>
    <n v="6050"/>
    <x v="1"/>
    <n v="19320718"/>
    <n v="32"/>
    <s v=" 07 11958607"/>
    <n v="1278950"/>
    <x v="9"/>
    <n v="4"/>
    <n v="9"/>
    <x v="1483"/>
    <x v="4"/>
  </r>
  <r>
    <s v="rec-2652-dup-3"/>
    <s v=" lewis"/>
    <s v=" lock"/>
    <n v="12"/>
    <s v=" corinnad treet"/>
    <s v=" "/>
    <s v=" bundaberg"/>
    <n v="2454"/>
    <x v="0"/>
    <s v=" "/>
    <s v=" "/>
    <s v=" 03 08099384"/>
    <n v="1105551"/>
    <x v="9"/>
    <n v="4"/>
    <n v="9"/>
    <x v="1404"/>
    <x v="1"/>
  </r>
  <r>
    <s v="rec-4844-dup-4"/>
    <s v=" wilson"/>
    <s v=" pota"/>
    <n v="7"/>
    <s v=" mckeahnie street"/>
    <s v=" karingal hostel age"/>
    <s v=" moggilla"/>
    <n v="7250"/>
    <x v="0"/>
    <n v="19570108"/>
    <n v="23"/>
    <s v=" 08 27706981"/>
    <n v="4083622"/>
    <x v="1"/>
    <n v="4"/>
    <n v="9"/>
    <x v="186"/>
    <x v="5"/>
  </r>
  <r>
    <s v="rec-896-dup-0"/>
    <s v=" jessca"/>
    <s v=" clarke"/>
    <n v="24"/>
    <s v=" southwood retreat"/>
    <s v=" blaxlands ck"/>
    <s v=" lalor park"/>
    <n v="4740"/>
    <x v="2"/>
    <n v="19481107"/>
    <s v=" "/>
    <s v=" 04 58892735"/>
    <n v="6450156"/>
    <x v="6"/>
    <n v="4"/>
    <n v="8"/>
    <x v="4154"/>
    <x v="3"/>
  </r>
  <r>
    <s v="rec-972-org"/>
    <s v="   jenna"/>
    <s v=" dixon"/>
    <n v="155"/>
    <s v=" waratah"/>
    <s v=" women's health cottage"/>
    <s v=" north tamborine"/>
    <n v="4031"/>
    <x v="2"/>
    <n v="19780829"/>
    <n v="34"/>
    <s v=" 03 73629123"/>
    <n v="8106831"/>
    <x v="9"/>
    <n v="4"/>
    <n v="8"/>
    <x v="1690"/>
    <x v="0"/>
  </r>
  <r>
    <s v="rec-3457-org"/>
    <s v="   bailee"/>
    <s v=" luckman"/>
    <n v="19"/>
    <s v=" provis place"/>
    <s v=" "/>
    <s v=" evandale"/>
    <n v="4570"/>
    <x v="0"/>
    <n v="19671113"/>
    <s v=" "/>
    <s v=" 04 35205474"/>
    <n v="6985379"/>
    <x v="1"/>
    <n v="4"/>
    <n v="9"/>
    <x v="2275"/>
    <x v="0"/>
  </r>
  <r>
    <s v="rec-2221-org"/>
    <s v="   danielle"/>
    <s v=" ryan"/>
    <n v="16"/>
    <s v=" staaten crescent"/>
    <s v=" "/>
    <s v=" forbes"/>
    <n v="2221"/>
    <x v="0"/>
    <n v="19510204"/>
    <n v="42"/>
    <s v=" 03 30843935"/>
    <n v="1625192"/>
    <x v="4"/>
    <n v="4"/>
    <n v="9"/>
    <x v="4391"/>
    <x v="0"/>
  </r>
  <r>
    <s v="rec-4824-dup-0"/>
    <s v=" talissa"/>
    <s v=" matthews"/>
    <n v="22"/>
    <s v=" "/>
    <s v=" "/>
    <s v=" burwood"/>
    <n v="3056"/>
    <x v="1"/>
    <n v="19440628"/>
    <n v="30"/>
    <s v=" 07 88061953"/>
    <n v="4750060"/>
    <x v="0"/>
    <n v="4"/>
    <n v="9"/>
    <x v="929"/>
    <x v="3"/>
  </r>
  <r>
    <s v="rec-1342-org"/>
    <s v="   zarlia"/>
    <s v=" campbell"/>
    <n v="375"/>
    <s v=" redcliffe street"/>
    <s v=" "/>
    <s v=" st albans"/>
    <n v="3419"/>
    <x v="1"/>
    <n v="19890805"/>
    <n v="32"/>
    <s v=" 04 88025778"/>
    <n v="5148641"/>
    <x v="4"/>
    <n v="4"/>
    <n v="9"/>
    <x v="4392"/>
    <x v="0"/>
  </r>
  <r>
    <s v="rec-182-org"/>
    <s v="   erin"/>
    <s v=" cuming"/>
    <n v="14"/>
    <s v=" oakey place"/>
    <s v=" "/>
    <s v=" cronulla"/>
    <n v="2831"/>
    <x v="0"/>
    <n v="19681008"/>
    <n v="30"/>
    <s v=" "/>
    <n v="2684225"/>
    <x v="8"/>
    <n v="4"/>
    <n v="8"/>
    <x v="1752"/>
    <x v="0"/>
  </r>
  <r>
    <s v="rec-3342-org"/>
    <s v="   oliver"/>
    <s v=" rawlings"/>
    <n v="77"/>
    <s v=" rickard place"/>
    <s v=" eureka"/>
    <s v=" bundarra"/>
    <n v="3133"/>
    <x v="0"/>
    <n v="19140312"/>
    <n v="27"/>
    <s v=" 07 02635094"/>
    <n v="7342174"/>
    <x v="5"/>
    <n v="4"/>
    <n v="9"/>
    <x v="4393"/>
    <x v="0"/>
  </r>
  <r>
    <s v="rec-399-dup-1"/>
    <s v=" barnaby"/>
    <s v=" meaney"/>
    <n v="459"/>
    <s v=" lambell close"/>
    <s v=" "/>
    <s v=" coothsraba"/>
    <n v="2067"/>
    <x v="1"/>
    <n v="19990125"/>
    <s v=" "/>
    <s v=" 03 93276508"/>
    <n v="2732957"/>
    <x v="8"/>
    <n v="4"/>
    <n v="8"/>
    <x v="3117"/>
    <x v="2"/>
  </r>
  <r>
    <s v="rec-700-org"/>
    <s v="   william"/>
    <s v=" blake"/>
    <n v="9"/>
    <s v=" "/>
    <s v=" birubu beach caravn park"/>
    <s v=" floraville"/>
    <n v="3500"/>
    <x v="0"/>
    <s v=" "/>
    <n v="25"/>
    <s v=" 03 97588096"/>
    <n v="6128541"/>
    <x v="0"/>
    <n v="4"/>
    <n v="8"/>
    <x v="4394"/>
    <x v="0"/>
  </r>
  <r>
    <s v="rec-3901-dup-1"/>
    <s v=" harry"/>
    <s v=" gillick"/>
    <n v="77"/>
    <s v=" jelbartekstreet"/>
    <s v=" "/>
    <s v=" st lucia"/>
    <n v="2168"/>
    <x v="7"/>
    <n v="19910201"/>
    <n v="26"/>
    <s v=" "/>
    <n v="1062845"/>
    <x v="8"/>
    <n v="4"/>
    <n v="9"/>
    <x v="687"/>
    <x v="2"/>
  </r>
  <r>
    <s v="rec-3755-dup-1"/>
    <s v=" mikayla"/>
    <s v=" kopecjki"/>
    <n v="57"/>
    <s v=" chermside street"/>
    <s v=" shamrock vale"/>
    <s v=" melville"/>
    <n v="4123"/>
    <x v="0"/>
    <n v="19480607"/>
    <s v=" "/>
    <s v=" 04 11357548"/>
    <n v="8260555"/>
    <x v="5"/>
    <n v="4"/>
    <n v="9"/>
    <x v="505"/>
    <x v="2"/>
  </r>
  <r>
    <s v="rec-1449-org"/>
    <s v="   talissa"/>
    <s v=" ryan"/>
    <n v="9"/>
    <s v=" lee-steere crescent"/>
    <s v=" "/>
    <s v=" o'connor"/>
    <n v="3006"/>
    <x v="0"/>
    <n v="19171008"/>
    <n v="36"/>
    <s v=" 08 35380717"/>
    <n v="5935655"/>
    <x v="6"/>
    <n v="4"/>
    <n v="9"/>
    <x v="4395"/>
    <x v="0"/>
  </r>
  <r>
    <s v="rec-553-dup-0"/>
    <s v=" chelsea"/>
    <s v=" "/>
    <n v="9275"/>
    <s v=" de graaff street"/>
    <s v=" "/>
    <s v=" rosebud"/>
    <n v="2641"/>
    <x v="2"/>
    <s v=" "/>
    <n v="33"/>
    <s v=" "/>
    <n v="5105402"/>
    <x v="0"/>
    <n v="4"/>
    <n v="8"/>
    <x v="2576"/>
    <x v="3"/>
  </r>
  <r>
    <s v="rec-3268-org"/>
    <s v="   william"/>
    <s v=" mason"/>
    <n v="11"/>
    <s v=" macgillivray street"/>
    <s v=" "/>
    <s v=" hemmant"/>
    <n v="810"/>
    <x v="5"/>
    <n v="19690215"/>
    <s v=" "/>
    <s v=" 02 39220334"/>
    <n v="1361266"/>
    <x v="2"/>
    <n v="4"/>
    <n v="9"/>
    <x v="4396"/>
    <x v="0"/>
  </r>
  <r>
    <s v="rec-1173-org"/>
    <s v="   rachel"/>
    <s v=" bishop"/>
    <n v="3"/>
    <s v=" lavery place"/>
    <s v=" "/>
    <s v=" penrith"/>
    <n v="3011"/>
    <x v="0"/>
    <n v="19740103"/>
    <n v="20"/>
    <s v=" 07 12847662"/>
    <n v="8190675"/>
    <x v="1"/>
    <n v="4"/>
    <n v="9"/>
    <x v="4397"/>
    <x v="0"/>
  </r>
  <r>
    <s v="rec-3767-org"/>
    <s v="   bradley"/>
    <s v=" musolino"/>
    <n v="7"/>
    <s v=" wollaston place"/>
    <s v=" "/>
    <s v=" adamstown"/>
    <n v="5096"/>
    <x v="7"/>
    <n v="19450204"/>
    <n v="35"/>
    <s v=" 08 16192482"/>
    <n v="2300408"/>
    <x v="0"/>
    <n v="4"/>
    <n v="9"/>
    <x v="4398"/>
    <x v="0"/>
  </r>
  <r>
    <s v="rec-4689-org"/>
    <s v="   lily"/>
    <s v=" laundy"/>
    <n v="279"/>
    <s v=" anketell street"/>
    <s v=" "/>
    <s v=" hastings"/>
    <n v="3032"/>
    <x v="3"/>
    <n v="19230320"/>
    <n v="24"/>
    <s v=" 02 38236413"/>
    <n v="2195025"/>
    <x v="1"/>
    <n v="4"/>
    <n v="9"/>
    <x v="569"/>
    <x v="0"/>
  </r>
  <r>
    <s v="rec-554-org"/>
    <s v="   ryan"/>
    <s v=" simmonds"/>
    <n v="32"/>
    <s v=" hughes crescent"/>
    <s v=" montrose"/>
    <s v=" budgewoi"/>
    <n v="4122"/>
    <x v="7"/>
    <s v=" "/>
    <n v="28"/>
    <s v=" 03 87152282"/>
    <n v="9508961"/>
    <x v="9"/>
    <n v="4"/>
    <n v="8"/>
    <x v="4399"/>
    <x v="0"/>
  </r>
  <r>
    <s v="rec-2951-org"/>
    <s v="   "/>
    <s v=" campain"/>
    <n v="24"/>
    <s v=" rawlings place"/>
    <s v=" apmt 1702"/>
    <s v=" ballarat"/>
    <n v="4151"/>
    <x v="3"/>
    <n v="19130903"/>
    <n v="26"/>
    <s v=" 03 30832406"/>
    <n v="3739814"/>
    <x v="3"/>
    <n v="4"/>
    <n v="9"/>
    <x v="2727"/>
    <x v="0"/>
  </r>
  <r>
    <s v="rec-4350-dup-1"/>
    <s v=" eden"/>
    <s v=" blale"/>
    <n v="2"/>
    <s v=" learmonth drive"/>
    <s v=" "/>
    <s v=" east msitland"/>
    <n v="2087"/>
    <x v="1"/>
    <n v="19430528"/>
    <n v="24"/>
    <s v=" 02 66544833"/>
    <n v="5046673"/>
    <x v="4"/>
    <n v="4"/>
    <n v="9"/>
    <x v="377"/>
    <x v="2"/>
  </r>
  <r>
    <s v="rec-1472-org"/>
    <s v="   amy"/>
    <s v=" farnham"/>
    <n v="1"/>
    <s v=" forbes street"/>
    <s v=" "/>
    <s v=" colonel light gardens"/>
    <n v="4215"/>
    <x v="1"/>
    <n v="19400330"/>
    <s v=" "/>
    <s v=" 03 08728329"/>
    <n v="6440492"/>
    <x v="6"/>
    <n v="4"/>
    <n v="9"/>
    <x v="2137"/>
    <x v="0"/>
  </r>
  <r>
    <s v="rec-2716-org"/>
    <s v="   cheyenne"/>
    <s v=" george"/>
    <n v="52"/>
    <s v=" coghill close"/>
    <s v=" "/>
    <s v=" sunshine beach"/>
    <n v="3507"/>
    <x v="1"/>
    <s v=" "/>
    <n v="35"/>
    <s v=" 08 83841328"/>
    <n v="1276408"/>
    <x v="4"/>
    <n v="4"/>
    <n v="9"/>
    <x v="4400"/>
    <x v="0"/>
  </r>
  <r>
    <s v="rec-3124-dup-0"/>
    <s v=" "/>
    <s v=" carbone"/>
    <n v="1"/>
    <s v=" tanumbirini street"/>
    <s v=" wellshot"/>
    <s v=" manly vale"/>
    <n v="4300"/>
    <x v="0"/>
    <n v="19010325"/>
    <n v="33"/>
    <s v=" 03 08760598"/>
    <n v="2704659"/>
    <x v="8"/>
    <n v="4"/>
    <n v="9"/>
    <x v="709"/>
    <x v="3"/>
  </r>
  <r>
    <s v="rec-4624-org"/>
    <s v="   olivia"/>
    <s v=" juric"/>
    <n v="18"/>
    <s v=" mull place"/>
    <s v=" "/>
    <s v=" seven hills"/>
    <n v="4211"/>
    <x v="1"/>
    <n v="19470404"/>
    <n v="33"/>
    <s v=" 07 73344012"/>
    <n v="4199137"/>
    <x v="8"/>
    <n v="4"/>
    <n v="9"/>
    <x v="4401"/>
    <x v="0"/>
  </r>
  <r>
    <s v="rec-3085-dup-3"/>
    <s v=" darcy"/>
    <s v=" weidenhofer"/>
    <n v="3"/>
    <s v=" maraar place"/>
    <s v=" "/>
    <s v=" falmouth"/>
    <n v="4211"/>
    <x v="0"/>
    <n v="19251329"/>
    <n v="10"/>
    <s v=" 04 01123366"/>
    <n v="4151745"/>
    <x v="5"/>
    <n v="4"/>
    <n v="9"/>
    <x v="1362"/>
    <x v="1"/>
  </r>
  <r>
    <s v="rec-4448-dup-1"/>
    <s v=" caleb"/>
    <s v=" bellchambers"/>
    <n v="61"/>
    <s v=" mockridge crescent"/>
    <s v=" "/>
    <s v=" quairading"/>
    <n v="3844"/>
    <x v="3"/>
    <n v="19141012"/>
    <s v=" "/>
    <s v=" 07 97539233"/>
    <n v="3531090"/>
    <x v="6"/>
    <n v="4"/>
    <n v="9"/>
    <x v="1833"/>
    <x v="2"/>
  </r>
  <r>
    <s v="rec-4524-dup-2"/>
    <s v=" angus"/>
    <s v=" szepesy"/>
    <n v="1"/>
    <s v=" hammond close"/>
    <s v=" "/>
    <s v=" kelmscott"/>
    <n v="3163"/>
    <x v="7"/>
    <n v="19210813"/>
    <n v="33"/>
    <s v=" 04 55950816"/>
    <n v="1448158"/>
    <x v="6"/>
    <n v="4"/>
    <n v="9"/>
    <x v="789"/>
    <x v="4"/>
  </r>
  <r>
    <s v="rec-349-dup-0"/>
    <s v=" sam"/>
    <s v=" bishzp"/>
    <n v="51"/>
    <s v=" "/>
    <s v=" "/>
    <s v=" stratton"/>
    <n v="3878"/>
    <x v="0"/>
    <n v="19360312"/>
    <n v="33"/>
    <s v=" 03 91598234"/>
    <n v="1959168"/>
    <x v="6"/>
    <n v="4"/>
    <n v="8"/>
    <x v="817"/>
    <x v="3"/>
  </r>
  <r>
    <s v="rec-141-dup-1"/>
    <s v=" sarah"/>
    <s v=" tiller"/>
    <n v="6"/>
    <s v=" huon place"/>
    <s v=" brandywine stud"/>
    <s v=" ryde"/>
    <n v="4570"/>
    <x v="7"/>
    <s v=" "/>
    <n v="32"/>
    <s v=" 08 88583861"/>
    <n v="1697159"/>
    <x v="3"/>
    <n v="4"/>
    <n v="8"/>
    <x v="943"/>
    <x v="2"/>
  </r>
  <r>
    <s v="rec-3966-org"/>
    <s v="   georgia"/>
    <s v=" staude"/>
    <n v="92"/>
    <s v=" kidman close"/>
    <s v=" "/>
    <s v=" mountain creek"/>
    <n v="4114"/>
    <x v="5"/>
    <n v="19240924"/>
    <n v="27"/>
    <s v=" 03 98758518"/>
    <n v="7707596"/>
    <x v="1"/>
    <n v="4"/>
    <n v="9"/>
    <x v="4402"/>
    <x v="0"/>
  </r>
  <r>
    <s v="rec-1801-org"/>
    <s v="   jarod"/>
    <s v=" white"/>
    <n v="14"/>
    <s v=" dawes street"/>
    <s v=" "/>
    <s v=" belrose"/>
    <n v="4880"/>
    <x v="1"/>
    <n v="19210726"/>
    <n v="13"/>
    <s v=" 07 26416764"/>
    <n v="8583118"/>
    <x v="3"/>
    <n v="4"/>
    <n v="9"/>
    <x v="4403"/>
    <x v="0"/>
  </r>
  <r>
    <s v="rec-3300-org"/>
    <s v="   ruby"/>
    <s v=" hurem"/>
    <n v="4"/>
    <s v=" paul coe crescent"/>
    <s v=" lambar"/>
    <s v=" blacktown"/>
    <n v="4217"/>
    <x v="3"/>
    <n v="19950609"/>
    <n v="34"/>
    <s v=" 08 72743727"/>
    <n v="4355227"/>
    <x v="6"/>
    <n v="4"/>
    <n v="9"/>
    <x v="2708"/>
    <x v="0"/>
  </r>
  <r>
    <s v="rec-3897-org"/>
    <s v="   georgia"/>
    <s v=" roebuck"/>
    <n v="24"/>
    <s v=" crowder circuit"/>
    <s v=" "/>
    <s v=" fisher"/>
    <n v="3282"/>
    <x v="1"/>
    <n v="19031108"/>
    <n v="29"/>
    <s v=" 02 02262419"/>
    <n v="1453908"/>
    <x v="0"/>
    <n v="4"/>
    <n v="9"/>
    <x v="412"/>
    <x v="0"/>
  </r>
  <r>
    <s v="rec-3020-org"/>
    <s v="   lachlan"/>
    <s v=" romeyn"/>
    <n v="87"/>
    <s v=" coutts place"/>
    <s v=" "/>
    <s v=" mitcham"/>
    <n v="3153"/>
    <x v="0"/>
    <n v="19030408"/>
    <s v=" "/>
    <s v=" 03 86857110"/>
    <n v="5416572"/>
    <x v="1"/>
    <n v="4"/>
    <n v="9"/>
    <x v="4404"/>
    <x v="0"/>
  </r>
  <r>
    <s v="rec-4341-org"/>
    <s v="   ethan"/>
    <s v=" matson"/>
    <n v="5"/>
    <s v=" wurth place"/>
    <s v=" villa 5"/>
    <s v=" wynyard"/>
    <n v="2594"/>
    <x v="0"/>
    <n v="19241022"/>
    <n v="29"/>
    <s v=" 07 95158099"/>
    <n v="5423027"/>
    <x v="3"/>
    <n v="4"/>
    <n v="9"/>
    <x v="4405"/>
    <x v="0"/>
  </r>
  <r>
    <s v="rec-4104-org"/>
    <s v="   roisin"/>
    <s v=" kempe"/>
    <n v="4"/>
    <s v=" hugh mckay crescent"/>
    <s v=" war veterans hme"/>
    <s v=" newborough"/>
    <n v="4506"/>
    <x v="2"/>
    <n v="19780401"/>
    <n v="27"/>
    <s v=" 02 83566569"/>
    <n v="5501928"/>
    <x v="3"/>
    <n v="4"/>
    <n v="9"/>
    <x v="1756"/>
    <x v="0"/>
  </r>
  <r>
    <s v="rec-4192-org"/>
    <s v="   alicia"/>
    <s v=" clarke"/>
    <n v="29"/>
    <s v=" hocking place"/>
    <s v=" "/>
    <s v=" toowoomba"/>
    <n v="4350"/>
    <x v="0"/>
    <n v="19500408"/>
    <s v=" "/>
    <s v=" 03 98974737"/>
    <n v="8222740"/>
    <x v="5"/>
    <n v="4"/>
    <n v="9"/>
    <x v="4406"/>
    <x v="0"/>
  </r>
  <r>
    <s v="rec-1513-dup-1"/>
    <s v=" kayden"/>
    <s v=" mccarthy"/>
    <n v="4"/>
    <s v=" de graaff street"/>
    <s v=" "/>
    <s v=" nunawading"/>
    <n v="2340"/>
    <x v="3"/>
    <n v="19600124"/>
    <n v="22"/>
    <s v=" 08 28754047"/>
    <n v="4052867"/>
    <x v="4"/>
    <n v="4"/>
    <n v="9"/>
    <x v="3910"/>
    <x v="2"/>
  </r>
  <r>
    <s v="rec-603-org"/>
    <s v="   hugo"/>
    <s v=" paterson"/>
    <n v="23"/>
    <s v=" mccaughey street"/>
    <s v=" lawless"/>
    <s v=" ramsgate"/>
    <n v="3206"/>
    <x v="0"/>
    <n v="19140422"/>
    <s v=" "/>
    <s v=" 08 74786798"/>
    <n v="5855140"/>
    <x v="8"/>
    <n v="4"/>
    <n v="8"/>
    <x v="2429"/>
    <x v="0"/>
  </r>
  <r>
    <s v="rec-1809-org"/>
    <s v="   anthea"/>
    <s v=" penaluna"/>
    <n v="18"/>
    <s v=" irvine street"/>
    <s v=" "/>
    <s v=" port elliot"/>
    <n v="3021"/>
    <x v="0"/>
    <n v="19461209"/>
    <n v="28"/>
    <s v=" 02 61170054"/>
    <n v="8636480"/>
    <x v="5"/>
    <n v="4"/>
    <n v="9"/>
    <x v="4407"/>
    <x v="0"/>
  </r>
  <r>
    <s v="rec-3970-dup-1"/>
    <s v=" rubie"/>
    <s v=" moun"/>
    <n v="69"/>
    <s v=" andrews street"/>
    <s v=" rosetta village"/>
    <s v=" toukey"/>
    <n v="6018"/>
    <x v="0"/>
    <n v="19160727"/>
    <n v="28"/>
    <s v=" 03 47584521"/>
    <n v="4708163"/>
    <x v="4"/>
    <n v="4"/>
    <n v="9"/>
    <x v="2652"/>
    <x v="2"/>
  </r>
  <r>
    <s v="rec-4894-org"/>
    <s v="   holly"/>
    <s v=" teague"/>
    <n v="20"/>
    <s v=" sanford place"/>
    <s v=" "/>
    <s v=" port fairy"/>
    <n v="7315"/>
    <x v="1"/>
    <n v="19890510"/>
    <n v="35"/>
    <s v=" 03 40311306"/>
    <n v="8669611"/>
    <x v="0"/>
    <n v="4"/>
    <n v="9"/>
    <x v="4408"/>
    <x v="0"/>
  </r>
  <r>
    <s v="rec-594-dup-0"/>
    <s v=" isabella"/>
    <s v=" hutchieson"/>
    <n v="29"/>
    <s v=" antill street"/>
    <s v=" apple glen"/>
    <s v=" bayswater"/>
    <n v="7011"/>
    <x v="1"/>
    <n v="19681220"/>
    <n v="32"/>
    <s v=" 03 12957577"/>
    <n v="8536764"/>
    <x v="1"/>
    <n v="4"/>
    <n v="8"/>
    <x v="1380"/>
    <x v="3"/>
  </r>
  <r>
    <s v="rec-944-org"/>
    <s v="   jackson"/>
    <s v=" hildenhagen"/>
    <n v="27"/>
    <s v=" molloy crescent"/>
    <s v=" "/>
    <s v=" concord west"/>
    <n v="5046"/>
    <x v="0"/>
    <n v="19221109"/>
    <n v="28"/>
    <s v=" 07 87538918"/>
    <n v="6504577"/>
    <x v="0"/>
    <n v="4"/>
    <n v="8"/>
    <x v="4409"/>
    <x v="0"/>
  </r>
  <r>
    <s v="rec-431-org"/>
    <s v="   deakyn"/>
    <s v=" satterley"/>
    <n v="464"/>
    <s v=" sturt avenue"/>
    <s v=" torrington"/>
    <s v=" daisy hill"/>
    <n v="6152"/>
    <x v="2"/>
    <n v="19260326"/>
    <n v="35"/>
    <s v=" 02 53526335"/>
    <n v="4916460"/>
    <x v="9"/>
    <n v="4"/>
    <n v="8"/>
    <x v="4220"/>
    <x v="0"/>
  </r>
  <r>
    <s v="rec-3339-dup-2"/>
    <s v=" harrison"/>
    <s v=" kalw"/>
    <n v="16"/>
    <s v=" eucumbene drive"/>
    <s v=" kacadoo"/>
    <s v=" preston"/>
    <n v="3204"/>
    <x v="0"/>
    <n v="19600517"/>
    <s v=" "/>
    <s v=" 02 30944289"/>
    <n v="3460112"/>
    <x v="7"/>
    <n v="4"/>
    <n v="9"/>
    <x v="1949"/>
    <x v="4"/>
  </r>
  <r>
    <s v="rec-3475-dup-0"/>
    <s v=" finlay"/>
    <s v=" berry"/>
    <n v="135"/>
    <s v=" foskett street"/>
    <s v=" sec 203"/>
    <s v=" strathalbyn"/>
    <n v="6160"/>
    <x v="3"/>
    <n v="19570504"/>
    <s v=" "/>
    <s v=" 08 01421502"/>
    <n v="1404725"/>
    <x v="8"/>
    <n v="4"/>
    <n v="9"/>
    <x v="942"/>
    <x v="3"/>
  </r>
  <r>
    <s v="rec-4163-dup-0"/>
    <s v=" isabelle"/>
    <s v=" drechsler"/>
    <n v="59"/>
    <s v=" phillipson crescent"/>
    <s v=" "/>
    <s v=" college grove"/>
    <n v="4216"/>
    <x v="1"/>
    <n v="19820207"/>
    <n v="21"/>
    <s v=" 04 09936270"/>
    <n v="1123860"/>
    <x v="7"/>
    <n v="4"/>
    <n v="9"/>
    <x v="471"/>
    <x v="3"/>
  </r>
  <r>
    <s v="rec-1512-dup-0"/>
    <s v=" samantha"/>
    <s v=" sandman"/>
    <n v="16"/>
    <s v=" burrinjuck crescent"/>
    <s v=" woodsong"/>
    <s v=" avodca"/>
    <n v="7009"/>
    <x v="2"/>
    <n v="19250825"/>
    <n v="20"/>
    <s v=" 08 02244510"/>
    <n v="2214129"/>
    <x v="6"/>
    <n v="4"/>
    <n v="9"/>
    <x v="3616"/>
    <x v="3"/>
  </r>
  <r>
    <s v="rec-1585-dup-3"/>
    <s v=" hannah"/>
    <s v=" donaldson"/>
    <n v="34"/>
    <s v=" olympus way"/>
    <s v=" jewells medical centre"/>
    <s v=" kirrawe"/>
    <n v="3172"/>
    <x v="0"/>
    <n v="19000718"/>
    <n v="19"/>
    <s v=" 02 73429751"/>
    <n v="6642990"/>
    <x v="2"/>
    <n v="4"/>
    <n v="9"/>
    <x v="850"/>
    <x v="1"/>
  </r>
  <r>
    <s v="rec-247-org"/>
    <s v="   adrian"/>
    <s v=" walkington"/>
    <n v="25"/>
    <s v=" goodwin street"/>
    <s v=" goughs bay"/>
    <s v=" mount colah"/>
    <n v="7310"/>
    <x v="3"/>
    <n v="19300826"/>
    <n v="13"/>
    <s v=" 08 07955498"/>
    <n v="7151588"/>
    <x v="0"/>
    <n v="4"/>
    <n v="8"/>
    <x v="4410"/>
    <x v="0"/>
  </r>
  <r>
    <s v="rec-3055-org"/>
    <s v="   thomas"/>
    <s v=" bergamaschi"/>
    <n v="6"/>
    <s v=" cobby street"/>
    <s v=" "/>
    <s v=" mosman"/>
    <n v="6728"/>
    <x v="0"/>
    <n v="19590117"/>
    <n v="22"/>
    <s v=" 02 10773996"/>
    <n v="2662460"/>
    <x v="4"/>
    <n v="4"/>
    <n v="9"/>
    <x v="4411"/>
    <x v="0"/>
  </r>
  <r>
    <s v="rec-838-org"/>
    <s v="   callum"/>
    <s v=" neville"/>
    <n v="16"/>
    <s v=" kardang street"/>
    <s v=" inverglen"/>
    <s v=" eastwood"/>
    <n v="3201"/>
    <x v="3"/>
    <n v="19111008"/>
    <s v=" "/>
    <s v=" 03 65023666"/>
    <n v="5951773"/>
    <x v="2"/>
    <n v="4"/>
    <n v="8"/>
    <x v="4412"/>
    <x v="0"/>
  </r>
  <r>
    <s v="rec-2943-dup-0"/>
    <s v=" april"/>
    <s v=" leavdr"/>
    <n v="114"/>
    <s v=" macrobertdon street"/>
    <s v=" aratula street"/>
    <s v=" bibra lake"/>
    <n v="3805"/>
    <x v="7"/>
    <s v=" "/>
    <n v="28"/>
    <s v=" 07 97148368"/>
    <n v="6913239"/>
    <x v="3"/>
    <n v="4"/>
    <n v="9"/>
    <x v="452"/>
    <x v="3"/>
  </r>
  <r>
    <s v="rec-1496-org"/>
    <s v="   jacob"/>
    <s v=" coulson"/>
    <n v="39"/>
    <s v=" gleeson place"/>
    <s v=" "/>
    <s v=" carnegie"/>
    <n v="3030"/>
    <x v="0"/>
    <n v="19370331"/>
    <n v="26"/>
    <s v=" 03 96227406"/>
    <n v="2084561"/>
    <x v="1"/>
    <n v="4"/>
    <n v="9"/>
    <x v="4138"/>
    <x v="0"/>
  </r>
  <r>
    <s v="rec-1389-org"/>
    <s v="   nicholas"/>
    <s v=" couzens"/>
    <n v="224"/>
    <s v=" bertram street"/>
    <s v=" "/>
    <s v=" wonthella"/>
    <n v="5417"/>
    <x v="1"/>
    <n v="19410126"/>
    <n v="38"/>
    <s v=" "/>
    <n v="9915749"/>
    <x v="0"/>
    <n v="4"/>
    <n v="9"/>
    <x v="4413"/>
    <x v="0"/>
  </r>
  <r>
    <s v="rec-2783-dup-0"/>
    <s v=" joshua"/>
    <s v=" caruana"/>
    <n v="1"/>
    <s v=" logue place"/>
    <s v=" "/>
    <s v=" shorewell"/>
    <n v="6225"/>
    <x v="1"/>
    <n v="19660636"/>
    <n v="20"/>
    <s v=" 04 64165519"/>
    <n v="9614283"/>
    <x v="1"/>
    <n v="4"/>
    <n v="9"/>
    <x v="501"/>
    <x v="3"/>
  </r>
  <r>
    <s v="rec-2803-org"/>
    <s v="   liam"/>
    <s v=" rankine"/>
    <n v="5549"/>
    <s v=" henry melville crescent"/>
    <s v=" oakbank"/>
    <s v=" westmead"/>
    <n v="6062"/>
    <x v="4"/>
    <n v="19300104"/>
    <s v=" "/>
    <s v=" 07 49641863"/>
    <n v="9016690"/>
    <x v="2"/>
    <n v="4"/>
    <n v="9"/>
    <x v="4188"/>
    <x v="0"/>
  </r>
  <r>
    <s v="rec-2909-org"/>
    <s v="   chelsie"/>
    <s v=" jolly"/>
    <n v="150"/>
    <s v=" tardent street"/>
    <s v=" croftby lake"/>
    <s v=" south melbourne"/>
    <n v="5068"/>
    <x v="7"/>
    <s v=" "/>
    <n v="32"/>
    <s v=" 04 44450126"/>
    <n v="2465965"/>
    <x v="2"/>
    <n v="4"/>
    <n v="9"/>
    <x v="4414"/>
    <x v="0"/>
  </r>
  <r>
    <s v="rec-872-org"/>
    <s v="   robert"/>
    <s v=" noble"/>
    <n v="35"/>
    <s v=" charleston street"/>
    <s v=" bardarra"/>
    <s v=" "/>
    <n v="3350"/>
    <x v="3"/>
    <n v="19870502"/>
    <n v="24"/>
    <s v=" 03 68001122"/>
    <n v="3363872"/>
    <x v="3"/>
    <n v="4"/>
    <n v="8"/>
    <x v="4415"/>
    <x v="0"/>
  </r>
  <r>
    <s v="rec-4415-org"/>
    <s v="   holly"/>
    <s v=" joannou"/>
    <n v="98"/>
    <s v=" barlow street"/>
    <s v=" rowethorpe"/>
    <s v=" tambellup"/>
    <n v="4210"/>
    <x v="5"/>
    <s v=" "/>
    <n v="33"/>
    <s v=" 08 01419015"/>
    <n v="9181839"/>
    <x v="6"/>
    <n v="4"/>
    <n v="9"/>
    <x v="4416"/>
    <x v="0"/>
  </r>
  <r>
    <s v="rec-4385-dup-2"/>
    <s v=" ella"/>
    <s v=" lowe"/>
    <n v="83"/>
    <s v=" cassinia street"/>
    <s v=" "/>
    <s v=" jingili"/>
    <n v="3860"/>
    <x v="3"/>
    <n v="19279609"/>
    <n v="34"/>
    <s v=" 02 97161119"/>
    <n v="9225004"/>
    <x v="3"/>
    <n v="4"/>
    <n v="9"/>
    <x v="3499"/>
    <x v="4"/>
  </r>
  <r>
    <s v="rec-4113-dup-0"/>
    <s v=" libby"/>
    <s v=" crouch"/>
    <n v="141"/>
    <s v=" harry hopman circuit"/>
    <s v=" "/>
    <s v=" berrima"/>
    <n v="2134"/>
    <x v="7"/>
    <s v=" "/>
    <s v=" "/>
    <s v=" 07 05615131"/>
    <n v="4923490"/>
    <x v="6"/>
    <n v="4"/>
    <n v="9"/>
    <x v="267"/>
    <x v="3"/>
  </r>
  <r>
    <s v="rec-4962-dup-0"/>
    <s v=" caleh"/>
    <s v=" mitton"/>
    <n v="49"/>
    <s v=" hope street"/>
    <s v=" "/>
    <s v=" epsomt"/>
    <n v="3922"/>
    <x v="1"/>
    <n v="19720307"/>
    <n v="26"/>
    <s v=" 04 48491793"/>
    <n v="2982585"/>
    <x v="4"/>
    <n v="4"/>
    <n v="9"/>
    <x v="2488"/>
    <x v="3"/>
  </r>
  <r>
    <s v="rec-4681-dup-0"/>
    <s v=" william"/>
    <s v=" alderman"/>
    <n v="20"/>
    <s v=" lambriggstreet"/>
    <s v=" "/>
    <s v=" roxbufgh park"/>
    <n v="5115"/>
    <x v="3"/>
    <s v=" "/>
    <n v="35"/>
    <s v=" 03 66019097"/>
    <n v="6056167"/>
    <x v="3"/>
    <n v="4"/>
    <n v="9"/>
    <x v="1793"/>
    <x v="3"/>
  </r>
  <r>
    <s v="rec-1714-dup-1"/>
    <s v=" jack"/>
    <s v=" lagerewskij"/>
    <n v="2"/>
    <s v=" pandanus street"/>
    <s v=" "/>
    <s v=" niagafa park"/>
    <n v="3219"/>
    <x v="0"/>
    <n v="19841218"/>
    <n v="24"/>
    <s v=" 02 45913075"/>
    <n v="5543218"/>
    <x v="7"/>
    <n v="4"/>
    <n v="9"/>
    <x v="2503"/>
    <x v="2"/>
  </r>
  <r>
    <s v="rec-3293-dup-1"/>
    <s v=" hollie"/>
    <s v=" wiseman"/>
    <n v="1"/>
    <s v=" kater place"/>
    <s v=" "/>
    <s v=" winthrop"/>
    <n v="4214"/>
    <x v="3"/>
    <n v="19750322"/>
    <n v="33"/>
    <s v=" 04 68312143"/>
    <n v="8675761"/>
    <x v="8"/>
    <n v="4"/>
    <n v="9"/>
    <x v="2030"/>
    <x v="2"/>
  </r>
  <r>
    <s v="rec-1807-dup-3"/>
    <s v=" shelby"/>
    <s v=" reid"/>
    <n v="132"/>
    <s v=" captain cook crescent"/>
    <s v=" berkeley vlge"/>
    <s v=" hyde psrk"/>
    <n v="242"/>
    <x v="7"/>
    <n v="19691125"/>
    <n v="23"/>
    <s v=" 07 41666011"/>
    <n v="7528116"/>
    <x v="8"/>
    <n v="4"/>
    <n v="9"/>
    <x v="1175"/>
    <x v="1"/>
  </r>
  <r>
    <s v="rec-2141-dup-1"/>
    <s v=" lachlan"/>
    <s v=" papageorgiou"/>
    <n v="30"/>
    <s v=" colvin street"/>
    <s v=" yathong"/>
    <n v="3135"/>
    <s v=" unanderra"/>
    <x v="0"/>
    <n v="19070827"/>
    <n v="21"/>
    <s v=" 08 44410583"/>
    <n v="6445999"/>
    <x v="9"/>
    <n v="4"/>
    <n v="9"/>
    <x v="905"/>
    <x v="2"/>
  </r>
  <r>
    <s v="rec-1100-dup-0"/>
    <s v=" lushia"/>
    <s v=" patierce"/>
    <n v="2"/>
    <s v=" carstensz street"/>
    <s v=" "/>
    <s v=" "/>
    <n v="5016"/>
    <x v="1"/>
    <n v="19120724"/>
    <s v=" "/>
    <s v=" 08 60163826"/>
    <n v="2110457"/>
    <x v="0"/>
    <n v="4"/>
    <n v="9"/>
    <x v="210"/>
    <x v="3"/>
  </r>
  <r>
    <s v="rec-3490-dup-0"/>
    <s v=" finnbar"/>
    <s v=" nole"/>
    <n v="26"/>
    <s v=" nungara street"/>
    <s v=" "/>
    <s v=" dimbulah"/>
    <n v="3012"/>
    <x v="7"/>
    <n v="19200818"/>
    <n v="36"/>
    <s v=" 08 05094530"/>
    <n v="7147299"/>
    <x v="8"/>
    <n v="4"/>
    <n v="9"/>
    <x v="1918"/>
    <x v="3"/>
  </r>
  <r>
    <s v="rec-4137-dup-2"/>
    <s v=" harriet"/>
    <s v=" geofg"/>
    <n v="24"/>
    <s v=" alabaster street"/>
    <s v=" "/>
    <s v=" thornlie"/>
    <n v="2150"/>
    <x v="1"/>
    <n v="19221218"/>
    <s v=" "/>
    <s v=" 04 35874394"/>
    <n v="2064514"/>
    <x v="1"/>
    <n v="4"/>
    <n v="9"/>
    <x v="3839"/>
    <x v="4"/>
  </r>
  <r>
    <s v="rec-2646-org"/>
    <s v="   annalise"/>
    <s v=" shepherd"/>
    <n v="4"/>
    <s v=" eleanora street"/>
    <s v=" "/>
    <s v=" punchbowl"/>
    <n v="6006"/>
    <x v="2"/>
    <n v="19400427"/>
    <s v=" "/>
    <s v=" 08 31116928"/>
    <n v="8129027"/>
    <x v="5"/>
    <n v="4"/>
    <n v="9"/>
    <x v="3763"/>
    <x v="0"/>
  </r>
  <r>
    <s v="rec-4010-org"/>
    <s v="   jake"/>
    <s v=" neville"/>
    <n v="6"/>
    <s v=" riordan street"/>
    <s v=" "/>
    <s v=" loftus"/>
    <n v="2444"/>
    <x v="1"/>
    <n v="19970115"/>
    <n v="42"/>
    <s v=" 03 42025512"/>
    <n v="2260393"/>
    <x v="6"/>
    <n v="4"/>
    <n v="9"/>
    <x v="4417"/>
    <x v="0"/>
  </r>
  <r>
    <s v="rec-3134-org"/>
    <s v="   harrison"/>
    <s v=" berry"/>
    <n v="38"/>
    <s v=" tiwi place"/>
    <s v=" "/>
    <s v=" south yunderup"/>
    <n v="4151"/>
    <x v="2"/>
    <n v="19450110"/>
    <s v=" "/>
    <s v=" 04 46069185"/>
    <n v="5889661"/>
    <x v="7"/>
    <n v="4"/>
    <n v="9"/>
    <x v="1035"/>
    <x v="0"/>
  </r>
  <r>
    <s v="rec-1981-org"/>
    <s v="   harrison"/>
    <s v=" apted"/>
    <n v="14"/>
    <s v=" kambalda crescent"/>
    <s v=" "/>
    <s v=" page"/>
    <n v="2023"/>
    <x v="4"/>
    <n v="19720104"/>
    <n v="25"/>
    <s v=" 04 94593804"/>
    <n v="8605378"/>
    <x v="0"/>
    <n v="4"/>
    <n v="9"/>
    <x v="4418"/>
    <x v="0"/>
  </r>
  <r>
    <s v="rec-3844-dup-2"/>
    <s v=" niamh"/>
    <s v=" saylor"/>
    <n v="19"/>
    <s v=" chauvel street"/>
    <s v=" "/>
    <s v=" normanville"/>
    <n v="7000"/>
    <x v="5"/>
    <s v=" "/>
    <n v="29"/>
    <s v=" 08 01065056"/>
    <n v="4727822"/>
    <x v="1"/>
    <n v="4"/>
    <n v="9"/>
    <x v="3813"/>
    <x v="4"/>
  </r>
  <r>
    <s v="rec-2676-dup-0"/>
    <s v=" isabella"/>
    <s v=" mazurek"/>
    <n v="2"/>
    <s v=" narrabunsah lane"/>
    <s v=" aptmn 12"/>
    <s v=" kelmscott"/>
    <n v="2163"/>
    <x v="2"/>
    <n v="19661023"/>
    <s v=" "/>
    <s v=" 02 66317154"/>
    <n v="1939745"/>
    <x v="2"/>
    <n v="4"/>
    <n v="9"/>
    <x v="1012"/>
    <x v="3"/>
  </r>
  <r>
    <s v="rec-3028-dup-3"/>
    <s v=" georgia"/>
    <s v=" weaver"/>
    <n v="147"/>
    <s v=" sellwood street"/>
    <s v=" "/>
    <s v=" fairymead"/>
    <n v="3131"/>
    <x v="0"/>
    <n v="19232329"/>
    <n v="22"/>
    <s v=" 03 53370672"/>
    <n v="5192640"/>
    <x v="1"/>
    <n v="4"/>
    <n v="9"/>
    <x v="1891"/>
    <x v="1"/>
  </r>
  <r>
    <s v="rec-2622-org"/>
    <s v="   caitlin"/>
    <s v=" blake"/>
    <n v="356"/>
    <s v=" blamey crescent"/>
    <s v=" "/>
    <s v=" cardiff"/>
    <n v="2222"/>
    <x v="1"/>
    <n v="19661108"/>
    <n v="35"/>
    <s v=" 02 84505981"/>
    <n v="4727011"/>
    <x v="7"/>
    <n v="4"/>
    <n v="9"/>
    <x v="4419"/>
    <x v="0"/>
  </r>
  <r>
    <s v="rec-875-dup-0"/>
    <s v=" nicnolas"/>
    <s v=" reid"/>
    <s v=" "/>
    <s v=" embling street"/>
    <s v=" "/>
    <s v=" canley vale"/>
    <n v="3032"/>
    <x v="1"/>
    <s v=" "/>
    <n v="8"/>
    <s v=" 02 03032474"/>
    <n v="2730273"/>
    <x v="5"/>
    <n v="4"/>
    <n v="8"/>
    <x v="1194"/>
    <x v="3"/>
  </r>
  <r>
    <s v="rec-1566-dup-0"/>
    <s v=" emmew"/>
    <s v=" webb"/>
    <n v="8"/>
    <s v=" circuit must"/>
    <s v=" "/>
    <s v=" terrigal"/>
    <n v="2147"/>
    <x v="0"/>
    <n v="19900804"/>
    <s v=" "/>
    <s v=" 07 92258762"/>
    <n v="1596535"/>
    <x v="0"/>
    <n v="4"/>
    <n v="9"/>
    <x v="1355"/>
    <x v="3"/>
  </r>
  <r>
    <s v="rec-3543-dup-1"/>
    <s v=" louise"/>
    <s v=" morrison"/>
    <n v="12"/>
    <s v=" kiewa street"/>
    <s v=" sunnyspot farm"/>
    <s v=" com"/>
    <n v="3350"/>
    <x v="1"/>
    <n v="19011213"/>
    <n v="25"/>
    <s v=" 02 43960774"/>
    <n v="7009235"/>
    <x v="4"/>
    <n v="4"/>
    <n v="9"/>
    <x v="1425"/>
    <x v="2"/>
  </r>
  <r>
    <s v="rec-1459-dup-0"/>
    <s v=" lydia"/>
    <s v=" battisson"/>
    <n v="178"/>
    <s v=" parkhill street"/>
    <s v=" castlereagh village"/>
    <s v=" carlingford"/>
    <n v="2101"/>
    <x v="5"/>
    <n v="19171296"/>
    <s v=" "/>
    <s v=" 02 88994216"/>
    <n v="2898397"/>
    <x v="1"/>
    <n v="4"/>
    <n v="9"/>
    <x v="2384"/>
    <x v="3"/>
  </r>
  <r>
    <s v="rec-2725-org"/>
    <s v="   taliah"/>
    <s v=" traforti"/>
    <n v="1"/>
    <s v=" leahy close"/>
    <s v=" "/>
    <s v=" scarborough"/>
    <n v="2594"/>
    <x v="5"/>
    <n v="19250306"/>
    <n v="33"/>
    <s v=" 04 99786835"/>
    <n v="1185578"/>
    <x v="6"/>
    <n v="4"/>
    <n v="9"/>
    <x v="2477"/>
    <x v="0"/>
  </r>
  <r>
    <s v="rec-720-org"/>
    <s v="   will"/>
    <s v=" stephenson"/>
    <n v="57"/>
    <s v=" glencross street"/>
    <s v=" "/>
    <s v=" salisbury east"/>
    <n v="5290"/>
    <x v="6"/>
    <n v="19050110"/>
    <n v="29"/>
    <s v=" 03 99192518"/>
    <n v="6220255"/>
    <x v="7"/>
    <n v="4"/>
    <n v="8"/>
    <x v="1113"/>
    <x v="0"/>
  </r>
  <r>
    <s v="rec-443-dup-0"/>
    <s v=" elizabeth"/>
    <s v=" lowe"/>
    <n v="3"/>
    <s v=" jerrabomberra avenue"/>
    <s v=" kurrajong"/>
    <s v=" santa teresa"/>
    <n v="5056"/>
    <x v="0"/>
    <n v="19350225"/>
    <s v=" "/>
    <s v=" 08 01028738"/>
    <n v="1797611"/>
    <x v="3"/>
    <n v="4"/>
    <n v="8"/>
    <x v="622"/>
    <x v="3"/>
  </r>
  <r>
    <s v="rec-1125-dup-2"/>
    <s v=" brayden"/>
    <s v=" au"/>
    <n v="33"/>
    <s v=" neilson street"/>
    <s v=" renown"/>
    <s v=" chelsea heights"/>
    <n v="2429"/>
    <x v="0"/>
    <s v=" "/>
    <n v="27"/>
    <s v=" 08 55931742"/>
    <n v="8564970"/>
    <x v="7"/>
    <n v="4"/>
    <n v="9"/>
    <x v="2507"/>
    <x v="4"/>
  </r>
  <r>
    <s v="rec-715-dup-0"/>
    <s v=" jake"/>
    <s v=" stanley"/>
    <n v="275"/>
    <s v=" oxley street"/>
    <s v=" "/>
    <s v=" gosford east"/>
    <n v="2749"/>
    <x v="1"/>
    <n v="19751021"/>
    <n v="34"/>
    <s v=" 02 71989960"/>
    <n v="6696573"/>
    <x v="8"/>
    <n v="4"/>
    <n v="8"/>
    <x v="2230"/>
    <x v="3"/>
  </r>
  <r>
    <s v="rec-2556-dup-1"/>
    <s v=" rafanelli"/>
    <s v=" sian"/>
    <n v="23"/>
    <s v=" sampson close"/>
    <s v=" ferndale"/>
    <s v=" punchbowl"/>
    <n v="3030"/>
    <x v="0"/>
    <n v="19260909"/>
    <s v=" "/>
    <s v=" 03 64619070"/>
    <n v="6046051"/>
    <x v="6"/>
    <n v="4"/>
    <n v="9"/>
    <x v="3827"/>
    <x v="2"/>
  </r>
  <r>
    <s v="rec-2585-dup-3"/>
    <s v=" tony"/>
    <s v=" gilkard"/>
    <n v="8"/>
    <s v=" lyne place"/>
    <s v=" bracken leigh"/>
    <s v=" shellhabour"/>
    <n v="2480"/>
    <x v="7"/>
    <n v="19040603"/>
    <n v="30"/>
    <s v=" 03 52221252"/>
    <n v="6264555"/>
    <x v="4"/>
    <n v="4"/>
    <n v="9"/>
    <x v="2411"/>
    <x v="1"/>
  </r>
  <r>
    <s v="rec-1275-org"/>
    <s v="   rebecca"/>
    <s v=" wang"/>
    <n v="249"/>
    <s v=" bage place"/>
    <s v=" "/>
    <s v=" mitcham"/>
    <n v="6407"/>
    <x v="1"/>
    <s v=" "/>
    <n v="33"/>
    <s v=" 03 30453995"/>
    <n v="8859096"/>
    <x v="7"/>
    <n v="4"/>
    <n v="9"/>
    <x v="4420"/>
    <x v="0"/>
  </r>
  <r>
    <s v="rec-1687-dup-1"/>
    <s v=" tyler"/>
    <s v=" manson"/>
    <n v="187"/>
    <s v=" sheehan street"/>
    <s v=" mt pleasant"/>
    <s v=" kilcoy"/>
    <n v="2263"/>
    <x v="7"/>
    <n v="19870629"/>
    <n v="41"/>
    <s v=" 07 40644573"/>
    <n v="5977965"/>
    <x v="3"/>
    <n v="4"/>
    <n v="9"/>
    <x v="916"/>
    <x v="2"/>
  </r>
  <r>
    <s v="rec-1148-dup-1"/>
    <s v=" neve"/>
    <s v=" rees"/>
    <n v="85"/>
    <s v=" nambucca street"/>
    <s v=" "/>
    <s v=" leongatha"/>
    <n v="2009"/>
    <x v="0"/>
    <n v="19281516"/>
    <n v="27"/>
    <s v=" "/>
    <n v="2161972"/>
    <x v="8"/>
    <n v="4"/>
    <n v="9"/>
    <x v="2067"/>
    <x v="2"/>
  </r>
  <r>
    <s v="rec-2174-dup-2"/>
    <s v=" james"/>
    <s v=" waller"/>
    <n v="22"/>
    <s v=" burns circuit"/>
    <s v=" "/>
    <s v=" parramatta"/>
    <n v="4811"/>
    <x v="1"/>
    <n v="19240211"/>
    <n v="39"/>
    <s v=" 04 97357030"/>
    <n v="1864430"/>
    <x v="7"/>
    <n v="4"/>
    <n v="9"/>
    <x v="571"/>
    <x v="4"/>
  </r>
  <r>
    <s v="rec-3825-org"/>
    <s v="   anita"/>
    <s v=" nguyen"/>
    <n v="42"/>
    <s v=" james smith circuit"/>
    <s v=" "/>
    <s v=" dandenong north"/>
    <n v="3631"/>
    <x v="1"/>
    <n v="19810915"/>
    <s v=" "/>
    <s v=" 04 26939283"/>
    <n v="5902596"/>
    <x v="3"/>
    <n v="4"/>
    <n v="9"/>
    <x v="1293"/>
    <x v="0"/>
  </r>
  <r>
    <s v="rec-1013-dup-3"/>
    <s v=" jack"/>
    <s v=" arkwright"/>
    <n v="38"/>
    <s v=" namatjira drive"/>
    <s v=" nordale farm"/>
    <s v=" barraba"/>
    <n v="5092"/>
    <x v="4"/>
    <n v="19891261"/>
    <n v="31"/>
    <s v=" 08 28220710"/>
    <n v="4517753"/>
    <x v="2"/>
    <n v="4"/>
    <n v="9"/>
    <x v="1558"/>
    <x v="1"/>
  </r>
  <r>
    <s v="rec-3622-org"/>
    <s v="   lucy"/>
    <s v=" zecchini"/>
    <n v="2"/>
    <s v=" golden grove"/>
    <s v=" rosedale"/>
    <s v=" drysdale"/>
    <n v="7018"/>
    <x v="1"/>
    <n v="19281221"/>
    <s v=" "/>
    <s v=" 08 64086524"/>
    <n v="7126043"/>
    <x v="1"/>
    <n v="4"/>
    <n v="9"/>
    <x v="4421"/>
    <x v="0"/>
  </r>
  <r>
    <s v="rec-4001-dup-1"/>
    <s v=" holly"/>
    <s v=" jinks"/>
    <n v="94"/>
    <s v=" seymout ylace"/>
    <s v=" sec 1102"/>
    <s v=" taren point"/>
    <n v="6437"/>
    <x v="5"/>
    <n v="19610702"/>
    <n v="9"/>
    <s v=" 02 71675935"/>
    <n v="3022400"/>
    <x v="7"/>
    <n v="4"/>
    <n v="9"/>
    <x v="3245"/>
    <x v="2"/>
  </r>
  <r>
    <s v="rec-2164-dup-1"/>
    <s v=" jinni"/>
    <s v=" boyle"/>
    <n v="1"/>
    <s v=" chewings street"/>
    <s v=" "/>
    <s v=" wangaratta"/>
    <n v="4108"/>
    <x v="7"/>
    <n v="19884006"/>
    <n v="25"/>
    <s v=" 03 69336285"/>
    <n v="9213626"/>
    <x v="9"/>
    <n v="4"/>
    <n v="9"/>
    <x v="1633"/>
    <x v="2"/>
  </r>
  <r>
    <s v="rec-1560-org"/>
    <s v="   benjamin"/>
    <s v=" maclaine"/>
    <n v="21"/>
    <s v=" collins place"/>
    <s v=" oakbank"/>
    <s v=" carlingford"/>
    <n v="810"/>
    <x v="0"/>
    <n v="19150628"/>
    <n v="10"/>
    <s v=" 02 84205878"/>
    <n v="1036067"/>
    <x v="3"/>
    <n v="4"/>
    <n v="9"/>
    <x v="4422"/>
    <x v="0"/>
  </r>
  <r>
    <s v="rec-3910-org"/>
    <s v="   sophie"/>
    <s v=" hog"/>
    <n v="2"/>
    <s v=" banambila street"/>
    <s v=" "/>
    <s v=" yagoona"/>
    <n v="3101"/>
    <x v="7"/>
    <n v="19690107"/>
    <n v="32"/>
    <s v=" 03 91688202"/>
    <n v="6907983"/>
    <x v="2"/>
    <n v="4"/>
    <n v="9"/>
    <x v="4423"/>
    <x v="0"/>
  </r>
  <r>
    <s v="rec-2054-org"/>
    <s v="   charles"/>
    <s v=" curry"/>
    <n v="19"/>
    <s v=" weaver place"/>
    <s v=" beachfront caravan park"/>
    <s v=" north ryde"/>
    <n v="3350"/>
    <x v="0"/>
    <n v="19960627"/>
    <s v=" "/>
    <s v=" 03 18935888"/>
    <n v="9559518"/>
    <x v="1"/>
    <n v="4"/>
    <n v="9"/>
    <x v="4424"/>
    <x v="0"/>
  </r>
  <r>
    <s v="rec-820-org"/>
    <s v="   anthony"/>
    <s v=" green"/>
    <n v="1101"/>
    <s v=" evelyn owen crescent"/>
    <s v=" "/>
    <s v=" wonthella"/>
    <n v="2208"/>
    <x v="0"/>
    <n v="19980123"/>
    <n v="30"/>
    <s v=" 07 33853005"/>
    <n v="1578558"/>
    <x v="5"/>
    <n v="4"/>
    <n v="8"/>
    <x v="4425"/>
    <x v="0"/>
  </r>
  <r>
    <s v="rec-2621-dup-0"/>
    <s v=" kirra"/>
    <s v=" beadell"/>
    <n v="42"/>
    <s v=" dumaresq treet"/>
    <s v=" glennfield"/>
    <s v=" new town"/>
    <n v="7249"/>
    <x v="3"/>
    <s v=" "/>
    <n v="36"/>
    <s v=" 02 90172914"/>
    <n v="7803021"/>
    <x v="8"/>
    <n v="4"/>
    <n v="9"/>
    <x v="1089"/>
    <x v="3"/>
  </r>
  <r>
    <s v="rec-1323-dup-1"/>
    <s v=" mattheo"/>
    <s v=" braithwaite"/>
    <n v="14"/>
    <s v=" rosewood place"/>
    <s v=" "/>
    <s v=" beecroft"/>
    <n v="2327"/>
    <x v="7"/>
    <s v=" "/>
    <n v="29"/>
    <s v=" 08 48561735"/>
    <n v="8899722"/>
    <x v="2"/>
    <n v="4"/>
    <n v="9"/>
    <x v="1103"/>
    <x v="2"/>
  </r>
  <r>
    <s v="rec-1009-dup-1"/>
    <s v=" casey"/>
    <s v=" berry"/>
    <n v="72"/>
    <s v=" kennedy street"/>
    <s v=" "/>
    <s v=" wangaratta"/>
    <n v="2780"/>
    <x v="7"/>
    <s v=" "/>
    <n v="37"/>
    <s v=" 04 94791400"/>
    <n v="3297795"/>
    <x v="2"/>
    <n v="4"/>
    <n v="9"/>
    <x v="2531"/>
    <x v="2"/>
  </r>
  <r>
    <s v="rec-4102-org"/>
    <s v="   joshua"/>
    <s v=" ho"/>
    <n v="760"/>
    <s v=" parsons street"/>
    <s v=" "/>
    <s v=" caulfield north"/>
    <n v="2050"/>
    <x v="7"/>
    <n v="19731012"/>
    <n v="28"/>
    <s v=" 02 64310132"/>
    <n v="7797173"/>
    <x v="6"/>
    <n v="4"/>
    <n v="9"/>
    <x v="1132"/>
    <x v="0"/>
  </r>
  <r>
    <s v="rec-545-org"/>
    <s v="   vanessa"/>
    <s v=" coulson"/>
    <n v="60"/>
    <s v=" archibald street"/>
    <s v=" "/>
    <s v=" mundingburra"/>
    <n v="4178"/>
    <x v="0"/>
    <n v="19610205"/>
    <n v="30"/>
    <s v=" 03 21089818"/>
    <n v="7914049"/>
    <x v="9"/>
    <n v="4"/>
    <n v="8"/>
    <x v="4426"/>
    <x v="0"/>
  </r>
  <r>
    <s v="rec-636-org"/>
    <s v="   kyle"/>
    <s v=" sheldon"/>
    <n v="19"/>
    <s v=" hooke place"/>
    <s v=" "/>
    <s v=" burpengary"/>
    <n v="3066"/>
    <x v="0"/>
    <n v="19920316"/>
    <n v="36"/>
    <s v=" 08 76077843"/>
    <n v="6245793"/>
    <x v="4"/>
    <n v="4"/>
    <n v="8"/>
    <x v="4427"/>
    <x v="0"/>
  </r>
  <r>
    <s v="rec-559-dup-0"/>
    <s v=" jack"/>
    <s v=" newberry"/>
    <n v="8"/>
    <s v=" gibb place"/>
    <s v=" "/>
    <s v=" prestogn"/>
    <n v="2553"/>
    <x v="1"/>
    <n v="19090903"/>
    <s v=" "/>
    <s v=" 07 96766479"/>
    <n v="3567562"/>
    <x v="2"/>
    <n v="4"/>
    <n v="8"/>
    <x v="673"/>
    <x v="3"/>
  </r>
  <r>
    <s v="rec-438-dup-1"/>
    <s v=" micah"/>
    <s v=" svihlmya"/>
    <s v=" "/>
    <s v=" mules place"/>
    <s v=" "/>
    <s v=" port lincoln"/>
    <n v="4103"/>
    <x v="0"/>
    <n v="19120622"/>
    <s v=" "/>
    <s v=" 04 99881241"/>
    <n v="9499044"/>
    <x v="4"/>
    <n v="4"/>
    <n v="8"/>
    <x v="2535"/>
    <x v="2"/>
  </r>
  <r>
    <s v="rec-4120-dup-0"/>
    <s v=" stoneman"/>
    <s v=" oliver"/>
    <n v="31"/>
    <s v=" cawker place"/>
    <s v=" "/>
    <s v=" cooranbong"/>
    <n v="2477"/>
    <x v="3"/>
    <n v="19010629"/>
    <s v=" "/>
    <s v=" 03 88031176"/>
    <n v="1278161"/>
    <x v="8"/>
    <n v="4"/>
    <n v="9"/>
    <x v="481"/>
    <x v="3"/>
  </r>
  <r>
    <s v="rec-3666-dup-0"/>
    <s v=" baxter"/>
    <s v=" grmm"/>
    <n v="30"/>
    <s v=" hinkler street"/>
    <s v=" sec 137"/>
    <s v=" cloverdale"/>
    <n v="6330"/>
    <x v="3"/>
    <n v="19311011"/>
    <n v="10"/>
    <s v=" 03 41522974"/>
    <n v="1376238"/>
    <x v="3"/>
    <n v="4"/>
    <n v="9"/>
    <x v="1722"/>
    <x v="3"/>
  </r>
  <r>
    <s v="rec-2335-dup-1"/>
    <s v=" jaams"/>
    <s v=" coenen"/>
    <n v="1"/>
    <s v=" halifax close"/>
    <s v=" "/>
    <s v=" hayborough"/>
    <n v="4350"/>
    <x v="1"/>
    <n v="19610203"/>
    <n v="31"/>
    <s v=" 07 95520503"/>
    <n v="9150391"/>
    <x v="4"/>
    <n v="4"/>
    <n v="9"/>
    <x v="432"/>
    <x v="2"/>
  </r>
  <r>
    <s v="rec-324-org"/>
    <s v="   julia"/>
    <s v=" maynard"/>
    <n v="6"/>
    <s v=" phillipson crescent"/>
    <s v=" "/>
    <s v=" rose bay"/>
    <n v="4357"/>
    <x v="7"/>
    <n v="19071002"/>
    <n v="24"/>
    <s v=" 04 03295304"/>
    <n v="8676768"/>
    <x v="5"/>
    <n v="4"/>
    <n v="8"/>
    <x v="2616"/>
    <x v="0"/>
  </r>
  <r>
    <s v="rec-2677-org"/>
    <s v="   fraser"/>
    <s v=" "/>
    <n v="77"/>
    <s v=" clemenger street"/>
    <s v=" "/>
    <s v=" strathbogie"/>
    <n v="2713"/>
    <x v="0"/>
    <n v="19850910"/>
    <n v="31"/>
    <s v=" 04 82470675"/>
    <n v="6428428"/>
    <x v="0"/>
    <n v="4"/>
    <n v="9"/>
    <x v="4428"/>
    <x v="0"/>
  </r>
  <r>
    <s v="rec-3249-org"/>
    <s v="   gemma"/>
    <s v=" burford"/>
    <n v="40"/>
    <s v=" carnegie crescent"/>
    <s v=" "/>
    <s v=" moama"/>
    <n v="6163"/>
    <x v="7"/>
    <n v="19031104"/>
    <s v=" "/>
    <s v=" 04 83449943"/>
    <n v="7854538"/>
    <x v="4"/>
    <n v="4"/>
    <n v="9"/>
    <x v="4429"/>
    <x v="0"/>
  </r>
  <r>
    <s v="rec-2988-org"/>
    <s v="   laetitia"/>
    <s v=" ohurra"/>
    <n v="29"/>
    <s v=" esson place"/>
    <s v=" rye park"/>
    <s v=" windsor"/>
    <n v="2171"/>
    <x v="3"/>
    <s v=" "/>
    <n v="37"/>
    <s v=" 04 42948836"/>
    <n v="2493789"/>
    <x v="0"/>
    <n v="4"/>
    <n v="9"/>
    <x v="4430"/>
    <x v="0"/>
  </r>
  <r>
    <s v="rec-1648-dup-0"/>
    <s v=" hannah"/>
    <s v=" white"/>
    <n v="30"/>
    <s v=" winton place"/>
    <s v=" kenmay"/>
    <s v=" tweed heads"/>
    <n v="3564"/>
    <x v="3"/>
    <n v="19930614"/>
    <n v="16"/>
    <s v=" 07 00256714"/>
    <n v="2130450"/>
    <x v="0"/>
    <n v="4"/>
    <n v="9"/>
    <x v="3976"/>
    <x v="3"/>
  </r>
  <r>
    <s v="rec-387-org"/>
    <s v="   phoebe"/>
    <s v=" white"/>
    <n v="11"/>
    <s v=" "/>
    <s v=" "/>
    <s v=" kilmore"/>
    <n v="2094"/>
    <x v="4"/>
    <n v="19520330"/>
    <n v="30"/>
    <s v=" "/>
    <n v="4963087"/>
    <x v="4"/>
    <n v="4"/>
    <n v="8"/>
    <x v="4431"/>
    <x v="0"/>
  </r>
  <r>
    <s v="rec-3598-dup-0"/>
    <s v=" jasmyn"/>
    <s v=" shelleh"/>
    <n v="25"/>
    <s v=" banksia street"/>
    <s v=" locheil"/>
    <s v=" shoalwater"/>
    <n v="2449"/>
    <x v="154"/>
    <n v="19150605"/>
    <s v=" "/>
    <s v=" 03 02343801"/>
    <n v="8785254"/>
    <x v="8"/>
    <n v="4"/>
    <n v="9"/>
    <x v="526"/>
    <x v="3"/>
  </r>
  <r>
    <s v="rec-1748-dup-0"/>
    <s v=" lachlan"/>
    <s v=" noboe"/>
    <n v="5"/>
    <s v=" counihar court"/>
    <s v=" coulter court"/>
    <s v=" camden"/>
    <n v="2285"/>
    <x v="2"/>
    <s v=" "/>
    <s v=" "/>
    <s v=" 04 42683258"/>
    <n v="5079954"/>
    <x v="1"/>
    <n v="4"/>
    <n v="9"/>
    <x v="253"/>
    <x v="3"/>
  </r>
  <r>
    <s v="rec-3239-dup-3"/>
    <s v=" kienra"/>
    <s v=" nguyen"/>
    <n v="9"/>
    <s v=" macdowell street"/>
    <s v=" parklea"/>
    <s v=" st ives"/>
    <n v="2396"/>
    <x v="5"/>
    <n v="19181028"/>
    <n v="20"/>
    <s v=" 08 57405916"/>
    <n v="9293705"/>
    <x v="8"/>
    <n v="4"/>
    <n v="9"/>
    <x v="611"/>
    <x v="1"/>
  </r>
  <r>
    <s v="rec-1439-org"/>
    <s v="   luke"/>
    <s v=" haythorpe"/>
    <n v="204"/>
    <s v=" maranboy street"/>
    <s v=" shaudell"/>
    <s v=" moss vale"/>
    <n v="2203"/>
    <x v="1"/>
    <n v="19330211"/>
    <s v=" "/>
    <s v=" 07 22330313"/>
    <n v="9482798"/>
    <x v="9"/>
    <n v="4"/>
    <n v="9"/>
    <x v="178"/>
    <x v="0"/>
  </r>
  <r>
    <s v="rec-1639-org"/>
    <s v="   nicholas"/>
    <s v=" murton"/>
    <n v="54"/>
    <s v=" rafferty street"/>
    <s v=" "/>
    <s v=" east maitland"/>
    <n v="4306"/>
    <x v="0"/>
    <n v="19950701"/>
    <n v="25"/>
    <s v=" 08 64010781"/>
    <n v="5067625"/>
    <x v="2"/>
    <n v="4"/>
    <n v="9"/>
    <x v="4432"/>
    <x v="0"/>
  </r>
  <r>
    <s v="rec-346-dup-1"/>
    <s v=" hayley"/>
    <s v=" eyles"/>
    <n v="5"/>
    <s v=" tazewell ckrcuit"/>
    <s v=" warra creek"/>
    <s v=" turner"/>
    <n v="2477"/>
    <x v="0"/>
    <n v="19430513"/>
    <n v="29"/>
    <s v=" 07 75640646"/>
    <n v="5222941"/>
    <x v="3"/>
    <n v="4"/>
    <n v="8"/>
    <x v="140"/>
    <x v="2"/>
  </r>
  <r>
    <s v="rec-3698-org"/>
    <s v="   sienna"/>
    <s v=" crocket"/>
    <n v="23"/>
    <s v=" aland place"/>
    <s v=" ainslie house"/>
    <s v=" thornbury"/>
    <n v="4217"/>
    <x v="3"/>
    <n v="19381021"/>
    <n v="11"/>
    <s v=" 04 66613788"/>
    <n v="6857652"/>
    <x v="3"/>
    <n v="4"/>
    <n v="9"/>
    <x v="1369"/>
    <x v="0"/>
  </r>
  <r>
    <s v="rec-3720-org"/>
    <s v="   ethan"/>
    <s v=" bertagno"/>
    <s v=" "/>
    <s v=" perry drive"/>
    <s v=" "/>
    <s v=" coffs harbour"/>
    <n v="5159"/>
    <x v="1"/>
    <s v=" "/>
    <n v="29"/>
    <s v=" 08 19362208"/>
    <n v="2085387"/>
    <x v="8"/>
    <n v="4"/>
    <n v="9"/>
    <x v="2972"/>
    <x v="0"/>
  </r>
  <r>
    <s v="rec-1450-dup-1"/>
    <s v=" keira"/>
    <s v=" meaney"/>
    <n v="1"/>
    <s v=" wells road"/>
    <s v=" wandin e reserve"/>
    <s v=" beverly hills"/>
    <n v="4817"/>
    <x v="2"/>
    <n v="19910329"/>
    <n v="53"/>
    <s v=" 02 28828111"/>
    <n v="2733990"/>
    <x v="1"/>
    <n v="4"/>
    <n v="9"/>
    <x v="2397"/>
    <x v="2"/>
  </r>
  <r>
    <s v="rec-4377-dup-4"/>
    <s v=" nathan"/>
    <s v=" webb"/>
    <n v="77"/>
    <s v=" johnston street"/>
    <s v=" "/>
    <s v=" cabramatta west"/>
    <n v="3356"/>
    <x v="0"/>
    <n v="19170211"/>
    <n v="25"/>
    <s v=" 03 88365508"/>
    <n v="9413814"/>
    <x v="4"/>
    <n v="4"/>
    <n v="9"/>
    <x v="164"/>
    <x v="5"/>
  </r>
  <r>
    <s v="rec-4533-org"/>
    <s v="   taliah"/>
    <s v=" archdall"/>
    <n v="51"/>
    <s v=" hannan crescent"/>
    <s v=" braebourne"/>
    <s v=" aspendale gardens"/>
    <n v="4567"/>
    <x v="0"/>
    <n v="19650620"/>
    <n v="12"/>
    <s v=" 04 25912552"/>
    <n v="4118633"/>
    <x v="2"/>
    <n v="4"/>
    <n v="9"/>
    <x v="4433"/>
    <x v="0"/>
  </r>
  <r>
    <s v="rec-1956-dup-3"/>
    <s v=" ella"/>
    <s v=" "/>
    <n v="14"/>
    <s v=" montgomeryjplace"/>
    <s v=" millwood"/>
    <s v=" cronulla"/>
    <n v="2317"/>
    <x v="1"/>
    <n v="19961109"/>
    <n v="30"/>
    <s v=" 07 39237580"/>
    <n v="7067844"/>
    <x v="0"/>
    <n v="4"/>
    <n v="9"/>
    <x v="2821"/>
    <x v="1"/>
  </r>
  <r>
    <s v="rec-115-dup-0"/>
    <s v=" nicholas"/>
    <s v=" joraslafsky"/>
    <n v="25"/>
    <s v=" box place"/>
    <s v=" "/>
    <s v=" mount eliza"/>
    <n v="3690"/>
    <x v="2"/>
    <n v="19730511"/>
    <n v="34"/>
    <s v=" 04 74473409"/>
    <n v="3882623"/>
    <x v="8"/>
    <n v="4"/>
    <n v="8"/>
    <x v="2571"/>
    <x v="3"/>
  </r>
  <r>
    <s v="rec-3010-dup-1"/>
    <s v=" mia"/>
    <s v=" grubb"/>
    <n v="10"/>
    <s v=" james scott close"/>
    <s v=" rosehgll"/>
    <s v=" lismore south"/>
    <n v="2285"/>
    <x v="2"/>
    <n v="19640525"/>
    <n v="26"/>
    <s v=" 07 20919547"/>
    <n v="7044904"/>
    <x v="4"/>
    <n v="4"/>
    <n v="9"/>
    <x v="3391"/>
    <x v="2"/>
  </r>
  <r>
    <s v="rec-2260-org"/>
    <s v="   thomas"/>
    <s v=" limbert"/>
    <n v="19"/>
    <s v=" waller crescent"/>
    <s v=" villa 3"/>
    <s v=" semaphore park"/>
    <n v="3350"/>
    <x v="0"/>
    <n v="19020817"/>
    <n v="27"/>
    <s v=" 07 80017456"/>
    <n v="3014639"/>
    <x v="7"/>
    <n v="4"/>
    <n v="9"/>
    <x v="4434"/>
    <x v="0"/>
  </r>
  <r>
    <s v="rec-4828-dup-4"/>
    <s v=" william"/>
    <s v=" cannell"/>
    <n v="27"/>
    <s v=" docker place"/>
    <s v=" "/>
    <s v=" seven hills"/>
    <n v="3043"/>
    <x v="1"/>
    <n v="19500208"/>
    <n v="31"/>
    <s v=" 03 21539801"/>
    <n v="1664926"/>
    <x v="2"/>
    <n v="4"/>
    <n v="9"/>
    <x v="442"/>
    <x v="5"/>
  </r>
  <r>
    <s v="rec-4576-org"/>
    <s v="   james"/>
    <s v=" webb"/>
    <n v="12"/>
    <s v=" ivo whitton circuit"/>
    <s v=" belongame"/>
    <s v=" stanhope"/>
    <n v="2466"/>
    <x v="0"/>
    <n v="19661226"/>
    <n v="29"/>
    <s v=" 02 71789164"/>
    <n v="4540993"/>
    <x v="5"/>
    <n v="4"/>
    <n v="9"/>
    <x v="4435"/>
    <x v="0"/>
  </r>
  <r>
    <s v="rec-3459-org"/>
    <s v="   april"/>
    <s v=" walch"/>
    <n v="780"/>
    <s v=" "/>
    <s v=" lawley park"/>
    <s v=" concord"/>
    <n v="6280"/>
    <x v="1"/>
    <n v="19211115"/>
    <n v="33"/>
    <s v=" 07 50487321"/>
    <n v="8543159"/>
    <x v="0"/>
    <n v="4"/>
    <n v="9"/>
    <x v="1198"/>
    <x v="0"/>
  </r>
  <r>
    <s v="rec-3360-org"/>
    <s v="   natalie"/>
    <s v=" filipovic"/>
    <n v="1"/>
    <s v=" captain cook crescent"/>
    <s v=" "/>
    <s v=" brunswick west"/>
    <n v="2800"/>
    <x v="1"/>
    <n v="19980205"/>
    <n v="35"/>
    <s v=" 03 58429534"/>
    <n v="3965250"/>
    <x v="5"/>
    <n v="4"/>
    <n v="9"/>
    <x v="4436"/>
    <x v="0"/>
  </r>
  <r>
    <s v="rec-4171-org"/>
    <s v="   reeve"/>
    <s v=" matthews"/>
    <n v="31"/>
    <s v=" william hudson crescent"/>
    <s v=" "/>
    <s v=" bundaberg"/>
    <n v="2530"/>
    <x v="3"/>
    <n v="19070108"/>
    <n v="20"/>
    <s v=" 02 72191290"/>
    <n v="3673273"/>
    <x v="6"/>
    <n v="4"/>
    <n v="9"/>
    <x v="4437"/>
    <x v="0"/>
  </r>
  <r>
    <s v="rec-2449-org"/>
    <s v="   kristen"/>
    <s v=" kyriacou"/>
    <n v="101"/>
    <s v=" augusta court"/>
    <s v=" riverpark lodge"/>
    <s v=" roxburgh park"/>
    <n v="3032"/>
    <x v="0"/>
    <n v="19640725"/>
    <n v="32"/>
    <s v=" 08 50630772"/>
    <n v="6420529"/>
    <x v="7"/>
    <n v="4"/>
    <n v="9"/>
    <x v="1682"/>
    <x v="0"/>
  </r>
  <r>
    <s v="rec-4916-org"/>
    <s v="   alice"/>
    <s v=" lill"/>
    <n v="16"/>
    <s v=" loureiro street"/>
    <s v=" "/>
    <s v=" giru"/>
    <n v="6018"/>
    <x v="8"/>
    <s v=" "/>
    <n v="10"/>
    <s v=" 03 79969975"/>
    <n v="8514805"/>
    <x v="1"/>
    <n v="4"/>
    <n v="9"/>
    <x v="953"/>
    <x v="0"/>
  </r>
  <r>
    <s v="rec-534-dup-3"/>
    <s v=" thoms"/>
    <s v=" kalnins"/>
    <n v="325"/>
    <s v=" "/>
    <s v=" moriah"/>
    <s v=" cabramatta west"/>
    <n v="6109"/>
    <x v="29"/>
    <n v="19250105"/>
    <s v=" "/>
    <s v=" 03 47260376"/>
    <n v="4558560"/>
    <x v="4"/>
    <n v="4"/>
    <n v="8"/>
    <x v="215"/>
    <x v="1"/>
  </r>
  <r>
    <s v="rec-2633-org"/>
    <s v="   julia"/>
    <s v=" quast"/>
    <n v="7"/>
    <s v=" darby street"/>
    <s v=" "/>
    <s v=" berkeley vale"/>
    <n v="2587"/>
    <x v="0"/>
    <n v="19840624"/>
    <n v="35"/>
    <s v=" 08 30588445"/>
    <n v="8318258"/>
    <x v="3"/>
    <n v="4"/>
    <n v="9"/>
    <x v="2229"/>
    <x v="0"/>
  </r>
  <r>
    <s v="rec-1360-org"/>
    <s v="   lachlan"/>
    <s v=" laundy"/>
    <n v="1"/>
    <s v=" "/>
    <s v=" "/>
    <s v=" woori yallock"/>
    <n v="3127"/>
    <x v="1"/>
    <n v="19540419"/>
    <n v="20"/>
    <s v=" 08 07690414"/>
    <n v="9927666"/>
    <x v="8"/>
    <n v="4"/>
    <n v="9"/>
    <x v="4438"/>
    <x v="0"/>
  </r>
  <r>
    <s v="rec-3012-org"/>
    <s v="   alexandra"/>
    <s v=" "/>
    <n v="54"/>
    <s v=" kogarah lane"/>
    <s v=" "/>
    <s v=" new farm"/>
    <n v="3166"/>
    <x v="1"/>
    <n v="19790720"/>
    <n v="30"/>
    <s v=" 02 60677773"/>
    <n v="2384158"/>
    <x v="2"/>
    <n v="4"/>
    <n v="9"/>
    <x v="1504"/>
    <x v="0"/>
  </r>
  <r>
    <s v="rec-2978-dup-1"/>
    <s v=" waller"/>
    <s v=" charlee"/>
    <s v=" "/>
    <s v=" o'neill street"/>
    <s v=" gordonvale"/>
    <s v=" paddington"/>
    <n v="6110"/>
    <x v="0"/>
    <n v="19670622"/>
    <n v="35"/>
    <s v=" "/>
    <n v="3153148"/>
    <x v="4"/>
    <n v="4"/>
    <n v="9"/>
    <x v="3269"/>
    <x v="2"/>
  </r>
  <r>
    <s v="rec-2566-org"/>
    <s v="   chloe"/>
    <s v=" gilfedder"/>
    <n v="32"/>
    <s v=" denovan circuit"/>
    <s v=" cruachan"/>
    <s v=" devonport"/>
    <n v="6150"/>
    <x v="1"/>
    <n v="19810321"/>
    <n v="24"/>
    <s v=" 07 13309631"/>
    <n v="3322913"/>
    <x v="5"/>
    <n v="4"/>
    <n v="9"/>
    <x v="4439"/>
    <x v="0"/>
  </r>
  <r>
    <s v="rec-386-dup-1"/>
    <s v=" jasmine"/>
    <s v=" moody"/>
    <n v="1"/>
    <s v=" yanda street"/>
    <s v=" "/>
    <s v=" condell park"/>
    <n v="2205"/>
    <x v="3"/>
    <n v="19572223"/>
    <s v=" "/>
    <s v=" 02 34018222"/>
    <n v="8782146"/>
    <x v="5"/>
    <n v="4"/>
    <n v="8"/>
    <x v="893"/>
    <x v="2"/>
  </r>
  <r>
    <s v="rec-4496-org"/>
    <s v="   chantelle"/>
    <s v=" milwright"/>
    <n v="18"/>
    <s v=" chewings street"/>
    <s v=" "/>
    <s v=" surry hills"/>
    <n v="2324"/>
    <x v="1"/>
    <n v="19841214"/>
    <s v=" "/>
    <s v=" 03 70701421"/>
    <n v="5337058"/>
    <x v="1"/>
    <n v="4"/>
    <n v="9"/>
    <x v="4059"/>
    <x v="0"/>
  </r>
  <r>
    <s v="rec-4256-dup-0"/>
    <s v=" "/>
    <s v=" blackwell"/>
    <n v="66"/>
    <s v=" sid barnes crescent"/>
    <s v=" old woodlands"/>
    <s v=" gacen"/>
    <n v="7023"/>
    <x v="3"/>
    <n v="19440816"/>
    <n v="23"/>
    <s v=" "/>
    <n v="4962308"/>
    <x v="3"/>
    <n v="4"/>
    <n v="9"/>
    <x v="1445"/>
    <x v="3"/>
  </r>
  <r>
    <s v="rec-2936-org"/>
    <s v="   bayden"/>
    <s v=" hawes"/>
    <n v="32"/>
    <s v=" hilder street"/>
    <s v=" allensleigh"/>
    <s v=" doubleview"/>
    <n v="3144"/>
    <x v="7"/>
    <n v="19200319"/>
    <s v=" "/>
    <s v=" 07 84975726"/>
    <n v="6749673"/>
    <x v="0"/>
    <n v="4"/>
    <n v="9"/>
    <x v="847"/>
    <x v="0"/>
  </r>
  <r>
    <s v="rec-4222-org"/>
    <s v="   holly"/>
    <s v=" nelsen"/>
    <n v="39"/>
    <s v=" "/>
    <s v=" bennett chambers"/>
    <s v=" moe"/>
    <n v="2099"/>
    <x v="1"/>
    <n v="19940421"/>
    <n v="35"/>
    <s v=" 08 15751904"/>
    <n v="6114693"/>
    <x v="1"/>
    <n v="4"/>
    <n v="9"/>
    <x v="4440"/>
    <x v="0"/>
  </r>
  <r>
    <s v="rec-1852-org"/>
    <s v="   peter"/>
    <s v=" crook"/>
    <n v="20"/>
    <s v=" "/>
    <s v=" "/>
    <s v=" tinbeerwah"/>
    <n v="2046"/>
    <x v="3"/>
    <n v="19320718"/>
    <n v="37"/>
    <s v=" 08 24367731"/>
    <n v="6414963"/>
    <x v="2"/>
    <n v="4"/>
    <n v="9"/>
    <x v="4441"/>
    <x v="0"/>
  </r>
  <r>
    <s v="rec-3043-org"/>
    <s v="   mia"/>
    <s v=" donaldson"/>
    <n v="31"/>
    <s v=" mein place"/>
    <s v=" "/>
    <s v=" dover heights"/>
    <n v="2160"/>
    <x v="1"/>
    <s v=" "/>
    <n v="33"/>
    <s v=" 08 40563682"/>
    <n v="5840603"/>
    <x v="8"/>
    <n v="4"/>
    <n v="9"/>
    <x v="2002"/>
    <x v="0"/>
  </r>
  <r>
    <s v="rec-4116-dup-4"/>
    <s v=" mitchell"/>
    <s v=" morruon"/>
    <n v="64"/>
    <s v=" "/>
    <s v=" mallow"/>
    <s v=" merricks north"/>
    <n v="2760"/>
    <x v="3"/>
    <n v="19260610"/>
    <n v="26"/>
    <s v=" 03 84982960"/>
    <n v="4137515"/>
    <x v="0"/>
    <n v="4"/>
    <n v="9"/>
    <x v="812"/>
    <x v="5"/>
  </r>
  <r>
    <s v="rec-3943-org"/>
    <s v="   cooper"/>
    <s v=" bagot"/>
    <n v="16"/>
    <s v=" cowper street"/>
    <s v=" "/>
    <s v=" auburn"/>
    <n v="5033"/>
    <x v="0"/>
    <s v=" "/>
    <s v=" "/>
    <s v=" 07 92148396"/>
    <n v="4591284"/>
    <x v="6"/>
    <n v="4"/>
    <n v="9"/>
    <x v="4442"/>
    <x v="0"/>
  </r>
  <r>
    <s v="rec-2279-dup-2"/>
    <s v=" naomi"/>
    <s v=" white"/>
    <n v="41"/>
    <s v=" dinnison circuit"/>
    <s v=" bythorne"/>
    <s v=" ashfield"/>
    <n v="7004"/>
    <x v="15"/>
    <n v="19860915"/>
    <s v=" "/>
    <s v=" 04 96765842"/>
    <n v="4164446"/>
    <x v="5"/>
    <n v="4"/>
    <n v="9"/>
    <x v="1343"/>
    <x v="4"/>
  </r>
  <r>
    <s v="rec-448-dup-0"/>
    <s v=" georgia"/>
    <s v=" towe"/>
    <n v="11"/>
    <s v=" tristania street"/>
    <s v=" "/>
    <s v=" casino"/>
    <n v="2830"/>
    <x v="1"/>
    <n v="19040318"/>
    <s v=" "/>
    <s v=" 02 76016463"/>
    <n v="5128862"/>
    <x v="8"/>
    <n v="4"/>
    <n v="8"/>
    <x v="1485"/>
    <x v="3"/>
  </r>
  <r>
    <s v="rec-2613-dup-1"/>
    <s v=" ruby"/>
    <s v=" reid"/>
    <n v="17"/>
    <s v=" whitton close"/>
    <s v=" "/>
    <s v=" mosman"/>
    <n v="2640"/>
    <x v="0"/>
    <n v="19151116"/>
    <s v=" "/>
    <s v=" 07 43486249"/>
    <n v="2871767"/>
    <x v="9"/>
    <n v="4"/>
    <n v="9"/>
    <x v="2794"/>
    <x v="2"/>
  </r>
  <r>
    <s v="rec-1599-org"/>
    <s v="   brooke"/>
    <s v=" ebrahim"/>
    <n v="460"/>
    <s v=" michael holt crescent"/>
    <s v=" "/>
    <s v=" aldinga beach"/>
    <n v="6014"/>
    <x v="3"/>
    <n v="19930904"/>
    <n v="22"/>
    <s v=" 07 27392120"/>
    <n v="8120294"/>
    <x v="7"/>
    <n v="4"/>
    <n v="9"/>
    <x v="1164"/>
    <x v="0"/>
  </r>
  <r>
    <s v="rec-144-org"/>
    <s v="   nathan"/>
    <s v=" campbell"/>
    <n v="56"/>
    <s v=" mansfield place"/>
    <s v=" "/>
    <s v=" ringwood east"/>
    <n v="862"/>
    <x v="1"/>
    <n v="19311002"/>
    <n v="33"/>
    <s v=" 03 18591115"/>
    <n v="5821909"/>
    <x v="6"/>
    <n v="4"/>
    <n v="8"/>
    <x v="983"/>
    <x v="0"/>
  </r>
  <r>
    <s v="rec-2659-dup-2"/>
    <s v=" larissa"/>
    <s v=" mcauslan"/>
    <n v="64"/>
    <s v=" hopetoun ircuit"/>
    <s v=" central coast fair"/>
    <s v=" south melbourne"/>
    <n v="2216"/>
    <x v="0"/>
    <n v="19550227"/>
    <s v=" "/>
    <s v=" 07 76458784"/>
    <n v="9998558"/>
    <x v="8"/>
    <n v="4"/>
    <n v="9"/>
    <x v="938"/>
    <x v="4"/>
  </r>
  <r>
    <s v="rec-1450-org"/>
    <s v="   keira"/>
    <s v=" meaney"/>
    <n v="1"/>
    <s v=" wells road"/>
    <s v=" wandin e reserve"/>
    <s v=" beverly hills"/>
    <n v="4817"/>
    <x v="0"/>
    <n v="19910329"/>
    <n v="35"/>
    <s v=" 02 28828111"/>
    <n v="2733990"/>
    <x v="1"/>
    <n v="4"/>
    <n v="9"/>
    <x v="2397"/>
    <x v="0"/>
  </r>
  <r>
    <s v="rec-1166-org"/>
    <s v="   "/>
    <s v=" haar"/>
    <n v="75"/>
    <s v=" groom street"/>
    <s v=" ardlui"/>
    <s v=" frenchs forest"/>
    <n v="2153"/>
    <x v="5"/>
    <n v="19041118"/>
    <n v="27"/>
    <s v=" 08 47489335"/>
    <n v="5892322"/>
    <x v="4"/>
    <n v="4"/>
    <n v="9"/>
    <x v="108"/>
    <x v="0"/>
  </r>
  <r>
    <s v="rec-2218-org"/>
    <s v="   "/>
    <s v=" sickles"/>
    <n v="39"/>
    <s v=" petterd street"/>
    <s v=" "/>
    <s v=" branxton"/>
    <n v="2154"/>
    <x v="0"/>
    <n v="19540621"/>
    <n v="41"/>
    <s v=" 04 79490361"/>
    <n v="6490537"/>
    <x v="1"/>
    <n v="4"/>
    <n v="9"/>
    <x v="3943"/>
    <x v="0"/>
  </r>
  <r>
    <s v="rec-1561-org"/>
    <s v="   alexandra"/>
    <s v=" kerslake"/>
    <n v="1"/>
    <s v=" maranboy street"/>
    <s v=" "/>
    <s v=" st kilda"/>
    <n v="2208"/>
    <x v="1"/>
    <n v="19401128"/>
    <n v="35"/>
    <s v=" 08 49782621"/>
    <n v="3878298"/>
    <x v="2"/>
    <n v="4"/>
    <n v="9"/>
    <x v="4443"/>
    <x v="0"/>
  </r>
  <r>
    <s v="rec-223-org"/>
    <s v="   kyle"/>
    <s v=" clendenning"/>
    <n v="22"/>
    <s v=" bandjalong crescent"/>
    <s v=" "/>
    <s v=" dianella"/>
    <n v="4114"/>
    <x v="3"/>
    <n v="19050628"/>
    <n v="30"/>
    <s v=" 02 76427517"/>
    <n v="5518736"/>
    <x v="9"/>
    <n v="4"/>
    <n v="8"/>
    <x v="3504"/>
    <x v="0"/>
  </r>
  <r>
    <s v="rec-989-org"/>
    <s v="   marco"/>
    <s v=" shadbolt"/>
    <n v="1"/>
    <s v=" tallara parkway"/>
    <s v=" locn 6589"/>
    <s v=" frankston"/>
    <n v="3851"/>
    <x v="1"/>
    <n v="19860522"/>
    <n v="22"/>
    <s v=" 07 90539247"/>
    <n v="3076877"/>
    <x v="7"/>
    <n v="4"/>
    <n v="8"/>
    <x v="345"/>
    <x v="0"/>
  </r>
  <r>
    <s v="rec-3384-org"/>
    <s v="   eliza"/>
    <s v=" ryan"/>
    <n v="10"/>
    <s v=" mchugh street"/>
    <s v=" "/>
    <s v=" northampton"/>
    <n v="5271"/>
    <x v="3"/>
    <n v="19220507"/>
    <n v="41"/>
    <s v=" 03 88161594"/>
    <n v="9209934"/>
    <x v="4"/>
    <n v="4"/>
    <n v="9"/>
    <x v="4444"/>
    <x v="0"/>
  </r>
  <r>
    <s v="rec-410-org"/>
    <s v="   isabella"/>
    <s v=" white"/>
    <n v="80"/>
    <s v=" coxen street"/>
    <s v=" "/>
    <s v=" warnbro"/>
    <n v="2156"/>
    <x v="0"/>
    <n v="19000324"/>
    <n v="33"/>
    <s v=" "/>
    <n v="1433671"/>
    <x v="0"/>
    <n v="4"/>
    <n v="8"/>
    <x v="3431"/>
    <x v="0"/>
  </r>
  <r>
    <s v="rec-4319-dup-1"/>
    <s v=" emiily"/>
    <s v=" granville-edge"/>
    <n v="2"/>
    <s v=" huelin circuit"/>
    <s v=" "/>
    <s v=" st kilda"/>
    <n v="6069"/>
    <x v="3"/>
    <n v="19345095"/>
    <n v="33"/>
    <s v=" 07 50525795"/>
    <n v="3969538"/>
    <x v="7"/>
    <n v="4"/>
    <n v="9"/>
    <x v="1073"/>
    <x v="2"/>
  </r>
  <r>
    <s v="rec-2423-dup-1"/>
    <s v=" shandril"/>
    <s v=" prestipino"/>
    <n v="60"/>
    <s v=" jalanga crescent"/>
    <s v=" southern cross"/>
    <s v=" pearce"/>
    <n v="4059"/>
    <x v="1"/>
    <s v=" "/>
    <n v="29"/>
    <s v=" 04 55622227"/>
    <n v="6837618"/>
    <x v="0"/>
    <n v="4"/>
    <n v="9"/>
    <x v="654"/>
    <x v="2"/>
  </r>
  <r>
    <s v="rec-2367-org"/>
    <s v="   juliana"/>
    <s v=" eyre"/>
    <n v="8"/>
    <s v=" bugden avenue"/>
    <s v=" "/>
    <s v=" banksia"/>
    <n v="3146"/>
    <x v="1"/>
    <n v="19440819"/>
    <s v=" "/>
    <s v=" 08 67071866"/>
    <n v="5082127"/>
    <x v="1"/>
    <n v="4"/>
    <n v="9"/>
    <x v="4445"/>
    <x v="0"/>
  </r>
  <r>
    <s v="rec-2689-org"/>
    <s v="   ashley"/>
    <s v=" grosser"/>
    <n v="6"/>
    <s v=" beilby place"/>
    <s v=" "/>
    <s v=" beaumaris"/>
    <n v="2340"/>
    <x v="7"/>
    <n v="19690328"/>
    <n v="37"/>
    <s v=" 07 72885189"/>
    <n v="6354115"/>
    <x v="6"/>
    <n v="4"/>
    <n v="9"/>
    <x v="72"/>
    <x v="0"/>
  </r>
  <r>
    <s v="rec-2037-dup-2"/>
    <s v=" jamob"/>
    <s v=" gemo"/>
    <n v="9"/>
    <s v=" simson place"/>
    <s v=" northbank caravan park"/>
    <s v=" hastings"/>
    <n v="5043"/>
    <x v="3"/>
    <n v="19790100"/>
    <n v="22"/>
    <s v=" 07 49830774"/>
    <n v="7071973"/>
    <x v="7"/>
    <n v="4"/>
    <n v="9"/>
    <x v="790"/>
    <x v="4"/>
  </r>
  <r>
    <s v="rec-980-dup-1"/>
    <s v=" "/>
    <s v=" nguyn"/>
    <n v="7"/>
    <s v=" salvadl place"/>
    <s v=" mountview"/>
    <s v=" warburton"/>
    <n v="6110"/>
    <x v="3"/>
    <n v="19140213"/>
    <n v="37"/>
    <s v=" 04 13790675"/>
    <n v="5089756"/>
    <x v="4"/>
    <n v="4"/>
    <n v="8"/>
    <x v="1554"/>
    <x v="2"/>
  </r>
  <r>
    <s v="rec-4085-dup-0"/>
    <s v=" madigan"/>
    <s v=" sophie"/>
    <n v="85"/>
    <s v=" knoke avenue"/>
    <s v=" apmnt 203"/>
    <s v=" whitfield"/>
    <n v="2234"/>
    <x v="3"/>
    <n v="19351009"/>
    <s v=" "/>
    <s v=" 07 15944003"/>
    <n v="4371137"/>
    <x v="8"/>
    <n v="4"/>
    <n v="9"/>
    <x v="1005"/>
    <x v="3"/>
  </r>
  <r>
    <s v="rec-1765-dup-3"/>
    <s v=" brooke"/>
    <s v=" simmo nds"/>
    <n v="9"/>
    <s v=" badimara street"/>
    <s v=" blue hills"/>
    <s v=" carlilngford"/>
    <n v="2233"/>
    <x v="1"/>
    <n v="19460124"/>
    <n v="27"/>
    <s v=" 04 27426235"/>
    <n v="1381101"/>
    <x v="8"/>
    <n v="4"/>
    <n v="9"/>
    <x v="1418"/>
    <x v="1"/>
  </r>
  <r>
    <s v="rec-3417-org"/>
    <s v="   phoebe"/>
    <s v=" "/>
    <n v="252"/>
    <s v=" bundey street"/>
    <s v=" locn 1383"/>
    <s v=" watsonia"/>
    <n v="2533"/>
    <x v="5"/>
    <n v="19620102"/>
    <n v="23"/>
    <s v=" 04 61407214"/>
    <n v="3957958"/>
    <x v="7"/>
    <n v="4"/>
    <n v="9"/>
    <x v="2157"/>
    <x v="0"/>
  </r>
  <r>
    <s v="rec-2975-dup-0"/>
    <s v=" samjel"/>
    <s v=" bennell"/>
    <n v="74"/>
    <s v=" yolla place"/>
    <s v=" "/>
    <s v=" edgewater"/>
    <n v="4670"/>
    <x v="185"/>
    <n v="19260715"/>
    <n v="11"/>
    <s v=" 04 66991722"/>
    <n v="8365097"/>
    <x v="1"/>
    <n v="4"/>
    <n v="9"/>
    <x v="4129"/>
    <x v="3"/>
  </r>
  <r>
    <s v="rec-3-dup-1"/>
    <s v=" ronan"/>
    <s v=" horfe"/>
    <n v="1"/>
    <s v=" "/>
    <s v=" "/>
    <s v=" stirling north"/>
    <n v="2477"/>
    <x v="1"/>
    <n v="19900909"/>
    <n v="26"/>
    <s v=" 03 35902169"/>
    <n v="7704074"/>
    <x v="1"/>
    <n v="4"/>
    <n v="6"/>
    <x v="313"/>
    <x v="2"/>
  </r>
  <r>
    <s v="rec-1489-dup-1"/>
    <s v=" annabelle"/>
    <s v=" hearnn"/>
    <n v="3"/>
    <s v=" fortescue place"/>
    <s v=" "/>
    <s v=" sunshine"/>
    <n v="2035"/>
    <x v="3"/>
    <n v="19240430"/>
    <s v=" "/>
    <s v=" 08 51569633"/>
    <n v="7583774"/>
    <x v="8"/>
    <n v="4"/>
    <n v="9"/>
    <x v="691"/>
    <x v="2"/>
  </r>
  <r>
    <s v="rec-249-dup-0"/>
    <s v=" james"/>
    <s v=" hauser"/>
    <n v="7"/>
    <s v=" bisdee ztreet"/>
    <s v=" "/>
    <s v=" findon"/>
    <n v="4503"/>
    <x v="0"/>
    <n v="19020704"/>
    <n v="29"/>
    <s v=" 04 16331629"/>
    <n v="1123916"/>
    <x v="1"/>
    <n v="4"/>
    <n v="8"/>
    <x v="99"/>
    <x v="3"/>
  </r>
  <r>
    <s v="rec-2326-dup-1"/>
    <s v=" jade"/>
    <s v=" kaselow"/>
    <n v="24"/>
    <s v=" atherton street"/>
    <s v=" the links"/>
    <s v=" brookfield"/>
    <n v="3153"/>
    <x v="24"/>
    <n v="19290527"/>
    <n v="23"/>
    <s v=" 07 90582301"/>
    <n v="7495830"/>
    <x v="9"/>
    <n v="4"/>
    <n v="9"/>
    <x v="1033"/>
    <x v="2"/>
  </r>
  <r>
    <s v="rec-4514-dup-0"/>
    <s v=" andrew"/>
    <s v=" noyez"/>
    <n v="109"/>
    <s v=" spring range road"/>
    <s v=" sunnyspot farm"/>
    <s v=" whittington"/>
    <n v="4807"/>
    <x v="1"/>
    <n v="19101231"/>
    <n v="25"/>
    <s v=" 03 06913530"/>
    <n v="3886669"/>
    <x v="1"/>
    <n v="4"/>
    <n v="9"/>
    <x v="3074"/>
    <x v="3"/>
  </r>
  <r>
    <s v="rec-450-org"/>
    <s v="   amy"/>
    <s v=" herbert"/>
    <n v="32"/>
    <s v=" bolton place"/>
    <s v=" "/>
    <s v=" toowoomba"/>
    <n v="3158"/>
    <x v="0"/>
    <n v="19831125"/>
    <n v="41"/>
    <s v=" 04 13989621"/>
    <n v="8614553"/>
    <x v="6"/>
    <n v="4"/>
    <n v="8"/>
    <x v="4446"/>
    <x v="0"/>
  </r>
  <r>
    <s v="rec-4862-org"/>
    <s v="   alexandra"/>
    <s v=" gaden"/>
    <n v="24"/>
    <s v=" angas street"/>
    <s v=" "/>
    <s v=" humpty doo"/>
    <n v="6163"/>
    <x v="0"/>
    <n v="19510422"/>
    <n v="28"/>
    <s v=" 07 41401362"/>
    <n v="6203013"/>
    <x v="2"/>
    <n v="4"/>
    <n v="9"/>
    <x v="4447"/>
    <x v="0"/>
  </r>
  <r>
    <s v="rec-666-org"/>
    <s v="   tommy"/>
    <s v=" noble"/>
    <n v="19"/>
    <s v=" james smith circuit"/>
    <s v=" "/>
    <s v=" vermont"/>
    <n v="2121"/>
    <x v="2"/>
    <n v="19440717"/>
    <n v="34"/>
    <s v=" 02 74725529"/>
    <n v="4799202"/>
    <x v="4"/>
    <n v="4"/>
    <n v="8"/>
    <x v="4448"/>
    <x v="0"/>
  </r>
  <r>
    <s v="rec-2451-org"/>
    <s v="   benjamin"/>
    <s v=" ryan"/>
    <n v="22"/>
    <s v=" hardman street"/>
    <s v=" qbd bldg"/>
    <s v=" burwood"/>
    <n v="2229"/>
    <x v="1"/>
    <n v="19460623"/>
    <s v=" "/>
    <s v=" 08 58843066"/>
    <n v="4930954"/>
    <x v="2"/>
    <n v="4"/>
    <n v="9"/>
    <x v="4449"/>
    <x v="0"/>
  </r>
  <r>
    <s v="rec-4770-org"/>
    <s v="   connor"/>
    <s v=" ulbrich"/>
    <n v="9"/>
    <s v=" mayne street"/>
    <s v=" tulgeywood"/>
    <s v=" ringwood"/>
    <s v=" "/>
    <x v="1"/>
    <s v=" "/>
    <n v="21"/>
    <s v=" 03 17632180"/>
    <n v="3025633"/>
    <x v="3"/>
    <n v="4"/>
    <n v="9"/>
    <x v="1649"/>
    <x v="0"/>
  </r>
  <r>
    <s v="rec-2223-dup-0"/>
    <s v=" "/>
    <s v=" angie"/>
    <n v="64"/>
    <s v=" union street"/>
    <s v=" jorobe"/>
    <n v="6317"/>
    <s v=" blackmans bay"/>
    <x v="0"/>
    <n v="19810714"/>
    <n v="22"/>
    <s v=" 03 94091778"/>
    <n v="7263289"/>
    <x v="4"/>
    <n v="4"/>
    <n v="9"/>
    <x v="411"/>
    <x v="3"/>
  </r>
  <r>
    <s v="rec-778-dup-1"/>
    <s v=" arahella"/>
    <s v=" gogl"/>
    <s v=" "/>
    <s v=" houghton place"/>
    <s v=" pine hill"/>
    <s v=" craigie"/>
    <n v="5353"/>
    <x v="1"/>
    <n v="19940307"/>
    <s v=" "/>
    <s v=" 03 24996285"/>
    <n v="3437698"/>
    <x v="9"/>
    <n v="4"/>
    <n v="8"/>
    <x v="568"/>
    <x v="2"/>
  </r>
  <r>
    <s v="rec-1825-dup-1"/>
    <s v=" callum"/>
    <s v=" wiseman"/>
    <n v="7"/>
    <s v=" nicholas street"/>
    <s v=" "/>
    <s v=" hopetoun"/>
    <n v="4059"/>
    <x v="134"/>
    <s v=" "/>
    <n v="34"/>
    <s v=" 04 58368568"/>
    <n v="3166753"/>
    <x v="0"/>
    <n v="4"/>
    <n v="9"/>
    <x v="3652"/>
    <x v="2"/>
  </r>
  <r>
    <s v="rec-1154-dup-2"/>
    <s v=" rahcek"/>
    <s v=" green"/>
    <n v="216"/>
    <s v=" devonport street"/>
    <s v=" "/>
    <s v=" ermington"/>
    <n v="4701"/>
    <x v="0"/>
    <n v="19310728"/>
    <n v="30"/>
    <s v=" 08 56584145"/>
    <n v="7515911"/>
    <x v="0"/>
    <n v="4"/>
    <n v="9"/>
    <x v="2824"/>
    <x v="4"/>
  </r>
  <r>
    <s v="rec-2620-org"/>
    <s v="   summer"/>
    <s v=" dixon"/>
    <n v="115"/>
    <s v=" oxley street"/>
    <s v=" woodleigh"/>
    <s v=" revesby"/>
    <n v="3111"/>
    <x v="0"/>
    <n v="19340311"/>
    <n v="28"/>
    <s v=" 08 99320194"/>
    <n v="8740404"/>
    <x v="9"/>
    <n v="4"/>
    <n v="9"/>
    <x v="4450"/>
    <x v="0"/>
  </r>
  <r>
    <s v="rec-1119-dup-1"/>
    <s v=" keziayh"/>
    <s v=" mason"/>
    <n v="52"/>
    <s v=" "/>
    <s v=" karalta park"/>
    <s v=" hillsborough"/>
    <n v="4350"/>
    <x v="11"/>
    <n v="19280226"/>
    <n v="33"/>
    <s v=" 02 68950613"/>
    <n v="4136535"/>
    <x v="7"/>
    <n v="4"/>
    <n v="9"/>
    <x v="1987"/>
    <x v="2"/>
  </r>
  <r>
    <s v="rec-2177-org"/>
    <s v="   stella"/>
    <s v=" rook"/>
    <n v="101"/>
    <s v=" favell place"/>
    <s v=" "/>
    <s v=" surfers paradise"/>
    <n v="2903"/>
    <x v="1"/>
    <n v="19020317"/>
    <n v="25"/>
    <s v=" 07 57831337"/>
    <n v="3684063"/>
    <x v="4"/>
    <n v="4"/>
    <n v="9"/>
    <x v="4451"/>
    <x v="0"/>
  </r>
  <r>
    <s v="rec-828-dup-2"/>
    <s v=" miayla"/>
    <s v=" ryan"/>
    <n v="119"/>
    <s v=" buntine crescent"/>
    <s v=" "/>
    <s v=" burwood"/>
    <n v="3065"/>
    <x v="0"/>
    <n v="19902117"/>
    <n v="24"/>
    <s v=" 08 30296206"/>
    <n v="1764146"/>
    <x v="6"/>
    <n v="4"/>
    <n v="8"/>
    <x v="3473"/>
    <x v="4"/>
  </r>
  <r>
    <s v="rec-627-org"/>
    <s v="   evan"/>
    <s v=" blunden"/>
    <n v="55"/>
    <s v=" groom street"/>
    <s v=" pals-newydd"/>
    <s v=" brunswick west"/>
    <n v="3109"/>
    <x v="0"/>
    <n v="19470904"/>
    <n v="9"/>
    <s v=" 03 20507462"/>
    <n v="9414937"/>
    <x v="4"/>
    <n v="4"/>
    <n v="8"/>
    <x v="4452"/>
    <x v="0"/>
  </r>
  <r>
    <s v="rec-2423-dup-0"/>
    <s v=" shandril"/>
    <s v=" prestipino"/>
    <n v="60"/>
    <s v=" jalanga crescent"/>
    <s v=" "/>
    <s v=" pearce"/>
    <n v="4059"/>
    <x v="1"/>
    <n v="19150924"/>
    <s v=" "/>
    <s v=" 04 55622227"/>
    <n v="6837818"/>
    <x v="0"/>
    <n v="4"/>
    <n v="9"/>
    <x v="654"/>
    <x v="3"/>
  </r>
  <r>
    <s v="rec-3919-dup-3"/>
    <s v=" samantha"/>
    <s v=" fullgfabe"/>
    <n v="73"/>
    <s v=" pigdon place"/>
    <s v=" "/>
    <s v=" st albans"/>
    <n v="2166"/>
    <x v="3"/>
    <n v="19171203"/>
    <s v=" "/>
    <s v=" 03 27604945"/>
    <n v="2555252"/>
    <x v="0"/>
    <n v="4"/>
    <n v="9"/>
    <x v="2202"/>
    <x v="1"/>
  </r>
  <r>
    <s v="rec-3584-org"/>
    <s v="   joshua"/>
    <s v=" fogg"/>
    <n v="11"/>
    <s v=" ennor crescent"/>
    <s v=" emerywood"/>
    <s v=" valley view"/>
    <n v="2207"/>
    <x v="2"/>
    <n v="19480531"/>
    <s v=" "/>
    <s v=" 04 82225405"/>
    <n v="6367061"/>
    <x v="8"/>
    <n v="4"/>
    <n v="9"/>
    <x v="2360"/>
    <x v="0"/>
  </r>
  <r>
    <s v="rec-3051-org"/>
    <s v="   amaya"/>
    <s v=" pascoe"/>
    <n v="74"/>
    <s v=" blair street"/>
    <s v=" barnet brae"/>
    <s v=" bullsbrook"/>
    <n v="4280"/>
    <x v="2"/>
    <n v="19300706"/>
    <n v="30"/>
    <s v=" 02 70843218"/>
    <n v="3087194"/>
    <x v="7"/>
    <n v="4"/>
    <n v="9"/>
    <x v="4453"/>
    <x v="0"/>
  </r>
  <r>
    <s v="rec-1743-dup-0"/>
    <s v=" luke"/>
    <s v=" lovelick"/>
    <n v="74"/>
    <s v=" tardent street"/>
    <s v=" spring vale"/>
    <s v=" auburn"/>
    <n v="3160"/>
    <x v="1"/>
    <n v="19340913"/>
    <n v="27"/>
    <s v=" "/>
    <n v="8563304"/>
    <x v="2"/>
    <n v="4"/>
    <n v="9"/>
    <x v="2447"/>
    <x v="3"/>
  </r>
  <r>
    <s v="rec-858-dup-2"/>
    <s v=" emma"/>
    <s v=" gaskin"/>
    <n v="28"/>
    <s v=" flora place"/>
    <s v=" "/>
    <s v=" lindum"/>
    <n v="3074"/>
    <x v="132"/>
    <n v="19660602"/>
    <s v=" "/>
    <s v=" "/>
    <n v="4350522"/>
    <x v="2"/>
    <n v="4"/>
    <n v="8"/>
    <x v="2205"/>
    <x v="4"/>
  </r>
  <r>
    <s v="rec-2855-dup-4"/>
    <s v=" fiona"/>
    <s v=" nguyen"/>
    <n v="20"/>
    <s v=" epenarr close"/>
    <s v=" "/>
    <s v=" terrigal"/>
    <n v="3221"/>
    <x v="0"/>
    <n v="19620115"/>
    <s v=" "/>
    <s v=" 03 65318604"/>
    <n v="5928866"/>
    <x v="3"/>
    <n v="4"/>
    <n v="9"/>
    <x v="1583"/>
    <x v="5"/>
  </r>
  <r>
    <s v="rec-1131-org"/>
    <s v="   emiily"/>
    <s v=" stubbs"/>
    <n v="27"/>
    <s v=" ebsworth close"/>
    <s v=" hattah-kulkyne"/>
    <s v=" stirling north"/>
    <n v="6167"/>
    <x v="0"/>
    <n v="19450912"/>
    <n v="29"/>
    <s v=" 07 69994785"/>
    <n v="8165525"/>
    <x v="0"/>
    <n v="4"/>
    <n v="9"/>
    <x v="4454"/>
    <x v="0"/>
  </r>
  <r>
    <s v="rec-2333-org"/>
    <s v="   emiily"/>
    <s v=" wurm"/>
    <n v="6"/>
    <s v=" fullagar crescent"/>
    <s v=" ponderosa"/>
    <s v=" armidale"/>
    <n v="2159"/>
    <x v="7"/>
    <n v="19060927"/>
    <n v="25"/>
    <s v=" 07 60842217"/>
    <n v="6466211"/>
    <x v="7"/>
    <n v="4"/>
    <n v="9"/>
    <x v="4455"/>
    <x v="0"/>
  </r>
  <r>
    <s v="rec-275-org"/>
    <s v="   grace"/>
    <s v=" mcgregor"/>
    <n v="50"/>
    <s v=" narrabundah lane"/>
    <s v=" peninsular hmes"/>
    <s v=" dirranbandi"/>
    <n v="4405"/>
    <x v="3"/>
    <n v="19261002"/>
    <n v="10"/>
    <s v=" 02 21351400"/>
    <n v="5838947"/>
    <x v="8"/>
    <n v="4"/>
    <n v="8"/>
    <x v="1095"/>
    <x v="0"/>
  </r>
  <r>
    <s v="rec-1826-dup-0"/>
    <s v=" kaypa"/>
    <s v=" bishop"/>
    <n v="4"/>
    <s v=" wrenfordsley place"/>
    <s v=" sanlyn"/>
    <s v=" tottenham"/>
    <n v="4878"/>
    <x v="0"/>
    <n v="19330824"/>
    <s v=" "/>
    <s v=" 03 49125923"/>
    <n v="3528591"/>
    <x v="0"/>
    <n v="4"/>
    <n v="9"/>
    <x v="3920"/>
    <x v="3"/>
  </r>
  <r>
    <s v="rec-2612-dup-2"/>
    <s v=" molly"/>
    <s v=" takats"/>
    <n v="67"/>
    <s v=" barritt street"/>
    <s v=" yakilli park"/>
    <s v=" carlingford"/>
    <n v="2800"/>
    <x v="0"/>
    <n v="19180905"/>
    <n v="8"/>
    <s v=" 08 13135195"/>
    <n v="8846796"/>
    <x v="0"/>
    <n v="4"/>
    <n v="9"/>
    <x v="2019"/>
    <x v="4"/>
  </r>
  <r>
    <s v="rec-2623-org"/>
    <s v="   samuel"/>
    <s v=" pitsikas"/>
    <n v="187"/>
    <s v=" samuels crescent"/>
    <s v=" "/>
    <s v=" torquay"/>
    <n v="3056"/>
    <x v="7"/>
    <n v="19930531"/>
    <n v="5"/>
    <s v=" "/>
    <n v="5082616"/>
    <x v="4"/>
    <n v="4"/>
    <n v="9"/>
    <x v="754"/>
    <x v="0"/>
  </r>
  <r>
    <s v="rec-2723-dup-0"/>
    <s v=" anita"/>
    <s v=" webb"/>
    <n v="6"/>
    <s v=" basedow ztreet"/>
    <s v=" "/>
    <s v=" brighton"/>
    <n v="4871"/>
    <x v="0"/>
    <s v=" "/>
    <n v="32"/>
    <s v=" 04 11884509"/>
    <n v="8462164"/>
    <x v="1"/>
    <n v="4"/>
    <n v="9"/>
    <x v="2175"/>
    <x v="3"/>
  </r>
  <r>
    <s v="rec-3717-dup-1"/>
    <s v=" adriana"/>
    <s v=" burnell"/>
    <n v="72"/>
    <s v=" bradfield street"/>
    <s v=" "/>
    <s v=" wetherill park"/>
    <n v="6003"/>
    <x v="21"/>
    <n v="19360852"/>
    <n v="30"/>
    <s v=" 07 35648802"/>
    <n v="3256271"/>
    <x v="7"/>
    <n v="4"/>
    <n v="9"/>
    <x v="262"/>
    <x v="2"/>
  </r>
  <r>
    <s v="rec-878-org"/>
    <s v="   eloise"/>
    <s v=" mcmullen"/>
    <n v="10"/>
    <s v=" besant street"/>
    <s v=" "/>
    <s v=" preston"/>
    <n v="6061"/>
    <x v="3"/>
    <n v="19051202"/>
    <n v="33"/>
    <s v=" 08 06645498"/>
    <n v="8593934"/>
    <x v="8"/>
    <n v="4"/>
    <n v="8"/>
    <x v="152"/>
    <x v="0"/>
  </r>
  <r>
    <s v="rec-917-dup-2"/>
    <s v=" charlotte"/>
    <s v=" stephenson"/>
    <n v="30"/>
    <s v=" musgrove street"/>
    <s v=" "/>
    <s v=" avalon beach"/>
    <n v="4575"/>
    <x v="1"/>
    <n v="19541206"/>
    <n v="9"/>
    <s v=" 08 17238316"/>
    <n v="6611561"/>
    <x v="7"/>
    <n v="4"/>
    <n v="8"/>
    <x v="3056"/>
    <x v="4"/>
  </r>
  <r>
    <s v="rec-1031-org"/>
    <s v="   aidyn"/>
    <s v=" smithson"/>
    <n v="129"/>
    <s v=" lambert street"/>
    <s v=" "/>
    <s v=" windermere"/>
    <n v="4115"/>
    <x v="8"/>
    <n v="19710729"/>
    <n v="19"/>
    <s v=" 08 33941024"/>
    <n v="4010916"/>
    <x v="4"/>
    <n v="4"/>
    <n v="9"/>
    <x v="4456"/>
    <x v="0"/>
  </r>
  <r>
    <s v="rec-3322-dup-0"/>
    <s v=" charlie"/>
    <s v=" stogneff"/>
    <n v="12"/>
    <s v=" marawa place"/>
    <s v=" "/>
    <s v=" wallan"/>
    <n v="2754"/>
    <x v="7"/>
    <s v=" "/>
    <s v=" "/>
    <s v=" 04 74422226"/>
    <n v="5169732"/>
    <x v="2"/>
    <n v="4"/>
    <n v="9"/>
    <x v="4457"/>
    <x v="3"/>
  </r>
  <r>
    <s v="rec-3426-org"/>
    <s v="   ruby"/>
    <s v=" belling"/>
    <n v="10"/>
    <s v=" gooreen street"/>
    <s v=" "/>
    <s v=" eight mile plains"/>
    <n v="2540"/>
    <x v="7"/>
    <n v="19000314"/>
    <n v="35"/>
    <s v=" 07 66486852"/>
    <n v="2373877"/>
    <x v="5"/>
    <n v="4"/>
    <n v="9"/>
    <x v="4458"/>
    <x v="0"/>
  </r>
  <r>
    <s v="rec-2975-dup-1"/>
    <s v=" samuel"/>
    <s v=" bennell"/>
    <n v="74"/>
    <s v=" yolla pkace"/>
    <s v=" "/>
    <s v=" edgewater"/>
    <n v="4670"/>
    <x v="8"/>
    <n v="19260715"/>
    <n v="12"/>
    <s v=" 04 66991722"/>
    <n v="8365097"/>
    <x v="1"/>
    <n v="4"/>
    <n v="9"/>
    <x v="4129"/>
    <x v="2"/>
  </r>
  <r>
    <s v="rec-831-dup-1"/>
    <s v=" emiily"/>
    <s v=" ryan"/>
    <n v="13"/>
    <s v=" o'meara place"/>
    <s v=" "/>
    <s v=" nuriootpa"/>
    <n v="7010"/>
    <x v="2"/>
    <s v=" "/>
    <n v="30"/>
    <s v=" 08 94377376"/>
    <n v="5634791"/>
    <x v="9"/>
    <n v="4"/>
    <n v="8"/>
    <x v="2179"/>
    <x v="2"/>
  </r>
  <r>
    <s v="rec-807-org"/>
    <s v="   katelin"/>
    <s v=" portlock"/>
    <n v="7"/>
    <s v=" currong street"/>
    <s v=" macsview"/>
    <s v=" kyabram"/>
    <n v="2212"/>
    <x v="2"/>
    <n v="19530330"/>
    <s v=" "/>
    <s v=" 02 85872234"/>
    <n v="9775305"/>
    <x v="6"/>
    <n v="4"/>
    <n v="8"/>
    <x v="2655"/>
    <x v="0"/>
  </r>
  <r>
    <s v="rec-4314-dup-1"/>
    <s v=" olivia"/>
    <s v=" nicolle"/>
    <n v="6"/>
    <s v=" krichauff street"/>
    <s v=" noosa outlook"/>
    <s v=" northwood"/>
    <n v="3500"/>
    <x v="2"/>
    <n v="19940517"/>
    <n v="35"/>
    <s v=" 04 31699470"/>
    <n v="1699046"/>
    <x v="1"/>
    <n v="4"/>
    <n v="9"/>
    <x v="678"/>
    <x v="2"/>
  </r>
  <r>
    <s v="rec-3104-dup-2"/>
    <s v=" chloe"/>
    <s v=" bradshaw"/>
    <n v="611"/>
    <s v=" mackinnon street"/>
    <s v=" "/>
    <s v=" mosman"/>
    <n v="5108"/>
    <x v="7"/>
    <n v="19830623"/>
    <s v=" "/>
    <s v=" 02 12840988"/>
    <n v="9824692"/>
    <x v="7"/>
    <n v="4"/>
    <n v="9"/>
    <x v="1796"/>
    <x v="4"/>
  </r>
  <r>
    <s v="rec-2200-dup-3"/>
    <s v=" tarah"/>
    <s v=" blackwell"/>
    <n v="46"/>
    <s v=" badenoch crescent"/>
    <s v=" "/>
    <s v=" north turramurra"/>
    <n v="4564"/>
    <x v="1"/>
    <n v="19235029"/>
    <n v="30"/>
    <s v=" 07 22227564"/>
    <n v="8141758"/>
    <x v="0"/>
    <n v="4"/>
    <n v="9"/>
    <x v="2641"/>
    <x v="1"/>
  </r>
  <r>
    <s v="rec-1119-org"/>
    <s v="   keziah"/>
    <s v=" mason"/>
    <n v="52"/>
    <s v=" "/>
    <s v=" karalta park"/>
    <s v=" hillsborough"/>
    <n v="4350"/>
    <x v="0"/>
    <n v="19280226"/>
    <n v="33"/>
    <s v=" 02 68950613"/>
    <n v="4136535"/>
    <x v="7"/>
    <n v="4"/>
    <n v="9"/>
    <x v="1987"/>
    <x v="0"/>
  </r>
  <r>
    <s v="rec-1784-org"/>
    <s v="   alana"/>
    <s v=" ryan"/>
    <n v="2"/>
    <s v=" rolph place"/>
    <s v=" "/>
    <s v=" parramatta"/>
    <n v="2443"/>
    <x v="2"/>
    <n v="19040212"/>
    <n v="31"/>
    <s v=" 03 49080575"/>
    <n v="6181899"/>
    <x v="4"/>
    <n v="4"/>
    <n v="9"/>
    <x v="4459"/>
    <x v="0"/>
  </r>
  <r>
    <s v="rec-103-dup-0"/>
    <s v=" alison"/>
    <s v=" cambell"/>
    <n v="24"/>
    <s v=" quaife place"/>
    <s v=" "/>
    <s v=" primbee"/>
    <n v="7315"/>
    <x v="5"/>
    <n v="19510701"/>
    <n v="29"/>
    <s v=" 03 60217349"/>
    <n v="9393102"/>
    <x v="8"/>
    <n v="4"/>
    <n v="8"/>
    <x v="2753"/>
    <x v="3"/>
  </r>
  <r>
    <s v="rec-413-org"/>
    <s v="   kirra"/>
    <s v=" farah"/>
    <n v="27"/>
    <s v=" bunbury street"/>
    <s v=" "/>
    <s v=" athelstone"/>
    <n v="4350"/>
    <x v="0"/>
    <n v="19321123"/>
    <s v=" "/>
    <s v=" 03 49190203"/>
    <n v="7893284"/>
    <x v="6"/>
    <n v="4"/>
    <n v="8"/>
    <x v="4460"/>
    <x v="0"/>
  </r>
  <r>
    <s v="rec-1401-dup-0"/>
    <s v=" jasmyn"/>
    <s v=" maynard"/>
    <n v="5"/>
    <s v=" macalisterd crescent"/>
    <s v=" nautical vlg"/>
    <s v=" miga lake"/>
    <n v="5116"/>
    <x v="2"/>
    <n v="19590730"/>
    <n v="33"/>
    <s v=" 02 88222619"/>
    <n v="8175293"/>
    <x v="5"/>
    <n v="4"/>
    <n v="9"/>
    <x v="644"/>
    <x v="3"/>
  </r>
  <r>
    <s v="rec-3124-dup-1"/>
    <s v=" zacary"/>
    <s v=" carbone"/>
    <n v="242"/>
    <s v=" tanumbirini street"/>
    <s v=" wellshot"/>
    <s v=" manly vale"/>
    <n v="4300"/>
    <x v="0"/>
    <n v="19010325"/>
    <n v="33"/>
    <s v=" 03 08760598"/>
    <n v="2704659"/>
    <x v="8"/>
    <n v="4"/>
    <n v="9"/>
    <x v="709"/>
    <x v="2"/>
  </r>
  <r>
    <s v="rec-4457-org"/>
    <s v="   briley"/>
    <s v=" porss"/>
    <n v="37"/>
    <s v=" spofforth street"/>
    <s v=" "/>
    <s v=" yarraville"/>
    <n v="2020"/>
    <x v="1"/>
    <n v="19000119"/>
    <n v="28"/>
    <s v=" 02 53099772"/>
    <n v="5042418"/>
    <x v="7"/>
    <n v="4"/>
    <n v="9"/>
    <x v="3353"/>
    <x v="0"/>
  </r>
  <r>
    <s v="rec-3215-dup-1"/>
    <s v=" vanehsa"/>
    <s v=" sulikowski"/>
    <n v="40"/>
    <s v=" wilkins street"/>
    <s v=" mayo"/>
    <s v=" petrie"/>
    <n v="3390"/>
    <x v="6"/>
    <n v="19071228"/>
    <n v="30"/>
    <s v=" 02 45641614"/>
    <n v="5674346"/>
    <x v="7"/>
    <n v="4"/>
    <n v="9"/>
    <x v="3784"/>
    <x v="2"/>
  </r>
  <r>
    <s v="rec-2688-dup-0"/>
    <s v=" amber"/>
    <s v=" sytsma"/>
    <n v="31"/>
    <s v=" macrobertson street"/>
    <s v=" "/>
    <s v=" port augusta"/>
    <n v="3082"/>
    <x v="1"/>
    <s v=" "/>
    <n v="21"/>
    <s v=" 04 50582491"/>
    <n v="5079513"/>
    <x v="9"/>
    <n v="4"/>
    <n v="9"/>
    <x v="61"/>
    <x v="3"/>
  </r>
  <r>
    <s v="rec-4995-org"/>
    <s v="   konstantinos"/>
    <s v=" camp"/>
    <n v="17"/>
    <s v=" vonwiller crescent"/>
    <s v=" "/>
    <s v=" thornbury"/>
    <n v="4551"/>
    <x v="1"/>
    <n v="19620921"/>
    <n v="24"/>
    <s v=" 07 27206824"/>
    <n v="7408864"/>
    <x v="1"/>
    <n v="4"/>
    <n v="9"/>
    <x v="363"/>
    <x v="0"/>
  </r>
  <r>
    <s v="rec-2200-dup-1"/>
    <s v=" tara"/>
    <s v=" blackwell"/>
    <n v="46"/>
    <s v=" badenoch crescent"/>
    <s v=" "/>
    <s v=" north turramurra"/>
    <n v="4564"/>
    <x v="1"/>
    <n v="19203592"/>
    <n v="30"/>
    <s v=" 07 22227564"/>
    <n v="8141758"/>
    <x v="0"/>
    <n v="4"/>
    <n v="9"/>
    <x v="2641"/>
    <x v="2"/>
  </r>
  <r>
    <s v="rec-226-dup-0"/>
    <s v=" melinda"/>
    <s v=" green"/>
    <n v="31"/>
    <s v=" osburn drive"/>
    <s v=" "/>
    <s v=" prospect"/>
    <n v="7250"/>
    <x v="0"/>
    <n v="19740412"/>
    <n v="28"/>
    <s v=" 08 70626689"/>
    <n v="3696407"/>
    <x v="1"/>
    <n v="4"/>
    <n v="8"/>
    <x v="1622"/>
    <x v="3"/>
  </r>
  <r>
    <s v="rec-976-org"/>
    <s v="   ethan"/>
    <s v=" fenwick"/>
    <n v="39"/>
    <s v=" bertel crescent"/>
    <s v=" "/>
    <s v=" penshurst"/>
    <n v="5108"/>
    <x v="1"/>
    <n v="19000817"/>
    <n v="22"/>
    <s v=" 04 77439676"/>
    <n v="2828176"/>
    <x v="3"/>
    <n v="4"/>
    <n v="8"/>
    <x v="4461"/>
    <x v="0"/>
  </r>
  <r>
    <s v="rec-368-org"/>
    <s v="   lachlan"/>
    <s v=" georgou"/>
    <n v="237"/>
    <s v=" hickenbotham street"/>
    <s v=" "/>
    <s v=" dural"/>
    <n v="4054"/>
    <x v="7"/>
    <n v="19810902"/>
    <n v="21"/>
    <s v=" 07 66581591"/>
    <n v="3277443"/>
    <x v="4"/>
    <n v="4"/>
    <n v="8"/>
    <x v="4462"/>
    <x v="0"/>
  </r>
  <r>
    <s v="rec-1091-org"/>
    <s v="   april"/>
    <s v=" klemencic"/>
    <n v="11"/>
    <s v=" andrews street"/>
    <s v=" "/>
    <s v=" blacktown"/>
    <n v="3941"/>
    <x v="7"/>
    <n v="19760809"/>
    <n v="29"/>
    <s v=" 08 72133722"/>
    <n v="9966679"/>
    <x v="6"/>
    <n v="4"/>
    <n v="9"/>
    <x v="4463"/>
    <x v="0"/>
  </r>
  <r>
    <s v="rec-805-org"/>
    <s v="   isabella"/>
    <s v=" howie"/>
    <n v="6"/>
    <s v=" tarana street"/>
    <s v=" "/>
    <s v=" carine"/>
    <n v="4655"/>
    <x v="8"/>
    <n v="19341005"/>
    <n v="30"/>
    <s v=" 03 49491672"/>
    <n v="5062761"/>
    <x v="0"/>
    <n v="4"/>
    <n v="8"/>
    <x v="1896"/>
    <x v="0"/>
  </r>
  <r>
    <s v="rec-4141-dup-3"/>
    <s v=" phoebe"/>
    <s v=" bordon"/>
    <n v="14"/>
    <s v=" jarrah"/>
    <s v=" devonport street"/>
    <s v=" daw park"/>
    <n v="6148"/>
    <x v="1"/>
    <n v="19990702"/>
    <n v="34"/>
    <s v=" 07 88980527"/>
    <n v="6950306"/>
    <x v="3"/>
    <n v="4"/>
    <n v="9"/>
    <x v="1079"/>
    <x v="1"/>
  </r>
  <r>
    <s v="rec-4103-dup-3"/>
    <s v=" lucy"/>
    <s v=" chayder"/>
    <n v="139"/>
    <s v=" paul coe crescent"/>
    <s v=" agarabi"/>
    <s v=" greensborough"/>
    <n v="4650"/>
    <x v="5"/>
    <n v="19921231"/>
    <n v="23"/>
    <s v=" 04 25238538"/>
    <n v="1428995"/>
    <x v="0"/>
    <n v="4"/>
    <n v="9"/>
    <x v="684"/>
    <x v="1"/>
  </r>
  <r>
    <s v="rec-3061-dup-3"/>
    <s v=" tuscany"/>
    <s v=" matson"/>
    <n v="12"/>
    <s v=" cameron street"/>
    <s v=" mirani"/>
    <s v=" woidate"/>
    <n v="2505"/>
    <x v="7"/>
    <n v="19441001"/>
    <s v=" "/>
    <s v=" 07 81702180"/>
    <n v="6560203"/>
    <x v="8"/>
    <n v="4"/>
    <n v="9"/>
    <x v="48"/>
    <x v="1"/>
  </r>
  <r>
    <s v="rec-1955-dup-0"/>
    <s v=" thomas"/>
    <s v=" noble"/>
    <n v="46"/>
    <s v=" kadina ceescent"/>
    <s v=" abilene"/>
    <s v=" orange"/>
    <n v="3431"/>
    <x v="4"/>
    <n v="19971420"/>
    <n v="24"/>
    <s v=" 07 07801028"/>
    <n v="3014248"/>
    <x v="1"/>
    <n v="4"/>
    <n v="9"/>
    <x v="1176"/>
    <x v="3"/>
  </r>
  <r>
    <s v="rec-399-dup-0"/>
    <s v=" barnaby"/>
    <s v=" meaney"/>
    <n v="59"/>
    <s v=" lambell close"/>
    <s v=" "/>
    <s v=" coothsraba"/>
    <n v="2076"/>
    <x v="1"/>
    <n v="19990125"/>
    <s v=" "/>
    <s v=" 03 93276508"/>
    <n v="2732957"/>
    <x v="8"/>
    <n v="4"/>
    <n v="8"/>
    <x v="3117"/>
    <x v="3"/>
  </r>
  <r>
    <s v="rec-4240-dup-1"/>
    <s v=" samantha"/>
    <s v=" mason"/>
    <s v=" "/>
    <s v=" "/>
    <s v=" "/>
    <s v=" farrer"/>
    <n v="2830"/>
    <x v="1"/>
    <n v="19830117"/>
    <n v="9"/>
    <s v=" 02 70077641"/>
    <n v="2095098"/>
    <x v="6"/>
    <n v="4"/>
    <n v="9"/>
    <x v="4121"/>
    <x v="2"/>
  </r>
  <r>
    <s v="rec-4694-org"/>
    <s v="   finn"/>
    <s v=" shepherd"/>
    <n v="45"/>
    <s v=" summerville crescent"/>
    <s v=" dooducinn"/>
    <s v=" meander"/>
    <n v="5174"/>
    <x v="2"/>
    <n v="19510112"/>
    <n v="25"/>
    <s v=" 07 99148652"/>
    <n v="9891250"/>
    <x v="3"/>
    <n v="4"/>
    <n v="9"/>
    <x v="300"/>
    <x v="0"/>
  </r>
  <r>
    <s v="rec-3223-dup-0"/>
    <s v=" keaton"/>
    <s v=" sherin"/>
    <n v="524"/>
    <s v=" paterson street"/>
    <s v=" stoney station"/>
    <s v=" wallacedale north"/>
    <n v="3081"/>
    <x v="7"/>
    <s v=" "/>
    <n v="32"/>
    <s v=" 02 00273282"/>
    <n v="5989967"/>
    <x v="4"/>
    <n v="4"/>
    <n v="9"/>
    <x v="844"/>
    <x v="3"/>
  </r>
  <r>
    <s v="rec-2975-dup-2"/>
    <s v=" samuel"/>
    <s v=" bennell"/>
    <n v="74"/>
    <s v=" yolla place"/>
    <s v=" "/>
    <s v=" edgewater"/>
    <n v="4670"/>
    <x v="8"/>
    <n v="19260715"/>
    <n v="11"/>
    <s v=" 04 66991722"/>
    <n v="8350097"/>
    <x v="1"/>
    <n v="4"/>
    <n v="9"/>
    <x v="4129"/>
    <x v="4"/>
  </r>
  <r>
    <s v="rec-2719-dup-1"/>
    <s v=" samuel"/>
    <s v=" coleman"/>
    <n v="26"/>
    <s v=" jelbart street"/>
    <s v=" glenlee"/>
    <s v=" cessnock south"/>
    <n v="3481"/>
    <x v="4"/>
    <n v="19830109"/>
    <n v="32"/>
    <s v=" "/>
    <n v="5773829"/>
    <x v="4"/>
    <n v="4"/>
    <n v="9"/>
    <x v="2980"/>
    <x v="2"/>
  </r>
  <r>
    <s v="rec-3874-org"/>
    <s v="   "/>
    <s v=" sohkanen"/>
    <n v="90"/>
    <s v=" magrath crescent"/>
    <s v=" "/>
    <s v=" midland"/>
    <n v="3111"/>
    <x v="2"/>
    <s v=" "/>
    <s v=" "/>
    <s v=" 04 79608444"/>
    <n v="6121924"/>
    <x v="3"/>
    <n v="4"/>
    <n v="9"/>
    <x v="9"/>
    <x v="0"/>
  </r>
  <r>
    <s v="rec-4408-org"/>
    <s v="   lily"/>
    <s v=" neville"/>
    <n v="3"/>
    <s v=" candlebark close"/>
    <s v=" "/>
    <s v=" atherton"/>
    <n v="2477"/>
    <x v="2"/>
    <n v="19751215"/>
    <s v=" "/>
    <s v=" 02 02088603"/>
    <n v="2375852"/>
    <x v="1"/>
    <n v="4"/>
    <n v="9"/>
    <x v="1869"/>
    <x v="0"/>
  </r>
  <r>
    <s v="rec-1361-org"/>
    <s v="   alexandra"/>
    <s v=" whiteley"/>
    <n v="250"/>
    <s v=" wilkins street"/>
    <s v=" "/>
    <s v=" bargara"/>
    <n v="3357"/>
    <x v="1"/>
    <n v="19680327"/>
    <n v="30"/>
    <s v=" 03 93315378"/>
    <n v="9845209"/>
    <x v="9"/>
    <n v="4"/>
    <n v="9"/>
    <x v="4464"/>
    <x v="0"/>
  </r>
  <r>
    <s v="rec-4137-dup-1"/>
    <s v=" harriet"/>
    <s v=" george"/>
    <n v="24"/>
    <s v=" alabaster dtreet"/>
    <s v=" "/>
    <s v=" thornlie"/>
    <n v="2150"/>
    <x v="28"/>
    <n v="19221218"/>
    <s v=" "/>
    <s v=" 04 35874394"/>
    <n v="2064514"/>
    <x v="1"/>
    <n v="4"/>
    <n v="9"/>
    <x v="3839"/>
    <x v="2"/>
  </r>
  <r>
    <s v="rec-1588-org"/>
    <s v="   angus"/>
    <s v=" reid"/>
    <n v="35"/>
    <s v=" o'shanassy street"/>
    <s v=" oakdale"/>
    <s v=" savernake"/>
    <n v="3550"/>
    <x v="2"/>
    <n v="19880429"/>
    <s v=" "/>
    <s v=" 07 50623975"/>
    <n v="2070645"/>
    <x v="1"/>
    <n v="4"/>
    <n v="9"/>
    <x v="4465"/>
    <x v="0"/>
  </r>
  <r>
    <s v="rec-4064-dup-3"/>
    <s v=" madeline"/>
    <s v=" boxhall"/>
    <n v="289"/>
    <s v=" badimara street"/>
    <s v=" riverbourne"/>
    <s v=" atherton"/>
    <n v="4718"/>
    <x v="2"/>
    <n v="19039301"/>
    <n v="7"/>
    <s v=" 04 21543177"/>
    <n v="5585797"/>
    <x v="2"/>
    <n v="4"/>
    <n v="9"/>
    <x v="1075"/>
    <x v="1"/>
  </r>
  <r>
    <s v="rec-4892-org"/>
    <s v="   bethanie"/>
    <s v=" green"/>
    <n v="60"/>
    <s v=" "/>
    <s v=" the provincial"/>
    <s v=" adelaide"/>
    <n v="5069"/>
    <x v="2"/>
    <n v="19731129"/>
    <n v="11"/>
    <s v=" 07 35802465"/>
    <n v="8397108"/>
    <x v="3"/>
    <n v="4"/>
    <n v="9"/>
    <x v="4466"/>
    <x v="0"/>
  </r>
  <r>
    <s v="rec-217-dup-2"/>
    <s v=" jasper"/>
    <s v=" burford"/>
    <n v="358"/>
    <s v=" mccormack street"/>
    <s v=" eureka"/>
    <s v=" balaklava"/>
    <n v="3631"/>
    <x v="1"/>
    <n v="19370753"/>
    <n v="28"/>
    <s v=" 04 10072366"/>
    <n v="8800022"/>
    <x v="2"/>
    <n v="4"/>
    <n v="8"/>
    <x v="436"/>
    <x v="4"/>
  </r>
  <r>
    <s v="rec-3790-dup-2"/>
    <s v=" isabelle"/>
    <s v=" stokker"/>
    <n v="152"/>
    <s v=" ellerston avenue"/>
    <s v=" rosetta village"/>
    <s v=" petersham"/>
    <n v="3006"/>
    <x v="0"/>
    <n v="19030123"/>
    <n v="22"/>
    <s v=" 07 49582862"/>
    <n v="7964859"/>
    <x v="3"/>
    <n v="4"/>
    <n v="9"/>
    <x v="605"/>
    <x v="4"/>
  </r>
  <r>
    <s v="rec-4125-dup-0"/>
    <s v=" d'arcy"/>
    <s v=" millar"/>
    <n v="3"/>
    <s v=" greenup dlose"/>
    <s v=" "/>
    <s v=" andergrove"/>
    <n v="4217"/>
    <x v="3"/>
    <n v="19470827"/>
    <n v="23"/>
    <s v=" 03 08465794"/>
    <n v="9580307"/>
    <x v="7"/>
    <n v="4"/>
    <n v="9"/>
    <x v="1965"/>
    <x v="3"/>
  </r>
  <r>
    <s v="rec-3385-org"/>
    <s v="   zali"/>
    <s v=" gazzola"/>
    <n v="6"/>
    <s v=" illingworth street"/>
    <s v=" "/>
    <s v=" artarmon"/>
    <n v="2166"/>
    <x v="1"/>
    <n v="19900413"/>
    <n v="11"/>
    <s v=" 07 07008079"/>
    <n v="6319185"/>
    <x v="6"/>
    <n v="4"/>
    <n v="9"/>
    <x v="4467"/>
    <x v="0"/>
  </r>
  <r>
    <s v="rec-1025-org"/>
    <s v="   grace"/>
    <s v=" marinos"/>
    <n v="5"/>
    <s v=" balfour crescent"/>
    <s v=" "/>
    <s v=" surry hills"/>
    <n v="3825"/>
    <x v="0"/>
    <n v="19990202"/>
    <n v="23"/>
    <s v=" 07 36027312"/>
    <n v="4372259"/>
    <x v="4"/>
    <n v="4"/>
    <n v="9"/>
    <x v="4468"/>
    <x v="0"/>
  </r>
  <r>
    <s v="rec-4707-org"/>
    <s v="   nikita"/>
    <s v=" chater"/>
    <n v="16"/>
    <s v=" goldner circuit"/>
    <s v=" "/>
    <s v=" alice springs"/>
    <n v="4065"/>
    <x v="2"/>
    <n v="19361225"/>
    <n v="29"/>
    <s v=" 08 59088308"/>
    <n v="8251838"/>
    <x v="5"/>
    <n v="4"/>
    <n v="9"/>
    <x v="4469"/>
    <x v="0"/>
  </r>
  <r>
    <s v="rec-1698-org"/>
    <s v="   gabriel"/>
    <s v=" green"/>
    <n v="86"/>
    <s v=" hanson place"/>
    <s v=" avonleigh"/>
    <s v=" north haven"/>
    <n v="5070"/>
    <x v="0"/>
    <n v="19030912"/>
    <n v="32"/>
    <s v=" 08 47468667"/>
    <n v="3784836"/>
    <x v="3"/>
    <n v="4"/>
    <n v="9"/>
    <x v="4470"/>
    <x v="0"/>
  </r>
  <r>
    <s v="rec-3006-org"/>
    <s v="   daniel"/>
    <s v=" webb"/>
    <n v="1"/>
    <s v=" harrington circuit"/>
    <s v=" lort heights"/>
    <s v=" robinson"/>
    <n v="2036"/>
    <x v="1"/>
    <s v=" "/>
    <s v=" "/>
    <s v=" 03 57460679"/>
    <n v="4913595"/>
    <x v="0"/>
    <n v="4"/>
    <n v="9"/>
    <x v="3257"/>
    <x v="0"/>
  </r>
  <r>
    <s v="rec-3688-org"/>
    <s v="   erin"/>
    <s v=" bagdan"/>
    <n v="52"/>
    <s v=" launceston street"/>
    <s v=" goods la junee street"/>
    <s v=" mount tarampa"/>
    <n v="2640"/>
    <x v="2"/>
    <s v=" "/>
    <s v=" "/>
    <s v=" 07 17378662"/>
    <n v="9040898"/>
    <x v="2"/>
    <n v="4"/>
    <n v="9"/>
    <x v="4471"/>
    <x v="0"/>
  </r>
  <r>
    <s v="rec-3100-dup-1"/>
    <s v=" lauren"/>
    <s v=" bruhn"/>
    <n v="120"/>
    <s v=" arndell street"/>
    <s v=" rushall park"/>
    <s v=" cardkf"/>
    <n v="2217"/>
    <x v="1"/>
    <n v="19740125"/>
    <n v="33"/>
    <s v=" 08 96962116"/>
    <n v="2631451"/>
    <x v="3"/>
    <n v="4"/>
    <n v="9"/>
    <x v="723"/>
    <x v="2"/>
  </r>
  <r>
    <s v="rec-3363-org"/>
    <s v="   alana"/>
    <s v=" winterton"/>
    <n v="903"/>
    <s v=" john russell circuit"/>
    <s v=" "/>
    <s v=" st lucia"/>
    <n v="2450"/>
    <x v="1"/>
    <n v="19110721"/>
    <n v="30"/>
    <s v=" 08 60063744"/>
    <n v="9860019"/>
    <x v="1"/>
    <n v="4"/>
    <n v="9"/>
    <x v="1155"/>
    <x v="0"/>
  </r>
  <r>
    <s v="rec-2185-org"/>
    <s v="   beau"/>
    <s v=" reid"/>
    <n v="4"/>
    <s v=" pearcey place"/>
    <s v=" glen arthur"/>
    <s v=" crookwell"/>
    <n v="2067"/>
    <x v="0"/>
    <n v="19611201"/>
    <n v="25"/>
    <s v=" 08 57965733"/>
    <n v="7126992"/>
    <x v="1"/>
    <n v="4"/>
    <n v="9"/>
    <x v="4472"/>
    <x v="0"/>
  </r>
  <r>
    <s v="rec-3277-dup-2"/>
    <s v=" sara-louise"/>
    <s v=" hoep"/>
    <n v="61"/>
    <s v=" tristania street"/>
    <s v=" wandana"/>
    <s v=" rowviale"/>
    <n v="6062"/>
    <x v="7"/>
    <n v="19180605"/>
    <n v="25"/>
    <s v=" 04 61745322"/>
    <n v="6029548"/>
    <x v="8"/>
    <n v="4"/>
    <n v="9"/>
    <x v="1937"/>
    <x v="4"/>
  </r>
  <r>
    <s v="rec-1819-dup-0"/>
    <s v=" ebony"/>
    <s v=" may nwrd"/>
    <n v="22"/>
    <s v=" weavell place"/>
    <s v=" waiweer"/>
    <s v=" mona vale"/>
    <n v="4125"/>
    <x v="1"/>
    <s v=" "/>
    <n v="23"/>
    <s v=" 07 85987163"/>
    <n v="8834467"/>
    <x v="9"/>
    <n v="4"/>
    <n v="9"/>
    <x v="2829"/>
    <x v="3"/>
  </r>
  <r>
    <s v="rec-3270-org"/>
    <s v="   matthew"/>
    <s v=" loggie"/>
    <n v="6"/>
    <s v=" nannine place"/>
    <s v=" "/>
    <s v=" eaglehawk"/>
    <n v="3141"/>
    <x v="3"/>
    <s v=" "/>
    <n v="39"/>
    <s v=" 03 64574851"/>
    <n v="9676384"/>
    <x v="5"/>
    <n v="4"/>
    <n v="9"/>
    <x v="770"/>
    <x v="0"/>
  </r>
  <r>
    <s v="rec-2370-dup-0"/>
    <s v=" huntre"/>
    <s v=" boyes"/>
    <n v="40"/>
    <s v=" hensman street"/>
    <s v=" howie circuit"/>
    <s v=" jesmond"/>
    <n v="3175"/>
    <x v="3"/>
    <n v="19880327"/>
    <n v="33"/>
    <s v=" "/>
    <n v="5241056"/>
    <x v="4"/>
    <n v="4"/>
    <n v="9"/>
    <x v="1117"/>
    <x v="3"/>
  </r>
  <r>
    <s v="rec-2012-org"/>
    <s v="   emiily"/>
    <s v=" coulson"/>
    <n v="2"/>
    <s v=" dawes street"/>
    <s v=" "/>
    <s v=" rye"/>
    <n v="3818"/>
    <x v="7"/>
    <n v="19681018"/>
    <n v="27"/>
    <s v=" 08 12076572"/>
    <n v="1267675"/>
    <x v="8"/>
    <n v="4"/>
    <n v="9"/>
    <x v="3246"/>
    <x v="0"/>
  </r>
  <r>
    <s v="rec-3095-dup-3"/>
    <s v=" arabella"/>
    <s v=" estcourt"/>
    <n v="61"/>
    <s v=" balala place"/>
    <s v=" "/>
    <s v=" loganholme"/>
    <n v="5041"/>
    <x v="1"/>
    <n v="19780908"/>
    <n v="29"/>
    <s v=" 04 69667703"/>
    <n v="7660530"/>
    <x v="7"/>
    <n v="4"/>
    <n v="9"/>
    <x v="689"/>
    <x v="1"/>
  </r>
  <r>
    <s v="rec-161-org"/>
    <s v="   leo"/>
    <s v=" sherriff"/>
    <n v="5"/>
    <s v=" mckinnon street"/>
    <s v=" "/>
    <s v=" peterhead"/>
    <n v="3500"/>
    <x v="0"/>
    <n v="19570202"/>
    <n v="34"/>
    <s v=" 03 81793788"/>
    <n v="6231755"/>
    <x v="3"/>
    <n v="4"/>
    <n v="8"/>
    <x v="4473"/>
    <x v="0"/>
  </r>
  <r>
    <s v="rec-1413-org"/>
    <s v="   isabelle"/>
    <s v=" schumann"/>
    <n v="272"/>
    <s v=" rene street"/>
    <s v=" "/>
    <s v=" greenacre"/>
    <n v="4210"/>
    <x v="0"/>
    <n v="19731103"/>
    <n v="33"/>
    <s v=" 04 73496054"/>
    <n v="3157067"/>
    <x v="1"/>
    <n v="4"/>
    <n v="9"/>
    <x v="4474"/>
    <x v="0"/>
  </r>
  <r>
    <s v="rec-3596-dup-0"/>
    <s v=" gabrielle"/>
    <s v=" belpdrio"/>
    <n v="47"/>
    <s v=" meldrum street"/>
    <s v=" "/>
    <s v=" "/>
    <n v="2320"/>
    <x v="0"/>
    <n v="19161026"/>
    <s v=" "/>
    <s v=" 03 37771554"/>
    <n v="3000260"/>
    <x v="1"/>
    <n v="4"/>
    <n v="9"/>
    <x v="820"/>
    <x v="3"/>
  </r>
  <r>
    <s v="rec-347-dup-0"/>
    <s v=" hary"/>
    <s v=" shrowder"/>
    <n v="5"/>
    <s v=" wallaby place"/>
    <s v=" "/>
    <s v=" nichojlls"/>
    <n v="6530"/>
    <x v="0"/>
    <n v="19781002"/>
    <n v="30"/>
    <s v=" 02 28917076"/>
    <n v="7224347"/>
    <x v="0"/>
    <n v="4"/>
    <n v="8"/>
    <x v="1595"/>
    <x v="3"/>
  </r>
  <r>
    <s v="rec-632-dup-0"/>
    <s v=" sarah"/>
    <s v=" spagnolo"/>
    <n v="52"/>
    <s v=" "/>
    <s v=" colooli village"/>
    <s v=" thornbury"/>
    <n v="3029"/>
    <x v="1"/>
    <n v="19000827"/>
    <n v="32"/>
    <s v=" 07 70461723"/>
    <n v="7116275"/>
    <x v="1"/>
    <n v="4"/>
    <n v="8"/>
    <x v="1755"/>
    <x v="3"/>
  </r>
  <r>
    <s v="rec-3487-org"/>
    <s v="   krystin"/>
    <s v=" ning"/>
    <n v="266"/>
    <s v=" lampard circuit"/>
    <s v=" "/>
    <s v=" downer"/>
    <n v="3691"/>
    <x v="1"/>
    <n v="19030617"/>
    <n v="33"/>
    <s v=" 08 24327581"/>
    <n v="2806481"/>
    <x v="4"/>
    <n v="4"/>
    <n v="9"/>
    <x v="1506"/>
    <x v="0"/>
  </r>
  <r>
    <s v="rec-4364-org"/>
    <s v="   matthew"/>
    <s v=" bevan-lewis"/>
    <n v="11"/>
    <s v=" lachlan street"/>
    <s v=" "/>
    <s v=" midge point"/>
    <n v="4680"/>
    <x v="3"/>
    <n v="19971012"/>
    <n v="34"/>
    <s v=" 04 52812394"/>
    <n v="4711809"/>
    <x v="7"/>
    <n v="4"/>
    <n v="9"/>
    <x v="4475"/>
    <x v="0"/>
  </r>
  <r>
    <s v="rec-795-dup-2"/>
    <s v=" "/>
    <s v=" hochulu"/>
    <n v="107"/>
    <s v=" goldstein cfescent"/>
    <s v=" "/>
    <s v=" cobar"/>
    <n v="4720"/>
    <x v="5"/>
    <s v=" "/>
    <n v="7"/>
    <s v=" 07 90395012"/>
    <n v="3596338"/>
    <x v="5"/>
    <n v="4"/>
    <n v="8"/>
    <x v="797"/>
    <x v="4"/>
  </r>
  <r>
    <s v="rec-3739-org"/>
    <s v="   ned"/>
    <s v=" campbell-smith"/>
    <n v="26"/>
    <s v=" tryon street"/>
    <s v=" "/>
    <s v=" hackham west"/>
    <n v="2132"/>
    <x v="5"/>
    <n v="19780720"/>
    <s v=" "/>
    <s v=" 03 96116155"/>
    <n v="9093668"/>
    <x v="7"/>
    <n v="4"/>
    <n v="9"/>
    <x v="1819"/>
    <x v="0"/>
  </r>
  <r>
    <s v="rec-4553-dup-2"/>
    <s v=" grace"/>
    <s v=" paterson"/>
    <n v="56"/>
    <s v=" blackbutt street"/>
    <s v=" "/>
    <s v=" camoie"/>
    <n v="4066"/>
    <x v="1"/>
    <n v="19850111"/>
    <n v="34"/>
    <s v=" 07 57631768"/>
    <n v="4810163"/>
    <x v="7"/>
    <n v="4"/>
    <n v="9"/>
    <x v="2504"/>
    <x v="4"/>
  </r>
  <r>
    <s v="rec-2078-org"/>
    <s v="   anna"/>
    <s v=" soden"/>
    <n v="8"/>
    <s v=" de gillern place"/>
    <s v=" "/>
    <s v=" st lucia"/>
    <n v="5063"/>
    <x v="7"/>
    <n v="19660730"/>
    <n v="26"/>
    <s v=" 02 93206270"/>
    <n v="7738405"/>
    <x v="9"/>
    <n v="4"/>
    <n v="9"/>
    <x v="4476"/>
    <x v="0"/>
  </r>
  <r>
    <s v="rec-3350-org"/>
    <s v="   matthew"/>
    <s v=" white"/>
    <n v="46"/>
    <s v=" ballarat street"/>
    <s v=" "/>
    <s v=" mullumbimby"/>
    <n v="2021"/>
    <x v="4"/>
    <n v="19690216"/>
    <n v="37"/>
    <s v=" 08 12209839"/>
    <n v="6914471"/>
    <x v="2"/>
    <n v="4"/>
    <n v="9"/>
    <x v="4477"/>
    <x v="0"/>
  </r>
  <r>
    <s v="rec-624-org"/>
    <s v="   mikaela"/>
    <s v=" denholm"/>
    <n v="14"/>
    <s v=" "/>
    <s v=" "/>
    <s v=" strathalbyn"/>
    <n v="2220"/>
    <x v="3"/>
    <n v="19491105"/>
    <n v="23"/>
    <s v=" 08 48726379"/>
    <n v="8712066"/>
    <x v="1"/>
    <n v="4"/>
    <n v="8"/>
    <x v="3872"/>
    <x v="0"/>
  </r>
  <r>
    <s v="rec-101-dup-2"/>
    <s v=" zachary"/>
    <s v=" green"/>
    <n v="5"/>
    <s v=" howell place"/>
    <s v=" "/>
    <s v=" leslie vale"/>
    <s v=" "/>
    <x v="0"/>
    <n v="19721016"/>
    <n v="32"/>
    <s v=" 02 00091138"/>
    <n v="6786115"/>
    <x v="8"/>
    <n v="4"/>
    <n v="8"/>
    <x v="60"/>
    <x v="4"/>
  </r>
  <r>
    <s v="rec-1092-dup-2"/>
    <s v=" jamie"/>
    <s v=" coulls"/>
    <n v="51"/>
    <s v=" archibald street"/>
    <s v=" "/>
    <s v=" hill end"/>
    <n v="2627"/>
    <x v="2"/>
    <n v="19360531"/>
    <n v="8"/>
    <s v=" 02 42589578"/>
    <n v="3625100"/>
    <x v="5"/>
    <n v="4"/>
    <n v="9"/>
    <x v="373"/>
    <x v="4"/>
  </r>
  <r>
    <s v="rec-136-org"/>
    <s v="   daniel"/>
    <s v=" vitasz"/>
    <n v="63"/>
    <s v=" weddin circuit"/>
    <s v=" strathleven"/>
    <s v=" grass valley"/>
    <n v="7300"/>
    <x v="1"/>
    <n v="19000909"/>
    <s v=" "/>
    <s v=" 02 73928850"/>
    <n v="2769072"/>
    <x v="1"/>
    <n v="4"/>
    <n v="8"/>
    <x v="4478"/>
    <x v="0"/>
  </r>
  <r>
    <s v="rec-1056-dup-0"/>
    <s v=" coby"/>
    <s v=" nguyn"/>
    <n v="78"/>
    <s v=" ive place"/>
    <s v=" "/>
    <s v=" greenwood"/>
    <n v="2354"/>
    <x v="5"/>
    <n v="19321114"/>
    <s v=" "/>
    <s v=" 07 61618998"/>
    <n v="8963601"/>
    <x v="2"/>
    <n v="4"/>
    <n v="9"/>
    <x v="2068"/>
    <x v="3"/>
  </r>
  <r>
    <s v="rec-1203-dup-0"/>
    <s v=" jinni"/>
    <s v=" nguyen"/>
    <n v="21"/>
    <s v=" australie close"/>
    <s v=" "/>
    <s v=" parmyeli"/>
    <n v="2560"/>
    <x v="1"/>
    <s v=" "/>
    <s v=" "/>
    <s v=" 07 74726495"/>
    <n v="9103573"/>
    <x v="5"/>
    <n v="4"/>
    <n v="9"/>
    <x v="28"/>
    <x v="3"/>
  </r>
  <r>
    <s v="rec-2324-dup-0"/>
    <s v=" kale"/>
    <s v=" rushby"/>
    <n v="8"/>
    <s v=" de little cimrcuit"/>
    <s v=" "/>
    <s v=" preston west"/>
    <n v="4564"/>
    <x v="7"/>
    <n v="19170806"/>
    <s v=" "/>
    <s v=" 08 33509466"/>
    <n v="8080099"/>
    <x v="7"/>
    <n v="4"/>
    <n v="9"/>
    <x v="978"/>
    <x v="3"/>
  </r>
  <r>
    <s v="rec-4310-dup-2"/>
    <s v=" jacynta"/>
    <s v=" stanley"/>
    <n v="59"/>
    <s v=" wylly place"/>
    <s v=" "/>
    <s v=" clovelly"/>
    <n v="3549"/>
    <x v="0"/>
    <n v="19040403"/>
    <s v=" "/>
    <s v=" 03 60690788"/>
    <n v="6482448"/>
    <x v="4"/>
    <n v="4"/>
    <n v="9"/>
    <x v="1038"/>
    <x v="4"/>
  </r>
  <r>
    <s v="rec-2695-org"/>
    <s v="   christopher"/>
    <s v=" campbell"/>
    <n v="24"/>
    <s v=" wrixon street"/>
    <s v=" "/>
    <s v=" malvern east"/>
    <n v="5037"/>
    <x v="2"/>
    <n v="19160926"/>
    <n v="34"/>
    <s v=" 03 21289771"/>
    <n v="7243295"/>
    <x v="1"/>
    <n v="4"/>
    <n v="9"/>
    <x v="4479"/>
    <x v="0"/>
  </r>
  <r>
    <s v="rec-2803-dup-0"/>
    <s v=" liam"/>
    <s v=" rankine"/>
    <n v="5549"/>
    <s v=" henry melville crescent"/>
    <s v=" "/>
    <s v=" westmead"/>
    <n v="6062"/>
    <x v="113"/>
    <n v="19300104"/>
    <s v=" "/>
    <s v=" 07 49641863"/>
    <n v="9016690"/>
    <x v="2"/>
    <n v="4"/>
    <n v="9"/>
    <x v="4188"/>
    <x v="3"/>
  </r>
  <r>
    <s v="rec-2286-dup-0"/>
    <s v=" lewis"/>
    <s v=" cagialis"/>
    <n v="130"/>
    <s v=" mornington"/>
    <s v=" veale street"/>
    <s v=" henley"/>
    <n v="2011"/>
    <x v="3"/>
    <n v="19790224"/>
    <n v="30"/>
    <s v=" 02 68567982"/>
    <n v="6316947"/>
    <x v="3"/>
    <n v="4"/>
    <n v="9"/>
    <x v="3079"/>
    <x v="3"/>
  </r>
  <r>
    <s v="rec-4712-dup-3"/>
    <s v=" jai"/>
    <s v=" mcsorley"/>
    <n v="17"/>
    <s v=" belconnen way"/>
    <s v=" "/>
    <s v=" bligh park"/>
    <n v="2770"/>
    <x v="1"/>
    <n v="19090414"/>
    <n v="29"/>
    <s v=" 04 42781989"/>
    <n v="9072647"/>
    <x v="9"/>
    <n v="4"/>
    <n v="9"/>
    <x v="708"/>
    <x v="1"/>
  </r>
  <r>
    <s v="rec-2846-org"/>
    <s v="   brandon"/>
    <s v=" cookson"/>
    <n v="22"/>
    <s v=" beasley street"/>
    <s v=" largo"/>
    <s v=" eastwood"/>
    <n v="4304"/>
    <x v="1"/>
    <n v="19171224"/>
    <n v="29"/>
    <s v=" 04 92997465"/>
    <n v="5102947"/>
    <x v="0"/>
    <n v="4"/>
    <n v="9"/>
    <x v="4480"/>
    <x v="0"/>
  </r>
  <r>
    <s v="rec-237-dup-2"/>
    <s v=" kelsye"/>
    <s v=" dolan"/>
    <n v="103"/>
    <s v=" brunton street"/>
    <s v=" aldinga beach court"/>
    <s v=" loganholme"/>
    <n v="2228"/>
    <x v="1"/>
    <n v="19110326"/>
    <n v="30"/>
    <s v=" 03 39752914"/>
    <n v="5368143"/>
    <x v="8"/>
    <n v="4"/>
    <n v="8"/>
    <x v="1254"/>
    <x v="4"/>
  </r>
  <r>
    <s v="rec-3073-org"/>
    <s v="   ned"/>
    <s v=" dignam"/>
    <n v="35"/>
    <s v=" novar street"/>
    <s v=" "/>
    <s v=" duncraig"/>
    <n v="5086"/>
    <x v="7"/>
    <n v="19370310"/>
    <n v="26"/>
    <s v=" 08 43865317"/>
    <n v="9649243"/>
    <x v="5"/>
    <n v="4"/>
    <n v="9"/>
    <x v="4481"/>
    <x v="0"/>
  </r>
  <r>
    <s v="rec-1113-org"/>
    <s v="   madeleine"/>
    <s v=" orkney"/>
    <n v="45"/>
    <s v=" pawsey circuit"/>
    <s v=" "/>
    <s v=" flagstaff hill"/>
    <n v="3058"/>
    <x v="0"/>
    <n v="19881203"/>
    <n v="28"/>
    <s v=" 03 75164018"/>
    <n v="7506694"/>
    <x v="8"/>
    <n v="4"/>
    <n v="9"/>
    <x v="3261"/>
    <x v="0"/>
  </r>
  <r>
    <s v="rec-1369-org"/>
    <s v="   james"/>
    <s v=" warnock"/>
    <n v="159"/>
    <s v=" holroyd street"/>
    <s v=" pearce shoppng centre"/>
    <s v=" berkeley vale"/>
    <s v=" "/>
    <x v="2"/>
    <n v="19190821"/>
    <s v=" "/>
    <s v=" 08 52758503"/>
    <n v="5608466"/>
    <x v="8"/>
    <n v="4"/>
    <n v="9"/>
    <x v="2108"/>
    <x v="0"/>
  </r>
  <r>
    <s v="rec-1030-dup-1"/>
    <s v=" broie"/>
    <s v=" dixon"/>
    <n v="78"/>
    <s v=" "/>
    <s v=" "/>
    <s v=" rose bay"/>
    <n v="2540"/>
    <x v="0"/>
    <n v="19560525"/>
    <n v="32"/>
    <s v=" 02 17112513"/>
    <n v="8049353"/>
    <x v="8"/>
    <n v="4"/>
    <n v="9"/>
    <x v="386"/>
    <x v="2"/>
  </r>
  <r>
    <s v="rec-3401-dup-1"/>
    <s v=" haylwy"/>
    <s v=" lahef"/>
    <n v="124"/>
    <s v=" mackennal street"/>
    <s v=" "/>
    <s v=" forest hill"/>
    <n v="4870"/>
    <x v="2"/>
    <n v="19670203"/>
    <n v="20"/>
    <s v=" 07 07605783"/>
    <n v="5949386"/>
    <x v="2"/>
    <n v="4"/>
    <n v="9"/>
    <x v="220"/>
    <x v="2"/>
  </r>
  <r>
    <s v="rec-3606-org"/>
    <s v="   nicholas"/>
    <s v=" hassall"/>
    <n v="3"/>
    <s v=" ebenezer street"/>
    <s v=" "/>
    <s v=" bibra lake"/>
    <n v="7315"/>
    <x v="2"/>
    <n v="19620602"/>
    <n v="33"/>
    <s v=" 07 69673753"/>
    <n v="9648059"/>
    <x v="5"/>
    <n v="4"/>
    <n v="9"/>
    <x v="3790"/>
    <x v="0"/>
  </r>
  <r>
    <s v="rec-2707-dup-2"/>
    <s v=" tara"/>
    <s v=" caire"/>
    <n v="98"/>
    <s v=" antis street"/>
    <s v=" belmonttowers"/>
    <s v=" maraysng"/>
    <n v="2536"/>
    <x v="3"/>
    <n v="19401228"/>
    <s v=" "/>
    <s v=" 03 42984771"/>
    <n v="5729948"/>
    <x v="1"/>
    <n v="4"/>
    <n v="9"/>
    <x v="365"/>
    <x v="4"/>
  </r>
  <r>
    <s v="rec-2652-dup-1"/>
    <s v=" lewis"/>
    <s v=" locm"/>
    <n v="12"/>
    <s v=" corinna street"/>
    <s v=" "/>
    <s v=" bundaberg"/>
    <n v="2454"/>
    <x v="0"/>
    <s v=" "/>
    <s v=" "/>
    <s v=" 03 08099834"/>
    <n v="1105551"/>
    <x v="9"/>
    <n v="4"/>
    <n v="9"/>
    <x v="1404"/>
    <x v="2"/>
  </r>
  <r>
    <s v="rec-3346-dup-0"/>
    <s v=" daniel"/>
    <s v=" white"/>
    <n v="252"/>
    <s v=" starke street"/>
    <s v=" "/>
    <s v=" elsternwick"/>
    <n v="7030"/>
    <x v="11"/>
    <n v="19730808"/>
    <s v=" "/>
    <s v=" 08 49991883"/>
    <n v="2003840"/>
    <x v="8"/>
    <n v="4"/>
    <n v="9"/>
    <x v="3788"/>
    <x v="3"/>
  </r>
  <r>
    <s v="rec-3100-org"/>
    <s v="   lauren"/>
    <s v=" bruhn"/>
    <n v="120"/>
    <s v=" arndell street"/>
    <s v=" rushall park"/>
    <s v=" cardiff"/>
    <n v="2217"/>
    <x v="1"/>
    <n v="19740125"/>
    <n v="33"/>
    <s v=" 08 96962116"/>
    <n v="2631451"/>
    <x v="3"/>
    <n v="4"/>
    <n v="9"/>
    <x v="723"/>
    <x v="0"/>
  </r>
  <r>
    <s v="rec-2421-dup-1"/>
    <s v=" harry"/>
    <s v=" concannon"/>
    <n v="78"/>
    <s v=" augustus close"/>
    <s v=" "/>
    <s v=" hamilton"/>
    <n v="2211"/>
    <x v="2"/>
    <n v="19620438"/>
    <n v="26"/>
    <s v=" 03 06378680"/>
    <n v="5667382"/>
    <x v="9"/>
    <n v="4"/>
    <n v="9"/>
    <x v="1045"/>
    <x v="2"/>
  </r>
  <r>
    <s v="rec-1207-org"/>
    <s v="   charlie"/>
    <s v=" hanna"/>
    <n v="15"/>
    <s v=" dennys place"/>
    <s v=" carinya lodge"/>
    <s v=" burleigh heads"/>
    <n v="2305"/>
    <x v="3"/>
    <n v="19890212"/>
    <n v="33"/>
    <s v=" 07 04398341"/>
    <n v="2873480"/>
    <x v="2"/>
    <n v="4"/>
    <n v="9"/>
    <x v="4482"/>
    <x v="0"/>
  </r>
  <r>
    <s v="rec-2327-org"/>
    <s v="   joshua"/>
    <s v=" verco"/>
    <n v="2"/>
    <s v=" denman street"/>
    <s v=" "/>
    <s v=" netherby"/>
    <n v="2800"/>
    <x v="0"/>
    <n v="19260510"/>
    <n v="28"/>
    <s v=" 04 31343042"/>
    <n v="5913223"/>
    <x v="8"/>
    <n v="4"/>
    <n v="9"/>
    <x v="4483"/>
    <x v="0"/>
  </r>
  <r>
    <s v="rec-4381-org"/>
    <s v="   ruby"/>
    <s v=" crews"/>
    <n v="15"/>
    <s v=" affleck place"/>
    <s v=" "/>
    <s v=" haddon"/>
    <n v="3078"/>
    <x v="5"/>
    <n v="19440701"/>
    <n v="35"/>
    <s v=" 08 72918420"/>
    <n v="3126554"/>
    <x v="7"/>
    <n v="4"/>
    <n v="9"/>
    <x v="4484"/>
    <x v="0"/>
  </r>
  <r>
    <s v="rec-2334-org"/>
    <s v="   "/>
    <s v=" khammash"/>
    <n v="6"/>
    <s v=" pring place"/>
    <s v=" village walk (cnr high s street"/>
    <s v=" denmark"/>
    <n v="4551"/>
    <x v="1"/>
    <n v="19680101"/>
    <n v="23"/>
    <s v=" 04 45368640"/>
    <n v="3163885"/>
    <x v="2"/>
    <n v="4"/>
    <n v="9"/>
    <x v="4485"/>
    <x v="0"/>
  </r>
  <r>
    <s v="rec-1380-dup-1"/>
    <s v=" joshua"/>
    <s v=" collinson"/>
    <n v="22"/>
    <s v=" balonne street"/>
    <s v=" calderwood"/>
    <s v=" russell lea"/>
    <n v="3934"/>
    <x v="0"/>
    <n v="19201107"/>
    <n v="41"/>
    <s v=" 02 00557986"/>
    <n v="3958046"/>
    <x v="2"/>
    <n v="4"/>
    <n v="9"/>
    <x v="702"/>
    <x v="2"/>
  </r>
  <r>
    <s v="rec-3658-dup-2"/>
    <s v=" lauren"/>
    <s v=" bondar"/>
    <n v="691"/>
    <s v=" dewar place"/>
    <s v=" "/>
    <s v=" yass"/>
    <n v="3147"/>
    <x v="2"/>
    <n v="19100124"/>
    <s v=" "/>
    <s v=" 04 30142905"/>
    <n v="4369811"/>
    <x v="0"/>
    <n v="4"/>
    <n v="9"/>
    <x v="2548"/>
    <x v="4"/>
  </r>
  <r>
    <s v="rec-1250-dup-1"/>
    <s v=" emiily"/>
    <s v=" dixon"/>
    <n v="21"/>
    <s v=" ranken place"/>
    <s v=" "/>
    <s v=" bondi junction"/>
    <n v="2029"/>
    <x v="5"/>
    <n v="19940101"/>
    <n v="22"/>
    <s v=" 04 89706362"/>
    <n v="8383710"/>
    <x v="7"/>
    <n v="4"/>
    <n v="9"/>
    <x v="3661"/>
    <x v="2"/>
  </r>
  <r>
    <s v="rec-697-org"/>
    <s v="   taliah"/>
    <s v=" speight"/>
    <n v="66"/>
    <s v=" morton street"/>
    <s v=" ferndale"/>
    <s v=" noble park"/>
    <n v="2041"/>
    <x v="1"/>
    <n v="19881117"/>
    <n v="34"/>
    <s v=" 04 14846732"/>
    <n v="3496248"/>
    <x v="1"/>
    <n v="4"/>
    <n v="8"/>
    <x v="2097"/>
    <x v="0"/>
  </r>
  <r>
    <s v="rec-3907-dup-2"/>
    <s v=" renee"/>
    <s v=" ballantune"/>
    <n v="18"/>
    <s v=" armstrong crescent"/>
    <s v=" moondah"/>
    <s v=" booval"/>
    <n v="3178"/>
    <x v="3"/>
    <s v=" "/>
    <n v="10"/>
    <s v=" 08 24672191"/>
    <n v="3449058"/>
    <x v="9"/>
    <n v="4"/>
    <n v="9"/>
    <x v="491"/>
    <x v="4"/>
  </r>
  <r>
    <s v="rec-2373-dup-4"/>
    <s v=" jolly"/>
    <s v=" naomi"/>
    <s v=" "/>
    <s v=" braine street"/>
    <s v=" windalea"/>
    <s v=" pascoe vale south"/>
    <n v="4306"/>
    <x v="7"/>
    <n v="19810610"/>
    <n v="34"/>
    <s v=" "/>
    <n v="4327418"/>
    <x v="6"/>
    <n v="4"/>
    <n v="9"/>
    <x v="766"/>
    <x v="5"/>
  </r>
  <r>
    <s v="rec-1206-dup-0"/>
    <s v=" k"/>
    <s v=" darbishire"/>
    <n v="103"/>
    <s v=" wheadon dtreet"/>
    <s v=" derwent wtrs"/>
    <s v=" bangor"/>
    <n v="5252"/>
    <x v="1"/>
    <s v=" "/>
    <n v="28"/>
    <s v=" 08 62735492"/>
    <n v="8636274"/>
    <x v="6"/>
    <n v="4"/>
    <n v="9"/>
    <x v="4217"/>
    <x v="3"/>
  </r>
  <r>
    <s v="rec-2720-dup-0"/>
    <s v=" molly"/>
    <s v=" dixon"/>
    <n v="72"/>
    <s v=" gundaro r road"/>
    <s v=" "/>
    <s v=" keysborough"/>
    <n v="4034"/>
    <x v="1"/>
    <s v=" "/>
    <n v="31"/>
    <s v=" 08 62238251"/>
    <n v="1874566"/>
    <x v="1"/>
    <n v="4"/>
    <n v="9"/>
    <x v="2757"/>
    <x v="3"/>
  </r>
  <r>
    <s v="rec-100-org"/>
    <s v="   kane"/>
    <s v=" ndambuki"/>
    <n v="384"/>
    <s v=" bellchambers crescent"/>
    <s v=" "/>
    <s v=" north ward"/>
    <n v="3056"/>
    <x v="7"/>
    <n v="19700908"/>
    <n v="34"/>
    <s v=" 08 57753515"/>
    <n v="8856450"/>
    <x v="6"/>
    <n v="4"/>
    <n v="8"/>
    <x v="4486"/>
    <x v="0"/>
  </r>
  <r>
    <s v="rec-2019-org"/>
    <s v="   jessica"/>
    <s v=" sherriff"/>
    <n v="44"/>
    <s v=" boustead circuit"/>
    <s v=" "/>
    <s v=" the basin"/>
    <n v="3144"/>
    <x v="3"/>
    <n v="19490912"/>
    <n v="33"/>
    <s v=" 02 94598653"/>
    <n v="3669304"/>
    <x v="5"/>
    <n v="4"/>
    <n v="9"/>
    <x v="4487"/>
    <x v="0"/>
  </r>
  <r>
    <s v="rec-2373-dup-0"/>
    <s v=" naomi"/>
    <s v=" sherriff"/>
    <s v=" "/>
    <s v=" braine street"/>
    <s v=" windalea"/>
    <s v=" pascoe vale south"/>
    <n v="4306"/>
    <x v="7"/>
    <n v="19810610"/>
    <n v="34"/>
    <s v=" 04 05715382"/>
    <n v="4327418"/>
    <x v="6"/>
    <n v="4"/>
    <n v="9"/>
    <x v="766"/>
    <x v="3"/>
  </r>
  <r>
    <s v="rec-1055-dup-0"/>
    <s v=" katelyn"/>
    <s v=" millar"/>
    <n v="45"/>
    <s v=" belconnn way"/>
    <s v=" "/>
    <s v=" sandy bay"/>
    <n v="5606"/>
    <x v="1"/>
    <n v="19950401"/>
    <n v="28"/>
    <s v=" 04 45148485"/>
    <n v="1784946"/>
    <x v="4"/>
    <n v="4"/>
    <n v="9"/>
    <x v="1683"/>
    <x v="3"/>
  </r>
  <r>
    <s v="rec-2155-org"/>
    <s v="   jessica"/>
    <s v=" mason"/>
    <n v="6"/>
    <s v=" rossell place"/>
    <s v=" bolaro"/>
    <s v=" mulgrave east"/>
    <n v="6157"/>
    <x v="2"/>
    <n v="19991017"/>
    <n v="31"/>
    <s v=" 03 46616136"/>
    <n v="1817359"/>
    <x v="3"/>
    <n v="4"/>
    <n v="9"/>
    <x v="4488"/>
    <x v="0"/>
  </r>
  <r>
    <s v="rec-2041-dup-0"/>
    <s v=" emerson"/>
    <s v=" maczkowiack"/>
    <n v="13"/>
    <s v=" morgan crescent"/>
    <s v=" spring creek"/>
    <s v=" manjnda"/>
    <n v="4800"/>
    <x v="2"/>
    <s v=" "/>
    <n v="24"/>
    <s v=" 02 49188694"/>
    <n v="7350288"/>
    <x v="8"/>
    <n v="4"/>
    <n v="9"/>
    <x v="643"/>
    <x v="3"/>
  </r>
  <r>
    <s v="rec-4377-dup-1"/>
    <s v=" nathan"/>
    <s v=" webb"/>
    <n v="72"/>
    <s v=" johnston street"/>
    <s v=" "/>
    <s v=" cabramatta west"/>
    <n v="3356"/>
    <x v="0"/>
    <n v="19107411"/>
    <n v="25"/>
    <s v=" 03 88375508"/>
    <n v="9413814"/>
    <x v="4"/>
    <n v="4"/>
    <n v="9"/>
    <x v="164"/>
    <x v="2"/>
  </r>
  <r>
    <s v="rec-2409-org"/>
    <s v="   gemma"/>
    <s v=" fenwick"/>
    <n v="1500"/>
    <s v=" hain place"/>
    <s v=" "/>
    <s v=" hackham west"/>
    <s v=" "/>
    <x v="7"/>
    <n v="19731006"/>
    <n v="33"/>
    <s v=" 02 91847545"/>
    <n v="3271229"/>
    <x v="6"/>
    <n v="4"/>
    <n v="9"/>
    <x v="4296"/>
    <x v="0"/>
  </r>
  <r>
    <s v="rec-6-dup-0"/>
    <s v=" tristan"/>
    <s v=" canavese"/>
    <n v="11"/>
    <s v=" belongame"/>
    <s v=" freda gibson circuit"/>
    <s v=" emerald"/>
    <n v="7254"/>
    <x v="5"/>
    <n v="19670428"/>
    <s v=" "/>
    <s v=" 07 07242288"/>
    <n v="7580293"/>
    <x v="9"/>
    <n v="4"/>
    <n v="6"/>
    <x v="4489"/>
    <x v="3"/>
  </r>
  <r>
    <s v="rec-468-org"/>
    <s v="   isabella"/>
    <s v=" woodbury"/>
    <n v="11"/>
    <s v=" preiss place"/>
    <s v=" "/>
    <s v=" meribah"/>
    <n v="3196"/>
    <x v="3"/>
    <n v="19340708"/>
    <n v="32"/>
    <s v=" 02 82384609"/>
    <n v="1419030"/>
    <x v="2"/>
    <n v="4"/>
    <n v="8"/>
    <x v="717"/>
    <x v="0"/>
  </r>
  <r>
    <s v="rec-1505-org"/>
    <s v="   michael"/>
    <s v=" drozdowski"/>
    <n v="27"/>
    <s v=" serpentine street"/>
    <s v=" "/>
    <s v=" asquith"/>
    <n v="3071"/>
    <x v="3"/>
    <n v="19640925"/>
    <n v="39"/>
    <s v=" 02 58555614"/>
    <n v="6158098"/>
    <x v="1"/>
    <n v="4"/>
    <n v="9"/>
    <x v="1594"/>
    <x v="0"/>
  </r>
  <r>
    <s v="rec-839-org"/>
    <s v="   flynn"/>
    <s v=" rabbitt"/>
    <n v="5"/>
    <s v=" alderman street"/>
    <s v=" "/>
    <s v=" airds"/>
    <n v="3076"/>
    <x v="7"/>
    <n v="19540313"/>
    <n v="37"/>
    <s v=" 04 57139344"/>
    <n v="2463848"/>
    <x v="5"/>
    <n v="4"/>
    <n v="8"/>
    <x v="2750"/>
    <x v="0"/>
  </r>
  <r>
    <s v="rec-3844-org"/>
    <s v="   niamh"/>
    <s v=" saylor"/>
    <n v="18"/>
    <s v=" chauvel street"/>
    <s v=" "/>
    <s v=" normanville"/>
    <n v="7000"/>
    <x v="5"/>
    <n v="19190410"/>
    <n v="29"/>
    <s v=" 08 01065056"/>
    <n v="4727822"/>
    <x v="1"/>
    <n v="4"/>
    <n v="9"/>
    <x v="3813"/>
    <x v="0"/>
  </r>
  <r>
    <s v="rec-3363-dup-2"/>
    <s v=" alana"/>
    <s v=" winterton"/>
    <n v="903"/>
    <s v=" john russrlpl circuit"/>
    <s v=" "/>
    <s v=" st lucia"/>
    <n v="2450"/>
    <x v="1"/>
    <n v="19110721"/>
    <n v="30"/>
    <s v=" 08 60063744"/>
    <n v="9860019"/>
    <x v="1"/>
    <n v="4"/>
    <n v="9"/>
    <x v="1155"/>
    <x v="4"/>
  </r>
  <r>
    <s v="rec-187-org"/>
    <s v="   rebekah"/>
    <s v=" shepherd"/>
    <n v="345"/>
    <s v=" wynter place"/>
    <s v=" rosehill"/>
    <s v=" port macquarie"/>
    <n v="2261"/>
    <x v="5"/>
    <n v="19431019"/>
    <n v="23"/>
    <s v=" 03 87491790"/>
    <n v="5780417"/>
    <x v="5"/>
    <n v="4"/>
    <n v="8"/>
    <x v="4490"/>
    <x v="0"/>
  </r>
  <r>
    <s v="rec-2851-org"/>
    <s v="   deakin"/>
    <s v=" vincent"/>
    <n v="23"/>
    <s v=" bambridge street"/>
    <s v=" mayvyn"/>
    <s v=" eastwood"/>
    <n v="3102"/>
    <x v="1"/>
    <s v=" "/>
    <s v=" "/>
    <s v=" 02 09123267"/>
    <n v="8165491"/>
    <x v="7"/>
    <n v="4"/>
    <n v="9"/>
    <x v="4491"/>
    <x v="0"/>
  </r>
  <r>
    <s v="rec-2962-dup-2"/>
    <s v=" lucas"/>
    <s v=" brain"/>
    <n v="7"/>
    <s v=" hemmings frscent"/>
    <s v=" "/>
    <s v=" roleystone"/>
    <n v="2680"/>
    <x v="5"/>
    <n v="19951215"/>
    <n v="10"/>
    <s v=" 04 54837575"/>
    <n v="6752606"/>
    <x v="7"/>
    <n v="4"/>
    <n v="9"/>
    <x v="3173"/>
    <x v="4"/>
  </r>
  <r>
    <s v="rec-1627-dup-1"/>
    <s v=" zachary"/>
    <s v=" newbuond"/>
    <n v="16"/>
    <s v=" oakwood place"/>
    <s v=" "/>
    <s v=" woorim"/>
    <n v="4740"/>
    <x v="8"/>
    <n v="19090309"/>
    <n v="29"/>
    <s v=" 07 24769321"/>
    <n v="8167001"/>
    <x v="8"/>
    <n v="4"/>
    <n v="9"/>
    <x v="1838"/>
    <x v="2"/>
  </r>
  <r>
    <s v="rec-4091-dup-2"/>
    <s v=" jamilla"/>
    <s v=" blakw"/>
    <n v="6"/>
    <s v=" catchpole street"/>
    <s v=" petriwil"/>
    <s v=" tarraanna"/>
    <n v="3196"/>
    <x v="1"/>
    <n v="19800430"/>
    <n v="27"/>
    <s v=" 07 01422741"/>
    <n v="1250184"/>
    <x v="1"/>
    <n v="4"/>
    <n v="9"/>
    <x v="1628"/>
    <x v="4"/>
  </r>
  <r>
    <s v="rec-660-dup-3"/>
    <s v=" jack"/>
    <s v=" forstrn"/>
    <n v="175"/>
    <s v=" "/>
    <s v=" "/>
    <s v=" burleigh waters"/>
    <n v="2317"/>
    <x v="0"/>
    <s v=" "/>
    <n v="35"/>
    <s v=" 02 32130978"/>
    <n v="9794128"/>
    <x v="3"/>
    <n v="4"/>
    <n v="8"/>
    <x v="1191"/>
    <x v="1"/>
  </r>
  <r>
    <s v="rec-4949-org"/>
    <s v="   holly"/>
    <s v=" reid"/>
    <n v="7"/>
    <s v=" hopkins street"/>
    <s v=" "/>
    <s v=" williamstown"/>
    <n v="6169"/>
    <x v="1"/>
    <n v="19011226"/>
    <n v="34"/>
    <s v=" 08 53866209"/>
    <n v="9339243"/>
    <x v="5"/>
    <n v="4"/>
    <n v="9"/>
    <x v="3356"/>
    <x v="0"/>
  </r>
  <r>
    <s v="rec-3012-dup-2"/>
    <s v=" alesndra"/>
    <s v=" "/>
    <n v="54"/>
    <s v=" kogarah lane"/>
    <s v=" "/>
    <s v=" new farm"/>
    <n v="3166"/>
    <x v="1"/>
    <n v="19790720"/>
    <n v="30"/>
    <s v=" 02 60677773"/>
    <n v="2384158"/>
    <x v="2"/>
    <n v="4"/>
    <n v="9"/>
    <x v="1504"/>
    <x v="4"/>
  </r>
  <r>
    <s v="rec-4027-org"/>
    <s v="   james"/>
    <s v=" tiller"/>
    <n v="22"/>
    <s v=" hickenbotham street"/>
    <s v=" "/>
    <s v=" holden hill"/>
    <n v="2340"/>
    <x v="3"/>
    <s v=" "/>
    <s v=" "/>
    <s v=" 04 86202598"/>
    <n v="3605753"/>
    <x v="3"/>
    <n v="4"/>
    <n v="9"/>
    <x v="1974"/>
    <x v="0"/>
  </r>
  <r>
    <s v="rec-2755-dup-2"/>
    <s v=" victoria"/>
    <s v=" claek"/>
    <n v="23"/>
    <s v=" kellway street"/>
    <s v=" "/>
    <s v=" croydon north"/>
    <n v="5108"/>
    <x v="2"/>
    <n v="19100101"/>
    <s v=" "/>
    <s v=" 08 05064691"/>
    <n v="3704433"/>
    <x v="5"/>
    <n v="4"/>
    <n v="9"/>
    <x v="1001"/>
    <x v="4"/>
  </r>
  <r>
    <s v="rec-150-org"/>
    <s v="   liam"/>
    <s v=" crook"/>
    <n v="5"/>
    <s v=" roope close"/>
    <s v=" harrington"/>
    <s v=" trott park"/>
    <n v="2103"/>
    <x v="1"/>
    <n v="19600428"/>
    <s v=" "/>
    <s v=" 07 22875765"/>
    <n v="3892802"/>
    <x v="0"/>
    <n v="4"/>
    <n v="8"/>
    <x v="4492"/>
    <x v="0"/>
  </r>
  <r>
    <s v="rec-1527-org"/>
    <s v="   mia"/>
    <s v=" campbell"/>
    <n v="21"/>
    <s v=" murranji street"/>
    <s v=" terranora"/>
    <s v=" dianella"/>
    <n v="7140"/>
    <x v="6"/>
    <s v=" "/>
    <n v="28"/>
    <s v=" 02 48125722"/>
    <n v="2973875"/>
    <x v="3"/>
    <n v="4"/>
    <n v="9"/>
    <x v="4493"/>
    <x v="0"/>
  </r>
  <r>
    <s v="rec-828-dup-1"/>
    <s v=" mikala"/>
    <s v=" rya n"/>
    <n v="119"/>
    <s v=" buntine crescent"/>
    <s v=" "/>
    <s v=" burwood"/>
    <n v="3065"/>
    <x v="0"/>
    <n v="19901217"/>
    <n v="24"/>
    <s v=" 08 30296206"/>
    <n v="1764146"/>
    <x v="6"/>
    <n v="4"/>
    <n v="8"/>
    <x v="3473"/>
    <x v="2"/>
  </r>
  <r>
    <s v="rec-1111-org"/>
    <s v="   jack"/>
    <s v=" lapsley"/>
    <n v="41"/>
    <s v=" nyeena place"/>
    <s v=" midlands terrace"/>
    <s v=" newcomb"/>
    <n v="3564"/>
    <x v="0"/>
    <n v="19210709"/>
    <n v="28"/>
    <s v=" "/>
    <n v="4245144"/>
    <x v="2"/>
    <n v="4"/>
    <n v="9"/>
    <x v="4494"/>
    <x v="0"/>
  </r>
  <r>
    <s v="rec-1849-org"/>
    <s v="   caleb"/>
    <s v=" dinh"/>
    <n v="11"/>
    <s v=" "/>
    <s v=" "/>
    <s v=" shenton park"/>
    <n v="4214"/>
    <x v="3"/>
    <n v="19270618"/>
    <n v="23"/>
    <s v=" 04 82657897"/>
    <n v="5813432"/>
    <x v="9"/>
    <n v="4"/>
    <n v="9"/>
    <x v="4495"/>
    <x v="0"/>
  </r>
  <r>
    <s v="rec-2537-dup-2"/>
    <s v=" daniwl"/>
    <s v=" paterson"/>
    <n v="11"/>
    <s v=" fiveash street"/>
    <s v=" "/>
    <s v=" bonny hfills"/>
    <n v="5097"/>
    <x v="3"/>
    <n v="19241028"/>
    <n v="23"/>
    <s v=" 07 83446679"/>
    <n v="3623377"/>
    <x v="8"/>
    <n v="4"/>
    <n v="9"/>
    <x v="38"/>
    <x v="4"/>
  </r>
  <r>
    <s v="rec-1554-dup-0"/>
    <s v=" arabella"/>
    <s v=" nicolle"/>
    <n v="9"/>
    <s v=" ingram street"/>
    <s v=" "/>
    <s v=" goldengrove"/>
    <n v="4207"/>
    <x v="1"/>
    <n v="19290607"/>
    <n v="25"/>
    <s v=" 07 85794728"/>
    <n v="4487605"/>
    <x v="5"/>
    <n v="4"/>
    <n v="9"/>
    <x v="945"/>
    <x v="3"/>
  </r>
  <r>
    <s v="rec-1423-org"/>
    <s v="   sarah"/>
    <s v=" hand"/>
    <n v="37"/>
    <s v=" copland drive"/>
    <s v=" "/>
    <s v=" rothwell"/>
    <n v="2019"/>
    <x v="3"/>
    <n v="19080217"/>
    <n v="28"/>
    <s v=" 07 66022610"/>
    <n v="4494315"/>
    <x v="4"/>
    <n v="4"/>
    <n v="9"/>
    <x v="4496"/>
    <x v="0"/>
  </r>
  <r>
    <s v="rec-906-dup-0"/>
    <s v=" harry"/>
    <s v=" webb"/>
    <n v="98"/>
    <s v=" armstrong crescent"/>
    <s v=" "/>
    <s v=" dapto"/>
    <n v="2780"/>
    <x v="0"/>
    <n v="19661213"/>
    <s v=" "/>
    <s v=" 08 30804352"/>
    <n v="7972521"/>
    <x v="7"/>
    <n v="4"/>
    <n v="8"/>
    <x v="93"/>
    <x v="3"/>
  </r>
  <r>
    <s v="rec-3945-dup-2"/>
    <s v=" joel"/>
    <s v=" gilfddder"/>
    <n v="75"/>
    <s v=" dines place"/>
    <s v=" "/>
    <s v=" lake munomrah"/>
    <n v="4152"/>
    <x v="3"/>
    <n v="19380712"/>
    <s v=" "/>
    <s v=" 02 40648704"/>
    <n v="6249772"/>
    <x v="4"/>
    <n v="4"/>
    <n v="9"/>
    <x v="1862"/>
    <x v="4"/>
  </r>
  <r>
    <s v="rec-4265-dup-1"/>
    <s v=" abby"/>
    <s v=" alderson"/>
    <n v="571"/>
    <s v=" lewis luxton avenue"/>
    <s v=" aprt 5105"/>
    <s v=" naringal"/>
    <n v="5052"/>
    <x v="1"/>
    <s v=" "/>
    <n v="26"/>
    <s v=" 03 76808051"/>
    <n v="7980473"/>
    <x v="8"/>
    <n v="4"/>
    <n v="9"/>
    <x v="1577"/>
    <x v="2"/>
  </r>
  <r>
    <s v="rec-1864-org"/>
    <s v="   phoebe"/>
    <s v=" webb"/>
    <n v="19"/>
    <s v=" brimage place"/>
    <s v=" "/>
    <s v=" eight mile plains"/>
    <n v="2390"/>
    <x v="1"/>
    <n v="19930814"/>
    <s v=" "/>
    <s v=" 07 88155553"/>
    <n v="3529394"/>
    <x v="8"/>
    <n v="4"/>
    <n v="9"/>
    <x v="4497"/>
    <x v="0"/>
  </r>
  <r>
    <s v="rec-476-dup-2"/>
    <s v=" benjamin"/>
    <s v=" clarke"/>
    <n v="13"/>
    <s v=" beaumont close"/>
    <s v=" balmoral garden"/>
    <s v=" picnic point"/>
    <n v="2300"/>
    <x v="3"/>
    <n v="19473323"/>
    <n v="38"/>
    <s v=" 07 56423506"/>
    <n v="6281561"/>
    <x v="8"/>
    <n v="4"/>
    <n v="8"/>
    <x v="1082"/>
    <x v="4"/>
  </r>
  <r>
    <s v="rec-304-org"/>
    <s v="   blayke"/>
    <s v=" toohill"/>
    <n v="4"/>
    <s v=" elkedra close"/>
    <s v=" "/>
    <s v=" picton"/>
    <n v="4012"/>
    <x v="3"/>
    <n v="19370613"/>
    <n v="31"/>
    <s v=" 02 97904767"/>
    <n v="3996840"/>
    <x v="7"/>
    <n v="4"/>
    <n v="8"/>
    <x v="4498"/>
    <x v="0"/>
  </r>
  <r>
    <s v="rec-1741-org"/>
    <s v="   sarsha"/>
    <s v=" matthews"/>
    <n v="3"/>
    <s v=" alsop close"/>
    <s v=" "/>
    <s v=" tyabb"/>
    <n v="7277"/>
    <x v="0"/>
    <n v="19200606"/>
    <n v="32"/>
    <s v=" 04 52832826"/>
    <n v="1198882"/>
    <x v="1"/>
    <n v="4"/>
    <n v="9"/>
    <x v="2741"/>
    <x v="0"/>
  </r>
  <r>
    <s v="rec-2335-dup-3"/>
    <s v=" james"/>
    <s v=" coenen"/>
    <n v="1"/>
    <s v=" halifax close"/>
    <s v=" "/>
    <s v=" hayborough"/>
    <n v="4350"/>
    <x v="1"/>
    <n v="19610203"/>
    <n v="31"/>
    <s v=" 07 95520503"/>
    <n v="9159491"/>
    <x v="4"/>
    <n v="4"/>
    <n v="9"/>
    <x v="432"/>
    <x v="1"/>
  </r>
  <r>
    <s v="rec-617-dup-0"/>
    <s v=" charli"/>
    <s v=" green"/>
    <n v="37"/>
    <s v=" meredith circuit"/>
    <s v=" "/>
    <s v=" greensbroough"/>
    <n v="3029"/>
    <x v="1"/>
    <n v="19890104"/>
    <n v="28"/>
    <s v=" "/>
    <n v="1214239"/>
    <x v="6"/>
    <n v="4"/>
    <n v="8"/>
    <x v="701"/>
    <x v="3"/>
  </r>
  <r>
    <s v="rec-1824-dup-3"/>
    <s v=" ryley"/>
    <s v=" ayres"/>
    <n v="6"/>
    <s v=" britten-jones drive"/>
    <s v=" ridge glen"/>
    <s v=" campsie"/>
    <n v="3147"/>
    <x v="0"/>
    <s v=" "/>
    <s v=" "/>
    <s v=" 08 87943512"/>
    <n v="5530361"/>
    <x v="4"/>
    <n v="4"/>
    <n v="9"/>
    <x v="1960"/>
    <x v="1"/>
  </r>
  <r>
    <s v="rec-2897-org"/>
    <s v="   alexandra"/>
    <s v=" gasparin"/>
    <n v="10"/>
    <s v=" osburn drive"/>
    <s v=" "/>
    <s v=" "/>
    <n v="4069"/>
    <x v="7"/>
    <s v=" "/>
    <s v=" "/>
    <s v=" 04 62429498"/>
    <n v="8262628"/>
    <x v="2"/>
    <n v="4"/>
    <n v="9"/>
    <x v="4499"/>
    <x v="0"/>
  </r>
  <r>
    <s v="rec-2554-dup-1"/>
    <s v=" timothy"/>
    <s v=" chandler"/>
    <n v="6"/>
    <s v=" duterrau crescent"/>
    <s v=" "/>
    <s v=" annandale"/>
    <n v="3730"/>
    <x v="0"/>
    <n v="19690918"/>
    <n v="34"/>
    <s v=" 02 93077852"/>
    <n v="2720170"/>
    <x v="3"/>
    <n v="4"/>
    <n v="9"/>
    <x v="1172"/>
    <x v="2"/>
  </r>
  <r>
    <s v="rec-2536-dup-1"/>
    <s v=" lillian"/>
    <s v=" mercorella"/>
    <n v="32"/>
    <s v=" dods place"/>
    <s v=" "/>
    <s v=" crestmead"/>
    <n v="7006"/>
    <x v="7"/>
    <n v="19591104"/>
    <n v="34"/>
    <s v=" 03 15558066"/>
    <n v="9636179"/>
    <x v="6"/>
    <n v="4"/>
    <n v="9"/>
    <x v="1402"/>
    <x v="2"/>
  </r>
  <r>
    <s v="rec-2534-dup-0"/>
    <s v=" jordan"/>
    <s v=" coleman"/>
    <s v=" "/>
    <s v=" warragamba avenue"/>
    <s v=" cliffreen"/>
    <s v=" hillier"/>
    <n v="2644"/>
    <x v="1"/>
    <n v="19370625"/>
    <s v=" "/>
    <s v=" 07 67953079"/>
    <n v="9268191"/>
    <x v="7"/>
    <n v="4"/>
    <n v="9"/>
    <x v="3785"/>
    <x v="3"/>
  </r>
  <r>
    <s v="rec-2890-dup-1"/>
    <s v=" sascgha"/>
    <s v=" white"/>
    <n v="152"/>
    <s v=" mackellar crescent"/>
    <s v=" huongold"/>
    <s v=" laverton"/>
    <n v="4216"/>
    <x v="3"/>
    <n v="19811211"/>
    <n v="28"/>
    <s v=" 08 65983765"/>
    <n v="1309184"/>
    <x v="9"/>
    <n v="4"/>
    <n v="9"/>
    <x v="1608"/>
    <x v="2"/>
  </r>
  <r>
    <s v="rec-4180-dup-0"/>
    <s v=" jack"/>
    <s v=" spong"/>
    <n v="25"/>
    <s v=" wells station road"/>
    <s v=" brentwood vlge"/>
    <s v=" hamilon"/>
    <n v="2234"/>
    <x v="1"/>
    <s v=" "/>
    <n v="20"/>
    <s v=" 03 62281104"/>
    <n v="1115008"/>
    <x v="9"/>
    <n v="4"/>
    <n v="9"/>
    <x v="2329"/>
    <x v="3"/>
  </r>
  <r>
    <s v="rec-3207-org"/>
    <s v="   tanyshah"/>
    <s v=" mason"/>
    <n v="3"/>
    <s v=" steinfeld court"/>
    <s v=" alnwick"/>
    <s v=" keysborough"/>
    <n v="2340"/>
    <x v="1"/>
    <n v="19520112"/>
    <n v="27"/>
    <s v=" 04 51025784"/>
    <n v="2793938"/>
    <x v="3"/>
    <n v="4"/>
    <n v="9"/>
    <x v="4500"/>
    <x v="0"/>
  </r>
  <r>
    <s v="rec-2932-dup-1"/>
    <s v=" alexander"/>
    <s v=" maynard"/>
    <n v="39"/>
    <s v=" watling place"/>
    <s v=" kinvarra"/>
    <s v=" north motton"/>
    <n v="2050"/>
    <x v="1"/>
    <n v="19260325"/>
    <n v="23"/>
    <s v=" "/>
    <n v="7435891"/>
    <x v="6"/>
    <n v="4"/>
    <n v="9"/>
    <x v="2496"/>
    <x v="2"/>
  </r>
  <r>
    <s v="rec-526-dup-2"/>
    <s v=" noble"/>
    <s v=" mathilde"/>
    <n v="2"/>
    <s v=" falkiner place"/>
    <s v=" athlone"/>
    <s v=" albany creek"/>
    <n v="2009"/>
    <x v="0"/>
    <n v="19011123"/>
    <n v="30"/>
    <s v=" 03 80939378"/>
    <n v="5766124"/>
    <x v="6"/>
    <n v="4"/>
    <n v="8"/>
    <x v="1196"/>
    <x v="4"/>
  </r>
  <r>
    <s v="rec-4117-org"/>
    <s v="   jessica"/>
    <s v=" blacka"/>
    <n v="5"/>
    <s v=" clarendon street"/>
    <s v=" "/>
    <s v=" clare"/>
    <n v="3630"/>
    <x v="3"/>
    <n v="19100713"/>
    <n v="21"/>
    <s v=" 07 69285465"/>
    <n v="6012396"/>
    <x v="4"/>
    <n v="4"/>
    <n v="9"/>
    <x v="4501"/>
    <x v="0"/>
  </r>
  <r>
    <s v="rec-1531-org"/>
    <s v="   thomas"/>
    <s v=" carmody"/>
    <n v="1371"/>
    <s v=" roughsey place"/>
    <s v=" "/>
    <s v=" coolaroo"/>
    <n v="6285"/>
    <x v="0"/>
    <n v="19150318"/>
    <n v="31"/>
    <s v=" 08 78992014"/>
    <n v="4404175"/>
    <x v="4"/>
    <n v="4"/>
    <n v="9"/>
    <x v="841"/>
    <x v="0"/>
  </r>
  <r>
    <s v="rec-446-dup-0"/>
    <s v=" keelin"/>
    <s v=" miodyd"/>
    <n v="45"/>
    <s v=" barney street"/>
    <s v=" "/>
    <s v=" leichhardt"/>
    <n v="2141"/>
    <x v="0"/>
    <n v="19230528"/>
    <n v="28"/>
    <s v=" 08 91247390"/>
    <n v="2395811"/>
    <x v="6"/>
    <n v="4"/>
    <n v="8"/>
    <x v="2913"/>
    <x v="3"/>
  </r>
  <r>
    <s v="rec-3183-dup-1"/>
    <s v=" sophie"/>
    <s v=" bishop"/>
    <n v="12"/>
    <s v=" burdekin avenue"/>
    <s v=" eden park"/>
    <s v=" campsie"/>
    <n v="2207"/>
    <x v="3"/>
    <n v="19004882"/>
    <s v=" "/>
    <s v=" 04 42850229"/>
    <n v="6548403"/>
    <x v="4"/>
    <n v="4"/>
    <n v="9"/>
    <x v="3366"/>
    <x v="2"/>
  </r>
  <r>
    <s v="rec-106-org"/>
    <s v="   samuel"/>
    <s v=" blake"/>
    <n v="2"/>
    <s v=" gouger street"/>
    <s v=" "/>
    <s v=" murarrie"/>
    <n v="3025"/>
    <x v="0"/>
    <n v="19880217"/>
    <n v="26"/>
    <s v=" 04 45922104"/>
    <n v="1430154"/>
    <x v="1"/>
    <n v="4"/>
    <n v="8"/>
    <x v="721"/>
    <x v="0"/>
  </r>
  <r>
    <s v="rec-4023-org"/>
    <s v="   oliver"/>
    <s v=" furze"/>
    <n v="4"/>
    <s v=" grey street"/>
    <s v=" "/>
    <s v=" geelong south"/>
    <n v="2170"/>
    <x v="0"/>
    <n v="19350530"/>
    <n v="35"/>
    <s v=" 04 02333613"/>
    <n v="9717372"/>
    <x v="6"/>
    <n v="4"/>
    <n v="9"/>
    <x v="4502"/>
    <x v="0"/>
  </r>
  <r>
    <s v="rec-2220-org"/>
    <s v="   daniel"/>
    <s v=" leicester"/>
    <n v="55"/>
    <s v=" liverpool street"/>
    <s v=" templemore"/>
    <s v=" birkenhead"/>
    <n v="4562"/>
    <x v="2"/>
    <n v="19431209"/>
    <n v="36"/>
    <s v=" 04 19936025"/>
    <n v="2103103"/>
    <x v="3"/>
    <n v="4"/>
    <n v="9"/>
    <x v="570"/>
    <x v="0"/>
  </r>
  <r>
    <s v="rec-4764-org"/>
    <s v="   charlotte"/>
    <s v=" artymowycz"/>
    <n v="89"/>
    <s v=" curlew place"/>
    <s v=" the family practice at k-mart plaza"/>
    <s v=" railton"/>
    <n v="4567"/>
    <x v="3"/>
    <n v="19190915"/>
    <n v="27"/>
    <s v=" 02 96178054"/>
    <n v="7831211"/>
    <x v="6"/>
    <n v="4"/>
    <n v="9"/>
    <x v="4503"/>
    <x v="0"/>
  </r>
  <r>
    <s v="rec-2973-org"/>
    <s v="   lily"/>
    <s v=" excell"/>
    <n v="3"/>
    <s v=" pidgeon place"/>
    <s v=" "/>
    <s v=" bargara"/>
    <n v="3352"/>
    <x v="1"/>
    <n v="19140607"/>
    <n v="36"/>
    <s v=" 08 04270421"/>
    <n v="9730920"/>
    <x v="3"/>
    <n v="4"/>
    <n v="9"/>
    <x v="2160"/>
    <x v="0"/>
  </r>
  <r>
    <s v="rec-3761-org"/>
    <s v="   mason"/>
    <s v=" madigan"/>
    <n v="34"/>
    <s v=" darke street"/>
    <s v=" "/>
    <s v=" whitfield"/>
    <n v="5400"/>
    <x v="0"/>
    <n v="19411102"/>
    <s v=" "/>
    <s v=" 08 74788852"/>
    <n v="9082366"/>
    <x v="0"/>
    <n v="4"/>
    <n v="9"/>
    <x v="4504"/>
    <x v="0"/>
  </r>
  <r>
    <s v="rec-4423-dup-1"/>
    <s v=" daniel"/>
    <s v=" milrren"/>
    <n v="33"/>
    <s v=" caley crescent"/>
    <s v=" the groves street"/>
    <s v=" leda"/>
    <n v="2068"/>
    <x v="7"/>
    <n v="19024129"/>
    <n v="34"/>
    <s v=" 08 56055675"/>
    <n v="5342461"/>
    <x v="4"/>
    <n v="4"/>
    <n v="9"/>
    <x v="1458"/>
    <x v="2"/>
  </r>
  <r>
    <s v="rec-3828-org"/>
    <s v="   tahlia"/>
    <s v=" ryan"/>
    <n v="75"/>
    <s v=" paul coe crescent"/>
    <s v=" "/>
    <s v=" mount isa"/>
    <n v="3046"/>
    <x v="1"/>
    <n v="19601230"/>
    <n v="39"/>
    <s v=" 03 67180116"/>
    <n v="6906334"/>
    <x v="7"/>
    <n v="4"/>
    <n v="9"/>
    <x v="4505"/>
    <x v="0"/>
  </r>
  <r>
    <s v="rec-1062-dup-2"/>
    <s v=" caitlin"/>
    <s v=" hare"/>
    <n v="18"/>
    <s v=" philliplzvenue"/>
    <s v=" "/>
    <s v=" winthrop"/>
    <n v="3058"/>
    <x v="2"/>
    <n v="19720219"/>
    <n v="35"/>
    <s v=" 08 65476736"/>
    <n v="6470374"/>
    <x v="8"/>
    <n v="4"/>
    <n v="9"/>
    <x v="52"/>
    <x v="4"/>
  </r>
  <r>
    <s v="rec-2263-dup-2"/>
    <s v=" kobe"/>
    <s v=" rivers"/>
    <n v="9"/>
    <s v=" clews place"/>
    <s v=" "/>
    <s v=" roxburgh park"/>
    <n v="2905"/>
    <x v="7"/>
    <s v=" "/>
    <s v=" "/>
    <s v=" 02 87993182"/>
    <n v="2292358"/>
    <x v="6"/>
    <n v="4"/>
    <n v="9"/>
    <x v="2754"/>
    <x v="4"/>
  </r>
  <r>
    <s v="rec-3127-dup-4"/>
    <s v=" olivia"/>
    <s v=" ryan"/>
    <n v="5"/>
    <s v=" elked r a close"/>
    <s v=" "/>
    <s v=" dimboola"/>
    <n v="3021"/>
    <x v="5"/>
    <s v=" "/>
    <n v="26"/>
    <s v=" 04 89407898"/>
    <n v="3929953"/>
    <x v="6"/>
    <n v="4"/>
    <n v="9"/>
    <x v="3647"/>
    <x v="5"/>
  </r>
  <r>
    <s v="rec-856-dup-1"/>
    <s v=" maxin"/>
    <s v=" pacey"/>
    <n v="13"/>
    <s v=" brebner street"/>
    <s v=" "/>
    <s v=" south perth"/>
    <n v="3400"/>
    <x v="0"/>
    <s v=" "/>
    <n v="32"/>
    <s v=" 08 70949094"/>
    <n v="5416347"/>
    <x v="4"/>
    <n v="4"/>
    <n v="8"/>
    <x v="832"/>
    <x v="2"/>
  </r>
  <r>
    <s v="rec-1382-org"/>
    <s v="   kobe"/>
    <s v=" gully"/>
    <n v="68"/>
    <s v=" burtt crescent"/>
    <s v=" john flynn medical centre"/>
    <s v=" launceston south"/>
    <n v="3305"/>
    <x v="0"/>
    <n v="19580228"/>
    <n v="23"/>
    <s v=" 08 80875563"/>
    <n v="6447016"/>
    <x v="5"/>
    <n v="4"/>
    <n v="9"/>
    <x v="4506"/>
    <x v="0"/>
  </r>
  <r>
    <s v="rec-2806-org"/>
    <s v="   chelsea"/>
    <s v=" wimmer"/>
    <n v="33"/>
    <s v=" tulloch place"/>
    <s v=" cooloola farms"/>
    <s v=" slacks creek"/>
    <n v="3216"/>
    <x v="0"/>
    <n v="19930904"/>
    <n v="25"/>
    <s v=" 04 59801470"/>
    <n v="8179133"/>
    <x v="6"/>
    <n v="4"/>
    <n v="9"/>
    <x v="4507"/>
    <x v="0"/>
  </r>
  <r>
    <s v="rec-270-dup-1"/>
    <s v=" joshua"/>
    <s v=" mccarthy"/>
    <n v="60"/>
    <s v=" trumble street"/>
    <s v=" "/>
    <s v=" cherrybrook"/>
    <n v="2113"/>
    <x v="0"/>
    <n v="19490213"/>
    <s v=" "/>
    <s v=" 04 71623530"/>
    <n v="6477734"/>
    <x v="7"/>
    <n v="4"/>
    <n v="8"/>
    <x v="2921"/>
    <x v="2"/>
  </r>
  <r>
    <s v="rec-910-org"/>
    <s v="   mackinley"/>
    <s v=" lanyon"/>
    <n v="24"/>
    <s v=" sculptor street"/>
    <s v=" atherton"/>
    <s v=" upper coomera"/>
    <n v="2700"/>
    <x v="1"/>
    <n v="19780921"/>
    <n v="29"/>
    <s v=" 08 05049001"/>
    <n v="9997153"/>
    <x v="4"/>
    <n v="4"/>
    <n v="8"/>
    <x v="4508"/>
    <x v="0"/>
  </r>
  <r>
    <s v="rec-1711-dup-4"/>
    <s v=" charlie"/>
    <s v=" re id"/>
    <n v="3"/>
    <s v=" strong place"/>
    <s v=" "/>
    <s v=" cloverdale"/>
    <n v="3222"/>
    <x v="1"/>
    <n v="19730606"/>
    <n v="29"/>
    <s v=" 02 05406632"/>
    <n v="4722205"/>
    <x v="2"/>
    <n v="4"/>
    <n v="9"/>
    <x v="2133"/>
    <x v="5"/>
  </r>
  <r>
    <s v="rec-352-dup-1"/>
    <s v=" finnbar"/>
    <s v=" mastroieni"/>
    <n v="382"/>
    <s v=" sturgeon street"/>
    <s v=" "/>
    <s v=" belrose"/>
    <n v="6122"/>
    <x v="186"/>
    <n v="19860713"/>
    <n v="37"/>
    <s v=" 03 57677508"/>
    <n v="4125900"/>
    <x v="1"/>
    <n v="4"/>
    <n v="8"/>
    <x v="769"/>
    <x v="2"/>
  </r>
  <r>
    <s v="rec-2639-dup-3"/>
    <s v=" sara"/>
    <s v=" domboff"/>
    <n v="126"/>
    <s v=" castieau street"/>
    <s v=" "/>
    <s v=" kelmscott"/>
    <n v="3011"/>
    <x v="1"/>
    <n v="19780404"/>
    <n v="24"/>
    <s v=" 07 79398506"/>
    <n v="7220597"/>
    <x v="7"/>
    <n v="4"/>
    <n v="9"/>
    <x v="320"/>
    <x v="1"/>
  </r>
  <r>
    <s v="rec-2564-org"/>
    <s v="   amber"/>
    <s v=" hand"/>
    <n v="201"/>
    <s v=" thornhill crescent"/>
    <s v=" "/>
    <s v=" toodyay"/>
    <n v="5607"/>
    <x v="2"/>
    <n v="19020305"/>
    <n v="35"/>
    <s v=" 04 80827630"/>
    <n v="9078196"/>
    <x v="8"/>
    <n v="4"/>
    <n v="9"/>
    <x v="4509"/>
    <x v="0"/>
  </r>
  <r>
    <s v="rec-294-org"/>
    <s v="   adam"/>
    <s v=" ryan"/>
    <n v="15"/>
    <s v=" aston crescent"/>
    <s v=" "/>
    <s v=" exeter"/>
    <n v="2877"/>
    <x v="2"/>
    <n v="19090314"/>
    <n v="34"/>
    <s v=" "/>
    <n v="4237863"/>
    <x v="6"/>
    <n v="4"/>
    <n v="8"/>
    <x v="4510"/>
    <x v="0"/>
  </r>
  <r>
    <s v="rec-3414-org"/>
    <s v="   michael"/>
    <s v=" "/>
    <n v="115"/>
    <s v=" blair place"/>
    <s v=" st vincents hospital"/>
    <s v=" seaham east"/>
    <n v="6112"/>
    <x v="1"/>
    <n v="19790319"/>
    <n v="35"/>
    <s v=" 03 40854026"/>
    <n v="1970780"/>
    <x v="3"/>
    <n v="4"/>
    <n v="9"/>
    <x v="4511"/>
    <x v="0"/>
  </r>
  <r>
    <s v="rec-4129-org"/>
    <s v="   brianna"/>
    <s v=" dudley"/>
    <n v="24"/>
    <s v=" globe street"/>
    <s v=" willera"/>
    <s v=" normanville"/>
    <n v="5109"/>
    <x v="7"/>
    <n v="19511123"/>
    <s v=" "/>
    <s v=" 03 30307709"/>
    <n v="3684192"/>
    <x v="5"/>
    <n v="4"/>
    <n v="9"/>
    <x v="4512"/>
    <x v="0"/>
  </r>
  <r>
    <s v="rec-4665-org"/>
    <s v="   iain"/>
    <s v=" goldsworthy"/>
    <n v="116"/>
    <s v=" bendigo street"/>
    <s v=" molyneux hse"/>
    <s v=" yarraville"/>
    <n v="2214"/>
    <x v="2"/>
    <n v="19361210"/>
    <n v="36"/>
    <s v=" 08 22554538"/>
    <n v="6114982"/>
    <x v="8"/>
    <n v="4"/>
    <n v="9"/>
    <x v="839"/>
    <x v="0"/>
  </r>
  <r>
    <s v="rec-1646-org"/>
    <s v="   keegan"/>
    <s v=" castellari"/>
    <n v="5"/>
    <s v=" allman circuit"/>
    <s v=" "/>
    <s v=" kulikup"/>
    <n v="5018"/>
    <x v="0"/>
    <n v="19861118"/>
    <n v="26"/>
    <s v=" 07 06372231"/>
    <n v="2943387"/>
    <x v="5"/>
    <n v="4"/>
    <n v="9"/>
    <x v="3930"/>
    <x v="0"/>
  </r>
  <r>
    <s v="rec-2218-dup-0"/>
    <s v=" "/>
    <s v=" sickles"/>
    <n v="39"/>
    <s v=" petterd street"/>
    <s v=" "/>
    <s v=" branxton"/>
    <n v="2154"/>
    <x v="0"/>
    <n v="19540621"/>
    <n v="13"/>
    <s v=" 04 79490361"/>
    <n v="6490537"/>
    <x v="1"/>
    <n v="4"/>
    <n v="9"/>
    <x v="3943"/>
    <x v="3"/>
  </r>
  <r>
    <s v="rec-3962-org"/>
    <s v="   alexandra"/>
    <s v=" fardell"/>
    <n v="34"/>
    <s v=" "/>
    <s v=" "/>
    <s v=" albany creek"/>
    <n v="812"/>
    <x v="0"/>
    <s v=" "/>
    <n v="9"/>
    <s v=" 03 64476370"/>
    <n v="8234932"/>
    <x v="1"/>
    <n v="4"/>
    <n v="9"/>
    <x v="2340"/>
    <x v="0"/>
  </r>
  <r>
    <s v="rec-2753-org"/>
    <s v="   james"/>
    <s v=" green"/>
    <n v="11"/>
    <s v=" skinner street"/>
    <s v=" "/>
    <s v=" "/>
    <n v="3912"/>
    <x v="3"/>
    <n v="19440920"/>
    <n v="33"/>
    <s v=" 04 88818074"/>
    <n v="6298773"/>
    <x v="0"/>
    <n v="4"/>
    <n v="9"/>
    <x v="4513"/>
    <x v="0"/>
  </r>
  <r>
    <s v="rec-3678-dup-1"/>
    <s v=" lucy"/>
    <s v=" cochrane"/>
    <n v="90"/>
    <s v=" tantangara street"/>
    <s v=" "/>
    <s v=" fairy hill"/>
    <n v="5166"/>
    <x v="187"/>
    <n v="19170722"/>
    <s v=" "/>
    <s v=" 03 88779266"/>
    <n v="8781244"/>
    <x v="2"/>
    <n v="4"/>
    <n v="9"/>
    <x v="813"/>
    <x v="2"/>
  </r>
  <r>
    <s v="rec-1414-dup-1"/>
    <s v=" lily"/>
    <s v=" bishop"/>
    <n v="5"/>
    <s v=" carandini ytreet"/>
    <s v=" lanhydrock"/>
    <s v=" jamboree heights"/>
    <n v="7150"/>
    <x v="5"/>
    <s v=" "/>
    <s v=" "/>
    <s v=" 03 70563615"/>
    <n v="7591934"/>
    <x v="7"/>
    <n v="4"/>
    <n v="9"/>
    <x v="1777"/>
    <x v="2"/>
  </r>
  <r>
    <s v="rec-4080-dup-0"/>
    <s v=" jackson"/>
    <s v=" webb"/>
    <n v="49"/>
    <s v=" langridge street"/>
    <s v=" ruffenff"/>
    <s v=" cronulla"/>
    <n v="3058"/>
    <x v="5"/>
    <n v="19431012"/>
    <n v="28"/>
    <s v=" 04 24822411"/>
    <n v="1428534"/>
    <x v="6"/>
    <n v="4"/>
    <n v="9"/>
    <x v="2685"/>
    <x v="3"/>
  </r>
  <r>
    <s v="rec-2388-dup-0"/>
    <s v=" nikki"/>
    <s v=" mathews"/>
    <n v="15"/>
    <s v=" fawkner street"/>
    <s v=" "/>
    <s v=" alice springs"/>
    <n v="3183"/>
    <x v="3"/>
    <n v="19772807"/>
    <n v="36"/>
    <s v=" 08 52880624"/>
    <n v="5591081"/>
    <x v="6"/>
    <n v="4"/>
    <n v="9"/>
    <x v="2770"/>
    <x v="3"/>
  </r>
  <r>
    <s v="rec-1741-dup-0"/>
    <s v=" saraha"/>
    <s v=" matthews"/>
    <n v="3"/>
    <s v=" also close"/>
    <s v=" "/>
    <s v=" tyabb"/>
    <n v="7277"/>
    <x v="0"/>
    <n v="19200606"/>
    <n v="32"/>
    <s v=" 04 52832826"/>
    <n v="1198882"/>
    <x v="1"/>
    <n v="4"/>
    <n v="9"/>
    <x v="2741"/>
    <x v="3"/>
  </r>
  <r>
    <s v="rec-467-org"/>
    <s v="   georgia"/>
    <s v=" roman"/>
    <n v="14"/>
    <s v=" ulverstone street"/>
    <s v=" highland park"/>
    <s v=" benowa"/>
    <n v="2304"/>
    <x v="7"/>
    <n v="19960903"/>
    <s v=" "/>
    <s v=" 04 66564704"/>
    <n v="2657740"/>
    <x v="6"/>
    <n v="4"/>
    <n v="8"/>
    <x v="4514"/>
    <x v="0"/>
  </r>
  <r>
    <s v="rec-1141-dup-0"/>
    <s v=" nathan"/>
    <s v=" bondz"/>
    <n v="60"/>
    <s v=" pridham street"/>
    <s v=" "/>
    <s v=" kalamunda"/>
    <n v="4670"/>
    <x v="0"/>
    <n v="19600191"/>
    <n v="32"/>
    <s v=" 03 26419040"/>
    <n v="7325521"/>
    <x v="9"/>
    <n v="4"/>
    <n v="9"/>
    <x v="951"/>
    <x v="3"/>
  </r>
  <r>
    <s v="rec-1126-org"/>
    <s v="   "/>
    <s v=" webb"/>
    <n v="57"/>
    <s v=" mccoll street"/>
    <s v=" killanoola"/>
    <s v=" moruya"/>
    <n v="4556"/>
    <x v="5"/>
    <n v="19270809"/>
    <n v="31"/>
    <s v=" 03 47674592"/>
    <n v="1737883"/>
    <x v="3"/>
    <n v="4"/>
    <n v="9"/>
    <x v="732"/>
    <x v="0"/>
  </r>
  <r>
    <s v="rec-4671-dup-0"/>
    <s v=" benjamki"/>
    <s v=" wheatley"/>
    <n v="28"/>
    <s v=" house circuit"/>
    <s v=" "/>
    <s v=" campsie"/>
    <n v="3056"/>
    <x v="3"/>
    <s v=" "/>
    <s v=" "/>
    <s v=" 02 51529966"/>
    <n v="2189349"/>
    <x v="9"/>
    <n v="4"/>
    <n v="9"/>
    <x v="2752"/>
    <x v="3"/>
  </r>
  <r>
    <s v="rec-174-org"/>
    <s v="   harrison"/>
    <s v=" reid"/>
    <n v="5"/>
    <s v=" clift crescent"/>
    <s v=" "/>
    <s v=" blakehurst"/>
    <n v="4380"/>
    <x v="3"/>
    <n v="19620704"/>
    <s v=" "/>
    <s v=" 03 04389077"/>
    <n v="8554914"/>
    <x v="7"/>
    <n v="4"/>
    <n v="8"/>
    <x v="4515"/>
    <x v="0"/>
  </r>
  <r>
    <s v="rec-1624-dup-0"/>
    <s v=" erin"/>
    <s v=" van der kolk"/>
    <n v="2"/>
    <s v=" dalgleish close"/>
    <s v=" mountain view village"/>
    <s v=" frankston"/>
    <n v="6751"/>
    <x v="1"/>
    <n v="19411221"/>
    <n v="32"/>
    <s v=" 07 51415214"/>
    <n v="4463581"/>
    <x v="7"/>
    <n v="4"/>
    <n v="9"/>
    <x v="3736"/>
    <x v="3"/>
  </r>
  <r>
    <s v="rec-2264-dup-1"/>
    <s v=" harry"/>
    <s v=" wastell"/>
    <n v="13"/>
    <s v=" taylor place"/>
    <s v=" "/>
    <s v=" springwood"/>
    <n v="4843"/>
    <x v="3"/>
    <n v="19891018"/>
    <n v="6"/>
    <s v=" 08 99035642"/>
    <n v="9335418"/>
    <x v="7"/>
    <n v="4"/>
    <n v="9"/>
    <x v="240"/>
    <x v="2"/>
  </r>
  <r>
    <s v="rec-3944-dup-1"/>
    <s v=" marcsu"/>
    <s v=" apted"/>
    <n v="26"/>
    <s v=" kennerley street"/>
    <s v=" "/>
    <s v=" broome"/>
    <n v="2190"/>
    <x v="0"/>
    <n v="19831021"/>
    <n v="25"/>
    <s v=" 08 89504149"/>
    <n v="3883715"/>
    <x v="1"/>
    <n v="4"/>
    <n v="9"/>
    <x v="1076"/>
    <x v="2"/>
  </r>
  <r>
    <s v="rec-4770-dup-1"/>
    <s v=" connor"/>
    <s v=" ulbrch"/>
    <n v="5"/>
    <s v=" mayne street"/>
    <s v=" tulgeywood"/>
    <s v=" ringwood"/>
    <s v=" "/>
    <x v="1"/>
    <s v=" "/>
    <n v="21"/>
    <s v=" 03 17632180"/>
    <n v="3025633"/>
    <x v="3"/>
    <n v="4"/>
    <n v="9"/>
    <x v="1649"/>
    <x v="2"/>
  </r>
  <r>
    <s v="rec-2032-dup-0"/>
    <s v=" levi"/>
    <s v=" campbell"/>
    <n v="113"/>
    <s v=" hedland circuit"/>
    <s v=" "/>
    <s v=" shorewell"/>
    <n v="2135"/>
    <x v="1"/>
    <n v="19630706"/>
    <n v="72"/>
    <s v=" 03 14119408"/>
    <n v="6410958"/>
    <x v="8"/>
    <n v="4"/>
    <n v="9"/>
    <x v="1839"/>
    <x v="3"/>
  </r>
  <r>
    <s v="rec-2145-org"/>
    <s v="   oscar"/>
    <s v=" "/>
    <n v="11"/>
    <s v=" jeffery place"/>
    <s v=" "/>
    <s v=" cleveland"/>
    <n v="3186"/>
    <x v="1"/>
    <n v="19660412"/>
    <s v=" "/>
    <s v=" 03 33772725"/>
    <n v="3377458"/>
    <x v="8"/>
    <n v="4"/>
    <n v="9"/>
    <x v="1452"/>
    <x v="0"/>
  </r>
  <r>
    <s v="rec-1824-org"/>
    <s v="   riley"/>
    <s v=" ayres"/>
    <n v="6"/>
    <s v=" britten-jones drive"/>
    <s v=" ridge glen"/>
    <s v=" campsie"/>
    <n v="6042"/>
    <x v="0"/>
    <s v=" "/>
    <s v=" "/>
    <s v=" 08 87943512"/>
    <n v="5530361"/>
    <x v="4"/>
    <n v="4"/>
    <n v="9"/>
    <x v="1960"/>
    <x v="0"/>
  </r>
  <r>
    <s v="rec-390-dup-3"/>
    <s v=" sebastian"/>
    <s v=" bercy"/>
    <n v="48"/>
    <s v=" wynter place"/>
    <s v=" "/>
    <s v=" bayswater north"/>
    <n v="6461"/>
    <x v="7"/>
    <n v="19350428"/>
    <n v="32"/>
    <s v=" 08 07407126"/>
    <n v="2304900"/>
    <x v="9"/>
    <n v="4"/>
    <n v="8"/>
    <x v="2094"/>
    <x v="1"/>
  </r>
  <r>
    <s v="rec-2876-org"/>
    <s v="   harry"/>
    <s v=" fenwick"/>
    <n v="41"/>
    <s v=" mcdermott street"/>
    <s v=" "/>
    <s v=" cooroy"/>
    <n v="4875"/>
    <x v="1"/>
    <n v="19290916"/>
    <s v=" "/>
    <s v=" 02 58652692"/>
    <n v="6380802"/>
    <x v="9"/>
    <n v="4"/>
    <n v="9"/>
    <x v="4516"/>
    <x v="0"/>
  </r>
  <r>
    <s v="rec-3611-org"/>
    <s v="   asha"/>
    <s v=" white"/>
    <n v="18"/>
    <s v=" hugh mckay crescent"/>
    <s v=" the stockyards"/>
    <s v=" orange"/>
    <n v="6010"/>
    <x v="1"/>
    <s v=" "/>
    <s v=" "/>
    <s v=" 07 65868442"/>
    <n v="9023795"/>
    <x v="9"/>
    <n v="4"/>
    <n v="9"/>
    <x v="4517"/>
    <x v="0"/>
  </r>
  <r>
    <s v="rec-1281-dup-0"/>
    <s v=" emiily"/>
    <s v=" hennicke"/>
    <n v="24"/>
    <s v=" lockyer street"/>
    <s v=" "/>
    <s v=" salisbury heights"/>
    <n v="2560"/>
    <x v="1"/>
    <n v="19990813"/>
    <n v="92"/>
    <s v=" 04 27720822"/>
    <n v="7559241"/>
    <x v="3"/>
    <n v="4"/>
    <n v="9"/>
    <x v="639"/>
    <x v="3"/>
  </r>
  <r>
    <s v="rec-4951-org"/>
    <s v="   emiily"/>
    <s v=" windross"/>
    <n v="16"/>
    <s v=" builder crescent"/>
    <s v=" "/>
    <s v=" north ryde"/>
    <n v="3020"/>
    <x v="1"/>
    <n v="19710710"/>
    <s v=" "/>
    <s v=" 04 87239411"/>
    <n v="1809255"/>
    <x v="5"/>
    <n v="4"/>
    <n v="9"/>
    <x v="4518"/>
    <x v="0"/>
  </r>
  <r>
    <s v="rec-486-dup-0"/>
    <s v=" lel"/>
    <s v=" reid"/>
    <n v="4"/>
    <s v=" marr street"/>
    <s v=" "/>
    <s v=" marmion"/>
    <n v="2284"/>
    <x v="2"/>
    <s v=" "/>
    <n v="25"/>
    <s v=" 02 64008691"/>
    <n v="1854919"/>
    <x v="3"/>
    <n v="4"/>
    <n v="8"/>
    <x v="1742"/>
    <x v="3"/>
  </r>
  <r>
    <s v="rec-3322-org"/>
    <s v="   charlie"/>
    <s v=" stogneff"/>
    <n v="12"/>
    <s v=" marawa place"/>
    <s v=" "/>
    <s v=" wallan"/>
    <n v="2753"/>
    <x v="7"/>
    <s v=" "/>
    <n v="31"/>
    <s v=" 04 74422226"/>
    <n v="5169732"/>
    <x v="2"/>
    <n v="4"/>
    <n v="9"/>
    <x v="4457"/>
    <x v="0"/>
  </r>
  <r>
    <s v="rec-1904-org"/>
    <s v="   alissa"/>
    <s v=" frew"/>
    <n v="61"/>
    <s v=" mount vernon drive"/>
    <s v=" "/>
    <s v=" bunbury"/>
    <n v="3149"/>
    <x v="5"/>
    <n v="19690409"/>
    <n v="30"/>
    <s v=" 08 39136413"/>
    <n v="5326201"/>
    <x v="4"/>
    <n v="4"/>
    <n v="9"/>
    <x v="4519"/>
    <x v="0"/>
  </r>
  <r>
    <s v="rec-2699-org"/>
    <s v="   bailee"/>
    <s v=" buder"/>
    <n v="12"/>
    <s v=" "/>
    <s v=" "/>
    <s v=" sandy bay"/>
    <n v="6430"/>
    <x v="1"/>
    <n v="19950423"/>
    <n v="30"/>
    <s v=" 07 08152343"/>
    <n v="2090130"/>
    <x v="9"/>
    <n v="4"/>
    <n v="9"/>
    <x v="4520"/>
    <x v="0"/>
  </r>
  <r>
    <s v="rec-1648-dup-2"/>
    <s v=" hannah"/>
    <s v=" white"/>
    <n v="30"/>
    <s v=" winton place"/>
    <s v=" kenmay"/>
    <s v=" tweed heads"/>
    <n v="3560"/>
    <x v="3"/>
    <n v="19930614"/>
    <n v="15"/>
    <s v=" 04 76296914"/>
    <n v="2130450"/>
    <x v="0"/>
    <n v="4"/>
    <n v="9"/>
    <x v="3976"/>
    <x v="4"/>
  </r>
  <r>
    <s v="rec-2758-dup-1"/>
    <s v=" heather"/>
    <s v=" scudds"/>
    <n v="92"/>
    <s v=" truganingi place"/>
    <s v=" "/>
    <s v=" cloverdale"/>
    <n v="2537"/>
    <x v="3"/>
    <n v="19720104"/>
    <s v=" "/>
    <s v=" 03 43718602"/>
    <n v="3909674"/>
    <x v="2"/>
    <n v="4"/>
    <n v="9"/>
    <x v="2288"/>
    <x v="2"/>
  </r>
  <r>
    <s v="rec-3888-org"/>
    <s v="   samuel"/>
    <s v=" mccarthy"/>
    <n v="5"/>
    <s v=" berne crescent"/>
    <s v=" "/>
    <s v=" robina"/>
    <n v="3860"/>
    <x v="6"/>
    <n v="19250418"/>
    <n v="36"/>
    <s v=" 04 24074669"/>
    <n v="2590253"/>
    <x v="0"/>
    <n v="4"/>
    <n v="9"/>
    <x v="4521"/>
    <x v="0"/>
  </r>
  <r>
    <s v="rec-3184-org"/>
    <s v="   alexandra"/>
    <s v=" grosvenor"/>
    <n v="75"/>
    <s v=" shannon circuit"/>
    <s v=" emerald garden"/>
    <s v=" greenfield park"/>
    <n v="2074"/>
    <x v="3"/>
    <n v="19670512"/>
    <n v="25"/>
    <s v=" 02 92973247"/>
    <n v="9860983"/>
    <x v="7"/>
    <n v="4"/>
    <n v="9"/>
    <x v="462"/>
    <x v="0"/>
  </r>
  <r>
    <s v="rec-2464-dup-1"/>
    <s v=" mitchell"/>
    <s v=" laurendi"/>
    <n v="9"/>
    <s v=" lawrence wackeft crescent"/>
    <s v=" "/>
    <s v=" mannering park"/>
    <n v="4066"/>
    <x v="3"/>
    <n v="19151022"/>
    <n v="33"/>
    <s v=" 04 64547602"/>
    <n v="7026619"/>
    <x v="5"/>
    <n v="4"/>
    <n v="9"/>
    <x v="1693"/>
    <x v="2"/>
  </r>
  <r>
    <s v="rec-1497-dup-0"/>
    <s v=" shelby"/>
    <s v=" chand ler"/>
    <n v="41"/>
    <s v=" lind close"/>
    <s v=" granite hill"/>
    <s v=" gulargambone"/>
    <n v="5071"/>
    <x v="3"/>
    <n v="19800128"/>
    <n v="30"/>
    <s v=" 04 88729276"/>
    <n v="2548214"/>
    <x v="2"/>
    <n v="4"/>
    <n v="9"/>
    <x v="1781"/>
    <x v="3"/>
  </r>
  <r>
    <s v="rec-4360-org"/>
    <s v="   harrison"/>
    <s v=" neander"/>
    <n v="11"/>
    <s v=" wilkinson street"/>
    <s v=" "/>
    <s v=" newmarket"/>
    <n v="4074"/>
    <x v="2"/>
    <n v="19611123"/>
    <n v="33"/>
    <s v=" 02 78895297"/>
    <n v="2389742"/>
    <x v="1"/>
    <n v="4"/>
    <n v="9"/>
    <x v="4522"/>
    <x v="0"/>
  </r>
  <r>
    <s v="rec-2756-dup-0"/>
    <s v=" mikhayla"/>
    <s v=" ryan"/>
    <n v="3"/>
    <s v=" mollee cfdscent"/>
    <s v=" "/>
    <s v=" macquarie fields"/>
    <n v="3047"/>
    <x v="3"/>
    <n v="19990531"/>
    <n v="11"/>
    <s v=" 08 24498662"/>
    <n v="3163258"/>
    <x v="3"/>
    <n v="4"/>
    <n v="9"/>
    <x v="1882"/>
    <x v="3"/>
  </r>
  <r>
    <s v="rec-1826-dup-3"/>
    <s v=" kayla"/>
    <s v=" bishop"/>
    <n v="4"/>
    <s v=" wrenfordaluey place"/>
    <s v=" sanlyn"/>
    <s v=" tottenham"/>
    <n v="4879"/>
    <x v="0"/>
    <n v="19330824"/>
    <s v=" "/>
    <s v=" 03 49125923"/>
    <n v="3528591"/>
    <x v="0"/>
    <n v="4"/>
    <n v="9"/>
    <x v="3920"/>
    <x v="1"/>
  </r>
  <r>
    <s v="rec-2835-org"/>
    <s v="   emiily"/>
    <s v=" berry"/>
    <n v="810"/>
    <s v=" booth crescent"/>
    <s v=" dallyn"/>
    <s v=" berwick"/>
    <n v="3280"/>
    <x v="1"/>
    <n v="19491022"/>
    <n v="30"/>
    <s v=" 07 71142193"/>
    <n v="9170954"/>
    <x v="3"/>
    <n v="4"/>
    <n v="9"/>
    <x v="4523"/>
    <x v="0"/>
  </r>
  <r>
    <s v="rec-2053-dup-0"/>
    <s v=" keeley"/>
    <s v=" white"/>
    <n v="118"/>
    <s v=" sexton street"/>
    <s v=" "/>
    <s v=" croula"/>
    <n v="2450"/>
    <x v="4"/>
    <n v="19160614"/>
    <s v=" "/>
    <s v=" 08 27188325"/>
    <n v="3357609"/>
    <x v="1"/>
    <n v="4"/>
    <n v="9"/>
    <x v="1711"/>
    <x v="3"/>
  </r>
  <r>
    <s v="rec-2095-org"/>
    <s v="   andrew"/>
    <s v=" ayres"/>
    <n v="33"/>
    <s v=" forbes street"/>
    <s v=" scenic lodge"/>
    <s v=" carlsruhe"/>
    <n v="4210"/>
    <x v="0"/>
    <n v="19210305"/>
    <n v="43"/>
    <s v=" 04 32111714"/>
    <n v="8701083"/>
    <x v="9"/>
    <n v="4"/>
    <n v="9"/>
    <x v="4524"/>
    <x v="0"/>
  </r>
  <r>
    <s v="rec-3277-dup-1"/>
    <s v=" sara-louise"/>
    <s v=" hope"/>
    <n v="61"/>
    <s v=" tristania street"/>
    <s v=" wandana"/>
    <s v=" rowville"/>
    <n v="6062"/>
    <x v="2"/>
    <s v=" "/>
    <n v="25"/>
    <s v=" 04 61745322"/>
    <n v="6029548"/>
    <x v="8"/>
    <n v="4"/>
    <n v="9"/>
    <x v="1937"/>
    <x v="2"/>
  </r>
  <r>
    <s v="rec-2031-org"/>
    <s v="   jack"/>
    <s v=" brydon"/>
    <n v="9"/>
    <s v=" mchugh street"/>
    <s v=" medical centre"/>
    <s v=" bayswater"/>
    <n v="4870"/>
    <x v="0"/>
    <n v="19860803"/>
    <n v="31"/>
    <s v=" 03 76463017"/>
    <n v="8415257"/>
    <x v="7"/>
    <n v="4"/>
    <n v="9"/>
    <x v="4525"/>
    <x v="0"/>
  </r>
  <r>
    <s v="rec-3989-dup-3"/>
    <s v=" chloe"/>
    <s v=" rudd"/>
    <n v="24"/>
    <s v=" staaten crescent"/>
    <s v=" "/>
    <s v=" warilla"/>
    <n v="2032"/>
    <x v="7"/>
    <n v="19230220"/>
    <n v="1"/>
    <s v=" 03 66983199"/>
    <n v="4152410"/>
    <x v="9"/>
    <n v="4"/>
    <n v="9"/>
    <x v="3078"/>
    <x v="1"/>
  </r>
  <r>
    <s v="rec-1272-dup-0"/>
    <s v=" melanie"/>
    <s v=" mccarthy"/>
    <n v="10"/>
    <s v=" marr street"/>
    <s v=" craiglea"/>
    <s v=" oaklands park"/>
    <n v="4305"/>
    <x v="0"/>
    <n v="19170225"/>
    <n v="30"/>
    <s v=" 07 80156722"/>
    <n v="3593933"/>
    <x v="2"/>
    <n v="4"/>
    <n v="9"/>
    <x v="2071"/>
    <x v="3"/>
  </r>
  <r>
    <s v="rec-2326-dup-2"/>
    <s v=" jade"/>
    <s v=" kaselow"/>
    <n v="24"/>
    <s v=" atherton street"/>
    <s v=" "/>
    <s v=" brookfield"/>
    <n v="3153"/>
    <x v="5"/>
    <n v="19290527"/>
    <n v="23"/>
    <s v=" 07 90582301"/>
    <n v="7495830"/>
    <x v="9"/>
    <n v="4"/>
    <n v="9"/>
    <x v="1033"/>
    <x v="4"/>
  </r>
  <r>
    <s v="rec-2024-dup-1"/>
    <s v=" noah"/>
    <s v=" mercorella"/>
    <n v="840"/>
    <s v=" bellinger circuit"/>
    <s v=" "/>
    <s v=" burpengary"/>
    <n v="3977"/>
    <x v="0"/>
    <n v="19560424"/>
    <n v="33"/>
    <s v=" 02 61260187"/>
    <n v="9807405"/>
    <x v="1"/>
    <n v="4"/>
    <n v="9"/>
    <x v="1729"/>
    <x v="2"/>
  </r>
  <r>
    <s v="rec-764-dup-2"/>
    <s v=" danielle"/>
    <s v=" clarke"/>
    <n v="5"/>
    <s v=" courtice close"/>
    <s v=" brentwood vlge"/>
    <s v=" rdye"/>
    <n v="3192"/>
    <x v="3"/>
    <n v="19611227"/>
    <s v=" "/>
    <s v=" 02 08626347"/>
    <n v="9200475"/>
    <x v="5"/>
    <n v="4"/>
    <n v="8"/>
    <x v="881"/>
    <x v="4"/>
  </r>
  <r>
    <s v="rec-103-dup-2"/>
    <s v=" alison"/>
    <s v=" campbell"/>
    <n v="24"/>
    <s v=" quaife place"/>
    <s v=" "/>
    <s v=" primbew"/>
    <n v="7315"/>
    <x v="5"/>
    <n v="19510001"/>
    <n v="29"/>
    <s v=" 03 60117349"/>
    <n v="9393102"/>
    <x v="8"/>
    <n v="4"/>
    <n v="8"/>
    <x v="2753"/>
    <x v="4"/>
  </r>
  <r>
    <s v="rec-171-org"/>
    <s v="   matthew"/>
    <s v=" campbell"/>
    <n v="73"/>
    <s v=" knox street"/>
    <s v=" "/>
    <s v=" tatong"/>
    <n v="2138"/>
    <x v="0"/>
    <n v="19000526"/>
    <n v="36"/>
    <s v=" 02 10368472"/>
    <n v="5957241"/>
    <x v="6"/>
    <n v="4"/>
    <n v="8"/>
    <x v="4526"/>
    <x v="0"/>
  </r>
  <r>
    <s v="rec-234-dup-3"/>
    <s v=" kirrah"/>
    <s v=" passmore"/>
    <n v="309"/>
    <s v=" simmie place"/>
    <s v=" "/>
    <s v=" birchgrove"/>
    <n v="2010"/>
    <x v="15"/>
    <n v="19423702"/>
    <n v="26"/>
    <s v=" 02 51107071"/>
    <n v="4898651"/>
    <x v="3"/>
    <n v="4"/>
    <n v="8"/>
    <x v="710"/>
    <x v="1"/>
  </r>
  <r>
    <s v="rec-3320-org"/>
    <s v="   joshua"/>
    <s v=" riding"/>
    <n v="102"/>
    <s v=" longerenong street"/>
    <s v=" warraberry"/>
    <s v=" collinswood"/>
    <n v="4101"/>
    <x v="7"/>
    <n v="19330101"/>
    <s v=" "/>
    <s v=" 07 42021320"/>
    <n v="6756007"/>
    <x v="0"/>
    <n v="4"/>
    <n v="9"/>
    <x v="1663"/>
    <x v="0"/>
  </r>
  <r>
    <s v="rec-3542-dup-2"/>
    <s v=" tess"/>
    <s v=" cadman"/>
    <n v="8"/>
    <s v=" australie close"/>
    <s v=" "/>
    <s v=" narrogin"/>
    <n v="2170"/>
    <x v="0"/>
    <n v="19269946"/>
    <n v="25"/>
    <s v=" 03 71428981"/>
    <n v="6477287"/>
    <x v="1"/>
    <n v="4"/>
    <n v="9"/>
    <x v="2498"/>
    <x v="4"/>
  </r>
  <r>
    <s v="rec-845-org"/>
    <s v="   brooklyn"/>
    <s v=" eglinton"/>
    <n v="36"/>
    <s v=" stopford crescent"/>
    <s v=" peppercorn lodge"/>
    <s v=" wellington point"/>
    <n v="4217"/>
    <x v="3"/>
    <n v="19500524"/>
    <n v="34"/>
    <s v=" 07 85243848"/>
    <n v="4898360"/>
    <x v="6"/>
    <n v="4"/>
    <n v="8"/>
    <x v="4527"/>
    <x v="0"/>
  </r>
  <r>
    <s v="rec-3847-org"/>
    <s v="   zac"/>
    <s v=" ryan"/>
    <n v="14"/>
    <s v=" flowerdale place"/>
    <s v=" rowethorpe"/>
    <s v=" ascot vale"/>
    <n v="5608"/>
    <x v="0"/>
    <n v="19310909"/>
    <n v="26"/>
    <s v=" 04 88649938"/>
    <n v="6935227"/>
    <x v="8"/>
    <n v="4"/>
    <n v="9"/>
    <x v="4528"/>
    <x v="0"/>
  </r>
  <r>
    <s v="rec-973-dup-1"/>
    <s v=" barnaby"/>
    <s v=" ryan"/>
    <n v="120"/>
    <s v=" elliott street"/>
    <s v=" euroka"/>
    <s v=" kellyhille"/>
    <n v="3156"/>
    <x v="2"/>
    <n v="19180920"/>
    <n v="38"/>
    <s v=" 02 11191882"/>
    <n v="3007970"/>
    <x v="9"/>
    <n v="4"/>
    <n v="8"/>
    <x v="81"/>
    <x v="2"/>
  </r>
  <r>
    <s v="rec-1302-org"/>
    <s v="   "/>
    <s v=" clarke"/>
    <n v="46"/>
    <s v=" ogilby crescent"/>
    <s v=" "/>
    <s v=" myalup"/>
    <n v="3054"/>
    <x v="3"/>
    <n v="19120407"/>
    <n v="30"/>
    <s v=" "/>
    <n v="6879196"/>
    <x v="3"/>
    <n v="4"/>
    <n v="9"/>
    <x v="4529"/>
    <x v="0"/>
  </r>
  <r>
    <s v="rec-2028-dup-1"/>
    <s v=" hannah"/>
    <s v=" nguyen"/>
    <n v="32"/>
    <s v=" moore sfreet"/>
    <s v=" "/>
    <s v=" sunshine"/>
    <n v="3126"/>
    <x v="2"/>
    <n v="19370723"/>
    <n v="21"/>
    <s v=" 02 18504577"/>
    <n v="8927111"/>
    <x v="3"/>
    <n v="4"/>
    <n v="9"/>
    <x v="1928"/>
    <x v="2"/>
  </r>
  <r>
    <s v="rec-684-org"/>
    <s v="   hayden"/>
    <s v=" white"/>
    <n v="40"/>
    <s v=" kirkland circuit"/>
    <s v=" cherrybank"/>
    <s v=" hamilton"/>
    <n v="3048"/>
    <x v="3"/>
    <s v=" "/>
    <n v="42"/>
    <s v=" 07 35018541"/>
    <n v="2139452"/>
    <x v="6"/>
    <n v="4"/>
    <n v="8"/>
    <x v="387"/>
    <x v="0"/>
  </r>
  <r>
    <s v="rec-1180-dup-0"/>
    <s v=" abbey"/>
    <s v=" bellchambers"/>
    <n v="54"/>
    <s v=" "/>
    <s v=" "/>
    <s v=" windang"/>
    <n v="2147"/>
    <x v="0"/>
    <n v="19110225"/>
    <n v="33"/>
    <s v=" "/>
    <n v="2270630"/>
    <x v="7"/>
    <n v="4"/>
    <n v="9"/>
    <x v="64"/>
    <x v="3"/>
  </r>
  <r>
    <s v="rec-131-org"/>
    <s v="   hayden"/>
    <s v=" longman"/>
    <n v="10"/>
    <s v=" vasey crescent"/>
    <s v=" "/>
    <s v=" millgrove"/>
    <n v="3058"/>
    <x v="7"/>
    <n v="19421205"/>
    <n v="22"/>
    <s v=" 04 57865922"/>
    <n v="6235630"/>
    <x v="7"/>
    <n v="4"/>
    <n v="8"/>
    <x v="1834"/>
    <x v="0"/>
  </r>
  <r>
    <s v="rec-423-dup-0"/>
    <s v=" danie"/>
    <s v=" blacklow"/>
    <n v="6"/>
    <s v=" berrell street"/>
    <s v=" jarrah"/>
    <s v=" new lambton heights"/>
    <n v="3122"/>
    <x v="1"/>
    <n v="19370621"/>
    <n v="28"/>
    <s v=" 07 91157883"/>
    <n v="8302030"/>
    <x v="8"/>
    <n v="4"/>
    <n v="8"/>
    <x v="843"/>
    <x v="3"/>
  </r>
  <r>
    <s v="rec-4287-org"/>
    <s v="   monique"/>
    <s v=" crisci"/>
    <n v="18"/>
    <s v=" dixon drive"/>
    <s v=" "/>
    <s v=" bonnells bay"/>
    <n v="2166"/>
    <x v="3"/>
    <n v="19200602"/>
    <n v="32"/>
    <s v=" 07 04053626"/>
    <n v="6682223"/>
    <x v="1"/>
    <n v="4"/>
    <n v="9"/>
    <x v="4530"/>
    <x v="0"/>
  </r>
  <r>
    <s v="rec-2936-dup-0"/>
    <s v=" baydewen"/>
    <s v=" hawes"/>
    <n v="32"/>
    <s v=" hilder street"/>
    <s v=" allensleigh"/>
    <s v=" doubleview"/>
    <n v="3144"/>
    <x v="7"/>
    <n v="19200319"/>
    <s v=" "/>
    <s v=" 07 84975726"/>
    <n v="6749673"/>
    <x v="0"/>
    <n v="4"/>
    <n v="9"/>
    <x v="847"/>
    <x v="3"/>
  </r>
  <r>
    <s v="rec-4116-dup-2"/>
    <s v=" mitchell"/>
    <s v=" morrison"/>
    <n v="3"/>
    <s v=" "/>
    <s v=" mallow"/>
    <s v=" merricks north"/>
    <n v="2760"/>
    <x v="3"/>
    <n v="19260610"/>
    <n v="26"/>
    <s v=" 03 84982960"/>
    <n v="4137515"/>
    <x v="0"/>
    <n v="4"/>
    <n v="9"/>
    <x v="812"/>
    <x v="4"/>
  </r>
  <r>
    <s v="rec-3169-org"/>
    <s v="   "/>
    <s v=" satterley"/>
    <n v="165"/>
    <s v=" howitt street"/>
    <s v=" "/>
    <s v=" yarraville"/>
    <n v="2210"/>
    <x v="0"/>
    <n v="19600916"/>
    <s v=" "/>
    <s v=" 07 86751504"/>
    <n v="4248954"/>
    <x v="5"/>
    <n v="4"/>
    <n v="9"/>
    <x v="988"/>
    <x v="0"/>
  </r>
  <r>
    <s v="rec-544-org"/>
    <s v="   macey"/>
    <s v=" beckwith"/>
    <n v="10"/>
    <s v=" sturdee crescent"/>
    <s v=" "/>
    <s v=" urangan"/>
    <n v="2224"/>
    <x v="7"/>
    <n v="19870114"/>
    <n v="34"/>
    <s v=" 08 37989178"/>
    <n v="3147626"/>
    <x v="5"/>
    <n v="4"/>
    <n v="8"/>
    <x v="3914"/>
    <x v="0"/>
  </r>
  <r>
    <s v="rec-1428-org"/>
    <s v="   daniel"/>
    <s v=" matthews"/>
    <n v="36"/>
    <s v=" sue geh circuit"/>
    <s v=" katimba"/>
    <s v=" seaton"/>
    <n v="2615"/>
    <x v="5"/>
    <n v="19670401"/>
    <n v="28"/>
    <s v=" 07 13691148"/>
    <n v="2765591"/>
    <x v="5"/>
    <n v="4"/>
    <n v="9"/>
    <x v="4531"/>
    <x v="0"/>
  </r>
  <r>
    <s v="rec-3748-org"/>
    <s v="   cooper"/>
    <s v=" kyriacou"/>
    <n v="8"/>
    <s v=" batchelor street"/>
    <s v=" rocklea"/>
    <s v=" woori yallock"/>
    <n v="6208"/>
    <x v="0"/>
    <n v="19630118"/>
    <n v="19"/>
    <s v=" 07 72105616"/>
    <n v="8048849"/>
    <x v="3"/>
    <n v="4"/>
    <n v="9"/>
    <x v="3209"/>
    <x v="0"/>
  </r>
  <r>
    <s v="rec-1867-org"/>
    <s v="   taylor-saige"/>
    <s v=" mccarthy"/>
    <n v="17"/>
    <s v=" buru close"/>
    <s v=" "/>
    <s v=" budgewoi"/>
    <n v="3220"/>
    <x v="0"/>
    <s v=" "/>
    <n v="34"/>
    <s v=" 07 62425230"/>
    <n v="7613920"/>
    <x v="8"/>
    <n v="4"/>
    <n v="9"/>
    <x v="4532"/>
    <x v="0"/>
  </r>
  <r>
    <s v="rec-4101-dup-0"/>
    <s v=" jeremy"/>
    <s v=" berel"/>
    <n v="70"/>
    <s v=" kellway street"/>
    <s v=" blue crane farm"/>
    <s v=" lake cathie"/>
    <n v="3939"/>
    <x v="33"/>
    <n v="19280624"/>
    <n v="36"/>
    <s v=" 02 34049318"/>
    <n v="7007674"/>
    <x v="3"/>
    <n v="4"/>
    <n v="9"/>
    <x v="1123"/>
    <x v="3"/>
  </r>
  <r>
    <s v="rec-3869-org"/>
    <s v="   beau"/>
    <s v=" hage"/>
    <n v="4"/>
    <s v=" "/>
    <s v=" "/>
    <s v=" campbelltown"/>
    <n v="3191"/>
    <x v="4"/>
    <n v="19440905"/>
    <n v="31"/>
    <s v=" 03 95511341"/>
    <n v="1530257"/>
    <x v="2"/>
    <n v="4"/>
    <n v="9"/>
    <x v="4533"/>
    <x v="0"/>
  </r>
  <r>
    <s v="rec-2033-dup-0"/>
    <s v=" isabelle"/>
    <s v=" klemm"/>
    <n v="9"/>
    <s v=" seal vlace"/>
    <s v=" "/>
    <s v=" rossmoyne"/>
    <n v="2148"/>
    <x v="1"/>
    <n v="19600413"/>
    <n v="21"/>
    <s v=" 07 31731365"/>
    <n v="7027365"/>
    <x v="4"/>
    <n v="4"/>
    <n v="9"/>
    <x v="4348"/>
    <x v="3"/>
  </r>
  <r>
    <s v="rec-4778-dup-1"/>
    <s v=" callum"/>
    <s v=" hage"/>
    <n v="18"/>
    <s v=" cain place"/>
    <s v=" "/>
    <s v=" "/>
    <n v="3101"/>
    <x v="188"/>
    <s v=" "/>
    <n v="33"/>
    <s v=" 02 35577377"/>
    <n v="1464983"/>
    <x v="2"/>
    <n v="4"/>
    <n v="9"/>
    <x v="2453"/>
    <x v="2"/>
  </r>
  <r>
    <s v="rec-4901-dup-3"/>
    <s v=" luke"/>
    <s v=" yeoma"/>
    <n v="24"/>
    <s v=" burraly court"/>
    <s v=" "/>
    <s v=" currimundi"/>
    <n v="6510"/>
    <x v="5"/>
    <s v=" "/>
    <s v=" "/>
    <s v=" 03 54874331"/>
    <n v="4616083"/>
    <x v="3"/>
    <n v="4"/>
    <n v="9"/>
    <x v="14"/>
    <x v="1"/>
  </r>
  <r>
    <s v="rec-2371-dup-2"/>
    <s v=" ned"/>
    <s v=" goode"/>
    <n v="14"/>
    <s v=" bonwick poace"/>
    <s v=" "/>
    <s v=" westmeadows"/>
    <n v="4350"/>
    <x v="22"/>
    <n v="19310403"/>
    <n v="21"/>
    <s v=" 08 21200791"/>
    <n v="8218950"/>
    <x v="6"/>
    <n v="4"/>
    <n v="9"/>
    <x v="648"/>
    <x v="4"/>
  </r>
  <r>
    <s v="rec-14-dup-3"/>
    <s v=" isiac"/>
    <s v=" andretke"/>
    <n v="23"/>
    <s v=" evelyn owen crescent"/>
    <s v=" "/>
    <s v=" kingston"/>
    <n v="2323"/>
    <x v="2"/>
    <n v="19580717"/>
    <s v=" "/>
    <s v=" 08 13021334"/>
    <n v="8811795"/>
    <x v="9"/>
    <n v="4"/>
    <n v="7"/>
    <x v="2546"/>
    <x v="1"/>
  </r>
  <r>
    <s v="rec-3246-dup-0"/>
    <s v=" timothy"/>
    <s v=" monjean"/>
    <n v="1"/>
    <s v=" theodore street"/>
    <s v=" tintagel"/>
    <s v=" narofin"/>
    <n v="4066"/>
    <x v="0"/>
    <n v="19660908"/>
    <n v="33"/>
    <s v=" 08 30419925"/>
    <n v="9089669"/>
    <x v="2"/>
    <n v="4"/>
    <n v="9"/>
    <x v="1309"/>
    <x v="3"/>
  </r>
  <r>
    <s v="rec-2442-org"/>
    <s v="   jaxson"/>
    <s v=" elksnat"/>
    <n v="21"/>
    <s v=" archibald street"/>
    <s v=" "/>
    <s v=" werrington"/>
    <n v="2508"/>
    <x v="7"/>
    <n v="19790201"/>
    <n v="37"/>
    <s v=" 07 28321748"/>
    <n v="7644061"/>
    <x v="0"/>
    <n v="4"/>
    <n v="9"/>
    <x v="1953"/>
    <x v="0"/>
  </r>
  <r>
    <s v="rec-3158-org"/>
    <s v="   cooper"/>
    <s v=" "/>
    <n v="3"/>
    <s v=" henry melville crescent"/>
    <s v=" elmwood"/>
    <s v=" aspendale gardens"/>
    <n v="3199"/>
    <x v="1"/>
    <n v="19061218"/>
    <n v="30"/>
    <s v=" 08 26703479"/>
    <n v="7526932"/>
    <x v="0"/>
    <n v="4"/>
    <n v="9"/>
    <x v="4534"/>
    <x v="0"/>
  </r>
  <r>
    <s v="rec-2116-org"/>
    <s v="   jack"/>
    <s v=" mason"/>
    <n v="63"/>
    <s v=" cromwell circuit"/>
    <s v=" st georges basin retrmnt vlge"/>
    <s v=" londonderry"/>
    <n v="2518"/>
    <x v="0"/>
    <n v="19801026"/>
    <s v=" "/>
    <s v=" 03 15708500"/>
    <n v="2383156"/>
    <x v="0"/>
    <n v="4"/>
    <n v="9"/>
    <x v="4535"/>
    <x v="0"/>
  </r>
  <r>
    <s v="rec-3816-org"/>
    <s v="   sam"/>
    <s v=" hyland"/>
    <n v="102"/>
    <s v=" templeton street"/>
    <s v=" "/>
    <s v=" elwood"/>
    <n v="2041"/>
    <x v="0"/>
    <n v="19270615"/>
    <n v="25"/>
    <s v=" 07 31995748"/>
    <n v="1046147"/>
    <x v="3"/>
    <n v="4"/>
    <n v="9"/>
    <x v="66"/>
    <x v="0"/>
  </r>
  <r>
    <s v="rec-1235-dup-3"/>
    <s v=" jack"/>
    <s v=" meaney"/>
    <s v=" "/>
    <s v=" business centre"/>
    <s v=" beasley street"/>
    <s v=" lavington"/>
    <n v="4810"/>
    <x v="0"/>
    <n v="19400129"/>
    <n v="8"/>
    <s v=" 04 04633442"/>
    <n v="6706658"/>
    <x v="8"/>
    <n v="4"/>
    <n v="9"/>
    <x v="354"/>
    <x v="1"/>
  </r>
  <r>
    <s v="rec-3871-org"/>
    <s v="   hugh"/>
    <s v=" weller"/>
    <n v="174"/>
    <s v=" costello circuit"/>
    <s v=" "/>
    <s v=" the entrance north"/>
    <n v="2212"/>
    <x v="4"/>
    <n v="19131212"/>
    <n v="26"/>
    <s v=" 04 29488887"/>
    <n v="2019436"/>
    <x v="9"/>
    <n v="4"/>
    <n v="9"/>
    <x v="255"/>
    <x v="0"/>
  </r>
  <r>
    <s v="rec-239-dup-2"/>
    <s v=" harroson"/>
    <s v=" "/>
    <n v="12"/>
    <s v=" cargelligo street"/>
    <s v=" "/>
    <s v=" rowville"/>
    <n v="4035"/>
    <x v="1"/>
    <n v="19050117"/>
    <n v="27"/>
    <s v=" 08 41920778"/>
    <n v="1429761"/>
    <x v="6"/>
    <n v="4"/>
    <n v="8"/>
    <x v="2807"/>
    <x v="4"/>
  </r>
  <r>
    <s v="rec-829-org"/>
    <s v="   sophie"/>
    <s v=" steed"/>
    <n v="427"/>
    <s v=" matina street"/>
    <s v=" "/>
    <s v=" wantirna"/>
    <n v="3460"/>
    <x v="7"/>
    <n v="19360124"/>
    <n v="11"/>
    <s v=" 08 21758087"/>
    <n v="5754626"/>
    <x v="9"/>
    <n v="4"/>
    <n v="8"/>
    <x v="4536"/>
    <x v="0"/>
  </r>
  <r>
    <s v="rec-3054-dup-0"/>
    <s v=" joshua"/>
    <s v=" dixon"/>
    <n v="1"/>
    <s v=" "/>
    <s v=" garden glebe"/>
    <s v=" marleston"/>
    <n v="5116"/>
    <x v="2"/>
    <n v="19620925"/>
    <n v="35"/>
    <s v=" 07 50515363"/>
    <n v="1354510"/>
    <x v="8"/>
    <n v="4"/>
    <n v="9"/>
    <x v="2028"/>
    <x v="3"/>
  </r>
  <r>
    <s v="rec-3105-dup-1"/>
    <s v=" macey"/>
    <s v=" mcphail"/>
    <n v="3"/>
    <s v=" sternberg crescent"/>
    <s v=" mount beauty"/>
    <s v=" stanmore"/>
    <n v="6525"/>
    <x v="7"/>
    <n v="19760701"/>
    <n v="24"/>
    <s v=" 02 04252039"/>
    <n v="6316037"/>
    <x v="0"/>
    <n v="4"/>
    <n v="9"/>
    <x v="3617"/>
    <x v="2"/>
  </r>
  <r>
    <s v="rec-4088-dup-2"/>
    <s v=" shawn"/>
    <s v=" miels"/>
    <n v="359"/>
    <s v=" mackerras crescent"/>
    <s v=" "/>
    <n v="2560"/>
    <s v=" frankston"/>
    <x v="2"/>
    <n v="19640626"/>
    <n v="28"/>
    <s v=" 02 69279574"/>
    <n v="4647455"/>
    <x v="1"/>
    <n v="4"/>
    <n v="9"/>
    <x v="499"/>
    <x v="4"/>
  </r>
  <r>
    <s v="rec-1322-org"/>
    <s v="   emma"/>
    <s v=" green"/>
    <n v="1"/>
    <s v=" ashby circuit"/>
    <s v=" "/>
    <s v=" hazelbrook"/>
    <n v="3777"/>
    <x v="7"/>
    <n v="19710124"/>
    <n v="34"/>
    <s v=" 03 29637252"/>
    <n v="2227244"/>
    <x v="7"/>
    <n v="4"/>
    <n v="9"/>
    <x v="4537"/>
    <x v="0"/>
  </r>
  <r>
    <s v="rec-255-dup-3"/>
    <s v=" hugo"/>
    <s v=" treherne"/>
    <n v="19"/>
    <s v=" moorhouse street"/>
    <s v=" carngeal"/>
    <s v=" forrest beach"/>
    <n v="2450"/>
    <x v="0"/>
    <s v=" "/>
    <n v="35"/>
    <s v=" 08 11214457"/>
    <n v="4454319"/>
    <x v="7"/>
    <n v="4"/>
    <n v="8"/>
    <x v="2055"/>
    <x v="1"/>
  </r>
  <r>
    <s v="rec-1613-dup-0"/>
    <s v=" benjamin"/>
    <s v=" stubbs"/>
    <n v="14"/>
    <s v=" grayson street"/>
    <s v=" "/>
    <s v=" woolgoolga"/>
    <n v="2611"/>
    <x v="3"/>
    <n v="19370627"/>
    <n v="27"/>
    <s v=" 07 62801736"/>
    <n v="1826542"/>
    <x v="2"/>
    <n v="4"/>
    <n v="9"/>
    <x v="121"/>
    <x v="3"/>
  </r>
  <r>
    <s v="rec-3340-org"/>
    <s v="   ebony"/>
    <s v=" hamblyn"/>
    <n v="11"/>
    <s v=" de little circuit"/>
    <s v=" "/>
    <s v=" kalamunda"/>
    <n v="2262"/>
    <x v="1"/>
    <n v="19351129"/>
    <n v="27"/>
    <s v=" 04 63495098"/>
    <n v="5123835"/>
    <x v="5"/>
    <n v="4"/>
    <n v="9"/>
    <x v="4538"/>
    <x v="0"/>
  </r>
  <r>
    <s v="rec-1638-org"/>
    <s v="   cameron"/>
    <s v=" nguyen"/>
    <n v="59"/>
    <s v=" kosciusko avenue"/>
    <s v=" "/>
    <s v=" mermaid waters"/>
    <n v="3143"/>
    <x v="0"/>
    <n v="19370114"/>
    <n v="30"/>
    <s v=" 04 93786447"/>
    <n v="7318973"/>
    <x v="5"/>
    <n v="4"/>
    <n v="9"/>
    <x v="4539"/>
    <x v="0"/>
  </r>
  <r>
    <s v="rec-373-org"/>
    <s v="   gabriel"/>
    <s v=" mclelland"/>
    <n v="19"/>
    <s v=" moynihan street"/>
    <s v=" rosetta village"/>
    <s v=" katherine"/>
    <n v="3029"/>
    <x v="4"/>
    <n v="19110611"/>
    <n v="27"/>
    <s v=" 03 82490600"/>
    <n v="9879343"/>
    <x v="6"/>
    <n v="4"/>
    <n v="8"/>
    <x v="4540"/>
    <x v="0"/>
  </r>
  <r>
    <s v="rec-2469-dup-3"/>
    <s v=" ruby"/>
    <s v=" ahmed"/>
    <n v="6"/>
    <s v=" casey crescent"/>
    <s v=" harbour town shopping centre"/>
    <s v=" penhurst"/>
    <n v="2318"/>
    <x v="0"/>
    <s v=" "/>
    <n v="30"/>
    <s v=" 02 85636193"/>
    <n v="3431946"/>
    <x v="6"/>
    <n v="4"/>
    <n v="9"/>
    <x v="1101"/>
    <x v="1"/>
  </r>
  <r>
    <s v="rec-2312-org"/>
    <s v="   jack"/>
    <s v=" wheatley"/>
    <n v="23"/>
    <s v=" crisp circuit"/>
    <s v=" "/>
    <s v=" bar beach"/>
    <n v="4069"/>
    <x v="0"/>
    <n v="19211101"/>
    <n v="35"/>
    <s v=" 08 49200062"/>
    <n v="3747679"/>
    <x v="3"/>
    <n v="4"/>
    <n v="9"/>
    <x v="4541"/>
    <x v="0"/>
  </r>
  <r>
    <s v="rec-4645-dup-1"/>
    <s v=" harry"/>
    <s v=" cookson"/>
    <n v="38"/>
    <s v=" "/>
    <s v=" "/>
    <s v=" brighton"/>
    <n v="3885"/>
    <x v="0"/>
    <s v=" "/>
    <n v="25"/>
    <s v=" 03 98970826"/>
    <n v="9128638"/>
    <x v="1"/>
    <n v="4"/>
    <n v="9"/>
    <x v="835"/>
    <x v="2"/>
  </r>
  <r>
    <s v="rec-4457-dup-2"/>
    <s v=" briley"/>
    <s v=" porss"/>
    <n v="37"/>
    <s v=" spofforth street"/>
    <s v=" "/>
    <n v="2020"/>
    <s v=" yarraville"/>
    <x v="1"/>
    <n v="19000119"/>
    <n v="28"/>
    <s v=" 02 53099772"/>
    <n v="5042418"/>
    <x v="7"/>
    <n v="4"/>
    <n v="9"/>
    <x v="3353"/>
    <x v="4"/>
  </r>
  <r>
    <s v="rec-2749-org"/>
    <s v="   jacob"/>
    <s v=" bishop"/>
    <n v="35"/>
    <s v=" musgrave street"/>
    <s v=" "/>
    <s v=" rosebud"/>
    <n v="5076"/>
    <x v="3"/>
    <n v="19920622"/>
    <s v=" "/>
    <s v=" 08 45542009"/>
    <n v="5358718"/>
    <x v="9"/>
    <n v="4"/>
    <n v="9"/>
    <x v="4542"/>
    <x v="0"/>
  </r>
  <r>
    <s v="rec-2525-org"/>
    <s v="   erin"/>
    <s v=" hartland"/>
    <n v="4"/>
    <s v=" jaeger circuit"/>
    <s v=" "/>
    <s v=" west wyalong"/>
    <n v="2778"/>
    <x v="1"/>
    <n v="19150511"/>
    <n v="26"/>
    <s v=" "/>
    <n v="9051586"/>
    <x v="1"/>
    <n v="4"/>
    <n v="9"/>
    <x v="4543"/>
    <x v="0"/>
  </r>
  <r>
    <s v="rec-2129-org"/>
    <s v="   alana"/>
    <s v=" zimmermann"/>
    <n v="55"/>
    <s v=" fernyhough crescent"/>
    <s v=" "/>
    <s v=" carrum"/>
    <n v="2068"/>
    <x v="0"/>
    <n v="19330909"/>
    <n v="22"/>
    <s v=" 07 26517203"/>
    <n v="7106823"/>
    <x v="5"/>
    <n v="4"/>
    <n v="9"/>
    <x v="4183"/>
    <x v="0"/>
  </r>
  <r>
    <s v="rec-2911-dup-1"/>
    <s v=" jessica"/>
    <s v=" sitarenos"/>
    <n v="25"/>
    <s v=" rowe place"/>
    <s v=" "/>
    <s v=" alice springs"/>
    <n v="2283"/>
    <x v="3"/>
    <n v="19600514"/>
    <n v="11"/>
    <s v=" 03 00184675"/>
    <n v="8432329"/>
    <x v="3"/>
    <n v="4"/>
    <n v="9"/>
    <x v="2977"/>
    <x v="2"/>
  </r>
  <r>
    <s v="rec-733-dup-3"/>
    <s v=" tiana"/>
    <s v=" rya"/>
    <n v="18"/>
    <s v=" canberra avenue"/>
    <s v=" "/>
    <s v=" blacktown"/>
    <n v="6155"/>
    <x v="1"/>
    <n v="19742130"/>
    <n v="36"/>
    <s v=" 08 76992951"/>
    <n v="1238844"/>
    <x v="2"/>
    <n v="4"/>
    <n v="8"/>
    <x v="134"/>
    <x v="1"/>
  </r>
  <r>
    <s v="rec-1832-org"/>
    <s v="   david"/>
    <s v=" tsang"/>
    <n v="6"/>
    <s v=" carroll street"/>
    <s v=" willowcrest"/>
    <s v=" springwood"/>
    <n v="2768"/>
    <x v="5"/>
    <n v="19491229"/>
    <n v="36"/>
    <s v=" 08 28208445"/>
    <n v="4278912"/>
    <x v="2"/>
    <n v="4"/>
    <n v="9"/>
    <x v="295"/>
    <x v="0"/>
  </r>
  <r>
    <s v="rec-540-org"/>
    <s v="   tommy"/>
    <s v=" sushames"/>
    <n v="11"/>
    <s v=" albermarle place"/>
    <s v=" "/>
    <s v=" clovelly"/>
    <n v="2827"/>
    <x v="3"/>
    <n v="19560115"/>
    <n v="33"/>
    <s v=" 03 71300862"/>
    <n v="1519893"/>
    <x v="1"/>
    <n v="4"/>
    <n v="8"/>
    <x v="4544"/>
    <x v="0"/>
  </r>
  <r>
    <s v="rec-638-org"/>
    <s v="   lachlan"/>
    <s v=" carmody"/>
    <n v="2"/>
    <s v=" cannan crescent"/>
    <s v=" sea horses"/>
    <s v=" oakleigh"/>
    <n v="7000"/>
    <x v="3"/>
    <n v="19400129"/>
    <n v="24"/>
    <s v=" 03 77068179"/>
    <n v="9963872"/>
    <x v="5"/>
    <n v="4"/>
    <n v="8"/>
    <x v="4545"/>
    <x v="0"/>
  </r>
  <r>
    <s v="rec-1730-dup-3"/>
    <s v=" rogan"/>
    <s v=" reid"/>
    <n v="4"/>
    <s v=" bonython street"/>
    <s v=" ditone arabians"/>
    <s v=" minyip"/>
    <n v="2774"/>
    <x v="7"/>
    <n v="19750523"/>
    <s v=" "/>
    <s v=" 03 44634911"/>
    <n v="6619100"/>
    <x v="8"/>
    <n v="4"/>
    <n v="9"/>
    <x v="485"/>
    <x v="1"/>
  </r>
  <r>
    <s v="rec-1721-dup-0"/>
    <s v=" kyle"/>
    <s v=" reid"/>
    <n v="26"/>
    <s v=" lightfoot crescent"/>
    <s v=" "/>
    <s v=" mulli mbimby"/>
    <n v="2871"/>
    <x v="8"/>
    <n v="19471001"/>
    <s v=" "/>
    <s v=" 02 99836967"/>
    <n v="8907755"/>
    <x v="7"/>
    <n v="4"/>
    <n v="9"/>
    <x v="1861"/>
    <x v="3"/>
  </r>
  <r>
    <s v="rec-3265-org"/>
    <s v="   ashton"/>
    <s v=" hoffman"/>
    <n v="3"/>
    <s v=" wattle street"/>
    <s v=" "/>
    <s v=" mooloolaba"/>
    <n v="6169"/>
    <x v="0"/>
    <n v="19120715"/>
    <n v="33"/>
    <s v=" 07 97644706"/>
    <n v="4457493"/>
    <x v="6"/>
    <n v="4"/>
    <n v="9"/>
    <x v="714"/>
    <x v="0"/>
  </r>
  <r>
    <s v="rec-3719-org"/>
    <s v="   liam"/>
    <s v=" boyes"/>
    <n v="26"/>
    <s v=" gilbert street"/>
    <s v=" "/>
    <s v=" mooroolbark"/>
    <n v="2195"/>
    <x v="3"/>
    <n v="19160719"/>
    <s v=" "/>
    <s v=" 02 77867173"/>
    <n v="2407197"/>
    <x v="8"/>
    <n v="4"/>
    <n v="9"/>
    <x v="2138"/>
    <x v="0"/>
  </r>
  <r>
    <s v="rec-3300-dup-2"/>
    <s v=" ruby"/>
    <s v=" hurem"/>
    <n v="4"/>
    <s v=" paul coe crescent"/>
    <s v=" st john of god hosp"/>
    <s v=" blacktown"/>
    <n v="4217"/>
    <x v="3"/>
    <n v="19950609"/>
    <n v="34"/>
    <s v=" 08 72743727"/>
    <n v="4355227"/>
    <x v="6"/>
    <n v="4"/>
    <n v="9"/>
    <x v="2708"/>
    <x v="4"/>
  </r>
  <r>
    <s v="rec-473-org"/>
    <s v="   charlotte"/>
    <s v=" buckell"/>
    <n v="9"/>
    <s v=" totterdell street"/>
    <s v=" "/>
    <s v=" mcdowall"/>
    <n v="3132"/>
    <x v="8"/>
    <n v="19081118"/>
    <n v="26"/>
    <s v=" 04 39286265"/>
    <n v="2147903"/>
    <x v="3"/>
    <n v="4"/>
    <n v="8"/>
    <x v="4546"/>
    <x v="0"/>
  </r>
  <r>
    <s v="rec-4484-dup-0"/>
    <s v=" isabels"/>
    <s v=" orchard"/>
    <n v="15"/>
    <s v=" pambula street"/>
    <s v=" willandra village"/>
    <s v=" kings park"/>
    <n v="3088"/>
    <x v="2"/>
    <n v="19510421"/>
    <n v="27"/>
    <s v=" 08 46439462"/>
    <n v="9546201"/>
    <x v="6"/>
    <n v="4"/>
    <n v="9"/>
    <x v="807"/>
    <x v="3"/>
  </r>
  <r>
    <s v="rec-4030-dup-1"/>
    <s v=" alexandra"/>
    <s v=" white"/>
    <n v="27"/>
    <s v=" "/>
    <s v=" "/>
    <s v=" st albans"/>
    <s v=" "/>
    <x v="1"/>
    <n v="19720722"/>
    <n v="31"/>
    <s v=" 04 20828345"/>
    <n v="1045739"/>
    <x v="8"/>
    <n v="4"/>
    <n v="9"/>
    <x v="3754"/>
    <x v="2"/>
  </r>
  <r>
    <s v="rec-570-org"/>
    <s v="   gabrielle"/>
    <s v=" cicchini"/>
    <n v="24"/>
    <s v=" howey place"/>
    <s v=" "/>
    <s v=" innot hot springs"/>
    <n v="4109"/>
    <x v="1"/>
    <n v="19070927"/>
    <n v="41"/>
    <s v=" 02 68724126"/>
    <n v="1565170"/>
    <x v="5"/>
    <n v="4"/>
    <n v="8"/>
    <x v="4547"/>
    <x v="0"/>
  </r>
  <r>
    <s v="rec-3994-org"/>
    <s v="   emma"/>
    <s v=" boyle"/>
    <n v="12"/>
    <s v=" see place"/>
    <s v=" tiverton"/>
    <s v=" wagaman"/>
    <n v="4350"/>
    <x v="3"/>
    <s v=" "/>
    <n v="19"/>
    <s v=" 03 17324255"/>
    <n v="8926884"/>
    <x v="5"/>
    <n v="4"/>
    <n v="9"/>
    <x v="4548"/>
    <x v="0"/>
  </r>
  <r>
    <s v="rec-3595-org"/>
    <s v="   sam"/>
    <s v=" harbottle"/>
    <n v="9"/>
    <s v=" zincke close"/>
    <s v=" karinya gardns"/>
    <s v=" nightcliff"/>
    <n v="2036"/>
    <x v="0"/>
    <n v="19410909"/>
    <n v="25"/>
    <s v=" 08 18984323"/>
    <n v="2494140"/>
    <x v="9"/>
    <n v="4"/>
    <n v="9"/>
    <x v="4549"/>
    <x v="0"/>
  </r>
  <r>
    <s v="rec-2830-org"/>
    <s v="   kyle"/>
    <s v=" gulin"/>
    <n v="38"/>
    <s v=" couvreur street"/>
    <s v=" burramunda"/>
    <s v=" strathalbyn"/>
    <n v="4558"/>
    <x v="1"/>
    <n v="19420320"/>
    <n v="37"/>
    <s v=" 08 60707236"/>
    <n v="5860664"/>
    <x v="5"/>
    <n v="4"/>
    <n v="9"/>
    <x v="4550"/>
    <x v="0"/>
  </r>
  <r>
    <s v="rec-4598-dup-0"/>
    <s v=" mark"/>
    <s v=" haji"/>
    <n v="110"/>
    <s v=" uren place"/>
    <s v=" "/>
    <s v=" surfers paradise"/>
    <n v="2560"/>
    <x v="1"/>
    <n v="19385704"/>
    <n v="29"/>
    <s v=" 08 50085755"/>
    <n v="3373899"/>
    <x v="9"/>
    <n v="4"/>
    <n v="9"/>
    <x v="4042"/>
    <x v="3"/>
  </r>
  <r>
    <s v="rec-3225-dup-1"/>
    <s v=" tommy"/>
    <s v=" daehb"/>
    <n v="18"/>
    <s v=" hemmings crescent"/>
    <s v=" "/>
    <s v=" winston hills"/>
    <n v="3155"/>
    <x v="42"/>
    <s v=" "/>
    <n v="30"/>
    <s v=" 02 04299494"/>
    <n v="8284300"/>
    <x v="9"/>
    <n v="4"/>
    <n v="9"/>
    <x v="97"/>
    <x v="2"/>
  </r>
  <r>
    <s v="rec-1888-dup-2"/>
    <s v=" joshua"/>
    <s v=" stuber"/>
    <n v="39"/>
    <s v=" darwiniaszerrace"/>
    <s v=" rosetta village"/>
    <s v=" jamboree heights"/>
    <n v="5108"/>
    <x v="2"/>
    <n v="19030221"/>
    <n v="38"/>
    <s v=" 03 61338784"/>
    <n v="3908558"/>
    <x v="7"/>
    <n v="4"/>
    <n v="9"/>
    <x v="1852"/>
    <x v="4"/>
  </r>
  <r>
    <s v="rec-1019-dup-3"/>
    <s v=" zan"/>
    <s v=" rogsn"/>
    <n v="1"/>
    <s v=" ashley drive"/>
    <s v=" bishops creek"/>
    <s v=" wilson"/>
    <n v="4077"/>
    <x v="1"/>
    <n v="19680225"/>
    <s v=" "/>
    <s v=" 03 42311187"/>
    <n v="5413922"/>
    <x v="6"/>
    <n v="4"/>
    <n v="9"/>
    <x v="219"/>
    <x v="1"/>
  </r>
  <r>
    <s v="rec-3495-org"/>
    <s v="   samara"/>
    <s v=" passmore"/>
    <n v="105"/>
    <s v=" flierl place"/>
    <s v=" mountain views"/>
    <s v=" launceston south"/>
    <n v="4159"/>
    <x v="0"/>
    <n v="19160510"/>
    <n v="33"/>
    <s v=" 03 38939685"/>
    <n v="4661253"/>
    <x v="5"/>
    <n v="4"/>
    <n v="9"/>
    <x v="4551"/>
    <x v="0"/>
  </r>
  <r>
    <s v="rec-2270-dup-1"/>
    <s v=" isabelle"/>
    <s v=" gilbertson"/>
    <n v="185"/>
    <s v=" thompsonaplace"/>
    <s v=" st francis vlge"/>
    <s v=" tingha"/>
    <n v="4055"/>
    <x v="1"/>
    <s v=" "/>
    <n v="28"/>
    <s v=" 03 15402058"/>
    <n v="1322372"/>
    <x v="4"/>
    <n v="4"/>
    <n v="9"/>
    <x v="2319"/>
    <x v="2"/>
  </r>
  <r>
    <s v="rec-3519-org"/>
    <s v="   holly"/>
    <s v=" berry"/>
    <n v="246"/>
    <s v=" rocklands street"/>
    <s v=" rosedown"/>
    <s v=" werrington"/>
    <n v="6535"/>
    <x v="3"/>
    <n v="19860417"/>
    <n v="35"/>
    <s v=" 08 46421179"/>
    <n v="5199736"/>
    <x v="2"/>
    <n v="4"/>
    <n v="9"/>
    <x v="4552"/>
    <x v="0"/>
  </r>
  <r>
    <s v="rec-1586-org"/>
    <s v="   lacey"/>
    <s v=" manskey"/>
    <n v="40"/>
    <s v=" jansz crescent"/>
    <s v=" "/>
    <s v=" garran"/>
    <n v="3144"/>
    <x v="0"/>
    <n v="19260627"/>
    <s v=" "/>
    <s v=" 03 52544246"/>
    <n v="4617563"/>
    <x v="3"/>
    <n v="4"/>
    <n v="9"/>
    <x v="335"/>
    <x v="0"/>
  </r>
  <r>
    <s v="rec-4430-dup-0"/>
    <s v=" ashleigh"/>
    <s v=" clakrw"/>
    <n v="60"/>
    <s v=" empire circuit"/>
    <s v=" berowra exch"/>
    <s v=" mount isa"/>
    <n v="2340"/>
    <x v="0"/>
    <n v="19730221"/>
    <n v="21"/>
    <s v=" "/>
    <n v="7208084"/>
    <x v="1"/>
    <n v="4"/>
    <n v="9"/>
    <x v="1474"/>
    <x v="3"/>
  </r>
  <r>
    <s v="rec-4784-org"/>
    <s v="   dylan"/>
    <s v=" campbell"/>
    <n v="14"/>
    <s v=" macnaughton street"/>
    <s v=" "/>
    <s v=" "/>
    <n v="3977"/>
    <x v="1"/>
    <n v="19830513"/>
    <n v="29"/>
    <s v=" 07 89794511"/>
    <n v="9499250"/>
    <x v="0"/>
    <n v="4"/>
    <n v="9"/>
    <x v="4553"/>
    <x v="0"/>
  </r>
  <r>
    <s v="rec-77-dup-1"/>
    <s v=" harry"/>
    <s v=" nesham"/>
    <n v="6"/>
    <s v=" darambal street"/>
    <s v=" "/>
    <s v=" bossleypark"/>
    <s v=" "/>
    <x v="1"/>
    <n v="19421101"/>
    <n v="32"/>
    <s v=" 04 39610846"/>
    <n v="5465787"/>
    <x v="0"/>
    <n v="4"/>
    <n v="7"/>
    <x v="801"/>
    <x v="2"/>
  </r>
  <r>
    <s v="rec-552-dup-1"/>
    <s v=" caleb"/>
    <s v=" hochuli"/>
    <n v="13"/>
    <s v=" knaggs arescent"/>
    <s v=" "/>
    <s v=" middleton"/>
    <n v="3922"/>
    <x v="2"/>
    <s v=" "/>
    <n v="53"/>
    <s v=" 08 11870633"/>
    <n v="2760681"/>
    <x v="0"/>
    <n v="4"/>
    <n v="8"/>
    <x v="2269"/>
    <x v="2"/>
  </r>
  <r>
    <s v="rec-4164-org"/>
    <s v="   matthew"/>
    <s v=" labrinadis"/>
    <n v="9"/>
    <s v=" neilson street"/>
    <s v=" "/>
    <s v=" cloverdale"/>
    <n v="2761"/>
    <x v="1"/>
    <n v="19270426"/>
    <n v="29"/>
    <s v=" 08 46403719"/>
    <n v="6048767"/>
    <x v="4"/>
    <n v="4"/>
    <n v="9"/>
    <x v="4554"/>
    <x v="0"/>
  </r>
  <r>
    <s v="rec-1826-dup-2"/>
    <s v=" bishop"/>
    <s v=" kayla"/>
    <n v="4"/>
    <s v=" wrenfordsley place"/>
    <s v=" sanlyn"/>
    <s v=" tottenham"/>
    <n v="4879"/>
    <x v="0"/>
    <n v="19330824"/>
    <s v=" "/>
    <s v=" 03 49125923"/>
    <n v="3528591"/>
    <x v="0"/>
    <n v="4"/>
    <n v="9"/>
    <x v="3920"/>
    <x v="4"/>
  </r>
  <r>
    <s v="rec-4830-org"/>
    <s v="   georgia"/>
    <s v=" camp"/>
    <n v="28"/>
    <s v=" "/>
    <s v=" tarldarn"/>
    <s v=" forbes"/>
    <n v="6167"/>
    <x v="1"/>
    <n v="19580404"/>
    <n v="26"/>
    <s v=" 03 80892006"/>
    <n v="5932308"/>
    <x v="1"/>
    <n v="4"/>
    <n v="9"/>
    <x v="852"/>
    <x v="0"/>
  </r>
  <r>
    <s v="rec-2075-dup-1"/>
    <s v=" channing"/>
    <s v=" "/>
    <n v="12"/>
    <s v=" hill ctrner"/>
    <s v=" maroubra beach"/>
    <s v=" noble park north"/>
    <n v="8070"/>
    <x v="0"/>
    <n v="19150813"/>
    <n v="25"/>
    <s v=" 07 70960846"/>
    <n v="4454979"/>
    <x v="3"/>
    <n v="4"/>
    <n v="9"/>
    <x v="1659"/>
    <x v="2"/>
  </r>
  <r>
    <s v="rec-3312-dup-1"/>
    <s v=" ella"/>
    <s v=" schaedler"/>
    <n v="35"/>
    <s v=" moorhouse street"/>
    <s v=" "/>
    <s v=" fairlight"/>
    <n v="2257"/>
    <x v="0"/>
    <n v="19551029"/>
    <n v="25"/>
    <s v=" 07 48788717"/>
    <n v="8160013"/>
    <x v="8"/>
    <n v="4"/>
    <n v="9"/>
    <x v="1029"/>
    <x v="2"/>
  </r>
  <r>
    <s v="rec-2146-dup-0"/>
    <s v=" charlotte"/>
    <s v=" dent"/>
    <n v="6"/>
    <s v=" blythe close"/>
    <s v=" "/>
    <s v=" bronte"/>
    <n v="4041"/>
    <x v="3"/>
    <n v="19061011"/>
    <n v="26"/>
    <s v=" 03 08379502"/>
    <n v="8633740"/>
    <x v="9"/>
    <n v="4"/>
    <n v="9"/>
    <x v="2225"/>
    <x v="3"/>
  </r>
  <r>
    <s v="rec-3884-org"/>
    <s v="   kyle"/>
    <s v=" george"/>
    <n v="27"/>
    <s v=" boyland close"/>
    <s v=" berkeley vlge"/>
    <s v=" gorokan"/>
    <n v="2536"/>
    <x v="1"/>
    <s v=" "/>
    <n v="24"/>
    <s v=" 07 12758445"/>
    <n v="8034200"/>
    <x v="3"/>
    <n v="4"/>
    <n v="9"/>
    <x v="4555"/>
    <x v="0"/>
  </r>
  <r>
    <s v="rec-3771-org"/>
    <s v="   "/>
    <s v=" mcelwee"/>
    <n v="214"/>
    <s v=" ireland place"/>
    <s v=" "/>
    <s v=" highton"/>
    <s v=" "/>
    <x v="0"/>
    <n v="19750110"/>
    <s v=" "/>
    <s v=" 04 01384491"/>
    <n v="4465021"/>
    <x v="4"/>
    <n v="4"/>
    <n v="9"/>
    <x v="2385"/>
    <x v="0"/>
  </r>
  <r>
    <s v="rec-3163-org"/>
    <s v="   joel"/>
    <s v=" eilander"/>
    <n v="10"/>
    <s v=" farncomb place"/>
    <s v=" marando"/>
    <s v=" redbank plains"/>
    <n v="4740"/>
    <x v="0"/>
    <n v="19881012"/>
    <s v=" "/>
    <s v=" 03 90177294"/>
    <n v="5662927"/>
    <x v="2"/>
    <n v="4"/>
    <n v="9"/>
    <x v="4556"/>
    <x v="0"/>
  </r>
  <r>
    <s v="rec-796-org"/>
    <s v="   cambell"/>
    <s v=" white"/>
    <n v="35"/>
    <s v=" blackwood terrace"/>
    <s v=" "/>
    <s v=" mayfield"/>
    <n v="2132"/>
    <x v="0"/>
    <s v=" "/>
    <n v="31"/>
    <s v=" 08 33544867"/>
    <n v="5583071"/>
    <x v="1"/>
    <n v="4"/>
    <n v="8"/>
    <x v="483"/>
    <x v="0"/>
  </r>
  <r>
    <s v="rec-3852-org"/>
    <s v="   henry"/>
    <s v=" spicer"/>
    <n v="198"/>
    <s v=" pennefather street"/>
    <s v=" "/>
    <s v=" ashfield"/>
    <n v="4210"/>
    <x v="0"/>
    <s v=" "/>
    <s v=" "/>
    <s v=" 04 64710086"/>
    <n v="6945551"/>
    <x v="0"/>
    <n v="4"/>
    <n v="9"/>
    <x v="4557"/>
    <x v="0"/>
  </r>
  <r>
    <s v="rec-235-dup-1"/>
    <s v=" mitchell"/>
    <s v=" obkidcher"/>
    <n v="10"/>
    <s v=" balamara street"/>
    <s v=" "/>
    <s v=" meadows"/>
    <n v="2221"/>
    <x v="3"/>
    <n v="19430104"/>
    <n v="26"/>
    <s v=" 08 03167618"/>
    <n v="5356447"/>
    <x v="0"/>
    <n v="4"/>
    <n v="8"/>
    <x v="2158"/>
    <x v="2"/>
  </r>
  <r>
    <s v="rec-1233-org"/>
    <s v="   chelsea"/>
    <s v=" samedani"/>
    <n v="2"/>
    <s v=" moulden court"/>
    <s v=" water view"/>
    <s v=" mullumbimby"/>
    <n v="2022"/>
    <x v="1"/>
    <n v="19740804"/>
    <n v="34"/>
    <s v=" 03 03428878"/>
    <n v="4414762"/>
    <x v="4"/>
    <n v="4"/>
    <n v="9"/>
    <x v="4558"/>
    <x v="0"/>
  </r>
  <r>
    <s v="rec-1940-dup-0"/>
    <s v=" isabllle"/>
    <s v=" browne"/>
    <n v="15"/>
    <s v=" bailes court"/>
    <s v=" bingletree"/>
    <s v=" cooma"/>
    <n v="3434"/>
    <x v="2"/>
    <s v=" "/>
    <n v="40"/>
    <s v=" 04 40224116"/>
    <n v="1567779"/>
    <x v="5"/>
    <n v="4"/>
    <n v="9"/>
    <x v="3233"/>
    <x v="3"/>
  </r>
  <r>
    <s v="rec-90-dup-1"/>
    <s v=" benjamin"/>
    <s v=" rers"/>
    <n v="2"/>
    <s v=" alma close"/>
    <s v=" "/>
    <s v=" annandale"/>
    <n v="2909"/>
    <x v="1"/>
    <n v="19660715"/>
    <n v="29"/>
    <s v=" 03 19467422"/>
    <n v="5537641"/>
    <x v="5"/>
    <n v="4"/>
    <n v="7"/>
    <x v="455"/>
    <x v="2"/>
  </r>
  <r>
    <s v="rec-3411-org"/>
    <s v="   harry"/>
    <s v=" stephenson"/>
    <n v="12"/>
    <s v=" kootara crescent"/>
    <s v=" "/>
    <s v=" frenchs forest"/>
    <n v="3029"/>
    <x v="1"/>
    <n v="19270616"/>
    <n v="36"/>
    <s v=" 07 01634383"/>
    <n v="4285663"/>
    <x v="1"/>
    <n v="4"/>
    <n v="9"/>
    <x v="4559"/>
    <x v="0"/>
  </r>
  <r>
    <s v="rec-2159-dup-0"/>
    <s v=" kalli"/>
    <s v=" fernando"/>
    <n v="20"/>
    <s v=" gundulu place"/>
    <s v=" arabian stud kelkette park"/>
    <s v=" laverton nsouth"/>
    <n v="3640"/>
    <x v="0"/>
    <n v="19160214"/>
    <n v="32"/>
    <s v=" 03 35029592"/>
    <n v="8151853"/>
    <x v="4"/>
    <n v="4"/>
    <n v="9"/>
    <x v="156"/>
    <x v="3"/>
  </r>
  <r>
    <s v="rec-1055-dup-1"/>
    <s v=" katelyn"/>
    <s v=" millar"/>
    <n v="45"/>
    <s v=" belconnen way"/>
    <s v=" "/>
    <s v=" sandy bay"/>
    <n v="5676"/>
    <x v="1"/>
    <s v=" "/>
    <n v="28"/>
    <s v=" 04 45148485"/>
    <n v="1784946"/>
    <x v="4"/>
    <n v="4"/>
    <n v="9"/>
    <x v="1683"/>
    <x v="2"/>
  </r>
  <r>
    <s v="rec-2000-dup-2"/>
    <s v=" joshua"/>
    <s v=" clarke"/>
    <n v="209"/>
    <s v=" fullerton crescent"/>
    <s v=" robley house"/>
    <s v=" padstow heights"/>
    <n v="2614"/>
    <x v="0"/>
    <n v="19570101"/>
    <n v="67"/>
    <s v=" 07 49313253"/>
    <n v="1249642"/>
    <x v="5"/>
    <n v="4"/>
    <n v="9"/>
    <x v="976"/>
    <x v="4"/>
  </r>
  <r>
    <s v="rec-3233-dup-2"/>
    <s v=" finlay"/>
    <s v=" edgecombe"/>
    <n v="34"/>
    <s v=" bindon place"/>
    <s v=" "/>
    <s v=" lockhart"/>
    <n v="2176"/>
    <x v="0"/>
    <s v=" "/>
    <n v="34"/>
    <s v=" 03 80271631"/>
    <n v="2248360"/>
    <x v="0"/>
    <n v="4"/>
    <n v="9"/>
    <x v="796"/>
    <x v="4"/>
  </r>
  <r>
    <s v="rec-3934-org"/>
    <s v="   jordan"/>
    <s v=" mason"/>
    <n v="1"/>
    <s v=" fink crescent"/>
    <s v=" "/>
    <s v=" yeronga"/>
    <n v="2380"/>
    <x v="3"/>
    <s v=" "/>
    <n v="31"/>
    <s v=" 03 73440852"/>
    <n v="8282361"/>
    <x v="9"/>
    <n v="4"/>
    <n v="9"/>
    <x v="4560"/>
    <x v="0"/>
  </r>
  <r>
    <s v="rec-4271-dup-3"/>
    <s v=" george"/>
    <s v=" coleman"/>
    <n v="3"/>
    <s v=" camfield place"/>
    <s v=" "/>
    <s v=" wavdrpley"/>
    <n v="3169"/>
    <x v="1"/>
    <n v="19971112"/>
    <n v="23"/>
    <s v=" 07 06117844"/>
    <n v="7998974"/>
    <x v="8"/>
    <n v="4"/>
    <n v="9"/>
    <x v="120"/>
    <x v="1"/>
  </r>
  <r>
    <s v="rec-3298-org"/>
    <s v="   imogen"/>
    <s v=" paterson"/>
    <n v="28"/>
    <s v=" creswell street"/>
    <s v=" valencia park"/>
    <s v=" minchinbury"/>
    <n v="2121"/>
    <x v="2"/>
    <n v="19260725"/>
    <n v="11"/>
    <s v=" 08 94892784"/>
    <n v="2800316"/>
    <x v="3"/>
    <n v="4"/>
    <n v="9"/>
    <x v="4561"/>
    <x v="0"/>
  </r>
  <r>
    <s v="rec-3209-org"/>
    <s v="   "/>
    <s v=" vincent"/>
    <n v="4"/>
    <s v=" grice place"/>
    <s v=" "/>
    <s v=" sandy bay"/>
    <n v="2710"/>
    <x v="3"/>
    <n v="19560913"/>
    <n v="24"/>
    <s v=" 02 82196208"/>
    <n v="3649025"/>
    <x v="2"/>
    <n v="4"/>
    <n v="9"/>
    <x v="4562"/>
    <x v="0"/>
  </r>
  <r>
    <s v="rec-412-dup-0"/>
    <s v=" jordan"/>
    <s v=" kaleb"/>
    <n v="34"/>
    <s v=" gibbon treet"/>
    <s v=" treetops"/>
    <s v=" parramatta"/>
    <n v="3059"/>
    <x v="0"/>
    <n v="19251013"/>
    <n v="23"/>
    <s v=" 08 20087565"/>
    <n v="7865410"/>
    <x v="5"/>
    <n v="4"/>
    <n v="8"/>
    <x v="1520"/>
    <x v="3"/>
  </r>
  <r>
    <s v="rec-824-dup-1"/>
    <s v=" joshu a"/>
    <s v=" brock"/>
    <n v="47"/>
    <s v=" becke place"/>
    <s v=" "/>
    <s v=" wynnun west"/>
    <n v="3044"/>
    <x v="0"/>
    <n v="19720222"/>
    <s v=" "/>
    <s v=" 04 17217407"/>
    <n v="1290270"/>
    <x v="7"/>
    <n v="4"/>
    <n v="8"/>
    <x v="873"/>
    <x v="2"/>
  </r>
  <r>
    <s v="rec-812-org"/>
    <s v="   tynan"/>
    <s v=" leslie"/>
    <n v="3"/>
    <s v=" hadleigh circuit"/>
    <s v=" "/>
    <s v=" nunawading"/>
    <n v="4074"/>
    <x v="0"/>
    <n v="19090913"/>
    <n v="30"/>
    <s v=" 02 01539762"/>
    <n v="9807872"/>
    <x v="6"/>
    <n v="4"/>
    <n v="8"/>
    <x v="4563"/>
    <x v="0"/>
  </r>
  <r>
    <s v="rec-1277-org"/>
    <s v="   kyle"/>
    <s v=" fenwick"/>
    <n v="130"/>
    <s v=" sherwin place"/>
    <s v=" "/>
    <s v=" beauty point"/>
    <n v="2113"/>
    <x v="3"/>
    <n v="19870821"/>
    <n v="38"/>
    <s v=" 03 78709519"/>
    <n v="4833750"/>
    <x v="4"/>
    <n v="4"/>
    <n v="9"/>
    <x v="2482"/>
    <x v="0"/>
  </r>
  <r>
    <s v="rec-2056-org"/>
    <s v="   sophie"/>
    <s v=" cecovic"/>
    <n v="12"/>
    <s v=" moule place"/>
    <s v=" "/>
    <s v=" kangarilla"/>
    <n v="2289"/>
    <x v="3"/>
    <s v=" "/>
    <n v="33"/>
    <s v=" 07 34420637"/>
    <n v="7419385"/>
    <x v="1"/>
    <n v="4"/>
    <n v="9"/>
    <x v="4564"/>
    <x v="0"/>
  </r>
  <r>
    <s v="rec-3401-dup-3"/>
    <s v=" hayley"/>
    <s v=" lahey"/>
    <n v="124"/>
    <s v=" mackennal street"/>
    <s v=" "/>
    <s v=" forest hill"/>
    <n v="4870"/>
    <x v="2"/>
    <n v="19607230"/>
    <n v="20"/>
    <s v=" 07 07605783"/>
    <n v="5949386"/>
    <x v="2"/>
    <n v="4"/>
    <n v="9"/>
    <x v="220"/>
    <x v="1"/>
  </r>
  <r>
    <s v="rec-1151-dup-2"/>
    <s v=" adrian"/>
    <s v=" morrison"/>
    <n v="625"/>
    <s v=" maitland street"/>
    <s v=" "/>
    <s v=" mount hutton"/>
    <n v="3153"/>
    <x v="3"/>
    <n v="19811207"/>
    <n v="35"/>
    <s v=" 03 39791760"/>
    <n v="8302696"/>
    <x v="7"/>
    <n v="4"/>
    <n v="9"/>
    <x v="2555"/>
    <x v="4"/>
  </r>
  <r>
    <s v="rec-1391-org"/>
    <s v="   jacob"/>
    <s v=" goode"/>
    <n v="3"/>
    <s v=" jabanungga avenue"/>
    <s v=" "/>
    <s v=" banjup"/>
    <n v="2324"/>
    <x v="1"/>
    <n v="19490306"/>
    <n v="29"/>
    <s v=" 03 82945152"/>
    <n v="4900200"/>
    <x v="9"/>
    <n v="4"/>
    <n v="9"/>
    <x v="4565"/>
    <x v="0"/>
  </r>
  <r>
    <s v="rec-239-dup-0"/>
    <s v=" harrison"/>
    <s v=" "/>
    <n v="11"/>
    <s v=" cargelligi street"/>
    <s v=" "/>
    <s v=" rowville"/>
    <n v="4035"/>
    <x v="1"/>
    <n v="19050117"/>
    <n v="28"/>
    <s v=" 08 41920778"/>
    <n v="1429761"/>
    <x v="6"/>
    <n v="4"/>
    <n v="8"/>
    <x v="2807"/>
    <x v="3"/>
  </r>
  <r>
    <s v="rec-282-dup-3"/>
    <s v=" elihsa"/>
    <s v=" wintulich"/>
    <n v="17"/>
    <s v=" daley crescent"/>
    <s v=" racecourse"/>
    <s v=" appleclross"/>
    <n v="7304"/>
    <x v="7"/>
    <n v="19620106"/>
    <n v="22"/>
    <s v=" 07 39617703"/>
    <n v="8062179"/>
    <x v="1"/>
    <n v="4"/>
    <n v="8"/>
    <x v="535"/>
    <x v="1"/>
  </r>
  <r>
    <s v="rec-1984-org"/>
    <s v="   amber"/>
    <s v=" beaty"/>
    <n v="26"/>
    <s v=" ambalindum street"/>
    <s v=" "/>
    <s v=" dapto"/>
    <n v="2217"/>
    <x v="5"/>
    <n v="19910605"/>
    <n v="33"/>
    <s v=" "/>
    <n v="2238370"/>
    <x v="9"/>
    <n v="4"/>
    <n v="9"/>
    <x v="966"/>
    <x v="0"/>
  </r>
  <r>
    <s v="rec-4266-dup-0"/>
    <s v=" yasmin"/>
    <s v=" bavci"/>
    <n v="50"/>
    <s v=" irvine street"/>
    <s v=" "/>
    <s v=" new lambton heights"/>
    <n v="3021"/>
    <x v="2"/>
    <n v="19890303"/>
    <n v="30"/>
    <s v=" 02 68318405"/>
    <n v="7723022"/>
    <x v="3"/>
    <n v="4"/>
    <n v="9"/>
    <x v="963"/>
    <x v="3"/>
  </r>
  <r>
    <s v="rec-3461-org"/>
    <s v="   riley"/>
    <s v=" richmond"/>
    <n v="2"/>
    <s v=" shepherd street"/>
    <s v=" "/>
    <s v=" safety bay"/>
    <n v="4173"/>
    <x v="1"/>
    <n v="19600906"/>
    <s v=" "/>
    <s v=" 03 30506439"/>
    <n v="2691600"/>
    <x v="5"/>
    <n v="4"/>
    <n v="9"/>
    <x v="4566"/>
    <x v="0"/>
  </r>
  <r>
    <s v="rec-1205-org"/>
    <s v="   megan"/>
    <s v=" reid"/>
    <n v="9"/>
    <s v=" sollya place"/>
    <s v=" "/>
    <s v=" donnybrook"/>
    <n v="2121"/>
    <x v="5"/>
    <n v="19950319"/>
    <n v="40"/>
    <s v=" 04 19524131"/>
    <n v="3419133"/>
    <x v="5"/>
    <n v="4"/>
    <n v="9"/>
    <x v="286"/>
    <x v="0"/>
  </r>
  <r>
    <s v="rec-1285-org"/>
    <s v="   xani"/>
    <s v=" noble"/>
    <n v="56"/>
    <s v=" campbell street"/>
    <s v=" rosedale"/>
    <s v=" eastwood"/>
    <n v="3031"/>
    <x v="1"/>
    <n v="19141010"/>
    <s v=" "/>
    <s v=" 02 85697609"/>
    <n v="3954041"/>
    <x v="1"/>
    <n v="4"/>
    <n v="9"/>
    <x v="2083"/>
    <x v="0"/>
  </r>
  <r>
    <s v="rec-3529-org"/>
    <s v="   imogen"/>
    <s v=" weaver"/>
    <n v="24"/>
    <s v=" carroll street"/>
    <s v=" west-view"/>
    <s v=" kincumber"/>
    <n v="6101"/>
    <x v="4"/>
    <n v="19460529"/>
    <n v="29"/>
    <s v=" 03 95520977"/>
    <n v="7853419"/>
    <x v="9"/>
    <n v="4"/>
    <n v="9"/>
    <x v="4567"/>
    <x v="0"/>
  </r>
  <r>
    <s v="rec-1546-dup-0"/>
    <s v=" bailley"/>
    <s v=" elphick"/>
    <n v="5192"/>
    <s v=" shannon circuit"/>
    <s v=" "/>
    <s v=" allendale"/>
    <n v="4817"/>
    <x v="1"/>
    <n v="19790426"/>
    <n v="27"/>
    <s v=" 03 38449203"/>
    <n v="4480530"/>
    <x v="9"/>
    <n v="4"/>
    <n v="9"/>
    <x v="3981"/>
    <x v="3"/>
  </r>
  <r>
    <s v="rec-4361-org"/>
    <s v="   travis"/>
    <s v=" webb"/>
    <n v="23"/>
    <s v=" streeton drive"/>
    <s v=" "/>
    <s v=" dalby"/>
    <n v="4341"/>
    <x v="0"/>
    <n v="19440707"/>
    <n v="11"/>
    <s v=" 03 48599774"/>
    <n v="7252843"/>
    <x v="2"/>
    <n v="4"/>
    <n v="9"/>
    <x v="1436"/>
    <x v="0"/>
  </r>
  <r>
    <s v="rec-733-dup-0"/>
    <s v=" tiana"/>
    <s v=" ryan"/>
    <n v="18"/>
    <s v=" canberra avenue"/>
    <s v=" "/>
    <s v=" blacktown"/>
    <n v="6155"/>
    <x v="1"/>
    <s v=" "/>
    <n v="36"/>
    <s v=" 08 76992951"/>
    <n v="1238844"/>
    <x v="2"/>
    <n v="4"/>
    <n v="8"/>
    <x v="134"/>
    <x v="3"/>
  </r>
  <r>
    <s v="rec-2457-org"/>
    <s v="   michael"/>
    <s v=" kvapil"/>
    <n v="3"/>
    <s v=" nelumbo street"/>
    <s v=" rosehill"/>
    <s v=" narrogin"/>
    <n v="4501"/>
    <x v="1"/>
    <n v="19550707"/>
    <n v="22"/>
    <s v=" 02 70625637"/>
    <n v="6058256"/>
    <x v="7"/>
    <n v="4"/>
    <n v="9"/>
    <x v="4568"/>
    <x v="0"/>
  </r>
  <r>
    <s v="rec-3097-org"/>
    <s v="   april"/>
    <s v=" white"/>
    <n v="153"/>
    <s v=" louisa lawson crescent"/>
    <s v=" "/>
    <s v=" st clair"/>
    <n v="3450"/>
    <x v="3"/>
    <n v="19980311"/>
    <n v="20"/>
    <s v=" 04 10332476"/>
    <n v="7552541"/>
    <x v="3"/>
    <n v="4"/>
    <n v="9"/>
    <x v="224"/>
    <x v="0"/>
  </r>
  <r>
    <s v="rec-622-dup-0"/>
    <s v=" emiily"/>
    <s v=" dooley"/>
    <n v="76"/>
    <s v=" duffy street"/>
    <s v=" c/o postooffice"/>
    <s v=" cooks iill"/>
    <n v="3104"/>
    <x v="0"/>
    <n v="19321116"/>
    <s v=" "/>
    <s v=" 04 15727440"/>
    <n v="5575431"/>
    <x v="6"/>
    <n v="4"/>
    <n v="8"/>
    <x v="391"/>
    <x v="3"/>
  </r>
  <r>
    <s v="rec-356-dup-0"/>
    <s v=" jemima"/>
    <s v=" bissegt"/>
    <n v="69"/>
    <s v=" tauss place"/>
    <s v=" strathmore vineyard"/>
    <s v=" newmarket"/>
    <n v="4060"/>
    <x v="7"/>
    <n v="19200814"/>
    <s v=" "/>
    <s v=" 02 25982068"/>
    <n v="5285386"/>
    <x v="6"/>
    <n v="4"/>
    <n v="8"/>
    <x v="1599"/>
    <x v="3"/>
  </r>
  <r>
    <s v="rec-4363-org"/>
    <s v="   ethan"/>
    <s v=" cheel"/>
    <n v="7"/>
    <s v=" jaeger circuit"/>
    <s v=" west"/>
    <s v=" edgecliff"/>
    <n v="2913"/>
    <x v="2"/>
    <n v="19830508"/>
    <s v=" "/>
    <s v=" 02 89394923"/>
    <n v="2442690"/>
    <x v="5"/>
    <n v="4"/>
    <n v="9"/>
    <x v="4569"/>
    <x v="0"/>
  </r>
  <r>
    <s v="rec-510-org"/>
    <s v="   ryan"/>
    <s v=" white"/>
    <n v="1167"/>
    <s v=" melba street"/>
    <s v=" "/>
    <s v=" elizabeth vale"/>
    <n v="2159"/>
    <x v="3"/>
    <n v="19501023"/>
    <n v="27"/>
    <s v=" 02 09502611"/>
    <n v="3547058"/>
    <x v="6"/>
    <n v="4"/>
    <n v="8"/>
    <x v="4570"/>
    <x v="0"/>
  </r>
  <r>
    <s v="rec-1272-dup-1"/>
    <s v=" melanie"/>
    <s v=" mccarthy"/>
    <n v="10"/>
    <s v=" marr street"/>
    <s v=" craigea"/>
    <s v=" oaklandspark"/>
    <n v="4350"/>
    <x v="0"/>
    <n v="19170225"/>
    <n v="30"/>
    <s v=" 07 80516722"/>
    <n v="3593933"/>
    <x v="2"/>
    <n v="4"/>
    <n v="9"/>
    <x v="2071"/>
    <x v="2"/>
  </r>
  <r>
    <s v="rec-749-org"/>
    <s v="   samantha"/>
    <s v=" halley"/>
    <n v="158"/>
    <s v=" cygnet crescent"/>
    <s v=" craigston"/>
    <s v=" terrigal"/>
    <n v="6290"/>
    <x v="1"/>
    <n v="19380928"/>
    <n v="25"/>
    <s v=" 04 85099523"/>
    <n v="9873459"/>
    <x v="4"/>
    <n v="4"/>
    <n v="8"/>
    <x v="4571"/>
    <x v="0"/>
  </r>
  <r>
    <s v="rec-4032-org"/>
    <s v="   ella"/>
    <s v=" weaver"/>
    <n v="29"/>
    <s v=" cooney court"/>
    <s v=" frogs gully"/>
    <s v=" st ives"/>
    <n v="3199"/>
    <x v="7"/>
    <n v="19240707"/>
    <n v="23"/>
    <s v=" 03 50947116"/>
    <n v="4894201"/>
    <x v="9"/>
    <n v="4"/>
    <n v="9"/>
    <x v="2400"/>
    <x v="0"/>
  </r>
  <r>
    <s v="rec-747-dup-0"/>
    <s v=" connor"/>
    <s v=" trowse"/>
    <n v="16"/>
    <s v=" biraban olace"/>
    <s v=" "/>
    <s v=" greenarce"/>
    <n v="4650"/>
    <x v="0"/>
    <s v=" "/>
    <n v="26"/>
    <s v=" 07 38690097"/>
    <n v="1671673"/>
    <x v="7"/>
    <n v="4"/>
    <n v="8"/>
    <x v="1720"/>
    <x v="3"/>
  </r>
  <r>
    <s v="rec-494-org"/>
    <s v="   emma"/>
    <s v=" drysdale"/>
    <n v="19"/>
    <s v=" woolcock street"/>
    <s v=" "/>
    <s v=" dover heights"/>
    <n v="3165"/>
    <x v="3"/>
    <n v="19660515"/>
    <n v="32"/>
    <s v=" 04 59134224"/>
    <n v="5439571"/>
    <x v="9"/>
    <n v="4"/>
    <n v="8"/>
    <x v="4572"/>
    <x v="0"/>
  </r>
  <r>
    <s v="rec-3718-org"/>
    <s v="   jesse"/>
    <s v=" snell"/>
    <n v="2"/>
    <s v=" maccallum circuit"/>
    <s v=" "/>
    <s v=" yangebup"/>
    <n v="2222"/>
    <x v="1"/>
    <n v="19050814"/>
    <n v="23"/>
    <s v=" 08 98717470"/>
    <n v="1078312"/>
    <x v="1"/>
    <n v="4"/>
    <n v="9"/>
    <x v="1126"/>
    <x v="0"/>
  </r>
  <r>
    <s v="rec-1648-dup-1"/>
    <s v=" hannah"/>
    <s v=" white"/>
    <n v="30"/>
    <s v=" winton place"/>
    <s v=" kenmay"/>
    <s v=" tweed heads"/>
    <n v="3564"/>
    <x v="3"/>
    <n v="19930614"/>
    <n v="16"/>
    <s v=" 04 76994914"/>
    <n v="2130450"/>
    <x v="0"/>
    <n v="4"/>
    <n v="9"/>
    <x v="3976"/>
    <x v="2"/>
  </r>
  <r>
    <s v="rec-3486-org"/>
    <s v="   indyana"/>
    <s v=" hebberman"/>
    <n v="19"/>
    <s v=" fairley crescent"/>
    <s v=" grandview"/>
    <s v=" campsie"/>
    <n v="3550"/>
    <x v="1"/>
    <n v="19330712"/>
    <n v="23"/>
    <s v=" 07 52691214"/>
    <n v="1450182"/>
    <x v="4"/>
    <n v="4"/>
    <n v="9"/>
    <x v="1652"/>
    <x v="0"/>
  </r>
  <r>
    <s v="rec-16-dup-0"/>
    <s v=" barnaby"/>
    <s v=" wehr"/>
    <n v="10"/>
    <s v=" deacon close"/>
    <s v=" ortawenah"/>
    <s v=" belmont"/>
    <n v="4655"/>
    <x v="2"/>
    <s v=" "/>
    <n v="30"/>
    <s v=" 07 88127507"/>
    <n v="6526231"/>
    <x v="1"/>
    <n v="4"/>
    <n v="7"/>
    <x v="2074"/>
    <x v="3"/>
  </r>
  <r>
    <s v="rec-4072-org"/>
    <s v="   liam"/>
    <s v=" petersen"/>
    <n v="14"/>
    <s v=" maughan crescent"/>
    <s v=" "/>
    <s v=" hinchinbrook"/>
    <n v="4152"/>
    <x v="0"/>
    <n v="19050318"/>
    <s v=" "/>
    <s v=" 04 13248710"/>
    <n v="2065420"/>
    <x v="9"/>
    <n v="4"/>
    <n v="9"/>
    <x v="4573"/>
    <x v="0"/>
  </r>
  <r>
    <s v="rec-3658-org"/>
    <s v="   lauren"/>
    <s v=" bondar"/>
    <n v="6"/>
    <s v=" dewar place"/>
    <s v=" "/>
    <s v=" yass"/>
    <n v="3147"/>
    <x v="2"/>
    <n v="19100124"/>
    <s v=" "/>
    <s v=" 04 30142905"/>
    <n v="4369811"/>
    <x v="0"/>
    <n v="4"/>
    <n v="9"/>
    <x v="2548"/>
    <x v="0"/>
  </r>
  <r>
    <s v="rec-4176-dup-0"/>
    <s v=" hayden"/>
    <s v=" leand"/>
    <n v="3"/>
    <s v=" twamley crescent"/>
    <s v=" bosmit"/>
    <s v=" bayview"/>
    <n v="3651"/>
    <x v="3"/>
    <n v="19720523"/>
    <n v="28"/>
    <s v=" 08 05975806"/>
    <n v="7030281"/>
    <x v="2"/>
    <n v="4"/>
    <n v="9"/>
    <x v="331"/>
    <x v="3"/>
  </r>
  <r>
    <s v="rec-882-org"/>
    <s v="   thomas"/>
    <s v=" pinto"/>
    <n v="16"/>
    <s v=" shackleton circuit"/>
    <s v=" "/>
    <s v=" rosebery"/>
    <n v="3108"/>
    <x v="1"/>
    <n v="19420412"/>
    <n v="13"/>
    <s v=" 08 79278002"/>
    <n v="8044855"/>
    <x v="9"/>
    <n v="4"/>
    <n v="8"/>
    <x v="4574"/>
    <x v="0"/>
  </r>
  <r>
    <s v="rec-181-org"/>
    <s v="   imogen"/>
    <s v=" green"/>
    <n v="7"/>
    <s v=" lumeah street"/>
    <s v=" st francis village"/>
    <s v=" albury"/>
    <n v="2170"/>
    <x v="3"/>
    <n v="19851216"/>
    <n v="38"/>
    <s v=" 03 60149953"/>
    <n v="9855906"/>
    <x v="9"/>
    <n v="4"/>
    <n v="8"/>
    <x v="4575"/>
    <x v="0"/>
  </r>
  <r>
    <s v="rec-3030-dup-1"/>
    <s v=" schkirra"/>
    <s v=" goldsworthy"/>
    <n v="4"/>
    <s v=" bugden avenue"/>
    <s v=" nepean shores"/>
    <s v=" bulimba"/>
    <n v="2456"/>
    <x v="2"/>
    <s v=" "/>
    <s v=" "/>
    <s v=" 08 26211158"/>
    <n v="4189332"/>
    <x v="1"/>
    <n v="4"/>
    <n v="9"/>
    <x v="1285"/>
    <x v="2"/>
  </r>
  <r>
    <s v="rec-2154-org"/>
    <s v="   gabrielle"/>
    <s v=" griffen"/>
    <n v="33"/>
    <s v=" arden place"/>
    <s v=" "/>
    <s v=" clovelly"/>
    <n v="3260"/>
    <x v="1"/>
    <n v="19380611"/>
    <n v="21"/>
    <s v=" 03 83483810"/>
    <n v="7791060"/>
    <x v="0"/>
    <n v="4"/>
    <n v="9"/>
    <x v="4576"/>
    <x v="0"/>
  </r>
  <r>
    <s v="rec-3459-dup-0"/>
    <s v=" april"/>
    <s v=" walch"/>
    <n v="708"/>
    <s v=" "/>
    <s v=" lawley park"/>
    <s v=" concord"/>
    <n v="6280"/>
    <x v="1"/>
    <n v="19211115"/>
    <n v="33"/>
    <s v=" 07 50487321"/>
    <n v="1651401"/>
    <x v="0"/>
    <n v="4"/>
    <n v="9"/>
    <x v="1198"/>
    <x v="3"/>
  </r>
  <r>
    <s v="rec-1441-org"/>
    <s v="   chloe"/>
    <s v=" navarro"/>
    <n v="173"/>
    <s v=" claxton crescent"/>
    <s v=" "/>
    <s v=" lavington"/>
    <n v="4872"/>
    <x v="1"/>
    <n v="19530730"/>
    <n v="11"/>
    <s v=" 07 83706026"/>
    <n v="5493822"/>
    <x v="3"/>
    <n v="4"/>
    <n v="9"/>
    <x v="4577"/>
    <x v="0"/>
  </r>
  <r>
    <s v="rec-3476-dup-2"/>
    <s v=" tenille"/>
    <s v=" nguyen"/>
    <n v="16"/>
    <s v=" finnerty place"/>
    <s v=" "/>
    <s v=" toronto"/>
    <n v="4455"/>
    <x v="3"/>
    <n v="19220124"/>
    <s v=" "/>
    <s v=" 04 47051557"/>
    <n v="3391876"/>
    <x v="8"/>
    <n v="4"/>
    <n v="9"/>
    <x v="3213"/>
    <x v="4"/>
  </r>
  <r>
    <s v="rec-853-dup-0"/>
    <s v=" vendula"/>
    <s v=" cerins"/>
    <n v="116"/>
    <s v=" arthaldo court"/>
    <s v=" "/>
    <s v=" munster"/>
    <n v="4074"/>
    <x v="7"/>
    <n v="19220315"/>
    <n v="29"/>
    <s v=" 04 98950400"/>
    <n v="3177997"/>
    <x v="3"/>
    <n v="4"/>
    <n v="8"/>
    <x v="122"/>
    <x v="3"/>
  </r>
  <r>
    <s v="rec-3939-dup-1"/>
    <s v=" joshua"/>
    <s v=" tavoulari"/>
    <n v="1"/>
    <s v=" hopegood place"/>
    <s v=" "/>
    <s v=" tweed hrads"/>
    <n v="4556"/>
    <x v="0"/>
    <n v="19511022"/>
    <s v=" "/>
    <s v=" 07 61084941"/>
    <n v="5157028"/>
    <x v="8"/>
    <n v="4"/>
    <n v="9"/>
    <x v="1122"/>
    <x v="2"/>
  </r>
  <r>
    <s v="rec-3-dup-0"/>
    <s v=" hope"/>
    <s v=" ronan"/>
    <n v="1"/>
    <s v=" "/>
    <s v=" "/>
    <s v=" stirling north"/>
    <n v="2477"/>
    <x v="1"/>
    <n v="19900909"/>
    <n v="26"/>
    <s v=" 03 35902169"/>
    <n v="7704074"/>
    <x v="1"/>
    <n v="4"/>
    <n v="6"/>
    <x v="313"/>
    <x v="3"/>
  </r>
  <r>
    <s v="rec-4551-dup-1"/>
    <s v=" flynn"/>
    <s v=" winfield"/>
    <n v="53"/>
    <s v=" vasey crescent"/>
    <s v=" hosea mizpah"/>
    <n v="3144"/>
    <s v=" mackenzie"/>
    <x v="0"/>
    <n v="19140404"/>
    <n v="33"/>
    <s v=" "/>
    <n v="4086572"/>
    <x v="6"/>
    <n v="4"/>
    <n v="9"/>
    <x v="4239"/>
    <x v="2"/>
  </r>
  <r>
    <s v="rec-4702-org"/>
    <s v="   maddison"/>
    <s v=" bandick"/>
    <n v="171"/>
    <s v=" fingleton crescent"/>
    <s v=" "/>
    <s v=" clarence park"/>
    <n v="3174"/>
    <x v="1"/>
    <n v="19450409"/>
    <s v=" "/>
    <s v=" 02 95155950"/>
    <n v="4853031"/>
    <x v="7"/>
    <n v="4"/>
    <n v="9"/>
    <x v="4578"/>
    <x v="0"/>
  </r>
  <r>
    <s v="rec-843-org"/>
    <s v="   emiily"/>
    <s v=" coulson"/>
    <n v="72"/>
    <s v=" mackenzie street"/>
    <s v=" burrendong est"/>
    <s v=" waurn ponds"/>
    <n v="3156"/>
    <x v="7"/>
    <n v="19810921"/>
    <n v="28"/>
    <s v=" 03 84189214"/>
    <n v="7735648"/>
    <x v="7"/>
    <n v="4"/>
    <n v="8"/>
    <x v="4258"/>
    <x v="0"/>
  </r>
  <r>
    <s v="rec-4664-org"/>
    <s v="   joshua"/>
    <s v=" boecke"/>
    <n v="24"/>
    <s v=" nambir court"/>
    <s v=" "/>
    <s v=" dianella"/>
    <n v="4575"/>
    <x v="1"/>
    <n v="19040125"/>
    <n v="31"/>
    <s v=" 04 96090908"/>
    <n v="9478243"/>
    <x v="7"/>
    <n v="4"/>
    <n v="9"/>
    <x v="4579"/>
    <x v="0"/>
  </r>
  <r>
    <s v="rec-1824-dup-4"/>
    <s v=" riley"/>
    <s v=" ayres"/>
    <n v="6"/>
    <s v=" ridge glen"/>
    <s v=" britten-jones drive"/>
    <s v=" campsie"/>
    <n v="6042"/>
    <x v="0"/>
    <s v=" "/>
    <s v=" "/>
    <s v=" 08 87943512"/>
    <n v="5530361"/>
    <x v="4"/>
    <n v="4"/>
    <n v="9"/>
    <x v="1960"/>
    <x v="5"/>
  </r>
  <r>
    <s v="rec-1458-org"/>
    <s v="   xavier"/>
    <s v=" jolly"/>
    <n v="1"/>
    <s v=" hirst place"/>
    <s v=" jenna"/>
    <s v=" stretton"/>
    <n v="3012"/>
    <x v="0"/>
    <n v="19170219"/>
    <s v=" "/>
    <s v=" 08 62856630"/>
    <n v="3386889"/>
    <x v="4"/>
    <n v="4"/>
    <n v="9"/>
    <x v="4580"/>
    <x v="0"/>
  </r>
  <r>
    <s v="rec-3700-org"/>
    <s v="   jade"/>
    <s v=" webb"/>
    <n v="23"/>
    <s v=" massie place"/>
    <s v=" "/>
    <s v=" bullaburra"/>
    <n v="5540"/>
    <x v="0"/>
    <n v="19520708"/>
    <s v=" "/>
    <s v=" 03 97268205"/>
    <n v="7679725"/>
    <x v="2"/>
    <n v="4"/>
    <n v="9"/>
    <x v="4581"/>
    <x v="0"/>
  </r>
  <r>
    <s v="rec-1077-org"/>
    <s v="   april"/>
    <s v=" kempson"/>
    <n v="20"/>
    <s v=" beetaloo street"/>
    <s v=" brentwood vlge"/>
    <s v=" seymour"/>
    <n v="4059"/>
    <x v="1"/>
    <n v="19660801"/>
    <n v="29"/>
    <s v=" 02 73989262"/>
    <n v="2436053"/>
    <x v="4"/>
    <n v="4"/>
    <n v="9"/>
    <x v="1497"/>
    <x v="0"/>
  </r>
  <r>
    <s v="rec-4991-dup-0"/>
    <s v=" barkly"/>
    <s v=" sette"/>
    <n v="254"/>
    <s v=" mugglestone place"/>
    <s v=" "/>
    <s v=" avalon"/>
    <n v="4670"/>
    <x v="7"/>
    <n v="19010716"/>
    <s v=" "/>
    <s v=" 04 25956756"/>
    <n v="6111566"/>
    <x v="0"/>
    <n v="4"/>
    <n v="9"/>
    <x v="2366"/>
    <x v="3"/>
  </r>
  <r>
    <s v="rec-4107-org"/>
    <s v="   simone"/>
    <s v=" green"/>
    <n v="5"/>
    <s v=" cleeve place"/>
    <s v=" "/>
    <s v=" greensborough"/>
    <n v="7304"/>
    <x v="3"/>
    <n v="19650908"/>
    <n v="26"/>
    <s v=" 08 92843776"/>
    <n v="1156627"/>
    <x v="1"/>
    <n v="4"/>
    <n v="9"/>
    <x v="4582"/>
    <x v="0"/>
  </r>
  <r>
    <s v="rec-4096-dup-3"/>
    <s v=" sascha"/>
    <s v=" hoffman"/>
    <n v="4"/>
    <s v=" hadleighxircuit"/>
    <s v=" brest hill"/>
    <s v=" campsie"/>
    <n v="7252"/>
    <x v="0"/>
    <n v="19071026"/>
    <n v="11"/>
    <s v=" 02 00722728"/>
    <n v="9993753"/>
    <x v="1"/>
    <n v="4"/>
    <n v="9"/>
    <x v="451"/>
    <x v="1"/>
  </r>
  <r>
    <s v="rec-2298-dup-0"/>
    <s v=" josie"/>
    <s v=" "/>
    <n v="8"/>
    <s v=" schwarz place"/>
    <s v=" "/>
    <s v=" glendale"/>
    <n v="2487"/>
    <x v="0"/>
    <n v="19740528"/>
    <n v="34"/>
    <s v=" 07 46307682"/>
    <n v="9499765"/>
    <x v="9"/>
    <n v="4"/>
    <n v="9"/>
    <x v="355"/>
    <x v="3"/>
  </r>
  <r>
    <s v="rec-4787-org"/>
    <s v="   ryan"/>
    <s v=" hand"/>
    <n v="102"/>
    <s v=" slight place"/>
    <s v=" chambers caravn park"/>
    <s v=" oak flats"/>
    <n v="2582"/>
    <x v="0"/>
    <s v=" "/>
    <n v="30"/>
    <s v=" 03 30717884"/>
    <n v="3973008"/>
    <x v="3"/>
    <n v="4"/>
    <n v="9"/>
    <x v="4583"/>
    <x v="0"/>
  </r>
  <r>
    <s v="rec-2932-dup-3"/>
    <s v=" alexander"/>
    <s v=" mayjard"/>
    <n v="39"/>
    <s v=" watling place"/>
    <s v=" kinvarra"/>
    <s v=" north meotton"/>
    <n v="2050"/>
    <x v="1"/>
    <n v="19260325"/>
    <n v="23"/>
    <s v=" 07 26222185"/>
    <n v="7435891"/>
    <x v="6"/>
    <n v="4"/>
    <n v="9"/>
    <x v="2496"/>
    <x v="1"/>
  </r>
  <r>
    <s v="rec-968-dup-0"/>
    <s v=" tak"/>
    <s v=" webb"/>
    <n v="1"/>
    <s v=" bootle place"/>
    <s v=" warrambucca garden"/>
    <s v=" whittingham"/>
    <n v="6230"/>
    <x v="0"/>
    <n v="19330822"/>
    <n v="36"/>
    <s v=" 08 67607261"/>
    <n v="4026700"/>
    <x v="6"/>
    <n v="4"/>
    <n v="8"/>
    <x v="3347"/>
    <x v="3"/>
  </r>
  <r>
    <s v="rec-2921-org"/>
    <s v="   william"/>
    <s v=" mccarthy"/>
    <n v="9"/>
    <s v=" henty street"/>
    <s v=" "/>
    <s v=" scarborough"/>
    <n v="3280"/>
    <x v="0"/>
    <n v="19460330"/>
    <n v="35"/>
    <s v=" 03 81227060"/>
    <n v="1133216"/>
    <x v="5"/>
    <n v="4"/>
    <n v="9"/>
    <x v="3863"/>
    <x v="0"/>
  </r>
  <r>
    <s v="rec-228-org"/>
    <s v="   pino"/>
    <s v=" fenwick"/>
    <n v="78"/>
    <s v=" newman morris circuit"/>
    <s v=" broadbridge manor"/>
    <s v=" north ryde"/>
    <n v="4817"/>
    <x v="7"/>
    <n v="19600404"/>
    <n v="32"/>
    <s v=" 04 04052686"/>
    <n v="7409893"/>
    <x v="5"/>
    <n v="4"/>
    <n v="8"/>
    <x v="3581"/>
    <x v="0"/>
  </r>
  <r>
    <s v="rec-343-org"/>
    <s v="   grayson"/>
    <s v=" mccarthy"/>
    <n v="35"/>
    <s v=" lea place"/>
    <s v=" "/>
    <s v=" lalor park"/>
    <n v="3192"/>
    <x v="2"/>
    <s v=" "/>
    <n v="10"/>
    <s v=" 08 82858698"/>
    <n v="8245676"/>
    <x v="0"/>
    <n v="4"/>
    <n v="8"/>
    <x v="3369"/>
    <x v="0"/>
  </r>
  <r>
    <s v="rec-1863-dup-0"/>
    <s v=" fergus"/>
    <s v=" mullner"/>
    <n v="4"/>
    <s v=" tepper curfuit"/>
    <s v=" "/>
    <s v=" caves beach"/>
    <n v="2641"/>
    <x v="3"/>
    <n v="19150618"/>
    <n v="31"/>
    <s v=" 04 07194262"/>
    <n v="7410475"/>
    <x v="1"/>
    <n v="4"/>
    <n v="9"/>
    <x v="1087"/>
    <x v="3"/>
  </r>
  <r>
    <s v="rec-796-dup-1"/>
    <s v=" cambwll"/>
    <s v=" white"/>
    <n v="35"/>
    <s v=" blackwold terrace"/>
    <s v=" "/>
    <s v=" mayfield"/>
    <n v="2132"/>
    <x v="0"/>
    <s v=" "/>
    <n v="31"/>
    <s v=" 08 33544867"/>
    <n v="5583071"/>
    <x v="1"/>
    <n v="4"/>
    <n v="8"/>
    <x v="483"/>
    <x v="2"/>
  </r>
  <r>
    <s v="rec-1112-dup-0"/>
    <s v=" philip"/>
    <s v=" blackwell"/>
    <n v="3"/>
    <s v=" glyde place"/>
    <s v=" "/>
    <s v=" mentone"/>
    <n v="4207"/>
    <x v="2"/>
    <n v="19270817"/>
    <n v="32"/>
    <s v=" 03 75245266"/>
    <n v="1023446"/>
    <x v="9"/>
    <n v="4"/>
    <n v="9"/>
    <x v="1866"/>
    <x v="3"/>
  </r>
  <r>
    <s v="rec-1869-org"/>
    <s v="   sarah"/>
    <s v=" goldsworthy"/>
    <n v="30"/>
    <s v=" academy close"/>
    <s v=" "/>
    <s v=" elsternwick"/>
    <n v="2564"/>
    <x v="1"/>
    <n v="19281204"/>
    <s v=" "/>
    <s v=" 03 87497086"/>
    <n v="2027354"/>
    <x v="1"/>
    <n v="4"/>
    <n v="9"/>
    <x v="4584"/>
    <x v="0"/>
  </r>
  <r>
    <s v="rec-4452-dup-2"/>
    <s v=" jessica"/>
    <s v=" campbell"/>
    <n v="47"/>
    <s v=" sharp place"/>
    <s v=" "/>
    <s v=" wantirna"/>
    <n v="5251"/>
    <x v="0"/>
    <n v="19570102"/>
    <n v="72"/>
    <s v=" 04 11424815"/>
    <n v="9276967"/>
    <x v="2"/>
    <n v="4"/>
    <n v="9"/>
    <x v="3995"/>
    <x v="4"/>
  </r>
  <r>
    <s v="rec-1800-dup-0"/>
    <s v=" carmen"/>
    <s v=" nguyen"/>
    <n v="90"/>
    <s v=" stenhouse close"/>
    <s v=" "/>
    <s v=" greensborkough"/>
    <n v="4210"/>
    <x v="0"/>
    <n v="19991216"/>
    <n v="26"/>
    <s v=" 03 93378543"/>
    <n v="2483501"/>
    <x v="9"/>
    <n v="4"/>
    <n v="9"/>
    <x v="550"/>
    <x v="3"/>
  </r>
  <r>
    <s v="rec-1098-org"/>
    <s v="   thomas"/>
    <s v=" nguyen"/>
    <n v="5"/>
    <s v=" rainbow place"/>
    <s v=" "/>
    <s v=" para hills"/>
    <n v="2114"/>
    <x v="3"/>
    <n v="19581027"/>
    <s v=" "/>
    <s v=" 04 09842415"/>
    <n v="9988148"/>
    <x v="1"/>
    <n v="4"/>
    <n v="9"/>
    <x v="4585"/>
    <x v="0"/>
  </r>
  <r>
    <s v="rec-2739-org"/>
    <s v="   jake"/>
    <s v=" zilm"/>
    <n v="42"/>
    <s v=" pollock street"/>
    <s v=" allensleigh"/>
    <s v=" hamilton"/>
    <n v="3011"/>
    <x v="0"/>
    <s v=" "/>
    <n v="30"/>
    <s v=" 08 49031761"/>
    <n v="4833598"/>
    <x v="4"/>
    <n v="4"/>
    <n v="9"/>
    <x v="4586"/>
    <x v="0"/>
  </r>
  <r>
    <s v="rec-114-org"/>
    <s v="   benjamin"/>
    <s v=" webb"/>
    <n v="12"/>
    <s v=" tasmania circle"/>
    <s v=" "/>
    <s v=" devonport"/>
    <n v="6056"/>
    <x v="1"/>
    <n v="19910715"/>
    <s v=" "/>
    <s v=" 04 86647848"/>
    <n v="5835799"/>
    <x v="8"/>
    <n v="4"/>
    <n v="8"/>
    <x v="4587"/>
    <x v="0"/>
  </r>
  <r>
    <s v="rec-3501-org"/>
    <s v="   noah"/>
    <s v=" webb"/>
    <n v="12"/>
    <s v=" wirraway crescent"/>
    <s v=" ulah"/>
    <s v=" richmond hill"/>
    <n v="4068"/>
    <x v="4"/>
    <n v="19660101"/>
    <s v=" "/>
    <s v=" 08 45194847"/>
    <n v="1379120"/>
    <x v="4"/>
    <n v="4"/>
    <n v="9"/>
    <x v="1472"/>
    <x v="0"/>
  </r>
  <r>
    <s v="rec-4501-dup-1"/>
    <s v=" jessica"/>
    <s v=" froliw"/>
    <n v="5"/>
    <s v=" huffer close"/>
    <s v=" berragoon"/>
    <s v=" sippy downs"/>
    <n v="2810"/>
    <x v="0"/>
    <n v="19700529"/>
    <n v="30"/>
    <s v=" 04 68297997"/>
    <n v="2127643"/>
    <x v="8"/>
    <n v="4"/>
    <n v="9"/>
    <x v="2682"/>
    <x v="2"/>
  </r>
  <r>
    <s v="rec-567-dup-1"/>
    <s v=" brody"/>
    <s v=" hage"/>
    <n v="206"/>
    <s v=" cole street"/>
    <s v=" normanville mews"/>
    <s v=" leichhardt"/>
    <n v="2029"/>
    <x v="0"/>
    <n v="19050113"/>
    <n v="30"/>
    <s v=" "/>
    <n v="5095560"/>
    <x v="9"/>
    <n v="4"/>
    <n v="8"/>
    <x v="522"/>
    <x v="2"/>
  </r>
  <r>
    <s v="rec-2044-org"/>
    <s v="   charlie"/>
    <s v=" white"/>
    <n v="35"/>
    <s v=" moorhouse street"/>
    <s v=" "/>
    <s v=" beachmere"/>
    <n v="3730"/>
    <x v="1"/>
    <n v="19010630"/>
    <n v="38"/>
    <s v=" 08 24258171"/>
    <n v="7227808"/>
    <x v="2"/>
    <n v="4"/>
    <n v="9"/>
    <x v="4588"/>
    <x v="0"/>
  </r>
  <r>
    <s v="rec-4733-dup-0"/>
    <s v=" anton"/>
    <s v=" webg"/>
    <n v="36"/>
    <s v=" freeling crescent"/>
    <s v=" burnside"/>
    <s v=" cains"/>
    <n v="2030"/>
    <x v="4"/>
    <s v=" "/>
    <n v="19"/>
    <s v=" 03 70351067"/>
    <n v="3465527"/>
    <x v="0"/>
    <n v="4"/>
    <n v="9"/>
    <x v="141"/>
    <x v="3"/>
  </r>
  <r>
    <s v="rec-72-dup-2"/>
    <s v=" imocen"/>
    <s v=" jeffroes"/>
    <n v="20"/>
    <s v=" spafford crescent"/>
    <s v=" "/>
    <s v=" benowa"/>
    <n v="3016"/>
    <x v="3"/>
    <s v=" "/>
    <n v="9"/>
    <s v=" 08 28898587"/>
    <n v="7390308"/>
    <x v="7"/>
    <n v="4"/>
    <n v="7"/>
    <x v="2318"/>
    <x v="4"/>
  </r>
  <r>
    <s v="rec-272-org"/>
    <s v="   rebecca"/>
    <s v=" coulls"/>
    <n v="4"/>
    <s v=" wallaroo road"/>
    <s v=" "/>
    <s v=" sippy downs"/>
    <n v="4565"/>
    <x v="1"/>
    <n v="19560207"/>
    <n v="38"/>
    <s v=" 07 72583589"/>
    <n v="8598700"/>
    <x v="7"/>
    <n v="4"/>
    <n v="8"/>
    <x v="4589"/>
    <x v="0"/>
  </r>
  <r>
    <s v="rec-3469-dup-3"/>
    <s v=" teagan"/>
    <s v=" fassos"/>
    <n v="12"/>
    <s v=" faucett street"/>
    <s v=" "/>
    <n v="4740"/>
    <s v=" upfield"/>
    <x v="1"/>
    <n v="19540214"/>
    <n v="36"/>
    <s v=" 08 55041824"/>
    <n v="6327571"/>
    <x v="4"/>
    <n v="4"/>
    <n v="9"/>
    <x v="393"/>
    <x v="1"/>
  </r>
  <r>
    <s v="rec-2514-org"/>
    <s v="   callum"/>
    <s v=" white"/>
    <n v="54"/>
    <s v=" service street"/>
    <s v=" "/>
    <s v=" elwood"/>
    <n v="850"/>
    <x v="0"/>
    <n v="19360822"/>
    <n v="19"/>
    <s v=" 07 22496951"/>
    <n v="1964960"/>
    <x v="1"/>
    <n v="4"/>
    <n v="9"/>
    <x v="2811"/>
    <x v="0"/>
  </r>
  <r>
    <s v="rec-2176-dup-0"/>
    <s v=" amy"/>
    <s v=" campbell"/>
    <n v="44"/>
    <s v=" shackleton circuit"/>
    <s v=" "/>
    <s v=" north st ives"/>
    <n v="3335"/>
    <x v="189"/>
    <n v="19441907"/>
    <s v=" "/>
    <s v=" 07 24335834"/>
    <n v="7455521"/>
    <x v="1"/>
    <n v="4"/>
    <n v="9"/>
    <x v="3766"/>
    <x v="3"/>
  </r>
  <r>
    <s v="rec-2499-org"/>
    <s v="   lily"/>
    <s v=" sherriff"/>
    <n v="66"/>
    <s v=" golden grove"/>
    <s v=" "/>
    <s v=" woollahra"/>
    <n v="4122"/>
    <x v="3"/>
    <n v="19601005"/>
    <s v=" "/>
    <s v=" "/>
    <n v="5728413"/>
    <x v="8"/>
    <n v="4"/>
    <n v="9"/>
    <x v="4590"/>
    <x v="0"/>
  </r>
  <r>
    <s v="rec-4609-dup-2"/>
    <s v=" oscar"/>
    <s v=" mikes"/>
    <n v="30"/>
    <s v=" goble street"/>
    <s v=" rockwo od"/>
    <s v=" adamstown heights"/>
    <n v="3821"/>
    <x v="3"/>
    <n v="19150424"/>
    <s v=" "/>
    <s v=" 08 90956531"/>
    <n v="4714553"/>
    <x v="0"/>
    <n v="4"/>
    <n v="9"/>
    <x v="510"/>
    <x v="4"/>
  </r>
  <r>
    <s v="rec-720-dup-1"/>
    <s v=" will"/>
    <s v=" stephenson"/>
    <n v="57"/>
    <s v=" glencros street"/>
    <s v=" "/>
    <s v=" "/>
    <n v="5290"/>
    <x v="6"/>
    <n v="19050110"/>
    <n v="29"/>
    <s v=" 03 99192518"/>
    <n v="6220255"/>
    <x v="7"/>
    <n v="4"/>
    <n v="8"/>
    <x v="1113"/>
    <x v="2"/>
  </r>
  <r>
    <s v="rec-2715-org"/>
    <s v="   cooper"/>
    <s v=" ansaar"/>
    <n v="18"/>
    <s v=" beaumont close"/>
    <s v=" tarlinup"/>
    <s v=" woodanilling"/>
    <n v="6052"/>
    <x v="7"/>
    <n v="19631017"/>
    <n v="24"/>
    <s v=" 07 49323186"/>
    <n v="3585352"/>
    <x v="9"/>
    <n v="4"/>
    <n v="9"/>
    <x v="198"/>
    <x v="0"/>
  </r>
  <r>
    <s v="rec-2872-org"/>
    <s v="   kiarnee"/>
    <s v=" white"/>
    <n v="31"/>
    <s v=" dickinson street"/>
    <s v=" "/>
    <s v=" malvern east"/>
    <n v="7315"/>
    <x v="1"/>
    <n v="19031206"/>
    <n v="10"/>
    <s v=" 02 50876593"/>
    <n v="9155903"/>
    <x v="5"/>
    <n v="4"/>
    <n v="9"/>
    <x v="4591"/>
    <x v="0"/>
  </r>
  <r>
    <s v="rec-2676-dup-2"/>
    <s v=" isabella"/>
    <s v=" mazurek"/>
    <n v="1235"/>
    <s v=" narrabundah lane"/>
    <s v=" aptmn 12"/>
    <s v=" kelmscott"/>
    <n v="2163"/>
    <x v="2"/>
    <n v="19661023"/>
    <s v=" "/>
    <s v=" 02 66317154"/>
    <n v="1939745"/>
    <x v="2"/>
    <n v="4"/>
    <n v="9"/>
    <x v="1012"/>
    <x v="4"/>
  </r>
  <r>
    <s v="rec-1500-dup-0"/>
    <s v=" callie"/>
    <s v=" ferris"/>
    <n v="181"/>
    <s v=" andrew crescent"/>
    <s v=" "/>
    <s v=" peakhurst"/>
    <n v="2126"/>
    <x v="0"/>
    <n v="19960402"/>
    <n v="28"/>
    <s v=" 04 43808919"/>
    <n v="6279058"/>
    <x v="9"/>
    <n v="4"/>
    <n v="9"/>
    <x v="1603"/>
    <x v="3"/>
  </r>
  <r>
    <s v="rec-2478-org"/>
    <s v="   lachlan"/>
    <s v=" grimm"/>
    <n v="63"/>
    <s v=" malara street"/>
    <s v=" neerenuff cottage"/>
    <s v=" riverstone"/>
    <n v="3241"/>
    <x v="2"/>
    <n v="19540917"/>
    <n v="28"/>
    <s v=" 02 31541016"/>
    <n v="4731666"/>
    <x v="0"/>
    <n v="4"/>
    <n v="9"/>
    <x v="3704"/>
    <x v="0"/>
  </r>
  <r>
    <s v="rec-1769-dup-2"/>
    <s v=" harriet"/>
    <s v=" bellofatto"/>
    <n v="108"/>
    <s v=" ingham place"/>
    <s v=" "/>
    <s v=" mount eauty"/>
    <n v="3793"/>
    <x v="7"/>
    <n v="19530317"/>
    <n v="22"/>
    <s v=" 07 93317251"/>
    <n v="5094563"/>
    <x v="2"/>
    <n v="4"/>
    <n v="9"/>
    <x v="3144"/>
    <x v="4"/>
  </r>
  <r>
    <s v="rec-4356-org"/>
    <s v="   jacob"/>
    <s v=" curteis"/>
    <n v="16"/>
    <s v=" mcbeath place"/>
    <s v=" "/>
    <s v=" forest hill"/>
    <n v="3149"/>
    <x v="1"/>
    <n v="19500210"/>
    <s v=" "/>
    <s v=" 08 16504953"/>
    <n v="7871029"/>
    <x v="9"/>
    <n v="4"/>
    <n v="9"/>
    <x v="4592"/>
    <x v="0"/>
  </r>
  <r>
    <s v="rec-2787-org"/>
    <s v="   mitchell"/>
    <s v=" braunack"/>
    <n v="28"/>
    <s v=" thomas place"/>
    <s v=" hyhopes"/>
    <s v=" maryborough"/>
    <n v="4121"/>
    <x v="1"/>
    <n v="19140805"/>
    <n v="34"/>
    <s v=" "/>
    <n v="2481936"/>
    <x v="3"/>
    <n v="4"/>
    <n v="9"/>
    <x v="4593"/>
    <x v="0"/>
  </r>
  <r>
    <s v="rec-4536-org"/>
    <s v="   benjamin"/>
    <s v=" campbell"/>
    <n v="12"/>
    <s v=" haverfield place"/>
    <s v=" "/>
    <s v=" swan hill"/>
    <n v="820"/>
    <x v="0"/>
    <n v="19090922"/>
    <n v="26"/>
    <s v=" 08 48813485"/>
    <n v="5858855"/>
    <x v="5"/>
    <n v="4"/>
    <n v="9"/>
    <x v="4594"/>
    <x v="0"/>
  </r>
  <r>
    <s v="rec-3255-dup-1"/>
    <s v=" joshua"/>
    <s v=" prideaux"/>
    <n v="4"/>
    <s v=" fred williams crescent"/>
    <s v=" adelaide denrao hospital"/>
    <s v=" campsie"/>
    <n v="2195"/>
    <x v="3"/>
    <n v="19420829"/>
    <n v="20"/>
    <s v=" 04 74769728"/>
    <n v="2593978"/>
    <x v="3"/>
    <n v="4"/>
    <n v="9"/>
    <x v="486"/>
    <x v="2"/>
  </r>
  <r>
    <s v="rec-4549-dup-0"/>
    <s v=" jacob"/>
    <s v=" laing"/>
    <n v="424"/>
    <s v=" julia flynn avenue"/>
    <s v=" retirement village"/>
    <s v=" thornleigh"/>
    <n v="7250"/>
    <x v="4"/>
    <n v="19990517"/>
    <n v="32"/>
    <s v=" 08 60257518"/>
    <n v="1679374"/>
    <x v="8"/>
    <n v="4"/>
    <n v="9"/>
    <x v="2089"/>
    <x v="3"/>
  </r>
  <r>
    <s v="rec-1381-dup-0"/>
    <s v=" jaden"/>
    <s v=" egglestone"/>
    <n v="4"/>
    <s v=" bunton place"/>
    <s v=" "/>
    <s v=" jamboree heights"/>
    <n v="3199"/>
    <x v="3"/>
    <s v=" "/>
    <n v="23"/>
    <s v=" 08 79930745"/>
    <n v="2622746"/>
    <x v="4"/>
    <n v="4"/>
    <n v="9"/>
    <x v="2249"/>
    <x v="3"/>
  </r>
  <r>
    <s v="rec-1373-org"/>
    <s v="   jasmine"/>
    <s v=" whiteley"/>
    <n v="103"/>
    <s v=" wheeler crescent"/>
    <s v=" "/>
    <s v=" woodcroft"/>
    <n v="2217"/>
    <x v="1"/>
    <n v="19950401"/>
    <n v="30"/>
    <s v=" 04 26344093"/>
    <n v="6322716"/>
    <x v="6"/>
    <n v="4"/>
    <n v="9"/>
    <x v="2265"/>
    <x v="0"/>
  </r>
  <r>
    <s v="rec-2534-dup-3"/>
    <s v=" jordan"/>
    <s v=" coleman"/>
    <s v=" "/>
    <s v=" warragamba avenue"/>
    <s v=" cliffreen"/>
    <s v=" hillier"/>
    <n v="2642"/>
    <x v="1"/>
    <s v=" "/>
    <n v="21"/>
    <s v=" 07 67953079"/>
    <n v="9268191"/>
    <x v="7"/>
    <n v="4"/>
    <n v="9"/>
    <x v="3785"/>
    <x v="1"/>
  </r>
  <r>
    <s v="rec-3270-dup-2"/>
    <s v=" matthew"/>
    <s v=" logi"/>
    <n v="6"/>
    <s v=" nannine place"/>
    <s v=" "/>
    <s v=" eaglehawk"/>
    <n v="3141"/>
    <x v="3"/>
    <s v=" "/>
    <n v="39"/>
    <s v=" 03 64574851"/>
    <n v="9676384"/>
    <x v="5"/>
    <n v="4"/>
    <n v="9"/>
    <x v="770"/>
    <x v="4"/>
  </r>
  <r>
    <s v="rec-4893-dup-2"/>
    <s v=" lachlan"/>
    <s v=" webb"/>
    <n v="8"/>
    <s v=" finniss crescent"/>
    <s v=" carrowmore"/>
    <s v=" nwcogb"/>
    <n v="4109"/>
    <x v="0"/>
    <n v="19120923"/>
    <n v="24"/>
    <s v=" 02 39564840"/>
    <n v="1868000"/>
    <x v="0"/>
    <n v="4"/>
    <n v="9"/>
    <x v="2347"/>
    <x v="4"/>
  </r>
  <r>
    <s v="rec-1229-org"/>
    <s v="   alexandra"/>
    <s v=" bishop"/>
    <n v="38"/>
    <s v=" berrigan crescent"/>
    <s v=" manor park"/>
    <s v=" mooroolbark"/>
    <n v="2747"/>
    <x v="0"/>
    <n v="19000315"/>
    <s v=" "/>
    <s v=" 03 54826534"/>
    <n v="7983187"/>
    <x v="3"/>
    <n v="4"/>
    <n v="9"/>
    <x v="4595"/>
    <x v="0"/>
  </r>
  <r>
    <s v="rec-649-org"/>
    <s v="   hannah"/>
    <s v=" zaltron"/>
    <n v="4"/>
    <s v=" mentha place"/>
    <s v=" "/>
    <s v=" cranbourne west"/>
    <n v="2527"/>
    <x v="2"/>
    <n v="19440523"/>
    <n v="36"/>
    <s v=" 02 86897619"/>
    <n v="9917053"/>
    <x v="0"/>
    <n v="4"/>
    <n v="8"/>
    <x v="4596"/>
    <x v="0"/>
  </r>
  <r>
    <s v="rec-1806-dup-0"/>
    <s v=" hamish"/>
    <s v=" orme"/>
    <n v="5"/>
    <s v=" edmondson street"/>
    <s v=" "/>
    <s v=" sunshine north"/>
    <n v="2607"/>
    <x v="3"/>
    <n v="19981105"/>
    <n v="34"/>
    <s v=" 08 11873995"/>
    <n v="3446741"/>
    <x v="6"/>
    <n v="4"/>
    <n v="9"/>
    <x v="1243"/>
    <x v="3"/>
  </r>
  <r>
    <s v="rec-3165-org"/>
    <s v="   jake"/>
    <s v=" homann"/>
    <n v="29"/>
    <s v=" hillebrand street"/>
    <s v=" omaha"/>
    <s v=" st andrews beach"/>
    <n v="2536"/>
    <x v="0"/>
    <s v=" "/>
    <n v="30"/>
    <s v=" "/>
    <n v="8790495"/>
    <x v="8"/>
    <n v="4"/>
    <n v="9"/>
    <x v="4597"/>
    <x v="0"/>
  </r>
  <r>
    <s v="rec-4839-dup-0"/>
    <s v=" sophie"/>
    <s v=" kowald"/>
    <n v="4"/>
    <s v=" moroak street"/>
    <s v=" "/>
    <s v=" frankston"/>
    <n v="2614"/>
    <x v="2"/>
    <s v=" "/>
    <n v="21"/>
    <s v=" 08 97242083"/>
    <n v="3445617"/>
    <x v="6"/>
    <n v="4"/>
    <n v="9"/>
    <x v="3244"/>
    <x v="3"/>
  </r>
  <r>
    <s v="rec-4224-org"/>
    <s v="   zarlia"/>
    <s v=" serafin"/>
    <n v="48"/>
    <s v=" deumonga court"/>
    <s v=" magpie springs"/>
    <s v=" shellharbour"/>
    <n v="810"/>
    <x v="0"/>
    <s v=" "/>
    <n v="32"/>
    <s v=" 03 70861467"/>
    <n v="8489148"/>
    <x v="4"/>
    <n v="4"/>
    <n v="9"/>
    <x v="4598"/>
    <x v="0"/>
  </r>
  <r>
    <s v="rec-4746-org"/>
    <s v="   rosie"/>
    <s v=" ma"/>
    <n v="29"/>
    <s v=" morrison street"/>
    <s v=" marwara"/>
    <s v=" maryborough"/>
    <n v="2251"/>
    <x v="0"/>
    <s v=" "/>
    <n v="26"/>
    <s v=" 08 02291747"/>
    <n v="3252169"/>
    <x v="9"/>
    <n v="4"/>
    <n v="9"/>
    <x v="2859"/>
    <x v="0"/>
  </r>
  <r>
    <s v="rec-2280-org"/>
    <s v="   hannah"/>
    <s v=" matthews"/>
    <n v="25"/>
    <s v=" darmody street"/>
    <s v=" villa 3"/>
    <s v=" ballina"/>
    <n v="3064"/>
    <x v="3"/>
    <n v="19541113"/>
    <n v="39"/>
    <s v=" 07 70202608"/>
    <n v="8998395"/>
    <x v="8"/>
    <n v="4"/>
    <n v="9"/>
    <x v="4599"/>
    <x v="0"/>
  </r>
  <r>
    <s v="rec-2735-org"/>
    <s v="   madeline"/>
    <s v=" hannagan"/>
    <n v="840"/>
    <s v=" raphael close"/>
    <s v=" "/>
    <s v=" ngunnawal"/>
    <n v="4350"/>
    <x v="1"/>
    <n v="19091129"/>
    <n v="30"/>
    <s v=" "/>
    <n v="7269335"/>
    <x v="3"/>
    <n v="4"/>
    <n v="9"/>
    <x v="4600"/>
    <x v="0"/>
  </r>
  <r>
    <s v="rec-1247-dup-0"/>
    <s v=" joel"/>
    <s v=" markowski"/>
    <n v="38"/>
    <s v=" macindoe place"/>
    <s v=" naraweena"/>
    <s v=" preston"/>
    <n v="4305"/>
    <x v="3"/>
    <n v="19560809"/>
    <s v=" "/>
    <s v=" 02 43154572"/>
    <n v="7946965"/>
    <x v="8"/>
    <n v="4"/>
    <n v="9"/>
    <x v="137"/>
    <x v="3"/>
  </r>
  <r>
    <s v="rec-1125-org"/>
    <s v="   brayden"/>
    <s v=" au"/>
    <n v="33"/>
    <s v=" neilson street"/>
    <s v=" renown"/>
    <s v=" chelsea heights"/>
    <n v="2429"/>
    <x v="0"/>
    <n v="19120608"/>
    <n v="27"/>
    <s v=" 08 55931742"/>
    <n v="8564970"/>
    <x v="7"/>
    <n v="4"/>
    <n v="9"/>
    <x v="2507"/>
    <x v="0"/>
  </r>
  <r>
    <s v="rec-1931-dup-1"/>
    <s v=" timothy"/>
    <s v=" bristsw"/>
    <n v="1"/>
    <s v=" mackenzie street"/>
    <s v=" "/>
    <s v=" narre warren north"/>
    <n v="2820"/>
    <x v="0"/>
    <n v="19680720"/>
    <n v="24"/>
    <s v=" 03 85656986"/>
    <n v="6187074"/>
    <x v="3"/>
    <n v="4"/>
    <n v="9"/>
    <x v="3692"/>
    <x v="2"/>
  </r>
  <r>
    <s v="rec-1366-org"/>
    <s v="   max"/>
    <s v=" bordin"/>
    <n v="38"/>
    <s v=" bursaria street"/>
    <s v=" "/>
    <s v=" ormond"/>
    <n v="5272"/>
    <x v="2"/>
    <n v="19331126"/>
    <n v="27"/>
    <s v=" 04 17764101"/>
    <n v="1491053"/>
    <x v="0"/>
    <n v="4"/>
    <n v="9"/>
    <x v="430"/>
    <x v="0"/>
  </r>
  <r>
    <s v="rec-244-org"/>
    <s v="   olivia"/>
    <s v=" penno"/>
    <n v="250"/>
    <s v=" gurubun close"/>
    <s v=" "/>
    <s v=" noble park"/>
    <n v="4061"/>
    <x v="0"/>
    <n v="19671008"/>
    <n v="39"/>
    <s v=" 08 30059049"/>
    <n v="9838272"/>
    <x v="5"/>
    <n v="4"/>
    <n v="8"/>
    <x v="4601"/>
    <x v="0"/>
  </r>
  <r>
    <s v="rec-4601-org"/>
    <s v="   mackinley"/>
    <s v=" berry"/>
    <n v="6"/>
    <s v=" cassia place"/>
    <s v=" "/>
    <s v=" alice springs"/>
    <n v="2218"/>
    <x v="0"/>
    <n v="19900624"/>
    <n v="35"/>
    <s v=" 03 80681861"/>
    <n v="1358090"/>
    <x v="3"/>
    <n v="4"/>
    <n v="9"/>
    <x v="4602"/>
    <x v="0"/>
  </r>
  <r>
    <s v="rec-677-dup-0"/>
    <s v=" leah"/>
    <s v=" havj"/>
    <n v="12"/>
    <s v=" twelve trees crescent"/>
    <s v=" "/>
    <s v=" lismore"/>
    <n v="3022"/>
    <x v="3"/>
    <n v="19101105"/>
    <s v=" "/>
    <s v=" 04 68630714"/>
    <n v="8972283"/>
    <x v="9"/>
    <n v="4"/>
    <n v="8"/>
    <x v="1208"/>
    <x v="3"/>
  </r>
  <r>
    <s v="rec-66-dup-2"/>
    <s v=" caitlin"/>
    <s v=" heron"/>
    <n v="3"/>
    <s v=" "/>
    <s v=" "/>
    <s v=" hills surry"/>
    <n v="2065"/>
    <x v="0"/>
    <n v="19500612"/>
    <n v="11"/>
    <s v=" 04 46650430"/>
    <n v="8985655"/>
    <x v="1"/>
    <n v="4"/>
    <n v="7"/>
    <x v="1840"/>
    <x v="4"/>
  </r>
  <r>
    <s v="rec-2560-dup-0"/>
    <s v=" coby"/>
    <s v=" heswon"/>
    <n v="80"/>
    <s v=" summerland circuit"/>
    <s v=" apple cottage"/>
    <s v=" dalyston"/>
    <n v="812"/>
    <x v="1"/>
    <n v="19700515"/>
    <n v="40"/>
    <s v=" 07 96104937"/>
    <n v="9443733"/>
    <x v="7"/>
    <n v="4"/>
    <n v="9"/>
    <x v="860"/>
    <x v="3"/>
  </r>
  <r>
    <s v="rec-419-org"/>
    <s v="   joshua"/>
    <s v=" hogge"/>
    <n v="136"/>
    <s v=" "/>
    <s v=" "/>
    <s v=" albury"/>
    <n v="2122"/>
    <x v="5"/>
    <n v="19110422"/>
    <n v="27"/>
    <s v=" 07 34175149"/>
    <n v="5444704"/>
    <x v="7"/>
    <n v="4"/>
    <n v="8"/>
    <x v="2719"/>
    <x v="0"/>
  </r>
  <r>
    <s v="rec-2534-org"/>
    <s v="   jordan"/>
    <s v=" coleman"/>
    <s v=" "/>
    <s v=" warragamba avenue"/>
    <s v=" cliffreen"/>
    <s v=" hillier"/>
    <n v="2642"/>
    <x v="1"/>
    <n v="19370625"/>
    <n v="21"/>
    <s v=" 07 67953079"/>
    <n v="9268191"/>
    <x v="7"/>
    <n v="4"/>
    <n v="9"/>
    <x v="3785"/>
    <x v="0"/>
  </r>
  <r>
    <s v="rec-1460-org"/>
    <s v="   ruby"/>
    <s v=" wilkins"/>
    <n v="48"/>
    <s v=" pimpampa close"/>
    <s v=" "/>
    <s v=" cherrybrook"/>
    <n v="3340"/>
    <x v="0"/>
    <s v=" "/>
    <n v="37"/>
    <s v=" 03 00400978"/>
    <n v="4054568"/>
    <x v="2"/>
    <n v="4"/>
    <n v="9"/>
    <x v="3966"/>
    <x v="0"/>
  </r>
  <r>
    <s v="rec-628-dup-0"/>
    <s v=" abby"/>
    <s v=" mccarthy"/>
    <n v="20"/>
    <s v=" harris street"/>
    <s v=" spring creek"/>
    <s v=" avondaleheights"/>
    <n v="3195"/>
    <x v="7"/>
    <n v="19641221"/>
    <n v="9"/>
    <s v=" 03 01880857"/>
    <n v="5699264"/>
    <x v="6"/>
    <n v="4"/>
    <n v="8"/>
    <x v="4603"/>
    <x v="3"/>
  </r>
  <r>
    <s v="rec-2664-org"/>
    <s v="   jaykob"/>
    <s v=" cowcill"/>
    <n v="22"/>
    <s v=" bonython street"/>
    <s v=" "/>
    <s v=" orbost"/>
    <n v="2530"/>
    <x v="2"/>
    <n v="19260308"/>
    <n v="26"/>
    <s v=" 04 96659008"/>
    <n v="1099232"/>
    <x v="8"/>
    <n v="4"/>
    <n v="9"/>
    <x v="2908"/>
    <x v="0"/>
  </r>
  <r>
    <s v="rec-237-dup-3"/>
    <s v=" kelsye"/>
    <s v=" dolwn"/>
    <n v="103"/>
    <s v=" brunton street"/>
    <s v=" aldinga beach court"/>
    <s v=" loganholme"/>
    <n v="2228"/>
    <x v="1"/>
    <n v="19110326"/>
    <n v="30"/>
    <s v=" 03 39752914"/>
    <n v="5364423"/>
    <x v="8"/>
    <n v="4"/>
    <n v="8"/>
    <x v="1254"/>
    <x v="1"/>
  </r>
  <r>
    <s v="rec-727-org"/>
    <s v="   ryan"/>
    <s v=" bowran"/>
    <n v="5"/>
    <s v=" mcculloch street"/>
    <s v=" "/>
    <s v=" bulimba"/>
    <n v="2263"/>
    <x v="5"/>
    <n v="19011021"/>
    <n v="26"/>
    <s v=" 08 58476303"/>
    <n v="9045683"/>
    <x v="5"/>
    <n v="4"/>
    <n v="8"/>
    <x v="4604"/>
    <x v="0"/>
  </r>
  <r>
    <s v="rec-1611-org"/>
    <s v="   blake"/>
    <s v=" paterson"/>
    <n v="779"/>
    <s v=" lalor street"/>
    <s v=" "/>
    <s v=" warilla"/>
    <n v="2564"/>
    <x v="1"/>
    <s v=" "/>
    <n v="34"/>
    <s v=" 02 26448991"/>
    <n v="1221800"/>
    <x v="0"/>
    <n v="4"/>
    <n v="9"/>
    <x v="4605"/>
    <x v="0"/>
  </r>
  <r>
    <s v="rec-4316-org"/>
    <s v="   nicholas"/>
    <s v=" paterson"/>
    <n v="150"/>
    <s v=" allambee street"/>
    <s v=" "/>
    <s v=" warburton"/>
    <n v="3095"/>
    <x v="0"/>
    <n v="19110411"/>
    <n v="20"/>
    <s v=" 04 19076000"/>
    <n v="9493592"/>
    <x v="8"/>
    <n v="4"/>
    <n v="9"/>
    <x v="4606"/>
    <x v="0"/>
  </r>
  <r>
    <s v="rec-2030-dup-1"/>
    <s v=" fynn"/>
    <s v=" churches"/>
    <n v="32"/>
    <s v=" city walk arcade"/>
    <s v=" "/>
    <s v=" merricksdbeach"/>
    <n v="2770"/>
    <x v="3"/>
    <n v="19081203"/>
    <n v="26"/>
    <s v=" 04 75128579"/>
    <n v="8045965"/>
    <x v="3"/>
    <n v="4"/>
    <n v="9"/>
    <x v="63"/>
    <x v="2"/>
  </r>
  <r>
    <s v="rec-2642-org"/>
    <s v="   jessica"/>
    <s v=" harslett"/>
    <n v="26"/>
    <s v=" kellick place"/>
    <s v=" "/>
    <s v=" balwyn north"/>
    <n v="3862"/>
    <x v="2"/>
    <n v="19351126"/>
    <s v=" "/>
    <s v=" 03 70975809"/>
    <n v="3676098"/>
    <x v="7"/>
    <n v="4"/>
    <n v="9"/>
    <x v="2027"/>
    <x v="0"/>
  </r>
  <r>
    <s v="rec-870-dup-2"/>
    <s v=" kaysey"/>
    <s v=" buder"/>
    <n v="293"/>
    <s v=" waller crascent"/>
    <s v=" rosedale"/>
    <s v=" mayfield"/>
    <n v="2502"/>
    <x v="0"/>
    <n v="19591030"/>
    <s v=" "/>
    <s v=" 04 34160383"/>
    <n v="3045694"/>
    <x v="7"/>
    <n v="4"/>
    <n v="8"/>
    <x v="1763"/>
    <x v="4"/>
  </r>
  <r>
    <s v="rec-4174-dup-0"/>
    <s v=" brooke"/>
    <s v=" gulin"/>
    <n v="1"/>
    <s v=" sandover circuit"/>
    <s v=" "/>
    <s v=" coko"/>
    <n v="5343"/>
    <x v="0"/>
    <n v="19700124"/>
    <n v="30"/>
    <s v=" 07 56176914"/>
    <n v="7603892"/>
    <x v="1"/>
    <n v="4"/>
    <n v="9"/>
    <x v="142"/>
    <x v="3"/>
  </r>
  <r>
    <s v="rec-2602-dup-1"/>
    <s v=" rosa"/>
    <s v=" bobstchlinski"/>
    <n v="80"/>
    <s v=" allambee street"/>
    <s v=" "/>
    <s v=" forest hill"/>
    <n v="4868"/>
    <x v="5"/>
    <s v=" "/>
    <n v="82"/>
    <s v=" 03 83034393"/>
    <n v="7988335"/>
    <x v="3"/>
    <n v="4"/>
    <n v="9"/>
    <x v="1291"/>
    <x v="2"/>
  </r>
  <r>
    <s v="rec-2113-dup-1"/>
    <s v=" madeline"/>
    <s v=" carbone"/>
    <n v="42"/>
    <s v=" hampton ciecuit"/>
    <s v=" "/>
    <s v=" murray bridge"/>
    <n v="2166"/>
    <x v="3"/>
    <s v=" "/>
    <n v="35"/>
    <s v=" 07 56289949"/>
    <n v="6503841"/>
    <x v="0"/>
    <n v="4"/>
    <n v="9"/>
    <x v="1364"/>
    <x v="2"/>
  </r>
  <r>
    <s v="rec-2120-org"/>
    <s v="   ridley"/>
    <s v=" vincent"/>
    <n v="38"/>
    <s v=" "/>
    <s v=" "/>
    <s v=" urangan"/>
    <n v="4740"/>
    <x v="0"/>
    <n v="19510620"/>
    <s v=" "/>
    <s v=" "/>
    <n v="8426012"/>
    <x v="1"/>
    <n v="4"/>
    <n v="9"/>
    <x v="4607"/>
    <x v="0"/>
  </r>
  <r>
    <s v="rec-591-org"/>
    <s v="   cameron"/>
    <s v=" newberry"/>
    <n v="7"/>
    <s v=" marlee place"/>
    <s v=" rosetta village"/>
    <s v=" st lucia"/>
    <n v="3875"/>
    <x v="3"/>
    <n v="19790919"/>
    <n v="37"/>
    <s v=" 02 66752578"/>
    <n v="4824623"/>
    <x v="9"/>
    <n v="4"/>
    <n v="8"/>
    <x v="4608"/>
    <x v="0"/>
  </r>
  <r>
    <s v="rec-622-org"/>
    <s v="   emiily"/>
    <s v=" dooley"/>
    <n v="76"/>
    <s v=" duffy street"/>
    <s v=" c/o post office"/>
    <s v=" cooks hill"/>
    <n v="3104"/>
    <x v="0"/>
    <n v="19321116"/>
    <s v=" "/>
    <s v=" 04 15727440"/>
    <n v="5575431"/>
    <x v="6"/>
    <n v="4"/>
    <n v="8"/>
    <x v="391"/>
    <x v="0"/>
  </r>
  <r>
    <s v="rec-3763-dup-0"/>
    <s v=" daniel"/>
    <s v=" spallu"/>
    <n v="7"/>
    <s v=" tasmania circle"/>
    <s v=" "/>
    <s v=" cromer"/>
    <n v="3585"/>
    <x v="0"/>
    <n v="19190104"/>
    <s v=" "/>
    <s v=" 07 95594135"/>
    <n v="5205613"/>
    <x v="1"/>
    <n v="4"/>
    <n v="9"/>
    <x v="759"/>
    <x v="3"/>
  </r>
  <r>
    <s v="rec-2875-dup-3"/>
    <s v=" regahne"/>
    <s v=" egna"/>
    <n v="239"/>
    <s v=" katherine avenue"/>
    <s v=" "/>
    <s v=" bulimba"/>
    <n v="4220"/>
    <x v="1"/>
    <n v="19951023"/>
    <n v="38"/>
    <s v=" 07 29038172"/>
    <n v="8852526"/>
    <x v="8"/>
    <n v="4"/>
    <n v="9"/>
    <x v="2742"/>
    <x v="1"/>
  </r>
  <r>
    <s v="rec-666-dup-0"/>
    <s v=" tommy"/>
    <s v=" noble"/>
    <n v="1"/>
    <s v=" james smith circuit"/>
    <s v=" "/>
    <s v=" vermont"/>
    <n v="2121"/>
    <x v="2"/>
    <n v="19440717"/>
    <n v="34"/>
    <s v=" 02 74725529"/>
    <n v="4799202"/>
    <x v="4"/>
    <n v="4"/>
    <n v="8"/>
    <x v="4448"/>
    <x v="3"/>
  </r>
  <r>
    <s v="rec-954-org"/>
    <s v="   harrison"/>
    <s v=" reid"/>
    <n v="17"/>
    <s v=" bywaters street"/>
    <s v=" barclay downs"/>
    <s v=" ulverstone"/>
    <n v="4701"/>
    <x v="1"/>
    <n v="19970731"/>
    <s v=" "/>
    <s v=" 04 20876416"/>
    <n v="4447154"/>
    <x v="6"/>
    <n v="4"/>
    <n v="8"/>
    <x v="4609"/>
    <x v="0"/>
  </r>
  <r>
    <s v="rec-1330-org"/>
    <s v="   emiily"/>
    <s v=" verner"/>
    <n v="7"/>
    <s v=" narrabundah lane"/>
    <s v=" rankin park"/>
    <s v=" homebush bay"/>
    <n v="3075"/>
    <x v="1"/>
    <n v="19980417"/>
    <s v=" "/>
    <s v=" 02 09490604"/>
    <n v="5554242"/>
    <x v="2"/>
    <n v="4"/>
    <n v="9"/>
    <x v="4610"/>
    <x v="0"/>
  </r>
  <r>
    <s v="rec-4669-org"/>
    <s v="   rachel"/>
    <s v=" berry"/>
    <n v="51"/>
    <s v=" macarthur avenue"/>
    <s v=" middle ridge medical centre (cnr ramsay"/>
    <s v=" barwon heads"/>
    <n v="6415"/>
    <x v="3"/>
    <n v="19660823"/>
    <n v="31"/>
    <s v=" 03 02167876"/>
    <n v="3841738"/>
    <x v="7"/>
    <n v="4"/>
    <n v="9"/>
    <x v="4611"/>
    <x v="0"/>
  </r>
  <r>
    <s v="rec-1512-org"/>
    <s v="   samantha"/>
    <s v=" sandman"/>
    <n v="16"/>
    <s v=" burrinjuck crescent"/>
    <s v=" woodsong"/>
    <s v=" avoca"/>
    <n v="7009"/>
    <x v="2"/>
    <n v="19250825"/>
    <n v="20"/>
    <s v=" 08 02244510"/>
    <n v="4764085"/>
    <x v="6"/>
    <n v="4"/>
    <n v="9"/>
    <x v="3616"/>
    <x v="0"/>
  </r>
  <r>
    <s v="rec-1648-org"/>
    <s v="   hannah"/>
    <s v=" white"/>
    <n v="30"/>
    <s v=" winton place"/>
    <s v=" kenmay"/>
    <s v=" tweed heads"/>
    <n v="3564"/>
    <x v="3"/>
    <n v="19930614"/>
    <n v="16"/>
    <s v=" 04 76296914"/>
    <n v="2130450"/>
    <x v="0"/>
    <n v="4"/>
    <n v="9"/>
    <x v="3976"/>
    <x v="0"/>
  </r>
  <r>
    <s v="rec-4202-dup-1"/>
    <s v=" harvey"/>
    <s v=" fenu"/>
    <n v="6"/>
    <s v=" sturt avenue"/>
    <s v=" "/>
    <s v=" regents park"/>
    <n v="3825"/>
    <x v="2"/>
    <n v="19991215"/>
    <n v="8"/>
    <s v=" 02 39989682"/>
    <n v="8760763"/>
    <x v="7"/>
    <n v="4"/>
    <n v="9"/>
    <x v="946"/>
    <x v="2"/>
  </r>
  <r>
    <s v="rec-2665-org"/>
    <s v="   william"/>
    <s v=" cruickshanks"/>
    <n v="37"/>
    <s v=" muir close"/>
    <s v=" "/>
    <s v=" prospect hill"/>
    <n v="2320"/>
    <x v="2"/>
    <n v="19821115"/>
    <n v="26"/>
    <s v=" 02 05619305"/>
    <n v="4787808"/>
    <x v="7"/>
    <n v="4"/>
    <n v="9"/>
    <x v="1543"/>
    <x v="0"/>
  </r>
  <r>
    <s v="rec-2702-org"/>
    <s v="   jasmine"/>
    <s v=" matthews"/>
    <n v="318"/>
    <s v=" paterson street"/>
    <s v=" "/>
    <s v=" "/>
    <n v="6230"/>
    <x v="3"/>
    <n v="19470123"/>
    <s v=" "/>
    <s v=" 03 81981911"/>
    <n v="5021137"/>
    <x v="0"/>
    <n v="4"/>
    <n v="9"/>
    <x v="4612"/>
    <x v="0"/>
  </r>
  <r>
    <s v="rec-4580-org"/>
    <s v="   jack"/>
    <s v=" maynard"/>
    <n v="131"/>
    <s v=" mckillop circuit"/>
    <s v=" "/>
    <s v=" belrose"/>
    <n v="4680"/>
    <x v="2"/>
    <s v=" "/>
    <n v="21"/>
    <s v=" 08 91524679"/>
    <n v="2945323"/>
    <x v="9"/>
    <n v="4"/>
    <n v="9"/>
    <x v="4613"/>
    <x v="0"/>
  </r>
  <r>
    <s v="rec-2501-dup-1"/>
    <s v=" joshua"/>
    <s v=" matthews"/>
    <n v="8"/>
    <s v=" moynihan street"/>
    <s v=" "/>
    <s v=" coolaroo"/>
    <n v="4051"/>
    <x v="3"/>
    <n v="19840531"/>
    <s v=" "/>
    <s v=" 08 71626237"/>
    <n v="2568009"/>
    <x v="4"/>
    <n v="4"/>
    <n v="9"/>
    <x v="1411"/>
    <x v="2"/>
  </r>
  <r>
    <s v="rec-3556-dup-0"/>
    <s v=" matthew"/>
    <s v=" berdy"/>
    <n v="31"/>
    <s v=" tantangara street"/>
    <s v=" millridge"/>
    <s v=" avoca"/>
    <n v="2190"/>
    <x v="0"/>
    <n v="19320403"/>
    <n v="27"/>
    <s v=" 07 98054366"/>
    <n v="7283807"/>
    <x v="8"/>
    <n v="4"/>
    <n v="9"/>
    <x v="3807"/>
    <x v="3"/>
  </r>
  <r>
    <s v="rec-4496-dup-0"/>
    <s v=" chantle"/>
    <s v=" milwright"/>
    <n v="18"/>
    <s v=" chewings street"/>
    <s v=" "/>
    <s v=" surry hills"/>
    <n v="2324"/>
    <x v="1"/>
    <n v="19841214"/>
    <s v=" "/>
    <s v=" 03 70701421"/>
    <n v="5337058"/>
    <x v="1"/>
    <n v="4"/>
    <n v="9"/>
    <x v="4059"/>
    <x v="3"/>
  </r>
  <r>
    <s v="rec-4653-dup-3"/>
    <s v=" hyland"/>
    <s v=" sarah"/>
    <n v="7"/>
    <s v=" launceston street"/>
    <s v=" "/>
    <s v=" bacchus marsh"/>
    <n v="6111"/>
    <x v="0"/>
    <n v="19660418"/>
    <s v=" "/>
    <s v=" 07 83370985"/>
    <n v="8785469"/>
    <x v="0"/>
    <n v="4"/>
    <n v="9"/>
    <x v="544"/>
    <x v="1"/>
  </r>
  <r>
    <s v="rec-3579-dup-1"/>
    <s v=" nicholas"/>
    <s v=" yost"/>
    <n v="7"/>
    <s v=" mackennal street"/>
    <s v=" warra creek"/>
    <s v=" lower templestowe"/>
    <n v="6153"/>
    <x v="1"/>
    <n v="19511110"/>
    <n v="30"/>
    <s v=" 07 66589324"/>
    <n v="9718801"/>
    <x v="9"/>
    <n v="4"/>
    <n v="9"/>
    <x v="2209"/>
    <x v="2"/>
  </r>
  <r>
    <s v="rec-2012-dup-2"/>
    <s v=" emiily"/>
    <s v=" coulson"/>
    <n v="33"/>
    <s v=" dawes street"/>
    <s v=" "/>
    <s v=" rye"/>
    <n v="3818"/>
    <x v="7"/>
    <n v="19681018"/>
    <n v="27"/>
    <s v=" 08 12076572"/>
    <n v="1267675"/>
    <x v="8"/>
    <n v="4"/>
    <n v="9"/>
    <x v="3246"/>
    <x v="4"/>
  </r>
  <r>
    <s v="rec-2465-dup-0"/>
    <s v=" jolly"/>
    <s v=" alexandra"/>
    <n v="56"/>
    <s v=" yarra street"/>
    <s v=" thurlimbah"/>
    <s v=" joondalup"/>
    <n v="4125"/>
    <x v="5"/>
    <n v="19100327"/>
    <n v="32"/>
    <s v=" 02 55455996"/>
    <n v="9243949"/>
    <x v="7"/>
    <n v="4"/>
    <n v="9"/>
    <x v="1593"/>
    <x v="3"/>
  </r>
  <r>
    <s v="rec-3878-org"/>
    <s v="   alisa"/>
    <s v=" hand"/>
    <n v="9"/>
    <s v=" syme crescent"/>
    <s v=" "/>
    <s v=" hampstead gardens"/>
    <n v="3585"/>
    <x v="3"/>
    <n v="19750314"/>
    <n v="29"/>
    <s v=" 08 17133930"/>
    <n v="9486469"/>
    <x v="2"/>
    <n v="4"/>
    <n v="9"/>
    <x v="4614"/>
    <x v="0"/>
  </r>
  <r>
    <s v="rec-1942-org"/>
    <s v="   gabriel"/>
    <s v=" presutti"/>
    <n v="64"/>
    <s v=" shenton crescent"/>
    <s v=" "/>
    <s v=" eastwood"/>
    <n v="3352"/>
    <x v="7"/>
    <n v="19640730"/>
    <n v="9"/>
    <s v=" 07 81623728"/>
    <n v="1159432"/>
    <x v="2"/>
    <n v="4"/>
    <n v="9"/>
    <x v="3651"/>
    <x v="0"/>
  </r>
  <r>
    <s v="rec-292-dup-1"/>
    <s v=" sarah"/>
    <s v=" papoutsis"/>
    <n v="8"/>
    <s v=" brockmand treet"/>
    <s v=" gowrie"/>
    <s v=" eugenana"/>
    <n v="2095"/>
    <x v="0"/>
    <n v="19261023"/>
    <n v="35"/>
    <s v=" 08 20129415"/>
    <n v="8860356"/>
    <x v="4"/>
    <n v="4"/>
    <n v="8"/>
    <x v="3405"/>
    <x v="2"/>
  </r>
  <r>
    <s v="rec-2977-dup-0"/>
    <s v=" erin"/>
    <s v=" "/>
    <n v="24"/>
    <s v=" "/>
    <s v=" "/>
    <s v=" cremorne"/>
    <n v="3814"/>
    <x v="1"/>
    <n v="19480611"/>
    <n v="22"/>
    <s v=" 08 81324898"/>
    <n v="2050576"/>
    <x v="8"/>
    <n v="4"/>
    <n v="9"/>
    <x v="3376"/>
    <x v="3"/>
  </r>
  <r>
    <s v="rec-4247-dup-2"/>
    <s v=" amy"/>
    <s v=" heidrich"/>
    <n v="7"/>
    <s v=" bandulla street"/>
    <s v=" reddestone"/>
    <s v=" charlrtown"/>
    <n v="6255"/>
    <x v="0"/>
    <n v="19391212"/>
    <n v="29"/>
    <s v=" 04 83302518"/>
    <n v="1131394"/>
    <x v="7"/>
    <n v="4"/>
    <n v="9"/>
    <x v="1277"/>
    <x v="4"/>
  </r>
  <r>
    <s v="rec-4565-dup-1"/>
    <s v=" jacob"/>
    <s v=" quilty"/>
    <n v="9"/>
    <s v=" bowman street"/>
    <s v=" "/>
    <s v=" kurrajong heights"/>
    <n v="3852"/>
    <x v="3"/>
    <n v="19840724"/>
    <s v=" "/>
    <s v=" 07 88922820"/>
    <n v="2779525"/>
    <x v="5"/>
    <n v="4"/>
    <n v="9"/>
    <x v="2085"/>
    <x v="2"/>
  </r>
  <r>
    <s v="rec-3830-org"/>
    <s v="   marlee"/>
    <s v=" millar"/>
    <n v="32"/>
    <s v=" lingiari court"/>
    <s v=" "/>
    <s v=" st johns park"/>
    <n v="4118"/>
    <x v="0"/>
    <n v="19120725"/>
    <n v="32"/>
    <s v=" 03 39377101"/>
    <n v="4023300"/>
    <x v="3"/>
    <n v="4"/>
    <n v="9"/>
    <x v="4615"/>
    <x v="0"/>
  </r>
  <r>
    <s v="rec-2128-dup-1"/>
    <s v=" roberi"/>
    <s v=" heyer"/>
    <n v="3"/>
    <s v=" macaliste crescent"/>
    <s v=" maybank"/>
    <s v=" burwood"/>
    <n v="4109"/>
    <x v="8"/>
    <s v=" "/>
    <n v="33"/>
    <s v=" "/>
    <n v="9807143"/>
    <x v="7"/>
    <n v="4"/>
    <n v="9"/>
    <x v="514"/>
    <x v="2"/>
  </r>
  <r>
    <s v="rec-2510-dup-1"/>
    <s v=" madeline"/>
    <s v=" lavender"/>
    <n v="64"/>
    <s v=" dunoon street"/>
    <s v=" "/>
    <s v=" surrey hills"/>
    <n v="3046"/>
    <x v="1"/>
    <n v="19790625"/>
    <n v="27"/>
    <s v=" 02 38490833"/>
    <n v="5233913"/>
    <x v="8"/>
    <n v="4"/>
    <n v="9"/>
    <x v="1617"/>
    <x v="2"/>
  </r>
  <r>
    <s v="rec-4206-dup-1"/>
    <s v=" isabelka"/>
    <s v=" white"/>
    <n v="2"/>
    <s v=" torrens street"/>
    <s v=" "/>
    <s v=" chain valley bay"/>
    <n v="5109"/>
    <x v="1"/>
    <n v="19860216"/>
    <n v="32"/>
    <s v=" 07 16397456"/>
    <n v="5007165"/>
    <x v="0"/>
    <n v="4"/>
    <n v="9"/>
    <x v="1015"/>
    <x v="2"/>
  </r>
  <r>
    <s v="rec-3849-dup-4"/>
    <s v=" "/>
    <s v=" rym"/>
    <n v="16"/>
    <s v=" holland street"/>
    <s v=" rowethorpe"/>
    <s v=" campsie"/>
    <n v="2066"/>
    <x v="1"/>
    <n v="19111127"/>
    <n v="23"/>
    <s v=" 03 88054454"/>
    <n v="3873789"/>
    <x v="3"/>
    <n v="4"/>
    <n v="9"/>
    <x v="13"/>
    <x v="5"/>
  </r>
  <r>
    <s v="rec-3873-org"/>
    <s v="   caitlin"/>
    <s v=" clarke"/>
    <n v="3"/>
    <s v=" cooney court"/>
    <s v=" bega flats"/>
    <s v=" birmingham gardens"/>
    <n v="5066"/>
    <x v="0"/>
    <n v="19801209"/>
    <s v=" "/>
    <s v=" 03 37940145"/>
    <n v="9357811"/>
    <x v="9"/>
    <n v="4"/>
    <n v="9"/>
    <x v="4616"/>
    <x v="0"/>
  </r>
  <r>
    <s v="rec-3849-dup-3"/>
    <s v=" "/>
    <s v=" ryan"/>
    <n v="6"/>
    <s v=" holland street"/>
    <s v=" rowethorpe"/>
    <s v=" campsie"/>
    <n v="2066"/>
    <x v="1"/>
    <n v="19111127"/>
    <n v="23"/>
    <s v=" 03 88054454"/>
    <n v="3873789"/>
    <x v="3"/>
    <n v="4"/>
    <n v="9"/>
    <x v="13"/>
    <x v="1"/>
  </r>
  <r>
    <s v="rec-4036-dup-1"/>
    <s v=" cameron"/>
    <s v=" morrison"/>
    <n v="9"/>
    <s v=" "/>
    <s v=" "/>
    <s v=" warilla"/>
    <n v="2030"/>
    <x v="79"/>
    <n v="19050330"/>
    <n v="22"/>
    <s v=" 04 29914789"/>
    <n v="3873404"/>
    <x v="0"/>
    <n v="4"/>
    <n v="9"/>
    <x v="1814"/>
    <x v="2"/>
  </r>
  <r>
    <s v="rec-1279-dup-1"/>
    <s v=" rivers"/>
    <s v=" nathan"/>
    <n v="8"/>
    <s v=" waratah street"/>
    <s v=" "/>
    <s v=" old beach"/>
    <n v="2176"/>
    <x v="0"/>
    <n v="19670131"/>
    <n v="37"/>
    <s v=" 08 16720116"/>
    <n v="1215222"/>
    <x v="8"/>
    <n v="4"/>
    <n v="9"/>
    <x v="4617"/>
    <x v="2"/>
  </r>
  <r>
    <s v="rec-663-org"/>
    <s v="   shakira"/>
    <s v=" versteeg"/>
    <n v="3"/>
    <s v=" "/>
    <s v=" "/>
    <s v=" west lakes"/>
    <n v="4010"/>
    <x v="7"/>
    <n v="19240205"/>
    <n v="15"/>
    <s v=" 07 27300087"/>
    <n v="8653181"/>
    <x v="2"/>
    <n v="4"/>
    <n v="8"/>
    <x v="2486"/>
    <x v="0"/>
  </r>
  <r>
    <s v="rec-1186-dup-2"/>
    <s v=" henry"/>
    <s v=" condozoglou"/>
    <n v="38"/>
    <s v=" london circuit"/>
    <s v=" "/>
    <s v=" mount beauty"/>
    <n v="2194"/>
    <x v="3"/>
    <n v="19371127"/>
    <n v="22"/>
    <s v=" 08 74664787"/>
    <n v="1709221"/>
    <x v="4"/>
    <n v="4"/>
    <n v="9"/>
    <x v="3082"/>
    <x v="4"/>
  </r>
  <r>
    <s v="rec-31-dup-1"/>
    <s v=" alesswndra"/>
    <s v=" chittleborough"/>
    <n v="11"/>
    <s v=" rehfisch close"/>
    <s v=" mountainside"/>
    <s v=" keswick"/>
    <n v="2572"/>
    <x v="0"/>
    <n v="19480326"/>
    <n v="32"/>
    <s v=" 02 36968254"/>
    <n v="4592197"/>
    <x v="6"/>
    <n v="4"/>
    <n v="7"/>
    <x v="1958"/>
    <x v="2"/>
  </r>
  <r>
    <s v="rec-2487-org"/>
    <s v="   charlotte"/>
    <s v=" stear"/>
    <n v="1"/>
    <s v=" schlich street"/>
    <s v=" "/>
    <s v=" torrensville"/>
    <n v="4570"/>
    <x v="1"/>
    <s v=" "/>
    <n v="26"/>
    <s v=" 07 62241495"/>
    <n v="7705512"/>
    <x v="3"/>
    <n v="4"/>
    <n v="9"/>
    <x v="4618"/>
    <x v="0"/>
  </r>
  <r>
    <s v="rec-1847-dup-2"/>
    <s v=" thomas"/>
    <s v=" lowe"/>
    <n v="15"/>
    <s v=" gleadow street"/>
    <s v=" rosehill"/>
    <s v=" nambour"/>
    <n v="3025"/>
    <x v="0"/>
    <n v="19181216"/>
    <n v="81"/>
    <s v=" 02 77361007"/>
    <n v="7677080"/>
    <x v="3"/>
    <n v="4"/>
    <n v="9"/>
    <x v="2017"/>
    <x v="4"/>
  </r>
  <r>
    <s v="rec-1580-org"/>
    <s v="   ambrosia"/>
    <s v=" schmitzer"/>
    <n v="25"/>
    <s v=" kerkeri close"/>
    <s v=" "/>
    <s v=" prospect"/>
    <n v="5322"/>
    <x v="6"/>
    <n v="19210313"/>
    <n v="42"/>
    <s v=" 07 30642739"/>
    <n v="6650854"/>
    <x v="8"/>
    <n v="4"/>
    <n v="9"/>
    <x v="4619"/>
    <x v="0"/>
  </r>
  <r>
    <s v="rec-3795-org"/>
    <s v="   rebecca"/>
    <s v=" royle"/>
    <n v="2"/>
    <s v=" marconi crescent"/>
    <s v=" "/>
    <s v=" yarrabah"/>
    <n v="2484"/>
    <x v="5"/>
    <n v="19700226"/>
    <n v="36"/>
    <s v=" 03 48980961"/>
    <n v="7320275"/>
    <x v="9"/>
    <n v="4"/>
    <n v="9"/>
    <x v="4620"/>
    <x v="0"/>
  </r>
  <r>
    <s v="rec-1135-dup-1"/>
    <s v=" caleb"/>
    <s v=" stanfield"/>
    <n v="10"/>
    <s v=" macdowell street"/>
    <s v=" "/>
    <s v=" ascot vale"/>
    <n v="2630"/>
    <x v="0"/>
    <n v="19516917"/>
    <n v="29"/>
    <s v=" 08 87109748"/>
    <n v="3954027"/>
    <x v="0"/>
    <n v="4"/>
    <n v="9"/>
    <x v="1306"/>
    <x v="2"/>
  </r>
  <r>
    <s v="rec-55-org"/>
    <s v="   abbey"/>
    <s v=" nguyen"/>
    <n v="7"/>
    <s v=" alford place"/>
    <s v=" "/>
    <s v=" eleebana"/>
    <n v="2529"/>
    <x v="2"/>
    <n v="19530823"/>
    <n v="35"/>
    <s v=" 08 72891662"/>
    <n v="4071803"/>
    <x v="1"/>
    <n v="4"/>
    <n v="7"/>
    <x v="4621"/>
    <x v="0"/>
  </r>
  <r>
    <s v="rec-1694-org"/>
    <s v="   cade"/>
    <s v=" wilkins"/>
    <n v="5"/>
    <s v=" larcombe crescent"/>
    <s v=" "/>
    <s v=" campbelltown"/>
    <n v="3941"/>
    <x v="0"/>
    <s v=" "/>
    <n v="28"/>
    <s v=" 04 56279452"/>
    <n v="4639072"/>
    <x v="0"/>
    <n v="4"/>
    <n v="9"/>
    <x v="4622"/>
    <x v="0"/>
  </r>
  <r>
    <s v="rec-4098-org"/>
    <s v="   emiily"/>
    <s v=" "/>
    <n v="5"/>
    <s v=" copland drive"/>
    <s v=" rosehill"/>
    <s v=" mckinnon"/>
    <n v="2292"/>
    <x v="7"/>
    <s v=" "/>
    <n v="12"/>
    <s v=" 08 14699937"/>
    <n v="7205721"/>
    <x v="9"/>
    <n v="4"/>
    <n v="9"/>
    <x v="4623"/>
    <x v="0"/>
  </r>
  <r>
    <s v="rec-3113-org"/>
    <s v="   emiily"/>
    <s v=" white"/>
    <n v="20"/>
    <s v=" carrington street"/>
    <s v=" "/>
    <s v=" boondall"/>
    <n v="2748"/>
    <x v="1"/>
    <n v="19600531"/>
    <n v="12"/>
    <s v=" 04 16643705"/>
    <n v="6601490"/>
    <x v="5"/>
    <n v="4"/>
    <n v="9"/>
    <x v="4624"/>
    <x v="0"/>
  </r>
  <r>
    <s v="rec-776-dup-3"/>
    <s v=" sam"/>
    <s v=" george"/>
    <n v="3"/>
    <s v=" gleadow street"/>
    <s v=" "/>
    <s v=" cabramatta"/>
    <n v="3196"/>
    <x v="4"/>
    <n v="19770618"/>
    <n v="28"/>
    <s v=" 07 41548848"/>
    <n v="2583577"/>
    <x v="5"/>
    <n v="4"/>
    <n v="8"/>
    <x v="110"/>
    <x v="1"/>
  </r>
  <r>
    <s v="rec-624-dup-2"/>
    <s v=" mikaela"/>
    <s v=" denholm"/>
    <n v="14"/>
    <s v=" "/>
    <s v=" "/>
    <s v=" strathalbyn"/>
    <n v="2221"/>
    <x v="3"/>
    <n v="19491105"/>
    <n v="23"/>
    <s v=" 08 48726379"/>
    <n v="8712066"/>
    <x v="1"/>
    <n v="4"/>
    <n v="8"/>
    <x v="3872"/>
    <x v="4"/>
  </r>
  <r>
    <s v="rec-3016-org"/>
    <s v="   dante"/>
    <s v=" zilm"/>
    <n v="1"/>
    <s v=" temperley street"/>
    <s v=" "/>
    <s v=" berkeley vale"/>
    <n v="4401"/>
    <x v="2"/>
    <n v="19741228"/>
    <s v=" "/>
    <s v=" 02 43630663"/>
    <n v="1532701"/>
    <x v="4"/>
    <n v="4"/>
    <n v="9"/>
    <x v="4625"/>
    <x v="0"/>
  </r>
  <r>
    <s v="rec-1764-dup-0"/>
    <s v=" mia"/>
    <s v=" green"/>
    <n v="1"/>
    <s v=" abercorn crescent"/>
    <s v=" "/>
    <s v=" young"/>
    <n v="2464"/>
    <x v="0"/>
    <s v=" "/>
    <n v="8"/>
    <s v=" 03 50453357"/>
    <n v="5017369"/>
    <x v="6"/>
    <n v="4"/>
    <n v="9"/>
    <x v="1100"/>
    <x v="3"/>
  </r>
  <r>
    <s v="rec-3572-org"/>
    <s v="   sam"/>
    <s v=" kang"/>
    <n v="16"/>
    <s v=" yalga close"/>
    <s v=" "/>
    <s v=" kelmscott"/>
    <n v="4390"/>
    <x v="3"/>
    <n v="19400825"/>
    <n v="23"/>
    <s v=" 07 27194232"/>
    <n v="8053134"/>
    <x v="9"/>
    <n v="4"/>
    <n v="9"/>
    <x v="719"/>
    <x v="0"/>
  </r>
  <r>
    <s v="rec-3458-org"/>
    <s v="   henry"/>
    <s v=" colquhoun"/>
    <n v="10"/>
    <s v=" jenkins street"/>
    <s v=" "/>
    <s v=" sanctuary point"/>
    <n v="2488"/>
    <x v="7"/>
    <n v="19280408"/>
    <n v="25"/>
    <s v=" 03 40548704"/>
    <n v="8921304"/>
    <x v="8"/>
    <n v="4"/>
    <n v="9"/>
    <x v="4626"/>
    <x v="0"/>
  </r>
  <r>
    <s v="rec-2387-org"/>
    <s v="   delaney"/>
    <s v=" george"/>
    <n v="56"/>
    <s v=" foskett street"/>
    <s v=" "/>
    <s v=" east maitland"/>
    <n v="2230"/>
    <x v="0"/>
    <n v="19921020"/>
    <n v="27"/>
    <s v=" 02 48801726"/>
    <n v="7284839"/>
    <x v="6"/>
    <n v="4"/>
    <n v="9"/>
    <x v="1995"/>
    <x v="0"/>
  </r>
  <r>
    <s v="rec-2764-dup-3"/>
    <s v=" angie"/>
    <s v=" ryan"/>
    <n v="60"/>
    <s v=" yiman street"/>
    <s v=" braeburn"/>
    <s v=" rivett"/>
    <n v="4702"/>
    <x v="190"/>
    <n v="19730120"/>
    <s v=" "/>
    <s v=" 07 39705528"/>
    <n v="8472330"/>
    <x v="9"/>
    <n v="4"/>
    <n v="9"/>
    <x v="317"/>
    <x v="1"/>
  </r>
  <r>
    <s v="rec-3080-org"/>
    <s v="   blade"/>
    <s v=" chandler"/>
    <n v="1342"/>
    <s v=" allyn close"/>
    <s v=" cherrydell"/>
    <s v=" punchbowl"/>
    <n v="2701"/>
    <x v="1"/>
    <n v="19711120"/>
    <s v=" "/>
    <s v=" 04 55924860"/>
    <n v="1331967"/>
    <x v="5"/>
    <n v="4"/>
    <n v="9"/>
    <x v="4627"/>
    <x v="0"/>
  </r>
  <r>
    <s v="rec-427-dup-0"/>
    <s v=" mitchgll"/>
    <s v=" matthews"/>
    <n v="11"/>
    <s v=" ranken place"/>
    <s v=" "/>
    <s v=" goonellabah"/>
    <n v="3844"/>
    <x v="3"/>
    <n v="19520216"/>
    <n v="21"/>
    <s v=" 08 83994177"/>
    <n v="5108218"/>
    <x v="0"/>
    <n v="4"/>
    <n v="8"/>
    <x v="2109"/>
    <x v="3"/>
  </r>
  <r>
    <s v="rec-4273-dup-3"/>
    <s v=" emiily"/>
    <s v=" rawlings"/>
    <n v="186"/>
    <s v=" moon place"/>
    <s v=" "/>
    <s v=" crafers west"/>
    <n v="4207"/>
    <x v="191"/>
    <n v="19400107"/>
    <s v=" "/>
    <s v=" 03 70352346"/>
    <n v="6613405"/>
    <x v="7"/>
    <n v="4"/>
    <n v="9"/>
    <x v="1539"/>
    <x v="1"/>
  </r>
  <r>
    <s v="rec-4495-org"/>
    <s v="   lachlan"/>
    <s v=" shepherd"/>
    <n v="36"/>
    <s v=" kogarah lane"/>
    <s v=" "/>
    <s v=" craigmore"/>
    <n v="2195"/>
    <x v="1"/>
    <n v="19070511"/>
    <n v="33"/>
    <s v=" 08 96979670"/>
    <n v="7166746"/>
    <x v="2"/>
    <n v="4"/>
    <n v="9"/>
    <x v="4628"/>
    <x v="0"/>
  </r>
  <r>
    <s v="rec-2812-org"/>
    <s v="   trevor"/>
    <s v=" wilkins"/>
    <n v="262"/>
    <s v=" santalum street"/>
    <s v=" albion grove"/>
    <s v=" glen innes"/>
    <n v="2287"/>
    <x v="0"/>
    <n v="19210217"/>
    <s v=" "/>
    <s v=" "/>
    <n v="5302610"/>
    <x v="0"/>
    <n v="4"/>
    <n v="9"/>
    <x v="4629"/>
    <x v="0"/>
  </r>
  <r>
    <s v="rec-3725-dup-4"/>
    <s v=" jacqueline"/>
    <s v=" coujosn"/>
    <n v="6"/>
    <s v=" wheatley street"/>
    <s v=" biboohra downs"/>
    <s v=" findon"/>
    <n v="3021"/>
    <x v="4"/>
    <n v="19690125"/>
    <n v="31"/>
    <s v=" 04 61669425"/>
    <n v="1680192"/>
    <x v="7"/>
    <n v="4"/>
    <n v="9"/>
    <x v="1180"/>
    <x v="5"/>
  </r>
  <r>
    <s v="rec-4552-dup-0"/>
    <s v=" sophie"/>
    <s v=" white"/>
    <n v="11"/>
    <s v=" barraclough crescent"/>
    <s v=" kalang"/>
    <s v=" hectorville"/>
    <n v="3886"/>
    <x v="7"/>
    <n v="19090324"/>
    <n v="28"/>
    <s v=" 04 53442978"/>
    <n v="1794883"/>
    <x v="8"/>
    <n v="4"/>
    <n v="9"/>
    <x v="487"/>
    <x v="3"/>
  </r>
  <r>
    <s v="rec-3911-dup-0"/>
    <s v=" talia"/>
    <s v=" broahead"/>
    <n v="55"/>
    <s v=" fitzhardinge crescent"/>
    <s v=" blue gum park"/>
    <s v=" numeralla"/>
    <n v="3672"/>
    <x v="1"/>
    <n v="19240332"/>
    <n v="32"/>
    <s v=" 07 29237598"/>
    <n v="7684186"/>
    <x v="8"/>
    <n v="4"/>
    <n v="9"/>
    <x v="1332"/>
    <x v="3"/>
  </r>
  <r>
    <s v="rec-1979-org"/>
    <s v="   grace"/>
    <s v=" reeh"/>
    <n v="43"/>
    <s v=" arunta street"/>
    <s v=" "/>
    <s v=" safety beach"/>
    <n v="2032"/>
    <x v="3"/>
    <n v="19710603"/>
    <n v="24"/>
    <s v=" 08 32945591"/>
    <n v="5536539"/>
    <x v="6"/>
    <n v="4"/>
    <n v="9"/>
    <x v="4630"/>
    <x v="0"/>
  </r>
  <r>
    <s v="rec-3390-org"/>
    <s v="   oscar"/>
    <s v=" mason"/>
    <n v="40"/>
    <s v=" brereton street"/>
    <s v=" "/>
    <s v=" concord west"/>
    <n v="5600"/>
    <x v="3"/>
    <n v="19320207"/>
    <n v="33"/>
    <s v=" 03 45562314"/>
    <n v="8171576"/>
    <x v="0"/>
    <n v="4"/>
    <n v="9"/>
    <x v="4631"/>
    <x v="0"/>
  </r>
  <r>
    <s v="rec-1002-org"/>
    <s v="   alivia"/>
    <s v=" field-dodgson"/>
    <n v="96"/>
    <s v=" musca place"/>
    <s v=" "/>
    <s v=" hillston"/>
    <n v="3081"/>
    <x v="5"/>
    <n v="19760320"/>
    <n v="29"/>
    <s v=" 02 93801667"/>
    <n v="1130802"/>
    <x v="9"/>
    <n v="4"/>
    <n v="9"/>
    <x v="4632"/>
    <x v="0"/>
  </r>
  <r>
    <s v="rec-3062-dup-3"/>
    <s v=" kelsey"/>
    <s v=" rivers"/>
    <n v="12"/>
    <s v=" faunce crescent"/>
    <s v=" "/>
    <s v=" dover"/>
    <n v="3976"/>
    <x v="0"/>
    <n v="19222221"/>
    <n v="32"/>
    <s v=" 02 05378000"/>
    <n v="9258571"/>
    <x v="6"/>
    <n v="4"/>
    <n v="9"/>
    <x v="1190"/>
    <x v="1"/>
  </r>
  <r>
    <s v="rec-4828-dup-1"/>
    <s v=" william"/>
    <s v=" cannell"/>
    <n v="26"/>
    <s v=" docker place"/>
    <s v=" "/>
    <s v=" seven hills"/>
    <n v="3043"/>
    <x v="1"/>
    <n v="19500208"/>
    <n v="43"/>
    <s v=" 03 21539801"/>
    <n v="1664926"/>
    <x v="2"/>
    <n v="4"/>
    <n v="9"/>
    <x v="442"/>
    <x v="2"/>
  </r>
  <r>
    <s v="rec-1044-org"/>
    <s v="   thomas"/>
    <s v=" campbell"/>
    <n v="2"/>
    <s v=" ulverstone street"/>
    <s v=" kirkcaldy"/>
    <s v=" loxton north"/>
    <n v="2830"/>
    <x v="1"/>
    <n v="19400926"/>
    <n v="27"/>
    <s v=" 08 88549737"/>
    <n v="5310232"/>
    <x v="7"/>
    <n v="4"/>
    <n v="9"/>
    <x v="2315"/>
    <x v="0"/>
  </r>
  <r>
    <s v="rec-3252-org"/>
    <s v="   olivia"/>
    <s v=" ryan"/>
    <n v="16"/>
    <s v=" warren place"/>
    <s v=" "/>
    <s v=" thornleigh"/>
    <n v="2204"/>
    <x v="0"/>
    <n v="19000710"/>
    <n v="39"/>
    <s v=" 07 32414180"/>
    <n v="4454351"/>
    <x v="7"/>
    <n v="4"/>
    <n v="9"/>
    <x v="4633"/>
    <x v="0"/>
  </r>
  <r>
    <s v="rec-3556-dup-2"/>
    <s v=" matthew"/>
    <s v=" berry"/>
    <n v="31"/>
    <s v=" tantangara street"/>
    <s v=" millridge"/>
    <s v=" avoca"/>
    <n v="2109"/>
    <x v="0"/>
    <n v="19320403"/>
    <n v="27"/>
    <s v=" 07 98053466"/>
    <n v="7283807"/>
    <x v="8"/>
    <n v="4"/>
    <n v="9"/>
    <x v="3807"/>
    <x v="4"/>
  </r>
  <r>
    <s v="rec-3011-dup-2"/>
    <s v=" timothy"/>
    <s v=" clarke"/>
    <n v="134"/>
    <s v=" "/>
    <s v=" "/>
    <s v=" belmont"/>
    <n v="4401"/>
    <x v="3"/>
    <n v="19789351"/>
    <n v="30"/>
    <s v=" 07 75690988"/>
    <n v="4982806"/>
    <x v="7"/>
    <n v="4"/>
    <n v="9"/>
    <x v="1104"/>
    <x v="4"/>
  </r>
  <r>
    <s v="rec-787-dup-0"/>
    <s v=" miller"/>
    <s v=" spicer"/>
    <n v="1"/>
    <s v=" cochrane crescent"/>
    <s v=" "/>
    <s v=" como"/>
    <n v="5345"/>
    <x v="3"/>
    <n v="19470518"/>
    <s v=" "/>
    <s v=" "/>
    <n v="6227718"/>
    <x v="0"/>
    <n v="4"/>
    <n v="8"/>
    <x v="2734"/>
    <x v="3"/>
  </r>
  <r>
    <s v="rec-3082-org"/>
    <s v="   sachin"/>
    <s v=" white"/>
    <n v="24"/>
    <s v=" lee place"/>
    <s v=" "/>
    <s v=" lindfield"/>
    <n v="4210"/>
    <x v="1"/>
    <n v="19070612"/>
    <n v="27"/>
    <s v=" 04 64866713"/>
    <n v="9857623"/>
    <x v="0"/>
    <n v="4"/>
    <n v="9"/>
    <x v="4634"/>
    <x v="0"/>
  </r>
  <r>
    <s v="rec-3701-dup-1"/>
    <s v=" charlie"/>
    <s v=" allanby"/>
    <n v="12"/>
    <s v=" galmarra street"/>
    <s v=" "/>
    <s v=" ashfield"/>
    <n v="3677"/>
    <x v="0"/>
    <n v="19481012"/>
    <n v="11"/>
    <s v=" 07 89636501"/>
    <n v="3767901"/>
    <x v="1"/>
    <n v="4"/>
    <n v="9"/>
    <x v="1640"/>
    <x v="2"/>
  </r>
  <r>
    <s v="rec-4553-dup-1"/>
    <s v=" grace"/>
    <s v=" paterson"/>
    <n v="567"/>
    <s v=" blackbutt dtreet"/>
    <s v=" "/>
    <s v=" campsie"/>
    <n v="4066"/>
    <x v="1"/>
    <n v="19850111"/>
    <n v="34"/>
    <s v=" 07 57631768"/>
    <n v="4810163"/>
    <x v="7"/>
    <n v="4"/>
    <n v="9"/>
    <x v="2504"/>
    <x v="2"/>
  </r>
  <r>
    <s v="rec-1792-org"/>
    <s v="   alexander"/>
    <s v=" tsonis"/>
    <n v="121"/>
    <s v=" tauss place"/>
    <s v=" "/>
    <s v=" balcatta"/>
    <n v="2102"/>
    <x v="0"/>
    <n v="19601229"/>
    <n v="34"/>
    <s v=" 02 92847630"/>
    <n v="8141286"/>
    <x v="5"/>
    <n v="4"/>
    <n v="9"/>
    <x v="4635"/>
    <x v="0"/>
  </r>
  <r>
    <s v="rec-1884-dup-2"/>
    <s v=" nicholas"/>
    <s v=" van benpen"/>
    <n v="117"/>
    <s v=" culgoa circuit"/>
    <s v=" "/>
    <s v=" carrara"/>
    <n v="2100"/>
    <x v="1"/>
    <n v="19459019"/>
    <n v="28"/>
    <s v=" 04 41197986"/>
    <n v="8526644"/>
    <x v="2"/>
    <n v="4"/>
    <n v="9"/>
    <x v="3327"/>
    <x v="4"/>
  </r>
  <r>
    <s v="rec-3695-org"/>
    <s v="   zoe"/>
    <s v=" hilton"/>
    <n v="53"/>
    <s v=" chauvel street"/>
    <s v=" "/>
    <s v=" hurlstone park"/>
    <n v="2850"/>
    <x v="7"/>
    <n v="19070408"/>
    <n v="25"/>
    <s v=" 07 33025920"/>
    <n v="7718421"/>
    <x v="6"/>
    <n v="4"/>
    <n v="9"/>
    <x v="987"/>
    <x v="0"/>
  </r>
  <r>
    <s v="rec-1627-dup-3"/>
    <s v=" zachary"/>
    <s v=" newbound"/>
    <n v="16"/>
    <s v=" oakwood place"/>
    <s v=" "/>
    <s v=" woorim"/>
    <n v="4740"/>
    <x v="8"/>
    <n v="19090309"/>
    <n v="24"/>
    <s v=" 07 24679321"/>
    <n v="8167010"/>
    <x v="8"/>
    <n v="4"/>
    <n v="9"/>
    <x v="1838"/>
    <x v="1"/>
  </r>
  <r>
    <s v="rec-1408-org"/>
    <s v="   trinity"/>
    <s v=" tuting"/>
    <n v="7"/>
    <s v=" florence taylor street"/>
    <s v=" "/>
    <s v=" rosslea"/>
    <n v="3312"/>
    <x v="2"/>
    <n v="19961101"/>
    <n v="31"/>
    <s v=" 04 51349519"/>
    <n v="8743734"/>
    <x v="2"/>
    <n v="4"/>
    <n v="9"/>
    <x v="4636"/>
    <x v="0"/>
  </r>
  <r>
    <s v="rec-418-org"/>
    <s v="   jesse"/>
    <s v=" green"/>
    <s v=" "/>
    <s v=" mather street"/>
    <s v=" caravn park"/>
    <s v=" carina heights"/>
    <n v="2707"/>
    <x v="0"/>
    <n v="19580818"/>
    <n v="12"/>
    <s v=" 02 26317889"/>
    <n v="4314714"/>
    <x v="0"/>
    <n v="4"/>
    <n v="8"/>
    <x v="434"/>
    <x v="0"/>
  </r>
  <r>
    <s v="rec-1678-org"/>
    <s v="   teegan"/>
    <s v=" siemens"/>
    <n v="71"/>
    <s v=" o'hagan street"/>
    <s v=" warrambah"/>
    <s v=" gorokan"/>
    <n v="2282"/>
    <x v="5"/>
    <n v="19620602"/>
    <n v="24"/>
    <s v=" 03 26983744"/>
    <n v="3292526"/>
    <x v="3"/>
    <n v="4"/>
    <n v="9"/>
    <x v="4637"/>
    <x v="0"/>
  </r>
  <r>
    <s v="rec-1839-dup-0"/>
    <s v=" jasmine"/>
    <s v=" webb"/>
    <n v="61"/>
    <s v=" vagabond crescent"/>
    <s v=" "/>
    <s v=" elwood"/>
    <n v="2617"/>
    <x v="4"/>
    <n v="19230110"/>
    <n v="33"/>
    <s v=" "/>
    <n v="3091918"/>
    <x v="7"/>
    <n v="4"/>
    <n v="9"/>
    <x v="302"/>
    <x v="3"/>
  </r>
  <r>
    <s v="rec-4448-dup-4"/>
    <s v=" calbe"/>
    <s v=" bellchamers"/>
    <n v="61"/>
    <s v=" mockridge crescent"/>
    <s v=" "/>
    <s v=" quairading"/>
    <n v="3844"/>
    <x v="3"/>
    <n v="19141012"/>
    <s v=" "/>
    <s v=" 07 97539233"/>
    <n v="9625991"/>
    <x v="6"/>
    <n v="4"/>
    <n v="9"/>
    <x v="1833"/>
    <x v="5"/>
  </r>
  <r>
    <s v="rec-3597-dup-2"/>
    <s v=" rhys"/>
    <s v=" gredt"/>
    <n v="28"/>
    <s v=" clift crescent"/>
    <s v=" "/>
    <s v=" frankston"/>
    <n v="5034"/>
    <x v="5"/>
    <n v="19891224"/>
    <n v="31"/>
    <s v=" 02 64343075"/>
    <n v="6911734"/>
    <x v="1"/>
    <n v="4"/>
    <n v="9"/>
    <x v="1952"/>
    <x v="4"/>
  </r>
  <r>
    <s v="rec-3803-org"/>
    <s v="   philip"/>
    <s v=" fitzpatrick"/>
    <s v=" "/>
    <s v=" william webb drive"/>
    <s v=" airforce memorial estate"/>
    <s v=" the basin"/>
    <n v="6172"/>
    <x v="0"/>
    <s v=" "/>
    <n v="22"/>
    <s v=" 02 95772624"/>
    <n v="2800278"/>
    <x v="1"/>
    <n v="4"/>
    <n v="9"/>
    <x v="1565"/>
    <x v="0"/>
  </r>
  <r>
    <s v="rec-1019-dup-0"/>
    <s v=" zane"/>
    <s v=" rogan"/>
    <n v="1"/>
    <s v=" bishops creek"/>
    <s v=" ashley drive"/>
    <s v=" wilson"/>
    <n v="4077"/>
    <x v="1"/>
    <n v="19680225"/>
    <s v=" "/>
    <s v=" 03 42311187"/>
    <n v="5413922"/>
    <x v="6"/>
    <n v="4"/>
    <n v="9"/>
    <x v="219"/>
    <x v="3"/>
  </r>
  <r>
    <s v="rec-1669-dup-2"/>
    <s v=" josj"/>
    <s v=" robson"/>
    <n v="27"/>
    <s v=" gair place"/>
    <s v=" little forest"/>
    <s v=" kirribilli"/>
    <n v="4216"/>
    <x v="4"/>
    <n v="19870729"/>
    <n v="31"/>
    <s v=" 08 99741215"/>
    <n v="1562483"/>
    <x v="4"/>
    <n v="4"/>
    <n v="9"/>
    <x v="12"/>
    <x v="4"/>
  </r>
  <r>
    <s v="rec-2778-org"/>
    <s v="   alexandra"/>
    <s v=" grubb"/>
    <n v="24"/>
    <s v=" guilfoyle street"/>
    <s v=" "/>
    <s v=" north sydney"/>
    <n v="3147"/>
    <x v="2"/>
    <n v="19150629"/>
    <n v="35"/>
    <s v=" 04 47573000"/>
    <n v="3855767"/>
    <x v="5"/>
    <n v="4"/>
    <n v="9"/>
    <x v="4011"/>
    <x v="0"/>
  </r>
  <r>
    <s v="rec-3504-dup-2"/>
    <s v=" connor"/>
    <s v=" carbonf"/>
    <n v="12"/>
    <s v=" mellor circuit"/>
    <s v=" "/>
    <s v=" vermont"/>
    <n v="5086"/>
    <x v="3"/>
    <s v=" "/>
    <n v="23"/>
    <s v=" 02 97642818"/>
    <n v="1171321"/>
    <x v="1"/>
    <n v="4"/>
    <n v="9"/>
    <x v="57"/>
    <x v="4"/>
  </r>
  <r>
    <s v="rec-3581-org"/>
    <s v="   jack"/>
    <s v=" bitmead"/>
    <n v="13"/>
    <s v=" maltby circuit"/>
    <s v=" navan park"/>
    <s v=" byford"/>
    <n v="3400"/>
    <x v="1"/>
    <n v="19430518"/>
    <s v=" "/>
    <s v=" 02 76527658"/>
    <n v="1853744"/>
    <x v="7"/>
    <n v="4"/>
    <n v="9"/>
    <x v="3171"/>
    <x v="0"/>
  </r>
  <r>
    <s v="rec-2066-dup-3"/>
    <s v=" kayla"/>
    <s v=" green"/>
    <n v="19"/>
    <s v=" somerset street"/>
    <s v=" "/>
    <s v=" dawesville"/>
    <n v="5165"/>
    <x v="2"/>
    <n v="19790122"/>
    <n v="29"/>
    <s v=" 08 81408426"/>
    <n v="1037746"/>
    <x v="3"/>
    <n v="4"/>
    <n v="9"/>
    <x v="2106"/>
    <x v="1"/>
  </r>
  <r>
    <s v="rec-2401-org"/>
    <s v="   amy"/>
    <s v=" mason"/>
    <n v="23"/>
    <s v=" mayo street"/>
    <s v=" moline village"/>
    <s v=" waterloo"/>
    <n v="3228"/>
    <x v="1"/>
    <n v="19210811"/>
    <n v="25"/>
    <s v=" 02 63649272"/>
    <n v="1643351"/>
    <x v="9"/>
    <n v="4"/>
    <n v="9"/>
    <x v="4222"/>
    <x v="0"/>
  </r>
  <r>
    <s v="rec-3198-org"/>
    <s v="   kyle"/>
    <s v=" de paoli"/>
    <n v="76"/>
    <s v=" currong street"/>
    <s v=" "/>
    <s v=" maryborough"/>
    <n v="2145"/>
    <x v="2"/>
    <n v="19181023"/>
    <n v="25"/>
    <s v=" 02 15933667"/>
    <n v="3182002"/>
    <x v="0"/>
    <n v="4"/>
    <n v="9"/>
    <x v="4638"/>
    <x v="0"/>
  </r>
  <r>
    <s v="rec-1417-org"/>
    <s v="   alexander"/>
    <s v=" steane"/>
    <n v="6"/>
    <s v=" amaroo street"/>
    <s v=" "/>
    <s v=" tweed heads"/>
    <n v="6107"/>
    <x v="3"/>
    <n v="19630803"/>
    <s v=" "/>
    <s v=" 03 28289215"/>
    <n v="6355570"/>
    <x v="0"/>
    <n v="4"/>
    <n v="9"/>
    <x v="4639"/>
    <x v="0"/>
  </r>
  <r>
    <s v="rec-4196-org"/>
    <s v="   benjamin"/>
    <s v=" hersey"/>
    <n v="18"/>
    <s v=" ritchie street"/>
    <s v=" killarney"/>
    <s v=" laverton"/>
    <n v="5065"/>
    <x v="1"/>
    <n v="19210721"/>
    <s v=" "/>
    <s v=" 02 91855697"/>
    <n v="2093748"/>
    <x v="8"/>
    <n v="4"/>
    <n v="9"/>
    <x v="1968"/>
    <x v="0"/>
  </r>
  <r>
    <s v="rec-3522-dup-1"/>
    <s v=" emiily"/>
    <s v=" hitchenor"/>
    <s v=" "/>
    <s v=" wray plwce"/>
    <s v=" "/>
    <s v=" katherine"/>
    <n v="4066"/>
    <x v="1"/>
    <n v="19460228"/>
    <n v="36"/>
    <s v=" 04 87863790"/>
    <n v="1013771"/>
    <x v="2"/>
    <n v="4"/>
    <n v="9"/>
    <x v="1813"/>
    <x v="2"/>
  </r>
  <r>
    <s v="rec-979-org"/>
    <s v="   caitlin"/>
    <s v=" gildea"/>
    <n v="114"/>
    <s v=" hannan crescent"/>
    <s v=" denton place"/>
    <s v=" andergrove"/>
    <n v="2715"/>
    <x v="0"/>
    <n v="19500305"/>
    <n v="31"/>
    <s v=" 03 77209224"/>
    <n v="8072130"/>
    <x v="4"/>
    <n v="4"/>
    <n v="8"/>
    <x v="4640"/>
    <x v="0"/>
  </r>
  <r>
    <s v="rec-3846-org"/>
    <s v="   taylah"/>
    <s v=" finlay"/>
    <n v="51"/>
    <s v=" macgregor street"/>
    <s v=" emerandi"/>
    <s v=" pearcedale"/>
    <n v="2223"/>
    <x v="5"/>
    <n v="19380808"/>
    <n v="32"/>
    <s v=" 04 73479136"/>
    <n v="3789882"/>
    <x v="4"/>
    <n v="4"/>
    <n v="9"/>
    <x v="4641"/>
    <x v="0"/>
  </r>
  <r>
    <s v="rec-1339-org"/>
    <s v="   connor"/>
    <s v=" rawlings"/>
    <n v="31"/>
    <s v=" mullens place"/>
    <s v=" "/>
    <s v=" valley view"/>
    <n v="3072"/>
    <x v="7"/>
    <n v="19310914"/>
    <s v=" "/>
    <s v=" 02 92813320"/>
    <n v="9083080"/>
    <x v="3"/>
    <n v="4"/>
    <n v="9"/>
    <x v="2519"/>
    <x v="0"/>
  </r>
  <r>
    <s v="rec-1757-org"/>
    <s v="   toby"/>
    <s v=" rabbitt"/>
    <n v="21"/>
    <s v=" pockley close"/>
    <s v=" "/>
    <s v=" ringwood north"/>
    <n v="3144"/>
    <x v="3"/>
    <n v="19930525"/>
    <n v="30"/>
    <s v=" 08 31925635"/>
    <n v="6746373"/>
    <x v="8"/>
    <n v="4"/>
    <n v="9"/>
    <x v="4642"/>
    <x v="0"/>
  </r>
  <r>
    <s v="rec-3325-org"/>
    <s v="   elisha"/>
    <s v=" beams"/>
    <n v="8"/>
    <s v=" gairdner circuit"/>
    <s v=" "/>
    <s v=" spearwood"/>
    <n v="6024"/>
    <x v="1"/>
    <n v="19570212"/>
    <s v=" "/>
    <s v=" 03 94768955"/>
    <n v="9295168"/>
    <x v="8"/>
    <n v="4"/>
    <n v="9"/>
    <x v="912"/>
    <x v="0"/>
  </r>
  <r>
    <s v="rec-847-dup-0"/>
    <s v=" chelsea"/>
    <s v=" matthews"/>
    <n v="61"/>
    <s v=" shandon place"/>
    <s v=" "/>
    <s v=" bundaberg"/>
    <n v="4812"/>
    <x v="6"/>
    <n v="19731119"/>
    <s v=" "/>
    <s v=" 02 73837400"/>
    <n v="4950522"/>
    <x v="1"/>
    <n v="4"/>
    <n v="8"/>
    <x v="18"/>
    <x v="3"/>
  </r>
  <r>
    <s v="rec-1684-org"/>
    <s v="   jye"/>
    <s v=" curry"/>
    <n v="50"/>
    <s v=" kirwan circuit"/>
    <s v=" "/>
    <s v=" crib point"/>
    <n v="6324"/>
    <x v="1"/>
    <n v="19681022"/>
    <s v=" "/>
    <s v=" 07 11050894"/>
    <n v="1260615"/>
    <x v="4"/>
    <n v="4"/>
    <n v="9"/>
    <x v="4643"/>
    <x v="0"/>
  </r>
  <r>
    <s v="rec-2128-dup-2"/>
    <s v=" rob"/>
    <s v=" heyer"/>
    <n v="3"/>
    <s v=" macalister crescent"/>
    <s v=" maybank"/>
    <s v=" burwood"/>
    <n v="4190"/>
    <x v="8"/>
    <s v=" "/>
    <n v="33"/>
    <s v=" "/>
    <n v="9807143"/>
    <x v="7"/>
    <n v="4"/>
    <n v="9"/>
    <x v="514"/>
    <x v="4"/>
  </r>
  <r>
    <s v="rec-2755-dup-1"/>
    <s v=" victpria"/>
    <s v=" clarke"/>
    <n v="23"/>
    <s v=" kellway street"/>
    <s v=" "/>
    <s v=" croydon north"/>
    <n v="5108"/>
    <x v="2"/>
    <n v="19100101"/>
    <s v=" "/>
    <s v=" 08 05064591"/>
    <n v="3704433"/>
    <x v="5"/>
    <n v="4"/>
    <n v="9"/>
    <x v="1001"/>
    <x v="2"/>
  </r>
  <r>
    <s v="rec-4451-dup-0"/>
    <s v=" andrew"/>
    <s v=" camp"/>
    <n v="36"/>
    <s v=" patten street"/>
    <s v=" "/>
    <s v=" tatura"/>
    <n v="3934"/>
    <x v="1"/>
    <n v="19610124"/>
    <s v=" "/>
    <s v=" 08 26239675"/>
    <n v="1321728"/>
    <x v="9"/>
    <n v="4"/>
    <n v="9"/>
    <x v="1068"/>
    <x v="3"/>
  </r>
  <r>
    <s v="rec-713-org"/>
    <s v="   jayden"/>
    <s v=" barvo"/>
    <n v="35"/>
    <s v=" marlock street"/>
    <s v=" "/>
    <s v=" geraldton"/>
    <n v="2790"/>
    <x v="7"/>
    <s v=" "/>
    <s v=" "/>
    <s v=" 03 99340899"/>
    <n v="1801142"/>
    <x v="2"/>
    <n v="4"/>
    <n v="8"/>
    <x v="4644"/>
    <x v="0"/>
  </r>
  <r>
    <s v="rec-3006-dup-2"/>
    <s v=" daniel"/>
    <s v=" webb"/>
    <n v="1"/>
    <s v=" harrington nircuit"/>
    <s v=" lort heights"/>
    <s v=" robinson"/>
    <n v="2036"/>
    <x v="1"/>
    <s v=" "/>
    <s v=" "/>
    <s v=" 03 57469679"/>
    <n v="4913595"/>
    <x v="0"/>
    <n v="4"/>
    <n v="9"/>
    <x v="3257"/>
    <x v="4"/>
  </r>
  <r>
    <s v="rec-710-dup-1"/>
    <s v=" chelsea"/>
    <s v=" finlay"/>
    <n v="14"/>
    <s v=" zamia place"/>
    <s v=" "/>
    <s v=" craigie"/>
    <n v="5022"/>
    <x v="0"/>
    <n v="19630005"/>
    <n v="11"/>
    <s v=" 03 36276853"/>
    <n v="8142034"/>
    <x v="8"/>
    <n v="4"/>
    <n v="8"/>
    <x v="3299"/>
    <x v="2"/>
  </r>
  <r>
    <s v="rec-2142-dup-1"/>
    <s v=" naomi"/>
    <s v=" white"/>
    <n v="183"/>
    <s v=" alroy citcuit"/>
    <s v=" "/>
    <s v=" creswick"/>
    <n v="2773"/>
    <x v="2"/>
    <n v="19644110"/>
    <n v="9"/>
    <s v=" 04 57585908"/>
    <n v="4676441"/>
    <x v="4"/>
    <n v="4"/>
    <n v="9"/>
    <x v="2686"/>
    <x v="2"/>
  </r>
  <r>
    <s v="rec-975-org"/>
    <s v="   nicholas"/>
    <s v=" armfield"/>
    <n v="39"/>
    <s v=" castieau street"/>
    <s v=" henry kendall hostel"/>
    <s v=" kangaroo flat"/>
    <n v="870"/>
    <x v="7"/>
    <n v="19730313"/>
    <n v="35"/>
    <s v=" 04 86280689"/>
    <n v="5288667"/>
    <x v="2"/>
    <n v="4"/>
    <n v="8"/>
    <x v="4645"/>
    <x v="0"/>
  </r>
  <r>
    <s v="rec-3188-org"/>
    <s v="   braedon"/>
    <s v=" oleszcuk"/>
    <n v="157"/>
    <s v=" tana place"/>
    <s v=" "/>
    <s v=" allawah"/>
    <n v="7009"/>
    <x v="0"/>
    <n v="19481230"/>
    <n v="24"/>
    <s v=" 04 25998148"/>
    <n v="5967776"/>
    <x v="7"/>
    <n v="4"/>
    <n v="9"/>
    <x v="4646"/>
    <x v="0"/>
  </r>
  <r>
    <s v="rec-4240-org"/>
    <s v="   samantha"/>
    <s v=" mason"/>
    <s v=" "/>
    <s v=" fraser court"/>
    <s v=" "/>
    <s v=" farrer"/>
    <n v="2830"/>
    <x v="1"/>
    <n v="19830117"/>
    <n v="9"/>
    <s v=" 02 70077641"/>
    <n v="2095908"/>
    <x v="6"/>
    <n v="4"/>
    <n v="9"/>
    <x v="4121"/>
    <x v="0"/>
  </r>
  <r>
    <s v="rec-2399-dup-2"/>
    <s v=" holly"/>
    <s v=" rulfs"/>
    <n v="1127"/>
    <s v=" narryer close"/>
    <s v=" ulinga"/>
    <s v=" hamilton"/>
    <n v="3429"/>
    <x v="1"/>
    <s v=" "/>
    <n v="22"/>
    <s v=" 07 29881443"/>
    <n v="2263527"/>
    <x v="3"/>
    <n v="4"/>
    <n v="9"/>
    <x v="3517"/>
    <x v="4"/>
  </r>
  <r>
    <s v="rec-3675-org"/>
    <s v="   lucas"/>
    <s v=" stubbs"/>
    <n v="34"/>
    <s v=" eleanora street"/>
    <s v=" "/>
    <s v=" carnegie"/>
    <n v="6324"/>
    <x v="2"/>
    <n v="19780127"/>
    <n v="25"/>
    <s v=" 04 88233905"/>
    <n v="8000206"/>
    <x v="1"/>
    <n v="4"/>
    <n v="9"/>
    <x v="2"/>
    <x v="0"/>
  </r>
  <r>
    <s v="rec-2906-dup-0"/>
    <s v=" antonio"/>
    <s v=" clarke"/>
    <n v="45"/>
    <s v=" mueller street"/>
    <s v=" "/>
    <s v=" bayswater"/>
    <n v="2083"/>
    <x v="0"/>
    <n v="19430717"/>
    <n v="33"/>
    <s v=" 07 85697909"/>
    <n v="1895335"/>
    <x v="4"/>
    <n v="4"/>
    <n v="9"/>
    <x v="2070"/>
    <x v="3"/>
  </r>
  <r>
    <s v="rec-3440-org"/>
    <s v="   zali"/>
    <s v=" ballantyne"/>
    <n v="8"/>
    <s v=" coningham street"/>
    <s v=" nazareth village"/>
    <s v=" annandale"/>
    <s v=" "/>
    <x v="7"/>
    <n v="19440508"/>
    <n v="22"/>
    <s v=" 02 16696873"/>
    <n v="9486037"/>
    <x v="4"/>
    <n v="4"/>
    <n v="9"/>
    <x v="4647"/>
    <x v="0"/>
  </r>
  <r>
    <s v="rec-260-dup-1"/>
    <s v=" ella"/>
    <s v=" orpwood"/>
    <n v="86"/>
    <s v=" mcmillan crescent"/>
    <s v=" gnorang"/>
    <s v=" jesmond"/>
    <n v="4054"/>
    <x v="0"/>
    <n v="19180405"/>
    <n v="24"/>
    <s v=" 04 21251701"/>
    <n v="4820554"/>
    <x v="6"/>
    <n v="4"/>
    <n v="8"/>
    <x v="2568"/>
    <x v="2"/>
  </r>
  <r>
    <s v="rec-2918-org"/>
    <s v="   emiily"/>
    <s v=" careless"/>
    <n v="15"/>
    <s v=" culgoa circuit"/>
    <s v=" "/>
    <s v=" bourke"/>
    <n v="2199"/>
    <x v="2"/>
    <n v="19230106"/>
    <s v=" "/>
    <s v=" "/>
    <n v="7953923"/>
    <x v="8"/>
    <n v="4"/>
    <n v="9"/>
    <x v="4648"/>
    <x v="0"/>
  </r>
  <r>
    <s v="rec-2442-dup-1"/>
    <s v=" jaxzpn"/>
    <s v=" elksnat"/>
    <n v="21"/>
    <s v=" archibald street"/>
    <s v=" "/>
    <s v=" werrington"/>
    <n v="2508"/>
    <x v="7"/>
    <n v="19790201"/>
    <n v="37"/>
    <s v=" 07 28321748"/>
    <n v="7644061"/>
    <x v="0"/>
    <n v="4"/>
    <n v="9"/>
    <x v="1953"/>
    <x v="2"/>
  </r>
  <r>
    <s v="rec-4846-dup-1"/>
    <s v=" reak"/>
    <s v=" dinh"/>
    <n v="4"/>
    <s v=" geeves court"/>
    <s v=" "/>
    <s v=" st andrews"/>
    <n v="2120"/>
    <x v="3"/>
    <s v=" "/>
    <s v=" "/>
    <s v=" 02 09247081"/>
    <n v="3856051"/>
    <x v="8"/>
    <n v="4"/>
    <n v="9"/>
    <x v="1448"/>
    <x v="2"/>
  </r>
  <r>
    <s v="rec-4699-org"/>
    <s v="   jack"/>
    <s v=" stamoulos"/>
    <n v="12"/>
    <s v=" tewksbury circuit"/>
    <s v=" grangemore"/>
    <s v=" warnbro"/>
    <n v="2779"/>
    <x v="2"/>
    <n v="19550603"/>
    <n v="7"/>
    <s v=" 03 50722409"/>
    <n v="6541172"/>
    <x v="3"/>
    <n v="4"/>
    <n v="9"/>
    <x v="1743"/>
    <x v="0"/>
  </r>
  <r>
    <s v="rec-4007-org"/>
    <s v="   isabel"/>
    <s v=" ma"/>
    <n v="52"/>
    <s v=" low place"/>
    <s v=" "/>
    <s v=" waterloo"/>
    <n v="2567"/>
    <x v="0"/>
    <n v="19740213"/>
    <n v="23"/>
    <s v=" 04 59340334"/>
    <n v="8625973"/>
    <x v="2"/>
    <n v="4"/>
    <n v="9"/>
    <x v="541"/>
    <x v="0"/>
  </r>
  <r>
    <s v="rec-4750-org"/>
    <s v="   abbey"/>
    <s v=" clarke"/>
    <n v="9"/>
    <s v=" temperley street"/>
    <s v=" grammar school"/>
    <s v=" samford"/>
    <n v="2527"/>
    <x v="1"/>
    <n v="19620531"/>
    <n v="27"/>
    <s v=" 03 82400174"/>
    <n v="1622689"/>
    <x v="0"/>
    <n v="4"/>
    <n v="9"/>
    <x v="906"/>
    <x v="0"/>
  </r>
  <r>
    <s v="rec-3141-org"/>
    <s v="   sam"/>
    <s v=" fitzpatrick"/>
    <n v="140"/>
    <s v=" bardsley place"/>
    <s v=" "/>
    <s v=" codrington"/>
    <n v="3024"/>
    <x v="1"/>
    <n v="19240916"/>
    <s v=" "/>
    <s v=" 07 75009966"/>
    <n v="3430917"/>
    <x v="9"/>
    <n v="4"/>
    <n v="9"/>
    <x v="4649"/>
    <x v="0"/>
  </r>
  <r>
    <s v="rec-1073-org"/>
    <s v="   megan"/>
    <s v=" bishop"/>
    <n v="2"/>
    <s v=" desailly crescent"/>
    <s v=" "/>
    <s v=" enoggera"/>
    <n v="5063"/>
    <x v="0"/>
    <n v="19500816"/>
    <n v="35"/>
    <s v=" 02 54673501"/>
    <n v="1732325"/>
    <x v="9"/>
    <n v="4"/>
    <n v="9"/>
    <x v="4650"/>
    <x v="0"/>
  </r>
  <r>
    <s v="rec-2544-dup-0"/>
    <s v=" ruby"/>
    <s v=" mattfhews"/>
    <n v="33"/>
    <s v=" john cleland crescent"/>
    <s v=" "/>
    <s v=" clovelly"/>
    <n v="2077"/>
    <x v="1"/>
    <n v="19661018"/>
    <n v="24"/>
    <s v=" 03 17481250"/>
    <n v="3359532"/>
    <x v="2"/>
    <n v="4"/>
    <n v="9"/>
    <x v="1941"/>
    <x v="3"/>
  </r>
  <r>
    <s v="rec-3724-org"/>
    <s v="   kelsey"/>
    <s v=" eyles"/>
    <n v="56"/>
    <s v=" percy crescent"/>
    <s v=" "/>
    <s v=" "/>
    <n v="5268"/>
    <x v="3"/>
    <n v="19831006"/>
    <s v=" "/>
    <s v=" 02 52396493"/>
    <n v="7660074"/>
    <x v="6"/>
    <n v="4"/>
    <n v="9"/>
    <x v="4651"/>
    <x v="0"/>
  </r>
  <r>
    <s v="rec-1387-dup-1"/>
    <s v=" ik e"/>
    <s v=" kammermann"/>
    <n v="8"/>
    <s v=" beazley crescent"/>
    <s v=" earl haven"/>
    <s v=" peakhurst"/>
    <n v="3172"/>
    <x v="5"/>
    <s v=" "/>
    <n v="24"/>
    <s v=" 02 49437185"/>
    <n v="7279749"/>
    <x v="6"/>
    <n v="4"/>
    <n v="9"/>
    <x v="155"/>
    <x v="2"/>
  </r>
  <r>
    <s v="rec-534-dup-2"/>
    <s v=" thomas"/>
    <s v=" kalnins"/>
    <n v="336"/>
    <s v=" "/>
    <s v=" moriah"/>
    <s v=" cabramatta west"/>
    <n v="6109"/>
    <x v="1"/>
    <n v="19250105"/>
    <s v=" "/>
    <s v=" 03 47260376"/>
    <n v="4558560"/>
    <x v="4"/>
    <n v="4"/>
    <n v="8"/>
    <x v="215"/>
    <x v="4"/>
  </r>
  <r>
    <s v="rec-690-org"/>
    <s v="   michaela"/>
    <s v=" jolly"/>
    <n v="15"/>
    <s v=" macvitie place"/>
    <s v=" cottonwood"/>
    <s v=" marsfield"/>
    <n v="2217"/>
    <x v="0"/>
    <n v="19340314"/>
    <n v="24"/>
    <s v=" 07 83374311"/>
    <n v="3359623"/>
    <x v="5"/>
    <n v="4"/>
    <n v="8"/>
    <x v="4652"/>
    <x v="0"/>
  </r>
  <r>
    <s v="rec-2132-dup-0"/>
    <s v=" joshua"/>
    <s v=" yoos"/>
    <n v="12"/>
    <s v=" mcdowall place"/>
    <s v=" uc-dai-loi"/>
    <s v=" iluka"/>
    <n v="4218"/>
    <x v="1"/>
    <n v="19590605"/>
    <s v=" "/>
    <s v=" 02 13894076"/>
    <n v="4367431"/>
    <x v="7"/>
    <n v="4"/>
    <n v="9"/>
    <x v="171"/>
    <x v="3"/>
  </r>
  <r>
    <s v="rec-70-dup-0"/>
    <s v=" longhurst"/>
    <s v=" julia"/>
    <n v="2"/>
    <s v=" summerland circuit"/>
    <s v=" "/>
    <s v=" greenbushes"/>
    <n v="2795"/>
    <x v="1"/>
    <n v="19150914"/>
    <n v="35"/>
    <s v=" 02 11093063"/>
    <n v="6448114"/>
    <x v="5"/>
    <n v="4"/>
    <n v="7"/>
    <x v="112"/>
    <x v="3"/>
  </r>
  <r>
    <s v="rec-2764-dup-2"/>
    <s v=" angie"/>
    <s v=" ryan"/>
    <n v="60"/>
    <s v=" yiman street"/>
    <s v=" "/>
    <s v=" rivett"/>
    <n v="4702"/>
    <x v="0"/>
    <n v="19730120"/>
    <s v=" "/>
    <s v=" 07 39750528"/>
    <n v="8472330"/>
    <x v="9"/>
    <n v="4"/>
    <n v="9"/>
    <x v="317"/>
    <x v="4"/>
  </r>
  <r>
    <s v="rec-2979-dup-2"/>
    <s v=" tyron"/>
    <s v=" sken"/>
    <s v=" "/>
    <s v=" burtt crescent"/>
    <s v=" manor park"/>
    <s v=" bunbury"/>
    <n v="2298"/>
    <x v="1"/>
    <n v="19361123"/>
    <n v="43"/>
    <s v=" 02 63408666"/>
    <n v="8927345"/>
    <x v="0"/>
    <n v="4"/>
    <n v="9"/>
    <x v="440"/>
    <x v="4"/>
  </r>
  <r>
    <s v="rec-2230-org"/>
    <s v="   ryan"/>
    <s v=" coleman"/>
    <n v="106"/>
    <s v=" stretton crescent"/>
    <s v=" medical centre"/>
    <s v=" stanborough"/>
    <n v="2871"/>
    <x v="0"/>
    <s v=" "/>
    <n v="32"/>
    <s v=" 03 72576814"/>
    <n v="1092504"/>
    <x v="6"/>
    <n v="4"/>
    <n v="9"/>
    <x v="4653"/>
    <x v="0"/>
  </r>
  <r>
    <s v="rec-4567-org"/>
    <s v="   amber"/>
    <s v=" white"/>
    <n v="6"/>
    <s v=" crowder circuit"/>
    <s v=" "/>
    <s v=" bridgewater"/>
    <n v="4814"/>
    <x v="1"/>
    <n v="19730217"/>
    <n v="27"/>
    <s v=" 02 15405114"/>
    <n v="7686759"/>
    <x v="7"/>
    <n v="4"/>
    <n v="9"/>
    <x v="2939"/>
    <x v="0"/>
  </r>
  <r>
    <s v="rec-4501-org"/>
    <s v="   jessica"/>
    <s v=" frolow"/>
    <n v="2"/>
    <s v=" huffer close"/>
    <s v=" berragoon"/>
    <s v=" sippy downs"/>
    <n v="2810"/>
    <x v="0"/>
    <n v="19700529"/>
    <n v="30"/>
    <s v=" 04 68297997"/>
    <n v="2127643"/>
    <x v="8"/>
    <n v="4"/>
    <n v="9"/>
    <x v="2682"/>
    <x v="0"/>
  </r>
  <r>
    <s v="rec-2584-dup-2"/>
    <s v=" jaimeeh"/>
    <s v=" bishop"/>
    <n v="45"/>
    <s v=" ellerston avenue"/>
    <s v=" "/>
    <s v=" cooma"/>
    <n v="4655"/>
    <x v="1"/>
    <n v="19331015"/>
    <n v="23"/>
    <s v=" 03 48386745"/>
    <n v="7719117"/>
    <x v="4"/>
    <n v="4"/>
    <n v="9"/>
    <x v="866"/>
    <x v="4"/>
  </r>
  <r>
    <s v="rec-3944-org"/>
    <s v="   marcus"/>
    <s v=" apted"/>
    <n v="26"/>
    <s v=" kennerley street"/>
    <s v=" the old parsonage"/>
    <s v=" broome"/>
    <n v="2190"/>
    <x v="0"/>
    <n v="19831021"/>
    <n v="25"/>
    <s v=" 08 89504149"/>
    <n v="3883715"/>
    <x v="1"/>
    <n v="4"/>
    <n v="9"/>
    <x v="1076"/>
    <x v="0"/>
  </r>
  <r>
    <s v="rec-1714-dup-0"/>
    <s v=" jack"/>
    <s v=" lagerewskij"/>
    <n v="2"/>
    <s v=" pandanusuhstreet"/>
    <s v=" "/>
    <s v=" niagara park"/>
    <n v="3219"/>
    <x v="0"/>
    <n v="19841218"/>
    <n v="23"/>
    <s v=" 02 45913075"/>
    <n v="5543218"/>
    <x v="7"/>
    <n v="4"/>
    <n v="9"/>
    <x v="2503"/>
    <x v="3"/>
  </r>
  <r>
    <s v="rec-4091-org"/>
    <s v="   jamilla"/>
    <s v=" blake"/>
    <n v="6"/>
    <s v=" catchpole street"/>
    <s v=" petriwil"/>
    <s v=" tarrawanna"/>
    <n v="3196"/>
    <x v="1"/>
    <n v="19800430"/>
    <n v="27"/>
    <s v=" 07 01422741"/>
    <n v="1250184"/>
    <x v="1"/>
    <n v="4"/>
    <n v="9"/>
    <x v="1628"/>
    <x v="0"/>
  </r>
  <r>
    <s v="rec-1227-org"/>
    <s v="   harrison"/>
    <s v=" tidey"/>
    <n v="12"/>
    <s v=" young street"/>
    <s v=" "/>
    <s v=" ringwood"/>
    <n v="2747"/>
    <x v="2"/>
    <n v="19950215"/>
    <n v="26"/>
    <s v=" 02 99106676"/>
    <n v="8347004"/>
    <x v="9"/>
    <n v="4"/>
    <n v="9"/>
    <x v="1373"/>
    <x v="0"/>
  </r>
  <r>
    <s v="rec-4080-dup-1"/>
    <s v=" jackson"/>
    <s v=" webb"/>
    <n v="48"/>
    <s v=" langridgeqstreet"/>
    <s v=" "/>
    <s v=" cronulla"/>
    <n v="3058"/>
    <x v="5"/>
    <n v="19431012"/>
    <n v="28"/>
    <s v=" 04 24822411"/>
    <n v="1428534"/>
    <x v="6"/>
    <n v="4"/>
    <n v="9"/>
    <x v="2685"/>
    <x v="2"/>
  </r>
  <r>
    <s v="rec-4199-org"/>
    <s v="   harrison"/>
    <s v=" rees"/>
    <n v="78"/>
    <s v=" "/>
    <s v=" "/>
    <s v=" beaumont"/>
    <n v="5168"/>
    <x v="3"/>
    <n v="19780622"/>
    <n v="29"/>
    <s v=" 04 73728160"/>
    <n v="5003357"/>
    <x v="9"/>
    <n v="4"/>
    <n v="9"/>
    <x v="1864"/>
    <x v="0"/>
  </r>
  <r>
    <s v="rec-4481-dup-1"/>
    <s v=" blake"/>
    <s v=" scattrni"/>
    <n v="147"/>
    <s v=" hicks street"/>
    <s v=" "/>
    <s v=" young"/>
    <n v="2280"/>
    <x v="3"/>
    <n v="19310922"/>
    <n v="37"/>
    <s v=" 04 69955133"/>
    <n v="9465051"/>
    <x v="8"/>
    <n v="4"/>
    <n v="9"/>
    <x v="1004"/>
    <x v="2"/>
  </r>
  <r>
    <s v="rec-2426-org"/>
    <s v="   thomas"/>
    <s v=" boczkowski"/>
    <n v="33"/>
    <s v=" phoenix place"/>
    <s v=" "/>
    <s v=" wangaratta"/>
    <n v="2536"/>
    <x v="4"/>
    <n v="19500703"/>
    <n v="31"/>
    <s v=" 02 34712551"/>
    <n v="3174303"/>
    <x v="9"/>
    <n v="4"/>
    <n v="9"/>
    <x v="4654"/>
    <x v="0"/>
  </r>
  <r>
    <s v="rec-544-dup-1"/>
    <s v=" macey"/>
    <s v=" beckwith"/>
    <n v="10"/>
    <s v=" sturdee crescent"/>
    <s v=" "/>
    <s v=" ring wood"/>
    <n v="2224"/>
    <x v="7"/>
    <n v="19870114"/>
    <n v="34"/>
    <s v=" 08 37989178"/>
    <n v="3147626"/>
    <x v="5"/>
    <n v="4"/>
    <n v="8"/>
    <x v="3914"/>
    <x v="2"/>
  </r>
  <r>
    <s v="rec-819-org"/>
    <s v="   kieran"/>
    <s v=" mcandrew"/>
    <n v="530"/>
    <s v=" blamey crescent"/>
    <s v=" john flynn hospital"/>
    <s v=" broadbeach waters"/>
    <n v="2170"/>
    <x v="3"/>
    <s v=" "/>
    <n v="21"/>
    <s v=" 08 33480641"/>
    <n v="5382072"/>
    <x v="2"/>
    <n v="4"/>
    <n v="8"/>
    <x v="4655"/>
    <x v="0"/>
  </r>
  <r>
    <s v="rec-4032-dup-0"/>
    <s v=" ella"/>
    <s v=" weaver"/>
    <n v="294"/>
    <s v=" cooney court"/>
    <s v=" frogs gully"/>
    <s v=" st ives"/>
    <n v="3199"/>
    <x v="7"/>
    <n v="19240707"/>
    <s v=" "/>
    <s v=" 03 50947116"/>
    <n v="4894201"/>
    <x v="9"/>
    <n v="4"/>
    <n v="9"/>
    <x v="2400"/>
    <x v="3"/>
  </r>
  <r>
    <s v="rec-3109-org"/>
    <s v="   casey"/>
    <s v=" reid"/>
    <n v="12"/>
    <s v=" bancks crescent"/>
    <s v=" "/>
    <s v=" graceville"/>
    <n v="2602"/>
    <x v="2"/>
    <n v="19720619"/>
    <n v="30"/>
    <s v=" 04 35044310"/>
    <n v="9069873"/>
    <x v="2"/>
    <n v="4"/>
    <n v="9"/>
    <x v="4656"/>
    <x v="0"/>
  </r>
  <r>
    <s v="rec-2353-org"/>
    <s v="   amy"/>
    <s v=" aspinall"/>
    <s v=" "/>
    <s v=" tinline place"/>
    <s v=" larook"/>
    <s v=" taringa"/>
    <n v="2227"/>
    <x v="3"/>
    <n v="19500902"/>
    <s v=" "/>
    <s v=" 08 25357253"/>
    <n v="1582412"/>
    <x v="7"/>
    <n v="4"/>
    <n v="9"/>
    <x v="4657"/>
    <x v="0"/>
  </r>
  <r>
    <s v="rec-4931-dup-1"/>
    <s v=" danielle"/>
    <s v=" campbell"/>
    <n v="76"/>
    <s v=" hickenbothsm atreet"/>
    <s v=" strathalan homes"/>
    <s v=" villawood"/>
    <n v="2031"/>
    <x v="0"/>
    <n v="19880513"/>
    <n v="13"/>
    <s v=" 02 98953800"/>
    <n v="2333665"/>
    <x v="7"/>
    <n v="4"/>
    <n v="9"/>
    <x v="2916"/>
    <x v="2"/>
  </r>
  <r>
    <s v="rec-3449-dup-1"/>
    <s v=" godfrey"/>
    <s v=" renai"/>
    <n v="14"/>
    <s v=" cowper street"/>
    <s v=" "/>
    <s v=" cowra"/>
    <n v="5290"/>
    <x v="5"/>
    <s v=" "/>
    <s v=" "/>
    <s v=" 07 49506357"/>
    <n v="5745490"/>
    <x v="6"/>
    <n v="4"/>
    <n v="9"/>
    <x v="2253"/>
    <x v="2"/>
  </r>
  <r>
    <s v="rec-628-org"/>
    <s v="   abbey"/>
    <s v=" mccarthy"/>
    <n v="20"/>
    <s v=" harris street"/>
    <s v=" spring creek"/>
    <s v=" avondale heights"/>
    <n v="3195"/>
    <x v="7"/>
    <n v="19641221"/>
    <n v="9"/>
    <s v=" 03 01880857"/>
    <n v="5699264"/>
    <x v="6"/>
    <n v="4"/>
    <n v="8"/>
    <x v="4603"/>
    <x v="0"/>
  </r>
  <r>
    <s v="rec-4100-org"/>
    <s v="   samir"/>
    <s v=" lisacek"/>
    <n v="139"/>
    <s v=" wheatley street"/>
    <s v=" "/>
    <s v=" buff point"/>
    <n v="2753"/>
    <x v="6"/>
    <n v="19440630"/>
    <s v=" "/>
    <s v=" 03 18105942"/>
    <n v="5702533"/>
    <x v="2"/>
    <n v="4"/>
    <n v="9"/>
    <x v="2323"/>
    <x v="0"/>
  </r>
  <r>
    <s v="rec-3027-org"/>
    <s v="   oliver"/>
    <s v=" reid"/>
    <n v="17"/>
    <s v=" launceston street"/>
    <s v=" "/>
    <s v=" madora"/>
    <n v="5089"/>
    <x v="1"/>
    <n v="19070407"/>
    <n v="9"/>
    <s v=" 02 83946087"/>
    <n v="5864399"/>
    <x v="1"/>
    <n v="4"/>
    <n v="9"/>
    <x v="3367"/>
    <x v="0"/>
  </r>
  <r>
    <s v="rec-2134-org"/>
    <s v="   lara"/>
    <s v=" krzys"/>
    <n v="48"/>
    <s v=" andrea place"/>
    <s v=" "/>
    <s v=" mill park"/>
    <n v="6210"/>
    <x v="7"/>
    <n v="19871115"/>
    <n v="30"/>
    <s v=" 04 76919169"/>
    <n v="6656287"/>
    <x v="6"/>
    <n v="4"/>
    <n v="9"/>
    <x v="4658"/>
    <x v="0"/>
  </r>
  <r>
    <s v="rec-1375-org"/>
    <s v="   hayden"/>
    <s v=" radovic"/>
    <n v="5"/>
    <s v=" archibald street"/>
    <s v=" laurel bank"/>
    <s v=" hazelbrook"/>
    <n v="3930"/>
    <x v="3"/>
    <s v=" "/>
    <s v=" "/>
    <s v=" 04 84157587"/>
    <n v="4811658"/>
    <x v="5"/>
    <n v="4"/>
    <n v="9"/>
    <x v="2746"/>
    <x v="0"/>
  </r>
  <r>
    <s v="rec-4438-org"/>
    <s v="   michael"/>
    <s v=" waterfall"/>
    <n v="1"/>
    <s v=" shipard place"/>
    <s v=" tycannah station"/>
    <s v=" montmorency"/>
    <n v="2322"/>
    <x v="0"/>
    <n v="19050619"/>
    <s v=" "/>
    <s v=" 08 47254873"/>
    <n v="1387690"/>
    <x v="3"/>
    <n v="4"/>
    <n v="9"/>
    <x v="4659"/>
    <x v="0"/>
  </r>
  <r>
    <s v="rec-532-dup-2"/>
    <s v=" nathan"/>
    <s v=" whiteway"/>
    <n v="54"/>
    <s v=" mcwhae circuit"/>
    <s v=" "/>
    <s v=" samford"/>
    <n v="7087"/>
    <x v="1"/>
    <n v="19490724"/>
    <n v="31"/>
    <s v=" 04 11972883"/>
    <n v="8126326"/>
    <x v="5"/>
    <n v="4"/>
    <n v="8"/>
    <x v="670"/>
    <x v="4"/>
  </r>
  <r>
    <s v="rec-2977-org"/>
    <s v="   erin"/>
    <s v=" crosswell"/>
    <n v="24"/>
    <s v=" cobby street"/>
    <s v=" "/>
    <s v=" cremorne"/>
    <n v="3814"/>
    <x v="1"/>
    <n v="19480611"/>
    <n v="22"/>
    <s v=" 08 81324898"/>
    <n v="2050576"/>
    <x v="8"/>
    <n v="4"/>
    <n v="9"/>
    <x v="3376"/>
    <x v="0"/>
  </r>
  <r>
    <s v="rec-4080-dup-2"/>
    <s v=" jackson"/>
    <s v=" webb"/>
    <n v="49"/>
    <s v=" langridge street"/>
    <s v=" ruffenuff"/>
    <s v=" cronuloa"/>
    <n v="3058"/>
    <x v="5"/>
    <n v="19431012"/>
    <n v="28"/>
    <s v=" 04 24822411"/>
    <n v="1428534"/>
    <x v="6"/>
    <n v="4"/>
    <n v="9"/>
    <x v="2685"/>
    <x v="4"/>
  </r>
  <r>
    <s v="rec-3359-dup-0"/>
    <s v=" hick"/>
    <s v=" isabella"/>
    <n v="113"/>
    <s v=" birdwood street"/>
    <s v=" old green hill"/>
    <s v=" malvern east"/>
    <n v="2478"/>
    <x v="6"/>
    <n v="19491221"/>
    <n v="12"/>
    <s v=" 03 46891587"/>
    <n v="3884131"/>
    <x v="4"/>
    <n v="4"/>
    <n v="9"/>
    <x v="3582"/>
    <x v="3"/>
  </r>
  <r>
    <s v="rec-898-dup-1"/>
    <s v=" abigql"/>
    <s v=" la-kryz"/>
    <n v="60"/>
    <s v=" akuna street"/>
    <s v=" glamiston"/>
    <s v=" nunawading"/>
    <n v="3021"/>
    <x v="1"/>
    <n v="19570414"/>
    <s v=" "/>
    <s v=" 07 86782244"/>
    <n v="7164906"/>
    <x v="6"/>
    <n v="4"/>
    <n v="8"/>
    <x v="2095"/>
    <x v="2"/>
  </r>
  <r>
    <s v="rec-4767-org"/>
    <s v="   liam"/>
    <s v=" reid"/>
    <n v="12"/>
    <s v=" mackie crescent"/>
    <s v=" "/>
    <s v=" evandale"/>
    <n v="6721"/>
    <x v="7"/>
    <n v="19451008"/>
    <n v="26"/>
    <s v=" 08 15995450"/>
    <n v="1574957"/>
    <x v="6"/>
    <n v="4"/>
    <n v="9"/>
    <x v="4660"/>
    <x v="0"/>
  </r>
  <r>
    <s v="rec-4294-dup-4"/>
    <s v=" jacquldine"/>
    <s v=" krollig"/>
    <n v="21"/>
    <s v=" wagga street"/>
    <s v=" "/>
    <s v=" hawthorn"/>
    <n v="2071"/>
    <x v="1"/>
    <n v="19660117"/>
    <n v="35"/>
    <s v=" 07 70985281"/>
    <n v="3658520"/>
    <x v="9"/>
    <n v="4"/>
    <n v="9"/>
    <x v="781"/>
    <x v="5"/>
  </r>
  <r>
    <s v="rec-4007-dup-1"/>
    <s v=" isabel"/>
    <s v=" ma"/>
    <n v="52"/>
    <s v=" low place"/>
    <s v=" "/>
    <n v="2567"/>
    <s v=" waterloo"/>
    <x v="0"/>
    <n v="19740213"/>
    <n v="23"/>
    <s v=" 04 59340334"/>
    <n v="8625973"/>
    <x v="2"/>
    <n v="4"/>
    <n v="9"/>
    <x v="541"/>
    <x v="2"/>
  </r>
  <r>
    <s v="rec-4489-dup-0"/>
    <s v=" james"/>
    <s v=" heyes"/>
    <n v="5"/>
    <s v=" stockdale street"/>
    <s v=" "/>
    <s v=" carnegie"/>
    <n v="3155"/>
    <x v="7"/>
    <n v="19369025"/>
    <n v="30"/>
    <s v=" 08 41075376"/>
    <n v="3043951"/>
    <x v="3"/>
    <n v="4"/>
    <n v="9"/>
    <x v="2224"/>
    <x v="3"/>
  </r>
  <r>
    <s v="rec-1140-org"/>
    <s v="   chloe"/>
    <s v=" everill"/>
    <n v="19"/>
    <s v=" hyndes crescent"/>
    <s v=" the willows"/>
    <s v=" hammondville"/>
    <n v="3088"/>
    <x v="3"/>
    <n v="19250508"/>
    <n v="26"/>
    <s v=" 03 70638455"/>
    <n v="7986011"/>
    <x v="5"/>
    <n v="4"/>
    <n v="9"/>
    <x v="4661"/>
    <x v="0"/>
  </r>
  <r>
    <s v="rec-3010-dup-0"/>
    <s v=" mia"/>
    <s v=" grubb"/>
    <n v="10"/>
    <s v=" james scott close"/>
    <s v=" "/>
    <s v=" lismore south"/>
    <n v="2285"/>
    <x v="2"/>
    <n v="19640525"/>
    <n v="26"/>
    <s v=" 07 20929547"/>
    <n v="7044904"/>
    <x v="4"/>
    <n v="4"/>
    <n v="9"/>
    <x v="3391"/>
    <x v="3"/>
  </r>
  <r>
    <s v="rec-500-dup-2"/>
    <s v=" liam"/>
    <s v=" green"/>
    <n v="0"/>
    <s v=" badenoch crescent"/>
    <s v=" "/>
    <s v=" st albans"/>
    <n v="3460"/>
    <x v="1"/>
    <n v="19320329"/>
    <n v="22"/>
    <s v=" 04 61746553"/>
    <n v="1313054"/>
    <x v="9"/>
    <n v="4"/>
    <n v="8"/>
    <x v="745"/>
    <x v="4"/>
  </r>
  <r>
    <s v="rec-477-dup-0"/>
    <s v=" angus"/>
    <s v=" clarke"/>
    <n v="7"/>
    <s v=" fullerton cfescent"/>
    <s v=" "/>
    <s v=" kiewa"/>
    <n v="2762"/>
    <x v="1"/>
    <n v="19260109"/>
    <n v="28"/>
    <s v=" 04 22521431"/>
    <n v="9777451"/>
    <x v="4"/>
    <n v="4"/>
    <n v="8"/>
    <x v="3374"/>
    <x v="3"/>
  </r>
  <r>
    <s v="rec-1610-dup-2"/>
    <s v=" amelia"/>
    <s v=" orchard"/>
    <n v="14"/>
    <s v=" monaghan zlace"/>
    <s v=" "/>
    <s v=" tweed heads"/>
    <n v="2259"/>
    <x v="2"/>
    <n v="19110510"/>
    <n v="21"/>
    <s v=" 02 15219083"/>
    <n v="4185524"/>
    <x v="2"/>
    <n v="4"/>
    <n v="9"/>
    <x v="1009"/>
    <x v="4"/>
  </r>
  <r>
    <s v="rec-3364-org"/>
    <s v="   isaac"/>
    <s v=" feneley"/>
    <n v="30"/>
    <s v=" orchard place"/>
    <s v=" "/>
    <s v=" coffs harbour"/>
    <n v="2558"/>
    <x v="7"/>
    <n v="19310926"/>
    <n v="28"/>
    <s v=" 02 50030973"/>
    <n v="3058599"/>
    <x v="8"/>
    <n v="4"/>
    <n v="9"/>
    <x v="4662"/>
    <x v="0"/>
  </r>
  <r>
    <s v="rec-4668-org"/>
    <s v="   joshua"/>
    <s v=" white"/>
    <n v="256"/>
    <s v=" hutchison crescent"/>
    <s v=" sec 443 bellamour"/>
    <s v=" cranbourne north"/>
    <n v="6151"/>
    <x v="3"/>
    <s v=" "/>
    <n v="22"/>
    <s v=" "/>
    <n v="5393100"/>
    <x v="6"/>
    <n v="4"/>
    <n v="9"/>
    <x v="4663"/>
    <x v="0"/>
  </r>
  <r>
    <s v="rec-1250-dup-2"/>
    <s v=" emiily"/>
    <s v=" dixon"/>
    <n v="21"/>
    <s v=" ranken place"/>
    <s v=" "/>
    <s v=" bondi junction"/>
    <n v="2029"/>
    <x v="5"/>
    <s v=" "/>
    <n v="22"/>
    <s v=" 03 81222584"/>
    <n v="8383710"/>
    <x v="7"/>
    <n v="4"/>
    <n v="9"/>
    <x v="3661"/>
    <x v="4"/>
  </r>
  <r>
    <s v="rec-4116-org"/>
    <s v="   mitchell"/>
    <s v=" morrison"/>
    <n v="64"/>
    <s v=" "/>
    <s v=" mallow"/>
    <s v=" merricks north"/>
    <n v="2760"/>
    <x v="3"/>
    <n v="19260610"/>
    <n v="26"/>
    <s v=" 03 84982960"/>
    <n v="4137515"/>
    <x v="0"/>
    <n v="4"/>
    <n v="9"/>
    <x v="812"/>
    <x v="0"/>
  </r>
  <r>
    <s v="rec-1058-dup-1"/>
    <s v=" james"/>
    <s v=" obkirvher"/>
    <n v="94"/>
    <s v=" ross smith crescent"/>
    <s v=" "/>
    <s v=" creswick"/>
    <n v="2526"/>
    <x v="0"/>
    <n v="19530109"/>
    <n v="33"/>
    <s v=" 08 64487270"/>
    <n v="8312723"/>
    <x v="3"/>
    <n v="4"/>
    <n v="9"/>
    <x v="1601"/>
    <x v="2"/>
  </r>
  <r>
    <s v="rec-4556-dup-0"/>
    <s v=" lachlan"/>
    <s v=" wilkins"/>
    <n v="58"/>
    <s v=" swanton ttneet"/>
    <s v=" sunshine valley"/>
    <s v=" thornbury"/>
    <n v="5022"/>
    <x v="3"/>
    <n v="19560201"/>
    <n v="3"/>
    <s v=" 03 09956204"/>
    <n v="3968451"/>
    <x v="8"/>
    <n v="4"/>
    <n v="9"/>
    <x v="887"/>
    <x v="3"/>
  </r>
  <r>
    <s v="rec-4154-org"/>
    <s v="   mia"/>
    <s v=" matthews"/>
    <n v="148"/>
    <s v=" blamey crescent"/>
    <s v=" "/>
    <s v=" kalamunda"/>
    <n v="3123"/>
    <x v="5"/>
    <n v="19240519"/>
    <n v="24"/>
    <s v=" 07 88336569"/>
    <n v="5513263"/>
    <x v="0"/>
    <n v="4"/>
    <n v="9"/>
    <x v="1085"/>
    <x v="0"/>
  </r>
  <r>
    <s v="rec-4126-org"/>
    <s v="   mitchell"/>
    <s v=" clarke"/>
    <n v="55"/>
    <s v=" barnard circuit"/>
    <s v=" simpson army barracks"/>
    <s v=" upper kedron"/>
    <n v="5023"/>
    <x v="3"/>
    <n v="19081113"/>
    <n v="31"/>
    <s v=" 02 62804072"/>
    <n v="6293992"/>
    <x v="5"/>
    <n v="4"/>
    <n v="9"/>
    <x v="1707"/>
    <x v="0"/>
  </r>
  <r>
    <s v="rec-3021-org"/>
    <s v="   hannah"/>
    <s v=" hyland"/>
    <n v="1"/>
    <s v=" darcy close"/>
    <s v=" killawarra"/>
    <s v=" bomaderry"/>
    <n v="3677"/>
    <x v="0"/>
    <n v="19260622"/>
    <n v="42"/>
    <s v=" 07 26211212"/>
    <n v="2699531"/>
    <x v="6"/>
    <n v="4"/>
    <n v="9"/>
    <x v="4664"/>
    <x v="0"/>
  </r>
  <r>
    <s v="rec-1180-dup-3"/>
    <s v=" abbey"/>
    <s v=" bellchambers"/>
    <n v="58"/>
    <s v=" "/>
    <s v=" "/>
    <s v=" windang"/>
    <n v="2147"/>
    <x v="0"/>
    <n v="19111025"/>
    <s v=" "/>
    <s v=" "/>
    <n v="2270630"/>
    <x v="7"/>
    <n v="4"/>
    <n v="9"/>
    <x v="64"/>
    <x v="1"/>
  </r>
  <r>
    <s v="rec-4910-org"/>
    <s v="   callum"/>
    <s v=" shepherd"/>
    <n v="559"/>
    <s v=" burnie street"/>
    <s v=" "/>
    <s v=" westmeadows"/>
    <n v="2282"/>
    <x v="1"/>
    <n v="19560505"/>
    <n v="30"/>
    <s v=" 04 10097865"/>
    <n v="1554644"/>
    <x v="5"/>
    <n v="4"/>
    <n v="9"/>
    <x v="4665"/>
    <x v="0"/>
  </r>
  <r>
    <s v="rec-277-org"/>
    <s v="   beau"/>
    <s v=" reid"/>
    <n v="3"/>
    <s v=" macquarie street"/>
    <s v=" st columbus retirement centre"/>
    <s v=" prahran east"/>
    <n v="3139"/>
    <x v="0"/>
    <n v="19761120"/>
    <n v="9"/>
    <s v=" 08 60018624"/>
    <n v="8597836"/>
    <x v="5"/>
    <n v="4"/>
    <n v="8"/>
    <x v="4666"/>
    <x v="0"/>
  </r>
  <r>
    <s v="rec-3684-org"/>
    <s v="   holly"/>
    <s v=" blake"/>
    <n v="12"/>
    <s v=" sheaffe street"/>
    <s v=" "/>
    <s v=" mill park"/>
    <n v="4507"/>
    <x v="4"/>
    <n v="19370504"/>
    <n v="34"/>
    <s v=" 02 52546019"/>
    <n v="5457600"/>
    <x v="6"/>
    <n v="4"/>
    <n v="9"/>
    <x v="4667"/>
    <x v="0"/>
  </r>
  <r>
    <s v="rec-2596-org"/>
    <s v="   kane"/>
    <s v=" mccarthy"/>
    <n v="45"/>
    <s v=" ranken place"/>
    <s v=" wambanumba"/>
    <s v=" kalamunda"/>
    <n v="3085"/>
    <x v="7"/>
    <n v="19440607"/>
    <n v="27"/>
    <s v=" 04 07996145"/>
    <n v="2701255"/>
    <x v="4"/>
    <n v="4"/>
    <n v="9"/>
    <x v="1993"/>
    <x v="0"/>
  </r>
  <r>
    <s v="rec-2917-dup-1"/>
    <s v=" "/>
    <s v=" hokweg"/>
    <n v="8"/>
    <s v=" joyce place"/>
    <s v=" "/>
    <s v=" camp hill"/>
    <n v="6280"/>
    <x v="3"/>
    <n v="19030208"/>
    <n v="13"/>
    <s v=" 08 78629563"/>
    <n v="9996099"/>
    <x v="5"/>
    <n v="4"/>
    <n v="9"/>
    <x v="1487"/>
    <x v="2"/>
  </r>
  <r>
    <s v="rec-1033-org"/>
    <s v="   oliver"/>
    <s v=" kuhndt"/>
    <n v="12"/>
    <s v=" hilder street"/>
    <s v=" "/>
    <s v=" chester hill"/>
    <n v="3737"/>
    <x v="8"/>
    <s v=" "/>
    <n v="22"/>
    <s v=" "/>
    <n v="8895056"/>
    <x v="7"/>
    <n v="4"/>
    <n v="9"/>
    <x v="470"/>
    <x v="0"/>
  </r>
  <r>
    <s v="rec-716-dup-0"/>
    <s v=" meg"/>
    <s v=" kyriqcou"/>
    <n v="9"/>
    <s v=" beaney street"/>
    <s v=" "/>
    <s v=" malvern east"/>
    <n v="5125"/>
    <x v="1"/>
    <n v="19140502"/>
    <n v="30"/>
    <s v=" 08 30110475"/>
    <n v="8851160"/>
    <x v="4"/>
    <n v="4"/>
    <n v="8"/>
    <x v="1154"/>
    <x v="3"/>
  </r>
  <r>
    <s v="rec-3105-org"/>
    <s v="   macey"/>
    <s v=" mcphail"/>
    <n v="3"/>
    <s v=" sternberg crescent"/>
    <s v=" mount beauty"/>
    <s v=" stanmore"/>
    <n v="6525"/>
    <x v="7"/>
    <n v="19760701"/>
    <n v="12"/>
    <s v=" 02 04252039"/>
    <n v="6316307"/>
    <x v="0"/>
    <n v="4"/>
    <n v="9"/>
    <x v="3617"/>
    <x v="0"/>
  </r>
  <r>
    <s v="rec-3044-org"/>
    <s v="   oscar"/>
    <s v=" spears"/>
    <n v="357"/>
    <s v=" frankland street"/>
    <s v=" "/>
    <s v=" patterson lakes"/>
    <n v="2565"/>
    <x v="0"/>
    <n v="19510202"/>
    <n v="6"/>
    <s v=" 04 30187697"/>
    <n v="5587314"/>
    <x v="6"/>
    <n v="4"/>
    <n v="9"/>
    <x v="4668"/>
    <x v="0"/>
  </r>
  <r>
    <s v="rec-1120-org"/>
    <s v="   nicholas"/>
    <s v=" gaspardis"/>
    <n v="6"/>
    <s v=" herington street"/>
    <s v=" ferndale"/>
    <s v=" coffs harbour"/>
    <n v="4214"/>
    <x v="0"/>
    <n v="19320705"/>
    <n v="35"/>
    <s v=" "/>
    <n v="7730039"/>
    <x v="6"/>
    <n v="4"/>
    <n v="9"/>
    <x v="4669"/>
    <x v="0"/>
  </r>
  <r>
    <s v="rec-3545-dup-0"/>
    <s v=" charlie"/>
    <s v=" clarke"/>
    <n v="196"/>
    <s v=" hewlett circuit"/>
    <s v=" brokenspoke"/>
    <s v=" ruse"/>
    <n v="2767"/>
    <x v="3"/>
    <n v="19950220"/>
    <n v="28"/>
    <s v=" 03 12392700"/>
    <n v="6620275"/>
    <x v="5"/>
    <n v="4"/>
    <n v="9"/>
    <x v="4670"/>
    <x v="3"/>
  </r>
  <r>
    <s v="rec-3635-dup-3"/>
    <s v=" benjamin"/>
    <s v=" webb"/>
    <n v="3"/>
    <s v=" longman street"/>
    <s v=" "/>
    <s v=" o'sullivan beach"/>
    <n v="2440"/>
    <x v="0"/>
    <s v=" "/>
    <n v="8"/>
    <s v=" 07 00356615"/>
    <n v="5943711"/>
    <x v="0"/>
    <n v="4"/>
    <n v="9"/>
    <x v="1827"/>
    <x v="1"/>
  </r>
  <r>
    <s v="rec-2088-dup-4"/>
    <s v=" joshua"/>
    <s v=" mattyhews"/>
    <n v="40"/>
    <s v=" goodwin street"/>
    <s v=" "/>
    <s v=" ballizna"/>
    <n v="2620"/>
    <x v="3"/>
    <n v="19830101"/>
    <s v=" "/>
    <s v=" 07 23531945"/>
    <n v="6160230"/>
    <x v="1"/>
    <n v="4"/>
    <n v="9"/>
    <x v="1810"/>
    <x v="5"/>
  </r>
  <r>
    <s v="rec-3204-org"/>
    <s v="   timothy"/>
    <s v=" leaver"/>
    <n v="1"/>
    <s v=" braund place"/>
    <s v=" "/>
    <s v=" toowoomba"/>
    <n v="4507"/>
    <x v="0"/>
    <n v="19520720"/>
    <n v="21"/>
    <s v=" 08 51498023"/>
    <n v="3199596"/>
    <x v="7"/>
    <n v="4"/>
    <n v="9"/>
    <x v="4671"/>
    <x v="0"/>
  </r>
  <r>
    <s v="rec-3137-org"/>
    <s v="   keeley"/>
    <s v=" ahmed"/>
    <n v="20"/>
    <s v=" bugden avenue"/>
    <s v=" "/>
    <s v=" elizabeth grove"/>
    <n v="3123"/>
    <x v="0"/>
    <n v="19880528"/>
    <n v="31"/>
    <s v=" 07 44381465"/>
    <n v="1989122"/>
    <x v="2"/>
    <n v="4"/>
    <n v="9"/>
    <x v="4672"/>
    <x v="0"/>
  </r>
  <r>
    <s v="rec-48-org"/>
    <s v="   lauren"/>
    <s v=" cronshaw"/>
    <n v="31"/>
    <s v=" napier close"/>
    <s v=" delmar"/>
    <s v=" mosman"/>
    <n v="2444"/>
    <x v="3"/>
    <n v="19520709"/>
    <n v="28"/>
    <s v=" "/>
    <n v="2000225"/>
    <x v="1"/>
    <n v="4"/>
    <n v="7"/>
    <x v="3067"/>
    <x v="0"/>
  </r>
  <r>
    <s v="rec-3286-org"/>
    <s v="   joshua"/>
    <s v=" burleigh"/>
    <n v="18"/>
    <s v=" nemarang crescent"/>
    <s v=" bulga wine estates"/>
    <s v=" hawthorn"/>
    <n v="4169"/>
    <x v="1"/>
    <n v="19000503"/>
    <n v="24"/>
    <s v=" 08 31975679"/>
    <n v="4752553"/>
    <x v="5"/>
    <n v="4"/>
    <n v="9"/>
    <x v="4673"/>
    <x v="0"/>
  </r>
  <r>
    <s v="rec-1107-org"/>
    <s v="   lara"/>
    <s v=" chandler"/>
    <n v="42"/>
    <s v=" mcleod place"/>
    <s v=" kooraegulla"/>
    <s v=" oakleigh"/>
    <n v="5086"/>
    <x v="2"/>
    <n v="19951130"/>
    <n v="27"/>
    <s v=" 08 37934543"/>
    <n v="9465240"/>
    <x v="5"/>
    <n v="4"/>
    <n v="9"/>
    <x v="4674"/>
    <x v="0"/>
  </r>
  <r>
    <s v="rec-2089-dup-1"/>
    <s v=" brodie"/>
    <s v=" wityz"/>
    <n v="14"/>
    <s v=" furey street"/>
    <s v=" eagle rock"/>
    <s v=" raymond terrace"/>
    <n v="2085"/>
    <x v="7"/>
    <n v="19291108"/>
    <n v="31"/>
    <s v=" 07 41860877"/>
    <n v="2952469"/>
    <x v="1"/>
    <n v="4"/>
    <n v="9"/>
    <x v="2259"/>
    <x v="2"/>
  </r>
  <r>
    <s v="rec-462-dup-3"/>
    <s v=" timothy"/>
    <s v=" sbirakos"/>
    <n v="36"/>
    <s v=" mcclelland avenue"/>
    <s v=" "/>
    <s v=" thornbury"/>
    <n v="4850"/>
    <x v="1"/>
    <n v="19944018"/>
    <n v="31"/>
    <s v=" 08 64037456"/>
    <n v="4097192"/>
    <x v="6"/>
    <n v="4"/>
    <n v="8"/>
    <x v="447"/>
    <x v="1"/>
  </r>
  <r>
    <s v="rec-933-org"/>
    <s v="   sarah"/>
    <s v=" wimbush"/>
    <n v="61"/>
    <s v=" du faur street"/>
    <s v=" villa 2"/>
    <s v=" new farm"/>
    <n v="2443"/>
    <x v="0"/>
    <n v="19990821"/>
    <n v="27"/>
    <s v=" 02 02536010"/>
    <n v="1463875"/>
    <x v="7"/>
    <n v="4"/>
    <n v="8"/>
    <x v="1944"/>
    <x v="0"/>
  </r>
  <r>
    <s v="rec-2827-org"/>
    <s v="   olivia"/>
    <s v=" hewson"/>
    <n v="4"/>
    <s v=" postle circuit"/>
    <s v=" "/>
    <s v=" pakenham"/>
    <n v="3194"/>
    <x v="0"/>
    <n v="19930826"/>
    <s v=" "/>
    <s v=" 07 81275630"/>
    <n v="2094618"/>
    <x v="1"/>
    <n v="4"/>
    <n v="9"/>
    <x v="4675"/>
    <x v="0"/>
  </r>
  <r>
    <s v="rec-4982-dup-2"/>
    <s v=" tahlia"/>
    <s v=" hersey"/>
    <n v="148"/>
    <s v=" la perouse street"/>
    <s v=" "/>
    <s v=" wahroonga"/>
    <n v="4610"/>
    <x v="1"/>
    <n v="19620826"/>
    <n v="21"/>
    <s v=" 07 32619556"/>
    <n v="2810511"/>
    <x v="7"/>
    <n v="4"/>
    <n v="9"/>
    <x v="3869"/>
    <x v="4"/>
  </r>
  <r>
    <s v="rec-1135-org"/>
    <s v="   caleb"/>
    <s v=" stanfield"/>
    <n v="10"/>
    <s v=" macdowell street"/>
    <s v=" "/>
    <s v=" ascot vale"/>
    <n v="2630"/>
    <x v="0"/>
    <n v="19510617"/>
    <n v="29"/>
    <s v=" 08 87109748"/>
    <n v="3954027"/>
    <x v="0"/>
    <n v="4"/>
    <n v="9"/>
    <x v="1306"/>
    <x v="0"/>
  </r>
  <r>
    <s v="rec-4915-dup-1"/>
    <s v=" alicia"/>
    <s v=" white"/>
    <n v="175"/>
    <s v=" tobermorey place"/>
    <s v=" "/>
    <s v=" ringwood east"/>
    <n v="3141"/>
    <x v="1"/>
    <n v="19900214"/>
    <n v="37"/>
    <s v=" 07 75999669"/>
    <n v="6529620"/>
    <x v="6"/>
    <n v="4"/>
    <n v="9"/>
    <x v="383"/>
    <x v="2"/>
  </r>
  <r>
    <s v="rec-1938-org"/>
    <s v="   "/>
    <s v=" pascoe"/>
    <n v="26"/>
    <s v=" berrell street"/>
    <s v=" fairbank"/>
    <s v=" cromer"/>
    <n v="3030"/>
    <x v="0"/>
    <n v="19380209"/>
    <n v="13"/>
    <s v=" 02 85339995"/>
    <n v="9467139"/>
    <x v="7"/>
    <n v="4"/>
    <n v="9"/>
    <x v="4676"/>
    <x v="0"/>
  </r>
  <r>
    <s v="rec-198-org"/>
    <s v="   jessica"/>
    <s v=" commons"/>
    <n v="552"/>
    <s v=" macnaughton street"/>
    <s v=" medical practice bendigo"/>
    <s v=" aroona"/>
    <n v="3357"/>
    <x v="1"/>
    <n v="19630704"/>
    <n v="26"/>
    <s v=" 07 97169930"/>
    <n v="6571104"/>
    <x v="2"/>
    <n v="4"/>
    <n v="8"/>
    <x v="4677"/>
    <x v="0"/>
  </r>
  <r>
    <s v="rec-581-org"/>
    <s v="   jackson"/>
    <s v=" gibb"/>
    <n v="20"/>
    <s v=" o'conner circuit"/>
    <s v=" heritage est"/>
    <s v=" bungaree"/>
    <n v="4817"/>
    <x v="1"/>
    <s v=" "/>
    <n v="24"/>
    <s v=" 07 83081336"/>
    <n v="2229739"/>
    <x v="6"/>
    <n v="4"/>
    <n v="8"/>
    <x v="4678"/>
    <x v="0"/>
  </r>
  <r>
    <s v="rec-4786-dup-0"/>
    <s v=" samuel"/>
    <s v=" "/>
    <n v="109"/>
    <s v=" muntz street"/>
    <s v=" "/>
    <s v=" hazelwood park"/>
    <n v="2754"/>
    <x v="192"/>
    <n v="19780928"/>
    <n v="33"/>
    <s v=" 07 95656208"/>
    <n v="5257820"/>
    <x v="2"/>
    <n v="4"/>
    <n v="9"/>
    <x v="3259"/>
    <x v="3"/>
  </r>
  <r>
    <s v="rec-1190-org"/>
    <s v="   bridget"/>
    <s v=" bishop"/>
    <n v="31"/>
    <s v=" wheelwright crescent"/>
    <s v=" "/>
    <s v=" proserpine"/>
    <n v="3121"/>
    <x v="7"/>
    <n v="19110723"/>
    <n v="38"/>
    <s v=" 03 99439770"/>
    <n v="1679239"/>
    <x v="3"/>
    <n v="4"/>
    <n v="9"/>
    <x v="4679"/>
    <x v="0"/>
  </r>
  <r>
    <s v="rec-138-org"/>
    <s v="   alicia"/>
    <s v=" garcia"/>
    <n v="13"/>
    <s v=" isis close"/>
    <s v=" "/>
    <s v=" bridgeman downs"/>
    <n v="3094"/>
    <x v="3"/>
    <n v="19220225"/>
    <s v=" "/>
    <s v=" 07 57197045"/>
    <n v="7671235"/>
    <x v="1"/>
    <n v="4"/>
    <n v="8"/>
    <x v="102"/>
    <x v="0"/>
  </r>
  <r>
    <s v="rec-3912-org"/>
    <s v="   rhett"/>
    <s v=" lenzi"/>
    <n v="96"/>
    <s v=" magennis place"/>
    <s v=" "/>
    <s v=" elaine"/>
    <n v="2282"/>
    <x v="3"/>
    <n v="19921104"/>
    <s v=" "/>
    <s v=" 02 11537338"/>
    <n v="2609501"/>
    <x v="1"/>
    <n v="4"/>
    <n v="9"/>
    <x v="4680"/>
    <x v="0"/>
  </r>
  <r>
    <s v="rec-2625-dup-1"/>
    <s v=" timothy"/>
    <s v=" wheatley"/>
    <n v="23"/>
    <s v=" "/>
    <s v=" rawdon hill"/>
    <s v=" knockrow"/>
    <n v="5085"/>
    <x v="5"/>
    <n v="19401224"/>
    <n v="24"/>
    <s v=" 07 01352026"/>
    <n v="3744243"/>
    <x v="7"/>
    <n v="4"/>
    <n v="9"/>
    <x v="201"/>
    <x v="2"/>
  </r>
  <r>
    <s v="rec-4462-dup-0"/>
    <s v=" liam"/>
    <s v=" goldswirthy"/>
    <n v="7"/>
    <s v=" bunny street"/>
    <s v=" "/>
    <s v=" flagstaff hill"/>
    <n v="2221"/>
    <x v="1"/>
    <s v=" "/>
    <n v="30"/>
    <s v=" 04 37185700"/>
    <n v="2859971"/>
    <x v="5"/>
    <n v="4"/>
    <n v="9"/>
    <x v="2790"/>
    <x v="3"/>
  </r>
  <r>
    <s v="rec-3253-dup-0"/>
    <s v=" christopher"/>
    <s v=" shephdrd"/>
    <n v="21"/>
    <s v=" ina gregory circuit"/>
    <s v=" laure"/>
    <s v=" malvern east"/>
    <n v="5066"/>
    <x v="1"/>
    <n v="19010830"/>
    <n v="28"/>
    <s v=" 08 05115925"/>
    <n v="2613065"/>
    <x v="7"/>
    <n v="4"/>
    <n v="9"/>
    <x v="3909"/>
    <x v="3"/>
  </r>
  <r>
    <s v="rec-14-dup-1"/>
    <s v=" isaac"/>
    <s v=" andretzke"/>
    <n v="23"/>
    <s v=" evelyn owen crescent"/>
    <s v=" "/>
    <s v=" kingston"/>
    <n v="2323"/>
    <x v="2"/>
    <n v="19580717"/>
    <s v=" "/>
    <s v=" 08 13523134"/>
    <n v="8811795"/>
    <x v="9"/>
    <n v="4"/>
    <n v="7"/>
    <x v="2546"/>
    <x v="2"/>
  </r>
  <r>
    <s v="rec-1013-dup-2"/>
    <s v=" jace"/>
    <s v=" arkwright"/>
    <n v="6"/>
    <s v=" namatjira drive"/>
    <s v=" nordale farm"/>
    <s v=" barraba"/>
    <n v="5092"/>
    <x v="4"/>
    <n v="19851201"/>
    <n v="31"/>
    <s v=" 08 28220710"/>
    <n v="4517753"/>
    <x v="2"/>
    <n v="4"/>
    <n v="9"/>
    <x v="1558"/>
    <x v="4"/>
  </r>
  <r>
    <s v="rec-656-dup-2"/>
    <s v=" noah"/>
    <s v=" bilecki"/>
    <n v="33"/>
    <s v=" amagula avbnue"/>
    <s v=" "/>
    <s v=" suffolk park"/>
    <n v="3756"/>
    <x v="4"/>
    <n v="19540301"/>
    <n v="35"/>
    <s v=" 03 79171168"/>
    <n v="9211718"/>
    <x v="7"/>
    <n v="4"/>
    <n v="8"/>
    <x v="685"/>
    <x v="4"/>
  </r>
  <r>
    <s v="rec-1049-org"/>
    <s v="   giorgia"/>
    <s v=" harslett"/>
    <n v="32"/>
    <s v=" jennings street"/>
    <s v=" "/>
    <s v=" malvern east"/>
    <n v="2067"/>
    <x v="1"/>
    <n v="19430114"/>
    <n v="35"/>
    <s v=" 03 26181358"/>
    <n v="5378846"/>
    <x v="1"/>
    <n v="4"/>
    <n v="9"/>
    <x v="585"/>
    <x v="0"/>
  </r>
  <r>
    <s v="rec-112-org"/>
    <s v="   hannah"/>
    <s v=" lodge"/>
    <n v="3"/>
    <s v=" patey street"/>
    <s v=" "/>
    <s v=" leichhardt"/>
    <n v="2250"/>
    <x v="7"/>
    <n v="19671020"/>
    <n v="21"/>
    <s v=" 02 37447521"/>
    <n v="7551273"/>
    <x v="5"/>
    <n v="4"/>
    <n v="8"/>
    <x v="4681"/>
    <x v="0"/>
  </r>
  <r>
    <s v="rec-1485-dup-2"/>
    <s v=" reid"/>
    <s v=" sarah"/>
    <n v="91"/>
    <s v=" eldridge street"/>
    <s v=" "/>
    <s v=" flemington"/>
    <n v="4118"/>
    <x v="7"/>
    <n v="19550623"/>
    <s v=" "/>
    <s v=" 08 04773206"/>
    <n v="5059812"/>
    <x v="4"/>
    <n v="4"/>
    <n v="9"/>
    <x v="1909"/>
    <x v="4"/>
  </r>
  <r>
    <s v="rec-3783-org"/>
    <s v="   jordan"/>
    <s v=" mcjannett"/>
    <n v="20"/>
    <s v=" aspinall street"/>
    <s v=" phillip lodge"/>
    <s v=" tyabb"/>
    <n v="3134"/>
    <x v="0"/>
    <n v="19220725"/>
    <n v="26"/>
    <s v=" 08 64930514"/>
    <n v="2176359"/>
    <x v="7"/>
    <n v="4"/>
    <n v="9"/>
    <x v="4682"/>
    <x v="0"/>
  </r>
  <r>
    <s v="rec-3103-org"/>
    <s v="   benjamin"/>
    <s v=" spears"/>
    <n v="9"/>
    <s v=" gara place"/>
    <s v=" "/>
    <s v=" charmhaven"/>
    <n v="3043"/>
    <x v="1"/>
    <n v="19820517"/>
    <n v="25"/>
    <s v=" 03 21224062"/>
    <n v="1828190"/>
    <x v="7"/>
    <n v="4"/>
    <n v="9"/>
    <x v="4683"/>
    <x v="0"/>
  </r>
  <r>
    <s v="rec-3964-org"/>
    <s v="   olivia"/>
    <s v=" flores"/>
    <n v="10"/>
    <s v=" cannan crescent"/>
    <s v=" "/>
    <s v=" brisbane"/>
    <n v="2037"/>
    <x v="7"/>
    <n v="19670228"/>
    <s v=" "/>
    <s v=" 04 03401231"/>
    <n v="5312653"/>
    <x v="4"/>
    <n v="4"/>
    <n v="9"/>
    <x v="1135"/>
    <x v="0"/>
  </r>
  <r>
    <s v="rec-648-org"/>
    <s v="   jack"/>
    <s v=" gerste"/>
    <n v="132"/>
    <s v=" biraban place"/>
    <s v=" "/>
    <s v=" smithfield"/>
    <n v="2234"/>
    <x v="0"/>
    <n v="19150701"/>
    <n v="26"/>
    <s v=" 07 76177195"/>
    <n v="1915358"/>
    <x v="4"/>
    <n v="4"/>
    <n v="8"/>
    <x v="4684"/>
    <x v="0"/>
  </r>
  <r>
    <s v="rec-3334-dup-0"/>
    <s v=" benjijamin"/>
    <s v=" petersen"/>
    <n v="11"/>
    <s v=" mailey retreat"/>
    <s v=" "/>
    <s v=" blackall"/>
    <n v="2500"/>
    <x v="7"/>
    <n v="19940222"/>
    <n v="34"/>
    <s v=" 07 88047360"/>
    <n v="3049839"/>
    <x v="1"/>
    <n v="4"/>
    <n v="9"/>
    <x v="2846"/>
    <x v="3"/>
  </r>
  <r>
    <s v="rec-1071-dup-0"/>
    <s v=" dante"/>
    <s v=" hingston"/>
    <n v="30"/>
    <s v=" nepeans place"/>
    <s v=" pine hill"/>
    <s v=" hyde park"/>
    <n v="4677"/>
    <x v="0"/>
    <n v="19171013"/>
    <s v=" "/>
    <s v=" 03 04176920"/>
    <n v="7631561"/>
    <x v="9"/>
    <n v="4"/>
    <n v="9"/>
    <x v="1367"/>
    <x v="3"/>
  </r>
  <r>
    <s v="rec-715-org"/>
    <s v="   jake"/>
    <s v=" stanley"/>
    <n v="27"/>
    <s v=" oxley street"/>
    <s v=" murrumbar"/>
    <s v=" gosford east"/>
    <n v="2749"/>
    <x v="1"/>
    <n v="19751021"/>
    <n v="34"/>
    <s v=" 02 71989960"/>
    <n v="6696573"/>
    <x v="8"/>
    <n v="4"/>
    <n v="8"/>
    <x v="2230"/>
    <x v="0"/>
  </r>
  <r>
    <s v="rec-3127-dup-2"/>
    <s v=" olibiq"/>
    <s v=" ryan"/>
    <n v="5"/>
    <s v=" elkedra close"/>
    <s v=" "/>
    <s v=" dimboola"/>
    <n v="3021"/>
    <x v="5"/>
    <s v=" "/>
    <n v="26"/>
    <s v=" 04 89407898"/>
    <n v="3929953"/>
    <x v="6"/>
    <n v="4"/>
    <n v="9"/>
    <x v="3647"/>
    <x v="4"/>
  </r>
  <r>
    <s v="rec-573-org"/>
    <s v="   emiily"/>
    <s v=" ryan"/>
    <n v="14"/>
    <s v=" scarborough street"/>
    <s v=" "/>
    <s v=" old reynella"/>
    <n v="2318"/>
    <x v="0"/>
    <n v="19791209"/>
    <n v="23"/>
    <s v=" 08 93732592"/>
    <n v="8168954"/>
    <x v="8"/>
    <n v="4"/>
    <n v="8"/>
    <x v="4685"/>
    <x v="0"/>
  </r>
  <r>
    <s v="rec-3550-dup-0"/>
    <s v=" amela"/>
    <s v=" morrison"/>
    <n v="92"/>
    <s v=" pollock street"/>
    <s v=" oxford"/>
    <s v=" mosman"/>
    <n v="4306"/>
    <x v="0"/>
    <n v="19140207"/>
    <s v=" "/>
    <s v=" 02 42042883"/>
    <n v="1390953"/>
    <x v="6"/>
    <n v="4"/>
    <n v="9"/>
    <x v="3465"/>
    <x v="3"/>
  </r>
  <r>
    <s v="rec-2673-dup-2"/>
    <s v=" samuel"/>
    <s v=" white"/>
    <n v="8"/>
    <s v=" archibald street"/>
    <s v=" deltroit station"/>
    <s v=" broadford"/>
    <n v="4350"/>
    <x v="193"/>
    <n v="19901110"/>
    <s v=" "/>
    <s v=" 07 47814071"/>
    <n v="3096310"/>
    <x v="9"/>
    <n v="4"/>
    <n v="9"/>
    <x v="2996"/>
    <x v="4"/>
  </r>
  <r>
    <s v="rec-1126-dup-0"/>
    <s v=" "/>
    <s v=" webb"/>
    <n v="5743"/>
    <s v=" mccoll street"/>
    <s v=" killanoola"/>
    <s v=" moruya"/>
    <n v="4556"/>
    <x v="5"/>
    <n v="19270809"/>
    <n v="31"/>
    <s v=" 03 47674592"/>
    <n v="1737883"/>
    <x v="3"/>
    <n v="4"/>
    <n v="9"/>
    <x v="732"/>
    <x v="3"/>
  </r>
  <r>
    <s v="rec-4971-dup-0"/>
    <s v=" xavier"/>
    <s v=" ryan"/>
    <n v="14"/>
    <s v=" colvinsreet"/>
    <s v=" mt oeba"/>
    <s v=" attwood"/>
    <n v="6155"/>
    <x v="3"/>
    <n v="19290804"/>
    <n v="41"/>
    <s v=" 04 71743923"/>
    <n v="4175638"/>
    <x v="5"/>
    <n v="4"/>
    <n v="9"/>
    <x v="157"/>
    <x v="3"/>
  </r>
  <r>
    <s v="rec-923-org"/>
    <s v="   tara"/>
    <s v=" kuzmycz"/>
    <n v="707"/>
    <s v=" zwar place"/>
    <s v=" "/>
    <s v=" tannum sands"/>
    <n v="2428"/>
    <x v="3"/>
    <n v="19400207"/>
    <n v="34"/>
    <s v=" 07 24400252"/>
    <n v="3089391"/>
    <x v="7"/>
    <n v="4"/>
    <n v="8"/>
    <x v="4686"/>
    <x v="0"/>
  </r>
  <r>
    <s v="rec-2274-dup-0"/>
    <s v=" jack"/>
    <s v=" crossman"/>
    <n v="59"/>
    <s v=" forsythe street"/>
    <s v=" "/>
    <s v=" ormeau"/>
    <n v="6006"/>
    <x v="3"/>
    <n v="19250421"/>
    <n v="35"/>
    <s v=" 08 56824261"/>
    <n v="9191335"/>
    <x v="0"/>
    <n v="4"/>
    <n v="9"/>
    <x v="4211"/>
    <x v="3"/>
  </r>
  <r>
    <s v="rec-396-org"/>
    <s v="   mackenzi"/>
    <s v=" geissmann"/>
    <n v="606"/>
    <s v=" wheadon street"/>
    <s v=" "/>
    <s v=" clare"/>
    <n v="3135"/>
    <x v="0"/>
    <n v="19020202"/>
    <n v="9"/>
    <s v=" 03 43341756"/>
    <n v="5140849"/>
    <x v="5"/>
    <n v="4"/>
    <n v="8"/>
    <x v="4687"/>
    <x v="0"/>
  </r>
  <r>
    <s v="rec-222-org"/>
    <s v="   harry"/>
    <s v=" white"/>
    <n v="83"/>
    <s v=" hadow place"/>
    <s v=" "/>
    <s v=" mill park"/>
    <n v="6014"/>
    <x v="5"/>
    <n v="19200627"/>
    <n v="27"/>
    <s v=" 03 31592814"/>
    <n v="3716327"/>
    <x v="8"/>
    <n v="4"/>
    <n v="8"/>
    <x v="4688"/>
    <x v="0"/>
  </r>
  <r>
    <s v="rec-2336-org"/>
    <s v="   alexandra"/>
    <s v=" yost"/>
    <n v="46"/>
    <s v=" clermont street"/>
    <s v=" denlo park"/>
    <s v=" chinchilla"/>
    <n v="2229"/>
    <x v="1"/>
    <n v="19070122"/>
    <s v=" "/>
    <s v=" "/>
    <n v="9336863"/>
    <x v="9"/>
    <n v="4"/>
    <n v="9"/>
    <x v="4689"/>
    <x v="0"/>
  </r>
  <r>
    <s v="rec-4322-org"/>
    <s v="   joshua"/>
    <s v=" "/>
    <n v="3"/>
    <s v=" rushbrook circuit"/>
    <s v=" "/>
    <s v=" wahroonga"/>
    <n v="4109"/>
    <x v="1"/>
    <n v="19121001"/>
    <n v="39"/>
    <s v=" 02 57905259"/>
    <n v="9842340"/>
    <x v="8"/>
    <n v="4"/>
    <n v="9"/>
    <x v="4690"/>
    <x v="0"/>
  </r>
  <r>
    <s v="rec-3676-org"/>
    <s v="   phoebe"/>
    <s v=" shepherd"/>
    <n v="4"/>
    <s v=" kambalda crescent"/>
    <s v=" "/>
    <s v=" kyalite"/>
    <n v="7270"/>
    <x v="7"/>
    <s v=" "/>
    <s v=" "/>
    <s v=" 02 80870037"/>
    <n v="6411382"/>
    <x v="7"/>
    <n v="4"/>
    <n v="9"/>
    <x v="1182"/>
    <x v="0"/>
  </r>
  <r>
    <s v="rec-4609-dup-0"/>
    <s v=" oscar"/>
    <s v=" miles"/>
    <n v="30"/>
    <s v=" goble street"/>
    <s v=" "/>
    <s v=" adamstown heights"/>
    <n v="3281"/>
    <x v="3"/>
    <n v="19150424"/>
    <s v=" "/>
    <s v=" 08 90956531"/>
    <n v="4714553"/>
    <x v="0"/>
    <n v="4"/>
    <n v="9"/>
    <x v="510"/>
    <x v="3"/>
  </r>
  <r>
    <s v="rec-3584-dup-0"/>
    <s v=" fogg"/>
    <s v=" joshua"/>
    <n v="11"/>
    <s v=" ennor crescent"/>
    <s v=" emerywood"/>
    <s v=" valley view"/>
    <n v="2207"/>
    <x v="2"/>
    <n v="19480531"/>
    <s v=" "/>
    <s v=" 04 82225405"/>
    <n v="6367061"/>
    <x v="8"/>
    <n v="4"/>
    <n v="9"/>
    <x v="2360"/>
    <x v="3"/>
  </r>
  <r>
    <s v="rec-4518-dup-2"/>
    <s v=" montsna"/>
    <s v=" green"/>
    <n v="16"/>
    <s v=" ingamells dtreet"/>
    <s v=" "/>
    <s v=" north ryde"/>
    <n v="2153"/>
    <x v="1"/>
    <n v="19130714"/>
    <n v="29"/>
    <s v=" 02 71631050"/>
    <n v="3065325"/>
    <x v="7"/>
    <n v="4"/>
    <n v="9"/>
    <x v="674"/>
    <x v="4"/>
  </r>
  <r>
    <s v="rec-4253-org"/>
    <s v="   danjel"/>
    <s v=" mason"/>
    <n v="19"/>
    <s v=" bardolph street"/>
    <s v=" "/>
    <s v=" lamington"/>
    <n v="2043"/>
    <x v="0"/>
    <n v="19340416"/>
    <n v="32"/>
    <s v=" 03 03472708"/>
    <n v="6286876"/>
    <x v="7"/>
    <n v="4"/>
    <n v="9"/>
    <x v="4691"/>
    <x v="0"/>
  </r>
  <r>
    <s v="rec-2516-dup-2"/>
    <s v=" oscar"/>
    <s v=" white"/>
    <n v="6"/>
    <s v=" crowder cuircuit"/>
    <s v=" st francis vlge"/>
    <s v=" lewiston"/>
    <n v="4879"/>
    <x v="1"/>
    <n v="19011018"/>
    <s v=" "/>
    <s v=" 04 52352761"/>
    <n v="4004400"/>
    <x v="7"/>
    <n v="4"/>
    <n v="9"/>
    <x v="2235"/>
    <x v="4"/>
  </r>
  <r>
    <s v="rec-2727-dup-0"/>
    <s v=" lauern"/>
    <s v=" bishop"/>
    <n v="2"/>
    <s v=" balamara street"/>
    <s v=" "/>
    <s v=" beaconsfield upper"/>
    <n v="6121"/>
    <x v="7"/>
    <n v="19920108"/>
    <n v="29"/>
    <s v=" 03 51217736"/>
    <n v="3097613"/>
    <x v="1"/>
    <n v="4"/>
    <n v="9"/>
    <x v="4021"/>
    <x v="3"/>
  </r>
  <r>
    <s v="rec-2243-dup-2"/>
    <s v=" fijh"/>
    <s v=" serafin"/>
    <n v="5"/>
    <s v=" cavill close"/>
    <s v=" "/>
    <s v=" ancona"/>
    <n v="4558"/>
    <x v="2"/>
    <n v="19370725"/>
    <n v="11"/>
    <s v=" 03 78627154"/>
    <n v="2556313"/>
    <x v="8"/>
    <n v="4"/>
    <n v="9"/>
    <x v="2920"/>
    <x v="4"/>
  </r>
  <r>
    <s v="rec-2844-dup-1"/>
    <s v=" lachlan"/>
    <s v=" bunt"/>
    <n v="179"/>
    <s v=" mugga way"/>
    <s v=" "/>
    <s v=" vermont south"/>
    <n v="3936"/>
    <x v="1"/>
    <n v="19261227"/>
    <n v="19"/>
    <s v=" 03 50052206"/>
    <n v="4609248"/>
    <x v="2"/>
    <n v="4"/>
    <n v="9"/>
    <x v="1269"/>
    <x v="2"/>
  </r>
  <r>
    <s v="rec-4789-org"/>
    <s v="   kristen"/>
    <s v=" harrington"/>
    <n v="1"/>
    <s v=" barangaroo street"/>
    <s v=" halfway hill"/>
    <s v=" rothwell"/>
    <n v="3071"/>
    <x v="7"/>
    <n v="19560323"/>
    <n v="13"/>
    <s v=" 02 70265092"/>
    <n v="7453415"/>
    <x v="7"/>
    <n v="4"/>
    <n v="9"/>
    <x v="1072"/>
    <x v="0"/>
  </r>
  <r>
    <s v="rec-3185-org"/>
    <s v="   emerson"/>
    <s v=" matthews"/>
    <n v="13"/>
    <s v=" "/>
    <s v=" "/>
    <s v=" seaton"/>
    <n v="2082"/>
    <x v="3"/>
    <n v="19330503"/>
    <n v="23"/>
    <s v=" 03 21930997"/>
    <n v="8654001"/>
    <x v="2"/>
    <n v="4"/>
    <n v="9"/>
    <x v="4692"/>
    <x v="0"/>
  </r>
  <r>
    <s v="rec-3648-dup-0"/>
    <s v=" jessica"/>
    <s v=" moyse"/>
    <n v="76"/>
    <s v=" springvale drive"/>
    <s v=" green desert"/>
    <s v=" ellinbank"/>
    <n v="4556"/>
    <x v="2"/>
    <s v=" "/>
    <n v="12"/>
    <s v=" 07 60139250"/>
    <n v="4089715"/>
    <x v="5"/>
    <n v="4"/>
    <n v="9"/>
    <x v="1804"/>
    <x v="3"/>
  </r>
  <r>
    <s v="rec-2420-dup-2"/>
    <s v=" caitvin"/>
    <s v=" stanley"/>
    <n v="27"/>
    <s v=" chappell street"/>
    <s v=" steen heuvel"/>
    <s v=" largsnorth"/>
    <n v="5461"/>
    <x v="3"/>
    <s v=" "/>
    <n v="27"/>
    <s v=" 03 80823896"/>
    <n v="4563339"/>
    <x v="6"/>
    <n v="4"/>
    <n v="9"/>
    <x v="1312"/>
    <x v="4"/>
  </r>
  <r>
    <s v="rec-1457-org"/>
    <s v="   schkirra"/>
    <s v=" stanbury"/>
    <n v="145"/>
    <s v=" unt 2 shopping centre"/>
    <s v=" gonzaga"/>
    <s v=" tolga"/>
    <n v="6062"/>
    <x v="1"/>
    <n v="19290802"/>
    <n v="22"/>
    <s v=" 02 94509021"/>
    <n v="7845177"/>
    <x v="7"/>
    <n v="4"/>
    <n v="9"/>
    <x v="272"/>
    <x v="0"/>
  </r>
  <r>
    <s v="rec-285-dup-1"/>
    <s v=" darcy"/>
    <s v=" haggett"/>
    <n v="28"/>
    <s v=" astelia place"/>
    <s v=" "/>
    <s v=" smihtfixld"/>
    <n v="7173"/>
    <x v="3"/>
    <n v="19100523"/>
    <s v=" "/>
    <s v=" 08 32555680"/>
    <n v="4433703"/>
    <x v="9"/>
    <n v="4"/>
    <n v="8"/>
    <x v="940"/>
    <x v="2"/>
  </r>
  <r>
    <s v="rec-1956-dup-0"/>
    <s v=" ells"/>
    <s v=" crook"/>
    <n v="14"/>
    <s v=" montgomery place"/>
    <s v=" millwood"/>
    <s v=" cronulla"/>
    <n v="2317"/>
    <x v="100"/>
    <n v="19961109"/>
    <n v="30"/>
    <s v=" 07 39237580"/>
    <n v="7067844"/>
    <x v="0"/>
    <n v="4"/>
    <n v="9"/>
    <x v="2821"/>
    <x v="3"/>
  </r>
  <r>
    <s v="rec-4270-dup-2"/>
    <s v=" kelsey"/>
    <s v=" fitzoatrick"/>
    <n v="75"/>
    <s v=" city walk arcade"/>
    <s v=" "/>
    <s v=" south turramurra"/>
    <n v="3160"/>
    <x v="0"/>
    <n v="19531125"/>
    <n v="10"/>
    <s v=" 03 07487321"/>
    <n v="3345172"/>
    <x v="3"/>
    <n v="4"/>
    <n v="9"/>
    <x v="188"/>
    <x v="4"/>
  </r>
  <r>
    <s v="rec-4015-dup-0"/>
    <s v=" isabeloe"/>
    <s v=" reid"/>
    <n v="56"/>
    <s v=" dwyer street"/>
    <s v=" blueberry farm est"/>
    <s v=" devonport"/>
    <n v="2216"/>
    <x v="0"/>
    <s v=" "/>
    <n v="31"/>
    <s v=" 04 83634797"/>
    <n v="4549628"/>
    <x v="4"/>
    <n v="4"/>
    <n v="9"/>
    <x v="4693"/>
    <x v="3"/>
  </r>
  <r>
    <s v="rec-2848-org"/>
    <s v="   shanaye"/>
    <s v=" matthews"/>
    <n v="20"/>
    <s v=" giles street"/>
    <s v=" "/>
    <s v=" bayswater"/>
    <n v="4805"/>
    <x v="0"/>
    <n v="19930712"/>
    <s v=" "/>
    <s v=" 07 28825373"/>
    <n v="4148732"/>
    <x v="9"/>
    <n v="4"/>
    <n v="9"/>
    <x v="4694"/>
    <x v="0"/>
  </r>
  <r>
    <s v="rec-3300-dup-3"/>
    <s v=" ruby"/>
    <s v=" hurem"/>
    <n v="4"/>
    <s v=" paul coe crescent"/>
    <s v=" lambar"/>
    <s v=" blacktown"/>
    <n v="4217"/>
    <x v="3"/>
    <n v="19950609"/>
    <n v="34"/>
    <s v=" 03 33304159"/>
    <n v="4355227"/>
    <x v="6"/>
    <n v="4"/>
    <n v="9"/>
    <x v="2708"/>
    <x v="1"/>
  </r>
  <r>
    <s v="rec-4462-dup-1"/>
    <s v=" liam"/>
    <s v=" goldsworthy"/>
    <n v="0"/>
    <s v=" bunny street"/>
    <s v=" "/>
    <s v=" flagstaff hill"/>
    <n v="2221"/>
    <x v="1"/>
    <s v=" "/>
    <n v="30"/>
    <s v=" 04 37158700"/>
    <n v="2859971"/>
    <x v="5"/>
    <n v="4"/>
    <n v="9"/>
    <x v="2790"/>
    <x v="2"/>
  </r>
  <r>
    <s v="rec-705-dup-1"/>
    <s v=" evan"/>
    <s v=" sette"/>
    <n v="78"/>
    <s v=" nardoo ckescent"/>
    <s v=" "/>
    <s v=" toowong"/>
    <n v="2800"/>
    <x v="7"/>
    <n v="19781215"/>
    <n v="39"/>
    <s v=" 04 37898315"/>
    <n v="3691721"/>
    <x v="3"/>
    <n v="4"/>
    <n v="8"/>
    <x v="610"/>
    <x v="2"/>
  </r>
  <r>
    <s v="rec-4629-dup-3"/>
    <s v=" webb"/>
    <s v=" lewis"/>
    <n v="1"/>
    <s v=" lachlan street"/>
    <s v=" "/>
    <s v=" yorkeys knob"/>
    <n v="3551"/>
    <x v="1"/>
    <n v="19441017"/>
    <n v="31"/>
    <s v=" 03 25110058"/>
    <n v="4562651"/>
    <x v="5"/>
    <n v="4"/>
    <n v="9"/>
    <x v="516"/>
    <x v="1"/>
  </r>
  <r>
    <s v="rec-4583-dup-2"/>
    <s v=" todd"/>
    <s v=" millar"/>
    <n v="33"/>
    <s v=" "/>
    <s v=" yarrabie"/>
    <s v=" lalor"/>
    <n v="6210"/>
    <x v="1"/>
    <n v="19660301"/>
    <n v="9"/>
    <s v=" 04 00578733"/>
    <n v="8242834"/>
    <x v="4"/>
    <n v="4"/>
    <n v="9"/>
    <x v="3136"/>
    <x v="4"/>
  </r>
  <r>
    <s v="rec-4756-dup-1"/>
    <s v=" layla"/>
    <s v=" shepherd"/>
    <n v="30"/>
    <s v=" mount vernon drive"/>
    <s v=" citi centre"/>
    <s v=" closeburn"/>
    <n v="3192"/>
    <x v="3"/>
    <n v="19631221"/>
    <n v="20"/>
    <s v=" 03 88903416"/>
    <n v="1651442"/>
    <x v="9"/>
    <n v="4"/>
    <n v="9"/>
    <x v="390"/>
    <x v="2"/>
  </r>
  <r>
    <s v="rec-2884-dup-2"/>
    <s v=" lauren"/>
    <s v=" whitd"/>
    <n v="2"/>
    <s v=" knox street"/>
    <s v=" "/>
    <s v=" greenwith"/>
    <n v="4002"/>
    <x v="0"/>
    <n v="19960909"/>
    <n v="21"/>
    <s v=" 04 66379563"/>
    <n v="2832919"/>
    <x v="4"/>
    <n v="4"/>
    <n v="9"/>
    <x v="1283"/>
    <x v="4"/>
  </r>
  <r>
    <s v="rec-260-dup-0"/>
    <s v=" ell"/>
    <s v=" orpwood"/>
    <n v="486"/>
    <s v=" mcmillan crescent"/>
    <s v=" gnorang"/>
    <s v=" jesmond"/>
    <n v="4054"/>
    <x v="0"/>
    <n v="19180405"/>
    <n v="24"/>
    <s v=" 04 21251701"/>
    <n v="4820254"/>
    <x v="6"/>
    <n v="4"/>
    <n v="8"/>
    <x v="2568"/>
    <x v="3"/>
  </r>
  <r>
    <s v="rec-3545-org"/>
    <s v="   charlie"/>
    <s v=" clarke"/>
    <n v="11"/>
    <s v=" hewlett circuit"/>
    <s v=" brokenspoke"/>
    <s v=" ruse"/>
    <n v="2767"/>
    <x v="3"/>
    <n v="19950220"/>
    <n v="28"/>
    <s v=" 03 12392700"/>
    <n v="6620275"/>
    <x v="5"/>
    <n v="4"/>
    <n v="9"/>
    <x v="4670"/>
    <x v="0"/>
  </r>
  <r>
    <s v="rec-1196-org"/>
    <s v="   thomas"/>
    <s v=" campbell"/>
    <n v="5"/>
    <s v=" moorhouse street"/>
    <s v=" "/>
    <s v=" islington"/>
    <n v="5038"/>
    <x v="3"/>
    <n v="19450325"/>
    <n v="27"/>
    <s v=" 08 18237219"/>
    <n v="6805685"/>
    <x v="6"/>
    <n v="4"/>
    <n v="9"/>
    <x v="4695"/>
    <x v="0"/>
  </r>
  <r>
    <s v="rec-2424-org"/>
    <s v="   isabella"/>
    <s v=" priest"/>
    <n v="23"/>
    <s v=" embling street"/>
    <s v=" "/>
    <s v=" greenacre"/>
    <n v="4017"/>
    <x v="1"/>
    <n v="19940806"/>
    <n v="19"/>
    <s v=" 04 58992915"/>
    <n v="6821620"/>
    <x v="2"/>
    <n v="4"/>
    <n v="9"/>
    <x v="598"/>
    <x v="0"/>
  </r>
  <r>
    <s v="rec-4617-org"/>
    <s v="   sophie"/>
    <s v=" "/>
    <n v="6"/>
    <s v=" galway place"/>
    <s v=" crower"/>
    <s v=" greenacre"/>
    <n v="4127"/>
    <x v="1"/>
    <n v="19970620"/>
    <n v="19"/>
    <s v=" 03 87507645"/>
    <n v="8008808"/>
    <x v="3"/>
    <n v="4"/>
    <n v="9"/>
    <x v="2237"/>
    <x v="0"/>
  </r>
  <r>
    <s v="rec-2633-dup-2"/>
    <s v=" julia"/>
    <s v=" quast"/>
    <n v="7"/>
    <s v=" darby street"/>
    <s v=" "/>
    <s v=" berkeley vale"/>
    <n v="2587"/>
    <x v="0"/>
    <n v="19840624"/>
    <n v="35"/>
    <s v=" 08 30586045"/>
    <n v="8318258"/>
    <x v="3"/>
    <n v="4"/>
    <n v="9"/>
    <x v="2229"/>
    <x v="4"/>
  </r>
  <r>
    <s v="rec-380-org"/>
    <s v="   tuscany"/>
    <s v=" laing"/>
    <n v="17"/>
    <s v=" beaumont close"/>
    <s v=" romilly hills"/>
    <s v=" belmont north"/>
    <n v="2870"/>
    <x v="2"/>
    <n v="19981103"/>
    <s v=" "/>
    <s v=" 03 26087671"/>
    <n v="9289074"/>
    <x v="6"/>
    <n v="4"/>
    <n v="8"/>
    <x v="4696"/>
    <x v="0"/>
  </r>
  <r>
    <s v="rec-917-dup-0"/>
    <s v=" charlotte"/>
    <s v=" stephenson"/>
    <n v="30"/>
    <s v=" musgrove street"/>
    <s v=" "/>
    <s v=" avalon beach"/>
    <n v="4575"/>
    <x v="194"/>
    <n v="19541206"/>
    <n v="33"/>
    <s v=" 08 17238316"/>
    <n v="6611561"/>
    <x v="7"/>
    <n v="4"/>
    <n v="8"/>
    <x v="3056"/>
    <x v="3"/>
  </r>
  <r>
    <s v="rec-3219-org"/>
    <s v="   charlotte"/>
    <s v=" campbell"/>
    <n v="41"/>
    <s v=" kosciusko avenue"/>
    <s v=" "/>
    <s v=" east maitland"/>
    <n v="4872"/>
    <x v="7"/>
    <n v="19081116"/>
    <n v="11"/>
    <s v=" 04 24806105"/>
    <n v="5390066"/>
    <x v="9"/>
    <n v="4"/>
    <n v="9"/>
    <x v="4697"/>
    <x v="0"/>
  </r>
  <r>
    <s v="rec-2972-dup-1"/>
    <s v=" jade"/>
    <s v=" mckiernan"/>
    <n v="57"/>
    <s v=" temperley street"/>
    <s v=" maculaat"/>
    <s v=" mackay south"/>
    <n v="5063"/>
    <x v="3"/>
    <n v="19380803"/>
    <s v=" "/>
    <s v=" 07 62206591"/>
    <n v="3517587"/>
    <x v="0"/>
    <n v="4"/>
    <n v="9"/>
    <x v="2372"/>
    <x v="2"/>
  </r>
  <r>
    <s v="rec-4863-dup-1"/>
    <s v=" rebekah"/>
    <s v=" kerslake"/>
    <n v="214"/>
    <s v=" mcdermott street"/>
    <s v=" locn 65y89"/>
    <s v=" lavington"/>
    <n v="6155"/>
    <x v="1"/>
    <n v="19490318"/>
    <n v="34"/>
    <s v=" 07 27675990"/>
    <n v="7667241"/>
    <x v="7"/>
    <n v="4"/>
    <n v="9"/>
    <x v="883"/>
    <x v="2"/>
  </r>
  <r>
    <s v="rec-2241-dup-0"/>
    <s v=" angelca"/>
    <s v=" handberg"/>
    <n v="2"/>
    <s v=" dalrymple street"/>
    <s v=" "/>
    <s v=" adamstown"/>
    <n v="3802"/>
    <x v="1"/>
    <n v="19060303"/>
    <n v="11"/>
    <s v=" 02 17772659"/>
    <n v="4085148"/>
    <x v="1"/>
    <n v="4"/>
    <n v="9"/>
    <x v="1867"/>
    <x v="3"/>
  </r>
  <r>
    <s v="rec-1755-org"/>
    <s v="   alexa-rose"/>
    <s v=" nevin"/>
    <n v="334"/>
    <s v=" alexandria street"/>
    <s v=" fiveways"/>
    <s v=" st albans"/>
    <n v="3125"/>
    <x v="0"/>
    <n v="19850726"/>
    <n v="28"/>
    <s v=" 04 00269886"/>
    <n v="3524904"/>
    <x v="5"/>
    <n v="4"/>
    <n v="9"/>
    <x v="4698"/>
    <x v="0"/>
  </r>
  <r>
    <s v="rec-3282-org"/>
    <s v="   alexandra"/>
    <s v=" andrae"/>
    <s v=" "/>
    <s v=" dooland court"/>
    <s v=" "/>
    <s v=" kingsford"/>
    <n v="2480"/>
    <x v="0"/>
    <n v="19310205"/>
    <n v="31"/>
    <s v=" 03 49046970"/>
    <n v="8821897"/>
    <x v="8"/>
    <n v="4"/>
    <n v="9"/>
    <x v="4699"/>
    <x v="0"/>
  </r>
  <r>
    <s v="rec-2097-dup-0"/>
    <s v=" isaiah"/>
    <s v=" morrison"/>
    <n v="21"/>
    <s v=" scarfe close"/>
    <s v=" "/>
    <s v=" hope valley"/>
    <n v="6060"/>
    <x v="1"/>
    <n v="19641111"/>
    <n v="31"/>
    <s v=" 08 25858872"/>
    <n v="9511504"/>
    <x v="8"/>
    <n v="4"/>
    <n v="9"/>
    <x v="1495"/>
    <x v="3"/>
  </r>
  <r>
    <s v="rec-1897-org"/>
    <s v="   todd"/>
    <s v=" lomman"/>
    <n v="8"/>
    <s v=" hindmarsh drive"/>
    <s v=" bethune"/>
    <s v=" killara"/>
    <n v="4551"/>
    <x v="3"/>
    <n v="19741018"/>
    <s v=" "/>
    <s v=" 04 10891322"/>
    <n v="3246125"/>
    <x v="6"/>
    <n v="4"/>
    <n v="9"/>
    <x v="381"/>
    <x v="0"/>
  </r>
  <r>
    <s v="rec-1539-org"/>
    <s v="   luke"/>
    <s v=" heerey"/>
    <n v="53"/>
    <s v=" callabonna street"/>
    <s v=" still water"/>
    <s v=" pascoe vale south"/>
    <n v="2340"/>
    <x v="0"/>
    <n v="19510917"/>
    <n v="27"/>
    <s v=" 07 62630163"/>
    <n v="1568596"/>
    <x v="4"/>
    <n v="4"/>
    <n v="9"/>
    <x v="2869"/>
    <x v="0"/>
  </r>
  <r>
    <s v="rec-415-dup-1"/>
    <s v=" georgia"/>
    <s v=" mcgregor"/>
    <n v="14"/>
    <s v=" burnie street"/>
    <s v=" "/>
    <s v=" nortjhead"/>
    <n v="6070"/>
    <x v="7"/>
    <n v="19940312"/>
    <n v="35"/>
    <s v=" 02 48566377"/>
    <n v="3437013"/>
    <x v="1"/>
    <n v="4"/>
    <n v="8"/>
    <x v="1842"/>
    <x v="2"/>
  </r>
  <r>
    <s v="rec-4368-org"/>
    <s v="   meg"/>
    <s v=" glass"/>
    <n v="51"/>
    <s v=" longstaff street"/>
    <s v=" "/>
    <s v=" yagoona"/>
    <n v="3073"/>
    <x v="6"/>
    <s v=" "/>
    <n v="36"/>
    <s v=" 04 67998998"/>
    <n v="5617224"/>
    <x v="8"/>
    <n v="4"/>
    <n v="9"/>
    <x v="4700"/>
    <x v="0"/>
  </r>
  <r>
    <s v="rec-3588-org"/>
    <s v="   michael"/>
    <s v=" towey"/>
    <n v="8"/>
    <s v=" shout place"/>
    <s v=" "/>
    <s v=" st clair"/>
    <n v="3113"/>
    <x v="5"/>
    <n v="19750404"/>
    <s v=" "/>
    <s v=" 04 46401816"/>
    <n v="6498107"/>
    <x v="8"/>
    <n v="4"/>
    <n v="9"/>
    <x v="1857"/>
    <x v="0"/>
  </r>
  <r>
    <s v="rec-2916-dup-0"/>
    <s v=" rhett"/>
    <s v=" nguyen"/>
    <n v="79"/>
    <s v=" "/>
    <s v=" "/>
    <s v=" warilla"/>
    <n v="2360"/>
    <x v="46"/>
    <s v=" "/>
    <n v="36"/>
    <s v=" 03 99471834"/>
    <n v="9147028"/>
    <x v="8"/>
    <n v="4"/>
    <n v="9"/>
    <x v="3370"/>
    <x v="3"/>
  </r>
  <r>
    <s v="rec-4901-dup-0"/>
    <s v=" yeoman"/>
    <s v=" luke"/>
    <n v="24"/>
    <s v=" burraly court"/>
    <s v=" "/>
    <s v=" currimundi"/>
    <n v="6510"/>
    <x v="5"/>
    <s v=" "/>
    <s v=" "/>
    <s v=" 03 54874331"/>
    <n v="4616083"/>
    <x v="3"/>
    <n v="4"/>
    <n v="9"/>
    <x v="14"/>
    <x v="3"/>
  </r>
  <r>
    <s v="rec-1003-dup-4"/>
    <s v=" kyle"/>
    <s v=" clarke"/>
    <n v="4"/>
    <s v=" glencros s street"/>
    <s v=" tiny pines"/>
    <s v=" north ryde"/>
    <n v="4561"/>
    <x v="7"/>
    <n v="19681001"/>
    <n v="24"/>
    <s v=" 07 46778301"/>
    <n v="1685287"/>
    <x v="0"/>
    <n v="4"/>
    <n v="9"/>
    <x v="339"/>
    <x v="5"/>
  </r>
  <r>
    <s v="rec-1447-org"/>
    <s v="   alexandra"/>
    <s v=" berry"/>
    <n v="43"/>
    <s v=" william webb drive"/>
    <s v=" "/>
    <s v=" pooraka"/>
    <n v="6280"/>
    <x v="3"/>
    <n v="19170520"/>
    <n v="32"/>
    <s v=" 03 72831033"/>
    <n v="9564568"/>
    <x v="9"/>
    <n v="4"/>
    <n v="9"/>
    <x v="4701"/>
    <x v="0"/>
  </r>
  <r>
    <s v="rec-799-org"/>
    <s v="   brooke"/>
    <s v=" shinnick"/>
    <n v="18"/>
    <s v=" beaufort retreat"/>
    <s v=" villa 2"/>
    <s v=" bundaberg"/>
    <n v="4891"/>
    <x v="1"/>
    <n v="19820126"/>
    <n v="25"/>
    <s v=" 03 09835152"/>
    <n v="1778595"/>
    <x v="2"/>
    <n v="4"/>
    <n v="8"/>
    <x v="4702"/>
    <x v="0"/>
  </r>
  <r>
    <s v="rec-4489-org"/>
    <s v="   james"/>
    <s v=" heyes"/>
    <n v="59"/>
    <s v=" stockdale street"/>
    <s v=" "/>
    <s v=" carnegie"/>
    <n v="3155"/>
    <x v="7"/>
    <n v="19360925"/>
    <n v="30"/>
    <s v=" 08 41075376"/>
    <n v="3043951"/>
    <x v="3"/>
    <n v="4"/>
    <n v="9"/>
    <x v="2224"/>
    <x v="0"/>
  </r>
  <r>
    <s v="rec-821-dup-0"/>
    <s v=" "/>
    <s v=" webb"/>
    <n v="310"/>
    <s v=" macartney crescent"/>
    <s v=" "/>
    <s v=" hurlstone park"/>
    <n v="3195"/>
    <x v="1"/>
    <n v="19391008"/>
    <n v="28"/>
    <s v=" 03 36381876"/>
    <n v="5611315"/>
    <x v="0"/>
    <n v="4"/>
    <n v="8"/>
    <x v="3897"/>
    <x v="3"/>
  </r>
  <r>
    <s v="rec-155-org"/>
    <s v="   wilson"/>
    <s v=" derrett"/>
    <n v="8"/>
    <s v=" allchin circuit"/>
    <s v=" part sect 231"/>
    <s v=" kingston"/>
    <n v="4007"/>
    <x v="3"/>
    <n v="19231110"/>
    <s v=" "/>
    <s v=" 04 59048039"/>
    <n v="8336319"/>
    <x v="7"/>
    <n v="4"/>
    <n v="8"/>
    <x v="4703"/>
    <x v="0"/>
  </r>
  <r>
    <s v="rec-1452-org"/>
    <s v="   tynan"/>
    <s v=" robson"/>
    <n v="32"/>
    <s v=" norton street"/>
    <s v=" "/>
    <s v=" white hills"/>
    <n v="3337"/>
    <x v="1"/>
    <n v="19170913"/>
    <s v=" "/>
    <s v=" 07 73959028"/>
    <n v="1667115"/>
    <x v="0"/>
    <n v="4"/>
    <n v="9"/>
    <x v="520"/>
    <x v="0"/>
  </r>
  <r>
    <s v="rec-2639-org"/>
    <s v="   sara"/>
    <s v=" ryan"/>
    <n v="126"/>
    <s v=" castieau street"/>
    <s v=" "/>
    <s v=" kelmscott"/>
    <n v="3011"/>
    <x v="1"/>
    <n v="19780404"/>
    <n v="24"/>
    <s v=" 07 79398506"/>
    <n v="7220597"/>
    <x v="7"/>
    <n v="4"/>
    <n v="9"/>
    <x v="320"/>
    <x v="0"/>
  </r>
  <r>
    <s v="rec-3550-dup-1"/>
    <s v=" amelia"/>
    <s v=" morrison"/>
    <n v="92"/>
    <s v=" pollock street"/>
    <s v=" oxford"/>
    <s v=" mosman"/>
    <n v="4306"/>
    <x v="195"/>
    <n v="19140207"/>
    <s v=" "/>
    <s v=" 02 42042883"/>
    <n v="1390953"/>
    <x v="6"/>
    <n v="4"/>
    <n v="9"/>
    <x v="3465"/>
    <x v="2"/>
  </r>
  <r>
    <s v="rec-3190-org"/>
    <s v="   hayley"/>
    <s v=" chou"/>
    <n v="16"/>
    <s v=" inlander crescent"/>
    <s v=" "/>
    <s v=" bayonet head"/>
    <n v="5571"/>
    <x v="1"/>
    <n v="19550902"/>
    <n v="37"/>
    <s v=" 02 19117876"/>
    <n v="5842423"/>
    <x v="0"/>
    <n v="4"/>
    <n v="9"/>
    <x v="4704"/>
    <x v="0"/>
  </r>
  <r>
    <s v="rec-3709-dup-0"/>
    <s v=" "/>
    <s v=" roebuck"/>
    <n v="17"/>
    <s v=" clutterbuck crescent"/>
    <s v=" caprion retiement"/>
    <s v=" franmston"/>
    <n v="6208"/>
    <x v="0"/>
    <n v="19920507"/>
    <s v=" "/>
    <s v=" 07 24664805"/>
    <n v="6148775"/>
    <x v="7"/>
    <n v="4"/>
    <n v="9"/>
    <x v="1141"/>
    <x v="3"/>
  </r>
  <r>
    <s v="rec-4179-dup-1"/>
    <s v=" chloe"/>
    <s v=" garard"/>
    <n v="275"/>
    <s v=" arndellitreet"/>
    <s v=" "/>
    <s v=" curl curl"/>
    <n v="4508"/>
    <x v="7"/>
    <n v="19310807"/>
    <n v="27"/>
    <s v=" 02 98031978"/>
    <n v="6160400"/>
    <x v="3"/>
    <n v="4"/>
    <n v="9"/>
    <x v="2258"/>
    <x v="2"/>
  </r>
  <r>
    <s v="rec-2088-dup-3"/>
    <s v=" josh"/>
    <s v=" matthews"/>
    <n v="40"/>
    <s v=" goodwin street"/>
    <s v=" "/>
    <s v=" ballina"/>
    <n v="2620"/>
    <x v="3"/>
    <n v="19830101"/>
    <s v=" "/>
    <s v=" 07 23531145"/>
    <n v="6160230"/>
    <x v="1"/>
    <n v="4"/>
    <n v="9"/>
    <x v="1810"/>
    <x v="1"/>
  </r>
  <r>
    <s v="rec-3445-org"/>
    <s v="   michael"/>
    <s v=" salthouse"/>
    <n v="15"/>
    <s v=" roseworthy crescent"/>
    <s v=" red river"/>
    <s v=" moonta"/>
    <n v="4012"/>
    <x v="0"/>
    <n v="19180124"/>
    <n v="8"/>
    <s v=" 04 81816127"/>
    <n v="4050932"/>
    <x v="5"/>
    <n v="4"/>
    <n v="9"/>
    <x v="4705"/>
    <x v="0"/>
  </r>
  <r>
    <s v="rec-2692-org"/>
    <s v="   isabella"/>
    <s v=" hyland"/>
    <n v="16"/>
    <s v=" cochrane crescent"/>
    <s v=" warrawong"/>
    <s v=" wilston"/>
    <n v="4352"/>
    <x v="1"/>
    <s v=" "/>
    <n v="30"/>
    <s v=" "/>
    <n v="3693181"/>
    <x v="3"/>
    <n v="4"/>
    <n v="9"/>
    <x v="4706"/>
    <x v="0"/>
  </r>
  <r>
    <s v="rec-4027-dup-1"/>
    <s v=" james"/>
    <s v=" tikler"/>
    <n v="22"/>
    <s v=" hickenbotham street"/>
    <s v=" "/>
    <s v=" holden hill"/>
    <n v="2340"/>
    <x v="3"/>
    <s v=" "/>
    <s v=" "/>
    <s v=" 04 86202598"/>
    <n v="3605753"/>
    <x v="3"/>
    <n v="4"/>
    <n v="9"/>
    <x v="1974"/>
    <x v="2"/>
  </r>
  <r>
    <s v="rec-1732-dup-1"/>
    <s v=" madison"/>
    <s v=" white"/>
    <n v="12"/>
    <s v=" keverstowecircuit"/>
    <s v=" coolinda"/>
    <s v=" round corner"/>
    <n v="2117"/>
    <x v="0"/>
    <n v="19840213"/>
    <n v="22"/>
    <s v=" 04 42001742"/>
    <n v="4674722"/>
    <x v="4"/>
    <n v="4"/>
    <n v="9"/>
    <x v="2188"/>
    <x v="2"/>
  </r>
  <r>
    <s v="rec-1431-dup-3"/>
    <s v=" james"/>
    <s v=" meadows"/>
    <s v=" "/>
    <s v=" crowder circuit"/>
    <s v=" "/>
    <n v="4744"/>
    <s v=" belrose"/>
    <x v="8"/>
    <n v="19001204"/>
    <s v=" "/>
    <s v=" 03 62666918"/>
    <n v="4401954"/>
    <x v="0"/>
    <n v="4"/>
    <n v="9"/>
    <x v="581"/>
    <x v="1"/>
  </r>
  <r>
    <s v="rec-1357-org"/>
    <s v="   nicholas"/>
    <s v=" robson"/>
    <n v="27"/>
    <s v=" frater crescent"/>
    <s v=" "/>
    <s v=" blacktown"/>
    <s v=" "/>
    <x v="2"/>
    <n v="19360706"/>
    <n v="38"/>
    <s v=" 03 96137187"/>
    <n v="9501104"/>
    <x v="4"/>
    <n v="4"/>
    <n v="9"/>
    <x v="2178"/>
    <x v="0"/>
  </r>
  <r>
    <s v="rec-3923-dup-3"/>
    <s v=" william"/>
    <s v=" whife"/>
    <n v="15"/>
    <s v=" tinderry circuit"/>
    <s v=" wirruna"/>
    <s v=" mount hutton"/>
    <n v="4069"/>
    <x v="7"/>
    <n v="19651215"/>
    <n v="28"/>
    <s v=" 03 60094717"/>
    <n v="2995855"/>
    <x v="4"/>
    <n v="4"/>
    <n v="9"/>
    <x v="724"/>
    <x v="1"/>
  </r>
  <r>
    <s v="rec-2983-org"/>
    <s v="   caresse"/>
    <s v=" campbell"/>
    <n v="4"/>
    <s v=" "/>
    <s v=" "/>
    <s v=" bridgeman downs"/>
    <n v="7330"/>
    <x v="3"/>
    <n v="19211127"/>
    <n v="24"/>
    <s v=" 07 97506946"/>
    <n v="4377142"/>
    <x v="1"/>
    <n v="4"/>
    <n v="9"/>
    <x v="1648"/>
    <x v="0"/>
  </r>
  <r>
    <s v="rec-4815-org"/>
    <s v="   james"/>
    <s v=" mahon"/>
    <n v="2"/>
    <s v=" kirwan circuit"/>
    <s v=" "/>
    <s v=" flagstaff hill"/>
    <n v="5023"/>
    <x v="5"/>
    <n v="19990927"/>
    <n v="28"/>
    <s v=" 07 03402185"/>
    <n v="6346910"/>
    <x v="7"/>
    <n v="4"/>
    <n v="9"/>
    <x v="4707"/>
    <x v="0"/>
  </r>
  <r>
    <s v="rec-3126-dup-2"/>
    <s v=" ewen"/>
    <s v=" zimmermnn"/>
    <n v="19"/>
    <s v=" "/>
    <s v=" "/>
    <s v=" clifton springs"/>
    <n v="2480"/>
    <x v="1"/>
    <n v="19460123"/>
    <n v="12"/>
    <s v=" 02 84367297"/>
    <n v="7127507"/>
    <x v="0"/>
    <n v="4"/>
    <n v="9"/>
    <x v="1610"/>
    <x v="4"/>
  </r>
  <r>
    <s v="rec-1539-dup-1"/>
    <s v=" luke"/>
    <s v=" heerey"/>
    <n v="59"/>
    <s v=" callabonna street"/>
    <s v=" still water"/>
    <s v=" pascoe vale south"/>
    <n v="2340"/>
    <x v="23"/>
    <n v="19510917"/>
    <n v="27"/>
    <s v=" 07 62630163"/>
    <n v="1568596"/>
    <x v="4"/>
    <n v="4"/>
    <n v="9"/>
    <x v="2869"/>
    <x v="2"/>
  </r>
  <r>
    <s v="rec-2565-dup-1"/>
    <s v=" jemma"/>
    <s v=" reinmuth"/>
    <n v="15"/>
    <s v=" gatton street"/>
    <s v=" myona"/>
    <s v=" yorkeys knob"/>
    <n v="2031"/>
    <x v="0"/>
    <n v="19201512"/>
    <n v="35"/>
    <s v=" 08 30344199"/>
    <n v="7214107"/>
    <x v="1"/>
    <n v="4"/>
    <n v="9"/>
    <x v="599"/>
    <x v="2"/>
  </r>
  <r>
    <s v="rec-3635-dup-2"/>
    <s v=" benjamin"/>
    <s v=" webn"/>
    <n v="3"/>
    <s v=" longman street"/>
    <s v=" "/>
    <s v=" o'sullivan beach"/>
    <n v="2440"/>
    <x v="0"/>
    <s v=" "/>
    <n v="23"/>
    <s v=" 07 00356615"/>
    <n v="5943911"/>
    <x v="0"/>
    <n v="4"/>
    <n v="9"/>
    <x v="1827"/>
    <x v="4"/>
  </r>
  <r>
    <s v="rec-1826-dup-1"/>
    <s v=" kayla"/>
    <s v=" bishop"/>
    <n v="4"/>
    <s v=" wrenfordsley place"/>
    <s v=" sanlyn"/>
    <s v=" tottenham"/>
    <n v="4879"/>
    <x v="0"/>
    <n v="19330804"/>
    <s v=" "/>
    <s v=" 03 49125923"/>
    <n v="3528591"/>
    <x v="0"/>
    <n v="4"/>
    <n v="9"/>
    <x v="3920"/>
    <x v="2"/>
  </r>
  <r>
    <s v="rec-1865-org"/>
    <s v="   timothy"/>
    <s v=" belling"/>
    <n v="101"/>
    <s v=" arabana street"/>
    <s v=" "/>
    <s v=" caulfield north"/>
    <n v="4798"/>
    <x v="0"/>
    <n v="19540927"/>
    <n v="33"/>
    <s v=" 03 65384415"/>
    <n v="7958108"/>
    <x v="5"/>
    <n v="4"/>
    <n v="9"/>
    <x v="4708"/>
    <x v="0"/>
  </r>
  <r>
    <s v="rec-2508-org"/>
    <s v="   sophie"/>
    <s v=" miles"/>
    <n v="23"/>
    <s v=" guinness place"/>
    <s v=" meadowview"/>
    <s v=" osborne park"/>
    <n v="2548"/>
    <x v="0"/>
    <n v="19781028"/>
    <s v=" "/>
    <s v=" 02 98381517"/>
    <n v="8369813"/>
    <x v="3"/>
    <n v="4"/>
    <n v="9"/>
    <x v="4709"/>
    <x v="0"/>
  </r>
  <r>
    <s v="rec-1832-dup-0"/>
    <s v=" davif"/>
    <s v=" tsang"/>
    <n v="6"/>
    <s v=" carroll street"/>
    <s v=" willowcrest"/>
    <s v=" springwood"/>
    <n v="2786"/>
    <x v="5"/>
    <n v="19491229"/>
    <n v="36"/>
    <s v=" 08 28208445"/>
    <n v="4278912"/>
    <x v="2"/>
    <n v="4"/>
    <n v="9"/>
    <x v="295"/>
    <x v="3"/>
  </r>
  <r>
    <s v="rec-231-org"/>
    <s v="   renai"/>
    <s v=" berry"/>
    <n v="134"/>
    <s v=" waddell place"/>
    <s v=" "/>
    <s v=" aireys inlet"/>
    <n v="2114"/>
    <x v="2"/>
    <n v="19380812"/>
    <n v="36"/>
    <s v=" 03 17999710"/>
    <n v="8792567"/>
    <x v="7"/>
    <n v="4"/>
    <n v="8"/>
    <x v="4710"/>
    <x v="0"/>
  </r>
  <r>
    <s v="rec-2137-org"/>
    <s v="   kirra"/>
    <s v=" stubbs"/>
    <n v="34"/>
    <s v=" bugden avenue"/>
    <s v=" "/>
    <s v=" bexley north"/>
    <n v="7008"/>
    <x v="0"/>
    <n v="19171230"/>
    <n v="21"/>
    <s v=" 07 49632920"/>
    <n v="5618184"/>
    <x v="9"/>
    <n v="4"/>
    <n v="9"/>
    <x v="4711"/>
    <x v="0"/>
  </r>
  <r>
    <s v="rec-4223-dup-1"/>
    <s v=" jaiden"/>
    <s v=" crook"/>
    <n v="8"/>
    <s v=" macgregur street"/>
    <s v=" minjarra"/>
    <s v=" brighton"/>
    <n v="3630"/>
    <x v="1"/>
    <n v="19861002"/>
    <n v="21"/>
    <s v=" 07 24213972"/>
    <n v="2507831"/>
    <x v="8"/>
    <n v="4"/>
    <n v="9"/>
    <x v="1526"/>
    <x v="2"/>
  </r>
  <r>
    <s v="rec-4490-org"/>
    <s v="   claudia"/>
    <s v=" matthews"/>
    <n v="3"/>
    <s v=" cumpston place"/>
    <s v=" "/>
    <s v=" peakhurst"/>
    <n v="4207"/>
    <x v="3"/>
    <s v=" "/>
    <n v="21"/>
    <s v=" 02 37310803"/>
    <n v="9115831"/>
    <x v="5"/>
    <n v="4"/>
    <n v="9"/>
    <x v="4712"/>
    <x v="0"/>
  </r>
  <r>
    <s v="rec-1710-org"/>
    <s v="   ruby"/>
    <s v=" goncharov"/>
    <n v="10"/>
    <s v=" hughson place"/>
    <s v=" the links"/>
    <s v=" moss vale"/>
    <n v="3185"/>
    <x v="0"/>
    <n v="19000213"/>
    <s v=" "/>
    <s v=" 04 09835637"/>
    <n v="9006208"/>
    <x v="6"/>
    <n v="4"/>
    <n v="9"/>
    <x v="67"/>
    <x v="0"/>
  </r>
  <r>
    <s v="rec-1513-dup-0"/>
    <s v=" kayden"/>
    <s v=" howie"/>
    <n v="3"/>
    <s v=" de graaff street"/>
    <s v=" "/>
    <s v=" nunawading"/>
    <n v="2340"/>
    <x v="3"/>
    <n v="19600124"/>
    <n v="33"/>
    <s v=" 08 28754047"/>
    <n v="4052876"/>
    <x v="4"/>
    <n v="4"/>
    <n v="9"/>
    <x v="3910"/>
    <x v="3"/>
  </r>
  <r>
    <s v="rec-4993-org"/>
    <s v="   ruby"/>
    <s v=" garran"/>
    <n v="3"/>
    <s v=" lockyer street"/>
    <s v=" "/>
    <s v=" glenwood"/>
    <n v="3038"/>
    <x v="0"/>
    <n v="19110708"/>
    <n v="40"/>
    <s v=" 07 44016520"/>
    <n v="1171657"/>
    <x v="9"/>
    <n v="4"/>
    <n v="9"/>
    <x v="4713"/>
    <x v="0"/>
  </r>
  <r>
    <s v="rec-3692-dup-0"/>
    <s v=" cameron"/>
    <s v=" mccarthy"/>
    <n v="12"/>
    <s v=" timboranstreet"/>
    <s v=" "/>
    <s v=" mentone"/>
    <n v="2089"/>
    <x v="0"/>
    <n v="19620216"/>
    <n v="27"/>
    <s v=" 03 30316435"/>
    <n v="7046839"/>
    <x v="0"/>
    <n v="4"/>
    <n v="9"/>
    <x v="3216"/>
    <x v="3"/>
  </r>
  <r>
    <s v="rec-3010-org"/>
    <s v="   mia"/>
    <s v=" grubb"/>
    <n v="10"/>
    <s v=" james scott close"/>
    <s v=" wispering pines"/>
    <s v=" lismore south"/>
    <n v="2285"/>
    <x v="2"/>
    <n v="19640525"/>
    <n v="26"/>
    <s v=" 07 20919547"/>
    <n v="7044904"/>
    <x v="4"/>
    <n v="4"/>
    <n v="9"/>
    <x v="3391"/>
    <x v="0"/>
  </r>
  <r>
    <s v="rec-2653-org"/>
    <s v="   "/>
    <s v=" paterson"/>
    <n v="19"/>
    <s v=" taplin place"/>
    <s v=" "/>
    <s v=" glenbrook"/>
    <n v="2443"/>
    <x v="1"/>
    <n v="19830214"/>
    <n v="14"/>
    <s v=" 02 35690943"/>
    <n v="7659629"/>
    <x v="3"/>
    <n v="4"/>
    <n v="9"/>
    <x v="328"/>
    <x v="0"/>
  </r>
  <r>
    <s v="rec-481-org"/>
    <s v="   madison"/>
    <s v=" wiseman"/>
    <n v="46"/>
    <s v=" arabana street"/>
    <s v=" keira"/>
    <s v=" mullumbimby"/>
    <n v="4380"/>
    <x v="1"/>
    <n v="19580927"/>
    <n v="21"/>
    <s v=" 08 50763826"/>
    <n v="2131504"/>
    <x v="1"/>
    <n v="4"/>
    <n v="8"/>
    <x v="4714"/>
    <x v="0"/>
  </r>
  <r>
    <s v="rec-1878-org"/>
    <s v="   kaitlyn"/>
    <s v=" campbell"/>
    <n v="16"/>
    <s v=" hall street"/>
    <s v=" "/>
    <s v=" wilson"/>
    <n v="3228"/>
    <x v="1"/>
    <n v="19650731"/>
    <n v="19"/>
    <s v=" 04 72938495"/>
    <n v="7596200"/>
    <x v="0"/>
    <n v="4"/>
    <n v="9"/>
    <x v="4715"/>
    <x v="0"/>
  </r>
  <r>
    <s v="rec-303-dup-0"/>
    <s v=" laclhan"/>
    <s v=" stanley"/>
    <n v="31"/>
    <s v=" winser crescent"/>
    <s v=" "/>
    <s v=" wallabadah"/>
    <n v="4399"/>
    <x v="1"/>
    <n v="19090509"/>
    <n v="35"/>
    <s v=" 03 38114732"/>
    <n v="9138208"/>
    <x v="6"/>
    <n v="4"/>
    <n v="8"/>
    <x v="287"/>
    <x v="3"/>
  </r>
  <r>
    <s v="rec-464-org"/>
    <s v="   cambell"/>
    <s v=" agius"/>
    <n v="36"/>
    <s v=" glynn street"/>
    <s v=" "/>
    <s v=" west croydon"/>
    <n v="3101"/>
    <x v="1"/>
    <s v=" "/>
    <n v="24"/>
    <s v=" 03 15031667"/>
    <n v="5561113"/>
    <x v="9"/>
    <n v="4"/>
    <n v="8"/>
    <x v="4716"/>
    <x v="0"/>
  </r>
  <r>
    <s v="rec-2156-org"/>
    <s v="   jack"/>
    <s v=" westergaard"/>
    <n v="77"/>
    <s v=" macrobertson street"/>
    <s v=" "/>
    <s v=" kingsford"/>
    <n v="6056"/>
    <x v="1"/>
    <n v="19350206"/>
    <s v=" "/>
    <s v=" 02 53675073"/>
    <n v="3546082"/>
    <x v="1"/>
    <n v="4"/>
    <n v="9"/>
    <x v="2241"/>
    <x v="0"/>
  </r>
  <r>
    <s v="rec-1432-org"/>
    <s v="   amy"/>
    <s v=" ryan"/>
    <n v="16"/>
    <s v=" macdonnell street"/>
    <s v=" "/>
    <s v=" wilston"/>
    <n v="3357"/>
    <x v="0"/>
    <n v="19491020"/>
    <n v="37"/>
    <s v=" 08 66558651"/>
    <n v="8199097"/>
    <x v="0"/>
    <n v="4"/>
    <n v="9"/>
    <x v="2563"/>
    <x v="0"/>
  </r>
  <r>
    <s v="rec-2165-dup-0"/>
    <s v=" takara"/>
    <s v=" graneek"/>
    <n v="2"/>
    <s v=" reveley crescent"/>
    <s v=" "/>
    <s v=" nambojr"/>
    <n v="4068"/>
    <x v="3"/>
    <s v=" "/>
    <n v="34"/>
    <s v=" 07 14051213"/>
    <n v="4277328"/>
    <x v="1"/>
    <n v="4"/>
    <n v="9"/>
    <x v="3954"/>
    <x v="3"/>
  </r>
  <r>
    <s v="rec-4305-dup-4"/>
    <s v=" annabel"/>
    <s v=" matthews"/>
    <n v="24"/>
    <s v=" berkeleey street"/>
    <s v=" "/>
    <s v=" minimay"/>
    <n v="4115"/>
    <x v="0"/>
    <n v="19700504"/>
    <n v="25"/>
    <s v=" 07 50255590"/>
    <n v="1521790"/>
    <x v="0"/>
    <n v="4"/>
    <n v="9"/>
    <x v="1623"/>
    <x v="5"/>
  </r>
  <r>
    <s v="rec-4803-org"/>
    <s v="   alyssa"/>
    <s v=" yoshimura"/>
    <n v="30"/>
    <s v=" brooke place"/>
    <s v=" "/>
    <s v=" geographe"/>
    <n v="4217"/>
    <x v="0"/>
    <n v="19870218"/>
    <n v="27"/>
    <s v=" 02 40302302"/>
    <n v="7564995"/>
    <x v="7"/>
    <n v="4"/>
    <n v="9"/>
    <x v="4717"/>
    <x v="0"/>
  </r>
  <r>
    <s v="rec-3944-dup-0"/>
    <s v=" markus"/>
    <s v=" apted"/>
    <n v="26"/>
    <s v=" kennerley street"/>
    <s v=" the old parsonage"/>
    <s v=" broome"/>
    <n v="2190"/>
    <x v="0"/>
    <n v="19891021"/>
    <n v="25"/>
    <s v=" 08 89504149"/>
    <n v="3883715"/>
    <x v="1"/>
    <n v="4"/>
    <n v="9"/>
    <x v="1076"/>
    <x v="3"/>
  </r>
  <r>
    <s v="rec-3983-dup-0"/>
    <s v=" jacqueline"/>
    <s v=" manson"/>
    <n v="19"/>
    <s v=" hinkler street"/>
    <s v=" "/>
    <s v=" gwandalan"/>
    <n v="2743"/>
    <x v="7"/>
    <n v="19480228"/>
    <n v="13"/>
    <s v=" 03 19935840"/>
    <n v="1989054"/>
    <x v="5"/>
    <n v="4"/>
    <n v="9"/>
    <x v="1721"/>
    <x v="3"/>
  </r>
  <r>
    <s v="rec-395-dup-2"/>
    <s v=" kiana"/>
    <s v=" stronach"/>
    <n v="8"/>
    <s v=" moruya circuit"/>
    <s v=" "/>
    <s v=" mount eliza"/>
    <n v="2800"/>
    <x v="3"/>
    <n v="19620109"/>
    <n v="23"/>
    <s v=" 03 10246422"/>
    <n v="4104149"/>
    <x v="3"/>
    <n v="4"/>
    <n v="8"/>
    <x v="2464"/>
    <x v="4"/>
  </r>
  <r>
    <s v="rec-687-org"/>
    <s v="   lachlan"/>
    <s v=" hague"/>
    <n v="29"/>
    <s v=" hingston close"/>
    <s v=" "/>
    <s v=" proserpine"/>
    <n v="5023"/>
    <x v="0"/>
    <n v="19370615"/>
    <n v="19"/>
    <s v=" 07 63817017"/>
    <n v="7890608"/>
    <x v="3"/>
    <n v="4"/>
    <n v="8"/>
    <x v="4718"/>
    <x v="0"/>
  </r>
  <r>
    <s v="rec-1193-dup-0"/>
    <s v=" levi"/>
    <s v=" berrymaan"/>
    <n v="4"/>
    <s v=" friend place"/>
    <s v=" piringa"/>
    <s v=" burwood"/>
    <n v="7018"/>
    <x v="0"/>
    <s v=" "/>
    <n v="36"/>
    <s v=" 03 12010205"/>
    <n v="6444513"/>
    <x v="8"/>
    <n v="4"/>
    <n v="9"/>
    <x v="3864"/>
    <x v="3"/>
  </r>
  <r>
    <s v="rec-3711-org"/>
    <s v="   liam"/>
    <s v=" blake"/>
    <n v="14"/>
    <s v=" appel crescent"/>
    <s v=" amherst village"/>
    <s v=" hackham"/>
    <n v="2529"/>
    <x v="5"/>
    <n v="19430929"/>
    <n v="34"/>
    <s v=" 02 52770470"/>
    <n v="3490783"/>
    <x v="2"/>
    <n v="4"/>
    <n v="9"/>
    <x v="875"/>
    <x v="0"/>
  </r>
  <r>
    <s v="rec-2351-dup-0"/>
    <s v=" annabelle"/>
    <s v=" jesdup"/>
    <s v=" "/>
    <s v=" mcinnes street"/>
    <s v=" "/>
    <s v=" mundingburra"/>
    <n v="6337"/>
    <x v="6"/>
    <n v="19761004"/>
    <n v="28"/>
    <s v=" 07 56726027"/>
    <n v="9156115"/>
    <x v="9"/>
    <n v="4"/>
    <n v="9"/>
    <x v="1392"/>
    <x v="3"/>
  </r>
  <r>
    <s v="rec-4233-org"/>
    <s v="   joshua"/>
    <s v=" rump"/>
    <n v="16"/>
    <s v=" duhig place"/>
    <s v=" worro downs"/>
    <s v=" new farm"/>
    <n v="3193"/>
    <x v="0"/>
    <n v="19511021"/>
    <s v=" "/>
    <s v=" 03 35922859"/>
    <n v="8581181"/>
    <x v="4"/>
    <n v="4"/>
    <n v="9"/>
    <x v="4719"/>
    <x v="0"/>
  </r>
  <r>
    <s v="rec-3026-org"/>
    <s v="   william"/>
    <s v=" webb"/>
    <n v="17"/>
    <s v=" attiwell circuit"/>
    <s v=" "/>
    <s v=" ensay"/>
    <n v="3550"/>
    <x v="0"/>
    <n v="19780915"/>
    <s v=" "/>
    <s v=" 03 32554507"/>
    <n v="1759767"/>
    <x v="3"/>
    <n v="4"/>
    <n v="9"/>
    <x v="3831"/>
    <x v="0"/>
  </r>
  <r>
    <s v="rec-2533-org"/>
    <s v="   casey"/>
    <s v=" noble"/>
    <n v="329"/>
    <s v=" sculptor street"/>
    <s v=" raffa estate"/>
    <s v=" ellenbrook"/>
    <n v="4556"/>
    <x v="7"/>
    <n v="19471105"/>
    <n v="11"/>
    <s v=" 04 42452990"/>
    <n v="5540600"/>
    <x v="7"/>
    <n v="4"/>
    <n v="9"/>
    <x v="4720"/>
    <x v="0"/>
  </r>
  <r>
    <s v="rec-1064-dup-1"/>
    <s v=" charles"/>
    <s v=" ri"/>
    <n v="7"/>
    <s v=" allchin circuit"/>
    <s v=" corella"/>
    <s v=" millgrove"/>
    <n v="6707"/>
    <x v="3"/>
    <n v="19301216"/>
    <n v="25"/>
    <s v=" "/>
    <n v="2763909"/>
    <x v="3"/>
    <n v="4"/>
    <n v="9"/>
    <x v="2989"/>
    <x v="2"/>
  </r>
  <r>
    <s v="rec-4988-org"/>
    <s v="   jeremy"/>
    <s v=" voivodich"/>
    <n v="16"/>
    <s v=" kingsford smith drive"/>
    <s v=" "/>
    <s v=" port kembla"/>
    <n v="2009"/>
    <x v="5"/>
    <n v="19150829"/>
    <n v="25"/>
    <s v=" 03 86458558"/>
    <n v="8293747"/>
    <x v="5"/>
    <n v="4"/>
    <n v="9"/>
    <x v="4721"/>
    <x v="0"/>
  </r>
  <r>
    <s v="rec-873-dup-2"/>
    <s v=" daniel"/>
    <s v=" gredn"/>
    <n v="306"/>
    <s v=" colmer street"/>
    <s v=" "/>
    <s v=" scotland island"/>
    <n v="4810"/>
    <x v="3"/>
    <n v="19620622"/>
    <n v="29"/>
    <s v=" 07 22065754"/>
    <n v="6792505"/>
    <x v="1"/>
    <n v="4"/>
    <n v="8"/>
    <x v="2280"/>
    <x v="4"/>
  </r>
  <r>
    <s v="rec-2384-dup-0"/>
    <s v=" william"/>
    <s v=" graingr"/>
    <n v="74"/>
    <s v=" ormond street"/>
    <s v=" "/>
    <s v=" burleigh heads"/>
    <n v="3058"/>
    <x v="178"/>
    <n v="19011124"/>
    <n v="34"/>
    <s v=" 03 94074098"/>
    <n v="2853261"/>
    <x v="8"/>
    <n v="4"/>
    <n v="9"/>
    <x v="1441"/>
    <x v="3"/>
  </r>
  <r>
    <s v="rec-193-dup-0"/>
    <s v=" olivia"/>
    <s v=" chandler"/>
    <n v="19"/>
    <s v=" stxreet mcinnes"/>
    <s v=" banyenong west"/>
    <s v=" quilpie"/>
    <n v="2263"/>
    <x v="0"/>
    <n v="19311203"/>
    <s v=" "/>
    <s v=" 03 03553400"/>
    <n v="1087686"/>
    <x v="0"/>
    <n v="4"/>
    <n v="8"/>
    <x v="4722"/>
    <x v="3"/>
  </r>
  <r>
    <s v="rec-2013-org"/>
    <s v="   alisa"/>
    <s v=" schadow"/>
    <n v="65"/>
    <s v=" sholl place"/>
    <s v=" "/>
    <s v=" windsor"/>
    <n v="6056"/>
    <x v="1"/>
    <n v="19241103"/>
    <n v="33"/>
    <s v=" 04 30147133"/>
    <n v="2368011"/>
    <x v="5"/>
    <n v="4"/>
    <n v="9"/>
    <x v="660"/>
    <x v="0"/>
  </r>
  <r>
    <s v="rec-846-org"/>
    <s v="   noah"/>
    <s v=" eglinton"/>
    <n v="1"/>
    <s v=" wambaya crescent"/>
    <s v=" "/>
    <s v=" swan reach"/>
    <n v="6102"/>
    <x v="1"/>
    <n v="19431219"/>
    <s v=" "/>
    <s v=" 04 83366406"/>
    <n v="6946918"/>
    <x v="5"/>
    <n v="4"/>
    <n v="8"/>
    <x v="4723"/>
    <x v="0"/>
  </r>
  <r>
    <s v="rec-4982-org"/>
    <s v="   tahlia"/>
    <s v=" hersey"/>
    <n v="114"/>
    <s v=" la perouse street"/>
    <s v=" "/>
    <s v=" wahroonga"/>
    <n v="4610"/>
    <x v="1"/>
    <n v="19620826"/>
    <n v="21"/>
    <s v=" 07 32619556"/>
    <n v="2810511"/>
    <x v="7"/>
    <n v="4"/>
    <n v="9"/>
    <x v="3869"/>
    <x v="0"/>
  </r>
  <r>
    <s v="rec-4981-dup-0"/>
    <s v=" michael"/>
    <s v=" reid"/>
    <n v="6"/>
    <s v=" knoke a venue"/>
    <s v=" "/>
    <s v=" port lincoln"/>
    <n v="5012"/>
    <x v="5"/>
    <n v="19690531"/>
    <s v=" "/>
    <s v=" 04 00545586"/>
    <n v="7018468"/>
    <x v="2"/>
    <n v="4"/>
    <n v="9"/>
    <x v="2344"/>
    <x v="3"/>
  </r>
  <r>
    <s v="rec-3577-dup-2"/>
    <s v=" ruby"/>
    <s v=" campbell"/>
    <n v="4"/>
    <s v=" davenport street"/>
    <s v=" "/>
    <s v=" garran"/>
    <n v="2526"/>
    <x v="196"/>
    <n v="19070205"/>
    <n v="44"/>
    <s v=" 02 15872716"/>
    <n v="1956468"/>
    <x v="8"/>
    <n v="4"/>
    <n v="9"/>
    <x v="1760"/>
    <x v="4"/>
  </r>
  <r>
    <s v="rec-990-org"/>
    <s v="   "/>
    <s v=" weetra"/>
    <n v="5"/>
    <s v=" gillies street"/>
    <s v=" "/>
    <s v=" mount nelson"/>
    <n v="2527"/>
    <x v="7"/>
    <n v="19501229"/>
    <n v="29"/>
    <s v=" 07 45973114"/>
    <n v="3582457"/>
    <x v="6"/>
    <n v="4"/>
    <n v="8"/>
    <x v="1719"/>
    <x v="0"/>
  </r>
  <r>
    <s v="rec-295-org"/>
    <s v="   logan"/>
    <s v=" donaldson"/>
    <n v="39"/>
    <s v=" springvale drive"/>
    <s v=" murray glen lodge"/>
    <s v=" rowville"/>
    <n v="3072"/>
    <x v="1"/>
    <n v="19110512"/>
    <n v="24"/>
    <s v=" 04 79766872"/>
    <n v="6572465"/>
    <x v="3"/>
    <n v="4"/>
    <n v="8"/>
    <x v="4724"/>
    <x v="0"/>
  </r>
  <r>
    <s v="rec-4454-dup-0"/>
    <s v=" wotton"/>
    <s v=" dillon"/>
    <n v="25"/>
    <s v=" nicklin crescent"/>
    <s v=" loc 14738"/>
    <s v=" wallan"/>
    <n v="7005"/>
    <x v="0"/>
    <n v="19610501"/>
    <n v="30"/>
    <s v=" 07 78200225"/>
    <n v="6481325"/>
    <x v="8"/>
    <n v="4"/>
    <n v="9"/>
    <x v="1822"/>
    <x v="3"/>
  </r>
  <r>
    <s v="rec-3470-org"/>
    <s v="   georgia"/>
    <s v=" "/>
    <n v="7"/>
    <s v=" english court"/>
    <s v=" leisure living vlge"/>
    <s v=" bull creek"/>
    <n v="3194"/>
    <x v="0"/>
    <n v="19741217"/>
    <n v="36"/>
    <s v=" 03 78595980"/>
    <n v="4670203"/>
    <x v="9"/>
    <n v="4"/>
    <n v="9"/>
    <x v="3115"/>
    <x v="0"/>
  </r>
  <r>
    <s v="rec-1571-org"/>
    <s v="   heath"/>
    <s v=" petersen"/>
    <n v="43"/>
    <s v=" boothby place"/>
    <s v=" table mountain"/>
    <s v=" mill park"/>
    <n v="6019"/>
    <x v="3"/>
    <n v="19250118"/>
    <n v="26"/>
    <s v=" 02 81583418"/>
    <n v="8570888"/>
    <x v="5"/>
    <n v="4"/>
    <n v="9"/>
    <x v="4725"/>
    <x v="0"/>
  </r>
  <r>
    <s v="rec-2475-org"/>
    <s v="   hannah"/>
    <s v=" rosa"/>
    <n v="35"/>
    <s v=" tahrone place"/>
    <s v=" "/>
    <s v=" st albans"/>
    <n v="3501"/>
    <x v="1"/>
    <n v="19691101"/>
    <n v="32"/>
    <s v=" 08 61790965"/>
    <n v="7775630"/>
    <x v="8"/>
    <n v="4"/>
    <n v="9"/>
    <x v="4726"/>
    <x v="0"/>
  </r>
  <r>
    <s v="rec-4502-org"/>
    <s v="   keeley"/>
    <s v=" cosier"/>
    <n v="52"/>
    <s v=" wyselaskie circuit"/>
    <s v=" "/>
    <s v=" yackandandah"/>
    <n v="2030"/>
    <x v="5"/>
    <n v="19961022"/>
    <n v="33"/>
    <s v=" 08 80054239"/>
    <n v="5742107"/>
    <x v="9"/>
    <n v="4"/>
    <n v="9"/>
    <x v="4727"/>
    <x v="0"/>
  </r>
  <r>
    <s v="rec-544-dup-2"/>
    <s v=" macey"/>
    <s v=" beckwith"/>
    <n v="10"/>
    <s v=" sturdee cfdscent"/>
    <s v=" "/>
    <s v=" urangan"/>
    <n v="2224"/>
    <x v="7"/>
    <n v="19870114"/>
    <n v="34"/>
    <s v=" 08 37989178"/>
    <n v="3147626"/>
    <x v="5"/>
    <n v="4"/>
    <n v="8"/>
    <x v="3914"/>
    <x v="4"/>
  </r>
  <r>
    <s v="rec-4938-org"/>
    <s v="   "/>
    <s v=" coffey"/>
    <n v="39"/>
    <s v=" astelia place"/>
    <s v=" eventide home"/>
    <s v=" devonport"/>
    <n v="4122"/>
    <x v="2"/>
    <n v="19880711"/>
    <s v=" "/>
    <s v=" 07 48222758"/>
    <n v="4274030"/>
    <x v="8"/>
    <n v="4"/>
    <n v="9"/>
    <x v="4728"/>
    <x v="0"/>
  </r>
  <r>
    <s v="rec-3518-org"/>
    <s v="   elise"/>
    <s v=" priest"/>
    <n v="27"/>
    <s v=" tyson street"/>
    <s v=" gundamain"/>
    <s v=" woodville south"/>
    <n v="2026"/>
    <x v="0"/>
    <n v="19500618"/>
    <n v="23"/>
    <s v=" 08 05868594"/>
    <n v="2398488"/>
    <x v="8"/>
    <n v="4"/>
    <n v="9"/>
    <x v="4729"/>
    <x v="0"/>
  </r>
  <r>
    <s v="rec-3233-dup-1"/>
    <s v=" finlay"/>
    <s v=" edgecombe"/>
    <n v="34"/>
    <s v=" bindonl ace"/>
    <s v=" "/>
    <s v=" lockhart"/>
    <n v="2761"/>
    <x v="0"/>
    <s v=" "/>
    <n v="34"/>
    <s v=" 03 80271631"/>
    <n v="2248360"/>
    <x v="0"/>
    <n v="4"/>
    <n v="9"/>
    <x v="796"/>
    <x v="2"/>
  </r>
  <r>
    <s v="rec-4113-org"/>
    <s v="   libby"/>
    <s v=" crouch"/>
    <n v="141"/>
    <s v=" harry hopman circuit"/>
    <s v=" "/>
    <s v=" berrima"/>
    <n v="2134"/>
    <x v="7"/>
    <n v="19271004"/>
    <s v=" "/>
    <s v=" 07 05615131"/>
    <n v="4923940"/>
    <x v="6"/>
    <n v="4"/>
    <n v="9"/>
    <x v="267"/>
    <x v="0"/>
  </r>
  <r>
    <s v="rec-2826-org"/>
    <s v="   harriet"/>
    <s v=" lowe"/>
    <n v="19"/>
    <s v=" lang street"/>
    <s v=" glenvilla caravn park"/>
    <s v=" "/>
    <n v="5045"/>
    <x v="3"/>
    <n v="19081030"/>
    <n v="28"/>
    <s v=" 04 77721352"/>
    <n v="5335864"/>
    <x v="6"/>
    <n v="4"/>
    <n v="9"/>
    <x v="4730"/>
    <x v="0"/>
  </r>
  <r>
    <s v="rec-3359-org"/>
    <s v="   isabella"/>
    <s v=" hick"/>
    <n v="113"/>
    <s v=" birdwood street"/>
    <s v=" old green hill"/>
    <s v=" malvern east"/>
    <n v="2478"/>
    <x v="6"/>
    <n v="19491221"/>
    <n v="12"/>
    <s v=" 03 46891587"/>
    <n v="3884131"/>
    <x v="4"/>
    <n v="4"/>
    <n v="9"/>
    <x v="3582"/>
    <x v="0"/>
  </r>
  <r>
    <s v="rec-4153-dup-0"/>
    <s v=" sylvie"/>
    <s v=" krishnan"/>
    <n v="14"/>
    <s v=" ewart street"/>
    <s v=" "/>
    <s v=" north sydney"/>
    <n v="5214"/>
    <x v="0"/>
    <n v="19940428"/>
    <n v="27"/>
    <s v=" 07 58589520"/>
    <n v="6274121"/>
    <x v="4"/>
    <n v="4"/>
    <n v="9"/>
    <x v="1890"/>
    <x v="3"/>
  </r>
  <r>
    <s v="rec-4202-dup-0"/>
    <s v=" harvey"/>
    <s v=" fenu"/>
    <n v="6"/>
    <s v=" sturt avenue"/>
    <s v=" "/>
    <s v=" regents park"/>
    <n v="3825"/>
    <x v="3"/>
    <n v="19991115"/>
    <n v="13"/>
    <s v=" 02 39989682"/>
    <n v="8760763"/>
    <x v="7"/>
    <n v="4"/>
    <n v="9"/>
    <x v="946"/>
    <x v="3"/>
  </r>
  <r>
    <s v="rec-1688-dup-4"/>
    <s v=" petreece"/>
    <s v=" pascoe"/>
    <n v="13"/>
    <s v=" cuthbert circuit"/>
    <s v=" "/>
    <s v=" mount evelyn"/>
    <n v="5109"/>
    <x v="0"/>
    <n v="19450131"/>
    <n v="21"/>
    <s v=" 08 17737075"/>
    <n v="4389228"/>
    <x v="4"/>
    <n v="4"/>
    <n v="9"/>
    <x v="730"/>
    <x v="5"/>
  </r>
  <r>
    <s v="rec-455-dup-2"/>
    <s v=" madauyn"/>
    <s v=" lette"/>
    <n v="64"/>
    <s v=" tangari street"/>
    <s v=" "/>
    <s v=" suffolk park"/>
    <n v="2070"/>
    <x v="1"/>
    <s v=" "/>
    <n v="30"/>
    <s v=" 08 75224637"/>
    <n v="6504083"/>
    <x v="5"/>
    <n v="4"/>
    <n v="8"/>
    <x v="2432"/>
    <x v="4"/>
  </r>
  <r>
    <s v="rec-3606-dup-3"/>
    <s v=" nicholas"/>
    <s v=" hassalo"/>
    <n v="7"/>
    <s v=" ebenezer street"/>
    <s v=" "/>
    <s v=" bibra lake"/>
    <n v="7315"/>
    <x v="2"/>
    <n v="19620602"/>
    <n v="33"/>
    <s v=" 07 69673753"/>
    <n v="9648059"/>
    <x v="5"/>
    <n v="4"/>
    <n v="9"/>
    <x v="3790"/>
    <x v="1"/>
  </r>
  <r>
    <s v="rec-4244-org"/>
    <s v="   trent"/>
    <s v=" kielstra"/>
    <n v="45"/>
    <s v=" knox street"/>
    <s v=" "/>
    <s v=" manly vale"/>
    <n v="4170"/>
    <x v="0"/>
    <n v="19290202"/>
    <n v="26"/>
    <s v=" 03 11573984"/>
    <n v="7861564"/>
    <x v="8"/>
    <n v="4"/>
    <n v="9"/>
    <x v="4731"/>
    <x v="0"/>
  </r>
  <r>
    <s v="rec-4839-dup-2"/>
    <s v=" sofio"/>
    <s v=" kowald"/>
    <n v="9"/>
    <s v=" moroak street"/>
    <s v=" "/>
    <s v=" frankston"/>
    <n v="2614"/>
    <x v="2"/>
    <s v=" "/>
    <n v="21"/>
    <s v=" 08 97242083"/>
    <n v="3445617"/>
    <x v="6"/>
    <n v="4"/>
    <n v="9"/>
    <x v="3244"/>
    <x v="4"/>
  </r>
  <r>
    <s v="rec-1467-org"/>
    <s v="   chelsea"/>
    <s v=" thackeray"/>
    <s v=" "/>
    <s v=" axon street"/>
    <s v=" kinross"/>
    <s v=" ringwood north"/>
    <n v="6025"/>
    <x v="1"/>
    <n v="19610325"/>
    <n v="34"/>
    <s v=" 03 38957061"/>
    <n v="5740638"/>
    <x v="2"/>
    <n v="4"/>
    <n v="9"/>
    <x v="4732"/>
    <x v="0"/>
  </r>
  <r>
    <s v="rec-2916-dup-2"/>
    <s v=" rhtt"/>
    <s v=" nguyen"/>
    <n v="79"/>
    <s v=" "/>
    <s v=" "/>
    <s v=" warilla"/>
    <n v="2360"/>
    <x v="0"/>
    <n v="19701810"/>
    <n v="36"/>
    <s v=" 03 99471834"/>
    <n v="9147028"/>
    <x v="8"/>
    <n v="4"/>
    <n v="9"/>
    <x v="3370"/>
    <x v="4"/>
  </r>
  <r>
    <s v="rec-1620-org"/>
    <s v="   amelia"/>
    <s v=" grimm"/>
    <n v="58"/>
    <s v=" "/>
    <s v=" "/>
    <s v=" deagon"/>
    <n v="2350"/>
    <x v="3"/>
    <n v="19530827"/>
    <n v="29"/>
    <s v=" 03 66857821"/>
    <n v="5640578"/>
    <x v="7"/>
    <n v="4"/>
    <n v="9"/>
    <x v="527"/>
    <x v="0"/>
  </r>
  <r>
    <s v="rec-2240-dup-4"/>
    <s v=" georgos"/>
    <s v=" parremore"/>
    <n v="7"/>
    <s v=" weavell place"/>
    <s v=" "/>
    <s v=" budgewoi"/>
    <n v="2640"/>
    <x v="2"/>
    <n v="19170615"/>
    <n v="34"/>
    <s v=" 08 64880921"/>
    <n v="2408362"/>
    <x v="5"/>
    <n v="4"/>
    <n v="9"/>
    <x v="35"/>
    <x v="5"/>
  </r>
  <r>
    <s v="rec-2178-org"/>
    <s v="   lacey"/>
    <s v=" robson"/>
    <n v="36"/>
    <s v=" marawa place"/>
    <s v=" coraleigh"/>
    <s v=" woodville park"/>
    <n v="2041"/>
    <x v="3"/>
    <s v=" "/>
    <n v="30"/>
    <s v=" 07 61104735"/>
    <n v="1151050"/>
    <x v="8"/>
    <n v="4"/>
    <n v="9"/>
    <x v="4733"/>
    <x v="0"/>
  </r>
  <r>
    <s v="rec-4602-dup-0"/>
    <s v=" samantha"/>
    <s v=" clarke"/>
    <n v="14"/>
    <s v=" "/>
    <s v=" jewells medical centre"/>
    <s v=" munruben"/>
    <n v="5121"/>
    <x v="1"/>
    <n v="19881117"/>
    <n v="31"/>
    <s v=" "/>
    <n v="9320278"/>
    <x v="0"/>
    <n v="4"/>
    <n v="9"/>
    <x v="3799"/>
    <x v="3"/>
  </r>
  <r>
    <s v="rec-616-dup-2"/>
    <s v=" kirra"/>
    <s v=" conaghty"/>
    <n v="4"/>
    <s v=" fuhrman street"/>
    <s v=" "/>
    <s v=" mosmmn"/>
    <n v="4821"/>
    <x v="0"/>
    <n v="19450106"/>
    <n v="26"/>
    <s v=" 07 85057850"/>
    <n v="2560618"/>
    <x v="6"/>
    <n v="4"/>
    <n v="8"/>
    <x v="1657"/>
    <x v="4"/>
  </r>
  <r>
    <s v="rec-4379-org"/>
    <s v="   darcy"/>
    <s v=" webb"/>
    <n v="4"/>
    <s v=" mckay garden"/>
    <s v=" "/>
    <s v=" figtree"/>
    <n v="2074"/>
    <x v="5"/>
    <n v="19990907"/>
    <n v="36"/>
    <s v=" 08 60913270"/>
    <n v="7842131"/>
    <x v="3"/>
    <n v="4"/>
    <n v="9"/>
    <x v="4734"/>
    <x v="0"/>
  </r>
  <r>
    <s v="rec-2295-org"/>
    <s v="   thomas"/>
    <s v=" lowe"/>
    <n v="2"/>
    <s v=" gibb place"/>
    <s v=" acacia house"/>
    <s v=" robina"/>
    <n v="2537"/>
    <x v="7"/>
    <n v="19241026"/>
    <n v="30"/>
    <s v=" 04 83262594"/>
    <n v="4517551"/>
    <x v="3"/>
    <n v="4"/>
    <n v="9"/>
    <x v="4735"/>
    <x v="0"/>
  </r>
  <r>
    <s v="rec-3791-dup-0"/>
    <s v=" alannah"/>
    <s v=" tsomis"/>
    <n v="11"/>
    <s v=" walsh place"/>
    <s v=" "/>
    <s v=" mooloolaba"/>
    <n v="2026"/>
    <x v="0"/>
    <n v="19340327"/>
    <n v="39"/>
    <s v=" 04 21089226"/>
    <n v="3405289"/>
    <x v="1"/>
    <n v="4"/>
    <n v="9"/>
    <x v="1966"/>
    <x v="3"/>
  </r>
  <r>
    <s v="rec-3500-dup-0"/>
    <s v=" nathan"/>
    <s v=" wight"/>
    <n v="271"/>
    <s v=" ulm street"/>
    <s v=" "/>
    <s v=" frenchs forest"/>
    <n v="2284"/>
    <x v="0"/>
    <n v="19120702"/>
    <n v="13"/>
    <s v=" 04 77385290"/>
    <n v="9969244"/>
    <x v="8"/>
    <n v="4"/>
    <n v="9"/>
    <x v="2139"/>
    <x v="3"/>
  </r>
  <r>
    <s v="rec-4240-dup-2"/>
    <s v=" mason"/>
    <s v=" samantha"/>
    <s v=" "/>
    <s v=" fraser court"/>
    <s v=" "/>
    <s v=" farrer"/>
    <n v="2830"/>
    <x v="1"/>
    <n v="19830117"/>
    <n v="9"/>
    <s v=" 02 70077641"/>
    <n v="2095908"/>
    <x v="6"/>
    <n v="4"/>
    <n v="9"/>
    <x v="4121"/>
    <x v="4"/>
  </r>
  <r>
    <s v="rec-2947-org"/>
    <s v="   daniel"/>
    <s v=" buchhorn"/>
    <n v="1"/>
    <s v=" howitt street"/>
    <s v=" "/>
    <s v=" taree"/>
    <n v="4655"/>
    <x v="3"/>
    <n v="19601124"/>
    <s v=" "/>
    <s v=" 03 03509287"/>
    <n v="8680211"/>
    <x v="1"/>
    <n v="4"/>
    <n v="9"/>
    <x v="2374"/>
    <x v="0"/>
  </r>
  <r>
    <s v="rec-4443-dup-0"/>
    <s v=" ned"/>
    <s v=" mcgregir"/>
    <n v="97"/>
    <s v=" yarrow place"/>
    <s v=" "/>
    <s v=" tannum sands"/>
    <n v="2111"/>
    <x v="1"/>
    <s v=" "/>
    <n v="28"/>
    <s v=" 04 36899243"/>
    <n v="9739144"/>
    <x v="2"/>
    <n v="4"/>
    <n v="9"/>
    <x v="4144"/>
    <x v="3"/>
  </r>
  <r>
    <s v="rec-2026-org"/>
    <s v="   riley"/>
    <s v=" matthews"/>
    <n v="19"/>
    <s v=" wilkins street"/>
    <s v=" "/>
    <s v=" lauderdale"/>
    <n v="4506"/>
    <x v="0"/>
    <n v="19501210"/>
    <n v="22"/>
    <s v=" 04 69400209"/>
    <n v="7318120"/>
    <x v="3"/>
    <n v="4"/>
    <n v="9"/>
    <x v="4736"/>
    <x v="0"/>
  </r>
  <r>
    <s v="rec-491-dup-1"/>
    <s v=" indyana"/>
    <s v=" beams"/>
    <n v="12"/>
    <s v=" stuartlsreet"/>
    <s v=" tumut river estate"/>
    <s v=" "/>
    <n v="2262"/>
    <x v="1"/>
    <n v="19570726"/>
    <n v="33"/>
    <s v=" "/>
    <n v="1726283"/>
    <x v="8"/>
    <n v="4"/>
    <n v="8"/>
    <x v="378"/>
    <x v="2"/>
  </r>
  <r>
    <s v="rec-963-org"/>
    <s v="   jai"/>
    <s v=" bagot"/>
    <n v="24"/>
    <s v=" chinner crescent"/>
    <s v=" "/>
    <s v=" ashgrove"/>
    <n v="2068"/>
    <x v="3"/>
    <s v=" "/>
    <n v="27"/>
    <s v=" 08 66434856"/>
    <n v="6799056"/>
    <x v="9"/>
    <n v="4"/>
    <n v="8"/>
    <x v="4737"/>
    <x v="0"/>
  </r>
  <r>
    <s v="rec-3280-dup-2"/>
    <s v=" ting"/>
    <s v=" william"/>
    <n v="102"/>
    <s v=" maplestone place"/>
    <s v=" "/>
    <s v=" castlemaine"/>
    <n v="2320"/>
    <x v="7"/>
    <n v="19310718"/>
    <n v="31"/>
    <s v=" 03 33583573"/>
    <n v="1882477"/>
    <x v="7"/>
    <n v="4"/>
    <n v="9"/>
    <x v="956"/>
    <x v="4"/>
  </r>
  <r>
    <s v="rec-2776-org"/>
    <s v="   bethanie"/>
    <s v=" dunstone"/>
    <n v="18"/>
    <s v=" shipard place"/>
    <s v=" "/>
    <s v=" keysborough"/>
    <n v="4811"/>
    <x v="5"/>
    <n v="19591219"/>
    <n v="31"/>
    <s v=" 08 65812103"/>
    <n v="6671426"/>
    <x v="3"/>
    <n v="4"/>
    <n v="9"/>
    <x v="4738"/>
    <x v="0"/>
  </r>
  <r>
    <s v="rec-4779-dup-1"/>
    <s v=" caitin"/>
    <s v=" supomo"/>
    <n v="4"/>
    <s v=" dalley crescent"/>
    <s v=" "/>
    <s v=" st albans"/>
    <n v="2216"/>
    <x v="0"/>
    <n v="19332225"/>
    <n v="33"/>
    <s v=" "/>
    <n v="7017422"/>
    <x v="0"/>
    <n v="4"/>
    <n v="9"/>
    <x v="3138"/>
    <x v="2"/>
  </r>
  <r>
    <s v="rec-3290-org"/>
    <s v="   adele"/>
    <s v=" bozzetti"/>
    <n v="16"/>
    <s v=" ashkanasy crescent"/>
    <s v=" "/>
    <s v=" macedon"/>
    <n v="2148"/>
    <x v="0"/>
    <n v="19290413"/>
    <n v="35"/>
    <s v=" 02 21898460"/>
    <n v="4637664"/>
    <x v="3"/>
    <n v="4"/>
    <n v="9"/>
    <x v="4739"/>
    <x v="0"/>
  </r>
  <r>
    <s v="rec-3945-dup-1"/>
    <s v=" joel"/>
    <s v=" gilfedder"/>
    <n v="74"/>
    <s v=" dines place"/>
    <s v=" "/>
    <s v=" lake munnmorah"/>
    <n v="4152"/>
    <x v="3"/>
    <n v="19380712"/>
    <s v=" "/>
    <s v=" 02 40648704"/>
    <n v="6249772"/>
    <x v="4"/>
    <n v="4"/>
    <n v="9"/>
    <x v="1862"/>
    <x v="2"/>
  </r>
  <r>
    <s v="rec-3886-dup-0"/>
    <s v=" jack"/>
    <s v=" george"/>
    <n v="19"/>
    <s v=" alpen street"/>
    <s v=" "/>
    <s v=" glenwood"/>
    <n v="2148"/>
    <x v="3"/>
    <n v="19068014"/>
    <s v=" "/>
    <s v=" 03 40834002"/>
    <n v="8199849"/>
    <x v="0"/>
    <n v="4"/>
    <n v="9"/>
    <x v="3265"/>
    <x v="3"/>
  </r>
  <r>
    <s v="rec-4947-dup-1"/>
    <s v=" jackson"/>
    <s v=" hague"/>
    <n v="2"/>
    <s v=" allambee street"/>
    <s v=" "/>
    <s v=" lysterfield"/>
    <n v="3300"/>
    <x v="0"/>
    <n v="19190406"/>
    <n v="21"/>
    <s v=" 07 68369584"/>
    <n v="2992810"/>
    <x v="9"/>
    <n v="4"/>
    <n v="9"/>
    <x v="2966"/>
    <x v="2"/>
  </r>
  <r>
    <s v="rec-4016-dup-1"/>
    <s v=" tommi-lee"/>
    <s v=" george"/>
    <n v="5"/>
    <s v=" jacobs street"/>
    <s v=" "/>
    <s v=" birchgrove"/>
    <n v="3724"/>
    <x v="5"/>
    <s v=" "/>
    <n v="26"/>
    <s v=" 04 42602444"/>
    <n v="1939525"/>
    <x v="3"/>
    <n v="4"/>
    <n v="9"/>
    <x v="962"/>
    <x v="2"/>
  </r>
  <r>
    <s v="rec-1323-dup-0"/>
    <s v=" mattheo"/>
    <s v=" braithwaite"/>
    <n v="42"/>
    <s v=" rosewood place"/>
    <s v=" "/>
    <s v=" beecroft"/>
    <n v="2327"/>
    <x v="197"/>
    <s v=" "/>
    <n v="29"/>
    <s v=" 08 48561735"/>
    <n v="8899722"/>
    <x v="2"/>
    <n v="4"/>
    <n v="9"/>
    <x v="1103"/>
    <x v="3"/>
  </r>
  <r>
    <s v="rec-385-org"/>
    <s v="   dillon"/>
    <s v=" green"/>
    <n v="8"/>
    <s v=" tinderry circuit"/>
    <s v=" "/>
    <s v=" narooma"/>
    <n v="2749"/>
    <x v="0"/>
    <s v=" "/>
    <s v=" "/>
    <s v=" 07 75299694"/>
    <n v="1040900"/>
    <x v="3"/>
    <n v="4"/>
    <n v="8"/>
    <x v="1600"/>
    <x v="0"/>
  </r>
  <r>
    <s v="rec-1711-dup-3"/>
    <s v=" charlie"/>
    <s v=" reod"/>
    <n v="3"/>
    <s v=" strong place"/>
    <s v=" shepherd lodge"/>
    <s v=" cloverdale"/>
    <n v="3222"/>
    <x v="1"/>
    <n v="19730406"/>
    <n v="29"/>
    <s v=" 02 05406632"/>
    <n v="4722205"/>
    <x v="2"/>
    <n v="4"/>
    <n v="9"/>
    <x v="2133"/>
    <x v="1"/>
  </r>
  <r>
    <s v="rec-4067-dup-0"/>
    <s v=" erin"/>
    <s v=" goddinv"/>
    <n v="14"/>
    <s v=" guginya crescent"/>
    <s v=" "/>
    <s v=" charlestown"/>
    <n v="2194"/>
    <x v="3"/>
    <n v="19281110"/>
    <s v=" "/>
    <s v=" 02 22768474"/>
    <n v="9331973"/>
    <x v="5"/>
    <n v="4"/>
    <n v="9"/>
    <x v="2721"/>
    <x v="3"/>
  </r>
  <r>
    <s v="rec-2977-dup-1"/>
    <s v=" erin"/>
    <s v=" crosswell"/>
    <n v="24"/>
    <s v=" cobby street"/>
    <s v=" "/>
    <s v=" cremorne"/>
    <n v="3814"/>
    <x v="1"/>
    <n v="19408311"/>
    <n v="22"/>
    <s v=" 08 81324898"/>
    <n v="2050576"/>
    <x v="8"/>
    <n v="4"/>
    <n v="9"/>
    <x v="3376"/>
    <x v="2"/>
  </r>
  <r>
    <s v="rec-4628-org"/>
    <s v="   madison"/>
    <s v=" burleigh"/>
    <n v="2"/>
    <s v=" westgarth street"/>
    <s v=" "/>
    <s v=" oyster bay"/>
    <n v="3995"/>
    <x v="5"/>
    <n v="19580516"/>
    <n v="23"/>
    <s v=" 07 57204049"/>
    <n v="9163002"/>
    <x v="4"/>
    <n v="4"/>
    <n v="9"/>
    <x v="939"/>
    <x v="0"/>
  </r>
  <r>
    <s v="rec-2764-dup-1"/>
    <s v=" angie"/>
    <s v=" ryan"/>
    <n v="60"/>
    <s v=" braeburn"/>
    <s v=" yiman street"/>
    <s v=" rivett"/>
    <n v="4702"/>
    <x v="0"/>
    <n v="19730120"/>
    <s v=" "/>
    <s v=" 07 39705528"/>
    <n v="8472330"/>
    <x v="9"/>
    <n v="4"/>
    <n v="9"/>
    <x v="317"/>
    <x v="2"/>
  </r>
  <r>
    <s v="rec-2646-dup-2"/>
    <s v=" annalise"/>
    <s v=" shepherd"/>
    <n v="4"/>
    <s v=" eleanora street"/>
    <s v=" "/>
    <s v=" punchbowl"/>
    <n v="6006"/>
    <x v="2"/>
    <n v="19400427"/>
    <s v=" "/>
    <s v=" 08 31116928"/>
    <n v="8125207"/>
    <x v="5"/>
    <n v="4"/>
    <n v="9"/>
    <x v="3763"/>
    <x v="4"/>
  </r>
  <r>
    <s v="rec-422-org"/>
    <s v="   jessica"/>
    <s v=" scharner"/>
    <n v="30"/>
    <s v=" "/>
    <s v=" "/>
    <s v=" innaloo"/>
    <n v="2114"/>
    <x v="1"/>
    <n v="19650819"/>
    <n v="27"/>
    <s v=" 07 88562127"/>
    <n v="6335420"/>
    <x v="4"/>
    <n v="4"/>
    <n v="8"/>
    <x v="4740"/>
    <x v="0"/>
  </r>
  <r>
    <s v="rec-237-dup-1"/>
    <s v=" kelsye"/>
    <s v=" dolan"/>
    <n v="103"/>
    <s v=" brunton street"/>
    <s v=" "/>
    <s v=" logangolme"/>
    <n v="2228"/>
    <x v="1"/>
    <n v="19110326"/>
    <n v="30"/>
    <s v=" 03 39752914"/>
    <n v="5368423"/>
    <x v="8"/>
    <n v="4"/>
    <n v="8"/>
    <x v="1254"/>
    <x v="2"/>
  </r>
  <r>
    <s v="rec-357-org"/>
    <s v="   stephanie"/>
    <s v=" perin"/>
    <n v="13"/>
    <s v=" ross smith crescent"/>
    <s v=" brookleigh"/>
    <s v=" currambine"/>
    <n v="3043"/>
    <x v="3"/>
    <n v="19751208"/>
    <n v="37"/>
    <s v=" 03 18019878"/>
    <n v="6681126"/>
    <x v="8"/>
    <n v="4"/>
    <n v="8"/>
    <x v="4741"/>
    <x v="0"/>
  </r>
  <r>
    <s v="rec-1082-dup-1"/>
    <s v=" judah"/>
    <s v=" kothe"/>
    <n v="6"/>
    <s v=" endeavour street"/>
    <s v=" "/>
    <s v=" daisy hill"/>
    <n v="4870"/>
    <x v="0"/>
    <n v="19160326"/>
    <s v=" "/>
    <s v=" 02 86686517"/>
    <n v="6358714"/>
    <x v="0"/>
    <n v="4"/>
    <n v="9"/>
    <x v="1028"/>
    <x v="2"/>
  </r>
  <r>
    <s v="rec-2160-dup-0"/>
    <s v=" liy"/>
    <s v=" scerri"/>
    <n v="8"/>
    <s v=" cuthbert circuit"/>
    <s v=" ridgebrook"/>
    <s v=" flemignton"/>
    <n v="5355"/>
    <x v="3"/>
    <s v=" "/>
    <s v=" "/>
    <s v=" 07 35255167"/>
    <n v="7084965"/>
    <x v="6"/>
    <n v="4"/>
    <n v="9"/>
    <x v="1590"/>
    <x v="3"/>
  </r>
  <r>
    <s v="rec-4454-dup-2"/>
    <s v=" dillon"/>
    <s v=" wottopn"/>
    <n v="28"/>
    <s v=" nicklin crescent"/>
    <s v=" loc 14738"/>
    <s v=" wallan"/>
    <n v="7005"/>
    <x v="0"/>
    <n v="19610501"/>
    <n v="30"/>
    <s v=" 07 78200225"/>
    <n v="6481325"/>
    <x v="8"/>
    <n v="4"/>
    <n v="9"/>
    <x v="1822"/>
    <x v="4"/>
  </r>
  <r>
    <s v="rec-330-dup-2"/>
    <s v=" sam"/>
    <s v=" ryan"/>
    <n v="194"/>
    <s v=" yirawala street"/>
    <s v=" billilla"/>
    <s v=" terrigal"/>
    <n v="2770"/>
    <x v="3"/>
    <n v="19010839"/>
    <n v="24"/>
    <s v=" 08 06586082"/>
    <n v="1132012"/>
    <x v="9"/>
    <n v="4"/>
    <n v="8"/>
    <x v="914"/>
    <x v="4"/>
  </r>
  <r>
    <s v="rec-1589-org"/>
    <s v="   xani"/>
    <s v=" pulford"/>
    <n v="4"/>
    <s v=" bragg street"/>
    <s v=" railway cottage"/>
    <s v=" narre warren north"/>
    <n v="2287"/>
    <x v="2"/>
    <n v="19780103"/>
    <n v="21"/>
    <s v=" 08 44723015"/>
    <n v="5507701"/>
    <x v="7"/>
    <n v="4"/>
    <n v="9"/>
    <x v="4742"/>
    <x v="0"/>
  </r>
  <r>
    <s v="rec-2583-dup-0"/>
    <s v=" tahlia"/>
    <s v=" moody"/>
    <n v="93"/>
    <s v=" dalabon crescent"/>
    <s v=" "/>
    <s v=" brighton"/>
    <n v="5114"/>
    <x v="2"/>
    <n v="19840628"/>
    <n v="31"/>
    <s v=" 02 18749759"/>
    <n v="8009026"/>
    <x v="9"/>
    <n v="4"/>
    <n v="9"/>
    <x v="1704"/>
    <x v="3"/>
  </r>
  <r>
    <s v="rec-1-dup-2"/>
    <s v=" emiily"/>
    <s v=" tojge"/>
    <n v="347"/>
    <s v=" lightfoot crescent"/>
    <s v=" "/>
    <s v=" loganlepa"/>
    <n v="3075"/>
    <x v="0"/>
    <n v="19571231"/>
    <s v=" "/>
    <s v=" 07 85591370"/>
    <n v="9430607"/>
    <x v="0"/>
    <n v="4"/>
    <n v="6"/>
    <x v="746"/>
    <x v="4"/>
  </r>
  <r>
    <s v="rec-2875-org"/>
    <s v="   reganne"/>
    <s v=" egan"/>
    <n v="239"/>
    <s v=" katherine avenue"/>
    <s v=" "/>
    <s v=" bulimba"/>
    <n v="4220"/>
    <x v="1"/>
    <n v="19951023"/>
    <n v="38"/>
    <s v=" 07 29038172"/>
    <n v="8852526"/>
    <x v="8"/>
    <n v="4"/>
    <n v="9"/>
    <x v="2742"/>
    <x v="0"/>
  </r>
  <r>
    <s v="rec-425-org"/>
    <s v="   emma"/>
    <s v=" rosecky"/>
    <n v="14"/>
    <s v=" merrett garden"/>
    <s v=" hyland"/>
    <s v=" mount gravatt"/>
    <n v="3151"/>
    <x v="0"/>
    <n v="19731029"/>
    <n v="21"/>
    <s v=" 03 76705593"/>
    <n v="9086529"/>
    <x v="8"/>
    <n v="4"/>
    <n v="8"/>
    <x v="4743"/>
    <x v="0"/>
  </r>
  <r>
    <s v="rec-1713-org"/>
    <s v="   mitchell"/>
    <s v=" buhagiar"/>
    <n v="149"/>
    <s v=" endrick place"/>
    <s v=" afflexian"/>
    <s v=" oakleigh east"/>
    <n v="3192"/>
    <x v="5"/>
    <n v="19220729"/>
    <n v="10"/>
    <s v=" 04 73692842"/>
    <n v="7108141"/>
    <x v="7"/>
    <n v="4"/>
    <n v="9"/>
    <x v="4744"/>
    <x v="0"/>
  </r>
  <r>
    <s v="rec-4754-org"/>
    <s v="   ruby"/>
    <s v=" maynard"/>
    <n v="50"/>
    <s v=" grote place"/>
    <s v=" "/>
    <s v=" glenmore park"/>
    <n v="3500"/>
    <x v="0"/>
    <s v=" "/>
    <n v="31"/>
    <s v=" 07 62531439"/>
    <n v="2524411"/>
    <x v="5"/>
    <n v="4"/>
    <n v="9"/>
    <x v="1148"/>
    <x v="0"/>
  </r>
  <r>
    <s v="rec-718-org"/>
    <s v="   mikhayla"/>
    <s v=" murton"/>
    <n v="93"/>
    <s v=" devonport street"/>
    <s v=" rosetta village"/>
    <s v=" craigie"/>
    <n v="5008"/>
    <x v="1"/>
    <n v="19370212"/>
    <s v=" "/>
    <s v=" "/>
    <n v="4124092"/>
    <x v="3"/>
    <n v="4"/>
    <n v="8"/>
    <x v="4745"/>
    <x v="0"/>
  </r>
  <r>
    <s v="rec-2536-dup-4"/>
    <s v=" lillian"/>
    <s v=" mercorella"/>
    <n v="32"/>
    <s v=" dods place"/>
    <s v=" "/>
    <s v=" cresmead"/>
    <n v="7006"/>
    <x v="7"/>
    <n v="19591184"/>
    <n v="34"/>
    <s v=" 07 37054584"/>
    <n v="9636179"/>
    <x v="6"/>
    <n v="4"/>
    <n v="9"/>
    <x v="1402"/>
    <x v="5"/>
  </r>
  <r>
    <s v="rec-145-org"/>
    <s v="   isabella"/>
    <s v=" bradshaw"/>
    <n v="11"/>
    <s v=" vallance place"/>
    <s v=" killarney"/>
    <s v=" white hills"/>
    <n v="5084"/>
    <x v="5"/>
    <n v="19541028"/>
    <n v="27"/>
    <s v=" "/>
    <n v="4874480"/>
    <x v="9"/>
    <n v="4"/>
    <n v="8"/>
    <x v="4746"/>
    <x v="0"/>
  </r>
  <r>
    <s v="rec-1812-org"/>
    <s v="   maya"/>
    <s v=" purdon"/>
    <n v="217"/>
    <s v=" dixon drive"/>
    <s v=" winton"/>
    <s v=" warilla"/>
    <n v="2025"/>
    <x v="1"/>
    <n v="19810529"/>
    <s v=" "/>
    <s v=" 04 29178324"/>
    <n v="3986623"/>
    <x v="3"/>
    <n v="4"/>
    <n v="9"/>
    <x v="4747"/>
    <x v="0"/>
  </r>
  <r>
    <s v="rec-2204-org"/>
    <s v="   alexandra"/>
    <s v=" clarke"/>
    <n v="17"/>
    <s v=" monaro highway"/>
    <s v=" camerons creek"/>
    <s v=" katherine"/>
    <n v="4561"/>
    <x v="7"/>
    <n v="19120831"/>
    <n v="39"/>
    <s v=" 03 87085475"/>
    <n v="6992049"/>
    <x v="2"/>
    <n v="4"/>
    <n v="9"/>
    <x v="3203"/>
    <x v="0"/>
  </r>
  <r>
    <s v="rec-4086-org"/>
    <s v="   isabella"/>
    <s v=" noack"/>
    <n v="8"/>
    <s v=" captain cook crescent"/>
    <s v=" "/>
    <s v=" macgregor"/>
    <n v="2176"/>
    <x v="0"/>
    <n v="19850103"/>
    <s v=" "/>
    <s v=" 08 71000469"/>
    <n v="6937034"/>
    <x v="0"/>
    <n v="4"/>
    <n v="9"/>
    <x v="4748"/>
    <x v="0"/>
  </r>
  <r>
    <s v="rec-81-org"/>
    <s v="   samuel"/>
    <s v=" yee"/>
    <n v="10"/>
    <s v=" copland drive"/>
    <s v=" homebrook"/>
    <s v=" hamilton"/>
    <n v="5608"/>
    <x v="1"/>
    <n v="19681229"/>
    <n v="30"/>
    <s v=" 02 47159009"/>
    <n v="1034312"/>
    <x v="5"/>
    <n v="4"/>
    <n v="7"/>
    <x v="4749"/>
    <x v="0"/>
  </r>
  <r>
    <s v="rec-2743-dup-1"/>
    <s v=" ashlee"/>
    <s v=" maynard"/>
    <n v="23"/>
    <s v=" bellchambers crescent"/>
    <s v=" "/>
    <s v=" young"/>
    <n v="2460"/>
    <x v="5"/>
    <n v="19301001"/>
    <s v=" "/>
    <s v=" 02 21741111"/>
    <n v="9793243"/>
    <x v="0"/>
    <n v="4"/>
    <n v="9"/>
    <x v="257"/>
    <x v="2"/>
  </r>
  <r>
    <s v="rec-4944-org"/>
    <s v="   nicholas"/>
    <s v=" green"/>
    <n v="46"/>
    <s v=" banks street"/>
    <s v=" "/>
    <s v=" clyde"/>
    <n v="3192"/>
    <x v="1"/>
    <n v="19420605"/>
    <n v="29"/>
    <s v=" 04 34600583"/>
    <n v="5891921"/>
    <x v="6"/>
    <n v="4"/>
    <n v="9"/>
    <x v="4750"/>
    <x v="0"/>
  </r>
  <r>
    <s v="rec-3913-org"/>
    <s v="   zachary"/>
    <s v=" shepherdson"/>
    <n v="23"/>
    <s v=" springvale drive"/>
    <s v=" "/>
    <s v=" chester hill"/>
    <n v="4565"/>
    <x v="5"/>
    <n v="19470309"/>
    <n v="29"/>
    <s v=" 03 26697486"/>
    <n v="3404639"/>
    <x v="0"/>
    <n v="4"/>
    <n v="9"/>
    <x v="4751"/>
    <x v="0"/>
  </r>
  <r>
    <s v="rec-2127-org"/>
    <s v="   nikki"/>
    <s v=" dixon"/>
    <n v="30"/>
    <s v=" rumbelow court"/>
    <s v=" "/>
    <s v=" thornlie"/>
    <n v="3941"/>
    <x v="2"/>
    <n v="19901211"/>
    <n v="32"/>
    <s v=" "/>
    <n v="1755860"/>
    <x v="3"/>
    <n v="4"/>
    <n v="9"/>
    <x v="4752"/>
    <x v="0"/>
  </r>
  <r>
    <s v="rec-558-dup-2"/>
    <s v=" harrison"/>
    <s v=" snwll"/>
    <n v="65"/>
    <s v=" campbell street"/>
    <s v=" "/>
    <s v=" bundanoon"/>
    <n v="2066"/>
    <x v="1"/>
    <n v="19340516"/>
    <n v="31"/>
    <s v=" 02 80449791"/>
    <n v="4781972"/>
    <x v="6"/>
    <n v="4"/>
    <n v="8"/>
    <x v="2614"/>
    <x v="4"/>
  </r>
  <r>
    <s v="rec-530-org"/>
    <s v="   shaun"/>
    <s v=" arhipoff"/>
    <n v="426"/>
    <s v=" castles place"/>
    <s v=" "/>
    <s v=" woodcroft"/>
    <n v="3134"/>
    <x v="3"/>
    <n v="19210505"/>
    <s v=" "/>
    <s v=" 02 53157526"/>
    <n v="9877386"/>
    <x v="8"/>
    <n v="4"/>
    <n v="8"/>
    <x v="4753"/>
    <x v="0"/>
  </r>
  <r>
    <s v="rec-3405-dup-1"/>
    <s v=" tiller"/>
    <s v=" joshua"/>
    <s v=" "/>
    <s v=" habgood place"/>
    <s v=" the mews royal hotel bldg"/>
    <s v=" klemzig"/>
    <n v="3910"/>
    <x v="1"/>
    <n v="19230610"/>
    <n v="33"/>
    <s v=" 08 17087963"/>
    <n v="4464850"/>
    <x v="2"/>
    <n v="4"/>
    <n v="9"/>
    <x v="84"/>
    <x v="2"/>
  </r>
  <r>
    <s v="rec-2136-org"/>
    <s v="   julia"/>
    <s v=" jolly"/>
    <n v="18"/>
    <s v=" english court"/>
    <s v=" "/>
    <s v=" pimlico"/>
    <n v="3055"/>
    <x v="0"/>
    <n v="19370924"/>
    <n v="25"/>
    <s v=" 03 34680192"/>
    <n v="9164072"/>
    <x v="5"/>
    <n v="4"/>
    <n v="9"/>
    <x v="4754"/>
    <x v="0"/>
  </r>
  <r>
    <s v="rec-1222-org"/>
    <s v="   daniel"/>
    <s v=" leonardos"/>
    <n v="90"/>
    <s v=" lort place"/>
    <s v=" "/>
    <s v=" kondinin"/>
    <n v="4034"/>
    <x v="2"/>
    <n v="19330321"/>
    <n v="21"/>
    <s v=" 04 70258473"/>
    <n v="7422050"/>
    <x v="2"/>
    <n v="4"/>
    <n v="9"/>
    <x v="4755"/>
    <x v="0"/>
  </r>
  <r>
    <s v="rec-2297-org"/>
    <s v="   annabel"/>
    <s v=" noyce"/>
    <n v="8"/>
    <s v=" lennard street"/>
    <s v=" "/>
    <s v=" waramanga"/>
    <n v="4075"/>
    <x v="3"/>
    <n v="19930201"/>
    <n v="26"/>
    <s v=" 04 01347112"/>
    <n v="9590179"/>
    <x v="3"/>
    <n v="4"/>
    <n v="9"/>
    <x v="314"/>
    <x v="0"/>
  </r>
  <r>
    <s v="rec-454-dup-0"/>
    <s v=" jesse"/>
    <s v=" thurklow"/>
    <n v="12"/>
    <s v=" osburn drive"/>
    <s v=" bolinda vale"/>
    <s v=" bexyill"/>
    <n v="4344"/>
    <x v="4"/>
    <n v="19761106"/>
    <n v="35"/>
    <s v=" "/>
    <n v="3244069"/>
    <x v="8"/>
    <n v="4"/>
    <n v="8"/>
    <x v="1379"/>
    <x v="3"/>
  </r>
  <r>
    <s v="rec-4121-dup-1"/>
    <s v=" dillon"/>
    <s v=" lipsett"/>
    <n v="42"/>
    <s v=" caley crescent"/>
    <s v=" hylows"/>
    <s v=" armidale"/>
    <n v="6166"/>
    <x v="0"/>
    <n v="19560619"/>
    <n v="34"/>
    <s v=" 03 05536140"/>
    <n v="5356688"/>
    <x v="7"/>
    <n v="4"/>
    <n v="9"/>
    <x v="364"/>
    <x v="2"/>
  </r>
  <r>
    <s v="rec-1923-org"/>
    <s v="   bailee"/>
    <s v=" stefanocic"/>
    <n v="26"/>
    <s v=" barr-smith avenue"/>
    <s v=" "/>
    <s v=" woy woy"/>
    <n v="2176"/>
    <x v="0"/>
    <s v=" "/>
    <n v="26"/>
    <s v=" 03 51495821"/>
    <n v="8595086"/>
    <x v="9"/>
    <n v="4"/>
    <n v="9"/>
    <x v="4756"/>
    <x v="0"/>
  </r>
  <r>
    <s v="rec-1211-org"/>
    <s v="   caitlin"/>
    <s v=" mcelwee"/>
    <n v="21"/>
    <s v=" mcaulay place"/>
    <s v=" burramunda"/>
    <s v=" frankston"/>
    <n v="4306"/>
    <x v="1"/>
    <n v="19380625"/>
    <n v="32"/>
    <s v=" 02 05868823"/>
    <n v="3012072"/>
    <x v="7"/>
    <n v="4"/>
    <n v="9"/>
    <x v="4757"/>
    <x v="0"/>
  </r>
  <r>
    <s v="rec-4779-dup-0"/>
    <s v=" supomo"/>
    <s v=" caitlin"/>
    <n v="4"/>
    <s v=" dalley crescent"/>
    <s v=" "/>
    <s v=" st albans"/>
    <n v="2216"/>
    <x v="0"/>
    <n v="19331225"/>
    <n v="33"/>
    <s v=" "/>
    <n v="7017422"/>
    <x v="0"/>
    <n v="4"/>
    <n v="9"/>
    <x v="3138"/>
    <x v="3"/>
  </r>
  <r>
    <s v="rec-1941-org"/>
    <s v="   jacqueline"/>
    <s v=" clarke"/>
    <n v="3"/>
    <s v=" jim pike avenue"/>
    <s v=" woodbine homestead"/>
    <s v=" fruitgrove"/>
    <n v="2145"/>
    <x v="0"/>
    <n v="19960913"/>
    <n v="12"/>
    <s v=" 07 12832233"/>
    <n v="9246195"/>
    <x v="6"/>
    <n v="4"/>
    <n v="9"/>
    <x v="4758"/>
    <x v="0"/>
  </r>
  <r>
    <s v="rec-911-org"/>
    <s v="   luke"/>
    <s v=" hope"/>
    <n v="10"/>
    <s v=" hopetoun circuit"/>
    <s v=" forestvale"/>
    <s v=" granville"/>
    <n v="2196"/>
    <x v="0"/>
    <n v="19681016"/>
    <n v="26"/>
    <s v=" 03 34653910"/>
    <n v="4067213"/>
    <x v="1"/>
    <n v="4"/>
    <n v="8"/>
    <x v="3503"/>
    <x v="0"/>
  </r>
  <r>
    <s v="rec-606-org"/>
    <s v="   jesse"/>
    <s v=" marsella"/>
    <n v="36"/>
    <s v=" salsola street"/>
    <s v=" "/>
    <s v=" carine"/>
    <n v="3034"/>
    <x v="0"/>
    <n v="19820611"/>
    <n v="24"/>
    <s v=" 08 00153870"/>
    <n v="8240097"/>
    <x v="0"/>
    <n v="4"/>
    <n v="8"/>
    <x v="4759"/>
    <x v="0"/>
  </r>
  <r>
    <s v="rec-2595-dup-1"/>
    <s v=" georgia"/>
    <s v=" "/>
    <n v="17"/>
    <s v=" blythclose"/>
    <s v=" calleen farm"/>
    <s v=" bethania"/>
    <n v="2135"/>
    <x v="5"/>
    <n v="19640427"/>
    <n v="35"/>
    <s v=" 07 80254407"/>
    <n v="5427231"/>
    <x v="6"/>
    <n v="4"/>
    <n v="9"/>
    <x v="2099"/>
    <x v="2"/>
  </r>
  <r>
    <s v="rec-4150-org"/>
    <s v="   courtney"/>
    <s v=" winfield"/>
    <n v="7"/>
    <s v=" darwinia terrace"/>
    <s v=" "/>
    <s v=" brunswick west"/>
    <n v="4217"/>
    <x v="1"/>
    <n v="19600513"/>
    <n v="32"/>
    <s v=" 03 17830306"/>
    <n v="2587669"/>
    <x v="2"/>
    <n v="4"/>
    <n v="9"/>
    <x v="4760"/>
    <x v="0"/>
  </r>
  <r>
    <s v="rec-1716-dup-2"/>
    <s v=" sarah"/>
    <s v=" curea"/>
    <n v="47"/>
    <s v=" fergussonrnrescent"/>
    <s v=" henry kendall hostel"/>
    <s v=" westlake"/>
    <n v="2232"/>
    <x v="0"/>
    <n v="19580219"/>
    <n v="35"/>
    <s v=" 08 90549984"/>
    <n v="5686799"/>
    <x v="2"/>
    <n v="4"/>
    <n v="9"/>
    <x v="2889"/>
    <x v="4"/>
  </r>
  <r>
    <s v="rec-211-dup-2"/>
    <s v=" april"/>
    <s v=" speafs"/>
    <n v="7"/>
    <s v=" fred lane crescent"/>
    <s v=" "/>
    <s v=" forrest"/>
    <n v="4301"/>
    <x v="3"/>
    <s v=" "/>
    <s v=" "/>
    <s v=" 08 90914843"/>
    <n v="5704859"/>
    <x v="9"/>
    <n v="4"/>
    <n v="8"/>
    <x v="1492"/>
    <x v="4"/>
  </r>
  <r>
    <s v="rec-4727-org"/>
    <s v="   brooke"/>
    <s v=" green"/>
    <n v="31"/>
    <s v=" collins place"/>
    <s v=" "/>
    <s v=" pottsville beach"/>
    <n v="2289"/>
    <x v="0"/>
    <n v="19710618"/>
    <s v=" "/>
    <s v=" 07 06159080"/>
    <n v="7821518"/>
    <x v="9"/>
    <n v="4"/>
    <n v="9"/>
    <x v="4761"/>
    <x v="0"/>
  </r>
  <r>
    <s v="rec-2474-org"/>
    <s v="   charlotte"/>
    <s v=" yeoman"/>
    <n v="130"/>
    <s v=" tarra place"/>
    <s v=" "/>
    <s v=" moorak"/>
    <n v="4350"/>
    <x v="0"/>
    <n v="19850702"/>
    <n v="30"/>
    <s v=" 02 74698368"/>
    <n v="1050126"/>
    <x v="5"/>
    <n v="4"/>
    <n v="9"/>
    <x v="4762"/>
    <x v="0"/>
  </r>
  <r>
    <s v="rec-1402-org"/>
    <s v="   joshua"/>
    <s v=" tiboldo"/>
    <n v="66"/>
    <s v=" wisdom street"/>
    <s v=" ningana"/>
    <s v=" hoppers crossing"/>
    <n v="3060"/>
    <x v="3"/>
    <n v="19020114"/>
    <n v="24"/>
    <s v=" 02 25947267"/>
    <n v="4574562"/>
    <x v="5"/>
    <n v="4"/>
    <n v="9"/>
    <x v="4763"/>
    <x v="0"/>
  </r>
  <r>
    <s v="rec-3549-dup-3"/>
    <s v=" phoeve"/>
    <s v=" dixn"/>
    <n v="8"/>
    <s v=" mccarthy place"/>
    <s v=" "/>
    <s v=" kangaroo flat"/>
    <n v="4130"/>
    <x v="1"/>
    <n v="19240503"/>
    <n v="31"/>
    <s v=" 03 65990433"/>
    <n v="6970029"/>
    <x v="6"/>
    <n v="4"/>
    <n v="9"/>
    <x v="965"/>
    <x v="1"/>
  </r>
  <r>
    <s v="rec-782-org"/>
    <s v="   jordyn"/>
    <s v=" clarke"/>
    <n v="1"/>
    <s v=" sugarloaf circuit"/>
    <s v=" "/>
    <s v=" ashwood"/>
    <n v="6053"/>
    <x v="1"/>
    <n v="19931211"/>
    <n v="32"/>
    <s v=" 03 00265296"/>
    <n v="7039129"/>
    <x v="8"/>
    <n v="4"/>
    <n v="8"/>
    <x v="4764"/>
    <x v="0"/>
  </r>
  <r>
    <s v="rec-4401-org"/>
    <s v="   jesse"/>
    <s v=" white"/>
    <n v="597"/>
    <s v=" burnside street"/>
    <s v=" golden oaks village"/>
    <s v=" marulan"/>
    <n v="3922"/>
    <x v="0"/>
    <n v="19510710"/>
    <n v="28"/>
    <s v=" 02 32124121"/>
    <n v="7678263"/>
    <x v="7"/>
    <n v="4"/>
    <n v="9"/>
    <x v="4765"/>
    <x v="0"/>
  </r>
  <r>
    <s v="rec-3753-org"/>
    <s v="   jacobie"/>
    <s v=" toker"/>
    <n v="63"/>
    <s v=" dent place"/>
    <s v=" unt 19a"/>
    <s v=" toorak"/>
    <n v="3070"/>
    <x v="2"/>
    <n v="19991218"/>
    <n v="28"/>
    <s v=" 04 91659743"/>
    <n v="7649715"/>
    <x v="7"/>
    <n v="4"/>
    <n v="9"/>
    <x v="4766"/>
    <x v="0"/>
  </r>
  <r>
    <s v="rec-1597-dup-2"/>
    <s v=" madelnne"/>
    <s v=" sherriff"/>
    <n v="29"/>
    <s v=" rapanea street"/>
    <s v=" berragoon"/>
    <s v=" wynnum west"/>
    <n v="3875"/>
    <x v="1"/>
    <n v="19730319"/>
    <s v=" "/>
    <s v=" 08 98862618"/>
    <n v="4753288"/>
    <x v="2"/>
    <n v="4"/>
    <n v="9"/>
    <x v="2362"/>
    <x v="4"/>
  </r>
  <r>
    <s v="rec-4442-dup-0"/>
    <s v=" isabella"/>
    <s v=" filce"/>
    <n v="23"/>
    <s v=" chalker ckrcuit"/>
    <s v=" school residence"/>
    <s v=" st peters"/>
    <n v="3036"/>
    <x v="5"/>
    <s v=" "/>
    <n v="28"/>
    <s v=" 07 69608594"/>
    <n v="9249805"/>
    <x v="2"/>
    <n v="4"/>
    <n v="9"/>
    <x v="768"/>
    <x v="3"/>
  </r>
  <r>
    <s v="rec-80-dup-3"/>
    <s v=" lily"/>
    <s v=" ryanx"/>
    <n v="15"/>
    <s v=" tom roberts avenue"/>
    <s v=" "/>
    <s v=" lindfield"/>
    <n v="2750"/>
    <x v="1"/>
    <n v="19920111"/>
    <n v="25"/>
    <s v=" 07 74661451"/>
    <n v="4802100"/>
    <x v="5"/>
    <n v="4"/>
    <n v="7"/>
    <x v="79"/>
    <x v="1"/>
  </r>
  <r>
    <s v="rec-4095-dup-3"/>
    <s v=" isabella"/>
    <s v=" potusztnski"/>
    <n v="14"/>
    <s v=" kingsbury street"/>
    <s v=" "/>
    <s v=" alma bay"/>
    <n v="7320"/>
    <x v="5"/>
    <n v="19901227"/>
    <n v="36"/>
    <s v=" 02 82520934"/>
    <n v="1361549"/>
    <x v="9"/>
    <n v="4"/>
    <n v="9"/>
    <x v="416"/>
    <x v="1"/>
  </r>
  <r>
    <s v="rec-4865-org"/>
    <s v="   kelsy"/>
    <s v=" arndt"/>
    <n v="19"/>
    <s v=" ferdinand street"/>
    <s v=" "/>
    <s v=" plenty"/>
    <n v="5280"/>
    <x v="0"/>
    <n v="19650821"/>
    <n v="31"/>
    <s v=" 08 43662378"/>
    <n v="9027601"/>
    <x v="9"/>
    <n v="4"/>
    <n v="9"/>
    <x v="4767"/>
    <x v="0"/>
  </r>
  <r>
    <s v="rec-1578-org"/>
    <s v="   jed"/>
    <s v=" bujtas"/>
    <n v="10"/>
    <s v=" barlow street"/>
    <s v=" "/>
    <s v=" budgewoi"/>
    <n v="3036"/>
    <x v="6"/>
    <n v="19140609"/>
    <n v="23"/>
    <s v=" 02 69653182"/>
    <n v="5309804"/>
    <x v="1"/>
    <n v="4"/>
    <n v="9"/>
    <x v="4768"/>
    <x v="0"/>
  </r>
  <r>
    <s v="rec-128-dup-4"/>
    <s v=" emiily"/>
    <s v=" waller"/>
    <n v="17"/>
    <s v=" churchill way"/>
    <s v=" freonbrae"/>
    <s v=" beenleigh"/>
    <n v="2652"/>
    <x v="2"/>
    <s v=" "/>
    <n v="34"/>
    <s v=" 07 42564156"/>
    <n v="9807193"/>
    <x v="5"/>
    <n v="4"/>
    <n v="8"/>
    <x v="7"/>
    <x v="5"/>
  </r>
  <r>
    <s v="rec-2393-dup-0"/>
    <s v=" kiera"/>
    <s v=" wiseaan"/>
    <n v="9"/>
    <s v=" meacham place"/>
    <s v=" flt 10"/>
    <s v=" wonthella"/>
    <n v="2449"/>
    <x v="1"/>
    <n v="19800214"/>
    <s v=" "/>
    <s v=" 03 89788212"/>
    <n v="9568486"/>
    <x v="3"/>
    <n v="4"/>
    <n v="9"/>
    <x v="1619"/>
    <x v="3"/>
  </r>
  <r>
    <s v="rec-767-org"/>
    <s v="   erin"/>
    <s v=" white"/>
    <n v="40"/>
    <s v=" archer street"/>
    <s v=" glenmore"/>
    <s v=" jamestown"/>
    <n v="6450"/>
    <x v="3"/>
    <n v="19390926"/>
    <s v=" "/>
    <s v=" 07 45153624"/>
    <n v="6450201"/>
    <x v="5"/>
    <n v="4"/>
    <n v="8"/>
    <x v="4769"/>
    <x v="0"/>
  </r>
  <r>
    <s v="rec-605-org"/>
    <s v="   roberta"/>
    <s v=" fitzpatrick"/>
    <n v="42"/>
    <s v=" burdon place"/>
    <s v=" rosedina"/>
    <s v=" netley"/>
    <n v="2444"/>
    <x v="0"/>
    <s v=" "/>
    <n v="24"/>
    <s v=" 03 96750074"/>
    <n v="5640019"/>
    <x v="6"/>
    <n v="4"/>
    <n v="8"/>
    <x v="3442"/>
    <x v="0"/>
  </r>
  <r>
    <s v="rec-881-dup-1"/>
    <s v=" gabriel"/>
    <s v=" morrison"/>
    <n v="24"/>
    <s v=" chandler street"/>
    <s v=" garden settlement"/>
    <n v="2228"/>
    <s v=" shoal point"/>
    <x v="2"/>
    <n v="19091219"/>
    <n v="38"/>
    <s v=" 08 54331072"/>
    <n v="5196141"/>
    <x v="7"/>
    <n v="4"/>
    <n v="8"/>
    <x v="2677"/>
    <x v="2"/>
  </r>
  <r>
    <s v="rec-2786-org"/>
    <s v="   rosa"/>
    <s v=" miles"/>
    <n v="68"/>
    <s v=" archdall street"/>
    <s v=" "/>
    <s v=" artarmon"/>
    <n v="2327"/>
    <x v="2"/>
    <n v="19110729"/>
    <n v="32"/>
    <s v=" 08 07606045"/>
    <n v="5474634"/>
    <x v="0"/>
    <n v="4"/>
    <n v="9"/>
    <x v="4770"/>
    <x v="0"/>
  </r>
  <r>
    <s v="rec-2638-org"/>
    <s v="   adam"/>
    <s v=" vincent"/>
    <n v="11"/>
    <s v=" david street"/>
    <s v=" "/>
    <s v=" waterloo"/>
    <n v="5066"/>
    <x v="1"/>
    <n v="19560608"/>
    <n v="27"/>
    <s v=" 04 80651901"/>
    <n v="2323655"/>
    <x v="3"/>
    <n v="4"/>
    <n v="9"/>
    <x v="274"/>
    <x v="0"/>
  </r>
  <r>
    <s v="rec-1431-dup-1"/>
    <s v=" james"/>
    <s v=" meadows"/>
    <s v=" "/>
    <s v=" crowder circuit"/>
    <s v=" "/>
    <s v=" belrose"/>
    <n v="4744"/>
    <x v="8"/>
    <n v="19001494"/>
    <s v=" "/>
    <s v=" 03 62666918"/>
    <n v="4401954"/>
    <x v="0"/>
    <n v="4"/>
    <n v="9"/>
    <x v="581"/>
    <x v="2"/>
  </r>
  <r>
    <s v="rec-4123-org"/>
    <s v="   oliver"/>
    <s v=" dixon"/>
    <n v="6"/>
    <s v=" grampians street"/>
    <s v=" "/>
    <s v=" port pirie"/>
    <n v="4157"/>
    <x v="1"/>
    <n v="19570921"/>
    <n v="33"/>
    <s v=" 07 22496446"/>
    <n v="4769380"/>
    <x v="3"/>
    <n v="4"/>
    <n v="9"/>
    <x v="4771"/>
    <x v="0"/>
  </r>
  <r>
    <s v="rec-778-dup-3"/>
    <s v=" arabella"/>
    <s v=" gohl"/>
    <s v=" "/>
    <s v=" houghton place"/>
    <s v=" pine hill"/>
    <s v=" craigie"/>
    <n v="5353"/>
    <x v="1"/>
    <n v="19949007"/>
    <s v=" "/>
    <s v=" 03 24996285"/>
    <n v="3437698"/>
    <x v="9"/>
    <n v="4"/>
    <n v="8"/>
    <x v="568"/>
    <x v="1"/>
  </r>
  <r>
    <s v="rec-4361-dup-2"/>
    <s v=" travis"/>
    <s v=" webb"/>
    <n v="23"/>
    <s v=" copland drive"/>
    <s v=" "/>
    <s v=" dalby"/>
    <n v="4341"/>
    <x v="0"/>
    <n v="19440707"/>
    <n v="11"/>
    <s v=" 03 48599774"/>
    <n v="7252843"/>
    <x v="2"/>
    <n v="4"/>
    <n v="9"/>
    <x v="1436"/>
    <x v="4"/>
  </r>
  <r>
    <s v="rec-4923-org"/>
    <s v="   hunter"/>
    <s v=" steed"/>
    <n v="7"/>
    <s v=" kenyon circuit"/>
    <s v=" ahwahnee"/>
    <s v=" albury"/>
    <n v="4304"/>
    <x v="0"/>
    <n v="19780529"/>
    <n v="40"/>
    <s v=" 08 96530559"/>
    <n v="5476112"/>
    <x v="6"/>
    <n v="4"/>
    <n v="9"/>
    <x v="4772"/>
    <x v="0"/>
  </r>
  <r>
    <s v="rec-1885-org"/>
    <s v="   mikayla"/>
    <s v=" wurlod"/>
    <n v="14"/>
    <s v=" wade street"/>
    <s v=" parkside mews"/>
    <s v=" seacombe heights"/>
    <n v="2429"/>
    <x v="4"/>
    <n v="19260515"/>
    <n v="25"/>
    <s v=" 08 30009401"/>
    <n v="5580668"/>
    <x v="9"/>
    <n v="4"/>
    <n v="9"/>
    <x v="2894"/>
    <x v="0"/>
  </r>
  <r>
    <s v="rec-552-org"/>
    <s v="   caleb"/>
    <s v=" hochuli"/>
    <n v="13"/>
    <s v=" knaggs crescent"/>
    <s v=" "/>
    <s v=" middleton"/>
    <n v="3922"/>
    <x v="2"/>
    <s v=" "/>
    <n v="35"/>
    <s v=" 08 11870633"/>
    <n v="2760681"/>
    <x v="0"/>
    <n v="4"/>
    <n v="8"/>
    <x v="2269"/>
    <x v="0"/>
  </r>
  <r>
    <s v="rec-674-dup-2"/>
    <s v=" charji"/>
    <s v=" reid"/>
    <n v="45"/>
    <s v=" barraclough crescent"/>
    <s v=" "/>
    <s v=" broken hill"/>
    <n v="6152"/>
    <x v="1"/>
    <n v="19510701"/>
    <s v=" "/>
    <s v=" 03 79742100"/>
    <n v="3344350"/>
    <x v="7"/>
    <n v="4"/>
    <n v="8"/>
    <x v="193"/>
    <x v="4"/>
  </r>
  <r>
    <s v="rec-2906-org"/>
    <s v="   antonio"/>
    <s v=" clarke"/>
    <n v="45"/>
    <s v=" mueller street"/>
    <s v=" "/>
    <s v=" bayswater"/>
    <n v="2083"/>
    <x v="0"/>
    <n v="19430717"/>
    <n v="33"/>
    <s v=" 07 85697909"/>
    <n v="1899353"/>
    <x v="4"/>
    <n v="4"/>
    <n v="9"/>
    <x v="2070"/>
    <x v="0"/>
  </r>
  <r>
    <s v="rec-3771-dup-2"/>
    <s v=" "/>
    <s v=" mcelsee"/>
    <n v="214"/>
    <s v=" irelandhplace"/>
    <s v=" "/>
    <s v=" highton"/>
    <s v=" "/>
    <x v="0"/>
    <n v="19750110"/>
    <s v=" "/>
    <s v=" 04 01384491"/>
    <n v="4465021"/>
    <x v="4"/>
    <n v="4"/>
    <n v="9"/>
    <x v="2385"/>
    <x v="4"/>
  </r>
  <r>
    <s v="rec-1882-org"/>
    <s v="   emiily"/>
    <s v=" loehr"/>
    <n v="3"/>
    <s v=" melville place"/>
    <s v=" "/>
    <s v=" mittagong"/>
    <n v="7249"/>
    <x v="0"/>
    <n v="19760109"/>
    <s v=" "/>
    <s v=" 02 98097101"/>
    <n v="1976287"/>
    <x v="6"/>
    <n v="4"/>
    <n v="9"/>
    <x v="784"/>
    <x v="0"/>
  </r>
  <r>
    <s v="rec-190-dup-0"/>
    <s v=" emiily"/>
    <s v=" green"/>
    <n v="162"/>
    <s v=" edman close"/>
    <s v=" "/>
    <s v=" peregian beach"/>
    <n v="4070"/>
    <x v="3"/>
    <n v="19230703"/>
    <n v="30"/>
    <s v=" 08 70924425"/>
    <n v="5626331"/>
    <x v="1"/>
    <n v="4"/>
    <n v="8"/>
    <x v="1255"/>
    <x v="3"/>
  </r>
  <r>
    <s v="rec-3482-org"/>
    <s v="   liam"/>
    <s v=" mcnicholl"/>
    <n v="72"/>
    <s v=" wanganeen avenue"/>
    <s v=" "/>
    <s v=" coodanup"/>
    <n v="3057"/>
    <x v="4"/>
    <s v=" "/>
    <n v="38"/>
    <s v=" 03 57529765"/>
    <n v="1795496"/>
    <x v="8"/>
    <n v="4"/>
    <n v="9"/>
    <x v="4773"/>
    <x v="0"/>
  </r>
  <r>
    <s v="rec-4618-dup-1"/>
    <s v=" jade"/>
    <s v=" matthhews"/>
    <n v="188"/>
    <s v=" delprat circuit"/>
    <s v=" aird"/>
    <s v=" bookham"/>
    <n v="3196"/>
    <x v="2"/>
    <n v="19976028"/>
    <n v="25"/>
    <s v=" 03 01069467"/>
    <n v="5301417"/>
    <x v="6"/>
    <n v="4"/>
    <n v="9"/>
    <x v="2995"/>
    <x v="2"/>
  </r>
  <r>
    <s v="rec-2360-dup-0"/>
    <s v=" samuek"/>
    <s v=" green"/>
    <n v="60"/>
    <s v=" aroona dourt"/>
    <s v=" edelbrook"/>
    <s v=" elizabeth park"/>
    <n v="2263"/>
    <x v="0"/>
    <n v="19420816"/>
    <s v=" "/>
    <s v=" 02 91982257"/>
    <n v="7164606"/>
    <x v="3"/>
    <n v="4"/>
    <n v="9"/>
    <x v="574"/>
    <x v="3"/>
  </r>
  <r>
    <s v="rec-1887-org"/>
    <s v="   jackson"/>
    <s v=" blowes"/>
    <n v="8"/>
    <s v=" parkhill street"/>
    <s v=" "/>
    <s v=" yamba"/>
    <n v="4502"/>
    <x v="0"/>
    <n v="19630706"/>
    <n v="27"/>
    <s v=" 08 23068337"/>
    <n v="2787741"/>
    <x v="2"/>
    <n v="4"/>
    <n v="9"/>
    <x v="2593"/>
    <x v="0"/>
  </r>
  <r>
    <s v="rec-4328-org"/>
    <s v="   madison"/>
    <s v=" hoang"/>
    <s v=" "/>
    <s v=" whitham place"/>
    <s v=" "/>
    <s v=" lismore"/>
    <n v="2017"/>
    <x v="2"/>
    <n v="19860926"/>
    <n v="28"/>
    <s v=" 02 58500173"/>
    <n v="7743326"/>
    <x v="4"/>
    <n v="4"/>
    <n v="9"/>
    <x v="4774"/>
    <x v="0"/>
  </r>
  <r>
    <s v="rec-1143-org"/>
    <s v="   nikki"/>
    <s v=" "/>
    <n v="27"/>
    <s v=" wall place"/>
    <s v=" "/>
    <s v=" clifton springs"/>
    <n v="2060"/>
    <x v="3"/>
    <n v="19480812"/>
    <n v="45"/>
    <s v=" 03 24931147"/>
    <n v="2096998"/>
    <x v="4"/>
    <n v="4"/>
    <n v="9"/>
    <x v="4775"/>
    <x v="0"/>
  </r>
  <r>
    <s v="rec-2710-dup-1"/>
    <s v=" emiilcy"/>
    <s v=" parr"/>
    <n v="212"/>
    <s v=" fairbridge crescent"/>
    <s v=" toowoomba"/>
    <s v=" stratford"/>
    <n v="2170"/>
    <x v="2"/>
    <n v="19870923"/>
    <n v="32"/>
    <s v=" "/>
    <n v="4361594"/>
    <x v="8"/>
    <n v="4"/>
    <n v="9"/>
    <x v="3277"/>
    <x v="2"/>
  </r>
  <r>
    <s v="rec-59-org"/>
    <s v="   alysha"/>
    <s v=" liddy"/>
    <n v="14"/>
    <s v=" campbell street"/>
    <s v=" "/>
    <s v=" murrumbateman"/>
    <n v="4130"/>
    <x v="7"/>
    <n v="19381201"/>
    <n v="30"/>
    <s v=" 02 10840275"/>
    <n v="2194008"/>
    <x v="2"/>
    <n v="4"/>
    <n v="7"/>
    <x v="4776"/>
    <x v="0"/>
  </r>
  <r>
    <s v="rec-887-org"/>
    <s v="   sarah"/>
    <s v=" preston-stanley"/>
    <n v="20"/>
    <s v=" pearson place"/>
    <s v=" "/>
    <s v=" black rock"/>
    <n v="4470"/>
    <x v="7"/>
    <n v="19711209"/>
    <n v="10"/>
    <s v=" 02 71082529"/>
    <n v="6582827"/>
    <x v="1"/>
    <n v="4"/>
    <n v="8"/>
    <x v="1670"/>
    <x v="0"/>
  </r>
  <r>
    <s v="rec-2542-org"/>
    <s v="   mackenzie"/>
    <s v=" lazaraki"/>
    <n v="16"/>
    <s v=" eppalock street"/>
    <s v=" delderfield"/>
    <s v=" millthorpe"/>
    <n v="2121"/>
    <x v="1"/>
    <n v="19741012"/>
    <n v="26"/>
    <s v=" 02 41765208"/>
    <n v="6935419"/>
    <x v="8"/>
    <n v="4"/>
    <n v="9"/>
    <x v="4777"/>
    <x v="0"/>
  </r>
  <r>
    <s v="rec-3894-dup-0"/>
    <s v=" travs"/>
    <s v=" stanley"/>
    <n v="33"/>
    <s v=" beetaloo street"/>
    <s v=" sunnydale cottage"/>
    <s v=" geraldon"/>
    <n v="5120"/>
    <x v="1"/>
    <n v="19421220"/>
    <s v=" "/>
    <s v=" 07 63200597"/>
    <n v="7729824"/>
    <x v="3"/>
    <n v="4"/>
    <n v="9"/>
    <x v="531"/>
    <x v="3"/>
  </r>
  <r>
    <s v="rec-3294-dup-1"/>
    <s v=" finlay"/>
    <s v=" clarke"/>
    <n v="50"/>
    <s v=" kyalla"/>
    <s v=" kellick place"/>
    <s v=" croydon north"/>
    <n v="7304"/>
    <x v="3"/>
    <n v="19330523"/>
    <s v=" "/>
    <s v=" 07 74390491"/>
    <n v="2558792"/>
    <x v="9"/>
    <n v="4"/>
    <n v="9"/>
    <x v="3596"/>
    <x v="2"/>
  </r>
  <r>
    <s v="rec-66-org"/>
    <s v="   caitlin"/>
    <s v=" heron"/>
    <n v="3"/>
    <s v=" "/>
    <s v=" "/>
    <s v=" surry hills"/>
    <n v="2065"/>
    <x v="0"/>
    <n v="19500712"/>
    <n v="11"/>
    <s v=" 04 46650430"/>
    <n v="8985655"/>
    <x v="1"/>
    <n v="4"/>
    <n v="7"/>
    <x v="1840"/>
    <x v="0"/>
  </r>
  <r>
    <s v="rec-4279-org"/>
    <s v="   emiily"/>
    <s v=" lock"/>
    <n v="27"/>
    <s v=" strickland crescent"/>
    <s v=" "/>
    <s v=" broken hill"/>
    <n v="3081"/>
    <x v="1"/>
    <n v="19600324"/>
    <n v="25"/>
    <s v=" 02 66824033"/>
    <n v="8007523"/>
    <x v="1"/>
    <n v="4"/>
    <n v="9"/>
    <x v="4778"/>
    <x v="0"/>
  </r>
  <r>
    <s v="rec-2203-dup-4"/>
    <s v=" lily"/>
    <s v=" matthews"/>
    <n v="35"/>
    <s v=" downard street"/>
    <s v=" "/>
    <s v=" hoppers crossing"/>
    <n v="6728"/>
    <x v="4"/>
    <n v="19161130"/>
    <n v="12"/>
    <s v=" 03 54650810"/>
    <n v="6269505"/>
    <x v="0"/>
    <n v="4"/>
    <n v="9"/>
    <x v="1439"/>
    <x v="5"/>
  </r>
  <r>
    <s v="rec-4431-dup-2"/>
    <s v=" crosswell"/>
    <s v=" zachary"/>
    <n v="11"/>
    <s v=" trickett street"/>
    <s v=" wallace heights"/>
    <s v=" broken hill"/>
    <n v="3127"/>
    <x v="2"/>
    <n v="19180906"/>
    <s v=" "/>
    <s v=" 07 61873590"/>
    <n v="9452035"/>
    <x v="7"/>
    <n v="4"/>
    <n v="9"/>
    <x v="1024"/>
    <x v="4"/>
  </r>
  <r>
    <s v="rec-1686-dup-0"/>
    <s v=" sachin"/>
    <s v=" razborsek"/>
    <n v="181"/>
    <s v=" massey street"/>
    <s v=" killarney"/>
    <s v=" mourilyan"/>
    <n v="4558"/>
    <x v="0"/>
    <n v="19640609"/>
    <n v="35"/>
    <s v=" 08 90231894"/>
    <n v="2992775"/>
    <x v="4"/>
    <n v="4"/>
    <n v="9"/>
    <x v="811"/>
    <x v="3"/>
  </r>
  <r>
    <s v="rec-3314-org"/>
    <s v="   bronte"/>
    <s v=" lavender"/>
    <n v="207"/>
    <s v=" wild street"/>
    <s v=" midlands terrace"/>
    <s v=" clarkson"/>
    <n v="4060"/>
    <x v="1"/>
    <n v="19290331"/>
    <n v="25"/>
    <s v=" 03 26759929"/>
    <n v="9960964"/>
    <x v="8"/>
    <n v="4"/>
    <n v="9"/>
    <x v="2775"/>
    <x v="0"/>
  </r>
  <r>
    <s v="rec-1995-dup-1"/>
    <s v=" grierson"/>
    <s v=" finn"/>
    <n v="1579"/>
    <s v=" clucas place"/>
    <s v=" brentwood vlge"/>
    <s v=" beenleigh"/>
    <n v="3018"/>
    <x v="3"/>
    <n v="19941119"/>
    <n v="37"/>
    <s v=" "/>
    <n v="8087264"/>
    <x v="4"/>
    <n v="4"/>
    <n v="9"/>
    <x v="3618"/>
    <x v="2"/>
  </r>
  <r>
    <s v="rec-4348-dup-1"/>
    <s v=" riley"/>
    <s v=" berry"/>
    <n v="5"/>
    <s v=" phillip venue"/>
    <s v=" langi"/>
    <s v=" bicton"/>
    <n v="3173"/>
    <x v="1"/>
    <n v="19390927"/>
    <n v="20"/>
    <s v=" 04 84430864"/>
    <n v="1320676"/>
    <x v="3"/>
    <n v="4"/>
    <n v="9"/>
    <x v="2818"/>
    <x v="2"/>
  </r>
  <r>
    <s v="rec-316-dup-0"/>
    <s v=" michael"/>
    <s v=" cosmetto"/>
    <n v="62"/>
    <s v=" halfrey circuit"/>
    <s v=" "/>
    <s v=" blacktown"/>
    <n v="4221"/>
    <x v="7"/>
    <n v="19180420"/>
    <n v="34"/>
    <s v=" "/>
    <n v="6224794"/>
    <x v="2"/>
    <n v="4"/>
    <n v="8"/>
    <x v="4039"/>
    <x v="3"/>
  </r>
  <r>
    <s v="rec-3181-dup-3"/>
    <s v=" jessica"/>
    <s v=" "/>
    <n v="7"/>
    <s v=" blackett crescent"/>
    <s v=" yilgarnia"/>
    <s v=" blakehurst"/>
    <n v="2541"/>
    <x v="1"/>
    <n v="19130327"/>
    <n v="26"/>
    <s v=" 04 03460516"/>
    <n v="1724338"/>
    <x v="3"/>
    <n v="4"/>
    <n v="9"/>
    <x v="263"/>
    <x v="1"/>
  </r>
  <r>
    <s v="rec-2720-dup-1"/>
    <s v=" molly"/>
    <s v=" dixon"/>
    <n v="72"/>
    <s v=" gundaroo road"/>
    <s v=" brentwood vlge"/>
    <s v=" keysborough"/>
    <n v="4034"/>
    <x v="1"/>
    <s v=" "/>
    <n v="31"/>
    <s v=" 08 62238251"/>
    <n v="1874666"/>
    <x v="1"/>
    <n v="4"/>
    <n v="9"/>
    <x v="2757"/>
    <x v="2"/>
  </r>
  <r>
    <s v="rec-997-org"/>
    <s v="   sarah"/>
    <s v=" campbell"/>
    <n v="176"/>
    <s v=" clive steele avenue"/>
    <s v=" "/>
    <s v=" woodcroft"/>
    <n v="2046"/>
    <x v="0"/>
    <n v="19451126"/>
    <n v="37"/>
    <s v=" 03 20255027"/>
    <n v="7193689"/>
    <x v="5"/>
    <n v="4"/>
    <n v="8"/>
    <x v="4779"/>
    <x v="0"/>
  </r>
  <r>
    <s v="rec-654-dup-0"/>
    <s v=" madeline"/>
    <s v=" knipker"/>
    <n v="3"/>
    <s v=" "/>
    <s v=" wathonga"/>
    <s v=" tweed heads south"/>
    <n v="6153"/>
    <x v="2"/>
    <n v="19800528"/>
    <s v=" "/>
    <s v=" 03 03440559"/>
    <n v="6684649"/>
    <x v="0"/>
    <n v="4"/>
    <n v="8"/>
    <x v="1516"/>
    <x v="3"/>
  </r>
  <r>
    <s v="rec-1401-dup-1"/>
    <s v=" jasmyn"/>
    <s v=" maynard"/>
    <n v="5"/>
    <s v=" macalister cdescent"/>
    <s v=" "/>
    <s v=" miga lake"/>
    <n v="5116"/>
    <x v="2"/>
    <n v="19590730"/>
    <n v="32"/>
    <s v=" 02 88222619"/>
    <n v="8175293"/>
    <x v="5"/>
    <n v="4"/>
    <n v="9"/>
    <x v="644"/>
    <x v="2"/>
  </r>
  <r>
    <s v="rec-3984-dup-2"/>
    <s v=" holly"/>
    <s v=" green"/>
    <n v="35"/>
    <s v=" jim pike avenue"/>
    <s v=" "/>
    <s v=" colonel ligt gardens"/>
    <n v="7277"/>
    <x v="0"/>
    <n v="19091168"/>
    <n v="35"/>
    <s v=" 07 12073665"/>
    <n v="7093734"/>
    <x v="3"/>
    <n v="4"/>
    <n v="9"/>
    <x v="2240"/>
    <x v="4"/>
  </r>
  <r>
    <s v="rec-3247-dup-0"/>
    <s v=" courtney"/>
    <s v=" wasteneys"/>
    <n v="32"/>
    <s v=" farrer street"/>
    <s v=" "/>
    <s v=" preston"/>
    <n v="2061"/>
    <x v="0"/>
    <n v="19930403"/>
    <n v="37"/>
    <s v=" 04 40285495"/>
    <n v="8022745"/>
    <x v="5"/>
    <n v="4"/>
    <n v="9"/>
    <x v="2575"/>
    <x v="3"/>
  </r>
  <r>
    <s v="rec-1260-org"/>
    <s v="   tarshya"/>
    <s v=" coady"/>
    <n v="37"/>
    <s v=" lightfoot crescent"/>
    <s v=" "/>
    <s v=" parkside"/>
    <n v="2117"/>
    <x v="0"/>
    <n v="19550115"/>
    <n v="25"/>
    <s v=" 03 36805544"/>
    <n v="7893344"/>
    <x v="6"/>
    <n v="4"/>
    <n v="9"/>
    <x v="3824"/>
    <x v="0"/>
  </r>
  <r>
    <s v="rec-4284-org"/>
    <s v="   spencer"/>
    <s v=" hague"/>
    <n v="44"/>
    <s v=" bemm place"/>
    <s v=" mayflower retrmnt vlge"/>
    <s v=" blacktown"/>
    <n v="2228"/>
    <x v="4"/>
    <n v="19761121"/>
    <n v="25"/>
    <s v=" 08 55621240"/>
    <n v="1532191"/>
    <x v="1"/>
    <n v="4"/>
    <n v="9"/>
    <x v="4780"/>
    <x v="0"/>
  </r>
  <r>
    <s v="rec-1204-dup-1"/>
    <s v=" ruby"/>
    <s v=" burnell"/>
    <n v="15"/>
    <s v=" gatton street"/>
    <s v=" kookaburra village"/>
    <s v=" rylstone"/>
    <n v="2710"/>
    <x v="5"/>
    <n v="19640919"/>
    <n v="82"/>
    <s v=" "/>
    <n v="6872713"/>
    <x v="1"/>
    <n v="4"/>
    <n v="9"/>
    <x v="3059"/>
    <x v="2"/>
  </r>
  <r>
    <s v="rec-1489-dup-0"/>
    <s v=" annabnlle"/>
    <s v=" hearn"/>
    <n v="3"/>
    <s v=" fortescue place"/>
    <s v=" "/>
    <s v=" sunshine"/>
    <n v="2035"/>
    <x v="3"/>
    <n v="19240430"/>
    <s v=" "/>
    <s v=" 08 51569633"/>
    <n v="7583774"/>
    <x v="8"/>
    <n v="4"/>
    <n v="9"/>
    <x v="691"/>
    <x v="3"/>
  </r>
  <r>
    <s v="rec-4713-org"/>
    <s v="   jeremy"/>
    <s v=" selth"/>
    <n v="6"/>
    <s v=" dooring street"/>
    <s v=" "/>
    <s v=" kilmore"/>
    <n v="2558"/>
    <x v="1"/>
    <n v="19210228"/>
    <n v="8"/>
    <s v=" 04 08298178"/>
    <n v="7532620"/>
    <x v="7"/>
    <n v="4"/>
    <n v="9"/>
    <x v="4781"/>
    <x v="0"/>
  </r>
  <r>
    <s v="rec-2458-org"/>
    <s v="   matthew"/>
    <s v=" hammill"/>
    <s v=" "/>
    <s v=" badimara street"/>
    <s v=" mandala gdns"/>
    <s v=" goodwood"/>
    <n v="5019"/>
    <x v="0"/>
    <n v="19800605"/>
    <n v="35"/>
    <s v=" 08 79250392"/>
    <n v="7058884"/>
    <x v="7"/>
    <n v="4"/>
    <n v="9"/>
    <x v="726"/>
    <x v="0"/>
  </r>
  <r>
    <s v="rec-2065-dup-1"/>
    <s v=" harrison"/>
    <s v=" mac neill"/>
    <n v="655"/>
    <s v=" "/>
    <s v=" "/>
    <s v=" clifton dcreek"/>
    <n v="4703"/>
    <x v="3"/>
    <n v="19681011"/>
    <n v="36"/>
    <s v=" 07 68896264"/>
    <n v="9809861"/>
    <x v="8"/>
    <n v="4"/>
    <n v="9"/>
    <x v="3650"/>
    <x v="2"/>
  </r>
  <r>
    <s v="rec-4760-dup-1"/>
    <s v=" adam"/>
    <s v=" campbell"/>
    <n v="8"/>
    <s v=" rosman curcuit"/>
    <s v=" "/>
    <s v=" kingston"/>
    <n v="6056"/>
    <x v="2"/>
    <n v="19440906"/>
    <s v=" "/>
    <s v=" 07 75124156"/>
    <n v="8847139"/>
    <x v="4"/>
    <n v="4"/>
    <n v="9"/>
    <x v="524"/>
    <x v="2"/>
  </r>
  <r>
    <s v="rec-3328-org"/>
    <s v="   benjamin"/>
    <s v=" ryan"/>
    <n v="5"/>
    <s v=" fairweather circuit"/>
    <s v=" "/>
    <s v=" brunswick heads"/>
    <n v="6169"/>
    <x v="1"/>
    <n v="19681108"/>
    <n v="36"/>
    <s v=" 03 21167572"/>
    <n v="9705462"/>
    <x v="9"/>
    <n v="4"/>
    <n v="9"/>
    <x v="4782"/>
    <x v="0"/>
  </r>
  <r>
    <s v="rec-1756-org"/>
    <s v="   olivia"/>
    <s v=" meaney"/>
    <n v="6"/>
    <s v=" "/>
    <s v=" "/>
    <s v=" ormeau"/>
    <n v="2000"/>
    <x v="1"/>
    <n v="19950712"/>
    <n v="23"/>
    <s v=" 07 45058904"/>
    <n v="9691959"/>
    <x v="3"/>
    <n v="4"/>
    <n v="9"/>
    <x v="4783"/>
    <x v="0"/>
  </r>
  <r>
    <s v="rec-4584-dup-3"/>
    <s v=" amlis"/>
    <s v=" purkalitis"/>
    <n v="6"/>
    <s v=" northbourne avenue"/>
    <s v=" "/>
    <s v=" forest hill"/>
    <n v="4558"/>
    <x v="2"/>
    <n v="19590113"/>
    <n v="6"/>
    <s v=" "/>
    <n v="6842220"/>
    <x v="5"/>
    <n v="4"/>
    <n v="9"/>
    <x v="427"/>
    <x v="1"/>
  </r>
  <r>
    <s v="rec-1898-org"/>
    <s v="   "/>
    <s v=" jesser"/>
    <n v="4"/>
    <s v=" ross smith crescent"/>
    <s v=" morocco"/>
    <s v=" eudlo"/>
    <n v="2028"/>
    <x v="3"/>
    <s v=" "/>
    <s v=" "/>
    <s v=" "/>
    <n v="6493728"/>
    <x v="8"/>
    <n v="4"/>
    <n v="9"/>
    <x v="2585"/>
    <x v="0"/>
  </r>
  <r>
    <s v="rec-2764-dup-4"/>
    <s v=" angie"/>
    <s v=" ryan"/>
    <n v="60"/>
    <s v=" yiman street"/>
    <s v=" braeburn"/>
    <n v="4702"/>
    <s v=" rivett"/>
    <x v="0"/>
    <n v="19730120"/>
    <s v=" "/>
    <s v=" 07 39705528"/>
    <n v="8472330"/>
    <x v="9"/>
    <n v="4"/>
    <n v="9"/>
    <x v="317"/>
    <x v="5"/>
  </r>
  <r>
    <s v="rec-821-org"/>
    <s v="   "/>
    <s v=" webb"/>
    <n v="31"/>
    <s v=" macartney crescent"/>
    <s v=" "/>
    <s v=" hurlstone park"/>
    <n v="3195"/>
    <x v="1"/>
    <n v="19391008"/>
    <n v="28"/>
    <s v=" 03 36381876"/>
    <n v="5611315"/>
    <x v="0"/>
    <n v="4"/>
    <n v="8"/>
    <x v="3897"/>
    <x v="0"/>
  </r>
  <r>
    <s v="rec-4751-dup-1"/>
    <s v=" dylan"/>
    <s v=" greenhavgh"/>
    <n v="4"/>
    <s v=" whyalla street"/>
    <s v=" wahronga"/>
    <s v=" loganholme"/>
    <n v="7155"/>
    <x v="3"/>
    <n v="19151110"/>
    <n v="26"/>
    <s v=" 07 94307304"/>
    <n v="3027557"/>
    <x v="1"/>
    <n v="4"/>
    <n v="9"/>
    <x v="3066"/>
    <x v="2"/>
  </r>
  <r>
    <s v="rec-3929-dup-0"/>
    <s v=" jack"/>
    <s v=" bartel"/>
    <n v="133"/>
    <s v=" lowanna street"/>
    <s v=" "/>
    <s v=" toowoomba"/>
    <n v="2447"/>
    <x v="0"/>
    <n v="19150809"/>
    <n v="29"/>
    <s v=" 07 15832746"/>
    <n v="1625795"/>
    <x v="2"/>
    <n v="4"/>
    <n v="9"/>
    <x v="2636"/>
    <x v="3"/>
  </r>
  <r>
    <s v="rec-2189-org"/>
    <s v="   quinn"/>
    <s v=" petersen"/>
    <n v="112"/>
    <s v=" derry street"/>
    <s v=" "/>
    <s v=" kulin"/>
    <n v="3212"/>
    <x v="0"/>
    <n v="19540311"/>
    <n v="31"/>
    <s v=" 03 14732002"/>
    <n v="5736548"/>
    <x v="7"/>
    <n v="4"/>
    <n v="9"/>
    <x v="4784"/>
    <x v="0"/>
  </r>
  <r>
    <s v="rec-3803-dup-1"/>
    <s v=" philip"/>
    <s v=" fitzparrick"/>
    <s v=" "/>
    <s v=" william webb drive"/>
    <s v=" airforce memorial estate"/>
    <s v=" the basin"/>
    <n v="6172"/>
    <x v="0"/>
    <s v=" "/>
    <n v="22"/>
    <s v=" 07 07649644"/>
    <n v="2800278"/>
    <x v="1"/>
    <n v="4"/>
    <n v="9"/>
    <x v="1565"/>
    <x v="2"/>
  </r>
  <r>
    <s v="rec-1294-dup-2"/>
    <s v=" khanthavongsa"/>
    <s v=" kristin"/>
    <n v="1"/>
    <s v=" rufus place"/>
    <s v=" brookvale"/>
    <s v=" young"/>
    <s v=" "/>
    <x v="4"/>
    <n v="19200501"/>
    <n v="25"/>
    <s v=" 03 87396515"/>
    <n v="1781047"/>
    <x v="4"/>
    <n v="4"/>
    <n v="9"/>
    <x v="512"/>
    <x v="4"/>
  </r>
  <r>
    <s v="rec-1095-dup-0"/>
    <s v=" jca"/>
    <s v=" hislop"/>
    <n v="1522"/>
    <s v=" weavers crescent"/>
    <s v=" "/>
    <s v=" dandenong north"/>
    <n v="3183"/>
    <x v="3"/>
    <n v="19810526"/>
    <n v="19"/>
    <s v=" 03 98159335"/>
    <n v="4128361"/>
    <x v="3"/>
    <n v="4"/>
    <n v="9"/>
    <x v="2547"/>
    <x v="3"/>
  </r>
  <r>
    <s v="rec-4314-dup-4"/>
    <s v=" olivia"/>
    <s v=" nicolle"/>
    <n v="6"/>
    <s v=" krichauff street"/>
    <s v=" selassie house"/>
    <s v=" northwood"/>
    <n v="3500"/>
    <x v="2"/>
    <n v="19940917"/>
    <n v="35"/>
    <s v=" 02 63194607"/>
    <n v="1699046"/>
    <x v="1"/>
    <n v="4"/>
    <n v="9"/>
    <x v="678"/>
    <x v="5"/>
  </r>
  <r>
    <s v="rec-4557-dup-3"/>
    <s v=" zach"/>
    <s v=" couzens"/>
    <n v="38"/>
    <s v=" booroombastation"/>
    <s v=" "/>
    <s v=" north narrabeen"/>
    <n v="6156"/>
    <x v="0"/>
    <n v="19701230"/>
    <n v="20"/>
    <s v=" 07 19629823"/>
    <n v="7989153"/>
    <x v="5"/>
    <n v="4"/>
    <n v="9"/>
    <x v="1553"/>
    <x v="1"/>
  </r>
  <r>
    <s v="rec-4971-org"/>
    <s v="   xavier"/>
    <s v=" ryan"/>
    <n v="14"/>
    <s v=" colvin street"/>
    <s v=" mt oeba"/>
    <s v=" attwood"/>
    <n v="6155"/>
    <x v="3"/>
    <n v="19290804"/>
    <n v="41"/>
    <s v=" 04 71743923"/>
    <n v="4175638"/>
    <x v="5"/>
    <n v="4"/>
    <n v="9"/>
    <x v="157"/>
    <x v="0"/>
  </r>
  <r>
    <s v="rec-2229-dup-1"/>
    <s v=" dylan"/>
    <s v=" "/>
    <n v="3"/>
    <s v=" marconi crescent"/>
    <s v=" suunybrae"/>
    <s v=" toorak"/>
    <n v="4011"/>
    <x v="28"/>
    <n v="19840325"/>
    <n v="11"/>
    <s v=" 08 84210559"/>
    <n v="5682644"/>
    <x v="2"/>
    <n v="4"/>
    <n v="9"/>
    <x v="1318"/>
    <x v="2"/>
  </r>
  <r>
    <s v="rec-1329-dup-0"/>
    <s v=" caitlin"/>
    <s v=" green"/>
    <n v="523"/>
    <s v=" "/>
    <s v=" "/>
    <s v=" wonthella"/>
    <n v="4164"/>
    <x v="2"/>
    <n v="19210766"/>
    <n v="34"/>
    <s v=" 02 27704138"/>
    <n v="2483448"/>
    <x v="0"/>
    <n v="4"/>
    <n v="9"/>
    <x v="379"/>
    <x v="3"/>
  </r>
  <r>
    <s v="rec-2415-dup-1"/>
    <s v=" taliah"/>
    <s v=" leung"/>
    <n v="6"/>
    <s v=" waratah street"/>
    <s v=" "/>
    <s v=" spearwood"/>
    <n v="5109"/>
    <x v="5"/>
    <s v=" "/>
    <s v=" "/>
    <s v=" 04 07110825"/>
    <n v="9925653"/>
    <x v="7"/>
    <n v="4"/>
    <n v="9"/>
    <x v="2773"/>
    <x v="2"/>
  </r>
  <r>
    <s v="rec-2377-dup-1"/>
    <s v=" liam"/>
    <s v=" gazzola"/>
    <n v="6"/>
    <s v=" macdonnell street"/>
    <s v=" "/>
    <s v=" upper brookfield"/>
    <n v="4814"/>
    <x v="2"/>
    <n v="19961031"/>
    <s v=" "/>
    <s v=" 08 05561488"/>
    <n v="4276203"/>
    <x v="6"/>
    <n v="4"/>
    <n v="9"/>
    <x v="919"/>
    <x v="2"/>
  </r>
  <r>
    <s v="rec-3216-org"/>
    <s v="   vincent"/>
    <s v=" dukic"/>
    <n v="92"/>
    <s v=" elkedra close"/>
    <s v=" "/>
    <s v=" glenquarry"/>
    <n v="3186"/>
    <x v="1"/>
    <n v="19040115"/>
    <n v="35"/>
    <s v=" 07 43466441"/>
    <n v="8653530"/>
    <x v="7"/>
    <n v="4"/>
    <n v="9"/>
    <x v="4785"/>
    <x v="0"/>
  </r>
  <r>
    <s v="rec-4507-org"/>
    <s v="   bradley"/>
    <s v=" hage"/>
    <n v="22"/>
    <s v=" tarana street"/>
    <s v=" "/>
    <s v=" adamstown"/>
    <n v="2565"/>
    <x v="0"/>
    <n v="19251027"/>
    <s v=" "/>
    <s v=" 03 96499649"/>
    <n v="3575107"/>
    <x v="3"/>
    <n v="4"/>
    <n v="9"/>
    <x v="4786"/>
    <x v="0"/>
  </r>
  <r>
    <s v="rec-3474-dup-0"/>
    <s v=" tylah"/>
    <s v=" nguyen"/>
    <n v="42"/>
    <s v=" dumas street"/>
    <s v=" lanena lodge"/>
    <s v=" woodbrun"/>
    <n v="4805"/>
    <x v="1"/>
    <n v="19390722"/>
    <n v="26"/>
    <s v=" 02 62563129"/>
    <n v="3838358"/>
    <x v="7"/>
    <n v="4"/>
    <n v="9"/>
    <x v="4120"/>
    <x v="3"/>
  </r>
  <r>
    <s v="rec-2017-org"/>
    <s v="   benjamin"/>
    <s v=" morrison"/>
    <n v="14"/>
    <s v=" cane place"/>
    <s v=" "/>
    <s v=" nicholls"/>
    <n v="2710"/>
    <x v="1"/>
    <n v="19590224"/>
    <n v="26"/>
    <s v=" 08 51463050"/>
    <n v="5729551"/>
    <x v="9"/>
    <n v="4"/>
    <n v="9"/>
    <x v="4787"/>
    <x v="0"/>
  </r>
  <r>
    <s v="rec-597-org"/>
    <s v="   "/>
    <s v=" ekner"/>
    <n v="83"/>
    <s v=" belconnen way"/>
    <s v=" "/>
    <s v=" rowville"/>
    <n v="3125"/>
    <x v="3"/>
    <n v="19660913"/>
    <s v=" "/>
    <s v=" 07 90080626"/>
    <n v="4073907"/>
    <x v="3"/>
    <n v="4"/>
    <n v="8"/>
    <x v="4788"/>
    <x v="0"/>
  </r>
  <r>
    <s v="rec-1138-dup-3"/>
    <s v=" reece"/>
    <s v=" trevorrow"/>
    <n v="37"/>
    <s v=" newman morris circuit"/>
    <s v=" "/>
    <s v=" "/>
    <n v="2170"/>
    <x v="0"/>
    <n v="19007924"/>
    <n v="24"/>
    <s v=" 08 81873615"/>
    <n v="5354939"/>
    <x v="8"/>
    <n v="4"/>
    <n v="9"/>
    <x v="479"/>
    <x v="1"/>
  </r>
  <r>
    <s v="rec-2115-dup-0"/>
    <s v=" eliza"/>
    <s v=" hobson"/>
    <n v="72"/>
    <s v=" wakefield avenue"/>
    <s v=" "/>
    <s v=" lindfield"/>
    <n v="4842"/>
    <x v="1"/>
    <n v="19490304"/>
    <s v=" "/>
    <s v=" 03 22839419"/>
    <n v="8370080"/>
    <x v="6"/>
    <n v="4"/>
    <n v="9"/>
    <x v="2841"/>
    <x v="3"/>
  </r>
  <r>
    <s v="rec-3331-dup-0"/>
    <s v=" paris"/>
    <s v=" benger"/>
    <n v="2185"/>
    <s v=" mayo street"/>
    <s v=" "/>
    <s v=" dyers crossing"/>
    <n v="2216"/>
    <x v="0"/>
    <n v="19660605"/>
    <n v="29"/>
    <s v=" "/>
    <n v="6794025"/>
    <x v="3"/>
    <n v="4"/>
    <n v="9"/>
    <x v="1268"/>
    <x v="3"/>
  </r>
  <r>
    <s v="rec-967-dup-3"/>
    <s v=" lily"/>
    <s v=" gioia"/>
    <n v="27"/>
    <s v=" moodwood angus stud"/>
    <s v=" boas place"/>
    <s v=" ryde"/>
    <n v="3064"/>
    <x v="4"/>
    <n v="19430202"/>
    <n v="31"/>
    <s v=" 02 74034312"/>
    <n v="9985606"/>
    <x v="0"/>
    <n v="4"/>
    <n v="8"/>
    <x v="3509"/>
    <x v="1"/>
  </r>
  <r>
    <s v="rec-2552-org"/>
    <s v="   max"/>
    <s v=" homann"/>
    <n v="50"/>
    <s v=" pearson street"/>
    <s v=" killanoola"/>
    <s v=" mansfield park"/>
    <n v="2216"/>
    <x v="3"/>
    <n v="19961123"/>
    <s v=" "/>
    <s v=" 08 78853184"/>
    <n v="8431090"/>
    <x v="4"/>
    <n v="4"/>
    <n v="9"/>
    <x v="4789"/>
    <x v="0"/>
  </r>
  <r>
    <s v="rec-3164-dup-2"/>
    <s v=" edson"/>
    <s v=" matisse"/>
    <n v="37"/>
    <s v=" wakefield garden"/>
    <s v=" "/>
    <s v=" bloomsbury"/>
    <n v="3562"/>
    <x v="5"/>
    <n v="19500922"/>
    <n v="23"/>
    <s v=" 04 78174841"/>
    <n v="3917429"/>
    <x v="0"/>
    <n v="4"/>
    <n v="9"/>
    <x v="2352"/>
    <x v="4"/>
  </r>
  <r>
    <s v="rec-163-org"/>
    <s v="   tayah"/>
    <s v=" "/>
    <n v="3"/>
    <s v=" kirkland circuit"/>
    <s v=" byron lodge"/>
    <s v=" kirribilli"/>
    <n v="6101"/>
    <x v="5"/>
    <n v="19500904"/>
    <s v=" "/>
    <s v=" 03 94374775"/>
    <n v="3136129"/>
    <x v="6"/>
    <n v="4"/>
    <n v="8"/>
    <x v="4790"/>
    <x v="0"/>
  </r>
  <r>
    <s v="rec-1614-dup-4"/>
    <s v=" katelin"/>
    <s v=" lowe"/>
    <n v="32"/>
    <s v=" hodgkinson street"/>
    <s v=" "/>
    <s v=" thebasin"/>
    <n v="2444"/>
    <x v="4"/>
    <n v="19230116"/>
    <n v="34"/>
    <s v=" 08 90036501"/>
    <n v="3616406"/>
    <x v="5"/>
    <n v="4"/>
    <n v="9"/>
    <x v="1159"/>
    <x v="5"/>
  </r>
  <r>
    <s v="rec-1337-org"/>
    <s v="   joshua"/>
    <s v=" coumans"/>
    <n v="20"/>
    <s v=" "/>
    <s v=" "/>
    <s v=" elwood"/>
    <n v="4850"/>
    <x v="2"/>
    <n v="19600923"/>
    <n v="33"/>
    <s v=" 08 82812385"/>
    <n v="7218598"/>
    <x v="6"/>
    <n v="4"/>
    <n v="9"/>
    <x v="4791"/>
    <x v="0"/>
  </r>
  <r>
    <s v="rec-3164-dup-1"/>
    <s v=" matisse"/>
    <s v=" edswn"/>
    <n v="7"/>
    <s v=" wakefield garden"/>
    <s v=" "/>
    <s v=" bloomsbury"/>
    <n v="3562"/>
    <x v="5"/>
    <n v="19500922"/>
    <n v="23"/>
    <s v=" 04 78174841"/>
    <n v="3917429"/>
    <x v="0"/>
    <n v="4"/>
    <n v="9"/>
    <x v="2352"/>
    <x v="2"/>
  </r>
  <r>
    <s v="rec-3120-dup-0"/>
    <s v=" emma"/>
    <s v=" webb"/>
    <n v="131"/>
    <s v=" moroney street"/>
    <s v=" colbara"/>
    <s v=" deer park"/>
    <n v="4567"/>
    <x v="3"/>
    <n v="19871125"/>
    <n v="36"/>
    <s v=" 07 03874245"/>
    <n v="5527345"/>
    <x v="0"/>
    <n v="4"/>
    <n v="9"/>
    <x v="4792"/>
    <x v="3"/>
  </r>
  <r>
    <s v="rec-2911-dup-0"/>
    <s v=" jessica"/>
    <s v=" sitarenos"/>
    <n v="1"/>
    <s v=" rowe place"/>
    <s v=" "/>
    <s v=" alice springs"/>
    <n v="2283"/>
    <x v="3"/>
    <n v="19690584"/>
    <n v="11"/>
    <s v=" 03 00184675"/>
    <n v="8432329"/>
    <x v="3"/>
    <n v="4"/>
    <n v="9"/>
    <x v="2977"/>
    <x v="3"/>
  </r>
  <r>
    <s v="rec-4733-dup-1"/>
    <s v=" anton"/>
    <s v=" webb"/>
    <n v="63"/>
    <s v=" freeling crescent"/>
    <s v=" burnside"/>
    <s v=" cairns"/>
    <n v="2030"/>
    <x v="4"/>
    <s v=" "/>
    <n v="19"/>
    <s v=" 03 70351067"/>
    <n v="8253984"/>
    <x v="0"/>
    <n v="4"/>
    <n v="9"/>
    <x v="141"/>
    <x v="2"/>
  </r>
  <r>
    <s v="rec-3263-org"/>
    <s v="   isabella"/>
    <s v=" barre"/>
    <n v="30"/>
    <s v=" karrugang circuit"/>
    <s v=" "/>
    <s v=" mount pleasant"/>
    <n v="3312"/>
    <x v="3"/>
    <n v="19440301"/>
    <n v="34"/>
    <s v=" 08 22593433"/>
    <n v="1621323"/>
    <x v="5"/>
    <n v="4"/>
    <n v="9"/>
    <x v="4793"/>
    <x v="0"/>
  </r>
  <r>
    <s v="rec-3686-dup-2"/>
    <s v=" sienna"/>
    <s v=" butter"/>
    <s v=" "/>
    <s v=" dowling street"/>
    <s v=" "/>
    <s v=" pardkake"/>
    <n v="3131"/>
    <x v="4"/>
    <n v="19360614"/>
    <n v="24"/>
    <s v=" 03 67395320"/>
    <n v="1872405"/>
    <x v="0"/>
    <n v="4"/>
    <n v="9"/>
    <x v="1998"/>
    <x v="4"/>
  </r>
  <r>
    <s v="rec-1482-org"/>
    <s v="   elise"/>
    <s v=" galbraith"/>
    <n v="44"/>
    <s v=" lightfoot crescent"/>
    <s v=" "/>
    <s v=" malvern east"/>
    <n v="5092"/>
    <x v="3"/>
    <s v=" "/>
    <s v=" "/>
    <s v=" 08 70135315"/>
    <n v="4323861"/>
    <x v="4"/>
    <n v="4"/>
    <n v="9"/>
    <x v="4794"/>
    <x v="0"/>
  </r>
  <r>
    <s v="rec-563-org"/>
    <s v="   ewan"/>
    <s v=" galbraith"/>
    <n v="92"/>
    <s v=" enright crescent"/>
    <s v=" "/>
    <s v=" mosman"/>
    <n v="4670"/>
    <x v="2"/>
    <n v="19200823"/>
    <s v=" "/>
    <s v=" 03 41073968"/>
    <n v="5055174"/>
    <x v="9"/>
    <n v="4"/>
    <n v="8"/>
    <x v="4795"/>
    <x v="0"/>
  </r>
  <r>
    <s v="rec-2124-dup-0"/>
    <s v=" lily"/>
    <s v=" ahier"/>
    <n v="10"/>
    <s v=" mollee crescent"/>
    <s v=" ocean star villas"/>
    <s v=" putney"/>
    <n v="3067"/>
    <x v="3"/>
    <n v="19011211"/>
    <n v="24"/>
    <s v=" 04 05636543"/>
    <n v="9751635"/>
    <x v="4"/>
    <n v="4"/>
    <n v="9"/>
    <x v="4000"/>
    <x v="3"/>
  </r>
  <r>
    <s v="rec-1896-dup-0"/>
    <s v=" montana"/>
    <s v=" nguyen"/>
    <n v="71"/>
    <s v=" captain coouq crescent"/>
    <s v=" "/>
    <s v=" annandale"/>
    <n v="2233"/>
    <x v="3"/>
    <n v="19030723"/>
    <n v="21"/>
    <s v=" 02 03685339"/>
    <n v="1158253"/>
    <x v="2"/>
    <n v="4"/>
    <n v="9"/>
    <x v="4"/>
    <x v="3"/>
  </r>
  <r>
    <s v="rec-3771-dup-1"/>
    <s v=" "/>
    <s v=" mcelwde"/>
    <n v="214"/>
    <s v=" ireland place"/>
    <s v=" "/>
    <s v=" highvton"/>
    <s v=" "/>
    <x v="0"/>
    <n v="19750110"/>
    <s v=" "/>
    <s v=" 04 01384491"/>
    <n v="4465021"/>
    <x v="4"/>
    <n v="4"/>
    <n v="9"/>
    <x v="2385"/>
    <x v="2"/>
  </r>
  <r>
    <s v="rec-1280-dup-2"/>
    <s v=" jennifer"/>
    <s v=" mclaine"/>
    <n v="1"/>
    <s v=" dixon drive"/>
    <s v=" "/>
    <s v=" brisbane"/>
    <n v="5107"/>
    <x v="104"/>
    <n v="19141019"/>
    <n v="9"/>
    <s v=" 07 39429182"/>
    <n v="3986049"/>
    <x v="2"/>
    <n v="4"/>
    <n v="9"/>
    <x v="2460"/>
    <x v="4"/>
  </r>
  <r>
    <s v="rec-3301-org"/>
    <s v="   brooke"/>
    <s v=" kleiner"/>
    <n v="25"/>
    <s v=" findlay street"/>
    <s v=" "/>
    <s v=" wendouree"/>
    <n v="4021"/>
    <x v="5"/>
    <n v="19350720"/>
    <n v="24"/>
    <s v=" 08 69440768"/>
    <n v="6889455"/>
    <x v="9"/>
    <n v="4"/>
    <n v="9"/>
    <x v="1016"/>
    <x v="0"/>
  </r>
  <r>
    <s v="rec-561-org"/>
    <s v="   sophie"/>
    <s v=" fitzpatrick"/>
    <n v="4"/>
    <s v=" theodore street"/>
    <s v=" "/>
    <s v=" berwick"/>
    <n v="2101"/>
    <x v="0"/>
    <n v="19921225"/>
    <s v=" "/>
    <s v=" 04 68119643"/>
    <n v="9378583"/>
    <x v="6"/>
    <n v="4"/>
    <n v="8"/>
    <x v="2245"/>
    <x v="0"/>
  </r>
  <r>
    <s v="rec-2376-dup-0"/>
    <s v=" annabella"/>
    <s v=" whitc"/>
    <n v="118"/>
    <s v=" miller street"/>
    <s v=" "/>
    <s v=" oakey"/>
    <n v="6050"/>
    <x v="1"/>
    <n v="19320718"/>
    <n v="45"/>
    <s v=" 07 11958607"/>
    <n v="1278950"/>
    <x v="9"/>
    <n v="4"/>
    <n v="9"/>
    <x v="1483"/>
    <x v="3"/>
  </r>
  <r>
    <s v="rec-4557-org"/>
    <s v="   zachary"/>
    <s v=" couzens"/>
    <n v="38"/>
    <s v=" booroomba station"/>
    <s v=" "/>
    <s v=" north narrabeen"/>
    <n v="6156"/>
    <x v="0"/>
    <n v="19701230"/>
    <n v="20"/>
    <s v=" 07 19629823"/>
    <n v="7989153"/>
    <x v="5"/>
    <n v="4"/>
    <n v="9"/>
    <x v="1553"/>
    <x v="0"/>
  </r>
  <r>
    <s v="rec-2412-org"/>
    <s v="   joel"/>
    <s v=" noble"/>
    <n v="3"/>
    <s v=" anne clark avenue"/>
    <s v=" glenview"/>
    <s v=" salisbury east"/>
    <n v="3561"/>
    <x v="4"/>
    <n v="19911027"/>
    <n v="37"/>
    <s v=" 08 95930223"/>
    <n v="8118263"/>
    <x v="2"/>
    <n v="4"/>
    <n v="9"/>
    <x v="4796"/>
    <x v="0"/>
  </r>
  <r>
    <s v="rec-3078-org"/>
    <s v="   megan"/>
    <s v=" nguyen"/>
    <n v="75"/>
    <s v=" "/>
    <s v=" "/>
    <s v=" toowoomba"/>
    <n v="4455"/>
    <x v="0"/>
    <n v="19320624"/>
    <n v="26"/>
    <s v=" 08 17538797"/>
    <n v="1414051"/>
    <x v="0"/>
    <n v="4"/>
    <n v="9"/>
    <x v="2945"/>
    <x v="0"/>
  </r>
  <r>
    <s v="rec-3909-org"/>
    <s v="   ryan"/>
    <s v=" green"/>
    <n v="649"/>
    <s v=" light street"/>
    <s v=" hopkins st clinic"/>
    <s v=" riverhills"/>
    <n v="3038"/>
    <x v="7"/>
    <n v="19780722"/>
    <s v=" "/>
    <s v=" 08 68451163"/>
    <n v="9029671"/>
    <x v="9"/>
    <n v="4"/>
    <n v="9"/>
    <x v="4797"/>
    <x v="0"/>
  </r>
  <r>
    <s v="rec-438-org"/>
    <s v="   micah"/>
    <s v=" svihla"/>
    <s v=" "/>
    <s v=" mules place"/>
    <s v=" "/>
    <s v=" port lincoln"/>
    <n v="4103"/>
    <x v="0"/>
    <n v="19120622"/>
    <s v=" "/>
    <s v=" 04 99881241"/>
    <n v="9499044"/>
    <x v="4"/>
    <n v="4"/>
    <n v="8"/>
    <x v="2535"/>
    <x v="0"/>
  </r>
  <r>
    <s v="rec-1919-dup-2"/>
    <s v=" sophie"/>
    <s v=" rawlings"/>
    <n v="17"/>
    <s v=" hobart pkace"/>
    <s v=" "/>
    <s v=" reynella"/>
    <n v="6056"/>
    <x v="0"/>
    <n v="19991109"/>
    <n v="34"/>
    <s v=" 04 66492309"/>
    <n v="4124074"/>
    <x v="5"/>
    <n v="4"/>
    <n v="9"/>
    <x v="2110"/>
    <x v="4"/>
  </r>
  <r>
    <s v="rec-1201-org"/>
    <s v="   riley"/>
    <s v=" clarke"/>
    <n v="34"/>
    <s v=" helemon street"/>
    <s v=" smithfield house"/>
    <s v=" yorklea"/>
    <n v="2747"/>
    <x v="1"/>
    <n v="19040812"/>
    <n v="39"/>
    <s v=" 08 95135323"/>
    <n v="4915716"/>
    <x v="7"/>
    <n v="4"/>
    <n v="9"/>
    <x v="1329"/>
    <x v="0"/>
  </r>
  <r>
    <s v="rec-2142-dup-0"/>
    <s v=" naomi"/>
    <s v=" white"/>
    <n v="138"/>
    <s v=" alroy circuit"/>
    <s v=" "/>
    <s v=" creswick"/>
    <n v="2773"/>
    <x v="2"/>
    <n v="19641110"/>
    <n v="9"/>
    <s v=" 04 57585908"/>
    <n v="4676541"/>
    <x v="4"/>
    <n v="4"/>
    <n v="9"/>
    <x v="2686"/>
    <x v="3"/>
  </r>
  <r>
    <s v="rec-521-org"/>
    <s v="   christian"/>
    <s v=" bartel"/>
    <n v="4"/>
    <s v=" larkin close"/>
    <s v=" "/>
    <s v=" patterson lakes"/>
    <n v="2151"/>
    <x v="1"/>
    <n v="19271028"/>
    <n v="31"/>
    <s v=" 04 88393590"/>
    <n v="6489978"/>
    <x v="6"/>
    <n v="4"/>
    <n v="8"/>
    <x v="4798"/>
    <x v="0"/>
  </r>
  <r>
    <s v="rec-4990-dup-1"/>
    <s v=" kirra"/>
    <s v=" stearnes"/>
    <n v="79"/>
    <s v=" rosenthal street"/>
    <s v=" "/>
    <s v=" toowong"/>
    <n v="4102"/>
    <x v="2"/>
    <n v="19200113"/>
    <n v="31"/>
    <s v=" "/>
    <n v="9631801"/>
    <x v="0"/>
    <n v="4"/>
    <n v="9"/>
    <x v="3558"/>
    <x v="2"/>
  </r>
  <r>
    <s v="rec-143-org"/>
    <s v="   caitlin"/>
    <s v=" kalnins"/>
    <n v="11"/>
    <s v=" strangways street"/>
    <s v=" "/>
    <s v=" preston"/>
    <n v="2047"/>
    <x v="1"/>
    <n v="19630520"/>
    <n v="23"/>
    <s v=" 03 88592853"/>
    <n v="2981534"/>
    <x v="5"/>
    <n v="4"/>
    <n v="8"/>
    <x v="4799"/>
    <x v="0"/>
  </r>
  <r>
    <s v="rec-2314-org"/>
    <s v="   evan"/>
    <s v=" purser"/>
    <n v="5"/>
    <s v=" fernyhough crescent"/>
    <s v=" "/>
    <s v=" leongatha"/>
    <n v="5045"/>
    <x v="3"/>
    <n v="19760811"/>
    <n v="31"/>
    <s v=" 08 19619612"/>
    <n v="3402176"/>
    <x v="5"/>
    <n v="4"/>
    <n v="9"/>
    <x v="4800"/>
    <x v="0"/>
  </r>
  <r>
    <s v="rec-1309-dup-0"/>
    <s v=" joe"/>
    <s v=" fawkner"/>
    <n v="38"/>
    <s v=" kellermann close"/>
    <s v=" mlc centre"/>
    <s v=" elermore vale"/>
    <n v="4064"/>
    <x v="0"/>
    <n v="19717517"/>
    <s v=" "/>
    <s v=" 02 90206821"/>
    <n v="4085939"/>
    <x v="1"/>
    <n v="4"/>
    <n v="9"/>
    <x v="617"/>
    <x v="3"/>
  </r>
  <r>
    <s v="rec-4451-dup-1"/>
    <s v=" andrew"/>
    <s v=" camp"/>
    <n v="36"/>
    <s v=" "/>
    <s v=" "/>
    <s v=" tatuar"/>
    <n v="3934"/>
    <x v="1"/>
    <n v="19610124"/>
    <s v=" "/>
    <s v=" 08 22639675"/>
    <n v="1321748"/>
    <x v="9"/>
    <n v="4"/>
    <n v="9"/>
    <x v="1068"/>
    <x v="2"/>
  </r>
  <r>
    <s v="rec-4657-dup-0"/>
    <s v=" "/>
    <s v=" barisic"/>
    <n v="10"/>
    <s v=" duggan dteet"/>
    <s v=" "/>
    <s v=" toowoomba"/>
    <n v="3138"/>
    <x v="5"/>
    <n v="19640229"/>
    <n v="33"/>
    <s v=" 08 65608372"/>
    <n v="7381456"/>
    <x v="8"/>
    <n v="4"/>
    <n v="9"/>
    <x v="2690"/>
    <x v="3"/>
  </r>
  <r>
    <s v="rec-3012-dup-4"/>
    <s v=" alexandra"/>
    <s v=" "/>
    <n v="54"/>
    <s v=" kogarahjlane"/>
    <s v=" "/>
    <s v=" new farm"/>
    <n v="3166"/>
    <x v="132"/>
    <n v="19790720"/>
    <n v="30"/>
    <s v=" 02 60677773"/>
    <n v="2384158"/>
    <x v="2"/>
    <n v="4"/>
    <n v="9"/>
    <x v="1504"/>
    <x v="5"/>
  </r>
  <r>
    <s v="rec-2003-dup-1"/>
    <s v=" joel"/>
    <s v=" cibiras"/>
    <n v="283"/>
    <s v=" blackett crescent"/>
    <s v=" "/>
    <s v=" koolkhan"/>
    <n v="6101"/>
    <x v="8"/>
    <n v="19150109"/>
    <n v="28"/>
    <s v=" 08 19917340"/>
    <n v="8306591"/>
    <x v="2"/>
    <n v="4"/>
    <n v="9"/>
    <x v="2338"/>
    <x v="2"/>
  </r>
  <r>
    <s v="rec-3729-org"/>
    <s v="   olivia"/>
    <s v=" sushames"/>
    <n v="8"/>
    <s v=" dennis street"/>
    <s v=" kyalla"/>
    <s v=" scarness"/>
    <n v="2537"/>
    <x v="0"/>
    <n v="19660617"/>
    <s v=" "/>
    <s v=" 03 73028171"/>
    <n v="8477921"/>
    <x v="6"/>
    <n v="4"/>
    <n v="9"/>
    <x v="4801"/>
    <x v="0"/>
  </r>
  <r>
    <s v="rec-3757-dup-0"/>
    <s v=" tiffany"/>
    <s v=" bruhn"/>
    <n v="2"/>
    <s v=" downard street"/>
    <s v=" "/>
    <s v=" corio"/>
    <n v="4650"/>
    <x v="3"/>
    <n v="19931123"/>
    <n v="30"/>
    <s v=" 03 65339413"/>
    <n v="1749993"/>
    <x v="1"/>
    <n v="4"/>
    <n v="9"/>
    <x v="3001"/>
    <x v="3"/>
  </r>
  <r>
    <s v="rec-4096-dup-2"/>
    <s v=" saschf"/>
    <s v=" hoffman"/>
    <n v="4"/>
    <s v=" hadleigh circuit"/>
    <s v=" brest hill"/>
    <s v=" campie"/>
    <n v="7252"/>
    <x v="0"/>
    <n v="19071026"/>
    <n v="11"/>
    <s v=" 02 00722728"/>
    <n v="9993753"/>
    <x v="1"/>
    <n v="4"/>
    <n v="9"/>
    <x v="451"/>
    <x v="4"/>
  </r>
  <r>
    <s v="rec-4618-dup-3"/>
    <s v=" jade"/>
    <s v=" matthews"/>
    <n v="188"/>
    <s v=" delprat circuit"/>
    <s v=" aird"/>
    <s v=" bookham"/>
    <n v="3196"/>
    <x v="2"/>
    <n v="19976028"/>
    <n v="25"/>
    <s v=" 04 20650076"/>
    <n v="5301417"/>
    <x v="6"/>
    <n v="4"/>
    <n v="9"/>
    <x v="2995"/>
    <x v="1"/>
  </r>
  <r>
    <s v="rec-1556-org"/>
    <s v="   elysse"/>
    <s v=" white"/>
    <n v="44"/>
    <s v=" jim pike avenue"/>
    <s v=" beauchamp street"/>
    <s v=" orange"/>
    <n v="7000"/>
    <x v="0"/>
    <n v="19900805"/>
    <n v="22"/>
    <s v=" 03 92412114"/>
    <n v="3603671"/>
    <x v="0"/>
    <n v="4"/>
    <n v="9"/>
    <x v="4802"/>
    <x v="0"/>
  </r>
  <r>
    <s v="rec-4430-dup-3"/>
    <s v=" ashleigh"/>
    <s v=" clarke"/>
    <n v="60"/>
    <s v=" empire cvrcuit"/>
    <s v=" berowra exch"/>
    <s v=" mount isa"/>
    <n v="2340"/>
    <x v="118"/>
    <n v="19730221"/>
    <n v="21"/>
    <s v=" "/>
    <n v="7208084"/>
    <x v="1"/>
    <n v="4"/>
    <n v="9"/>
    <x v="1474"/>
    <x v="1"/>
  </r>
  <r>
    <s v="rec-4211-dup-1"/>
    <s v=" hunter"/>
    <s v=" eileen"/>
    <n v="51"/>
    <s v=" herschell circuit"/>
    <s v=" "/>
    <s v=" wilston"/>
    <n v="7011"/>
    <x v="2"/>
    <n v="19730422"/>
    <n v="32"/>
    <s v=" 03 23813677"/>
    <n v="8494521"/>
    <x v="1"/>
    <n v="4"/>
    <n v="9"/>
    <x v="1829"/>
    <x v="2"/>
  </r>
  <r>
    <s v="rec-1069-org"/>
    <s v="   phoebe"/>
    <s v=" hobson"/>
    <n v="65"/>
    <s v=" mathieson crescent"/>
    <s v=" laura pengilly wing"/>
    <s v=" lilydale"/>
    <n v="3500"/>
    <x v="2"/>
    <n v="19460625"/>
    <n v="26"/>
    <s v=" 08 18081960"/>
    <n v="6654225"/>
    <x v="1"/>
    <n v="4"/>
    <n v="9"/>
    <x v="4803"/>
    <x v="0"/>
  </r>
  <r>
    <s v="rec-2524-dup-1"/>
    <s v=" david"/>
    <s v=" "/>
    <n v="72"/>
    <s v=" harrington circuit"/>
    <s v=" "/>
    <s v=" toowoin bay"/>
    <n v="2287"/>
    <x v="7"/>
    <n v="19861108"/>
    <n v="34"/>
    <s v=" 03 67496146"/>
    <n v="4637904"/>
    <x v="4"/>
    <n v="4"/>
    <n v="9"/>
    <x v="1253"/>
    <x v="2"/>
  </r>
  <r>
    <s v="rec-645-org"/>
    <s v="   chelsea"/>
    <s v=" mason"/>
    <n v="68"/>
    <s v=" broome crescent"/>
    <s v=" "/>
    <s v=" north curl curl"/>
    <n v="2165"/>
    <x v="0"/>
    <n v="19691112"/>
    <n v="21"/>
    <s v=" 03 07760971"/>
    <n v="8681623"/>
    <x v="5"/>
    <n v="4"/>
    <n v="8"/>
    <x v="4804"/>
    <x v="0"/>
  </r>
  <r>
    <s v="rec-2395-dup-2"/>
    <s v=" tyler"/>
    <s v=" paschalidis"/>
    <n v="126"/>
    <s v=" port jackson circuit"/>
    <s v=" the garden village"/>
    <s v=" hawks est"/>
    <n v="2420"/>
    <x v="1"/>
    <n v="19140124"/>
    <n v="12"/>
    <s v=" 03 62350661"/>
    <n v="3917222"/>
    <x v="9"/>
    <n v="4"/>
    <n v="9"/>
    <x v="1211"/>
    <x v="4"/>
  </r>
  <r>
    <s v="rec-1952-dup-1"/>
    <s v=" lian"/>
    <s v=" white"/>
    <n v="125"/>
    <s v=" cowper street"/>
    <s v=" wiangaree"/>
    <s v=" conder"/>
    <n v="6446"/>
    <x v="1"/>
    <s v=" "/>
    <s v=" "/>
    <s v=" 02 71710951"/>
    <n v="1160600"/>
    <x v="5"/>
    <n v="4"/>
    <n v="9"/>
    <x v="213"/>
    <x v="2"/>
  </r>
  <r>
    <s v="rec-989-dup-2"/>
    <s v=" marco"/>
    <s v=" shadbolt"/>
    <n v="1"/>
    <s v=" tallara parkway"/>
    <s v=" locn 6589"/>
    <s v=" frankston"/>
    <n v="3851"/>
    <x v="1"/>
    <s v=" "/>
    <n v="22"/>
    <s v=" 07 90539247"/>
    <n v="3076877"/>
    <x v="7"/>
    <n v="4"/>
    <n v="8"/>
    <x v="345"/>
    <x v="4"/>
  </r>
  <r>
    <s v="rec-2077-dup-0"/>
    <s v=" chooe"/>
    <s v=" webb"/>
    <n v="258"/>
    <s v=" dunbar street"/>
    <s v=" "/>
    <s v=" hammondville"/>
    <n v="3175"/>
    <x v="0"/>
    <n v="19190314"/>
    <s v=" "/>
    <s v=" 08 52724675"/>
    <n v="3601438"/>
    <x v="8"/>
    <n v="4"/>
    <n v="9"/>
    <x v="2386"/>
    <x v="3"/>
  </r>
  <r>
    <s v="rec-884-dup-0"/>
    <s v=" blake"/>
    <s v=" chanddler"/>
    <n v="10"/>
    <s v=" myersyplace"/>
    <s v=" rocklea"/>
    <s v=" mount isa"/>
    <n v="5074"/>
    <x v="2"/>
    <n v="19870223"/>
    <s v=" "/>
    <s v=" 08 87370082"/>
    <n v="5078041"/>
    <x v="5"/>
    <n v="4"/>
    <n v="8"/>
    <x v="2299"/>
    <x v="3"/>
  </r>
  <r>
    <s v="rec-3059-org"/>
    <s v="   gabriel"/>
    <s v=" white"/>
    <n v="8"/>
    <s v=" officer crescent"/>
    <s v=" rosetta village"/>
    <s v=" east melbourne"/>
    <n v="2518"/>
    <x v="0"/>
    <n v="19471101"/>
    <n v="28"/>
    <s v=" 04 33568828"/>
    <n v="6816282"/>
    <x v="5"/>
    <n v="4"/>
    <n v="9"/>
    <x v="10"/>
    <x v="0"/>
  </r>
  <r>
    <s v="rec-4278-org"/>
    <s v="   leah"/>
    <s v=" van de water"/>
    <n v="11"/>
    <s v=" beasley street"/>
    <s v=" "/>
    <s v=" ringwood east"/>
    <n v="4655"/>
    <x v="2"/>
    <n v="19400923"/>
    <s v=" "/>
    <s v=" 03 85715731"/>
    <n v="6729268"/>
    <x v="2"/>
    <n v="4"/>
    <n v="9"/>
    <x v="4805"/>
    <x v="0"/>
  </r>
  <r>
    <s v="rec-4752-dup-0"/>
    <s v=" nicholas"/>
    <s v=" stumxbs"/>
    <n v="8"/>
    <s v=" hamlet place"/>
    <s v=" halcooma"/>
    <s v=" sandy bay"/>
    <n v="2046"/>
    <x v="0"/>
    <n v="19640806"/>
    <n v="13"/>
    <s v=" 07 91076321"/>
    <n v="1332254"/>
    <x v="8"/>
    <n v="4"/>
    <n v="9"/>
    <x v="1668"/>
    <x v="3"/>
  </r>
  <r>
    <s v="rec-1248-org"/>
    <s v="   shana"/>
    <s v=" koulizos"/>
    <n v="9"/>
    <s v=" eucumbene drive"/>
    <s v=" flt 10"/>
    <s v=" balcatta"/>
    <n v="3188"/>
    <x v="4"/>
    <n v="19880517"/>
    <n v="28"/>
    <s v=" 08 48764379"/>
    <n v="5380217"/>
    <x v="8"/>
    <n v="4"/>
    <n v="9"/>
    <x v="4806"/>
    <x v="0"/>
  </r>
  <r>
    <s v="rec-4609-dup-1"/>
    <s v=" oscar"/>
    <s v=" miles"/>
    <n v="30"/>
    <s v=" goble street"/>
    <s v=" rockwood"/>
    <s v=" adamstowj heights"/>
    <n v="3821"/>
    <x v="3"/>
    <n v="19150424"/>
    <s v=" "/>
    <s v=" 08 90936531"/>
    <n v="4714553"/>
    <x v="0"/>
    <n v="4"/>
    <n v="9"/>
    <x v="510"/>
    <x v="2"/>
  </r>
  <r>
    <s v="rec-230-org"/>
    <s v="   chloe"/>
    <s v=" heron"/>
    <n v="484"/>
    <s v=" lamington street"/>
    <s v=" killarney cottage"/>
    <s v=" maryborough"/>
    <n v="2234"/>
    <x v="5"/>
    <n v="19530125"/>
    <n v="37"/>
    <s v=" 08 29964501"/>
    <n v="4808297"/>
    <x v="0"/>
    <n v="4"/>
    <n v="8"/>
    <x v="1586"/>
    <x v="0"/>
  </r>
  <r>
    <s v="rec-1931-dup-0"/>
    <s v=" timothy"/>
    <s v=" bristow"/>
    <n v="1"/>
    <s v=" mackenzie street"/>
    <s v=" delaware"/>
    <s v=" narre warren north"/>
    <n v="2820"/>
    <x v="0"/>
    <n v="19680620"/>
    <n v="28"/>
    <s v=" 03 85656986"/>
    <n v="6187074"/>
    <x v="3"/>
    <n v="4"/>
    <n v="9"/>
    <x v="3692"/>
    <x v="3"/>
  </r>
  <r>
    <s v="rec-896-dup-1"/>
    <s v=" jessica"/>
    <s v=" clatme"/>
    <n v="22"/>
    <s v=" southwood retreat"/>
    <s v=" blaxlands ck"/>
    <s v=" lalor park"/>
    <n v="4740"/>
    <x v="2"/>
    <n v="19481107"/>
    <s v=" "/>
    <s v=" 04 58892735"/>
    <n v="6450156"/>
    <x v="6"/>
    <n v="4"/>
    <n v="8"/>
    <x v="4154"/>
    <x v="2"/>
  </r>
  <r>
    <s v="rec-3010-dup-3"/>
    <s v=" mia"/>
    <s v=" grubb"/>
    <n v="10"/>
    <s v=" james scotct close"/>
    <s v=" wispering pines"/>
    <s v=" lismore south"/>
    <n v="2285"/>
    <x v="2"/>
    <n v="19640525"/>
    <n v="26"/>
    <s v=" 07 20919547"/>
    <n v="7044904"/>
    <x v="4"/>
    <n v="4"/>
    <n v="9"/>
    <x v="3391"/>
    <x v="1"/>
  </r>
  <r>
    <s v="rec-3794-dup-0"/>
    <s v=" campbell"/>
    <s v=" shephe rd"/>
    <n v="1"/>
    <s v=" herron crescent"/>
    <s v=" "/>
    <s v=" campsie"/>
    <n v="3165"/>
    <x v="0"/>
    <n v="19920120"/>
    <n v="94"/>
    <s v=" 02 06419574"/>
    <n v="5635477"/>
    <x v="3"/>
    <n v="4"/>
    <n v="9"/>
    <x v="3941"/>
    <x v="3"/>
  </r>
  <r>
    <s v="rec-3114-dup-3"/>
    <s v=" harrison"/>
    <s v=" godbeir"/>
    <n v="9"/>
    <s v=" connibere crescent"/>
    <s v=" glenview"/>
    <s v=" lavington"/>
    <n v="6021"/>
    <x v="0"/>
    <n v="19021003"/>
    <n v="25"/>
    <s v=" 07 13524647"/>
    <n v="2486657"/>
    <x v="3"/>
    <n v="4"/>
    <n v="9"/>
    <x v="291"/>
    <x v="1"/>
  </r>
  <r>
    <s v="rec-3649-dup-1"/>
    <s v=" campbfll"/>
    <s v=" grimaldi"/>
    <n v="172"/>
    <s v=" gritten street"/>
    <s v=" thurlgona"/>
    <s v=" paskeville"/>
    <n v="3018"/>
    <x v="7"/>
    <n v="19290211"/>
    <n v="31"/>
    <s v=" 07 87879609"/>
    <n v="4702544"/>
    <x v="2"/>
    <n v="4"/>
    <n v="9"/>
    <x v="1943"/>
    <x v="2"/>
  </r>
  <r>
    <s v="rec-60-org"/>
    <s v="   faith"/>
    <s v=" matthews"/>
    <n v="72"/>
    <s v=" baracchi crescent"/>
    <s v=" ravensbrook"/>
    <s v=" eaglehawk"/>
    <n v="5016"/>
    <x v="1"/>
    <n v="19970406"/>
    <n v="23"/>
    <s v=" 03 88020614"/>
    <n v="3331084"/>
    <x v="4"/>
    <n v="4"/>
    <n v="7"/>
    <x v="80"/>
    <x v="0"/>
  </r>
  <r>
    <s v="rec-3983-dup-1"/>
    <s v=" jacqueline"/>
    <s v=" manson"/>
    <n v="19"/>
    <s v=" hinkler street"/>
    <s v=" "/>
    <s v=" gwandalin"/>
    <n v="2749"/>
    <x v="7"/>
    <n v="19480328"/>
    <n v="13"/>
    <s v=" 08 87631625"/>
    <n v="1989054"/>
    <x v="5"/>
    <n v="4"/>
    <n v="9"/>
    <x v="1721"/>
    <x v="2"/>
  </r>
  <r>
    <s v="rec-1323-dup-2"/>
    <s v=" mattheo"/>
    <s v=" braithwaite"/>
    <n v="42"/>
    <s v=" rosewofid place"/>
    <s v=" "/>
    <s v=" beecroft"/>
    <n v="2327"/>
    <x v="7"/>
    <s v=" "/>
    <n v="29"/>
    <s v=" 08 48561735"/>
    <n v="8899722"/>
    <x v="2"/>
    <n v="4"/>
    <n v="9"/>
    <x v="1103"/>
    <x v="4"/>
  </r>
  <r>
    <s v="rec-1993-org"/>
    <s v="   sarah"/>
    <s v=" heuston"/>
    <n v="30"/>
    <s v=" flowerdale place"/>
    <s v=" "/>
    <s v=" st albans"/>
    <n v="3207"/>
    <x v="6"/>
    <n v="19930306"/>
    <s v=" "/>
    <s v=" 07 78788462"/>
    <n v="2568766"/>
    <x v="9"/>
    <n v="4"/>
    <n v="9"/>
    <x v="4807"/>
    <x v="0"/>
  </r>
  <r>
    <s v="rec-1121-org"/>
    <s v="   jack"/>
    <s v=" campbell"/>
    <n v="1"/>
    <s v=" "/>
    <s v=" "/>
    <s v=" merino"/>
    <n v="4221"/>
    <x v="0"/>
    <n v="19710326"/>
    <n v="30"/>
    <s v=" 02 07597169"/>
    <n v="3988347"/>
    <x v="2"/>
    <n v="4"/>
    <n v="9"/>
    <x v="4808"/>
    <x v="0"/>
  </r>
  <r>
    <s v="rec-1280-dup-0"/>
    <s v=" jennifer"/>
    <s v=" mclaine"/>
    <n v="1"/>
    <s v=" dixon crive"/>
    <s v=" "/>
    <s v=" brisbane"/>
    <n v="5107"/>
    <x v="1"/>
    <n v="19151019"/>
    <n v="9"/>
    <s v=" 07 39429182"/>
    <n v="3986049"/>
    <x v="2"/>
    <n v="4"/>
    <n v="9"/>
    <x v="2460"/>
    <x v="3"/>
  </r>
  <r>
    <s v="rec-1710-dup-0"/>
    <s v=" ruby"/>
    <s v=" goncharov"/>
    <n v="10"/>
    <s v=" hughson place"/>
    <s v=" tinaroo falls"/>
    <s v=" moss vale"/>
    <n v="3185"/>
    <x v="0"/>
    <n v="19000213"/>
    <s v=" "/>
    <s v=" 04 09853637"/>
    <n v="9006208"/>
    <x v="6"/>
    <n v="4"/>
    <n v="9"/>
    <x v="67"/>
    <x v="3"/>
  </r>
  <r>
    <s v="rec-4357-org"/>
    <s v="   aidan"/>
    <s v=" rees"/>
    <n v="74"/>
    <s v=" bisdee street"/>
    <s v=" "/>
    <s v=" hackham"/>
    <n v="3183"/>
    <x v="3"/>
    <n v="19261115"/>
    <n v="39"/>
    <s v=" 02 81723251"/>
    <n v="1800734"/>
    <x v="1"/>
    <n v="4"/>
    <n v="9"/>
    <x v="4809"/>
    <x v="0"/>
  </r>
  <r>
    <s v="rec-1807-org"/>
    <s v="   shelby"/>
    <s v=" reid"/>
    <n v="132"/>
    <s v=" captain cook crescent"/>
    <s v=" berkeley vlge"/>
    <s v=" hyde park"/>
    <n v="2042"/>
    <x v="7"/>
    <n v="19691125"/>
    <n v="23"/>
    <s v=" 07 41666011"/>
    <n v="7528116"/>
    <x v="8"/>
    <n v="4"/>
    <n v="9"/>
    <x v="1175"/>
    <x v="0"/>
  </r>
  <r>
    <s v="rec-2592-dup-1"/>
    <s v=" benjamin"/>
    <s v=" di manno"/>
    <s v=" "/>
    <s v=" "/>
    <s v=" "/>
    <s v=" vermont"/>
    <n v="2536"/>
    <x v="3"/>
    <s v=" "/>
    <s v=" "/>
    <s v=" 03 59188533"/>
    <n v="7237854"/>
    <x v="3"/>
    <n v="4"/>
    <n v="9"/>
    <x v="115"/>
    <x v="2"/>
  </r>
  <r>
    <s v="rec-307-dup-0"/>
    <s v=" liam"/>
    <s v=" "/>
    <n v="5"/>
    <s v=" clare dennus avenue"/>
    <s v=" "/>
    <s v=" kaleen"/>
    <n v="2800"/>
    <x v="2"/>
    <n v="19250601"/>
    <n v="30"/>
    <s v=" 03 09366033"/>
    <n v="4871258"/>
    <x v="2"/>
    <n v="4"/>
    <n v="8"/>
    <x v="3134"/>
    <x v="3"/>
  </r>
  <r>
    <s v="rec-1818-dup-0"/>
    <s v=" mason"/>
    <s v=" herbert"/>
    <n v="207"/>
    <s v=" wyselaskie circuit"/>
    <s v=" ridgepoint"/>
    <s v=" joondanna"/>
    <n v="5232"/>
    <x v="5"/>
    <n v="19760462"/>
    <s v=" "/>
    <s v=" 02 94280288"/>
    <n v="7949186"/>
    <x v="9"/>
    <n v="4"/>
    <n v="9"/>
    <x v="1304"/>
    <x v="3"/>
  </r>
  <r>
    <s v="rec-3584-dup-2"/>
    <s v=" johsua"/>
    <s v=" fogg"/>
    <n v="11"/>
    <s v=" ennor crescent"/>
    <s v=" emerywood"/>
    <s v=" valley videw"/>
    <n v="2207"/>
    <x v="2"/>
    <n v="19480531"/>
    <s v=" "/>
    <s v=" 04 82225405"/>
    <n v="6367061"/>
    <x v="8"/>
    <n v="4"/>
    <n v="9"/>
    <x v="2360"/>
    <x v="4"/>
  </r>
  <r>
    <s v="rec-28-dup-2"/>
    <s v=" kaitlyn"/>
    <s v=" muehlnerg"/>
    <n v="8"/>
    <s v=" henry melville crescent"/>
    <s v=" anglican guest village"/>
    <s v=" queenscliff"/>
    <n v="2170"/>
    <x v="3"/>
    <s v=" "/>
    <n v="36"/>
    <s v=" 03 07993654"/>
    <n v="8361345"/>
    <x v="5"/>
    <n v="4"/>
    <n v="7"/>
    <x v="1160"/>
    <x v="4"/>
  </r>
  <r>
    <s v="rec-2193-dup-0"/>
    <s v=" benjamin"/>
    <s v=" mcard"/>
    <n v="23"/>
    <s v=" william webb drive"/>
    <s v=" "/>
    <s v=" malvern"/>
    <n v="3250"/>
    <x v="4"/>
    <n v="19360602"/>
    <n v="22"/>
    <s v=" 02 35534049"/>
    <n v="8775888"/>
    <x v="6"/>
    <n v="4"/>
    <n v="9"/>
    <x v="3536"/>
    <x v="3"/>
  </r>
  <r>
    <s v="rec-3541-dup-1"/>
    <s v=" alana"/>
    <s v=" webnm"/>
    <n v="508"/>
    <s v=" schubert place"/>
    <s v=" "/>
    <s v=" mount stuart"/>
    <n v="2031"/>
    <x v="3"/>
    <n v="19880703"/>
    <n v="38"/>
    <s v=" 02 95193591"/>
    <n v="5624630"/>
    <x v="7"/>
    <n v="4"/>
    <n v="9"/>
    <x v="382"/>
    <x v="2"/>
  </r>
  <r>
    <s v="rec-3821-dup-1"/>
    <s v=" jack"/>
    <s v=" bullock"/>
    <n v="123"/>
    <s v=" sewell place"/>
    <s v=" "/>
    <s v=" alice springs"/>
    <n v="2766"/>
    <x v="0"/>
    <n v="19951124"/>
    <s v=" "/>
    <s v=" 08 87225409"/>
    <n v="8812256"/>
    <x v="4"/>
    <n v="4"/>
    <n v="9"/>
    <x v="2463"/>
    <x v="2"/>
  </r>
  <r>
    <s v="rec-4724-dup-1"/>
    <s v=" kanm"/>
    <s v=" hannagan"/>
    <n v="5"/>
    <s v=" faunce crescent"/>
    <s v=" "/>
    <s v=" hammondville"/>
    <n v="2251"/>
    <x v="2"/>
    <n v="19611209"/>
    <s v=" "/>
    <s v=" "/>
    <n v="7999280"/>
    <x v="4"/>
    <n v="4"/>
    <n v="9"/>
    <x v="2525"/>
    <x v="2"/>
  </r>
  <r>
    <s v="rec-2565-dup-0"/>
    <s v=" jemma"/>
    <s v=" reinmuth"/>
    <n v="15"/>
    <s v=" myona"/>
    <s v=" gatton street"/>
    <s v=" yorkeys knob"/>
    <n v="2031"/>
    <x v="0"/>
    <n v="19200412"/>
    <n v="35"/>
    <s v=" 08 30344199"/>
    <n v="7214107"/>
    <x v="1"/>
    <n v="4"/>
    <n v="9"/>
    <x v="599"/>
    <x v="3"/>
  </r>
  <r>
    <s v="rec-370-org"/>
    <s v="   olivia"/>
    <s v=" irons"/>
    <n v="3"/>
    <s v=" shoalhaven avenue"/>
    <s v=" sec 231"/>
    <s v=" mount eliza"/>
    <n v="5154"/>
    <x v="3"/>
    <n v="19360613"/>
    <n v="33"/>
    <s v=" 03 70579568"/>
    <n v="1623338"/>
    <x v="8"/>
    <n v="4"/>
    <n v="8"/>
    <x v="4810"/>
    <x v="0"/>
  </r>
  <r>
    <s v="rec-2041-org"/>
    <s v="   emerson"/>
    <s v=" maczkowiack"/>
    <n v="13"/>
    <s v=" morgan crescent"/>
    <s v=" spring creek"/>
    <s v=" manunda"/>
    <n v="4800"/>
    <x v="2"/>
    <n v="19461019"/>
    <n v="24"/>
    <s v=" 02 49188694"/>
    <n v="7350288"/>
    <x v="8"/>
    <n v="4"/>
    <n v="9"/>
    <x v="643"/>
    <x v="0"/>
  </r>
  <r>
    <s v="rec-3295-dup-3"/>
    <s v=" chloe"/>
    <s v=" chrisrreson"/>
    <n v="33"/>
    <s v=" bendigo street"/>
    <s v=" "/>
    <s v=" torrensville"/>
    <n v="2650"/>
    <x v="0"/>
    <n v="19090421"/>
    <n v="25"/>
    <s v=" 04 32397942"/>
    <n v="3047236"/>
    <x v="6"/>
    <n v="4"/>
    <n v="9"/>
    <x v="1662"/>
    <x v="1"/>
  </r>
  <r>
    <s v="rec-4029-org"/>
    <s v="   phillip"/>
    <s v=" spark"/>
    <n v="34"/>
    <s v=" may maxwell crescent"/>
    <s v=" "/>
    <s v=" taringa"/>
    <n v="3056"/>
    <x v="0"/>
    <n v="19460619"/>
    <n v="28"/>
    <s v=" 08 74995408"/>
    <n v="3687228"/>
    <x v="5"/>
    <n v="4"/>
    <n v="9"/>
    <x v="4811"/>
    <x v="0"/>
  </r>
  <r>
    <s v="rec-4289-org"/>
    <s v="   sascha"/>
    <s v=" coleman"/>
    <n v="77"/>
    <s v=" battersby circuit"/>
    <s v=" rpc 371031"/>
    <s v=" tallebudgera valley"/>
    <n v="5068"/>
    <x v="2"/>
    <n v="19200912"/>
    <n v="21"/>
    <s v=" 07 06359323"/>
    <n v="8930810"/>
    <x v="6"/>
    <n v="4"/>
    <n v="9"/>
    <x v="2897"/>
    <x v="0"/>
  </r>
  <r>
    <s v="rec-3294-org"/>
    <s v="   finlay"/>
    <s v=" clarke"/>
    <n v="50"/>
    <s v=" kellick place"/>
    <s v=" kyalla"/>
    <s v=" croydon north"/>
    <n v="7304"/>
    <x v="3"/>
    <n v="19330523"/>
    <s v=" "/>
    <s v=" 07 74390491"/>
    <n v="2558792"/>
    <x v="9"/>
    <n v="4"/>
    <n v="9"/>
    <x v="3596"/>
    <x v="0"/>
  </r>
  <r>
    <s v="rec-3597-org"/>
    <s v="   rhys"/>
    <s v=" green"/>
    <n v="28"/>
    <s v=" clift crescent"/>
    <s v=" "/>
    <s v=" frankston"/>
    <n v="5034"/>
    <x v="5"/>
    <n v="19891224"/>
    <n v="31"/>
    <s v=" 02 64343075"/>
    <n v="6911734"/>
    <x v="1"/>
    <n v="4"/>
    <n v="9"/>
    <x v="1952"/>
    <x v="0"/>
  </r>
  <r>
    <s v="rec-4979-org"/>
    <s v="   sam"/>
    <s v=" everett"/>
    <n v="35"/>
    <s v=" neptune street"/>
    <s v=" kokoda hostel"/>
    <s v=" mosman"/>
    <n v="2460"/>
    <x v="5"/>
    <n v="19410411"/>
    <s v=" "/>
    <s v=" 04 15242084"/>
    <n v="4526320"/>
    <x v="9"/>
    <n v="4"/>
    <n v="9"/>
    <x v="4812"/>
    <x v="0"/>
  </r>
  <r>
    <s v="rec-3743-org"/>
    <s v="   jared"/>
    <s v=" gully"/>
    <n v="251"/>
    <s v=" aroona court"/>
    <s v=" "/>
    <s v=" sherwood"/>
    <n v="2100"/>
    <x v="0"/>
    <s v=" "/>
    <n v="24"/>
    <s v=" "/>
    <n v="3296839"/>
    <x v="1"/>
    <n v="4"/>
    <n v="9"/>
    <x v="4813"/>
    <x v="0"/>
  </r>
  <r>
    <s v="rec-3056-org"/>
    <s v="   thomas"/>
    <s v=" reid"/>
    <n v="31"/>
    <s v=" noel ryan garden"/>
    <s v=" "/>
    <s v=" forest hill"/>
    <n v="5086"/>
    <x v="1"/>
    <n v="19780520"/>
    <n v="19"/>
    <s v=" 03 46067125"/>
    <n v="8751166"/>
    <x v="9"/>
    <n v="4"/>
    <n v="9"/>
    <x v="4814"/>
    <x v="0"/>
  </r>
  <r>
    <s v="rec-1146-org"/>
    <s v="   rhys"/>
    <s v=" lodge"/>
    <n v="88"/>
    <s v=" forbes street"/>
    <s v=" st john of god hospital"/>
    <s v=" ringwood"/>
    <n v="2161"/>
    <x v="7"/>
    <n v="19220426"/>
    <n v="21"/>
    <s v=" 04 26248960"/>
    <n v="5333037"/>
    <x v="6"/>
    <n v="4"/>
    <n v="9"/>
    <x v="4815"/>
    <x v="0"/>
  </r>
  <r>
    <s v="rec-4592-dup-0"/>
    <s v=" sarah"/>
    <s v=" yoon"/>
    <n v="4"/>
    <s v=" horsley crescent"/>
    <s v=" "/>
    <s v=" dolans bay"/>
    <n v="6104"/>
    <x v="1"/>
    <s v=" "/>
    <n v="25"/>
    <s v=" 04 77186559"/>
    <n v="9113263"/>
    <x v="4"/>
    <n v="4"/>
    <n v="9"/>
    <x v="146"/>
    <x v="3"/>
  </r>
  <r>
    <s v="rec-3973-dup-0"/>
    <s v=" nicholas"/>
    <s v=" joll y"/>
    <n v="11"/>
    <s v=" harricks crescent"/>
    <s v=" st francis vlge"/>
    <s v=" prospect"/>
    <n v="4670"/>
    <x v="2"/>
    <n v="19470930"/>
    <n v="33"/>
    <s v=" 04 93374305"/>
    <n v="8215012"/>
    <x v="7"/>
    <n v="4"/>
    <n v="9"/>
    <x v="2302"/>
    <x v="3"/>
  </r>
  <r>
    <s v="rec-635-dup-0"/>
    <s v=" sienna"/>
    <s v=" keville"/>
    <n v="39"/>
    <s v=" warrumbul ztreet"/>
    <s v=" "/>
    <s v=" hawthorn"/>
    <n v="3085"/>
    <x v="1"/>
    <n v="19741220"/>
    <n v="36"/>
    <s v=" 07 28773439"/>
    <n v="3899500"/>
    <x v="0"/>
    <n v="4"/>
    <n v="8"/>
    <x v="1130"/>
    <x v="3"/>
  </r>
  <r>
    <s v="rec-596-dup-0"/>
    <s v=" caitlyn"/>
    <s v=" noble"/>
    <n v="3"/>
    <s v=" barwon street"/>
    <s v=" "/>
    <s v=" tuggerah"/>
    <n v="3030"/>
    <x v="28"/>
    <n v="19543025"/>
    <n v="31"/>
    <s v=" 07 61237694"/>
    <n v="5471169"/>
    <x v="1"/>
    <n v="4"/>
    <n v="8"/>
    <x v="899"/>
    <x v="3"/>
  </r>
  <r>
    <s v="rec-3240-dup-3"/>
    <s v=" mila"/>
    <s v=" birchby"/>
    <n v="999"/>
    <s v=" marou place"/>
    <s v=" craiglyn"/>
    <s v=" prospect"/>
    <n v="3463"/>
    <x v="5"/>
    <n v="19510612"/>
    <n v="22"/>
    <s v=" 07 80746904"/>
    <n v="1602362"/>
    <x v="7"/>
    <n v="4"/>
    <n v="9"/>
    <x v="936"/>
    <x v="1"/>
  </r>
  <r>
    <s v="rec-2261-org"/>
    <s v="   georgia"/>
    <s v=" madigan"/>
    <n v="15"/>
    <s v=" richter close"/>
    <s v=" "/>
    <s v=" ferndale"/>
    <n v="6168"/>
    <x v="0"/>
    <n v="19180904"/>
    <n v="27"/>
    <s v=" 02 50522587"/>
    <n v="1062925"/>
    <x v="9"/>
    <n v="4"/>
    <n v="9"/>
    <x v="4816"/>
    <x v="0"/>
  </r>
  <r>
    <s v="rec-3705-dup-4"/>
    <s v=" jemma"/>
    <s v=" etherington"/>
    <n v="2"/>
    <s v=" vanzetti ucrescent"/>
    <s v=" "/>
    <s v=" hawthorn"/>
    <n v="3180"/>
    <x v="198"/>
    <s v=" "/>
    <n v="30"/>
    <s v=" 02 94710578"/>
    <n v="3751678"/>
    <x v="2"/>
    <n v="4"/>
    <n v="9"/>
    <x v="668"/>
    <x v="5"/>
  </r>
  <r>
    <s v="rec-1279-dup-0"/>
    <s v=" nathan"/>
    <s v=" rivers"/>
    <n v="8"/>
    <s v=" waratah street"/>
    <s v=" "/>
    <s v=" old beach"/>
    <n v="2176"/>
    <x v="171"/>
    <n v="19670131"/>
    <n v="37"/>
    <s v=" 08 16720116"/>
    <n v="1215222"/>
    <x v="8"/>
    <n v="4"/>
    <n v="9"/>
    <x v="4617"/>
    <x v="3"/>
  </r>
  <r>
    <s v="rec-4600-dup-0"/>
    <s v=" matise"/>
    <s v=" elstob"/>
    <n v="31"/>
    <s v=" wheeler crescent"/>
    <s v=" "/>
    <s v=" cundletown"/>
    <n v="2993"/>
    <x v="3"/>
    <n v="19000830"/>
    <n v="29"/>
    <s v=" 08 98591430"/>
    <n v="7107905"/>
    <x v="5"/>
    <n v="4"/>
    <n v="9"/>
    <x v="2533"/>
    <x v="3"/>
  </r>
  <r>
    <s v="rec-2129-dup-0"/>
    <s v=" alania"/>
    <s v=" zimmermann"/>
    <n v="55"/>
    <s v=" fernyhough crescent"/>
    <s v=" "/>
    <s v=" carrum"/>
    <n v="2068"/>
    <x v="0"/>
    <n v="19330909"/>
    <n v="22"/>
    <s v=" 07 26527203"/>
    <n v="7106823"/>
    <x v="5"/>
    <n v="4"/>
    <n v="9"/>
    <x v="4183"/>
    <x v="3"/>
  </r>
  <r>
    <s v="rec-2511-dup-0"/>
    <s v=" mitchell"/>
    <s v=" maynard"/>
    <n v="13"/>
    <s v=" cowper street"/>
    <s v=" "/>
    <s v=" wantirna"/>
    <n v="2320"/>
    <x v="1"/>
    <s v=" "/>
    <n v="20"/>
    <s v=" 03 75803433"/>
    <n v="8970391"/>
    <x v="9"/>
    <n v="4"/>
    <n v="9"/>
    <x v="3673"/>
    <x v="3"/>
  </r>
  <r>
    <s v="rec-3240-dup-4"/>
    <s v=" mila"/>
    <s v=" birchby"/>
    <n v="999"/>
    <s v=" marou place"/>
    <s v=" craiglyn"/>
    <s v=" prospect"/>
    <n v="3463"/>
    <x v="2"/>
    <n v="19510412"/>
    <n v="22"/>
    <s v=" 07 80746904"/>
    <n v="1602362"/>
    <x v="7"/>
    <n v="4"/>
    <n v="9"/>
    <x v="936"/>
    <x v="5"/>
  </r>
  <r>
    <s v="rec-4898-org"/>
    <s v="   taalia"/>
    <s v=" huxley"/>
    <n v="184"/>
    <s v=" percy crescent"/>
    <s v=" "/>
    <s v=" bayswater"/>
    <n v="4305"/>
    <x v="0"/>
    <n v="19760920"/>
    <s v=" "/>
    <s v=" 02 72150355"/>
    <n v="6813504"/>
    <x v="7"/>
    <n v="4"/>
    <n v="9"/>
    <x v="4817"/>
    <x v="0"/>
  </r>
  <r>
    <s v="rec-3332-dup-0"/>
    <s v=" sophie"/>
    <s v=" fitzpatrick"/>
    <n v="8"/>
    <s v=" albermarle place"/>
    <s v=" "/>
    <s v=" bayswater"/>
    <n v="3441"/>
    <x v="1"/>
    <n v="19970121"/>
    <n v="35"/>
    <s v=" 03 90517347"/>
    <n v="8330352"/>
    <x v="6"/>
    <n v="4"/>
    <n v="9"/>
    <x v="788"/>
    <x v="3"/>
  </r>
  <r>
    <s v="rec-1235-dup-0"/>
    <s v=" jack"/>
    <s v=" meaney"/>
    <s v=" "/>
    <s v=" beasley street"/>
    <s v=" business centre"/>
    <s v=" lavington"/>
    <n v="4810"/>
    <x v="3"/>
    <n v="19400129"/>
    <n v="8"/>
    <s v=" 04 04633442"/>
    <n v="6706658"/>
    <x v="8"/>
    <n v="4"/>
    <n v="9"/>
    <x v="354"/>
    <x v="3"/>
  </r>
  <r>
    <s v="rec-1032-dup-1"/>
    <s v=" ruby"/>
    <s v=" beams"/>
    <n v="17"/>
    <s v=" julia flynn avenue"/>
    <s v=" "/>
    <s v=" st kilda east"/>
    <n v="6152"/>
    <x v="8"/>
    <n v="19950331"/>
    <n v="39"/>
    <s v=" 07 92679897"/>
    <n v="3940931"/>
    <x v="5"/>
    <n v="4"/>
    <n v="9"/>
    <x v="3735"/>
    <x v="2"/>
  </r>
  <r>
    <s v="rec-482-dup-0"/>
    <s v=" jodls"/>
    <s v=" tuckwell"/>
    <n v="35"/>
    <s v=" elimatta street"/>
    <s v=" "/>
    <s v=" st kilda"/>
    <n v="7250"/>
    <x v="2"/>
    <n v="19611222"/>
    <n v="26"/>
    <s v=" 02 44361896"/>
    <n v="8020006"/>
    <x v="9"/>
    <n v="4"/>
    <n v="8"/>
    <x v="557"/>
    <x v="3"/>
  </r>
  <r>
    <s v="rec-4486-org"/>
    <s v="   "/>
    <s v=" george"/>
    <n v="149"/>
    <s v=" greenough circuit"/>
    <s v=" "/>
    <s v=" padstow"/>
    <n v="3941"/>
    <x v="3"/>
    <n v="19660124"/>
    <n v="31"/>
    <s v=" 02 20208859"/>
    <n v="5545802"/>
    <x v="6"/>
    <n v="4"/>
    <n v="9"/>
    <x v="4818"/>
    <x v="0"/>
  </r>
  <r>
    <s v="rec-4303-org"/>
    <s v="   jessica"/>
    <s v=" nguyen"/>
    <n v="21"/>
    <s v=" tatchell street"/>
    <s v=" "/>
    <s v=" thornlie"/>
    <n v="2603"/>
    <x v="0"/>
    <n v="19620518"/>
    <s v=" "/>
    <s v=" 03 73339864"/>
    <n v="7209864"/>
    <x v="7"/>
    <n v="4"/>
    <n v="9"/>
    <x v="4819"/>
    <x v="0"/>
  </r>
  <r>
    <s v="rec-3171-dup-0"/>
    <s v=" bailey"/>
    <s v=" laundy"/>
    <n v="110"/>
    <s v=" chippindall circuit"/>
    <s v=" "/>
    <s v=" dapto"/>
    <n v="2665"/>
    <x v="199"/>
    <n v="19450826"/>
    <n v="26"/>
    <s v=" 02 27023848"/>
    <n v="3835996"/>
    <x v="2"/>
    <n v="4"/>
    <n v="9"/>
    <x v="1799"/>
    <x v="3"/>
  </r>
  <r>
    <s v="rec-2225-org"/>
    <s v="   christian"/>
    <s v=" crouch"/>
    <n v="73"/>
    <s v=" goodchild street"/>
    <s v=" biboohra downs"/>
    <s v=" bundaberg"/>
    <n v="2780"/>
    <x v="0"/>
    <n v="19440503"/>
    <n v="36"/>
    <s v=" 03 83363359"/>
    <n v="8141045"/>
    <x v="2"/>
    <n v="4"/>
    <n v="9"/>
    <x v="4820"/>
    <x v="0"/>
  </r>
  <r>
    <s v="rec-1380-dup-4"/>
    <s v=" joshua"/>
    <s v=" collinson"/>
    <n v="22"/>
    <s v=" balonne street"/>
    <s v=" calderwood"/>
    <n v="3934"/>
    <s v=" russell lea"/>
    <x v="0"/>
    <n v="19211007"/>
    <n v="41"/>
    <s v=" 02 00557986"/>
    <n v="3958046"/>
    <x v="2"/>
    <n v="4"/>
    <n v="9"/>
    <x v="702"/>
    <x v="5"/>
  </r>
  <r>
    <s v="rec-3011-org"/>
    <s v="   timothy"/>
    <s v=" clarke"/>
    <n v="134"/>
    <s v=" "/>
    <s v=" "/>
    <s v=" belmont"/>
    <n v="4401"/>
    <x v="3"/>
    <n v="19780315"/>
    <n v="30"/>
    <s v=" 07 75690988"/>
    <n v="4982806"/>
    <x v="7"/>
    <n v="4"/>
    <n v="9"/>
    <x v="1104"/>
    <x v="0"/>
  </r>
  <r>
    <s v="rec-1726-dup-3"/>
    <s v=" jackson"/>
    <s v=" dunstone"/>
    <n v="25"/>
    <s v=" freda bennett circuit"/>
    <s v=" "/>
    <s v=" ballarat"/>
    <n v="6916"/>
    <x v="2"/>
    <n v="19590406"/>
    <n v="9"/>
    <s v=" 03 29223626"/>
    <n v="7454383"/>
    <x v="4"/>
    <n v="4"/>
    <n v="9"/>
    <x v="2300"/>
    <x v="1"/>
  </r>
  <r>
    <s v="rec-4808-dup-0"/>
    <s v=" leah"/>
    <s v=" wajcman"/>
    <n v="27"/>
    <s v=" sharwood c fescent"/>
    <s v=" "/>
    <s v=" sunshine"/>
    <n v="6430"/>
    <x v="7"/>
    <n v="19211130"/>
    <n v="7"/>
    <s v=" 07 95798756"/>
    <n v="3388696"/>
    <x v="3"/>
    <n v="4"/>
    <n v="9"/>
    <x v="2148"/>
    <x v="3"/>
  </r>
  <r>
    <s v="rec-1117-org"/>
    <s v="   jenna"/>
    <s v=" lovelock"/>
    <n v="53"/>
    <s v=" st john crescent"/>
    <s v=" moline village"/>
    <s v=" barrack heights"/>
    <n v="4129"/>
    <x v="0"/>
    <n v="19170605"/>
    <n v="34"/>
    <s v=" 03 53757954"/>
    <n v="4293264"/>
    <x v="9"/>
    <n v="4"/>
    <n v="9"/>
    <x v="4821"/>
    <x v="0"/>
  </r>
  <r>
    <s v="rec-2222-org"/>
    <s v="   danielle"/>
    <s v=" cochrane"/>
    <n v="1"/>
    <s v=" tryon street"/>
    <s v=" "/>
    <s v=" lakemba"/>
    <n v="6158"/>
    <x v="6"/>
    <n v="19240210"/>
    <s v=" "/>
    <s v=" 02 82002540"/>
    <n v="5497417"/>
    <x v="9"/>
    <n v="4"/>
    <n v="9"/>
    <x v="165"/>
    <x v="0"/>
  </r>
  <r>
    <s v="rec-1893-org"/>
    <s v="   koben"/>
    <s v=" grubb"/>
    <n v="10"/>
    <s v=" ballarat street"/>
    <s v=" "/>
    <s v=" salt ash"/>
    <n v="5204"/>
    <x v="3"/>
    <n v="19190418"/>
    <n v="37"/>
    <s v=" 04 90465375"/>
    <n v="6133607"/>
    <x v="5"/>
    <n v="4"/>
    <n v="9"/>
    <x v="4822"/>
    <x v="0"/>
  </r>
  <r>
    <s v="rec-4332-dup-0"/>
    <s v=" macey"/>
    <s v=" lejnf"/>
    <n v="47"/>
    <s v=" haly place"/>
    <s v=" rivoli"/>
    <s v=" devonport"/>
    <n v="7250"/>
    <x v="2"/>
    <n v="19701008"/>
    <s v=" "/>
    <s v=" 03 66023398"/>
    <n v="1646393"/>
    <x v="1"/>
    <n v="4"/>
    <n v="9"/>
    <x v="92"/>
    <x v="3"/>
  </r>
  <r>
    <s v="rec-200-org"/>
    <s v="   jemma"/>
    <s v=" tammita"/>
    <n v="129"/>
    <s v=" "/>
    <s v=" cypress garden"/>
    <s v=" narre warren north"/>
    <n v="3737"/>
    <x v="2"/>
    <s v=" "/>
    <n v="23"/>
    <s v=" 07 75306596"/>
    <n v="1615010"/>
    <x v="6"/>
    <n v="4"/>
    <n v="8"/>
    <x v="4823"/>
    <x v="0"/>
  </r>
  <r>
    <s v="rec-4946-dup-1"/>
    <s v=" sarah"/>
    <s v=" d'alterio"/>
    <n v="13"/>
    <s v=" fairweather circuit"/>
    <s v=" "/>
    <s v=" mcdowall"/>
    <n v="7010"/>
    <x v="0"/>
    <n v="19761001"/>
    <n v="35"/>
    <s v=" 08 84950032"/>
    <n v="3752708"/>
    <x v="8"/>
    <n v="4"/>
    <n v="9"/>
    <x v="37"/>
    <x v="2"/>
  </r>
  <r>
    <s v="rec-2959-dup-1"/>
    <s v=" sophie"/>
    <s v=" sp icer"/>
    <n v="27"/>
    <s v=" banksiacstreet"/>
    <s v=" southern cross"/>
    <s v=" cloverdale"/>
    <n v="4114"/>
    <x v="3"/>
    <n v="19550413"/>
    <s v=" "/>
    <s v=" 08 43250614"/>
    <n v="6128090"/>
    <x v="7"/>
    <n v="4"/>
    <n v="9"/>
    <x v="944"/>
    <x v="2"/>
  </r>
  <r>
    <s v="rec-685-org"/>
    <s v="   "/>
    <s v=" moine"/>
    <s v=" "/>
    <s v=" anderson street"/>
    <s v=" "/>
    <s v=" sunnybank"/>
    <n v="3977"/>
    <x v="3"/>
    <n v="19140711"/>
    <n v="36"/>
    <s v=" 08 49817203"/>
    <n v="5490274"/>
    <x v="1"/>
    <n v="4"/>
    <n v="8"/>
    <x v="4824"/>
    <x v="0"/>
  </r>
  <r>
    <s v="rec-3481-dup-0"/>
    <s v=" matt"/>
    <s v=" dakirn"/>
    <n v="19"/>
    <s v=" "/>
    <s v=" cliffdon park"/>
    <s v=" kirwan"/>
    <n v="3043"/>
    <x v="1"/>
    <s v=" "/>
    <n v="24"/>
    <s v=" 08 57891088"/>
    <n v="7343065"/>
    <x v="5"/>
    <n v="4"/>
    <n v="9"/>
    <x v="129"/>
    <x v="3"/>
  </r>
  <r>
    <s v="rec-193-org"/>
    <s v="   olivia"/>
    <s v=" chandler"/>
    <n v="19"/>
    <s v=" mcinnes street"/>
    <s v=" banyenong west"/>
    <s v=" quilpie"/>
    <n v="2263"/>
    <x v="0"/>
    <n v="19311203"/>
    <s v=" "/>
    <s v=" 03 03553400"/>
    <n v="1087686"/>
    <x v="0"/>
    <n v="4"/>
    <n v="8"/>
    <x v="4722"/>
    <x v="0"/>
  </r>
  <r>
    <s v="rec-1020-org"/>
    <s v="   sam"/>
    <s v=" stubbs"/>
    <n v="5"/>
    <s v=" davenport street"/>
    <s v=" tarqua"/>
    <s v=" frankston"/>
    <n v="2564"/>
    <x v="0"/>
    <n v="19700203"/>
    <s v=" "/>
    <s v=" 03 56582012"/>
    <n v="1878636"/>
    <x v="1"/>
    <n v="4"/>
    <n v="9"/>
    <x v="1939"/>
    <x v="0"/>
  </r>
  <r>
    <s v="rec-82-dup-0"/>
    <s v=" nel"/>
    <s v=" badman"/>
    <n v="23"/>
    <s v=" "/>
    <s v=" "/>
    <s v=" sylvania"/>
    <n v="2145"/>
    <x v="2"/>
    <n v="19270217"/>
    <n v="32"/>
    <s v=" 04 37372395"/>
    <n v="9828750"/>
    <x v="9"/>
    <n v="4"/>
    <n v="7"/>
    <x v="2311"/>
    <x v="3"/>
  </r>
  <r>
    <s v="rec-3112-org"/>
    <s v="   teagan"/>
    <s v=" gold"/>
    <n v="7"/>
    <s v=" gooromon ponds road"/>
    <s v=" "/>
    <s v=" elsternwick"/>
    <n v="4566"/>
    <x v="0"/>
    <n v="19470420"/>
    <n v="31"/>
    <s v=" 02 51331698"/>
    <n v="1450160"/>
    <x v="4"/>
    <n v="4"/>
    <n v="9"/>
    <x v="4825"/>
    <x v="0"/>
  </r>
  <r>
    <s v="rec-3858-org"/>
    <s v="   alaiyah"/>
    <s v=" rump"/>
    <n v="5"/>
    <s v=" sturgeon street"/>
    <s v=" lassaan"/>
    <s v=" biggera waters"/>
    <n v="2749"/>
    <x v="2"/>
    <n v="19091018"/>
    <n v="30"/>
    <s v=" 08 82847893"/>
    <n v="6100929"/>
    <x v="1"/>
    <n v="4"/>
    <n v="9"/>
    <x v="776"/>
    <x v="0"/>
  </r>
  <r>
    <s v="rec-350-org"/>
    <s v="   melissa"/>
    <s v=" ryan"/>
    <n v="30"/>
    <s v=" bowman street"/>
    <s v=" our folly"/>
    <s v=" luscombe"/>
    <s v=" "/>
    <x v="7"/>
    <n v="19960627"/>
    <s v=" "/>
    <s v=" 08 59130475"/>
    <n v="3425656"/>
    <x v="4"/>
    <n v="4"/>
    <n v="8"/>
    <x v="4826"/>
    <x v="0"/>
  </r>
  <r>
    <s v="rec-3706-dup-2"/>
    <s v=" xantje"/>
    <s v=" davi"/>
    <n v="9"/>
    <s v=" de salis street"/>
    <s v=" wearmouth"/>
    <s v=" mourilyan"/>
    <n v="2040"/>
    <x v="3"/>
    <n v="19460305"/>
    <n v="29"/>
    <s v=" "/>
    <n v="1899472"/>
    <x v="3"/>
    <n v="4"/>
    <n v="9"/>
    <x v="3030"/>
    <x v="4"/>
  </r>
  <r>
    <s v="rec-1294-dup-3"/>
    <s v=" kristin"/>
    <s v=" khanthavongsa"/>
    <n v="1"/>
    <s v=" rufus poace"/>
    <s v=" brookcale"/>
    <s v=" young"/>
    <s v=" "/>
    <x v="4"/>
    <n v="19200501"/>
    <n v="25"/>
    <s v=" 03 87396515"/>
    <n v="1781047"/>
    <x v="4"/>
    <n v="4"/>
    <n v="9"/>
    <x v="512"/>
    <x v="1"/>
  </r>
  <r>
    <s v="rec-2441-org"/>
    <s v="   joshua"/>
    <s v=" osterman"/>
    <n v="10"/>
    <s v=" plummer street"/>
    <s v=" "/>
    <s v=" katherine"/>
    <n v="2573"/>
    <x v="1"/>
    <s v=" "/>
    <n v="39"/>
    <s v=" 03 59664676"/>
    <n v="5665419"/>
    <x v="6"/>
    <n v="4"/>
    <n v="9"/>
    <x v="4827"/>
    <x v="0"/>
  </r>
  <r>
    <s v="rec-2065-org"/>
    <s v="   harrison"/>
    <s v=" mac neill"/>
    <n v="655"/>
    <s v=" "/>
    <s v=" aird"/>
    <s v=" clifton creek"/>
    <n v="4703"/>
    <x v="3"/>
    <n v="19681011"/>
    <n v="36"/>
    <s v=" 07 68896264"/>
    <n v="9809861"/>
    <x v="8"/>
    <n v="4"/>
    <n v="9"/>
    <x v="3650"/>
    <x v="0"/>
  </r>
  <r>
    <s v="rec-2587-dup-4"/>
    <s v=" hannah"/>
    <s v=" ongley"/>
    <n v="520"/>
    <s v=" paul coe crescent"/>
    <s v=" "/>
    <s v=" baxter"/>
    <n v="2902"/>
    <x v="7"/>
    <n v="19500122"/>
    <n v="19"/>
    <s v=" 07 85830227"/>
    <n v="4188749"/>
    <x v="1"/>
    <n v="4"/>
    <n v="9"/>
    <x v="261"/>
    <x v="5"/>
  </r>
  <r>
    <s v="rec-3441-dup-2"/>
    <s v=" lian"/>
    <s v=" tiller"/>
    <n v="35"/>
    <s v=" wybalena grove"/>
    <s v=" "/>
    <s v=" maydena"/>
    <n v="3070"/>
    <x v="200"/>
    <n v="19180928"/>
    <s v=" "/>
    <s v=" 03 12196031"/>
    <n v="2443557"/>
    <x v="3"/>
    <n v="4"/>
    <n v="9"/>
    <x v="2949"/>
    <x v="4"/>
  </r>
  <r>
    <s v="rec-3236-org"/>
    <s v="   kaysey"/>
    <s v=" robson"/>
    <n v="37"/>
    <s v=" kambalda crescent"/>
    <s v=" dockside 44"/>
    <s v=" yeerongpilly"/>
    <n v="2250"/>
    <x v="1"/>
    <n v="19040618"/>
    <s v=" "/>
    <s v=" 08 62854256"/>
    <n v="1858321"/>
    <x v="7"/>
    <n v="4"/>
    <n v="9"/>
    <x v="4828"/>
    <x v="0"/>
  </r>
  <r>
    <s v="rec-2927-org"/>
    <s v="   tara"/>
    <s v=" priest"/>
    <n v="34"/>
    <s v=" mainwaring rich circuit"/>
    <s v=" "/>
    <s v=" tuart hill"/>
    <n v="6018"/>
    <x v="5"/>
    <n v="19700708"/>
    <n v="34"/>
    <s v=" 03 50556691"/>
    <n v="8332793"/>
    <x v="1"/>
    <n v="4"/>
    <n v="9"/>
    <x v="4829"/>
    <x v="0"/>
  </r>
  <r>
    <s v="rec-3701-dup-0"/>
    <s v=" charlie"/>
    <s v=" allanhy"/>
    <n v="12"/>
    <s v=" galmarra street"/>
    <s v=" "/>
    <s v=" ashfield"/>
    <n v="3676"/>
    <x v="0"/>
    <n v="19481012"/>
    <n v="11"/>
    <s v=" 07 89636501"/>
    <n v="3767901"/>
    <x v="1"/>
    <n v="4"/>
    <n v="9"/>
    <x v="1640"/>
    <x v="3"/>
  </r>
  <r>
    <s v="rec-1369-dup-0"/>
    <s v=" james"/>
    <s v=" warnock"/>
    <n v="159"/>
    <s v=" holroyd street"/>
    <s v=" pearce shopong centre"/>
    <s v=" berkeley vale"/>
    <s v=" "/>
    <x v="2"/>
    <n v="19190721"/>
    <s v=" "/>
    <s v=" 08 52758503"/>
    <n v="5608466"/>
    <x v="8"/>
    <n v="4"/>
    <n v="9"/>
    <x v="2108"/>
    <x v="3"/>
  </r>
  <r>
    <s v="rec-2696-org"/>
    <s v="   domenique"/>
    <s v=" godfrey"/>
    <n v="10"/>
    <s v=" chandler street"/>
    <s v=" oak park"/>
    <s v=" golden grove"/>
    <n v="4350"/>
    <x v="7"/>
    <n v="19261108"/>
    <n v="10"/>
    <s v=" 08 89260886"/>
    <n v="6364878"/>
    <x v="3"/>
    <n v="4"/>
    <n v="9"/>
    <x v="2236"/>
    <x v="0"/>
  </r>
  <r>
    <s v="rec-2262-org"/>
    <s v="   emiily"/>
    <s v=" berry"/>
    <n v="22"/>
    <s v=" dexter street"/>
    <s v=" "/>
    <s v=" dianella"/>
    <n v="5039"/>
    <x v="2"/>
    <n v="19330311"/>
    <n v="12"/>
    <s v=" 07 37717053"/>
    <n v="4105527"/>
    <x v="7"/>
    <n v="4"/>
    <n v="9"/>
    <x v="4830"/>
    <x v="0"/>
  </r>
  <r>
    <s v="rec-4985-dup-0"/>
    <s v=" bennie"/>
    <s v=" jagodnik"/>
    <n v="18"/>
    <s v=" mcelhone court"/>
    <s v=" "/>
    <s v=" cabraamtta"/>
    <n v="3186"/>
    <x v="5"/>
    <n v="19561028"/>
    <n v="22"/>
    <s v=" 08 72705732"/>
    <n v="6150177"/>
    <x v="3"/>
    <n v="4"/>
    <n v="9"/>
    <x v="1684"/>
    <x v="3"/>
  </r>
  <r>
    <s v="rec-4383-org"/>
    <s v="   chloe"/>
    <s v=" verco"/>
    <n v="23"/>
    <s v=" ampt place"/>
    <s v=" canaan park"/>
    <s v=" sandgate"/>
    <n v="2283"/>
    <x v="1"/>
    <n v="19280403"/>
    <n v="28"/>
    <s v=" 07 95555158"/>
    <n v="6431553"/>
    <x v="7"/>
    <n v="4"/>
    <n v="9"/>
    <x v="4831"/>
    <x v="0"/>
  </r>
  <r>
    <s v="rec-4833-org"/>
    <s v="   prudence"/>
    <s v=" ziersch"/>
    <n v="9"/>
    <s v=" streeton drive"/>
    <s v=" "/>
    <s v=" invermay"/>
    <n v="2617"/>
    <x v="1"/>
    <n v="19850518"/>
    <s v=" "/>
    <s v=" 04 56367380"/>
    <n v="7845291"/>
    <x v="6"/>
    <n v="4"/>
    <n v="9"/>
    <x v="4832"/>
    <x v="0"/>
  </r>
  <r>
    <s v="rec-1877-org"/>
    <s v="   travis"/>
    <s v=" sonnack"/>
    <n v="107"/>
    <s v=" lachlan street"/>
    <s v=" "/>
    <s v=" landsdale"/>
    <s v=" "/>
    <x v="1"/>
    <n v="19540702"/>
    <n v="30"/>
    <s v=" 02 83099707"/>
    <n v="9842678"/>
    <x v="2"/>
    <n v="4"/>
    <n v="9"/>
    <x v="1694"/>
    <x v="0"/>
  </r>
  <r>
    <s v="rec-3381-dup-1"/>
    <s v=" madison"/>
    <s v=" mccracken"/>
    <n v="16"/>
    <s v=" pomeroy street"/>
    <s v=" cordoba manor"/>
    <s v=" theodore"/>
    <n v="5074"/>
    <x v="1"/>
    <n v="19810221"/>
    <n v="27"/>
    <s v=" 02 46416679"/>
    <n v="7764329"/>
    <x v="1"/>
    <n v="4"/>
    <n v="9"/>
    <x v="3241"/>
    <x v="2"/>
  </r>
  <r>
    <s v="rec-1235-dup-1"/>
    <s v=" jack"/>
    <s v=" meaney"/>
    <s v=" "/>
    <s v=" beasley atreet"/>
    <s v=" business centre"/>
    <s v=" lavinaton"/>
    <n v="4810"/>
    <x v="0"/>
    <n v="19400129"/>
    <n v="8"/>
    <s v=" 04 04633442"/>
    <n v="6706658"/>
    <x v="8"/>
    <n v="4"/>
    <n v="9"/>
    <x v="354"/>
    <x v="2"/>
  </r>
  <r>
    <s v="rec-3606-dup-1"/>
    <s v=" nicholas"/>
    <s v=" hasskll"/>
    <n v="3"/>
    <s v=" ebenezer street"/>
    <s v=" "/>
    <s v=" bibra lake"/>
    <n v="7315"/>
    <x v="2"/>
    <n v="19890416"/>
    <n v="33"/>
    <s v=" 07 69673753"/>
    <n v="9648059"/>
    <x v="5"/>
    <n v="4"/>
    <n v="9"/>
    <x v="3790"/>
    <x v="2"/>
  </r>
  <r>
    <s v="rec-2641-dup-2"/>
    <s v=" baily"/>
    <s v=" seen"/>
    <n v="26"/>
    <s v=" jackie howe crescent"/>
    <s v=" springdale"/>
    <s v=" whitebridge"/>
    <n v="2151"/>
    <x v="3"/>
    <n v="19990603"/>
    <s v=" "/>
    <s v=" 02 01195332"/>
    <n v="7224708"/>
    <x v="3"/>
    <n v="4"/>
    <n v="9"/>
    <x v="666"/>
    <x v="4"/>
  </r>
  <r>
    <s v="rec-3060-org"/>
    <s v="   danielle"/>
    <s v=" dixon"/>
    <n v="21"/>
    <s v=" starke street"/>
    <s v=" "/>
    <s v=" catalina"/>
    <n v="4169"/>
    <x v="0"/>
    <n v="19760107"/>
    <n v="11"/>
    <s v=" 03 09190720"/>
    <n v="1307114"/>
    <x v="7"/>
    <n v="4"/>
    <n v="9"/>
    <x v="4833"/>
    <x v="0"/>
  </r>
  <r>
    <s v="rec-4242-dup-0"/>
    <s v=" zachary"/>
    <s v=" milsw"/>
    <s v=" "/>
    <s v=" casson street"/>
    <s v=" "/>
    <s v=" adamstown heights"/>
    <n v="3141"/>
    <x v="3"/>
    <n v="19790604"/>
    <n v="11"/>
    <s v=" 04 19540133"/>
    <n v="6801138"/>
    <x v="7"/>
    <n v="4"/>
    <n v="9"/>
    <x v="1201"/>
    <x v="3"/>
  </r>
  <r>
    <s v="rec-96-org"/>
    <s v="   deakin"/>
    <s v=" clarke"/>
    <n v="1"/>
    <s v=" evdeavour hse"/>
    <s v=" "/>
    <s v=" mermaid waters"/>
    <n v="3072"/>
    <x v="3"/>
    <n v="19901026"/>
    <n v="35"/>
    <s v=" 07 07852823"/>
    <n v="9044688"/>
    <x v="8"/>
    <n v="4"/>
    <n v="7"/>
    <x v="4834"/>
    <x v="0"/>
  </r>
  <r>
    <s v="rec-1470-dup-1"/>
    <s v=" rhett"/>
    <s v=" stepnson"/>
    <s v=" "/>
    <s v=" grayson street"/>
    <s v=" tarlinup"/>
    <s v=" auburn"/>
    <n v="2148"/>
    <x v="0"/>
    <n v="19610623"/>
    <n v="26"/>
    <s v=" 03 91326040"/>
    <n v="8812386"/>
    <x v="1"/>
    <n v="4"/>
    <n v="9"/>
    <x v="3662"/>
    <x v="2"/>
  </r>
  <r>
    <s v="rec-122-org"/>
    <s v="   alexandra"/>
    <s v=" clarke"/>
    <n v="7"/>
    <s v=" wells road"/>
    <s v=" avalyn"/>
    <s v=" magill"/>
    <n v="2478"/>
    <x v="5"/>
    <n v="19890114"/>
    <n v="30"/>
    <s v=" 04 73444996"/>
    <n v="9074006"/>
    <x v="3"/>
    <n v="4"/>
    <n v="8"/>
    <x v="4835"/>
    <x v="0"/>
  </r>
  <r>
    <s v="rec-1369-dup-1"/>
    <s v=" james"/>
    <s v=" warnock"/>
    <n v="159"/>
    <s v=" holroyd street"/>
    <s v=" "/>
    <s v=" berkeley vale"/>
    <s v=" "/>
    <x v="2"/>
    <n v="19190821"/>
    <s v=" "/>
    <s v=" 08 52758503"/>
    <n v="5608466"/>
    <x v="8"/>
    <n v="4"/>
    <n v="9"/>
    <x v="2108"/>
    <x v="2"/>
  </r>
  <r>
    <s v="rec-1063-dup-0"/>
    <s v=" maria"/>
    <s v=" sitepa"/>
    <n v="151"/>
    <s v=" bradfield street"/>
    <s v=" "/>
    <s v=" woodcfoft"/>
    <n v="2760"/>
    <x v="0"/>
    <n v="19330406"/>
    <n v="31"/>
    <s v=" 03 75511359"/>
    <n v="2203831"/>
    <x v="8"/>
    <n v="4"/>
    <n v="9"/>
    <x v="888"/>
    <x v="3"/>
  </r>
  <r>
    <s v="rec-4551-org"/>
    <s v="   flynn"/>
    <s v=" winfield"/>
    <n v="53"/>
    <s v=" vasey crescent"/>
    <s v=" hosea mizpah"/>
    <s v=" mackenzie"/>
    <n v="3144"/>
    <x v="0"/>
    <n v="19140404"/>
    <n v="33"/>
    <s v=" "/>
    <n v="4086572"/>
    <x v="6"/>
    <n v="4"/>
    <n v="9"/>
    <x v="4239"/>
    <x v="0"/>
  </r>
  <r>
    <s v="rec-3606-dup-2"/>
    <s v=" nicholas"/>
    <s v=" hassqall"/>
    <n v="3"/>
    <s v=" ebenezer street"/>
    <s v=" "/>
    <s v=" bibra lake"/>
    <n v="7315"/>
    <x v="2"/>
    <n v="19541006"/>
    <n v="33"/>
    <s v=" 07 69673753"/>
    <n v="9648059"/>
    <x v="5"/>
    <n v="4"/>
    <n v="9"/>
    <x v="3790"/>
    <x v="4"/>
  </r>
  <r>
    <s v="rec-3265-dup-1"/>
    <s v=" ashtpn"/>
    <s v=" hoffman"/>
    <n v="9"/>
    <s v=" wattle street"/>
    <s v=" "/>
    <s v=" mooloolaba"/>
    <n v="6169"/>
    <x v="0"/>
    <n v="19120715"/>
    <n v="33"/>
    <s v=" 07 97644706"/>
    <n v="4457493"/>
    <x v="6"/>
    <n v="4"/>
    <n v="9"/>
    <x v="714"/>
    <x v="2"/>
  </r>
  <r>
    <s v="rec-2888-org"/>
    <s v="   alicia"/>
    <s v=" alderman"/>
    <n v="22"/>
    <s v=" barritt street"/>
    <s v=" ascot park"/>
    <s v=" wyong"/>
    <n v="6330"/>
    <x v="0"/>
    <n v="19470524"/>
    <s v=" "/>
    <s v=" 03 96507439"/>
    <n v="6574362"/>
    <x v="0"/>
    <n v="4"/>
    <n v="9"/>
    <x v="4836"/>
    <x v="0"/>
  </r>
  <r>
    <s v="rec-4467-org"/>
    <s v="   grace"/>
    <s v=" lowe"/>
    <n v="66"/>
    <s v=" nullagine street"/>
    <s v=" rosetta village"/>
    <s v=" currambine"/>
    <n v="3172"/>
    <x v="5"/>
    <n v="19741101"/>
    <n v="10"/>
    <s v=" 04 04485206"/>
    <n v="7473622"/>
    <x v="3"/>
    <n v="4"/>
    <n v="9"/>
    <x v="4837"/>
    <x v="0"/>
  </r>
  <r>
    <s v="rec-4231-dup-0"/>
    <s v=" lachlan"/>
    <s v=" rundle"/>
    <n v="30"/>
    <s v=" majura avenue"/>
    <s v=" wyola"/>
    <s v=" cooranbong"/>
    <n v="2650"/>
    <x v="1"/>
    <n v="19060527"/>
    <n v="30"/>
    <s v=" 07 29227527"/>
    <n v="5526103"/>
    <x v="3"/>
    <n v="4"/>
    <n v="9"/>
    <x v="444"/>
    <x v="3"/>
  </r>
  <r>
    <s v="rec-1205-dup-0"/>
    <s v=" mega"/>
    <s v=" reid"/>
    <n v="9"/>
    <s v=" sollya place"/>
    <s v=" "/>
    <s v=" donnybrok"/>
    <n v="2121"/>
    <x v="5"/>
    <n v="19950319"/>
    <n v="40"/>
    <s v=" 04 19524131"/>
    <n v="3419133"/>
    <x v="5"/>
    <n v="4"/>
    <n v="9"/>
    <x v="286"/>
    <x v="3"/>
  </r>
  <r>
    <s v="rec-4744-dup-0"/>
    <s v=" erni"/>
    <s v=" braniff"/>
    <n v="30"/>
    <s v=" derry street"/>
    <s v=" summer hill"/>
    <s v=" buccan"/>
    <n v="6066"/>
    <x v="1"/>
    <n v="19860501"/>
    <n v="21"/>
    <s v=" 08 66929960"/>
    <n v="3769759"/>
    <x v="1"/>
    <n v="4"/>
    <n v="9"/>
    <x v="2729"/>
    <x v="3"/>
  </r>
  <r>
    <s v="rec-4223-dup-0"/>
    <s v=" jaiden"/>
    <s v=" crook"/>
    <n v="8"/>
    <s v=" macgregorkistreet"/>
    <s v=" minjarra"/>
    <s v=" brighton"/>
    <n v="3630"/>
    <x v="1"/>
    <n v="19861002"/>
    <n v="12"/>
    <s v=" 07 24213972"/>
    <n v="2507831"/>
    <x v="8"/>
    <n v="4"/>
    <n v="9"/>
    <x v="1526"/>
    <x v="3"/>
  </r>
  <r>
    <s v="rec-2782-org"/>
    <s v="   nicholas"/>
    <s v=" mason"/>
    <n v="507"/>
    <s v=" tewksbury circuit"/>
    <s v=" st francis village"/>
    <s v=" belrose"/>
    <n v="4069"/>
    <x v="7"/>
    <n v="19500221"/>
    <s v=" "/>
    <s v=" 07 24154155"/>
    <n v="2904106"/>
    <x v="2"/>
    <n v="4"/>
    <n v="9"/>
    <x v="4838"/>
    <x v="0"/>
  </r>
  <r>
    <s v="rec-3490-org"/>
    <s v="   finnbar"/>
    <s v=" noble"/>
    <n v="26"/>
    <s v=" nungara street"/>
    <s v=" "/>
    <s v=" dimbulah"/>
    <n v="3012"/>
    <x v="7"/>
    <n v="19200618"/>
    <n v="36"/>
    <s v=" 08 05094530"/>
    <n v="7147299"/>
    <x v="8"/>
    <n v="4"/>
    <n v="9"/>
    <x v="1918"/>
    <x v="0"/>
  </r>
  <r>
    <s v="rec-4908-org"/>
    <s v="   jesse"/>
    <s v=" whitsitt"/>
    <n v="41"/>
    <s v=" sparkes close"/>
    <s v=" "/>
    <s v=" bena"/>
    <n v="2260"/>
    <x v="2"/>
    <n v="19930828"/>
    <n v="30"/>
    <s v=" 03 97928627"/>
    <n v="3676424"/>
    <x v="1"/>
    <n v="4"/>
    <n v="9"/>
    <x v="318"/>
    <x v="0"/>
  </r>
  <r>
    <s v="rec-2170-dup-0"/>
    <s v=" riley"/>
    <s v=" walkley"/>
    <n v="52"/>
    <s v=" belconnen way"/>
    <s v=" "/>
    <s v=" elizabeth grove"/>
    <n v="3305"/>
    <x v="0"/>
    <n v="19711230"/>
    <n v="25"/>
    <s v=" 04 21679384"/>
    <n v="3457173"/>
    <x v="9"/>
    <n v="4"/>
    <n v="9"/>
    <x v="564"/>
    <x v="3"/>
  </r>
  <r>
    <s v="rec-4648-org"/>
    <s v="   tyler"/>
    <s v=" sherriff"/>
    <n v="18"/>
    <s v=" shasta place"/>
    <s v=" "/>
    <s v=" kogarah"/>
    <n v="2527"/>
    <x v="0"/>
    <s v=" "/>
    <n v="34"/>
    <s v=" 08 35252218"/>
    <n v="9560434"/>
    <x v="3"/>
    <n v="4"/>
    <n v="9"/>
    <x v="2658"/>
    <x v="0"/>
  </r>
  <r>
    <s v="rec-1019-dup-2"/>
    <s v=" zanek"/>
    <s v=" rogan"/>
    <n v="1"/>
    <s v=" ashley drive"/>
    <s v=" bishops creek"/>
    <s v=" wilson"/>
    <n v="4077"/>
    <x v="1"/>
    <n v="19680225"/>
    <n v="33"/>
    <s v=" 03 42311187"/>
    <n v="5413922"/>
    <x v="6"/>
    <n v="4"/>
    <n v="9"/>
    <x v="219"/>
    <x v="4"/>
  </r>
  <r>
    <s v="rec-1759-dup-0"/>
    <s v=" erin"/>
    <s v=" ayres"/>
    <n v="3"/>
    <s v=" bryant place"/>
    <s v=" southern aged care"/>
    <s v=" bindoon"/>
    <n v="2614"/>
    <x v="0"/>
    <n v="19301214"/>
    <n v="34"/>
    <s v=" 04 79731882"/>
    <n v="5926680"/>
    <x v="3"/>
    <n v="4"/>
    <n v="9"/>
    <x v="2691"/>
    <x v="3"/>
  </r>
  <r>
    <s v="rec-3494-dup-2"/>
    <s v=" kale"/>
    <s v=" plumb"/>
    <n v="69"/>
    <s v=" bandjalong rcescent"/>
    <s v=" "/>
    <s v=" kurri kurri"/>
    <n v="2211"/>
    <x v="0"/>
    <n v="19750207"/>
    <n v="10"/>
    <s v=" "/>
    <n v="1291445"/>
    <x v="0"/>
    <n v="4"/>
    <n v="9"/>
    <x v="3215"/>
    <x v="4"/>
  </r>
  <r>
    <s v="rec-946-dup-2"/>
    <s v=" brock"/>
    <s v=" christian"/>
    <n v="1"/>
    <s v=" aspinall street"/>
    <s v=" halfway hill"/>
    <s v=" belrose"/>
    <n v="6149"/>
    <x v="0"/>
    <n v="19120620"/>
    <n v="21"/>
    <s v=" 07 46511605"/>
    <n v="8512176"/>
    <x v="4"/>
    <n v="4"/>
    <n v="8"/>
    <x v="1131"/>
    <x v="4"/>
  </r>
  <r>
    <s v="rec-51-dup-0"/>
    <s v=" teal"/>
    <s v=" laverck"/>
    <n v="6"/>
    <s v=" beatham close"/>
    <s v=" "/>
    <s v=" camperdown"/>
    <n v="3150"/>
    <x v="7"/>
    <n v="19600522"/>
    <n v="34"/>
    <s v=" 03 22185436"/>
    <n v="1353281"/>
    <x v="1"/>
    <n v="4"/>
    <n v="7"/>
    <x v="2048"/>
    <x v="3"/>
  </r>
  <r>
    <s v="rec-3550-org"/>
    <s v="   amelia"/>
    <s v=" morrison"/>
    <n v="92"/>
    <s v=" pollock street"/>
    <s v=" oxford"/>
    <s v=" mosman"/>
    <n v="4306"/>
    <x v="0"/>
    <n v="19140207"/>
    <s v=" "/>
    <s v=" 02 42042883"/>
    <n v="1390953"/>
    <x v="6"/>
    <n v="4"/>
    <n v="9"/>
    <x v="3465"/>
    <x v="0"/>
  </r>
  <r>
    <s v="rec-2174-org"/>
    <s v="   james"/>
    <s v=" waller"/>
    <n v="22"/>
    <s v=" burns circuit"/>
    <s v=" "/>
    <s v=" parramatta"/>
    <n v="4811"/>
    <x v="1"/>
    <n v="19240211"/>
    <n v="39"/>
    <s v=" 04 97357030"/>
    <n v="1864530"/>
    <x v="7"/>
    <n v="4"/>
    <n v="9"/>
    <x v="571"/>
    <x v="0"/>
  </r>
  <r>
    <s v="rec-2077-dup-2"/>
    <s v=" chloe"/>
    <s v=" webb"/>
    <n v="258"/>
    <s v=" dunbar rztreet"/>
    <s v=" leumeah"/>
    <s v=" hammondville"/>
    <n v="3175"/>
    <x v="0"/>
    <n v="19190314"/>
    <s v=" "/>
    <s v=" 08 52724675"/>
    <n v="3601438"/>
    <x v="8"/>
    <n v="4"/>
    <n v="9"/>
    <x v="2386"/>
    <x v="4"/>
  </r>
  <r>
    <s v="rec-4627-dup-2"/>
    <s v=" timothy"/>
    <s v=" crouch"/>
    <n v="42"/>
    <s v=" cloncurry street"/>
    <s v=" lanhydrock"/>
    <s v=" st kila"/>
    <n v="3621"/>
    <x v="1"/>
    <n v="19031016"/>
    <n v="3"/>
    <s v=" "/>
    <n v="5995538"/>
    <x v="1"/>
    <n v="4"/>
    <n v="9"/>
    <x v="683"/>
    <x v="4"/>
  </r>
  <r>
    <s v="rec-1501-org"/>
    <s v="   madison"/>
    <s v=" morrison"/>
    <n v="26"/>
    <s v=" gatton street"/>
    <s v=" "/>
    <s v=" somerton park"/>
    <n v="2164"/>
    <x v="1"/>
    <n v="19420616"/>
    <s v=" "/>
    <s v=" 02 87775155"/>
    <n v="8076453"/>
    <x v="4"/>
    <n v="4"/>
    <n v="9"/>
    <x v="4839"/>
    <x v="0"/>
  </r>
  <r>
    <s v="rec-1680-dup-0"/>
    <s v=" "/>
    <s v=" berrtman"/>
    <n v="29"/>
    <s v=" "/>
    <s v=" "/>
    <s v=" wattle park"/>
    <n v="5043"/>
    <x v="6"/>
    <n v="19440321"/>
    <n v="28"/>
    <s v=" 08 11359934"/>
    <n v="5966693"/>
    <x v="9"/>
    <n v="4"/>
    <n v="9"/>
    <x v="1213"/>
    <x v="3"/>
  </r>
  <r>
    <s v="rec-1839-dup-1"/>
    <s v=" jasmine"/>
    <s v=" webmb"/>
    <n v="61"/>
    <s v=" vagabond crescent"/>
    <s v=" "/>
    <s v=" elwood"/>
    <n v="2617"/>
    <x v="4"/>
    <n v="19231010"/>
    <n v="33"/>
    <s v=" "/>
    <n v="3009918"/>
    <x v="7"/>
    <n v="4"/>
    <n v="9"/>
    <x v="302"/>
    <x v="2"/>
  </r>
  <r>
    <s v="rec-2579-dup-0"/>
    <s v=" samantha"/>
    <s v=" madigan"/>
    <n v="58"/>
    <s v=" strickland crescent"/>
    <s v=" school house"/>
    <s v=" hopperss crossing"/>
    <n v="3723"/>
    <x v="5"/>
    <n v="19770824"/>
    <n v="27"/>
    <s v=" 03 23207225"/>
    <n v="2280831"/>
    <x v="0"/>
    <n v="4"/>
    <n v="9"/>
    <x v="1298"/>
    <x v="3"/>
  </r>
  <r>
    <s v="rec-4153-dup-3"/>
    <s v=" sylvie"/>
    <s v=" krishnan"/>
    <n v="14"/>
    <s v=" ewart street"/>
    <s v=" "/>
    <s v=" north sydney"/>
    <n v="2065"/>
    <x v="0"/>
    <n v="19944029"/>
    <n v="27"/>
    <s v=" 07 58589520"/>
    <n v="6274121"/>
    <x v="4"/>
    <n v="4"/>
    <n v="9"/>
    <x v="1890"/>
    <x v="1"/>
  </r>
  <r>
    <s v="rec-1759-dup-3"/>
    <s v=" erin"/>
    <s v=" ayres"/>
    <n v="4"/>
    <s v=" bryant place"/>
    <s v=" "/>
    <s v=" bindoon"/>
    <n v="2166"/>
    <x v="0"/>
    <n v="19301214"/>
    <n v="34"/>
    <s v=" 04 79731882"/>
    <n v="5926680"/>
    <x v="3"/>
    <n v="4"/>
    <n v="9"/>
    <x v="2691"/>
    <x v="1"/>
  </r>
  <r>
    <s v="rec-2916-org"/>
    <s v="   rhett"/>
    <s v=" nguyen"/>
    <n v="79"/>
    <s v=" "/>
    <s v=" "/>
    <s v=" warilla"/>
    <n v="2360"/>
    <x v="0"/>
    <n v="19710810"/>
    <n v="36"/>
    <s v=" 03 99471834"/>
    <n v="9147028"/>
    <x v="8"/>
    <n v="4"/>
    <n v="9"/>
    <x v="3370"/>
    <x v="0"/>
  </r>
  <r>
    <s v="rec-471-org"/>
    <s v="   alana"/>
    <s v=" trenerry"/>
    <n v="19"/>
    <s v=" benny place"/>
    <s v=" villa 2"/>
    <s v=" rosebud"/>
    <n v="4341"/>
    <x v="0"/>
    <n v="19121104"/>
    <s v=" "/>
    <s v=" 02 34145242"/>
    <n v="4517035"/>
    <x v="0"/>
    <n v="4"/>
    <n v="8"/>
    <x v="4840"/>
    <x v="0"/>
  </r>
  <r>
    <s v="rec-1814-org"/>
    <s v="   sophie"/>
    <s v=" lowe"/>
    <n v="53"/>
    <s v=" wambool street"/>
    <s v=" "/>
    <s v=" purga"/>
    <n v="4285"/>
    <x v="5"/>
    <s v=" "/>
    <s v=" "/>
    <s v=" 04 75195165"/>
    <n v="3368519"/>
    <x v="2"/>
    <n v="4"/>
    <n v="9"/>
    <x v="4841"/>
    <x v="0"/>
  </r>
  <r>
    <s v="rec-4712-org"/>
    <s v="   jai"/>
    <s v=" mcsorley"/>
    <n v="17"/>
    <s v=" belconnen way"/>
    <s v=" war veterans home"/>
    <s v=" bligh park"/>
    <n v="2770"/>
    <x v="1"/>
    <n v="19090114"/>
    <n v="29"/>
    <s v=" 04 42781989"/>
    <n v="9072647"/>
    <x v="9"/>
    <n v="4"/>
    <n v="9"/>
    <x v="708"/>
    <x v="0"/>
  </r>
  <r>
    <s v="rec-1075-dup-1"/>
    <s v=" white"/>
    <s v=" zoe"/>
    <n v="97"/>
    <s v=" mccawley street"/>
    <s v=" "/>
    <s v=" richardson"/>
    <n v="3515"/>
    <x v="3"/>
    <n v="19160417"/>
    <n v="23"/>
    <s v=" 08 36691244"/>
    <n v="2359082"/>
    <x v="7"/>
    <n v="4"/>
    <n v="9"/>
    <x v="833"/>
    <x v="2"/>
  </r>
  <r>
    <s v="rec-2544-dup-3"/>
    <s v=" matthews"/>
    <s v=" ruby"/>
    <n v="33"/>
    <s v=" john cleland crescent"/>
    <s v=" "/>
    <s v=" clovelly"/>
    <n v="2077"/>
    <x v="1"/>
    <n v="19631018"/>
    <n v="24"/>
    <s v=" 03 17481250"/>
    <n v="3359532"/>
    <x v="2"/>
    <n v="4"/>
    <n v="9"/>
    <x v="1941"/>
    <x v="1"/>
  </r>
  <r>
    <s v="rec-3670-org"/>
    <s v="   lily"/>
    <s v=" mason"/>
    <n v="37"/>
    <s v=" rushbrook circuit"/>
    <s v=" rothbury"/>
    <s v=" burpengary"/>
    <n v="2157"/>
    <x v="4"/>
    <n v="19181023"/>
    <n v="22"/>
    <s v=" 08 17393736"/>
    <n v="6945613"/>
    <x v="0"/>
    <n v="4"/>
    <n v="9"/>
    <x v="4842"/>
    <x v="0"/>
  </r>
  <r>
    <s v="rec-1819-dup-2"/>
    <s v=" ebony"/>
    <s v=" maynard"/>
    <n v="22"/>
    <s v=" weavelo place"/>
    <s v=" waiweer"/>
    <s v=" monv vale"/>
    <n v="4125"/>
    <x v="1"/>
    <s v=" "/>
    <n v="23"/>
    <s v=" 07 85987163"/>
    <n v="8834467"/>
    <x v="9"/>
    <n v="4"/>
    <n v="9"/>
    <x v="2829"/>
    <x v="4"/>
  </r>
  <r>
    <s v="rec-3786-org"/>
    <s v="   angus"/>
    <s v=" white"/>
    <n v="7"/>
    <s v=" chappell street"/>
    <s v=" st james"/>
    <s v=" gillieston heights"/>
    <n v="2260"/>
    <x v="0"/>
    <n v="19370824"/>
    <n v="8"/>
    <s v=" 04 09590170"/>
    <n v="7361409"/>
    <x v="9"/>
    <n v="4"/>
    <n v="9"/>
    <x v="4843"/>
    <x v="0"/>
  </r>
  <r>
    <s v="rec-2010-org"/>
    <s v="   abbey"/>
    <s v=" white"/>
    <n v="5"/>
    <s v=" cromwell circuit"/>
    <s v=" "/>
    <s v=" koroit"/>
    <n v="4151"/>
    <x v="3"/>
    <n v="19770103"/>
    <n v="26"/>
    <s v=" 08 17706692"/>
    <n v="8638222"/>
    <x v="7"/>
    <n v="4"/>
    <n v="9"/>
    <x v="4844"/>
    <x v="0"/>
  </r>
  <r>
    <s v="rec-996-org"/>
    <s v="   cameron"/>
    <s v=" grosvenor"/>
    <n v="48"/>
    <s v=" michie street"/>
    <s v=" "/>
    <s v=" marayong"/>
    <n v="4650"/>
    <x v="5"/>
    <n v="19900619"/>
    <n v="22"/>
    <s v=" 03 58665710"/>
    <n v="7390950"/>
    <x v="8"/>
    <n v="4"/>
    <n v="8"/>
    <x v="4845"/>
    <x v="0"/>
  </r>
  <r>
    <s v="rec-4566-dup-1"/>
    <s v=" jordan"/>
    <s v=" stodvrt"/>
    <n v="15"/>
    <s v=" ambalindum street"/>
    <s v=" "/>
    <s v=" nyora"/>
    <n v="3496"/>
    <x v="0"/>
    <n v="19300313"/>
    <n v="27"/>
    <s v=" 04 15408241"/>
    <n v="2743973"/>
    <x v="1"/>
    <n v="4"/>
    <n v="9"/>
    <x v="1118"/>
    <x v="2"/>
  </r>
  <r>
    <s v="rec-4470-dup-1"/>
    <s v=" blake"/>
    <s v=" bloomfield"/>
    <n v="3"/>
    <s v=" investigator street"/>
    <s v=" "/>
    <s v=" st albans"/>
    <n v="6285"/>
    <x v="3"/>
    <n v="19220320"/>
    <s v=" "/>
    <s v=" "/>
    <n v="7426363"/>
    <x v="6"/>
    <n v="4"/>
    <n v="9"/>
    <x v="1102"/>
    <x v="2"/>
  </r>
  <r>
    <s v="rec-2459-dup-1"/>
    <s v=" sebastian"/>
    <s v=" geue"/>
    <n v="130"/>
    <s v=" lewin snreet"/>
    <s v=" "/>
    <s v=" cliftontsprings"/>
    <n v="5700"/>
    <x v="0"/>
    <n v="19040129"/>
    <n v="33"/>
    <s v=" 07 40559141"/>
    <n v="8476057"/>
    <x v="5"/>
    <n v="4"/>
    <n v="9"/>
    <x v="351"/>
    <x v="2"/>
  </r>
  <r>
    <s v="rec-2184-dup-0"/>
    <s v=" jack"/>
    <s v=" eglinton"/>
    <n v="216"/>
    <s v=" carruther s street"/>
    <s v=" "/>
    <s v=" red banks"/>
    <n v="5252"/>
    <x v="0"/>
    <n v="19400105"/>
    <n v="28"/>
    <s v=" 03 58630226"/>
    <n v="8127291"/>
    <x v="1"/>
    <n v="4"/>
    <n v="9"/>
    <x v="399"/>
    <x v="3"/>
  </r>
  <r>
    <s v="rec-4191-dup-2"/>
    <s v=" hannah"/>
    <s v=" copp"/>
    <n v="418"/>
    <s v=" taronga ltace"/>
    <s v=" "/>
    <s v=" emerald"/>
    <n v="2016"/>
    <x v="0"/>
    <n v="19250529"/>
    <n v="27"/>
    <s v=" 07 97354847"/>
    <n v="7253153"/>
    <x v="3"/>
    <n v="4"/>
    <n v="9"/>
    <x v="1969"/>
    <x v="4"/>
  </r>
  <r>
    <s v="rec-2242-org"/>
    <s v="   ryan"/>
    <s v=" green"/>
    <n v="12"/>
    <s v=" hinkler street"/>
    <s v=" burnside"/>
    <s v=" yungaburra"/>
    <n v="2111"/>
    <x v="0"/>
    <n v="19021220"/>
    <n v="31"/>
    <s v=" 03 88485146"/>
    <n v="8165817"/>
    <x v="5"/>
    <n v="4"/>
    <n v="9"/>
    <x v="4846"/>
    <x v="0"/>
  </r>
  <r>
    <s v="rec-4888-dup-0"/>
    <s v=" patrick"/>
    <s v=" crosswell"/>
    <n v="1218"/>
    <s v=" moor place"/>
    <s v=" "/>
    <s v=" jamestown"/>
    <n v="2132"/>
    <x v="201"/>
    <n v="19950527"/>
    <n v="43"/>
    <s v=" 08 69644392"/>
    <n v="9207026"/>
    <x v="6"/>
    <n v="4"/>
    <n v="9"/>
    <x v="2712"/>
    <x v="3"/>
  </r>
  <r>
    <s v="rec-288-org"/>
    <s v="   james"/>
    <s v=" dixon"/>
    <n v="40"/>
    <s v=" gilruth street"/>
    <s v=" "/>
    <s v=" farleigh"/>
    <n v="2220"/>
    <x v="0"/>
    <n v="19061121"/>
    <s v=" "/>
    <s v=" 08 91675892"/>
    <n v="6056864"/>
    <x v="6"/>
    <n v="4"/>
    <n v="8"/>
    <x v="4847"/>
    <x v="0"/>
  </r>
  <r>
    <s v="rec-4075-org"/>
    <s v="   travis"/>
    <s v=" britten"/>
    <n v="17"/>
    <s v=" marsden street"/>
    <s v=" "/>
    <s v=" bassendean"/>
    <n v="2085"/>
    <x v="5"/>
    <n v="19770803"/>
    <n v="32"/>
    <s v=" 02 88179475"/>
    <n v="1735775"/>
    <x v="0"/>
    <n v="4"/>
    <n v="9"/>
    <x v="4848"/>
    <x v="0"/>
  </r>
  <r>
    <s v="rec-4794-dup-3"/>
    <s v=" lucy"/>
    <s v=" zimmermann"/>
    <n v="69"/>
    <s v=" meldrum sxreet"/>
    <s v=" "/>
    <s v=" allambie heights"/>
    <n v="2093"/>
    <x v="2"/>
    <n v="19880512"/>
    <n v="27"/>
    <s v=" 08 20445785"/>
    <n v="3843269"/>
    <x v="2"/>
    <n v="4"/>
    <n v="9"/>
    <x v="1607"/>
    <x v="1"/>
  </r>
  <r>
    <s v="rec-3669-dup-1"/>
    <s v=" "/>
    <s v=" white"/>
    <n v="32"/>
    <s v=" goldstein crescent"/>
    <s v=" "/>
    <s v=" rowville"/>
    <n v="3044"/>
    <x v="3"/>
    <n v="19371103"/>
    <n v="26"/>
    <s v=" 07 66700947"/>
    <n v="1298808"/>
    <x v="7"/>
    <n v="4"/>
    <n v="9"/>
    <x v="631"/>
    <x v="2"/>
  </r>
  <r>
    <s v="rec-4491-dup-1"/>
    <s v=" nicholas"/>
    <s v=" clarke"/>
    <n v="26"/>
    <s v=" rounsevelk street"/>
    <s v=" "/>
    <s v=" rosebery"/>
    <n v="5558"/>
    <x v="3"/>
    <n v="19541218"/>
    <n v="26"/>
    <s v=" 03 42249310"/>
    <n v="2456961"/>
    <x v="5"/>
    <n v="4"/>
    <n v="9"/>
    <x v="2337"/>
    <x v="2"/>
  </r>
  <r>
    <s v="rec-4042-org"/>
    <s v="   caitlin"/>
    <s v=" clarke"/>
    <n v="52"/>
    <s v=" meehan garden"/>
    <s v=" "/>
    <s v=" long jetty"/>
    <n v="5162"/>
    <x v="2"/>
    <n v="19641114"/>
    <n v="32"/>
    <s v=" 07 55930684"/>
    <n v="8640255"/>
    <x v="7"/>
    <n v="4"/>
    <n v="9"/>
    <x v="4849"/>
    <x v="0"/>
  </r>
  <r>
    <s v="rec-3894-dup-1"/>
    <s v=" travis"/>
    <s v=" stanley"/>
    <n v="33"/>
    <s v=" beetaloljstreet"/>
    <s v=" sunnydale cottage"/>
    <s v=" geraldton"/>
    <n v="5120"/>
    <x v="1"/>
    <n v="19421220"/>
    <s v=" "/>
    <s v=" 07 63200597"/>
    <n v="7729824"/>
    <x v="3"/>
    <n v="4"/>
    <n v="9"/>
    <x v="531"/>
    <x v="2"/>
  </r>
  <r>
    <s v="rec-1046-org"/>
    <s v="   sam"/>
    <s v=" goodrum"/>
    <n v="16"/>
    <s v=" ashkanasy crescent"/>
    <s v=" "/>
    <s v=" st albans"/>
    <n v="6230"/>
    <x v="3"/>
    <n v="19451110"/>
    <s v=" "/>
    <s v=" 04 46497089"/>
    <n v="5256194"/>
    <x v="5"/>
    <n v="4"/>
    <n v="9"/>
    <x v="4850"/>
    <x v="0"/>
  </r>
  <r>
    <s v="rec-1766-dup-2"/>
    <s v=" lilh"/>
    <s v=" lazaroff"/>
    <n v="196"/>
    <s v=" william webn drive"/>
    <s v=" "/>
    <s v=" wynyard"/>
    <n v="2176"/>
    <x v="0"/>
    <n v="19481116"/>
    <n v="21"/>
    <s v=" 04 65136276"/>
    <n v="2905501"/>
    <x v="5"/>
    <n v="4"/>
    <n v="9"/>
    <x v="1802"/>
    <x v="4"/>
  </r>
  <r>
    <s v="rec-3389-org"/>
    <s v="   jake"/>
    <s v=" scriva"/>
    <n v="2"/>
    <s v=" bamir square"/>
    <s v=" "/>
    <s v=" daisy hill"/>
    <n v="2096"/>
    <x v="0"/>
    <n v="19530920"/>
    <n v="29"/>
    <s v=" 03 15018322"/>
    <n v="5510343"/>
    <x v="8"/>
    <n v="4"/>
    <n v="9"/>
    <x v="1013"/>
    <x v="0"/>
  </r>
  <r>
    <s v="rec-684-dup-1"/>
    <s v=" hayden"/>
    <s v=" white"/>
    <n v="40"/>
    <s v=" kirkland dircuit"/>
    <s v=" "/>
    <s v=" hamilton"/>
    <n v="3048"/>
    <x v="3"/>
    <s v=" "/>
    <n v="42"/>
    <s v=" 07 35018541"/>
    <n v="2139452"/>
    <x v="6"/>
    <n v="4"/>
    <n v="8"/>
    <x v="387"/>
    <x v="2"/>
  </r>
  <r>
    <s v="rec-1711-org"/>
    <s v="   charlie"/>
    <s v=" reid"/>
    <n v="3"/>
    <s v=" strong place"/>
    <s v=" "/>
    <s v=" cloverdale"/>
    <n v="3222"/>
    <x v="1"/>
    <n v="19730406"/>
    <n v="29"/>
    <s v=" 02 05406632"/>
    <n v="4722205"/>
    <x v="2"/>
    <n v="4"/>
    <n v="9"/>
    <x v="2133"/>
    <x v="0"/>
  </r>
  <r>
    <s v="rec-1204-dup-3"/>
    <s v=" ruby"/>
    <s v=" burnell"/>
    <n v="15"/>
    <s v=" gatton street"/>
    <s v=" kookaburra village"/>
    <s v=" rylesfone"/>
    <n v="2710"/>
    <x v="5"/>
    <n v="19640919"/>
    <n v="28"/>
    <s v=" "/>
    <n v="6872723"/>
    <x v="1"/>
    <n v="4"/>
    <n v="9"/>
    <x v="3059"/>
    <x v="1"/>
  </r>
  <r>
    <s v="rec-1495-org"/>
    <s v="   zachary"/>
    <s v=" bilecki"/>
    <n v="6"/>
    <s v=" weddin circuit"/>
    <s v=" wyoming park"/>
    <s v=" wynnum west"/>
    <n v="2754"/>
    <x v="0"/>
    <n v="19441030"/>
    <n v="35"/>
    <s v=" 02 82327453"/>
    <n v="4104732"/>
    <x v="5"/>
    <n v="4"/>
    <n v="9"/>
    <x v="4851"/>
    <x v="0"/>
  </r>
  <r>
    <s v="rec-927-org"/>
    <s v="   louise"/>
    <s v=" morcom"/>
    <n v="66"/>
    <s v=" beckett street"/>
    <s v=" deswod"/>
    <s v=" bowen hills"/>
    <n v="6110"/>
    <x v="2"/>
    <n v="19090817"/>
    <s v=" "/>
    <s v=" "/>
    <n v="4298825"/>
    <x v="6"/>
    <n v="4"/>
    <n v="8"/>
    <x v="2991"/>
    <x v="0"/>
  </r>
  <r>
    <s v="rec-2050-org"/>
    <s v="   harrison"/>
    <s v=" versteeg"/>
    <n v="36"/>
    <s v=" mullan street"/>
    <s v=" acton road"/>
    <s v=" duncraig"/>
    <n v="3180"/>
    <x v="1"/>
    <n v="19181124"/>
    <n v="34"/>
    <s v=" 07 92484531"/>
    <n v="1186437"/>
    <x v="2"/>
    <n v="4"/>
    <n v="9"/>
    <x v="4852"/>
    <x v="0"/>
  </r>
  <r>
    <s v="rec-12-org"/>
    <s v="   karli"/>
    <s v=" cowell"/>
    <n v="6"/>
    <s v=" blowering street"/>
    <s v=" "/>
    <s v=" dapto"/>
    <n v="3496"/>
    <x v="7"/>
    <n v="19440518"/>
    <n v="40"/>
    <s v=" 02 41714586"/>
    <n v="5832249"/>
    <x v="7"/>
    <n v="4"/>
    <n v="7"/>
    <x v="4853"/>
    <x v="0"/>
  </r>
  <r>
    <s v="rec-4588-org"/>
    <s v="   sophie"/>
    <s v=" svenson"/>
    <n v="33"/>
    <s v=" bindiri place"/>
    <s v=" gleneagle"/>
    <s v=" adamstown heights"/>
    <n v="3020"/>
    <x v="1"/>
    <n v="19430716"/>
    <n v="31"/>
    <s v=" 07 29138738"/>
    <n v="8541848"/>
    <x v="1"/>
    <n v="4"/>
    <n v="9"/>
    <x v="145"/>
    <x v="0"/>
  </r>
  <r>
    <s v="rec-3619-dup-0"/>
    <s v=" teaha"/>
    <s v=" greehland"/>
    <n v="14"/>
    <s v=" dooring street"/>
    <s v=" "/>
    <s v=" mackay south"/>
    <n v="6056"/>
    <x v="23"/>
    <n v="19290221"/>
    <s v=" "/>
    <s v=" 02 41409284"/>
    <n v="5177462"/>
    <x v="1"/>
    <n v="4"/>
    <n v="9"/>
    <x v="3388"/>
    <x v="3"/>
  </r>
  <r>
    <s v="rec-2962-dup-0"/>
    <s v=" lucas"/>
    <s v=" brain"/>
    <n v="7"/>
    <s v=" hemmings crescent"/>
    <s v=" "/>
    <s v=" roleystone"/>
    <n v="2680"/>
    <x v="5"/>
    <n v="19951215"/>
    <n v="37"/>
    <s v=" 04 54837575"/>
    <n v="6752606"/>
    <x v="7"/>
    <n v="4"/>
    <n v="9"/>
    <x v="3173"/>
    <x v="3"/>
  </r>
  <r>
    <s v="rec-3739-dup-3"/>
    <s v=" ned"/>
    <s v=" campbell-smith"/>
    <n v="26"/>
    <s v=" tryon street"/>
    <s v=" "/>
    <s v=" hackhan sest"/>
    <n v="2132"/>
    <x v="5"/>
    <n v="19780720"/>
    <s v=" "/>
    <s v=" 03 96116155"/>
    <n v="9093668"/>
    <x v="7"/>
    <n v="4"/>
    <n v="9"/>
    <x v="1819"/>
    <x v="1"/>
  </r>
  <r>
    <s v="rec-2417-dup-1"/>
    <s v=" cheyenne"/>
    <s v=" simongik"/>
    <n v="4"/>
    <s v=" kiek place"/>
    <s v=" "/>
    <s v=" kirrawee"/>
    <n v="4129"/>
    <x v="7"/>
    <n v="19381031"/>
    <n v="31"/>
    <s v=" 03 24361110"/>
    <n v="3400352"/>
    <x v="2"/>
    <n v="4"/>
    <n v="9"/>
    <x v="1589"/>
    <x v="2"/>
  </r>
  <r>
    <s v="rec-1738-org"/>
    <s v="   sophie"/>
    <s v=" garcia"/>
    <n v="2"/>
    <s v=" ashburton circuit"/>
    <s v=" "/>
    <s v=" caulfield north"/>
    <n v="2640"/>
    <x v="3"/>
    <n v="19130711"/>
    <n v="30"/>
    <s v=" 03 46003717"/>
    <n v="6877882"/>
    <x v="5"/>
    <n v="4"/>
    <n v="9"/>
    <x v="4854"/>
    <x v="0"/>
  </r>
  <r>
    <s v="rec-999-dup-2"/>
    <s v=" samuel"/>
    <s v=" vikor"/>
    <n v="31"/>
    <s v=" weir pkace"/>
    <s v=" granite hills"/>
    <s v=" orford"/>
    <n v="2731"/>
    <x v="0"/>
    <s v=" "/>
    <s v=" "/>
    <s v=" 02 85275096"/>
    <n v="1619418"/>
    <x v="8"/>
    <n v="4"/>
    <n v="8"/>
    <x v="1986"/>
    <x v="4"/>
  </r>
  <r>
    <s v="rec-3953-dup-1"/>
    <s v=" holly"/>
    <s v=" oats"/>
    <n v="49"/>
    <s v=" couvreur street"/>
    <s v=" "/>
    <s v=" lakemba"/>
    <n v="3044"/>
    <x v="5"/>
    <n v="19760115"/>
    <n v="19"/>
    <s v=" 02 00550661"/>
    <n v="1650117"/>
    <x v="2"/>
    <n v="4"/>
    <n v="9"/>
    <x v="316"/>
    <x v="2"/>
  </r>
  <r>
    <s v="rec-1579-org"/>
    <s v="   adam"/>
    <s v=" zwald"/>
    <n v="5"/>
    <s v=" musgrave street"/>
    <s v=" "/>
    <s v=" giru"/>
    <n v="7270"/>
    <x v="0"/>
    <n v="19860612"/>
    <n v="11"/>
    <s v=" 02 13941012"/>
    <n v="4085835"/>
    <x v="9"/>
    <n v="4"/>
    <n v="9"/>
    <x v="1284"/>
    <x v="0"/>
  </r>
  <r>
    <s v="rec-3271-org"/>
    <s v="   sarah"/>
    <s v=" grimwade"/>
    <n v="27"/>
    <s v=" william wilkins crescent"/>
    <s v=" "/>
    <s v=" devonport"/>
    <n v="2024"/>
    <x v="3"/>
    <n v="19241108"/>
    <n v="23"/>
    <s v=" 08 35205624"/>
    <n v="3461880"/>
    <x v="0"/>
    <n v="4"/>
    <n v="9"/>
    <x v="4855"/>
    <x v="0"/>
  </r>
  <r>
    <s v="rec-2676-dup-1"/>
    <s v=" isabella"/>
    <s v=" mazurek"/>
    <n v="25"/>
    <s v=" narrabundah lane"/>
    <s v=" aptmn 12"/>
    <s v=" kelmscott"/>
    <n v="2163"/>
    <x v="2"/>
    <n v="19651022"/>
    <s v=" "/>
    <s v=" 02 66317154"/>
    <n v="1939745"/>
    <x v="2"/>
    <n v="4"/>
    <n v="9"/>
    <x v="1012"/>
    <x v="2"/>
  </r>
  <r>
    <s v="rec-3572-dup-3"/>
    <s v=" saml"/>
    <s v=" kang"/>
    <n v="16"/>
    <s v=" yalga close"/>
    <s v=" "/>
    <s v=" kelmscott"/>
    <n v="4390"/>
    <x v="3"/>
    <n v="19400825"/>
    <n v="24"/>
    <s v=" 07 27194232"/>
    <n v="8053134"/>
    <x v="9"/>
    <n v="4"/>
    <n v="9"/>
    <x v="719"/>
    <x v="1"/>
  </r>
  <r>
    <s v="rec-3028-org"/>
    <s v="   georgia"/>
    <s v=" weaver"/>
    <n v="147"/>
    <s v=" sellwood street"/>
    <s v=" "/>
    <s v=" fairymead"/>
    <n v="3131"/>
    <x v="0"/>
    <n v="19230129"/>
    <n v="22"/>
    <s v=" 03 53370672"/>
    <n v="5192640"/>
    <x v="1"/>
    <n v="4"/>
    <n v="9"/>
    <x v="1891"/>
    <x v="0"/>
  </r>
  <r>
    <s v="rec-4197-org"/>
    <s v="   liam"/>
    <s v=" white"/>
    <n v="33"/>
    <s v=" goble street"/>
    <s v=" grand central"/>
    <s v=" frankston"/>
    <s v=" "/>
    <x v="2"/>
    <n v="19980520"/>
    <n v="38"/>
    <s v=" 02 63720723"/>
    <n v="2260790"/>
    <x v="8"/>
    <n v="4"/>
    <n v="9"/>
    <x v="4856"/>
    <x v="0"/>
  </r>
  <r>
    <s v="rec-2087-org"/>
    <s v="   tiahana"/>
    <s v=" gibb"/>
    <n v="3"/>
    <s v=" grampians street"/>
    <s v=" rowethorpe"/>
    <s v=" murray bridge"/>
    <n v="3105"/>
    <x v="7"/>
    <n v="19710317"/>
    <n v="8"/>
    <s v=" 02 72155699"/>
    <n v="4741501"/>
    <x v="5"/>
    <n v="4"/>
    <n v="9"/>
    <x v="4857"/>
    <x v="0"/>
  </r>
  <r>
    <s v="rec-3489-dup-0"/>
    <s v=" mikaela"/>
    <s v=" mccleklsand"/>
    <n v="780"/>
    <s v=" shumack street"/>
    <s v=" southwood haven"/>
    <s v=" bannister"/>
    <n v="3910"/>
    <x v="3"/>
    <n v="19470620"/>
    <n v="31"/>
    <s v=" 04 14686744"/>
    <n v="7722556"/>
    <x v="6"/>
    <n v="4"/>
    <n v="9"/>
    <x v="1874"/>
    <x v="3"/>
  </r>
  <r>
    <s v="rec-4185-dup-2"/>
    <s v=" kayden"/>
    <s v=" white"/>
    <n v="35"/>
    <s v=" burn street"/>
    <s v=" "/>
    <s v=" mawson"/>
    <n v="2875"/>
    <x v="41"/>
    <n v="19390221"/>
    <n v="27"/>
    <s v=" 03 42291021"/>
    <n v="5758369"/>
    <x v="1"/>
    <n v="4"/>
    <n v="9"/>
    <x v="1519"/>
    <x v="4"/>
  </r>
  <r>
    <s v="rec-44-org"/>
    <s v="   domenique"/>
    <s v=" pascoe"/>
    <n v="46"/>
    <s v=" alsop close"/>
    <s v=" st martha's hostel"/>
    <s v=" dundowran"/>
    <n v="3201"/>
    <x v="0"/>
    <n v="19250522"/>
    <n v="20"/>
    <s v=" "/>
    <n v="9784738"/>
    <x v="5"/>
    <n v="4"/>
    <n v="7"/>
    <x v="4038"/>
    <x v="0"/>
  </r>
  <r>
    <s v="rec-3415-org"/>
    <s v="   breana"/>
    <s v=" edson"/>
    <n v="11"/>
    <s v=" britten-jones drive"/>
    <s v=" "/>
    <s v=" cranbourne north"/>
    <n v="5109"/>
    <x v="1"/>
    <n v="19001031"/>
    <n v="37"/>
    <s v=" 07 25810164"/>
    <n v="4387191"/>
    <x v="2"/>
    <n v="4"/>
    <n v="9"/>
    <x v="1566"/>
    <x v="0"/>
  </r>
  <r>
    <s v="rec-3787-org"/>
    <s v="   riley"/>
    <s v=" humphreys"/>
    <n v="1"/>
    <s v=" gascoyne circuit"/>
    <s v=" "/>
    <s v=" keiraville"/>
    <n v="5127"/>
    <x v="0"/>
    <n v="19960219"/>
    <n v="30"/>
    <s v=" 04 43806509"/>
    <n v="6707555"/>
    <x v="3"/>
    <n v="4"/>
    <n v="9"/>
    <x v="4858"/>
    <x v="0"/>
  </r>
  <r>
    <s v="rec-823-dup-2"/>
    <s v=" jordam"/>
    <s v=" curry"/>
    <n v="60"/>
    <s v=" blamey crescent"/>
    <s v=" "/>
    <s v=" windafroo"/>
    <n v="3214"/>
    <x v="0"/>
    <n v="19300607"/>
    <n v="36"/>
    <s v=" 03 91556485"/>
    <n v="1003951"/>
    <x v="4"/>
    <n v="4"/>
    <n v="8"/>
    <x v="2662"/>
    <x v="4"/>
  </r>
  <r>
    <s v="rec-452-org"/>
    <s v="   cameron"/>
    <s v=" fatale"/>
    <s v=" "/>
    <s v=" boddington crescent"/>
    <s v=" "/>
    <s v=" largs north"/>
    <n v="4074"/>
    <x v="0"/>
    <s v=" "/>
    <n v="30"/>
    <s v=" 04 22134788"/>
    <n v="3234937"/>
    <x v="9"/>
    <n v="4"/>
    <n v="8"/>
    <x v="4859"/>
    <x v="0"/>
  </r>
  <r>
    <s v="rec-486-dup-3"/>
    <s v=" leo"/>
    <s v=" redk"/>
    <n v="4"/>
    <s v=" marr street"/>
    <s v=" "/>
    <s v=" marmion"/>
    <n v="2284"/>
    <x v="2"/>
    <s v=" "/>
    <n v="25"/>
    <s v=" 02 64088691"/>
    <n v="1854919"/>
    <x v="3"/>
    <n v="4"/>
    <n v="8"/>
    <x v="1742"/>
    <x v="1"/>
  </r>
  <r>
    <s v="rec-298-dup-0"/>
    <s v=" "/>
    <s v=" weaver"/>
    <n v="11"/>
    <s v=" forbes street"/>
    <s v=" st andrew's college"/>
    <s v=" florey"/>
    <n v="4680"/>
    <x v="0"/>
    <n v="19770510"/>
    <n v="12"/>
    <s v=" 02 77911362"/>
    <n v="2322545"/>
    <x v="0"/>
    <n v="4"/>
    <n v="8"/>
    <x v="2339"/>
    <x v="3"/>
  </r>
  <r>
    <s v="rec-879-org"/>
    <s v="   lachlan"/>
    <s v=" broadby"/>
    <n v="767"/>
    <s v=" bingley crescent"/>
    <s v=" "/>
    <s v=" west kempsey"/>
    <n v="2285"/>
    <x v="1"/>
    <n v="19330811"/>
    <n v="28"/>
    <s v=" 07 85807733"/>
    <n v="7496108"/>
    <x v="6"/>
    <n v="4"/>
    <n v="8"/>
    <x v="4860"/>
    <x v="0"/>
  </r>
  <r>
    <s v="rec-3380-org"/>
    <s v="   emiily"/>
    <s v=" horkings"/>
    <n v="151"/>
    <s v=" muskett place"/>
    <s v=" potts hill"/>
    <s v=" kiara"/>
    <n v="2034"/>
    <x v="4"/>
    <n v="19691109"/>
    <n v="26"/>
    <s v=" 03 68632472"/>
    <n v="4788744"/>
    <x v="6"/>
    <n v="4"/>
    <n v="9"/>
    <x v="4861"/>
    <x v="0"/>
  </r>
  <r>
    <s v="rec-4235-org"/>
    <s v="   michael"/>
    <s v=" nguyen"/>
    <n v="20"/>
    <s v=" weavers crescent"/>
    <s v=" "/>
    <s v=" malvern"/>
    <n v="6230"/>
    <x v="7"/>
    <n v="19270508"/>
    <n v="32"/>
    <s v=" 04 93316696"/>
    <n v="2587435"/>
    <x v="9"/>
    <n v="4"/>
    <n v="9"/>
    <x v="4862"/>
    <x v="0"/>
  </r>
  <r>
    <s v="rec-3985-org"/>
    <s v="   kieren"/>
    <s v=" white"/>
    <n v="20"/>
    <s v=" eungella street"/>
    <s v=" "/>
    <s v=" cremorne"/>
    <n v="3644"/>
    <x v="5"/>
    <n v="19491015"/>
    <s v=" "/>
    <s v=" 02 98464078"/>
    <n v="8460571"/>
    <x v="8"/>
    <n v="4"/>
    <n v="9"/>
    <x v="1637"/>
    <x v="0"/>
  </r>
  <r>
    <s v="rec-4345-dup-0"/>
    <s v=" cassandra"/>
    <s v=" hammer"/>
    <n v="27"/>
    <s v=" jane pricecrescent"/>
    <s v=" cadogan"/>
    <s v=" st peters"/>
    <n v="4133"/>
    <x v="3"/>
    <n v="19609121"/>
    <n v="26"/>
    <s v=" 04 99399600"/>
    <n v="4202317"/>
    <x v="5"/>
    <n v="4"/>
    <n v="9"/>
    <x v="2341"/>
    <x v="3"/>
  </r>
  <r>
    <s v="rec-3091-org"/>
    <s v="   emiily"/>
    <s v=" purdon"/>
    <n v="13"/>
    <s v=" julia flynn avenue"/>
    <s v=" pooley bridge"/>
    <s v=" shalvey"/>
    <n v="2066"/>
    <x v="5"/>
    <n v="19760323"/>
    <n v="31"/>
    <s v=" "/>
    <n v="1522065"/>
    <x v="6"/>
    <n v="4"/>
    <n v="9"/>
    <x v="4863"/>
    <x v="0"/>
  </r>
  <r>
    <s v="rec-1394-dup-2"/>
    <s v=" white"/>
    <s v=" jacob"/>
    <n v="72"/>
    <s v=" sharwood crescent"/>
    <s v=" "/>
    <s v=" white hills"/>
    <n v="4650"/>
    <x v="0"/>
    <n v="19960504"/>
    <n v="34"/>
    <s v=" 08 33101412"/>
    <n v="7457729"/>
    <x v="4"/>
    <n v="4"/>
    <n v="9"/>
    <x v="767"/>
    <x v="4"/>
  </r>
  <r>
    <s v="rec-4127-org"/>
    <s v="   maddison"/>
    <s v=" capel"/>
    <n v="16"/>
    <s v=" dixon drive"/>
    <s v=" "/>
    <s v=" north ryde"/>
    <n v="4560"/>
    <x v="3"/>
    <n v="19420924"/>
    <n v="24"/>
    <s v=" 04 80223846"/>
    <n v="4172552"/>
    <x v="3"/>
    <n v="4"/>
    <n v="9"/>
    <x v="4336"/>
    <x v="0"/>
  </r>
  <r>
    <s v="rec-4421-dup-2"/>
    <s v=" mchenry"/>
    <s v=" rosie"/>
    <n v="9"/>
    <s v=" goldner circuit"/>
    <s v=" longridge"/>
    <s v=" abbotsford"/>
    <n v="5084"/>
    <x v="0"/>
    <n v="19820916"/>
    <n v="23"/>
    <s v=" 07 03629674"/>
    <n v="7877991"/>
    <x v="2"/>
    <n v="4"/>
    <n v="9"/>
    <x v="2013"/>
    <x v="4"/>
  </r>
  <r>
    <s v="rec-3181-dup-1"/>
    <s v=" jessica"/>
    <s v=" kowald"/>
    <n v="7"/>
    <s v=" blackett crescent"/>
    <s v=" yilgarnia"/>
    <s v=" blakehufst"/>
    <n v="2541"/>
    <x v="1"/>
    <n v="19130327"/>
    <n v="26"/>
    <s v=" 04 31405489"/>
    <n v="1724338"/>
    <x v="3"/>
    <n v="4"/>
    <n v="9"/>
    <x v="263"/>
    <x v="2"/>
  </r>
  <r>
    <s v="rec-3999-org"/>
    <s v="   bridget"/>
    <s v=" matthews"/>
    <n v="96"/>
    <s v=" harwood court"/>
    <s v=" stone oak farm"/>
    <s v=" eastwood"/>
    <n v="4605"/>
    <x v="7"/>
    <n v="19640428"/>
    <n v="26"/>
    <s v=" 08 57910230"/>
    <n v="5370497"/>
    <x v="1"/>
    <n v="4"/>
    <n v="9"/>
    <x v="2796"/>
    <x v="0"/>
  </r>
  <r>
    <s v="rec-2509-org"/>
    <s v="   hugo"/>
    <s v=" hosneara"/>
    <n v="32"/>
    <s v=" gorrie close"/>
    <s v=" "/>
    <s v=" highton"/>
    <n v="2117"/>
    <x v="1"/>
    <n v="19350713"/>
    <n v="30"/>
    <s v=" "/>
    <n v="2456674"/>
    <x v="3"/>
    <n v="4"/>
    <n v="9"/>
    <x v="1803"/>
    <x v="0"/>
  </r>
  <r>
    <s v="rec-4163-org"/>
    <s v="   isabelle"/>
    <s v=" drechsler"/>
    <n v="59"/>
    <s v=" phillipson crescent"/>
    <s v=" glenburn"/>
    <s v=" college grove"/>
    <n v="4216"/>
    <x v="1"/>
    <n v="19820207"/>
    <n v="21"/>
    <s v=" 04 09936270"/>
    <n v="1123860"/>
    <x v="7"/>
    <n v="4"/>
    <n v="9"/>
    <x v="471"/>
    <x v="0"/>
  </r>
  <r>
    <s v="rec-22-org"/>
    <s v="   tiarna"/>
    <s v=" white"/>
    <n v="28"/>
    <s v=" green street"/>
    <s v=" deswod"/>
    <s v=" bilgola plateau"/>
    <n v="2464"/>
    <x v="0"/>
    <n v="19590322"/>
    <n v="24"/>
    <s v=" 03 81264673"/>
    <n v="4277070"/>
    <x v="4"/>
    <n v="4"/>
    <n v="7"/>
    <x v="4864"/>
    <x v="0"/>
  </r>
  <r>
    <s v="rec-320-org"/>
    <s v="   cambell"/>
    <s v=" leaver"/>
    <n v="35"/>
    <s v=" smart place"/>
    <s v=" "/>
    <s v=" buninyong"/>
    <n v="5575"/>
    <x v="2"/>
    <n v="19750817"/>
    <n v="31"/>
    <s v=" 03 01297682"/>
    <n v="5106534"/>
    <x v="1"/>
    <n v="4"/>
    <n v="8"/>
    <x v="4865"/>
    <x v="0"/>
  </r>
  <r>
    <s v="rec-4612-org"/>
    <s v="   joshua"/>
    <s v=" badger"/>
    <n v="34"/>
    <s v=" burkitt street"/>
    <s v=" "/>
    <s v=" ingleburn"/>
    <n v="4034"/>
    <x v="1"/>
    <n v="19991208"/>
    <n v="32"/>
    <s v=" 08 04619656"/>
    <n v="5198164"/>
    <x v="0"/>
    <n v="4"/>
    <n v="9"/>
    <x v="4866"/>
    <x v="0"/>
  </r>
  <r>
    <s v="rec-3803-dup-2"/>
    <s v=" philip"/>
    <s v=" fitzpayrick"/>
    <s v=" "/>
    <s v=" william webb drive"/>
    <s v=" "/>
    <s v=" the basin"/>
    <n v="6172"/>
    <x v="0"/>
    <s v=" "/>
    <n v="22"/>
    <s v=" 02 95772624"/>
    <n v="2800278"/>
    <x v="1"/>
    <n v="4"/>
    <n v="9"/>
    <x v="1565"/>
    <x v="4"/>
  </r>
  <r>
    <s v="rec-319-dup-2"/>
    <s v=" jamea"/>
    <s v=" stanley"/>
    <n v="12"/>
    <s v=" florey drive"/>
    <s v=" robertson barracks"/>
    <s v=" loganlea"/>
    <n v="3350"/>
    <x v="1"/>
    <n v="19110627"/>
    <s v=" "/>
    <s v=" 03 89463833"/>
    <n v="7212547"/>
    <x v="5"/>
    <n v="4"/>
    <n v="8"/>
    <x v="1459"/>
    <x v="4"/>
  </r>
  <r>
    <s v="rec-2847-dup-0"/>
    <s v=" brooklyn"/>
    <s v=" blac kwrll"/>
    <n v="21"/>
    <s v=" boult place"/>
    <s v=" "/>
    <s v=" caves beach"/>
    <n v="4707"/>
    <x v="0"/>
    <n v="19440108"/>
    <n v="36"/>
    <s v=" 03 03742172"/>
    <n v="6676236"/>
    <x v="3"/>
    <n v="4"/>
    <n v="9"/>
    <x v="3633"/>
    <x v="3"/>
  </r>
  <r>
    <s v="rec-1363-dup-2"/>
    <s v=" rabe"/>
    <s v=" jemma"/>
    <n v="37"/>
    <s v=" howell place"/>
    <s v=" degafelga"/>
    <s v=" cronulla"/>
    <n v="2669"/>
    <x v="0"/>
    <n v="19340724"/>
    <n v="30"/>
    <s v=" 04 90214192"/>
    <n v="4244056"/>
    <x v="9"/>
    <n v="4"/>
    <n v="9"/>
    <x v="1317"/>
    <x v="4"/>
  </r>
  <r>
    <s v="rec-3686-dup-1"/>
    <s v=" sienna"/>
    <s v=" butter"/>
    <s v=" "/>
    <s v=" dowling street"/>
    <s v=" "/>
    <s v=" parkdake"/>
    <n v="3131"/>
    <x v="4"/>
    <n v="19360664"/>
    <n v="24"/>
    <s v=" 03 67395320"/>
    <n v="1872405"/>
    <x v="0"/>
    <n v="4"/>
    <n v="9"/>
    <x v="1998"/>
    <x v="2"/>
  </r>
  <r>
    <s v="rec-1431-dup-0"/>
    <s v=" "/>
    <s v=" meadows"/>
    <s v=" "/>
    <s v=" crowder vircuit"/>
    <s v=" "/>
    <s v=" belrose"/>
    <n v="4744"/>
    <x v="8"/>
    <n v="19001204"/>
    <s v=" "/>
    <s v=" 03 62666918"/>
    <n v="4401954"/>
    <x v="0"/>
    <n v="4"/>
    <n v="9"/>
    <x v="581"/>
    <x v="3"/>
  </r>
  <r>
    <s v="rec-2886-dup-3"/>
    <s v=" shakira"/>
    <s v=" ryan"/>
    <n v="58"/>
    <s v=" fullerton crescent"/>
    <s v=" "/>
    <s v=" highett"/>
    <n v="3019"/>
    <x v="83"/>
    <n v="19861030"/>
    <n v="33"/>
    <s v=" 04 91288421"/>
    <n v="1815796"/>
    <x v="0"/>
    <n v="4"/>
    <n v="9"/>
    <x v="2409"/>
    <x v="1"/>
  </r>
  <r>
    <s v="rec-1658-dup-2"/>
    <s v=" jessica"/>
    <s v=" reid"/>
    <n v="99"/>
    <s v=" moorehead place"/>
    <s v=" kimbla"/>
    <s v=" aldinga beach"/>
    <n v="3065"/>
    <x v="123"/>
    <n v="19211117"/>
    <n v="26"/>
    <s v=" "/>
    <n v="4098278"/>
    <x v="8"/>
    <n v="4"/>
    <n v="9"/>
    <x v="1705"/>
    <x v="4"/>
  </r>
  <r>
    <s v="rec-1940-dup-1"/>
    <s v=" isabelle"/>
    <s v=" browne"/>
    <n v="15"/>
    <s v=" bailes court"/>
    <s v=" bingletree"/>
    <s v=" cooma"/>
    <n v="3434"/>
    <x v="2"/>
    <n v="19521230"/>
    <n v="40"/>
    <s v=" 04 40224116"/>
    <n v="1567339"/>
    <x v="5"/>
    <n v="4"/>
    <n v="9"/>
    <x v="3233"/>
    <x v="2"/>
  </r>
  <r>
    <s v="rec-3863-dup-0"/>
    <s v=" dante"/>
    <s v=" stanley"/>
    <n v="518"/>
    <s v=" harford wtreet"/>
    <s v=" palm lake resort"/>
    <s v=" pooraka"/>
    <n v="2177"/>
    <x v="5"/>
    <n v="19670605"/>
    <n v="29"/>
    <s v=" 07 07404253"/>
    <n v="5461814"/>
    <x v="0"/>
    <n v="4"/>
    <n v="9"/>
    <x v="698"/>
    <x v="3"/>
  </r>
  <r>
    <s v="rec-1356-dup-1"/>
    <s v=" jessica"/>
    <s v=" sickles"/>
    <n v="113"/>
    <s v=" barraclough crescent"/>
    <s v=" glenumbral"/>
    <s v=" ormobd"/>
    <n v="2566"/>
    <x v="3"/>
    <n v="19071115"/>
    <n v="29"/>
    <s v=" 04 55732651"/>
    <n v="9646160"/>
    <x v="7"/>
    <n v="4"/>
    <n v="9"/>
    <x v="2413"/>
    <x v="2"/>
  </r>
  <r>
    <s v="rec-2653-dup-2"/>
    <s v=" "/>
    <s v=" patefson"/>
    <n v="19"/>
    <s v=" taplin place"/>
    <s v=" "/>
    <s v=" glenbrok"/>
    <n v="2443"/>
    <x v="1"/>
    <n v="19830214"/>
    <n v="14"/>
    <s v=" 02 35690943"/>
    <n v="7659629"/>
    <x v="3"/>
    <n v="4"/>
    <n v="9"/>
    <x v="328"/>
    <x v="4"/>
  </r>
  <r>
    <s v="rec-1085-org"/>
    <s v="   olivia"/>
    <s v=" statton"/>
    <n v="99"/>
    <s v=" gibbes street"/>
    <s v=" kharwa"/>
    <s v=" rochedale south"/>
    <n v="2443"/>
    <x v="5"/>
    <n v="19220808"/>
    <s v=" "/>
    <s v=" 04 11854799"/>
    <n v="3735609"/>
    <x v="5"/>
    <n v="4"/>
    <n v="9"/>
    <x v="4867"/>
    <x v="0"/>
  </r>
  <r>
    <s v="rec-751-org"/>
    <s v="   tom"/>
    <s v=" herbert"/>
    <n v="25"/>
    <s v=" cambridge street"/>
    <s v=" "/>
    <s v=" punchbowl"/>
    <n v="3101"/>
    <x v="7"/>
    <n v="19580721"/>
    <n v="43"/>
    <s v=" 03 62414743"/>
    <n v="3125750"/>
    <x v="6"/>
    <n v="4"/>
    <n v="8"/>
    <x v="4868"/>
    <x v="0"/>
  </r>
  <r>
    <s v="rec-3029-org"/>
    <s v="   noah"/>
    <s v=" reid"/>
    <n v="45"/>
    <s v=" tweed place"/>
    <s v=" "/>
    <s v=" boondall"/>
    <n v="4570"/>
    <x v="0"/>
    <n v="19211005"/>
    <n v="23"/>
    <s v=" 07 06799963"/>
    <n v="1837463"/>
    <x v="2"/>
    <n v="4"/>
    <n v="9"/>
    <x v="3951"/>
    <x v="0"/>
  </r>
  <r>
    <s v="rec-1110-org"/>
    <s v="   kallie"/>
    <s v=" cowell"/>
    <n v="17"/>
    <s v=" crofts crescent"/>
    <s v=" "/>
    <s v=" paddington"/>
    <n v="2122"/>
    <x v="0"/>
    <n v="19620416"/>
    <n v="28"/>
    <s v=" 02 68506444"/>
    <n v="1360072"/>
    <x v="0"/>
    <n v="4"/>
    <n v="9"/>
    <x v="4869"/>
    <x v="0"/>
  </r>
  <r>
    <s v="rec-1362-dup-2"/>
    <s v=" caleb"/>
    <s v=" yunupingu"/>
    <n v="21"/>
    <s v=" albermarle place"/>
    <s v=" malekula"/>
    <s v=" mayfield"/>
    <n v="4211"/>
    <x v="5"/>
    <n v="19260915"/>
    <n v="30"/>
    <s v=" 02 29363808"/>
    <n v="9351190"/>
    <x v="0"/>
    <n v="4"/>
    <n v="9"/>
    <x v="1435"/>
    <x v="4"/>
  </r>
  <r>
    <s v="rec-2418-org"/>
    <s v="   louise"/>
    <s v=" white"/>
    <n v="16"/>
    <s v=" mccoll street"/>
    <s v=" parkdale lodge"/>
    <s v=" hendra"/>
    <n v="2131"/>
    <x v="4"/>
    <n v="19031109"/>
    <n v="25"/>
    <s v=" 03 91766792"/>
    <n v="6519629"/>
    <x v="1"/>
    <n v="4"/>
    <n v="9"/>
    <x v="2628"/>
    <x v="0"/>
  </r>
  <r>
    <s v="rec-652-org"/>
    <s v="   talan"/>
    <s v=" crouch"/>
    <n v="3"/>
    <s v=" galway place"/>
    <s v=" bethel hostel"/>
    <s v=" caulfield north"/>
    <n v="2257"/>
    <x v="1"/>
    <n v="19980518"/>
    <n v="33"/>
    <s v=" 07 01204777"/>
    <n v="5877780"/>
    <x v="0"/>
    <n v="4"/>
    <n v="8"/>
    <x v="4870"/>
    <x v="0"/>
  </r>
  <r>
    <s v="rec-1939-dup-0"/>
    <s v=" angus"/>
    <s v=" rolleston"/>
    <n v="2"/>
    <s v=" raine place"/>
    <s v=" brentwood vlge"/>
    <s v=" dondinalong"/>
    <n v="4125"/>
    <x v="1"/>
    <n v="19250111"/>
    <s v=" "/>
    <s v=" 02 20206605"/>
    <n v="7460553"/>
    <x v="1"/>
    <n v="4"/>
    <n v="9"/>
    <x v="370"/>
    <x v="3"/>
  </r>
  <r>
    <s v="rec-2381-org"/>
    <s v="   hana"/>
    <s v=" ryan"/>
    <n v="4"/>
    <s v=" streeter place"/>
    <s v=" "/>
    <s v=" valla"/>
    <n v="2747"/>
    <x v="0"/>
    <n v="19841003"/>
    <n v="33"/>
    <s v=" 08 38859967"/>
    <n v="2014181"/>
    <x v="9"/>
    <n v="4"/>
    <n v="9"/>
    <x v="889"/>
    <x v="0"/>
  </r>
  <r>
    <s v="rec-4145-org"/>
    <s v="   robert"/>
    <s v=" white"/>
    <n v="505"/>
    <s v=" cowper street"/>
    <s v=" "/>
    <s v=" gray"/>
    <n v="836"/>
    <x v="1"/>
    <n v="19891029"/>
    <n v="24"/>
    <s v=" 04 12942526"/>
    <n v="7896520"/>
    <x v="7"/>
    <n v="4"/>
    <n v="9"/>
    <x v="4871"/>
    <x v="0"/>
  </r>
  <r>
    <s v="rec-2284-org"/>
    <s v="   alessandra"/>
    <s v=" robson"/>
    <n v="31"/>
    <s v=" throssell street"/>
    <s v=" "/>
    <s v=" cleveland"/>
    <n v="2646"/>
    <x v="0"/>
    <n v="19400908"/>
    <n v="21"/>
    <s v=" "/>
    <n v="3659690"/>
    <x v="2"/>
    <n v="4"/>
    <n v="9"/>
    <x v="4872"/>
    <x v="0"/>
  </r>
  <r>
    <s v="rec-667-dup-0"/>
    <s v=" heather"/>
    <s v=" tiller"/>
    <n v="25"/>
    <s v=" hawken street"/>
    <s v=" "/>
    <s v=" alice springs"/>
    <n v="3500"/>
    <x v="3"/>
    <n v="19130110"/>
    <n v="30"/>
    <s v=" 02 77857670"/>
    <n v="5922739"/>
    <x v="7"/>
    <n v="4"/>
    <n v="8"/>
    <x v="375"/>
    <x v="3"/>
  </r>
  <r>
    <s v="rec-2983-dup-1"/>
    <s v=" caresse"/>
    <s v=" campbell"/>
    <s v=" "/>
    <s v=" "/>
    <s v=" "/>
    <s v=" bridgemaj downs"/>
    <n v="7330"/>
    <x v="3"/>
    <n v="19211127"/>
    <n v="24"/>
    <s v=" 07 97506946"/>
    <n v="4377142"/>
    <x v="1"/>
    <n v="4"/>
    <n v="9"/>
    <x v="1648"/>
    <x v="2"/>
  </r>
  <r>
    <s v="rec-347-org"/>
    <s v="   harry"/>
    <s v=" shrowder"/>
    <n v="5"/>
    <s v=" wallaby place"/>
    <s v=" "/>
    <s v=" nicholls"/>
    <n v="6530"/>
    <x v="0"/>
    <n v="19781002"/>
    <n v="30"/>
    <s v=" 02 28917076"/>
    <n v="7224347"/>
    <x v="0"/>
    <n v="4"/>
    <n v="8"/>
    <x v="1595"/>
    <x v="0"/>
  </r>
  <r>
    <s v="rec-3573-dup-4"/>
    <s v=" mackinley"/>
    <s v=" vincent"/>
    <n v="37"/>
    <s v=" clode crescent"/>
    <s v=" "/>
    <s v=" burra creek"/>
    <n v="3149"/>
    <x v="1"/>
    <n v="19521985"/>
    <s v=" "/>
    <s v=" 08 61838949"/>
    <n v="5790607"/>
    <x v="7"/>
    <n v="4"/>
    <n v="9"/>
    <x v="431"/>
    <x v="5"/>
  </r>
  <r>
    <s v="rec-1775-dup-2"/>
    <s v=" tate"/>
    <s v=" dennes"/>
    <n v="342"/>
    <s v=" lambrigg street"/>
    <s v=" "/>
    <s v=" warilla"/>
    <n v="4703"/>
    <x v="4"/>
    <n v="19109630"/>
    <n v="32"/>
    <s v=" "/>
    <n v="3833238"/>
    <x v="5"/>
    <n v="4"/>
    <n v="9"/>
    <x v="996"/>
    <x v="4"/>
  </r>
  <r>
    <s v="rec-1412-dup-1"/>
    <s v=" ethna"/>
    <s v=" dixone"/>
    <n v="74"/>
    <s v=" charteris crescent"/>
    <s v=" "/>
    <s v=" mount pleasant"/>
    <n v="2150"/>
    <x v="0"/>
    <n v="19031214"/>
    <n v="25"/>
    <s v=" 04 49345081"/>
    <n v="6754928"/>
    <x v="2"/>
    <n v="4"/>
    <n v="9"/>
    <x v="2172"/>
    <x v="2"/>
  </r>
  <r>
    <s v="rec-456-org"/>
    <s v="   erin"/>
    <s v=" mildren"/>
    <n v="422"/>
    <s v=" "/>
    <s v=" "/>
    <s v=" cloverdale"/>
    <n v="3666"/>
    <x v="0"/>
    <n v="19730207"/>
    <s v=" "/>
    <s v=" 08 97028077"/>
    <n v="8653779"/>
    <x v="6"/>
    <n v="4"/>
    <n v="8"/>
    <x v="4873"/>
    <x v="0"/>
  </r>
  <r>
    <s v="rec-1315-dup-1"/>
    <s v=" daniel"/>
    <s v=" clarkze"/>
    <n v="29"/>
    <s v=" wilkins street"/>
    <s v=" sunset"/>
    <s v=" elsternwick"/>
    <n v="3103"/>
    <x v="0"/>
    <n v="19641213"/>
    <s v=" "/>
    <s v=" 02 19493274"/>
    <n v="4917791"/>
    <x v="1"/>
    <n v="4"/>
    <n v="9"/>
    <x v="2313"/>
    <x v="2"/>
  </r>
  <r>
    <s v="rec-2744-dup-2"/>
    <s v=" william"/>
    <s v=" samprathi"/>
    <n v="16"/>
    <s v=" unaipon xvenue"/>
    <s v=" unt 1"/>
    <s v=" robia"/>
    <n v="5045"/>
    <x v="2"/>
    <n v="19751211"/>
    <n v="31"/>
    <s v=" 04 42560261"/>
    <n v="8381764"/>
    <x v="0"/>
    <n v="4"/>
    <n v="9"/>
    <x v="920"/>
    <x v="4"/>
  </r>
  <r>
    <s v="rec-2176-org"/>
    <s v="   amy"/>
    <s v=" campbell"/>
    <n v="44"/>
    <s v=" shackleton circuit"/>
    <s v=" "/>
    <s v=" north st ives"/>
    <n v="3335"/>
    <x v="3"/>
    <n v="19441007"/>
    <s v=" "/>
    <s v=" 07 24335834"/>
    <n v="7455521"/>
    <x v="1"/>
    <n v="4"/>
    <n v="9"/>
    <x v="3766"/>
    <x v="0"/>
  </r>
  <r>
    <s v="rec-734-org"/>
    <s v="   liam"/>
    <s v=" mcturk"/>
    <n v="1"/>
    <s v=" teakle place"/>
    <s v=" "/>
    <s v=" hazelbrook"/>
    <n v="3525"/>
    <x v="1"/>
    <s v=" "/>
    <s v=" "/>
    <s v=" 07 84276918"/>
    <n v="6046786"/>
    <x v="8"/>
    <n v="4"/>
    <n v="8"/>
    <x v="2906"/>
    <x v="0"/>
  </r>
  <r>
    <s v="rec-2625-dup-3"/>
    <s v=" timothy"/>
    <s v=" wheatlly"/>
    <n v="23"/>
    <s v=" longworth place"/>
    <s v=" rawdon hill"/>
    <s v=" knockrow"/>
    <n v="5095"/>
    <x v="5"/>
    <n v="19401224"/>
    <s v=" "/>
    <s v=" 07 01352026"/>
    <n v="3744243"/>
    <x v="7"/>
    <n v="4"/>
    <n v="9"/>
    <x v="201"/>
    <x v="1"/>
  </r>
  <r>
    <s v="rec-1601-dup-0"/>
    <s v=" eri"/>
    <s v=" green"/>
    <n v="46"/>
    <s v=" weddin circuit"/>
    <s v=" "/>
    <s v=" oyster bay"/>
    <n v="2518"/>
    <x v="0"/>
    <n v="19780604"/>
    <n v="30"/>
    <s v=" 07 69114471"/>
    <n v="7630183"/>
    <x v="8"/>
    <n v="4"/>
    <n v="9"/>
    <x v="85"/>
    <x v="3"/>
  </r>
  <r>
    <s v="rec-520-dup-0"/>
    <s v=" lucas"/>
    <s v=" quinton"/>
    <n v="14"/>
    <s v=" castieauoshtreet"/>
    <s v=" cedarview"/>
    <s v=" arthurton"/>
    <n v="2713"/>
    <x v="0"/>
    <n v="19030430"/>
    <s v=" "/>
    <s v=" 04 49906660"/>
    <n v="4988476"/>
    <x v="3"/>
    <n v="4"/>
    <n v="8"/>
    <x v="2552"/>
    <x v="3"/>
  </r>
  <r>
    <s v="rec-1726-org"/>
    <s v="   jackson"/>
    <s v=" dunstone"/>
    <n v="25"/>
    <s v=" freda bennett circuit"/>
    <s v=" the stockyards"/>
    <s v=" ballarat"/>
    <n v="6016"/>
    <x v="2"/>
    <n v="19590406"/>
    <n v="9"/>
    <s v=" 03 29223626"/>
    <n v="7454383"/>
    <x v="4"/>
    <n v="4"/>
    <n v="9"/>
    <x v="2300"/>
    <x v="0"/>
  </r>
  <r>
    <s v="rec-753-dup-2"/>
    <s v=" mikeela"/>
    <s v=" matson"/>
    <n v="108"/>
    <s v=" lewin dtreet"/>
    <s v=" corinella glen"/>
    <s v=" tardun"/>
    <n v="4350"/>
    <x v="1"/>
    <n v="19140522"/>
    <s v=" "/>
    <s v=" 02 06031480"/>
    <n v="2329266"/>
    <x v="0"/>
    <n v="4"/>
    <n v="8"/>
    <x v="1625"/>
    <x v="4"/>
  </r>
  <r>
    <s v="rec-3028-dup-4"/>
    <s v=" georgia"/>
    <s v=" weaver"/>
    <n v="147"/>
    <s v=" sellwood street"/>
    <s v=" "/>
    <s v=" fairymead"/>
    <n v="3131"/>
    <x v="0"/>
    <n v="19250912"/>
    <n v="22"/>
    <s v=" 03 53370672"/>
    <n v="5192604"/>
    <x v="1"/>
    <n v="4"/>
    <n v="9"/>
    <x v="1891"/>
    <x v="5"/>
  </r>
  <r>
    <s v="rec-279-org"/>
    <s v="   "/>
    <s v=" krupa"/>
    <n v="22"/>
    <s v=" whitty crescent"/>
    <s v=" ctge 25"/>
    <s v=" north curl curl"/>
    <n v="3151"/>
    <x v="0"/>
    <n v="19090929"/>
    <n v="29"/>
    <s v=" 03 50124423"/>
    <n v="5478126"/>
    <x v="3"/>
    <n v="4"/>
    <n v="8"/>
    <x v="3472"/>
    <x v="0"/>
  </r>
  <r>
    <s v="rec-2065-dup-3"/>
    <s v=" harrison"/>
    <s v=" mac neill"/>
    <n v="655"/>
    <s v=" "/>
    <s v=" aird"/>
    <s v=" cliftonlcreek"/>
    <n v="4703"/>
    <x v="3"/>
    <n v="19681011"/>
    <n v="63"/>
    <s v=" 07 68896264"/>
    <n v="9809861"/>
    <x v="8"/>
    <n v="4"/>
    <n v="9"/>
    <x v="3650"/>
    <x v="1"/>
  </r>
  <r>
    <s v="rec-1058-org"/>
    <s v="   james"/>
    <s v=" obkircher"/>
    <n v="9"/>
    <s v=" ross smith crescent"/>
    <s v=" "/>
    <s v=" creswick"/>
    <n v="2526"/>
    <x v="0"/>
    <n v="19530109"/>
    <n v="33"/>
    <s v=" 08 64487270"/>
    <n v="8312723"/>
    <x v="3"/>
    <n v="4"/>
    <n v="9"/>
    <x v="1601"/>
    <x v="0"/>
  </r>
  <r>
    <s v="rec-4092-org"/>
    <s v="   mia"/>
    <s v=" koenders"/>
    <n v="48"/>
    <s v=" giles street"/>
    <s v=" "/>
    <s v=" ryde"/>
    <n v="2088"/>
    <x v="5"/>
    <n v="19600606"/>
    <n v="34"/>
    <s v=" 04 68035087"/>
    <n v="7993400"/>
    <x v="0"/>
    <n v="4"/>
    <n v="9"/>
    <x v="4874"/>
    <x v="0"/>
  </r>
  <r>
    <s v="rec-3382-dup-2"/>
    <s v=" rojan"/>
    <s v=" thorpe"/>
    <n v="2"/>
    <s v=" naismith place"/>
    <s v=" rick-leigh"/>
    <s v=" thornlue"/>
    <n v="3147"/>
    <x v="0"/>
    <n v="19290727"/>
    <n v="31"/>
    <s v=" 02 21581438"/>
    <n v="8461022"/>
    <x v="8"/>
    <n v="4"/>
    <n v="9"/>
    <x v="2161"/>
    <x v="4"/>
  </r>
  <r>
    <s v="rec-3120-org"/>
    <s v="   emma"/>
    <s v=" webb"/>
    <n v="131"/>
    <s v=" moroney street"/>
    <s v=" colbara"/>
    <s v=" deer park"/>
    <n v="4567"/>
    <x v="3"/>
    <n v="19871125"/>
    <n v="35"/>
    <s v=" 07 03874245"/>
    <n v="5527345"/>
    <x v="0"/>
    <n v="4"/>
    <n v="9"/>
    <x v="4792"/>
    <x v="0"/>
  </r>
  <r>
    <s v="rec-566-dup-0"/>
    <s v=" nicolas"/>
    <s v=" fitzpatmick"/>
    <n v="4059"/>
    <s v=" wirilda street"/>
    <s v=" llandina"/>
    <s v=" greenacre"/>
    <n v="2047"/>
    <x v="5"/>
    <n v="19930731"/>
    <n v="26"/>
    <s v=" 08 77069884"/>
    <n v="7963429"/>
    <x v="5"/>
    <n v="4"/>
    <n v="8"/>
    <x v="2123"/>
    <x v="3"/>
  </r>
  <r>
    <s v="rec-3254-dup-0"/>
    <s v=" lily"/>
    <s v=" bradshaq"/>
    <n v="3"/>
    <s v=" spencer srreet"/>
    <s v=" "/>
    <s v=" penshurst"/>
    <n v="3156"/>
    <x v="1"/>
    <n v="19931129"/>
    <n v="35"/>
    <s v=" 08 84543180"/>
    <n v="8471286"/>
    <x v="8"/>
    <n v="4"/>
    <n v="9"/>
    <x v="229"/>
    <x v="3"/>
  </r>
  <r>
    <s v="rec-1858-dup-1"/>
    <s v=" jarrod"/>
    <s v=" clarke"/>
    <n v="25"/>
    <s v=" moore street"/>
    <s v=" "/>
    <s v=" port macquarie"/>
    <n v="2164"/>
    <x v="4"/>
    <n v="19130618"/>
    <n v="10"/>
    <s v=" 08 99051424"/>
    <n v="9204729"/>
    <x v="0"/>
    <n v="4"/>
    <n v="9"/>
    <x v="2141"/>
    <x v="2"/>
  </r>
  <r>
    <s v="rec-3802-org"/>
    <s v="   mystique"/>
    <s v=" noble"/>
    <n v="22"/>
    <s v=" diggles street"/>
    <s v=" "/>
    <s v=" denmark"/>
    <n v="2102"/>
    <x v="1"/>
    <s v=" "/>
    <s v=" "/>
    <s v=" 03 47253329"/>
    <n v="9445470"/>
    <x v="2"/>
    <n v="4"/>
    <n v="9"/>
    <x v="4875"/>
    <x v="0"/>
  </r>
  <r>
    <s v="rec-4326-dup-1"/>
    <s v=" jesica"/>
    <s v=" couzens"/>
    <n v="34"/>
    <s v=" claxton crescent"/>
    <s v=" "/>
    <s v=" narre warren north"/>
    <n v="3059"/>
    <x v="7"/>
    <n v="19600408"/>
    <s v=" "/>
    <s v=" 07 38788557"/>
    <n v="6445482"/>
    <x v="8"/>
    <n v="4"/>
    <n v="9"/>
    <x v="2119"/>
    <x v="2"/>
  </r>
  <r>
    <s v="rec-154-org"/>
    <s v="   madelyn"/>
    <s v=" galinec"/>
    <n v="6"/>
    <s v=" parkwood road"/>
    <s v=" "/>
    <s v=" picnic point"/>
    <n v="2602"/>
    <x v="5"/>
    <n v="19891211"/>
    <n v="35"/>
    <s v=" 08 33942581"/>
    <n v="3764746"/>
    <x v="9"/>
    <n v="4"/>
    <n v="8"/>
    <x v="2673"/>
    <x v="0"/>
  </r>
  <r>
    <s v="rec-1605-org"/>
    <s v="   henry"/>
    <s v=" wyllie"/>
    <n v="5"/>
    <s v=" bokhara circuit"/>
    <s v=" "/>
    <s v=" blackheath"/>
    <n v="2800"/>
    <x v="7"/>
    <s v=" "/>
    <s v=" "/>
    <s v=" 07 33758344"/>
    <n v="2604495"/>
    <x v="8"/>
    <n v="4"/>
    <n v="9"/>
    <x v="1365"/>
    <x v="0"/>
  </r>
  <r>
    <s v="rec-2430-org"/>
    <s v="   jessica"/>
    <s v=" stanley"/>
    <n v="56"/>
    <s v=" groveland crescent"/>
    <s v=" "/>
    <s v=" hahndorf"/>
    <n v="4630"/>
    <x v="7"/>
    <s v=" "/>
    <n v="31"/>
    <s v=" 03 50335491"/>
    <n v="3598746"/>
    <x v="0"/>
    <n v="4"/>
    <n v="9"/>
    <x v="4876"/>
    <x v="0"/>
  </r>
  <r>
    <s v="rec-1656-dup-0"/>
    <s v=" john"/>
    <s v=" steviens"/>
    <n v="33"/>
    <s v=" carron street"/>
    <s v=" "/>
    <s v=" ringwood north"/>
    <n v="2255"/>
    <x v="0"/>
    <n v="19121203"/>
    <n v="33"/>
    <s v=" 07 64551309"/>
    <n v="9260309"/>
    <x v="4"/>
    <n v="4"/>
    <n v="9"/>
    <x v="2025"/>
    <x v="3"/>
  </r>
  <r>
    <s v="rec-2924-org"/>
    <s v="   ethan"/>
    <s v=" bishop"/>
    <n v="29"/>
    <s v=" worrell place"/>
    <s v=" "/>
    <s v=" ingham"/>
    <n v="4737"/>
    <x v="0"/>
    <n v="19610310"/>
    <n v="36"/>
    <s v=" 08 97825049"/>
    <n v="6129539"/>
    <x v="3"/>
    <n v="4"/>
    <n v="9"/>
    <x v="4877"/>
    <x v="0"/>
  </r>
  <r>
    <s v="rec-3217-org"/>
    <s v="   kane"/>
    <s v=" rau"/>
    <n v="9"/>
    <s v=" nassau place"/>
    <s v=" berady"/>
    <s v=" barunga gap"/>
    <n v="3016"/>
    <x v="0"/>
    <n v="19290809"/>
    <n v="25"/>
    <s v=" 02 91566799"/>
    <n v="8272302"/>
    <x v="4"/>
    <n v="4"/>
    <n v="9"/>
    <x v="4878"/>
    <x v="0"/>
  </r>
  <r>
    <s v="rec-2062-org"/>
    <s v="   william"/>
    <s v=" benger"/>
    <n v="8"/>
    <s v=" butlin place"/>
    <s v=" "/>
    <s v=" inglewood"/>
    <n v="2763"/>
    <x v="1"/>
    <n v="19120223"/>
    <s v=" "/>
    <s v=" 08 39524825"/>
    <n v="7159627"/>
    <x v="7"/>
    <n v="4"/>
    <n v="9"/>
    <x v="3915"/>
    <x v="0"/>
  </r>
  <r>
    <s v="rec-4269-org"/>
    <s v="   emiily"/>
    <s v=" jolly"/>
    <n v="18"/>
    <s v=" abercorn crescent"/>
    <s v=" "/>
    <s v=" clayfield"/>
    <n v="5280"/>
    <x v="1"/>
    <n v="19620611"/>
    <n v="26"/>
    <s v=" 07 00018364"/>
    <n v="9465833"/>
    <x v="6"/>
    <n v="4"/>
    <n v="9"/>
    <x v="4879"/>
    <x v="0"/>
  </r>
  <r>
    <s v="rec-419-dup-0"/>
    <s v=" joshua"/>
    <s v=" hoge"/>
    <n v="130"/>
    <s v=" "/>
    <s v=" "/>
    <s v=" albury"/>
    <n v="2122"/>
    <x v="5"/>
    <n v="19110422"/>
    <n v="27"/>
    <s v=" 07 34175149"/>
    <n v="5444704"/>
    <x v="7"/>
    <n v="4"/>
    <n v="8"/>
    <x v="2719"/>
    <x v="3"/>
  </r>
  <r>
    <s v="rec-2674-dup-1"/>
    <s v=" andrbew"/>
    <s v=" "/>
    <n v="74"/>
    <s v=" mackay crescent"/>
    <s v=" white meadows"/>
    <s v=" giru"/>
    <n v="3046"/>
    <x v="202"/>
    <n v="19990722"/>
    <n v="32"/>
    <s v=" 07 65430801"/>
    <n v="1306185"/>
    <x v="8"/>
    <n v="4"/>
    <n v="9"/>
    <x v="803"/>
    <x v="2"/>
  </r>
  <r>
    <s v="rec-1813-org"/>
    <s v="   jasper"/>
    <s v=" byers"/>
    <n v="4"/>
    <s v=" collings street"/>
    <s v=" tarrawatta"/>
    <s v=" abbotsford"/>
    <n v="2749"/>
    <x v="0"/>
    <n v="19540629"/>
    <n v="26"/>
    <s v=" 07 52392846"/>
    <n v="5801076"/>
    <x v="7"/>
    <n v="4"/>
    <n v="9"/>
    <x v="2122"/>
    <x v="0"/>
  </r>
  <r>
    <s v="rec-1443-dup-1"/>
    <s v=" iain"/>
    <s v=" crouch"/>
    <n v="2"/>
    <s v=" bimberi crescent"/>
    <s v=" "/>
    <s v=" stockton"/>
    <n v="2426"/>
    <x v="3"/>
    <n v="19990913"/>
    <n v="33"/>
    <s v=" 03 75800515"/>
    <n v="4748938"/>
    <x v="4"/>
    <n v="4"/>
    <n v="9"/>
    <x v="333"/>
    <x v="2"/>
  </r>
  <r>
    <s v="rec-2630-dup-1"/>
    <s v=" isaac"/>
    <s v=" carmody"/>
    <n v="77"/>
    <s v=" ebenezersteeet"/>
    <s v=" "/>
    <s v=" surfers paradise"/>
    <n v="3047"/>
    <x v="0"/>
    <n v="19160123"/>
    <n v="35"/>
    <s v=" 07 51071543"/>
    <n v="9980875"/>
    <x v="5"/>
    <n v="4"/>
    <n v="9"/>
    <x v="1783"/>
    <x v="2"/>
  </r>
  <r>
    <s v="rec-619-org"/>
    <s v="   dante"/>
    <s v=" george"/>
    <n v="9"/>
    <s v=" hyde place"/>
    <s v=" st helens"/>
    <s v=" edensor park"/>
    <n v="2026"/>
    <x v="1"/>
    <n v="19321003"/>
    <n v="34"/>
    <s v=" 02 16527268"/>
    <n v="3512450"/>
    <x v="0"/>
    <n v="4"/>
    <n v="8"/>
    <x v="4880"/>
    <x v="0"/>
  </r>
  <r>
    <s v="rec-2947-dup-1"/>
    <s v=" daniel"/>
    <s v=" buchhorn"/>
    <n v="1"/>
    <s v=" howitt dgreet"/>
    <s v=" "/>
    <s v=" taree"/>
    <n v="4655"/>
    <x v="3"/>
    <n v="19601124"/>
    <s v=" "/>
    <s v=" 03 03509287"/>
    <n v="8680211"/>
    <x v="1"/>
    <n v="4"/>
    <n v="9"/>
    <x v="2374"/>
    <x v="2"/>
  </r>
  <r>
    <s v="rec-2049-dup-1"/>
    <s v=" etoy"/>
    <s v=" idris"/>
    <n v="4"/>
    <s v=" gasking close"/>
    <s v=" copely"/>
    <s v=" north ward"/>
    <n v="3220"/>
    <x v="3"/>
    <n v="19380822"/>
    <s v=" "/>
    <s v=" 04 39830998"/>
    <n v="1377138"/>
    <x v="9"/>
    <n v="4"/>
    <n v="9"/>
    <x v="463"/>
    <x v="2"/>
  </r>
  <r>
    <s v="rec-927-dup-3"/>
    <s v=" louise"/>
    <s v=" morcoj"/>
    <n v="66"/>
    <s v=" beckett street"/>
    <s v=" "/>
    <s v=" bowen hills"/>
    <n v="6110"/>
    <x v="2"/>
    <n v="19090817"/>
    <s v=" "/>
    <s v=" "/>
    <n v="4298825"/>
    <x v="6"/>
    <n v="4"/>
    <n v="8"/>
    <x v="2991"/>
    <x v="1"/>
  </r>
  <r>
    <s v="rec-4133-org"/>
    <s v="   katelyn"/>
    <s v=" loehr"/>
    <n v="46"/>
    <s v=" black street"/>
    <s v=" "/>
    <s v=" elrington"/>
    <n v="3121"/>
    <x v="3"/>
    <n v="19621219"/>
    <n v="19"/>
    <s v=" 07 43798185"/>
    <n v="7619887"/>
    <x v="9"/>
    <n v="4"/>
    <n v="9"/>
    <x v="4881"/>
    <x v="0"/>
  </r>
  <r>
    <s v="rec-2396-dup-0"/>
    <s v=" tyler"/>
    <s v=" miell"/>
    <n v="52"/>
    <s v=" bambridge wtreet"/>
    <s v=" "/>
    <s v=" ashfied"/>
    <n v="5024"/>
    <x v="7"/>
    <n v="19421020"/>
    <s v=" "/>
    <s v=" 02 49503528"/>
    <n v="8128675"/>
    <x v="3"/>
    <n v="4"/>
    <n v="9"/>
    <x v="2781"/>
    <x v="3"/>
  </r>
  <r>
    <s v="rec-214-org"/>
    <s v="   holly"/>
    <s v=" stubbs"/>
    <n v="92"/>
    <s v=" dalley crescent"/>
    <s v=" parlour mountain"/>
    <s v=" glenmore park"/>
    <n v="4701"/>
    <x v="0"/>
    <n v="19841113"/>
    <n v="25"/>
    <s v=" 02 48239199"/>
    <n v="1250786"/>
    <x v="1"/>
    <n v="4"/>
    <n v="8"/>
    <x v="4882"/>
    <x v="0"/>
  </r>
  <r>
    <s v="rec-4932-org"/>
    <s v="   "/>
    <s v=" burford"/>
    <n v="8"/>
    <s v=" meston place"/>
    <s v=" "/>
    <s v=" condell park"/>
    <n v="5116"/>
    <x v="0"/>
    <n v="19521022"/>
    <n v="20"/>
    <s v=" 07 07876825"/>
    <n v="6310478"/>
    <x v="2"/>
    <n v="4"/>
    <n v="9"/>
    <x v="4883"/>
    <x v="0"/>
  </r>
  <r>
    <s v="rec-3007-dup-3"/>
    <s v=" mikaela"/>
    <s v=" bevis"/>
    <n v="117"/>
    <s v=" baume crescent"/>
    <s v=" hillside farm"/>
    <s v=" "/>
    <n v="3122"/>
    <x v="1"/>
    <s v=" "/>
    <n v="29"/>
    <s v=" 08 23820077"/>
    <n v="1657304"/>
    <x v="6"/>
    <n v="4"/>
    <n v="9"/>
    <x v="934"/>
    <x v="1"/>
  </r>
  <r>
    <s v="rec-622-dup-1"/>
    <s v=" dooley"/>
    <s v=" emiily"/>
    <n v="76"/>
    <s v=" duffy street"/>
    <s v=" c/o post office"/>
    <s v=" cooks hill"/>
    <n v="3104"/>
    <x v="0"/>
    <n v="19321116"/>
    <s v=" "/>
    <s v=" 04 15727440"/>
    <n v="5575431"/>
    <x v="6"/>
    <n v="4"/>
    <n v="8"/>
    <x v="391"/>
    <x v="2"/>
  </r>
  <r>
    <s v="rec-6-org"/>
    <s v="   tristan"/>
    <s v=" canavese"/>
    <n v="11"/>
    <s v=" freda gibson circuit"/>
    <s v=" belongame"/>
    <s v=" emerald"/>
    <n v="7254"/>
    <x v="5"/>
    <n v="19670428"/>
    <s v=" "/>
    <s v=" 07 07242288"/>
    <n v="7580293"/>
    <x v="9"/>
    <n v="4"/>
    <n v="6"/>
    <x v="4489"/>
    <x v="0"/>
  </r>
  <r>
    <s v="rec-2208-dup-1"/>
    <s v=" corbin"/>
    <s v=" ethan"/>
    <n v="16"/>
    <s v=" hopetoun circuit"/>
    <s v=" coolibah"/>
    <s v=" dianella"/>
    <n v="3196"/>
    <x v="1"/>
    <n v="19970130"/>
    <n v="21"/>
    <s v=" 02 53055134"/>
    <n v="4182640"/>
    <x v="5"/>
    <n v="4"/>
    <n v="9"/>
    <x v="3038"/>
    <x v="2"/>
  </r>
  <r>
    <s v="rec-3287-org"/>
    <s v="   bertie"/>
    <s v=" hebberman"/>
    <n v="71"/>
    <s v=" millen street"/>
    <s v=" glenavon"/>
    <s v=" mona vale"/>
    <n v="5127"/>
    <x v="7"/>
    <n v="19080402"/>
    <n v="23"/>
    <s v=" 02 37652880"/>
    <n v="1216448"/>
    <x v="0"/>
    <n v="4"/>
    <n v="9"/>
    <x v="3102"/>
    <x v="0"/>
  </r>
  <r>
    <s v="rec-1947-org"/>
    <s v="   hannah"/>
    <s v=" rocca"/>
    <n v="40"/>
    <s v=" warring place"/>
    <s v=" brinjarry"/>
    <s v=" tighes hill"/>
    <n v="3028"/>
    <x v="5"/>
    <n v="19330706"/>
    <n v="31"/>
    <s v=" 08 44910918"/>
    <n v="2845903"/>
    <x v="6"/>
    <n v="4"/>
    <n v="9"/>
    <x v="4884"/>
    <x v="0"/>
  </r>
  <r>
    <s v="rec-4304-dup-0"/>
    <s v=" jacob"/>
    <s v=" boxer"/>
    <n v="6"/>
    <s v=" macgregor street"/>
    <s v=" "/>
    <s v=" taringa"/>
    <n v="6027"/>
    <x v="1"/>
    <s v=" "/>
    <n v="11"/>
    <s v=" 03 60374531"/>
    <n v="4225703"/>
    <x v="9"/>
    <n v="4"/>
    <n v="9"/>
    <x v="1773"/>
    <x v="3"/>
  </r>
  <r>
    <s v="rec-1521-org"/>
    <s v="   ava"/>
    <s v=" green"/>
    <n v="105"/>
    <s v=" kiewa street"/>
    <s v=" miandetta"/>
    <s v=" coonabarabran"/>
    <n v="4211"/>
    <x v="1"/>
    <n v="19251013"/>
    <n v="22"/>
    <s v=" 08 86008335"/>
    <n v="1440319"/>
    <x v="1"/>
    <n v="4"/>
    <n v="9"/>
    <x v="4885"/>
    <x v="0"/>
  </r>
  <r>
    <s v="rec-3749-org"/>
    <s v="   shandril"/>
    <s v=" lomman"/>
    <n v="18"/>
    <s v=" "/>
    <s v=" "/>
    <s v=" orange"/>
    <n v="7249"/>
    <x v="1"/>
    <n v="19080721"/>
    <n v="29"/>
    <s v=" 08 86520515"/>
    <n v="5906686"/>
    <x v="9"/>
    <n v="4"/>
    <n v="9"/>
    <x v="4886"/>
    <x v="0"/>
  </r>
  <r>
    <s v="rec-4348-dup-2"/>
    <s v=" berry"/>
    <s v=" riley"/>
    <n v="5"/>
    <s v=" phillip avenue"/>
    <s v=" langi"/>
    <s v=" bicton"/>
    <n v="3173"/>
    <x v="1"/>
    <n v="19390927"/>
    <n v="20"/>
    <s v=" 04 84430864"/>
    <n v="3298933"/>
    <x v="3"/>
    <n v="4"/>
    <n v="9"/>
    <x v="2818"/>
    <x v="4"/>
  </r>
  <r>
    <s v="rec-2695-dup-0"/>
    <s v=" christopher"/>
    <s v=" campbell"/>
    <n v="24"/>
    <s v=" wrixon street"/>
    <s v=" "/>
    <s v=" malvern east"/>
    <n v="5037"/>
    <x v="2"/>
    <n v="19160926"/>
    <n v="34"/>
    <s v=" 03 21289771"/>
    <n v="7243295"/>
    <x v="1"/>
    <n v="4"/>
    <n v="9"/>
    <x v="4479"/>
    <x v="3"/>
  </r>
  <r>
    <s v="rec-2652-org"/>
    <s v="   lewis"/>
    <s v=" lock"/>
    <n v="12"/>
    <s v=" corinna street"/>
    <s v=" "/>
    <s v=" bundaberg"/>
    <n v="2454"/>
    <x v="0"/>
    <s v=" "/>
    <s v=" "/>
    <s v=" 03 08099384"/>
    <n v="1105551"/>
    <x v="9"/>
    <n v="4"/>
    <n v="9"/>
    <x v="1404"/>
    <x v="0"/>
  </r>
  <r>
    <s v="rec-3071-org"/>
    <s v="   brooke"/>
    <s v=" gilbertson"/>
    <n v="168"/>
    <s v=" fitchett street"/>
    <s v=" "/>
    <s v=" orbost"/>
    <n v="4017"/>
    <x v="3"/>
    <n v="19820619"/>
    <n v="24"/>
    <s v=" 03 13936890"/>
    <n v="1425218"/>
    <x v="0"/>
    <n v="4"/>
    <n v="9"/>
    <x v="4887"/>
    <x v="0"/>
  </r>
  <r>
    <s v="rec-62-dup-0"/>
    <s v=" amber"/>
    <s v=" rees"/>
    <n v="95"/>
    <s v=" couchman crescent"/>
    <s v=" "/>
    <s v=" sylvania"/>
    <n v="3726"/>
    <x v="2"/>
    <n v="19301216"/>
    <n v="35"/>
    <s v=" 08 15407311"/>
    <n v="5332558"/>
    <x v="2"/>
    <n v="4"/>
    <n v="7"/>
    <x v="4028"/>
    <x v="3"/>
  </r>
  <r>
    <s v="rec-4711-dup-0"/>
    <s v=" wilson"/>
    <s v=" mason"/>
    <n v="30"/>
    <s v=" limestone avenue"/>
    <s v=" "/>
    <s v=" mclaren vale"/>
    <n v="3820"/>
    <x v="2"/>
    <n v="19050610"/>
    <n v="26"/>
    <s v=" 08 04751568"/>
    <n v="9715043"/>
    <x v="2"/>
    <n v="4"/>
    <n v="9"/>
    <x v="3298"/>
    <x v="3"/>
  </r>
  <r>
    <s v="rec-863-org"/>
    <s v="   kieran"/>
    <s v=" gilbertson"/>
    <n v="6"/>
    <s v=" bingley crescent"/>
    <s v=" "/>
    <s v=" broken hill"/>
    <n v="6104"/>
    <x v="1"/>
    <n v="19460110"/>
    <n v="37"/>
    <s v=" 07 28848788"/>
    <n v="9437276"/>
    <x v="8"/>
    <n v="4"/>
    <n v="8"/>
    <x v="4888"/>
    <x v="0"/>
  </r>
  <r>
    <s v="rec-186-org"/>
    <s v="   vendula"/>
    <s v=" kyriacou"/>
    <n v="2"/>
    <s v=" betts place"/>
    <s v=" peppin point"/>
    <s v=" normanhurst"/>
    <n v="6326"/>
    <x v="7"/>
    <n v="19290214"/>
    <n v="20"/>
    <s v=" 07 30187158"/>
    <n v="7467642"/>
    <x v="3"/>
    <n v="4"/>
    <n v="8"/>
    <x v="4889"/>
    <x v="0"/>
  </r>
  <r>
    <s v="rec-4015-org"/>
    <s v="   isabelle"/>
    <s v=" reid"/>
    <n v="56"/>
    <s v=" dwyer street"/>
    <s v=" blueberry farm est"/>
    <s v=" devonport"/>
    <n v="2216"/>
    <x v="0"/>
    <s v=" "/>
    <n v="31"/>
    <s v=" 04 83634797"/>
    <n v="4549268"/>
    <x v="4"/>
    <n v="4"/>
    <n v="9"/>
    <x v="4693"/>
    <x v="0"/>
  </r>
  <r>
    <s v="rec-502-dup-0"/>
    <s v=" ruby"/>
    <s v=" clarke"/>
    <n v="3"/>
    <s v=" birrellastreet"/>
    <s v=" "/>
    <s v=" mulgrae east"/>
    <n v="5608"/>
    <x v="0"/>
    <n v="19891110"/>
    <n v="24"/>
    <s v=" 08 99569598"/>
    <n v="2314754"/>
    <x v="5"/>
    <n v="4"/>
    <n v="8"/>
    <x v="1066"/>
    <x v="3"/>
  </r>
  <r>
    <s v="rec-4990-org"/>
    <s v="   kirra"/>
    <s v=" stearnes"/>
    <n v="79"/>
    <s v=" rosenthal street"/>
    <s v=" "/>
    <s v=" toowong"/>
    <n v="4102"/>
    <x v="3"/>
    <n v="19200131"/>
    <n v="31"/>
    <s v=" "/>
    <n v="9631801"/>
    <x v="0"/>
    <n v="4"/>
    <n v="9"/>
    <x v="3558"/>
    <x v="0"/>
  </r>
  <r>
    <s v="rec-47-org"/>
    <s v="   takeisha"/>
    <s v=" green"/>
    <n v="65"/>
    <s v=" louisa lawson crescent"/>
    <s v=" "/>
    <s v=" sunnybank"/>
    <n v="2039"/>
    <x v="1"/>
    <s v=" "/>
    <n v="33"/>
    <s v=" 07 68032351"/>
    <n v="1402374"/>
    <x v="2"/>
    <n v="4"/>
    <n v="7"/>
    <x v="4890"/>
    <x v="0"/>
  </r>
  <r>
    <s v="rec-2330-org"/>
    <s v="   "/>
    <s v=" webb"/>
    <n v="220"/>
    <s v=" charterisville avenue"/>
    <s v=" "/>
    <s v=" lilydale"/>
    <n v="2298"/>
    <x v="0"/>
    <s v=" "/>
    <n v="24"/>
    <s v=" 07 77077842"/>
    <n v="3716219"/>
    <x v="2"/>
    <n v="4"/>
    <n v="9"/>
    <x v="4891"/>
    <x v="0"/>
  </r>
  <r>
    <s v="rec-2255-dup-2"/>
    <s v=" liaah"/>
    <s v=" blunden"/>
    <n v="14"/>
    <s v=" ada place"/>
    <s v=" "/>
    <s v=" traralgon south"/>
    <n v="2333"/>
    <x v="0"/>
    <n v="19020401"/>
    <n v="25"/>
    <s v=" 08 45874018"/>
    <n v="4594340"/>
    <x v="5"/>
    <n v="4"/>
    <n v="9"/>
    <x v="2879"/>
    <x v="4"/>
  </r>
  <r>
    <s v="rec-4313-org"/>
    <s v="   reegan"/>
    <s v=" novak"/>
    <n v="14"/>
    <s v=" barunga street"/>
    <s v=" "/>
    <s v=" stockton"/>
    <n v="2140"/>
    <x v="3"/>
    <s v=" "/>
    <n v="34"/>
    <s v=" 03 36754215"/>
    <n v="4579393"/>
    <x v="1"/>
    <n v="4"/>
    <n v="9"/>
    <x v="4892"/>
    <x v="0"/>
  </r>
  <r>
    <s v="rec-2263-dup-0"/>
    <s v=" cobe"/>
    <s v=" rivers"/>
    <n v="6"/>
    <s v=" clews place"/>
    <s v=" "/>
    <s v=" roxburgh park"/>
    <n v="2905"/>
    <x v="7"/>
    <n v="19210225"/>
    <s v=" "/>
    <s v=" 02 87993182"/>
    <n v="2292358"/>
    <x v="6"/>
    <n v="4"/>
    <n v="9"/>
    <x v="2754"/>
    <x v="3"/>
  </r>
  <r>
    <s v="rec-21-org"/>
    <s v="   harrison"/>
    <s v=" dixon"/>
    <n v="18"/>
    <s v=" "/>
    <s v=" mt pleasant"/>
    <s v=" wilston"/>
    <n v="7000"/>
    <x v="0"/>
    <n v="19830401"/>
    <n v="11"/>
    <s v=" 02 44978584"/>
    <n v="1464494"/>
    <x v="2"/>
    <n v="4"/>
    <n v="7"/>
    <x v="4893"/>
    <x v="0"/>
  </r>
  <r>
    <s v="rec-3713-org"/>
    <s v="   jade"/>
    <s v=" mercorella"/>
    <n v="28"/>
    <s v=" inlander crescent"/>
    <s v=" "/>
    <s v=" winston hills"/>
    <n v="2166"/>
    <x v="0"/>
    <n v="19180321"/>
    <n v="29"/>
    <s v=" 03 34517897"/>
    <n v="1904727"/>
    <x v="4"/>
    <n v="4"/>
    <n v="9"/>
    <x v="4894"/>
    <x v="0"/>
  </r>
  <r>
    <s v="rec-3635-dup-0"/>
    <s v=" benjamin"/>
    <s v=" webb"/>
    <n v="3"/>
    <s v=" longman ntreet"/>
    <s v=" "/>
    <s v=" o'sullivan beach"/>
    <n v="2440"/>
    <x v="0"/>
    <s v=" "/>
    <n v="23"/>
    <s v=" 07 00356615"/>
    <n v="5943711"/>
    <x v="0"/>
    <n v="4"/>
    <n v="9"/>
    <x v="1827"/>
    <x v="3"/>
  </r>
  <r>
    <s v="rec-194-org"/>
    <s v="   marcus"/>
    <s v=" campbell"/>
    <n v="17"/>
    <s v=" hawdon street"/>
    <s v=" "/>
    <s v=" smithfield plains"/>
    <n v="4511"/>
    <x v="1"/>
    <n v="19080705"/>
    <n v="26"/>
    <s v=" 03 12512282"/>
    <n v="9986615"/>
    <x v="9"/>
    <n v="4"/>
    <n v="8"/>
    <x v="4895"/>
    <x v="0"/>
  </r>
  <r>
    <s v="rec-2921-dup-0"/>
    <s v=" william"/>
    <s v=" mccarthy"/>
    <n v="9"/>
    <s v=" henty street"/>
    <s v=" "/>
    <s v=" scarobough"/>
    <n v="3280"/>
    <x v="0"/>
    <n v="19460330"/>
    <n v="35"/>
    <s v=" 03 81227060"/>
    <n v="1133216"/>
    <x v="5"/>
    <n v="4"/>
    <n v="9"/>
    <x v="3863"/>
    <x v="3"/>
  </r>
  <r>
    <s v="rec-4036-dup-2"/>
    <s v=" cameron"/>
    <s v=" morrison"/>
    <n v="9"/>
    <s v=" "/>
    <s v=" la reine"/>
    <s v=" warilla"/>
    <n v="2031"/>
    <x v="3"/>
    <n v="19050330"/>
    <n v="22"/>
    <s v=" 04 29914789"/>
    <n v="3873404"/>
    <x v="0"/>
    <n v="4"/>
    <n v="9"/>
    <x v="1814"/>
    <x v="4"/>
  </r>
  <r>
    <s v="rec-4770-dup-0"/>
    <s v=" connor"/>
    <s v=" ulbtich"/>
    <n v="9"/>
    <s v=" mayne street"/>
    <s v=" "/>
    <s v=" ringwood"/>
    <s v=" "/>
    <x v="1"/>
    <s v=" "/>
    <n v="21"/>
    <s v=" 03 17632180"/>
    <n v="3025633"/>
    <x v="3"/>
    <n v="4"/>
    <n v="9"/>
    <x v="1649"/>
    <x v="3"/>
  </r>
  <r>
    <s v="rec-4500-org"/>
    <s v="   timothy"/>
    <s v=" pringle"/>
    <n v="19"/>
    <s v=" spofforth street"/>
    <s v=" "/>
    <s v=" albury"/>
    <n v="5096"/>
    <x v="5"/>
    <n v="19120111"/>
    <s v=" "/>
    <s v=" 02 52638090"/>
    <n v="6534982"/>
    <x v="0"/>
    <n v="4"/>
    <n v="9"/>
    <x v="4896"/>
    <x v="0"/>
  </r>
  <r>
    <s v="rec-381-org"/>
    <s v="   "/>
    <s v=" lill"/>
    <n v="38"/>
    <s v=" forbes street"/>
    <s v=" ardess"/>
    <s v=" jerrabomberra"/>
    <n v="2643"/>
    <x v="3"/>
    <n v="19611112"/>
    <n v="10"/>
    <s v=" 08 10749640"/>
    <n v="2050125"/>
    <x v="7"/>
    <n v="4"/>
    <n v="8"/>
    <x v="4897"/>
    <x v="0"/>
  </r>
  <r>
    <s v="rec-23-org"/>
    <s v="   ysobel"/>
    <s v=" clutterbuck"/>
    <n v="31"/>
    <s v=" macpherson street"/>
    <s v=" "/>
    <s v=" margaret river"/>
    <n v="3608"/>
    <x v="4"/>
    <s v=" "/>
    <n v="22"/>
    <s v=" 04 59507626"/>
    <n v="6745110"/>
    <x v="6"/>
    <n v="4"/>
    <n v="7"/>
    <x v="4898"/>
    <x v="0"/>
  </r>
  <r>
    <s v="rec-4018-dup-1"/>
    <s v=" abby"/>
    <s v=" bishop"/>
    <n v="4"/>
    <s v=" a'beckett street"/>
    <s v=" "/>
    <s v=" burra creek"/>
    <n v="3189"/>
    <x v="5"/>
    <n v="19490816"/>
    <n v="34"/>
    <s v=" 04 56091548"/>
    <n v="4621744"/>
    <x v="8"/>
    <n v="4"/>
    <n v="9"/>
    <x v="1679"/>
    <x v="2"/>
  </r>
  <r>
    <s v="rec-1250-org"/>
    <s v="   emiily"/>
    <s v=" dixon"/>
    <n v="21"/>
    <s v=" ranken place"/>
    <s v=" marjidin"/>
    <s v=" bondi junction"/>
    <n v="2029"/>
    <x v="5"/>
    <n v="19940101"/>
    <n v="22"/>
    <s v=" 03 81222584"/>
    <n v="8383710"/>
    <x v="7"/>
    <n v="4"/>
    <n v="9"/>
    <x v="3661"/>
    <x v="0"/>
  </r>
  <r>
    <s v="rec-195-org"/>
    <s v="   mitchell"/>
    <s v=" mason"/>
    <n v="15"/>
    <s v=" fisher street"/>
    <s v=" "/>
    <s v=" helensburgh"/>
    <n v="3579"/>
    <x v="0"/>
    <n v="19450328"/>
    <s v=" "/>
    <s v=" 02 97271729"/>
    <n v="1959903"/>
    <x v="5"/>
    <n v="4"/>
    <n v="8"/>
    <x v="1564"/>
    <x v="0"/>
  </r>
  <r>
    <s v="rec-787-dup-1"/>
    <s v=" miller"/>
    <s v=" spicer"/>
    <n v="1"/>
    <s v=" cochrane crescent"/>
    <s v=" "/>
    <s v=" como"/>
    <n v="2915"/>
    <x v="3"/>
    <n v="19470518"/>
    <s v=" "/>
    <s v=" "/>
    <n v="6227785"/>
    <x v="0"/>
    <n v="4"/>
    <n v="8"/>
    <x v="2734"/>
    <x v="2"/>
  </r>
  <r>
    <s v="rec-1089-org"/>
    <s v="   zara"/>
    <s v=" brock"/>
    <n v="23"/>
    <s v=" prisk place"/>
    <s v=" sec 443 bellamour"/>
    <s v=" sylvania"/>
    <n v="3931"/>
    <x v="0"/>
    <n v="19740903"/>
    <n v="29"/>
    <s v=" 03 42365182"/>
    <n v="2890895"/>
    <x v="8"/>
    <n v="4"/>
    <n v="9"/>
    <x v="4899"/>
    <x v="0"/>
  </r>
  <r>
    <s v="rec-3813-dup-2"/>
    <s v=" timothy"/>
    <s v=" webb"/>
    <n v="36"/>
    <s v=" burdekin street"/>
    <s v=" mount marion"/>
    <s v=" ashgrove"/>
    <n v="4564"/>
    <x v="0"/>
    <n v="19150287"/>
    <n v="25"/>
    <s v=" 07 43448024"/>
    <n v="2080486"/>
    <x v="2"/>
    <n v="4"/>
    <n v="9"/>
    <x v="596"/>
    <x v="4"/>
  </r>
  <r>
    <s v="rec-4113-dup-1"/>
    <s v=" libby"/>
    <s v=" crouch"/>
    <n v="151"/>
    <s v=" harry hopman circuit"/>
    <s v=" "/>
    <s v=" berrimba"/>
    <n v="2134"/>
    <x v="7"/>
    <n v="19271004"/>
    <s v=" "/>
    <s v=" 07 05615131"/>
    <n v="4923940"/>
    <x v="6"/>
    <n v="4"/>
    <n v="9"/>
    <x v="267"/>
    <x v="2"/>
  </r>
  <r>
    <s v="rec-3645-org"/>
    <s v="   jack"/>
    <s v=" lowry"/>
    <n v="51"/>
    <s v=" millhouse crescent"/>
    <s v=" broombie stud"/>
    <s v=" woree"/>
    <n v="4472"/>
    <x v="3"/>
    <n v="19000726"/>
    <s v=" "/>
    <s v=" 08 45553990"/>
    <n v="9824381"/>
    <x v="1"/>
    <n v="4"/>
    <n v="9"/>
    <x v="1251"/>
    <x v="0"/>
  </r>
  <r>
    <s v="rec-3822-dup-1"/>
    <s v=" butt"/>
    <s v=" sarah"/>
    <n v="41"/>
    <s v=" pera place"/>
    <s v=" waikare"/>
    <s v=" holgate"/>
    <n v="5037"/>
    <x v="0"/>
    <n v="19380414"/>
    <n v="19"/>
    <s v=" 07 34761589"/>
    <n v="3302659"/>
    <x v="3"/>
    <n v="4"/>
    <n v="9"/>
    <x v="1353"/>
    <x v="2"/>
  </r>
  <r>
    <s v="rec-3816-dup-2"/>
    <s v=" sam"/>
    <s v=" hylaid"/>
    <n v="102"/>
    <s v=" templeton street"/>
    <s v=" "/>
    <s v=" elwood"/>
    <n v="2041"/>
    <x v="0"/>
    <n v="19270615"/>
    <n v="25"/>
    <s v=" 07 31995748"/>
    <n v="1046147"/>
    <x v="3"/>
    <n v="4"/>
    <n v="9"/>
    <x v="66"/>
    <x v="4"/>
  </r>
  <r>
    <s v="rec-2536-dup-3"/>
    <s v=" lillian"/>
    <s v=" mercorella"/>
    <n v="33"/>
    <s v=" dods place"/>
    <s v=" "/>
    <s v=" crestmead"/>
    <n v="7006"/>
    <x v="7"/>
    <n v="19591204"/>
    <n v="34"/>
    <s v=" 07 37054584"/>
    <n v="9636179"/>
    <x v="6"/>
    <n v="4"/>
    <n v="9"/>
    <x v="1402"/>
    <x v="1"/>
  </r>
  <r>
    <s v="rec-1366-dup-1"/>
    <s v=" max"/>
    <s v=" bordin"/>
    <n v="28"/>
    <s v=" bursaria dtreet"/>
    <s v=" "/>
    <s v=" ormond"/>
    <n v="5272"/>
    <x v="2"/>
    <n v="19331126"/>
    <n v="27"/>
    <s v=" 04 17764101"/>
    <n v="1491053"/>
    <x v="0"/>
    <n v="4"/>
    <n v="9"/>
    <x v="430"/>
    <x v="2"/>
  </r>
  <r>
    <s v="rec-2281-org"/>
    <s v="   jaden"/>
    <s v=" kromwyk"/>
    <n v="12"/>
    <s v=" daintree crescent"/>
    <s v=" border park"/>
    <s v=" hoppers crossing"/>
    <n v="2171"/>
    <x v="2"/>
    <n v="19110824"/>
    <n v="24"/>
    <s v=" 08 13740746"/>
    <n v="5616515"/>
    <x v="5"/>
    <n v="4"/>
    <n v="9"/>
    <x v="4900"/>
    <x v="0"/>
  </r>
  <r>
    <s v="rec-3238-org"/>
    <s v="   sophie"/>
    <s v=" arulanandam"/>
    <n v="7"/>
    <s v=" jondol place"/>
    <s v=" rileys run"/>
    <s v=" carlingford"/>
    <n v="6328"/>
    <x v="7"/>
    <n v="19330302"/>
    <n v="32"/>
    <s v=" 03 13958281"/>
    <n v="2562852"/>
    <x v="9"/>
    <n v="4"/>
    <n v="9"/>
    <x v="4901"/>
    <x v="0"/>
  </r>
  <r>
    <s v="rec-4795-org"/>
    <s v="   barkly"/>
    <s v=" nurse"/>
    <n v="12"/>
    <s v=" harriot road"/>
    <s v=" "/>
    <s v=" terranora"/>
    <n v="3190"/>
    <x v="3"/>
    <n v="19750803"/>
    <n v="32"/>
    <s v=" 07 62457777"/>
    <n v="2851496"/>
    <x v="2"/>
    <n v="4"/>
    <n v="9"/>
    <x v="4902"/>
    <x v="0"/>
  </r>
  <r>
    <s v="rec-2920-org"/>
    <s v="   rebecca"/>
    <s v=" clarke"/>
    <n v="19"/>
    <s v=" murrung crescent"/>
    <s v=" "/>
    <s v=" northbridge"/>
    <n v="4210"/>
    <x v="0"/>
    <n v="19601205"/>
    <n v="25"/>
    <s v=" 04 38279171"/>
    <n v="9430813"/>
    <x v="8"/>
    <n v="4"/>
    <n v="9"/>
    <x v="4903"/>
    <x v="0"/>
  </r>
  <r>
    <s v="rec-2128-dup-0"/>
    <s v=" robert"/>
    <s v=" heyer"/>
    <n v="3"/>
    <s v=" macalister crescent"/>
    <s v=" maybank"/>
    <s v=" burwood"/>
    <n v="4195"/>
    <x v="8"/>
    <s v=" "/>
    <n v="33"/>
    <s v=" "/>
    <n v="9807143"/>
    <x v="7"/>
    <n v="4"/>
    <n v="9"/>
    <x v="514"/>
    <x v="3"/>
  </r>
  <r>
    <s v="rec-641-org"/>
    <s v="   courtney"/>
    <s v=" leslie"/>
    <n v="8"/>
    <s v=" jim pike avenue"/>
    <s v=" aleon"/>
    <s v=" mooroolbark"/>
    <n v="3621"/>
    <x v="0"/>
    <n v="19141104"/>
    <n v="36"/>
    <s v=" 03 71196214"/>
    <n v="8136976"/>
    <x v="3"/>
    <n v="4"/>
    <n v="8"/>
    <x v="4904"/>
    <x v="0"/>
  </r>
  <r>
    <s v="rec-4937-dup-0"/>
    <s v=" vendula"/>
    <s v=" beattie"/>
    <n v="2"/>
    <s v=" officer crescent"/>
    <s v=" sheep station"/>
    <s v=" tweedheads south"/>
    <n v="4053"/>
    <x v="39"/>
    <n v="19790704"/>
    <n v="37"/>
    <s v=" 08 05777579"/>
    <n v="1395810"/>
    <x v="8"/>
    <n v="4"/>
    <n v="9"/>
    <x v="3551"/>
    <x v="3"/>
  </r>
  <r>
    <s v="rec-4777-dup-1"/>
    <s v=" alexandra"/>
    <s v=" mccarthy"/>
    <n v="25"/>
    <s v=" james smith circuit"/>
    <s v=" yoorana"/>
    <s v=" pakenham"/>
    <n v="5090"/>
    <x v="3"/>
    <n v="19270217"/>
    <n v="22"/>
    <s v=" 08 69029543"/>
    <n v="6668442"/>
    <x v="6"/>
    <n v="4"/>
    <n v="9"/>
    <x v="2960"/>
    <x v="2"/>
  </r>
  <r>
    <s v="rec-1656-org"/>
    <s v="   john"/>
    <s v=" steviens"/>
    <n v="34"/>
    <s v=" carron street"/>
    <s v=" "/>
    <s v=" ringwood north"/>
    <n v="2256"/>
    <x v="0"/>
    <n v="19121203"/>
    <n v="33"/>
    <s v=" 07 64551309"/>
    <n v="9260309"/>
    <x v="4"/>
    <n v="4"/>
    <n v="9"/>
    <x v="2025"/>
    <x v="0"/>
  </r>
  <r>
    <s v="rec-3859-org"/>
    <s v="   charlotte"/>
    <s v=" white"/>
    <n v="95"/>
    <s v=" weir place"/>
    <s v=" "/>
    <s v=" parramatta"/>
    <n v="4156"/>
    <x v="6"/>
    <n v="19610324"/>
    <n v="34"/>
    <s v=" 03 82703582"/>
    <n v="8749548"/>
    <x v="4"/>
    <n v="4"/>
    <n v="9"/>
    <x v="3322"/>
    <x v="0"/>
  </r>
  <r>
    <s v="rec-1279-org"/>
    <s v="   nathan"/>
    <s v=" rivers"/>
    <n v="8"/>
    <s v=" waratah street"/>
    <s v=" "/>
    <s v=" old beach"/>
    <n v="2176"/>
    <x v="0"/>
    <n v="19670131"/>
    <n v="37"/>
    <s v=" 08 16720116"/>
    <n v="1215222"/>
    <x v="8"/>
    <n v="4"/>
    <n v="9"/>
    <x v="4617"/>
    <x v="0"/>
  </r>
  <r>
    <s v="rec-2417-dup-3"/>
    <s v=" cheyenne"/>
    <s v=" simonuik"/>
    <n v="5"/>
    <s v=" kiek place"/>
    <s v=" "/>
    <s v=" kirrawee"/>
    <n v="4149"/>
    <x v="7"/>
    <n v="19381031"/>
    <n v="32"/>
    <s v=" 03 24361110"/>
    <n v="3400352"/>
    <x v="2"/>
    <n v="4"/>
    <n v="9"/>
    <x v="1589"/>
    <x v="1"/>
  </r>
  <r>
    <s v="rec-4876-org"/>
    <s v="   zachary"/>
    <s v=" wehr"/>
    <n v="13"/>
    <s v=" magennis place"/>
    <s v=" "/>
    <s v=" pearcedale"/>
    <n v="2020"/>
    <x v="2"/>
    <n v="19741213"/>
    <n v="35"/>
    <s v=" 04 20088506"/>
    <n v="8821420"/>
    <x v="2"/>
    <n v="4"/>
    <n v="9"/>
    <x v="2553"/>
    <x v="0"/>
  </r>
  <r>
    <s v="rec-630-org"/>
    <s v="   emma"/>
    <s v=" slape"/>
    <n v="20"/>
    <s v=" woodfull loop"/>
    <s v=" "/>
    <s v=" dysart"/>
    <n v="3131"/>
    <x v="1"/>
    <n v="19711202"/>
    <n v="33"/>
    <s v=" 04 49768909"/>
    <n v="3852205"/>
    <x v="4"/>
    <n v="4"/>
    <n v="8"/>
    <x v="4905"/>
    <x v="0"/>
  </r>
  <r>
    <s v="rec-2603-dup-0"/>
    <s v=" tara"/>
    <s v=" heesemans"/>
    <n v="26"/>
    <s v=" lyle place"/>
    <s v=" north walmer"/>
    <s v=" tweed heads"/>
    <n v="2164"/>
    <x v="0"/>
    <n v="19280206"/>
    <n v="22"/>
    <s v=" 02 44401089"/>
    <n v="4453490"/>
    <x v="7"/>
    <n v="4"/>
    <n v="9"/>
    <x v="621"/>
    <x v="3"/>
  </r>
  <r>
    <s v="rec-3172-dup-0"/>
    <s v=" layla"/>
    <s v=" zilm"/>
    <n v="86"/>
    <s v=" teakle place"/>
    <s v=" "/>
    <s v=" yamba"/>
    <n v="2138"/>
    <x v="0"/>
    <n v="19110417"/>
    <s v=" "/>
    <s v=" 07 53435619"/>
    <n v="1497976"/>
    <x v="9"/>
    <n v="4"/>
    <n v="9"/>
    <x v="209"/>
    <x v="3"/>
  </r>
  <r>
    <s v="rec-4376-org"/>
    <s v="   sam"/>
    <s v=" greenhalgh"/>
    <n v="7"/>
    <s v=" conolly place"/>
    <s v=" carowood"/>
    <s v=" laverton"/>
    <n v="6330"/>
    <x v="0"/>
    <n v="19210604"/>
    <s v=" "/>
    <s v=" 04 44123580"/>
    <n v="5473886"/>
    <x v="4"/>
    <n v="4"/>
    <n v="9"/>
    <x v="1818"/>
    <x v="0"/>
  </r>
  <r>
    <s v="rec-3781-org"/>
    <s v="   angelina"/>
    <s v=" haupt"/>
    <n v="2"/>
    <s v=" bonney street"/>
    <s v=" "/>
    <s v=" sylvania"/>
    <n v="2287"/>
    <x v="0"/>
    <n v="19700930"/>
    <n v="36"/>
    <s v=" 04 93796561"/>
    <n v="8499033"/>
    <x v="2"/>
    <n v="4"/>
    <n v="9"/>
    <x v="4906"/>
    <x v="0"/>
  </r>
  <r>
    <s v="rec-4657-dup-1"/>
    <s v=" "/>
    <s v=" batisic"/>
    <n v="1"/>
    <s v=" duggan street"/>
    <s v=" "/>
    <s v=" toowoomba"/>
    <n v="3138"/>
    <x v="5"/>
    <n v="19640229"/>
    <n v="33"/>
    <s v=" 08 65608372"/>
    <n v="7381456"/>
    <x v="8"/>
    <n v="4"/>
    <n v="9"/>
    <x v="2690"/>
    <x v="2"/>
  </r>
  <r>
    <s v="rec-3734-dup-1"/>
    <s v=" naomi"/>
    <s v=" allister"/>
    <n v="620"/>
    <s v=" loftyxclose"/>
    <s v=" solitaire"/>
    <s v=" ringwood"/>
    <n v="2767"/>
    <x v="0"/>
    <n v="19400109"/>
    <s v=" "/>
    <s v=" 08 56826899"/>
    <n v="7310676"/>
    <x v="8"/>
    <n v="4"/>
    <n v="9"/>
    <x v="1209"/>
    <x v="2"/>
  </r>
  <r>
    <s v="rec-1426-org"/>
    <s v="   hugo"/>
    <s v=" mason"/>
    <n v="2"/>
    <s v=" booth crescent"/>
    <s v=" "/>
    <s v=" northbridge"/>
    <n v="4109"/>
    <x v="2"/>
    <n v="19370209"/>
    <n v="37"/>
    <s v=" 08 99603179"/>
    <n v="7345136"/>
    <x v="2"/>
    <n v="4"/>
    <n v="9"/>
    <x v="4907"/>
    <x v="0"/>
  </r>
  <r>
    <s v="rec-3500-org"/>
    <s v="   nathan"/>
    <s v=" white"/>
    <n v="271"/>
    <s v=" ulm street"/>
    <s v=" "/>
    <s v=" frenchs forest"/>
    <n v="2284"/>
    <x v="0"/>
    <n v="19120702"/>
    <n v="31"/>
    <s v=" 04 77385290"/>
    <n v="9969244"/>
    <x v="8"/>
    <n v="4"/>
    <n v="9"/>
    <x v="2139"/>
    <x v="0"/>
  </r>
  <r>
    <s v="rec-3068-org"/>
    <s v="   isabella"/>
    <s v=" birkin"/>
    <n v="19"/>
    <s v=" port jackson circuit"/>
    <s v=" "/>
    <s v=" regents park"/>
    <n v="2108"/>
    <x v="1"/>
    <n v="19030930"/>
    <s v=" "/>
    <s v=" "/>
    <n v="4542882"/>
    <x v="2"/>
    <n v="4"/>
    <n v="9"/>
    <x v="4908"/>
    <x v="0"/>
  </r>
  <r>
    <s v="rec-2890-dup-0"/>
    <s v=" sascha"/>
    <s v=" white"/>
    <n v="152"/>
    <s v=" mackellar crescent"/>
    <s v=" huongoldd"/>
    <s v=" "/>
    <n v="4216"/>
    <x v="3"/>
    <n v="19811211"/>
    <n v="28"/>
    <s v=" 08 65983765"/>
    <n v="1309184"/>
    <x v="9"/>
    <n v="4"/>
    <n v="9"/>
    <x v="1608"/>
    <x v="3"/>
  </r>
  <r>
    <s v="rec-3542-org"/>
    <s v="   tess"/>
    <s v=" cadman"/>
    <n v="8"/>
    <s v=" australie close"/>
    <s v=" "/>
    <s v=" narrogin"/>
    <n v="2170"/>
    <x v="0"/>
    <n v="19260916"/>
    <n v="25"/>
    <s v=" 03 71428981"/>
    <n v="6477287"/>
    <x v="1"/>
    <n v="4"/>
    <n v="9"/>
    <x v="2498"/>
    <x v="0"/>
  </r>
  <r>
    <s v="rec-790-dup-1"/>
    <s v=" "/>
    <s v=" masen"/>
    <n v="14"/>
    <s v=" bamir square"/>
    <s v=" "/>
    <s v=" wahroonga"/>
    <n v="2165"/>
    <x v="3"/>
    <s v=" "/>
    <n v="22"/>
    <s v=" 03 11549589"/>
    <n v="2485636"/>
    <x v="9"/>
    <n v="4"/>
    <n v="8"/>
    <x v="319"/>
    <x v="2"/>
  </r>
  <r>
    <s v="rec-1183-org"/>
    <s v="   shakirah"/>
    <s v=" shepherd"/>
    <n v="97"/>
    <s v=" condamine street"/>
    <s v=" sec 2737"/>
    <s v=" carrum"/>
    <n v="2166"/>
    <x v="0"/>
    <n v="19610908"/>
    <s v=" "/>
    <s v=" 02 62318544"/>
    <n v="6469677"/>
    <x v="5"/>
    <n v="4"/>
    <n v="9"/>
    <x v="4909"/>
    <x v="0"/>
  </r>
  <r>
    <s v="rec-4025-org"/>
    <s v="   jackson"/>
    <s v=" hage"/>
    <n v="13"/>
    <s v=" prichard circuit"/>
    <s v=" "/>
    <s v=" wentworth falls"/>
    <n v="3350"/>
    <x v="0"/>
    <n v="19990308"/>
    <n v="35"/>
    <s v=" 08 60475061"/>
    <n v="6998830"/>
    <x v="8"/>
    <n v="4"/>
    <n v="9"/>
    <x v="238"/>
    <x v="0"/>
  </r>
  <r>
    <s v="rec-4896-org"/>
    <s v="   jack"/>
    <s v=" hanna"/>
    <n v="26"/>
    <s v=" beauchamp street"/>
    <s v=" connoisseur quarterhorses"/>
    <s v=" bossley park"/>
    <n v="2122"/>
    <x v="3"/>
    <n v="19570316"/>
    <n v="29"/>
    <s v=" 02 05613025"/>
    <n v="8364079"/>
    <x v="3"/>
    <n v="4"/>
    <n v="9"/>
    <x v="4910"/>
    <x v="0"/>
  </r>
  <r>
    <s v="rec-432-dup-2"/>
    <s v=" nicolas"/>
    <s v=" matthews"/>
    <n v="26"/>
    <s v=" foxall street"/>
    <s v=" "/>
    <s v=" albury"/>
    <n v="5092"/>
    <x v="1"/>
    <n v="19040705"/>
    <n v="33"/>
    <s v=" 08 72590711"/>
    <n v="3274783"/>
    <x v="2"/>
    <n v="4"/>
    <n v="8"/>
    <x v="250"/>
    <x v="4"/>
  </r>
  <r>
    <s v="rec-746-org"/>
    <s v="   coby"/>
    <s v=" green"/>
    <n v="17"/>
    <s v=" derwent street"/>
    <s v=" "/>
    <s v=" kedron"/>
    <n v="5048"/>
    <x v="0"/>
    <n v="19910706"/>
    <n v="35"/>
    <s v=" 02 80000644"/>
    <n v="2871451"/>
    <x v="2"/>
    <n v="4"/>
    <n v="8"/>
    <x v="4911"/>
    <x v="0"/>
  </r>
  <r>
    <s v="rec-2088-dup-2"/>
    <s v=" joshua"/>
    <s v=" matthews"/>
    <n v="40"/>
    <s v=" goodwin street"/>
    <s v=" "/>
    <s v=" ballina"/>
    <n v="2350"/>
    <x v="3"/>
    <n v="19830101"/>
    <s v=" "/>
    <s v=" 07 23531945"/>
    <n v="6160230"/>
    <x v="1"/>
    <n v="4"/>
    <n v="9"/>
    <x v="1810"/>
    <x v="4"/>
  </r>
  <r>
    <s v="rec-4617-dup-1"/>
    <s v=" sophie"/>
    <s v=" "/>
    <n v="6"/>
    <s v=" galway place"/>
    <s v=" crower"/>
    <s v=" greenarce"/>
    <n v="4127"/>
    <x v="1"/>
    <n v="19970620"/>
    <s v=" "/>
    <s v=" 03 87507645"/>
    <n v="8008808"/>
    <x v="3"/>
    <n v="4"/>
    <n v="9"/>
    <x v="2237"/>
    <x v="2"/>
  </r>
  <r>
    <s v="rec-2287-dup-1"/>
    <s v=" howie"/>
    <s v=" joel"/>
    <n v="2"/>
    <s v=" ashburner street"/>
    <s v=" "/>
    <s v=" camden"/>
    <n v="2287"/>
    <x v="0"/>
    <n v="19121127"/>
    <s v=" "/>
    <s v=" "/>
    <n v="8855113"/>
    <x v="1"/>
    <n v="4"/>
    <n v="9"/>
    <x v="3433"/>
    <x v="2"/>
  </r>
  <r>
    <s v="rec-4456-org"/>
    <s v="   liam"/>
    <s v=" dent"/>
    <n v="12"/>
    <s v=" watterson place"/>
    <s v=" stonefield"/>
    <s v=" junee"/>
    <n v="5523"/>
    <x v="0"/>
    <n v="19201121"/>
    <n v="34"/>
    <s v=" 04 85816554"/>
    <n v="9659460"/>
    <x v="7"/>
    <n v="4"/>
    <n v="9"/>
    <x v="4912"/>
    <x v="0"/>
  </r>
  <r>
    <s v="rec-4915-dup-2"/>
    <s v=" alicia"/>
    <s v=" white"/>
    <n v="18"/>
    <s v=" tobermordyplace"/>
    <s v=" "/>
    <s v=" ringwood east"/>
    <n v="3141"/>
    <x v="1"/>
    <n v="19900214"/>
    <n v="37"/>
    <s v=" 07 75999669"/>
    <n v="6529620"/>
    <x v="6"/>
    <n v="4"/>
    <n v="9"/>
    <x v="383"/>
    <x v="4"/>
  </r>
  <r>
    <s v="rec-4203-org"/>
    <s v="   sana"/>
    <s v=" steers"/>
    <n v="29"/>
    <s v=" ijong street"/>
    <s v=" "/>
    <s v=" lake cathie"/>
    <n v="2760"/>
    <x v="3"/>
    <n v="19301203"/>
    <s v=" "/>
    <s v=" 02 51468367"/>
    <n v="5380685"/>
    <x v="8"/>
    <n v="4"/>
    <n v="9"/>
    <x v="4913"/>
    <x v="0"/>
  </r>
  <r>
    <s v="rec-1123-org"/>
    <s v="   james"/>
    <s v=" stingle"/>
    <n v="37"/>
    <s v=" ballard place"/>
    <s v=" elvenwood"/>
    <s v=" dapto"/>
    <n v="4730"/>
    <x v="3"/>
    <n v="19040907"/>
    <n v="28"/>
    <s v=" 08 07941974"/>
    <n v="3368441"/>
    <x v="3"/>
    <n v="4"/>
    <n v="9"/>
    <x v="4914"/>
    <x v="0"/>
  </r>
  <r>
    <s v="rec-2246-org"/>
    <s v="   angus"/>
    <s v=" stephopolous"/>
    <n v="14"/>
    <s v=" chevalier street"/>
    <s v=" unt 2"/>
    <s v=" belmont"/>
    <n v="6430"/>
    <x v="7"/>
    <n v="19620325"/>
    <n v="36"/>
    <s v=" 03 43147551"/>
    <n v="3025723"/>
    <x v="9"/>
    <n v="4"/>
    <n v="9"/>
    <x v="439"/>
    <x v="0"/>
  </r>
  <r>
    <s v="rec-1357-dup-0"/>
    <s v=" nicholas"/>
    <s v=" robson"/>
    <n v="20"/>
    <s v=" frater crescent"/>
    <s v=" "/>
    <s v=" blacktown"/>
    <s v=" "/>
    <x v="2"/>
    <n v="19360706"/>
    <n v="38"/>
    <s v=" 03 96137187"/>
    <n v="9501104"/>
    <x v="4"/>
    <n v="4"/>
    <n v="9"/>
    <x v="2178"/>
    <x v="3"/>
  </r>
  <r>
    <s v="rec-3549-dup-4"/>
    <s v=" phoebe"/>
    <s v=" dixon"/>
    <n v="8"/>
    <s v=" mccarthy pkace"/>
    <s v=" "/>
    <s v=" kangaroo flat"/>
    <n v="4130"/>
    <x v="1"/>
    <n v="19245003"/>
    <n v="31"/>
    <s v=" 03 65990433"/>
    <n v="6970029"/>
    <x v="6"/>
    <n v="4"/>
    <n v="9"/>
    <x v="965"/>
    <x v="5"/>
  </r>
  <r>
    <s v="rec-2344-org"/>
    <s v="   anna"/>
    <s v=" jolly"/>
    <n v="58"/>
    <s v=" julia flynn avenue"/>
    <s v=" omeo"/>
    <s v=" camperdown"/>
    <n v="2756"/>
    <x v="3"/>
    <n v="19000928"/>
    <n v="29"/>
    <s v=" 07 28242928"/>
    <n v="5743054"/>
    <x v="4"/>
    <n v="4"/>
    <n v="9"/>
    <x v="4915"/>
    <x v="0"/>
  </r>
  <r>
    <s v="rec-1935-dup-2"/>
    <s v=" abbey"/>
    <s v=" longman"/>
    <n v="86"/>
    <s v=" mouat street"/>
    <s v=" casuarina village"/>
    <s v=" upper kedron"/>
    <n v="3214"/>
    <x v="3"/>
    <s v=" "/>
    <n v="10"/>
    <s v=" "/>
    <n v="2171048"/>
    <x v="5"/>
    <n v="4"/>
    <n v="9"/>
    <x v="3051"/>
    <x v="4"/>
  </r>
  <r>
    <s v="rec-2279-org"/>
    <s v="   naomi"/>
    <s v=" white"/>
    <n v="41"/>
    <s v=" dinnison circuit"/>
    <s v=" bythorne"/>
    <s v=" ashfield"/>
    <n v="7004"/>
    <x v="7"/>
    <n v="19860915"/>
    <s v=" "/>
    <s v=" 04 96765842"/>
    <n v="4164446"/>
    <x v="5"/>
    <n v="4"/>
    <n v="9"/>
    <x v="1343"/>
    <x v="0"/>
  </r>
  <r>
    <s v="rec-2369-dup-1"/>
    <s v=" ruby"/>
    <s v=" ree"/>
    <n v="38"/>
    <s v=" bacchus circuit"/>
    <s v=" "/>
    <s v=" isle ofcapri"/>
    <n v="3204"/>
    <x v="3"/>
    <n v="19290212"/>
    <s v=" "/>
    <s v=" 02 39596583"/>
    <n v="5114507"/>
    <x v="0"/>
    <n v="4"/>
    <n v="9"/>
    <x v="1166"/>
    <x v="2"/>
  </r>
  <r>
    <s v="rec-3162-org"/>
    <s v="   robert"/>
    <s v=" kight"/>
    <n v="1"/>
    <s v=" groveland crescent"/>
    <s v=" nedabiah"/>
    <s v=" glen innes"/>
    <n v="3166"/>
    <x v="7"/>
    <s v=" "/>
    <n v="23"/>
    <s v=" 03 05273885"/>
    <n v="7960169"/>
    <x v="1"/>
    <n v="4"/>
    <n v="9"/>
    <x v="4916"/>
    <x v="0"/>
  </r>
  <r>
    <s v="rec-1357-dup-3"/>
    <s v=" nicholas"/>
    <s v=" robson"/>
    <n v="27"/>
    <s v=" frater crescent"/>
    <s v=" lyndale park"/>
    <s v=" blacktown"/>
    <s v=" "/>
    <x v="2"/>
    <s v=" "/>
    <n v="38"/>
    <s v=" 03 96137187"/>
    <n v="9501104"/>
    <x v="4"/>
    <n v="4"/>
    <n v="9"/>
    <x v="2178"/>
    <x v="1"/>
  </r>
  <r>
    <s v="rec-253-org"/>
    <s v="   marley"/>
    <s v=" lette"/>
    <n v="304"/>
    <s v=" lexcen avenue"/>
    <s v=" "/>
    <s v=" norwood"/>
    <n v="3128"/>
    <x v="1"/>
    <n v="19550415"/>
    <n v="21"/>
    <s v=" 07 39249950"/>
    <n v="1636271"/>
    <x v="9"/>
    <n v="4"/>
    <n v="8"/>
    <x v="4917"/>
    <x v="0"/>
  </r>
  <r>
    <s v="rec-2243-dup-1"/>
    <s v=" finn"/>
    <s v=" serafin"/>
    <n v="4"/>
    <s v=" cavill close"/>
    <s v=" "/>
    <s v=" ancona"/>
    <n v="4558"/>
    <x v="2"/>
    <n v="19370725"/>
    <n v="11"/>
    <s v=" 03 78627154"/>
    <n v="1484504"/>
    <x v="8"/>
    <n v="4"/>
    <n v="9"/>
    <x v="2920"/>
    <x v="2"/>
  </r>
  <r>
    <s v="rec-864-org"/>
    <s v="   michael"/>
    <s v=" cannell"/>
    <n v="13"/>
    <s v=" mceachern crescent"/>
    <s v=" "/>
    <s v=" jerrabomberra"/>
    <n v="5070"/>
    <x v="2"/>
    <n v="19681124"/>
    <n v="26"/>
    <s v=" 02 36597105"/>
    <n v="8717426"/>
    <x v="0"/>
    <n v="4"/>
    <n v="8"/>
    <x v="2104"/>
    <x v="0"/>
  </r>
  <r>
    <s v="rec-2165-org"/>
    <s v="   takara"/>
    <s v=" graneek"/>
    <n v="2"/>
    <s v=" reveley crescent"/>
    <s v=" "/>
    <s v=" nambour"/>
    <n v="4068"/>
    <x v="3"/>
    <s v=" "/>
    <n v="34"/>
    <s v=" 07 14051213"/>
    <n v="4287328"/>
    <x v="1"/>
    <n v="4"/>
    <n v="9"/>
    <x v="3954"/>
    <x v="0"/>
  </r>
  <r>
    <s v="rec-3606-dup-4"/>
    <s v=" nicholas"/>
    <s v=" hassazl"/>
    <n v="3"/>
    <s v=" ebenezer street"/>
    <s v=" "/>
    <s v=" bibra lake"/>
    <n v="7315"/>
    <x v="2"/>
    <n v="19627602"/>
    <n v="33"/>
    <s v=" 07 69673753"/>
    <n v="9648059"/>
    <x v="5"/>
    <n v="4"/>
    <n v="9"/>
    <x v="3790"/>
    <x v="5"/>
  </r>
  <r>
    <s v="rec-2432-org"/>
    <s v="   riley"/>
    <s v=" brokenshire"/>
    <n v="38"/>
    <s v=" atis street"/>
    <s v=" the stables"/>
    <s v=" oaklands park"/>
    <n v="3140"/>
    <x v="0"/>
    <n v="19100412"/>
    <n v="38"/>
    <s v=" 02 80963730"/>
    <n v="5488836"/>
    <x v="5"/>
    <n v="4"/>
    <n v="9"/>
    <x v="4918"/>
    <x v="0"/>
  </r>
  <r>
    <s v="rec-1484-dup-0"/>
    <s v=" jayden"/>
    <s v=" hingston"/>
    <n v="24"/>
    <s v=" beedham place"/>
    <s v=" "/>
    <s v=" maiden gully"/>
    <n v="2113"/>
    <x v="0"/>
    <n v="19120323"/>
    <n v="32"/>
    <s v=" 07 52664327"/>
    <n v="9220852"/>
    <x v="1"/>
    <n v="4"/>
    <n v="9"/>
    <x v="1551"/>
    <x v="3"/>
  </r>
  <r>
    <s v="rec-1854-org"/>
    <s v="   charles"/>
    <s v=" nguyen"/>
    <n v="26"/>
    <s v=" vogelsang place"/>
    <s v=" buderim meadows"/>
    <s v=" vaucluse"/>
    <n v="3152"/>
    <x v="0"/>
    <n v="19020527"/>
    <s v=" "/>
    <s v=" 07 59423295"/>
    <n v="2968730"/>
    <x v="8"/>
    <n v="4"/>
    <n v="9"/>
    <x v="1326"/>
    <x v="0"/>
  </r>
  <r>
    <s v="rec-843-dup-1"/>
    <s v=" emiily"/>
    <s v=" coulson"/>
    <n v="72"/>
    <s v=" mackenzie ctreet"/>
    <s v=" burrendong est"/>
    <s v=" waurn ponds"/>
    <n v="3156"/>
    <x v="7"/>
    <n v="19810921"/>
    <n v="28"/>
    <s v=" 03 84189214"/>
    <n v="7735648"/>
    <x v="7"/>
    <n v="4"/>
    <n v="8"/>
    <x v="4258"/>
    <x v="2"/>
  </r>
  <r>
    <s v="rec-1437-org"/>
    <s v="   chloe"/>
    <s v=" cannell"/>
    <n v="7"/>
    <s v=" stopford crescent"/>
    <s v=" shangrila cvan park"/>
    <s v=" chester hill"/>
    <n v="4078"/>
    <x v="6"/>
    <n v="19330928"/>
    <n v="29"/>
    <s v=" 08 01168159"/>
    <n v="4276591"/>
    <x v="6"/>
    <n v="4"/>
    <n v="9"/>
    <x v="819"/>
    <x v="0"/>
  </r>
  <r>
    <s v="rec-3584-dup-1"/>
    <s v=" joshua"/>
    <s v=" fogg"/>
    <n v="11"/>
    <s v=" ennorcrescent"/>
    <s v=" emerywood"/>
    <s v=" valley view"/>
    <n v="2207"/>
    <x v="2"/>
    <n v="19488531"/>
    <s v=" "/>
    <s v=" 04 82225405"/>
    <n v="6367061"/>
    <x v="8"/>
    <n v="4"/>
    <n v="9"/>
    <x v="2360"/>
    <x v="2"/>
  </r>
  <r>
    <s v="rec-3022-org"/>
    <s v="   alexander"/>
    <s v=" iacopetta"/>
    <n v="76"/>
    <s v=" burgan place"/>
    <s v=" "/>
    <s v=" nedlands"/>
    <n v="6530"/>
    <x v="3"/>
    <n v="19050909"/>
    <s v=" "/>
    <s v=" 04 75207018"/>
    <n v="4473492"/>
    <x v="8"/>
    <n v="4"/>
    <n v="9"/>
    <x v="4919"/>
    <x v="0"/>
  </r>
  <r>
    <s v="rec-2255-dup-3"/>
    <s v=" liana"/>
    <s v=" blujden"/>
    <n v="4"/>
    <s v=" ada place"/>
    <s v=" "/>
    <s v=" traralgon south"/>
    <n v="2333"/>
    <x v="0"/>
    <n v="19020401"/>
    <n v="25"/>
    <s v=" 08 45874018"/>
    <n v="4594340"/>
    <x v="5"/>
    <n v="4"/>
    <n v="9"/>
    <x v="2879"/>
    <x v="1"/>
  </r>
  <r>
    <s v="rec-4452-org"/>
    <s v="   jessica"/>
    <s v=" campbell"/>
    <n v="47"/>
    <s v=" sharp place"/>
    <s v=" "/>
    <s v=" wantirna"/>
    <n v="5251"/>
    <x v="0"/>
    <n v="19570102"/>
    <n v="27"/>
    <s v=" 04 11424815"/>
    <n v="9276976"/>
    <x v="2"/>
    <n v="4"/>
    <n v="9"/>
    <x v="3995"/>
    <x v="0"/>
  </r>
  <r>
    <s v="rec-4390-org"/>
    <s v="   chloe"/>
    <s v=" trainor"/>
    <n v="202"/>
    <s v=" rivett street"/>
    <s v=" hd moorook"/>
    <s v=" coombabah"/>
    <n v="2154"/>
    <x v="1"/>
    <n v="19260608"/>
    <s v=" "/>
    <s v=" 04 61788088"/>
    <n v="1612406"/>
    <x v="6"/>
    <n v="4"/>
    <n v="9"/>
    <x v="4920"/>
    <x v="0"/>
  </r>
  <r>
    <s v="rec-2982-org"/>
    <s v="   sophie"/>
    <s v=" menzies"/>
    <n v="23"/>
    <s v=" aspinall street"/>
    <s v=" pandora orchard"/>
    <s v=" blakeview"/>
    <n v="3204"/>
    <x v="2"/>
    <n v="19100819"/>
    <n v="25"/>
    <s v=" 03 90989253"/>
    <n v="7111774"/>
    <x v="5"/>
    <n v="4"/>
    <n v="9"/>
    <x v="4921"/>
    <x v="0"/>
  </r>
  <r>
    <s v="rec-412-org"/>
    <s v="   jordan"/>
    <s v=" kaleb"/>
    <n v="34"/>
    <s v=" gibbons street"/>
    <s v=" treetops"/>
    <s v=" parramatta"/>
    <n v="3059"/>
    <x v="0"/>
    <n v="19251013"/>
    <n v="23"/>
    <s v=" 08 20087565"/>
    <n v="7865410"/>
    <x v="5"/>
    <n v="4"/>
    <n v="8"/>
    <x v="1520"/>
    <x v="0"/>
  </r>
  <r>
    <s v="rec-922-org"/>
    <s v="   george"/>
    <s v=" lukeman"/>
    <n v="10"/>
    <s v=" jerome place"/>
    <s v=" north lakes estate"/>
    <s v=" carrara"/>
    <n v="3555"/>
    <x v="1"/>
    <n v="19770511"/>
    <n v="17"/>
    <s v=" 07 78889428"/>
    <n v="2668937"/>
    <x v="5"/>
    <n v="4"/>
    <n v="8"/>
    <x v="4922"/>
    <x v="0"/>
  </r>
  <r>
    <s v="rec-802-org"/>
    <s v="   brooke"/>
    <s v=" reimer"/>
    <n v="36"/>
    <s v=" florey drive"/>
    <s v=" dunbar"/>
    <s v=" toowoomba"/>
    <n v="2573"/>
    <x v="1"/>
    <s v=" "/>
    <n v="26"/>
    <s v=" 02 34773537"/>
    <n v="9484820"/>
    <x v="9"/>
    <n v="4"/>
    <n v="8"/>
    <x v="4923"/>
    <x v="0"/>
  </r>
  <r>
    <s v="rec-2689-dup-1"/>
    <s v=" ashlie"/>
    <s v=" grosser"/>
    <n v="6"/>
    <s v=" beilby place"/>
    <s v=" "/>
    <s v=" beaumaris"/>
    <n v="2340"/>
    <x v="7"/>
    <s v=" "/>
    <n v="37"/>
    <s v=" 07 72885189"/>
    <n v="6354115"/>
    <x v="6"/>
    <n v="4"/>
    <n v="9"/>
    <x v="72"/>
    <x v="2"/>
  </r>
  <r>
    <s v="rec-1725-dup-1"/>
    <s v=" rosie"/>
    <s v=" gold"/>
    <n v="322"/>
    <s v=" denny street"/>
    <s v=" "/>
    <n v="2210"/>
    <s v=" mirboo north"/>
    <x v="0"/>
    <n v="19180604"/>
    <n v="28"/>
    <s v=" 07 75983196"/>
    <n v="9213659"/>
    <x v="5"/>
    <n v="4"/>
    <n v="9"/>
    <x v="1626"/>
    <x v="2"/>
  </r>
  <r>
    <s v="rec-2208-org"/>
    <s v="   ethan"/>
    <s v=" corbin"/>
    <n v="16"/>
    <s v=" hopetoun circuit"/>
    <s v=" coolibah"/>
    <s v=" dianella"/>
    <n v="3196"/>
    <x v="1"/>
    <n v="19970130"/>
    <n v="21"/>
    <s v=" 02 53055134"/>
    <n v="4182640"/>
    <x v="5"/>
    <n v="4"/>
    <n v="9"/>
    <x v="3038"/>
    <x v="0"/>
  </r>
  <r>
    <s v="rec-4300-org"/>
    <s v="   "/>
    <s v=" white"/>
    <n v="109"/>
    <s v=" "/>
    <s v=" bishops creek"/>
    <s v=" forest hill"/>
    <n v="4807"/>
    <x v="0"/>
    <n v="19171015"/>
    <n v="35"/>
    <s v=" "/>
    <n v="8958244"/>
    <x v="7"/>
    <n v="4"/>
    <n v="9"/>
    <x v="3186"/>
    <x v="0"/>
  </r>
  <r>
    <s v="rec-2544-dup-1"/>
    <s v=" ruby"/>
    <s v=" matthews"/>
    <n v="34"/>
    <s v=" john cleland crescent"/>
    <s v=" "/>
    <s v=" clovellly"/>
    <n v="2077"/>
    <x v="1"/>
    <n v="19631018"/>
    <n v="24"/>
    <s v=" 03 17481250"/>
    <n v="3359532"/>
    <x v="2"/>
    <n v="4"/>
    <n v="9"/>
    <x v="1941"/>
    <x v="2"/>
  </r>
  <r>
    <s v="rec-4091-dup-1"/>
    <s v=" jamilla"/>
    <s v=" blake"/>
    <n v="6"/>
    <s v=" catchpole street"/>
    <s v=" petriwil"/>
    <s v=" tarrawanna"/>
    <n v="3196"/>
    <x v="203"/>
    <n v="19802430"/>
    <n v="27"/>
    <s v=" 07 01422741"/>
    <n v="1250184"/>
    <x v="1"/>
    <n v="4"/>
    <n v="9"/>
    <x v="1628"/>
    <x v="2"/>
  </r>
  <r>
    <s v="rec-3883-dup-2"/>
    <s v=" angus"/>
    <s v=" rackwell"/>
    <n v="42"/>
    <s v=" benson crescent"/>
    <s v=" laalgarths"/>
    <s v=" barrack heights"/>
    <n v="3182"/>
    <x v="5"/>
    <n v="19950212"/>
    <n v="7"/>
    <s v=" 08 23220550"/>
    <n v="9460488"/>
    <x v="7"/>
    <n v="4"/>
    <n v="9"/>
    <x v="136"/>
    <x v="4"/>
  </r>
  <r>
    <s v="rec-267-dup-1"/>
    <s v=" zarlia"/>
    <s v=" vincent"/>
    <n v="21"/>
    <s v=" woodgate street"/>
    <s v=" "/>
    <s v=" peregian beach"/>
    <n v="4075"/>
    <x v="2"/>
    <n v="19930815"/>
    <n v="28"/>
    <s v=" 07 12716497"/>
    <n v="7945087"/>
    <x v="4"/>
    <n v="4"/>
    <n v="8"/>
    <x v="3720"/>
    <x v="2"/>
  </r>
  <r>
    <s v="rec-747-dup-2"/>
    <s v=" conner"/>
    <s v=" trowse"/>
    <n v="28"/>
    <s v=" biraban place"/>
    <s v=" "/>
    <s v=" greenacre"/>
    <n v="4650"/>
    <x v="0"/>
    <s v=" "/>
    <n v="26"/>
    <s v=" 07 38690097"/>
    <n v="1671673"/>
    <x v="7"/>
    <n v="4"/>
    <n v="8"/>
    <x v="1720"/>
    <x v="4"/>
  </r>
  <r>
    <s v="rec-3742-org"/>
    <s v="   sara"/>
    <s v=" wasley"/>
    <n v="64"/>
    <s v=" northcott drive"/>
    <s v=" "/>
    <s v=" college park"/>
    <n v="4169"/>
    <x v="1"/>
    <n v="19561011"/>
    <n v="11"/>
    <s v=" 04 16350010"/>
    <n v="3882072"/>
    <x v="4"/>
    <n v="4"/>
    <n v="9"/>
    <x v="4924"/>
    <x v="0"/>
  </r>
  <r>
    <s v="rec-1838-dup-1"/>
    <s v=" brooke"/>
    <s v=" quilliam"/>
    <n v="4"/>
    <s v=" mundawaricircuit"/>
    <s v=" "/>
    <s v=" enoggera"/>
    <n v="3939"/>
    <x v="1"/>
    <n v="19900121"/>
    <n v="11"/>
    <s v=" 03 52814992"/>
    <n v="2823847"/>
    <x v="9"/>
    <n v="4"/>
    <n v="9"/>
    <x v="638"/>
    <x v="2"/>
  </r>
  <r>
    <s v="rec-553-org"/>
    <s v="   chelsea"/>
    <s v=" "/>
    <n v="9265"/>
    <s v=" de graaff street"/>
    <s v=" "/>
    <s v=" rosebud"/>
    <n v="2641"/>
    <x v="2"/>
    <n v="19531102"/>
    <n v="33"/>
    <s v=" "/>
    <n v="5105402"/>
    <x v="0"/>
    <n v="4"/>
    <n v="8"/>
    <x v="2576"/>
    <x v="0"/>
  </r>
  <r>
    <s v="rec-1677-org"/>
    <s v="   olivia"/>
    <s v=" dinh"/>
    <n v="1"/>
    <s v=" somerville street"/>
    <s v=" "/>
    <s v=" penrith"/>
    <n v="5244"/>
    <x v="0"/>
    <n v="19820215"/>
    <n v="32"/>
    <s v=" "/>
    <n v="1226160"/>
    <x v="0"/>
    <n v="4"/>
    <n v="9"/>
    <x v="1065"/>
    <x v="0"/>
  </r>
  <r>
    <s v="rec-525-dup-0"/>
    <s v=" jayden"/>
    <s v=" hage"/>
    <n v="1"/>
    <s v=" evelyn owen crescent"/>
    <s v=" beredon"/>
    <s v=" byrock"/>
    <n v="2164"/>
    <x v="3"/>
    <n v="19010325"/>
    <n v="31"/>
    <s v=" 03 33371781"/>
    <n v="8548496"/>
    <x v="7"/>
    <n v="4"/>
    <n v="8"/>
    <x v="3538"/>
    <x v="3"/>
  </r>
  <r>
    <s v="rec-2793-org"/>
    <s v="   lucas"/>
    <s v=" wilde"/>
    <n v="7"/>
    <s v=" namoi place"/>
    <s v=" john flynn medical centre"/>
    <s v=" gorokan"/>
    <n v="6062"/>
    <x v="2"/>
    <n v="19630226"/>
    <n v="33"/>
    <s v=" 08 32512737"/>
    <n v="3572046"/>
    <x v="8"/>
    <n v="4"/>
    <n v="9"/>
    <x v="1792"/>
    <x v="0"/>
  </r>
  <r>
    <s v="rec-2556-dup-0"/>
    <s v=" sian"/>
    <s v=" rafanelli"/>
    <s v=" "/>
    <s v=" sampson close"/>
    <s v=" "/>
    <s v=" punchbowl"/>
    <n v="3030"/>
    <x v="0"/>
    <n v="19260909"/>
    <s v=" "/>
    <s v=" 03 64619070"/>
    <n v="6046051"/>
    <x v="6"/>
    <n v="4"/>
    <n v="9"/>
    <x v="3827"/>
    <x v="3"/>
  </r>
  <r>
    <s v="rec-1519-dup-2"/>
    <s v=" hannah"/>
    <s v=" myles"/>
    <n v="221"/>
    <s v=" prichard circuit"/>
    <s v=" pine hill"/>
    <s v=" lake illawarra"/>
    <n v="2265"/>
    <x v="0"/>
    <n v="19970204"/>
    <s v=" "/>
    <s v=" 02 98583303"/>
    <n v="2964332"/>
    <x v="4"/>
    <n v="4"/>
    <n v="9"/>
    <x v="2878"/>
    <x v="4"/>
  </r>
  <r>
    <s v="rec-2504-org"/>
    <s v="   olivia"/>
    <s v=" egan"/>
    <n v="8"/>
    <s v=" edmondson street"/>
    <s v=" rosehill"/>
    <s v=" brighton"/>
    <n v="7310"/>
    <x v="0"/>
    <n v="19130611"/>
    <n v="9"/>
    <s v=" 03 08883771"/>
    <n v="1020619"/>
    <x v="0"/>
    <n v="4"/>
    <n v="9"/>
    <x v="4925"/>
    <x v="0"/>
  </r>
  <r>
    <s v="rec-2237-org"/>
    <s v="   jessica"/>
    <s v=" cochrane"/>
    <s v=" "/>
    <s v=" praed place"/>
    <s v=" argyle village"/>
    <s v=" malvern"/>
    <n v="3020"/>
    <x v="1"/>
    <n v="19620326"/>
    <n v="35"/>
    <s v=" 07 13896187"/>
    <n v="6890791"/>
    <x v="6"/>
    <n v="4"/>
    <n v="9"/>
    <x v="3482"/>
    <x v="0"/>
  </r>
  <r>
    <s v="rec-1285-dup-2"/>
    <s v=" xani"/>
    <s v=" noble"/>
    <n v="56"/>
    <s v=" campbell street"/>
    <s v=" rosedale"/>
    <s v=" eastwwod"/>
    <n v="3031"/>
    <x v="1"/>
    <n v="19142010"/>
    <s v=" "/>
    <s v=" 02 85697609"/>
    <n v="3954041"/>
    <x v="1"/>
    <n v="4"/>
    <n v="9"/>
    <x v="2083"/>
    <x v="4"/>
  </r>
  <r>
    <s v="rec-72-dup-1"/>
    <s v=" imogen"/>
    <s v=" jeffries"/>
    <n v="20"/>
    <s v=" spaffordxrescent"/>
    <s v=" "/>
    <s v=" benowa"/>
    <n v="3016"/>
    <x v="3"/>
    <s v=" "/>
    <n v="9"/>
    <s v=" 08 28898587"/>
    <n v="7390308"/>
    <x v="7"/>
    <n v="4"/>
    <n v="7"/>
    <x v="2318"/>
    <x v="2"/>
  </r>
  <r>
    <s v="rec-3011-dup-3"/>
    <s v=" timothy"/>
    <s v=" clarke"/>
    <n v="13"/>
    <s v=" "/>
    <s v=" "/>
    <s v=" belmont"/>
    <n v="4401"/>
    <x v="3"/>
    <n v="19780315"/>
    <n v="30"/>
    <s v=" 07 75690988"/>
    <n v="4982806"/>
    <x v="7"/>
    <n v="4"/>
    <n v="9"/>
    <x v="1104"/>
    <x v="1"/>
  </r>
  <r>
    <s v="rec-805-dup-2"/>
    <s v=" isabekla"/>
    <s v=" howien"/>
    <n v="6"/>
    <s v=" tarana street"/>
    <s v=" "/>
    <s v=" carine"/>
    <n v="4655"/>
    <x v="8"/>
    <n v="19341005"/>
    <n v="30"/>
    <s v=" 03 49491672"/>
    <n v="5062761"/>
    <x v="0"/>
    <n v="4"/>
    <n v="8"/>
    <x v="1896"/>
    <x v="4"/>
  </r>
  <r>
    <s v="rec-389-dup-0"/>
    <s v=" lani"/>
    <s v=" wrighte"/>
    <n v="68"/>
    <s v=" wanganeeneavenue"/>
    <s v=" kyeema"/>
    <s v=" leichhardt"/>
    <n v="2060"/>
    <x v="0"/>
    <n v="19320419"/>
    <s v=" "/>
    <s v=" 04 52958528"/>
    <n v="3002538"/>
    <x v="0"/>
    <n v="4"/>
    <n v="8"/>
    <x v="2193"/>
    <x v="3"/>
  </r>
  <r>
    <s v="rec-2787-dup-0"/>
    <s v=" mitchell"/>
    <s v=" braunack"/>
    <n v="28"/>
    <s v=" thomas place"/>
    <s v=" hyohpes"/>
    <s v=" maryborough"/>
    <n v="4121"/>
    <x v="1"/>
    <n v="19140805"/>
    <n v="34"/>
    <s v=" "/>
    <n v="1560957"/>
    <x v="3"/>
    <n v="4"/>
    <n v="9"/>
    <x v="4593"/>
    <x v="3"/>
  </r>
  <r>
    <s v="rec-4608-org"/>
    <s v="   jairus"/>
    <s v=" bishop"/>
    <n v="140"/>
    <s v=" mclorinan street"/>
    <s v=" tall pines"/>
    <s v=" dyers crossing"/>
    <n v="2650"/>
    <x v="5"/>
    <n v="19000327"/>
    <n v="39"/>
    <s v=" 08 68800790"/>
    <n v="4429980"/>
    <x v="1"/>
    <n v="4"/>
    <n v="9"/>
    <x v="4926"/>
    <x v="0"/>
  </r>
  <r>
    <s v="rec-2953-org"/>
    <s v="   indiana"/>
    <s v=" stronach"/>
    <n v="2"/>
    <s v=" cochrane crescent"/>
    <s v=" "/>
    <s v=" morwell"/>
    <n v="6159"/>
    <x v="2"/>
    <n v="19560430"/>
    <n v="36"/>
    <s v=" "/>
    <n v="1480413"/>
    <x v="5"/>
    <n v="4"/>
    <n v="9"/>
    <x v="1643"/>
    <x v="0"/>
  </r>
  <r>
    <s v="rec-1188-org"/>
    <s v="   fergus"/>
    <s v=" toscano"/>
    <n v="90"/>
    <s v=" kuhn place"/>
    <s v=" shed sunnyside"/>
    <s v=" roselands"/>
    <n v="6172"/>
    <x v="5"/>
    <n v="19120210"/>
    <n v="27"/>
    <s v=" 04 95450436"/>
    <n v="5490744"/>
    <x v="1"/>
    <n v="4"/>
    <n v="9"/>
    <x v="4927"/>
    <x v="0"/>
  </r>
  <r>
    <s v="rec-2670-org"/>
    <s v="   ned"/>
    <s v=" stephenson"/>
    <n v="27"/>
    <s v=" attwood close"/>
    <s v=" royal brisbane hospital"/>
    <s v=" murray bridge"/>
    <n v="4225"/>
    <x v="3"/>
    <n v="19740415"/>
    <n v="31"/>
    <s v=" 07 81666823"/>
    <n v="2095179"/>
    <x v="0"/>
    <n v="4"/>
    <n v="9"/>
    <x v="4928"/>
    <x v="0"/>
  </r>
  <r>
    <s v="rec-3008-org"/>
    <s v="   tara"/>
    <s v=" finey"/>
    <n v="83"/>
    <s v=" marshall street"/>
    <s v=" "/>
    <s v=" mosman"/>
    <n v="2870"/>
    <x v="3"/>
    <n v="19911012"/>
    <n v="28"/>
    <s v=" 03 44982040"/>
    <n v="2055287"/>
    <x v="4"/>
    <n v="4"/>
    <n v="9"/>
    <x v="4929"/>
    <x v="0"/>
  </r>
  <r>
    <s v="rec-3530-dup-1"/>
    <s v=" peta"/>
    <s v=" walelr"/>
    <n v="107"/>
    <s v=" macintyre place"/>
    <s v=" "/>
    <s v=" ernst"/>
    <n v="4341"/>
    <x v="0"/>
    <n v="19470710"/>
    <n v="24"/>
    <s v=" 03 20712650"/>
    <n v="9322264"/>
    <x v="5"/>
    <n v="4"/>
    <n v="9"/>
    <x v="630"/>
    <x v="2"/>
  </r>
  <r>
    <s v="rec-1613-dup-1"/>
    <s v=" benjamin"/>
    <s v=" stubbs"/>
    <n v="10"/>
    <s v=" grayson tneet"/>
    <s v=" "/>
    <s v=" woolgoolga"/>
    <n v="2611"/>
    <x v="3"/>
    <n v="19370627"/>
    <n v="27"/>
    <s v=" 07 62801736"/>
    <n v="1826542"/>
    <x v="2"/>
    <n v="4"/>
    <n v="9"/>
    <x v="121"/>
    <x v="2"/>
  </r>
  <r>
    <s v="rec-973-dup-0"/>
    <s v=" barnaby"/>
    <s v=" ryan"/>
    <n v="127"/>
    <s v=" elliott street"/>
    <s v=" euroka"/>
    <s v=" kellyville"/>
    <n v="3156"/>
    <x v="2"/>
    <n v="19189050"/>
    <n v="38"/>
    <s v=" 02 11191882"/>
    <n v="3007970"/>
    <x v="9"/>
    <n v="4"/>
    <n v="8"/>
    <x v="81"/>
    <x v="3"/>
  </r>
  <r>
    <s v="rec-2168-dup-0"/>
    <s v=" lachlan"/>
    <s v=" hylhnd"/>
    <n v="7"/>
    <s v=" faithfull circuit"/>
    <s v=" "/>
    <s v=" graceville"/>
    <n v="6061"/>
    <x v="7"/>
    <n v="19991122"/>
    <s v=" "/>
    <s v=" 07 43864364"/>
    <n v="8252147"/>
    <x v="2"/>
    <n v="4"/>
    <n v="9"/>
    <x v="2130"/>
    <x v="3"/>
  </r>
  <r>
    <s v="rec-4298-org"/>
    <s v="   riley"/>
    <s v=" versluys"/>
    <n v="16"/>
    <s v=" edmondson street"/>
    <s v=" "/>
    <s v=" cowra"/>
    <n v="4553"/>
    <x v="0"/>
    <n v="19750808"/>
    <n v="30"/>
    <s v=" 02 06722631"/>
    <n v="7155780"/>
    <x v="2"/>
    <n v="4"/>
    <n v="9"/>
    <x v="4930"/>
    <x v="0"/>
  </r>
  <r>
    <s v="rec-3441-org"/>
    <s v="   liam"/>
    <s v=" tiller"/>
    <n v="35"/>
    <s v=" wybalena grove"/>
    <s v=" "/>
    <s v=" maydena"/>
    <n v="3070"/>
    <x v="4"/>
    <n v="19180928"/>
    <s v=" "/>
    <s v=" 03 12196031"/>
    <n v="2443557"/>
    <x v="3"/>
    <n v="4"/>
    <n v="9"/>
    <x v="2949"/>
    <x v="0"/>
  </r>
  <r>
    <s v="rec-4237-org"/>
    <s v="   barkly"/>
    <s v=" frusher"/>
    <n v="1081"/>
    <s v=" mentone view"/>
    <s v=" brentwood vlge"/>
    <s v=" vaucluse"/>
    <n v="5164"/>
    <x v="3"/>
    <n v="19341207"/>
    <n v="29"/>
    <s v=" 02 55233331"/>
    <n v="6217496"/>
    <x v="3"/>
    <n v="4"/>
    <n v="9"/>
    <x v="4931"/>
    <x v="0"/>
  </r>
  <r>
    <s v="rec-724-dup-0"/>
    <s v=" brody"/>
    <s v=" buchiw"/>
    <n v="33"/>
    <s v=" marconi cbrscent"/>
    <s v=" "/>
    <s v=" wanniassa"/>
    <n v="4370"/>
    <x v="1"/>
    <n v="19630723"/>
    <n v="32"/>
    <s v=" 03 20582048"/>
    <n v="6471107"/>
    <x v="1"/>
    <n v="4"/>
    <n v="8"/>
    <x v="2624"/>
    <x v="3"/>
  </r>
  <r>
    <s v="rec-1165-org"/>
    <s v="   jayde"/>
    <s v=" bishop"/>
    <n v="5"/>
    <s v=" mccarthy place"/>
    <s v=" rich meadows"/>
    <s v=" chevron island"/>
    <n v="3149"/>
    <x v="3"/>
    <n v="19270802"/>
    <s v=" "/>
    <s v=" 02 29170381"/>
    <n v="3975316"/>
    <x v="2"/>
    <n v="4"/>
    <n v="9"/>
    <x v="4932"/>
    <x v="0"/>
  </r>
  <r>
    <s v="rec-4563-dup-1"/>
    <s v=" luke"/>
    <s v=" wehr"/>
    <n v="5"/>
    <s v=" harford street"/>
    <s v=" "/>
    <s v=" singleton heights"/>
    <n v="3047"/>
    <x v="1"/>
    <n v="19083007"/>
    <n v="12"/>
    <s v=" 08 42725067"/>
    <n v="7826478"/>
    <x v="4"/>
    <n v="4"/>
    <n v="9"/>
    <x v="1086"/>
    <x v="2"/>
  </r>
  <r>
    <s v="rec-4378-dup-1"/>
    <s v=" jack"/>
    <s v=" mysko"/>
    <n v="10"/>
    <s v=" crichton rcescent"/>
    <s v=" burundah"/>
    <s v=" port lincoln"/>
    <n v="6056"/>
    <x v="1"/>
    <n v="19350027"/>
    <s v=" "/>
    <s v=" 03 84625841"/>
    <n v="3281410"/>
    <x v="1"/>
    <n v="4"/>
    <n v="9"/>
    <x v="2695"/>
    <x v="2"/>
  </r>
  <r>
    <s v="rec-980-org"/>
    <s v="   "/>
    <s v=" nguyen"/>
    <n v="7"/>
    <s v=" salvado place"/>
    <s v=" mountview"/>
    <s v=" warburton"/>
    <n v="6110"/>
    <x v="3"/>
    <n v="19140213"/>
    <n v="37"/>
    <s v=" 04 13790675"/>
    <n v="5089756"/>
    <x v="4"/>
    <n v="4"/>
    <n v="8"/>
    <x v="1554"/>
    <x v="0"/>
  </r>
  <r>
    <s v="rec-4469-org"/>
    <s v="   elizabeth"/>
    <s v=" cannell"/>
    <n v="20"/>
    <s v=" clavert place"/>
    <s v=" "/>
    <s v=" scarborough"/>
    <n v="5095"/>
    <x v="2"/>
    <n v="19460423"/>
    <n v="31"/>
    <s v=" 08 02077691"/>
    <n v="1894530"/>
    <x v="3"/>
    <n v="4"/>
    <n v="9"/>
    <x v="606"/>
    <x v="0"/>
  </r>
  <r>
    <s v="rec-2752-org"/>
    <s v="   hannah"/>
    <s v=" miotto"/>
    <n v="181"/>
    <s v=" ashby circuit"/>
    <s v=" "/>
    <s v=" para hills"/>
    <n v="3664"/>
    <x v="1"/>
    <n v="19590827"/>
    <n v="30"/>
    <s v=" 04 94175318"/>
    <n v="7551631"/>
    <x v="0"/>
    <n v="4"/>
    <n v="9"/>
    <x v="4933"/>
    <x v="0"/>
  </r>
  <r>
    <s v="rec-1113-dup-0"/>
    <s v=" madeleine"/>
    <s v=" orkeny"/>
    <n v="45"/>
    <s v=" pawsey circuit"/>
    <s v=" "/>
    <s v=" burleigh waters"/>
    <n v="3058"/>
    <x v="0"/>
    <n v="19881203"/>
    <n v="28"/>
    <s v=" 03 75164018"/>
    <n v="7506694"/>
    <x v="8"/>
    <n v="4"/>
    <n v="9"/>
    <x v="3261"/>
    <x v="3"/>
  </r>
  <r>
    <s v="rec-111-dup-0"/>
    <s v=" caleb"/>
    <s v=" goldsworthy"/>
    <n v="15"/>
    <s v=" werriwa crescent"/>
    <s v=" "/>
    <s v=" ryw"/>
    <n v="2148"/>
    <x v="7"/>
    <s v=" "/>
    <n v="25"/>
    <s v=" 02 01936544"/>
    <n v="5900912"/>
    <x v="2"/>
    <n v="4"/>
    <n v="8"/>
    <x v="3231"/>
    <x v="3"/>
  </r>
  <r>
    <s v="rec-2989-dup-0"/>
    <s v=" taylah"/>
    <s v=" brsin"/>
    <n v="5"/>
    <s v=" wattle street"/>
    <s v=" "/>
    <s v=" safety beach"/>
    <n v="2210"/>
    <x v="1"/>
    <s v=" "/>
    <n v="33"/>
    <s v=" 03 99097006"/>
    <n v="5869519"/>
    <x v="1"/>
    <n v="4"/>
    <n v="9"/>
    <x v="1"/>
    <x v="3"/>
  </r>
  <r>
    <s v="rec-4040-dup-1"/>
    <s v=" dean"/>
    <s v=" pascoe"/>
    <n v="1"/>
    <s v=" clyne place"/>
    <s v=" "/>
    <s v=" woodcroft"/>
    <n v="3129"/>
    <x v="1"/>
    <s v=" "/>
    <s v=" "/>
    <s v=" 02 37652068"/>
    <n v="4068752"/>
    <x v="6"/>
    <n v="4"/>
    <n v="9"/>
    <x v="1522"/>
    <x v="2"/>
  </r>
  <r>
    <s v="rec-3805-dup-0"/>
    <s v=" lwra"/>
    <s v=" mo"/>
    <n v="16"/>
    <s v=" breona place"/>
    <s v=" "/>
    <s v=" dunog"/>
    <n v="2478"/>
    <x v="7"/>
    <n v="19480222"/>
    <n v="27"/>
    <s v=" 08 83532527"/>
    <n v="5706912"/>
    <x v="9"/>
    <n v="4"/>
    <n v="9"/>
    <x v="2528"/>
    <x v="3"/>
  </r>
  <r>
    <s v="rec-3377-org"/>
    <s v="   jye"/>
    <s v=" vincent"/>
    <n v="8"/>
    <s v=" bainbridge close"/>
    <s v=" "/>
    <s v=" north rocks"/>
    <n v="2710"/>
    <x v="1"/>
    <n v="19300411"/>
    <n v="30"/>
    <s v=" 04 84884067"/>
    <n v="3048152"/>
    <x v="7"/>
    <n v="4"/>
    <n v="9"/>
    <x v="4934"/>
    <x v="0"/>
  </r>
  <r>
    <s v="rec-1471-org"/>
    <s v="   lauren"/>
    <s v=" morrison"/>
    <n v="176"/>
    <s v=" arabana street"/>
    <s v=" "/>
    <s v=" goolmangar"/>
    <n v="2166"/>
    <x v="2"/>
    <n v="19760108"/>
    <n v="39"/>
    <s v=" 07 42144649"/>
    <n v="4004246"/>
    <x v="0"/>
    <n v="4"/>
    <n v="9"/>
    <x v="4935"/>
    <x v="0"/>
  </r>
  <r>
    <s v="rec-1829-org"/>
    <s v="   emerson"/>
    <s v=" clarke"/>
    <n v="35"/>
    <s v=" deamer crescent"/>
    <s v=" "/>
    <s v=" spearwood"/>
    <n v="2560"/>
    <x v="0"/>
    <n v="19440710"/>
    <n v="27"/>
    <s v=" 07 24930416"/>
    <n v="3404058"/>
    <x v="3"/>
    <n v="4"/>
    <n v="9"/>
    <x v="4936"/>
    <x v="0"/>
  </r>
  <r>
    <s v="rec-1292-org"/>
    <s v="   gregory"/>
    <s v=" kocholla"/>
    <n v="5"/>
    <s v=" temperley street"/>
    <s v=" "/>
    <s v=" rye"/>
    <n v="2190"/>
    <x v="1"/>
    <n v="19670116"/>
    <n v="41"/>
    <s v=" 08 75596969"/>
    <n v="9482610"/>
    <x v="9"/>
    <n v="4"/>
    <n v="9"/>
    <x v="4937"/>
    <x v="0"/>
  </r>
  <r>
    <s v="rec-1003-org"/>
    <s v="   kyle"/>
    <s v=" clarke"/>
    <n v="4"/>
    <s v=" glencross street"/>
    <s v=" tiny pines"/>
    <s v=" north ryde"/>
    <n v="4561"/>
    <x v="7"/>
    <n v="19681001"/>
    <n v="24"/>
    <s v=" 07 46708301"/>
    <n v="1685287"/>
    <x v="0"/>
    <n v="4"/>
    <n v="9"/>
    <x v="339"/>
    <x v="0"/>
  </r>
  <r>
    <s v="rec-882-dup-0"/>
    <s v=" thomas"/>
    <s v=" pikto"/>
    <n v="16"/>
    <s v=" shackleton circuit"/>
    <s v=" "/>
    <s v=" rosebery"/>
    <n v="3108"/>
    <x v="1"/>
    <n v="19420412"/>
    <n v="13"/>
    <s v=" 08 79278002"/>
    <n v="8044855"/>
    <x v="9"/>
    <n v="4"/>
    <n v="8"/>
    <x v="4574"/>
    <x v="3"/>
  </r>
  <r>
    <s v="rec-4820-org"/>
    <s v="   james"/>
    <s v=" lutz"/>
    <n v="70"/>
    <s v=" yirawala street"/>
    <s v=" "/>
    <s v=" paddington"/>
    <n v="2135"/>
    <x v="2"/>
    <n v="19900309"/>
    <s v=" "/>
    <s v=" 03 83435014"/>
    <n v="2364266"/>
    <x v="1"/>
    <n v="4"/>
    <n v="9"/>
    <x v="124"/>
    <x v="0"/>
  </r>
  <r>
    <s v="rec-4751-dup-0"/>
    <s v=" dylan"/>
    <s v=" greenhlgh"/>
    <n v="4"/>
    <s v=" whyalla staeet"/>
    <s v=" wahronga"/>
    <s v=" loganholme"/>
    <n v="7155"/>
    <x v="3"/>
    <n v="19151110"/>
    <n v="26"/>
    <s v=" 07 94307304"/>
    <n v="3027557"/>
    <x v="1"/>
    <n v="4"/>
    <n v="9"/>
    <x v="3066"/>
    <x v="3"/>
  </r>
  <r>
    <s v="rec-97-org"/>
    <s v="   mitchell"/>
    <s v=" woodbury"/>
    <n v="24"/>
    <s v=" "/>
    <s v=" "/>
    <s v=" kenwick"/>
    <n v="2258"/>
    <x v="4"/>
    <n v="19210831"/>
    <n v="28"/>
    <s v=" 07 17317199"/>
    <n v="1674702"/>
    <x v="8"/>
    <n v="4"/>
    <n v="7"/>
    <x v="1330"/>
    <x v="0"/>
  </r>
  <r>
    <s v="rec-2180-org"/>
    <s v="   bailey"/>
    <s v=" maliyasena"/>
    <n v="92"/>
    <s v=" swanton street"/>
    <s v=" "/>
    <s v=" lindfield"/>
    <n v="2251"/>
    <x v="1"/>
    <n v="19570801"/>
    <n v="26"/>
    <s v=" "/>
    <n v="1950948"/>
    <x v="7"/>
    <n v="4"/>
    <n v="9"/>
    <x v="4938"/>
    <x v="0"/>
  </r>
  <r>
    <s v="rec-182-dup-0"/>
    <s v=" erib"/>
    <s v=" cuming"/>
    <n v="14"/>
    <s v=" oakey place"/>
    <s v=" "/>
    <s v=" cronullaa"/>
    <n v="2831"/>
    <x v="0"/>
    <n v="19681008"/>
    <n v="30"/>
    <s v=" "/>
    <n v="2684225"/>
    <x v="8"/>
    <n v="4"/>
    <n v="8"/>
    <x v="1752"/>
    <x v="3"/>
  </r>
  <r>
    <s v="rec-2932-dup-0"/>
    <s v=" alexander"/>
    <s v=" maynard"/>
    <n v="39"/>
    <s v=" watling place"/>
    <s v=" kinvarra"/>
    <s v=" north motton"/>
    <n v="2050"/>
    <x v="204"/>
    <n v="19260325"/>
    <n v="23"/>
    <s v=" 07 26222185"/>
    <n v="7435891"/>
    <x v="6"/>
    <n v="4"/>
    <n v="9"/>
    <x v="2496"/>
    <x v="3"/>
  </r>
  <r>
    <s v="rec-3630-org"/>
    <s v="   katelyn"/>
    <s v=" hick"/>
    <n v="131"/>
    <s v=" burkitt street"/>
    <s v=" belmore river"/>
    <s v=" coffs harbour"/>
    <n v="2016"/>
    <x v="0"/>
    <n v="19771222"/>
    <n v="34"/>
    <s v=" 07 10683348"/>
    <n v="7074853"/>
    <x v="3"/>
    <n v="4"/>
    <n v="9"/>
    <x v="4939"/>
    <x v="0"/>
  </r>
  <r>
    <s v="rec-2259-org"/>
    <s v="   asha"/>
    <s v=" snowling"/>
    <n v="34"/>
    <s v=" ross smith crescent"/>
    <s v=" "/>
    <s v=" yarraville"/>
    <n v="5260"/>
    <x v="0"/>
    <n v="19600803"/>
    <n v="27"/>
    <s v=" 02 91427689"/>
    <n v="3896887"/>
    <x v="1"/>
    <n v="4"/>
    <n v="9"/>
    <x v="4940"/>
    <x v="0"/>
  </r>
  <r>
    <s v="rec-4421-org"/>
    <s v="   rosie"/>
    <s v=" mchenry"/>
    <n v="9"/>
    <s v=" goldner circuit"/>
    <s v=" longridge"/>
    <s v=" abbotsford"/>
    <n v="5084"/>
    <x v="0"/>
    <n v="19820916"/>
    <n v="23"/>
    <s v=" 07 03629674"/>
    <n v="7877991"/>
    <x v="2"/>
    <n v="4"/>
    <n v="9"/>
    <x v="2013"/>
    <x v="0"/>
  </r>
  <r>
    <s v="rec-3692-dup-1"/>
    <s v=" cameron"/>
    <s v=" mccarthy"/>
    <n v="12"/>
    <s v=" timboram street"/>
    <s v=" "/>
    <s v=" mentoe"/>
    <n v="2089"/>
    <x v="0"/>
    <s v=" "/>
    <n v="27"/>
    <s v=" 03 30316435"/>
    <n v="7046839"/>
    <x v="0"/>
    <n v="4"/>
    <n v="9"/>
    <x v="3216"/>
    <x v="2"/>
  </r>
  <r>
    <s v="rec-4898-dup-0"/>
    <s v=" taalia"/>
    <s v=" huxley"/>
    <n v="184"/>
    <s v=" percy crescent"/>
    <s v=" "/>
    <s v=" bayswater"/>
    <n v="4305"/>
    <x v="0"/>
    <s v=" "/>
    <s v=" "/>
    <s v=" 02 72150355"/>
    <n v="6813504"/>
    <x v="7"/>
    <n v="4"/>
    <n v="9"/>
    <x v="4817"/>
    <x v="3"/>
  </r>
  <r>
    <s v="rec-4627-dup-3"/>
    <s v=" timothy"/>
    <s v=" crooch"/>
    <n v="42"/>
    <s v=" cloncurry street"/>
    <s v=" lanhydrock"/>
    <s v=" st kilda"/>
    <n v="3621"/>
    <x v="1"/>
    <n v="19031016"/>
    <n v="3"/>
    <s v=" "/>
    <n v="5995538"/>
    <x v="1"/>
    <n v="4"/>
    <n v="9"/>
    <x v="683"/>
    <x v="1"/>
  </r>
  <r>
    <s v="rec-2409-dup-0"/>
    <s v=" gemma"/>
    <s v=" fenwick"/>
    <n v="1590"/>
    <s v=" hain p lace"/>
    <s v=" "/>
    <s v=" hackham west"/>
    <s v=" "/>
    <x v="7"/>
    <n v="19731006"/>
    <n v="33"/>
    <s v=" 02 91847545"/>
    <n v="3271229"/>
    <x v="6"/>
    <n v="4"/>
    <n v="9"/>
    <x v="4296"/>
    <x v="3"/>
  </r>
  <r>
    <s v="rec-2121-org"/>
    <s v="   alexandra"/>
    <s v=" stanley"/>
    <n v="76"/>
    <s v=" sullivan crescent"/>
    <s v=" ranchers bridge"/>
    <s v=" vermont"/>
    <n v="4157"/>
    <x v="3"/>
    <n v="19500718"/>
    <n v="30"/>
    <s v=" 08 19432655"/>
    <n v="9117366"/>
    <x v="9"/>
    <n v="4"/>
    <n v="9"/>
    <x v="4941"/>
    <x v="0"/>
  </r>
  <r>
    <s v="rec-4525-dup-0"/>
    <s v=" vanessa"/>
    <s v=" lowe"/>
    <n v="11"/>
    <s v=" moulder court"/>
    <s v=" corun na"/>
    <s v=" paradise waters"/>
    <n v="3136"/>
    <x v="3"/>
    <n v="19561218"/>
    <n v="9"/>
    <s v=" 02 74568282"/>
    <n v="4397966"/>
    <x v="5"/>
    <n v="4"/>
    <n v="9"/>
    <x v="2518"/>
    <x v="3"/>
  </r>
  <r>
    <s v="rec-998-org"/>
    <s v="   lily"/>
    <s v=" holzner"/>
    <s v=" "/>
    <s v=" northbourne avenue"/>
    <s v=" calimna"/>
    <s v=" "/>
    <n v="3170"/>
    <x v="5"/>
    <n v="19720412"/>
    <n v="29"/>
    <s v=" 03 99765546"/>
    <n v="1977993"/>
    <x v="5"/>
    <n v="4"/>
    <n v="8"/>
    <x v="4942"/>
    <x v="0"/>
  </r>
  <r>
    <s v="rec-4114-org"/>
    <s v="   "/>
    <s v=" ryan"/>
    <n v="90"/>
    <s v=" camm street"/>
    <s v=" "/>
    <s v=" port pirie"/>
    <n v="3363"/>
    <x v="1"/>
    <n v="19330916"/>
    <s v=" "/>
    <s v=" 02 80239731"/>
    <n v="1542618"/>
    <x v="9"/>
    <n v="4"/>
    <n v="9"/>
    <x v="2843"/>
    <x v="0"/>
  </r>
  <r>
    <s v="rec-891-org"/>
    <s v="   trey"/>
    <s v=" green"/>
    <n v="89"/>
    <s v=" woronora street"/>
    <s v=" bogong apartments"/>
    <s v=" birkdale"/>
    <n v="3165"/>
    <x v="0"/>
    <n v="19730424"/>
    <n v="26"/>
    <s v=" 03 27754950"/>
    <n v="5581384"/>
    <x v="7"/>
    <n v="4"/>
    <n v="8"/>
    <x v="653"/>
    <x v="0"/>
  </r>
  <r>
    <s v="rec-1359-dup-2"/>
    <s v=" zac"/>
    <s v=" aped"/>
    <n v="2"/>
    <s v=" groom street"/>
    <s v=" "/>
    <s v=" colonel ligh gardens"/>
    <n v="3840"/>
    <x v="2"/>
    <n v="19851231"/>
    <n v="37"/>
    <s v=" 08 86267684"/>
    <n v="8840327"/>
    <x v="5"/>
    <n v="4"/>
    <n v="9"/>
    <x v="2643"/>
    <x v="4"/>
  </r>
  <r>
    <s v="rec-1159-dup-1"/>
    <s v=" deakyn"/>
    <s v=" webb"/>
    <n v="35"/>
    <s v=" lycett street"/>
    <s v=" "/>
    <s v=" waramnaga"/>
    <n v="5097"/>
    <x v="28"/>
    <n v="19800903"/>
    <n v="36"/>
    <s v=" 02 97964565"/>
    <n v="5459099"/>
    <x v="8"/>
    <n v="4"/>
    <n v="9"/>
    <x v="3395"/>
    <x v="2"/>
  </r>
  <r>
    <s v="rec-3938-org"/>
    <s v="   alexander"/>
    <s v=" prem"/>
    <n v="9"/>
    <s v=" gouger street"/>
    <s v=" eldamead"/>
    <s v=" alton downs"/>
    <n v="5161"/>
    <x v="7"/>
    <n v="19690717"/>
    <n v="25"/>
    <s v=" 07 83757967"/>
    <n v="3556224"/>
    <x v="0"/>
    <n v="4"/>
    <n v="9"/>
    <x v="4943"/>
    <x v="0"/>
  </r>
  <r>
    <s v="rec-669-dup-0"/>
    <s v=" camell"/>
    <s v=" mason"/>
    <n v="36"/>
    <s v=" bimberi crescent"/>
    <s v=" "/>
    <s v=" glenmore park"/>
    <n v="5073"/>
    <x v="1"/>
    <n v="19250419"/>
    <n v="33"/>
    <s v=" "/>
    <n v="9954725"/>
    <x v="2"/>
    <n v="4"/>
    <n v="8"/>
    <x v="1979"/>
    <x v="3"/>
  </r>
  <r>
    <s v="rec-2141-dup-2"/>
    <s v=" lachlan"/>
    <s v=" papageorgiou"/>
    <n v="30"/>
    <s v=" colvin street"/>
    <s v=" yathong"/>
    <s v=" unaderr"/>
    <n v="3135"/>
    <x v="0"/>
    <n v="19070827"/>
    <n v="21"/>
    <s v=" 08 44410583"/>
    <n v="6445999"/>
    <x v="9"/>
    <n v="4"/>
    <n v="9"/>
    <x v="905"/>
    <x v="4"/>
  </r>
  <r>
    <s v="rec-2850-dup-2"/>
    <s v=" georgia"/>
    <s v=" chandler"/>
    <n v="4"/>
    <s v=" liverpool street"/>
    <s v=" "/>
    <s v=" noble park"/>
    <n v="2232"/>
    <x v="5"/>
    <n v="19810224"/>
    <n v="31"/>
    <s v=" 02 38514860"/>
    <n v="5663505"/>
    <x v="0"/>
    <n v="4"/>
    <n v="9"/>
    <x v="2118"/>
    <x v="4"/>
  </r>
  <r>
    <s v="rec-4991-org"/>
    <s v="   barkly"/>
    <s v=" sette"/>
    <n v="250"/>
    <s v=" mugglestone place"/>
    <s v=" pine hill"/>
    <s v=" avalon"/>
    <n v="4670"/>
    <x v="7"/>
    <n v="19010716"/>
    <s v=" "/>
    <s v=" 04 25956756"/>
    <n v="6111566"/>
    <x v="0"/>
    <n v="4"/>
    <n v="9"/>
    <x v="2366"/>
    <x v="0"/>
  </r>
  <r>
    <s v="rec-2937-org"/>
    <s v="   tommi-lee"/>
    <s v=" mccarthy"/>
    <n v="58"/>
    <s v=" berne crescent"/>
    <s v=" marloo caravn park"/>
    <s v=" hillsborough"/>
    <n v="2251"/>
    <x v="5"/>
    <s v=" "/>
    <n v="36"/>
    <s v=" 03 26527801"/>
    <n v="5635714"/>
    <x v="1"/>
    <n v="4"/>
    <n v="9"/>
    <x v="4944"/>
    <x v="0"/>
  </r>
  <r>
    <s v="rec-3215-org"/>
    <s v="   vanessa"/>
    <s v=" sulikowski"/>
    <n v="40"/>
    <s v=" wilkins street"/>
    <s v=" mayo"/>
    <s v=" petrie"/>
    <n v="3390"/>
    <x v="6"/>
    <n v="19071228"/>
    <n v="30"/>
    <s v=" 02 45641614"/>
    <n v="5674346"/>
    <x v="7"/>
    <n v="4"/>
    <n v="9"/>
    <x v="3784"/>
    <x v="0"/>
  </r>
  <r>
    <s v="rec-4289-dup-1"/>
    <s v=" sascha"/>
    <s v=" coleman"/>
    <n v="77"/>
    <s v=" battersby circuit"/>
    <s v=" "/>
    <s v=" tallebudgera valley"/>
    <n v="5068"/>
    <x v="2"/>
    <n v="19200912"/>
    <n v="21"/>
    <s v=" 07 06359323"/>
    <n v="8930810"/>
    <x v="6"/>
    <n v="4"/>
    <n v="9"/>
    <x v="2897"/>
    <x v="2"/>
  </r>
  <r>
    <s v="rec-3076-org"/>
    <s v="   ruby"/>
    <s v=" kaneilopoulos"/>
    <n v="6"/>
    <s v=" wilkins street"/>
    <s v=" crystal park"/>
    <s v=" bauple"/>
    <n v="6025"/>
    <x v="2"/>
    <n v="19761022"/>
    <s v=" "/>
    <s v=" 04 16960238"/>
    <n v="7323082"/>
    <x v="9"/>
    <n v="4"/>
    <n v="9"/>
    <x v="4945"/>
    <x v="0"/>
  </r>
  <r>
    <s v="rec-4982-dup-3"/>
    <s v=" tahlia"/>
    <s v=" hersey"/>
    <n v="114"/>
    <s v=" la perouse street"/>
    <s v=" "/>
    <s v=" wahrotga"/>
    <n v="4610"/>
    <x v="1"/>
    <n v="19620826"/>
    <n v="21"/>
    <s v=" 07 32619556"/>
    <n v="2810511"/>
    <x v="7"/>
    <n v="4"/>
    <n v="9"/>
    <x v="3869"/>
    <x v="1"/>
  </r>
  <r>
    <s v="rec-3228-org"/>
    <s v="   nathan"/>
    <s v=" kellow"/>
    <n v="22"/>
    <s v=" badimara street"/>
    <s v=" "/>
    <s v=" clapham"/>
    <n v="2602"/>
    <x v="4"/>
    <n v="19001004"/>
    <n v="25"/>
    <s v=" 08 71473859"/>
    <n v="4861091"/>
    <x v="6"/>
    <n v="4"/>
    <n v="9"/>
    <x v="4946"/>
    <x v="0"/>
  </r>
  <r>
    <s v="rec-1239-dup-1"/>
    <s v=" dominic"/>
    <s v=" priest"/>
    <n v="19"/>
    <s v=" eggleston crescent"/>
    <s v=" eden park"/>
    <s v=" beechboro"/>
    <n v="3194"/>
    <x v="4"/>
    <n v="19590116"/>
    <n v="28"/>
    <s v=" 02 88309068"/>
    <n v="9112269"/>
    <x v="9"/>
    <n v="4"/>
    <n v="9"/>
    <x v="71"/>
    <x v="2"/>
  </r>
  <r>
    <s v="rec-3689-org"/>
    <s v="   callum"/>
    <s v=" leslie"/>
    <n v="14"/>
    <s v=" jauncey court"/>
    <s v=" brentwood vlge"/>
    <s v=" orelia"/>
    <n v="3032"/>
    <x v="0"/>
    <n v="19600227"/>
    <n v="28"/>
    <s v=" 08 59932117"/>
    <n v="9217199"/>
    <x v="5"/>
    <n v="4"/>
    <n v="9"/>
    <x v="4947"/>
    <x v="0"/>
  </r>
  <r>
    <s v="rec-2141-org"/>
    <s v="   lachlan"/>
    <s v=" papageorgiou"/>
    <n v="30"/>
    <s v=" colvin street"/>
    <s v=" yathong"/>
    <s v=" unanderra"/>
    <n v="3135"/>
    <x v="0"/>
    <n v="19070827"/>
    <n v="21"/>
    <s v=" 08 44410583"/>
    <n v="6445999"/>
    <x v="9"/>
    <n v="4"/>
    <n v="9"/>
    <x v="905"/>
    <x v="0"/>
  </r>
  <r>
    <s v="rec-2500-org"/>
    <s v="   jake"/>
    <s v=" librandi"/>
    <n v="47"/>
    <s v=" "/>
    <s v=" "/>
    <s v=" dunoon"/>
    <n v="3138"/>
    <x v="0"/>
    <n v="19221024"/>
    <s v=" "/>
    <s v=" 07 42649774"/>
    <n v="4750713"/>
    <x v="0"/>
    <n v="4"/>
    <n v="9"/>
    <x v="4948"/>
    <x v="0"/>
  </r>
  <r>
    <s v="rec-2416-org"/>
    <s v="   dylan"/>
    <s v=" coulls"/>
    <n v="13"/>
    <s v=" strong place"/>
    <s v=" moonbi"/>
    <s v=" cromer"/>
    <n v="2875"/>
    <x v="0"/>
    <n v="19250902"/>
    <n v="10"/>
    <s v=" 04 72793914"/>
    <n v="6072763"/>
    <x v="9"/>
    <n v="4"/>
    <n v="9"/>
    <x v="4949"/>
    <x v="0"/>
  </r>
  <r>
    <s v="rec-330-org"/>
    <s v="   sam"/>
    <s v=" ryan"/>
    <n v="194"/>
    <s v=" yirawala street"/>
    <s v=" billilla"/>
    <s v=" terrigal"/>
    <n v="2770"/>
    <x v="3"/>
    <n v="19010329"/>
    <n v="24"/>
    <s v=" 08 06586082"/>
    <n v="1132012"/>
    <x v="9"/>
    <n v="4"/>
    <n v="8"/>
    <x v="914"/>
    <x v="0"/>
  </r>
  <r>
    <s v="rec-309-org"/>
    <s v="   zane"/>
    <s v=" dudley"/>
    <s v=" "/>
    <s v=" "/>
    <s v=" trapalanda"/>
    <s v=" narrandera"/>
    <n v="3350"/>
    <x v="5"/>
    <n v="19340809"/>
    <n v="37"/>
    <s v=" 08 27933293"/>
    <n v="4105480"/>
    <x v="4"/>
    <n v="4"/>
    <n v="8"/>
    <x v="672"/>
    <x v="0"/>
  </r>
  <r>
    <s v="rec-2580-dup-0"/>
    <s v=" holly"/>
    <s v=" frahn"/>
    <n v="181"/>
    <s v=" shackleton circuit"/>
    <s v=" "/>
    <s v=" elsternwick"/>
    <n v="3169"/>
    <x v="0"/>
    <n v="19851011"/>
    <s v=" "/>
    <s v=" 03 09867054"/>
    <n v="6302758"/>
    <x v="6"/>
    <n v="4"/>
    <n v="9"/>
    <x v="1561"/>
    <x v="3"/>
  </r>
  <r>
    <s v="rec-2737-org"/>
    <s v="   ella"/>
    <s v=" hern"/>
    <n v="3"/>
    <s v=" windradyne street"/>
    <s v=" leumeah"/>
    <s v=" mount nelson"/>
    <n v="4111"/>
    <x v="0"/>
    <n v="19701031"/>
    <n v="34"/>
    <s v=" 07 65038471"/>
    <n v="6842687"/>
    <x v="5"/>
    <n v="4"/>
    <n v="9"/>
    <x v="4950"/>
    <x v="0"/>
  </r>
  <r>
    <s v="rec-311-org"/>
    <s v="   thomas"/>
    <s v=" couzens"/>
    <n v="1"/>
    <s v=" wise street"/>
    <s v=" shallow crossing"/>
    <s v=" maryborough"/>
    <n v="4805"/>
    <x v="3"/>
    <n v="19231014"/>
    <n v="40"/>
    <s v=" 08 76660782"/>
    <n v="3333034"/>
    <x v="7"/>
    <n v="4"/>
    <n v="8"/>
    <x v="4951"/>
    <x v="0"/>
  </r>
  <r>
    <s v="rec-4332-dup-3"/>
    <s v=" macey"/>
    <s v=" leung"/>
    <n v="47"/>
    <s v=" haly p lace"/>
    <s v=" rivoli"/>
    <s v=" devonort"/>
    <n v="7250"/>
    <x v="2"/>
    <n v="19701008"/>
    <s v=" "/>
    <s v=" 03 66023398"/>
    <n v="1646393"/>
    <x v="1"/>
    <n v="4"/>
    <n v="9"/>
    <x v="92"/>
    <x v="1"/>
  </r>
  <r>
    <s v="rec-4449-org"/>
    <s v="   kaitlyn"/>
    <s v=" cabos"/>
    <n v="210"/>
    <s v=" wybalena grove"/>
    <s v=" "/>
    <s v=" pimlico"/>
    <n v="2327"/>
    <x v="0"/>
    <n v="19650309"/>
    <n v="30"/>
    <s v=" 03 81779799"/>
    <n v="2117803"/>
    <x v="6"/>
    <n v="4"/>
    <n v="9"/>
    <x v="4952"/>
    <x v="0"/>
  </r>
  <r>
    <s v="rec-2974-org"/>
    <s v="   sophie"/>
    <s v=" zellmer"/>
    <n v="22"/>
    <s v=" ross smith crescent"/>
    <s v=" greenbank garden"/>
    <s v=" bonny hills"/>
    <n v="4034"/>
    <x v="5"/>
    <n v="19100224"/>
    <n v="26"/>
    <s v=" 02 22101259"/>
    <n v="9881785"/>
    <x v="5"/>
    <n v="4"/>
    <n v="9"/>
    <x v="4953"/>
    <x v="0"/>
  </r>
  <r>
    <s v="rec-2107-org"/>
    <s v="   tommy"/>
    <s v=" millar"/>
    <n v="31"/>
    <s v=" "/>
    <s v=" "/>
    <s v=" toowong"/>
    <n v="2590"/>
    <x v="3"/>
    <n v="19061124"/>
    <n v="28"/>
    <s v=" 03 20244878"/>
    <n v="5610055"/>
    <x v="9"/>
    <n v="4"/>
    <n v="9"/>
    <x v="3350"/>
    <x v="0"/>
  </r>
  <r>
    <s v="rec-3007-dup-1"/>
    <s v=" mikaela"/>
    <s v=" bevus"/>
    <n v="118"/>
    <s v=" baume crescent"/>
    <s v=" hillside farm"/>
    <s v=" "/>
    <n v="3122"/>
    <x v="60"/>
    <n v="19310322"/>
    <n v="29"/>
    <s v=" 08 23820077"/>
    <n v="1657304"/>
    <x v="6"/>
    <n v="4"/>
    <n v="9"/>
    <x v="934"/>
    <x v="2"/>
  </r>
  <r>
    <s v="rec-3819-dup-3"/>
    <s v=" rosa"/>
    <s v=" white"/>
    <s v=" "/>
    <s v=" burkittsureet"/>
    <s v=" "/>
    <s v=" lakemba"/>
    <n v="7006"/>
    <x v="1"/>
    <n v="19090822"/>
    <n v="29"/>
    <s v=" 02 53782918"/>
    <n v="8111054"/>
    <x v="7"/>
    <n v="4"/>
    <n v="9"/>
    <x v="3158"/>
    <x v="1"/>
  </r>
  <r>
    <s v="rec-2417-dup-0"/>
    <s v=" cheyenne"/>
    <s v=" simonuik"/>
    <n v="5"/>
    <s v=" kiek place"/>
    <s v=" lindis faime"/>
    <s v=" kirrawee"/>
    <n v="4129"/>
    <x v="7"/>
    <n v="19381031"/>
    <n v="13"/>
    <s v=" 03 24361110"/>
    <n v="3400352"/>
    <x v="2"/>
    <n v="4"/>
    <n v="9"/>
    <x v="1589"/>
    <x v="3"/>
  </r>
  <r>
    <s v="rec-2389-org"/>
    <s v="   gabriel"/>
    <s v=" harrington"/>
    <n v="22"/>
    <s v=" larcombe crescent"/>
    <s v=" "/>
    <s v=" leichhardt"/>
    <n v="3172"/>
    <x v="0"/>
    <n v="19460301"/>
    <n v="22"/>
    <s v=" 08 74878261"/>
    <n v="5516925"/>
    <x v="0"/>
    <n v="4"/>
    <n v="9"/>
    <x v="4954"/>
    <x v="0"/>
  </r>
  <r>
    <s v="rec-2560-org"/>
    <s v="   coby"/>
    <s v=" hewson"/>
    <n v="80"/>
    <s v=" summerland circuit"/>
    <s v=" apple cottage"/>
    <s v=" dalyston"/>
    <n v="812"/>
    <x v="1"/>
    <n v="19700515"/>
    <n v="40"/>
    <s v=" 07 96104937"/>
    <n v="9443733"/>
    <x v="7"/>
    <n v="4"/>
    <n v="9"/>
    <x v="860"/>
    <x v="0"/>
  </r>
  <r>
    <s v="rec-4394-org"/>
    <s v="   georgia"/>
    <s v=" finlay"/>
    <n v="54"/>
    <s v=" mckinley circuit"/>
    <s v=" "/>
    <s v=" jundah"/>
    <n v="2319"/>
    <x v="2"/>
    <s v=" "/>
    <n v="13"/>
    <s v=" 04 06640276"/>
    <n v="5210754"/>
    <x v="3"/>
    <n v="4"/>
    <n v="9"/>
    <x v="4955"/>
    <x v="0"/>
  </r>
  <r>
    <s v="rec-43-org"/>
    <s v="   thomas"/>
    <s v=" binns"/>
    <n v="29"/>
    <s v=" hingston close"/>
    <s v=" plainview"/>
    <s v=" marsfield"/>
    <n v="2328"/>
    <x v="5"/>
    <n v="19400518"/>
    <n v="28"/>
    <s v=" 03 19096269"/>
    <n v="1144612"/>
    <x v="5"/>
    <n v="4"/>
    <n v="7"/>
    <x v="1106"/>
    <x v="0"/>
  </r>
  <r>
    <s v="rec-3280-org"/>
    <s v="   william"/>
    <s v=" ting"/>
    <n v="102"/>
    <s v=" maplestone place"/>
    <s v=" "/>
    <s v=" castlemaine"/>
    <n v="2320"/>
    <x v="7"/>
    <n v="19310718"/>
    <n v="31"/>
    <s v=" 03 33583573"/>
    <n v="1882477"/>
    <x v="7"/>
    <n v="4"/>
    <n v="9"/>
    <x v="956"/>
    <x v="0"/>
  </r>
  <r>
    <s v="rec-953-org"/>
    <s v="   taliah"/>
    <s v=" stephenson"/>
    <n v="22"/>
    <s v=" paul coe crescent"/>
    <s v=" "/>
    <s v=" andergrove"/>
    <n v="4747"/>
    <x v="7"/>
    <n v="19850524"/>
    <s v=" "/>
    <s v=" 08 64482138"/>
    <n v="3627181"/>
    <x v="4"/>
    <n v="4"/>
    <n v="8"/>
    <x v="4956"/>
    <x v="0"/>
  </r>
  <r>
    <s v="rec-3890-dup-2"/>
    <s v=" nicholas"/>
    <s v=" scheel"/>
    <n v="8"/>
    <s v=" custance street"/>
    <s v=" salimtal"/>
    <s v=" wynnum west"/>
    <n v="4216"/>
    <x v="0"/>
    <n v="19590315"/>
    <n v="27"/>
    <s v=" 08 46464658"/>
    <n v="1447629"/>
    <x v="5"/>
    <n v="4"/>
    <n v="9"/>
    <x v="846"/>
    <x v="4"/>
  </r>
  <r>
    <s v="rec-4632-dup-0"/>
    <s v=" david"/>
    <s v=" dallas"/>
    <n v="8"/>
    <s v=" goodchild street"/>
    <s v=" lingard"/>
    <s v=" lake cathie"/>
    <n v="2540"/>
    <x v="0"/>
    <n v="19330613"/>
    <n v="18"/>
    <s v=" 07 59942095"/>
    <n v="1744198"/>
    <x v="3"/>
    <n v="4"/>
    <n v="9"/>
    <x v="1963"/>
    <x v="3"/>
  </r>
  <r>
    <s v="rec-3555-org"/>
    <s v="   olivia"/>
    <s v=" green"/>
    <n v="33"/>
    <s v=" debenham street"/>
    <s v=" "/>
    <s v=" nowra"/>
    <n v="2280"/>
    <x v="0"/>
    <s v=" "/>
    <n v="26"/>
    <s v=" 04 05612000"/>
    <n v="9043659"/>
    <x v="2"/>
    <n v="4"/>
    <n v="9"/>
    <x v="4957"/>
    <x v="0"/>
  </r>
  <r>
    <s v="rec-2338-org"/>
    <s v="   sean"/>
    <s v=" bristow"/>
    <n v="24"/>
    <s v=" snowy place"/>
    <s v=" "/>
    <s v=" west lakes shore"/>
    <n v="6107"/>
    <x v="1"/>
    <n v="19960427"/>
    <n v="23"/>
    <s v=" 04 66657741"/>
    <n v="5107132"/>
    <x v="7"/>
    <n v="4"/>
    <n v="9"/>
    <x v="4958"/>
    <x v="0"/>
  </r>
  <r>
    <s v="rec-689-org"/>
    <s v="   dean"/>
    <s v=" sekuless"/>
    <n v="11"/>
    <s v=" bugden avenue"/>
    <s v=" "/>
    <s v=" dawesville"/>
    <n v="4163"/>
    <x v="0"/>
    <n v="19710622"/>
    <n v="8"/>
    <s v=" 02 16725278"/>
    <n v="2463178"/>
    <x v="8"/>
    <n v="4"/>
    <n v="8"/>
    <x v="4959"/>
    <x v="0"/>
  </r>
  <r>
    <s v="rec-1614-dup-0"/>
    <s v=" katelin"/>
    <s v=" lowe"/>
    <n v="32"/>
    <s v=" hodgkinson street"/>
    <s v=" sherwood"/>
    <s v=" the basin"/>
    <n v="2434"/>
    <x v="4"/>
    <n v="19230116"/>
    <n v="34"/>
    <s v=" 08 90036501"/>
    <n v="3616406"/>
    <x v="5"/>
    <n v="4"/>
    <n v="9"/>
    <x v="1159"/>
    <x v="3"/>
  </r>
  <r>
    <s v="rec-3977-org"/>
    <s v="   madison"/>
    <s v=" chav"/>
    <n v="9"/>
    <s v=" werriwa crescent"/>
    <s v=" "/>
    <s v=" cherrybrook"/>
    <n v="7000"/>
    <x v="3"/>
    <n v="19110726"/>
    <n v="23"/>
    <s v=" 07 06098324"/>
    <n v="4278558"/>
    <x v="3"/>
    <n v="4"/>
    <n v="9"/>
    <x v="4960"/>
    <x v="0"/>
  </r>
  <r>
    <s v="rec-2865-dup-1"/>
    <s v=" baraby"/>
    <s v=" bowierman"/>
    <n v="3"/>
    <s v=" bavin street"/>
    <s v=" "/>
    <s v=" cranbourne"/>
    <n v="3177"/>
    <x v="1"/>
    <n v="19731221"/>
    <n v="37"/>
    <s v=" 02 32464738"/>
    <n v="1835345"/>
    <x v="0"/>
    <n v="4"/>
    <n v="9"/>
    <x v="2716"/>
    <x v="2"/>
  </r>
  <r>
    <s v="rec-2641-dup-3"/>
    <s v=" bailey"/>
    <s v=" seen"/>
    <n v="20"/>
    <s v=" jackie howe crescent"/>
    <s v=" "/>
    <s v=" whitebridge"/>
    <n v="2151"/>
    <x v="3"/>
    <n v="19990603"/>
    <s v=" "/>
    <s v=" 02 01195332"/>
    <n v="7224780"/>
    <x v="3"/>
    <n v="4"/>
    <n v="9"/>
    <x v="666"/>
    <x v="1"/>
  </r>
  <r>
    <s v="rec-2760-org"/>
    <s v="   isabella"/>
    <s v=" pontt"/>
    <n v="6"/>
    <s v=" broadbent street"/>
    <s v=" "/>
    <s v=" berkeley vale"/>
    <n v="3089"/>
    <x v="0"/>
    <n v="19240925"/>
    <n v="28"/>
    <s v=" 03 02646376"/>
    <n v="9793990"/>
    <x v="5"/>
    <n v="4"/>
    <n v="9"/>
    <x v="4961"/>
    <x v="0"/>
  </r>
  <r>
    <s v="rec-917-dup-4"/>
    <s v=" charlotte"/>
    <s v=" stephenson"/>
    <n v="30"/>
    <s v=" musgroverztreet"/>
    <s v=" "/>
    <s v=" avalon beach"/>
    <n v="4575"/>
    <x v="7"/>
    <n v="19541206"/>
    <n v="33"/>
    <s v=" 08 17238316"/>
    <n v="6611561"/>
    <x v="7"/>
    <n v="4"/>
    <n v="8"/>
    <x v="3056"/>
    <x v="5"/>
  </r>
  <r>
    <s v="rec-1922-dup-0"/>
    <s v=" ruby"/>
    <s v=" harringfon"/>
    <n v="594"/>
    <s v=" "/>
    <s v=" "/>
    <s v=" gun"/>
    <n v="2902"/>
    <x v="4"/>
    <n v="19261105"/>
    <s v=" "/>
    <s v=" 08 90337161"/>
    <n v="9326547"/>
    <x v="6"/>
    <n v="4"/>
    <n v="9"/>
    <x v="922"/>
    <x v="3"/>
  </r>
  <r>
    <s v="rec-4928-org"/>
    <s v="   leah"/>
    <s v=" pongsupath"/>
    <n v="261"/>
    <s v=" fisken crescent"/>
    <s v=" "/>
    <s v=" nyah"/>
    <n v="5461"/>
    <x v="3"/>
    <s v=" "/>
    <n v="29"/>
    <s v=" 03 85866033"/>
    <n v="5131327"/>
    <x v="4"/>
    <n v="4"/>
    <n v="9"/>
    <x v="4962"/>
    <x v="0"/>
  </r>
  <r>
    <s v="rec-4666-org"/>
    <s v="   harry"/>
    <s v=" browne"/>
    <n v="15"/>
    <s v=" parkhill street"/>
    <s v=" "/>
    <s v=" trevallyn"/>
    <n v="4560"/>
    <x v="1"/>
    <n v="19560216"/>
    <n v="30"/>
    <s v=" 03 98999295"/>
    <n v="2496479"/>
    <x v="0"/>
    <n v="4"/>
    <n v="9"/>
    <x v="1748"/>
    <x v="0"/>
  </r>
  <r>
    <s v="rec-3892-dup-0"/>
    <s v=" finn"/>
    <s v=" bissett"/>
    <n v="17"/>
    <s v=" alderman street"/>
    <s v=" "/>
    <s v=" st kilda"/>
    <n v="3796"/>
    <x v="2"/>
    <n v="19441022"/>
    <n v="21"/>
    <s v=" 03 75549952"/>
    <n v="6103947"/>
    <x v="2"/>
    <n v="4"/>
    <n v="9"/>
    <x v="1021"/>
    <x v="3"/>
  </r>
  <r>
    <s v="rec-4906-org"/>
    <s v="   karli"/>
    <s v=" clarke"/>
    <n v="12"/>
    <s v=" jansz crescent"/>
    <s v=" "/>
    <s v=" carine"/>
    <n v="2444"/>
    <x v="0"/>
    <n v="19360308"/>
    <n v="29"/>
    <s v=" 03 90103866"/>
    <n v="9653519"/>
    <x v="5"/>
    <n v="4"/>
    <n v="9"/>
    <x v="4963"/>
    <x v="0"/>
  </r>
  <r>
    <s v="rec-1288-org"/>
    <s v="   oliver"/>
    <s v=" britten"/>
    <n v="32"/>
    <s v=" langridge street"/>
    <s v=" westella"/>
    <s v=" landsdale"/>
    <n v="5097"/>
    <x v="0"/>
    <n v="19780121"/>
    <n v="38"/>
    <s v=" 02 90423770"/>
    <n v="2630018"/>
    <x v="5"/>
    <n v="4"/>
    <n v="9"/>
    <x v="4964"/>
    <x v="0"/>
  </r>
  <r>
    <s v="rec-2409-dup-1"/>
    <s v=" gemma"/>
    <s v=" fenwick"/>
    <n v="1500"/>
    <s v=" hain place"/>
    <s v=" "/>
    <s v=" hackham west"/>
    <s v=" "/>
    <x v="7"/>
    <n v="19731006"/>
    <n v="28"/>
    <s v=" 02 91847545"/>
    <n v="3271229"/>
    <x v="6"/>
    <n v="4"/>
    <n v="9"/>
    <x v="4296"/>
    <x v="2"/>
  </r>
  <r>
    <s v="rec-2465-org"/>
    <s v="   alexandra"/>
    <s v=" jolly"/>
    <n v="56"/>
    <s v=" yarra street"/>
    <s v=" thurlimbah"/>
    <s v=" joondalup"/>
    <n v="4125"/>
    <x v="5"/>
    <n v="19100327"/>
    <n v="32"/>
    <s v=" 02 55455996"/>
    <n v="9243949"/>
    <x v="7"/>
    <n v="4"/>
    <n v="9"/>
    <x v="1593"/>
    <x v="0"/>
  </r>
  <r>
    <s v="rec-4384-dup-1"/>
    <s v=" kallie"/>
    <s v=" tu"/>
    <n v="121"/>
    <s v=" beazley cfescent"/>
    <s v=" spring creek"/>
    <s v=" barrack heights"/>
    <n v="4145"/>
    <x v="0"/>
    <n v="19290904"/>
    <n v="12"/>
    <s v=" 07 08950747"/>
    <n v="6058395"/>
    <x v="6"/>
    <n v="4"/>
    <n v="9"/>
    <x v="2660"/>
    <x v="2"/>
  </r>
  <r>
    <s v="rec-1774-org"/>
    <s v="   clodagh"/>
    <s v=" kilby"/>
    <n v="1053"/>
    <s v=" brassey street"/>
    <s v=" "/>
    <s v=" keilor"/>
    <n v="2226"/>
    <x v="1"/>
    <n v="19850109"/>
    <s v=" "/>
    <s v=" 02 52607374"/>
    <n v="7920713"/>
    <x v="6"/>
    <n v="4"/>
    <n v="9"/>
    <x v="4965"/>
    <x v="0"/>
  </r>
  <r>
    <s v="rec-1656-dup-2"/>
    <s v=" john"/>
    <s v=" steviens"/>
    <n v="31"/>
    <s v=" carron street"/>
    <s v=" "/>
    <s v=" ringwood north"/>
    <n v="2256"/>
    <x v="0"/>
    <n v="19530628"/>
    <n v="33"/>
    <s v=" 07 64551309"/>
    <n v="9260309"/>
    <x v="4"/>
    <n v="4"/>
    <n v="9"/>
    <x v="2025"/>
    <x v="4"/>
  </r>
  <r>
    <s v="rec-1253-org"/>
    <s v="   madeline"/>
    <s v=" huettenrauch"/>
    <n v="8"/>
    <s v=" whatmore court"/>
    <s v=" pleasant view"/>
    <s v=" albury"/>
    <n v="3196"/>
    <x v="0"/>
    <n v="19960523"/>
    <n v="41"/>
    <s v=" 03 85426024"/>
    <n v="5983336"/>
    <x v="0"/>
    <n v="4"/>
    <n v="9"/>
    <x v="4966"/>
    <x v="0"/>
  </r>
  <r>
    <s v="rec-1932-org"/>
    <s v="   faith"/>
    <s v=" fauser"/>
    <n v="6"/>
    <s v=" wilhelmi crescent"/>
    <s v=" brentwood village"/>
    <s v=" ryde"/>
    <n v="3103"/>
    <x v="0"/>
    <n v="19860504"/>
    <n v="22"/>
    <s v=" 02 61641445"/>
    <n v="1562885"/>
    <x v="7"/>
    <n v="4"/>
    <n v="9"/>
    <x v="4967"/>
    <x v="0"/>
  </r>
  <r>
    <s v="rec-864-dup-0"/>
    <s v=" michael"/>
    <s v=" cannell"/>
    <n v="13"/>
    <s v=" mceachern nrescent"/>
    <s v=" "/>
    <s v=" jerraboberra"/>
    <n v="5070"/>
    <x v="2"/>
    <n v="19681124"/>
    <n v="26"/>
    <s v=" 02 36597105"/>
    <n v="8717426"/>
    <x v="0"/>
    <n v="4"/>
    <n v="8"/>
    <x v="2104"/>
    <x v="3"/>
  </r>
  <r>
    <s v="rec-3034-org"/>
    <s v="   dylan"/>
    <s v=" green"/>
    <n v="6"/>
    <s v=" achernar close"/>
    <s v=" cawarra cottage"/>
    <s v=" noble park"/>
    <n v="2525"/>
    <x v="1"/>
    <n v="19180725"/>
    <n v="27"/>
    <s v=" 07 80011695"/>
    <n v="4532335"/>
    <x v="8"/>
    <n v="4"/>
    <n v="9"/>
    <x v="1391"/>
    <x v="0"/>
  </r>
  <r>
    <s v="rec-1080-org"/>
    <s v="   ainsley"/>
    <s v=" nguyen"/>
    <n v="14"/>
    <s v=" marr street"/>
    <s v=" "/>
    <s v=" vermont"/>
    <n v="2340"/>
    <x v="0"/>
    <n v="19641012"/>
    <n v="37"/>
    <s v=" 07 51055808"/>
    <n v="6194342"/>
    <x v="0"/>
    <n v="4"/>
    <n v="9"/>
    <x v="4968"/>
    <x v="0"/>
  </r>
  <r>
    <s v="rec-1278-org"/>
    <s v="   paige"/>
    <s v=" soden"/>
    <n v="3"/>
    <s v=" denovan circuit"/>
    <s v=" "/>
    <s v=" esperance north"/>
    <n v="2144"/>
    <x v="3"/>
    <n v="19720201"/>
    <n v="39"/>
    <s v=" 04 83016807"/>
    <n v="8568436"/>
    <x v="4"/>
    <n v="4"/>
    <n v="9"/>
    <x v="4969"/>
    <x v="0"/>
  </r>
  <r>
    <s v="rec-1658-org"/>
    <s v="   jessica"/>
    <s v=" reid"/>
    <n v="99"/>
    <s v=" mueller street"/>
    <s v=" kimbla"/>
    <s v=" aldinga beach"/>
    <n v="3065"/>
    <x v="1"/>
    <n v="19211117"/>
    <n v="26"/>
    <s v=" "/>
    <n v="4098278"/>
    <x v="8"/>
    <n v="4"/>
    <n v="9"/>
    <x v="1705"/>
    <x v="0"/>
  </r>
  <r>
    <s v="rec-4589-org"/>
    <s v="   nemesia"/>
    <s v=" di pinto"/>
    <n v="285"/>
    <s v=" julius street"/>
    <s v=" ahwahnee"/>
    <s v=" cygnet"/>
    <n v="6236"/>
    <x v="0"/>
    <n v="19631227"/>
    <s v=" "/>
    <s v=" 04 65430048"/>
    <n v="6067196"/>
    <x v="3"/>
    <n v="4"/>
    <n v="9"/>
    <x v="4970"/>
    <x v="0"/>
  </r>
  <r>
    <s v="rec-166-org"/>
    <s v="   charlotte"/>
    <s v=" kyratzoulis"/>
    <n v="19"/>
    <s v=" tenison-woods circuit"/>
    <s v=" wooloondool farm"/>
    <s v=" naremburn"/>
    <n v="4218"/>
    <x v="2"/>
    <n v="19570403"/>
    <n v="26"/>
    <s v=" 08 84180308"/>
    <n v="8071683"/>
    <x v="0"/>
    <n v="4"/>
    <n v="8"/>
    <x v="4971"/>
    <x v="0"/>
  </r>
  <r>
    <s v="rec-349-dup-1"/>
    <s v=" sam"/>
    <s v=" bishop"/>
    <n v="52"/>
    <s v=" "/>
    <s v=" "/>
    <s v=" stratton"/>
    <n v="3878"/>
    <x v="0"/>
    <n v="19360312"/>
    <n v="33"/>
    <s v=" 03 91598234"/>
    <n v="1959612"/>
    <x v="6"/>
    <n v="4"/>
    <n v="8"/>
    <x v="817"/>
    <x v="2"/>
  </r>
  <r>
    <s v="rec-2551-org"/>
    <s v="   cooper"/>
    <s v=" staude"/>
    <n v="20"/>
    <s v=" maclean street"/>
    <s v=" "/>
    <s v=" arundel"/>
    <n v="3116"/>
    <x v="0"/>
    <n v="19231206"/>
    <n v="23"/>
    <s v=" 02 80276796"/>
    <n v="6725667"/>
    <x v="6"/>
    <n v="4"/>
    <n v="9"/>
    <x v="4972"/>
    <x v="0"/>
  </r>
  <r>
    <s v="rec-848-org"/>
    <s v="   madison"/>
    <s v=" kerslake"/>
    <n v="10"/>
    <s v=" nemarang crescent"/>
    <s v=" "/>
    <s v=" ripley"/>
    <n v="2585"/>
    <x v="3"/>
    <n v="19491110"/>
    <n v="32"/>
    <s v=" 04 90758024"/>
    <n v="5181507"/>
    <x v="9"/>
    <n v="4"/>
    <n v="8"/>
    <x v="990"/>
    <x v="0"/>
  </r>
  <r>
    <s v="rec-3630-dup-0"/>
    <s v=" katelny"/>
    <s v=" hick"/>
    <n v="131"/>
    <s v=" burkitt street"/>
    <s v=" belmore river"/>
    <s v=" coffs harbour"/>
    <n v="2016"/>
    <x v="0"/>
    <n v="19771922"/>
    <n v="34"/>
    <s v=" 07 10683348"/>
    <n v="7074853"/>
    <x v="3"/>
    <n v="4"/>
    <n v="9"/>
    <x v="4939"/>
    <x v="3"/>
  </r>
  <r>
    <s v="rec-4157-dup-2"/>
    <s v=" hugo"/>
    <s v=" leslkee"/>
    <n v="6"/>
    <s v=" lucas lane"/>
    <s v=" newman medical centre"/>
    <s v=" moranbah"/>
    <s v=" "/>
    <x v="5"/>
    <n v="19490907"/>
    <n v="43"/>
    <s v=" 07 35344745"/>
    <n v="6439688"/>
    <x v="7"/>
    <n v="4"/>
    <n v="9"/>
    <x v="1252"/>
    <x v="4"/>
  </r>
  <r>
    <s v="rec-1956-org"/>
    <s v="   ella"/>
    <s v=" crook"/>
    <n v="14"/>
    <s v=" montgomery place"/>
    <s v=" millwood"/>
    <s v=" cronulla"/>
    <n v="2317"/>
    <x v="1"/>
    <n v="19961109"/>
    <n v="30"/>
    <s v=" 07 39237580"/>
    <n v="7067844"/>
    <x v="0"/>
    <n v="4"/>
    <n v="9"/>
    <x v="2821"/>
    <x v="0"/>
  </r>
  <r>
    <s v="rec-3996-org"/>
    <s v="   alex"/>
    <s v=" kluske"/>
    <n v="56"/>
    <s v=" whatmore court"/>
    <s v=" "/>
    <s v=" south perth"/>
    <n v="3051"/>
    <x v="3"/>
    <n v="19861114"/>
    <n v="27"/>
    <s v=" 07 75696835"/>
    <n v="5364769"/>
    <x v="2"/>
    <n v="4"/>
    <n v="9"/>
    <x v="4973"/>
    <x v="0"/>
  </r>
  <r>
    <s v="rec-1919-org"/>
    <s v="   sophie"/>
    <s v=" rawlings"/>
    <n v="17"/>
    <s v=" hobart place"/>
    <s v=" "/>
    <s v=" reynella"/>
    <n v="6056"/>
    <x v="0"/>
    <n v="19991109"/>
    <n v="34"/>
    <s v=" 04 66492309"/>
    <n v="4125074"/>
    <x v="5"/>
    <n v="4"/>
    <n v="9"/>
    <x v="2110"/>
    <x v="0"/>
  </r>
  <r>
    <s v="rec-2952-org"/>
    <s v="   patrick"/>
    <s v=" southwood"/>
    <n v="39"/>
    <s v=" yiman street"/>
    <s v=" "/>
    <s v=" corrimal"/>
    <n v="3043"/>
    <x v="1"/>
    <n v="19560912"/>
    <n v="28"/>
    <s v=" 03 53402182"/>
    <n v="9177181"/>
    <x v="5"/>
    <n v="4"/>
    <n v="9"/>
    <x v="4974"/>
    <x v="0"/>
  </r>
  <r>
    <s v="rec-1411-org"/>
    <s v="   jayme"/>
    <s v=" "/>
    <n v="13"/>
    <s v=" esperance street"/>
    <s v=" kattamia"/>
    <s v=" hanwood"/>
    <n v="6164"/>
    <x v="1"/>
    <n v="19231222"/>
    <n v="31"/>
    <s v=" 03 21384466"/>
    <n v="2129546"/>
    <x v="3"/>
    <n v="4"/>
    <n v="9"/>
    <x v="4975"/>
    <x v="0"/>
  </r>
  <r>
    <s v="rec-3556-org"/>
    <s v="   matthew"/>
    <s v=" berry"/>
    <n v="31"/>
    <s v=" tantangara street"/>
    <s v=" millridge"/>
    <s v=" avoca"/>
    <n v="2190"/>
    <x v="0"/>
    <n v="19320403"/>
    <n v="27"/>
    <s v=" 07 98054366"/>
    <n v="7283807"/>
    <x v="8"/>
    <n v="4"/>
    <n v="9"/>
    <x v="3807"/>
    <x v="0"/>
  </r>
  <r>
    <s v="rec-4067-org"/>
    <s v="   erin"/>
    <s v=" godding"/>
    <n v="14"/>
    <s v=" guginya crescent"/>
    <s v=" "/>
    <s v=" charlestown"/>
    <n v="2194"/>
    <x v="3"/>
    <n v="19281110"/>
    <n v="31"/>
    <s v=" 02 22768474"/>
    <n v="9331973"/>
    <x v="5"/>
    <n v="4"/>
    <n v="9"/>
    <x v="2721"/>
    <x v="0"/>
  </r>
  <r>
    <s v="rec-3504-dup-0"/>
    <s v=" connor"/>
    <s v=" carbone"/>
    <n v="12"/>
    <s v=" mellor cddircuit"/>
    <s v=" "/>
    <s v=" vermont"/>
    <n v="5086"/>
    <x v="3"/>
    <n v="19490714"/>
    <n v="23"/>
    <s v=" 02 97642818"/>
    <n v="1171321"/>
    <x v="1"/>
    <n v="4"/>
    <n v="9"/>
    <x v="57"/>
    <x v="3"/>
  </r>
  <r>
    <s v="rec-4385-org"/>
    <s v="   ella"/>
    <s v=" lowe"/>
    <n v="83"/>
    <s v=" cassinia street"/>
    <s v=" "/>
    <s v=" jingili"/>
    <n v="3860"/>
    <x v="3"/>
    <n v="19270509"/>
    <n v="34"/>
    <s v=" 02 97161119"/>
    <n v="9225004"/>
    <x v="3"/>
    <n v="4"/>
    <n v="9"/>
    <x v="3499"/>
    <x v="0"/>
  </r>
  <r>
    <s v="rec-2335-dup-2"/>
    <s v=" heather"/>
    <s v=" coenen"/>
    <n v="1"/>
    <s v=" halifax close"/>
    <s v=" "/>
    <s v=" hayborough"/>
    <n v="4350"/>
    <x v="1"/>
    <n v="19610203"/>
    <n v="31"/>
    <s v=" 07 95520503"/>
    <n v="9150391"/>
    <x v="4"/>
    <n v="4"/>
    <n v="9"/>
    <x v="432"/>
    <x v="4"/>
  </r>
  <r>
    <s v="rec-4056-org"/>
    <s v="   joel"/>
    <s v=" "/>
    <n v="13"/>
    <s v=" jenks place"/>
    <s v=" sherwood"/>
    <s v=" drummond cove"/>
    <n v="3053"/>
    <x v="2"/>
    <n v="19010220"/>
    <n v="32"/>
    <s v=" 03 80142547"/>
    <n v="5654813"/>
    <x v="2"/>
    <n v="4"/>
    <n v="9"/>
    <x v="4976"/>
    <x v="0"/>
  </r>
  <r>
    <s v="rec-2725-dup-1"/>
    <s v=" traforti"/>
    <s v=" taliah"/>
    <n v="1"/>
    <s v=" leahy close"/>
    <s v=" "/>
    <s v=" scarborough"/>
    <n v="2594"/>
    <x v="5"/>
    <n v="19250306"/>
    <n v="33"/>
    <s v=" 04 99786835"/>
    <n v="1185578"/>
    <x v="6"/>
    <n v="4"/>
    <n v="9"/>
    <x v="2477"/>
    <x v="2"/>
  </r>
  <r>
    <s v="rec-3867-org"/>
    <s v="   liam"/>
    <s v=" kellogg"/>
    <n v="106"/>
    <s v=" o'connor circuit"/>
    <s v=" vansittart court"/>
    <s v=" yarrawonga"/>
    <n v="3912"/>
    <x v="3"/>
    <n v="19990629"/>
    <n v="30"/>
    <s v=" 07 17170863"/>
    <n v="9697527"/>
    <x v="9"/>
    <n v="4"/>
    <n v="9"/>
    <x v="4977"/>
    <x v="0"/>
  </r>
  <r>
    <s v="rec-3050-org"/>
    <s v="   mikayla"/>
    <s v=" webb"/>
    <n v="7"/>
    <s v=" tauss place"/>
    <s v=" "/>
    <s v=" frankston"/>
    <n v="3201"/>
    <x v="4"/>
    <n v="19340926"/>
    <n v="30"/>
    <s v=" 03 48829626"/>
    <n v="4890124"/>
    <x v="1"/>
    <n v="4"/>
    <n v="9"/>
    <x v="4978"/>
    <x v="0"/>
  </r>
  <r>
    <s v="rec-4716-org"/>
    <s v="   jack"/>
    <s v=" colquhoun"/>
    <n v="70"/>
    <s v=" bollard street"/>
    <s v=" "/>
    <s v=" waverley"/>
    <n v="3450"/>
    <x v="5"/>
    <n v="19740806"/>
    <s v=" "/>
    <s v=" 04 86309636"/>
    <n v="8231068"/>
    <x v="9"/>
    <n v="4"/>
    <n v="9"/>
    <x v="4979"/>
    <x v="0"/>
  </r>
  <r>
    <s v="rec-662-org"/>
    <s v="   sara-louise"/>
    <s v=" meixner"/>
    <n v="2"/>
    <s v=" barrington crescent"/>
    <s v=" "/>
    <s v=" surfers paradise"/>
    <n v="6076"/>
    <x v="3"/>
    <n v="19400527"/>
    <s v=" "/>
    <s v=" 02 19282718"/>
    <n v="1994431"/>
    <x v="2"/>
    <n v="4"/>
    <n v="8"/>
    <x v="1446"/>
    <x v="0"/>
  </r>
  <r>
    <s v="rec-2003-dup-0"/>
    <s v=" cibiras"/>
    <s v=" joel"/>
    <n v="283"/>
    <s v=" blackett crescent"/>
    <s v=" "/>
    <s v=" koolkhan"/>
    <n v="6101"/>
    <x v="8"/>
    <n v="19160209"/>
    <n v="28"/>
    <s v=" 08 19917340"/>
    <n v="8306591"/>
    <x v="2"/>
    <n v="4"/>
    <n v="9"/>
    <x v="2338"/>
    <x v="3"/>
  </r>
  <r>
    <s v="rec-4489-dup-1"/>
    <s v=" james"/>
    <s v=" heyes"/>
    <n v="54"/>
    <s v=" stockdale street"/>
    <s v=" "/>
    <s v=" carnegie"/>
    <n v="3155"/>
    <x v="7"/>
    <n v="19360925"/>
    <n v="30"/>
    <s v=" 08 41075376"/>
    <n v="3043951"/>
    <x v="3"/>
    <n v="4"/>
    <n v="9"/>
    <x v="2224"/>
    <x v="2"/>
  </r>
  <r>
    <s v="rec-4343-dup-0"/>
    <s v=" bayley"/>
    <s v=" green"/>
    <n v="32"/>
    <s v=" cullen street"/>
    <s v=" tomewin"/>
    <s v=" glenmore park"/>
    <n v="2325"/>
    <x v="8"/>
    <n v="19981205"/>
    <n v="21"/>
    <s v=" 07 08508646"/>
    <n v="2799888"/>
    <x v="3"/>
    <n v="4"/>
    <n v="9"/>
    <x v="877"/>
    <x v="3"/>
  </r>
  <r>
    <s v="rec-2465-dup-2"/>
    <s v=" alexandra"/>
    <s v=" jolly"/>
    <n v="56"/>
    <s v=" yarra street"/>
    <s v=" thurlimbah"/>
    <s v=" joondlaup"/>
    <n v="4125"/>
    <x v="5"/>
    <n v="19100727"/>
    <n v="32"/>
    <s v=" 02 55455996"/>
    <n v="9243949"/>
    <x v="7"/>
    <n v="4"/>
    <n v="9"/>
    <x v="1593"/>
    <x v="4"/>
  </r>
  <r>
    <s v="rec-1921-org"/>
    <s v="   tenille"/>
    <s v=" reid"/>
    <n v="51"/>
    <s v=" coningham street"/>
    <s v=" "/>
    <s v=" woree"/>
    <n v="820"/>
    <x v="1"/>
    <n v="19260401"/>
    <n v="35"/>
    <s v=" 04 54862812"/>
    <n v="9802992"/>
    <x v="8"/>
    <n v="4"/>
    <n v="9"/>
    <x v="4980"/>
    <x v="0"/>
  </r>
  <r>
    <s v="rec-1808-org"/>
    <s v="   kynan"/>
    <s v=" nguyen"/>
    <n v="25"/>
    <s v=" o'hagan street"/>
    <s v=" flt 10"/>
    <s v=" kingston"/>
    <n v="2101"/>
    <x v="0"/>
    <n v="19581231"/>
    <s v=" "/>
    <s v=" 02 05096409"/>
    <n v="4869534"/>
    <x v="9"/>
    <n v="4"/>
    <n v="9"/>
    <x v="1713"/>
    <x v="0"/>
  </r>
  <r>
    <s v="rec-1114-org"/>
    <s v="   nikita"/>
    <s v=" stanley"/>
    <n v="9"/>
    <s v=" wakelin circuit"/>
    <s v=" "/>
    <s v=" berkeley vale"/>
    <n v="2075"/>
    <x v="0"/>
    <n v="19021204"/>
    <n v="37"/>
    <s v=" 03 35122365"/>
    <n v="1046068"/>
    <x v="7"/>
    <n v="4"/>
    <n v="9"/>
    <x v="729"/>
    <x v="0"/>
  </r>
  <r>
    <s v="rec-931-org"/>
    <s v="   lewis"/>
    <s v=" daish"/>
    <n v="7"/>
    <s v=" paul coe crescent"/>
    <s v=" ashmill park"/>
    <s v=" cygnet"/>
    <n v="4670"/>
    <x v="0"/>
    <s v=" "/>
    <n v="32"/>
    <s v=" 04 35681984"/>
    <n v="5227282"/>
    <x v="4"/>
    <n v="4"/>
    <n v="8"/>
    <x v="4981"/>
    <x v="0"/>
  </r>
  <r>
    <s v="rec-4876-dup-1"/>
    <s v=" zachary"/>
    <s v=" wehr"/>
    <n v="13"/>
    <s v=" magennis place"/>
    <s v=" "/>
    <s v=" pearcedale"/>
    <n v="2020"/>
    <x v="2"/>
    <n v="19741213"/>
    <n v="35"/>
    <s v=" 03 79933975"/>
    <n v="8821420"/>
    <x v="2"/>
    <n v="4"/>
    <n v="9"/>
    <x v="2553"/>
    <x v="2"/>
  </r>
  <r>
    <s v="rec-406-org"/>
    <s v="   sophie"/>
    <s v=" goode"/>
    <n v="6"/>
    <s v=" jerrabomberra avenue"/>
    <s v=" georgedale"/>
    <s v=" rowville"/>
    <n v="2650"/>
    <x v="1"/>
    <n v="19660328"/>
    <n v="41"/>
    <s v=" 03 43812250"/>
    <n v="1940021"/>
    <x v="5"/>
    <n v="4"/>
    <n v="8"/>
    <x v="4982"/>
    <x v="0"/>
  </r>
  <r>
    <s v="rec-893-org"/>
    <s v="   zack"/>
    <s v=" hope"/>
    <n v="21"/>
    <s v=" weddin circuit"/>
    <s v=" "/>
    <s v=" scarness"/>
    <n v="2546"/>
    <x v="7"/>
    <n v="19080224"/>
    <n v="12"/>
    <s v=" 08 30983343"/>
    <n v="6749540"/>
    <x v="7"/>
    <n v="4"/>
    <n v="8"/>
    <x v="4983"/>
    <x v="0"/>
  </r>
  <r>
    <s v="rec-4085-dup-1"/>
    <s v=" sophie"/>
    <s v=" madigan"/>
    <n v="85"/>
    <s v=" knoke avenue"/>
    <s v=" apmnt 203"/>
    <s v=" whitftie ld"/>
    <n v="2234"/>
    <x v="3"/>
    <n v="19351009"/>
    <s v=" "/>
    <s v=" 07 15944003"/>
    <n v="4371137"/>
    <x v="8"/>
    <n v="4"/>
    <n v="9"/>
    <x v="1005"/>
    <x v="2"/>
  </r>
  <r>
    <s v="rec-3800-org"/>
    <s v="   joshua"/>
    <s v=" clarke"/>
    <n v="161"/>
    <s v=" gellibrand street"/>
    <s v=" "/>
    <s v=" shelley"/>
    <n v="4564"/>
    <x v="0"/>
    <s v=" "/>
    <n v="22"/>
    <s v=" 08 79636595"/>
    <n v="7228541"/>
    <x v="8"/>
    <n v="4"/>
    <n v="9"/>
    <x v="4984"/>
    <x v="0"/>
  </r>
  <r>
    <s v="rec-2965-org"/>
    <s v="   lewis"/>
    <s v=" hauser"/>
    <n v="7"/>
    <s v=" raoul place"/>
    <s v=" "/>
    <s v=" nudgee"/>
    <n v="4173"/>
    <x v="0"/>
    <n v="19160523"/>
    <s v=" "/>
    <s v=" 08 70305225"/>
    <n v="1663333"/>
    <x v="2"/>
    <n v="4"/>
    <n v="9"/>
    <x v="4985"/>
    <x v="0"/>
  </r>
  <r>
    <s v="rec-4687-org"/>
    <s v="   joshua"/>
    <s v=" macgowan"/>
    <n v="2"/>
    <s v=" onkaparinga crescent"/>
    <s v=" "/>
    <s v=" hamilton"/>
    <n v="4051"/>
    <x v="0"/>
    <n v="19370108"/>
    <s v=" "/>
    <s v=" 04 03956707"/>
    <n v="9318674"/>
    <x v="9"/>
    <n v="4"/>
    <n v="9"/>
    <x v="4986"/>
    <x v="0"/>
  </r>
  <r>
    <s v="rec-4213-org"/>
    <s v="   maddison"/>
    <s v=" hage"/>
    <n v="4"/>
    <s v=" neeld place"/>
    <s v=" "/>
    <s v=" moorooka"/>
    <n v="2560"/>
    <x v="0"/>
    <n v="19221109"/>
    <s v=" "/>
    <s v=" 07 83054424"/>
    <n v="4108998"/>
    <x v="4"/>
    <n v="4"/>
    <n v="9"/>
    <x v="4987"/>
    <x v="0"/>
  </r>
  <r>
    <s v="rec-2322-dup-1"/>
    <s v=" emiily"/>
    <s v=" flores"/>
    <n v="16"/>
    <s v=" jacob place"/>
    <s v=" "/>
    <s v=" miamiq"/>
    <n v="6285"/>
    <x v="205"/>
    <n v="19651221"/>
    <n v="31"/>
    <s v=" 07 18363406"/>
    <n v="5265745"/>
    <x v="3"/>
    <n v="4"/>
    <n v="9"/>
    <x v="534"/>
    <x v="2"/>
  </r>
  <r>
    <s v="rec-793-dup-0"/>
    <s v=" lucas"/>
    <s v=" neumann"/>
    <n v="104"/>
    <s v=" degraves crescent"/>
    <s v=" "/>
    <s v=" bayswater north"/>
    <n v="2090"/>
    <x v="0"/>
    <n v="19141331"/>
    <n v="34"/>
    <s v=" 04 26836364"/>
    <n v="2579631"/>
    <x v="5"/>
    <n v="4"/>
    <n v="8"/>
    <x v="937"/>
    <x v="3"/>
  </r>
  <r>
    <s v="rec-3295-dup-2"/>
    <s v=" chloe"/>
    <s v=" christerson"/>
    <n v="33"/>
    <s v=" street theodore"/>
    <s v=" "/>
    <s v=" torrensville"/>
    <n v="2650"/>
    <x v="0"/>
    <n v="19090421"/>
    <n v="25"/>
    <s v=" 04 32397942"/>
    <n v="3047236"/>
    <x v="6"/>
    <n v="4"/>
    <n v="9"/>
    <x v="1662"/>
    <x v="4"/>
  </r>
  <r>
    <s v="rec-4856-dup-2"/>
    <s v=" holly"/>
    <s v=" ebert"/>
    <n v="115"/>
    <s v=" "/>
    <s v=" "/>
    <s v=" wagaman"/>
    <n v="3620"/>
    <x v="2"/>
    <n v="19851117"/>
    <n v="9"/>
    <s v=" 08 41195998"/>
    <n v="6820457"/>
    <x v="3"/>
    <n v="4"/>
    <n v="9"/>
    <x v="504"/>
    <x v="4"/>
  </r>
  <r>
    <s v="rec-3320-dup-0"/>
    <s v=" joshua"/>
    <s v=" riding"/>
    <n v="102"/>
    <s v=" longerenong street"/>
    <s v=" warraberry"/>
    <s v=" collinswood"/>
    <n v="4011"/>
    <x v="7"/>
    <n v="19331001"/>
    <s v=" "/>
    <s v=" 07 42021320"/>
    <n v="6756007"/>
    <x v="0"/>
    <n v="4"/>
    <n v="9"/>
    <x v="1663"/>
    <x v="3"/>
  </r>
  <r>
    <s v="rec-4053-dup-1"/>
    <s v=" gaden"/>
    <s v=" rebecca"/>
    <n v="77"/>
    <s v=" wittenoom crescent"/>
    <s v=" "/>
    <s v=" gunn"/>
    <n v="6012"/>
    <x v="5"/>
    <n v="19560630"/>
    <s v=" "/>
    <s v=" 02 69468704"/>
    <n v="9877488"/>
    <x v="4"/>
    <n v="4"/>
    <n v="9"/>
    <x v="2601"/>
    <x v="2"/>
  </r>
  <r>
    <s v="rec-2486-org"/>
    <s v="   harley"/>
    <s v=" godfrey"/>
    <n v="11"/>
    <s v=" carslake loop"/>
    <s v=" "/>
    <s v=" bassendean"/>
    <n v="6210"/>
    <x v="1"/>
    <n v="19630331"/>
    <n v="32"/>
    <s v=" 08 33500056"/>
    <n v="3310895"/>
    <x v="2"/>
    <n v="4"/>
    <n v="9"/>
    <x v="4988"/>
    <x v="0"/>
  </r>
  <r>
    <s v="rec-747-dup-3"/>
    <s v=" connor"/>
    <s v=" trowse"/>
    <n v="16"/>
    <s v=" biraban place"/>
    <s v=" "/>
    <s v=" greenacre"/>
    <n v="4650"/>
    <x v="206"/>
    <s v=" "/>
    <n v="26"/>
    <s v=" 07 38690097"/>
    <n v="1671673"/>
    <x v="7"/>
    <n v="4"/>
    <n v="8"/>
    <x v="1720"/>
    <x v="1"/>
  </r>
  <r>
    <s v="rec-4621-org"/>
    <s v="   kieren"/>
    <s v=" jesser"/>
    <n v="53"/>
    <s v=" jarrah street"/>
    <s v=" styleway stud"/>
    <s v=" minto"/>
    <n v="5422"/>
    <x v="1"/>
    <n v="19050110"/>
    <n v="34"/>
    <s v=" 08 95343524"/>
    <n v="4254621"/>
    <x v="5"/>
    <n v="4"/>
    <n v="9"/>
    <x v="4989"/>
    <x v="0"/>
  </r>
  <r>
    <s v="rec-449-dup-0"/>
    <s v=" charlotte"/>
    <s v=" costain"/>
    <n v="319"/>
    <s v=" bemboka crescent"/>
    <s v=" "/>
    <s v=" st kildq east"/>
    <n v="2111"/>
    <x v="97"/>
    <n v="19590516"/>
    <s v=" "/>
    <s v=" 02 75053991"/>
    <n v="8051815"/>
    <x v="6"/>
    <n v="4"/>
    <n v="8"/>
    <x v="353"/>
    <x v="3"/>
  </r>
  <r>
    <s v="rec-2193-dup-1"/>
    <s v=" benjamin"/>
    <s v=" mcard"/>
    <n v="1"/>
    <s v=" william webb drive"/>
    <s v=" "/>
    <s v=" malvern"/>
    <n v="3250"/>
    <x v="4"/>
    <n v="19360602"/>
    <n v="22"/>
    <s v=" 02 35534049"/>
    <n v="8775888"/>
    <x v="6"/>
    <n v="4"/>
    <n v="9"/>
    <x v="3536"/>
    <x v="2"/>
  </r>
  <r>
    <s v="rec-4402-org"/>
    <s v="   laura"/>
    <s v=" worsley"/>
    <n v="7"/>
    <s v=" empire circuit"/>
    <s v=" "/>
    <s v=" salisbury"/>
    <n v="4113"/>
    <x v="2"/>
    <n v="19680412"/>
    <n v="25"/>
    <s v=" 08 61163576"/>
    <n v="7308169"/>
    <x v="7"/>
    <n v="4"/>
    <n v="9"/>
    <x v="4990"/>
    <x v="0"/>
  </r>
  <r>
    <s v="rec-4247-dup-1"/>
    <s v=" amy"/>
    <s v=" heidrich"/>
    <n v="2"/>
    <s v=" bandullh street"/>
    <s v=" reddestone"/>
    <s v=" charlestown"/>
    <n v="6255"/>
    <x v="0"/>
    <n v="19391212"/>
    <n v="29"/>
    <s v=" 04 83302518"/>
    <n v="1131394"/>
    <x v="7"/>
    <n v="4"/>
    <n v="9"/>
    <x v="1277"/>
    <x v="2"/>
  </r>
  <r>
    <s v="rec-1884-dup-1"/>
    <s v=" nicholas"/>
    <s v=" van benpen"/>
    <n v="117"/>
    <s v=" culgoa cfcuit"/>
    <s v=" "/>
    <s v=" carrara"/>
    <n v="2100"/>
    <x v="1"/>
    <n v="19450319"/>
    <n v="28"/>
    <s v=" 04 41197986"/>
    <n v="8526644"/>
    <x v="2"/>
    <n v="4"/>
    <n v="9"/>
    <x v="3327"/>
    <x v="2"/>
  </r>
  <r>
    <s v="rec-1844-org"/>
    <s v="   ebonie"/>
    <s v=" forby"/>
    <n v="39"/>
    <s v=" fullagar crescent"/>
    <s v=" "/>
    <s v=" ballarat"/>
    <n v="4218"/>
    <x v="0"/>
    <n v="19480504"/>
    <n v="28"/>
    <s v=" 03 85230451"/>
    <n v="3197654"/>
    <x v="9"/>
    <n v="4"/>
    <n v="9"/>
    <x v="4991"/>
    <x v="0"/>
  </r>
  <r>
    <s v="rec-2964-org"/>
    <s v="   kelsye"/>
    <s v=" coulson"/>
    <n v="36"/>
    <s v=" totterdell street"/>
    <s v=" "/>
    <s v=" woollahra"/>
    <n v="4152"/>
    <x v="0"/>
    <n v="19051126"/>
    <n v="41"/>
    <s v=" 04 98415025"/>
    <n v="6128879"/>
    <x v="1"/>
    <n v="4"/>
    <n v="9"/>
    <x v="4992"/>
    <x v="0"/>
  </r>
  <r>
    <s v="rec-2869-org"/>
    <s v="   sienna"/>
    <s v=" dennes"/>
    <n v="34"/>
    <s v=" grover crescent"/>
    <s v=" "/>
    <s v=" klemzig"/>
    <n v="2067"/>
    <x v="7"/>
    <n v="19260804"/>
    <s v=" "/>
    <s v=" 02 27252605"/>
    <n v="6614293"/>
    <x v="1"/>
    <n v="4"/>
    <n v="9"/>
    <x v="4993"/>
    <x v="0"/>
  </r>
  <r>
    <s v="rec-1108-org"/>
    <s v="   alex"/>
    <s v=" pifeas"/>
    <n v="55"/>
    <s v=" jinka street"/>
    <s v=" gurnamunya"/>
    <s v=" greenacre"/>
    <n v="4818"/>
    <x v="0"/>
    <s v=" "/>
    <n v="25"/>
    <s v=" 03 18700777"/>
    <n v="3668668"/>
    <x v="9"/>
    <n v="4"/>
    <n v="9"/>
    <x v="4994"/>
    <x v="0"/>
  </r>
  <r>
    <s v="rec-4959-dup-1"/>
    <s v=" "/>
    <s v=" mccol"/>
    <n v="48"/>
    <s v=" chave street"/>
    <s v=" donna valley"/>
    <s v=" toronto"/>
    <n v="6725"/>
    <x v="6"/>
    <n v="19570990"/>
    <n v="35"/>
    <s v=" 03 92360914"/>
    <n v="2120017"/>
    <x v="8"/>
    <n v="4"/>
    <n v="9"/>
    <x v="1228"/>
    <x v="2"/>
  </r>
  <r>
    <s v="rec-683-org"/>
    <s v="   evangelia"/>
    <s v=" feast"/>
    <n v="23"/>
    <s v=" hurtle avenue"/>
    <s v=" rockview"/>
    <s v=" cranbourne"/>
    <n v="4555"/>
    <x v="2"/>
    <n v="19280107"/>
    <n v="35"/>
    <s v=" 07 27661213"/>
    <n v="4865086"/>
    <x v="9"/>
    <n v="4"/>
    <n v="8"/>
    <x v="1757"/>
    <x v="0"/>
  </r>
  <r>
    <s v="rec-3870-org"/>
    <s v="   abby"/>
    <s v=" ryan"/>
    <n v="715"/>
    <s v=" crowther place"/>
    <s v=" the willows"/>
    <s v=" point lonsdale"/>
    <n v="3413"/>
    <x v="0"/>
    <n v="19990515"/>
    <n v="37"/>
    <s v=" 04 47802542"/>
    <n v="6458719"/>
    <x v="8"/>
    <n v="4"/>
    <n v="9"/>
    <x v="4995"/>
    <x v="0"/>
  </r>
  <r>
    <s v="rec-3558-org"/>
    <s v="   bridget"/>
    <s v=" noble"/>
    <n v="15"/>
    <s v=" newbery crescent"/>
    <s v=" "/>
    <s v=" hocking"/>
    <n v="2226"/>
    <x v="3"/>
    <n v="19000410"/>
    <n v="37"/>
    <s v=" 03 82207469"/>
    <n v="9150425"/>
    <x v="0"/>
    <n v="4"/>
    <n v="9"/>
    <x v="4996"/>
    <x v="0"/>
  </r>
  <r>
    <s v="rec-3006-dup-4"/>
    <s v=" dannie"/>
    <s v=" webb"/>
    <n v="1"/>
    <s v=" harrington circuit"/>
    <s v=" lort heeights"/>
    <s v=" robinson"/>
    <n v="2036"/>
    <x v="1"/>
    <s v=" "/>
    <s v=" "/>
    <s v=" 03 57460679"/>
    <n v="4913595"/>
    <x v="0"/>
    <n v="4"/>
    <n v="9"/>
    <x v="3257"/>
    <x v="5"/>
  </r>
  <r>
    <s v="rec-3953-dup-2"/>
    <s v=" holly"/>
    <s v=" oatus"/>
    <n v="49"/>
    <s v=" couvreur street"/>
    <s v=" "/>
    <s v=" lakemba"/>
    <n v="3044"/>
    <x v="5"/>
    <n v="19760215"/>
    <n v="19"/>
    <s v=" 02 00550661"/>
    <n v="6539762"/>
    <x v="2"/>
    <n v="4"/>
    <n v="9"/>
    <x v="316"/>
    <x v="4"/>
  </r>
  <r>
    <s v="rec-4996-dup-4"/>
    <s v=" hayden"/>
    <s v=" clarke"/>
    <n v="19"/>
    <s v=" bonython street"/>
    <s v=" the manor garden"/>
    <s v=" bomaderry"/>
    <n v="5253"/>
    <x v="5"/>
    <n v="19911008"/>
    <n v="33"/>
    <s v=" 02 41442914"/>
    <n v="7391754"/>
    <x v="7"/>
    <n v="4"/>
    <n v="9"/>
    <x v="418"/>
    <x v="5"/>
  </r>
  <r>
    <s v="rec-776-dup-2"/>
    <s v=" george"/>
    <s v=" sam"/>
    <n v="3"/>
    <s v=" gleadow street"/>
    <s v=" "/>
    <s v=" cabramatta"/>
    <n v="3196"/>
    <x v="4"/>
    <n v="19770618"/>
    <n v="28"/>
    <s v=" 02 11185156"/>
    <n v="2583577"/>
    <x v="5"/>
    <n v="4"/>
    <n v="8"/>
    <x v="110"/>
    <x v="4"/>
  </r>
  <r>
    <s v="rec-4407-org"/>
    <s v="   olivia"/>
    <s v=" sunderland"/>
    <n v="1"/>
    <s v=" groveland crescent"/>
    <s v=" "/>
    <s v=" koo wee rup"/>
    <n v="6158"/>
    <x v="0"/>
    <n v="19721227"/>
    <n v="30"/>
    <s v=" 08 42305126"/>
    <n v="4145940"/>
    <x v="7"/>
    <n v="4"/>
    <n v="9"/>
    <x v="4997"/>
    <x v="0"/>
  </r>
  <r>
    <s v="rec-1412-org"/>
    <s v="   ethan"/>
    <s v=" dixon"/>
    <n v="74"/>
    <s v=" charteris crescent"/>
    <s v=" "/>
    <s v=" mount pleasant"/>
    <n v="2150"/>
    <x v="0"/>
    <n v="19031214"/>
    <n v="25"/>
    <s v=" 04 49345081"/>
    <n v="6754928"/>
    <x v="2"/>
    <n v="4"/>
    <n v="9"/>
    <x v="2172"/>
    <x v="0"/>
  </r>
  <r>
    <s v="rec-3794-dup-2"/>
    <s v=" campbell"/>
    <s v=" shepherd"/>
    <n v="1"/>
    <s v=" herron frrscent"/>
    <s v=" "/>
    <s v=" campsie"/>
    <n v="3165"/>
    <x v="0"/>
    <n v="19920120"/>
    <n v="34"/>
    <s v=" 02 06419574"/>
    <n v="5635477"/>
    <x v="3"/>
    <n v="4"/>
    <n v="9"/>
    <x v="3941"/>
    <x v="4"/>
  </r>
  <r>
    <s v="rec-810-org"/>
    <s v="   jack"/>
    <s v=" nguyen"/>
    <n v="2"/>
    <s v=" molesworth street"/>
    <s v=" "/>
    <s v=" brookdale"/>
    <n v="2620"/>
    <x v="3"/>
    <n v="19901030"/>
    <s v=" "/>
    <s v=" 02 10980610"/>
    <n v="9849809"/>
    <x v="8"/>
    <n v="4"/>
    <n v="8"/>
    <x v="4998"/>
    <x v="0"/>
  </r>
  <r>
    <s v="rec-2609-org"/>
    <s v="   meggie"/>
    <s v=" howie"/>
    <n v="261"/>
    <s v=" kilburn close"/>
    <s v=" lochadair"/>
    <s v=" homebush"/>
    <n v="2034"/>
    <x v="2"/>
    <n v="19501031"/>
    <n v="36"/>
    <s v=" 02 61213143"/>
    <n v="1912133"/>
    <x v="2"/>
    <n v="4"/>
    <n v="9"/>
    <x v="4999"/>
    <x v="0"/>
  </r>
  <r>
    <s v="rec-3959-dup-1"/>
    <s v=" zebediah"/>
    <s v=" weetua"/>
    <n v="65"/>
    <s v=" cazaly close"/>
    <s v=" "/>
    <s v=" montmorency"/>
    <s v=" "/>
    <x v="5"/>
    <n v="19310429"/>
    <s v=" "/>
    <s v=" 08 71244067"/>
    <n v="5271319"/>
    <x v="0"/>
    <n v="4"/>
    <n v="9"/>
    <x v="259"/>
    <x v="2"/>
  </r>
  <r>
    <m/>
    <m/>
    <m/>
    <m/>
    <m/>
    <m/>
    <m/>
    <m/>
    <x v="207"/>
    <m/>
    <m/>
    <m/>
    <m/>
    <x v="10"/>
    <m/>
    <m/>
    <x v="5000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rec-84-org"/>
    <s v="   brody"/>
    <s v=" afford"/>
    <n v="39"/>
    <s v=" mccormack street"/>
    <s v=" "/>
    <s v=" snug"/>
    <n v="4820"/>
    <s v=" sa"/>
    <n v="19410416"/>
    <n v="25"/>
    <s v=" 03 63486893"/>
    <n v="5277103"/>
    <x v="0"/>
    <n v="4"/>
    <n v="7"/>
    <x v="0"/>
    <x v="0"/>
  </r>
  <r>
    <s v="rec-299-org"/>
    <s v="   samuel"/>
    <s v=" simmonds"/>
    <n v="2"/>
    <s v=" reuther street"/>
    <s v=" uralgurral"/>
    <s v=" north gregory"/>
    <n v="7320"/>
    <s v=" nsw"/>
    <n v="19650315"/>
    <n v="33"/>
    <s v=" 04 81503135"/>
    <n v="6775881"/>
    <x v="1"/>
    <n v="4"/>
    <n v="8"/>
    <x v="1"/>
    <x v="0"/>
  </r>
  <r>
    <s v="rec-291-dup-3"/>
    <s v=" thler"/>
    <s v=" bochmann"/>
    <n v="22"/>
    <s v=" colton place"/>
    <s v=" "/>
    <s v=" whittin gton"/>
    <n v="2530"/>
    <s v=" sa"/>
    <n v="19120331"/>
    <s v=" "/>
    <s v=" 02 33766449"/>
    <n v="5643320"/>
    <x v="2"/>
    <n v="4"/>
    <n v="8"/>
    <x v="2"/>
    <x v="1"/>
  </r>
  <r>
    <s v="rec-340-dup-0"/>
    <s v=" oliver"/>
    <s v=" nguyen"/>
    <n v="198"/>
    <s v=" english court"/>
    <s v=" "/>
    <s v=" holdsworthy"/>
    <n v="3087"/>
    <s v=" sa"/>
    <n v="19781007"/>
    <s v=" "/>
    <s v=" 08 90875326"/>
    <n v="5558657"/>
    <x v="0"/>
    <n v="4"/>
    <n v="8"/>
    <x v="3"/>
    <x v="2"/>
  </r>
  <r>
    <s v="rec-129-dup-4"/>
    <s v=" william"/>
    <s v=" procter"/>
    <n v="47"/>
    <s v=" melba street"/>
    <s v=" "/>
    <s v=" tingalpa"/>
    <n v="2355"/>
    <s v=" "/>
    <n v="19217102"/>
    <n v="21"/>
    <s v=" 03 68238531"/>
    <n v="6872579"/>
    <x v="3"/>
    <n v="4"/>
    <n v="8"/>
    <x v="4"/>
    <x v="3"/>
  </r>
  <r>
    <s v="rec-260-dup-2"/>
    <s v=" chloe"/>
    <s v=" wilkins"/>
    <n v="22"/>
    <s v=" prescott street"/>
    <s v=" retirement village"/>
    <s v=" floreat"/>
    <n v="4305"/>
    <s v=" nsw"/>
    <n v="19400220"/>
    <n v="13"/>
    <s v=" 03 93304148"/>
    <n v="2067050"/>
    <x v="4"/>
    <n v="4"/>
    <n v="8"/>
    <x v="5"/>
    <x v="4"/>
  </r>
  <r>
    <s v="rec-17-dup-2"/>
    <s v=" nicholas"/>
    <s v=" leong"/>
    <n v="20"/>
    <s v=" goldner circuit"/>
    <s v=" "/>
    <n v="4381"/>
    <s v=" robina"/>
    <s v=" nsw"/>
    <n v="19930122"/>
    <s v=" "/>
    <s v=" 07 29789014"/>
    <n v="2097113"/>
    <x v="4"/>
    <n v="4"/>
    <n v="7"/>
    <x v="6"/>
    <x v="4"/>
  </r>
  <r>
    <s v="rec-475-dup-2"/>
    <s v=" matfhew"/>
    <s v=" renfmey"/>
    <n v="5"/>
    <s v=" dexter street"/>
    <s v=" "/>
    <s v=" eagle heights"/>
    <n v="4740"/>
    <s v=" vic"/>
    <n v="19800616"/>
    <n v="38"/>
    <s v=" 04 65408673"/>
    <n v="9003493"/>
    <x v="5"/>
    <n v="4"/>
    <n v="8"/>
    <x v="7"/>
    <x v="4"/>
  </r>
  <r>
    <s v="rec-69-org"/>
    <s v="   isabella"/>
    <s v=" tiller"/>
    <n v="15"/>
    <s v=" macarthur place"/>
    <s v=" tarrawatta"/>
    <s v=" campsie"/>
    <n v="3012"/>
    <s v=" tas"/>
    <n v="19980831"/>
    <n v="22"/>
    <s v=" 02 16169759"/>
    <n v="9696703"/>
    <x v="2"/>
    <n v="4"/>
    <n v="7"/>
    <x v="8"/>
    <x v="0"/>
  </r>
  <r>
    <s v="rec-144-org"/>
    <s v="   phoebe"/>
    <s v=" clarke"/>
    <n v="6"/>
    <s v=" coxen street"/>
    <s v=" "/>
    <s v=" taigum"/>
    <n v="4151"/>
    <s v=" qld"/>
    <n v="19680719"/>
    <n v="41"/>
    <s v=" "/>
    <n v="9438574"/>
    <x v="6"/>
    <n v="4"/>
    <n v="8"/>
    <x v="9"/>
    <x v="0"/>
  </r>
  <r>
    <s v="rec-79-org"/>
    <s v="   christina"/>
    <s v=" garden"/>
    <n v="23"/>
    <s v=" chippindall circuit"/>
    <s v=" "/>
    <s v=" yarrawonga"/>
    <n v="3175"/>
    <s v=" nsw"/>
    <n v="19450401"/>
    <n v="25"/>
    <s v=" 04 58150065"/>
    <n v="1924993"/>
    <x v="3"/>
    <n v="4"/>
    <n v="7"/>
    <x v="10"/>
    <x v="0"/>
  </r>
  <r>
    <s v="rec-244-org"/>
    <s v="   phillip"/>
    <s v=" reid"/>
    <n v="19"/>
    <s v=" bugden avenue"/>
    <s v=" ditone arabians"/>
    <s v=" tuart hill"/>
    <n v="7307"/>
    <s v=" sa"/>
    <n v="19441007"/>
    <s v=" "/>
    <s v=" 03 45344636"/>
    <n v="6470184"/>
    <x v="2"/>
    <n v="4"/>
    <n v="8"/>
    <x v="11"/>
    <x v="0"/>
  </r>
  <r>
    <s v="rec-82-org"/>
    <s v="   dillon"/>
    <s v=" "/>
    <n v="7"/>
    <s v=" newman morris circuit"/>
    <s v=" "/>
    <s v=" elliott heads"/>
    <n v="4715"/>
    <s v=" nsw"/>
    <n v="19300915"/>
    <n v="19"/>
    <s v=" 07 97556444"/>
    <n v="1565466"/>
    <x v="7"/>
    <n v="4"/>
    <n v="7"/>
    <x v="12"/>
    <x v="0"/>
  </r>
  <r>
    <s v="rec-301-org"/>
    <s v="   danielle"/>
    <s v=" bloomfield"/>
    <n v="3"/>
    <s v=" cossington smith crescent"/>
    <s v=" "/>
    <s v=" toowong"/>
    <n v="3079"/>
    <s v=" vic"/>
    <n v="19931020"/>
    <s v=" "/>
    <s v=" 04 50423364"/>
    <n v="3727314"/>
    <x v="0"/>
    <n v="4"/>
    <n v="8"/>
    <x v="13"/>
    <x v="0"/>
  </r>
  <r>
    <s v="rec-213-org"/>
    <s v="   nacoya"/>
    <s v=" dixon"/>
    <n v="71"/>
    <s v=" lyndon street"/>
    <s v=" "/>
    <s v=" coffs harbour"/>
    <n v="2307"/>
    <s v=" vic"/>
    <n v="19471009"/>
    <s v=" "/>
    <s v=" 04 27846602"/>
    <n v="4477268"/>
    <x v="0"/>
    <n v="4"/>
    <n v="8"/>
    <x v="14"/>
    <x v="0"/>
  </r>
  <r>
    <s v="rec-104-org"/>
    <s v="   michael"/>
    <s v=" berry"/>
    <n v="16"/>
    <s v=" chevalier street"/>
    <s v=" yambira"/>
    <s v=" atwell"/>
    <n v="3168"/>
    <s v=" nsw"/>
    <n v="19920918"/>
    <n v="11"/>
    <s v=" 04 72952570"/>
    <n v="5710597"/>
    <x v="5"/>
    <n v="4"/>
    <n v="8"/>
    <x v="15"/>
    <x v="0"/>
  </r>
  <r>
    <s v="rec-221-org"/>
    <s v="   "/>
    <s v=" clarke"/>
    <n v="21"/>
    <s v=" "/>
    <s v=" "/>
    <s v=" frankston"/>
    <n v="4207"/>
    <s v=" qld"/>
    <s v=" "/>
    <n v="30"/>
    <s v=" 02 26158732"/>
    <n v="9843253"/>
    <x v="2"/>
    <n v="4"/>
    <n v="8"/>
    <x v="16"/>
    <x v="0"/>
  </r>
  <r>
    <s v="rec-414-org"/>
    <s v="   emma"/>
    <s v=" roebuck"/>
    <n v="13"/>
    <s v=" selwyn street"/>
    <s v=" wandearah"/>
    <s v=" stanhope"/>
    <n v="2211"/>
    <s v=" qld"/>
    <n v="19810419"/>
    <n v="26"/>
    <s v=" 03 57020471"/>
    <n v="8909375"/>
    <x v="4"/>
    <n v="4"/>
    <n v="8"/>
    <x v="17"/>
    <x v="0"/>
  </r>
  <r>
    <s v="rec-88-dup-0"/>
    <s v=" mitchell"/>
    <s v=" crighton"/>
    <n v="45"/>
    <s v=" mcintyre street"/>
    <s v=" "/>
    <s v=" richmond west"/>
    <n v="2790"/>
    <s v=" vic"/>
    <n v="19320908"/>
    <n v="34"/>
    <s v=" 04 94398072"/>
    <n v="9729726"/>
    <x v="8"/>
    <n v="4"/>
    <n v="7"/>
    <x v="18"/>
    <x v="2"/>
  </r>
  <r>
    <s v="rec-148-org"/>
    <s v="   isaac"/>
    <s v=" crosswell"/>
    <n v="21"/>
    <s v=" coranderrk street"/>
    <s v=" jeir park"/>
    <s v=" toowoomba"/>
    <n v="3724"/>
    <s v=" "/>
    <n v="19680517"/>
    <s v=" "/>
    <s v=" 04 29480808"/>
    <n v="8992550"/>
    <x v="5"/>
    <n v="4"/>
    <n v="8"/>
    <x v="19"/>
    <x v="0"/>
  </r>
  <r>
    <s v="rec-327-dup-2"/>
    <s v=" ethan"/>
    <s v=" white"/>
    <n v="1"/>
    <s v=" marouoplace"/>
    <s v=" "/>
    <s v=" sefton"/>
    <n v="7150"/>
    <s v=" nse"/>
    <n v="19640731"/>
    <s v=" "/>
    <s v=" 07 37947928"/>
    <n v="4013756"/>
    <x v="1"/>
    <n v="4"/>
    <n v="8"/>
    <x v="20"/>
    <x v="4"/>
  </r>
  <r>
    <s v="rec-135-org"/>
    <s v="   carmen"/>
    <s v=" carbone"/>
    <n v="15"/>
    <s v=" finniss crescent"/>
    <s v=" "/>
    <s v=" vermont"/>
    <n v="3021"/>
    <s v=" vic"/>
    <n v="19991021"/>
    <n v="28"/>
    <s v=" 03 91832862"/>
    <n v="5017654"/>
    <x v="4"/>
    <n v="4"/>
    <n v="8"/>
    <x v="21"/>
    <x v="0"/>
  </r>
  <r>
    <s v="rec-242-org"/>
    <s v="   michael"/>
    <s v=" hashemizadeh"/>
    <n v="22"/>
    <s v=" were street"/>
    <s v=" karoola"/>
    <s v=" springwood"/>
    <n v="2164"/>
    <s v=" sa"/>
    <n v="19280603"/>
    <n v="27"/>
    <s v=" 04 22489585"/>
    <n v="9115832"/>
    <x v="1"/>
    <n v="4"/>
    <n v="8"/>
    <x v="22"/>
    <x v="0"/>
  </r>
  <r>
    <s v="rec-142-dup-3"/>
    <s v=" kieren"/>
    <s v=" mahaffey"/>
    <n v="38"/>
    <s v=" bathurst place"/>
    <s v=" sun city tourist park"/>
    <s v=" highett"/>
    <n v="4125"/>
    <s v=" nsw"/>
    <n v="19200419"/>
    <n v="29"/>
    <s v=" 07 00240475"/>
    <n v="6151791"/>
    <x v="4"/>
    <n v="4"/>
    <n v="8"/>
    <x v="23"/>
    <x v="1"/>
  </r>
  <r>
    <s v="rec-373-dup-1"/>
    <s v=" blake"/>
    <s v=" clarke"/>
    <n v="27"/>
    <s v=" wilburd dstreet"/>
    <s v=" nepean shores"/>
    <s v=" blakney creek"/>
    <n v="4350"/>
    <s v=" nsw"/>
    <n v="19460210"/>
    <n v="32"/>
    <s v=" 04 39122190"/>
    <n v="7333444"/>
    <x v="3"/>
    <n v="4"/>
    <n v="8"/>
    <x v="24"/>
    <x v="5"/>
  </r>
  <r>
    <s v="rec-436-org"/>
    <s v="   seth"/>
    <s v=" wallin"/>
    <n v="1440"/>
    <s v=" "/>
    <s v=" "/>
    <s v=" brighton"/>
    <n v="2221"/>
    <s v=" nsw"/>
    <s v=" "/>
    <n v="32"/>
    <s v=" 07 95768996"/>
    <n v="6213621"/>
    <x v="2"/>
    <n v="4"/>
    <n v="8"/>
    <x v="25"/>
    <x v="0"/>
  </r>
  <r>
    <s v="rec-245-org"/>
    <s v="   madison"/>
    <s v=" ryan"/>
    <n v="8"/>
    <s v=" "/>
    <s v=" "/>
    <s v=" glenwood"/>
    <n v="4178"/>
    <s v=" vic"/>
    <n v="19830519"/>
    <n v="19"/>
    <s v=" 07 17477314"/>
    <n v="2151709"/>
    <x v="4"/>
    <n v="4"/>
    <n v="8"/>
    <x v="26"/>
    <x v="0"/>
  </r>
  <r>
    <s v="rec-32-dup-0"/>
    <s v=" sarah"/>
    <s v=" bassaletti"/>
    <n v="2"/>
    <s v=" "/>
    <s v=" "/>
    <s v=" kempsey"/>
    <n v="2165"/>
    <s v=" nsw"/>
    <n v="19581110"/>
    <n v="14"/>
    <s v=" 07 29330366"/>
    <n v="1794529"/>
    <x v="9"/>
    <n v="4"/>
    <n v="7"/>
    <x v="27"/>
    <x v="2"/>
  </r>
  <r>
    <s v="rec-60-org"/>
    <s v="   chelsea"/>
    <s v=" apted"/>
    <n v="3"/>
    <s v=" lockyer street"/>
    <s v=" "/>
    <s v=" denham"/>
    <n v="3072"/>
    <s v=" nsw"/>
    <n v="19260315"/>
    <n v="40"/>
    <s v=" 08 12788478"/>
    <n v="5910448"/>
    <x v="4"/>
    <n v="4"/>
    <n v="7"/>
    <x v="28"/>
    <x v="0"/>
  </r>
  <r>
    <s v="rec-105-org"/>
    <s v="   felicity"/>
    <s v=" cowell"/>
    <n v="7"/>
    <s v=" groom street"/>
    <s v=" "/>
    <s v=" tuart hill"/>
    <n v="3148"/>
    <s v=" nsw"/>
    <n v="19331030"/>
    <n v="31"/>
    <s v=" 07 92397909"/>
    <n v="6129172"/>
    <x v="0"/>
    <n v="4"/>
    <n v="8"/>
    <x v="29"/>
    <x v="0"/>
  </r>
  <r>
    <s v="rec-146-dup-1"/>
    <s v=" natalee"/>
    <s v=" ottewpol"/>
    <n v="35"/>
    <s v=" mirbelia crescent"/>
    <s v=" nyrang homestead"/>
    <s v=" mannum"/>
    <n v="3136"/>
    <s v=" tas"/>
    <n v="19280818"/>
    <n v="29"/>
    <s v=" 04 42648233"/>
    <n v="2958163"/>
    <x v="1"/>
    <n v="4"/>
    <n v="8"/>
    <x v="30"/>
    <x v="5"/>
  </r>
  <r>
    <s v="rec-226-org"/>
    <s v="   james"/>
    <s v=" lamprell"/>
    <n v="13"/>
    <s v=" fairley crescent"/>
    <s v=" the homestead"/>
    <s v=" oakleigh"/>
    <n v="3136"/>
    <s v=" qld"/>
    <n v="19480430"/>
    <s v=" "/>
    <s v=" 07 70129010"/>
    <n v="3208128"/>
    <x v="8"/>
    <n v="4"/>
    <n v="8"/>
    <x v="31"/>
    <x v="0"/>
  </r>
  <r>
    <s v="rec-290-org"/>
    <s v="   madeline"/>
    <s v=" fitzpatrick"/>
    <n v="989"/>
    <s v=" wilson crescent"/>
    <s v=" "/>
    <s v=" glen innes"/>
    <n v="2280"/>
    <s v=" vic"/>
    <n v="19130530"/>
    <n v="37"/>
    <s v=" 08 52177143"/>
    <n v="1075583"/>
    <x v="6"/>
    <n v="4"/>
    <n v="8"/>
    <x v="32"/>
    <x v="0"/>
  </r>
  <r>
    <s v="rec-14-org"/>
    <s v="   jackson"/>
    <s v=" campbell"/>
    <s v=" "/>
    <s v=" "/>
    <s v=" taylor lakes retirement village"/>
    <s v=" yeronga"/>
    <n v="2324"/>
    <s v=" nsw"/>
    <n v="19630613"/>
    <n v="33"/>
    <s v=" 07 01510906"/>
    <n v="2212907"/>
    <x v="5"/>
    <n v="4"/>
    <n v="7"/>
    <x v="33"/>
    <x v="0"/>
  </r>
  <r>
    <s v="rec-268-dup-0"/>
    <s v=" kazuki"/>
    <s v=" morrison"/>
    <n v="2"/>
    <s v=" brinkle yvircuit"/>
    <s v=" "/>
    <s v=" mansfield"/>
    <n v="3073"/>
    <s v=" nsw"/>
    <n v="19510704"/>
    <s v=" "/>
    <s v=" 07 23568026"/>
    <n v="6537672"/>
    <x v="0"/>
    <n v="4"/>
    <n v="8"/>
    <x v="34"/>
    <x v="2"/>
  </r>
  <r>
    <s v="rec-364-org"/>
    <s v="   lachlan"/>
    <s v=" webb"/>
    <n v="614"/>
    <s v=" mcgowan street"/>
    <s v=" yalgoora"/>
    <s v=" "/>
    <n v="7322"/>
    <s v=" qld"/>
    <n v="19061120"/>
    <n v="25"/>
    <s v=" 03 42699776"/>
    <n v="2398762"/>
    <x v="9"/>
    <n v="4"/>
    <n v="8"/>
    <x v="35"/>
    <x v="0"/>
  </r>
  <r>
    <s v="rec-431-org"/>
    <s v="   stephanie"/>
    <s v=" quan"/>
    <n v="46"/>
    <s v=" hindmarsh drive"/>
    <s v=" "/>
    <s v=" forcett"/>
    <n v="5095"/>
    <s v=" vic"/>
    <n v="19850806"/>
    <n v="40"/>
    <s v=" 08 66774254"/>
    <n v="9049145"/>
    <x v="0"/>
    <n v="4"/>
    <n v="8"/>
    <x v="36"/>
    <x v="0"/>
  </r>
  <r>
    <s v="rec-465-dup-0"/>
    <s v=" tara"/>
    <s v=" matthews"/>
    <n v="466"/>
    <s v=" william wilkins crescent"/>
    <s v=" "/>
    <s v=" berwick"/>
    <n v="6153"/>
    <s v=" vic"/>
    <n v="19940613"/>
    <n v="22"/>
    <s v=" 03 44014106"/>
    <n v="2583574"/>
    <x v="0"/>
    <n v="4"/>
    <n v="8"/>
    <x v="37"/>
    <x v="2"/>
  </r>
  <r>
    <s v="rec-106-dup-2"/>
    <s v=" hamish"/>
    <s v=" mcphail"/>
    <n v="149"/>
    <s v=" denture clnc"/>
    <s v=" noongale court"/>
    <s v=" annandale"/>
    <n v="6059"/>
    <s v=" vic"/>
    <n v="19630304"/>
    <n v="19"/>
    <s v=" 04 28553313"/>
    <n v="1966445"/>
    <x v="1"/>
    <n v="4"/>
    <n v="8"/>
    <x v="38"/>
    <x v="4"/>
  </r>
  <r>
    <s v="rec-428-org"/>
    <s v="   esme"/>
    <s v=" green"/>
    <n v="6"/>
    <s v=" dumaresq street"/>
    <s v=" "/>
    <s v=" glenmore park"/>
    <n v="4306"/>
    <s v=" vic"/>
    <s v=" "/>
    <n v="33"/>
    <s v=" 03 96697431"/>
    <n v="5362247"/>
    <x v="0"/>
    <n v="4"/>
    <n v="8"/>
    <x v="39"/>
    <x v="0"/>
  </r>
  <r>
    <s v="rec-178-dup-1"/>
    <s v=" eric"/>
    <s v=" ryan"/>
    <n v="5"/>
    <s v=" damala street"/>
    <s v=" "/>
    <s v=" werombi"/>
    <n v="5008"/>
    <s v=" sa"/>
    <n v="19590313"/>
    <n v="26"/>
    <s v=" 02 20669000"/>
    <n v="5527392"/>
    <x v="1"/>
    <n v="4"/>
    <n v="8"/>
    <x v="40"/>
    <x v="5"/>
  </r>
  <r>
    <s v="rec-131-dup-3"/>
    <s v=" holly"/>
    <s v=" kontogo nis"/>
    <n v="17"/>
    <s v=" gannon place"/>
    <s v=" cadagi grove"/>
    <s v=" the rock"/>
    <n v="2171"/>
    <s v=" vic"/>
    <n v="19532209"/>
    <n v="30"/>
    <s v=" 08 35272378"/>
    <n v="6415371"/>
    <x v="4"/>
    <n v="4"/>
    <n v="8"/>
    <x v="41"/>
    <x v="1"/>
  </r>
  <r>
    <s v="rec-271-org"/>
    <s v="   joshua"/>
    <s v=" hersey"/>
    <n v="59"/>
    <s v=" jefferis street"/>
    <s v=" eagle crest"/>
    <s v=" young"/>
    <n v="2477"/>
    <s v=" vic"/>
    <n v="19080915"/>
    <n v="29"/>
    <s v=" 07 13282239"/>
    <n v="5099702"/>
    <x v="5"/>
    <n v="4"/>
    <n v="8"/>
    <x v="42"/>
    <x v="0"/>
  </r>
  <r>
    <s v="rec-138-dup-0"/>
    <s v=" kayden"/>
    <s v=" matthews"/>
    <n v="261"/>
    <s v=" leichhardt street"/>
    <s v=" pinnacles caravn park"/>
    <s v=" peterszham"/>
    <n v="3177"/>
    <s v=" vic"/>
    <n v="19540906"/>
    <n v="32"/>
    <s v=" 07 68401879"/>
    <n v="5527003"/>
    <x v="5"/>
    <n v="4"/>
    <n v="8"/>
    <x v="43"/>
    <x v="2"/>
  </r>
  <r>
    <s v="rec-239-org"/>
    <s v="   seth"/>
    <s v=" redmond"/>
    <n v="3"/>
    <s v=" beetaloo street"/>
    <s v=" cedarview"/>
    <s v=" rochester"/>
    <n v="2075"/>
    <s v=" qld"/>
    <n v="19850223"/>
    <s v=" "/>
    <s v=" 07 78203379"/>
    <n v="9281154"/>
    <x v="5"/>
    <n v="4"/>
    <n v="8"/>
    <x v="44"/>
    <x v="0"/>
  </r>
  <r>
    <s v="rec-308-org"/>
    <s v="   sophie"/>
    <s v=" pignalosa"/>
    <n v="41"/>
    <s v=" dale circuit"/>
    <s v=" "/>
    <s v=" gorokan"/>
    <n v="2429"/>
    <s v=" vic"/>
    <s v=" "/>
    <n v="28"/>
    <s v=" 02 11859566"/>
    <n v="4416027"/>
    <x v="6"/>
    <n v="4"/>
    <n v="8"/>
    <x v="45"/>
    <x v="0"/>
  </r>
  <r>
    <s v="rec-187-org"/>
    <s v="   alessia"/>
    <s v=" bottroff"/>
    <n v="230"/>
    <s v=" withnell circuit"/>
    <s v=" "/>
    <s v=" blackmans bay"/>
    <n v="4551"/>
    <s v=" vic"/>
    <n v="19160627"/>
    <n v="32"/>
    <s v=" 08 28725527"/>
    <n v="5316073"/>
    <x v="1"/>
    <n v="4"/>
    <n v="8"/>
    <x v="46"/>
    <x v="0"/>
  </r>
  <r>
    <s v="rec-342-dup-0"/>
    <s v=" isaac"/>
    <s v=" leong"/>
    <n v="11"/>
    <s v=" novar street"/>
    <s v=" "/>
    <s v=" merrimac"/>
    <n v="2583"/>
    <s v=" "/>
    <n v="19690811"/>
    <n v="23"/>
    <s v=" 07 86233463"/>
    <n v="2584376"/>
    <x v="7"/>
    <n v="4"/>
    <n v="8"/>
    <x v="47"/>
    <x v="2"/>
  </r>
  <r>
    <s v="rec-388-org"/>
    <s v="   courtney"/>
    <s v=" lymberis"/>
    <n v="15"/>
    <s v=" rose scott circuit"/>
    <s v=" tomary"/>
    <s v=" botany"/>
    <n v="2450"/>
    <s v=" nsw"/>
    <n v="19641231"/>
    <n v="22"/>
    <s v=" 04 63393110"/>
    <n v="6038464"/>
    <x v="3"/>
    <n v="4"/>
    <n v="8"/>
    <x v="48"/>
    <x v="0"/>
  </r>
  <r>
    <s v="rec-317-dup-1"/>
    <s v=" lachlan"/>
    <s v=" verxo"/>
    <n v="1"/>
    <s v=" kirkwood crescent"/>
    <s v=" whyworgy"/>
    <s v=" carlingford"/>
    <n v="4220"/>
    <s v=" qld"/>
    <n v="19940502"/>
    <n v="34"/>
    <s v=" 07 12077086"/>
    <n v="7765224"/>
    <x v="4"/>
    <n v="4"/>
    <n v="8"/>
    <x v="49"/>
    <x v="5"/>
  </r>
  <r>
    <s v="rec-286-dup-2"/>
    <s v=" early"/>
    <s v=" william"/>
    <n v="42"/>
    <s v=" northbourne avenue"/>
    <s v=" "/>
    <s v=" currie"/>
    <n v="6100"/>
    <s v=" vic"/>
    <n v="19130118"/>
    <s v=" "/>
    <s v=" 03 02863998"/>
    <n v="9316312"/>
    <x v="8"/>
    <n v="4"/>
    <n v="8"/>
    <x v="50"/>
    <x v="4"/>
  </r>
  <r>
    <s v="rec-33-org"/>
    <s v="   abbie"/>
    <s v=" bishop"/>
    <n v="115"/>
    <s v=" emily bulcock crescent"/>
    <s v=" "/>
    <s v=" yarraville"/>
    <n v="5006"/>
    <s v=" vic"/>
    <n v="19860525"/>
    <n v="29"/>
    <s v=" 08 48575474"/>
    <n v="9731072"/>
    <x v="8"/>
    <n v="4"/>
    <n v="7"/>
    <x v="51"/>
    <x v="0"/>
  </r>
  <r>
    <s v="rec-333-dup-0"/>
    <s v=" pola"/>
    <s v=" kang"/>
    <n v="27"/>
    <s v=" chippindall circuit"/>
    <s v=" "/>
    <s v=" spring hill"/>
    <n v="3162"/>
    <s v=" nsw"/>
    <n v="19190428"/>
    <s v=" "/>
    <s v=" 07 57293359"/>
    <n v="1493849"/>
    <x v="5"/>
    <n v="4"/>
    <n v="8"/>
    <x v="52"/>
    <x v="2"/>
  </r>
  <r>
    <s v="rec-195-dup-1"/>
    <s v=" harley"/>
    <s v=" gamlin"/>
    <s v=" "/>
    <s v=" monson place"/>
    <s v=" marjories corner"/>
    <s v=" warrandyte"/>
    <n v="2095"/>
    <s v=" wa"/>
    <n v="19510515"/>
    <n v="25"/>
    <s v=" 03 42801672"/>
    <n v="6841608"/>
    <x v="7"/>
    <n v="4"/>
    <n v="8"/>
    <x v="53"/>
    <x v="5"/>
  </r>
  <r>
    <s v="rec-387-dup-1"/>
    <s v=" ciaran"/>
    <s v=" dunis"/>
    <n v="32"/>
    <s v=" gingana ptreet"/>
    <s v=" "/>
    <s v=" port kembla"/>
    <n v="3910"/>
    <s v=" act"/>
    <n v="19970611"/>
    <s v=" "/>
    <s v=" 02 94203004"/>
    <n v="8339597"/>
    <x v="7"/>
    <n v="4"/>
    <n v="8"/>
    <x v="54"/>
    <x v="5"/>
  </r>
  <r>
    <s v="rec-307-dup-0"/>
    <s v=" alana"/>
    <s v=" dabson"/>
    <n v="89"/>
    <s v=" "/>
    <s v=" "/>
    <s v=" emerald"/>
    <n v="2795"/>
    <s v=" qld"/>
    <n v="19870530"/>
    <n v="30"/>
    <s v=" 02 70897146"/>
    <n v="7612028"/>
    <x v="1"/>
    <n v="4"/>
    <n v="8"/>
    <x v="55"/>
    <x v="2"/>
  </r>
  <r>
    <s v="rec-256-dup-1"/>
    <s v=" dominic"/>
    <s v=" richmond"/>
    <n v="16"/>
    <s v=" mungaplace"/>
    <s v=" "/>
    <s v=" ryde"/>
    <n v="2879"/>
    <s v=" vic"/>
    <n v="19980112"/>
    <n v="9"/>
    <s v=" "/>
    <n v="4667096"/>
    <x v="8"/>
    <n v="4"/>
    <n v="8"/>
    <x v="56"/>
    <x v="5"/>
  </r>
  <r>
    <s v="rec-111-org"/>
    <s v="   sebastian"/>
    <s v=" lowry"/>
    <n v="6"/>
    <s v=" hotham crescent"/>
    <s v=" "/>
    <s v=" yagoona"/>
    <n v="5606"/>
    <s v=" vic"/>
    <s v=" "/>
    <n v="10"/>
    <s v=" 02 90901234"/>
    <n v="5557717"/>
    <x v="4"/>
    <n v="4"/>
    <n v="8"/>
    <x v="57"/>
    <x v="0"/>
  </r>
  <r>
    <s v="rec-252-dup-0"/>
    <s v=" flynn"/>
    <s v=" yannopoulos"/>
    <n v="1"/>
    <s v=" halford crescent"/>
    <s v=" "/>
    <s v=" north ward"/>
    <n v="2229"/>
    <s v=" vic"/>
    <n v="19730826"/>
    <n v="29"/>
    <s v=" 03 88643327"/>
    <n v="3669161"/>
    <x v="7"/>
    <n v="4"/>
    <n v="8"/>
    <x v="58"/>
    <x v="2"/>
  </r>
  <r>
    <s v="rec-333-dup-1"/>
    <s v=" poy"/>
    <s v=" kang"/>
    <n v="27"/>
    <s v=" chippindall circuit"/>
    <s v=" "/>
    <s v=" spring hill"/>
    <n v="3162"/>
    <s v=" nsw"/>
    <n v="19190428"/>
    <s v=" "/>
    <s v=" 07 57293359"/>
    <n v="1493849"/>
    <x v="5"/>
    <n v="4"/>
    <n v="8"/>
    <x v="52"/>
    <x v="5"/>
  </r>
  <r>
    <s v="rec-283-org"/>
    <s v="   christina"/>
    <s v=" boonen"/>
    <n v="4"/>
    <s v=" carumbi place"/>
    <s v=" brae view"/>
    <s v=" kaniva"/>
    <n v="5043"/>
    <s v=" vic"/>
    <n v="19550110"/>
    <n v="8"/>
    <s v=" 08 06534320"/>
    <n v="4095958"/>
    <x v="9"/>
    <n v="4"/>
    <n v="8"/>
    <x v="59"/>
    <x v="0"/>
  </r>
  <r>
    <s v="rec-12-dup-1"/>
    <s v=" "/>
    <s v=" coleman"/>
    <n v="6"/>
    <s v=" williamsognestreet"/>
    <s v=" caravn park"/>
    <s v=" crows nest"/>
    <n v="2073"/>
    <s v=" wa"/>
    <s v=" "/>
    <n v="38"/>
    <s v=" 03 70597275"/>
    <n v="7831088"/>
    <x v="8"/>
    <n v="4"/>
    <n v="7"/>
    <x v="60"/>
    <x v="5"/>
  </r>
  <r>
    <s v="rec-161-dup-1"/>
    <s v=" edson"/>
    <s v=" indyana"/>
    <n v="112"/>
    <s v=" william webb drive"/>
    <s v=" "/>
    <s v=" spencer park"/>
    <n v="6210"/>
    <s v=" nsw"/>
    <n v="19430203"/>
    <n v="31"/>
    <s v=" 08 36599187"/>
    <n v="7526308"/>
    <x v="0"/>
    <n v="4"/>
    <n v="8"/>
    <x v="61"/>
    <x v="5"/>
  </r>
  <r>
    <s v="rec-37-dup-1"/>
    <s v=" saara"/>
    <s v=" white"/>
    <n v="408"/>
    <s v=" dalley crescent"/>
    <s v=" "/>
    <s v=" geneva"/>
    <n v="3337"/>
    <s v=" nsw"/>
    <n v="19403809"/>
    <n v="30"/>
    <s v=" 04 83974339"/>
    <n v="9362863"/>
    <x v="6"/>
    <n v="4"/>
    <n v="7"/>
    <x v="62"/>
    <x v="5"/>
  </r>
  <r>
    <s v="rec-53-dup-1"/>
    <s v=" cameron"/>
    <s v=" "/>
    <n v="20"/>
    <s v=" aspinall street"/>
    <s v=" hilldale"/>
    <s v=" brunswick west"/>
    <n v="3249"/>
    <s v=" "/>
    <n v="19070530"/>
    <n v="29"/>
    <s v=" 02 88380411"/>
    <n v="5601006"/>
    <x v="1"/>
    <n v="4"/>
    <n v="7"/>
    <x v="63"/>
    <x v="5"/>
  </r>
  <r>
    <s v="rec-87-dup-2"/>
    <s v=" georgia"/>
    <s v=" stubbs"/>
    <n v="528"/>
    <s v=" bonwick place"/>
    <s v=" "/>
    <s v=" kincumber"/>
    <n v="4305"/>
    <s v=" qld"/>
    <n v="19830829"/>
    <n v="27"/>
    <s v=" 03 72947360"/>
    <n v="3382993"/>
    <x v="2"/>
    <n v="4"/>
    <n v="7"/>
    <x v="64"/>
    <x v="4"/>
  </r>
  <r>
    <s v="rec-236-org"/>
    <s v="   harrison"/>
    <s v=" paterson"/>
    <n v="59"/>
    <s v=" freeman street"/>
    <s v=" kurrajong"/>
    <s v=" gorokan"/>
    <n v="3139"/>
    <s v=" nsw"/>
    <n v="19240614"/>
    <s v=" "/>
    <s v=" 02 14318323"/>
    <n v="3086752"/>
    <x v="6"/>
    <n v="4"/>
    <n v="8"/>
    <x v="65"/>
    <x v="0"/>
  </r>
  <r>
    <s v="rec-435-dup-0"/>
    <s v=" jasmine"/>
    <s v=" walls"/>
    <n v="97"/>
    <s v=" findlay street"/>
    <s v=" booligal"/>
    <s v=" ingleburn"/>
    <n v="3000"/>
    <s v=" tas"/>
    <n v="19570326"/>
    <n v="30"/>
    <s v=" 04 94461698"/>
    <n v="9216575"/>
    <x v="0"/>
    <n v="4"/>
    <n v="8"/>
    <x v="66"/>
    <x v="2"/>
  </r>
  <r>
    <s v="rec-221-dup-1"/>
    <s v=" "/>
    <s v=" "/>
    <n v="21"/>
    <s v=" "/>
    <s v=" "/>
    <s v=" frankston"/>
    <n v="4206"/>
    <s v=" qld"/>
    <s v=" "/>
    <n v="30"/>
    <s v=" 02 26158732"/>
    <n v="9843253"/>
    <x v="2"/>
    <n v="4"/>
    <n v="8"/>
    <x v="16"/>
    <x v="5"/>
  </r>
  <r>
    <s v="rec-444-dup-1"/>
    <s v=" "/>
    <s v=" maynard"/>
    <n v="237"/>
    <s v=" tewksburykircuit"/>
    <s v=" "/>
    <s v=" frankston"/>
    <n v="5608"/>
    <s v=" vic"/>
    <n v="19181206"/>
    <s v=" "/>
    <s v=" 02 65852936"/>
    <n v="9818553"/>
    <x v="2"/>
    <n v="4"/>
    <n v="8"/>
    <x v="67"/>
    <x v="5"/>
  </r>
  <r>
    <s v="rec-51-dup-0"/>
    <s v=" brandon"/>
    <s v=" carless"/>
    <n v="22"/>
    <s v=" want place"/>
    <s v=" the homestead"/>
    <s v=" ardeer"/>
    <n v="3984"/>
    <s v=" vic"/>
    <n v="19610119"/>
    <s v=" "/>
    <s v=" 08 52702440"/>
    <n v="3194799"/>
    <x v="5"/>
    <n v="4"/>
    <n v="7"/>
    <x v="68"/>
    <x v="2"/>
  </r>
  <r>
    <s v="rec-413-org"/>
    <s v="   alexandra"/>
    <s v=" kueval"/>
    <n v="5"/>
    <s v=" kennedy street"/>
    <s v=" "/>
    <s v=" marsden"/>
    <n v="5115"/>
    <s v=" nsw"/>
    <n v="19410129"/>
    <s v=" "/>
    <s v=" 07 36352693"/>
    <n v="8864416"/>
    <x v="9"/>
    <n v="4"/>
    <n v="8"/>
    <x v="69"/>
    <x v="0"/>
  </r>
  <r>
    <s v="rec-193-org"/>
    <s v="   hannah"/>
    <s v=" spicer"/>
    <n v="5"/>
    <s v=" diamantina crescent"/>
    <s v=" "/>
    <s v=" andrews"/>
    <n v="4670"/>
    <s v=" vic"/>
    <n v="19171122"/>
    <n v="28"/>
    <s v=" 03 47270084"/>
    <n v="6163476"/>
    <x v="8"/>
    <n v="4"/>
    <n v="8"/>
    <x v="70"/>
    <x v="0"/>
  </r>
  <r>
    <s v="rec-178-dup-0"/>
    <s v=" ryan"/>
    <s v=" erin"/>
    <n v="5"/>
    <s v=" damala street"/>
    <s v=" "/>
    <s v=" werombi"/>
    <n v="5008"/>
    <s v=" sa"/>
    <n v="19590313"/>
    <n v="26"/>
    <s v=" 02 20669000"/>
    <n v="5527392"/>
    <x v="1"/>
    <n v="4"/>
    <n v="8"/>
    <x v="40"/>
    <x v="2"/>
  </r>
  <r>
    <s v="rec-1-dup-0"/>
    <s v=" william"/>
    <s v=" sobczak"/>
    <n v="37"/>
    <s v=" "/>
    <s v=" "/>
    <s v=" woodville south"/>
    <n v="3139"/>
    <s v=" nsw"/>
    <n v="19721008"/>
    <n v="20"/>
    <s v=" 03 25912048"/>
    <n v="4693060"/>
    <x v="9"/>
    <n v="4"/>
    <n v="6"/>
    <x v="71"/>
    <x v="2"/>
  </r>
  <r>
    <s v="rec-270-dup-0"/>
    <s v=" cassandra"/>
    <s v=" mposy"/>
    <n v="29"/>
    <s v=" mataranka street"/>
    <s v=" "/>
    <s v=" east preston"/>
    <n v="2093"/>
    <s v=" nsw"/>
    <n v="19051019"/>
    <s v=" "/>
    <s v=" 03 49700156"/>
    <n v="7420745"/>
    <x v="9"/>
    <n v="4"/>
    <n v="8"/>
    <x v="72"/>
    <x v="2"/>
  </r>
  <r>
    <s v="rec-475-dup-0"/>
    <s v=" matfsew"/>
    <s v=" renfrey"/>
    <n v="5"/>
    <s v=" dexter street"/>
    <s v=" "/>
    <s v=" eagle heights"/>
    <n v="4740"/>
    <s v=" vic"/>
    <n v="19800616"/>
    <n v="38"/>
    <s v=" 04 65408673"/>
    <n v="9003493"/>
    <x v="5"/>
    <n v="4"/>
    <n v="8"/>
    <x v="7"/>
    <x v="2"/>
  </r>
  <r>
    <s v="rec-21-org"/>
    <s v="   caitlyn"/>
    <s v=" warnock"/>
    <n v="35"/>
    <s v=" "/>
    <s v=" "/>
    <s v=" giru"/>
    <n v="7275"/>
    <s v=" vic"/>
    <n v="19841204"/>
    <n v="33"/>
    <s v=" 03 32842335"/>
    <n v="2829048"/>
    <x v="7"/>
    <n v="4"/>
    <n v="7"/>
    <x v="73"/>
    <x v="0"/>
  </r>
  <r>
    <s v="rec-486-org"/>
    <s v="   sophie"/>
    <s v=" fabbro"/>
    <n v="11"/>
    <s v=" gurrit place"/>
    <s v=" "/>
    <s v=" broadmeadows"/>
    <n v="4109"/>
    <s v=" sa"/>
    <s v=" "/>
    <n v="33"/>
    <s v=" 04 25180223"/>
    <n v="8668545"/>
    <x v="5"/>
    <n v="4"/>
    <n v="8"/>
    <x v="74"/>
    <x v="0"/>
  </r>
  <r>
    <s v="rec-374-org"/>
    <s v="   christina"/>
    <s v=" grierson"/>
    <n v="14"/>
    <s v=" crawford crescent"/>
    <s v=" "/>
    <s v=" pooraka"/>
    <n v="3198"/>
    <s v=" nsw"/>
    <n v="19510911"/>
    <s v=" "/>
    <s v=" 03 95273493"/>
    <n v="7200007"/>
    <x v="7"/>
    <n v="4"/>
    <n v="8"/>
    <x v="75"/>
    <x v="0"/>
  </r>
  <r>
    <s v="rec-189-org"/>
    <s v="   chloe"/>
    <s v=" juric"/>
    <n v="36"/>
    <s v=" hunter street"/>
    <s v=" "/>
    <s v=" osborne"/>
    <n v="4670"/>
    <s v=" nsw"/>
    <n v="19241204"/>
    <n v="23"/>
    <s v=" 08 26542447"/>
    <n v="1967666"/>
    <x v="1"/>
    <n v="4"/>
    <n v="8"/>
    <x v="76"/>
    <x v="0"/>
  </r>
  <r>
    <s v="rec-206-org"/>
    <s v="   samuel"/>
    <s v=" polak"/>
    <n v="861"/>
    <s v=" burramurra avenue"/>
    <s v=" "/>
    <s v=" hazelwood park"/>
    <n v="4066"/>
    <s v=" nsw"/>
    <n v="19510727"/>
    <n v="27"/>
    <s v=" 02 22881655"/>
    <n v="3014817"/>
    <x v="2"/>
    <n v="4"/>
    <n v="8"/>
    <x v="77"/>
    <x v="0"/>
  </r>
  <r>
    <s v="rec-197-org"/>
    <s v="   chloe"/>
    <s v=" girling"/>
    <n v="802"/>
    <s v=" denehy place"/>
    <s v=" "/>
    <s v=" birmingham gardens"/>
    <n v="5253"/>
    <s v=" vic"/>
    <n v="19940815"/>
    <n v="30"/>
    <s v=" 07 59757905"/>
    <n v="1384974"/>
    <x v="1"/>
    <n v="4"/>
    <n v="8"/>
    <x v="78"/>
    <x v="0"/>
  </r>
  <r>
    <s v="rec-56-org"/>
    <s v="   thomas"/>
    <s v=" crouch"/>
    <n v="26"/>
    <s v=" powers place"/>
    <s v=" brentwood village"/>
    <s v=" hammondville"/>
    <n v="6069"/>
    <s v=" vic"/>
    <n v="19331112"/>
    <n v="30"/>
    <s v=" 03 43877960"/>
    <n v="2961182"/>
    <x v="0"/>
    <n v="4"/>
    <n v="7"/>
    <x v="79"/>
    <x v="0"/>
  </r>
  <r>
    <s v="rec-66-org"/>
    <s v="   jamie"/>
    <s v=" stephenson"/>
    <n v="5"/>
    <s v=" streeton drive"/>
    <s v=" "/>
    <s v=" minlaton"/>
    <n v="6210"/>
    <s v=" qld"/>
    <n v="19890125"/>
    <n v="34"/>
    <s v=" 02 10060167"/>
    <n v="1617456"/>
    <x v="4"/>
    <n v="4"/>
    <n v="7"/>
    <x v="80"/>
    <x v="0"/>
  </r>
  <r>
    <s v="rec-47-org"/>
    <s v="   erin"/>
    <s v=" zecchini"/>
    <n v="8"/>
    <s v=" wilson street"/>
    <s v=" st john of god hospital"/>
    <s v=" dromana"/>
    <n v="7320"/>
    <s v=" vic"/>
    <n v="19900401"/>
    <s v=" "/>
    <s v=" 07 29873119"/>
    <n v="1971522"/>
    <x v="0"/>
    <n v="4"/>
    <n v="7"/>
    <x v="81"/>
    <x v="0"/>
  </r>
  <r>
    <s v="rec-164-dup-1"/>
    <s v=" charles"/>
    <s v=" crosssell"/>
    <n v="78"/>
    <s v=" moorhouse street"/>
    <s v=" "/>
    <s v=" woombye"/>
    <n v="2224"/>
    <s v=" act"/>
    <n v="19200518"/>
    <n v="38"/>
    <s v=" 04 54255238"/>
    <n v="7978686"/>
    <x v="8"/>
    <n v="4"/>
    <n v="8"/>
    <x v="82"/>
    <x v="5"/>
  </r>
  <r>
    <s v="rec-141-org"/>
    <s v="   hannah"/>
    <s v=" gallnor"/>
    <n v="15"/>
    <s v=" whittell crescent"/>
    <s v=" henry kendall hostel"/>
    <s v=" old bar"/>
    <n v="2060"/>
    <s v=" nsw"/>
    <n v="19350727"/>
    <s v=" "/>
    <s v=" 02 73535194"/>
    <n v="9555377"/>
    <x v="3"/>
    <n v="4"/>
    <n v="8"/>
    <x v="83"/>
    <x v="0"/>
  </r>
  <r>
    <s v="rec-65-org"/>
    <s v="   benjamin"/>
    <s v=" white"/>
    <n v="98"/>
    <s v=" mugga way"/>
    <s v=" "/>
    <s v=" port lincoln"/>
    <n v="2602"/>
    <s v=" qld"/>
    <n v="19140116"/>
    <n v="25"/>
    <s v=" 04 02825289"/>
    <n v="2332529"/>
    <x v="6"/>
    <n v="4"/>
    <n v="7"/>
    <x v="84"/>
    <x v="0"/>
  </r>
  <r>
    <s v="rec-378-dup-1"/>
    <s v=" jack"/>
    <s v=" joly"/>
    <n v="119"/>
    <s v=" steinwedel street"/>
    <s v=" "/>
    <s v=" pennant hills"/>
    <n v="2022"/>
    <s v=" wa"/>
    <n v="19510604"/>
    <s v=" "/>
    <s v=" 08 63342023"/>
    <n v="1758433"/>
    <x v="2"/>
    <n v="4"/>
    <n v="8"/>
    <x v="85"/>
    <x v="5"/>
  </r>
  <r>
    <s v="rec-110-org"/>
    <s v="   madison"/>
    <s v=" hoffman"/>
    <n v="79"/>
    <s v=" hansen circuit"/>
    <s v=" "/>
    <s v=" littleton"/>
    <n v="2295"/>
    <s v=" nsw"/>
    <n v="19460331"/>
    <n v="23"/>
    <s v=" 02 11741368"/>
    <n v="2858358"/>
    <x v="8"/>
    <n v="4"/>
    <n v="8"/>
    <x v="86"/>
    <x v="0"/>
  </r>
  <r>
    <s v="rec-318-org"/>
    <s v="   jye"/>
    <s v=" brumley"/>
    <n v="5"/>
    <s v=" star close"/>
    <s v=" windarah"/>
    <s v=" torquay"/>
    <n v="3113"/>
    <s v=" "/>
    <n v="19371110"/>
    <n v="44"/>
    <s v=" 08 21164584"/>
    <n v="8639197"/>
    <x v="8"/>
    <n v="4"/>
    <n v="8"/>
    <x v="87"/>
    <x v="0"/>
  </r>
  <r>
    <s v="rec-103-org"/>
    <s v="   lucas"/>
    <s v=" crosswell"/>
    <n v="22"/>
    <s v=" pandanus street"/>
    <s v=" santa lucille"/>
    <s v=" woodburn"/>
    <n v="3216"/>
    <s v=" qld"/>
    <n v="19930608"/>
    <n v="29"/>
    <s v=" 02 89174058"/>
    <n v="9692329"/>
    <x v="2"/>
    <n v="4"/>
    <n v="8"/>
    <x v="88"/>
    <x v="0"/>
  </r>
  <r>
    <s v="rec-286-org"/>
    <s v="   william"/>
    <s v=" early"/>
    <n v="42"/>
    <s v=" northbourne avenue"/>
    <s v=" "/>
    <s v=" currie"/>
    <n v="6100"/>
    <s v=" vic"/>
    <n v="19130118"/>
    <s v=" "/>
    <s v=" 03 02863998"/>
    <n v="9316312"/>
    <x v="8"/>
    <n v="4"/>
    <n v="8"/>
    <x v="50"/>
    <x v="0"/>
  </r>
  <r>
    <s v="rec-101-dup-0"/>
    <s v=" kai"/>
    <s v=" brain"/>
    <n v="27"/>
    <s v=" shipard place"/>
    <s v=" "/>
    <s v=" "/>
    <n v="3714"/>
    <s v=" nsw"/>
    <s v=" "/>
    <n v="29"/>
    <s v=" 08 77821359"/>
    <n v="1771092"/>
    <x v="4"/>
    <n v="4"/>
    <n v="8"/>
    <x v="89"/>
    <x v="2"/>
  </r>
  <r>
    <s v="rec-400-org"/>
    <s v="   georgia"/>
    <s v=" baillie"/>
    <n v="43"/>
    <s v=" bundock place"/>
    <s v=" "/>
    <s v=" westmead"/>
    <n v="4216"/>
    <s v=" vic"/>
    <n v="19631124"/>
    <n v="26"/>
    <s v=" 02 50550468"/>
    <n v="1688829"/>
    <x v="7"/>
    <n v="4"/>
    <n v="8"/>
    <x v="90"/>
    <x v="0"/>
  </r>
  <r>
    <s v="rec-85-dup-1"/>
    <s v=" amy"/>
    <s v=" lamotte"/>
    <n v="6"/>
    <s v=" pokana circuit"/>
    <s v=" "/>
    <s v=" elebanna"/>
    <n v="4596"/>
    <s v=" nsw"/>
    <n v="19880504"/>
    <n v="26"/>
    <s v=" 03 31356852"/>
    <n v="3199266"/>
    <x v="3"/>
    <n v="4"/>
    <n v="7"/>
    <x v="91"/>
    <x v="5"/>
  </r>
  <r>
    <s v="rec-327-dup-1"/>
    <s v=" ethan"/>
    <s v=" white"/>
    <n v="1"/>
    <s v=" marou p lace"/>
    <s v=" "/>
    <s v=" sefton"/>
    <n v="7150"/>
    <s v=" nss"/>
    <n v="19640731"/>
    <s v=" "/>
    <s v=" 07 37947928"/>
    <n v="4013756"/>
    <x v="1"/>
    <n v="4"/>
    <n v="8"/>
    <x v="20"/>
    <x v="5"/>
  </r>
  <r>
    <s v="rec-261-dup-0"/>
    <s v=" daniel"/>
    <s v=" clarke"/>
    <n v="78"/>
    <s v=" bunbury stkteet"/>
    <s v=" ebony's retreat"/>
    <s v=" carlton river"/>
    <n v="2653"/>
    <s v=" "/>
    <n v="19320605"/>
    <n v="20"/>
    <s v=" "/>
    <n v="9711148"/>
    <x v="1"/>
    <n v="4"/>
    <n v="8"/>
    <x v="92"/>
    <x v="2"/>
  </r>
  <r>
    <s v="rec-232-org"/>
    <s v="   jacob"/>
    <s v=" reid"/>
    <n v="156"/>
    <s v=" antis street"/>
    <s v=" black stump caravan"/>
    <s v=" mermaid waters"/>
    <n v="6056"/>
    <s v=" vic"/>
    <n v="19620906"/>
    <n v="19"/>
    <s v=" 02 33759507"/>
    <n v="1951510"/>
    <x v="2"/>
    <n v="4"/>
    <n v="8"/>
    <x v="93"/>
    <x v="0"/>
  </r>
  <r>
    <s v="rec-95-dup-0"/>
    <s v=" olivr"/>
    <s v=" burford"/>
    <n v="6"/>
    <s v=" broadben tstreet"/>
    <s v=" "/>
    <s v=" mullumbimby"/>
    <n v="3128"/>
    <s v=" "/>
    <n v="19200917"/>
    <n v="32"/>
    <s v=" 03 92158600"/>
    <n v="7352581"/>
    <x v="5"/>
    <n v="4"/>
    <n v="7"/>
    <x v="94"/>
    <x v="2"/>
  </r>
  <r>
    <s v="rec-203-org"/>
    <s v="   "/>
    <s v=" spratt"/>
    <n v="30"/>
    <s v=" henty street"/>
    <s v=" thorndale"/>
    <s v=" west lakes"/>
    <n v="6027"/>
    <s v=" vic"/>
    <n v="19170520"/>
    <n v="36"/>
    <s v=" "/>
    <n v="3550557"/>
    <x v="5"/>
    <n v="4"/>
    <n v="8"/>
    <x v="95"/>
    <x v="0"/>
  </r>
  <r>
    <s v="rec-208-org"/>
    <s v="   imogen"/>
    <s v=" clarke"/>
    <n v="88"/>
    <s v=" cumpston place"/>
    <s v=" "/>
    <s v=" concord"/>
    <n v="2483"/>
    <s v=" nsw"/>
    <n v="19750101"/>
    <n v="25"/>
    <s v=" 07 46343781"/>
    <n v="8372495"/>
    <x v="8"/>
    <n v="4"/>
    <n v="8"/>
    <x v="96"/>
    <x v="0"/>
  </r>
  <r>
    <s v="rec-209-dup-0"/>
    <s v=" jamea"/>
    <s v=" boothroyd"/>
    <n v="11"/>
    <s v=" "/>
    <s v=" "/>
    <s v=" campbelltown"/>
    <n v="3610"/>
    <s v=" wa"/>
    <n v="19380903"/>
    <n v="37"/>
    <s v=" 02 50875978"/>
    <n v="1034411"/>
    <x v="2"/>
    <n v="4"/>
    <n v="8"/>
    <x v="97"/>
    <x v="2"/>
  </r>
  <r>
    <s v="rec-177-org"/>
    <s v="   "/>
    <s v=" nguyen"/>
    <n v="77"/>
    <s v=" chirnside circuit"/>
    <s v=" "/>
    <s v=" lake haven"/>
    <n v="3341"/>
    <s v=" vic"/>
    <n v="19530609"/>
    <n v="28"/>
    <s v=" 04 85126404"/>
    <n v="4469790"/>
    <x v="7"/>
    <n v="4"/>
    <n v="8"/>
    <x v="98"/>
    <x v="0"/>
  </r>
  <r>
    <s v="rec-221-dup-0"/>
    <s v=" "/>
    <s v=" clarke"/>
    <n v="21"/>
    <s v=" "/>
    <s v=" "/>
    <s v=" frankston"/>
    <n v="4370"/>
    <s v=" qld"/>
    <s v=" "/>
    <n v="30"/>
    <s v=" 02 26158732"/>
    <n v="9843253"/>
    <x v="2"/>
    <n v="4"/>
    <n v="8"/>
    <x v="16"/>
    <x v="2"/>
  </r>
  <r>
    <s v="rec-274-org"/>
    <s v="   connor"/>
    <s v=" mercorella"/>
    <n v="147"/>
    <s v=" dunlop street"/>
    <s v=" "/>
    <s v=" elliott heads"/>
    <n v="6018"/>
    <s v=" vic"/>
    <n v="19700805"/>
    <s v=" "/>
    <s v=" 07 92270380"/>
    <n v="7471682"/>
    <x v="4"/>
    <n v="4"/>
    <n v="8"/>
    <x v="99"/>
    <x v="0"/>
  </r>
  <r>
    <s v="rec-333-dup-4"/>
    <s v=" polly"/>
    <s v=" kang"/>
    <n v="27"/>
    <s v=" chippindall circuit"/>
    <s v=" "/>
    <s v=" springl hill"/>
    <n v="3162"/>
    <s v=" nsw"/>
    <n v="19193428"/>
    <s v=" "/>
    <s v=" 07 57293359"/>
    <n v="1493849"/>
    <x v="5"/>
    <n v="4"/>
    <n v="8"/>
    <x v="52"/>
    <x v="3"/>
  </r>
  <r>
    <s v="rec-370-org"/>
    <s v="   declen"/>
    <s v=" shepherd"/>
    <n v="33"/>
    <s v=" chalker circuit"/>
    <s v=" "/>
    <s v=" merriwagga"/>
    <n v="5290"/>
    <s v=" qld"/>
    <n v="19830917"/>
    <n v="27"/>
    <s v=" "/>
    <n v="2538550"/>
    <x v="5"/>
    <n v="4"/>
    <n v="8"/>
    <x v="100"/>
    <x v="0"/>
  </r>
  <r>
    <s v="rec-448-org"/>
    <s v="   benjamin"/>
    <s v=" paine"/>
    <n v="2"/>
    <s v=" deamer crescent"/>
    <s v=" west-view"/>
    <s v=" hamilton"/>
    <n v="4217"/>
    <s v=" nsw"/>
    <n v="19980301"/>
    <n v="24"/>
    <s v=" 07 07240250"/>
    <n v="6867157"/>
    <x v="3"/>
    <n v="4"/>
    <n v="8"/>
    <x v="101"/>
    <x v="0"/>
  </r>
  <r>
    <s v="rec-34-dup-2"/>
    <s v=" jack"/>
    <s v=" pyle"/>
    <n v="7"/>
    <s v=" yambina crescent"/>
    <s v=" "/>
    <s v=" hawthorne"/>
    <n v="3085"/>
    <s v=" vic"/>
    <n v="19811105"/>
    <n v="27"/>
    <s v=" 08 10403188"/>
    <n v="8533160"/>
    <x v="7"/>
    <n v="4"/>
    <n v="7"/>
    <x v="102"/>
    <x v="4"/>
  </r>
  <r>
    <s v="rec-106-dup-1"/>
    <s v=" hamish"/>
    <s v=" mcphail"/>
    <n v="149"/>
    <s v=" noongal ecourt"/>
    <s v=" "/>
    <s v=" annandale"/>
    <n v="6059"/>
    <s v=" vic"/>
    <n v="19630304"/>
    <n v="19"/>
    <s v=" 04 28553313"/>
    <n v="1966445"/>
    <x v="1"/>
    <n v="4"/>
    <n v="8"/>
    <x v="38"/>
    <x v="5"/>
  </r>
  <r>
    <s v="rec-291-org"/>
    <s v="   tyler"/>
    <s v=" bochmann"/>
    <n v="22"/>
    <s v=" colton place"/>
    <s v=" "/>
    <s v=" whittington"/>
    <n v="2530"/>
    <s v=" sa"/>
    <n v="19120331"/>
    <s v=" "/>
    <s v=" 02 33766449"/>
    <n v="5643320"/>
    <x v="2"/>
    <n v="4"/>
    <n v="8"/>
    <x v="2"/>
    <x v="0"/>
  </r>
  <r>
    <s v="rec-397-dup-1"/>
    <s v=" dres"/>
    <s v=" shepherd"/>
    <n v="96"/>
    <s v=" welsby place"/>
    <s v=" moriah"/>
    <s v=" deer park"/>
    <n v="3165"/>
    <s v=" qld"/>
    <n v="19301027"/>
    <n v="32"/>
    <s v=" 04 22834157"/>
    <n v="5046192"/>
    <x v="4"/>
    <n v="4"/>
    <n v="8"/>
    <x v="103"/>
    <x v="5"/>
  </r>
  <r>
    <s v="rec-347-org"/>
    <s v="   oliver"/>
    <s v=" morrison"/>
    <n v="32"/>
    <s v=" lennard street"/>
    <s v=" adare stock route road"/>
    <s v=" hinchinbrook"/>
    <n v="5045"/>
    <s v=" nsw"/>
    <s v=" "/>
    <n v="26"/>
    <s v=" 02 36183028"/>
    <n v="8560175"/>
    <x v="0"/>
    <n v="4"/>
    <n v="8"/>
    <x v="104"/>
    <x v="0"/>
  </r>
  <r>
    <s v="rec-141-dup-1"/>
    <s v=" hannah"/>
    <s v=" gallnor"/>
    <n v="15"/>
    <s v=" whittellmcrescent"/>
    <s v=" "/>
    <s v=" old bar"/>
    <n v="2060"/>
    <s v=" nsw"/>
    <n v="19350727"/>
    <s v=" "/>
    <s v=" 02 73535194"/>
    <n v="9555377"/>
    <x v="3"/>
    <n v="4"/>
    <n v="8"/>
    <x v="83"/>
    <x v="5"/>
  </r>
  <r>
    <s v="rec-366-dup-0"/>
    <s v=" jennifer"/>
    <s v=" bakken"/>
    <n v="4"/>
    <s v=" florentinedcircuit"/>
    <s v=" acadia"/>
    <s v=" lennox head"/>
    <n v="3094"/>
    <s v=" nsw"/>
    <n v="19300127"/>
    <n v="21"/>
    <s v=" 02 24911109"/>
    <n v="2779448"/>
    <x v="5"/>
    <n v="4"/>
    <n v="8"/>
    <x v="105"/>
    <x v="2"/>
  </r>
  <r>
    <s v="rec-18-org"/>
    <s v="   kristo"/>
    <s v=" steinert"/>
    <n v="9"/>
    <s v=" gaunson crescent"/>
    <s v=" "/>
    <s v=" artarmon"/>
    <n v="2213"/>
    <s v=" vic"/>
    <n v="19991017"/>
    <s v=" "/>
    <s v=" 07 70876698"/>
    <n v="2082804"/>
    <x v="0"/>
    <n v="4"/>
    <n v="7"/>
    <x v="106"/>
    <x v="0"/>
  </r>
  <r>
    <s v="rec-320-dup-1"/>
    <s v=" "/>
    <s v=" bishop"/>
    <n v="58"/>
    <s v=" "/>
    <s v=" hstgs"/>
    <s v=" munrgon"/>
    <n v="2000"/>
    <s v=" qld"/>
    <n v="19340924"/>
    <n v="26"/>
    <s v=" 08 04097372"/>
    <n v="6726431"/>
    <x v="3"/>
    <n v="4"/>
    <n v="8"/>
    <x v="107"/>
    <x v="5"/>
  </r>
  <r>
    <s v="rec-25-dup-3"/>
    <s v=" emiily"/>
    <s v=" boocock"/>
    <n v="31"/>
    <s v=" feathertopnstreet"/>
    <s v=" nulama village"/>
    <s v=" kul in"/>
    <n v="2118"/>
    <s v=" "/>
    <n v="19740312"/>
    <s v=" "/>
    <s v=" 04 64048862"/>
    <n v="7662805"/>
    <x v="4"/>
    <n v="4"/>
    <n v="7"/>
    <x v="108"/>
    <x v="1"/>
  </r>
  <r>
    <s v="rec-110-dup-2"/>
    <s v=" madison"/>
    <s v=" hoffman"/>
    <n v="429"/>
    <s v=" hansen circuit"/>
    <s v=" "/>
    <s v=" littleton"/>
    <n v="2295"/>
    <s v=" nsw"/>
    <n v="19460331"/>
    <n v="23"/>
    <s v=" 02 11741368"/>
    <n v="2858358"/>
    <x v="8"/>
    <n v="4"/>
    <n v="8"/>
    <x v="86"/>
    <x v="4"/>
  </r>
  <r>
    <s v="rec-209-dup-1"/>
    <s v=" james"/>
    <s v=" boothroyd"/>
    <n v="11"/>
    <s v=" "/>
    <s v=" "/>
    <s v=" campbelltown"/>
    <n v="3610"/>
    <s v=" wa"/>
    <n v="19380903"/>
    <n v="33"/>
    <s v=" 02 50885978"/>
    <n v="1034411"/>
    <x v="2"/>
    <n v="4"/>
    <n v="8"/>
    <x v="97"/>
    <x v="5"/>
  </r>
  <r>
    <s v="rec-43-org"/>
    <s v="   isabella"/>
    <s v=" berry"/>
    <n v="169"/>
    <s v=" tauss place"/>
    <s v=" "/>
    <s v=" broken hill"/>
    <n v="3371"/>
    <s v=" qld"/>
    <n v="19270723"/>
    <n v="8"/>
    <s v=" 02 12417661"/>
    <n v="5213371"/>
    <x v="9"/>
    <n v="4"/>
    <n v="7"/>
    <x v="109"/>
    <x v="0"/>
  </r>
  <r>
    <s v="rec-438-org"/>
    <s v="   daniel"/>
    <s v=" matthews"/>
    <n v="60"/>
    <s v=" eldridge street"/>
    <s v=" "/>
    <s v=" lobethal"/>
    <n v="3031"/>
    <s v=" sa"/>
    <n v="19690419"/>
    <n v="27"/>
    <s v=" 08 83508990"/>
    <n v="5264546"/>
    <x v="7"/>
    <n v="4"/>
    <n v="8"/>
    <x v="110"/>
    <x v="0"/>
  </r>
  <r>
    <s v="rec-245-dup-3"/>
    <s v=" madison"/>
    <s v=" ryan"/>
    <n v="8"/>
    <s v=" "/>
    <s v=" "/>
    <s v=" glenwood"/>
    <n v="4178"/>
    <s v=" vid"/>
    <n v="19830519"/>
    <s v=" "/>
    <s v=" 07 17477314"/>
    <n v="2151709"/>
    <x v="4"/>
    <n v="4"/>
    <n v="8"/>
    <x v="26"/>
    <x v="1"/>
  </r>
  <r>
    <s v="rec-484-org"/>
    <s v="   lauren"/>
    <s v=" robson"/>
    <n v="10"/>
    <s v=" la perouse street"/>
    <s v=" "/>
    <s v=" shorncliffe"/>
    <n v="2747"/>
    <s v=" "/>
    <n v="19570629"/>
    <n v="40"/>
    <s v=" 03 29782721"/>
    <n v="6551176"/>
    <x v="5"/>
    <n v="4"/>
    <n v="8"/>
    <x v="111"/>
    <x v="0"/>
  </r>
  <r>
    <s v="rec-78-dup-1"/>
    <s v=" madison"/>
    <s v=" soulsby"/>
    <n v="2"/>
    <s v=" lewin street"/>
    <s v=" sheep stlation"/>
    <s v=" marsden"/>
    <n v="3028"/>
    <s v=" wa"/>
    <n v="19644008"/>
    <n v="22"/>
    <s v=" 02 20238914"/>
    <n v="8607182"/>
    <x v="6"/>
    <n v="4"/>
    <n v="7"/>
    <x v="112"/>
    <x v="5"/>
  </r>
  <r>
    <s v="rec-444-dup-3"/>
    <s v=" "/>
    <s v=" maynard"/>
    <n v="37"/>
    <s v=" tewksbury circuit"/>
    <s v=" "/>
    <s v=" frankston"/>
    <n v="5608"/>
    <s v=" vic"/>
    <n v="19182106"/>
    <s v=" "/>
    <s v=" 02 65852936"/>
    <n v="9818553"/>
    <x v="2"/>
    <n v="4"/>
    <n v="8"/>
    <x v="67"/>
    <x v="1"/>
  </r>
  <r>
    <s v="rec-272-dup-3"/>
    <s v=" robert"/>
    <s v=" meadows"/>
    <n v="29"/>
    <s v=" pennefathervstreet"/>
    <s v=" gungahlin market place"/>
    <s v=" st albans"/>
    <n v="4878"/>
    <s v=" wa"/>
    <n v="19700331"/>
    <n v="25"/>
    <s v=" 03 79946430"/>
    <n v="5969874"/>
    <x v="7"/>
    <n v="4"/>
    <n v="8"/>
    <x v="113"/>
    <x v="1"/>
  </r>
  <r>
    <s v="rec-454-dup-0"/>
    <s v=" alana"/>
    <s v=" nicolle"/>
    <n v="6"/>
    <s v=" steinfeld court"/>
    <s v=" "/>
    <s v=" willetton"/>
    <n v="5032"/>
    <s v=" vic"/>
    <n v="19840017"/>
    <n v="26"/>
    <s v=" 04 08330314"/>
    <n v="5982121"/>
    <x v="3"/>
    <n v="4"/>
    <n v="8"/>
    <x v="114"/>
    <x v="2"/>
  </r>
  <r>
    <s v="rec-370-dup-1"/>
    <s v=" declen"/>
    <s v=" shepherd"/>
    <n v="33"/>
    <s v=" chalker circuit"/>
    <s v=" "/>
    <s v=" merriwagga"/>
    <n v="5290"/>
    <s v=" qld"/>
    <n v="19830917"/>
    <n v="52"/>
    <s v=" "/>
    <n v="2538550"/>
    <x v="5"/>
    <n v="4"/>
    <n v="8"/>
    <x v="100"/>
    <x v="5"/>
  </r>
  <r>
    <s v="rec-454-dup-1"/>
    <s v=" alana"/>
    <s v=" nicolke"/>
    <n v="6"/>
    <s v=" steinfeld court"/>
    <s v=" kandahar"/>
    <s v=" willetton"/>
    <n v="5032"/>
    <s v=" vic"/>
    <n v="19849717"/>
    <n v="26"/>
    <s v=" 04 08330314"/>
    <n v="5982121"/>
    <x v="3"/>
    <n v="4"/>
    <n v="8"/>
    <x v="114"/>
    <x v="5"/>
  </r>
  <r>
    <s v="rec-403-dup-0"/>
    <s v=" damien"/>
    <s v=" white"/>
    <n v="2"/>
    <s v=" galibal street"/>
    <s v=" "/>
    <s v=" camden"/>
    <n v="3141"/>
    <s v=" "/>
    <s v=" "/>
    <n v="9"/>
    <s v=" 02 21729510"/>
    <n v="3863023"/>
    <x v="9"/>
    <n v="4"/>
    <n v="8"/>
    <x v="115"/>
    <x v="2"/>
  </r>
  <r>
    <s v="rec-142-dup-0"/>
    <s v=" kiern"/>
    <s v=" mahaffey"/>
    <n v="38"/>
    <s v=" bathurst place"/>
    <s v=" "/>
    <s v=" highett"/>
    <n v="4215"/>
    <s v=" nsw"/>
    <n v="19200429"/>
    <n v="29"/>
    <s v=" 07 00240475"/>
    <n v="6151791"/>
    <x v="4"/>
    <n v="4"/>
    <n v="8"/>
    <x v="23"/>
    <x v="2"/>
  </r>
  <r>
    <s v="rec-327-dup-0"/>
    <s v=" ethan"/>
    <s v=" wight"/>
    <n v="1"/>
    <s v=" marou place"/>
    <s v=" "/>
    <s v=" sefton"/>
    <n v="7150"/>
    <s v=" nse"/>
    <n v="19640731"/>
    <s v=" "/>
    <s v=" 07 37947928"/>
    <n v="4013756"/>
    <x v="1"/>
    <n v="4"/>
    <n v="8"/>
    <x v="20"/>
    <x v="2"/>
  </r>
  <r>
    <s v="rec-55-dup-0"/>
    <s v=" liana"/>
    <s v=" hyland"/>
    <n v="19"/>
    <s v=" hindmarhldrive"/>
    <s v=" "/>
    <s v=" clayton"/>
    <n v="3202"/>
    <s v=" vic"/>
    <n v="19750519"/>
    <n v="28"/>
    <s v=" 02 30517336"/>
    <n v="1859717"/>
    <x v="4"/>
    <n v="4"/>
    <n v="7"/>
    <x v="116"/>
    <x v="2"/>
  </r>
  <r>
    <s v="rec-478-dup-0"/>
    <s v=" fey"/>
    <s v=" dylan"/>
    <n v="15"/>
    <s v=" lewin street"/>
    <s v=" "/>
    <s v=" penrith"/>
    <n v="4870"/>
    <s v=" "/>
    <n v="19310112"/>
    <n v="29"/>
    <s v=" 08 98556624"/>
    <n v="5518482"/>
    <x v="5"/>
    <n v="4"/>
    <n v="8"/>
    <x v="117"/>
    <x v="2"/>
  </r>
  <r>
    <s v="rec-382-org"/>
    <s v="   joshua"/>
    <s v=" robson"/>
    <n v="22"/>
    <s v=" hawdon street"/>
    <s v=" "/>
    <s v=" port macquarie"/>
    <n v="3073"/>
    <s v=" wa"/>
    <s v=" "/>
    <n v="37"/>
    <s v=" 03 91477187"/>
    <n v="9849134"/>
    <x v="8"/>
    <n v="4"/>
    <n v="8"/>
    <x v="118"/>
    <x v="0"/>
  </r>
  <r>
    <s v="rec-395-dup-0"/>
    <s v=" thomeas"/>
    <s v=" borgelt"/>
    <n v="79"/>
    <s v=" chippindall circuit"/>
    <s v=" "/>
    <s v=" lethbridge"/>
    <n v="7248"/>
    <s v=" tas"/>
    <s v=" "/>
    <s v=" "/>
    <s v=" 03 12197292"/>
    <n v="8940543"/>
    <x v="4"/>
    <n v="4"/>
    <n v="8"/>
    <x v="119"/>
    <x v="2"/>
  </r>
  <r>
    <s v="rec-340-org"/>
    <s v="   oliver"/>
    <s v=" nguyen"/>
    <n v="198"/>
    <s v=" english court"/>
    <s v=" "/>
    <s v=" holsworthy"/>
    <n v="3087"/>
    <s v=" sa"/>
    <n v="19781007"/>
    <s v=" "/>
    <s v=" 08 90873526"/>
    <n v="5558657"/>
    <x v="0"/>
    <n v="4"/>
    <n v="8"/>
    <x v="3"/>
    <x v="0"/>
  </r>
  <r>
    <s v="rec-492-org"/>
    <s v="   connor"/>
    <s v=" lissner"/>
    <n v="32"/>
    <s v=" bowden crescent"/>
    <s v=" "/>
    <s v=" comboyne"/>
    <n v="2518"/>
    <s v=" qld"/>
    <n v="19580405"/>
    <n v="27"/>
    <s v=" 08 42291654"/>
    <n v="5755706"/>
    <x v="6"/>
    <n v="4"/>
    <n v="8"/>
    <x v="120"/>
    <x v="0"/>
  </r>
  <r>
    <s v="rec-131-dup-1"/>
    <s v=" kontogonis"/>
    <s v=" holly"/>
    <n v="17"/>
    <s v=" gannon place"/>
    <s v=" cadagi grove"/>
    <s v=" the rock"/>
    <n v="2171"/>
    <s v=" vic"/>
    <n v="19531209"/>
    <n v="30"/>
    <s v=" 08 35272378"/>
    <n v="6415371"/>
    <x v="4"/>
    <n v="4"/>
    <n v="8"/>
    <x v="41"/>
    <x v="5"/>
  </r>
  <r>
    <s v="rec-265-dup-2"/>
    <s v=" oliver"/>
    <s v=" clarke"/>
    <s v=" "/>
    <s v=" "/>
    <s v=" st johns terrace"/>
    <s v=" eastwood"/>
    <n v="3163"/>
    <s v=" vic"/>
    <n v="19521913"/>
    <n v="39"/>
    <s v=" 04 46430639"/>
    <n v="9010437"/>
    <x v="2"/>
    <n v="4"/>
    <n v="8"/>
    <x v="121"/>
    <x v="4"/>
  </r>
  <r>
    <s v="rec-198-org"/>
    <s v="   kelsey"/>
    <s v=" moody"/>
    <n v="43"/>
    <s v=" bargang crescent"/>
    <s v=" "/>
    <s v=" adamstown"/>
    <n v="2071"/>
    <s v=" wa"/>
    <n v="19920321"/>
    <n v="36"/>
    <s v=" 02 46219650"/>
    <n v="5090799"/>
    <x v="0"/>
    <n v="4"/>
    <n v="8"/>
    <x v="122"/>
    <x v="0"/>
  </r>
  <r>
    <s v="rec-142-dup-2"/>
    <s v=" kieren"/>
    <s v=" mahaffey"/>
    <n v="38"/>
    <s v=" bathurst place"/>
    <s v=" sun city tourist park"/>
    <s v=" highett"/>
    <n v="4215"/>
    <s v=" nsw"/>
    <n v="19200429"/>
    <n v="29"/>
    <s v=" 07 00209475"/>
    <n v="6151791"/>
    <x v="4"/>
    <n v="4"/>
    <n v="8"/>
    <x v="23"/>
    <x v="4"/>
  </r>
  <r>
    <s v="rec-462-dup-2"/>
    <s v=" benjamin"/>
    <s v=" artus"/>
    <n v="303"/>
    <s v=" mimosa close"/>
    <s v=" lyndilan"/>
    <s v=" albury"/>
    <n v="3122"/>
    <s v=" vic"/>
    <n v="19371006"/>
    <n v="27"/>
    <s v=" 07 97081790"/>
    <n v="9303262"/>
    <x v="4"/>
    <n v="4"/>
    <n v="8"/>
    <x v="123"/>
    <x v="4"/>
  </r>
  <r>
    <s v="rec-164-dup-0"/>
    <s v=" charles"/>
    <s v=" crosswell"/>
    <n v="78"/>
    <s v=" moorhouse street"/>
    <s v=" "/>
    <s v=" woombye"/>
    <n v="2242"/>
    <s v=" axt"/>
    <n v="19200518"/>
    <n v="38"/>
    <s v=" 04 54255238"/>
    <n v="7978668"/>
    <x v="8"/>
    <n v="4"/>
    <n v="8"/>
    <x v="82"/>
    <x v="2"/>
  </r>
  <r>
    <s v="rec-371-dup-0"/>
    <s v=" alex"/>
    <s v=" green"/>
    <n v="8"/>
    <s v=" collicott circuit"/>
    <s v=" "/>
    <s v=" newcomb"/>
    <n v="7010"/>
    <s v=" vic"/>
    <n v="19540130"/>
    <s v=" "/>
    <s v=" 08 16361806"/>
    <n v="3426379"/>
    <x v="4"/>
    <n v="4"/>
    <n v="8"/>
    <x v="124"/>
    <x v="2"/>
  </r>
  <r>
    <s v="rec-227-org"/>
    <s v="   nicola"/>
    <s v=" nguyen"/>
    <n v="16"/>
    <s v=" lethbridge street"/>
    <s v=" "/>
    <s v=" redbank plains"/>
    <n v="2428"/>
    <s v=" nsw"/>
    <n v="19060318"/>
    <n v="7"/>
    <s v=" "/>
    <n v="8963850"/>
    <x v="7"/>
    <n v="4"/>
    <n v="8"/>
    <x v="125"/>
    <x v="0"/>
  </r>
  <r>
    <s v="rec-305-dup-1"/>
    <s v=" kynan"/>
    <s v=" chell"/>
    <n v="3"/>
    <s v=" birabaj place"/>
    <s v=" "/>
    <s v=" bayview"/>
    <n v="2223"/>
    <s v=" vic"/>
    <s v=" "/>
    <n v="25"/>
    <s v=" 08 25202119"/>
    <n v="5818289"/>
    <x v="4"/>
    <n v="4"/>
    <n v="8"/>
    <x v="126"/>
    <x v="5"/>
  </r>
  <r>
    <s v="rec-295-dup-1"/>
    <s v=" hayley"/>
    <s v=" penquitt"/>
    <n v="47"/>
    <s v=" dulvertoj street"/>
    <s v=" villa 127"/>
    <s v=" ringwood"/>
    <n v="2833"/>
    <s v=" wa"/>
    <n v="19581529"/>
    <s v=" "/>
    <s v=" 07 09375527"/>
    <n v="7980502"/>
    <x v="1"/>
    <n v="4"/>
    <n v="8"/>
    <x v="127"/>
    <x v="5"/>
  </r>
  <r>
    <s v="rec-127-org"/>
    <s v="   charlotte"/>
    <s v=" wardle"/>
    <n v="18"/>
    <s v=" "/>
    <s v=" "/>
    <s v=" sadliers crossing"/>
    <n v="2423"/>
    <s v=" tas"/>
    <n v="19920221"/>
    <n v="33"/>
    <s v=" 04 88207469"/>
    <n v="8127723"/>
    <x v="6"/>
    <n v="4"/>
    <n v="8"/>
    <x v="128"/>
    <x v="0"/>
  </r>
  <r>
    <s v="rec-231-org"/>
    <s v="   byron"/>
    <s v=" "/>
    <n v="32"/>
    <s v=" montagu place"/>
    <s v=" "/>
    <s v=" highbury"/>
    <n v="2067"/>
    <s v=" nsw"/>
    <n v="19400829"/>
    <n v="33"/>
    <s v=" 08 46492428"/>
    <n v="1127647"/>
    <x v="1"/>
    <n v="4"/>
    <n v="8"/>
    <x v="129"/>
    <x v="0"/>
  </r>
  <r>
    <s v="rec-348-org"/>
    <s v="   bethanie"/>
    <s v=" stephenson"/>
    <s v=" "/>
    <s v=" raymond street"/>
    <s v=" "/>
    <s v=" beenleigh"/>
    <n v="6026"/>
    <s v=" sa"/>
    <n v="19251103"/>
    <n v="20"/>
    <s v=" 08 21079577"/>
    <n v="9221559"/>
    <x v="6"/>
    <n v="4"/>
    <n v="8"/>
    <x v="130"/>
    <x v="0"/>
  </r>
  <r>
    <s v="rec-279-org"/>
    <s v="   timothy"/>
    <s v=" beckwith"/>
    <n v="44"/>
    <s v=" "/>
    <s v=" "/>
    <s v=" cabramatta"/>
    <n v="4350"/>
    <s v=" wa"/>
    <n v="19221104"/>
    <n v="8"/>
    <s v=" 02 64611942"/>
    <n v="3937178"/>
    <x v="3"/>
    <n v="4"/>
    <n v="8"/>
    <x v="131"/>
    <x v="0"/>
  </r>
  <r>
    <s v="rec-259-org"/>
    <s v="   shakira"/>
    <s v=" haar"/>
    <n v="105"/>
    <s v=" julia flynn avenue"/>
    <s v=" "/>
    <s v=" williamstown"/>
    <n v="5092"/>
    <s v=" qld"/>
    <n v="19660914"/>
    <n v="31"/>
    <s v=" 07 40304007"/>
    <n v="4276505"/>
    <x v="4"/>
    <n v="4"/>
    <n v="8"/>
    <x v="132"/>
    <x v="0"/>
  </r>
  <r>
    <s v="rec-420-org"/>
    <s v="   darcy"/>
    <s v=" tyack"/>
    <n v="21"/>
    <s v=" young street"/>
    <s v=" "/>
    <s v=" bonython"/>
    <n v="3137"/>
    <s v=" nsw"/>
    <n v="19870618"/>
    <s v=" "/>
    <s v=" 08 63698667"/>
    <n v="7581032"/>
    <x v="0"/>
    <n v="4"/>
    <n v="8"/>
    <x v="133"/>
    <x v="0"/>
  </r>
  <r>
    <s v="rec-421-dup-1"/>
    <s v=" harrison"/>
    <s v=" mez ic"/>
    <n v="388"/>
    <s v=" phillip avenue"/>
    <s v=" "/>
    <s v=" south grwfton"/>
    <n v="4670"/>
    <s v=" vic"/>
    <n v="19750714"/>
    <n v="30"/>
    <s v=" 08 36980629"/>
    <n v="4320774"/>
    <x v="5"/>
    <n v="4"/>
    <n v="8"/>
    <x v="134"/>
    <x v="5"/>
  </r>
  <r>
    <s v="rec-3-dup-1"/>
    <s v=" kailek"/>
    <s v=" green"/>
    <s v=" "/>
    <s v=" hooke place"/>
    <s v=" lansdowne"/>
    <s v=" hyland park"/>
    <n v="4053"/>
    <s v=" ss"/>
    <n v="19340223"/>
    <n v="35"/>
    <s v=" 07 28452423"/>
    <n v="4524766"/>
    <x v="7"/>
    <n v="4"/>
    <n v="6"/>
    <x v="135"/>
    <x v="5"/>
  </r>
  <r>
    <s v="rec-460-org"/>
    <s v="   harrison"/>
    <s v=" blake"/>
    <n v="15"/>
    <s v=" james scott close"/>
    <s v=" "/>
    <s v=" bridgewater"/>
    <n v="5271"/>
    <s v=" qld"/>
    <n v="19400126"/>
    <s v=" "/>
    <s v=" 04 71545015"/>
    <n v="5274506"/>
    <x v="8"/>
    <n v="4"/>
    <n v="8"/>
    <x v="136"/>
    <x v="0"/>
  </r>
  <r>
    <s v="rec-5-org"/>
    <s v="   natalia"/>
    <s v=" clarke"/>
    <n v="60"/>
    <s v=" cedrela place"/>
    <s v=" berkeley vlge"/>
    <s v=" kangaroo flat"/>
    <n v="4285"/>
    <s v=" nsw"/>
    <s v=" "/>
    <s v=" "/>
    <s v=" 08 67576399"/>
    <n v="7969820"/>
    <x v="8"/>
    <n v="4"/>
    <n v="6"/>
    <x v="137"/>
    <x v="0"/>
  </r>
  <r>
    <s v="rec-136-dup-1"/>
    <s v=" emmet"/>
    <s v=" ranson"/>
    <n v="25"/>
    <s v=" baracchi drescent"/>
    <s v=" ridgepoint"/>
    <s v=" cranbourne"/>
    <n v="5092"/>
    <s v=" vic"/>
    <n v="19421203"/>
    <n v="31"/>
    <s v=" 08 05338587"/>
    <n v="5736585"/>
    <x v="3"/>
    <n v="4"/>
    <n v="8"/>
    <x v="138"/>
    <x v="5"/>
  </r>
  <r>
    <s v="rec-113-org"/>
    <s v="   taliah"/>
    <s v=" macgowan"/>
    <n v="4"/>
    <s v=" christmas street"/>
    <s v=" groveview"/>
    <s v=" lalor park"/>
    <n v="4305"/>
    <s v=" qld"/>
    <n v="19690821"/>
    <n v="26"/>
    <s v=" 02 23946072"/>
    <n v="7544588"/>
    <x v="2"/>
    <n v="4"/>
    <n v="8"/>
    <x v="139"/>
    <x v="0"/>
  </r>
  <r>
    <s v="rec-153-dup-3"/>
    <s v=" annabelle"/>
    <s v=" jolly"/>
    <n v="12"/>
    <s v=" archdallcstreet"/>
    <s v=" tophers"/>
    <s v=" launceston south"/>
    <n v="3312"/>
    <s v=" wa"/>
    <n v="19421231"/>
    <n v="23"/>
    <s v=" 04 54368605"/>
    <n v="2382364"/>
    <x v="6"/>
    <n v="4"/>
    <n v="8"/>
    <x v="140"/>
    <x v="1"/>
  </r>
  <r>
    <s v="rec-3-org"/>
    <s v="   kailey"/>
    <s v=" green"/>
    <s v=" "/>
    <s v=" hooke place"/>
    <s v=" lansdowne"/>
    <s v=" hyland park"/>
    <n v="4053"/>
    <s v=" sa"/>
    <n v="19340223"/>
    <n v="35"/>
    <s v=" 07 28452423"/>
    <n v="4524766"/>
    <x v="7"/>
    <n v="4"/>
    <n v="6"/>
    <x v="135"/>
    <x v="0"/>
  </r>
  <r>
    <s v="rec-153-org"/>
    <s v="   annabelle"/>
    <s v=" jolly"/>
    <n v="12"/>
    <s v=" archdall street"/>
    <s v=" tophers"/>
    <s v=" launceston south"/>
    <n v="3312"/>
    <s v=" wa"/>
    <n v="19421231"/>
    <n v="23"/>
    <s v=" 04 54368605"/>
    <n v="2382364"/>
    <x v="6"/>
    <n v="4"/>
    <n v="8"/>
    <x v="140"/>
    <x v="0"/>
  </r>
  <r>
    <s v="rec-314-dup-2"/>
    <s v=" hayley"/>
    <s v=" greenhalgh"/>
    <n v="32"/>
    <s v=" fullertoncfescent"/>
    <s v=" annecy park"/>
    <s v=" caulfield north"/>
    <n v="5043"/>
    <s v=" vic"/>
    <n v="19950331"/>
    <n v="26"/>
    <s v=" 03 17976135"/>
    <n v="5834079"/>
    <x v="5"/>
    <n v="4"/>
    <n v="8"/>
    <x v="141"/>
    <x v="4"/>
  </r>
  <r>
    <s v="rec-310-org"/>
    <s v="   emiily"/>
    <s v=" papageorgiou"/>
    <n v="103"/>
    <s v=" jerrabomberra avenue"/>
    <s v=" "/>
    <s v=" malvern east"/>
    <n v="3158"/>
    <s v=" "/>
    <n v="19780321"/>
    <s v=" "/>
    <s v=" 03 32646414"/>
    <n v="7470282"/>
    <x v="1"/>
    <n v="4"/>
    <n v="8"/>
    <x v="142"/>
    <x v="0"/>
  </r>
  <r>
    <s v="rec-156-org"/>
    <s v="   joshua"/>
    <s v=" reid"/>
    <n v="190"/>
    <s v=" mccaughey street"/>
    <s v=" "/>
    <s v=" lavington"/>
    <s v=" "/>
    <s v=" qld"/>
    <n v="19580611"/>
    <n v="23"/>
    <s v=" 03 69823230"/>
    <n v="7804100"/>
    <x v="3"/>
    <n v="4"/>
    <n v="8"/>
    <x v="143"/>
    <x v="0"/>
  </r>
  <r>
    <s v="rec-195-dup-0"/>
    <s v=" harlyo"/>
    <s v=" gamlin"/>
    <s v=" "/>
    <s v=" monson place"/>
    <s v=" knox retirement village"/>
    <s v=" warrandyte"/>
    <n v="2095"/>
    <s v=" vic"/>
    <n v="19510515"/>
    <n v="25"/>
    <s v=" 03 42801672"/>
    <n v="6841608"/>
    <x v="7"/>
    <n v="4"/>
    <n v="8"/>
    <x v="53"/>
    <x v="2"/>
  </r>
  <r>
    <s v="rec-444-org"/>
    <s v="   "/>
    <s v=" maynard"/>
    <n v="237"/>
    <s v=" tewksbury circuit"/>
    <s v=" "/>
    <s v=" frankston"/>
    <n v="5608"/>
    <s v=" vic"/>
    <n v="19181206"/>
    <s v=" "/>
    <s v=" 02 65852936"/>
    <n v="9818553"/>
    <x v="2"/>
    <n v="4"/>
    <n v="8"/>
    <x v="67"/>
    <x v="0"/>
  </r>
  <r>
    <s v="rec-136-org"/>
    <s v="   emmet"/>
    <s v=" ranson"/>
    <n v="25"/>
    <s v=" baracchi crescent"/>
    <s v=" ridgepoint"/>
    <s v=" cranbourne"/>
    <n v="5092"/>
    <s v=" vic"/>
    <n v="19421203"/>
    <n v="31"/>
    <s v=" 08 05348587"/>
    <n v="5736585"/>
    <x v="3"/>
    <n v="4"/>
    <n v="8"/>
    <x v="138"/>
    <x v="0"/>
  </r>
  <r>
    <s v="rec-462-dup-0"/>
    <s v=" benjamin"/>
    <s v=" artis"/>
    <n v="303"/>
    <s v=" mimosa coose"/>
    <s v=" lyndian"/>
    <s v=" albury"/>
    <n v="3123"/>
    <s v=" vic"/>
    <n v="19371006"/>
    <n v="27"/>
    <s v=" 07 97081790"/>
    <n v="9303262"/>
    <x v="4"/>
    <n v="4"/>
    <n v="8"/>
    <x v="123"/>
    <x v="2"/>
  </r>
  <r>
    <s v="rec-124-org"/>
    <s v="   nicholas"/>
    <s v=" weaver"/>
    <n v="139"/>
    <s v=" pethebridge street"/>
    <s v=" "/>
    <s v=" devonport"/>
    <n v="4019"/>
    <s v=" vic"/>
    <n v="19390629"/>
    <n v="36"/>
    <s v=" "/>
    <n v="2389972"/>
    <x v="4"/>
    <n v="4"/>
    <n v="8"/>
    <x v="144"/>
    <x v="0"/>
  </r>
  <r>
    <s v="rec-322-dup-0"/>
    <s v=" thomas"/>
    <s v=" mahon"/>
    <n v="36"/>
    <s v=" ngunawal drive"/>
    <s v=" "/>
    <s v=" humpty doo"/>
    <n v="2047"/>
    <s v=" abs"/>
    <n v="19911211"/>
    <n v="28"/>
    <s v=" 03 45081086"/>
    <n v="3340102"/>
    <x v="8"/>
    <n v="4"/>
    <n v="8"/>
    <x v="145"/>
    <x v="2"/>
  </r>
  <r>
    <s v="rec-462-dup-1"/>
    <s v=" benjamin"/>
    <s v=" artis"/>
    <n v="303"/>
    <s v=" mimosa close"/>
    <s v=" "/>
    <s v=" albury"/>
    <n v="3122"/>
    <s v=" vic"/>
    <n v="19371006"/>
    <n v="27"/>
    <s v=" 07 97081790"/>
    <n v="9303262"/>
    <x v="4"/>
    <n v="4"/>
    <n v="8"/>
    <x v="123"/>
    <x v="5"/>
  </r>
  <r>
    <s v="rec-489-dup-1"/>
    <s v=" leah"/>
    <s v=" thorpe"/>
    <n v="6"/>
    <s v=" mcinnes street"/>
    <s v=" "/>
    <s v=" st albans"/>
    <n v="2011"/>
    <s v=" sa"/>
    <n v="19400122"/>
    <n v="31"/>
    <s v=" 03 38102537"/>
    <n v="6170090"/>
    <x v="8"/>
    <n v="4"/>
    <n v="8"/>
    <x v="146"/>
    <x v="5"/>
  </r>
  <r>
    <s v="rec-471-org"/>
    <s v="   hayley"/>
    <s v=" "/>
    <n v="60"/>
    <s v=" cumberlege crescent"/>
    <s v=" "/>
    <s v=" hillside"/>
    <n v="2256"/>
    <s v=" nsw"/>
    <n v="19531109"/>
    <n v="23"/>
    <s v=" 07 70346251"/>
    <n v="6372109"/>
    <x v="2"/>
    <n v="4"/>
    <n v="8"/>
    <x v="147"/>
    <x v="0"/>
  </r>
  <r>
    <s v="rec-350-org"/>
    <s v="   desi"/>
    <s v=" stefanovska"/>
    <n v="44"/>
    <s v=" hadleigh circuit"/>
    <s v=" "/>
    <s v=" aspendale gardens"/>
    <n v="2125"/>
    <s v=" nsw"/>
    <n v="19720829"/>
    <n v="35"/>
    <s v=" 04 02448784"/>
    <n v="3029815"/>
    <x v="9"/>
    <n v="4"/>
    <n v="8"/>
    <x v="148"/>
    <x v="0"/>
  </r>
  <r>
    <s v="rec-138-dup-2"/>
    <s v=" matthews"/>
    <s v=" kayden"/>
    <n v="161"/>
    <s v=" leichhardt street"/>
    <s v=" pinnacles caravn park"/>
    <s v=" petersham"/>
    <n v="3177"/>
    <s v=" vic"/>
    <n v="19540906"/>
    <n v="32"/>
    <s v=" 07 68401879"/>
    <n v="5527003"/>
    <x v="5"/>
    <n v="4"/>
    <n v="8"/>
    <x v="43"/>
    <x v="4"/>
  </r>
  <r>
    <s v="rec-447-org"/>
    <s v="   jacob"/>
    <s v=" kopievsky"/>
    <n v="24"/>
    <s v=" herschell circuit"/>
    <s v=" sect 341"/>
    <s v=" congo"/>
    <n v="2040"/>
    <s v=" nsw"/>
    <n v="19701125"/>
    <n v="22"/>
    <s v=" 04 36693046"/>
    <n v="2293142"/>
    <x v="3"/>
    <n v="4"/>
    <n v="8"/>
    <x v="149"/>
    <x v="0"/>
  </r>
  <r>
    <s v="rec-472-dup-3"/>
    <s v=" shantla"/>
    <s v=" witty"/>
    <n v="6"/>
    <s v=" heydon creacent"/>
    <s v=" "/>
    <s v=" hawthorn"/>
    <n v="2820"/>
    <s v=" wa"/>
    <n v="19740126"/>
    <s v=" "/>
    <s v=" 02 31192252"/>
    <n v="6853934"/>
    <x v="8"/>
    <n v="4"/>
    <n v="8"/>
    <x v="150"/>
    <x v="1"/>
  </r>
  <r>
    <s v="rec-367-org"/>
    <s v="   emiily"/>
    <s v=" riding"/>
    <n v="1"/>
    <s v=" pickles street"/>
    <s v=" jacqoona station"/>
    <s v=" noarlunga downs"/>
    <n v="3163"/>
    <s v=" sa"/>
    <n v="19570206"/>
    <n v="37"/>
    <s v=" 02 68115349"/>
    <n v="7622304"/>
    <x v="5"/>
    <n v="4"/>
    <n v="8"/>
    <x v="151"/>
    <x v="0"/>
  </r>
  <r>
    <s v="rec-464-dup-1"/>
    <s v=" "/>
    <s v=" harrlqn d"/>
    <n v="33"/>
    <s v=" wolfingham place"/>
    <s v=" oakey isle wallis lke off"/>
    <s v=" eastwood"/>
    <n v="6280"/>
    <s v=" nsw"/>
    <n v="19481023"/>
    <n v="37"/>
    <s v=" 04 10714021"/>
    <n v="9969460"/>
    <x v="1"/>
    <n v="4"/>
    <n v="8"/>
    <x v="152"/>
    <x v="5"/>
  </r>
  <r>
    <s v="rec-434-org"/>
    <s v="   sylvie"/>
    <s v=" schwetlik"/>
    <n v="1207"/>
    <s v=" mersey place"/>
    <s v=" glenbach"/>
    <s v=" daisy hill"/>
    <n v="4724"/>
    <s v=" vic"/>
    <n v="19520917"/>
    <n v="26"/>
    <s v=" 03 97664679"/>
    <n v="2008567"/>
    <x v="6"/>
    <n v="4"/>
    <n v="8"/>
    <x v="153"/>
    <x v="0"/>
  </r>
  <r>
    <s v="rec-116-dup-1"/>
    <s v=" ruby"/>
    <s v=" dews"/>
    <n v="33"/>
    <s v=" sadlier street"/>
    <s v=" "/>
    <s v=" bunbury"/>
    <n v="4122"/>
    <s v=" qld"/>
    <n v="19170375"/>
    <n v="37"/>
    <s v=" "/>
    <n v="4135104"/>
    <x v="5"/>
    <n v="4"/>
    <n v="8"/>
    <x v="154"/>
    <x v="5"/>
  </r>
  <r>
    <s v="rec-378-org"/>
    <s v="   jack"/>
    <s v=" jolly"/>
    <n v="139"/>
    <s v=" steinwedel street"/>
    <s v=" "/>
    <s v=" pennant hills"/>
    <n v="2022"/>
    <s v=" wa"/>
    <n v="19510604"/>
    <s v=" "/>
    <s v=" 08 63342023"/>
    <n v="1758433"/>
    <x v="2"/>
    <n v="4"/>
    <n v="8"/>
    <x v="85"/>
    <x v="0"/>
  </r>
  <r>
    <s v="rec-489-dup-0"/>
    <s v=" leah"/>
    <s v=" thorpe"/>
    <n v="8"/>
    <s v=" mcinnes street"/>
    <s v=" "/>
    <s v=" st albans"/>
    <n v="2011"/>
    <s v=" sa"/>
    <n v="19400722"/>
    <n v="31"/>
    <s v=" 03 38102537"/>
    <n v="6170090"/>
    <x v="8"/>
    <n v="4"/>
    <n v="8"/>
    <x v="146"/>
    <x v="2"/>
  </r>
  <r>
    <s v="rec-27-org"/>
    <s v="   ronan"/>
    <s v=" donaldson"/>
    <n v="19"/>
    <s v=" bellchambers crescent"/>
    <s v=" "/>
    <s v=" seymour"/>
    <n v="2646"/>
    <s v=" wa"/>
    <n v="19100515"/>
    <s v=" "/>
    <s v=" 04 79652515"/>
    <n v="3149984"/>
    <x v="2"/>
    <n v="4"/>
    <n v="7"/>
    <x v="155"/>
    <x v="0"/>
  </r>
  <r>
    <s v="rec-358-org"/>
    <s v="   felicity"/>
    <s v=" pryer"/>
    <n v="17"/>
    <s v=" aldcorn place"/>
    <s v=" "/>
    <s v=" surry hills"/>
    <n v="5037"/>
    <s v=" qld"/>
    <n v="19790420"/>
    <n v="26"/>
    <s v=" 04 80502041"/>
    <n v="9236323"/>
    <x v="1"/>
    <n v="4"/>
    <n v="8"/>
    <x v="156"/>
    <x v="0"/>
  </r>
  <r>
    <s v="rec-219-org"/>
    <s v="   william"/>
    <s v=" ryan"/>
    <n v="38"/>
    <s v=" miranda place"/>
    <s v=" ardmona"/>
    <s v=" kirra"/>
    <n v="3075"/>
    <s v=" vic"/>
    <n v="19380625"/>
    <n v="31"/>
    <s v=" 03 31822979"/>
    <n v="9483730"/>
    <x v="9"/>
    <n v="4"/>
    <n v="8"/>
    <x v="157"/>
    <x v="0"/>
  </r>
  <r>
    <s v="rec-461-org"/>
    <s v="   lachlan"/>
    <s v=" oatey"/>
    <n v="72"/>
    <s v=" hurley street"/>
    <s v=" "/>
    <s v=" swan view"/>
    <n v="2350"/>
    <s v=" nsw"/>
    <n v="19881224"/>
    <n v="21"/>
    <s v=" 03 57899311"/>
    <n v="6633422"/>
    <x v="7"/>
    <n v="4"/>
    <n v="8"/>
    <x v="158"/>
    <x v="0"/>
  </r>
  <r>
    <s v="rec-166-org"/>
    <s v="   ka"/>
    <s v=" kowlessar"/>
    <n v="18"/>
    <s v=" batchelor street"/>
    <s v=" numba"/>
    <s v=" preston"/>
    <n v="2680"/>
    <s v=" qld"/>
    <n v="19410627"/>
    <n v="39"/>
    <s v=" 04 97248243"/>
    <n v="7611890"/>
    <x v="6"/>
    <n v="4"/>
    <n v="8"/>
    <x v="159"/>
    <x v="0"/>
  </r>
  <r>
    <s v="rec-342-dup-2"/>
    <s v=" leong"/>
    <s v=" isaac"/>
    <n v="11"/>
    <s v=" novar street"/>
    <s v=" "/>
    <s v=" merrimac"/>
    <n v="2583"/>
    <s v=" vic"/>
    <n v="19690811"/>
    <n v="23"/>
    <s v=" 07 82633463"/>
    <n v="2584376"/>
    <x v="7"/>
    <n v="4"/>
    <n v="8"/>
    <x v="47"/>
    <x v="4"/>
  </r>
  <r>
    <s v="rec-451-org"/>
    <s v="   liam"/>
    <s v=" siggins"/>
    <s v=" "/>
    <s v=" paroo place"/>
    <s v=" noolabi"/>
    <s v=" port pirie"/>
    <n v="2031"/>
    <s v=" vic"/>
    <s v=" "/>
    <n v="35"/>
    <s v=" 08 51111781"/>
    <n v="4596625"/>
    <x v="2"/>
    <n v="4"/>
    <n v="8"/>
    <x v="160"/>
    <x v="0"/>
  </r>
  <r>
    <s v="rec-228-org"/>
    <s v="   trevor"/>
    <s v=" stanley"/>
    <n v="32"/>
    <s v=" "/>
    <s v=" "/>
    <s v=" birkdale"/>
    <n v="4805"/>
    <s v=" wa"/>
    <n v="19020518"/>
    <n v="40"/>
    <s v=" 03 95258904"/>
    <n v="7006071"/>
    <x v="6"/>
    <n v="4"/>
    <n v="8"/>
    <x v="161"/>
    <x v="0"/>
  </r>
  <r>
    <s v="rec-16-dup-0"/>
    <s v=" daniele"/>
    <s v=" malbon"/>
    <n v="8"/>
    <s v=" cotter place"/>
    <s v=" "/>
    <s v=" avalon"/>
    <n v="6330"/>
    <s v=" vic"/>
    <n v="19110919"/>
    <s v=" "/>
    <s v=" 07 78515666"/>
    <n v="4746457"/>
    <x v="0"/>
    <n v="4"/>
    <n v="7"/>
    <x v="162"/>
    <x v="2"/>
  </r>
  <r>
    <s v="rec-416-org"/>
    <s v="   john-paul"/>
    <s v=" white"/>
    <n v="29"/>
    <s v=" fimister circuit"/>
    <s v=" "/>
    <s v=" hindmarsh west"/>
    <n v="6798"/>
    <s v=" nsw"/>
    <n v="19380204"/>
    <n v="10"/>
    <s v=" 07 82055671"/>
    <n v="1214754"/>
    <x v="7"/>
    <n v="4"/>
    <n v="8"/>
    <x v="163"/>
    <x v="0"/>
  </r>
  <r>
    <s v="rec-449-org"/>
    <s v="   hugo"/>
    <s v=" siew"/>
    <n v="8"/>
    <s v=" mcbryde crescent"/>
    <s v=" "/>
    <s v=" bundaberg"/>
    <n v="4035"/>
    <s v=" vic"/>
    <n v="19871006"/>
    <n v="28"/>
    <s v=" 03 69400508"/>
    <n v="5506901"/>
    <x v="0"/>
    <n v="4"/>
    <n v="8"/>
    <x v="164"/>
    <x v="0"/>
  </r>
  <r>
    <s v="rec-7-dup-2"/>
    <s v=" blake"/>
    <s v=" wgite"/>
    <n v="25"/>
    <s v=" thomas hart street"/>
    <s v=" "/>
    <s v=" birkdale"/>
    <n v="3167"/>
    <s v=" vkc"/>
    <n v="19270425"/>
    <n v="22"/>
    <s v=" 04 96318245"/>
    <n v="2005172"/>
    <x v="9"/>
    <n v="4"/>
    <n v="6"/>
    <x v="165"/>
    <x v="4"/>
  </r>
  <r>
    <s v="rec-313-org"/>
    <s v="   mikhayla"/>
    <s v=" liersch"/>
    <n v="91"/>
    <s v=" toms crescent"/>
    <s v=" "/>
    <s v=" "/>
    <n v="4152"/>
    <s v=" nsw"/>
    <n v="19951007"/>
    <n v="27"/>
    <s v=" 02 41986824"/>
    <n v="6905686"/>
    <x v="3"/>
    <n v="4"/>
    <n v="8"/>
    <x v="166"/>
    <x v="0"/>
  </r>
  <r>
    <s v="rec-160-dup-1"/>
    <s v=" harvey"/>
    <s v=" berresford"/>
    <n v="29"/>
    <s v=" bulwarra close"/>
    <s v=" the old parsonage"/>
    <s v=" new town"/>
    <n v="6163"/>
    <s v=" nsw"/>
    <n v="19631021"/>
    <n v="37"/>
    <s v=" 04 17068174"/>
    <n v="7310964"/>
    <x v="5"/>
    <n v="4"/>
    <n v="8"/>
    <x v="167"/>
    <x v="5"/>
  </r>
  <r>
    <s v="rec-89-dup-0"/>
    <s v=" "/>
    <s v=" campbell"/>
    <n v="18"/>
    <s v=" currie crescent"/>
    <s v=" oakdale"/>
    <s v=" dumauesw"/>
    <n v="4352"/>
    <s v=" nsw"/>
    <n v="19681027"/>
    <n v="13"/>
    <s v=" 07 55452516"/>
    <n v="3992905"/>
    <x v="3"/>
    <n v="4"/>
    <n v="7"/>
    <x v="168"/>
    <x v="2"/>
  </r>
  <r>
    <s v="rec-39-dup-2"/>
    <s v=" jairus"/>
    <s v=" dudek"/>
    <n v="2"/>
    <s v=" aurora close"/>
    <s v=" naygoosdy"/>
    <s v=" ross"/>
    <n v="2167"/>
    <s v=" nsw"/>
    <n v="19940811"/>
    <n v="33"/>
    <s v=" 08 38980035"/>
    <n v="4296503"/>
    <x v="7"/>
    <n v="4"/>
    <n v="7"/>
    <x v="169"/>
    <x v="4"/>
  </r>
  <r>
    <s v="rec-383-org"/>
    <s v="   harrison"/>
    <s v=" krajewski"/>
    <n v="65"/>
    <s v=" leakey place"/>
    <s v=" wellwood"/>
    <s v=" toowoomba"/>
    <n v="2262"/>
    <s v=" nsw"/>
    <n v="19080729"/>
    <n v="30"/>
    <s v=" 08 93865373"/>
    <n v="1169621"/>
    <x v="1"/>
    <n v="4"/>
    <n v="8"/>
    <x v="170"/>
    <x v="0"/>
  </r>
  <r>
    <s v="rec-181-dup-3"/>
    <s v=" schkirra"/>
    <s v=" jesdup"/>
    <n v="45"/>
    <s v=" sentry crescent"/>
    <s v=" allandale"/>
    <s v=" burleigh waters"/>
    <n v="5159"/>
    <s v=" qld"/>
    <n v="19952026"/>
    <s v=" "/>
    <s v=" 07 84405739"/>
    <n v="9252389"/>
    <x v="9"/>
    <n v="4"/>
    <n v="8"/>
    <x v="171"/>
    <x v="1"/>
  </r>
  <r>
    <s v="rec-459-org"/>
    <s v="   hannah"/>
    <s v=" rafanelli"/>
    <n v="2"/>
    <s v=" bambridge street"/>
    <s v=" lindisfarme"/>
    <s v=" broadford"/>
    <n v="3177"/>
    <s v=" wa"/>
    <n v="19890518"/>
    <n v="24"/>
    <s v=" "/>
    <n v="2819717"/>
    <x v="5"/>
    <n v="4"/>
    <n v="8"/>
    <x v="172"/>
    <x v="0"/>
  </r>
  <r>
    <s v="rec-312-org"/>
    <s v="   alexia"/>
    <s v=" leslie"/>
    <n v="80"/>
    <s v=" lawrence wackett crescent"/>
    <s v=" "/>
    <s v=" north haven"/>
    <n v="3911"/>
    <s v=" vic"/>
    <n v="19930818"/>
    <n v="21"/>
    <s v=" 07 85605605"/>
    <n v="7985970"/>
    <x v="1"/>
    <n v="4"/>
    <n v="8"/>
    <x v="173"/>
    <x v="0"/>
  </r>
  <r>
    <s v="rec-1-org"/>
    <s v="   william"/>
    <s v=" sobczak"/>
    <n v="37"/>
    <s v=" "/>
    <s v=" sunday creek"/>
    <s v=" woodville south"/>
    <n v="3139"/>
    <s v=" nsw"/>
    <n v="19721008"/>
    <n v="20"/>
    <s v=" 03 25712048"/>
    <n v="4693060"/>
    <x v="9"/>
    <n v="4"/>
    <n v="6"/>
    <x v="71"/>
    <x v="0"/>
  </r>
  <r>
    <s v="rec-215-org"/>
    <s v="   caleb"/>
    <s v=" berry"/>
    <n v="54"/>
    <s v=" tarrant crescent"/>
    <s v=" "/>
    <s v=" waverley"/>
    <n v="2043"/>
    <s v=" vic"/>
    <n v="19600410"/>
    <n v="32"/>
    <s v=" 03 02594170"/>
    <n v="8495554"/>
    <x v="1"/>
    <n v="4"/>
    <n v="8"/>
    <x v="174"/>
    <x v="0"/>
  </r>
  <r>
    <s v="rec-53-dup-0"/>
    <s v=" cameron"/>
    <s v=" priest"/>
    <n v="20"/>
    <s v=" aspinallcstreet"/>
    <s v=" hilldale"/>
    <s v=" brunswick west"/>
    <n v="3429"/>
    <s v=" "/>
    <n v="19070530"/>
    <n v="33"/>
    <s v=" 02 88380411"/>
    <n v="5601006"/>
    <x v="1"/>
    <n v="4"/>
    <n v="7"/>
    <x v="63"/>
    <x v="2"/>
  </r>
  <r>
    <s v="rec-411-org"/>
    <s v="   alexander"/>
    <s v=" hillary"/>
    <n v="75"/>
    <s v=" brodzky place"/>
    <s v=" yarrowee"/>
    <s v=" riverwood"/>
    <n v="4054"/>
    <s v=" nsw"/>
    <n v="19870615"/>
    <n v="28"/>
    <s v=" 02 05241985"/>
    <n v="1310347"/>
    <x v="9"/>
    <n v="4"/>
    <n v="8"/>
    <x v="175"/>
    <x v="0"/>
  </r>
  <r>
    <s v="rec-272-dup-0"/>
    <s v=" robert"/>
    <s v=" meadows"/>
    <n v="29"/>
    <s v=" pennefather street"/>
    <s v=" gungahlin market place"/>
    <s v=" st albans"/>
    <n v="4878"/>
    <s v=" wa"/>
    <n v="19700831"/>
    <n v="34"/>
    <s v=" 03 79946430"/>
    <n v="6131466"/>
    <x v="7"/>
    <n v="4"/>
    <n v="8"/>
    <x v="113"/>
    <x v="2"/>
  </r>
  <r>
    <s v="rec-182-dup-3"/>
    <s v=" braedon"/>
    <s v=" whinfield"/>
    <n v="36"/>
    <s v=" wrenfordsley place"/>
    <s v=" "/>
    <s v=" ashfield"/>
    <n v="3029"/>
    <s v=" nsw"/>
    <s v=" "/>
    <n v="38"/>
    <s v=" 03 94154016"/>
    <n v="4728675"/>
    <x v="8"/>
    <n v="4"/>
    <n v="8"/>
    <x v="176"/>
    <x v="1"/>
  </r>
  <r>
    <s v="rec-253-dup-0"/>
    <s v=" nichofas"/>
    <s v=" morrison"/>
    <n v="12"/>
    <s v=" bucknel circuit"/>
    <s v=" palm lake resort"/>
    <s v=" stanley"/>
    <n v="4301"/>
    <s v=" "/>
    <n v="19530130"/>
    <n v="24"/>
    <s v=" 03 24390212"/>
    <n v="6219254"/>
    <x v="3"/>
    <n v="4"/>
    <n v="8"/>
    <x v="177"/>
    <x v="2"/>
  </r>
  <r>
    <s v="rec-17-dup-1"/>
    <s v=" nicholas"/>
    <s v=" leong"/>
    <n v="20"/>
    <s v=" goldner circuit"/>
    <s v=" "/>
    <s v=" robina"/>
    <n v="4381"/>
    <s v=" nsw"/>
    <n v="19930122"/>
    <s v=" "/>
    <s v=" 07 28879014"/>
    <n v="2097113"/>
    <x v="4"/>
    <n v="4"/>
    <n v="7"/>
    <x v="6"/>
    <x v="5"/>
  </r>
  <r>
    <s v="rec-326-dup-1"/>
    <s v=" cooper"/>
    <s v=" buriwll"/>
    <n v="10"/>
    <s v=" clark close"/>
    <s v=" "/>
    <s v=" lower beechmont"/>
    <n v="3111"/>
    <s v=" qld"/>
    <n v="19360615"/>
    <n v="38"/>
    <s v=" 08 94895267"/>
    <n v="8481700"/>
    <x v="4"/>
    <n v="4"/>
    <n v="8"/>
    <x v="178"/>
    <x v="5"/>
  </r>
  <r>
    <s v="rec-226-dup-3"/>
    <s v=" james"/>
    <s v=" lamprell"/>
    <n v="1"/>
    <s v=" fairley crescent"/>
    <s v=" "/>
    <s v=" oakleigh"/>
    <n v="3136"/>
    <s v=" qld"/>
    <n v="19480430"/>
    <s v=" "/>
    <s v=" 07 70129010"/>
    <n v="3208128"/>
    <x v="8"/>
    <n v="4"/>
    <n v="8"/>
    <x v="31"/>
    <x v="1"/>
  </r>
  <r>
    <s v="rec-442-org"/>
    <s v="   alex"/>
    <s v=" stanley"/>
    <n v="45"/>
    <s v=" springvale drive"/>
    <s v=" "/>
    <s v=" malvern east"/>
    <n v="4559"/>
    <s v=" vic"/>
    <n v="19830306"/>
    <n v="32"/>
    <s v=" 08 04484145"/>
    <n v="7080567"/>
    <x v="9"/>
    <n v="4"/>
    <n v="8"/>
    <x v="179"/>
    <x v="0"/>
  </r>
  <r>
    <s v="rec-282-org"/>
    <s v="   amelia"/>
    <s v=" mccarthy"/>
    <n v="2"/>
    <s v=" kerrigan street"/>
    <s v=" rawdon"/>
    <s v=" ballina"/>
    <n v="7264"/>
    <s v=" "/>
    <n v="19531007"/>
    <n v="41"/>
    <s v=" 02 86715707"/>
    <n v="6595130"/>
    <x v="4"/>
    <n v="4"/>
    <n v="8"/>
    <x v="180"/>
    <x v="0"/>
  </r>
  <r>
    <s v="rec-245-dup-1"/>
    <s v=" madison"/>
    <s v=" ryan"/>
    <n v="8"/>
    <s v=" "/>
    <s v=" "/>
    <s v=" glenwood"/>
    <n v="4178"/>
    <s v=" vic"/>
    <n v="19830519"/>
    <n v="41"/>
    <s v=" 07 17477314"/>
    <n v="2151709"/>
    <x v="4"/>
    <n v="4"/>
    <n v="8"/>
    <x v="26"/>
    <x v="5"/>
  </r>
  <r>
    <s v="rec-4-dup-1"/>
    <s v=" samir"/>
    <s v=" green"/>
    <n v="15"/>
    <s v=" love street"/>
    <s v=" "/>
    <s v=" malabar"/>
    <n v="2034"/>
    <s v=" nsw"/>
    <n v="19836031"/>
    <n v="24"/>
    <s v=" 03 08342135"/>
    <n v="4066839"/>
    <x v="7"/>
    <n v="4"/>
    <n v="6"/>
    <x v="181"/>
    <x v="5"/>
  </r>
  <r>
    <s v="rec-393-org"/>
    <s v="   annabelle"/>
    <s v=" nicoll"/>
    <n v="23"/>
    <s v=" kirkwood crescent"/>
    <s v=" nairn lodge"/>
    <s v=" frenchs forest"/>
    <n v="2281"/>
    <s v=" nsw"/>
    <n v="19891228"/>
    <s v=" "/>
    <s v=" 08 11918739"/>
    <n v="6821695"/>
    <x v="4"/>
    <n v="4"/>
    <n v="8"/>
    <x v="182"/>
    <x v="0"/>
  </r>
  <r>
    <s v="rec-316-org"/>
    <s v="   catherine"/>
    <s v=" ranson"/>
    <n v="19"/>
    <s v=" hopetoun circuit"/>
    <s v=" "/>
    <s v=" marsfield"/>
    <n v="4670"/>
    <s v=" nsw"/>
    <n v="19241022"/>
    <s v=" "/>
    <s v=" 02 25655120"/>
    <n v="2736434"/>
    <x v="2"/>
    <n v="4"/>
    <n v="8"/>
    <x v="183"/>
    <x v="0"/>
  </r>
  <r>
    <s v="rec-403-org"/>
    <s v="   damien"/>
    <s v=" white"/>
    <n v="2"/>
    <s v=" galibal street"/>
    <s v=" "/>
    <s v=" camden"/>
    <n v="3142"/>
    <s v=" nsw"/>
    <s v=" "/>
    <n v="9"/>
    <s v=" 02 21729510"/>
    <n v="3863023"/>
    <x v="9"/>
    <n v="4"/>
    <n v="8"/>
    <x v="115"/>
    <x v="0"/>
  </r>
  <r>
    <s v="rec-223-org"/>
    <s v="   emiily"/>
    <s v=" stanbury"/>
    <n v="1"/>
    <s v=" boucaut place"/>
    <s v=" "/>
    <s v=" rye"/>
    <n v="4034"/>
    <s v=" "/>
    <n v="19890104"/>
    <n v="40"/>
    <s v=" 03 66957726"/>
    <n v="5365086"/>
    <x v="1"/>
    <n v="4"/>
    <n v="8"/>
    <x v="184"/>
    <x v="0"/>
  </r>
  <r>
    <s v="rec-250-org"/>
    <s v="   tegan"/>
    <s v=" madigan"/>
    <n v="12"/>
    <s v=" bimberi crescent"/>
    <s v=" "/>
    <s v=" bittern"/>
    <n v="6164"/>
    <s v=" sa"/>
    <n v="19950919"/>
    <n v="27"/>
    <s v=" 04 34386390"/>
    <n v="4982040"/>
    <x v="9"/>
    <n v="4"/>
    <n v="8"/>
    <x v="185"/>
    <x v="0"/>
  </r>
  <r>
    <s v="rec-408-org"/>
    <s v="   isabella"/>
    <s v=" stanfield"/>
    <n v="75"/>
    <s v=" chandler street"/>
    <s v=" "/>
    <s v=" north haven"/>
    <n v="3195"/>
    <s v=" qld"/>
    <n v="19550607"/>
    <s v=" "/>
    <s v=" 03 14012076"/>
    <n v="5338228"/>
    <x v="9"/>
    <n v="4"/>
    <n v="8"/>
    <x v="186"/>
    <x v="0"/>
  </r>
  <r>
    <s v="rec-373-dup-0"/>
    <s v=" blake"/>
    <s v=" clarke"/>
    <n v="27"/>
    <s v=" wilburd dtreet"/>
    <s v=" nepean shores"/>
    <s v=" blakney creek"/>
    <n v="4350"/>
    <s v=" nsw"/>
    <n v="19460210"/>
    <n v="32"/>
    <s v=" 04 30122190"/>
    <n v="7337444"/>
    <x v="3"/>
    <n v="4"/>
    <n v="8"/>
    <x v="24"/>
    <x v="2"/>
  </r>
  <r>
    <s v="rec-368-org"/>
    <s v="   jaiden"/>
    <s v=" thorpe"/>
    <n v="96"/>
    <s v=" livingston avenue"/>
    <s v=" wychwood"/>
    <s v=" woree"/>
    <n v="2680"/>
    <s v=" vic"/>
    <n v="19650110"/>
    <s v=" "/>
    <s v=" "/>
    <n v="6808076"/>
    <x v="2"/>
    <n v="4"/>
    <n v="8"/>
    <x v="187"/>
    <x v="0"/>
  </r>
  <r>
    <s v="rec-402-org"/>
    <s v="   kirra"/>
    <s v=" ryan"/>
    <n v="133"/>
    <s v=" tom roberts avenue"/>
    <s v=" "/>
    <s v=" montmorency"/>
    <n v="3182"/>
    <s v=" qld"/>
    <n v="19750118"/>
    <n v="32"/>
    <s v=" 07 13885554"/>
    <n v="3691081"/>
    <x v="0"/>
    <n v="4"/>
    <n v="8"/>
    <x v="188"/>
    <x v="0"/>
  </r>
  <r>
    <s v="rec-164-org"/>
    <s v="   charles"/>
    <s v=" crosswell"/>
    <n v="78"/>
    <s v=" moorhouse street"/>
    <s v=" "/>
    <s v=" woombye"/>
    <n v="2224"/>
    <s v=" act"/>
    <n v="19200518"/>
    <n v="38"/>
    <s v=" 04 54255238"/>
    <n v="7978668"/>
    <x v="8"/>
    <n v="4"/>
    <n v="8"/>
    <x v="82"/>
    <x v="0"/>
  </r>
  <r>
    <s v="rec-19-org"/>
    <s v="   kenneth"/>
    <s v=" nguyen"/>
    <n v="83"/>
    <s v=" mayo street"/>
    <s v=" winchester downs"/>
    <s v=" westmeadows"/>
    <n v="2232"/>
    <s v=" qld"/>
    <s v=" "/>
    <n v="22"/>
    <s v=" 07 96575349"/>
    <n v="7380974"/>
    <x v="5"/>
    <n v="4"/>
    <n v="7"/>
    <x v="189"/>
    <x v="0"/>
  </r>
  <r>
    <s v="rec-464-org"/>
    <s v="   "/>
    <s v=" harrland"/>
    <n v="33"/>
    <s v=" wolfingham place"/>
    <s v=" oakey isle wallis lke off"/>
    <s v=" eastwood"/>
    <n v="6280"/>
    <s v=" nsw"/>
    <n v="19481023"/>
    <n v="37"/>
    <s v=" 04 10714021"/>
    <n v="9969460"/>
    <x v="1"/>
    <n v="4"/>
    <n v="8"/>
    <x v="152"/>
    <x v="0"/>
  </r>
  <r>
    <s v="rec-340-dup-1"/>
    <s v=" oliver"/>
    <s v=" nguyen"/>
    <n v="1999"/>
    <s v=" english court"/>
    <s v=" "/>
    <s v=" holsworthy"/>
    <n v="3087"/>
    <s v=" sa"/>
    <n v="19781007"/>
    <s v=" "/>
    <s v=" 08 90873526"/>
    <n v="5558657"/>
    <x v="0"/>
    <n v="4"/>
    <n v="8"/>
    <x v="3"/>
    <x v="5"/>
  </r>
  <r>
    <s v="rec-353-dup-0"/>
    <s v=" lachlan"/>
    <s v=" blake"/>
    <n v="50"/>
    <s v=" wirraway crexcent"/>
    <s v=" "/>
    <s v=" elwood"/>
    <n v="2641"/>
    <s v=" sa"/>
    <n v="19430417"/>
    <s v=" "/>
    <s v=" 07 02453477"/>
    <n v="1136779"/>
    <x v="4"/>
    <n v="4"/>
    <n v="8"/>
    <x v="190"/>
    <x v="2"/>
  </r>
  <r>
    <s v="rec-405-org"/>
    <s v="   kobe"/>
    <s v=" gibb"/>
    <n v="11"/>
    <s v=" keys crescent"/>
    <s v=" "/>
    <s v=" boondall"/>
    <n v="5112"/>
    <s v=" sa"/>
    <n v="19581122"/>
    <n v="31"/>
    <s v=" 08 31230521"/>
    <n v="5223128"/>
    <x v="8"/>
    <n v="4"/>
    <n v="8"/>
    <x v="191"/>
    <x v="0"/>
  </r>
  <r>
    <s v="rec-362-org"/>
    <s v="   ellen"/>
    <s v=" negrin"/>
    <n v="24"/>
    <s v=" dexter street"/>
    <s v=" lyndale park"/>
    <s v=" cronulla"/>
    <n v="6525"/>
    <s v=" act"/>
    <n v="19430412"/>
    <s v=" "/>
    <s v=" 07 22999842"/>
    <n v="4873615"/>
    <x v="3"/>
    <n v="4"/>
    <n v="8"/>
    <x v="192"/>
    <x v="0"/>
  </r>
  <r>
    <s v="rec-445-dup-0"/>
    <s v=" erin"/>
    <s v=" thorpe"/>
    <n v="13"/>
    <s v=" howie court"/>
    <s v=" "/>
    <s v=" naremburn"/>
    <n v="4060"/>
    <s v=" vic"/>
    <n v="19830116"/>
    <s v=" "/>
    <s v=" 02 15084453"/>
    <n v="9456564"/>
    <x v="1"/>
    <n v="4"/>
    <n v="8"/>
    <x v="193"/>
    <x v="2"/>
  </r>
  <r>
    <s v="rec-77-org"/>
    <s v="   chloe"/>
    <s v=" mewett"/>
    <n v="10"/>
    <s v=" currie crescent"/>
    <s v=" "/>
    <s v=" marayong"/>
    <n v="6430"/>
    <s v=" vic"/>
    <n v="19490519"/>
    <n v="32"/>
    <s v=" 08 62967612"/>
    <n v="3743087"/>
    <x v="6"/>
    <n v="4"/>
    <n v="7"/>
    <x v="194"/>
    <x v="0"/>
  </r>
  <r>
    <s v="rec-465-dup-1"/>
    <s v=" tara"/>
    <s v=" matthews"/>
    <n v="422"/>
    <s v=" william wilkim crescent"/>
    <s v=" "/>
    <s v=" berwick"/>
    <n v="6153"/>
    <s v=" vic"/>
    <n v="19940613"/>
    <n v="22"/>
    <s v=" 03 44014106"/>
    <n v="2583574"/>
    <x v="0"/>
    <n v="4"/>
    <n v="8"/>
    <x v="37"/>
    <x v="5"/>
  </r>
  <r>
    <s v="rec-9-org"/>
    <s v="   tyler"/>
    <s v=" dixon"/>
    <n v="9"/>
    <s v=" cunningham street"/>
    <s v=" "/>
    <s v=" barcaldine"/>
    <n v="3141"/>
    <s v=" vic"/>
    <s v=" "/>
    <s v=" "/>
    <s v=" 04 67639723"/>
    <n v="2906861"/>
    <x v="2"/>
    <n v="4"/>
    <n v="6"/>
    <x v="195"/>
    <x v="0"/>
  </r>
  <r>
    <s v="rec-440-dup-2"/>
    <s v=" isabella"/>
    <s v=" reid"/>
    <n v="18"/>
    <s v=" golden grove"/>
    <s v=" "/>
    <s v=" roxburgh park"/>
    <n v="6027"/>
    <s v=" tasg"/>
    <n v="19810303"/>
    <n v="28"/>
    <s v=" 02 13888278"/>
    <n v="1974506"/>
    <x v="8"/>
    <n v="4"/>
    <n v="8"/>
    <x v="196"/>
    <x v="4"/>
  </r>
  <r>
    <s v="rec-227-dup-0"/>
    <s v=" nicola"/>
    <s v=" nguyenz"/>
    <n v="16"/>
    <s v=" lethbridge street"/>
    <s v=" "/>
    <s v=" redbank plains"/>
    <n v="2428"/>
    <s v=" nsw"/>
    <n v="19060318"/>
    <n v="7"/>
    <s v=" "/>
    <n v="8963850"/>
    <x v="7"/>
    <n v="4"/>
    <n v="8"/>
    <x v="125"/>
    <x v="2"/>
  </r>
  <r>
    <s v="rec-321-org"/>
    <s v="   keziah"/>
    <s v=" leaver"/>
    <n v="69"/>
    <s v=" antill street"/>
    <s v=" "/>
    <s v=" yangebup"/>
    <n v="5086"/>
    <s v=" nsw"/>
    <n v="19411012"/>
    <n v="33"/>
    <s v=" 07 77510676"/>
    <n v="7581249"/>
    <x v="1"/>
    <n v="4"/>
    <n v="8"/>
    <x v="197"/>
    <x v="0"/>
  </r>
  <r>
    <s v="rec-89-dup-2"/>
    <s v=" "/>
    <s v=" cambell"/>
    <n v="18"/>
    <s v=" currie corescent"/>
    <s v=" oakdale"/>
    <s v=" dumaresq"/>
    <n v="4352"/>
    <s v=" nsw"/>
    <n v="19681027"/>
    <n v="13"/>
    <s v=" 07 55452516"/>
    <n v="3992905"/>
    <x v="3"/>
    <n v="4"/>
    <n v="7"/>
    <x v="168"/>
    <x v="4"/>
  </r>
  <r>
    <s v="rec-182-dup-0"/>
    <s v=" braedon"/>
    <s v=" whinfield"/>
    <n v="631"/>
    <s v=" wrenfordsley place"/>
    <s v=" "/>
    <s v=" ashfield"/>
    <n v="3029"/>
    <s v=" nsw"/>
    <s v=" "/>
    <n v="38"/>
    <s v=" 03 94154016"/>
    <n v="4728745"/>
    <x v="8"/>
    <n v="4"/>
    <n v="8"/>
    <x v="176"/>
    <x v="2"/>
  </r>
  <r>
    <s v="rec-249-dup-0"/>
    <s v=" clarke"/>
    <s v=" noah"/>
    <n v="90"/>
    <s v=" chillagoe street"/>
    <s v=" booroondoo north"/>
    <s v=" colonel light gardens"/>
    <n v="3137"/>
    <s v=" vic"/>
    <n v="19930701"/>
    <s v=" "/>
    <s v=" 03 15606757"/>
    <n v="7600107"/>
    <x v="4"/>
    <n v="4"/>
    <n v="8"/>
    <x v="198"/>
    <x v="2"/>
  </r>
  <r>
    <s v="rec-462-org"/>
    <s v="   benjamin"/>
    <s v=" artis"/>
    <n v="303"/>
    <s v=" mimosa close"/>
    <s v=" lyndilan"/>
    <s v=" albury"/>
    <n v="3123"/>
    <s v=" vic"/>
    <n v="19371006"/>
    <n v="27"/>
    <s v=" 07 97081790"/>
    <n v="9303262"/>
    <x v="4"/>
    <n v="4"/>
    <n v="8"/>
    <x v="123"/>
    <x v="0"/>
  </r>
  <r>
    <s v="rec-172-dup-0"/>
    <s v=" alexandre"/>
    <s v=" miles"/>
    <n v="16"/>
    <s v=" evelyn owen crescent"/>
    <s v=" "/>
    <s v=" highett"/>
    <n v="4170"/>
    <s v=" nsw"/>
    <n v="19550808"/>
    <n v="27"/>
    <s v=" "/>
    <n v="7306031"/>
    <x v="5"/>
    <n v="4"/>
    <n v="8"/>
    <x v="199"/>
    <x v="2"/>
  </r>
  <r>
    <s v="rec-349-org"/>
    <s v="   jett"/>
    <s v=" hearn"/>
    <n v="83"/>
    <s v=" kinkead street"/>
    <s v=" civic centre"/>
    <s v=" spearwood"/>
    <n v="3183"/>
    <s v=" wa"/>
    <n v="19371103"/>
    <n v="25"/>
    <s v=" 02 86335922"/>
    <n v="6587313"/>
    <x v="4"/>
    <n v="4"/>
    <n v="8"/>
    <x v="200"/>
    <x v="0"/>
  </r>
  <r>
    <s v="rec-353-dup-2"/>
    <s v=" lachlan"/>
    <s v=" blake"/>
    <n v="50"/>
    <s v=" wirraway crescent"/>
    <s v=" "/>
    <s v=" elwood"/>
    <n v="2164"/>
    <s v=" sa"/>
    <n v="19430417"/>
    <s v=" "/>
    <s v=" 07 02454377"/>
    <n v="1136779"/>
    <x v="4"/>
    <n v="4"/>
    <n v="8"/>
    <x v="190"/>
    <x v="4"/>
  </r>
  <r>
    <s v="rec-207-org"/>
    <s v="   amelia"/>
    <s v=" mccarthy"/>
    <n v="316"/>
    <s v=" de salis street"/>
    <s v=" "/>
    <s v=" pennant hills"/>
    <s v=" "/>
    <s v=" vic"/>
    <n v="19330905"/>
    <n v="29"/>
    <s v=" 08 83697770"/>
    <n v="4358371"/>
    <x v="3"/>
    <n v="4"/>
    <n v="8"/>
    <x v="201"/>
    <x v="0"/>
  </r>
  <r>
    <s v="rec-479-dup-0"/>
    <s v=" aaron"/>
    <s v=" hyland"/>
    <n v="10"/>
    <s v=" white crescent"/>
    <s v=" "/>
    <s v=" newstead"/>
    <n v="4703"/>
    <s v=" "/>
    <n v="19012011"/>
    <s v=" "/>
    <s v=" 02 24851863"/>
    <n v="9773122"/>
    <x v="3"/>
    <n v="4"/>
    <n v="8"/>
    <x v="202"/>
    <x v="2"/>
  </r>
  <r>
    <s v="rec-367-dup-2"/>
    <s v=" emiily"/>
    <s v=" riding"/>
    <n v="2"/>
    <s v=" pickless treet"/>
    <s v=" jacqoona station"/>
    <s v=" noarlunga downs"/>
    <n v="3163"/>
    <s v=" sa"/>
    <n v="19570206"/>
    <n v="37"/>
    <s v=" 02 68115349"/>
    <n v="7622304"/>
    <x v="5"/>
    <n v="4"/>
    <n v="8"/>
    <x v="151"/>
    <x v="4"/>
  </r>
  <r>
    <s v="rec-95-org"/>
    <s v="   oliver"/>
    <s v=" burford"/>
    <n v="6"/>
    <s v=" broadbent street"/>
    <s v=" "/>
    <s v=" mullumbimby"/>
    <n v="3128"/>
    <s v=" "/>
    <n v="19200917"/>
    <n v="32"/>
    <s v=" 03 92158600"/>
    <n v="7352581"/>
    <x v="5"/>
    <n v="4"/>
    <n v="7"/>
    <x v="94"/>
    <x v="0"/>
  </r>
  <r>
    <s v="rec-320-dup-0"/>
    <s v=" "/>
    <s v=" bishop"/>
    <n v="58"/>
    <s v=" hannan crescent"/>
    <s v=" hstgs"/>
    <s v=" murgon"/>
    <n v="2900"/>
    <s v=" qld"/>
    <n v="19340924"/>
    <n v="26"/>
    <s v=" 08 04097372"/>
    <n v="6726431"/>
    <x v="3"/>
    <n v="4"/>
    <n v="8"/>
    <x v="107"/>
    <x v="2"/>
  </r>
  <r>
    <s v="rec-180-dup-2"/>
    <s v=" abby"/>
    <s v=" campbell"/>
    <n v="45"/>
    <s v=" way churchioll"/>
    <s v=" cabbage tree"/>
    <s v=" narrogin"/>
    <n v="2540"/>
    <s v=" vic"/>
    <n v="19530425"/>
    <n v="22"/>
    <s v=" 07 78848402"/>
    <n v="9211835"/>
    <x v="2"/>
    <n v="4"/>
    <n v="8"/>
    <x v="203"/>
    <x v="4"/>
  </r>
  <r>
    <s v="rec-489-org"/>
    <s v="   leah"/>
    <s v=" thorpe"/>
    <n v="9"/>
    <s v=" mcinnes street"/>
    <s v=" "/>
    <s v=" st albans"/>
    <n v="2011"/>
    <s v=" sa"/>
    <n v="19400122"/>
    <n v="31"/>
    <s v=" 03 38102537"/>
    <n v="6170090"/>
    <x v="8"/>
    <n v="4"/>
    <n v="8"/>
    <x v="146"/>
    <x v="0"/>
  </r>
  <r>
    <s v="rec-292-dup-1"/>
    <s v=" luke"/>
    <s v=" priest"/>
    <n v="65"/>
    <s v=" mccawleyxztreet"/>
    <s v=" elmwood"/>
    <s v=" east melbourne"/>
    <n v="6383"/>
    <s v=" qld"/>
    <n v="19330717"/>
    <n v="36"/>
    <s v=" 02 98580669"/>
    <n v="5253150"/>
    <x v="8"/>
    <n v="4"/>
    <n v="8"/>
    <x v="204"/>
    <x v="5"/>
  </r>
  <r>
    <s v="rec-163-org"/>
    <s v="   claudia"/>
    <s v=" rivers"/>
    <n v="23"/>
    <s v=" chandler street"/>
    <s v=" "/>
    <s v=" midland"/>
    <n v="6105"/>
    <s v=" vic"/>
    <n v="19490307"/>
    <n v="30"/>
    <s v=" 08 33668356"/>
    <n v="2614907"/>
    <x v="4"/>
    <n v="4"/>
    <n v="8"/>
    <x v="205"/>
    <x v="0"/>
  </r>
  <r>
    <s v="rec-182-dup-2"/>
    <s v=" braedon"/>
    <s v=" whinfield"/>
    <n v="60"/>
    <s v=" wrenfordsley place"/>
    <s v=" "/>
    <s v=" ashfield"/>
    <n v="3029"/>
    <s v=" nsw"/>
    <s v=" "/>
    <n v="38"/>
    <s v=" 03 94154016"/>
    <n v="4728745"/>
    <x v="8"/>
    <n v="4"/>
    <n v="8"/>
    <x v="176"/>
    <x v="4"/>
  </r>
  <r>
    <s v="rec-212-org"/>
    <s v="   joel"/>
    <s v=" humphreys"/>
    <n v="18"/>
    <s v=" ellis place"/>
    <s v=" stefonair"/>
    <s v=" "/>
    <n v="4220"/>
    <s v=" nsw"/>
    <n v="19440509"/>
    <n v="24"/>
    <s v=" 03 47433487"/>
    <n v="3504737"/>
    <x v="9"/>
    <n v="4"/>
    <n v="8"/>
    <x v="206"/>
    <x v="0"/>
  </r>
  <r>
    <s v="rec-48-dup-1"/>
    <s v=" lachlan"/>
    <s v=" raftopoulos"/>
    <n v="26"/>
    <s v=" joyce place"/>
    <s v=" juanne"/>
    <s v=" forest glen"/>
    <n v="3149"/>
    <s v=" "/>
    <n v="19270831"/>
    <n v="29"/>
    <s v=" 08 42048081"/>
    <n v="6958938"/>
    <x v="2"/>
    <n v="4"/>
    <n v="7"/>
    <x v="207"/>
    <x v="5"/>
  </r>
  <r>
    <s v="rec-318-dup-2"/>
    <s v=" jye"/>
    <s v=" brumlcey"/>
    <n v="5"/>
    <s v=" star close"/>
    <s v=" windarah"/>
    <s v=" torquay"/>
    <n v="3113"/>
    <s v=" "/>
    <n v="19371110"/>
    <n v="11"/>
    <s v=" 08 21164584"/>
    <n v="8639197"/>
    <x v="8"/>
    <n v="4"/>
    <n v="8"/>
    <x v="87"/>
    <x v="4"/>
  </r>
  <r>
    <s v="rec-249-dup-2"/>
    <s v=" noah"/>
    <s v=" clarke"/>
    <n v="90"/>
    <s v=" chillagoe street"/>
    <s v=" "/>
    <s v=" colonel light gardens"/>
    <n v="3137"/>
    <s v=" vic"/>
    <n v="19930701"/>
    <s v=" "/>
    <s v=" 03 15606757"/>
    <n v="7600107"/>
    <x v="4"/>
    <n v="4"/>
    <n v="8"/>
    <x v="198"/>
    <x v="4"/>
  </r>
  <r>
    <s v="rec-450-org"/>
    <s v="   robert"/>
    <s v=" le grand"/>
    <n v="20"/>
    <s v=" halley street"/>
    <s v=" "/>
    <s v=" condell park"/>
    <n v="5088"/>
    <s v=" sa"/>
    <n v="19050213"/>
    <s v=" "/>
    <s v=" 08 92330471"/>
    <n v="6243067"/>
    <x v="5"/>
    <n v="4"/>
    <n v="8"/>
    <x v="208"/>
    <x v="0"/>
  </r>
  <r>
    <s v="rec-36-org"/>
    <s v="   jett"/>
    <s v=" bowerman"/>
    <n v="162"/>
    <s v=" ampt place"/>
    <s v=" collier vlge"/>
    <s v=" toothdale"/>
    <n v="3130"/>
    <s v=" qld"/>
    <n v="19580308"/>
    <n v="31"/>
    <s v=" 02 32848940"/>
    <n v="8673093"/>
    <x v="0"/>
    <n v="4"/>
    <n v="7"/>
    <x v="209"/>
    <x v="0"/>
  </r>
  <r>
    <s v="rec-129-dup-1"/>
    <s v=" william"/>
    <s v=" procter"/>
    <n v="47"/>
    <s v=" melba street"/>
    <s v=" "/>
    <s v=" tingalpa"/>
    <n v="2355"/>
    <s v=" "/>
    <n v="19271312"/>
    <n v="25"/>
    <s v=" 03 68238531"/>
    <n v="6872579"/>
    <x v="3"/>
    <n v="4"/>
    <n v="8"/>
    <x v="4"/>
    <x v="5"/>
  </r>
  <r>
    <s v="rec-419-org"/>
    <s v="   nicholas"/>
    <s v=" green"/>
    <n v="38"/>
    <s v=" rushbrook circuit"/>
    <s v=" "/>
    <s v=" paddington"/>
    <n v="2122"/>
    <s v=" nsw"/>
    <n v="19360607"/>
    <n v="32"/>
    <s v=" 07 49527159"/>
    <n v="4027300"/>
    <x v="5"/>
    <n v="4"/>
    <n v="8"/>
    <x v="210"/>
    <x v="0"/>
  </r>
  <r>
    <s v="rec-106-dup-3"/>
    <s v=" hamish"/>
    <s v=" mcphail"/>
    <n v="149"/>
    <s v=" noongale court"/>
    <s v=" "/>
    <s v=" annandale"/>
    <n v="6059"/>
    <s v=" via"/>
    <n v="19630304"/>
    <n v="19"/>
    <s v=" 04 28553313"/>
    <n v="1966445"/>
    <x v="1"/>
    <n v="4"/>
    <n v="8"/>
    <x v="38"/>
    <x v="1"/>
  </r>
  <r>
    <s v="rec-11-dup-0"/>
    <s v=" jai"/>
    <s v=" lowe"/>
    <n v="81"/>
    <s v=" harland place"/>
    <s v=" currawonga"/>
    <s v=" eudlo"/>
    <n v="3301"/>
    <s v=" qld"/>
    <n v="19050101"/>
    <n v="39"/>
    <s v=" 08 99325977"/>
    <n v="8631973"/>
    <x v="3"/>
    <n v="4"/>
    <n v="7"/>
    <x v="211"/>
    <x v="2"/>
  </r>
  <r>
    <s v="rec-435-dup-3"/>
    <s v=" jasmine"/>
    <s v=" walls"/>
    <n v="96"/>
    <s v=" findlay street"/>
    <s v=" booligal"/>
    <s v=" ingleburn"/>
    <n v="3000"/>
    <s v=" tas"/>
    <n v="19570326"/>
    <s v=" "/>
    <s v=" 04 13711203"/>
    <n v="9216575"/>
    <x v="0"/>
    <n v="4"/>
    <n v="8"/>
    <x v="66"/>
    <x v="1"/>
  </r>
  <r>
    <s v="rec-64-org"/>
    <s v="   alana"/>
    <s v=" pomfret"/>
    <n v="60"/>
    <s v=" attiwell circuit"/>
    <s v=" marion grove retirement vlge"/>
    <s v=" murrabit"/>
    <n v="2216"/>
    <s v=" vic"/>
    <s v=" "/>
    <n v="41"/>
    <s v=" 07 78208496"/>
    <n v="7973534"/>
    <x v="1"/>
    <n v="4"/>
    <n v="7"/>
    <x v="212"/>
    <x v="0"/>
  </r>
  <r>
    <s v="rec-58-dup-0"/>
    <s v=" kaissa"/>
    <s v=" musolino"/>
    <n v="18"/>
    <s v=" dashwood retreat"/>
    <s v=" "/>
    <s v=" auburj"/>
    <n v="2145"/>
    <s v=" nsw"/>
    <n v="19110311"/>
    <n v="35"/>
    <s v=" 07 30410564"/>
    <n v="9153683"/>
    <x v="6"/>
    <n v="4"/>
    <n v="7"/>
    <x v="213"/>
    <x v="2"/>
  </r>
  <r>
    <s v="rec-398-org"/>
    <s v="   leah"/>
    <s v=" riddei"/>
    <n v="3"/>
    <s v=" chewings street"/>
    <s v=" "/>
    <s v=" malabar"/>
    <n v="3150"/>
    <s v=" tas"/>
    <n v="19740607"/>
    <n v="34"/>
    <s v=" 02 40868304"/>
    <n v="2419719"/>
    <x v="1"/>
    <n v="4"/>
    <n v="8"/>
    <x v="214"/>
    <x v="0"/>
  </r>
  <r>
    <s v="rec-160-org"/>
    <s v="   harvey"/>
    <s v=" berresford"/>
    <n v="22"/>
    <s v=" bulwarra close"/>
    <s v=" the old parsonage"/>
    <s v=" new town"/>
    <n v="6163"/>
    <s v=" nsw"/>
    <n v="19631021"/>
    <n v="37"/>
    <s v=" 04 17068174"/>
    <n v="7310964"/>
    <x v="5"/>
    <n v="4"/>
    <n v="8"/>
    <x v="167"/>
    <x v="0"/>
  </r>
  <r>
    <s v="rec-153-dup-1"/>
    <s v=" timothy"/>
    <s v=" jolly"/>
    <n v="12"/>
    <s v=" archdall street"/>
    <s v=" tophers"/>
    <s v=" launceston south"/>
    <n v="3312"/>
    <s v=" wa"/>
    <n v="19421331"/>
    <n v="23"/>
    <s v=" 04 54368605"/>
    <n v="2382364"/>
    <x v="6"/>
    <n v="4"/>
    <n v="8"/>
    <x v="140"/>
    <x v="5"/>
  </r>
  <r>
    <s v="rec-493-org"/>
    <s v="   benjamin"/>
    <s v=" paterson"/>
    <n v="20"/>
    <s v=" montefiore crescent"/>
    <s v=" "/>
    <s v=" bundaberg north"/>
    <n v="2049"/>
    <s v=" nsw"/>
    <n v="19080222"/>
    <n v="32"/>
    <s v=" 08 28910603"/>
    <n v="2024125"/>
    <x v="7"/>
    <n v="4"/>
    <n v="8"/>
    <x v="215"/>
    <x v="0"/>
  </r>
  <r>
    <s v="rec-363-org"/>
    <s v="   emma"/>
    <s v=" hoang"/>
    <n v="7"/>
    <s v=" toms crescent"/>
    <s v=" "/>
    <s v=" hinchinbrook"/>
    <n v="2062"/>
    <s v=" nt"/>
    <s v=" "/>
    <s v=" "/>
    <s v=" 02 18357553"/>
    <n v="1061122"/>
    <x v="7"/>
    <n v="4"/>
    <n v="8"/>
    <x v="216"/>
    <x v="0"/>
  </r>
  <r>
    <s v="rec-140-org"/>
    <s v="   charlie"/>
    <s v=" siviour"/>
    <n v="31"/>
    <s v=" kirkton street"/>
    <s v=" "/>
    <s v=" bonnyrigg"/>
    <n v="2300"/>
    <s v=" nsw"/>
    <s v=" "/>
    <n v="24"/>
    <s v=" 03 93002095"/>
    <n v="7104233"/>
    <x v="4"/>
    <n v="4"/>
    <n v="8"/>
    <x v="217"/>
    <x v="0"/>
  </r>
  <r>
    <s v="rec-440-dup-1"/>
    <s v=" isabella"/>
    <s v=" reid"/>
    <n v="18"/>
    <s v=" golden grove"/>
    <s v=" stud brandywine"/>
    <s v=" roxburgh park"/>
    <n v="6027"/>
    <s v=" tas"/>
    <n v="19810303"/>
    <n v="28"/>
    <s v=" 02 13888278"/>
    <n v="1974506"/>
    <x v="8"/>
    <n v="4"/>
    <n v="8"/>
    <x v="196"/>
    <x v="5"/>
  </r>
  <r>
    <s v="rec-278-org"/>
    <s v="   sam"/>
    <s v=" clarke"/>
    <n v="836"/>
    <s v=" lambie place"/>
    <s v=" "/>
    <s v=" sanctuary point"/>
    <n v="5024"/>
    <s v=" nsw"/>
    <n v="19260208"/>
    <n v="27"/>
    <s v=" 07 56779828"/>
    <n v="8126759"/>
    <x v="6"/>
    <n v="4"/>
    <n v="8"/>
    <x v="218"/>
    <x v="0"/>
  </r>
  <r>
    <s v="rec-480-org"/>
    <s v="   sonja"/>
    <s v=" matthews"/>
    <n v="289"/>
    <s v=" molvig street"/>
    <s v=" rosetta village"/>
    <s v=" maribyrnong"/>
    <n v="3723"/>
    <s v=" qld"/>
    <n v="19960928"/>
    <s v=" "/>
    <s v=" 08 37305005"/>
    <n v="6398849"/>
    <x v="2"/>
    <n v="4"/>
    <n v="8"/>
    <x v="219"/>
    <x v="0"/>
  </r>
  <r>
    <s v="rec-182-org"/>
    <s v="   braedon"/>
    <s v=" whinfield"/>
    <n v="36"/>
    <s v=" wrenfordsley place"/>
    <s v=" "/>
    <s v=" ashfield"/>
    <n v="3029"/>
    <s v=" nsw"/>
    <s v=" "/>
    <n v="38"/>
    <s v=" 03 94154016"/>
    <n v="4728745"/>
    <x v="8"/>
    <n v="4"/>
    <n v="8"/>
    <x v="176"/>
    <x v="0"/>
  </r>
  <r>
    <s v="rec-139-org"/>
    <s v="   jack"/>
    <s v=" fey"/>
    <n v="5"/>
    <s v=" elliott street"/>
    <s v=" norma"/>
    <s v=" woodend"/>
    <n v="6230"/>
    <s v=" vic"/>
    <n v="19360531"/>
    <n v="21"/>
    <s v=" "/>
    <n v="4798282"/>
    <x v="9"/>
    <n v="4"/>
    <n v="8"/>
    <x v="220"/>
    <x v="0"/>
  </r>
  <r>
    <s v="rec-345-dup-0"/>
    <s v=" william"/>
    <s v=" webb"/>
    <s v=" "/>
    <s v=" manuka circle"/>
    <s v=" rosehill"/>
    <s v=" mutchilba"/>
    <n v="3518"/>
    <s v=" qld"/>
    <n v="19109276"/>
    <n v="30"/>
    <s v=" 08 77369444"/>
    <n v="6999007"/>
    <x v="6"/>
    <n v="4"/>
    <n v="8"/>
    <x v="221"/>
    <x v="2"/>
  </r>
  <r>
    <s v="rec-474-org"/>
    <s v="   jordan"/>
    <s v=" sindorff"/>
    <n v="52"/>
    <s v=" bimberi crescent"/>
    <s v=" "/>
    <s v=" kelmscott"/>
    <n v="2603"/>
    <s v=" sa"/>
    <n v="19421101"/>
    <s v=" "/>
    <s v=" 03 78628359"/>
    <n v="6315820"/>
    <x v="0"/>
    <n v="4"/>
    <n v="8"/>
    <x v="222"/>
    <x v="0"/>
  </r>
  <r>
    <s v="rec-298-org"/>
    <s v="   ethan"/>
    <s v=" browne"/>
    <n v="6"/>
    <s v=" downer place"/>
    <s v=" "/>
    <s v=" elwood"/>
    <n v="830"/>
    <s v=" nsw"/>
    <n v="19191212"/>
    <n v="27"/>
    <s v=" 02 49165696"/>
    <n v="5787186"/>
    <x v="9"/>
    <n v="4"/>
    <n v="8"/>
    <x v="223"/>
    <x v="0"/>
  </r>
  <r>
    <s v="rec-434-dup-2"/>
    <s v=" sylvie"/>
    <s v=" schwetlik"/>
    <n v="1207"/>
    <s v=" mersey place"/>
    <s v=" glenbach"/>
    <n v="4724"/>
    <s v=" daisy hill"/>
    <s v=" vic"/>
    <n v="19520917"/>
    <n v="26"/>
    <s v=" 03 97664679"/>
    <n v="2008567"/>
    <x v="6"/>
    <n v="4"/>
    <n v="8"/>
    <x v="153"/>
    <x v="4"/>
  </r>
  <r>
    <s v="rec-56-dup-1"/>
    <s v=" thomas"/>
    <s v=" crouah"/>
    <n v="26"/>
    <s v=" powers place"/>
    <s v=" brentwood village"/>
    <s v=" hammondville"/>
    <n v="6069"/>
    <s v=" vic"/>
    <n v="19331112"/>
    <n v="30"/>
    <s v=" 03 43877960"/>
    <n v="2961282"/>
    <x v="0"/>
    <n v="4"/>
    <n v="7"/>
    <x v="79"/>
    <x v="5"/>
  </r>
  <r>
    <s v="rec-138-dup-1"/>
    <s v=" kayden"/>
    <s v=" matrews"/>
    <n v="161"/>
    <s v=" leichhardt street"/>
    <s v=" pinnacles caravn park"/>
    <s v=" petersham"/>
    <n v="3177"/>
    <s v=" vic"/>
    <n v="19540906"/>
    <n v="32"/>
    <s v=" 07 68401879"/>
    <n v="5527003"/>
    <x v="5"/>
    <n v="4"/>
    <n v="8"/>
    <x v="43"/>
    <x v="5"/>
  </r>
  <r>
    <s v="rec-16-org"/>
    <s v="   daniele"/>
    <s v=" malbon"/>
    <n v="13"/>
    <s v=" cotter place"/>
    <s v=" "/>
    <s v=" avalon"/>
    <n v="6330"/>
    <s v=" vic"/>
    <n v="19110919"/>
    <s v=" "/>
    <s v=" 07 78515666"/>
    <n v="4746457"/>
    <x v="0"/>
    <n v="4"/>
    <n v="7"/>
    <x v="162"/>
    <x v="0"/>
  </r>
  <r>
    <s v="rec-359-org"/>
    <s v="   zachary"/>
    <s v=" rudd"/>
    <n v="70"/>
    <s v=" blackman crescent"/>
    <s v=" "/>
    <s v=" mittagong"/>
    <n v="7304"/>
    <s v=" "/>
    <n v="19340521"/>
    <n v="23"/>
    <s v=" 07 29650811"/>
    <n v="2997753"/>
    <x v="6"/>
    <n v="4"/>
    <n v="8"/>
    <x v="224"/>
    <x v="0"/>
  </r>
  <r>
    <s v="rec-173-org"/>
    <s v="   taylah"/>
    <s v=" oats"/>
    <n v="60"/>
    <s v=" catchpole street"/>
    <s v=" "/>
    <s v=" port pirie"/>
    <n v="3108"/>
    <s v=" tas"/>
    <n v="19160214"/>
    <s v=" "/>
    <s v=" 08 74575260"/>
    <n v="9821309"/>
    <x v="5"/>
    <n v="4"/>
    <n v="8"/>
    <x v="225"/>
    <x v="0"/>
  </r>
  <r>
    <s v="rec-267-dup-1"/>
    <s v=" cooper"/>
    <s v=" mcmullen"/>
    <n v="30"/>
    <s v=" chaseling street"/>
    <s v=" "/>
    <s v=" "/>
    <n v="2218"/>
    <s v=" nsdw"/>
    <n v="19620904"/>
    <n v="30"/>
    <s v=" 07 09500923"/>
    <n v="5468580"/>
    <x v="6"/>
    <n v="4"/>
    <n v="8"/>
    <x v="226"/>
    <x v="5"/>
  </r>
  <r>
    <s v="rec-161-org"/>
    <s v="   indyana"/>
    <s v=" edson"/>
    <n v="112"/>
    <s v=" william webb drive"/>
    <s v=" "/>
    <s v=" spencer park"/>
    <n v="6210"/>
    <s v=" nsw"/>
    <n v="19430203"/>
    <n v="31"/>
    <s v=" 08 36599187"/>
    <n v="7526308"/>
    <x v="0"/>
    <n v="4"/>
    <n v="8"/>
    <x v="61"/>
    <x v="0"/>
  </r>
  <r>
    <s v="rec-495-dup-1"/>
    <s v=" mikayla"/>
    <s v=" burford"/>
    <n v="14"/>
    <s v=" abercrombiecircuit"/>
    <s v=" binnalong"/>
    <s v=" wetherill park"/>
    <s v=" "/>
    <s v=" wa"/>
    <n v="19700612"/>
    <s v=" "/>
    <s v=" 03 63133315"/>
    <n v="3628014"/>
    <x v="8"/>
    <n v="4"/>
    <n v="8"/>
    <x v="227"/>
    <x v="5"/>
  </r>
  <r>
    <s v="rec-253-org"/>
    <s v="   nicholas"/>
    <s v=" morrison"/>
    <n v="12"/>
    <s v=" bucknel circuit"/>
    <s v=" palm lake resort"/>
    <s v=" stanley"/>
    <n v="4301"/>
    <s v=" "/>
    <n v="19530130"/>
    <n v="24"/>
    <s v=" 03 24390212"/>
    <n v="6219254"/>
    <x v="3"/>
    <n v="4"/>
    <n v="8"/>
    <x v="177"/>
    <x v="0"/>
  </r>
  <r>
    <s v="rec-202-dup-1"/>
    <s v=" biznca"/>
    <s v=" blale"/>
    <n v="18"/>
    <s v=" partridge street"/>
    <s v=" "/>
    <s v=" greenacre"/>
    <n v="6025"/>
    <s v=" tas"/>
    <n v="19900711"/>
    <s v=" "/>
    <s v=" 07 34510804"/>
    <n v="2759369"/>
    <x v="1"/>
    <n v="4"/>
    <n v="8"/>
    <x v="228"/>
    <x v="5"/>
  </r>
  <r>
    <s v="rec-258-dup-3"/>
    <s v=" blake"/>
    <s v=" girdler"/>
    <n v="4"/>
    <s v=" marou place"/>
    <s v=" "/>
    <s v=" casula"/>
    <n v="2269"/>
    <s v=" nsw"/>
    <s v=" "/>
    <n v="11"/>
    <s v=" 04 55632608"/>
    <n v="9433550"/>
    <x v="7"/>
    <n v="4"/>
    <n v="8"/>
    <x v="229"/>
    <x v="1"/>
  </r>
  <r>
    <s v="rec-483-org"/>
    <s v="   adam"/>
    <s v=" dobney"/>
    <n v="17"/>
    <s v=" stretton crescent"/>
    <s v=" moonya cottage"/>
    <s v=" captains flat"/>
    <n v="3976"/>
    <s v=" "/>
    <n v="19800703"/>
    <n v="33"/>
    <s v=" 07 78477620"/>
    <n v="1013177"/>
    <x v="4"/>
    <n v="4"/>
    <n v="8"/>
    <x v="230"/>
    <x v="0"/>
  </r>
  <r>
    <s v="rec-384-org"/>
    <s v="   amy"/>
    <s v=" mason"/>
    <n v="4"/>
    <s v=" carroll street"/>
    <s v=" "/>
    <s v=" emu park"/>
    <n v="3161"/>
    <s v=" nsw"/>
    <n v="19381109"/>
    <n v="28"/>
    <s v=" 02 64250734"/>
    <n v="5213426"/>
    <x v="8"/>
    <n v="4"/>
    <n v="8"/>
    <x v="231"/>
    <x v="0"/>
  </r>
  <r>
    <s v="rec-482-org"/>
    <s v="   petreece"/>
    <s v=" cureton"/>
    <n v="40"/>
    <s v=" withnell circuit"/>
    <s v=" rainbow ridge"/>
    <s v=" woodcroft"/>
    <n v="4000"/>
    <s v=" vic"/>
    <n v="19000511"/>
    <n v="29"/>
    <s v=" 02 98120559"/>
    <n v="1435772"/>
    <x v="8"/>
    <n v="4"/>
    <n v="8"/>
    <x v="232"/>
    <x v="0"/>
  </r>
  <r>
    <s v="rec-380-org"/>
    <s v="   alex"/>
    <s v=" mcilvar"/>
    <n v="4"/>
    <s v=" castles place"/>
    <s v=" brentwood vlge"/>
    <s v=" belmont"/>
    <n v="2147"/>
    <s v=" "/>
    <n v="19040906"/>
    <s v=" "/>
    <s v=" 03 89881728"/>
    <n v="3625560"/>
    <x v="3"/>
    <n v="4"/>
    <n v="8"/>
    <x v="233"/>
    <x v="0"/>
  </r>
  <r>
    <s v="rec-112-org"/>
    <s v="   tiana"/>
    <s v=" jessup"/>
    <n v="142"/>
    <s v=" hawkesbury crescent"/>
    <s v=" "/>
    <s v=" miami"/>
    <n v="4557"/>
    <s v=" nsw"/>
    <n v="19630913"/>
    <s v=" "/>
    <s v=" 08 39734802"/>
    <n v="3089118"/>
    <x v="3"/>
    <n v="4"/>
    <n v="8"/>
    <x v="234"/>
    <x v="0"/>
  </r>
  <r>
    <s v="rec-263-dup-1"/>
    <s v=" ryleh"/>
    <s v=" bridbgland"/>
    <n v="75"/>
    <s v=" atherton street"/>
    <s v=" tubbarubba"/>
    <s v=" coffs arbour"/>
    <n v="5540"/>
    <s v=" nsw"/>
    <n v="19830623"/>
    <n v="37"/>
    <s v=" 04 70834463"/>
    <n v="4810136"/>
    <x v="8"/>
    <n v="4"/>
    <n v="8"/>
    <x v="235"/>
    <x v="5"/>
  </r>
  <r>
    <s v="rec-386-org"/>
    <s v="   adam"/>
    <s v=" robson"/>
    <n v="29"/>
    <s v=" maynard street"/>
    <s v=" "/>
    <s v=" kilsyth"/>
    <n v="4701"/>
    <s v=" "/>
    <n v="19291002"/>
    <n v="30"/>
    <s v=" "/>
    <n v="9247095"/>
    <x v="1"/>
    <n v="4"/>
    <n v="8"/>
    <x v="236"/>
    <x v="0"/>
  </r>
  <r>
    <s v="rec-34-org"/>
    <s v="   jack"/>
    <s v=" pyle"/>
    <n v="7"/>
    <s v=" yambina crescent"/>
    <s v=" "/>
    <s v=" hawthorne"/>
    <n v="3058"/>
    <s v=" vic"/>
    <n v="19811105"/>
    <n v="27"/>
    <s v=" 08 10403188"/>
    <n v="8533106"/>
    <x v="7"/>
    <n v="4"/>
    <n v="7"/>
    <x v="102"/>
    <x v="0"/>
  </r>
  <r>
    <s v="rec-141-dup-2"/>
    <s v=" hannah"/>
    <s v=" gallnor"/>
    <n v="15"/>
    <s v=" whittell creyscent"/>
    <s v=" henry kendall hostel"/>
    <s v=" old abr"/>
    <n v="2060"/>
    <s v=" nsw"/>
    <n v="19350727"/>
    <s v=" "/>
    <s v=" 02 73535194"/>
    <n v="9555377"/>
    <x v="3"/>
    <n v="4"/>
    <n v="8"/>
    <x v="83"/>
    <x v="4"/>
  </r>
  <r>
    <s v="rec-286-dup-3"/>
    <s v=" william"/>
    <s v=" early"/>
    <n v="42"/>
    <s v=" northbourn avenue"/>
    <s v=" "/>
    <s v=" currie"/>
    <n v="6100"/>
    <s v=" vic"/>
    <n v="19130118"/>
    <s v=" "/>
    <s v=" 03 02863998"/>
    <n v="9316312"/>
    <x v="8"/>
    <n v="4"/>
    <n v="8"/>
    <x v="50"/>
    <x v="1"/>
  </r>
  <r>
    <s v="rec-180-dup-0"/>
    <s v=" abby"/>
    <s v=" campell"/>
    <n v="41"/>
    <s v=" churchill way"/>
    <s v=" cabbage tree"/>
    <s v=" narrogin"/>
    <n v="2540"/>
    <s v=" vic"/>
    <n v="19530425"/>
    <n v="22"/>
    <s v=" 07 78848402"/>
    <n v="9211835"/>
    <x v="2"/>
    <n v="4"/>
    <n v="8"/>
    <x v="203"/>
    <x v="2"/>
  </r>
  <r>
    <s v="rec-440-org"/>
    <s v="   isabella"/>
    <s v=" reid"/>
    <n v="18"/>
    <s v=" golden grove"/>
    <s v=" "/>
    <s v=" roxburgh park"/>
    <n v="6027"/>
    <s v=" tas"/>
    <n v="19810303"/>
    <n v="28"/>
    <s v=" 02 13888278"/>
    <n v="1974506"/>
    <x v="8"/>
    <n v="4"/>
    <n v="8"/>
    <x v="196"/>
    <x v="0"/>
  </r>
  <r>
    <s v="rec-217-dup-0"/>
    <s v=" amu"/>
    <s v=" neumann"/>
    <n v="37"/>
    <s v=" cockburn street"/>
    <s v=" "/>
    <s v=" gruyere"/>
    <n v="3184"/>
    <s v=" nsw"/>
    <s v=" "/>
    <n v="19"/>
    <s v=" 08 65140249"/>
    <n v="1896534"/>
    <x v="1"/>
    <n v="4"/>
    <n v="8"/>
    <x v="237"/>
    <x v="2"/>
  </r>
  <r>
    <s v="rec-463-dup-1"/>
    <s v=" naomi"/>
    <s v=" bugslag"/>
    <n v="264"/>
    <s v=" woodfull loop"/>
    <s v=" "/>
    <s v=" west lakes"/>
    <n v="2131"/>
    <s v=" wa"/>
    <n v="19840851"/>
    <n v="23"/>
    <s v=" 04 23333279"/>
    <n v="4213635"/>
    <x v="9"/>
    <n v="4"/>
    <n v="8"/>
    <x v="238"/>
    <x v="5"/>
  </r>
  <r>
    <s v="rec-483-dup-1"/>
    <s v=" adam"/>
    <s v=" dobney"/>
    <n v="17"/>
    <s v=" stretton crescent"/>
    <s v=" moonya cottage"/>
    <s v=" captains flat"/>
    <n v="3973"/>
    <s v=" "/>
    <n v="19800703"/>
    <n v="33"/>
    <s v=" 07 78477620"/>
    <n v="1013177"/>
    <x v="4"/>
    <n v="4"/>
    <n v="8"/>
    <x v="230"/>
    <x v="5"/>
  </r>
  <r>
    <s v="rec-222-dup-0"/>
    <s v=" elisoe"/>
    <s v=" jonauskas"/>
    <n v="2"/>
    <s v=" gardiner street"/>
    <s v=" noelurma"/>
    <s v=" glenhaven"/>
    <n v="3194"/>
    <s v=" "/>
    <n v="19140216"/>
    <n v="8"/>
    <s v=" 02 59506084"/>
    <n v="2278787"/>
    <x v="6"/>
    <n v="4"/>
    <n v="8"/>
    <x v="239"/>
    <x v="2"/>
  </r>
  <r>
    <s v="rec-272-dup-2"/>
    <s v=" robrrt"/>
    <s v=" meadows"/>
    <n v="29"/>
    <s v=" pennefather street"/>
    <s v=" gungahlin market place"/>
    <s v=" st abans"/>
    <n v="4878"/>
    <s v=" wa"/>
    <n v="19700331"/>
    <n v="25"/>
    <s v=" 03 79946430"/>
    <n v="6131466"/>
    <x v="7"/>
    <n v="4"/>
    <n v="8"/>
    <x v="113"/>
    <x v="4"/>
  </r>
  <r>
    <s v="rec-497-org"/>
    <s v="   benjamin"/>
    <s v=" mckaig"/>
    <n v="151"/>
    <s v=" bannerman place"/>
    <s v=" "/>
    <s v=" alcomie"/>
    <n v="3073"/>
    <s v=" nsw"/>
    <n v="19240414"/>
    <n v="26"/>
    <s v=" 08 23964316"/>
    <n v="3523481"/>
    <x v="7"/>
    <n v="4"/>
    <n v="8"/>
    <x v="240"/>
    <x v="0"/>
  </r>
  <r>
    <s v="rec-272-org"/>
    <s v="   robert"/>
    <s v=" meadows"/>
    <n v="29"/>
    <s v=" pennefather street"/>
    <s v=" gungahlin market place"/>
    <s v=" st albans"/>
    <n v="4878"/>
    <s v=" wa"/>
    <n v="19700331"/>
    <n v="25"/>
    <s v=" 03 79946430"/>
    <n v="6131466"/>
    <x v="7"/>
    <n v="4"/>
    <n v="8"/>
    <x v="113"/>
    <x v="0"/>
  </r>
  <r>
    <s v="rec-265-dup-0"/>
    <s v=" oliver"/>
    <s v=" clarke"/>
    <s v=" "/>
    <s v=" "/>
    <s v=" st johns terrace"/>
    <s v=" eastwonod"/>
    <n v="3163"/>
    <s v=" viv"/>
    <n v="19521213"/>
    <n v="39"/>
    <s v=" 04 46430639"/>
    <n v="9010437"/>
    <x v="2"/>
    <n v="4"/>
    <n v="8"/>
    <x v="121"/>
    <x v="2"/>
  </r>
  <r>
    <s v="rec-258-dup-0"/>
    <s v=" balke"/>
    <s v=" girdler"/>
    <n v="4"/>
    <s v=" marou place"/>
    <s v=" "/>
    <s v=" casula"/>
    <n v="2263"/>
    <s v=" nsw"/>
    <s v=" "/>
    <n v="11"/>
    <s v=" 04 55632608"/>
    <n v="9433505"/>
    <x v="7"/>
    <n v="4"/>
    <n v="8"/>
    <x v="229"/>
    <x v="2"/>
  </r>
  <r>
    <s v="rec-116-dup-2"/>
    <s v=" ruby"/>
    <s v=" dews"/>
    <n v="33"/>
    <s v=" sadlier street"/>
    <s v=" blueberry hill"/>
    <s v=" bunbur"/>
    <n v="4122"/>
    <s v=" qld"/>
    <n v="19170125"/>
    <n v="37"/>
    <s v=" "/>
    <n v="4135104"/>
    <x v="5"/>
    <n v="4"/>
    <n v="8"/>
    <x v="154"/>
    <x v="4"/>
  </r>
  <r>
    <s v="rec-397-org"/>
    <s v="   drew"/>
    <s v=" shepherd"/>
    <n v="96"/>
    <s v=" welsby place"/>
    <s v=" moriah"/>
    <s v=" deer park"/>
    <n v="3165"/>
    <s v=" qld"/>
    <n v="19301027"/>
    <n v="32"/>
    <s v=" 04 22834157"/>
    <n v="5046912"/>
    <x v="4"/>
    <n v="4"/>
    <n v="8"/>
    <x v="103"/>
    <x v="0"/>
  </r>
  <r>
    <s v="rec-175-org"/>
    <s v="   liam"/>
    <s v=" wilkins"/>
    <n v="204"/>
    <s v=" howard street"/>
    <s v=" apt 211"/>
    <s v=" winston hills"/>
    <n v="2000"/>
    <s v=" nsw"/>
    <n v="19720612"/>
    <n v="25"/>
    <s v=" 04 65614266"/>
    <n v="2144143"/>
    <x v="8"/>
    <n v="4"/>
    <n v="8"/>
    <x v="241"/>
    <x v="0"/>
  </r>
  <r>
    <s v="rec-292-dup-2"/>
    <s v=" luke"/>
    <s v=" pridst"/>
    <n v="64"/>
    <s v=" mccawley street"/>
    <s v=" elmwood"/>
    <s v=" east melbourne"/>
    <n v="6383"/>
    <s v=" qld"/>
    <n v="19330717"/>
    <n v="36"/>
    <s v=" 02 98580669"/>
    <n v="5253150"/>
    <x v="8"/>
    <n v="4"/>
    <n v="8"/>
    <x v="204"/>
    <x v="4"/>
  </r>
  <r>
    <s v="rec-52-org"/>
    <s v="   hollie"/>
    <s v=" halley"/>
    <n v="960"/>
    <s v=" meymott place"/>
    <s v=" "/>
    <s v=" loganholme"/>
    <s v=" "/>
    <s v=" nsw"/>
    <n v="19210202"/>
    <n v="27"/>
    <s v=" 08 88559004"/>
    <n v="8355966"/>
    <x v="8"/>
    <n v="4"/>
    <n v="7"/>
    <x v="242"/>
    <x v="0"/>
  </r>
  <r>
    <s v="rec-226-dup-4"/>
    <s v=" james"/>
    <s v=" lamprell"/>
    <n v="13"/>
    <s v=" fairley crescent"/>
    <s v=" the homestead"/>
    <s v=" oakleigh"/>
    <n v="3136"/>
    <s v=" qld"/>
    <n v="19480430"/>
    <s v=" "/>
    <s v=" 04 41806993"/>
    <n v="3208128"/>
    <x v="8"/>
    <n v="4"/>
    <n v="8"/>
    <x v="31"/>
    <x v="3"/>
  </r>
  <r>
    <s v="rec-174-org"/>
    <s v="   rachel"/>
    <s v=" weare"/>
    <n v="10"/>
    <s v=" tewksbury circuit"/>
    <s v=" "/>
    <s v=" sandy bay"/>
    <n v="2800"/>
    <s v=" "/>
    <n v="19250112"/>
    <n v="37"/>
    <s v=" 02 41108994"/>
    <n v="8712610"/>
    <x v="6"/>
    <n v="4"/>
    <n v="8"/>
    <x v="243"/>
    <x v="0"/>
  </r>
  <r>
    <s v="rec-319-dup-2"/>
    <s v=" zare"/>
    <s v=" treilfbs"/>
    <n v="117"/>
    <s v=" macindoe place"/>
    <s v=" "/>
    <s v=" maryborough"/>
    <n v="3464"/>
    <s v=" nsw"/>
    <n v="19151116"/>
    <n v="29"/>
    <s v=" 04 64823300"/>
    <n v="4503241"/>
    <x v="5"/>
    <n v="4"/>
    <n v="8"/>
    <x v="244"/>
    <x v="4"/>
  </r>
  <r>
    <s v="rec-57-dup-2"/>
    <s v=" amber"/>
    <s v=" richayrdon"/>
    <n v="115"/>
    <s v=" blackbutt street"/>
    <s v=" mudgeeraba market shopping centre"/>
    <s v=" burleigh waters"/>
    <n v="5022"/>
    <s v=" nsw"/>
    <n v="19840721"/>
    <n v="35"/>
    <s v=" "/>
    <n v="1317351"/>
    <x v="5"/>
    <n v="4"/>
    <n v="7"/>
    <x v="245"/>
    <x v="4"/>
  </r>
  <r>
    <s v="rec-48-org"/>
    <s v="   lachlan"/>
    <s v=" raftopoulos"/>
    <n v="2"/>
    <s v=" joyce place"/>
    <s v=" juanne"/>
    <s v=" forest glen"/>
    <n v="3149"/>
    <s v=" "/>
    <n v="19270831"/>
    <n v="29"/>
    <s v=" 08 42048081"/>
    <n v="6958938"/>
    <x v="2"/>
    <n v="4"/>
    <n v="7"/>
    <x v="207"/>
    <x v="0"/>
  </r>
  <r>
    <s v="rec-413-dup-0"/>
    <s v=" alexandra"/>
    <s v=" kueval"/>
    <n v="6"/>
    <s v=" kennedy street"/>
    <s v=" "/>
    <s v=" marsedn"/>
    <n v="5115"/>
    <s v=" nsw"/>
    <n v="19410129"/>
    <s v=" "/>
    <s v=" 07 36352693"/>
    <n v="8864416"/>
    <x v="9"/>
    <n v="4"/>
    <n v="8"/>
    <x v="69"/>
    <x v="2"/>
  </r>
  <r>
    <s v="rec-316-dup-0"/>
    <s v=" catherine"/>
    <s v=" ranson"/>
    <n v="19"/>
    <s v=" hopetoun circuit"/>
    <s v=" "/>
    <s v=" marsfield"/>
    <n v="4670"/>
    <s v=" nsw"/>
    <n v="19241022"/>
    <s v=" "/>
    <s v=" 02 25655120"/>
    <n v="2785434"/>
    <x v="2"/>
    <n v="4"/>
    <n v="8"/>
    <x v="183"/>
    <x v="2"/>
  </r>
  <r>
    <s v="rec-131-org"/>
    <s v="   holly"/>
    <s v=" kontogonis"/>
    <n v="17"/>
    <s v=" gannon place"/>
    <s v=" cadagi grove"/>
    <s v=" the rock"/>
    <n v="2171"/>
    <s v=" vic"/>
    <n v="19531209"/>
    <n v="30"/>
    <s v=" 08 35272378"/>
    <n v="6415371"/>
    <x v="4"/>
    <n v="4"/>
    <n v="8"/>
    <x v="41"/>
    <x v="0"/>
  </r>
  <r>
    <s v="rec-340-dup-3"/>
    <s v=" oliver"/>
    <s v=" nguyen"/>
    <n v="198"/>
    <s v=" english court"/>
    <s v=" "/>
    <s v=" holswoxythy"/>
    <n v="3087"/>
    <s v=" sa"/>
    <n v="19781007"/>
    <s v=" "/>
    <s v=" 08 90873526"/>
    <n v="5558657"/>
    <x v="0"/>
    <n v="4"/>
    <n v="8"/>
    <x v="3"/>
    <x v="1"/>
  </r>
  <r>
    <s v="rec-99-org"/>
    <s v="   harley"/>
    <s v=" morrison"/>
    <n v="2"/>
    <s v=" duffy street"/>
    <s v=" "/>
    <s v=" ringwood"/>
    <n v="3083"/>
    <s v=" vic"/>
    <s v=" "/>
    <s v=" "/>
    <s v=" 02 42318221"/>
    <n v="5689295"/>
    <x v="7"/>
    <n v="4"/>
    <n v="7"/>
    <x v="246"/>
    <x v="0"/>
  </r>
  <r>
    <s v="rec-392-dup-0"/>
    <s v=" aikaterina"/>
    <s v=" white"/>
    <n v="127"/>
    <s v=" mccarthy place"/>
    <s v=" "/>
    <s v=" belmont"/>
    <n v="2793"/>
    <s v=" tas"/>
    <n v="19570411"/>
    <n v="19"/>
    <s v=" 04 32154442"/>
    <n v="2117702"/>
    <x v="6"/>
    <n v="4"/>
    <n v="8"/>
    <x v="247"/>
    <x v="2"/>
  </r>
  <r>
    <s v="rec-122-org"/>
    <s v="   riley"/>
    <s v=" neumann"/>
    <n v="114"/>
    <s v=" canning street"/>
    <s v=" mermaid plaza dental centre (cnr gold co"/>
    <s v=" alberton"/>
    <n v="4606"/>
    <s v=" vic"/>
    <n v="19261223"/>
    <n v="40"/>
    <s v=" 07 59732379"/>
    <n v="9814292"/>
    <x v="7"/>
    <n v="4"/>
    <n v="8"/>
    <x v="248"/>
    <x v="0"/>
  </r>
  <r>
    <s v="rec-353-org"/>
    <s v="   lachlan"/>
    <s v=" blake"/>
    <n v="50"/>
    <s v=" wirraway crescent"/>
    <s v=" "/>
    <s v=" elwood"/>
    <n v="2641"/>
    <s v=" sa"/>
    <n v="19430417"/>
    <s v=" "/>
    <s v=" 07 02454377"/>
    <n v="1136779"/>
    <x v="4"/>
    <n v="4"/>
    <n v="8"/>
    <x v="190"/>
    <x v="0"/>
  </r>
  <r>
    <s v="rec-129-dup-2"/>
    <s v=" william"/>
    <s v=" procter"/>
    <n v="47"/>
    <s v=" melba street"/>
    <s v=" "/>
    <s v=" tingalpa"/>
    <n v="2355"/>
    <s v=" "/>
    <n v="19267102"/>
    <n v="25"/>
    <s v=" 03 68238531"/>
    <n v="6872579"/>
    <x v="3"/>
    <n v="4"/>
    <n v="8"/>
    <x v="4"/>
    <x v="4"/>
  </r>
  <r>
    <s v="rec-88-org"/>
    <s v="   mitchell"/>
    <s v=" crighton"/>
    <n v="45"/>
    <s v=" mcintyre street"/>
    <s v=" "/>
    <s v=" richmond west"/>
    <n v="2790"/>
    <s v=" vic"/>
    <s v=" "/>
    <n v="35"/>
    <s v=" 04 94398072"/>
    <n v="9729726"/>
    <x v="8"/>
    <n v="4"/>
    <n v="7"/>
    <x v="18"/>
    <x v="0"/>
  </r>
  <r>
    <s v="rec-468-org"/>
    <s v="   james"/>
    <s v=" pringle"/>
    <n v="6"/>
    <s v=" marrawah street"/>
    <s v=" "/>
    <s v=" coomera"/>
    <n v="4740"/>
    <s v=" tas"/>
    <n v="19291204"/>
    <n v="34"/>
    <s v=" 02 83220523"/>
    <n v="6560854"/>
    <x v="7"/>
    <n v="4"/>
    <n v="8"/>
    <x v="249"/>
    <x v="0"/>
  </r>
  <r>
    <s v="rec-458-dup-0"/>
    <s v=" adwla"/>
    <s v=" rankine"/>
    <n v="50"/>
    <s v=" "/>
    <s v=" c f village"/>
    <s v=" allingham"/>
    <n v="4470"/>
    <s v=" nsw"/>
    <n v="19950309"/>
    <n v="29"/>
    <s v=" 08 44617567"/>
    <n v="4190495"/>
    <x v="4"/>
    <n v="4"/>
    <n v="8"/>
    <x v="250"/>
    <x v="2"/>
  </r>
  <r>
    <s v="rec-0-org"/>
    <s v="   noah"/>
    <s v=" vincent"/>
    <n v="9"/>
    <s v=" inkster street"/>
    <s v=" "/>
    <s v=" cranbourne north"/>
    <n v="2325"/>
    <s v=" vic"/>
    <s v=" "/>
    <n v="20"/>
    <s v=" 07 62008791"/>
    <n v="4950922"/>
    <x v="7"/>
    <n v="4"/>
    <n v="6"/>
    <x v="251"/>
    <x v="0"/>
  </r>
  <r>
    <s v="rec-252-org"/>
    <s v="   flynn"/>
    <s v=" yannopoulos"/>
    <n v="17"/>
    <s v=" halford crescent"/>
    <s v=" "/>
    <s v=" north ward"/>
    <n v="2229"/>
    <s v=" vic"/>
    <n v="19730826"/>
    <n v="29"/>
    <s v=" 03 88643327"/>
    <n v="3669161"/>
    <x v="7"/>
    <n v="4"/>
    <n v="8"/>
    <x v="58"/>
    <x v="0"/>
  </r>
  <r>
    <s v="rec-260-org"/>
    <s v="   chloe"/>
    <s v=" wilkins"/>
    <n v="22"/>
    <s v=" prescott street"/>
    <s v=" retirement village"/>
    <s v=" floreat"/>
    <n v="4034"/>
    <s v=" nsw"/>
    <n v="19400220"/>
    <n v="13"/>
    <s v=" 03 93304148"/>
    <n v="2067050"/>
    <x v="4"/>
    <n v="4"/>
    <n v="8"/>
    <x v="5"/>
    <x v="0"/>
  </r>
  <r>
    <s v="rec-258-dup-2"/>
    <s v=" bldke"/>
    <s v=" girdler"/>
    <n v="4"/>
    <s v=" marou place"/>
    <s v=" "/>
    <s v=" casula"/>
    <n v="2263"/>
    <s v=" nsw"/>
    <s v=" "/>
    <n v="11"/>
    <s v=" 04 55632608"/>
    <n v="9433550"/>
    <x v="7"/>
    <n v="4"/>
    <n v="8"/>
    <x v="229"/>
    <x v="4"/>
  </r>
  <r>
    <s v="rec-211-org"/>
    <s v="   sam"/>
    <s v=" egan"/>
    <n v="194"/>
    <s v=" clear street"/>
    <s v=" spring creek"/>
    <s v=" glen innes"/>
    <n v="2325"/>
    <s v=" sa"/>
    <n v="19540708"/>
    <n v="37"/>
    <s v=" 04 60474653"/>
    <n v="5896298"/>
    <x v="3"/>
    <n v="4"/>
    <n v="8"/>
    <x v="252"/>
    <x v="0"/>
  </r>
  <r>
    <s v="rec-307-dup-1"/>
    <s v=" alas"/>
    <s v=" dabson"/>
    <n v="89"/>
    <s v=" "/>
    <s v=" binnalong"/>
    <s v=" emerald"/>
    <n v="2795"/>
    <s v=" qld"/>
    <n v="19870630"/>
    <n v="30"/>
    <s v=" 02 70897146"/>
    <n v="7612028"/>
    <x v="1"/>
    <n v="4"/>
    <n v="8"/>
    <x v="55"/>
    <x v="5"/>
  </r>
  <r>
    <s v="rec-98-dup-2"/>
    <s v=" pattick"/>
    <s v=" egan"/>
    <n v="90"/>
    <s v=" barangaroo street"/>
    <s v=" rosedale"/>
    <s v=" coffs harbour"/>
    <n v="4114"/>
    <s v=" qld"/>
    <n v="19911219"/>
    <n v="36"/>
    <s v=" 07 57927969"/>
    <n v="1989419"/>
    <x v="3"/>
    <n v="4"/>
    <n v="7"/>
    <x v="253"/>
    <x v="4"/>
  </r>
  <r>
    <s v="rec-7-dup-0"/>
    <s v=" blake"/>
    <s v=" white"/>
    <n v="25"/>
    <s v=" thomas hcrtstreet"/>
    <s v=" "/>
    <s v=" birkdale"/>
    <n v="3167"/>
    <s v=" vic"/>
    <n v="19270425"/>
    <n v="22"/>
    <s v=" 04 96318245"/>
    <n v="2005172"/>
    <x v="9"/>
    <n v="4"/>
    <n v="6"/>
    <x v="165"/>
    <x v="2"/>
  </r>
  <r>
    <s v="rec-169-org"/>
    <s v="   george"/>
    <s v=" coffey"/>
    <n v="129"/>
    <s v=" frome street"/>
    <s v=" "/>
    <s v=" lake munmorah"/>
    <s v=" "/>
    <s v=" vic"/>
    <n v="19110423"/>
    <n v="36"/>
    <s v=" 03 50390102"/>
    <n v="6675735"/>
    <x v="0"/>
    <n v="4"/>
    <n v="8"/>
    <x v="254"/>
    <x v="0"/>
  </r>
  <r>
    <s v="rec-396-org"/>
    <s v="   fraser"/>
    <s v=" hutiuk"/>
    <n v="4"/>
    <s v=" shakespeare crescent"/>
    <s v=" "/>
    <s v=" surry hills"/>
    <n v="4610"/>
    <s v=" qld"/>
    <n v="19560522"/>
    <n v="37"/>
    <s v=" 03 60085898"/>
    <n v="6241679"/>
    <x v="8"/>
    <n v="4"/>
    <n v="8"/>
    <x v="255"/>
    <x v="0"/>
  </r>
  <r>
    <s v="rec-98-dup-0"/>
    <s v=" patrick"/>
    <s v=" egan"/>
    <n v="90"/>
    <s v=" barangaroo street"/>
    <s v=" "/>
    <n v="4114"/>
    <s v=" coffs harbour"/>
    <s v=" qld"/>
    <n v="19911219"/>
    <n v="36"/>
    <s v=" 07 57927969"/>
    <n v="1989419"/>
    <x v="3"/>
    <n v="4"/>
    <n v="7"/>
    <x v="253"/>
    <x v="2"/>
  </r>
  <r>
    <s v="rec-34-dup-1"/>
    <s v=" jack"/>
    <s v=" pyle"/>
    <n v="0"/>
    <s v=" yambina crescent"/>
    <s v=" "/>
    <s v=" hawthorne"/>
    <n v="3085"/>
    <s v=" vic"/>
    <n v="19811105"/>
    <n v="27"/>
    <s v=" 08 10403188"/>
    <n v="8533106"/>
    <x v="7"/>
    <n v="4"/>
    <n v="7"/>
    <x v="102"/>
    <x v="5"/>
  </r>
  <r>
    <s v="rec-85-dup-2"/>
    <s v=" amy"/>
    <s v=" lamotte"/>
    <n v="6"/>
    <s v=" pokana circuit"/>
    <s v=" "/>
    <s v=" eleebana"/>
    <n v="4556"/>
    <s v=" nsw"/>
    <n v="19880504"/>
    <n v="62"/>
    <s v=" 03 31356852"/>
    <n v="3199266"/>
    <x v="3"/>
    <n v="4"/>
    <n v="7"/>
    <x v="91"/>
    <x v="4"/>
  </r>
  <r>
    <s v="rec-358-dup-2"/>
    <s v=" felicity"/>
    <s v=" prye"/>
    <n v="17"/>
    <s v=" aldcorn place"/>
    <s v=" "/>
    <s v=" surry hills"/>
    <n v="5037"/>
    <s v=" ql"/>
    <n v="19790420"/>
    <n v="26"/>
    <s v=" 04 80502041"/>
    <n v="9236323"/>
    <x v="1"/>
    <n v="4"/>
    <n v="8"/>
    <x v="156"/>
    <x v="4"/>
  </r>
  <r>
    <s v="rec-317-dup-0"/>
    <s v=" lachlan"/>
    <s v=" verdo"/>
    <n v="1"/>
    <s v=" kirkwood crescent"/>
    <s v=" whyworry"/>
    <s v=" carlingford"/>
    <n v="4220"/>
    <s v=" qld"/>
    <n v="19940502"/>
    <s v=" "/>
    <s v=" 07 12077086"/>
    <n v="7765224"/>
    <x v="4"/>
    <n v="4"/>
    <n v="8"/>
    <x v="49"/>
    <x v="2"/>
  </r>
  <r>
    <s v="rec-305-org"/>
    <s v="   kynan"/>
    <s v=" chell"/>
    <n v="9"/>
    <s v=" biraban place"/>
    <s v=" "/>
    <s v=" bayview"/>
    <n v="2223"/>
    <s v=" vic"/>
    <s v=" "/>
    <n v="25"/>
    <s v=" 08 25202119"/>
    <n v="5818289"/>
    <x v="4"/>
    <n v="4"/>
    <n v="8"/>
    <x v="126"/>
    <x v="0"/>
  </r>
  <r>
    <s v="rec-191-dup-1"/>
    <s v=" alexander"/>
    <s v=" wytikn"/>
    <n v="81"/>
    <s v=" mcnicoll place"/>
    <s v=" "/>
    <s v=" millthorpe"/>
    <n v="5117"/>
    <s v=" vic"/>
    <n v="19100717"/>
    <n v="22"/>
    <s v=" "/>
    <n v="1950196"/>
    <x v="7"/>
    <n v="4"/>
    <n v="8"/>
    <x v="256"/>
    <x v="5"/>
  </r>
  <r>
    <s v="rec-366-org"/>
    <s v="   jennifer"/>
    <s v=" bakken"/>
    <n v="4"/>
    <s v=" florentine circuit"/>
    <s v=" acadia"/>
    <s v=" lennox head"/>
    <n v="3094"/>
    <s v=" nsw"/>
    <n v="19300127"/>
    <n v="21"/>
    <s v=" 02 24811109"/>
    <n v="2779448"/>
    <x v="5"/>
    <n v="4"/>
    <n v="8"/>
    <x v="105"/>
    <x v="0"/>
  </r>
  <r>
    <s v="rec-224-org"/>
    <s v="   felicity"/>
    <s v=" gilles"/>
    <n v="32"/>
    <s v=" the carrington"/>
    <s v=" "/>
    <s v=" frankston"/>
    <n v="2533"/>
    <s v=" qld"/>
    <n v="19091215"/>
    <n v="34"/>
    <s v=" 04 82003494"/>
    <n v="8724818"/>
    <x v="6"/>
    <n v="4"/>
    <n v="8"/>
    <x v="257"/>
    <x v="0"/>
  </r>
  <r>
    <s v="rec-230-dup-4"/>
    <s v=" melissa"/>
    <s v=" leslie"/>
    <n v="2"/>
    <s v=" goble street"/>
    <s v=" purtell park"/>
    <s v=" toukley"/>
    <n v="2211"/>
    <s v=" nsw"/>
    <n v="19900201"/>
    <n v="22"/>
    <s v=" 08 07375602"/>
    <n v="8474820"/>
    <x v="6"/>
    <n v="4"/>
    <n v="8"/>
    <x v="258"/>
    <x v="3"/>
  </r>
  <r>
    <s v="rec-153-dup-0"/>
    <s v=" annabelle"/>
    <s v=" jolby"/>
    <n v="12"/>
    <s v=" archdall street"/>
    <s v=" tophers"/>
    <s v=" launceston south"/>
    <n v="3312"/>
    <s v=" wa"/>
    <n v="19421321"/>
    <n v="23"/>
    <s v=" 04 54368605"/>
    <n v="2382364"/>
    <x v="6"/>
    <n v="4"/>
    <n v="8"/>
    <x v="140"/>
    <x v="2"/>
  </r>
  <r>
    <s v="rec-469-dup-1"/>
    <s v=" ned"/>
    <s v=" burleigh"/>
    <n v="28"/>
    <s v=" ligertwood atreet"/>
    <s v=" "/>
    <s v=" joondanna"/>
    <n v="3130"/>
    <s v=" vic"/>
    <n v="19830206"/>
    <n v="26"/>
    <s v=" 03 56434711"/>
    <n v="7924574"/>
    <x v="4"/>
    <n v="4"/>
    <n v="8"/>
    <x v="259"/>
    <x v="5"/>
  </r>
  <r>
    <s v="rec-353-dup-3"/>
    <s v=" lachltn"/>
    <s v=" blake"/>
    <n v="50"/>
    <s v=" wirraway crescent"/>
    <s v=" "/>
    <s v=" elwofd"/>
    <n v="2641"/>
    <s v=" sa"/>
    <n v="19430417"/>
    <s v=" "/>
    <s v=" 07 02454377"/>
    <n v="1136779"/>
    <x v="4"/>
    <n v="4"/>
    <n v="8"/>
    <x v="190"/>
    <x v="1"/>
  </r>
  <r>
    <s v="rec-238-org"/>
    <s v="   ellen"/>
    <s v=" "/>
    <n v="16"/>
    <s v=" pridham street"/>
    <s v=" "/>
    <s v=" dianella"/>
    <n v="4102"/>
    <s v=" wa"/>
    <n v="19211026"/>
    <n v="36"/>
    <s v=" 04 78024258"/>
    <n v="9309297"/>
    <x v="3"/>
    <n v="4"/>
    <n v="8"/>
    <x v="260"/>
    <x v="0"/>
  </r>
  <r>
    <s v="rec-170-org"/>
    <s v="   charlotte"/>
    <s v=" pascoe"/>
    <n v="32"/>
    <s v=" southern cross drive"/>
    <s v=" umina park"/>
    <s v=" marks point"/>
    <n v="7248"/>
    <s v=" "/>
    <n v="19531027"/>
    <s v=" "/>
    <s v=" 02 69712493"/>
    <n v="9533218"/>
    <x v="1"/>
    <n v="4"/>
    <n v="8"/>
    <x v="261"/>
    <x v="0"/>
  </r>
  <r>
    <s v="rec-109-org"/>
    <s v="   hayley"/>
    <s v=" mccarthy"/>
    <n v="3"/>
    <s v=" westhoven street"/>
    <s v=" carrington retrmnt vlge"/>
    <s v=" kardinya"/>
    <n v="2711"/>
    <s v=" nsw"/>
    <n v="19860303"/>
    <s v=" "/>
    <s v=" 03 98579102"/>
    <n v="3904641"/>
    <x v="7"/>
    <n v="4"/>
    <n v="8"/>
    <x v="262"/>
    <x v="0"/>
  </r>
  <r>
    <s v="rec-70-org"/>
    <s v="   mystique"/>
    <s v=" boxhall"/>
    <n v="5"/>
    <s v=" jenkinson street"/>
    <s v=" "/>
    <s v=" eatons hill"/>
    <n v="3030"/>
    <s v=" vic"/>
    <n v="19490903"/>
    <n v="31"/>
    <s v=" 07 57039553"/>
    <n v="9415998"/>
    <x v="2"/>
    <n v="4"/>
    <n v="7"/>
    <x v="263"/>
    <x v="0"/>
  </r>
  <r>
    <s v="rec-199-org"/>
    <s v="   schkirra"/>
    <s v=" white"/>
    <n v="9"/>
    <s v=" wilkinson street"/>
    <s v=" binnalong"/>
    <s v=" lalor"/>
    <n v="2477"/>
    <s v=" "/>
    <n v="19680126"/>
    <n v="34"/>
    <s v=" 07 19448114"/>
    <n v="8333456"/>
    <x v="3"/>
    <n v="4"/>
    <n v="8"/>
    <x v="264"/>
    <x v="0"/>
  </r>
  <r>
    <s v="rec-25-dup-0"/>
    <s v=" emikly"/>
    <s v=" boocock"/>
    <n v="31"/>
    <s v=" feathertop street"/>
    <s v=" nulama village"/>
    <s v=" kulin"/>
    <n v="2118"/>
    <s v=" "/>
    <n v="19740312"/>
    <s v=" "/>
    <s v=" 04 64048862"/>
    <n v="7662850"/>
    <x v="4"/>
    <n v="4"/>
    <n v="7"/>
    <x v="108"/>
    <x v="2"/>
  </r>
  <r>
    <s v="rec-373-org"/>
    <s v="   blake"/>
    <s v=" clarke"/>
    <n v="27"/>
    <s v=" wilburd street"/>
    <s v=" nepean shores"/>
    <s v=" blakney creek"/>
    <n v="4350"/>
    <s v=" nsw"/>
    <n v="19460210"/>
    <n v="32"/>
    <s v=" 04 30122190"/>
    <n v="7333444"/>
    <x v="3"/>
    <n v="4"/>
    <n v="8"/>
    <x v="24"/>
    <x v="0"/>
  </r>
  <r>
    <s v="rec-394-dup-1"/>
    <s v=" sam"/>
    <s v=" clarke"/>
    <n v="74"/>
    <s v=" springvald drive"/>
    <s v=" kialba"/>
    <s v=" kalorama"/>
    <n v="2036"/>
    <s v=" nsw"/>
    <n v="19680410"/>
    <n v="14"/>
    <s v=" 03 31234775"/>
    <n v="6108505"/>
    <x v="5"/>
    <n v="4"/>
    <n v="8"/>
    <x v="265"/>
    <x v="5"/>
  </r>
  <r>
    <s v="rec-165-org"/>
    <s v="   corie"/>
    <s v=" green"/>
    <n v="120"/>
    <s v=" nuyts street"/>
    <s v=" rowethorpe"/>
    <s v=" frankston"/>
    <n v="3690"/>
    <s v=" vic"/>
    <n v="19500607"/>
    <n v="30"/>
    <s v=" 03 38895725"/>
    <n v="3427691"/>
    <x v="9"/>
    <n v="4"/>
    <n v="8"/>
    <x v="266"/>
    <x v="0"/>
  </r>
  <r>
    <s v="rec-128-org"/>
    <s v="   joshua"/>
    <s v=" morrison"/>
    <n v="96"/>
    <s v=" clem hill street"/>
    <s v=" "/>
    <s v=" mansfield"/>
    <n v="3022"/>
    <s v=" sa"/>
    <s v=" "/>
    <n v="35"/>
    <s v=" 02 01872162"/>
    <n v="8228926"/>
    <x v="2"/>
    <n v="4"/>
    <n v="8"/>
    <x v="267"/>
    <x v="0"/>
  </r>
  <r>
    <s v="rec-406-org"/>
    <s v="   ethan"/>
    <s v=" hand"/>
    <n v="176"/>
    <s v=" diamantina crescent"/>
    <s v=" "/>
    <s v=" athelstone"/>
    <n v="2550"/>
    <s v=" wa"/>
    <n v="19021003"/>
    <n v="40"/>
    <s v=" 08 03523661"/>
    <n v="3087897"/>
    <x v="9"/>
    <n v="4"/>
    <n v="8"/>
    <x v="268"/>
    <x v="0"/>
  </r>
  <r>
    <s v="rec-132-dup-0"/>
    <s v=" ned"/>
    <s v=" manger"/>
    <n v="184"/>
    <s v=" bootle place"/>
    <s v=" park efton"/>
    <s v=" san remo"/>
    <n v="3018"/>
    <s v=" nsw"/>
    <n v="19480923"/>
    <n v="11"/>
    <s v=" 08 58069433"/>
    <n v="9684671"/>
    <x v="1"/>
    <n v="4"/>
    <n v="8"/>
    <x v="269"/>
    <x v="2"/>
  </r>
  <r>
    <s v="rec-54-org"/>
    <s v="   nicholas"/>
    <s v=" balcher"/>
    <n v="3"/>
    <s v=" barney street"/>
    <s v=" "/>
    <s v=" cooks hill"/>
    <n v="4165"/>
    <s v=" qld"/>
    <s v=" "/>
    <n v="20"/>
    <s v=" 02 92616633"/>
    <n v="9431150"/>
    <x v="0"/>
    <n v="4"/>
    <n v="7"/>
    <x v="270"/>
    <x v="0"/>
  </r>
  <r>
    <s v="rec-338-dup-0"/>
    <s v=" ajgie"/>
    <s v=" "/>
    <n v="26"/>
    <s v=" gilgal kaveneys road"/>
    <s v=" fairfield waters"/>
    <s v=" norwod"/>
    <n v="3166"/>
    <s v=" nsw"/>
    <n v="19520307"/>
    <n v="27"/>
    <s v=" 02 18481380"/>
    <n v="5649567"/>
    <x v="0"/>
    <n v="4"/>
    <n v="8"/>
    <x v="271"/>
    <x v="2"/>
  </r>
  <r>
    <s v="rec-209-dup-4"/>
    <s v=" james"/>
    <s v=" boothroyd"/>
    <n v="11"/>
    <s v=" "/>
    <s v=" "/>
    <s v=" campbelltown"/>
    <n v="3061"/>
    <s v=" wa"/>
    <n v="19380903"/>
    <n v="37"/>
    <s v=" 02 50885978"/>
    <n v="1034411"/>
    <x v="2"/>
    <n v="4"/>
    <n v="8"/>
    <x v="97"/>
    <x v="3"/>
  </r>
  <r>
    <s v="rec-121-org"/>
    <s v="   benjamin"/>
    <s v=" denholm"/>
    <n v="18"/>
    <s v=" mockridge crescent"/>
    <s v=" lee valley"/>
    <s v=" ballina"/>
    <n v="4215"/>
    <s v=" vic"/>
    <n v="19250617"/>
    <n v="30"/>
    <s v=" 02 32933380"/>
    <n v="9659347"/>
    <x v="2"/>
    <n v="4"/>
    <n v="8"/>
    <x v="272"/>
    <x v="0"/>
  </r>
  <r>
    <s v="rec-265-dup-1"/>
    <s v=" oliver"/>
    <s v=" clsrhe"/>
    <s v=" "/>
    <s v=" "/>
    <s v=" st johns terrace"/>
    <s v=" eastwood"/>
    <n v="3163"/>
    <s v=" vic"/>
    <n v="19521213"/>
    <n v="39"/>
    <s v=" 04 46430639"/>
    <n v="9010437"/>
    <x v="2"/>
    <n v="4"/>
    <n v="8"/>
    <x v="121"/>
    <x v="5"/>
  </r>
  <r>
    <s v="rec-387-dup-0"/>
    <s v=" ciaran"/>
    <s v=" dunis"/>
    <n v="3"/>
    <s v=" gingana street"/>
    <s v=" "/>
    <s v=" port kembla"/>
    <n v="3910"/>
    <s v=" act"/>
    <n v="19970611"/>
    <n v="10"/>
    <s v=" 02 94203004"/>
    <n v="8339597"/>
    <x v="7"/>
    <n v="4"/>
    <n v="8"/>
    <x v="54"/>
    <x v="2"/>
  </r>
  <r>
    <s v="rec-78-org"/>
    <s v="   madison"/>
    <s v=" soulsby"/>
    <n v="2"/>
    <s v=" lewin street"/>
    <s v=" sheep station"/>
    <s v=" marsden"/>
    <n v="3028"/>
    <s v=" wa"/>
    <n v="19641008"/>
    <n v="22"/>
    <s v=" 02 20238914"/>
    <n v="8607182"/>
    <x v="6"/>
    <n v="4"/>
    <n v="7"/>
    <x v="112"/>
    <x v="0"/>
  </r>
  <r>
    <s v="rec-154-org"/>
    <s v="   robbie"/>
    <s v=" matson"/>
    <n v="23"/>
    <s v=" mcmaster street"/>
    <s v=" naygoondy"/>
    <s v=" tambo upper"/>
    <n v="4068"/>
    <s v=" act"/>
    <n v="19481126"/>
    <n v="27"/>
    <s v=" 03 45365751"/>
    <n v="4344093"/>
    <x v="5"/>
    <n v="4"/>
    <n v="8"/>
    <x v="273"/>
    <x v="0"/>
  </r>
  <r>
    <s v="rec-472-org"/>
    <s v="   shantal"/>
    <s v=" witty"/>
    <n v="6"/>
    <s v=" heydon crescent"/>
    <s v=" "/>
    <s v=" hawthorn"/>
    <n v="2820"/>
    <s v=" wa"/>
    <n v="19740126"/>
    <s v=" "/>
    <s v=" 02 31192252"/>
    <n v="6853934"/>
    <x v="8"/>
    <n v="4"/>
    <n v="8"/>
    <x v="150"/>
    <x v="0"/>
  </r>
  <r>
    <s v="rec-262-dup-1"/>
    <s v=" olivia"/>
    <s v=" butt"/>
    <n v="11"/>
    <s v=" brbe is retmt vlg"/>
    <s v=" berrigan crescent"/>
    <s v=" brighton-le-sands"/>
    <n v="2615"/>
    <s v=" nsw"/>
    <n v="19781220"/>
    <n v="32"/>
    <s v=" 07 96422629"/>
    <n v="4672704"/>
    <x v="2"/>
    <n v="4"/>
    <n v="8"/>
    <x v="274"/>
    <x v="5"/>
  </r>
  <r>
    <s v="rec-286-dup-1"/>
    <s v=" william"/>
    <s v=" earlh"/>
    <n v="42"/>
    <s v=" northbourne avenue"/>
    <s v=" "/>
    <s v=" currie"/>
    <n v="6100"/>
    <s v=" vic"/>
    <n v="19130118"/>
    <s v=" "/>
    <s v=" "/>
    <n v="9316312"/>
    <x v="8"/>
    <n v="4"/>
    <n v="8"/>
    <x v="50"/>
    <x v="5"/>
  </r>
  <r>
    <s v="rec-212-dup-1"/>
    <s v=" joel"/>
    <s v=" humphreys"/>
    <n v="18"/>
    <s v=" ellis place"/>
    <s v=" stefonair"/>
    <s v=" "/>
    <n v="4220"/>
    <s v=" nwt"/>
    <n v="19440509"/>
    <n v="24"/>
    <s v=" 03 47433487"/>
    <n v="3504737"/>
    <x v="9"/>
    <n v="4"/>
    <n v="8"/>
    <x v="206"/>
    <x v="5"/>
  </r>
  <r>
    <s v="rec-72-org"/>
    <s v="   bianca"/>
    <s v=" leung"/>
    <n v="5"/>
    <s v=" barwon street"/>
    <s v=" yurambi village"/>
    <s v=" avalon"/>
    <n v="3550"/>
    <s v=" vic"/>
    <n v="19291127"/>
    <n v="19"/>
    <s v=" 07 52328266"/>
    <n v="6056259"/>
    <x v="4"/>
    <n v="4"/>
    <n v="7"/>
    <x v="275"/>
    <x v="0"/>
  </r>
  <r>
    <s v="rec-15-org"/>
    <s v="   thomas"/>
    <s v=" binns"/>
    <n v="22"/>
    <s v=" kallara close"/>
    <s v=" clanville"/>
    <s v=" urangan"/>
    <n v="4825"/>
    <s v=" sa"/>
    <n v="19660911"/>
    <s v=" "/>
    <s v=" 08 63285096"/>
    <n v="3970076"/>
    <x v="9"/>
    <n v="4"/>
    <n v="7"/>
    <x v="276"/>
    <x v="0"/>
  </r>
  <r>
    <s v="rec-352-org"/>
    <s v="   emiily"/>
    <s v=" pyper"/>
    <n v="15"/>
    <s v=" knox street"/>
    <s v=" carron vale"/>
    <s v=" whyalla"/>
    <n v="2166"/>
    <s v=" vic"/>
    <n v="19780920"/>
    <n v="20"/>
    <s v=" 08 76747292"/>
    <n v="6427888"/>
    <x v="1"/>
    <n v="4"/>
    <n v="8"/>
    <x v="277"/>
    <x v="0"/>
  </r>
  <r>
    <s v="rec-136-dup-2"/>
    <s v=" emmet"/>
    <s v=" ranson"/>
    <n v="25"/>
    <s v=" baracchi crescent"/>
    <s v=" "/>
    <s v=" cranbourne"/>
    <n v="5092"/>
    <s v=" vic"/>
    <n v="19422203"/>
    <n v="31"/>
    <s v=" 08 05348587"/>
    <n v="5736585"/>
    <x v="3"/>
    <n v="4"/>
    <n v="8"/>
    <x v="138"/>
    <x v="4"/>
  </r>
  <r>
    <s v="rec-98-org"/>
    <s v="   patrick"/>
    <s v=" egan"/>
    <n v="90"/>
    <s v=" barangaroo street"/>
    <s v=" "/>
    <s v=" coffs harbour"/>
    <n v="4114"/>
    <s v=" qld"/>
    <n v="19911219"/>
    <n v="36"/>
    <s v=" 07 57927969"/>
    <n v="1989419"/>
    <x v="3"/>
    <n v="4"/>
    <n v="7"/>
    <x v="253"/>
    <x v="0"/>
  </r>
  <r>
    <s v="rec-293-dup-0"/>
    <s v=" novak"/>
    <s v=" nathan"/>
    <n v="39"/>
    <s v=" ford place"/>
    <s v=" "/>
    <s v=" alice springs"/>
    <n v="4207"/>
    <s v=" nsw"/>
    <n v="19310429"/>
    <s v=" "/>
    <s v=" 07 60296041"/>
    <n v="6198964"/>
    <x v="6"/>
    <n v="4"/>
    <n v="8"/>
    <x v="278"/>
    <x v="2"/>
  </r>
  <r>
    <s v="rec-142-dup-1"/>
    <s v=" kiere"/>
    <s v=" mahaffey"/>
    <n v="38"/>
    <s v=" bathurst place"/>
    <s v=" "/>
    <s v=" highett"/>
    <n v="4215"/>
    <s v=" nsw"/>
    <n v="19200429"/>
    <n v="29"/>
    <s v=" 07 00240475"/>
    <n v="6151791"/>
    <x v="4"/>
    <n v="4"/>
    <n v="8"/>
    <x v="23"/>
    <x v="5"/>
  </r>
  <r>
    <s v="rec-440-dup-0"/>
    <s v=" isabella"/>
    <s v=" reie"/>
    <n v="18"/>
    <s v=" golden grove"/>
    <s v=" "/>
    <s v=" roxburgh park"/>
    <n v="6027"/>
    <s v=" tas"/>
    <n v="19810303"/>
    <n v="28"/>
    <s v=" 02 13888278"/>
    <n v="1974506"/>
    <x v="8"/>
    <n v="4"/>
    <n v="8"/>
    <x v="196"/>
    <x v="2"/>
  </r>
  <r>
    <s v="rec-194-org"/>
    <s v="   katherine"/>
    <s v=" kaleb"/>
    <n v="10"/>
    <s v=" derrington crescent"/>
    <s v=" "/>
    <s v=" blackall"/>
    <n v="5114"/>
    <s v=" wa"/>
    <n v="19100602"/>
    <n v="40"/>
    <s v=" 08 32691176"/>
    <n v="9396629"/>
    <x v="5"/>
    <n v="4"/>
    <n v="8"/>
    <x v="279"/>
    <x v="0"/>
  </r>
  <r>
    <s v="rec-12-dup-0"/>
    <s v=" "/>
    <s v=" colan"/>
    <n v="6"/>
    <s v=" williamson street"/>
    <s v=" caravn park"/>
    <s v=" crows nest"/>
    <n v="2073"/>
    <s v=" wa"/>
    <s v=" "/>
    <n v="38"/>
    <s v=" 03 70597275"/>
    <n v="7831088"/>
    <x v="8"/>
    <n v="4"/>
    <n v="7"/>
    <x v="60"/>
    <x v="2"/>
  </r>
  <r>
    <s v="rec-265-org"/>
    <s v="   oliver"/>
    <s v=" clarke"/>
    <s v=" "/>
    <s v=" "/>
    <s v=" st johns terrace"/>
    <s v=" eastwood"/>
    <n v="3163"/>
    <s v=" vic"/>
    <n v="19521213"/>
    <n v="39"/>
    <s v=" 04 46430639"/>
    <n v="9010437"/>
    <x v="2"/>
    <n v="4"/>
    <n v="8"/>
    <x v="121"/>
    <x v="0"/>
  </r>
  <r>
    <s v="rec-41-org"/>
    <s v="   james"/>
    <s v=" piert"/>
    <n v="16"/>
    <s v=" noble place"/>
    <s v=" "/>
    <s v=" captains flat"/>
    <n v="2203"/>
    <s v=" "/>
    <n v="19000218"/>
    <n v="27"/>
    <s v=" 03 13935089"/>
    <n v="6174404"/>
    <x v="6"/>
    <n v="4"/>
    <n v="7"/>
    <x v="280"/>
    <x v="0"/>
  </r>
  <r>
    <s v="rec-273-dup-3"/>
    <s v=" daniel"/>
    <s v=" fudagi"/>
    <n v="13"/>
    <s v=" banambila street"/>
    <s v=" "/>
    <s v=" mount isa"/>
    <n v="4165"/>
    <s v=" vic"/>
    <n v="19790307"/>
    <s v=" "/>
    <s v=" 07 91023653"/>
    <n v="4681018"/>
    <x v="3"/>
    <n v="4"/>
    <n v="8"/>
    <x v="281"/>
    <x v="1"/>
  </r>
  <r>
    <s v="rec-162-org"/>
    <s v="   nikki"/>
    <s v=" green"/>
    <n v="3"/>
    <s v=" morrison street"/>
    <s v=" "/>
    <s v=" geelong west"/>
    <n v="5125"/>
    <s v=" wa"/>
    <n v="19200803"/>
    <n v="33"/>
    <s v=" 08 62415505"/>
    <n v="5819615"/>
    <x v="1"/>
    <n v="4"/>
    <n v="8"/>
    <x v="282"/>
    <x v="0"/>
  </r>
  <r>
    <s v="rec-67-org"/>
    <s v="   joshua"/>
    <s v=" millar"/>
    <n v="16"/>
    <s v=" lapsley street"/>
    <s v=" "/>
    <s v=" sunnybank"/>
    <n v="3340"/>
    <s v=" qld"/>
    <n v="19281104"/>
    <n v="31"/>
    <s v=" 08 77423716"/>
    <n v="9149871"/>
    <x v="7"/>
    <n v="4"/>
    <n v="7"/>
    <x v="283"/>
    <x v="0"/>
  </r>
  <r>
    <s v="rec-342-dup-4"/>
    <s v=" isaac"/>
    <s v=" leong"/>
    <n v="11"/>
    <s v=" novar straeet"/>
    <s v=" "/>
    <s v=" merrimc"/>
    <n v="2583"/>
    <s v=" vic"/>
    <n v="19690811"/>
    <n v="23"/>
    <s v=" 07 82633463"/>
    <n v="2584376"/>
    <x v="7"/>
    <n v="4"/>
    <n v="8"/>
    <x v="47"/>
    <x v="3"/>
  </r>
  <r>
    <s v="rec-322-org"/>
    <s v="   thomas"/>
    <s v=" mahon"/>
    <n v="36"/>
    <s v=" ngunawal drive"/>
    <s v=" "/>
    <s v=" humpty doo"/>
    <n v="2047"/>
    <s v=" sa"/>
    <n v="19911211"/>
    <n v="28"/>
    <s v=" 03 45081086"/>
    <n v="3340102"/>
    <x v="8"/>
    <n v="4"/>
    <n v="8"/>
    <x v="145"/>
    <x v="0"/>
  </r>
  <r>
    <s v="rec-132-dup-1"/>
    <s v=" ned"/>
    <s v=" manger"/>
    <n v="184"/>
    <s v=" bootle place"/>
    <s v=" sefton park"/>
    <s v=" san remo"/>
    <n v="3018"/>
    <s v=" nsw"/>
    <n v="19480923"/>
    <n v="11"/>
    <s v=" 02 58889278"/>
    <n v="9684671"/>
    <x v="1"/>
    <n v="4"/>
    <n v="8"/>
    <x v="269"/>
    <x v="5"/>
  </r>
  <r>
    <s v="rec-458-dup-1"/>
    <s v=" adela"/>
    <s v=" rankine"/>
    <n v="50"/>
    <s v=" "/>
    <s v=" c f village"/>
    <s v=" allingham"/>
    <n v="4419"/>
    <s v=" nsw"/>
    <n v="19950309"/>
    <n v="29"/>
    <s v=" 08 44616567"/>
    <n v="4190495"/>
    <x v="4"/>
    <n v="4"/>
    <n v="8"/>
    <x v="250"/>
    <x v="5"/>
  </r>
  <r>
    <s v="rec-210-org"/>
    <s v="   bertie"/>
    <s v=" mccarthy"/>
    <n v="59"/>
    <s v=" fihelly street"/>
    <s v=" "/>
    <s v=" noble park"/>
    <n v="4036"/>
    <s v=" nsw"/>
    <n v="19360503"/>
    <n v="33"/>
    <s v=" 07 38369826"/>
    <n v="6178852"/>
    <x v="8"/>
    <n v="4"/>
    <n v="8"/>
    <x v="284"/>
    <x v="0"/>
  </r>
  <r>
    <s v="rec-186-org"/>
    <s v="   benjamin"/>
    <s v=" reid"/>
    <n v="19"/>
    <s v=" de graaff street"/>
    <s v=" "/>
    <s v=" maitland"/>
    <n v="2104"/>
    <s v=" vic"/>
    <n v="19691206"/>
    <n v="25"/>
    <s v=" 03 24286127"/>
    <n v="1664578"/>
    <x v="3"/>
    <n v="4"/>
    <n v="8"/>
    <x v="285"/>
    <x v="0"/>
  </r>
  <r>
    <s v="rec-45-org"/>
    <s v="   abbey"/>
    <s v=" nguyen"/>
    <n v="52"/>
    <s v=" bonwick place"/>
    <s v=" "/>
    <s v=" carrum"/>
    <n v="6012"/>
    <s v=" nsw"/>
    <n v="19890110"/>
    <n v="35"/>
    <s v=" 02 84752431"/>
    <n v="6776598"/>
    <x v="5"/>
    <n v="4"/>
    <n v="7"/>
    <x v="286"/>
    <x v="0"/>
  </r>
  <r>
    <s v="rec-184-org"/>
    <s v="   amy"/>
    <s v=" moody"/>
    <n v="3"/>
    <s v=" burns circuit"/>
    <s v=" "/>
    <s v=" devonport"/>
    <n v="2226"/>
    <s v=" qld"/>
    <n v="19481112"/>
    <n v="37"/>
    <s v=" 04 42932152"/>
    <n v="7652823"/>
    <x v="2"/>
    <n v="4"/>
    <n v="8"/>
    <x v="287"/>
    <x v="0"/>
  </r>
  <r>
    <s v="rec-204-org"/>
    <s v="   benjamin"/>
    <s v=" browne"/>
    <n v="85"/>
    <s v=" chandler street"/>
    <s v=" "/>
    <s v=" stanmore"/>
    <n v="2170"/>
    <s v=" qld"/>
    <n v="19990624"/>
    <s v=" "/>
    <s v=" 04 05981875"/>
    <n v="3862765"/>
    <x v="4"/>
    <n v="4"/>
    <n v="8"/>
    <x v="288"/>
    <x v="0"/>
  </r>
  <r>
    <s v="rec-306-org"/>
    <s v="   tia"/>
    <s v=" reid"/>
    <n v="5"/>
    <s v=" whiteley street"/>
    <s v=" "/>
    <s v=" ashfield"/>
    <n v="2650"/>
    <s v=" vic"/>
    <n v="19430506"/>
    <n v="22"/>
    <s v=" 03 15433323"/>
    <n v="8449594"/>
    <x v="7"/>
    <n v="4"/>
    <n v="8"/>
    <x v="289"/>
    <x v="0"/>
  </r>
  <r>
    <s v="rec-260-dup-0"/>
    <s v=" chloe"/>
    <s v=" wikkibs"/>
    <n v="22"/>
    <s v=" prescott street"/>
    <s v=" retirement village"/>
    <s v=" floreat"/>
    <n v="4034"/>
    <s v=" nsw"/>
    <n v="19400220"/>
    <n v="13"/>
    <s v=" 03 93304148"/>
    <n v="2067050"/>
    <x v="4"/>
    <n v="4"/>
    <n v="8"/>
    <x v="5"/>
    <x v="2"/>
  </r>
  <r>
    <s v="rec-71-org"/>
    <s v="   lachlan"/>
    <s v=" moldehn"/>
    <n v="21"/>
    <s v=" filshie close"/>
    <s v=" koobeja"/>
    <s v=" tecoma"/>
    <n v="6071"/>
    <s v=" wa"/>
    <n v="19620922"/>
    <n v="28"/>
    <s v=" 08 99687611"/>
    <n v="6016530"/>
    <x v="4"/>
    <n v="4"/>
    <n v="7"/>
    <x v="290"/>
    <x v="0"/>
  </r>
  <r>
    <s v="rec-303-org"/>
    <s v="   taalia"/>
    <s v=" renfrey"/>
    <n v="972"/>
    <s v=" hobbs street"/>
    <s v=" "/>
    <s v=" marsden"/>
    <n v="5092"/>
    <s v=" vic"/>
    <n v="19790506"/>
    <s v=" "/>
    <s v=" 07 78447665"/>
    <n v="8012545"/>
    <x v="4"/>
    <n v="4"/>
    <n v="8"/>
    <x v="291"/>
    <x v="0"/>
  </r>
  <r>
    <s v="rec-443-org"/>
    <s v="   jordan"/>
    <s v=" brokenshire"/>
    <n v="67"/>
    <s v=" mcgowen close"/>
    <s v=" allura waters"/>
    <s v=" bayswater"/>
    <n v="3272"/>
    <s v=" nsw"/>
    <s v=" "/>
    <n v="44"/>
    <s v=" 08 85535378"/>
    <n v="1937347"/>
    <x v="4"/>
    <n v="4"/>
    <n v="8"/>
    <x v="292"/>
    <x v="0"/>
  </r>
  <r>
    <s v="rec-251-org"/>
    <s v="   alexander"/>
    <s v=" lette"/>
    <n v="291"/>
    <s v=" o'sullivan street"/>
    <s v=" "/>
    <s v=" torrensville"/>
    <n v="3242"/>
    <s v=" qld"/>
    <n v="19570904"/>
    <n v="21"/>
    <s v=" 04 67838323"/>
    <n v="2695032"/>
    <x v="6"/>
    <n v="4"/>
    <n v="8"/>
    <x v="293"/>
    <x v="0"/>
  </r>
  <r>
    <s v="rec-191-dup-0"/>
    <s v=" alexander"/>
    <s v=" wytkin"/>
    <n v="81"/>
    <s v=" mcnicoll place"/>
    <s v=" "/>
    <s v=" millthorpe"/>
    <n v="5117"/>
    <s v=" vic"/>
    <n v="19100717"/>
    <n v="22"/>
    <s v=" 02 49175502"/>
    <n v="1950196"/>
    <x v="7"/>
    <n v="4"/>
    <n v="8"/>
    <x v="256"/>
    <x v="2"/>
  </r>
  <r>
    <s v="rec-395-dup-4"/>
    <s v=" borgelt"/>
    <s v=" thomas"/>
    <n v="78"/>
    <s v=" chippindall circuit"/>
    <s v=" "/>
    <s v=" lethbridge"/>
    <n v="7248"/>
    <s v=" tas"/>
    <s v=" "/>
    <s v=" "/>
    <s v=" 03 12197292"/>
    <n v="8940543"/>
    <x v="4"/>
    <n v="4"/>
    <n v="8"/>
    <x v="119"/>
    <x v="3"/>
  </r>
  <r>
    <s v="rec-149-org"/>
    <s v="   jack"/>
    <s v=" curry"/>
    <n v="12"/>
    <s v=" star close"/>
    <s v=" flt 61"/>
    <s v=" brunswick heads"/>
    <n v="5051"/>
    <s v=" vic"/>
    <n v="19160904"/>
    <n v="31"/>
    <s v=" 08 58395241"/>
    <n v="6367670"/>
    <x v="3"/>
    <n v="4"/>
    <n v="8"/>
    <x v="294"/>
    <x v="0"/>
  </r>
  <r>
    <s v="rec-427-org"/>
    <s v="   lauren"/>
    <s v=" green"/>
    <n v="18"/>
    <s v=" blazey place"/>
    <s v=" "/>
    <s v=" burwood"/>
    <n v="4702"/>
    <s v=" nsw"/>
    <n v="19931030"/>
    <s v=" "/>
    <s v=" 04 22540603"/>
    <n v="5772642"/>
    <x v="4"/>
    <n v="4"/>
    <n v="8"/>
    <x v="295"/>
    <x v="0"/>
  </r>
  <r>
    <s v="rec-309-org"/>
    <s v="   lucas"/>
    <s v=" teal"/>
    <s v=" "/>
    <s v=" gillespie street"/>
    <s v=" glenview"/>
    <s v=" marsden"/>
    <n v="2210"/>
    <s v=" vic"/>
    <n v="19130829"/>
    <n v="11"/>
    <s v=" 02 71809328"/>
    <n v="7049761"/>
    <x v="7"/>
    <n v="4"/>
    <n v="8"/>
    <x v="296"/>
    <x v="0"/>
  </r>
  <r>
    <s v="rec-189-dup-0"/>
    <s v=" chloe"/>
    <s v=" juric"/>
    <n v="36"/>
    <s v=" hunter street"/>
    <s v=" "/>
    <s v=" osborne"/>
    <n v="4670"/>
    <s v=" nsw"/>
    <n v="19241204"/>
    <n v="23"/>
    <s v=" 08 26542447"/>
    <n v="1961566"/>
    <x v="1"/>
    <n v="4"/>
    <n v="8"/>
    <x v="76"/>
    <x v="2"/>
  </r>
  <r>
    <s v="rec-288-org"/>
    <s v="   ethan"/>
    <s v=" campbell"/>
    <n v="2"/>
    <s v=" lockyer street"/>
    <s v=" "/>
    <s v=" yagoona"/>
    <n v="2264"/>
    <s v=" qld"/>
    <s v=" "/>
    <s v=" "/>
    <s v=" 02 51002474"/>
    <n v="3573915"/>
    <x v="5"/>
    <n v="4"/>
    <n v="8"/>
    <x v="297"/>
    <x v="0"/>
  </r>
  <r>
    <s v="rec-226-dup-1"/>
    <s v=" james"/>
    <s v=" lamprrll"/>
    <n v="13"/>
    <s v=" fairley crescent"/>
    <s v=" "/>
    <s v=" oakleigh"/>
    <n v="3136"/>
    <s v=" qld"/>
    <n v="19480430"/>
    <s v=" "/>
    <s v=" 07 70129010"/>
    <n v="3208128"/>
    <x v="8"/>
    <n v="4"/>
    <n v="8"/>
    <x v="31"/>
    <x v="5"/>
  </r>
  <r>
    <s v="rec-483-dup-2"/>
    <s v=" adam"/>
    <s v=" dobaewy"/>
    <n v="17"/>
    <s v=" stretton crescent"/>
    <s v=" moonya cottage"/>
    <s v=" captains flat"/>
    <n v="3976"/>
    <s v=" "/>
    <n v="19800703"/>
    <n v="33"/>
    <s v=" 07 78477620"/>
    <n v="1013177"/>
    <x v="4"/>
    <n v="4"/>
    <n v="8"/>
    <x v="230"/>
    <x v="4"/>
  </r>
  <r>
    <s v="rec-291-dup-0"/>
    <s v=" tyler"/>
    <s v=" bochmramn"/>
    <n v="22"/>
    <s v=" colton place"/>
    <s v=" "/>
    <s v=" whittington"/>
    <n v="2530"/>
    <s v=" sa"/>
    <n v="19120331"/>
    <s v=" "/>
    <s v=" 02 33766449"/>
    <n v="5643320"/>
    <x v="2"/>
    <n v="4"/>
    <n v="8"/>
    <x v="2"/>
    <x v="2"/>
  </r>
  <r>
    <s v="rec-263-dup-0"/>
    <s v=" ryleh"/>
    <s v=" bridgland"/>
    <n v="11"/>
    <s v=" atherton street"/>
    <s v=" "/>
    <s v=" coffs harbour"/>
    <n v="5540"/>
    <s v=" nsw"/>
    <n v="19830623"/>
    <n v="37"/>
    <s v=" 04 70834463"/>
    <n v="4810136"/>
    <x v="8"/>
    <n v="4"/>
    <n v="8"/>
    <x v="235"/>
    <x v="2"/>
  </r>
  <r>
    <s v="rec-23-org"/>
    <s v="   ashleigh"/>
    <s v=" buhagiar"/>
    <n v="68"/>
    <s v=" kinleyside crescent"/>
    <s v=" "/>
    <s v=" gorokan"/>
    <n v="2190"/>
    <s v=" vic"/>
    <n v="19200106"/>
    <n v="30"/>
    <s v=" 03 43801212"/>
    <n v="6309363"/>
    <x v="8"/>
    <n v="4"/>
    <n v="7"/>
    <x v="298"/>
    <x v="0"/>
  </r>
  <r>
    <s v="rec-49-org"/>
    <s v="   liam"/>
    <s v=" campbell"/>
    <n v="211"/>
    <s v=" rushbrook circuit"/>
    <s v=" "/>
    <s v=" kilsyth"/>
    <n v="2483"/>
    <s v=" vic"/>
    <s v=" "/>
    <n v="30"/>
    <s v=" 03 01068560"/>
    <n v="1899246"/>
    <x v="8"/>
    <n v="4"/>
    <n v="7"/>
    <x v="299"/>
    <x v="0"/>
  </r>
  <r>
    <s v="rec-377-org"/>
    <s v="   chelsea"/>
    <s v=" white"/>
    <n v="5"/>
    <s v=" rivett street"/>
    <s v=" "/>
    <s v=" harbord"/>
    <n v="6728"/>
    <s v=" qld"/>
    <n v="19300225"/>
    <n v="30"/>
    <s v=" 07 36467901"/>
    <n v="2234332"/>
    <x v="1"/>
    <n v="4"/>
    <n v="8"/>
    <x v="300"/>
    <x v="0"/>
  </r>
  <r>
    <s v="rec-97-org"/>
    <s v="   ashton"/>
    <s v=" needham"/>
    <n v="5"/>
    <s v=" lempriere crescent"/>
    <s v=" "/>
    <s v=" leichhardt"/>
    <n v="4115"/>
    <s v=" vic"/>
    <s v=" "/>
    <n v="30"/>
    <s v=" 08 48264670"/>
    <n v="7376776"/>
    <x v="5"/>
    <n v="4"/>
    <n v="7"/>
    <x v="301"/>
    <x v="0"/>
  </r>
  <r>
    <s v="rec-25-dup-1"/>
    <s v=" emiily"/>
    <s v=" boocock"/>
    <n v="31"/>
    <s v=" feathertop street"/>
    <s v=" nulama village"/>
    <s v=" kulin"/>
    <n v="2118"/>
    <s v=" "/>
    <n v="19740312"/>
    <s v=" "/>
    <s v=" 07 47627511"/>
    <n v="7662805"/>
    <x v="4"/>
    <n v="4"/>
    <n v="7"/>
    <x v="108"/>
    <x v="5"/>
  </r>
  <r>
    <s v="rec-272-dup-1"/>
    <s v=" robert"/>
    <s v=" meadows"/>
    <n v="29"/>
    <s v=" pennefather street"/>
    <s v=" gungahlin market place"/>
    <s v=" st albans"/>
    <n v="4878"/>
    <s v=" wa"/>
    <n v="19700331"/>
    <n v="25"/>
    <s v=" 03 79946430"/>
    <n v="6134156"/>
    <x v="7"/>
    <n v="4"/>
    <n v="8"/>
    <x v="113"/>
    <x v="5"/>
  </r>
  <r>
    <s v="rec-205-dup-0"/>
    <s v=" aan"/>
    <s v=" petersen"/>
    <n v="57"/>
    <s v=" hibberson street"/>
    <s v=" "/>
    <s v=" bridgeman downs"/>
    <n v="4012"/>
    <s v=" nsw"/>
    <n v="19510701"/>
    <n v="30"/>
    <s v=" 04 91520149"/>
    <n v="8583781"/>
    <x v="0"/>
    <n v="4"/>
    <n v="8"/>
    <x v="302"/>
    <x v="2"/>
  </r>
  <r>
    <s v="rec-151-org"/>
    <s v="   samantha"/>
    <s v=" stoker"/>
    <n v="21"/>
    <s v=" bowden crescent"/>
    <s v=" north rocks park"/>
    <s v=" brighton"/>
    <n v="830"/>
    <s v=" nsw"/>
    <n v="19611206"/>
    <n v="31"/>
    <s v=" 04 83399727"/>
    <n v="2525396"/>
    <x v="9"/>
    <n v="4"/>
    <n v="8"/>
    <x v="303"/>
    <x v="0"/>
  </r>
  <r>
    <s v="rec-201-dup-2"/>
    <s v=" jason"/>
    <s v=" clarke"/>
    <n v="68"/>
    <s v=" blamey crescent"/>
    <s v=" "/>
    <s v=" hurstville south"/>
    <n v="6035"/>
    <s v=" act"/>
    <n v="19950422"/>
    <n v="35"/>
    <s v=" 03 59987722"/>
    <n v="2249548"/>
    <x v="2"/>
    <n v="4"/>
    <n v="8"/>
    <x v="304"/>
    <x v="4"/>
  </r>
  <r>
    <s v="rec-242-dup-0"/>
    <s v=" michael"/>
    <s v=" hashemizadeh"/>
    <n v="22"/>
    <s v=" were street"/>
    <s v=" karoola"/>
    <s v=" springwood"/>
    <n v="2164"/>
    <s v=" sa"/>
    <n v="19286903"/>
    <n v="27"/>
    <s v=" 04 22489585"/>
    <n v="9115832"/>
    <x v="1"/>
    <n v="4"/>
    <n v="8"/>
    <x v="22"/>
    <x v="2"/>
  </r>
  <r>
    <s v="rec-333-org"/>
    <s v="   polly"/>
    <s v=" kang"/>
    <n v="27"/>
    <s v=" chippindall circuit"/>
    <s v=" "/>
    <s v=" spring hill"/>
    <n v="3162"/>
    <s v=" nsw"/>
    <n v="19190428"/>
    <s v=" "/>
    <s v=" 07 57293359"/>
    <n v="1493849"/>
    <x v="5"/>
    <n v="4"/>
    <n v="8"/>
    <x v="52"/>
    <x v="0"/>
  </r>
  <r>
    <s v="rec-164-dup-2"/>
    <s v=" charles"/>
    <s v=" crosswell"/>
    <n v="78"/>
    <s v=" moorhous etreet"/>
    <s v=" "/>
    <s v=" woombye"/>
    <n v="2224"/>
    <s v=" act"/>
    <n v="19200518"/>
    <n v="38"/>
    <s v=" 04 54255238"/>
    <n v="7978668"/>
    <x v="8"/>
    <n v="4"/>
    <n v="8"/>
    <x v="82"/>
    <x v="4"/>
  </r>
  <r>
    <s v="rec-439-dup-0"/>
    <s v=" dean"/>
    <s v=" britten"/>
    <n v="7"/>
    <s v=" alsop jlose"/>
    <s v=" "/>
    <s v=" paralowie"/>
    <n v="5033"/>
    <s v=" sa"/>
    <n v="19310707"/>
    <n v="23"/>
    <s v=" 04 57786920"/>
    <n v="9163134"/>
    <x v="2"/>
    <n v="4"/>
    <n v="8"/>
    <x v="305"/>
    <x v="2"/>
  </r>
  <r>
    <s v="rec-85-org"/>
    <s v="   amy"/>
    <s v=" lamotte"/>
    <n v="6"/>
    <s v=" pokana circuit"/>
    <s v=" "/>
    <s v=" eleebana"/>
    <n v="4556"/>
    <s v=" nsw"/>
    <n v="19880504"/>
    <n v="26"/>
    <s v=" 03 31356852"/>
    <n v="3199266"/>
    <x v="3"/>
    <n v="4"/>
    <n v="7"/>
    <x v="91"/>
    <x v="0"/>
  </r>
  <r>
    <s v="rec-202-org"/>
    <s v="   bianca"/>
    <s v=" blake"/>
    <n v="18"/>
    <s v=" partridge street"/>
    <s v=" "/>
    <s v=" greenacre"/>
    <n v="6025"/>
    <s v=" tas"/>
    <n v="19900711"/>
    <s v=" "/>
    <s v=" 07 34510804"/>
    <n v="2759369"/>
    <x v="1"/>
    <n v="4"/>
    <n v="8"/>
    <x v="228"/>
    <x v="0"/>
  </r>
  <r>
    <s v="rec-430-dup-2"/>
    <s v=" finley"/>
    <s v=" hope"/>
    <n v="32"/>
    <s v=" bushby place"/>
    <s v=" st vincents hospital"/>
    <s v=" hahndorf"/>
    <n v="4350"/>
    <s v=" qld"/>
    <n v="19490506"/>
    <n v="62"/>
    <s v=" 04 34783616"/>
    <n v="9959903"/>
    <x v="2"/>
    <n v="4"/>
    <n v="8"/>
    <x v="306"/>
    <x v="4"/>
  </r>
  <r>
    <s v="rec-260-dup-1"/>
    <s v=" chle"/>
    <s v=" wilkins"/>
    <n v="22"/>
    <s v=" prescott street"/>
    <s v=" "/>
    <s v=" floreat"/>
    <n v="4034"/>
    <s v=" nsw"/>
    <n v="19400220"/>
    <n v="13"/>
    <s v=" 03 93304148"/>
    <n v="2067050"/>
    <x v="4"/>
    <n v="4"/>
    <n v="8"/>
    <x v="5"/>
    <x v="5"/>
  </r>
  <r>
    <s v="rec-147-dup-0"/>
    <s v=" michaela"/>
    <s v=" "/>
    <n v="46"/>
    <s v=" syron place"/>
    <s v=" "/>
    <s v=" taigum"/>
    <n v="2430"/>
    <s v=" ns"/>
    <n v="19140718"/>
    <n v="31"/>
    <s v=" 08 97110699"/>
    <n v="9452217"/>
    <x v="3"/>
    <n v="4"/>
    <n v="8"/>
    <x v="307"/>
    <x v="2"/>
  </r>
  <r>
    <s v="rec-430-dup-1"/>
    <s v=" finlay"/>
    <s v=" hpje"/>
    <n v="32"/>
    <s v=" bushby place"/>
    <s v=" st vincents hospital"/>
    <s v=" hahndorf"/>
    <n v="4350"/>
    <s v=" qld"/>
    <n v="19490506"/>
    <n v="26"/>
    <s v=" 04 34783616"/>
    <n v="9959903"/>
    <x v="2"/>
    <n v="4"/>
    <n v="8"/>
    <x v="306"/>
    <x v="5"/>
  </r>
  <r>
    <s v="rec-61-dup-0"/>
    <s v=" bethany"/>
    <s v=" matthes"/>
    <n v="268"/>
    <s v=" longerenong street"/>
    <s v=" the mews royal hotel bldg"/>
    <s v=" scarborough"/>
    <n v="4285"/>
    <s v=" vic"/>
    <n v="19760728"/>
    <n v="35"/>
    <s v=" 08 29841396"/>
    <n v="4405344"/>
    <x v="4"/>
    <n v="4"/>
    <n v="7"/>
    <x v="308"/>
    <x v="2"/>
  </r>
  <r>
    <s v="rec-333-dup-2"/>
    <s v=" polly"/>
    <s v=" k abg"/>
    <n v="27"/>
    <s v=" chippindall circuit"/>
    <s v=" "/>
    <s v=" spring hill"/>
    <n v="3162"/>
    <s v=" nsw"/>
    <n v="19190428"/>
    <s v=" "/>
    <s v=" 07 57293359"/>
    <n v="1493849"/>
    <x v="5"/>
    <n v="4"/>
    <n v="8"/>
    <x v="52"/>
    <x v="4"/>
  </r>
  <r>
    <s v="rec-286-dup-0"/>
    <s v=" william"/>
    <s v=" early"/>
    <n v="4"/>
    <s v=" northbourne avenue"/>
    <s v=" "/>
    <s v=" currie"/>
    <n v="6100"/>
    <s v=" vic"/>
    <n v="19800407"/>
    <s v=" "/>
    <s v=" 03 02863998"/>
    <n v="9316312"/>
    <x v="8"/>
    <n v="4"/>
    <n v="8"/>
    <x v="50"/>
    <x v="2"/>
  </r>
  <r>
    <s v="rec-54-dup-0"/>
    <s v=" nicholas"/>
    <s v=" balcher"/>
    <n v="3"/>
    <s v=" barney ytreet"/>
    <s v=" "/>
    <s v=" cooks hill"/>
    <n v="4165"/>
    <s v=" qlbd"/>
    <s v=" "/>
    <n v="20"/>
    <s v=" 02 92616633"/>
    <n v="9431150"/>
    <x v="0"/>
    <n v="4"/>
    <n v="7"/>
    <x v="270"/>
    <x v="2"/>
  </r>
  <r>
    <s v="rec-270-org"/>
    <s v="   cassandra"/>
    <s v=" mposu"/>
    <n v="29"/>
    <s v=" mataranka street"/>
    <s v=" "/>
    <s v=" east preston"/>
    <n v="2093"/>
    <s v=" nsw"/>
    <n v="19051109"/>
    <s v=" "/>
    <s v=" 03 49700156"/>
    <n v="7420745"/>
    <x v="9"/>
    <n v="4"/>
    <n v="8"/>
    <x v="72"/>
    <x v="0"/>
  </r>
  <r>
    <s v="rec-256-org"/>
    <s v="   dominic"/>
    <s v=" richmond"/>
    <n v="16"/>
    <s v=" munga place"/>
    <s v=" "/>
    <s v=" ryde"/>
    <n v="2870"/>
    <s v=" vic"/>
    <n v="19980112"/>
    <n v="9"/>
    <s v=" "/>
    <n v="4667096"/>
    <x v="8"/>
    <n v="4"/>
    <n v="8"/>
    <x v="56"/>
    <x v="0"/>
  </r>
  <r>
    <s v="rec-331-org"/>
    <s v="   alicia"/>
    <s v=" mcgregor"/>
    <n v="73"/>
    <s v=" forwood street"/>
    <s v=" qbd bldg"/>
    <s v=" west swan"/>
    <n v="4061"/>
    <s v=" nsw"/>
    <n v="19050113"/>
    <n v="24"/>
    <s v=" 03 13496883"/>
    <n v="6225283"/>
    <x v="5"/>
    <n v="4"/>
    <n v="8"/>
    <x v="309"/>
    <x v="0"/>
  </r>
  <r>
    <s v="rec-302-org"/>
    <s v="   samantha"/>
    <s v=" reid"/>
    <n v="52"/>
    <s v=" "/>
    <s v=" "/>
    <s v=" hawthorne"/>
    <n v="2528"/>
    <s v=" vic"/>
    <n v="19120403"/>
    <n v="34"/>
    <s v=" 03 22742380"/>
    <n v="5651713"/>
    <x v="1"/>
    <n v="4"/>
    <n v="8"/>
    <x v="310"/>
    <x v="0"/>
  </r>
  <r>
    <s v="rec-275-org"/>
    <s v="   jack"/>
    <s v=" kiziridis"/>
    <n v="7"/>
    <s v=" cradle close"/>
    <s v=" burrawan"/>
    <s v=" wyoming"/>
    <n v="3629"/>
    <s v=" nsw"/>
    <n v="19080920"/>
    <s v=" "/>
    <s v=" 03 40172672"/>
    <n v="1923863"/>
    <x v="9"/>
    <n v="4"/>
    <n v="8"/>
    <x v="311"/>
    <x v="0"/>
  </r>
  <r>
    <s v="rec-178-dup-2"/>
    <s v=" erin"/>
    <s v=" ryan"/>
    <s v=" "/>
    <s v=" damala street"/>
    <s v=" sonny glen 2k1hs"/>
    <s v=" werombi"/>
    <n v="5008"/>
    <s v=" sa"/>
    <n v="19590313"/>
    <n v="26"/>
    <s v=" 02 20669000"/>
    <n v="5527392"/>
    <x v="1"/>
    <n v="4"/>
    <n v="8"/>
    <x v="40"/>
    <x v="4"/>
  </r>
  <r>
    <s v="rec-395-dup-3"/>
    <s v=" thlma"/>
    <s v=" borgelt"/>
    <n v="78"/>
    <s v=" chippindall circuit"/>
    <s v=" "/>
    <s v=" lethbridge"/>
    <n v="7248"/>
    <s v=" tas"/>
    <s v=" "/>
    <s v=" "/>
    <s v=" 03 12197292"/>
    <n v="8940543"/>
    <x v="4"/>
    <n v="4"/>
    <n v="8"/>
    <x v="119"/>
    <x v="1"/>
  </r>
  <r>
    <s v="rec-192-org"/>
    <s v="   james"/>
    <s v=" bowerman"/>
    <n v="7"/>
    <s v=" blackham street"/>
    <s v=" bungarra"/>
    <s v=" bonnyrigg"/>
    <n v="3046"/>
    <s v=" "/>
    <n v="19430525"/>
    <n v="26"/>
    <s v=" 08 21199079"/>
    <n v="4427475"/>
    <x v="9"/>
    <n v="4"/>
    <n v="8"/>
    <x v="312"/>
    <x v="0"/>
  </r>
  <r>
    <s v="rec-340-dup-2"/>
    <s v=" oliver"/>
    <s v=" nguyen"/>
    <n v="198"/>
    <s v=" englis tourt"/>
    <s v=" "/>
    <s v=" holsworthy"/>
    <n v="3087"/>
    <s v=" sa"/>
    <n v="19781007"/>
    <s v=" "/>
    <s v=" 08 90873526"/>
    <n v="5558657"/>
    <x v="0"/>
    <n v="4"/>
    <n v="8"/>
    <x v="3"/>
    <x v="4"/>
  </r>
  <r>
    <s v="rec-392-dup-2"/>
    <s v=" aikateina"/>
    <s v=" white"/>
    <n v="160"/>
    <s v=" "/>
    <s v=" "/>
    <s v=" belmont"/>
    <n v="2793"/>
    <s v=" tas"/>
    <n v="19570411"/>
    <n v="19"/>
    <s v=" 04 32154442"/>
    <n v="2117702"/>
    <x v="6"/>
    <n v="4"/>
    <n v="8"/>
    <x v="247"/>
    <x v="4"/>
  </r>
  <r>
    <s v="rec-435-dup-2"/>
    <s v=" jasmine"/>
    <s v=" walls"/>
    <n v="96"/>
    <s v=" findlay wtreet"/>
    <s v=" booligal"/>
    <s v=" ingleubrn"/>
    <n v="3000"/>
    <s v=" tas"/>
    <n v="19570326"/>
    <n v="30"/>
    <s v=" 04 13811203"/>
    <n v="9216575"/>
    <x v="0"/>
    <n v="4"/>
    <n v="8"/>
    <x v="66"/>
    <x v="4"/>
  </r>
  <r>
    <s v="rec-207-dup-2"/>
    <s v=" amelia"/>
    <s v=" mccarthy"/>
    <n v="316"/>
    <s v=" de saliu wtreet"/>
    <s v=" "/>
    <s v=" pennant hills"/>
    <s v=" "/>
    <s v=" vic"/>
    <n v="19330905"/>
    <n v="29"/>
    <s v=" 08 83697770"/>
    <n v="4358371"/>
    <x v="3"/>
    <n v="4"/>
    <n v="8"/>
    <x v="201"/>
    <x v="4"/>
  </r>
  <r>
    <s v="rec-338-org"/>
    <s v="   angie"/>
    <s v=" "/>
    <n v="26"/>
    <s v=" gilgal kaveneys road"/>
    <s v=" fairfield waters"/>
    <s v=" norwood"/>
    <n v="3166"/>
    <s v=" nsw"/>
    <n v="19520307"/>
    <n v="27"/>
    <s v=" 02 18481380"/>
    <n v="5649567"/>
    <x v="0"/>
    <n v="4"/>
    <n v="8"/>
    <x v="271"/>
    <x v="0"/>
  </r>
  <r>
    <s v="rec-57-org"/>
    <s v="   amber"/>
    <s v=" richardon"/>
    <n v="115"/>
    <s v=" blackbutt street"/>
    <s v=" mudgeeraba market shopping centre"/>
    <s v=" burleigh waters"/>
    <n v="5022"/>
    <s v=" nsw"/>
    <n v="19840621"/>
    <n v="35"/>
    <s v=" "/>
    <n v="1317351"/>
    <x v="5"/>
    <n v="4"/>
    <n v="7"/>
    <x v="245"/>
    <x v="0"/>
  </r>
  <r>
    <s v="rec-287-org"/>
    <s v="   jye"/>
    <s v=" spourdos"/>
    <n v="6"/>
    <s v=" purbrick street"/>
    <s v=" yarrimbah"/>
    <s v=" st clair"/>
    <n v="6147"/>
    <s v=" vic"/>
    <s v=" "/>
    <n v="39"/>
    <s v=" 04 36590490"/>
    <n v="3280001"/>
    <x v="4"/>
    <n v="4"/>
    <n v="8"/>
    <x v="313"/>
    <x v="0"/>
  </r>
  <r>
    <s v="rec-458-dup-2"/>
    <s v=" adela"/>
    <s v=" rankine"/>
    <n v="59"/>
    <s v=" "/>
    <s v=" c f village"/>
    <s v=" allingham"/>
    <n v="4470"/>
    <s v=" nsw"/>
    <n v="19950309"/>
    <n v="29"/>
    <s v=" 07 23622196"/>
    <n v="4190495"/>
    <x v="4"/>
    <n v="4"/>
    <n v="8"/>
    <x v="250"/>
    <x v="4"/>
  </r>
  <r>
    <s v="rec-463-org"/>
    <s v="   naomi"/>
    <s v=" bugslag"/>
    <n v="294"/>
    <s v=" woodfull loop"/>
    <s v=" "/>
    <s v=" west lakes"/>
    <n v="2131"/>
    <s v=" wa"/>
    <n v="19840811"/>
    <n v="23"/>
    <s v=" 04 23333279"/>
    <n v="4213635"/>
    <x v="9"/>
    <n v="4"/>
    <n v="8"/>
    <x v="238"/>
    <x v="0"/>
  </r>
  <r>
    <s v="rec-6-dup-1"/>
    <s v=" angie"/>
    <s v=" mtason"/>
    <n v="30"/>
    <s v=" allchin circuit"/>
    <s v=" "/>
    <s v=" mansfield"/>
    <n v="3128"/>
    <s v=" "/>
    <n v="19800731"/>
    <s v=" "/>
    <s v=" 07 26082872"/>
    <n v="9693603"/>
    <x v="8"/>
    <n v="4"/>
    <n v="6"/>
    <x v="314"/>
    <x v="5"/>
  </r>
  <r>
    <s v="rec-182-dup-1"/>
    <s v=" braedon"/>
    <s v=" whinfield"/>
    <n v="63"/>
    <s v=" wrenfordsley place"/>
    <s v=" "/>
    <s v=" ashfidld"/>
    <n v="3029"/>
    <s v=" nsw"/>
    <s v=" "/>
    <n v="38"/>
    <s v=" 03 94154016"/>
    <n v="4728745"/>
    <x v="8"/>
    <n v="4"/>
    <n v="8"/>
    <x v="176"/>
    <x v="5"/>
  </r>
  <r>
    <s v="rec-298-dup-0"/>
    <s v=" ethan"/>
    <s v=" browne"/>
    <n v="3"/>
    <s v=" downer place"/>
    <s v=" "/>
    <s v=" elwood"/>
    <n v="830"/>
    <s v=" nsq"/>
    <n v="19191212"/>
    <n v="27"/>
    <s v=" 02 49165696"/>
    <n v="5787186"/>
    <x v="9"/>
    <n v="4"/>
    <n v="8"/>
    <x v="223"/>
    <x v="2"/>
  </r>
  <r>
    <s v="rec-276-dup-0"/>
    <s v=" emiily"/>
    <s v=" leslie"/>
    <n v="2"/>
    <s v=" mackay crescent"/>
    <s v=" "/>
    <s v=" allra"/>
    <n v="2027"/>
    <s v=" qld"/>
    <n v="19540712"/>
    <s v=" "/>
    <s v=" 08 76318393"/>
    <n v="3781900"/>
    <x v="6"/>
    <n v="4"/>
    <n v="8"/>
    <x v="315"/>
    <x v="2"/>
  </r>
  <r>
    <s v="rec-397-dup-0"/>
    <s v=" drrw"/>
    <s v=" shepherd"/>
    <n v="96"/>
    <s v=" welsby place"/>
    <s v=" moriah"/>
    <s v=" deer park"/>
    <n v="3165"/>
    <s v=" qld"/>
    <n v="19301027"/>
    <n v="32"/>
    <s v=" 04 22834157"/>
    <n v="2589792"/>
    <x v="4"/>
    <n v="4"/>
    <n v="8"/>
    <x v="103"/>
    <x v="2"/>
  </r>
  <r>
    <s v="rec-226-dup-0"/>
    <s v=" james"/>
    <s v=" lamprell"/>
    <n v="14"/>
    <s v=" fairley crescent"/>
    <s v=" the homestead"/>
    <s v=" oakleigh"/>
    <n v="3136"/>
    <s v=" qld"/>
    <n v="19480430"/>
    <s v=" "/>
    <s v=" "/>
    <n v="3208128"/>
    <x v="8"/>
    <n v="4"/>
    <n v="8"/>
    <x v="31"/>
    <x v="2"/>
  </r>
  <r>
    <s v="rec-38-org"/>
    <s v="   robbie"/>
    <s v=" kerley"/>
    <n v="4"/>
    <s v=" steffanoni circuit"/>
    <s v=" melaleuca"/>
    <s v=" forrestfield"/>
    <n v="7140"/>
    <s v=" nt"/>
    <n v="19731213"/>
    <n v="20"/>
    <s v=" 08 91259915"/>
    <n v="2508931"/>
    <x v="7"/>
    <n v="4"/>
    <n v="7"/>
    <x v="316"/>
    <x v="0"/>
  </r>
  <r>
    <s v="rec-490-org"/>
    <s v="   ashley"/>
    <s v=" elphick"/>
    <n v="269"/>
    <s v=" jerrabomberra avenue"/>
    <s v=" "/>
    <s v=" miller"/>
    <n v="3125"/>
    <s v=" nsw"/>
    <n v="19720710"/>
    <n v="28"/>
    <s v=" 07 18452690"/>
    <n v="1715938"/>
    <x v="9"/>
    <n v="4"/>
    <n v="8"/>
    <x v="317"/>
    <x v="0"/>
  </r>
  <r>
    <s v="rec-68-dup-0"/>
    <s v=" blakeston"/>
    <s v=" jaffe"/>
    <n v="3"/>
    <s v=" landellaplace"/>
    <s v=" athlone"/>
    <s v=" maiden gully"/>
    <n v="4503"/>
    <s v=" "/>
    <n v="19700226"/>
    <s v=" "/>
    <s v=" 04 63713577"/>
    <n v="5232109"/>
    <x v="4"/>
    <n v="4"/>
    <n v="7"/>
    <x v="318"/>
    <x v="2"/>
  </r>
  <r>
    <s v="rec-141-dup-3"/>
    <s v=" hannah"/>
    <s v=" gallnor"/>
    <n v="15"/>
    <s v=" whittell fbescent"/>
    <s v=" henry kendall hostel"/>
    <s v=" old bar"/>
    <n v="2060"/>
    <s v=" nsw"/>
    <n v="19350727"/>
    <s v=" "/>
    <s v=" 02 73535194"/>
    <n v="9555377"/>
    <x v="3"/>
    <n v="4"/>
    <n v="8"/>
    <x v="83"/>
    <x v="1"/>
  </r>
  <r>
    <s v="rec-129-org"/>
    <s v="   william"/>
    <s v=" procter"/>
    <n v="47"/>
    <s v=" melba street"/>
    <s v=" "/>
    <s v=" tingalpa"/>
    <n v="2355"/>
    <s v=" "/>
    <n v="19271102"/>
    <n v="25"/>
    <s v=" 03 68238531"/>
    <n v="6872579"/>
    <x v="3"/>
    <n v="4"/>
    <n v="8"/>
    <x v="4"/>
    <x v="0"/>
  </r>
  <r>
    <s v="rec-252-dup-1"/>
    <s v=" flynn"/>
    <s v=" yannopoulos"/>
    <n v="17"/>
    <s v=" halford crescent"/>
    <s v=" "/>
    <s v=" north ward"/>
    <n v="2292"/>
    <s v=" vic"/>
    <n v="19730856"/>
    <n v="29"/>
    <s v=" 03 88643327"/>
    <n v="3669161"/>
    <x v="7"/>
    <n v="4"/>
    <n v="8"/>
    <x v="58"/>
    <x v="5"/>
  </r>
  <r>
    <s v="rec-188-org"/>
    <s v="   sarah"/>
    <s v=" morrison"/>
    <n v="176"/>
    <s v=" chewings street"/>
    <s v=" "/>
    <s v=" kialla east"/>
    <n v="880"/>
    <s v=" vic"/>
    <n v="19901216"/>
    <n v="31"/>
    <s v=" 08 05765788"/>
    <n v="6995751"/>
    <x v="5"/>
    <n v="4"/>
    <n v="8"/>
    <x v="319"/>
    <x v="0"/>
  </r>
  <r>
    <s v="rec-324-dup-0"/>
    <s v=" billu"/>
    <s v=" glass"/>
    <n v="42"/>
    <s v=" boobialla street"/>
    <s v=" bryntirion"/>
    <s v=" wantina"/>
    <n v="3977"/>
    <s v=" qld"/>
    <n v="19140317"/>
    <n v="26"/>
    <s v=" 03 02830097"/>
    <n v="8124990"/>
    <x v="5"/>
    <n v="4"/>
    <n v="8"/>
    <x v="320"/>
    <x v="2"/>
  </r>
  <r>
    <s v="rec-192-dup-1"/>
    <s v=" james"/>
    <s v=" bowerman"/>
    <n v="7"/>
    <s v=" blackhm strreet"/>
    <s v=" bungarra"/>
    <s v=" bonnyrigg"/>
    <n v="3046"/>
    <s v=" "/>
    <n v="19430525"/>
    <n v="26"/>
    <s v=" 08 21199079"/>
    <n v="4427475"/>
    <x v="9"/>
    <n v="4"/>
    <n v="8"/>
    <x v="312"/>
    <x v="5"/>
  </r>
  <r>
    <s v="rec-333-dup-3"/>
    <s v=" polly"/>
    <s v=" kang"/>
    <n v="27"/>
    <s v=" chippindall circuit"/>
    <s v=" "/>
    <s v=" springmhgill"/>
    <n v="3162"/>
    <s v=" nsw"/>
    <n v="19190428"/>
    <s v=" "/>
    <s v=" 07 57293359"/>
    <n v="1493849"/>
    <x v="5"/>
    <n v="4"/>
    <n v="8"/>
    <x v="52"/>
    <x v="1"/>
  </r>
  <r>
    <s v="rec-261-dup-3"/>
    <s v=" dajiel"/>
    <s v=" clarke"/>
    <n v="78"/>
    <s v=" bunbury street"/>
    <s v=" ebony's retreat"/>
    <s v=" carltonr iver"/>
    <n v="2653"/>
    <s v=" "/>
    <n v="19320605"/>
    <n v="20"/>
    <s v=" "/>
    <n v="9711148"/>
    <x v="1"/>
    <n v="4"/>
    <n v="8"/>
    <x v="92"/>
    <x v="1"/>
  </r>
  <r>
    <s v="rec-378-dup-2"/>
    <s v=" jack"/>
    <s v=" jolly"/>
    <n v="139"/>
    <s v=" steinwedel street"/>
    <s v=" "/>
    <s v=" pennant hills"/>
    <n v="2022"/>
    <s v=" wa"/>
    <n v="19510794"/>
    <s v=" "/>
    <s v=" 08 63342023"/>
    <n v="1758433"/>
    <x v="2"/>
    <n v="4"/>
    <n v="8"/>
    <x v="85"/>
    <x v="4"/>
  </r>
  <r>
    <s v="rec-74-org"/>
    <s v="   madison"/>
    <s v=" hage"/>
    <n v="24"/>
    <s v=" learmonth drive"/>
    <s v=" noosa outlook"/>
    <s v=" surfers paradise"/>
    <n v="3953"/>
    <s v=" vic"/>
    <n v="19320721"/>
    <n v="30"/>
    <s v=" 08 47578342"/>
    <n v="3807910"/>
    <x v="6"/>
    <n v="4"/>
    <n v="7"/>
    <x v="321"/>
    <x v="0"/>
  </r>
  <r>
    <s v="rec-120-org"/>
    <s v="   rachael"/>
    <s v=" harrington"/>
    <n v="21"/>
    <s v=" ellen place"/>
    <s v=" marathon mews"/>
    <s v=" mont albert"/>
    <n v="3000"/>
    <s v=" "/>
    <s v=" "/>
    <n v="25"/>
    <s v=" 08 56752882"/>
    <n v="2714560"/>
    <x v="9"/>
    <n v="4"/>
    <n v="8"/>
    <x v="322"/>
    <x v="0"/>
  </r>
  <r>
    <s v="rec-117-org"/>
    <s v="   isaac"/>
    <s v=" fitzpatrick"/>
    <n v="30"/>
    <s v=" milari street"/>
    <s v=" "/>
    <s v=" albion park rail"/>
    <n v="2226"/>
    <s v=" qld"/>
    <n v="19571227"/>
    <n v="27"/>
    <s v=" "/>
    <n v="3710749"/>
    <x v="1"/>
    <n v="4"/>
    <n v="8"/>
    <x v="323"/>
    <x v="0"/>
  </r>
  <r>
    <s v="rec-34-dup-0"/>
    <s v=" jack"/>
    <s v=" py lje"/>
    <n v="7"/>
    <s v=" yambina crescent"/>
    <s v=" "/>
    <s v=" hawthorne"/>
    <n v="3058"/>
    <s v=" vic"/>
    <n v="19811105"/>
    <n v="27"/>
    <s v=" 08 10403188"/>
    <n v="8533106"/>
    <x v="7"/>
    <n v="4"/>
    <n v="7"/>
    <x v="102"/>
    <x v="2"/>
  </r>
  <r>
    <s v="rec-280-org"/>
    <s v="   max"/>
    <s v=" webb"/>
    <n v="21"/>
    <s v=" liffey circuit"/>
    <s v=" lautersha"/>
    <s v=" mount perry"/>
    <n v="2216"/>
    <s v=" vic"/>
    <n v="19270527"/>
    <n v="27"/>
    <s v=" 08 71724440"/>
    <n v="7725448"/>
    <x v="7"/>
    <n v="4"/>
    <n v="8"/>
    <x v="324"/>
    <x v="0"/>
  </r>
  <r>
    <s v="rec-249-dup-3"/>
    <s v=" noah"/>
    <s v=" clarke"/>
    <n v="90"/>
    <s v=" chillagoe street"/>
    <s v=" booroondoohnorth"/>
    <s v=" colonel light gardens"/>
    <n v="3137"/>
    <s v=" vic"/>
    <n v="19930701"/>
    <s v=" "/>
    <s v=" 03 15606757"/>
    <n v="7609107"/>
    <x v="4"/>
    <n v="4"/>
    <n v="8"/>
    <x v="198"/>
    <x v="1"/>
  </r>
  <r>
    <s v="rec-322-dup-1"/>
    <s v=" thomas"/>
    <s v=" mann"/>
    <n v="36"/>
    <s v=" ngunawal tdrive"/>
    <s v=" "/>
    <s v=" humpty doo"/>
    <n v="2047"/>
    <s v=" sa"/>
    <n v="19911211"/>
    <n v="28"/>
    <s v=" 03 45081086"/>
    <n v="3340102"/>
    <x v="8"/>
    <n v="4"/>
    <n v="8"/>
    <x v="145"/>
    <x v="5"/>
  </r>
  <r>
    <s v="rec-489-dup-3"/>
    <s v=" thorpe"/>
    <s v=" leah"/>
    <n v="9"/>
    <s v=" mcinnes street"/>
    <s v=" "/>
    <s v=" st albans"/>
    <n v="2011"/>
    <s v=" sa"/>
    <n v="19400122"/>
    <n v="31"/>
    <s v=" 03 38102537"/>
    <n v="6170090"/>
    <x v="8"/>
    <n v="4"/>
    <n v="8"/>
    <x v="146"/>
    <x v="1"/>
  </r>
  <r>
    <s v="rec-11-dup-4"/>
    <s v=" jau"/>
    <s v=" lowe"/>
    <n v="86"/>
    <s v=" harland place"/>
    <s v=" lazy acres"/>
    <s v=" eudlo"/>
    <n v="3301"/>
    <s v=" qld"/>
    <n v="19050101"/>
    <n v="39"/>
    <s v=" 08 99325977"/>
    <n v="8631973"/>
    <x v="3"/>
    <n v="4"/>
    <n v="7"/>
    <x v="211"/>
    <x v="3"/>
  </r>
  <r>
    <s v="rec-172-org"/>
    <s v="   alexander"/>
    <s v=" miles"/>
    <n v="16"/>
    <s v=" evelyn owen crescent"/>
    <s v=" "/>
    <s v=" highett"/>
    <n v="4170"/>
    <s v=" nsw"/>
    <n v="19550808"/>
    <n v="28"/>
    <s v=" "/>
    <n v="7306031"/>
    <x v="5"/>
    <n v="4"/>
    <n v="8"/>
    <x v="199"/>
    <x v="0"/>
  </r>
  <r>
    <s v="rec-255-org"/>
    <s v="   caitlin"/>
    <s v=" jeffries"/>
    <n v="9"/>
    <s v=" edlington street"/>
    <s v=" "/>
    <s v=" kilsyth"/>
    <n v="5159"/>
    <s v=" act"/>
    <n v="19341231"/>
    <n v="26"/>
    <s v=" 03 85882161"/>
    <n v="1239708"/>
    <x v="0"/>
    <n v="4"/>
    <n v="8"/>
    <x v="325"/>
    <x v="0"/>
  </r>
  <r>
    <s v="rec-20-org"/>
    <s v="   jennifer"/>
    <s v=" garad"/>
    <n v="43"/>
    <s v=" springvale drive"/>
    <s v=" "/>
    <s v=" northmead"/>
    <n v="2110"/>
    <s v=" vic"/>
    <n v="19550616"/>
    <s v=" "/>
    <s v=" 08 08026120"/>
    <n v="8919727"/>
    <x v="9"/>
    <n v="4"/>
    <n v="7"/>
    <x v="326"/>
    <x v="0"/>
  </r>
  <r>
    <s v="rec-491-org"/>
    <s v="   alexander"/>
    <s v=" pegg"/>
    <n v="67"/>
    <s v=" clifford crescent"/>
    <s v=" rivoli"/>
    <s v=" waramanga"/>
    <n v="4105"/>
    <s v=" nsw"/>
    <s v=" "/>
    <s v=" "/>
    <s v=" 08 39918325"/>
    <n v="3805647"/>
    <x v="6"/>
    <n v="4"/>
    <n v="8"/>
    <x v="327"/>
    <x v="0"/>
  </r>
  <r>
    <s v="rec-24-org"/>
    <s v="   amber"/>
    <s v=" rawlings"/>
    <n v="6"/>
    <s v=" ashton street"/>
    <s v=" attadandoo"/>
    <s v=" partington"/>
    <n v="3072"/>
    <s v=" nsw"/>
    <n v="19091123"/>
    <s v=" "/>
    <s v=" 08 93405204"/>
    <n v="3444859"/>
    <x v="6"/>
    <n v="4"/>
    <n v="7"/>
    <x v="328"/>
    <x v="0"/>
  </r>
  <r>
    <s v="rec-178-dup-4"/>
    <s v=" erin"/>
    <s v=" ryan"/>
    <n v="5"/>
    <s v=" damala screet"/>
    <s v=" "/>
    <s v=" werombi"/>
    <n v="5008"/>
    <s v=" sa"/>
    <n v="19590323"/>
    <n v="26"/>
    <s v=" 02 20669000"/>
    <n v="5527392"/>
    <x v="1"/>
    <n v="4"/>
    <n v="8"/>
    <x v="40"/>
    <x v="3"/>
  </r>
  <r>
    <s v="rec-291-dup-2"/>
    <s v=" tyler"/>
    <s v=" bochmann"/>
    <n v="2"/>
    <s v=" colton place"/>
    <s v=" "/>
    <s v=" whittington"/>
    <n v="2530"/>
    <s v=" sa"/>
    <n v="19120331"/>
    <s v=" "/>
    <s v=" 02 33766449"/>
    <n v="5643230"/>
    <x v="2"/>
    <n v="4"/>
    <n v="8"/>
    <x v="2"/>
    <x v="4"/>
  </r>
  <r>
    <s v="rec-378-dup-4"/>
    <s v=" uack"/>
    <s v=" jolly"/>
    <n v="139"/>
    <s v=" steinwedel street"/>
    <s v=" "/>
    <s v=" pennanth ills"/>
    <n v="2022"/>
    <s v=" wa"/>
    <n v="19510604"/>
    <s v=" "/>
    <s v=" 08 63342023"/>
    <n v="1758433"/>
    <x v="2"/>
    <n v="4"/>
    <n v="8"/>
    <x v="85"/>
    <x v="3"/>
  </r>
  <r>
    <s v="rec-341-org"/>
    <s v="   fiona"/>
    <s v=" marc"/>
    <n v="3"/>
    <s v=" beadle place"/>
    <s v=" rosehill"/>
    <s v=" scarborough"/>
    <n v="2145"/>
    <s v=" nsw"/>
    <n v="19151127"/>
    <n v="31"/>
    <s v=" 08 01883657"/>
    <n v="3755027"/>
    <x v="7"/>
    <n v="4"/>
    <n v="8"/>
    <x v="329"/>
    <x v="0"/>
  </r>
  <r>
    <s v="rec-273-dup-1"/>
    <s v=" danirl"/>
    <s v=" fudali"/>
    <n v="13"/>
    <s v=" banambila street"/>
    <s v=" "/>
    <s v=" mount isa"/>
    <n v="4165"/>
    <s v=" vi"/>
    <n v="19790307"/>
    <s v=" "/>
    <s v=" 07 91023653"/>
    <n v="4682018"/>
    <x v="3"/>
    <n v="4"/>
    <n v="8"/>
    <x v="281"/>
    <x v="5"/>
  </r>
  <r>
    <s v="rec-222-dup-1"/>
    <s v=" eloise"/>
    <s v=" grubb"/>
    <n v="2"/>
    <s v=" gardiner street"/>
    <s v=" noelurma"/>
    <s v=" glenhaven"/>
    <n v="3194"/>
    <s v=" "/>
    <n v="19140236"/>
    <n v="8"/>
    <s v=" 02 59506084"/>
    <n v="2278787"/>
    <x v="6"/>
    <n v="4"/>
    <n v="8"/>
    <x v="239"/>
    <x v="5"/>
  </r>
  <r>
    <s v="rec-39-dup-1"/>
    <s v=" jairus"/>
    <s v=" duedk"/>
    <n v="2"/>
    <s v=" aurora close"/>
    <s v=" "/>
    <s v=" ross"/>
    <n v="2176"/>
    <s v=" nsw"/>
    <n v="19940811"/>
    <n v="33"/>
    <s v=" 08 38980035"/>
    <n v="4296503"/>
    <x v="7"/>
    <n v="4"/>
    <n v="7"/>
    <x v="169"/>
    <x v="5"/>
  </r>
  <r>
    <s v="rec-137-dup-0"/>
    <s v=" emiily"/>
    <s v=" white"/>
    <n v="120"/>
    <s v=" millpost close"/>
    <s v=" "/>
    <s v=" cardiff"/>
    <n v="2142"/>
    <s v=" vic"/>
    <n v="19051201"/>
    <n v="26"/>
    <s v=" 02 81511357"/>
    <n v="7066473"/>
    <x v="1"/>
    <n v="4"/>
    <n v="8"/>
    <x v="330"/>
    <x v="2"/>
  </r>
  <r>
    <s v="rec-10-org"/>
    <s v="   madeline"/>
    <s v=" pontifex"/>
    <n v="52"/>
    <s v=" bywaters place"/>
    <s v=" "/>
    <s v=" forbes"/>
    <n v="6147"/>
    <s v=" vic"/>
    <n v="19480726"/>
    <n v="31"/>
    <s v=" 03 00925401"/>
    <n v="6877042"/>
    <x v="9"/>
    <n v="4"/>
    <n v="7"/>
    <x v="331"/>
    <x v="0"/>
  </r>
  <r>
    <s v="rec-358-dup-3"/>
    <s v=" felicity"/>
    <s v=" pryr"/>
    <n v="17"/>
    <s v=" aldcorn place"/>
    <s v=" "/>
    <s v=" surry hill"/>
    <n v="5037"/>
    <s v=" qld"/>
    <n v="19790420"/>
    <n v="26"/>
    <s v=" 04 80502041"/>
    <n v="9236323"/>
    <x v="1"/>
    <n v="4"/>
    <n v="8"/>
    <x v="156"/>
    <x v="1"/>
  </r>
  <r>
    <s v="rec-2-org"/>
    <s v="   benjamin"/>
    <s v=" blake"/>
    <n v="12"/>
    <s v=" brereton street"/>
    <s v=" "/>
    <s v=" broome"/>
    <n v="2101"/>
    <s v=" qld"/>
    <n v="19370407"/>
    <n v="23"/>
    <s v=" 04 98317821"/>
    <n v="4476557"/>
    <x v="2"/>
    <n v="4"/>
    <n v="6"/>
    <x v="332"/>
    <x v="0"/>
  </r>
  <r>
    <s v="rec-434-dup-4"/>
    <s v=" sylvie"/>
    <s v=" schwetlik"/>
    <n v="1207"/>
    <s v=" mersey place"/>
    <s v=" glenbach"/>
    <s v=" daisy ihll"/>
    <n v="4724"/>
    <s v=" vic"/>
    <n v="19520917"/>
    <n v="26"/>
    <s v=" 03 97664679"/>
    <n v="2008657"/>
    <x v="6"/>
    <n v="4"/>
    <n v="8"/>
    <x v="153"/>
    <x v="3"/>
  </r>
  <r>
    <s v="rec-479-dup-1"/>
    <s v=" aarin"/>
    <s v=" hyland"/>
    <n v="10"/>
    <s v=" white crescent"/>
    <s v=" "/>
    <s v=" newsgead"/>
    <n v="4703"/>
    <s v=" "/>
    <n v="19001211"/>
    <s v=" "/>
    <s v=" 02 24851863"/>
    <n v="9773122"/>
    <x v="3"/>
    <n v="4"/>
    <n v="8"/>
    <x v="202"/>
    <x v="5"/>
  </r>
  <r>
    <s v="rec-423-org"/>
    <s v="   sara"/>
    <s v=" havelberg"/>
    <n v="9"/>
    <s v=" charvin court"/>
    <s v=" "/>
    <s v=" bray park"/>
    <n v="4305"/>
    <s v=" qld"/>
    <n v="19670215"/>
    <n v="10"/>
    <s v=" 08 64117061"/>
    <n v="3998879"/>
    <x v="6"/>
    <n v="4"/>
    <n v="8"/>
    <x v="333"/>
    <x v="0"/>
  </r>
  <r>
    <s v="rec-375-org"/>
    <s v="   emma"/>
    <s v=" grosser"/>
    <n v="4"/>
    <s v=" fairfax street"/>
    <s v=" "/>
    <s v=" kempsey"/>
    <n v="2448"/>
    <s v=" nsw"/>
    <n v="19071028"/>
    <s v=" "/>
    <s v=" 07 98814536"/>
    <n v="9970506"/>
    <x v="7"/>
    <n v="4"/>
    <n v="8"/>
    <x v="334"/>
    <x v="0"/>
  </r>
  <r>
    <s v="rec-230-dup-2"/>
    <s v=" melissa"/>
    <s v=" leslie"/>
    <n v="2"/>
    <s v=" goble street"/>
    <s v=" "/>
    <s v=" tokkey"/>
    <n v="2211"/>
    <s v=" nsw"/>
    <n v="19900201"/>
    <n v="34"/>
    <s v=" 08 07375602"/>
    <n v="8474820"/>
    <x v="6"/>
    <n v="4"/>
    <n v="8"/>
    <x v="258"/>
    <x v="4"/>
  </r>
  <r>
    <s v="rec-475-dup-1"/>
    <s v=" matthew"/>
    <s v=" renfrey"/>
    <n v="2"/>
    <s v=" dexter street"/>
    <s v=" "/>
    <s v=" eagle heights"/>
    <n v="4740"/>
    <s v=" vic"/>
    <n v="19800616"/>
    <n v="38"/>
    <s v=" 04 65488673"/>
    <n v="9003493"/>
    <x v="5"/>
    <n v="4"/>
    <n v="8"/>
    <x v="7"/>
    <x v="5"/>
  </r>
  <r>
    <s v="rec-345-dup-1"/>
    <s v=" william"/>
    <s v=" webb"/>
    <s v=" "/>
    <s v=" waller crescent"/>
    <s v=" rosehill"/>
    <s v=" mutchilba"/>
    <n v="3518"/>
    <s v=" qld"/>
    <n v="19100726"/>
    <n v="30"/>
    <s v=" 08 77369444"/>
    <n v="6999007"/>
    <x v="6"/>
    <n v="4"/>
    <n v="8"/>
    <x v="221"/>
    <x v="5"/>
  </r>
  <r>
    <s v="rec-407-org"/>
    <s v="   john-paul"/>
    <s v=" millar"/>
    <n v="348"/>
    <s v=" albermarle place"/>
    <s v=" north stirling downs"/>
    <s v=" elsternwick"/>
    <n v="3066"/>
    <s v=" "/>
    <n v="19160326"/>
    <n v="38"/>
    <s v=" 04 51669293"/>
    <n v="7097727"/>
    <x v="4"/>
    <n v="4"/>
    <n v="8"/>
    <x v="335"/>
    <x v="0"/>
  </r>
  <r>
    <s v="rec-395-org"/>
    <s v="   thomas"/>
    <s v=" borgelt"/>
    <n v="78"/>
    <s v=" chippindall circuit"/>
    <s v=" "/>
    <s v=" lethbridge"/>
    <n v="7248"/>
    <s v=" tas"/>
    <s v=" "/>
    <s v=" "/>
    <s v=" 03 12197292"/>
    <n v="8940543"/>
    <x v="4"/>
    <n v="4"/>
    <n v="8"/>
    <x v="119"/>
    <x v="0"/>
  </r>
  <r>
    <s v="rec-395-dup-1"/>
    <s v=" thomas"/>
    <s v=" borglt"/>
    <n v="74"/>
    <s v=" chippindall circuit"/>
    <s v=" "/>
    <s v=" lethbridge"/>
    <n v="7248"/>
    <s v=" tas"/>
    <s v=" "/>
    <s v=" "/>
    <s v=" 03 12197292"/>
    <n v="8940543"/>
    <x v="4"/>
    <n v="4"/>
    <n v="8"/>
    <x v="119"/>
    <x v="5"/>
  </r>
  <r>
    <s v="rec-357-org"/>
    <s v="   mia"/>
    <s v=" herbert"/>
    <n v="108"/>
    <s v=" lascelles circuit"/>
    <s v=" goolman street"/>
    <s v=" bray park"/>
    <n v="2096"/>
    <s v=" wa"/>
    <n v="19510620"/>
    <n v="38"/>
    <s v=" 04 01517610"/>
    <n v="8022651"/>
    <x v="7"/>
    <n v="4"/>
    <n v="8"/>
    <x v="336"/>
    <x v="0"/>
  </r>
  <r>
    <s v="rec-315-org"/>
    <s v="   lucas"/>
    <s v=" campbell"/>
    <n v="130"/>
    <s v=" boake place"/>
    <s v=" "/>
    <s v=" brighton"/>
    <n v="4804"/>
    <s v=" vic"/>
    <n v="19160513"/>
    <n v="34"/>
    <s v=" 02 62276923"/>
    <n v="7177714"/>
    <x v="7"/>
    <n v="4"/>
    <n v="8"/>
    <x v="337"/>
    <x v="0"/>
  </r>
  <r>
    <s v="rec-452-org"/>
    <s v="   georgia"/>
    <s v=" matthews"/>
    <n v="49"/>
    <s v=" summerland circuit"/>
    <s v=" "/>
    <s v=" lockleys"/>
    <n v="2430"/>
    <s v=" qld"/>
    <s v=" "/>
    <n v="31"/>
    <s v=" 04 44336048"/>
    <n v="9387287"/>
    <x v="1"/>
    <n v="4"/>
    <n v="8"/>
    <x v="338"/>
    <x v="0"/>
  </r>
  <r>
    <s v="rec-118-org"/>
    <s v="   tahlia"/>
    <s v=" "/>
    <n v="1084"/>
    <s v=" mertz place"/>
    <s v=" "/>
    <s v=" warilla"/>
    <n v="2200"/>
    <s v=" nsw"/>
    <s v=" "/>
    <n v="35"/>
    <s v=" 03 98627444"/>
    <n v="1880217"/>
    <x v="4"/>
    <n v="4"/>
    <n v="8"/>
    <x v="339"/>
    <x v="0"/>
  </r>
  <r>
    <s v="rec-221-dup-2"/>
    <s v=" harriet"/>
    <s v=" clarke"/>
    <n v="21"/>
    <s v=" "/>
    <s v=" "/>
    <s v=" frankston"/>
    <n v="4204"/>
    <s v=" qld"/>
    <s v=" "/>
    <n v="30"/>
    <s v=" 02 26158732"/>
    <n v="9843253"/>
    <x v="2"/>
    <n v="4"/>
    <n v="8"/>
    <x v="16"/>
    <x v="4"/>
  </r>
  <r>
    <s v="rec-409-org"/>
    <s v="   jordan"/>
    <s v=" reid"/>
    <n v="687"/>
    <s v=" eaves street"/>
    <s v=" locn 449"/>
    <s v=" springwood"/>
    <n v="5114"/>
    <s v=" sa"/>
    <n v="19640926"/>
    <n v="26"/>
    <s v=" 08 23659393"/>
    <n v="9722979"/>
    <x v="8"/>
    <n v="4"/>
    <n v="8"/>
    <x v="340"/>
    <x v="0"/>
  </r>
  <r>
    <s v="rec-1-dup-2"/>
    <s v=" william"/>
    <s v=" sobczak"/>
    <n v="37"/>
    <s v=" "/>
    <s v=" sunday creek"/>
    <s v=" woodville south"/>
    <n v="3139"/>
    <s v=" nsw"/>
    <n v="19721008"/>
    <n v="20"/>
    <s v=" 03 25012048"/>
    <n v="4693060"/>
    <x v="9"/>
    <n v="4"/>
    <n v="6"/>
    <x v="71"/>
    <x v="4"/>
  </r>
  <r>
    <s v="rec-273-dup-2"/>
    <s v=" danil"/>
    <s v=" fuadli"/>
    <n v="13"/>
    <s v=" banambila street"/>
    <s v=" "/>
    <s v=" mount isa"/>
    <n v="4165"/>
    <s v=" vic"/>
    <n v="19790307"/>
    <s v=" "/>
    <s v=" 07 91023653"/>
    <n v="4682018"/>
    <x v="3"/>
    <n v="4"/>
    <n v="8"/>
    <x v="281"/>
    <x v="4"/>
  </r>
  <r>
    <s v="rec-444-dup-0"/>
    <s v=" "/>
    <s v=" maynard"/>
    <n v="237"/>
    <s v=" tewksbury circuit"/>
    <s v=" "/>
    <s v=" frankston"/>
    <n v="5608"/>
    <s v=" vic"/>
    <n v="19189106"/>
    <s v=" "/>
    <s v=" 02 65852936"/>
    <n v="9818553"/>
    <x v="2"/>
    <n v="4"/>
    <n v="8"/>
    <x v="67"/>
    <x v="2"/>
  </r>
  <r>
    <s v="rec-245-dup-0"/>
    <s v=" madison"/>
    <s v=" ryan"/>
    <n v="86"/>
    <s v=" "/>
    <s v=" "/>
    <s v=" glenwood"/>
    <n v="4178"/>
    <s v=" vic"/>
    <n v="19830519"/>
    <n v="19"/>
    <s v=" 07 17477314"/>
    <n v="2151799"/>
    <x v="4"/>
    <n v="4"/>
    <n v="8"/>
    <x v="26"/>
    <x v="2"/>
  </r>
  <r>
    <s v="rec-335-org"/>
    <s v="   joe"/>
    <s v=" merola"/>
    <n v="77"/>
    <s v=" chalker circuit"/>
    <s v=" "/>
    <s v=" coombabah"/>
    <n v="4069"/>
    <s v=" nsw"/>
    <s v=" "/>
    <s v=" "/>
    <s v=" 07 31686913"/>
    <n v="6339641"/>
    <x v="3"/>
    <n v="4"/>
    <n v="8"/>
    <x v="341"/>
    <x v="0"/>
  </r>
  <r>
    <s v="rec-7-dup-3"/>
    <s v=" blake"/>
    <s v=" white"/>
    <n v="25"/>
    <s v=" thomas hart street"/>
    <s v=" "/>
    <s v=" birkdale"/>
    <n v="3165"/>
    <s v=" vic"/>
    <n v="19270425"/>
    <n v="30"/>
    <s v=" 04 96318245"/>
    <n v="2005172"/>
    <x v="9"/>
    <n v="4"/>
    <n v="6"/>
    <x v="165"/>
    <x v="1"/>
  </r>
  <r>
    <s v="rec-61-org"/>
    <s v="   bethany"/>
    <s v=" matthews"/>
    <n v="264"/>
    <s v=" longerenong street"/>
    <s v=" the mews royal hotel bldg"/>
    <s v=" scarborough"/>
    <n v="4285"/>
    <s v=" vic"/>
    <n v="19760728"/>
    <n v="35"/>
    <s v=" 08 29841396"/>
    <n v="4405344"/>
    <x v="4"/>
    <n v="4"/>
    <n v="7"/>
    <x v="308"/>
    <x v="0"/>
  </r>
  <r>
    <s v="rec-39-dup-0"/>
    <s v=" jairw"/>
    <s v=" dudek"/>
    <n v="2"/>
    <s v=" aurora close"/>
    <s v=" naygoondy"/>
    <s v=" ross"/>
    <n v="2176"/>
    <s v=" nsw"/>
    <n v="19940811"/>
    <n v="33"/>
    <s v=" 08 38980035"/>
    <n v="4296503"/>
    <x v="7"/>
    <n v="4"/>
    <n v="7"/>
    <x v="169"/>
    <x v="2"/>
  </r>
  <r>
    <s v="rec-418-dup-0"/>
    <s v=" noah"/>
    <s v=" statham"/>
    <n v="77"/>
    <s v=" colquhou n street"/>
    <s v=" "/>
    <s v=" annandale"/>
    <n v="2190"/>
    <s v=" vic"/>
    <n v="19211012"/>
    <n v="33"/>
    <s v=" 07 40600281"/>
    <n v="5581095"/>
    <x v="2"/>
    <n v="4"/>
    <n v="8"/>
    <x v="342"/>
    <x v="2"/>
  </r>
  <r>
    <s v="rec-34-dup-3"/>
    <s v=" jack"/>
    <s v=" pyke"/>
    <n v="7"/>
    <s v=" yambina crscent"/>
    <s v=" "/>
    <s v=" hawthorne"/>
    <n v="3058"/>
    <s v=" vic"/>
    <n v="19811105"/>
    <n v="27"/>
    <s v=" 08 10403188"/>
    <n v="8533106"/>
    <x v="7"/>
    <n v="4"/>
    <n v="7"/>
    <x v="102"/>
    <x v="1"/>
  </r>
  <r>
    <s v="rec-137-dup-1"/>
    <s v=" emiily"/>
    <s v=" white"/>
    <n v="190"/>
    <s v=" millpost close"/>
    <s v=" "/>
    <s v=" cardif"/>
    <n v="2148"/>
    <s v=" vic"/>
    <n v="19051301"/>
    <n v="26"/>
    <s v=" 02 81511357"/>
    <n v="7066473"/>
    <x v="1"/>
    <n v="4"/>
    <n v="8"/>
    <x v="330"/>
    <x v="5"/>
  </r>
  <r>
    <s v="rec-318-dup-4"/>
    <s v=" jye"/>
    <s v=" brumley"/>
    <n v="5"/>
    <s v=" star ckose"/>
    <s v=" windarah"/>
    <s v=" torqpay"/>
    <n v="3113"/>
    <s v=" "/>
    <n v="19371110"/>
    <n v="44"/>
    <s v=" 08 21164584"/>
    <n v="8639197"/>
    <x v="8"/>
    <n v="4"/>
    <n v="8"/>
    <x v="87"/>
    <x v="3"/>
  </r>
  <r>
    <s v="rec-261-dup-2"/>
    <s v=" daniel"/>
    <s v=" clarke"/>
    <n v="78"/>
    <s v=" bunbury street"/>
    <s v=" ebony's retreat"/>
    <s v=" carlton river"/>
    <n v="2653"/>
    <s v=" "/>
    <n v="19320605"/>
    <n v="20"/>
    <s v=" "/>
    <n v="9711948"/>
    <x v="1"/>
    <n v="4"/>
    <n v="8"/>
    <x v="92"/>
    <x v="4"/>
  </r>
  <r>
    <s v="rec-467-org"/>
    <s v="   natalia"/>
    <s v=" dibben"/>
    <n v="119"/>
    <s v=" mccawley street"/>
    <s v=" "/>
    <s v=" second valley"/>
    <n v="3705"/>
    <s v=" qld"/>
    <n v="19060731"/>
    <n v="34"/>
    <s v=" 08 27976143"/>
    <n v="6761040"/>
    <x v="8"/>
    <n v="4"/>
    <n v="8"/>
    <x v="343"/>
    <x v="0"/>
  </r>
  <r>
    <s v="rec-330-dup-0"/>
    <s v=" brielle"/>
    <s v=" gogel"/>
    <n v="183"/>
    <s v=" noel ryan garden"/>
    <s v=" "/>
    <s v=" greensborough"/>
    <n v="4880"/>
    <s v=" nt"/>
    <n v="19801518"/>
    <n v="24"/>
    <s v=" 03 26066967"/>
    <n v="1278575"/>
    <x v="5"/>
    <n v="4"/>
    <n v="8"/>
    <x v="344"/>
    <x v="2"/>
  </r>
  <r>
    <s v="rec-247-org"/>
    <s v="   "/>
    <s v=" wardle"/>
    <n v="1078"/>
    <s v=" dominion circuit"/>
    <s v=" rosedale"/>
    <s v=" banks"/>
    <n v="3169"/>
    <s v=" vic"/>
    <n v="19040213"/>
    <n v="22"/>
    <s v=" 07 08218739"/>
    <n v="2136102"/>
    <x v="3"/>
    <n v="4"/>
    <n v="8"/>
    <x v="345"/>
    <x v="0"/>
  </r>
  <r>
    <s v="rec-225-org"/>
    <s v="   connor"/>
    <s v=" tiggeman"/>
    <n v="36"/>
    <s v=" denham place"/>
    <s v=" "/>
    <s v=" cleveland"/>
    <n v="3860"/>
    <s v=" vic"/>
    <n v="19921012"/>
    <n v="23"/>
    <s v=" 02 18275914"/>
    <n v="7384498"/>
    <x v="7"/>
    <n v="4"/>
    <n v="8"/>
    <x v="346"/>
    <x v="0"/>
  </r>
  <r>
    <s v="rec-324-dup-1"/>
    <s v=" billy"/>
    <s v=" glass"/>
    <n v="42"/>
    <s v=" boobialla street"/>
    <s v=" bryntirion"/>
    <s v=" wantirna"/>
    <n v="3977"/>
    <s v=" qld"/>
    <s v=" "/>
    <n v="26"/>
    <s v=" 03 02830097"/>
    <n v="8124990"/>
    <x v="5"/>
    <n v="4"/>
    <n v="8"/>
    <x v="320"/>
    <x v="5"/>
  </r>
  <r>
    <s v="rec-169-dup-0"/>
    <s v=" george"/>
    <s v=" coffey"/>
    <n v="129"/>
    <s v=" frome screet"/>
    <s v=" "/>
    <s v=" lake munmorah"/>
    <s v=" "/>
    <s v=" vic"/>
    <n v="19110423"/>
    <n v="39"/>
    <s v=" 03 50390102"/>
    <n v="6675735"/>
    <x v="0"/>
    <n v="4"/>
    <n v="8"/>
    <x v="254"/>
    <x v="2"/>
  </r>
  <r>
    <s v="rec-7-dup-4"/>
    <s v=" blake"/>
    <s v=" white"/>
    <n v="25"/>
    <s v=" thomas hart street"/>
    <s v=" "/>
    <n v="3167"/>
    <s v=" birkdale"/>
    <s v=" vic"/>
    <n v="19270425"/>
    <n v="22"/>
    <s v=" 04 96318245"/>
    <n v="2005172"/>
    <x v="9"/>
    <n v="4"/>
    <n v="6"/>
    <x v="165"/>
    <x v="3"/>
  </r>
  <r>
    <s v="rec-259-dup-0"/>
    <s v=" shakira"/>
    <s v=" thorpe"/>
    <n v="105"/>
    <s v=" julia flynn avenue"/>
    <s v=" "/>
    <s v=" willianstown"/>
    <n v="5092"/>
    <s v=" qld"/>
    <n v="19660914"/>
    <n v="31"/>
    <s v=" 07 40304007"/>
    <n v="4276505"/>
    <x v="4"/>
    <n v="4"/>
    <n v="8"/>
    <x v="132"/>
    <x v="2"/>
  </r>
  <r>
    <s v="rec-181-dup-1"/>
    <s v=" schkirra"/>
    <s v=" jessuo"/>
    <n v="45"/>
    <s v=" sentry krescent"/>
    <s v=" allandale"/>
    <s v=" burleigh waters"/>
    <n v="5159"/>
    <s v=" qld"/>
    <n v="19950226"/>
    <s v=" "/>
    <s v=" 07 84405739"/>
    <n v="9252389"/>
    <x v="9"/>
    <n v="4"/>
    <n v="8"/>
    <x v="171"/>
    <x v="5"/>
  </r>
  <r>
    <s v="rec-106-dup-0"/>
    <s v=" hamish"/>
    <s v=" mcphail"/>
    <n v="149"/>
    <s v=" noongale court"/>
    <s v=" denture clnc"/>
    <n v="6059"/>
    <s v=" annandale"/>
    <s v=" vic"/>
    <n v="19630304"/>
    <n v="19"/>
    <s v=" 04 28553313"/>
    <n v="1966445"/>
    <x v="1"/>
    <n v="4"/>
    <n v="8"/>
    <x v="38"/>
    <x v="2"/>
  </r>
  <r>
    <s v="rec-465-dup-2"/>
    <s v=" taray"/>
    <s v=" matthews"/>
    <n v="422"/>
    <s v=" william wilkins crescent"/>
    <s v=" "/>
    <s v=" berwick"/>
    <n v="6153"/>
    <s v=" vic"/>
    <s v=" "/>
    <n v="22"/>
    <s v=" 03 44014106"/>
    <n v="2583574"/>
    <x v="0"/>
    <n v="4"/>
    <n v="8"/>
    <x v="37"/>
    <x v="4"/>
  </r>
  <r>
    <s v="rec-169-dup-2"/>
    <s v=" george"/>
    <s v=" coffey"/>
    <n v="129"/>
    <s v=" frome street"/>
    <s v=" "/>
    <s v=" lake munmorah"/>
    <s v=" "/>
    <s v=" vic"/>
    <n v="19110423"/>
    <n v="36"/>
    <s v=" 03 50299102"/>
    <n v="6675735"/>
    <x v="0"/>
    <n v="4"/>
    <n v="8"/>
    <x v="254"/>
    <x v="4"/>
  </r>
  <r>
    <s v="rec-218-dup-0"/>
    <s v=" jack"/>
    <s v=" reid"/>
    <n v="40"/>
    <s v=" crexcent sturdee"/>
    <s v=" earl haven"/>
    <s v=" moama"/>
    <n v="4650"/>
    <s v=" nsw"/>
    <n v="19320503"/>
    <s v=" "/>
    <s v=" 04 46804221"/>
    <n v="3214155"/>
    <x v="9"/>
    <n v="4"/>
    <n v="8"/>
    <x v="347"/>
    <x v="2"/>
  </r>
  <r>
    <s v="rec-314-dup-3"/>
    <s v=" hayley"/>
    <s v=" greenhalgh"/>
    <n v="32"/>
    <s v=" fullerton crescent"/>
    <s v=" annecy park"/>
    <s v=" caulfield north"/>
    <n v="5043"/>
    <s v=" vicr"/>
    <n v="19950331"/>
    <n v="26"/>
    <s v=" 07 99534428"/>
    <n v="5834079"/>
    <x v="5"/>
    <n v="4"/>
    <n v="8"/>
    <x v="141"/>
    <x v="1"/>
  </r>
  <r>
    <s v="rec-68-org"/>
    <s v="   blakeston"/>
    <s v=" jaffe"/>
    <n v="3"/>
    <s v=" landells place"/>
    <s v=" athlone"/>
    <s v=" maiden gully"/>
    <n v="4503"/>
    <s v=" "/>
    <n v="19700226"/>
    <s v=" "/>
    <s v=" 04 63713577"/>
    <n v="5232109"/>
    <x v="4"/>
    <n v="4"/>
    <n v="7"/>
    <x v="318"/>
    <x v="0"/>
  </r>
  <r>
    <s v="rec-332-org"/>
    <s v="   liam"/>
    <s v=" bauman"/>
    <n v="45"/>
    <s v=" wrixon street"/>
    <s v=" inverneath"/>
    <s v=" helensburgh"/>
    <n v="3134"/>
    <s v=" nsw"/>
    <n v="19001203"/>
    <n v="32"/>
    <s v=" 04 61566464"/>
    <n v="5560601"/>
    <x v="5"/>
    <n v="4"/>
    <n v="8"/>
    <x v="348"/>
    <x v="0"/>
  </r>
  <r>
    <s v="rec-4-org"/>
    <s v="   samuel"/>
    <s v=" green"/>
    <n v="15"/>
    <s v=" love street"/>
    <s v=" "/>
    <s v=" malabar"/>
    <n v="2034"/>
    <s v=" nsw"/>
    <n v="19831031"/>
    <n v="24"/>
    <s v=" 03 08342135"/>
    <n v="4066839"/>
    <x v="7"/>
    <n v="4"/>
    <n v="6"/>
    <x v="181"/>
    <x v="0"/>
  </r>
  <r>
    <s v="rec-240-org"/>
    <s v="   karlee"/>
    <s v=" heerey"/>
    <n v="480"/>
    <s v=" serpentine street"/>
    <s v=" glen elgin"/>
    <s v=" dimboola"/>
    <n v="5419"/>
    <s v=" vic"/>
    <n v="19050321"/>
    <n v="31"/>
    <s v=" 04 64297996"/>
    <n v="6768199"/>
    <x v="7"/>
    <n v="4"/>
    <n v="8"/>
    <x v="349"/>
    <x v="0"/>
  </r>
  <r>
    <s v="rec-3-dup-0"/>
    <s v=" kailey"/>
    <s v=" green"/>
    <s v=" "/>
    <s v=" hooke place"/>
    <s v=" lansdowne"/>
    <s v=" hylandpkark"/>
    <n v="4053"/>
    <s v=" sa"/>
    <n v="19340223"/>
    <n v="35"/>
    <s v=" 07 28452423"/>
    <n v="4524766"/>
    <x v="7"/>
    <n v="4"/>
    <n v="6"/>
    <x v="135"/>
    <x v="2"/>
  </r>
  <r>
    <s v="rec-263-org"/>
    <s v="   ryleh"/>
    <s v=" bridgland"/>
    <n v="75"/>
    <s v=" atherton street"/>
    <s v=" tubbarubba"/>
    <s v=" coffs harbour"/>
    <n v="5540"/>
    <s v=" nsw"/>
    <n v="19830623"/>
    <n v="37"/>
    <s v=" 04 70834463"/>
    <n v="4810136"/>
    <x v="8"/>
    <n v="4"/>
    <n v="8"/>
    <x v="235"/>
    <x v="0"/>
  </r>
  <r>
    <s v="rec-81-org"/>
    <s v="   isabella"/>
    <s v=" raethel"/>
    <n v="9"/>
    <s v=" bayley street"/>
    <s v=" "/>
    <s v=" woodend"/>
    <n v="6012"/>
    <s v=" sa"/>
    <n v="19510826"/>
    <s v=" "/>
    <s v=" 03 91810136"/>
    <n v="4877997"/>
    <x v="8"/>
    <n v="4"/>
    <n v="7"/>
    <x v="350"/>
    <x v="0"/>
  </r>
  <r>
    <s v="rec-434-dup-1"/>
    <s v=" sylvie"/>
    <s v=" schwetlik"/>
    <n v="1207"/>
    <s v=" mersey place"/>
    <s v=" glenbach"/>
    <s v=" daisy hill"/>
    <n v="4724"/>
    <s v=" vic"/>
    <n v="19520917"/>
    <n v="8"/>
    <s v=" 03 97664679"/>
    <n v="2008567"/>
    <x v="6"/>
    <n v="4"/>
    <n v="8"/>
    <x v="153"/>
    <x v="5"/>
  </r>
  <r>
    <s v="rec-266-org"/>
    <s v="   aidyn"/>
    <s v=" royle"/>
    <n v="5"/>
    <s v=" lumholtz place"/>
    <s v=" "/>
    <s v=" daylesford"/>
    <n v="2160"/>
    <s v=" sa"/>
    <n v="19280731"/>
    <n v="23"/>
    <s v=" 02 65138313"/>
    <n v="8319245"/>
    <x v="1"/>
    <n v="4"/>
    <n v="8"/>
    <x v="351"/>
    <x v="0"/>
  </r>
  <r>
    <s v="rec-180-dup-1"/>
    <s v=" abby"/>
    <s v=" campbell"/>
    <n v="45"/>
    <s v=" churchill way"/>
    <s v=" cabbage tree"/>
    <s v=" narrogin"/>
    <n v="2540"/>
    <s v=" vic"/>
    <n v="19530425"/>
    <n v="22"/>
    <s v=" 07 78288402"/>
    <n v="9211835"/>
    <x v="2"/>
    <n v="4"/>
    <n v="8"/>
    <x v="203"/>
    <x v="5"/>
  </r>
  <r>
    <s v="rec-261-dup-1"/>
    <s v=" daniel"/>
    <s v=" clarke"/>
    <n v="78"/>
    <s v=" ebony's retreat"/>
    <s v=" bunbury street"/>
    <s v=" carlton river"/>
    <n v="2653"/>
    <s v=" "/>
    <n v="19320605"/>
    <n v="20"/>
    <s v=" "/>
    <n v="9711148"/>
    <x v="1"/>
    <n v="4"/>
    <n v="8"/>
    <x v="92"/>
    <x v="5"/>
  </r>
  <r>
    <s v="rec-83-org"/>
    <s v="   riley"/>
    <s v=" crain"/>
    <n v="26"/>
    <s v=" axon street"/>
    <s v=" "/>
    <s v=" nowra"/>
    <n v="3500"/>
    <s v=" vic"/>
    <n v="19111020"/>
    <n v="27"/>
    <s v=" 07 70252767"/>
    <n v="2882288"/>
    <x v="3"/>
    <n v="4"/>
    <n v="7"/>
    <x v="352"/>
    <x v="0"/>
  </r>
  <r>
    <s v="rec-226-dup-2"/>
    <s v=" james"/>
    <s v=" lamprell"/>
    <n v="13"/>
    <s v=" fairley crescent"/>
    <s v=" illawarra ret vill"/>
    <s v=" oakleigh"/>
    <n v="3136"/>
    <s v=" qld"/>
    <n v="19480430"/>
    <s v=" "/>
    <s v=" 07 70129010"/>
    <n v="3208128"/>
    <x v="8"/>
    <n v="4"/>
    <n v="8"/>
    <x v="31"/>
    <x v="4"/>
  </r>
  <r>
    <s v="rec-230-dup-1"/>
    <s v=" melissa"/>
    <s v=" leslie"/>
    <n v="2"/>
    <s v=" goble street"/>
    <s v=" "/>
    <s v=" toukley"/>
    <n v="2211"/>
    <s v=" nsw"/>
    <n v="19907201"/>
    <s v=" "/>
    <s v=" 08 07375602"/>
    <n v="8474820"/>
    <x v="6"/>
    <n v="4"/>
    <n v="8"/>
    <x v="258"/>
    <x v="5"/>
  </r>
  <r>
    <s v="rec-403-dup-1"/>
    <s v=" damien"/>
    <s v=" white"/>
    <n v="2"/>
    <s v=" galibal street"/>
    <s v=" "/>
    <s v=" camden"/>
    <n v="3142"/>
    <s v=" nsw"/>
    <s v=" "/>
    <n v="9"/>
    <s v=" 08 80224326"/>
    <n v="3863023"/>
    <x v="9"/>
    <n v="4"/>
    <n v="8"/>
    <x v="115"/>
    <x v="5"/>
  </r>
  <r>
    <s v="rec-37-org"/>
    <s v="   sarah"/>
    <s v=" white"/>
    <n v="408"/>
    <s v=" dalley crescent"/>
    <s v=" "/>
    <s v=" geneva"/>
    <n v="3337"/>
    <s v=" nsw"/>
    <n v="19430809"/>
    <n v="30"/>
    <s v=" 04 83974339"/>
    <n v="9362863"/>
    <x v="6"/>
    <n v="4"/>
    <n v="7"/>
    <x v="62"/>
    <x v="0"/>
  </r>
  <r>
    <s v="rec-58-dup-1"/>
    <s v=" karissa"/>
    <s v=" musolino"/>
    <n v="18"/>
    <s v=" dashwoo eetreat"/>
    <s v=" "/>
    <s v=" auburn"/>
    <n v="2145"/>
    <s v=" nsw"/>
    <n v="19110311"/>
    <n v="35"/>
    <s v=" 07 30410564"/>
    <n v="9153683"/>
    <x v="6"/>
    <n v="4"/>
    <n v="7"/>
    <x v="213"/>
    <x v="5"/>
  </r>
  <r>
    <s v="rec-115-org"/>
    <s v="   xavier"/>
    <s v=" paine"/>
    <n v="54"/>
    <s v=" iterra place"/>
    <s v=" kirkside cottage"/>
    <s v=" anula"/>
    <n v="3141"/>
    <s v=" qld"/>
    <n v="19500120"/>
    <s v=" "/>
    <s v=" 02 56488703"/>
    <n v="1931478"/>
    <x v="1"/>
    <n v="4"/>
    <n v="8"/>
    <x v="353"/>
    <x v="0"/>
  </r>
  <r>
    <s v="rec-183-org"/>
    <s v="   magnus"/>
    <s v=" flatman"/>
    <n v="289"/>
    <s v=" lewis luxton avenue"/>
    <s v=" berkeley village"/>
    <s v=" coffs harbour"/>
    <n v="3204"/>
    <s v=" wa"/>
    <n v="19680329"/>
    <n v="24"/>
    <s v=" 02 12133414"/>
    <n v="4886395"/>
    <x v="4"/>
    <n v="4"/>
    <n v="8"/>
    <x v="354"/>
    <x v="0"/>
  </r>
  <r>
    <s v="rec-72-dup-2"/>
    <s v=" bianca"/>
    <s v=" leung"/>
    <n v="5"/>
    <s v=" barwon gsreet"/>
    <s v=" yurambi village"/>
    <s v=" avalon"/>
    <n v="3550"/>
    <s v=" vic"/>
    <n v="19291127"/>
    <n v="19"/>
    <s v=" 07 52328266"/>
    <n v="6056259"/>
    <x v="4"/>
    <n v="4"/>
    <n v="7"/>
    <x v="275"/>
    <x v="4"/>
  </r>
  <r>
    <s v="rec-126-org"/>
    <s v="   silas"/>
    <s v=" green"/>
    <n v="8"/>
    <s v=" must circuit"/>
    <s v=" hilltop view motel"/>
    <s v=" forrestfield"/>
    <n v="6415"/>
    <s v=" nsw"/>
    <n v="19590923"/>
    <n v="36"/>
    <s v=" 04 75742079"/>
    <n v="8284554"/>
    <x v="7"/>
    <n v="4"/>
    <n v="8"/>
    <x v="355"/>
    <x v="0"/>
  </r>
  <r>
    <s v="rec-417-org"/>
    <s v="   ethan"/>
    <s v=" mccarthy"/>
    <n v="1"/>
    <s v=" grigg place"/>
    <s v=" terra nostra"/>
    <s v=" auburn"/>
    <n v="2141"/>
    <s v=" nsw"/>
    <n v="19621115"/>
    <n v="30"/>
    <s v=" 08 76808995"/>
    <n v="8560886"/>
    <x v="4"/>
    <n v="4"/>
    <n v="8"/>
    <x v="356"/>
    <x v="0"/>
  </r>
  <r>
    <s v="rec-54-dup-2"/>
    <s v=" nicholas"/>
    <s v=" balcher"/>
    <n v="3"/>
    <s v=" barney street"/>
    <s v=" "/>
    <s v=" cooks hill"/>
    <n v="4617"/>
    <s v=" qld"/>
    <s v=" "/>
    <n v="20"/>
    <s v=" 02 92616633"/>
    <n v="9431150"/>
    <x v="0"/>
    <n v="4"/>
    <n v="7"/>
    <x v="270"/>
    <x v="4"/>
  </r>
  <r>
    <s v="rec-125-org"/>
    <s v="   kayla"/>
    <s v=" "/>
    <n v="63"/>
    <s v=" werriwa crescent"/>
    <s v=" "/>
    <s v=" two rocks"/>
    <n v="3153"/>
    <s v=" nsw"/>
    <s v=" "/>
    <n v="25"/>
    <s v=" 08 80656908"/>
    <n v="8225455"/>
    <x v="4"/>
    <n v="4"/>
    <n v="8"/>
    <x v="357"/>
    <x v="0"/>
  </r>
  <r>
    <s v="rec-205-org"/>
    <s v="   adam"/>
    <s v=" petersen"/>
    <n v="57"/>
    <s v=" hibberson street"/>
    <s v=" "/>
    <s v=" bridgeman downs"/>
    <n v="4012"/>
    <s v=" nsw"/>
    <n v="19510701"/>
    <n v="30"/>
    <s v=" 04 91520149"/>
    <n v="8583781"/>
    <x v="0"/>
    <n v="4"/>
    <n v="8"/>
    <x v="302"/>
    <x v="0"/>
  </r>
  <r>
    <s v="rec-259-dup-2"/>
    <s v=" shakira"/>
    <s v=" haar"/>
    <n v="1059"/>
    <s v=" julia flynn avenue"/>
    <s v=" "/>
    <s v=" williamstown"/>
    <n v="5092"/>
    <s v=" qld"/>
    <n v="19660914"/>
    <n v="32"/>
    <s v=" 07 40304007"/>
    <n v="4276505"/>
    <x v="4"/>
    <n v="4"/>
    <n v="8"/>
    <x v="132"/>
    <x v="4"/>
  </r>
  <r>
    <s v="rec-4-dup-2"/>
    <s v=" samuel"/>
    <s v=" green"/>
    <n v="15"/>
    <s v=" love street"/>
    <s v=" "/>
    <s v=" malabar"/>
    <n v="2034"/>
    <s v=" nsw"/>
    <n v="19831031"/>
    <n v="24"/>
    <s v=" 03 08321435"/>
    <n v="4066839"/>
    <x v="7"/>
    <n v="4"/>
    <n v="6"/>
    <x v="181"/>
    <x v="4"/>
  </r>
  <r>
    <s v="rec-95-dup-1"/>
    <s v=" oliver"/>
    <s v=" burford"/>
    <n v="6"/>
    <s v=" "/>
    <s v=" "/>
    <s v=" mullumbimby"/>
    <n v="3128"/>
    <s v=" "/>
    <n v="19200817"/>
    <n v="32"/>
    <s v=" 03 92158600"/>
    <n v="7352581"/>
    <x v="5"/>
    <n v="4"/>
    <n v="7"/>
    <x v="94"/>
    <x v="5"/>
  </r>
  <r>
    <s v="rec-446-org"/>
    <s v="   annabella"/>
    <s v=" burleigh"/>
    <n v="21"/>
    <s v=" skene street"/>
    <s v=" parklands estate"/>
    <s v=" wamboin"/>
    <n v="4017"/>
    <s v=" nsw"/>
    <n v="19841207"/>
    <n v="25"/>
    <s v=" 07 45803922"/>
    <n v="2983322"/>
    <x v="6"/>
    <n v="4"/>
    <n v="8"/>
    <x v="358"/>
    <x v="0"/>
  </r>
  <r>
    <s v="rec-267-org"/>
    <s v="   cooper"/>
    <s v=" mcmullen"/>
    <n v="30"/>
    <s v=" chaseling street"/>
    <s v=" "/>
    <s v=" "/>
    <n v="2218"/>
    <s v=" nsw"/>
    <n v="19620904"/>
    <n v="30"/>
    <s v=" 03 40606403"/>
    <n v="5468580"/>
    <x v="6"/>
    <n v="4"/>
    <n v="8"/>
    <x v="226"/>
    <x v="0"/>
  </r>
  <r>
    <s v="rec-257-org"/>
    <s v="   alexandra"/>
    <s v=" callahan"/>
    <n v="4"/>
    <s v=" lewis luxton avenue"/>
    <s v=" "/>
    <s v=" rhynie"/>
    <n v="3465"/>
    <s v=" vic"/>
    <n v="19291014"/>
    <n v="25"/>
    <s v=" 03 29572741"/>
    <n v="5393833"/>
    <x v="2"/>
    <n v="4"/>
    <n v="8"/>
    <x v="359"/>
    <x v="0"/>
  </r>
  <r>
    <s v="rec-317-org"/>
    <s v="   lachlan"/>
    <s v=" verco"/>
    <n v="1"/>
    <s v=" kirkwood crescent"/>
    <s v=" whyworry"/>
    <s v=" carlingford"/>
    <n v="4220"/>
    <s v=" qld"/>
    <n v="19940502"/>
    <n v="34"/>
    <s v=" 07 12077086"/>
    <n v="7765224"/>
    <x v="4"/>
    <n v="4"/>
    <n v="8"/>
    <x v="49"/>
    <x v="0"/>
  </r>
  <r>
    <s v="rec-293-dup-1"/>
    <s v=" nathan"/>
    <s v=" novak"/>
    <n v="39"/>
    <s v=" ford plsce"/>
    <s v=" "/>
    <s v=" alice springs"/>
    <n v="4207"/>
    <s v=" nss"/>
    <n v="19310429"/>
    <s v=" "/>
    <s v=" 07 60296041"/>
    <n v="6198964"/>
    <x v="6"/>
    <n v="4"/>
    <n v="8"/>
    <x v="278"/>
    <x v="5"/>
  </r>
  <r>
    <s v="rec-441-org"/>
    <s v="   connor"/>
    <s v=" hillary"/>
    <n v="15"/>
    <s v=" macarthur avenue"/>
    <s v=" barossa village"/>
    <s v=" eglinton"/>
    <n v="4507"/>
    <s v=" wa"/>
    <n v="19710919"/>
    <n v="34"/>
    <s v=" 08 50661111"/>
    <n v="1445899"/>
    <x v="4"/>
    <n v="4"/>
    <n v="8"/>
    <x v="360"/>
    <x v="0"/>
  </r>
  <r>
    <s v="rec-294-org"/>
    <s v="   tarnee"/>
    <s v=" coleman"/>
    <n v="73"/>
    <s v=" richmond street"/>
    <s v=" tophers"/>
    <s v=" kempsey"/>
    <n v="2285"/>
    <s v=" vic"/>
    <n v="19200914"/>
    <n v="35"/>
    <s v=" 03 33139032"/>
    <n v="4439517"/>
    <x v="3"/>
    <n v="4"/>
    <n v="8"/>
    <x v="361"/>
    <x v="0"/>
  </r>
  <r>
    <s v="rec-62-org"/>
    <s v="   lucy"/>
    <s v=" noble"/>
    <n v="127"/>
    <s v=" laman place"/>
    <s v=" "/>
    <s v=" peterborough"/>
    <n v="2914"/>
    <s v=" sa"/>
    <n v="19020103"/>
    <n v="27"/>
    <s v=" 02 32655101"/>
    <n v="3839059"/>
    <x v="4"/>
    <n v="4"/>
    <n v="7"/>
    <x v="362"/>
    <x v="0"/>
  </r>
  <r>
    <s v="rec-401-org"/>
    <s v="   alicia"/>
    <s v=" campbell"/>
    <n v="12"/>
    <s v=" summerland circuit"/>
    <s v=" arthelen"/>
    <s v=" teesdale"/>
    <n v="2229"/>
    <s v=" qld"/>
    <n v="19110911"/>
    <n v="28"/>
    <s v=" 07 42668588"/>
    <n v="1571789"/>
    <x v="7"/>
    <n v="4"/>
    <n v="8"/>
    <x v="363"/>
    <x v="0"/>
  </r>
  <r>
    <s v="rec-264-org"/>
    <s v="   lawson"/>
    <s v=" reinmuth"/>
    <n v="7"/>
    <s v=" fink crescent"/>
    <s v=" pretty gully co-op"/>
    <s v=" blackburn north"/>
    <n v="2472"/>
    <s v=" qld"/>
    <n v="19560408"/>
    <n v="33"/>
    <s v=" 04 42778871"/>
    <n v="4545025"/>
    <x v="7"/>
    <n v="4"/>
    <n v="8"/>
    <x v="364"/>
    <x v="0"/>
  </r>
  <r>
    <s v="rec-110-dup-0"/>
    <s v=" madison"/>
    <s v=" hoffman"/>
    <n v="79"/>
    <s v=" hansen ciypcuit"/>
    <s v=" "/>
    <s v=" littleton"/>
    <n v="2295"/>
    <s v=" nsw"/>
    <n v="19460331"/>
    <n v="23"/>
    <s v=" 02 11741368"/>
    <n v="2858358"/>
    <x v="8"/>
    <n v="4"/>
    <n v="8"/>
    <x v="86"/>
    <x v="2"/>
  </r>
  <r>
    <s v="rec-317-dup-3"/>
    <s v=" lachlan"/>
    <s v=" verco"/>
    <n v="1"/>
    <s v=" kirkwood crescent"/>
    <s v=" whyworry"/>
    <s v=" carlingford"/>
    <n v="4220"/>
    <s v=" qld"/>
    <n v="19940202"/>
    <n v="34"/>
    <s v=" 07 12077086"/>
    <n v="7765224"/>
    <x v="4"/>
    <n v="4"/>
    <n v="8"/>
    <x v="49"/>
    <x v="1"/>
  </r>
  <r>
    <s v="rec-160-dup-2"/>
    <s v=" harvey"/>
    <s v=" berresford"/>
    <n v="22"/>
    <s v=" bulwarr close"/>
    <s v=" the old parsonage"/>
    <s v=" new town"/>
    <n v="6163"/>
    <s v=" nzw"/>
    <n v="19631021"/>
    <n v="37"/>
    <s v=" 04 17068174"/>
    <n v="7310964"/>
    <x v="5"/>
    <n v="4"/>
    <n v="8"/>
    <x v="167"/>
    <x v="4"/>
  </r>
  <r>
    <s v="rec-387-dup-2"/>
    <s v=" ciaran"/>
    <s v=" dunis"/>
    <n v="32"/>
    <s v=" gingana street"/>
    <s v=" "/>
    <s v=" port kembla"/>
    <n v="3910"/>
    <s v=" act"/>
    <n v="19970611"/>
    <n v="10"/>
    <s v=" 02 94203004"/>
    <n v="8339997"/>
    <x v="7"/>
    <n v="4"/>
    <n v="8"/>
    <x v="54"/>
    <x v="4"/>
  </r>
  <r>
    <s v="rec-8-org"/>
    <s v="   lily"/>
    <s v=" tatlock"/>
    <n v="61"/>
    <s v=" chippindall circuit"/>
    <s v=" "/>
    <s v=" parramatta"/>
    <n v="4121"/>
    <s v=" vic"/>
    <n v="19491121"/>
    <n v="35"/>
    <s v=" 02 87658939"/>
    <n v="1738575"/>
    <x v="3"/>
    <n v="4"/>
    <n v="6"/>
    <x v="365"/>
    <x v="0"/>
  </r>
  <r>
    <s v="rec-75-org"/>
    <s v="   cooper"/>
    <s v=" attis"/>
    <n v="3"/>
    <s v=" hatfield street"/>
    <s v=" "/>
    <s v=" maclean"/>
    <n v="3172"/>
    <s v=" "/>
    <n v="19680409"/>
    <n v="37"/>
    <s v=" 03 77924973"/>
    <n v="4251333"/>
    <x v="0"/>
    <n v="4"/>
    <n v="7"/>
    <x v="366"/>
    <x v="0"/>
  </r>
  <r>
    <s v="rec-78-dup-0"/>
    <s v=" madisno"/>
    <s v=" soulsby"/>
    <n v="2"/>
    <s v=" lewin steet"/>
    <s v=" sheep station"/>
    <s v=" marsden"/>
    <n v="3028"/>
    <s v=" wa"/>
    <n v="19641008"/>
    <n v="22"/>
    <s v=" 02 20238914"/>
    <n v="8607182"/>
    <x v="6"/>
    <n v="4"/>
    <n v="7"/>
    <x v="112"/>
    <x v="2"/>
  </r>
  <r>
    <s v="rec-89-dup-4"/>
    <s v=" "/>
    <s v=" campbell"/>
    <n v="183"/>
    <s v=" currie crescent"/>
    <s v=" oakdale"/>
    <s v=" dumarsq"/>
    <n v="4352"/>
    <s v=" nsw"/>
    <n v="19681027"/>
    <n v="13"/>
    <s v=" 07 55452516"/>
    <n v="3992905"/>
    <x v="3"/>
    <n v="4"/>
    <n v="7"/>
    <x v="168"/>
    <x v="3"/>
  </r>
  <r>
    <s v="rec-421-org"/>
    <s v="   harrison"/>
    <s v=" mezic"/>
    <n v="388"/>
    <s v=" phillip avenue"/>
    <s v=" "/>
    <s v=" south grafton"/>
    <n v="4670"/>
    <s v=" vic"/>
    <n v="19750714"/>
    <n v="30"/>
    <s v=" 08 36980629"/>
    <n v="4320774"/>
    <x v="5"/>
    <n v="4"/>
    <n v="8"/>
    <x v="134"/>
    <x v="0"/>
  </r>
  <r>
    <s v="rec-53-org"/>
    <s v="   cameron"/>
    <s v=" priest"/>
    <n v="20"/>
    <s v=" aspinall street"/>
    <s v=" hilldale"/>
    <s v=" brunswick west"/>
    <n v="3429"/>
    <s v=" "/>
    <n v="19070530"/>
    <n v="29"/>
    <s v=" 02 88380411"/>
    <n v="5601006"/>
    <x v="1"/>
    <n v="4"/>
    <n v="7"/>
    <x v="63"/>
    <x v="0"/>
  </r>
  <r>
    <s v="rec-464-dup-0"/>
    <s v=" "/>
    <s v=" harrlnd"/>
    <n v="33"/>
    <s v=" wolfingham place"/>
    <s v=" oakey isle wallis lke off"/>
    <s v=" eastood"/>
    <n v="6280"/>
    <s v=" nsw"/>
    <n v="19481023"/>
    <n v="37"/>
    <s v=" 04 10714021"/>
    <n v="9969460"/>
    <x v="1"/>
    <n v="4"/>
    <n v="8"/>
    <x v="152"/>
    <x v="2"/>
  </r>
  <r>
    <s v="rec-395-dup-2"/>
    <s v=" thomas"/>
    <s v=" borgelt"/>
    <n v="78"/>
    <s v=" "/>
    <s v=" "/>
    <s v=" lethbridge"/>
    <n v="7248"/>
    <s v=" tas"/>
    <s v=" "/>
    <s v=" "/>
    <s v=" 03 12197292"/>
    <n v="8940543"/>
    <x v="4"/>
    <n v="4"/>
    <n v="8"/>
    <x v="119"/>
    <x v="4"/>
  </r>
  <r>
    <s v="rec-48-dup-0"/>
    <s v=" lachlan"/>
    <s v=" raftopoulos"/>
    <n v="2"/>
    <s v=" joyce place"/>
    <s v=" juanne"/>
    <s v=" forest glen"/>
    <n v="3149"/>
    <s v=" "/>
    <n v="19274831"/>
    <n v="29"/>
    <s v=" 08 42040081"/>
    <n v="6958938"/>
    <x v="2"/>
    <n v="4"/>
    <n v="7"/>
    <x v="207"/>
    <x v="2"/>
  </r>
  <r>
    <s v="rec-138-org"/>
    <s v="   kayden"/>
    <s v=" matthews"/>
    <n v="161"/>
    <s v=" leichhardt street"/>
    <s v=" pinnacles caravn park"/>
    <s v=" petersham"/>
    <n v="3177"/>
    <s v=" vic"/>
    <n v="19540906"/>
    <n v="32"/>
    <s v=" 07 68401879"/>
    <n v="5527003"/>
    <x v="5"/>
    <n v="4"/>
    <n v="8"/>
    <x v="43"/>
    <x v="0"/>
  </r>
  <r>
    <s v="rec-205-dup-1"/>
    <s v=" adan"/>
    <s v=" petersen"/>
    <n v="57"/>
    <s v=" hibberson street"/>
    <s v=" "/>
    <s v=" bridge man downs"/>
    <n v="4012"/>
    <s v=" nsw"/>
    <n v="19510701"/>
    <n v="30"/>
    <s v=" 04 91520149"/>
    <n v="8583781"/>
    <x v="0"/>
    <n v="4"/>
    <n v="8"/>
    <x v="302"/>
    <x v="5"/>
  </r>
  <r>
    <s v="rec-207-dup-0"/>
    <s v=" amelia"/>
    <s v=" campbell"/>
    <n v="316"/>
    <s v=" de salis street"/>
    <s v=" "/>
    <s v=" pennant hills"/>
    <s v=" "/>
    <s v=" vic"/>
    <n v="19330905"/>
    <n v="29"/>
    <s v=" 08 83697770"/>
    <n v="4358371"/>
    <x v="3"/>
    <n v="4"/>
    <n v="8"/>
    <x v="201"/>
    <x v="2"/>
  </r>
  <r>
    <s v="rec-307-org"/>
    <s v="   alana"/>
    <s v=" dabson"/>
    <n v="89"/>
    <s v=" "/>
    <s v=" binnalong"/>
    <s v=" emerald"/>
    <n v="2795"/>
    <s v=" qld"/>
    <n v="19870630"/>
    <n v="30"/>
    <s v=" 02 70897146"/>
    <n v="7612028"/>
    <x v="1"/>
    <n v="4"/>
    <n v="8"/>
    <x v="55"/>
    <x v="0"/>
  </r>
  <r>
    <s v="rec-217-org"/>
    <s v="   amy"/>
    <s v=" neumann"/>
    <n v="37"/>
    <s v=" cockburn street"/>
    <s v=" big oakey"/>
    <s v=" gruyere"/>
    <n v="3184"/>
    <s v=" nsw"/>
    <s v=" "/>
    <n v="19"/>
    <s v=" 08 65140249"/>
    <n v="1896534"/>
    <x v="1"/>
    <n v="4"/>
    <n v="8"/>
    <x v="237"/>
    <x v="0"/>
  </r>
  <r>
    <s v="rec-344-org"/>
    <s v="   kelsye"/>
    <s v=" wilkins"/>
    <n v="140"/>
    <s v=" harry hopman circuit"/>
    <s v=" fairholme"/>
    <s v=" thornlands"/>
    <n v="3108"/>
    <s v=" wa"/>
    <n v="19420402"/>
    <n v="28"/>
    <s v=" 04 65034388"/>
    <n v="4918594"/>
    <x v="8"/>
    <n v="4"/>
    <n v="8"/>
    <x v="367"/>
    <x v="0"/>
  </r>
  <r>
    <s v="rec-277-org"/>
    <s v="   olivia"/>
    <s v=" yost"/>
    <n v="1"/>
    <s v=" moodie street"/>
    <s v=" "/>
    <s v=" port lincoln"/>
    <n v="4051"/>
    <s v=" vic"/>
    <n v="19770228"/>
    <s v=" "/>
    <s v=" 08 85640590"/>
    <n v="4042182"/>
    <x v="3"/>
    <n v="4"/>
    <n v="8"/>
    <x v="368"/>
    <x v="0"/>
  </r>
  <r>
    <s v="rec-22-org"/>
    <s v="   riley"/>
    <s v=" maynard"/>
    <n v="23"/>
    <s v=" macgregor street"/>
    <s v=" glenlee"/>
    <s v=" cabramatta"/>
    <n v="4825"/>
    <s v=" vic"/>
    <n v="19850330"/>
    <n v="27"/>
    <s v=" 02 06587519"/>
    <n v="3748402"/>
    <x v="9"/>
    <n v="4"/>
    <n v="7"/>
    <x v="369"/>
    <x v="0"/>
  </r>
  <r>
    <s v="rec-476-org"/>
    <s v="   andrew"/>
    <s v=" noble"/>
    <n v="14"/>
    <s v=" bennett street"/>
    <s v=" "/>
    <s v=" ormond"/>
    <n v="3167"/>
    <s v=" nsw"/>
    <n v="19620225"/>
    <n v="32"/>
    <s v=" 03 35824715"/>
    <n v="2627567"/>
    <x v="5"/>
    <n v="4"/>
    <n v="8"/>
    <x v="370"/>
    <x v="0"/>
  </r>
  <r>
    <s v="rec-293-dup-2"/>
    <s v=" nathan"/>
    <s v=" novak"/>
    <n v="39"/>
    <s v=" ford place"/>
    <s v=" "/>
    <s v=" alice springs"/>
    <n v="4207"/>
    <s v=" nsw"/>
    <n v="19310429"/>
    <s v=" "/>
    <s v=" 07 60296041"/>
    <n v="6198964"/>
    <x v="6"/>
    <n v="4"/>
    <n v="8"/>
    <x v="278"/>
    <x v="4"/>
  </r>
  <r>
    <s v="rec-308-dup-0"/>
    <s v=" sop hie"/>
    <s v=" pignalosa"/>
    <n v="42"/>
    <s v=" dale circuit"/>
    <s v=" "/>
    <s v=" gorokan"/>
    <n v="2429"/>
    <s v=" vic"/>
    <s v=" "/>
    <n v="28"/>
    <s v=" 02 11859566"/>
    <n v="4416027"/>
    <x v="6"/>
    <n v="4"/>
    <n v="8"/>
    <x v="45"/>
    <x v="2"/>
  </r>
  <r>
    <s v="rec-63-dup-1"/>
    <s v=" ethan"/>
    <s v=" sitwpa"/>
    <n v="61"/>
    <s v=" john cleland crescent"/>
    <s v=" "/>
    <s v=" maryborpugh"/>
    <n v="2151"/>
    <s v=" vic"/>
    <n v="19990206"/>
    <n v="27"/>
    <s v=" 08 67367264"/>
    <n v="9039328"/>
    <x v="3"/>
    <n v="4"/>
    <n v="7"/>
    <x v="371"/>
    <x v="5"/>
  </r>
  <r>
    <s v="rec-146-dup-0"/>
    <s v=" natalee"/>
    <s v=" ottewell"/>
    <n v="35"/>
    <s v=" mirbelia crescent"/>
    <s v=" nyrang homestead"/>
    <s v=" mannum"/>
    <n v="3136"/>
    <s v=" tas"/>
    <n v="19280818"/>
    <n v="36"/>
    <s v=" 04 42648233"/>
    <n v="2958163"/>
    <x v="1"/>
    <n v="4"/>
    <n v="8"/>
    <x v="30"/>
    <x v="2"/>
  </r>
  <r>
    <s v="rec-93-org"/>
    <s v="   nicholas"/>
    <s v=" miles"/>
    <n v="21"/>
    <s v=" house circuit"/>
    <s v=" "/>
    <s v=" andergrove"/>
    <n v="2074"/>
    <s v=" wa"/>
    <n v="19470923"/>
    <s v=" "/>
    <s v=" 07 45128160"/>
    <n v="2173611"/>
    <x v="8"/>
    <n v="4"/>
    <n v="7"/>
    <x v="372"/>
    <x v="0"/>
  </r>
  <r>
    <s v="rec-245-dup-2"/>
    <s v=" madison"/>
    <s v=" ryan"/>
    <n v="8"/>
    <s v=" "/>
    <s v=" "/>
    <s v=" glenwood"/>
    <n v="1487"/>
    <s v=" vic"/>
    <n v="19830519"/>
    <n v="19"/>
    <s v=" 07 17477314"/>
    <n v="2151709"/>
    <x v="4"/>
    <n v="4"/>
    <n v="8"/>
    <x v="26"/>
    <x v="4"/>
  </r>
  <r>
    <s v="rec-318-dup-3"/>
    <s v=" jye"/>
    <s v=" brumley"/>
    <n v="3"/>
    <s v=" starclose"/>
    <s v=" windarah"/>
    <s v=" torquay"/>
    <n v="3113"/>
    <s v=" "/>
    <n v="19371110"/>
    <n v="44"/>
    <s v=" 08 21164584"/>
    <n v="8639197"/>
    <x v="8"/>
    <n v="4"/>
    <n v="8"/>
    <x v="87"/>
    <x v="1"/>
  </r>
  <r>
    <s v="rec-116-dup-0"/>
    <s v=" ruby"/>
    <s v=" dews"/>
    <n v="33"/>
    <s v=" sadlier street"/>
    <s v=" "/>
    <s v=" bunbury"/>
    <n v="4122"/>
    <s v=" qlc"/>
    <n v="19170325"/>
    <n v="37"/>
    <s v=" "/>
    <n v="4135104"/>
    <x v="5"/>
    <n v="4"/>
    <n v="8"/>
    <x v="154"/>
    <x v="2"/>
  </r>
  <r>
    <s v="rec-152-org"/>
    <s v="   joshua"/>
    <s v=" agius"/>
    <n v="4"/>
    <s v=" northmore crescent"/>
    <s v=" "/>
    <s v=" morwell"/>
    <n v="3136"/>
    <s v=" nsw"/>
    <n v="19890212"/>
    <n v="26"/>
    <s v=" 07 09671569"/>
    <n v="4257121"/>
    <x v="8"/>
    <n v="4"/>
    <n v="8"/>
    <x v="373"/>
    <x v="0"/>
  </r>
  <r>
    <s v="rec-314-dup-1"/>
    <s v=" haylee"/>
    <s v=" greenhalgh"/>
    <n v="32"/>
    <s v=" fullerton crescent"/>
    <s v=" annecy park"/>
    <s v=" caulfield north"/>
    <n v="5043"/>
    <s v=" vic"/>
    <n v="19950431"/>
    <n v="26"/>
    <s v=" 03 17976135"/>
    <n v="5834079"/>
    <x v="5"/>
    <n v="4"/>
    <n v="8"/>
    <x v="141"/>
    <x v="5"/>
  </r>
  <r>
    <s v="rec-241-org"/>
    <s v="   edward"/>
    <s v=" clarke"/>
    <n v="71"/>
    <s v=" mcnamara street"/>
    <s v=" "/>
    <s v=" springwood"/>
    <n v="3616"/>
    <s v=" vic"/>
    <n v="19640416"/>
    <n v="31"/>
    <s v=" 07 02967827"/>
    <n v="8548958"/>
    <x v="4"/>
    <n v="4"/>
    <n v="8"/>
    <x v="374"/>
    <x v="0"/>
  </r>
  <r>
    <s v="rec-235-org"/>
    <s v="   talia"/>
    <s v=" coleman"/>
    <n v="136"/>
    <s v=" giblin street"/>
    <s v=" launceston golf club"/>
    <s v=" salisbury east"/>
    <n v="2640"/>
    <s v=" vic"/>
    <n v="19850422"/>
    <n v="32"/>
    <s v=" 03 56372769"/>
    <n v="3900701"/>
    <x v="9"/>
    <n v="4"/>
    <n v="8"/>
    <x v="375"/>
    <x v="0"/>
  </r>
  <r>
    <s v="rec-72-dup-0"/>
    <s v=" bianca"/>
    <s v=" leung"/>
    <n v="5"/>
    <s v=" barwon street"/>
    <s v=" yurambi village"/>
    <s v=" avalon"/>
    <n v="3550"/>
    <s v=" vic"/>
    <n v="19291127"/>
    <n v="19"/>
    <s v=" 07 52629266"/>
    <n v="6056259"/>
    <x v="4"/>
    <n v="4"/>
    <n v="7"/>
    <x v="275"/>
    <x v="2"/>
  </r>
  <r>
    <s v="rec-444-dup-2"/>
    <s v=" "/>
    <s v=" maynard"/>
    <n v="237"/>
    <s v=" tewksbury circuit"/>
    <s v=" bull plain"/>
    <s v=" frankston"/>
    <n v="5608"/>
    <s v=" vic"/>
    <n v="19187206"/>
    <s v=" "/>
    <s v=" 02 65852936"/>
    <n v="9818553"/>
    <x v="2"/>
    <n v="4"/>
    <n v="8"/>
    <x v="67"/>
    <x v="4"/>
  </r>
  <r>
    <s v="rec-153-dup-2"/>
    <s v=" annabelle"/>
    <s v=" jolly"/>
    <n v="12"/>
    <s v=" archdall street"/>
    <s v=" tophers"/>
    <s v=" launceston south"/>
    <n v="3312"/>
    <s v=" wa"/>
    <n v="19421231"/>
    <n v="22"/>
    <s v=" 04 54368605"/>
    <n v="2382364"/>
    <x v="6"/>
    <n v="4"/>
    <n v="8"/>
    <x v="140"/>
    <x v="4"/>
  </r>
  <r>
    <s v="rec-17-dup-0"/>
    <s v=" nic"/>
    <s v=" leng"/>
    <n v="20"/>
    <s v=" goldner circuit"/>
    <s v=" "/>
    <s v=" robina"/>
    <n v="4381"/>
    <s v=" nsw"/>
    <n v="19930122"/>
    <s v=" "/>
    <s v=" 07 29789014"/>
    <n v="2097113"/>
    <x v="4"/>
    <n v="4"/>
    <n v="7"/>
    <x v="6"/>
    <x v="2"/>
  </r>
  <r>
    <s v="rec-141-dup-0"/>
    <s v=" hanay"/>
    <s v=" gallnor"/>
    <n v="15"/>
    <s v=" whittell crescent"/>
    <s v=" henry kendall hostel"/>
    <s v=" old bar"/>
    <n v="2060"/>
    <s v=" nsw"/>
    <n v="19350727"/>
    <s v=" "/>
    <s v=" 02 73535194"/>
    <n v="9555377"/>
    <x v="3"/>
    <n v="4"/>
    <n v="8"/>
    <x v="83"/>
    <x v="2"/>
  </r>
  <r>
    <s v="rec-119-org"/>
    <s v="   riley"/>
    <s v=" "/>
    <n v="32"/>
    <s v=" mansfield place"/>
    <s v=" "/>
    <s v=" mayfield"/>
    <n v="4567"/>
    <s v=" "/>
    <n v="19590915"/>
    <n v="31"/>
    <s v=" 02 73253918"/>
    <n v="1224800"/>
    <x v="4"/>
    <n v="4"/>
    <n v="8"/>
    <x v="376"/>
    <x v="0"/>
  </r>
  <r>
    <s v="rec-317-dup-2"/>
    <s v=" lachlan"/>
    <s v=" verco"/>
    <n v="1"/>
    <s v=" kirkwood crescent"/>
    <s v=" "/>
    <s v=" carlinbford"/>
    <n v="4220"/>
    <s v=" qld"/>
    <n v="19940502"/>
    <n v="34"/>
    <s v=" 07 12077086"/>
    <n v="7765224"/>
    <x v="4"/>
    <n v="4"/>
    <n v="8"/>
    <x v="49"/>
    <x v="4"/>
  </r>
  <r>
    <s v="rec-7-org"/>
    <s v="   blake"/>
    <s v=" white"/>
    <n v="25"/>
    <s v=" thomas hart street"/>
    <s v=" "/>
    <s v=" birkdale"/>
    <n v="3167"/>
    <s v=" vic"/>
    <n v="19270425"/>
    <n v="22"/>
    <s v=" 04 96318245"/>
    <n v="2005172"/>
    <x v="9"/>
    <n v="4"/>
    <n v="6"/>
    <x v="165"/>
    <x v="0"/>
  </r>
  <r>
    <s v="rec-434-dup-0"/>
    <s v=" sylvie"/>
    <s v=" schwetlik"/>
    <n v="1207"/>
    <s v=" glenbach"/>
    <s v=" mersey place"/>
    <s v=" daisy hill"/>
    <n v="4724"/>
    <s v=" vic"/>
    <n v="19520917"/>
    <n v="26"/>
    <s v=" 03 97664679"/>
    <n v="2008567"/>
    <x v="6"/>
    <n v="4"/>
    <n v="8"/>
    <x v="153"/>
    <x v="2"/>
  </r>
  <r>
    <s v="rec-200-org"/>
    <s v="   callum"/>
    <s v=" heron"/>
    <n v="25"/>
    <s v=" mclaren crescent"/>
    <s v=" treleen"/>
    <s v=" frankston"/>
    <n v="3131"/>
    <s v=" nsw"/>
    <n v="19220129"/>
    <n v="26"/>
    <s v=" 07 42760634"/>
    <n v="3194783"/>
    <x v="9"/>
    <n v="4"/>
    <n v="8"/>
    <x v="377"/>
    <x v="0"/>
  </r>
  <r>
    <s v="rec-55-dup-1"/>
    <s v=" lianq"/>
    <s v=" hyalnd"/>
    <n v="19"/>
    <s v=" hindmarsh drive"/>
    <s v=" "/>
    <s v=" clayton"/>
    <n v="3202"/>
    <s v=" vic"/>
    <n v="19750519"/>
    <n v="28"/>
    <s v=" 02 30517336"/>
    <n v="1859717"/>
    <x v="4"/>
    <n v="4"/>
    <n v="7"/>
    <x v="116"/>
    <x v="5"/>
  </r>
  <r>
    <s v="rec-487-org"/>
    <s v="   emma"/>
    <s v=" saul"/>
    <n v="719"/>
    <s v=" throssell street"/>
    <s v=" north doodlakine"/>
    <s v=" mount gravatt"/>
    <n v="3922"/>
    <s v=" sa"/>
    <n v="19701206"/>
    <n v="33"/>
    <s v=" 03 32491258"/>
    <n v="5655449"/>
    <x v="3"/>
    <n v="4"/>
    <n v="8"/>
    <x v="378"/>
    <x v="0"/>
  </r>
  <r>
    <s v="rec-440-dup-3"/>
    <s v=" isabwlla"/>
    <s v=" ried"/>
    <n v="18"/>
    <s v=" golden grove"/>
    <s v=" "/>
    <s v=" roxburgh park"/>
    <n v="6027"/>
    <s v=" tas"/>
    <n v="19810303"/>
    <n v="28"/>
    <s v=" 02 13888278"/>
    <n v="1974506"/>
    <x v="8"/>
    <n v="4"/>
    <n v="8"/>
    <x v="196"/>
    <x v="1"/>
  </r>
  <r>
    <s v="rec-305-dup-0"/>
    <s v=" kynan"/>
    <s v=" chell"/>
    <n v="6"/>
    <s v=" biraban place"/>
    <s v=" "/>
    <s v=" bayview"/>
    <n v="2223"/>
    <s v=" vic"/>
    <s v=" "/>
    <n v="25"/>
    <s v=" 08 25202119"/>
    <n v="5818289"/>
    <x v="4"/>
    <n v="4"/>
    <n v="8"/>
    <x v="126"/>
    <x v="2"/>
  </r>
  <r>
    <s v="rec-284-org"/>
    <s v="   trevor"/>
    <s v=" neville"/>
    <n v="77"/>
    <s v=" hicks street"/>
    <s v=" "/>
    <s v=" malvern east"/>
    <n v="3717"/>
    <s v=" nsw"/>
    <n v="19350530"/>
    <s v=" "/>
    <s v=" 02 06671696"/>
    <n v="6810664"/>
    <x v="2"/>
    <n v="4"/>
    <n v="8"/>
    <x v="379"/>
    <x v="0"/>
  </r>
  <r>
    <s v="rec-370-dup-0"/>
    <s v=" decken"/>
    <s v=" shepherd"/>
    <n v="35"/>
    <s v=" chalker circuit"/>
    <s v=" "/>
    <s v=" merriwagga"/>
    <n v="5290"/>
    <s v=" qld"/>
    <n v="19830917"/>
    <n v="27"/>
    <s v=" "/>
    <n v="2538550"/>
    <x v="5"/>
    <n v="4"/>
    <n v="8"/>
    <x v="100"/>
    <x v="2"/>
  </r>
  <r>
    <s v="rec-63-org"/>
    <s v="   ethan"/>
    <s v=" sitepa"/>
    <n v="61"/>
    <s v=" john cleland crescent"/>
    <s v=" "/>
    <s v=" maryborough"/>
    <n v="2151"/>
    <s v=" vic"/>
    <n v="19990206"/>
    <n v="27"/>
    <s v=" 08 67367264"/>
    <n v="9039328"/>
    <x v="3"/>
    <n v="4"/>
    <n v="7"/>
    <x v="371"/>
    <x v="0"/>
  </r>
  <r>
    <s v="rec-152-dup-2"/>
    <s v=" joshua"/>
    <s v=" agius"/>
    <n v="4"/>
    <s v=" northmore crescent"/>
    <s v=" "/>
    <s v=" morwell"/>
    <n v="3136"/>
    <s v=" nww"/>
    <n v="19890222"/>
    <n v="26"/>
    <s v=" 07 09671569"/>
    <n v="4257121"/>
    <x v="8"/>
    <n v="4"/>
    <n v="8"/>
    <x v="373"/>
    <x v="4"/>
  </r>
  <r>
    <s v="rec-334-org"/>
    <s v="   aiden"/>
    <s v=" mccracken"/>
    <n v="49"/>
    <s v=" kingsford smith drive"/>
    <s v=" "/>
    <s v=" moree"/>
    <n v="3163"/>
    <s v=" qld"/>
    <n v="19900703"/>
    <s v=" "/>
    <s v=" 02 40863109"/>
    <n v="5502672"/>
    <x v="7"/>
    <n v="4"/>
    <n v="8"/>
    <x v="380"/>
    <x v="0"/>
  </r>
  <r>
    <s v="rec-330-org"/>
    <s v="   brielle"/>
    <s v=" gogel"/>
    <n v="183"/>
    <s v=" noel ryan garden"/>
    <s v=" "/>
    <s v=" greensborough"/>
    <n v="4880"/>
    <s v=" nt"/>
    <n v="19801018"/>
    <n v="24"/>
    <s v=" 03 26066967"/>
    <n v="1278575"/>
    <x v="5"/>
    <n v="4"/>
    <n v="8"/>
    <x v="344"/>
    <x v="0"/>
  </r>
  <r>
    <s v="rec-346-org"/>
    <s v="   kiara"/>
    <s v=" clisby"/>
    <n v="14"/>
    <s v=" waller crescent"/>
    <s v=" tweed heritage caravan park"/>
    <s v=" ingleburn"/>
    <n v="4305"/>
    <s v=" "/>
    <n v="19830525"/>
    <n v="21"/>
    <s v=" 07 60122372"/>
    <n v="4045134"/>
    <x v="6"/>
    <n v="4"/>
    <n v="8"/>
    <x v="381"/>
    <x v="0"/>
  </r>
  <r>
    <s v="rec-394-dup-0"/>
    <s v=" sam"/>
    <s v=" clarke"/>
    <n v="74"/>
    <s v=" springvale drive"/>
    <s v=" kialba"/>
    <s v=" kal orama"/>
    <n v="2036"/>
    <s v=" nws"/>
    <n v="19680410"/>
    <n v="41"/>
    <s v=" 03 31234775"/>
    <n v="6108505"/>
    <x v="5"/>
    <n v="4"/>
    <n v="8"/>
    <x v="265"/>
    <x v="2"/>
  </r>
  <r>
    <s v="rec-169-dup-1"/>
    <s v=" george"/>
    <s v=" cofceu"/>
    <n v="129"/>
    <s v=" frome street"/>
    <s v=" "/>
    <s v=" lake munmorah"/>
    <s v=" "/>
    <s v=" vic"/>
    <n v="19110423"/>
    <n v="36"/>
    <s v=" 03 50390102"/>
    <n v="6675735"/>
    <x v="0"/>
    <n v="4"/>
    <n v="8"/>
    <x v="254"/>
    <x v="5"/>
  </r>
  <r>
    <s v="rec-12-org"/>
    <s v="   "/>
    <s v=" coleman"/>
    <n v="6"/>
    <s v=" williamson street"/>
    <s v=" caravn park"/>
    <s v=" crows nest"/>
    <n v="2073"/>
    <s v=" wa"/>
    <s v=" "/>
    <n v="38"/>
    <s v=" 03 70597275"/>
    <n v="7831088"/>
    <x v="8"/>
    <n v="4"/>
    <n v="7"/>
    <x v="60"/>
    <x v="0"/>
  </r>
  <r>
    <s v="rec-391-org"/>
    <s v="   harrison"/>
    <s v=" boyle"/>
    <n v="69"/>
    <s v=" hallen close"/>
    <s v=" blue hills"/>
    <s v=" avoca"/>
    <n v="5165"/>
    <s v=" wa"/>
    <n v="19610301"/>
    <n v="35"/>
    <s v=" "/>
    <n v="6712716"/>
    <x v="3"/>
    <n v="4"/>
    <n v="8"/>
    <x v="382"/>
    <x v="0"/>
  </r>
  <r>
    <s v="rec-478-dup-1"/>
    <s v=" dylan"/>
    <s v=" fe"/>
    <n v="15"/>
    <s v=" lewin street"/>
    <s v=" "/>
    <s v=" penrith"/>
    <n v="4870"/>
    <s v=" "/>
    <n v="19310112"/>
    <n v="29"/>
    <s v=" 08 98556624"/>
    <n v="5518482"/>
    <x v="5"/>
    <n v="4"/>
    <n v="8"/>
    <x v="117"/>
    <x v="5"/>
  </r>
  <r>
    <s v="rec-311-org"/>
    <s v="   ethan"/>
    <s v=" large"/>
    <n v="37"/>
    <s v=" erldunda circuit"/>
    <s v=" bennett chambers"/>
    <s v=" east maitland"/>
    <n v="5017"/>
    <s v=" wa"/>
    <n v="19070716"/>
    <n v="28"/>
    <s v=" 03 12966561"/>
    <n v="3541879"/>
    <x v="1"/>
    <n v="4"/>
    <n v="8"/>
    <x v="383"/>
    <x v="0"/>
  </r>
  <r>
    <s v="rec-343-dup-0"/>
    <s v=" bailey"/>
    <s v=" lowfy"/>
    <n v="26"/>
    <s v=" cowper street"/>
    <s v=" "/>
    <s v=" brighton"/>
    <n v="2026"/>
    <s v=" nsw"/>
    <n v="19930601"/>
    <s v=" "/>
    <s v=" 08 89330951"/>
    <n v="4591501"/>
    <x v="3"/>
    <n v="4"/>
    <n v="8"/>
    <x v="384"/>
    <x v="2"/>
  </r>
  <r>
    <s v="rec-80-org"/>
    <s v="   samara"/>
    <s v=" kromwyk"/>
    <n v="92"/>
    <s v=" melrose drive"/>
    <s v=" crisvale"/>
    <s v=" cawarral"/>
    <n v="5038"/>
    <s v=" vic"/>
    <n v="19870115"/>
    <n v="34"/>
    <s v=" 07 51583962"/>
    <n v="9631832"/>
    <x v="9"/>
    <n v="4"/>
    <n v="7"/>
    <x v="385"/>
    <x v="0"/>
  </r>
  <r>
    <s v="rec-212-dup-2"/>
    <s v=" joel"/>
    <s v=" humpheys"/>
    <n v="128"/>
    <s v=" ellis place"/>
    <s v=" stefonair"/>
    <s v=" "/>
    <n v="4220"/>
    <s v=" nsw"/>
    <n v="19440509"/>
    <n v="24"/>
    <s v=" 03 47433487"/>
    <n v="3504737"/>
    <x v="9"/>
    <n v="4"/>
    <n v="8"/>
    <x v="206"/>
    <x v="4"/>
  </r>
  <r>
    <s v="rec-214-org"/>
    <s v="   dale"/>
    <s v=" klinovski"/>
    <n v="1317"/>
    <s v=" julia flynn avenue"/>
    <s v=" "/>
    <s v=" somerton park"/>
    <n v="4807"/>
    <s v=" vic"/>
    <n v="19131215"/>
    <s v=" "/>
    <s v=" 08 69543499"/>
    <n v="7243568"/>
    <x v="2"/>
    <n v="4"/>
    <n v="8"/>
    <x v="386"/>
    <x v="0"/>
  </r>
  <r>
    <s v="rec-87-dup-1"/>
    <s v=" geotgua"/>
    <s v=" stubbs"/>
    <n v="57"/>
    <s v=" bonwick place"/>
    <s v=" "/>
    <s v=" kincumber"/>
    <n v="4305"/>
    <s v=" qld"/>
    <n v="19830829"/>
    <n v="27"/>
    <s v=" 03 72947360"/>
    <n v="3382993"/>
    <x v="2"/>
    <n v="4"/>
    <n v="7"/>
    <x v="64"/>
    <x v="5"/>
  </r>
  <r>
    <s v="rec-91-org"/>
    <s v="   lachlan"/>
    <s v=" bishop"/>
    <n v="46"/>
    <s v=" lockyer street"/>
    <s v=" "/>
    <s v=" clayfield"/>
    <n v="2486"/>
    <s v=" vic"/>
    <n v="19920602"/>
    <n v="11"/>
    <s v=" 04 29757342"/>
    <n v="7255139"/>
    <x v="3"/>
    <n v="4"/>
    <n v="7"/>
    <x v="387"/>
    <x v="0"/>
  </r>
  <r>
    <s v="rec-137-org"/>
    <s v="   emiily"/>
    <s v=" white"/>
    <n v="190"/>
    <s v=" millpost close"/>
    <s v=" "/>
    <s v=" cardiff"/>
    <n v="2148"/>
    <s v=" vic"/>
    <n v="19051201"/>
    <n v="26"/>
    <s v=" 02 81511357"/>
    <n v="7066473"/>
    <x v="1"/>
    <n v="4"/>
    <n v="8"/>
    <x v="330"/>
    <x v="0"/>
  </r>
  <r>
    <s v="rec-295-org"/>
    <s v="   hayley"/>
    <s v=" penquitt"/>
    <n v="47"/>
    <s v=" dulverton street"/>
    <s v=" villa 127"/>
    <s v=" ringwood"/>
    <n v="2833"/>
    <s v=" wa"/>
    <n v="19581129"/>
    <s v=" "/>
    <s v=" 07 09375527"/>
    <n v="7980502"/>
    <x v="1"/>
    <n v="4"/>
    <n v="8"/>
    <x v="127"/>
    <x v="0"/>
  </r>
  <r>
    <s v="rec-424-org"/>
    <s v="   teileah"/>
    <s v=" debritt"/>
    <n v="21"/>
    <s v=" thurgood court"/>
    <s v=" "/>
    <s v=" oakleigh east"/>
    <n v="2285"/>
    <s v=" vic"/>
    <n v="19360517"/>
    <s v=" "/>
    <s v=" 07 51479269"/>
    <n v="9220050"/>
    <x v="3"/>
    <n v="4"/>
    <n v="8"/>
    <x v="388"/>
    <x v="0"/>
  </r>
  <r>
    <s v="rec-319-dup-0"/>
    <s v=" zara"/>
    <s v=" treilibs"/>
    <n v="117"/>
    <s v=" macindoe place"/>
    <s v=" "/>
    <s v=" marybolugh"/>
    <n v="3464"/>
    <s v=" nsw"/>
    <n v="19151116"/>
    <n v="29"/>
    <s v=" 04 64823300"/>
    <n v="4503241"/>
    <x v="5"/>
    <n v="4"/>
    <n v="8"/>
    <x v="244"/>
    <x v="2"/>
  </r>
  <r>
    <s v="rec-6-dup-0"/>
    <s v=" angie"/>
    <s v=" matson"/>
    <n v="309"/>
    <s v=" allchin circuit"/>
    <s v=" frost mews"/>
    <s v=" mansfield"/>
    <n v="3128"/>
    <s v=" "/>
    <n v="19800731"/>
    <s v=" "/>
    <s v=" 07 26082872"/>
    <n v="9693603"/>
    <x v="8"/>
    <n v="4"/>
    <n v="6"/>
    <x v="314"/>
    <x v="2"/>
  </r>
  <r>
    <s v="rec-51-dup-1"/>
    <s v=" brandon"/>
    <s v=" carless"/>
    <n v="32"/>
    <s v=" want place"/>
    <s v=" the homestead"/>
    <s v=" ardeer"/>
    <n v="3984"/>
    <s v=" vic"/>
    <n v="19601118"/>
    <s v=" "/>
    <s v=" 08 52702440"/>
    <n v="3194799"/>
    <x v="5"/>
    <n v="4"/>
    <n v="7"/>
    <x v="68"/>
    <x v="5"/>
  </r>
  <r>
    <s v="rec-35-org"/>
    <s v="   april"/>
    <s v=" bristow"/>
    <n v="26"/>
    <s v=" lewis luxton avenue"/>
    <s v=" "/>
    <s v=" vaucluse"/>
    <n v="4304"/>
    <s v=" nsw"/>
    <n v="19540905"/>
    <n v="27"/>
    <s v=" 07 50937543"/>
    <n v="6837839"/>
    <x v="8"/>
    <n v="4"/>
    <n v="7"/>
    <x v="389"/>
    <x v="0"/>
  </r>
  <r>
    <s v="rec-142-org"/>
    <s v="   kieren"/>
    <s v=" mahaffey"/>
    <n v="38"/>
    <s v=" bathurst place"/>
    <s v=" sun city tourist park"/>
    <s v=" highett"/>
    <n v="4215"/>
    <s v=" nsw"/>
    <n v="19200429"/>
    <n v="29"/>
    <s v=" 07 00240475"/>
    <n v="6151791"/>
    <x v="4"/>
    <n v="4"/>
    <n v="8"/>
    <x v="23"/>
    <x v="0"/>
  </r>
  <r>
    <s v="rec-157-org"/>
    <s v="   ebony"/>
    <s v=" green"/>
    <n v="27"/>
    <s v=" port arthur street"/>
    <s v=" "/>
    <s v=" westmeadows"/>
    <n v="4355"/>
    <s v=" vic"/>
    <s v=" "/>
    <n v="42"/>
    <s v=" 04 02113765"/>
    <n v="3140041"/>
    <x v="4"/>
    <n v="4"/>
    <n v="8"/>
    <x v="390"/>
    <x v="0"/>
  </r>
  <r>
    <s v="rec-101-dup-1"/>
    <s v=" kai"/>
    <s v=" brain"/>
    <n v="27"/>
    <s v=" shipard lpace"/>
    <s v=" "/>
    <s v=" inman valey"/>
    <n v="3714"/>
    <s v=" nsw"/>
    <s v=" "/>
    <n v="29"/>
    <s v=" 08 77821359"/>
    <n v="1771902"/>
    <x v="4"/>
    <n v="4"/>
    <n v="8"/>
    <x v="89"/>
    <x v="5"/>
  </r>
  <r>
    <s v="rec-70-dup-0"/>
    <s v=" mystique"/>
    <s v=" boxhall"/>
    <n v="5"/>
    <s v=" jenkinson street"/>
    <s v=" "/>
    <s v=" hill eatons"/>
    <n v="3030"/>
    <s v=" vix"/>
    <n v="19490903"/>
    <n v="31"/>
    <s v=" 07 57039553"/>
    <n v="9415998"/>
    <x v="2"/>
    <n v="4"/>
    <n v="7"/>
    <x v="263"/>
    <x v="2"/>
  </r>
  <r>
    <s v="rec-437-org"/>
    <s v="   heather"/>
    <s v=" mason"/>
    <n v="2"/>
    <s v=" burtt crescent"/>
    <s v=" willandra village"/>
    <s v=" mullaloo"/>
    <n v="4031"/>
    <s v=" vic"/>
    <n v="19900507"/>
    <n v="29"/>
    <s v=" 04 48148796"/>
    <n v="7568220"/>
    <x v="0"/>
    <n v="4"/>
    <n v="8"/>
    <x v="391"/>
    <x v="0"/>
  </r>
  <r>
    <s v="rec-17-org"/>
    <s v="   nicholas"/>
    <s v=" leong"/>
    <n v="20"/>
    <s v=" goldner circuit"/>
    <s v=" "/>
    <s v=" robina"/>
    <n v="4381"/>
    <s v=" nsw"/>
    <n v="19930122"/>
    <s v=" "/>
    <s v=" 07 29789014"/>
    <n v="2097113"/>
    <x v="4"/>
    <n v="4"/>
    <n v="7"/>
    <x v="6"/>
    <x v="0"/>
  </r>
  <r>
    <s v="rec-314-dup-0"/>
    <s v=" hayley"/>
    <s v=" greenjalgh"/>
    <n v="32"/>
    <s v=" fullerton crescent"/>
    <s v=" "/>
    <s v=" caulfield north"/>
    <n v="5043"/>
    <s v=" vic"/>
    <n v="19950331"/>
    <n v="26"/>
    <s v=" 03 17976135"/>
    <n v="5834079"/>
    <x v="5"/>
    <n v="4"/>
    <n v="8"/>
    <x v="141"/>
    <x v="2"/>
  </r>
  <r>
    <s v="rec-207-dup-1"/>
    <s v=" amelia"/>
    <s v=" mccarthy"/>
    <n v="316"/>
    <s v=" de salis street"/>
    <s v=" "/>
    <s v=" pennant hills"/>
    <s v=" "/>
    <s v=" vic"/>
    <n v="19330905"/>
    <n v="82"/>
    <s v=" 08 83697770"/>
    <n v="4358371"/>
    <x v="3"/>
    <n v="4"/>
    <n v="8"/>
    <x v="201"/>
    <x v="5"/>
  </r>
  <r>
    <s v="rec-328-org"/>
    <s v="   melanie"/>
    <s v=" rundle"/>
    <n v="7"/>
    <s v=" kieran place"/>
    <s v=" kersley mews"/>
    <s v=" coomera"/>
    <n v="4124"/>
    <s v=" nsw"/>
    <n v="19090508"/>
    <n v="21"/>
    <s v=" 08 01675056"/>
    <n v="4062896"/>
    <x v="0"/>
    <n v="4"/>
    <n v="8"/>
    <x v="392"/>
    <x v="0"/>
  </r>
  <r>
    <s v="rec-327-org"/>
    <s v="   ethan"/>
    <s v=" white"/>
    <n v="1"/>
    <s v=" marou place"/>
    <s v=" "/>
    <s v=" sefton"/>
    <n v="7150"/>
    <s v=" nsw"/>
    <n v="19640731"/>
    <s v=" "/>
    <s v=" 07 37947928"/>
    <n v="4013756"/>
    <x v="1"/>
    <n v="4"/>
    <n v="8"/>
    <x v="20"/>
    <x v="0"/>
  </r>
  <r>
    <s v="rec-389-org"/>
    <s v="   joel"/>
    <s v=" vincent"/>
    <n v="17"/>
    <s v=" mayne street"/>
    <s v=" "/>
    <s v=" seddon"/>
    <n v="4102"/>
    <s v=" qld"/>
    <n v="19170901"/>
    <n v="11"/>
    <s v=" 02 07142740"/>
    <n v="8857547"/>
    <x v="9"/>
    <n v="4"/>
    <n v="8"/>
    <x v="393"/>
    <x v="0"/>
  </r>
  <r>
    <s v="rec-495-dup-0"/>
    <s v=" mikayla"/>
    <s v=" burford"/>
    <n v="14"/>
    <s v=" abercrombie circuit"/>
    <s v=" "/>
    <s v=" wetherill park"/>
    <s v=" "/>
    <s v=" wa"/>
    <n v="19700642"/>
    <s v=" "/>
    <s v=" 03 63133315"/>
    <n v="4629599"/>
    <x v="8"/>
    <n v="4"/>
    <n v="8"/>
    <x v="227"/>
    <x v="2"/>
  </r>
  <r>
    <s v="rec-246-org"/>
    <s v="   flynn"/>
    <s v=" maax"/>
    <n v="4"/>
    <s v=" mugga way"/>
    <s v=" ainslie house"/>
    <s v=" nunawading"/>
    <n v="4122"/>
    <s v=" nsw"/>
    <n v="19661020"/>
    <n v="12"/>
    <s v=" 04 48581522"/>
    <n v="7623714"/>
    <x v="8"/>
    <n v="4"/>
    <n v="8"/>
    <x v="394"/>
    <x v="0"/>
  </r>
  <r>
    <s v="rec-254-org"/>
    <s v="   aleesha"/>
    <s v=" reid"/>
    <n v="27"/>
    <s v=" du faur street"/>
    <s v=" "/>
    <s v=" frankston"/>
    <n v="2134"/>
    <s v=" nsw"/>
    <n v="19490811"/>
    <n v="26"/>
    <s v=" 08 71172473"/>
    <n v="1334549"/>
    <x v="9"/>
    <n v="4"/>
    <n v="8"/>
    <x v="395"/>
    <x v="0"/>
  </r>
  <r>
    <s v="rec-488-org"/>
    <s v="   elizabeth"/>
    <s v=" white"/>
    <n v="9"/>
    <s v=" lind close"/>
    <s v=" brumby's run"/>
    <s v=" claymore"/>
    <n v="4078"/>
    <s v=" vic"/>
    <n v="19740314"/>
    <n v="25"/>
    <s v=" 07 50916162"/>
    <n v="6635376"/>
    <x v="4"/>
    <n v="4"/>
    <n v="8"/>
    <x v="396"/>
    <x v="0"/>
  </r>
  <r>
    <s v="rec-191-org"/>
    <s v="   alexander"/>
    <s v=" wytkin"/>
    <n v="81"/>
    <s v=" mcnicoll place"/>
    <s v=" "/>
    <s v=" millthorpe"/>
    <n v="5117"/>
    <s v=" vic"/>
    <n v="19100717"/>
    <n v="22"/>
    <s v=" 04 88284044"/>
    <n v="1950196"/>
    <x v="7"/>
    <n v="4"/>
    <n v="8"/>
    <x v="256"/>
    <x v="0"/>
  </r>
  <r>
    <s v="rec-54-dup-1"/>
    <s v=" nicholas"/>
    <s v=" balcher"/>
    <n v="2"/>
    <s v=" barney street"/>
    <s v=" "/>
    <s v=" cooks hill"/>
    <n v="4165"/>
    <s v=" qld"/>
    <s v=" "/>
    <n v="20"/>
    <s v=" 02 92616633"/>
    <n v="9431150"/>
    <x v="0"/>
    <n v="4"/>
    <n v="7"/>
    <x v="270"/>
    <x v="5"/>
  </r>
  <r>
    <s v="rec-100-org"/>
    <s v="   tayla"/>
    <s v=" blake"/>
    <n v="32"/>
    <s v=" howitt street"/>
    <s v=" "/>
    <s v=" st kilda east"/>
    <n v="3088"/>
    <s v=" nsw"/>
    <n v="19761214"/>
    <s v=" "/>
    <s v=" 08 85646256"/>
    <n v="6975046"/>
    <x v="2"/>
    <n v="4"/>
    <n v="8"/>
    <x v="397"/>
    <x v="0"/>
  </r>
  <r>
    <s v="rec-249-dup-1"/>
    <s v=" noah"/>
    <s v=" clarke"/>
    <n v="90"/>
    <s v=" chillagoeitreet"/>
    <s v=" booroondoo north"/>
    <s v=" colonel light gardens"/>
    <n v="3137"/>
    <s v=" vic"/>
    <n v="19930701"/>
    <s v=" "/>
    <s v=" 03 15606757"/>
    <n v="7600107"/>
    <x v="4"/>
    <n v="4"/>
    <n v="8"/>
    <x v="198"/>
    <x v="5"/>
  </r>
  <r>
    <s v="rec-358-dup-0"/>
    <s v=" felicity"/>
    <s v=" pryer"/>
    <n v="17"/>
    <s v=" aldcorn place"/>
    <s v=" "/>
    <s v=" surry hills"/>
    <n v="5037"/>
    <s v=" qld"/>
    <n v="19790420"/>
    <n v="26"/>
    <s v=" 04 80502041"/>
    <n v="9236232"/>
    <x v="1"/>
    <n v="4"/>
    <n v="8"/>
    <x v="156"/>
    <x v="2"/>
  </r>
  <r>
    <s v="rec-392-org"/>
    <s v="   aikaterina"/>
    <s v=" white"/>
    <n v="160"/>
    <s v=" mccarthy place"/>
    <s v=" "/>
    <s v=" belmont"/>
    <n v="2793"/>
    <s v=" tas"/>
    <n v="19570411"/>
    <n v="19"/>
    <s v=" 04 32154442"/>
    <n v="2117702"/>
    <x v="6"/>
    <n v="4"/>
    <n v="8"/>
    <x v="247"/>
    <x v="0"/>
  </r>
  <r>
    <s v="rec-412-org"/>
    <s v="   amber"/>
    <s v=" bilecki"/>
    <n v="280"/>
    <s v=" hamlet place"/>
    <s v=" "/>
    <s v=" bar beach"/>
    <n v="4852"/>
    <s v=" "/>
    <n v="19640131"/>
    <n v="32"/>
    <s v=" 07 00461354"/>
    <n v="4069803"/>
    <x v="4"/>
    <n v="4"/>
    <n v="8"/>
    <x v="398"/>
    <x v="0"/>
  </r>
  <r>
    <s v="rec-358-dup-1"/>
    <s v=" pryer"/>
    <s v=" felicity"/>
    <n v="17"/>
    <s v=" aldcorn place"/>
    <s v=" "/>
    <s v=" surry hills"/>
    <n v="5037"/>
    <s v=" qld"/>
    <n v="19790420"/>
    <n v="26"/>
    <s v=" 04 80502041"/>
    <n v="9236323"/>
    <x v="1"/>
    <n v="4"/>
    <n v="8"/>
    <x v="156"/>
    <x v="5"/>
  </r>
  <r>
    <s v="rec-320-org"/>
    <s v="   "/>
    <s v=" bishop"/>
    <n v="58"/>
    <s v=" hannan crescent"/>
    <s v=" hstgs"/>
    <s v=" murgon"/>
    <n v="2000"/>
    <s v=" qld"/>
    <n v="19340924"/>
    <n v="26"/>
    <s v=" 08 04097372"/>
    <n v="6726431"/>
    <x v="3"/>
    <n v="4"/>
    <n v="8"/>
    <x v="107"/>
    <x v="0"/>
  </r>
  <r>
    <s v="rec-390-org"/>
    <s v="   john"/>
    <s v=" paterson"/>
    <n v="4"/>
    <s v=" giles street"/>
    <s v=" "/>
    <s v=" broulee"/>
    <n v="3020"/>
    <s v=" "/>
    <n v="19270513"/>
    <n v="20"/>
    <s v=" 08 16681471"/>
    <n v="7896462"/>
    <x v="9"/>
    <n v="4"/>
    <n v="8"/>
    <x v="399"/>
    <x v="0"/>
  </r>
  <r>
    <s v="rec-303-dup-0"/>
    <s v=" takia"/>
    <s v=" renfrey"/>
    <n v="972"/>
    <s v=" hobbs street"/>
    <s v=" "/>
    <s v=" marsden"/>
    <n v="5092"/>
    <s v=" vic"/>
    <n v="19790506"/>
    <s v=" "/>
    <s v=" 07 78447665"/>
    <n v="8012545"/>
    <x v="4"/>
    <n v="4"/>
    <n v="8"/>
    <x v="291"/>
    <x v="2"/>
  </r>
  <r>
    <s v="rec-108-org"/>
    <s v="   kazuki"/>
    <s v=" matthews"/>
    <n v="29"/>
    <s v=" britten-jones drive"/>
    <s v=" "/>
    <s v=" harrington"/>
    <n v="2289"/>
    <s v=" tas"/>
    <n v="19920525"/>
    <n v="34"/>
    <s v=" 04 09102859"/>
    <n v="6601695"/>
    <x v="5"/>
    <n v="4"/>
    <n v="8"/>
    <x v="400"/>
    <x v="0"/>
  </r>
  <r>
    <s v="rec-360-org"/>
    <s v="   cameron"/>
    <s v=" stephenson"/>
    <n v="26"/>
    <s v=" mccabe crescent"/>
    <s v=" "/>
    <s v=" clayfield"/>
    <n v="2340"/>
    <s v=" qld"/>
    <n v="19691204"/>
    <n v="26"/>
    <s v=" 04 35248647"/>
    <n v="4989046"/>
    <x v="4"/>
    <n v="4"/>
    <n v="8"/>
    <x v="401"/>
    <x v="0"/>
  </r>
  <r>
    <s v="rec-13-org"/>
    <s v="   kelsey"/>
    <s v=" benjamin"/>
    <n v="20"/>
    <s v=" fox place"/>
    <s v=" "/>
    <s v=" macleod west"/>
    <n v="3012"/>
    <s v=" nsw"/>
    <n v="19760326"/>
    <s v=" "/>
    <s v=" 02 76874707"/>
    <n v="4167057"/>
    <x v="5"/>
    <n v="4"/>
    <n v="7"/>
    <x v="402"/>
    <x v="0"/>
  </r>
  <r>
    <s v="rec-132-org"/>
    <s v="   ned"/>
    <s v=" manger"/>
    <n v="184"/>
    <s v=" bootle place"/>
    <s v=" sefton park"/>
    <s v=" san remo"/>
    <n v="3018"/>
    <s v=" nsw"/>
    <n v="19480923"/>
    <n v="11"/>
    <s v=" 08 58069433"/>
    <n v="9684671"/>
    <x v="1"/>
    <n v="4"/>
    <n v="8"/>
    <x v="269"/>
    <x v="0"/>
  </r>
  <r>
    <s v="rec-168-org"/>
    <s v="   connor"/>
    <s v=" dolan"/>
    <n v="101"/>
    <s v=" richmond street"/>
    <s v=" clarence chambers"/>
    <s v=" ballina"/>
    <n v="2144"/>
    <s v=" wa"/>
    <n v="19740113"/>
    <n v="34"/>
    <s v=" 03 60239537"/>
    <n v="1974127"/>
    <x v="4"/>
    <n v="4"/>
    <n v="8"/>
    <x v="403"/>
    <x v="0"/>
  </r>
  <r>
    <s v="rec-133-org"/>
    <s v="   marleigh"/>
    <s v=" prak"/>
    <n v="23"/>
    <s v=" roseworthy crescent"/>
    <s v=" "/>
    <s v=" adamstown"/>
    <n v="850"/>
    <s v=" vic"/>
    <n v="19270610"/>
    <n v="26"/>
    <s v=" 04 05494456"/>
    <n v="8297919"/>
    <x v="6"/>
    <n v="4"/>
    <n v="8"/>
    <x v="404"/>
    <x v="0"/>
  </r>
  <r>
    <s v="rec-455-dup-0"/>
    <s v=" charlotte"/>
    <s v=" mccarthy"/>
    <n v="109"/>
    <s v=" elvire poace"/>
    <s v=" "/>
    <s v=" bundaberg"/>
    <n v="3207"/>
    <s v=" vic"/>
    <n v="19660729"/>
    <n v="31"/>
    <s v=" 07 14442822"/>
    <n v="6253012"/>
    <x v="2"/>
    <n v="4"/>
    <n v="8"/>
    <x v="405"/>
    <x v="2"/>
  </r>
  <r>
    <s v="rec-495-org"/>
    <s v="   mikayla"/>
    <s v=" burford"/>
    <n v="14"/>
    <s v=" abercrombie circuit"/>
    <s v=" binnalong"/>
    <s v=" wetherill park"/>
    <s v=" "/>
    <s v=" wa"/>
    <n v="19700612"/>
    <s v=" "/>
    <s v=" 03 63133315"/>
    <n v="4629599"/>
    <x v="8"/>
    <n v="4"/>
    <n v="8"/>
    <x v="227"/>
    <x v="0"/>
  </r>
  <r>
    <s v="rec-17-dup-3"/>
    <s v=" nathan"/>
    <s v=" leong"/>
    <n v="2"/>
    <s v=" goldner circuit"/>
    <s v=" "/>
    <s v=" robina"/>
    <n v="4381"/>
    <s v=" nsw"/>
    <n v="19930122"/>
    <s v=" "/>
    <s v=" 07 29789014"/>
    <n v="2097113"/>
    <x v="4"/>
    <n v="4"/>
    <n v="7"/>
    <x v="6"/>
    <x v="1"/>
  </r>
  <r>
    <s v="rec-336-org"/>
    <s v="   jack"/>
    <s v=" coleman"/>
    <n v="52"/>
    <s v=" emmott place"/>
    <s v=" "/>
    <s v=" mosman"/>
    <n v="2035"/>
    <s v=" tas"/>
    <n v="19530101"/>
    <n v="31"/>
    <s v=" 03 83130185"/>
    <n v="7686325"/>
    <x v="2"/>
    <n v="4"/>
    <n v="8"/>
    <x v="406"/>
    <x v="0"/>
  </r>
  <r>
    <s v="rec-404-org"/>
    <s v="   "/>
    <s v=" berry"/>
    <n v="39"/>
    <s v=" hinton place"/>
    <s v=" banksia groves"/>
    <s v=" maryborough"/>
    <n v="4871"/>
    <s v=" wa"/>
    <s v=" "/>
    <n v="35"/>
    <s v=" 02 35819162"/>
    <n v="9946715"/>
    <x v="9"/>
    <n v="4"/>
    <n v="8"/>
    <x v="407"/>
    <x v="0"/>
  </r>
  <r>
    <s v="rec-434-dup-3"/>
    <s v=" sylvie"/>
    <s v=" schwetlik"/>
    <n v="1207"/>
    <s v=" merse pl ace"/>
    <s v=" glenbach"/>
    <s v=" daisy hill"/>
    <n v="4724"/>
    <s v=" vic"/>
    <n v="19520917"/>
    <n v="26"/>
    <s v=" 03 97664679"/>
    <n v="2008567"/>
    <x v="6"/>
    <n v="4"/>
    <n v="8"/>
    <x v="153"/>
    <x v="1"/>
  </r>
  <r>
    <s v="rec-57-dup-1"/>
    <s v=" "/>
    <s v=" richardon"/>
    <n v="115"/>
    <s v=" blackbutt street"/>
    <s v=" mudgeeraba market shopping centre"/>
    <s v=" burleigh waters"/>
    <n v="5022"/>
    <s v=" nsw"/>
    <n v="19840621"/>
    <n v="35"/>
    <s v=" "/>
    <n v="1317351"/>
    <x v="5"/>
    <n v="4"/>
    <n v="7"/>
    <x v="245"/>
    <x v="5"/>
  </r>
  <r>
    <s v="rec-227-dup-3"/>
    <s v=" nicola"/>
    <s v=" nguyen"/>
    <n v="19"/>
    <s v=" lethbridge street"/>
    <s v=" "/>
    <s v=" redbank plains"/>
    <n v="2428"/>
    <s v=" nsw"/>
    <n v="19006318"/>
    <n v="7"/>
    <s v=" "/>
    <n v="8963850"/>
    <x v="7"/>
    <n v="4"/>
    <n v="8"/>
    <x v="125"/>
    <x v="1"/>
  </r>
  <r>
    <s v="rec-227-dup-1"/>
    <s v=" nicola"/>
    <s v=" nguyen"/>
    <n v="16"/>
    <s v=" lethbridie street"/>
    <s v=" "/>
    <s v=" redbank plains"/>
    <n v="2428"/>
    <s v=" nsw"/>
    <n v="19060318"/>
    <n v="7"/>
    <s v=" "/>
    <n v="8963859"/>
    <x v="7"/>
    <n v="4"/>
    <n v="8"/>
    <x v="125"/>
    <x v="5"/>
  </r>
  <r>
    <s v="rec-185-org"/>
    <s v="   matthew"/>
    <s v=" fatigati"/>
    <n v="220"/>
    <s v=" "/>
    <s v=" "/>
    <s v=" ballarat"/>
    <n v="4217"/>
    <s v=" vic"/>
    <s v=" "/>
    <n v="30"/>
    <s v=" 08 21230772"/>
    <n v="4028638"/>
    <x v="7"/>
    <n v="4"/>
    <n v="8"/>
    <x v="408"/>
    <x v="0"/>
  </r>
  <r>
    <s v="rec-131-dup-2"/>
    <s v=" holly"/>
    <s v=" kontogonis"/>
    <n v="17"/>
    <s v=" gannon place"/>
    <s v=" cadagi grove"/>
    <s v=" the rock"/>
    <n v="2172"/>
    <s v=" vic"/>
    <n v="19531209"/>
    <n v="30"/>
    <s v=" 08 35227378"/>
    <n v="6415371"/>
    <x v="4"/>
    <n v="4"/>
    <n v="8"/>
    <x v="41"/>
    <x v="4"/>
  </r>
  <r>
    <s v="rec-491-dup-0"/>
    <s v=" alexander"/>
    <s v=" pegg"/>
    <n v="67"/>
    <s v=" clifford irescent"/>
    <s v=" "/>
    <s v=" waramanga"/>
    <n v="4105"/>
    <s v=" nsw"/>
    <s v=" "/>
    <s v=" "/>
    <s v=" 08 39918325"/>
    <n v="3805647"/>
    <x v="6"/>
    <n v="4"/>
    <n v="8"/>
    <x v="327"/>
    <x v="2"/>
  </r>
  <r>
    <s v="rec-342-org"/>
    <s v="   isaac"/>
    <s v=" leong"/>
    <n v="11"/>
    <s v=" novar street"/>
    <s v=" "/>
    <s v=" merrimac"/>
    <n v="2583"/>
    <s v=" vic"/>
    <n v="19690811"/>
    <n v="23"/>
    <s v=" 07 82633463"/>
    <n v="2584376"/>
    <x v="7"/>
    <n v="4"/>
    <n v="8"/>
    <x v="47"/>
    <x v="0"/>
  </r>
  <r>
    <s v="rec-129-dup-0"/>
    <s v=" william"/>
    <s v=" procter"/>
    <n v="4"/>
    <s v=" melba street"/>
    <s v=" "/>
    <s v=" tingalpa"/>
    <n v="2355"/>
    <s v=" "/>
    <n v="19272102"/>
    <n v="25"/>
    <s v=" 03 68238531"/>
    <n v="6872579"/>
    <x v="3"/>
    <n v="4"/>
    <n v="8"/>
    <x v="4"/>
    <x v="2"/>
  </r>
  <r>
    <s v="rec-220-org"/>
    <s v="   toby"/>
    <s v=" fernando"/>
    <n v="58"/>
    <s v=" arthur circle"/>
    <s v=" "/>
    <s v=" lake marmal"/>
    <n v="2032"/>
    <s v=" vic"/>
    <n v="19310224"/>
    <n v="40"/>
    <s v=" 07 43358113"/>
    <n v="9099201"/>
    <x v="3"/>
    <n v="4"/>
    <n v="8"/>
    <x v="409"/>
    <x v="0"/>
  </r>
  <r>
    <s v="rec-292-org"/>
    <s v="   luke"/>
    <s v=" priest"/>
    <n v="65"/>
    <s v=" mccawley street"/>
    <s v=" elmwood"/>
    <s v=" east melbourne"/>
    <n v="6383"/>
    <s v=" qld"/>
    <n v="19330717"/>
    <n v="36"/>
    <s v=" 02 98580669"/>
    <n v="5253150"/>
    <x v="8"/>
    <n v="4"/>
    <n v="8"/>
    <x v="204"/>
    <x v="0"/>
  </r>
  <r>
    <s v="rec-106-org"/>
    <s v="   hamish"/>
    <s v=" mcphail"/>
    <n v="149"/>
    <s v=" noongale court"/>
    <s v=" denture clnc"/>
    <s v=" annandale"/>
    <n v="6059"/>
    <s v=" vic"/>
    <n v="19630304"/>
    <n v="19"/>
    <s v=" 04 28553313"/>
    <n v="1966445"/>
    <x v="1"/>
    <n v="4"/>
    <n v="8"/>
    <x v="38"/>
    <x v="0"/>
  </r>
  <r>
    <s v="rec-381-org"/>
    <s v="   mathilde"/>
    <s v=" xiong"/>
    <n v="23"/>
    <s v=" warrumbul street"/>
    <s v=" "/>
    <s v=" silverdale"/>
    <n v="4740"/>
    <s v=" nsw"/>
    <n v="19780713"/>
    <n v="29"/>
    <s v=" 03 88653607"/>
    <n v="1943628"/>
    <x v="1"/>
    <n v="4"/>
    <n v="8"/>
    <x v="410"/>
    <x v="0"/>
  </r>
  <r>
    <s v="rec-11-dup-1"/>
    <s v=" jai"/>
    <s v=" lowe"/>
    <n v="81"/>
    <s v=" harland place"/>
    <s v=" "/>
    <s v=" eudlo"/>
    <n v="3301"/>
    <s v=" qld"/>
    <n v="19050191"/>
    <n v="39"/>
    <s v=" 08 99325977"/>
    <n v="8631973"/>
    <x v="3"/>
    <n v="4"/>
    <n v="7"/>
    <x v="211"/>
    <x v="5"/>
  </r>
  <r>
    <s v="rec-326-org"/>
    <s v="   cooper"/>
    <s v=" burnell"/>
    <n v="10"/>
    <s v=" clark close"/>
    <s v=" "/>
    <s v=" lower beechmont"/>
    <n v="3111"/>
    <s v=" qld"/>
    <n v="19360615"/>
    <n v="38"/>
    <s v=" 08 94895267"/>
    <n v="8481700"/>
    <x v="4"/>
    <n v="4"/>
    <n v="8"/>
    <x v="178"/>
    <x v="0"/>
  </r>
  <r>
    <s v="rec-89-dup-1"/>
    <s v=" "/>
    <s v=" campbll"/>
    <n v="18"/>
    <s v=" crescent currie"/>
    <s v=" oakdale"/>
    <s v=" dumaresq"/>
    <n v="4352"/>
    <s v=" nsw"/>
    <n v="19681027"/>
    <n v="13"/>
    <s v=" 07 55452516"/>
    <n v="3992905"/>
    <x v="3"/>
    <n v="4"/>
    <n v="7"/>
    <x v="168"/>
    <x v="5"/>
  </r>
  <r>
    <s v="rec-281-org"/>
    <s v="   henry"/>
    <s v=" gulin"/>
    <n v="8"/>
    <s v=" stopford crescent"/>
    <s v=" hawkins masonic vlge"/>
    <s v=" greenwood"/>
    <n v="3021"/>
    <s v=" qld"/>
    <n v="19220125"/>
    <n v="27"/>
    <s v=" 03 70952662"/>
    <n v="9281538"/>
    <x v="7"/>
    <n v="4"/>
    <n v="8"/>
    <x v="411"/>
    <x v="0"/>
  </r>
  <r>
    <s v="rec-56-dup-0"/>
    <s v=" emikly"/>
    <s v=" crouch"/>
    <n v="26"/>
    <s v=" powers place"/>
    <s v=" brentwood village"/>
    <s v=" hammondville"/>
    <n v="6069"/>
    <s v=" vic"/>
    <n v="19331112"/>
    <n v="30"/>
    <s v=" 03 43877960"/>
    <n v="2961182"/>
    <x v="0"/>
    <n v="4"/>
    <n v="7"/>
    <x v="79"/>
    <x v="2"/>
  </r>
  <r>
    <s v="rec-421-dup-3"/>
    <s v=" harrison"/>
    <s v=" mezic"/>
    <n v="388"/>
    <s v=" phillipavenue"/>
    <s v=" parklands estate"/>
    <s v=" south grafton"/>
    <n v="4670"/>
    <s v=" vic"/>
    <n v="19750714"/>
    <n v="30"/>
    <s v=" 08 36980629"/>
    <n v="4320774"/>
    <x v="5"/>
    <n v="4"/>
    <n v="8"/>
    <x v="134"/>
    <x v="1"/>
  </r>
  <r>
    <s v="rec-273-org"/>
    <s v="   daniel"/>
    <s v=" fudali"/>
    <n v="13"/>
    <s v=" banambila street"/>
    <s v=" "/>
    <s v=" mount isa"/>
    <n v="4165"/>
    <s v=" vic"/>
    <n v="19790307"/>
    <s v=" "/>
    <s v=" 07 91023653"/>
    <n v="4682018"/>
    <x v="3"/>
    <n v="4"/>
    <n v="8"/>
    <x v="281"/>
    <x v="0"/>
  </r>
  <r>
    <s v="rec-325-dup-1"/>
    <s v=" jackson"/>
    <s v=" drwyer"/>
    <n v="1"/>
    <s v=" myall street"/>
    <s v=" "/>
    <s v=" stoneville"/>
    <n v="2039"/>
    <s v=" vic"/>
    <s v=" "/>
    <n v="28"/>
    <s v=" 02 26181639"/>
    <n v="3263096"/>
    <x v="6"/>
    <n v="4"/>
    <n v="8"/>
    <x v="412"/>
    <x v="5"/>
  </r>
  <r>
    <s v="rec-465-org"/>
    <s v="   tara"/>
    <s v=" matthews"/>
    <n v="422"/>
    <s v=" william wilkins crescent"/>
    <s v=" "/>
    <s v=" berwick"/>
    <n v="6153"/>
    <s v=" vic"/>
    <n v="19940613"/>
    <n v="22"/>
    <s v=" 03 44014106"/>
    <n v="2583574"/>
    <x v="0"/>
    <n v="4"/>
    <n v="8"/>
    <x v="37"/>
    <x v="0"/>
  </r>
  <r>
    <s v="rec-102-org"/>
    <s v="   kynan"/>
    <s v=" blake"/>
    <s v=" "/>
    <s v=" bandulla street"/>
    <s v=" rowethorpe"/>
    <s v=" bomaderry"/>
    <n v="6019"/>
    <s v=" vic"/>
    <n v="19641209"/>
    <n v="33"/>
    <s v=" 07 22815288"/>
    <n v="6486047"/>
    <x v="5"/>
    <n v="4"/>
    <n v="8"/>
    <x v="413"/>
    <x v="0"/>
  </r>
  <r>
    <s v="rec-424-dup-0"/>
    <s v=" teileah"/>
    <s v=" debritt"/>
    <n v="21"/>
    <s v=" thurgood court"/>
    <s v=" "/>
    <s v=" oakleigh east"/>
    <n v="2285"/>
    <s v=" vi"/>
    <n v="19360517"/>
    <s v=" "/>
    <s v=" 07 51579269"/>
    <n v="9220050"/>
    <x v="3"/>
    <n v="4"/>
    <n v="8"/>
    <x v="388"/>
    <x v="2"/>
  </r>
  <r>
    <s v="rec-429-org"/>
    <s v="   jesse"/>
    <s v=" nguyen"/>
    <n v="21"/>
    <s v=" alfred hill drive"/>
    <s v=" "/>
    <s v=" eight mile plains"/>
    <n v="2443"/>
    <s v=" "/>
    <n v="19700831"/>
    <n v="33"/>
    <s v=" 02 41187816"/>
    <n v="8809531"/>
    <x v="6"/>
    <n v="4"/>
    <n v="8"/>
    <x v="414"/>
    <x v="0"/>
  </r>
  <r>
    <s v="rec-342-dup-3"/>
    <s v=" isagac"/>
    <s v=" leong"/>
    <n v="11"/>
    <s v=" novar street"/>
    <s v=" "/>
    <s v=" merrimac"/>
    <n v="2583"/>
    <s v=" vic"/>
    <n v="19690811"/>
    <n v="26"/>
    <s v=" 07 82633463"/>
    <n v="2584376"/>
    <x v="7"/>
    <n v="4"/>
    <n v="8"/>
    <x v="47"/>
    <x v="1"/>
  </r>
  <r>
    <s v="rec-72-dup-3"/>
    <s v=" bianca"/>
    <s v=" leund"/>
    <n v="5"/>
    <s v=" barwon street"/>
    <s v=" yurambi village"/>
    <s v=" avalon"/>
    <n v="3550"/>
    <s v=" vic"/>
    <n v="19219127"/>
    <n v="19"/>
    <s v=" 07 52328266"/>
    <n v="6056259"/>
    <x v="4"/>
    <n v="4"/>
    <n v="7"/>
    <x v="275"/>
    <x v="1"/>
  </r>
  <r>
    <s v="rec-87-org"/>
    <s v="   georgia"/>
    <s v=" stubbs"/>
    <n v="57"/>
    <s v=" bonwick place"/>
    <s v=" "/>
    <s v=" kincumber"/>
    <n v="4305"/>
    <s v=" qld"/>
    <n v="19830829"/>
    <n v="27"/>
    <s v=" 03 72947360"/>
    <n v="3382993"/>
    <x v="2"/>
    <n v="4"/>
    <n v="7"/>
    <x v="64"/>
    <x v="0"/>
  </r>
  <r>
    <s v="rec-489-dup-4"/>
    <s v=" leah"/>
    <s v=" thorpe"/>
    <n v="9"/>
    <s v=" mcinnes lstreet"/>
    <s v=" "/>
    <s v=" st albans"/>
    <n v="2011"/>
    <s v=" sa"/>
    <n v="19400122"/>
    <n v="31"/>
    <s v=" "/>
    <n v="6170090"/>
    <x v="8"/>
    <n v="4"/>
    <n v="8"/>
    <x v="146"/>
    <x v="3"/>
  </r>
  <r>
    <s v="rec-181-dup-2"/>
    <s v=" schkirra"/>
    <s v=" jessup"/>
    <n v="45"/>
    <s v=" sentry crescent"/>
    <s v=" "/>
    <s v=" burleigh waters"/>
    <n v="5159"/>
    <s v=" qls"/>
    <n v="19950226"/>
    <s v=" "/>
    <s v=" 07 84405739"/>
    <n v="9252389"/>
    <x v="9"/>
    <n v="4"/>
    <n v="8"/>
    <x v="171"/>
    <x v="4"/>
  </r>
  <r>
    <s v="rec-126-dup-0"/>
    <s v=" silas"/>
    <s v=" green"/>
    <n v="8"/>
    <s v=" must circuit"/>
    <s v=" hilltop view motel"/>
    <s v=" forrestvield"/>
    <n v="6415"/>
    <s v=" nss"/>
    <n v="19590923"/>
    <n v="36"/>
    <s v=" 04 75742079"/>
    <n v="8284554"/>
    <x v="7"/>
    <n v="4"/>
    <n v="8"/>
    <x v="355"/>
    <x v="2"/>
  </r>
  <r>
    <s v="rec-37-dup-0"/>
    <s v=" sarah"/>
    <s v=" white"/>
    <n v="408"/>
    <s v=" dalley crescent"/>
    <s v=" "/>
    <s v=" gendv"/>
    <n v="3337"/>
    <s v=" nsw"/>
    <n v="19430809"/>
    <n v="30"/>
    <s v=" 04 83974339"/>
    <n v="9362863"/>
    <x v="6"/>
    <n v="4"/>
    <n v="7"/>
    <x v="62"/>
    <x v="2"/>
  </r>
  <r>
    <s v="rec-354-org"/>
    <s v="   brigette"/>
    <s v=" trenerry"/>
    <n v="37"/>
    <s v=" watkins street"/>
    <s v=" elenera"/>
    <s v=" hoppers crossing"/>
    <n v="6076"/>
    <s v=" vic"/>
    <n v="19430624"/>
    <n v="26"/>
    <s v=" 04 31404513"/>
    <n v="5986239"/>
    <x v="8"/>
    <n v="4"/>
    <n v="8"/>
    <x v="415"/>
    <x v="0"/>
  </r>
  <r>
    <s v="rec-435-org"/>
    <s v="   jasmine"/>
    <s v=" walls"/>
    <n v="96"/>
    <s v=" findlay street"/>
    <s v=" booligal"/>
    <s v=" ingleburn"/>
    <n v="3000"/>
    <s v=" tas"/>
    <n v="19570326"/>
    <n v="30"/>
    <s v=" 04 13811203"/>
    <n v="9216575"/>
    <x v="0"/>
    <n v="4"/>
    <n v="8"/>
    <x v="66"/>
    <x v="0"/>
  </r>
  <r>
    <s v="rec-371-org"/>
    <s v="   alex"/>
    <s v=" green"/>
    <n v="8"/>
    <s v=" collicott circuit"/>
    <s v=" "/>
    <s v=" newcomb"/>
    <n v="7010"/>
    <s v=" vic"/>
    <n v="19540530"/>
    <s v=" "/>
    <s v=" 08 16361806"/>
    <n v="3426379"/>
    <x v="4"/>
    <n v="4"/>
    <n v="8"/>
    <x v="124"/>
    <x v="0"/>
  </r>
  <r>
    <s v="rec-410-org"/>
    <s v="   rebecca"/>
    <s v=" christos"/>
    <n v="29"/>
    <s v=" lambrigg street"/>
    <s v=" "/>
    <s v=" megalong"/>
    <n v="4069"/>
    <s v=" nsw"/>
    <n v="19380625"/>
    <n v="24"/>
    <s v=" 04 16005029"/>
    <n v="4782797"/>
    <x v="1"/>
    <n v="4"/>
    <n v="8"/>
    <x v="416"/>
    <x v="0"/>
  </r>
  <r>
    <s v="rec-440-dup-4"/>
    <s v=" isabella"/>
    <s v=" rgeic"/>
    <n v="18"/>
    <s v=" golden grove"/>
    <s v=" "/>
    <s v=" roxburgh park"/>
    <n v="6027"/>
    <s v=" tas"/>
    <n v="19810303"/>
    <n v="28"/>
    <s v=" 02 13888278"/>
    <n v="1974506"/>
    <x v="8"/>
    <n v="4"/>
    <n v="8"/>
    <x v="196"/>
    <x v="3"/>
  </r>
  <r>
    <s v="rec-46-org"/>
    <s v="   keeley"/>
    <s v=" nicolle"/>
    <n v="56"/>
    <s v=" hyndes crescent"/>
    <s v=" "/>
    <s v=" ulverstone"/>
    <n v="3064"/>
    <s v=" wa"/>
    <n v="19061013"/>
    <n v="30"/>
    <s v=" 08 71944760"/>
    <n v="9689811"/>
    <x v="9"/>
    <n v="4"/>
    <n v="7"/>
    <x v="417"/>
    <x v="0"/>
  </r>
  <r>
    <s v="rec-345-org"/>
    <s v="   william"/>
    <s v=" webb"/>
    <s v=" "/>
    <s v=" manuka circle"/>
    <s v=" rosehill"/>
    <s v=" mutchilba"/>
    <n v="3518"/>
    <s v=" qld"/>
    <n v="19100726"/>
    <n v="30"/>
    <s v=" 08 77369444"/>
    <n v="6999007"/>
    <x v="6"/>
    <n v="4"/>
    <n v="8"/>
    <x v="221"/>
    <x v="0"/>
  </r>
  <r>
    <s v="rec-39-org"/>
    <s v="   jairus"/>
    <s v=" dudek"/>
    <n v="2"/>
    <s v=" aurora close"/>
    <s v=" naygoondy"/>
    <s v=" ross"/>
    <n v="2176"/>
    <s v=" nsw"/>
    <n v="19940811"/>
    <n v="33"/>
    <s v=" 08 38980035"/>
    <n v="4296503"/>
    <x v="7"/>
    <n v="4"/>
    <n v="7"/>
    <x v="169"/>
    <x v="0"/>
  </r>
  <r>
    <s v="rec-237-org"/>
    <s v="   taliah"/>
    <s v=" kanellos"/>
    <n v="6"/>
    <s v=" lewis luxton avenue"/>
    <s v=" "/>
    <s v=" jolimont"/>
    <n v="3073"/>
    <s v=" act"/>
    <n v="19561014"/>
    <n v="25"/>
    <s v=" 02 22132582"/>
    <n v="4176028"/>
    <x v="1"/>
    <n v="4"/>
    <n v="8"/>
    <x v="418"/>
    <x v="0"/>
  </r>
  <r>
    <s v="rec-32-org"/>
    <s v="   sarah"/>
    <s v=" bassaletti"/>
    <n v="6"/>
    <s v=" "/>
    <s v=" "/>
    <s v=" kempsey"/>
    <n v="2165"/>
    <s v=" nsw"/>
    <n v="19581110"/>
    <n v="14"/>
    <s v=" 07 29330366"/>
    <n v="1794529"/>
    <x v="9"/>
    <n v="4"/>
    <n v="7"/>
    <x v="27"/>
    <x v="0"/>
  </r>
  <r>
    <s v="rec-167-org"/>
    <s v="   oscar"/>
    <s v=" gazzola"/>
    <n v="1308"/>
    <s v=" freda bennett circuit"/>
    <s v=" flt 211"/>
    <s v=" ellenbrook"/>
    <n v="4380"/>
    <s v=" vic"/>
    <n v="19000501"/>
    <n v="24"/>
    <s v=" 08 12695501"/>
    <n v="9177287"/>
    <x v="2"/>
    <n v="4"/>
    <n v="8"/>
    <x v="419"/>
    <x v="0"/>
  </r>
  <r>
    <s v="rec-230-dup-0"/>
    <s v=" melissa"/>
    <s v=" leslie"/>
    <n v="2"/>
    <s v=" goble street"/>
    <s v=" "/>
    <s v=" toukley"/>
    <n v="2211"/>
    <s v=" nsw"/>
    <n v="19900201"/>
    <n v="34"/>
    <s v=" 08 07375602"/>
    <n v="8473280"/>
    <x v="6"/>
    <n v="4"/>
    <n v="8"/>
    <x v="258"/>
    <x v="2"/>
  </r>
  <r>
    <s v="rec-222-org"/>
    <s v="   eloise"/>
    <s v=" jonauskas"/>
    <n v="2"/>
    <s v=" gardiner street"/>
    <s v=" noelurma"/>
    <s v=" glenhaven"/>
    <n v="3194"/>
    <s v=" "/>
    <n v="19140216"/>
    <n v="8"/>
    <s v=" 02 59506084"/>
    <n v="2278787"/>
    <x v="6"/>
    <n v="4"/>
    <n v="8"/>
    <x v="239"/>
    <x v="0"/>
  </r>
  <r>
    <s v="rec-483-dup-0"/>
    <s v=" adma"/>
    <s v=" dobney"/>
    <n v="17"/>
    <s v=" stretton crescent"/>
    <s v=" moonya cottage"/>
    <s v=" captains flat"/>
    <n v="3956"/>
    <s v=" "/>
    <n v="19800703"/>
    <n v="33"/>
    <s v=" 07 78477620"/>
    <n v="1013177"/>
    <x v="4"/>
    <n v="4"/>
    <n v="8"/>
    <x v="230"/>
    <x v="2"/>
  </r>
  <r>
    <s v="rec-498-org"/>
    <s v="   nicole"/>
    <s v=" clarke"/>
    <n v="87"/>
    <s v=" bradfield street"/>
    <s v=" "/>
    <s v=" charlestown"/>
    <n v="4280"/>
    <s v=" nsw"/>
    <n v="19590207"/>
    <n v="11"/>
    <s v=" 08 78097367"/>
    <n v="5064442"/>
    <x v="0"/>
    <n v="4"/>
    <n v="8"/>
    <x v="420"/>
    <x v="0"/>
  </r>
  <r>
    <s v="rec-190-org"/>
    <s v="   cameron"/>
    <s v=" campbell"/>
    <n v="194"/>
    <s v=" burston place"/>
    <s v=" "/>
    <s v=" kilsyth"/>
    <n v="4160"/>
    <s v=" nsw"/>
    <n v="19790128"/>
    <n v="27"/>
    <s v=" 04 77189729"/>
    <n v="4100929"/>
    <x v="2"/>
    <n v="4"/>
    <n v="8"/>
    <x v="421"/>
    <x v="0"/>
  </r>
  <r>
    <s v="rec-478-dup-2"/>
    <s v=" dylan"/>
    <s v=" fey"/>
    <n v="15"/>
    <s v=" lewin street"/>
    <s v=" inverneath"/>
    <s v=" penrith"/>
    <n v="4870"/>
    <s v=" "/>
    <n v="19310112"/>
    <n v="29"/>
    <s v=" 08 99556624"/>
    <n v="5518482"/>
    <x v="5"/>
    <n v="4"/>
    <n v="8"/>
    <x v="117"/>
    <x v="4"/>
  </r>
  <r>
    <s v="rec-132-dup-2"/>
    <s v=" ned"/>
    <s v=" manger"/>
    <n v="180"/>
    <s v=" bootle place"/>
    <s v=" sefton park"/>
    <s v=" san remo"/>
    <n v="3018"/>
    <s v=" nsw"/>
    <n v="19480293"/>
    <n v="11"/>
    <s v=" 08 58069433"/>
    <n v="9684671"/>
    <x v="1"/>
    <n v="4"/>
    <n v="8"/>
    <x v="269"/>
    <x v="4"/>
  </r>
  <r>
    <s v="rec-319-dup-1"/>
    <s v=" zar"/>
    <s v=" treilibs"/>
    <n v="117"/>
    <s v=" macindoe place"/>
    <s v=" "/>
    <s v=" maryborough"/>
    <n v="3464"/>
    <s v=" nsw"/>
    <n v="19151116"/>
    <n v="29"/>
    <s v=" 04 64823300"/>
    <n v="4503241"/>
    <x v="5"/>
    <n v="4"/>
    <n v="8"/>
    <x v="244"/>
    <x v="5"/>
  </r>
  <r>
    <s v="rec-378-dup-3"/>
    <s v=" jack"/>
    <s v=" jolly"/>
    <n v="139"/>
    <s v=" steinwedel street"/>
    <s v=" "/>
    <s v=" pennant hills"/>
    <n v="2601"/>
    <s v=" wa"/>
    <n v="19510604"/>
    <s v=" "/>
    <s v=" 08 63342023"/>
    <n v="1758433"/>
    <x v="2"/>
    <n v="4"/>
    <n v="8"/>
    <x v="85"/>
    <x v="1"/>
  </r>
  <r>
    <s v="rec-61-dup-1"/>
    <s v=" bethany"/>
    <s v=" matthws"/>
    <n v="264"/>
    <s v=" longerening street"/>
    <s v=" the mews royal hotel bldg"/>
    <s v=" scarborough"/>
    <n v="4285"/>
    <s v=" vic"/>
    <n v="19760728"/>
    <n v="35"/>
    <s v=" 08 29841396"/>
    <n v="4405344"/>
    <x v="4"/>
    <n v="4"/>
    <n v="7"/>
    <x v="308"/>
    <x v="5"/>
  </r>
  <r>
    <s v="rec-114-dup-0"/>
    <s v=" christopher"/>
    <s v=" gao"/>
    <n v="4"/>
    <s v=" berrigan crescent"/>
    <s v=" "/>
    <s v=" carsw ark"/>
    <n v="6064"/>
    <s v=" nsw"/>
    <n v="19640211"/>
    <n v="10"/>
    <s v=" 08 53020491"/>
    <n v="3105449"/>
    <x v="5"/>
    <n v="4"/>
    <n v="8"/>
    <x v="422"/>
    <x v="2"/>
  </r>
  <r>
    <s v="rec-98-dup-1"/>
    <s v=" patrick"/>
    <s v=" egan"/>
    <n v="99"/>
    <s v=" barangaroo street"/>
    <s v=" "/>
    <s v=" coffs habour"/>
    <n v="4114"/>
    <s v=" qld"/>
    <n v="19911219"/>
    <n v="36"/>
    <s v=" 07 57927969"/>
    <n v="1989419"/>
    <x v="3"/>
    <n v="4"/>
    <n v="7"/>
    <x v="253"/>
    <x v="5"/>
  </r>
  <r>
    <s v="rec-262-org"/>
    <s v="   olivia"/>
    <s v=" butt"/>
    <n v="11"/>
    <s v=" berrigan crescent"/>
    <s v=" brbe is retmt vlg"/>
    <s v=" brighton-le-sands"/>
    <n v="2615"/>
    <s v=" nsw"/>
    <n v="19781220"/>
    <n v="32"/>
    <s v=" 07 96422629"/>
    <n v="4672704"/>
    <x v="2"/>
    <n v="4"/>
    <n v="8"/>
    <x v="274"/>
    <x v="0"/>
  </r>
  <r>
    <s v="rec-6-org"/>
    <s v="   angie"/>
    <s v=" matson"/>
    <n v="30"/>
    <s v=" allchin circuit"/>
    <s v=" frost mews"/>
    <s v=" mansfield"/>
    <n v="3128"/>
    <s v=" "/>
    <n v="19800731"/>
    <s v=" "/>
    <s v=" 07 26082872"/>
    <n v="9693603"/>
    <x v="8"/>
    <n v="4"/>
    <n v="6"/>
    <x v="314"/>
    <x v="0"/>
  </r>
  <r>
    <s v="rec-303-dup-1"/>
    <s v=" taalia"/>
    <s v=" renfrey"/>
    <n v="972"/>
    <s v=" hobbs sroeet"/>
    <s v=" "/>
    <s v=" marsden"/>
    <n v="5092"/>
    <s v=" vic"/>
    <n v="19790506"/>
    <s v=" "/>
    <s v=" 07 78447665"/>
    <n v="8012545"/>
    <x v="4"/>
    <n v="4"/>
    <n v="8"/>
    <x v="291"/>
    <x v="5"/>
  </r>
  <r>
    <s v="rec-136-dup-0"/>
    <s v=" emmet"/>
    <s v=" ranson"/>
    <n v="25"/>
    <s v=" baracchi crescent"/>
    <s v=" ridgeopint"/>
    <s v=" cranbourne"/>
    <n v="5092"/>
    <s v=" vic"/>
    <n v="19421303"/>
    <n v="31"/>
    <s v=" 08 05348587"/>
    <n v="5736585"/>
    <x v="3"/>
    <n v="4"/>
    <n v="8"/>
    <x v="138"/>
    <x v="2"/>
  </r>
  <r>
    <s v="rec-399-org"/>
    <s v="   amy"/>
    <s v=" lena"/>
    <n v="6"/>
    <s v=" outtrim avenue"/>
    <s v=" "/>
    <s v=" elimbah"/>
    <n v="4014"/>
    <s v=" nsw"/>
    <n v="19001011"/>
    <s v=" "/>
    <s v=" 08 49580138"/>
    <n v="1282217"/>
    <x v="6"/>
    <n v="4"/>
    <n v="8"/>
    <x v="423"/>
    <x v="0"/>
  </r>
  <r>
    <s v="rec-143-dup-0"/>
    <s v=" michaela"/>
    <s v=" ippoliti"/>
    <n v="22"/>
    <s v=" chandler street"/>
    <s v=" "/>
    <s v=" bayswater"/>
    <n v="4216"/>
    <s v=" wa"/>
    <n v="19010715"/>
    <n v="13"/>
    <s v=" 03 68777808"/>
    <n v="1157015"/>
    <x v="0"/>
    <n v="4"/>
    <n v="8"/>
    <x v="424"/>
    <x v="2"/>
  </r>
  <r>
    <s v="rec-398-dup-0"/>
    <s v=" riddei"/>
    <s v=" leah"/>
    <n v="3"/>
    <s v=" chewings street"/>
    <s v=" "/>
    <s v=" malabar"/>
    <n v="3150"/>
    <s v=" tas"/>
    <n v="19740607"/>
    <n v="34"/>
    <s v=" 02 40868304"/>
    <n v="2419719"/>
    <x v="1"/>
    <n v="4"/>
    <n v="8"/>
    <x v="214"/>
    <x v="2"/>
  </r>
  <r>
    <s v="rec-491-dup-1"/>
    <s v=" alexander"/>
    <s v=" pegg"/>
    <n v="6"/>
    <s v=" clifford crescent"/>
    <s v=" rivoli"/>
    <s v=" waramanga"/>
    <n v="4105"/>
    <s v=" nsw"/>
    <s v=" "/>
    <s v=" "/>
    <s v=" 08 39918325"/>
    <n v="3805647"/>
    <x v="6"/>
    <n v="4"/>
    <n v="8"/>
    <x v="327"/>
    <x v="5"/>
  </r>
  <r>
    <s v="rec-470-org"/>
    <s v="   aleisha"/>
    <s v=" lablack"/>
    <n v="55"/>
    <s v=" ashburner street"/>
    <s v=" "/>
    <s v=" old bar"/>
    <n v="5108"/>
    <s v=" vic"/>
    <n v="19200118"/>
    <n v="35"/>
    <s v=" 03 76766542"/>
    <n v="6847107"/>
    <x v="4"/>
    <n v="4"/>
    <n v="8"/>
    <x v="425"/>
    <x v="0"/>
  </r>
  <r>
    <s v="rec-356-org"/>
    <s v="   chloe"/>
    <s v=" grossman"/>
    <n v="171"/>
    <s v=" edith place"/>
    <s v=" "/>
    <s v=" keysborough"/>
    <n v="6280"/>
    <s v=" nsw"/>
    <n v="19740701"/>
    <s v=" "/>
    <s v=" 07 38192596"/>
    <n v="7544437"/>
    <x v="5"/>
    <n v="4"/>
    <n v="8"/>
    <x v="426"/>
    <x v="0"/>
  </r>
  <r>
    <s v="rec-195-org"/>
    <s v="   harley"/>
    <s v=" gamlin"/>
    <s v=" "/>
    <s v=" monson place"/>
    <s v=" knox retirement village"/>
    <s v=" warrandyte"/>
    <n v="2095"/>
    <s v=" vic"/>
    <n v="19510515"/>
    <n v="25"/>
    <s v=" 03 42801672"/>
    <n v="6841608"/>
    <x v="7"/>
    <n v="4"/>
    <n v="8"/>
    <x v="53"/>
    <x v="0"/>
  </r>
  <r>
    <s v="rec-130-org"/>
    <s v="   joshua"/>
    <s v=" gripton"/>
    <n v="1"/>
    <s v=" gouger street"/>
    <s v=" sec 1"/>
    <s v=" greensborough"/>
    <n v="2770"/>
    <s v=" act"/>
    <n v="19160824"/>
    <n v="31"/>
    <s v=" 07 80527327"/>
    <n v="6807705"/>
    <x v="3"/>
    <n v="4"/>
    <n v="8"/>
    <x v="427"/>
    <x v="0"/>
  </r>
  <r>
    <s v="rec-58-org"/>
    <s v="   karissa"/>
    <s v=" musolino"/>
    <n v="18"/>
    <s v=" dashwood retreat"/>
    <s v=" "/>
    <s v=" auburn"/>
    <n v="2145"/>
    <s v=" nsw"/>
    <n v="19110311"/>
    <n v="35"/>
    <s v=" 07 30410564"/>
    <n v="9153683"/>
    <x v="6"/>
    <n v="4"/>
    <n v="7"/>
    <x v="213"/>
    <x v="0"/>
  </r>
  <r>
    <s v="rec-51-dup-2"/>
    <s v=" brandon"/>
    <s v=" carlesd"/>
    <n v="32"/>
    <s v=" want place"/>
    <s v=" the homestead"/>
    <s v=" ardeer"/>
    <n v="3984"/>
    <s v=" vif"/>
    <n v="19610119"/>
    <s v=" "/>
    <s v=" 08 52702440"/>
    <n v="3194799"/>
    <x v="5"/>
    <n v="4"/>
    <n v="7"/>
    <x v="68"/>
    <x v="4"/>
  </r>
  <r>
    <s v="rec-293-org"/>
    <s v="   nathan"/>
    <s v=" novak"/>
    <n v="39"/>
    <s v=" ford place"/>
    <s v=" "/>
    <s v=" alice springs"/>
    <n v="4207"/>
    <s v=" nsw"/>
    <n v="19310429"/>
    <s v=" "/>
    <s v=" 07 60296041"/>
    <n v="6198964"/>
    <x v="6"/>
    <n v="4"/>
    <n v="8"/>
    <x v="278"/>
    <x v="0"/>
  </r>
  <r>
    <s v="rec-108-dup-1"/>
    <s v=" kazuki"/>
    <s v=" matthews"/>
    <n v="29"/>
    <s v=" britten-jones drive"/>
    <s v=" "/>
    <s v=" harrington"/>
    <n v="2289"/>
    <s v=" tas"/>
    <n v="19902525"/>
    <n v="35"/>
    <s v=" 04 09102859"/>
    <n v="6601695"/>
    <x v="5"/>
    <n v="4"/>
    <n v="8"/>
    <x v="400"/>
    <x v="5"/>
  </r>
  <r>
    <s v="rec-1-dup-3"/>
    <s v=" sobczak"/>
    <s v=" william"/>
    <n v="37"/>
    <s v=" "/>
    <s v=" sunday creek"/>
    <s v=" woodville south"/>
    <n v="3139"/>
    <s v=" nsw"/>
    <n v="19721008"/>
    <n v="20"/>
    <s v=" 03 25712048"/>
    <n v="4693060"/>
    <x v="9"/>
    <n v="4"/>
    <n v="6"/>
    <x v="71"/>
    <x v="1"/>
  </r>
  <r>
    <s v="rec-161-dup-0"/>
    <s v=" indyana"/>
    <s v=" edson"/>
    <n v="112"/>
    <s v=" william webb drive"/>
    <s v=" "/>
    <s v=" spencer park"/>
    <n v="6236"/>
    <s v=" nsw"/>
    <n v="19430203"/>
    <n v="31"/>
    <s v=" 08 36599187"/>
    <n v="7526308"/>
    <x v="0"/>
    <n v="4"/>
    <n v="8"/>
    <x v="61"/>
    <x v="2"/>
  </r>
  <r>
    <s v="rec-296-org"/>
    <s v="   benjamin"/>
    <s v=" beattie"/>
    <n v="14"/>
    <s v=" hooper crescent"/>
    <s v=" "/>
    <s v=" tomakin"/>
    <n v="2066"/>
    <s v=" sa"/>
    <n v="19571009"/>
    <n v="29"/>
    <s v=" 02 16354503"/>
    <n v="2468539"/>
    <x v="7"/>
    <n v="4"/>
    <n v="8"/>
    <x v="428"/>
    <x v="0"/>
  </r>
  <r>
    <s v="rec-361-org"/>
    <s v="   rachel"/>
    <s v=" ryan"/>
    <n v="82"/>
    <s v=" monkman street"/>
    <s v=" "/>
    <s v=" mona vale"/>
    <n v="4153"/>
    <s v=" vic"/>
    <n v="19650913"/>
    <n v="39"/>
    <s v=" 02 66424798"/>
    <n v="2001967"/>
    <x v="2"/>
    <n v="4"/>
    <n v="8"/>
    <x v="429"/>
    <x v="0"/>
  </r>
  <r>
    <s v="rec-96-org"/>
    <s v="   max"/>
    <s v=" ferris"/>
    <n v="1"/>
    <s v=" inglis place"/>
    <s v=" "/>
    <s v=" belmont"/>
    <n v="4069"/>
    <s v=" qld"/>
    <n v="19520317"/>
    <n v="25"/>
    <s v=" 04 81805946"/>
    <n v="6095005"/>
    <x v="4"/>
    <n v="4"/>
    <n v="7"/>
    <x v="430"/>
    <x v="0"/>
  </r>
  <r>
    <s v="rec-425-org"/>
    <s v="   blake"/>
    <s v=" lowe"/>
    <n v="5"/>
    <s v=" rivett street"/>
    <s v=" karingal farm"/>
    <s v=" padstow"/>
    <n v="6062"/>
    <s v=" vic"/>
    <n v="19261108"/>
    <s v=" "/>
    <s v=" 07 46716702"/>
    <n v="8099516"/>
    <x v="6"/>
    <n v="4"/>
    <n v="8"/>
    <x v="431"/>
    <x v="0"/>
  </r>
  <r>
    <s v="rec-322-dup-2"/>
    <s v=" thomas"/>
    <s v=" mann"/>
    <n v="36"/>
    <s v=" ngunawal drive"/>
    <s v=" "/>
    <s v=" humpry doo"/>
    <n v="2047"/>
    <s v=" sa"/>
    <n v="19911211"/>
    <n v="28"/>
    <s v=" 03 45081086"/>
    <n v="3340102"/>
    <x v="8"/>
    <n v="4"/>
    <n v="8"/>
    <x v="145"/>
    <x v="4"/>
  </r>
  <r>
    <s v="rec-68-dup-1"/>
    <s v=" blakeston"/>
    <s v=" jaffe"/>
    <n v="584"/>
    <s v=" landells place"/>
    <s v=" athlone"/>
    <s v=" maidena gully"/>
    <n v="4503"/>
    <s v=" "/>
    <n v="19700226"/>
    <s v=" "/>
    <s v=" 04 63713577"/>
    <n v="5232109"/>
    <x v="4"/>
    <n v="4"/>
    <n v="7"/>
    <x v="318"/>
    <x v="5"/>
  </r>
  <r>
    <s v="rec-31-org"/>
    <s v="   jamie"/>
    <s v=" shepherd"/>
    <n v="41"/>
    <s v=" messenger street"/>
    <s v=" "/>
    <s v=" south wentworthville"/>
    <n v="3012"/>
    <s v=" nsw"/>
    <n v="19050412"/>
    <n v="25"/>
    <s v=" 02 75227361"/>
    <n v="2319152"/>
    <x v="9"/>
    <n v="4"/>
    <n v="7"/>
    <x v="432"/>
    <x v="0"/>
  </r>
  <r>
    <s v="rec-457-org"/>
    <s v="   mia"/>
    <s v=" mason"/>
    <n v="52"/>
    <s v=" kneebone street"/>
    <s v=" "/>
    <s v=" napoleons"/>
    <n v="4382"/>
    <s v=" nsw"/>
    <n v="19610812"/>
    <n v="32"/>
    <s v=" 04 65771709"/>
    <n v="1474513"/>
    <x v="0"/>
    <n v="4"/>
    <n v="8"/>
    <x v="433"/>
    <x v="0"/>
  </r>
  <r>
    <s v="rec-98-dup-4"/>
    <s v=" patrick"/>
    <s v=" egan"/>
    <n v="90"/>
    <s v=" barangarop street"/>
    <s v=" "/>
    <s v=" coffs harbour"/>
    <n v="4114"/>
    <s v=" qd"/>
    <n v="19911219"/>
    <n v="36"/>
    <s v=" 07 57927969"/>
    <n v="1989419"/>
    <x v="3"/>
    <n v="4"/>
    <n v="7"/>
    <x v="253"/>
    <x v="3"/>
  </r>
  <r>
    <s v="rec-209-dup-3"/>
    <s v=" janes"/>
    <s v=" boothroyd"/>
    <n v="1"/>
    <s v=" "/>
    <s v=" "/>
    <s v=" campbelltown"/>
    <n v="3610"/>
    <s v=" wa"/>
    <n v="19380903"/>
    <n v="37"/>
    <s v=" 02 50885978"/>
    <n v="1034411"/>
    <x v="2"/>
    <n v="4"/>
    <n v="8"/>
    <x v="97"/>
    <x v="1"/>
  </r>
  <r>
    <s v="rec-158-org"/>
    <s v="   cooper"/>
    <s v=" glass"/>
    <n v="23"/>
    <s v=" daglish street"/>
    <s v=" summer hill"/>
    <s v=" adelaide"/>
    <n v="3125"/>
    <s v=" nsw"/>
    <n v="19570501"/>
    <n v="28"/>
    <s v=" 04 96134805"/>
    <n v="6508101"/>
    <x v="6"/>
    <n v="4"/>
    <n v="8"/>
    <x v="434"/>
    <x v="0"/>
  </r>
  <r>
    <s v="rec-209-org"/>
    <s v="   james"/>
    <s v=" boothroyd"/>
    <n v="11"/>
    <s v=" "/>
    <s v=" "/>
    <s v=" campbelltown"/>
    <n v="3610"/>
    <s v=" wa"/>
    <n v="19380903"/>
    <n v="37"/>
    <s v=" 02 50885978"/>
    <n v="1034411"/>
    <x v="2"/>
    <n v="4"/>
    <n v="8"/>
    <x v="97"/>
    <x v="0"/>
  </r>
  <r>
    <s v="rec-473-org"/>
    <s v="   robbie"/>
    <s v=" dinnison"/>
    <n v="36"/>
    <s v=" maxworthy street"/>
    <s v=" "/>
    <s v=" north tamborine"/>
    <n v="2145"/>
    <s v=" qld"/>
    <n v="19310409"/>
    <n v="26"/>
    <s v=" 04 01665370"/>
    <n v="2567250"/>
    <x v="6"/>
    <n v="4"/>
    <n v="8"/>
    <x v="435"/>
    <x v="0"/>
  </r>
  <r>
    <s v="rec-483-dup-3"/>
    <s v=" adam"/>
    <s v=" dobney"/>
    <n v="17"/>
    <s v=" stretton crescent"/>
    <s v=" moonya cottage"/>
    <s v=" captains flat"/>
    <n v="3976"/>
    <s v=" "/>
    <n v="19809103"/>
    <n v="33"/>
    <s v=" 07 78477620"/>
    <n v="1013177"/>
    <x v="4"/>
    <n v="4"/>
    <n v="8"/>
    <x v="230"/>
    <x v="1"/>
  </r>
  <r>
    <s v="rec-234-org"/>
    <s v="   harrison"/>
    <s v=" campbell"/>
    <n v="40"/>
    <s v=" theodore street"/>
    <s v=" "/>
    <s v=" kogarah"/>
    <n v="3013"/>
    <s v=" nsw"/>
    <n v="19630714"/>
    <n v="23"/>
    <s v=" 08 40632332"/>
    <n v="8424688"/>
    <x v="7"/>
    <n v="4"/>
    <n v="8"/>
    <x v="436"/>
    <x v="0"/>
  </r>
  <r>
    <s v="rec-160-dup-3"/>
    <s v=" harvey"/>
    <s v=" berresford"/>
    <n v="22"/>
    <s v=" bulwarra close"/>
    <s v=" "/>
    <s v=" new town"/>
    <n v="6163"/>
    <s v=" nsw"/>
    <n v="19631021"/>
    <n v="37"/>
    <s v=" "/>
    <n v="7310964"/>
    <x v="5"/>
    <n v="4"/>
    <n v="8"/>
    <x v="167"/>
    <x v="1"/>
  </r>
  <r>
    <s v="rec-176-org"/>
    <s v="   mitchell"/>
    <s v=" chubb"/>
    <n v="71"/>
    <s v=" brereton street"/>
    <s v=" "/>
    <s v=" ulverstone"/>
    <n v="2097"/>
    <s v=" "/>
    <n v="19260226"/>
    <n v="34"/>
    <s v=" "/>
    <n v="1233541"/>
    <x v="9"/>
    <n v="4"/>
    <n v="8"/>
    <x v="437"/>
    <x v="0"/>
  </r>
  <r>
    <s v="rec-304-org"/>
    <s v="   christopher"/>
    <s v=" manson"/>
    <n v="49"/>
    <s v=" lucy gullett circuit"/>
    <s v=" "/>
    <s v=" broken hill"/>
    <n v="3806"/>
    <s v=" qld"/>
    <n v="19120610"/>
    <n v="29"/>
    <s v=" 04 47232262"/>
    <n v="2126087"/>
    <x v="0"/>
    <n v="4"/>
    <n v="8"/>
    <x v="438"/>
    <x v="0"/>
  </r>
  <r>
    <s v="rec-28-org"/>
    <s v="   jasmine"/>
    <s v=" bishop"/>
    <n v="58"/>
    <s v=" ivo whitton circuit"/>
    <s v=" dunbogan caravan park"/>
    <s v=" mosman"/>
    <n v="4613"/>
    <s v=" vic"/>
    <n v="19250805"/>
    <n v="29"/>
    <s v=" 07 50865395"/>
    <n v="2832753"/>
    <x v="4"/>
    <n v="4"/>
    <n v="7"/>
    <x v="439"/>
    <x v="0"/>
  </r>
  <r>
    <s v="rec-415-org"/>
    <s v="   india"/>
    <s v=" statton"/>
    <n v="4"/>
    <s v=" wagga street"/>
    <s v=" retmnt vlge"/>
    <s v=" royal park"/>
    <n v="3104"/>
    <s v=" wa"/>
    <s v=" "/>
    <n v="36"/>
    <s v=" 04 69449102"/>
    <n v="3436936"/>
    <x v="3"/>
    <n v="4"/>
    <n v="8"/>
    <x v="440"/>
    <x v="0"/>
  </r>
  <r>
    <s v="rec-289-org"/>
    <s v="   olivia"/>
    <s v=" laundon"/>
    <n v="7"/>
    <s v=" oliver street"/>
    <s v=" bendigo retirement village"/>
    <s v=" ulladulla"/>
    <n v="3757"/>
    <s v=" vic"/>
    <n v="19850305"/>
    <n v="19"/>
    <s v=" 03 39245233"/>
    <n v="8252263"/>
    <x v="1"/>
    <n v="4"/>
    <n v="8"/>
    <x v="441"/>
    <x v="0"/>
  </r>
  <r>
    <s v="rec-146-org"/>
    <s v="   natalee"/>
    <s v=" ottewell"/>
    <n v="35"/>
    <s v=" mirbelia crescent"/>
    <s v=" nyrang homestead"/>
    <s v=" mannum"/>
    <n v="3136"/>
    <s v=" tas"/>
    <n v="19280818"/>
    <n v="29"/>
    <s v=" 04 42648233"/>
    <n v="2958163"/>
    <x v="1"/>
    <n v="4"/>
    <n v="8"/>
    <x v="30"/>
    <x v="0"/>
  </r>
  <r>
    <s v="rec-261-org"/>
    <s v="   daniel"/>
    <s v=" clarke"/>
    <n v="78"/>
    <s v=" bunbury street"/>
    <s v=" ebony's retreat"/>
    <s v=" carlton river"/>
    <n v="2653"/>
    <s v=" "/>
    <n v="19320605"/>
    <n v="20"/>
    <s v=" "/>
    <n v="9711148"/>
    <x v="1"/>
    <n v="4"/>
    <n v="8"/>
    <x v="92"/>
    <x v="0"/>
  </r>
  <r>
    <s v="rec-458-org"/>
    <s v="   adela"/>
    <s v=" rankine"/>
    <n v="50"/>
    <s v=" "/>
    <s v=" c f village"/>
    <s v=" allingham"/>
    <n v="4470"/>
    <s v=" nsw"/>
    <n v="19950309"/>
    <n v="29"/>
    <s v=" 08 44616567"/>
    <n v="4190495"/>
    <x v="4"/>
    <n v="4"/>
    <n v="8"/>
    <x v="250"/>
    <x v="0"/>
  </r>
  <r>
    <s v="rec-192-dup-0"/>
    <s v=" james"/>
    <s v=" bowermn"/>
    <n v="7"/>
    <s v=" blackhamzstreet"/>
    <s v=" bungarra"/>
    <s v=" bonnyrigg"/>
    <n v="3046"/>
    <s v=" "/>
    <n v="19430525"/>
    <n v="26"/>
    <s v=" 08 21199079"/>
    <n v="4427475"/>
    <x v="9"/>
    <n v="4"/>
    <n v="8"/>
    <x v="312"/>
    <x v="2"/>
  </r>
  <r>
    <s v="rec-339-org"/>
    <s v="   michael"/>
    <s v=" bartos"/>
    <n v="19"/>
    <s v=" pinkerton circuit"/>
    <s v=" "/>
    <s v=" taree"/>
    <n v="3136"/>
    <s v=" wa"/>
    <n v="19591019"/>
    <s v=" "/>
    <s v=" 07 67540716"/>
    <n v="8204151"/>
    <x v="7"/>
    <n v="4"/>
    <n v="8"/>
    <x v="442"/>
    <x v="0"/>
  </r>
  <r>
    <s v="rec-63-dup-0"/>
    <s v=" ethan"/>
    <s v=" sitepa"/>
    <n v="61"/>
    <s v=" john cleland crescent"/>
    <s v=" "/>
    <s v=" maryborough"/>
    <n v="2151"/>
    <s v=" vic"/>
    <n v="19990206"/>
    <n v="82"/>
    <s v=" 08 67367264"/>
    <n v="9039328"/>
    <x v="3"/>
    <n v="4"/>
    <n v="7"/>
    <x v="371"/>
    <x v="2"/>
  </r>
  <r>
    <s v="rec-398-dup-1"/>
    <s v=" leah"/>
    <s v=" riddei"/>
    <n v="2"/>
    <s v=" chewings street"/>
    <s v=" "/>
    <s v=" malabar"/>
    <n v="3105"/>
    <s v=" tas"/>
    <n v="19740607"/>
    <n v="34"/>
    <s v=" 02 40868304"/>
    <n v="2419719"/>
    <x v="1"/>
    <n v="4"/>
    <n v="8"/>
    <x v="214"/>
    <x v="5"/>
  </r>
  <r>
    <s v="rec-472-dup-0"/>
    <s v=" shantal"/>
    <s v=" witty"/>
    <n v="6"/>
    <s v=" heydon crescent"/>
    <s v=" "/>
    <s v=" hawthorn"/>
    <n v="2820"/>
    <s v=" wa"/>
    <n v="19740126"/>
    <s v=" "/>
    <s v=" 02 31192252"/>
    <n v="6853934"/>
    <x v="8"/>
    <n v="4"/>
    <n v="8"/>
    <x v="150"/>
    <x v="2"/>
  </r>
  <r>
    <s v="rec-90-org"/>
    <s v="   matthew"/>
    <s v=" belperio"/>
    <n v="5"/>
    <s v=" durham place"/>
    <s v=" "/>
    <s v=" crows nest"/>
    <n v="3220"/>
    <s v=" nsw"/>
    <n v="19830110"/>
    <n v="23"/>
    <s v=" 03 91062352"/>
    <n v="1464626"/>
    <x v="9"/>
    <n v="4"/>
    <n v="7"/>
    <x v="443"/>
    <x v="0"/>
  </r>
  <r>
    <s v="rec-439-org"/>
    <s v="   dean"/>
    <s v=" britten"/>
    <n v="7"/>
    <s v=" alsop close"/>
    <s v=" "/>
    <s v=" paralowie"/>
    <n v="5033"/>
    <s v=" sa"/>
    <n v="19310707"/>
    <n v="23"/>
    <s v=" 04 57786920"/>
    <n v="9163134"/>
    <x v="2"/>
    <n v="4"/>
    <n v="8"/>
    <x v="305"/>
    <x v="0"/>
  </r>
  <r>
    <s v="rec-42-org"/>
    <s v="   jacob"/>
    <s v=" varcoe"/>
    <n v="24"/>
    <s v=" waramanga place"/>
    <s v=" shepherds lodge"/>
    <s v=" toowoomba"/>
    <n v="2250"/>
    <s v=" nsw"/>
    <n v="19241110"/>
    <s v=" "/>
    <s v=" 07 01763458"/>
    <n v="4387602"/>
    <x v="7"/>
    <n v="4"/>
    <n v="7"/>
    <x v="444"/>
    <x v="0"/>
  </r>
  <r>
    <s v="rec-475-org"/>
    <s v="   matthew"/>
    <s v=" renfrey"/>
    <n v="5"/>
    <s v=" dexter street"/>
    <s v=" "/>
    <s v=" eagle heights"/>
    <n v="4740"/>
    <s v=" vic"/>
    <n v="19800616"/>
    <n v="38"/>
    <s v=" 04 65408673"/>
    <n v="9003493"/>
    <x v="5"/>
    <n v="4"/>
    <n v="8"/>
    <x v="7"/>
    <x v="0"/>
  </r>
  <r>
    <s v="rec-152-dup-0"/>
    <s v=" joshua"/>
    <s v=" agiu"/>
    <n v="4"/>
    <s v=" northmore crescent"/>
    <s v=" "/>
    <s v=" morwell"/>
    <n v="3136"/>
    <s v=" nsw"/>
    <n v="19890212"/>
    <n v="26"/>
    <s v=" 07 00671569"/>
    <n v="4257121"/>
    <x v="8"/>
    <n v="4"/>
    <n v="8"/>
    <x v="373"/>
    <x v="2"/>
  </r>
  <r>
    <s v="rec-256-dup-0"/>
    <s v=" richmond"/>
    <s v=" dominic"/>
    <n v="16"/>
    <s v=" munga place"/>
    <s v=" "/>
    <s v=" ryde"/>
    <n v="2870"/>
    <s v=" vic"/>
    <n v="19980112"/>
    <n v="9"/>
    <s v=" "/>
    <n v="4667096"/>
    <x v="8"/>
    <n v="4"/>
    <n v="8"/>
    <x v="56"/>
    <x v="2"/>
  </r>
  <r>
    <s v="rec-422-org"/>
    <s v="   brianna"/>
    <s v=" rundle"/>
    <n v="13"/>
    <s v=" allport street"/>
    <s v=" "/>
    <s v=" tweed heads south"/>
    <n v="2027"/>
    <s v=" qld"/>
    <n v="19520413"/>
    <n v="10"/>
    <s v=" 07 49495252"/>
    <n v="3028845"/>
    <x v="8"/>
    <n v="4"/>
    <n v="8"/>
    <x v="445"/>
    <x v="0"/>
  </r>
  <r>
    <s v="rec-267-dup-2"/>
    <s v=" cooper"/>
    <s v=" mcmullen"/>
    <n v="30"/>
    <s v=" chaselingstreet"/>
    <s v=" "/>
    <s v=" "/>
    <n v="2218"/>
    <s v=" nsw"/>
    <n v="19620804"/>
    <n v="30"/>
    <s v=" 03 40606403"/>
    <n v="5468580"/>
    <x v="6"/>
    <n v="4"/>
    <n v="8"/>
    <x v="226"/>
    <x v="4"/>
  </r>
  <r>
    <s v="rec-479-org"/>
    <s v="   aaron"/>
    <s v=" hyland"/>
    <n v="10"/>
    <s v=" white crescent"/>
    <s v=" "/>
    <s v=" newstead"/>
    <n v="4703"/>
    <s v=" "/>
    <n v="19001211"/>
    <s v=" "/>
    <s v=" 02 24851863"/>
    <n v="9773122"/>
    <x v="3"/>
    <n v="4"/>
    <n v="8"/>
    <x v="202"/>
    <x v="0"/>
  </r>
  <r>
    <s v="rec-134-org"/>
    <s v="   alexandra"/>
    <s v=" "/>
    <n v="15"/>
    <s v=" rubbo crescent"/>
    <s v=" "/>
    <s v=" springfield"/>
    <n v="3709"/>
    <s v=" qld"/>
    <s v=" "/>
    <n v="24"/>
    <s v=" 04 96018313"/>
    <n v="8100332"/>
    <x v="9"/>
    <n v="4"/>
    <n v="8"/>
    <x v="446"/>
    <x v="0"/>
  </r>
  <r>
    <s v="rec-116-org"/>
    <s v="   ruby"/>
    <s v=" dews"/>
    <n v="33"/>
    <s v=" sadlier street"/>
    <s v=" blueberry hill"/>
    <s v=" bunbury"/>
    <n v="4122"/>
    <s v=" qld"/>
    <n v="19170325"/>
    <n v="37"/>
    <s v=" "/>
    <n v="4135104"/>
    <x v="5"/>
    <n v="4"/>
    <n v="8"/>
    <x v="154"/>
    <x v="0"/>
  </r>
  <r>
    <s v="rec-25-dup-2"/>
    <s v=" emiiwy"/>
    <s v=" boocock"/>
    <n v="31"/>
    <s v=" featherto street"/>
    <s v=" nulama village"/>
    <s v=" kulin"/>
    <n v="2118"/>
    <s v=" "/>
    <n v="19740312"/>
    <s v=" "/>
    <s v=" 04 64048862"/>
    <n v="7662805"/>
    <x v="4"/>
    <n v="4"/>
    <n v="7"/>
    <x v="108"/>
    <x v="4"/>
  </r>
  <r>
    <s v="rec-145-org"/>
    <s v="   zachary"/>
    <s v=" white"/>
    <n v="7"/>
    <s v=" tuthill place"/>
    <s v=" "/>
    <s v=" nicholls rivulet"/>
    <n v="5271"/>
    <s v=" nsw"/>
    <n v="19351126"/>
    <n v="28"/>
    <s v=" 02 39824703"/>
    <n v="2591855"/>
    <x v="5"/>
    <n v="4"/>
    <n v="8"/>
    <x v="447"/>
    <x v="0"/>
  </r>
  <r>
    <s v="rec-456-org"/>
    <s v="   isabella"/>
    <s v=" tilakaratne"/>
    <n v="38"/>
    <s v=" donnan street"/>
    <s v=" immanuel garden"/>
    <s v=" ingham"/>
    <n v="2089"/>
    <s v=" vic"/>
    <n v="19600712"/>
    <n v="27"/>
    <s v=" "/>
    <n v="5699549"/>
    <x v="9"/>
    <n v="4"/>
    <n v="8"/>
    <x v="448"/>
    <x v="0"/>
  </r>
  <r>
    <s v="rec-338-dup-1"/>
    <s v=" ang e"/>
    <s v=" "/>
    <n v="26"/>
    <s v=" gilgal kaveneys road"/>
    <s v=" fairfield waters"/>
    <s v=" norwood"/>
    <n v="3166"/>
    <s v=" nsw"/>
    <n v="19520307"/>
    <n v="27"/>
    <s v=" 02 18481380"/>
    <n v="5649567"/>
    <x v="0"/>
    <n v="4"/>
    <n v="8"/>
    <x v="271"/>
    <x v="5"/>
  </r>
  <r>
    <s v="rec-469-org"/>
    <s v="   ned"/>
    <s v=" burleigh"/>
    <n v="27"/>
    <s v=" ligertwood street"/>
    <s v=" "/>
    <s v=" joondanna"/>
    <n v="3130"/>
    <s v=" vic"/>
    <n v="19830206"/>
    <n v="26"/>
    <s v=" 03 56434711"/>
    <n v="7924574"/>
    <x v="4"/>
    <n v="4"/>
    <n v="8"/>
    <x v="259"/>
    <x v="0"/>
  </r>
  <r>
    <s v="rec-221-dup-3"/>
    <s v=" "/>
    <s v=" clarke"/>
    <n v="22"/>
    <s v=" "/>
    <s v=" "/>
    <s v=" franksvton"/>
    <n v="4207"/>
    <s v=" qld"/>
    <s v=" "/>
    <n v="30"/>
    <s v=" 02 26158732"/>
    <n v="9843253"/>
    <x v="2"/>
    <n v="4"/>
    <n v="8"/>
    <x v="16"/>
    <x v="1"/>
  </r>
  <r>
    <s v="rec-341-dup-0"/>
    <s v=" fiona"/>
    <s v=" marc"/>
    <n v="9"/>
    <s v=" beadle place"/>
    <s v=" rosehill"/>
    <s v=" scarborough"/>
    <n v="2145"/>
    <s v=" nsw"/>
    <n v="19151127"/>
    <n v="31"/>
    <s v=" 08 01883657"/>
    <n v="3755027"/>
    <x v="7"/>
    <n v="4"/>
    <n v="8"/>
    <x v="329"/>
    <x v="2"/>
  </r>
  <r>
    <s v="rec-76-org"/>
    <s v="   matthew"/>
    <s v=" irons"/>
    <n v="32"/>
    <s v=" mckail crescent"/>
    <s v=" meadowvale village"/>
    <s v=" mayfield"/>
    <n v="2650"/>
    <s v=" tas"/>
    <n v="19410125"/>
    <n v="26"/>
    <s v=" 07 64919018"/>
    <n v="8806063"/>
    <x v="0"/>
    <n v="4"/>
    <n v="7"/>
    <x v="449"/>
    <x v="0"/>
  </r>
  <r>
    <s v="rec-355-org"/>
    <s v="   kadin"/>
    <s v=" mccarthy"/>
    <n v="8"/>
    <s v=" gray place"/>
    <s v=" "/>
    <s v=" toowoomba"/>
    <n v="5162"/>
    <s v=" nsw"/>
    <n v="19600129"/>
    <s v=" "/>
    <s v=" 08 71686966"/>
    <n v="5482740"/>
    <x v="2"/>
    <n v="4"/>
    <n v="8"/>
    <x v="450"/>
    <x v="0"/>
  </r>
  <r>
    <s v="rec-421-dup-2"/>
    <s v=" harrion"/>
    <s v=" mezic"/>
    <n v="3858"/>
    <s v=" phillip avenue"/>
    <s v=" "/>
    <s v=" south grafton"/>
    <n v="4670"/>
    <s v=" vic"/>
    <n v="19750714"/>
    <n v="30"/>
    <s v=" 08 36980629"/>
    <n v="4320774"/>
    <x v="5"/>
    <n v="4"/>
    <n v="8"/>
    <x v="134"/>
    <x v="4"/>
  </r>
  <r>
    <s v="rec-421-dup-4"/>
    <s v=" harrison"/>
    <s v=" mezic"/>
    <n v="498"/>
    <s v=" phillip avenue"/>
    <s v=" "/>
    <s v=" south grafton"/>
    <n v="4670"/>
    <s v=" vic"/>
    <n v="19750714"/>
    <n v="30"/>
    <s v=" 08 36980629"/>
    <n v="4320774"/>
    <x v="5"/>
    <n v="4"/>
    <n v="8"/>
    <x v="134"/>
    <x v="3"/>
  </r>
  <r>
    <s v="rec-269-org"/>
    <s v="   tess"/>
    <s v=" callahan"/>
    <n v="110"/>
    <s v=" tyrrell circuit"/>
    <s v=" "/>
    <s v=" chester hill"/>
    <n v="2650"/>
    <s v=" nsw"/>
    <n v="19031011"/>
    <s v=" "/>
    <s v=" 04 01449753"/>
    <n v="2447839"/>
    <x v="5"/>
    <n v="4"/>
    <n v="8"/>
    <x v="451"/>
    <x v="0"/>
  </r>
  <r>
    <s v="rec-329-org"/>
    <s v="   shakirah"/>
    <s v=" morrison"/>
    <n v="22460"/>
    <s v=" bogan place"/>
    <s v=" arcadia"/>
    <s v=" eight mile plains"/>
    <n v="2228"/>
    <s v=" qld"/>
    <n v="19120902"/>
    <n v="27"/>
    <s v=" 08 55082112"/>
    <n v="2124480"/>
    <x v="2"/>
    <n v="4"/>
    <n v="8"/>
    <x v="452"/>
    <x v="0"/>
  </r>
  <r>
    <s v="rec-291-dup-1"/>
    <s v=" tyler"/>
    <s v=" bochmann"/>
    <n v="22"/>
    <s v=" colton place"/>
    <s v=" "/>
    <n v="2530"/>
    <s v=" whittington"/>
    <s v=" sa"/>
    <n v="19120331"/>
    <s v=" "/>
    <s v=" 02 33766449"/>
    <n v="5643320"/>
    <x v="2"/>
    <n v="4"/>
    <n v="8"/>
    <x v="2"/>
    <x v="5"/>
  </r>
  <r>
    <s v="rec-218-dup-1"/>
    <s v=" jacm"/>
    <s v=" reid"/>
    <n v="40"/>
    <s v=" sturdee crescent"/>
    <s v=" "/>
    <s v=" moama"/>
    <n v="4650"/>
    <s v=" nsw"/>
    <n v="19320503"/>
    <s v=" "/>
    <s v=" 04 46804221"/>
    <n v="3214155"/>
    <x v="9"/>
    <n v="4"/>
    <n v="8"/>
    <x v="347"/>
    <x v="5"/>
  </r>
  <r>
    <s v="rec-11-dup-2"/>
    <s v=" uao"/>
    <s v=" lowe"/>
    <n v="81"/>
    <s v=" harland place"/>
    <s v=" lazy acres"/>
    <s v=" eudlo"/>
    <n v="3301"/>
    <s v=" qld"/>
    <n v="19050101"/>
    <n v="39"/>
    <s v=" 08 99325977"/>
    <n v="8631973"/>
    <x v="3"/>
    <n v="4"/>
    <n v="7"/>
    <x v="211"/>
    <x v="4"/>
  </r>
  <r>
    <s v="rec-162-dup-0"/>
    <s v=" nikk"/>
    <s v=" green"/>
    <n v="3"/>
    <s v=" morrison street"/>
    <s v=" "/>
    <s v=" geelong west"/>
    <n v="5125"/>
    <s v=" wa"/>
    <n v="19200083"/>
    <n v="33"/>
    <s v=" 08 62415505"/>
    <n v="5819615"/>
    <x v="1"/>
    <n v="4"/>
    <n v="8"/>
    <x v="282"/>
    <x v="2"/>
  </r>
  <r>
    <s v="rec-394-org"/>
    <s v="   sam"/>
    <s v=" clarke"/>
    <n v="74"/>
    <s v=" springvale drive"/>
    <s v=" kialba"/>
    <s v=" kalorama"/>
    <n v="2036"/>
    <s v=" nsw"/>
    <n v="19680410"/>
    <n v="41"/>
    <s v=" 03 31234775"/>
    <n v="6108505"/>
    <x v="5"/>
    <n v="4"/>
    <n v="8"/>
    <x v="265"/>
    <x v="0"/>
  </r>
  <r>
    <s v="rec-324-org"/>
    <s v="   billy"/>
    <s v=" glass"/>
    <n v="42"/>
    <s v=" boobialla street"/>
    <s v=" bryntirion"/>
    <s v=" wantirna"/>
    <n v="3977"/>
    <s v=" qld"/>
    <n v="19140317"/>
    <n v="26"/>
    <s v=" 03 02830097"/>
    <n v="8124990"/>
    <x v="5"/>
    <n v="4"/>
    <n v="8"/>
    <x v="320"/>
    <x v="0"/>
  </r>
  <r>
    <s v="rec-7-dup-1"/>
    <s v=" blake"/>
    <s v=" coffey"/>
    <n v="25"/>
    <s v=" thomas hart street"/>
    <s v=" "/>
    <s v=" birkdale"/>
    <n v="3167"/>
    <s v=" vic"/>
    <n v="19270425"/>
    <n v="22"/>
    <s v=" 04 96318245"/>
    <n v="2005172"/>
    <x v="9"/>
    <n v="4"/>
    <n v="6"/>
    <x v="165"/>
    <x v="5"/>
  </r>
  <r>
    <s v="rec-248-org"/>
    <s v="   mystique"/>
    <s v=" mason"/>
    <n v="31"/>
    <s v=" vagabond crescent"/>
    <s v=" "/>
    <s v=" seaforth"/>
    <n v="5330"/>
    <s v=" vic"/>
    <n v="19090827"/>
    <n v="37"/>
    <s v=" 03 76407534"/>
    <n v="7121631"/>
    <x v="1"/>
    <n v="4"/>
    <n v="8"/>
    <x v="453"/>
    <x v="0"/>
  </r>
  <r>
    <s v="rec-385-org"/>
    <s v="   gracie"/>
    <s v=" dent"/>
    <n v="26"/>
    <s v=" sue geh circuit"/>
    <s v=" glen elgin"/>
    <s v=" laverton"/>
    <n v="2136"/>
    <s v=" nsw"/>
    <n v="19990728"/>
    <s v=" "/>
    <s v=" 02 34878253"/>
    <n v="3614546"/>
    <x v="9"/>
    <n v="4"/>
    <n v="8"/>
    <x v="454"/>
    <x v="0"/>
  </r>
  <r>
    <s v="rec-318-dup-1"/>
    <s v=" jye"/>
    <s v=" brumley"/>
    <n v="4"/>
    <s v=" "/>
    <s v=" windarah"/>
    <s v=" torquay"/>
    <n v="3113"/>
    <s v=" "/>
    <n v="19371110"/>
    <n v="44"/>
    <s v=" 08 21164584"/>
    <n v="8639197"/>
    <x v="8"/>
    <n v="4"/>
    <n v="8"/>
    <x v="87"/>
    <x v="5"/>
  </r>
  <r>
    <s v="rec-180-org"/>
    <s v="   abby"/>
    <s v=" campbell"/>
    <n v="45"/>
    <s v=" churchill way"/>
    <s v=" cabbage tree"/>
    <s v=" narrogin"/>
    <n v="2540"/>
    <s v=" vic"/>
    <n v="19530425"/>
    <n v="22"/>
    <s v=" 07 78848402"/>
    <n v="9211835"/>
    <x v="2"/>
    <n v="4"/>
    <n v="8"/>
    <x v="203"/>
    <x v="0"/>
  </r>
  <r>
    <s v="rec-317-dup-4"/>
    <s v=" lachlan"/>
    <s v=" verco"/>
    <n v="6"/>
    <s v=" kirkwood crescent"/>
    <s v=" whyworry"/>
    <s v=" carlingford"/>
    <n v="4220"/>
    <s v=" qld"/>
    <n v="19940502"/>
    <n v="34"/>
    <s v=" 07 12077086"/>
    <n v="7765224"/>
    <x v="4"/>
    <n v="4"/>
    <n v="8"/>
    <x v="49"/>
    <x v="3"/>
  </r>
  <r>
    <s v="rec-432-org"/>
    <s v="   jasmine"/>
    <s v=" smithen"/>
    <n v="180"/>
    <s v=" hutchison crescent"/>
    <s v=" cherrydell"/>
    <s v=" st kilda east"/>
    <n v="2039"/>
    <s v=" nsw"/>
    <n v="19820706"/>
    <n v="32"/>
    <s v=" 04 30566196"/>
    <n v="6837190"/>
    <x v="4"/>
    <n v="4"/>
    <n v="8"/>
    <x v="455"/>
    <x v="0"/>
  </r>
  <r>
    <s v="rec-87-dup-0"/>
    <s v=" georgia"/>
    <s v=" stubbs"/>
    <n v="57"/>
    <s v=" bonwick place"/>
    <s v=" "/>
    <s v=" kincumber"/>
    <n v="4305"/>
    <s v=" qlqd"/>
    <n v="19830829"/>
    <n v="27"/>
    <s v=" 03 72947360"/>
    <n v="3389293"/>
    <x v="2"/>
    <n v="4"/>
    <n v="7"/>
    <x v="64"/>
    <x v="2"/>
  </r>
  <r>
    <s v="rec-454-org"/>
    <s v="   alana"/>
    <s v=" nicolle"/>
    <n v="6"/>
    <s v=" steinfeld court"/>
    <s v=" kandahar"/>
    <s v=" willetton"/>
    <n v="5032"/>
    <s v=" vic"/>
    <n v="19840717"/>
    <n v="26"/>
    <s v=" 04 08330314"/>
    <n v="5982121"/>
    <x v="3"/>
    <n v="4"/>
    <n v="8"/>
    <x v="114"/>
    <x v="0"/>
  </r>
  <r>
    <s v="rec-138-dup-3"/>
    <s v=" kayden"/>
    <s v=" matthews"/>
    <n v="161"/>
    <s v=" leichhardt street"/>
    <s v=" pinnacles caravn park"/>
    <s v=" petersmam"/>
    <n v="3177"/>
    <s v=" vic"/>
    <n v="19540906"/>
    <n v="37"/>
    <s v=" 07 68401879"/>
    <n v="5527003"/>
    <x v="5"/>
    <n v="4"/>
    <n v="8"/>
    <x v="43"/>
    <x v="1"/>
  </r>
  <r>
    <s v="rec-209-dup-2"/>
    <s v=" "/>
    <s v=" boothroyd"/>
    <n v="11"/>
    <s v=" "/>
    <s v=" "/>
    <s v=" campbelltown"/>
    <n v="3610"/>
    <s v=" wa"/>
    <n v="19380903"/>
    <n v="37"/>
    <s v=" 02 50885978"/>
    <n v="1034421"/>
    <x v="2"/>
    <n v="4"/>
    <n v="8"/>
    <x v="97"/>
    <x v="4"/>
  </r>
  <r>
    <s v="rec-499-org"/>
    <s v="   james"/>
    <s v=" van hoof"/>
    <n v="1"/>
    <s v=" bunbury street"/>
    <s v=" ainslie house"/>
    <s v=" balonne"/>
    <n v="6014"/>
    <s v=" sa"/>
    <s v=" "/>
    <n v="33"/>
    <s v=" 02 77144744"/>
    <n v="2564083"/>
    <x v="1"/>
    <n v="4"/>
    <n v="8"/>
    <x v="456"/>
    <x v="0"/>
  </r>
  <r>
    <s v="rec-258-org"/>
    <s v="   blake"/>
    <s v=" girdler"/>
    <n v="4"/>
    <s v=" marou place"/>
    <s v=" "/>
    <s v=" casula"/>
    <n v="2263"/>
    <s v=" nsw"/>
    <s v=" "/>
    <n v="11"/>
    <s v=" 04 55632608"/>
    <n v="9433550"/>
    <x v="7"/>
    <n v="4"/>
    <n v="8"/>
    <x v="229"/>
    <x v="0"/>
  </r>
  <r>
    <s v="rec-494-org"/>
    <s v="   carla"/>
    <s v=" manson"/>
    <n v="49"/>
    <s v=" richards street"/>
    <s v=" "/>
    <s v=" leda"/>
    <n v="3713"/>
    <s v=" nsw"/>
    <n v="19500512"/>
    <n v="29"/>
    <s v=" 07 40486716"/>
    <n v="8272356"/>
    <x v="6"/>
    <n v="4"/>
    <n v="8"/>
    <x v="457"/>
    <x v="0"/>
  </r>
  <r>
    <s v="rec-433-org"/>
    <s v="   kirra"/>
    <s v=" procter"/>
    <n v="105"/>
    <s v=" hamersley place"/>
    <s v=" oak gate"/>
    <s v=" kogarah"/>
    <n v="3011"/>
    <s v=" qld"/>
    <n v="19570614"/>
    <s v=" "/>
    <s v=" 04 46027232"/>
    <n v="6329239"/>
    <x v="8"/>
    <n v="4"/>
    <n v="8"/>
    <x v="458"/>
    <x v="0"/>
  </r>
  <r>
    <s v="rec-171-org"/>
    <s v="   alana"/>
    <s v=" gillard"/>
    <n v="18"/>
    <s v=" hilder street"/>
    <s v=" "/>
    <s v=" suffolk park"/>
    <n v="4034"/>
    <s v=" vic"/>
    <n v="19570622"/>
    <n v="26"/>
    <s v=" 02 30967430"/>
    <n v="6708678"/>
    <x v="4"/>
    <n v="4"/>
    <n v="8"/>
    <x v="459"/>
    <x v="0"/>
  </r>
  <r>
    <s v="rec-233-dup-0"/>
    <s v=" amelia"/>
    <s v=" mortlock"/>
    <n v="32"/>
    <s v=" givens street"/>
    <s v=" summit cottage"/>
    <s v=" brighton"/>
    <n v="5052"/>
    <s v=" "/>
    <n v="19390601"/>
    <n v="9"/>
    <s v=" 03 12515547"/>
    <n v="3437192"/>
    <x v="9"/>
    <n v="4"/>
    <n v="8"/>
    <x v="460"/>
    <x v="2"/>
  </r>
  <r>
    <s v="rec-305-dup-2"/>
    <s v=" kynan"/>
    <s v=" chellu"/>
    <n v="0"/>
    <s v=" biraban place"/>
    <s v=" "/>
    <s v=" bayview"/>
    <n v="2223"/>
    <s v=" vic"/>
    <s v=" "/>
    <n v="25"/>
    <s v=" 08 25202119"/>
    <n v="5818289"/>
    <x v="4"/>
    <n v="4"/>
    <n v="8"/>
    <x v="126"/>
    <x v="4"/>
  </r>
  <r>
    <s v="rec-325-dup-2"/>
    <s v=" jacson"/>
    <s v=" dreyer"/>
    <n v="1"/>
    <s v=" myall srreet"/>
    <s v=" "/>
    <s v=" stoneville"/>
    <n v="2039"/>
    <s v=" vic"/>
    <n v="19930605"/>
    <n v="28"/>
    <s v=" 02 26181639"/>
    <n v="3263096"/>
    <x v="6"/>
    <n v="4"/>
    <n v="8"/>
    <x v="412"/>
    <x v="4"/>
  </r>
  <r>
    <s v="rec-51-org"/>
    <s v="   brandon"/>
    <s v=" carless"/>
    <n v="32"/>
    <s v=" want place"/>
    <s v=" the homestead"/>
    <s v=" ardeer"/>
    <n v="3984"/>
    <s v=" vic"/>
    <n v="19610119"/>
    <s v=" "/>
    <s v=" 08 52702440"/>
    <n v="3194799"/>
    <x v="5"/>
    <n v="4"/>
    <n v="7"/>
    <x v="68"/>
    <x v="0"/>
  </r>
  <r>
    <s v="rec-29-org"/>
    <s v="   josephine"/>
    <s v=" jamaludin"/>
    <n v="1"/>
    <s v=" kootingal street"/>
    <s v=" "/>
    <s v=" wyee"/>
    <n v="5236"/>
    <s v=" nsw"/>
    <n v="19690810"/>
    <n v="28"/>
    <s v=" 02 80188419"/>
    <n v="3189885"/>
    <x v="4"/>
    <n v="4"/>
    <n v="7"/>
    <x v="461"/>
    <x v="0"/>
  </r>
  <r>
    <s v="rec-367-dup-1"/>
    <s v=" emiily"/>
    <s v=" riding"/>
    <n v="1"/>
    <s v=" pickles street"/>
    <s v=" "/>
    <s v=" noarlunga downs"/>
    <n v="3163"/>
    <s v=" sa"/>
    <n v="19570296"/>
    <n v="37"/>
    <s v=" 02 68115349"/>
    <n v="7622304"/>
    <x v="5"/>
    <n v="4"/>
    <n v="8"/>
    <x v="151"/>
    <x v="5"/>
  </r>
  <r>
    <s v="rec-85-dup-0"/>
    <s v=" amy"/>
    <s v=" laioyte"/>
    <n v="6"/>
    <s v=" pokana circuit"/>
    <s v=" "/>
    <s v=" eleebana"/>
    <n v="4556"/>
    <s v=" nsw"/>
    <n v="19880504"/>
    <n v="26"/>
    <s v=" 03 31356852"/>
    <n v="3199266"/>
    <x v="3"/>
    <n v="4"/>
    <n v="7"/>
    <x v="91"/>
    <x v="2"/>
  </r>
  <r>
    <s v="rec-55-org"/>
    <s v="   liana"/>
    <s v=" hyland"/>
    <n v="19"/>
    <s v=" hindmarsh drive"/>
    <s v=" "/>
    <s v=" clayton"/>
    <n v="3202"/>
    <s v=" vic"/>
    <n v="19750519"/>
    <n v="28"/>
    <s v=" 02 30517336"/>
    <n v="1859717"/>
    <x v="4"/>
    <n v="4"/>
    <n v="7"/>
    <x v="116"/>
    <x v="0"/>
  </r>
  <r>
    <s v="rec-110-dup-1"/>
    <s v=" madison"/>
    <s v=" hoffman"/>
    <n v="79"/>
    <s v=" hansen circuit"/>
    <s v=" "/>
    <s v=" littleton"/>
    <n v="2295"/>
    <s v=" nsw"/>
    <n v="19460331"/>
    <n v="23"/>
    <s v=" 07 30612743"/>
    <n v="2858385"/>
    <x v="8"/>
    <n v="4"/>
    <n v="8"/>
    <x v="86"/>
    <x v="5"/>
  </r>
  <r>
    <s v="rec-489-dup-2"/>
    <s v=" leah"/>
    <s v=" thorpe"/>
    <n v="2"/>
    <s v=" mcinnes street"/>
    <s v=" darjeeling"/>
    <s v=" st albans"/>
    <n v="2011"/>
    <s v=" sa"/>
    <n v="19400122"/>
    <n v="31"/>
    <s v=" 03 38102537"/>
    <n v="6170090"/>
    <x v="8"/>
    <n v="4"/>
    <n v="8"/>
    <x v="146"/>
    <x v="4"/>
  </r>
  <r>
    <s v="rec-259-dup-1"/>
    <s v=" shakira"/>
    <s v=" haar"/>
    <n v="105"/>
    <s v=" julia flynn avenue"/>
    <s v=" "/>
    <s v=" williamstown"/>
    <n v="5092"/>
    <s v=" qld"/>
    <n v="19660914"/>
    <n v="31"/>
    <s v=" 07 40714007"/>
    <n v="4276505"/>
    <x v="4"/>
    <n v="4"/>
    <n v="8"/>
    <x v="132"/>
    <x v="5"/>
  </r>
  <r>
    <s v="rec-44-org"/>
    <s v="   chloe"/>
    <s v=" calow"/>
    <n v="24"/>
    <s v=" macadam street"/>
    <s v=" "/>
    <s v=" burleigh waters"/>
    <n v="3823"/>
    <s v=" vic"/>
    <n v="19360825"/>
    <n v="33"/>
    <s v=" 04 68200310"/>
    <n v="4501903"/>
    <x v="3"/>
    <n v="4"/>
    <n v="7"/>
    <x v="462"/>
    <x v="0"/>
  </r>
  <r>
    <s v="rec-217-dup-1"/>
    <s v=" amy"/>
    <s v=" neumann"/>
    <n v="38"/>
    <s v=" cockburn street"/>
    <s v=" big oakey"/>
    <s v=" gruyere"/>
    <n v="3184"/>
    <s v=" nsw"/>
    <s v=" "/>
    <n v="19"/>
    <s v=" 08 65140249"/>
    <n v="1896534"/>
    <x v="1"/>
    <n v="4"/>
    <n v="8"/>
    <x v="237"/>
    <x v="5"/>
  </r>
  <r>
    <s v="rec-478-dup-3"/>
    <s v=" dylan"/>
    <s v=" fey"/>
    <n v="157"/>
    <s v=" lewin street"/>
    <s v=" "/>
    <s v=" penrith"/>
    <n v="4870"/>
    <s v=" "/>
    <n v="19310122"/>
    <n v="29"/>
    <s v=" 08 98556624"/>
    <n v="5518482"/>
    <x v="5"/>
    <n v="4"/>
    <n v="8"/>
    <x v="117"/>
    <x v="1"/>
  </r>
  <r>
    <s v="rec-325-dup-0"/>
    <s v=" jackson"/>
    <s v=" dreyer"/>
    <n v="1"/>
    <s v=" myall street"/>
    <s v=" "/>
    <s v=" stoneville"/>
    <n v="2039"/>
    <s v=" vic"/>
    <n v="19930605"/>
    <n v="82"/>
    <s v=" 02 26181639"/>
    <n v="3263996"/>
    <x v="6"/>
    <n v="4"/>
    <n v="8"/>
    <x v="412"/>
    <x v="2"/>
  </r>
  <r>
    <s v="rec-445-org"/>
    <s v="   erin"/>
    <s v=" thorpe"/>
    <n v="13"/>
    <s v=" howie court"/>
    <s v=" "/>
    <s v=" naremburn"/>
    <n v="4060"/>
    <s v=" vic"/>
    <n v="19830116"/>
    <s v=" "/>
    <s v=" 02 15084453"/>
    <n v="9456165"/>
    <x v="1"/>
    <n v="4"/>
    <n v="8"/>
    <x v="193"/>
    <x v="0"/>
  </r>
  <r>
    <s v="rec-242-dup-1"/>
    <s v=" micah"/>
    <s v=" hashemizadeh"/>
    <n v="22"/>
    <s v=" were street"/>
    <s v=" karoola"/>
    <s v=" springwood"/>
    <n v="2164"/>
    <s v=" sa"/>
    <n v="19280603"/>
    <n v="27"/>
    <s v=" 04 22489585"/>
    <n v="9118532"/>
    <x v="1"/>
    <n v="4"/>
    <n v="8"/>
    <x v="22"/>
    <x v="5"/>
  </r>
  <r>
    <s v="rec-16-dup-1"/>
    <s v=" daniele"/>
    <s v=" malbon"/>
    <n v="13"/>
    <s v=" cotter place"/>
    <s v=" "/>
    <s v=" avalon"/>
    <n v="6330"/>
    <s v=" vd"/>
    <n v="19110919"/>
    <s v=" "/>
    <s v=" 07 78515666"/>
    <n v="4746457"/>
    <x v="0"/>
    <n v="4"/>
    <n v="7"/>
    <x v="162"/>
    <x v="5"/>
  </r>
  <r>
    <s v="rec-89-dup-3"/>
    <s v=" "/>
    <s v=" cambell"/>
    <n v="18"/>
    <s v=" currie crescent"/>
    <s v=" "/>
    <s v=" dumaresq"/>
    <n v="4352"/>
    <s v=" nsw"/>
    <n v="19681027"/>
    <n v="13"/>
    <s v=" 07 55452516"/>
    <n v="3992905"/>
    <x v="3"/>
    <n v="4"/>
    <n v="7"/>
    <x v="168"/>
    <x v="1"/>
  </r>
  <r>
    <s v="rec-258-dup-1"/>
    <s v=" blake"/>
    <s v=" girdiler"/>
    <n v="4"/>
    <s v=" marou place"/>
    <s v=" "/>
    <s v=" casula"/>
    <n v="2236"/>
    <s v=" nsw"/>
    <s v=" "/>
    <n v="11"/>
    <s v=" 04 55632608"/>
    <n v="9433550"/>
    <x v="7"/>
    <n v="4"/>
    <n v="8"/>
    <x v="229"/>
    <x v="5"/>
  </r>
  <r>
    <s v="rec-285-org"/>
    <s v="   michaela"/>
    <s v=" beattie"/>
    <n v="5"/>
    <s v=" banksia street"/>
    <s v=" whylackie"/>
    <s v=" bayswater"/>
    <n v="3130"/>
    <s v=" nsw"/>
    <n v="19350128"/>
    <n v="30"/>
    <s v=" 04 36530945"/>
    <n v="3461740"/>
    <x v="3"/>
    <n v="4"/>
    <n v="8"/>
    <x v="463"/>
    <x v="0"/>
  </r>
  <r>
    <s v="rec-216-org"/>
    <s v="   jessica"/>
    <s v=" freudenberger"/>
    <n v="134"/>
    <s v=" woodfull loop"/>
    <s v=" "/>
    <s v=" auburn"/>
    <n v="4073"/>
    <s v=" tas"/>
    <n v="19190521"/>
    <n v="31"/>
    <s v=" 02 22660886"/>
    <n v="3171824"/>
    <x v="9"/>
    <n v="4"/>
    <n v="8"/>
    <x v="464"/>
    <x v="0"/>
  </r>
  <r>
    <s v="rec-323-org"/>
    <s v="   sienna"/>
    <s v=" berryman"/>
    <n v="119"/>
    <s v=" shepherd street"/>
    <s v=" weeroona"/>
    <s v=" vale park"/>
    <n v="3072"/>
    <s v=" sa"/>
    <n v="19710302"/>
    <n v="34"/>
    <s v=" 03 03042555"/>
    <n v="8397160"/>
    <x v="3"/>
    <n v="4"/>
    <n v="8"/>
    <x v="465"/>
    <x v="0"/>
  </r>
  <r>
    <s v="rec-152-dup-1"/>
    <s v=" joshua"/>
    <s v=" agius"/>
    <n v="4"/>
    <s v=" northmore crescent"/>
    <s v=" "/>
    <s v=" morwell"/>
    <n v="3136"/>
    <s v=" nsw"/>
    <n v="19890212"/>
    <n v="26"/>
    <s v=" 07 09711569"/>
    <n v="4257121"/>
    <x v="8"/>
    <n v="4"/>
    <n v="8"/>
    <x v="373"/>
    <x v="5"/>
  </r>
  <r>
    <s v="rec-337-org"/>
    <s v="   shane"/>
    <s v=" edgecombe"/>
    <n v="67"/>
    <s v=" skinner street"/>
    <s v=" "/>
    <s v=" thornbury"/>
    <n v="2228"/>
    <s v=" nsw"/>
    <n v="19410430"/>
    <n v="33"/>
    <s v=" 03 82582472"/>
    <n v="3364248"/>
    <x v="2"/>
    <n v="4"/>
    <n v="8"/>
    <x v="466"/>
    <x v="0"/>
  </r>
  <r>
    <s v="rec-297-org"/>
    <s v="   nicholas"/>
    <s v=" matthews"/>
    <n v="19"/>
    <s v=" greenway street"/>
    <s v=" "/>
    <s v=" sussex inlet"/>
    <n v="4746"/>
    <s v=" nsw"/>
    <n v="19840911"/>
    <n v="24"/>
    <s v=" 03 01730017"/>
    <n v="3031526"/>
    <x v="6"/>
    <n v="4"/>
    <n v="8"/>
    <x v="467"/>
    <x v="0"/>
  </r>
  <r>
    <s v="rec-475-dup-3"/>
    <s v=" matthew"/>
    <s v=" renfrey"/>
    <n v="5"/>
    <s v=" dexter fwreet"/>
    <s v=" "/>
    <s v=" eagle heights"/>
    <n v="4740"/>
    <s v=" vic"/>
    <n v="19800616"/>
    <n v="38"/>
    <s v=" 04 65408673"/>
    <n v="9003493"/>
    <x v="5"/>
    <n v="4"/>
    <n v="8"/>
    <x v="7"/>
    <x v="1"/>
  </r>
  <r>
    <s v="rec-455-org"/>
    <s v="   charlotte"/>
    <s v=" mccarthy"/>
    <n v="109"/>
    <s v=" elvire place"/>
    <s v=" "/>
    <s v=" bundaberg"/>
    <n v="3207"/>
    <s v=" vic"/>
    <n v="19660829"/>
    <n v="31"/>
    <s v=" 07 14442822"/>
    <n v="6253012"/>
    <x v="2"/>
    <n v="4"/>
    <n v="8"/>
    <x v="405"/>
    <x v="0"/>
  </r>
  <r>
    <s v="rec-481-org"/>
    <s v="   jake"/>
    <s v=" reid"/>
    <n v="3"/>
    <s v=" kirkland circuit"/>
    <s v=" tabbagong"/>
    <s v=" port macquarie"/>
    <n v="3137"/>
    <s v=" "/>
    <n v="19860916"/>
    <n v="30"/>
    <s v=" 08 93384906"/>
    <n v="4359444"/>
    <x v="1"/>
    <n v="4"/>
    <n v="8"/>
    <x v="468"/>
    <x v="0"/>
  </r>
  <r>
    <s v="rec-101-org"/>
    <s v="   kai"/>
    <s v=" brain"/>
    <n v="27"/>
    <s v=" shipard place"/>
    <s v=" "/>
    <s v=" inman valley"/>
    <n v="3714"/>
    <s v=" nsw"/>
    <s v=" "/>
    <n v="29"/>
    <s v=" 08 77821359"/>
    <n v="1771902"/>
    <x v="4"/>
    <n v="4"/>
    <n v="8"/>
    <x v="89"/>
    <x v="0"/>
  </r>
  <r>
    <s v="rec-98-dup-3"/>
    <s v=" patrock"/>
    <s v=" egan"/>
    <n v="90"/>
    <s v=" barangaroo street"/>
    <s v=" "/>
    <s v=" coffs harbour"/>
    <n v="4114"/>
    <s v=" qld"/>
    <s v=" "/>
    <n v="36"/>
    <s v=" 07 57927969"/>
    <n v="1989419"/>
    <x v="3"/>
    <n v="4"/>
    <n v="7"/>
    <x v="253"/>
    <x v="1"/>
  </r>
  <r>
    <s v="rec-435-dup-1"/>
    <s v=" jasmine"/>
    <s v=" walls"/>
    <n v="96"/>
    <s v=" findlay street"/>
    <s v=" "/>
    <s v=" ingleburn"/>
    <n v="3000"/>
    <s v=" tas"/>
    <n v="19570326"/>
    <s v=" "/>
    <s v=" 04 13811203"/>
    <n v="9216575"/>
    <x v="0"/>
    <n v="4"/>
    <n v="8"/>
    <x v="66"/>
    <x v="5"/>
  </r>
  <r>
    <s v="rec-212-dup-0"/>
    <s v=" joel"/>
    <s v=" humphreys"/>
    <n v="18"/>
    <s v=" ellis elace"/>
    <s v=" stefonair"/>
    <s v=" "/>
    <n v="4220"/>
    <s v=" nsw"/>
    <n v="19440509"/>
    <n v="24"/>
    <s v=" 03 47403487"/>
    <n v="3504737"/>
    <x v="9"/>
    <n v="4"/>
    <n v="8"/>
    <x v="206"/>
    <x v="2"/>
  </r>
  <r>
    <s v="rec-252-dup-2"/>
    <s v=" flynn"/>
    <s v=" yannopoulos"/>
    <n v="17"/>
    <s v=" halford cescent"/>
    <s v=" "/>
    <s v=" north w ard"/>
    <n v="2229"/>
    <s v=" vic"/>
    <n v="19730826"/>
    <n v="29"/>
    <s v=" 03 88643327"/>
    <n v="3669161"/>
    <x v="7"/>
    <n v="4"/>
    <n v="8"/>
    <x v="58"/>
    <x v="4"/>
  </r>
  <r>
    <s v="rec-92-org"/>
    <s v="   tristan"/>
    <s v=" clarke"/>
    <n v="18"/>
    <s v=" sid barnes crescent"/>
    <s v=" cottesbrook"/>
    <s v=" north ryde"/>
    <n v="2760"/>
    <s v=" qld"/>
    <s v=" "/>
    <n v="33"/>
    <s v=" "/>
    <n v="3724801"/>
    <x v="0"/>
    <n v="4"/>
    <n v="7"/>
    <x v="469"/>
    <x v="0"/>
  </r>
  <r>
    <s v="rec-397-dup-2"/>
    <s v=" drew"/>
    <s v=" shepherd"/>
    <n v="97"/>
    <s v=" welsby place"/>
    <s v=" moriah"/>
    <s v=" deer park"/>
    <n v="3156"/>
    <s v=" qld"/>
    <n v="19301027"/>
    <n v="32"/>
    <s v=" 04 22834157"/>
    <n v="5046912"/>
    <x v="4"/>
    <n v="4"/>
    <n v="8"/>
    <x v="103"/>
    <x v="4"/>
  </r>
  <r>
    <s v="rec-230-org"/>
    <s v="   melissa"/>
    <s v=" leslie"/>
    <n v="2"/>
    <s v=" goble street"/>
    <s v=" "/>
    <s v=" toukley"/>
    <n v="2211"/>
    <s v=" nsw"/>
    <n v="19900201"/>
    <n v="34"/>
    <s v=" 08 07375602"/>
    <n v="8474820"/>
    <x v="6"/>
    <n v="4"/>
    <n v="8"/>
    <x v="258"/>
    <x v="0"/>
  </r>
  <r>
    <s v="rec-50-org"/>
    <s v="   isabella"/>
    <s v=" bligh"/>
    <n v="91"/>
    <s v=" dunstan street"/>
    <s v=" wingara"/>
    <s v=" burra creek"/>
    <n v="2484"/>
    <s v=" wa"/>
    <n v="19300521"/>
    <s v=" "/>
    <s v=" 07 25331612"/>
    <n v="2066422"/>
    <x v="4"/>
    <n v="4"/>
    <n v="7"/>
    <x v="470"/>
    <x v="0"/>
  </r>
  <r>
    <s v="rec-159-org"/>
    <s v="   hayden"/>
    <s v=" lock"/>
    <n v="168"/>
    <s v=" jardine street"/>
    <s v=" ngere"/>
    <s v=" mannum"/>
    <n v="4570"/>
    <s v=" vic"/>
    <s v=" "/>
    <n v="27"/>
    <s v=" 02 25815924"/>
    <n v="9284521"/>
    <x v="1"/>
    <n v="4"/>
    <n v="8"/>
    <x v="471"/>
    <x v="0"/>
  </r>
  <r>
    <s v="rec-17-dup-4"/>
    <s v=" nicholas"/>
    <s v=" leong"/>
    <n v="20"/>
    <s v=" goldner circuit"/>
    <s v=" "/>
    <s v=" robina"/>
    <n v="4381"/>
    <s v=" nsw"/>
    <n v="19391022"/>
    <s v=" "/>
    <s v=" 07 29789014"/>
    <n v="2097113"/>
    <x v="4"/>
    <n v="4"/>
    <n v="7"/>
    <x v="6"/>
    <x v="3"/>
  </r>
  <r>
    <s v="rec-472-dup-1"/>
    <s v=" shantal"/>
    <s v=" witty"/>
    <n v="5"/>
    <s v=" "/>
    <s v=" "/>
    <s v=" hawthorn"/>
    <n v="2820"/>
    <s v=" wa"/>
    <n v="19740126"/>
    <s v=" "/>
    <s v=" 02 31192252"/>
    <n v="6853934"/>
    <x v="8"/>
    <n v="4"/>
    <n v="8"/>
    <x v="150"/>
    <x v="5"/>
  </r>
  <r>
    <s v="rec-86-org"/>
    <s v="   madison"/>
    <s v=" simmonds"/>
    <n v="3"/>
    <s v=" temperley street"/>
    <s v=" mini acres"/>
    <s v=" mount low"/>
    <n v="3847"/>
    <s v=" wa"/>
    <s v=" "/>
    <s v=" "/>
    <s v=" 07 43773256"/>
    <n v="3336987"/>
    <x v="5"/>
    <n v="4"/>
    <n v="7"/>
    <x v="472"/>
    <x v="0"/>
  </r>
  <r>
    <s v="rec-201-org"/>
    <s v="   jason"/>
    <s v=" clarke"/>
    <n v="68"/>
    <s v=" blamey crescent"/>
    <s v=" "/>
    <s v=" hurstville south"/>
    <n v="6053"/>
    <s v=" act"/>
    <n v="19950422"/>
    <n v="35"/>
    <s v=" 03 59977722"/>
    <n v="2249548"/>
    <x v="2"/>
    <n v="4"/>
    <n v="8"/>
    <x v="304"/>
    <x v="0"/>
  </r>
  <r>
    <s v="rec-150-org"/>
    <s v="   jackson"/>
    <s v=" coleman"/>
    <n v="77"/>
    <s v=" burn street"/>
    <s v=" "/>
    <s v=" windsor"/>
    <n v="4122"/>
    <s v=" nsw"/>
    <n v="19710218"/>
    <s v=" "/>
    <s v=" 02 75214905"/>
    <n v="6579747"/>
    <x v="8"/>
    <n v="4"/>
    <n v="8"/>
    <x v="473"/>
    <x v="0"/>
  </r>
  <r>
    <s v="rec-430-dup-0"/>
    <s v=" finlsy"/>
    <s v=" hope"/>
    <n v="32"/>
    <s v=" bushby place"/>
    <s v=" "/>
    <s v=" hahndorf"/>
    <n v="4350"/>
    <s v=" qld"/>
    <n v="19490506"/>
    <n v="26"/>
    <s v=" 04 34783616"/>
    <n v="9959903"/>
    <x v="2"/>
    <n v="4"/>
    <n v="8"/>
    <x v="306"/>
    <x v="2"/>
  </r>
  <r>
    <s v="rec-430-dup-3"/>
    <s v=" finlay"/>
    <s v=" hope"/>
    <n v="32"/>
    <s v=" bushby place"/>
    <s v=" st vincents hospital"/>
    <s v=" hahnorf"/>
    <n v="4350"/>
    <s v=" qld"/>
    <n v="19490506"/>
    <n v="26"/>
    <s v=" 04 34783616"/>
    <n v="9959930"/>
    <x v="2"/>
    <n v="4"/>
    <n v="8"/>
    <x v="306"/>
    <x v="1"/>
  </r>
  <r>
    <s v="rec-59-org"/>
    <s v="   kane"/>
    <s v=" clarke"/>
    <n v="49"/>
    <s v=" haddon street"/>
    <s v=" "/>
    <s v=" belmont"/>
    <n v="3223"/>
    <s v=" tas"/>
    <n v="19480401"/>
    <n v="24"/>
    <s v=" 04 81488681"/>
    <n v="8595934"/>
    <x v="2"/>
    <n v="4"/>
    <n v="7"/>
    <x v="474"/>
    <x v="0"/>
  </r>
  <r>
    <s v="rec-30-org"/>
    <s v="   lucy"/>
    <s v=" warboys"/>
    <n v="72"/>
    <s v=" octy place"/>
    <s v=" "/>
    <s v=" "/>
    <n v="2217"/>
    <s v=" nsw"/>
    <n v="19810124"/>
    <s v=" "/>
    <s v=" 04 43346923"/>
    <n v="7710969"/>
    <x v="4"/>
    <n v="4"/>
    <n v="7"/>
    <x v="475"/>
    <x v="0"/>
  </r>
  <r>
    <s v="rec-26-org"/>
    <s v="   jessica"/>
    <s v=" webb"/>
    <n v="2"/>
    <s v=" keverstone circuit"/>
    <s v=" grenoble"/>
    <s v=" mysia"/>
    <n v="4069"/>
    <s v=" nsw"/>
    <n v="19690226"/>
    <n v="32"/>
    <s v=" 07 07686946"/>
    <n v="8786862"/>
    <x v="5"/>
    <n v="4"/>
    <n v="7"/>
    <x v="476"/>
    <x v="0"/>
  </r>
  <r>
    <s v="rec-325-org"/>
    <s v="   jackson"/>
    <s v=" dreyer"/>
    <n v="1"/>
    <s v=" myall street"/>
    <s v=" "/>
    <s v=" stoneville"/>
    <n v="2039"/>
    <s v=" vic"/>
    <n v="19930605"/>
    <n v="28"/>
    <s v=" 02 26181639"/>
    <n v="3263096"/>
    <x v="6"/>
    <n v="4"/>
    <n v="8"/>
    <x v="412"/>
    <x v="0"/>
  </r>
  <r>
    <s v="rec-295-dup-2"/>
    <s v=" haylee"/>
    <s v=" penqiitt"/>
    <n v="47"/>
    <s v=" dulverton street"/>
    <s v=" villa 127"/>
    <s v=" ringwood"/>
    <n v="2833"/>
    <s v=" wa"/>
    <n v="19581129"/>
    <s v=" "/>
    <s v=" 07 09375527"/>
    <n v="7980502"/>
    <x v="1"/>
    <n v="4"/>
    <n v="8"/>
    <x v="127"/>
    <x v="4"/>
  </r>
  <r>
    <s v="rec-155-org"/>
    <s v="   courtney"/>
    <s v=" lavender"/>
    <n v="118"/>
    <s v=" grylls crescent"/>
    <s v=" "/>
    <s v=" como"/>
    <n v="4350"/>
    <s v=" tas"/>
    <n v="19030729"/>
    <n v="34"/>
    <s v=" 08 45417318"/>
    <n v="3701783"/>
    <x v="0"/>
    <n v="4"/>
    <n v="8"/>
    <x v="477"/>
    <x v="0"/>
  </r>
  <r>
    <s v="rec-11-dup-3"/>
    <s v=" jai"/>
    <s v=" lowoe"/>
    <n v="81"/>
    <s v=" harlanf place"/>
    <s v=" lazy acres"/>
    <s v=" eudlo"/>
    <n v="3301"/>
    <s v=" qld"/>
    <n v="19050101"/>
    <n v="39"/>
    <s v=" 08 99325977"/>
    <n v="8631973"/>
    <x v="3"/>
    <n v="4"/>
    <n v="7"/>
    <x v="211"/>
    <x v="1"/>
  </r>
  <r>
    <s v="rec-376-org"/>
    <s v="   charlotte"/>
    <s v=" siviour"/>
    <n v="1"/>
    <s v=" acraman place"/>
    <s v=" "/>
    <s v=" tannum sands"/>
    <n v="2146"/>
    <s v=" qld"/>
    <n v="19960103"/>
    <s v=" "/>
    <s v=" 04 22745227"/>
    <n v="5424448"/>
    <x v="3"/>
    <n v="4"/>
    <n v="8"/>
    <x v="478"/>
    <x v="0"/>
  </r>
  <r>
    <s v="rec-469-dup-0"/>
    <s v=" ned"/>
    <s v=" burleigh"/>
    <n v="279"/>
    <s v=" ligertwood street"/>
    <s v=" "/>
    <s v=" joondanna"/>
    <n v="3130"/>
    <s v=" vic"/>
    <n v="19830206"/>
    <n v="26"/>
    <s v=" 03 56434711"/>
    <n v="7924574"/>
    <x v="4"/>
    <n v="4"/>
    <n v="8"/>
    <x v="259"/>
    <x v="2"/>
  </r>
  <r>
    <s v="rec-387-org"/>
    <s v="   ciaran"/>
    <s v=" dunis"/>
    <n v="32"/>
    <s v=" gingana street"/>
    <s v=" "/>
    <s v=" port kembla"/>
    <n v="3910"/>
    <s v=" act"/>
    <n v="19970611"/>
    <n v="10"/>
    <s v=" 02 94203004"/>
    <n v="8339597"/>
    <x v="7"/>
    <n v="4"/>
    <n v="8"/>
    <x v="54"/>
    <x v="0"/>
  </r>
  <r>
    <s v="rec-61-dup-2"/>
    <s v=" bethany"/>
    <s v=" matthews"/>
    <n v="264"/>
    <s v=" longerenong street"/>
    <s v=" the mews royal hotel bldg"/>
    <s v=" scarbofough"/>
    <n v="4258"/>
    <s v=" vic"/>
    <n v="19760728"/>
    <n v="35"/>
    <s v=" 08 29841396"/>
    <n v="4405344"/>
    <x v="4"/>
    <n v="4"/>
    <n v="7"/>
    <x v="308"/>
    <x v="4"/>
  </r>
  <r>
    <s v="rec-379-org"/>
    <s v="   ryley"/>
    <s v=" robson"/>
    <n v="99"/>
    <s v=" "/>
    <s v=" "/>
    <s v=" gresford"/>
    <n v="2340"/>
    <s v=" "/>
    <n v="19170702"/>
    <n v="24"/>
    <s v=" 02 39100481"/>
    <n v="8773994"/>
    <x v="7"/>
    <n v="4"/>
    <n v="8"/>
    <x v="479"/>
    <x v="0"/>
  </r>
  <r>
    <s v="rec-30-dup-0"/>
    <s v=" lucy"/>
    <s v=" warboys"/>
    <n v="72"/>
    <s v=" octy place"/>
    <s v=" "/>
    <s v=" "/>
    <n v="2217"/>
    <s v=" "/>
    <n v="19811024"/>
    <s v=" "/>
    <s v=" 04 43346923"/>
    <n v="7710969"/>
    <x v="4"/>
    <n v="4"/>
    <n v="7"/>
    <x v="475"/>
    <x v="2"/>
  </r>
  <r>
    <s v="rec-295-dup-0"/>
    <s v=" hayley"/>
    <s v=" penquitt"/>
    <n v="47"/>
    <s v=" dulverton street"/>
    <s v=" villa 127"/>
    <s v=" ringwood"/>
    <n v="2833"/>
    <s v=" wa"/>
    <n v="19581129"/>
    <s v=" "/>
    <s v=" "/>
    <n v="7980502"/>
    <x v="1"/>
    <n v="4"/>
    <n v="8"/>
    <x v="127"/>
    <x v="2"/>
  </r>
  <r>
    <s v="rec-496-org"/>
    <s v="   hamish"/>
    <s v=" bristow"/>
    <n v="25"/>
    <s v=" keats place"/>
    <s v=" "/>
    <s v=" annangrove"/>
    <n v="4306"/>
    <s v=" "/>
    <n v="19581211"/>
    <n v="19"/>
    <s v=" 04 79565159"/>
    <n v="8891229"/>
    <x v="2"/>
    <n v="4"/>
    <n v="8"/>
    <x v="480"/>
    <x v="0"/>
  </r>
  <r>
    <s v="rec-356-dup-0"/>
    <s v=" chloe"/>
    <s v=" grossyan"/>
    <n v="171"/>
    <s v=" edith place"/>
    <s v=" "/>
    <s v=" keysborough"/>
    <n v="6280"/>
    <s v=" nsw"/>
    <n v="19740701"/>
    <s v=" "/>
    <s v=" 07 38172596"/>
    <n v="7544437"/>
    <x v="5"/>
    <n v="4"/>
    <n v="8"/>
    <x v="426"/>
    <x v="2"/>
  </r>
  <r>
    <s v="rec-201-dup-0"/>
    <s v=" jason"/>
    <s v=" clarke"/>
    <n v="68"/>
    <s v=" blamey crescent"/>
    <s v=" "/>
    <s v=" hurstville south"/>
    <n v="6053"/>
    <s v=" act"/>
    <n v="19950422"/>
    <n v="35"/>
    <s v=" 03 59977722"/>
    <n v="9137637"/>
    <x v="2"/>
    <n v="4"/>
    <n v="8"/>
    <x v="304"/>
    <x v="2"/>
  </r>
  <r>
    <s v="rec-142-dup-4"/>
    <s v=" kieren"/>
    <s v=" mahaffey"/>
    <n v="39"/>
    <s v=" bathurst place"/>
    <s v=" "/>
    <s v=" highett"/>
    <n v="4215"/>
    <s v=" nsw"/>
    <n v="19200429"/>
    <n v="29"/>
    <s v=" 07 00240475"/>
    <n v="6151791"/>
    <x v="4"/>
    <n v="4"/>
    <n v="8"/>
    <x v="23"/>
    <x v="3"/>
  </r>
  <r>
    <s v="rec-292-dup-0"/>
    <s v=" luke"/>
    <s v=" priest"/>
    <n v="61"/>
    <s v=" mccawley street"/>
    <s v=" elmwood"/>
    <s v=" east melbourne"/>
    <n v="6383"/>
    <s v=" qld"/>
    <n v="19330617"/>
    <n v="36"/>
    <s v=" 02 98580669"/>
    <n v="5253150"/>
    <x v="8"/>
    <n v="4"/>
    <n v="8"/>
    <x v="204"/>
    <x v="2"/>
  </r>
  <r>
    <s v="rec-342-dup-1"/>
    <s v=" isaac"/>
    <s v=" leong"/>
    <n v="11"/>
    <s v=" novar sdeet"/>
    <s v=" "/>
    <s v=" merrimac"/>
    <n v="2583"/>
    <s v=" vic"/>
    <n v="19690811"/>
    <n v="23"/>
    <s v=" 07 82633463"/>
    <n v="2584376"/>
    <x v="7"/>
    <n v="4"/>
    <n v="8"/>
    <x v="47"/>
    <x v="5"/>
  </r>
  <r>
    <s v="rec-300-org"/>
    <s v="   michael"/>
    <s v=" bristow"/>
    <n v="4"/>
    <s v=" pope street"/>
    <s v=" "/>
    <s v=" magill"/>
    <n v="2259"/>
    <s v=" wa"/>
    <n v="19690415"/>
    <n v="28"/>
    <s v=" 03 64391717"/>
    <n v="7716253"/>
    <x v="8"/>
    <n v="4"/>
    <n v="8"/>
    <x v="481"/>
    <x v="0"/>
  </r>
  <r>
    <s v="rec-418-org"/>
    <s v="   noah"/>
    <s v=" statham"/>
    <n v="78"/>
    <s v=" colquhoun street"/>
    <s v=" "/>
    <s v=" annandale"/>
    <n v="2190"/>
    <s v=" vic"/>
    <n v="19211012"/>
    <n v="33"/>
    <s v=" 07 40600281"/>
    <n v="5581095"/>
    <x v="2"/>
    <n v="4"/>
    <n v="8"/>
    <x v="342"/>
    <x v="0"/>
  </r>
  <r>
    <s v="rec-196-org"/>
    <s v="   ned"/>
    <s v=" ryan"/>
    <n v="53"/>
    <s v=" de graaff street"/>
    <s v=" erina gardns"/>
    <s v=" gundagai"/>
    <n v="5038"/>
    <s v=" tas"/>
    <n v="19390902"/>
    <n v="22"/>
    <s v=" 04 68385901"/>
    <n v="5921891"/>
    <x v="6"/>
    <n v="4"/>
    <n v="8"/>
    <x v="482"/>
    <x v="0"/>
  </r>
  <r>
    <s v="rec-202-dup-0"/>
    <s v=" bianca"/>
    <s v=" blake"/>
    <n v="18"/>
    <s v=" partridge street"/>
    <s v=" "/>
    <s v=" greenacre"/>
    <n v="6025"/>
    <s v=" tas"/>
    <n v="19908011"/>
    <s v=" "/>
    <s v=" 07 34510804"/>
    <n v="2759369"/>
    <x v="1"/>
    <n v="4"/>
    <n v="8"/>
    <x v="228"/>
    <x v="2"/>
  </r>
  <r>
    <s v="rec-123-org"/>
    <s v="   mitchell"/>
    <s v=" mydlak"/>
    <n v="55"/>
    <s v=" kangaroo court"/>
    <s v=" "/>
    <s v=" gosford east"/>
    <n v="4650"/>
    <s v=" nsw"/>
    <n v="19090829"/>
    <n v="27"/>
    <s v=" 02 42321450"/>
    <n v="3556712"/>
    <x v="7"/>
    <n v="4"/>
    <n v="8"/>
    <x v="483"/>
    <x v="0"/>
  </r>
  <r>
    <s v="rec-249-org"/>
    <s v="   noah"/>
    <s v=" clarke"/>
    <n v="90"/>
    <s v=" chillagoe street"/>
    <s v=" booroondoo north"/>
    <s v=" colonel light gardens"/>
    <n v="3137"/>
    <s v=" vic"/>
    <n v="19930701"/>
    <s v=" "/>
    <s v=" 03 15606757"/>
    <n v="7600107"/>
    <x v="4"/>
    <n v="4"/>
    <n v="8"/>
    <x v="198"/>
    <x v="0"/>
  </r>
  <r>
    <s v="rec-262-dup-0"/>
    <s v=" olivia"/>
    <s v=" butt"/>
    <n v="1"/>
    <s v=" berrigan cfescent"/>
    <s v=" brbe is retmt vlg"/>
    <s v=" brighton-le-sands"/>
    <n v="2615"/>
    <s v=" nsw"/>
    <n v="19781220"/>
    <n v="32"/>
    <s v=" 07 96422629"/>
    <n v="4672704"/>
    <x v="2"/>
    <n v="4"/>
    <n v="8"/>
    <x v="274"/>
    <x v="2"/>
  </r>
  <r>
    <s v="rec-11-org"/>
    <s v="   jai"/>
    <s v=" lowe"/>
    <n v="81"/>
    <s v=" harland place"/>
    <s v=" lazy acres"/>
    <s v=" eudlo"/>
    <n v="3301"/>
    <s v=" qld"/>
    <n v="19050101"/>
    <n v="39"/>
    <s v=" 08 99325977"/>
    <n v="8631973"/>
    <x v="3"/>
    <n v="4"/>
    <n v="7"/>
    <x v="211"/>
    <x v="0"/>
  </r>
  <r>
    <s v="rec-181-org"/>
    <s v="   schkirra"/>
    <s v=" jessup"/>
    <n v="45"/>
    <s v=" sentry crescent"/>
    <s v=" allandale"/>
    <s v=" burleigh waters"/>
    <n v="5159"/>
    <s v=" qld"/>
    <n v="19950226"/>
    <s v=" "/>
    <s v=" 07 84405739"/>
    <n v="9252389"/>
    <x v="9"/>
    <n v="4"/>
    <n v="8"/>
    <x v="171"/>
    <x v="0"/>
  </r>
  <r>
    <s v="rec-268-org"/>
    <s v="   kazuki"/>
    <s v=" morrison"/>
    <n v="2"/>
    <s v=" brinkley circuit"/>
    <s v=" "/>
    <s v=" mansfield"/>
    <n v="3073"/>
    <s v=" nsw"/>
    <n v="19510704"/>
    <s v=" "/>
    <s v=" 07 23568026"/>
    <n v="6537672"/>
    <x v="0"/>
    <n v="4"/>
    <n v="8"/>
    <x v="34"/>
    <x v="0"/>
  </r>
  <r>
    <s v="rec-143-org"/>
    <s v="   michaela"/>
    <s v=" ippoliti"/>
    <n v="22"/>
    <s v=" chandler street"/>
    <s v=" "/>
    <s v=" bayswater"/>
    <n v="4216"/>
    <s v=" wa"/>
    <n v="19010825"/>
    <n v="13"/>
    <s v=" 03 68777808"/>
    <n v="1157015"/>
    <x v="0"/>
    <n v="4"/>
    <n v="8"/>
    <x v="424"/>
    <x v="0"/>
  </r>
  <r>
    <s v="rec-57-dup-0"/>
    <s v=" ambe"/>
    <s v=" richardon"/>
    <n v="115"/>
    <s v=" blackbutjt street"/>
    <s v=" mudgeeraba market shopping centre"/>
    <s v=" burleigh waters"/>
    <n v="5022"/>
    <s v=" nsw"/>
    <n v="19840621"/>
    <n v="35"/>
    <s v=" "/>
    <n v="1317351"/>
    <x v="5"/>
    <n v="4"/>
    <n v="7"/>
    <x v="245"/>
    <x v="2"/>
  </r>
  <r>
    <s v="rec-478-org"/>
    <s v="   dylan"/>
    <s v=" fey"/>
    <n v="15"/>
    <s v=" lewin street"/>
    <s v=" "/>
    <s v=" penrith"/>
    <n v="4870"/>
    <s v=" "/>
    <n v="19310112"/>
    <n v="29"/>
    <s v=" 08 98556624"/>
    <n v="5518482"/>
    <x v="5"/>
    <n v="4"/>
    <n v="8"/>
    <x v="117"/>
    <x v="0"/>
  </r>
  <r>
    <s v="rec-129-dup-3"/>
    <s v=" william"/>
    <s v=" procter"/>
    <n v="47"/>
    <s v=" melba sreet"/>
    <s v=" "/>
    <s v=" tingalpa"/>
    <n v="2355"/>
    <s v=" "/>
    <n v="19271102"/>
    <n v="25"/>
    <s v=" 03 68238531"/>
    <n v="6872579"/>
    <x v="3"/>
    <n v="4"/>
    <n v="8"/>
    <x v="4"/>
    <x v="1"/>
  </r>
  <r>
    <s v="rec-69-dup-1"/>
    <s v=" samantha"/>
    <s v=" tiller"/>
    <n v="15"/>
    <s v=" macarhur place"/>
    <s v=" tarrawatta"/>
    <s v=" campsie"/>
    <n v="3012"/>
    <s v=" tas"/>
    <n v="19980831"/>
    <n v="22"/>
    <s v=" 02 16169759"/>
    <n v="9696703"/>
    <x v="2"/>
    <n v="4"/>
    <n v="7"/>
    <x v="8"/>
    <x v="5"/>
  </r>
  <r>
    <s v="rec-437-dup-0"/>
    <s v=" heather"/>
    <s v=" mason"/>
    <n v="2"/>
    <s v=" burtt crescent"/>
    <s v=" willandra village"/>
    <s v=" mullaloo"/>
    <n v="4031"/>
    <s v=" vic"/>
    <n v="19230509"/>
    <n v="29"/>
    <s v=" 04 48148796"/>
    <n v="7568220"/>
    <x v="0"/>
    <n v="4"/>
    <n v="8"/>
    <x v="391"/>
    <x v="2"/>
  </r>
  <r>
    <s v="rec-131-dup-0"/>
    <s v=" holly"/>
    <s v=" kontogonis"/>
    <n v="17"/>
    <s v=" gannon place"/>
    <s v=" "/>
    <s v=" the rock"/>
    <n v="2171"/>
    <s v=" vic"/>
    <n v="19531209"/>
    <n v="30"/>
    <s v=" 08 35272378"/>
    <n v="6415371"/>
    <x v="4"/>
    <n v="4"/>
    <n v="8"/>
    <x v="41"/>
    <x v="2"/>
  </r>
  <r>
    <s v="rec-229-org"/>
    <s v="   ethan"/>
    <s v=" murton"/>
    <n v="42"/>
    <s v=" meiklejohn place"/>
    <s v=" ulc 4"/>
    <s v=" oakhurst"/>
    <n v="2471"/>
    <s v=" vic"/>
    <n v="19540317"/>
    <n v="25"/>
    <s v=" 04 08966708"/>
    <n v="5594876"/>
    <x v="9"/>
    <n v="4"/>
    <n v="8"/>
    <x v="484"/>
    <x v="0"/>
  </r>
  <r>
    <s v="rec-477-org"/>
    <s v="   benjamin"/>
    <s v=" ballantyne"/>
    <n v="34"/>
    <s v=" leita court"/>
    <s v=" "/>
    <s v=" nunawading"/>
    <n v="4510"/>
    <s v=" "/>
    <n v="19940729"/>
    <n v="34"/>
    <s v=" 02 10264593"/>
    <n v="1690244"/>
    <x v="2"/>
    <n v="4"/>
    <n v="8"/>
    <x v="485"/>
    <x v="0"/>
  </r>
  <r>
    <s v="rec-178-dup-3"/>
    <s v=" erik"/>
    <s v=" ryan"/>
    <n v="5"/>
    <s v=" damala street"/>
    <s v=" "/>
    <s v=" werombi"/>
    <n v="5008"/>
    <s v=" sa"/>
    <n v="19590313"/>
    <n v="26"/>
    <s v=" 02 20669000"/>
    <n v="5527932"/>
    <x v="1"/>
    <n v="4"/>
    <n v="8"/>
    <x v="40"/>
    <x v="1"/>
  </r>
  <r>
    <s v="rec-258-dup-4"/>
    <s v=" blakl"/>
    <s v=" girdler"/>
    <n v="4"/>
    <s v=" marou olace"/>
    <s v=" "/>
    <s v=" casula"/>
    <n v="2263"/>
    <s v=" nsw"/>
    <s v=" "/>
    <n v="11"/>
    <s v=" 04 55632608"/>
    <n v="9433550"/>
    <x v="7"/>
    <n v="4"/>
    <n v="8"/>
    <x v="229"/>
    <x v="3"/>
  </r>
  <r>
    <s v="rec-114-dup-1"/>
    <s v=" christopher"/>
    <s v=" ga"/>
    <n v="4"/>
    <s v=" berrigan crescent"/>
    <s v=" "/>
    <s v=" carss park"/>
    <n v="6064"/>
    <s v=" nsw"/>
    <n v="19640211"/>
    <s v=" "/>
    <s v=" 08 53020491"/>
    <n v="3105449"/>
    <x v="5"/>
    <n v="4"/>
    <n v="8"/>
    <x v="422"/>
    <x v="5"/>
  </r>
  <r>
    <s v="rec-485-org"/>
    <s v="   luke"/>
    <s v=" gamlin"/>
    <n v="11"/>
    <s v=" groveland crescent"/>
    <s v=" "/>
    <s v=" alligator creek"/>
    <n v="4124"/>
    <s v=" vic"/>
    <n v="19921203"/>
    <n v="26"/>
    <s v=" 07 46691659"/>
    <n v="6715276"/>
    <x v="2"/>
    <n v="4"/>
    <n v="8"/>
    <x v="486"/>
    <x v="0"/>
  </r>
  <r>
    <s v="rec-319-org"/>
    <s v="   zara"/>
    <s v=" treilibs"/>
    <n v="117"/>
    <s v=" macindoe place"/>
    <s v=" "/>
    <s v=" maryborough"/>
    <n v="3464"/>
    <s v=" nsw"/>
    <n v="19151116"/>
    <n v="29"/>
    <s v=" 04 64823300"/>
    <n v="4503241"/>
    <x v="5"/>
    <n v="4"/>
    <n v="8"/>
    <x v="244"/>
    <x v="0"/>
  </r>
  <r>
    <s v="rec-94-org"/>
    <s v="   joel"/>
    <s v=" wesley-smith"/>
    <n v="55"/>
    <s v=" mauldon street"/>
    <s v=" "/>
    <s v=" port lincoln"/>
    <n v="4000"/>
    <s v=" "/>
    <n v="19421205"/>
    <n v="28"/>
    <s v=" 07 58677665"/>
    <n v="9137313"/>
    <x v="7"/>
    <n v="4"/>
    <n v="7"/>
    <x v="487"/>
    <x v="0"/>
  </r>
  <r>
    <s v="rec-73-org"/>
    <s v="   robert"/>
    <s v=" piening"/>
    <n v="4"/>
    <s v=" "/>
    <s v=" winchester"/>
    <s v=" cleveland"/>
    <n v="2478"/>
    <s v=" vic"/>
    <n v="19070114"/>
    <n v="30"/>
    <s v=" 08 82278564"/>
    <n v="2443676"/>
    <x v="0"/>
    <n v="4"/>
    <n v="7"/>
    <x v="488"/>
    <x v="0"/>
  </r>
  <r>
    <s v="rec-392-dup-1"/>
    <s v=" aikaterina"/>
    <s v=" white"/>
    <n v="160"/>
    <s v=" mccarthy place"/>
    <s v=" "/>
    <s v=" belmont"/>
    <n v="2793"/>
    <s v=" tas"/>
    <n v="19580411"/>
    <n v="19"/>
    <s v=" 04 32154442"/>
    <n v="2117072"/>
    <x v="6"/>
    <n v="4"/>
    <n v="8"/>
    <x v="247"/>
    <x v="5"/>
  </r>
  <r>
    <s v="rec-108-dup-0"/>
    <s v=" kazuki"/>
    <s v=" matthews"/>
    <n v="21"/>
    <s v=" britten-jomes drive"/>
    <s v=" "/>
    <s v=" harrington"/>
    <n v="2289"/>
    <s v=" tas"/>
    <n v="19920525"/>
    <n v="34"/>
    <s v=" 04 09102859"/>
    <n v="6601695"/>
    <x v="5"/>
    <n v="4"/>
    <n v="8"/>
    <x v="400"/>
    <x v="2"/>
  </r>
  <r>
    <s v="rec-230-dup-3"/>
    <s v=" melissa"/>
    <s v=" leslime"/>
    <n v="2"/>
    <s v=" goble street"/>
    <s v=" "/>
    <s v=" toukley"/>
    <n v="2211"/>
    <s v=" nsw"/>
    <n v="19900201"/>
    <n v="34"/>
    <s v=" 08 07275602"/>
    <n v="8474820"/>
    <x v="6"/>
    <n v="4"/>
    <n v="8"/>
    <x v="258"/>
    <x v="1"/>
  </r>
  <r>
    <s v="rec-398-dup-2"/>
    <s v=" leah"/>
    <s v=" riddi"/>
    <n v="2"/>
    <s v=" chewings street"/>
    <s v=" "/>
    <s v=" malabar"/>
    <n v="3150"/>
    <s v=" tas"/>
    <n v="19740607"/>
    <n v="34"/>
    <s v=" 02 40868304"/>
    <n v="2419719"/>
    <x v="1"/>
    <n v="4"/>
    <n v="8"/>
    <x v="214"/>
    <x v="4"/>
  </r>
  <r>
    <s v="rec-243-org"/>
    <s v="   amber"/>
    <s v=" baillie"/>
    <n v="15"/>
    <s v=" bundey street"/>
    <s v=" "/>
    <s v=" kawungan"/>
    <n v="2787"/>
    <s v=" nsw"/>
    <n v="19120110"/>
    <n v="32"/>
    <s v=" 04 87225350"/>
    <n v="3303734"/>
    <x v="6"/>
    <n v="4"/>
    <n v="8"/>
    <x v="489"/>
    <x v="0"/>
  </r>
  <r>
    <s v="rec-351-org"/>
    <s v="   michael"/>
    <s v=" gigney"/>
    <n v="24"/>
    <s v=" arthur circle"/>
    <s v=" sunrest stud"/>
    <s v=" port macquarie"/>
    <n v="4472"/>
    <s v=" qld"/>
    <n v="19531202"/>
    <n v="23"/>
    <s v=" 04 24913410"/>
    <n v="5036295"/>
    <x v="2"/>
    <n v="4"/>
    <n v="8"/>
    <x v="490"/>
    <x v="0"/>
  </r>
  <r>
    <s v="rec-40-org"/>
    <s v="   dante"/>
    <s v=" clarke"/>
    <n v="22"/>
    <s v=" wambool street"/>
    <s v=" "/>
    <s v=" two rocks"/>
    <n v="3444"/>
    <s v=" qld"/>
    <n v="19921211"/>
    <n v="31"/>
    <s v=" 07 91546496"/>
    <n v="9458010"/>
    <x v="2"/>
    <n v="4"/>
    <n v="7"/>
    <x v="491"/>
    <x v="0"/>
  </r>
  <r>
    <s v="rec-276-org"/>
    <s v="   emiily"/>
    <s v=" leslie"/>
    <n v="2"/>
    <s v=" mackay crescent"/>
    <s v=" "/>
    <s v=" allora"/>
    <n v="2027"/>
    <s v=" qld"/>
    <n v="19540712"/>
    <s v=" "/>
    <s v=" 08 76318393"/>
    <n v="3786900"/>
    <x v="6"/>
    <n v="4"/>
    <n v="8"/>
    <x v="315"/>
    <x v="0"/>
  </r>
  <r>
    <s v="rec-353-dup-1"/>
    <s v=" lachlan"/>
    <s v=" blake"/>
    <n v="50"/>
    <s v=" wirraway crescent"/>
    <s v=" "/>
    <s v=" elwood"/>
    <n v="2641"/>
    <s v=" ssn"/>
    <n v="19430417"/>
    <s v=" "/>
    <s v=" 07 02454377"/>
    <n v="1136779"/>
    <x v="4"/>
    <n v="4"/>
    <n v="8"/>
    <x v="190"/>
    <x v="5"/>
  </r>
  <r>
    <s v="rec-463-dup-0"/>
    <s v=" naomi"/>
    <s v=" bugslag"/>
    <n v="204"/>
    <s v=" woodfull loop"/>
    <s v=" "/>
    <s v=" west lakes"/>
    <n v="2131"/>
    <s v=" wau"/>
    <n v="19840811"/>
    <n v="23"/>
    <s v=" 04 23333279"/>
    <n v="4213635"/>
    <x v="9"/>
    <n v="4"/>
    <n v="8"/>
    <x v="238"/>
    <x v="2"/>
  </r>
  <r>
    <s v="rec-114-org"/>
    <s v="   christopher"/>
    <s v=" gao"/>
    <n v="4"/>
    <s v=" berrigan crescent"/>
    <s v=" "/>
    <s v=" carss park"/>
    <n v="6064"/>
    <s v=" nsw"/>
    <n v="19640211"/>
    <n v="10"/>
    <s v=" 08 53020491"/>
    <n v="3105449"/>
    <x v="5"/>
    <n v="4"/>
    <n v="8"/>
    <x v="422"/>
    <x v="0"/>
  </r>
  <r>
    <s v="rec-72-dup-1"/>
    <s v=" leung"/>
    <s v=" bianca"/>
    <n v="5"/>
    <s v=" barwon street"/>
    <s v=" yurambi village"/>
    <s v=" avalon"/>
    <n v="3550"/>
    <s v=" vic"/>
    <n v="19291127"/>
    <n v="19"/>
    <s v=" 07 52328266"/>
    <n v="6056259"/>
    <x v="4"/>
    <n v="4"/>
    <n v="7"/>
    <x v="275"/>
    <x v="5"/>
  </r>
  <r>
    <s v="rec-439-dup-1"/>
    <s v=" dean"/>
    <s v=" crisc"/>
    <n v="7"/>
    <s v=" alsop close"/>
    <s v=" "/>
    <s v=" paralowie"/>
    <n v="5033"/>
    <s v=" sa"/>
    <n v="19310707"/>
    <n v="23"/>
    <s v=" 04 57786920"/>
    <n v="9163134"/>
    <x v="2"/>
    <n v="4"/>
    <n v="8"/>
    <x v="305"/>
    <x v="5"/>
  </r>
  <r>
    <s v="rec-369-org"/>
    <s v="   harry"/>
    <s v=" everett"/>
    <n v="14"/>
    <s v=" macgregor street"/>
    <s v=" "/>
    <s v=" dianella"/>
    <n v="7054"/>
    <s v=" nsw"/>
    <n v="19661101"/>
    <n v="20"/>
    <s v=" 07 58310366"/>
    <n v="6256514"/>
    <x v="9"/>
    <n v="4"/>
    <n v="8"/>
    <x v="492"/>
    <x v="0"/>
  </r>
  <r>
    <s v="rec-4-dup-0"/>
    <s v=" samuel"/>
    <s v=" green"/>
    <n v="18"/>
    <s v=" love stfeet"/>
    <s v=" "/>
    <s v=" malabar"/>
    <n v="2034"/>
    <s v=" nsw"/>
    <n v="19831031"/>
    <n v="24"/>
    <s v=" 03 08342135"/>
    <n v="4066839"/>
    <x v="7"/>
    <n v="4"/>
    <n v="6"/>
    <x v="181"/>
    <x v="2"/>
  </r>
  <r>
    <s v="rec-273-dup-0"/>
    <s v=" daniel"/>
    <s v=" fudali"/>
    <n v="13"/>
    <s v=" banambila street"/>
    <s v=" "/>
    <s v=" mount isa"/>
    <n v="4165"/>
    <s v=" vic"/>
    <n v="19790397"/>
    <s v=" "/>
    <s v=" 07 91523653"/>
    <n v="4682018"/>
    <x v="3"/>
    <n v="4"/>
    <n v="8"/>
    <x v="281"/>
    <x v="2"/>
  </r>
  <r>
    <s v="rec-69-dup-0"/>
    <s v=" isabella"/>
    <s v=" tiller"/>
    <n v="15"/>
    <s v=" macarthur place"/>
    <s v=" "/>
    <s v=" campsie"/>
    <n v="3021"/>
    <s v=" tas"/>
    <n v="19980831"/>
    <n v="22"/>
    <s v=" 02 16169759"/>
    <n v="9696703"/>
    <x v="2"/>
    <n v="4"/>
    <n v="7"/>
    <x v="8"/>
    <x v="2"/>
  </r>
  <r>
    <s v="rec-222-dup-2"/>
    <s v=" eloigse"/>
    <s v=" jonauskas"/>
    <n v="2"/>
    <s v=" gardinef street"/>
    <s v=" noelurma"/>
    <s v=" glenhaven"/>
    <n v="3194"/>
    <s v=" "/>
    <n v="19140216"/>
    <n v="8"/>
    <s v=" 02 59506084"/>
    <n v="2278787"/>
    <x v="6"/>
    <n v="4"/>
    <n v="8"/>
    <x v="239"/>
    <x v="4"/>
  </r>
  <r>
    <s v="rec-326-dup-0"/>
    <s v=" cooper"/>
    <s v=" burnell"/>
    <n v="110"/>
    <s v=" clark close"/>
    <s v=" "/>
    <s v=" lower beechmont"/>
    <n v="3111"/>
    <s v=" qlc"/>
    <n v="19360615"/>
    <n v="38"/>
    <s v=" 08 94895267"/>
    <n v="8481700"/>
    <x v="4"/>
    <n v="4"/>
    <n v="8"/>
    <x v="178"/>
    <x v="2"/>
  </r>
  <r>
    <s v="rec-426-org"/>
    <s v="   tabitha"/>
    <s v=" waller"/>
    <n v="14"/>
    <s v=" keys crescent"/>
    <s v=" "/>
    <s v=" east melbourne"/>
    <n v="4220"/>
    <s v=" nsw"/>
    <n v="19230618"/>
    <n v="38"/>
    <s v=" 02 61094730"/>
    <n v="5299022"/>
    <x v="5"/>
    <n v="4"/>
    <n v="8"/>
    <x v="493"/>
    <x v="0"/>
  </r>
  <r>
    <s v="rec-453-org"/>
    <s v="   marcus"/>
    <s v=" haskett"/>
    <n v="52"/>
    <s v=" pulleine crescent"/>
    <s v=" inglebar station"/>
    <s v=" bundaberg"/>
    <n v="4160"/>
    <s v=" nsw"/>
    <n v="19260406"/>
    <s v=" "/>
    <s v=" 02 54772794"/>
    <n v="1055173"/>
    <x v="4"/>
    <n v="4"/>
    <n v="8"/>
    <x v="494"/>
    <x v="0"/>
  </r>
  <r>
    <s v="rec-242-dup-2"/>
    <s v=" michael"/>
    <s v=" hashemizadeh"/>
    <n v="22"/>
    <s v=" were street"/>
    <s v=" karoola"/>
    <s v=" springwood"/>
    <n v="2164"/>
    <s v=" sa"/>
    <n v="19280603"/>
    <n v="27"/>
    <s v=" 04 22489585"/>
    <n v="9115733"/>
    <x v="1"/>
    <n v="4"/>
    <n v="8"/>
    <x v="22"/>
    <x v="4"/>
  </r>
  <r>
    <s v="rec-268-dup-1"/>
    <s v=" kazuki"/>
    <s v=" morrihon"/>
    <n v="2"/>
    <s v=" brinkley circuit"/>
    <s v=" "/>
    <s v=" mansfield"/>
    <n v="3073"/>
    <s v=" nsw"/>
    <n v="19510704"/>
    <s v=" "/>
    <s v=" 07 23568026"/>
    <n v="6537672"/>
    <x v="0"/>
    <n v="4"/>
    <n v="8"/>
    <x v="34"/>
    <x v="5"/>
  </r>
  <r>
    <s v="rec-318-dup-0"/>
    <s v=" jue"/>
    <s v=" brumley"/>
    <n v="5"/>
    <s v=" close star"/>
    <s v=" windarah"/>
    <s v=" torquay"/>
    <n v="3113"/>
    <s v=" "/>
    <n v="19371110"/>
    <n v="44"/>
    <s v=" 08 21164584"/>
    <n v="8639197"/>
    <x v="8"/>
    <n v="4"/>
    <n v="8"/>
    <x v="87"/>
    <x v="2"/>
  </r>
  <r>
    <s v="rec-437-dup-1"/>
    <s v=" heather"/>
    <s v=" mason"/>
    <n v="2"/>
    <s v=" burtt crescent"/>
    <s v=" willandra village"/>
    <s v=" mulosloo"/>
    <n v="4031"/>
    <s v=" vic"/>
    <n v="19900507"/>
    <n v="29"/>
    <s v=" 04 48148796"/>
    <n v="7568220"/>
    <x v="0"/>
    <n v="4"/>
    <n v="8"/>
    <x v="391"/>
    <x v="5"/>
  </r>
  <r>
    <s v="rec-233-org"/>
    <s v="   amelia"/>
    <s v=" mortlock"/>
    <n v="38"/>
    <s v=" givens street"/>
    <s v=" summit cottage"/>
    <s v=" brighton"/>
    <n v="5052"/>
    <s v=" "/>
    <n v="19390601"/>
    <n v="9"/>
    <s v=" 03 12515547"/>
    <n v="3437192"/>
    <x v="9"/>
    <n v="4"/>
    <n v="8"/>
    <x v="460"/>
    <x v="0"/>
  </r>
  <r>
    <s v="rec-218-org"/>
    <s v="   jack"/>
    <s v=" reid"/>
    <n v="40"/>
    <s v=" sturdee crescent"/>
    <s v=" earl haven"/>
    <s v=" moama"/>
    <n v="4650"/>
    <s v=" nsw"/>
    <n v="19320503"/>
    <s v=" "/>
    <s v=" 04 46804221"/>
    <n v="3214155"/>
    <x v="9"/>
    <n v="4"/>
    <n v="8"/>
    <x v="347"/>
    <x v="0"/>
  </r>
  <r>
    <s v="rec-107-org"/>
    <s v="   connor"/>
    <s v=" towey"/>
    <n v="260"/>
    <s v=" nelson place"/>
    <s v=" "/>
    <s v=" gosford east"/>
    <n v="6317"/>
    <s v=" nsw"/>
    <n v="19380303"/>
    <n v="11"/>
    <s v=" 07 76696639"/>
    <n v="9252800"/>
    <x v="1"/>
    <n v="4"/>
    <n v="8"/>
    <x v="495"/>
    <x v="0"/>
  </r>
  <r>
    <s v="rec-1-dup-1"/>
    <s v=" william"/>
    <s v=" sobczak"/>
    <n v="37"/>
    <s v=" "/>
    <s v=" sunday creek"/>
    <s v=" woodvillesputh"/>
    <n v="3139"/>
    <s v=" nsw"/>
    <n v="19721008"/>
    <n v="20"/>
    <s v=" 03 25712048"/>
    <n v="4693060"/>
    <x v="9"/>
    <n v="4"/>
    <n v="6"/>
    <x v="71"/>
    <x v="5"/>
  </r>
  <r>
    <s v="rec-178-org"/>
    <s v="   erin"/>
    <s v=" ryan"/>
    <n v="5"/>
    <s v=" damala street"/>
    <s v=" "/>
    <s v=" werombi"/>
    <n v="5008"/>
    <s v=" sa"/>
    <n v="19590313"/>
    <n v="26"/>
    <s v=" 02 20669000"/>
    <n v="5527392"/>
    <x v="1"/>
    <n v="4"/>
    <n v="8"/>
    <x v="40"/>
    <x v="0"/>
  </r>
  <r>
    <s v="rec-372-org"/>
    <s v="   lochlan"/>
    <s v=" lemmer"/>
    <n v="281"/>
    <s v=" alderman street"/>
    <s v=" "/>
    <s v=" ferny creek"/>
    <n v="3882"/>
    <s v=" qld"/>
    <n v="19740413"/>
    <n v="35"/>
    <s v=" 02 46538999"/>
    <n v="7467001"/>
    <x v="9"/>
    <n v="4"/>
    <n v="8"/>
    <x v="496"/>
    <x v="0"/>
  </r>
  <r>
    <s v="rec-147-org"/>
    <s v="   michaela"/>
    <s v=" "/>
    <n v="46"/>
    <s v=" syron place"/>
    <s v=" "/>
    <s v=" taigum"/>
    <n v="2430"/>
    <s v=" nsw"/>
    <n v="19140718"/>
    <n v="31"/>
    <s v=" 08 97110699"/>
    <n v="9452217"/>
    <x v="3"/>
    <n v="4"/>
    <n v="8"/>
    <x v="307"/>
    <x v="0"/>
  </r>
  <r>
    <s v="rec-475-dup-4"/>
    <s v=" matthew"/>
    <s v=" renfrhi"/>
    <n v="5"/>
    <s v=" dexter street"/>
    <s v=" "/>
    <s v=" eagle heights"/>
    <n v="4740"/>
    <s v=" vic"/>
    <n v="19800616"/>
    <n v="38"/>
    <s v=" 04 65408673"/>
    <n v="9003493"/>
    <x v="5"/>
    <n v="4"/>
    <n v="8"/>
    <x v="7"/>
    <x v="3"/>
  </r>
  <r>
    <s v="rec-378-dup-0"/>
    <s v=" jack"/>
    <s v=" jolly"/>
    <n v="130"/>
    <s v=" steinwedel street"/>
    <s v=" "/>
    <s v=" pennant hills"/>
    <n v="2022"/>
    <s v=" wa"/>
    <s v=" "/>
    <s v=" "/>
    <s v=" 08 63342023"/>
    <n v="1758433"/>
    <x v="2"/>
    <n v="4"/>
    <n v="8"/>
    <x v="85"/>
    <x v="2"/>
  </r>
  <r>
    <s v="rec-201-dup-1"/>
    <s v=" jason"/>
    <s v=" clarke"/>
    <n v="68"/>
    <s v=" blamey crescent"/>
    <s v=" "/>
    <s v=" hurstville south"/>
    <n v="6053"/>
    <s v=" act"/>
    <n v="19950322"/>
    <n v="35"/>
    <s v=" 03 59977722"/>
    <n v="1664216"/>
    <x v="2"/>
    <n v="4"/>
    <n v="8"/>
    <x v="304"/>
    <x v="5"/>
  </r>
  <r>
    <s v="rec-267-dup-0"/>
    <s v=" cooper"/>
    <s v=" mcmullen"/>
    <n v="30"/>
    <s v=" chaseling street"/>
    <s v=" "/>
    <s v=" "/>
    <n v="2218"/>
    <s v=" nsw"/>
    <n v="19620904"/>
    <n v="30"/>
    <s v=" 03 47066403"/>
    <n v="5468580"/>
    <x v="6"/>
    <n v="4"/>
    <n v="8"/>
    <x v="226"/>
    <x v="2"/>
  </r>
  <r>
    <s v="rec-472-dup-2"/>
    <s v=" witty"/>
    <s v=" shantal"/>
    <n v="6"/>
    <s v=" heydon crescent"/>
    <s v=" "/>
    <s v=" hawthorn"/>
    <n v="2820"/>
    <s v=" wa"/>
    <n v="19740126"/>
    <s v=" "/>
    <s v=" 02 31192252"/>
    <n v="6853934"/>
    <x v="8"/>
    <n v="4"/>
    <n v="8"/>
    <x v="150"/>
    <x v="4"/>
  </r>
  <r>
    <s v="rec-330-dup-1"/>
    <s v=" brielle"/>
    <s v=" gogel"/>
    <n v="183"/>
    <s v=" noel ryan garden"/>
    <s v=" "/>
    <s v=" greensborough"/>
    <n v="4880"/>
    <s v=" nt"/>
    <n v="19801017"/>
    <n v="24"/>
    <s v=" 04 07707671"/>
    <n v="1278575"/>
    <x v="5"/>
    <n v="4"/>
    <n v="8"/>
    <x v="344"/>
    <x v="5"/>
  </r>
  <r>
    <s v="rec-181-dup-0"/>
    <s v=" schkirra"/>
    <s v=" jessup"/>
    <n v="45"/>
    <s v=" sentry crescent"/>
    <s v=" allandale"/>
    <s v=" burleigh waters"/>
    <n v="5159"/>
    <s v=" qld"/>
    <n v="19130211"/>
    <s v=" "/>
    <s v=" 07 84405739"/>
    <n v="9252389"/>
    <x v="9"/>
    <n v="4"/>
    <n v="8"/>
    <x v="171"/>
    <x v="2"/>
  </r>
  <r>
    <s v="rec-160-dup-0"/>
    <s v=" harvey"/>
    <s v=" berresford"/>
    <n v="22"/>
    <s v=" bulwarra close"/>
    <s v=" the old parsonage"/>
    <s v=" new town"/>
    <n v="6163"/>
    <s v=" ns"/>
    <n v="19631021"/>
    <n v="37"/>
    <s v=" 04 17068174"/>
    <n v="7310694"/>
    <x v="5"/>
    <n v="4"/>
    <n v="8"/>
    <x v="167"/>
    <x v="2"/>
  </r>
  <r>
    <s v="rec-179-org"/>
    <s v="   neneh"/>
    <s v=" zwald"/>
    <n v="10"/>
    <s v=" severne crescent"/>
    <s v=" john flynn medical centre"/>
    <s v=" craigie"/>
    <n v="6006"/>
    <s v=" vic"/>
    <n v="19960621"/>
    <n v="27"/>
    <s v=" 02 49401763"/>
    <n v="4001555"/>
    <x v="5"/>
    <n v="4"/>
    <n v="8"/>
    <x v="497"/>
    <x v="0"/>
  </r>
  <r>
    <s v="rec-367-dup-0"/>
    <s v=" emiily"/>
    <s v=" riding"/>
    <n v="1"/>
    <s v=" pickles street"/>
    <s v=" "/>
    <s v=" noarlunga downs"/>
    <n v="3163"/>
    <s v=" sa"/>
    <n v="19570206"/>
    <n v="47"/>
    <s v=" 02 68115349"/>
    <n v="7622304"/>
    <x v="5"/>
    <n v="4"/>
    <n v="8"/>
    <x v="151"/>
    <x v="2"/>
  </r>
  <r>
    <s v="rec-365-org"/>
    <s v="   chloe"/>
    <s v=" matthews"/>
    <n v="169"/>
    <s v=" mcleod place"/>
    <s v=" "/>
    <s v=" rochester"/>
    <n v="2530"/>
    <s v=" act"/>
    <n v="19240108"/>
    <n v="25"/>
    <s v=" 08 56088610"/>
    <n v="8192630"/>
    <x v="0"/>
    <n v="4"/>
    <n v="8"/>
    <x v="498"/>
    <x v="0"/>
  </r>
  <r>
    <s v="rec-138-dup-4"/>
    <s v=" kayden"/>
    <s v=" matthews"/>
    <n v="161"/>
    <s v=" leichhardt street"/>
    <s v=" "/>
    <s v=" petersham"/>
    <n v="3177"/>
    <s v=" vic"/>
    <n v="19543906"/>
    <n v="32"/>
    <s v=" 07 68401879"/>
    <n v="5527003"/>
    <x v="5"/>
    <n v="4"/>
    <n v="8"/>
    <x v="43"/>
    <x v="3"/>
  </r>
  <r>
    <s v="rec-126-dup-1"/>
    <s v=" silas"/>
    <s v=" greegn"/>
    <n v="8"/>
    <s v=" must circuit"/>
    <s v=" hilltop view motel"/>
    <s v=" forrestfield"/>
    <n v="6415"/>
    <s v=" nsw"/>
    <n v="19590923"/>
    <n v="36"/>
    <s v=" 04 75742079"/>
    <n v="8284554"/>
    <x v="7"/>
    <n v="4"/>
    <n v="8"/>
    <x v="355"/>
    <x v="5"/>
  </r>
  <r>
    <s v="rec-430-org"/>
    <s v="   finlay"/>
    <s v=" hope"/>
    <n v="32"/>
    <s v=" bushby place"/>
    <s v=" st vincents hospital"/>
    <s v=" hahndorf"/>
    <n v="4350"/>
    <s v=" qld"/>
    <n v="19490506"/>
    <n v="26"/>
    <s v=" 04 34783616"/>
    <n v="9959903"/>
    <x v="2"/>
    <n v="4"/>
    <n v="8"/>
    <x v="306"/>
    <x v="0"/>
  </r>
  <r>
    <s v="rec-343-org"/>
    <s v="   bailey"/>
    <s v=" lowry"/>
    <n v="26"/>
    <s v=" cowper street"/>
    <s v=" "/>
    <s v=" brighton"/>
    <n v="2026"/>
    <s v=" nsw"/>
    <n v="19930601"/>
    <s v=" "/>
    <s v=" 08 89340951"/>
    <n v="4591501"/>
    <x v="3"/>
    <n v="4"/>
    <n v="8"/>
    <x v="384"/>
    <x v="0"/>
  </r>
  <r>
    <s v="rec-466-org"/>
    <s v="   david"/>
    <s v=" smithson"/>
    <n v="61"/>
    <s v=" bokhara circuit"/>
    <s v=" sunnyview"/>
    <s v=" orange"/>
    <n v="3215"/>
    <s v=" vic"/>
    <n v="19700623"/>
    <s v=" "/>
    <s v=" 07 46909362"/>
    <n v="1077083"/>
    <x v="2"/>
    <n v="4"/>
    <n v="8"/>
    <x v="499"/>
    <x v="0"/>
  </r>
  <r>
    <s v="rec-421-dup-0"/>
    <s v=" harrison"/>
    <s v=" mezic"/>
    <n v="388"/>
    <s v=" phillip avenue"/>
    <s v=" "/>
    <s v=" south grafton"/>
    <n v="4670"/>
    <s v=" vic"/>
    <n v="19750714"/>
    <n v="13"/>
    <s v=" 08 36980629"/>
    <n v="4320774"/>
    <x v="5"/>
    <n v="4"/>
    <n v="8"/>
    <x v="134"/>
    <x v="2"/>
  </r>
  <r>
    <s v="rec-25-org"/>
    <s v="   emiily"/>
    <s v=" boocock"/>
    <n v="31"/>
    <s v=" feathertop street"/>
    <s v=" nulama village"/>
    <s v=" kulin"/>
    <n v="2118"/>
    <s v=" "/>
    <n v="19740312"/>
    <s v=" "/>
    <s v=" 04 64048862"/>
    <n v="7662805"/>
    <x v="4"/>
    <n v="4"/>
    <n v="7"/>
    <x v="108"/>
    <x v="0"/>
  </r>
  <r>
    <s v="rec-314-org"/>
    <s v="   hayley"/>
    <s v=" greenhalgh"/>
    <n v="32"/>
    <s v=" fullerton crescent"/>
    <s v=" annecy park"/>
    <s v=" caulfield north"/>
    <n v="5043"/>
    <s v=" vic"/>
    <n v="19950331"/>
    <n v="26"/>
    <s v=" 03 17976135"/>
    <n v="5834079"/>
    <x v="5"/>
    <n v="4"/>
    <n v="8"/>
    <x v="141"/>
    <x v="0"/>
  </r>
  <r>
    <s v="rec-89-org"/>
    <s v="   "/>
    <s v=" campbell"/>
    <n v="18"/>
    <s v=" currie crescent"/>
    <s v=" oakdale"/>
    <s v=" dumaresq"/>
    <n v="4352"/>
    <s v=" nsw"/>
    <n v="19681027"/>
    <n v="13"/>
    <s v=" 07 55452516"/>
    <n v="3992905"/>
    <x v="3"/>
    <n v="4"/>
    <n v="7"/>
    <x v="168"/>
    <x v="0"/>
  </r>
  <r>
    <s v="rec-227-dup-2"/>
    <s v=" nicola"/>
    <s v=" nguyen"/>
    <n v="166"/>
    <s v=" lethbridge street"/>
    <s v=" "/>
    <s v=" redbank plains"/>
    <n v="2428"/>
    <s v=" nsw"/>
    <s v=" "/>
    <n v="7"/>
    <s v=" "/>
    <n v="8963850"/>
    <x v="7"/>
    <n v="4"/>
    <n v="8"/>
    <x v="125"/>
    <x v="4"/>
  </r>
  <r>
    <m/>
    <m/>
    <m/>
    <m/>
    <m/>
    <m/>
    <m/>
    <m/>
    <m/>
    <m/>
    <m/>
    <m/>
    <m/>
    <x v="10"/>
    <m/>
    <m/>
    <x v="50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420327-9FFB-D448-B1C5-CF63F699407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29:Z39" firstHeaderRow="1" firstDataRow="2" firstDataCol="1"/>
  <pivotFields count="18">
    <pivotField dataField="1" showAll="0">
      <items count="32">
        <item x="23"/>
        <item x="2"/>
        <item x="3"/>
        <item x="0"/>
        <item x="4"/>
        <item x="8"/>
        <item x="12"/>
        <item x="26"/>
        <item x="15"/>
        <item x="22"/>
        <item x="21"/>
        <item x="14"/>
        <item x="20"/>
        <item x="13"/>
        <item x="19"/>
        <item x="9"/>
        <item x="10"/>
        <item x="5"/>
        <item x="29"/>
        <item x="28"/>
        <item x="24"/>
        <item x="17"/>
        <item x="27"/>
        <item x="6"/>
        <item x="1"/>
        <item x="7"/>
        <item x="11"/>
        <item x="16"/>
        <item x="25"/>
        <item x="18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3"/>
        <item x="5"/>
        <item x="6"/>
        <item x="4"/>
        <item x="1"/>
        <item x="2"/>
        <item x="7"/>
        <item x="0"/>
        <item x="8"/>
        <item t="default"/>
      </items>
    </pivotField>
    <pivotField showAll="0"/>
    <pivotField showAll="0"/>
    <pivotField showAll="0"/>
    <pivotField showAll="0"/>
    <pivotField axis="axisCol" showAll="0">
      <items count="12">
        <item x="6"/>
        <item x="0"/>
        <item x="5"/>
        <item x="7"/>
        <item x="1"/>
        <item x="2"/>
        <item x="8"/>
        <item x="9"/>
        <item x="4"/>
        <item x="3"/>
        <item h="1" x="10"/>
        <item t="default"/>
      </items>
    </pivotField>
    <pivotField showAll="0"/>
    <pivotField showAll="0"/>
    <pivotField showAll="0">
      <items count="22">
        <item x="15"/>
        <item x="2"/>
        <item x="3"/>
        <item x="0"/>
        <item x="4"/>
        <item x="7"/>
        <item x="14"/>
        <item x="11"/>
        <item x="8"/>
        <item x="9"/>
        <item x="5"/>
        <item x="19"/>
        <item x="16"/>
        <item x="12"/>
        <item x="18"/>
        <item x="1"/>
        <item x="6"/>
        <item x="10"/>
        <item x="17"/>
        <item x="13"/>
        <item x="20"/>
        <item t="default"/>
      </items>
    </pivotField>
    <pivotField showAll="0" sortType="descending">
      <items count="7">
        <item h="1" x="5"/>
        <item x="0"/>
        <item x="3"/>
        <item x="4"/>
        <item x="2"/>
        <item x="1"/>
        <item t="default"/>
      </items>
    </pivotField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rec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35" firstHeaderRow="1" firstDataRow="2" firstDataCol="1"/>
  <pivotFields count="18">
    <pivotField dataField="1" showAll="0">
      <items count="32">
        <item x="23"/>
        <item x="2"/>
        <item x="3"/>
        <item x="0"/>
        <item x="4"/>
        <item x="8"/>
        <item x="12"/>
        <item x="26"/>
        <item x="15"/>
        <item x="22"/>
        <item x="21"/>
        <item x="14"/>
        <item x="20"/>
        <item x="13"/>
        <item x="19"/>
        <item x="9"/>
        <item x="10"/>
        <item x="5"/>
        <item x="29"/>
        <item x="28"/>
        <item x="24"/>
        <item x="17"/>
        <item x="27"/>
        <item x="6"/>
        <item x="1"/>
        <item x="7"/>
        <item x="11"/>
        <item x="16"/>
        <item x="25"/>
        <item x="18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6"/>
        <item x="0"/>
        <item x="5"/>
        <item x="7"/>
        <item x="1"/>
        <item x="2"/>
        <item x="8"/>
        <item x="9"/>
        <item x="4"/>
        <item x="3"/>
        <item h="1" x="10"/>
        <item t="default"/>
      </items>
    </pivotField>
    <pivotField showAll="0"/>
    <pivotField showAll="0"/>
    <pivotField axis="axisRow" showAll="0">
      <items count="22">
        <item x="15"/>
        <item x="2"/>
        <item x="3"/>
        <item x="0"/>
        <item x="4"/>
        <item x="7"/>
        <item x="14"/>
        <item x="11"/>
        <item x="8"/>
        <item x="9"/>
        <item x="5"/>
        <item x="19"/>
        <item x="16"/>
        <item x="12"/>
        <item x="18"/>
        <item x="1"/>
        <item x="6"/>
        <item x="10"/>
        <item x="17"/>
        <item x="13"/>
        <item x="20"/>
        <item t="default"/>
      </items>
    </pivotField>
    <pivotField axis="axisCol" showAll="0" sortType="descending">
      <items count="7">
        <item h="1" x="5"/>
        <item x="0"/>
        <item x="3"/>
        <item x="4"/>
        <item x="2"/>
        <item x="1"/>
        <item t="default"/>
      </items>
    </pivotField>
  </pivotFields>
  <rowFields count="2">
    <field x="13"/>
    <field x="16"/>
  </rowFields>
  <rowItems count="31">
    <i>
      <x/>
    </i>
    <i r="1">
      <x v="8"/>
    </i>
    <i>
      <x v="1"/>
    </i>
    <i r="1">
      <x v="3"/>
    </i>
    <i>
      <x v="2"/>
    </i>
    <i r="1">
      <x v="5"/>
    </i>
    <i r="1">
      <x v="10"/>
    </i>
    <i r="1">
      <x v="16"/>
    </i>
    <i>
      <x v="3"/>
    </i>
    <i r="1">
      <x v="11"/>
    </i>
    <i r="1">
      <x v="13"/>
    </i>
    <i>
      <x v="4"/>
    </i>
    <i r="1">
      <x v="15"/>
    </i>
    <i r="1">
      <x v="17"/>
    </i>
    <i r="1">
      <x v="19"/>
    </i>
    <i>
      <x v="5"/>
    </i>
    <i r="1">
      <x v="1"/>
    </i>
    <i r="1">
      <x v="9"/>
    </i>
    <i r="1">
      <x v="14"/>
    </i>
    <i>
      <x v="6"/>
    </i>
    <i r="1">
      <x v="12"/>
    </i>
    <i>
      <x v="7"/>
    </i>
    <i r="1">
      <x v="18"/>
    </i>
    <i>
      <x v="8"/>
    </i>
    <i r="1">
      <x/>
    </i>
    <i r="1">
      <x v="4"/>
    </i>
    <i>
      <x v="9"/>
    </i>
    <i r="1">
      <x v="2"/>
    </i>
    <i r="1">
      <x v="6"/>
    </i>
    <i r="1">
      <x v="7"/>
    </i>
    <i t="grand">
      <x/>
    </i>
  </rowItems>
  <colFields count="1">
    <field x="17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c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04D60-7EB5-1944-9CA3-1166C994C3A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29:Z238" firstHeaderRow="1" firstDataRow="2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0">
        <item x="2"/>
        <item x="6"/>
        <item x="0"/>
        <item x="3"/>
        <item x="5"/>
        <item x="1"/>
        <item x="7"/>
        <item x="207"/>
        <item x="4"/>
        <item m="1" x="216"/>
        <item x="8"/>
        <item x="115"/>
        <item m="1" x="212"/>
        <item x="23"/>
        <item x="95"/>
        <item m="1" x="209"/>
        <item m="1" x="214"/>
        <item x="32"/>
        <item x="100"/>
        <item x="12"/>
        <item x="49"/>
        <item x="24"/>
        <item m="1" x="213"/>
        <item m="1" x="208"/>
        <item x="17"/>
        <item m="1" x="210"/>
        <item m="1" x="211"/>
        <item x="11"/>
        <item x="33"/>
        <item x="158"/>
        <item m="1" x="215"/>
        <item m="1" x="217"/>
        <item m="1" x="218"/>
        <item x="20"/>
        <item x="104"/>
        <item x="138"/>
        <item x="9"/>
        <item x="10"/>
        <item x="13"/>
        <item x="14"/>
        <item x="15"/>
        <item x="16"/>
        <item x="18"/>
        <item x="19"/>
        <item x="21"/>
        <item x="22"/>
        <item x="25"/>
        <item x="26"/>
        <item x="27"/>
        <item x="28"/>
        <item x="29"/>
        <item x="30"/>
        <item x="31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1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showAll="0"/>
    <pivotField showAll="0"/>
    <pivotField showAll="0"/>
    <pivotField showAll="0"/>
    <pivotField axis="axisCol" showAll="0">
      <items count="12">
        <item x="0"/>
        <item x="8"/>
        <item x="2"/>
        <item x="6"/>
        <item x="4"/>
        <item x="7"/>
        <item x="3"/>
        <item x="5"/>
        <item x="1"/>
        <item x="9"/>
        <item h="1" x="10"/>
        <item t="default"/>
      </items>
    </pivotField>
    <pivotField showAll="0"/>
    <pivotField showAll="0"/>
    <pivotField showAll="0"/>
    <pivotField showAll="0" sortType="descending"/>
  </pivotFields>
  <rowFields count="1">
    <field x="8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4"/>
    </i>
    <i>
      <x v="17"/>
    </i>
    <i>
      <x v="18"/>
    </i>
    <i>
      <x v="19"/>
    </i>
    <i>
      <x v="20"/>
    </i>
    <i>
      <x v="21"/>
    </i>
    <i>
      <x v="24"/>
    </i>
    <i>
      <x v="27"/>
    </i>
    <i>
      <x v="28"/>
    </i>
    <i>
      <x v="29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 t="grand">
      <x/>
    </i>
  </rowItems>
  <colFields count="1">
    <field x="1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rec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116CB-C975-7F4D-8292-BF6FAD9C42E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5017" firstHeaderRow="1" firstDataRow="2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8"/>
        <item x="2"/>
        <item x="6"/>
        <item x="4"/>
        <item x="7"/>
        <item x="3"/>
        <item x="5"/>
        <item x="1"/>
        <item x="9"/>
        <item x="10"/>
        <item t="default"/>
      </items>
    </pivotField>
    <pivotField showAll="0"/>
    <pivotField showAll="0"/>
    <pivotField axis="axisRow" showAll="0">
      <items count="5002">
        <item x="212"/>
        <item x="746"/>
        <item x="2466"/>
        <item x="1297"/>
        <item x="4853"/>
        <item x="3095"/>
        <item x="2546"/>
        <item x="3826"/>
        <item x="2074"/>
        <item x="2493"/>
        <item x="2986"/>
        <item x="2965"/>
        <item x="4163"/>
        <item x="313"/>
        <item x="2356"/>
        <item x="3983"/>
        <item x="4489"/>
        <item x="2512"/>
        <item x="46"/>
        <item x="503"/>
        <item x="5000"/>
        <item x="3809"/>
        <item x="1919"/>
        <item x="3423"/>
        <item x="4241"/>
        <item x="2731"/>
        <item x="1145"/>
        <item x="4028"/>
        <item x="4064"/>
        <item x="1197"/>
        <item x="3153"/>
        <item x="3742"/>
        <item x="3012"/>
        <item x="1840"/>
        <item x="4889"/>
        <item x="925"/>
        <item x="1377"/>
        <item x="843"/>
        <item x="859"/>
        <item x="2192"/>
        <item x="557"/>
        <item x="608"/>
        <item x="2481"/>
        <item x="359"/>
        <item x="1206"/>
        <item x="4486"/>
        <item x="1848"/>
        <item x="2888"/>
        <item x="1095"/>
        <item x="3498"/>
        <item x="1230"/>
        <item x="1996"/>
        <item x="1156"/>
        <item x="1947"/>
        <item x="278"/>
        <item x="1459"/>
        <item x="1417"/>
        <item x="2491"/>
        <item x="2193"/>
        <item x="2055"/>
        <item x="2339"/>
        <item x="786"/>
        <item x="3231"/>
        <item x="2042"/>
        <item x="2158"/>
        <item x="1983"/>
        <item x="3369"/>
        <item x="4048"/>
        <item x="2368"/>
        <item x="4823"/>
        <item x="2571"/>
        <item x="2048"/>
        <item x="898"/>
        <item x="3424"/>
        <item x="1666"/>
        <item x="3135"/>
        <item x="3431"/>
        <item x="4431"/>
        <item x="493"/>
        <item x="553"/>
        <item x="3262"/>
        <item x="1929"/>
        <item x="79"/>
        <item x="2693"/>
        <item x="2473"/>
        <item x="622"/>
        <item x="1841"/>
        <item x="3117"/>
        <item x="1564"/>
        <item x="3272"/>
        <item x="983"/>
        <item x="250"/>
        <item x="3346"/>
        <item x="4882"/>
        <item x="4386"/>
        <item x="530"/>
        <item x="7"/>
        <item x="914"/>
        <item x="135"/>
        <item x="3159"/>
        <item x="3638"/>
        <item x="4724"/>
        <item x="488"/>
        <item x="1994"/>
        <item x="3717"/>
        <item x="1613"/>
        <item x="420"/>
        <item x="2154"/>
        <item x="54"/>
        <item x="3834"/>
        <item x="2041"/>
        <item x="2568"/>
        <item x="2858"/>
        <item x="3440"/>
        <item x="1227"/>
        <item x="3639"/>
        <item x="2062"/>
        <item x="4462"/>
        <item x="2788"/>
        <item x="2822"/>
        <item x="645"/>
        <item x="1359"/>
        <item x="1540"/>
        <item x="3899"/>
        <item x="2557"/>
        <item x="344"/>
        <item x="810"/>
        <item x="3694"/>
        <item x="1082"/>
        <item x="303"/>
        <item x="4864"/>
        <item x="3374"/>
        <item x="1537"/>
        <item x="2279"/>
        <item x="1676"/>
        <item x="3852"/>
        <item x="1600"/>
        <item x="2239"/>
        <item x="1656"/>
        <item x="1798"/>
        <item x="4575"/>
        <item x="1982"/>
        <item x="4099"/>
        <item x="1520"/>
        <item x="119"/>
        <item x="4039"/>
        <item x="3911"/>
        <item x="1106"/>
        <item x="4865"/>
        <item x="353"/>
        <item x="434"/>
        <item x="4540"/>
        <item x="3486"/>
        <item x="2156"/>
        <item x="1958"/>
        <item x="2390"/>
        <item x="4895"/>
        <item x="3191"/>
        <item x="2517"/>
        <item x="4743"/>
        <item x="4621"/>
        <item x="3454"/>
        <item x="3597"/>
        <item x="4681"/>
        <item x="3035"/>
        <item x="2866"/>
        <item x="717"/>
        <item x="837"/>
        <item x="4049"/>
        <item x="3416"/>
        <item x="4498"/>
        <item x="4084"/>
        <item x="3942"/>
        <item x="1160"/>
        <item x="4014"/>
        <item x="806"/>
        <item x="4146"/>
        <item x="4300"/>
        <item x="2786"/>
        <item x="4982"/>
        <item x="4076"/>
        <item x="4261"/>
        <item x="3072"/>
        <item x="4510"/>
        <item x="3953"/>
        <item x="1677"/>
        <item x="892"/>
        <item x="3021"/>
        <item x="4687"/>
        <item x="4546"/>
        <item x="4898"/>
        <item x="3134"/>
        <item x="4492"/>
        <item x="341"/>
        <item x="309"/>
        <item x="2913"/>
        <item x="1560"/>
        <item x="2753"/>
        <item x="415"/>
        <item x="4835"/>
        <item x="4038"/>
        <item x="612"/>
        <item x="3472"/>
        <item x="258"/>
        <item x="658"/>
        <item x="140"/>
        <item x="3549"/>
        <item x="378"/>
        <item x="3877"/>
        <item x="1545"/>
        <item x="3090"/>
        <item x="99"/>
        <item x="287"/>
        <item x="4198"/>
        <item x="2827"/>
        <item x="1680"/>
        <item x="1912"/>
        <item x="4741"/>
        <item x="43"/>
        <item x="2464"/>
        <item x="282"/>
        <item x="874"/>
        <item x="2867"/>
        <item x="3183"/>
        <item x="455"/>
        <item x="4677"/>
        <item x="60"/>
        <item x="3810"/>
        <item x="3194"/>
        <item x="4572"/>
        <item x="1034"/>
        <item x="676"/>
        <item x="1742"/>
        <item x="4951"/>
        <item x="3823"/>
        <item x="2286"/>
        <item x="2075"/>
        <item x="4278"/>
        <item x="823"/>
        <item x="1622"/>
        <item x="3718"/>
        <item x="477"/>
        <item x="2647"/>
        <item x="2377"/>
        <item x="4776"/>
        <item x="893"/>
        <item x="650"/>
        <item x="586"/>
        <item x="3902"/>
        <item x="2184"/>
        <item x="102"/>
        <item x="4026"/>
        <item x="3590"/>
        <item x="1503"/>
        <item x="2196"/>
        <item x="2777"/>
        <item x="6"/>
        <item x="3504"/>
        <item x="4096"/>
        <item x="4834"/>
        <item x="3853"/>
        <item x="1730"/>
        <item x="2615"/>
        <item x="1513"/>
        <item x="2033"/>
        <item x="4047"/>
        <item x="1301"/>
        <item x="4714"/>
        <item x="4265"/>
        <item x="126"/>
        <item x="3414"/>
        <item x="4890"/>
        <item x="2570"/>
        <item x="1255"/>
        <item x="1051"/>
        <item x="4288"/>
        <item x="4810"/>
        <item x="4290"/>
        <item x="4515"/>
        <item x="4971"/>
        <item x="721"/>
        <item x="2605"/>
        <item x="3471"/>
        <item x="515"/>
        <item x="1485"/>
        <item x="2955"/>
        <item x="2015"/>
        <item x="1865"/>
        <item x="4514"/>
        <item x="2921"/>
        <item x="1352"/>
        <item x="494"/>
        <item x="2408"/>
        <item x="3705"/>
        <item x="3232"/>
        <item x="3764"/>
        <item x="1859"/>
        <item x="1834"/>
        <item x="3594"/>
        <item x="1525"/>
        <item x="2664"/>
        <item x="112"/>
        <item x="710"/>
        <item x="1217"/>
        <item x="458"/>
        <item x="4166"/>
        <item x="2311"/>
        <item x="3663"/>
        <item x="1873"/>
        <item x="1842"/>
        <item x="2635"/>
        <item x="4716"/>
        <item x="535"/>
        <item x="3987"/>
        <item x="4589"/>
        <item x="2659"/>
        <item x="4740"/>
        <item x="4710"/>
        <item x="3097"/>
        <item x="4353"/>
        <item x="3581"/>
        <item x="4134"/>
        <item x="864"/>
        <item x="2431"/>
        <item x="4749"/>
        <item x="4220"/>
        <item x="2321"/>
        <item x="2604"/>
        <item x="3828"/>
        <item x="2719"/>
        <item x="4840"/>
        <item x="801"/>
        <item x="1379"/>
        <item x="4119"/>
        <item x="447"/>
        <item x="2743"/>
        <item x="2971"/>
        <item x="2873"/>
        <item x="1717"/>
        <item x="3798"/>
        <item x="299"/>
        <item x="2128"/>
        <item x="2432"/>
        <item x="2210"/>
        <item x="166"/>
        <item x="3585"/>
        <item x="4490"/>
        <item x="2651"/>
        <item x="2909"/>
        <item x="3720"/>
        <item x="436"/>
        <item x="4746"/>
        <item x="2485"/>
        <item x="3794"/>
        <item x="1158"/>
        <item x="3067"/>
        <item x="828"/>
        <item x="817"/>
        <item x="3516"/>
        <item x="4897"/>
        <item x="3152"/>
        <item x="4790"/>
        <item x="3613"/>
        <item x="2152"/>
        <item x="2016"/>
        <item x="3564"/>
        <item x="4873"/>
        <item x="943"/>
        <item x="769"/>
        <item x="202"/>
        <item x="4006"/>
        <item x="3996"/>
        <item x="3258"/>
        <item x="3240"/>
        <item x="4382"/>
        <item x="4034"/>
        <item x="4067"/>
        <item x="3637"/>
        <item x="3317"/>
        <item x="1731"/>
        <item x="4703"/>
        <item x="4118"/>
        <item x="2502"/>
        <item x="4352"/>
        <item x="573"/>
        <item x="2187"/>
        <item x="3670"/>
        <item x="475"/>
        <item x="1338"/>
        <item x="4460"/>
        <item x="1466"/>
        <item x="2363"/>
        <item x="950"/>
        <item x="2282"/>
        <item x="1031"/>
        <item x="4847"/>
        <item x="4175"/>
        <item x="4069"/>
        <item x="2612"/>
        <item x="4696"/>
        <item x="4688"/>
        <item x="2542"/>
        <item x="1586"/>
        <item x="2912"/>
        <item x="1218"/>
        <item x="3609"/>
        <item x="380"/>
        <item x="1831"/>
        <item x="753"/>
        <item x="886"/>
        <item x="2595"/>
        <item x="3527"/>
        <item x="1492"/>
        <item x="537"/>
        <item x="4008"/>
        <item x="4259"/>
        <item x="2189"/>
        <item x="2478"/>
        <item x="4893"/>
        <item x="4859"/>
        <item x="1808"/>
        <item x="4478"/>
        <item x="780"/>
        <item x="523"/>
        <item x="3104"/>
        <item x="1454"/>
        <item x="4242"/>
        <item x="2535"/>
        <item x="3876"/>
        <item x="4526"/>
        <item x="672"/>
        <item x="357"/>
        <item x="2807"/>
        <item x="1752"/>
        <item x="4328"/>
        <item x="1585"/>
        <item x="1323"/>
        <item x="1264"/>
        <item x="1767"/>
        <item x="4231"/>
        <item x="3891"/>
        <item x="1345"/>
        <item x="4826"/>
        <item x="3371"/>
        <item x="1599"/>
        <item x="4587"/>
        <item x="49"/>
        <item x="1344"/>
        <item x="1464"/>
        <item x="3701"/>
        <item x="325"/>
        <item x="4473"/>
        <item x="3646"/>
        <item x="362"/>
        <item x="4316"/>
        <item x="2616"/>
        <item x="1973"/>
        <item x="3405"/>
        <item x="4410"/>
        <item x="1595"/>
        <item x="4799"/>
        <item x="403"/>
        <item x="2617"/>
        <item x="4917"/>
        <item x="1330"/>
        <item x="3682"/>
        <item x="2109"/>
        <item x="756"/>
        <item x="1758"/>
        <item x="2228"/>
        <item x="3506"/>
        <item x="1903"/>
        <item x="3387"/>
        <item x="3125"/>
        <item x="3044"/>
        <item x="184"/>
        <item x="4666"/>
        <item x="3256"/>
        <item x="4722"/>
        <item x="3645"/>
        <item x="4001"/>
        <item x="2149"/>
        <item x="900"/>
        <item x="44"/>
        <item x="635"/>
        <item x="80"/>
        <item x="2917"/>
        <item x="4446"/>
        <item x="1254"/>
        <item x="2094"/>
        <item x="3266"/>
        <item x="419"/>
        <item x="3196"/>
        <item x="1205"/>
        <item x="940"/>
        <item x="2318"/>
        <item x="2744"/>
        <item x="3917"/>
        <item x="2673"/>
        <item x="830"/>
        <item x="4601"/>
        <item x="0"/>
        <item x="1"/>
        <item x="2"/>
        <item x="3"/>
        <item x="4"/>
        <item x="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5"/>
        <item x="47"/>
        <item x="48"/>
        <item x="50"/>
        <item x="51"/>
        <item x="52"/>
        <item x="53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20"/>
        <item x="121"/>
        <item x="122"/>
        <item x="123"/>
        <item x="124"/>
        <item x="125"/>
        <item x="127"/>
        <item x="128"/>
        <item x="129"/>
        <item x="130"/>
        <item x="131"/>
        <item x="132"/>
        <item x="133"/>
        <item x="134"/>
        <item x="136"/>
        <item x="137"/>
        <item x="138"/>
        <item x="139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6"/>
        <item x="207"/>
        <item x="208"/>
        <item x="209"/>
        <item x="210"/>
        <item x="211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9"/>
        <item x="280"/>
        <item x="281"/>
        <item x="283"/>
        <item x="284"/>
        <item x="285"/>
        <item x="286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4"/>
        <item x="305"/>
        <item x="306"/>
        <item x="307"/>
        <item x="308"/>
        <item x="310"/>
        <item x="311"/>
        <item x="312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5"/>
        <item x="346"/>
        <item x="347"/>
        <item x="348"/>
        <item x="349"/>
        <item x="350"/>
        <item x="351"/>
        <item x="352"/>
        <item x="354"/>
        <item x="355"/>
        <item x="356"/>
        <item x="358"/>
        <item x="360"/>
        <item x="361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9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6"/>
        <item x="417"/>
        <item x="418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5"/>
        <item x="437"/>
        <item x="438"/>
        <item x="439"/>
        <item x="440"/>
        <item x="441"/>
        <item x="442"/>
        <item x="443"/>
        <item x="444"/>
        <item x="445"/>
        <item x="446"/>
        <item x="448"/>
        <item x="449"/>
        <item x="450"/>
        <item x="451"/>
        <item x="452"/>
        <item x="453"/>
        <item x="454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9"/>
        <item x="490"/>
        <item x="491"/>
        <item x="492"/>
        <item x="495"/>
        <item x="496"/>
        <item x="497"/>
        <item x="498"/>
        <item x="499"/>
        <item x="500"/>
        <item x="501"/>
        <item x="502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6"/>
        <item x="517"/>
        <item x="518"/>
        <item x="519"/>
        <item x="520"/>
        <item x="521"/>
        <item x="522"/>
        <item x="524"/>
        <item x="525"/>
        <item x="526"/>
        <item x="527"/>
        <item x="528"/>
        <item x="529"/>
        <item x="531"/>
        <item x="532"/>
        <item x="533"/>
        <item x="534"/>
        <item x="536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4"/>
        <item x="555"/>
        <item x="556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9"/>
        <item x="610"/>
        <item x="611"/>
        <item x="613"/>
        <item x="614"/>
        <item x="615"/>
        <item x="616"/>
        <item x="617"/>
        <item x="618"/>
        <item x="619"/>
        <item x="620"/>
        <item x="621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6"/>
        <item x="637"/>
        <item x="638"/>
        <item x="639"/>
        <item x="640"/>
        <item x="641"/>
        <item x="642"/>
        <item x="643"/>
        <item x="644"/>
        <item x="646"/>
        <item x="647"/>
        <item x="648"/>
        <item x="649"/>
        <item x="651"/>
        <item x="652"/>
        <item x="653"/>
        <item x="654"/>
        <item x="655"/>
        <item x="656"/>
        <item x="657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3"/>
        <item x="674"/>
        <item x="675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1"/>
        <item x="712"/>
        <item x="713"/>
        <item x="714"/>
        <item x="715"/>
        <item x="716"/>
        <item x="718"/>
        <item x="719"/>
        <item x="720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7"/>
        <item x="748"/>
        <item x="749"/>
        <item x="750"/>
        <item x="751"/>
        <item x="752"/>
        <item x="754"/>
        <item x="755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70"/>
        <item x="771"/>
        <item x="772"/>
        <item x="773"/>
        <item x="774"/>
        <item x="775"/>
        <item x="776"/>
        <item x="777"/>
        <item x="778"/>
        <item x="779"/>
        <item x="781"/>
        <item x="782"/>
        <item x="783"/>
        <item x="784"/>
        <item x="785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2"/>
        <item x="803"/>
        <item x="804"/>
        <item x="805"/>
        <item x="807"/>
        <item x="808"/>
        <item x="809"/>
        <item x="811"/>
        <item x="812"/>
        <item x="813"/>
        <item x="814"/>
        <item x="815"/>
        <item x="816"/>
        <item x="818"/>
        <item x="819"/>
        <item x="820"/>
        <item x="821"/>
        <item x="822"/>
        <item x="824"/>
        <item x="825"/>
        <item x="826"/>
        <item x="827"/>
        <item x="829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60"/>
        <item x="861"/>
        <item x="862"/>
        <item x="863"/>
        <item x="865"/>
        <item x="866"/>
        <item x="867"/>
        <item x="868"/>
        <item x="869"/>
        <item x="870"/>
        <item x="871"/>
        <item x="872"/>
        <item x="873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7"/>
        <item x="888"/>
        <item x="889"/>
        <item x="890"/>
        <item x="891"/>
        <item x="894"/>
        <item x="895"/>
        <item x="896"/>
        <item x="897"/>
        <item x="899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7"/>
        <item x="918"/>
        <item x="919"/>
        <item x="920"/>
        <item x="921"/>
        <item x="922"/>
        <item x="923"/>
        <item x="924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1"/>
        <item x="942"/>
        <item x="944"/>
        <item x="945"/>
        <item x="946"/>
        <item x="947"/>
        <item x="948"/>
        <item x="949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2"/>
        <item x="1033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6"/>
        <item x="1097"/>
        <item x="1098"/>
        <item x="1099"/>
        <item x="1100"/>
        <item x="1101"/>
        <item x="1102"/>
        <item x="1103"/>
        <item x="1104"/>
        <item x="1105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6"/>
        <item x="1147"/>
        <item x="1148"/>
        <item x="1149"/>
        <item x="1150"/>
        <item x="1151"/>
        <item x="1152"/>
        <item x="1153"/>
        <item x="1154"/>
        <item x="1155"/>
        <item x="1157"/>
        <item x="1159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8"/>
        <item x="1199"/>
        <item x="1200"/>
        <item x="1201"/>
        <item x="1202"/>
        <item x="1203"/>
        <item x="1204"/>
        <item x="1207"/>
        <item x="1208"/>
        <item x="1209"/>
        <item x="1210"/>
        <item x="1211"/>
        <item x="1212"/>
        <item x="1213"/>
        <item x="1214"/>
        <item x="1215"/>
        <item x="1216"/>
        <item x="1219"/>
        <item x="1220"/>
        <item x="1221"/>
        <item x="1222"/>
        <item x="1223"/>
        <item x="1224"/>
        <item x="1225"/>
        <item x="1226"/>
        <item x="1228"/>
        <item x="1229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6"/>
        <item x="1257"/>
        <item x="1258"/>
        <item x="1259"/>
        <item x="1260"/>
        <item x="1261"/>
        <item x="1262"/>
        <item x="1263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8"/>
        <item x="1299"/>
        <item x="1300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4"/>
        <item x="1325"/>
        <item x="1326"/>
        <item x="1327"/>
        <item x="1328"/>
        <item x="1329"/>
        <item x="1331"/>
        <item x="1332"/>
        <item x="1333"/>
        <item x="1334"/>
        <item x="1335"/>
        <item x="1336"/>
        <item x="1337"/>
        <item x="1339"/>
        <item x="1340"/>
        <item x="1341"/>
        <item x="1342"/>
        <item x="1343"/>
        <item x="1346"/>
        <item x="1347"/>
        <item x="1348"/>
        <item x="1349"/>
        <item x="1350"/>
        <item x="1351"/>
        <item x="1353"/>
        <item x="1354"/>
        <item x="1355"/>
        <item x="1356"/>
        <item x="1357"/>
        <item x="1358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8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5"/>
        <item x="1456"/>
        <item x="1457"/>
        <item x="1458"/>
        <item x="1460"/>
        <item x="1461"/>
        <item x="1462"/>
        <item x="1463"/>
        <item x="1465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6"/>
        <item x="1487"/>
        <item x="1488"/>
        <item x="1489"/>
        <item x="1490"/>
        <item x="1491"/>
        <item x="1493"/>
        <item x="1494"/>
        <item x="1495"/>
        <item x="1496"/>
        <item x="1497"/>
        <item x="1498"/>
        <item x="1499"/>
        <item x="1500"/>
        <item x="1501"/>
        <item x="1502"/>
        <item x="1504"/>
        <item x="1505"/>
        <item x="1506"/>
        <item x="1507"/>
        <item x="1508"/>
        <item x="1509"/>
        <item x="1510"/>
        <item x="1511"/>
        <item x="1512"/>
        <item x="1514"/>
        <item x="1515"/>
        <item x="1516"/>
        <item x="1517"/>
        <item x="1518"/>
        <item x="1519"/>
        <item x="1521"/>
        <item x="1522"/>
        <item x="1523"/>
        <item x="1524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8"/>
        <item x="1539"/>
        <item x="1541"/>
        <item x="1542"/>
        <item x="1543"/>
        <item x="1544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1"/>
        <item x="1562"/>
        <item x="1563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7"/>
        <item x="1588"/>
        <item x="1589"/>
        <item x="1590"/>
        <item x="1591"/>
        <item x="1592"/>
        <item x="1593"/>
        <item x="1594"/>
        <item x="1596"/>
        <item x="1597"/>
        <item x="1598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7"/>
        <item x="1658"/>
        <item x="1659"/>
        <item x="1660"/>
        <item x="1661"/>
        <item x="1662"/>
        <item x="1663"/>
        <item x="1664"/>
        <item x="1665"/>
        <item x="1667"/>
        <item x="1668"/>
        <item x="1669"/>
        <item x="1670"/>
        <item x="1671"/>
        <item x="1672"/>
        <item x="1673"/>
        <item x="1674"/>
        <item x="1675"/>
        <item x="1678"/>
        <item x="1679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2"/>
        <item x="1733"/>
        <item x="1734"/>
        <item x="1735"/>
        <item x="1736"/>
        <item x="1737"/>
        <item x="1738"/>
        <item x="1739"/>
        <item x="1740"/>
        <item x="1741"/>
        <item x="1743"/>
        <item x="1744"/>
        <item x="1745"/>
        <item x="1746"/>
        <item x="1747"/>
        <item x="1748"/>
        <item x="1749"/>
        <item x="1750"/>
        <item x="1751"/>
        <item x="1753"/>
        <item x="1754"/>
        <item x="1755"/>
        <item x="1756"/>
        <item x="1757"/>
        <item x="1759"/>
        <item x="1760"/>
        <item x="1761"/>
        <item x="1762"/>
        <item x="1763"/>
        <item x="1764"/>
        <item x="1765"/>
        <item x="1766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9"/>
        <item x="1800"/>
        <item x="1801"/>
        <item x="1802"/>
        <item x="1803"/>
        <item x="1804"/>
        <item x="1805"/>
        <item x="1806"/>
        <item x="1807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5"/>
        <item x="1836"/>
        <item x="1837"/>
        <item x="1838"/>
        <item x="1839"/>
        <item x="1843"/>
        <item x="1844"/>
        <item x="1845"/>
        <item x="1846"/>
        <item x="1847"/>
        <item x="1849"/>
        <item x="1850"/>
        <item x="1851"/>
        <item x="1852"/>
        <item x="1853"/>
        <item x="1854"/>
        <item x="1855"/>
        <item x="1856"/>
        <item x="1857"/>
        <item x="1858"/>
        <item x="1860"/>
        <item x="1861"/>
        <item x="1862"/>
        <item x="1863"/>
        <item x="1864"/>
        <item x="1866"/>
        <item x="1867"/>
        <item x="1868"/>
        <item x="1869"/>
        <item x="1870"/>
        <item x="1871"/>
        <item x="1872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4"/>
        <item x="1905"/>
        <item x="1906"/>
        <item x="1907"/>
        <item x="1908"/>
        <item x="1909"/>
        <item x="1910"/>
        <item x="1911"/>
        <item x="1913"/>
        <item x="1914"/>
        <item x="1915"/>
        <item x="1916"/>
        <item x="1917"/>
        <item x="1918"/>
        <item x="1920"/>
        <item x="1921"/>
        <item x="1922"/>
        <item x="1923"/>
        <item x="1924"/>
        <item x="1925"/>
        <item x="1926"/>
        <item x="1927"/>
        <item x="1928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8"/>
        <item x="1949"/>
        <item x="1950"/>
        <item x="1951"/>
        <item x="1952"/>
        <item x="1953"/>
        <item x="1954"/>
        <item x="1955"/>
        <item x="1956"/>
        <item x="1957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4"/>
        <item x="1975"/>
        <item x="1976"/>
        <item x="1977"/>
        <item x="1978"/>
        <item x="1979"/>
        <item x="1980"/>
        <item x="1981"/>
        <item x="1984"/>
        <item x="1985"/>
        <item x="1986"/>
        <item x="1987"/>
        <item x="1988"/>
        <item x="1989"/>
        <item x="1990"/>
        <item x="1991"/>
        <item x="1992"/>
        <item x="1993"/>
        <item x="1995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4"/>
        <item x="2035"/>
        <item x="2036"/>
        <item x="2037"/>
        <item x="2038"/>
        <item x="2039"/>
        <item x="2040"/>
        <item x="2043"/>
        <item x="2044"/>
        <item x="2045"/>
        <item x="2046"/>
        <item x="2047"/>
        <item x="2049"/>
        <item x="2050"/>
        <item x="2051"/>
        <item x="2052"/>
        <item x="2053"/>
        <item x="2054"/>
        <item x="2056"/>
        <item x="2057"/>
        <item x="2058"/>
        <item x="2059"/>
        <item x="2060"/>
        <item x="2061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50"/>
        <item x="2151"/>
        <item x="2153"/>
        <item x="2155"/>
        <item x="2157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5"/>
        <item x="2186"/>
        <item x="2188"/>
        <item x="2190"/>
        <item x="2191"/>
        <item x="2194"/>
        <item x="2195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9"/>
        <item x="2230"/>
        <item x="2231"/>
        <item x="2232"/>
        <item x="2233"/>
        <item x="2234"/>
        <item x="2235"/>
        <item x="2236"/>
        <item x="2237"/>
        <item x="2238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80"/>
        <item x="2281"/>
        <item x="2283"/>
        <item x="2284"/>
        <item x="2285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2"/>
        <item x="2313"/>
        <item x="2314"/>
        <item x="2315"/>
        <item x="2316"/>
        <item x="2317"/>
        <item x="2319"/>
        <item x="2320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7"/>
        <item x="2358"/>
        <item x="2359"/>
        <item x="2360"/>
        <item x="2361"/>
        <item x="2362"/>
        <item x="2364"/>
        <item x="2365"/>
        <item x="2366"/>
        <item x="2367"/>
        <item x="2369"/>
        <item x="2370"/>
        <item x="2371"/>
        <item x="2372"/>
        <item x="2373"/>
        <item x="2374"/>
        <item x="2375"/>
        <item x="237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5"/>
        <item x="2467"/>
        <item x="2468"/>
        <item x="2469"/>
        <item x="2470"/>
        <item x="2471"/>
        <item x="2472"/>
        <item x="2474"/>
        <item x="2475"/>
        <item x="2476"/>
        <item x="2477"/>
        <item x="2479"/>
        <item x="2480"/>
        <item x="2482"/>
        <item x="2483"/>
        <item x="2484"/>
        <item x="2486"/>
        <item x="2487"/>
        <item x="2488"/>
        <item x="2489"/>
        <item x="2490"/>
        <item x="2492"/>
        <item x="2494"/>
        <item x="2495"/>
        <item x="2496"/>
        <item x="2497"/>
        <item x="2498"/>
        <item x="2499"/>
        <item x="2500"/>
        <item x="2501"/>
        <item x="2503"/>
        <item x="2504"/>
        <item x="2505"/>
        <item x="2506"/>
        <item x="2507"/>
        <item x="2508"/>
        <item x="2509"/>
        <item x="2510"/>
        <item x="2511"/>
        <item x="2513"/>
        <item x="2514"/>
        <item x="2515"/>
        <item x="2516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41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8"/>
        <item x="2559"/>
        <item x="2560"/>
        <item x="2561"/>
        <item x="2562"/>
        <item x="2563"/>
        <item x="2564"/>
        <item x="2565"/>
        <item x="2566"/>
        <item x="2567"/>
        <item x="2569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6"/>
        <item x="2597"/>
        <item x="2598"/>
        <item x="2599"/>
        <item x="2600"/>
        <item x="2601"/>
        <item x="2602"/>
        <item x="2603"/>
        <item x="2606"/>
        <item x="2607"/>
        <item x="2608"/>
        <item x="2609"/>
        <item x="2610"/>
        <item x="2611"/>
        <item x="2613"/>
        <item x="2614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8"/>
        <item x="2649"/>
        <item x="2650"/>
        <item x="2652"/>
        <item x="2653"/>
        <item x="2654"/>
        <item x="2655"/>
        <item x="2656"/>
        <item x="2657"/>
        <item x="2658"/>
        <item x="2660"/>
        <item x="2661"/>
        <item x="2662"/>
        <item x="2663"/>
        <item x="2665"/>
        <item x="2666"/>
        <item x="2667"/>
        <item x="2668"/>
        <item x="2669"/>
        <item x="2670"/>
        <item x="2671"/>
        <item x="2672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5"/>
        <item x="2746"/>
        <item x="2747"/>
        <item x="2748"/>
        <item x="2749"/>
        <item x="2750"/>
        <item x="2751"/>
        <item x="2752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8"/>
        <item x="2779"/>
        <item x="2780"/>
        <item x="2781"/>
        <item x="2782"/>
        <item x="2783"/>
        <item x="2784"/>
        <item x="2785"/>
        <item x="2787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3"/>
        <item x="2824"/>
        <item x="2825"/>
        <item x="2826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9"/>
        <item x="2860"/>
        <item x="2861"/>
        <item x="2862"/>
        <item x="2863"/>
        <item x="2864"/>
        <item x="2865"/>
        <item x="2868"/>
        <item x="2869"/>
        <item x="2870"/>
        <item x="2871"/>
        <item x="2872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10"/>
        <item x="2911"/>
        <item x="2914"/>
        <item x="2915"/>
        <item x="2916"/>
        <item x="2918"/>
        <item x="2919"/>
        <item x="2920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6"/>
        <item x="2957"/>
        <item x="2958"/>
        <item x="2959"/>
        <item x="2960"/>
        <item x="2961"/>
        <item x="2962"/>
        <item x="2963"/>
        <item x="2964"/>
        <item x="2966"/>
        <item x="2967"/>
        <item x="2968"/>
        <item x="2969"/>
        <item x="2970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3"/>
        <item x="3014"/>
        <item x="3015"/>
        <item x="3016"/>
        <item x="3017"/>
        <item x="3018"/>
        <item x="3019"/>
        <item x="3020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6"/>
        <item x="3037"/>
        <item x="3038"/>
        <item x="3039"/>
        <item x="3040"/>
        <item x="3041"/>
        <item x="3042"/>
        <item x="3043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8"/>
        <item x="3069"/>
        <item x="3070"/>
        <item x="3071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1"/>
        <item x="3092"/>
        <item x="3093"/>
        <item x="3094"/>
        <item x="3096"/>
        <item x="3098"/>
        <item x="3099"/>
        <item x="3100"/>
        <item x="3101"/>
        <item x="3102"/>
        <item x="3103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8"/>
        <item x="3119"/>
        <item x="3120"/>
        <item x="3121"/>
        <item x="3122"/>
        <item x="3123"/>
        <item x="3124"/>
        <item x="3126"/>
        <item x="3127"/>
        <item x="3128"/>
        <item x="3129"/>
        <item x="3130"/>
        <item x="3131"/>
        <item x="3132"/>
        <item x="3133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4"/>
        <item x="3155"/>
        <item x="3156"/>
        <item x="3157"/>
        <item x="3158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4"/>
        <item x="3185"/>
        <item x="3186"/>
        <item x="3187"/>
        <item x="3188"/>
        <item x="3189"/>
        <item x="3190"/>
        <item x="3192"/>
        <item x="3193"/>
        <item x="3195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3"/>
        <item x="3234"/>
        <item x="3235"/>
        <item x="3236"/>
        <item x="3237"/>
        <item x="3238"/>
        <item x="3239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7"/>
        <item x="3259"/>
        <item x="3260"/>
        <item x="3261"/>
        <item x="3263"/>
        <item x="3264"/>
        <item x="3265"/>
        <item x="3267"/>
        <item x="3268"/>
        <item x="3269"/>
        <item x="3270"/>
        <item x="3271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70"/>
        <item x="3372"/>
        <item x="3373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6"/>
        <item x="3407"/>
        <item x="3408"/>
        <item x="3409"/>
        <item x="3410"/>
        <item x="3411"/>
        <item x="3412"/>
        <item x="3413"/>
        <item x="3415"/>
        <item x="3417"/>
        <item x="3418"/>
        <item x="3419"/>
        <item x="3420"/>
        <item x="3421"/>
        <item x="3422"/>
        <item x="3425"/>
        <item x="3426"/>
        <item x="3427"/>
        <item x="3428"/>
        <item x="3429"/>
        <item x="3430"/>
        <item x="3432"/>
        <item x="3433"/>
        <item x="3434"/>
        <item x="3435"/>
        <item x="3436"/>
        <item x="3437"/>
        <item x="3438"/>
        <item x="3439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9"/>
        <item x="3500"/>
        <item x="3501"/>
        <item x="3502"/>
        <item x="3503"/>
        <item x="3505"/>
        <item x="3507"/>
        <item x="3508"/>
        <item x="3509"/>
        <item x="3510"/>
        <item x="3511"/>
        <item x="3512"/>
        <item x="3513"/>
        <item x="3514"/>
        <item x="3515"/>
        <item x="3517"/>
        <item x="3518"/>
        <item x="3519"/>
        <item x="3520"/>
        <item x="3521"/>
        <item x="3522"/>
        <item x="3523"/>
        <item x="3524"/>
        <item x="3525"/>
        <item x="3526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6"/>
        <item x="3587"/>
        <item x="3588"/>
        <item x="3589"/>
        <item x="3591"/>
        <item x="3592"/>
        <item x="3593"/>
        <item x="3595"/>
        <item x="3596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10"/>
        <item x="3611"/>
        <item x="3612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40"/>
        <item x="3641"/>
        <item x="3642"/>
        <item x="3643"/>
        <item x="3644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4"/>
        <item x="3665"/>
        <item x="3666"/>
        <item x="3667"/>
        <item x="3668"/>
        <item x="3669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5"/>
        <item x="3696"/>
        <item x="3697"/>
        <item x="3698"/>
        <item x="3699"/>
        <item x="3700"/>
        <item x="3702"/>
        <item x="3703"/>
        <item x="3704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9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5"/>
        <item x="3796"/>
        <item x="3797"/>
        <item x="3799"/>
        <item x="3800"/>
        <item x="3801"/>
        <item x="3802"/>
        <item x="3803"/>
        <item x="3804"/>
        <item x="3805"/>
        <item x="3806"/>
        <item x="3807"/>
        <item x="3808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4"/>
        <item x="3825"/>
        <item x="3827"/>
        <item x="3829"/>
        <item x="3830"/>
        <item x="3831"/>
        <item x="3832"/>
        <item x="3833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2"/>
        <item x="3893"/>
        <item x="3894"/>
        <item x="3895"/>
        <item x="3896"/>
        <item x="3897"/>
        <item x="3898"/>
        <item x="3900"/>
        <item x="3901"/>
        <item x="3903"/>
        <item x="3904"/>
        <item x="3905"/>
        <item x="3906"/>
        <item x="3907"/>
        <item x="3908"/>
        <item x="3909"/>
        <item x="3910"/>
        <item x="3912"/>
        <item x="3913"/>
        <item x="3914"/>
        <item x="3915"/>
        <item x="3916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3"/>
        <item x="3944"/>
        <item x="3945"/>
        <item x="3946"/>
        <item x="3947"/>
        <item x="3948"/>
        <item x="3949"/>
        <item x="3950"/>
        <item x="3951"/>
        <item x="3952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4"/>
        <item x="3985"/>
        <item x="3986"/>
        <item x="3988"/>
        <item x="3989"/>
        <item x="3990"/>
        <item x="3991"/>
        <item x="3992"/>
        <item x="3993"/>
        <item x="3994"/>
        <item x="3995"/>
        <item x="3997"/>
        <item x="3998"/>
        <item x="3999"/>
        <item x="4000"/>
        <item x="4002"/>
        <item x="4003"/>
        <item x="4004"/>
        <item x="4005"/>
        <item x="4007"/>
        <item x="4009"/>
        <item x="4010"/>
        <item x="4011"/>
        <item x="4012"/>
        <item x="4013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7"/>
        <item x="4029"/>
        <item x="4030"/>
        <item x="4031"/>
        <item x="4032"/>
        <item x="4033"/>
        <item x="4035"/>
        <item x="4036"/>
        <item x="4037"/>
        <item x="4040"/>
        <item x="4041"/>
        <item x="4042"/>
        <item x="4043"/>
        <item x="4044"/>
        <item x="4045"/>
        <item x="4046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5"/>
        <item x="4066"/>
        <item x="4068"/>
        <item x="4070"/>
        <item x="4071"/>
        <item x="4072"/>
        <item x="4073"/>
        <item x="4074"/>
        <item x="4075"/>
        <item x="4077"/>
        <item x="4078"/>
        <item x="4079"/>
        <item x="4080"/>
        <item x="4081"/>
        <item x="4082"/>
        <item x="4083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7"/>
        <item x="4098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4"/>
        <item x="4165"/>
        <item x="4167"/>
        <item x="4168"/>
        <item x="4169"/>
        <item x="4170"/>
        <item x="4171"/>
        <item x="4172"/>
        <item x="4173"/>
        <item x="4174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1"/>
        <item x="4222"/>
        <item x="4223"/>
        <item x="4224"/>
        <item x="4225"/>
        <item x="4226"/>
        <item x="4227"/>
        <item x="4228"/>
        <item x="4229"/>
        <item x="4230"/>
        <item x="4232"/>
        <item x="4233"/>
        <item x="4234"/>
        <item x="4235"/>
        <item x="4236"/>
        <item x="4237"/>
        <item x="4238"/>
        <item x="4239"/>
        <item x="4240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60"/>
        <item x="4262"/>
        <item x="4263"/>
        <item x="4264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9"/>
        <item x="4280"/>
        <item x="4281"/>
        <item x="4282"/>
        <item x="4283"/>
        <item x="4284"/>
        <item x="4285"/>
        <item x="4286"/>
        <item x="4287"/>
        <item x="4289"/>
        <item x="4291"/>
        <item x="4292"/>
        <item x="4293"/>
        <item x="4294"/>
        <item x="4295"/>
        <item x="4296"/>
        <item x="4297"/>
        <item x="4298"/>
        <item x="4299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3"/>
        <item x="4384"/>
        <item x="4385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1"/>
        <item x="4463"/>
        <item x="4464"/>
        <item x="4465"/>
        <item x="4466"/>
        <item x="4467"/>
        <item x="4468"/>
        <item x="4469"/>
        <item x="4470"/>
        <item x="4471"/>
        <item x="4472"/>
        <item x="4474"/>
        <item x="4475"/>
        <item x="4476"/>
        <item x="4477"/>
        <item x="4479"/>
        <item x="4480"/>
        <item x="4481"/>
        <item x="4482"/>
        <item x="4483"/>
        <item x="4484"/>
        <item x="4485"/>
        <item x="4487"/>
        <item x="4488"/>
        <item x="4491"/>
        <item x="4493"/>
        <item x="4494"/>
        <item x="4495"/>
        <item x="4496"/>
        <item x="4497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1"/>
        <item x="4512"/>
        <item x="4513"/>
        <item x="4516"/>
        <item x="4517"/>
        <item x="4518"/>
        <item x="4519"/>
        <item x="4520"/>
        <item x="4521"/>
        <item x="4522"/>
        <item x="4523"/>
        <item x="4524"/>
        <item x="4525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1"/>
        <item x="4542"/>
        <item x="4543"/>
        <item x="4544"/>
        <item x="4545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3"/>
        <item x="4574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8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7"/>
        <item x="4668"/>
        <item x="4669"/>
        <item x="4670"/>
        <item x="4671"/>
        <item x="4672"/>
        <item x="4673"/>
        <item x="4674"/>
        <item x="4675"/>
        <item x="4676"/>
        <item x="4678"/>
        <item x="4679"/>
        <item x="4680"/>
        <item x="4682"/>
        <item x="4683"/>
        <item x="4684"/>
        <item x="4685"/>
        <item x="4686"/>
        <item x="4689"/>
        <item x="4690"/>
        <item x="4691"/>
        <item x="4692"/>
        <item x="4693"/>
        <item x="4694"/>
        <item x="4695"/>
        <item x="4697"/>
        <item x="4698"/>
        <item x="4699"/>
        <item x="4700"/>
        <item x="4701"/>
        <item x="4702"/>
        <item x="4704"/>
        <item x="4705"/>
        <item x="4706"/>
        <item x="4707"/>
        <item x="4708"/>
        <item x="4709"/>
        <item x="4711"/>
        <item x="4712"/>
        <item x="4713"/>
        <item x="4715"/>
        <item x="4717"/>
        <item x="4718"/>
        <item x="4719"/>
        <item x="4720"/>
        <item x="4721"/>
        <item x="4723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2"/>
        <item x="4744"/>
        <item x="4745"/>
        <item x="4747"/>
        <item x="4748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1"/>
        <item x="4792"/>
        <item x="4793"/>
        <item x="4794"/>
        <item x="4795"/>
        <item x="4796"/>
        <item x="4797"/>
        <item x="4798"/>
        <item x="4800"/>
        <item x="4801"/>
        <item x="4802"/>
        <item x="4803"/>
        <item x="4804"/>
        <item x="4805"/>
        <item x="4806"/>
        <item x="4807"/>
        <item x="4808"/>
        <item x="4809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4"/>
        <item x="4825"/>
        <item x="4827"/>
        <item x="4828"/>
        <item x="4829"/>
        <item x="4830"/>
        <item x="4831"/>
        <item x="4832"/>
        <item x="4833"/>
        <item x="4836"/>
        <item x="4837"/>
        <item x="4838"/>
        <item x="4839"/>
        <item x="4841"/>
        <item x="4842"/>
        <item x="4843"/>
        <item x="4844"/>
        <item x="4845"/>
        <item x="4846"/>
        <item x="4848"/>
        <item x="4849"/>
        <item x="4850"/>
        <item x="4851"/>
        <item x="4852"/>
        <item x="4854"/>
        <item x="4855"/>
        <item x="4856"/>
        <item x="4857"/>
        <item x="4858"/>
        <item x="4860"/>
        <item x="4861"/>
        <item x="4862"/>
        <item x="4863"/>
        <item x="4866"/>
        <item x="4867"/>
        <item x="4868"/>
        <item x="4869"/>
        <item x="4870"/>
        <item x="4871"/>
        <item x="4872"/>
        <item x="4874"/>
        <item x="4875"/>
        <item x="4876"/>
        <item x="4877"/>
        <item x="4878"/>
        <item x="4879"/>
        <item x="4880"/>
        <item x="4881"/>
        <item x="4883"/>
        <item x="4884"/>
        <item x="4885"/>
        <item x="4886"/>
        <item x="4887"/>
        <item x="4888"/>
        <item x="4891"/>
        <item x="4892"/>
        <item x="4894"/>
        <item x="4896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2"/>
        <item x="4973"/>
        <item x="4974"/>
        <item x="4975"/>
        <item x="4976"/>
        <item x="4977"/>
        <item x="4978"/>
        <item x="4979"/>
        <item x="4980"/>
        <item x="4981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axis="axisCol" showAll="0" sortType="descending">
      <items count="8">
        <item x="6"/>
        <item x="0"/>
        <item x="5"/>
        <item x="1"/>
        <item x="4"/>
        <item x="2"/>
        <item x="3"/>
        <item t="default"/>
      </items>
    </pivotField>
  </pivotFields>
  <rowFields count="2">
    <field x="13"/>
    <field x="16"/>
  </rowFields>
  <rowItems count="5013">
    <i>
      <x/>
    </i>
    <i r="1">
      <x v="1"/>
    </i>
    <i r="1">
      <x v="2"/>
    </i>
    <i r="1">
      <x v="19"/>
    </i>
    <i r="1">
      <x v="38"/>
    </i>
    <i r="1">
      <x v="58"/>
    </i>
    <i r="1">
      <x v="60"/>
    </i>
    <i r="1">
      <x v="64"/>
    </i>
    <i r="1">
      <x v="66"/>
    </i>
    <i r="1">
      <x v="73"/>
    </i>
    <i r="1">
      <x v="76"/>
    </i>
    <i r="1">
      <x v="122"/>
    </i>
    <i r="1">
      <x v="124"/>
    </i>
    <i r="1">
      <x v="126"/>
    </i>
    <i r="1">
      <x v="139"/>
    </i>
    <i r="1">
      <x v="150"/>
    </i>
    <i r="1">
      <x v="158"/>
    </i>
    <i r="1">
      <x v="169"/>
    </i>
    <i r="1">
      <x v="176"/>
    </i>
    <i r="1">
      <x v="192"/>
    </i>
    <i r="1">
      <x v="203"/>
    </i>
    <i r="1">
      <x v="241"/>
    </i>
    <i r="1">
      <x v="248"/>
    </i>
    <i r="1">
      <x v="249"/>
    </i>
    <i r="1">
      <x v="265"/>
    </i>
    <i r="1">
      <x v="279"/>
    </i>
    <i r="1">
      <x v="308"/>
    </i>
    <i r="1">
      <x v="323"/>
    </i>
    <i r="1">
      <x v="327"/>
    </i>
    <i r="1">
      <x v="330"/>
    </i>
    <i r="1">
      <x v="331"/>
    </i>
    <i r="1">
      <x v="336"/>
    </i>
    <i r="1">
      <x v="358"/>
    </i>
    <i r="1">
      <x v="384"/>
    </i>
    <i r="1">
      <x v="391"/>
    </i>
    <i r="1">
      <x v="393"/>
    </i>
    <i r="1">
      <x v="397"/>
    </i>
    <i r="1">
      <x v="402"/>
    </i>
    <i r="1">
      <x v="404"/>
    </i>
    <i r="1">
      <x v="426"/>
    </i>
    <i r="1">
      <x v="439"/>
    </i>
    <i r="1">
      <x v="441"/>
    </i>
    <i r="1">
      <x v="447"/>
    </i>
    <i r="1">
      <x v="458"/>
    </i>
    <i r="1">
      <x v="459"/>
    </i>
    <i r="1">
      <x v="466"/>
    </i>
    <i r="1">
      <x v="478"/>
    </i>
    <i r="1">
      <x v="482"/>
    </i>
    <i r="1">
      <x v="491"/>
    </i>
    <i r="1">
      <x v="497"/>
    </i>
    <i r="1">
      <x v="501"/>
    </i>
    <i r="1">
      <x v="515"/>
    </i>
    <i r="1">
      <x v="533"/>
    </i>
    <i r="1">
      <x v="539"/>
    </i>
    <i r="1">
      <x v="589"/>
    </i>
    <i r="1">
      <x v="614"/>
    </i>
    <i r="1">
      <x v="625"/>
    </i>
    <i r="1">
      <x v="635"/>
    </i>
    <i r="1">
      <x v="637"/>
    </i>
    <i r="1">
      <x v="638"/>
    </i>
    <i r="1">
      <x v="643"/>
    </i>
    <i r="1">
      <x v="647"/>
    </i>
    <i r="1">
      <x v="651"/>
    </i>
    <i r="1">
      <x v="657"/>
    </i>
    <i r="1">
      <x v="660"/>
    </i>
    <i r="1">
      <x v="669"/>
    </i>
    <i r="1">
      <x v="672"/>
    </i>
    <i r="1">
      <x v="687"/>
    </i>
    <i r="1">
      <x v="691"/>
    </i>
    <i r="1">
      <x v="696"/>
    </i>
    <i r="1">
      <x v="713"/>
    </i>
    <i r="1">
      <x v="735"/>
    </i>
    <i r="1">
      <x v="736"/>
    </i>
    <i r="1">
      <x v="737"/>
    </i>
    <i r="1">
      <x v="742"/>
    </i>
    <i r="1">
      <x v="747"/>
    </i>
    <i r="1">
      <x v="763"/>
    </i>
    <i r="1">
      <x v="775"/>
    </i>
    <i r="1">
      <x v="777"/>
    </i>
    <i r="1">
      <x v="800"/>
    </i>
    <i r="1">
      <x v="804"/>
    </i>
    <i r="1">
      <x v="809"/>
    </i>
    <i r="1">
      <x v="842"/>
    </i>
    <i r="1">
      <x v="846"/>
    </i>
    <i r="1">
      <x v="851"/>
    </i>
    <i r="1">
      <x v="873"/>
    </i>
    <i r="1">
      <x v="888"/>
    </i>
    <i r="1">
      <x v="896"/>
    </i>
    <i r="1">
      <x v="901"/>
    </i>
    <i r="1">
      <x v="931"/>
    </i>
    <i r="1">
      <x v="939"/>
    </i>
    <i r="1">
      <x v="956"/>
    </i>
    <i r="1">
      <x v="957"/>
    </i>
    <i r="1">
      <x v="963"/>
    </i>
    <i r="1">
      <x v="966"/>
    </i>
    <i r="1">
      <x v="986"/>
    </i>
    <i r="1">
      <x v="988"/>
    </i>
    <i r="1">
      <x v="995"/>
    </i>
    <i r="1">
      <x v="998"/>
    </i>
    <i r="1">
      <x v="1012"/>
    </i>
    <i r="1">
      <x v="1020"/>
    </i>
    <i r="1">
      <x v="1035"/>
    </i>
    <i r="1">
      <x v="1050"/>
    </i>
    <i r="1">
      <x v="1058"/>
    </i>
    <i r="1">
      <x v="1068"/>
    </i>
    <i r="1">
      <x v="1079"/>
    </i>
    <i r="1">
      <x v="1084"/>
    </i>
    <i r="1">
      <x v="1086"/>
    </i>
    <i r="1">
      <x v="1087"/>
    </i>
    <i r="1">
      <x v="1090"/>
    </i>
    <i r="1">
      <x v="1092"/>
    </i>
    <i r="1">
      <x v="1094"/>
    </i>
    <i r="1">
      <x v="1100"/>
    </i>
    <i r="1">
      <x v="1113"/>
    </i>
    <i r="1">
      <x v="1124"/>
    </i>
    <i r="1">
      <x v="1127"/>
    </i>
    <i r="1">
      <x v="1128"/>
    </i>
    <i r="1">
      <x v="1143"/>
    </i>
    <i r="1">
      <x v="1180"/>
    </i>
    <i r="1">
      <x v="1199"/>
    </i>
    <i r="1">
      <x v="1216"/>
    </i>
    <i r="1">
      <x v="1223"/>
    </i>
    <i r="1">
      <x v="1229"/>
    </i>
    <i r="1">
      <x v="1256"/>
    </i>
    <i r="1">
      <x v="1258"/>
    </i>
    <i r="1">
      <x v="1267"/>
    </i>
    <i r="1">
      <x v="1287"/>
    </i>
    <i r="1">
      <x v="1297"/>
    </i>
    <i r="1">
      <x v="1304"/>
    </i>
    <i r="1">
      <x v="1309"/>
    </i>
    <i r="1">
      <x v="1314"/>
    </i>
    <i r="1">
      <x v="1320"/>
    </i>
    <i r="1">
      <x v="1322"/>
    </i>
    <i r="1">
      <x v="1330"/>
    </i>
    <i r="1">
      <x v="1331"/>
    </i>
    <i r="1">
      <x v="1346"/>
    </i>
    <i r="1">
      <x v="1350"/>
    </i>
    <i r="1">
      <x v="1369"/>
    </i>
    <i r="1">
      <x v="1371"/>
    </i>
    <i r="1">
      <x v="1381"/>
    </i>
    <i r="1">
      <x v="1386"/>
    </i>
    <i r="1">
      <x v="1412"/>
    </i>
    <i r="1">
      <x v="1425"/>
    </i>
    <i r="1">
      <x v="1437"/>
    </i>
    <i r="1">
      <x v="1438"/>
    </i>
    <i r="1">
      <x v="1443"/>
    </i>
    <i r="1">
      <x v="1445"/>
    </i>
    <i r="1">
      <x v="1450"/>
    </i>
    <i r="1">
      <x v="1458"/>
    </i>
    <i r="1">
      <x v="1459"/>
    </i>
    <i r="1">
      <x v="1478"/>
    </i>
    <i r="1">
      <x v="1485"/>
    </i>
    <i r="1">
      <x v="1503"/>
    </i>
    <i r="1">
      <x v="1520"/>
    </i>
    <i r="1">
      <x v="1521"/>
    </i>
    <i r="1">
      <x v="1527"/>
    </i>
    <i r="1">
      <x v="1528"/>
    </i>
    <i r="1">
      <x v="1553"/>
    </i>
    <i r="1">
      <x v="1557"/>
    </i>
    <i r="1">
      <x v="1558"/>
    </i>
    <i r="1">
      <x v="1560"/>
    </i>
    <i r="1">
      <x v="1584"/>
    </i>
    <i r="1">
      <x v="1614"/>
    </i>
    <i r="1">
      <x v="1629"/>
    </i>
    <i r="1">
      <x v="1637"/>
    </i>
    <i r="1">
      <x v="1673"/>
    </i>
    <i r="1">
      <x v="1674"/>
    </i>
    <i r="1">
      <x v="1681"/>
    </i>
    <i r="1">
      <x v="1695"/>
    </i>
    <i r="1">
      <x v="1701"/>
    </i>
    <i r="1">
      <x v="1713"/>
    </i>
    <i r="1">
      <x v="1714"/>
    </i>
    <i r="1">
      <x v="1721"/>
    </i>
    <i r="1">
      <x v="1724"/>
    </i>
    <i r="1">
      <x v="1732"/>
    </i>
    <i r="1">
      <x v="1744"/>
    </i>
    <i r="1">
      <x v="1748"/>
    </i>
    <i r="1">
      <x v="1782"/>
    </i>
    <i r="1">
      <x v="1787"/>
    </i>
    <i r="1">
      <x v="1793"/>
    </i>
    <i r="1">
      <x v="1799"/>
    </i>
    <i r="1">
      <x v="1800"/>
    </i>
    <i r="1">
      <x v="1804"/>
    </i>
    <i r="1">
      <x v="1820"/>
    </i>
    <i r="1">
      <x v="1826"/>
    </i>
    <i r="1">
      <x v="1828"/>
    </i>
    <i r="1">
      <x v="1839"/>
    </i>
    <i r="1">
      <x v="1860"/>
    </i>
    <i r="1">
      <x v="1869"/>
    </i>
    <i r="1">
      <x v="1872"/>
    </i>
    <i r="1">
      <x v="1873"/>
    </i>
    <i r="1">
      <x v="1884"/>
    </i>
    <i r="1">
      <x v="1894"/>
    </i>
    <i r="1">
      <x v="1907"/>
    </i>
    <i r="1">
      <x v="1917"/>
    </i>
    <i r="1">
      <x v="1923"/>
    </i>
    <i r="1">
      <x v="1934"/>
    </i>
    <i r="1">
      <x v="1944"/>
    </i>
    <i r="1">
      <x v="1955"/>
    </i>
    <i r="1">
      <x v="1957"/>
    </i>
    <i r="1">
      <x v="1966"/>
    </i>
    <i r="1">
      <x v="1968"/>
    </i>
    <i r="1">
      <x v="1970"/>
    </i>
    <i r="1">
      <x v="1987"/>
    </i>
    <i r="1">
      <x v="1996"/>
    </i>
    <i r="1">
      <x v="2000"/>
    </i>
    <i r="1">
      <x v="2005"/>
    </i>
    <i r="1">
      <x v="2008"/>
    </i>
    <i r="1">
      <x v="2072"/>
    </i>
    <i r="1">
      <x v="2082"/>
    </i>
    <i r="1">
      <x v="2102"/>
    </i>
    <i r="1">
      <x v="2143"/>
    </i>
    <i r="1">
      <x v="2146"/>
    </i>
    <i r="1">
      <x v="2154"/>
    </i>
    <i r="1">
      <x v="2156"/>
    </i>
    <i r="1">
      <x v="2191"/>
    </i>
    <i r="1">
      <x v="2205"/>
    </i>
    <i r="1">
      <x v="2216"/>
    </i>
    <i r="1">
      <x v="2227"/>
    </i>
    <i r="1">
      <x v="2239"/>
    </i>
    <i r="1">
      <x v="2242"/>
    </i>
    <i r="1">
      <x v="2263"/>
    </i>
    <i r="1">
      <x v="2265"/>
    </i>
    <i r="1">
      <x v="2268"/>
    </i>
    <i r="1">
      <x v="2307"/>
    </i>
    <i r="1">
      <x v="2309"/>
    </i>
    <i r="1">
      <x v="2317"/>
    </i>
    <i r="1">
      <x v="2326"/>
    </i>
    <i r="1">
      <x v="2347"/>
    </i>
    <i r="1">
      <x v="2352"/>
    </i>
    <i r="1">
      <x v="2356"/>
    </i>
    <i r="1">
      <x v="2385"/>
    </i>
    <i r="1">
      <x v="2396"/>
    </i>
    <i r="1">
      <x v="2402"/>
    </i>
    <i r="1">
      <x v="2413"/>
    </i>
    <i r="1">
      <x v="2415"/>
    </i>
    <i r="1">
      <x v="2432"/>
    </i>
    <i r="1">
      <x v="2437"/>
    </i>
    <i r="1">
      <x v="2468"/>
    </i>
    <i r="1">
      <x v="2474"/>
    </i>
    <i r="1">
      <x v="2487"/>
    </i>
    <i r="1">
      <x v="2505"/>
    </i>
    <i r="1">
      <x v="2516"/>
    </i>
    <i r="1">
      <x v="2521"/>
    </i>
    <i r="1">
      <x v="2529"/>
    </i>
    <i r="1">
      <x v="2538"/>
    </i>
    <i r="1">
      <x v="2543"/>
    </i>
    <i r="1">
      <x v="2544"/>
    </i>
    <i r="1">
      <x v="2551"/>
    </i>
    <i r="1">
      <x v="2554"/>
    </i>
    <i r="1">
      <x v="2568"/>
    </i>
    <i r="1">
      <x v="2594"/>
    </i>
    <i r="1">
      <x v="2595"/>
    </i>
    <i r="1">
      <x v="2611"/>
    </i>
    <i r="1">
      <x v="2622"/>
    </i>
    <i r="1">
      <x v="2627"/>
    </i>
    <i r="1">
      <x v="2639"/>
    </i>
    <i r="1">
      <x v="2644"/>
    </i>
    <i r="1">
      <x v="2654"/>
    </i>
    <i r="1">
      <x v="2677"/>
    </i>
    <i r="1">
      <x v="2678"/>
    </i>
    <i r="1">
      <x v="2688"/>
    </i>
    <i r="1">
      <x v="2693"/>
    </i>
    <i r="1">
      <x v="2723"/>
    </i>
    <i r="1">
      <x v="2743"/>
    </i>
    <i r="1">
      <x v="2750"/>
    </i>
    <i r="1">
      <x v="2776"/>
    </i>
    <i r="1">
      <x v="2782"/>
    </i>
    <i r="1">
      <x v="2786"/>
    </i>
    <i r="1">
      <x v="2792"/>
    </i>
    <i r="1">
      <x v="2795"/>
    </i>
    <i r="1">
      <x v="2801"/>
    </i>
    <i r="1">
      <x v="2815"/>
    </i>
    <i r="1">
      <x v="2819"/>
    </i>
    <i r="1">
      <x v="2823"/>
    </i>
    <i r="1">
      <x v="2825"/>
    </i>
    <i r="1">
      <x v="2832"/>
    </i>
    <i r="1">
      <x v="2839"/>
    </i>
    <i r="1">
      <x v="2857"/>
    </i>
    <i r="1">
      <x v="2864"/>
    </i>
    <i r="1">
      <x v="2876"/>
    </i>
    <i r="1">
      <x v="2882"/>
    </i>
    <i r="1">
      <x v="2905"/>
    </i>
    <i r="1">
      <x v="2908"/>
    </i>
    <i r="1">
      <x v="2909"/>
    </i>
    <i r="1">
      <x v="2911"/>
    </i>
    <i r="1">
      <x v="2924"/>
    </i>
    <i r="1">
      <x v="2951"/>
    </i>
    <i r="1">
      <x v="2959"/>
    </i>
    <i r="1">
      <x v="2964"/>
    </i>
    <i r="1">
      <x v="2965"/>
    </i>
    <i r="1">
      <x v="2967"/>
    </i>
    <i r="1">
      <x v="2982"/>
    </i>
    <i r="1">
      <x v="2988"/>
    </i>
    <i r="1">
      <x v="3011"/>
    </i>
    <i r="1">
      <x v="3012"/>
    </i>
    <i r="1">
      <x v="3014"/>
    </i>
    <i r="1">
      <x v="3015"/>
    </i>
    <i r="1">
      <x v="3033"/>
    </i>
    <i r="1">
      <x v="3034"/>
    </i>
    <i r="1">
      <x v="3038"/>
    </i>
    <i r="1">
      <x v="3047"/>
    </i>
    <i r="1">
      <x v="3049"/>
    </i>
    <i r="1">
      <x v="3057"/>
    </i>
    <i r="1">
      <x v="3092"/>
    </i>
    <i r="1">
      <x v="3119"/>
    </i>
    <i r="1">
      <x v="3120"/>
    </i>
    <i r="1">
      <x v="3134"/>
    </i>
    <i r="1">
      <x v="3159"/>
    </i>
    <i r="1">
      <x v="3162"/>
    </i>
    <i r="1">
      <x v="3172"/>
    </i>
    <i r="1">
      <x v="3179"/>
    </i>
    <i r="1">
      <x v="3187"/>
    </i>
    <i r="1">
      <x v="3203"/>
    </i>
    <i r="1">
      <x v="3209"/>
    </i>
    <i r="1">
      <x v="3221"/>
    </i>
    <i r="1">
      <x v="3279"/>
    </i>
    <i r="1">
      <x v="3280"/>
    </i>
    <i r="1">
      <x v="3301"/>
    </i>
    <i r="1">
      <x v="3302"/>
    </i>
    <i r="1">
      <x v="3303"/>
    </i>
    <i r="1">
      <x v="3304"/>
    </i>
    <i r="1">
      <x v="3310"/>
    </i>
    <i r="1">
      <x v="3326"/>
    </i>
    <i r="1">
      <x v="3334"/>
    </i>
    <i r="1">
      <x v="3337"/>
    </i>
    <i r="1">
      <x v="3345"/>
    </i>
    <i r="1">
      <x v="3348"/>
    </i>
    <i r="1">
      <x v="3349"/>
    </i>
    <i r="1">
      <x v="3356"/>
    </i>
    <i r="1">
      <x v="3363"/>
    </i>
    <i r="1">
      <x v="3372"/>
    </i>
    <i r="1">
      <x v="3375"/>
    </i>
    <i r="1">
      <x v="3382"/>
    </i>
    <i r="1">
      <x v="3394"/>
    </i>
    <i r="1">
      <x v="3404"/>
    </i>
    <i r="1">
      <x v="3405"/>
    </i>
    <i r="1">
      <x v="3408"/>
    </i>
    <i r="1">
      <x v="3433"/>
    </i>
    <i r="1">
      <x v="3442"/>
    </i>
    <i r="1">
      <x v="3448"/>
    </i>
    <i r="1">
      <x v="3457"/>
    </i>
    <i r="1">
      <x v="3463"/>
    </i>
    <i r="1">
      <x v="3469"/>
    </i>
    <i r="1">
      <x v="3473"/>
    </i>
    <i r="1">
      <x v="3494"/>
    </i>
    <i r="1">
      <x v="3495"/>
    </i>
    <i r="1">
      <x v="3511"/>
    </i>
    <i r="1">
      <x v="3517"/>
    </i>
    <i r="1">
      <x v="3523"/>
    </i>
    <i r="1">
      <x v="3527"/>
    </i>
    <i r="1">
      <x v="3536"/>
    </i>
    <i r="1">
      <x v="3538"/>
    </i>
    <i r="1">
      <x v="3551"/>
    </i>
    <i r="1">
      <x v="3553"/>
    </i>
    <i r="1">
      <x v="3554"/>
    </i>
    <i r="1">
      <x v="3580"/>
    </i>
    <i r="1">
      <x v="3629"/>
    </i>
    <i r="1">
      <x v="3631"/>
    </i>
    <i r="1">
      <x v="3639"/>
    </i>
    <i r="1">
      <x v="3640"/>
    </i>
    <i r="1">
      <x v="3651"/>
    </i>
    <i r="1">
      <x v="3661"/>
    </i>
    <i r="1">
      <x v="3669"/>
    </i>
    <i r="1">
      <x v="3670"/>
    </i>
    <i r="1">
      <x v="3683"/>
    </i>
    <i r="1">
      <x v="3690"/>
    </i>
    <i r="1">
      <x v="3716"/>
    </i>
    <i r="1">
      <x v="3729"/>
    </i>
    <i r="1">
      <x v="3733"/>
    </i>
    <i r="1">
      <x v="3736"/>
    </i>
    <i r="1">
      <x v="3739"/>
    </i>
    <i r="1">
      <x v="3748"/>
    </i>
    <i r="1">
      <x v="3763"/>
    </i>
    <i r="1">
      <x v="3767"/>
    </i>
    <i r="1">
      <x v="3776"/>
    </i>
    <i r="1">
      <x v="3777"/>
    </i>
    <i r="1">
      <x v="3797"/>
    </i>
    <i r="1">
      <x v="3799"/>
    </i>
    <i r="1">
      <x v="3810"/>
    </i>
    <i r="1">
      <x v="3817"/>
    </i>
    <i r="1">
      <x v="3819"/>
    </i>
    <i r="1">
      <x v="3839"/>
    </i>
    <i r="1">
      <x v="3844"/>
    </i>
    <i r="1">
      <x v="3845"/>
    </i>
    <i r="1">
      <x v="3851"/>
    </i>
    <i r="1">
      <x v="3865"/>
    </i>
    <i r="1">
      <x v="3870"/>
    </i>
    <i r="1">
      <x v="3887"/>
    </i>
    <i r="1">
      <x v="3894"/>
    </i>
    <i r="1">
      <x v="3895"/>
    </i>
    <i r="1">
      <x v="3907"/>
    </i>
    <i r="1">
      <x v="3916"/>
    </i>
    <i r="1">
      <x v="3931"/>
    </i>
    <i r="1">
      <x v="3948"/>
    </i>
    <i r="1">
      <x v="3957"/>
    </i>
    <i r="1">
      <x v="3967"/>
    </i>
    <i r="1">
      <x v="3971"/>
    </i>
    <i r="1">
      <x v="3974"/>
    </i>
    <i r="1">
      <x v="3994"/>
    </i>
    <i r="1">
      <x v="3998"/>
    </i>
    <i r="1">
      <x v="4006"/>
    </i>
    <i r="1">
      <x v="4018"/>
    </i>
    <i r="1">
      <x v="4034"/>
    </i>
    <i r="1">
      <x v="4035"/>
    </i>
    <i r="1">
      <x v="4037"/>
    </i>
    <i r="1">
      <x v="4043"/>
    </i>
    <i r="1">
      <x v="4064"/>
    </i>
    <i r="1">
      <x v="4073"/>
    </i>
    <i r="1">
      <x v="4074"/>
    </i>
    <i r="1">
      <x v="4080"/>
    </i>
    <i r="1">
      <x v="4091"/>
    </i>
    <i r="1">
      <x v="4093"/>
    </i>
    <i r="1">
      <x v="4103"/>
    </i>
    <i r="1">
      <x v="4107"/>
    </i>
    <i r="1">
      <x v="4111"/>
    </i>
    <i r="1">
      <x v="4122"/>
    </i>
    <i r="1">
      <x v="4140"/>
    </i>
    <i r="1">
      <x v="4150"/>
    </i>
    <i r="1">
      <x v="4161"/>
    </i>
    <i r="1">
      <x v="4177"/>
    </i>
    <i r="1">
      <x v="4179"/>
    </i>
    <i r="1">
      <x v="4182"/>
    </i>
    <i r="1">
      <x v="4188"/>
    </i>
    <i r="1">
      <x v="4199"/>
    </i>
    <i r="1">
      <x v="4206"/>
    </i>
    <i r="1">
      <x v="4216"/>
    </i>
    <i r="1">
      <x v="4233"/>
    </i>
    <i r="1">
      <x v="4244"/>
    </i>
    <i r="1">
      <x v="4268"/>
    </i>
    <i r="1">
      <x v="4275"/>
    </i>
    <i r="1">
      <x v="4296"/>
    </i>
    <i r="1">
      <x v="4326"/>
    </i>
    <i r="1">
      <x v="4356"/>
    </i>
    <i r="1">
      <x v="4376"/>
    </i>
    <i r="1">
      <x v="4388"/>
    </i>
    <i r="1">
      <x v="4396"/>
    </i>
    <i r="1">
      <x v="4425"/>
    </i>
    <i r="1">
      <x v="4430"/>
    </i>
    <i r="1">
      <x v="4436"/>
    </i>
    <i r="1">
      <x v="4441"/>
    </i>
    <i r="1">
      <x v="4462"/>
    </i>
    <i r="1">
      <x v="4466"/>
    </i>
    <i r="1">
      <x v="4476"/>
    </i>
    <i r="1">
      <x v="4477"/>
    </i>
    <i r="1">
      <x v="4480"/>
    </i>
    <i r="1">
      <x v="4485"/>
    </i>
    <i r="1">
      <x v="4495"/>
    </i>
    <i r="1">
      <x v="4497"/>
    </i>
    <i r="1">
      <x v="4519"/>
    </i>
    <i r="1">
      <x v="4541"/>
    </i>
    <i r="1">
      <x v="4560"/>
    </i>
    <i r="1">
      <x v="4568"/>
    </i>
    <i r="1">
      <x v="4574"/>
    </i>
    <i r="1">
      <x v="4586"/>
    </i>
    <i r="1">
      <x v="4587"/>
    </i>
    <i r="1">
      <x v="4603"/>
    </i>
    <i r="1">
      <x v="4607"/>
    </i>
    <i r="1">
      <x v="4624"/>
    </i>
    <i r="1">
      <x v="4642"/>
    </i>
    <i r="1">
      <x v="4650"/>
    </i>
    <i r="1">
      <x v="4657"/>
    </i>
    <i r="1">
      <x v="4666"/>
    </i>
    <i r="1">
      <x v="4673"/>
    </i>
    <i r="1">
      <x v="4675"/>
    </i>
    <i r="1">
      <x v="4678"/>
    </i>
    <i r="1">
      <x v="4682"/>
    </i>
    <i r="1">
      <x v="4683"/>
    </i>
    <i r="1">
      <x v="4741"/>
    </i>
    <i r="1">
      <x v="4750"/>
    </i>
    <i r="1">
      <x v="4776"/>
    </i>
    <i r="1">
      <x v="4778"/>
    </i>
    <i r="1">
      <x v="4786"/>
    </i>
    <i r="1">
      <x v="4797"/>
    </i>
    <i r="1">
      <x v="4817"/>
    </i>
    <i r="1">
      <x v="4826"/>
    </i>
    <i r="1">
      <x v="4855"/>
    </i>
    <i r="1">
      <x v="4860"/>
    </i>
    <i r="1">
      <x v="4865"/>
    </i>
    <i r="1">
      <x v="4871"/>
    </i>
    <i r="1">
      <x v="4879"/>
    </i>
    <i r="1">
      <x v="4882"/>
    </i>
    <i r="1">
      <x v="4883"/>
    </i>
    <i r="1">
      <x v="4886"/>
    </i>
    <i r="1">
      <x v="4888"/>
    </i>
    <i r="1">
      <x v="4892"/>
    </i>
    <i r="1">
      <x v="4898"/>
    </i>
    <i r="1">
      <x v="4903"/>
    </i>
    <i r="1">
      <x v="4929"/>
    </i>
    <i r="1">
      <x v="4932"/>
    </i>
    <i r="1">
      <x v="4937"/>
    </i>
    <i r="1">
      <x v="4939"/>
    </i>
    <i r="1">
      <x v="4947"/>
    </i>
    <i r="1">
      <x v="4952"/>
    </i>
    <i r="1">
      <x v="4957"/>
    </i>
    <i r="1">
      <x v="4969"/>
    </i>
    <i r="1">
      <x v="4971"/>
    </i>
    <i r="1">
      <x v="4997"/>
    </i>
    <i>
      <x v="1"/>
    </i>
    <i r="1">
      <x/>
    </i>
    <i r="1">
      <x v="21"/>
    </i>
    <i r="1">
      <x v="35"/>
    </i>
    <i r="1">
      <x v="36"/>
    </i>
    <i r="1">
      <x v="37"/>
    </i>
    <i r="1">
      <x v="47"/>
    </i>
    <i r="1">
      <x v="48"/>
    </i>
    <i r="1">
      <x v="49"/>
    </i>
    <i r="1">
      <x v="57"/>
    </i>
    <i r="1">
      <x v="70"/>
    </i>
    <i r="1">
      <x v="79"/>
    </i>
    <i r="1">
      <x v="87"/>
    </i>
    <i r="1">
      <x v="102"/>
    </i>
    <i r="1">
      <x v="112"/>
    </i>
    <i r="1">
      <x v="114"/>
    </i>
    <i r="1">
      <x v="128"/>
    </i>
    <i r="1">
      <x v="142"/>
    </i>
    <i r="1">
      <x v="159"/>
    </i>
    <i r="1">
      <x v="185"/>
    </i>
    <i r="1">
      <x v="197"/>
    </i>
    <i r="1">
      <x v="207"/>
    </i>
    <i r="1">
      <x v="217"/>
    </i>
    <i r="1">
      <x v="221"/>
    </i>
    <i r="1">
      <x v="226"/>
    </i>
    <i r="1">
      <x v="231"/>
    </i>
    <i r="1">
      <x v="258"/>
    </i>
    <i r="1">
      <x v="259"/>
    </i>
    <i r="1">
      <x v="262"/>
    </i>
    <i r="1">
      <x v="264"/>
    </i>
    <i r="1">
      <x v="270"/>
    </i>
    <i r="1">
      <x v="272"/>
    </i>
    <i r="1">
      <x v="276"/>
    </i>
    <i r="1">
      <x v="284"/>
    </i>
    <i r="1">
      <x v="292"/>
    </i>
    <i r="1">
      <x v="332"/>
    </i>
    <i r="1">
      <x v="360"/>
    </i>
    <i r="1">
      <x v="365"/>
    </i>
    <i r="1">
      <x v="386"/>
    </i>
    <i r="1">
      <x v="400"/>
    </i>
    <i r="1">
      <x v="406"/>
    </i>
    <i r="1">
      <x v="433"/>
    </i>
    <i r="1">
      <x v="434"/>
    </i>
    <i r="1">
      <x v="445"/>
    </i>
    <i r="1">
      <x v="464"/>
    </i>
    <i r="1">
      <x v="465"/>
    </i>
    <i r="1">
      <x v="473"/>
    </i>
    <i r="1">
      <x v="477"/>
    </i>
    <i r="1">
      <x v="484"/>
    </i>
    <i r="1">
      <x v="486"/>
    </i>
    <i r="1">
      <x v="488"/>
    </i>
    <i r="1">
      <x v="520"/>
    </i>
    <i r="1">
      <x v="536"/>
    </i>
    <i r="1">
      <x v="537"/>
    </i>
    <i r="1">
      <x v="544"/>
    </i>
    <i r="1">
      <x v="547"/>
    </i>
    <i r="1">
      <x v="570"/>
    </i>
    <i r="1">
      <x v="576"/>
    </i>
    <i r="1">
      <x v="591"/>
    </i>
    <i r="1">
      <x v="607"/>
    </i>
    <i r="1">
      <x v="622"/>
    </i>
    <i r="1">
      <x v="636"/>
    </i>
    <i r="1">
      <x v="653"/>
    </i>
    <i r="1">
      <x v="655"/>
    </i>
    <i r="1">
      <x v="663"/>
    </i>
    <i r="1">
      <x v="677"/>
    </i>
    <i r="1">
      <x v="688"/>
    </i>
    <i r="1">
      <x v="709"/>
    </i>
    <i r="1">
      <x v="718"/>
    </i>
    <i r="1">
      <x v="728"/>
    </i>
    <i r="1">
      <x v="744"/>
    </i>
    <i r="1">
      <x v="754"/>
    </i>
    <i r="1">
      <x v="769"/>
    </i>
    <i r="1">
      <x v="797"/>
    </i>
    <i r="1">
      <x v="806"/>
    </i>
    <i r="1">
      <x v="812"/>
    </i>
    <i r="1">
      <x v="821"/>
    </i>
    <i r="1">
      <x v="823"/>
    </i>
    <i r="1">
      <x v="848"/>
    </i>
    <i r="1">
      <x v="875"/>
    </i>
    <i r="1">
      <x v="930"/>
    </i>
    <i r="1">
      <x v="932"/>
    </i>
    <i r="1">
      <x v="936"/>
    </i>
    <i r="1">
      <x v="938"/>
    </i>
    <i r="1">
      <x v="953"/>
    </i>
    <i r="1">
      <x v="971"/>
    </i>
    <i r="1">
      <x v="1003"/>
    </i>
    <i r="1">
      <x v="1023"/>
    </i>
    <i r="1">
      <x v="1028"/>
    </i>
    <i r="1">
      <x v="1030"/>
    </i>
    <i r="1">
      <x v="1048"/>
    </i>
    <i r="1">
      <x v="1056"/>
    </i>
    <i r="1">
      <x v="1063"/>
    </i>
    <i r="1">
      <x v="1069"/>
    </i>
    <i r="1">
      <x v="1077"/>
    </i>
    <i r="1">
      <x v="1080"/>
    </i>
    <i r="1">
      <x v="1083"/>
    </i>
    <i r="1">
      <x v="1088"/>
    </i>
    <i r="1">
      <x v="1116"/>
    </i>
    <i r="1">
      <x v="1120"/>
    </i>
    <i r="1">
      <x v="1126"/>
    </i>
    <i r="1">
      <x v="1138"/>
    </i>
    <i r="1">
      <x v="1162"/>
    </i>
    <i r="1">
      <x v="1168"/>
    </i>
    <i r="1">
      <x v="1183"/>
    </i>
    <i r="1">
      <x v="1193"/>
    </i>
    <i r="1">
      <x v="1212"/>
    </i>
    <i r="1">
      <x v="1222"/>
    </i>
    <i r="1">
      <x v="1241"/>
    </i>
    <i r="1">
      <x v="1243"/>
    </i>
    <i r="1">
      <x v="1251"/>
    </i>
    <i r="1">
      <x v="1252"/>
    </i>
    <i r="1">
      <x v="1271"/>
    </i>
    <i r="1">
      <x v="1288"/>
    </i>
    <i r="1">
      <x v="1294"/>
    </i>
    <i r="1">
      <x v="1295"/>
    </i>
    <i r="1">
      <x v="1315"/>
    </i>
    <i r="1">
      <x v="1339"/>
    </i>
    <i r="1">
      <x v="1342"/>
    </i>
    <i r="1">
      <x v="1373"/>
    </i>
    <i r="1">
      <x v="1377"/>
    </i>
    <i r="1">
      <x v="1383"/>
    </i>
    <i r="1">
      <x v="1389"/>
    </i>
    <i r="1">
      <x v="1401"/>
    </i>
    <i r="1">
      <x v="1402"/>
    </i>
    <i r="1">
      <x v="1410"/>
    </i>
    <i r="1">
      <x v="1417"/>
    </i>
    <i r="1">
      <x v="1426"/>
    </i>
    <i r="1">
      <x v="1431"/>
    </i>
    <i r="1">
      <x v="1453"/>
    </i>
    <i r="1">
      <x v="1455"/>
    </i>
    <i r="1">
      <x v="1463"/>
    </i>
    <i r="1">
      <x v="1482"/>
    </i>
    <i r="1">
      <x v="1488"/>
    </i>
    <i r="1">
      <x v="1513"/>
    </i>
    <i r="1">
      <x v="1519"/>
    </i>
    <i r="1">
      <x v="1537"/>
    </i>
    <i r="1">
      <x v="1539"/>
    </i>
    <i r="1">
      <x v="1540"/>
    </i>
    <i r="1">
      <x v="1542"/>
    </i>
    <i r="1">
      <x v="1548"/>
    </i>
    <i r="1">
      <x v="1556"/>
    </i>
    <i r="1">
      <x v="1562"/>
    </i>
    <i r="1">
      <x v="1588"/>
    </i>
    <i r="1">
      <x v="1593"/>
    </i>
    <i r="1">
      <x v="1599"/>
    </i>
    <i r="1">
      <x v="1605"/>
    </i>
    <i r="1">
      <x v="1608"/>
    </i>
    <i r="1">
      <x v="1609"/>
    </i>
    <i r="1">
      <x v="1613"/>
    </i>
    <i r="1">
      <x v="1700"/>
    </i>
    <i r="1">
      <x v="1705"/>
    </i>
    <i r="1">
      <x v="1708"/>
    </i>
    <i r="1">
      <x v="1716"/>
    </i>
    <i r="1">
      <x v="1718"/>
    </i>
    <i r="1">
      <x v="1733"/>
    </i>
    <i r="1">
      <x v="1740"/>
    </i>
    <i r="1">
      <x v="1742"/>
    </i>
    <i r="1">
      <x v="1757"/>
    </i>
    <i r="1">
      <x v="1761"/>
    </i>
    <i r="1">
      <x v="1765"/>
    </i>
    <i r="1">
      <x v="1781"/>
    </i>
    <i r="1">
      <x v="1783"/>
    </i>
    <i r="1">
      <x v="1786"/>
    </i>
    <i r="1">
      <x v="1792"/>
    </i>
    <i r="1">
      <x v="1806"/>
    </i>
    <i r="1">
      <x v="1808"/>
    </i>
    <i r="1">
      <x v="1813"/>
    </i>
    <i r="1">
      <x v="1815"/>
    </i>
    <i r="1">
      <x v="1817"/>
    </i>
    <i r="1">
      <x v="1819"/>
    </i>
    <i r="1">
      <x v="1829"/>
    </i>
    <i r="1">
      <x v="1831"/>
    </i>
    <i r="1">
      <x v="1854"/>
    </i>
    <i r="1">
      <x v="1881"/>
    </i>
    <i r="1">
      <x v="1887"/>
    </i>
    <i r="1">
      <x v="1927"/>
    </i>
    <i r="1">
      <x v="1935"/>
    </i>
    <i r="1">
      <x v="1961"/>
    </i>
    <i r="1">
      <x v="1962"/>
    </i>
    <i r="1">
      <x v="1964"/>
    </i>
    <i r="1">
      <x v="1972"/>
    </i>
    <i r="1">
      <x v="1980"/>
    </i>
    <i r="1">
      <x v="1985"/>
    </i>
    <i r="1">
      <x v="2003"/>
    </i>
    <i r="1">
      <x v="2007"/>
    </i>
    <i r="1">
      <x v="2009"/>
    </i>
    <i r="1">
      <x v="2017"/>
    </i>
    <i r="1">
      <x v="2018"/>
    </i>
    <i r="1">
      <x v="2029"/>
    </i>
    <i r="1">
      <x v="2036"/>
    </i>
    <i r="1">
      <x v="2043"/>
    </i>
    <i r="1">
      <x v="2065"/>
    </i>
    <i r="1">
      <x v="2075"/>
    </i>
    <i r="1">
      <x v="2085"/>
    </i>
    <i r="1">
      <x v="2092"/>
    </i>
    <i r="1">
      <x v="2106"/>
    </i>
    <i r="1">
      <x v="2113"/>
    </i>
    <i r="1">
      <x v="2116"/>
    </i>
    <i r="1">
      <x v="2117"/>
    </i>
    <i r="1">
      <x v="2123"/>
    </i>
    <i r="1">
      <x v="2144"/>
    </i>
    <i r="1">
      <x v="2149"/>
    </i>
    <i r="1">
      <x v="2151"/>
    </i>
    <i r="1">
      <x v="2165"/>
    </i>
    <i r="1">
      <x v="2166"/>
    </i>
    <i r="1">
      <x v="2168"/>
    </i>
    <i r="1">
      <x v="2169"/>
    </i>
    <i r="1">
      <x v="2180"/>
    </i>
    <i r="1">
      <x v="2182"/>
    </i>
    <i r="1">
      <x v="2193"/>
    </i>
    <i r="1">
      <x v="2198"/>
    </i>
    <i r="1">
      <x v="2206"/>
    </i>
    <i r="1">
      <x v="2215"/>
    </i>
    <i r="1">
      <x v="2221"/>
    </i>
    <i r="1">
      <x v="2236"/>
    </i>
    <i r="1">
      <x v="2247"/>
    </i>
    <i r="1">
      <x v="2253"/>
    </i>
    <i r="1">
      <x v="2254"/>
    </i>
    <i r="1">
      <x v="2262"/>
    </i>
    <i r="1">
      <x v="2282"/>
    </i>
    <i r="1">
      <x v="2291"/>
    </i>
    <i r="1">
      <x v="2297"/>
    </i>
    <i r="1">
      <x v="2299"/>
    </i>
    <i r="1">
      <x v="2311"/>
    </i>
    <i r="1">
      <x v="2321"/>
    </i>
    <i r="1">
      <x v="2333"/>
    </i>
    <i r="1">
      <x v="2335"/>
    </i>
    <i r="1">
      <x v="2337"/>
    </i>
    <i r="1">
      <x v="2340"/>
    </i>
    <i r="1">
      <x v="2342"/>
    </i>
    <i r="1">
      <x v="2349"/>
    </i>
    <i r="1">
      <x v="2368"/>
    </i>
    <i r="1">
      <x v="2388"/>
    </i>
    <i r="1">
      <x v="2394"/>
    </i>
    <i r="1">
      <x v="2403"/>
    </i>
    <i r="1">
      <x v="2406"/>
    </i>
    <i r="1">
      <x v="2410"/>
    </i>
    <i r="1">
      <x v="2416"/>
    </i>
    <i r="1">
      <x v="2424"/>
    </i>
    <i r="1">
      <x v="2425"/>
    </i>
    <i r="1">
      <x v="2434"/>
    </i>
    <i r="1">
      <x v="2435"/>
    </i>
    <i r="1">
      <x v="2452"/>
    </i>
    <i r="1">
      <x v="2456"/>
    </i>
    <i r="1">
      <x v="2464"/>
    </i>
    <i r="1">
      <x v="2465"/>
    </i>
    <i r="1">
      <x v="2467"/>
    </i>
    <i r="1">
      <x v="2471"/>
    </i>
    <i r="1">
      <x v="2473"/>
    </i>
    <i r="1">
      <x v="2486"/>
    </i>
    <i r="1">
      <x v="2488"/>
    </i>
    <i r="1">
      <x v="2496"/>
    </i>
    <i r="1">
      <x v="2513"/>
    </i>
    <i r="1">
      <x v="2517"/>
    </i>
    <i r="1">
      <x v="2525"/>
    </i>
    <i r="1">
      <x v="2530"/>
    </i>
    <i r="1">
      <x v="2536"/>
    </i>
    <i r="1">
      <x v="2546"/>
    </i>
    <i r="1">
      <x v="2549"/>
    </i>
    <i r="1">
      <x v="2560"/>
    </i>
    <i r="1">
      <x v="2570"/>
    </i>
    <i r="1">
      <x v="2583"/>
    </i>
    <i r="1">
      <x v="2586"/>
    </i>
    <i r="1">
      <x v="2587"/>
    </i>
    <i r="1">
      <x v="2608"/>
    </i>
    <i r="1">
      <x v="2617"/>
    </i>
    <i r="1">
      <x v="2618"/>
    </i>
    <i r="1">
      <x v="2626"/>
    </i>
    <i r="1">
      <x v="2633"/>
    </i>
    <i r="1">
      <x v="2634"/>
    </i>
    <i r="1">
      <x v="2650"/>
    </i>
    <i r="1">
      <x v="2657"/>
    </i>
    <i r="1">
      <x v="2662"/>
    </i>
    <i r="1">
      <x v="2663"/>
    </i>
    <i r="1">
      <x v="2668"/>
    </i>
    <i r="1">
      <x v="2671"/>
    </i>
    <i r="1">
      <x v="2673"/>
    </i>
    <i r="1">
      <x v="2698"/>
    </i>
    <i r="1">
      <x v="2719"/>
    </i>
    <i r="1">
      <x v="2728"/>
    </i>
    <i r="1">
      <x v="2738"/>
    </i>
    <i r="1">
      <x v="2748"/>
    </i>
    <i r="1">
      <x v="2753"/>
    </i>
    <i r="1">
      <x v="2760"/>
    </i>
    <i r="1">
      <x v="2763"/>
    </i>
    <i r="1">
      <x v="2764"/>
    </i>
    <i r="1">
      <x v="2817"/>
    </i>
    <i r="1">
      <x v="2826"/>
    </i>
    <i r="1">
      <x v="2834"/>
    </i>
    <i r="1">
      <x v="2863"/>
    </i>
    <i r="1">
      <x v="2867"/>
    </i>
    <i r="1">
      <x v="2883"/>
    </i>
    <i r="1">
      <x v="2887"/>
    </i>
    <i r="1">
      <x v="2899"/>
    </i>
    <i r="1">
      <x v="2901"/>
    </i>
    <i r="1">
      <x v="2918"/>
    </i>
    <i r="1">
      <x v="2920"/>
    </i>
    <i r="1">
      <x v="2925"/>
    </i>
    <i r="1">
      <x v="2926"/>
    </i>
    <i r="1">
      <x v="2931"/>
    </i>
    <i r="1">
      <x v="2945"/>
    </i>
    <i r="1">
      <x v="2975"/>
    </i>
    <i r="1">
      <x v="2978"/>
    </i>
    <i r="1">
      <x v="2996"/>
    </i>
    <i r="1">
      <x v="3005"/>
    </i>
    <i r="1">
      <x v="3022"/>
    </i>
    <i r="1">
      <x v="3027"/>
    </i>
    <i r="1">
      <x v="3029"/>
    </i>
    <i r="1">
      <x v="3036"/>
    </i>
    <i r="1">
      <x v="3060"/>
    </i>
    <i r="1">
      <x v="3081"/>
    </i>
    <i r="1">
      <x v="3084"/>
    </i>
    <i r="1">
      <x v="3085"/>
    </i>
    <i r="1">
      <x v="3094"/>
    </i>
    <i r="1">
      <x v="3118"/>
    </i>
    <i r="1">
      <x v="3125"/>
    </i>
    <i r="1">
      <x v="3127"/>
    </i>
    <i r="1">
      <x v="3135"/>
    </i>
    <i r="1">
      <x v="3147"/>
    </i>
    <i r="1">
      <x v="3157"/>
    </i>
    <i r="1">
      <x v="3183"/>
    </i>
    <i r="1">
      <x v="3184"/>
    </i>
    <i r="1">
      <x v="3195"/>
    </i>
    <i r="1">
      <x v="3196"/>
    </i>
    <i r="1">
      <x v="3197"/>
    </i>
    <i r="1">
      <x v="3204"/>
    </i>
    <i r="1">
      <x v="3213"/>
    </i>
    <i r="1">
      <x v="3216"/>
    </i>
    <i r="1">
      <x v="3235"/>
    </i>
    <i r="1">
      <x v="3248"/>
    </i>
    <i r="1">
      <x v="3264"/>
    </i>
    <i r="1">
      <x v="3281"/>
    </i>
    <i r="1">
      <x v="3290"/>
    </i>
    <i r="1">
      <x v="3324"/>
    </i>
    <i r="1">
      <x v="3357"/>
    </i>
    <i r="1">
      <x v="3358"/>
    </i>
    <i r="1">
      <x v="3365"/>
    </i>
    <i r="1">
      <x v="3377"/>
    </i>
    <i r="1">
      <x v="3400"/>
    </i>
    <i r="1">
      <x v="3402"/>
    </i>
    <i r="1">
      <x v="3406"/>
    </i>
    <i r="1">
      <x v="3407"/>
    </i>
    <i r="1">
      <x v="3416"/>
    </i>
    <i r="1">
      <x v="3426"/>
    </i>
    <i r="1">
      <x v="3432"/>
    </i>
    <i r="1">
      <x v="3435"/>
    </i>
    <i r="1">
      <x v="3445"/>
    </i>
    <i r="1">
      <x v="3446"/>
    </i>
    <i r="1">
      <x v="3447"/>
    </i>
    <i r="1">
      <x v="3449"/>
    </i>
    <i r="1">
      <x v="3458"/>
    </i>
    <i r="1">
      <x v="3459"/>
    </i>
    <i r="1">
      <x v="3466"/>
    </i>
    <i r="1">
      <x v="3480"/>
    </i>
    <i r="1">
      <x v="3486"/>
    </i>
    <i r="1">
      <x v="3493"/>
    </i>
    <i r="1">
      <x v="3499"/>
    </i>
    <i r="1">
      <x v="3519"/>
    </i>
    <i r="1">
      <x v="3521"/>
    </i>
    <i r="1">
      <x v="3522"/>
    </i>
    <i r="1">
      <x v="3534"/>
    </i>
    <i r="1">
      <x v="3537"/>
    </i>
    <i r="1">
      <x v="3547"/>
    </i>
    <i r="1">
      <x v="3548"/>
    </i>
    <i r="1">
      <x v="3552"/>
    </i>
    <i r="1">
      <x v="3558"/>
    </i>
    <i r="1">
      <x v="3570"/>
    </i>
    <i r="1">
      <x v="3584"/>
    </i>
    <i r="1">
      <x v="3587"/>
    </i>
    <i r="1">
      <x v="3599"/>
    </i>
    <i r="1">
      <x v="3601"/>
    </i>
    <i r="1">
      <x v="3605"/>
    </i>
    <i r="1">
      <x v="3618"/>
    </i>
    <i r="1">
      <x v="3622"/>
    </i>
    <i r="1">
      <x v="3626"/>
    </i>
    <i r="1">
      <x v="3652"/>
    </i>
    <i r="1">
      <x v="3671"/>
    </i>
    <i r="1">
      <x v="3674"/>
    </i>
    <i r="1">
      <x v="3676"/>
    </i>
    <i r="1">
      <x v="3686"/>
    </i>
    <i r="1">
      <x v="3687"/>
    </i>
    <i r="1">
      <x v="3698"/>
    </i>
    <i r="1">
      <x v="3705"/>
    </i>
    <i r="1">
      <x v="3709"/>
    </i>
    <i r="1">
      <x v="3728"/>
    </i>
    <i r="1">
      <x v="3732"/>
    </i>
    <i r="1">
      <x v="3747"/>
    </i>
    <i r="1">
      <x v="3769"/>
    </i>
    <i r="1">
      <x v="3778"/>
    </i>
    <i r="1">
      <x v="3782"/>
    </i>
    <i r="1">
      <x v="3789"/>
    </i>
    <i r="1">
      <x v="3790"/>
    </i>
    <i r="1">
      <x v="3795"/>
    </i>
    <i r="1">
      <x v="3800"/>
    </i>
    <i r="1">
      <x v="3814"/>
    </i>
    <i r="1">
      <x v="3823"/>
    </i>
    <i r="1">
      <x v="3842"/>
    </i>
    <i r="1">
      <x v="3856"/>
    </i>
    <i r="1">
      <x v="3861"/>
    </i>
    <i r="1">
      <x v="3863"/>
    </i>
    <i r="1">
      <x v="3873"/>
    </i>
    <i r="1">
      <x v="3874"/>
    </i>
    <i r="1">
      <x v="3875"/>
    </i>
    <i r="1">
      <x v="3889"/>
    </i>
    <i r="1">
      <x v="3893"/>
    </i>
    <i r="1">
      <x v="3899"/>
    </i>
    <i r="1">
      <x v="3920"/>
    </i>
    <i r="1">
      <x v="3922"/>
    </i>
    <i r="1">
      <x v="3932"/>
    </i>
    <i r="1">
      <x v="3939"/>
    </i>
    <i r="1">
      <x v="3942"/>
    </i>
    <i r="1">
      <x v="3946"/>
    </i>
    <i r="1">
      <x v="3977"/>
    </i>
    <i r="1">
      <x v="3985"/>
    </i>
    <i r="1">
      <x v="3988"/>
    </i>
    <i r="1">
      <x v="3997"/>
    </i>
    <i r="1">
      <x v="4002"/>
    </i>
    <i r="1">
      <x v="4024"/>
    </i>
    <i r="1">
      <x v="4046"/>
    </i>
    <i r="1">
      <x v="4051"/>
    </i>
    <i r="1">
      <x v="4056"/>
    </i>
    <i r="1">
      <x v="4061"/>
    </i>
    <i r="1">
      <x v="4077"/>
    </i>
    <i r="1">
      <x v="4078"/>
    </i>
    <i r="1">
      <x v="4085"/>
    </i>
    <i r="1">
      <x v="4109"/>
    </i>
    <i r="1">
      <x v="4110"/>
    </i>
    <i r="1">
      <x v="4118"/>
    </i>
    <i r="1">
      <x v="4125"/>
    </i>
    <i r="1">
      <x v="4131"/>
    </i>
    <i r="1">
      <x v="4137"/>
    </i>
    <i r="1">
      <x v="4138"/>
    </i>
    <i r="1">
      <x v="4139"/>
    </i>
    <i r="1">
      <x v="4148"/>
    </i>
    <i r="1">
      <x v="4156"/>
    </i>
    <i r="1">
      <x v="4170"/>
    </i>
    <i r="1">
      <x v="4180"/>
    </i>
    <i r="1">
      <x v="4186"/>
    </i>
    <i r="1">
      <x v="4189"/>
    </i>
    <i r="1">
      <x v="4191"/>
    </i>
    <i r="1">
      <x v="4196"/>
    </i>
    <i r="1">
      <x v="4207"/>
    </i>
    <i r="1">
      <x v="4240"/>
    </i>
    <i r="1">
      <x v="4260"/>
    </i>
    <i r="1">
      <x v="4265"/>
    </i>
    <i r="1">
      <x v="4271"/>
    </i>
    <i r="1">
      <x v="4280"/>
    </i>
    <i r="1">
      <x v="4288"/>
    </i>
    <i r="1">
      <x v="4293"/>
    </i>
    <i r="1">
      <x v="4297"/>
    </i>
    <i r="1">
      <x v="4301"/>
    </i>
    <i r="1">
      <x v="4308"/>
    </i>
    <i r="1">
      <x v="4314"/>
    </i>
    <i r="1">
      <x v="4319"/>
    </i>
    <i r="1">
      <x v="4345"/>
    </i>
    <i r="1">
      <x v="4348"/>
    </i>
    <i r="1">
      <x v="4359"/>
    </i>
    <i r="1">
      <x v="4375"/>
    </i>
    <i r="1">
      <x v="4377"/>
    </i>
    <i r="1">
      <x v="4398"/>
    </i>
    <i r="1">
      <x v="4426"/>
    </i>
    <i r="1">
      <x v="4448"/>
    </i>
    <i r="1">
      <x v="4453"/>
    </i>
    <i r="1">
      <x v="4469"/>
    </i>
    <i r="1">
      <x v="4504"/>
    </i>
    <i r="1">
      <x v="4544"/>
    </i>
    <i r="1">
      <x v="4554"/>
    </i>
    <i r="1">
      <x v="4565"/>
    </i>
    <i r="1">
      <x v="4580"/>
    </i>
    <i r="1">
      <x v="4584"/>
    </i>
    <i r="1">
      <x v="4636"/>
    </i>
    <i r="1">
      <x v="4643"/>
    </i>
    <i r="1">
      <x v="4645"/>
    </i>
    <i r="1">
      <x v="4651"/>
    </i>
    <i r="1">
      <x v="4662"/>
    </i>
    <i r="1">
      <x v="4664"/>
    </i>
    <i r="1">
      <x v="4670"/>
    </i>
    <i r="1">
      <x v="4686"/>
    </i>
    <i r="1">
      <x v="4692"/>
    </i>
    <i r="1">
      <x v="4706"/>
    </i>
    <i r="1">
      <x v="4726"/>
    </i>
    <i r="1">
      <x v="4729"/>
    </i>
    <i r="1">
      <x v="4737"/>
    </i>
    <i r="1">
      <x v="4738"/>
    </i>
    <i r="1">
      <x v="4758"/>
    </i>
    <i r="1">
      <x v="4760"/>
    </i>
    <i r="1">
      <x v="4761"/>
    </i>
    <i r="1">
      <x v="4763"/>
    </i>
    <i r="1">
      <x v="4765"/>
    </i>
    <i r="1">
      <x v="4780"/>
    </i>
    <i r="1">
      <x v="4791"/>
    </i>
    <i r="1">
      <x v="4800"/>
    </i>
    <i r="1">
      <x v="4803"/>
    </i>
    <i r="1">
      <x v="4830"/>
    </i>
    <i r="1">
      <x v="4863"/>
    </i>
    <i r="1">
      <x v="4872"/>
    </i>
    <i r="1">
      <x v="4899"/>
    </i>
    <i r="1">
      <x v="4904"/>
    </i>
    <i r="1">
      <x v="4908"/>
    </i>
    <i r="1">
      <x v="4918"/>
    </i>
    <i r="1">
      <x v="4923"/>
    </i>
    <i r="1">
      <x v="4962"/>
    </i>
    <i r="1">
      <x v="4982"/>
    </i>
    <i r="1">
      <x v="4985"/>
    </i>
    <i r="1">
      <x v="4996"/>
    </i>
    <i r="1">
      <x v="4999"/>
    </i>
    <i>
      <x v="2"/>
    </i>
    <i r="1">
      <x v="3"/>
    </i>
    <i r="1">
      <x v="12"/>
    </i>
    <i r="1">
      <x v="24"/>
    </i>
    <i r="1">
      <x v="27"/>
    </i>
    <i r="1">
      <x v="29"/>
    </i>
    <i r="1">
      <x v="32"/>
    </i>
    <i r="1">
      <x v="62"/>
    </i>
    <i r="1">
      <x v="67"/>
    </i>
    <i r="1">
      <x v="91"/>
    </i>
    <i r="1">
      <x v="115"/>
    </i>
    <i r="1">
      <x v="145"/>
    </i>
    <i r="1">
      <x v="153"/>
    </i>
    <i r="1">
      <x v="165"/>
    </i>
    <i r="1">
      <x v="166"/>
    </i>
    <i r="1">
      <x v="177"/>
    </i>
    <i r="1">
      <x v="178"/>
    </i>
    <i r="1">
      <x v="180"/>
    </i>
    <i r="1">
      <x v="181"/>
    </i>
    <i r="1">
      <x v="191"/>
    </i>
    <i r="1">
      <x v="223"/>
    </i>
    <i r="1">
      <x v="225"/>
    </i>
    <i r="1">
      <x v="228"/>
    </i>
    <i r="1">
      <x v="234"/>
    </i>
    <i r="1">
      <x v="244"/>
    </i>
    <i r="1">
      <x v="246"/>
    </i>
    <i r="1">
      <x v="261"/>
    </i>
    <i r="1">
      <x v="271"/>
    </i>
    <i r="1">
      <x v="277"/>
    </i>
    <i r="1">
      <x v="315"/>
    </i>
    <i r="1">
      <x v="339"/>
    </i>
    <i r="1">
      <x v="345"/>
    </i>
    <i r="1">
      <x v="350"/>
    </i>
    <i r="1">
      <x v="352"/>
    </i>
    <i r="1">
      <x v="353"/>
    </i>
    <i r="1">
      <x v="369"/>
    </i>
    <i r="1">
      <x v="375"/>
    </i>
    <i r="1">
      <x v="390"/>
    </i>
    <i r="1">
      <x v="396"/>
    </i>
    <i r="1">
      <x v="401"/>
    </i>
    <i r="1">
      <x v="405"/>
    </i>
    <i r="1">
      <x v="409"/>
    </i>
    <i r="1">
      <x v="418"/>
    </i>
    <i r="1">
      <x v="423"/>
    </i>
    <i r="1">
      <x v="425"/>
    </i>
    <i r="1">
      <x v="431"/>
    </i>
    <i r="1">
      <x v="438"/>
    </i>
    <i r="1">
      <x v="454"/>
    </i>
    <i r="1">
      <x v="467"/>
    </i>
    <i r="1">
      <x v="471"/>
    </i>
    <i r="1">
      <x v="479"/>
    </i>
    <i r="1">
      <x v="493"/>
    </i>
    <i r="1">
      <x v="504"/>
    </i>
    <i r="1">
      <x v="505"/>
    </i>
    <i r="1">
      <x v="510"/>
    </i>
    <i r="1">
      <x v="514"/>
    </i>
    <i r="1">
      <x v="516"/>
    </i>
    <i r="1">
      <x v="523"/>
    </i>
    <i r="1">
      <x v="532"/>
    </i>
    <i r="1">
      <x v="566"/>
    </i>
    <i r="1">
      <x v="575"/>
    </i>
    <i r="1">
      <x v="582"/>
    </i>
    <i r="1">
      <x v="596"/>
    </i>
    <i r="1">
      <x v="608"/>
    </i>
    <i r="1">
      <x v="620"/>
    </i>
    <i r="1">
      <x v="623"/>
    </i>
    <i r="1">
      <x v="624"/>
    </i>
    <i r="1">
      <x v="650"/>
    </i>
    <i r="1">
      <x v="665"/>
    </i>
    <i r="1">
      <x v="667"/>
    </i>
    <i r="1">
      <x v="685"/>
    </i>
    <i r="1">
      <x v="686"/>
    </i>
    <i r="1">
      <x v="694"/>
    </i>
    <i r="1">
      <x v="700"/>
    </i>
    <i r="1">
      <x v="708"/>
    </i>
    <i r="1">
      <x v="715"/>
    </i>
    <i r="1">
      <x v="716"/>
    </i>
    <i r="1">
      <x v="717"/>
    </i>
    <i r="1">
      <x v="755"/>
    </i>
    <i r="1">
      <x v="758"/>
    </i>
    <i r="1">
      <x v="770"/>
    </i>
    <i r="1">
      <x v="771"/>
    </i>
    <i r="1">
      <x v="787"/>
    </i>
    <i r="1">
      <x v="801"/>
    </i>
    <i r="1">
      <x v="814"/>
    </i>
    <i r="1">
      <x v="830"/>
    </i>
    <i r="1">
      <x v="854"/>
    </i>
    <i r="1">
      <x v="858"/>
    </i>
    <i r="1">
      <x v="860"/>
    </i>
    <i r="1">
      <x v="862"/>
    </i>
    <i r="1">
      <x v="870"/>
    </i>
    <i r="1">
      <x v="879"/>
    </i>
    <i r="1">
      <x v="884"/>
    </i>
    <i r="1">
      <x v="894"/>
    </i>
    <i r="1">
      <x v="898"/>
    </i>
    <i r="1">
      <x v="905"/>
    </i>
    <i r="1">
      <x v="908"/>
    </i>
    <i r="1">
      <x v="913"/>
    </i>
    <i r="1">
      <x v="920"/>
    </i>
    <i r="1">
      <x v="927"/>
    </i>
    <i r="1">
      <x v="933"/>
    </i>
    <i r="1">
      <x v="940"/>
    </i>
    <i r="1">
      <x v="955"/>
    </i>
    <i r="1">
      <x v="965"/>
    </i>
    <i r="1">
      <x v="976"/>
    </i>
    <i r="1">
      <x v="981"/>
    </i>
    <i r="1">
      <x v="983"/>
    </i>
    <i r="1">
      <x v="997"/>
    </i>
    <i r="1">
      <x v="1026"/>
    </i>
    <i r="1">
      <x v="1031"/>
    </i>
    <i r="1">
      <x v="1034"/>
    </i>
    <i r="1">
      <x v="1036"/>
    </i>
    <i r="1">
      <x v="1039"/>
    </i>
    <i r="1">
      <x v="1040"/>
    </i>
    <i r="1">
      <x v="1089"/>
    </i>
    <i r="1">
      <x v="1093"/>
    </i>
    <i r="1">
      <x v="1096"/>
    </i>
    <i r="1">
      <x v="1099"/>
    </i>
    <i r="1">
      <x v="1103"/>
    </i>
    <i r="1">
      <x v="1110"/>
    </i>
    <i r="1">
      <x v="1115"/>
    </i>
    <i r="1">
      <x v="1131"/>
    </i>
    <i r="1">
      <x v="1144"/>
    </i>
    <i r="1">
      <x v="1147"/>
    </i>
    <i r="1">
      <x v="1157"/>
    </i>
    <i r="1">
      <x v="1161"/>
    </i>
    <i r="1">
      <x v="1165"/>
    </i>
    <i r="1">
      <x v="1167"/>
    </i>
    <i r="1">
      <x v="1186"/>
    </i>
    <i r="1">
      <x v="1191"/>
    </i>
    <i r="1">
      <x v="1207"/>
    </i>
    <i r="1">
      <x v="1230"/>
    </i>
    <i r="1">
      <x v="1233"/>
    </i>
    <i r="1">
      <x v="1237"/>
    </i>
    <i r="1">
      <x v="1244"/>
    </i>
    <i r="1">
      <x v="1261"/>
    </i>
    <i r="1">
      <x v="1283"/>
    </i>
    <i r="1">
      <x v="1302"/>
    </i>
    <i r="1">
      <x v="1312"/>
    </i>
    <i r="1">
      <x v="1341"/>
    </i>
    <i r="1">
      <x v="1358"/>
    </i>
    <i r="1">
      <x v="1359"/>
    </i>
    <i r="1">
      <x v="1378"/>
    </i>
    <i r="1">
      <x v="1382"/>
    </i>
    <i r="1">
      <x v="1394"/>
    </i>
    <i r="1">
      <x v="1395"/>
    </i>
    <i r="1">
      <x v="1397"/>
    </i>
    <i r="1">
      <x v="1405"/>
    </i>
    <i r="1">
      <x v="1406"/>
    </i>
    <i r="1">
      <x v="1409"/>
    </i>
    <i r="1">
      <x v="1411"/>
    </i>
    <i r="1">
      <x v="1414"/>
    </i>
    <i r="1">
      <x v="1418"/>
    </i>
    <i r="1">
      <x v="1427"/>
    </i>
    <i r="1">
      <x v="1434"/>
    </i>
    <i r="1">
      <x v="1441"/>
    </i>
    <i r="1">
      <x v="1442"/>
    </i>
    <i r="1">
      <x v="1446"/>
    </i>
    <i r="1">
      <x v="1469"/>
    </i>
    <i r="1">
      <x v="1472"/>
    </i>
    <i r="1">
      <x v="1481"/>
    </i>
    <i r="1">
      <x v="1486"/>
    </i>
    <i r="1">
      <x v="1490"/>
    </i>
    <i r="1">
      <x v="1495"/>
    </i>
    <i r="1">
      <x v="1511"/>
    </i>
    <i r="1">
      <x v="1525"/>
    </i>
    <i r="1">
      <x v="1564"/>
    </i>
    <i r="1">
      <x v="1573"/>
    </i>
    <i r="1">
      <x v="1575"/>
    </i>
    <i r="1">
      <x v="1576"/>
    </i>
    <i r="1">
      <x v="1579"/>
    </i>
    <i r="1">
      <x v="1598"/>
    </i>
    <i r="1">
      <x v="1601"/>
    </i>
    <i r="1">
      <x v="1624"/>
    </i>
    <i r="1">
      <x v="1627"/>
    </i>
    <i r="1">
      <x v="1630"/>
    </i>
    <i r="1">
      <x v="1635"/>
    </i>
    <i r="1">
      <x v="1638"/>
    </i>
    <i r="1">
      <x v="1641"/>
    </i>
    <i r="1">
      <x v="1642"/>
    </i>
    <i r="1">
      <x v="1646"/>
    </i>
    <i r="1">
      <x v="1676"/>
    </i>
    <i r="1">
      <x v="1684"/>
    </i>
    <i r="1">
      <x v="1693"/>
    </i>
    <i r="1">
      <x v="1694"/>
    </i>
    <i r="1">
      <x v="1702"/>
    </i>
    <i r="1">
      <x v="1707"/>
    </i>
    <i r="1">
      <x v="1719"/>
    </i>
    <i r="1">
      <x v="1736"/>
    </i>
    <i r="1">
      <x v="1743"/>
    </i>
    <i r="1">
      <x v="1747"/>
    </i>
    <i r="1">
      <x v="1751"/>
    </i>
    <i r="1">
      <x v="1755"/>
    </i>
    <i r="1">
      <x v="1760"/>
    </i>
    <i r="1">
      <x v="1773"/>
    </i>
    <i r="1">
      <x v="1775"/>
    </i>
    <i r="1">
      <x v="1801"/>
    </i>
    <i r="1">
      <x v="1802"/>
    </i>
    <i r="1">
      <x v="1811"/>
    </i>
    <i r="1">
      <x v="1840"/>
    </i>
    <i r="1">
      <x v="1851"/>
    </i>
    <i r="1">
      <x v="1853"/>
    </i>
    <i r="1">
      <x v="1855"/>
    </i>
    <i r="1">
      <x v="1862"/>
    </i>
    <i r="1">
      <x v="1865"/>
    </i>
    <i r="1">
      <x v="1870"/>
    </i>
    <i r="1">
      <x v="1908"/>
    </i>
    <i r="1">
      <x v="1909"/>
    </i>
    <i r="1">
      <x v="1910"/>
    </i>
    <i r="1">
      <x v="1916"/>
    </i>
    <i r="1">
      <x v="1918"/>
    </i>
    <i r="1">
      <x v="1920"/>
    </i>
    <i r="1">
      <x v="1924"/>
    </i>
    <i r="1">
      <x v="1937"/>
    </i>
    <i r="1">
      <x v="1947"/>
    </i>
    <i r="1">
      <x v="1952"/>
    </i>
    <i r="1">
      <x v="1960"/>
    </i>
    <i r="1">
      <x v="1975"/>
    </i>
    <i r="1">
      <x v="2025"/>
    </i>
    <i r="1">
      <x v="2032"/>
    </i>
    <i r="1">
      <x v="2035"/>
    </i>
    <i r="1">
      <x v="2046"/>
    </i>
    <i r="1">
      <x v="2048"/>
    </i>
    <i r="1">
      <x v="2084"/>
    </i>
    <i r="1">
      <x v="2109"/>
    </i>
    <i r="1">
      <x v="2112"/>
    </i>
    <i r="1">
      <x v="2115"/>
    </i>
    <i r="1">
      <x v="2126"/>
    </i>
    <i r="1">
      <x v="2129"/>
    </i>
    <i r="1">
      <x v="2142"/>
    </i>
    <i r="1">
      <x v="2150"/>
    </i>
    <i r="1">
      <x v="2152"/>
    </i>
    <i r="1">
      <x v="2199"/>
    </i>
    <i r="1">
      <x v="2225"/>
    </i>
    <i r="1">
      <x v="2231"/>
    </i>
    <i r="1">
      <x v="2237"/>
    </i>
    <i r="1">
      <x v="2252"/>
    </i>
    <i r="1">
      <x v="2257"/>
    </i>
    <i r="1">
      <x v="2259"/>
    </i>
    <i r="1">
      <x v="2286"/>
    </i>
    <i r="1">
      <x v="2289"/>
    </i>
    <i r="1">
      <x v="2292"/>
    </i>
    <i r="1">
      <x v="2300"/>
    </i>
    <i r="1">
      <x v="2313"/>
    </i>
    <i r="1">
      <x v="2322"/>
    </i>
    <i r="1">
      <x v="2325"/>
    </i>
    <i r="1">
      <x v="2338"/>
    </i>
    <i r="1">
      <x v="2339"/>
    </i>
    <i r="1">
      <x v="2341"/>
    </i>
    <i r="1">
      <x v="2360"/>
    </i>
    <i r="1">
      <x v="2366"/>
    </i>
    <i r="1">
      <x v="2369"/>
    </i>
    <i r="1">
      <x v="2372"/>
    </i>
    <i r="1">
      <x v="2375"/>
    </i>
    <i r="1">
      <x v="2380"/>
    </i>
    <i r="1">
      <x v="2381"/>
    </i>
    <i r="1">
      <x v="2387"/>
    </i>
    <i r="1">
      <x v="2421"/>
    </i>
    <i r="1">
      <x v="2426"/>
    </i>
    <i r="1">
      <x v="2429"/>
    </i>
    <i r="1">
      <x v="2431"/>
    </i>
    <i r="1">
      <x v="2442"/>
    </i>
    <i r="1">
      <x v="2447"/>
    </i>
    <i r="1">
      <x v="2457"/>
    </i>
    <i r="1">
      <x v="2458"/>
    </i>
    <i r="1">
      <x v="2460"/>
    </i>
    <i r="1">
      <x v="2463"/>
    </i>
    <i r="1">
      <x v="2489"/>
    </i>
    <i r="1">
      <x v="2490"/>
    </i>
    <i r="1">
      <x v="2498"/>
    </i>
    <i r="1">
      <x v="2499"/>
    </i>
    <i r="1">
      <x v="2500"/>
    </i>
    <i r="1">
      <x v="2501"/>
    </i>
    <i r="1">
      <x v="2532"/>
    </i>
    <i r="1">
      <x v="2545"/>
    </i>
    <i r="1">
      <x v="2556"/>
    </i>
    <i r="1">
      <x v="2567"/>
    </i>
    <i r="1">
      <x v="2573"/>
    </i>
    <i r="1">
      <x v="2584"/>
    </i>
    <i r="1">
      <x v="2599"/>
    </i>
    <i r="1">
      <x v="2614"/>
    </i>
    <i r="1">
      <x v="2619"/>
    </i>
    <i r="1">
      <x v="2636"/>
    </i>
    <i r="1">
      <x v="2652"/>
    </i>
    <i r="1">
      <x v="2679"/>
    </i>
    <i r="1">
      <x v="2686"/>
    </i>
    <i r="1">
      <x v="2690"/>
    </i>
    <i r="1">
      <x v="2709"/>
    </i>
    <i r="1">
      <x v="2712"/>
    </i>
    <i r="1">
      <x v="2713"/>
    </i>
    <i r="1">
      <x v="2714"/>
    </i>
    <i r="1">
      <x v="2720"/>
    </i>
    <i r="1">
      <x v="2722"/>
    </i>
    <i r="1">
      <x v="2727"/>
    </i>
    <i r="1">
      <x v="2746"/>
    </i>
    <i r="1">
      <x v="2747"/>
    </i>
    <i r="1">
      <x v="2754"/>
    </i>
    <i r="1">
      <x v="2772"/>
    </i>
    <i r="1">
      <x v="2787"/>
    </i>
    <i r="1">
      <x v="2791"/>
    </i>
    <i r="1">
      <x v="2803"/>
    </i>
    <i r="1">
      <x v="2806"/>
    </i>
    <i r="1">
      <x v="2818"/>
    </i>
    <i r="1">
      <x v="2842"/>
    </i>
    <i r="1">
      <x v="2865"/>
    </i>
    <i r="1">
      <x v="2877"/>
    </i>
    <i r="1">
      <x v="2936"/>
    </i>
    <i r="1">
      <x v="2950"/>
    </i>
    <i r="1">
      <x v="2952"/>
    </i>
    <i r="1">
      <x v="2960"/>
    </i>
    <i r="1">
      <x v="2968"/>
    </i>
    <i r="1">
      <x v="2973"/>
    </i>
    <i r="1">
      <x v="2979"/>
    </i>
    <i r="1">
      <x v="2993"/>
    </i>
    <i r="1">
      <x v="2998"/>
    </i>
    <i r="1">
      <x v="3004"/>
    </i>
    <i r="1">
      <x v="3018"/>
    </i>
    <i r="1">
      <x v="3026"/>
    </i>
    <i r="1">
      <x v="3045"/>
    </i>
    <i r="1">
      <x v="3061"/>
    </i>
    <i r="1">
      <x v="3062"/>
    </i>
    <i r="1">
      <x v="3075"/>
    </i>
    <i r="1">
      <x v="3091"/>
    </i>
    <i r="1">
      <x v="3095"/>
    </i>
    <i r="1">
      <x v="3096"/>
    </i>
    <i r="1">
      <x v="3097"/>
    </i>
    <i r="1">
      <x v="3108"/>
    </i>
    <i r="1">
      <x v="3123"/>
    </i>
    <i r="1">
      <x v="3141"/>
    </i>
    <i r="1">
      <x v="3148"/>
    </i>
    <i r="1">
      <x v="3185"/>
    </i>
    <i r="1">
      <x v="3193"/>
    </i>
    <i r="1">
      <x v="3222"/>
    </i>
    <i r="1">
      <x v="3232"/>
    </i>
    <i r="1">
      <x v="3239"/>
    </i>
    <i r="1">
      <x v="3271"/>
    </i>
    <i r="1">
      <x v="3321"/>
    </i>
    <i r="1">
      <x v="3323"/>
    </i>
    <i r="1">
      <x v="3340"/>
    </i>
    <i r="1">
      <x v="3351"/>
    </i>
    <i r="1">
      <x v="3354"/>
    </i>
    <i r="1">
      <x v="3385"/>
    </i>
    <i r="1">
      <x v="3386"/>
    </i>
    <i r="1">
      <x v="3392"/>
    </i>
    <i r="1">
      <x v="3399"/>
    </i>
    <i r="1">
      <x v="3409"/>
    </i>
    <i r="1">
      <x v="3421"/>
    </i>
    <i r="1">
      <x v="3434"/>
    </i>
    <i r="1">
      <x v="3439"/>
    </i>
    <i r="1">
      <x v="3443"/>
    </i>
    <i r="1">
      <x v="3465"/>
    </i>
    <i r="1">
      <x v="3471"/>
    </i>
    <i r="1">
      <x v="3477"/>
    </i>
    <i r="1">
      <x v="3479"/>
    </i>
    <i r="1">
      <x v="3501"/>
    </i>
    <i r="1">
      <x v="3503"/>
    </i>
    <i r="1">
      <x v="3507"/>
    </i>
    <i r="1">
      <x v="3512"/>
    </i>
    <i r="1">
      <x v="3513"/>
    </i>
    <i r="1">
      <x v="3520"/>
    </i>
    <i r="1">
      <x v="3525"/>
    </i>
    <i r="1">
      <x v="3544"/>
    </i>
    <i r="1">
      <x v="3568"/>
    </i>
    <i r="1">
      <x v="3571"/>
    </i>
    <i r="1">
      <x v="3593"/>
    </i>
    <i r="1">
      <x v="3608"/>
    </i>
    <i r="1">
      <x v="3627"/>
    </i>
    <i r="1">
      <x v="3642"/>
    </i>
    <i r="1">
      <x v="3644"/>
    </i>
    <i r="1">
      <x v="3663"/>
    </i>
    <i r="1">
      <x v="3679"/>
    </i>
    <i r="1">
      <x v="3688"/>
    </i>
    <i r="1">
      <x v="3704"/>
    </i>
    <i r="1">
      <x v="3708"/>
    </i>
    <i r="1">
      <x v="3713"/>
    </i>
    <i r="1">
      <x v="3715"/>
    </i>
    <i r="1">
      <x v="3722"/>
    </i>
    <i r="1">
      <x v="3726"/>
    </i>
    <i r="1">
      <x v="3750"/>
    </i>
    <i r="1">
      <x v="3754"/>
    </i>
    <i r="1">
      <x v="3756"/>
    </i>
    <i r="1">
      <x v="3772"/>
    </i>
    <i r="1">
      <x v="3796"/>
    </i>
    <i r="1">
      <x v="3804"/>
    </i>
    <i r="1">
      <x v="3809"/>
    </i>
    <i r="1">
      <x v="3838"/>
    </i>
    <i r="1">
      <x v="3848"/>
    </i>
    <i r="1">
      <x v="3850"/>
    </i>
    <i r="1">
      <x v="3877"/>
    </i>
    <i r="1">
      <x v="3910"/>
    </i>
    <i r="1">
      <x v="3926"/>
    </i>
    <i r="1">
      <x v="3982"/>
    </i>
    <i r="1">
      <x v="4025"/>
    </i>
    <i r="1">
      <x v="4066"/>
    </i>
    <i r="1">
      <x v="4067"/>
    </i>
    <i r="1">
      <x v="4072"/>
    </i>
    <i r="1">
      <x v="4079"/>
    </i>
    <i r="1">
      <x v="4081"/>
    </i>
    <i r="1">
      <x v="4084"/>
    </i>
    <i r="1">
      <x v="4086"/>
    </i>
    <i r="1">
      <x v="4088"/>
    </i>
    <i r="1">
      <x v="4089"/>
    </i>
    <i r="1">
      <x v="4108"/>
    </i>
    <i r="1">
      <x v="4121"/>
    </i>
    <i r="1">
      <x v="4147"/>
    </i>
    <i r="1">
      <x v="4151"/>
    </i>
    <i r="1">
      <x v="4162"/>
    </i>
    <i r="1">
      <x v="4163"/>
    </i>
    <i r="1">
      <x v="4176"/>
    </i>
    <i r="1">
      <x v="4181"/>
    </i>
    <i r="1">
      <x v="4187"/>
    </i>
    <i r="1">
      <x v="4193"/>
    </i>
    <i r="1">
      <x v="4198"/>
    </i>
    <i r="1">
      <x v="4202"/>
    </i>
    <i r="1">
      <x v="4214"/>
    </i>
    <i r="1">
      <x v="4215"/>
    </i>
    <i r="1">
      <x v="4218"/>
    </i>
    <i r="1">
      <x v="4221"/>
    </i>
    <i r="1">
      <x v="4223"/>
    </i>
    <i r="1">
      <x v="4224"/>
    </i>
    <i r="1">
      <x v="4234"/>
    </i>
    <i r="1">
      <x v="4237"/>
    </i>
    <i r="1">
      <x v="4246"/>
    </i>
    <i r="1">
      <x v="4252"/>
    </i>
    <i r="1">
      <x v="4262"/>
    </i>
    <i r="1">
      <x v="4267"/>
    </i>
    <i r="1">
      <x v="4274"/>
    </i>
    <i r="1">
      <x v="4283"/>
    </i>
    <i r="1">
      <x v="4285"/>
    </i>
    <i r="1">
      <x v="4286"/>
    </i>
    <i r="1">
      <x v="4310"/>
    </i>
    <i r="1">
      <x v="4315"/>
    </i>
    <i r="1">
      <x v="4318"/>
    </i>
    <i r="1">
      <x v="4341"/>
    </i>
    <i r="1">
      <x v="4343"/>
    </i>
    <i r="1">
      <x v="4381"/>
    </i>
    <i r="1">
      <x v="4384"/>
    </i>
    <i r="1">
      <x v="4385"/>
    </i>
    <i r="1">
      <x v="4391"/>
    </i>
    <i r="1">
      <x v="4417"/>
    </i>
    <i r="1">
      <x v="4432"/>
    </i>
    <i r="1">
      <x v="4438"/>
    </i>
    <i r="1">
      <x v="4445"/>
    </i>
    <i r="1">
      <x v="4457"/>
    </i>
    <i r="1">
      <x v="4464"/>
    </i>
    <i r="1">
      <x v="4479"/>
    </i>
    <i r="1">
      <x v="4481"/>
    </i>
    <i r="1">
      <x v="4490"/>
    </i>
    <i r="1">
      <x v="4498"/>
    </i>
    <i r="1">
      <x v="4499"/>
    </i>
    <i r="1">
      <x v="4507"/>
    </i>
    <i r="1">
      <x v="4509"/>
    </i>
    <i r="1">
      <x v="4512"/>
    </i>
    <i r="1">
      <x v="4514"/>
    </i>
    <i r="1">
      <x v="4522"/>
    </i>
    <i r="1">
      <x v="4534"/>
    </i>
    <i r="1">
      <x v="4539"/>
    </i>
    <i r="1">
      <x v="4543"/>
    </i>
    <i r="1">
      <x v="4546"/>
    </i>
    <i r="1">
      <x v="4551"/>
    </i>
    <i r="1">
      <x v="4555"/>
    </i>
    <i r="1">
      <x v="4585"/>
    </i>
    <i r="1">
      <x v="4602"/>
    </i>
    <i r="1">
      <x v="4606"/>
    </i>
    <i r="1">
      <x v="4612"/>
    </i>
    <i r="1">
      <x v="4629"/>
    </i>
    <i r="1">
      <x v="4635"/>
    </i>
    <i r="1">
      <x v="4655"/>
    </i>
    <i r="1">
      <x v="4659"/>
    </i>
    <i r="1">
      <x v="4672"/>
    </i>
    <i r="1">
      <x v="4680"/>
    </i>
    <i r="1">
      <x v="4688"/>
    </i>
    <i r="1">
      <x v="4689"/>
    </i>
    <i r="1">
      <x v="4699"/>
    </i>
    <i r="1">
      <x v="4700"/>
    </i>
    <i r="1">
      <x v="4715"/>
    </i>
    <i r="1">
      <x v="4731"/>
    </i>
    <i r="1">
      <x v="4740"/>
    </i>
    <i r="1">
      <x v="4764"/>
    </i>
    <i r="1">
      <x v="4782"/>
    </i>
    <i r="1">
      <x v="4787"/>
    </i>
    <i r="1">
      <x v="4821"/>
    </i>
    <i r="1">
      <x v="4829"/>
    </i>
    <i r="1">
      <x v="4832"/>
    </i>
    <i r="1">
      <x v="4843"/>
    </i>
    <i r="1">
      <x v="4857"/>
    </i>
    <i r="1">
      <x v="4859"/>
    </i>
    <i r="1">
      <x v="4869"/>
    </i>
    <i r="1">
      <x v="4885"/>
    </i>
    <i r="1">
      <x v="4887"/>
    </i>
    <i r="1">
      <x v="4894"/>
    </i>
    <i r="1">
      <x v="4900"/>
    </i>
    <i r="1">
      <x v="4907"/>
    </i>
    <i r="1">
      <x v="4911"/>
    </i>
    <i r="1">
      <x v="4912"/>
    </i>
    <i r="1">
      <x v="4913"/>
    </i>
    <i r="1">
      <x v="4916"/>
    </i>
    <i r="1">
      <x v="4934"/>
    </i>
    <i r="1">
      <x v="4936"/>
    </i>
    <i r="1">
      <x v="4960"/>
    </i>
    <i r="1">
      <x v="4975"/>
    </i>
    <i r="1">
      <x v="4978"/>
    </i>
    <i r="1">
      <x v="4986"/>
    </i>
    <i r="1">
      <x v="4989"/>
    </i>
    <i r="1">
      <x v="5000"/>
    </i>
    <i>
      <x v="3"/>
    </i>
    <i r="1">
      <x v="43"/>
    </i>
    <i r="1">
      <x v="45"/>
    </i>
    <i r="1">
      <x v="52"/>
    </i>
    <i r="1">
      <x v="65"/>
    </i>
    <i r="1">
      <x v="69"/>
    </i>
    <i r="1">
      <x v="75"/>
    </i>
    <i r="1">
      <x v="80"/>
    </i>
    <i r="1">
      <x v="83"/>
    </i>
    <i r="1">
      <x v="90"/>
    </i>
    <i r="1">
      <x v="104"/>
    </i>
    <i r="1">
      <x v="110"/>
    </i>
    <i r="1">
      <x v="111"/>
    </i>
    <i r="1">
      <x v="113"/>
    </i>
    <i r="1">
      <x v="119"/>
    </i>
    <i r="1">
      <x v="120"/>
    </i>
    <i r="1">
      <x v="121"/>
    </i>
    <i r="1">
      <x v="133"/>
    </i>
    <i r="1">
      <x v="149"/>
    </i>
    <i r="1">
      <x v="151"/>
    </i>
    <i r="1">
      <x v="154"/>
    </i>
    <i r="1">
      <x v="171"/>
    </i>
    <i r="1">
      <x v="183"/>
    </i>
    <i r="1">
      <x v="190"/>
    </i>
    <i r="1">
      <x v="195"/>
    </i>
    <i r="1">
      <x v="204"/>
    </i>
    <i r="1">
      <x v="212"/>
    </i>
    <i r="1">
      <x v="214"/>
    </i>
    <i r="1">
      <x v="253"/>
    </i>
    <i r="1">
      <x v="255"/>
    </i>
    <i r="1">
      <x v="263"/>
    </i>
    <i r="1">
      <x v="274"/>
    </i>
    <i r="1">
      <x v="287"/>
    </i>
    <i r="1">
      <x v="288"/>
    </i>
    <i r="1">
      <x v="300"/>
    </i>
    <i r="1">
      <x v="334"/>
    </i>
    <i r="1">
      <x v="340"/>
    </i>
    <i r="1">
      <x v="343"/>
    </i>
    <i r="1">
      <x v="357"/>
    </i>
    <i r="1">
      <x v="361"/>
    </i>
    <i r="1">
      <x v="366"/>
    </i>
    <i r="1">
      <x v="373"/>
    </i>
    <i r="1">
      <x v="385"/>
    </i>
    <i r="1">
      <x v="387"/>
    </i>
    <i r="1">
      <x v="389"/>
    </i>
    <i r="1">
      <x v="395"/>
    </i>
    <i r="1">
      <x v="399"/>
    </i>
    <i r="1">
      <x v="403"/>
    </i>
    <i r="1">
      <x v="411"/>
    </i>
    <i r="1">
      <x v="415"/>
    </i>
    <i r="1">
      <x v="429"/>
    </i>
    <i r="1">
      <x v="432"/>
    </i>
    <i r="1">
      <x v="440"/>
    </i>
    <i r="1">
      <x v="444"/>
    </i>
    <i r="1">
      <x v="448"/>
    </i>
    <i r="1">
      <x v="452"/>
    </i>
    <i r="1">
      <x v="453"/>
    </i>
    <i r="1">
      <x v="462"/>
    </i>
    <i r="1">
      <x v="487"/>
    </i>
    <i r="1">
      <x v="507"/>
    </i>
    <i r="1">
      <x v="531"/>
    </i>
    <i r="1">
      <x v="552"/>
    </i>
    <i r="1">
      <x v="558"/>
    </i>
    <i r="1">
      <x v="560"/>
    </i>
    <i r="1">
      <x v="563"/>
    </i>
    <i r="1">
      <x v="565"/>
    </i>
    <i r="1">
      <x v="590"/>
    </i>
    <i r="1">
      <x v="606"/>
    </i>
    <i r="1">
      <x v="631"/>
    </i>
    <i r="1">
      <x v="634"/>
    </i>
    <i r="1">
      <x v="639"/>
    </i>
    <i r="1">
      <x v="659"/>
    </i>
    <i r="1">
      <x v="698"/>
    </i>
    <i r="1">
      <x v="699"/>
    </i>
    <i r="1">
      <x v="703"/>
    </i>
    <i r="1">
      <x v="705"/>
    </i>
    <i r="1">
      <x v="710"/>
    </i>
    <i r="1">
      <x v="722"/>
    </i>
    <i r="1">
      <x v="723"/>
    </i>
    <i r="1">
      <x v="727"/>
    </i>
    <i r="1">
      <x v="733"/>
    </i>
    <i r="1">
      <x v="745"/>
    </i>
    <i r="1">
      <x v="751"/>
    </i>
    <i r="1">
      <x v="753"/>
    </i>
    <i r="1">
      <x v="780"/>
    </i>
    <i r="1">
      <x v="782"/>
    </i>
    <i r="1">
      <x v="784"/>
    </i>
    <i r="1">
      <x v="794"/>
    </i>
    <i r="1">
      <x v="799"/>
    </i>
    <i r="1">
      <x v="836"/>
    </i>
    <i r="1">
      <x v="838"/>
    </i>
    <i r="1">
      <x v="843"/>
    </i>
    <i r="1">
      <x v="845"/>
    </i>
    <i r="1">
      <x v="849"/>
    </i>
    <i r="1">
      <x v="853"/>
    </i>
    <i r="1">
      <x v="863"/>
    </i>
    <i r="1">
      <x v="886"/>
    </i>
    <i r="1">
      <x v="897"/>
    </i>
    <i r="1">
      <x v="911"/>
    </i>
    <i r="1">
      <x v="925"/>
    </i>
    <i r="1">
      <x v="929"/>
    </i>
    <i r="1">
      <x v="943"/>
    </i>
    <i r="1">
      <x v="946"/>
    </i>
    <i r="1">
      <x v="948"/>
    </i>
    <i r="1">
      <x v="977"/>
    </i>
    <i r="1">
      <x v="979"/>
    </i>
    <i r="1">
      <x v="984"/>
    </i>
    <i r="1">
      <x v="989"/>
    </i>
    <i r="1">
      <x v="993"/>
    </i>
    <i r="1">
      <x v="994"/>
    </i>
    <i r="1">
      <x v="999"/>
    </i>
    <i r="1">
      <x v="1002"/>
    </i>
    <i r="1">
      <x v="1006"/>
    </i>
    <i r="1">
      <x v="1017"/>
    </i>
    <i r="1">
      <x v="1019"/>
    </i>
    <i r="1">
      <x v="1054"/>
    </i>
    <i r="1">
      <x v="1059"/>
    </i>
    <i r="1">
      <x v="1067"/>
    </i>
    <i r="1">
      <x v="1074"/>
    </i>
    <i r="1">
      <x v="1081"/>
    </i>
    <i r="1">
      <x v="1102"/>
    </i>
    <i r="1">
      <x v="1108"/>
    </i>
    <i r="1">
      <x v="1111"/>
    </i>
    <i r="1">
      <x v="1117"/>
    </i>
    <i r="1">
      <x v="1119"/>
    </i>
    <i r="1">
      <x v="1125"/>
    </i>
    <i r="1">
      <x v="1130"/>
    </i>
    <i r="1">
      <x v="1141"/>
    </i>
    <i r="1">
      <x v="1142"/>
    </i>
    <i r="1">
      <x v="1148"/>
    </i>
    <i r="1">
      <x v="1164"/>
    </i>
    <i r="1">
      <x v="1166"/>
    </i>
    <i r="1">
      <x v="1184"/>
    </i>
    <i r="1">
      <x v="1189"/>
    </i>
    <i r="1">
      <x v="1197"/>
    </i>
    <i r="1">
      <x v="1205"/>
    </i>
    <i r="1">
      <x v="1208"/>
    </i>
    <i r="1">
      <x v="1209"/>
    </i>
    <i r="1">
      <x v="1218"/>
    </i>
    <i r="1">
      <x v="1220"/>
    </i>
    <i r="1">
      <x v="1225"/>
    </i>
    <i r="1">
      <x v="1235"/>
    </i>
    <i r="1">
      <x v="1238"/>
    </i>
    <i r="1">
      <x v="1264"/>
    </i>
    <i r="1">
      <x v="1268"/>
    </i>
    <i r="1">
      <x v="1277"/>
    </i>
    <i r="1">
      <x v="1299"/>
    </i>
    <i r="1">
      <x v="1310"/>
    </i>
    <i r="1">
      <x v="1317"/>
    </i>
    <i r="1">
      <x v="1321"/>
    </i>
    <i r="1">
      <x v="1324"/>
    </i>
    <i r="1">
      <x v="1328"/>
    </i>
    <i r="1">
      <x v="1329"/>
    </i>
    <i r="1">
      <x v="1335"/>
    </i>
    <i r="1">
      <x v="1362"/>
    </i>
    <i r="1">
      <x v="1363"/>
    </i>
    <i r="1">
      <x v="1366"/>
    </i>
    <i r="1">
      <x v="1368"/>
    </i>
    <i r="1">
      <x v="1372"/>
    </i>
    <i r="1">
      <x v="1380"/>
    </i>
    <i r="1">
      <x v="1384"/>
    </i>
    <i r="1">
      <x v="1392"/>
    </i>
    <i r="1">
      <x v="1419"/>
    </i>
    <i r="1">
      <x v="1422"/>
    </i>
    <i r="1">
      <x v="1439"/>
    </i>
    <i r="1">
      <x v="1471"/>
    </i>
    <i r="1">
      <x v="1474"/>
    </i>
    <i r="1">
      <x v="1492"/>
    </i>
    <i r="1">
      <x v="1493"/>
    </i>
    <i r="1">
      <x v="1494"/>
    </i>
    <i r="1">
      <x v="1506"/>
    </i>
    <i r="1">
      <x v="1516"/>
    </i>
    <i r="1">
      <x v="1523"/>
    </i>
    <i r="1">
      <x v="1524"/>
    </i>
    <i r="1">
      <x v="1529"/>
    </i>
    <i r="1">
      <x v="1533"/>
    </i>
    <i r="1">
      <x v="1534"/>
    </i>
    <i r="1">
      <x v="1554"/>
    </i>
    <i r="1">
      <x v="1577"/>
    </i>
    <i r="1">
      <x v="1583"/>
    </i>
    <i r="1">
      <x v="1600"/>
    </i>
    <i r="1">
      <x v="1621"/>
    </i>
    <i r="1">
      <x v="1623"/>
    </i>
    <i r="1">
      <x v="1626"/>
    </i>
    <i r="1">
      <x v="1634"/>
    </i>
    <i r="1">
      <x v="1639"/>
    </i>
    <i r="1">
      <x v="1640"/>
    </i>
    <i r="1">
      <x v="1653"/>
    </i>
    <i r="1">
      <x v="1655"/>
    </i>
    <i r="1">
      <x v="1664"/>
    </i>
    <i r="1">
      <x v="1687"/>
    </i>
    <i r="1">
      <x v="1688"/>
    </i>
    <i r="1">
      <x v="1697"/>
    </i>
    <i r="1">
      <x v="1698"/>
    </i>
    <i r="1">
      <x v="1745"/>
    </i>
    <i r="1">
      <x v="1750"/>
    </i>
    <i r="1">
      <x v="1752"/>
    </i>
    <i r="1">
      <x v="1764"/>
    </i>
    <i r="1">
      <x v="1768"/>
    </i>
    <i r="1">
      <x v="1776"/>
    </i>
    <i r="1">
      <x v="1778"/>
    </i>
    <i r="1">
      <x v="1812"/>
    </i>
    <i r="1">
      <x v="1825"/>
    </i>
    <i r="1">
      <x v="1848"/>
    </i>
    <i r="1">
      <x v="1849"/>
    </i>
    <i r="1">
      <x v="1878"/>
    </i>
    <i r="1">
      <x v="1885"/>
    </i>
    <i r="1">
      <x v="1889"/>
    </i>
    <i r="1">
      <x v="1891"/>
    </i>
    <i r="1">
      <x v="1898"/>
    </i>
    <i r="1">
      <x v="1901"/>
    </i>
    <i r="1">
      <x v="1912"/>
    </i>
    <i r="1">
      <x v="1938"/>
    </i>
    <i r="1">
      <x v="1982"/>
    </i>
    <i r="1">
      <x v="1999"/>
    </i>
    <i r="1">
      <x v="2004"/>
    </i>
    <i r="1">
      <x v="2006"/>
    </i>
    <i r="1">
      <x v="2014"/>
    </i>
    <i r="1">
      <x v="2030"/>
    </i>
    <i r="1">
      <x v="2033"/>
    </i>
    <i r="1">
      <x v="2053"/>
    </i>
    <i r="1">
      <x v="2056"/>
    </i>
    <i r="1">
      <x v="2060"/>
    </i>
    <i r="1">
      <x v="2073"/>
    </i>
    <i r="1">
      <x v="2076"/>
    </i>
    <i r="1">
      <x v="2087"/>
    </i>
    <i r="1">
      <x v="2093"/>
    </i>
    <i r="1">
      <x v="2097"/>
    </i>
    <i r="1">
      <x v="2098"/>
    </i>
    <i r="1">
      <x v="2107"/>
    </i>
    <i r="1">
      <x v="2120"/>
    </i>
    <i r="1">
      <x v="2161"/>
    </i>
    <i r="1">
      <x v="2192"/>
    </i>
    <i r="1">
      <x v="2194"/>
    </i>
    <i r="1">
      <x v="2214"/>
    </i>
    <i r="1">
      <x v="2217"/>
    </i>
    <i r="1">
      <x v="2218"/>
    </i>
    <i r="1">
      <x v="2222"/>
    </i>
    <i r="1">
      <x v="2223"/>
    </i>
    <i r="1">
      <x v="2224"/>
    </i>
    <i r="1">
      <x v="2226"/>
    </i>
    <i r="1">
      <x v="2238"/>
    </i>
    <i r="1">
      <x v="2284"/>
    </i>
    <i r="1">
      <x v="2288"/>
    </i>
    <i r="1">
      <x v="2294"/>
    </i>
    <i r="1">
      <x v="2305"/>
    </i>
    <i r="1">
      <x v="2306"/>
    </i>
    <i r="1">
      <x v="2312"/>
    </i>
    <i r="1">
      <x v="2336"/>
    </i>
    <i r="1">
      <x v="2374"/>
    </i>
    <i r="1">
      <x v="2393"/>
    </i>
    <i r="1">
      <x v="2397"/>
    </i>
    <i r="1">
      <x v="2400"/>
    </i>
    <i r="1">
      <x v="2428"/>
    </i>
    <i r="1">
      <x v="2433"/>
    </i>
    <i r="1">
      <x v="2438"/>
    </i>
    <i r="1">
      <x v="2448"/>
    </i>
    <i r="1">
      <x v="2476"/>
    </i>
    <i r="1">
      <x v="2482"/>
    </i>
    <i r="1">
      <x v="2503"/>
    </i>
    <i r="1">
      <x v="2510"/>
    </i>
    <i r="1">
      <x v="2527"/>
    </i>
    <i r="1">
      <x v="2535"/>
    </i>
    <i r="1">
      <x v="2547"/>
    </i>
    <i r="1">
      <x v="2548"/>
    </i>
    <i r="1">
      <x v="2555"/>
    </i>
    <i r="1">
      <x v="2559"/>
    </i>
    <i r="1">
      <x v="2563"/>
    </i>
    <i r="1">
      <x v="2577"/>
    </i>
    <i r="1">
      <x v="2623"/>
    </i>
    <i r="1">
      <x v="2632"/>
    </i>
    <i r="1">
      <x v="2637"/>
    </i>
    <i r="1">
      <x v="2638"/>
    </i>
    <i r="1">
      <x v="2658"/>
    </i>
    <i r="1">
      <x v="2659"/>
    </i>
    <i r="1">
      <x v="2675"/>
    </i>
    <i r="1">
      <x v="2676"/>
    </i>
    <i r="1">
      <x v="2692"/>
    </i>
    <i r="1">
      <x v="2701"/>
    </i>
    <i r="1">
      <x v="2704"/>
    </i>
    <i r="1">
      <x v="2706"/>
    </i>
    <i r="1">
      <x v="2707"/>
    </i>
    <i r="1">
      <x v="2711"/>
    </i>
    <i r="1">
      <x v="2725"/>
    </i>
    <i r="1">
      <x v="2729"/>
    </i>
    <i r="1">
      <x v="2741"/>
    </i>
    <i r="1">
      <x v="2755"/>
    </i>
    <i r="1">
      <x v="2770"/>
    </i>
    <i r="1">
      <x v="2783"/>
    </i>
    <i r="1">
      <x v="2793"/>
    </i>
    <i r="1">
      <x v="2829"/>
    </i>
    <i r="1">
      <x v="2833"/>
    </i>
    <i r="1">
      <x v="2843"/>
    </i>
    <i r="1">
      <x v="2844"/>
    </i>
    <i r="1">
      <x v="2858"/>
    </i>
    <i r="1">
      <x v="2859"/>
    </i>
    <i r="1">
      <x v="2860"/>
    </i>
    <i r="1">
      <x v="2873"/>
    </i>
    <i r="1">
      <x v="2880"/>
    </i>
    <i r="1">
      <x v="2888"/>
    </i>
    <i r="1">
      <x v="2889"/>
    </i>
    <i r="1">
      <x v="2890"/>
    </i>
    <i r="1">
      <x v="2894"/>
    </i>
    <i r="1">
      <x v="2895"/>
    </i>
    <i r="1">
      <x v="2898"/>
    </i>
    <i r="1">
      <x v="2906"/>
    </i>
    <i r="1">
      <x v="2921"/>
    </i>
    <i r="1">
      <x v="2943"/>
    </i>
    <i r="1">
      <x v="2947"/>
    </i>
    <i r="1">
      <x v="2962"/>
    </i>
    <i r="1">
      <x v="2966"/>
    </i>
    <i r="1">
      <x v="2970"/>
    </i>
    <i r="1">
      <x v="2972"/>
    </i>
    <i r="1">
      <x v="2980"/>
    </i>
    <i r="1">
      <x v="2984"/>
    </i>
    <i r="1">
      <x v="3000"/>
    </i>
    <i r="1">
      <x v="3042"/>
    </i>
    <i r="1">
      <x v="3043"/>
    </i>
    <i r="1">
      <x v="3046"/>
    </i>
    <i r="1">
      <x v="3054"/>
    </i>
    <i r="1">
      <x v="3063"/>
    </i>
    <i r="1">
      <x v="3065"/>
    </i>
    <i r="1">
      <x v="3086"/>
    </i>
    <i r="1">
      <x v="3089"/>
    </i>
    <i r="1">
      <x v="3100"/>
    </i>
    <i r="1">
      <x v="3116"/>
    </i>
    <i r="1">
      <x v="3138"/>
    </i>
    <i r="1">
      <x v="3142"/>
    </i>
    <i r="1">
      <x v="3150"/>
    </i>
    <i r="1">
      <x v="3164"/>
    </i>
    <i r="1">
      <x v="3168"/>
    </i>
    <i r="1">
      <x v="3171"/>
    </i>
    <i r="1">
      <x v="3173"/>
    </i>
    <i r="1">
      <x v="3190"/>
    </i>
    <i r="1">
      <x v="3192"/>
    </i>
    <i r="1">
      <x v="3198"/>
    </i>
    <i r="1">
      <x v="3200"/>
    </i>
    <i r="1">
      <x v="3201"/>
    </i>
    <i r="1">
      <x v="3205"/>
    </i>
    <i r="1">
      <x v="3215"/>
    </i>
    <i r="1">
      <x v="3219"/>
    </i>
    <i r="1">
      <x v="3229"/>
    </i>
    <i r="1">
      <x v="3234"/>
    </i>
    <i r="1">
      <x v="3240"/>
    </i>
    <i r="1">
      <x v="3254"/>
    </i>
    <i r="1">
      <x v="3255"/>
    </i>
    <i r="1">
      <x v="3275"/>
    </i>
    <i r="1">
      <x v="3276"/>
    </i>
    <i r="1">
      <x v="3289"/>
    </i>
    <i r="1">
      <x v="3295"/>
    </i>
    <i r="1">
      <x v="3316"/>
    </i>
    <i r="1">
      <x v="3319"/>
    </i>
    <i r="1">
      <x v="3327"/>
    </i>
    <i r="1">
      <x v="3343"/>
    </i>
    <i r="1">
      <x v="3353"/>
    </i>
    <i r="1">
      <x v="3360"/>
    </i>
    <i r="1">
      <x v="3362"/>
    </i>
    <i r="1">
      <x v="3367"/>
    </i>
    <i r="1">
      <x v="3369"/>
    </i>
    <i r="1">
      <x v="3397"/>
    </i>
    <i r="1">
      <x v="3425"/>
    </i>
    <i r="1">
      <x v="3430"/>
    </i>
    <i r="1">
      <x v="3453"/>
    </i>
    <i r="1">
      <x v="3460"/>
    </i>
    <i r="1">
      <x v="3462"/>
    </i>
    <i r="1">
      <x v="3484"/>
    </i>
    <i r="1">
      <x v="3496"/>
    </i>
    <i r="1">
      <x v="3504"/>
    </i>
    <i r="1">
      <x v="3526"/>
    </i>
    <i r="1">
      <x v="3530"/>
    </i>
    <i r="1">
      <x v="3550"/>
    </i>
    <i r="1">
      <x v="3559"/>
    </i>
    <i r="1">
      <x v="3560"/>
    </i>
    <i r="1">
      <x v="3561"/>
    </i>
    <i r="1">
      <x v="3586"/>
    </i>
    <i r="1">
      <x v="3603"/>
    </i>
    <i r="1">
      <x v="3606"/>
    </i>
    <i r="1">
      <x v="3610"/>
    </i>
    <i r="1">
      <x v="3611"/>
    </i>
    <i r="1">
      <x v="3615"/>
    </i>
    <i r="1">
      <x v="3630"/>
    </i>
    <i r="1">
      <x v="3632"/>
    </i>
    <i r="1">
      <x v="3638"/>
    </i>
    <i r="1">
      <x v="3646"/>
    </i>
    <i r="1">
      <x v="3647"/>
    </i>
    <i r="1">
      <x v="3648"/>
    </i>
    <i r="1">
      <x v="3665"/>
    </i>
    <i r="1">
      <x v="3680"/>
    </i>
    <i r="1">
      <x v="3689"/>
    </i>
    <i r="1">
      <x v="3695"/>
    </i>
    <i r="1">
      <x v="3703"/>
    </i>
    <i r="1">
      <x v="3710"/>
    </i>
    <i r="1">
      <x v="3731"/>
    </i>
    <i r="1">
      <x v="3751"/>
    </i>
    <i r="1">
      <x v="3761"/>
    </i>
    <i r="1">
      <x v="3766"/>
    </i>
    <i r="1">
      <x v="3788"/>
    </i>
    <i r="1">
      <x v="3792"/>
    </i>
    <i r="1">
      <x v="3793"/>
    </i>
    <i r="1">
      <x v="3802"/>
    </i>
    <i r="1">
      <x v="3808"/>
    </i>
    <i r="1">
      <x v="3811"/>
    </i>
    <i r="1">
      <x v="3815"/>
    </i>
    <i r="1">
      <x v="3832"/>
    </i>
    <i r="1">
      <x v="3835"/>
    </i>
    <i r="1">
      <x v="3860"/>
    </i>
    <i r="1">
      <x v="3867"/>
    </i>
    <i r="1">
      <x v="3868"/>
    </i>
    <i r="1">
      <x v="3881"/>
    </i>
    <i r="1">
      <x v="3883"/>
    </i>
    <i r="1">
      <x v="3884"/>
    </i>
    <i r="1">
      <x v="3891"/>
    </i>
    <i r="1">
      <x v="3906"/>
    </i>
    <i r="1">
      <x v="3908"/>
    </i>
    <i r="1">
      <x v="3911"/>
    </i>
    <i r="1">
      <x v="3929"/>
    </i>
    <i r="1">
      <x v="3934"/>
    </i>
    <i r="1">
      <x v="3936"/>
    </i>
    <i r="1">
      <x v="3938"/>
    </i>
    <i r="1">
      <x v="3940"/>
    </i>
    <i r="1">
      <x v="3951"/>
    </i>
    <i r="1">
      <x v="3953"/>
    </i>
    <i r="1">
      <x v="3955"/>
    </i>
    <i r="1">
      <x v="3956"/>
    </i>
    <i r="1">
      <x v="3984"/>
    </i>
    <i r="1">
      <x v="4001"/>
    </i>
    <i r="1">
      <x v="4007"/>
    </i>
    <i r="1">
      <x v="4014"/>
    </i>
    <i r="1">
      <x v="4015"/>
    </i>
    <i r="1">
      <x v="4019"/>
    </i>
    <i r="1">
      <x v="4038"/>
    </i>
    <i r="1">
      <x v="4042"/>
    </i>
    <i r="1">
      <x v="4048"/>
    </i>
    <i r="1">
      <x v="4052"/>
    </i>
    <i r="1">
      <x v="4076"/>
    </i>
    <i r="1">
      <x v="4097"/>
    </i>
    <i r="1">
      <x v="4101"/>
    </i>
    <i r="1">
      <x v="4117"/>
    </i>
    <i r="1">
      <x v="4126"/>
    </i>
    <i r="1">
      <x v="4149"/>
    </i>
    <i r="1">
      <x v="4160"/>
    </i>
    <i r="1">
      <x v="4168"/>
    </i>
    <i r="1">
      <x v="4184"/>
    </i>
    <i r="1">
      <x v="4194"/>
    </i>
    <i r="1">
      <x v="4204"/>
    </i>
    <i r="1">
      <x v="4212"/>
    </i>
    <i r="1">
      <x v="4225"/>
    </i>
    <i r="1">
      <x v="4226"/>
    </i>
    <i r="1">
      <x v="4227"/>
    </i>
    <i r="1">
      <x v="4238"/>
    </i>
    <i r="1">
      <x v="4239"/>
    </i>
    <i r="1">
      <x v="4243"/>
    </i>
    <i r="1">
      <x v="4254"/>
    </i>
    <i r="1">
      <x v="4256"/>
    </i>
    <i r="1">
      <x v="4295"/>
    </i>
    <i r="1">
      <x v="4302"/>
    </i>
    <i r="1">
      <x v="4313"/>
    </i>
    <i r="1">
      <x v="4321"/>
    </i>
    <i r="1">
      <x v="4322"/>
    </i>
    <i r="1">
      <x v="4324"/>
    </i>
    <i r="1">
      <x v="4325"/>
    </i>
    <i r="1">
      <x v="4329"/>
    </i>
    <i r="1">
      <x v="4336"/>
    </i>
    <i r="1">
      <x v="4350"/>
    </i>
    <i r="1">
      <x v="4351"/>
    </i>
    <i r="1">
      <x v="4352"/>
    </i>
    <i r="1">
      <x v="4370"/>
    </i>
    <i r="1">
      <x v="4371"/>
    </i>
    <i r="1">
      <x v="4383"/>
    </i>
    <i r="1">
      <x v="4411"/>
    </i>
    <i r="1">
      <x v="4412"/>
    </i>
    <i r="1">
      <x v="4433"/>
    </i>
    <i r="1">
      <x v="4437"/>
    </i>
    <i r="1">
      <x v="4440"/>
    </i>
    <i r="1">
      <x v="4444"/>
    </i>
    <i r="1">
      <x v="4446"/>
    </i>
    <i r="1">
      <x v="4463"/>
    </i>
    <i r="1">
      <x v="4483"/>
    </i>
    <i r="1">
      <x v="4484"/>
    </i>
    <i r="1">
      <x v="4503"/>
    </i>
    <i r="1">
      <x v="4508"/>
    </i>
    <i r="1">
      <x v="4526"/>
    </i>
    <i r="1">
      <x v="4530"/>
    </i>
    <i r="1">
      <x v="4558"/>
    </i>
    <i r="1">
      <x v="4559"/>
    </i>
    <i r="1">
      <x v="4563"/>
    </i>
    <i r="1">
      <x v="4579"/>
    </i>
    <i r="1">
      <x v="4613"/>
    </i>
    <i r="1">
      <x v="4620"/>
    </i>
    <i r="1">
      <x v="4648"/>
    </i>
    <i r="1">
      <x v="4654"/>
    </i>
    <i r="1">
      <x v="4674"/>
    </i>
    <i r="1">
      <x v="4695"/>
    </i>
    <i r="1">
      <x v="4697"/>
    </i>
    <i r="1">
      <x v="4702"/>
    </i>
    <i r="1">
      <x v="4704"/>
    </i>
    <i r="1">
      <x v="4707"/>
    </i>
    <i r="1">
      <x v="4708"/>
    </i>
    <i r="1">
      <x v="4710"/>
    </i>
    <i r="1">
      <x v="4711"/>
    </i>
    <i r="1">
      <x v="4712"/>
    </i>
    <i r="1">
      <x v="4720"/>
    </i>
    <i r="1">
      <x v="4734"/>
    </i>
    <i r="1">
      <x v="4762"/>
    </i>
    <i r="1">
      <x v="4777"/>
    </i>
    <i r="1">
      <x v="4785"/>
    </i>
    <i r="1">
      <x v="4799"/>
    </i>
    <i r="1">
      <x v="4816"/>
    </i>
    <i r="1">
      <x v="4823"/>
    </i>
    <i r="1">
      <x v="4825"/>
    </i>
    <i r="1">
      <x v="4838"/>
    </i>
    <i r="1">
      <x v="4841"/>
    </i>
    <i r="1">
      <x v="4848"/>
    </i>
    <i r="1">
      <x v="4853"/>
    </i>
    <i r="1">
      <x v="4875"/>
    </i>
    <i r="1">
      <x v="4876"/>
    </i>
    <i r="1">
      <x v="4878"/>
    </i>
    <i r="1">
      <x v="4881"/>
    </i>
    <i r="1">
      <x v="4891"/>
    </i>
    <i r="1">
      <x v="4895"/>
    </i>
    <i r="1">
      <x v="4924"/>
    </i>
    <i r="1">
      <x v="4950"/>
    </i>
    <i r="1">
      <x v="4955"/>
    </i>
    <i r="1">
      <x v="4968"/>
    </i>
    <i r="1">
      <x v="4974"/>
    </i>
    <i>
      <x v="4"/>
    </i>
    <i r="1">
      <x v="9"/>
    </i>
    <i r="1">
      <x v="10"/>
    </i>
    <i r="1">
      <x v="11"/>
    </i>
    <i r="1">
      <x v="30"/>
    </i>
    <i r="1">
      <x v="72"/>
    </i>
    <i r="1">
      <x v="77"/>
    </i>
    <i r="1">
      <x v="78"/>
    </i>
    <i r="1">
      <x v="84"/>
    </i>
    <i r="1">
      <x v="89"/>
    </i>
    <i r="1">
      <x v="108"/>
    </i>
    <i r="1">
      <x v="117"/>
    </i>
    <i r="1">
      <x v="130"/>
    </i>
    <i r="1">
      <x v="131"/>
    </i>
    <i r="1">
      <x v="138"/>
    </i>
    <i r="1">
      <x v="152"/>
    </i>
    <i r="1">
      <x v="161"/>
    </i>
    <i r="1">
      <x v="164"/>
    </i>
    <i r="1">
      <x v="167"/>
    </i>
    <i r="1">
      <x v="193"/>
    </i>
    <i r="1">
      <x v="198"/>
    </i>
    <i r="1">
      <x v="220"/>
    </i>
    <i r="1">
      <x v="227"/>
    </i>
    <i r="1">
      <x v="256"/>
    </i>
    <i r="1">
      <x v="290"/>
    </i>
    <i r="1">
      <x v="293"/>
    </i>
    <i r="1">
      <x v="296"/>
    </i>
    <i r="1">
      <x v="316"/>
    </i>
    <i r="1">
      <x v="341"/>
    </i>
    <i r="1">
      <x v="344"/>
    </i>
    <i r="1">
      <x v="348"/>
    </i>
    <i r="1">
      <x v="349"/>
    </i>
    <i r="1">
      <x v="356"/>
    </i>
    <i r="1">
      <x v="374"/>
    </i>
    <i r="1">
      <x v="427"/>
    </i>
    <i r="1">
      <x v="430"/>
    </i>
    <i r="1">
      <x v="437"/>
    </i>
    <i r="1">
      <x v="442"/>
    </i>
    <i r="1">
      <x v="446"/>
    </i>
    <i r="1">
      <x v="457"/>
    </i>
    <i r="1">
      <x v="461"/>
    </i>
    <i r="1">
      <x v="472"/>
    </i>
    <i r="1">
      <x v="483"/>
    </i>
    <i r="1">
      <x v="485"/>
    </i>
    <i r="1">
      <x v="496"/>
    </i>
    <i r="1">
      <x v="511"/>
    </i>
    <i r="1">
      <x v="522"/>
    </i>
    <i r="1">
      <x v="526"/>
    </i>
    <i r="1">
      <x v="535"/>
    </i>
    <i r="1">
      <x v="561"/>
    </i>
    <i r="1">
      <x v="597"/>
    </i>
    <i r="1">
      <x v="604"/>
    </i>
    <i r="1">
      <x v="616"/>
    </i>
    <i r="1">
      <x v="618"/>
    </i>
    <i r="1">
      <x v="628"/>
    </i>
    <i r="1">
      <x v="630"/>
    </i>
    <i r="1">
      <x v="640"/>
    </i>
    <i r="1">
      <x v="648"/>
    </i>
    <i r="1">
      <x v="664"/>
    </i>
    <i r="1">
      <x v="681"/>
    </i>
    <i r="1">
      <x v="682"/>
    </i>
    <i r="1">
      <x v="695"/>
    </i>
    <i r="1">
      <x v="697"/>
    </i>
    <i r="1">
      <x v="738"/>
    </i>
    <i r="1">
      <x v="749"/>
    </i>
    <i r="1">
      <x v="759"/>
    </i>
    <i r="1">
      <x v="773"/>
    </i>
    <i r="1">
      <x v="803"/>
    </i>
    <i r="1">
      <x v="807"/>
    </i>
    <i r="1">
      <x v="815"/>
    </i>
    <i r="1">
      <x v="826"/>
    </i>
    <i r="1">
      <x v="841"/>
    </i>
    <i r="1">
      <x v="855"/>
    </i>
    <i r="1">
      <x v="857"/>
    </i>
    <i r="1">
      <x v="864"/>
    </i>
    <i r="1">
      <x v="871"/>
    </i>
    <i r="1">
      <x v="872"/>
    </i>
    <i r="1">
      <x v="890"/>
    </i>
    <i r="1">
      <x v="902"/>
    </i>
    <i r="1">
      <x v="903"/>
    </i>
    <i r="1">
      <x v="918"/>
    </i>
    <i r="1">
      <x v="921"/>
    </i>
    <i r="1">
      <x v="954"/>
    </i>
    <i r="1">
      <x v="959"/>
    </i>
    <i r="1">
      <x v="964"/>
    </i>
    <i r="1">
      <x v="967"/>
    </i>
    <i r="1">
      <x v="969"/>
    </i>
    <i r="1">
      <x v="970"/>
    </i>
    <i r="1">
      <x v="973"/>
    </i>
    <i r="1">
      <x v="982"/>
    </i>
    <i r="1">
      <x v="1007"/>
    </i>
    <i r="1">
      <x v="1027"/>
    </i>
    <i r="1">
      <x v="1042"/>
    </i>
    <i r="1">
      <x v="1045"/>
    </i>
    <i r="1">
      <x v="1055"/>
    </i>
    <i r="1">
      <x v="1062"/>
    </i>
    <i r="1">
      <x v="1106"/>
    </i>
    <i r="1">
      <x v="1150"/>
    </i>
    <i r="1">
      <x v="1151"/>
    </i>
    <i r="1">
      <x v="1153"/>
    </i>
    <i r="1">
      <x v="1154"/>
    </i>
    <i r="1">
      <x v="1156"/>
    </i>
    <i r="1">
      <x v="1177"/>
    </i>
    <i r="1">
      <x v="1178"/>
    </i>
    <i r="1">
      <x v="1179"/>
    </i>
    <i r="1">
      <x v="1190"/>
    </i>
    <i r="1">
      <x v="1211"/>
    </i>
    <i r="1">
      <x v="1221"/>
    </i>
    <i r="1">
      <x v="1228"/>
    </i>
    <i r="1">
      <x v="1245"/>
    </i>
    <i r="1">
      <x v="1249"/>
    </i>
    <i r="1">
      <x v="1253"/>
    </i>
    <i r="1">
      <x v="1255"/>
    </i>
    <i r="1">
      <x v="1275"/>
    </i>
    <i r="1">
      <x v="1276"/>
    </i>
    <i r="1">
      <x v="1293"/>
    </i>
    <i r="1">
      <x v="1326"/>
    </i>
    <i r="1">
      <x v="1340"/>
    </i>
    <i r="1">
      <x v="1367"/>
    </i>
    <i r="1">
      <x v="1370"/>
    </i>
    <i r="1">
      <x v="1399"/>
    </i>
    <i r="1">
      <x v="1403"/>
    </i>
    <i r="1">
      <x v="1423"/>
    </i>
    <i r="1">
      <x v="1433"/>
    </i>
    <i r="1">
      <x v="1457"/>
    </i>
    <i r="1">
      <x v="1464"/>
    </i>
    <i r="1">
      <x v="1475"/>
    </i>
    <i r="1">
      <x v="1477"/>
    </i>
    <i r="1">
      <x v="1479"/>
    </i>
    <i r="1">
      <x v="1491"/>
    </i>
    <i r="1">
      <x v="1497"/>
    </i>
    <i r="1">
      <x v="1502"/>
    </i>
    <i r="1">
      <x v="1508"/>
    </i>
    <i r="1">
      <x v="1522"/>
    </i>
    <i r="1">
      <x v="1526"/>
    </i>
    <i r="1">
      <x v="1543"/>
    </i>
    <i r="1">
      <x v="1544"/>
    </i>
    <i r="1">
      <x v="1552"/>
    </i>
    <i r="1">
      <x v="1568"/>
    </i>
    <i r="1">
      <x v="1574"/>
    </i>
    <i r="1">
      <x v="1604"/>
    </i>
    <i r="1">
      <x v="1622"/>
    </i>
    <i r="1">
      <x v="1633"/>
    </i>
    <i r="1">
      <x v="1660"/>
    </i>
    <i r="1">
      <x v="1665"/>
    </i>
    <i r="1">
      <x v="1704"/>
    </i>
    <i r="1">
      <x v="1712"/>
    </i>
    <i r="1">
      <x v="1717"/>
    </i>
    <i r="1">
      <x v="1729"/>
    </i>
    <i r="1">
      <x v="1777"/>
    </i>
    <i r="1">
      <x v="1790"/>
    </i>
    <i r="1">
      <x v="1797"/>
    </i>
    <i r="1">
      <x v="1814"/>
    </i>
    <i r="1">
      <x v="1822"/>
    </i>
    <i r="1">
      <x v="1833"/>
    </i>
    <i r="1">
      <x v="1843"/>
    </i>
    <i r="1">
      <x v="1856"/>
    </i>
    <i r="1">
      <x v="1863"/>
    </i>
    <i r="1">
      <x v="1864"/>
    </i>
    <i r="1">
      <x v="1866"/>
    </i>
    <i r="1">
      <x v="1871"/>
    </i>
    <i r="1">
      <x v="1902"/>
    </i>
    <i r="1">
      <x v="1904"/>
    </i>
    <i r="1">
      <x v="1906"/>
    </i>
    <i r="1">
      <x v="1914"/>
    </i>
    <i r="1">
      <x v="1929"/>
    </i>
    <i r="1">
      <x v="1943"/>
    </i>
    <i r="1">
      <x v="1950"/>
    </i>
    <i r="1">
      <x v="1954"/>
    </i>
    <i r="1">
      <x v="1981"/>
    </i>
    <i r="1">
      <x v="1990"/>
    </i>
    <i r="1">
      <x v="1994"/>
    </i>
    <i r="1">
      <x v="1995"/>
    </i>
    <i r="1">
      <x v="2012"/>
    </i>
    <i r="1">
      <x v="2019"/>
    </i>
    <i r="1">
      <x v="2021"/>
    </i>
    <i r="1">
      <x v="2023"/>
    </i>
    <i r="1">
      <x v="2040"/>
    </i>
    <i r="1">
      <x v="2050"/>
    </i>
    <i r="1">
      <x v="2062"/>
    </i>
    <i r="1">
      <x v="2064"/>
    </i>
    <i r="1">
      <x v="2069"/>
    </i>
    <i r="1">
      <x v="2083"/>
    </i>
    <i r="1">
      <x v="2086"/>
    </i>
    <i r="1">
      <x v="2091"/>
    </i>
    <i r="1">
      <x v="2094"/>
    </i>
    <i r="1">
      <x v="2125"/>
    </i>
    <i r="1">
      <x v="2130"/>
    </i>
    <i r="1">
      <x v="2131"/>
    </i>
    <i r="1">
      <x v="2147"/>
    </i>
    <i r="1">
      <x v="2162"/>
    </i>
    <i r="1">
      <x v="2170"/>
    </i>
    <i r="1">
      <x v="2184"/>
    </i>
    <i r="1">
      <x v="2200"/>
    </i>
    <i r="1">
      <x v="2207"/>
    </i>
    <i r="1">
      <x v="2210"/>
    </i>
    <i r="1">
      <x v="2228"/>
    </i>
    <i r="1">
      <x v="2232"/>
    </i>
    <i r="1">
      <x v="2274"/>
    </i>
    <i r="1">
      <x v="2276"/>
    </i>
    <i r="1">
      <x v="2290"/>
    </i>
    <i r="1">
      <x v="2293"/>
    </i>
    <i r="1">
      <x v="2296"/>
    </i>
    <i r="1">
      <x v="2304"/>
    </i>
    <i r="1">
      <x v="2310"/>
    </i>
    <i r="1">
      <x v="2315"/>
    </i>
    <i r="1">
      <x v="2318"/>
    </i>
    <i r="1">
      <x v="2332"/>
    </i>
    <i r="1">
      <x v="2364"/>
    </i>
    <i r="1">
      <x v="2370"/>
    </i>
    <i r="1">
      <x v="2371"/>
    </i>
    <i r="1">
      <x v="2391"/>
    </i>
    <i r="1">
      <x v="2399"/>
    </i>
    <i r="1">
      <x v="2408"/>
    </i>
    <i r="1">
      <x v="2409"/>
    </i>
    <i r="1">
      <x v="2412"/>
    </i>
    <i r="1">
      <x v="2430"/>
    </i>
    <i r="1">
      <x v="2446"/>
    </i>
    <i r="1">
      <x v="2469"/>
    </i>
    <i r="1">
      <x v="2477"/>
    </i>
    <i r="1">
      <x v="2485"/>
    </i>
    <i r="1">
      <x v="2491"/>
    </i>
    <i r="1">
      <x v="2495"/>
    </i>
    <i r="1">
      <x v="2507"/>
    </i>
    <i r="1">
      <x v="2531"/>
    </i>
    <i r="1">
      <x v="2534"/>
    </i>
    <i r="1">
      <x v="2579"/>
    </i>
    <i r="1">
      <x v="2590"/>
    </i>
    <i r="1">
      <x v="2596"/>
    </i>
    <i r="1">
      <x v="2601"/>
    </i>
    <i r="1">
      <x v="2609"/>
    </i>
    <i r="1">
      <x v="2621"/>
    </i>
    <i r="1">
      <x v="2656"/>
    </i>
    <i r="1">
      <x v="2664"/>
    </i>
    <i r="1">
      <x v="2680"/>
    </i>
    <i r="1">
      <x v="2684"/>
    </i>
    <i r="1">
      <x v="2687"/>
    </i>
    <i r="1">
      <x v="2691"/>
    </i>
    <i r="1">
      <x v="2716"/>
    </i>
    <i r="1">
      <x v="2718"/>
    </i>
    <i r="1">
      <x v="2730"/>
    </i>
    <i r="1">
      <x v="2734"/>
    </i>
    <i r="1">
      <x v="2737"/>
    </i>
    <i r="1">
      <x v="2744"/>
    </i>
    <i r="1">
      <x v="2745"/>
    </i>
    <i r="1">
      <x v="2749"/>
    </i>
    <i r="1">
      <x v="2751"/>
    </i>
    <i r="1">
      <x v="2766"/>
    </i>
    <i r="1">
      <x v="2767"/>
    </i>
    <i r="1">
      <x v="2769"/>
    </i>
    <i r="1">
      <x v="2771"/>
    </i>
    <i r="1">
      <x v="2781"/>
    </i>
    <i r="1">
      <x v="2799"/>
    </i>
    <i r="1">
      <x v="2809"/>
    </i>
    <i r="1">
      <x v="2813"/>
    </i>
    <i r="1">
      <x v="2831"/>
    </i>
    <i r="1">
      <x v="2841"/>
    </i>
    <i r="1">
      <x v="2849"/>
    </i>
    <i r="1">
      <x v="2850"/>
    </i>
    <i r="1">
      <x v="2851"/>
    </i>
    <i r="1">
      <x v="2852"/>
    </i>
    <i r="1">
      <x v="2868"/>
    </i>
    <i r="1">
      <x v="2869"/>
    </i>
    <i r="1">
      <x v="2879"/>
    </i>
    <i r="1">
      <x v="2891"/>
    </i>
    <i r="1">
      <x v="2900"/>
    </i>
    <i r="1">
      <x v="2902"/>
    </i>
    <i r="1">
      <x v="2904"/>
    </i>
    <i r="1">
      <x v="2910"/>
    </i>
    <i r="1">
      <x v="2919"/>
    </i>
    <i r="1">
      <x v="2922"/>
    </i>
    <i r="1">
      <x v="2933"/>
    </i>
    <i r="1">
      <x v="2948"/>
    </i>
    <i r="1">
      <x v="2969"/>
    </i>
    <i r="1">
      <x v="2971"/>
    </i>
    <i r="1">
      <x v="2989"/>
    </i>
    <i r="1">
      <x v="2992"/>
    </i>
    <i r="1">
      <x v="2994"/>
    </i>
    <i r="1">
      <x v="2999"/>
    </i>
    <i r="1">
      <x v="3019"/>
    </i>
    <i r="1">
      <x v="3025"/>
    </i>
    <i r="1">
      <x v="3028"/>
    </i>
    <i r="1">
      <x v="3031"/>
    </i>
    <i r="1">
      <x v="3090"/>
    </i>
    <i r="1">
      <x v="3098"/>
    </i>
    <i r="1">
      <x v="3103"/>
    </i>
    <i r="1">
      <x v="3122"/>
    </i>
    <i r="1">
      <x v="3124"/>
    </i>
    <i r="1">
      <x v="3129"/>
    </i>
    <i r="1">
      <x v="3136"/>
    </i>
    <i r="1">
      <x v="3156"/>
    </i>
    <i r="1">
      <x v="3158"/>
    </i>
    <i r="1">
      <x v="3160"/>
    </i>
    <i r="1">
      <x v="3177"/>
    </i>
    <i r="1">
      <x v="3180"/>
    </i>
    <i r="1">
      <x v="3191"/>
    </i>
    <i r="1">
      <x v="3202"/>
    </i>
    <i r="1">
      <x v="3208"/>
    </i>
    <i r="1">
      <x v="3210"/>
    </i>
    <i r="1">
      <x v="3233"/>
    </i>
    <i r="1">
      <x v="3236"/>
    </i>
    <i r="1">
      <x v="3246"/>
    </i>
    <i r="1">
      <x v="3247"/>
    </i>
    <i r="1">
      <x v="3250"/>
    </i>
    <i r="1">
      <x v="3253"/>
    </i>
    <i r="1">
      <x v="3259"/>
    </i>
    <i r="1">
      <x v="3267"/>
    </i>
    <i r="1">
      <x v="3270"/>
    </i>
    <i r="1">
      <x v="3286"/>
    </i>
    <i r="1">
      <x v="3291"/>
    </i>
    <i r="1">
      <x v="3292"/>
    </i>
    <i r="1">
      <x v="3294"/>
    </i>
    <i r="1">
      <x v="3296"/>
    </i>
    <i r="1">
      <x v="3299"/>
    </i>
    <i r="1">
      <x v="3300"/>
    </i>
    <i r="1">
      <x v="3312"/>
    </i>
    <i r="1">
      <x v="3328"/>
    </i>
    <i r="1">
      <x v="3332"/>
    </i>
    <i r="1">
      <x v="3335"/>
    </i>
    <i r="1">
      <x v="3338"/>
    </i>
    <i r="1">
      <x v="3344"/>
    </i>
    <i r="1">
      <x v="3376"/>
    </i>
    <i r="1">
      <x v="3381"/>
    </i>
    <i r="1">
      <x v="3388"/>
    </i>
    <i r="1">
      <x v="3395"/>
    </i>
    <i r="1">
      <x v="3401"/>
    </i>
    <i r="1">
      <x v="3415"/>
    </i>
    <i r="1">
      <x v="3440"/>
    </i>
    <i r="1">
      <x v="3441"/>
    </i>
    <i r="1">
      <x v="3450"/>
    </i>
    <i r="1">
      <x v="3451"/>
    </i>
    <i r="1">
      <x v="3464"/>
    </i>
    <i r="1">
      <x v="3470"/>
    </i>
    <i r="1">
      <x v="3474"/>
    </i>
    <i r="1">
      <x v="3478"/>
    </i>
    <i r="1">
      <x v="3482"/>
    </i>
    <i r="1">
      <x v="3487"/>
    </i>
    <i r="1">
      <x v="3488"/>
    </i>
    <i r="1">
      <x v="3492"/>
    </i>
    <i r="1">
      <x v="3500"/>
    </i>
    <i r="1">
      <x v="3502"/>
    </i>
    <i r="1">
      <x v="3505"/>
    </i>
    <i r="1">
      <x v="3508"/>
    </i>
    <i r="1">
      <x v="3516"/>
    </i>
    <i r="1">
      <x v="3540"/>
    </i>
    <i r="1">
      <x v="3542"/>
    </i>
    <i r="1">
      <x v="3545"/>
    </i>
    <i r="1">
      <x v="3556"/>
    </i>
    <i r="1">
      <x v="3566"/>
    </i>
    <i r="1">
      <x v="3581"/>
    </i>
    <i r="1">
      <x v="3596"/>
    </i>
    <i r="1">
      <x v="3635"/>
    </i>
    <i r="1">
      <x v="3645"/>
    </i>
    <i r="1">
      <x v="3653"/>
    </i>
    <i r="1">
      <x v="3667"/>
    </i>
    <i r="1">
      <x v="3675"/>
    </i>
    <i r="1">
      <x v="3681"/>
    </i>
    <i r="1">
      <x v="3692"/>
    </i>
    <i r="1">
      <x v="3721"/>
    </i>
    <i r="1">
      <x v="3738"/>
    </i>
    <i r="1">
      <x v="3740"/>
    </i>
    <i r="1">
      <x v="3745"/>
    </i>
    <i r="1">
      <x v="3753"/>
    </i>
    <i r="1">
      <x v="3757"/>
    </i>
    <i r="1">
      <x v="3762"/>
    </i>
    <i r="1">
      <x v="3768"/>
    </i>
    <i r="1">
      <x v="3786"/>
    </i>
    <i r="1">
      <x v="3794"/>
    </i>
    <i r="1">
      <x v="3821"/>
    </i>
    <i r="1">
      <x v="3824"/>
    </i>
    <i r="1">
      <x v="3836"/>
    </i>
    <i r="1">
      <x v="3854"/>
    </i>
    <i r="1">
      <x v="3859"/>
    </i>
    <i r="1">
      <x v="3902"/>
    </i>
    <i r="1">
      <x v="3909"/>
    </i>
    <i r="1">
      <x v="3913"/>
    </i>
    <i r="1">
      <x v="3923"/>
    </i>
    <i r="1">
      <x v="3937"/>
    </i>
    <i r="1">
      <x v="3950"/>
    </i>
    <i r="1">
      <x v="3975"/>
    </i>
    <i r="1">
      <x v="3979"/>
    </i>
    <i r="1">
      <x v="3980"/>
    </i>
    <i r="1">
      <x v="3981"/>
    </i>
    <i r="1">
      <x v="3983"/>
    </i>
    <i r="1">
      <x v="3986"/>
    </i>
    <i r="1">
      <x v="3999"/>
    </i>
    <i r="1">
      <x v="4008"/>
    </i>
    <i r="1">
      <x v="4029"/>
    </i>
    <i r="1">
      <x v="4031"/>
    </i>
    <i r="1">
      <x v="4045"/>
    </i>
    <i r="1">
      <x v="4049"/>
    </i>
    <i r="1">
      <x v="4050"/>
    </i>
    <i r="1">
      <x v="4053"/>
    </i>
    <i r="1">
      <x v="4070"/>
    </i>
    <i r="1">
      <x v="4075"/>
    </i>
    <i r="1">
      <x v="4098"/>
    </i>
    <i r="1">
      <x v="4104"/>
    </i>
    <i r="1">
      <x v="4112"/>
    </i>
    <i r="1">
      <x v="4130"/>
    </i>
    <i r="1">
      <x v="4132"/>
    </i>
    <i r="1">
      <x v="4133"/>
    </i>
    <i r="1">
      <x v="4143"/>
    </i>
    <i r="1">
      <x v="4153"/>
    </i>
    <i r="1">
      <x v="4201"/>
    </i>
    <i r="1">
      <x v="4205"/>
    </i>
    <i r="1">
      <x v="4230"/>
    </i>
    <i r="1">
      <x v="4231"/>
    </i>
    <i r="1">
      <x v="4249"/>
    </i>
    <i r="1">
      <x v="4250"/>
    </i>
    <i r="1">
      <x v="4255"/>
    </i>
    <i r="1">
      <x v="4266"/>
    </i>
    <i r="1">
      <x v="4290"/>
    </i>
    <i r="1">
      <x v="4291"/>
    </i>
    <i r="1">
      <x v="4298"/>
    </i>
    <i r="1">
      <x v="4300"/>
    </i>
    <i r="1">
      <x v="4303"/>
    </i>
    <i r="1">
      <x v="4309"/>
    </i>
    <i r="1">
      <x v="4311"/>
    </i>
    <i r="1">
      <x v="4312"/>
    </i>
    <i r="1">
      <x v="4316"/>
    </i>
    <i r="1">
      <x v="4328"/>
    </i>
    <i r="1">
      <x v="4332"/>
    </i>
    <i r="1">
      <x v="4344"/>
    </i>
    <i r="1">
      <x v="4346"/>
    </i>
    <i r="1">
      <x v="4357"/>
    </i>
    <i r="1">
      <x v="4358"/>
    </i>
    <i r="1">
      <x v="4360"/>
    </i>
    <i r="1">
      <x v="4365"/>
    </i>
    <i r="1">
      <x v="4387"/>
    </i>
    <i r="1">
      <x v="4405"/>
    </i>
    <i r="1">
      <x v="4406"/>
    </i>
    <i r="1">
      <x v="4415"/>
    </i>
    <i r="1">
      <x v="4420"/>
    </i>
    <i r="1">
      <x v="4427"/>
    </i>
    <i r="1">
      <x v="4455"/>
    </i>
    <i r="1">
      <x v="4459"/>
    </i>
    <i r="1">
      <x v="4460"/>
    </i>
    <i r="1">
      <x v="4468"/>
    </i>
    <i r="1">
      <x v="4478"/>
    </i>
    <i r="1">
      <x v="4494"/>
    </i>
    <i r="1">
      <x v="4496"/>
    </i>
    <i r="1">
      <x v="4510"/>
    </i>
    <i r="1">
      <x v="4513"/>
    </i>
    <i r="1">
      <x v="4516"/>
    </i>
    <i r="1">
      <x v="4517"/>
    </i>
    <i r="1">
      <x v="4521"/>
    </i>
    <i r="1">
      <x v="4524"/>
    </i>
    <i r="1">
      <x v="4531"/>
    </i>
    <i r="1">
      <x v="4553"/>
    </i>
    <i r="1">
      <x v="4557"/>
    </i>
    <i r="1">
      <x v="4564"/>
    </i>
    <i r="1">
      <x v="4572"/>
    </i>
    <i r="1">
      <x v="4604"/>
    </i>
    <i r="1">
      <x v="4608"/>
    </i>
    <i r="1">
      <x v="4621"/>
    </i>
    <i r="1">
      <x v="4628"/>
    </i>
    <i r="1">
      <x v="4634"/>
    </i>
    <i r="1">
      <x v="4644"/>
    </i>
    <i r="1">
      <x v="4669"/>
    </i>
    <i r="1">
      <x v="4684"/>
    </i>
    <i r="1">
      <x v="4685"/>
    </i>
    <i r="1">
      <x v="4687"/>
    </i>
    <i r="1">
      <x v="4691"/>
    </i>
    <i r="1">
      <x v="4725"/>
    </i>
    <i r="1">
      <x v="4732"/>
    </i>
    <i r="1">
      <x v="4753"/>
    </i>
    <i r="1">
      <x v="4801"/>
    </i>
    <i r="1">
      <x v="4802"/>
    </i>
    <i r="1">
      <x v="4815"/>
    </i>
    <i r="1">
      <x v="4819"/>
    </i>
    <i r="1">
      <x v="4847"/>
    </i>
    <i r="1">
      <x v="4858"/>
    </i>
    <i r="1">
      <x v="4890"/>
    </i>
    <i r="1">
      <x v="4902"/>
    </i>
    <i r="1">
      <x v="4910"/>
    </i>
    <i r="1">
      <x v="4920"/>
    </i>
    <i r="1">
      <x v="4928"/>
    </i>
    <i r="1">
      <x v="4933"/>
    </i>
    <i r="1">
      <x v="4959"/>
    </i>
    <i r="1">
      <x v="4965"/>
    </i>
    <i r="1">
      <x v="4972"/>
    </i>
    <i r="1">
      <x v="4983"/>
    </i>
    <i r="1">
      <x v="4988"/>
    </i>
    <i>
      <x v="5"/>
    </i>
    <i r="1">
      <x v="4"/>
    </i>
    <i r="1">
      <x v="14"/>
    </i>
    <i r="1">
      <x v="26"/>
    </i>
    <i r="1">
      <x v="41"/>
    </i>
    <i r="1">
      <x v="42"/>
    </i>
    <i r="1">
      <x v="50"/>
    </i>
    <i r="1">
      <x v="56"/>
    </i>
    <i r="1">
      <x v="59"/>
    </i>
    <i r="1">
      <x v="74"/>
    </i>
    <i r="1">
      <x v="86"/>
    </i>
    <i r="1">
      <x v="118"/>
    </i>
    <i r="1">
      <x v="132"/>
    </i>
    <i r="1">
      <x v="137"/>
    </i>
    <i r="1">
      <x v="168"/>
    </i>
    <i r="1">
      <x v="170"/>
    </i>
    <i r="1">
      <x v="175"/>
    </i>
    <i r="1">
      <x v="182"/>
    </i>
    <i r="1">
      <x v="186"/>
    </i>
    <i r="1">
      <x v="233"/>
    </i>
    <i r="1">
      <x v="260"/>
    </i>
    <i r="1">
      <x v="278"/>
    </i>
    <i r="1">
      <x v="289"/>
    </i>
    <i r="1">
      <x v="297"/>
    </i>
    <i r="1">
      <x v="305"/>
    </i>
    <i r="1">
      <x v="314"/>
    </i>
    <i r="1">
      <x v="317"/>
    </i>
    <i r="1">
      <x v="321"/>
    </i>
    <i r="1">
      <x v="326"/>
    </i>
    <i r="1">
      <x v="329"/>
    </i>
    <i r="1">
      <x v="337"/>
    </i>
    <i r="1">
      <x v="338"/>
    </i>
    <i r="1">
      <x v="354"/>
    </i>
    <i r="1">
      <x v="359"/>
    </i>
    <i r="1">
      <x v="371"/>
    </i>
    <i r="1">
      <x v="372"/>
    </i>
    <i r="1">
      <x v="377"/>
    </i>
    <i r="1">
      <x v="380"/>
    </i>
    <i r="1">
      <x v="382"/>
    </i>
    <i r="1">
      <x v="408"/>
    </i>
    <i r="1">
      <x v="428"/>
    </i>
    <i r="1">
      <x v="468"/>
    </i>
    <i r="1">
      <x v="481"/>
    </i>
    <i r="1">
      <x v="495"/>
    </i>
    <i r="1">
      <x v="518"/>
    </i>
    <i r="1">
      <x v="525"/>
    </i>
    <i r="1">
      <x v="540"/>
    </i>
    <i r="1">
      <x v="545"/>
    </i>
    <i r="1">
      <x v="546"/>
    </i>
    <i r="1">
      <x v="549"/>
    </i>
    <i r="1">
      <x v="555"/>
    </i>
    <i r="1">
      <x v="557"/>
    </i>
    <i r="1">
      <x v="568"/>
    </i>
    <i r="1">
      <x v="580"/>
    </i>
    <i r="1">
      <x v="584"/>
    </i>
    <i r="1">
      <x v="585"/>
    </i>
    <i r="1">
      <x v="587"/>
    </i>
    <i r="1">
      <x v="598"/>
    </i>
    <i r="1">
      <x v="617"/>
    </i>
    <i r="1">
      <x v="619"/>
    </i>
    <i r="1">
      <x v="621"/>
    </i>
    <i r="1">
      <x v="632"/>
    </i>
    <i r="1">
      <x v="654"/>
    </i>
    <i r="1">
      <x v="662"/>
    </i>
    <i r="1">
      <x v="666"/>
    </i>
    <i r="1">
      <x v="674"/>
    </i>
    <i r="1">
      <x v="675"/>
    </i>
    <i r="1">
      <x v="683"/>
    </i>
    <i r="1">
      <x v="689"/>
    </i>
    <i r="1">
      <x v="707"/>
    </i>
    <i r="1">
      <x v="720"/>
    </i>
    <i r="1">
      <x v="725"/>
    </i>
    <i r="1">
      <x v="726"/>
    </i>
    <i r="1">
      <x v="730"/>
    </i>
    <i r="1">
      <x v="740"/>
    </i>
    <i r="1">
      <x v="743"/>
    </i>
    <i r="1">
      <x v="750"/>
    </i>
    <i r="1">
      <x v="756"/>
    </i>
    <i r="1">
      <x v="760"/>
    </i>
    <i r="1">
      <x v="765"/>
    </i>
    <i r="1">
      <x v="768"/>
    </i>
    <i r="1">
      <x v="776"/>
    </i>
    <i r="1">
      <x v="779"/>
    </i>
    <i r="1">
      <x v="791"/>
    </i>
    <i r="1">
      <x v="792"/>
    </i>
    <i r="1">
      <x v="795"/>
    </i>
    <i r="1">
      <x v="802"/>
    </i>
    <i r="1">
      <x v="808"/>
    </i>
    <i r="1">
      <x v="813"/>
    </i>
    <i r="1">
      <x v="825"/>
    </i>
    <i r="1">
      <x v="828"/>
    </i>
    <i r="1">
      <x v="832"/>
    </i>
    <i r="1">
      <x v="839"/>
    </i>
    <i r="1">
      <x v="844"/>
    </i>
    <i r="1">
      <x v="856"/>
    </i>
    <i r="1">
      <x v="874"/>
    </i>
    <i r="1">
      <x v="878"/>
    </i>
    <i r="1">
      <x v="889"/>
    </i>
    <i r="1">
      <x v="909"/>
    </i>
    <i r="1">
      <x v="915"/>
    </i>
    <i r="1">
      <x v="923"/>
    </i>
    <i r="1">
      <x v="924"/>
    </i>
    <i r="1">
      <x v="928"/>
    </i>
    <i r="1">
      <x v="950"/>
    </i>
    <i r="1">
      <x v="958"/>
    </i>
    <i r="1">
      <x v="961"/>
    </i>
    <i r="1">
      <x v="972"/>
    </i>
    <i r="1">
      <x v="990"/>
    </i>
    <i r="1">
      <x v="996"/>
    </i>
    <i r="1">
      <x v="1011"/>
    </i>
    <i r="1">
      <x v="1015"/>
    </i>
    <i r="1">
      <x v="1016"/>
    </i>
    <i r="1">
      <x v="1018"/>
    </i>
    <i r="1">
      <x v="1022"/>
    </i>
    <i r="1">
      <x v="1029"/>
    </i>
    <i r="1">
      <x v="1057"/>
    </i>
    <i r="1">
      <x v="1066"/>
    </i>
    <i r="1">
      <x v="1076"/>
    </i>
    <i r="1">
      <x v="1085"/>
    </i>
    <i r="1">
      <x v="1104"/>
    </i>
    <i r="1">
      <x v="1109"/>
    </i>
    <i r="1">
      <x v="1114"/>
    </i>
    <i r="1">
      <x v="1118"/>
    </i>
    <i r="1">
      <x v="1145"/>
    </i>
    <i r="1">
      <x v="1152"/>
    </i>
    <i r="1">
      <x v="1155"/>
    </i>
    <i r="1">
      <x v="1159"/>
    </i>
    <i r="1">
      <x v="1172"/>
    </i>
    <i r="1">
      <x v="1181"/>
    </i>
    <i r="1">
      <x v="1185"/>
    </i>
    <i r="1">
      <x v="1187"/>
    </i>
    <i r="1">
      <x v="1200"/>
    </i>
    <i r="1">
      <x v="1201"/>
    </i>
    <i r="1">
      <x v="1210"/>
    </i>
    <i r="1">
      <x v="1215"/>
    </i>
    <i r="1">
      <x v="1219"/>
    </i>
    <i r="1">
      <x v="1239"/>
    </i>
    <i r="1">
      <x v="1246"/>
    </i>
    <i r="1">
      <x v="1269"/>
    </i>
    <i r="1">
      <x v="1270"/>
    </i>
    <i r="1">
      <x v="1273"/>
    </i>
    <i r="1">
      <x v="1281"/>
    </i>
    <i r="1">
      <x v="1282"/>
    </i>
    <i r="1">
      <x v="1291"/>
    </i>
    <i r="1">
      <x v="1298"/>
    </i>
    <i r="1">
      <x v="1305"/>
    </i>
    <i r="1">
      <x v="1311"/>
    </i>
    <i r="1">
      <x v="1323"/>
    </i>
    <i r="1">
      <x v="1325"/>
    </i>
    <i r="1">
      <x v="1337"/>
    </i>
    <i r="1">
      <x v="1343"/>
    </i>
    <i r="1">
      <x v="1345"/>
    </i>
    <i r="1">
      <x v="1348"/>
    </i>
    <i r="1">
      <x v="1354"/>
    </i>
    <i r="1">
      <x v="1355"/>
    </i>
    <i r="1">
      <x v="1356"/>
    </i>
    <i r="1">
      <x v="1376"/>
    </i>
    <i r="1">
      <x v="1379"/>
    </i>
    <i r="1">
      <x v="1391"/>
    </i>
    <i r="1">
      <x v="1421"/>
    </i>
    <i r="1">
      <x v="1428"/>
    </i>
    <i r="1">
      <x v="1430"/>
    </i>
    <i r="1">
      <x v="1466"/>
    </i>
    <i r="1">
      <x v="1467"/>
    </i>
    <i r="1">
      <x v="1483"/>
    </i>
    <i r="1">
      <x v="1484"/>
    </i>
    <i r="1">
      <x v="1496"/>
    </i>
    <i r="1">
      <x v="1500"/>
    </i>
    <i r="1">
      <x v="1504"/>
    </i>
    <i r="1">
      <x v="1507"/>
    </i>
    <i r="1">
      <x v="1512"/>
    </i>
    <i r="1">
      <x v="1530"/>
    </i>
    <i r="1">
      <x v="1532"/>
    </i>
    <i r="1">
      <x v="1541"/>
    </i>
    <i r="1">
      <x v="1551"/>
    </i>
    <i r="1">
      <x v="1567"/>
    </i>
    <i r="1">
      <x v="1569"/>
    </i>
    <i r="1">
      <x v="1570"/>
    </i>
    <i r="1">
      <x v="1571"/>
    </i>
    <i r="1">
      <x v="1580"/>
    </i>
    <i r="1">
      <x v="1587"/>
    </i>
    <i r="1">
      <x v="1590"/>
    </i>
    <i r="1">
      <x v="1591"/>
    </i>
    <i r="1">
      <x v="1603"/>
    </i>
    <i r="1">
      <x v="1612"/>
    </i>
    <i r="1">
      <x v="1618"/>
    </i>
    <i r="1">
      <x v="1632"/>
    </i>
    <i r="1">
      <x v="1648"/>
    </i>
    <i r="1">
      <x v="1650"/>
    </i>
    <i r="1">
      <x v="1654"/>
    </i>
    <i r="1">
      <x v="1656"/>
    </i>
    <i r="1">
      <x v="1666"/>
    </i>
    <i r="1">
      <x v="1669"/>
    </i>
    <i r="1">
      <x v="1683"/>
    </i>
    <i r="1">
      <x v="1685"/>
    </i>
    <i r="1">
      <x v="1690"/>
    </i>
    <i r="1">
      <x v="1703"/>
    </i>
    <i r="1">
      <x v="1706"/>
    </i>
    <i r="1">
      <x v="1720"/>
    </i>
    <i r="1">
      <x v="1725"/>
    </i>
    <i r="1">
      <x v="1728"/>
    </i>
    <i r="1">
      <x v="1731"/>
    </i>
    <i r="1">
      <x v="1739"/>
    </i>
    <i r="1">
      <x v="1767"/>
    </i>
    <i r="1">
      <x v="1774"/>
    </i>
    <i r="1">
      <x v="1784"/>
    </i>
    <i r="1">
      <x v="1788"/>
    </i>
    <i r="1">
      <x v="1796"/>
    </i>
    <i r="1">
      <x v="1798"/>
    </i>
    <i r="1">
      <x v="1809"/>
    </i>
    <i r="1">
      <x v="1818"/>
    </i>
    <i r="1">
      <x v="1830"/>
    </i>
    <i r="1">
      <x v="1867"/>
    </i>
    <i r="1">
      <x v="1886"/>
    </i>
    <i r="1">
      <x v="1893"/>
    </i>
    <i r="1">
      <x v="1896"/>
    </i>
    <i r="1">
      <x v="1899"/>
    </i>
    <i r="1">
      <x v="1913"/>
    </i>
    <i r="1">
      <x v="1936"/>
    </i>
    <i r="1">
      <x v="1941"/>
    </i>
    <i r="1">
      <x v="1973"/>
    </i>
    <i r="1">
      <x v="1988"/>
    </i>
    <i r="1">
      <x v="1997"/>
    </i>
    <i r="1">
      <x v="1998"/>
    </i>
    <i r="1">
      <x v="2013"/>
    </i>
    <i r="1">
      <x v="2015"/>
    </i>
    <i r="1">
      <x v="2016"/>
    </i>
    <i r="1">
      <x v="2020"/>
    </i>
    <i r="1">
      <x v="2034"/>
    </i>
    <i r="1">
      <x v="2047"/>
    </i>
    <i r="1">
      <x v="2052"/>
    </i>
    <i r="1">
      <x v="2057"/>
    </i>
    <i r="1">
      <x v="2068"/>
    </i>
    <i r="1">
      <x v="2070"/>
    </i>
    <i r="1">
      <x v="2074"/>
    </i>
    <i r="1">
      <x v="2080"/>
    </i>
    <i r="1">
      <x v="2095"/>
    </i>
    <i r="1">
      <x v="2101"/>
    </i>
    <i r="1">
      <x v="2103"/>
    </i>
    <i r="1">
      <x v="2108"/>
    </i>
    <i r="1">
      <x v="2127"/>
    </i>
    <i r="1">
      <x v="2138"/>
    </i>
    <i r="1">
      <x v="2141"/>
    </i>
    <i r="1">
      <x v="2148"/>
    </i>
    <i r="1">
      <x v="2171"/>
    </i>
    <i r="1">
      <x v="2175"/>
    </i>
    <i r="1">
      <x v="2181"/>
    </i>
    <i r="1">
      <x v="2183"/>
    </i>
    <i r="1">
      <x v="2201"/>
    </i>
    <i r="1">
      <x v="2203"/>
    </i>
    <i r="1">
      <x v="2209"/>
    </i>
    <i r="1">
      <x v="2213"/>
    </i>
    <i r="1">
      <x v="2248"/>
    </i>
    <i r="1">
      <x v="2256"/>
    </i>
    <i r="1">
      <x v="2260"/>
    </i>
    <i r="1">
      <x v="2261"/>
    </i>
    <i r="1">
      <x v="2264"/>
    </i>
    <i r="1">
      <x v="2269"/>
    </i>
    <i r="1">
      <x v="2271"/>
    </i>
    <i r="1">
      <x v="2279"/>
    </i>
    <i r="1">
      <x v="2281"/>
    </i>
    <i r="1">
      <x v="2285"/>
    </i>
    <i r="1">
      <x v="2298"/>
    </i>
    <i r="1">
      <x v="2302"/>
    </i>
    <i r="1">
      <x v="2334"/>
    </i>
    <i r="1">
      <x v="2357"/>
    </i>
    <i r="1">
      <x v="2359"/>
    </i>
    <i r="1">
      <x v="2363"/>
    </i>
    <i r="1">
      <x v="2376"/>
    </i>
    <i r="1">
      <x v="2379"/>
    </i>
    <i r="1">
      <x v="2390"/>
    </i>
    <i r="1">
      <x v="2414"/>
    </i>
    <i r="1">
      <x v="2419"/>
    </i>
    <i r="1">
      <x v="2439"/>
    </i>
    <i r="1">
      <x v="2445"/>
    </i>
    <i r="1">
      <x v="2449"/>
    </i>
    <i r="1">
      <x v="2455"/>
    </i>
    <i r="1">
      <x v="2472"/>
    </i>
    <i r="1">
      <x v="2475"/>
    </i>
    <i r="1">
      <x v="2483"/>
    </i>
    <i r="1">
      <x v="2506"/>
    </i>
    <i r="1">
      <x v="2518"/>
    </i>
    <i r="1">
      <x v="2537"/>
    </i>
    <i r="1">
      <x v="2552"/>
    </i>
    <i r="1">
      <x v="2553"/>
    </i>
    <i r="1">
      <x v="2562"/>
    </i>
    <i r="1">
      <x v="2565"/>
    </i>
    <i r="1">
      <x v="2566"/>
    </i>
    <i r="1">
      <x v="2571"/>
    </i>
    <i r="1">
      <x v="2581"/>
    </i>
    <i r="1">
      <x v="2582"/>
    </i>
    <i r="1">
      <x v="2588"/>
    </i>
    <i r="1">
      <x v="2589"/>
    </i>
    <i r="1">
      <x v="2593"/>
    </i>
    <i r="1">
      <x v="2598"/>
    </i>
    <i r="1">
      <x v="2602"/>
    </i>
    <i r="1">
      <x v="2624"/>
    </i>
    <i r="1">
      <x v="2629"/>
    </i>
    <i r="1">
      <x v="2630"/>
    </i>
    <i r="1">
      <x v="2635"/>
    </i>
    <i r="1">
      <x v="2640"/>
    </i>
    <i r="1">
      <x v="2647"/>
    </i>
    <i r="1">
      <x v="2648"/>
    </i>
    <i r="1">
      <x v="2661"/>
    </i>
    <i r="1">
      <x v="2666"/>
    </i>
    <i r="1">
      <x v="2672"/>
    </i>
    <i r="1">
      <x v="2682"/>
    </i>
    <i r="1">
      <x v="2685"/>
    </i>
    <i r="1">
      <x v="2696"/>
    </i>
    <i r="1">
      <x v="2703"/>
    </i>
    <i r="1">
      <x v="2732"/>
    </i>
    <i r="1">
      <x v="2752"/>
    </i>
    <i r="1">
      <x v="2756"/>
    </i>
    <i r="1">
      <x v="2761"/>
    </i>
    <i r="1">
      <x v="2762"/>
    </i>
    <i r="1">
      <x v="2765"/>
    </i>
    <i r="1">
      <x v="2768"/>
    </i>
    <i r="1">
      <x v="2796"/>
    </i>
    <i r="1">
      <x v="2797"/>
    </i>
    <i r="1">
      <x v="2804"/>
    </i>
    <i r="1">
      <x v="2808"/>
    </i>
    <i r="1">
      <x v="2828"/>
    </i>
    <i r="1">
      <x v="2846"/>
    </i>
    <i r="1">
      <x v="2848"/>
    </i>
    <i r="1">
      <x v="2855"/>
    </i>
    <i r="1">
      <x v="2862"/>
    </i>
    <i r="1">
      <x v="2875"/>
    </i>
    <i r="1">
      <x v="2878"/>
    </i>
    <i r="1">
      <x v="2903"/>
    </i>
    <i r="1">
      <x v="2913"/>
    </i>
    <i r="1">
      <x v="2929"/>
    </i>
    <i r="1">
      <x v="2935"/>
    </i>
    <i r="1">
      <x v="2937"/>
    </i>
    <i r="1">
      <x v="2939"/>
    </i>
    <i r="1">
      <x v="2942"/>
    </i>
    <i r="1">
      <x v="2949"/>
    </i>
    <i r="1">
      <x v="2954"/>
    </i>
    <i r="1">
      <x v="2958"/>
    </i>
    <i r="1">
      <x v="3001"/>
    </i>
    <i r="1">
      <x v="3003"/>
    </i>
    <i r="1">
      <x v="3007"/>
    </i>
    <i r="1">
      <x v="3016"/>
    </i>
    <i r="1">
      <x v="3030"/>
    </i>
    <i r="1">
      <x v="3041"/>
    </i>
    <i r="1">
      <x v="3048"/>
    </i>
    <i r="1">
      <x v="3051"/>
    </i>
    <i r="1">
      <x v="3071"/>
    </i>
    <i r="1">
      <x v="3076"/>
    </i>
    <i r="1">
      <x v="3078"/>
    </i>
    <i r="1">
      <x v="3083"/>
    </i>
    <i r="1">
      <x v="3106"/>
    </i>
    <i r="1">
      <x v="3107"/>
    </i>
    <i r="1">
      <x v="3112"/>
    </i>
    <i r="1">
      <x v="3132"/>
    </i>
    <i r="1">
      <x v="3139"/>
    </i>
    <i r="1">
      <x v="3149"/>
    </i>
    <i r="1">
      <x v="3151"/>
    </i>
    <i r="1">
      <x v="3153"/>
    </i>
    <i r="1">
      <x v="3155"/>
    </i>
    <i r="1">
      <x v="3174"/>
    </i>
    <i r="1">
      <x v="3194"/>
    </i>
    <i r="1">
      <x v="3223"/>
    </i>
    <i r="1">
      <x v="3230"/>
    </i>
    <i r="1">
      <x v="3252"/>
    </i>
    <i r="1">
      <x v="3256"/>
    </i>
    <i r="1">
      <x v="3261"/>
    </i>
    <i r="1">
      <x v="3262"/>
    </i>
    <i r="1">
      <x v="3284"/>
    </i>
    <i r="1">
      <x v="3288"/>
    </i>
    <i r="1">
      <x v="3318"/>
    </i>
    <i r="1">
      <x v="3320"/>
    </i>
    <i r="1">
      <x v="3322"/>
    </i>
    <i r="1">
      <x v="3330"/>
    </i>
    <i r="1">
      <x v="3336"/>
    </i>
    <i r="1">
      <x v="3346"/>
    </i>
    <i r="1">
      <x v="3352"/>
    </i>
    <i r="1">
      <x v="3361"/>
    </i>
    <i r="1">
      <x v="3364"/>
    </i>
    <i r="1">
      <x v="3366"/>
    </i>
    <i r="1">
      <x v="3378"/>
    </i>
    <i r="1">
      <x v="3379"/>
    </i>
    <i r="1">
      <x v="3403"/>
    </i>
    <i r="1">
      <x v="3413"/>
    </i>
    <i r="1">
      <x v="3422"/>
    </i>
    <i r="1">
      <x v="3431"/>
    </i>
    <i r="1">
      <x v="3456"/>
    </i>
    <i r="1">
      <x v="3467"/>
    </i>
    <i r="1">
      <x v="3498"/>
    </i>
    <i r="1">
      <x v="3515"/>
    </i>
    <i r="1">
      <x v="3518"/>
    </i>
    <i r="1">
      <x v="3532"/>
    </i>
    <i r="1">
      <x v="3539"/>
    </i>
    <i r="1">
      <x v="3541"/>
    </i>
    <i r="1">
      <x v="3565"/>
    </i>
    <i r="1">
      <x v="3569"/>
    </i>
    <i r="1">
      <x v="3572"/>
    </i>
    <i r="1">
      <x v="3578"/>
    </i>
    <i r="1">
      <x v="3585"/>
    </i>
    <i r="1">
      <x v="3590"/>
    </i>
    <i r="1">
      <x v="3613"/>
    </i>
    <i r="1">
      <x v="3620"/>
    </i>
    <i r="1">
      <x v="3623"/>
    </i>
    <i r="1">
      <x v="3633"/>
    </i>
    <i r="1">
      <x v="3641"/>
    </i>
    <i r="1">
      <x v="3643"/>
    </i>
    <i r="1">
      <x v="3656"/>
    </i>
    <i r="1">
      <x v="3685"/>
    </i>
    <i r="1">
      <x v="3694"/>
    </i>
    <i r="1">
      <x v="3697"/>
    </i>
    <i r="1">
      <x v="3712"/>
    </i>
    <i r="1">
      <x v="3723"/>
    </i>
    <i r="1">
      <x v="3725"/>
    </i>
    <i r="1">
      <x v="3734"/>
    </i>
    <i r="1">
      <x v="3735"/>
    </i>
    <i r="1">
      <x v="3760"/>
    </i>
    <i r="1">
      <x v="3765"/>
    </i>
    <i r="1">
      <x v="3770"/>
    </i>
    <i r="1">
      <x v="3787"/>
    </i>
    <i r="1">
      <x v="3801"/>
    </i>
    <i r="1">
      <x v="3806"/>
    </i>
    <i r="1">
      <x v="3813"/>
    </i>
    <i r="1">
      <x v="3826"/>
    </i>
    <i r="1">
      <x v="3846"/>
    </i>
    <i r="1">
      <x v="3847"/>
    </i>
    <i r="1">
      <x v="3853"/>
    </i>
    <i r="1">
      <x v="3858"/>
    </i>
    <i r="1">
      <x v="3872"/>
    </i>
    <i r="1">
      <x v="3876"/>
    </i>
    <i r="1">
      <x v="3879"/>
    </i>
    <i r="1">
      <x v="3882"/>
    </i>
    <i r="1">
      <x v="3885"/>
    </i>
    <i r="1">
      <x v="3892"/>
    </i>
    <i r="1">
      <x v="3918"/>
    </i>
    <i r="1">
      <x v="3919"/>
    </i>
    <i r="1">
      <x v="3925"/>
    </i>
    <i r="1">
      <x v="3933"/>
    </i>
    <i r="1">
      <x v="3945"/>
    </i>
    <i r="1">
      <x v="3952"/>
    </i>
    <i r="1">
      <x v="3954"/>
    </i>
    <i r="1">
      <x v="3960"/>
    </i>
    <i r="1">
      <x v="3966"/>
    </i>
    <i r="1">
      <x v="3993"/>
    </i>
    <i r="1">
      <x v="4010"/>
    </i>
    <i r="1">
      <x v="4011"/>
    </i>
    <i r="1">
      <x v="4017"/>
    </i>
    <i r="1">
      <x v="4020"/>
    </i>
    <i r="1">
      <x v="4022"/>
    </i>
    <i r="1">
      <x v="4026"/>
    </i>
    <i r="1">
      <x v="4028"/>
    </i>
    <i r="1">
      <x v="4030"/>
    </i>
    <i r="1">
      <x v="4033"/>
    </i>
    <i r="1">
      <x v="4036"/>
    </i>
    <i r="1">
      <x v="4055"/>
    </i>
    <i r="1">
      <x v="4062"/>
    </i>
    <i r="1">
      <x v="4071"/>
    </i>
    <i r="1">
      <x v="4082"/>
    </i>
    <i r="1">
      <x v="4113"/>
    </i>
    <i r="1">
      <x v="4116"/>
    </i>
    <i r="1">
      <x v="4124"/>
    </i>
    <i r="1">
      <x v="4134"/>
    </i>
    <i r="1">
      <x v="4135"/>
    </i>
    <i r="1">
      <x v="4141"/>
    </i>
    <i r="1">
      <x v="4152"/>
    </i>
    <i r="1">
      <x v="4154"/>
    </i>
    <i r="1">
      <x v="4158"/>
    </i>
    <i r="1">
      <x v="4167"/>
    </i>
    <i r="1">
      <x v="4171"/>
    </i>
    <i r="1">
      <x v="4173"/>
    </i>
    <i r="1">
      <x v="4175"/>
    </i>
    <i r="1">
      <x v="4190"/>
    </i>
    <i r="1">
      <x v="4192"/>
    </i>
    <i r="1">
      <x v="4195"/>
    </i>
    <i r="1">
      <x v="4197"/>
    </i>
    <i r="1">
      <x v="4203"/>
    </i>
    <i r="1">
      <x v="4211"/>
    </i>
    <i r="1">
      <x v="4263"/>
    </i>
    <i r="1">
      <x v="4272"/>
    </i>
    <i r="1">
      <x v="4273"/>
    </i>
    <i r="1">
      <x v="4281"/>
    </i>
    <i r="1">
      <x v="4287"/>
    </i>
    <i r="1">
      <x v="4289"/>
    </i>
    <i r="1">
      <x v="4317"/>
    </i>
    <i r="1">
      <x v="4334"/>
    </i>
    <i r="1">
      <x v="4337"/>
    </i>
    <i r="1">
      <x v="4339"/>
    </i>
    <i r="1">
      <x v="4340"/>
    </i>
    <i r="1">
      <x v="4354"/>
    </i>
    <i r="1">
      <x v="4363"/>
    </i>
    <i r="1">
      <x v="4369"/>
    </i>
    <i r="1">
      <x v="4372"/>
    </i>
    <i r="1">
      <x v="4373"/>
    </i>
    <i r="1">
      <x v="4382"/>
    </i>
    <i r="1">
      <x v="4404"/>
    </i>
    <i r="1">
      <x v="4407"/>
    </i>
    <i r="1">
      <x v="4413"/>
    </i>
    <i r="1">
      <x v="4423"/>
    </i>
    <i r="1">
      <x v="4431"/>
    </i>
    <i r="1">
      <x v="4442"/>
    </i>
    <i r="1">
      <x v="4486"/>
    </i>
    <i r="1">
      <x v="4487"/>
    </i>
    <i r="1">
      <x v="4500"/>
    </i>
    <i r="1">
      <x v="4518"/>
    </i>
    <i r="1">
      <x v="4520"/>
    </i>
    <i r="1">
      <x v="4537"/>
    </i>
    <i r="1">
      <x v="4545"/>
    </i>
    <i r="1">
      <x v="4549"/>
    </i>
    <i r="1">
      <x v="4561"/>
    </i>
    <i r="1">
      <x v="4578"/>
    </i>
    <i r="1">
      <x v="4589"/>
    </i>
    <i r="1">
      <x v="4618"/>
    </i>
    <i r="1">
      <x v="4626"/>
    </i>
    <i r="1">
      <x v="4627"/>
    </i>
    <i r="1">
      <x v="4656"/>
    </i>
    <i r="1">
      <x v="4677"/>
    </i>
    <i r="1">
      <x v="4690"/>
    </i>
    <i r="1">
      <x v="4701"/>
    </i>
    <i r="1">
      <x v="4714"/>
    </i>
    <i r="1">
      <x v="4719"/>
    </i>
    <i r="1">
      <x v="4723"/>
    </i>
    <i r="1">
      <x v="4724"/>
    </i>
    <i r="1">
      <x v="4727"/>
    </i>
    <i r="1">
      <x v="4730"/>
    </i>
    <i r="1">
      <x v="4744"/>
    </i>
    <i r="1">
      <x v="4751"/>
    </i>
    <i r="1">
      <x v="4754"/>
    </i>
    <i r="1">
      <x v="4772"/>
    </i>
    <i r="1">
      <x v="4773"/>
    </i>
    <i r="1">
      <x v="4784"/>
    </i>
    <i r="1">
      <x v="4792"/>
    </i>
    <i r="1">
      <x v="4793"/>
    </i>
    <i r="1">
      <x v="4807"/>
    </i>
    <i r="1">
      <x v="4810"/>
    </i>
    <i r="1">
      <x v="4811"/>
    </i>
    <i r="1">
      <x v="4840"/>
    </i>
    <i r="1">
      <x v="4842"/>
    </i>
    <i r="1">
      <x v="4849"/>
    </i>
    <i r="1">
      <x v="4851"/>
    </i>
    <i r="1">
      <x v="4852"/>
    </i>
    <i r="1">
      <x v="4854"/>
    </i>
    <i r="1">
      <x v="4862"/>
    </i>
    <i r="1">
      <x v="4866"/>
    </i>
    <i r="1">
      <x v="4884"/>
    </i>
    <i r="1">
      <x v="4917"/>
    </i>
    <i r="1">
      <x v="4938"/>
    </i>
    <i r="1">
      <x v="4942"/>
    </i>
    <i r="1">
      <x v="4961"/>
    </i>
    <i r="1">
      <x v="4970"/>
    </i>
    <i r="1">
      <x v="4984"/>
    </i>
    <i r="1">
      <x v="4991"/>
    </i>
    <i r="1">
      <x v="4998"/>
    </i>
    <i>
      <x v="6"/>
    </i>
    <i r="1">
      <x v="34"/>
    </i>
    <i r="1">
      <x v="46"/>
    </i>
    <i r="1">
      <x v="61"/>
    </i>
    <i r="1">
      <x v="85"/>
    </i>
    <i r="1">
      <x v="101"/>
    </i>
    <i r="1">
      <x v="127"/>
    </i>
    <i r="1">
      <x v="136"/>
    </i>
    <i r="1">
      <x v="141"/>
    </i>
    <i r="1">
      <x v="146"/>
    </i>
    <i r="1">
      <x v="155"/>
    </i>
    <i r="1">
      <x v="162"/>
    </i>
    <i r="1">
      <x v="172"/>
    </i>
    <i r="1">
      <x v="189"/>
    </i>
    <i r="1">
      <x v="199"/>
    </i>
    <i r="1">
      <x v="202"/>
    </i>
    <i r="1">
      <x v="205"/>
    </i>
    <i r="1">
      <x v="206"/>
    </i>
    <i r="1">
      <x v="218"/>
    </i>
    <i r="1">
      <x v="219"/>
    </i>
    <i r="1">
      <x v="230"/>
    </i>
    <i r="1">
      <x v="232"/>
    </i>
    <i r="1">
      <x v="269"/>
    </i>
    <i r="1">
      <x v="283"/>
    </i>
    <i r="1">
      <x v="285"/>
    </i>
    <i r="1">
      <x v="286"/>
    </i>
    <i r="1">
      <x v="291"/>
    </i>
    <i r="1">
      <x v="294"/>
    </i>
    <i r="1">
      <x v="302"/>
    </i>
    <i r="1">
      <x v="304"/>
    </i>
    <i r="1">
      <x v="310"/>
    </i>
    <i r="1">
      <x v="319"/>
    </i>
    <i r="1">
      <x v="322"/>
    </i>
    <i r="1">
      <x v="328"/>
    </i>
    <i r="1">
      <x v="335"/>
    </i>
    <i r="1">
      <x v="363"/>
    </i>
    <i r="1">
      <x v="367"/>
    </i>
    <i r="1">
      <x v="376"/>
    </i>
    <i r="1">
      <x v="378"/>
    </i>
    <i r="1">
      <x v="381"/>
    </i>
    <i r="1">
      <x v="394"/>
    </i>
    <i r="1">
      <x v="410"/>
    </i>
    <i r="1">
      <x v="413"/>
    </i>
    <i r="1">
      <x v="420"/>
    </i>
    <i r="1">
      <x v="424"/>
    </i>
    <i r="1">
      <x v="443"/>
    </i>
    <i r="1">
      <x v="450"/>
    </i>
    <i r="1">
      <x v="451"/>
    </i>
    <i r="1">
      <x v="475"/>
    </i>
    <i r="1">
      <x v="506"/>
    </i>
    <i r="1">
      <x v="508"/>
    </i>
    <i r="1">
      <x v="512"/>
    </i>
    <i r="1">
      <x v="513"/>
    </i>
    <i r="1">
      <x v="519"/>
    </i>
    <i r="1">
      <x v="521"/>
    </i>
    <i r="1">
      <x v="524"/>
    </i>
    <i r="1">
      <x v="538"/>
    </i>
    <i r="1">
      <x v="550"/>
    </i>
    <i r="1">
      <x v="553"/>
    </i>
    <i r="1">
      <x v="556"/>
    </i>
    <i r="1">
      <x v="559"/>
    </i>
    <i r="1">
      <x v="574"/>
    </i>
    <i r="1">
      <x v="581"/>
    </i>
    <i r="1">
      <x v="603"/>
    </i>
    <i r="1">
      <x v="605"/>
    </i>
    <i r="1">
      <x v="609"/>
    </i>
    <i r="1">
      <x v="633"/>
    </i>
    <i r="1">
      <x v="670"/>
    </i>
    <i r="1">
      <x v="704"/>
    </i>
    <i r="1">
      <x v="741"/>
    </i>
    <i r="1">
      <x v="746"/>
    </i>
    <i r="1">
      <x v="752"/>
    </i>
    <i r="1">
      <x v="766"/>
    </i>
    <i r="1">
      <x v="772"/>
    </i>
    <i r="1">
      <x v="774"/>
    </i>
    <i r="1">
      <x v="785"/>
    </i>
    <i r="1">
      <x v="796"/>
    </i>
    <i r="1">
      <x v="798"/>
    </i>
    <i r="1">
      <x v="805"/>
    </i>
    <i r="1">
      <x v="818"/>
    </i>
    <i r="1">
      <x v="831"/>
    </i>
    <i r="1">
      <x v="833"/>
    </i>
    <i r="1">
      <x v="835"/>
    </i>
    <i r="1">
      <x v="865"/>
    </i>
    <i r="1">
      <x v="869"/>
    </i>
    <i r="1">
      <x v="881"/>
    </i>
    <i r="1">
      <x v="883"/>
    </i>
    <i r="1">
      <x v="887"/>
    </i>
    <i r="1">
      <x v="899"/>
    </i>
    <i r="1">
      <x v="900"/>
    </i>
    <i r="1">
      <x v="904"/>
    </i>
    <i r="1">
      <x v="907"/>
    </i>
    <i r="1">
      <x v="912"/>
    </i>
    <i r="1">
      <x v="919"/>
    </i>
    <i r="1">
      <x v="922"/>
    </i>
    <i r="1">
      <x v="926"/>
    </i>
    <i r="1">
      <x v="937"/>
    </i>
    <i r="1">
      <x v="942"/>
    </i>
    <i r="1">
      <x v="944"/>
    </i>
    <i r="1">
      <x v="951"/>
    </i>
    <i r="1">
      <x v="975"/>
    </i>
    <i r="1">
      <x v="978"/>
    </i>
    <i r="1">
      <x v="980"/>
    </i>
    <i r="1">
      <x v="1010"/>
    </i>
    <i r="1">
      <x v="1013"/>
    </i>
    <i r="1">
      <x v="1014"/>
    </i>
    <i r="1">
      <x v="1032"/>
    </i>
    <i r="1">
      <x v="1043"/>
    </i>
    <i r="1">
      <x v="1044"/>
    </i>
    <i r="1">
      <x v="1047"/>
    </i>
    <i r="1">
      <x v="1049"/>
    </i>
    <i r="1">
      <x v="1051"/>
    </i>
    <i r="1">
      <x v="1052"/>
    </i>
    <i r="1">
      <x v="1073"/>
    </i>
    <i r="1">
      <x v="1097"/>
    </i>
    <i r="1">
      <x v="1121"/>
    </i>
    <i r="1">
      <x v="1122"/>
    </i>
    <i r="1">
      <x v="1149"/>
    </i>
    <i r="1">
      <x v="1158"/>
    </i>
    <i r="1">
      <x v="1169"/>
    </i>
    <i r="1">
      <x v="1170"/>
    </i>
    <i r="1">
      <x v="1213"/>
    </i>
    <i r="1">
      <x v="1214"/>
    </i>
    <i r="1">
      <x v="1227"/>
    </i>
    <i r="1">
      <x v="1254"/>
    </i>
    <i r="1">
      <x v="1260"/>
    </i>
    <i r="1">
      <x v="1266"/>
    </i>
    <i r="1">
      <x v="1285"/>
    </i>
    <i r="1">
      <x v="1286"/>
    </i>
    <i r="1">
      <x v="1292"/>
    </i>
    <i r="1">
      <x v="1301"/>
    </i>
    <i r="1">
      <x v="1306"/>
    </i>
    <i r="1">
      <x v="1307"/>
    </i>
    <i r="1">
      <x v="1318"/>
    </i>
    <i r="1">
      <x v="1360"/>
    </i>
    <i r="1">
      <x v="1361"/>
    </i>
    <i r="1">
      <x v="1388"/>
    </i>
    <i r="1">
      <x v="1407"/>
    </i>
    <i r="1">
      <x v="1424"/>
    </i>
    <i r="1">
      <x v="1435"/>
    </i>
    <i r="1">
      <x v="1436"/>
    </i>
    <i r="1">
      <x v="1447"/>
    </i>
    <i r="1">
      <x v="1449"/>
    </i>
    <i r="1">
      <x v="1452"/>
    </i>
    <i r="1">
      <x v="1454"/>
    </i>
    <i r="1">
      <x v="1461"/>
    </i>
    <i r="1">
      <x v="1473"/>
    </i>
    <i r="1">
      <x v="1487"/>
    </i>
    <i r="1">
      <x v="1498"/>
    </i>
    <i r="1">
      <x v="1514"/>
    </i>
    <i r="1">
      <x v="1515"/>
    </i>
    <i r="1">
      <x v="1518"/>
    </i>
    <i r="1">
      <x v="1535"/>
    </i>
    <i r="1">
      <x v="1536"/>
    </i>
    <i r="1">
      <x v="1559"/>
    </i>
    <i r="1">
      <x v="1561"/>
    </i>
    <i r="1">
      <x v="1565"/>
    </i>
    <i r="1">
      <x v="1578"/>
    </i>
    <i r="1">
      <x v="1594"/>
    </i>
    <i r="1">
      <x v="1606"/>
    </i>
    <i r="1">
      <x v="1611"/>
    </i>
    <i r="1">
      <x v="1620"/>
    </i>
    <i r="1">
      <x v="1636"/>
    </i>
    <i r="1">
      <x v="1643"/>
    </i>
    <i r="1">
      <x v="1644"/>
    </i>
    <i r="1">
      <x v="1645"/>
    </i>
    <i r="1">
      <x v="1658"/>
    </i>
    <i r="1">
      <x v="1663"/>
    </i>
    <i r="1">
      <x v="1668"/>
    </i>
    <i r="1">
      <x v="1670"/>
    </i>
    <i r="1">
      <x v="1722"/>
    </i>
    <i r="1">
      <x v="1726"/>
    </i>
    <i r="1">
      <x v="1737"/>
    </i>
    <i r="1">
      <x v="1785"/>
    </i>
    <i r="1">
      <x v="1803"/>
    </i>
    <i r="1">
      <x v="1805"/>
    </i>
    <i r="1">
      <x v="1810"/>
    </i>
    <i r="1">
      <x v="1852"/>
    </i>
    <i r="1">
      <x v="1859"/>
    </i>
    <i r="1">
      <x v="1861"/>
    </i>
    <i r="1">
      <x v="1880"/>
    </i>
    <i r="1">
      <x v="1928"/>
    </i>
    <i r="1">
      <x v="1933"/>
    </i>
    <i r="1">
      <x v="1939"/>
    </i>
    <i r="1">
      <x v="1946"/>
    </i>
    <i r="1">
      <x v="1963"/>
    </i>
    <i r="1">
      <x v="1967"/>
    </i>
    <i r="1">
      <x v="1978"/>
    </i>
    <i r="1">
      <x v="1979"/>
    </i>
    <i r="1">
      <x v="1992"/>
    </i>
    <i r="1">
      <x v="1993"/>
    </i>
    <i r="1">
      <x v="2001"/>
    </i>
    <i r="1">
      <x v="2022"/>
    </i>
    <i r="1">
      <x v="2024"/>
    </i>
    <i r="1">
      <x v="2039"/>
    </i>
    <i r="1">
      <x v="2044"/>
    </i>
    <i r="1">
      <x v="2055"/>
    </i>
    <i r="1">
      <x v="2059"/>
    </i>
    <i r="1">
      <x v="2061"/>
    </i>
    <i r="1">
      <x v="2063"/>
    </i>
    <i r="1">
      <x v="2071"/>
    </i>
    <i r="1">
      <x v="2077"/>
    </i>
    <i r="1">
      <x v="2081"/>
    </i>
    <i r="1">
      <x v="2089"/>
    </i>
    <i r="1">
      <x v="2105"/>
    </i>
    <i r="1">
      <x v="2122"/>
    </i>
    <i r="1">
      <x v="2124"/>
    </i>
    <i r="1">
      <x v="2133"/>
    </i>
    <i r="1">
      <x v="2135"/>
    </i>
    <i r="1">
      <x v="2136"/>
    </i>
    <i r="1">
      <x v="2172"/>
    </i>
    <i r="1">
      <x v="2189"/>
    </i>
    <i r="1">
      <x v="2195"/>
    </i>
    <i r="1">
      <x v="2202"/>
    </i>
    <i r="1">
      <x v="2233"/>
    </i>
    <i r="1">
      <x v="2234"/>
    </i>
    <i r="1">
      <x v="2241"/>
    </i>
    <i r="1">
      <x v="2245"/>
    </i>
    <i r="1">
      <x v="2246"/>
    </i>
    <i r="1">
      <x v="2266"/>
    </i>
    <i r="1">
      <x v="2277"/>
    </i>
    <i r="1">
      <x v="2283"/>
    </i>
    <i r="1">
      <x v="2287"/>
    </i>
    <i r="1">
      <x v="2319"/>
    </i>
    <i r="1">
      <x v="2324"/>
    </i>
    <i r="1">
      <x v="2327"/>
    </i>
    <i r="1">
      <x v="2328"/>
    </i>
    <i r="1">
      <x v="2329"/>
    </i>
    <i r="1">
      <x v="2348"/>
    </i>
    <i r="1">
      <x v="2351"/>
    </i>
    <i r="1">
      <x v="2354"/>
    </i>
    <i r="1">
      <x v="2362"/>
    </i>
    <i r="1">
      <x v="2389"/>
    </i>
    <i r="1">
      <x v="2398"/>
    </i>
    <i r="1">
      <x v="2404"/>
    </i>
    <i r="1">
      <x v="2405"/>
    </i>
    <i r="1">
      <x v="2418"/>
    </i>
    <i r="1">
      <x v="2422"/>
    </i>
    <i r="1">
      <x v="2423"/>
    </i>
    <i r="1">
      <x v="2427"/>
    </i>
    <i r="1">
      <x v="2443"/>
    </i>
    <i r="1">
      <x v="2444"/>
    </i>
    <i r="1">
      <x v="2451"/>
    </i>
    <i r="1">
      <x v="2461"/>
    </i>
    <i r="1">
      <x v="2478"/>
    </i>
    <i r="1">
      <x v="2479"/>
    </i>
    <i r="1">
      <x v="2508"/>
    </i>
    <i r="1">
      <x v="2512"/>
    </i>
    <i r="1">
      <x v="2514"/>
    </i>
    <i r="1">
      <x v="2519"/>
    </i>
    <i r="1">
      <x v="2520"/>
    </i>
    <i r="1">
      <x v="2522"/>
    </i>
    <i r="1">
      <x v="2526"/>
    </i>
    <i r="1">
      <x v="2540"/>
    </i>
    <i r="1">
      <x v="2558"/>
    </i>
    <i r="1">
      <x v="2569"/>
    </i>
    <i r="1">
      <x v="2572"/>
    </i>
    <i r="1">
      <x v="2575"/>
    </i>
    <i r="1">
      <x v="2592"/>
    </i>
    <i r="1">
      <x v="2610"/>
    </i>
    <i r="1">
      <x v="2612"/>
    </i>
    <i r="1">
      <x v="2628"/>
    </i>
    <i r="1">
      <x v="2631"/>
    </i>
    <i r="1">
      <x v="2649"/>
    </i>
    <i r="1">
      <x v="2653"/>
    </i>
    <i r="1">
      <x v="2660"/>
    </i>
    <i r="1">
      <x v="2700"/>
    </i>
    <i r="1">
      <x v="2717"/>
    </i>
    <i r="1">
      <x v="2726"/>
    </i>
    <i r="1">
      <x v="2735"/>
    </i>
    <i r="1">
      <x v="2736"/>
    </i>
    <i r="1">
      <x v="2739"/>
    </i>
    <i r="1">
      <x v="2775"/>
    </i>
    <i r="1">
      <x v="2785"/>
    </i>
    <i r="1">
      <x v="2788"/>
    </i>
    <i r="1">
      <x v="2800"/>
    </i>
    <i r="1">
      <x v="2805"/>
    </i>
    <i r="1">
      <x v="2810"/>
    </i>
    <i r="1">
      <x v="2821"/>
    </i>
    <i r="1">
      <x v="2827"/>
    </i>
    <i r="1">
      <x v="2836"/>
    </i>
    <i r="1">
      <x v="2861"/>
    </i>
    <i r="1">
      <x v="2897"/>
    </i>
    <i r="1">
      <x v="2907"/>
    </i>
    <i r="1">
      <x v="2916"/>
    </i>
    <i r="1">
      <x v="2923"/>
    </i>
    <i r="1">
      <x v="2927"/>
    </i>
    <i r="1">
      <x v="2932"/>
    </i>
    <i r="1">
      <x v="2938"/>
    </i>
    <i r="1">
      <x v="2961"/>
    </i>
    <i r="1">
      <x v="2976"/>
    </i>
    <i r="1">
      <x v="2997"/>
    </i>
    <i r="1">
      <x v="3010"/>
    </i>
    <i r="1">
      <x v="3044"/>
    </i>
    <i r="1">
      <x v="3055"/>
    </i>
    <i r="1">
      <x v="3077"/>
    </i>
    <i r="1">
      <x v="3093"/>
    </i>
    <i r="1">
      <x v="3109"/>
    </i>
    <i r="1">
      <x v="3110"/>
    </i>
    <i r="1">
      <x v="3115"/>
    </i>
    <i r="1">
      <x v="3137"/>
    </i>
    <i r="1">
      <x v="3154"/>
    </i>
    <i r="1">
      <x v="3163"/>
    </i>
    <i r="1">
      <x v="3188"/>
    </i>
    <i r="1">
      <x v="3189"/>
    </i>
    <i r="1">
      <x v="3199"/>
    </i>
    <i r="1">
      <x v="3217"/>
    </i>
    <i r="1">
      <x v="3226"/>
    </i>
    <i r="1">
      <x v="3227"/>
    </i>
    <i r="1">
      <x v="3238"/>
    </i>
    <i r="1">
      <x v="3251"/>
    </i>
    <i r="1">
      <x v="3260"/>
    </i>
    <i r="1">
      <x v="3273"/>
    </i>
    <i r="1">
      <x v="3277"/>
    </i>
    <i r="1">
      <x v="3283"/>
    </i>
    <i r="1">
      <x v="3308"/>
    </i>
    <i r="1">
      <x v="3311"/>
    </i>
    <i r="1">
      <x v="3317"/>
    </i>
    <i r="1">
      <x v="3339"/>
    </i>
    <i r="1">
      <x v="3341"/>
    </i>
    <i r="1">
      <x v="3342"/>
    </i>
    <i r="1">
      <x v="3347"/>
    </i>
    <i r="1">
      <x v="3373"/>
    </i>
    <i r="1">
      <x v="3380"/>
    </i>
    <i r="1">
      <x v="3387"/>
    </i>
    <i r="1">
      <x v="3391"/>
    </i>
    <i r="1">
      <x v="3398"/>
    </i>
    <i r="1">
      <x v="3454"/>
    </i>
    <i r="1">
      <x v="3455"/>
    </i>
    <i r="1">
      <x v="3485"/>
    </i>
    <i r="1">
      <x v="3491"/>
    </i>
    <i r="1">
      <x v="3506"/>
    </i>
    <i r="1">
      <x v="3557"/>
    </i>
    <i r="1">
      <x v="3583"/>
    </i>
    <i r="1">
      <x v="3594"/>
    </i>
    <i r="1">
      <x v="3600"/>
    </i>
    <i r="1">
      <x v="3616"/>
    </i>
    <i r="1">
      <x v="3621"/>
    </i>
    <i r="1">
      <x v="3634"/>
    </i>
    <i r="1">
      <x v="3637"/>
    </i>
    <i r="1">
      <x v="3657"/>
    </i>
    <i r="1">
      <x v="3658"/>
    </i>
    <i r="1">
      <x v="3659"/>
    </i>
    <i r="1">
      <x v="3662"/>
    </i>
    <i r="1">
      <x v="3677"/>
    </i>
    <i r="1">
      <x v="3717"/>
    </i>
    <i r="1">
      <x v="3727"/>
    </i>
    <i r="1">
      <x v="3737"/>
    </i>
    <i r="1">
      <x v="3742"/>
    </i>
    <i r="1">
      <x v="3759"/>
    </i>
    <i r="1">
      <x v="3773"/>
    </i>
    <i r="1">
      <x v="3783"/>
    </i>
    <i r="1">
      <x v="3785"/>
    </i>
    <i r="1">
      <x v="3818"/>
    </i>
    <i r="1">
      <x v="3828"/>
    </i>
    <i r="1">
      <x v="3833"/>
    </i>
    <i r="1">
      <x v="3834"/>
    </i>
    <i r="1">
      <x v="3849"/>
    </i>
    <i r="1">
      <x v="3852"/>
    </i>
    <i r="1">
      <x v="3864"/>
    </i>
    <i r="1">
      <x v="3878"/>
    </i>
    <i r="1">
      <x v="3901"/>
    </i>
    <i r="1">
      <x v="3912"/>
    </i>
    <i r="1">
      <x v="3921"/>
    </i>
    <i r="1">
      <x v="3935"/>
    </i>
    <i r="1">
      <x v="3958"/>
    </i>
    <i r="1">
      <x v="3968"/>
    </i>
    <i r="1">
      <x v="3972"/>
    </i>
    <i r="1">
      <x v="3976"/>
    </i>
    <i r="1">
      <x v="3991"/>
    </i>
    <i r="1">
      <x v="4009"/>
    </i>
    <i r="1">
      <x v="4012"/>
    </i>
    <i r="1">
      <x v="4016"/>
    </i>
    <i r="1">
      <x v="4027"/>
    </i>
    <i r="1">
      <x v="4039"/>
    </i>
    <i r="1">
      <x v="4044"/>
    </i>
    <i r="1">
      <x v="4058"/>
    </i>
    <i r="1">
      <x v="4063"/>
    </i>
    <i r="1">
      <x v="4087"/>
    </i>
    <i r="1">
      <x v="4095"/>
    </i>
    <i r="1">
      <x v="4115"/>
    </i>
    <i r="1">
      <x v="4128"/>
    </i>
    <i r="1">
      <x v="4142"/>
    </i>
    <i r="1">
      <x v="4172"/>
    </i>
    <i r="1">
      <x v="4174"/>
    </i>
    <i r="1">
      <x v="4185"/>
    </i>
    <i r="1">
      <x v="4222"/>
    </i>
    <i r="1">
      <x v="4247"/>
    </i>
    <i r="1">
      <x v="4251"/>
    </i>
    <i r="1">
      <x v="4264"/>
    </i>
    <i r="1">
      <x v="4270"/>
    </i>
    <i r="1">
      <x v="4284"/>
    </i>
    <i r="1">
      <x v="4294"/>
    </i>
    <i r="1">
      <x v="4304"/>
    </i>
    <i r="1">
      <x v="4305"/>
    </i>
    <i r="1">
      <x v="4331"/>
    </i>
    <i r="1">
      <x v="4347"/>
    </i>
    <i r="1">
      <x v="4353"/>
    </i>
    <i r="1">
      <x v="4366"/>
    </i>
    <i r="1">
      <x v="4379"/>
    </i>
    <i r="1">
      <x v="4389"/>
    </i>
    <i r="1">
      <x v="4393"/>
    </i>
    <i r="1">
      <x v="4402"/>
    </i>
    <i r="1">
      <x v="4408"/>
    </i>
    <i r="1">
      <x v="4409"/>
    </i>
    <i r="1">
      <x v="4416"/>
    </i>
    <i r="1">
      <x v="4419"/>
    </i>
    <i r="1">
      <x v="4428"/>
    </i>
    <i r="1">
      <x v="4451"/>
    </i>
    <i r="1">
      <x v="4454"/>
    </i>
    <i r="1">
      <x v="4471"/>
    </i>
    <i r="1">
      <x v="4473"/>
    </i>
    <i r="1">
      <x v="4482"/>
    </i>
    <i r="1">
      <x v="4489"/>
    </i>
    <i r="1">
      <x v="4525"/>
    </i>
    <i r="1">
      <x v="4529"/>
    </i>
    <i r="1">
      <x v="4533"/>
    </i>
    <i r="1">
      <x v="4548"/>
    </i>
    <i r="1">
      <x v="4550"/>
    </i>
    <i r="1">
      <x v="4556"/>
    </i>
    <i r="1">
      <x v="4566"/>
    </i>
    <i r="1">
      <x v="4576"/>
    </i>
    <i r="1">
      <x v="4581"/>
    </i>
    <i r="1">
      <x v="4592"/>
    </i>
    <i r="1">
      <x v="4605"/>
    </i>
    <i r="1">
      <x v="4611"/>
    </i>
    <i r="1">
      <x v="4625"/>
    </i>
    <i r="1">
      <x v="4631"/>
    </i>
    <i r="1">
      <x v="4639"/>
    </i>
    <i r="1">
      <x v="4641"/>
    </i>
    <i r="1">
      <x v="4646"/>
    </i>
    <i r="1">
      <x v="4647"/>
    </i>
    <i r="1">
      <x v="4660"/>
    </i>
    <i r="1">
      <x v="4663"/>
    </i>
    <i r="1">
      <x v="4681"/>
    </i>
    <i r="1">
      <x v="4703"/>
    </i>
    <i r="1">
      <x v="4721"/>
    </i>
    <i r="1">
      <x v="4743"/>
    </i>
    <i r="1">
      <x v="4746"/>
    </i>
    <i r="1">
      <x v="4752"/>
    </i>
    <i r="1">
      <x v="4766"/>
    </i>
    <i r="1">
      <x v="4767"/>
    </i>
    <i r="1">
      <x v="4768"/>
    </i>
    <i r="1">
      <x v="4770"/>
    </i>
    <i r="1">
      <x v="4771"/>
    </i>
    <i r="1">
      <x v="4774"/>
    </i>
    <i r="1">
      <x v="4775"/>
    </i>
    <i r="1">
      <x v="4779"/>
    </i>
    <i r="1">
      <x v="4798"/>
    </i>
    <i r="1">
      <x v="4809"/>
    </i>
    <i r="1">
      <x v="4812"/>
    </i>
    <i r="1">
      <x v="4814"/>
    </i>
    <i r="1">
      <x v="4856"/>
    </i>
    <i r="1">
      <x v="4874"/>
    </i>
    <i r="1">
      <x v="4889"/>
    </i>
    <i r="1">
      <x v="4909"/>
    </i>
    <i r="1">
      <x v="4915"/>
    </i>
    <i r="1">
      <x v="4919"/>
    </i>
    <i r="1">
      <x v="4935"/>
    </i>
    <i r="1">
      <x v="4940"/>
    </i>
    <i r="1">
      <x v="4943"/>
    </i>
    <i r="1">
      <x v="4958"/>
    </i>
    <i r="1">
      <x v="4963"/>
    </i>
    <i r="1">
      <x v="4973"/>
    </i>
    <i r="1">
      <x v="4977"/>
    </i>
    <i>
      <x v="7"/>
    </i>
    <i r="1">
      <x v="5"/>
    </i>
    <i r="1">
      <x v="7"/>
    </i>
    <i r="1">
      <x v="28"/>
    </i>
    <i r="1">
      <x v="54"/>
    </i>
    <i r="1">
      <x v="55"/>
    </i>
    <i r="1">
      <x v="68"/>
    </i>
    <i r="1">
      <x v="81"/>
    </i>
    <i r="1">
      <x v="82"/>
    </i>
    <i r="1">
      <x v="88"/>
    </i>
    <i r="1">
      <x v="94"/>
    </i>
    <i r="1">
      <x v="96"/>
    </i>
    <i r="1">
      <x v="98"/>
    </i>
    <i r="1">
      <x v="105"/>
    </i>
    <i r="1">
      <x v="123"/>
    </i>
    <i r="1">
      <x v="135"/>
    </i>
    <i r="1">
      <x v="143"/>
    </i>
    <i r="1">
      <x v="144"/>
    </i>
    <i r="1">
      <x v="147"/>
    </i>
    <i r="1">
      <x v="157"/>
    </i>
    <i r="1">
      <x v="163"/>
    </i>
    <i r="1">
      <x v="173"/>
    </i>
    <i r="1">
      <x v="174"/>
    </i>
    <i r="1">
      <x v="179"/>
    </i>
    <i r="1">
      <x v="188"/>
    </i>
    <i r="1">
      <x v="194"/>
    </i>
    <i r="1">
      <x v="196"/>
    </i>
    <i r="1">
      <x v="200"/>
    </i>
    <i r="1">
      <x v="201"/>
    </i>
    <i r="1">
      <x v="208"/>
    </i>
    <i r="1">
      <x v="209"/>
    </i>
    <i r="1">
      <x v="213"/>
    </i>
    <i r="1">
      <x v="224"/>
    </i>
    <i r="1">
      <x v="236"/>
    </i>
    <i r="1">
      <x v="242"/>
    </i>
    <i r="1">
      <x v="243"/>
    </i>
    <i r="1">
      <x v="245"/>
    </i>
    <i r="1">
      <x v="252"/>
    </i>
    <i r="1">
      <x v="254"/>
    </i>
    <i r="1">
      <x v="268"/>
    </i>
    <i r="1">
      <x v="275"/>
    </i>
    <i r="1">
      <x v="281"/>
    </i>
    <i r="1">
      <x v="299"/>
    </i>
    <i r="1">
      <x v="301"/>
    </i>
    <i r="1">
      <x v="320"/>
    </i>
    <i r="1">
      <x v="324"/>
    </i>
    <i r="1">
      <x v="333"/>
    </i>
    <i r="1">
      <x v="342"/>
    </i>
    <i r="1">
      <x v="346"/>
    </i>
    <i r="1">
      <x v="347"/>
    </i>
    <i r="1">
      <x v="388"/>
    </i>
    <i r="1">
      <x v="417"/>
    </i>
    <i r="1">
      <x v="449"/>
    </i>
    <i r="1">
      <x v="455"/>
    </i>
    <i r="1">
      <x v="460"/>
    </i>
    <i r="1">
      <x v="470"/>
    </i>
    <i r="1">
      <x v="474"/>
    </i>
    <i r="1">
      <x v="476"/>
    </i>
    <i r="1">
      <x v="500"/>
    </i>
    <i r="1">
      <x v="509"/>
    </i>
    <i r="1">
      <x v="527"/>
    </i>
    <i r="1">
      <x v="528"/>
    </i>
    <i r="1">
      <x v="534"/>
    </i>
    <i r="1">
      <x v="578"/>
    </i>
    <i r="1">
      <x v="594"/>
    </i>
    <i r="1">
      <x v="595"/>
    </i>
    <i r="1">
      <x v="599"/>
    </i>
    <i r="1">
      <x v="601"/>
    </i>
    <i r="1">
      <x v="612"/>
    </i>
    <i r="1">
      <x v="615"/>
    </i>
    <i r="1">
      <x v="641"/>
    </i>
    <i r="1">
      <x v="652"/>
    </i>
    <i r="1">
      <x v="671"/>
    </i>
    <i r="1">
      <x v="676"/>
    </i>
    <i r="1">
      <x v="693"/>
    </i>
    <i r="1">
      <x v="714"/>
    </i>
    <i r="1">
      <x v="748"/>
    </i>
    <i r="1">
      <x v="762"/>
    </i>
    <i r="1">
      <x v="764"/>
    </i>
    <i r="1">
      <x v="781"/>
    </i>
    <i r="1">
      <x v="810"/>
    </i>
    <i r="1">
      <x v="816"/>
    </i>
    <i r="1">
      <x v="819"/>
    </i>
    <i r="1">
      <x v="837"/>
    </i>
    <i r="1">
      <x v="850"/>
    </i>
    <i r="1">
      <x v="859"/>
    </i>
    <i r="1">
      <x v="877"/>
    </i>
    <i r="1">
      <x v="882"/>
    </i>
    <i r="1">
      <x v="885"/>
    </i>
    <i r="1">
      <x v="914"/>
    </i>
    <i r="1">
      <x v="952"/>
    </i>
    <i r="1">
      <x v="962"/>
    </i>
    <i r="1">
      <x v="974"/>
    </i>
    <i r="1">
      <x v="991"/>
    </i>
    <i r="1">
      <x v="1000"/>
    </i>
    <i r="1">
      <x v="1001"/>
    </i>
    <i r="1">
      <x v="1021"/>
    </i>
    <i r="1">
      <x v="1060"/>
    </i>
    <i r="1">
      <x v="1061"/>
    </i>
    <i r="1">
      <x v="1065"/>
    </i>
    <i r="1">
      <x v="1075"/>
    </i>
    <i r="1">
      <x v="1078"/>
    </i>
    <i r="1">
      <x v="1082"/>
    </i>
    <i r="1">
      <x v="1091"/>
    </i>
    <i r="1">
      <x v="1095"/>
    </i>
    <i r="1">
      <x v="1101"/>
    </i>
    <i r="1">
      <x v="1132"/>
    </i>
    <i r="1">
      <x v="1173"/>
    </i>
    <i r="1">
      <x v="1174"/>
    </i>
    <i r="1">
      <x v="1192"/>
    </i>
    <i r="1">
      <x v="1194"/>
    </i>
    <i r="1">
      <x v="1195"/>
    </i>
    <i r="1">
      <x v="1203"/>
    </i>
    <i r="1">
      <x v="1217"/>
    </i>
    <i r="1">
      <x v="1234"/>
    </i>
    <i r="1">
      <x v="1250"/>
    </i>
    <i r="1">
      <x v="1257"/>
    </i>
    <i r="1">
      <x v="1279"/>
    </i>
    <i r="1">
      <x v="1289"/>
    </i>
    <i r="1">
      <x v="1290"/>
    </i>
    <i r="1">
      <x v="1300"/>
    </i>
    <i r="1">
      <x v="1316"/>
    </i>
    <i r="1">
      <x v="1332"/>
    </i>
    <i r="1">
      <x v="1334"/>
    </i>
    <i r="1">
      <x v="1338"/>
    </i>
    <i r="1">
      <x v="1344"/>
    </i>
    <i r="1">
      <x v="1347"/>
    </i>
    <i r="1">
      <x v="1374"/>
    </i>
    <i r="1">
      <x v="1385"/>
    </i>
    <i r="1">
      <x v="1390"/>
    </i>
    <i r="1">
      <x v="1393"/>
    </i>
    <i r="1">
      <x v="1398"/>
    </i>
    <i r="1">
      <x v="1404"/>
    </i>
    <i r="1">
      <x v="1432"/>
    </i>
    <i r="1">
      <x v="1460"/>
    </i>
    <i r="1">
      <x v="1501"/>
    </i>
    <i r="1">
      <x v="1538"/>
    </i>
    <i r="1">
      <x v="1546"/>
    </i>
    <i r="1">
      <x v="1547"/>
    </i>
    <i r="1">
      <x v="1549"/>
    </i>
    <i r="1">
      <x v="1550"/>
    </i>
    <i r="1">
      <x v="1555"/>
    </i>
    <i r="1">
      <x v="1566"/>
    </i>
    <i r="1">
      <x v="1581"/>
    </i>
    <i r="1">
      <x v="1602"/>
    </i>
    <i r="1">
      <x v="1625"/>
    </i>
    <i r="1">
      <x v="1652"/>
    </i>
    <i r="1">
      <x v="1667"/>
    </i>
    <i r="1">
      <x v="1675"/>
    </i>
    <i r="1">
      <x v="1677"/>
    </i>
    <i r="1">
      <x v="1678"/>
    </i>
    <i r="1">
      <x v="1686"/>
    </i>
    <i r="1">
      <x v="1689"/>
    </i>
    <i r="1">
      <x v="1691"/>
    </i>
    <i r="1">
      <x v="1696"/>
    </i>
    <i r="1">
      <x v="1715"/>
    </i>
    <i r="1">
      <x v="1727"/>
    </i>
    <i r="1">
      <x v="1730"/>
    </i>
    <i r="1">
      <x v="1734"/>
    </i>
    <i r="1">
      <x v="1754"/>
    </i>
    <i r="1">
      <x v="1759"/>
    </i>
    <i r="1">
      <x v="1763"/>
    </i>
    <i r="1">
      <x v="1766"/>
    </i>
    <i r="1">
      <x v="1769"/>
    </i>
    <i r="1">
      <x v="1779"/>
    </i>
    <i r="1">
      <x v="1791"/>
    </i>
    <i r="1">
      <x v="1794"/>
    </i>
    <i r="1">
      <x v="1807"/>
    </i>
    <i r="1">
      <x v="1834"/>
    </i>
    <i r="1">
      <x v="1836"/>
    </i>
    <i r="1">
      <x v="1847"/>
    </i>
    <i r="1">
      <x v="1858"/>
    </i>
    <i r="1">
      <x v="1877"/>
    </i>
    <i r="1">
      <x v="1892"/>
    </i>
    <i r="1">
      <x v="1905"/>
    </i>
    <i r="1">
      <x v="1919"/>
    </i>
    <i r="1">
      <x v="1922"/>
    </i>
    <i r="1">
      <x v="1925"/>
    </i>
    <i r="1">
      <x v="1949"/>
    </i>
    <i r="1">
      <x v="1951"/>
    </i>
    <i r="1">
      <x v="1969"/>
    </i>
    <i r="1">
      <x v="1986"/>
    </i>
    <i r="1">
      <x v="1989"/>
    </i>
    <i r="1">
      <x v="2010"/>
    </i>
    <i r="1">
      <x v="2027"/>
    </i>
    <i r="1">
      <x v="2031"/>
    </i>
    <i r="1">
      <x v="2037"/>
    </i>
    <i r="1">
      <x v="2045"/>
    </i>
    <i r="1">
      <x v="2058"/>
    </i>
    <i r="1">
      <x v="2067"/>
    </i>
    <i r="1">
      <x v="2096"/>
    </i>
    <i r="1">
      <x v="2100"/>
    </i>
    <i r="1">
      <x v="2114"/>
    </i>
    <i r="1">
      <x v="2121"/>
    </i>
    <i r="1">
      <x v="2132"/>
    </i>
    <i r="1">
      <x v="2134"/>
    </i>
    <i r="1">
      <x v="2155"/>
    </i>
    <i r="1">
      <x v="2176"/>
    </i>
    <i r="1">
      <x v="2178"/>
    </i>
    <i r="1">
      <x v="2196"/>
    </i>
    <i r="1">
      <x v="2197"/>
    </i>
    <i r="1">
      <x v="2212"/>
    </i>
    <i r="1">
      <x v="2229"/>
    </i>
    <i r="1">
      <x v="2230"/>
    </i>
    <i r="1">
      <x v="2243"/>
    </i>
    <i r="1">
      <x v="2323"/>
    </i>
    <i r="1">
      <x v="2345"/>
    </i>
    <i r="1">
      <x v="2350"/>
    </i>
    <i r="1">
      <x v="2355"/>
    </i>
    <i r="1">
      <x v="2373"/>
    </i>
    <i r="1">
      <x v="2384"/>
    </i>
    <i r="1">
      <x v="2392"/>
    </i>
    <i r="1">
      <x v="2407"/>
    </i>
    <i r="1">
      <x v="2411"/>
    </i>
    <i r="1">
      <x v="2417"/>
    </i>
    <i r="1">
      <x v="2420"/>
    </i>
    <i r="1">
      <x v="2436"/>
    </i>
    <i r="1">
      <x v="2453"/>
    </i>
    <i r="1">
      <x v="2454"/>
    </i>
    <i r="1">
      <x v="2462"/>
    </i>
    <i r="1">
      <x v="2480"/>
    </i>
    <i r="1">
      <x v="2504"/>
    </i>
    <i r="1">
      <x v="2533"/>
    </i>
    <i r="1">
      <x v="2539"/>
    </i>
    <i r="1">
      <x v="2550"/>
    </i>
    <i r="1">
      <x v="2578"/>
    </i>
    <i r="1">
      <x v="2585"/>
    </i>
    <i r="1">
      <x v="2603"/>
    </i>
    <i r="1">
      <x v="2613"/>
    </i>
    <i r="1">
      <x v="2616"/>
    </i>
    <i r="1">
      <x v="2620"/>
    </i>
    <i r="1">
      <x v="2625"/>
    </i>
    <i r="1">
      <x v="2642"/>
    </i>
    <i r="1">
      <x v="2643"/>
    </i>
    <i r="1">
      <x v="2689"/>
    </i>
    <i r="1">
      <x v="2697"/>
    </i>
    <i r="1">
      <x v="2702"/>
    </i>
    <i r="1">
      <x v="2705"/>
    </i>
    <i r="1">
      <x v="2715"/>
    </i>
    <i r="1">
      <x v="2724"/>
    </i>
    <i r="1">
      <x v="2740"/>
    </i>
    <i r="1">
      <x v="2774"/>
    </i>
    <i r="1">
      <x v="2777"/>
    </i>
    <i r="1">
      <x v="2789"/>
    </i>
    <i r="1">
      <x v="2790"/>
    </i>
    <i r="1">
      <x v="2811"/>
    </i>
    <i r="1">
      <x v="2812"/>
    </i>
    <i r="1">
      <x v="2820"/>
    </i>
    <i r="1">
      <x v="2822"/>
    </i>
    <i r="1">
      <x v="2824"/>
    </i>
    <i r="1">
      <x v="2838"/>
    </i>
    <i r="1">
      <x v="2840"/>
    </i>
    <i r="1">
      <x v="2872"/>
    </i>
    <i r="1">
      <x v="2874"/>
    </i>
    <i r="1">
      <x v="2881"/>
    </i>
    <i r="1">
      <x v="2884"/>
    </i>
    <i r="1">
      <x v="2892"/>
    </i>
    <i r="1">
      <x v="2893"/>
    </i>
    <i r="1">
      <x v="2912"/>
    </i>
    <i r="1">
      <x v="2915"/>
    </i>
    <i r="1">
      <x v="2917"/>
    </i>
    <i r="1">
      <x v="2940"/>
    </i>
    <i r="1">
      <x v="2955"/>
    </i>
    <i r="1">
      <x v="2956"/>
    </i>
    <i r="1">
      <x v="2957"/>
    </i>
    <i r="1">
      <x v="2977"/>
    </i>
    <i r="1">
      <x v="2981"/>
    </i>
    <i r="1">
      <x v="2990"/>
    </i>
    <i r="1">
      <x v="2991"/>
    </i>
    <i r="1">
      <x v="3008"/>
    </i>
    <i r="1">
      <x v="3017"/>
    </i>
    <i r="1">
      <x v="3056"/>
    </i>
    <i r="1">
      <x v="3064"/>
    </i>
    <i r="1">
      <x v="3066"/>
    </i>
    <i r="1">
      <x v="3080"/>
    </i>
    <i r="1">
      <x v="3099"/>
    </i>
    <i r="1">
      <x v="3101"/>
    </i>
    <i r="1">
      <x v="3102"/>
    </i>
    <i r="1">
      <x v="3114"/>
    </i>
    <i r="1">
      <x v="3121"/>
    </i>
    <i r="1">
      <x v="3128"/>
    </i>
    <i r="1">
      <x v="3131"/>
    </i>
    <i r="1">
      <x v="3133"/>
    </i>
    <i r="1">
      <x v="3140"/>
    </i>
    <i r="1">
      <x v="3146"/>
    </i>
    <i r="1">
      <x v="3152"/>
    </i>
    <i r="1">
      <x v="3167"/>
    </i>
    <i r="1">
      <x v="3176"/>
    </i>
    <i r="1">
      <x v="3181"/>
    </i>
    <i r="1">
      <x v="3218"/>
    </i>
    <i r="1">
      <x v="3224"/>
    </i>
    <i r="1">
      <x v="3243"/>
    </i>
    <i r="1">
      <x v="3245"/>
    </i>
    <i r="1">
      <x v="3257"/>
    </i>
    <i r="1">
      <x v="3263"/>
    </i>
    <i r="1">
      <x v="3293"/>
    </i>
    <i r="1">
      <x v="3297"/>
    </i>
    <i r="1">
      <x v="3305"/>
    </i>
    <i r="1">
      <x v="3307"/>
    </i>
    <i r="1">
      <x v="3313"/>
    </i>
    <i r="1">
      <x v="3325"/>
    </i>
    <i r="1">
      <x v="3329"/>
    </i>
    <i r="1">
      <x v="3333"/>
    </i>
    <i r="1">
      <x v="3355"/>
    </i>
    <i r="1">
      <x v="3370"/>
    </i>
    <i r="1">
      <x v="3374"/>
    </i>
    <i r="1">
      <x v="3393"/>
    </i>
    <i r="1">
      <x v="3396"/>
    </i>
    <i r="1">
      <x v="3411"/>
    </i>
    <i r="1">
      <x v="3412"/>
    </i>
    <i r="1">
      <x v="3417"/>
    </i>
    <i r="1">
      <x v="3419"/>
    </i>
    <i r="1">
      <x v="3420"/>
    </i>
    <i r="1">
      <x v="3424"/>
    </i>
    <i r="1">
      <x v="3438"/>
    </i>
    <i r="1">
      <x v="3452"/>
    </i>
    <i r="1">
      <x v="3461"/>
    </i>
    <i r="1">
      <x v="3476"/>
    </i>
    <i r="1">
      <x v="3514"/>
    </i>
    <i r="1">
      <x v="3524"/>
    </i>
    <i r="1">
      <x v="3535"/>
    </i>
    <i r="1">
      <x v="3549"/>
    </i>
    <i r="1">
      <x v="3555"/>
    </i>
    <i r="1">
      <x v="3562"/>
    </i>
    <i r="1">
      <x v="3573"/>
    </i>
    <i r="1">
      <x v="3575"/>
    </i>
    <i r="1">
      <x v="3577"/>
    </i>
    <i r="1">
      <x v="3582"/>
    </i>
    <i r="1">
      <x v="3589"/>
    </i>
    <i r="1">
      <x v="3595"/>
    </i>
    <i r="1">
      <x v="3604"/>
    </i>
    <i r="1">
      <x v="3609"/>
    </i>
    <i r="1">
      <x v="3625"/>
    </i>
    <i r="1">
      <x v="3628"/>
    </i>
    <i r="1">
      <x v="3650"/>
    </i>
    <i r="1">
      <x v="3654"/>
    </i>
    <i r="1">
      <x v="3655"/>
    </i>
    <i r="1">
      <x v="3668"/>
    </i>
    <i r="1">
      <x v="3673"/>
    </i>
    <i r="1">
      <x v="3701"/>
    </i>
    <i r="1">
      <x v="3707"/>
    </i>
    <i r="1">
      <x v="3718"/>
    </i>
    <i r="1">
      <x v="3720"/>
    </i>
    <i r="1">
      <x v="3741"/>
    </i>
    <i r="1">
      <x v="3743"/>
    </i>
    <i r="1">
      <x v="3764"/>
    </i>
    <i r="1">
      <x v="3771"/>
    </i>
    <i r="1">
      <x v="3780"/>
    </i>
    <i r="1">
      <x v="3781"/>
    </i>
    <i r="1">
      <x v="3825"/>
    </i>
    <i r="1">
      <x v="3827"/>
    </i>
    <i r="1">
      <x v="3837"/>
    </i>
    <i r="1">
      <x v="3869"/>
    </i>
    <i r="1">
      <x v="3871"/>
    </i>
    <i r="1">
      <x v="3886"/>
    </i>
    <i r="1">
      <x v="3888"/>
    </i>
    <i r="1">
      <x v="3896"/>
    </i>
    <i r="1">
      <x v="3897"/>
    </i>
    <i r="1">
      <x v="3898"/>
    </i>
    <i r="1">
      <x v="3904"/>
    </i>
    <i r="1">
      <x v="3905"/>
    </i>
    <i r="1">
      <x v="3914"/>
    </i>
    <i r="1">
      <x v="3915"/>
    </i>
    <i r="1">
      <x v="3924"/>
    </i>
    <i r="1">
      <x v="3927"/>
    </i>
    <i r="1">
      <x v="3928"/>
    </i>
    <i r="1">
      <x v="3947"/>
    </i>
    <i r="1">
      <x v="3949"/>
    </i>
    <i r="1">
      <x v="3959"/>
    </i>
    <i r="1">
      <x v="3961"/>
    </i>
    <i r="1">
      <x v="3973"/>
    </i>
    <i r="1">
      <x v="3987"/>
    </i>
    <i r="1">
      <x v="4000"/>
    </i>
    <i r="1">
      <x v="4003"/>
    </i>
    <i r="1">
      <x v="4023"/>
    </i>
    <i r="1">
      <x v="4032"/>
    </i>
    <i r="1">
      <x v="4047"/>
    </i>
    <i r="1">
      <x v="4057"/>
    </i>
    <i r="1">
      <x v="4068"/>
    </i>
    <i r="1">
      <x v="4090"/>
    </i>
    <i r="1">
      <x v="4106"/>
    </i>
    <i r="1">
      <x v="4119"/>
    </i>
    <i r="1">
      <x v="4120"/>
    </i>
    <i r="1">
      <x v="4123"/>
    </i>
    <i r="1">
      <x v="4146"/>
    </i>
    <i r="1">
      <x v="4165"/>
    </i>
    <i r="1">
      <x v="4219"/>
    </i>
    <i r="1">
      <x v="4235"/>
    </i>
    <i r="1">
      <x v="4259"/>
    </i>
    <i r="1">
      <x v="4261"/>
    </i>
    <i r="1">
      <x v="4269"/>
    </i>
    <i r="1">
      <x v="4276"/>
    </i>
    <i r="1">
      <x v="4277"/>
    </i>
    <i r="1">
      <x v="4282"/>
    </i>
    <i r="1">
      <x v="4299"/>
    </i>
    <i r="1">
      <x v="4323"/>
    </i>
    <i r="1">
      <x v="4335"/>
    </i>
    <i r="1">
      <x v="4342"/>
    </i>
    <i r="1">
      <x v="4367"/>
    </i>
    <i r="1">
      <x v="4380"/>
    </i>
    <i r="1">
      <x v="4386"/>
    </i>
    <i r="1">
      <x v="4395"/>
    </i>
    <i r="1">
      <x v="4397"/>
    </i>
    <i r="1">
      <x v="4400"/>
    </i>
    <i r="1">
      <x v="4421"/>
    </i>
    <i r="1">
      <x v="4429"/>
    </i>
    <i r="1">
      <x v="4435"/>
    </i>
    <i r="1">
      <x v="4447"/>
    </i>
    <i r="1">
      <x v="4456"/>
    </i>
    <i r="1">
      <x v="4461"/>
    </i>
    <i r="1">
      <x v="4474"/>
    </i>
    <i r="1">
      <x v="4475"/>
    </i>
    <i r="1">
      <x v="4492"/>
    </i>
    <i r="1">
      <x v="4501"/>
    </i>
    <i r="1">
      <x v="4502"/>
    </i>
    <i r="1">
      <x v="4505"/>
    </i>
    <i r="1">
      <x v="4523"/>
    </i>
    <i r="1">
      <x v="4532"/>
    </i>
    <i r="1">
      <x v="4542"/>
    </i>
    <i r="1">
      <x v="4547"/>
    </i>
    <i r="1">
      <x v="4562"/>
    </i>
    <i r="1">
      <x v="4567"/>
    </i>
    <i r="1">
      <x v="4571"/>
    </i>
    <i r="1">
      <x v="4583"/>
    </i>
    <i r="1">
      <x v="4590"/>
    </i>
    <i r="1">
      <x v="4591"/>
    </i>
    <i r="1">
      <x v="4596"/>
    </i>
    <i r="1">
      <x v="4597"/>
    </i>
    <i r="1">
      <x v="4598"/>
    </i>
    <i r="1">
      <x v="4600"/>
    </i>
    <i r="1">
      <x v="4601"/>
    </i>
    <i r="1">
      <x v="4616"/>
    </i>
    <i r="1">
      <x v="4619"/>
    </i>
    <i r="1">
      <x v="4637"/>
    </i>
    <i r="1">
      <x v="4640"/>
    </i>
    <i r="1">
      <x v="4649"/>
    </i>
    <i r="1">
      <x v="4668"/>
    </i>
    <i r="1">
      <x v="4671"/>
    </i>
    <i r="1">
      <x v="4679"/>
    </i>
    <i r="1">
      <x v="4696"/>
    </i>
    <i r="1">
      <x v="4705"/>
    </i>
    <i r="1">
      <x v="4709"/>
    </i>
    <i r="1">
      <x v="4713"/>
    </i>
    <i r="1">
      <x v="4716"/>
    </i>
    <i r="1">
      <x v="4717"/>
    </i>
    <i r="1">
      <x v="4736"/>
    </i>
    <i r="1">
      <x v="4742"/>
    </i>
    <i r="1">
      <x v="4745"/>
    </i>
    <i r="1">
      <x v="4748"/>
    </i>
    <i r="1">
      <x v="4755"/>
    </i>
    <i r="1">
      <x v="4756"/>
    </i>
    <i r="1">
      <x v="4757"/>
    </i>
    <i r="1">
      <x v="4781"/>
    </i>
    <i r="1">
      <x v="4789"/>
    </i>
    <i r="1">
      <x v="4790"/>
    </i>
    <i r="1">
      <x v="4796"/>
    </i>
    <i r="1">
      <x v="4805"/>
    </i>
    <i r="1">
      <x v="4818"/>
    </i>
    <i r="1">
      <x v="4824"/>
    </i>
    <i r="1">
      <x v="4828"/>
    </i>
    <i r="1">
      <x v="4834"/>
    </i>
    <i r="1">
      <x v="4845"/>
    </i>
    <i r="1">
      <x v="4864"/>
    </i>
    <i r="1">
      <x v="4867"/>
    </i>
    <i r="1">
      <x v="4868"/>
    </i>
    <i r="1">
      <x v="4870"/>
    </i>
    <i r="1">
      <x v="4873"/>
    </i>
    <i r="1">
      <x v="4880"/>
    </i>
    <i r="1">
      <x v="4905"/>
    </i>
    <i r="1">
      <x v="4914"/>
    </i>
    <i r="1">
      <x v="4922"/>
    </i>
    <i r="1">
      <x v="4925"/>
    </i>
    <i r="1">
      <x v="4926"/>
    </i>
    <i r="1">
      <x v="4946"/>
    </i>
    <i r="1">
      <x v="4951"/>
    </i>
    <i r="1">
      <x v="4954"/>
    </i>
    <i r="1">
      <x v="4956"/>
    </i>
    <i r="1">
      <x v="4964"/>
    </i>
    <i r="1">
      <x v="4966"/>
    </i>
    <i r="1">
      <x v="4967"/>
    </i>
    <i r="1">
      <x v="4976"/>
    </i>
    <i r="1">
      <x v="4990"/>
    </i>
    <i>
      <x v="8"/>
    </i>
    <i r="1">
      <x v="8"/>
    </i>
    <i r="1">
      <x v="13"/>
    </i>
    <i r="1">
      <x v="15"/>
    </i>
    <i r="1">
      <x v="17"/>
    </i>
    <i r="1">
      <x v="22"/>
    </i>
    <i r="1">
      <x v="33"/>
    </i>
    <i r="1">
      <x v="39"/>
    </i>
    <i r="1">
      <x v="44"/>
    </i>
    <i r="1">
      <x v="53"/>
    </i>
    <i r="1">
      <x v="71"/>
    </i>
    <i r="1">
      <x v="92"/>
    </i>
    <i r="1">
      <x v="93"/>
    </i>
    <i r="1">
      <x v="99"/>
    </i>
    <i r="1">
      <x v="100"/>
    </i>
    <i r="1">
      <x v="103"/>
    </i>
    <i r="1">
      <x v="107"/>
    </i>
    <i r="1">
      <x v="109"/>
    </i>
    <i r="1">
      <x v="116"/>
    </i>
    <i r="1">
      <x v="129"/>
    </i>
    <i r="1">
      <x v="134"/>
    </i>
    <i r="1">
      <x v="148"/>
    </i>
    <i r="1">
      <x v="160"/>
    </i>
    <i r="1">
      <x v="211"/>
    </i>
    <i r="1">
      <x v="215"/>
    </i>
    <i r="1">
      <x v="216"/>
    </i>
    <i r="1">
      <x v="222"/>
    </i>
    <i r="1">
      <x v="235"/>
    </i>
    <i r="1">
      <x v="239"/>
    </i>
    <i r="1">
      <x v="240"/>
    </i>
    <i r="1">
      <x v="247"/>
    </i>
    <i r="1">
      <x v="250"/>
    </i>
    <i r="1">
      <x v="251"/>
    </i>
    <i r="1">
      <x v="266"/>
    </i>
    <i r="1">
      <x v="267"/>
    </i>
    <i r="1">
      <x v="273"/>
    </i>
    <i r="1">
      <x v="280"/>
    </i>
    <i r="1">
      <x v="282"/>
    </i>
    <i r="1">
      <x v="295"/>
    </i>
    <i r="1">
      <x v="303"/>
    </i>
    <i r="1">
      <x v="307"/>
    </i>
    <i r="1">
      <x v="309"/>
    </i>
    <i r="1">
      <x v="312"/>
    </i>
    <i r="1">
      <x v="318"/>
    </i>
    <i r="1">
      <x v="355"/>
    </i>
    <i r="1">
      <x v="364"/>
    </i>
    <i r="1">
      <x v="368"/>
    </i>
    <i r="1">
      <x v="370"/>
    </i>
    <i r="1">
      <x v="416"/>
    </i>
    <i r="1">
      <x v="421"/>
    </i>
    <i r="1">
      <x v="436"/>
    </i>
    <i r="1">
      <x v="469"/>
    </i>
    <i r="1">
      <x v="480"/>
    </i>
    <i r="1">
      <x v="490"/>
    </i>
    <i r="1">
      <x v="502"/>
    </i>
    <i r="1">
      <x v="503"/>
    </i>
    <i r="1">
      <x v="517"/>
    </i>
    <i r="1">
      <x v="541"/>
    </i>
    <i r="1">
      <x v="548"/>
    </i>
    <i r="1">
      <x v="551"/>
    </i>
    <i r="1">
      <x v="569"/>
    </i>
    <i r="1">
      <x v="573"/>
    </i>
    <i r="1">
      <x v="577"/>
    </i>
    <i r="1">
      <x v="583"/>
    </i>
    <i r="1">
      <x v="592"/>
    </i>
    <i r="1">
      <x v="610"/>
    </i>
    <i r="1">
      <x v="611"/>
    </i>
    <i r="1">
      <x v="613"/>
    </i>
    <i r="1">
      <x v="626"/>
    </i>
    <i r="1">
      <x v="627"/>
    </i>
    <i r="1">
      <x v="629"/>
    </i>
    <i r="1">
      <x v="642"/>
    </i>
    <i r="1">
      <x v="645"/>
    </i>
    <i r="1">
      <x v="656"/>
    </i>
    <i r="1">
      <x v="658"/>
    </i>
    <i r="1">
      <x v="668"/>
    </i>
    <i r="1">
      <x v="678"/>
    </i>
    <i r="1">
      <x v="679"/>
    </i>
    <i r="1">
      <x v="684"/>
    </i>
    <i r="1">
      <x v="692"/>
    </i>
    <i r="1">
      <x v="701"/>
    </i>
    <i r="1">
      <x v="702"/>
    </i>
    <i r="1">
      <x v="706"/>
    </i>
    <i r="1">
      <x v="711"/>
    </i>
    <i r="1">
      <x v="724"/>
    </i>
    <i r="1">
      <x v="729"/>
    </i>
    <i r="1">
      <x v="732"/>
    </i>
    <i r="1">
      <x v="739"/>
    </i>
    <i r="1">
      <x v="783"/>
    </i>
    <i r="1">
      <x v="789"/>
    </i>
    <i r="1">
      <x v="817"/>
    </i>
    <i r="1">
      <x v="827"/>
    </i>
    <i r="1">
      <x v="829"/>
    </i>
    <i r="1">
      <x v="834"/>
    </i>
    <i r="1">
      <x v="861"/>
    </i>
    <i r="1">
      <x v="868"/>
    </i>
    <i r="1">
      <x v="891"/>
    </i>
    <i r="1">
      <x v="892"/>
    </i>
    <i r="1">
      <x v="893"/>
    </i>
    <i r="1">
      <x v="906"/>
    </i>
    <i r="1">
      <x v="934"/>
    </i>
    <i r="1">
      <x v="947"/>
    </i>
    <i r="1">
      <x v="949"/>
    </i>
    <i r="1">
      <x v="985"/>
    </i>
    <i r="1">
      <x v="987"/>
    </i>
    <i r="1">
      <x v="1005"/>
    </i>
    <i r="1">
      <x v="1009"/>
    </i>
    <i r="1">
      <x v="1024"/>
    </i>
    <i r="1">
      <x v="1025"/>
    </i>
    <i r="1">
      <x v="1033"/>
    </i>
    <i r="1">
      <x v="1037"/>
    </i>
    <i r="1">
      <x v="1038"/>
    </i>
    <i r="1">
      <x v="1041"/>
    </i>
    <i r="1">
      <x v="1046"/>
    </i>
    <i r="1">
      <x v="1053"/>
    </i>
    <i r="1">
      <x v="1071"/>
    </i>
    <i r="1">
      <x v="1107"/>
    </i>
    <i r="1">
      <x v="1112"/>
    </i>
    <i r="1">
      <x v="1123"/>
    </i>
    <i r="1">
      <x v="1129"/>
    </i>
    <i r="1">
      <x v="1133"/>
    </i>
    <i r="1">
      <x v="1134"/>
    </i>
    <i r="1">
      <x v="1136"/>
    </i>
    <i r="1">
      <x v="1139"/>
    </i>
    <i r="1">
      <x v="1140"/>
    </i>
    <i r="1">
      <x v="1160"/>
    </i>
    <i r="1">
      <x v="1176"/>
    </i>
    <i r="1">
      <x v="1182"/>
    </i>
    <i r="1">
      <x v="1196"/>
    </i>
    <i r="1">
      <x v="1198"/>
    </i>
    <i r="1">
      <x v="1226"/>
    </i>
    <i r="1">
      <x v="1231"/>
    </i>
    <i r="1">
      <x v="1236"/>
    </i>
    <i r="1">
      <x v="1247"/>
    </i>
    <i r="1">
      <x v="1248"/>
    </i>
    <i r="1">
      <x v="1263"/>
    </i>
    <i r="1">
      <x v="1278"/>
    </i>
    <i r="1">
      <x v="1284"/>
    </i>
    <i r="1">
      <x v="1303"/>
    </i>
    <i r="1">
      <x v="1313"/>
    </i>
    <i r="1">
      <x v="1333"/>
    </i>
    <i r="1">
      <x v="1336"/>
    </i>
    <i r="1">
      <x v="1351"/>
    </i>
    <i r="1">
      <x v="1357"/>
    </i>
    <i r="1">
      <x v="1375"/>
    </i>
    <i r="1">
      <x v="1444"/>
    </i>
    <i r="1">
      <x v="1451"/>
    </i>
    <i r="1">
      <x v="1456"/>
    </i>
    <i r="1">
      <x v="1468"/>
    </i>
    <i r="1">
      <x v="1470"/>
    </i>
    <i r="1">
      <x v="1476"/>
    </i>
    <i r="1">
      <x v="1480"/>
    </i>
    <i r="1">
      <x v="1499"/>
    </i>
    <i r="1">
      <x v="1505"/>
    </i>
    <i r="1">
      <x v="1509"/>
    </i>
    <i r="1">
      <x v="1510"/>
    </i>
    <i r="1">
      <x v="1517"/>
    </i>
    <i r="1">
      <x v="1531"/>
    </i>
    <i r="1">
      <x v="1545"/>
    </i>
    <i r="1">
      <x v="1563"/>
    </i>
    <i r="1">
      <x v="1585"/>
    </i>
    <i r="1">
      <x v="1610"/>
    </i>
    <i r="1">
      <x v="1615"/>
    </i>
    <i r="1">
      <x v="1617"/>
    </i>
    <i r="1">
      <x v="1619"/>
    </i>
    <i r="1">
      <x v="1628"/>
    </i>
    <i r="1">
      <x v="1631"/>
    </i>
    <i r="1">
      <x v="1647"/>
    </i>
    <i r="1">
      <x v="1649"/>
    </i>
    <i r="1">
      <x v="1657"/>
    </i>
    <i r="1">
      <x v="1662"/>
    </i>
    <i r="1">
      <x v="1680"/>
    </i>
    <i r="1">
      <x v="1682"/>
    </i>
    <i r="1">
      <x v="1738"/>
    </i>
    <i r="1">
      <x v="1746"/>
    </i>
    <i r="1">
      <x v="1756"/>
    </i>
    <i r="1">
      <x v="1762"/>
    </i>
    <i r="1">
      <x v="1771"/>
    </i>
    <i r="1">
      <x v="1772"/>
    </i>
    <i r="1">
      <x v="1795"/>
    </i>
    <i r="1">
      <x v="1816"/>
    </i>
    <i r="1">
      <x v="1821"/>
    </i>
    <i r="1">
      <x v="1824"/>
    </i>
    <i r="1">
      <x v="1827"/>
    </i>
    <i r="1">
      <x v="1832"/>
    </i>
    <i r="1">
      <x v="1835"/>
    </i>
    <i r="1">
      <x v="1837"/>
    </i>
    <i r="1">
      <x v="1841"/>
    </i>
    <i r="1">
      <x v="1845"/>
    </i>
    <i r="1">
      <x v="1874"/>
    </i>
    <i r="1">
      <x v="1876"/>
    </i>
    <i r="1">
      <x v="1883"/>
    </i>
    <i r="1">
      <x v="1890"/>
    </i>
    <i r="1">
      <x v="1895"/>
    </i>
    <i r="1">
      <x v="1900"/>
    </i>
    <i r="1">
      <x v="1903"/>
    </i>
    <i r="1">
      <x v="1915"/>
    </i>
    <i r="1">
      <x v="1921"/>
    </i>
    <i r="1">
      <x v="1926"/>
    </i>
    <i r="1">
      <x v="1940"/>
    </i>
    <i r="1">
      <x v="1942"/>
    </i>
    <i r="1">
      <x v="1945"/>
    </i>
    <i r="1">
      <x v="1956"/>
    </i>
    <i r="1">
      <x v="1971"/>
    </i>
    <i r="1">
      <x v="1983"/>
    </i>
    <i r="1">
      <x v="1991"/>
    </i>
    <i r="1">
      <x v="2011"/>
    </i>
    <i r="1">
      <x v="2026"/>
    </i>
    <i r="1">
      <x v="2038"/>
    </i>
    <i r="1">
      <x v="2041"/>
    </i>
    <i r="1">
      <x v="2049"/>
    </i>
    <i r="1">
      <x v="2054"/>
    </i>
    <i r="1">
      <x v="2066"/>
    </i>
    <i r="1">
      <x v="2079"/>
    </i>
    <i r="1">
      <x v="2088"/>
    </i>
    <i r="1">
      <x v="2110"/>
    </i>
    <i r="1">
      <x v="2118"/>
    </i>
    <i r="1">
      <x v="2139"/>
    </i>
    <i r="1">
      <x v="2140"/>
    </i>
    <i r="1">
      <x v="2145"/>
    </i>
    <i r="1">
      <x v="2157"/>
    </i>
    <i r="1">
      <x v="2158"/>
    </i>
    <i r="1">
      <x v="2160"/>
    </i>
    <i r="1">
      <x v="2163"/>
    </i>
    <i r="1">
      <x v="2188"/>
    </i>
    <i r="1">
      <x v="2190"/>
    </i>
    <i r="1">
      <x v="2211"/>
    </i>
    <i r="1">
      <x v="2235"/>
    </i>
    <i r="1">
      <x v="2240"/>
    </i>
    <i r="1">
      <x v="2244"/>
    </i>
    <i r="1">
      <x v="2255"/>
    </i>
    <i r="1">
      <x v="2258"/>
    </i>
    <i r="1">
      <x v="2267"/>
    </i>
    <i r="1">
      <x v="2272"/>
    </i>
    <i r="1">
      <x v="2275"/>
    </i>
    <i r="1">
      <x v="2278"/>
    </i>
    <i r="1">
      <x v="2280"/>
    </i>
    <i r="1">
      <x v="2295"/>
    </i>
    <i r="1">
      <x v="2301"/>
    </i>
    <i r="1">
      <x v="2303"/>
    </i>
    <i r="1">
      <x v="2314"/>
    </i>
    <i r="1">
      <x v="2316"/>
    </i>
    <i r="1">
      <x v="2320"/>
    </i>
    <i r="1">
      <x v="2331"/>
    </i>
    <i r="1">
      <x v="2343"/>
    </i>
    <i r="1">
      <x v="2361"/>
    </i>
    <i r="1">
      <x v="2377"/>
    </i>
    <i r="1">
      <x v="2378"/>
    </i>
    <i r="1">
      <x v="2382"/>
    </i>
    <i r="1">
      <x v="2386"/>
    </i>
    <i r="1">
      <x v="2395"/>
    </i>
    <i r="1">
      <x v="2440"/>
    </i>
    <i r="1">
      <x v="2441"/>
    </i>
    <i r="1">
      <x v="2450"/>
    </i>
    <i r="1">
      <x v="2459"/>
    </i>
    <i r="1">
      <x v="2466"/>
    </i>
    <i r="1">
      <x v="2484"/>
    </i>
    <i r="1">
      <x v="2492"/>
    </i>
    <i r="1">
      <x v="2497"/>
    </i>
    <i r="1">
      <x v="2523"/>
    </i>
    <i r="1">
      <x v="2524"/>
    </i>
    <i r="1">
      <x v="2528"/>
    </i>
    <i r="1">
      <x v="2541"/>
    </i>
    <i r="1">
      <x v="2542"/>
    </i>
    <i r="1">
      <x v="2557"/>
    </i>
    <i r="1">
      <x v="2561"/>
    </i>
    <i r="1">
      <x v="2564"/>
    </i>
    <i r="1">
      <x v="2574"/>
    </i>
    <i r="1">
      <x v="2591"/>
    </i>
    <i r="1">
      <x v="2597"/>
    </i>
    <i r="1">
      <x v="2600"/>
    </i>
    <i r="1">
      <x v="2606"/>
    </i>
    <i r="1">
      <x v="2615"/>
    </i>
    <i r="1">
      <x v="2641"/>
    </i>
    <i r="1">
      <x v="2645"/>
    </i>
    <i r="1">
      <x v="2646"/>
    </i>
    <i r="1">
      <x v="2651"/>
    </i>
    <i r="1">
      <x v="2655"/>
    </i>
    <i r="1">
      <x v="2667"/>
    </i>
    <i r="1">
      <x v="2669"/>
    </i>
    <i r="1">
      <x v="2674"/>
    </i>
    <i r="1">
      <x v="2681"/>
    </i>
    <i r="1">
      <x v="2699"/>
    </i>
    <i r="1">
      <x v="2708"/>
    </i>
    <i r="1">
      <x v="2710"/>
    </i>
    <i r="1">
      <x v="2757"/>
    </i>
    <i r="1">
      <x v="2773"/>
    </i>
    <i r="1">
      <x v="2794"/>
    </i>
    <i r="1">
      <x v="2807"/>
    </i>
    <i r="1">
      <x v="2816"/>
    </i>
    <i r="1">
      <x v="2835"/>
    </i>
    <i r="1">
      <x v="2837"/>
    </i>
    <i r="1">
      <x v="2853"/>
    </i>
    <i r="1">
      <x v="2854"/>
    </i>
    <i r="1">
      <x v="2856"/>
    </i>
    <i r="1">
      <x v="2866"/>
    </i>
    <i r="1">
      <x v="2870"/>
    </i>
    <i r="1">
      <x v="2885"/>
    </i>
    <i r="1">
      <x v="2886"/>
    </i>
    <i r="1">
      <x v="2914"/>
    </i>
    <i r="1">
      <x v="2928"/>
    </i>
    <i r="1">
      <x v="2930"/>
    </i>
    <i r="1">
      <x v="2934"/>
    </i>
    <i r="1">
      <x v="2963"/>
    </i>
    <i r="1">
      <x v="2974"/>
    </i>
    <i r="1">
      <x v="2985"/>
    </i>
    <i r="1">
      <x v="2987"/>
    </i>
    <i r="1">
      <x v="3006"/>
    </i>
    <i r="1">
      <x v="3009"/>
    </i>
    <i r="1">
      <x v="3023"/>
    </i>
    <i r="1">
      <x v="3024"/>
    </i>
    <i r="1">
      <x v="3032"/>
    </i>
    <i r="1">
      <x v="3035"/>
    </i>
    <i r="1">
      <x v="3037"/>
    </i>
    <i r="1">
      <x v="3039"/>
    </i>
    <i r="1">
      <x v="3068"/>
    </i>
    <i r="1">
      <x v="3069"/>
    </i>
    <i r="1">
      <x v="3070"/>
    </i>
    <i r="1">
      <x v="3073"/>
    </i>
    <i r="1">
      <x v="3074"/>
    </i>
    <i r="1">
      <x v="3087"/>
    </i>
    <i r="1">
      <x v="3105"/>
    </i>
    <i r="1">
      <x v="3117"/>
    </i>
    <i r="1">
      <x v="3130"/>
    </i>
    <i r="1">
      <x v="3143"/>
    </i>
    <i r="1">
      <x v="3145"/>
    </i>
    <i r="1">
      <x v="3165"/>
    </i>
    <i r="1">
      <x v="3169"/>
    </i>
    <i r="1">
      <x v="3170"/>
    </i>
    <i r="1">
      <x v="3175"/>
    </i>
    <i r="1">
      <x v="3182"/>
    </i>
    <i r="1">
      <x v="3211"/>
    </i>
    <i r="1">
      <x v="3212"/>
    </i>
    <i r="1">
      <x v="3214"/>
    </i>
    <i r="1">
      <x v="3220"/>
    </i>
    <i r="1">
      <x v="3228"/>
    </i>
    <i r="1">
      <x v="3237"/>
    </i>
    <i r="1">
      <x v="3244"/>
    </i>
    <i r="1">
      <x v="3258"/>
    </i>
    <i r="1">
      <x v="3265"/>
    </i>
    <i r="1">
      <x v="3266"/>
    </i>
    <i r="1">
      <x v="3269"/>
    </i>
    <i r="1">
      <x v="3272"/>
    </i>
    <i r="1">
      <x v="3278"/>
    </i>
    <i r="1">
      <x v="3287"/>
    </i>
    <i r="1">
      <x v="3298"/>
    </i>
    <i r="1">
      <x v="3306"/>
    </i>
    <i r="1">
      <x v="3314"/>
    </i>
    <i r="1">
      <x v="3350"/>
    </i>
    <i r="1">
      <x v="3368"/>
    </i>
    <i r="1">
      <x v="3383"/>
    </i>
    <i r="1">
      <x v="3384"/>
    </i>
    <i r="1">
      <x v="3389"/>
    </i>
    <i r="1">
      <x v="3410"/>
    </i>
    <i r="1">
      <x v="3414"/>
    </i>
    <i r="1">
      <x v="3418"/>
    </i>
    <i r="1">
      <x v="3423"/>
    </i>
    <i r="1">
      <x v="3427"/>
    </i>
    <i r="1">
      <x v="3428"/>
    </i>
    <i r="1">
      <x v="3429"/>
    </i>
    <i r="1">
      <x v="3436"/>
    </i>
    <i r="1">
      <x v="3437"/>
    </i>
    <i r="1">
      <x v="3468"/>
    </i>
    <i r="1">
      <x v="3472"/>
    </i>
    <i r="1">
      <x v="3475"/>
    </i>
    <i r="1">
      <x v="3483"/>
    </i>
    <i r="1">
      <x v="3489"/>
    </i>
    <i r="1">
      <x v="3490"/>
    </i>
    <i r="1">
      <x v="3531"/>
    </i>
    <i r="1">
      <x v="3533"/>
    </i>
    <i r="1">
      <x v="3546"/>
    </i>
    <i r="1">
      <x v="3563"/>
    </i>
    <i r="1">
      <x v="3564"/>
    </i>
    <i r="1">
      <x v="3567"/>
    </i>
    <i r="1">
      <x v="3574"/>
    </i>
    <i r="1">
      <x v="3576"/>
    </i>
    <i r="1">
      <x v="3588"/>
    </i>
    <i r="1">
      <x v="3592"/>
    </i>
    <i r="1">
      <x v="3598"/>
    </i>
    <i r="1">
      <x v="3602"/>
    </i>
    <i r="1">
      <x v="3607"/>
    </i>
    <i r="1">
      <x v="3612"/>
    </i>
    <i r="1">
      <x v="3614"/>
    </i>
    <i r="1">
      <x v="3619"/>
    </i>
    <i r="1">
      <x v="3636"/>
    </i>
    <i r="1">
      <x v="3649"/>
    </i>
    <i r="1">
      <x v="3660"/>
    </i>
    <i r="1">
      <x v="3666"/>
    </i>
    <i r="1">
      <x v="3691"/>
    </i>
    <i r="1">
      <x v="3696"/>
    </i>
    <i r="1">
      <x v="3700"/>
    </i>
    <i r="1">
      <x v="3702"/>
    </i>
    <i r="1">
      <x v="3711"/>
    </i>
    <i r="1">
      <x v="3719"/>
    </i>
    <i r="1">
      <x v="3724"/>
    </i>
    <i r="1">
      <x v="3744"/>
    </i>
    <i r="1">
      <x v="3752"/>
    </i>
    <i r="1">
      <x v="3755"/>
    </i>
    <i r="1">
      <x v="3758"/>
    </i>
    <i r="1">
      <x v="3779"/>
    </i>
    <i r="1">
      <x v="3803"/>
    </i>
    <i r="1">
      <x v="3807"/>
    </i>
    <i r="1">
      <x v="3812"/>
    </i>
    <i r="1">
      <x v="3820"/>
    </i>
    <i r="1">
      <x v="3822"/>
    </i>
    <i r="1">
      <x v="3829"/>
    </i>
    <i r="1">
      <x v="3831"/>
    </i>
    <i r="1">
      <x v="3840"/>
    </i>
    <i r="1">
      <x v="3841"/>
    </i>
    <i r="1">
      <x v="3843"/>
    </i>
    <i r="1">
      <x v="3880"/>
    </i>
    <i r="1">
      <x v="3890"/>
    </i>
    <i r="1">
      <x v="3900"/>
    </i>
    <i r="1">
      <x v="3903"/>
    </i>
    <i r="1">
      <x v="3917"/>
    </i>
    <i r="1">
      <x v="3930"/>
    </i>
    <i r="1">
      <x v="3941"/>
    </i>
    <i r="1">
      <x v="3943"/>
    </i>
    <i r="1">
      <x v="3944"/>
    </i>
    <i r="1">
      <x v="3965"/>
    </i>
    <i r="1">
      <x v="3978"/>
    </i>
    <i r="1">
      <x v="3992"/>
    </i>
    <i r="1">
      <x v="3996"/>
    </i>
    <i r="1">
      <x v="4005"/>
    </i>
    <i r="1">
      <x v="4054"/>
    </i>
    <i r="1">
      <x v="4059"/>
    </i>
    <i r="1">
      <x v="4060"/>
    </i>
    <i r="1">
      <x v="4069"/>
    </i>
    <i r="1">
      <x v="4083"/>
    </i>
    <i r="1">
      <x v="4094"/>
    </i>
    <i r="1">
      <x v="4099"/>
    </i>
    <i r="1">
      <x v="4100"/>
    </i>
    <i r="1">
      <x v="4127"/>
    </i>
    <i r="1">
      <x v="4129"/>
    </i>
    <i r="1">
      <x v="4144"/>
    </i>
    <i r="1">
      <x v="4155"/>
    </i>
    <i r="1">
      <x v="4159"/>
    </i>
    <i r="1">
      <x v="4209"/>
    </i>
    <i r="1">
      <x v="4220"/>
    </i>
    <i r="1">
      <x v="4228"/>
    </i>
    <i r="1">
      <x v="4229"/>
    </i>
    <i r="1">
      <x v="4232"/>
    </i>
    <i r="1">
      <x v="4236"/>
    </i>
    <i r="1">
      <x v="4241"/>
    </i>
    <i r="1">
      <x v="4253"/>
    </i>
    <i r="1">
      <x v="4257"/>
    </i>
    <i r="1">
      <x v="4292"/>
    </i>
    <i r="1">
      <x v="4307"/>
    </i>
    <i r="1">
      <x v="4320"/>
    </i>
    <i r="1">
      <x v="4330"/>
    </i>
    <i r="1">
      <x v="4349"/>
    </i>
    <i r="1">
      <x v="4364"/>
    </i>
    <i r="1">
      <x v="4368"/>
    </i>
    <i r="1">
      <x v="4378"/>
    </i>
    <i r="1">
      <x v="4403"/>
    </i>
    <i r="1">
      <x v="4410"/>
    </i>
    <i r="1">
      <x v="4414"/>
    </i>
    <i r="1">
      <x v="4418"/>
    </i>
    <i r="1">
      <x v="4422"/>
    </i>
    <i r="1">
      <x v="4424"/>
    </i>
    <i r="1">
      <x v="4434"/>
    </i>
    <i r="1">
      <x v="4439"/>
    </i>
    <i r="1">
      <x v="4443"/>
    </i>
    <i r="1">
      <x v="4450"/>
    </i>
    <i r="1">
      <x v="4452"/>
    </i>
    <i r="1">
      <x v="4465"/>
    </i>
    <i r="1">
      <x v="4470"/>
    </i>
    <i r="1">
      <x v="4472"/>
    </i>
    <i r="1">
      <x v="4488"/>
    </i>
    <i r="1">
      <x v="4491"/>
    </i>
    <i r="1">
      <x v="4506"/>
    </i>
    <i r="1">
      <x v="4511"/>
    </i>
    <i r="1">
      <x v="4528"/>
    </i>
    <i r="1">
      <x v="4535"/>
    </i>
    <i r="1">
      <x v="4536"/>
    </i>
    <i r="1">
      <x v="4540"/>
    </i>
    <i r="1">
      <x v="4575"/>
    </i>
    <i r="1">
      <x v="4582"/>
    </i>
    <i r="1">
      <x v="4594"/>
    </i>
    <i r="1">
      <x v="4595"/>
    </i>
    <i r="1">
      <x v="4609"/>
    </i>
    <i r="1">
      <x v="4614"/>
    </i>
    <i r="1">
      <x v="4630"/>
    </i>
    <i r="1">
      <x v="4632"/>
    </i>
    <i r="1">
      <x v="4633"/>
    </i>
    <i r="1">
      <x v="4652"/>
    </i>
    <i r="1">
      <x v="4718"/>
    </i>
    <i r="1">
      <x v="4722"/>
    </i>
    <i r="1">
      <x v="4795"/>
    </i>
    <i r="1">
      <x v="4804"/>
    </i>
    <i r="1">
      <x v="4806"/>
    </i>
    <i r="1">
      <x v="4827"/>
    </i>
    <i r="1">
      <x v="4833"/>
    </i>
    <i r="1">
      <x v="4836"/>
    </i>
    <i r="1">
      <x v="4846"/>
    </i>
    <i r="1">
      <x v="4850"/>
    </i>
    <i r="1">
      <x v="4896"/>
    </i>
    <i r="1">
      <x v="4901"/>
    </i>
    <i r="1">
      <x v="4921"/>
    </i>
    <i r="1">
      <x v="4930"/>
    </i>
    <i r="1">
      <x v="4931"/>
    </i>
    <i r="1">
      <x v="4944"/>
    </i>
    <i r="1">
      <x v="4948"/>
    </i>
    <i r="1">
      <x v="4980"/>
    </i>
    <i r="1">
      <x v="4993"/>
    </i>
    <i r="1">
      <x v="4994"/>
    </i>
    <i>
      <x v="9"/>
    </i>
    <i r="1">
      <x v="6"/>
    </i>
    <i r="1">
      <x v="16"/>
    </i>
    <i r="1">
      <x v="18"/>
    </i>
    <i r="1">
      <x v="23"/>
    </i>
    <i r="1">
      <x v="25"/>
    </i>
    <i r="1">
      <x v="31"/>
    </i>
    <i r="1">
      <x v="40"/>
    </i>
    <i r="1">
      <x v="51"/>
    </i>
    <i r="1">
      <x v="63"/>
    </i>
    <i r="1">
      <x v="95"/>
    </i>
    <i r="1">
      <x v="97"/>
    </i>
    <i r="1">
      <x v="106"/>
    </i>
    <i r="1">
      <x v="125"/>
    </i>
    <i r="1">
      <x v="140"/>
    </i>
    <i r="1">
      <x v="156"/>
    </i>
    <i r="1">
      <x v="184"/>
    </i>
    <i r="1">
      <x v="187"/>
    </i>
    <i r="1">
      <x v="210"/>
    </i>
    <i r="1">
      <x v="229"/>
    </i>
    <i r="1">
      <x v="237"/>
    </i>
    <i r="1">
      <x v="238"/>
    </i>
    <i r="1">
      <x v="257"/>
    </i>
    <i r="1">
      <x v="298"/>
    </i>
    <i r="1">
      <x v="306"/>
    </i>
    <i r="1">
      <x v="311"/>
    </i>
    <i r="1">
      <x v="313"/>
    </i>
    <i r="1">
      <x v="325"/>
    </i>
    <i r="1">
      <x v="351"/>
    </i>
    <i r="1">
      <x v="362"/>
    </i>
    <i r="1">
      <x v="379"/>
    </i>
    <i r="1">
      <x v="383"/>
    </i>
    <i r="1">
      <x v="392"/>
    </i>
    <i r="1">
      <x v="398"/>
    </i>
    <i r="1">
      <x v="407"/>
    </i>
    <i r="1">
      <x v="412"/>
    </i>
    <i r="1">
      <x v="414"/>
    </i>
    <i r="1">
      <x v="419"/>
    </i>
    <i r="1">
      <x v="422"/>
    </i>
    <i r="1">
      <x v="435"/>
    </i>
    <i r="1">
      <x v="456"/>
    </i>
    <i r="1">
      <x v="463"/>
    </i>
    <i r="1">
      <x v="489"/>
    </i>
    <i r="1">
      <x v="492"/>
    </i>
    <i r="1">
      <x v="494"/>
    </i>
    <i r="1">
      <x v="498"/>
    </i>
    <i r="1">
      <x v="499"/>
    </i>
    <i r="1">
      <x v="529"/>
    </i>
    <i r="1">
      <x v="530"/>
    </i>
    <i r="1">
      <x v="542"/>
    </i>
    <i r="1">
      <x v="543"/>
    </i>
    <i r="1">
      <x v="554"/>
    </i>
    <i r="1">
      <x v="562"/>
    </i>
    <i r="1">
      <x v="564"/>
    </i>
    <i r="1">
      <x v="567"/>
    </i>
    <i r="1">
      <x v="571"/>
    </i>
    <i r="1">
      <x v="572"/>
    </i>
    <i r="1">
      <x v="579"/>
    </i>
    <i r="1">
      <x v="586"/>
    </i>
    <i r="1">
      <x v="588"/>
    </i>
    <i r="1">
      <x v="593"/>
    </i>
    <i r="1">
      <x v="600"/>
    </i>
    <i r="1">
      <x v="602"/>
    </i>
    <i r="1">
      <x v="644"/>
    </i>
    <i r="1">
      <x v="646"/>
    </i>
    <i r="1">
      <x v="649"/>
    </i>
    <i r="1">
      <x v="661"/>
    </i>
    <i r="1">
      <x v="673"/>
    </i>
    <i r="1">
      <x v="680"/>
    </i>
    <i r="1">
      <x v="690"/>
    </i>
    <i r="1">
      <x v="712"/>
    </i>
    <i r="1">
      <x v="719"/>
    </i>
    <i r="1">
      <x v="721"/>
    </i>
    <i r="1">
      <x v="731"/>
    </i>
    <i r="1">
      <x v="734"/>
    </i>
    <i r="1">
      <x v="757"/>
    </i>
    <i r="1">
      <x v="761"/>
    </i>
    <i r="1">
      <x v="767"/>
    </i>
    <i r="1">
      <x v="778"/>
    </i>
    <i r="1">
      <x v="786"/>
    </i>
    <i r="1">
      <x v="788"/>
    </i>
    <i r="1">
      <x v="790"/>
    </i>
    <i r="1">
      <x v="793"/>
    </i>
    <i r="1">
      <x v="811"/>
    </i>
    <i r="1">
      <x v="820"/>
    </i>
    <i r="1">
      <x v="822"/>
    </i>
    <i r="1">
      <x v="824"/>
    </i>
    <i r="1">
      <x v="840"/>
    </i>
    <i r="1">
      <x v="847"/>
    </i>
    <i r="1">
      <x v="852"/>
    </i>
    <i r="1">
      <x v="866"/>
    </i>
    <i r="1">
      <x v="867"/>
    </i>
    <i r="1">
      <x v="876"/>
    </i>
    <i r="1">
      <x v="880"/>
    </i>
    <i r="1">
      <x v="895"/>
    </i>
    <i r="1">
      <x v="910"/>
    </i>
    <i r="1">
      <x v="916"/>
    </i>
    <i r="1">
      <x v="917"/>
    </i>
    <i r="1">
      <x v="935"/>
    </i>
    <i r="1">
      <x v="941"/>
    </i>
    <i r="1">
      <x v="945"/>
    </i>
    <i r="1">
      <x v="960"/>
    </i>
    <i r="1">
      <x v="968"/>
    </i>
    <i r="1">
      <x v="992"/>
    </i>
    <i r="1">
      <x v="1004"/>
    </i>
    <i r="1">
      <x v="1008"/>
    </i>
    <i r="1">
      <x v="1064"/>
    </i>
    <i r="1">
      <x v="1070"/>
    </i>
    <i r="1">
      <x v="1072"/>
    </i>
    <i r="1">
      <x v="1098"/>
    </i>
    <i r="1">
      <x v="1105"/>
    </i>
    <i r="1">
      <x v="1135"/>
    </i>
    <i r="1">
      <x v="1137"/>
    </i>
    <i r="1">
      <x v="1146"/>
    </i>
    <i r="1">
      <x v="1163"/>
    </i>
    <i r="1">
      <x v="1171"/>
    </i>
    <i r="1">
      <x v="1175"/>
    </i>
    <i r="1">
      <x v="1188"/>
    </i>
    <i r="1">
      <x v="1202"/>
    </i>
    <i r="1">
      <x v="1204"/>
    </i>
    <i r="1">
      <x v="1206"/>
    </i>
    <i r="1">
      <x v="1224"/>
    </i>
    <i r="1">
      <x v="1232"/>
    </i>
    <i r="1">
      <x v="1240"/>
    </i>
    <i r="1">
      <x v="1242"/>
    </i>
    <i r="1">
      <x v="1259"/>
    </i>
    <i r="1">
      <x v="1262"/>
    </i>
    <i r="1">
      <x v="1265"/>
    </i>
    <i r="1">
      <x v="1272"/>
    </i>
    <i r="1">
      <x v="1274"/>
    </i>
    <i r="1">
      <x v="1280"/>
    </i>
    <i r="1">
      <x v="1296"/>
    </i>
    <i r="1">
      <x v="1308"/>
    </i>
    <i r="1">
      <x v="1319"/>
    </i>
    <i r="1">
      <x v="1327"/>
    </i>
    <i r="1">
      <x v="1349"/>
    </i>
    <i r="1">
      <x v="1352"/>
    </i>
    <i r="1">
      <x v="1353"/>
    </i>
    <i r="1">
      <x v="1364"/>
    </i>
    <i r="1">
      <x v="1365"/>
    </i>
    <i r="1">
      <x v="1387"/>
    </i>
    <i r="1">
      <x v="1396"/>
    </i>
    <i r="1">
      <x v="1400"/>
    </i>
    <i r="1">
      <x v="1408"/>
    </i>
    <i r="1">
      <x v="1413"/>
    </i>
    <i r="1">
      <x v="1415"/>
    </i>
    <i r="1">
      <x v="1416"/>
    </i>
    <i r="1">
      <x v="1420"/>
    </i>
    <i r="1">
      <x v="1429"/>
    </i>
    <i r="1">
      <x v="1440"/>
    </i>
    <i r="1">
      <x v="1448"/>
    </i>
    <i r="1">
      <x v="1462"/>
    </i>
    <i r="1">
      <x v="1465"/>
    </i>
    <i r="1">
      <x v="1489"/>
    </i>
    <i r="1">
      <x v="1572"/>
    </i>
    <i r="1">
      <x v="1582"/>
    </i>
    <i r="1">
      <x v="1586"/>
    </i>
    <i r="1">
      <x v="1589"/>
    </i>
    <i r="1">
      <x v="1592"/>
    </i>
    <i r="1">
      <x v="1595"/>
    </i>
    <i r="1">
      <x v="1596"/>
    </i>
    <i r="1">
      <x v="1597"/>
    </i>
    <i r="1">
      <x v="1607"/>
    </i>
    <i r="1">
      <x v="1616"/>
    </i>
    <i r="1">
      <x v="1651"/>
    </i>
    <i r="1">
      <x v="1659"/>
    </i>
    <i r="1">
      <x v="1661"/>
    </i>
    <i r="1">
      <x v="1671"/>
    </i>
    <i r="1">
      <x v="1672"/>
    </i>
    <i r="1">
      <x v="1679"/>
    </i>
    <i r="1">
      <x v="1692"/>
    </i>
    <i r="1">
      <x v="1699"/>
    </i>
    <i r="1">
      <x v="1709"/>
    </i>
    <i r="1">
      <x v="1710"/>
    </i>
    <i r="1">
      <x v="1711"/>
    </i>
    <i r="1">
      <x v="1723"/>
    </i>
    <i r="1">
      <x v="1735"/>
    </i>
    <i r="1">
      <x v="1741"/>
    </i>
    <i r="1">
      <x v="1749"/>
    </i>
    <i r="1">
      <x v="1753"/>
    </i>
    <i r="1">
      <x v="1758"/>
    </i>
    <i r="1">
      <x v="1770"/>
    </i>
    <i r="1">
      <x v="1780"/>
    </i>
    <i r="1">
      <x v="1789"/>
    </i>
    <i r="1">
      <x v="1823"/>
    </i>
    <i r="1">
      <x v="1838"/>
    </i>
    <i r="1">
      <x v="1842"/>
    </i>
    <i r="1">
      <x v="1844"/>
    </i>
    <i r="1">
      <x v="1846"/>
    </i>
    <i r="1">
      <x v="1850"/>
    </i>
    <i r="1">
      <x v="1857"/>
    </i>
    <i r="1">
      <x v="1868"/>
    </i>
    <i r="1">
      <x v="1875"/>
    </i>
    <i r="1">
      <x v="1879"/>
    </i>
    <i r="1">
      <x v="1882"/>
    </i>
    <i r="1">
      <x v="1888"/>
    </i>
    <i r="1">
      <x v="1897"/>
    </i>
    <i r="1">
      <x v="1911"/>
    </i>
    <i r="1">
      <x v="1930"/>
    </i>
    <i r="1">
      <x v="1931"/>
    </i>
    <i r="1">
      <x v="1932"/>
    </i>
    <i r="1">
      <x v="1948"/>
    </i>
    <i r="1">
      <x v="1953"/>
    </i>
    <i r="1">
      <x v="1958"/>
    </i>
    <i r="1">
      <x v="1959"/>
    </i>
    <i r="1">
      <x v="1965"/>
    </i>
    <i r="1">
      <x v="1974"/>
    </i>
    <i r="1">
      <x v="1976"/>
    </i>
    <i r="1">
      <x v="1977"/>
    </i>
    <i r="1">
      <x v="1984"/>
    </i>
    <i r="1">
      <x v="2002"/>
    </i>
    <i r="1">
      <x v="2028"/>
    </i>
    <i r="1">
      <x v="2042"/>
    </i>
    <i r="1">
      <x v="2051"/>
    </i>
    <i r="1">
      <x v="2078"/>
    </i>
    <i r="1">
      <x v="2090"/>
    </i>
    <i r="1">
      <x v="2099"/>
    </i>
    <i r="1">
      <x v="2104"/>
    </i>
    <i r="1">
      <x v="2111"/>
    </i>
    <i r="1">
      <x v="2119"/>
    </i>
    <i r="1">
      <x v="2128"/>
    </i>
    <i r="1">
      <x v="2137"/>
    </i>
    <i r="1">
      <x v="2153"/>
    </i>
    <i r="1">
      <x v="2159"/>
    </i>
    <i r="1">
      <x v="2164"/>
    </i>
    <i r="1">
      <x v="2167"/>
    </i>
    <i r="1">
      <x v="2173"/>
    </i>
    <i r="1">
      <x v="2174"/>
    </i>
    <i r="1">
      <x v="2177"/>
    </i>
    <i r="1">
      <x v="2179"/>
    </i>
    <i r="1">
      <x v="2185"/>
    </i>
    <i r="1">
      <x v="2186"/>
    </i>
    <i r="1">
      <x v="2187"/>
    </i>
    <i r="1">
      <x v="2204"/>
    </i>
    <i r="1">
      <x v="2208"/>
    </i>
    <i r="1">
      <x v="2219"/>
    </i>
    <i r="1">
      <x v="2220"/>
    </i>
    <i r="1">
      <x v="2249"/>
    </i>
    <i r="1">
      <x v="2250"/>
    </i>
    <i r="1">
      <x v="2251"/>
    </i>
    <i r="1">
      <x v="2270"/>
    </i>
    <i r="1">
      <x v="2273"/>
    </i>
    <i r="1">
      <x v="2308"/>
    </i>
    <i r="1">
      <x v="2330"/>
    </i>
    <i r="1">
      <x v="2344"/>
    </i>
    <i r="1">
      <x v="2346"/>
    </i>
    <i r="1">
      <x v="2353"/>
    </i>
    <i r="1">
      <x v="2358"/>
    </i>
    <i r="1">
      <x v="2365"/>
    </i>
    <i r="1">
      <x v="2367"/>
    </i>
    <i r="1">
      <x v="2383"/>
    </i>
    <i r="1">
      <x v="2401"/>
    </i>
    <i r="1">
      <x v="2470"/>
    </i>
    <i r="1">
      <x v="2481"/>
    </i>
    <i r="1">
      <x v="2493"/>
    </i>
    <i r="1">
      <x v="2494"/>
    </i>
    <i r="1">
      <x v="2502"/>
    </i>
    <i r="1">
      <x v="2509"/>
    </i>
    <i r="1">
      <x v="2511"/>
    </i>
    <i r="1">
      <x v="2515"/>
    </i>
    <i r="1">
      <x v="2576"/>
    </i>
    <i r="1">
      <x v="2580"/>
    </i>
    <i r="1">
      <x v="2604"/>
    </i>
    <i r="1">
      <x v="2605"/>
    </i>
    <i r="1">
      <x v="2607"/>
    </i>
    <i r="1">
      <x v="2665"/>
    </i>
    <i r="1">
      <x v="2670"/>
    </i>
    <i r="1">
      <x v="2683"/>
    </i>
    <i r="1">
      <x v="2694"/>
    </i>
    <i r="1">
      <x v="2695"/>
    </i>
    <i r="1">
      <x v="2721"/>
    </i>
    <i r="1">
      <x v="2731"/>
    </i>
    <i r="1">
      <x v="2733"/>
    </i>
    <i r="1">
      <x v="2742"/>
    </i>
    <i r="1">
      <x v="2758"/>
    </i>
    <i r="1">
      <x v="2759"/>
    </i>
    <i r="1">
      <x v="2778"/>
    </i>
    <i r="1">
      <x v="2779"/>
    </i>
    <i r="1">
      <x v="2780"/>
    </i>
    <i r="1">
      <x v="2784"/>
    </i>
    <i r="1">
      <x v="2798"/>
    </i>
    <i r="1">
      <x v="2802"/>
    </i>
    <i r="1">
      <x v="2814"/>
    </i>
    <i r="1">
      <x v="2830"/>
    </i>
    <i r="1">
      <x v="2845"/>
    </i>
    <i r="1">
      <x v="2847"/>
    </i>
    <i r="1">
      <x v="2871"/>
    </i>
    <i r="1">
      <x v="2896"/>
    </i>
    <i r="1">
      <x v="2941"/>
    </i>
    <i r="1">
      <x v="2944"/>
    </i>
    <i r="1">
      <x v="2946"/>
    </i>
    <i r="1">
      <x v="2953"/>
    </i>
    <i r="1">
      <x v="2983"/>
    </i>
    <i r="1">
      <x v="2986"/>
    </i>
    <i r="1">
      <x v="2995"/>
    </i>
    <i r="1">
      <x v="3002"/>
    </i>
    <i r="1">
      <x v="3013"/>
    </i>
    <i r="1">
      <x v="3020"/>
    </i>
    <i r="1">
      <x v="3021"/>
    </i>
    <i r="1">
      <x v="3040"/>
    </i>
    <i r="1">
      <x v="3050"/>
    </i>
    <i r="1">
      <x v="3052"/>
    </i>
    <i r="1">
      <x v="3053"/>
    </i>
    <i r="1">
      <x v="3058"/>
    </i>
    <i r="1">
      <x v="3059"/>
    </i>
    <i r="1">
      <x v="3067"/>
    </i>
    <i r="1">
      <x v="3072"/>
    </i>
    <i r="1">
      <x v="3079"/>
    </i>
    <i r="1">
      <x v="3082"/>
    </i>
    <i r="1">
      <x v="3088"/>
    </i>
    <i r="1">
      <x v="3104"/>
    </i>
    <i r="1">
      <x v="3111"/>
    </i>
    <i r="1">
      <x v="3113"/>
    </i>
    <i r="1">
      <x v="3126"/>
    </i>
    <i r="1">
      <x v="3144"/>
    </i>
    <i r="1">
      <x v="3161"/>
    </i>
    <i r="1">
      <x v="3166"/>
    </i>
    <i r="1">
      <x v="3178"/>
    </i>
    <i r="1">
      <x v="3186"/>
    </i>
    <i r="1">
      <x v="3206"/>
    </i>
    <i r="1">
      <x v="3207"/>
    </i>
    <i r="1">
      <x v="3225"/>
    </i>
    <i r="1">
      <x v="3231"/>
    </i>
    <i r="1">
      <x v="3241"/>
    </i>
    <i r="1">
      <x v="3242"/>
    </i>
    <i r="1">
      <x v="3249"/>
    </i>
    <i r="1">
      <x v="3268"/>
    </i>
    <i r="1">
      <x v="3274"/>
    </i>
    <i r="1">
      <x v="3282"/>
    </i>
    <i r="1">
      <x v="3285"/>
    </i>
    <i r="1">
      <x v="3309"/>
    </i>
    <i r="1">
      <x v="3315"/>
    </i>
    <i r="1">
      <x v="3331"/>
    </i>
    <i r="1">
      <x v="3359"/>
    </i>
    <i r="1">
      <x v="3371"/>
    </i>
    <i r="1">
      <x v="3390"/>
    </i>
    <i r="1">
      <x v="3444"/>
    </i>
    <i r="1">
      <x v="3481"/>
    </i>
    <i r="1">
      <x v="3497"/>
    </i>
    <i r="1">
      <x v="3509"/>
    </i>
    <i r="1">
      <x v="3510"/>
    </i>
    <i r="1">
      <x v="3528"/>
    </i>
    <i r="1">
      <x v="3529"/>
    </i>
    <i r="1">
      <x v="3543"/>
    </i>
    <i r="1">
      <x v="3579"/>
    </i>
    <i r="1">
      <x v="3591"/>
    </i>
    <i r="1">
      <x v="3597"/>
    </i>
    <i r="1">
      <x v="3617"/>
    </i>
    <i r="1">
      <x v="3624"/>
    </i>
    <i r="1">
      <x v="3664"/>
    </i>
    <i r="1">
      <x v="3672"/>
    </i>
    <i r="1">
      <x v="3678"/>
    </i>
    <i r="1">
      <x v="3682"/>
    </i>
    <i r="1">
      <x v="3684"/>
    </i>
    <i r="1">
      <x v="3693"/>
    </i>
    <i r="1">
      <x v="3699"/>
    </i>
    <i r="1">
      <x v="3706"/>
    </i>
    <i r="1">
      <x v="3714"/>
    </i>
    <i r="1">
      <x v="3730"/>
    </i>
    <i r="1">
      <x v="3746"/>
    </i>
    <i r="1">
      <x v="3749"/>
    </i>
    <i r="1">
      <x v="3774"/>
    </i>
    <i r="1">
      <x v="3775"/>
    </i>
    <i r="1">
      <x v="3784"/>
    </i>
    <i r="1">
      <x v="3791"/>
    </i>
    <i r="1">
      <x v="3798"/>
    </i>
    <i r="1">
      <x v="3805"/>
    </i>
    <i r="1">
      <x v="3816"/>
    </i>
    <i r="1">
      <x v="3830"/>
    </i>
    <i r="1">
      <x v="3855"/>
    </i>
    <i r="1">
      <x v="3857"/>
    </i>
    <i r="1">
      <x v="3862"/>
    </i>
    <i r="1">
      <x v="3866"/>
    </i>
    <i r="1">
      <x v="3962"/>
    </i>
    <i r="1">
      <x v="3963"/>
    </i>
    <i r="1">
      <x v="3964"/>
    </i>
    <i r="1">
      <x v="3969"/>
    </i>
    <i r="1">
      <x v="3970"/>
    </i>
    <i r="1">
      <x v="3989"/>
    </i>
    <i r="1">
      <x v="3990"/>
    </i>
    <i r="1">
      <x v="3995"/>
    </i>
    <i r="1">
      <x v="4004"/>
    </i>
    <i r="1">
      <x v="4013"/>
    </i>
    <i r="1">
      <x v="4021"/>
    </i>
    <i r="1">
      <x v="4040"/>
    </i>
    <i r="1">
      <x v="4041"/>
    </i>
    <i r="1">
      <x v="4065"/>
    </i>
    <i r="1">
      <x v="4092"/>
    </i>
    <i r="1">
      <x v="4096"/>
    </i>
    <i r="1">
      <x v="4102"/>
    </i>
    <i r="1">
      <x v="4105"/>
    </i>
    <i r="1">
      <x v="4114"/>
    </i>
    <i r="1">
      <x v="4136"/>
    </i>
    <i r="1">
      <x v="4145"/>
    </i>
    <i r="1">
      <x v="4157"/>
    </i>
    <i r="1">
      <x v="4164"/>
    </i>
    <i r="1">
      <x v="4166"/>
    </i>
    <i r="1">
      <x v="4169"/>
    </i>
    <i r="1">
      <x v="4178"/>
    </i>
    <i r="1">
      <x v="4183"/>
    </i>
    <i r="1">
      <x v="4200"/>
    </i>
    <i r="1">
      <x v="4208"/>
    </i>
    <i r="1">
      <x v="4210"/>
    </i>
    <i r="1">
      <x v="4213"/>
    </i>
    <i r="1">
      <x v="4217"/>
    </i>
    <i r="1">
      <x v="4242"/>
    </i>
    <i r="1">
      <x v="4245"/>
    </i>
    <i r="1">
      <x v="4248"/>
    </i>
    <i r="1">
      <x v="4258"/>
    </i>
    <i r="1">
      <x v="4278"/>
    </i>
    <i r="1">
      <x v="4279"/>
    </i>
    <i r="1">
      <x v="4306"/>
    </i>
    <i r="1">
      <x v="4327"/>
    </i>
    <i r="1">
      <x v="4333"/>
    </i>
    <i r="1">
      <x v="4338"/>
    </i>
    <i r="1">
      <x v="4355"/>
    </i>
    <i r="1">
      <x v="4361"/>
    </i>
    <i r="1">
      <x v="4362"/>
    </i>
    <i r="1">
      <x v="4374"/>
    </i>
    <i r="1">
      <x v="4390"/>
    </i>
    <i r="1">
      <x v="4392"/>
    </i>
    <i r="1">
      <x v="4394"/>
    </i>
    <i r="1">
      <x v="4399"/>
    </i>
    <i r="1">
      <x v="4401"/>
    </i>
    <i r="1">
      <x v="4449"/>
    </i>
    <i r="1">
      <x v="4458"/>
    </i>
    <i r="1">
      <x v="4467"/>
    </i>
    <i r="1">
      <x v="4493"/>
    </i>
    <i r="1">
      <x v="4515"/>
    </i>
    <i r="1">
      <x v="4527"/>
    </i>
    <i r="1">
      <x v="4538"/>
    </i>
    <i r="1">
      <x v="4552"/>
    </i>
    <i r="1">
      <x v="4569"/>
    </i>
    <i r="1">
      <x v="4570"/>
    </i>
    <i r="1">
      <x v="4573"/>
    </i>
    <i r="1">
      <x v="4577"/>
    </i>
    <i r="1">
      <x v="4588"/>
    </i>
    <i r="1">
      <x v="4593"/>
    </i>
    <i r="1">
      <x v="4599"/>
    </i>
    <i r="1">
      <x v="4610"/>
    </i>
    <i r="1">
      <x v="4615"/>
    </i>
    <i r="1">
      <x v="4617"/>
    </i>
    <i r="1">
      <x v="4622"/>
    </i>
    <i r="1">
      <x v="4623"/>
    </i>
    <i r="1">
      <x v="4638"/>
    </i>
    <i r="1">
      <x v="4653"/>
    </i>
    <i r="1">
      <x v="4658"/>
    </i>
    <i r="1">
      <x v="4661"/>
    </i>
    <i r="1">
      <x v="4665"/>
    </i>
    <i r="1">
      <x v="4667"/>
    </i>
    <i r="1">
      <x v="4676"/>
    </i>
    <i r="1">
      <x v="4693"/>
    </i>
    <i r="1">
      <x v="4694"/>
    </i>
    <i r="1">
      <x v="4698"/>
    </i>
    <i r="1">
      <x v="4728"/>
    </i>
    <i r="1">
      <x v="4733"/>
    </i>
    <i r="1">
      <x v="4735"/>
    </i>
    <i r="1">
      <x v="4739"/>
    </i>
    <i r="1">
      <x v="4747"/>
    </i>
    <i r="1">
      <x v="4749"/>
    </i>
    <i r="1">
      <x v="4759"/>
    </i>
    <i r="1">
      <x v="4769"/>
    </i>
    <i r="1">
      <x v="4783"/>
    </i>
    <i r="1">
      <x v="4788"/>
    </i>
    <i r="1">
      <x v="4794"/>
    </i>
    <i r="1">
      <x v="4808"/>
    </i>
    <i r="1">
      <x v="4813"/>
    </i>
    <i r="1">
      <x v="4820"/>
    </i>
    <i r="1">
      <x v="4822"/>
    </i>
    <i r="1">
      <x v="4831"/>
    </i>
    <i r="1">
      <x v="4835"/>
    </i>
    <i r="1">
      <x v="4837"/>
    </i>
    <i r="1">
      <x v="4839"/>
    </i>
    <i r="1">
      <x v="4844"/>
    </i>
    <i r="1">
      <x v="4861"/>
    </i>
    <i r="1">
      <x v="4877"/>
    </i>
    <i r="1">
      <x v="4893"/>
    </i>
    <i r="1">
      <x v="4897"/>
    </i>
    <i r="1">
      <x v="4906"/>
    </i>
    <i r="1">
      <x v="4927"/>
    </i>
    <i r="1">
      <x v="4941"/>
    </i>
    <i r="1">
      <x v="4945"/>
    </i>
    <i r="1">
      <x v="4949"/>
    </i>
    <i r="1">
      <x v="4953"/>
    </i>
    <i r="1">
      <x v="4979"/>
    </i>
    <i r="1">
      <x v="4981"/>
    </i>
    <i r="1">
      <x v="4987"/>
    </i>
    <i r="1">
      <x v="4992"/>
    </i>
    <i r="1">
      <x v="4995"/>
    </i>
    <i>
      <x v="10"/>
    </i>
    <i r="1">
      <x v="20"/>
    </i>
    <i t="grand">
      <x/>
    </i>
  </rowItems>
  <colFields count="1">
    <field x="1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rec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C9633-E726-944C-8A73-4DF2260468D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515" firstHeaderRow="1" firstDataRow="2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9"/>
        <item x="1"/>
        <item x="4"/>
        <item x="8"/>
        <item x="7"/>
        <item x="0"/>
        <item x="2"/>
        <item x="3"/>
        <item x="6"/>
        <item x="5"/>
        <item h="1" x="10"/>
        <item t="default"/>
      </items>
    </pivotField>
    <pivotField showAll="0"/>
    <pivotField showAll="0"/>
    <pivotField axis="axisRow" showAll="0">
      <items count="502">
        <item x="251"/>
        <item x="71"/>
        <item x="331"/>
        <item x="211"/>
        <item x="60"/>
        <item x="402"/>
        <item x="33"/>
        <item x="276"/>
        <item x="162"/>
        <item x="6"/>
        <item x="106"/>
        <item x="189"/>
        <item x="332"/>
        <item x="135"/>
        <item x="181"/>
        <item x="137"/>
        <item x="314"/>
        <item x="165"/>
        <item x="365"/>
        <item x="195"/>
        <item x="500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axis="axisCol" showAll="0" sortType="descending">
      <items count="8">
        <item h="1" x="6"/>
        <item x="0"/>
        <item h="1" x="3"/>
        <item x="1"/>
        <item x="4"/>
        <item x="5"/>
        <item x="2"/>
        <item t="default"/>
      </items>
    </pivotField>
  </pivotFields>
  <rowFields count="2">
    <field x="13"/>
    <field x="16"/>
  </rowFields>
  <rowItems count="511">
    <i>
      <x/>
    </i>
    <i r="1">
      <x v="1"/>
    </i>
    <i r="1">
      <x v="2"/>
    </i>
    <i r="1">
      <x v="7"/>
    </i>
    <i r="1">
      <x v="17"/>
    </i>
    <i r="1">
      <x v="47"/>
    </i>
    <i r="1">
      <x v="54"/>
    </i>
    <i r="1">
      <x v="78"/>
    </i>
    <i r="1">
      <x v="87"/>
    </i>
    <i r="1">
      <x v="89"/>
    </i>
    <i r="1">
      <x v="125"/>
    </i>
    <i r="1">
      <x v="131"/>
    </i>
    <i r="1">
      <x v="162"/>
    </i>
    <i r="1">
      <x v="171"/>
    </i>
    <i r="1">
      <x v="183"/>
    </i>
    <i r="1">
      <x v="187"/>
    </i>
    <i r="1">
      <x v="191"/>
    </i>
    <i r="1">
      <x v="196"/>
    </i>
    <i r="1">
      <x v="197"/>
    </i>
    <i r="1">
      <x v="215"/>
    </i>
    <i r="1">
      <x v="228"/>
    </i>
    <i r="1">
      <x v="231"/>
    </i>
    <i r="1">
      <x v="246"/>
    </i>
    <i r="1">
      <x v="273"/>
    </i>
    <i r="1">
      <x v="275"/>
    </i>
    <i r="1">
      <x v="309"/>
    </i>
    <i r="1">
      <x v="317"/>
    </i>
    <i r="1">
      <x v="318"/>
    </i>
    <i r="1">
      <x v="322"/>
    </i>
    <i r="1">
      <x v="327"/>
    </i>
    <i r="1">
      <x v="331"/>
    </i>
    <i r="1">
      <x v="350"/>
    </i>
    <i r="1">
      <x v="371"/>
    </i>
    <i r="1">
      <x v="377"/>
    </i>
    <i r="1">
      <x v="379"/>
    </i>
    <i r="1">
      <x v="387"/>
    </i>
    <i r="1">
      <x v="395"/>
    </i>
    <i r="1">
      <x v="397"/>
    </i>
    <i r="1">
      <x v="401"/>
    </i>
    <i r="1">
      <x v="408"/>
    </i>
    <i r="1">
      <x v="418"/>
    </i>
    <i r="1">
      <x v="433"/>
    </i>
    <i r="1">
      <x v="438"/>
    </i>
    <i r="1">
      <x v="444"/>
    </i>
    <i r="1">
      <x v="447"/>
    </i>
    <i r="1">
      <x v="449"/>
    </i>
    <i r="1">
      <x v="455"/>
    </i>
    <i r="1">
      <x v="461"/>
    </i>
    <i r="1">
      <x v="465"/>
    </i>
    <i r="1">
      <x v="485"/>
    </i>
    <i r="1">
      <x v="493"/>
    </i>
    <i r="1">
      <x v="497"/>
    </i>
    <i>
      <x v="1"/>
    </i>
    <i r="1">
      <x v="22"/>
    </i>
    <i r="1">
      <x v="40"/>
    </i>
    <i r="1">
      <x v="42"/>
    </i>
    <i r="1">
      <x v="50"/>
    </i>
    <i r="1">
      <x v="57"/>
    </i>
    <i r="1">
      <x v="59"/>
    </i>
    <i r="1">
      <x v="65"/>
    </i>
    <i r="1">
      <x v="74"/>
    </i>
    <i r="1">
      <x v="81"/>
    </i>
    <i r="1">
      <x v="93"/>
    </i>
    <i r="1">
      <x v="95"/>
    </i>
    <i r="1">
      <x v="109"/>
    </i>
    <i r="1">
      <x v="143"/>
    </i>
    <i r="1">
      <x v="145"/>
    </i>
    <i r="1">
      <x v="156"/>
    </i>
    <i r="1">
      <x v="166"/>
    </i>
    <i r="1">
      <x v="170"/>
    </i>
    <i r="1">
      <x v="182"/>
    </i>
    <i r="1">
      <x v="185"/>
    </i>
    <i r="1">
      <x v="186"/>
    </i>
    <i r="1">
      <x v="195"/>
    </i>
    <i r="1">
      <x v="203"/>
    </i>
    <i r="1">
      <x v="206"/>
    </i>
    <i r="1">
      <x v="220"/>
    </i>
    <i r="1">
      <x v="222"/>
    </i>
    <i r="1">
      <x v="236"/>
    </i>
    <i r="1">
      <x v="244"/>
    </i>
    <i r="1">
      <x v="245"/>
    </i>
    <i r="1">
      <x v="268"/>
    </i>
    <i r="1">
      <x v="276"/>
    </i>
    <i r="1">
      <x v="283"/>
    </i>
    <i r="1">
      <x v="288"/>
    </i>
    <i r="1">
      <x v="306"/>
    </i>
    <i r="1">
      <x v="316"/>
    </i>
    <i r="1">
      <x v="328"/>
    </i>
    <i r="1">
      <x v="335"/>
    </i>
    <i r="1">
      <x v="341"/>
    </i>
    <i r="1">
      <x v="354"/>
    </i>
    <i r="1">
      <x v="356"/>
    </i>
    <i r="1">
      <x v="385"/>
    </i>
    <i r="1">
      <x v="411"/>
    </i>
    <i r="1">
      <x v="417"/>
    </i>
    <i r="1">
      <x v="419"/>
    </i>
    <i r="1">
      <x v="442"/>
    </i>
    <i r="1">
      <x v="454"/>
    </i>
    <i r="1">
      <x v="457"/>
    </i>
    <i r="1">
      <x v="469"/>
    </i>
    <i r="1">
      <x v="472"/>
    </i>
    <i r="1">
      <x v="496"/>
    </i>
    <i>
      <x v="2"/>
    </i>
    <i r="1">
      <x v="9"/>
    </i>
    <i r="1">
      <x v="26"/>
    </i>
    <i r="1">
      <x v="37"/>
    </i>
    <i r="1">
      <x v="41"/>
    </i>
    <i r="1">
      <x v="43"/>
    </i>
    <i r="1">
      <x v="46"/>
    </i>
    <i r="1">
      <x v="48"/>
    </i>
    <i r="1">
      <x v="60"/>
    </i>
    <i r="1">
      <x v="68"/>
    </i>
    <i r="1">
      <x v="76"/>
    </i>
    <i r="1">
      <x v="97"/>
    </i>
    <i r="1">
      <x v="106"/>
    </i>
    <i r="1">
      <x v="116"/>
    </i>
    <i r="1">
      <x v="120"/>
    </i>
    <i r="1">
      <x v="124"/>
    </i>
    <i r="1">
      <x v="132"/>
    </i>
    <i r="1">
      <x v="135"/>
    </i>
    <i r="1">
      <x v="139"/>
    </i>
    <i r="1">
      <x v="140"/>
    </i>
    <i r="1">
      <x v="142"/>
    </i>
    <i r="1">
      <x v="148"/>
    </i>
    <i r="1">
      <x v="158"/>
    </i>
    <i r="1">
      <x v="190"/>
    </i>
    <i r="1">
      <x v="192"/>
    </i>
    <i r="1">
      <x v="193"/>
    </i>
    <i r="1">
      <x v="200"/>
    </i>
    <i r="1">
      <x v="207"/>
    </i>
    <i r="1">
      <x v="209"/>
    </i>
    <i r="1">
      <x v="214"/>
    </i>
    <i r="1">
      <x v="225"/>
    </i>
    <i r="1">
      <x v="238"/>
    </i>
    <i r="1">
      <x v="258"/>
    </i>
    <i r="1">
      <x v="266"/>
    </i>
    <i r="1">
      <x v="282"/>
    </i>
    <i r="1">
      <x v="294"/>
    </i>
    <i r="1">
      <x v="296"/>
    </i>
    <i r="1">
      <x v="297"/>
    </i>
    <i r="1">
      <x v="298"/>
    </i>
    <i r="1">
      <x v="301"/>
    </i>
    <i r="1">
      <x v="314"/>
    </i>
    <i r="1">
      <x v="319"/>
    </i>
    <i r="1">
      <x v="323"/>
    </i>
    <i r="1">
      <x v="338"/>
    </i>
    <i r="1">
      <x v="342"/>
    </i>
    <i r="1">
      <x v="357"/>
    </i>
    <i r="1">
      <x v="359"/>
    </i>
    <i r="1">
      <x v="360"/>
    </i>
    <i r="1">
      <x v="363"/>
    </i>
    <i r="1">
      <x v="365"/>
    </i>
    <i r="1">
      <x v="376"/>
    </i>
    <i r="1">
      <x v="378"/>
    </i>
    <i r="1">
      <x v="392"/>
    </i>
    <i r="1">
      <x v="398"/>
    </i>
    <i r="1">
      <x v="400"/>
    </i>
    <i r="1">
      <x v="403"/>
    </i>
    <i r="1">
      <x v="404"/>
    </i>
    <i r="1">
      <x v="426"/>
    </i>
    <i r="1">
      <x v="431"/>
    </i>
    <i r="1">
      <x v="440"/>
    </i>
    <i r="1">
      <x v="456"/>
    </i>
    <i r="1">
      <x v="460"/>
    </i>
    <i r="1">
      <x v="462"/>
    </i>
    <i r="1">
      <x v="471"/>
    </i>
    <i r="1">
      <x v="476"/>
    </i>
    <i r="1">
      <x v="495"/>
    </i>
    <i>
      <x v="3"/>
    </i>
    <i r="1">
      <x v="4"/>
    </i>
    <i r="1">
      <x v="15"/>
    </i>
    <i r="1">
      <x v="16"/>
    </i>
    <i r="1">
      <x v="38"/>
    </i>
    <i r="1">
      <x v="51"/>
    </i>
    <i r="1">
      <x v="69"/>
    </i>
    <i r="1">
      <x v="70"/>
    </i>
    <i r="1">
      <x v="75"/>
    </i>
    <i r="1">
      <x v="88"/>
    </i>
    <i r="1">
      <x v="99"/>
    </i>
    <i r="1">
      <x v="103"/>
    </i>
    <i r="1">
      <x v="104"/>
    </i>
    <i r="1">
      <x v="113"/>
    </i>
    <i r="1">
      <x v="134"/>
    </i>
    <i r="1">
      <x v="151"/>
    </i>
    <i r="1">
      <x v="159"/>
    </i>
    <i r="1">
      <x v="160"/>
    </i>
    <i r="1">
      <x v="164"/>
    </i>
    <i r="1">
      <x v="188"/>
    </i>
    <i r="1">
      <x v="201"/>
    </i>
    <i r="1">
      <x v="205"/>
    </i>
    <i r="1">
      <x v="213"/>
    </i>
    <i r="1">
      <x v="235"/>
    </i>
    <i r="1">
      <x v="239"/>
    </i>
    <i r="1">
      <x v="240"/>
    </i>
    <i r="1">
      <x v="243"/>
    </i>
    <i r="1">
      <x v="249"/>
    </i>
    <i r="1">
      <x v="250"/>
    </i>
    <i r="1">
      <x v="262"/>
    </i>
    <i r="1">
      <x v="290"/>
    </i>
    <i r="1">
      <x v="304"/>
    </i>
    <i r="1">
      <x v="305"/>
    </i>
    <i r="1">
      <x v="343"/>
    </i>
    <i r="1">
      <x v="346"/>
    </i>
    <i r="1">
      <x v="353"/>
    </i>
    <i r="1">
      <x v="369"/>
    </i>
    <i r="1">
      <x v="374"/>
    </i>
    <i r="1">
      <x v="375"/>
    </i>
    <i r="1">
      <x v="391"/>
    </i>
    <i r="1">
      <x v="396"/>
    </i>
    <i r="1">
      <x v="416"/>
    </i>
    <i r="1">
      <x v="446"/>
    </i>
    <i r="1">
      <x v="459"/>
    </i>
    <i r="1">
      <x v="474"/>
    </i>
    <i r="1">
      <x v="482"/>
    </i>
    <i>
      <x v="4"/>
    </i>
    <i r="1">
      <x/>
    </i>
    <i r="1">
      <x v="13"/>
    </i>
    <i r="1">
      <x v="14"/>
    </i>
    <i r="1">
      <x v="32"/>
    </i>
    <i r="1">
      <x v="66"/>
    </i>
    <i r="1">
      <x v="72"/>
    </i>
    <i r="1">
      <x v="73"/>
    </i>
    <i r="1">
      <x v="77"/>
    </i>
    <i r="1">
      <x v="90"/>
    </i>
    <i r="1">
      <x v="92"/>
    </i>
    <i r="1">
      <x v="107"/>
    </i>
    <i r="1">
      <x v="115"/>
    </i>
    <i r="1">
      <x v="119"/>
    </i>
    <i r="1">
      <x v="126"/>
    </i>
    <i r="1">
      <x v="129"/>
    </i>
    <i r="1">
      <x v="141"/>
    </i>
    <i r="1">
      <x v="172"/>
    </i>
    <i r="1">
      <x v="176"/>
    </i>
    <i r="1">
      <x v="181"/>
    </i>
    <i r="1">
      <x v="223"/>
    </i>
    <i r="1">
      <x v="224"/>
    </i>
    <i r="1">
      <x v="237"/>
    </i>
    <i r="1">
      <x v="248"/>
    </i>
    <i r="1">
      <x v="254"/>
    </i>
    <i r="1">
      <x v="256"/>
    </i>
    <i r="1">
      <x v="257"/>
    </i>
    <i r="1">
      <x v="263"/>
    </i>
    <i r="1">
      <x v="269"/>
    </i>
    <i r="1">
      <x v="289"/>
    </i>
    <i r="1">
      <x v="295"/>
    </i>
    <i r="1">
      <x v="302"/>
    </i>
    <i r="1">
      <x v="321"/>
    </i>
    <i r="1">
      <x v="329"/>
    </i>
    <i r="1">
      <x v="334"/>
    </i>
    <i r="1">
      <x v="337"/>
    </i>
    <i r="1">
      <x v="339"/>
    </i>
    <i r="1">
      <x v="340"/>
    </i>
    <i r="1">
      <x v="349"/>
    </i>
    <i r="1">
      <x v="352"/>
    </i>
    <i r="1">
      <x v="358"/>
    </i>
    <i r="1">
      <x v="366"/>
    </i>
    <i r="1">
      <x v="367"/>
    </i>
    <i r="1">
      <x v="382"/>
    </i>
    <i r="1">
      <x v="409"/>
    </i>
    <i r="1">
      <x v="412"/>
    </i>
    <i r="1">
      <x v="429"/>
    </i>
    <i r="1">
      <x v="437"/>
    </i>
    <i r="1">
      <x v="443"/>
    </i>
    <i r="1">
      <x v="445"/>
    </i>
    <i r="1">
      <x v="480"/>
    </i>
    <i r="1">
      <x v="484"/>
    </i>
    <i r="1">
      <x v="488"/>
    </i>
    <i>
      <x v="5"/>
    </i>
    <i r="1">
      <x v="8"/>
    </i>
    <i r="1">
      <x v="10"/>
    </i>
    <i r="1">
      <x v="21"/>
    </i>
    <i r="1">
      <x v="24"/>
    </i>
    <i r="1">
      <x v="33"/>
    </i>
    <i r="1">
      <x v="34"/>
    </i>
    <i r="1">
      <x v="49"/>
    </i>
    <i r="1">
      <x v="53"/>
    </i>
    <i r="1">
      <x v="55"/>
    </i>
    <i r="1">
      <x v="56"/>
    </i>
    <i r="1">
      <x v="58"/>
    </i>
    <i r="1">
      <x v="79"/>
    </i>
    <i r="1">
      <x v="84"/>
    </i>
    <i r="1">
      <x v="96"/>
    </i>
    <i r="1">
      <x v="98"/>
    </i>
    <i r="1">
      <x v="121"/>
    </i>
    <i r="1">
      <x v="138"/>
    </i>
    <i r="1">
      <x v="149"/>
    </i>
    <i r="1">
      <x v="177"/>
    </i>
    <i r="1">
      <x v="199"/>
    </i>
    <i r="1">
      <x v="218"/>
    </i>
    <i r="1">
      <x v="230"/>
    </i>
    <i r="1">
      <x v="261"/>
    </i>
    <i r="1">
      <x v="277"/>
    </i>
    <i r="1">
      <x v="278"/>
    </i>
    <i r="1">
      <x v="308"/>
    </i>
    <i r="1">
      <x v="330"/>
    </i>
    <i r="1">
      <x v="368"/>
    </i>
    <i r="1">
      <x v="393"/>
    </i>
    <i r="1">
      <x v="394"/>
    </i>
    <i r="1">
      <x v="421"/>
    </i>
    <i r="1">
      <x v="425"/>
    </i>
    <i r="1">
      <x v="434"/>
    </i>
    <i r="1">
      <x v="439"/>
    </i>
    <i r="1">
      <x v="450"/>
    </i>
    <i r="1">
      <x v="470"/>
    </i>
    <i r="1">
      <x v="478"/>
    </i>
    <i r="1">
      <x v="489"/>
    </i>
    <i r="1">
      <x v="499"/>
    </i>
    <i>
      <x v="6"/>
    </i>
    <i r="1">
      <x v="12"/>
    </i>
    <i r="1">
      <x v="19"/>
    </i>
    <i r="1">
      <x v="23"/>
    </i>
    <i r="1">
      <x v="28"/>
    </i>
    <i r="1">
      <x v="31"/>
    </i>
    <i r="1">
      <x v="36"/>
    </i>
    <i r="1">
      <x v="45"/>
    </i>
    <i r="1">
      <x v="82"/>
    </i>
    <i r="1">
      <x v="85"/>
    </i>
    <i r="1">
      <x v="94"/>
    </i>
    <i r="1">
      <x v="102"/>
    </i>
    <i r="1">
      <x v="105"/>
    </i>
    <i r="1">
      <x v="110"/>
    </i>
    <i r="1">
      <x v="114"/>
    </i>
    <i r="1">
      <x v="137"/>
    </i>
    <i r="1">
      <x v="153"/>
    </i>
    <i r="1">
      <x v="161"/>
    </i>
    <i r="1">
      <x v="169"/>
    </i>
    <i r="1">
      <x v="174"/>
    </i>
    <i r="1">
      <x v="194"/>
    </i>
    <i r="1">
      <x v="198"/>
    </i>
    <i r="1">
      <x v="212"/>
    </i>
    <i r="1">
      <x v="216"/>
    </i>
    <i r="1">
      <x v="227"/>
    </i>
    <i r="1">
      <x v="270"/>
    </i>
    <i r="1">
      <x v="274"/>
    </i>
    <i r="1">
      <x v="279"/>
    </i>
    <i r="1">
      <x v="281"/>
    </i>
    <i r="1">
      <x v="293"/>
    </i>
    <i r="1">
      <x v="310"/>
    </i>
    <i r="1">
      <x v="311"/>
    </i>
    <i r="1">
      <x v="312"/>
    </i>
    <i r="1">
      <x v="345"/>
    </i>
    <i r="1">
      <x v="362"/>
    </i>
    <i r="1">
      <x v="381"/>
    </i>
    <i r="1">
      <x v="388"/>
    </i>
    <i r="1">
      <x v="399"/>
    </i>
    <i r="1">
      <x v="406"/>
    </i>
    <i r="1">
      <x v="407"/>
    </i>
    <i r="1">
      <x v="420"/>
    </i>
    <i r="1">
      <x v="422"/>
    </i>
    <i r="1">
      <x v="430"/>
    </i>
    <i r="1">
      <x v="451"/>
    </i>
    <i r="1">
      <x v="453"/>
    </i>
    <i r="1">
      <x v="467"/>
    </i>
    <i r="1">
      <x v="475"/>
    </i>
    <i r="1">
      <x v="481"/>
    </i>
    <i r="1">
      <x v="486"/>
    </i>
    <i r="1">
      <x v="487"/>
    </i>
    <i r="1">
      <x v="491"/>
    </i>
    <i r="1">
      <x v="492"/>
    </i>
    <i r="1">
      <x v="500"/>
    </i>
    <i>
      <x v="7"/>
    </i>
    <i r="1">
      <x v="3"/>
    </i>
    <i r="1">
      <x v="18"/>
    </i>
    <i r="1">
      <x v="25"/>
    </i>
    <i r="1">
      <x v="30"/>
    </i>
    <i r="1">
      <x v="44"/>
    </i>
    <i r="1">
      <x v="67"/>
    </i>
    <i r="1">
      <x v="100"/>
    </i>
    <i r="1">
      <x v="108"/>
    </i>
    <i r="1">
      <x v="118"/>
    </i>
    <i r="1">
      <x v="123"/>
    </i>
    <i r="1">
      <x v="130"/>
    </i>
    <i r="1">
      <x v="147"/>
    </i>
    <i r="1">
      <x v="152"/>
    </i>
    <i r="1">
      <x v="157"/>
    </i>
    <i r="1">
      <x v="163"/>
    </i>
    <i r="1">
      <x v="178"/>
    </i>
    <i r="1">
      <x v="180"/>
    </i>
    <i r="1">
      <x v="189"/>
    </i>
    <i r="1">
      <x v="202"/>
    </i>
    <i r="1">
      <x v="210"/>
    </i>
    <i r="1">
      <x v="211"/>
    </i>
    <i r="1">
      <x v="241"/>
    </i>
    <i r="1">
      <x v="242"/>
    </i>
    <i r="1">
      <x v="259"/>
    </i>
    <i r="1">
      <x v="260"/>
    </i>
    <i r="1">
      <x v="267"/>
    </i>
    <i r="1">
      <x v="271"/>
    </i>
    <i r="1">
      <x v="287"/>
    </i>
    <i r="1">
      <x v="291"/>
    </i>
    <i r="1">
      <x v="300"/>
    </i>
    <i r="1">
      <x v="313"/>
    </i>
    <i r="1">
      <x v="344"/>
    </i>
    <i r="1">
      <x v="348"/>
    </i>
    <i r="1">
      <x v="355"/>
    </i>
    <i r="1">
      <x v="364"/>
    </i>
    <i r="1">
      <x v="370"/>
    </i>
    <i r="1">
      <x v="373"/>
    </i>
    <i r="1">
      <x v="380"/>
    </i>
    <i r="1">
      <x v="384"/>
    </i>
    <i r="1">
      <x v="386"/>
    </i>
    <i r="1">
      <x v="389"/>
    </i>
    <i r="1">
      <x v="390"/>
    </i>
    <i r="1">
      <x v="410"/>
    </i>
    <i r="1">
      <x v="428"/>
    </i>
    <i r="1">
      <x v="441"/>
    </i>
    <i r="1">
      <x v="463"/>
    </i>
    <i r="1">
      <x v="464"/>
    </i>
    <i r="1">
      <x v="466"/>
    </i>
    <i r="1">
      <x v="479"/>
    </i>
    <i>
      <x v="8"/>
    </i>
    <i r="1">
      <x v="29"/>
    </i>
    <i r="1">
      <x v="52"/>
    </i>
    <i r="1">
      <x v="64"/>
    </i>
    <i r="1">
      <x v="80"/>
    </i>
    <i r="1">
      <x v="83"/>
    </i>
    <i r="1">
      <x v="101"/>
    </i>
    <i r="1">
      <x v="128"/>
    </i>
    <i r="1">
      <x v="136"/>
    </i>
    <i r="1">
      <x v="144"/>
    </i>
    <i r="1">
      <x v="146"/>
    </i>
    <i r="1">
      <x v="154"/>
    </i>
    <i r="1">
      <x v="167"/>
    </i>
    <i r="1">
      <x v="173"/>
    </i>
    <i r="1">
      <x v="175"/>
    </i>
    <i r="1">
      <x v="204"/>
    </i>
    <i r="1">
      <x v="221"/>
    </i>
    <i r="1">
      <x v="226"/>
    </i>
    <i r="1">
      <x v="229"/>
    </i>
    <i r="1">
      <x v="232"/>
    </i>
    <i r="1">
      <x v="234"/>
    </i>
    <i r="1">
      <x v="247"/>
    </i>
    <i r="1">
      <x v="251"/>
    </i>
    <i r="1">
      <x v="255"/>
    </i>
    <i r="1">
      <x v="264"/>
    </i>
    <i r="1">
      <x v="265"/>
    </i>
    <i r="1">
      <x v="284"/>
    </i>
    <i r="1">
      <x v="286"/>
    </i>
    <i r="1">
      <x v="299"/>
    </i>
    <i r="1">
      <x v="320"/>
    </i>
    <i r="1">
      <x v="326"/>
    </i>
    <i r="1">
      <x v="332"/>
    </i>
    <i r="1">
      <x v="333"/>
    </i>
    <i r="1">
      <x v="336"/>
    </i>
    <i r="1">
      <x v="361"/>
    </i>
    <i r="1">
      <x v="383"/>
    </i>
    <i r="1">
      <x v="405"/>
    </i>
    <i r="1">
      <x v="413"/>
    </i>
    <i r="1">
      <x v="415"/>
    </i>
    <i r="1">
      <x v="424"/>
    </i>
    <i r="1">
      <x v="432"/>
    </i>
    <i r="1">
      <x v="435"/>
    </i>
    <i r="1">
      <x v="436"/>
    </i>
    <i r="1">
      <x v="458"/>
    </i>
    <i r="1">
      <x v="468"/>
    </i>
    <i r="1">
      <x v="483"/>
    </i>
    <i r="1">
      <x v="490"/>
    </i>
    <i>
      <x v="9"/>
    </i>
    <i r="1">
      <x v="5"/>
    </i>
    <i r="1">
      <x v="6"/>
    </i>
    <i r="1">
      <x v="11"/>
    </i>
    <i r="1">
      <x v="27"/>
    </i>
    <i r="1">
      <x v="35"/>
    </i>
    <i r="1">
      <x v="39"/>
    </i>
    <i r="1">
      <x v="61"/>
    </i>
    <i r="1">
      <x v="62"/>
    </i>
    <i r="1">
      <x v="63"/>
    </i>
    <i r="1">
      <x v="71"/>
    </i>
    <i r="1">
      <x v="86"/>
    </i>
    <i r="1">
      <x v="91"/>
    </i>
    <i r="1">
      <x v="111"/>
    </i>
    <i r="1">
      <x v="112"/>
    </i>
    <i r="1">
      <x v="117"/>
    </i>
    <i r="1">
      <x v="122"/>
    </i>
    <i r="1">
      <x v="127"/>
    </i>
    <i r="1">
      <x v="133"/>
    </i>
    <i r="1">
      <x v="150"/>
    </i>
    <i r="1">
      <x v="155"/>
    </i>
    <i r="1">
      <x v="165"/>
    </i>
    <i r="1">
      <x v="168"/>
    </i>
    <i r="1">
      <x v="179"/>
    </i>
    <i r="1">
      <x v="184"/>
    </i>
    <i r="1">
      <x v="208"/>
    </i>
    <i r="1">
      <x v="217"/>
    </i>
    <i r="1">
      <x v="219"/>
    </i>
    <i r="1">
      <x v="233"/>
    </i>
    <i r="1">
      <x v="252"/>
    </i>
    <i r="1">
      <x v="253"/>
    </i>
    <i r="1">
      <x v="272"/>
    </i>
    <i r="1">
      <x v="280"/>
    </i>
    <i r="1">
      <x v="285"/>
    </i>
    <i r="1">
      <x v="292"/>
    </i>
    <i r="1">
      <x v="303"/>
    </i>
    <i r="1">
      <x v="307"/>
    </i>
    <i r="1">
      <x v="315"/>
    </i>
    <i r="1">
      <x v="324"/>
    </i>
    <i r="1">
      <x v="325"/>
    </i>
    <i r="1">
      <x v="347"/>
    </i>
    <i r="1">
      <x v="351"/>
    </i>
    <i r="1">
      <x v="372"/>
    </i>
    <i r="1">
      <x v="402"/>
    </i>
    <i r="1">
      <x v="414"/>
    </i>
    <i r="1">
      <x v="423"/>
    </i>
    <i r="1">
      <x v="427"/>
    </i>
    <i r="1">
      <x v="448"/>
    </i>
    <i r="1">
      <x v="452"/>
    </i>
    <i r="1">
      <x v="473"/>
    </i>
    <i r="1">
      <x v="477"/>
    </i>
    <i r="1">
      <x v="494"/>
    </i>
    <i r="1">
      <x v="498"/>
    </i>
    <i t="grand">
      <x/>
    </i>
  </rowItems>
  <colFields count="1">
    <field x="17"/>
  </colFields>
  <colItems count="6">
    <i>
      <x v="1"/>
    </i>
    <i>
      <x v="3"/>
    </i>
    <i>
      <x v="4"/>
    </i>
    <i>
      <x v="5"/>
    </i>
    <i>
      <x v="6"/>
    </i>
    <i t="grand">
      <x/>
    </i>
  </colItems>
  <dataFields count="1">
    <dataField name="Count of rec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1"/>
  <sheetViews>
    <sheetView workbookViewId="0">
      <selection activeCell="D24" sqref="D24"/>
    </sheetView>
  </sheetViews>
  <sheetFormatPr baseColWidth="10" defaultRowHeight="16" x14ac:dyDescent="0.2"/>
  <cols>
    <col min="1" max="2" width="11.6640625" bestFit="1" customWidth="1"/>
    <col min="3" max="3" width="10.33203125" bestFit="1" customWidth="1"/>
    <col min="4" max="4" width="13.83203125" bestFit="1" customWidth="1"/>
    <col min="5" max="5" width="18.5" bestFit="1" customWidth="1"/>
    <col min="6" max="6" width="11.5" bestFit="1" customWidth="1"/>
    <col min="7" max="7" width="15.33203125" bestFit="1" customWidth="1"/>
    <col min="8" max="8" width="9" bestFit="1" customWidth="1"/>
    <col min="9" max="9" width="5.83203125" bestFit="1" customWidth="1"/>
    <col min="10" max="10" width="12.83203125" bestFit="1" customWidth="1"/>
    <col min="11" max="11" width="4.6640625" bestFit="1" customWidth="1"/>
    <col min="12" max="12" width="14" bestFit="1" customWidth="1"/>
    <col min="13" max="13" width="10.5" bestFit="1" customWidth="1"/>
    <col min="14" max="14" width="15.6640625" bestFit="1" customWidth="1"/>
    <col min="15" max="15" width="10" style="5" bestFit="1" customWidth="1"/>
    <col min="16" max="16" width="12.33203125" style="5" bestFit="1" customWidth="1"/>
    <col min="17" max="17" width="5.83203125" style="5" bestFit="1" customWidth="1"/>
    <col min="18" max="18" width="8.33203125" style="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5" t="s">
        <v>174</v>
      </c>
      <c r="P1" s="5" t="s">
        <v>175</v>
      </c>
      <c r="Q1" s="5" t="s">
        <v>177</v>
      </c>
      <c r="R1" s="5" t="s">
        <v>176</v>
      </c>
    </row>
    <row r="2" spans="1:18" x14ac:dyDescent="0.2">
      <c r="A2" t="s">
        <v>135</v>
      </c>
      <c r="B2" t="s">
        <v>136</v>
      </c>
      <c r="C2" t="s">
        <v>137</v>
      </c>
      <c r="D2">
        <v>42</v>
      </c>
      <c r="E2" t="s">
        <v>138</v>
      </c>
      <c r="F2" t="s">
        <v>139</v>
      </c>
      <c r="G2" t="s">
        <v>140</v>
      </c>
      <c r="H2">
        <v>3109</v>
      </c>
      <c r="I2" t="s">
        <v>49</v>
      </c>
      <c r="J2">
        <v>19660709</v>
      </c>
      <c r="K2">
        <v>32</v>
      </c>
      <c r="L2" t="s">
        <v>141</v>
      </c>
      <c r="M2">
        <v>1932216</v>
      </c>
      <c r="N2">
        <v>8</v>
      </c>
      <c r="O2" s="5">
        <v>4</v>
      </c>
      <c r="P2" s="5">
        <f>FIND("-",$A2,5)</f>
        <v>6</v>
      </c>
      <c r="Q2" s="5" t="str">
        <f>MID($A2,$O2+1,$P2-$O2-1)</f>
        <v>0</v>
      </c>
      <c r="R2" s="5" t="str">
        <f>RIGHT($A2,LEN($A2)-$P2)</f>
        <v>org</v>
      </c>
    </row>
    <row r="3" spans="1:18" x14ac:dyDescent="0.2">
      <c r="A3" t="s">
        <v>29</v>
      </c>
      <c r="B3" t="s">
        <v>30</v>
      </c>
      <c r="C3" t="s">
        <v>18</v>
      </c>
      <c r="D3">
        <v>63</v>
      </c>
      <c r="E3" t="s">
        <v>31</v>
      </c>
      <c r="F3" t="s">
        <v>32</v>
      </c>
      <c r="G3" t="s">
        <v>33</v>
      </c>
      <c r="H3">
        <v>4272</v>
      </c>
      <c r="I3" t="s">
        <v>34</v>
      </c>
      <c r="J3">
        <v>19990930</v>
      </c>
      <c r="K3">
        <v>27</v>
      </c>
      <c r="L3" t="s">
        <v>35</v>
      </c>
      <c r="M3">
        <v>9588716</v>
      </c>
      <c r="N3">
        <v>5</v>
      </c>
      <c r="O3" s="5">
        <v>4</v>
      </c>
      <c r="P3" s="5">
        <f>FIND("-",$A3,5)</f>
        <v>6</v>
      </c>
      <c r="Q3" s="5" t="str">
        <f>MID($A3,$O3+1,$P3-$O3-1)</f>
        <v>1</v>
      </c>
      <c r="R3" s="5" t="str">
        <f>RIGHT($A3,LEN($A3)-$P3)</f>
        <v>org</v>
      </c>
    </row>
    <row r="4" spans="1:18" x14ac:dyDescent="0.2">
      <c r="A4" t="s">
        <v>142</v>
      </c>
      <c r="B4" t="s">
        <v>143</v>
      </c>
      <c r="C4" t="s">
        <v>144</v>
      </c>
      <c r="D4">
        <v>2</v>
      </c>
      <c r="E4" t="s">
        <v>145</v>
      </c>
      <c r="F4" t="s">
        <v>146</v>
      </c>
      <c r="G4" t="s">
        <v>147</v>
      </c>
      <c r="H4">
        <v>2750</v>
      </c>
      <c r="I4" t="s">
        <v>91</v>
      </c>
      <c r="J4">
        <v>19620514</v>
      </c>
      <c r="K4">
        <v>23</v>
      </c>
      <c r="L4" t="s">
        <v>148</v>
      </c>
      <c r="M4">
        <v>7303182</v>
      </c>
      <c r="N4">
        <v>6</v>
      </c>
      <c r="O4" s="5">
        <v>4</v>
      </c>
      <c r="P4" s="5">
        <f>FIND("-",$A4,5)</f>
        <v>6</v>
      </c>
      <c r="Q4" s="5" t="str">
        <f>MID($A4,$O4+1,$P4-$O4-1)</f>
        <v>2</v>
      </c>
      <c r="R4" s="5" t="str">
        <f>RIGHT($A4,LEN($A4)-$P4)</f>
        <v>org</v>
      </c>
    </row>
    <row r="5" spans="1:18" x14ac:dyDescent="0.2">
      <c r="A5" t="s">
        <v>110</v>
      </c>
      <c r="B5" t="s">
        <v>111</v>
      </c>
      <c r="C5" t="s">
        <v>112</v>
      </c>
      <c r="D5">
        <v>70</v>
      </c>
      <c r="E5" t="s">
        <v>113</v>
      </c>
      <c r="F5" t="s">
        <v>114</v>
      </c>
      <c r="G5" t="s">
        <v>115</v>
      </c>
      <c r="H5">
        <v>2713</v>
      </c>
      <c r="I5" t="s">
        <v>34</v>
      </c>
      <c r="J5">
        <v>19030926</v>
      </c>
      <c r="K5" t="s">
        <v>18</v>
      </c>
      <c r="L5" t="s">
        <v>116</v>
      </c>
      <c r="M5">
        <v>4671763</v>
      </c>
      <c r="N5">
        <v>3</v>
      </c>
      <c r="O5" s="5">
        <v>4</v>
      </c>
      <c r="P5" s="5">
        <f>FIND("-",$A5,5)</f>
        <v>6</v>
      </c>
      <c r="Q5" s="5" t="str">
        <f>MID($A5,$O5+1,$P5-$O5-1)</f>
        <v>3</v>
      </c>
      <c r="R5" s="5" t="str">
        <f>RIGHT($A5,LEN($A5)-$P5)</f>
        <v>org</v>
      </c>
    </row>
    <row r="6" spans="1:18" x14ac:dyDescent="0.2">
      <c r="A6" t="s">
        <v>155</v>
      </c>
      <c r="B6" t="s">
        <v>156</v>
      </c>
      <c r="C6" t="s">
        <v>157</v>
      </c>
      <c r="D6">
        <v>6</v>
      </c>
      <c r="E6" t="s">
        <v>158</v>
      </c>
      <c r="F6" t="s">
        <v>159</v>
      </c>
      <c r="G6" t="s">
        <v>160</v>
      </c>
      <c r="H6">
        <v>2160</v>
      </c>
      <c r="I6" t="s">
        <v>91</v>
      </c>
      <c r="J6" t="s">
        <v>18</v>
      </c>
      <c r="K6" t="s">
        <v>18</v>
      </c>
      <c r="L6" t="s">
        <v>161</v>
      </c>
      <c r="M6">
        <v>3387634</v>
      </c>
      <c r="N6">
        <v>5</v>
      </c>
      <c r="O6" s="5">
        <v>4</v>
      </c>
      <c r="P6" s="5">
        <f>FIND("-",$A6,5)</f>
        <v>6</v>
      </c>
      <c r="Q6" s="5" t="str">
        <f>MID($A6,$O6+1,$P6-$O6-1)</f>
        <v>4</v>
      </c>
      <c r="R6" s="5" t="str">
        <f>RIGHT($A6,LEN($A6)-$P6)</f>
        <v>org</v>
      </c>
    </row>
    <row r="7" spans="1:18" x14ac:dyDescent="0.2">
      <c r="A7" t="s">
        <v>22</v>
      </c>
      <c r="B7" t="s">
        <v>23</v>
      </c>
      <c r="C7" t="s">
        <v>24</v>
      </c>
      <c r="D7">
        <v>6</v>
      </c>
      <c r="E7" t="s">
        <v>25</v>
      </c>
      <c r="F7" t="s">
        <v>18</v>
      </c>
      <c r="G7" t="s">
        <v>26</v>
      </c>
      <c r="H7">
        <v>3170</v>
      </c>
      <c r="I7" t="s">
        <v>27</v>
      </c>
      <c r="J7">
        <v>19680915</v>
      </c>
      <c r="K7">
        <v>30</v>
      </c>
      <c r="L7" t="s">
        <v>28</v>
      </c>
      <c r="M7">
        <v>5419110</v>
      </c>
      <c r="N7">
        <v>4</v>
      </c>
      <c r="O7" s="5">
        <v>4</v>
      </c>
      <c r="P7" s="5">
        <f>FIND("-",$A7,5)</f>
        <v>6</v>
      </c>
      <c r="Q7" s="5" t="str">
        <f>MID($A7,$O7+1,$P7-$O7-1)</f>
        <v>5</v>
      </c>
      <c r="R7" s="5" t="str">
        <f>RIGHT($A7,LEN($A7)-$P7)</f>
        <v>org</v>
      </c>
    </row>
    <row r="8" spans="1:18" x14ac:dyDescent="0.2">
      <c r="A8" t="s">
        <v>57</v>
      </c>
      <c r="B8" t="s">
        <v>58</v>
      </c>
      <c r="C8" t="s">
        <v>24</v>
      </c>
      <c r="D8">
        <v>6</v>
      </c>
      <c r="E8" t="s">
        <v>59</v>
      </c>
      <c r="F8" t="s">
        <v>18</v>
      </c>
      <c r="G8" t="s">
        <v>26</v>
      </c>
      <c r="H8">
        <v>3170</v>
      </c>
      <c r="I8" t="s">
        <v>27</v>
      </c>
      <c r="J8">
        <v>19680915</v>
      </c>
      <c r="K8">
        <v>30</v>
      </c>
      <c r="L8" t="s">
        <v>28</v>
      </c>
      <c r="M8">
        <v>5419110</v>
      </c>
      <c r="N8">
        <v>4</v>
      </c>
      <c r="O8" s="5">
        <v>4</v>
      </c>
      <c r="P8" s="5">
        <f>FIND("-",$A8,5)</f>
        <v>6</v>
      </c>
      <c r="Q8" s="5" t="str">
        <f>MID($A8,$O8+1,$P8-$O8-1)</f>
        <v>5</v>
      </c>
      <c r="R8" s="5" t="str">
        <f>RIGHT($A8,LEN($A8)-$P8)</f>
        <v>dup-0</v>
      </c>
    </row>
    <row r="9" spans="1:18" x14ac:dyDescent="0.2">
      <c r="A9" t="s">
        <v>60</v>
      </c>
      <c r="B9" t="s">
        <v>61</v>
      </c>
      <c r="C9" t="s">
        <v>62</v>
      </c>
      <c r="D9">
        <v>2</v>
      </c>
      <c r="E9" t="s">
        <v>63</v>
      </c>
      <c r="F9" t="s">
        <v>18</v>
      </c>
      <c r="G9" t="s">
        <v>64</v>
      </c>
      <c r="H9">
        <v>3173</v>
      </c>
      <c r="I9" t="s">
        <v>20</v>
      </c>
      <c r="J9">
        <v>19420722</v>
      </c>
      <c r="K9">
        <v>29</v>
      </c>
      <c r="L9" t="s">
        <v>65</v>
      </c>
      <c r="M9">
        <v>5000349</v>
      </c>
      <c r="N9">
        <v>2</v>
      </c>
      <c r="O9" s="5">
        <v>4</v>
      </c>
      <c r="P9" s="5">
        <f>FIND("-",$A9,5)</f>
        <v>6</v>
      </c>
      <c r="Q9" s="5" t="str">
        <f>MID($A9,$O9+1,$P9-$O9-1)</f>
        <v>6</v>
      </c>
      <c r="R9" s="5" t="str">
        <f>RIGHT($A9,LEN($A9)-$P9)</f>
        <v>org</v>
      </c>
    </row>
    <row r="10" spans="1:18" x14ac:dyDescent="0.2">
      <c r="A10" t="s">
        <v>106</v>
      </c>
      <c r="B10" t="s">
        <v>107</v>
      </c>
      <c r="C10" t="s">
        <v>108</v>
      </c>
      <c r="D10">
        <v>5089</v>
      </c>
      <c r="E10" t="s">
        <v>109</v>
      </c>
      <c r="F10" t="s">
        <v>18</v>
      </c>
      <c r="G10" t="s">
        <v>90</v>
      </c>
      <c r="H10">
        <v>810</v>
      </c>
      <c r="I10" t="s">
        <v>91</v>
      </c>
      <c r="J10" t="s">
        <v>18</v>
      </c>
      <c r="K10">
        <v>30</v>
      </c>
      <c r="L10" t="s">
        <v>92</v>
      </c>
      <c r="M10">
        <v>8332007</v>
      </c>
      <c r="N10">
        <v>4</v>
      </c>
      <c r="O10" s="5">
        <v>4</v>
      </c>
      <c r="P10" s="5">
        <f>FIND("-",$A10,5)</f>
        <v>6</v>
      </c>
      <c r="Q10" s="5" t="str">
        <f>MID($A10,$O10+1,$P10-$O10-1)</f>
        <v>7</v>
      </c>
      <c r="R10" s="5" t="str">
        <f>RIGHT($A10,LEN($A10)-$P10)</f>
        <v>org</v>
      </c>
    </row>
    <row r="11" spans="1:18" x14ac:dyDescent="0.2">
      <c r="A11" t="s">
        <v>86</v>
      </c>
      <c r="B11" t="s">
        <v>87</v>
      </c>
      <c r="C11" t="s">
        <v>88</v>
      </c>
      <c r="D11">
        <v>5089</v>
      </c>
      <c r="E11" t="s">
        <v>89</v>
      </c>
      <c r="F11" t="s">
        <v>18</v>
      </c>
      <c r="G11" t="s">
        <v>90</v>
      </c>
      <c r="H11">
        <v>810</v>
      </c>
      <c r="I11" t="s">
        <v>91</v>
      </c>
      <c r="J11" t="s">
        <v>18</v>
      </c>
      <c r="K11">
        <v>30</v>
      </c>
      <c r="L11" t="s">
        <v>92</v>
      </c>
      <c r="M11">
        <v>8332007</v>
      </c>
      <c r="N11">
        <v>4</v>
      </c>
      <c r="O11" s="5">
        <v>4</v>
      </c>
      <c r="P11" s="5">
        <f>FIND("-",$A11,5)</f>
        <v>6</v>
      </c>
      <c r="Q11" s="5" t="str">
        <f>MID($A11,$O11+1,$P11-$O11-1)</f>
        <v>7</v>
      </c>
      <c r="R11" s="5" t="str">
        <f>RIGHT($A11,LEN($A11)-$P11)</f>
        <v>dup-0</v>
      </c>
    </row>
    <row r="12" spans="1:18" x14ac:dyDescent="0.2">
      <c r="A12" t="s">
        <v>149</v>
      </c>
      <c r="B12" t="s">
        <v>150</v>
      </c>
      <c r="C12" t="s">
        <v>151</v>
      </c>
      <c r="D12">
        <v>122</v>
      </c>
      <c r="E12" t="s">
        <v>152</v>
      </c>
      <c r="F12" t="s">
        <v>18</v>
      </c>
      <c r="G12" t="s">
        <v>153</v>
      </c>
      <c r="H12">
        <v>4109</v>
      </c>
      <c r="I12" t="s">
        <v>34</v>
      </c>
      <c r="J12">
        <v>19141213</v>
      </c>
      <c r="K12">
        <v>8</v>
      </c>
      <c r="L12" t="s">
        <v>18</v>
      </c>
      <c r="M12">
        <v>1166877</v>
      </c>
      <c r="N12">
        <v>7</v>
      </c>
      <c r="O12" s="5">
        <v>4</v>
      </c>
      <c r="P12" s="5">
        <f>FIND("-",$A12,5)</f>
        <v>6</v>
      </c>
      <c r="Q12" s="5" t="str">
        <f>MID($A12,$O12+1,$P12-$O12-1)</f>
        <v>8</v>
      </c>
      <c r="R12" s="5" t="str">
        <f>RIGHT($A12,LEN($A12)-$P12)</f>
        <v>org</v>
      </c>
    </row>
    <row r="13" spans="1:18" x14ac:dyDescent="0.2">
      <c r="A13" t="s">
        <v>117</v>
      </c>
      <c r="B13" t="s">
        <v>118</v>
      </c>
      <c r="C13" t="s">
        <v>119</v>
      </c>
      <c r="D13">
        <v>14</v>
      </c>
      <c r="E13" t="s">
        <v>120</v>
      </c>
      <c r="F13" t="s">
        <v>18</v>
      </c>
      <c r="G13" t="s">
        <v>121</v>
      </c>
      <c r="H13">
        <v>2800</v>
      </c>
      <c r="I13" t="s">
        <v>49</v>
      </c>
      <c r="J13">
        <v>19230619</v>
      </c>
      <c r="K13" t="s">
        <v>18</v>
      </c>
      <c r="L13" t="s">
        <v>122</v>
      </c>
      <c r="M13">
        <v>8901645</v>
      </c>
      <c r="N13">
        <v>4</v>
      </c>
      <c r="O13" s="5">
        <v>4</v>
      </c>
      <c r="P13" s="5">
        <f>FIND("-",$A13,5)</f>
        <v>6</v>
      </c>
      <c r="Q13" s="5" t="str">
        <f>MID($A13,$O13+1,$P13-$O13-1)</f>
        <v>9</v>
      </c>
      <c r="R13" s="5" t="str">
        <f>RIGHT($A13,LEN($A13)-$P13)</f>
        <v>org</v>
      </c>
    </row>
    <row r="14" spans="1:18" x14ac:dyDescent="0.2">
      <c r="A14" t="s">
        <v>36</v>
      </c>
      <c r="B14" t="s">
        <v>37</v>
      </c>
      <c r="C14" t="s">
        <v>38</v>
      </c>
      <c r="D14">
        <v>3</v>
      </c>
      <c r="E14" t="s">
        <v>39</v>
      </c>
      <c r="F14" t="s">
        <v>40</v>
      </c>
      <c r="G14" t="s">
        <v>41</v>
      </c>
      <c r="H14">
        <v>7250</v>
      </c>
      <c r="I14" t="s">
        <v>18</v>
      </c>
      <c r="J14" t="s">
        <v>18</v>
      </c>
      <c r="K14">
        <v>11</v>
      </c>
      <c r="L14" t="s">
        <v>42</v>
      </c>
      <c r="M14">
        <v>5129736</v>
      </c>
      <c r="N14">
        <v>9</v>
      </c>
      <c r="O14" s="5">
        <v>4</v>
      </c>
      <c r="P14" s="5">
        <f>FIND("-",$A14,5)</f>
        <v>7</v>
      </c>
      <c r="Q14" s="5" t="str">
        <f>MID($A14,$O14+1,$P14-$O14-1)</f>
        <v>10</v>
      </c>
      <c r="R14" s="5" t="str">
        <f>RIGHT($A14,LEN($A14)-$P14)</f>
        <v>org</v>
      </c>
    </row>
    <row r="15" spans="1:18" x14ac:dyDescent="0.2">
      <c r="A15" t="s">
        <v>14</v>
      </c>
      <c r="B15" t="s">
        <v>15</v>
      </c>
      <c r="C15" t="s">
        <v>16</v>
      </c>
      <c r="D15">
        <v>14</v>
      </c>
      <c r="E15" t="s">
        <v>17</v>
      </c>
      <c r="F15" t="s">
        <v>18</v>
      </c>
      <c r="G15" t="s">
        <v>19</v>
      </c>
      <c r="H15">
        <v>6530</v>
      </c>
      <c r="I15" t="s">
        <v>20</v>
      </c>
      <c r="J15" t="s">
        <v>18</v>
      </c>
      <c r="K15" t="s">
        <v>18</v>
      </c>
      <c r="L15" t="s">
        <v>21</v>
      </c>
      <c r="M15">
        <v>5334205</v>
      </c>
      <c r="N15">
        <v>1</v>
      </c>
      <c r="O15" s="5">
        <v>4</v>
      </c>
      <c r="P15" s="5">
        <f>FIND("-",$A15,5)</f>
        <v>7</v>
      </c>
      <c r="Q15" s="5" t="str">
        <f>MID($A15,$O15+1,$P15-$O15-1)</f>
        <v>11</v>
      </c>
      <c r="R15" s="5" t="str">
        <f>RIGHT($A15,LEN($A15)-$P15)</f>
        <v>org</v>
      </c>
    </row>
    <row r="16" spans="1:18" x14ac:dyDescent="0.2">
      <c r="A16" t="s">
        <v>43</v>
      </c>
      <c r="B16" t="s">
        <v>44</v>
      </c>
      <c r="C16" t="s">
        <v>45</v>
      </c>
      <c r="D16">
        <v>3</v>
      </c>
      <c r="E16" t="s">
        <v>46</v>
      </c>
      <c r="F16" t="s">
        <v>47</v>
      </c>
      <c r="G16" t="s">
        <v>48</v>
      </c>
      <c r="H16">
        <v>2760</v>
      </c>
      <c r="I16" t="s">
        <v>49</v>
      </c>
      <c r="J16">
        <v>19210723</v>
      </c>
      <c r="K16">
        <v>28</v>
      </c>
      <c r="L16" t="s">
        <v>50</v>
      </c>
      <c r="M16">
        <v>6395918</v>
      </c>
      <c r="N16">
        <v>8</v>
      </c>
      <c r="O16" s="5">
        <v>4</v>
      </c>
      <c r="P16" s="5">
        <f>FIND("-",$A16,5)</f>
        <v>7</v>
      </c>
      <c r="Q16" s="5" t="str">
        <f>MID($A16,$O16+1,$P16-$O16-1)</f>
        <v>12</v>
      </c>
      <c r="R16" s="5" t="str">
        <f>RIGHT($A16,LEN($A16)-$P16)</f>
        <v>org</v>
      </c>
    </row>
    <row r="17" spans="1:18" x14ac:dyDescent="0.2">
      <c r="A17" t="s">
        <v>104</v>
      </c>
      <c r="B17" t="s">
        <v>105</v>
      </c>
      <c r="C17" t="s">
        <v>67</v>
      </c>
      <c r="D17">
        <v>10</v>
      </c>
      <c r="E17" t="s">
        <v>69</v>
      </c>
      <c r="F17" t="s">
        <v>70</v>
      </c>
      <c r="G17" t="s">
        <v>71</v>
      </c>
      <c r="H17">
        <v>6107</v>
      </c>
      <c r="I17" t="s">
        <v>18</v>
      </c>
      <c r="J17">
        <v>19530109</v>
      </c>
      <c r="K17" t="s">
        <v>18</v>
      </c>
      <c r="L17" t="s">
        <v>72</v>
      </c>
      <c r="M17">
        <v>7648101</v>
      </c>
      <c r="N17">
        <v>2</v>
      </c>
      <c r="O17" s="5">
        <v>4</v>
      </c>
      <c r="P17" s="5">
        <f>FIND("-",$A17,5)</f>
        <v>7</v>
      </c>
      <c r="Q17" s="5" t="str">
        <f>MID($A17,$O17+1,$P17-$O17-1)</f>
        <v>13</v>
      </c>
      <c r="R17" s="5" t="str">
        <f>RIGHT($A17,LEN($A17)-$P17)</f>
        <v>org</v>
      </c>
    </row>
    <row r="18" spans="1:18" x14ac:dyDescent="0.2">
      <c r="A18" t="s">
        <v>154</v>
      </c>
      <c r="B18" t="s">
        <v>68</v>
      </c>
      <c r="C18" t="s">
        <v>67</v>
      </c>
      <c r="D18">
        <v>1</v>
      </c>
      <c r="E18" t="s">
        <v>69</v>
      </c>
      <c r="F18" t="s">
        <v>70</v>
      </c>
      <c r="G18" t="s">
        <v>71</v>
      </c>
      <c r="H18">
        <v>6107</v>
      </c>
      <c r="I18" t="s">
        <v>18</v>
      </c>
      <c r="J18" t="s">
        <v>18</v>
      </c>
      <c r="K18" t="s">
        <v>18</v>
      </c>
      <c r="L18" t="s">
        <v>72</v>
      </c>
      <c r="M18">
        <v>7648101</v>
      </c>
      <c r="N18">
        <v>2</v>
      </c>
      <c r="O18" s="5">
        <v>4</v>
      </c>
      <c r="P18" s="5">
        <f>FIND("-",$A18,5)</f>
        <v>7</v>
      </c>
      <c r="Q18" s="5" t="str">
        <f>MID($A18,$O18+1,$P18-$O18-1)</f>
        <v>13</v>
      </c>
      <c r="R18" s="5" t="str">
        <f>RIGHT($A18,LEN($A18)-$P18)</f>
        <v>dup-2</v>
      </c>
    </row>
    <row r="19" spans="1:18" x14ac:dyDescent="0.2">
      <c r="A19" t="s">
        <v>93</v>
      </c>
      <c r="B19" t="s">
        <v>68</v>
      </c>
      <c r="C19" t="s">
        <v>67</v>
      </c>
      <c r="D19">
        <v>10</v>
      </c>
      <c r="E19" t="s">
        <v>69</v>
      </c>
      <c r="F19" t="s">
        <v>70</v>
      </c>
      <c r="G19" t="s">
        <v>71</v>
      </c>
      <c r="H19">
        <v>6107</v>
      </c>
      <c r="I19" t="s">
        <v>18</v>
      </c>
      <c r="J19">
        <v>19530109</v>
      </c>
      <c r="K19" t="s">
        <v>18</v>
      </c>
      <c r="L19" t="s">
        <v>94</v>
      </c>
      <c r="M19">
        <v>7648101</v>
      </c>
      <c r="N19">
        <v>2</v>
      </c>
      <c r="O19" s="5">
        <v>4</v>
      </c>
      <c r="P19" s="5">
        <f>FIND("-",$A19,5)</f>
        <v>7</v>
      </c>
      <c r="Q19" s="5" t="str">
        <f>MID($A19,$O19+1,$P19-$O19-1)</f>
        <v>13</v>
      </c>
      <c r="R19" s="5" t="str">
        <f>RIGHT($A19,LEN($A19)-$P19)</f>
        <v>dup-1</v>
      </c>
    </row>
    <row r="20" spans="1:18" x14ac:dyDescent="0.2">
      <c r="A20" t="s">
        <v>66</v>
      </c>
      <c r="B20" t="s">
        <v>67</v>
      </c>
      <c r="C20" t="s">
        <v>68</v>
      </c>
      <c r="D20">
        <v>10</v>
      </c>
      <c r="E20" t="s">
        <v>69</v>
      </c>
      <c r="F20" t="s">
        <v>70</v>
      </c>
      <c r="G20" t="s">
        <v>71</v>
      </c>
      <c r="H20">
        <v>6107</v>
      </c>
      <c r="I20" t="s">
        <v>18</v>
      </c>
      <c r="J20">
        <v>19530109</v>
      </c>
      <c r="K20" t="s">
        <v>18</v>
      </c>
      <c r="L20" t="s">
        <v>72</v>
      </c>
      <c r="M20">
        <v>7648101</v>
      </c>
      <c r="N20">
        <v>2</v>
      </c>
      <c r="O20" s="5">
        <v>4</v>
      </c>
      <c r="P20" s="5">
        <f>FIND("-",$A20,5)</f>
        <v>7</v>
      </c>
      <c r="Q20" s="5" t="str">
        <f>MID($A20,$O20+1,$P20-$O20-1)</f>
        <v>13</v>
      </c>
      <c r="R20" s="5" t="str">
        <f>RIGHT($A20,LEN($A20)-$P20)</f>
        <v>dup-0</v>
      </c>
    </row>
    <row r="21" spans="1:18" x14ac:dyDescent="0.2">
      <c r="A21" t="s">
        <v>129</v>
      </c>
      <c r="B21" t="s">
        <v>130</v>
      </c>
      <c r="C21" t="s">
        <v>131</v>
      </c>
      <c r="D21">
        <v>1</v>
      </c>
      <c r="E21" t="s">
        <v>132</v>
      </c>
      <c r="F21" t="s">
        <v>18</v>
      </c>
      <c r="G21" t="s">
        <v>133</v>
      </c>
      <c r="H21">
        <v>2259</v>
      </c>
      <c r="I21" t="s">
        <v>34</v>
      </c>
      <c r="J21">
        <v>19620211</v>
      </c>
      <c r="K21">
        <v>40</v>
      </c>
      <c r="L21" t="s">
        <v>134</v>
      </c>
      <c r="M21">
        <v>5133270</v>
      </c>
      <c r="N21">
        <v>9</v>
      </c>
      <c r="O21" s="5">
        <v>4</v>
      </c>
      <c r="P21" s="5">
        <f>FIND("-",$A21,5)</f>
        <v>7</v>
      </c>
      <c r="Q21" s="5" t="str">
        <f>MID($A21,$O21+1,$P21-$O21-1)</f>
        <v>14</v>
      </c>
      <c r="R21" s="5" t="str">
        <f>RIGHT($A21,LEN($A21)-$P21)</f>
        <v>org</v>
      </c>
    </row>
    <row r="22" spans="1:18" x14ac:dyDescent="0.2">
      <c r="A22" t="s">
        <v>123</v>
      </c>
      <c r="B22" t="s">
        <v>124</v>
      </c>
      <c r="C22" t="s">
        <v>103</v>
      </c>
      <c r="D22">
        <v>100</v>
      </c>
      <c r="E22" t="s">
        <v>98</v>
      </c>
      <c r="F22" t="s">
        <v>99</v>
      </c>
      <c r="G22" t="s">
        <v>100</v>
      </c>
      <c r="H22">
        <v>6158</v>
      </c>
      <c r="I22" t="s">
        <v>34</v>
      </c>
      <c r="J22">
        <v>19870518</v>
      </c>
      <c r="K22">
        <v>35</v>
      </c>
      <c r="L22" t="s">
        <v>101</v>
      </c>
      <c r="M22">
        <v>2365977</v>
      </c>
      <c r="N22">
        <v>9</v>
      </c>
      <c r="O22" s="5">
        <v>4</v>
      </c>
      <c r="P22" s="5">
        <f>FIND("-",$A22,5)</f>
        <v>7</v>
      </c>
      <c r="Q22" s="5" t="str">
        <f>MID($A22,$O22+1,$P22-$O22-1)</f>
        <v>15</v>
      </c>
      <c r="R22" s="5" t="str">
        <f>RIGHT($A22,LEN($A22)-$P22)</f>
        <v>org</v>
      </c>
    </row>
    <row r="23" spans="1:18" x14ac:dyDescent="0.2">
      <c r="A23" t="s">
        <v>95</v>
      </c>
      <c r="B23" t="s">
        <v>96</v>
      </c>
      <c r="C23" t="s">
        <v>97</v>
      </c>
      <c r="D23">
        <v>100</v>
      </c>
      <c r="E23" t="s">
        <v>98</v>
      </c>
      <c r="F23" t="s">
        <v>99</v>
      </c>
      <c r="G23" t="s">
        <v>100</v>
      </c>
      <c r="H23">
        <v>6158</v>
      </c>
      <c r="I23" t="s">
        <v>34</v>
      </c>
      <c r="J23">
        <v>19870518</v>
      </c>
      <c r="K23">
        <v>35</v>
      </c>
      <c r="L23" t="s">
        <v>101</v>
      </c>
      <c r="M23">
        <v>2365977</v>
      </c>
      <c r="N23">
        <v>9</v>
      </c>
      <c r="O23" s="5">
        <v>4</v>
      </c>
      <c r="P23" s="5">
        <f>FIND("-",$A23,5)</f>
        <v>7</v>
      </c>
      <c r="Q23" s="5" t="str">
        <f>MID($A23,$O23+1,$P23-$O23-1)</f>
        <v>15</v>
      </c>
      <c r="R23" s="5" t="str">
        <f>RIGHT($A23,LEN($A23)-$P23)</f>
        <v>dup-3</v>
      </c>
    </row>
    <row r="24" spans="1:18" x14ac:dyDescent="0.2">
      <c r="A24" t="s">
        <v>125</v>
      </c>
      <c r="B24" t="s">
        <v>96</v>
      </c>
      <c r="C24" t="s">
        <v>103</v>
      </c>
      <c r="D24">
        <v>100</v>
      </c>
      <c r="E24" t="s">
        <v>98</v>
      </c>
      <c r="F24" t="s">
        <v>99</v>
      </c>
      <c r="G24" t="s">
        <v>126</v>
      </c>
      <c r="H24">
        <v>6158</v>
      </c>
      <c r="I24" t="s">
        <v>127</v>
      </c>
      <c r="J24">
        <v>19870518</v>
      </c>
      <c r="K24">
        <v>35</v>
      </c>
      <c r="L24" t="s">
        <v>101</v>
      </c>
      <c r="M24">
        <v>2365977</v>
      </c>
      <c r="N24">
        <v>9</v>
      </c>
      <c r="O24" s="5">
        <v>4</v>
      </c>
      <c r="P24" s="5">
        <f>FIND("-",$A24,5)</f>
        <v>7</v>
      </c>
      <c r="Q24" s="5" t="str">
        <f>MID($A24,$O24+1,$P24-$O24-1)</f>
        <v>15</v>
      </c>
      <c r="R24" s="5" t="str">
        <f>RIGHT($A24,LEN($A24)-$P24)</f>
        <v>dup-2</v>
      </c>
    </row>
    <row r="25" spans="1:18" x14ac:dyDescent="0.2">
      <c r="A25" t="s">
        <v>102</v>
      </c>
      <c r="B25" t="s">
        <v>96</v>
      </c>
      <c r="C25" t="s">
        <v>103</v>
      </c>
      <c r="D25">
        <v>109</v>
      </c>
      <c r="E25" t="s">
        <v>98</v>
      </c>
      <c r="F25" t="s">
        <v>99</v>
      </c>
      <c r="G25" t="s">
        <v>100</v>
      </c>
      <c r="H25">
        <v>6158</v>
      </c>
      <c r="I25" t="s">
        <v>34</v>
      </c>
      <c r="J25">
        <v>19650602</v>
      </c>
      <c r="K25">
        <v>35</v>
      </c>
      <c r="L25" t="s">
        <v>101</v>
      </c>
      <c r="M25">
        <v>2365977</v>
      </c>
      <c r="N25">
        <v>9</v>
      </c>
      <c r="O25" s="5">
        <v>4</v>
      </c>
      <c r="P25" s="5">
        <f>FIND("-",$A25,5)</f>
        <v>7</v>
      </c>
      <c r="Q25" s="5" t="str">
        <f>MID($A25,$O25+1,$P25-$O25-1)</f>
        <v>15</v>
      </c>
      <c r="R25" s="5" t="str">
        <f>RIGHT($A25,LEN($A25)-$P25)</f>
        <v>dup-1</v>
      </c>
    </row>
    <row r="26" spans="1:18" x14ac:dyDescent="0.2">
      <c r="A26" t="s">
        <v>128</v>
      </c>
      <c r="B26" t="s">
        <v>96</v>
      </c>
      <c r="C26" t="s">
        <v>103</v>
      </c>
      <c r="D26">
        <v>100</v>
      </c>
      <c r="E26" t="s">
        <v>98</v>
      </c>
      <c r="F26" t="s">
        <v>99</v>
      </c>
      <c r="G26" t="s">
        <v>100</v>
      </c>
      <c r="H26">
        <v>6108</v>
      </c>
      <c r="I26" t="s">
        <v>34</v>
      </c>
      <c r="J26">
        <v>19870508</v>
      </c>
      <c r="K26">
        <v>35</v>
      </c>
      <c r="L26" t="s">
        <v>101</v>
      </c>
      <c r="M26">
        <v>2365977</v>
      </c>
      <c r="N26">
        <v>9</v>
      </c>
      <c r="O26" s="5">
        <v>4</v>
      </c>
      <c r="P26" s="5">
        <f>FIND("-",$A26,5)</f>
        <v>7</v>
      </c>
      <c r="Q26" s="5" t="str">
        <f>MID($A26,$O26+1,$P26-$O26-1)</f>
        <v>15</v>
      </c>
      <c r="R26" s="5" t="str">
        <f>RIGHT($A26,LEN($A26)-$P26)</f>
        <v>dup-0</v>
      </c>
    </row>
    <row r="27" spans="1:18" x14ac:dyDescent="0.2">
      <c r="A27" t="s">
        <v>73</v>
      </c>
      <c r="B27" t="s">
        <v>74</v>
      </c>
      <c r="C27" t="s">
        <v>75</v>
      </c>
      <c r="D27">
        <v>10</v>
      </c>
      <c r="E27" t="s">
        <v>76</v>
      </c>
      <c r="F27" t="s">
        <v>18</v>
      </c>
      <c r="G27" t="s">
        <v>77</v>
      </c>
      <c r="H27">
        <v>2485</v>
      </c>
      <c r="I27" t="s">
        <v>49</v>
      </c>
      <c r="J27">
        <v>19481008</v>
      </c>
      <c r="K27">
        <v>29</v>
      </c>
      <c r="L27" t="s">
        <v>78</v>
      </c>
      <c r="M27">
        <v>7027326</v>
      </c>
      <c r="N27">
        <v>0</v>
      </c>
      <c r="O27" s="5">
        <v>4</v>
      </c>
      <c r="P27" s="5">
        <f>FIND("-",$A27,5)</f>
        <v>7</v>
      </c>
      <c r="Q27" s="5" t="str">
        <f>MID($A27,$O27+1,$P27-$O27-1)</f>
        <v>16</v>
      </c>
      <c r="R27" s="5" t="str">
        <f>RIGHT($A27,LEN($A27)-$P27)</f>
        <v>org</v>
      </c>
    </row>
    <row r="28" spans="1:18" x14ac:dyDescent="0.2">
      <c r="A28" t="s">
        <v>79</v>
      </c>
      <c r="B28" t="s">
        <v>80</v>
      </c>
      <c r="C28" t="s">
        <v>81</v>
      </c>
      <c r="D28">
        <v>412</v>
      </c>
      <c r="E28" t="s">
        <v>82</v>
      </c>
      <c r="F28" t="s">
        <v>18</v>
      </c>
      <c r="G28" t="s">
        <v>83</v>
      </c>
      <c r="H28">
        <v>4219</v>
      </c>
      <c r="I28" t="s">
        <v>84</v>
      </c>
      <c r="J28">
        <v>19340512</v>
      </c>
      <c r="K28">
        <v>36</v>
      </c>
      <c r="L28" t="s">
        <v>85</v>
      </c>
      <c r="M28">
        <v>7812232</v>
      </c>
      <c r="N28">
        <v>5</v>
      </c>
      <c r="O28" s="5">
        <v>4</v>
      </c>
      <c r="P28" s="5">
        <f>FIND("-",$A28,5)</f>
        <v>7</v>
      </c>
      <c r="Q28" s="5" t="str">
        <f>MID($A28,$O28+1,$P28-$O28-1)</f>
        <v>17</v>
      </c>
      <c r="R28" s="5" t="str">
        <f>RIGHT($A28,LEN($A28)-$P28)</f>
        <v>org</v>
      </c>
    </row>
    <row r="29" spans="1:18" x14ac:dyDescent="0.2">
      <c r="A29" t="s">
        <v>168</v>
      </c>
      <c r="B29" t="s">
        <v>169</v>
      </c>
      <c r="C29" t="s">
        <v>53</v>
      </c>
      <c r="D29">
        <v>1</v>
      </c>
      <c r="E29" t="s">
        <v>54</v>
      </c>
      <c r="F29" t="s">
        <v>18</v>
      </c>
      <c r="G29" t="s">
        <v>55</v>
      </c>
      <c r="H29">
        <v>3028</v>
      </c>
      <c r="I29" t="s">
        <v>27</v>
      </c>
      <c r="J29">
        <v>19130311</v>
      </c>
      <c r="K29">
        <v>24</v>
      </c>
      <c r="L29" t="s">
        <v>56</v>
      </c>
      <c r="M29">
        <v>3900449</v>
      </c>
      <c r="N29">
        <v>2</v>
      </c>
      <c r="O29" s="5">
        <v>4</v>
      </c>
      <c r="P29" s="5">
        <f>FIND("-",$A29,5)</f>
        <v>7</v>
      </c>
      <c r="Q29" s="5" t="str">
        <f>MID($A29,$O29+1,$P29-$O29-1)</f>
        <v>18</v>
      </c>
      <c r="R29" s="5" t="str">
        <f>RIGHT($A29,LEN($A29)-$P29)</f>
        <v>org</v>
      </c>
    </row>
    <row r="30" spans="1:18" x14ac:dyDescent="0.2">
      <c r="A30" t="s">
        <v>51</v>
      </c>
      <c r="B30" t="s">
        <v>52</v>
      </c>
      <c r="C30" t="s">
        <v>53</v>
      </c>
      <c r="D30">
        <v>1</v>
      </c>
      <c r="E30" t="s">
        <v>54</v>
      </c>
      <c r="F30" t="s">
        <v>18</v>
      </c>
      <c r="G30" t="s">
        <v>55</v>
      </c>
      <c r="H30">
        <v>3028</v>
      </c>
      <c r="I30" t="s">
        <v>20</v>
      </c>
      <c r="J30">
        <v>19130311</v>
      </c>
      <c r="K30">
        <v>24</v>
      </c>
      <c r="L30" t="s">
        <v>56</v>
      </c>
      <c r="M30">
        <v>3900449</v>
      </c>
      <c r="N30">
        <v>2</v>
      </c>
      <c r="O30" s="5">
        <v>4</v>
      </c>
      <c r="P30" s="5">
        <f>FIND("-",$A30,5)</f>
        <v>7</v>
      </c>
      <c r="Q30" s="5" t="str">
        <f>MID($A30,$O30+1,$P30-$O30-1)</f>
        <v>18</v>
      </c>
      <c r="R30" s="5" t="str">
        <f>RIGHT($A30,LEN($A30)-$P30)</f>
        <v>dup-0</v>
      </c>
    </row>
    <row r="31" spans="1:18" x14ac:dyDescent="0.2">
      <c r="A31" t="s">
        <v>162</v>
      </c>
      <c r="B31" t="s">
        <v>163</v>
      </c>
      <c r="C31" t="s">
        <v>164</v>
      </c>
      <c r="D31">
        <v>7</v>
      </c>
      <c r="E31" t="s">
        <v>165</v>
      </c>
      <c r="F31" t="s">
        <v>18</v>
      </c>
      <c r="G31" t="s">
        <v>166</v>
      </c>
      <c r="H31">
        <v>4121</v>
      </c>
      <c r="I31" t="s">
        <v>27</v>
      </c>
      <c r="J31">
        <v>19080128</v>
      </c>
      <c r="K31">
        <v>26</v>
      </c>
      <c r="L31" t="s">
        <v>167</v>
      </c>
      <c r="M31">
        <v>4935791</v>
      </c>
      <c r="N31">
        <v>3</v>
      </c>
      <c r="O31" s="5">
        <v>4</v>
      </c>
      <c r="P31" s="5">
        <f>FIND("-",$A31,5)</f>
        <v>7</v>
      </c>
      <c r="Q31" s="5" t="str">
        <f>MID($A31,$O31+1,$P31-$O31-1)</f>
        <v>19</v>
      </c>
      <c r="R31" s="5" t="str">
        <f>RIGHT($A31,LEN($A31)-$P31)</f>
        <v>org</v>
      </c>
    </row>
  </sheetData>
  <sortState xmlns:xlrd2="http://schemas.microsoft.com/office/spreadsheetml/2017/richdata2" ref="A2:R31">
    <sortCondition ref="Q2:Q31"/>
    <sortCondition descending="1" ref="R2:R3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D43"/>
  <sheetViews>
    <sheetView workbookViewId="0">
      <selection activeCell="L38" sqref="L38"/>
    </sheetView>
  </sheetViews>
  <sheetFormatPr baseColWidth="10" defaultRowHeight="16" x14ac:dyDescent="0.2"/>
  <cols>
    <col min="1" max="1" width="13.5" bestFit="1" customWidth="1"/>
    <col min="2" max="2" width="15.5" bestFit="1" customWidth="1"/>
    <col min="3" max="6" width="5.83203125" bestFit="1" customWidth="1"/>
    <col min="7" max="7" width="10.83203125" bestFit="1" customWidth="1"/>
    <col min="8" max="8" width="3.1640625" bestFit="1" customWidth="1"/>
    <col min="9" max="9" width="3.1640625" customWidth="1"/>
    <col min="10" max="10" width="10.83203125" bestFit="1" customWidth="1"/>
    <col min="11" max="11" width="10.6640625" bestFit="1" customWidth="1"/>
    <col min="12" max="12" width="11.5" bestFit="1" customWidth="1"/>
    <col min="13" max="13" width="7.5" customWidth="1"/>
    <col min="14" max="14" width="9.33203125" customWidth="1"/>
    <col min="15" max="15" width="13.5" bestFit="1" customWidth="1"/>
    <col min="16" max="16" width="15.5" bestFit="1" customWidth="1"/>
    <col min="17" max="25" width="2.1640625" bestFit="1" customWidth="1"/>
  </cols>
  <sheetData>
    <row r="2" spans="1:26" x14ac:dyDescent="0.2">
      <c r="M2" t="s">
        <v>206</v>
      </c>
      <c r="N2">
        <v>6</v>
      </c>
    </row>
    <row r="3" spans="1:26" x14ac:dyDescent="0.2">
      <c r="A3" s="1" t="s">
        <v>172</v>
      </c>
      <c r="B3" s="1" t="s">
        <v>173</v>
      </c>
      <c r="M3" t="s">
        <v>205</v>
      </c>
      <c r="N3">
        <f>$L$17/$N$2</f>
        <v>9.5</v>
      </c>
    </row>
    <row r="4" spans="1:26" x14ac:dyDescent="0.2">
      <c r="A4" s="1" t="s">
        <v>170</v>
      </c>
      <c r="B4" t="s">
        <v>182</v>
      </c>
      <c r="C4" t="s">
        <v>181</v>
      </c>
      <c r="D4" t="s">
        <v>180</v>
      </c>
      <c r="E4" t="s">
        <v>179</v>
      </c>
      <c r="F4" t="s">
        <v>178</v>
      </c>
      <c r="G4" t="s">
        <v>171</v>
      </c>
      <c r="M4" t="s">
        <v>207</v>
      </c>
      <c r="N4">
        <f>$L$17/(3 * $N$2 * LN($N$2))</f>
        <v>1.7673503174122831</v>
      </c>
    </row>
    <row r="5" spans="1:26" x14ac:dyDescent="0.2">
      <c r="A5" s="2">
        <v>0</v>
      </c>
      <c r="B5" s="3">
        <v>1</v>
      </c>
      <c r="C5" s="3"/>
      <c r="D5" s="3"/>
      <c r="E5" s="3"/>
      <c r="F5" s="3"/>
      <c r="G5" s="3">
        <v>1</v>
      </c>
      <c r="J5" t="s">
        <v>214</v>
      </c>
      <c r="K5" t="s">
        <v>203</v>
      </c>
      <c r="L5" t="s">
        <v>204</v>
      </c>
      <c r="O5" t="s">
        <v>208</v>
      </c>
      <c r="P5" t="s">
        <v>212</v>
      </c>
      <c r="R5" t="s">
        <v>209</v>
      </c>
      <c r="V5" t="s">
        <v>213</v>
      </c>
      <c r="W5" t="s">
        <v>216</v>
      </c>
      <c r="Y5" t="s">
        <v>215</v>
      </c>
      <c r="Z5" t="s">
        <v>217</v>
      </c>
    </row>
    <row r="6" spans="1:26" x14ac:dyDescent="0.2">
      <c r="A6" s="4" t="s">
        <v>191</v>
      </c>
      <c r="B6" s="3">
        <v>1</v>
      </c>
      <c r="C6" s="3"/>
      <c r="D6" s="3"/>
      <c r="E6" s="3"/>
      <c r="F6" s="3"/>
      <c r="G6" s="3">
        <v>1</v>
      </c>
      <c r="J6" s="8">
        <v>0</v>
      </c>
      <c r="K6">
        <f t="shared" ref="K6:K15" si="0">GETPIVOTDATA("rec_id",$A$3," blocking_number",$J6)</f>
        <v>1</v>
      </c>
      <c r="L6">
        <f>K6*(K6-1)/2</f>
        <v>0</v>
      </c>
      <c r="O6" s="5" t="str">
        <f>IF($L6&gt;$N$3,"multi",IF($L6&gt;$N$4,"singleD","singleR"))</f>
        <v>singleR</v>
      </c>
      <c r="R6">
        <v>2</v>
      </c>
      <c r="W6">
        <v>2</v>
      </c>
      <c r="Y6">
        <v>1</v>
      </c>
      <c r="Z6">
        <f>SUMIF($W$6:$W$15,$Y6,$L$6:$L$15)</f>
        <v>13</v>
      </c>
    </row>
    <row r="7" spans="1:26" x14ac:dyDescent="0.2">
      <c r="A7" s="2">
        <v>1</v>
      </c>
      <c r="B7" s="3">
        <v>1</v>
      </c>
      <c r="C7" s="3"/>
      <c r="D7" s="3"/>
      <c r="E7" s="3"/>
      <c r="F7" s="3"/>
      <c r="G7" s="3">
        <v>1</v>
      </c>
      <c r="J7" s="8">
        <v>1</v>
      </c>
      <c r="K7">
        <f t="shared" si="0"/>
        <v>1</v>
      </c>
      <c r="L7">
        <f t="shared" ref="L7:L15" si="1">K7*(K7-1)/2</f>
        <v>0</v>
      </c>
      <c r="O7" s="5" t="str">
        <f t="shared" ref="O7:O15" si="2">IF($L7&gt;$N$3,"multi",IF($L7&gt;$N$4,"singleD","singleR"))</f>
        <v>singleR</v>
      </c>
      <c r="R7">
        <v>4</v>
      </c>
      <c r="W7">
        <v>4</v>
      </c>
      <c r="Y7">
        <v>2</v>
      </c>
      <c r="Z7">
        <f t="shared" ref="Z7:Z11" si="3">SUMIF($W$6:$W$15,$Y7,$L$6:$L$15)</f>
        <v>22</v>
      </c>
    </row>
    <row r="8" spans="1:26" x14ac:dyDescent="0.2">
      <c r="A8" s="4" t="s">
        <v>186</v>
      </c>
      <c r="B8" s="3">
        <v>1</v>
      </c>
      <c r="C8" s="3"/>
      <c r="D8" s="3"/>
      <c r="E8" s="3"/>
      <c r="F8" s="3"/>
      <c r="G8" s="3">
        <v>1</v>
      </c>
      <c r="J8" s="8">
        <v>2</v>
      </c>
      <c r="K8">
        <f t="shared" si="0"/>
        <v>7</v>
      </c>
      <c r="L8">
        <f t="shared" si="1"/>
        <v>21</v>
      </c>
      <c r="O8" s="6" t="str">
        <f t="shared" si="2"/>
        <v>multi</v>
      </c>
      <c r="P8">
        <f>MIN($L8,FLOOR($L8/SUMIF($O$6:$O$15,"multi",$L$6:$L$15)*$N$2,1))</f>
        <v>2</v>
      </c>
      <c r="R8" t="s">
        <v>211</v>
      </c>
      <c r="T8">
        <f>FLOOR(SQRT(2 * P8),1)</f>
        <v>2</v>
      </c>
      <c r="U8">
        <f>T8*(T8+1)/2</f>
        <v>3</v>
      </c>
      <c r="V8">
        <f>IF(U8&lt;=P8,T8,T8-1)</f>
        <v>1</v>
      </c>
      <c r="W8">
        <v>2</v>
      </c>
      <c r="Y8">
        <v>3</v>
      </c>
      <c r="Z8">
        <f t="shared" si="3"/>
        <v>0</v>
      </c>
    </row>
    <row r="9" spans="1:26" x14ac:dyDescent="0.2">
      <c r="A9" s="2">
        <v>2</v>
      </c>
      <c r="B9" s="3">
        <v>3</v>
      </c>
      <c r="C9" s="3"/>
      <c r="D9" s="3">
        <v>1</v>
      </c>
      <c r="E9" s="3">
        <v>1</v>
      </c>
      <c r="F9" s="3">
        <v>2</v>
      </c>
      <c r="G9" s="3">
        <v>7</v>
      </c>
      <c r="J9" s="8">
        <v>3</v>
      </c>
      <c r="K9">
        <f t="shared" si="0"/>
        <v>2</v>
      </c>
      <c r="L9">
        <f t="shared" si="1"/>
        <v>1</v>
      </c>
      <c r="O9" s="5" t="str">
        <f t="shared" si="2"/>
        <v>singleR</v>
      </c>
      <c r="R9">
        <v>2</v>
      </c>
      <c r="W9">
        <v>2</v>
      </c>
      <c r="Y9">
        <v>4</v>
      </c>
      <c r="Z9">
        <f t="shared" si="3"/>
        <v>21</v>
      </c>
    </row>
    <row r="10" spans="1:26" x14ac:dyDescent="0.2">
      <c r="A10" s="4" t="s">
        <v>188</v>
      </c>
      <c r="B10" s="3">
        <v>1</v>
      </c>
      <c r="C10" s="3"/>
      <c r="D10" s="3">
        <v>1</v>
      </c>
      <c r="E10" s="3">
        <v>1</v>
      </c>
      <c r="F10" s="3">
        <v>1</v>
      </c>
      <c r="G10" s="3">
        <v>4</v>
      </c>
      <c r="J10" s="8">
        <v>4</v>
      </c>
      <c r="K10">
        <f t="shared" si="0"/>
        <v>5</v>
      </c>
      <c r="L10">
        <f t="shared" si="1"/>
        <v>10</v>
      </c>
      <c r="O10" s="6" t="str">
        <f t="shared" si="2"/>
        <v>multi</v>
      </c>
      <c r="P10">
        <f>MIN($L10,FLOOR($L10/SUMIF($O$6:$O$15,"multi",$L$6:$L$15)*$N$2,1))</f>
        <v>1</v>
      </c>
      <c r="R10">
        <v>1</v>
      </c>
      <c r="T10">
        <f>FLOOR(SQRT(2 * P10),1)</f>
        <v>1</v>
      </c>
      <c r="U10">
        <f>T10*(T10+1)/2</f>
        <v>1</v>
      </c>
      <c r="V10">
        <f>IF(U10&lt;=P10,T10,T10-1)</f>
        <v>1</v>
      </c>
      <c r="W10">
        <v>1</v>
      </c>
      <c r="Y10">
        <v>5</v>
      </c>
      <c r="Z10">
        <f t="shared" si="3"/>
        <v>1</v>
      </c>
    </row>
    <row r="11" spans="1:26" x14ac:dyDescent="0.2">
      <c r="A11" s="4" t="s">
        <v>193</v>
      </c>
      <c r="B11" s="3">
        <v>1</v>
      </c>
      <c r="C11" s="3"/>
      <c r="D11" s="3"/>
      <c r="E11" s="3"/>
      <c r="F11" s="3">
        <v>1</v>
      </c>
      <c r="G11" s="3">
        <v>2</v>
      </c>
      <c r="J11" s="8">
        <v>5</v>
      </c>
      <c r="K11">
        <f t="shared" si="0"/>
        <v>3</v>
      </c>
      <c r="L11">
        <f t="shared" si="1"/>
        <v>3</v>
      </c>
      <c r="O11" s="7" t="str">
        <f t="shared" si="2"/>
        <v>singleD</v>
      </c>
      <c r="R11">
        <v>1</v>
      </c>
      <c r="W11">
        <v>1</v>
      </c>
      <c r="Y11">
        <v>6</v>
      </c>
      <c r="Z11">
        <f t="shared" si="3"/>
        <v>0</v>
      </c>
    </row>
    <row r="12" spans="1:26" x14ac:dyDescent="0.2">
      <c r="A12" s="4" t="s">
        <v>199</v>
      </c>
      <c r="B12" s="3">
        <v>1</v>
      </c>
      <c r="C12" s="3"/>
      <c r="D12" s="3"/>
      <c r="E12" s="3"/>
      <c r="F12" s="3"/>
      <c r="G12" s="3">
        <v>1</v>
      </c>
      <c r="J12" s="8">
        <v>6</v>
      </c>
      <c r="K12">
        <f t="shared" si="0"/>
        <v>1</v>
      </c>
      <c r="L12">
        <f t="shared" si="1"/>
        <v>0</v>
      </c>
      <c r="O12" s="5" t="str">
        <f t="shared" si="2"/>
        <v>singleR</v>
      </c>
      <c r="R12">
        <v>6</v>
      </c>
      <c r="W12">
        <v>6</v>
      </c>
    </row>
    <row r="13" spans="1:26" x14ac:dyDescent="0.2">
      <c r="A13" s="2">
        <v>3</v>
      </c>
      <c r="B13" s="3">
        <v>2</v>
      </c>
      <c r="C13" s="3"/>
      <c r="D13" s="3"/>
      <c r="E13" s="3"/>
      <c r="F13" s="3"/>
      <c r="G13" s="3">
        <v>2</v>
      </c>
      <c r="J13" s="8">
        <v>7</v>
      </c>
      <c r="K13">
        <f t="shared" si="0"/>
        <v>1</v>
      </c>
      <c r="L13">
        <f t="shared" si="1"/>
        <v>0</v>
      </c>
      <c r="O13" s="5" t="str">
        <f t="shared" si="2"/>
        <v>singleR</v>
      </c>
      <c r="R13">
        <v>1</v>
      </c>
      <c r="W13">
        <v>1</v>
      </c>
    </row>
    <row r="14" spans="1:26" x14ac:dyDescent="0.2">
      <c r="A14" s="4" t="s">
        <v>194</v>
      </c>
      <c r="B14" s="3">
        <v>1</v>
      </c>
      <c r="C14" s="3"/>
      <c r="D14" s="3"/>
      <c r="E14" s="3"/>
      <c r="F14" s="3"/>
      <c r="G14" s="3">
        <v>1</v>
      </c>
      <c r="J14" s="8">
        <v>8</v>
      </c>
      <c r="K14">
        <f t="shared" si="0"/>
        <v>2</v>
      </c>
      <c r="L14">
        <f t="shared" si="1"/>
        <v>1</v>
      </c>
      <c r="O14" s="5" t="str">
        <f t="shared" si="2"/>
        <v>singleR</v>
      </c>
      <c r="R14">
        <v>5</v>
      </c>
      <c r="W14">
        <v>5</v>
      </c>
    </row>
    <row r="15" spans="1:26" x14ac:dyDescent="0.2">
      <c r="A15" s="4" t="s">
        <v>196</v>
      </c>
      <c r="B15" s="3">
        <v>1</v>
      </c>
      <c r="C15" s="3"/>
      <c r="D15" s="3"/>
      <c r="E15" s="3"/>
      <c r="F15" s="3"/>
      <c r="G15" s="3">
        <v>1</v>
      </c>
      <c r="J15" s="8">
        <v>9</v>
      </c>
      <c r="K15">
        <f t="shared" si="0"/>
        <v>7</v>
      </c>
      <c r="L15">
        <f t="shared" si="1"/>
        <v>21</v>
      </c>
      <c r="O15" s="6" t="str">
        <f t="shared" si="2"/>
        <v>multi</v>
      </c>
      <c r="P15">
        <f>MIN($L15,FLOOR($L15/SUMIF($O$6:$O$15,"multi",$L$6:$L$15)*$N$2,1))</f>
        <v>2</v>
      </c>
      <c r="R15" t="s">
        <v>210</v>
      </c>
      <c r="T15">
        <f>FLOOR(SQRT(2 * P15),1)</f>
        <v>2</v>
      </c>
      <c r="U15">
        <f>T15*(T15+1)/2</f>
        <v>3</v>
      </c>
      <c r="V15">
        <f>IF(U15&lt;=P15,T15,T15-1)</f>
        <v>1</v>
      </c>
      <c r="W15">
        <v>4</v>
      </c>
    </row>
    <row r="16" spans="1:26" x14ac:dyDescent="0.2">
      <c r="A16" s="2">
        <v>4</v>
      </c>
      <c r="B16" s="3">
        <v>3</v>
      </c>
      <c r="C16" s="3"/>
      <c r="D16" s="3"/>
      <c r="E16" s="3"/>
      <c r="F16" s="3">
        <v>2</v>
      </c>
      <c r="G16" s="3">
        <v>5</v>
      </c>
    </row>
    <row r="17" spans="1:30" x14ac:dyDescent="0.2">
      <c r="A17" s="4" t="s">
        <v>198</v>
      </c>
      <c r="B17" s="3">
        <v>1</v>
      </c>
      <c r="C17" s="3"/>
      <c r="D17" s="3"/>
      <c r="E17" s="3"/>
      <c r="F17" s="3">
        <v>1</v>
      </c>
      <c r="G17" s="3">
        <v>2</v>
      </c>
      <c r="K17">
        <f>SUM(K6:K15)</f>
        <v>30</v>
      </c>
      <c r="L17">
        <f>SUM(L6:L15)</f>
        <v>57</v>
      </c>
    </row>
    <row r="18" spans="1:30" x14ac:dyDescent="0.2">
      <c r="A18" s="4" t="s">
        <v>200</v>
      </c>
      <c r="B18" s="3">
        <v>1</v>
      </c>
      <c r="C18" s="3"/>
      <c r="D18" s="3"/>
      <c r="E18" s="3"/>
      <c r="F18" s="3">
        <v>1</v>
      </c>
      <c r="G18" s="3">
        <v>2</v>
      </c>
    </row>
    <row r="19" spans="1:30" x14ac:dyDescent="0.2">
      <c r="A19" s="4" t="s">
        <v>202</v>
      </c>
      <c r="B19" s="3">
        <v>1</v>
      </c>
      <c r="C19" s="3"/>
      <c r="D19" s="3"/>
      <c r="E19" s="3"/>
      <c r="F19" s="3"/>
      <c r="G19" s="3">
        <v>1</v>
      </c>
    </row>
    <row r="20" spans="1:30" x14ac:dyDescent="0.2">
      <c r="A20" s="2">
        <v>5</v>
      </c>
      <c r="B20" s="3">
        <v>3</v>
      </c>
      <c r="C20" s="3"/>
      <c r="D20" s="3"/>
      <c r="E20" s="3"/>
      <c r="F20" s="3"/>
      <c r="G20" s="3">
        <v>3</v>
      </c>
      <c r="M20">
        <f>L17+AD43</f>
        <v>116</v>
      </c>
    </row>
    <row r="21" spans="1:30" x14ac:dyDescent="0.2">
      <c r="A21" s="4" t="s">
        <v>184</v>
      </c>
      <c r="B21" s="3">
        <v>1</v>
      </c>
      <c r="C21" s="3"/>
      <c r="D21" s="3"/>
      <c r="E21" s="3"/>
      <c r="F21" s="3"/>
      <c r="G21" s="3">
        <v>1</v>
      </c>
    </row>
    <row r="22" spans="1:30" x14ac:dyDescent="0.2">
      <c r="A22" s="4" t="s">
        <v>192</v>
      </c>
      <c r="B22" s="3">
        <v>1</v>
      </c>
      <c r="C22" s="3"/>
      <c r="D22" s="3"/>
      <c r="E22" s="3"/>
      <c r="F22" s="3"/>
      <c r="G22" s="3">
        <v>1</v>
      </c>
    </row>
    <row r="23" spans="1:30" x14ac:dyDescent="0.2">
      <c r="A23" s="4" t="s">
        <v>197</v>
      </c>
      <c r="B23" s="3">
        <v>1</v>
      </c>
      <c r="C23" s="3"/>
      <c r="D23" s="3"/>
      <c r="E23" s="3"/>
      <c r="F23" s="3"/>
      <c r="G23" s="3">
        <v>1</v>
      </c>
    </row>
    <row r="24" spans="1:30" x14ac:dyDescent="0.2">
      <c r="A24" s="2">
        <v>6</v>
      </c>
      <c r="B24" s="3">
        <v>1</v>
      </c>
      <c r="C24" s="3"/>
      <c r="D24" s="3"/>
      <c r="E24" s="3"/>
      <c r="F24" s="3"/>
      <c r="G24" s="3">
        <v>1</v>
      </c>
    </row>
    <row r="25" spans="1:30" x14ac:dyDescent="0.2">
      <c r="A25" s="4" t="s">
        <v>195</v>
      </c>
      <c r="B25" s="3">
        <v>1</v>
      </c>
      <c r="C25" s="3"/>
      <c r="D25" s="3"/>
      <c r="E25" s="3"/>
      <c r="F25" s="3"/>
      <c r="G25" s="3">
        <v>1</v>
      </c>
    </row>
    <row r="26" spans="1:30" x14ac:dyDescent="0.2">
      <c r="A26" s="2">
        <v>7</v>
      </c>
      <c r="B26" s="3">
        <v>1</v>
      </c>
      <c r="C26" s="3"/>
      <c r="D26" s="3"/>
      <c r="E26" s="3"/>
      <c r="F26" s="3"/>
      <c r="G26" s="3">
        <v>1</v>
      </c>
    </row>
    <row r="27" spans="1:30" x14ac:dyDescent="0.2">
      <c r="A27" s="4" t="s">
        <v>201</v>
      </c>
      <c r="B27" s="3">
        <v>1</v>
      </c>
      <c r="C27" s="3"/>
      <c r="D27" s="3"/>
      <c r="E27" s="3"/>
      <c r="F27" s="3"/>
      <c r="G27" s="3">
        <v>1</v>
      </c>
    </row>
    <row r="28" spans="1:30" x14ac:dyDescent="0.2">
      <c r="A28" s="2">
        <v>8</v>
      </c>
      <c r="B28" s="3">
        <v>2</v>
      </c>
      <c r="C28" s="3"/>
      <c r="D28" s="3"/>
      <c r="E28" s="3"/>
      <c r="F28" s="3"/>
      <c r="G28" s="3">
        <v>2</v>
      </c>
    </row>
    <row r="29" spans="1:30" x14ac:dyDescent="0.2">
      <c r="A29" s="4" t="s">
        <v>183</v>
      </c>
      <c r="B29" s="3">
        <v>1</v>
      </c>
      <c r="C29" s="3"/>
      <c r="D29" s="3"/>
      <c r="E29" s="3"/>
      <c r="F29" s="3"/>
      <c r="G29" s="3">
        <v>1</v>
      </c>
      <c r="O29" s="1" t="s">
        <v>172</v>
      </c>
      <c r="P29" s="1" t="s">
        <v>173</v>
      </c>
    </row>
    <row r="30" spans="1:30" x14ac:dyDescent="0.2">
      <c r="A30" s="4" t="s">
        <v>187</v>
      </c>
      <c r="B30" s="3">
        <v>1</v>
      </c>
      <c r="C30" s="3"/>
      <c r="D30" s="3"/>
      <c r="E30" s="3"/>
      <c r="F30" s="3"/>
      <c r="G30" s="3">
        <v>1</v>
      </c>
      <c r="O30" s="1" t="s">
        <v>170</v>
      </c>
      <c r="P30">
        <v>0</v>
      </c>
      <c r="Q30">
        <v>1</v>
      </c>
      <c r="R30">
        <v>2</v>
      </c>
      <c r="S30">
        <v>3</v>
      </c>
      <c r="T30">
        <v>4</v>
      </c>
      <c r="U30">
        <v>5</v>
      </c>
      <c r="V30">
        <v>6</v>
      </c>
      <c r="W30">
        <v>7</v>
      </c>
      <c r="X30">
        <v>8</v>
      </c>
      <c r="Y30">
        <v>9</v>
      </c>
      <c r="Z30" t="s">
        <v>171</v>
      </c>
    </row>
    <row r="31" spans="1:30" x14ac:dyDescent="0.2">
      <c r="A31" s="2">
        <v>9</v>
      </c>
      <c r="B31" s="3">
        <v>3</v>
      </c>
      <c r="C31" s="3">
        <v>1</v>
      </c>
      <c r="D31" s="3">
        <v>1</v>
      </c>
      <c r="E31" s="3">
        <v>1</v>
      </c>
      <c r="F31" s="3">
        <v>1</v>
      </c>
      <c r="G31" s="3">
        <v>7</v>
      </c>
      <c r="O31" s="2" t="s">
        <v>18</v>
      </c>
      <c r="P31" s="3"/>
      <c r="Q31" s="3"/>
      <c r="R31" s="3">
        <v>4</v>
      </c>
      <c r="S31" s="3"/>
      <c r="T31" s="3"/>
      <c r="U31" s="3"/>
      <c r="V31" s="3"/>
      <c r="W31" s="3"/>
      <c r="X31" s="3"/>
      <c r="Y31" s="3">
        <v>1</v>
      </c>
      <c r="Z31" s="3">
        <v>5</v>
      </c>
      <c r="AB31" t="s">
        <v>214</v>
      </c>
      <c r="AC31" t="s">
        <v>203</v>
      </c>
      <c r="AD31" t="s">
        <v>204</v>
      </c>
    </row>
    <row r="32" spans="1:30" x14ac:dyDescent="0.2">
      <c r="A32" s="4" t="s">
        <v>185</v>
      </c>
      <c r="B32" s="3">
        <v>1</v>
      </c>
      <c r="C32" s="3"/>
      <c r="D32" s="3"/>
      <c r="E32" s="3"/>
      <c r="F32" s="3"/>
      <c r="G32" s="3">
        <v>1</v>
      </c>
      <c r="O32" s="2" t="s">
        <v>84</v>
      </c>
      <c r="P32" s="3"/>
      <c r="Q32" s="3"/>
      <c r="R32" s="3"/>
      <c r="S32" s="3"/>
      <c r="T32" s="3"/>
      <c r="U32" s="3">
        <v>1</v>
      </c>
      <c r="V32" s="3"/>
      <c r="W32" s="3"/>
      <c r="X32" s="3"/>
      <c r="Y32" s="3"/>
      <c r="Z32" s="3">
        <v>1</v>
      </c>
      <c r="AB32" s="8" t="s">
        <v>18</v>
      </c>
      <c r="AC32">
        <f>GETPIVOTDATA("rec_id",$O$29," state",$AB32)</f>
        <v>5</v>
      </c>
      <c r="AD32">
        <f>AC32*(AC32-1)/2</f>
        <v>10</v>
      </c>
    </row>
    <row r="33" spans="1:30" x14ac:dyDescent="0.2">
      <c r="A33" s="4" t="s">
        <v>189</v>
      </c>
      <c r="B33" s="3">
        <v>1</v>
      </c>
      <c r="C33" s="3"/>
      <c r="D33" s="3"/>
      <c r="E33" s="3"/>
      <c r="F33" s="3"/>
      <c r="G33" s="3">
        <v>1</v>
      </c>
      <c r="O33" s="2" t="s">
        <v>91</v>
      </c>
      <c r="P33" s="3"/>
      <c r="Q33" s="3"/>
      <c r="R33" s="3"/>
      <c r="S33" s="3"/>
      <c r="T33" s="3">
        <v>2</v>
      </c>
      <c r="U33" s="3">
        <v>1</v>
      </c>
      <c r="V33" s="3">
        <v>1</v>
      </c>
      <c r="W33" s="3"/>
      <c r="X33" s="3"/>
      <c r="Y33" s="3"/>
      <c r="Z33" s="3">
        <v>4</v>
      </c>
      <c r="AB33" s="8" t="s">
        <v>84</v>
      </c>
      <c r="AC33">
        <f t="shared" ref="AC33:AC39" si="4">GETPIVOTDATA("rec_id",$O$29," state",$AB33)</f>
        <v>1</v>
      </c>
      <c r="AD33">
        <f t="shared" ref="AD33:AD39" si="5">AC33*(AC33-1)/2</f>
        <v>0</v>
      </c>
    </row>
    <row r="34" spans="1:30" x14ac:dyDescent="0.2">
      <c r="A34" s="4" t="s">
        <v>190</v>
      </c>
      <c r="B34" s="3">
        <v>1</v>
      </c>
      <c r="C34" s="3">
        <v>1</v>
      </c>
      <c r="D34" s="3">
        <v>1</v>
      </c>
      <c r="E34" s="3">
        <v>1</v>
      </c>
      <c r="F34" s="3">
        <v>1</v>
      </c>
      <c r="G34" s="3">
        <v>5</v>
      </c>
      <c r="O34" s="2" t="s">
        <v>49</v>
      </c>
      <c r="P34" s="3">
        <v>1</v>
      </c>
      <c r="Q34" s="3"/>
      <c r="R34" s="3"/>
      <c r="S34" s="3"/>
      <c r="T34" s="3">
        <v>1</v>
      </c>
      <c r="U34" s="3"/>
      <c r="V34" s="3"/>
      <c r="W34" s="3"/>
      <c r="X34" s="3">
        <v>2</v>
      </c>
      <c r="Y34" s="3"/>
      <c r="Z34" s="3">
        <v>4</v>
      </c>
      <c r="AB34" s="8" t="s">
        <v>91</v>
      </c>
      <c r="AC34">
        <f t="shared" si="4"/>
        <v>4</v>
      </c>
      <c r="AD34">
        <f t="shared" si="5"/>
        <v>6</v>
      </c>
    </row>
    <row r="35" spans="1:30" x14ac:dyDescent="0.2">
      <c r="A35" s="2" t="s">
        <v>171</v>
      </c>
      <c r="B35" s="3">
        <v>20</v>
      </c>
      <c r="C35" s="3">
        <v>1</v>
      </c>
      <c r="D35" s="3">
        <v>2</v>
      </c>
      <c r="E35" s="3">
        <v>2</v>
      </c>
      <c r="F35" s="3">
        <v>5</v>
      </c>
      <c r="G35" s="3">
        <v>30</v>
      </c>
      <c r="O35" s="2" t="s">
        <v>27</v>
      </c>
      <c r="P35" s="3"/>
      <c r="Q35" s="3"/>
      <c r="R35" s="3">
        <v>1</v>
      </c>
      <c r="S35" s="3">
        <v>1</v>
      </c>
      <c r="T35" s="3">
        <v>2</v>
      </c>
      <c r="U35" s="3"/>
      <c r="V35" s="3"/>
      <c r="W35" s="3"/>
      <c r="X35" s="3"/>
      <c r="Y35" s="3"/>
      <c r="Z35" s="3">
        <v>4</v>
      </c>
      <c r="AB35" s="8" t="s">
        <v>49</v>
      </c>
      <c r="AC35">
        <f t="shared" si="4"/>
        <v>4</v>
      </c>
      <c r="AD35">
        <f t="shared" si="5"/>
        <v>6</v>
      </c>
    </row>
    <row r="36" spans="1:30" x14ac:dyDescent="0.2">
      <c r="O36" s="2" t="s">
        <v>34</v>
      </c>
      <c r="P36" s="3"/>
      <c r="Q36" s="3"/>
      <c r="R36" s="3"/>
      <c r="S36" s="3">
        <v>1</v>
      </c>
      <c r="T36" s="3"/>
      <c r="U36" s="3">
        <v>1</v>
      </c>
      <c r="V36" s="3"/>
      <c r="W36" s="3">
        <v>1</v>
      </c>
      <c r="X36" s="3"/>
      <c r="Y36" s="3">
        <v>5</v>
      </c>
      <c r="Z36" s="3">
        <v>8</v>
      </c>
      <c r="AB36" s="8" t="s">
        <v>27</v>
      </c>
      <c r="AC36">
        <f t="shared" si="4"/>
        <v>4</v>
      </c>
      <c r="AD36">
        <f t="shared" si="5"/>
        <v>6</v>
      </c>
    </row>
    <row r="37" spans="1:30" x14ac:dyDescent="0.2">
      <c r="O37" s="2" t="s">
        <v>127</v>
      </c>
      <c r="P37" s="3"/>
      <c r="Q37" s="3"/>
      <c r="R37" s="3"/>
      <c r="S37" s="3"/>
      <c r="T37" s="3"/>
      <c r="U37" s="3"/>
      <c r="V37" s="3"/>
      <c r="W37" s="3"/>
      <c r="X37" s="3"/>
      <c r="Y37" s="3">
        <v>1</v>
      </c>
      <c r="Z37" s="3">
        <v>1</v>
      </c>
      <c r="AB37" s="8" t="s">
        <v>34</v>
      </c>
      <c r="AC37">
        <f t="shared" si="4"/>
        <v>8</v>
      </c>
      <c r="AD37">
        <f t="shared" si="5"/>
        <v>28</v>
      </c>
    </row>
    <row r="38" spans="1:30" x14ac:dyDescent="0.2">
      <c r="O38" s="2" t="s">
        <v>20</v>
      </c>
      <c r="P38" s="3"/>
      <c r="Q38" s="3">
        <v>1</v>
      </c>
      <c r="R38" s="3">
        <v>2</v>
      </c>
      <c r="S38" s="3"/>
      <c r="T38" s="3"/>
      <c r="U38" s="3"/>
      <c r="V38" s="3"/>
      <c r="W38" s="3"/>
      <c r="X38" s="3"/>
      <c r="Y38" s="3"/>
      <c r="Z38" s="3">
        <v>3</v>
      </c>
      <c r="AB38" s="8" t="s">
        <v>127</v>
      </c>
      <c r="AC38">
        <f t="shared" si="4"/>
        <v>1</v>
      </c>
      <c r="AD38">
        <f t="shared" si="5"/>
        <v>0</v>
      </c>
    </row>
    <row r="39" spans="1:30" x14ac:dyDescent="0.2">
      <c r="O39" s="2" t="s">
        <v>171</v>
      </c>
      <c r="P39" s="3">
        <v>1</v>
      </c>
      <c r="Q39" s="3">
        <v>1</v>
      </c>
      <c r="R39" s="3">
        <v>7</v>
      </c>
      <c r="S39" s="3">
        <v>2</v>
      </c>
      <c r="T39" s="3">
        <v>5</v>
      </c>
      <c r="U39" s="3">
        <v>3</v>
      </c>
      <c r="V39" s="3">
        <v>1</v>
      </c>
      <c r="W39" s="3">
        <v>1</v>
      </c>
      <c r="X39" s="3">
        <v>2</v>
      </c>
      <c r="Y39" s="3">
        <v>7</v>
      </c>
      <c r="Z39" s="3">
        <v>30</v>
      </c>
      <c r="AB39" s="8" t="s">
        <v>20</v>
      </c>
      <c r="AC39">
        <f t="shared" si="4"/>
        <v>3</v>
      </c>
      <c r="AD39">
        <f t="shared" si="5"/>
        <v>3</v>
      </c>
    </row>
    <row r="40" spans="1:30" x14ac:dyDescent="0.2">
      <c r="AB40" s="8"/>
    </row>
    <row r="41" spans="1:30" x14ac:dyDescent="0.2">
      <c r="AB41" s="8"/>
    </row>
    <row r="43" spans="1:30" x14ac:dyDescent="0.2">
      <c r="AC43">
        <f>SUM(AC32:AC41)</f>
        <v>30</v>
      </c>
      <c r="AD43">
        <f>SUM(AD32:AD41)</f>
        <v>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E38F5-9329-4B4C-9754-A596389F1F3E}">
  <sheetPr filterMode="1"/>
  <dimension ref="A1:R10001"/>
  <sheetViews>
    <sheetView workbookViewId="0">
      <selection activeCell="C2" sqref="C2"/>
    </sheetView>
  </sheetViews>
  <sheetFormatPr baseColWidth="10" defaultRowHeight="16" x14ac:dyDescent="0.2"/>
  <cols>
    <col min="1" max="2" width="11.6640625" bestFit="1" customWidth="1"/>
    <col min="3" max="3" width="10.33203125" bestFit="1" customWidth="1"/>
    <col min="4" max="4" width="13.83203125" bestFit="1" customWidth="1"/>
    <col min="5" max="5" width="18.5" bestFit="1" customWidth="1"/>
    <col min="6" max="6" width="11.5" bestFit="1" customWidth="1"/>
    <col min="7" max="7" width="15.33203125" bestFit="1" customWidth="1"/>
    <col min="8" max="8" width="9" bestFit="1" customWidth="1"/>
    <col min="9" max="9" width="5.83203125" bestFit="1" customWidth="1"/>
    <col min="10" max="10" width="12.83203125" bestFit="1" customWidth="1"/>
    <col min="11" max="11" width="4.6640625" bestFit="1" customWidth="1"/>
    <col min="12" max="12" width="14" bestFit="1" customWidth="1"/>
    <col min="13" max="13" width="10.5" bestFit="1" customWidth="1"/>
    <col min="14" max="14" width="15.6640625" bestFit="1" customWidth="1"/>
    <col min="15" max="15" width="10" style="5" bestFit="1" customWidth="1"/>
    <col min="16" max="16" width="12.33203125" style="5" bestFit="1" customWidth="1"/>
    <col min="17" max="17" width="5.83203125" style="5" bestFit="1" customWidth="1"/>
    <col min="18" max="18" width="8.33203125" style="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5" t="s">
        <v>174</v>
      </c>
      <c r="P1" s="5" t="s">
        <v>175</v>
      </c>
      <c r="Q1" s="5" t="s">
        <v>177</v>
      </c>
      <c r="R1" s="5" t="s">
        <v>176</v>
      </c>
    </row>
    <row r="2" spans="1:18" x14ac:dyDescent="0.2">
      <c r="A2" t="s">
        <v>2577</v>
      </c>
      <c r="B2" t="s">
        <v>827</v>
      </c>
      <c r="C2" t="s">
        <v>2578</v>
      </c>
      <c r="D2">
        <v>197</v>
      </c>
      <c r="E2" t="s">
        <v>2579</v>
      </c>
      <c r="F2" t="s">
        <v>2580</v>
      </c>
      <c r="G2" t="s">
        <v>1963</v>
      </c>
      <c r="H2">
        <v>3108</v>
      </c>
      <c r="I2" t="s">
        <v>91</v>
      </c>
      <c r="J2">
        <v>19880723</v>
      </c>
      <c r="K2">
        <v>23</v>
      </c>
      <c r="L2" t="s">
        <v>2581</v>
      </c>
      <c r="M2">
        <v>9890828</v>
      </c>
      <c r="N2">
        <v>0</v>
      </c>
      <c r="O2" s="5">
        <v>4</v>
      </c>
      <c r="P2" s="5">
        <f>FIND("-",$A2,5)</f>
        <v>9</v>
      </c>
      <c r="Q2" s="5" t="str">
        <f>MID($A2,$O2+1,$P2-$O2-1)</f>
        <v>1568</v>
      </c>
      <c r="R2" s="5" t="str">
        <f>RIGHT($A2,LEN($A2)-$P2)</f>
        <v>org</v>
      </c>
    </row>
    <row r="3" spans="1:18" hidden="1" x14ac:dyDescent="0.2">
      <c r="A3" t="s">
        <v>2582</v>
      </c>
      <c r="B3" t="s">
        <v>2583</v>
      </c>
      <c r="C3" t="s">
        <v>460</v>
      </c>
      <c r="D3">
        <v>5</v>
      </c>
      <c r="E3" t="s">
        <v>419</v>
      </c>
      <c r="F3" t="s">
        <v>18</v>
      </c>
      <c r="G3" t="s">
        <v>928</v>
      </c>
      <c r="H3">
        <v>2202</v>
      </c>
      <c r="I3" t="s">
        <v>34</v>
      </c>
      <c r="J3" t="s">
        <v>18</v>
      </c>
      <c r="K3">
        <v>33</v>
      </c>
      <c r="L3" t="s">
        <v>2584</v>
      </c>
      <c r="M3">
        <v>5869519</v>
      </c>
      <c r="N3">
        <v>8</v>
      </c>
      <c r="O3" s="5">
        <v>4</v>
      </c>
      <c r="P3" s="5">
        <f t="shared" ref="P3:P66" si="0">FIND("-",$A3,5)</f>
        <v>9</v>
      </c>
      <c r="Q3" s="5" t="str">
        <f t="shared" ref="Q3:Q66" si="1">MID($A3,$O3+1,$P3-$O3-1)</f>
        <v>2989</v>
      </c>
      <c r="R3" s="5" t="str">
        <f t="shared" ref="R3:R66" si="2">RIGHT($A3,LEN($A3)-$P3)</f>
        <v>dup-3</v>
      </c>
    </row>
    <row r="4" spans="1:18" hidden="1" x14ac:dyDescent="0.2">
      <c r="A4" t="s">
        <v>2585</v>
      </c>
      <c r="B4" t="s">
        <v>2586</v>
      </c>
      <c r="C4" t="s">
        <v>1134</v>
      </c>
      <c r="D4">
        <v>34</v>
      </c>
      <c r="E4" t="s">
        <v>2587</v>
      </c>
      <c r="F4" t="s">
        <v>18</v>
      </c>
      <c r="G4" t="s">
        <v>2588</v>
      </c>
      <c r="H4">
        <v>6324</v>
      </c>
      <c r="I4" t="s">
        <v>18</v>
      </c>
      <c r="J4">
        <v>19789127</v>
      </c>
      <c r="K4">
        <v>25</v>
      </c>
      <c r="L4" t="s">
        <v>2589</v>
      </c>
      <c r="M4">
        <v>8000206</v>
      </c>
      <c r="N4">
        <v>8</v>
      </c>
      <c r="O4" s="5">
        <v>4</v>
      </c>
      <c r="P4" s="5">
        <f t="shared" si="0"/>
        <v>9</v>
      </c>
      <c r="Q4" s="5" t="str">
        <f t="shared" si="1"/>
        <v>3675</v>
      </c>
      <c r="R4" s="5" t="str">
        <f t="shared" si="2"/>
        <v>dup-1</v>
      </c>
    </row>
    <row r="5" spans="1:18" hidden="1" x14ac:dyDescent="0.2">
      <c r="A5" t="s">
        <v>2590</v>
      </c>
      <c r="B5" t="s">
        <v>2591</v>
      </c>
      <c r="C5" t="s">
        <v>2592</v>
      </c>
      <c r="D5">
        <v>38</v>
      </c>
      <c r="E5" t="s">
        <v>2593</v>
      </c>
      <c r="F5" t="s">
        <v>18</v>
      </c>
      <c r="G5" t="s">
        <v>2594</v>
      </c>
      <c r="H5">
        <v>2137</v>
      </c>
      <c r="I5" t="s">
        <v>34</v>
      </c>
      <c r="J5">
        <v>19960930</v>
      </c>
      <c r="K5">
        <v>25</v>
      </c>
      <c r="L5" t="s">
        <v>2595</v>
      </c>
      <c r="M5">
        <v>6783217</v>
      </c>
      <c r="N5">
        <v>2</v>
      </c>
      <c r="O5" s="5">
        <v>4</v>
      </c>
      <c r="P5" s="5">
        <f t="shared" si="0"/>
        <v>9</v>
      </c>
      <c r="Q5" s="5" t="str">
        <f t="shared" si="1"/>
        <v>4731</v>
      </c>
      <c r="R5" s="5" t="str">
        <f t="shared" si="2"/>
        <v>org</v>
      </c>
    </row>
    <row r="6" spans="1:18" hidden="1" x14ac:dyDescent="0.2">
      <c r="A6" t="s">
        <v>2596</v>
      </c>
      <c r="B6" t="s">
        <v>2597</v>
      </c>
      <c r="C6" t="s">
        <v>151</v>
      </c>
      <c r="D6">
        <v>70</v>
      </c>
      <c r="E6" t="s">
        <v>2598</v>
      </c>
      <c r="F6" t="s">
        <v>18</v>
      </c>
      <c r="G6" t="s">
        <v>2599</v>
      </c>
      <c r="H6">
        <v>2233</v>
      </c>
      <c r="I6" t="s">
        <v>49</v>
      </c>
      <c r="J6">
        <v>19030723</v>
      </c>
      <c r="K6">
        <v>21</v>
      </c>
      <c r="L6" t="s">
        <v>2600</v>
      </c>
      <c r="M6">
        <v>1158253</v>
      </c>
      <c r="N6">
        <v>2</v>
      </c>
      <c r="O6" s="5">
        <v>4</v>
      </c>
      <c r="P6" s="5">
        <f t="shared" si="0"/>
        <v>9</v>
      </c>
      <c r="Q6" s="5" t="str">
        <f t="shared" si="1"/>
        <v>1896</v>
      </c>
      <c r="R6" s="5" t="str">
        <f t="shared" si="2"/>
        <v>dup-3</v>
      </c>
    </row>
    <row r="7" spans="1:18" hidden="1" x14ac:dyDescent="0.2">
      <c r="A7" t="s">
        <v>2601</v>
      </c>
      <c r="B7" t="s">
        <v>111</v>
      </c>
      <c r="C7" t="s">
        <v>416</v>
      </c>
      <c r="D7">
        <v>70</v>
      </c>
      <c r="E7" t="s">
        <v>2602</v>
      </c>
      <c r="F7" t="s">
        <v>369</v>
      </c>
      <c r="G7" t="s">
        <v>2088</v>
      </c>
      <c r="H7">
        <v>2650</v>
      </c>
      <c r="I7" t="s">
        <v>91</v>
      </c>
      <c r="J7">
        <v>19770316</v>
      </c>
      <c r="K7">
        <v>11</v>
      </c>
      <c r="L7" t="s">
        <v>2603</v>
      </c>
      <c r="M7">
        <v>5297084</v>
      </c>
      <c r="N7">
        <v>6</v>
      </c>
      <c r="O7" s="5">
        <v>4</v>
      </c>
      <c r="P7" s="5">
        <f t="shared" si="0"/>
        <v>9</v>
      </c>
      <c r="Q7" s="5" t="str">
        <f t="shared" si="1"/>
        <v>2831</v>
      </c>
      <c r="R7" s="5" t="str">
        <f t="shared" si="2"/>
        <v>org</v>
      </c>
    </row>
    <row r="8" spans="1:18" hidden="1" x14ac:dyDescent="0.2">
      <c r="A8" t="s">
        <v>1414</v>
      </c>
      <c r="B8" t="s">
        <v>2604</v>
      </c>
      <c r="C8" t="s">
        <v>460</v>
      </c>
      <c r="D8">
        <v>11</v>
      </c>
      <c r="E8" t="s">
        <v>2605</v>
      </c>
      <c r="F8" t="s">
        <v>18</v>
      </c>
      <c r="G8" t="s">
        <v>518</v>
      </c>
      <c r="H8">
        <v>2795</v>
      </c>
      <c r="I8" t="s">
        <v>91</v>
      </c>
      <c r="J8" t="s">
        <v>18</v>
      </c>
      <c r="K8">
        <v>23</v>
      </c>
      <c r="L8" t="s">
        <v>2606</v>
      </c>
      <c r="M8">
        <v>3841973</v>
      </c>
      <c r="N8">
        <v>4</v>
      </c>
      <c r="O8" s="5">
        <v>4</v>
      </c>
      <c r="P8" s="5">
        <f t="shared" si="0"/>
        <v>8</v>
      </c>
      <c r="Q8" s="5" t="str">
        <f t="shared" si="1"/>
        <v>167</v>
      </c>
      <c r="R8" s="5" t="str">
        <f t="shared" si="2"/>
        <v>org</v>
      </c>
    </row>
    <row r="9" spans="1:18" hidden="1" x14ac:dyDescent="0.2">
      <c r="A9" t="s">
        <v>2607</v>
      </c>
      <c r="B9" t="s">
        <v>585</v>
      </c>
      <c r="C9" t="s">
        <v>2608</v>
      </c>
      <c r="D9">
        <v>17</v>
      </c>
      <c r="E9" t="s">
        <v>2609</v>
      </c>
      <c r="F9" t="s">
        <v>2610</v>
      </c>
      <c r="G9" t="s">
        <v>2611</v>
      </c>
      <c r="H9">
        <v>2652</v>
      </c>
      <c r="I9" t="s">
        <v>18</v>
      </c>
      <c r="J9">
        <v>19980330</v>
      </c>
      <c r="K9">
        <v>34</v>
      </c>
      <c r="L9" t="s">
        <v>2612</v>
      </c>
      <c r="M9">
        <v>9807193</v>
      </c>
      <c r="N9">
        <v>7</v>
      </c>
      <c r="O9" s="5">
        <v>4</v>
      </c>
      <c r="P9" s="5">
        <f t="shared" si="0"/>
        <v>8</v>
      </c>
      <c r="Q9" s="5" t="str">
        <f t="shared" si="1"/>
        <v>128</v>
      </c>
      <c r="R9" s="5" t="str">
        <f t="shared" si="2"/>
        <v>dup-3</v>
      </c>
    </row>
    <row r="10" spans="1:18" hidden="1" x14ac:dyDescent="0.2">
      <c r="A10" t="s">
        <v>2613</v>
      </c>
      <c r="B10" t="s">
        <v>1661</v>
      </c>
      <c r="C10" t="s">
        <v>2614</v>
      </c>
      <c r="D10">
        <v>4</v>
      </c>
      <c r="E10" t="s">
        <v>2615</v>
      </c>
      <c r="F10" t="s">
        <v>18</v>
      </c>
      <c r="G10" t="s">
        <v>2031</v>
      </c>
      <c r="H10">
        <v>5325</v>
      </c>
      <c r="I10" t="s">
        <v>49</v>
      </c>
      <c r="J10">
        <v>19891109</v>
      </c>
      <c r="K10">
        <v>32</v>
      </c>
      <c r="L10" t="s">
        <v>2616</v>
      </c>
      <c r="M10">
        <v>7322339</v>
      </c>
      <c r="N10">
        <v>3</v>
      </c>
      <c r="O10" s="5">
        <v>4</v>
      </c>
      <c r="P10" s="5">
        <f t="shared" si="0"/>
        <v>9</v>
      </c>
      <c r="Q10" s="5" t="str">
        <f t="shared" si="1"/>
        <v>2679</v>
      </c>
      <c r="R10" s="5" t="str">
        <f t="shared" si="2"/>
        <v>dup-1</v>
      </c>
    </row>
    <row r="11" spans="1:18" hidden="1" x14ac:dyDescent="0.2">
      <c r="A11" t="s">
        <v>2617</v>
      </c>
      <c r="B11" t="s">
        <v>18</v>
      </c>
      <c r="C11" t="s">
        <v>2618</v>
      </c>
      <c r="D11">
        <v>90</v>
      </c>
      <c r="E11" t="s">
        <v>747</v>
      </c>
      <c r="F11" t="s">
        <v>18</v>
      </c>
      <c r="G11" t="s">
        <v>2619</v>
      </c>
      <c r="H11">
        <v>3119</v>
      </c>
      <c r="I11" t="s">
        <v>18</v>
      </c>
      <c r="J11" t="s">
        <v>18</v>
      </c>
      <c r="K11" t="s">
        <v>18</v>
      </c>
      <c r="L11" t="s">
        <v>2620</v>
      </c>
      <c r="M11">
        <v>6121924</v>
      </c>
      <c r="N11">
        <v>6</v>
      </c>
      <c r="O11" s="5">
        <v>4</v>
      </c>
      <c r="P11" s="5">
        <f t="shared" si="0"/>
        <v>9</v>
      </c>
      <c r="Q11" s="5" t="str">
        <f t="shared" si="1"/>
        <v>3874</v>
      </c>
      <c r="R11" s="5" t="str">
        <f t="shared" si="2"/>
        <v>dup-3</v>
      </c>
    </row>
    <row r="12" spans="1:18" hidden="1" x14ac:dyDescent="0.2">
      <c r="A12" t="s">
        <v>2621</v>
      </c>
      <c r="B12" t="s">
        <v>2622</v>
      </c>
      <c r="C12" t="s">
        <v>384</v>
      </c>
      <c r="D12">
        <v>8</v>
      </c>
      <c r="E12" t="s">
        <v>1237</v>
      </c>
      <c r="F12" t="s">
        <v>871</v>
      </c>
      <c r="G12" t="s">
        <v>2623</v>
      </c>
      <c r="H12">
        <v>2518</v>
      </c>
      <c r="I12" t="s">
        <v>91</v>
      </c>
      <c r="J12" t="s">
        <v>18</v>
      </c>
      <c r="K12">
        <v>28</v>
      </c>
      <c r="L12" t="s">
        <v>2624</v>
      </c>
      <c r="M12">
        <v>6816282</v>
      </c>
      <c r="N12">
        <v>7</v>
      </c>
      <c r="O12" s="5">
        <v>4</v>
      </c>
      <c r="P12" s="5">
        <f t="shared" si="0"/>
        <v>9</v>
      </c>
      <c r="Q12" s="5" t="str">
        <f t="shared" si="1"/>
        <v>3059</v>
      </c>
      <c r="R12" s="5" t="str">
        <f t="shared" si="2"/>
        <v>dup-1</v>
      </c>
    </row>
    <row r="13" spans="1:18" hidden="1" x14ac:dyDescent="0.2">
      <c r="A13" t="s">
        <v>2625</v>
      </c>
      <c r="B13" t="s">
        <v>2626</v>
      </c>
      <c r="C13" t="s">
        <v>2627</v>
      </c>
      <c r="D13">
        <v>117</v>
      </c>
      <c r="E13" t="s">
        <v>2628</v>
      </c>
      <c r="F13" t="s">
        <v>18</v>
      </c>
      <c r="G13" t="s">
        <v>2629</v>
      </c>
      <c r="H13">
        <v>3111</v>
      </c>
      <c r="I13" t="s">
        <v>91</v>
      </c>
      <c r="J13">
        <v>19270521</v>
      </c>
      <c r="K13">
        <v>28</v>
      </c>
      <c r="L13" t="s">
        <v>2630</v>
      </c>
      <c r="M13">
        <v>7059556</v>
      </c>
      <c r="N13">
        <v>2</v>
      </c>
      <c r="O13" s="5">
        <v>4</v>
      </c>
      <c r="P13" s="5">
        <f t="shared" si="0"/>
        <v>9</v>
      </c>
      <c r="Q13" s="5" t="str">
        <f t="shared" si="1"/>
        <v>4419</v>
      </c>
      <c r="R13" s="5" t="str">
        <f t="shared" si="2"/>
        <v>org</v>
      </c>
    </row>
    <row r="14" spans="1:18" hidden="1" x14ac:dyDescent="0.2">
      <c r="A14" t="s">
        <v>2631</v>
      </c>
      <c r="B14" t="s">
        <v>299</v>
      </c>
      <c r="C14" t="s">
        <v>2632</v>
      </c>
      <c r="D14">
        <v>27</v>
      </c>
      <c r="E14" t="s">
        <v>2633</v>
      </c>
      <c r="F14" t="s">
        <v>2634</v>
      </c>
      <c r="G14" t="s">
        <v>2635</v>
      </c>
      <c r="H14">
        <v>4216</v>
      </c>
      <c r="I14" t="s">
        <v>279</v>
      </c>
      <c r="J14">
        <v>19870929</v>
      </c>
      <c r="K14">
        <v>11</v>
      </c>
      <c r="L14" t="s">
        <v>2636</v>
      </c>
      <c r="M14">
        <v>1562483</v>
      </c>
      <c r="N14">
        <v>4</v>
      </c>
      <c r="O14" s="5">
        <v>4</v>
      </c>
      <c r="P14" s="5">
        <f t="shared" si="0"/>
        <v>9</v>
      </c>
      <c r="Q14" s="5" t="str">
        <f t="shared" si="1"/>
        <v>1669</v>
      </c>
      <c r="R14" s="5" t="str">
        <f t="shared" si="2"/>
        <v>dup-0</v>
      </c>
    </row>
    <row r="15" spans="1:18" hidden="1" x14ac:dyDescent="0.2">
      <c r="A15" t="s">
        <v>2637</v>
      </c>
      <c r="B15" t="s">
        <v>18</v>
      </c>
      <c r="C15" t="s">
        <v>53</v>
      </c>
      <c r="D15">
        <v>12</v>
      </c>
      <c r="E15" t="s">
        <v>1152</v>
      </c>
      <c r="F15" t="s">
        <v>369</v>
      </c>
      <c r="G15" t="s">
        <v>2638</v>
      </c>
      <c r="H15">
        <v>2066</v>
      </c>
      <c r="I15" t="s">
        <v>34</v>
      </c>
      <c r="J15">
        <v>19111127</v>
      </c>
      <c r="K15">
        <v>23</v>
      </c>
      <c r="L15" t="s">
        <v>2639</v>
      </c>
      <c r="M15">
        <v>3873789</v>
      </c>
      <c r="N15">
        <v>6</v>
      </c>
      <c r="O15" s="5">
        <v>4</v>
      </c>
      <c r="P15" s="5">
        <f t="shared" si="0"/>
        <v>9</v>
      </c>
      <c r="Q15" s="5" t="str">
        <f t="shared" si="1"/>
        <v>3849</v>
      </c>
      <c r="R15" s="5" t="str">
        <f t="shared" si="2"/>
        <v>dup-0</v>
      </c>
    </row>
    <row r="16" spans="1:18" hidden="1" x14ac:dyDescent="0.2">
      <c r="A16" t="s">
        <v>2640</v>
      </c>
      <c r="B16" t="s">
        <v>2641</v>
      </c>
      <c r="C16" t="s">
        <v>2642</v>
      </c>
      <c r="D16">
        <v>24</v>
      </c>
      <c r="E16" t="s">
        <v>2643</v>
      </c>
      <c r="F16" t="s">
        <v>18</v>
      </c>
      <c r="G16" t="s">
        <v>2644</v>
      </c>
      <c r="H16">
        <v>6510</v>
      </c>
      <c r="I16" t="s">
        <v>27</v>
      </c>
      <c r="J16" t="s">
        <v>18</v>
      </c>
      <c r="K16" t="s">
        <v>18</v>
      </c>
      <c r="L16" t="s">
        <v>2645</v>
      </c>
      <c r="M16">
        <v>4616083</v>
      </c>
      <c r="N16">
        <v>6</v>
      </c>
      <c r="O16" s="5">
        <v>4</v>
      </c>
      <c r="P16" s="5">
        <f t="shared" si="0"/>
        <v>9</v>
      </c>
      <c r="Q16" s="5" t="str">
        <f t="shared" si="1"/>
        <v>4901</v>
      </c>
      <c r="R16" s="5" t="str">
        <f t="shared" si="2"/>
        <v>dup-2</v>
      </c>
    </row>
    <row r="17" spans="1:18" hidden="1" x14ac:dyDescent="0.2">
      <c r="A17" t="s">
        <v>2646</v>
      </c>
      <c r="B17" t="s">
        <v>683</v>
      </c>
      <c r="C17" t="s">
        <v>446</v>
      </c>
      <c r="D17">
        <v>28</v>
      </c>
      <c r="E17" t="s">
        <v>2647</v>
      </c>
      <c r="F17" t="s">
        <v>18</v>
      </c>
      <c r="G17" t="s">
        <v>2648</v>
      </c>
      <c r="H17">
        <v>812</v>
      </c>
      <c r="I17" t="s">
        <v>34</v>
      </c>
      <c r="J17">
        <v>19000612</v>
      </c>
      <c r="K17">
        <v>33</v>
      </c>
      <c r="L17" t="s">
        <v>2649</v>
      </c>
      <c r="M17">
        <v>9466616</v>
      </c>
      <c r="N17">
        <v>2</v>
      </c>
      <c r="O17" s="5">
        <v>4</v>
      </c>
      <c r="P17" s="5">
        <f t="shared" si="0"/>
        <v>9</v>
      </c>
      <c r="Q17" s="5" t="str">
        <f t="shared" si="1"/>
        <v>2429</v>
      </c>
      <c r="R17" s="5" t="str">
        <f t="shared" si="2"/>
        <v>org</v>
      </c>
    </row>
    <row r="18" spans="1:18" x14ac:dyDescent="0.2">
      <c r="A18" t="s">
        <v>2650</v>
      </c>
      <c r="B18" t="s">
        <v>18</v>
      </c>
      <c r="C18" t="s">
        <v>2651</v>
      </c>
      <c r="D18">
        <v>18</v>
      </c>
      <c r="E18" t="s">
        <v>2652</v>
      </c>
      <c r="F18" t="s">
        <v>2653</v>
      </c>
      <c r="G18" t="s">
        <v>2654</v>
      </c>
      <c r="H18">
        <v>3101</v>
      </c>
      <c r="I18" t="s">
        <v>91</v>
      </c>
      <c r="J18">
        <v>19050622</v>
      </c>
      <c r="K18">
        <v>35</v>
      </c>
      <c r="L18" t="s">
        <v>2655</v>
      </c>
      <c r="M18">
        <v>3146785</v>
      </c>
      <c r="N18">
        <v>0</v>
      </c>
      <c r="O18" s="5">
        <v>4</v>
      </c>
      <c r="P18" s="5">
        <f t="shared" si="0"/>
        <v>9</v>
      </c>
      <c r="Q18" s="5" t="str">
        <f t="shared" si="1"/>
        <v>3437</v>
      </c>
      <c r="R18" s="5" t="str">
        <f t="shared" si="2"/>
        <v>dup-3</v>
      </c>
    </row>
    <row r="19" spans="1:18" hidden="1" x14ac:dyDescent="0.2">
      <c r="A19" t="s">
        <v>2656</v>
      </c>
      <c r="B19" t="s">
        <v>240</v>
      </c>
      <c r="C19" t="s">
        <v>2657</v>
      </c>
      <c r="D19">
        <v>657</v>
      </c>
      <c r="E19" t="s">
        <v>2658</v>
      </c>
      <c r="F19" t="s">
        <v>2659</v>
      </c>
      <c r="G19" t="s">
        <v>2660</v>
      </c>
      <c r="H19">
        <v>2145</v>
      </c>
      <c r="I19" t="s">
        <v>34</v>
      </c>
      <c r="J19">
        <v>19980519</v>
      </c>
      <c r="K19">
        <v>30</v>
      </c>
      <c r="L19" t="s">
        <v>2661</v>
      </c>
      <c r="M19">
        <v>5675628</v>
      </c>
      <c r="N19">
        <v>2</v>
      </c>
      <c r="O19" s="5">
        <v>4</v>
      </c>
      <c r="P19" s="5">
        <f t="shared" si="0"/>
        <v>9</v>
      </c>
      <c r="Q19" s="5" t="str">
        <f t="shared" si="1"/>
        <v>1828</v>
      </c>
      <c r="R19" s="5" t="str">
        <f t="shared" si="2"/>
        <v>org</v>
      </c>
    </row>
    <row r="20" spans="1:18" hidden="1" x14ac:dyDescent="0.2">
      <c r="A20" t="s">
        <v>2662</v>
      </c>
      <c r="B20" t="s">
        <v>1191</v>
      </c>
      <c r="C20" t="s">
        <v>352</v>
      </c>
      <c r="D20">
        <v>62</v>
      </c>
      <c r="E20" t="s">
        <v>2663</v>
      </c>
      <c r="F20" t="s">
        <v>18</v>
      </c>
      <c r="G20" t="s">
        <v>261</v>
      </c>
      <c r="H20">
        <v>4812</v>
      </c>
      <c r="I20" t="s">
        <v>84</v>
      </c>
      <c r="J20">
        <v>19731119</v>
      </c>
      <c r="K20" t="s">
        <v>18</v>
      </c>
      <c r="L20" t="s">
        <v>2664</v>
      </c>
      <c r="M20">
        <v>4950522</v>
      </c>
      <c r="N20">
        <v>8</v>
      </c>
      <c r="O20" s="5">
        <v>4</v>
      </c>
      <c r="P20" s="5">
        <f t="shared" si="0"/>
        <v>8</v>
      </c>
      <c r="Q20" s="5" t="str">
        <f t="shared" si="1"/>
        <v>847</v>
      </c>
      <c r="R20" s="5" t="str">
        <f t="shared" si="2"/>
        <v>dup-2</v>
      </c>
    </row>
    <row r="21" spans="1:18" hidden="1" x14ac:dyDescent="0.2">
      <c r="A21" t="s">
        <v>2665</v>
      </c>
      <c r="B21" t="s">
        <v>288</v>
      </c>
      <c r="C21" t="s">
        <v>53</v>
      </c>
      <c r="D21">
        <v>13</v>
      </c>
      <c r="E21" t="s">
        <v>18</v>
      </c>
      <c r="F21" t="s">
        <v>18</v>
      </c>
      <c r="G21" t="s">
        <v>2666</v>
      </c>
      <c r="H21">
        <v>2799</v>
      </c>
      <c r="I21" t="s">
        <v>34</v>
      </c>
      <c r="J21">
        <v>19400113</v>
      </c>
      <c r="K21">
        <v>23</v>
      </c>
      <c r="L21" t="s">
        <v>2667</v>
      </c>
      <c r="M21">
        <v>7268633</v>
      </c>
      <c r="N21">
        <v>5</v>
      </c>
      <c r="O21" s="5">
        <v>4</v>
      </c>
      <c r="P21" s="5">
        <f t="shared" si="0"/>
        <v>8</v>
      </c>
      <c r="Q21" s="5" t="str">
        <f t="shared" si="1"/>
        <v>506</v>
      </c>
      <c r="R21" s="5" t="str">
        <f t="shared" si="2"/>
        <v>dup-0</v>
      </c>
    </row>
    <row r="22" spans="1:18" hidden="1" x14ac:dyDescent="0.2">
      <c r="A22" t="s">
        <v>2668</v>
      </c>
      <c r="B22" t="s">
        <v>1492</v>
      </c>
      <c r="C22" t="s">
        <v>1302</v>
      </c>
      <c r="D22">
        <v>18</v>
      </c>
      <c r="E22" t="s">
        <v>2669</v>
      </c>
      <c r="F22" t="s">
        <v>18</v>
      </c>
      <c r="G22" t="s">
        <v>2670</v>
      </c>
      <c r="H22">
        <v>2447</v>
      </c>
      <c r="I22" t="s">
        <v>91</v>
      </c>
      <c r="J22">
        <v>19470819</v>
      </c>
      <c r="K22">
        <v>29</v>
      </c>
      <c r="L22" t="s">
        <v>2671</v>
      </c>
      <c r="M22">
        <v>5836376</v>
      </c>
      <c r="N22">
        <v>6</v>
      </c>
      <c r="O22" s="5">
        <v>4</v>
      </c>
      <c r="P22" s="5">
        <f t="shared" si="0"/>
        <v>9</v>
      </c>
      <c r="Q22" s="5" t="str">
        <f t="shared" si="1"/>
        <v>3950</v>
      </c>
      <c r="R22" s="5" t="str">
        <f t="shared" si="2"/>
        <v>org</v>
      </c>
    </row>
    <row r="23" spans="1:18" hidden="1" x14ac:dyDescent="0.2">
      <c r="A23" t="s">
        <v>2672</v>
      </c>
      <c r="B23" t="s">
        <v>434</v>
      </c>
      <c r="C23" t="s">
        <v>151</v>
      </c>
      <c r="D23">
        <v>12</v>
      </c>
      <c r="E23" t="s">
        <v>2673</v>
      </c>
      <c r="F23" t="s">
        <v>18</v>
      </c>
      <c r="G23" t="s">
        <v>2674</v>
      </c>
      <c r="H23">
        <v>3556</v>
      </c>
      <c r="I23" t="s">
        <v>91</v>
      </c>
      <c r="J23">
        <v>19591003</v>
      </c>
      <c r="K23">
        <v>37</v>
      </c>
      <c r="L23" t="s">
        <v>2675</v>
      </c>
      <c r="M23">
        <v>4039070</v>
      </c>
      <c r="N23">
        <v>1</v>
      </c>
      <c r="O23" s="5">
        <v>4</v>
      </c>
      <c r="P23" s="5">
        <f t="shared" si="0"/>
        <v>9</v>
      </c>
      <c r="Q23" s="5" t="str">
        <f t="shared" si="1"/>
        <v>3409</v>
      </c>
      <c r="R23" s="5" t="str">
        <f t="shared" si="2"/>
        <v>org</v>
      </c>
    </row>
    <row r="24" spans="1:18" hidden="1" x14ac:dyDescent="0.2">
      <c r="A24" t="s">
        <v>2676</v>
      </c>
      <c r="B24" t="s">
        <v>844</v>
      </c>
      <c r="C24" t="s">
        <v>2677</v>
      </c>
      <c r="D24">
        <v>12</v>
      </c>
      <c r="E24" t="s">
        <v>2678</v>
      </c>
      <c r="F24" t="s">
        <v>2679</v>
      </c>
      <c r="G24" t="s">
        <v>2680</v>
      </c>
      <c r="H24">
        <v>6065</v>
      </c>
      <c r="I24" t="s">
        <v>91</v>
      </c>
      <c r="J24">
        <v>19870815</v>
      </c>
      <c r="K24">
        <v>35</v>
      </c>
      <c r="L24" t="s">
        <v>2681</v>
      </c>
      <c r="M24">
        <v>6216856</v>
      </c>
      <c r="N24">
        <v>6</v>
      </c>
      <c r="O24" s="5">
        <v>4</v>
      </c>
      <c r="P24" s="5">
        <f t="shared" si="0"/>
        <v>9</v>
      </c>
      <c r="Q24" s="5" t="str">
        <f t="shared" si="1"/>
        <v>4473</v>
      </c>
      <c r="R24" s="5" t="str">
        <f t="shared" si="2"/>
        <v>org</v>
      </c>
    </row>
    <row r="25" spans="1:18" hidden="1" x14ac:dyDescent="0.2">
      <c r="A25" t="s">
        <v>2682</v>
      </c>
      <c r="B25" t="s">
        <v>773</v>
      </c>
      <c r="C25" t="s">
        <v>18</v>
      </c>
      <c r="D25">
        <v>11</v>
      </c>
      <c r="E25" t="s">
        <v>419</v>
      </c>
      <c r="F25" t="s">
        <v>18</v>
      </c>
      <c r="G25" t="s">
        <v>2683</v>
      </c>
      <c r="H25">
        <v>6027</v>
      </c>
      <c r="I25" t="s">
        <v>49</v>
      </c>
      <c r="J25">
        <v>19010617</v>
      </c>
      <c r="K25">
        <v>21</v>
      </c>
      <c r="L25" t="s">
        <v>2684</v>
      </c>
      <c r="M25">
        <v>1567847</v>
      </c>
      <c r="N25">
        <v>4</v>
      </c>
      <c r="O25" s="5">
        <v>4</v>
      </c>
      <c r="P25" s="5">
        <f t="shared" si="0"/>
        <v>9</v>
      </c>
      <c r="Q25" s="5" t="str">
        <f t="shared" si="1"/>
        <v>2589</v>
      </c>
      <c r="R25" s="5" t="str">
        <f t="shared" si="2"/>
        <v>dup-1</v>
      </c>
    </row>
    <row r="26" spans="1:18" hidden="1" x14ac:dyDescent="0.2">
      <c r="A26" t="s">
        <v>2685</v>
      </c>
      <c r="B26" t="s">
        <v>802</v>
      </c>
      <c r="C26" t="s">
        <v>2686</v>
      </c>
      <c r="D26">
        <v>54</v>
      </c>
      <c r="E26" t="s">
        <v>2687</v>
      </c>
      <c r="F26" t="s">
        <v>18</v>
      </c>
      <c r="G26" t="s">
        <v>2688</v>
      </c>
      <c r="H26">
        <v>3579</v>
      </c>
      <c r="I26" t="s">
        <v>49</v>
      </c>
      <c r="J26">
        <v>19761227</v>
      </c>
      <c r="K26">
        <v>31</v>
      </c>
      <c r="L26" t="s">
        <v>2689</v>
      </c>
      <c r="M26">
        <v>3089595</v>
      </c>
      <c r="N26">
        <v>2</v>
      </c>
      <c r="O26" s="5">
        <v>4</v>
      </c>
      <c r="P26" s="5">
        <f t="shared" si="0"/>
        <v>9</v>
      </c>
      <c r="Q26" s="5" t="str">
        <f t="shared" si="1"/>
        <v>1581</v>
      </c>
      <c r="R26" s="5" t="str">
        <f t="shared" si="2"/>
        <v>org</v>
      </c>
    </row>
    <row r="27" spans="1:18" hidden="1" x14ac:dyDescent="0.2">
      <c r="A27" t="s">
        <v>2690</v>
      </c>
      <c r="B27" t="s">
        <v>2691</v>
      </c>
      <c r="C27" t="s">
        <v>53</v>
      </c>
      <c r="D27">
        <v>367</v>
      </c>
      <c r="E27" t="s">
        <v>2692</v>
      </c>
      <c r="F27" t="s">
        <v>2693</v>
      </c>
      <c r="G27" t="s">
        <v>2694</v>
      </c>
      <c r="H27">
        <v>6030</v>
      </c>
      <c r="I27" t="s">
        <v>20</v>
      </c>
      <c r="J27">
        <v>19220816</v>
      </c>
      <c r="K27">
        <v>24</v>
      </c>
      <c r="L27" t="s">
        <v>2695</v>
      </c>
      <c r="M27">
        <v>3131271</v>
      </c>
      <c r="N27">
        <v>6</v>
      </c>
      <c r="O27" s="5">
        <v>4</v>
      </c>
      <c r="P27" s="5">
        <f t="shared" si="0"/>
        <v>9</v>
      </c>
      <c r="Q27" s="5" t="str">
        <f t="shared" si="1"/>
        <v>2644</v>
      </c>
      <c r="R27" s="5" t="str">
        <f t="shared" si="2"/>
        <v>dup-1</v>
      </c>
    </row>
    <row r="28" spans="1:18" hidden="1" x14ac:dyDescent="0.2">
      <c r="A28" t="s">
        <v>2696</v>
      </c>
      <c r="B28" t="s">
        <v>2697</v>
      </c>
      <c r="C28" t="s">
        <v>759</v>
      </c>
      <c r="D28">
        <v>101</v>
      </c>
      <c r="E28" t="s">
        <v>707</v>
      </c>
      <c r="F28" t="s">
        <v>2698</v>
      </c>
      <c r="G28" t="s">
        <v>571</v>
      </c>
      <c r="H28">
        <v>4127</v>
      </c>
      <c r="I28" t="s">
        <v>27</v>
      </c>
      <c r="J28">
        <v>19391109</v>
      </c>
      <c r="K28">
        <v>33</v>
      </c>
      <c r="L28" t="s">
        <v>2699</v>
      </c>
      <c r="M28">
        <v>4140674</v>
      </c>
      <c r="N28">
        <v>5</v>
      </c>
      <c r="O28" s="5">
        <v>4</v>
      </c>
      <c r="P28" s="5">
        <f t="shared" si="0"/>
        <v>8</v>
      </c>
      <c r="Q28" s="5" t="str">
        <f t="shared" si="1"/>
        <v>811</v>
      </c>
      <c r="R28" s="5" t="str">
        <f t="shared" si="2"/>
        <v>org</v>
      </c>
    </row>
    <row r="29" spans="1:18" hidden="1" x14ac:dyDescent="0.2">
      <c r="A29" t="s">
        <v>2700</v>
      </c>
      <c r="B29" t="s">
        <v>2701</v>
      </c>
      <c r="C29" t="s">
        <v>2702</v>
      </c>
      <c r="D29">
        <v>81</v>
      </c>
      <c r="E29" t="s">
        <v>2703</v>
      </c>
      <c r="F29" t="s">
        <v>1607</v>
      </c>
      <c r="G29" t="s">
        <v>2704</v>
      </c>
      <c r="H29">
        <v>3618</v>
      </c>
      <c r="I29" t="s">
        <v>34</v>
      </c>
      <c r="J29">
        <v>19801121</v>
      </c>
      <c r="K29">
        <v>32</v>
      </c>
      <c r="L29" t="s">
        <v>2705</v>
      </c>
      <c r="M29">
        <v>4735630</v>
      </c>
      <c r="N29">
        <v>4</v>
      </c>
      <c r="O29" s="5">
        <v>4</v>
      </c>
      <c r="P29" s="5">
        <f t="shared" si="0"/>
        <v>9</v>
      </c>
      <c r="Q29" s="5" t="str">
        <f t="shared" si="1"/>
        <v>1760</v>
      </c>
      <c r="R29" s="5" t="str">
        <f t="shared" si="2"/>
        <v>dup-1</v>
      </c>
    </row>
    <row r="30" spans="1:18" hidden="1" x14ac:dyDescent="0.2">
      <c r="A30" t="s">
        <v>2706</v>
      </c>
      <c r="B30" t="s">
        <v>2707</v>
      </c>
      <c r="C30" t="s">
        <v>151</v>
      </c>
      <c r="D30">
        <v>21</v>
      </c>
      <c r="E30" t="s">
        <v>2708</v>
      </c>
      <c r="F30" t="s">
        <v>18</v>
      </c>
      <c r="G30" t="s">
        <v>1445</v>
      </c>
      <c r="H30">
        <v>2560</v>
      </c>
      <c r="I30" t="s">
        <v>34</v>
      </c>
      <c r="J30" t="s">
        <v>18</v>
      </c>
      <c r="K30" t="s">
        <v>18</v>
      </c>
      <c r="L30" t="s">
        <v>2709</v>
      </c>
      <c r="M30">
        <v>9103573</v>
      </c>
      <c r="N30">
        <v>7</v>
      </c>
      <c r="O30" s="5">
        <v>4</v>
      </c>
      <c r="P30" s="5">
        <f t="shared" si="0"/>
        <v>9</v>
      </c>
      <c r="Q30" s="5" t="str">
        <f t="shared" si="1"/>
        <v>1203</v>
      </c>
      <c r="R30" s="5" t="str">
        <f t="shared" si="2"/>
        <v>org</v>
      </c>
    </row>
    <row r="31" spans="1:18" hidden="1" x14ac:dyDescent="0.2">
      <c r="A31" t="s">
        <v>2710</v>
      </c>
      <c r="B31" t="s">
        <v>2711</v>
      </c>
      <c r="C31" t="s">
        <v>2712</v>
      </c>
      <c r="D31">
        <v>73</v>
      </c>
      <c r="E31" t="s">
        <v>2713</v>
      </c>
      <c r="F31" t="s">
        <v>2714</v>
      </c>
      <c r="G31" t="s">
        <v>1949</v>
      </c>
      <c r="H31">
        <v>3058</v>
      </c>
      <c r="I31" t="s">
        <v>91</v>
      </c>
      <c r="J31">
        <v>19630330</v>
      </c>
      <c r="K31">
        <v>31</v>
      </c>
      <c r="L31" t="s">
        <v>2715</v>
      </c>
      <c r="M31">
        <v>2920096</v>
      </c>
      <c r="N31">
        <v>7</v>
      </c>
      <c r="O31" s="5">
        <v>4</v>
      </c>
      <c r="P31" s="5">
        <f t="shared" si="0"/>
        <v>9</v>
      </c>
      <c r="Q31" s="5" t="str">
        <f t="shared" si="1"/>
        <v>1083</v>
      </c>
      <c r="R31" s="5" t="str">
        <f t="shared" si="2"/>
        <v>dup-0</v>
      </c>
    </row>
    <row r="32" spans="1:18" hidden="1" x14ac:dyDescent="0.2">
      <c r="A32" t="s">
        <v>2716</v>
      </c>
      <c r="B32" t="s">
        <v>788</v>
      </c>
      <c r="C32" t="s">
        <v>2717</v>
      </c>
      <c r="D32">
        <v>24</v>
      </c>
      <c r="E32" t="s">
        <v>2718</v>
      </c>
      <c r="F32" t="s">
        <v>18</v>
      </c>
      <c r="G32" t="s">
        <v>1507</v>
      </c>
      <c r="H32">
        <v>2024</v>
      </c>
      <c r="I32" t="s">
        <v>49</v>
      </c>
      <c r="J32">
        <v>19970428</v>
      </c>
      <c r="K32">
        <v>29</v>
      </c>
      <c r="L32" t="s">
        <v>2719</v>
      </c>
      <c r="M32">
        <v>3099932</v>
      </c>
      <c r="N32">
        <v>9</v>
      </c>
      <c r="O32" s="5">
        <v>4</v>
      </c>
      <c r="P32" s="5">
        <f t="shared" si="0"/>
        <v>8</v>
      </c>
      <c r="Q32" s="5" t="str">
        <f t="shared" si="1"/>
        <v>735</v>
      </c>
      <c r="R32" s="5" t="str">
        <f t="shared" si="2"/>
        <v>dup-0</v>
      </c>
    </row>
    <row r="33" spans="1:18" hidden="1" x14ac:dyDescent="0.2">
      <c r="A33" t="s">
        <v>2720</v>
      </c>
      <c r="B33" t="s">
        <v>2721</v>
      </c>
      <c r="C33" t="s">
        <v>2722</v>
      </c>
      <c r="D33">
        <v>7</v>
      </c>
      <c r="E33" t="s">
        <v>343</v>
      </c>
      <c r="F33" t="s">
        <v>836</v>
      </c>
      <c r="G33" t="s">
        <v>1881</v>
      </c>
      <c r="H33">
        <v>4020</v>
      </c>
      <c r="I33" t="s">
        <v>84</v>
      </c>
      <c r="J33">
        <v>19091015</v>
      </c>
      <c r="K33">
        <v>27</v>
      </c>
      <c r="L33" t="s">
        <v>2723</v>
      </c>
      <c r="M33">
        <v>1254017</v>
      </c>
      <c r="N33">
        <v>9</v>
      </c>
      <c r="O33" s="5">
        <v>4</v>
      </c>
      <c r="P33" s="5">
        <f t="shared" si="0"/>
        <v>9</v>
      </c>
      <c r="Q33" s="5" t="str">
        <f t="shared" si="1"/>
        <v>1715</v>
      </c>
      <c r="R33" s="5" t="str">
        <f t="shared" si="2"/>
        <v>org</v>
      </c>
    </row>
    <row r="34" spans="1:18" hidden="1" x14ac:dyDescent="0.2">
      <c r="A34" t="s">
        <v>2724</v>
      </c>
      <c r="B34" t="s">
        <v>240</v>
      </c>
      <c r="C34" t="s">
        <v>2725</v>
      </c>
      <c r="D34">
        <v>52</v>
      </c>
      <c r="E34" t="s">
        <v>2726</v>
      </c>
      <c r="F34" t="s">
        <v>18</v>
      </c>
      <c r="G34" t="s">
        <v>2088</v>
      </c>
      <c r="H34">
        <v>2580</v>
      </c>
      <c r="I34" t="s">
        <v>27</v>
      </c>
      <c r="J34">
        <v>19591217</v>
      </c>
      <c r="K34">
        <v>30</v>
      </c>
      <c r="L34" t="s">
        <v>2727</v>
      </c>
      <c r="M34">
        <v>6450506</v>
      </c>
      <c r="N34">
        <v>3</v>
      </c>
      <c r="O34" s="5">
        <v>4</v>
      </c>
      <c r="P34" s="5">
        <f t="shared" si="0"/>
        <v>9</v>
      </c>
      <c r="Q34" s="5" t="str">
        <f t="shared" si="1"/>
        <v>2877</v>
      </c>
      <c r="R34" s="5" t="str">
        <f t="shared" si="2"/>
        <v>org</v>
      </c>
    </row>
    <row r="35" spans="1:18" hidden="1" x14ac:dyDescent="0.2">
      <c r="A35" t="s">
        <v>2728</v>
      </c>
      <c r="B35" t="s">
        <v>335</v>
      </c>
      <c r="C35" t="s">
        <v>2729</v>
      </c>
      <c r="D35">
        <v>78</v>
      </c>
      <c r="E35" t="s">
        <v>2730</v>
      </c>
      <c r="F35" t="s">
        <v>18</v>
      </c>
      <c r="G35" t="s">
        <v>1084</v>
      </c>
      <c r="H35">
        <v>2650</v>
      </c>
      <c r="I35" t="s">
        <v>27</v>
      </c>
      <c r="J35">
        <v>19521126</v>
      </c>
      <c r="K35">
        <v>32</v>
      </c>
      <c r="L35" t="s">
        <v>2731</v>
      </c>
      <c r="M35">
        <v>5878546</v>
      </c>
      <c r="N35">
        <v>2</v>
      </c>
      <c r="O35" s="5">
        <v>4</v>
      </c>
      <c r="P35" s="5">
        <f t="shared" si="0"/>
        <v>9</v>
      </c>
      <c r="Q35" s="5" t="str">
        <f t="shared" si="1"/>
        <v>2111</v>
      </c>
      <c r="R35" s="5" t="str">
        <f t="shared" si="2"/>
        <v>dup-0</v>
      </c>
    </row>
    <row r="36" spans="1:18" x14ac:dyDescent="0.2">
      <c r="A36" t="s">
        <v>2732</v>
      </c>
      <c r="B36" t="s">
        <v>486</v>
      </c>
      <c r="C36" t="s">
        <v>131</v>
      </c>
      <c r="D36">
        <v>13</v>
      </c>
      <c r="E36" t="s">
        <v>2733</v>
      </c>
      <c r="F36" t="s">
        <v>18</v>
      </c>
      <c r="G36" t="s">
        <v>2734</v>
      </c>
      <c r="H36">
        <v>2614</v>
      </c>
      <c r="I36" t="s">
        <v>91</v>
      </c>
      <c r="J36">
        <v>19710309</v>
      </c>
      <c r="K36">
        <v>30</v>
      </c>
      <c r="L36" t="s">
        <v>2735</v>
      </c>
      <c r="M36">
        <v>2824259</v>
      </c>
      <c r="N36">
        <v>0</v>
      </c>
      <c r="O36" s="5">
        <v>4</v>
      </c>
      <c r="P36" s="5">
        <f t="shared" si="0"/>
        <v>9</v>
      </c>
      <c r="Q36" s="5" t="str">
        <f t="shared" si="1"/>
        <v>4299</v>
      </c>
      <c r="R36" s="5" t="str">
        <f t="shared" si="2"/>
        <v>dup-0</v>
      </c>
    </row>
    <row r="37" spans="1:18" hidden="1" x14ac:dyDescent="0.2">
      <c r="A37" t="s">
        <v>2736</v>
      </c>
      <c r="B37" t="s">
        <v>2737</v>
      </c>
      <c r="C37" t="s">
        <v>2738</v>
      </c>
      <c r="D37">
        <v>7</v>
      </c>
      <c r="E37" t="s">
        <v>2739</v>
      </c>
      <c r="F37" t="s">
        <v>18</v>
      </c>
      <c r="G37" t="s">
        <v>1400</v>
      </c>
      <c r="H37">
        <v>2640</v>
      </c>
      <c r="I37" t="s">
        <v>18</v>
      </c>
      <c r="J37">
        <v>19170165</v>
      </c>
      <c r="K37">
        <v>34</v>
      </c>
      <c r="L37" t="s">
        <v>2740</v>
      </c>
      <c r="M37">
        <v>2408362</v>
      </c>
      <c r="N37">
        <v>7</v>
      </c>
      <c r="O37" s="5">
        <v>4</v>
      </c>
      <c r="P37" s="5">
        <f t="shared" si="0"/>
        <v>9</v>
      </c>
      <c r="Q37" s="5" t="str">
        <f t="shared" si="1"/>
        <v>2240</v>
      </c>
      <c r="R37" s="5" t="str">
        <f t="shared" si="2"/>
        <v>dup-0</v>
      </c>
    </row>
    <row r="38" spans="1:18" hidden="1" x14ac:dyDescent="0.2">
      <c r="A38" t="s">
        <v>2741</v>
      </c>
      <c r="B38" t="s">
        <v>585</v>
      </c>
      <c r="C38" t="s">
        <v>1026</v>
      </c>
      <c r="D38">
        <v>2</v>
      </c>
      <c r="E38" t="s">
        <v>2742</v>
      </c>
      <c r="F38" t="s">
        <v>18</v>
      </c>
      <c r="G38" t="s">
        <v>2743</v>
      </c>
      <c r="H38">
        <v>2034</v>
      </c>
      <c r="I38" t="s">
        <v>84</v>
      </c>
      <c r="J38" t="s">
        <v>18</v>
      </c>
      <c r="K38">
        <v>27</v>
      </c>
      <c r="L38" t="s">
        <v>2744</v>
      </c>
      <c r="M38">
        <v>7546623</v>
      </c>
      <c r="N38">
        <v>4</v>
      </c>
      <c r="O38" s="5">
        <v>4</v>
      </c>
      <c r="P38" s="5">
        <f t="shared" si="0"/>
        <v>9</v>
      </c>
      <c r="Q38" s="5" t="str">
        <f t="shared" si="1"/>
        <v>4610</v>
      </c>
      <c r="R38" s="5" t="str">
        <f t="shared" si="2"/>
        <v>dup-0</v>
      </c>
    </row>
    <row r="39" spans="1:18" hidden="1" x14ac:dyDescent="0.2">
      <c r="A39" t="s">
        <v>2745</v>
      </c>
      <c r="B39" t="s">
        <v>1085</v>
      </c>
      <c r="C39" t="s">
        <v>2746</v>
      </c>
      <c r="D39">
        <v>13</v>
      </c>
      <c r="E39" t="s">
        <v>2747</v>
      </c>
      <c r="F39" t="s">
        <v>18</v>
      </c>
      <c r="G39" t="s">
        <v>479</v>
      </c>
      <c r="H39">
        <v>7010</v>
      </c>
      <c r="I39" t="s">
        <v>91</v>
      </c>
      <c r="J39">
        <v>19761001</v>
      </c>
      <c r="K39">
        <v>35</v>
      </c>
      <c r="L39" t="s">
        <v>2748</v>
      </c>
      <c r="M39">
        <v>3752087</v>
      </c>
      <c r="N39">
        <v>1</v>
      </c>
      <c r="O39" s="5">
        <v>4</v>
      </c>
      <c r="P39" s="5">
        <f t="shared" si="0"/>
        <v>9</v>
      </c>
      <c r="Q39" s="5" t="str">
        <f t="shared" si="1"/>
        <v>4946</v>
      </c>
      <c r="R39" s="5" t="str">
        <f t="shared" si="2"/>
        <v>dup-2</v>
      </c>
    </row>
    <row r="40" spans="1:18" hidden="1" x14ac:dyDescent="0.2">
      <c r="A40" t="s">
        <v>2749</v>
      </c>
      <c r="B40" t="s">
        <v>823</v>
      </c>
      <c r="C40" t="s">
        <v>428</v>
      </c>
      <c r="D40">
        <v>11</v>
      </c>
      <c r="E40" t="s">
        <v>931</v>
      </c>
      <c r="F40" t="s">
        <v>18</v>
      </c>
      <c r="G40" t="s">
        <v>2750</v>
      </c>
      <c r="H40">
        <v>5097</v>
      </c>
      <c r="I40" t="s">
        <v>49</v>
      </c>
      <c r="J40">
        <v>19241028</v>
      </c>
      <c r="K40">
        <v>23</v>
      </c>
      <c r="L40" t="s">
        <v>2751</v>
      </c>
      <c r="M40">
        <v>3623377</v>
      </c>
      <c r="N40">
        <v>1</v>
      </c>
      <c r="O40" s="5">
        <v>4</v>
      </c>
      <c r="P40" s="5">
        <f t="shared" si="0"/>
        <v>9</v>
      </c>
      <c r="Q40" s="5" t="str">
        <f t="shared" si="1"/>
        <v>2537</v>
      </c>
      <c r="R40" s="5" t="str">
        <f t="shared" si="2"/>
        <v>org</v>
      </c>
    </row>
    <row r="41" spans="1:18" hidden="1" x14ac:dyDescent="0.2">
      <c r="A41" t="s">
        <v>2752</v>
      </c>
      <c r="B41" t="s">
        <v>2753</v>
      </c>
      <c r="C41" t="s">
        <v>921</v>
      </c>
      <c r="D41">
        <v>10</v>
      </c>
      <c r="E41" t="s">
        <v>1936</v>
      </c>
      <c r="F41" t="s">
        <v>18</v>
      </c>
      <c r="G41" t="s">
        <v>2754</v>
      </c>
      <c r="H41">
        <v>4564</v>
      </c>
      <c r="I41" t="s">
        <v>279</v>
      </c>
      <c r="J41">
        <v>19731217</v>
      </c>
      <c r="K41">
        <v>36</v>
      </c>
      <c r="L41" t="s">
        <v>2755</v>
      </c>
      <c r="M41">
        <v>7804741</v>
      </c>
      <c r="N41">
        <v>6</v>
      </c>
      <c r="O41" s="5">
        <v>4</v>
      </c>
      <c r="P41" s="5">
        <f t="shared" si="0"/>
        <v>9</v>
      </c>
      <c r="Q41" s="5" t="str">
        <f t="shared" si="1"/>
        <v>1200</v>
      </c>
      <c r="R41" s="5" t="str">
        <f t="shared" si="2"/>
        <v>dup-1</v>
      </c>
    </row>
    <row r="42" spans="1:18" x14ac:dyDescent="0.2">
      <c r="A42" t="s">
        <v>2756</v>
      </c>
      <c r="B42" t="s">
        <v>255</v>
      </c>
      <c r="C42" t="s">
        <v>2757</v>
      </c>
      <c r="D42">
        <v>1</v>
      </c>
      <c r="E42" t="s">
        <v>18</v>
      </c>
      <c r="F42" t="s">
        <v>18</v>
      </c>
      <c r="G42" t="s">
        <v>1017</v>
      </c>
      <c r="H42">
        <v>3844</v>
      </c>
      <c r="I42" t="s">
        <v>91</v>
      </c>
      <c r="J42">
        <v>19430630</v>
      </c>
      <c r="K42">
        <v>41</v>
      </c>
      <c r="L42" t="s">
        <v>2758</v>
      </c>
      <c r="M42">
        <v>1577621</v>
      </c>
      <c r="N42">
        <v>0</v>
      </c>
      <c r="O42" s="5">
        <v>4</v>
      </c>
      <c r="P42" s="5">
        <f t="shared" si="0"/>
        <v>9</v>
      </c>
      <c r="Q42" s="5" t="str">
        <f t="shared" si="1"/>
        <v>4521</v>
      </c>
      <c r="R42" s="5" t="str">
        <f t="shared" si="2"/>
        <v>org</v>
      </c>
    </row>
    <row r="43" spans="1:18" hidden="1" x14ac:dyDescent="0.2">
      <c r="A43" t="s">
        <v>2759</v>
      </c>
      <c r="B43" t="s">
        <v>37</v>
      </c>
      <c r="C43" t="s">
        <v>2760</v>
      </c>
      <c r="D43">
        <v>317</v>
      </c>
      <c r="E43" t="s">
        <v>468</v>
      </c>
      <c r="F43" t="s">
        <v>18</v>
      </c>
      <c r="G43" t="s">
        <v>2761</v>
      </c>
      <c r="H43">
        <v>3685</v>
      </c>
      <c r="I43" t="s">
        <v>91</v>
      </c>
      <c r="J43" t="s">
        <v>18</v>
      </c>
      <c r="K43">
        <v>33</v>
      </c>
      <c r="L43" t="s">
        <v>2762</v>
      </c>
      <c r="M43">
        <v>9928822</v>
      </c>
      <c r="N43">
        <v>5</v>
      </c>
      <c r="O43" s="5">
        <v>4</v>
      </c>
      <c r="P43" s="5">
        <f t="shared" si="0"/>
        <v>9</v>
      </c>
      <c r="Q43" s="5" t="str">
        <f t="shared" si="1"/>
        <v>4969</v>
      </c>
      <c r="R43" s="5" t="str">
        <f t="shared" si="2"/>
        <v>org</v>
      </c>
    </row>
    <row r="44" spans="1:18" hidden="1" x14ac:dyDescent="0.2">
      <c r="A44" t="s">
        <v>2763</v>
      </c>
      <c r="B44" t="s">
        <v>2764</v>
      </c>
      <c r="C44" t="s">
        <v>2765</v>
      </c>
      <c r="D44">
        <v>68</v>
      </c>
      <c r="E44" t="s">
        <v>2766</v>
      </c>
      <c r="F44" t="s">
        <v>18</v>
      </c>
      <c r="G44" t="s">
        <v>2767</v>
      </c>
      <c r="H44">
        <v>6151</v>
      </c>
      <c r="I44" t="s">
        <v>91</v>
      </c>
      <c r="J44">
        <v>19370329</v>
      </c>
      <c r="K44" t="s">
        <v>18</v>
      </c>
      <c r="L44" t="s">
        <v>2768</v>
      </c>
      <c r="M44">
        <v>8821554</v>
      </c>
      <c r="N44">
        <v>8</v>
      </c>
      <c r="O44" s="5">
        <v>4</v>
      </c>
      <c r="P44" s="5">
        <f t="shared" si="0"/>
        <v>9</v>
      </c>
      <c r="Q44" s="5" t="str">
        <f t="shared" si="1"/>
        <v>4861</v>
      </c>
      <c r="R44" s="5" t="str">
        <f t="shared" si="2"/>
        <v>org</v>
      </c>
    </row>
    <row r="45" spans="1:18" hidden="1" x14ac:dyDescent="0.2">
      <c r="A45" t="s">
        <v>1871</v>
      </c>
      <c r="B45" t="s">
        <v>2769</v>
      </c>
      <c r="C45" t="s">
        <v>119</v>
      </c>
      <c r="D45">
        <v>27</v>
      </c>
      <c r="E45" t="s">
        <v>2770</v>
      </c>
      <c r="F45" t="s">
        <v>2771</v>
      </c>
      <c r="G45" t="s">
        <v>2772</v>
      </c>
      <c r="H45">
        <v>4157</v>
      </c>
      <c r="I45" t="s">
        <v>91</v>
      </c>
      <c r="J45">
        <v>19810602</v>
      </c>
      <c r="K45" t="s">
        <v>18</v>
      </c>
      <c r="L45" t="s">
        <v>2773</v>
      </c>
      <c r="M45">
        <v>6665485</v>
      </c>
      <c r="N45">
        <v>6</v>
      </c>
      <c r="O45" s="5">
        <v>4</v>
      </c>
      <c r="P45" s="5">
        <f t="shared" si="0"/>
        <v>8</v>
      </c>
      <c r="Q45" s="5" t="str">
        <f t="shared" si="1"/>
        <v>201</v>
      </c>
      <c r="R45" s="5" t="str">
        <f t="shared" si="2"/>
        <v>org</v>
      </c>
    </row>
    <row r="46" spans="1:18" hidden="1" x14ac:dyDescent="0.2">
      <c r="A46" t="s">
        <v>2023</v>
      </c>
      <c r="B46" t="s">
        <v>1409</v>
      </c>
      <c r="C46" t="s">
        <v>1075</v>
      </c>
      <c r="D46">
        <v>105</v>
      </c>
      <c r="E46" t="s">
        <v>2774</v>
      </c>
      <c r="F46" t="s">
        <v>2775</v>
      </c>
      <c r="G46" t="s">
        <v>1886</v>
      </c>
      <c r="H46">
        <v>5089</v>
      </c>
      <c r="I46" t="s">
        <v>49</v>
      </c>
      <c r="J46">
        <v>19540506</v>
      </c>
      <c r="K46">
        <v>34</v>
      </c>
      <c r="L46" t="s">
        <v>2776</v>
      </c>
      <c r="M46">
        <v>9175548</v>
      </c>
      <c r="N46">
        <v>4</v>
      </c>
      <c r="O46" s="5">
        <v>4</v>
      </c>
      <c r="P46" s="5">
        <f t="shared" si="0"/>
        <v>8</v>
      </c>
      <c r="Q46" s="5" t="str">
        <f t="shared" si="1"/>
        <v>469</v>
      </c>
      <c r="R46" s="5" t="str">
        <f t="shared" si="2"/>
        <v>org</v>
      </c>
    </row>
    <row r="47" spans="1:18" hidden="1" x14ac:dyDescent="0.2">
      <c r="A47" t="s">
        <v>2777</v>
      </c>
      <c r="B47" t="s">
        <v>1681</v>
      </c>
      <c r="C47" t="s">
        <v>2778</v>
      </c>
      <c r="D47">
        <v>2</v>
      </c>
      <c r="E47" t="s">
        <v>2779</v>
      </c>
      <c r="F47" t="s">
        <v>18</v>
      </c>
      <c r="G47" t="s">
        <v>777</v>
      </c>
      <c r="H47">
        <v>3215</v>
      </c>
      <c r="I47" t="s">
        <v>91</v>
      </c>
      <c r="J47">
        <v>19200220</v>
      </c>
      <c r="K47">
        <v>11</v>
      </c>
      <c r="L47" t="s">
        <v>2780</v>
      </c>
      <c r="M47">
        <v>8784391</v>
      </c>
      <c r="N47">
        <v>9</v>
      </c>
      <c r="O47" s="5">
        <v>4</v>
      </c>
      <c r="P47" s="5">
        <f t="shared" si="0"/>
        <v>9</v>
      </c>
      <c r="Q47" s="5" t="str">
        <f t="shared" si="1"/>
        <v>3001</v>
      </c>
      <c r="R47" s="5" t="str">
        <f t="shared" si="2"/>
        <v>org</v>
      </c>
    </row>
    <row r="48" spans="1:18" hidden="1" x14ac:dyDescent="0.2">
      <c r="A48" t="s">
        <v>2781</v>
      </c>
      <c r="B48" t="s">
        <v>2782</v>
      </c>
      <c r="C48" t="s">
        <v>2783</v>
      </c>
      <c r="D48">
        <v>10</v>
      </c>
      <c r="E48" t="s">
        <v>2784</v>
      </c>
      <c r="F48" t="s">
        <v>18</v>
      </c>
      <c r="G48" t="s">
        <v>2785</v>
      </c>
      <c r="H48">
        <v>2040</v>
      </c>
      <c r="I48" t="s">
        <v>27</v>
      </c>
      <c r="J48">
        <v>19720136</v>
      </c>
      <c r="K48">
        <v>21</v>
      </c>
      <c r="L48" t="s">
        <v>2786</v>
      </c>
      <c r="M48">
        <v>1230899</v>
      </c>
      <c r="N48">
        <v>9</v>
      </c>
      <c r="O48" s="5">
        <v>4</v>
      </c>
      <c r="P48" s="5">
        <f t="shared" si="0"/>
        <v>6</v>
      </c>
      <c r="Q48" s="5" t="str">
        <f t="shared" si="1"/>
        <v>8</v>
      </c>
      <c r="R48" s="5" t="str">
        <f t="shared" si="2"/>
        <v>dup-1</v>
      </c>
    </row>
    <row r="49" spans="1:18" hidden="1" x14ac:dyDescent="0.2">
      <c r="A49" t="s">
        <v>2787</v>
      </c>
      <c r="B49" t="s">
        <v>438</v>
      </c>
      <c r="C49" t="s">
        <v>2788</v>
      </c>
      <c r="D49">
        <v>6</v>
      </c>
      <c r="E49" t="s">
        <v>2789</v>
      </c>
      <c r="F49" t="s">
        <v>18</v>
      </c>
      <c r="G49" t="s">
        <v>1529</v>
      </c>
      <c r="H49">
        <v>4169</v>
      </c>
      <c r="I49" t="s">
        <v>91</v>
      </c>
      <c r="J49">
        <v>19740218</v>
      </c>
      <c r="K49">
        <v>30</v>
      </c>
      <c r="L49" t="s">
        <v>2790</v>
      </c>
      <c r="M49">
        <v>2125138</v>
      </c>
      <c r="N49">
        <v>9</v>
      </c>
      <c r="O49" s="5">
        <v>4</v>
      </c>
      <c r="P49" s="5">
        <f t="shared" si="0"/>
        <v>9</v>
      </c>
      <c r="Q49" s="5" t="str">
        <f t="shared" si="1"/>
        <v>3752</v>
      </c>
      <c r="R49" s="5" t="str">
        <f t="shared" si="2"/>
        <v>org</v>
      </c>
    </row>
    <row r="50" spans="1:18" hidden="1" x14ac:dyDescent="0.2">
      <c r="A50" t="s">
        <v>2791</v>
      </c>
      <c r="B50" t="s">
        <v>2792</v>
      </c>
      <c r="C50" t="s">
        <v>2793</v>
      </c>
      <c r="D50">
        <v>12</v>
      </c>
      <c r="E50" t="s">
        <v>1656</v>
      </c>
      <c r="F50" t="s">
        <v>907</v>
      </c>
      <c r="G50" t="s">
        <v>2794</v>
      </c>
      <c r="H50">
        <v>2505</v>
      </c>
      <c r="I50" t="s">
        <v>20</v>
      </c>
      <c r="J50">
        <v>19441001</v>
      </c>
      <c r="K50" t="s">
        <v>18</v>
      </c>
      <c r="L50" t="s">
        <v>2795</v>
      </c>
      <c r="M50">
        <v>6560203</v>
      </c>
      <c r="N50">
        <v>1</v>
      </c>
      <c r="O50" s="5">
        <v>4</v>
      </c>
      <c r="P50" s="5">
        <f t="shared" si="0"/>
        <v>9</v>
      </c>
      <c r="Q50" s="5" t="str">
        <f t="shared" si="1"/>
        <v>3061</v>
      </c>
      <c r="R50" s="5" t="str">
        <f t="shared" si="2"/>
        <v>org</v>
      </c>
    </row>
    <row r="51" spans="1:18" hidden="1" x14ac:dyDescent="0.2">
      <c r="A51" t="s">
        <v>1869</v>
      </c>
      <c r="B51" t="s">
        <v>2796</v>
      </c>
      <c r="C51" t="s">
        <v>18</v>
      </c>
      <c r="D51">
        <v>211</v>
      </c>
      <c r="E51" t="s">
        <v>2797</v>
      </c>
      <c r="F51" t="s">
        <v>18</v>
      </c>
      <c r="G51" t="s">
        <v>261</v>
      </c>
      <c r="H51">
        <v>4068</v>
      </c>
      <c r="I51" t="s">
        <v>20</v>
      </c>
      <c r="J51">
        <v>19691104</v>
      </c>
      <c r="K51">
        <v>11</v>
      </c>
      <c r="L51" t="s">
        <v>2798</v>
      </c>
      <c r="M51">
        <v>6043337</v>
      </c>
      <c r="N51">
        <v>4</v>
      </c>
      <c r="O51" s="5">
        <v>4</v>
      </c>
      <c r="P51" s="5">
        <f t="shared" si="0"/>
        <v>8</v>
      </c>
      <c r="Q51" s="5" t="str">
        <f t="shared" si="1"/>
        <v>302</v>
      </c>
      <c r="R51" s="5" t="str">
        <f t="shared" si="2"/>
        <v>dup-1</v>
      </c>
    </row>
    <row r="52" spans="1:18" hidden="1" x14ac:dyDescent="0.2">
      <c r="A52" t="s">
        <v>2799</v>
      </c>
      <c r="B52" t="s">
        <v>405</v>
      </c>
      <c r="C52" t="s">
        <v>648</v>
      </c>
      <c r="D52">
        <v>1</v>
      </c>
      <c r="E52" t="s">
        <v>2800</v>
      </c>
      <c r="F52" t="s">
        <v>18</v>
      </c>
      <c r="G52" t="s">
        <v>350</v>
      </c>
      <c r="H52">
        <v>5556</v>
      </c>
      <c r="I52" t="s">
        <v>49</v>
      </c>
      <c r="J52">
        <v>19780628</v>
      </c>
      <c r="K52">
        <v>29</v>
      </c>
      <c r="L52" t="s">
        <v>2801</v>
      </c>
      <c r="M52">
        <v>2298404</v>
      </c>
      <c r="N52">
        <v>5</v>
      </c>
      <c r="O52" s="5">
        <v>4</v>
      </c>
      <c r="P52" s="5">
        <f t="shared" si="0"/>
        <v>9</v>
      </c>
      <c r="Q52" s="5" t="str">
        <f t="shared" si="1"/>
        <v>2471</v>
      </c>
      <c r="R52" s="5" t="str">
        <f t="shared" si="2"/>
        <v>org</v>
      </c>
    </row>
    <row r="53" spans="1:18" hidden="1" x14ac:dyDescent="0.2">
      <c r="A53" t="s">
        <v>2802</v>
      </c>
      <c r="B53" t="s">
        <v>1188</v>
      </c>
      <c r="C53" t="s">
        <v>342</v>
      </c>
      <c r="D53">
        <v>131</v>
      </c>
      <c r="E53" t="s">
        <v>2803</v>
      </c>
      <c r="F53" t="s">
        <v>18</v>
      </c>
      <c r="G53" t="s">
        <v>2804</v>
      </c>
      <c r="H53">
        <v>2502</v>
      </c>
      <c r="I53" t="s">
        <v>91</v>
      </c>
      <c r="J53">
        <v>19581120</v>
      </c>
      <c r="K53">
        <v>36</v>
      </c>
      <c r="L53" t="s">
        <v>2805</v>
      </c>
      <c r="M53">
        <v>8595718</v>
      </c>
      <c r="N53">
        <v>5</v>
      </c>
      <c r="O53" s="5">
        <v>4</v>
      </c>
      <c r="P53" s="5">
        <f t="shared" si="0"/>
        <v>9</v>
      </c>
      <c r="Q53" s="5" t="str">
        <f t="shared" si="1"/>
        <v>4226</v>
      </c>
      <c r="R53" s="5" t="str">
        <f t="shared" si="2"/>
        <v>org</v>
      </c>
    </row>
    <row r="54" spans="1:18" hidden="1" x14ac:dyDescent="0.2">
      <c r="A54" t="s">
        <v>2806</v>
      </c>
      <c r="B54" t="s">
        <v>58</v>
      </c>
      <c r="C54" t="s">
        <v>1880</v>
      </c>
      <c r="D54">
        <v>18</v>
      </c>
      <c r="E54" t="s">
        <v>2807</v>
      </c>
      <c r="F54" t="s">
        <v>18</v>
      </c>
      <c r="G54" t="s">
        <v>2808</v>
      </c>
      <c r="H54">
        <v>3058</v>
      </c>
      <c r="I54" t="s">
        <v>18</v>
      </c>
      <c r="J54">
        <v>19720123</v>
      </c>
      <c r="K54">
        <v>35</v>
      </c>
      <c r="L54" t="s">
        <v>2809</v>
      </c>
      <c r="M54">
        <v>6470374</v>
      </c>
      <c r="N54">
        <v>1</v>
      </c>
      <c r="O54" s="5">
        <v>4</v>
      </c>
      <c r="P54" s="5">
        <f t="shared" si="0"/>
        <v>9</v>
      </c>
      <c r="Q54" s="5" t="str">
        <f t="shared" si="1"/>
        <v>1062</v>
      </c>
      <c r="R54" s="5" t="str">
        <f t="shared" si="2"/>
        <v>dup-1</v>
      </c>
    </row>
    <row r="55" spans="1:18" hidden="1" x14ac:dyDescent="0.2">
      <c r="A55" t="s">
        <v>2810</v>
      </c>
      <c r="B55" t="s">
        <v>2811</v>
      </c>
      <c r="C55" t="s">
        <v>2812</v>
      </c>
      <c r="D55">
        <v>8</v>
      </c>
      <c r="E55" t="s">
        <v>2813</v>
      </c>
      <c r="F55" t="s">
        <v>18</v>
      </c>
      <c r="G55" t="s">
        <v>2814</v>
      </c>
      <c r="H55">
        <v>4720</v>
      </c>
      <c r="I55" t="s">
        <v>18</v>
      </c>
      <c r="J55">
        <v>19070134</v>
      </c>
      <c r="K55">
        <v>34</v>
      </c>
      <c r="L55" t="s">
        <v>2815</v>
      </c>
      <c r="M55">
        <v>5075667</v>
      </c>
      <c r="N55">
        <v>8</v>
      </c>
      <c r="O55" s="5">
        <v>4</v>
      </c>
      <c r="P55" s="5">
        <f t="shared" si="0"/>
        <v>9</v>
      </c>
      <c r="Q55" s="5" t="str">
        <f t="shared" si="1"/>
        <v>3527</v>
      </c>
      <c r="R55" s="5" t="str">
        <f t="shared" si="2"/>
        <v>dup-1</v>
      </c>
    </row>
    <row r="56" spans="1:18" hidden="1" x14ac:dyDescent="0.2">
      <c r="A56" t="s">
        <v>543</v>
      </c>
      <c r="B56" t="s">
        <v>1513</v>
      </c>
      <c r="C56" t="s">
        <v>2816</v>
      </c>
      <c r="D56">
        <v>5</v>
      </c>
      <c r="E56" t="s">
        <v>2817</v>
      </c>
      <c r="F56" t="s">
        <v>2818</v>
      </c>
      <c r="G56" t="s">
        <v>529</v>
      </c>
      <c r="H56">
        <v>3073</v>
      </c>
      <c r="I56" t="s">
        <v>20</v>
      </c>
      <c r="J56">
        <v>19430513</v>
      </c>
      <c r="K56">
        <v>27</v>
      </c>
      <c r="L56" t="s">
        <v>2819</v>
      </c>
      <c r="M56">
        <v>3285788</v>
      </c>
      <c r="N56">
        <v>4</v>
      </c>
      <c r="O56" s="5">
        <v>4</v>
      </c>
      <c r="P56" s="5">
        <f t="shared" si="0"/>
        <v>8</v>
      </c>
      <c r="Q56" s="5" t="str">
        <f t="shared" si="1"/>
        <v>251</v>
      </c>
      <c r="R56" s="5" t="str">
        <f t="shared" si="2"/>
        <v>org</v>
      </c>
    </row>
    <row r="57" spans="1:18" hidden="1" x14ac:dyDescent="0.2">
      <c r="A57" t="s">
        <v>2820</v>
      </c>
      <c r="B57" t="s">
        <v>547</v>
      </c>
      <c r="C57" t="s">
        <v>384</v>
      </c>
      <c r="D57">
        <v>59</v>
      </c>
      <c r="E57" t="s">
        <v>2821</v>
      </c>
      <c r="F57" t="s">
        <v>18</v>
      </c>
      <c r="G57" t="s">
        <v>2822</v>
      </c>
      <c r="H57">
        <v>4019</v>
      </c>
      <c r="I57" t="s">
        <v>18</v>
      </c>
      <c r="J57">
        <v>19150520</v>
      </c>
      <c r="K57" t="s">
        <v>18</v>
      </c>
      <c r="L57" t="s">
        <v>2823</v>
      </c>
      <c r="M57">
        <v>3596523</v>
      </c>
      <c r="N57">
        <v>5</v>
      </c>
      <c r="O57" s="5">
        <v>4</v>
      </c>
      <c r="P57" s="5">
        <f t="shared" si="0"/>
        <v>9</v>
      </c>
      <c r="Q57" s="5" t="str">
        <f t="shared" si="1"/>
        <v>2683</v>
      </c>
      <c r="R57" s="5" t="str">
        <f t="shared" si="2"/>
        <v>org</v>
      </c>
    </row>
    <row r="58" spans="1:18" hidden="1" x14ac:dyDescent="0.2">
      <c r="A58" t="s">
        <v>2824</v>
      </c>
      <c r="B58" t="s">
        <v>2825</v>
      </c>
      <c r="C58" t="s">
        <v>1910</v>
      </c>
      <c r="D58">
        <v>175</v>
      </c>
      <c r="E58" t="s">
        <v>2826</v>
      </c>
      <c r="F58" t="s">
        <v>18</v>
      </c>
      <c r="G58" t="s">
        <v>2827</v>
      </c>
      <c r="H58">
        <v>2786</v>
      </c>
      <c r="I58" t="s">
        <v>91</v>
      </c>
      <c r="J58">
        <v>19310220</v>
      </c>
      <c r="K58">
        <v>29</v>
      </c>
      <c r="L58" t="s">
        <v>2828</v>
      </c>
      <c r="M58">
        <v>8758858</v>
      </c>
      <c r="N58">
        <v>6</v>
      </c>
      <c r="O58" s="5">
        <v>4</v>
      </c>
      <c r="P58" s="5">
        <f t="shared" si="0"/>
        <v>9</v>
      </c>
      <c r="Q58" s="5" t="str">
        <f t="shared" si="1"/>
        <v>4880</v>
      </c>
      <c r="R58" s="5" t="str">
        <f t="shared" si="2"/>
        <v>org</v>
      </c>
    </row>
    <row r="59" spans="1:18" hidden="1" x14ac:dyDescent="0.2">
      <c r="A59" t="s">
        <v>2829</v>
      </c>
      <c r="B59" t="s">
        <v>255</v>
      </c>
      <c r="C59" t="s">
        <v>882</v>
      </c>
      <c r="D59">
        <v>12</v>
      </c>
      <c r="E59" t="s">
        <v>2830</v>
      </c>
      <c r="F59" t="s">
        <v>18</v>
      </c>
      <c r="G59" t="s">
        <v>403</v>
      </c>
      <c r="H59">
        <v>5086</v>
      </c>
      <c r="I59" t="s">
        <v>49</v>
      </c>
      <c r="J59">
        <v>19490714</v>
      </c>
      <c r="K59">
        <v>23</v>
      </c>
      <c r="L59" t="s">
        <v>2831</v>
      </c>
      <c r="M59">
        <v>1171321</v>
      </c>
      <c r="N59">
        <v>8</v>
      </c>
      <c r="O59" s="5">
        <v>4</v>
      </c>
      <c r="P59" s="5">
        <f t="shared" si="0"/>
        <v>9</v>
      </c>
      <c r="Q59" s="5" t="str">
        <f t="shared" si="1"/>
        <v>3504</v>
      </c>
      <c r="R59" s="5" t="str">
        <f t="shared" si="2"/>
        <v>org</v>
      </c>
    </row>
    <row r="60" spans="1:18" hidden="1" x14ac:dyDescent="0.2">
      <c r="A60" t="s">
        <v>2832</v>
      </c>
      <c r="B60" t="s">
        <v>2833</v>
      </c>
      <c r="C60" t="s">
        <v>2834</v>
      </c>
      <c r="D60">
        <v>6</v>
      </c>
      <c r="E60" t="s">
        <v>2835</v>
      </c>
      <c r="F60" t="s">
        <v>18</v>
      </c>
      <c r="G60" t="s">
        <v>2836</v>
      </c>
      <c r="H60">
        <v>3181</v>
      </c>
      <c r="I60" t="s">
        <v>18</v>
      </c>
      <c r="J60">
        <v>19790823</v>
      </c>
      <c r="K60">
        <v>24</v>
      </c>
      <c r="L60" t="s">
        <v>2837</v>
      </c>
      <c r="M60">
        <v>7473804</v>
      </c>
      <c r="N60">
        <v>3</v>
      </c>
      <c r="O60" s="5">
        <v>4</v>
      </c>
      <c r="P60" s="5">
        <f t="shared" si="0"/>
        <v>9</v>
      </c>
      <c r="Q60" s="5" t="str">
        <f t="shared" si="1"/>
        <v>2863</v>
      </c>
      <c r="R60" s="5" t="str">
        <f t="shared" si="2"/>
        <v>dup-1</v>
      </c>
    </row>
    <row r="61" spans="1:18" hidden="1" x14ac:dyDescent="0.2">
      <c r="A61" t="s">
        <v>2838</v>
      </c>
      <c r="B61" t="s">
        <v>2839</v>
      </c>
      <c r="C61" t="s">
        <v>276</v>
      </c>
      <c r="D61">
        <v>543</v>
      </c>
      <c r="E61" t="s">
        <v>2840</v>
      </c>
      <c r="F61" t="s">
        <v>18</v>
      </c>
      <c r="G61" t="s">
        <v>115</v>
      </c>
      <c r="H61">
        <v>2099</v>
      </c>
      <c r="I61" t="s">
        <v>34</v>
      </c>
      <c r="J61">
        <v>19480807</v>
      </c>
      <c r="K61">
        <v>26</v>
      </c>
      <c r="L61" t="s">
        <v>2841</v>
      </c>
      <c r="M61">
        <v>8587712</v>
      </c>
      <c r="N61">
        <v>6</v>
      </c>
      <c r="O61" s="5">
        <v>4</v>
      </c>
      <c r="P61" s="5">
        <f t="shared" si="0"/>
        <v>9</v>
      </c>
      <c r="Q61" s="5" t="str">
        <f t="shared" si="1"/>
        <v>2837</v>
      </c>
      <c r="R61" s="5" t="str">
        <f t="shared" si="2"/>
        <v>dup-1</v>
      </c>
    </row>
    <row r="62" spans="1:18" hidden="1" x14ac:dyDescent="0.2">
      <c r="A62" t="s">
        <v>971</v>
      </c>
      <c r="B62" t="s">
        <v>1954</v>
      </c>
      <c r="C62" t="s">
        <v>38</v>
      </c>
      <c r="D62">
        <v>5</v>
      </c>
      <c r="E62" t="s">
        <v>2842</v>
      </c>
      <c r="F62" t="s">
        <v>18</v>
      </c>
      <c r="G62" t="s">
        <v>2843</v>
      </c>
      <c r="H62">
        <v>5280</v>
      </c>
      <c r="I62" t="s">
        <v>91</v>
      </c>
      <c r="J62">
        <v>19721016</v>
      </c>
      <c r="K62">
        <v>32</v>
      </c>
      <c r="L62" t="s">
        <v>2844</v>
      </c>
      <c r="M62">
        <v>6786115</v>
      </c>
      <c r="N62">
        <v>1</v>
      </c>
      <c r="O62" s="5">
        <v>4</v>
      </c>
      <c r="P62" s="5">
        <f t="shared" si="0"/>
        <v>8</v>
      </c>
      <c r="Q62" s="5" t="str">
        <f t="shared" si="1"/>
        <v>101</v>
      </c>
      <c r="R62" s="5" t="str">
        <f t="shared" si="2"/>
        <v>org</v>
      </c>
    </row>
    <row r="63" spans="1:18" hidden="1" x14ac:dyDescent="0.2">
      <c r="A63" t="s">
        <v>2845</v>
      </c>
      <c r="B63" t="s">
        <v>1067</v>
      </c>
      <c r="C63" t="s">
        <v>424</v>
      </c>
      <c r="D63">
        <v>31</v>
      </c>
      <c r="E63" t="s">
        <v>2846</v>
      </c>
      <c r="F63" t="s">
        <v>18</v>
      </c>
      <c r="G63" t="s">
        <v>1208</v>
      </c>
      <c r="H63">
        <v>3082</v>
      </c>
      <c r="I63" t="s">
        <v>34</v>
      </c>
      <c r="J63" t="s">
        <v>18</v>
      </c>
      <c r="K63">
        <v>21</v>
      </c>
      <c r="L63" t="s">
        <v>2847</v>
      </c>
      <c r="M63">
        <v>5070013</v>
      </c>
      <c r="N63">
        <v>9</v>
      </c>
      <c r="O63" s="5">
        <v>4</v>
      </c>
      <c r="P63" s="5">
        <f t="shared" si="0"/>
        <v>9</v>
      </c>
      <c r="Q63" s="5" t="str">
        <f t="shared" si="1"/>
        <v>2688</v>
      </c>
      <c r="R63" s="5" t="str">
        <f t="shared" si="2"/>
        <v>org</v>
      </c>
    </row>
    <row r="64" spans="1:18" hidden="1" x14ac:dyDescent="0.2">
      <c r="A64" t="s">
        <v>2848</v>
      </c>
      <c r="B64" t="s">
        <v>434</v>
      </c>
      <c r="C64" t="s">
        <v>352</v>
      </c>
      <c r="D64">
        <v>70</v>
      </c>
      <c r="E64" t="s">
        <v>18</v>
      </c>
      <c r="F64" t="s">
        <v>836</v>
      </c>
      <c r="G64" t="s">
        <v>945</v>
      </c>
      <c r="H64">
        <v>4807</v>
      </c>
      <c r="I64" t="s">
        <v>91</v>
      </c>
      <c r="J64">
        <v>19190628</v>
      </c>
      <c r="K64">
        <v>33</v>
      </c>
      <c r="L64" t="s">
        <v>2849</v>
      </c>
      <c r="M64">
        <v>3519207</v>
      </c>
      <c r="N64">
        <v>5</v>
      </c>
      <c r="O64" s="5">
        <v>4</v>
      </c>
      <c r="P64" s="5">
        <f t="shared" si="0"/>
        <v>9</v>
      </c>
      <c r="Q64" s="5" t="str">
        <f t="shared" si="1"/>
        <v>3452</v>
      </c>
      <c r="R64" s="5" t="str">
        <f t="shared" si="2"/>
        <v>org</v>
      </c>
    </row>
    <row r="65" spans="1:18" hidden="1" x14ac:dyDescent="0.2">
      <c r="A65" t="s">
        <v>2850</v>
      </c>
      <c r="B65" t="s">
        <v>2851</v>
      </c>
      <c r="C65" t="s">
        <v>2852</v>
      </c>
      <c r="D65">
        <v>92</v>
      </c>
      <c r="E65" t="s">
        <v>2853</v>
      </c>
      <c r="F65" t="s">
        <v>2854</v>
      </c>
      <c r="G65" t="s">
        <v>2855</v>
      </c>
      <c r="H65">
        <v>2770</v>
      </c>
      <c r="I65" t="s">
        <v>49</v>
      </c>
      <c r="J65">
        <v>19081023</v>
      </c>
      <c r="K65">
        <v>26</v>
      </c>
      <c r="L65" t="s">
        <v>2856</v>
      </c>
      <c r="M65">
        <v>8045965</v>
      </c>
      <c r="N65">
        <v>6</v>
      </c>
      <c r="O65" s="5">
        <v>4</v>
      </c>
      <c r="P65" s="5">
        <f t="shared" si="0"/>
        <v>9</v>
      </c>
      <c r="Q65" s="5" t="str">
        <f t="shared" si="1"/>
        <v>2030</v>
      </c>
      <c r="R65" s="5" t="str">
        <f t="shared" si="2"/>
        <v>dup-0</v>
      </c>
    </row>
    <row r="66" spans="1:18" hidden="1" x14ac:dyDescent="0.2">
      <c r="A66" t="s">
        <v>2857</v>
      </c>
      <c r="B66" t="s">
        <v>576</v>
      </c>
      <c r="C66" t="s">
        <v>701</v>
      </c>
      <c r="D66">
        <v>58</v>
      </c>
      <c r="E66" t="s">
        <v>18</v>
      </c>
      <c r="F66" t="s">
        <v>18</v>
      </c>
      <c r="G66" t="s">
        <v>2858</v>
      </c>
      <c r="H66">
        <v>2147</v>
      </c>
      <c r="I66" t="s">
        <v>91</v>
      </c>
      <c r="J66" t="s">
        <v>18</v>
      </c>
      <c r="K66">
        <v>33</v>
      </c>
      <c r="L66" t="s">
        <v>18</v>
      </c>
      <c r="M66">
        <v>2270630</v>
      </c>
      <c r="N66">
        <v>5</v>
      </c>
      <c r="O66" s="5">
        <v>4</v>
      </c>
      <c r="P66" s="5">
        <f t="shared" si="0"/>
        <v>9</v>
      </c>
      <c r="Q66" s="5" t="str">
        <f t="shared" si="1"/>
        <v>1180</v>
      </c>
      <c r="R66" s="5" t="str">
        <f t="shared" si="2"/>
        <v>dup-2</v>
      </c>
    </row>
    <row r="67" spans="1:18" hidden="1" x14ac:dyDescent="0.2">
      <c r="A67" t="s">
        <v>2859</v>
      </c>
      <c r="B67" t="s">
        <v>2860</v>
      </c>
      <c r="C67" t="s">
        <v>2861</v>
      </c>
      <c r="D67">
        <v>52</v>
      </c>
      <c r="E67" t="s">
        <v>2862</v>
      </c>
      <c r="F67" t="s">
        <v>369</v>
      </c>
      <c r="G67" t="s">
        <v>389</v>
      </c>
      <c r="H67">
        <v>5171</v>
      </c>
      <c r="I67" t="s">
        <v>34</v>
      </c>
      <c r="J67">
        <v>19090905</v>
      </c>
      <c r="K67">
        <v>28</v>
      </c>
      <c r="L67" t="s">
        <v>2863</v>
      </c>
      <c r="M67">
        <v>1778895</v>
      </c>
      <c r="N67">
        <v>3</v>
      </c>
      <c r="O67" s="5">
        <v>4</v>
      </c>
      <c r="P67" s="5">
        <f t="shared" ref="P67:P130" si="3">FIND("-",$A67,5)</f>
        <v>9</v>
      </c>
      <c r="Q67" s="5" t="str">
        <f t="shared" ref="Q67:Q130" si="4">MID($A67,$O67+1,$P67-$O67-1)</f>
        <v>3898</v>
      </c>
      <c r="R67" s="5" t="str">
        <f t="shared" ref="R67:R130" si="5">RIGHT($A67,LEN($A67)-$P67)</f>
        <v>dup-0</v>
      </c>
    </row>
    <row r="68" spans="1:18" hidden="1" x14ac:dyDescent="0.2">
      <c r="A68" t="s">
        <v>2864</v>
      </c>
      <c r="B68" t="s">
        <v>1299</v>
      </c>
      <c r="C68" t="s">
        <v>2865</v>
      </c>
      <c r="D68">
        <v>102</v>
      </c>
      <c r="E68" t="s">
        <v>2866</v>
      </c>
      <c r="F68" t="s">
        <v>18</v>
      </c>
      <c r="G68" t="s">
        <v>2867</v>
      </c>
      <c r="H68">
        <v>2041</v>
      </c>
      <c r="I68" t="s">
        <v>91</v>
      </c>
      <c r="J68">
        <v>19270615</v>
      </c>
      <c r="K68">
        <v>25</v>
      </c>
      <c r="L68" t="s">
        <v>2868</v>
      </c>
      <c r="M68">
        <v>1046147</v>
      </c>
      <c r="N68">
        <v>6</v>
      </c>
      <c r="O68" s="5">
        <v>4</v>
      </c>
      <c r="P68" s="5">
        <f t="shared" si="3"/>
        <v>9</v>
      </c>
      <c r="Q68" s="5" t="str">
        <f t="shared" si="4"/>
        <v>3816</v>
      </c>
      <c r="R68" s="5" t="str">
        <f t="shared" si="5"/>
        <v>dup-1</v>
      </c>
    </row>
    <row r="69" spans="1:18" hidden="1" x14ac:dyDescent="0.2">
      <c r="A69" t="s">
        <v>2869</v>
      </c>
      <c r="B69" t="s">
        <v>2870</v>
      </c>
      <c r="C69" t="s">
        <v>2871</v>
      </c>
      <c r="D69">
        <v>10</v>
      </c>
      <c r="E69" t="s">
        <v>2872</v>
      </c>
      <c r="F69" t="s">
        <v>2873</v>
      </c>
      <c r="G69" t="s">
        <v>2874</v>
      </c>
      <c r="H69">
        <v>3185</v>
      </c>
      <c r="I69" t="s">
        <v>91</v>
      </c>
      <c r="J69">
        <v>19009123</v>
      </c>
      <c r="K69" t="s">
        <v>18</v>
      </c>
      <c r="L69" t="s">
        <v>2875</v>
      </c>
      <c r="M69">
        <v>9006208</v>
      </c>
      <c r="N69">
        <v>3</v>
      </c>
      <c r="O69" s="5">
        <v>4</v>
      </c>
      <c r="P69" s="5">
        <f t="shared" si="3"/>
        <v>9</v>
      </c>
      <c r="Q69" s="5" t="str">
        <f t="shared" si="4"/>
        <v>1710</v>
      </c>
      <c r="R69" s="5" t="str">
        <f t="shared" si="5"/>
        <v>dup-1</v>
      </c>
    </row>
    <row r="70" spans="1:18" hidden="1" x14ac:dyDescent="0.2">
      <c r="A70" t="s">
        <v>2876</v>
      </c>
      <c r="B70" t="s">
        <v>2877</v>
      </c>
      <c r="C70" t="s">
        <v>2878</v>
      </c>
      <c r="D70">
        <v>17</v>
      </c>
      <c r="E70" t="s">
        <v>638</v>
      </c>
      <c r="F70" t="s">
        <v>18</v>
      </c>
      <c r="G70" t="s">
        <v>755</v>
      </c>
      <c r="H70">
        <v>2534</v>
      </c>
      <c r="I70" t="s">
        <v>20</v>
      </c>
      <c r="J70">
        <v>19180820</v>
      </c>
      <c r="K70">
        <v>28</v>
      </c>
      <c r="L70" t="s">
        <v>2879</v>
      </c>
      <c r="M70">
        <v>3314494</v>
      </c>
      <c r="N70">
        <v>4</v>
      </c>
      <c r="O70" s="5">
        <v>4</v>
      </c>
      <c r="P70" s="5">
        <f t="shared" si="3"/>
        <v>9</v>
      </c>
      <c r="Q70" s="5" t="str">
        <f t="shared" si="4"/>
        <v>3703</v>
      </c>
      <c r="R70" s="5" t="str">
        <f t="shared" si="5"/>
        <v>dup-0</v>
      </c>
    </row>
    <row r="71" spans="1:18" hidden="1" x14ac:dyDescent="0.2">
      <c r="A71" t="s">
        <v>2880</v>
      </c>
      <c r="B71" t="s">
        <v>2059</v>
      </c>
      <c r="C71" t="s">
        <v>263</v>
      </c>
      <c r="D71">
        <v>36</v>
      </c>
      <c r="E71" t="s">
        <v>2881</v>
      </c>
      <c r="F71" t="s">
        <v>2882</v>
      </c>
      <c r="G71" t="s">
        <v>2883</v>
      </c>
      <c r="H71">
        <v>3496</v>
      </c>
      <c r="I71" t="s">
        <v>91</v>
      </c>
      <c r="J71">
        <v>19230627</v>
      </c>
      <c r="K71" t="s">
        <v>18</v>
      </c>
      <c r="L71" t="s">
        <v>2884</v>
      </c>
      <c r="M71">
        <v>1078237</v>
      </c>
      <c r="N71">
        <v>9</v>
      </c>
      <c r="O71" s="5">
        <v>4</v>
      </c>
      <c r="P71" s="5">
        <f t="shared" si="3"/>
        <v>9</v>
      </c>
      <c r="Q71" s="5" t="str">
        <f t="shared" si="4"/>
        <v>1403</v>
      </c>
      <c r="R71" s="5" t="str">
        <f t="shared" si="5"/>
        <v>org</v>
      </c>
    </row>
    <row r="72" spans="1:18" hidden="1" x14ac:dyDescent="0.2">
      <c r="A72" t="s">
        <v>2885</v>
      </c>
      <c r="B72" t="s">
        <v>1105</v>
      </c>
      <c r="C72" t="s">
        <v>2886</v>
      </c>
      <c r="D72">
        <v>36</v>
      </c>
      <c r="E72" t="s">
        <v>2887</v>
      </c>
      <c r="F72" t="s">
        <v>18</v>
      </c>
      <c r="G72" t="s">
        <v>2888</v>
      </c>
      <c r="H72">
        <v>3075</v>
      </c>
      <c r="I72" t="s">
        <v>34</v>
      </c>
      <c r="J72">
        <v>19421208</v>
      </c>
      <c r="K72">
        <v>30</v>
      </c>
      <c r="L72" t="s">
        <v>2889</v>
      </c>
      <c r="M72">
        <v>8316836</v>
      </c>
      <c r="N72">
        <v>3</v>
      </c>
      <c r="O72" s="5">
        <v>4</v>
      </c>
      <c r="P72" s="5">
        <f t="shared" si="3"/>
        <v>9</v>
      </c>
      <c r="Q72" s="5" t="str">
        <f t="shared" si="4"/>
        <v>4922</v>
      </c>
      <c r="R72" s="5" t="str">
        <f t="shared" si="5"/>
        <v>dup-0</v>
      </c>
    </row>
    <row r="73" spans="1:18" hidden="1" x14ac:dyDescent="0.2">
      <c r="A73" t="s">
        <v>2890</v>
      </c>
      <c r="B73" t="s">
        <v>2891</v>
      </c>
      <c r="C73" t="s">
        <v>2892</v>
      </c>
      <c r="D73">
        <v>12</v>
      </c>
      <c r="E73" t="s">
        <v>2893</v>
      </c>
      <c r="F73" t="s">
        <v>2894</v>
      </c>
      <c r="G73" t="s">
        <v>2895</v>
      </c>
      <c r="H73">
        <v>3194</v>
      </c>
      <c r="I73" t="s">
        <v>279</v>
      </c>
      <c r="J73">
        <v>19590116</v>
      </c>
      <c r="K73">
        <v>28</v>
      </c>
      <c r="L73" t="s">
        <v>2896</v>
      </c>
      <c r="M73">
        <v>9112269</v>
      </c>
      <c r="N73">
        <v>9</v>
      </c>
      <c r="O73" s="5">
        <v>4</v>
      </c>
      <c r="P73" s="5">
        <f t="shared" si="3"/>
        <v>9</v>
      </c>
      <c r="Q73" s="5" t="str">
        <f t="shared" si="4"/>
        <v>1239</v>
      </c>
      <c r="R73" s="5" t="str">
        <f t="shared" si="5"/>
        <v>dup-0</v>
      </c>
    </row>
    <row r="74" spans="1:18" hidden="1" x14ac:dyDescent="0.2">
      <c r="A74" t="s">
        <v>2897</v>
      </c>
      <c r="B74" t="s">
        <v>2898</v>
      </c>
      <c r="C74" t="s">
        <v>838</v>
      </c>
      <c r="D74">
        <v>8</v>
      </c>
      <c r="E74" t="s">
        <v>2899</v>
      </c>
      <c r="F74" t="s">
        <v>18</v>
      </c>
      <c r="G74" t="s">
        <v>1156</v>
      </c>
      <c r="H74">
        <v>2340</v>
      </c>
      <c r="I74" t="s">
        <v>20</v>
      </c>
      <c r="J74">
        <v>19690328</v>
      </c>
      <c r="K74">
        <v>37</v>
      </c>
      <c r="L74" t="s">
        <v>2900</v>
      </c>
      <c r="M74">
        <v>6354115</v>
      </c>
      <c r="N74">
        <v>3</v>
      </c>
      <c r="O74" s="5">
        <v>4</v>
      </c>
      <c r="P74" s="5">
        <f t="shared" si="3"/>
        <v>9</v>
      </c>
      <c r="Q74" s="5" t="str">
        <f t="shared" si="4"/>
        <v>2689</v>
      </c>
      <c r="R74" s="5" t="str">
        <f t="shared" si="5"/>
        <v>dup-3</v>
      </c>
    </row>
    <row r="75" spans="1:18" hidden="1" x14ac:dyDescent="0.2">
      <c r="A75" t="s">
        <v>2901</v>
      </c>
      <c r="B75" t="s">
        <v>1309</v>
      </c>
      <c r="C75" t="s">
        <v>2902</v>
      </c>
      <c r="D75">
        <v>39</v>
      </c>
      <c r="E75" t="s">
        <v>702</v>
      </c>
      <c r="F75" t="s">
        <v>18</v>
      </c>
      <c r="G75">
        <v>3240</v>
      </c>
      <c r="H75" t="s">
        <v>2903</v>
      </c>
      <c r="I75" t="s">
        <v>20</v>
      </c>
      <c r="J75">
        <v>19800112</v>
      </c>
      <c r="K75">
        <v>31</v>
      </c>
      <c r="L75" t="s">
        <v>2904</v>
      </c>
      <c r="M75">
        <v>2054838</v>
      </c>
      <c r="N75">
        <v>2</v>
      </c>
      <c r="O75" s="5">
        <v>4</v>
      </c>
      <c r="P75" s="5">
        <f t="shared" si="3"/>
        <v>9</v>
      </c>
      <c r="Q75" s="5" t="str">
        <f t="shared" si="4"/>
        <v>2309</v>
      </c>
      <c r="R75" s="5" t="str">
        <f t="shared" si="5"/>
        <v>dup-1</v>
      </c>
    </row>
    <row r="76" spans="1:18" hidden="1" x14ac:dyDescent="0.2">
      <c r="A76" t="s">
        <v>2905</v>
      </c>
      <c r="B76" t="s">
        <v>691</v>
      </c>
      <c r="C76" t="s">
        <v>416</v>
      </c>
      <c r="D76">
        <v>14</v>
      </c>
      <c r="E76" t="s">
        <v>2906</v>
      </c>
      <c r="F76" t="s">
        <v>18</v>
      </c>
      <c r="G76" t="s">
        <v>18</v>
      </c>
      <c r="H76">
        <v>3931</v>
      </c>
      <c r="I76" t="s">
        <v>49</v>
      </c>
      <c r="J76">
        <v>19581216</v>
      </c>
      <c r="K76">
        <v>32</v>
      </c>
      <c r="L76" t="s">
        <v>2907</v>
      </c>
      <c r="M76">
        <v>7166161</v>
      </c>
      <c r="N76">
        <v>9</v>
      </c>
      <c r="O76" s="5">
        <v>4</v>
      </c>
      <c r="P76" s="5">
        <f t="shared" si="3"/>
        <v>9</v>
      </c>
      <c r="Q76" s="5" t="str">
        <f t="shared" si="4"/>
        <v>3639</v>
      </c>
      <c r="R76" s="5" t="str">
        <f t="shared" si="5"/>
        <v>dup-1</v>
      </c>
    </row>
    <row r="77" spans="1:18" hidden="1" x14ac:dyDescent="0.2">
      <c r="A77" t="s">
        <v>2908</v>
      </c>
      <c r="B77" t="s">
        <v>401</v>
      </c>
      <c r="C77" t="s">
        <v>2909</v>
      </c>
      <c r="D77">
        <v>43</v>
      </c>
      <c r="E77" t="s">
        <v>2910</v>
      </c>
      <c r="F77" t="s">
        <v>836</v>
      </c>
      <c r="G77" t="s">
        <v>2911</v>
      </c>
      <c r="H77">
        <v>3199</v>
      </c>
      <c r="I77" t="s">
        <v>34</v>
      </c>
      <c r="J77">
        <v>19920404</v>
      </c>
      <c r="K77">
        <v>29</v>
      </c>
      <c r="L77" t="s">
        <v>2912</v>
      </c>
      <c r="M77">
        <v>3036918</v>
      </c>
      <c r="N77">
        <v>5</v>
      </c>
      <c r="O77" s="5">
        <v>4</v>
      </c>
      <c r="P77" s="5">
        <f t="shared" si="3"/>
        <v>9</v>
      </c>
      <c r="Q77" s="5" t="str">
        <f t="shared" si="4"/>
        <v>1300</v>
      </c>
      <c r="R77" s="5" t="str">
        <f t="shared" si="5"/>
        <v>org</v>
      </c>
    </row>
    <row r="78" spans="1:18" hidden="1" x14ac:dyDescent="0.2">
      <c r="A78" t="s">
        <v>2913</v>
      </c>
      <c r="B78" t="s">
        <v>2914</v>
      </c>
      <c r="C78" t="s">
        <v>2915</v>
      </c>
      <c r="D78">
        <v>30</v>
      </c>
      <c r="E78" t="s">
        <v>2916</v>
      </c>
      <c r="F78" t="s">
        <v>18</v>
      </c>
      <c r="G78" t="s">
        <v>18</v>
      </c>
      <c r="H78">
        <v>5280</v>
      </c>
      <c r="I78" t="s">
        <v>34</v>
      </c>
      <c r="J78" t="s">
        <v>18</v>
      </c>
      <c r="K78">
        <v>8</v>
      </c>
      <c r="L78" t="s">
        <v>2917</v>
      </c>
      <c r="M78">
        <v>3151786</v>
      </c>
      <c r="N78">
        <v>8</v>
      </c>
      <c r="O78" s="5">
        <v>4</v>
      </c>
      <c r="P78" s="5">
        <f t="shared" si="3"/>
        <v>9</v>
      </c>
      <c r="Q78" s="5" t="str">
        <f t="shared" si="4"/>
        <v>1169</v>
      </c>
      <c r="R78" s="5" t="str">
        <f t="shared" si="5"/>
        <v>org</v>
      </c>
    </row>
    <row r="79" spans="1:18" hidden="1" x14ac:dyDescent="0.2">
      <c r="A79" t="s">
        <v>2918</v>
      </c>
      <c r="B79" t="s">
        <v>2919</v>
      </c>
      <c r="C79" t="s">
        <v>384</v>
      </c>
      <c r="D79">
        <v>136</v>
      </c>
      <c r="E79" t="s">
        <v>18</v>
      </c>
      <c r="F79" t="s">
        <v>2920</v>
      </c>
      <c r="G79" t="s">
        <v>2921</v>
      </c>
      <c r="H79">
        <v>2537</v>
      </c>
      <c r="I79" t="s">
        <v>34</v>
      </c>
      <c r="J79">
        <v>19450107</v>
      </c>
      <c r="K79">
        <v>25</v>
      </c>
      <c r="L79" t="s">
        <v>2922</v>
      </c>
      <c r="M79">
        <v>6586425</v>
      </c>
      <c r="N79">
        <v>1</v>
      </c>
      <c r="O79" s="5">
        <v>4</v>
      </c>
      <c r="P79" s="5">
        <f t="shared" si="3"/>
        <v>8</v>
      </c>
      <c r="Q79" s="5" t="str">
        <f t="shared" si="4"/>
        <v>675</v>
      </c>
      <c r="R79" s="5" t="str">
        <f t="shared" si="5"/>
        <v>dup-1</v>
      </c>
    </row>
    <row r="80" spans="1:18" hidden="1" x14ac:dyDescent="0.2">
      <c r="A80" t="s">
        <v>2923</v>
      </c>
      <c r="B80" t="s">
        <v>18</v>
      </c>
      <c r="C80" t="s">
        <v>384</v>
      </c>
      <c r="D80">
        <v>10</v>
      </c>
      <c r="E80" t="s">
        <v>2924</v>
      </c>
      <c r="F80" t="s">
        <v>18</v>
      </c>
      <c r="G80" t="s">
        <v>2925</v>
      </c>
      <c r="H80">
        <v>4171</v>
      </c>
      <c r="I80" t="s">
        <v>49</v>
      </c>
      <c r="J80">
        <v>19842204</v>
      </c>
      <c r="K80">
        <v>20</v>
      </c>
      <c r="L80" t="s">
        <v>2926</v>
      </c>
      <c r="M80">
        <v>7421037</v>
      </c>
      <c r="N80">
        <v>9</v>
      </c>
      <c r="O80" s="5">
        <v>4</v>
      </c>
      <c r="P80" s="5">
        <f t="shared" si="3"/>
        <v>9</v>
      </c>
      <c r="Q80" s="5" t="str">
        <f t="shared" si="4"/>
        <v>4992</v>
      </c>
      <c r="R80" s="5" t="str">
        <f t="shared" si="5"/>
        <v>dup-1</v>
      </c>
    </row>
    <row r="81" spans="1:18" hidden="1" x14ac:dyDescent="0.2">
      <c r="A81" t="s">
        <v>2927</v>
      </c>
      <c r="B81" t="s">
        <v>798</v>
      </c>
      <c r="C81" t="s">
        <v>2928</v>
      </c>
      <c r="D81">
        <v>15</v>
      </c>
      <c r="E81" t="s">
        <v>2929</v>
      </c>
      <c r="F81" t="s">
        <v>2930</v>
      </c>
      <c r="G81" t="s">
        <v>1645</v>
      </c>
      <c r="H81">
        <v>2750</v>
      </c>
      <c r="I81" t="s">
        <v>34</v>
      </c>
      <c r="J81">
        <v>19920111</v>
      </c>
      <c r="K81" t="s">
        <v>18</v>
      </c>
      <c r="L81" t="s">
        <v>2931</v>
      </c>
      <c r="M81">
        <v>4802100</v>
      </c>
      <c r="N81">
        <v>7</v>
      </c>
      <c r="O81" s="5">
        <v>4</v>
      </c>
      <c r="P81" s="5">
        <f t="shared" si="3"/>
        <v>7</v>
      </c>
      <c r="Q81" s="5" t="str">
        <f t="shared" si="4"/>
        <v>80</v>
      </c>
      <c r="R81" s="5" t="str">
        <f t="shared" si="5"/>
        <v>dup-2</v>
      </c>
    </row>
    <row r="82" spans="1:18" hidden="1" x14ac:dyDescent="0.2">
      <c r="A82" t="s">
        <v>2932</v>
      </c>
      <c r="B82" t="s">
        <v>2933</v>
      </c>
      <c r="C82" t="s">
        <v>352</v>
      </c>
      <c r="D82">
        <v>72</v>
      </c>
      <c r="E82" t="s">
        <v>737</v>
      </c>
      <c r="F82" t="s">
        <v>2934</v>
      </c>
      <c r="G82" t="s">
        <v>2935</v>
      </c>
      <c r="H82">
        <v>5016</v>
      </c>
      <c r="I82" t="s">
        <v>34</v>
      </c>
      <c r="J82">
        <v>19970406</v>
      </c>
      <c r="K82">
        <v>26</v>
      </c>
      <c r="L82" t="s">
        <v>2936</v>
      </c>
      <c r="M82">
        <v>3331084</v>
      </c>
      <c r="N82">
        <v>4</v>
      </c>
      <c r="O82" s="5">
        <v>4</v>
      </c>
      <c r="P82" s="5">
        <f t="shared" si="3"/>
        <v>7</v>
      </c>
      <c r="Q82" s="5" t="str">
        <f t="shared" si="4"/>
        <v>60</v>
      </c>
      <c r="R82" s="5" t="str">
        <f t="shared" si="5"/>
        <v>dup-2</v>
      </c>
    </row>
    <row r="83" spans="1:18" hidden="1" x14ac:dyDescent="0.2">
      <c r="A83" t="s">
        <v>2937</v>
      </c>
      <c r="B83" t="s">
        <v>2938</v>
      </c>
      <c r="C83" t="s">
        <v>53</v>
      </c>
      <c r="D83">
        <v>127</v>
      </c>
      <c r="E83" t="s">
        <v>2939</v>
      </c>
      <c r="F83" t="s">
        <v>2940</v>
      </c>
      <c r="G83" t="s">
        <v>2941</v>
      </c>
      <c r="H83">
        <v>3156</v>
      </c>
      <c r="I83" t="s">
        <v>18</v>
      </c>
      <c r="J83">
        <v>19180920</v>
      </c>
      <c r="K83">
        <v>38</v>
      </c>
      <c r="L83" t="s">
        <v>2942</v>
      </c>
      <c r="M83">
        <v>3007970</v>
      </c>
      <c r="N83">
        <v>9</v>
      </c>
      <c r="O83" s="5">
        <v>4</v>
      </c>
      <c r="P83" s="5">
        <f t="shared" si="3"/>
        <v>8</v>
      </c>
      <c r="Q83" s="5" t="str">
        <f t="shared" si="4"/>
        <v>973</v>
      </c>
      <c r="R83" s="5" t="str">
        <f t="shared" si="5"/>
        <v>org</v>
      </c>
    </row>
    <row r="84" spans="1:18" hidden="1" x14ac:dyDescent="0.2">
      <c r="A84" t="s">
        <v>2943</v>
      </c>
      <c r="B84" t="s">
        <v>2944</v>
      </c>
      <c r="C84" t="s">
        <v>923</v>
      </c>
      <c r="D84">
        <v>3</v>
      </c>
      <c r="E84" t="s">
        <v>2945</v>
      </c>
      <c r="F84" t="s">
        <v>18</v>
      </c>
      <c r="G84" t="s">
        <v>2088</v>
      </c>
      <c r="H84">
        <v>4000</v>
      </c>
      <c r="I84" t="s">
        <v>49</v>
      </c>
      <c r="J84">
        <v>19760527</v>
      </c>
      <c r="K84">
        <v>21</v>
      </c>
      <c r="L84" t="s">
        <v>2946</v>
      </c>
      <c r="M84">
        <v>2387218</v>
      </c>
      <c r="N84">
        <v>8</v>
      </c>
      <c r="O84" s="5">
        <v>4</v>
      </c>
      <c r="P84" s="5">
        <f t="shared" si="3"/>
        <v>9</v>
      </c>
      <c r="Q84" s="5" t="str">
        <f t="shared" si="4"/>
        <v>1796</v>
      </c>
      <c r="R84" s="5" t="str">
        <f t="shared" si="5"/>
        <v>org</v>
      </c>
    </row>
    <row r="85" spans="1:18" hidden="1" x14ac:dyDescent="0.2">
      <c r="A85" t="s">
        <v>2947</v>
      </c>
      <c r="B85" t="s">
        <v>2948</v>
      </c>
      <c r="C85" t="s">
        <v>516</v>
      </c>
      <c r="D85">
        <v>37</v>
      </c>
      <c r="E85" t="s">
        <v>2949</v>
      </c>
      <c r="F85" t="s">
        <v>18</v>
      </c>
      <c r="G85" t="s">
        <v>1117</v>
      </c>
      <c r="H85">
        <v>3235</v>
      </c>
      <c r="I85" t="s">
        <v>27</v>
      </c>
      <c r="J85" t="s">
        <v>18</v>
      </c>
      <c r="K85">
        <v>21</v>
      </c>
      <c r="L85" t="s">
        <v>2950</v>
      </c>
      <c r="M85">
        <v>1545477</v>
      </c>
      <c r="N85">
        <v>6</v>
      </c>
      <c r="O85" s="5">
        <v>4</v>
      </c>
      <c r="P85" s="5">
        <f t="shared" si="3"/>
        <v>9</v>
      </c>
      <c r="Q85" s="5" t="str">
        <f t="shared" si="4"/>
        <v>4249</v>
      </c>
      <c r="R85" s="5" t="str">
        <f t="shared" si="5"/>
        <v>dup-0</v>
      </c>
    </row>
    <row r="86" spans="1:18" hidden="1" x14ac:dyDescent="0.2">
      <c r="A86" t="s">
        <v>2951</v>
      </c>
      <c r="B86" t="s">
        <v>434</v>
      </c>
      <c r="C86" t="s">
        <v>2952</v>
      </c>
      <c r="D86" t="s">
        <v>18</v>
      </c>
      <c r="E86" t="s">
        <v>2953</v>
      </c>
      <c r="F86" t="s">
        <v>2954</v>
      </c>
      <c r="G86" t="s">
        <v>2955</v>
      </c>
      <c r="H86">
        <v>3910</v>
      </c>
      <c r="I86" t="s">
        <v>34</v>
      </c>
      <c r="J86">
        <v>19230610</v>
      </c>
      <c r="K86">
        <v>33</v>
      </c>
      <c r="L86" t="s">
        <v>2956</v>
      </c>
      <c r="M86">
        <v>4464850</v>
      </c>
      <c r="N86">
        <v>2</v>
      </c>
      <c r="O86" s="5">
        <v>4</v>
      </c>
      <c r="P86" s="5">
        <f t="shared" si="3"/>
        <v>9</v>
      </c>
      <c r="Q86" s="5" t="str">
        <f t="shared" si="4"/>
        <v>3405</v>
      </c>
      <c r="R86" s="5" t="str">
        <f t="shared" si="5"/>
        <v>org</v>
      </c>
    </row>
    <row r="87" spans="1:18" hidden="1" x14ac:dyDescent="0.2">
      <c r="A87" t="s">
        <v>2957</v>
      </c>
      <c r="B87" t="s">
        <v>2958</v>
      </c>
      <c r="C87" t="s">
        <v>2959</v>
      </c>
      <c r="D87">
        <v>46</v>
      </c>
      <c r="E87" t="s">
        <v>2960</v>
      </c>
      <c r="F87" t="s">
        <v>18</v>
      </c>
      <c r="G87" t="s">
        <v>1616</v>
      </c>
      <c r="H87">
        <v>2518</v>
      </c>
      <c r="I87" t="s">
        <v>91</v>
      </c>
      <c r="J87">
        <v>19780604</v>
      </c>
      <c r="K87">
        <v>30</v>
      </c>
      <c r="L87" t="s">
        <v>2961</v>
      </c>
      <c r="M87">
        <v>7630183</v>
      </c>
      <c r="N87">
        <v>1</v>
      </c>
      <c r="O87" s="5">
        <v>4</v>
      </c>
      <c r="P87" s="5">
        <f t="shared" si="3"/>
        <v>9</v>
      </c>
      <c r="Q87" s="5" t="str">
        <f t="shared" si="4"/>
        <v>1601</v>
      </c>
      <c r="R87" s="5" t="str">
        <f t="shared" si="5"/>
        <v>dup-3</v>
      </c>
    </row>
    <row r="88" spans="1:18" hidden="1" x14ac:dyDescent="0.2">
      <c r="A88" t="s">
        <v>2962</v>
      </c>
      <c r="B88" t="s">
        <v>1427</v>
      </c>
      <c r="C88" t="s">
        <v>1880</v>
      </c>
      <c r="D88">
        <v>7</v>
      </c>
      <c r="E88" t="s">
        <v>2963</v>
      </c>
      <c r="F88" t="s">
        <v>18</v>
      </c>
      <c r="G88" t="s">
        <v>1848</v>
      </c>
      <c r="H88">
        <v>3971</v>
      </c>
      <c r="I88" t="s">
        <v>500</v>
      </c>
      <c r="J88">
        <v>19930818</v>
      </c>
      <c r="K88" t="s">
        <v>18</v>
      </c>
      <c r="L88" t="s">
        <v>2964</v>
      </c>
      <c r="M88">
        <v>6640068</v>
      </c>
      <c r="N88">
        <v>8</v>
      </c>
      <c r="O88" s="5">
        <v>4</v>
      </c>
      <c r="P88" s="5">
        <f t="shared" si="3"/>
        <v>9</v>
      </c>
      <c r="Q88" s="5" t="str">
        <f t="shared" si="4"/>
        <v>1388</v>
      </c>
      <c r="R88" s="5" t="str">
        <f t="shared" si="5"/>
        <v>org</v>
      </c>
    </row>
    <row r="89" spans="1:18" hidden="1" x14ac:dyDescent="0.2">
      <c r="A89" t="s">
        <v>2965</v>
      </c>
      <c r="B89" t="s">
        <v>2966</v>
      </c>
      <c r="C89" t="s">
        <v>2967</v>
      </c>
      <c r="D89">
        <v>48</v>
      </c>
      <c r="E89" t="s">
        <v>1634</v>
      </c>
      <c r="F89" t="s">
        <v>18</v>
      </c>
      <c r="G89" t="s">
        <v>2968</v>
      </c>
      <c r="H89">
        <v>3136</v>
      </c>
      <c r="I89" t="s">
        <v>91</v>
      </c>
      <c r="J89">
        <v>19406423</v>
      </c>
      <c r="K89" t="s">
        <v>18</v>
      </c>
      <c r="L89" t="s">
        <v>2969</v>
      </c>
      <c r="M89">
        <v>2415599</v>
      </c>
      <c r="N89">
        <v>7</v>
      </c>
      <c r="O89" s="5">
        <v>4</v>
      </c>
      <c r="P89" s="5">
        <f t="shared" si="3"/>
        <v>9</v>
      </c>
      <c r="Q89" s="5" t="str">
        <f t="shared" si="4"/>
        <v>1396</v>
      </c>
      <c r="R89" s="5" t="str">
        <f t="shared" si="5"/>
        <v>dup-1</v>
      </c>
    </row>
    <row r="90" spans="1:18" hidden="1" x14ac:dyDescent="0.2">
      <c r="A90" t="s">
        <v>2970</v>
      </c>
      <c r="B90" t="s">
        <v>2971</v>
      </c>
      <c r="C90" t="s">
        <v>2972</v>
      </c>
      <c r="D90">
        <v>95</v>
      </c>
      <c r="E90" t="s">
        <v>2973</v>
      </c>
      <c r="F90" t="s">
        <v>18</v>
      </c>
      <c r="G90" t="s">
        <v>2974</v>
      </c>
      <c r="H90">
        <v>6530</v>
      </c>
      <c r="I90" t="s">
        <v>91</v>
      </c>
      <c r="J90">
        <v>19040303</v>
      </c>
      <c r="K90">
        <v>28</v>
      </c>
      <c r="L90" t="s">
        <v>2975</v>
      </c>
      <c r="M90">
        <v>1118297</v>
      </c>
      <c r="N90">
        <v>9</v>
      </c>
      <c r="O90" s="5">
        <v>4</v>
      </c>
      <c r="P90" s="5">
        <f t="shared" si="3"/>
        <v>9</v>
      </c>
      <c r="Q90" s="5" t="str">
        <f t="shared" si="4"/>
        <v>3353</v>
      </c>
      <c r="R90" s="5" t="str">
        <f t="shared" si="5"/>
        <v>dup-0</v>
      </c>
    </row>
    <row r="91" spans="1:18" hidden="1" x14ac:dyDescent="0.2">
      <c r="A91" t="s">
        <v>2976</v>
      </c>
      <c r="B91" t="s">
        <v>322</v>
      </c>
      <c r="C91" t="s">
        <v>2977</v>
      </c>
      <c r="D91">
        <v>8</v>
      </c>
      <c r="E91" t="s">
        <v>2978</v>
      </c>
      <c r="F91" t="s">
        <v>18</v>
      </c>
      <c r="G91" t="s">
        <v>1901</v>
      </c>
      <c r="H91">
        <v>2112</v>
      </c>
      <c r="I91" t="s">
        <v>91</v>
      </c>
      <c r="J91">
        <v>19450829</v>
      </c>
      <c r="K91">
        <v>11</v>
      </c>
      <c r="L91" t="s">
        <v>2979</v>
      </c>
      <c r="M91">
        <v>6540534</v>
      </c>
      <c r="N91">
        <v>5</v>
      </c>
      <c r="O91" s="5">
        <v>4</v>
      </c>
      <c r="P91" s="5">
        <f t="shared" si="3"/>
        <v>8</v>
      </c>
      <c r="Q91" s="5" t="str">
        <f t="shared" si="4"/>
        <v>549</v>
      </c>
      <c r="R91" s="5" t="str">
        <f t="shared" si="5"/>
        <v>org</v>
      </c>
    </row>
    <row r="92" spans="1:18" hidden="1" x14ac:dyDescent="0.2">
      <c r="A92" t="s">
        <v>2980</v>
      </c>
      <c r="B92" t="s">
        <v>557</v>
      </c>
      <c r="C92" t="s">
        <v>131</v>
      </c>
      <c r="D92">
        <v>16</v>
      </c>
      <c r="E92" t="s">
        <v>2981</v>
      </c>
      <c r="F92" t="s">
        <v>2982</v>
      </c>
      <c r="G92" t="s">
        <v>2983</v>
      </c>
      <c r="H92">
        <v>3083</v>
      </c>
      <c r="I92" t="s">
        <v>49</v>
      </c>
      <c r="J92">
        <v>19020822</v>
      </c>
      <c r="K92">
        <v>34</v>
      </c>
      <c r="L92" t="s">
        <v>2984</v>
      </c>
      <c r="M92">
        <v>6892379</v>
      </c>
      <c r="N92">
        <v>6</v>
      </c>
      <c r="O92" s="5">
        <v>4</v>
      </c>
      <c r="P92" s="5">
        <f t="shared" si="3"/>
        <v>9</v>
      </c>
      <c r="Q92" s="5" t="str">
        <f t="shared" si="4"/>
        <v>1283</v>
      </c>
      <c r="R92" s="5" t="str">
        <f t="shared" si="5"/>
        <v>org</v>
      </c>
    </row>
    <row r="93" spans="1:18" hidden="1" x14ac:dyDescent="0.2">
      <c r="A93" t="s">
        <v>2985</v>
      </c>
      <c r="B93" t="s">
        <v>1220</v>
      </c>
      <c r="C93" t="s">
        <v>2986</v>
      </c>
      <c r="D93">
        <v>23</v>
      </c>
      <c r="E93" t="s">
        <v>2987</v>
      </c>
      <c r="F93" t="s">
        <v>2988</v>
      </c>
      <c r="G93" t="s">
        <v>2989</v>
      </c>
      <c r="H93">
        <v>2204</v>
      </c>
      <c r="I93" t="s">
        <v>34</v>
      </c>
      <c r="J93">
        <v>19910505</v>
      </c>
      <c r="K93">
        <v>27</v>
      </c>
      <c r="L93" t="s">
        <v>2990</v>
      </c>
      <c r="M93">
        <v>4119442</v>
      </c>
      <c r="N93">
        <v>2</v>
      </c>
      <c r="O93" s="5">
        <v>4</v>
      </c>
      <c r="P93" s="5">
        <f t="shared" si="3"/>
        <v>9</v>
      </c>
      <c r="Q93" s="5" t="str">
        <f t="shared" si="4"/>
        <v>2414</v>
      </c>
      <c r="R93" s="5" t="str">
        <f t="shared" si="5"/>
        <v>org</v>
      </c>
    </row>
    <row r="94" spans="1:18" hidden="1" x14ac:dyDescent="0.2">
      <c r="A94" t="s">
        <v>2991</v>
      </c>
      <c r="B94" t="s">
        <v>2992</v>
      </c>
      <c r="C94" t="s">
        <v>2993</v>
      </c>
      <c r="D94">
        <v>47</v>
      </c>
      <c r="E94" t="s">
        <v>2994</v>
      </c>
      <c r="F94" t="s">
        <v>2995</v>
      </c>
      <c r="G94" t="s">
        <v>762</v>
      </c>
      <c r="H94">
        <v>7250</v>
      </c>
      <c r="I94" t="s">
        <v>18</v>
      </c>
      <c r="J94">
        <v>19701008</v>
      </c>
      <c r="K94" t="s">
        <v>18</v>
      </c>
      <c r="L94" t="s">
        <v>2996</v>
      </c>
      <c r="M94">
        <v>1646393</v>
      </c>
      <c r="N94">
        <v>8</v>
      </c>
      <c r="O94" s="5">
        <v>4</v>
      </c>
      <c r="P94" s="5">
        <f t="shared" si="3"/>
        <v>9</v>
      </c>
      <c r="Q94" s="5" t="str">
        <f t="shared" si="4"/>
        <v>4332</v>
      </c>
      <c r="R94" s="5" t="str">
        <f t="shared" si="5"/>
        <v>dup-1</v>
      </c>
    </row>
    <row r="95" spans="1:18" hidden="1" x14ac:dyDescent="0.2">
      <c r="A95" t="s">
        <v>2997</v>
      </c>
      <c r="B95" t="s">
        <v>364</v>
      </c>
      <c r="C95" t="s">
        <v>592</v>
      </c>
      <c r="D95">
        <v>93</v>
      </c>
      <c r="E95" t="s">
        <v>2998</v>
      </c>
      <c r="F95" t="s">
        <v>18</v>
      </c>
      <c r="G95" t="s">
        <v>465</v>
      </c>
      <c r="H95">
        <v>2780</v>
      </c>
      <c r="I95" t="s">
        <v>91</v>
      </c>
      <c r="J95">
        <v>19661213</v>
      </c>
      <c r="K95" t="s">
        <v>18</v>
      </c>
      <c r="L95" t="s">
        <v>2999</v>
      </c>
      <c r="M95">
        <v>7972521</v>
      </c>
      <c r="N95">
        <v>5</v>
      </c>
      <c r="O95" s="5">
        <v>4</v>
      </c>
      <c r="P95" s="5">
        <f t="shared" si="3"/>
        <v>8</v>
      </c>
      <c r="Q95" s="5" t="str">
        <f t="shared" si="4"/>
        <v>906</v>
      </c>
      <c r="R95" s="5" t="str">
        <f t="shared" si="5"/>
        <v>org</v>
      </c>
    </row>
    <row r="96" spans="1:18" hidden="1" x14ac:dyDescent="0.2">
      <c r="A96" t="s">
        <v>3000</v>
      </c>
      <c r="B96" t="s">
        <v>601</v>
      </c>
      <c r="C96" t="s">
        <v>3001</v>
      </c>
      <c r="D96">
        <v>2</v>
      </c>
      <c r="E96" t="s">
        <v>3002</v>
      </c>
      <c r="F96" t="s">
        <v>18</v>
      </c>
      <c r="G96" t="s">
        <v>3003</v>
      </c>
      <c r="H96">
        <v>2844</v>
      </c>
      <c r="I96" t="s">
        <v>91</v>
      </c>
      <c r="J96">
        <v>19191009</v>
      </c>
      <c r="K96">
        <v>31</v>
      </c>
      <c r="L96" t="s">
        <v>3004</v>
      </c>
      <c r="M96">
        <v>1542152</v>
      </c>
      <c r="N96">
        <v>5</v>
      </c>
      <c r="O96" s="5">
        <v>4</v>
      </c>
      <c r="P96" s="5">
        <f t="shared" si="3"/>
        <v>9</v>
      </c>
      <c r="Q96" s="5" t="str">
        <f t="shared" si="4"/>
        <v>2214</v>
      </c>
      <c r="R96" s="5" t="str">
        <f t="shared" si="5"/>
        <v>dup-1</v>
      </c>
    </row>
    <row r="97" spans="1:18" hidden="1" x14ac:dyDescent="0.2">
      <c r="A97" t="s">
        <v>3005</v>
      </c>
      <c r="B97" t="s">
        <v>335</v>
      </c>
      <c r="C97" t="s">
        <v>3006</v>
      </c>
      <c r="D97">
        <v>31</v>
      </c>
      <c r="E97" t="s">
        <v>3007</v>
      </c>
      <c r="F97" t="s">
        <v>18</v>
      </c>
      <c r="G97" t="s">
        <v>3008</v>
      </c>
      <c r="H97">
        <v>7256</v>
      </c>
      <c r="I97" t="s">
        <v>34</v>
      </c>
      <c r="J97">
        <v>19440802</v>
      </c>
      <c r="K97" t="s">
        <v>18</v>
      </c>
      <c r="L97" t="s">
        <v>3009</v>
      </c>
      <c r="M97">
        <v>8974152</v>
      </c>
      <c r="N97">
        <v>9</v>
      </c>
      <c r="O97" s="5">
        <v>4</v>
      </c>
      <c r="P97" s="5">
        <f t="shared" si="3"/>
        <v>9</v>
      </c>
      <c r="Q97" s="5" t="str">
        <f t="shared" si="4"/>
        <v>3627</v>
      </c>
      <c r="R97" s="5" t="str">
        <f t="shared" si="5"/>
        <v>dup-0</v>
      </c>
    </row>
    <row r="98" spans="1:18" hidden="1" x14ac:dyDescent="0.2">
      <c r="A98" t="s">
        <v>3010</v>
      </c>
      <c r="B98" t="s">
        <v>531</v>
      </c>
      <c r="C98" t="s">
        <v>592</v>
      </c>
      <c r="D98">
        <v>46</v>
      </c>
      <c r="E98" t="s">
        <v>2963</v>
      </c>
      <c r="F98" t="s">
        <v>18</v>
      </c>
      <c r="G98" t="s">
        <v>1567</v>
      </c>
      <c r="H98">
        <v>6060</v>
      </c>
      <c r="I98" t="s">
        <v>18</v>
      </c>
      <c r="J98">
        <v>19520720</v>
      </c>
      <c r="K98">
        <v>33</v>
      </c>
      <c r="L98" t="s">
        <v>3011</v>
      </c>
      <c r="M98">
        <v>9181334</v>
      </c>
      <c r="N98">
        <v>5</v>
      </c>
      <c r="O98" s="5">
        <v>4</v>
      </c>
      <c r="P98" s="5">
        <f t="shared" si="3"/>
        <v>8</v>
      </c>
      <c r="Q98" s="5" t="str">
        <f t="shared" si="4"/>
        <v>925</v>
      </c>
      <c r="R98" s="5" t="str">
        <f t="shared" si="5"/>
        <v>org</v>
      </c>
    </row>
    <row r="99" spans="1:18" hidden="1" x14ac:dyDescent="0.2">
      <c r="A99" t="s">
        <v>3012</v>
      </c>
      <c r="B99" t="s">
        <v>3013</v>
      </c>
      <c r="C99" t="s">
        <v>3014</v>
      </c>
      <c r="D99">
        <v>18</v>
      </c>
      <c r="E99" t="s">
        <v>3015</v>
      </c>
      <c r="F99" t="s">
        <v>18</v>
      </c>
      <c r="G99" t="s">
        <v>1043</v>
      </c>
      <c r="H99">
        <v>3155</v>
      </c>
      <c r="I99" t="s">
        <v>3016</v>
      </c>
      <c r="J99" t="s">
        <v>18</v>
      </c>
      <c r="K99">
        <v>30</v>
      </c>
      <c r="L99" t="s">
        <v>3017</v>
      </c>
      <c r="M99">
        <v>8284300</v>
      </c>
      <c r="N99">
        <v>9</v>
      </c>
      <c r="O99" s="5">
        <v>4</v>
      </c>
      <c r="P99" s="5">
        <f t="shared" si="3"/>
        <v>9</v>
      </c>
      <c r="Q99" s="5" t="str">
        <f t="shared" si="4"/>
        <v>3225</v>
      </c>
      <c r="R99" s="5" t="str">
        <f t="shared" si="5"/>
        <v>dup-0</v>
      </c>
    </row>
    <row r="100" spans="1:18" hidden="1" x14ac:dyDescent="0.2">
      <c r="A100" t="s">
        <v>3018</v>
      </c>
      <c r="B100" t="s">
        <v>3019</v>
      </c>
      <c r="C100" t="s">
        <v>3020</v>
      </c>
      <c r="D100">
        <v>23</v>
      </c>
      <c r="E100" t="s">
        <v>1373</v>
      </c>
      <c r="F100" t="s">
        <v>18</v>
      </c>
      <c r="G100" t="s">
        <v>3021</v>
      </c>
      <c r="H100">
        <v>3116</v>
      </c>
      <c r="I100" t="s">
        <v>34</v>
      </c>
      <c r="J100">
        <v>19400506</v>
      </c>
      <c r="K100">
        <v>31</v>
      </c>
      <c r="L100" t="s">
        <v>3022</v>
      </c>
      <c r="M100">
        <v>5928370</v>
      </c>
      <c r="N100">
        <v>0</v>
      </c>
      <c r="O100" s="5">
        <v>4</v>
      </c>
      <c r="P100" s="5">
        <f t="shared" si="3"/>
        <v>9</v>
      </c>
      <c r="Q100" s="5" t="str">
        <f t="shared" si="4"/>
        <v>3591</v>
      </c>
      <c r="R100" s="5" t="str">
        <f t="shared" si="5"/>
        <v>org</v>
      </c>
    </row>
    <row r="101" spans="1:18" hidden="1" x14ac:dyDescent="0.2">
      <c r="A101" t="s">
        <v>959</v>
      </c>
      <c r="B101" t="s">
        <v>690</v>
      </c>
      <c r="C101" t="s">
        <v>3023</v>
      </c>
      <c r="D101">
        <v>7</v>
      </c>
      <c r="E101" t="s">
        <v>3024</v>
      </c>
      <c r="F101" t="s">
        <v>18</v>
      </c>
      <c r="G101" t="s">
        <v>3025</v>
      </c>
      <c r="H101">
        <v>4503</v>
      </c>
      <c r="I101" t="s">
        <v>91</v>
      </c>
      <c r="J101">
        <v>19200704</v>
      </c>
      <c r="K101">
        <v>29</v>
      </c>
      <c r="L101" t="s">
        <v>3026</v>
      </c>
      <c r="M101">
        <v>1123916</v>
      </c>
      <c r="N101">
        <v>8</v>
      </c>
      <c r="O101" s="5">
        <v>4</v>
      </c>
      <c r="P101" s="5">
        <f t="shared" si="3"/>
        <v>8</v>
      </c>
      <c r="Q101" s="5" t="str">
        <f t="shared" si="4"/>
        <v>249</v>
      </c>
      <c r="R101" s="5" t="str">
        <f t="shared" si="5"/>
        <v>org</v>
      </c>
    </row>
    <row r="102" spans="1:18" hidden="1" x14ac:dyDescent="0.2">
      <c r="A102" t="s">
        <v>3027</v>
      </c>
      <c r="B102" t="s">
        <v>3028</v>
      </c>
      <c r="C102" t="s">
        <v>1494</v>
      </c>
      <c r="D102">
        <v>4</v>
      </c>
      <c r="E102" t="s">
        <v>3029</v>
      </c>
      <c r="F102" t="s">
        <v>18</v>
      </c>
      <c r="G102" t="s">
        <v>2648</v>
      </c>
      <c r="H102">
        <v>4510</v>
      </c>
      <c r="I102" t="s">
        <v>91</v>
      </c>
      <c r="J102">
        <v>19900207</v>
      </c>
      <c r="K102">
        <v>25</v>
      </c>
      <c r="L102" t="s">
        <v>3030</v>
      </c>
      <c r="M102">
        <v>1537001</v>
      </c>
      <c r="N102">
        <v>3</v>
      </c>
      <c r="O102" s="5">
        <v>4</v>
      </c>
      <c r="P102" s="5">
        <f t="shared" si="3"/>
        <v>9</v>
      </c>
      <c r="Q102" s="5" t="str">
        <f t="shared" si="4"/>
        <v>4911</v>
      </c>
      <c r="R102" s="5" t="str">
        <f t="shared" si="5"/>
        <v>org</v>
      </c>
    </row>
    <row r="103" spans="1:18" hidden="1" x14ac:dyDescent="0.2">
      <c r="A103" t="s">
        <v>3031</v>
      </c>
      <c r="B103" t="s">
        <v>3032</v>
      </c>
      <c r="C103" t="s">
        <v>3033</v>
      </c>
      <c r="D103">
        <v>10</v>
      </c>
      <c r="E103" t="s">
        <v>3034</v>
      </c>
      <c r="F103" t="s">
        <v>18</v>
      </c>
      <c r="G103" t="s">
        <v>3035</v>
      </c>
      <c r="H103">
        <v>7310</v>
      </c>
      <c r="I103" t="s">
        <v>18</v>
      </c>
      <c r="J103">
        <v>19240322</v>
      </c>
      <c r="K103">
        <v>27</v>
      </c>
      <c r="L103" t="s">
        <v>3036</v>
      </c>
      <c r="M103">
        <v>9669469</v>
      </c>
      <c r="N103">
        <v>1</v>
      </c>
      <c r="O103" s="5">
        <v>4</v>
      </c>
      <c r="P103" s="5">
        <f t="shared" si="3"/>
        <v>9</v>
      </c>
      <c r="Q103" s="5" t="str">
        <f t="shared" si="4"/>
        <v>1963</v>
      </c>
      <c r="R103" s="5" t="str">
        <f t="shared" si="5"/>
        <v>org</v>
      </c>
    </row>
    <row r="104" spans="1:18" hidden="1" x14ac:dyDescent="0.2">
      <c r="A104" t="s">
        <v>1294</v>
      </c>
      <c r="B104" t="s">
        <v>288</v>
      </c>
      <c r="C104" t="s">
        <v>3037</v>
      </c>
      <c r="D104">
        <v>13</v>
      </c>
      <c r="E104" t="s">
        <v>3038</v>
      </c>
      <c r="F104" t="s">
        <v>18</v>
      </c>
      <c r="G104" t="s">
        <v>545</v>
      </c>
      <c r="H104">
        <v>3094</v>
      </c>
      <c r="I104" t="s">
        <v>49</v>
      </c>
      <c r="J104">
        <v>19220224</v>
      </c>
      <c r="K104" t="s">
        <v>18</v>
      </c>
      <c r="L104" t="s">
        <v>3039</v>
      </c>
      <c r="M104">
        <v>7671235</v>
      </c>
      <c r="N104">
        <v>8</v>
      </c>
      <c r="O104" s="5">
        <v>4</v>
      </c>
      <c r="P104" s="5">
        <f t="shared" si="3"/>
        <v>8</v>
      </c>
      <c r="Q104" s="5" t="str">
        <f t="shared" si="4"/>
        <v>138</v>
      </c>
      <c r="R104" s="5" t="str">
        <f t="shared" si="5"/>
        <v>dup-1</v>
      </c>
    </row>
    <row r="105" spans="1:18" hidden="1" x14ac:dyDescent="0.2">
      <c r="A105" t="s">
        <v>3040</v>
      </c>
      <c r="B105" t="s">
        <v>3041</v>
      </c>
      <c r="C105" t="s">
        <v>3042</v>
      </c>
      <c r="D105">
        <v>24</v>
      </c>
      <c r="E105" t="s">
        <v>3043</v>
      </c>
      <c r="F105" t="s">
        <v>18</v>
      </c>
      <c r="G105" t="s">
        <v>329</v>
      </c>
      <c r="H105">
        <v>4605</v>
      </c>
      <c r="I105" t="s">
        <v>34</v>
      </c>
      <c r="J105">
        <v>19811226</v>
      </c>
      <c r="K105">
        <v>38</v>
      </c>
      <c r="L105" t="s">
        <v>3044</v>
      </c>
      <c r="M105">
        <v>7126521</v>
      </c>
      <c r="N105">
        <v>8</v>
      </c>
      <c r="O105" s="5">
        <v>4</v>
      </c>
      <c r="P105" s="5">
        <f t="shared" si="3"/>
        <v>9</v>
      </c>
      <c r="Q105" s="5" t="str">
        <f t="shared" si="4"/>
        <v>4081</v>
      </c>
      <c r="R105" s="5" t="str">
        <f t="shared" si="5"/>
        <v>dup-1</v>
      </c>
    </row>
    <row r="106" spans="1:18" hidden="1" x14ac:dyDescent="0.2">
      <c r="A106" t="s">
        <v>3045</v>
      </c>
      <c r="B106" t="s">
        <v>3046</v>
      </c>
      <c r="C106" t="s">
        <v>3047</v>
      </c>
      <c r="D106">
        <v>15</v>
      </c>
      <c r="E106" t="s">
        <v>1644</v>
      </c>
      <c r="F106" t="s">
        <v>3048</v>
      </c>
      <c r="G106" t="s">
        <v>83</v>
      </c>
      <c r="H106">
        <v>4555</v>
      </c>
      <c r="I106" t="s">
        <v>34</v>
      </c>
      <c r="J106">
        <v>19130719</v>
      </c>
      <c r="K106">
        <v>35</v>
      </c>
      <c r="L106" t="s">
        <v>3049</v>
      </c>
      <c r="M106">
        <v>2901149</v>
      </c>
      <c r="N106">
        <v>9</v>
      </c>
      <c r="O106" s="5">
        <v>4</v>
      </c>
      <c r="P106" s="5">
        <f t="shared" si="3"/>
        <v>9</v>
      </c>
      <c r="Q106" s="5" t="str">
        <f t="shared" si="4"/>
        <v>2548</v>
      </c>
      <c r="R106" s="5" t="str">
        <f t="shared" si="5"/>
        <v>org</v>
      </c>
    </row>
    <row r="107" spans="1:18" x14ac:dyDescent="0.2">
      <c r="A107" t="s">
        <v>3050</v>
      </c>
      <c r="B107" t="s">
        <v>486</v>
      </c>
      <c r="C107" t="s">
        <v>3051</v>
      </c>
      <c r="D107">
        <v>13</v>
      </c>
      <c r="E107" t="s">
        <v>784</v>
      </c>
      <c r="F107" t="s">
        <v>18</v>
      </c>
      <c r="G107" t="s">
        <v>2734</v>
      </c>
      <c r="H107">
        <v>2614</v>
      </c>
      <c r="I107" t="s">
        <v>91</v>
      </c>
      <c r="J107">
        <v>19710309</v>
      </c>
      <c r="K107">
        <v>32</v>
      </c>
      <c r="L107" t="s">
        <v>2735</v>
      </c>
      <c r="M107">
        <v>2824259</v>
      </c>
      <c r="N107">
        <v>0</v>
      </c>
      <c r="O107" s="5">
        <v>4</v>
      </c>
      <c r="P107" s="5">
        <f t="shared" si="3"/>
        <v>9</v>
      </c>
      <c r="Q107" s="5" t="str">
        <f t="shared" si="4"/>
        <v>4299</v>
      </c>
      <c r="R107" s="5" t="str">
        <f t="shared" si="5"/>
        <v>dup-2</v>
      </c>
    </row>
    <row r="108" spans="1:18" hidden="1" x14ac:dyDescent="0.2">
      <c r="A108" t="s">
        <v>3052</v>
      </c>
      <c r="B108" t="s">
        <v>118</v>
      </c>
      <c r="C108" t="s">
        <v>131</v>
      </c>
      <c r="D108">
        <v>23</v>
      </c>
      <c r="E108" t="s">
        <v>3053</v>
      </c>
      <c r="F108" t="s">
        <v>18</v>
      </c>
      <c r="G108" t="s">
        <v>3054</v>
      </c>
      <c r="H108">
        <v>6722</v>
      </c>
      <c r="I108" t="s">
        <v>91</v>
      </c>
      <c r="J108">
        <v>19061103</v>
      </c>
      <c r="K108">
        <v>10</v>
      </c>
      <c r="L108" t="s">
        <v>3055</v>
      </c>
      <c r="M108">
        <v>2584341</v>
      </c>
      <c r="N108">
        <v>7</v>
      </c>
      <c r="O108" s="5">
        <v>4</v>
      </c>
      <c r="P108" s="5">
        <f t="shared" si="3"/>
        <v>9</v>
      </c>
      <c r="Q108" s="5" t="str">
        <f t="shared" si="4"/>
        <v>1468</v>
      </c>
      <c r="R108" s="5" t="str">
        <f t="shared" si="5"/>
        <v>org</v>
      </c>
    </row>
    <row r="109" spans="1:18" hidden="1" x14ac:dyDescent="0.2">
      <c r="A109" t="s">
        <v>3056</v>
      </c>
      <c r="B109" t="s">
        <v>531</v>
      </c>
      <c r="C109" t="s">
        <v>3057</v>
      </c>
      <c r="D109">
        <v>47</v>
      </c>
      <c r="E109" t="s">
        <v>3058</v>
      </c>
      <c r="F109" t="s">
        <v>18</v>
      </c>
      <c r="G109" t="s">
        <v>3059</v>
      </c>
      <c r="H109">
        <v>2161</v>
      </c>
      <c r="I109" t="s">
        <v>91</v>
      </c>
      <c r="J109">
        <v>19931026</v>
      </c>
      <c r="K109">
        <v>9</v>
      </c>
      <c r="L109" t="s">
        <v>18</v>
      </c>
      <c r="M109">
        <v>2707470</v>
      </c>
      <c r="N109">
        <v>7</v>
      </c>
      <c r="O109" s="5">
        <v>4</v>
      </c>
      <c r="P109" s="5">
        <f t="shared" si="3"/>
        <v>9</v>
      </c>
      <c r="Q109" s="5" t="str">
        <f t="shared" si="4"/>
        <v>1094</v>
      </c>
      <c r="R109" s="5" t="str">
        <f t="shared" si="5"/>
        <v>org</v>
      </c>
    </row>
    <row r="110" spans="1:18" hidden="1" x14ac:dyDescent="0.2">
      <c r="A110" t="s">
        <v>3060</v>
      </c>
      <c r="B110" t="s">
        <v>3061</v>
      </c>
      <c r="C110" t="s">
        <v>3062</v>
      </c>
      <c r="D110">
        <v>41</v>
      </c>
      <c r="E110" t="s">
        <v>1716</v>
      </c>
      <c r="F110" t="s">
        <v>3063</v>
      </c>
      <c r="G110" t="s">
        <v>3064</v>
      </c>
      <c r="H110">
        <v>2653</v>
      </c>
      <c r="I110" t="s">
        <v>91</v>
      </c>
      <c r="J110">
        <v>19970502</v>
      </c>
      <c r="K110" t="s">
        <v>18</v>
      </c>
      <c r="L110" t="s">
        <v>3065</v>
      </c>
      <c r="M110">
        <v>9031596</v>
      </c>
      <c r="N110">
        <v>2</v>
      </c>
      <c r="O110" s="5">
        <v>4</v>
      </c>
      <c r="P110" s="5">
        <f t="shared" si="3"/>
        <v>9</v>
      </c>
      <c r="Q110" s="5" t="str">
        <f t="shared" si="4"/>
        <v>4374</v>
      </c>
      <c r="R110" s="5" t="str">
        <f t="shared" si="5"/>
        <v>dup-1</v>
      </c>
    </row>
    <row r="111" spans="1:18" hidden="1" x14ac:dyDescent="0.2">
      <c r="A111" t="s">
        <v>3066</v>
      </c>
      <c r="B111" t="s">
        <v>18</v>
      </c>
      <c r="C111" t="s">
        <v>3067</v>
      </c>
      <c r="D111">
        <v>75</v>
      </c>
      <c r="E111" t="s">
        <v>3068</v>
      </c>
      <c r="F111" t="s">
        <v>3069</v>
      </c>
      <c r="G111" t="s">
        <v>3070</v>
      </c>
      <c r="H111">
        <v>2153</v>
      </c>
      <c r="I111" t="s">
        <v>27</v>
      </c>
      <c r="J111">
        <v>19041118</v>
      </c>
      <c r="K111">
        <v>27</v>
      </c>
      <c r="L111" t="s">
        <v>3071</v>
      </c>
      <c r="M111">
        <v>5892312</v>
      </c>
      <c r="N111">
        <v>4</v>
      </c>
      <c r="O111" s="5">
        <v>4</v>
      </c>
      <c r="P111" s="5">
        <f t="shared" si="3"/>
        <v>9</v>
      </c>
      <c r="Q111" s="5" t="str">
        <f t="shared" si="4"/>
        <v>1166</v>
      </c>
      <c r="R111" s="5" t="str">
        <f t="shared" si="5"/>
        <v>dup-1</v>
      </c>
    </row>
    <row r="112" spans="1:18" hidden="1" x14ac:dyDescent="0.2">
      <c r="A112" t="s">
        <v>3072</v>
      </c>
      <c r="B112" t="s">
        <v>1005</v>
      </c>
      <c r="C112" t="s">
        <v>3073</v>
      </c>
      <c r="D112">
        <v>6</v>
      </c>
      <c r="E112" t="s">
        <v>3074</v>
      </c>
      <c r="F112" t="s">
        <v>3075</v>
      </c>
      <c r="G112" t="s">
        <v>2660</v>
      </c>
      <c r="H112">
        <v>3175</v>
      </c>
      <c r="I112" t="s">
        <v>18</v>
      </c>
      <c r="J112">
        <v>19700909</v>
      </c>
      <c r="K112" t="s">
        <v>18</v>
      </c>
      <c r="L112" t="s">
        <v>3076</v>
      </c>
      <c r="M112">
        <v>3307045</v>
      </c>
      <c r="N112">
        <v>5</v>
      </c>
      <c r="O112" s="5">
        <v>4</v>
      </c>
      <c r="P112" s="5">
        <f t="shared" si="3"/>
        <v>8</v>
      </c>
      <c r="Q112" s="5" t="str">
        <f t="shared" si="4"/>
        <v>658</v>
      </c>
      <c r="R112" s="5" t="str">
        <f t="shared" si="5"/>
        <v>dup-1</v>
      </c>
    </row>
    <row r="113" spans="1:18" hidden="1" x14ac:dyDescent="0.2">
      <c r="A113" t="s">
        <v>3077</v>
      </c>
      <c r="B113" t="s">
        <v>37</v>
      </c>
      <c r="C113" t="s">
        <v>691</v>
      </c>
      <c r="D113">
        <v>3</v>
      </c>
      <c r="E113" t="s">
        <v>1553</v>
      </c>
      <c r="F113" t="s">
        <v>18</v>
      </c>
      <c r="G113" t="s">
        <v>837</v>
      </c>
      <c r="H113">
        <v>3196</v>
      </c>
      <c r="I113" t="s">
        <v>279</v>
      </c>
      <c r="J113">
        <v>19770618</v>
      </c>
      <c r="K113">
        <v>28</v>
      </c>
      <c r="L113" t="s">
        <v>3078</v>
      </c>
      <c r="M113">
        <v>2583577</v>
      </c>
      <c r="N113">
        <v>7</v>
      </c>
      <c r="O113" s="5">
        <v>4</v>
      </c>
      <c r="P113" s="5">
        <f t="shared" si="3"/>
        <v>8</v>
      </c>
      <c r="Q113" s="5" t="str">
        <f t="shared" si="4"/>
        <v>776</v>
      </c>
      <c r="R113" s="5" t="str">
        <f t="shared" si="5"/>
        <v>org</v>
      </c>
    </row>
    <row r="114" spans="1:18" hidden="1" x14ac:dyDescent="0.2">
      <c r="A114" t="s">
        <v>3079</v>
      </c>
      <c r="B114" t="s">
        <v>1261</v>
      </c>
      <c r="C114" t="s">
        <v>516</v>
      </c>
      <c r="D114">
        <v>30</v>
      </c>
      <c r="E114" t="s">
        <v>3080</v>
      </c>
      <c r="F114" t="s">
        <v>18</v>
      </c>
      <c r="G114" t="s">
        <v>3081</v>
      </c>
      <c r="H114">
        <v>6164</v>
      </c>
      <c r="I114" t="s">
        <v>91</v>
      </c>
      <c r="J114">
        <v>19940616</v>
      </c>
      <c r="K114">
        <v>31</v>
      </c>
      <c r="L114" t="s">
        <v>3082</v>
      </c>
      <c r="M114">
        <v>6815914</v>
      </c>
      <c r="N114">
        <v>9</v>
      </c>
      <c r="O114" s="5">
        <v>4</v>
      </c>
      <c r="P114" s="5">
        <f t="shared" si="3"/>
        <v>9</v>
      </c>
      <c r="Q114" s="5" t="str">
        <f t="shared" si="4"/>
        <v>4427</v>
      </c>
      <c r="R114" s="5" t="str">
        <f t="shared" si="5"/>
        <v>org</v>
      </c>
    </row>
    <row r="115" spans="1:18" hidden="1" x14ac:dyDescent="0.2">
      <c r="A115" t="s">
        <v>3083</v>
      </c>
      <c r="B115" t="s">
        <v>3084</v>
      </c>
      <c r="C115" t="s">
        <v>3085</v>
      </c>
      <c r="D115">
        <v>2</v>
      </c>
      <c r="E115" t="s">
        <v>368</v>
      </c>
      <c r="F115" t="s">
        <v>18</v>
      </c>
      <c r="G115" t="s">
        <v>3086</v>
      </c>
      <c r="H115">
        <v>2705</v>
      </c>
      <c r="I115" t="s">
        <v>34</v>
      </c>
      <c r="J115">
        <v>19150914</v>
      </c>
      <c r="K115">
        <v>35</v>
      </c>
      <c r="L115" t="s">
        <v>3087</v>
      </c>
      <c r="M115">
        <v>6448114</v>
      </c>
      <c r="N115">
        <v>7</v>
      </c>
      <c r="O115" s="5">
        <v>4</v>
      </c>
      <c r="P115" s="5">
        <f t="shared" si="3"/>
        <v>7</v>
      </c>
      <c r="Q115" s="5" t="str">
        <f t="shared" si="4"/>
        <v>70</v>
      </c>
      <c r="R115" s="5" t="str">
        <f t="shared" si="5"/>
        <v>dup-2</v>
      </c>
    </row>
    <row r="116" spans="1:18" hidden="1" x14ac:dyDescent="0.2">
      <c r="A116" t="s">
        <v>3088</v>
      </c>
      <c r="B116" t="s">
        <v>3089</v>
      </c>
      <c r="C116" t="s">
        <v>2725</v>
      </c>
      <c r="D116">
        <v>67</v>
      </c>
      <c r="E116" t="s">
        <v>3090</v>
      </c>
      <c r="F116" t="s">
        <v>18</v>
      </c>
      <c r="G116" t="s">
        <v>3091</v>
      </c>
      <c r="H116">
        <v>6714</v>
      </c>
      <c r="I116" t="s">
        <v>18</v>
      </c>
      <c r="J116">
        <v>19580811</v>
      </c>
      <c r="K116">
        <v>29</v>
      </c>
      <c r="L116" t="s">
        <v>3092</v>
      </c>
      <c r="M116">
        <v>6529399</v>
      </c>
      <c r="N116">
        <v>7</v>
      </c>
      <c r="O116" s="5">
        <v>4</v>
      </c>
      <c r="P116" s="5">
        <f t="shared" si="3"/>
        <v>9</v>
      </c>
      <c r="Q116" s="5" t="str">
        <f t="shared" si="4"/>
        <v>1728</v>
      </c>
      <c r="R116" s="5" t="str">
        <f t="shared" si="5"/>
        <v>org</v>
      </c>
    </row>
    <row r="117" spans="1:18" hidden="1" x14ac:dyDescent="0.2">
      <c r="A117" t="s">
        <v>3093</v>
      </c>
      <c r="B117" t="s">
        <v>3094</v>
      </c>
      <c r="C117" t="s">
        <v>3095</v>
      </c>
      <c r="D117">
        <v>4</v>
      </c>
      <c r="E117" t="s">
        <v>3096</v>
      </c>
      <c r="F117" t="s">
        <v>3097</v>
      </c>
      <c r="G117" t="s">
        <v>3091</v>
      </c>
      <c r="H117">
        <v>2146</v>
      </c>
      <c r="I117" t="s">
        <v>34</v>
      </c>
      <c r="J117">
        <v>19040914</v>
      </c>
      <c r="K117">
        <v>8</v>
      </c>
      <c r="L117" t="s">
        <v>3098</v>
      </c>
      <c r="M117">
        <v>7361736</v>
      </c>
      <c r="N117">
        <v>9</v>
      </c>
      <c r="O117" s="5">
        <v>4</v>
      </c>
      <c r="P117" s="5">
        <f t="shared" si="3"/>
        <v>9</v>
      </c>
      <c r="Q117" s="5" t="str">
        <f t="shared" si="4"/>
        <v>1189</v>
      </c>
      <c r="R117" s="5" t="str">
        <f t="shared" si="5"/>
        <v>dup-2</v>
      </c>
    </row>
    <row r="118" spans="1:18" hidden="1" x14ac:dyDescent="0.2">
      <c r="A118" t="s">
        <v>3099</v>
      </c>
      <c r="B118" t="s">
        <v>790</v>
      </c>
      <c r="C118" t="s">
        <v>3100</v>
      </c>
      <c r="D118" t="s">
        <v>18</v>
      </c>
      <c r="E118" t="s">
        <v>3101</v>
      </c>
      <c r="F118" t="s">
        <v>40</v>
      </c>
      <c r="G118" t="s">
        <v>403</v>
      </c>
      <c r="H118">
        <v>2536</v>
      </c>
      <c r="I118" t="s">
        <v>3102</v>
      </c>
      <c r="J118" t="s">
        <v>18</v>
      </c>
      <c r="K118" t="s">
        <v>18</v>
      </c>
      <c r="L118" t="s">
        <v>3103</v>
      </c>
      <c r="M118">
        <v>7537854</v>
      </c>
      <c r="N118">
        <v>6</v>
      </c>
      <c r="O118" s="5">
        <v>4</v>
      </c>
      <c r="P118" s="5">
        <f t="shared" si="3"/>
        <v>9</v>
      </c>
      <c r="Q118" s="5" t="str">
        <f t="shared" si="4"/>
        <v>2592</v>
      </c>
      <c r="R118" s="5" t="str">
        <f t="shared" si="5"/>
        <v>dup-2</v>
      </c>
    </row>
    <row r="119" spans="1:18" hidden="1" x14ac:dyDescent="0.2">
      <c r="A119" t="s">
        <v>3104</v>
      </c>
      <c r="B119" t="s">
        <v>3105</v>
      </c>
      <c r="C119" t="s">
        <v>3106</v>
      </c>
      <c r="D119">
        <v>200</v>
      </c>
      <c r="E119" t="s">
        <v>3107</v>
      </c>
      <c r="F119" t="s">
        <v>18</v>
      </c>
      <c r="G119" t="s">
        <v>3108</v>
      </c>
      <c r="H119">
        <v>3352</v>
      </c>
      <c r="I119" t="s">
        <v>34</v>
      </c>
      <c r="J119" t="s">
        <v>18</v>
      </c>
      <c r="K119">
        <v>27</v>
      </c>
      <c r="L119" t="s">
        <v>3109</v>
      </c>
      <c r="M119">
        <v>8475009</v>
      </c>
      <c r="N119">
        <v>4</v>
      </c>
      <c r="O119" s="5">
        <v>4</v>
      </c>
      <c r="P119" s="5">
        <f t="shared" si="3"/>
        <v>9</v>
      </c>
      <c r="Q119" s="5" t="str">
        <f t="shared" si="4"/>
        <v>4849</v>
      </c>
      <c r="R119" s="5" t="str">
        <f t="shared" si="5"/>
        <v>dup-1</v>
      </c>
    </row>
    <row r="120" spans="1:18" hidden="1" x14ac:dyDescent="0.2">
      <c r="A120" t="s">
        <v>3110</v>
      </c>
      <c r="B120" t="s">
        <v>1223</v>
      </c>
      <c r="C120" t="s">
        <v>3111</v>
      </c>
      <c r="D120">
        <v>69</v>
      </c>
      <c r="E120" t="s">
        <v>3112</v>
      </c>
      <c r="F120" t="s">
        <v>3113</v>
      </c>
      <c r="G120" t="s">
        <v>3114</v>
      </c>
      <c r="H120">
        <v>3149</v>
      </c>
      <c r="I120" t="s">
        <v>34</v>
      </c>
      <c r="J120">
        <v>19281208</v>
      </c>
      <c r="K120">
        <v>22</v>
      </c>
      <c r="L120" t="s">
        <v>3115</v>
      </c>
      <c r="M120">
        <v>8113239</v>
      </c>
      <c r="N120">
        <v>6</v>
      </c>
      <c r="O120" s="5">
        <v>4</v>
      </c>
      <c r="P120" s="5">
        <f t="shared" si="3"/>
        <v>9</v>
      </c>
      <c r="Q120" s="5" t="str">
        <f t="shared" si="4"/>
        <v>4162</v>
      </c>
      <c r="R120" s="5" t="str">
        <f t="shared" si="5"/>
        <v>org</v>
      </c>
    </row>
    <row r="121" spans="1:18" hidden="1" x14ac:dyDescent="0.2">
      <c r="A121" t="s">
        <v>3116</v>
      </c>
      <c r="B121" t="s">
        <v>660</v>
      </c>
      <c r="C121" t="s">
        <v>3117</v>
      </c>
      <c r="D121">
        <v>470</v>
      </c>
      <c r="E121" t="s">
        <v>3118</v>
      </c>
      <c r="F121" t="s">
        <v>18</v>
      </c>
      <c r="G121" t="s">
        <v>3119</v>
      </c>
      <c r="H121">
        <v>2010</v>
      </c>
      <c r="I121" t="s">
        <v>18</v>
      </c>
      <c r="J121">
        <v>19961210</v>
      </c>
      <c r="K121">
        <v>22</v>
      </c>
      <c r="L121" t="s">
        <v>3120</v>
      </c>
      <c r="M121">
        <v>5361139</v>
      </c>
      <c r="N121">
        <v>3</v>
      </c>
      <c r="O121" s="5">
        <v>4</v>
      </c>
      <c r="P121" s="5">
        <f t="shared" si="3"/>
        <v>9</v>
      </c>
      <c r="Q121" s="5" t="str">
        <f t="shared" si="4"/>
        <v>2390</v>
      </c>
      <c r="R121" s="5" t="str">
        <f t="shared" si="5"/>
        <v>dup-1</v>
      </c>
    </row>
    <row r="122" spans="1:18" hidden="1" x14ac:dyDescent="0.2">
      <c r="A122" t="s">
        <v>3121</v>
      </c>
      <c r="B122" t="s">
        <v>3122</v>
      </c>
      <c r="C122" t="s">
        <v>838</v>
      </c>
      <c r="D122">
        <v>0</v>
      </c>
      <c r="E122" t="s">
        <v>3123</v>
      </c>
      <c r="F122" t="s">
        <v>18</v>
      </c>
      <c r="G122" t="s">
        <v>1080</v>
      </c>
      <c r="H122">
        <v>3400</v>
      </c>
      <c r="I122" t="s">
        <v>18</v>
      </c>
      <c r="J122">
        <v>19600516</v>
      </c>
      <c r="K122">
        <v>19</v>
      </c>
      <c r="L122" t="s">
        <v>3124</v>
      </c>
      <c r="M122">
        <v>7338679</v>
      </c>
      <c r="N122">
        <v>7</v>
      </c>
      <c r="O122" s="5">
        <v>4</v>
      </c>
      <c r="P122" s="5">
        <f t="shared" si="3"/>
        <v>8</v>
      </c>
      <c r="Q122" s="5" t="str">
        <f t="shared" si="4"/>
        <v>135</v>
      </c>
      <c r="R122" s="5" t="str">
        <f t="shared" si="5"/>
        <v>dup-1</v>
      </c>
    </row>
    <row r="123" spans="1:18" hidden="1" x14ac:dyDescent="0.2">
      <c r="A123" t="s">
        <v>3125</v>
      </c>
      <c r="B123" t="s">
        <v>691</v>
      </c>
      <c r="C123" t="s">
        <v>75</v>
      </c>
      <c r="D123">
        <v>3</v>
      </c>
      <c r="E123" t="s">
        <v>3126</v>
      </c>
      <c r="F123" t="s">
        <v>18</v>
      </c>
      <c r="G123" t="s">
        <v>3127</v>
      </c>
      <c r="H123">
        <v>3169</v>
      </c>
      <c r="I123" t="s">
        <v>34</v>
      </c>
      <c r="J123">
        <v>19991512</v>
      </c>
      <c r="K123">
        <v>23</v>
      </c>
      <c r="L123" t="s">
        <v>3128</v>
      </c>
      <c r="M123">
        <v>7998974</v>
      </c>
      <c r="N123">
        <v>1</v>
      </c>
      <c r="O123" s="5">
        <v>4</v>
      </c>
      <c r="P123" s="5">
        <f t="shared" si="3"/>
        <v>9</v>
      </c>
      <c r="Q123" s="5" t="str">
        <f t="shared" si="4"/>
        <v>4271</v>
      </c>
      <c r="R123" s="5" t="str">
        <f t="shared" si="5"/>
        <v>dup-0</v>
      </c>
    </row>
    <row r="124" spans="1:18" hidden="1" x14ac:dyDescent="0.2">
      <c r="A124" t="s">
        <v>3129</v>
      </c>
      <c r="B124" t="s">
        <v>496</v>
      </c>
      <c r="C124" t="s">
        <v>1134</v>
      </c>
      <c r="D124">
        <v>10</v>
      </c>
      <c r="E124" t="s">
        <v>1141</v>
      </c>
      <c r="F124" t="s">
        <v>18</v>
      </c>
      <c r="G124" t="s">
        <v>3130</v>
      </c>
      <c r="H124">
        <v>2611</v>
      </c>
      <c r="I124" t="s">
        <v>49</v>
      </c>
      <c r="J124">
        <v>19370627</v>
      </c>
      <c r="K124">
        <v>27</v>
      </c>
      <c r="L124" t="s">
        <v>3131</v>
      </c>
      <c r="M124">
        <v>1826542</v>
      </c>
      <c r="N124">
        <v>2</v>
      </c>
      <c r="O124" s="5">
        <v>4</v>
      </c>
      <c r="P124" s="5">
        <f t="shared" si="3"/>
        <v>9</v>
      </c>
      <c r="Q124" s="5" t="str">
        <f t="shared" si="4"/>
        <v>1613</v>
      </c>
      <c r="R124" s="5" t="str">
        <f t="shared" si="5"/>
        <v>org</v>
      </c>
    </row>
    <row r="125" spans="1:18" hidden="1" x14ac:dyDescent="0.2">
      <c r="A125" t="s">
        <v>3132</v>
      </c>
      <c r="B125" t="s">
        <v>3133</v>
      </c>
      <c r="C125" t="s">
        <v>3134</v>
      </c>
      <c r="D125">
        <v>116</v>
      </c>
      <c r="E125" t="s">
        <v>3135</v>
      </c>
      <c r="F125" t="s">
        <v>18</v>
      </c>
      <c r="G125" t="s">
        <v>3136</v>
      </c>
      <c r="H125">
        <v>4074</v>
      </c>
      <c r="I125" t="s">
        <v>20</v>
      </c>
      <c r="J125">
        <v>19220215</v>
      </c>
      <c r="K125">
        <v>29</v>
      </c>
      <c r="L125" t="s">
        <v>3137</v>
      </c>
      <c r="M125">
        <v>3177997</v>
      </c>
      <c r="N125">
        <v>6</v>
      </c>
      <c r="O125" s="5">
        <v>4</v>
      </c>
      <c r="P125" s="5">
        <f t="shared" si="3"/>
        <v>8</v>
      </c>
      <c r="Q125" s="5" t="str">
        <f t="shared" si="4"/>
        <v>853</v>
      </c>
      <c r="R125" s="5" t="str">
        <f t="shared" si="5"/>
        <v>org</v>
      </c>
    </row>
    <row r="126" spans="1:18" hidden="1" x14ac:dyDescent="0.2">
      <c r="A126" t="s">
        <v>3138</v>
      </c>
      <c r="B126" t="s">
        <v>322</v>
      </c>
      <c r="C126" t="s">
        <v>3139</v>
      </c>
      <c r="D126">
        <v>219</v>
      </c>
      <c r="E126" t="s">
        <v>3140</v>
      </c>
      <c r="F126" t="s">
        <v>3141</v>
      </c>
      <c r="G126" t="s">
        <v>856</v>
      </c>
      <c r="H126">
        <v>2478</v>
      </c>
      <c r="I126" t="s">
        <v>18</v>
      </c>
      <c r="J126">
        <v>19750805</v>
      </c>
      <c r="K126">
        <v>38</v>
      </c>
      <c r="L126" t="s">
        <v>3142</v>
      </c>
      <c r="M126">
        <v>5652084</v>
      </c>
      <c r="N126">
        <v>8</v>
      </c>
      <c r="O126" s="5">
        <v>4</v>
      </c>
      <c r="P126" s="5">
        <f t="shared" si="3"/>
        <v>9</v>
      </c>
      <c r="Q126" s="5" t="str">
        <f t="shared" si="4"/>
        <v>4739</v>
      </c>
      <c r="R126" s="5" t="str">
        <f t="shared" si="5"/>
        <v>org</v>
      </c>
    </row>
    <row r="127" spans="1:18" hidden="1" x14ac:dyDescent="0.2">
      <c r="A127" t="s">
        <v>3143</v>
      </c>
      <c r="B127" t="s">
        <v>3144</v>
      </c>
      <c r="C127" t="s">
        <v>3145</v>
      </c>
      <c r="D127">
        <v>70</v>
      </c>
      <c r="E127" t="s">
        <v>3146</v>
      </c>
      <c r="F127" t="s">
        <v>18</v>
      </c>
      <c r="G127" t="s">
        <v>1325</v>
      </c>
      <c r="H127">
        <v>2135</v>
      </c>
      <c r="I127" t="s">
        <v>18</v>
      </c>
      <c r="J127">
        <v>19900309</v>
      </c>
      <c r="K127" t="s">
        <v>18</v>
      </c>
      <c r="L127" t="s">
        <v>3147</v>
      </c>
      <c r="M127">
        <v>2364266</v>
      </c>
      <c r="N127">
        <v>8</v>
      </c>
      <c r="O127" s="5">
        <v>4</v>
      </c>
      <c r="P127" s="5">
        <f t="shared" si="3"/>
        <v>9</v>
      </c>
      <c r="Q127" s="5" t="str">
        <f t="shared" si="4"/>
        <v>4820</v>
      </c>
      <c r="R127" s="5" t="str">
        <f t="shared" si="5"/>
        <v>dup-0</v>
      </c>
    </row>
    <row r="128" spans="1:18" hidden="1" x14ac:dyDescent="0.2">
      <c r="A128" t="s">
        <v>3148</v>
      </c>
      <c r="B128" t="s">
        <v>3149</v>
      </c>
      <c r="C128" t="s">
        <v>3150</v>
      </c>
      <c r="D128">
        <v>85</v>
      </c>
      <c r="E128" t="s">
        <v>3151</v>
      </c>
      <c r="F128" t="s">
        <v>18</v>
      </c>
      <c r="G128" t="s">
        <v>3152</v>
      </c>
      <c r="H128">
        <v>3133</v>
      </c>
      <c r="I128" t="s">
        <v>18</v>
      </c>
      <c r="J128" t="s">
        <v>18</v>
      </c>
      <c r="K128">
        <v>30</v>
      </c>
      <c r="L128" t="s">
        <v>3153</v>
      </c>
      <c r="M128">
        <v>5308470</v>
      </c>
      <c r="N128">
        <v>7</v>
      </c>
      <c r="O128" s="5">
        <v>4</v>
      </c>
      <c r="P128" s="5">
        <f t="shared" si="3"/>
        <v>9</v>
      </c>
      <c r="Q128" s="5" t="str">
        <f t="shared" si="4"/>
        <v>4227</v>
      </c>
      <c r="R128" s="5" t="str">
        <f t="shared" si="5"/>
        <v>dup-2</v>
      </c>
    </row>
    <row r="129" spans="1:18" hidden="1" x14ac:dyDescent="0.2">
      <c r="A129" t="s">
        <v>1153</v>
      </c>
      <c r="B129" t="s">
        <v>1776</v>
      </c>
      <c r="C129" t="s">
        <v>1962</v>
      </c>
      <c r="D129">
        <v>417</v>
      </c>
      <c r="E129" t="s">
        <v>3154</v>
      </c>
      <c r="F129" t="s">
        <v>18</v>
      </c>
      <c r="G129" t="s">
        <v>3155</v>
      </c>
      <c r="H129">
        <v>6169</v>
      </c>
      <c r="I129" t="s">
        <v>49</v>
      </c>
      <c r="J129" t="s">
        <v>18</v>
      </c>
      <c r="K129" t="s">
        <v>18</v>
      </c>
      <c r="L129" t="s">
        <v>18</v>
      </c>
      <c r="M129">
        <v>4589434</v>
      </c>
      <c r="N129">
        <v>6</v>
      </c>
      <c r="O129" s="5">
        <v>4</v>
      </c>
      <c r="P129" s="5">
        <f t="shared" si="3"/>
        <v>8</v>
      </c>
      <c r="Q129" s="5" t="str">
        <f t="shared" si="4"/>
        <v>318</v>
      </c>
      <c r="R129" s="5" t="str">
        <f t="shared" si="5"/>
        <v>org</v>
      </c>
    </row>
    <row r="130" spans="1:18" hidden="1" x14ac:dyDescent="0.2">
      <c r="A130" t="s">
        <v>3156</v>
      </c>
      <c r="B130" t="s">
        <v>3157</v>
      </c>
      <c r="C130" t="s">
        <v>3158</v>
      </c>
      <c r="D130">
        <v>24</v>
      </c>
      <c r="E130" t="s">
        <v>3159</v>
      </c>
      <c r="F130" t="s">
        <v>18</v>
      </c>
      <c r="G130" t="s">
        <v>3160</v>
      </c>
      <c r="H130">
        <v>4500</v>
      </c>
      <c r="I130" t="s">
        <v>49</v>
      </c>
      <c r="J130">
        <v>19270924</v>
      </c>
      <c r="K130">
        <v>28</v>
      </c>
      <c r="L130" t="s">
        <v>3161</v>
      </c>
      <c r="M130">
        <v>4015539</v>
      </c>
      <c r="N130">
        <v>8</v>
      </c>
      <c r="O130" s="5">
        <v>4</v>
      </c>
      <c r="P130" s="5">
        <f t="shared" si="3"/>
        <v>8</v>
      </c>
      <c r="Q130" s="5" t="str">
        <f t="shared" si="4"/>
        <v>613</v>
      </c>
      <c r="R130" s="5" t="str">
        <f t="shared" si="5"/>
        <v>org</v>
      </c>
    </row>
    <row r="131" spans="1:18" hidden="1" x14ac:dyDescent="0.2">
      <c r="A131" t="s">
        <v>3162</v>
      </c>
      <c r="B131" t="s">
        <v>401</v>
      </c>
      <c r="C131" t="s">
        <v>3163</v>
      </c>
      <c r="D131">
        <v>347</v>
      </c>
      <c r="E131" t="s">
        <v>3164</v>
      </c>
      <c r="F131" t="s">
        <v>3165</v>
      </c>
      <c r="G131" t="s">
        <v>3166</v>
      </c>
      <c r="H131">
        <v>4551</v>
      </c>
      <c r="I131" t="s">
        <v>34</v>
      </c>
      <c r="J131">
        <v>19130605</v>
      </c>
      <c r="K131">
        <v>35</v>
      </c>
      <c r="L131" t="s">
        <v>3167</v>
      </c>
      <c r="M131">
        <v>5697053</v>
      </c>
      <c r="N131">
        <v>0</v>
      </c>
      <c r="O131" s="5">
        <v>4</v>
      </c>
      <c r="P131" s="5">
        <f t="shared" ref="P131:P194" si="6">FIND("-",$A131,5)</f>
        <v>9</v>
      </c>
      <c r="Q131" s="5" t="str">
        <f t="shared" ref="Q131:Q194" si="7">MID($A131,$O131+1,$P131-$O131-1)</f>
        <v>2913</v>
      </c>
      <c r="R131" s="5" t="str">
        <f t="shared" ref="R131:R194" si="8">RIGHT($A131,LEN($A131)-$P131)</f>
        <v>org</v>
      </c>
    </row>
    <row r="132" spans="1:18" hidden="1" x14ac:dyDescent="0.2">
      <c r="A132" t="s">
        <v>3168</v>
      </c>
      <c r="B132" t="s">
        <v>3169</v>
      </c>
      <c r="C132" t="s">
        <v>1969</v>
      </c>
      <c r="D132">
        <v>19</v>
      </c>
      <c r="E132" t="s">
        <v>18</v>
      </c>
      <c r="F132" t="s">
        <v>1705</v>
      </c>
      <c r="G132" t="s">
        <v>584</v>
      </c>
      <c r="H132">
        <v>3043</v>
      </c>
      <c r="I132" t="s">
        <v>34</v>
      </c>
      <c r="J132" t="s">
        <v>18</v>
      </c>
      <c r="K132">
        <v>24</v>
      </c>
      <c r="L132" t="s">
        <v>3170</v>
      </c>
      <c r="M132">
        <v>8621039</v>
      </c>
      <c r="N132">
        <v>7</v>
      </c>
      <c r="O132" s="5">
        <v>4</v>
      </c>
      <c r="P132" s="5">
        <f t="shared" si="6"/>
        <v>9</v>
      </c>
      <c r="Q132" s="5" t="str">
        <f t="shared" si="7"/>
        <v>3481</v>
      </c>
      <c r="R132" s="5" t="str">
        <f t="shared" si="8"/>
        <v>dup-2</v>
      </c>
    </row>
    <row r="133" spans="1:18" hidden="1" x14ac:dyDescent="0.2">
      <c r="A133" t="s">
        <v>3171</v>
      </c>
      <c r="B133" t="s">
        <v>1049</v>
      </c>
      <c r="C133" t="s">
        <v>3172</v>
      </c>
      <c r="D133">
        <v>5</v>
      </c>
      <c r="E133" t="s">
        <v>3173</v>
      </c>
      <c r="F133" t="s">
        <v>3174</v>
      </c>
      <c r="G133" t="s">
        <v>2883</v>
      </c>
      <c r="H133">
        <v>4059</v>
      </c>
      <c r="I133" t="s">
        <v>34</v>
      </c>
      <c r="J133">
        <v>19901201</v>
      </c>
      <c r="K133">
        <v>37</v>
      </c>
      <c r="L133" t="s">
        <v>3175</v>
      </c>
      <c r="M133">
        <v>2447511</v>
      </c>
      <c r="N133">
        <v>4</v>
      </c>
      <c r="O133" s="5">
        <v>4</v>
      </c>
      <c r="P133" s="5">
        <f t="shared" si="6"/>
        <v>9</v>
      </c>
      <c r="Q133" s="5" t="str">
        <f t="shared" si="7"/>
        <v>2477</v>
      </c>
      <c r="R133" s="5" t="str">
        <f t="shared" si="8"/>
        <v>org</v>
      </c>
    </row>
    <row r="134" spans="1:18" hidden="1" x14ac:dyDescent="0.2">
      <c r="A134" t="s">
        <v>3176</v>
      </c>
      <c r="B134" t="s">
        <v>1188</v>
      </c>
      <c r="C134" t="s">
        <v>3177</v>
      </c>
      <c r="D134">
        <v>4</v>
      </c>
      <c r="E134" t="s">
        <v>3178</v>
      </c>
      <c r="F134" t="s">
        <v>18</v>
      </c>
      <c r="G134" t="s">
        <v>1304</v>
      </c>
      <c r="H134">
        <v>2804</v>
      </c>
      <c r="I134" t="s">
        <v>91</v>
      </c>
      <c r="J134">
        <v>19690630</v>
      </c>
      <c r="K134">
        <v>32</v>
      </c>
      <c r="L134" t="s">
        <v>3179</v>
      </c>
      <c r="M134">
        <v>6827717</v>
      </c>
      <c r="N134">
        <v>5</v>
      </c>
      <c r="O134" s="5">
        <v>4</v>
      </c>
      <c r="P134" s="5">
        <f t="shared" si="6"/>
        <v>9</v>
      </c>
      <c r="Q134" s="5" t="str">
        <f t="shared" si="7"/>
        <v>1916</v>
      </c>
      <c r="R134" s="5" t="str">
        <f t="shared" si="8"/>
        <v>org</v>
      </c>
    </row>
    <row r="135" spans="1:18" hidden="1" x14ac:dyDescent="0.2">
      <c r="A135" t="s">
        <v>3180</v>
      </c>
      <c r="B135" t="s">
        <v>3181</v>
      </c>
      <c r="C135" t="s">
        <v>3182</v>
      </c>
      <c r="D135">
        <v>63</v>
      </c>
      <c r="E135" t="s">
        <v>1532</v>
      </c>
      <c r="F135" t="s">
        <v>18</v>
      </c>
      <c r="G135" t="s">
        <v>3183</v>
      </c>
      <c r="H135">
        <v>3084</v>
      </c>
      <c r="I135" t="s">
        <v>49</v>
      </c>
      <c r="J135" t="s">
        <v>18</v>
      </c>
      <c r="K135">
        <v>35</v>
      </c>
      <c r="L135" t="s">
        <v>3184</v>
      </c>
      <c r="M135">
        <v>7130111</v>
      </c>
      <c r="N135">
        <v>4</v>
      </c>
      <c r="O135" s="5">
        <v>4</v>
      </c>
      <c r="P135" s="5">
        <f t="shared" si="6"/>
        <v>9</v>
      </c>
      <c r="Q135" s="5" t="str">
        <f t="shared" si="7"/>
        <v>3009</v>
      </c>
      <c r="R135" s="5" t="str">
        <f t="shared" si="8"/>
        <v>org</v>
      </c>
    </row>
    <row r="136" spans="1:18" hidden="1" x14ac:dyDescent="0.2">
      <c r="A136" t="s">
        <v>3185</v>
      </c>
      <c r="B136" t="s">
        <v>1592</v>
      </c>
      <c r="C136" t="s">
        <v>272</v>
      </c>
      <c r="D136">
        <v>37</v>
      </c>
      <c r="E136" t="s">
        <v>3186</v>
      </c>
      <c r="F136" t="s">
        <v>18</v>
      </c>
      <c r="G136" t="s">
        <v>3187</v>
      </c>
      <c r="H136">
        <v>3777</v>
      </c>
      <c r="I136" t="s">
        <v>49</v>
      </c>
      <c r="J136">
        <v>19273106</v>
      </c>
      <c r="K136">
        <v>39</v>
      </c>
      <c r="L136" t="s">
        <v>3188</v>
      </c>
      <c r="M136">
        <v>8984227</v>
      </c>
      <c r="N136">
        <v>5</v>
      </c>
      <c r="O136" s="5">
        <v>4</v>
      </c>
      <c r="P136" s="5">
        <f t="shared" si="6"/>
        <v>9</v>
      </c>
      <c r="Q136" s="5" t="str">
        <f t="shared" si="7"/>
        <v>4926</v>
      </c>
      <c r="R136" s="5" t="str">
        <f t="shared" si="8"/>
        <v>dup-3</v>
      </c>
    </row>
    <row r="137" spans="1:18" hidden="1" x14ac:dyDescent="0.2">
      <c r="A137" t="s">
        <v>3189</v>
      </c>
      <c r="B137" t="s">
        <v>3190</v>
      </c>
      <c r="C137" t="s">
        <v>53</v>
      </c>
      <c r="D137">
        <v>18</v>
      </c>
      <c r="E137" t="s">
        <v>3178</v>
      </c>
      <c r="F137" t="s">
        <v>18</v>
      </c>
      <c r="G137" t="s">
        <v>3191</v>
      </c>
      <c r="H137">
        <v>6155</v>
      </c>
      <c r="I137" t="s">
        <v>34</v>
      </c>
      <c r="J137">
        <v>19714230</v>
      </c>
      <c r="K137">
        <v>36</v>
      </c>
      <c r="L137" t="s">
        <v>18</v>
      </c>
      <c r="M137">
        <v>1238844</v>
      </c>
      <c r="N137">
        <v>2</v>
      </c>
      <c r="O137" s="5">
        <v>4</v>
      </c>
      <c r="P137" s="5">
        <f t="shared" si="6"/>
        <v>8</v>
      </c>
      <c r="Q137" s="5" t="str">
        <f t="shared" si="7"/>
        <v>733</v>
      </c>
      <c r="R137" s="5" t="str">
        <f t="shared" si="8"/>
        <v>dup-1</v>
      </c>
    </row>
    <row r="138" spans="1:18" hidden="1" x14ac:dyDescent="0.2">
      <c r="A138" t="s">
        <v>1092</v>
      </c>
      <c r="B138" t="s">
        <v>1095</v>
      </c>
      <c r="C138" t="s">
        <v>3192</v>
      </c>
      <c r="D138">
        <v>12</v>
      </c>
      <c r="E138" t="s">
        <v>3193</v>
      </c>
      <c r="F138" t="s">
        <v>18</v>
      </c>
      <c r="G138" t="s">
        <v>3194</v>
      </c>
      <c r="H138">
        <v>4157</v>
      </c>
      <c r="I138" t="s">
        <v>18</v>
      </c>
      <c r="J138">
        <v>19090205</v>
      </c>
      <c r="K138">
        <v>25</v>
      </c>
      <c r="L138" t="s">
        <v>3195</v>
      </c>
      <c r="M138">
        <v>6933550</v>
      </c>
      <c r="N138">
        <v>7</v>
      </c>
      <c r="O138" s="5">
        <v>4</v>
      </c>
      <c r="P138" s="5">
        <f t="shared" si="6"/>
        <v>8</v>
      </c>
      <c r="Q138" s="5" t="str">
        <f t="shared" si="7"/>
        <v>384</v>
      </c>
      <c r="R138" s="5" t="str">
        <f t="shared" si="8"/>
        <v>org</v>
      </c>
    </row>
    <row r="139" spans="1:18" hidden="1" x14ac:dyDescent="0.2">
      <c r="A139" t="s">
        <v>3196</v>
      </c>
      <c r="B139" t="s">
        <v>1107</v>
      </c>
      <c r="C139" t="s">
        <v>3197</v>
      </c>
      <c r="D139">
        <v>42</v>
      </c>
      <c r="E139" t="s">
        <v>3198</v>
      </c>
      <c r="F139" t="s">
        <v>3199</v>
      </c>
      <c r="G139" t="s">
        <v>298</v>
      </c>
      <c r="H139">
        <v>3182</v>
      </c>
      <c r="I139" t="s">
        <v>27</v>
      </c>
      <c r="J139">
        <v>19950212</v>
      </c>
      <c r="K139">
        <v>7</v>
      </c>
      <c r="L139" t="s">
        <v>3200</v>
      </c>
      <c r="M139">
        <v>9460488</v>
      </c>
      <c r="N139">
        <v>5</v>
      </c>
      <c r="O139" s="5">
        <v>4</v>
      </c>
      <c r="P139" s="5">
        <f t="shared" si="6"/>
        <v>9</v>
      </c>
      <c r="Q139" s="5" t="str">
        <f t="shared" si="7"/>
        <v>3883</v>
      </c>
      <c r="R139" s="5" t="str">
        <f t="shared" si="8"/>
        <v>org</v>
      </c>
    </row>
    <row r="140" spans="1:18" hidden="1" x14ac:dyDescent="0.2">
      <c r="A140" t="s">
        <v>3201</v>
      </c>
      <c r="B140" t="s">
        <v>788</v>
      </c>
      <c r="C140" t="s">
        <v>3202</v>
      </c>
      <c r="D140">
        <v>38</v>
      </c>
      <c r="E140" t="s">
        <v>3203</v>
      </c>
      <c r="F140" t="s">
        <v>3204</v>
      </c>
      <c r="G140" t="s">
        <v>840</v>
      </c>
      <c r="H140">
        <v>4305</v>
      </c>
      <c r="I140" t="s">
        <v>49</v>
      </c>
      <c r="J140">
        <v>19560804</v>
      </c>
      <c r="K140" t="s">
        <v>18</v>
      </c>
      <c r="L140" t="s">
        <v>3205</v>
      </c>
      <c r="M140">
        <v>7940865</v>
      </c>
      <c r="N140">
        <v>1</v>
      </c>
      <c r="O140" s="5">
        <v>4</v>
      </c>
      <c r="P140" s="5">
        <f t="shared" si="6"/>
        <v>9</v>
      </c>
      <c r="Q140" s="5" t="str">
        <f t="shared" si="7"/>
        <v>1247</v>
      </c>
      <c r="R140" s="5" t="str">
        <f t="shared" si="8"/>
        <v>dup-2</v>
      </c>
    </row>
    <row r="141" spans="1:18" hidden="1" x14ac:dyDescent="0.2">
      <c r="A141" t="s">
        <v>3206</v>
      </c>
      <c r="B141" t="s">
        <v>1360</v>
      </c>
      <c r="C141" t="s">
        <v>3207</v>
      </c>
      <c r="D141">
        <v>560</v>
      </c>
      <c r="E141" t="s">
        <v>3208</v>
      </c>
      <c r="F141" t="s">
        <v>18</v>
      </c>
      <c r="G141" t="s">
        <v>636</v>
      </c>
      <c r="H141">
        <v>3053</v>
      </c>
      <c r="I141" t="s">
        <v>18</v>
      </c>
      <c r="J141">
        <v>19450815</v>
      </c>
      <c r="K141">
        <v>29</v>
      </c>
      <c r="L141" t="s">
        <v>3209</v>
      </c>
      <c r="M141">
        <v>3700009</v>
      </c>
      <c r="N141">
        <v>2</v>
      </c>
      <c r="O141" s="5">
        <v>4</v>
      </c>
      <c r="P141" s="5">
        <f t="shared" si="6"/>
        <v>8</v>
      </c>
      <c r="Q141" s="5" t="str">
        <f t="shared" si="7"/>
        <v>777</v>
      </c>
      <c r="R141" s="5" t="str">
        <f t="shared" si="8"/>
        <v>dup-0</v>
      </c>
    </row>
    <row r="142" spans="1:18" hidden="1" x14ac:dyDescent="0.2">
      <c r="A142" t="s">
        <v>3210</v>
      </c>
      <c r="B142" t="s">
        <v>3211</v>
      </c>
      <c r="C142" t="s">
        <v>3212</v>
      </c>
      <c r="D142">
        <v>6</v>
      </c>
      <c r="E142" t="s">
        <v>3213</v>
      </c>
      <c r="F142" t="s">
        <v>18</v>
      </c>
      <c r="G142" t="s">
        <v>3214</v>
      </c>
      <c r="H142">
        <v>4703</v>
      </c>
      <c r="I142" t="s">
        <v>49</v>
      </c>
      <c r="J142">
        <v>19310509</v>
      </c>
      <c r="K142">
        <v>24</v>
      </c>
      <c r="L142" t="s">
        <v>3215</v>
      </c>
      <c r="M142">
        <v>4744544</v>
      </c>
      <c r="N142">
        <v>2</v>
      </c>
      <c r="O142" s="5">
        <v>4</v>
      </c>
      <c r="P142" s="5">
        <f t="shared" si="6"/>
        <v>9</v>
      </c>
      <c r="Q142" s="5" t="str">
        <f t="shared" si="7"/>
        <v>3833</v>
      </c>
      <c r="R142" s="5" t="str">
        <f t="shared" si="8"/>
        <v>org</v>
      </c>
    </row>
    <row r="143" spans="1:18" hidden="1" x14ac:dyDescent="0.2">
      <c r="A143" t="s">
        <v>894</v>
      </c>
      <c r="B143" t="s">
        <v>1116</v>
      </c>
      <c r="C143" t="s">
        <v>3216</v>
      </c>
      <c r="D143">
        <v>2</v>
      </c>
      <c r="E143" t="s">
        <v>3217</v>
      </c>
      <c r="F143" t="s">
        <v>3218</v>
      </c>
      <c r="G143" t="s">
        <v>3219</v>
      </c>
      <c r="H143">
        <v>2477</v>
      </c>
      <c r="I143" t="s">
        <v>91</v>
      </c>
      <c r="J143">
        <v>19430513</v>
      </c>
      <c r="K143">
        <v>29</v>
      </c>
      <c r="L143" t="s">
        <v>3220</v>
      </c>
      <c r="M143">
        <v>5222941</v>
      </c>
      <c r="N143">
        <v>6</v>
      </c>
      <c r="O143" s="5">
        <v>4</v>
      </c>
      <c r="P143" s="5">
        <f t="shared" si="6"/>
        <v>8</v>
      </c>
      <c r="Q143" s="5" t="str">
        <f t="shared" si="7"/>
        <v>346</v>
      </c>
      <c r="R143" s="5" t="str">
        <f t="shared" si="8"/>
        <v>org</v>
      </c>
    </row>
    <row r="144" spans="1:18" hidden="1" x14ac:dyDescent="0.2">
      <c r="A144" t="s">
        <v>3221</v>
      </c>
      <c r="B144" t="s">
        <v>3222</v>
      </c>
      <c r="C144" t="s">
        <v>592</v>
      </c>
      <c r="D144">
        <v>35</v>
      </c>
      <c r="E144" t="s">
        <v>3223</v>
      </c>
      <c r="F144" t="s">
        <v>616</v>
      </c>
      <c r="G144" t="s">
        <v>1635</v>
      </c>
      <c r="H144">
        <v>2030</v>
      </c>
      <c r="I144" t="s">
        <v>279</v>
      </c>
      <c r="J144" t="s">
        <v>18</v>
      </c>
      <c r="K144">
        <v>19</v>
      </c>
      <c r="L144" t="s">
        <v>3224</v>
      </c>
      <c r="M144">
        <v>3465527</v>
      </c>
      <c r="N144">
        <v>0</v>
      </c>
      <c r="O144" s="5">
        <v>4</v>
      </c>
      <c r="P144" s="5">
        <f t="shared" si="6"/>
        <v>9</v>
      </c>
      <c r="Q144" s="5" t="str">
        <f t="shared" si="7"/>
        <v>4733</v>
      </c>
      <c r="R144" s="5" t="str">
        <f t="shared" si="8"/>
        <v>dup-2</v>
      </c>
    </row>
    <row r="145" spans="1:18" hidden="1" x14ac:dyDescent="0.2">
      <c r="A145" t="s">
        <v>3225</v>
      </c>
      <c r="B145" t="s">
        <v>374</v>
      </c>
      <c r="C145" t="s">
        <v>3226</v>
      </c>
      <c r="D145">
        <v>18</v>
      </c>
      <c r="E145" t="s">
        <v>3227</v>
      </c>
      <c r="F145" t="s">
        <v>18</v>
      </c>
      <c r="G145" t="s">
        <v>3228</v>
      </c>
      <c r="H145">
        <v>5343</v>
      </c>
      <c r="I145" t="s">
        <v>91</v>
      </c>
      <c r="J145">
        <v>19700124</v>
      </c>
      <c r="K145">
        <v>30</v>
      </c>
      <c r="L145" t="s">
        <v>3229</v>
      </c>
      <c r="M145">
        <v>7603892</v>
      </c>
      <c r="N145">
        <v>8</v>
      </c>
      <c r="O145" s="5">
        <v>4</v>
      </c>
      <c r="P145" s="5">
        <f t="shared" si="6"/>
        <v>9</v>
      </c>
      <c r="Q145" s="5" t="str">
        <f t="shared" si="7"/>
        <v>4174</v>
      </c>
      <c r="R145" s="5" t="str">
        <f t="shared" si="8"/>
        <v>dup-1</v>
      </c>
    </row>
    <row r="146" spans="1:18" hidden="1" x14ac:dyDescent="0.2">
      <c r="A146" t="s">
        <v>3230</v>
      </c>
      <c r="B146" t="s">
        <v>888</v>
      </c>
      <c r="C146" t="s">
        <v>935</v>
      </c>
      <c r="D146">
        <v>1</v>
      </c>
      <c r="E146" t="s">
        <v>3231</v>
      </c>
      <c r="F146" t="s">
        <v>3232</v>
      </c>
      <c r="G146" t="s">
        <v>549</v>
      </c>
      <c r="H146">
        <v>2223</v>
      </c>
      <c r="I146" t="s">
        <v>91</v>
      </c>
      <c r="J146">
        <v>19140624</v>
      </c>
      <c r="K146">
        <v>35</v>
      </c>
      <c r="L146" t="s">
        <v>3233</v>
      </c>
      <c r="M146">
        <v>4603201</v>
      </c>
      <c r="N146">
        <v>8</v>
      </c>
      <c r="O146" s="5">
        <v>4</v>
      </c>
      <c r="P146" s="5">
        <f t="shared" si="6"/>
        <v>9</v>
      </c>
      <c r="Q146" s="5" t="str">
        <f t="shared" si="7"/>
        <v>3072</v>
      </c>
      <c r="R146" s="5" t="str">
        <f t="shared" si="8"/>
        <v>dup-1</v>
      </c>
    </row>
    <row r="147" spans="1:18" hidden="1" x14ac:dyDescent="0.2">
      <c r="A147" t="s">
        <v>3234</v>
      </c>
      <c r="B147" t="s">
        <v>1123</v>
      </c>
      <c r="C147" t="s">
        <v>783</v>
      </c>
      <c r="D147">
        <v>3</v>
      </c>
      <c r="E147" t="s">
        <v>3235</v>
      </c>
      <c r="F147" t="s">
        <v>3236</v>
      </c>
      <c r="G147" t="s">
        <v>1217</v>
      </c>
      <c r="H147">
        <v>2085</v>
      </c>
      <c r="I147" t="s">
        <v>91</v>
      </c>
      <c r="J147">
        <v>19531016</v>
      </c>
      <c r="K147">
        <v>25</v>
      </c>
      <c r="L147" t="s">
        <v>3237</v>
      </c>
      <c r="M147">
        <v>4202470</v>
      </c>
      <c r="N147">
        <v>4</v>
      </c>
      <c r="O147" s="5">
        <v>4</v>
      </c>
      <c r="P147" s="5">
        <f t="shared" si="6"/>
        <v>9</v>
      </c>
      <c r="Q147" s="5" t="str">
        <f t="shared" si="7"/>
        <v>3173</v>
      </c>
      <c r="R147" s="5" t="str">
        <f t="shared" si="8"/>
        <v>org</v>
      </c>
    </row>
    <row r="148" spans="1:18" hidden="1" x14ac:dyDescent="0.2">
      <c r="A148" t="s">
        <v>3238</v>
      </c>
      <c r="B148" t="s">
        <v>678</v>
      </c>
      <c r="C148" t="s">
        <v>3239</v>
      </c>
      <c r="D148">
        <v>33</v>
      </c>
      <c r="E148" t="s">
        <v>3240</v>
      </c>
      <c r="F148" t="s">
        <v>3241</v>
      </c>
      <c r="G148" t="s">
        <v>3242</v>
      </c>
      <c r="H148">
        <v>3029</v>
      </c>
      <c r="I148" t="s">
        <v>34</v>
      </c>
      <c r="J148">
        <v>19430716</v>
      </c>
      <c r="K148">
        <v>31</v>
      </c>
      <c r="L148" t="s">
        <v>3243</v>
      </c>
      <c r="M148">
        <v>8541948</v>
      </c>
      <c r="N148">
        <v>8</v>
      </c>
      <c r="O148" s="5">
        <v>4</v>
      </c>
      <c r="P148" s="5">
        <f t="shared" si="6"/>
        <v>9</v>
      </c>
      <c r="Q148" s="5" t="str">
        <f t="shared" si="7"/>
        <v>4588</v>
      </c>
      <c r="R148" s="5" t="str">
        <f t="shared" si="8"/>
        <v>dup-2</v>
      </c>
    </row>
    <row r="149" spans="1:18" hidden="1" x14ac:dyDescent="0.2">
      <c r="A149" t="s">
        <v>3244</v>
      </c>
      <c r="B149" t="s">
        <v>1025</v>
      </c>
      <c r="C149" t="s">
        <v>3245</v>
      </c>
      <c r="D149">
        <v>4</v>
      </c>
      <c r="E149" t="s">
        <v>3246</v>
      </c>
      <c r="F149" t="s">
        <v>18</v>
      </c>
      <c r="G149" t="s">
        <v>3247</v>
      </c>
      <c r="H149">
        <v>6104</v>
      </c>
      <c r="I149" t="s">
        <v>20</v>
      </c>
      <c r="J149" t="s">
        <v>18</v>
      </c>
      <c r="K149">
        <v>25</v>
      </c>
      <c r="L149" t="s">
        <v>3248</v>
      </c>
      <c r="M149">
        <v>9113263</v>
      </c>
      <c r="N149">
        <v>4</v>
      </c>
      <c r="O149" s="5">
        <v>4</v>
      </c>
      <c r="P149" s="5">
        <f t="shared" si="6"/>
        <v>9</v>
      </c>
      <c r="Q149" s="5" t="str">
        <f t="shared" si="7"/>
        <v>4592</v>
      </c>
      <c r="R149" s="5" t="str">
        <f t="shared" si="8"/>
        <v>org</v>
      </c>
    </row>
    <row r="150" spans="1:18" hidden="1" x14ac:dyDescent="0.2">
      <c r="A150" t="s">
        <v>3249</v>
      </c>
      <c r="B150" t="s">
        <v>3250</v>
      </c>
      <c r="C150" t="s">
        <v>3251</v>
      </c>
      <c r="D150">
        <v>72</v>
      </c>
      <c r="E150" t="s">
        <v>18</v>
      </c>
      <c r="F150" t="s">
        <v>18</v>
      </c>
      <c r="G150" t="s">
        <v>1015</v>
      </c>
      <c r="H150">
        <v>4815</v>
      </c>
      <c r="I150" t="s">
        <v>91</v>
      </c>
      <c r="J150">
        <v>19660423</v>
      </c>
      <c r="K150" t="s">
        <v>18</v>
      </c>
      <c r="L150" t="s">
        <v>3252</v>
      </c>
      <c r="M150">
        <v>3325504</v>
      </c>
      <c r="N150">
        <v>3</v>
      </c>
      <c r="O150" s="5">
        <v>4</v>
      </c>
      <c r="P150" s="5">
        <f t="shared" si="6"/>
        <v>9</v>
      </c>
      <c r="Q150" s="5" t="str">
        <f t="shared" si="7"/>
        <v>1208</v>
      </c>
      <c r="R150" s="5" t="str">
        <f t="shared" si="8"/>
        <v>org</v>
      </c>
    </row>
    <row r="151" spans="1:18" hidden="1" x14ac:dyDescent="0.2">
      <c r="A151" t="s">
        <v>3253</v>
      </c>
      <c r="B151" t="s">
        <v>3254</v>
      </c>
      <c r="C151" t="s">
        <v>516</v>
      </c>
      <c r="D151">
        <v>6</v>
      </c>
      <c r="E151" t="s">
        <v>1287</v>
      </c>
      <c r="F151" t="s">
        <v>18</v>
      </c>
      <c r="G151" t="s">
        <v>3255</v>
      </c>
      <c r="H151">
        <v>2063</v>
      </c>
      <c r="I151" t="s">
        <v>34</v>
      </c>
      <c r="J151">
        <v>19690426</v>
      </c>
      <c r="K151">
        <v>26</v>
      </c>
      <c r="L151" t="s">
        <v>3256</v>
      </c>
      <c r="M151">
        <v>6494445</v>
      </c>
      <c r="N151">
        <v>5</v>
      </c>
      <c r="O151" s="5">
        <v>4</v>
      </c>
      <c r="P151" s="5">
        <f t="shared" si="6"/>
        <v>9</v>
      </c>
      <c r="Q151" s="5" t="str">
        <f t="shared" si="7"/>
        <v>1720</v>
      </c>
      <c r="R151" s="5" t="str">
        <f t="shared" si="8"/>
        <v>org</v>
      </c>
    </row>
    <row r="152" spans="1:18" hidden="1" x14ac:dyDescent="0.2">
      <c r="A152" t="s">
        <v>3257</v>
      </c>
      <c r="B152" t="s">
        <v>496</v>
      </c>
      <c r="C152" t="s">
        <v>3258</v>
      </c>
      <c r="D152">
        <v>404</v>
      </c>
      <c r="E152" t="s">
        <v>3259</v>
      </c>
      <c r="F152" t="s">
        <v>3260</v>
      </c>
      <c r="G152" t="s">
        <v>3261</v>
      </c>
      <c r="H152">
        <v>3825</v>
      </c>
      <c r="I152" t="s">
        <v>18</v>
      </c>
      <c r="J152">
        <v>19070219</v>
      </c>
      <c r="K152">
        <v>30</v>
      </c>
      <c r="L152" t="s">
        <v>3262</v>
      </c>
      <c r="M152">
        <v>9992578</v>
      </c>
      <c r="N152">
        <v>6</v>
      </c>
      <c r="O152" s="5">
        <v>4</v>
      </c>
      <c r="P152" s="5">
        <f t="shared" si="6"/>
        <v>9</v>
      </c>
      <c r="Q152" s="5" t="str">
        <f t="shared" si="7"/>
        <v>3807</v>
      </c>
      <c r="R152" s="5" t="str">
        <f t="shared" si="8"/>
        <v>org</v>
      </c>
    </row>
    <row r="153" spans="1:18" hidden="1" x14ac:dyDescent="0.2">
      <c r="A153" t="s">
        <v>3263</v>
      </c>
      <c r="B153" t="s">
        <v>3264</v>
      </c>
      <c r="C153" t="s">
        <v>18</v>
      </c>
      <c r="D153">
        <v>101</v>
      </c>
      <c r="E153" t="s">
        <v>3265</v>
      </c>
      <c r="F153" t="s">
        <v>18</v>
      </c>
      <c r="G153" t="s">
        <v>3136</v>
      </c>
      <c r="H153">
        <v>2795</v>
      </c>
      <c r="I153" t="s">
        <v>27</v>
      </c>
      <c r="J153">
        <v>19470807</v>
      </c>
      <c r="K153">
        <v>32</v>
      </c>
      <c r="L153" t="s">
        <v>3266</v>
      </c>
      <c r="M153">
        <v>4340350</v>
      </c>
      <c r="N153">
        <v>3</v>
      </c>
      <c r="O153" s="5">
        <v>4</v>
      </c>
      <c r="P153" s="5">
        <f t="shared" si="6"/>
        <v>9</v>
      </c>
      <c r="Q153" s="5" t="str">
        <f t="shared" si="7"/>
        <v>3079</v>
      </c>
      <c r="R153" s="5" t="str">
        <f t="shared" si="8"/>
        <v>org</v>
      </c>
    </row>
    <row r="154" spans="1:18" x14ac:dyDescent="0.2">
      <c r="A154" t="s">
        <v>3267</v>
      </c>
      <c r="B154" t="s">
        <v>531</v>
      </c>
      <c r="C154" t="s">
        <v>497</v>
      </c>
      <c r="D154">
        <v>5</v>
      </c>
      <c r="E154" t="s">
        <v>3268</v>
      </c>
      <c r="F154" t="s">
        <v>3269</v>
      </c>
      <c r="G154" t="s">
        <v>1468</v>
      </c>
      <c r="H154">
        <v>2305</v>
      </c>
      <c r="I154" t="s">
        <v>91</v>
      </c>
      <c r="J154">
        <v>19681027</v>
      </c>
      <c r="K154" t="s">
        <v>18</v>
      </c>
      <c r="L154" t="s">
        <v>3270</v>
      </c>
      <c r="M154">
        <v>7279100</v>
      </c>
      <c r="N154">
        <v>0</v>
      </c>
      <c r="O154" s="5">
        <v>4</v>
      </c>
      <c r="P154" s="5">
        <f t="shared" si="6"/>
        <v>9</v>
      </c>
      <c r="Q154" s="5" t="str">
        <f t="shared" si="7"/>
        <v>3431</v>
      </c>
      <c r="R154" s="5" t="str">
        <f t="shared" si="8"/>
        <v>org</v>
      </c>
    </row>
    <row r="155" spans="1:18" hidden="1" x14ac:dyDescent="0.2">
      <c r="A155" t="s">
        <v>3271</v>
      </c>
      <c r="B155" t="s">
        <v>3272</v>
      </c>
      <c r="C155" t="s">
        <v>770</v>
      </c>
      <c r="D155">
        <v>16</v>
      </c>
      <c r="E155" t="s">
        <v>3273</v>
      </c>
      <c r="F155" t="s">
        <v>18</v>
      </c>
      <c r="G155" t="s">
        <v>840</v>
      </c>
      <c r="H155">
        <v>6061</v>
      </c>
      <c r="I155" t="s">
        <v>49</v>
      </c>
      <c r="J155">
        <v>19051202</v>
      </c>
      <c r="K155">
        <v>33</v>
      </c>
      <c r="L155" t="s">
        <v>3274</v>
      </c>
      <c r="M155">
        <v>8593934</v>
      </c>
      <c r="N155">
        <v>1</v>
      </c>
      <c r="O155" s="5">
        <v>4</v>
      </c>
      <c r="P155" s="5">
        <f t="shared" si="6"/>
        <v>8</v>
      </c>
      <c r="Q155" s="5" t="str">
        <f t="shared" si="7"/>
        <v>878</v>
      </c>
      <c r="R155" s="5" t="str">
        <f t="shared" si="8"/>
        <v>dup-1</v>
      </c>
    </row>
    <row r="156" spans="1:18" hidden="1" x14ac:dyDescent="0.2">
      <c r="A156" t="s">
        <v>3275</v>
      </c>
      <c r="B156" t="s">
        <v>496</v>
      </c>
      <c r="C156" t="s">
        <v>3276</v>
      </c>
      <c r="D156">
        <v>1</v>
      </c>
      <c r="E156" t="s">
        <v>1292</v>
      </c>
      <c r="F156" t="s">
        <v>18</v>
      </c>
      <c r="G156" t="s">
        <v>3277</v>
      </c>
      <c r="H156">
        <v>6061</v>
      </c>
      <c r="I156" t="s">
        <v>34</v>
      </c>
      <c r="J156">
        <v>19170610</v>
      </c>
      <c r="K156">
        <v>29</v>
      </c>
      <c r="L156" t="s">
        <v>18</v>
      </c>
      <c r="M156">
        <v>8835048</v>
      </c>
      <c r="N156">
        <v>0</v>
      </c>
      <c r="O156" s="5">
        <v>4</v>
      </c>
      <c r="P156" s="5">
        <f t="shared" si="6"/>
        <v>9</v>
      </c>
      <c r="Q156" s="5" t="str">
        <f t="shared" si="7"/>
        <v>1936</v>
      </c>
      <c r="R156" s="5" t="str">
        <f t="shared" si="8"/>
        <v>org</v>
      </c>
    </row>
    <row r="157" spans="1:18" hidden="1" x14ac:dyDescent="0.2">
      <c r="A157" t="s">
        <v>3278</v>
      </c>
      <c r="B157" t="s">
        <v>975</v>
      </c>
      <c r="C157" t="s">
        <v>1986</v>
      </c>
      <c r="D157">
        <v>14</v>
      </c>
      <c r="E157" t="s">
        <v>835</v>
      </c>
      <c r="F157" t="s">
        <v>3279</v>
      </c>
      <c r="G157" t="s">
        <v>1363</v>
      </c>
      <c r="H157">
        <v>2525</v>
      </c>
      <c r="I157" t="s">
        <v>18</v>
      </c>
      <c r="J157">
        <v>19490915</v>
      </c>
      <c r="K157">
        <v>11</v>
      </c>
      <c r="L157" t="s">
        <v>3280</v>
      </c>
      <c r="M157">
        <v>6701179</v>
      </c>
      <c r="N157">
        <v>0</v>
      </c>
      <c r="O157" s="5">
        <v>4</v>
      </c>
      <c r="P157" s="5">
        <f t="shared" si="6"/>
        <v>9</v>
      </c>
      <c r="Q157" s="5" t="str">
        <f t="shared" si="7"/>
        <v>3014</v>
      </c>
      <c r="R157" s="5" t="str">
        <f t="shared" si="8"/>
        <v>org</v>
      </c>
    </row>
    <row r="158" spans="1:18" hidden="1" x14ac:dyDescent="0.2">
      <c r="A158" t="s">
        <v>3281</v>
      </c>
      <c r="B158" t="s">
        <v>3282</v>
      </c>
      <c r="C158" t="s">
        <v>3283</v>
      </c>
      <c r="D158">
        <v>8</v>
      </c>
      <c r="E158" t="s">
        <v>225</v>
      </c>
      <c r="F158" t="s">
        <v>3284</v>
      </c>
      <c r="G158" t="s">
        <v>3285</v>
      </c>
      <c r="H158">
        <v>3172</v>
      </c>
      <c r="I158" t="s">
        <v>27</v>
      </c>
      <c r="J158" t="s">
        <v>18</v>
      </c>
      <c r="K158">
        <v>24</v>
      </c>
      <c r="L158" t="s">
        <v>3286</v>
      </c>
      <c r="M158">
        <v>7276759</v>
      </c>
      <c r="N158">
        <v>3</v>
      </c>
      <c r="O158" s="5">
        <v>4</v>
      </c>
      <c r="P158" s="5">
        <f t="shared" si="6"/>
        <v>9</v>
      </c>
      <c r="Q158" s="5" t="str">
        <f t="shared" si="7"/>
        <v>1387</v>
      </c>
      <c r="R158" s="5" t="str">
        <f t="shared" si="8"/>
        <v>dup-0</v>
      </c>
    </row>
    <row r="159" spans="1:18" hidden="1" x14ac:dyDescent="0.2">
      <c r="A159" t="s">
        <v>3287</v>
      </c>
      <c r="B159" t="s">
        <v>1262</v>
      </c>
      <c r="C159" t="s">
        <v>3288</v>
      </c>
      <c r="D159">
        <v>49</v>
      </c>
      <c r="E159" t="s">
        <v>3289</v>
      </c>
      <c r="F159" t="s">
        <v>3290</v>
      </c>
      <c r="G159" t="s">
        <v>1326</v>
      </c>
      <c r="H159">
        <v>3640</v>
      </c>
      <c r="I159" t="s">
        <v>91</v>
      </c>
      <c r="J159">
        <v>19160214</v>
      </c>
      <c r="K159">
        <v>32</v>
      </c>
      <c r="L159" t="s">
        <v>3291</v>
      </c>
      <c r="M159">
        <v>8151853</v>
      </c>
      <c r="N159">
        <v>4</v>
      </c>
      <c r="O159" s="5">
        <v>4</v>
      </c>
      <c r="P159" s="5">
        <f t="shared" si="6"/>
        <v>9</v>
      </c>
      <c r="Q159" s="5" t="str">
        <f t="shared" si="7"/>
        <v>2159</v>
      </c>
      <c r="R159" s="5" t="str">
        <f t="shared" si="8"/>
        <v>dup-1</v>
      </c>
    </row>
    <row r="160" spans="1:18" hidden="1" x14ac:dyDescent="0.2">
      <c r="A160" t="s">
        <v>3292</v>
      </c>
      <c r="B160" t="s">
        <v>773</v>
      </c>
      <c r="C160" t="s">
        <v>53</v>
      </c>
      <c r="D160">
        <v>14</v>
      </c>
      <c r="E160" t="s">
        <v>3293</v>
      </c>
      <c r="F160" t="s">
        <v>3294</v>
      </c>
      <c r="G160" t="s">
        <v>3295</v>
      </c>
      <c r="H160">
        <v>6155</v>
      </c>
      <c r="I160" t="s">
        <v>49</v>
      </c>
      <c r="J160">
        <v>19290804</v>
      </c>
      <c r="K160">
        <v>41</v>
      </c>
      <c r="L160" t="s">
        <v>3296</v>
      </c>
      <c r="M160">
        <v>4175638</v>
      </c>
      <c r="N160">
        <v>7</v>
      </c>
      <c r="O160" s="5">
        <v>4</v>
      </c>
      <c r="P160" s="5">
        <f t="shared" si="6"/>
        <v>9</v>
      </c>
      <c r="Q160" s="5" t="str">
        <f t="shared" si="7"/>
        <v>4971</v>
      </c>
      <c r="R160" s="5" t="str">
        <f t="shared" si="8"/>
        <v>dup-1</v>
      </c>
    </row>
    <row r="161" spans="1:18" hidden="1" x14ac:dyDescent="0.2">
      <c r="A161" t="s">
        <v>3297</v>
      </c>
      <c r="B161" t="s">
        <v>1309</v>
      </c>
      <c r="C161" t="s">
        <v>3298</v>
      </c>
      <c r="D161">
        <v>27</v>
      </c>
      <c r="E161" t="s">
        <v>3299</v>
      </c>
      <c r="F161" t="s">
        <v>3300</v>
      </c>
      <c r="G161" t="s">
        <v>617</v>
      </c>
      <c r="H161">
        <v>6701</v>
      </c>
      <c r="I161" t="s">
        <v>49</v>
      </c>
      <c r="J161">
        <v>19710717</v>
      </c>
      <c r="K161">
        <v>21</v>
      </c>
      <c r="L161" t="s">
        <v>3301</v>
      </c>
      <c r="M161">
        <v>4778015</v>
      </c>
      <c r="N161">
        <v>8</v>
      </c>
      <c r="O161" s="5">
        <v>4</v>
      </c>
      <c r="P161" s="5">
        <f t="shared" si="6"/>
        <v>9</v>
      </c>
      <c r="Q161" s="5" t="str">
        <f t="shared" si="7"/>
        <v>1912</v>
      </c>
      <c r="R161" s="5" t="str">
        <f t="shared" si="8"/>
        <v>dup-1</v>
      </c>
    </row>
    <row r="162" spans="1:18" hidden="1" x14ac:dyDescent="0.2">
      <c r="A162" t="s">
        <v>3302</v>
      </c>
      <c r="B162" t="s">
        <v>540</v>
      </c>
      <c r="C162" t="s">
        <v>3303</v>
      </c>
      <c r="D162">
        <v>14</v>
      </c>
      <c r="E162" t="s">
        <v>3151</v>
      </c>
      <c r="F162" t="s">
        <v>3304</v>
      </c>
      <c r="G162" t="s">
        <v>3305</v>
      </c>
      <c r="H162">
        <v>2795</v>
      </c>
      <c r="I162" t="s">
        <v>279</v>
      </c>
      <c r="J162">
        <v>19171014</v>
      </c>
      <c r="K162">
        <v>7</v>
      </c>
      <c r="L162" t="s">
        <v>3306</v>
      </c>
      <c r="M162">
        <v>5520650</v>
      </c>
      <c r="N162">
        <v>0</v>
      </c>
      <c r="O162" s="5">
        <v>4</v>
      </c>
      <c r="P162" s="5">
        <f t="shared" si="6"/>
        <v>9</v>
      </c>
      <c r="Q162" s="5" t="str">
        <f t="shared" si="7"/>
        <v>1659</v>
      </c>
      <c r="R162" s="5" t="str">
        <f t="shared" si="8"/>
        <v>org</v>
      </c>
    </row>
    <row r="163" spans="1:18" hidden="1" x14ac:dyDescent="0.2">
      <c r="A163" t="s">
        <v>3307</v>
      </c>
      <c r="B163" t="s">
        <v>3308</v>
      </c>
      <c r="C163" t="s">
        <v>387</v>
      </c>
      <c r="D163">
        <v>46</v>
      </c>
      <c r="E163" t="s">
        <v>3309</v>
      </c>
      <c r="F163" t="s">
        <v>18</v>
      </c>
      <c r="G163" t="s">
        <v>3310</v>
      </c>
      <c r="H163">
        <v>3880</v>
      </c>
      <c r="I163" t="s">
        <v>18</v>
      </c>
      <c r="J163">
        <v>19090321</v>
      </c>
      <c r="K163">
        <v>23</v>
      </c>
      <c r="L163" t="s">
        <v>3311</v>
      </c>
      <c r="M163">
        <v>3538462</v>
      </c>
      <c r="N163">
        <v>9</v>
      </c>
      <c r="O163" s="5">
        <v>4</v>
      </c>
      <c r="P163" s="5">
        <f t="shared" si="6"/>
        <v>9</v>
      </c>
      <c r="Q163" s="5" t="str">
        <f t="shared" si="7"/>
        <v>2169</v>
      </c>
      <c r="R163" s="5" t="str">
        <f t="shared" si="8"/>
        <v>org</v>
      </c>
    </row>
    <row r="164" spans="1:18" hidden="1" x14ac:dyDescent="0.2">
      <c r="A164" t="s">
        <v>3312</v>
      </c>
      <c r="B164" t="s">
        <v>3313</v>
      </c>
      <c r="C164" t="s">
        <v>3314</v>
      </c>
      <c r="D164">
        <v>22</v>
      </c>
      <c r="E164" t="s">
        <v>3315</v>
      </c>
      <c r="F164" t="s">
        <v>18</v>
      </c>
      <c r="G164" t="s">
        <v>1274</v>
      </c>
      <c r="H164">
        <v>4035</v>
      </c>
      <c r="I164" t="s">
        <v>91</v>
      </c>
      <c r="J164">
        <v>19700715</v>
      </c>
      <c r="K164">
        <v>32</v>
      </c>
      <c r="L164" t="s">
        <v>3316</v>
      </c>
      <c r="M164">
        <v>1744886</v>
      </c>
      <c r="N164">
        <v>8</v>
      </c>
      <c r="O164" s="5">
        <v>4</v>
      </c>
      <c r="P164" s="5">
        <f t="shared" si="6"/>
        <v>9</v>
      </c>
      <c r="Q164" s="5" t="str">
        <f t="shared" si="7"/>
        <v>2658</v>
      </c>
      <c r="R164" s="5" t="str">
        <f t="shared" si="8"/>
        <v>org</v>
      </c>
    </row>
    <row r="165" spans="1:18" hidden="1" x14ac:dyDescent="0.2">
      <c r="A165" t="s">
        <v>3317</v>
      </c>
      <c r="B165" t="s">
        <v>3318</v>
      </c>
      <c r="C165" t="s">
        <v>3319</v>
      </c>
      <c r="D165">
        <v>218</v>
      </c>
      <c r="E165" t="s">
        <v>3320</v>
      </c>
      <c r="F165" t="s">
        <v>18</v>
      </c>
      <c r="G165" t="s">
        <v>3321</v>
      </c>
      <c r="H165">
        <v>4352</v>
      </c>
      <c r="I165" t="s">
        <v>27</v>
      </c>
      <c r="J165">
        <v>19180529</v>
      </c>
      <c r="K165">
        <v>31</v>
      </c>
      <c r="L165" t="s">
        <v>3322</v>
      </c>
      <c r="M165">
        <v>1318788</v>
      </c>
      <c r="N165">
        <v>9</v>
      </c>
      <c r="O165" s="5">
        <v>4</v>
      </c>
      <c r="P165" s="5">
        <f t="shared" si="6"/>
        <v>9</v>
      </c>
      <c r="Q165" s="5" t="str">
        <f t="shared" si="7"/>
        <v>4151</v>
      </c>
      <c r="R165" s="5" t="str">
        <f t="shared" si="8"/>
        <v>org</v>
      </c>
    </row>
    <row r="166" spans="1:18" hidden="1" x14ac:dyDescent="0.2">
      <c r="A166" t="s">
        <v>3323</v>
      </c>
      <c r="B166" t="s">
        <v>3324</v>
      </c>
      <c r="C166" t="s">
        <v>236</v>
      </c>
      <c r="D166">
        <v>5</v>
      </c>
      <c r="E166" t="s">
        <v>3325</v>
      </c>
      <c r="F166" t="s">
        <v>18</v>
      </c>
      <c r="G166" t="s">
        <v>3326</v>
      </c>
      <c r="H166">
        <v>2750</v>
      </c>
      <c r="I166" t="s">
        <v>20</v>
      </c>
      <c r="J166">
        <v>19481219</v>
      </c>
      <c r="K166">
        <v>36</v>
      </c>
      <c r="L166" t="s">
        <v>3327</v>
      </c>
      <c r="M166">
        <v>8770090</v>
      </c>
      <c r="N166">
        <v>0</v>
      </c>
      <c r="O166" s="5">
        <v>4</v>
      </c>
      <c r="P166" s="5">
        <f t="shared" si="6"/>
        <v>8</v>
      </c>
      <c r="Q166" s="5" t="str">
        <f t="shared" si="7"/>
        <v>682</v>
      </c>
      <c r="R166" s="5" t="str">
        <f t="shared" si="8"/>
        <v>dup-0</v>
      </c>
    </row>
    <row r="167" spans="1:18" hidden="1" x14ac:dyDescent="0.2">
      <c r="A167" t="s">
        <v>3328</v>
      </c>
      <c r="B167" t="s">
        <v>750</v>
      </c>
      <c r="C167" t="s">
        <v>592</v>
      </c>
      <c r="D167">
        <v>77</v>
      </c>
      <c r="E167" t="s">
        <v>3329</v>
      </c>
      <c r="F167" t="s">
        <v>18</v>
      </c>
      <c r="G167" t="s">
        <v>3330</v>
      </c>
      <c r="H167">
        <v>3356</v>
      </c>
      <c r="I167" t="s">
        <v>91</v>
      </c>
      <c r="J167">
        <v>19170411</v>
      </c>
      <c r="K167">
        <v>25</v>
      </c>
      <c r="L167" t="s">
        <v>3331</v>
      </c>
      <c r="M167">
        <v>9413814</v>
      </c>
      <c r="N167">
        <v>4</v>
      </c>
      <c r="O167" s="5">
        <v>4</v>
      </c>
      <c r="P167" s="5">
        <f t="shared" si="6"/>
        <v>9</v>
      </c>
      <c r="Q167" s="5" t="str">
        <f t="shared" si="7"/>
        <v>4377</v>
      </c>
      <c r="R167" s="5" t="str">
        <f t="shared" si="8"/>
        <v>org</v>
      </c>
    </row>
    <row r="168" spans="1:18" hidden="1" x14ac:dyDescent="0.2">
      <c r="A168" t="s">
        <v>3332</v>
      </c>
      <c r="B168" t="s">
        <v>18</v>
      </c>
      <c r="C168" t="s">
        <v>3333</v>
      </c>
      <c r="D168">
        <v>1</v>
      </c>
      <c r="E168" t="s">
        <v>3334</v>
      </c>
      <c r="F168" t="s">
        <v>18</v>
      </c>
      <c r="G168" t="s">
        <v>3335</v>
      </c>
      <c r="H168">
        <v>6158</v>
      </c>
      <c r="I168" t="s">
        <v>84</v>
      </c>
      <c r="J168">
        <v>19240210</v>
      </c>
      <c r="K168" t="s">
        <v>18</v>
      </c>
      <c r="L168" t="s">
        <v>3336</v>
      </c>
      <c r="M168">
        <v>5497417</v>
      </c>
      <c r="N168">
        <v>9</v>
      </c>
      <c r="O168" s="5">
        <v>4</v>
      </c>
      <c r="P168" s="5">
        <f t="shared" si="6"/>
        <v>9</v>
      </c>
      <c r="Q168" s="5" t="str">
        <f t="shared" si="7"/>
        <v>2222</v>
      </c>
      <c r="R168" s="5" t="str">
        <f t="shared" si="8"/>
        <v>dup-0</v>
      </c>
    </row>
    <row r="169" spans="1:18" hidden="1" x14ac:dyDescent="0.2">
      <c r="A169" t="s">
        <v>3337</v>
      </c>
      <c r="B169" t="s">
        <v>3338</v>
      </c>
      <c r="C169" t="s">
        <v>3339</v>
      </c>
      <c r="D169">
        <v>576</v>
      </c>
      <c r="E169" t="s">
        <v>3340</v>
      </c>
      <c r="F169" t="s">
        <v>18</v>
      </c>
      <c r="G169" t="s">
        <v>3341</v>
      </c>
      <c r="H169">
        <v>2431</v>
      </c>
      <c r="I169" t="s">
        <v>91</v>
      </c>
      <c r="J169">
        <v>19050101</v>
      </c>
      <c r="K169">
        <v>22</v>
      </c>
      <c r="L169" t="s">
        <v>3342</v>
      </c>
      <c r="M169">
        <v>8043385</v>
      </c>
      <c r="N169">
        <v>4</v>
      </c>
      <c r="O169" s="5">
        <v>4</v>
      </c>
      <c r="P169" s="5">
        <f t="shared" si="6"/>
        <v>8</v>
      </c>
      <c r="Q169" s="5" t="str">
        <f t="shared" si="7"/>
        <v>378</v>
      </c>
      <c r="R169" s="5" t="str">
        <f t="shared" si="8"/>
        <v>dup-0</v>
      </c>
    </row>
    <row r="170" spans="1:18" hidden="1" x14ac:dyDescent="0.2">
      <c r="A170" t="s">
        <v>3343</v>
      </c>
      <c r="B170" t="s">
        <v>3344</v>
      </c>
      <c r="C170" t="s">
        <v>2915</v>
      </c>
      <c r="D170">
        <v>3</v>
      </c>
      <c r="E170" t="s">
        <v>1515</v>
      </c>
      <c r="F170" t="s">
        <v>3345</v>
      </c>
      <c r="G170" t="s">
        <v>2794</v>
      </c>
      <c r="H170">
        <v>6108</v>
      </c>
      <c r="I170" t="s">
        <v>34</v>
      </c>
      <c r="J170">
        <v>19201026</v>
      </c>
      <c r="K170">
        <v>38</v>
      </c>
      <c r="L170" t="s">
        <v>3346</v>
      </c>
      <c r="M170">
        <v>6962106</v>
      </c>
      <c r="N170">
        <v>2</v>
      </c>
      <c r="O170" s="5">
        <v>4</v>
      </c>
      <c r="P170" s="5">
        <f t="shared" si="6"/>
        <v>9</v>
      </c>
      <c r="Q170" s="5" t="str">
        <f t="shared" si="7"/>
        <v>4508</v>
      </c>
      <c r="R170" s="5" t="str">
        <f t="shared" si="8"/>
        <v>org</v>
      </c>
    </row>
    <row r="171" spans="1:18" hidden="1" x14ac:dyDescent="0.2">
      <c r="A171" t="s">
        <v>3347</v>
      </c>
      <c r="B171" t="s">
        <v>322</v>
      </c>
      <c r="C171" t="s">
        <v>3348</v>
      </c>
      <c r="D171">
        <v>29</v>
      </c>
      <c r="E171" t="s">
        <v>301</v>
      </c>
      <c r="F171" t="s">
        <v>18</v>
      </c>
      <c r="G171" t="s">
        <v>479</v>
      </c>
      <c r="H171">
        <v>2040</v>
      </c>
      <c r="I171" t="s">
        <v>34</v>
      </c>
      <c r="J171">
        <v>19160212</v>
      </c>
      <c r="K171">
        <v>25</v>
      </c>
      <c r="L171" t="s">
        <v>3349</v>
      </c>
      <c r="M171">
        <v>6434811</v>
      </c>
      <c r="N171">
        <v>0</v>
      </c>
      <c r="O171" s="5">
        <v>4</v>
      </c>
      <c r="P171" s="5">
        <f t="shared" si="6"/>
        <v>8</v>
      </c>
      <c r="Q171" s="5" t="str">
        <f t="shared" si="7"/>
        <v>524</v>
      </c>
      <c r="R171" s="5" t="str">
        <f t="shared" si="8"/>
        <v>org</v>
      </c>
    </row>
    <row r="172" spans="1:18" hidden="1" x14ac:dyDescent="0.2">
      <c r="A172" t="s">
        <v>3350</v>
      </c>
      <c r="B172" t="s">
        <v>3351</v>
      </c>
      <c r="C172" t="s">
        <v>3352</v>
      </c>
      <c r="D172">
        <v>7</v>
      </c>
      <c r="E172" t="s">
        <v>18</v>
      </c>
      <c r="F172" t="s">
        <v>18</v>
      </c>
      <c r="G172" t="s">
        <v>2017</v>
      </c>
      <c r="H172">
        <v>3995</v>
      </c>
      <c r="I172" t="s">
        <v>49</v>
      </c>
      <c r="J172">
        <v>19610511</v>
      </c>
      <c r="K172" t="s">
        <v>18</v>
      </c>
      <c r="L172" t="s">
        <v>3353</v>
      </c>
      <c r="M172">
        <v>9432965</v>
      </c>
      <c r="N172">
        <v>7</v>
      </c>
      <c r="O172" s="5">
        <v>4</v>
      </c>
      <c r="P172" s="5">
        <f t="shared" si="6"/>
        <v>9</v>
      </c>
      <c r="Q172" s="5" t="str">
        <f t="shared" si="7"/>
        <v>2489</v>
      </c>
      <c r="R172" s="5" t="str">
        <f t="shared" si="8"/>
        <v>dup-0</v>
      </c>
    </row>
    <row r="173" spans="1:18" hidden="1" x14ac:dyDescent="0.2">
      <c r="A173" t="s">
        <v>3354</v>
      </c>
      <c r="B173" t="s">
        <v>823</v>
      </c>
      <c r="C173" t="s">
        <v>3355</v>
      </c>
      <c r="D173">
        <v>1</v>
      </c>
      <c r="E173" t="s">
        <v>2030</v>
      </c>
      <c r="F173" t="s">
        <v>3356</v>
      </c>
      <c r="G173" t="s">
        <v>3357</v>
      </c>
      <c r="H173">
        <v>4817</v>
      </c>
      <c r="I173" t="s">
        <v>27</v>
      </c>
      <c r="J173">
        <v>19750809</v>
      </c>
      <c r="K173" t="s">
        <v>18</v>
      </c>
      <c r="L173" t="s">
        <v>3358</v>
      </c>
      <c r="M173">
        <v>7126404</v>
      </c>
      <c r="N173">
        <v>1</v>
      </c>
      <c r="O173" s="5">
        <v>4</v>
      </c>
      <c r="P173" s="5">
        <f t="shared" si="6"/>
        <v>9</v>
      </c>
      <c r="Q173" s="5" t="str">
        <f t="shared" si="7"/>
        <v>4066</v>
      </c>
      <c r="R173" s="5" t="str">
        <f t="shared" si="8"/>
        <v>org</v>
      </c>
    </row>
    <row r="174" spans="1:18" hidden="1" x14ac:dyDescent="0.2">
      <c r="A174" t="s">
        <v>3359</v>
      </c>
      <c r="B174" t="s">
        <v>434</v>
      </c>
      <c r="C174" t="s">
        <v>3360</v>
      </c>
      <c r="D174">
        <v>12</v>
      </c>
      <c r="E174" t="s">
        <v>3361</v>
      </c>
      <c r="F174" t="s">
        <v>3362</v>
      </c>
      <c r="G174" t="s">
        <v>3363</v>
      </c>
      <c r="H174">
        <v>4218</v>
      </c>
      <c r="I174" t="s">
        <v>34</v>
      </c>
      <c r="J174">
        <v>19590605</v>
      </c>
      <c r="K174" t="s">
        <v>18</v>
      </c>
      <c r="L174" t="s">
        <v>3364</v>
      </c>
      <c r="M174">
        <v>4367431</v>
      </c>
      <c r="N174">
        <v>5</v>
      </c>
      <c r="O174" s="5">
        <v>4</v>
      </c>
      <c r="P174" s="5">
        <f t="shared" si="6"/>
        <v>9</v>
      </c>
      <c r="Q174" s="5" t="str">
        <f t="shared" si="7"/>
        <v>2132</v>
      </c>
      <c r="R174" s="5" t="str">
        <f t="shared" si="8"/>
        <v>org</v>
      </c>
    </row>
    <row r="175" spans="1:18" hidden="1" x14ac:dyDescent="0.2">
      <c r="A175" t="s">
        <v>3365</v>
      </c>
      <c r="B175" t="s">
        <v>3366</v>
      </c>
      <c r="C175" t="s">
        <v>3367</v>
      </c>
      <c r="D175">
        <v>106</v>
      </c>
      <c r="E175" t="s">
        <v>3368</v>
      </c>
      <c r="F175" t="s">
        <v>18</v>
      </c>
      <c r="G175" t="s">
        <v>868</v>
      </c>
      <c r="H175">
        <v>2444</v>
      </c>
      <c r="I175" t="s">
        <v>91</v>
      </c>
      <c r="J175">
        <v>19221222</v>
      </c>
      <c r="K175">
        <v>20</v>
      </c>
      <c r="L175" t="s">
        <v>18</v>
      </c>
      <c r="M175">
        <v>2042985</v>
      </c>
      <c r="N175">
        <v>1</v>
      </c>
      <c r="O175" s="5">
        <v>4</v>
      </c>
      <c r="P175" s="5">
        <f t="shared" si="6"/>
        <v>9</v>
      </c>
      <c r="Q175" s="5" t="str">
        <f t="shared" si="7"/>
        <v>1390</v>
      </c>
      <c r="R175" s="5" t="str">
        <f t="shared" si="8"/>
        <v>org</v>
      </c>
    </row>
    <row r="176" spans="1:18" hidden="1" x14ac:dyDescent="0.2">
      <c r="A176" t="s">
        <v>3369</v>
      </c>
      <c r="B176" t="s">
        <v>3370</v>
      </c>
      <c r="C176" t="s">
        <v>580</v>
      </c>
      <c r="D176">
        <v>12</v>
      </c>
      <c r="E176" t="s">
        <v>3371</v>
      </c>
      <c r="F176" t="s">
        <v>3372</v>
      </c>
      <c r="G176" t="s">
        <v>2058</v>
      </c>
      <c r="H176">
        <v>4558</v>
      </c>
      <c r="I176" t="s">
        <v>34</v>
      </c>
      <c r="J176">
        <v>19280721</v>
      </c>
      <c r="K176" t="s">
        <v>18</v>
      </c>
      <c r="L176" t="s">
        <v>3373</v>
      </c>
      <c r="M176">
        <v>8796606</v>
      </c>
      <c r="N176">
        <v>8</v>
      </c>
      <c r="O176" s="5">
        <v>4</v>
      </c>
      <c r="P176" s="5">
        <f t="shared" si="6"/>
        <v>9</v>
      </c>
      <c r="Q176" s="5" t="str">
        <f t="shared" si="7"/>
        <v>3532</v>
      </c>
      <c r="R176" s="5" t="str">
        <f t="shared" si="8"/>
        <v>dup-1</v>
      </c>
    </row>
    <row r="177" spans="1:18" x14ac:dyDescent="0.2">
      <c r="A177" t="s">
        <v>3374</v>
      </c>
      <c r="B177" t="s">
        <v>491</v>
      </c>
      <c r="C177" t="s">
        <v>3375</v>
      </c>
      <c r="D177">
        <v>11</v>
      </c>
      <c r="E177" t="s">
        <v>3376</v>
      </c>
      <c r="F177" t="s">
        <v>3377</v>
      </c>
      <c r="G177" t="s">
        <v>3378</v>
      </c>
      <c r="H177">
        <v>2250</v>
      </c>
      <c r="I177" t="s">
        <v>91</v>
      </c>
      <c r="J177">
        <v>19011016</v>
      </c>
      <c r="K177" t="s">
        <v>18</v>
      </c>
      <c r="L177" t="s">
        <v>3379</v>
      </c>
      <c r="M177">
        <v>1936353</v>
      </c>
      <c r="N177">
        <v>0</v>
      </c>
      <c r="O177" s="5">
        <v>4</v>
      </c>
      <c r="P177" s="5">
        <f t="shared" si="6"/>
        <v>9</v>
      </c>
      <c r="Q177" s="5" t="str">
        <f t="shared" si="7"/>
        <v>2183</v>
      </c>
      <c r="R177" s="5" t="str">
        <f t="shared" si="8"/>
        <v>dup-0</v>
      </c>
    </row>
    <row r="178" spans="1:18" hidden="1" x14ac:dyDescent="0.2">
      <c r="A178" t="s">
        <v>3380</v>
      </c>
      <c r="B178" t="s">
        <v>3381</v>
      </c>
      <c r="C178" t="s">
        <v>1966</v>
      </c>
      <c r="D178">
        <v>26</v>
      </c>
      <c r="E178" t="s">
        <v>3382</v>
      </c>
      <c r="F178" t="s">
        <v>3383</v>
      </c>
      <c r="G178" t="s">
        <v>3384</v>
      </c>
      <c r="H178">
        <v>6725</v>
      </c>
      <c r="I178" t="s">
        <v>34</v>
      </c>
      <c r="J178">
        <v>19271121</v>
      </c>
      <c r="K178">
        <v>36</v>
      </c>
      <c r="L178" t="s">
        <v>3385</v>
      </c>
      <c r="M178">
        <v>3844387</v>
      </c>
      <c r="N178">
        <v>8</v>
      </c>
      <c r="O178" s="5">
        <v>4</v>
      </c>
      <c r="P178" s="5">
        <f t="shared" si="6"/>
        <v>9</v>
      </c>
      <c r="Q178" s="5" t="str">
        <f t="shared" si="7"/>
        <v>2431</v>
      </c>
      <c r="R178" s="5" t="str">
        <f t="shared" si="8"/>
        <v>org</v>
      </c>
    </row>
    <row r="179" spans="1:18" hidden="1" x14ac:dyDescent="0.2">
      <c r="A179" t="s">
        <v>3386</v>
      </c>
      <c r="B179" t="s">
        <v>3387</v>
      </c>
      <c r="C179" t="s">
        <v>428</v>
      </c>
      <c r="D179">
        <v>34</v>
      </c>
      <c r="E179" t="s">
        <v>3388</v>
      </c>
      <c r="F179" t="s">
        <v>18</v>
      </c>
      <c r="G179" t="s">
        <v>3389</v>
      </c>
      <c r="H179">
        <v>2640</v>
      </c>
      <c r="I179" t="s">
        <v>27</v>
      </c>
      <c r="J179">
        <v>19320409</v>
      </c>
      <c r="K179">
        <v>38</v>
      </c>
      <c r="L179" t="s">
        <v>3390</v>
      </c>
      <c r="M179">
        <v>8825645</v>
      </c>
      <c r="N179">
        <v>3</v>
      </c>
      <c r="O179" s="5">
        <v>4</v>
      </c>
      <c r="P179" s="5">
        <f t="shared" si="6"/>
        <v>9</v>
      </c>
      <c r="Q179" s="5" t="str">
        <f t="shared" si="7"/>
        <v>1179</v>
      </c>
      <c r="R179" s="5" t="str">
        <f t="shared" si="8"/>
        <v>org</v>
      </c>
    </row>
    <row r="180" spans="1:18" hidden="1" x14ac:dyDescent="0.2">
      <c r="A180" t="s">
        <v>3391</v>
      </c>
      <c r="B180" t="s">
        <v>299</v>
      </c>
      <c r="C180" t="s">
        <v>18</v>
      </c>
      <c r="D180">
        <v>47</v>
      </c>
      <c r="E180" t="s">
        <v>3392</v>
      </c>
      <c r="F180" t="s">
        <v>3393</v>
      </c>
      <c r="G180" t="s">
        <v>3394</v>
      </c>
      <c r="H180">
        <v>5016</v>
      </c>
      <c r="I180" t="s">
        <v>1475</v>
      </c>
      <c r="J180">
        <v>19810330</v>
      </c>
      <c r="K180">
        <v>19</v>
      </c>
      <c r="L180" t="s">
        <v>3395</v>
      </c>
      <c r="M180">
        <v>7927176</v>
      </c>
      <c r="N180">
        <v>0</v>
      </c>
      <c r="O180" s="5">
        <v>4</v>
      </c>
      <c r="P180" s="5">
        <f t="shared" si="6"/>
        <v>9</v>
      </c>
      <c r="Q180" s="5" t="str">
        <f t="shared" si="7"/>
        <v>3746</v>
      </c>
      <c r="R180" s="5" t="str">
        <f t="shared" si="8"/>
        <v>dup-1</v>
      </c>
    </row>
    <row r="181" spans="1:18" hidden="1" x14ac:dyDescent="0.2">
      <c r="A181" t="s">
        <v>3396</v>
      </c>
      <c r="B181" t="s">
        <v>3397</v>
      </c>
      <c r="C181" t="s">
        <v>3398</v>
      </c>
      <c r="D181">
        <v>204</v>
      </c>
      <c r="E181" t="s">
        <v>3399</v>
      </c>
      <c r="F181" t="s">
        <v>3400</v>
      </c>
      <c r="G181" t="s">
        <v>2874</v>
      </c>
      <c r="H181">
        <v>2032</v>
      </c>
      <c r="I181" t="s">
        <v>34</v>
      </c>
      <c r="J181">
        <v>19330211</v>
      </c>
      <c r="K181" t="s">
        <v>18</v>
      </c>
      <c r="L181" t="s">
        <v>3401</v>
      </c>
      <c r="M181">
        <v>9482798</v>
      </c>
      <c r="N181">
        <v>9</v>
      </c>
      <c r="O181" s="5">
        <v>4</v>
      </c>
      <c r="P181" s="5">
        <f t="shared" si="6"/>
        <v>9</v>
      </c>
      <c r="Q181" s="5" t="str">
        <f t="shared" si="7"/>
        <v>1439</v>
      </c>
      <c r="R181" s="5" t="str">
        <f t="shared" si="8"/>
        <v>dup-0</v>
      </c>
    </row>
    <row r="182" spans="1:18" hidden="1" x14ac:dyDescent="0.2">
      <c r="A182" t="s">
        <v>3402</v>
      </c>
      <c r="B182" t="s">
        <v>3403</v>
      </c>
      <c r="C182" t="s">
        <v>3404</v>
      </c>
      <c r="D182">
        <v>4</v>
      </c>
      <c r="E182" t="s">
        <v>3405</v>
      </c>
      <c r="F182" t="s">
        <v>18</v>
      </c>
      <c r="G182" t="s">
        <v>3406</v>
      </c>
      <c r="H182">
        <v>2284</v>
      </c>
      <c r="I182" t="s">
        <v>34</v>
      </c>
      <c r="J182">
        <v>19700810</v>
      </c>
      <c r="K182">
        <v>10</v>
      </c>
      <c r="L182" t="s">
        <v>3407</v>
      </c>
      <c r="M182">
        <v>5273367</v>
      </c>
      <c r="N182">
        <v>5</v>
      </c>
      <c r="O182" s="5">
        <v>4</v>
      </c>
      <c r="P182" s="5">
        <f t="shared" si="6"/>
        <v>9</v>
      </c>
      <c r="Q182" s="5" t="str">
        <f t="shared" si="7"/>
        <v>4776</v>
      </c>
      <c r="R182" s="5" t="str">
        <f t="shared" si="8"/>
        <v>org</v>
      </c>
    </row>
    <row r="183" spans="1:18" hidden="1" x14ac:dyDescent="0.2">
      <c r="A183" t="s">
        <v>3408</v>
      </c>
      <c r="B183" t="s">
        <v>3409</v>
      </c>
      <c r="C183" t="s">
        <v>2711</v>
      </c>
      <c r="D183">
        <v>73</v>
      </c>
      <c r="E183" t="s">
        <v>2713</v>
      </c>
      <c r="F183" t="s">
        <v>2714</v>
      </c>
      <c r="G183" t="s">
        <v>1949</v>
      </c>
      <c r="H183">
        <v>3058</v>
      </c>
      <c r="I183" t="s">
        <v>91</v>
      </c>
      <c r="J183">
        <v>19630330</v>
      </c>
      <c r="K183">
        <v>31</v>
      </c>
      <c r="L183" t="s">
        <v>2715</v>
      </c>
      <c r="M183">
        <v>2920096</v>
      </c>
      <c r="N183">
        <v>7</v>
      </c>
      <c r="O183" s="5">
        <v>4</v>
      </c>
      <c r="P183" s="5">
        <f t="shared" si="6"/>
        <v>9</v>
      </c>
      <c r="Q183" s="5" t="str">
        <f t="shared" si="7"/>
        <v>1083</v>
      </c>
      <c r="R183" s="5" t="str">
        <f t="shared" si="8"/>
        <v>org</v>
      </c>
    </row>
    <row r="184" spans="1:18" hidden="1" x14ac:dyDescent="0.2">
      <c r="A184" t="s">
        <v>3410</v>
      </c>
      <c r="B184" t="s">
        <v>844</v>
      </c>
      <c r="C184" t="s">
        <v>53</v>
      </c>
      <c r="D184">
        <v>33</v>
      </c>
      <c r="E184" t="s">
        <v>3411</v>
      </c>
      <c r="F184" t="s">
        <v>18</v>
      </c>
      <c r="G184" t="s">
        <v>1757</v>
      </c>
      <c r="H184">
        <v>6308</v>
      </c>
      <c r="I184" t="s">
        <v>34</v>
      </c>
      <c r="J184">
        <v>19810605</v>
      </c>
      <c r="K184" t="s">
        <v>18</v>
      </c>
      <c r="L184" t="s">
        <v>3412</v>
      </c>
      <c r="M184">
        <v>6498367</v>
      </c>
      <c r="N184">
        <v>1</v>
      </c>
      <c r="O184" s="5">
        <v>4</v>
      </c>
      <c r="P184" s="5">
        <f t="shared" si="6"/>
        <v>9</v>
      </c>
      <c r="Q184" s="5" t="str">
        <f t="shared" si="7"/>
        <v>2139</v>
      </c>
      <c r="R184" s="5" t="str">
        <f t="shared" si="8"/>
        <v>org</v>
      </c>
    </row>
    <row r="185" spans="1:18" hidden="1" x14ac:dyDescent="0.2">
      <c r="A185" t="s">
        <v>3413</v>
      </c>
      <c r="B185" t="s">
        <v>660</v>
      </c>
      <c r="C185" t="s">
        <v>1735</v>
      </c>
      <c r="D185">
        <v>17</v>
      </c>
      <c r="E185" t="s">
        <v>3414</v>
      </c>
      <c r="F185" t="s">
        <v>18</v>
      </c>
      <c r="G185" t="s">
        <v>3415</v>
      </c>
      <c r="H185">
        <v>3523</v>
      </c>
      <c r="I185" t="s">
        <v>27</v>
      </c>
      <c r="J185">
        <v>19850627</v>
      </c>
      <c r="K185">
        <v>21</v>
      </c>
      <c r="L185" t="s">
        <v>3416</v>
      </c>
      <c r="M185">
        <v>1939694</v>
      </c>
      <c r="N185">
        <v>4</v>
      </c>
      <c r="O185" s="5">
        <v>4</v>
      </c>
      <c r="P185" s="5">
        <f t="shared" si="6"/>
        <v>9</v>
      </c>
      <c r="Q185" s="5" t="str">
        <f t="shared" si="7"/>
        <v>4773</v>
      </c>
      <c r="R185" s="5" t="str">
        <f t="shared" si="8"/>
        <v>dup-1</v>
      </c>
    </row>
    <row r="186" spans="1:18" hidden="1" x14ac:dyDescent="0.2">
      <c r="A186" t="s">
        <v>3417</v>
      </c>
      <c r="B186" t="s">
        <v>434</v>
      </c>
      <c r="C186" t="s">
        <v>1306</v>
      </c>
      <c r="D186">
        <v>28</v>
      </c>
      <c r="E186" t="s">
        <v>776</v>
      </c>
      <c r="F186" t="s">
        <v>18</v>
      </c>
      <c r="G186" t="s">
        <v>594</v>
      </c>
      <c r="H186">
        <v>2439</v>
      </c>
      <c r="I186" t="s">
        <v>91</v>
      </c>
      <c r="J186">
        <v>19700307</v>
      </c>
      <c r="K186" t="s">
        <v>18</v>
      </c>
      <c r="L186" t="s">
        <v>3418</v>
      </c>
      <c r="M186">
        <v>4163753</v>
      </c>
      <c r="N186">
        <v>2</v>
      </c>
      <c r="O186" s="5">
        <v>4</v>
      </c>
      <c r="P186" s="5">
        <f t="shared" si="6"/>
        <v>9</v>
      </c>
      <c r="Q186" s="5" t="str">
        <f t="shared" si="7"/>
        <v>3090</v>
      </c>
      <c r="R186" s="5" t="str">
        <f t="shared" si="8"/>
        <v>org</v>
      </c>
    </row>
    <row r="187" spans="1:18" hidden="1" x14ac:dyDescent="0.2">
      <c r="A187" t="s">
        <v>3419</v>
      </c>
      <c r="B187" t="s">
        <v>3420</v>
      </c>
      <c r="C187" t="s">
        <v>3283</v>
      </c>
      <c r="D187">
        <v>35</v>
      </c>
      <c r="E187" t="s">
        <v>3421</v>
      </c>
      <c r="F187" t="s">
        <v>3422</v>
      </c>
      <c r="G187" t="s">
        <v>549</v>
      </c>
      <c r="H187">
        <v>6076</v>
      </c>
      <c r="I187" t="s">
        <v>27</v>
      </c>
      <c r="J187">
        <v>19130423</v>
      </c>
      <c r="K187">
        <v>25</v>
      </c>
      <c r="L187" t="s">
        <v>3423</v>
      </c>
      <c r="M187">
        <v>8190158</v>
      </c>
      <c r="N187">
        <v>5</v>
      </c>
      <c r="O187" s="5">
        <v>4</v>
      </c>
      <c r="P187" s="5">
        <f t="shared" si="6"/>
        <v>9</v>
      </c>
      <c r="Q187" s="5" t="str">
        <f t="shared" si="7"/>
        <v>4229</v>
      </c>
      <c r="R187" s="5" t="str">
        <f t="shared" si="8"/>
        <v>dup-1</v>
      </c>
    </row>
    <row r="188" spans="1:18" hidden="1" x14ac:dyDescent="0.2">
      <c r="A188" t="s">
        <v>1983</v>
      </c>
      <c r="B188" t="s">
        <v>3424</v>
      </c>
      <c r="C188" t="s">
        <v>296</v>
      </c>
      <c r="D188">
        <v>69</v>
      </c>
      <c r="E188" t="s">
        <v>3425</v>
      </c>
      <c r="F188" t="s">
        <v>18</v>
      </c>
      <c r="G188" t="s">
        <v>3426</v>
      </c>
      <c r="H188">
        <v>5041</v>
      </c>
      <c r="I188" t="s">
        <v>49</v>
      </c>
      <c r="J188">
        <v>19530607</v>
      </c>
      <c r="K188">
        <v>29</v>
      </c>
      <c r="L188" t="s">
        <v>3427</v>
      </c>
      <c r="M188">
        <v>4608374</v>
      </c>
      <c r="N188">
        <v>6</v>
      </c>
      <c r="O188" s="5">
        <v>4</v>
      </c>
      <c r="P188" s="5">
        <f t="shared" si="6"/>
        <v>8</v>
      </c>
      <c r="Q188" s="5" t="str">
        <f t="shared" si="7"/>
        <v>314</v>
      </c>
      <c r="R188" s="5" t="str">
        <f t="shared" si="8"/>
        <v>org</v>
      </c>
    </row>
    <row r="189" spans="1:18" hidden="1" x14ac:dyDescent="0.2">
      <c r="A189" t="s">
        <v>3428</v>
      </c>
      <c r="B189" t="s">
        <v>249</v>
      </c>
      <c r="C189" t="s">
        <v>3429</v>
      </c>
      <c r="D189" t="s">
        <v>18</v>
      </c>
      <c r="E189" t="s">
        <v>2842</v>
      </c>
      <c r="F189" t="s">
        <v>18</v>
      </c>
      <c r="G189" t="s">
        <v>3430</v>
      </c>
      <c r="H189">
        <v>3030</v>
      </c>
      <c r="I189" t="s">
        <v>18</v>
      </c>
      <c r="J189">
        <v>19850918</v>
      </c>
      <c r="K189" t="s">
        <v>18</v>
      </c>
      <c r="L189" t="s">
        <v>18</v>
      </c>
      <c r="M189">
        <v>2281877</v>
      </c>
      <c r="N189">
        <v>2</v>
      </c>
      <c r="O189" s="5">
        <v>4</v>
      </c>
      <c r="P189" s="5">
        <f t="shared" si="6"/>
        <v>9</v>
      </c>
      <c r="Q189" s="5" t="str">
        <f t="shared" si="7"/>
        <v>4505</v>
      </c>
      <c r="R189" s="5" t="str">
        <f t="shared" si="8"/>
        <v>dup-2</v>
      </c>
    </row>
    <row r="190" spans="1:18" hidden="1" x14ac:dyDescent="0.2">
      <c r="A190" t="s">
        <v>3431</v>
      </c>
      <c r="B190" t="s">
        <v>1425</v>
      </c>
      <c r="C190" t="s">
        <v>3432</v>
      </c>
      <c r="D190">
        <v>7</v>
      </c>
      <c r="E190" t="s">
        <v>3433</v>
      </c>
      <c r="F190" t="s">
        <v>3434</v>
      </c>
      <c r="G190" t="s">
        <v>3435</v>
      </c>
      <c r="H190">
        <v>7250</v>
      </c>
      <c r="I190" t="s">
        <v>91</v>
      </c>
      <c r="J190" t="s">
        <v>18</v>
      </c>
      <c r="K190">
        <v>23</v>
      </c>
      <c r="L190" t="s">
        <v>3436</v>
      </c>
      <c r="M190">
        <v>4083622</v>
      </c>
      <c r="N190">
        <v>8</v>
      </c>
      <c r="O190" s="5">
        <v>4</v>
      </c>
      <c r="P190" s="5">
        <f t="shared" si="6"/>
        <v>9</v>
      </c>
      <c r="Q190" s="5" t="str">
        <f t="shared" si="7"/>
        <v>4844</v>
      </c>
      <c r="R190" s="5" t="str">
        <f t="shared" si="8"/>
        <v>dup-1</v>
      </c>
    </row>
    <row r="191" spans="1:18" hidden="1" x14ac:dyDescent="0.2">
      <c r="A191" t="s">
        <v>3437</v>
      </c>
      <c r="B191" t="s">
        <v>1286</v>
      </c>
      <c r="C191" t="s">
        <v>384</v>
      </c>
      <c r="D191">
        <v>616</v>
      </c>
      <c r="E191" t="s">
        <v>3438</v>
      </c>
      <c r="F191" t="s">
        <v>18</v>
      </c>
      <c r="G191" t="s">
        <v>267</v>
      </c>
      <c r="H191">
        <v>3280</v>
      </c>
      <c r="I191" t="s">
        <v>49</v>
      </c>
      <c r="J191">
        <v>19430805</v>
      </c>
      <c r="K191">
        <v>30</v>
      </c>
      <c r="L191" t="s">
        <v>3439</v>
      </c>
      <c r="M191">
        <v>6396351</v>
      </c>
      <c r="N191">
        <v>0</v>
      </c>
      <c r="O191" s="5">
        <v>4</v>
      </c>
      <c r="P191" s="5">
        <f t="shared" si="6"/>
        <v>9</v>
      </c>
      <c r="Q191" s="5" t="str">
        <f t="shared" si="7"/>
        <v>3410</v>
      </c>
      <c r="R191" s="5" t="str">
        <f t="shared" si="8"/>
        <v>dup-2</v>
      </c>
    </row>
    <row r="192" spans="1:18" hidden="1" x14ac:dyDescent="0.2">
      <c r="A192" t="s">
        <v>3440</v>
      </c>
      <c r="B192" t="s">
        <v>3441</v>
      </c>
      <c r="C192" t="s">
        <v>684</v>
      </c>
      <c r="D192">
        <v>76</v>
      </c>
      <c r="E192" t="s">
        <v>3442</v>
      </c>
      <c r="F192" t="s">
        <v>18</v>
      </c>
      <c r="G192" t="s">
        <v>3443</v>
      </c>
      <c r="H192">
        <v>3160</v>
      </c>
      <c r="I192" t="s">
        <v>91</v>
      </c>
      <c r="J192">
        <v>19531125</v>
      </c>
      <c r="K192">
        <v>10</v>
      </c>
      <c r="L192" t="s">
        <v>3444</v>
      </c>
      <c r="M192">
        <v>3345172</v>
      </c>
      <c r="N192">
        <v>6</v>
      </c>
      <c r="O192" s="5">
        <v>4</v>
      </c>
      <c r="P192" s="5">
        <f t="shared" si="6"/>
        <v>9</v>
      </c>
      <c r="Q192" s="5" t="str">
        <f t="shared" si="7"/>
        <v>4270</v>
      </c>
      <c r="R192" s="5" t="str">
        <f t="shared" si="8"/>
        <v>dup-1</v>
      </c>
    </row>
    <row r="193" spans="1:18" hidden="1" x14ac:dyDescent="0.2">
      <c r="A193" t="s">
        <v>3445</v>
      </c>
      <c r="B193" t="s">
        <v>1309</v>
      </c>
      <c r="C193" t="s">
        <v>497</v>
      </c>
      <c r="D193">
        <v>15</v>
      </c>
      <c r="E193" t="s">
        <v>3080</v>
      </c>
      <c r="F193" t="s">
        <v>18</v>
      </c>
      <c r="G193" t="s">
        <v>1027</v>
      </c>
      <c r="H193">
        <v>7270</v>
      </c>
      <c r="I193" t="s">
        <v>20</v>
      </c>
      <c r="J193">
        <v>19170509</v>
      </c>
      <c r="K193">
        <v>26</v>
      </c>
      <c r="L193" t="s">
        <v>3446</v>
      </c>
      <c r="M193">
        <v>9609112</v>
      </c>
      <c r="N193">
        <v>7</v>
      </c>
      <c r="O193" s="5">
        <v>4</v>
      </c>
      <c r="P193" s="5">
        <f t="shared" si="6"/>
        <v>9</v>
      </c>
      <c r="Q193" s="5" t="str">
        <f t="shared" si="7"/>
        <v>4704</v>
      </c>
      <c r="R193" s="5" t="str">
        <f t="shared" si="8"/>
        <v>dup-0</v>
      </c>
    </row>
    <row r="194" spans="1:18" hidden="1" x14ac:dyDescent="0.2">
      <c r="A194" t="s">
        <v>3447</v>
      </c>
      <c r="B194" t="s">
        <v>3448</v>
      </c>
      <c r="C194" t="s">
        <v>592</v>
      </c>
      <c r="D194">
        <v>77</v>
      </c>
      <c r="E194" t="s">
        <v>3329</v>
      </c>
      <c r="F194" t="s">
        <v>18</v>
      </c>
      <c r="G194" t="s">
        <v>3330</v>
      </c>
      <c r="H194">
        <v>3365</v>
      </c>
      <c r="I194" t="s">
        <v>91</v>
      </c>
      <c r="J194">
        <v>19170411</v>
      </c>
      <c r="K194">
        <v>25</v>
      </c>
      <c r="L194" t="s">
        <v>3331</v>
      </c>
      <c r="M194">
        <v>9413814</v>
      </c>
      <c r="N194">
        <v>4</v>
      </c>
      <c r="O194" s="5">
        <v>4</v>
      </c>
      <c r="P194" s="5">
        <f t="shared" si="6"/>
        <v>9</v>
      </c>
      <c r="Q194" s="5" t="str">
        <f t="shared" si="7"/>
        <v>4377</v>
      </c>
      <c r="R194" s="5" t="str">
        <f t="shared" si="8"/>
        <v>dup-2</v>
      </c>
    </row>
    <row r="195" spans="1:18" hidden="1" x14ac:dyDescent="0.2">
      <c r="A195" t="s">
        <v>3449</v>
      </c>
      <c r="B195" t="s">
        <v>859</v>
      </c>
      <c r="C195" t="s">
        <v>416</v>
      </c>
      <c r="D195">
        <v>62</v>
      </c>
      <c r="E195" t="s">
        <v>1761</v>
      </c>
      <c r="F195" t="s">
        <v>18</v>
      </c>
      <c r="G195" t="s">
        <v>33</v>
      </c>
      <c r="H195">
        <v>5052</v>
      </c>
      <c r="I195" t="s">
        <v>34</v>
      </c>
      <c r="J195">
        <v>19971125</v>
      </c>
      <c r="K195" t="s">
        <v>18</v>
      </c>
      <c r="L195" t="s">
        <v>3450</v>
      </c>
      <c r="M195">
        <v>6278232</v>
      </c>
      <c r="N195">
        <v>0</v>
      </c>
      <c r="O195" s="5">
        <v>4</v>
      </c>
      <c r="P195" s="5">
        <f t="shared" ref="P195:P258" si="9">FIND("-",$A195,5)</f>
        <v>9</v>
      </c>
      <c r="Q195" s="5" t="str">
        <f t="shared" ref="Q195:Q258" si="10">MID($A195,$O195+1,$P195-$O195-1)</f>
        <v>1067</v>
      </c>
      <c r="R195" s="5" t="str">
        <f t="shared" ref="R195:R258" si="11">RIGHT($A195,LEN($A195)-$P195)</f>
        <v>org</v>
      </c>
    </row>
    <row r="196" spans="1:18" hidden="1" x14ac:dyDescent="0.2">
      <c r="A196" t="s">
        <v>3451</v>
      </c>
      <c r="B196" t="s">
        <v>3452</v>
      </c>
      <c r="C196" t="s">
        <v>45</v>
      </c>
      <c r="D196">
        <v>22</v>
      </c>
      <c r="E196" t="s">
        <v>18</v>
      </c>
      <c r="F196" t="s">
        <v>18</v>
      </c>
      <c r="G196" t="s">
        <v>1109</v>
      </c>
      <c r="H196">
        <v>3941</v>
      </c>
      <c r="I196" t="s">
        <v>27</v>
      </c>
      <c r="J196">
        <v>19531114</v>
      </c>
      <c r="K196">
        <v>22</v>
      </c>
      <c r="L196" t="s">
        <v>3453</v>
      </c>
      <c r="M196">
        <v>2820298</v>
      </c>
      <c r="N196">
        <v>9</v>
      </c>
      <c r="O196" s="5">
        <v>4</v>
      </c>
      <c r="P196" s="5">
        <f t="shared" si="9"/>
        <v>9</v>
      </c>
      <c r="Q196" s="5" t="str">
        <f t="shared" si="10"/>
        <v>2488</v>
      </c>
      <c r="R196" s="5" t="str">
        <f t="shared" si="11"/>
        <v>org</v>
      </c>
    </row>
    <row r="197" spans="1:18" hidden="1" x14ac:dyDescent="0.2">
      <c r="A197" t="s">
        <v>3454</v>
      </c>
      <c r="B197" t="s">
        <v>3455</v>
      </c>
      <c r="C197" t="s">
        <v>3456</v>
      </c>
      <c r="D197">
        <v>54</v>
      </c>
      <c r="E197" t="s">
        <v>517</v>
      </c>
      <c r="F197" t="s">
        <v>18</v>
      </c>
      <c r="G197" t="s">
        <v>3457</v>
      </c>
      <c r="H197">
        <v>3350</v>
      </c>
      <c r="I197" t="s">
        <v>34</v>
      </c>
      <c r="J197">
        <v>19381223</v>
      </c>
      <c r="K197">
        <v>23</v>
      </c>
      <c r="L197" t="s">
        <v>3458</v>
      </c>
      <c r="M197">
        <v>7327156</v>
      </c>
      <c r="N197">
        <v>5</v>
      </c>
      <c r="O197" s="5">
        <v>4</v>
      </c>
      <c r="P197" s="5">
        <f t="shared" si="9"/>
        <v>9</v>
      </c>
      <c r="Q197" s="5" t="str">
        <f t="shared" si="10"/>
        <v>1241</v>
      </c>
      <c r="R197" s="5" t="str">
        <f t="shared" si="11"/>
        <v>dup-3</v>
      </c>
    </row>
    <row r="198" spans="1:18" hidden="1" x14ac:dyDescent="0.2">
      <c r="A198" t="s">
        <v>3459</v>
      </c>
      <c r="B198" t="s">
        <v>1438</v>
      </c>
      <c r="C198" t="s">
        <v>516</v>
      </c>
      <c r="D198">
        <v>45</v>
      </c>
      <c r="E198" t="s">
        <v>751</v>
      </c>
      <c r="F198" t="s">
        <v>18</v>
      </c>
      <c r="G198" t="s">
        <v>33</v>
      </c>
      <c r="H198">
        <v>6152</v>
      </c>
      <c r="I198" t="s">
        <v>34</v>
      </c>
      <c r="J198">
        <v>19510701</v>
      </c>
      <c r="K198" t="s">
        <v>18</v>
      </c>
      <c r="L198" t="s">
        <v>3460</v>
      </c>
      <c r="M198">
        <v>3344350</v>
      </c>
      <c r="N198">
        <v>5</v>
      </c>
      <c r="O198" s="5">
        <v>4</v>
      </c>
      <c r="P198" s="5">
        <f t="shared" si="9"/>
        <v>8</v>
      </c>
      <c r="Q198" s="5" t="str">
        <f t="shared" si="10"/>
        <v>674</v>
      </c>
      <c r="R198" s="5" t="str">
        <f t="shared" si="11"/>
        <v>org</v>
      </c>
    </row>
    <row r="199" spans="1:18" hidden="1" x14ac:dyDescent="0.2">
      <c r="A199" t="s">
        <v>3461</v>
      </c>
      <c r="B199" t="s">
        <v>219</v>
      </c>
      <c r="C199" t="s">
        <v>3462</v>
      </c>
      <c r="D199">
        <v>8</v>
      </c>
      <c r="E199" t="s">
        <v>3463</v>
      </c>
      <c r="F199" t="s">
        <v>18</v>
      </c>
      <c r="G199" t="s">
        <v>3464</v>
      </c>
      <c r="H199">
        <v>5253</v>
      </c>
      <c r="I199" t="s">
        <v>18</v>
      </c>
      <c r="J199" t="s">
        <v>18</v>
      </c>
      <c r="K199" t="s">
        <v>18</v>
      </c>
      <c r="L199" t="s">
        <v>18</v>
      </c>
      <c r="M199">
        <v>4527035</v>
      </c>
      <c r="N199">
        <v>7</v>
      </c>
      <c r="O199" s="5">
        <v>4</v>
      </c>
      <c r="P199" s="5">
        <f t="shared" si="9"/>
        <v>9</v>
      </c>
      <c r="Q199" s="5" t="str">
        <f t="shared" si="10"/>
        <v>1986</v>
      </c>
      <c r="R199" s="5" t="str">
        <f t="shared" si="11"/>
        <v>org</v>
      </c>
    </row>
    <row r="200" spans="1:18" hidden="1" x14ac:dyDescent="0.2">
      <c r="A200" t="s">
        <v>3465</v>
      </c>
      <c r="B200" t="s">
        <v>320</v>
      </c>
      <c r="C200" t="s">
        <v>3466</v>
      </c>
      <c r="D200">
        <v>38</v>
      </c>
      <c r="E200" t="s">
        <v>3467</v>
      </c>
      <c r="F200" t="s">
        <v>3468</v>
      </c>
      <c r="G200" t="s">
        <v>837</v>
      </c>
      <c r="H200">
        <v>3136</v>
      </c>
      <c r="I200" t="s">
        <v>27</v>
      </c>
      <c r="J200">
        <v>19671008</v>
      </c>
      <c r="K200" t="s">
        <v>18</v>
      </c>
      <c r="L200" t="s">
        <v>3469</v>
      </c>
      <c r="M200">
        <v>7498257</v>
      </c>
      <c r="N200">
        <v>1</v>
      </c>
      <c r="O200" s="5">
        <v>4</v>
      </c>
      <c r="P200" s="5">
        <f t="shared" si="9"/>
        <v>9</v>
      </c>
      <c r="Q200" s="5" t="str">
        <f t="shared" si="10"/>
        <v>1880</v>
      </c>
      <c r="R200" s="5" t="str">
        <f t="shared" si="11"/>
        <v>dup-0</v>
      </c>
    </row>
    <row r="201" spans="1:18" hidden="1" x14ac:dyDescent="0.2">
      <c r="A201" t="s">
        <v>3470</v>
      </c>
      <c r="B201" t="s">
        <v>105</v>
      </c>
      <c r="C201" t="s">
        <v>38</v>
      </c>
      <c r="D201">
        <v>13</v>
      </c>
      <c r="E201" t="s">
        <v>962</v>
      </c>
      <c r="F201" t="s">
        <v>18</v>
      </c>
      <c r="G201" t="s">
        <v>3471</v>
      </c>
      <c r="H201">
        <v>2217</v>
      </c>
      <c r="I201" t="s">
        <v>18</v>
      </c>
      <c r="J201">
        <v>19961029</v>
      </c>
      <c r="K201" t="s">
        <v>18</v>
      </c>
      <c r="L201" t="s">
        <v>18</v>
      </c>
      <c r="M201">
        <v>5023725</v>
      </c>
      <c r="N201">
        <v>8</v>
      </c>
      <c r="O201" s="5">
        <v>4</v>
      </c>
      <c r="P201" s="5">
        <f t="shared" si="9"/>
        <v>9</v>
      </c>
      <c r="Q201" s="5" t="str">
        <f t="shared" si="10"/>
        <v>1980</v>
      </c>
      <c r="R201" s="5" t="str">
        <f t="shared" si="11"/>
        <v>org</v>
      </c>
    </row>
    <row r="202" spans="1:18" hidden="1" x14ac:dyDescent="0.2">
      <c r="A202" t="s">
        <v>3472</v>
      </c>
      <c r="B202" t="s">
        <v>3473</v>
      </c>
      <c r="C202" t="s">
        <v>3474</v>
      </c>
      <c r="D202">
        <v>30</v>
      </c>
      <c r="E202" t="s">
        <v>113</v>
      </c>
      <c r="F202" t="s">
        <v>18</v>
      </c>
      <c r="G202" t="s">
        <v>529</v>
      </c>
      <c r="H202">
        <v>3183</v>
      </c>
      <c r="I202" t="s">
        <v>84</v>
      </c>
      <c r="J202">
        <v>19100412</v>
      </c>
      <c r="K202" t="s">
        <v>18</v>
      </c>
      <c r="L202" t="s">
        <v>3475</v>
      </c>
      <c r="M202">
        <v>9782218</v>
      </c>
      <c r="N202">
        <v>8</v>
      </c>
      <c r="O202" s="5">
        <v>4</v>
      </c>
      <c r="P202" s="5">
        <f t="shared" si="9"/>
        <v>9</v>
      </c>
      <c r="Q202" s="5" t="str">
        <f t="shared" si="10"/>
        <v>2250</v>
      </c>
      <c r="R202" s="5" t="str">
        <f t="shared" si="11"/>
        <v>dup-1</v>
      </c>
    </row>
    <row r="203" spans="1:18" hidden="1" x14ac:dyDescent="0.2">
      <c r="A203" t="s">
        <v>3476</v>
      </c>
      <c r="B203" t="s">
        <v>647</v>
      </c>
      <c r="C203" t="s">
        <v>3477</v>
      </c>
      <c r="D203">
        <v>18</v>
      </c>
      <c r="E203" t="s">
        <v>3478</v>
      </c>
      <c r="F203" t="s">
        <v>3479</v>
      </c>
      <c r="G203" t="s">
        <v>3480</v>
      </c>
      <c r="H203">
        <v>6052</v>
      </c>
      <c r="I203" t="s">
        <v>20</v>
      </c>
      <c r="J203">
        <v>19631017</v>
      </c>
      <c r="K203">
        <v>24</v>
      </c>
      <c r="L203" t="s">
        <v>18</v>
      </c>
      <c r="M203">
        <v>3585352</v>
      </c>
      <c r="N203">
        <v>9</v>
      </c>
      <c r="O203" s="5">
        <v>4</v>
      </c>
      <c r="P203" s="5">
        <f t="shared" si="9"/>
        <v>9</v>
      </c>
      <c r="Q203" s="5" t="str">
        <f t="shared" si="10"/>
        <v>2715</v>
      </c>
      <c r="R203" s="5" t="str">
        <f t="shared" si="11"/>
        <v>dup-2</v>
      </c>
    </row>
    <row r="204" spans="1:18" hidden="1" x14ac:dyDescent="0.2">
      <c r="A204" t="s">
        <v>3481</v>
      </c>
      <c r="B204" t="s">
        <v>15</v>
      </c>
      <c r="C204" t="s">
        <v>38</v>
      </c>
      <c r="D204">
        <v>59</v>
      </c>
      <c r="E204" t="s">
        <v>3482</v>
      </c>
      <c r="F204" t="s">
        <v>3483</v>
      </c>
      <c r="G204" t="s">
        <v>1307</v>
      </c>
      <c r="H204">
        <v>2530</v>
      </c>
      <c r="I204" t="s">
        <v>34</v>
      </c>
      <c r="J204">
        <v>19230729</v>
      </c>
      <c r="K204" t="s">
        <v>18</v>
      </c>
      <c r="L204" t="s">
        <v>3484</v>
      </c>
      <c r="M204">
        <v>7660011</v>
      </c>
      <c r="N204">
        <v>4</v>
      </c>
      <c r="O204" s="5">
        <v>4</v>
      </c>
      <c r="P204" s="5">
        <f t="shared" si="9"/>
        <v>9</v>
      </c>
      <c r="Q204" s="5" t="str">
        <f t="shared" si="10"/>
        <v>2070</v>
      </c>
      <c r="R204" s="5" t="str">
        <f t="shared" si="11"/>
        <v>org</v>
      </c>
    </row>
    <row r="205" spans="1:18" hidden="1" x14ac:dyDescent="0.2">
      <c r="A205" t="s">
        <v>3485</v>
      </c>
      <c r="B205" t="s">
        <v>3486</v>
      </c>
      <c r="C205" t="s">
        <v>1151</v>
      </c>
      <c r="D205">
        <v>8</v>
      </c>
      <c r="E205" t="s">
        <v>18</v>
      </c>
      <c r="F205" t="s">
        <v>18</v>
      </c>
      <c r="G205" t="s">
        <v>3487</v>
      </c>
      <c r="H205">
        <v>2347</v>
      </c>
      <c r="I205" t="s">
        <v>1044</v>
      </c>
      <c r="J205">
        <v>19730609</v>
      </c>
      <c r="K205">
        <v>23</v>
      </c>
      <c r="L205" t="s">
        <v>3488</v>
      </c>
      <c r="M205">
        <v>2874771</v>
      </c>
      <c r="N205">
        <v>4</v>
      </c>
      <c r="O205" s="5">
        <v>4</v>
      </c>
      <c r="P205" s="5">
        <f t="shared" si="9"/>
        <v>9</v>
      </c>
      <c r="Q205" s="5" t="str">
        <f t="shared" si="10"/>
        <v>3731</v>
      </c>
      <c r="R205" s="5" t="str">
        <f t="shared" si="11"/>
        <v>dup-1</v>
      </c>
    </row>
    <row r="206" spans="1:18" hidden="1" x14ac:dyDescent="0.2">
      <c r="A206" t="s">
        <v>3489</v>
      </c>
      <c r="B206" t="s">
        <v>1915</v>
      </c>
      <c r="C206" t="s">
        <v>524</v>
      </c>
      <c r="D206">
        <v>23</v>
      </c>
      <c r="E206" t="s">
        <v>3490</v>
      </c>
      <c r="F206" t="s">
        <v>3491</v>
      </c>
      <c r="G206" t="s">
        <v>253</v>
      </c>
      <c r="H206">
        <v>5095</v>
      </c>
      <c r="I206" t="s">
        <v>27</v>
      </c>
      <c r="J206">
        <v>19401224</v>
      </c>
      <c r="K206">
        <v>24</v>
      </c>
      <c r="L206" t="s">
        <v>3492</v>
      </c>
      <c r="M206">
        <v>3744243</v>
      </c>
      <c r="N206">
        <v>5</v>
      </c>
      <c r="O206" s="5">
        <v>4</v>
      </c>
      <c r="P206" s="5">
        <f t="shared" si="9"/>
        <v>9</v>
      </c>
      <c r="Q206" s="5" t="str">
        <f t="shared" si="10"/>
        <v>2625</v>
      </c>
      <c r="R206" s="5" t="str">
        <f t="shared" si="11"/>
        <v>org</v>
      </c>
    </row>
    <row r="207" spans="1:18" hidden="1" x14ac:dyDescent="0.2">
      <c r="A207" t="s">
        <v>1540</v>
      </c>
      <c r="B207" t="s">
        <v>1409</v>
      </c>
      <c r="C207" t="s">
        <v>3493</v>
      </c>
      <c r="D207">
        <v>33</v>
      </c>
      <c r="E207" t="s">
        <v>3494</v>
      </c>
      <c r="F207" t="s">
        <v>18</v>
      </c>
      <c r="G207" t="s">
        <v>2874</v>
      </c>
      <c r="H207">
        <v>3126</v>
      </c>
      <c r="I207" t="s">
        <v>500</v>
      </c>
      <c r="J207">
        <v>19540101</v>
      </c>
      <c r="K207">
        <v>27</v>
      </c>
      <c r="L207" t="s">
        <v>3495</v>
      </c>
      <c r="M207">
        <v>3988801</v>
      </c>
      <c r="N207">
        <v>2</v>
      </c>
      <c r="O207" s="5">
        <v>4</v>
      </c>
      <c r="P207" s="5">
        <f t="shared" si="9"/>
        <v>8</v>
      </c>
      <c r="Q207" s="5" t="str">
        <f t="shared" si="10"/>
        <v>391</v>
      </c>
      <c r="R207" s="5" t="str">
        <f t="shared" si="11"/>
        <v>org</v>
      </c>
    </row>
    <row r="208" spans="1:18" hidden="1" x14ac:dyDescent="0.2">
      <c r="A208" t="s">
        <v>3496</v>
      </c>
      <c r="B208" t="s">
        <v>3497</v>
      </c>
      <c r="C208" t="s">
        <v>416</v>
      </c>
      <c r="D208">
        <v>20</v>
      </c>
      <c r="E208" t="s">
        <v>3498</v>
      </c>
      <c r="F208" t="s">
        <v>18</v>
      </c>
      <c r="G208" t="s">
        <v>3499</v>
      </c>
      <c r="H208">
        <v>6056</v>
      </c>
      <c r="I208" t="s">
        <v>91</v>
      </c>
      <c r="J208">
        <v>19570915</v>
      </c>
      <c r="K208" t="s">
        <v>18</v>
      </c>
      <c r="L208" t="s">
        <v>3500</v>
      </c>
      <c r="M208">
        <v>9971634</v>
      </c>
      <c r="N208">
        <v>8</v>
      </c>
      <c r="O208" s="5">
        <v>4</v>
      </c>
      <c r="P208" s="5">
        <f t="shared" si="9"/>
        <v>9</v>
      </c>
      <c r="Q208" s="5" t="str">
        <f t="shared" si="10"/>
        <v>2657</v>
      </c>
      <c r="R208" s="5" t="str">
        <f t="shared" si="11"/>
        <v>org</v>
      </c>
    </row>
    <row r="209" spans="1:18" hidden="1" x14ac:dyDescent="0.2">
      <c r="A209" t="s">
        <v>3501</v>
      </c>
      <c r="B209" t="s">
        <v>3502</v>
      </c>
      <c r="C209" t="s">
        <v>3503</v>
      </c>
      <c r="D209">
        <v>47</v>
      </c>
      <c r="E209" t="s">
        <v>3504</v>
      </c>
      <c r="F209" t="s">
        <v>3505</v>
      </c>
      <c r="G209" t="s">
        <v>1455</v>
      </c>
      <c r="H209">
        <v>7250</v>
      </c>
      <c r="I209" t="s">
        <v>20</v>
      </c>
      <c r="J209">
        <v>19460919</v>
      </c>
      <c r="K209" t="s">
        <v>18</v>
      </c>
      <c r="L209" t="s">
        <v>3506</v>
      </c>
      <c r="M209">
        <v>5022638</v>
      </c>
      <c r="N209">
        <v>2</v>
      </c>
      <c r="O209" s="5">
        <v>4</v>
      </c>
      <c r="P209" s="5">
        <f t="shared" si="9"/>
        <v>9</v>
      </c>
      <c r="Q209" s="5" t="str">
        <f t="shared" si="10"/>
        <v>3877</v>
      </c>
      <c r="R209" s="5" t="str">
        <f t="shared" si="11"/>
        <v>org</v>
      </c>
    </row>
    <row r="210" spans="1:18" hidden="1" x14ac:dyDescent="0.2">
      <c r="A210" t="s">
        <v>3507</v>
      </c>
      <c r="B210" t="s">
        <v>3508</v>
      </c>
      <c r="C210" t="s">
        <v>3509</v>
      </c>
      <c r="D210">
        <v>266</v>
      </c>
      <c r="E210" t="s">
        <v>3510</v>
      </c>
      <c r="F210" t="s">
        <v>3511</v>
      </c>
      <c r="G210" t="s">
        <v>3512</v>
      </c>
      <c r="H210">
        <v>7030</v>
      </c>
      <c r="I210" t="s">
        <v>27</v>
      </c>
      <c r="J210">
        <v>19690802</v>
      </c>
      <c r="K210">
        <v>10</v>
      </c>
      <c r="L210" t="s">
        <v>18</v>
      </c>
      <c r="M210">
        <v>6089889</v>
      </c>
      <c r="N210">
        <v>2</v>
      </c>
      <c r="O210" s="5">
        <v>4</v>
      </c>
      <c r="P210" s="5">
        <f t="shared" si="9"/>
        <v>9</v>
      </c>
      <c r="Q210" s="5" t="str">
        <f t="shared" si="10"/>
        <v>4622</v>
      </c>
      <c r="R210" s="5" t="str">
        <f t="shared" si="11"/>
        <v>dup-0</v>
      </c>
    </row>
    <row r="211" spans="1:18" hidden="1" x14ac:dyDescent="0.2">
      <c r="A211" t="s">
        <v>3513</v>
      </c>
      <c r="B211" t="s">
        <v>3514</v>
      </c>
      <c r="C211" t="s">
        <v>3515</v>
      </c>
      <c r="D211">
        <v>3</v>
      </c>
      <c r="E211" t="s">
        <v>3516</v>
      </c>
      <c r="F211" t="s">
        <v>18</v>
      </c>
      <c r="G211" t="s">
        <v>3517</v>
      </c>
      <c r="H211">
        <v>2711</v>
      </c>
      <c r="I211" t="s">
        <v>20</v>
      </c>
      <c r="J211">
        <v>19280813</v>
      </c>
      <c r="K211">
        <v>24</v>
      </c>
      <c r="L211" t="s">
        <v>3518</v>
      </c>
      <c r="M211">
        <v>7143972</v>
      </c>
      <c r="N211">
        <v>0</v>
      </c>
      <c r="O211" s="5">
        <v>4</v>
      </c>
      <c r="P211" s="5">
        <f t="shared" si="9"/>
        <v>9</v>
      </c>
      <c r="Q211" s="5" t="str">
        <f t="shared" si="10"/>
        <v>1476</v>
      </c>
      <c r="R211" s="5" t="str">
        <f t="shared" si="11"/>
        <v>org</v>
      </c>
    </row>
    <row r="212" spans="1:18" hidden="1" x14ac:dyDescent="0.2">
      <c r="A212" t="s">
        <v>3519</v>
      </c>
      <c r="B212" t="s">
        <v>3520</v>
      </c>
      <c r="C212" t="s">
        <v>3521</v>
      </c>
      <c r="D212">
        <v>10</v>
      </c>
      <c r="E212" t="s">
        <v>18</v>
      </c>
      <c r="F212" t="s">
        <v>18</v>
      </c>
      <c r="G212" t="s">
        <v>3522</v>
      </c>
      <c r="H212">
        <v>4506</v>
      </c>
      <c r="I212" t="s">
        <v>3523</v>
      </c>
      <c r="J212">
        <v>19870302</v>
      </c>
      <c r="K212" t="s">
        <v>18</v>
      </c>
      <c r="L212" t="s">
        <v>3524</v>
      </c>
      <c r="M212">
        <v>1934656</v>
      </c>
      <c r="N212">
        <v>1</v>
      </c>
      <c r="O212" s="5">
        <v>4</v>
      </c>
      <c r="P212" s="5">
        <f t="shared" si="9"/>
        <v>8</v>
      </c>
      <c r="Q212" s="5" t="str">
        <f t="shared" si="10"/>
        <v>688</v>
      </c>
      <c r="R212" s="5" t="str">
        <f t="shared" si="11"/>
        <v>dup-0</v>
      </c>
    </row>
    <row r="213" spans="1:18" hidden="1" x14ac:dyDescent="0.2">
      <c r="A213" t="s">
        <v>3525</v>
      </c>
      <c r="B213" t="s">
        <v>859</v>
      </c>
      <c r="C213" t="s">
        <v>373</v>
      </c>
      <c r="D213">
        <v>43</v>
      </c>
      <c r="E213" t="s">
        <v>3526</v>
      </c>
      <c r="F213" t="s">
        <v>3527</v>
      </c>
      <c r="G213" t="s">
        <v>1229</v>
      </c>
      <c r="H213">
        <v>2099</v>
      </c>
      <c r="I213" t="s">
        <v>91</v>
      </c>
      <c r="J213">
        <v>19050823</v>
      </c>
      <c r="K213">
        <v>34</v>
      </c>
      <c r="L213" t="s">
        <v>3528</v>
      </c>
      <c r="M213">
        <v>4201382</v>
      </c>
      <c r="N213">
        <v>5</v>
      </c>
      <c r="O213" s="5">
        <v>4</v>
      </c>
      <c r="P213" s="5">
        <f t="shared" si="9"/>
        <v>9</v>
      </c>
      <c r="Q213" s="5" t="str">
        <f t="shared" si="10"/>
        <v>1954</v>
      </c>
      <c r="R213" s="5" t="str">
        <f t="shared" si="11"/>
        <v>org</v>
      </c>
    </row>
    <row r="214" spans="1:18" hidden="1" x14ac:dyDescent="0.2">
      <c r="A214" t="s">
        <v>3529</v>
      </c>
      <c r="B214" t="s">
        <v>3387</v>
      </c>
      <c r="C214" t="s">
        <v>3530</v>
      </c>
      <c r="D214">
        <v>86</v>
      </c>
      <c r="E214" t="s">
        <v>3531</v>
      </c>
      <c r="F214" t="s">
        <v>18</v>
      </c>
      <c r="G214" t="s">
        <v>3532</v>
      </c>
      <c r="H214">
        <v>2138</v>
      </c>
      <c r="I214" t="s">
        <v>91</v>
      </c>
      <c r="J214">
        <v>19110417</v>
      </c>
      <c r="K214" t="s">
        <v>18</v>
      </c>
      <c r="L214" t="s">
        <v>3533</v>
      </c>
      <c r="M214">
        <v>9189234</v>
      </c>
      <c r="N214">
        <v>9</v>
      </c>
      <c r="O214" s="5">
        <v>4</v>
      </c>
      <c r="P214" s="5">
        <f t="shared" si="9"/>
        <v>9</v>
      </c>
      <c r="Q214" s="5" t="str">
        <f t="shared" si="10"/>
        <v>3172</v>
      </c>
      <c r="R214" s="5" t="str">
        <f t="shared" si="11"/>
        <v>org</v>
      </c>
    </row>
    <row r="215" spans="1:18" hidden="1" x14ac:dyDescent="0.2">
      <c r="A215" t="s">
        <v>3534</v>
      </c>
      <c r="B215" t="s">
        <v>3535</v>
      </c>
      <c r="C215" t="s">
        <v>3536</v>
      </c>
      <c r="D215">
        <v>2</v>
      </c>
      <c r="E215" t="s">
        <v>1862</v>
      </c>
      <c r="F215" t="s">
        <v>18</v>
      </c>
      <c r="G215" t="s">
        <v>18</v>
      </c>
      <c r="H215">
        <v>5016</v>
      </c>
      <c r="I215" t="s">
        <v>34</v>
      </c>
      <c r="J215">
        <v>19120714</v>
      </c>
      <c r="K215" t="s">
        <v>18</v>
      </c>
      <c r="L215" t="s">
        <v>3537</v>
      </c>
      <c r="M215">
        <v>2110457</v>
      </c>
      <c r="N215">
        <v>0</v>
      </c>
      <c r="O215" s="5">
        <v>4</v>
      </c>
      <c r="P215" s="5">
        <f t="shared" si="9"/>
        <v>9</v>
      </c>
      <c r="Q215" s="5" t="str">
        <f t="shared" si="10"/>
        <v>1100</v>
      </c>
      <c r="R215" s="5" t="str">
        <f t="shared" si="11"/>
        <v>dup-1</v>
      </c>
    </row>
    <row r="216" spans="1:18" hidden="1" x14ac:dyDescent="0.2">
      <c r="A216" t="s">
        <v>3538</v>
      </c>
      <c r="B216" t="s">
        <v>3539</v>
      </c>
      <c r="C216" t="s">
        <v>3540</v>
      </c>
      <c r="D216">
        <v>23</v>
      </c>
      <c r="E216" t="s">
        <v>3541</v>
      </c>
      <c r="F216" t="s">
        <v>18</v>
      </c>
      <c r="G216" t="s">
        <v>3542</v>
      </c>
      <c r="H216">
        <v>6150</v>
      </c>
      <c r="I216" t="s">
        <v>91</v>
      </c>
      <c r="J216">
        <v>19090817</v>
      </c>
      <c r="K216">
        <v>36</v>
      </c>
      <c r="L216" t="s">
        <v>3543</v>
      </c>
      <c r="M216">
        <v>1296911</v>
      </c>
      <c r="N216">
        <v>8</v>
      </c>
      <c r="O216" s="5">
        <v>4</v>
      </c>
      <c r="P216" s="5">
        <f t="shared" si="9"/>
        <v>8</v>
      </c>
      <c r="Q216" s="5" t="str">
        <f t="shared" si="10"/>
        <v>582</v>
      </c>
      <c r="R216" s="5" t="str">
        <f t="shared" si="11"/>
        <v>org</v>
      </c>
    </row>
    <row r="217" spans="1:18" hidden="1" x14ac:dyDescent="0.2">
      <c r="A217" t="s">
        <v>135</v>
      </c>
      <c r="B217" t="s">
        <v>930</v>
      </c>
      <c r="C217" t="s">
        <v>3544</v>
      </c>
      <c r="D217">
        <v>14</v>
      </c>
      <c r="E217" t="s">
        <v>3545</v>
      </c>
      <c r="F217" t="s">
        <v>3546</v>
      </c>
      <c r="G217" t="s">
        <v>3547</v>
      </c>
      <c r="H217">
        <v>4506</v>
      </c>
      <c r="I217" t="s">
        <v>91</v>
      </c>
      <c r="J217">
        <v>19581111</v>
      </c>
      <c r="K217">
        <v>34</v>
      </c>
      <c r="L217" t="s">
        <v>3548</v>
      </c>
      <c r="M217">
        <v>3799692</v>
      </c>
      <c r="N217">
        <v>1</v>
      </c>
      <c r="O217" s="5">
        <v>4</v>
      </c>
      <c r="P217" s="5">
        <f t="shared" si="9"/>
        <v>6</v>
      </c>
      <c r="Q217" s="5" t="str">
        <f t="shared" si="10"/>
        <v>0</v>
      </c>
      <c r="R217" s="5" t="str">
        <f t="shared" si="11"/>
        <v>org</v>
      </c>
    </row>
    <row r="218" spans="1:18" hidden="1" x14ac:dyDescent="0.2">
      <c r="A218" t="s">
        <v>3549</v>
      </c>
      <c r="B218" t="s">
        <v>87</v>
      </c>
      <c r="C218" t="s">
        <v>384</v>
      </c>
      <c r="D218">
        <v>116</v>
      </c>
      <c r="E218" t="s">
        <v>3550</v>
      </c>
      <c r="F218" t="s">
        <v>3551</v>
      </c>
      <c r="G218" t="s">
        <v>3552</v>
      </c>
      <c r="H218">
        <v>6464</v>
      </c>
      <c r="I218" t="s">
        <v>34</v>
      </c>
      <c r="J218" t="s">
        <v>18</v>
      </c>
      <c r="K218" t="s">
        <v>18</v>
      </c>
      <c r="L218" t="s">
        <v>3553</v>
      </c>
      <c r="M218">
        <v>1160600</v>
      </c>
      <c r="N218">
        <v>7</v>
      </c>
      <c r="O218" s="5">
        <v>4</v>
      </c>
      <c r="P218" s="5">
        <f t="shared" si="9"/>
        <v>9</v>
      </c>
      <c r="Q218" s="5" t="str">
        <f t="shared" si="10"/>
        <v>1952</v>
      </c>
      <c r="R218" s="5" t="str">
        <f t="shared" si="11"/>
        <v>dup-2</v>
      </c>
    </row>
    <row r="219" spans="1:18" hidden="1" x14ac:dyDescent="0.2">
      <c r="A219" t="s">
        <v>3554</v>
      </c>
      <c r="B219" t="s">
        <v>790</v>
      </c>
      <c r="C219" t="s">
        <v>336</v>
      </c>
      <c r="D219">
        <v>416</v>
      </c>
      <c r="E219" t="s">
        <v>3555</v>
      </c>
      <c r="F219" t="s">
        <v>18</v>
      </c>
      <c r="G219" t="s">
        <v>3556</v>
      </c>
      <c r="H219">
        <v>5092</v>
      </c>
      <c r="I219" t="s">
        <v>49</v>
      </c>
      <c r="J219">
        <v>19340601</v>
      </c>
      <c r="K219" t="s">
        <v>18</v>
      </c>
      <c r="L219" t="s">
        <v>3557</v>
      </c>
      <c r="M219">
        <v>9846151</v>
      </c>
      <c r="N219">
        <v>2</v>
      </c>
      <c r="O219" s="5">
        <v>4</v>
      </c>
      <c r="P219" s="5">
        <f t="shared" si="9"/>
        <v>9</v>
      </c>
      <c r="Q219" s="5" t="str">
        <f t="shared" si="10"/>
        <v>2495</v>
      </c>
      <c r="R219" s="5" t="str">
        <f t="shared" si="11"/>
        <v>dup-1</v>
      </c>
    </row>
    <row r="220" spans="1:18" hidden="1" x14ac:dyDescent="0.2">
      <c r="A220" t="s">
        <v>3558</v>
      </c>
      <c r="B220" t="s">
        <v>859</v>
      </c>
      <c r="C220" t="s">
        <v>3559</v>
      </c>
      <c r="D220">
        <v>325</v>
      </c>
      <c r="E220" t="s">
        <v>18</v>
      </c>
      <c r="F220" t="s">
        <v>3560</v>
      </c>
      <c r="G220" t="s">
        <v>3330</v>
      </c>
      <c r="H220">
        <v>6109</v>
      </c>
      <c r="I220" t="s">
        <v>34</v>
      </c>
      <c r="J220">
        <v>19250105</v>
      </c>
      <c r="K220" t="s">
        <v>18</v>
      </c>
      <c r="L220" t="s">
        <v>3561</v>
      </c>
      <c r="M220">
        <v>4558560</v>
      </c>
      <c r="N220">
        <v>4</v>
      </c>
      <c r="O220" s="5">
        <v>4</v>
      </c>
      <c r="P220" s="5">
        <f t="shared" si="9"/>
        <v>8</v>
      </c>
      <c r="Q220" s="5" t="str">
        <f t="shared" si="10"/>
        <v>534</v>
      </c>
      <c r="R220" s="5" t="str">
        <f t="shared" si="11"/>
        <v>org</v>
      </c>
    </row>
    <row r="221" spans="1:18" hidden="1" x14ac:dyDescent="0.2">
      <c r="A221" t="s">
        <v>3562</v>
      </c>
      <c r="B221" t="s">
        <v>3563</v>
      </c>
      <c r="C221" t="s">
        <v>2812</v>
      </c>
      <c r="D221">
        <v>12</v>
      </c>
      <c r="E221" t="s">
        <v>3564</v>
      </c>
      <c r="F221" t="s">
        <v>18</v>
      </c>
      <c r="G221" t="s">
        <v>1080</v>
      </c>
      <c r="H221">
        <v>6109</v>
      </c>
      <c r="I221" t="s">
        <v>27</v>
      </c>
      <c r="J221">
        <v>19891027</v>
      </c>
      <c r="K221">
        <v>9</v>
      </c>
      <c r="L221" t="s">
        <v>3565</v>
      </c>
      <c r="M221">
        <v>2128581</v>
      </c>
      <c r="N221">
        <v>0</v>
      </c>
      <c r="O221" s="5">
        <v>4</v>
      </c>
      <c r="P221" s="5">
        <f t="shared" si="9"/>
        <v>9</v>
      </c>
      <c r="Q221" s="5" t="str">
        <f t="shared" si="10"/>
        <v>2905</v>
      </c>
      <c r="R221" s="5" t="str">
        <f t="shared" si="11"/>
        <v>dup-2</v>
      </c>
    </row>
    <row r="222" spans="1:18" hidden="1" x14ac:dyDescent="0.2">
      <c r="A222" t="s">
        <v>3566</v>
      </c>
      <c r="B222" t="s">
        <v>3567</v>
      </c>
      <c r="C222" t="s">
        <v>3568</v>
      </c>
      <c r="D222">
        <v>13</v>
      </c>
      <c r="E222" t="s">
        <v>3268</v>
      </c>
      <c r="F222" t="s">
        <v>3569</v>
      </c>
      <c r="G222" t="s">
        <v>77</v>
      </c>
      <c r="H222">
        <v>6023</v>
      </c>
      <c r="I222" t="s">
        <v>18</v>
      </c>
      <c r="J222">
        <v>19120224</v>
      </c>
      <c r="K222">
        <v>26</v>
      </c>
      <c r="L222" t="s">
        <v>3570</v>
      </c>
      <c r="M222">
        <v>3347689</v>
      </c>
      <c r="N222">
        <v>4</v>
      </c>
      <c r="O222" s="5">
        <v>4</v>
      </c>
      <c r="P222" s="5">
        <f t="shared" si="9"/>
        <v>9</v>
      </c>
      <c r="Q222" s="5" t="str">
        <f t="shared" si="10"/>
        <v>2472</v>
      </c>
      <c r="R222" s="5" t="str">
        <f t="shared" si="11"/>
        <v>org</v>
      </c>
    </row>
    <row r="223" spans="1:18" hidden="1" x14ac:dyDescent="0.2">
      <c r="A223" t="s">
        <v>3571</v>
      </c>
      <c r="B223" t="s">
        <v>1051</v>
      </c>
      <c r="C223" t="s">
        <v>3572</v>
      </c>
      <c r="D223">
        <v>40</v>
      </c>
      <c r="E223" t="s">
        <v>1423</v>
      </c>
      <c r="F223" t="s">
        <v>18</v>
      </c>
      <c r="G223" t="s">
        <v>3573</v>
      </c>
      <c r="H223">
        <v>2151</v>
      </c>
      <c r="I223" t="s">
        <v>49</v>
      </c>
      <c r="J223">
        <v>19430130</v>
      </c>
      <c r="K223">
        <v>27</v>
      </c>
      <c r="L223" t="s">
        <v>3574</v>
      </c>
      <c r="M223">
        <v>6779361</v>
      </c>
      <c r="N223">
        <v>3</v>
      </c>
      <c r="O223" s="5">
        <v>4</v>
      </c>
      <c r="P223" s="5">
        <f t="shared" si="9"/>
        <v>8</v>
      </c>
      <c r="Q223" s="5" t="str">
        <f t="shared" si="10"/>
        <v>679</v>
      </c>
      <c r="R223" s="5" t="str">
        <f t="shared" si="11"/>
        <v>org</v>
      </c>
    </row>
    <row r="224" spans="1:18" hidden="1" x14ac:dyDescent="0.2">
      <c r="A224" t="s">
        <v>3575</v>
      </c>
      <c r="B224" t="s">
        <v>3576</v>
      </c>
      <c r="C224" t="s">
        <v>3577</v>
      </c>
      <c r="D224">
        <v>1</v>
      </c>
      <c r="E224" t="s">
        <v>3578</v>
      </c>
      <c r="F224" t="s">
        <v>18</v>
      </c>
      <c r="G224" t="s">
        <v>1425</v>
      </c>
      <c r="H224">
        <v>4077</v>
      </c>
      <c r="I224" t="s">
        <v>34</v>
      </c>
      <c r="J224">
        <v>19680225</v>
      </c>
      <c r="K224" t="s">
        <v>18</v>
      </c>
      <c r="L224" t="s">
        <v>3579</v>
      </c>
      <c r="M224">
        <v>5413922</v>
      </c>
      <c r="N224">
        <v>3</v>
      </c>
      <c r="O224" s="5">
        <v>4</v>
      </c>
      <c r="P224" s="5">
        <f t="shared" si="9"/>
        <v>9</v>
      </c>
      <c r="Q224" s="5" t="str">
        <f t="shared" si="10"/>
        <v>1019</v>
      </c>
      <c r="R224" s="5" t="str">
        <f t="shared" si="11"/>
        <v>dup-1</v>
      </c>
    </row>
    <row r="225" spans="1:18" hidden="1" x14ac:dyDescent="0.2">
      <c r="A225" t="s">
        <v>3580</v>
      </c>
      <c r="B225" t="s">
        <v>3581</v>
      </c>
      <c r="C225" t="s">
        <v>3582</v>
      </c>
      <c r="D225">
        <v>124</v>
      </c>
      <c r="E225" t="s">
        <v>3583</v>
      </c>
      <c r="F225" t="s">
        <v>18</v>
      </c>
      <c r="G225" t="s">
        <v>1378</v>
      </c>
      <c r="H225">
        <v>4870</v>
      </c>
      <c r="I225" t="s">
        <v>18</v>
      </c>
      <c r="J225">
        <v>19670203</v>
      </c>
      <c r="K225">
        <v>20</v>
      </c>
      <c r="L225" t="s">
        <v>3584</v>
      </c>
      <c r="M225">
        <v>3469689</v>
      </c>
      <c r="N225">
        <v>2</v>
      </c>
      <c r="O225" s="5">
        <v>4</v>
      </c>
      <c r="P225" s="5">
        <f t="shared" si="9"/>
        <v>9</v>
      </c>
      <c r="Q225" s="5" t="str">
        <f t="shared" si="10"/>
        <v>3401</v>
      </c>
      <c r="R225" s="5" t="str">
        <f t="shared" si="11"/>
        <v>dup-2</v>
      </c>
    </row>
    <row r="226" spans="1:18" hidden="1" x14ac:dyDescent="0.2">
      <c r="A226" t="s">
        <v>3585</v>
      </c>
      <c r="B226" t="s">
        <v>18</v>
      </c>
      <c r="C226" t="s">
        <v>3586</v>
      </c>
      <c r="D226">
        <v>0</v>
      </c>
      <c r="E226" t="s">
        <v>18</v>
      </c>
      <c r="F226" t="s">
        <v>18</v>
      </c>
      <c r="G226" t="s">
        <v>1378</v>
      </c>
      <c r="H226">
        <v>6037</v>
      </c>
      <c r="I226" t="s">
        <v>3587</v>
      </c>
      <c r="J226" t="s">
        <v>18</v>
      </c>
      <c r="K226">
        <v>25</v>
      </c>
      <c r="L226" t="s">
        <v>18</v>
      </c>
      <c r="M226">
        <v>8975281</v>
      </c>
      <c r="N226">
        <v>8</v>
      </c>
      <c r="O226" s="5">
        <v>4</v>
      </c>
      <c r="P226" s="5">
        <f t="shared" si="9"/>
        <v>9</v>
      </c>
      <c r="Q226" s="5" t="str">
        <f t="shared" si="10"/>
        <v>2318</v>
      </c>
      <c r="R226" s="5" t="str">
        <f t="shared" si="11"/>
        <v>dup-0</v>
      </c>
    </row>
    <row r="227" spans="1:18" hidden="1" x14ac:dyDescent="0.2">
      <c r="A227" t="s">
        <v>3588</v>
      </c>
      <c r="B227" t="s">
        <v>118</v>
      </c>
      <c r="C227" t="s">
        <v>592</v>
      </c>
      <c r="D227">
        <v>133</v>
      </c>
      <c r="E227" t="s">
        <v>3589</v>
      </c>
      <c r="F227" t="s">
        <v>3590</v>
      </c>
      <c r="G227" t="s">
        <v>1235</v>
      </c>
      <c r="H227">
        <v>4650</v>
      </c>
      <c r="I227" t="s">
        <v>34</v>
      </c>
      <c r="J227">
        <v>19640606</v>
      </c>
      <c r="K227">
        <v>31</v>
      </c>
      <c r="L227" t="s">
        <v>3591</v>
      </c>
      <c r="M227">
        <v>5368149</v>
      </c>
      <c r="N227">
        <v>8</v>
      </c>
      <c r="O227" s="5">
        <v>4</v>
      </c>
      <c r="P227" s="5">
        <f t="shared" si="9"/>
        <v>9</v>
      </c>
      <c r="Q227" s="5" t="str">
        <f t="shared" si="10"/>
        <v>4658</v>
      </c>
      <c r="R227" s="5" t="str">
        <f t="shared" si="11"/>
        <v>org</v>
      </c>
    </row>
    <row r="228" spans="1:18" hidden="1" x14ac:dyDescent="0.2">
      <c r="A228" t="s">
        <v>3592</v>
      </c>
      <c r="B228" t="s">
        <v>299</v>
      </c>
      <c r="C228" t="s">
        <v>3593</v>
      </c>
      <c r="D228">
        <v>5</v>
      </c>
      <c r="E228" t="s">
        <v>3594</v>
      </c>
      <c r="F228" t="s">
        <v>18</v>
      </c>
      <c r="G228" t="s">
        <v>880</v>
      </c>
      <c r="H228">
        <v>6110</v>
      </c>
      <c r="I228" t="s">
        <v>3595</v>
      </c>
      <c r="J228">
        <v>19681003</v>
      </c>
      <c r="K228">
        <v>28</v>
      </c>
      <c r="L228" t="s">
        <v>3596</v>
      </c>
      <c r="M228">
        <v>8814550</v>
      </c>
      <c r="N228">
        <v>3</v>
      </c>
      <c r="O228" s="5">
        <v>4</v>
      </c>
      <c r="P228" s="5">
        <f t="shared" si="9"/>
        <v>9</v>
      </c>
      <c r="Q228" s="5" t="str">
        <f t="shared" si="10"/>
        <v>2574</v>
      </c>
      <c r="R228" s="5" t="str">
        <f t="shared" si="11"/>
        <v>dup-0</v>
      </c>
    </row>
    <row r="229" spans="1:18" hidden="1" x14ac:dyDescent="0.2">
      <c r="A229" t="s">
        <v>3597</v>
      </c>
      <c r="B229" t="s">
        <v>3598</v>
      </c>
      <c r="C229" t="s">
        <v>384</v>
      </c>
      <c r="D229">
        <v>136</v>
      </c>
      <c r="E229" t="s">
        <v>3599</v>
      </c>
      <c r="F229" t="s">
        <v>18</v>
      </c>
      <c r="G229" t="s">
        <v>1432</v>
      </c>
      <c r="H229">
        <v>3450</v>
      </c>
      <c r="I229" t="s">
        <v>49</v>
      </c>
      <c r="J229">
        <v>19980311</v>
      </c>
      <c r="K229">
        <v>20</v>
      </c>
      <c r="L229" t="s">
        <v>3600</v>
      </c>
      <c r="M229">
        <v>7552541</v>
      </c>
      <c r="N229">
        <v>6</v>
      </c>
      <c r="O229" s="5">
        <v>4</v>
      </c>
      <c r="P229" s="5">
        <f t="shared" si="9"/>
        <v>9</v>
      </c>
      <c r="Q229" s="5" t="str">
        <f t="shared" si="10"/>
        <v>3097</v>
      </c>
      <c r="R229" s="5" t="str">
        <f t="shared" si="11"/>
        <v>dup-0</v>
      </c>
    </row>
    <row r="230" spans="1:18" hidden="1" x14ac:dyDescent="0.2">
      <c r="A230" t="s">
        <v>3601</v>
      </c>
      <c r="B230" t="s">
        <v>3602</v>
      </c>
      <c r="C230" t="s">
        <v>67</v>
      </c>
      <c r="D230">
        <v>16</v>
      </c>
      <c r="E230" t="s">
        <v>3603</v>
      </c>
      <c r="F230" t="s">
        <v>18</v>
      </c>
      <c r="G230" t="s">
        <v>1645</v>
      </c>
      <c r="H230">
        <v>3021</v>
      </c>
      <c r="I230" t="s">
        <v>91</v>
      </c>
      <c r="J230">
        <v>19880718</v>
      </c>
      <c r="K230" t="s">
        <v>18</v>
      </c>
      <c r="L230" t="s">
        <v>3604</v>
      </c>
      <c r="M230">
        <v>7562753</v>
      </c>
      <c r="N230">
        <v>3</v>
      </c>
      <c r="O230" s="5">
        <v>4</v>
      </c>
      <c r="P230" s="5">
        <f t="shared" si="9"/>
        <v>9</v>
      </c>
      <c r="Q230" s="5" t="str">
        <f t="shared" si="10"/>
        <v>4678</v>
      </c>
      <c r="R230" s="5" t="str">
        <f t="shared" si="11"/>
        <v>org</v>
      </c>
    </row>
    <row r="231" spans="1:18" hidden="1" x14ac:dyDescent="0.2">
      <c r="A231" t="s">
        <v>3605</v>
      </c>
      <c r="B231" t="s">
        <v>3606</v>
      </c>
      <c r="C231" t="s">
        <v>3607</v>
      </c>
      <c r="D231">
        <v>7</v>
      </c>
      <c r="E231" t="s">
        <v>3608</v>
      </c>
      <c r="F231" t="s">
        <v>18</v>
      </c>
      <c r="G231" t="s">
        <v>3609</v>
      </c>
      <c r="H231">
        <v>2619</v>
      </c>
      <c r="I231" t="s">
        <v>91</v>
      </c>
      <c r="J231">
        <v>19750923</v>
      </c>
      <c r="K231">
        <v>28</v>
      </c>
      <c r="L231" t="s">
        <v>3610</v>
      </c>
      <c r="M231">
        <v>1273826</v>
      </c>
      <c r="N231">
        <v>8</v>
      </c>
      <c r="O231" s="5">
        <v>4</v>
      </c>
      <c r="P231" s="5">
        <f t="shared" si="9"/>
        <v>9</v>
      </c>
      <c r="Q231" s="5" t="str">
        <f t="shared" si="10"/>
        <v>2485</v>
      </c>
      <c r="R231" s="5" t="str">
        <f t="shared" si="11"/>
        <v>dup-0</v>
      </c>
    </row>
    <row r="232" spans="1:18" hidden="1" x14ac:dyDescent="0.2">
      <c r="A232" t="s">
        <v>3611</v>
      </c>
      <c r="B232" t="s">
        <v>1012</v>
      </c>
      <c r="C232" t="s">
        <v>3612</v>
      </c>
      <c r="D232">
        <v>14</v>
      </c>
      <c r="E232" t="s">
        <v>3613</v>
      </c>
      <c r="F232" t="s">
        <v>18</v>
      </c>
      <c r="G232" t="s">
        <v>1229</v>
      </c>
      <c r="H232">
        <v>3959</v>
      </c>
      <c r="I232" t="s">
        <v>20</v>
      </c>
      <c r="J232">
        <v>19620725</v>
      </c>
      <c r="K232">
        <v>26</v>
      </c>
      <c r="L232" t="s">
        <v>3614</v>
      </c>
      <c r="M232">
        <v>6038352</v>
      </c>
      <c r="N232">
        <v>5</v>
      </c>
      <c r="O232" s="5">
        <v>4</v>
      </c>
      <c r="P232" s="5">
        <f t="shared" si="9"/>
        <v>9</v>
      </c>
      <c r="Q232" s="5" t="str">
        <f t="shared" si="10"/>
        <v>4534</v>
      </c>
      <c r="R232" s="5" t="str">
        <f t="shared" si="11"/>
        <v>org</v>
      </c>
    </row>
    <row r="233" spans="1:18" hidden="1" x14ac:dyDescent="0.2">
      <c r="A233" t="s">
        <v>3615</v>
      </c>
      <c r="B233" t="s">
        <v>690</v>
      </c>
      <c r="C233" t="s">
        <v>3616</v>
      </c>
      <c r="D233">
        <v>24</v>
      </c>
      <c r="E233" t="s">
        <v>3043</v>
      </c>
      <c r="F233" t="s">
        <v>3617</v>
      </c>
      <c r="G233" t="s">
        <v>329</v>
      </c>
      <c r="H233">
        <v>4605</v>
      </c>
      <c r="I233" t="s">
        <v>34</v>
      </c>
      <c r="J233">
        <v>19811226</v>
      </c>
      <c r="K233">
        <v>38</v>
      </c>
      <c r="L233" t="s">
        <v>3044</v>
      </c>
      <c r="M233">
        <v>7126521</v>
      </c>
      <c r="N233">
        <v>8</v>
      </c>
      <c r="O233" s="5">
        <v>4</v>
      </c>
      <c r="P233" s="5">
        <f t="shared" si="9"/>
        <v>9</v>
      </c>
      <c r="Q233" s="5" t="str">
        <f t="shared" si="10"/>
        <v>4081</v>
      </c>
      <c r="R233" s="5" t="str">
        <f t="shared" si="11"/>
        <v>org</v>
      </c>
    </row>
    <row r="234" spans="1:18" hidden="1" x14ac:dyDescent="0.2">
      <c r="A234" t="s">
        <v>3618</v>
      </c>
      <c r="B234" t="s">
        <v>3619</v>
      </c>
      <c r="C234" t="s">
        <v>151</v>
      </c>
      <c r="D234">
        <v>28</v>
      </c>
      <c r="E234" t="s">
        <v>18</v>
      </c>
      <c r="F234" t="s">
        <v>3620</v>
      </c>
      <c r="G234" t="s">
        <v>3621</v>
      </c>
      <c r="H234">
        <v>2847</v>
      </c>
      <c r="I234" t="s">
        <v>91</v>
      </c>
      <c r="J234">
        <v>19010122</v>
      </c>
      <c r="K234">
        <v>12</v>
      </c>
      <c r="L234" t="s">
        <v>3622</v>
      </c>
      <c r="M234">
        <v>4558268</v>
      </c>
      <c r="N234">
        <v>2</v>
      </c>
      <c r="O234" s="5">
        <v>4</v>
      </c>
      <c r="P234" s="5">
        <f t="shared" si="9"/>
        <v>9</v>
      </c>
      <c r="Q234" s="5" t="str">
        <f t="shared" si="10"/>
        <v>4109</v>
      </c>
      <c r="R234" s="5" t="str">
        <f t="shared" si="11"/>
        <v>org</v>
      </c>
    </row>
    <row r="235" spans="1:18" hidden="1" x14ac:dyDescent="0.2">
      <c r="A235" t="s">
        <v>3623</v>
      </c>
      <c r="B235" t="s">
        <v>3624</v>
      </c>
      <c r="C235" t="s">
        <v>3625</v>
      </c>
      <c r="D235">
        <v>3</v>
      </c>
      <c r="E235" t="s">
        <v>3626</v>
      </c>
      <c r="F235" t="s">
        <v>18</v>
      </c>
      <c r="G235" t="s">
        <v>3627</v>
      </c>
      <c r="H235">
        <v>3156</v>
      </c>
      <c r="I235" t="s">
        <v>34</v>
      </c>
      <c r="J235">
        <v>19931129</v>
      </c>
      <c r="K235">
        <v>35</v>
      </c>
      <c r="L235" t="s">
        <v>3628</v>
      </c>
      <c r="M235">
        <v>4192011</v>
      </c>
      <c r="N235">
        <v>1</v>
      </c>
      <c r="O235" s="5">
        <v>4</v>
      </c>
      <c r="P235" s="5">
        <f t="shared" si="9"/>
        <v>9</v>
      </c>
      <c r="Q235" s="5" t="str">
        <f t="shared" si="10"/>
        <v>3254</v>
      </c>
      <c r="R235" s="5" t="str">
        <f t="shared" si="11"/>
        <v>dup-4</v>
      </c>
    </row>
    <row r="236" spans="1:18" hidden="1" x14ac:dyDescent="0.2">
      <c r="A236" t="s">
        <v>3629</v>
      </c>
      <c r="B236" t="s">
        <v>374</v>
      </c>
      <c r="C236" t="s">
        <v>3630</v>
      </c>
      <c r="D236">
        <v>0</v>
      </c>
      <c r="E236" t="s">
        <v>3631</v>
      </c>
      <c r="F236" t="s">
        <v>18</v>
      </c>
      <c r="G236" t="s">
        <v>3573</v>
      </c>
      <c r="H236">
        <v>5052</v>
      </c>
      <c r="I236" t="s">
        <v>34</v>
      </c>
      <c r="J236">
        <v>19170529</v>
      </c>
      <c r="K236">
        <v>31</v>
      </c>
      <c r="L236" t="s">
        <v>3632</v>
      </c>
      <c r="M236">
        <v>3973678</v>
      </c>
      <c r="N236">
        <v>3</v>
      </c>
      <c r="O236" s="5">
        <v>4</v>
      </c>
      <c r="P236" s="5">
        <f t="shared" si="9"/>
        <v>9</v>
      </c>
      <c r="Q236" s="5" t="str">
        <f t="shared" si="10"/>
        <v>1708</v>
      </c>
      <c r="R236" s="5" t="str">
        <f t="shared" si="11"/>
        <v>dup-1</v>
      </c>
    </row>
    <row r="237" spans="1:18" hidden="1" x14ac:dyDescent="0.2">
      <c r="A237" t="s">
        <v>3633</v>
      </c>
      <c r="B237" t="s">
        <v>405</v>
      </c>
      <c r="C237" t="s">
        <v>18</v>
      </c>
      <c r="D237">
        <v>5</v>
      </c>
      <c r="E237" t="s">
        <v>3634</v>
      </c>
      <c r="F237" t="s">
        <v>3635</v>
      </c>
      <c r="G237" t="s">
        <v>3160</v>
      </c>
      <c r="H237">
        <v>4059</v>
      </c>
      <c r="I237" t="s">
        <v>49</v>
      </c>
      <c r="J237">
        <v>19530914</v>
      </c>
      <c r="K237">
        <v>24</v>
      </c>
      <c r="L237" t="s">
        <v>3636</v>
      </c>
      <c r="M237">
        <v>3519262</v>
      </c>
      <c r="N237">
        <v>8</v>
      </c>
      <c r="O237" s="5">
        <v>4</v>
      </c>
      <c r="P237" s="5">
        <f t="shared" si="9"/>
        <v>9</v>
      </c>
      <c r="Q237" s="5" t="str">
        <f t="shared" si="10"/>
        <v>1842</v>
      </c>
      <c r="R237" s="5" t="str">
        <f t="shared" si="11"/>
        <v>org</v>
      </c>
    </row>
    <row r="238" spans="1:18" hidden="1" x14ac:dyDescent="0.2">
      <c r="A238" t="s">
        <v>3637</v>
      </c>
      <c r="B238" t="s">
        <v>975</v>
      </c>
      <c r="C238" t="s">
        <v>3638</v>
      </c>
      <c r="D238">
        <v>60</v>
      </c>
      <c r="E238" t="s">
        <v>3639</v>
      </c>
      <c r="F238" t="s">
        <v>18</v>
      </c>
      <c r="G238" t="s">
        <v>3640</v>
      </c>
      <c r="H238">
        <v>4872</v>
      </c>
      <c r="I238" t="s">
        <v>91</v>
      </c>
      <c r="J238">
        <v>19580709</v>
      </c>
      <c r="K238">
        <v>26</v>
      </c>
      <c r="L238" t="s">
        <v>3641</v>
      </c>
      <c r="M238">
        <v>1525546</v>
      </c>
      <c r="N238">
        <v>9</v>
      </c>
      <c r="O238" s="5">
        <v>4</v>
      </c>
      <c r="P238" s="5">
        <f t="shared" si="9"/>
        <v>9</v>
      </c>
      <c r="Q238" s="5" t="str">
        <f t="shared" si="10"/>
        <v>3070</v>
      </c>
      <c r="R238" s="5" t="str">
        <f t="shared" si="11"/>
        <v>org</v>
      </c>
    </row>
    <row r="239" spans="1:18" x14ac:dyDescent="0.2">
      <c r="A239" t="s">
        <v>3642</v>
      </c>
      <c r="B239" t="s">
        <v>540</v>
      </c>
      <c r="C239" t="s">
        <v>3643</v>
      </c>
      <c r="D239">
        <v>11</v>
      </c>
      <c r="E239" t="s">
        <v>3644</v>
      </c>
      <c r="F239" t="s">
        <v>18</v>
      </c>
      <c r="G239" t="s">
        <v>3645</v>
      </c>
      <c r="H239">
        <v>3418</v>
      </c>
      <c r="I239" t="s">
        <v>91</v>
      </c>
      <c r="J239">
        <v>19500728</v>
      </c>
      <c r="K239">
        <v>23</v>
      </c>
      <c r="L239" t="s">
        <v>3646</v>
      </c>
      <c r="M239">
        <v>8935229</v>
      </c>
      <c r="N239">
        <v>0</v>
      </c>
      <c r="O239" s="5">
        <v>4</v>
      </c>
      <c r="P239" s="5">
        <f t="shared" si="9"/>
        <v>9</v>
      </c>
      <c r="Q239" s="5" t="str">
        <f t="shared" si="10"/>
        <v>1483</v>
      </c>
      <c r="R239" s="5" t="str">
        <f t="shared" si="11"/>
        <v>org</v>
      </c>
    </row>
    <row r="240" spans="1:18" hidden="1" x14ac:dyDescent="0.2">
      <c r="A240" t="s">
        <v>3647</v>
      </c>
      <c r="B240" t="s">
        <v>3366</v>
      </c>
      <c r="C240" t="s">
        <v>3648</v>
      </c>
      <c r="D240">
        <v>55</v>
      </c>
      <c r="E240" t="s">
        <v>3649</v>
      </c>
      <c r="F240" t="s">
        <v>3650</v>
      </c>
      <c r="G240" t="s">
        <v>3651</v>
      </c>
      <c r="H240">
        <v>3977</v>
      </c>
      <c r="I240" t="s">
        <v>18</v>
      </c>
      <c r="J240">
        <v>19010919</v>
      </c>
      <c r="K240">
        <v>33</v>
      </c>
      <c r="L240" t="s">
        <v>3652</v>
      </c>
      <c r="M240">
        <v>8394351</v>
      </c>
      <c r="N240">
        <v>7</v>
      </c>
      <c r="O240" s="5">
        <v>4</v>
      </c>
      <c r="P240" s="5">
        <f t="shared" si="9"/>
        <v>9</v>
      </c>
      <c r="Q240" s="5" t="str">
        <f t="shared" si="10"/>
        <v>1573</v>
      </c>
      <c r="R240" s="5" t="str">
        <f t="shared" si="11"/>
        <v>org</v>
      </c>
    </row>
    <row r="241" spans="1:18" hidden="1" x14ac:dyDescent="0.2">
      <c r="A241" t="s">
        <v>3653</v>
      </c>
      <c r="B241" t="s">
        <v>1387</v>
      </c>
      <c r="C241" t="s">
        <v>300</v>
      </c>
      <c r="D241">
        <v>20</v>
      </c>
      <c r="E241" t="s">
        <v>3178</v>
      </c>
      <c r="F241" t="s">
        <v>18</v>
      </c>
      <c r="G241" t="s">
        <v>3654</v>
      </c>
      <c r="H241">
        <v>2135</v>
      </c>
      <c r="I241" t="s">
        <v>3655</v>
      </c>
      <c r="J241">
        <v>19340919</v>
      </c>
      <c r="K241">
        <v>29</v>
      </c>
      <c r="L241" t="s">
        <v>3656</v>
      </c>
      <c r="M241">
        <v>2569038</v>
      </c>
      <c r="N241">
        <v>2</v>
      </c>
      <c r="O241" s="5">
        <v>4</v>
      </c>
      <c r="P241" s="5">
        <f t="shared" si="9"/>
        <v>9</v>
      </c>
      <c r="Q241" s="5" t="str">
        <f t="shared" si="10"/>
        <v>3600</v>
      </c>
      <c r="R241" s="5" t="str">
        <f t="shared" si="11"/>
        <v>dup-0</v>
      </c>
    </row>
    <row r="242" spans="1:18" hidden="1" x14ac:dyDescent="0.2">
      <c r="A242" t="s">
        <v>3657</v>
      </c>
      <c r="B242" t="s">
        <v>520</v>
      </c>
      <c r="C242" t="s">
        <v>18</v>
      </c>
      <c r="D242">
        <v>29</v>
      </c>
      <c r="E242" t="s">
        <v>3658</v>
      </c>
      <c r="F242" t="s">
        <v>18</v>
      </c>
      <c r="G242" t="s">
        <v>3659</v>
      </c>
      <c r="H242">
        <v>5400</v>
      </c>
      <c r="I242" t="s">
        <v>91</v>
      </c>
      <c r="J242">
        <v>19940510</v>
      </c>
      <c r="K242">
        <v>20</v>
      </c>
      <c r="L242" t="s">
        <v>3660</v>
      </c>
      <c r="M242">
        <v>6143884</v>
      </c>
      <c r="N242">
        <v>2</v>
      </c>
      <c r="O242" s="5">
        <v>4</v>
      </c>
      <c r="P242" s="5">
        <f t="shared" si="9"/>
        <v>8</v>
      </c>
      <c r="Q242" s="5" t="str">
        <f t="shared" si="10"/>
        <v>743</v>
      </c>
      <c r="R242" s="5" t="str">
        <f t="shared" si="11"/>
        <v>org</v>
      </c>
    </row>
    <row r="243" spans="1:18" hidden="1" x14ac:dyDescent="0.2">
      <c r="A243" t="s">
        <v>3661</v>
      </c>
      <c r="B243" t="s">
        <v>557</v>
      </c>
      <c r="C243" t="s">
        <v>1217</v>
      </c>
      <c r="D243">
        <v>5</v>
      </c>
      <c r="E243" t="s">
        <v>3662</v>
      </c>
      <c r="F243" t="s">
        <v>18</v>
      </c>
      <c r="G243" t="s">
        <v>3663</v>
      </c>
      <c r="H243">
        <v>4305</v>
      </c>
      <c r="I243" t="s">
        <v>20</v>
      </c>
      <c r="J243">
        <v>19191012</v>
      </c>
      <c r="K243">
        <v>35</v>
      </c>
      <c r="L243" t="s">
        <v>3664</v>
      </c>
      <c r="M243">
        <v>5683908</v>
      </c>
      <c r="N243">
        <v>2</v>
      </c>
      <c r="O243" s="5">
        <v>4</v>
      </c>
      <c r="P243" s="5">
        <f t="shared" si="9"/>
        <v>9</v>
      </c>
      <c r="Q243" s="5" t="str">
        <f t="shared" si="10"/>
        <v>4236</v>
      </c>
      <c r="R243" s="5" t="str">
        <f t="shared" si="11"/>
        <v>org</v>
      </c>
    </row>
    <row r="244" spans="1:18" hidden="1" x14ac:dyDescent="0.2">
      <c r="A244" t="s">
        <v>3665</v>
      </c>
      <c r="B244" t="s">
        <v>819</v>
      </c>
      <c r="C244" t="s">
        <v>1663</v>
      </c>
      <c r="D244" t="s">
        <v>18</v>
      </c>
      <c r="E244" t="s">
        <v>839</v>
      </c>
      <c r="F244" t="s">
        <v>18</v>
      </c>
      <c r="G244" t="s">
        <v>3666</v>
      </c>
      <c r="H244">
        <v>3350</v>
      </c>
      <c r="I244" t="s">
        <v>1200</v>
      </c>
      <c r="J244">
        <v>19990308</v>
      </c>
      <c r="K244">
        <v>35</v>
      </c>
      <c r="L244" t="s">
        <v>3667</v>
      </c>
      <c r="M244">
        <v>6998830</v>
      </c>
      <c r="N244">
        <v>1</v>
      </c>
      <c r="O244" s="5">
        <v>4</v>
      </c>
      <c r="P244" s="5">
        <f t="shared" si="9"/>
        <v>9</v>
      </c>
      <c r="Q244" s="5" t="str">
        <f t="shared" si="10"/>
        <v>4025</v>
      </c>
      <c r="R244" s="5" t="str">
        <f t="shared" si="11"/>
        <v>dup-3</v>
      </c>
    </row>
    <row r="245" spans="1:18" hidden="1" x14ac:dyDescent="0.2">
      <c r="A245" t="s">
        <v>3668</v>
      </c>
      <c r="B245" t="s">
        <v>2851</v>
      </c>
      <c r="C245" t="s">
        <v>2852</v>
      </c>
      <c r="D245">
        <v>32</v>
      </c>
      <c r="E245" t="s">
        <v>2853</v>
      </c>
      <c r="F245" t="s">
        <v>2854</v>
      </c>
      <c r="G245" t="s">
        <v>2855</v>
      </c>
      <c r="H245">
        <v>2707</v>
      </c>
      <c r="I245" t="s">
        <v>3669</v>
      </c>
      <c r="J245">
        <v>19081203</v>
      </c>
      <c r="K245">
        <v>26</v>
      </c>
      <c r="L245" t="s">
        <v>2856</v>
      </c>
      <c r="M245">
        <v>8045965</v>
      </c>
      <c r="N245">
        <v>6</v>
      </c>
      <c r="O245" s="5">
        <v>4</v>
      </c>
      <c r="P245" s="5">
        <f t="shared" si="9"/>
        <v>9</v>
      </c>
      <c r="Q245" s="5" t="str">
        <f t="shared" si="10"/>
        <v>2030</v>
      </c>
      <c r="R245" s="5" t="str">
        <f t="shared" si="11"/>
        <v>dup-2</v>
      </c>
    </row>
    <row r="246" spans="1:18" hidden="1" x14ac:dyDescent="0.2">
      <c r="A246" t="s">
        <v>3670</v>
      </c>
      <c r="B246" t="s">
        <v>1090</v>
      </c>
      <c r="C246" t="s">
        <v>3671</v>
      </c>
      <c r="D246">
        <v>16</v>
      </c>
      <c r="E246" t="s">
        <v>3672</v>
      </c>
      <c r="F246" t="s">
        <v>18</v>
      </c>
      <c r="G246" t="s">
        <v>967</v>
      </c>
      <c r="H246">
        <v>3957</v>
      </c>
      <c r="I246" t="s">
        <v>34</v>
      </c>
      <c r="J246">
        <v>19370409</v>
      </c>
      <c r="K246">
        <v>20</v>
      </c>
      <c r="L246" t="s">
        <v>3673</v>
      </c>
      <c r="M246">
        <v>1922568</v>
      </c>
      <c r="N246">
        <v>9</v>
      </c>
      <c r="O246" s="5">
        <v>4</v>
      </c>
      <c r="P246" s="5">
        <f t="shared" si="9"/>
        <v>8</v>
      </c>
      <c r="Q246" s="5" t="str">
        <f t="shared" si="10"/>
        <v>507</v>
      </c>
      <c r="R246" s="5" t="str">
        <f t="shared" si="11"/>
        <v>org</v>
      </c>
    </row>
    <row r="247" spans="1:18" hidden="1" x14ac:dyDescent="0.2">
      <c r="A247" t="s">
        <v>3674</v>
      </c>
      <c r="B247" t="s">
        <v>364</v>
      </c>
      <c r="C247" t="s">
        <v>3675</v>
      </c>
      <c r="D247">
        <v>13</v>
      </c>
      <c r="E247" t="s">
        <v>3676</v>
      </c>
      <c r="F247" t="s">
        <v>18</v>
      </c>
      <c r="G247" t="s">
        <v>514</v>
      </c>
      <c r="H247">
        <v>4814</v>
      </c>
      <c r="I247" t="s">
        <v>49</v>
      </c>
      <c r="J247">
        <v>19891018</v>
      </c>
      <c r="K247">
        <v>6</v>
      </c>
      <c r="L247" t="s">
        <v>3677</v>
      </c>
      <c r="M247">
        <v>9335418</v>
      </c>
      <c r="N247">
        <v>5</v>
      </c>
      <c r="O247" s="5">
        <v>4</v>
      </c>
      <c r="P247" s="5">
        <f t="shared" si="9"/>
        <v>9</v>
      </c>
      <c r="Q247" s="5" t="str">
        <f t="shared" si="10"/>
        <v>2264</v>
      </c>
      <c r="R247" s="5" t="str">
        <f t="shared" si="11"/>
        <v>org</v>
      </c>
    </row>
    <row r="248" spans="1:18" hidden="1" x14ac:dyDescent="0.2">
      <c r="A248" t="s">
        <v>3678</v>
      </c>
      <c r="B248" t="s">
        <v>1767</v>
      </c>
      <c r="C248" t="s">
        <v>151</v>
      </c>
      <c r="D248">
        <v>32</v>
      </c>
      <c r="E248" t="s">
        <v>3679</v>
      </c>
      <c r="F248" t="s">
        <v>18</v>
      </c>
      <c r="G248" t="s">
        <v>3680</v>
      </c>
      <c r="H248">
        <v>2107</v>
      </c>
      <c r="I248" t="s">
        <v>91</v>
      </c>
      <c r="J248">
        <v>19380828</v>
      </c>
      <c r="K248">
        <v>9</v>
      </c>
      <c r="L248" t="s">
        <v>3681</v>
      </c>
      <c r="M248">
        <v>7584401</v>
      </c>
      <c r="N248">
        <v>9</v>
      </c>
      <c r="O248" s="5">
        <v>4</v>
      </c>
      <c r="P248" s="5">
        <f t="shared" si="9"/>
        <v>9</v>
      </c>
      <c r="Q248" s="5" t="str">
        <f t="shared" si="10"/>
        <v>4135</v>
      </c>
      <c r="R248" s="5" t="str">
        <f t="shared" si="11"/>
        <v>org</v>
      </c>
    </row>
    <row r="249" spans="1:18" hidden="1" x14ac:dyDescent="0.2">
      <c r="A249" t="s">
        <v>3682</v>
      </c>
      <c r="B249" t="s">
        <v>3683</v>
      </c>
      <c r="C249" t="s">
        <v>3684</v>
      </c>
      <c r="D249">
        <v>9</v>
      </c>
      <c r="E249" t="s">
        <v>3685</v>
      </c>
      <c r="F249" t="s">
        <v>18</v>
      </c>
      <c r="G249" t="s">
        <v>3686</v>
      </c>
      <c r="H249">
        <v>2015</v>
      </c>
      <c r="I249" t="s">
        <v>18</v>
      </c>
      <c r="J249">
        <v>19070112</v>
      </c>
      <c r="K249" t="s">
        <v>18</v>
      </c>
      <c r="L249" t="s">
        <v>3687</v>
      </c>
      <c r="M249">
        <v>4447406</v>
      </c>
      <c r="N249">
        <v>3</v>
      </c>
      <c r="O249" s="5">
        <v>4</v>
      </c>
      <c r="P249" s="5">
        <f t="shared" si="9"/>
        <v>9</v>
      </c>
      <c r="Q249" s="5" t="str">
        <f t="shared" si="10"/>
        <v>2106</v>
      </c>
      <c r="R249" s="5" t="str">
        <f t="shared" si="11"/>
        <v>org</v>
      </c>
    </row>
    <row r="250" spans="1:18" hidden="1" x14ac:dyDescent="0.2">
      <c r="A250" t="s">
        <v>3688</v>
      </c>
      <c r="B250" t="s">
        <v>3689</v>
      </c>
      <c r="C250" t="s">
        <v>3690</v>
      </c>
      <c r="D250">
        <v>14</v>
      </c>
      <c r="E250" t="s">
        <v>3691</v>
      </c>
      <c r="F250" t="s">
        <v>3692</v>
      </c>
      <c r="G250" t="s">
        <v>3693</v>
      </c>
      <c r="H250">
        <v>2119</v>
      </c>
      <c r="I250" t="s">
        <v>49</v>
      </c>
      <c r="J250">
        <v>19060326</v>
      </c>
      <c r="K250">
        <v>13</v>
      </c>
      <c r="L250" t="s">
        <v>3694</v>
      </c>
      <c r="M250">
        <v>1430960</v>
      </c>
      <c r="N250">
        <v>3</v>
      </c>
      <c r="O250" s="5">
        <v>4</v>
      </c>
      <c r="P250" s="5">
        <f t="shared" si="9"/>
        <v>9</v>
      </c>
      <c r="Q250" s="5" t="str">
        <f t="shared" si="10"/>
        <v>4667</v>
      </c>
      <c r="R250" s="5" t="str">
        <f t="shared" si="11"/>
        <v>org</v>
      </c>
    </row>
    <row r="251" spans="1:18" hidden="1" x14ac:dyDescent="0.2">
      <c r="A251" t="s">
        <v>3695</v>
      </c>
      <c r="B251" t="s">
        <v>3696</v>
      </c>
      <c r="C251" t="s">
        <v>790</v>
      </c>
      <c r="D251">
        <v>8</v>
      </c>
      <c r="E251" t="s">
        <v>3697</v>
      </c>
      <c r="F251" t="s">
        <v>18</v>
      </c>
      <c r="G251" t="s">
        <v>3698</v>
      </c>
      <c r="H251">
        <v>3683</v>
      </c>
      <c r="I251" t="s">
        <v>49</v>
      </c>
      <c r="J251">
        <v>19290516</v>
      </c>
      <c r="K251">
        <v>37</v>
      </c>
      <c r="L251" t="s">
        <v>3699</v>
      </c>
      <c r="M251">
        <v>4613680</v>
      </c>
      <c r="N251">
        <v>8</v>
      </c>
      <c r="O251" s="5">
        <v>4</v>
      </c>
      <c r="P251" s="5">
        <f t="shared" si="9"/>
        <v>9</v>
      </c>
      <c r="Q251" s="5" t="str">
        <f t="shared" si="10"/>
        <v>4058</v>
      </c>
      <c r="R251" s="5" t="str">
        <f t="shared" si="11"/>
        <v>dup-1</v>
      </c>
    </row>
    <row r="252" spans="1:18" hidden="1" x14ac:dyDescent="0.2">
      <c r="A252" t="s">
        <v>3700</v>
      </c>
      <c r="B252" t="s">
        <v>3701</v>
      </c>
      <c r="C252" t="s">
        <v>18</v>
      </c>
      <c r="D252">
        <v>16</v>
      </c>
      <c r="E252" t="s">
        <v>3702</v>
      </c>
      <c r="F252" t="s">
        <v>18</v>
      </c>
      <c r="G252" t="s">
        <v>1464</v>
      </c>
      <c r="H252">
        <v>2340</v>
      </c>
      <c r="I252" t="s">
        <v>3703</v>
      </c>
      <c r="J252">
        <v>19530119</v>
      </c>
      <c r="K252">
        <v>32</v>
      </c>
      <c r="L252" t="s">
        <v>3704</v>
      </c>
      <c r="M252">
        <v>5656557</v>
      </c>
      <c r="N252">
        <v>5</v>
      </c>
      <c r="O252" s="5">
        <v>4</v>
      </c>
      <c r="P252" s="5">
        <f t="shared" si="9"/>
        <v>8</v>
      </c>
      <c r="Q252" s="5" t="str">
        <f t="shared" si="10"/>
        <v>612</v>
      </c>
      <c r="R252" s="5" t="str">
        <f t="shared" si="11"/>
        <v>dup-0</v>
      </c>
    </row>
    <row r="253" spans="1:18" hidden="1" x14ac:dyDescent="0.2">
      <c r="A253" t="s">
        <v>3705</v>
      </c>
      <c r="B253" t="s">
        <v>802</v>
      </c>
      <c r="C253" t="s">
        <v>3706</v>
      </c>
      <c r="D253">
        <v>1</v>
      </c>
      <c r="E253" t="s">
        <v>3707</v>
      </c>
      <c r="F253" t="s">
        <v>18</v>
      </c>
      <c r="G253" t="s">
        <v>3708</v>
      </c>
      <c r="H253">
        <v>6105</v>
      </c>
      <c r="I253" t="s">
        <v>34</v>
      </c>
      <c r="J253">
        <v>19860121</v>
      </c>
      <c r="K253">
        <v>28</v>
      </c>
      <c r="L253" t="s">
        <v>3709</v>
      </c>
      <c r="M253">
        <v>5124991</v>
      </c>
      <c r="N253">
        <v>5</v>
      </c>
      <c r="O253" s="5">
        <v>4</v>
      </c>
      <c r="P253" s="5">
        <f t="shared" si="9"/>
        <v>9</v>
      </c>
      <c r="Q253" s="5" t="str">
        <f t="shared" si="10"/>
        <v>1920</v>
      </c>
      <c r="R253" s="5" t="str">
        <f t="shared" si="11"/>
        <v>org</v>
      </c>
    </row>
    <row r="254" spans="1:18" hidden="1" x14ac:dyDescent="0.2">
      <c r="A254" t="s">
        <v>3710</v>
      </c>
      <c r="B254" t="s">
        <v>408</v>
      </c>
      <c r="C254" t="s">
        <v>516</v>
      </c>
      <c r="D254">
        <v>1</v>
      </c>
      <c r="E254" t="s">
        <v>3711</v>
      </c>
      <c r="F254" t="s">
        <v>1283</v>
      </c>
      <c r="G254" t="s">
        <v>2808</v>
      </c>
      <c r="H254">
        <v>2902</v>
      </c>
      <c r="I254" t="s">
        <v>91</v>
      </c>
      <c r="J254">
        <v>19000626</v>
      </c>
      <c r="K254" t="s">
        <v>18</v>
      </c>
      <c r="L254" t="s">
        <v>3712</v>
      </c>
      <c r="M254">
        <v>5791876</v>
      </c>
      <c r="N254">
        <v>3</v>
      </c>
      <c r="O254" s="5">
        <v>4</v>
      </c>
      <c r="P254" s="5">
        <f t="shared" si="9"/>
        <v>9</v>
      </c>
      <c r="Q254" s="5" t="str">
        <f t="shared" si="10"/>
        <v>4822</v>
      </c>
      <c r="R254" s="5" t="str">
        <f t="shared" si="11"/>
        <v>org</v>
      </c>
    </row>
    <row r="255" spans="1:18" hidden="1" x14ac:dyDescent="0.2">
      <c r="A255" t="s">
        <v>3713</v>
      </c>
      <c r="B255" t="s">
        <v>3714</v>
      </c>
      <c r="C255" t="s">
        <v>1059</v>
      </c>
      <c r="D255">
        <v>16</v>
      </c>
      <c r="E255" t="s">
        <v>2609</v>
      </c>
      <c r="F255" t="s">
        <v>3715</v>
      </c>
      <c r="G255" t="s">
        <v>33</v>
      </c>
      <c r="H255">
        <v>3218</v>
      </c>
      <c r="I255" t="s">
        <v>34</v>
      </c>
      <c r="J255">
        <v>19470824</v>
      </c>
      <c r="K255">
        <v>40</v>
      </c>
      <c r="L255" t="s">
        <v>3716</v>
      </c>
      <c r="M255">
        <v>3280921</v>
      </c>
      <c r="N255">
        <v>1</v>
      </c>
      <c r="O255" s="5">
        <v>4</v>
      </c>
      <c r="P255" s="5">
        <f t="shared" si="9"/>
        <v>9</v>
      </c>
      <c r="Q255" s="5" t="str">
        <f t="shared" si="10"/>
        <v>1029</v>
      </c>
      <c r="R255" s="5" t="str">
        <f t="shared" si="11"/>
        <v>dup-0</v>
      </c>
    </row>
    <row r="256" spans="1:18" hidden="1" x14ac:dyDescent="0.2">
      <c r="A256" t="s">
        <v>3717</v>
      </c>
      <c r="B256" t="s">
        <v>118</v>
      </c>
      <c r="C256" t="s">
        <v>3718</v>
      </c>
      <c r="D256">
        <v>115</v>
      </c>
      <c r="E256" t="s">
        <v>3719</v>
      </c>
      <c r="F256" t="s">
        <v>3720</v>
      </c>
      <c r="G256" t="s">
        <v>41</v>
      </c>
      <c r="H256">
        <v>2287</v>
      </c>
      <c r="I256" t="s">
        <v>34</v>
      </c>
      <c r="J256">
        <v>19620830</v>
      </c>
      <c r="K256">
        <v>23</v>
      </c>
      <c r="L256" t="s">
        <v>3721</v>
      </c>
      <c r="M256">
        <v>9231461</v>
      </c>
      <c r="N256">
        <v>8</v>
      </c>
      <c r="O256" s="5">
        <v>4</v>
      </c>
      <c r="P256" s="5">
        <f t="shared" si="9"/>
        <v>9</v>
      </c>
      <c r="Q256" s="5" t="str">
        <f t="shared" si="10"/>
        <v>2391</v>
      </c>
      <c r="R256" s="5" t="str">
        <f t="shared" si="11"/>
        <v>org</v>
      </c>
    </row>
    <row r="257" spans="1:18" hidden="1" x14ac:dyDescent="0.2">
      <c r="A257" t="s">
        <v>476</v>
      </c>
      <c r="B257" t="s">
        <v>3722</v>
      </c>
      <c r="C257" t="s">
        <v>352</v>
      </c>
      <c r="D257">
        <v>26</v>
      </c>
      <c r="E257" t="s">
        <v>3723</v>
      </c>
      <c r="F257" t="s">
        <v>18</v>
      </c>
      <c r="G257" t="s">
        <v>667</v>
      </c>
      <c r="H257">
        <v>5092</v>
      </c>
      <c r="I257" t="s">
        <v>34</v>
      </c>
      <c r="J257">
        <v>19040705</v>
      </c>
      <c r="K257">
        <v>33</v>
      </c>
      <c r="L257" t="s">
        <v>3724</v>
      </c>
      <c r="M257">
        <v>3274783</v>
      </c>
      <c r="N257">
        <v>2</v>
      </c>
      <c r="O257" s="5">
        <v>4</v>
      </c>
      <c r="P257" s="5">
        <f t="shared" si="9"/>
        <v>8</v>
      </c>
      <c r="Q257" s="5" t="str">
        <f t="shared" si="10"/>
        <v>432</v>
      </c>
      <c r="R257" s="5" t="str">
        <f t="shared" si="11"/>
        <v>org</v>
      </c>
    </row>
    <row r="258" spans="1:18" hidden="1" x14ac:dyDescent="0.2">
      <c r="A258" t="s">
        <v>3725</v>
      </c>
      <c r="B258" t="s">
        <v>3726</v>
      </c>
      <c r="C258" t="s">
        <v>1100</v>
      </c>
      <c r="D258">
        <v>414</v>
      </c>
      <c r="E258" t="s">
        <v>3727</v>
      </c>
      <c r="F258" t="s">
        <v>18</v>
      </c>
      <c r="G258" t="s">
        <v>621</v>
      </c>
      <c r="H258">
        <v>2300</v>
      </c>
      <c r="I258" t="s">
        <v>34</v>
      </c>
      <c r="J258">
        <v>19460115</v>
      </c>
      <c r="K258" t="s">
        <v>18</v>
      </c>
      <c r="L258" t="s">
        <v>3728</v>
      </c>
      <c r="M258">
        <v>8718788</v>
      </c>
      <c r="N258">
        <v>5</v>
      </c>
      <c r="O258" s="5">
        <v>4</v>
      </c>
      <c r="P258" s="5">
        <f t="shared" si="9"/>
        <v>9</v>
      </c>
      <c r="Q258" s="5" t="str">
        <f t="shared" si="10"/>
        <v>4255</v>
      </c>
      <c r="R258" s="5" t="str">
        <f t="shared" si="11"/>
        <v>org</v>
      </c>
    </row>
    <row r="259" spans="1:18" hidden="1" x14ac:dyDescent="0.2">
      <c r="A259" t="s">
        <v>3729</v>
      </c>
      <c r="B259" t="s">
        <v>3730</v>
      </c>
      <c r="C259" t="s">
        <v>3731</v>
      </c>
      <c r="D259">
        <v>42</v>
      </c>
      <c r="E259" t="s">
        <v>3732</v>
      </c>
      <c r="F259" t="s">
        <v>3733</v>
      </c>
      <c r="G259" t="s">
        <v>3734</v>
      </c>
      <c r="H259">
        <v>2250</v>
      </c>
      <c r="I259" t="s">
        <v>20</v>
      </c>
      <c r="J259">
        <v>19321120</v>
      </c>
      <c r="K259">
        <v>27</v>
      </c>
      <c r="L259" t="s">
        <v>3735</v>
      </c>
      <c r="M259">
        <v>3420909</v>
      </c>
      <c r="N259">
        <v>9</v>
      </c>
      <c r="O259" s="5">
        <v>4</v>
      </c>
      <c r="P259" s="5">
        <f t="shared" ref="P259:P322" si="12">FIND("-",$A259,5)</f>
        <v>9</v>
      </c>
      <c r="Q259" s="5" t="str">
        <f t="shared" ref="Q259:Q322" si="13">MID($A259,$O259+1,$P259-$O259-1)</f>
        <v>4942</v>
      </c>
      <c r="R259" s="5" t="str">
        <f t="shared" ref="R259:R322" si="14">RIGHT($A259,LEN($A259)-$P259)</f>
        <v>org</v>
      </c>
    </row>
    <row r="260" spans="1:18" hidden="1" x14ac:dyDescent="0.2">
      <c r="A260" t="s">
        <v>3736</v>
      </c>
      <c r="B260" t="s">
        <v>240</v>
      </c>
      <c r="C260" t="s">
        <v>2711</v>
      </c>
      <c r="D260">
        <v>5</v>
      </c>
      <c r="E260" t="s">
        <v>3737</v>
      </c>
      <c r="F260" t="s">
        <v>3738</v>
      </c>
      <c r="G260" t="s">
        <v>3739</v>
      </c>
      <c r="H260">
        <v>2285</v>
      </c>
      <c r="I260" t="s">
        <v>18</v>
      </c>
      <c r="J260" t="s">
        <v>18</v>
      </c>
      <c r="K260" t="s">
        <v>18</v>
      </c>
      <c r="L260" t="s">
        <v>3740</v>
      </c>
      <c r="M260">
        <v>5079954</v>
      </c>
      <c r="N260">
        <v>8</v>
      </c>
      <c r="O260" s="5">
        <v>4</v>
      </c>
      <c r="P260" s="5">
        <f t="shared" si="12"/>
        <v>9</v>
      </c>
      <c r="Q260" s="5" t="str">
        <f t="shared" si="13"/>
        <v>1748</v>
      </c>
      <c r="R260" s="5" t="str">
        <f t="shared" si="14"/>
        <v>org</v>
      </c>
    </row>
    <row r="261" spans="1:18" hidden="1" x14ac:dyDescent="0.2">
      <c r="A261" t="s">
        <v>3741</v>
      </c>
      <c r="B261" t="s">
        <v>531</v>
      </c>
      <c r="C261" t="s">
        <v>446</v>
      </c>
      <c r="D261">
        <v>8</v>
      </c>
      <c r="E261" t="s">
        <v>3742</v>
      </c>
      <c r="F261" t="s">
        <v>18</v>
      </c>
      <c r="G261" t="s">
        <v>3743</v>
      </c>
      <c r="H261">
        <v>4305</v>
      </c>
      <c r="I261" t="s">
        <v>279</v>
      </c>
      <c r="J261">
        <v>19060823</v>
      </c>
      <c r="K261">
        <v>30</v>
      </c>
      <c r="L261" t="s">
        <v>3744</v>
      </c>
      <c r="M261">
        <v>6110133</v>
      </c>
      <c r="N261">
        <v>3</v>
      </c>
      <c r="O261" s="5">
        <v>4</v>
      </c>
      <c r="P261" s="5">
        <f t="shared" si="12"/>
        <v>9</v>
      </c>
      <c r="Q261" s="5" t="str">
        <f t="shared" si="13"/>
        <v>1336</v>
      </c>
      <c r="R261" s="5" t="str">
        <f t="shared" si="14"/>
        <v>org</v>
      </c>
    </row>
    <row r="262" spans="1:18" hidden="1" x14ac:dyDescent="0.2">
      <c r="A262" t="s">
        <v>3745</v>
      </c>
      <c r="B262" t="s">
        <v>3746</v>
      </c>
      <c r="C262" t="s">
        <v>3747</v>
      </c>
      <c r="D262">
        <v>174</v>
      </c>
      <c r="E262" t="s">
        <v>3748</v>
      </c>
      <c r="F262" t="s">
        <v>18</v>
      </c>
      <c r="G262" t="s">
        <v>3749</v>
      </c>
      <c r="H262">
        <v>2212</v>
      </c>
      <c r="I262" t="s">
        <v>279</v>
      </c>
      <c r="J262">
        <v>19131212</v>
      </c>
      <c r="K262">
        <v>26</v>
      </c>
      <c r="L262" t="s">
        <v>3750</v>
      </c>
      <c r="M262">
        <v>2019436</v>
      </c>
      <c r="N262">
        <v>9</v>
      </c>
      <c r="O262" s="5">
        <v>4</v>
      </c>
      <c r="P262" s="5">
        <f t="shared" si="12"/>
        <v>9</v>
      </c>
      <c r="Q262" s="5" t="str">
        <f t="shared" si="13"/>
        <v>3871</v>
      </c>
      <c r="R262" s="5" t="str">
        <f t="shared" si="14"/>
        <v>dup-2</v>
      </c>
    </row>
    <row r="263" spans="1:18" hidden="1" x14ac:dyDescent="0.2">
      <c r="A263" t="s">
        <v>3751</v>
      </c>
      <c r="B263" t="s">
        <v>1405</v>
      </c>
      <c r="C263" t="s">
        <v>3752</v>
      </c>
      <c r="D263">
        <v>26</v>
      </c>
      <c r="E263" t="s">
        <v>3753</v>
      </c>
      <c r="F263" t="s">
        <v>3754</v>
      </c>
      <c r="G263" t="s">
        <v>3755</v>
      </c>
      <c r="H263">
        <v>6027</v>
      </c>
      <c r="I263" t="s">
        <v>279</v>
      </c>
      <c r="J263">
        <v>19550616</v>
      </c>
      <c r="K263" t="s">
        <v>18</v>
      </c>
      <c r="L263" t="s">
        <v>3756</v>
      </c>
      <c r="M263">
        <v>2240834</v>
      </c>
      <c r="N263">
        <v>0</v>
      </c>
      <c r="O263" s="5">
        <v>4</v>
      </c>
      <c r="P263" s="5">
        <f t="shared" si="12"/>
        <v>9</v>
      </c>
      <c r="Q263" s="5" t="str">
        <f t="shared" si="13"/>
        <v>4765</v>
      </c>
      <c r="R263" s="5" t="str">
        <f t="shared" si="14"/>
        <v>org</v>
      </c>
    </row>
    <row r="264" spans="1:18" hidden="1" x14ac:dyDescent="0.2">
      <c r="A264" t="s">
        <v>3757</v>
      </c>
      <c r="B264" t="s">
        <v>3758</v>
      </c>
      <c r="C264" t="s">
        <v>1148</v>
      </c>
      <c r="D264">
        <v>23</v>
      </c>
      <c r="E264" t="s">
        <v>3759</v>
      </c>
      <c r="F264" t="s">
        <v>18</v>
      </c>
      <c r="G264" t="s">
        <v>3760</v>
      </c>
      <c r="H264">
        <v>2460</v>
      </c>
      <c r="I264" t="s">
        <v>27</v>
      </c>
      <c r="J264">
        <v>19301001</v>
      </c>
      <c r="K264" t="s">
        <v>18</v>
      </c>
      <c r="L264" t="s">
        <v>3761</v>
      </c>
      <c r="M264">
        <v>9793243</v>
      </c>
      <c r="N264">
        <v>0</v>
      </c>
      <c r="O264" s="5">
        <v>4</v>
      </c>
      <c r="P264" s="5">
        <f t="shared" si="12"/>
        <v>9</v>
      </c>
      <c r="Q264" s="5" t="str">
        <f t="shared" si="13"/>
        <v>2743</v>
      </c>
      <c r="R264" s="5" t="str">
        <f t="shared" si="14"/>
        <v>org</v>
      </c>
    </row>
    <row r="265" spans="1:18" x14ac:dyDescent="0.2">
      <c r="A265" t="s">
        <v>886</v>
      </c>
      <c r="B265" t="s">
        <v>683</v>
      </c>
      <c r="C265" t="s">
        <v>3762</v>
      </c>
      <c r="D265">
        <v>38</v>
      </c>
      <c r="E265" t="s">
        <v>3763</v>
      </c>
      <c r="F265" t="s">
        <v>18</v>
      </c>
      <c r="G265" t="s">
        <v>3764</v>
      </c>
      <c r="H265">
        <v>6280</v>
      </c>
      <c r="I265" t="s">
        <v>91</v>
      </c>
      <c r="J265">
        <v>19871223</v>
      </c>
      <c r="K265">
        <v>34</v>
      </c>
      <c r="L265" t="s">
        <v>3765</v>
      </c>
      <c r="M265">
        <v>8011224</v>
      </c>
      <c r="N265">
        <v>0</v>
      </c>
      <c r="O265" s="5">
        <v>4</v>
      </c>
      <c r="P265" s="5">
        <f t="shared" si="12"/>
        <v>8</v>
      </c>
      <c r="Q265" s="5" t="str">
        <f t="shared" si="13"/>
        <v>205</v>
      </c>
      <c r="R265" s="5" t="str">
        <f t="shared" si="14"/>
        <v>org</v>
      </c>
    </row>
    <row r="266" spans="1:18" hidden="1" x14ac:dyDescent="0.2">
      <c r="A266" t="s">
        <v>3766</v>
      </c>
      <c r="B266" t="s">
        <v>3767</v>
      </c>
      <c r="C266" t="s">
        <v>3768</v>
      </c>
      <c r="D266">
        <v>63</v>
      </c>
      <c r="E266" t="s">
        <v>113</v>
      </c>
      <c r="F266" t="s">
        <v>18</v>
      </c>
      <c r="G266" t="s">
        <v>19</v>
      </c>
      <c r="H266" t="s">
        <v>18</v>
      </c>
      <c r="I266" t="s">
        <v>27</v>
      </c>
      <c r="J266">
        <v>19310429</v>
      </c>
      <c r="K266" t="s">
        <v>18</v>
      </c>
      <c r="L266" t="s">
        <v>3769</v>
      </c>
      <c r="M266">
        <v>5271931</v>
      </c>
      <c r="N266">
        <v>0</v>
      </c>
      <c r="O266" s="5">
        <v>4</v>
      </c>
      <c r="P266" s="5">
        <f t="shared" si="12"/>
        <v>9</v>
      </c>
      <c r="Q266" s="5" t="str">
        <f t="shared" si="13"/>
        <v>3959</v>
      </c>
      <c r="R266" s="5" t="str">
        <f t="shared" si="14"/>
        <v>dup-0</v>
      </c>
    </row>
    <row r="267" spans="1:18" hidden="1" x14ac:dyDescent="0.2">
      <c r="A267" t="s">
        <v>3770</v>
      </c>
      <c r="B267" t="s">
        <v>381</v>
      </c>
      <c r="C267" t="s">
        <v>3771</v>
      </c>
      <c r="D267">
        <v>15</v>
      </c>
      <c r="E267" t="s">
        <v>3382</v>
      </c>
      <c r="F267" t="s">
        <v>3772</v>
      </c>
      <c r="G267" t="s">
        <v>3773</v>
      </c>
      <c r="H267">
        <v>3146</v>
      </c>
      <c r="I267" t="s">
        <v>91</v>
      </c>
      <c r="J267">
        <v>19350314</v>
      </c>
      <c r="K267">
        <v>37</v>
      </c>
      <c r="L267" t="s">
        <v>3774</v>
      </c>
      <c r="M267">
        <v>1797914</v>
      </c>
      <c r="N267">
        <v>4</v>
      </c>
      <c r="O267" s="5">
        <v>4</v>
      </c>
      <c r="P267" s="5">
        <f t="shared" si="12"/>
        <v>9</v>
      </c>
      <c r="Q267" s="5" t="str">
        <f t="shared" si="13"/>
        <v>1214</v>
      </c>
      <c r="R267" s="5" t="str">
        <f t="shared" si="14"/>
        <v>org</v>
      </c>
    </row>
    <row r="268" spans="1:18" hidden="1" x14ac:dyDescent="0.2">
      <c r="A268" t="s">
        <v>3775</v>
      </c>
      <c r="B268" t="s">
        <v>249</v>
      </c>
      <c r="C268" t="s">
        <v>3776</v>
      </c>
      <c r="D268">
        <v>50</v>
      </c>
      <c r="E268" t="s">
        <v>784</v>
      </c>
      <c r="F268" t="s">
        <v>18</v>
      </c>
      <c r="G268" t="s">
        <v>1944</v>
      </c>
      <c r="H268">
        <v>2902</v>
      </c>
      <c r="I268" t="s">
        <v>20</v>
      </c>
      <c r="J268">
        <v>19500122</v>
      </c>
      <c r="K268">
        <v>19</v>
      </c>
      <c r="L268" t="s">
        <v>3777</v>
      </c>
      <c r="M268">
        <v>4188749</v>
      </c>
      <c r="N268">
        <v>8</v>
      </c>
      <c r="O268" s="5">
        <v>4</v>
      </c>
      <c r="P268" s="5">
        <f t="shared" si="12"/>
        <v>9</v>
      </c>
      <c r="Q268" s="5" t="str">
        <f t="shared" si="13"/>
        <v>2587</v>
      </c>
      <c r="R268" s="5" t="str">
        <f t="shared" si="14"/>
        <v>dup-2</v>
      </c>
    </row>
    <row r="269" spans="1:18" hidden="1" x14ac:dyDescent="0.2">
      <c r="A269" t="s">
        <v>3778</v>
      </c>
      <c r="B269" t="s">
        <v>3779</v>
      </c>
      <c r="C269" t="s">
        <v>3780</v>
      </c>
      <c r="D269">
        <v>72</v>
      </c>
      <c r="E269" t="s">
        <v>3781</v>
      </c>
      <c r="F269" t="s">
        <v>18</v>
      </c>
      <c r="G269" t="s">
        <v>3782</v>
      </c>
      <c r="H269">
        <v>6003</v>
      </c>
      <c r="I269" t="s">
        <v>49</v>
      </c>
      <c r="J269">
        <v>19360822</v>
      </c>
      <c r="K269">
        <v>30</v>
      </c>
      <c r="L269" t="s">
        <v>3783</v>
      </c>
      <c r="M269">
        <v>3256271</v>
      </c>
      <c r="N269">
        <v>5</v>
      </c>
      <c r="O269" s="5">
        <v>4</v>
      </c>
      <c r="P269" s="5">
        <f t="shared" si="12"/>
        <v>9</v>
      </c>
      <c r="Q269" s="5" t="str">
        <f t="shared" si="13"/>
        <v>3717</v>
      </c>
      <c r="R269" s="5" t="str">
        <f t="shared" si="14"/>
        <v>org</v>
      </c>
    </row>
    <row r="270" spans="1:18" hidden="1" x14ac:dyDescent="0.2">
      <c r="A270" t="s">
        <v>3784</v>
      </c>
      <c r="B270" t="s">
        <v>1158</v>
      </c>
      <c r="C270" t="s">
        <v>2651</v>
      </c>
      <c r="D270">
        <v>7</v>
      </c>
      <c r="E270" t="s">
        <v>3785</v>
      </c>
      <c r="F270" t="s">
        <v>3786</v>
      </c>
      <c r="G270" t="s">
        <v>1898</v>
      </c>
      <c r="H270">
        <v>2541</v>
      </c>
      <c r="I270" t="s">
        <v>34</v>
      </c>
      <c r="J270">
        <v>19130327</v>
      </c>
      <c r="K270">
        <v>26</v>
      </c>
      <c r="L270" t="s">
        <v>3787</v>
      </c>
      <c r="M270">
        <v>1724338</v>
      </c>
      <c r="N270">
        <v>6</v>
      </c>
      <c r="O270" s="5">
        <v>4</v>
      </c>
      <c r="P270" s="5">
        <f t="shared" si="12"/>
        <v>9</v>
      </c>
      <c r="Q270" s="5" t="str">
        <f t="shared" si="13"/>
        <v>3181</v>
      </c>
      <c r="R270" s="5" t="str">
        <f t="shared" si="14"/>
        <v>org</v>
      </c>
    </row>
    <row r="271" spans="1:18" hidden="1" x14ac:dyDescent="0.2">
      <c r="A271" t="s">
        <v>3788</v>
      </c>
      <c r="B271" t="s">
        <v>3464</v>
      </c>
      <c r="C271" t="s">
        <v>18</v>
      </c>
      <c r="D271">
        <v>7</v>
      </c>
      <c r="E271" t="s">
        <v>3789</v>
      </c>
      <c r="F271" t="s">
        <v>3790</v>
      </c>
      <c r="G271" t="s">
        <v>3791</v>
      </c>
      <c r="H271">
        <v>3111</v>
      </c>
      <c r="I271" t="s">
        <v>1977</v>
      </c>
      <c r="J271">
        <v>19591028</v>
      </c>
      <c r="K271" t="s">
        <v>18</v>
      </c>
      <c r="L271" t="s">
        <v>3792</v>
      </c>
      <c r="M271">
        <v>5644850</v>
      </c>
      <c r="N271">
        <v>0</v>
      </c>
      <c r="O271" s="5">
        <v>4</v>
      </c>
      <c r="P271" s="5">
        <f t="shared" si="12"/>
        <v>9</v>
      </c>
      <c r="Q271" s="5" t="str">
        <f t="shared" si="13"/>
        <v>4611</v>
      </c>
      <c r="R271" s="5" t="str">
        <f t="shared" si="14"/>
        <v>dup-1</v>
      </c>
    </row>
    <row r="272" spans="1:18" hidden="1" x14ac:dyDescent="0.2">
      <c r="A272" t="s">
        <v>3793</v>
      </c>
      <c r="B272" t="s">
        <v>1078</v>
      </c>
      <c r="C272" t="s">
        <v>3794</v>
      </c>
      <c r="D272">
        <v>18</v>
      </c>
      <c r="E272" t="s">
        <v>3795</v>
      </c>
      <c r="F272" t="s">
        <v>3796</v>
      </c>
      <c r="G272" t="s">
        <v>1441</v>
      </c>
      <c r="H272">
        <v>5008</v>
      </c>
      <c r="I272" t="s">
        <v>91</v>
      </c>
      <c r="J272">
        <v>19370781</v>
      </c>
      <c r="K272">
        <v>27</v>
      </c>
      <c r="L272" t="s">
        <v>3797</v>
      </c>
      <c r="M272">
        <v>8314744</v>
      </c>
      <c r="N272">
        <v>5</v>
      </c>
      <c r="O272" s="5">
        <v>4</v>
      </c>
      <c r="P272" s="5">
        <f t="shared" si="12"/>
        <v>9</v>
      </c>
      <c r="Q272" s="5" t="str">
        <f t="shared" si="13"/>
        <v>3969</v>
      </c>
      <c r="R272" s="5" t="str">
        <f t="shared" si="14"/>
        <v>dup-1</v>
      </c>
    </row>
    <row r="273" spans="1:18" hidden="1" x14ac:dyDescent="0.2">
      <c r="A273" t="s">
        <v>3798</v>
      </c>
      <c r="B273" t="s">
        <v>3799</v>
      </c>
      <c r="C273" t="s">
        <v>3800</v>
      </c>
      <c r="D273">
        <v>28</v>
      </c>
      <c r="E273" t="s">
        <v>3801</v>
      </c>
      <c r="F273" t="s">
        <v>18</v>
      </c>
      <c r="G273" t="s">
        <v>3802</v>
      </c>
      <c r="H273">
        <v>2560</v>
      </c>
      <c r="I273" t="s">
        <v>91</v>
      </c>
      <c r="J273">
        <v>19461030</v>
      </c>
      <c r="K273">
        <v>29</v>
      </c>
      <c r="L273" t="s">
        <v>3803</v>
      </c>
      <c r="M273">
        <v>5213477</v>
      </c>
      <c r="N273">
        <v>1</v>
      </c>
      <c r="O273" s="5">
        <v>4</v>
      </c>
      <c r="P273" s="5">
        <f t="shared" si="12"/>
        <v>9</v>
      </c>
      <c r="Q273" s="5" t="str">
        <f t="shared" si="13"/>
        <v>2452</v>
      </c>
      <c r="R273" s="5" t="str">
        <f t="shared" si="14"/>
        <v>dup-0</v>
      </c>
    </row>
    <row r="274" spans="1:18" hidden="1" x14ac:dyDescent="0.2">
      <c r="A274" t="s">
        <v>3804</v>
      </c>
      <c r="B274" t="s">
        <v>3805</v>
      </c>
      <c r="C274" t="s">
        <v>1026</v>
      </c>
      <c r="D274">
        <v>141</v>
      </c>
      <c r="E274" t="s">
        <v>3806</v>
      </c>
      <c r="F274" t="s">
        <v>18</v>
      </c>
      <c r="G274" t="s">
        <v>3807</v>
      </c>
      <c r="H274">
        <v>2134</v>
      </c>
      <c r="I274" t="s">
        <v>20</v>
      </c>
      <c r="J274">
        <v>19271004</v>
      </c>
      <c r="K274" t="s">
        <v>18</v>
      </c>
      <c r="L274" t="s">
        <v>3808</v>
      </c>
      <c r="M274">
        <v>4932140</v>
      </c>
      <c r="N274">
        <v>3</v>
      </c>
      <c r="O274" s="5">
        <v>4</v>
      </c>
      <c r="P274" s="5">
        <f t="shared" si="12"/>
        <v>9</v>
      </c>
      <c r="Q274" s="5" t="str">
        <f t="shared" si="13"/>
        <v>4113</v>
      </c>
      <c r="R274" s="5" t="str">
        <f t="shared" si="14"/>
        <v>dup-3</v>
      </c>
    </row>
    <row r="275" spans="1:18" hidden="1" x14ac:dyDescent="0.2">
      <c r="A275" t="s">
        <v>3809</v>
      </c>
      <c r="B275" t="s">
        <v>3810</v>
      </c>
      <c r="C275" t="s">
        <v>516</v>
      </c>
      <c r="D275">
        <v>88</v>
      </c>
      <c r="E275" t="s">
        <v>3811</v>
      </c>
      <c r="F275" t="s">
        <v>18</v>
      </c>
      <c r="G275" t="s">
        <v>3812</v>
      </c>
      <c r="H275">
        <v>2560</v>
      </c>
      <c r="I275" t="s">
        <v>3813</v>
      </c>
      <c r="J275">
        <v>19041127</v>
      </c>
      <c r="K275">
        <v>30</v>
      </c>
      <c r="L275" t="s">
        <v>3814</v>
      </c>
      <c r="M275">
        <v>3767800</v>
      </c>
      <c r="N275">
        <v>6</v>
      </c>
      <c r="O275" s="5">
        <v>4</v>
      </c>
      <c r="P275" s="5">
        <f t="shared" si="12"/>
        <v>9</v>
      </c>
      <c r="Q275" s="5" t="str">
        <f t="shared" si="13"/>
        <v>2042</v>
      </c>
      <c r="R275" s="5" t="str">
        <f t="shared" si="14"/>
        <v>dup-1</v>
      </c>
    </row>
    <row r="276" spans="1:18" hidden="1" x14ac:dyDescent="0.2">
      <c r="A276" t="s">
        <v>3815</v>
      </c>
      <c r="B276" t="s">
        <v>3816</v>
      </c>
      <c r="C276" t="s">
        <v>3817</v>
      </c>
      <c r="D276">
        <v>19</v>
      </c>
      <c r="E276" t="s">
        <v>3818</v>
      </c>
      <c r="F276" t="s">
        <v>18</v>
      </c>
      <c r="G276" t="s">
        <v>681</v>
      </c>
      <c r="H276">
        <v>2753</v>
      </c>
      <c r="I276" t="s">
        <v>84</v>
      </c>
      <c r="J276" t="s">
        <v>18</v>
      </c>
      <c r="K276">
        <v>24</v>
      </c>
      <c r="L276" t="s">
        <v>3819</v>
      </c>
      <c r="M276">
        <v>9763510</v>
      </c>
      <c r="N276">
        <v>0</v>
      </c>
      <c r="O276" s="5">
        <v>4</v>
      </c>
      <c r="P276" s="5">
        <f t="shared" si="12"/>
        <v>9</v>
      </c>
      <c r="Q276" s="5" t="str">
        <f t="shared" si="13"/>
        <v>2654</v>
      </c>
      <c r="R276" s="5" t="str">
        <f t="shared" si="14"/>
        <v>org</v>
      </c>
    </row>
    <row r="277" spans="1:18" hidden="1" x14ac:dyDescent="0.2">
      <c r="A277" t="s">
        <v>3820</v>
      </c>
      <c r="B277" t="s">
        <v>3122</v>
      </c>
      <c r="C277" t="s">
        <v>3283</v>
      </c>
      <c r="D277">
        <v>4</v>
      </c>
      <c r="E277" t="s">
        <v>3421</v>
      </c>
      <c r="F277" t="s">
        <v>3422</v>
      </c>
      <c r="G277" t="s">
        <v>549</v>
      </c>
      <c r="H277">
        <v>6067</v>
      </c>
      <c r="I277" t="s">
        <v>27</v>
      </c>
      <c r="J277">
        <v>19130423</v>
      </c>
      <c r="K277">
        <v>25</v>
      </c>
      <c r="L277" t="s">
        <v>3423</v>
      </c>
      <c r="M277">
        <v>8190158</v>
      </c>
      <c r="N277">
        <v>5</v>
      </c>
      <c r="O277" s="5">
        <v>4</v>
      </c>
      <c r="P277" s="5">
        <f t="shared" si="12"/>
        <v>9</v>
      </c>
      <c r="Q277" s="5" t="str">
        <f t="shared" si="13"/>
        <v>4229</v>
      </c>
      <c r="R277" s="5" t="str">
        <f t="shared" si="14"/>
        <v>dup-2</v>
      </c>
    </row>
    <row r="278" spans="1:18" hidden="1" x14ac:dyDescent="0.2">
      <c r="A278" t="s">
        <v>3821</v>
      </c>
      <c r="B278" t="s">
        <v>3822</v>
      </c>
      <c r="C278" t="s">
        <v>52</v>
      </c>
      <c r="D278">
        <v>20</v>
      </c>
      <c r="E278" t="s">
        <v>3823</v>
      </c>
      <c r="F278" t="s">
        <v>18</v>
      </c>
      <c r="G278" t="s">
        <v>3760</v>
      </c>
      <c r="H278">
        <v>5251</v>
      </c>
      <c r="I278" t="s">
        <v>91</v>
      </c>
      <c r="J278">
        <v>19440529</v>
      </c>
      <c r="K278">
        <v>23</v>
      </c>
      <c r="L278" t="s">
        <v>3824</v>
      </c>
      <c r="M278">
        <v>6176335</v>
      </c>
      <c r="N278">
        <v>7</v>
      </c>
      <c r="O278" s="5">
        <v>4</v>
      </c>
      <c r="P278" s="5">
        <f t="shared" si="12"/>
        <v>9</v>
      </c>
      <c r="Q278" s="5" t="str">
        <f t="shared" si="13"/>
        <v>2114</v>
      </c>
      <c r="R278" s="5" t="str">
        <f t="shared" si="14"/>
        <v>dup-2</v>
      </c>
    </row>
    <row r="279" spans="1:18" hidden="1" x14ac:dyDescent="0.2">
      <c r="A279" t="s">
        <v>3825</v>
      </c>
      <c r="B279" t="s">
        <v>3826</v>
      </c>
      <c r="C279" t="s">
        <v>3827</v>
      </c>
      <c r="D279">
        <v>31</v>
      </c>
      <c r="E279" t="s">
        <v>2846</v>
      </c>
      <c r="F279" t="s">
        <v>18</v>
      </c>
      <c r="G279" t="s">
        <v>1208</v>
      </c>
      <c r="H279">
        <v>3082</v>
      </c>
      <c r="I279" t="s">
        <v>34</v>
      </c>
      <c r="J279" t="s">
        <v>18</v>
      </c>
      <c r="K279">
        <v>21</v>
      </c>
      <c r="L279" t="s">
        <v>2847</v>
      </c>
      <c r="M279">
        <v>5070103</v>
      </c>
      <c r="N279">
        <v>9</v>
      </c>
      <c r="O279" s="5">
        <v>4</v>
      </c>
      <c r="P279" s="5">
        <f t="shared" si="12"/>
        <v>9</v>
      </c>
      <c r="Q279" s="5" t="str">
        <f t="shared" si="13"/>
        <v>2688</v>
      </c>
      <c r="R279" s="5" t="str">
        <f t="shared" si="14"/>
        <v>dup-1</v>
      </c>
    </row>
    <row r="280" spans="1:18" hidden="1" x14ac:dyDescent="0.2">
      <c r="A280" t="s">
        <v>3828</v>
      </c>
      <c r="B280" t="s">
        <v>1090</v>
      </c>
      <c r="C280" t="s">
        <v>951</v>
      </c>
      <c r="D280">
        <v>3</v>
      </c>
      <c r="E280" t="s">
        <v>63</v>
      </c>
      <c r="F280" t="s">
        <v>3829</v>
      </c>
      <c r="G280" t="s">
        <v>1325</v>
      </c>
      <c r="H280">
        <v>2122</v>
      </c>
      <c r="I280" t="s">
        <v>91</v>
      </c>
      <c r="J280">
        <v>19320812</v>
      </c>
      <c r="K280">
        <v>25</v>
      </c>
      <c r="L280" t="s">
        <v>3830</v>
      </c>
      <c r="M280">
        <v>3107859</v>
      </c>
      <c r="N280">
        <v>4</v>
      </c>
      <c r="O280" s="5">
        <v>4</v>
      </c>
      <c r="P280" s="5">
        <f t="shared" si="12"/>
        <v>8</v>
      </c>
      <c r="Q280" s="5" t="str">
        <f t="shared" si="13"/>
        <v>699</v>
      </c>
      <c r="R280" s="5" t="str">
        <f t="shared" si="14"/>
        <v>org</v>
      </c>
    </row>
    <row r="281" spans="1:18" hidden="1" x14ac:dyDescent="0.2">
      <c r="A281" t="s">
        <v>3831</v>
      </c>
      <c r="B281" t="s">
        <v>3832</v>
      </c>
      <c r="C281" t="s">
        <v>3833</v>
      </c>
      <c r="D281">
        <v>145</v>
      </c>
      <c r="E281" t="s">
        <v>3834</v>
      </c>
      <c r="F281" t="s">
        <v>18</v>
      </c>
      <c r="G281" t="s">
        <v>3835</v>
      </c>
      <c r="H281">
        <v>6062</v>
      </c>
      <c r="I281" t="s">
        <v>34</v>
      </c>
      <c r="J281">
        <v>19290802</v>
      </c>
      <c r="K281">
        <v>22</v>
      </c>
      <c r="L281" t="s">
        <v>3836</v>
      </c>
      <c r="M281">
        <v>7845177</v>
      </c>
      <c r="N281">
        <v>5</v>
      </c>
      <c r="O281" s="5">
        <v>4</v>
      </c>
      <c r="P281" s="5">
        <f t="shared" si="12"/>
        <v>9</v>
      </c>
      <c r="Q281" s="5" t="str">
        <f t="shared" si="13"/>
        <v>1457</v>
      </c>
      <c r="R281" s="5" t="str">
        <f t="shared" si="14"/>
        <v>dup-1</v>
      </c>
    </row>
    <row r="282" spans="1:18" hidden="1" x14ac:dyDescent="0.2">
      <c r="A282" t="s">
        <v>3837</v>
      </c>
      <c r="B282" t="s">
        <v>859</v>
      </c>
      <c r="C282" t="s">
        <v>3838</v>
      </c>
      <c r="D282">
        <v>12</v>
      </c>
      <c r="E282" t="s">
        <v>3839</v>
      </c>
      <c r="F282" t="s">
        <v>3840</v>
      </c>
      <c r="G282" t="s">
        <v>1529</v>
      </c>
      <c r="H282">
        <v>3805</v>
      </c>
      <c r="I282" t="s">
        <v>27</v>
      </c>
      <c r="J282" t="s">
        <v>18</v>
      </c>
      <c r="K282" t="s">
        <v>18</v>
      </c>
      <c r="L282" t="s">
        <v>3841</v>
      </c>
      <c r="M282">
        <v>8058506</v>
      </c>
      <c r="N282">
        <v>3</v>
      </c>
      <c r="O282" s="5">
        <v>4</v>
      </c>
      <c r="P282" s="5">
        <f t="shared" si="12"/>
        <v>8</v>
      </c>
      <c r="Q282" s="5" t="str">
        <f t="shared" si="13"/>
        <v>988</v>
      </c>
      <c r="R282" s="5" t="str">
        <f t="shared" si="14"/>
        <v>org</v>
      </c>
    </row>
    <row r="283" spans="1:18" hidden="1" x14ac:dyDescent="0.2">
      <c r="A283" t="s">
        <v>3842</v>
      </c>
      <c r="B283" t="s">
        <v>3843</v>
      </c>
      <c r="C283" t="s">
        <v>813</v>
      </c>
      <c r="D283">
        <v>6</v>
      </c>
      <c r="E283" t="s">
        <v>3844</v>
      </c>
      <c r="F283" t="s">
        <v>18</v>
      </c>
      <c r="G283" t="s">
        <v>3845</v>
      </c>
      <c r="H283">
        <v>5066</v>
      </c>
      <c r="I283" t="s">
        <v>34</v>
      </c>
      <c r="J283">
        <v>19560608</v>
      </c>
      <c r="K283">
        <v>27</v>
      </c>
      <c r="L283" t="s">
        <v>3846</v>
      </c>
      <c r="M283">
        <v>2323655</v>
      </c>
      <c r="N283">
        <v>6</v>
      </c>
      <c r="O283" s="5">
        <v>4</v>
      </c>
      <c r="P283" s="5">
        <f t="shared" si="12"/>
        <v>9</v>
      </c>
      <c r="Q283" s="5" t="str">
        <f t="shared" si="13"/>
        <v>2638</v>
      </c>
      <c r="R283" s="5" t="str">
        <f t="shared" si="14"/>
        <v>dup-0</v>
      </c>
    </row>
    <row r="284" spans="1:18" hidden="1" x14ac:dyDescent="0.2">
      <c r="A284" t="s">
        <v>3847</v>
      </c>
      <c r="B284" t="s">
        <v>3848</v>
      </c>
      <c r="C284" t="s">
        <v>1296</v>
      </c>
      <c r="D284">
        <v>6</v>
      </c>
      <c r="E284" t="s">
        <v>3849</v>
      </c>
      <c r="F284" t="s">
        <v>3850</v>
      </c>
      <c r="G284" t="s">
        <v>3851</v>
      </c>
      <c r="H284">
        <v>5044</v>
      </c>
      <c r="I284" t="s">
        <v>20</v>
      </c>
      <c r="J284">
        <v>19400319</v>
      </c>
      <c r="K284">
        <v>22</v>
      </c>
      <c r="L284" t="s">
        <v>3852</v>
      </c>
      <c r="M284">
        <v>6886627</v>
      </c>
      <c r="N284">
        <v>3</v>
      </c>
      <c r="O284" s="5">
        <v>4</v>
      </c>
      <c r="P284" s="5">
        <f t="shared" si="12"/>
        <v>9</v>
      </c>
      <c r="Q284" s="5" t="str">
        <f t="shared" si="13"/>
        <v>1551</v>
      </c>
      <c r="R284" s="5" t="str">
        <f t="shared" si="14"/>
        <v>dup-2</v>
      </c>
    </row>
    <row r="285" spans="1:18" hidden="1" x14ac:dyDescent="0.2">
      <c r="A285" t="s">
        <v>3853</v>
      </c>
      <c r="B285" t="s">
        <v>3854</v>
      </c>
      <c r="C285" t="s">
        <v>3855</v>
      </c>
      <c r="D285">
        <v>6</v>
      </c>
      <c r="E285" t="s">
        <v>3856</v>
      </c>
      <c r="F285" t="s">
        <v>18</v>
      </c>
      <c r="G285" t="s">
        <v>3857</v>
      </c>
      <c r="H285">
        <v>3337</v>
      </c>
      <c r="I285" t="s">
        <v>20</v>
      </c>
      <c r="J285">
        <v>19870301</v>
      </c>
      <c r="K285">
        <v>34</v>
      </c>
      <c r="L285" t="s">
        <v>3858</v>
      </c>
      <c r="M285">
        <v>3418561</v>
      </c>
      <c r="N285">
        <v>1</v>
      </c>
      <c r="O285" s="5">
        <v>4</v>
      </c>
      <c r="P285" s="5">
        <f t="shared" si="12"/>
        <v>9</v>
      </c>
      <c r="Q285" s="5" t="str">
        <f t="shared" si="13"/>
        <v>3366</v>
      </c>
      <c r="R285" s="5" t="str">
        <f t="shared" si="14"/>
        <v>dup-0</v>
      </c>
    </row>
    <row r="286" spans="1:18" hidden="1" x14ac:dyDescent="0.2">
      <c r="A286" t="s">
        <v>3859</v>
      </c>
      <c r="B286" t="s">
        <v>143</v>
      </c>
      <c r="C286" t="s">
        <v>3860</v>
      </c>
      <c r="D286">
        <v>14</v>
      </c>
      <c r="E286" t="s">
        <v>3613</v>
      </c>
      <c r="F286" t="s">
        <v>18</v>
      </c>
      <c r="G286" t="s">
        <v>115</v>
      </c>
      <c r="H286">
        <v>3030</v>
      </c>
      <c r="I286" t="s">
        <v>91</v>
      </c>
      <c r="J286">
        <v>19330822</v>
      </c>
      <c r="K286">
        <v>34</v>
      </c>
      <c r="L286" t="s">
        <v>3861</v>
      </c>
      <c r="M286">
        <v>8355830</v>
      </c>
      <c r="N286">
        <v>2</v>
      </c>
      <c r="O286" s="5">
        <v>4</v>
      </c>
      <c r="P286" s="5">
        <f t="shared" si="12"/>
        <v>9</v>
      </c>
      <c r="Q286" s="5" t="str">
        <f t="shared" si="13"/>
        <v>3647</v>
      </c>
      <c r="R286" s="5" t="str">
        <f t="shared" si="14"/>
        <v>org</v>
      </c>
    </row>
    <row r="287" spans="1:18" hidden="1" x14ac:dyDescent="0.2">
      <c r="A287" t="s">
        <v>1775</v>
      </c>
      <c r="B287" t="s">
        <v>496</v>
      </c>
      <c r="C287" t="s">
        <v>3862</v>
      </c>
      <c r="D287">
        <v>2</v>
      </c>
      <c r="E287" t="s">
        <v>1001</v>
      </c>
      <c r="F287" t="s">
        <v>18</v>
      </c>
      <c r="G287" t="s">
        <v>3863</v>
      </c>
      <c r="H287">
        <v>2084</v>
      </c>
      <c r="I287" t="s">
        <v>27</v>
      </c>
      <c r="J287">
        <v>19290302</v>
      </c>
      <c r="K287">
        <v>33</v>
      </c>
      <c r="L287" t="s">
        <v>3864</v>
      </c>
      <c r="M287">
        <v>4433588</v>
      </c>
      <c r="N287">
        <v>7</v>
      </c>
      <c r="O287" s="5">
        <v>4</v>
      </c>
      <c r="P287" s="5">
        <f t="shared" si="12"/>
        <v>7</v>
      </c>
      <c r="Q287" s="5" t="str">
        <f t="shared" si="13"/>
        <v>36</v>
      </c>
      <c r="R287" s="5" t="str">
        <f t="shared" si="14"/>
        <v>org</v>
      </c>
    </row>
    <row r="288" spans="1:18" hidden="1" x14ac:dyDescent="0.2">
      <c r="A288" t="s">
        <v>3865</v>
      </c>
      <c r="B288" t="s">
        <v>3866</v>
      </c>
      <c r="C288" t="s">
        <v>18</v>
      </c>
      <c r="D288">
        <v>27</v>
      </c>
      <c r="E288" t="s">
        <v>3867</v>
      </c>
      <c r="F288" t="s">
        <v>18</v>
      </c>
      <c r="G288" t="s">
        <v>1448</v>
      </c>
      <c r="H288">
        <v>2261</v>
      </c>
      <c r="I288" t="s">
        <v>34</v>
      </c>
      <c r="J288">
        <v>19650108</v>
      </c>
      <c r="K288" t="s">
        <v>18</v>
      </c>
      <c r="L288" t="s">
        <v>3868</v>
      </c>
      <c r="M288">
        <v>6547177</v>
      </c>
      <c r="N288">
        <v>5</v>
      </c>
      <c r="O288" s="5">
        <v>4</v>
      </c>
      <c r="P288" s="5">
        <f t="shared" si="12"/>
        <v>9</v>
      </c>
      <c r="Q288" s="5" t="str">
        <f t="shared" si="13"/>
        <v>2619</v>
      </c>
      <c r="R288" s="5" t="str">
        <f t="shared" si="14"/>
        <v>dup-1</v>
      </c>
    </row>
    <row r="289" spans="1:18" hidden="1" x14ac:dyDescent="0.2">
      <c r="A289" t="s">
        <v>3869</v>
      </c>
      <c r="B289" t="s">
        <v>1051</v>
      </c>
      <c r="C289" t="s">
        <v>3870</v>
      </c>
      <c r="D289">
        <v>207</v>
      </c>
      <c r="E289" t="s">
        <v>3871</v>
      </c>
      <c r="F289" t="s">
        <v>3872</v>
      </c>
      <c r="G289" t="s">
        <v>3873</v>
      </c>
      <c r="H289">
        <v>4390</v>
      </c>
      <c r="I289" t="s">
        <v>49</v>
      </c>
      <c r="J289">
        <v>19401027</v>
      </c>
      <c r="K289" t="s">
        <v>18</v>
      </c>
      <c r="L289" t="s">
        <v>3874</v>
      </c>
      <c r="M289">
        <v>4289808</v>
      </c>
      <c r="N289">
        <v>9</v>
      </c>
      <c r="O289" s="5">
        <v>4</v>
      </c>
      <c r="P289" s="5">
        <f t="shared" si="12"/>
        <v>9</v>
      </c>
      <c r="Q289" s="5" t="str">
        <f t="shared" si="13"/>
        <v>4528</v>
      </c>
      <c r="R289" s="5" t="str">
        <f t="shared" si="14"/>
        <v>org</v>
      </c>
    </row>
    <row r="290" spans="1:18" hidden="1" x14ac:dyDescent="0.2">
      <c r="A290" t="s">
        <v>3875</v>
      </c>
      <c r="B290" t="s">
        <v>118</v>
      </c>
      <c r="C290" t="s">
        <v>416</v>
      </c>
      <c r="D290">
        <v>4</v>
      </c>
      <c r="E290" t="s">
        <v>3876</v>
      </c>
      <c r="F290" t="s">
        <v>3877</v>
      </c>
      <c r="G290" t="s">
        <v>3878</v>
      </c>
      <c r="H290">
        <v>4503</v>
      </c>
      <c r="I290" t="s">
        <v>91</v>
      </c>
      <c r="J290">
        <v>19101221</v>
      </c>
      <c r="K290">
        <v>31</v>
      </c>
      <c r="L290" t="s">
        <v>18</v>
      </c>
      <c r="M290">
        <v>3523686</v>
      </c>
      <c r="N290">
        <v>2</v>
      </c>
      <c r="O290" s="5">
        <v>4</v>
      </c>
      <c r="P290" s="5">
        <f t="shared" si="12"/>
        <v>9</v>
      </c>
      <c r="Q290" s="5" t="str">
        <f t="shared" si="13"/>
        <v>1509</v>
      </c>
      <c r="R290" s="5" t="str">
        <f t="shared" si="14"/>
        <v>org</v>
      </c>
    </row>
    <row r="291" spans="1:18" hidden="1" x14ac:dyDescent="0.2">
      <c r="A291" t="s">
        <v>1177</v>
      </c>
      <c r="B291" t="s">
        <v>1147</v>
      </c>
      <c r="C291" t="s">
        <v>18</v>
      </c>
      <c r="D291">
        <v>19</v>
      </c>
      <c r="E291" t="s">
        <v>3879</v>
      </c>
      <c r="F291" t="s">
        <v>18</v>
      </c>
      <c r="G291" t="s">
        <v>3880</v>
      </c>
      <c r="H291">
        <v>2360</v>
      </c>
      <c r="I291" t="s">
        <v>34</v>
      </c>
      <c r="J291">
        <v>19100201</v>
      </c>
      <c r="K291">
        <v>38</v>
      </c>
      <c r="L291" t="s">
        <v>3881</v>
      </c>
      <c r="M291">
        <v>5898900</v>
      </c>
      <c r="N291">
        <v>4</v>
      </c>
      <c r="O291" s="5">
        <v>4</v>
      </c>
      <c r="P291" s="5">
        <f t="shared" si="12"/>
        <v>7</v>
      </c>
      <c r="Q291" s="5" t="str">
        <f t="shared" si="13"/>
        <v>45</v>
      </c>
      <c r="R291" s="5" t="str">
        <f t="shared" si="14"/>
        <v>org</v>
      </c>
    </row>
    <row r="292" spans="1:18" hidden="1" x14ac:dyDescent="0.2">
      <c r="A292" t="s">
        <v>3882</v>
      </c>
      <c r="B292" t="s">
        <v>496</v>
      </c>
      <c r="C292" t="s">
        <v>3883</v>
      </c>
      <c r="D292" t="s">
        <v>18</v>
      </c>
      <c r="E292" t="s">
        <v>3884</v>
      </c>
      <c r="F292" t="s">
        <v>18</v>
      </c>
      <c r="G292" t="s">
        <v>3885</v>
      </c>
      <c r="H292">
        <v>3152</v>
      </c>
      <c r="I292" t="s">
        <v>34</v>
      </c>
      <c r="J292">
        <v>19650509</v>
      </c>
      <c r="K292">
        <v>34</v>
      </c>
      <c r="L292" t="s">
        <v>3886</v>
      </c>
      <c r="M292">
        <v>1340535</v>
      </c>
      <c r="N292">
        <v>4</v>
      </c>
      <c r="O292" s="5">
        <v>4</v>
      </c>
      <c r="P292" s="5">
        <f t="shared" si="12"/>
        <v>9</v>
      </c>
      <c r="Q292" s="5" t="str">
        <f t="shared" si="13"/>
        <v>4013</v>
      </c>
      <c r="R292" s="5" t="str">
        <f t="shared" si="14"/>
        <v>org</v>
      </c>
    </row>
    <row r="293" spans="1:18" hidden="1" x14ac:dyDescent="0.2">
      <c r="A293" t="s">
        <v>3887</v>
      </c>
      <c r="B293" t="s">
        <v>3888</v>
      </c>
      <c r="C293" t="s">
        <v>634</v>
      </c>
      <c r="D293">
        <v>222</v>
      </c>
      <c r="E293" t="s">
        <v>3889</v>
      </c>
      <c r="F293" t="s">
        <v>836</v>
      </c>
      <c r="G293" t="s">
        <v>3890</v>
      </c>
      <c r="H293">
        <v>6155</v>
      </c>
      <c r="I293" t="s">
        <v>20</v>
      </c>
      <c r="J293">
        <v>19661020</v>
      </c>
      <c r="K293">
        <v>23</v>
      </c>
      <c r="L293" t="s">
        <v>3891</v>
      </c>
      <c r="M293">
        <v>3253644</v>
      </c>
      <c r="N293">
        <v>5</v>
      </c>
      <c r="O293" s="5">
        <v>4</v>
      </c>
      <c r="P293" s="5">
        <f t="shared" si="12"/>
        <v>9</v>
      </c>
      <c r="Q293" s="5" t="str">
        <f t="shared" si="13"/>
        <v>2833</v>
      </c>
      <c r="R293" s="5" t="str">
        <f t="shared" si="14"/>
        <v>dup-2</v>
      </c>
    </row>
    <row r="294" spans="1:18" hidden="1" x14ac:dyDescent="0.2">
      <c r="A294" t="s">
        <v>3892</v>
      </c>
      <c r="B294" t="s">
        <v>516</v>
      </c>
      <c r="C294" t="s">
        <v>1592</v>
      </c>
      <c r="D294">
        <v>181</v>
      </c>
      <c r="E294" t="s">
        <v>3893</v>
      </c>
      <c r="F294" t="s">
        <v>1941</v>
      </c>
      <c r="G294" t="s">
        <v>3894</v>
      </c>
      <c r="H294">
        <v>2750</v>
      </c>
      <c r="I294" t="s">
        <v>91</v>
      </c>
      <c r="J294">
        <v>19010506</v>
      </c>
      <c r="K294">
        <v>44</v>
      </c>
      <c r="L294" t="s">
        <v>3895</v>
      </c>
      <c r="M294">
        <v>7379216</v>
      </c>
      <c r="N294">
        <v>9</v>
      </c>
      <c r="O294" s="5">
        <v>4</v>
      </c>
      <c r="P294" s="5">
        <f t="shared" si="12"/>
        <v>8</v>
      </c>
      <c r="Q294" s="5" t="str">
        <f t="shared" si="13"/>
        <v>908</v>
      </c>
      <c r="R294" s="5" t="str">
        <f t="shared" si="14"/>
        <v>dup-2</v>
      </c>
    </row>
    <row r="295" spans="1:18" hidden="1" x14ac:dyDescent="0.2">
      <c r="A295" t="s">
        <v>3896</v>
      </c>
      <c r="B295" t="s">
        <v>3897</v>
      </c>
      <c r="C295" t="s">
        <v>3898</v>
      </c>
      <c r="D295">
        <v>9</v>
      </c>
      <c r="E295" t="s">
        <v>3899</v>
      </c>
      <c r="F295" t="s">
        <v>18</v>
      </c>
      <c r="G295" t="s">
        <v>3900</v>
      </c>
      <c r="H295">
        <v>2121</v>
      </c>
      <c r="I295" t="s">
        <v>27</v>
      </c>
      <c r="J295">
        <v>19950319</v>
      </c>
      <c r="K295">
        <v>40</v>
      </c>
      <c r="L295" t="s">
        <v>3901</v>
      </c>
      <c r="M295">
        <v>3419133</v>
      </c>
      <c r="N295">
        <v>7</v>
      </c>
      <c r="O295" s="5">
        <v>4</v>
      </c>
      <c r="P295" s="5">
        <f t="shared" si="12"/>
        <v>9</v>
      </c>
      <c r="Q295" s="5" t="str">
        <f t="shared" si="13"/>
        <v>1205</v>
      </c>
      <c r="R295" s="5" t="str">
        <f t="shared" si="14"/>
        <v>dup-1</v>
      </c>
    </row>
    <row r="296" spans="1:18" hidden="1" x14ac:dyDescent="0.2">
      <c r="A296" t="s">
        <v>3902</v>
      </c>
      <c r="B296" t="s">
        <v>3903</v>
      </c>
      <c r="C296" t="s">
        <v>1217</v>
      </c>
      <c r="D296">
        <v>3</v>
      </c>
      <c r="E296" t="s">
        <v>3904</v>
      </c>
      <c r="F296" t="s">
        <v>18</v>
      </c>
      <c r="G296" t="s">
        <v>3905</v>
      </c>
      <c r="H296">
        <v>4390</v>
      </c>
      <c r="I296" t="s">
        <v>34</v>
      </c>
      <c r="J296">
        <v>19090509</v>
      </c>
      <c r="K296">
        <v>35</v>
      </c>
      <c r="L296" t="s">
        <v>3906</v>
      </c>
      <c r="M296">
        <v>9138208</v>
      </c>
      <c r="N296">
        <v>3</v>
      </c>
      <c r="O296" s="5">
        <v>4</v>
      </c>
      <c r="P296" s="5">
        <f t="shared" si="12"/>
        <v>8</v>
      </c>
      <c r="Q296" s="5" t="str">
        <f t="shared" si="13"/>
        <v>303</v>
      </c>
      <c r="R296" s="5" t="str">
        <f t="shared" si="14"/>
        <v>dup-1</v>
      </c>
    </row>
    <row r="297" spans="1:18" hidden="1" x14ac:dyDescent="0.2">
      <c r="A297" t="s">
        <v>3907</v>
      </c>
      <c r="B297" t="s">
        <v>1779</v>
      </c>
      <c r="C297" t="s">
        <v>3908</v>
      </c>
      <c r="D297">
        <v>157</v>
      </c>
      <c r="E297" t="s">
        <v>3909</v>
      </c>
      <c r="F297" t="s">
        <v>271</v>
      </c>
      <c r="G297" t="s">
        <v>3910</v>
      </c>
      <c r="H297">
        <v>4670</v>
      </c>
      <c r="I297" t="s">
        <v>27</v>
      </c>
      <c r="J297">
        <v>19600721</v>
      </c>
      <c r="K297">
        <v>24</v>
      </c>
      <c r="L297" t="s">
        <v>3911</v>
      </c>
      <c r="M297">
        <v>4502464</v>
      </c>
      <c r="N297">
        <v>0</v>
      </c>
      <c r="O297" s="5">
        <v>4</v>
      </c>
      <c r="P297" s="5">
        <f t="shared" si="12"/>
        <v>9</v>
      </c>
      <c r="Q297" s="5" t="str">
        <f t="shared" si="13"/>
        <v>2949</v>
      </c>
      <c r="R297" s="5" t="str">
        <f t="shared" si="14"/>
        <v>org</v>
      </c>
    </row>
    <row r="298" spans="1:18" hidden="1" x14ac:dyDescent="0.2">
      <c r="A298" t="s">
        <v>3912</v>
      </c>
      <c r="B298" t="s">
        <v>859</v>
      </c>
      <c r="C298" t="s">
        <v>75</v>
      </c>
      <c r="D298">
        <v>74</v>
      </c>
      <c r="E298" t="s">
        <v>3913</v>
      </c>
      <c r="F298" t="s">
        <v>18</v>
      </c>
      <c r="G298" t="s">
        <v>1904</v>
      </c>
      <c r="H298">
        <v>5107</v>
      </c>
      <c r="I298" t="s">
        <v>91</v>
      </c>
      <c r="J298" t="s">
        <v>18</v>
      </c>
      <c r="K298">
        <v>35</v>
      </c>
      <c r="L298" t="s">
        <v>3914</v>
      </c>
      <c r="M298">
        <v>8858855</v>
      </c>
      <c r="N298">
        <v>7</v>
      </c>
      <c r="O298" s="5">
        <v>4</v>
      </c>
      <c r="P298" s="5">
        <f t="shared" si="12"/>
        <v>9</v>
      </c>
      <c r="Q298" s="5" t="str">
        <f t="shared" si="13"/>
        <v>1039</v>
      </c>
      <c r="R298" s="5" t="str">
        <f t="shared" si="14"/>
        <v>org</v>
      </c>
    </row>
    <row r="299" spans="1:18" hidden="1" x14ac:dyDescent="0.2">
      <c r="A299" t="s">
        <v>3915</v>
      </c>
      <c r="B299" t="s">
        <v>1572</v>
      </c>
      <c r="C299" t="s">
        <v>3706</v>
      </c>
      <c r="D299">
        <v>10</v>
      </c>
      <c r="E299" t="s">
        <v>3916</v>
      </c>
      <c r="F299" t="s">
        <v>18</v>
      </c>
      <c r="G299" t="s">
        <v>3310</v>
      </c>
      <c r="H299">
        <v>3154</v>
      </c>
      <c r="I299" t="s">
        <v>91</v>
      </c>
      <c r="J299">
        <v>19510305</v>
      </c>
      <c r="K299">
        <v>10</v>
      </c>
      <c r="L299" t="s">
        <v>3917</v>
      </c>
      <c r="M299">
        <v>9963637</v>
      </c>
      <c r="N299">
        <v>5</v>
      </c>
      <c r="O299" s="5">
        <v>4</v>
      </c>
      <c r="P299" s="5">
        <f t="shared" si="12"/>
        <v>9</v>
      </c>
      <c r="Q299" s="5" t="str">
        <f t="shared" si="13"/>
        <v>4188</v>
      </c>
      <c r="R299" s="5" t="str">
        <f t="shared" si="14"/>
        <v>org</v>
      </c>
    </row>
    <row r="300" spans="1:18" hidden="1" x14ac:dyDescent="0.2">
      <c r="A300" t="s">
        <v>3918</v>
      </c>
      <c r="B300" t="s">
        <v>52</v>
      </c>
      <c r="C300" t="s">
        <v>3919</v>
      </c>
      <c r="D300">
        <v>9</v>
      </c>
      <c r="E300" t="s">
        <v>3920</v>
      </c>
      <c r="F300" t="s">
        <v>18</v>
      </c>
      <c r="G300" t="s">
        <v>3921</v>
      </c>
      <c r="H300">
        <v>6011</v>
      </c>
      <c r="I300" t="s">
        <v>91</v>
      </c>
      <c r="J300">
        <v>19021003</v>
      </c>
      <c r="K300">
        <v>25</v>
      </c>
      <c r="L300" t="s">
        <v>3922</v>
      </c>
      <c r="M300">
        <v>2486657</v>
      </c>
      <c r="N300">
        <v>6</v>
      </c>
      <c r="O300" s="5">
        <v>4</v>
      </c>
      <c r="P300" s="5">
        <f t="shared" si="12"/>
        <v>9</v>
      </c>
      <c r="Q300" s="5" t="str">
        <f t="shared" si="13"/>
        <v>3114</v>
      </c>
      <c r="R300" s="5" t="str">
        <f t="shared" si="14"/>
        <v>dup-2</v>
      </c>
    </row>
    <row r="301" spans="1:18" hidden="1" x14ac:dyDescent="0.2">
      <c r="A301" t="s">
        <v>3923</v>
      </c>
      <c r="B301" t="s">
        <v>3924</v>
      </c>
      <c r="C301" t="s">
        <v>331</v>
      </c>
      <c r="D301">
        <v>45</v>
      </c>
      <c r="E301" t="s">
        <v>3925</v>
      </c>
      <c r="F301" t="s">
        <v>3400</v>
      </c>
      <c r="G301" t="s">
        <v>133</v>
      </c>
      <c r="H301">
        <v>3083</v>
      </c>
      <c r="I301" t="s">
        <v>49</v>
      </c>
      <c r="J301">
        <v>19371228</v>
      </c>
      <c r="K301">
        <v>31</v>
      </c>
      <c r="L301" t="s">
        <v>3926</v>
      </c>
      <c r="M301">
        <v>6311131</v>
      </c>
      <c r="N301">
        <v>9</v>
      </c>
      <c r="O301" s="5">
        <v>4</v>
      </c>
      <c r="P301" s="5">
        <f t="shared" si="12"/>
        <v>9</v>
      </c>
      <c r="Q301" s="5" t="str">
        <f t="shared" si="13"/>
        <v>3145</v>
      </c>
      <c r="R301" s="5" t="str">
        <f t="shared" si="14"/>
        <v>org</v>
      </c>
    </row>
    <row r="302" spans="1:18" hidden="1" x14ac:dyDescent="0.2">
      <c r="A302" t="s">
        <v>3927</v>
      </c>
      <c r="B302" t="s">
        <v>3928</v>
      </c>
      <c r="C302" t="s">
        <v>3929</v>
      </c>
      <c r="D302">
        <v>18</v>
      </c>
      <c r="E302" t="s">
        <v>3068</v>
      </c>
      <c r="F302" t="s">
        <v>18</v>
      </c>
      <c r="G302" t="s">
        <v>3930</v>
      </c>
      <c r="H302">
        <v>5045</v>
      </c>
      <c r="I302" t="s">
        <v>34</v>
      </c>
      <c r="J302">
        <v>19940502</v>
      </c>
      <c r="K302">
        <v>27</v>
      </c>
      <c r="L302" t="s">
        <v>3931</v>
      </c>
      <c r="M302">
        <v>4987260</v>
      </c>
      <c r="N302">
        <v>5</v>
      </c>
      <c r="O302" s="5">
        <v>4</v>
      </c>
      <c r="P302" s="5">
        <f t="shared" si="12"/>
        <v>9</v>
      </c>
      <c r="Q302" s="5" t="str">
        <f t="shared" si="13"/>
        <v>2617</v>
      </c>
      <c r="R302" s="5" t="str">
        <f t="shared" si="14"/>
        <v>org</v>
      </c>
    </row>
    <row r="303" spans="1:18" hidden="1" x14ac:dyDescent="0.2">
      <c r="A303" t="s">
        <v>3932</v>
      </c>
      <c r="B303" t="s">
        <v>2812</v>
      </c>
      <c r="C303" t="s">
        <v>1387</v>
      </c>
      <c r="D303">
        <v>3</v>
      </c>
      <c r="E303" t="s">
        <v>3933</v>
      </c>
      <c r="F303" t="s">
        <v>18</v>
      </c>
      <c r="G303" t="s">
        <v>864</v>
      </c>
      <c r="H303">
        <v>3707</v>
      </c>
      <c r="I303" t="s">
        <v>27</v>
      </c>
      <c r="J303">
        <v>19751031</v>
      </c>
      <c r="K303">
        <v>27</v>
      </c>
      <c r="L303" t="s">
        <v>3934</v>
      </c>
      <c r="M303">
        <v>8455112</v>
      </c>
      <c r="N303">
        <v>1</v>
      </c>
      <c r="O303" s="5">
        <v>4</v>
      </c>
      <c r="P303" s="5">
        <f t="shared" si="12"/>
        <v>9</v>
      </c>
      <c r="Q303" s="5" t="str">
        <f t="shared" si="13"/>
        <v>4755</v>
      </c>
      <c r="R303" s="5" t="str">
        <f t="shared" si="14"/>
        <v>dup-0</v>
      </c>
    </row>
    <row r="304" spans="1:18" hidden="1" x14ac:dyDescent="0.2">
      <c r="A304" t="s">
        <v>3935</v>
      </c>
      <c r="B304" t="s">
        <v>1742</v>
      </c>
      <c r="C304" t="s">
        <v>3936</v>
      </c>
      <c r="D304">
        <v>6</v>
      </c>
      <c r="E304" t="s">
        <v>3937</v>
      </c>
      <c r="F304" t="s">
        <v>3938</v>
      </c>
      <c r="G304" t="s">
        <v>3939</v>
      </c>
      <c r="H304">
        <v>2768</v>
      </c>
      <c r="I304" t="s">
        <v>27</v>
      </c>
      <c r="J304">
        <v>19491229</v>
      </c>
      <c r="K304">
        <v>36</v>
      </c>
      <c r="L304" t="s">
        <v>3940</v>
      </c>
      <c r="M304">
        <v>4278912</v>
      </c>
      <c r="N304">
        <v>2</v>
      </c>
      <c r="O304" s="5">
        <v>4</v>
      </c>
      <c r="P304" s="5">
        <f t="shared" si="12"/>
        <v>9</v>
      </c>
      <c r="Q304" s="5" t="str">
        <f t="shared" si="13"/>
        <v>1832</v>
      </c>
      <c r="R304" s="5" t="str">
        <f t="shared" si="14"/>
        <v>dup-2</v>
      </c>
    </row>
    <row r="305" spans="1:18" hidden="1" x14ac:dyDescent="0.2">
      <c r="A305" t="s">
        <v>3941</v>
      </c>
      <c r="B305" t="s">
        <v>750</v>
      </c>
      <c r="C305" t="s">
        <v>3942</v>
      </c>
      <c r="D305">
        <v>15</v>
      </c>
      <c r="E305" t="s">
        <v>3943</v>
      </c>
      <c r="F305" t="s">
        <v>18</v>
      </c>
      <c r="G305" t="s">
        <v>3944</v>
      </c>
      <c r="H305">
        <v>4720</v>
      </c>
      <c r="I305" t="s">
        <v>49</v>
      </c>
      <c r="J305">
        <v>19061201</v>
      </c>
      <c r="K305">
        <v>39</v>
      </c>
      <c r="L305" t="s">
        <v>3945</v>
      </c>
      <c r="M305">
        <v>5139964</v>
      </c>
      <c r="N305">
        <v>2</v>
      </c>
      <c r="O305" s="5">
        <v>4</v>
      </c>
      <c r="P305" s="5">
        <f t="shared" si="12"/>
        <v>9</v>
      </c>
      <c r="Q305" s="5" t="str">
        <f t="shared" si="13"/>
        <v>2539</v>
      </c>
      <c r="R305" s="5" t="str">
        <f t="shared" si="14"/>
        <v>org</v>
      </c>
    </row>
    <row r="306" spans="1:18" hidden="1" x14ac:dyDescent="0.2">
      <c r="A306" t="s">
        <v>3946</v>
      </c>
      <c r="B306" t="s">
        <v>899</v>
      </c>
      <c r="C306" t="s">
        <v>691</v>
      </c>
      <c r="D306">
        <v>50</v>
      </c>
      <c r="E306" t="s">
        <v>18</v>
      </c>
      <c r="F306" t="s">
        <v>3947</v>
      </c>
      <c r="G306" t="s">
        <v>1937</v>
      </c>
      <c r="H306">
        <v>3338</v>
      </c>
      <c r="I306" t="s">
        <v>49</v>
      </c>
      <c r="J306">
        <v>19901212</v>
      </c>
      <c r="K306">
        <v>20</v>
      </c>
      <c r="L306" t="s">
        <v>3948</v>
      </c>
      <c r="M306">
        <v>1448293</v>
      </c>
      <c r="N306">
        <v>6</v>
      </c>
      <c r="O306" s="5">
        <v>4</v>
      </c>
      <c r="P306" s="5">
        <f t="shared" si="12"/>
        <v>9</v>
      </c>
      <c r="Q306" s="5" t="str">
        <f t="shared" si="13"/>
        <v>3122</v>
      </c>
      <c r="R306" s="5" t="str">
        <f t="shared" si="14"/>
        <v>org</v>
      </c>
    </row>
    <row r="307" spans="1:18" hidden="1" x14ac:dyDescent="0.2">
      <c r="A307" t="s">
        <v>3949</v>
      </c>
      <c r="B307" t="s">
        <v>3950</v>
      </c>
      <c r="C307" t="s">
        <v>3951</v>
      </c>
      <c r="D307">
        <v>102</v>
      </c>
      <c r="E307" t="s">
        <v>3952</v>
      </c>
      <c r="F307" t="s">
        <v>3953</v>
      </c>
      <c r="G307" t="s">
        <v>3954</v>
      </c>
      <c r="H307">
        <v>2360</v>
      </c>
      <c r="I307" t="s">
        <v>18</v>
      </c>
      <c r="J307">
        <v>19631124</v>
      </c>
      <c r="K307" t="s">
        <v>18</v>
      </c>
      <c r="L307" t="s">
        <v>3955</v>
      </c>
      <c r="M307">
        <v>9855566</v>
      </c>
      <c r="N307">
        <v>4</v>
      </c>
      <c r="O307" s="5">
        <v>4</v>
      </c>
      <c r="P307" s="5">
        <f t="shared" si="12"/>
        <v>8</v>
      </c>
      <c r="Q307" s="5" t="str">
        <f t="shared" si="13"/>
        <v>836</v>
      </c>
      <c r="R307" s="5" t="str">
        <f t="shared" si="14"/>
        <v>org</v>
      </c>
    </row>
    <row r="308" spans="1:18" hidden="1" x14ac:dyDescent="0.2">
      <c r="A308" t="s">
        <v>1435</v>
      </c>
      <c r="B308" t="s">
        <v>844</v>
      </c>
      <c r="C308" t="s">
        <v>3956</v>
      </c>
      <c r="D308">
        <v>14</v>
      </c>
      <c r="E308" t="s">
        <v>3957</v>
      </c>
      <c r="F308" t="s">
        <v>18</v>
      </c>
      <c r="G308" t="s">
        <v>429</v>
      </c>
      <c r="H308">
        <v>6208</v>
      </c>
      <c r="I308" t="s">
        <v>20</v>
      </c>
      <c r="J308">
        <v>19921029</v>
      </c>
      <c r="K308">
        <v>22</v>
      </c>
      <c r="L308" t="s">
        <v>3958</v>
      </c>
      <c r="M308">
        <v>4285998</v>
      </c>
      <c r="N308">
        <v>3</v>
      </c>
      <c r="O308" s="5">
        <v>4</v>
      </c>
      <c r="P308" s="5">
        <f t="shared" si="12"/>
        <v>8</v>
      </c>
      <c r="Q308" s="5" t="str">
        <f t="shared" si="13"/>
        <v>299</v>
      </c>
      <c r="R308" s="5" t="str">
        <f t="shared" si="14"/>
        <v>org</v>
      </c>
    </row>
    <row r="309" spans="1:18" hidden="1" x14ac:dyDescent="0.2">
      <c r="A309" t="s">
        <v>3959</v>
      </c>
      <c r="B309" t="s">
        <v>1356</v>
      </c>
      <c r="C309" t="s">
        <v>119</v>
      </c>
      <c r="D309">
        <v>42</v>
      </c>
      <c r="E309" t="s">
        <v>3960</v>
      </c>
      <c r="F309" t="s">
        <v>3961</v>
      </c>
      <c r="G309" t="s">
        <v>3962</v>
      </c>
      <c r="H309">
        <v>5174</v>
      </c>
      <c r="I309" t="s">
        <v>18</v>
      </c>
      <c r="J309">
        <v>19510112</v>
      </c>
      <c r="K309">
        <v>25</v>
      </c>
      <c r="L309" t="s">
        <v>3963</v>
      </c>
      <c r="M309">
        <v>9891250</v>
      </c>
      <c r="N309">
        <v>6</v>
      </c>
      <c r="O309" s="5">
        <v>4</v>
      </c>
      <c r="P309" s="5">
        <f t="shared" si="12"/>
        <v>9</v>
      </c>
      <c r="Q309" s="5" t="str">
        <f t="shared" si="13"/>
        <v>4694</v>
      </c>
      <c r="R309" s="5" t="str">
        <f t="shared" si="14"/>
        <v>dup-0</v>
      </c>
    </row>
    <row r="310" spans="1:18" hidden="1" x14ac:dyDescent="0.2">
      <c r="A310" t="s">
        <v>3964</v>
      </c>
      <c r="B310" t="s">
        <v>3965</v>
      </c>
      <c r="C310" t="s">
        <v>3966</v>
      </c>
      <c r="D310">
        <v>71</v>
      </c>
      <c r="E310" t="s">
        <v>3967</v>
      </c>
      <c r="F310" t="s">
        <v>3968</v>
      </c>
      <c r="G310" t="s">
        <v>3969</v>
      </c>
      <c r="H310">
        <v>3437</v>
      </c>
      <c r="I310" t="s">
        <v>49</v>
      </c>
      <c r="J310">
        <v>19660921</v>
      </c>
      <c r="K310">
        <v>22</v>
      </c>
      <c r="L310" t="s">
        <v>3970</v>
      </c>
      <c r="M310">
        <v>1714264</v>
      </c>
      <c r="N310">
        <v>0</v>
      </c>
      <c r="O310" s="5">
        <v>4</v>
      </c>
      <c r="P310" s="5">
        <f t="shared" si="12"/>
        <v>9</v>
      </c>
      <c r="Q310" s="5" t="str">
        <f t="shared" si="13"/>
        <v>3694</v>
      </c>
      <c r="R310" s="5" t="str">
        <f t="shared" si="14"/>
        <v>org</v>
      </c>
    </row>
    <row r="311" spans="1:18" hidden="1" x14ac:dyDescent="0.2">
      <c r="A311" t="s">
        <v>3971</v>
      </c>
      <c r="B311" t="s">
        <v>3972</v>
      </c>
      <c r="C311" t="s">
        <v>3973</v>
      </c>
      <c r="D311">
        <v>61</v>
      </c>
      <c r="E311" t="s">
        <v>3974</v>
      </c>
      <c r="F311" t="s">
        <v>18</v>
      </c>
      <c r="G311" t="s">
        <v>2867</v>
      </c>
      <c r="H311">
        <v>2617</v>
      </c>
      <c r="I311" t="s">
        <v>279</v>
      </c>
      <c r="J311">
        <v>19230110</v>
      </c>
      <c r="K311" t="s">
        <v>18</v>
      </c>
      <c r="L311" t="s">
        <v>18</v>
      </c>
      <c r="M311">
        <v>3009918</v>
      </c>
      <c r="N311">
        <v>5</v>
      </c>
      <c r="O311" s="5">
        <v>4</v>
      </c>
      <c r="P311" s="5">
        <f t="shared" si="12"/>
        <v>9</v>
      </c>
      <c r="Q311" s="5" t="str">
        <f t="shared" si="13"/>
        <v>1839</v>
      </c>
      <c r="R311" s="5" t="str">
        <f t="shared" si="14"/>
        <v>dup-3</v>
      </c>
    </row>
    <row r="312" spans="1:18" hidden="1" x14ac:dyDescent="0.2">
      <c r="A312" t="s">
        <v>3975</v>
      </c>
      <c r="B312" t="s">
        <v>3976</v>
      </c>
      <c r="C312" t="s">
        <v>3977</v>
      </c>
      <c r="D312">
        <v>670</v>
      </c>
      <c r="E312" t="s">
        <v>3978</v>
      </c>
      <c r="F312" t="s">
        <v>3979</v>
      </c>
      <c r="G312" t="s">
        <v>1569</v>
      </c>
      <c r="H312">
        <v>5098</v>
      </c>
      <c r="I312" t="s">
        <v>20</v>
      </c>
      <c r="J312">
        <v>19290202</v>
      </c>
      <c r="K312">
        <v>26</v>
      </c>
      <c r="L312" t="s">
        <v>3980</v>
      </c>
      <c r="M312">
        <v>7830231</v>
      </c>
      <c r="N312">
        <v>8</v>
      </c>
      <c r="O312" s="5">
        <v>4</v>
      </c>
      <c r="P312" s="5">
        <f t="shared" si="12"/>
        <v>8</v>
      </c>
      <c r="Q312" s="5" t="str">
        <f t="shared" si="13"/>
        <v>173</v>
      </c>
      <c r="R312" s="5" t="str">
        <f t="shared" si="14"/>
        <v>dup-4</v>
      </c>
    </row>
    <row r="313" spans="1:18" hidden="1" x14ac:dyDescent="0.2">
      <c r="A313" t="s">
        <v>3981</v>
      </c>
      <c r="B313" t="s">
        <v>724</v>
      </c>
      <c r="C313" t="s">
        <v>131</v>
      </c>
      <c r="D313">
        <v>4</v>
      </c>
      <c r="E313" t="s">
        <v>3982</v>
      </c>
      <c r="F313" t="s">
        <v>18</v>
      </c>
      <c r="G313" t="s">
        <v>3983</v>
      </c>
      <c r="H313">
        <v>3131</v>
      </c>
      <c r="I313" t="s">
        <v>84</v>
      </c>
      <c r="J313" t="s">
        <v>18</v>
      </c>
      <c r="K313">
        <v>32</v>
      </c>
      <c r="L313" t="s">
        <v>3984</v>
      </c>
      <c r="M313">
        <v>6969204</v>
      </c>
      <c r="N313">
        <v>0</v>
      </c>
      <c r="O313" s="5">
        <v>4</v>
      </c>
      <c r="P313" s="5">
        <f t="shared" si="12"/>
        <v>9</v>
      </c>
      <c r="Q313" s="5" t="str">
        <f t="shared" si="13"/>
        <v>4474</v>
      </c>
      <c r="R313" s="5" t="str">
        <f t="shared" si="14"/>
        <v>org</v>
      </c>
    </row>
    <row r="314" spans="1:18" hidden="1" x14ac:dyDescent="0.2">
      <c r="A314" t="s">
        <v>3985</v>
      </c>
      <c r="B314" t="s">
        <v>1008</v>
      </c>
      <c r="C314" t="s">
        <v>3986</v>
      </c>
      <c r="D314">
        <v>17</v>
      </c>
      <c r="E314" t="s">
        <v>670</v>
      </c>
      <c r="F314" t="s">
        <v>18</v>
      </c>
      <c r="G314" t="s">
        <v>3987</v>
      </c>
      <c r="H314">
        <v>3350</v>
      </c>
      <c r="I314" t="s">
        <v>49</v>
      </c>
      <c r="J314">
        <v>19361227</v>
      </c>
      <c r="K314">
        <v>33</v>
      </c>
      <c r="L314" t="s">
        <v>3988</v>
      </c>
      <c r="M314">
        <v>1006163</v>
      </c>
      <c r="N314">
        <v>9</v>
      </c>
      <c r="O314" s="5">
        <v>4</v>
      </c>
      <c r="P314" s="5">
        <f t="shared" si="12"/>
        <v>9</v>
      </c>
      <c r="Q314" s="5" t="str">
        <f t="shared" si="13"/>
        <v>3961</v>
      </c>
      <c r="R314" s="5" t="str">
        <f t="shared" si="14"/>
        <v>org</v>
      </c>
    </row>
    <row r="315" spans="1:18" hidden="1" x14ac:dyDescent="0.2">
      <c r="A315" t="s">
        <v>3989</v>
      </c>
      <c r="B315" t="s">
        <v>3990</v>
      </c>
      <c r="C315" t="s">
        <v>241</v>
      </c>
      <c r="D315">
        <v>150</v>
      </c>
      <c r="E315" t="s">
        <v>1243</v>
      </c>
      <c r="F315" t="s">
        <v>3991</v>
      </c>
      <c r="G315" t="s">
        <v>3992</v>
      </c>
      <c r="H315">
        <v>2290</v>
      </c>
      <c r="I315" t="s">
        <v>34</v>
      </c>
      <c r="J315">
        <v>19220905</v>
      </c>
      <c r="K315">
        <v>30</v>
      </c>
      <c r="L315" t="s">
        <v>3993</v>
      </c>
      <c r="M315">
        <v>4426959</v>
      </c>
      <c r="N315">
        <v>5</v>
      </c>
      <c r="O315" s="5">
        <v>4</v>
      </c>
      <c r="P315" s="5">
        <f t="shared" si="12"/>
        <v>9</v>
      </c>
      <c r="Q315" s="5" t="str">
        <f t="shared" si="13"/>
        <v>2870</v>
      </c>
      <c r="R315" s="5" t="str">
        <f t="shared" si="14"/>
        <v>org</v>
      </c>
    </row>
    <row r="316" spans="1:18" hidden="1" x14ac:dyDescent="0.2">
      <c r="A316" t="s">
        <v>3994</v>
      </c>
      <c r="B316" t="s">
        <v>735</v>
      </c>
      <c r="C316" t="s">
        <v>336</v>
      </c>
      <c r="D316">
        <v>28</v>
      </c>
      <c r="E316" t="s">
        <v>3995</v>
      </c>
      <c r="F316" t="s">
        <v>18</v>
      </c>
      <c r="G316" t="s">
        <v>3996</v>
      </c>
      <c r="H316">
        <v>4885</v>
      </c>
      <c r="I316" t="s">
        <v>91</v>
      </c>
      <c r="J316">
        <v>19761104</v>
      </c>
      <c r="K316">
        <v>28</v>
      </c>
      <c r="L316" t="s">
        <v>3997</v>
      </c>
      <c r="M316">
        <v>3954737</v>
      </c>
      <c r="N316">
        <v>3</v>
      </c>
      <c r="O316" s="5">
        <v>4</v>
      </c>
      <c r="P316" s="5">
        <f t="shared" si="12"/>
        <v>9</v>
      </c>
      <c r="Q316" s="5" t="str">
        <f t="shared" si="13"/>
        <v>1012</v>
      </c>
      <c r="R316" s="5" t="str">
        <f t="shared" si="14"/>
        <v>org</v>
      </c>
    </row>
    <row r="317" spans="1:18" hidden="1" x14ac:dyDescent="0.2">
      <c r="A317" t="s">
        <v>1842</v>
      </c>
      <c r="B317" t="s">
        <v>3998</v>
      </c>
      <c r="C317" t="s">
        <v>460</v>
      </c>
      <c r="D317">
        <v>11</v>
      </c>
      <c r="E317" t="s">
        <v>2605</v>
      </c>
      <c r="F317" t="s">
        <v>18</v>
      </c>
      <c r="G317">
        <v>2795</v>
      </c>
      <c r="H317" t="s">
        <v>518</v>
      </c>
      <c r="I317" t="s">
        <v>91</v>
      </c>
      <c r="J317" t="s">
        <v>18</v>
      </c>
      <c r="K317">
        <v>23</v>
      </c>
      <c r="L317" t="s">
        <v>2606</v>
      </c>
      <c r="M317">
        <v>3841973</v>
      </c>
      <c r="N317">
        <v>4</v>
      </c>
      <c r="O317" s="5">
        <v>4</v>
      </c>
      <c r="P317" s="5">
        <f t="shared" si="12"/>
        <v>8</v>
      </c>
      <c r="Q317" s="5" t="str">
        <f t="shared" si="13"/>
        <v>167</v>
      </c>
      <c r="R317" s="5" t="str">
        <f t="shared" si="14"/>
        <v>dup-0</v>
      </c>
    </row>
    <row r="318" spans="1:18" hidden="1" x14ac:dyDescent="0.2">
      <c r="A318" t="s">
        <v>3999</v>
      </c>
      <c r="B318" t="s">
        <v>716</v>
      </c>
      <c r="C318" t="s">
        <v>4000</v>
      </c>
      <c r="D318">
        <v>61</v>
      </c>
      <c r="E318" t="s">
        <v>4001</v>
      </c>
      <c r="F318" t="s">
        <v>18</v>
      </c>
      <c r="G318" t="s">
        <v>2772</v>
      </c>
      <c r="H318">
        <v>2444</v>
      </c>
      <c r="I318" t="s">
        <v>500</v>
      </c>
      <c r="J318">
        <v>19270423</v>
      </c>
      <c r="K318" t="s">
        <v>18</v>
      </c>
      <c r="L318" t="s">
        <v>4002</v>
      </c>
      <c r="M318">
        <v>9965592</v>
      </c>
      <c r="N318">
        <v>7</v>
      </c>
      <c r="O318" s="5">
        <v>4</v>
      </c>
      <c r="P318" s="5">
        <f t="shared" si="12"/>
        <v>9</v>
      </c>
      <c r="Q318" s="5" t="str">
        <f t="shared" si="13"/>
        <v>3289</v>
      </c>
      <c r="R318" s="5" t="str">
        <f t="shared" si="14"/>
        <v>org</v>
      </c>
    </row>
    <row r="319" spans="1:18" hidden="1" x14ac:dyDescent="0.2">
      <c r="A319" t="s">
        <v>4003</v>
      </c>
      <c r="B319" t="s">
        <v>18</v>
      </c>
      <c r="C319" t="s">
        <v>4004</v>
      </c>
      <c r="D319">
        <v>22</v>
      </c>
      <c r="E319" t="s">
        <v>784</v>
      </c>
      <c r="F319" t="s">
        <v>18</v>
      </c>
      <c r="G319" t="s">
        <v>4005</v>
      </c>
      <c r="H319">
        <v>5092</v>
      </c>
      <c r="I319" t="s">
        <v>91</v>
      </c>
      <c r="J319">
        <v>19560611</v>
      </c>
      <c r="K319">
        <v>3</v>
      </c>
      <c r="L319" t="s">
        <v>4006</v>
      </c>
      <c r="M319">
        <v>2100066</v>
      </c>
      <c r="N319">
        <v>7</v>
      </c>
      <c r="O319" s="5">
        <v>4</v>
      </c>
      <c r="P319" s="5">
        <f t="shared" si="12"/>
        <v>8</v>
      </c>
      <c r="Q319" s="5" t="str">
        <f t="shared" si="13"/>
        <v>213</v>
      </c>
      <c r="R319" s="5" t="str">
        <f t="shared" si="14"/>
        <v>dup-3</v>
      </c>
    </row>
    <row r="320" spans="1:18" hidden="1" x14ac:dyDescent="0.2">
      <c r="A320" t="s">
        <v>4007</v>
      </c>
      <c r="B320" t="s">
        <v>53</v>
      </c>
      <c r="C320" t="s">
        <v>4008</v>
      </c>
      <c r="D320">
        <v>8</v>
      </c>
      <c r="E320" t="s">
        <v>4009</v>
      </c>
      <c r="F320" t="s">
        <v>4010</v>
      </c>
      <c r="G320" t="s">
        <v>3693</v>
      </c>
      <c r="H320">
        <v>4810</v>
      </c>
      <c r="I320" t="s">
        <v>18</v>
      </c>
      <c r="J320">
        <v>19920202</v>
      </c>
      <c r="K320" t="s">
        <v>18</v>
      </c>
      <c r="L320" t="s">
        <v>4011</v>
      </c>
      <c r="M320">
        <v>9490632</v>
      </c>
      <c r="N320">
        <v>3</v>
      </c>
      <c r="O320" s="5">
        <v>4</v>
      </c>
      <c r="P320" s="5">
        <f t="shared" si="12"/>
        <v>9</v>
      </c>
      <c r="Q320" s="5" t="str">
        <f t="shared" si="13"/>
        <v>4616</v>
      </c>
      <c r="R320" s="5" t="str">
        <f t="shared" si="14"/>
        <v>dup-1</v>
      </c>
    </row>
    <row r="321" spans="1:18" hidden="1" x14ac:dyDescent="0.2">
      <c r="A321" t="s">
        <v>4012</v>
      </c>
      <c r="B321" t="s">
        <v>18</v>
      </c>
      <c r="C321" t="s">
        <v>4013</v>
      </c>
      <c r="D321">
        <v>42</v>
      </c>
      <c r="E321" t="s">
        <v>4014</v>
      </c>
      <c r="F321" t="s">
        <v>871</v>
      </c>
      <c r="G321" t="s">
        <v>4015</v>
      </c>
      <c r="H321">
        <v>5072</v>
      </c>
      <c r="I321" t="s">
        <v>91</v>
      </c>
      <c r="J321">
        <v>19571112</v>
      </c>
      <c r="K321">
        <v>39</v>
      </c>
      <c r="L321" t="s">
        <v>4016</v>
      </c>
      <c r="M321">
        <v>3334602</v>
      </c>
      <c r="N321">
        <v>8</v>
      </c>
      <c r="O321" s="5">
        <v>4</v>
      </c>
      <c r="P321" s="5">
        <f t="shared" si="12"/>
        <v>9</v>
      </c>
      <c r="Q321" s="5" t="str">
        <f t="shared" si="13"/>
        <v>1717</v>
      </c>
      <c r="R321" s="5" t="str">
        <f t="shared" si="14"/>
        <v>dup-0</v>
      </c>
    </row>
    <row r="322" spans="1:18" hidden="1" x14ac:dyDescent="0.2">
      <c r="A322" t="s">
        <v>4017</v>
      </c>
      <c r="B322" t="s">
        <v>4018</v>
      </c>
      <c r="C322" t="s">
        <v>701</v>
      </c>
      <c r="D322">
        <v>10</v>
      </c>
      <c r="E322" t="s">
        <v>836</v>
      </c>
      <c r="F322" t="s">
        <v>1814</v>
      </c>
      <c r="G322" t="s">
        <v>4019</v>
      </c>
      <c r="H322">
        <v>3977</v>
      </c>
      <c r="I322" t="s">
        <v>49</v>
      </c>
      <c r="J322" t="s">
        <v>18</v>
      </c>
      <c r="K322">
        <v>6</v>
      </c>
      <c r="L322" t="s">
        <v>4020</v>
      </c>
      <c r="M322">
        <v>2236939</v>
      </c>
      <c r="N322">
        <v>3</v>
      </c>
      <c r="O322" s="5">
        <v>4</v>
      </c>
      <c r="P322" s="5">
        <f t="shared" si="12"/>
        <v>9</v>
      </c>
      <c r="Q322" s="5" t="str">
        <f t="shared" si="13"/>
        <v>3879</v>
      </c>
      <c r="R322" s="5" t="str">
        <f t="shared" si="14"/>
        <v>dup-3</v>
      </c>
    </row>
    <row r="323" spans="1:18" hidden="1" x14ac:dyDescent="0.2">
      <c r="A323" t="s">
        <v>110</v>
      </c>
      <c r="B323" t="s">
        <v>710</v>
      </c>
      <c r="C323" t="s">
        <v>373</v>
      </c>
      <c r="D323">
        <v>1</v>
      </c>
      <c r="E323" t="s">
        <v>18</v>
      </c>
      <c r="F323" t="s">
        <v>18</v>
      </c>
      <c r="G323" t="s">
        <v>4021</v>
      </c>
      <c r="H323">
        <v>2477</v>
      </c>
      <c r="I323" t="s">
        <v>34</v>
      </c>
      <c r="J323">
        <v>19900909</v>
      </c>
      <c r="K323">
        <v>26</v>
      </c>
      <c r="L323" t="s">
        <v>4022</v>
      </c>
      <c r="M323">
        <v>7704074</v>
      </c>
      <c r="N323">
        <v>8</v>
      </c>
      <c r="O323" s="5">
        <v>4</v>
      </c>
      <c r="P323" s="5">
        <f t="shared" ref="P323:P386" si="15">FIND("-",$A323,5)</f>
        <v>6</v>
      </c>
      <c r="Q323" s="5" t="str">
        <f t="shared" ref="Q323:Q386" si="16">MID($A323,$O323+1,$P323-$O323-1)</f>
        <v>3</v>
      </c>
      <c r="R323" s="5" t="str">
        <f t="shared" ref="R323:R386" si="17">RIGHT($A323,LEN($A323)-$P323)</f>
        <v>org</v>
      </c>
    </row>
    <row r="324" spans="1:18" hidden="1" x14ac:dyDescent="0.2">
      <c r="A324" t="s">
        <v>4023</v>
      </c>
      <c r="B324" t="s">
        <v>1029</v>
      </c>
      <c r="C324" t="s">
        <v>4024</v>
      </c>
      <c r="D324">
        <v>8</v>
      </c>
      <c r="E324" t="s">
        <v>4025</v>
      </c>
      <c r="F324" t="s">
        <v>18</v>
      </c>
      <c r="G324" t="s">
        <v>4026</v>
      </c>
      <c r="H324">
        <v>4075</v>
      </c>
      <c r="I324" t="s">
        <v>49</v>
      </c>
      <c r="J324">
        <v>19930201</v>
      </c>
      <c r="K324">
        <v>26</v>
      </c>
      <c r="L324" t="s">
        <v>4027</v>
      </c>
      <c r="M324">
        <v>9590197</v>
      </c>
      <c r="N324">
        <v>6</v>
      </c>
      <c r="O324" s="5">
        <v>4</v>
      </c>
      <c r="P324" s="5">
        <f t="shared" si="15"/>
        <v>9</v>
      </c>
      <c r="Q324" s="5" t="str">
        <f t="shared" si="16"/>
        <v>2297</v>
      </c>
      <c r="R324" s="5" t="str">
        <f t="shared" si="17"/>
        <v>dup-1</v>
      </c>
    </row>
    <row r="325" spans="1:18" hidden="1" x14ac:dyDescent="0.2">
      <c r="A325" t="s">
        <v>4028</v>
      </c>
      <c r="B325" t="s">
        <v>4029</v>
      </c>
      <c r="C325" t="s">
        <v>272</v>
      </c>
      <c r="D325">
        <v>385</v>
      </c>
      <c r="E325" t="s">
        <v>4030</v>
      </c>
      <c r="F325" t="s">
        <v>4031</v>
      </c>
      <c r="G325" t="s">
        <v>4032</v>
      </c>
      <c r="H325">
        <v>5213</v>
      </c>
      <c r="I325" t="s">
        <v>91</v>
      </c>
      <c r="J325">
        <v>19420526</v>
      </c>
      <c r="K325" t="s">
        <v>18</v>
      </c>
      <c r="L325" t="s">
        <v>4033</v>
      </c>
      <c r="M325">
        <v>6927013</v>
      </c>
      <c r="N325">
        <v>9</v>
      </c>
      <c r="O325" s="5">
        <v>4</v>
      </c>
      <c r="P325" s="5">
        <f t="shared" si="15"/>
        <v>9</v>
      </c>
      <c r="Q325" s="5" t="str">
        <f t="shared" si="16"/>
        <v>1216</v>
      </c>
      <c r="R325" s="5" t="str">
        <f t="shared" si="17"/>
        <v>dup-4</v>
      </c>
    </row>
    <row r="326" spans="1:18" hidden="1" x14ac:dyDescent="0.2">
      <c r="A326" t="s">
        <v>4034</v>
      </c>
      <c r="B326" t="s">
        <v>1173</v>
      </c>
      <c r="C326" t="s">
        <v>1629</v>
      </c>
      <c r="D326">
        <v>49</v>
      </c>
      <c r="E326" t="s">
        <v>4035</v>
      </c>
      <c r="F326" t="s">
        <v>18</v>
      </c>
      <c r="G326" t="s">
        <v>3335</v>
      </c>
      <c r="H326">
        <v>3044</v>
      </c>
      <c r="I326" t="s">
        <v>27</v>
      </c>
      <c r="J326">
        <v>19760115</v>
      </c>
      <c r="K326">
        <v>19</v>
      </c>
      <c r="L326" t="s">
        <v>4036</v>
      </c>
      <c r="M326">
        <v>6539762</v>
      </c>
      <c r="N326">
        <v>2</v>
      </c>
      <c r="O326" s="5">
        <v>4</v>
      </c>
      <c r="P326" s="5">
        <f t="shared" si="15"/>
        <v>9</v>
      </c>
      <c r="Q326" s="5" t="str">
        <f t="shared" si="16"/>
        <v>3953</v>
      </c>
      <c r="R326" s="5" t="str">
        <f t="shared" si="17"/>
        <v>org</v>
      </c>
    </row>
    <row r="327" spans="1:18" hidden="1" x14ac:dyDescent="0.2">
      <c r="A327" t="s">
        <v>4037</v>
      </c>
      <c r="B327" t="s">
        <v>4038</v>
      </c>
      <c r="C327" t="s">
        <v>53</v>
      </c>
      <c r="D327">
        <v>60</v>
      </c>
      <c r="E327" t="s">
        <v>2817</v>
      </c>
      <c r="F327" t="s">
        <v>521</v>
      </c>
      <c r="G327" t="s">
        <v>4039</v>
      </c>
      <c r="H327">
        <v>4702</v>
      </c>
      <c r="I327" t="s">
        <v>91</v>
      </c>
      <c r="J327">
        <v>19730120</v>
      </c>
      <c r="K327" t="s">
        <v>18</v>
      </c>
      <c r="L327" t="s">
        <v>4040</v>
      </c>
      <c r="M327">
        <v>8472330</v>
      </c>
      <c r="N327">
        <v>9</v>
      </c>
      <c r="O327" s="5">
        <v>4</v>
      </c>
      <c r="P327" s="5">
        <f t="shared" si="15"/>
        <v>9</v>
      </c>
      <c r="Q327" s="5" t="str">
        <f t="shared" si="16"/>
        <v>2764</v>
      </c>
      <c r="R327" s="5" t="str">
        <f t="shared" si="17"/>
        <v>org</v>
      </c>
    </row>
    <row r="328" spans="1:18" hidden="1" x14ac:dyDescent="0.2">
      <c r="A328" t="s">
        <v>4041</v>
      </c>
      <c r="B328" t="s">
        <v>4042</v>
      </c>
      <c r="C328" t="s">
        <v>4043</v>
      </c>
      <c r="D328">
        <v>41</v>
      </c>
      <c r="E328" t="s">
        <v>4044</v>
      </c>
      <c r="F328" t="s">
        <v>18</v>
      </c>
      <c r="G328" t="s">
        <v>4045</v>
      </c>
      <c r="H328">
        <v>2260</v>
      </c>
      <c r="I328" t="s">
        <v>18</v>
      </c>
      <c r="J328">
        <v>19930828</v>
      </c>
      <c r="K328">
        <v>30</v>
      </c>
      <c r="L328" t="s">
        <v>4046</v>
      </c>
      <c r="M328">
        <v>3676424</v>
      </c>
      <c r="N328">
        <v>8</v>
      </c>
      <c r="O328" s="5">
        <v>4</v>
      </c>
      <c r="P328" s="5">
        <f t="shared" si="15"/>
        <v>9</v>
      </c>
      <c r="Q328" s="5" t="str">
        <f t="shared" si="16"/>
        <v>4908</v>
      </c>
      <c r="R328" s="5" t="str">
        <f t="shared" si="17"/>
        <v>dup-2</v>
      </c>
    </row>
    <row r="329" spans="1:18" hidden="1" x14ac:dyDescent="0.2">
      <c r="A329" t="s">
        <v>4047</v>
      </c>
      <c r="B329" t="s">
        <v>18</v>
      </c>
      <c r="C329" t="s">
        <v>4048</v>
      </c>
      <c r="D329">
        <v>14</v>
      </c>
      <c r="E329" t="s">
        <v>4049</v>
      </c>
      <c r="F329" t="s">
        <v>18</v>
      </c>
      <c r="G329" t="s">
        <v>492</v>
      </c>
      <c r="H329">
        <v>2156</v>
      </c>
      <c r="I329" t="s">
        <v>49</v>
      </c>
      <c r="J329">
        <v>19900425</v>
      </c>
      <c r="K329">
        <v>9</v>
      </c>
      <c r="L329" t="s">
        <v>4050</v>
      </c>
      <c r="M329">
        <v>2485696</v>
      </c>
      <c r="N329">
        <v>9</v>
      </c>
      <c r="O329" s="5">
        <v>4</v>
      </c>
      <c r="P329" s="5">
        <f t="shared" si="15"/>
        <v>8</v>
      </c>
      <c r="Q329" s="5" t="str">
        <f t="shared" si="16"/>
        <v>790</v>
      </c>
      <c r="R329" s="5" t="str">
        <f t="shared" si="17"/>
        <v>dup-0</v>
      </c>
    </row>
    <row r="330" spans="1:18" hidden="1" x14ac:dyDescent="0.2">
      <c r="A330" t="s">
        <v>4051</v>
      </c>
      <c r="B330" t="s">
        <v>4052</v>
      </c>
      <c r="C330" t="s">
        <v>53</v>
      </c>
      <c r="D330">
        <v>126</v>
      </c>
      <c r="E330" t="s">
        <v>4053</v>
      </c>
      <c r="F330" t="s">
        <v>18</v>
      </c>
      <c r="G330" t="s">
        <v>1023</v>
      </c>
      <c r="H330">
        <v>3011</v>
      </c>
      <c r="I330" t="s">
        <v>34</v>
      </c>
      <c r="J330">
        <v>19781044</v>
      </c>
      <c r="K330">
        <v>24</v>
      </c>
      <c r="L330" t="s">
        <v>4054</v>
      </c>
      <c r="M330">
        <v>7220597</v>
      </c>
      <c r="N330">
        <v>5</v>
      </c>
      <c r="O330" s="5">
        <v>4</v>
      </c>
      <c r="P330" s="5">
        <f t="shared" si="15"/>
        <v>9</v>
      </c>
      <c r="Q330" s="5" t="str">
        <f t="shared" si="16"/>
        <v>2639</v>
      </c>
      <c r="R330" s="5" t="str">
        <f t="shared" si="17"/>
        <v>dup-1</v>
      </c>
    </row>
    <row r="331" spans="1:18" hidden="1" x14ac:dyDescent="0.2">
      <c r="A331" t="s">
        <v>4055</v>
      </c>
      <c r="B331" t="s">
        <v>232</v>
      </c>
      <c r="C331" t="s">
        <v>4056</v>
      </c>
      <c r="D331">
        <v>71</v>
      </c>
      <c r="E331" t="s">
        <v>18</v>
      </c>
      <c r="F331" t="s">
        <v>4057</v>
      </c>
      <c r="G331" t="s">
        <v>4058</v>
      </c>
      <c r="H331">
        <v>2230</v>
      </c>
      <c r="I331" t="s">
        <v>20</v>
      </c>
      <c r="J331">
        <v>19140628</v>
      </c>
      <c r="K331">
        <v>36</v>
      </c>
      <c r="L331" t="s">
        <v>4059</v>
      </c>
      <c r="M331">
        <v>5524459</v>
      </c>
      <c r="N331">
        <v>5</v>
      </c>
      <c r="O331" s="5">
        <v>4</v>
      </c>
      <c r="P331" s="5">
        <f t="shared" si="15"/>
        <v>8</v>
      </c>
      <c r="Q331" s="5" t="str">
        <f t="shared" si="16"/>
        <v>890</v>
      </c>
      <c r="R331" s="5" t="str">
        <f t="shared" si="17"/>
        <v>org</v>
      </c>
    </row>
    <row r="332" spans="1:18" hidden="1" x14ac:dyDescent="0.2">
      <c r="A332" t="s">
        <v>4060</v>
      </c>
      <c r="B332" t="s">
        <v>641</v>
      </c>
      <c r="C332" t="s">
        <v>4061</v>
      </c>
      <c r="D332">
        <v>28</v>
      </c>
      <c r="E332" t="s">
        <v>4062</v>
      </c>
      <c r="F332" t="s">
        <v>18</v>
      </c>
      <c r="G332" t="s">
        <v>2683</v>
      </c>
      <c r="H332">
        <v>5082</v>
      </c>
      <c r="I332" t="s">
        <v>27</v>
      </c>
      <c r="J332">
        <v>19010609</v>
      </c>
      <c r="K332">
        <v>30</v>
      </c>
      <c r="L332" t="s">
        <v>18</v>
      </c>
      <c r="M332">
        <v>9457224</v>
      </c>
      <c r="N332">
        <v>9</v>
      </c>
      <c r="O332" s="5">
        <v>4</v>
      </c>
      <c r="P332" s="5">
        <f t="shared" si="15"/>
        <v>8</v>
      </c>
      <c r="Q332" s="5" t="str">
        <f t="shared" si="16"/>
        <v>721</v>
      </c>
      <c r="R332" s="5" t="str">
        <f t="shared" si="17"/>
        <v>org</v>
      </c>
    </row>
    <row r="333" spans="1:18" hidden="1" x14ac:dyDescent="0.2">
      <c r="A333" t="s">
        <v>4063</v>
      </c>
      <c r="B333" t="s">
        <v>1392</v>
      </c>
      <c r="C333" t="s">
        <v>384</v>
      </c>
      <c r="D333">
        <v>97</v>
      </c>
      <c r="E333" t="s">
        <v>4064</v>
      </c>
      <c r="F333" t="s">
        <v>4065</v>
      </c>
      <c r="G333" t="s">
        <v>4066</v>
      </c>
      <c r="H333">
        <v>2116</v>
      </c>
      <c r="I333" t="s">
        <v>34</v>
      </c>
      <c r="J333">
        <v>19450107</v>
      </c>
      <c r="K333" t="s">
        <v>18</v>
      </c>
      <c r="L333" t="s">
        <v>4067</v>
      </c>
      <c r="M333">
        <v>4078638</v>
      </c>
      <c r="N333">
        <v>3</v>
      </c>
      <c r="O333" s="5">
        <v>4</v>
      </c>
      <c r="P333" s="5">
        <f t="shared" si="15"/>
        <v>9</v>
      </c>
      <c r="Q333" s="5" t="str">
        <f t="shared" si="16"/>
        <v>4076</v>
      </c>
      <c r="R333" s="5" t="str">
        <f t="shared" si="17"/>
        <v>org</v>
      </c>
    </row>
    <row r="334" spans="1:18" hidden="1" x14ac:dyDescent="0.2">
      <c r="A334" t="s">
        <v>4068</v>
      </c>
      <c r="B334" t="s">
        <v>611</v>
      </c>
      <c r="C334" t="s">
        <v>300</v>
      </c>
      <c r="D334">
        <v>10</v>
      </c>
      <c r="E334" t="s">
        <v>4069</v>
      </c>
      <c r="F334" t="s">
        <v>4070</v>
      </c>
      <c r="G334" t="s">
        <v>518</v>
      </c>
      <c r="H334">
        <v>3056</v>
      </c>
      <c r="I334" t="s">
        <v>91</v>
      </c>
      <c r="J334">
        <v>19300726</v>
      </c>
      <c r="K334">
        <v>42</v>
      </c>
      <c r="L334" t="s">
        <v>4071</v>
      </c>
      <c r="M334">
        <v>9947653</v>
      </c>
      <c r="N334">
        <v>5</v>
      </c>
      <c r="O334" s="5">
        <v>4</v>
      </c>
      <c r="P334" s="5">
        <f t="shared" si="15"/>
        <v>9</v>
      </c>
      <c r="Q334" s="5" t="str">
        <f t="shared" si="16"/>
        <v>2020</v>
      </c>
      <c r="R334" s="5" t="str">
        <f t="shared" si="17"/>
        <v>org</v>
      </c>
    </row>
    <row r="335" spans="1:18" hidden="1" x14ac:dyDescent="0.2">
      <c r="A335" t="s">
        <v>1878</v>
      </c>
      <c r="B335" t="s">
        <v>1779</v>
      </c>
      <c r="C335" t="s">
        <v>516</v>
      </c>
      <c r="D335">
        <v>63</v>
      </c>
      <c r="E335" t="s">
        <v>966</v>
      </c>
      <c r="F335" t="s">
        <v>18</v>
      </c>
      <c r="G335" t="s">
        <v>3335</v>
      </c>
      <c r="H335">
        <v>4721</v>
      </c>
      <c r="I335" t="s">
        <v>27</v>
      </c>
      <c r="J335">
        <v>19530530</v>
      </c>
      <c r="K335">
        <v>22</v>
      </c>
      <c r="L335" t="s">
        <v>4072</v>
      </c>
      <c r="M335">
        <v>8276675</v>
      </c>
      <c r="N335">
        <v>6</v>
      </c>
      <c r="O335" s="5">
        <v>4</v>
      </c>
      <c r="P335" s="5">
        <f t="shared" si="15"/>
        <v>8</v>
      </c>
      <c r="Q335" s="5" t="str">
        <f t="shared" si="16"/>
        <v>224</v>
      </c>
      <c r="R335" s="5" t="str">
        <f t="shared" si="17"/>
        <v>org</v>
      </c>
    </row>
    <row r="336" spans="1:18" hidden="1" x14ac:dyDescent="0.2">
      <c r="A336" t="s">
        <v>4073</v>
      </c>
      <c r="B336" t="s">
        <v>1344</v>
      </c>
      <c r="C336" t="s">
        <v>3966</v>
      </c>
      <c r="D336">
        <v>27</v>
      </c>
      <c r="E336" t="s">
        <v>4074</v>
      </c>
      <c r="F336" t="s">
        <v>18</v>
      </c>
      <c r="G336" t="s">
        <v>71</v>
      </c>
      <c r="H336">
        <v>4020</v>
      </c>
      <c r="I336" t="s">
        <v>49</v>
      </c>
      <c r="J336">
        <v>19470101</v>
      </c>
      <c r="K336" t="s">
        <v>18</v>
      </c>
      <c r="L336" t="s">
        <v>4075</v>
      </c>
      <c r="M336">
        <v>4923461</v>
      </c>
      <c r="N336">
        <v>6</v>
      </c>
      <c r="O336" s="5">
        <v>4</v>
      </c>
      <c r="P336" s="5">
        <f t="shared" si="15"/>
        <v>9</v>
      </c>
      <c r="Q336" s="5" t="str">
        <f t="shared" si="16"/>
        <v>3397</v>
      </c>
      <c r="R336" s="5" t="str">
        <f t="shared" si="17"/>
        <v>org</v>
      </c>
    </row>
    <row r="337" spans="1:18" hidden="1" x14ac:dyDescent="0.2">
      <c r="A337" t="s">
        <v>4076</v>
      </c>
      <c r="B337" t="s">
        <v>4077</v>
      </c>
      <c r="C337" t="s">
        <v>4078</v>
      </c>
      <c r="D337">
        <v>24</v>
      </c>
      <c r="E337" t="s">
        <v>4079</v>
      </c>
      <c r="F337" t="s">
        <v>18</v>
      </c>
      <c r="G337" t="s">
        <v>4080</v>
      </c>
      <c r="H337">
        <v>3149</v>
      </c>
      <c r="I337" t="s">
        <v>91</v>
      </c>
      <c r="J337">
        <v>19810731</v>
      </c>
      <c r="K337">
        <v>33</v>
      </c>
      <c r="L337" t="s">
        <v>4081</v>
      </c>
      <c r="M337">
        <v>3023771</v>
      </c>
      <c r="N337">
        <v>1</v>
      </c>
      <c r="O337" s="5">
        <v>4</v>
      </c>
      <c r="P337" s="5">
        <f t="shared" si="15"/>
        <v>9</v>
      </c>
      <c r="Q337" s="5" t="str">
        <f t="shared" si="16"/>
        <v>3839</v>
      </c>
      <c r="R337" s="5" t="str">
        <f t="shared" si="17"/>
        <v>org</v>
      </c>
    </row>
    <row r="338" spans="1:18" hidden="1" x14ac:dyDescent="0.2">
      <c r="A338" t="s">
        <v>4082</v>
      </c>
      <c r="B338" t="s">
        <v>18</v>
      </c>
      <c r="C338" t="s">
        <v>4083</v>
      </c>
      <c r="D338">
        <v>19</v>
      </c>
      <c r="E338" t="s">
        <v>4084</v>
      </c>
      <c r="F338" t="s">
        <v>18</v>
      </c>
      <c r="G338" t="s">
        <v>4085</v>
      </c>
      <c r="H338">
        <v>2443</v>
      </c>
      <c r="I338" t="s">
        <v>34</v>
      </c>
      <c r="J338">
        <v>19380214</v>
      </c>
      <c r="K338">
        <v>14</v>
      </c>
      <c r="L338" t="s">
        <v>4086</v>
      </c>
      <c r="M338">
        <v>7659629</v>
      </c>
      <c r="N338">
        <v>6</v>
      </c>
      <c r="O338" s="5">
        <v>4</v>
      </c>
      <c r="P338" s="5">
        <f t="shared" si="15"/>
        <v>9</v>
      </c>
      <c r="Q338" s="5" t="str">
        <f t="shared" si="16"/>
        <v>2653</v>
      </c>
      <c r="R338" s="5" t="str">
        <f t="shared" si="17"/>
        <v>dup-3</v>
      </c>
    </row>
    <row r="339" spans="1:18" hidden="1" x14ac:dyDescent="0.2">
      <c r="A339" t="s">
        <v>4087</v>
      </c>
      <c r="B339" t="s">
        <v>1223</v>
      </c>
      <c r="C339" t="s">
        <v>53</v>
      </c>
      <c r="D339">
        <v>21</v>
      </c>
      <c r="E339" t="s">
        <v>4088</v>
      </c>
      <c r="F339" t="s">
        <v>4089</v>
      </c>
      <c r="G339" t="s">
        <v>4090</v>
      </c>
      <c r="H339">
        <v>2117</v>
      </c>
      <c r="I339" t="s">
        <v>49</v>
      </c>
      <c r="J339">
        <v>19951121</v>
      </c>
      <c r="K339">
        <v>10</v>
      </c>
      <c r="L339" t="s">
        <v>4091</v>
      </c>
      <c r="M339">
        <v>4408244</v>
      </c>
      <c r="N339">
        <v>3</v>
      </c>
      <c r="O339" s="5">
        <v>4</v>
      </c>
      <c r="P339" s="5">
        <f t="shared" si="15"/>
        <v>9</v>
      </c>
      <c r="Q339" s="5" t="str">
        <f t="shared" si="16"/>
        <v>4999</v>
      </c>
      <c r="R339" s="5" t="str">
        <f t="shared" si="17"/>
        <v>org</v>
      </c>
    </row>
    <row r="340" spans="1:18" hidden="1" x14ac:dyDescent="0.2">
      <c r="A340" t="s">
        <v>4092</v>
      </c>
      <c r="B340" t="s">
        <v>4093</v>
      </c>
      <c r="C340" t="s">
        <v>882</v>
      </c>
      <c r="D340">
        <v>4</v>
      </c>
      <c r="E340" t="s">
        <v>270</v>
      </c>
      <c r="F340" t="s">
        <v>18</v>
      </c>
      <c r="G340" t="s">
        <v>1363</v>
      </c>
      <c r="H340">
        <v>5345</v>
      </c>
      <c r="I340" t="s">
        <v>18</v>
      </c>
      <c r="J340">
        <v>19390802</v>
      </c>
      <c r="K340">
        <v>26</v>
      </c>
      <c r="L340" t="s">
        <v>18</v>
      </c>
      <c r="M340">
        <v>6397296</v>
      </c>
      <c r="N340">
        <v>0</v>
      </c>
      <c r="O340" s="5">
        <v>4</v>
      </c>
      <c r="P340" s="5">
        <f t="shared" si="15"/>
        <v>9</v>
      </c>
      <c r="Q340" s="5" t="str">
        <f t="shared" si="16"/>
        <v>2816</v>
      </c>
      <c r="R340" s="5" t="str">
        <f t="shared" si="17"/>
        <v>org</v>
      </c>
    </row>
    <row r="341" spans="1:18" hidden="1" x14ac:dyDescent="0.2">
      <c r="A341" t="s">
        <v>4094</v>
      </c>
      <c r="B341" t="s">
        <v>722</v>
      </c>
      <c r="C341" t="s">
        <v>1975</v>
      </c>
      <c r="D341">
        <v>3</v>
      </c>
      <c r="E341" t="s">
        <v>4095</v>
      </c>
      <c r="F341" t="s">
        <v>4096</v>
      </c>
      <c r="G341" t="s">
        <v>845</v>
      </c>
      <c r="H341">
        <v>3561</v>
      </c>
      <c r="I341" t="s">
        <v>49</v>
      </c>
      <c r="J341">
        <v>19720523</v>
      </c>
      <c r="K341">
        <v>28</v>
      </c>
      <c r="L341" t="s">
        <v>4097</v>
      </c>
      <c r="M341">
        <v>7030281</v>
      </c>
      <c r="N341">
        <v>2</v>
      </c>
      <c r="O341" s="5">
        <v>4</v>
      </c>
      <c r="P341" s="5">
        <f t="shared" si="15"/>
        <v>9</v>
      </c>
      <c r="Q341" s="5" t="str">
        <f t="shared" si="16"/>
        <v>4176</v>
      </c>
      <c r="R341" s="5" t="str">
        <f t="shared" si="17"/>
        <v>dup-1</v>
      </c>
    </row>
    <row r="342" spans="1:18" hidden="1" x14ac:dyDescent="0.2">
      <c r="A342" t="s">
        <v>4098</v>
      </c>
      <c r="B342" t="s">
        <v>232</v>
      </c>
      <c r="C342" t="s">
        <v>4099</v>
      </c>
      <c r="D342">
        <v>6</v>
      </c>
      <c r="E342" t="s">
        <v>1991</v>
      </c>
      <c r="F342" t="s">
        <v>18</v>
      </c>
      <c r="G342" t="s">
        <v>4100</v>
      </c>
      <c r="H342">
        <v>2230</v>
      </c>
      <c r="I342" t="s">
        <v>279</v>
      </c>
      <c r="J342">
        <v>19640825</v>
      </c>
      <c r="K342">
        <v>24</v>
      </c>
      <c r="L342" t="s">
        <v>4101</v>
      </c>
      <c r="M342">
        <v>4412704</v>
      </c>
      <c r="N342">
        <v>5</v>
      </c>
      <c r="O342" s="5">
        <v>4</v>
      </c>
      <c r="P342" s="5">
        <f t="shared" si="15"/>
        <v>9</v>
      </c>
      <c r="Q342" s="5" t="str">
        <f t="shared" si="16"/>
        <v>3083</v>
      </c>
      <c r="R342" s="5" t="str">
        <f t="shared" si="17"/>
        <v>org</v>
      </c>
    </row>
    <row r="343" spans="1:18" hidden="1" x14ac:dyDescent="0.2">
      <c r="A343" t="s">
        <v>4102</v>
      </c>
      <c r="B343" t="s">
        <v>4103</v>
      </c>
      <c r="C343" t="s">
        <v>1026</v>
      </c>
      <c r="D343">
        <v>2</v>
      </c>
      <c r="E343" t="s">
        <v>4104</v>
      </c>
      <c r="F343" t="s">
        <v>18</v>
      </c>
      <c r="G343" t="s">
        <v>2688</v>
      </c>
      <c r="H343">
        <v>2426</v>
      </c>
      <c r="I343" t="s">
        <v>49</v>
      </c>
      <c r="J343">
        <v>19990913</v>
      </c>
      <c r="K343">
        <v>33</v>
      </c>
      <c r="L343" t="s">
        <v>4105</v>
      </c>
      <c r="M343">
        <v>1017289</v>
      </c>
      <c r="N343">
        <v>4</v>
      </c>
      <c r="O343" s="5">
        <v>4</v>
      </c>
      <c r="P343" s="5">
        <f t="shared" si="15"/>
        <v>9</v>
      </c>
      <c r="Q343" s="5" t="str">
        <f t="shared" si="16"/>
        <v>1443</v>
      </c>
      <c r="R343" s="5" t="str">
        <f t="shared" si="17"/>
        <v>org</v>
      </c>
    </row>
    <row r="344" spans="1:18" x14ac:dyDescent="0.2">
      <c r="A344" t="s">
        <v>4106</v>
      </c>
      <c r="B344" t="s">
        <v>381</v>
      </c>
      <c r="C344" t="s">
        <v>4107</v>
      </c>
      <c r="D344">
        <v>24</v>
      </c>
      <c r="E344" t="s">
        <v>4108</v>
      </c>
      <c r="F344" t="s">
        <v>18</v>
      </c>
      <c r="G344" t="s">
        <v>1244</v>
      </c>
      <c r="H344">
        <v>6383</v>
      </c>
      <c r="I344" t="s">
        <v>91</v>
      </c>
      <c r="J344">
        <v>19600719</v>
      </c>
      <c r="K344">
        <v>30</v>
      </c>
      <c r="L344" t="s">
        <v>4109</v>
      </c>
      <c r="M344">
        <v>9382490</v>
      </c>
      <c r="N344">
        <v>0</v>
      </c>
      <c r="O344" s="5">
        <v>4</v>
      </c>
      <c r="P344" s="5">
        <f t="shared" si="15"/>
        <v>9</v>
      </c>
      <c r="Q344" s="5" t="str">
        <f t="shared" si="16"/>
        <v>3762</v>
      </c>
      <c r="R344" s="5" t="str">
        <f t="shared" si="17"/>
        <v>org</v>
      </c>
    </row>
    <row r="345" spans="1:18" hidden="1" x14ac:dyDescent="0.2">
      <c r="A345" t="s">
        <v>4110</v>
      </c>
      <c r="B345" t="s">
        <v>4111</v>
      </c>
      <c r="C345" t="s">
        <v>4112</v>
      </c>
      <c r="D345">
        <v>22</v>
      </c>
      <c r="E345" t="s">
        <v>1447</v>
      </c>
      <c r="F345" t="s">
        <v>18</v>
      </c>
      <c r="G345" t="s">
        <v>4113</v>
      </c>
      <c r="H345">
        <v>3144</v>
      </c>
      <c r="I345" t="s">
        <v>91</v>
      </c>
      <c r="J345">
        <v>19260627</v>
      </c>
      <c r="K345" t="s">
        <v>18</v>
      </c>
      <c r="L345" t="s">
        <v>4114</v>
      </c>
      <c r="M345">
        <v>4617563</v>
      </c>
      <c r="N345">
        <v>6</v>
      </c>
      <c r="O345" s="5">
        <v>4</v>
      </c>
      <c r="P345" s="5">
        <f t="shared" si="15"/>
        <v>9</v>
      </c>
      <c r="Q345" s="5" t="str">
        <f t="shared" si="16"/>
        <v>1586</v>
      </c>
      <c r="R345" s="5" t="str">
        <f t="shared" si="17"/>
        <v>dup-1</v>
      </c>
    </row>
    <row r="346" spans="1:18" hidden="1" x14ac:dyDescent="0.2">
      <c r="A346" t="s">
        <v>4115</v>
      </c>
      <c r="B346" t="s">
        <v>1699</v>
      </c>
      <c r="C346" t="s">
        <v>282</v>
      </c>
      <c r="D346">
        <v>54</v>
      </c>
      <c r="E346" t="s">
        <v>4116</v>
      </c>
      <c r="F346" t="s">
        <v>4117</v>
      </c>
      <c r="G346" t="s">
        <v>4118</v>
      </c>
      <c r="H346">
        <v>2065</v>
      </c>
      <c r="I346" t="s">
        <v>18</v>
      </c>
      <c r="J346">
        <v>19090302</v>
      </c>
      <c r="K346" t="s">
        <v>18</v>
      </c>
      <c r="L346" t="s">
        <v>4119</v>
      </c>
      <c r="M346">
        <v>8188150</v>
      </c>
      <c r="N346">
        <v>1</v>
      </c>
      <c r="O346" s="5">
        <v>4</v>
      </c>
      <c r="P346" s="5">
        <f t="shared" si="15"/>
        <v>9</v>
      </c>
      <c r="Q346" s="5" t="str">
        <f t="shared" si="16"/>
        <v>3811</v>
      </c>
      <c r="R346" s="5" t="str">
        <f t="shared" si="17"/>
        <v>org</v>
      </c>
    </row>
    <row r="347" spans="1:18" hidden="1" x14ac:dyDescent="0.2">
      <c r="A347" t="s">
        <v>4120</v>
      </c>
      <c r="B347" t="s">
        <v>4121</v>
      </c>
      <c r="C347" t="s">
        <v>272</v>
      </c>
      <c r="D347">
        <v>135</v>
      </c>
      <c r="E347" t="s">
        <v>4122</v>
      </c>
      <c r="F347" t="s">
        <v>18</v>
      </c>
      <c r="G347" t="s">
        <v>383</v>
      </c>
      <c r="H347" t="s">
        <v>18</v>
      </c>
      <c r="I347" t="s">
        <v>91</v>
      </c>
      <c r="J347">
        <v>19991114</v>
      </c>
      <c r="K347" t="s">
        <v>18</v>
      </c>
      <c r="L347" t="s">
        <v>4123</v>
      </c>
      <c r="M347">
        <v>4879876</v>
      </c>
      <c r="N347">
        <v>4</v>
      </c>
      <c r="O347" s="5">
        <v>4</v>
      </c>
      <c r="P347" s="5">
        <f t="shared" si="15"/>
        <v>9</v>
      </c>
      <c r="Q347" s="5" t="str">
        <f t="shared" si="16"/>
        <v>2958</v>
      </c>
      <c r="R347" s="5" t="str">
        <f t="shared" si="17"/>
        <v>dup-3</v>
      </c>
    </row>
    <row r="348" spans="1:18" hidden="1" x14ac:dyDescent="0.2">
      <c r="A348" t="s">
        <v>4124</v>
      </c>
      <c r="B348" t="s">
        <v>4125</v>
      </c>
      <c r="C348" t="s">
        <v>2877</v>
      </c>
      <c r="D348">
        <v>71</v>
      </c>
      <c r="E348" t="s">
        <v>2598</v>
      </c>
      <c r="F348" t="s">
        <v>18</v>
      </c>
      <c r="G348" t="s">
        <v>4126</v>
      </c>
      <c r="H348">
        <v>4304</v>
      </c>
      <c r="I348" t="s">
        <v>18</v>
      </c>
      <c r="J348">
        <v>19530222</v>
      </c>
      <c r="K348" t="s">
        <v>18</v>
      </c>
      <c r="L348" t="s">
        <v>4127</v>
      </c>
      <c r="M348">
        <v>4751931</v>
      </c>
      <c r="N348">
        <v>5</v>
      </c>
      <c r="O348" s="5">
        <v>4</v>
      </c>
      <c r="P348" s="5">
        <f t="shared" si="15"/>
        <v>9</v>
      </c>
      <c r="Q348" s="5" t="str">
        <f t="shared" si="16"/>
        <v>1515</v>
      </c>
      <c r="R348" s="5" t="str">
        <f t="shared" si="17"/>
        <v>dup-0</v>
      </c>
    </row>
    <row r="349" spans="1:18" hidden="1" x14ac:dyDescent="0.2">
      <c r="A349" t="s">
        <v>4128</v>
      </c>
      <c r="B349" t="s">
        <v>797</v>
      </c>
      <c r="C349" t="s">
        <v>131</v>
      </c>
      <c r="D349">
        <v>4</v>
      </c>
      <c r="E349" t="s">
        <v>4129</v>
      </c>
      <c r="F349" t="s">
        <v>4130</v>
      </c>
      <c r="G349" t="s">
        <v>308</v>
      </c>
      <c r="H349">
        <v>4561</v>
      </c>
      <c r="I349" t="s">
        <v>20</v>
      </c>
      <c r="J349">
        <v>19681001</v>
      </c>
      <c r="K349">
        <v>94</v>
      </c>
      <c r="L349" t="s">
        <v>4131</v>
      </c>
      <c r="M349">
        <v>1685287</v>
      </c>
      <c r="N349">
        <v>0</v>
      </c>
      <c r="O349" s="5">
        <v>4</v>
      </c>
      <c r="P349" s="5">
        <f t="shared" si="15"/>
        <v>9</v>
      </c>
      <c r="Q349" s="5" t="str">
        <f t="shared" si="16"/>
        <v>1003</v>
      </c>
      <c r="R349" s="5" t="str">
        <f t="shared" si="17"/>
        <v>dup-3</v>
      </c>
    </row>
    <row r="350" spans="1:18" hidden="1" x14ac:dyDescent="0.2">
      <c r="A350" t="s">
        <v>4132</v>
      </c>
      <c r="B350" t="s">
        <v>4133</v>
      </c>
      <c r="C350" t="s">
        <v>3106</v>
      </c>
      <c r="D350">
        <v>200</v>
      </c>
      <c r="E350" t="s">
        <v>3107</v>
      </c>
      <c r="F350" t="s">
        <v>18</v>
      </c>
      <c r="G350" t="s">
        <v>3108</v>
      </c>
      <c r="H350">
        <v>3352</v>
      </c>
      <c r="I350" t="s">
        <v>34</v>
      </c>
      <c r="J350">
        <v>19960915</v>
      </c>
      <c r="K350">
        <v>27</v>
      </c>
      <c r="L350" t="s">
        <v>3109</v>
      </c>
      <c r="M350">
        <v>8475009</v>
      </c>
      <c r="N350">
        <v>4</v>
      </c>
      <c r="O350" s="5">
        <v>4</v>
      </c>
      <c r="P350" s="5">
        <f t="shared" si="15"/>
        <v>9</v>
      </c>
      <c r="Q350" s="5" t="str">
        <f t="shared" si="16"/>
        <v>4849</v>
      </c>
      <c r="R350" s="5" t="str">
        <f t="shared" si="17"/>
        <v>org</v>
      </c>
    </row>
    <row r="351" spans="1:18" hidden="1" x14ac:dyDescent="0.2">
      <c r="A351" t="s">
        <v>4134</v>
      </c>
      <c r="B351" t="s">
        <v>4135</v>
      </c>
      <c r="C351" t="s">
        <v>384</v>
      </c>
      <c r="D351">
        <v>10</v>
      </c>
      <c r="E351" t="s">
        <v>1055</v>
      </c>
      <c r="F351" t="s">
        <v>18</v>
      </c>
      <c r="G351" t="s">
        <v>1183</v>
      </c>
      <c r="H351">
        <v>4703</v>
      </c>
      <c r="I351" t="s">
        <v>91</v>
      </c>
      <c r="J351">
        <v>19871128</v>
      </c>
      <c r="K351" t="s">
        <v>18</v>
      </c>
      <c r="L351" t="s">
        <v>4136</v>
      </c>
      <c r="M351">
        <v>4479021</v>
      </c>
      <c r="N351">
        <v>7</v>
      </c>
      <c r="O351" s="5">
        <v>4</v>
      </c>
      <c r="P351" s="5">
        <f t="shared" si="15"/>
        <v>9</v>
      </c>
      <c r="Q351" s="5" t="str">
        <f t="shared" si="16"/>
        <v>4763</v>
      </c>
      <c r="R351" s="5" t="str">
        <f t="shared" si="17"/>
        <v>org</v>
      </c>
    </row>
    <row r="352" spans="1:18" hidden="1" x14ac:dyDescent="0.2">
      <c r="A352" t="s">
        <v>854</v>
      </c>
      <c r="B352" t="s">
        <v>4137</v>
      </c>
      <c r="C352" t="s">
        <v>4138</v>
      </c>
      <c r="D352">
        <v>59</v>
      </c>
      <c r="E352" t="s">
        <v>4139</v>
      </c>
      <c r="F352" t="s">
        <v>4140</v>
      </c>
      <c r="G352" t="s">
        <v>4141</v>
      </c>
      <c r="H352">
        <v>5342</v>
      </c>
      <c r="I352" t="s">
        <v>49</v>
      </c>
      <c r="J352">
        <v>19941116</v>
      </c>
      <c r="K352">
        <v>29</v>
      </c>
      <c r="L352" t="s">
        <v>4142</v>
      </c>
      <c r="M352">
        <v>2111952</v>
      </c>
      <c r="N352">
        <v>4</v>
      </c>
      <c r="O352" s="5">
        <v>4</v>
      </c>
      <c r="P352" s="5">
        <f t="shared" si="15"/>
        <v>7</v>
      </c>
      <c r="Q352" s="5" t="str">
        <f t="shared" si="16"/>
        <v>74</v>
      </c>
      <c r="R352" s="5" t="str">
        <f t="shared" si="17"/>
        <v>org</v>
      </c>
    </row>
    <row r="353" spans="1:18" hidden="1" x14ac:dyDescent="0.2">
      <c r="A353" t="s">
        <v>4143</v>
      </c>
      <c r="B353" t="s">
        <v>716</v>
      </c>
      <c r="C353" t="s">
        <v>4144</v>
      </c>
      <c r="D353">
        <v>29</v>
      </c>
      <c r="E353" t="s">
        <v>4145</v>
      </c>
      <c r="F353" t="s">
        <v>18</v>
      </c>
      <c r="G353" t="s">
        <v>4146</v>
      </c>
      <c r="H353">
        <v>3133</v>
      </c>
      <c r="I353" t="s">
        <v>279</v>
      </c>
      <c r="J353">
        <v>19001129</v>
      </c>
      <c r="K353">
        <v>39</v>
      </c>
      <c r="L353" t="s">
        <v>4147</v>
      </c>
      <c r="M353">
        <v>7331329</v>
      </c>
      <c r="N353">
        <v>9</v>
      </c>
      <c r="O353" s="5">
        <v>4</v>
      </c>
      <c r="P353" s="5">
        <f t="shared" si="15"/>
        <v>9</v>
      </c>
      <c r="Q353" s="5" t="str">
        <f t="shared" si="16"/>
        <v>3779</v>
      </c>
      <c r="R353" s="5" t="str">
        <f t="shared" si="17"/>
        <v>org</v>
      </c>
    </row>
    <row r="354" spans="1:18" hidden="1" x14ac:dyDescent="0.2">
      <c r="A354" t="s">
        <v>4148</v>
      </c>
      <c r="B354" t="s">
        <v>930</v>
      </c>
      <c r="C354" t="s">
        <v>272</v>
      </c>
      <c r="D354">
        <v>5</v>
      </c>
      <c r="E354" t="s">
        <v>18</v>
      </c>
      <c r="F354" t="s">
        <v>18</v>
      </c>
      <c r="G354" t="s">
        <v>4149</v>
      </c>
      <c r="H354">
        <v>5244</v>
      </c>
      <c r="I354" t="s">
        <v>49</v>
      </c>
      <c r="J354">
        <v>19840821</v>
      </c>
      <c r="K354" t="s">
        <v>18</v>
      </c>
      <c r="L354" t="s">
        <v>4150</v>
      </c>
      <c r="M354">
        <v>7207083</v>
      </c>
      <c r="N354">
        <v>1</v>
      </c>
      <c r="O354" s="5">
        <v>4</v>
      </c>
      <c r="P354" s="5">
        <f t="shared" si="15"/>
        <v>9</v>
      </c>
      <c r="Q354" s="5" t="str">
        <f t="shared" si="16"/>
        <v>3949</v>
      </c>
      <c r="R354" s="5" t="str">
        <f t="shared" si="17"/>
        <v>org</v>
      </c>
    </row>
    <row r="355" spans="1:18" hidden="1" x14ac:dyDescent="0.2">
      <c r="A355" t="s">
        <v>607</v>
      </c>
      <c r="B355" t="s">
        <v>1173</v>
      </c>
      <c r="C355" t="s">
        <v>4151</v>
      </c>
      <c r="D355">
        <v>64</v>
      </c>
      <c r="E355" t="s">
        <v>4152</v>
      </c>
      <c r="F355" t="s">
        <v>18</v>
      </c>
      <c r="G355" t="s">
        <v>4153</v>
      </c>
      <c r="H355">
        <v>4151</v>
      </c>
      <c r="I355" t="s">
        <v>34</v>
      </c>
      <c r="J355">
        <v>19580630</v>
      </c>
      <c r="K355" t="s">
        <v>18</v>
      </c>
      <c r="L355" t="s">
        <v>4154</v>
      </c>
      <c r="M355">
        <v>4352507</v>
      </c>
      <c r="N355">
        <v>9</v>
      </c>
      <c r="O355" s="5">
        <v>4</v>
      </c>
      <c r="P355" s="5">
        <f t="shared" si="15"/>
        <v>8</v>
      </c>
      <c r="Q355" s="5" t="str">
        <f t="shared" si="16"/>
        <v>178</v>
      </c>
      <c r="R355" s="5" t="str">
        <f t="shared" si="17"/>
        <v>org</v>
      </c>
    </row>
    <row r="356" spans="1:18" hidden="1" x14ac:dyDescent="0.2">
      <c r="A356" t="s">
        <v>4155</v>
      </c>
      <c r="B356" t="s">
        <v>4156</v>
      </c>
      <c r="C356" t="s">
        <v>4157</v>
      </c>
      <c r="D356">
        <v>1</v>
      </c>
      <c r="E356" t="s">
        <v>4158</v>
      </c>
      <c r="F356" t="s">
        <v>4159</v>
      </c>
      <c r="G356" t="s">
        <v>945</v>
      </c>
      <c r="H356">
        <v>3851</v>
      </c>
      <c r="I356" t="s">
        <v>34</v>
      </c>
      <c r="J356">
        <v>19860522</v>
      </c>
      <c r="K356">
        <v>22</v>
      </c>
      <c r="L356" t="s">
        <v>4160</v>
      </c>
      <c r="M356">
        <v>3076877</v>
      </c>
      <c r="N356">
        <v>5</v>
      </c>
      <c r="O356" s="5">
        <v>4</v>
      </c>
      <c r="P356" s="5">
        <f t="shared" si="15"/>
        <v>8</v>
      </c>
      <c r="Q356" s="5" t="str">
        <f t="shared" si="16"/>
        <v>989</v>
      </c>
      <c r="R356" s="5" t="str">
        <f t="shared" si="17"/>
        <v>dup-3</v>
      </c>
    </row>
    <row r="357" spans="1:18" hidden="1" x14ac:dyDescent="0.2">
      <c r="A357" t="s">
        <v>4161</v>
      </c>
      <c r="B357" t="s">
        <v>893</v>
      </c>
      <c r="C357" t="s">
        <v>16</v>
      </c>
      <c r="D357">
        <v>38</v>
      </c>
      <c r="E357" t="s">
        <v>4162</v>
      </c>
      <c r="F357" t="s">
        <v>4163</v>
      </c>
      <c r="G357" t="s">
        <v>4164</v>
      </c>
      <c r="H357">
        <v>2352</v>
      </c>
      <c r="I357" t="s">
        <v>20</v>
      </c>
      <c r="J357">
        <v>19010118</v>
      </c>
      <c r="K357">
        <v>27</v>
      </c>
      <c r="L357" t="s">
        <v>4165</v>
      </c>
      <c r="M357">
        <v>5269841</v>
      </c>
      <c r="N357">
        <v>2</v>
      </c>
      <c r="O357" s="5">
        <v>4</v>
      </c>
      <c r="P357" s="5">
        <f t="shared" si="15"/>
        <v>9</v>
      </c>
      <c r="Q357" s="5" t="str">
        <f t="shared" si="16"/>
        <v>1498</v>
      </c>
      <c r="R357" s="5" t="str">
        <f t="shared" si="17"/>
        <v>dup-2</v>
      </c>
    </row>
    <row r="358" spans="1:18" hidden="1" x14ac:dyDescent="0.2">
      <c r="A358" t="s">
        <v>4166</v>
      </c>
      <c r="B358" t="s">
        <v>4167</v>
      </c>
      <c r="C358" t="s">
        <v>4168</v>
      </c>
      <c r="D358">
        <v>10</v>
      </c>
      <c r="E358" t="s">
        <v>4169</v>
      </c>
      <c r="F358" t="s">
        <v>18</v>
      </c>
      <c r="G358" t="s">
        <v>945</v>
      </c>
      <c r="H358">
        <v>4570</v>
      </c>
      <c r="I358" t="s">
        <v>34</v>
      </c>
      <c r="J358">
        <v>19730418</v>
      </c>
      <c r="K358" t="s">
        <v>18</v>
      </c>
      <c r="L358" t="s">
        <v>4170</v>
      </c>
      <c r="M358">
        <v>4939907</v>
      </c>
      <c r="N358">
        <v>4</v>
      </c>
      <c r="O358" s="5">
        <v>4</v>
      </c>
      <c r="P358" s="5">
        <f t="shared" si="15"/>
        <v>9</v>
      </c>
      <c r="Q358" s="5" t="str">
        <f t="shared" si="16"/>
        <v>2724</v>
      </c>
      <c r="R358" s="5" t="str">
        <f t="shared" si="17"/>
        <v>org</v>
      </c>
    </row>
    <row r="359" spans="1:18" hidden="1" x14ac:dyDescent="0.2">
      <c r="A359" t="s">
        <v>4171</v>
      </c>
      <c r="B359" t="s">
        <v>4172</v>
      </c>
      <c r="C359" t="s">
        <v>1704</v>
      </c>
      <c r="D359">
        <v>20</v>
      </c>
      <c r="E359" t="s">
        <v>4173</v>
      </c>
      <c r="F359" t="s">
        <v>18</v>
      </c>
      <c r="G359" t="s">
        <v>1526</v>
      </c>
      <c r="H359">
        <v>4053</v>
      </c>
      <c r="I359" t="s">
        <v>91</v>
      </c>
      <c r="J359">
        <v>19802108</v>
      </c>
      <c r="K359">
        <v>34</v>
      </c>
      <c r="L359" t="s">
        <v>4174</v>
      </c>
      <c r="M359">
        <v>3574106</v>
      </c>
      <c r="N359">
        <v>7</v>
      </c>
      <c r="O359" s="5">
        <v>4</v>
      </c>
      <c r="P359" s="5">
        <f t="shared" si="15"/>
        <v>9</v>
      </c>
      <c r="Q359" s="5" t="str">
        <f t="shared" si="16"/>
        <v>3893</v>
      </c>
      <c r="R359" s="5" t="str">
        <f t="shared" si="17"/>
        <v>dup-3</v>
      </c>
    </row>
    <row r="360" spans="1:18" hidden="1" x14ac:dyDescent="0.2">
      <c r="A360" t="s">
        <v>4175</v>
      </c>
      <c r="B360" t="s">
        <v>87</v>
      </c>
      <c r="C360" t="s">
        <v>4176</v>
      </c>
      <c r="D360">
        <v>16</v>
      </c>
      <c r="E360" t="s">
        <v>4177</v>
      </c>
      <c r="F360" t="s">
        <v>18</v>
      </c>
      <c r="G360" t="s">
        <v>581</v>
      </c>
      <c r="H360">
        <v>4224</v>
      </c>
      <c r="I360" t="s">
        <v>34</v>
      </c>
      <c r="J360">
        <v>19651219</v>
      </c>
      <c r="K360">
        <v>33</v>
      </c>
      <c r="L360" t="s">
        <v>4178</v>
      </c>
      <c r="M360">
        <v>9591958</v>
      </c>
      <c r="N360">
        <v>8</v>
      </c>
      <c r="O360" s="5">
        <v>4</v>
      </c>
      <c r="P360" s="5">
        <f t="shared" si="15"/>
        <v>9</v>
      </c>
      <c r="Q360" s="5" t="str">
        <f t="shared" si="16"/>
        <v>2186</v>
      </c>
      <c r="R360" s="5" t="str">
        <f t="shared" si="17"/>
        <v>dup-1</v>
      </c>
    </row>
    <row r="361" spans="1:18" hidden="1" x14ac:dyDescent="0.2">
      <c r="A361" t="s">
        <v>4179</v>
      </c>
      <c r="B361" t="s">
        <v>4180</v>
      </c>
      <c r="C361" t="s">
        <v>4181</v>
      </c>
      <c r="D361">
        <v>6</v>
      </c>
      <c r="E361" t="s">
        <v>4053</v>
      </c>
      <c r="F361" t="s">
        <v>18</v>
      </c>
      <c r="G361" t="s">
        <v>1455</v>
      </c>
      <c r="H361">
        <v>2069</v>
      </c>
      <c r="I361" t="s">
        <v>91</v>
      </c>
      <c r="J361">
        <v>19080703</v>
      </c>
      <c r="K361">
        <v>36</v>
      </c>
      <c r="L361" t="s">
        <v>4182</v>
      </c>
      <c r="M361">
        <v>5039420</v>
      </c>
      <c r="N361">
        <v>6</v>
      </c>
      <c r="O361" s="5">
        <v>4</v>
      </c>
      <c r="P361" s="5">
        <f t="shared" si="15"/>
        <v>9</v>
      </c>
      <c r="Q361" s="5" t="str">
        <f t="shared" si="16"/>
        <v>4017</v>
      </c>
      <c r="R361" s="5" t="str">
        <f t="shared" si="17"/>
        <v>org</v>
      </c>
    </row>
    <row r="362" spans="1:18" hidden="1" x14ac:dyDescent="0.2">
      <c r="A362" t="s">
        <v>4183</v>
      </c>
      <c r="B362" t="s">
        <v>1140</v>
      </c>
      <c r="C362" t="s">
        <v>3197</v>
      </c>
      <c r="D362">
        <v>43</v>
      </c>
      <c r="E362" t="s">
        <v>4184</v>
      </c>
      <c r="F362" t="s">
        <v>3199</v>
      </c>
      <c r="G362" t="s">
        <v>298</v>
      </c>
      <c r="H362">
        <v>3182</v>
      </c>
      <c r="I362" t="s">
        <v>27</v>
      </c>
      <c r="J362">
        <v>19950212</v>
      </c>
      <c r="K362">
        <v>7</v>
      </c>
      <c r="L362" t="s">
        <v>3200</v>
      </c>
      <c r="M362">
        <v>9460488</v>
      </c>
      <c r="N362">
        <v>5</v>
      </c>
      <c r="O362" s="5">
        <v>4</v>
      </c>
      <c r="P362" s="5">
        <f t="shared" si="15"/>
        <v>9</v>
      </c>
      <c r="Q362" s="5" t="str">
        <f t="shared" si="16"/>
        <v>3883</v>
      </c>
      <c r="R362" s="5" t="str">
        <f t="shared" si="17"/>
        <v>dup-0</v>
      </c>
    </row>
    <row r="363" spans="1:18" hidden="1" x14ac:dyDescent="0.2">
      <c r="A363" t="s">
        <v>4185</v>
      </c>
      <c r="B363" t="s">
        <v>4186</v>
      </c>
      <c r="C363" t="s">
        <v>1566</v>
      </c>
      <c r="D363">
        <v>130</v>
      </c>
      <c r="E363" t="s">
        <v>4187</v>
      </c>
      <c r="F363" t="s">
        <v>18</v>
      </c>
      <c r="G363" t="s">
        <v>4188</v>
      </c>
      <c r="H363">
        <v>5700</v>
      </c>
      <c r="I363" t="s">
        <v>91</v>
      </c>
      <c r="J363">
        <v>19040129</v>
      </c>
      <c r="K363">
        <v>33</v>
      </c>
      <c r="L363" t="s">
        <v>4189</v>
      </c>
      <c r="M363">
        <v>8476057</v>
      </c>
      <c r="N363">
        <v>7</v>
      </c>
      <c r="O363" s="5">
        <v>4</v>
      </c>
      <c r="P363" s="5">
        <f t="shared" si="15"/>
        <v>9</v>
      </c>
      <c r="Q363" s="5" t="str">
        <f t="shared" si="16"/>
        <v>2459</v>
      </c>
      <c r="R363" s="5" t="str">
        <f t="shared" si="17"/>
        <v>org</v>
      </c>
    </row>
    <row r="364" spans="1:18" hidden="1" x14ac:dyDescent="0.2">
      <c r="A364" t="s">
        <v>4190</v>
      </c>
      <c r="B364" t="s">
        <v>4191</v>
      </c>
      <c r="C364" t="s">
        <v>548</v>
      </c>
      <c r="D364" t="s">
        <v>18</v>
      </c>
      <c r="E364" t="s">
        <v>4192</v>
      </c>
      <c r="F364" t="s">
        <v>18</v>
      </c>
      <c r="G364" t="s">
        <v>4193</v>
      </c>
      <c r="H364">
        <v>2525</v>
      </c>
      <c r="I364" t="s">
        <v>49</v>
      </c>
      <c r="J364">
        <v>19870709</v>
      </c>
      <c r="K364">
        <v>30</v>
      </c>
      <c r="L364" t="s">
        <v>4194</v>
      </c>
      <c r="M364">
        <v>5439584</v>
      </c>
      <c r="N364">
        <v>9</v>
      </c>
      <c r="O364" s="5">
        <v>4</v>
      </c>
      <c r="P364" s="5">
        <f t="shared" si="15"/>
        <v>9</v>
      </c>
      <c r="Q364" s="5" t="str">
        <f t="shared" si="16"/>
        <v>1623</v>
      </c>
      <c r="R364" s="5" t="str">
        <f t="shared" si="17"/>
        <v>dup-1</v>
      </c>
    </row>
    <row r="365" spans="1:18" hidden="1" x14ac:dyDescent="0.2">
      <c r="A365" t="s">
        <v>699</v>
      </c>
      <c r="B365" t="s">
        <v>322</v>
      </c>
      <c r="C365" t="s">
        <v>4195</v>
      </c>
      <c r="D365">
        <v>319</v>
      </c>
      <c r="E365" t="s">
        <v>4196</v>
      </c>
      <c r="F365" t="s">
        <v>18</v>
      </c>
      <c r="G365" t="s">
        <v>818</v>
      </c>
      <c r="H365">
        <v>2111</v>
      </c>
      <c r="I365" t="s">
        <v>34</v>
      </c>
      <c r="J365">
        <v>19590516</v>
      </c>
      <c r="K365" t="s">
        <v>18</v>
      </c>
      <c r="L365" t="s">
        <v>4197</v>
      </c>
      <c r="M365">
        <v>8051815</v>
      </c>
      <c r="N365">
        <v>3</v>
      </c>
      <c r="O365" s="5">
        <v>4</v>
      </c>
      <c r="P365" s="5">
        <f t="shared" si="15"/>
        <v>8</v>
      </c>
      <c r="Q365" s="5" t="str">
        <f t="shared" si="16"/>
        <v>449</v>
      </c>
      <c r="R365" s="5" t="str">
        <f t="shared" si="17"/>
        <v>org</v>
      </c>
    </row>
    <row r="366" spans="1:18" hidden="1" x14ac:dyDescent="0.2">
      <c r="A366" t="s">
        <v>4198</v>
      </c>
      <c r="B366" t="s">
        <v>1387</v>
      </c>
      <c r="C366" t="s">
        <v>1376</v>
      </c>
      <c r="D366" t="s">
        <v>18</v>
      </c>
      <c r="E366" t="s">
        <v>954</v>
      </c>
      <c r="F366" t="s">
        <v>18</v>
      </c>
      <c r="G366" t="s">
        <v>3921</v>
      </c>
      <c r="H366">
        <v>4810</v>
      </c>
      <c r="I366" t="s">
        <v>91</v>
      </c>
      <c r="J366">
        <v>19400129</v>
      </c>
      <c r="K366">
        <v>8</v>
      </c>
      <c r="L366" t="s">
        <v>4199</v>
      </c>
      <c r="M366">
        <v>6706358</v>
      </c>
      <c r="N366">
        <v>1</v>
      </c>
      <c r="O366" s="5">
        <v>4</v>
      </c>
      <c r="P366" s="5">
        <f t="shared" si="15"/>
        <v>9</v>
      </c>
      <c r="Q366" s="5" t="str">
        <f t="shared" si="16"/>
        <v>1235</v>
      </c>
      <c r="R366" s="5" t="str">
        <f t="shared" si="17"/>
        <v>dup-4</v>
      </c>
    </row>
    <row r="367" spans="1:18" hidden="1" x14ac:dyDescent="0.2">
      <c r="A367" t="s">
        <v>4200</v>
      </c>
      <c r="B367" t="s">
        <v>1513</v>
      </c>
      <c r="C367" t="s">
        <v>384</v>
      </c>
      <c r="D367">
        <v>8</v>
      </c>
      <c r="E367" t="s">
        <v>4201</v>
      </c>
      <c r="F367" t="s">
        <v>18</v>
      </c>
      <c r="G367" t="s">
        <v>4202</v>
      </c>
      <c r="H367">
        <v>2487</v>
      </c>
      <c r="I367" t="s">
        <v>91</v>
      </c>
      <c r="J367">
        <v>19740528</v>
      </c>
      <c r="K367">
        <v>34</v>
      </c>
      <c r="L367" t="s">
        <v>4203</v>
      </c>
      <c r="M367">
        <v>9499765</v>
      </c>
      <c r="N367">
        <v>9</v>
      </c>
      <c r="O367" s="5">
        <v>4</v>
      </c>
      <c r="P367" s="5">
        <f t="shared" si="15"/>
        <v>9</v>
      </c>
      <c r="Q367" s="5" t="str">
        <f t="shared" si="16"/>
        <v>2298</v>
      </c>
      <c r="R367" s="5" t="str">
        <f t="shared" si="17"/>
        <v>org</v>
      </c>
    </row>
    <row r="368" spans="1:18" hidden="1" x14ac:dyDescent="0.2">
      <c r="A368" t="s">
        <v>4204</v>
      </c>
      <c r="B368" t="s">
        <v>1387</v>
      </c>
      <c r="C368" t="s">
        <v>352</v>
      </c>
      <c r="D368">
        <v>4</v>
      </c>
      <c r="E368" t="s">
        <v>4205</v>
      </c>
      <c r="F368" t="s">
        <v>18</v>
      </c>
      <c r="G368" t="s">
        <v>1529</v>
      </c>
      <c r="H368" t="s">
        <v>18</v>
      </c>
      <c r="I368" t="s">
        <v>91</v>
      </c>
      <c r="J368">
        <v>19600311</v>
      </c>
      <c r="K368">
        <v>38</v>
      </c>
      <c r="L368" t="s">
        <v>4206</v>
      </c>
      <c r="M368">
        <v>9789088</v>
      </c>
      <c r="N368">
        <v>1</v>
      </c>
      <c r="O368" s="5">
        <v>4</v>
      </c>
      <c r="P368" s="5">
        <f t="shared" si="15"/>
        <v>8</v>
      </c>
      <c r="Q368" s="5" t="str">
        <f t="shared" si="16"/>
        <v>714</v>
      </c>
      <c r="R368" s="5" t="str">
        <f t="shared" si="17"/>
        <v>dup-2</v>
      </c>
    </row>
    <row r="369" spans="1:18" hidden="1" x14ac:dyDescent="0.2">
      <c r="A369" t="s">
        <v>1805</v>
      </c>
      <c r="B369" t="s">
        <v>531</v>
      </c>
      <c r="C369" t="s">
        <v>53</v>
      </c>
      <c r="D369">
        <v>26</v>
      </c>
      <c r="E369" t="s">
        <v>4207</v>
      </c>
      <c r="F369" t="s">
        <v>18</v>
      </c>
      <c r="G369" t="s">
        <v>575</v>
      </c>
      <c r="H369">
        <v>3637</v>
      </c>
      <c r="I369" t="s">
        <v>279</v>
      </c>
      <c r="J369">
        <v>19790411</v>
      </c>
      <c r="K369">
        <v>40</v>
      </c>
      <c r="L369" t="s">
        <v>4208</v>
      </c>
      <c r="M369">
        <v>4549163</v>
      </c>
      <c r="N369">
        <v>2</v>
      </c>
      <c r="O369" s="5">
        <v>4</v>
      </c>
      <c r="P369" s="5">
        <f t="shared" si="15"/>
        <v>8</v>
      </c>
      <c r="Q369" s="5" t="str">
        <f t="shared" si="16"/>
        <v>367</v>
      </c>
      <c r="R369" s="5" t="str">
        <f t="shared" si="17"/>
        <v>org</v>
      </c>
    </row>
    <row r="370" spans="1:18" hidden="1" x14ac:dyDescent="0.2">
      <c r="A370" t="s">
        <v>4209</v>
      </c>
      <c r="B370" t="s">
        <v>4210</v>
      </c>
      <c r="C370" t="s">
        <v>4211</v>
      </c>
      <c r="D370">
        <v>21</v>
      </c>
      <c r="E370" t="s">
        <v>4212</v>
      </c>
      <c r="F370" t="s">
        <v>4213</v>
      </c>
      <c r="G370" t="s">
        <v>4214</v>
      </c>
      <c r="H370">
        <v>2615</v>
      </c>
      <c r="I370" t="s">
        <v>91</v>
      </c>
      <c r="J370">
        <v>19171129</v>
      </c>
      <c r="K370">
        <v>25</v>
      </c>
      <c r="L370" t="s">
        <v>4215</v>
      </c>
      <c r="M370">
        <v>4366341</v>
      </c>
      <c r="N370">
        <v>9</v>
      </c>
      <c r="O370" s="5">
        <v>4</v>
      </c>
      <c r="P370" s="5">
        <f t="shared" si="15"/>
        <v>9</v>
      </c>
      <c r="Q370" s="5" t="str">
        <f t="shared" si="16"/>
        <v>1385</v>
      </c>
      <c r="R370" s="5" t="str">
        <f t="shared" si="17"/>
        <v>dup-0</v>
      </c>
    </row>
    <row r="371" spans="1:18" hidden="1" x14ac:dyDescent="0.2">
      <c r="A371" t="s">
        <v>433</v>
      </c>
      <c r="B371" t="s">
        <v>496</v>
      </c>
      <c r="C371" t="s">
        <v>4216</v>
      </c>
      <c r="D371">
        <v>29</v>
      </c>
      <c r="E371" t="s">
        <v>1018</v>
      </c>
      <c r="F371" t="s">
        <v>836</v>
      </c>
      <c r="G371" t="s">
        <v>4217</v>
      </c>
      <c r="H371">
        <v>3723</v>
      </c>
      <c r="I371" t="s">
        <v>49</v>
      </c>
      <c r="J371">
        <v>19621023</v>
      </c>
      <c r="K371" t="s">
        <v>18</v>
      </c>
      <c r="L371" t="s">
        <v>4218</v>
      </c>
      <c r="M371">
        <v>1106054</v>
      </c>
      <c r="N371">
        <v>3</v>
      </c>
      <c r="O371" s="5">
        <v>4</v>
      </c>
      <c r="P371" s="5">
        <f t="shared" si="15"/>
        <v>7</v>
      </c>
      <c r="Q371" s="5" t="str">
        <f t="shared" si="16"/>
        <v>63</v>
      </c>
      <c r="R371" s="5" t="str">
        <f t="shared" si="17"/>
        <v>org</v>
      </c>
    </row>
    <row r="372" spans="1:18" hidden="1" x14ac:dyDescent="0.2">
      <c r="A372" t="s">
        <v>4219</v>
      </c>
      <c r="B372" t="s">
        <v>4220</v>
      </c>
      <c r="C372" t="s">
        <v>3530</v>
      </c>
      <c r="D372">
        <v>86</v>
      </c>
      <c r="E372" t="s">
        <v>3531</v>
      </c>
      <c r="F372" t="s">
        <v>18</v>
      </c>
      <c r="G372" t="s">
        <v>3532</v>
      </c>
      <c r="H372">
        <v>2138</v>
      </c>
      <c r="I372" t="s">
        <v>91</v>
      </c>
      <c r="J372">
        <v>19110487</v>
      </c>
      <c r="K372" t="s">
        <v>18</v>
      </c>
      <c r="L372" t="s">
        <v>3533</v>
      </c>
      <c r="M372">
        <v>9189294</v>
      </c>
      <c r="N372">
        <v>9</v>
      </c>
      <c r="O372" s="5">
        <v>4</v>
      </c>
      <c r="P372" s="5">
        <f t="shared" si="15"/>
        <v>9</v>
      </c>
      <c r="Q372" s="5" t="str">
        <f t="shared" si="16"/>
        <v>3172</v>
      </c>
      <c r="R372" s="5" t="str">
        <f t="shared" si="17"/>
        <v>dup-3</v>
      </c>
    </row>
    <row r="373" spans="1:18" hidden="1" x14ac:dyDescent="0.2">
      <c r="A373" t="s">
        <v>4221</v>
      </c>
      <c r="B373" t="s">
        <v>4222</v>
      </c>
      <c r="C373" t="s">
        <v>1026</v>
      </c>
      <c r="D373">
        <v>3</v>
      </c>
      <c r="E373" t="s">
        <v>18</v>
      </c>
      <c r="F373" t="s">
        <v>4223</v>
      </c>
      <c r="G373" t="s">
        <v>2058</v>
      </c>
      <c r="H373">
        <v>3047</v>
      </c>
      <c r="I373" t="s">
        <v>20</v>
      </c>
      <c r="J373">
        <v>19220419</v>
      </c>
      <c r="K373">
        <v>34</v>
      </c>
      <c r="L373" t="s">
        <v>4224</v>
      </c>
      <c r="M373">
        <v>5718941</v>
      </c>
      <c r="N373">
        <v>5</v>
      </c>
      <c r="O373" s="5">
        <v>4</v>
      </c>
      <c r="P373" s="5">
        <f t="shared" si="15"/>
        <v>9</v>
      </c>
      <c r="Q373" s="5" t="str">
        <f t="shared" si="16"/>
        <v>3972</v>
      </c>
      <c r="R373" s="5" t="str">
        <f t="shared" si="17"/>
        <v>org</v>
      </c>
    </row>
    <row r="374" spans="1:18" hidden="1" x14ac:dyDescent="0.2">
      <c r="A374" t="s">
        <v>4225</v>
      </c>
      <c r="B374" t="s">
        <v>61</v>
      </c>
      <c r="C374" t="s">
        <v>4226</v>
      </c>
      <c r="D374">
        <v>38</v>
      </c>
      <c r="E374" t="s">
        <v>4227</v>
      </c>
      <c r="F374" t="s">
        <v>4228</v>
      </c>
      <c r="G374" t="s">
        <v>1901</v>
      </c>
      <c r="H374">
        <v>7250</v>
      </c>
      <c r="I374" t="s">
        <v>91</v>
      </c>
      <c r="J374">
        <v>19041029</v>
      </c>
      <c r="K374">
        <v>28</v>
      </c>
      <c r="L374" t="s">
        <v>4229</v>
      </c>
      <c r="M374">
        <v>6559338</v>
      </c>
      <c r="N374">
        <v>4</v>
      </c>
      <c r="O374" s="5">
        <v>4</v>
      </c>
      <c r="P374" s="5">
        <f t="shared" si="15"/>
        <v>9</v>
      </c>
      <c r="Q374" s="5" t="str">
        <f t="shared" si="16"/>
        <v>3395</v>
      </c>
      <c r="R374" s="5" t="str">
        <f t="shared" si="17"/>
        <v>org</v>
      </c>
    </row>
    <row r="375" spans="1:18" hidden="1" x14ac:dyDescent="0.2">
      <c r="A375" t="s">
        <v>4230</v>
      </c>
      <c r="B375" t="s">
        <v>1558</v>
      </c>
      <c r="C375" t="s">
        <v>4231</v>
      </c>
      <c r="D375">
        <v>1</v>
      </c>
      <c r="E375" t="s">
        <v>4232</v>
      </c>
      <c r="F375" t="s">
        <v>18</v>
      </c>
      <c r="G375" t="s">
        <v>4233</v>
      </c>
      <c r="H375">
        <v>2222</v>
      </c>
      <c r="I375" t="s">
        <v>34</v>
      </c>
      <c r="J375">
        <v>19751117</v>
      </c>
      <c r="K375" t="s">
        <v>18</v>
      </c>
      <c r="L375" t="s">
        <v>4234</v>
      </c>
      <c r="M375">
        <v>6161035</v>
      </c>
      <c r="N375">
        <v>3</v>
      </c>
      <c r="O375" s="5">
        <v>4</v>
      </c>
      <c r="P375" s="5">
        <f t="shared" si="15"/>
        <v>8</v>
      </c>
      <c r="Q375" s="5" t="str">
        <f t="shared" si="16"/>
        <v>212</v>
      </c>
      <c r="R375" s="5" t="str">
        <f t="shared" si="17"/>
        <v>dup-1</v>
      </c>
    </row>
    <row r="376" spans="1:18" hidden="1" x14ac:dyDescent="0.2">
      <c r="A376" t="s">
        <v>4235</v>
      </c>
      <c r="B376" t="s">
        <v>4236</v>
      </c>
      <c r="C376" t="s">
        <v>4237</v>
      </c>
      <c r="D376">
        <v>17</v>
      </c>
      <c r="E376" t="s">
        <v>4238</v>
      </c>
      <c r="F376" t="s">
        <v>4239</v>
      </c>
      <c r="G376" t="s">
        <v>1027</v>
      </c>
      <c r="H376">
        <v>5451</v>
      </c>
      <c r="I376" t="s">
        <v>34</v>
      </c>
      <c r="J376">
        <v>19620921</v>
      </c>
      <c r="K376">
        <v>24</v>
      </c>
      <c r="L376" t="s">
        <v>4240</v>
      </c>
      <c r="M376">
        <v>7408864</v>
      </c>
      <c r="N376">
        <v>8</v>
      </c>
      <c r="O376" s="5">
        <v>4</v>
      </c>
      <c r="P376" s="5">
        <f t="shared" si="15"/>
        <v>9</v>
      </c>
      <c r="Q376" s="5" t="str">
        <f t="shared" si="16"/>
        <v>4995</v>
      </c>
      <c r="R376" s="5" t="str">
        <f t="shared" si="17"/>
        <v>dup-0</v>
      </c>
    </row>
    <row r="377" spans="1:18" hidden="1" x14ac:dyDescent="0.2">
      <c r="A377" t="s">
        <v>4241</v>
      </c>
      <c r="B377" t="s">
        <v>4242</v>
      </c>
      <c r="C377" t="s">
        <v>4243</v>
      </c>
      <c r="D377">
        <v>48</v>
      </c>
      <c r="E377" t="s">
        <v>4244</v>
      </c>
      <c r="F377" t="s">
        <v>4245</v>
      </c>
      <c r="G377" t="s">
        <v>385</v>
      </c>
      <c r="H377">
        <v>6166</v>
      </c>
      <c r="I377" t="s">
        <v>91</v>
      </c>
      <c r="J377">
        <v>19560619</v>
      </c>
      <c r="K377">
        <v>34</v>
      </c>
      <c r="L377" t="s">
        <v>4246</v>
      </c>
      <c r="M377">
        <v>5356688</v>
      </c>
      <c r="N377">
        <v>5</v>
      </c>
      <c r="O377" s="5">
        <v>4</v>
      </c>
      <c r="P377" s="5">
        <f t="shared" si="15"/>
        <v>9</v>
      </c>
      <c r="Q377" s="5" t="str">
        <f t="shared" si="16"/>
        <v>4121</v>
      </c>
      <c r="R377" s="5" t="str">
        <f t="shared" si="17"/>
        <v>org</v>
      </c>
    </row>
    <row r="378" spans="1:18" hidden="1" x14ac:dyDescent="0.2">
      <c r="A378" t="s">
        <v>4247</v>
      </c>
      <c r="B378" t="s">
        <v>1179</v>
      </c>
      <c r="C378" t="s">
        <v>4248</v>
      </c>
      <c r="D378">
        <v>98</v>
      </c>
      <c r="E378" t="s">
        <v>4249</v>
      </c>
      <c r="F378" t="s">
        <v>4250</v>
      </c>
      <c r="G378" t="s">
        <v>4251</v>
      </c>
      <c r="H378">
        <v>2536</v>
      </c>
      <c r="I378" t="s">
        <v>49</v>
      </c>
      <c r="J378">
        <v>19401228</v>
      </c>
      <c r="K378" t="s">
        <v>18</v>
      </c>
      <c r="L378" t="s">
        <v>4252</v>
      </c>
      <c r="M378">
        <v>5729948</v>
      </c>
      <c r="N378">
        <v>8</v>
      </c>
      <c r="O378" s="5">
        <v>4</v>
      </c>
      <c r="P378" s="5">
        <f t="shared" si="15"/>
        <v>9</v>
      </c>
      <c r="Q378" s="5" t="str">
        <f t="shared" si="16"/>
        <v>2707</v>
      </c>
      <c r="R378" s="5" t="str">
        <f t="shared" si="17"/>
        <v>org</v>
      </c>
    </row>
    <row r="379" spans="1:18" hidden="1" x14ac:dyDescent="0.2">
      <c r="A379" t="s">
        <v>4253</v>
      </c>
      <c r="B379" t="s">
        <v>790</v>
      </c>
      <c r="C379" t="s">
        <v>416</v>
      </c>
      <c r="D379">
        <v>75</v>
      </c>
      <c r="E379" t="s">
        <v>4254</v>
      </c>
      <c r="F379" t="s">
        <v>4255</v>
      </c>
      <c r="G379" t="s">
        <v>4256</v>
      </c>
      <c r="H379">
        <v>2906</v>
      </c>
      <c r="I379" t="s">
        <v>91</v>
      </c>
      <c r="J379">
        <v>19090921</v>
      </c>
      <c r="K379" t="s">
        <v>18</v>
      </c>
      <c r="L379" t="s">
        <v>4257</v>
      </c>
      <c r="M379">
        <v>2653432</v>
      </c>
      <c r="N379">
        <v>2</v>
      </c>
      <c r="O379" s="5">
        <v>4</v>
      </c>
      <c r="P379" s="5">
        <f t="shared" si="15"/>
        <v>9</v>
      </c>
      <c r="Q379" s="5" t="str">
        <f t="shared" si="16"/>
        <v>1811</v>
      </c>
      <c r="R379" s="5" t="str">
        <f t="shared" si="17"/>
        <v>dup-1</v>
      </c>
    </row>
    <row r="380" spans="1:18" hidden="1" x14ac:dyDescent="0.2">
      <c r="A380" t="s">
        <v>4258</v>
      </c>
      <c r="B380" t="s">
        <v>802</v>
      </c>
      <c r="C380" t="s">
        <v>384</v>
      </c>
      <c r="D380">
        <v>7</v>
      </c>
      <c r="E380" t="s">
        <v>18</v>
      </c>
      <c r="F380" t="s">
        <v>18</v>
      </c>
      <c r="G380" t="s">
        <v>4259</v>
      </c>
      <c r="H380">
        <v>3150</v>
      </c>
      <c r="I380" t="s">
        <v>84</v>
      </c>
      <c r="J380">
        <v>19790427</v>
      </c>
      <c r="K380">
        <v>27</v>
      </c>
      <c r="L380" t="s">
        <v>18</v>
      </c>
      <c r="M380">
        <v>4531880</v>
      </c>
      <c r="N380">
        <v>6</v>
      </c>
      <c r="O380" s="5">
        <v>4</v>
      </c>
      <c r="P380" s="5">
        <f t="shared" si="15"/>
        <v>9</v>
      </c>
      <c r="Q380" s="5" t="str">
        <f t="shared" si="16"/>
        <v>4934</v>
      </c>
      <c r="R380" s="5" t="str">
        <f t="shared" si="17"/>
        <v>org</v>
      </c>
    </row>
    <row r="381" spans="1:18" hidden="1" x14ac:dyDescent="0.2">
      <c r="A381" t="s">
        <v>4260</v>
      </c>
      <c r="B381" t="s">
        <v>1519</v>
      </c>
      <c r="C381" t="s">
        <v>4261</v>
      </c>
      <c r="D381">
        <v>7</v>
      </c>
      <c r="E381" t="s">
        <v>4262</v>
      </c>
      <c r="F381" t="s">
        <v>18</v>
      </c>
      <c r="G381" t="s">
        <v>818</v>
      </c>
      <c r="H381">
        <v>4100</v>
      </c>
      <c r="I381" t="s">
        <v>91</v>
      </c>
      <c r="J381">
        <v>19980826</v>
      </c>
      <c r="K381">
        <v>27</v>
      </c>
      <c r="L381" t="s">
        <v>4263</v>
      </c>
      <c r="M381">
        <v>5306640</v>
      </c>
      <c r="N381">
        <v>5</v>
      </c>
      <c r="O381" s="5">
        <v>4</v>
      </c>
      <c r="P381" s="5">
        <f t="shared" si="15"/>
        <v>9</v>
      </c>
      <c r="Q381" s="5" t="str">
        <f t="shared" si="16"/>
        <v>2179</v>
      </c>
      <c r="R381" s="5" t="str">
        <f t="shared" si="17"/>
        <v>dup-0</v>
      </c>
    </row>
    <row r="382" spans="1:18" hidden="1" x14ac:dyDescent="0.2">
      <c r="A382" t="s">
        <v>4264</v>
      </c>
      <c r="B382" t="s">
        <v>151</v>
      </c>
      <c r="C382" t="s">
        <v>585</v>
      </c>
      <c r="D382">
        <v>85</v>
      </c>
      <c r="E382" t="s">
        <v>4265</v>
      </c>
      <c r="F382" t="s">
        <v>18</v>
      </c>
      <c r="G382" t="s">
        <v>4266</v>
      </c>
      <c r="H382">
        <v>5290</v>
      </c>
      <c r="I382" t="s">
        <v>34</v>
      </c>
      <c r="J382">
        <v>19860226</v>
      </c>
      <c r="K382">
        <v>22</v>
      </c>
      <c r="L382" t="s">
        <v>4267</v>
      </c>
      <c r="M382">
        <v>4953475</v>
      </c>
      <c r="N382">
        <v>6</v>
      </c>
      <c r="O382" s="5">
        <v>4</v>
      </c>
      <c r="P382" s="5">
        <f t="shared" si="15"/>
        <v>9</v>
      </c>
      <c r="Q382" s="5" t="str">
        <f t="shared" si="16"/>
        <v>2868</v>
      </c>
      <c r="R382" s="5" t="str">
        <f t="shared" si="17"/>
        <v>dup-2</v>
      </c>
    </row>
    <row r="383" spans="1:18" hidden="1" x14ac:dyDescent="0.2">
      <c r="A383" t="s">
        <v>4268</v>
      </c>
      <c r="B383" t="s">
        <v>1107</v>
      </c>
      <c r="C383" t="s">
        <v>4269</v>
      </c>
      <c r="D383">
        <v>2</v>
      </c>
      <c r="E383" t="s">
        <v>4270</v>
      </c>
      <c r="F383" t="s">
        <v>836</v>
      </c>
      <c r="G383" t="s">
        <v>4271</v>
      </c>
      <c r="H383">
        <v>4125</v>
      </c>
      <c r="I383" t="s">
        <v>34</v>
      </c>
      <c r="J383">
        <v>19250112</v>
      </c>
      <c r="K383" t="s">
        <v>18</v>
      </c>
      <c r="L383" t="s">
        <v>4272</v>
      </c>
      <c r="M383">
        <v>7460553</v>
      </c>
      <c r="N383">
        <v>8</v>
      </c>
      <c r="O383" s="5">
        <v>4</v>
      </c>
      <c r="P383" s="5">
        <f t="shared" si="15"/>
        <v>9</v>
      </c>
      <c r="Q383" s="5" t="str">
        <f t="shared" si="16"/>
        <v>1939</v>
      </c>
      <c r="R383" s="5" t="str">
        <f t="shared" si="17"/>
        <v>org</v>
      </c>
    </row>
    <row r="384" spans="1:18" hidden="1" x14ac:dyDescent="0.2">
      <c r="A384" t="s">
        <v>4273</v>
      </c>
      <c r="B384" t="s">
        <v>806</v>
      </c>
      <c r="C384" t="s">
        <v>4274</v>
      </c>
      <c r="D384">
        <v>110</v>
      </c>
      <c r="E384" t="s">
        <v>4275</v>
      </c>
      <c r="F384" t="s">
        <v>18</v>
      </c>
      <c r="G384" t="s">
        <v>1263</v>
      </c>
      <c r="H384">
        <v>6210</v>
      </c>
      <c r="I384" t="s">
        <v>91</v>
      </c>
      <c r="J384">
        <v>19011014</v>
      </c>
      <c r="K384">
        <v>0</v>
      </c>
      <c r="L384" t="s">
        <v>4276</v>
      </c>
      <c r="M384">
        <v>2066965</v>
      </c>
      <c r="N384">
        <v>6</v>
      </c>
      <c r="O384" s="5">
        <v>4</v>
      </c>
      <c r="P384" s="5">
        <f t="shared" si="15"/>
        <v>9</v>
      </c>
      <c r="Q384" s="5" t="str">
        <f t="shared" si="16"/>
        <v>2741</v>
      </c>
      <c r="R384" s="5" t="str">
        <f t="shared" si="17"/>
        <v>dup-1</v>
      </c>
    </row>
    <row r="385" spans="1:18" hidden="1" x14ac:dyDescent="0.2">
      <c r="A385" t="s">
        <v>4277</v>
      </c>
      <c r="B385" t="s">
        <v>4278</v>
      </c>
      <c r="C385" t="s">
        <v>516</v>
      </c>
      <c r="D385">
        <v>80</v>
      </c>
      <c r="E385" t="s">
        <v>4279</v>
      </c>
      <c r="F385" t="s">
        <v>18</v>
      </c>
      <c r="G385" t="s">
        <v>4280</v>
      </c>
      <c r="H385">
        <v>2795</v>
      </c>
      <c r="I385" t="s">
        <v>18</v>
      </c>
      <c r="J385">
        <v>19800824</v>
      </c>
      <c r="K385">
        <v>7</v>
      </c>
      <c r="L385" t="s">
        <v>4281</v>
      </c>
      <c r="M385">
        <v>5448794</v>
      </c>
      <c r="N385">
        <v>3</v>
      </c>
      <c r="O385" s="5">
        <v>4</v>
      </c>
      <c r="P385" s="5">
        <f t="shared" si="15"/>
        <v>9</v>
      </c>
      <c r="Q385" s="5" t="str">
        <f t="shared" si="16"/>
        <v>4063</v>
      </c>
      <c r="R385" s="5" t="str">
        <f t="shared" si="17"/>
        <v>org</v>
      </c>
    </row>
    <row r="386" spans="1:18" hidden="1" x14ac:dyDescent="0.2">
      <c r="A386" t="s">
        <v>4282</v>
      </c>
      <c r="B386" t="s">
        <v>4283</v>
      </c>
      <c r="C386" t="s">
        <v>4284</v>
      </c>
      <c r="D386">
        <v>58</v>
      </c>
      <c r="E386" t="s">
        <v>1764</v>
      </c>
      <c r="F386" t="s">
        <v>18</v>
      </c>
      <c r="G386" t="s">
        <v>4285</v>
      </c>
      <c r="H386">
        <v>2627</v>
      </c>
      <c r="I386" t="s">
        <v>49</v>
      </c>
      <c r="J386">
        <v>19360531</v>
      </c>
      <c r="K386">
        <v>8</v>
      </c>
      <c r="L386" t="s">
        <v>4286</v>
      </c>
      <c r="M386">
        <v>3625100</v>
      </c>
      <c r="N386">
        <v>7</v>
      </c>
      <c r="O386" s="5">
        <v>4</v>
      </c>
      <c r="P386" s="5">
        <f t="shared" si="15"/>
        <v>9</v>
      </c>
      <c r="Q386" s="5" t="str">
        <f t="shared" si="16"/>
        <v>1092</v>
      </c>
      <c r="R386" s="5" t="str">
        <f t="shared" si="17"/>
        <v>org</v>
      </c>
    </row>
    <row r="387" spans="1:18" hidden="1" x14ac:dyDescent="0.2">
      <c r="A387" t="s">
        <v>4287</v>
      </c>
      <c r="B387" t="s">
        <v>4288</v>
      </c>
      <c r="C387" t="s">
        <v>799</v>
      </c>
      <c r="D387">
        <v>14</v>
      </c>
      <c r="E387" t="s">
        <v>4289</v>
      </c>
      <c r="F387" t="s">
        <v>4290</v>
      </c>
      <c r="G387" t="s">
        <v>4291</v>
      </c>
      <c r="H387">
        <v>3058</v>
      </c>
      <c r="I387" t="s">
        <v>34</v>
      </c>
      <c r="J387" t="s">
        <v>18</v>
      </c>
      <c r="K387">
        <v>24</v>
      </c>
      <c r="L387" t="s">
        <v>4292</v>
      </c>
      <c r="M387">
        <v>1141790</v>
      </c>
      <c r="N387">
        <v>3</v>
      </c>
      <c r="O387" s="5">
        <v>4</v>
      </c>
      <c r="P387" s="5">
        <f t="shared" ref="P387:P450" si="18">FIND("-",$A387,5)</f>
        <v>8</v>
      </c>
      <c r="Q387" s="5" t="str">
        <f t="shared" ref="Q387:Q450" si="19">MID($A387,$O387+1,$P387-$O387-1)</f>
        <v>741</v>
      </c>
      <c r="R387" s="5" t="str">
        <f t="shared" ref="R387:R450" si="20">RIGHT($A387,LEN($A387)-$P387)</f>
        <v>org</v>
      </c>
    </row>
    <row r="388" spans="1:18" hidden="1" x14ac:dyDescent="0.2">
      <c r="A388" t="s">
        <v>4293</v>
      </c>
      <c r="B388" t="s">
        <v>2952</v>
      </c>
      <c r="C388" t="s">
        <v>4294</v>
      </c>
      <c r="D388">
        <v>25</v>
      </c>
      <c r="E388" t="s">
        <v>4295</v>
      </c>
      <c r="F388" t="s">
        <v>18</v>
      </c>
      <c r="G388" t="s">
        <v>2767</v>
      </c>
      <c r="H388">
        <v>3500</v>
      </c>
      <c r="I388" t="s">
        <v>49</v>
      </c>
      <c r="J388">
        <v>19130110</v>
      </c>
      <c r="K388">
        <v>30</v>
      </c>
      <c r="L388" t="s">
        <v>4296</v>
      </c>
      <c r="M388">
        <v>5922739</v>
      </c>
      <c r="N388">
        <v>5</v>
      </c>
      <c r="O388" s="5">
        <v>4</v>
      </c>
      <c r="P388" s="5">
        <f t="shared" si="18"/>
        <v>8</v>
      </c>
      <c r="Q388" s="5" t="str">
        <f t="shared" si="19"/>
        <v>667</v>
      </c>
      <c r="R388" s="5" t="str">
        <f t="shared" si="20"/>
        <v>dup-1</v>
      </c>
    </row>
    <row r="389" spans="1:18" hidden="1" x14ac:dyDescent="0.2">
      <c r="A389" t="s">
        <v>4297</v>
      </c>
      <c r="B389" t="s">
        <v>1356</v>
      </c>
      <c r="C389" t="s">
        <v>18</v>
      </c>
      <c r="D389">
        <v>100</v>
      </c>
      <c r="E389" t="s">
        <v>368</v>
      </c>
      <c r="F389" t="s">
        <v>18</v>
      </c>
      <c r="G389" t="s">
        <v>2594</v>
      </c>
      <c r="H389">
        <v>3125</v>
      </c>
      <c r="I389" t="s">
        <v>20</v>
      </c>
      <c r="J389">
        <v>19350613</v>
      </c>
      <c r="K389">
        <v>11</v>
      </c>
      <c r="L389" t="s">
        <v>4298</v>
      </c>
      <c r="M389">
        <v>2094587</v>
      </c>
      <c r="N389">
        <v>9</v>
      </c>
      <c r="O389" s="5">
        <v>4</v>
      </c>
      <c r="P389" s="5">
        <f t="shared" si="18"/>
        <v>9</v>
      </c>
      <c r="Q389" s="5" t="str">
        <f t="shared" si="19"/>
        <v>3444</v>
      </c>
      <c r="R389" s="5" t="str">
        <f t="shared" si="20"/>
        <v>dup-2</v>
      </c>
    </row>
    <row r="390" spans="1:18" hidden="1" x14ac:dyDescent="0.2">
      <c r="A390" t="s">
        <v>4299</v>
      </c>
      <c r="B390" t="s">
        <v>4300</v>
      </c>
      <c r="C390" t="s">
        <v>415</v>
      </c>
      <c r="D390">
        <v>2</v>
      </c>
      <c r="E390" t="s">
        <v>4301</v>
      </c>
      <c r="F390" t="s">
        <v>18</v>
      </c>
      <c r="G390" t="s">
        <v>4302</v>
      </c>
      <c r="H390">
        <v>2087</v>
      </c>
      <c r="I390" t="s">
        <v>34</v>
      </c>
      <c r="J390">
        <v>19435028</v>
      </c>
      <c r="K390">
        <v>24</v>
      </c>
      <c r="L390" t="s">
        <v>4303</v>
      </c>
      <c r="M390">
        <v>5046675</v>
      </c>
      <c r="N390">
        <v>4</v>
      </c>
      <c r="O390" s="5">
        <v>4</v>
      </c>
      <c r="P390" s="5">
        <f t="shared" si="18"/>
        <v>9</v>
      </c>
      <c r="Q390" s="5" t="str">
        <f t="shared" si="19"/>
        <v>4350</v>
      </c>
      <c r="R390" s="5" t="str">
        <f t="shared" si="20"/>
        <v>dup-0</v>
      </c>
    </row>
    <row r="391" spans="1:18" hidden="1" x14ac:dyDescent="0.2">
      <c r="A391" t="s">
        <v>1686</v>
      </c>
      <c r="B391" t="s">
        <v>1474</v>
      </c>
      <c r="C391" t="s">
        <v>1760</v>
      </c>
      <c r="D391">
        <v>12</v>
      </c>
      <c r="E391" t="s">
        <v>1013</v>
      </c>
      <c r="F391" t="s">
        <v>4304</v>
      </c>
      <c r="G391" t="s">
        <v>18</v>
      </c>
      <c r="H391">
        <v>2262</v>
      </c>
      <c r="I391" t="s">
        <v>34</v>
      </c>
      <c r="J391">
        <v>19570726</v>
      </c>
      <c r="K391">
        <v>33</v>
      </c>
      <c r="L391" t="s">
        <v>18</v>
      </c>
      <c r="M391">
        <v>1726283</v>
      </c>
      <c r="N391">
        <v>1</v>
      </c>
      <c r="O391" s="5">
        <v>4</v>
      </c>
      <c r="P391" s="5">
        <f t="shared" si="18"/>
        <v>8</v>
      </c>
      <c r="Q391" s="5" t="str">
        <f t="shared" si="19"/>
        <v>491</v>
      </c>
      <c r="R391" s="5" t="str">
        <f t="shared" si="20"/>
        <v>org</v>
      </c>
    </row>
    <row r="392" spans="1:18" hidden="1" x14ac:dyDescent="0.2">
      <c r="A392" t="s">
        <v>4305</v>
      </c>
      <c r="B392" t="s">
        <v>58</v>
      </c>
      <c r="C392" t="s">
        <v>38</v>
      </c>
      <c r="D392">
        <v>23</v>
      </c>
      <c r="E392" t="s">
        <v>18</v>
      </c>
      <c r="F392" t="s">
        <v>18</v>
      </c>
      <c r="G392" t="s">
        <v>4306</v>
      </c>
      <c r="H392">
        <v>4164</v>
      </c>
      <c r="I392" t="s">
        <v>18</v>
      </c>
      <c r="J392">
        <v>19210646</v>
      </c>
      <c r="K392">
        <v>34</v>
      </c>
      <c r="L392" t="s">
        <v>4307</v>
      </c>
      <c r="M392">
        <v>2483448</v>
      </c>
      <c r="N392">
        <v>0</v>
      </c>
      <c r="O392" s="5">
        <v>4</v>
      </c>
      <c r="P392" s="5">
        <f t="shared" si="18"/>
        <v>9</v>
      </c>
      <c r="Q392" s="5" t="str">
        <f t="shared" si="19"/>
        <v>1329</v>
      </c>
      <c r="R392" s="5" t="str">
        <f t="shared" si="20"/>
        <v>dup-2</v>
      </c>
    </row>
    <row r="393" spans="1:18" hidden="1" x14ac:dyDescent="0.2">
      <c r="A393" t="s">
        <v>1679</v>
      </c>
      <c r="B393" t="s">
        <v>4308</v>
      </c>
      <c r="C393" t="s">
        <v>4309</v>
      </c>
      <c r="D393">
        <v>36</v>
      </c>
      <c r="E393" t="s">
        <v>4310</v>
      </c>
      <c r="F393" t="s">
        <v>18</v>
      </c>
      <c r="G393" t="s">
        <v>4311</v>
      </c>
      <c r="H393">
        <v>6058</v>
      </c>
      <c r="I393" t="s">
        <v>91</v>
      </c>
      <c r="J393">
        <v>19480311</v>
      </c>
      <c r="K393">
        <v>25</v>
      </c>
      <c r="L393" t="s">
        <v>18</v>
      </c>
      <c r="M393">
        <v>6784654</v>
      </c>
      <c r="N393">
        <v>1</v>
      </c>
      <c r="O393" s="5">
        <v>4</v>
      </c>
      <c r="P393" s="5">
        <f t="shared" si="18"/>
        <v>8</v>
      </c>
      <c r="Q393" s="5" t="str">
        <f t="shared" si="19"/>
        <v>490</v>
      </c>
      <c r="R393" s="5" t="str">
        <f t="shared" si="20"/>
        <v>org</v>
      </c>
    </row>
    <row r="394" spans="1:18" hidden="1" x14ac:dyDescent="0.2">
      <c r="A394" t="s">
        <v>4312</v>
      </c>
      <c r="B394" t="s">
        <v>4313</v>
      </c>
      <c r="C394" t="s">
        <v>4314</v>
      </c>
      <c r="D394">
        <v>8</v>
      </c>
      <c r="E394" t="s">
        <v>301</v>
      </c>
      <c r="F394" t="s">
        <v>4315</v>
      </c>
      <c r="G394" t="s">
        <v>4316</v>
      </c>
      <c r="H394">
        <v>4551</v>
      </c>
      <c r="I394" t="s">
        <v>49</v>
      </c>
      <c r="J394">
        <v>19741018</v>
      </c>
      <c r="K394" t="s">
        <v>18</v>
      </c>
      <c r="L394" t="s">
        <v>4317</v>
      </c>
      <c r="M394">
        <v>3246125</v>
      </c>
      <c r="N394">
        <v>3</v>
      </c>
      <c r="O394" s="5">
        <v>4</v>
      </c>
      <c r="P394" s="5">
        <f t="shared" si="18"/>
        <v>9</v>
      </c>
      <c r="Q394" s="5" t="str">
        <f t="shared" si="19"/>
        <v>1897</v>
      </c>
      <c r="R394" s="5" t="str">
        <f t="shared" si="20"/>
        <v>dup-0</v>
      </c>
    </row>
    <row r="395" spans="1:18" hidden="1" x14ac:dyDescent="0.2">
      <c r="A395" t="s">
        <v>4318</v>
      </c>
      <c r="B395" t="s">
        <v>275</v>
      </c>
      <c r="C395" t="s">
        <v>592</v>
      </c>
      <c r="D395">
        <v>50</v>
      </c>
      <c r="E395" t="s">
        <v>4319</v>
      </c>
      <c r="F395" t="s">
        <v>18</v>
      </c>
      <c r="G395" t="s">
        <v>4320</v>
      </c>
      <c r="H395">
        <v>2031</v>
      </c>
      <c r="I395" t="s">
        <v>49</v>
      </c>
      <c r="J395">
        <v>19880703</v>
      </c>
      <c r="K395">
        <v>38</v>
      </c>
      <c r="L395" t="s">
        <v>4321</v>
      </c>
      <c r="M395">
        <v>5624630</v>
      </c>
      <c r="N395">
        <v>5</v>
      </c>
      <c r="O395" s="5">
        <v>4</v>
      </c>
      <c r="P395" s="5">
        <f t="shared" si="18"/>
        <v>9</v>
      </c>
      <c r="Q395" s="5" t="str">
        <f t="shared" si="19"/>
        <v>3541</v>
      </c>
      <c r="R395" s="5" t="str">
        <f t="shared" si="20"/>
        <v>dup-3</v>
      </c>
    </row>
    <row r="396" spans="1:18" hidden="1" x14ac:dyDescent="0.2">
      <c r="A396" t="s">
        <v>4322</v>
      </c>
      <c r="B396" t="s">
        <v>1409</v>
      </c>
      <c r="C396" t="s">
        <v>384</v>
      </c>
      <c r="D396">
        <v>18</v>
      </c>
      <c r="E396" t="s">
        <v>4323</v>
      </c>
      <c r="F396" t="s">
        <v>18</v>
      </c>
      <c r="G396" t="s">
        <v>305</v>
      </c>
      <c r="H396">
        <v>3141</v>
      </c>
      <c r="I396" t="s">
        <v>34</v>
      </c>
      <c r="J396">
        <v>19900214</v>
      </c>
      <c r="K396">
        <v>37</v>
      </c>
      <c r="L396" t="s">
        <v>4324</v>
      </c>
      <c r="M396">
        <v>6529620</v>
      </c>
      <c r="N396">
        <v>3</v>
      </c>
      <c r="O396" s="5">
        <v>4</v>
      </c>
      <c r="P396" s="5">
        <f t="shared" si="18"/>
        <v>9</v>
      </c>
      <c r="Q396" s="5" t="str">
        <f t="shared" si="19"/>
        <v>4915</v>
      </c>
      <c r="R396" s="5" t="str">
        <f t="shared" si="20"/>
        <v>org</v>
      </c>
    </row>
    <row r="397" spans="1:18" x14ac:dyDescent="0.2">
      <c r="A397" t="s">
        <v>4325</v>
      </c>
      <c r="B397" t="s">
        <v>4326</v>
      </c>
      <c r="C397" t="s">
        <v>4327</v>
      </c>
      <c r="D397">
        <v>14</v>
      </c>
      <c r="E397" t="s">
        <v>4328</v>
      </c>
      <c r="F397" t="s">
        <v>18</v>
      </c>
      <c r="G397" t="s">
        <v>1529</v>
      </c>
      <c r="H397">
        <v>3589</v>
      </c>
      <c r="I397" t="s">
        <v>91</v>
      </c>
      <c r="J397" t="s">
        <v>18</v>
      </c>
      <c r="K397">
        <v>41</v>
      </c>
      <c r="L397" t="s">
        <v>4329</v>
      </c>
      <c r="M397">
        <v>4998566</v>
      </c>
      <c r="N397">
        <v>0</v>
      </c>
      <c r="O397" s="5">
        <v>4</v>
      </c>
      <c r="P397" s="5">
        <f t="shared" si="18"/>
        <v>9</v>
      </c>
      <c r="Q397" s="5" t="str">
        <f t="shared" si="19"/>
        <v>1631</v>
      </c>
      <c r="R397" s="5" t="str">
        <f t="shared" si="20"/>
        <v>org</v>
      </c>
    </row>
    <row r="398" spans="1:18" hidden="1" x14ac:dyDescent="0.2">
      <c r="A398" t="s">
        <v>4330</v>
      </c>
      <c r="B398" t="s">
        <v>4331</v>
      </c>
      <c r="C398" t="s">
        <v>4332</v>
      </c>
      <c r="D398">
        <v>1</v>
      </c>
      <c r="E398" t="s">
        <v>4333</v>
      </c>
      <c r="F398" t="s">
        <v>18</v>
      </c>
      <c r="G398" t="s">
        <v>4334</v>
      </c>
      <c r="H398">
        <v>6330</v>
      </c>
      <c r="I398" t="s">
        <v>91</v>
      </c>
      <c r="J398">
        <v>19470127</v>
      </c>
      <c r="K398">
        <v>23</v>
      </c>
      <c r="L398" t="s">
        <v>4335</v>
      </c>
      <c r="M398">
        <v>3550643</v>
      </c>
      <c r="N398">
        <v>9</v>
      </c>
      <c r="O398" s="5">
        <v>4</v>
      </c>
      <c r="P398" s="5">
        <f t="shared" si="18"/>
        <v>9</v>
      </c>
      <c r="Q398" s="5" t="str">
        <f t="shared" si="19"/>
        <v>2251</v>
      </c>
      <c r="R398" s="5" t="str">
        <f t="shared" si="20"/>
        <v>org</v>
      </c>
    </row>
    <row r="399" spans="1:18" hidden="1" x14ac:dyDescent="0.2">
      <c r="A399" t="s">
        <v>4336</v>
      </c>
      <c r="B399" t="s">
        <v>423</v>
      </c>
      <c r="C399" t="s">
        <v>300</v>
      </c>
      <c r="D399">
        <v>76</v>
      </c>
      <c r="E399" t="s">
        <v>18</v>
      </c>
      <c r="F399" t="s">
        <v>4337</v>
      </c>
      <c r="G399" t="s">
        <v>4338</v>
      </c>
      <c r="H399">
        <v>2540</v>
      </c>
      <c r="I399" t="s">
        <v>91</v>
      </c>
      <c r="J399">
        <v>19560525</v>
      </c>
      <c r="K399">
        <v>32</v>
      </c>
      <c r="L399" t="s">
        <v>4339</v>
      </c>
      <c r="M399">
        <v>8049353</v>
      </c>
      <c r="N399">
        <v>1</v>
      </c>
      <c r="O399" s="5">
        <v>4</v>
      </c>
      <c r="P399" s="5">
        <f t="shared" si="18"/>
        <v>9</v>
      </c>
      <c r="Q399" s="5" t="str">
        <f t="shared" si="19"/>
        <v>1030</v>
      </c>
      <c r="R399" s="5" t="str">
        <f t="shared" si="20"/>
        <v>dup-0</v>
      </c>
    </row>
    <row r="400" spans="1:18" hidden="1" x14ac:dyDescent="0.2">
      <c r="A400" t="s">
        <v>4340</v>
      </c>
      <c r="B400" t="s">
        <v>3062</v>
      </c>
      <c r="C400" t="s">
        <v>4341</v>
      </c>
      <c r="D400">
        <v>395</v>
      </c>
      <c r="E400" t="s">
        <v>1716</v>
      </c>
      <c r="F400" t="s">
        <v>3063</v>
      </c>
      <c r="G400" t="s">
        <v>3064</v>
      </c>
      <c r="H400">
        <v>2653</v>
      </c>
      <c r="I400" t="s">
        <v>91</v>
      </c>
      <c r="J400">
        <v>19970502</v>
      </c>
      <c r="K400" t="s">
        <v>18</v>
      </c>
      <c r="L400" t="s">
        <v>3065</v>
      </c>
      <c r="M400">
        <v>9031596</v>
      </c>
      <c r="N400">
        <v>2</v>
      </c>
      <c r="O400" s="5">
        <v>4</v>
      </c>
      <c r="P400" s="5">
        <f t="shared" si="18"/>
        <v>9</v>
      </c>
      <c r="Q400" s="5" t="str">
        <f t="shared" si="19"/>
        <v>4374</v>
      </c>
      <c r="R400" s="5" t="str">
        <f t="shared" si="20"/>
        <v>dup-3</v>
      </c>
    </row>
    <row r="401" spans="1:18" hidden="1" x14ac:dyDescent="0.2">
      <c r="A401" t="s">
        <v>4342</v>
      </c>
      <c r="B401" t="s">
        <v>4343</v>
      </c>
      <c r="C401" t="s">
        <v>384</v>
      </c>
      <c r="D401">
        <v>40</v>
      </c>
      <c r="E401" t="s">
        <v>4344</v>
      </c>
      <c r="F401" t="s">
        <v>4345</v>
      </c>
      <c r="G401" t="s">
        <v>4346</v>
      </c>
      <c r="H401">
        <v>3048</v>
      </c>
      <c r="I401" t="s">
        <v>49</v>
      </c>
      <c r="J401" t="s">
        <v>18</v>
      </c>
      <c r="K401">
        <v>42</v>
      </c>
      <c r="L401" t="s">
        <v>4347</v>
      </c>
      <c r="M401">
        <v>2139452</v>
      </c>
      <c r="N401">
        <v>3</v>
      </c>
      <c r="O401" s="5">
        <v>4</v>
      </c>
      <c r="P401" s="5">
        <f t="shared" si="18"/>
        <v>8</v>
      </c>
      <c r="Q401" s="5" t="str">
        <f t="shared" si="19"/>
        <v>684</v>
      </c>
      <c r="R401" s="5" t="str">
        <f t="shared" si="20"/>
        <v>dup-2</v>
      </c>
    </row>
    <row r="402" spans="1:18" hidden="1" x14ac:dyDescent="0.2">
      <c r="A402" t="s">
        <v>4348</v>
      </c>
      <c r="B402" t="s">
        <v>4349</v>
      </c>
      <c r="C402" t="s">
        <v>131</v>
      </c>
      <c r="D402">
        <v>35</v>
      </c>
      <c r="E402" t="s">
        <v>4350</v>
      </c>
      <c r="F402" t="s">
        <v>4351</v>
      </c>
      <c r="G402" t="s">
        <v>760</v>
      </c>
      <c r="H402">
        <v>2298</v>
      </c>
      <c r="I402" t="s">
        <v>20</v>
      </c>
      <c r="J402">
        <v>19698006</v>
      </c>
      <c r="K402">
        <v>30</v>
      </c>
      <c r="L402" t="s">
        <v>4352</v>
      </c>
      <c r="M402">
        <v>5527519</v>
      </c>
      <c r="N402">
        <v>7</v>
      </c>
      <c r="O402" s="5">
        <v>4</v>
      </c>
      <c r="P402" s="5">
        <f t="shared" si="18"/>
        <v>9</v>
      </c>
      <c r="Q402" s="5" t="str">
        <f t="shared" si="19"/>
        <v>2357</v>
      </c>
      <c r="R402" s="5" t="str">
        <f t="shared" si="20"/>
        <v>dup-1</v>
      </c>
    </row>
    <row r="403" spans="1:18" hidden="1" x14ac:dyDescent="0.2">
      <c r="A403" t="s">
        <v>4353</v>
      </c>
      <c r="B403" t="s">
        <v>599</v>
      </c>
      <c r="C403" t="s">
        <v>722</v>
      </c>
      <c r="D403">
        <v>41</v>
      </c>
      <c r="E403" t="s">
        <v>4354</v>
      </c>
      <c r="F403" t="s">
        <v>18</v>
      </c>
      <c r="G403" t="s">
        <v>4355</v>
      </c>
      <c r="H403">
        <v>4387</v>
      </c>
      <c r="I403" t="s">
        <v>18</v>
      </c>
      <c r="J403">
        <v>19700316</v>
      </c>
      <c r="K403">
        <v>28</v>
      </c>
      <c r="L403" t="s">
        <v>4356</v>
      </c>
      <c r="M403">
        <v>3062949</v>
      </c>
      <c r="N403">
        <v>0</v>
      </c>
      <c r="O403" s="5">
        <v>4</v>
      </c>
      <c r="P403" s="5">
        <f t="shared" si="18"/>
        <v>9</v>
      </c>
      <c r="Q403" s="5" t="str">
        <f t="shared" si="19"/>
        <v>3031</v>
      </c>
      <c r="R403" s="5" t="str">
        <f t="shared" si="20"/>
        <v>org</v>
      </c>
    </row>
    <row r="404" spans="1:18" hidden="1" x14ac:dyDescent="0.2">
      <c r="A404" t="s">
        <v>4357</v>
      </c>
      <c r="B404" t="s">
        <v>3387</v>
      </c>
      <c r="C404" t="s">
        <v>119</v>
      </c>
      <c r="D404">
        <v>34</v>
      </c>
      <c r="E404" t="s">
        <v>1137</v>
      </c>
      <c r="F404" t="s">
        <v>4358</v>
      </c>
      <c r="G404" t="s">
        <v>4359</v>
      </c>
      <c r="H404">
        <v>3192</v>
      </c>
      <c r="I404" t="s">
        <v>49</v>
      </c>
      <c r="J404">
        <v>19631221</v>
      </c>
      <c r="K404">
        <v>20</v>
      </c>
      <c r="L404" t="s">
        <v>4360</v>
      </c>
      <c r="M404">
        <v>1651442</v>
      </c>
      <c r="N404">
        <v>9</v>
      </c>
      <c r="O404" s="5">
        <v>4</v>
      </c>
      <c r="P404" s="5">
        <f t="shared" si="18"/>
        <v>9</v>
      </c>
      <c r="Q404" s="5" t="str">
        <f t="shared" si="19"/>
        <v>4756</v>
      </c>
      <c r="R404" s="5" t="str">
        <f t="shared" si="20"/>
        <v>org</v>
      </c>
    </row>
    <row r="405" spans="1:18" hidden="1" x14ac:dyDescent="0.2">
      <c r="A405" t="s">
        <v>4361</v>
      </c>
      <c r="B405" t="s">
        <v>2992</v>
      </c>
      <c r="C405" t="s">
        <v>2993</v>
      </c>
      <c r="D405">
        <v>46</v>
      </c>
      <c r="E405" t="s">
        <v>4362</v>
      </c>
      <c r="F405" t="s">
        <v>2995</v>
      </c>
      <c r="G405" t="s">
        <v>4363</v>
      </c>
      <c r="H405">
        <v>7250</v>
      </c>
      <c r="I405" t="s">
        <v>18</v>
      </c>
      <c r="J405">
        <v>19701008</v>
      </c>
      <c r="K405" t="s">
        <v>18</v>
      </c>
      <c r="L405" t="s">
        <v>2996</v>
      </c>
      <c r="M405">
        <v>1646393</v>
      </c>
      <c r="N405">
        <v>8</v>
      </c>
      <c r="O405" s="5">
        <v>4</v>
      </c>
      <c r="P405" s="5">
        <f t="shared" si="18"/>
        <v>9</v>
      </c>
      <c r="Q405" s="5" t="str">
        <f t="shared" si="19"/>
        <v>4332</v>
      </c>
      <c r="R405" s="5" t="str">
        <f t="shared" si="20"/>
        <v>dup-2</v>
      </c>
    </row>
    <row r="406" spans="1:18" hidden="1" x14ac:dyDescent="0.2">
      <c r="A406" t="s">
        <v>4364</v>
      </c>
      <c r="B406" t="s">
        <v>585</v>
      </c>
      <c r="C406" t="s">
        <v>4365</v>
      </c>
      <c r="D406">
        <v>76</v>
      </c>
      <c r="E406" t="s">
        <v>4366</v>
      </c>
      <c r="F406" t="s">
        <v>865</v>
      </c>
      <c r="G406" t="s">
        <v>4367</v>
      </c>
      <c r="H406">
        <v>3104</v>
      </c>
      <c r="I406" t="s">
        <v>91</v>
      </c>
      <c r="J406">
        <v>19321116</v>
      </c>
      <c r="K406" t="s">
        <v>18</v>
      </c>
      <c r="L406" t="s">
        <v>4368</v>
      </c>
      <c r="M406">
        <v>5575431</v>
      </c>
      <c r="N406">
        <v>3</v>
      </c>
      <c r="O406" s="5">
        <v>4</v>
      </c>
      <c r="P406" s="5">
        <f t="shared" si="18"/>
        <v>8</v>
      </c>
      <c r="Q406" s="5" t="str">
        <f t="shared" si="19"/>
        <v>622</v>
      </c>
      <c r="R406" s="5" t="str">
        <f t="shared" si="20"/>
        <v>dup-4</v>
      </c>
    </row>
    <row r="407" spans="1:18" hidden="1" x14ac:dyDescent="0.2">
      <c r="A407" t="s">
        <v>4369</v>
      </c>
      <c r="B407" t="s">
        <v>1453</v>
      </c>
      <c r="C407" t="s">
        <v>272</v>
      </c>
      <c r="D407">
        <v>111</v>
      </c>
      <c r="E407" t="s">
        <v>4370</v>
      </c>
      <c r="F407" t="s">
        <v>18</v>
      </c>
      <c r="G407" t="s">
        <v>489</v>
      </c>
      <c r="H407">
        <v>2777</v>
      </c>
      <c r="I407" t="s">
        <v>91</v>
      </c>
      <c r="J407">
        <v>19210611</v>
      </c>
      <c r="K407">
        <v>22</v>
      </c>
      <c r="L407" t="s">
        <v>4371</v>
      </c>
      <c r="M407">
        <v>4675945</v>
      </c>
      <c r="N407">
        <v>2</v>
      </c>
      <c r="O407" s="5">
        <v>4</v>
      </c>
      <c r="P407" s="5">
        <f t="shared" si="18"/>
        <v>9</v>
      </c>
      <c r="Q407" s="5" t="str">
        <f t="shared" si="19"/>
        <v>1127</v>
      </c>
      <c r="R407" s="5" t="str">
        <f t="shared" si="20"/>
        <v>org</v>
      </c>
    </row>
    <row r="408" spans="1:18" hidden="1" x14ac:dyDescent="0.2">
      <c r="A408" t="s">
        <v>4372</v>
      </c>
      <c r="B408" t="s">
        <v>694</v>
      </c>
      <c r="C408" t="s">
        <v>4373</v>
      </c>
      <c r="D408">
        <v>12</v>
      </c>
      <c r="E408" t="s">
        <v>4374</v>
      </c>
      <c r="F408" t="s">
        <v>18</v>
      </c>
      <c r="G408" t="s">
        <v>4375</v>
      </c>
      <c r="H408">
        <v>4740</v>
      </c>
      <c r="I408" t="s">
        <v>34</v>
      </c>
      <c r="J408">
        <v>19540214</v>
      </c>
      <c r="K408">
        <v>36</v>
      </c>
      <c r="L408" t="s">
        <v>4376</v>
      </c>
      <c r="M408">
        <v>6327571</v>
      </c>
      <c r="N408">
        <v>4</v>
      </c>
      <c r="O408" s="5">
        <v>4</v>
      </c>
      <c r="P408" s="5">
        <f t="shared" si="18"/>
        <v>9</v>
      </c>
      <c r="Q408" s="5" t="str">
        <f t="shared" si="19"/>
        <v>3469</v>
      </c>
      <c r="R408" s="5" t="str">
        <f t="shared" si="20"/>
        <v>org</v>
      </c>
    </row>
    <row r="409" spans="1:18" hidden="1" x14ac:dyDescent="0.2">
      <c r="A409" t="s">
        <v>4377</v>
      </c>
      <c r="B409" t="s">
        <v>163</v>
      </c>
      <c r="C409" t="s">
        <v>4378</v>
      </c>
      <c r="D409">
        <v>27</v>
      </c>
      <c r="E409" t="s">
        <v>4379</v>
      </c>
      <c r="F409" t="s">
        <v>4380</v>
      </c>
      <c r="G409" t="s">
        <v>4381</v>
      </c>
      <c r="H409">
        <v>3825</v>
      </c>
      <c r="I409" t="s">
        <v>49</v>
      </c>
      <c r="J409">
        <v>19740623</v>
      </c>
      <c r="K409">
        <v>34</v>
      </c>
      <c r="L409" t="s">
        <v>4382</v>
      </c>
      <c r="M409">
        <v>5586490</v>
      </c>
      <c r="N409">
        <v>5</v>
      </c>
      <c r="O409" s="5">
        <v>4</v>
      </c>
      <c r="P409" s="5">
        <f t="shared" si="18"/>
        <v>9</v>
      </c>
      <c r="Q409" s="5" t="str">
        <f t="shared" si="19"/>
        <v>3465</v>
      </c>
      <c r="R409" s="5" t="str">
        <f t="shared" si="20"/>
        <v>org</v>
      </c>
    </row>
    <row r="410" spans="1:18" hidden="1" x14ac:dyDescent="0.2">
      <c r="A410" t="s">
        <v>4383</v>
      </c>
      <c r="B410" t="s">
        <v>4384</v>
      </c>
      <c r="C410" t="s">
        <v>4385</v>
      </c>
      <c r="D410" t="s">
        <v>18</v>
      </c>
      <c r="E410" t="s">
        <v>4386</v>
      </c>
      <c r="F410" t="s">
        <v>18</v>
      </c>
      <c r="G410" t="s">
        <v>1822</v>
      </c>
      <c r="H410">
        <v>3198</v>
      </c>
      <c r="I410" t="s">
        <v>49</v>
      </c>
      <c r="J410">
        <v>19041022</v>
      </c>
      <c r="K410" t="s">
        <v>18</v>
      </c>
      <c r="L410" t="s">
        <v>4387</v>
      </c>
      <c r="M410">
        <v>3583899</v>
      </c>
      <c r="N410">
        <v>4</v>
      </c>
      <c r="O410" s="5">
        <v>4</v>
      </c>
      <c r="P410" s="5">
        <f t="shared" si="18"/>
        <v>9</v>
      </c>
      <c r="Q410" s="5" t="str">
        <f t="shared" si="19"/>
        <v>2454</v>
      </c>
      <c r="R410" s="5" t="str">
        <f t="shared" si="20"/>
        <v>dup-1</v>
      </c>
    </row>
    <row r="411" spans="1:18" hidden="1" x14ac:dyDescent="0.2">
      <c r="A411" t="s">
        <v>4388</v>
      </c>
      <c r="B411" t="s">
        <v>4389</v>
      </c>
      <c r="C411" t="s">
        <v>4390</v>
      </c>
      <c r="D411">
        <v>44</v>
      </c>
      <c r="E411" t="s">
        <v>4374</v>
      </c>
      <c r="F411" t="s">
        <v>18</v>
      </c>
      <c r="G411" t="s">
        <v>3857</v>
      </c>
      <c r="H411">
        <v>3162</v>
      </c>
      <c r="I411" t="s">
        <v>34</v>
      </c>
      <c r="J411">
        <v>19640614</v>
      </c>
      <c r="K411" t="s">
        <v>18</v>
      </c>
      <c r="L411" t="s">
        <v>4391</v>
      </c>
      <c r="M411">
        <v>7368329</v>
      </c>
      <c r="N411">
        <v>2</v>
      </c>
      <c r="O411" s="5">
        <v>4</v>
      </c>
      <c r="P411" s="5">
        <f t="shared" si="18"/>
        <v>9</v>
      </c>
      <c r="Q411" s="5" t="str">
        <f t="shared" si="19"/>
        <v>1668</v>
      </c>
      <c r="R411" s="5" t="str">
        <f t="shared" si="20"/>
        <v>dup-2</v>
      </c>
    </row>
    <row r="412" spans="1:18" hidden="1" x14ac:dyDescent="0.2">
      <c r="A412" t="s">
        <v>4392</v>
      </c>
      <c r="B412" t="s">
        <v>143</v>
      </c>
      <c r="C412" t="s">
        <v>3625</v>
      </c>
      <c r="D412">
        <v>1</v>
      </c>
      <c r="E412" t="s">
        <v>4393</v>
      </c>
      <c r="F412" t="s">
        <v>18</v>
      </c>
      <c r="G412" t="s">
        <v>4394</v>
      </c>
      <c r="H412">
        <v>2141</v>
      </c>
      <c r="I412" t="s">
        <v>34</v>
      </c>
      <c r="J412">
        <v>19610804</v>
      </c>
      <c r="K412">
        <v>37</v>
      </c>
      <c r="L412" t="s">
        <v>4395</v>
      </c>
      <c r="M412">
        <v>8816003</v>
      </c>
      <c r="N412">
        <v>7</v>
      </c>
      <c r="O412" s="5">
        <v>4</v>
      </c>
      <c r="P412" s="5">
        <f t="shared" si="18"/>
        <v>9</v>
      </c>
      <c r="Q412" s="5" t="str">
        <f t="shared" si="19"/>
        <v>1096</v>
      </c>
      <c r="R412" s="5" t="str">
        <f t="shared" si="20"/>
        <v>org</v>
      </c>
    </row>
    <row r="413" spans="1:18" hidden="1" x14ac:dyDescent="0.2">
      <c r="A413" t="s">
        <v>4396</v>
      </c>
      <c r="B413" t="s">
        <v>1521</v>
      </c>
      <c r="C413" t="s">
        <v>53</v>
      </c>
      <c r="D413">
        <v>74</v>
      </c>
      <c r="E413" t="s">
        <v>4397</v>
      </c>
      <c r="F413" t="s">
        <v>18</v>
      </c>
      <c r="G413" t="s">
        <v>71</v>
      </c>
      <c r="H413">
        <v>4565</v>
      </c>
      <c r="I413" t="s">
        <v>27</v>
      </c>
      <c r="J413">
        <v>19181027</v>
      </c>
      <c r="K413">
        <v>22</v>
      </c>
      <c r="L413" t="s">
        <v>4398</v>
      </c>
      <c r="M413">
        <v>1492310</v>
      </c>
      <c r="N413">
        <v>2</v>
      </c>
      <c r="O413" s="5">
        <v>4</v>
      </c>
      <c r="P413" s="5">
        <f t="shared" si="18"/>
        <v>9</v>
      </c>
      <c r="Q413" s="5" t="str">
        <f t="shared" si="19"/>
        <v>1776</v>
      </c>
      <c r="R413" s="5" t="str">
        <f t="shared" si="20"/>
        <v>org</v>
      </c>
    </row>
    <row r="414" spans="1:18" hidden="1" x14ac:dyDescent="0.2">
      <c r="A414" t="s">
        <v>4399</v>
      </c>
      <c r="B414" t="s">
        <v>4400</v>
      </c>
      <c r="C414" t="s">
        <v>604</v>
      </c>
      <c r="D414">
        <v>216</v>
      </c>
      <c r="E414" t="s">
        <v>440</v>
      </c>
      <c r="F414" t="s">
        <v>4401</v>
      </c>
      <c r="G414" t="s">
        <v>4402</v>
      </c>
      <c r="H414">
        <v>5252</v>
      </c>
      <c r="I414" t="s">
        <v>4403</v>
      </c>
      <c r="J414">
        <v>19400105</v>
      </c>
      <c r="K414">
        <v>28</v>
      </c>
      <c r="L414" t="s">
        <v>4404</v>
      </c>
      <c r="M414">
        <v>8127291</v>
      </c>
      <c r="N414">
        <v>8</v>
      </c>
      <c r="O414" s="5">
        <v>4</v>
      </c>
      <c r="P414" s="5">
        <f t="shared" si="18"/>
        <v>9</v>
      </c>
      <c r="Q414" s="5" t="str">
        <f t="shared" si="19"/>
        <v>2184</v>
      </c>
      <c r="R414" s="5" t="str">
        <f t="shared" si="20"/>
        <v>dup-1</v>
      </c>
    </row>
    <row r="415" spans="1:18" hidden="1" x14ac:dyDescent="0.2">
      <c r="A415" t="s">
        <v>4405</v>
      </c>
      <c r="B415" t="s">
        <v>547</v>
      </c>
      <c r="C415" t="s">
        <v>157</v>
      </c>
      <c r="D415">
        <v>28</v>
      </c>
      <c r="E415" t="s">
        <v>1478</v>
      </c>
      <c r="F415" t="s">
        <v>4406</v>
      </c>
      <c r="G415" t="s">
        <v>4407</v>
      </c>
      <c r="H415">
        <v>7330</v>
      </c>
      <c r="I415" t="s">
        <v>91</v>
      </c>
      <c r="J415">
        <v>19140903</v>
      </c>
      <c r="K415">
        <v>20</v>
      </c>
      <c r="L415" t="s">
        <v>4408</v>
      </c>
      <c r="M415">
        <v>9267073</v>
      </c>
      <c r="N415">
        <v>2</v>
      </c>
      <c r="O415" s="5">
        <v>4</v>
      </c>
      <c r="P415" s="5">
        <f t="shared" si="18"/>
        <v>9</v>
      </c>
      <c r="Q415" s="5" t="str">
        <f t="shared" si="19"/>
        <v>4902</v>
      </c>
      <c r="R415" s="5" t="str">
        <f t="shared" si="20"/>
        <v>org</v>
      </c>
    </row>
    <row r="416" spans="1:18" hidden="1" x14ac:dyDescent="0.2">
      <c r="A416" t="s">
        <v>4409</v>
      </c>
      <c r="B416" t="s">
        <v>4410</v>
      </c>
      <c r="C416" t="s">
        <v>272</v>
      </c>
      <c r="D416">
        <v>17</v>
      </c>
      <c r="E416" t="s">
        <v>3732</v>
      </c>
      <c r="F416" t="s">
        <v>4411</v>
      </c>
      <c r="G416" t="s">
        <v>2644</v>
      </c>
      <c r="H416">
        <v>2333</v>
      </c>
      <c r="I416" t="s">
        <v>500</v>
      </c>
      <c r="J416">
        <v>19381104</v>
      </c>
      <c r="K416" t="s">
        <v>18</v>
      </c>
      <c r="L416" t="s">
        <v>4412</v>
      </c>
      <c r="M416">
        <v>1210842</v>
      </c>
      <c r="N416">
        <v>3</v>
      </c>
      <c r="O416" s="5">
        <v>4</v>
      </c>
      <c r="P416" s="5">
        <f t="shared" si="18"/>
        <v>9</v>
      </c>
      <c r="Q416" s="5" t="str">
        <f t="shared" si="19"/>
        <v>3200</v>
      </c>
      <c r="R416" s="5" t="str">
        <f t="shared" si="20"/>
        <v>org</v>
      </c>
    </row>
    <row r="417" spans="1:18" hidden="1" x14ac:dyDescent="0.2">
      <c r="A417" t="s">
        <v>4413</v>
      </c>
      <c r="B417" t="s">
        <v>1492</v>
      </c>
      <c r="C417" t="s">
        <v>4414</v>
      </c>
      <c r="D417">
        <v>375</v>
      </c>
      <c r="E417" t="s">
        <v>4415</v>
      </c>
      <c r="F417" t="s">
        <v>18</v>
      </c>
      <c r="G417" t="s">
        <v>418</v>
      </c>
      <c r="H417">
        <v>4741</v>
      </c>
      <c r="I417" t="s">
        <v>49</v>
      </c>
      <c r="J417">
        <v>19320419</v>
      </c>
      <c r="K417">
        <v>29</v>
      </c>
      <c r="L417" t="s">
        <v>18</v>
      </c>
      <c r="M417">
        <v>2850946</v>
      </c>
      <c r="N417">
        <v>4</v>
      </c>
      <c r="O417" s="5">
        <v>4</v>
      </c>
      <c r="P417" s="5">
        <f t="shared" si="18"/>
        <v>9</v>
      </c>
      <c r="Q417" s="5" t="str">
        <f t="shared" si="19"/>
        <v>2408</v>
      </c>
      <c r="R417" s="5" t="str">
        <f t="shared" si="20"/>
        <v>org</v>
      </c>
    </row>
    <row r="418" spans="1:18" hidden="1" x14ac:dyDescent="0.2">
      <c r="A418" t="s">
        <v>1919</v>
      </c>
      <c r="B418" t="s">
        <v>520</v>
      </c>
      <c r="C418" t="s">
        <v>4416</v>
      </c>
      <c r="D418">
        <v>1102</v>
      </c>
      <c r="E418" t="s">
        <v>1644</v>
      </c>
      <c r="F418" t="s">
        <v>4417</v>
      </c>
      <c r="G418" t="s">
        <v>4418</v>
      </c>
      <c r="H418">
        <v>2160</v>
      </c>
      <c r="I418" t="s">
        <v>18</v>
      </c>
      <c r="J418">
        <v>19941212</v>
      </c>
      <c r="K418">
        <v>13</v>
      </c>
      <c r="L418" t="s">
        <v>4419</v>
      </c>
      <c r="M418">
        <v>3283004</v>
      </c>
      <c r="N418">
        <v>4</v>
      </c>
      <c r="O418" s="5">
        <v>4</v>
      </c>
      <c r="P418" s="5">
        <f t="shared" si="18"/>
        <v>8</v>
      </c>
      <c r="Q418" s="5" t="str">
        <f t="shared" si="19"/>
        <v>248</v>
      </c>
      <c r="R418" s="5" t="str">
        <f t="shared" si="20"/>
        <v>org</v>
      </c>
    </row>
    <row r="419" spans="1:18" hidden="1" x14ac:dyDescent="0.2">
      <c r="A419" t="s">
        <v>4420</v>
      </c>
      <c r="B419" t="s">
        <v>2966</v>
      </c>
      <c r="C419" t="s">
        <v>4421</v>
      </c>
      <c r="D419">
        <v>44</v>
      </c>
      <c r="E419" t="s">
        <v>1634</v>
      </c>
      <c r="F419" t="s">
        <v>4422</v>
      </c>
      <c r="G419" t="s">
        <v>2968</v>
      </c>
      <c r="H419">
        <v>3136</v>
      </c>
      <c r="I419" t="s">
        <v>91</v>
      </c>
      <c r="J419">
        <v>19400423</v>
      </c>
      <c r="K419" t="s">
        <v>18</v>
      </c>
      <c r="L419" t="s">
        <v>2969</v>
      </c>
      <c r="M419">
        <v>2415599</v>
      </c>
      <c r="N419">
        <v>7</v>
      </c>
      <c r="O419" s="5">
        <v>4</v>
      </c>
      <c r="P419" s="5">
        <f t="shared" si="18"/>
        <v>9</v>
      </c>
      <c r="Q419" s="5" t="str">
        <f t="shared" si="19"/>
        <v>1396</v>
      </c>
      <c r="R419" s="5" t="str">
        <f t="shared" si="20"/>
        <v>dup-0</v>
      </c>
    </row>
    <row r="420" spans="1:18" hidden="1" x14ac:dyDescent="0.2">
      <c r="A420" t="s">
        <v>4423</v>
      </c>
      <c r="B420" t="s">
        <v>4424</v>
      </c>
      <c r="C420" t="s">
        <v>151</v>
      </c>
      <c r="D420">
        <v>16</v>
      </c>
      <c r="E420" t="s">
        <v>4425</v>
      </c>
      <c r="F420" t="s">
        <v>2634</v>
      </c>
      <c r="G420" t="s">
        <v>4426</v>
      </c>
      <c r="H420">
        <v>2145</v>
      </c>
      <c r="I420" t="s">
        <v>91</v>
      </c>
      <c r="J420">
        <v>19371029</v>
      </c>
      <c r="K420">
        <v>34</v>
      </c>
      <c r="L420" t="s">
        <v>4427</v>
      </c>
      <c r="M420">
        <v>3272267</v>
      </c>
      <c r="N420">
        <v>6</v>
      </c>
      <c r="O420" s="5">
        <v>4</v>
      </c>
      <c r="P420" s="5">
        <f t="shared" si="18"/>
        <v>9</v>
      </c>
      <c r="Q420" s="5" t="str">
        <f t="shared" si="19"/>
        <v>4285</v>
      </c>
      <c r="R420" s="5" t="str">
        <f t="shared" si="20"/>
        <v>org</v>
      </c>
    </row>
    <row r="421" spans="1:18" hidden="1" x14ac:dyDescent="0.2">
      <c r="A421" t="s">
        <v>4428</v>
      </c>
      <c r="B421" t="s">
        <v>2007</v>
      </c>
      <c r="C421" t="s">
        <v>4429</v>
      </c>
      <c r="D421">
        <v>26</v>
      </c>
      <c r="E421" t="s">
        <v>4366</v>
      </c>
      <c r="F421" t="s">
        <v>4430</v>
      </c>
      <c r="G421" t="s">
        <v>4431</v>
      </c>
      <c r="H421">
        <v>2450</v>
      </c>
      <c r="I421" t="s">
        <v>34</v>
      </c>
      <c r="J421">
        <v>19810329</v>
      </c>
      <c r="K421">
        <v>27</v>
      </c>
      <c r="L421" t="s">
        <v>4432</v>
      </c>
      <c r="M421">
        <v>1730684</v>
      </c>
      <c r="N421">
        <v>9</v>
      </c>
      <c r="O421" s="5">
        <v>4</v>
      </c>
      <c r="P421" s="5">
        <f t="shared" si="18"/>
        <v>9</v>
      </c>
      <c r="Q421" s="5" t="str">
        <f t="shared" si="19"/>
        <v>3296</v>
      </c>
      <c r="R421" s="5" t="str">
        <f t="shared" si="20"/>
        <v>org</v>
      </c>
    </row>
    <row r="422" spans="1:18" hidden="1" x14ac:dyDescent="0.2">
      <c r="A422" t="s">
        <v>4433</v>
      </c>
      <c r="B422" t="s">
        <v>4434</v>
      </c>
      <c r="C422" t="s">
        <v>157</v>
      </c>
      <c r="D422">
        <v>19</v>
      </c>
      <c r="E422" t="s">
        <v>4435</v>
      </c>
      <c r="F422" t="s">
        <v>18</v>
      </c>
      <c r="G422" t="s">
        <v>308</v>
      </c>
      <c r="H422">
        <v>2077</v>
      </c>
      <c r="I422" t="s">
        <v>91</v>
      </c>
      <c r="J422">
        <v>19160606</v>
      </c>
      <c r="K422">
        <v>29</v>
      </c>
      <c r="L422" t="s">
        <v>4436</v>
      </c>
      <c r="M422">
        <v>9744458</v>
      </c>
      <c r="N422">
        <v>9</v>
      </c>
      <c r="O422" s="5">
        <v>4</v>
      </c>
      <c r="P422" s="5">
        <f t="shared" si="18"/>
        <v>9</v>
      </c>
      <c r="Q422" s="5" t="str">
        <f t="shared" si="19"/>
        <v>2615</v>
      </c>
      <c r="R422" s="5" t="str">
        <f t="shared" si="20"/>
        <v>dup-0</v>
      </c>
    </row>
    <row r="423" spans="1:18" hidden="1" x14ac:dyDescent="0.2">
      <c r="A423" t="s">
        <v>4437</v>
      </c>
      <c r="B423" t="s">
        <v>255</v>
      </c>
      <c r="C423" t="s">
        <v>1059</v>
      </c>
      <c r="D423">
        <v>11</v>
      </c>
      <c r="E423" t="s">
        <v>4438</v>
      </c>
      <c r="F423" t="s">
        <v>4439</v>
      </c>
      <c r="G423" t="s">
        <v>1126</v>
      </c>
      <c r="H423">
        <v>6009</v>
      </c>
      <c r="I423" t="s">
        <v>34</v>
      </c>
      <c r="J423">
        <v>19530926</v>
      </c>
      <c r="K423" t="s">
        <v>18</v>
      </c>
      <c r="L423" t="s">
        <v>4440</v>
      </c>
      <c r="M423">
        <v>2096170</v>
      </c>
      <c r="N423">
        <v>8</v>
      </c>
      <c r="O423" s="5">
        <v>4</v>
      </c>
      <c r="P423" s="5">
        <f t="shared" si="18"/>
        <v>9</v>
      </c>
      <c r="Q423" s="5" t="str">
        <f t="shared" si="19"/>
        <v>3951</v>
      </c>
      <c r="R423" s="5" t="str">
        <f t="shared" si="20"/>
        <v>org</v>
      </c>
    </row>
    <row r="424" spans="1:18" hidden="1" x14ac:dyDescent="0.2">
      <c r="A424" t="s">
        <v>4441</v>
      </c>
      <c r="B424" t="s">
        <v>143</v>
      </c>
      <c r="C424" t="s">
        <v>4442</v>
      </c>
      <c r="D424">
        <v>32</v>
      </c>
      <c r="E424" t="s">
        <v>4443</v>
      </c>
      <c r="F424" t="s">
        <v>4444</v>
      </c>
      <c r="G424" t="s">
        <v>4445</v>
      </c>
      <c r="H424">
        <v>3193</v>
      </c>
      <c r="I424" t="s">
        <v>34</v>
      </c>
      <c r="J424">
        <v>19370716</v>
      </c>
      <c r="K424">
        <v>37</v>
      </c>
      <c r="L424" t="s">
        <v>4446</v>
      </c>
      <c r="M424">
        <v>1757438</v>
      </c>
      <c r="N424">
        <v>6</v>
      </c>
      <c r="O424" s="5">
        <v>4</v>
      </c>
      <c r="P424" s="5">
        <f t="shared" si="18"/>
        <v>9</v>
      </c>
      <c r="Q424" s="5" t="str">
        <f t="shared" si="19"/>
        <v>3773</v>
      </c>
      <c r="R424" s="5" t="str">
        <f t="shared" si="20"/>
        <v>org</v>
      </c>
    </row>
    <row r="425" spans="1:18" hidden="1" x14ac:dyDescent="0.2">
      <c r="A425" t="s">
        <v>4447</v>
      </c>
      <c r="B425" t="s">
        <v>3313</v>
      </c>
      <c r="C425" t="s">
        <v>1075</v>
      </c>
      <c r="D425">
        <v>41</v>
      </c>
      <c r="E425" t="s">
        <v>3203</v>
      </c>
      <c r="F425" t="s">
        <v>18</v>
      </c>
      <c r="G425" t="s">
        <v>963</v>
      </c>
      <c r="H425">
        <v>3936</v>
      </c>
      <c r="I425" t="s">
        <v>18</v>
      </c>
      <c r="J425">
        <v>19760217</v>
      </c>
      <c r="K425">
        <v>34</v>
      </c>
      <c r="L425" t="s">
        <v>4448</v>
      </c>
      <c r="M425">
        <v>5937723</v>
      </c>
      <c r="N425">
        <v>2</v>
      </c>
      <c r="O425" s="5">
        <v>4</v>
      </c>
      <c r="P425" s="5">
        <f t="shared" si="18"/>
        <v>9</v>
      </c>
      <c r="Q425" s="5" t="str">
        <f t="shared" si="19"/>
        <v>4925</v>
      </c>
      <c r="R425" s="5" t="str">
        <f t="shared" si="20"/>
        <v>org</v>
      </c>
    </row>
    <row r="426" spans="1:18" hidden="1" x14ac:dyDescent="0.2">
      <c r="A426" t="s">
        <v>4449</v>
      </c>
      <c r="B426" t="s">
        <v>2059</v>
      </c>
      <c r="C426" t="s">
        <v>446</v>
      </c>
      <c r="D426">
        <v>80</v>
      </c>
      <c r="E426" t="s">
        <v>4450</v>
      </c>
      <c r="F426" t="s">
        <v>4451</v>
      </c>
      <c r="G426" t="s">
        <v>1507</v>
      </c>
      <c r="H426">
        <v>5159</v>
      </c>
      <c r="I426" t="s">
        <v>84</v>
      </c>
      <c r="J426">
        <v>19380816</v>
      </c>
      <c r="K426">
        <v>27</v>
      </c>
      <c r="L426" t="s">
        <v>4452</v>
      </c>
      <c r="M426">
        <v>1293585</v>
      </c>
      <c r="N426">
        <v>4</v>
      </c>
      <c r="O426" s="5">
        <v>4</v>
      </c>
      <c r="P426" s="5">
        <f t="shared" si="18"/>
        <v>9</v>
      </c>
      <c r="Q426" s="5" t="str">
        <f t="shared" si="19"/>
        <v>2493</v>
      </c>
      <c r="R426" s="5" t="str">
        <f t="shared" si="20"/>
        <v>org</v>
      </c>
    </row>
    <row r="427" spans="1:18" hidden="1" x14ac:dyDescent="0.2">
      <c r="A427" t="s">
        <v>4453</v>
      </c>
      <c r="B427" t="s">
        <v>18</v>
      </c>
      <c r="C427" t="s">
        <v>4454</v>
      </c>
      <c r="D427">
        <v>64</v>
      </c>
      <c r="E427" t="s">
        <v>4455</v>
      </c>
      <c r="F427" t="s">
        <v>4456</v>
      </c>
      <c r="G427" t="s">
        <v>4457</v>
      </c>
      <c r="H427">
        <v>6317</v>
      </c>
      <c r="I427" t="s">
        <v>91</v>
      </c>
      <c r="J427">
        <v>19810714</v>
      </c>
      <c r="K427">
        <v>22</v>
      </c>
      <c r="L427" t="s">
        <v>4458</v>
      </c>
      <c r="M427">
        <v>7263289</v>
      </c>
      <c r="N427">
        <v>4</v>
      </c>
      <c r="O427" s="5">
        <v>4</v>
      </c>
      <c r="P427" s="5">
        <f t="shared" si="18"/>
        <v>9</v>
      </c>
      <c r="Q427" s="5" t="str">
        <f t="shared" si="19"/>
        <v>2223</v>
      </c>
      <c r="R427" s="5" t="str">
        <f t="shared" si="20"/>
        <v>dup-2</v>
      </c>
    </row>
    <row r="428" spans="1:18" hidden="1" x14ac:dyDescent="0.2">
      <c r="A428" t="s">
        <v>4459</v>
      </c>
      <c r="B428" t="s">
        <v>4460</v>
      </c>
      <c r="C428" t="s">
        <v>4461</v>
      </c>
      <c r="D428">
        <v>24</v>
      </c>
      <c r="E428" t="s">
        <v>4462</v>
      </c>
      <c r="F428" t="s">
        <v>18</v>
      </c>
      <c r="G428" t="s">
        <v>4463</v>
      </c>
      <c r="H428">
        <v>3282</v>
      </c>
      <c r="I428" t="s">
        <v>34</v>
      </c>
      <c r="J428">
        <v>19031108</v>
      </c>
      <c r="K428">
        <v>29</v>
      </c>
      <c r="L428" t="s">
        <v>4464</v>
      </c>
      <c r="M428">
        <v>1453908</v>
      </c>
      <c r="N428">
        <v>0</v>
      </c>
      <c r="O428" s="5">
        <v>4</v>
      </c>
      <c r="P428" s="5">
        <f t="shared" si="18"/>
        <v>9</v>
      </c>
      <c r="Q428" s="5" t="str">
        <f t="shared" si="19"/>
        <v>3897</v>
      </c>
      <c r="R428" s="5" t="str">
        <f t="shared" si="20"/>
        <v>dup-1</v>
      </c>
    </row>
    <row r="429" spans="1:18" hidden="1" x14ac:dyDescent="0.2">
      <c r="A429" t="s">
        <v>4465</v>
      </c>
      <c r="B429" t="s">
        <v>1116</v>
      </c>
      <c r="C429" t="s">
        <v>3582</v>
      </c>
      <c r="D429">
        <v>124</v>
      </c>
      <c r="E429" t="s">
        <v>3583</v>
      </c>
      <c r="F429" t="s">
        <v>18</v>
      </c>
      <c r="G429" t="s">
        <v>1378</v>
      </c>
      <c r="H429">
        <v>4870</v>
      </c>
      <c r="I429" t="s">
        <v>18</v>
      </c>
      <c r="J429">
        <v>19670203</v>
      </c>
      <c r="K429">
        <v>20</v>
      </c>
      <c r="L429" t="s">
        <v>4466</v>
      </c>
      <c r="M429">
        <v>5949386</v>
      </c>
      <c r="N429">
        <v>2</v>
      </c>
      <c r="O429" s="5">
        <v>4</v>
      </c>
      <c r="P429" s="5">
        <f t="shared" si="18"/>
        <v>9</v>
      </c>
      <c r="Q429" s="5" t="str">
        <f t="shared" si="19"/>
        <v>3401</v>
      </c>
      <c r="R429" s="5" t="str">
        <f t="shared" si="20"/>
        <v>org</v>
      </c>
    </row>
    <row r="430" spans="1:18" hidden="1" x14ac:dyDescent="0.2">
      <c r="A430" t="s">
        <v>4467</v>
      </c>
      <c r="B430" t="s">
        <v>44</v>
      </c>
      <c r="C430" t="s">
        <v>4468</v>
      </c>
      <c r="D430">
        <v>18</v>
      </c>
      <c r="E430" t="s">
        <v>1736</v>
      </c>
      <c r="F430" t="s">
        <v>18</v>
      </c>
      <c r="G430" t="s">
        <v>837</v>
      </c>
      <c r="H430" t="s">
        <v>18</v>
      </c>
      <c r="I430" t="s">
        <v>91</v>
      </c>
      <c r="J430" t="s">
        <v>18</v>
      </c>
      <c r="K430" t="s">
        <v>18</v>
      </c>
      <c r="L430" t="s">
        <v>4469</v>
      </c>
      <c r="M430">
        <v>3485537</v>
      </c>
      <c r="N430">
        <v>5</v>
      </c>
      <c r="O430" s="5">
        <v>4</v>
      </c>
      <c r="P430" s="5">
        <f t="shared" si="18"/>
        <v>9</v>
      </c>
      <c r="Q430" s="5" t="str">
        <f t="shared" si="19"/>
        <v>2928</v>
      </c>
      <c r="R430" s="5" t="str">
        <f t="shared" si="20"/>
        <v>org</v>
      </c>
    </row>
    <row r="431" spans="1:18" hidden="1" x14ac:dyDescent="0.2">
      <c r="A431" t="s">
        <v>4470</v>
      </c>
      <c r="B431" t="s">
        <v>496</v>
      </c>
      <c r="C431" t="s">
        <v>1962</v>
      </c>
      <c r="D431">
        <v>363</v>
      </c>
      <c r="E431" t="s">
        <v>4471</v>
      </c>
      <c r="F431" t="s">
        <v>18</v>
      </c>
      <c r="G431" t="s">
        <v>26</v>
      </c>
      <c r="H431">
        <v>2026</v>
      </c>
      <c r="I431" t="s">
        <v>49</v>
      </c>
      <c r="J431" t="s">
        <v>18</v>
      </c>
      <c r="K431">
        <v>33</v>
      </c>
      <c r="L431" t="s">
        <v>4472</v>
      </c>
      <c r="M431">
        <v>4372445</v>
      </c>
      <c r="N431">
        <v>1</v>
      </c>
      <c r="O431" s="5">
        <v>4</v>
      </c>
      <c r="P431" s="5">
        <f t="shared" si="18"/>
        <v>9</v>
      </c>
      <c r="Q431" s="5" t="str">
        <f t="shared" si="19"/>
        <v>2605</v>
      </c>
      <c r="R431" s="5" t="str">
        <f t="shared" si="20"/>
        <v>org</v>
      </c>
    </row>
    <row r="432" spans="1:18" hidden="1" x14ac:dyDescent="0.2">
      <c r="A432" t="s">
        <v>1591</v>
      </c>
      <c r="B432" t="s">
        <v>1067</v>
      </c>
      <c r="C432" t="s">
        <v>4473</v>
      </c>
      <c r="D432">
        <v>39</v>
      </c>
      <c r="E432" t="s">
        <v>4474</v>
      </c>
      <c r="F432" t="s">
        <v>4475</v>
      </c>
      <c r="G432" t="s">
        <v>1529</v>
      </c>
      <c r="H432">
        <v>5073</v>
      </c>
      <c r="I432" t="s">
        <v>34</v>
      </c>
      <c r="J432">
        <v>19960307</v>
      </c>
      <c r="K432" t="s">
        <v>18</v>
      </c>
      <c r="L432" t="s">
        <v>4476</v>
      </c>
      <c r="M432">
        <v>5543469</v>
      </c>
      <c r="N432">
        <v>4</v>
      </c>
      <c r="O432" s="5">
        <v>4</v>
      </c>
      <c r="P432" s="5">
        <f t="shared" si="18"/>
        <v>7</v>
      </c>
      <c r="Q432" s="5" t="str">
        <f t="shared" si="19"/>
        <v>56</v>
      </c>
      <c r="R432" s="5" t="str">
        <f t="shared" si="20"/>
        <v>org</v>
      </c>
    </row>
    <row r="433" spans="1:18" hidden="1" x14ac:dyDescent="0.2">
      <c r="A433" t="s">
        <v>4477</v>
      </c>
      <c r="B433" t="s">
        <v>4478</v>
      </c>
      <c r="C433" t="s">
        <v>4479</v>
      </c>
      <c r="D433">
        <v>14</v>
      </c>
      <c r="E433" t="s">
        <v>4480</v>
      </c>
      <c r="F433" t="s">
        <v>18</v>
      </c>
      <c r="G433" t="s">
        <v>4481</v>
      </c>
      <c r="H433">
        <v>7330</v>
      </c>
      <c r="I433" t="s">
        <v>27</v>
      </c>
      <c r="J433">
        <v>19901227</v>
      </c>
      <c r="K433">
        <v>36</v>
      </c>
      <c r="L433" t="s">
        <v>4482</v>
      </c>
      <c r="M433">
        <v>1361549</v>
      </c>
      <c r="N433">
        <v>9</v>
      </c>
      <c r="O433" s="5">
        <v>4</v>
      </c>
      <c r="P433" s="5">
        <f t="shared" si="18"/>
        <v>9</v>
      </c>
      <c r="Q433" s="5" t="str">
        <f t="shared" si="19"/>
        <v>4095</v>
      </c>
      <c r="R433" s="5" t="str">
        <f t="shared" si="20"/>
        <v>dup-1</v>
      </c>
    </row>
    <row r="434" spans="1:18" hidden="1" x14ac:dyDescent="0.2">
      <c r="A434" t="s">
        <v>4483</v>
      </c>
      <c r="B434" t="s">
        <v>4484</v>
      </c>
      <c r="C434" t="s">
        <v>373</v>
      </c>
      <c r="D434">
        <v>36</v>
      </c>
      <c r="E434" t="s">
        <v>17</v>
      </c>
      <c r="F434" t="s">
        <v>18</v>
      </c>
      <c r="G434" t="s">
        <v>4485</v>
      </c>
      <c r="H434">
        <v>3342</v>
      </c>
      <c r="I434" t="s">
        <v>18</v>
      </c>
      <c r="J434">
        <v>19450503</v>
      </c>
      <c r="K434">
        <v>27</v>
      </c>
      <c r="L434" t="s">
        <v>4486</v>
      </c>
      <c r="M434">
        <v>7670404</v>
      </c>
      <c r="N434">
        <v>7</v>
      </c>
      <c r="O434" s="5">
        <v>4</v>
      </c>
      <c r="P434" s="5">
        <f t="shared" si="18"/>
        <v>9</v>
      </c>
      <c r="Q434" s="5" t="str">
        <f t="shared" si="19"/>
        <v>3349</v>
      </c>
      <c r="R434" s="5" t="str">
        <f t="shared" si="20"/>
        <v>dup-1</v>
      </c>
    </row>
    <row r="435" spans="1:18" hidden="1" x14ac:dyDescent="0.2">
      <c r="A435" t="s">
        <v>4487</v>
      </c>
      <c r="B435" t="s">
        <v>52</v>
      </c>
      <c r="C435" t="s">
        <v>3919</v>
      </c>
      <c r="D435">
        <v>8</v>
      </c>
      <c r="E435" t="s">
        <v>3920</v>
      </c>
      <c r="F435" t="s">
        <v>848</v>
      </c>
      <c r="G435" t="s">
        <v>3921</v>
      </c>
      <c r="H435">
        <v>6011</v>
      </c>
      <c r="I435" t="s">
        <v>661</v>
      </c>
      <c r="J435">
        <v>19021003</v>
      </c>
      <c r="K435">
        <v>25</v>
      </c>
      <c r="L435" t="s">
        <v>3922</v>
      </c>
      <c r="M435">
        <v>2486657</v>
      </c>
      <c r="N435">
        <v>6</v>
      </c>
      <c r="O435" s="5">
        <v>4</v>
      </c>
      <c r="P435" s="5">
        <f t="shared" si="18"/>
        <v>9</v>
      </c>
      <c r="Q435" s="5" t="str">
        <f t="shared" si="19"/>
        <v>3114</v>
      </c>
      <c r="R435" s="5" t="str">
        <f t="shared" si="20"/>
        <v>dup-1</v>
      </c>
    </row>
    <row r="436" spans="1:18" hidden="1" x14ac:dyDescent="0.2">
      <c r="A436" t="s">
        <v>4488</v>
      </c>
      <c r="B436" t="s">
        <v>4489</v>
      </c>
      <c r="C436" t="s">
        <v>131</v>
      </c>
      <c r="D436">
        <v>100</v>
      </c>
      <c r="E436" t="s">
        <v>4490</v>
      </c>
      <c r="F436" t="s">
        <v>4491</v>
      </c>
      <c r="G436" t="s">
        <v>4492</v>
      </c>
      <c r="H436">
        <v>5253</v>
      </c>
      <c r="I436" t="s">
        <v>27</v>
      </c>
      <c r="J436">
        <v>19911008</v>
      </c>
      <c r="K436">
        <v>33</v>
      </c>
      <c r="L436" t="s">
        <v>4493</v>
      </c>
      <c r="M436">
        <v>7391754</v>
      </c>
      <c r="N436">
        <v>5</v>
      </c>
      <c r="O436" s="5">
        <v>4</v>
      </c>
      <c r="P436" s="5">
        <f t="shared" si="18"/>
        <v>9</v>
      </c>
      <c r="Q436" s="5" t="str">
        <f t="shared" si="19"/>
        <v>4996</v>
      </c>
      <c r="R436" s="5" t="str">
        <f t="shared" si="20"/>
        <v>dup-1</v>
      </c>
    </row>
    <row r="437" spans="1:18" hidden="1" x14ac:dyDescent="0.2">
      <c r="A437" t="s">
        <v>2051</v>
      </c>
      <c r="B437" t="s">
        <v>111</v>
      </c>
      <c r="C437" t="s">
        <v>4494</v>
      </c>
      <c r="D437">
        <v>20</v>
      </c>
      <c r="E437" t="s">
        <v>4495</v>
      </c>
      <c r="F437" t="s">
        <v>18</v>
      </c>
      <c r="G437" t="s">
        <v>4496</v>
      </c>
      <c r="H437">
        <v>2171</v>
      </c>
      <c r="I437" t="s">
        <v>84</v>
      </c>
      <c r="J437">
        <v>19240828</v>
      </c>
      <c r="K437" t="s">
        <v>18</v>
      </c>
      <c r="L437" t="s">
        <v>4497</v>
      </c>
      <c r="M437">
        <v>1525749</v>
      </c>
      <c r="N437">
        <v>0</v>
      </c>
      <c r="O437" s="5">
        <v>4</v>
      </c>
      <c r="P437" s="5">
        <f t="shared" si="18"/>
        <v>8</v>
      </c>
      <c r="Q437" s="5" t="str">
        <f t="shared" si="19"/>
        <v>388</v>
      </c>
      <c r="R437" s="5" t="str">
        <f t="shared" si="20"/>
        <v>org</v>
      </c>
    </row>
    <row r="438" spans="1:18" hidden="1" x14ac:dyDescent="0.2">
      <c r="A438" t="s">
        <v>1674</v>
      </c>
      <c r="B438" t="s">
        <v>4498</v>
      </c>
      <c r="C438" t="s">
        <v>4499</v>
      </c>
      <c r="D438">
        <v>1</v>
      </c>
      <c r="E438" t="s">
        <v>4500</v>
      </c>
      <c r="F438" t="s">
        <v>4501</v>
      </c>
      <c r="G438" t="s">
        <v>4502</v>
      </c>
      <c r="H438">
        <v>3046</v>
      </c>
      <c r="I438" t="s">
        <v>18</v>
      </c>
      <c r="J438">
        <v>19860217</v>
      </c>
      <c r="K438">
        <v>35</v>
      </c>
      <c r="L438" t="s">
        <v>4503</v>
      </c>
      <c r="M438">
        <v>2229465</v>
      </c>
      <c r="N438">
        <v>9</v>
      </c>
      <c r="O438" s="5">
        <v>4</v>
      </c>
      <c r="P438" s="5">
        <f t="shared" si="18"/>
        <v>8</v>
      </c>
      <c r="Q438" s="5" t="str">
        <f t="shared" si="19"/>
        <v>148</v>
      </c>
      <c r="R438" s="5" t="str">
        <f t="shared" si="20"/>
        <v>org</v>
      </c>
    </row>
    <row r="439" spans="1:18" hidden="1" x14ac:dyDescent="0.2">
      <c r="A439" t="s">
        <v>4504</v>
      </c>
      <c r="B439" t="s">
        <v>1025</v>
      </c>
      <c r="C439" t="s">
        <v>4505</v>
      </c>
      <c r="D439">
        <v>16</v>
      </c>
      <c r="E439" t="s">
        <v>712</v>
      </c>
      <c r="F439" t="s">
        <v>40</v>
      </c>
      <c r="G439" t="s">
        <v>305</v>
      </c>
      <c r="H439">
        <v>2209</v>
      </c>
      <c r="I439" t="s">
        <v>27</v>
      </c>
      <c r="J439" t="s">
        <v>18</v>
      </c>
      <c r="K439">
        <v>31</v>
      </c>
      <c r="L439" t="s">
        <v>4506</v>
      </c>
      <c r="M439">
        <v>5103606</v>
      </c>
      <c r="N439">
        <v>2</v>
      </c>
      <c r="O439" s="5">
        <v>4</v>
      </c>
      <c r="P439" s="5">
        <f t="shared" si="18"/>
        <v>9</v>
      </c>
      <c r="Q439" s="5" t="str">
        <f t="shared" si="19"/>
        <v>3553</v>
      </c>
      <c r="R439" s="5" t="str">
        <f t="shared" si="20"/>
        <v>org</v>
      </c>
    </row>
    <row r="440" spans="1:18" hidden="1" x14ac:dyDescent="0.2">
      <c r="A440" t="s">
        <v>4507</v>
      </c>
      <c r="B440" t="s">
        <v>1572</v>
      </c>
      <c r="C440" t="s">
        <v>516</v>
      </c>
      <c r="D440">
        <v>50</v>
      </c>
      <c r="E440" t="s">
        <v>18</v>
      </c>
      <c r="F440" t="s">
        <v>18</v>
      </c>
      <c r="G440" t="s">
        <v>4508</v>
      </c>
      <c r="H440">
        <v>2170</v>
      </c>
      <c r="I440" t="s">
        <v>49</v>
      </c>
      <c r="J440">
        <v>19791026</v>
      </c>
      <c r="K440">
        <v>32</v>
      </c>
      <c r="L440" t="s">
        <v>4509</v>
      </c>
      <c r="M440">
        <v>8896717</v>
      </c>
      <c r="N440">
        <v>9</v>
      </c>
      <c r="O440" s="5">
        <v>4</v>
      </c>
      <c r="P440" s="5">
        <f t="shared" si="18"/>
        <v>9</v>
      </c>
      <c r="Q440" s="5" t="str">
        <f t="shared" si="19"/>
        <v>2929</v>
      </c>
      <c r="R440" s="5" t="str">
        <f t="shared" si="20"/>
        <v>org</v>
      </c>
    </row>
    <row r="441" spans="1:18" hidden="1" x14ac:dyDescent="0.2">
      <c r="A441" t="s">
        <v>4510</v>
      </c>
      <c r="B441" t="s">
        <v>4511</v>
      </c>
      <c r="C441" t="s">
        <v>352</v>
      </c>
      <c r="D441">
        <v>97</v>
      </c>
      <c r="E441" t="s">
        <v>4512</v>
      </c>
      <c r="F441" t="s">
        <v>4513</v>
      </c>
      <c r="G441" t="s">
        <v>4514</v>
      </c>
      <c r="H441">
        <v>4306</v>
      </c>
      <c r="I441" t="s">
        <v>27</v>
      </c>
      <c r="J441">
        <v>19801227</v>
      </c>
      <c r="K441">
        <v>32</v>
      </c>
      <c r="L441" t="s">
        <v>4515</v>
      </c>
      <c r="M441">
        <v>9034141</v>
      </c>
      <c r="N441">
        <v>6</v>
      </c>
      <c r="O441" s="5">
        <v>4</v>
      </c>
      <c r="P441" s="5">
        <f t="shared" si="18"/>
        <v>9</v>
      </c>
      <c r="Q441" s="5" t="str">
        <f t="shared" si="19"/>
        <v>4983</v>
      </c>
      <c r="R441" s="5" t="str">
        <f t="shared" si="20"/>
        <v>org</v>
      </c>
    </row>
    <row r="442" spans="1:18" hidden="1" x14ac:dyDescent="0.2">
      <c r="A442" t="s">
        <v>4516</v>
      </c>
      <c r="B442" t="s">
        <v>4517</v>
      </c>
      <c r="C442" t="s">
        <v>1224</v>
      </c>
      <c r="D442">
        <v>61</v>
      </c>
      <c r="E442" t="s">
        <v>4518</v>
      </c>
      <c r="F442" t="s">
        <v>18</v>
      </c>
      <c r="G442" t="s">
        <v>4519</v>
      </c>
      <c r="H442">
        <v>4818</v>
      </c>
      <c r="I442" t="s">
        <v>18</v>
      </c>
      <c r="J442">
        <v>19710408</v>
      </c>
      <c r="K442">
        <v>21</v>
      </c>
      <c r="L442" t="s">
        <v>4520</v>
      </c>
      <c r="M442">
        <v>7043855</v>
      </c>
      <c r="N442">
        <v>7</v>
      </c>
      <c r="O442" s="5">
        <v>4</v>
      </c>
      <c r="P442" s="5">
        <f t="shared" si="18"/>
        <v>9</v>
      </c>
      <c r="Q442" s="5" t="str">
        <f t="shared" si="19"/>
        <v>3220</v>
      </c>
      <c r="R442" s="5" t="str">
        <f t="shared" si="20"/>
        <v>org</v>
      </c>
    </row>
    <row r="443" spans="1:18" hidden="1" x14ac:dyDescent="0.2">
      <c r="A443" t="s">
        <v>4521</v>
      </c>
      <c r="B443" t="s">
        <v>1090</v>
      </c>
      <c r="C443" t="s">
        <v>4522</v>
      </c>
      <c r="D443">
        <v>27</v>
      </c>
      <c r="E443" t="s">
        <v>4523</v>
      </c>
      <c r="F443" t="s">
        <v>4524</v>
      </c>
      <c r="G443" t="s">
        <v>714</v>
      </c>
      <c r="H443">
        <v>2505</v>
      </c>
      <c r="I443" t="s">
        <v>84</v>
      </c>
      <c r="J443">
        <v>19710119</v>
      </c>
      <c r="K443">
        <v>34</v>
      </c>
      <c r="L443" t="s">
        <v>4525</v>
      </c>
      <c r="M443">
        <v>6689952</v>
      </c>
      <c r="N443">
        <v>6</v>
      </c>
      <c r="O443" s="5">
        <v>4</v>
      </c>
      <c r="P443" s="5">
        <f t="shared" si="18"/>
        <v>9</v>
      </c>
      <c r="Q443" s="5" t="str">
        <f t="shared" si="19"/>
        <v>3157</v>
      </c>
      <c r="R443" s="5" t="str">
        <f t="shared" si="20"/>
        <v>org</v>
      </c>
    </row>
    <row r="444" spans="1:18" hidden="1" x14ac:dyDescent="0.2">
      <c r="A444" t="s">
        <v>4526</v>
      </c>
      <c r="B444" t="s">
        <v>4527</v>
      </c>
      <c r="C444" t="s">
        <v>4528</v>
      </c>
      <c r="D444">
        <v>19</v>
      </c>
      <c r="E444" t="s">
        <v>4207</v>
      </c>
      <c r="F444" t="s">
        <v>18</v>
      </c>
      <c r="G444" t="s">
        <v>4529</v>
      </c>
      <c r="H444">
        <v>3350</v>
      </c>
      <c r="I444" t="s">
        <v>84</v>
      </c>
      <c r="J444">
        <v>19200627</v>
      </c>
      <c r="K444">
        <v>26</v>
      </c>
      <c r="L444" t="s">
        <v>4530</v>
      </c>
      <c r="M444">
        <v>4399549</v>
      </c>
      <c r="N444">
        <v>2</v>
      </c>
      <c r="O444" s="5">
        <v>4</v>
      </c>
      <c r="P444" s="5">
        <f t="shared" si="18"/>
        <v>9</v>
      </c>
      <c r="Q444" s="5" t="str">
        <f t="shared" si="19"/>
        <v>3524</v>
      </c>
      <c r="R444" s="5" t="str">
        <f t="shared" si="20"/>
        <v>org</v>
      </c>
    </row>
    <row r="445" spans="1:18" hidden="1" x14ac:dyDescent="0.2">
      <c r="A445" t="s">
        <v>4531</v>
      </c>
      <c r="B445" t="s">
        <v>4532</v>
      </c>
      <c r="C445" t="s">
        <v>4533</v>
      </c>
      <c r="D445">
        <v>6</v>
      </c>
      <c r="E445" t="s">
        <v>861</v>
      </c>
      <c r="F445" t="s">
        <v>18</v>
      </c>
      <c r="G445" t="s">
        <v>1378</v>
      </c>
      <c r="H445">
        <v>4558</v>
      </c>
      <c r="I445" t="s">
        <v>18</v>
      </c>
      <c r="J445">
        <v>19590113</v>
      </c>
      <c r="K445">
        <v>6</v>
      </c>
      <c r="L445" t="s">
        <v>18</v>
      </c>
      <c r="M445">
        <v>6842220</v>
      </c>
      <c r="N445">
        <v>7</v>
      </c>
      <c r="O445" s="5">
        <v>4</v>
      </c>
      <c r="P445" s="5">
        <f t="shared" si="18"/>
        <v>9</v>
      </c>
      <c r="Q445" s="5" t="str">
        <f t="shared" si="19"/>
        <v>4584</v>
      </c>
      <c r="R445" s="5" t="str">
        <f t="shared" si="20"/>
        <v>dup-1</v>
      </c>
    </row>
    <row r="446" spans="1:18" hidden="1" x14ac:dyDescent="0.2">
      <c r="A446" t="s">
        <v>4534</v>
      </c>
      <c r="B446" t="s">
        <v>3473</v>
      </c>
      <c r="C446" t="s">
        <v>415</v>
      </c>
      <c r="D446">
        <v>10</v>
      </c>
      <c r="E446" t="s">
        <v>3583</v>
      </c>
      <c r="F446" t="s">
        <v>4535</v>
      </c>
      <c r="G446" t="s">
        <v>4536</v>
      </c>
      <c r="H446">
        <v>3660</v>
      </c>
      <c r="I446" t="s">
        <v>91</v>
      </c>
      <c r="J446">
        <v>19370705</v>
      </c>
      <c r="K446">
        <v>29</v>
      </c>
      <c r="L446" t="s">
        <v>4537</v>
      </c>
      <c r="M446">
        <v>8268173</v>
      </c>
      <c r="N446">
        <v>3</v>
      </c>
      <c r="O446" s="5">
        <v>4</v>
      </c>
      <c r="P446" s="5">
        <f t="shared" si="18"/>
        <v>9</v>
      </c>
      <c r="Q446" s="5" t="str">
        <f t="shared" si="19"/>
        <v>2795</v>
      </c>
      <c r="R446" s="5" t="str">
        <f t="shared" si="20"/>
        <v>dup-0</v>
      </c>
    </row>
    <row r="447" spans="1:18" hidden="1" x14ac:dyDescent="0.2">
      <c r="A447" t="s">
        <v>4538</v>
      </c>
      <c r="B447" t="s">
        <v>143</v>
      </c>
      <c r="C447" t="s">
        <v>4539</v>
      </c>
      <c r="D447">
        <v>88</v>
      </c>
      <c r="E447" t="s">
        <v>4540</v>
      </c>
      <c r="F447" t="s">
        <v>4541</v>
      </c>
      <c r="G447" t="s">
        <v>4542</v>
      </c>
      <c r="H447">
        <v>2088</v>
      </c>
      <c r="I447" t="s">
        <v>34</v>
      </c>
      <c r="J447">
        <v>19240703</v>
      </c>
      <c r="K447">
        <v>34</v>
      </c>
      <c r="L447" t="s">
        <v>4543</v>
      </c>
      <c r="M447">
        <v>3630414</v>
      </c>
      <c r="N447">
        <v>6</v>
      </c>
      <c r="O447" s="5">
        <v>4</v>
      </c>
      <c r="P447" s="5">
        <f t="shared" si="18"/>
        <v>9</v>
      </c>
      <c r="Q447" s="5" t="str">
        <f t="shared" si="19"/>
        <v>3881</v>
      </c>
      <c r="R447" s="5" t="str">
        <f t="shared" si="20"/>
        <v>org</v>
      </c>
    </row>
    <row r="448" spans="1:18" hidden="1" x14ac:dyDescent="0.2">
      <c r="A448" t="s">
        <v>4544</v>
      </c>
      <c r="B448" t="s">
        <v>4545</v>
      </c>
      <c r="C448" t="s">
        <v>4546</v>
      </c>
      <c r="D448">
        <v>38</v>
      </c>
      <c r="E448" t="s">
        <v>4547</v>
      </c>
      <c r="F448" t="s">
        <v>18</v>
      </c>
      <c r="G448" t="s">
        <v>4548</v>
      </c>
      <c r="H448">
        <v>5272</v>
      </c>
      <c r="I448" t="s">
        <v>18</v>
      </c>
      <c r="J448">
        <v>19331211</v>
      </c>
      <c r="K448">
        <v>27</v>
      </c>
      <c r="L448" t="s">
        <v>4549</v>
      </c>
      <c r="M448">
        <v>1491053</v>
      </c>
      <c r="N448">
        <v>0</v>
      </c>
      <c r="O448" s="5">
        <v>4</v>
      </c>
      <c r="P448" s="5">
        <f t="shared" si="18"/>
        <v>9</v>
      </c>
      <c r="Q448" s="5" t="str">
        <f t="shared" si="19"/>
        <v>1366</v>
      </c>
      <c r="R448" s="5" t="str">
        <f t="shared" si="20"/>
        <v>dup-0</v>
      </c>
    </row>
    <row r="449" spans="1:18" hidden="1" x14ac:dyDescent="0.2">
      <c r="A449" t="s">
        <v>4550</v>
      </c>
      <c r="B449" t="s">
        <v>4551</v>
      </c>
      <c r="C449" t="s">
        <v>813</v>
      </c>
      <c r="D449">
        <v>37</v>
      </c>
      <c r="E449" t="s">
        <v>4552</v>
      </c>
      <c r="F449" t="s">
        <v>18</v>
      </c>
      <c r="G449" t="s">
        <v>4553</v>
      </c>
      <c r="H449">
        <v>3149</v>
      </c>
      <c r="I449" t="s">
        <v>34</v>
      </c>
      <c r="J449">
        <v>19521005</v>
      </c>
      <c r="K449" t="s">
        <v>18</v>
      </c>
      <c r="L449" t="s">
        <v>4554</v>
      </c>
      <c r="M449">
        <v>5790607</v>
      </c>
      <c r="N449">
        <v>5</v>
      </c>
      <c r="O449" s="5">
        <v>4</v>
      </c>
      <c r="P449" s="5">
        <f t="shared" si="18"/>
        <v>9</v>
      </c>
      <c r="Q449" s="5" t="str">
        <f t="shared" si="19"/>
        <v>3573</v>
      </c>
      <c r="R449" s="5" t="str">
        <f t="shared" si="20"/>
        <v>dup-2</v>
      </c>
    </row>
    <row r="450" spans="1:18" hidden="1" x14ac:dyDescent="0.2">
      <c r="A450" t="s">
        <v>4555</v>
      </c>
      <c r="B450" t="s">
        <v>1090</v>
      </c>
      <c r="C450" t="s">
        <v>2812</v>
      </c>
      <c r="D450">
        <v>3</v>
      </c>
      <c r="E450" t="s">
        <v>3933</v>
      </c>
      <c r="F450" t="s">
        <v>18</v>
      </c>
      <c r="G450" t="s">
        <v>864</v>
      </c>
      <c r="H450">
        <v>3707</v>
      </c>
      <c r="I450" t="s">
        <v>27</v>
      </c>
      <c r="J450">
        <v>19751031</v>
      </c>
      <c r="K450">
        <v>27</v>
      </c>
      <c r="L450" t="s">
        <v>3934</v>
      </c>
      <c r="M450">
        <v>8455112</v>
      </c>
      <c r="N450">
        <v>1</v>
      </c>
      <c r="O450" s="5">
        <v>4</v>
      </c>
      <c r="P450" s="5">
        <f t="shared" si="18"/>
        <v>9</v>
      </c>
      <c r="Q450" s="5" t="str">
        <f t="shared" si="19"/>
        <v>4755</v>
      </c>
      <c r="R450" s="5" t="str">
        <f t="shared" si="20"/>
        <v>org</v>
      </c>
    </row>
    <row r="451" spans="1:18" hidden="1" x14ac:dyDescent="0.2">
      <c r="A451" t="s">
        <v>4556</v>
      </c>
      <c r="B451" t="s">
        <v>3041</v>
      </c>
      <c r="C451" t="s">
        <v>4557</v>
      </c>
      <c r="D451">
        <v>1</v>
      </c>
      <c r="E451" t="s">
        <v>4558</v>
      </c>
      <c r="F451" t="s">
        <v>18</v>
      </c>
      <c r="G451" t="s">
        <v>4559</v>
      </c>
      <c r="H451">
        <v>4350</v>
      </c>
      <c r="I451" t="s">
        <v>34</v>
      </c>
      <c r="J451">
        <v>19610203</v>
      </c>
      <c r="K451">
        <v>31</v>
      </c>
      <c r="L451" t="s">
        <v>4560</v>
      </c>
      <c r="M451">
        <v>9150391</v>
      </c>
      <c r="N451">
        <v>4</v>
      </c>
      <c r="O451" s="5">
        <v>4</v>
      </c>
      <c r="P451" s="5">
        <f t="shared" ref="P451:P514" si="21">FIND("-",$A451,5)</f>
        <v>9</v>
      </c>
      <c r="Q451" s="5" t="str">
        <f t="shared" ref="Q451:Q514" si="22">MID($A451,$O451+1,$P451-$O451-1)</f>
        <v>2335</v>
      </c>
      <c r="R451" s="5" t="str">
        <f t="shared" ref="R451:R514" si="23">RIGHT($A451,LEN($A451)-$P451)</f>
        <v>dup-0</v>
      </c>
    </row>
    <row r="452" spans="1:18" hidden="1" x14ac:dyDescent="0.2">
      <c r="A452" t="s">
        <v>4561</v>
      </c>
      <c r="B452" t="s">
        <v>690</v>
      </c>
      <c r="C452" t="s">
        <v>4562</v>
      </c>
      <c r="D452">
        <v>141</v>
      </c>
      <c r="E452" t="s">
        <v>4563</v>
      </c>
      <c r="F452" t="s">
        <v>4501</v>
      </c>
      <c r="G452" t="s">
        <v>3760</v>
      </c>
      <c r="H452">
        <v>4152</v>
      </c>
      <c r="I452" t="s">
        <v>91</v>
      </c>
      <c r="J452">
        <v>19530530</v>
      </c>
      <c r="K452">
        <v>12</v>
      </c>
      <c r="L452" t="s">
        <v>4564</v>
      </c>
      <c r="M452">
        <v>7262707</v>
      </c>
      <c r="N452">
        <v>8</v>
      </c>
      <c r="O452" s="5">
        <v>4</v>
      </c>
      <c r="P452" s="5">
        <f t="shared" si="21"/>
        <v>9</v>
      </c>
      <c r="Q452" s="5" t="str">
        <f t="shared" si="22"/>
        <v>1282</v>
      </c>
      <c r="R452" s="5" t="str">
        <f t="shared" si="23"/>
        <v>org</v>
      </c>
    </row>
    <row r="453" spans="1:18" x14ac:dyDescent="0.2">
      <c r="A453" t="s">
        <v>2082</v>
      </c>
      <c r="B453" t="s">
        <v>4042</v>
      </c>
      <c r="C453" t="s">
        <v>38</v>
      </c>
      <c r="D453" t="s">
        <v>18</v>
      </c>
      <c r="E453" t="s">
        <v>4565</v>
      </c>
      <c r="F453" t="s">
        <v>4566</v>
      </c>
      <c r="G453" t="s">
        <v>4567</v>
      </c>
      <c r="H453">
        <v>2707</v>
      </c>
      <c r="I453" t="s">
        <v>91</v>
      </c>
      <c r="J453">
        <v>19580818</v>
      </c>
      <c r="K453">
        <v>12</v>
      </c>
      <c r="L453" t="s">
        <v>4568</v>
      </c>
      <c r="M453">
        <v>4314714</v>
      </c>
      <c r="N453">
        <v>0</v>
      </c>
      <c r="O453" s="5">
        <v>4</v>
      </c>
      <c r="P453" s="5">
        <f t="shared" si="21"/>
        <v>8</v>
      </c>
      <c r="Q453" s="5" t="str">
        <f t="shared" si="22"/>
        <v>418</v>
      </c>
      <c r="R453" s="5" t="str">
        <f t="shared" si="23"/>
        <v>dup-1</v>
      </c>
    </row>
    <row r="454" spans="1:18" hidden="1" x14ac:dyDescent="0.2">
      <c r="A454" t="s">
        <v>4569</v>
      </c>
      <c r="B454" t="s">
        <v>1073</v>
      </c>
      <c r="C454" t="s">
        <v>300</v>
      </c>
      <c r="D454">
        <v>636</v>
      </c>
      <c r="E454" t="s">
        <v>4570</v>
      </c>
      <c r="F454" t="s">
        <v>18</v>
      </c>
      <c r="G454" t="s">
        <v>3734</v>
      </c>
      <c r="H454">
        <v>2330</v>
      </c>
      <c r="I454" t="s">
        <v>34</v>
      </c>
      <c r="J454" t="s">
        <v>18</v>
      </c>
      <c r="K454">
        <v>26</v>
      </c>
      <c r="L454" t="s">
        <v>4571</v>
      </c>
      <c r="M454">
        <v>3187940</v>
      </c>
      <c r="N454">
        <v>8</v>
      </c>
      <c r="O454" s="5">
        <v>4</v>
      </c>
      <c r="P454" s="5">
        <f t="shared" si="21"/>
        <v>9</v>
      </c>
      <c r="Q454" s="5" t="str">
        <f t="shared" si="22"/>
        <v>3154</v>
      </c>
      <c r="R454" s="5" t="str">
        <f t="shared" si="23"/>
        <v>org</v>
      </c>
    </row>
    <row r="455" spans="1:18" hidden="1" x14ac:dyDescent="0.2">
      <c r="A455" t="s">
        <v>1471</v>
      </c>
      <c r="B455" t="s">
        <v>1879</v>
      </c>
      <c r="C455" t="s">
        <v>1129</v>
      </c>
      <c r="D455">
        <v>358</v>
      </c>
      <c r="E455" t="s">
        <v>356</v>
      </c>
      <c r="F455" t="s">
        <v>4572</v>
      </c>
      <c r="G455" t="s">
        <v>4573</v>
      </c>
      <c r="H455">
        <v>3631</v>
      </c>
      <c r="I455" t="s">
        <v>34</v>
      </c>
      <c r="J455">
        <v>19370223</v>
      </c>
      <c r="K455">
        <v>28</v>
      </c>
      <c r="L455" t="s">
        <v>4574</v>
      </c>
      <c r="M455">
        <v>8800022</v>
      </c>
      <c r="N455">
        <v>2</v>
      </c>
      <c r="O455" s="5">
        <v>4</v>
      </c>
      <c r="P455" s="5">
        <f t="shared" si="21"/>
        <v>8</v>
      </c>
      <c r="Q455" s="5" t="str">
        <f t="shared" si="22"/>
        <v>217</v>
      </c>
      <c r="R455" s="5" t="str">
        <f t="shared" si="23"/>
        <v>org</v>
      </c>
    </row>
    <row r="456" spans="1:18" hidden="1" x14ac:dyDescent="0.2">
      <c r="A456" t="s">
        <v>4575</v>
      </c>
      <c r="B456" t="s">
        <v>4576</v>
      </c>
      <c r="C456" t="s">
        <v>4577</v>
      </c>
      <c r="D456">
        <v>2</v>
      </c>
      <c r="E456" t="s">
        <v>4578</v>
      </c>
      <c r="F456" t="s">
        <v>18</v>
      </c>
      <c r="G456" t="s">
        <v>4579</v>
      </c>
      <c r="H456">
        <v>2263</v>
      </c>
      <c r="I456" t="s">
        <v>20</v>
      </c>
      <c r="J456">
        <v>19760904</v>
      </c>
      <c r="K456">
        <v>31</v>
      </c>
      <c r="L456" t="s">
        <v>4580</v>
      </c>
      <c r="M456">
        <v>6686388</v>
      </c>
      <c r="N456">
        <v>8</v>
      </c>
      <c r="O456" s="5">
        <v>4</v>
      </c>
      <c r="P456" s="5">
        <f t="shared" si="21"/>
        <v>9</v>
      </c>
      <c r="Q456" s="5" t="str">
        <f t="shared" si="22"/>
        <v>4625</v>
      </c>
      <c r="R456" s="5" t="str">
        <f t="shared" si="23"/>
        <v>org</v>
      </c>
    </row>
    <row r="457" spans="1:18" hidden="1" x14ac:dyDescent="0.2">
      <c r="A457" t="s">
        <v>4581</v>
      </c>
      <c r="B457" t="s">
        <v>531</v>
      </c>
      <c r="C457" t="s">
        <v>4582</v>
      </c>
      <c r="D457">
        <v>29</v>
      </c>
      <c r="E457" t="s">
        <v>1478</v>
      </c>
      <c r="F457" t="s">
        <v>18</v>
      </c>
      <c r="G457" t="s">
        <v>3091</v>
      </c>
      <c r="H457">
        <v>2163</v>
      </c>
      <c r="I457" t="s">
        <v>279</v>
      </c>
      <c r="J457">
        <v>19380118</v>
      </c>
      <c r="K457">
        <v>21</v>
      </c>
      <c r="L457" t="s">
        <v>4583</v>
      </c>
      <c r="M457">
        <v>7111186</v>
      </c>
      <c r="N457">
        <v>2</v>
      </c>
      <c r="O457" s="5">
        <v>4</v>
      </c>
      <c r="P457" s="5">
        <f t="shared" si="21"/>
        <v>9</v>
      </c>
      <c r="Q457" s="5" t="str">
        <f t="shared" si="22"/>
        <v>4183</v>
      </c>
      <c r="R457" s="5" t="str">
        <f t="shared" si="23"/>
        <v>org</v>
      </c>
    </row>
    <row r="458" spans="1:18" hidden="1" x14ac:dyDescent="0.2">
      <c r="A458" t="s">
        <v>4584</v>
      </c>
      <c r="B458" t="s">
        <v>1140</v>
      </c>
      <c r="C458" t="s">
        <v>4585</v>
      </c>
      <c r="D458">
        <v>14</v>
      </c>
      <c r="E458" t="s">
        <v>4586</v>
      </c>
      <c r="F458" t="s">
        <v>18</v>
      </c>
      <c r="G458" t="s">
        <v>1229</v>
      </c>
      <c r="H458">
        <v>6430</v>
      </c>
      <c r="I458" t="s">
        <v>20</v>
      </c>
      <c r="J458">
        <v>19620325</v>
      </c>
      <c r="K458">
        <v>20</v>
      </c>
      <c r="L458" t="s">
        <v>4587</v>
      </c>
      <c r="M458">
        <v>3025723</v>
      </c>
      <c r="N458">
        <v>9</v>
      </c>
      <c r="O458" s="5">
        <v>4</v>
      </c>
      <c r="P458" s="5">
        <f t="shared" si="21"/>
        <v>9</v>
      </c>
      <c r="Q458" s="5" t="str">
        <f t="shared" si="22"/>
        <v>2246</v>
      </c>
      <c r="R458" s="5" t="str">
        <f t="shared" si="23"/>
        <v>dup-0</v>
      </c>
    </row>
    <row r="459" spans="1:18" hidden="1" x14ac:dyDescent="0.2">
      <c r="A459" t="s">
        <v>4588</v>
      </c>
      <c r="B459" t="s">
        <v>4589</v>
      </c>
      <c r="C459" t="s">
        <v>4590</v>
      </c>
      <c r="D459" t="s">
        <v>18</v>
      </c>
      <c r="E459" t="s">
        <v>4591</v>
      </c>
      <c r="F459" t="s">
        <v>4592</v>
      </c>
      <c r="G459" t="s">
        <v>1828</v>
      </c>
      <c r="H459">
        <v>2289</v>
      </c>
      <c r="I459" t="s">
        <v>34</v>
      </c>
      <c r="J459">
        <v>19361113</v>
      </c>
      <c r="K459" t="s">
        <v>18</v>
      </c>
      <c r="L459" t="s">
        <v>4593</v>
      </c>
      <c r="M459">
        <v>8927345</v>
      </c>
      <c r="N459">
        <v>0</v>
      </c>
      <c r="O459" s="5">
        <v>4</v>
      </c>
      <c r="P459" s="5">
        <f t="shared" si="21"/>
        <v>9</v>
      </c>
      <c r="Q459" s="5" t="str">
        <f t="shared" si="22"/>
        <v>2979</v>
      </c>
      <c r="R459" s="5" t="str">
        <f t="shared" si="23"/>
        <v>dup-1</v>
      </c>
    </row>
    <row r="460" spans="1:18" hidden="1" x14ac:dyDescent="0.2">
      <c r="A460" t="s">
        <v>4594</v>
      </c>
      <c r="B460" t="s">
        <v>4595</v>
      </c>
      <c r="C460" t="s">
        <v>4596</v>
      </c>
      <c r="D460">
        <v>8</v>
      </c>
      <c r="E460" t="s">
        <v>4597</v>
      </c>
      <c r="F460" t="s">
        <v>18</v>
      </c>
      <c r="G460" t="s">
        <v>3791</v>
      </c>
      <c r="H460">
        <v>2250</v>
      </c>
      <c r="I460" t="s">
        <v>49</v>
      </c>
      <c r="J460">
        <v>19501215</v>
      </c>
      <c r="K460">
        <v>22</v>
      </c>
      <c r="L460" t="s">
        <v>4598</v>
      </c>
      <c r="M460">
        <v>7252022</v>
      </c>
      <c r="N460">
        <v>3</v>
      </c>
      <c r="O460" s="5">
        <v>4</v>
      </c>
      <c r="P460" s="5">
        <f t="shared" si="21"/>
        <v>9</v>
      </c>
      <c r="Q460" s="5" t="str">
        <f t="shared" si="22"/>
        <v>1492</v>
      </c>
      <c r="R460" s="5" t="str">
        <f t="shared" si="23"/>
        <v>dup-0</v>
      </c>
    </row>
    <row r="461" spans="1:18" hidden="1" x14ac:dyDescent="0.2">
      <c r="A461" t="s">
        <v>4599</v>
      </c>
      <c r="B461" t="s">
        <v>1309</v>
      </c>
      <c r="C461" t="s">
        <v>4600</v>
      </c>
      <c r="D461">
        <v>25</v>
      </c>
      <c r="E461" t="s">
        <v>4601</v>
      </c>
      <c r="F461" t="s">
        <v>18</v>
      </c>
      <c r="G461" t="s">
        <v>970</v>
      </c>
      <c r="H461">
        <v>3043</v>
      </c>
      <c r="I461" t="s">
        <v>34</v>
      </c>
      <c r="J461">
        <v>19500208</v>
      </c>
      <c r="K461">
        <v>31</v>
      </c>
      <c r="L461" t="s">
        <v>4602</v>
      </c>
      <c r="M461">
        <v>1664926</v>
      </c>
      <c r="N461">
        <v>2</v>
      </c>
      <c r="O461" s="5">
        <v>4</v>
      </c>
      <c r="P461" s="5">
        <f t="shared" si="21"/>
        <v>9</v>
      </c>
      <c r="Q461" s="5" t="str">
        <f t="shared" si="22"/>
        <v>4828</v>
      </c>
      <c r="R461" s="5" t="str">
        <f t="shared" si="23"/>
        <v>dup-3</v>
      </c>
    </row>
    <row r="462" spans="1:18" hidden="1" x14ac:dyDescent="0.2">
      <c r="A462" t="s">
        <v>4603</v>
      </c>
      <c r="B462" t="s">
        <v>531</v>
      </c>
      <c r="C462" t="s">
        <v>1266</v>
      </c>
      <c r="D462">
        <v>4</v>
      </c>
      <c r="E462" t="s">
        <v>257</v>
      </c>
      <c r="F462" t="s">
        <v>4604</v>
      </c>
      <c r="G462" t="s">
        <v>636</v>
      </c>
      <c r="H462">
        <v>2031</v>
      </c>
      <c r="I462" t="s">
        <v>34</v>
      </c>
      <c r="J462">
        <v>19130401</v>
      </c>
      <c r="K462" t="s">
        <v>18</v>
      </c>
      <c r="L462" t="s">
        <v>4605</v>
      </c>
      <c r="M462">
        <v>9713007</v>
      </c>
      <c r="N462">
        <v>6</v>
      </c>
      <c r="O462" s="5">
        <v>4</v>
      </c>
      <c r="P462" s="5">
        <f t="shared" si="21"/>
        <v>8</v>
      </c>
      <c r="Q462" s="5" t="str">
        <f t="shared" si="22"/>
        <v>539</v>
      </c>
      <c r="R462" s="5" t="str">
        <f t="shared" si="23"/>
        <v>org</v>
      </c>
    </row>
    <row r="463" spans="1:18" hidden="1" x14ac:dyDescent="0.2">
      <c r="A463" t="s">
        <v>4606</v>
      </c>
      <c r="B463" t="s">
        <v>721</v>
      </c>
      <c r="C463" t="s">
        <v>1549</v>
      </c>
      <c r="D463">
        <v>3</v>
      </c>
      <c r="E463" t="s">
        <v>4607</v>
      </c>
      <c r="F463" t="s">
        <v>4608</v>
      </c>
      <c r="G463" t="s">
        <v>4609</v>
      </c>
      <c r="H463">
        <v>2650</v>
      </c>
      <c r="I463" t="s">
        <v>34</v>
      </c>
      <c r="J463">
        <v>19060527</v>
      </c>
      <c r="K463">
        <v>30</v>
      </c>
      <c r="L463" t="s">
        <v>4610</v>
      </c>
      <c r="M463">
        <v>5527103</v>
      </c>
      <c r="N463">
        <v>6</v>
      </c>
      <c r="O463" s="5">
        <v>4</v>
      </c>
      <c r="P463" s="5">
        <f t="shared" si="21"/>
        <v>9</v>
      </c>
      <c r="Q463" s="5" t="str">
        <f t="shared" si="22"/>
        <v>4231</v>
      </c>
      <c r="R463" s="5" t="str">
        <f t="shared" si="23"/>
        <v>dup-3</v>
      </c>
    </row>
    <row r="464" spans="1:18" hidden="1" x14ac:dyDescent="0.2">
      <c r="A464" t="s">
        <v>4611</v>
      </c>
      <c r="B464" t="s">
        <v>4612</v>
      </c>
      <c r="C464" t="s">
        <v>2782</v>
      </c>
      <c r="D464">
        <v>23</v>
      </c>
      <c r="E464" t="s">
        <v>18</v>
      </c>
      <c r="F464" t="s">
        <v>636</v>
      </c>
      <c r="G464" t="s">
        <v>350</v>
      </c>
      <c r="H464">
        <v>2371</v>
      </c>
      <c r="I464" t="s">
        <v>34</v>
      </c>
      <c r="J464" t="s">
        <v>18</v>
      </c>
      <c r="K464">
        <v>27</v>
      </c>
      <c r="L464" t="s">
        <v>4613</v>
      </c>
      <c r="M464">
        <v>4149723</v>
      </c>
      <c r="N464">
        <v>0</v>
      </c>
      <c r="O464" s="5">
        <v>4</v>
      </c>
      <c r="P464" s="5">
        <f t="shared" si="21"/>
        <v>9</v>
      </c>
      <c r="Q464" s="5" t="str">
        <f t="shared" si="22"/>
        <v>1197</v>
      </c>
      <c r="R464" s="5" t="str">
        <f t="shared" si="23"/>
        <v>dup-1</v>
      </c>
    </row>
    <row r="465" spans="1:18" hidden="1" x14ac:dyDescent="0.2">
      <c r="A465" t="s">
        <v>4614</v>
      </c>
      <c r="B465" t="s">
        <v>451</v>
      </c>
      <c r="C465" t="s">
        <v>4615</v>
      </c>
      <c r="D465">
        <v>155</v>
      </c>
      <c r="E465" t="s">
        <v>784</v>
      </c>
      <c r="F465" t="s">
        <v>1399</v>
      </c>
      <c r="G465" t="s">
        <v>4616</v>
      </c>
      <c r="H465">
        <v>2546</v>
      </c>
      <c r="I465" t="s">
        <v>27</v>
      </c>
      <c r="J465">
        <v>19490326</v>
      </c>
      <c r="K465">
        <v>27</v>
      </c>
      <c r="L465" t="s">
        <v>18</v>
      </c>
      <c r="M465">
        <v>1726315</v>
      </c>
      <c r="N465">
        <v>4</v>
      </c>
      <c r="O465" s="5">
        <v>4</v>
      </c>
      <c r="P465" s="5">
        <f t="shared" si="21"/>
        <v>9</v>
      </c>
      <c r="Q465" s="5" t="str">
        <f t="shared" si="22"/>
        <v>3092</v>
      </c>
      <c r="R465" s="5" t="str">
        <f t="shared" si="23"/>
        <v>dup-1</v>
      </c>
    </row>
    <row r="466" spans="1:18" hidden="1" x14ac:dyDescent="0.2">
      <c r="A466" t="s">
        <v>4617</v>
      </c>
      <c r="B466" t="s">
        <v>4618</v>
      </c>
      <c r="C466" t="s">
        <v>4619</v>
      </c>
      <c r="D466">
        <v>566</v>
      </c>
      <c r="E466" t="s">
        <v>4620</v>
      </c>
      <c r="F466" t="s">
        <v>18</v>
      </c>
      <c r="G466" t="s">
        <v>1027</v>
      </c>
      <c r="H466">
        <v>4850</v>
      </c>
      <c r="I466" t="s">
        <v>34</v>
      </c>
      <c r="J466">
        <v>19940418</v>
      </c>
      <c r="K466">
        <v>31</v>
      </c>
      <c r="L466" t="s">
        <v>4621</v>
      </c>
      <c r="M466">
        <v>4098192</v>
      </c>
      <c r="N466">
        <v>3</v>
      </c>
      <c r="O466" s="5">
        <v>4</v>
      </c>
      <c r="P466" s="5">
        <f t="shared" si="21"/>
        <v>8</v>
      </c>
      <c r="Q466" s="5" t="str">
        <f t="shared" si="22"/>
        <v>462</v>
      </c>
      <c r="R466" s="5" t="str">
        <f t="shared" si="23"/>
        <v>dup-0</v>
      </c>
    </row>
    <row r="467" spans="1:18" hidden="1" x14ac:dyDescent="0.2">
      <c r="A467" t="s">
        <v>4622</v>
      </c>
      <c r="B467" t="s">
        <v>4623</v>
      </c>
      <c r="C467" t="s">
        <v>4624</v>
      </c>
      <c r="D467">
        <v>10</v>
      </c>
      <c r="E467" t="s">
        <v>4625</v>
      </c>
      <c r="F467" t="s">
        <v>4626</v>
      </c>
      <c r="G467" t="s">
        <v>3659</v>
      </c>
      <c r="H467">
        <v>2519</v>
      </c>
      <c r="I467" t="s">
        <v>34</v>
      </c>
      <c r="J467">
        <v>19260923</v>
      </c>
      <c r="K467">
        <v>32</v>
      </c>
      <c r="L467" t="s">
        <v>4627</v>
      </c>
      <c r="M467">
        <v>8736712</v>
      </c>
      <c r="N467">
        <v>4</v>
      </c>
      <c r="O467" s="5">
        <v>4</v>
      </c>
      <c r="P467" s="5">
        <f t="shared" si="21"/>
        <v>9</v>
      </c>
      <c r="Q467" s="5" t="str">
        <f t="shared" si="22"/>
        <v>4057</v>
      </c>
      <c r="R467" s="5" t="str">
        <f t="shared" si="23"/>
        <v>org</v>
      </c>
    </row>
    <row r="468" spans="1:18" hidden="1" x14ac:dyDescent="0.2">
      <c r="A468" t="s">
        <v>4628</v>
      </c>
      <c r="B468" t="s">
        <v>232</v>
      </c>
      <c r="C468" t="s">
        <v>108</v>
      </c>
      <c r="D468">
        <v>84</v>
      </c>
      <c r="E468" t="s">
        <v>1579</v>
      </c>
      <c r="F468" t="s">
        <v>4629</v>
      </c>
      <c r="G468" t="s">
        <v>4630</v>
      </c>
      <c r="H468">
        <v>3183</v>
      </c>
      <c r="I468" t="s">
        <v>20</v>
      </c>
      <c r="J468">
        <v>19620927</v>
      </c>
      <c r="K468">
        <v>40</v>
      </c>
      <c r="L468" t="s">
        <v>4631</v>
      </c>
      <c r="M468">
        <v>1234030</v>
      </c>
      <c r="N468">
        <v>6</v>
      </c>
      <c r="O468" s="5">
        <v>4</v>
      </c>
      <c r="P468" s="5">
        <f t="shared" si="21"/>
        <v>9</v>
      </c>
      <c r="Q468" s="5" t="str">
        <f t="shared" si="22"/>
        <v>3379</v>
      </c>
      <c r="R468" s="5" t="str">
        <f t="shared" si="23"/>
        <v>org</v>
      </c>
    </row>
    <row r="469" spans="1:18" hidden="1" x14ac:dyDescent="0.2">
      <c r="A469" t="s">
        <v>4632</v>
      </c>
      <c r="B469" t="s">
        <v>4633</v>
      </c>
      <c r="C469" t="s">
        <v>4634</v>
      </c>
      <c r="D469">
        <v>9</v>
      </c>
      <c r="E469" t="s">
        <v>18</v>
      </c>
      <c r="F469" t="s">
        <v>18</v>
      </c>
      <c r="G469" t="s">
        <v>1863</v>
      </c>
      <c r="H469">
        <v>2484</v>
      </c>
      <c r="I469" t="s">
        <v>34</v>
      </c>
      <c r="J469">
        <v>19270522</v>
      </c>
      <c r="K469">
        <v>10</v>
      </c>
      <c r="L469" t="s">
        <v>4635</v>
      </c>
      <c r="M469">
        <v>4382151</v>
      </c>
      <c r="N469">
        <v>2</v>
      </c>
      <c r="O469" s="5">
        <v>4</v>
      </c>
      <c r="P469" s="5">
        <f t="shared" si="21"/>
        <v>9</v>
      </c>
      <c r="Q469" s="5" t="str">
        <f t="shared" si="22"/>
        <v>4260</v>
      </c>
      <c r="R469" s="5" t="str">
        <f t="shared" si="23"/>
        <v>org</v>
      </c>
    </row>
    <row r="470" spans="1:18" hidden="1" x14ac:dyDescent="0.2">
      <c r="A470" t="s">
        <v>4636</v>
      </c>
      <c r="B470" t="s">
        <v>4137</v>
      </c>
      <c r="C470" t="s">
        <v>4637</v>
      </c>
      <c r="D470">
        <v>4</v>
      </c>
      <c r="E470" t="s">
        <v>4638</v>
      </c>
      <c r="F470" t="s">
        <v>4639</v>
      </c>
      <c r="G470" t="s">
        <v>2638</v>
      </c>
      <c r="H470">
        <v>7252</v>
      </c>
      <c r="I470" t="s">
        <v>91</v>
      </c>
      <c r="J470">
        <v>19071026</v>
      </c>
      <c r="K470">
        <v>11</v>
      </c>
      <c r="L470" t="s">
        <v>4640</v>
      </c>
      <c r="M470">
        <v>9993753</v>
      </c>
      <c r="N470">
        <v>8</v>
      </c>
      <c r="O470" s="5">
        <v>4</v>
      </c>
      <c r="P470" s="5">
        <f t="shared" si="21"/>
        <v>9</v>
      </c>
      <c r="Q470" s="5" t="str">
        <f t="shared" si="22"/>
        <v>4096</v>
      </c>
      <c r="R470" s="5" t="str">
        <f t="shared" si="23"/>
        <v>org</v>
      </c>
    </row>
    <row r="471" spans="1:18" hidden="1" x14ac:dyDescent="0.2">
      <c r="A471" t="s">
        <v>4641</v>
      </c>
      <c r="B471" t="s">
        <v>4642</v>
      </c>
      <c r="C471" t="s">
        <v>1406</v>
      </c>
      <c r="D471">
        <v>114</v>
      </c>
      <c r="E471" t="s">
        <v>2846</v>
      </c>
      <c r="F471" t="s">
        <v>1599</v>
      </c>
      <c r="G471" t="s">
        <v>314</v>
      </c>
      <c r="H471">
        <v>3805</v>
      </c>
      <c r="I471" t="s">
        <v>20</v>
      </c>
      <c r="J471" t="s">
        <v>18</v>
      </c>
      <c r="K471">
        <v>28</v>
      </c>
      <c r="L471" t="s">
        <v>4643</v>
      </c>
      <c r="M471">
        <v>6913239</v>
      </c>
      <c r="N471">
        <v>6</v>
      </c>
      <c r="O471" s="5">
        <v>4</v>
      </c>
      <c r="P471" s="5">
        <f t="shared" si="21"/>
        <v>9</v>
      </c>
      <c r="Q471" s="5" t="str">
        <f t="shared" si="22"/>
        <v>2943</v>
      </c>
      <c r="R471" s="5" t="str">
        <f t="shared" si="23"/>
        <v>org</v>
      </c>
    </row>
    <row r="472" spans="1:18" hidden="1" x14ac:dyDescent="0.2">
      <c r="A472" t="s">
        <v>4644</v>
      </c>
      <c r="B472" t="s">
        <v>4645</v>
      </c>
      <c r="C472" t="s">
        <v>4646</v>
      </c>
      <c r="D472">
        <v>4</v>
      </c>
      <c r="E472" t="s">
        <v>4647</v>
      </c>
      <c r="F472" t="s">
        <v>4648</v>
      </c>
      <c r="G472" t="s">
        <v>4649</v>
      </c>
      <c r="H472">
        <v>5109</v>
      </c>
      <c r="I472" t="s">
        <v>20</v>
      </c>
      <c r="J472" t="s">
        <v>18</v>
      </c>
      <c r="K472">
        <v>29</v>
      </c>
      <c r="L472" t="s">
        <v>4650</v>
      </c>
      <c r="M472">
        <v>7251246</v>
      </c>
      <c r="N472">
        <v>2</v>
      </c>
      <c r="O472" s="5">
        <v>4</v>
      </c>
      <c r="P472" s="5">
        <f t="shared" si="21"/>
        <v>9</v>
      </c>
      <c r="Q472" s="5" t="str">
        <f t="shared" si="22"/>
        <v>2502</v>
      </c>
      <c r="R472" s="5" t="str">
        <f t="shared" si="23"/>
        <v>org</v>
      </c>
    </row>
    <row r="473" spans="1:18" hidden="1" x14ac:dyDescent="0.2">
      <c r="A473" t="s">
        <v>4651</v>
      </c>
      <c r="B473" t="s">
        <v>3976</v>
      </c>
      <c r="C473" t="s">
        <v>4652</v>
      </c>
      <c r="D473">
        <v>35</v>
      </c>
      <c r="E473" t="s">
        <v>419</v>
      </c>
      <c r="F473" t="s">
        <v>18</v>
      </c>
      <c r="G473" t="s">
        <v>4653</v>
      </c>
      <c r="H473">
        <v>3030</v>
      </c>
      <c r="I473" t="s">
        <v>49</v>
      </c>
      <c r="J473">
        <v>19911228</v>
      </c>
      <c r="K473">
        <v>33</v>
      </c>
      <c r="L473" t="s">
        <v>4654</v>
      </c>
      <c r="M473">
        <v>4165202</v>
      </c>
      <c r="N473">
        <v>5</v>
      </c>
      <c r="O473" s="5">
        <v>4</v>
      </c>
      <c r="P473" s="5">
        <f t="shared" si="21"/>
        <v>9</v>
      </c>
      <c r="Q473" s="5" t="str">
        <f t="shared" si="22"/>
        <v>4420</v>
      </c>
      <c r="R473" s="5" t="str">
        <f t="shared" si="23"/>
        <v>dup-0</v>
      </c>
    </row>
    <row r="474" spans="1:18" hidden="1" x14ac:dyDescent="0.2">
      <c r="A474" t="s">
        <v>4655</v>
      </c>
      <c r="B474" t="s">
        <v>790</v>
      </c>
      <c r="C474" t="s">
        <v>923</v>
      </c>
      <c r="D474">
        <v>4</v>
      </c>
      <c r="E474" t="s">
        <v>4656</v>
      </c>
      <c r="F474" t="s">
        <v>18</v>
      </c>
      <c r="G474" t="s">
        <v>2031</v>
      </c>
      <c r="H474">
        <v>2099</v>
      </c>
      <c r="I474" t="s">
        <v>34</v>
      </c>
      <c r="J474">
        <v>19660715</v>
      </c>
      <c r="K474">
        <v>29</v>
      </c>
      <c r="L474" t="s">
        <v>4657</v>
      </c>
      <c r="M474">
        <v>5537641</v>
      </c>
      <c r="N474">
        <v>7</v>
      </c>
      <c r="O474" s="5">
        <v>4</v>
      </c>
      <c r="P474" s="5">
        <f t="shared" si="21"/>
        <v>7</v>
      </c>
      <c r="Q474" s="5" t="str">
        <f t="shared" si="22"/>
        <v>90</v>
      </c>
      <c r="R474" s="5" t="str">
        <f t="shared" si="23"/>
        <v>dup-0</v>
      </c>
    </row>
    <row r="475" spans="1:18" hidden="1" x14ac:dyDescent="0.2">
      <c r="A475" t="s">
        <v>4658</v>
      </c>
      <c r="B475" t="s">
        <v>4659</v>
      </c>
      <c r="C475" t="s">
        <v>131</v>
      </c>
      <c r="D475">
        <v>5</v>
      </c>
      <c r="E475" t="s">
        <v>4660</v>
      </c>
      <c r="F475" t="s">
        <v>18</v>
      </c>
      <c r="G475" t="s">
        <v>3191</v>
      </c>
      <c r="H475">
        <v>2330</v>
      </c>
      <c r="I475" t="s">
        <v>20</v>
      </c>
      <c r="J475">
        <v>19190830</v>
      </c>
      <c r="K475">
        <v>22</v>
      </c>
      <c r="L475" t="s">
        <v>4661</v>
      </c>
      <c r="M475">
        <v>2598855</v>
      </c>
      <c r="N475">
        <v>9</v>
      </c>
      <c r="O475" s="5">
        <v>4</v>
      </c>
      <c r="P475" s="5">
        <f t="shared" si="21"/>
        <v>9</v>
      </c>
      <c r="Q475" s="5" t="str">
        <f t="shared" si="22"/>
        <v>4106</v>
      </c>
      <c r="R475" s="5" t="str">
        <f t="shared" si="23"/>
        <v>org</v>
      </c>
    </row>
    <row r="476" spans="1:18" hidden="1" x14ac:dyDescent="0.2">
      <c r="A476" t="s">
        <v>4662</v>
      </c>
      <c r="B476" t="s">
        <v>4663</v>
      </c>
      <c r="C476" t="s">
        <v>4664</v>
      </c>
      <c r="D476">
        <v>7</v>
      </c>
      <c r="E476" t="s">
        <v>4665</v>
      </c>
      <c r="F476" t="s">
        <v>4666</v>
      </c>
      <c r="G476" t="s">
        <v>940</v>
      </c>
      <c r="H476">
        <v>6065</v>
      </c>
      <c r="I476" t="s">
        <v>91</v>
      </c>
      <c r="J476">
        <v>19480530</v>
      </c>
      <c r="K476">
        <v>29</v>
      </c>
      <c r="L476" t="s">
        <v>4667</v>
      </c>
      <c r="M476">
        <v>2719186</v>
      </c>
      <c r="N476">
        <v>3</v>
      </c>
      <c r="O476" s="5">
        <v>4</v>
      </c>
      <c r="P476" s="5">
        <f t="shared" si="21"/>
        <v>9</v>
      </c>
      <c r="Q476" s="5" t="str">
        <f t="shared" si="22"/>
        <v>2572</v>
      </c>
      <c r="R476" s="5" t="str">
        <f t="shared" si="23"/>
        <v>dup-3</v>
      </c>
    </row>
    <row r="477" spans="1:18" hidden="1" x14ac:dyDescent="0.2">
      <c r="A477" t="s">
        <v>1295</v>
      </c>
      <c r="B477" t="s">
        <v>4668</v>
      </c>
      <c r="C477" t="s">
        <v>1251</v>
      </c>
      <c r="D477">
        <v>34</v>
      </c>
      <c r="E477" t="s">
        <v>670</v>
      </c>
      <c r="F477" t="s">
        <v>18</v>
      </c>
      <c r="G477" t="s">
        <v>4669</v>
      </c>
      <c r="H477" t="s">
        <v>18</v>
      </c>
      <c r="I477" t="s">
        <v>49</v>
      </c>
      <c r="J477">
        <v>19590912</v>
      </c>
      <c r="K477">
        <v>24</v>
      </c>
      <c r="L477" t="s">
        <v>4670</v>
      </c>
      <c r="M477">
        <v>3280658</v>
      </c>
      <c r="N477">
        <v>6</v>
      </c>
      <c r="O477" s="5">
        <v>4</v>
      </c>
      <c r="P477" s="5">
        <f t="shared" si="21"/>
        <v>8</v>
      </c>
      <c r="Q477" s="5" t="str">
        <f t="shared" si="22"/>
        <v>218</v>
      </c>
      <c r="R477" s="5" t="str">
        <f t="shared" si="23"/>
        <v>org</v>
      </c>
    </row>
    <row r="478" spans="1:18" hidden="1" x14ac:dyDescent="0.2">
      <c r="A478" t="s">
        <v>4671</v>
      </c>
      <c r="B478" t="s">
        <v>473</v>
      </c>
      <c r="C478" t="s">
        <v>18</v>
      </c>
      <c r="D478">
        <v>81</v>
      </c>
      <c r="E478" t="s">
        <v>4672</v>
      </c>
      <c r="F478" t="s">
        <v>4673</v>
      </c>
      <c r="G478" t="s">
        <v>4674</v>
      </c>
      <c r="H478">
        <v>2220</v>
      </c>
      <c r="I478" t="s">
        <v>27</v>
      </c>
      <c r="J478" t="s">
        <v>18</v>
      </c>
      <c r="K478">
        <v>22</v>
      </c>
      <c r="L478" t="s">
        <v>18</v>
      </c>
      <c r="M478">
        <v>7341059</v>
      </c>
      <c r="N478">
        <v>6</v>
      </c>
      <c r="O478" s="5">
        <v>4</v>
      </c>
      <c r="P478" s="5">
        <f t="shared" si="21"/>
        <v>9</v>
      </c>
      <c r="Q478" s="5" t="str">
        <f t="shared" si="22"/>
        <v>2161</v>
      </c>
      <c r="R478" s="5" t="str">
        <f t="shared" si="23"/>
        <v>dup-0</v>
      </c>
    </row>
    <row r="479" spans="1:18" hidden="1" x14ac:dyDescent="0.2">
      <c r="A479" t="s">
        <v>4675</v>
      </c>
      <c r="B479" t="s">
        <v>1779</v>
      </c>
      <c r="C479" t="s">
        <v>4676</v>
      </c>
      <c r="D479">
        <v>62</v>
      </c>
      <c r="E479" t="s">
        <v>4677</v>
      </c>
      <c r="F479" t="s">
        <v>4678</v>
      </c>
      <c r="G479" t="s">
        <v>4679</v>
      </c>
      <c r="H479">
        <v>2260</v>
      </c>
      <c r="I479" t="s">
        <v>91</v>
      </c>
      <c r="J479" t="s">
        <v>18</v>
      </c>
      <c r="K479" t="s">
        <v>18</v>
      </c>
      <c r="L479" t="s">
        <v>4680</v>
      </c>
      <c r="M479">
        <v>2090328</v>
      </c>
      <c r="N479">
        <v>2</v>
      </c>
      <c r="O479" s="5">
        <v>4</v>
      </c>
      <c r="P479" s="5">
        <f t="shared" si="21"/>
        <v>9</v>
      </c>
      <c r="Q479" s="5" t="str">
        <f t="shared" si="22"/>
        <v>3498</v>
      </c>
      <c r="R479" s="5" t="str">
        <f t="shared" si="23"/>
        <v>org</v>
      </c>
    </row>
    <row r="480" spans="1:18" hidden="1" x14ac:dyDescent="0.2">
      <c r="A480" t="s">
        <v>4681</v>
      </c>
      <c r="B480" t="s">
        <v>435</v>
      </c>
      <c r="C480" t="s">
        <v>933</v>
      </c>
      <c r="D480">
        <v>227</v>
      </c>
      <c r="E480" t="s">
        <v>4682</v>
      </c>
      <c r="F480" t="s">
        <v>18</v>
      </c>
      <c r="G480" t="s">
        <v>4683</v>
      </c>
      <c r="H480">
        <v>3189</v>
      </c>
      <c r="I480" t="s">
        <v>91</v>
      </c>
      <c r="J480">
        <v>19591155</v>
      </c>
      <c r="K480">
        <v>28</v>
      </c>
      <c r="L480" t="s">
        <v>4684</v>
      </c>
      <c r="M480">
        <v>7622362</v>
      </c>
      <c r="N480">
        <v>7</v>
      </c>
      <c r="O480" s="5">
        <v>4</v>
      </c>
      <c r="P480" s="5">
        <f t="shared" si="21"/>
        <v>9</v>
      </c>
      <c r="Q480" s="5" t="str">
        <f t="shared" si="22"/>
        <v>4903</v>
      </c>
      <c r="R480" s="5" t="str">
        <f t="shared" si="23"/>
        <v>dup-1</v>
      </c>
    </row>
    <row r="481" spans="1:18" hidden="1" x14ac:dyDescent="0.2">
      <c r="A481" t="s">
        <v>4685</v>
      </c>
      <c r="B481" t="s">
        <v>4686</v>
      </c>
      <c r="C481" t="s">
        <v>957</v>
      </c>
      <c r="D481">
        <v>75</v>
      </c>
      <c r="E481" t="s">
        <v>4687</v>
      </c>
      <c r="F481" t="s">
        <v>4688</v>
      </c>
      <c r="G481" t="s">
        <v>4689</v>
      </c>
      <c r="H481">
        <v>2047</v>
      </c>
      <c r="I481" t="s">
        <v>49</v>
      </c>
      <c r="J481">
        <v>19670512</v>
      </c>
      <c r="K481">
        <v>25</v>
      </c>
      <c r="L481" t="s">
        <v>4690</v>
      </c>
      <c r="M481">
        <v>9860983</v>
      </c>
      <c r="N481">
        <v>5</v>
      </c>
      <c r="O481" s="5">
        <v>4</v>
      </c>
      <c r="P481" s="5">
        <f t="shared" si="21"/>
        <v>9</v>
      </c>
      <c r="Q481" s="5" t="str">
        <f t="shared" si="22"/>
        <v>3184</v>
      </c>
      <c r="R481" s="5" t="str">
        <f t="shared" si="23"/>
        <v>dup-0</v>
      </c>
    </row>
    <row r="482" spans="1:18" hidden="1" x14ac:dyDescent="0.2">
      <c r="A482" t="s">
        <v>4691</v>
      </c>
      <c r="B482" t="s">
        <v>3567</v>
      </c>
      <c r="C482" t="s">
        <v>4692</v>
      </c>
      <c r="D482">
        <v>4</v>
      </c>
      <c r="E482" t="s">
        <v>4693</v>
      </c>
      <c r="F482" t="s">
        <v>4694</v>
      </c>
      <c r="G482" t="s">
        <v>2674</v>
      </c>
      <c r="H482">
        <v>3220</v>
      </c>
      <c r="I482" t="s">
        <v>49</v>
      </c>
      <c r="J482">
        <v>19380822</v>
      </c>
      <c r="K482" t="s">
        <v>18</v>
      </c>
      <c r="L482" t="s">
        <v>4695</v>
      </c>
      <c r="M482">
        <v>1377138</v>
      </c>
      <c r="N482">
        <v>9</v>
      </c>
      <c r="O482" s="5">
        <v>4</v>
      </c>
      <c r="P482" s="5">
        <f t="shared" si="21"/>
        <v>9</v>
      </c>
      <c r="Q482" s="5" t="str">
        <f t="shared" si="22"/>
        <v>2049</v>
      </c>
      <c r="R482" s="5" t="str">
        <f t="shared" si="23"/>
        <v>org</v>
      </c>
    </row>
    <row r="483" spans="1:18" hidden="1" x14ac:dyDescent="0.2">
      <c r="A483" t="s">
        <v>4696</v>
      </c>
      <c r="B483" t="s">
        <v>52</v>
      </c>
      <c r="C483" t="s">
        <v>3919</v>
      </c>
      <c r="D483">
        <v>9</v>
      </c>
      <c r="E483" t="s">
        <v>3920</v>
      </c>
      <c r="F483" t="s">
        <v>848</v>
      </c>
      <c r="G483">
        <v>6011</v>
      </c>
      <c r="H483" t="s">
        <v>3921</v>
      </c>
      <c r="I483" t="s">
        <v>91</v>
      </c>
      <c r="J483">
        <v>19021003</v>
      </c>
      <c r="K483">
        <v>25</v>
      </c>
      <c r="L483" t="s">
        <v>3922</v>
      </c>
      <c r="M483">
        <v>2486657</v>
      </c>
      <c r="N483">
        <v>6</v>
      </c>
      <c r="O483" s="5">
        <v>4</v>
      </c>
      <c r="P483" s="5">
        <f t="shared" si="21"/>
        <v>9</v>
      </c>
      <c r="Q483" s="5" t="str">
        <f t="shared" si="22"/>
        <v>3114</v>
      </c>
      <c r="R483" s="5" t="str">
        <f t="shared" si="23"/>
        <v>dup-0</v>
      </c>
    </row>
    <row r="484" spans="1:18" hidden="1" x14ac:dyDescent="0.2">
      <c r="A484" t="s">
        <v>4697</v>
      </c>
      <c r="B484" t="s">
        <v>4135</v>
      </c>
      <c r="C484" t="s">
        <v>4698</v>
      </c>
      <c r="D484">
        <v>12</v>
      </c>
      <c r="E484" t="s">
        <v>654</v>
      </c>
      <c r="F484" t="s">
        <v>18</v>
      </c>
      <c r="G484" t="s">
        <v>4699</v>
      </c>
      <c r="H484">
        <v>3910</v>
      </c>
      <c r="I484" t="s">
        <v>34</v>
      </c>
      <c r="J484">
        <v>19460319</v>
      </c>
      <c r="K484">
        <v>32</v>
      </c>
      <c r="L484" t="s">
        <v>4700</v>
      </c>
      <c r="M484">
        <v>9650821</v>
      </c>
      <c r="N484">
        <v>9</v>
      </c>
      <c r="O484" s="5">
        <v>4</v>
      </c>
      <c r="P484" s="5">
        <f t="shared" si="21"/>
        <v>9</v>
      </c>
      <c r="Q484" s="5" t="str">
        <f t="shared" si="22"/>
        <v>3281</v>
      </c>
      <c r="R484" s="5" t="str">
        <f t="shared" si="23"/>
        <v>org</v>
      </c>
    </row>
    <row r="485" spans="1:18" hidden="1" x14ac:dyDescent="0.2">
      <c r="A485" t="s">
        <v>4701</v>
      </c>
      <c r="B485" t="s">
        <v>2059</v>
      </c>
      <c r="C485" t="s">
        <v>3794</v>
      </c>
      <c r="D485">
        <v>7</v>
      </c>
      <c r="E485" t="s">
        <v>4702</v>
      </c>
      <c r="F485" t="s">
        <v>4703</v>
      </c>
      <c r="G485" t="s">
        <v>4704</v>
      </c>
      <c r="H485">
        <v>4170</v>
      </c>
      <c r="I485" t="s">
        <v>18</v>
      </c>
      <c r="J485">
        <v>19530124</v>
      </c>
      <c r="K485">
        <v>29</v>
      </c>
      <c r="L485" t="s">
        <v>4705</v>
      </c>
      <c r="M485">
        <v>7407266</v>
      </c>
      <c r="N485">
        <v>4</v>
      </c>
      <c r="O485" s="5">
        <v>4</v>
      </c>
      <c r="P485" s="5">
        <f t="shared" si="21"/>
        <v>9</v>
      </c>
      <c r="Q485" s="5" t="str">
        <f t="shared" si="22"/>
        <v>4052</v>
      </c>
      <c r="R485" s="5" t="str">
        <f t="shared" si="23"/>
        <v>org</v>
      </c>
    </row>
    <row r="486" spans="1:18" hidden="1" x14ac:dyDescent="0.2">
      <c r="A486" t="s">
        <v>4706</v>
      </c>
      <c r="B486" t="s">
        <v>4707</v>
      </c>
      <c r="C486" t="s">
        <v>384</v>
      </c>
      <c r="D486">
        <v>11</v>
      </c>
      <c r="E486" t="s">
        <v>4708</v>
      </c>
      <c r="F486" t="s">
        <v>18</v>
      </c>
      <c r="G486" t="s">
        <v>18</v>
      </c>
      <c r="H486">
        <v>4558</v>
      </c>
      <c r="I486" t="s">
        <v>18</v>
      </c>
      <c r="J486">
        <v>19870826</v>
      </c>
      <c r="K486">
        <v>22</v>
      </c>
      <c r="L486" t="s">
        <v>4709</v>
      </c>
      <c r="M486">
        <v>6778764</v>
      </c>
      <c r="N486">
        <v>6</v>
      </c>
      <c r="O486" s="5">
        <v>4</v>
      </c>
      <c r="P486" s="5">
        <f t="shared" si="21"/>
        <v>9</v>
      </c>
      <c r="Q486" s="5" t="str">
        <f t="shared" si="22"/>
        <v>2404</v>
      </c>
      <c r="R486" s="5" t="str">
        <f t="shared" si="23"/>
        <v>org</v>
      </c>
    </row>
    <row r="487" spans="1:18" hidden="1" x14ac:dyDescent="0.2">
      <c r="A487" t="s">
        <v>4710</v>
      </c>
      <c r="B487" t="s">
        <v>4711</v>
      </c>
      <c r="C487" t="s">
        <v>2087</v>
      </c>
      <c r="D487">
        <v>27</v>
      </c>
      <c r="E487" t="s">
        <v>4712</v>
      </c>
      <c r="F487" t="s">
        <v>18</v>
      </c>
      <c r="G487" t="s">
        <v>4674</v>
      </c>
      <c r="H487">
        <v>2519</v>
      </c>
      <c r="I487" t="s">
        <v>91</v>
      </c>
      <c r="J487">
        <v>19900107</v>
      </c>
      <c r="K487">
        <v>28</v>
      </c>
      <c r="L487" t="s">
        <v>4713</v>
      </c>
      <c r="M487">
        <v>5206202</v>
      </c>
      <c r="N487">
        <v>2</v>
      </c>
      <c r="O487" s="5">
        <v>4</v>
      </c>
      <c r="P487" s="5">
        <f t="shared" si="21"/>
        <v>9</v>
      </c>
      <c r="Q487" s="5" t="str">
        <f t="shared" si="22"/>
        <v>3714</v>
      </c>
      <c r="R487" s="5" t="str">
        <f t="shared" si="23"/>
        <v>org</v>
      </c>
    </row>
    <row r="488" spans="1:18" hidden="1" x14ac:dyDescent="0.2">
      <c r="A488" t="s">
        <v>4714</v>
      </c>
      <c r="B488" t="s">
        <v>312</v>
      </c>
      <c r="C488" t="s">
        <v>4715</v>
      </c>
      <c r="D488">
        <v>30</v>
      </c>
      <c r="E488" t="s">
        <v>4249</v>
      </c>
      <c r="F488" t="s">
        <v>4716</v>
      </c>
      <c r="G488" t="s">
        <v>703</v>
      </c>
      <c r="H488">
        <v>3224</v>
      </c>
      <c r="I488" t="s">
        <v>20</v>
      </c>
      <c r="J488">
        <v>19180702</v>
      </c>
      <c r="K488">
        <v>8</v>
      </c>
      <c r="L488" t="s">
        <v>4717</v>
      </c>
      <c r="M488">
        <v>2362166</v>
      </c>
      <c r="N488">
        <v>4</v>
      </c>
      <c r="O488" s="5">
        <v>4</v>
      </c>
      <c r="P488" s="5">
        <f t="shared" si="21"/>
        <v>9</v>
      </c>
      <c r="Q488" s="5" t="str">
        <f t="shared" si="22"/>
        <v>2244</v>
      </c>
      <c r="R488" s="5" t="str">
        <f t="shared" si="23"/>
        <v>org</v>
      </c>
    </row>
    <row r="489" spans="1:18" hidden="1" x14ac:dyDescent="0.2">
      <c r="A489" t="s">
        <v>4718</v>
      </c>
      <c r="B489" t="s">
        <v>335</v>
      </c>
      <c r="C489" t="s">
        <v>4719</v>
      </c>
      <c r="D489">
        <v>78</v>
      </c>
      <c r="E489" t="s">
        <v>2730</v>
      </c>
      <c r="F489" t="s">
        <v>18</v>
      </c>
      <c r="G489" t="s">
        <v>1084</v>
      </c>
      <c r="H489">
        <v>2650</v>
      </c>
      <c r="I489" t="s">
        <v>27</v>
      </c>
      <c r="J489">
        <v>19521126</v>
      </c>
      <c r="K489">
        <v>32</v>
      </c>
      <c r="L489" t="s">
        <v>2731</v>
      </c>
      <c r="M489">
        <v>5875746</v>
      </c>
      <c r="N489">
        <v>2</v>
      </c>
      <c r="O489" s="5">
        <v>4</v>
      </c>
      <c r="P489" s="5">
        <f t="shared" si="21"/>
        <v>9</v>
      </c>
      <c r="Q489" s="5" t="str">
        <f t="shared" si="22"/>
        <v>2111</v>
      </c>
      <c r="R489" s="5" t="str">
        <f t="shared" si="23"/>
        <v>dup-2</v>
      </c>
    </row>
    <row r="490" spans="1:18" hidden="1" x14ac:dyDescent="0.2">
      <c r="A490" t="s">
        <v>4720</v>
      </c>
      <c r="B490" t="s">
        <v>1049</v>
      </c>
      <c r="C490" t="s">
        <v>157</v>
      </c>
      <c r="D490">
        <v>4</v>
      </c>
      <c r="E490" t="s">
        <v>4721</v>
      </c>
      <c r="F490" t="s">
        <v>18</v>
      </c>
      <c r="G490" t="s">
        <v>4722</v>
      </c>
      <c r="H490">
        <v>5345</v>
      </c>
      <c r="I490" t="s">
        <v>34</v>
      </c>
      <c r="J490" t="s">
        <v>18</v>
      </c>
      <c r="K490" t="s">
        <v>18</v>
      </c>
      <c r="L490" t="s">
        <v>4723</v>
      </c>
      <c r="M490">
        <v>9218846</v>
      </c>
      <c r="N490">
        <v>6</v>
      </c>
      <c r="O490" s="5">
        <v>4</v>
      </c>
      <c r="P490" s="5">
        <f t="shared" si="21"/>
        <v>9</v>
      </c>
      <c r="Q490" s="5" t="str">
        <f t="shared" si="22"/>
        <v>1174</v>
      </c>
      <c r="R490" s="5" t="str">
        <f t="shared" si="23"/>
        <v>org</v>
      </c>
    </row>
    <row r="491" spans="1:18" hidden="1" x14ac:dyDescent="0.2">
      <c r="A491" t="s">
        <v>4724</v>
      </c>
      <c r="B491" t="s">
        <v>4725</v>
      </c>
      <c r="C491" t="s">
        <v>4726</v>
      </c>
      <c r="D491">
        <v>12</v>
      </c>
      <c r="E491" t="s">
        <v>4727</v>
      </c>
      <c r="F491" t="s">
        <v>18</v>
      </c>
      <c r="G491" t="s">
        <v>469</v>
      </c>
      <c r="H491">
        <v>3736</v>
      </c>
      <c r="I491" t="s">
        <v>500</v>
      </c>
      <c r="J491" t="s">
        <v>18</v>
      </c>
      <c r="K491">
        <v>22</v>
      </c>
      <c r="L491" t="s">
        <v>18</v>
      </c>
      <c r="M491">
        <v>8895056</v>
      </c>
      <c r="N491">
        <v>5</v>
      </c>
      <c r="O491" s="5">
        <v>4</v>
      </c>
      <c r="P491" s="5">
        <f t="shared" si="21"/>
        <v>9</v>
      </c>
      <c r="Q491" s="5" t="str">
        <f t="shared" si="22"/>
        <v>1033</v>
      </c>
      <c r="R491" s="5" t="str">
        <f t="shared" si="23"/>
        <v>dup-3</v>
      </c>
    </row>
    <row r="492" spans="1:18" hidden="1" x14ac:dyDescent="0.2">
      <c r="A492" t="s">
        <v>4728</v>
      </c>
      <c r="B492" t="s">
        <v>1078</v>
      </c>
      <c r="C492" t="s">
        <v>317</v>
      </c>
      <c r="D492">
        <v>5</v>
      </c>
      <c r="E492" t="s">
        <v>4729</v>
      </c>
      <c r="F492" t="s">
        <v>1941</v>
      </c>
      <c r="G492" t="s">
        <v>4730</v>
      </c>
      <c r="H492">
        <v>4216</v>
      </c>
      <c r="I492" t="s">
        <v>34</v>
      </c>
      <c r="J492">
        <v>19820207</v>
      </c>
      <c r="K492">
        <v>21</v>
      </c>
      <c r="L492" t="s">
        <v>4731</v>
      </c>
      <c r="M492">
        <v>1123860</v>
      </c>
      <c r="N492">
        <v>5</v>
      </c>
      <c r="O492" s="5">
        <v>4</v>
      </c>
      <c r="P492" s="5">
        <f t="shared" si="21"/>
        <v>9</v>
      </c>
      <c r="Q492" s="5" t="str">
        <f t="shared" si="22"/>
        <v>4163</v>
      </c>
      <c r="R492" s="5" t="str">
        <f t="shared" si="23"/>
        <v>dup-1</v>
      </c>
    </row>
    <row r="493" spans="1:18" hidden="1" x14ac:dyDescent="0.2">
      <c r="A493" t="s">
        <v>4732</v>
      </c>
      <c r="B493" t="s">
        <v>1223</v>
      </c>
      <c r="C493" t="s">
        <v>38</v>
      </c>
      <c r="D493">
        <v>21</v>
      </c>
      <c r="E493" t="s">
        <v>784</v>
      </c>
      <c r="F493" t="s">
        <v>18</v>
      </c>
      <c r="G493" t="s">
        <v>3219</v>
      </c>
      <c r="H493">
        <v>2478</v>
      </c>
      <c r="I493" t="s">
        <v>49</v>
      </c>
      <c r="J493">
        <v>19740813</v>
      </c>
      <c r="K493">
        <v>19</v>
      </c>
      <c r="L493" t="s">
        <v>4733</v>
      </c>
      <c r="M493">
        <v>7473748</v>
      </c>
      <c r="N493">
        <v>3</v>
      </c>
      <c r="O493" s="5">
        <v>4</v>
      </c>
      <c r="P493" s="5">
        <f t="shared" si="21"/>
        <v>9</v>
      </c>
      <c r="Q493" s="5" t="str">
        <f t="shared" si="22"/>
        <v>1386</v>
      </c>
      <c r="R493" s="5" t="str">
        <f t="shared" si="23"/>
        <v>org</v>
      </c>
    </row>
    <row r="494" spans="1:18" hidden="1" x14ac:dyDescent="0.2">
      <c r="A494" t="s">
        <v>4734</v>
      </c>
      <c r="B494" t="s">
        <v>1104</v>
      </c>
      <c r="C494" t="s">
        <v>4735</v>
      </c>
      <c r="D494">
        <v>25</v>
      </c>
      <c r="E494" t="s">
        <v>4736</v>
      </c>
      <c r="F494" t="s">
        <v>18</v>
      </c>
      <c r="G494" t="s">
        <v>795</v>
      </c>
      <c r="H494">
        <v>4670</v>
      </c>
      <c r="I494" t="s">
        <v>91</v>
      </c>
      <c r="J494">
        <v>19560724</v>
      </c>
      <c r="K494">
        <v>32</v>
      </c>
      <c r="L494" t="s">
        <v>4737</v>
      </c>
      <c r="M494">
        <v>8342229</v>
      </c>
      <c r="N494">
        <v>6</v>
      </c>
      <c r="O494" s="5">
        <v>4</v>
      </c>
      <c r="P494" s="5">
        <f t="shared" si="21"/>
        <v>9</v>
      </c>
      <c r="Q494" s="5" t="str">
        <f t="shared" si="22"/>
        <v>4859</v>
      </c>
      <c r="R494" s="5" t="str">
        <f t="shared" si="23"/>
        <v>org</v>
      </c>
    </row>
    <row r="495" spans="1:18" hidden="1" x14ac:dyDescent="0.2">
      <c r="A495" t="s">
        <v>4738</v>
      </c>
      <c r="B495" t="s">
        <v>255</v>
      </c>
      <c r="C495" t="s">
        <v>428</v>
      </c>
      <c r="D495">
        <v>136</v>
      </c>
      <c r="E495" t="s">
        <v>1736</v>
      </c>
      <c r="F495" t="s">
        <v>18</v>
      </c>
      <c r="G495" t="s">
        <v>4739</v>
      </c>
      <c r="H495">
        <v>3926</v>
      </c>
      <c r="I495" t="s">
        <v>91</v>
      </c>
      <c r="J495">
        <v>19961207</v>
      </c>
      <c r="K495" t="s">
        <v>18</v>
      </c>
      <c r="L495" t="s">
        <v>4740</v>
      </c>
      <c r="M495">
        <v>6034674</v>
      </c>
      <c r="N495">
        <v>2</v>
      </c>
      <c r="O495" s="5">
        <v>4</v>
      </c>
      <c r="P495" s="5">
        <f t="shared" si="21"/>
        <v>9</v>
      </c>
      <c r="Q495" s="5" t="str">
        <f t="shared" si="22"/>
        <v>1504</v>
      </c>
      <c r="R495" s="5" t="str">
        <f t="shared" si="23"/>
        <v>org</v>
      </c>
    </row>
    <row r="496" spans="1:18" hidden="1" x14ac:dyDescent="0.2">
      <c r="A496" t="s">
        <v>1605</v>
      </c>
      <c r="B496" t="s">
        <v>1450</v>
      </c>
      <c r="C496" t="s">
        <v>67</v>
      </c>
      <c r="D496">
        <v>162</v>
      </c>
      <c r="E496" t="s">
        <v>4741</v>
      </c>
      <c r="F496" t="s">
        <v>18</v>
      </c>
      <c r="G496" t="s">
        <v>2088</v>
      </c>
      <c r="H496">
        <v>5083</v>
      </c>
      <c r="I496" t="s">
        <v>49</v>
      </c>
      <c r="J496">
        <v>19541112</v>
      </c>
      <c r="K496">
        <v>34</v>
      </c>
      <c r="L496" t="s">
        <v>4742</v>
      </c>
      <c r="M496">
        <v>7177275</v>
      </c>
      <c r="N496">
        <v>3</v>
      </c>
      <c r="O496" s="5">
        <v>4</v>
      </c>
      <c r="P496" s="5">
        <f t="shared" si="21"/>
        <v>8</v>
      </c>
      <c r="Q496" s="5" t="str">
        <f t="shared" si="22"/>
        <v>397</v>
      </c>
      <c r="R496" s="5" t="str">
        <f t="shared" si="23"/>
        <v>org</v>
      </c>
    </row>
    <row r="497" spans="1:18" hidden="1" x14ac:dyDescent="0.2">
      <c r="A497" t="s">
        <v>4743</v>
      </c>
      <c r="B497" t="s">
        <v>335</v>
      </c>
      <c r="C497" t="s">
        <v>384</v>
      </c>
      <c r="D497">
        <v>18</v>
      </c>
      <c r="E497" t="s">
        <v>4088</v>
      </c>
      <c r="F497" t="s">
        <v>18</v>
      </c>
      <c r="G497" t="s">
        <v>1346</v>
      </c>
      <c r="H497">
        <v>2216</v>
      </c>
      <c r="I497" t="s">
        <v>20</v>
      </c>
      <c r="J497">
        <v>19469824</v>
      </c>
      <c r="K497">
        <v>38</v>
      </c>
      <c r="L497" t="s">
        <v>4744</v>
      </c>
      <c r="M497">
        <v>2264717</v>
      </c>
      <c r="N497">
        <v>5</v>
      </c>
      <c r="O497" s="5">
        <v>4</v>
      </c>
      <c r="P497" s="5">
        <f t="shared" si="21"/>
        <v>9</v>
      </c>
      <c r="Q497" s="5" t="str">
        <f t="shared" si="22"/>
        <v>4446</v>
      </c>
      <c r="R497" s="5" t="str">
        <f t="shared" si="23"/>
        <v>dup-1</v>
      </c>
    </row>
    <row r="498" spans="1:18" x14ac:dyDescent="0.2">
      <c r="A498" t="s">
        <v>1256</v>
      </c>
      <c r="B498" t="s">
        <v>1140</v>
      </c>
      <c r="C498" t="s">
        <v>4745</v>
      </c>
      <c r="D498">
        <v>92</v>
      </c>
      <c r="E498" t="s">
        <v>4746</v>
      </c>
      <c r="F498" t="s">
        <v>18</v>
      </c>
      <c r="G498" t="s">
        <v>4747</v>
      </c>
      <c r="H498">
        <v>3018</v>
      </c>
      <c r="I498" t="s">
        <v>91</v>
      </c>
      <c r="J498">
        <v>19510124</v>
      </c>
      <c r="K498">
        <v>27</v>
      </c>
      <c r="L498" t="s">
        <v>4748</v>
      </c>
      <c r="M498">
        <v>4072165</v>
      </c>
      <c r="N498">
        <v>0</v>
      </c>
      <c r="O498" s="5">
        <v>4</v>
      </c>
      <c r="P498" s="5">
        <f t="shared" si="21"/>
        <v>8</v>
      </c>
      <c r="Q498" s="5" t="str">
        <f t="shared" si="22"/>
        <v>172</v>
      </c>
      <c r="R498" s="5" t="str">
        <f t="shared" si="23"/>
        <v>dup-0</v>
      </c>
    </row>
    <row r="499" spans="1:18" hidden="1" x14ac:dyDescent="0.2">
      <c r="A499" t="s">
        <v>4749</v>
      </c>
      <c r="B499" t="s">
        <v>434</v>
      </c>
      <c r="C499" t="s">
        <v>4750</v>
      </c>
      <c r="D499">
        <v>77</v>
      </c>
      <c r="E499" t="s">
        <v>4751</v>
      </c>
      <c r="F499" t="s">
        <v>4752</v>
      </c>
      <c r="G499" t="s">
        <v>1325</v>
      </c>
      <c r="H499">
        <v>2446</v>
      </c>
      <c r="I499" t="s">
        <v>34</v>
      </c>
      <c r="J499">
        <v>19900602</v>
      </c>
      <c r="K499">
        <v>29</v>
      </c>
      <c r="L499" t="s">
        <v>18</v>
      </c>
      <c r="M499">
        <v>7948122</v>
      </c>
      <c r="N499">
        <v>3</v>
      </c>
      <c r="O499" s="5">
        <v>4</v>
      </c>
      <c r="P499" s="5">
        <f t="shared" si="21"/>
        <v>9</v>
      </c>
      <c r="Q499" s="5" t="str">
        <f t="shared" si="22"/>
        <v>4158</v>
      </c>
      <c r="R499" s="5" t="str">
        <f t="shared" si="23"/>
        <v>org</v>
      </c>
    </row>
    <row r="500" spans="1:18" hidden="1" x14ac:dyDescent="0.2">
      <c r="A500" t="s">
        <v>4753</v>
      </c>
      <c r="B500" t="s">
        <v>1394</v>
      </c>
      <c r="C500" t="s">
        <v>4754</v>
      </c>
      <c r="D500">
        <v>37</v>
      </c>
      <c r="E500" t="s">
        <v>649</v>
      </c>
      <c r="F500" t="s">
        <v>18</v>
      </c>
      <c r="G500" t="s">
        <v>18</v>
      </c>
      <c r="H500">
        <v>2170</v>
      </c>
      <c r="I500" t="s">
        <v>91</v>
      </c>
      <c r="J500">
        <v>19091024</v>
      </c>
      <c r="K500">
        <v>29</v>
      </c>
      <c r="L500" t="s">
        <v>4755</v>
      </c>
      <c r="M500">
        <v>5354939</v>
      </c>
      <c r="N500">
        <v>1</v>
      </c>
      <c r="O500" s="5">
        <v>4</v>
      </c>
      <c r="P500" s="5">
        <f t="shared" si="21"/>
        <v>9</v>
      </c>
      <c r="Q500" s="5" t="str">
        <f t="shared" si="22"/>
        <v>1138</v>
      </c>
      <c r="R500" s="5" t="str">
        <f t="shared" si="23"/>
        <v>dup-1</v>
      </c>
    </row>
    <row r="501" spans="1:18" hidden="1" x14ac:dyDescent="0.2">
      <c r="A501" t="s">
        <v>4756</v>
      </c>
      <c r="B501" t="s">
        <v>4757</v>
      </c>
      <c r="C501" t="s">
        <v>38</v>
      </c>
      <c r="D501">
        <v>6</v>
      </c>
      <c r="E501" t="s">
        <v>4758</v>
      </c>
      <c r="F501" t="s">
        <v>18</v>
      </c>
      <c r="G501" t="s">
        <v>4759</v>
      </c>
      <c r="H501">
        <v>3160</v>
      </c>
      <c r="I501" t="s">
        <v>18</v>
      </c>
      <c r="J501">
        <v>19220721</v>
      </c>
      <c r="K501">
        <v>29</v>
      </c>
      <c r="L501" t="s">
        <v>4760</v>
      </c>
      <c r="M501">
        <v>3131693</v>
      </c>
      <c r="N501">
        <v>0</v>
      </c>
      <c r="O501" s="5">
        <v>4</v>
      </c>
      <c r="P501" s="5">
        <f t="shared" si="21"/>
        <v>9</v>
      </c>
      <c r="Q501" s="5" t="str">
        <f t="shared" si="22"/>
        <v>2713</v>
      </c>
      <c r="R501" s="5" t="str">
        <f t="shared" si="23"/>
        <v>dup-1</v>
      </c>
    </row>
    <row r="502" spans="1:18" hidden="1" x14ac:dyDescent="0.2">
      <c r="A502" t="s">
        <v>4761</v>
      </c>
      <c r="B502" t="s">
        <v>4725</v>
      </c>
      <c r="C502" t="s">
        <v>4762</v>
      </c>
      <c r="D502">
        <v>31</v>
      </c>
      <c r="E502" t="s">
        <v>4702</v>
      </c>
      <c r="F502" t="s">
        <v>18</v>
      </c>
      <c r="G502" t="s">
        <v>4609</v>
      </c>
      <c r="H502">
        <v>2477</v>
      </c>
      <c r="I502" t="s">
        <v>49</v>
      </c>
      <c r="J502">
        <v>19001729</v>
      </c>
      <c r="K502" t="s">
        <v>18</v>
      </c>
      <c r="L502" t="s">
        <v>4763</v>
      </c>
      <c r="M502">
        <v>1278161</v>
      </c>
      <c r="N502">
        <v>1</v>
      </c>
      <c r="O502" s="5">
        <v>4</v>
      </c>
      <c r="P502" s="5">
        <f t="shared" si="21"/>
        <v>9</v>
      </c>
      <c r="Q502" s="5" t="str">
        <f t="shared" si="22"/>
        <v>4120</v>
      </c>
      <c r="R502" s="5" t="str">
        <f t="shared" si="23"/>
        <v>dup-1</v>
      </c>
    </row>
    <row r="503" spans="1:18" hidden="1" x14ac:dyDescent="0.2">
      <c r="A503" t="s">
        <v>4764</v>
      </c>
      <c r="B503" t="s">
        <v>502</v>
      </c>
      <c r="C503" t="s">
        <v>4765</v>
      </c>
      <c r="D503">
        <v>24</v>
      </c>
      <c r="E503" t="s">
        <v>4766</v>
      </c>
      <c r="F503" t="s">
        <v>18</v>
      </c>
      <c r="G503" t="s">
        <v>4767</v>
      </c>
      <c r="H503">
        <v>3840</v>
      </c>
      <c r="I503" t="s">
        <v>91</v>
      </c>
      <c r="J503">
        <v>19521022</v>
      </c>
      <c r="K503" t="s">
        <v>18</v>
      </c>
      <c r="L503" t="s">
        <v>18</v>
      </c>
      <c r="M503">
        <v>6446365</v>
      </c>
      <c r="N503">
        <v>2</v>
      </c>
      <c r="O503" s="5">
        <v>4</v>
      </c>
      <c r="P503" s="5">
        <f t="shared" si="21"/>
        <v>9</v>
      </c>
      <c r="Q503" s="5" t="str">
        <f t="shared" si="22"/>
        <v>1655</v>
      </c>
      <c r="R503" s="5" t="str">
        <f t="shared" si="23"/>
        <v>dup-0</v>
      </c>
    </row>
    <row r="504" spans="1:18" hidden="1" x14ac:dyDescent="0.2">
      <c r="A504" t="s">
        <v>4768</v>
      </c>
      <c r="B504" t="s">
        <v>384</v>
      </c>
      <c r="C504" t="s">
        <v>1584</v>
      </c>
      <c r="D504">
        <v>35</v>
      </c>
      <c r="E504" t="s">
        <v>447</v>
      </c>
      <c r="F504" t="s">
        <v>18</v>
      </c>
      <c r="G504" t="s">
        <v>4769</v>
      </c>
      <c r="H504">
        <v>2132</v>
      </c>
      <c r="I504" t="s">
        <v>91</v>
      </c>
      <c r="J504" t="s">
        <v>18</v>
      </c>
      <c r="K504">
        <v>31</v>
      </c>
      <c r="L504" t="s">
        <v>4770</v>
      </c>
      <c r="M504">
        <v>5583071</v>
      </c>
      <c r="N504">
        <v>8</v>
      </c>
      <c r="O504" s="5">
        <v>4</v>
      </c>
      <c r="P504" s="5">
        <f t="shared" si="21"/>
        <v>8</v>
      </c>
      <c r="Q504" s="5" t="str">
        <f t="shared" si="22"/>
        <v>796</v>
      </c>
      <c r="R504" s="5" t="str">
        <f t="shared" si="23"/>
        <v>dup-0</v>
      </c>
    </row>
    <row r="505" spans="1:18" hidden="1" x14ac:dyDescent="0.2">
      <c r="A505" t="s">
        <v>4771</v>
      </c>
      <c r="B505" t="s">
        <v>401</v>
      </c>
      <c r="C505" t="s">
        <v>4772</v>
      </c>
      <c r="D505">
        <v>1</v>
      </c>
      <c r="E505" t="s">
        <v>4773</v>
      </c>
      <c r="F505" t="s">
        <v>18</v>
      </c>
      <c r="G505" t="s">
        <v>4774</v>
      </c>
      <c r="H505">
        <v>3912</v>
      </c>
      <c r="I505" t="s">
        <v>49</v>
      </c>
      <c r="J505">
        <v>19770929</v>
      </c>
      <c r="K505">
        <v>33</v>
      </c>
      <c r="L505" t="s">
        <v>4775</v>
      </c>
      <c r="M505">
        <v>7217081</v>
      </c>
      <c r="N505">
        <v>9</v>
      </c>
      <c r="O505" s="5">
        <v>4</v>
      </c>
      <c r="P505" s="5">
        <f t="shared" si="21"/>
        <v>8</v>
      </c>
      <c r="Q505" s="5" t="str">
        <f t="shared" si="22"/>
        <v>783</v>
      </c>
      <c r="R505" s="5" t="str">
        <f t="shared" si="23"/>
        <v>org</v>
      </c>
    </row>
    <row r="506" spans="1:18" hidden="1" x14ac:dyDescent="0.2">
      <c r="A506" t="s">
        <v>4776</v>
      </c>
      <c r="B506" t="s">
        <v>4777</v>
      </c>
      <c r="C506" t="s">
        <v>4778</v>
      </c>
      <c r="D506">
        <v>4</v>
      </c>
      <c r="E506" t="s">
        <v>4779</v>
      </c>
      <c r="F506" t="s">
        <v>4780</v>
      </c>
      <c r="G506" t="s">
        <v>4781</v>
      </c>
      <c r="H506">
        <v>2774</v>
      </c>
      <c r="I506" t="s">
        <v>20</v>
      </c>
      <c r="J506">
        <v>19750523</v>
      </c>
      <c r="K506" t="s">
        <v>18</v>
      </c>
      <c r="L506" t="s">
        <v>4782</v>
      </c>
      <c r="M506">
        <v>6619100</v>
      </c>
      <c r="N506">
        <v>1</v>
      </c>
      <c r="O506" s="5">
        <v>4</v>
      </c>
      <c r="P506" s="5">
        <f t="shared" si="21"/>
        <v>9</v>
      </c>
      <c r="Q506" s="5" t="str">
        <f t="shared" si="22"/>
        <v>1730</v>
      </c>
      <c r="R506" s="5" t="str">
        <f t="shared" si="23"/>
        <v>dup-1</v>
      </c>
    </row>
    <row r="507" spans="1:18" hidden="1" x14ac:dyDescent="0.2">
      <c r="A507" t="s">
        <v>4783</v>
      </c>
      <c r="B507" t="s">
        <v>4784</v>
      </c>
      <c r="C507" t="s">
        <v>657</v>
      </c>
      <c r="D507">
        <v>3</v>
      </c>
      <c r="E507" t="s">
        <v>741</v>
      </c>
      <c r="F507" t="s">
        <v>4785</v>
      </c>
      <c r="G507" t="s">
        <v>2638</v>
      </c>
      <c r="H507">
        <v>2195</v>
      </c>
      <c r="I507" t="s">
        <v>49</v>
      </c>
      <c r="J507">
        <v>19420829</v>
      </c>
      <c r="K507">
        <v>20</v>
      </c>
      <c r="L507" t="s">
        <v>4786</v>
      </c>
      <c r="M507">
        <v>2593978</v>
      </c>
      <c r="N507">
        <v>6</v>
      </c>
      <c r="O507" s="5">
        <v>4</v>
      </c>
      <c r="P507" s="5">
        <f t="shared" si="21"/>
        <v>9</v>
      </c>
      <c r="Q507" s="5" t="str">
        <f t="shared" si="22"/>
        <v>3255</v>
      </c>
      <c r="R507" s="5" t="str">
        <f t="shared" si="23"/>
        <v>dup-0</v>
      </c>
    </row>
    <row r="508" spans="1:18" hidden="1" x14ac:dyDescent="0.2">
      <c r="A508" t="s">
        <v>4787</v>
      </c>
      <c r="B508" t="s">
        <v>678</v>
      </c>
      <c r="C508" t="s">
        <v>4788</v>
      </c>
      <c r="D508">
        <v>11</v>
      </c>
      <c r="E508" t="s">
        <v>751</v>
      </c>
      <c r="F508" t="s">
        <v>18</v>
      </c>
      <c r="G508" t="s">
        <v>1564</v>
      </c>
      <c r="H508">
        <v>3886</v>
      </c>
      <c r="I508" t="s">
        <v>20</v>
      </c>
      <c r="J508">
        <v>19900324</v>
      </c>
      <c r="K508">
        <v>28</v>
      </c>
      <c r="L508" t="s">
        <v>18</v>
      </c>
      <c r="M508">
        <v>1794883</v>
      </c>
      <c r="N508">
        <v>1</v>
      </c>
      <c r="O508" s="5">
        <v>4</v>
      </c>
      <c r="P508" s="5">
        <f t="shared" si="21"/>
        <v>9</v>
      </c>
      <c r="Q508" s="5" t="str">
        <f t="shared" si="22"/>
        <v>4552</v>
      </c>
      <c r="R508" s="5" t="str">
        <f t="shared" si="23"/>
        <v>dup-2</v>
      </c>
    </row>
    <row r="509" spans="1:18" hidden="1" x14ac:dyDescent="0.2">
      <c r="A509" t="s">
        <v>1539</v>
      </c>
      <c r="B509" t="s">
        <v>4789</v>
      </c>
      <c r="C509" t="s">
        <v>4790</v>
      </c>
      <c r="D509">
        <v>7</v>
      </c>
      <c r="E509" t="s">
        <v>3053</v>
      </c>
      <c r="F509" t="s">
        <v>836</v>
      </c>
      <c r="G509" t="s">
        <v>4791</v>
      </c>
      <c r="H509">
        <v>6020</v>
      </c>
      <c r="I509" t="s">
        <v>34</v>
      </c>
      <c r="J509">
        <v>19170721</v>
      </c>
      <c r="K509" t="s">
        <v>18</v>
      </c>
      <c r="L509" t="s">
        <v>4792</v>
      </c>
      <c r="M509">
        <v>5911027</v>
      </c>
      <c r="N509">
        <v>1</v>
      </c>
      <c r="O509" s="5">
        <v>4</v>
      </c>
      <c r="P509" s="5">
        <f t="shared" si="21"/>
        <v>8</v>
      </c>
      <c r="Q509" s="5" t="str">
        <f t="shared" si="22"/>
        <v>358</v>
      </c>
      <c r="R509" s="5" t="str">
        <f t="shared" si="23"/>
        <v>dup-2</v>
      </c>
    </row>
    <row r="510" spans="1:18" hidden="1" x14ac:dyDescent="0.2">
      <c r="A510" t="s">
        <v>4793</v>
      </c>
      <c r="B510" t="s">
        <v>1095</v>
      </c>
      <c r="C510" t="s">
        <v>516</v>
      </c>
      <c r="D510">
        <v>14</v>
      </c>
      <c r="E510" t="s">
        <v>2887</v>
      </c>
      <c r="F510" t="s">
        <v>18</v>
      </c>
      <c r="G510" t="s">
        <v>4794</v>
      </c>
      <c r="H510">
        <v>4216</v>
      </c>
      <c r="I510" t="s">
        <v>34</v>
      </c>
      <c r="J510">
        <v>19270916</v>
      </c>
      <c r="K510" t="s">
        <v>18</v>
      </c>
      <c r="L510" t="s">
        <v>4795</v>
      </c>
      <c r="M510">
        <v>6790057</v>
      </c>
      <c r="N510">
        <v>0</v>
      </c>
      <c r="O510" s="5">
        <v>4</v>
      </c>
      <c r="P510" s="5">
        <f t="shared" si="21"/>
        <v>9</v>
      </c>
      <c r="Q510" s="5" t="str">
        <f t="shared" si="22"/>
        <v>4573</v>
      </c>
      <c r="R510" s="5" t="str">
        <f t="shared" si="23"/>
        <v>org</v>
      </c>
    </row>
    <row r="511" spans="1:18" hidden="1" x14ac:dyDescent="0.2">
      <c r="A511" t="s">
        <v>4796</v>
      </c>
      <c r="B511" t="s">
        <v>1170</v>
      </c>
      <c r="C511" t="s">
        <v>4797</v>
      </c>
      <c r="D511">
        <v>27</v>
      </c>
      <c r="E511" t="s">
        <v>1237</v>
      </c>
      <c r="F511" t="s">
        <v>18</v>
      </c>
      <c r="G511" t="s">
        <v>1255</v>
      </c>
      <c r="H511">
        <v>3109</v>
      </c>
      <c r="I511" t="s">
        <v>279</v>
      </c>
      <c r="J511">
        <v>19860124</v>
      </c>
      <c r="K511" t="s">
        <v>18</v>
      </c>
      <c r="L511" t="s">
        <v>4798</v>
      </c>
      <c r="M511">
        <v>5159084</v>
      </c>
      <c r="N511">
        <v>2</v>
      </c>
      <c r="O511" s="5">
        <v>4</v>
      </c>
      <c r="P511" s="5">
        <f t="shared" si="21"/>
        <v>9</v>
      </c>
      <c r="Q511" s="5" t="str">
        <f t="shared" si="22"/>
        <v>1255</v>
      </c>
      <c r="R511" s="5" t="str">
        <f t="shared" si="23"/>
        <v>org</v>
      </c>
    </row>
    <row r="512" spans="1:18" hidden="1" x14ac:dyDescent="0.2">
      <c r="A512" t="s">
        <v>4799</v>
      </c>
      <c r="B512" t="s">
        <v>1387</v>
      </c>
      <c r="C512" t="s">
        <v>2812</v>
      </c>
      <c r="D512">
        <v>3</v>
      </c>
      <c r="E512" t="s">
        <v>3933</v>
      </c>
      <c r="F512" t="s">
        <v>18</v>
      </c>
      <c r="G512" t="s">
        <v>864</v>
      </c>
      <c r="H512">
        <v>3707</v>
      </c>
      <c r="I512" t="s">
        <v>1071</v>
      </c>
      <c r="J512">
        <v>19751031</v>
      </c>
      <c r="K512">
        <v>72</v>
      </c>
      <c r="L512" t="s">
        <v>3934</v>
      </c>
      <c r="M512">
        <v>8455112</v>
      </c>
      <c r="N512">
        <v>1</v>
      </c>
      <c r="O512" s="5">
        <v>4</v>
      </c>
      <c r="P512" s="5">
        <f t="shared" si="21"/>
        <v>9</v>
      </c>
      <c r="Q512" s="5" t="str">
        <f t="shared" si="22"/>
        <v>4755</v>
      </c>
      <c r="R512" s="5" t="str">
        <f t="shared" si="23"/>
        <v>dup-3</v>
      </c>
    </row>
    <row r="513" spans="1:18" hidden="1" x14ac:dyDescent="0.2">
      <c r="A513" t="s">
        <v>4800</v>
      </c>
      <c r="B513" t="s">
        <v>4801</v>
      </c>
      <c r="C513" t="s">
        <v>4802</v>
      </c>
      <c r="D513">
        <v>18</v>
      </c>
      <c r="E513" t="s">
        <v>4803</v>
      </c>
      <c r="F513" t="s">
        <v>4804</v>
      </c>
      <c r="G513" t="s">
        <v>4805</v>
      </c>
      <c r="H513">
        <v>3178</v>
      </c>
      <c r="I513" t="s">
        <v>49</v>
      </c>
      <c r="J513">
        <v>19950922</v>
      </c>
      <c r="K513">
        <v>10</v>
      </c>
      <c r="L513" t="s">
        <v>4806</v>
      </c>
      <c r="M513">
        <v>3449058</v>
      </c>
      <c r="N513">
        <v>9</v>
      </c>
      <c r="O513" s="5">
        <v>4</v>
      </c>
      <c r="P513" s="5">
        <f t="shared" si="21"/>
        <v>9</v>
      </c>
      <c r="Q513" s="5" t="str">
        <f t="shared" si="22"/>
        <v>3907</v>
      </c>
      <c r="R513" s="5" t="str">
        <f t="shared" si="23"/>
        <v>dup-0</v>
      </c>
    </row>
    <row r="514" spans="1:18" hidden="1" x14ac:dyDescent="0.2">
      <c r="A514" t="s">
        <v>4807</v>
      </c>
      <c r="B514" t="s">
        <v>4808</v>
      </c>
      <c r="C514" t="s">
        <v>446</v>
      </c>
      <c r="D514">
        <v>10</v>
      </c>
      <c r="E514" t="s">
        <v>4809</v>
      </c>
      <c r="F514" t="s">
        <v>18</v>
      </c>
      <c r="G514" t="s">
        <v>4542</v>
      </c>
      <c r="H514">
        <v>3977</v>
      </c>
      <c r="I514" t="s">
        <v>20</v>
      </c>
      <c r="J514">
        <v>19841029</v>
      </c>
      <c r="K514">
        <v>38</v>
      </c>
      <c r="L514" t="s">
        <v>4810</v>
      </c>
      <c r="M514">
        <v>4848371</v>
      </c>
      <c r="N514">
        <v>6</v>
      </c>
      <c r="O514" s="5">
        <v>4</v>
      </c>
      <c r="P514" s="5">
        <f t="shared" si="21"/>
        <v>9</v>
      </c>
      <c r="Q514" s="5" t="str">
        <f t="shared" si="22"/>
        <v>1081</v>
      </c>
      <c r="R514" s="5" t="str">
        <f t="shared" si="23"/>
        <v>org</v>
      </c>
    </row>
    <row r="515" spans="1:18" hidden="1" x14ac:dyDescent="0.2">
      <c r="A515" t="s">
        <v>427</v>
      </c>
      <c r="B515" t="s">
        <v>260</v>
      </c>
      <c r="C515" t="s">
        <v>119</v>
      </c>
      <c r="D515">
        <v>13</v>
      </c>
      <c r="E515" t="s">
        <v>3697</v>
      </c>
      <c r="F515" t="s">
        <v>18</v>
      </c>
      <c r="G515" t="s">
        <v>2867</v>
      </c>
      <c r="H515">
        <v>3122</v>
      </c>
      <c r="I515" t="s">
        <v>49</v>
      </c>
      <c r="J515">
        <v>19841020</v>
      </c>
      <c r="K515">
        <v>39</v>
      </c>
      <c r="L515" t="s">
        <v>4811</v>
      </c>
      <c r="M515">
        <v>4748939</v>
      </c>
      <c r="N515">
        <v>4</v>
      </c>
      <c r="O515" s="5">
        <v>4</v>
      </c>
      <c r="P515" s="5">
        <f t="shared" ref="P515:P578" si="24">FIND("-",$A515,5)</f>
        <v>7</v>
      </c>
      <c r="Q515" s="5" t="str">
        <f t="shared" ref="Q515:Q578" si="25">MID($A515,$O515+1,$P515-$O515-1)</f>
        <v>61</v>
      </c>
      <c r="R515" s="5" t="str">
        <f t="shared" ref="R515:R578" si="26">RIGHT($A515,LEN($A515)-$P515)</f>
        <v>org</v>
      </c>
    </row>
    <row r="516" spans="1:18" hidden="1" x14ac:dyDescent="0.2">
      <c r="A516" t="s">
        <v>1242</v>
      </c>
      <c r="B516" t="s">
        <v>1995</v>
      </c>
      <c r="C516" t="s">
        <v>4812</v>
      </c>
      <c r="D516">
        <v>13</v>
      </c>
      <c r="E516" t="s">
        <v>1651</v>
      </c>
      <c r="F516" t="s">
        <v>18</v>
      </c>
      <c r="G516" t="s">
        <v>1027</v>
      </c>
      <c r="H516">
        <v>4428</v>
      </c>
      <c r="I516" t="s">
        <v>91</v>
      </c>
      <c r="J516">
        <v>19810617</v>
      </c>
      <c r="K516" t="s">
        <v>18</v>
      </c>
      <c r="L516" t="s">
        <v>4813</v>
      </c>
      <c r="M516">
        <v>3731362</v>
      </c>
      <c r="N516">
        <v>6</v>
      </c>
      <c r="O516" s="5">
        <v>4</v>
      </c>
      <c r="P516" s="5">
        <f t="shared" si="24"/>
        <v>8</v>
      </c>
      <c r="Q516" s="5" t="str">
        <f t="shared" si="25"/>
        <v>492</v>
      </c>
      <c r="R516" s="5" t="str">
        <f t="shared" si="26"/>
        <v>org</v>
      </c>
    </row>
    <row r="517" spans="1:18" hidden="1" x14ac:dyDescent="0.2">
      <c r="A517" t="s">
        <v>4814</v>
      </c>
      <c r="B517" t="s">
        <v>3643</v>
      </c>
      <c r="C517" t="s">
        <v>585</v>
      </c>
      <c r="D517">
        <v>5</v>
      </c>
      <c r="E517" t="s">
        <v>4815</v>
      </c>
      <c r="F517" t="s">
        <v>4816</v>
      </c>
      <c r="G517" t="s">
        <v>1881</v>
      </c>
      <c r="H517">
        <v>6255</v>
      </c>
      <c r="I517" t="s">
        <v>279</v>
      </c>
      <c r="J517">
        <v>19461023</v>
      </c>
      <c r="K517" t="s">
        <v>18</v>
      </c>
      <c r="L517" t="s">
        <v>4817</v>
      </c>
      <c r="M517">
        <v>1188582</v>
      </c>
      <c r="N517">
        <v>3</v>
      </c>
      <c r="O517" s="5">
        <v>4</v>
      </c>
      <c r="P517" s="5">
        <f t="shared" si="24"/>
        <v>9</v>
      </c>
      <c r="Q517" s="5" t="str">
        <f t="shared" si="25"/>
        <v>4087</v>
      </c>
      <c r="R517" s="5" t="str">
        <f t="shared" si="26"/>
        <v>dup-0</v>
      </c>
    </row>
    <row r="518" spans="1:18" hidden="1" x14ac:dyDescent="0.2">
      <c r="A518" t="s">
        <v>4818</v>
      </c>
      <c r="B518" t="s">
        <v>23</v>
      </c>
      <c r="C518" t="s">
        <v>1353</v>
      </c>
      <c r="D518">
        <v>11</v>
      </c>
      <c r="E518" t="s">
        <v>4819</v>
      </c>
      <c r="F518" t="s">
        <v>18</v>
      </c>
      <c r="G518" t="s">
        <v>849</v>
      </c>
      <c r="H518">
        <v>3199</v>
      </c>
      <c r="I518" t="s">
        <v>279</v>
      </c>
      <c r="J518">
        <v>19360613</v>
      </c>
      <c r="K518" t="s">
        <v>18</v>
      </c>
      <c r="L518" t="s">
        <v>4820</v>
      </c>
      <c r="M518">
        <v>7028506</v>
      </c>
      <c r="N518">
        <v>6</v>
      </c>
      <c r="O518" s="5">
        <v>4</v>
      </c>
      <c r="P518" s="5">
        <f t="shared" si="24"/>
        <v>9</v>
      </c>
      <c r="Q518" s="5" t="str">
        <f t="shared" si="25"/>
        <v>1182</v>
      </c>
      <c r="R518" s="5" t="str">
        <f t="shared" si="26"/>
        <v>org</v>
      </c>
    </row>
    <row r="519" spans="1:18" hidden="1" x14ac:dyDescent="0.2">
      <c r="A519" t="s">
        <v>4821</v>
      </c>
      <c r="B519" t="s">
        <v>4822</v>
      </c>
      <c r="C519" t="s">
        <v>969</v>
      </c>
      <c r="D519">
        <v>41</v>
      </c>
      <c r="E519" t="s">
        <v>4823</v>
      </c>
      <c r="F519" t="s">
        <v>18</v>
      </c>
      <c r="G519" t="s">
        <v>4824</v>
      </c>
      <c r="H519">
        <v>3977</v>
      </c>
      <c r="I519" t="s">
        <v>279</v>
      </c>
      <c r="J519">
        <v>19391228</v>
      </c>
      <c r="K519">
        <v>35</v>
      </c>
      <c r="L519" t="s">
        <v>4825</v>
      </c>
      <c r="M519">
        <v>7603334</v>
      </c>
      <c r="N519">
        <v>9</v>
      </c>
      <c r="O519" s="5">
        <v>4</v>
      </c>
      <c r="P519" s="5">
        <f t="shared" si="24"/>
        <v>9</v>
      </c>
      <c r="Q519" s="5" t="str">
        <f t="shared" si="25"/>
        <v>3338</v>
      </c>
      <c r="R519" s="5" t="str">
        <f t="shared" si="26"/>
        <v>org</v>
      </c>
    </row>
    <row r="520" spans="1:18" hidden="1" x14ac:dyDescent="0.2">
      <c r="A520" t="s">
        <v>4826</v>
      </c>
      <c r="B520" t="s">
        <v>143</v>
      </c>
      <c r="C520" t="s">
        <v>119</v>
      </c>
      <c r="D520">
        <v>6</v>
      </c>
      <c r="E520" t="s">
        <v>1478</v>
      </c>
      <c r="F520" t="s">
        <v>4827</v>
      </c>
      <c r="G520" t="s">
        <v>4828</v>
      </c>
      <c r="H520">
        <v>6064</v>
      </c>
      <c r="I520" t="s">
        <v>20</v>
      </c>
      <c r="J520">
        <v>19260315</v>
      </c>
      <c r="K520">
        <v>34</v>
      </c>
      <c r="L520" t="s">
        <v>18</v>
      </c>
      <c r="M520">
        <v>5025767</v>
      </c>
      <c r="N520">
        <v>3</v>
      </c>
      <c r="O520" s="5">
        <v>4</v>
      </c>
      <c r="P520" s="5">
        <f t="shared" si="24"/>
        <v>9</v>
      </c>
      <c r="Q520" s="5" t="str">
        <f t="shared" si="25"/>
        <v>4498</v>
      </c>
      <c r="R520" s="5" t="str">
        <f t="shared" si="26"/>
        <v>org</v>
      </c>
    </row>
    <row r="521" spans="1:18" hidden="1" x14ac:dyDescent="0.2">
      <c r="A521" t="s">
        <v>4829</v>
      </c>
      <c r="B521" t="s">
        <v>660</v>
      </c>
      <c r="C521" t="s">
        <v>4461</v>
      </c>
      <c r="D521">
        <v>24</v>
      </c>
      <c r="E521" t="s">
        <v>4462</v>
      </c>
      <c r="F521" t="s">
        <v>18</v>
      </c>
      <c r="G521" t="s">
        <v>4463</v>
      </c>
      <c r="H521">
        <v>3282</v>
      </c>
      <c r="I521" t="s">
        <v>34</v>
      </c>
      <c r="J521">
        <v>19031108</v>
      </c>
      <c r="K521">
        <v>29</v>
      </c>
      <c r="L521" t="s">
        <v>4830</v>
      </c>
      <c r="M521">
        <v>1453698</v>
      </c>
      <c r="N521">
        <v>0</v>
      </c>
      <c r="O521" s="5">
        <v>4</v>
      </c>
      <c r="P521" s="5">
        <f t="shared" si="24"/>
        <v>9</v>
      </c>
      <c r="Q521" s="5" t="str">
        <f t="shared" si="25"/>
        <v>3897</v>
      </c>
      <c r="R521" s="5" t="str">
        <f t="shared" si="26"/>
        <v>dup-2</v>
      </c>
    </row>
    <row r="522" spans="1:18" hidden="1" x14ac:dyDescent="0.2">
      <c r="A522" t="s">
        <v>4831</v>
      </c>
      <c r="B522" t="s">
        <v>390</v>
      </c>
      <c r="C522" t="s">
        <v>1088</v>
      </c>
      <c r="D522">
        <v>359</v>
      </c>
      <c r="E522" t="s">
        <v>4832</v>
      </c>
      <c r="F522" t="s">
        <v>18</v>
      </c>
      <c r="G522" t="s">
        <v>945</v>
      </c>
      <c r="H522">
        <v>2560</v>
      </c>
      <c r="I522" t="s">
        <v>18</v>
      </c>
      <c r="J522">
        <v>19640626</v>
      </c>
      <c r="K522" t="s">
        <v>18</v>
      </c>
      <c r="L522" t="s">
        <v>4833</v>
      </c>
      <c r="M522">
        <v>4647455</v>
      </c>
      <c r="N522">
        <v>8</v>
      </c>
      <c r="O522" s="5">
        <v>4</v>
      </c>
      <c r="P522" s="5">
        <f t="shared" si="24"/>
        <v>9</v>
      </c>
      <c r="Q522" s="5" t="str">
        <f t="shared" si="25"/>
        <v>4088</v>
      </c>
      <c r="R522" s="5" t="str">
        <f t="shared" si="26"/>
        <v>dup-3</v>
      </c>
    </row>
    <row r="523" spans="1:18" hidden="1" x14ac:dyDescent="0.2">
      <c r="A523" t="s">
        <v>4834</v>
      </c>
      <c r="B523" t="s">
        <v>1413</v>
      </c>
      <c r="C523" t="s">
        <v>684</v>
      </c>
      <c r="D523">
        <v>137</v>
      </c>
      <c r="E523" t="s">
        <v>3002</v>
      </c>
      <c r="F523" t="s">
        <v>4835</v>
      </c>
      <c r="G523" t="s">
        <v>4836</v>
      </c>
      <c r="H523">
        <v>6442</v>
      </c>
      <c r="I523" t="s">
        <v>34</v>
      </c>
      <c r="J523">
        <v>19050102</v>
      </c>
      <c r="K523">
        <v>35</v>
      </c>
      <c r="L523" t="s">
        <v>4837</v>
      </c>
      <c r="M523">
        <v>5527977</v>
      </c>
      <c r="N523">
        <v>3</v>
      </c>
      <c r="O523" s="5">
        <v>4</v>
      </c>
      <c r="P523" s="5">
        <f t="shared" si="24"/>
        <v>9</v>
      </c>
      <c r="Q523" s="5" t="str">
        <f t="shared" si="25"/>
        <v>1665</v>
      </c>
      <c r="R523" s="5" t="str">
        <f t="shared" si="26"/>
        <v>dup-0</v>
      </c>
    </row>
    <row r="524" spans="1:18" hidden="1" x14ac:dyDescent="0.2">
      <c r="A524" t="s">
        <v>4838</v>
      </c>
      <c r="B524" t="s">
        <v>434</v>
      </c>
      <c r="C524" t="s">
        <v>4839</v>
      </c>
      <c r="D524">
        <v>1</v>
      </c>
      <c r="E524" t="s">
        <v>4840</v>
      </c>
      <c r="F524" t="s">
        <v>18</v>
      </c>
      <c r="G524" t="s">
        <v>4841</v>
      </c>
      <c r="H524">
        <v>6225</v>
      </c>
      <c r="I524" t="s">
        <v>34</v>
      </c>
      <c r="J524">
        <v>19660306</v>
      </c>
      <c r="K524">
        <v>20</v>
      </c>
      <c r="L524" t="s">
        <v>4842</v>
      </c>
      <c r="M524">
        <v>9614283</v>
      </c>
      <c r="N524">
        <v>8</v>
      </c>
      <c r="O524" s="5">
        <v>4</v>
      </c>
      <c r="P524" s="5">
        <f t="shared" si="24"/>
        <v>9</v>
      </c>
      <c r="Q524" s="5" t="str">
        <f t="shared" si="25"/>
        <v>2783</v>
      </c>
      <c r="R524" s="5" t="str">
        <f t="shared" si="26"/>
        <v>org</v>
      </c>
    </row>
    <row r="525" spans="1:18" hidden="1" x14ac:dyDescent="0.2">
      <c r="A525" t="s">
        <v>4843</v>
      </c>
      <c r="B525" t="s">
        <v>1453</v>
      </c>
      <c r="C525" t="s">
        <v>4844</v>
      </c>
      <c r="D525">
        <v>24</v>
      </c>
      <c r="E525" t="s">
        <v>4845</v>
      </c>
      <c r="F525" t="s">
        <v>18</v>
      </c>
      <c r="G525" t="s">
        <v>4846</v>
      </c>
      <c r="H525">
        <v>3163</v>
      </c>
      <c r="I525" t="s">
        <v>49</v>
      </c>
      <c r="J525">
        <v>19130613</v>
      </c>
      <c r="K525">
        <v>35</v>
      </c>
      <c r="L525" t="s">
        <v>4847</v>
      </c>
      <c r="M525">
        <v>1129231</v>
      </c>
      <c r="N525">
        <v>5</v>
      </c>
      <c r="O525" s="5">
        <v>4</v>
      </c>
      <c r="P525" s="5">
        <f t="shared" si="24"/>
        <v>9</v>
      </c>
      <c r="Q525" s="5" t="str">
        <f t="shared" si="25"/>
        <v>1999</v>
      </c>
      <c r="R525" s="5" t="str">
        <f t="shared" si="26"/>
        <v>org</v>
      </c>
    </row>
    <row r="526" spans="1:18" hidden="1" x14ac:dyDescent="0.2">
      <c r="A526" t="s">
        <v>117</v>
      </c>
      <c r="B526" t="s">
        <v>434</v>
      </c>
      <c r="C526" t="s">
        <v>569</v>
      </c>
      <c r="D526">
        <v>36</v>
      </c>
      <c r="E526" t="s">
        <v>4848</v>
      </c>
      <c r="F526" t="s">
        <v>4849</v>
      </c>
      <c r="G526" t="s">
        <v>4850</v>
      </c>
      <c r="H526">
        <v>2560</v>
      </c>
      <c r="I526" t="s">
        <v>34</v>
      </c>
      <c r="J526">
        <v>19140817</v>
      </c>
      <c r="K526">
        <v>32</v>
      </c>
      <c r="L526" t="s">
        <v>4851</v>
      </c>
      <c r="M526">
        <v>9500684</v>
      </c>
      <c r="N526">
        <v>0</v>
      </c>
      <c r="O526" s="5">
        <v>4</v>
      </c>
      <c r="P526" s="5">
        <f t="shared" si="24"/>
        <v>6</v>
      </c>
      <c r="Q526" s="5" t="str">
        <f t="shared" si="25"/>
        <v>9</v>
      </c>
      <c r="R526" s="5" t="str">
        <f t="shared" si="26"/>
        <v>org</v>
      </c>
    </row>
    <row r="527" spans="1:18" hidden="1" x14ac:dyDescent="0.2">
      <c r="A527" t="s">
        <v>4852</v>
      </c>
      <c r="B527" t="s">
        <v>1173</v>
      </c>
      <c r="C527" t="s">
        <v>1206</v>
      </c>
      <c r="D527">
        <v>115</v>
      </c>
      <c r="E527" t="s">
        <v>18</v>
      </c>
      <c r="F527" t="s">
        <v>18</v>
      </c>
      <c r="G527" t="s">
        <v>4853</v>
      </c>
      <c r="H527">
        <v>3620</v>
      </c>
      <c r="I527" t="s">
        <v>91</v>
      </c>
      <c r="J527">
        <v>19851117</v>
      </c>
      <c r="K527">
        <v>9</v>
      </c>
      <c r="L527" t="s">
        <v>4854</v>
      </c>
      <c r="M527">
        <v>6820457</v>
      </c>
      <c r="N527">
        <v>6</v>
      </c>
      <c r="O527" s="5">
        <v>4</v>
      </c>
      <c r="P527" s="5">
        <f t="shared" si="24"/>
        <v>9</v>
      </c>
      <c r="Q527" s="5" t="str">
        <f t="shared" si="25"/>
        <v>4856</v>
      </c>
      <c r="R527" s="5" t="str">
        <f t="shared" si="26"/>
        <v>org</v>
      </c>
    </row>
    <row r="528" spans="1:18" hidden="1" x14ac:dyDescent="0.2">
      <c r="A528" t="s">
        <v>4855</v>
      </c>
      <c r="B528" t="s">
        <v>4856</v>
      </c>
      <c r="C528" t="s">
        <v>4857</v>
      </c>
      <c r="D528">
        <v>51</v>
      </c>
      <c r="E528" t="s">
        <v>4858</v>
      </c>
      <c r="F528" t="s">
        <v>18</v>
      </c>
      <c r="G528" t="s">
        <v>2660</v>
      </c>
      <c r="H528">
        <v>4123</v>
      </c>
      <c r="I528" t="s">
        <v>91</v>
      </c>
      <c r="J528">
        <v>19480607</v>
      </c>
      <c r="K528" t="s">
        <v>18</v>
      </c>
      <c r="L528" t="s">
        <v>4859</v>
      </c>
      <c r="M528">
        <v>8260555</v>
      </c>
      <c r="N528">
        <v>7</v>
      </c>
      <c r="O528" s="5">
        <v>4</v>
      </c>
      <c r="P528" s="5">
        <f t="shared" si="24"/>
        <v>9</v>
      </c>
      <c r="Q528" s="5" t="str">
        <f t="shared" si="25"/>
        <v>3755</v>
      </c>
      <c r="R528" s="5" t="str">
        <f t="shared" si="26"/>
        <v>dup-0</v>
      </c>
    </row>
    <row r="529" spans="1:18" hidden="1" x14ac:dyDescent="0.2">
      <c r="A529" t="s">
        <v>4860</v>
      </c>
      <c r="B529" t="s">
        <v>434</v>
      </c>
      <c r="C529" t="s">
        <v>4861</v>
      </c>
      <c r="D529">
        <v>2</v>
      </c>
      <c r="E529" t="s">
        <v>4862</v>
      </c>
      <c r="F529" t="s">
        <v>4863</v>
      </c>
      <c r="G529" t="s">
        <v>3651</v>
      </c>
      <c r="H529">
        <v>2756</v>
      </c>
      <c r="I529" t="s">
        <v>20</v>
      </c>
      <c r="J529">
        <v>19061201</v>
      </c>
      <c r="K529">
        <v>31</v>
      </c>
      <c r="L529" t="s">
        <v>4864</v>
      </c>
      <c r="M529">
        <v>3808096</v>
      </c>
      <c r="N529">
        <v>1</v>
      </c>
      <c r="O529" s="5">
        <v>4</v>
      </c>
      <c r="P529" s="5">
        <f t="shared" si="24"/>
        <v>9</v>
      </c>
      <c r="Q529" s="5" t="str">
        <f t="shared" si="25"/>
        <v>3311</v>
      </c>
      <c r="R529" s="5" t="str">
        <f t="shared" si="26"/>
        <v>org</v>
      </c>
    </row>
    <row r="530" spans="1:18" hidden="1" x14ac:dyDescent="0.2">
      <c r="A530" t="s">
        <v>4865</v>
      </c>
      <c r="B530" t="s">
        <v>4866</v>
      </c>
      <c r="C530" t="s">
        <v>4867</v>
      </c>
      <c r="D530">
        <v>4</v>
      </c>
      <c r="E530" t="s">
        <v>4868</v>
      </c>
      <c r="F530" t="s">
        <v>18</v>
      </c>
      <c r="G530" t="s">
        <v>1600</v>
      </c>
      <c r="H530">
        <v>7112</v>
      </c>
      <c r="I530" t="s">
        <v>49</v>
      </c>
      <c r="J530">
        <v>19860628</v>
      </c>
      <c r="K530" t="s">
        <v>18</v>
      </c>
      <c r="L530" t="s">
        <v>4869</v>
      </c>
      <c r="M530">
        <v>1660589</v>
      </c>
      <c r="N530">
        <v>4</v>
      </c>
      <c r="O530" s="5">
        <v>4</v>
      </c>
      <c r="P530" s="5">
        <f t="shared" si="24"/>
        <v>8</v>
      </c>
      <c r="Q530" s="5" t="str">
        <f t="shared" si="25"/>
        <v>818</v>
      </c>
      <c r="R530" s="5" t="str">
        <f t="shared" si="26"/>
        <v>org</v>
      </c>
    </row>
    <row r="531" spans="1:18" hidden="1" x14ac:dyDescent="0.2">
      <c r="A531" t="s">
        <v>4870</v>
      </c>
      <c r="B531" t="s">
        <v>1413</v>
      </c>
      <c r="C531" t="s">
        <v>4871</v>
      </c>
      <c r="D531">
        <v>131</v>
      </c>
      <c r="E531" t="s">
        <v>4872</v>
      </c>
      <c r="F531" t="s">
        <v>18</v>
      </c>
      <c r="G531" t="s">
        <v>1822</v>
      </c>
      <c r="H531">
        <v>7250</v>
      </c>
      <c r="I531" t="s">
        <v>27</v>
      </c>
      <c r="J531">
        <v>19230719</v>
      </c>
      <c r="K531">
        <v>29</v>
      </c>
      <c r="L531" t="s">
        <v>4873</v>
      </c>
      <c r="M531">
        <v>3609760</v>
      </c>
      <c r="N531">
        <v>2</v>
      </c>
      <c r="O531" s="5">
        <v>4</v>
      </c>
      <c r="P531" s="5">
        <f t="shared" si="24"/>
        <v>9</v>
      </c>
      <c r="Q531" s="5" t="str">
        <f t="shared" si="25"/>
        <v>4783</v>
      </c>
      <c r="R531" s="5" t="str">
        <f t="shared" si="26"/>
        <v>dup-0</v>
      </c>
    </row>
    <row r="532" spans="1:18" hidden="1" x14ac:dyDescent="0.2">
      <c r="A532" t="s">
        <v>4874</v>
      </c>
      <c r="B532" t="s">
        <v>1223</v>
      </c>
      <c r="C532" t="s">
        <v>352</v>
      </c>
      <c r="D532">
        <v>81</v>
      </c>
      <c r="E532" t="s">
        <v>4875</v>
      </c>
      <c r="F532" t="s">
        <v>18</v>
      </c>
      <c r="G532" t="s">
        <v>4015</v>
      </c>
      <c r="H532">
        <v>2282</v>
      </c>
      <c r="I532" t="s">
        <v>49</v>
      </c>
      <c r="J532" t="s">
        <v>18</v>
      </c>
      <c r="K532">
        <v>37</v>
      </c>
      <c r="L532" t="s">
        <v>4876</v>
      </c>
      <c r="M532">
        <v>9624984</v>
      </c>
      <c r="N532">
        <v>0</v>
      </c>
      <c r="O532" s="5">
        <v>4</v>
      </c>
      <c r="P532" s="5">
        <f t="shared" si="24"/>
        <v>8</v>
      </c>
      <c r="Q532" s="5" t="str">
        <f t="shared" si="25"/>
        <v>804</v>
      </c>
      <c r="R532" s="5" t="str">
        <f t="shared" si="26"/>
        <v>org</v>
      </c>
    </row>
    <row r="533" spans="1:18" hidden="1" x14ac:dyDescent="0.2">
      <c r="A533" t="s">
        <v>4877</v>
      </c>
      <c r="B533" t="s">
        <v>4878</v>
      </c>
      <c r="C533" t="s">
        <v>3794</v>
      </c>
      <c r="D533">
        <v>30</v>
      </c>
      <c r="E533" t="s">
        <v>4879</v>
      </c>
      <c r="F533" t="s">
        <v>4880</v>
      </c>
      <c r="G533" t="s">
        <v>3242</v>
      </c>
      <c r="H533">
        <v>3821</v>
      </c>
      <c r="I533" t="s">
        <v>49</v>
      </c>
      <c r="J533">
        <v>19150424</v>
      </c>
      <c r="K533" t="s">
        <v>18</v>
      </c>
      <c r="L533" t="s">
        <v>4881</v>
      </c>
      <c r="M533">
        <v>4714553</v>
      </c>
      <c r="N533">
        <v>0</v>
      </c>
      <c r="O533" s="5">
        <v>4</v>
      </c>
      <c r="P533" s="5">
        <f t="shared" si="24"/>
        <v>9</v>
      </c>
      <c r="Q533" s="5" t="str">
        <f t="shared" si="25"/>
        <v>4609</v>
      </c>
      <c r="R533" s="5" t="str">
        <f t="shared" si="26"/>
        <v>org</v>
      </c>
    </row>
    <row r="534" spans="1:18" hidden="1" x14ac:dyDescent="0.2">
      <c r="A534" t="s">
        <v>4882</v>
      </c>
      <c r="B534" t="s">
        <v>4883</v>
      </c>
      <c r="C534" t="s">
        <v>516</v>
      </c>
      <c r="D534">
        <v>10</v>
      </c>
      <c r="E534" t="s">
        <v>4884</v>
      </c>
      <c r="F534" t="s">
        <v>18</v>
      </c>
      <c r="G534" t="s">
        <v>4885</v>
      </c>
      <c r="H534">
        <v>4670</v>
      </c>
      <c r="I534" t="s">
        <v>18</v>
      </c>
      <c r="J534" t="s">
        <v>18</v>
      </c>
      <c r="K534">
        <v>27</v>
      </c>
      <c r="L534" t="s">
        <v>4886</v>
      </c>
      <c r="M534">
        <v>8689397</v>
      </c>
      <c r="N534">
        <v>5</v>
      </c>
      <c r="O534" s="5">
        <v>4</v>
      </c>
      <c r="P534" s="5">
        <f t="shared" si="24"/>
        <v>9</v>
      </c>
      <c r="Q534" s="5" t="str">
        <f t="shared" si="25"/>
        <v>1637</v>
      </c>
      <c r="R534" s="5" t="str">
        <f t="shared" si="26"/>
        <v>dup-2</v>
      </c>
    </row>
    <row r="535" spans="1:18" hidden="1" x14ac:dyDescent="0.2">
      <c r="A535" t="s">
        <v>4887</v>
      </c>
      <c r="B535" t="s">
        <v>4888</v>
      </c>
      <c r="C535" t="s">
        <v>4889</v>
      </c>
      <c r="D535">
        <v>1</v>
      </c>
      <c r="E535" t="s">
        <v>4890</v>
      </c>
      <c r="F535" t="s">
        <v>1407</v>
      </c>
      <c r="G535" t="s">
        <v>3760</v>
      </c>
      <c r="H535" t="s">
        <v>18</v>
      </c>
      <c r="I535" t="s">
        <v>279</v>
      </c>
      <c r="J535">
        <v>19200501</v>
      </c>
      <c r="K535">
        <v>82</v>
      </c>
      <c r="L535" t="s">
        <v>4891</v>
      </c>
      <c r="M535">
        <v>1781047</v>
      </c>
      <c r="N535">
        <v>4</v>
      </c>
      <c r="O535" s="5">
        <v>4</v>
      </c>
      <c r="P535" s="5">
        <f t="shared" si="24"/>
        <v>9</v>
      </c>
      <c r="Q535" s="5" t="str">
        <f t="shared" si="25"/>
        <v>1294</v>
      </c>
      <c r="R535" s="5" t="str">
        <f t="shared" si="26"/>
        <v>dup-0</v>
      </c>
    </row>
    <row r="536" spans="1:18" hidden="1" x14ac:dyDescent="0.2">
      <c r="A536" t="s">
        <v>4892</v>
      </c>
      <c r="B536" t="s">
        <v>1960</v>
      </c>
      <c r="C536" t="s">
        <v>1251</v>
      </c>
      <c r="D536">
        <v>4</v>
      </c>
      <c r="E536" t="s">
        <v>69</v>
      </c>
      <c r="F536" t="s">
        <v>18</v>
      </c>
      <c r="G536" t="s">
        <v>914</v>
      </c>
      <c r="H536">
        <v>3216</v>
      </c>
      <c r="I536" t="s">
        <v>49</v>
      </c>
      <c r="J536">
        <v>19961221</v>
      </c>
      <c r="K536">
        <v>27</v>
      </c>
      <c r="L536" t="s">
        <v>4893</v>
      </c>
      <c r="M536">
        <v>4840740</v>
      </c>
      <c r="N536">
        <v>9</v>
      </c>
      <c r="O536" s="5">
        <v>4</v>
      </c>
      <c r="P536" s="5">
        <f t="shared" si="24"/>
        <v>9</v>
      </c>
      <c r="Q536" s="5" t="str">
        <f t="shared" si="25"/>
        <v>1910</v>
      </c>
      <c r="R536" s="5" t="str">
        <f t="shared" si="26"/>
        <v>org</v>
      </c>
    </row>
    <row r="537" spans="1:18" hidden="1" x14ac:dyDescent="0.2">
      <c r="A537" t="s">
        <v>4894</v>
      </c>
      <c r="B537" t="s">
        <v>4895</v>
      </c>
      <c r="C537" t="s">
        <v>4896</v>
      </c>
      <c r="D537">
        <v>3</v>
      </c>
      <c r="E537" t="s">
        <v>4897</v>
      </c>
      <c r="F537" t="s">
        <v>4898</v>
      </c>
      <c r="G537" t="s">
        <v>133</v>
      </c>
      <c r="H537">
        <v>4109</v>
      </c>
      <c r="I537" t="s">
        <v>500</v>
      </c>
      <c r="J537" t="s">
        <v>18</v>
      </c>
      <c r="K537">
        <v>33</v>
      </c>
      <c r="L537" t="s">
        <v>18</v>
      </c>
      <c r="M537">
        <v>9807143</v>
      </c>
      <c r="N537">
        <v>5</v>
      </c>
      <c r="O537" s="5">
        <v>4</v>
      </c>
      <c r="P537" s="5">
        <f t="shared" si="24"/>
        <v>9</v>
      </c>
      <c r="Q537" s="5" t="str">
        <f t="shared" si="25"/>
        <v>2128</v>
      </c>
      <c r="R537" s="5" t="str">
        <f t="shared" si="26"/>
        <v>dup-4</v>
      </c>
    </row>
    <row r="538" spans="1:18" hidden="1" x14ac:dyDescent="0.2">
      <c r="A538" t="s">
        <v>4899</v>
      </c>
      <c r="B538" t="s">
        <v>4900</v>
      </c>
      <c r="C538" t="s">
        <v>4901</v>
      </c>
      <c r="D538">
        <v>32</v>
      </c>
      <c r="E538" t="s">
        <v>4902</v>
      </c>
      <c r="F538" t="s">
        <v>18</v>
      </c>
      <c r="G538" t="s">
        <v>4903</v>
      </c>
      <c r="H538">
        <v>6112</v>
      </c>
      <c r="I538" t="s">
        <v>20</v>
      </c>
      <c r="J538">
        <v>19250212</v>
      </c>
      <c r="K538">
        <v>30</v>
      </c>
      <c r="L538" t="s">
        <v>4904</v>
      </c>
      <c r="M538">
        <v>8062461</v>
      </c>
      <c r="N538">
        <v>6</v>
      </c>
      <c r="O538" s="5">
        <v>4</v>
      </c>
      <c r="P538" s="5">
        <f t="shared" si="24"/>
        <v>8</v>
      </c>
      <c r="Q538" s="5" t="str">
        <f t="shared" si="25"/>
        <v>271</v>
      </c>
      <c r="R538" s="5" t="str">
        <f t="shared" si="26"/>
        <v>dup-1</v>
      </c>
    </row>
    <row r="539" spans="1:18" hidden="1" x14ac:dyDescent="0.2">
      <c r="A539" t="s">
        <v>4905</v>
      </c>
      <c r="B539" t="s">
        <v>4906</v>
      </c>
      <c r="C539" t="s">
        <v>4907</v>
      </c>
      <c r="D539">
        <v>1</v>
      </c>
      <c r="E539" t="s">
        <v>1575</v>
      </c>
      <c r="F539" t="s">
        <v>18</v>
      </c>
      <c r="G539" t="s">
        <v>4908</v>
      </c>
      <c r="H539">
        <v>3551</v>
      </c>
      <c r="I539" t="s">
        <v>34</v>
      </c>
      <c r="J539">
        <v>19441017</v>
      </c>
      <c r="K539">
        <v>31</v>
      </c>
      <c r="L539" t="s">
        <v>4909</v>
      </c>
      <c r="M539">
        <v>4562651</v>
      </c>
      <c r="N539">
        <v>7</v>
      </c>
      <c r="O539" s="5">
        <v>4</v>
      </c>
      <c r="P539" s="5">
        <f t="shared" si="24"/>
        <v>9</v>
      </c>
      <c r="Q539" s="5" t="str">
        <f t="shared" si="25"/>
        <v>4629</v>
      </c>
      <c r="R539" s="5" t="str">
        <f t="shared" si="26"/>
        <v>dup-1</v>
      </c>
    </row>
    <row r="540" spans="1:18" hidden="1" x14ac:dyDescent="0.2">
      <c r="A540" t="s">
        <v>4910</v>
      </c>
      <c r="B540" t="s">
        <v>255</v>
      </c>
      <c r="C540" t="s">
        <v>4911</v>
      </c>
      <c r="D540">
        <v>33</v>
      </c>
      <c r="E540" t="s">
        <v>18</v>
      </c>
      <c r="F540" t="s">
        <v>18</v>
      </c>
      <c r="G540" t="s">
        <v>514</v>
      </c>
      <c r="H540">
        <v>4107</v>
      </c>
      <c r="I540" t="s">
        <v>20</v>
      </c>
      <c r="J540">
        <v>19580202</v>
      </c>
      <c r="K540">
        <v>36</v>
      </c>
      <c r="L540" t="s">
        <v>4912</v>
      </c>
      <c r="M540">
        <v>8367690</v>
      </c>
      <c r="N540">
        <v>0</v>
      </c>
      <c r="O540" s="5">
        <v>4</v>
      </c>
      <c r="P540" s="5">
        <f t="shared" si="24"/>
        <v>9</v>
      </c>
      <c r="Q540" s="5" t="str">
        <f t="shared" si="25"/>
        <v>3309</v>
      </c>
      <c r="R540" s="5" t="str">
        <f t="shared" si="26"/>
        <v>org</v>
      </c>
    </row>
    <row r="541" spans="1:18" hidden="1" x14ac:dyDescent="0.2">
      <c r="A541" t="s">
        <v>4913</v>
      </c>
      <c r="B541" t="s">
        <v>2944</v>
      </c>
      <c r="C541" t="s">
        <v>384</v>
      </c>
      <c r="D541">
        <v>136</v>
      </c>
      <c r="E541" t="s">
        <v>18</v>
      </c>
      <c r="F541" t="s">
        <v>2920</v>
      </c>
      <c r="G541" t="s">
        <v>2921</v>
      </c>
      <c r="H541">
        <v>2537</v>
      </c>
      <c r="I541" t="s">
        <v>34</v>
      </c>
      <c r="J541">
        <v>19450107</v>
      </c>
      <c r="K541">
        <v>25</v>
      </c>
      <c r="L541" t="s">
        <v>2922</v>
      </c>
      <c r="M541">
        <v>6587425</v>
      </c>
      <c r="N541">
        <v>1</v>
      </c>
      <c r="O541" s="5">
        <v>4</v>
      </c>
      <c r="P541" s="5">
        <f t="shared" si="24"/>
        <v>8</v>
      </c>
      <c r="Q541" s="5" t="str">
        <f t="shared" si="25"/>
        <v>675</v>
      </c>
      <c r="R541" s="5" t="str">
        <f t="shared" si="26"/>
        <v>org</v>
      </c>
    </row>
    <row r="542" spans="1:18" hidden="1" x14ac:dyDescent="0.2">
      <c r="A542" t="s">
        <v>4914</v>
      </c>
      <c r="B542" t="s">
        <v>4220</v>
      </c>
      <c r="C542" t="s">
        <v>16</v>
      </c>
      <c r="D542">
        <v>21</v>
      </c>
      <c r="E542" t="s">
        <v>4915</v>
      </c>
      <c r="F542" t="s">
        <v>18</v>
      </c>
      <c r="G542" t="s">
        <v>738</v>
      </c>
      <c r="H542">
        <v>4123</v>
      </c>
      <c r="I542" t="s">
        <v>91</v>
      </c>
      <c r="J542">
        <v>19380620</v>
      </c>
      <c r="K542">
        <v>39</v>
      </c>
      <c r="L542" t="s">
        <v>4916</v>
      </c>
      <c r="M542">
        <v>6287699</v>
      </c>
      <c r="N542">
        <v>4</v>
      </c>
      <c r="O542" s="5">
        <v>4</v>
      </c>
      <c r="P542" s="5">
        <f t="shared" si="24"/>
        <v>9</v>
      </c>
      <c r="Q542" s="5" t="str">
        <f t="shared" si="25"/>
        <v>2722</v>
      </c>
      <c r="R542" s="5" t="str">
        <f t="shared" si="26"/>
        <v>dup-0</v>
      </c>
    </row>
    <row r="543" spans="1:18" hidden="1" x14ac:dyDescent="0.2">
      <c r="A543" t="s">
        <v>4917</v>
      </c>
      <c r="B543" t="s">
        <v>107</v>
      </c>
      <c r="C543" t="s">
        <v>4918</v>
      </c>
      <c r="D543">
        <v>599</v>
      </c>
      <c r="E543" t="s">
        <v>4919</v>
      </c>
      <c r="F543" t="s">
        <v>4920</v>
      </c>
      <c r="G543" t="s">
        <v>4921</v>
      </c>
      <c r="H543">
        <v>6081</v>
      </c>
      <c r="I543" t="s">
        <v>18</v>
      </c>
      <c r="J543">
        <v>19510324</v>
      </c>
      <c r="K543">
        <v>38</v>
      </c>
      <c r="L543" t="s">
        <v>4922</v>
      </c>
      <c r="M543">
        <v>5270502</v>
      </c>
      <c r="N543">
        <v>2</v>
      </c>
      <c r="O543" s="5">
        <v>4</v>
      </c>
      <c r="P543" s="5">
        <f t="shared" si="24"/>
        <v>9</v>
      </c>
      <c r="Q543" s="5" t="str">
        <f t="shared" si="25"/>
        <v>4550</v>
      </c>
      <c r="R543" s="5" t="str">
        <f t="shared" si="26"/>
        <v>org</v>
      </c>
    </row>
    <row r="544" spans="1:18" hidden="1" x14ac:dyDescent="0.2">
      <c r="A544" t="s">
        <v>4923</v>
      </c>
      <c r="B544" t="s">
        <v>4924</v>
      </c>
      <c r="C544" t="s">
        <v>2632</v>
      </c>
      <c r="D544">
        <v>32</v>
      </c>
      <c r="E544" t="s">
        <v>1798</v>
      </c>
      <c r="F544" t="s">
        <v>18</v>
      </c>
      <c r="G544" t="s">
        <v>4925</v>
      </c>
      <c r="H544">
        <v>3337</v>
      </c>
      <c r="I544" t="s">
        <v>34</v>
      </c>
      <c r="J544">
        <v>19173913</v>
      </c>
      <c r="K544" t="s">
        <v>18</v>
      </c>
      <c r="L544" t="s">
        <v>4926</v>
      </c>
      <c r="M544">
        <v>1667115</v>
      </c>
      <c r="N544">
        <v>0</v>
      </c>
      <c r="O544" s="5">
        <v>4</v>
      </c>
      <c r="P544" s="5">
        <f t="shared" si="24"/>
        <v>9</v>
      </c>
      <c r="Q544" s="5" t="str">
        <f t="shared" si="25"/>
        <v>1452</v>
      </c>
      <c r="R544" s="5" t="str">
        <f t="shared" si="26"/>
        <v>dup-2</v>
      </c>
    </row>
    <row r="545" spans="1:18" hidden="1" x14ac:dyDescent="0.2">
      <c r="A545" t="s">
        <v>4927</v>
      </c>
      <c r="B545" t="s">
        <v>163</v>
      </c>
      <c r="C545" t="s">
        <v>4928</v>
      </c>
      <c r="D545">
        <v>19</v>
      </c>
      <c r="E545" t="s">
        <v>4929</v>
      </c>
      <c r="F545" t="s">
        <v>18</v>
      </c>
      <c r="G545" t="s">
        <v>1321</v>
      </c>
      <c r="H545">
        <v>3168</v>
      </c>
      <c r="I545" t="s">
        <v>91</v>
      </c>
      <c r="J545">
        <v>19480420</v>
      </c>
      <c r="K545">
        <v>22</v>
      </c>
      <c r="L545" t="s">
        <v>18</v>
      </c>
      <c r="M545">
        <v>9161993</v>
      </c>
      <c r="N545">
        <v>4</v>
      </c>
      <c r="O545" s="5">
        <v>4</v>
      </c>
      <c r="P545" s="5">
        <f t="shared" si="24"/>
        <v>8</v>
      </c>
      <c r="Q545" s="5" t="str">
        <f t="shared" si="25"/>
        <v>668</v>
      </c>
      <c r="R545" s="5" t="str">
        <f t="shared" si="26"/>
        <v>org</v>
      </c>
    </row>
    <row r="546" spans="1:18" hidden="1" x14ac:dyDescent="0.2">
      <c r="A546" t="s">
        <v>4930</v>
      </c>
      <c r="B546" t="s">
        <v>4931</v>
      </c>
      <c r="C546" t="s">
        <v>1663</v>
      </c>
      <c r="D546">
        <v>205</v>
      </c>
      <c r="E546" t="s">
        <v>4932</v>
      </c>
      <c r="F546" t="s">
        <v>4933</v>
      </c>
      <c r="G546" t="s">
        <v>4934</v>
      </c>
      <c r="H546">
        <v>2029</v>
      </c>
      <c r="I546" t="s">
        <v>4935</v>
      </c>
      <c r="J546">
        <v>19050113</v>
      </c>
      <c r="K546">
        <v>30</v>
      </c>
      <c r="L546" t="s">
        <v>4936</v>
      </c>
      <c r="M546">
        <v>5095560</v>
      </c>
      <c r="N546">
        <v>9</v>
      </c>
      <c r="O546" s="5">
        <v>4</v>
      </c>
      <c r="P546" s="5">
        <f t="shared" si="24"/>
        <v>8</v>
      </c>
      <c r="Q546" s="5" t="str">
        <f t="shared" si="25"/>
        <v>567</v>
      </c>
      <c r="R546" s="5" t="str">
        <f t="shared" si="26"/>
        <v>dup-0</v>
      </c>
    </row>
    <row r="547" spans="1:18" hidden="1" x14ac:dyDescent="0.2">
      <c r="A547" t="s">
        <v>4937</v>
      </c>
      <c r="B547" t="s">
        <v>4938</v>
      </c>
      <c r="C547" t="s">
        <v>131</v>
      </c>
      <c r="D547">
        <v>34</v>
      </c>
      <c r="E547" t="s">
        <v>4939</v>
      </c>
      <c r="F547" t="s">
        <v>18</v>
      </c>
      <c r="G547" t="s">
        <v>4940</v>
      </c>
      <c r="H547">
        <v>6024</v>
      </c>
      <c r="I547" t="s">
        <v>91</v>
      </c>
      <c r="J547">
        <v>19660609</v>
      </c>
      <c r="K547">
        <v>36</v>
      </c>
      <c r="L547" t="s">
        <v>4941</v>
      </c>
      <c r="M547">
        <v>6317144</v>
      </c>
      <c r="N547">
        <v>2</v>
      </c>
      <c r="O547" s="5">
        <v>4</v>
      </c>
      <c r="P547" s="5">
        <f t="shared" si="24"/>
        <v>8</v>
      </c>
      <c r="Q547" s="5" t="str">
        <f t="shared" si="25"/>
        <v>485</v>
      </c>
      <c r="R547" s="5" t="str">
        <f t="shared" si="26"/>
        <v>dup-0</v>
      </c>
    </row>
    <row r="548" spans="1:18" hidden="1" x14ac:dyDescent="0.2">
      <c r="A548" t="s">
        <v>4942</v>
      </c>
      <c r="B548" t="s">
        <v>346</v>
      </c>
      <c r="C548" t="s">
        <v>272</v>
      </c>
      <c r="D548">
        <v>8</v>
      </c>
      <c r="E548" t="s">
        <v>4943</v>
      </c>
      <c r="F548" t="s">
        <v>18</v>
      </c>
      <c r="G548" t="s">
        <v>4944</v>
      </c>
      <c r="H548">
        <v>6056</v>
      </c>
      <c r="I548" t="s">
        <v>34</v>
      </c>
      <c r="J548">
        <v>19440906</v>
      </c>
      <c r="K548" t="s">
        <v>18</v>
      </c>
      <c r="L548" t="s">
        <v>4945</v>
      </c>
      <c r="M548">
        <v>8847139</v>
      </c>
      <c r="N548">
        <v>4</v>
      </c>
      <c r="O548" s="5">
        <v>4</v>
      </c>
      <c r="P548" s="5">
        <f t="shared" si="24"/>
        <v>9</v>
      </c>
      <c r="Q548" s="5" t="str">
        <f t="shared" si="25"/>
        <v>4760</v>
      </c>
      <c r="R548" s="5" t="str">
        <f t="shared" si="26"/>
        <v>org</v>
      </c>
    </row>
    <row r="549" spans="1:18" hidden="1" x14ac:dyDescent="0.2">
      <c r="A549" t="s">
        <v>4946</v>
      </c>
      <c r="B549" t="s">
        <v>975</v>
      </c>
      <c r="C549" t="s">
        <v>4947</v>
      </c>
      <c r="D549">
        <v>30</v>
      </c>
      <c r="E549" t="s">
        <v>3494</v>
      </c>
      <c r="F549" t="s">
        <v>18</v>
      </c>
      <c r="G549" t="s">
        <v>83</v>
      </c>
      <c r="H549">
        <v>6262</v>
      </c>
      <c r="I549" t="s">
        <v>91</v>
      </c>
      <c r="J549">
        <v>19571201</v>
      </c>
      <c r="K549" t="s">
        <v>18</v>
      </c>
      <c r="L549" t="s">
        <v>4948</v>
      </c>
      <c r="M549">
        <v>6936918</v>
      </c>
      <c r="N549">
        <v>4</v>
      </c>
      <c r="O549" s="5">
        <v>4</v>
      </c>
      <c r="P549" s="5">
        <f t="shared" si="24"/>
        <v>9</v>
      </c>
      <c r="Q549" s="5" t="str">
        <f t="shared" si="25"/>
        <v>1176</v>
      </c>
      <c r="R549" s="5" t="str">
        <f t="shared" si="26"/>
        <v>org</v>
      </c>
    </row>
    <row r="550" spans="1:18" hidden="1" x14ac:dyDescent="0.2">
      <c r="A550" t="s">
        <v>4949</v>
      </c>
      <c r="B550" t="s">
        <v>4950</v>
      </c>
      <c r="C550" t="s">
        <v>2717</v>
      </c>
      <c r="D550">
        <v>25</v>
      </c>
      <c r="E550" t="s">
        <v>4951</v>
      </c>
      <c r="F550" t="s">
        <v>4952</v>
      </c>
      <c r="G550" t="s">
        <v>4953</v>
      </c>
      <c r="H550">
        <v>2449</v>
      </c>
      <c r="I550" t="s">
        <v>1475</v>
      </c>
      <c r="J550">
        <v>19150605</v>
      </c>
      <c r="K550" t="s">
        <v>18</v>
      </c>
      <c r="L550" t="s">
        <v>4954</v>
      </c>
      <c r="M550">
        <v>8785254</v>
      </c>
      <c r="N550">
        <v>1</v>
      </c>
      <c r="O550" s="5">
        <v>4</v>
      </c>
      <c r="P550" s="5">
        <f t="shared" si="24"/>
        <v>9</v>
      </c>
      <c r="Q550" s="5" t="str">
        <f t="shared" si="25"/>
        <v>3598</v>
      </c>
      <c r="R550" s="5" t="str">
        <f t="shared" si="26"/>
        <v>dup-2</v>
      </c>
    </row>
    <row r="551" spans="1:18" hidden="1" x14ac:dyDescent="0.2">
      <c r="A551" t="s">
        <v>4955</v>
      </c>
      <c r="B551" t="s">
        <v>4956</v>
      </c>
      <c r="C551" t="s">
        <v>4957</v>
      </c>
      <c r="D551">
        <v>58</v>
      </c>
      <c r="E551" t="s">
        <v>18</v>
      </c>
      <c r="F551" t="s">
        <v>18</v>
      </c>
      <c r="G551" t="s">
        <v>4958</v>
      </c>
      <c r="H551">
        <v>2350</v>
      </c>
      <c r="I551" t="s">
        <v>49</v>
      </c>
      <c r="J551">
        <v>19530827</v>
      </c>
      <c r="K551">
        <v>29</v>
      </c>
      <c r="L551" t="s">
        <v>4959</v>
      </c>
      <c r="M551">
        <v>5640578</v>
      </c>
      <c r="N551">
        <v>5</v>
      </c>
      <c r="O551" s="5">
        <v>4</v>
      </c>
      <c r="P551" s="5">
        <f t="shared" si="24"/>
        <v>9</v>
      </c>
      <c r="Q551" s="5" t="str">
        <f t="shared" si="25"/>
        <v>1620</v>
      </c>
      <c r="R551" s="5" t="str">
        <f t="shared" si="26"/>
        <v>dup-1</v>
      </c>
    </row>
    <row r="552" spans="1:18" hidden="1" x14ac:dyDescent="0.2">
      <c r="A552" t="s">
        <v>4960</v>
      </c>
      <c r="B552" t="s">
        <v>4961</v>
      </c>
      <c r="C552" t="s">
        <v>4962</v>
      </c>
      <c r="D552">
        <v>52</v>
      </c>
      <c r="E552" t="s">
        <v>4963</v>
      </c>
      <c r="F552" t="s">
        <v>4964</v>
      </c>
      <c r="G552" t="s">
        <v>4965</v>
      </c>
      <c r="H552">
        <v>2540</v>
      </c>
      <c r="I552" t="s">
        <v>34</v>
      </c>
      <c r="J552">
        <v>19080521</v>
      </c>
      <c r="K552" t="s">
        <v>18</v>
      </c>
      <c r="L552" t="s">
        <v>4966</v>
      </c>
      <c r="M552">
        <v>8381804</v>
      </c>
      <c r="N552">
        <v>4</v>
      </c>
      <c r="O552" s="5">
        <v>4</v>
      </c>
      <c r="P552" s="5">
        <f t="shared" si="24"/>
        <v>9</v>
      </c>
      <c r="Q552" s="5" t="str">
        <f t="shared" si="25"/>
        <v>2910</v>
      </c>
      <c r="R552" s="5" t="str">
        <f t="shared" si="26"/>
        <v>dup-0</v>
      </c>
    </row>
    <row r="553" spans="1:18" hidden="1" x14ac:dyDescent="0.2">
      <c r="A553" t="s">
        <v>4967</v>
      </c>
      <c r="B553" t="s">
        <v>4968</v>
      </c>
      <c r="C553" t="s">
        <v>352</v>
      </c>
      <c r="D553">
        <v>72</v>
      </c>
      <c r="E553" t="s">
        <v>737</v>
      </c>
      <c r="F553" t="s">
        <v>2934</v>
      </c>
      <c r="G553" t="s">
        <v>4969</v>
      </c>
      <c r="H553">
        <v>5016</v>
      </c>
      <c r="I553" t="s">
        <v>34</v>
      </c>
      <c r="J553">
        <v>19970406</v>
      </c>
      <c r="K553">
        <v>23</v>
      </c>
      <c r="L553" t="s">
        <v>2936</v>
      </c>
      <c r="M553">
        <v>3331084</v>
      </c>
      <c r="N553">
        <v>4</v>
      </c>
      <c r="O553" s="5">
        <v>4</v>
      </c>
      <c r="P553" s="5">
        <f t="shared" si="24"/>
        <v>7</v>
      </c>
      <c r="Q553" s="5" t="str">
        <f t="shared" si="25"/>
        <v>60</v>
      </c>
      <c r="R553" s="5" t="str">
        <f t="shared" si="26"/>
        <v>dup-1</v>
      </c>
    </row>
    <row r="554" spans="1:18" hidden="1" x14ac:dyDescent="0.2">
      <c r="A554" t="s">
        <v>4970</v>
      </c>
      <c r="B554" t="s">
        <v>52</v>
      </c>
      <c r="C554" t="s">
        <v>4971</v>
      </c>
      <c r="D554">
        <v>12</v>
      </c>
      <c r="E554" t="s">
        <v>4972</v>
      </c>
      <c r="F554" t="s">
        <v>4973</v>
      </c>
      <c r="G554" t="s">
        <v>4974</v>
      </c>
      <c r="H554">
        <v>2044</v>
      </c>
      <c r="I554" t="s">
        <v>27</v>
      </c>
      <c r="J554">
        <v>19209505</v>
      </c>
      <c r="K554">
        <v>7</v>
      </c>
      <c r="L554" t="s">
        <v>4975</v>
      </c>
      <c r="M554">
        <v>3544519</v>
      </c>
      <c r="N554">
        <v>7</v>
      </c>
      <c r="O554" s="5">
        <v>4</v>
      </c>
      <c r="P554" s="5">
        <f t="shared" si="24"/>
        <v>9</v>
      </c>
      <c r="Q554" s="5" t="str">
        <f t="shared" si="25"/>
        <v>3192</v>
      </c>
      <c r="R554" s="5" t="str">
        <f t="shared" si="26"/>
        <v>dup-1</v>
      </c>
    </row>
    <row r="555" spans="1:18" hidden="1" x14ac:dyDescent="0.2">
      <c r="A555" t="s">
        <v>4976</v>
      </c>
      <c r="B555" t="s">
        <v>773</v>
      </c>
      <c r="C555" t="s">
        <v>4977</v>
      </c>
      <c r="D555">
        <v>108</v>
      </c>
      <c r="E555" t="s">
        <v>4978</v>
      </c>
      <c r="F555" t="s">
        <v>18</v>
      </c>
      <c r="G555" t="s">
        <v>4979</v>
      </c>
      <c r="H555">
        <v>2711</v>
      </c>
      <c r="I555" t="s">
        <v>4980</v>
      </c>
      <c r="J555">
        <v>19460201</v>
      </c>
      <c r="K555" t="s">
        <v>18</v>
      </c>
      <c r="L555" t="s">
        <v>4981</v>
      </c>
      <c r="M555">
        <v>4950769</v>
      </c>
      <c r="N555">
        <v>9</v>
      </c>
      <c r="O555" s="5">
        <v>4</v>
      </c>
      <c r="P555" s="5">
        <f t="shared" si="24"/>
        <v>8</v>
      </c>
      <c r="Q555" s="5" t="str">
        <f t="shared" si="25"/>
        <v>305</v>
      </c>
      <c r="R555" s="5" t="str">
        <f t="shared" si="26"/>
        <v>dup-3</v>
      </c>
    </row>
    <row r="556" spans="1:18" hidden="1" x14ac:dyDescent="0.2">
      <c r="A556" t="s">
        <v>1950</v>
      </c>
      <c r="B556" t="s">
        <v>288</v>
      </c>
      <c r="C556" t="s">
        <v>3586</v>
      </c>
      <c r="D556">
        <v>13</v>
      </c>
      <c r="E556" t="s">
        <v>4982</v>
      </c>
      <c r="F556" t="s">
        <v>18</v>
      </c>
      <c r="G556" t="s">
        <v>545</v>
      </c>
      <c r="H556">
        <v>3094</v>
      </c>
      <c r="I556" t="s">
        <v>49</v>
      </c>
      <c r="J556">
        <v>19220225</v>
      </c>
      <c r="K556" t="s">
        <v>18</v>
      </c>
      <c r="L556" t="s">
        <v>3039</v>
      </c>
      <c r="M556">
        <v>7671235</v>
      </c>
      <c r="N556">
        <v>8</v>
      </c>
      <c r="O556" s="5">
        <v>4</v>
      </c>
      <c r="P556" s="5">
        <f t="shared" si="24"/>
        <v>8</v>
      </c>
      <c r="Q556" s="5" t="str">
        <f t="shared" si="25"/>
        <v>138</v>
      </c>
      <c r="R556" s="5" t="str">
        <f t="shared" si="26"/>
        <v>dup-2</v>
      </c>
    </row>
    <row r="557" spans="1:18" hidden="1" x14ac:dyDescent="0.2">
      <c r="A557" t="s">
        <v>4983</v>
      </c>
      <c r="B557" t="s">
        <v>4331</v>
      </c>
      <c r="C557" t="s">
        <v>1217</v>
      </c>
      <c r="D557">
        <v>33</v>
      </c>
      <c r="E557" t="s">
        <v>4984</v>
      </c>
      <c r="F557" t="s">
        <v>4985</v>
      </c>
      <c r="G557" t="s">
        <v>4986</v>
      </c>
      <c r="H557">
        <v>5120</v>
      </c>
      <c r="I557" t="s">
        <v>34</v>
      </c>
      <c r="J557">
        <v>19421220</v>
      </c>
      <c r="K557" t="s">
        <v>18</v>
      </c>
      <c r="L557" t="s">
        <v>4987</v>
      </c>
      <c r="M557">
        <v>7729824</v>
      </c>
      <c r="N557">
        <v>6</v>
      </c>
      <c r="O557" s="5">
        <v>4</v>
      </c>
      <c r="P557" s="5">
        <f t="shared" si="24"/>
        <v>9</v>
      </c>
      <c r="Q557" s="5" t="str">
        <f t="shared" si="25"/>
        <v>3894</v>
      </c>
      <c r="R557" s="5" t="str">
        <f t="shared" si="26"/>
        <v>org</v>
      </c>
    </row>
    <row r="558" spans="1:18" hidden="1" x14ac:dyDescent="0.2">
      <c r="A558" t="s">
        <v>4988</v>
      </c>
      <c r="B558" t="s">
        <v>1344</v>
      </c>
      <c r="C558" t="s">
        <v>4989</v>
      </c>
      <c r="D558">
        <v>31</v>
      </c>
      <c r="E558" t="s">
        <v>1131</v>
      </c>
      <c r="F558" t="s">
        <v>18</v>
      </c>
      <c r="G558" t="s">
        <v>4990</v>
      </c>
      <c r="H558">
        <v>6010</v>
      </c>
      <c r="I558" t="s">
        <v>34</v>
      </c>
      <c r="J558">
        <v>19701230</v>
      </c>
      <c r="K558" t="s">
        <v>18</v>
      </c>
      <c r="L558" t="s">
        <v>4991</v>
      </c>
      <c r="M558">
        <v>7123325</v>
      </c>
      <c r="N558">
        <v>2</v>
      </c>
      <c r="O558" s="5">
        <v>4</v>
      </c>
      <c r="P558" s="5">
        <f t="shared" si="24"/>
        <v>9</v>
      </c>
      <c r="Q558" s="5" t="str">
        <f t="shared" si="25"/>
        <v>1088</v>
      </c>
      <c r="R558" s="5" t="str">
        <f t="shared" si="26"/>
        <v>org</v>
      </c>
    </row>
    <row r="559" spans="1:18" hidden="1" x14ac:dyDescent="0.2">
      <c r="A559" t="s">
        <v>4992</v>
      </c>
      <c r="B559" t="s">
        <v>4993</v>
      </c>
      <c r="C559" t="s">
        <v>882</v>
      </c>
      <c r="D559">
        <v>269</v>
      </c>
      <c r="E559" t="s">
        <v>327</v>
      </c>
      <c r="F559" t="s">
        <v>4994</v>
      </c>
      <c r="G559" t="s">
        <v>849</v>
      </c>
      <c r="H559">
        <v>3142</v>
      </c>
      <c r="I559" t="s">
        <v>34</v>
      </c>
      <c r="J559">
        <v>19410327</v>
      </c>
      <c r="K559">
        <v>29</v>
      </c>
      <c r="L559" t="s">
        <v>4995</v>
      </c>
      <c r="M559">
        <v>8839788</v>
      </c>
      <c r="N559">
        <v>3</v>
      </c>
      <c r="O559" s="5">
        <v>4</v>
      </c>
      <c r="P559" s="5">
        <f t="shared" si="24"/>
        <v>9</v>
      </c>
      <c r="Q559" s="5" t="str">
        <f t="shared" si="25"/>
        <v>3534</v>
      </c>
      <c r="R559" s="5" t="str">
        <f t="shared" si="26"/>
        <v>org</v>
      </c>
    </row>
    <row r="560" spans="1:18" hidden="1" x14ac:dyDescent="0.2">
      <c r="A560" t="s">
        <v>4996</v>
      </c>
      <c r="B560" t="s">
        <v>585</v>
      </c>
      <c r="C560" t="s">
        <v>4997</v>
      </c>
      <c r="D560">
        <v>1</v>
      </c>
      <c r="E560" t="s">
        <v>4998</v>
      </c>
      <c r="F560" t="s">
        <v>18</v>
      </c>
      <c r="G560" t="s">
        <v>4999</v>
      </c>
      <c r="H560">
        <v>6285</v>
      </c>
      <c r="I560" t="s">
        <v>84</v>
      </c>
      <c r="J560">
        <v>19651221</v>
      </c>
      <c r="K560">
        <v>31</v>
      </c>
      <c r="L560" t="s">
        <v>5000</v>
      </c>
      <c r="M560">
        <v>5265745</v>
      </c>
      <c r="N560">
        <v>6</v>
      </c>
      <c r="O560" s="5">
        <v>4</v>
      </c>
      <c r="P560" s="5">
        <f t="shared" si="24"/>
        <v>9</v>
      </c>
      <c r="Q560" s="5" t="str">
        <f t="shared" si="25"/>
        <v>2322</v>
      </c>
      <c r="R560" s="5" t="str">
        <f t="shared" si="26"/>
        <v>dup-0</v>
      </c>
    </row>
    <row r="561" spans="1:18" hidden="1" x14ac:dyDescent="0.2">
      <c r="A561" t="s">
        <v>5001</v>
      </c>
      <c r="B561" t="s">
        <v>5002</v>
      </c>
      <c r="C561" t="s">
        <v>5003</v>
      </c>
      <c r="D561">
        <v>17</v>
      </c>
      <c r="E561" t="s">
        <v>5004</v>
      </c>
      <c r="F561" t="s">
        <v>5005</v>
      </c>
      <c r="G561" t="s">
        <v>777</v>
      </c>
      <c r="H561">
        <v>7304</v>
      </c>
      <c r="I561" t="s">
        <v>20</v>
      </c>
      <c r="J561">
        <v>19610106</v>
      </c>
      <c r="K561">
        <v>22</v>
      </c>
      <c r="L561" t="s">
        <v>5006</v>
      </c>
      <c r="M561">
        <v>8062179</v>
      </c>
      <c r="N561">
        <v>8</v>
      </c>
      <c r="O561" s="5">
        <v>4</v>
      </c>
      <c r="P561" s="5">
        <f t="shared" si="24"/>
        <v>8</v>
      </c>
      <c r="Q561" s="5" t="str">
        <f t="shared" si="25"/>
        <v>282</v>
      </c>
      <c r="R561" s="5" t="str">
        <f t="shared" si="26"/>
        <v>dup-0</v>
      </c>
    </row>
    <row r="562" spans="1:18" hidden="1" x14ac:dyDescent="0.2">
      <c r="A562" t="s">
        <v>5007</v>
      </c>
      <c r="B562" t="s">
        <v>4410</v>
      </c>
      <c r="C562" t="s">
        <v>415</v>
      </c>
      <c r="D562">
        <v>107</v>
      </c>
      <c r="E562" t="s">
        <v>5008</v>
      </c>
      <c r="F562" t="s">
        <v>1424</v>
      </c>
      <c r="G562" t="s">
        <v>5009</v>
      </c>
      <c r="H562">
        <v>2119</v>
      </c>
      <c r="I562" t="s">
        <v>18</v>
      </c>
      <c r="J562">
        <v>19660828</v>
      </c>
      <c r="K562">
        <v>32</v>
      </c>
      <c r="L562" t="s">
        <v>5010</v>
      </c>
      <c r="M562">
        <v>9279270</v>
      </c>
      <c r="N562">
        <v>3</v>
      </c>
      <c r="O562" s="5">
        <v>4</v>
      </c>
      <c r="P562" s="5">
        <f t="shared" si="24"/>
        <v>9</v>
      </c>
      <c r="Q562" s="5" t="str">
        <f t="shared" si="25"/>
        <v>3990</v>
      </c>
      <c r="R562" s="5" t="str">
        <f t="shared" si="26"/>
        <v>org</v>
      </c>
    </row>
    <row r="563" spans="1:18" hidden="1" x14ac:dyDescent="0.2">
      <c r="A563" t="s">
        <v>1718</v>
      </c>
      <c r="B563" t="s">
        <v>531</v>
      </c>
      <c r="C563" t="s">
        <v>416</v>
      </c>
      <c r="D563">
        <v>34</v>
      </c>
      <c r="E563" t="s">
        <v>18</v>
      </c>
      <c r="F563" t="s">
        <v>18</v>
      </c>
      <c r="G563" t="s">
        <v>1609</v>
      </c>
      <c r="H563">
        <v>2218</v>
      </c>
      <c r="I563" t="s">
        <v>91</v>
      </c>
      <c r="J563">
        <v>19720104</v>
      </c>
      <c r="K563">
        <v>36</v>
      </c>
      <c r="L563" t="s">
        <v>5011</v>
      </c>
      <c r="M563">
        <v>5933552</v>
      </c>
      <c r="N563">
        <v>6</v>
      </c>
      <c r="O563" s="5">
        <v>4</v>
      </c>
      <c r="P563" s="5">
        <f t="shared" si="24"/>
        <v>7</v>
      </c>
      <c r="Q563" s="5" t="str">
        <f t="shared" si="25"/>
        <v>87</v>
      </c>
      <c r="R563" s="5" t="str">
        <f t="shared" si="26"/>
        <v>org</v>
      </c>
    </row>
    <row r="564" spans="1:18" hidden="1" x14ac:dyDescent="0.2">
      <c r="A564" t="s">
        <v>5012</v>
      </c>
      <c r="B564" t="s">
        <v>788</v>
      </c>
      <c r="C564" t="s">
        <v>5013</v>
      </c>
      <c r="D564">
        <v>2</v>
      </c>
      <c r="E564" t="s">
        <v>307</v>
      </c>
      <c r="F564" t="s">
        <v>5014</v>
      </c>
      <c r="G564" t="s">
        <v>1160</v>
      </c>
      <c r="H564">
        <v>2481</v>
      </c>
      <c r="I564" t="s">
        <v>91</v>
      </c>
      <c r="J564" t="s">
        <v>18</v>
      </c>
      <c r="K564" t="s">
        <v>18</v>
      </c>
      <c r="L564" t="s">
        <v>5015</v>
      </c>
      <c r="M564">
        <v>8472565</v>
      </c>
      <c r="N564">
        <v>6</v>
      </c>
      <c r="O564" s="5">
        <v>4</v>
      </c>
      <c r="P564" s="5">
        <f t="shared" si="24"/>
        <v>9</v>
      </c>
      <c r="Q564" s="5" t="str">
        <f t="shared" si="25"/>
        <v>3503</v>
      </c>
      <c r="R564" s="5" t="str">
        <f t="shared" si="26"/>
        <v>dup-0</v>
      </c>
    </row>
    <row r="565" spans="1:18" hidden="1" x14ac:dyDescent="0.2">
      <c r="A565" t="s">
        <v>5016</v>
      </c>
      <c r="B565" t="s">
        <v>1212</v>
      </c>
      <c r="C565" t="s">
        <v>5017</v>
      </c>
      <c r="D565">
        <v>161</v>
      </c>
      <c r="E565" t="s">
        <v>5018</v>
      </c>
      <c r="F565" t="s">
        <v>18</v>
      </c>
      <c r="G565" t="s">
        <v>3341</v>
      </c>
      <c r="H565">
        <v>3019</v>
      </c>
      <c r="I565" t="s">
        <v>34</v>
      </c>
      <c r="J565">
        <v>19610416</v>
      </c>
      <c r="K565">
        <v>31</v>
      </c>
      <c r="L565" t="s">
        <v>5019</v>
      </c>
      <c r="M565">
        <v>7647564</v>
      </c>
      <c r="N565">
        <v>2</v>
      </c>
      <c r="O565" s="5">
        <v>4</v>
      </c>
      <c r="P565" s="5">
        <f t="shared" si="24"/>
        <v>9</v>
      </c>
      <c r="Q565" s="5" t="str">
        <f t="shared" si="25"/>
        <v>2253</v>
      </c>
      <c r="R565" s="5" t="str">
        <f t="shared" si="26"/>
        <v>org</v>
      </c>
    </row>
    <row r="566" spans="1:18" hidden="1" x14ac:dyDescent="0.2">
      <c r="A566" t="s">
        <v>5020</v>
      </c>
      <c r="B566" t="s">
        <v>935</v>
      </c>
      <c r="C566" t="s">
        <v>5021</v>
      </c>
      <c r="D566">
        <v>1</v>
      </c>
      <c r="E566" t="s">
        <v>3231</v>
      </c>
      <c r="F566" t="s">
        <v>18</v>
      </c>
      <c r="G566" t="s">
        <v>549</v>
      </c>
      <c r="H566">
        <v>2223</v>
      </c>
      <c r="I566" t="s">
        <v>91</v>
      </c>
      <c r="J566">
        <v>19140624</v>
      </c>
      <c r="K566">
        <v>35</v>
      </c>
      <c r="L566" t="s">
        <v>3233</v>
      </c>
      <c r="M566">
        <v>4603201</v>
      </c>
      <c r="N566">
        <v>8</v>
      </c>
      <c r="O566" s="5">
        <v>4</v>
      </c>
      <c r="P566" s="5">
        <f t="shared" si="24"/>
        <v>9</v>
      </c>
      <c r="Q566" s="5" t="str">
        <f t="shared" si="25"/>
        <v>3072</v>
      </c>
      <c r="R566" s="5" t="str">
        <f t="shared" si="26"/>
        <v>dup-3</v>
      </c>
    </row>
    <row r="567" spans="1:18" hidden="1" x14ac:dyDescent="0.2">
      <c r="A567" t="s">
        <v>5022</v>
      </c>
      <c r="B567" t="s">
        <v>5023</v>
      </c>
      <c r="C567" t="s">
        <v>18</v>
      </c>
      <c r="D567">
        <v>5</v>
      </c>
      <c r="E567" t="s">
        <v>5024</v>
      </c>
      <c r="F567" t="s">
        <v>18</v>
      </c>
      <c r="G567" t="s">
        <v>5025</v>
      </c>
      <c r="H567">
        <v>2135</v>
      </c>
      <c r="I567" t="s">
        <v>49</v>
      </c>
      <c r="J567">
        <v>19210127</v>
      </c>
      <c r="K567">
        <v>25</v>
      </c>
      <c r="L567" t="s">
        <v>5026</v>
      </c>
      <c r="M567">
        <v>3631303</v>
      </c>
      <c r="N567">
        <v>4</v>
      </c>
      <c r="O567" s="5">
        <v>4</v>
      </c>
      <c r="P567" s="5">
        <f t="shared" si="24"/>
        <v>9</v>
      </c>
      <c r="Q567" s="5" t="str">
        <f t="shared" si="25"/>
        <v>4488</v>
      </c>
      <c r="R567" s="5" t="str">
        <f t="shared" si="26"/>
        <v>org</v>
      </c>
    </row>
    <row r="568" spans="1:18" hidden="1" x14ac:dyDescent="0.2">
      <c r="A568" t="s">
        <v>5027</v>
      </c>
      <c r="B568" t="s">
        <v>5028</v>
      </c>
      <c r="C568" t="s">
        <v>5029</v>
      </c>
      <c r="D568">
        <v>52</v>
      </c>
      <c r="E568" t="s">
        <v>5030</v>
      </c>
      <c r="F568" t="s">
        <v>18</v>
      </c>
      <c r="G568" t="s">
        <v>3845</v>
      </c>
      <c r="H568">
        <v>2567</v>
      </c>
      <c r="I568" t="s">
        <v>91</v>
      </c>
      <c r="J568">
        <v>19740202</v>
      </c>
      <c r="K568">
        <v>23</v>
      </c>
      <c r="L568" t="s">
        <v>5031</v>
      </c>
      <c r="M568">
        <v>8625973</v>
      </c>
      <c r="N568">
        <v>2</v>
      </c>
      <c r="O568" s="5">
        <v>4</v>
      </c>
      <c r="P568" s="5">
        <f t="shared" si="24"/>
        <v>9</v>
      </c>
      <c r="Q568" s="5" t="str">
        <f t="shared" si="25"/>
        <v>4007</v>
      </c>
      <c r="R568" s="5" t="str">
        <f t="shared" si="26"/>
        <v>dup-0</v>
      </c>
    </row>
    <row r="569" spans="1:18" hidden="1" x14ac:dyDescent="0.2">
      <c r="A569" t="s">
        <v>5032</v>
      </c>
      <c r="B569" t="s">
        <v>1191</v>
      </c>
      <c r="C569" t="s">
        <v>5033</v>
      </c>
      <c r="D569">
        <v>9</v>
      </c>
      <c r="E569" t="s">
        <v>436</v>
      </c>
      <c r="F569" t="s">
        <v>18</v>
      </c>
      <c r="G569" t="s">
        <v>18</v>
      </c>
      <c r="H569">
        <v>2484</v>
      </c>
      <c r="I569" t="s">
        <v>18</v>
      </c>
      <c r="J569">
        <v>19550106</v>
      </c>
      <c r="K569">
        <v>33</v>
      </c>
      <c r="L569" t="s">
        <v>5034</v>
      </c>
      <c r="M569">
        <v>9177766</v>
      </c>
      <c r="N569">
        <v>3</v>
      </c>
      <c r="O569" s="5">
        <v>4</v>
      </c>
      <c r="P569" s="5">
        <f t="shared" si="24"/>
        <v>9</v>
      </c>
      <c r="Q569" s="5" t="str">
        <f t="shared" si="25"/>
        <v>4918</v>
      </c>
      <c r="R569" s="5" t="str">
        <f t="shared" si="26"/>
        <v>dup-2</v>
      </c>
    </row>
    <row r="570" spans="1:18" hidden="1" x14ac:dyDescent="0.2">
      <c r="A570" t="s">
        <v>5035</v>
      </c>
      <c r="B570" t="s">
        <v>5036</v>
      </c>
      <c r="C570" t="s">
        <v>269</v>
      </c>
      <c r="D570">
        <v>6</v>
      </c>
      <c r="E570" t="s">
        <v>5037</v>
      </c>
      <c r="F570" t="s">
        <v>18</v>
      </c>
      <c r="G570" t="s">
        <v>3621</v>
      </c>
      <c r="H570">
        <v>2487</v>
      </c>
      <c r="I570" t="s">
        <v>34</v>
      </c>
      <c r="J570">
        <v>19620202</v>
      </c>
      <c r="K570">
        <v>26</v>
      </c>
      <c r="L570" t="s">
        <v>5038</v>
      </c>
      <c r="M570">
        <v>5493098</v>
      </c>
      <c r="N570">
        <v>8</v>
      </c>
      <c r="O570" s="5">
        <v>4</v>
      </c>
      <c r="P570" s="5">
        <f t="shared" si="24"/>
        <v>9</v>
      </c>
      <c r="Q570" s="5" t="str">
        <f t="shared" si="25"/>
        <v>3721</v>
      </c>
      <c r="R570" s="5" t="str">
        <f t="shared" si="26"/>
        <v>org</v>
      </c>
    </row>
    <row r="571" spans="1:18" x14ac:dyDescent="0.2">
      <c r="A571" t="s">
        <v>5039</v>
      </c>
      <c r="B571" t="s">
        <v>1085</v>
      </c>
      <c r="C571" t="s">
        <v>1299</v>
      </c>
      <c r="D571">
        <v>8</v>
      </c>
      <c r="E571" t="s">
        <v>1001</v>
      </c>
      <c r="F571" t="s">
        <v>18</v>
      </c>
      <c r="G571" t="s">
        <v>18</v>
      </c>
      <c r="H571">
        <v>6111</v>
      </c>
      <c r="I571" t="s">
        <v>91</v>
      </c>
      <c r="J571">
        <v>19660418</v>
      </c>
      <c r="K571" t="s">
        <v>18</v>
      </c>
      <c r="L571" t="s">
        <v>5040</v>
      </c>
      <c r="M571">
        <v>8785469</v>
      </c>
      <c r="N571">
        <v>0</v>
      </c>
      <c r="O571" s="5">
        <v>4</v>
      </c>
      <c r="P571" s="5">
        <f t="shared" si="24"/>
        <v>9</v>
      </c>
      <c r="Q571" s="5" t="str">
        <f t="shared" si="25"/>
        <v>4653</v>
      </c>
      <c r="R571" s="5" t="str">
        <f t="shared" si="26"/>
        <v>dup-0</v>
      </c>
    </row>
    <row r="572" spans="1:18" hidden="1" x14ac:dyDescent="0.2">
      <c r="A572" t="s">
        <v>5041</v>
      </c>
      <c r="B572" t="s">
        <v>107</v>
      </c>
      <c r="C572" t="s">
        <v>4989</v>
      </c>
      <c r="D572">
        <v>22</v>
      </c>
      <c r="E572" t="s">
        <v>5042</v>
      </c>
      <c r="F572" t="s">
        <v>369</v>
      </c>
      <c r="G572" t="s">
        <v>5043</v>
      </c>
      <c r="H572">
        <v>2452</v>
      </c>
      <c r="I572" t="s">
        <v>20</v>
      </c>
      <c r="J572">
        <v>19001105</v>
      </c>
      <c r="K572">
        <v>32</v>
      </c>
      <c r="L572" t="s">
        <v>5044</v>
      </c>
      <c r="M572">
        <v>5398006</v>
      </c>
      <c r="N572">
        <v>8</v>
      </c>
      <c r="O572" s="5">
        <v>4</v>
      </c>
      <c r="P572" s="5">
        <f t="shared" si="24"/>
        <v>9</v>
      </c>
      <c r="Q572" s="5" t="str">
        <f t="shared" si="25"/>
        <v>4973</v>
      </c>
      <c r="R572" s="5" t="str">
        <f t="shared" si="26"/>
        <v>org</v>
      </c>
    </row>
    <row r="573" spans="1:18" x14ac:dyDescent="0.2">
      <c r="A573" t="s">
        <v>5045</v>
      </c>
      <c r="B573" t="s">
        <v>269</v>
      </c>
      <c r="C573" t="s">
        <v>335</v>
      </c>
      <c r="D573">
        <v>83</v>
      </c>
      <c r="E573" t="s">
        <v>5046</v>
      </c>
      <c r="F573" t="s">
        <v>18</v>
      </c>
      <c r="G573" t="s">
        <v>2002</v>
      </c>
      <c r="H573">
        <v>2192</v>
      </c>
      <c r="I573" t="s">
        <v>91</v>
      </c>
      <c r="J573">
        <v>19950713</v>
      </c>
      <c r="K573">
        <v>31</v>
      </c>
      <c r="L573" t="s">
        <v>5047</v>
      </c>
      <c r="M573">
        <v>1377203</v>
      </c>
      <c r="N573">
        <v>0</v>
      </c>
      <c r="O573" s="5">
        <v>4</v>
      </c>
      <c r="P573" s="5">
        <f t="shared" si="24"/>
        <v>9</v>
      </c>
      <c r="Q573" s="5" t="str">
        <f t="shared" si="25"/>
        <v>1378</v>
      </c>
      <c r="R573" s="5" t="str">
        <f t="shared" si="26"/>
        <v>dup-0</v>
      </c>
    </row>
    <row r="574" spans="1:18" hidden="1" x14ac:dyDescent="0.2">
      <c r="A574" t="s">
        <v>5048</v>
      </c>
      <c r="B574" t="s">
        <v>5049</v>
      </c>
      <c r="C574" t="s">
        <v>416</v>
      </c>
      <c r="D574">
        <v>13</v>
      </c>
      <c r="E574" t="s">
        <v>5050</v>
      </c>
      <c r="F574" t="s">
        <v>5051</v>
      </c>
      <c r="G574" t="s">
        <v>978</v>
      </c>
      <c r="H574">
        <v>2135</v>
      </c>
      <c r="I574" t="s">
        <v>34</v>
      </c>
      <c r="J574">
        <v>19660504</v>
      </c>
      <c r="K574" t="s">
        <v>18</v>
      </c>
      <c r="L574" t="s">
        <v>5052</v>
      </c>
      <c r="M574">
        <v>1982229</v>
      </c>
      <c r="N574">
        <v>3</v>
      </c>
      <c r="O574" s="5">
        <v>4</v>
      </c>
      <c r="P574" s="5">
        <f t="shared" si="24"/>
        <v>9</v>
      </c>
      <c r="Q574" s="5" t="str">
        <f t="shared" si="25"/>
        <v>2838</v>
      </c>
      <c r="R574" s="5" t="str">
        <f t="shared" si="26"/>
        <v>org</v>
      </c>
    </row>
    <row r="575" spans="1:18" hidden="1" x14ac:dyDescent="0.2">
      <c r="A575" t="s">
        <v>5053</v>
      </c>
      <c r="B575" t="s">
        <v>5054</v>
      </c>
      <c r="C575" t="s">
        <v>446</v>
      </c>
      <c r="D575">
        <v>3</v>
      </c>
      <c r="E575" t="s">
        <v>5055</v>
      </c>
      <c r="F575" t="s">
        <v>5056</v>
      </c>
      <c r="G575" t="s">
        <v>5057</v>
      </c>
      <c r="H575">
        <v>2261</v>
      </c>
      <c r="I575" t="s">
        <v>49</v>
      </c>
      <c r="J575">
        <v>19480914</v>
      </c>
      <c r="K575" t="s">
        <v>18</v>
      </c>
      <c r="L575" t="s">
        <v>5058</v>
      </c>
      <c r="M575">
        <v>2396240</v>
      </c>
      <c r="N575">
        <v>5</v>
      </c>
      <c r="O575" s="5">
        <v>4</v>
      </c>
      <c r="P575" s="5">
        <f t="shared" si="24"/>
        <v>9</v>
      </c>
      <c r="Q575" s="5" t="str">
        <f t="shared" si="25"/>
        <v>4559</v>
      </c>
      <c r="R575" s="5" t="str">
        <f t="shared" si="26"/>
        <v>dup-0</v>
      </c>
    </row>
    <row r="576" spans="1:18" hidden="1" x14ac:dyDescent="0.2">
      <c r="A576" t="s">
        <v>5059</v>
      </c>
      <c r="B576" t="s">
        <v>309</v>
      </c>
      <c r="C576" t="s">
        <v>75</v>
      </c>
      <c r="D576">
        <v>12</v>
      </c>
      <c r="E576" t="s">
        <v>440</v>
      </c>
      <c r="F576" t="s">
        <v>5060</v>
      </c>
      <c r="G576" t="s">
        <v>5061</v>
      </c>
      <c r="H576">
        <v>4740</v>
      </c>
      <c r="I576" t="s">
        <v>1475</v>
      </c>
      <c r="J576">
        <v>19651102</v>
      </c>
      <c r="K576" t="s">
        <v>18</v>
      </c>
      <c r="L576" t="s">
        <v>5062</v>
      </c>
      <c r="M576">
        <v>3150852</v>
      </c>
      <c r="N576">
        <v>7</v>
      </c>
      <c r="O576" s="5">
        <v>4</v>
      </c>
      <c r="P576" s="5">
        <f t="shared" si="24"/>
        <v>9</v>
      </c>
      <c r="Q576" s="5" t="str">
        <f t="shared" si="25"/>
        <v>2254</v>
      </c>
      <c r="R576" s="5" t="str">
        <f t="shared" si="26"/>
        <v>dup-3</v>
      </c>
    </row>
    <row r="577" spans="1:18" hidden="1" x14ac:dyDescent="0.2">
      <c r="A577" t="s">
        <v>5063</v>
      </c>
      <c r="B577" t="s">
        <v>5064</v>
      </c>
      <c r="C577" t="s">
        <v>151</v>
      </c>
      <c r="D577">
        <v>9</v>
      </c>
      <c r="E577" t="s">
        <v>5065</v>
      </c>
      <c r="F577" t="s">
        <v>18</v>
      </c>
      <c r="G577" t="s">
        <v>4080</v>
      </c>
      <c r="H577">
        <v>4210</v>
      </c>
      <c r="I577" t="s">
        <v>91</v>
      </c>
      <c r="J577" t="s">
        <v>18</v>
      </c>
      <c r="K577">
        <v>26</v>
      </c>
      <c r="L577" t="s">
        <v>5066</v>
      </c>
      <c r="M577">
        <v>2483501</v>
      </c>
      <c r="N577">
        <v>9</v>
      </c>
      <c r="O577" s="5">
        <v>4</v>
      </c>
      <c r="P577" s="5">
        <f t="shared" si="24"/>
        <v>9</v>
      </c>
      <c r="Q577" s="5" t="str">
        <f t="shared" si="25"/>
        <v>1800</v>
      </c>
      <c r="R577" s="5" t="str">
        <f t="shared" si="26"/>
        <v>dup-1</v>
      </c>
    </row>
    <row r="578" spans="1:18" hidden="1" x14ac:dyDescent="0.2">
      <c r="A578" t="s">
        <v>5067</v>
      </c>
      <c r="B578" t="s">
        <v>491</v>
      </c>
      <c r="C578" t="s">
        <v>5068</v>
      </c>
      <c r="D578">
        <v>21</v>
      </c>
      <c r="E578" t="s">
        <v>5069</v>
      </c>
      <c r="F578" t="s">
        <v>18</v>
      </c>
      <c r="G578" t="s">
        <v>5070</v>
      </c>
      <c r="H578">
        <v>2888</v>
      </c>
      <c r="I578" t="s">
        <v>34</v>
      </c>
      <c r="J578" t="s">
        <v>18</v>
      </c>
      <c r="K578">
        <v>30</v>
      </c>
      <c r="L578" t="s">
        <v>5071</v>
      </c>
      <c r="M578">
        <v>8685813</v>
      </c>
      <c r="N578">
        <v>3</v>
      </c>
      <c r="O578" s="5">
        <v>4</v>
      </c>
      <c r="P578" s="5">
        <f t="shared" si="24"/>
        <v>9</v>
      </c>
      <c r="Q578" s="5" t="str">
        <f t="shared" si="25"/>
        <v>2950</v>
      </c>
      <c r="R578" s="5" t="str">
        <f t="shared" si="26"/>
        <v>dup-1</v>
      </c>
    </row>
    <row r="579" spans="1:18" hidden="1" x14ac:dyDescent="0.2">
      <c r="A579" t="s">
        <v>5072</v>
      </c>
      <c r="B579" t="s">
        <v>1158</v>
      </c>
      <c r="C579" t="s">
        <v>3288</v>
      </c>
      <c r="D579">
        <v>62</v>
      </c>
      <c r="E579" t="s">
        <v>5073</v>
      </c>
      <c r="F579" t="s">
        <v>18</v>
      </c>
      <c r="G579" t="s">
        <v>5074</v>
      </c>
      <c r="H579">
        <v>2518</v>
      </c>
      <c r="I579" t="s">
        <v>91</v>
      </c>
      <c r="J579">
        <v>19860711</v>
      </c>
      <c r="K579">
        <v>29</v>
      </c>
      <c r="L579" t="s">
        <v>18</v>
      </c>
      <c r="M579">
        <v>6541396</v>
      </c>
      <c r="N579">
        <v>3</v>
      </c>
      <c r="O579" s="5">
        <v>4</v>
      </c>
      <c r="P579" s="5">
        <f t="shared" ref="P579:P642" si="27">FIND("-",$A579,5)</f>
        <v>9</v>
      </c>
      <c r="Q579" s="5" t="str">
        <f t="shared" ref="Q579:Q642" si="28">MID($A579,$O579+1,$P579-$O579-1)</f>
        <v>1040</v>
      </c>
      <c r="R579" s="5" t="str">
        <f t="shared" ref="R579:R642" si="29">RIGHT($A579,LEN($A579)-$P579)</f>
        <v>org</v>
      </c>
    </row>
    <row r="580" spans="1:18" hidden="1" x14ac:dyDescent="0.2">
      <c r="A580" t="s">
        <v>2040</v>
      </c>
      <c r="B580" t="s">
        <v>5075</v>
      </c>
      <c r="C580" t="s">
        <v>131</v>
      </c>
      <c r="D580">
        <v>30</v>
      </c>
      <c r="E580" t="s">
        <v>5076</v>
      </c>
      <c r="F580" t="s">
        <v>18</v>
      </c>
      <c r="G580" t="s">
        <v>5077</v>
      </c>
      <c r="H580">
        <v>3216</v>
      </c>
      <c r="I580" t="s">
        <v>91</v>
      </c>
      <c r="J580">
        <v>19710624</v>
      </c>
      <c r="K580">
        <v>31</v>
      </c>
      <c r="L580" t="s">
        <v>5078</v>
      </c>
      <c r="M580">
        <v>3646253</v>
      </c>
      <c r="N580">
        <v>1</v>
      </c>
      <c r="O580" s="5">
        <v>4</v>
      </c>
      <c r="P580" s="5">
        <f t="shared" si="27"/>
        <v>8</v>
      </c>
      <c r="Q580" s="5" t="str">
        <f t="shared" si="28"/>
        <v>132</v>
      </c>
      <c r="R580" s="5" t="str">
        <f t="shared" si="29"/>
        <v>dup-1</v>
      </c>
    </row>
    <row r="581" spans="1:18" x14ac:dyDescent="0.2">
      <c r="A581" t="s">
        <v>5079</v>
      </c>
      <c r="B581" t="s">
        <v>690</v>
      </c>
      <c r="C581" t="s">
        <v>300</v>
      </c>
      <c r="D581">
        <v>19</v>
      </c>
      <c r="E581" t="s">
        <v>5080</v>
      </c>
      <c r="F581" t="s">
        <v>18</v>
      </c>
      <c r="G581" t="s">
        <v>5081</v>
      </c>
      <c r="H581">
        <v>2660</v>
      </c>
      <c r="I581" t="s">
        <v>91</v>
      </c>
      <c r="J581">
        <v>19760224</v>
      </c>
      <c r="K581">
        <v>26</v>
      </c>
      <c r="L581" t="s">
        <v>5082</v>
      </c>
      <c r="M581">
        <v>2468249</v>
      </c>
      <c r="N581">
        <v>0</v>
      </c>
      <c r="O581" s="5">
        <v>4</v>
      </c>
      <c r="P581" s="5">
        <f t="shared" si="27"/>
        <v>9</v>
      </c>
      <c r="Q581" s="5" t="str">
        <f t="shared" si="28"/>
        <v>2304</v>
      </c>
      <c r="R581" s="5" t="str">
        <f t="shared" si="29"/>
        <v>org</v>
      </c>
    </row>
    <row r="582" spans="1:18" hidden="1" x14ac:dyDescent="0.2">
      <c r="A582" t="s">
        <v>5083</v>
      </c>
      <c r="B582" t="s">
        <v>169</v>
      </c>
      <c r="C582" t="s">
        <v>428</v>
      </c>
      <c r="D582">
        <v>42</v>
      </c>
      <c r="E582" t="s">
        <v>18</v>
      </c>
      <c r="F582" t="s">
        <v>18</v>
      </c>
      <c r="G582" t="s">
        <v>815</v>
      </c>
      <c r="H582">
        <v>4455</v>
      </c>
      <c r="I582" t="s">
        <v>279</v>
      </c>
      <c r="J582">
        <v>19510126</v>
      </c>
      <c r="K582">
        <v>20</v>
      </c>
      <c r="L582" t="s">
        <v>5084</v>
      </c>
      <c r="M582">
        <v>1442197</v>
      </c>
      <c r="N582">
        <v>5</v>
      </c>
      <c r="O582" s="5">
        <v>4</v>
      </c>
      <c r="P582" s="5">
        <f t="shared" si="27"/>
        <v>9</v>
      </c>
      <c r="Q582" s="5" t="str">
        <f t="shared" si="28"/>
        <v>2757</v>
      </c>
      <c r="R582" s="5" t="str">
        <f t="shared" si="29"/>
        <v>org</v>
      </c>
    </row>
    <row r="583" spans="1:18" hidden="1" x14ac:dyDescent="0.2">
      <c r="A583" t="s">
        <v>5085</v>
      </c>
      <c r="B583" t="s">
        <v>5086</v>
      </c>
      <c r="C583" t="s">
        <v>5087</v>
      </c>
      <c r="D583">
        <v>67</v>
      </c>
      <c r="E583" t="s">
        <v>1001</v>
      </c>
      <c r="F583" t="s">
        <v>18</v>
      </c>
      <c r="G583" t="s">
        <v>5088</v>
      </c>
      <c r="H583">
        <v>6560</v>
      </c>
      <c r="I583" t="s">
        <v>34</v>
      </c>
      <c r="J583">
        <v>19970404</v>
      </c>
      <c r="K583" t="s">
        <v>18</v>
      </c>
      <c r="L583" t="s">
        <v>5089</v>
      </c>
      <c r="M583">
        <v>1520528</v>
      </c>
      <c r="N583">
        <v>2</v>
      </c>
      <c r="O583" s="5">
        <v>4</v>
      </c>
      <c r="P583" s="5">
        <f t="shared" si="27"/>
        <v>9</v>
      </c>
      <c r="Q583" s="5" t="str">
        <f t="shared" si="28"/>
        <v>2651</v>
      </c>
      <c r="R583" s="5" t="str">
        <f t="shared" si="29"/>
        <v>org</v>
      </c>
    </row>
    <row r="584" spans="1:18" hidden="1" x14ac:dyDescent="0.2">
      <c r="A584" t="s">
        <v>289</v>
      </c>
      <c r="B584" t="s">
        <v>520</v>
      </c>
      <c r="C584" t="s">
        <v>497</v>
      </c>
      <c r="D584">
        <v>35</v>
      </c>
      <c r="E584" t="s">
        <v>474</v>
      </c>
      <c r="F584" t="s">
        <v>18</v>
      </c>
      <c r="G584" t="s">
        <v>286</v>
      </c>
      <c r="H584">
        <v>7250</v>
      </c>
      <c r="I584" t="s">
        <v>18</v>
      </c>
      <c r="J584">
        <v>19611222</v>
      </c>
      <c r="K584">
        <v>26</v>
      </c>
      <c r="L584" t="s">
        <v>5090</v>
      </c>
      <c r="M584">
        <v>8020006</v>
      </c>
      <c r="N584">
        <v>9</v>
      </c>
      <c r="O584" s="5">
        <v>4</v>
      </c>
      <c r="P584" s="5">
        <f t="shared" si="27"/>
        <v>8</v>
      </c>
      <c r="Q584" s="5" t="str">
        <f t="shared" si="28"/>
        <v>482</v>
      </c>
      <c r="R584" s="5" t="str">
        <f t="shared" si="29"/>
        <v>org</v>
      </c>
    </row>
    <row r="585" spans="1:18" x14ac:dyDescent="0.2">
      <c r="A585" t="s">
        <v>5091</v>
      </c>
      <c r="B585" t="s">
        <v>5092</v>
      </c>
      <c r="C585" t="s">
        <v>1088</v>
      </c>
      <c r="D585">
        <v>5</v>
      </c>
      <c r="E585" t="s">
        <v>5093</v>
      </c>
      <c r="F585" t="s">
        <v>5094</v>
      </c>
      <c r="G585" t="s">
        <v>5095</v>
      </c>
      <c r="H585">
        <v>4306</v>
      </c>
      <c r="I585" t="s">
        <v>91</v>
      </c>
      <c r="J585">
        <v>19220805</v>
      </c>
      <c r="K585">
        <v>37</v>
      </c>
      <c r="L585" t="s">
        <v>5096</v>
      </c>
      <c r="M585">
        <v>4413606</v>
      </c>
      <c r="N585">
        <v>0</v>
      </c>
      <c r="O585" s="5">
        <v>4</v>
      </c>
      <c r="P585" s="5">
        <f t="shared" si="27"/>
        <v>9</v>
      </c>
      <c r="Q585" s="5" t="str">
        <f t="shared" si="28"/>
        <v>1841</v>
      </c>
      <c r="R585" s="5" t="str">
        <f t="shared" si="29"/>
        <v>org</v>
      </c>
    </row>
    <row r="586" spans="1:18" hidden="1" x14ac:dyDescent="0.2">
      <c r="A586" t="s">
        <v>5097</v>
      </c>
      <c r="B586" t="s">
        <v>401</v>
      </c>
      <c r="C586" t="s">
        <v>256</v>
      </c>
      <c r="D586">
        <v>59</v>
      </c>
      <c r="E586" t="s">
        <v>5098</v>
      </c>
      <c r="F586" t="s">
        <v>3738</v>
      </c>
      <c r="G586" t="s">
        <v>5099</v>
      </c>
      <c r="H586">
        <v>3133</v>
      </c>
      <c r="I586" t="s">
        <v>49</v>
      </c>
      <c r="J586">
        <v>19990524</v>
      </c>
      <c r="K586">
        <v>33</v>
      </c>
      <c r="L586" t="s">
        <v>5100</v>
      </c>
      <c r="M586">
        <v>5775331</v>
      </c>
      <c r="N586">
        <v>3</v>
      </c>
      <c r="O586" s="5">
        <v>4</v>
      </c>
      <c r="P586" s="5">
        <f t="shared" si="27"/>
        <v>9</v>
      </c>
      <c r="Q586" s="5" t="str">
        <f t="shared" si="28"/>
        <v>2971</v>
      </c>
      <c r="R586" s="5" t="str">
        <f t="shared" si="29"/>
        <v>org</v>
      </c>
    </row>
    <row r="587" spans="1:18" hidden="1" x14ac:dyDescent="0.2">
      <c r="A587" t="s">
        <v>5101</v>
      </c>
      <c r="B587" t="s">
        <v>1067</v>
      </c>
      <c r="C587" t="s">
        <v>2065</v>
      </c>
      <c r="D587">
        <v>17</v>
      </c>
      <c r="E587" t="s">
        <v>3368</v>
      </c>
      <c r="F587" t="s">
        <v>18</v>
      </c>
      <c r="G587" t="s">
        <v>5102</v>
      </c>
      <c r="H587">
        <v>3068</v>
      </c>
      <c r="I587" t="s">
        <v>91</v>
      </c>
      <c r="J587">
        <v>19070716</v>
      </c>
      <c r="K587">
        <v>32</v>
      </c>
      <c r="L587" t="s">
        <v>5103</v>
      </c>
      <c r="M587">
        <v>6367765</v>
      </c>
      <c r="N587">
        <v>7</v>
      </c>
      <c r="O587" s="5">
        <v>4</v>
      </c>
      <c r="P587" s="5">
        <f t="shared" si="27"/>
        <v>8</v>
      </c>
      <c r="Q587" s="5" t="str">
        <f t="shared" si="28"/>
        <v>841</v>
      </c>
      <c r="R587" s="5" t="str">
        <f t="shared" si="29"/>
        <v>org</v>
      </c>
    </row>
    <row r="588" spans="1:18" hidden="1" x14ac:dyDescent="0.2">
      <c r="A588" t="s">
        <v>5104</v>
      </c>
      <c r="B588" t="s">
        <v>724</v>
      </c>
      <c r="C588" t="s">
        <v>446</v>
      </c>
      <c r="D588">
        <v>70</v>
      </c>
      <c r="E588" t="s">
        <v>5105</v>
      </c>
      <c r="F588" t="s">
        <v>4541</v>
      </c>
      <c r="G588" t="s">
        <v>5106</v>
      </c>
      <c r="H588">
        <v>3214</v>
      </c>
      <c r="I588" t="s">
        <v>20</v>
      </c>
      <c r="J588">
        <v>19690728</v>
      </c>
      <c r="K588">
        <v>33</v>
      </c>
      <c r="L588" t="s">
        <v>5107</v>
      </c>
      <c r="M588">
        <v>5477671</v>
      </c>
      <c r="N588">
        <v>7</v>
      </c>
      <c r="O588" s="5">
        <v>4</v>
      </c>
      <c r="P588" s="5">
        <f t="shared" si="27"/>
        <v>9</v>
      </c>
      <c r="Q588" s="5" t="str">
        <f t="shared" si="28"/>
        <v>1978</v>
      </c>
      <c r="R588" s="5" t="str">
        <f t="shared" si="29"/>
        <v>org</v>
      </c>
    </row>
    <row r="589" spans="1:18" hidden="1" x14ac:dyDescent="0.2">
      <c r="A589" t="s">
        <v>5108</v>
      </c>
      <c r="B589" t="s">
        <v>5109</v>
      </c>
      <c r="C589" t="s">
        <v>5110</v>
      </c>
      <c r="D589">
        <v>17</v>
      </c>
      <c r="E589" t="s">
        <v>2929</v>
      </c>
      <c r="F589" t="s">
        <v>18</v>
      </c>
      <c r="G589" t="s">
        <v>5111</v>
      </c>
      <c r="H589">
        <v>4700</v>
      </c>
      <c r="I589" t="s">
        <v>20</v>
      </c>
      <c r="J589">
        <v>19920712</v>
      </c>
      <c r="K589">
        <v>23</v>
      </c>
      <c r="L589" t="s">
        <v>5112</v>
      </c>
      <c r="M589">
        <v>9602634</v>
      </c>
      <c r="N589">
        <v>3</v>
      </c>
      <c r="O589" s="5">
        <v>4</v>
      </c>
      <c r="P589" s="5">
        <f t="shared" si="27"/>
        <v>9</v>
      </c>
      <c r="Q589" s="5" t="str">
        <f t="shared" si="28"/>
        <v>4059</v>
      </c>
      <c r="R589" s="5" t="str">
        <f t="shared" si="29"/>
        <v>dup-0</v>
      </c>
    </row>
    <row r="590" spans="1:18" hidden="1" x14ac:dyDescent="0.2">
      <c r="A590" t="s">
        <v>5113</v>
      </c>
      <c r="B590" t="s">
        <v>3282</v>
      </c>
      <c r="C590" t="s">
        <v>657</v>
      </c>
      <c r="D590">
        <v>57</v>
      </c>
      <c r="E590" t="s">
        <v>5114</v>
      </c>
      <c r="F590" t="s">
        <v>5115</v>
      </c>
      <c r="G590" t="s">
        <v>5116</v>
      </c>
      <c r="H590">
        <v>2100</v>
      </c>
      <c r="I590" t="s">
        <v>34</v>
      </c>
      <c r="J590">
        <v>19850901</v>
      </c>
      <c r="K590">
        <v>29</v>
      </c>
      <c r="L590" t="s">
        <v>5117</v>
      </c>
      <c r="M590">
        <v>9488482</v>
      </c>
      <c r="N590">
        <v>1</v>
      </c>
      <c r="O590" s="5">
        <v>4</v>
      </c>
      <c r="P590" s="5">
        <f t="shared" si="27"/>
        <v>9</v>
      </c>
      <c r="Q590" s="5" t="str">
        <f t="shared" si="28"/>
        <v>1037</v>
      </c>
      <c r="R590" s="5" t="str">
        <f t="shared" si="29"/>
        <v>dup-0</v>
      </c>
    </row>
    <row r="591" spans="1:18" hidden="1" x14ac:dyDescent="0.2">
      <c r="A591" t="s">
        <v>5118</v>
      </c>
      <c r="B591" t="s">
        <v>1861</v>
      </c>
      <c r="C591" t="s">
        <v>1059</v>
      </c>
      <c r="D591">
        <v>18</v>
      </c>
      <c r="E591" t="s">
        <v>2609</v>
      </c>
      <c r="F591" t="s">
        <v>3715</v>
      </c>
      <c r="G591" t="s">
        <v>33</v>
      </c>
      <c r="H591">
        <v>3218</v>
      </c>
      <c r="I591" t="s">
        <v>34</v>
      </c>
      <c r="J591">
        <v>19470824</v>
      </c>
      <c r="K591">
        <v>40</v>
      </c>
      <c r="L591" t="s">
        <v>3716</v>
      </c>
      <c r="M591">
        <v>3280291</v>
      </c>
      <c r="N591">
        <v>1</v>
      </c>
      <c r="O591" s="5">
        <v>4</v>
      </c>
      <c r="P591" s="5">
        <f t="shared" si="27"/>
        <v>9</v>
      </c>
      <c r="Q591" s="5" t="str">
        <f t="shared" si="28"/>
        <v>1029</v>
      </c>
      <c r="R591" s="5" t="str">
        <f t="shared" si="29"/>
        <v>org</v>
      </c>
    </row>
    <row r="592" spans="1:18" hidden="1" x14ac:dyDescent="0.2">
      <c r="A592" t="s">
        <v>5119</v>
      </c>
      <c r="B592" t="s">
        <v>773</v>
      </c>
      <c r="C592" t="s">
        <v>5120</v>
      </c>
      <c r="D592">
        <v>54</v>
      </c>
      <c r="E592" t="s">
        <v>5121</v>
      </c>
      <c r="F592" t="s">
        <v>18</v>
      </c>
      <c r="G592" t="s">
        <v>5122</v>
      </c>
      <c r="H592">
        <v>3305</v>
      </c>
      <c r="I592" t="s">
        <v>91</v>
      </c>
      <c r="J592">
        <v>19711230</v>
      </c>
      <c r="K592">
        <v>25</v>
      </c>
      <c r="L592" t="s">
        <v>5123</v>
      </c>
      <c r="M592">
        <v>3457173</v>
      </c>
      <c r="N592">
        <v>9</v>
      </c>
      <c r="O592" s="5">
        <v>4</v>
      </c>
      <c r="P592" s="5">
        <f t="shared" si="27"/>
        <v>9</v>
      </c>
      <c r="Q592" s="5" t="str">
        <f t="shared" si="28"/>
        <v>2170</v>
      </c>
      <c r="R592" s="5" t="str">
        <f t="shared" si="29"/>
        <v>dup-1</v>
      </c>
    </row>
    <row r="593" spans="1:18" hidden="1" x14ac:dyDescent="0.2">
      <c r="A593" t="s">
        <v>5124</v>
      </c>
      <c r="B593" t="s">
        <v>2059</v>
      </c>
      <c r="C593" t="s">
        <v>679</v>
      </c>
      <c r="D593">
        <v>13</v>
      </c>
      <c r="E593" t="s">
        <v>5125</v>
      </c>
      <c r="F593" t="s">
        <v>18</v>
      </c>
      <c r="G593" t="s">
        <v>5126</v>
      </c>
      <c r="H593">
        <v>2176</v>
      </c>
      <c r="I593" t="s">
        <v>49</v>
      </c>
      <c r="J593">
        <v>19040916</v>
      </c>
      <c r="K593">
        <v>28</v>
      </c>
      <c r="L593" t="s">
        <v>5127</v>
      </c>
      <c r="M593">
        <v>9116847</v>
      </c>
      <c r="N593">
        <v>8</v>
      </c>
      <c r="O593" s="5">
        <v>4</v>
      </c>
      <c r="P593" s="5">
        <f t="shared" si="27"/>
        <v>9</v>
      </c>
      <c r="Q593" s="5" t="str">
        <f t="shared" si="28"/>
        <v>4079</v>
      </c>
      <c r="R593" s="5" t="str">
        <f t="shared" si="29"/>
        <v>org</v>
      </c>
    </row>
    <row r="594" spans="1:18" hidden="1" x14ac:dyDescent="0.2">
      <c r="A594" t="s">
        <v>5128</v>
      </c>
      <c r="B594" t="s">
        <v>1123</v>
      </c>
      <c r="C594" t="s">
        <v>38</v>
      </c>
      <c r="D594">
        <v>15</v>
      </c>
      <c r="E594" t="s">
        <v>5129</v>
      </c>
      <c r="F594" t="s">
        <v>18</v>
      </c>
      <c r="G594" t="s">
        <v>350</v>
      </c>
      <c r="H594">
        <v>2529</v>
      </c>
      <c r="I594" t="s">
        <v>34</v>
      </c>
      <c r="J594">
        <v>19740831</v>
      </c>
      <c r="K594">
        <v>15</v>
      </c>
      <c r="L594" t="s">
        <v>5130</v>
      </c>
      <c r="M594">
        <v>1879790</v>
      </c>
      <c r="N594">
        <v>3</v>
      </c>
      <c r="O594" s="5">
        <v>4</v>
      </c>
      <c r="P594" s="5">
        <f t="shared" si="27"/>
        <v>9</v>
      </c>
      <c r="Q594" s="5" t="str">
        <f t="shared" si="28"/>
        <v>3693</v>
      </c>
      <c r="R594" s="5" t="str">
        <f t="shared" si="29"/>
        <v>org</v>
      </c>
    </row>
    <row r="595" spans="1:18" hidden="1" x14ac:dyDescent="0.2">
      <c r="A595" t="s">
        <v>5131</v>
      </c>
      <c r="B595" t="s">
        <v>5132</v>
      </c>
      <c r="C595" t="s">
        <v>131</v>
      </c>
      <c r="D595">
        <v>121</v>
      </c>
      <c r="E595" t="s">
        <v>18</v>
      </c>
      <c r="F595" t="s">
        <v>5133</v>
      </c>
      <c r="G595" t="s">
        <v>385</v>
      </c>
      <c r="H595">
        <v>2340</v>
      </c>
      <c r="I595" t="s">
        <v>27</v>
      </c>
      <c r="J595">
        <v>19730122</v>
      </c>
      <c r="K595" t="s">
        <v>18</v>
      </c>
      <c r="L595" t="s">
        <v>5134</v>
      </c>
      <c r="M595">
        <v>5696934</v>
      </c>
      <c r="N595">
        <v>4</v>
      </c>
      <c r="O595" s="5">
        <v>4</v>
      </c>
      <c r="P595" s="5">
        <f t="shared" si="27"/>
        <v>9</v>
      </c>
      <c r="Q595" s="5" t="str">
        <f t="shared" si="28"/>
        <v>3975</v>
      </c>
      <c r="R595" s="5" t="str">
        <f t="shared" si="29"/>
        <v>org</v>
      </c>
    </row>
    <row r="596" spans="1:18" hidden="1" x14ac:dyDescent="0.2">
      <c r="A596" t="s">
        <v>5135</v>
      </c>
      <c r="B596" t="s">
        <v>5136</v>
      </c>
      <c r="C596" t="s">
        <v>5137</v>
      </c>
      <c r="D596" t="s">
        <v>18</v>
      </c>
      <c r="E596" t="s">
        <v>5138</v>
      </c>
      <c r="F596" t="s">
        <v>4070</v>
      </c>
      <c r="G596" t="s">
        <v>5139</v>
      </c>
      <c r="H596">
        <v>5353</v>
      </c>
      <c r="I596" t="s">
        <v>34</v>
      </c>
      <c r="J596">
        <v>19940307</v>
      </c>
      <c r="K596" t="s">
        <v>18</v>
      </c>
      <c r="L596" t="s">
        <v>5140</v>
      </c>
      <c r="M596">
        <v>3437698</v>
      </c>
      <c r="N596">
        <v>9</v>
      </c>
      <c r="O596" s="5">
        <v>4</v>
      </c>
      <c r="P596" s="5">
        <f t="shared" si="27"/>
        <v>8</v>
      </c>
      <c r="Q596" s="5" t="str">
        <f t="shared" si="28"/>
        <v>778</v>
      </c>
      <c r="R596" s="5" t="str">
        <f t="shared" si="29"/>
        <v>org</v>
      </c>
    </row>
    <row r="597" spans="1:18" hidden="1" x14ac:dyDescent="0.2">
      <c r="A597" t="s">
        <v>5141</v>
      </c>
      <c r="B597" t="s">
        <v>3520</v>
      </c>
      <c r="C597" t="s">
        <v>3521</v>
      </c>
      <c r="D597">
        <v>10</v>
      </c>
      <c r="E597" t="s">
        <v>18</v>
      </c>
      <c r="F597" t="s">
        <v>18</v>
      </c>
      <c r="G597" t="s">
        <v>3522</v>
      </c>
      <c r="H597">
        <v>4506</v>
      </c>
      <c r="I597" t="s">
        <v>91</v>
      </c>
      <c r="J597">
        <v>19879302</v>
      </c>
      <c r="K597" t="s">
        <v>18</v>
      </c>
      <c r="L597" t="s">
        <v>3524</v>
      </c>
      <c r="M597">
        <v>1934656</v>
      </c>
      <c r="N597">
        <v>1</v>
      </c>
      <c r="O597" s="5">
        <v>4</v>
      </c>
      <c r="P597" s="5">
        <f t="shared" si="27"/>
        <v>8</v>
      </c>
      <c r="Q597" s="5" t="str">
        <f t="shared" si="28"/>
        <v>688</v>
      </c>
      <c r="R597" s="5" t="str">
        <f t="shared" si="29"/>
        <v>dup-3</v>
      </c>
    </row>
    <row r="598" spans="1:18" hidden="1" x14ac:dyDescent="0.2">
      <c r="A598" t="s">
        <v>5142</v>
      </c>
      <c r="B598" t="s">
        <v>798</v>
      </c>
      <c r="C598" t="s">
        <v>5143</v>
      </c>
      <c r="D598">
        <v>279</v>
      </c>
      <c r="E598" t="s">
        <v>5144</v>
      </c>
      <c r="F598" t="s">
        <v>18</v>
      </c>
      <c r="G598" t="s">
        <v>310</v>
      </c>
      <c r="H598">
        <v>3032</v>
      </c>
      <c r="I598" t="s">
        <v>49</v>
      </c>
      <c r="J598">
        <v>19230320</v>
      </c>
      <c r="K598">
        <v>24</v>
      </c>
      <c r="L598" t="s">
        <v>5145</v>
      </c>
      <c r="M598">
        <v>2195025</v>
      </c>
      <c r="N598">
        <v>8</v>
      </c>
      <c r="O598" s="5">
        <v>4</v>
      </c>
      <c r="P598" s="5">
        <f t="shared" si="27"/>
        <v>9</v>
      </c>
      <c r="Q598" s="5" t="str">
        <f t="shared" si="28"/>
        <v>4689</v>
      </c>
      <c r="R598" s="5" t="str">
        <f t="shared" si="29"/>
        <v>dup-1</v>
      </c>
    </row>
    <row r="599" spans="1:18" hidden="1" x14ac:dyDescent="0.2">
      <c r="A599" t="s">
        <v>5146</v>
      </c>
      <c r="B599" t="s">
        <v>3598</v>
      </c>
      <c r="C599" t="s">
        <v>5147</v>
      </c>
      <c r="D599">
        <v>150</v>
      </c>
      <c r="E599" t="s">
        <v>3599</v>
      </c>
      <c r="F599" t="s">
        <v>18</v>
      </c>
      <c r="G599" t="s">
        <v>1432</v>
      </c>
      <c r="H599">
        <v>3450</v>
      </c>
      <c r="I599" t="s">
        <v>49</v>
      </c>
      <c r="J599">
        <v>19980311</v>
      </c>
      <c r="K599">
        <v>20</v>
      </c>
      <c r="L599" t="s">
        <v>3600</v>
      </c>
      <c r="M599">
        <v>7552541</v>
      </c>
      <c r="N599">
        <v>6</v>
      </c>
      <c r="O599" s="5">
        <v>4</v>
      </c>
      <c r="P599" s="5">
        <f t="shared" si="27"/>
        <v>9</v>
      </c>
      <c r="Q599" s="5" t="str">
        <f t="shared" si="28"/>
        <v>3097</v>
      </c>
      <c r="R599" s="5" t="str">
        <f t="shared" si="29"/>
        <v>dup-1</v>
      </c>
    </row>
    <row r="600" spans="1:18" hidden="1" x14ac:dyDescent="0.2">
      <c r="A600" t="s">
        <v>5148</v>
      </c>
      <c r="B600" t="s">
        <v>335</v>
      </c>
      <c r="C600" t="s">
        <v>5149</v>
      </c>
      <c r="D600">
        <v>55</v>
      </c>
      <c r="E600" t="s">
        <v>5150</v>
      </c>
      <c r="F600" t="s">
        <v>5151</v>
      </c>
      <c r="G600" t="s">
        <v>4979</v>
      </c>
      <c r="H600">
        <v>4527</v>
      </c>
      <c r="I600" t="s">
        <v>18</v>
      </c>
      <c r="J600">
        <v>19431209</v>
      </c>
      <c r="K600">
        <v>36</v>
      </c>
      <c r="L600" t="s">
        <v>5152</v>
      </c>
      <c r="M600">
        <v>2103103</v>
      </c>
      <c r="N600">
        <v>6</v>
      </c>
      <c r="O600" s="5">
        <v>4</v>
      </c>
      <c r="P600" s="5">
        <f t="shared" si="27"/>
        <v>9</v>
      </c>
      <c r="Q600" s="5" t="str">
        <f t="shared" si="28"/>
        <v>2220</v>
      </c>
      <c r="R600" s="5" t="str">
        <f t="shared" si="29"/>
        <v>dup-1</v>
      </c>
    </row>
    <row r="601" spans="1:18" hidden="1" x14ac:dyDescent="0.2">
      <c r="A601" t="s">
        <v>5153</v>
      </c>
      <c r="B601" t="s">
        <v>3041</v>
      </c>
      <c r="C601" t="s">
        <v>5154</v>
      </c>
      <c r="D601">
        <v>22</v>
      </c>
      <c r="E601" t="s">
        <v>5155</v>
      </c>
      <c r="F601" t="s">
        <v>18</v>
      </c>
      <c r="G601" t="s">
        <v>5156</v>
      </c>
      <c r="H601">
        <v>4811</v>
      </c>
      <c r="I601" t="s">
        <v>34</v>
      </c>
      <c r="J601">
        <v>19240211</v>
      </c>
      <c r="K601">
        <v>39</v>
      </c>
      <c r="L601" t="s">
        <v>5157</v>
      </c>
      <c r="M601">
        <v>1864530</v>
      </c>
      <c r="N601">
        <v>5</v>
      </c>
      <c r="O601" s="5">
        <v>4</v>
      </c>
      <c r="P601" s="5">
        <f t="shared" si="27"/>
        <v>9</v>
      </c>
      <c r="Q601" s="5" t="str">
        <f t="shared" si="28"/>
        <v>2174</v>
      </c>
      <c r="R601" s="5" t="str">
        <f t="shared" si="29"/>
        <v>dup-3</v>
      </c>
    </row>
    <row r="602" spans="1:18" hidden="1" x14ac:dyDescent="0.2">
      <c r="A602" t="s">
        <v>5158</v>
      </c>
      <c r="B602" t="s">
        <v>1888</v>
      </c>
      <c r="C602" t="s">
        <v>3057</v>
      </c>
      <c r="D602">
        <v>20</v>
      </c>
      <c r="E602" t="s">
        <v>5159</v>
      </c>
      <c r="F602" t="s">
        <v>5160</v>
      </c>
      <c r="G602" t="s">
        <v>258</v>
      </c>
      <c r="H602">
        <v>2154</v>
      </c>
      <c r="I602" t="s">
        <v>49</v>
      </c>
      <c r="J602">
        <v>19490517</v>
      </c>
      <c r="K602">
        <v>36</v>
      </c>
      <c r="L602" t="s">
        <v>5161</v>
      </c>
      <c r="M602">
        <v>1560452</v>
      </c>
      <c r="N602">
        <v>0</v>
      </c>
      <c r="O602" s="5">
        <v>4</v>
      </c>
      <c r="P602" s="5">
        <f t="shared" si="27"/>
        <v>9</v>
      </c>
      <c r="Q602" s="5" t="str">
        <f t="shared" si="28"/>
        <v>2530</v>
      </c>
      <c r="R602" s="5" t="str">
        <f t="shared" si="29"/>
        <v>org</v>
      </c>
    </row>
    <row r="603" spans="1:18" x14ac:dyDescent="0.2">
      <c r="A603" t="s">
        <v>1593</v>
      </c>
      <c r="B603" t="s">
        <v>37</v>
      </c>
      <c r="C603" t="s">
        <v>5162</v>
      </c>
      <c r="D603">
        <v>24</v>
      </c>
      <c r="E603" t="s">
        <v>5163</v>
      </c>
      <c r="F603" t="s">
        <v>18</v>
      </c>
      <c r="G603" t="s">
        <v>5164</v>
      </c>
      <c r="H603">
        <v>3127</v>
      </c>
      <c r="I603" t="s">
        <v>91</v>
      </c>
      <c r="J603">
        <v>19390319</v>
      </c>
      <c r="K603">
        <v>33</v>
      </c>
      <c r="L603" t="s">
        <v>5165</v>
      </c>
      <c r="M603">
        <v>1204061</v>
      </c>
      <c r="N603">
        <v>0</v>
      </c>
      <c r="O603" s="5">
        <v>4</v>
      </c>
      <c r="P603" s="5">
        <f t="shared" si="27"/>
        <v>8</v>
      </c>
      <c r="Q603" s="5" t="str">
        <f t="shared" si="28"/>
        <v>472</v>
      </c>
      <c r="R603" s="5" t="str">
        <f t="shared" si="29"/>
        <v>org</v>
      </c>
    </row>
    <row r="604" spans="1:18" hidden="1" x14ac:dyDescent="0.2">
      <c r="A604" t="s">
        <v>5166</v>
      </c>
      <c r="B604" t="s">
        <v>61</v>
      </c>
      <c r="C604" t="s">
        <v>38</v>
      </c>
      <c r="D604">
        <v>60</v>
      </c>
      <c r="E604" t="s">
        <v>5167</v>
      </c>
      <c r="F604" t="s">
        <v>5168</v>
      </c>
      <c r="G604" t="s">
        <v>1271</v>
      </c>
      <c r="H604">
        <v>2263</v>
      </c>
      <c r="I604" t="s">
        <v>91</v>
      </c>
      <c r="J604">
        <v>19420816</v>
      </c>
      <c r="K604" t="s">
        <v>18</v>
      </c>
      <c r="L604" t="s">
        <v>5169</v>
      </c>
      <c r="M604">
        <v>7164606</v>
      </c>
      <c r="N604">
        <v>6</v>
      </c>
      <c r="O604" s="5">
        <v>4</v>
      </c>
      <c r="P604" s="5">
        <f t="shared" si="27"/>
        <v>9</v>
      </c>
      <c r="Q604" s="5" t="str">
        <f t="shared" si="28"/>
        <v>2360</v>
      </c>
      <c r="R604" s="5" t="str">
        <f t="shared" si="29"/>
        <v>org</v>
      </c>
    </row>
    <row r="605" spans="1:18" hidden="1" x14ac:dyDescent="0.2">
      <c r="A605" t="s">
        <v>5170</v>
      </c>
      <c r="B605" t="s">
        <v>5171</v>
      </c>
      <c r="C605" t="s">
        <v>744</v>
      </c>
      <c r="D605">
        <v>266</v>
      </c>
      <c r="E605" t="s">
        <v>3510</v>
      </c>
      <c r="F605" t="s">
        <v>3511</v>
      </c>
      <c r="G605" t="s">
        <v>5172</v>
      </c>
      <c r="H605">
        <v>7030</v>
      </c>
      <c r="I605" t="s">
        <v>27</v>
      </c>
      <c r="J605">
        <v>19609802</v>
      </c>
      <c r="K605">
        <v>10</v>
      </c>
      <c r="L605" t="s">
        <v>18</v>
      </c>
      <c r="M605">
        <v>6089889</v>
      </c>
      <c r="N605">
        <v>2</v>
      </c>
      <c r="O605" s="5">
        <v>4</v>
      </c>
      <c r="P605" s="5">
        <f t="shared" si="27"/>
        <v>9</v>
      </c>
      <c r="Q605" s="5" t="str">
        <f t="shared" si="28"/>
        <v>4622</v>
      </c>
      <c r="R605" s="5" t="str">
        <f t="shared" si="29"/>
        <v>dup-2</v>
      </c>
    </row>
    <row r="606" spans="1:18" hidden="1" x14ac:dyDescent="0.2">
      <c r="A606" t="s">
        <v>5173</v>
      </c>
      <c r="B606" t="s">
        <v>5174</v>
      </c>
      <c r="C606" t="s">
        <v>18</v>
      </c>
      <c r="D606">
        <v>6</v>
      </c>
      <c r="E606" t="s">
        <v>5175</v>
      </c>
      <c r="F606" t="s">
        <v>5176</v>
      </c>
      <c r="G606" t="s">
        <v>3394</v>
      </c>
      <c r="H606">
        <v>2444</v>
      </c>
      <c r="I606" t="s">
        <v>91</v>
      </c>
      <c r="J606">
        <v>19340712</v>
      </c>
      <c r="K606">
        <v>32</v>
      </c>
      <c r="L606" t="s">
        <v>5177</v>
      </c>
      <c r="M606">
        <v>8818077</v>
      </c>
      <c r="N606">
        <v>6</v>
      </c>
      <c r="O606" s="5">
        <v>4</v>
      </c>
      <c r="P606" s="5">
        <f t="shared" si="27"/>
        <v>9</v>
      </c>
      <c r="Q606" s="5" t="str">
        <f t="shared" si="28"/>
        <v>1797</v>
      </c>
      <c r="R606" s="5" t="str">
        <f t="shared" si="29"/>
        <v>dup-3</v>
      </c>
    </row>
    <row r="607" spans="1:18" hidden="1" x14ac:dyDescent="0.2">
      <c r="A607" t="s">
        <v>5178</v>
      </c>
      <c r="B607" t="s">
        <v>4618</v>
      </c>
      <c r="C607" t="s">
        <v>2834</v>
      </c>
      <c r="D607">
        <v>16</v>
      </c>
      <c r="E607" t="s">
        <v>5179</v>
      </c>
      <c r="F607" t="s">
        <v>18</v>
      </c>
      <c r="G607" t="s">
        <v>5180</v>
      </c>
      <c r="H607">
        <v>3101</v>
      </c>
      <c r="I607" t="s">
        <v>18</v>
      </c>
      <c r="J607">
        <v>19170619</v>
      </c>
      <c r="K607">
        <v>19</v>
      </c>
      <c r="L607" t="s">
        <v>5181</v>
      </c>
      <c r="M607">
        <v>1911357</v>
      </c>
      <c r="N607">
        <v>5</v>
      </c>
      <c r="O607" s="5">
        <v>4</v>
      </c>
      <c r="P607" s="5">
        <f t="shared" si="27"/>
        <v>9</v>
      </c>
      <c r="Q607" s="5" t="str">
        <f t="shared" si="28"/>
        <v>2468</v>
      </c>
      <c r="R607" s="5" t="str">
        <f t="shared" si="29"/>
        <v>dup-2</v>
      </c>
    </row>
    <row r="608" spans="1:18" hidden="1" x14ac:dyDescent="0.2">
      <c r="A608" t="s">
        <v>5182</v>
      </c>
      <c r="B608" t="s">
        <v>5183</v>
      </c>
      <c r="C608" t="s">
        <v>5184</v>
      </c>
      <c r="D608">
        <v>18</v>
      </c>
      <c r="E608" t="s">
        <v>5185</v>
      </c>
      <c r="F608" t="s">
        <v>18</v>
      </c>
      <c r="G608" t="s">
        <v>4080</v>
      </c>
      <c r="H608">
        <v>4171</v>
      </c>
      <c r="I608" t="s">
        <v>91</v>
      </c>
      <c r="J608">
        <v>19770522</v>
      </c>
      <c r="K608">
        <v>32</v>
      </c>
      <c r="L608" t="s">
        <v>5186</v>
      </c>
      <c r="M608">
        <v>6000138</v>
      </c>
      <c r="N608">
        <v>5</v>
      </c>
      <c r="O608" s="5">
        <v>4</v>
      </c>
      <c r="P608" s="5">
        <f t="shared" si="27"/>
        <v>9</v>
      </c>
      <c r="Q608" s="5" t="str">
        <f t="shared" si="28"/>
        <v>4276</v>
      </c>
      <c r="R608" s="5" t="str">
        <f t="shared" si="29"/>
        <v>dup-2</v>
      </c>
    </row>
    <row r="609" spans="1:18" hidden="1" x14ac:dyDescent="0.2">
      <c r="A609" t="s">
        <v>1452</v>
      </c>
      <c r="B609" t="s">
        <v>5187</v>
      </c>
      <c r="C609" t="s">
        <v>3339</v>
      </c>
      <c r="D609">
        <v>575</v>
      </c>
      <c r="E609" t="s">
        <v>5188</v>
      </c>
      <c r="F609" t="s">
        <v>18</v>
      </c>
      <c r="G609" t="s">
        <v>3341</v>
      </c>
      <c r="H609">
        <v>2431</v>
      </c>
      <c r="I609" t="s">
        <v>91</v>
      </c>
      <c r="J609">
        <v>19050101</v>
      </c>
      <c r="K609">
        <v>22</v>
      </c>
      <c r="L609" t="s">
        <v>3342</v>
      </c>
      <c r="M609">
        <v>8043385</v>
      </c>
      <c r="N609">
        <v>4</v>
      </c>
      <c r="O609" s="5">
        <v>4</v>
      </c>
      <c r="P609" s="5">
        <f t="shared" si="27"/>
        <v>8</v>
      </c>
      <c r="Q609" s="5" t="str">
        <f t="shared" si="28"/>
        <v>378</v>
      </c>
      <c r="R609" s="5" t="str">
        <f t="shared" si="29"/>
        <v>org</v>
      </c>
    </row>
    <row r="610" spans="1:18" hidden="1" x14ac:dyDescent="0.2">
      <c r="A610" t="s">
        <v>5189</v>
      </c>
      <c r="B610" t="s">
        <v>3397</v>
      </c>
      <c r="C610" t="s">
        <v>5190</v>
      </c>
      <c r="D610">
        <v>132</v>
      </c>
      <c r="E610" t="s">
        <v>5191</v>
      </c>
      <c r="F610" t="s">
        <v>5192</v>
      </c>
      <c r="G610" t="s">
        <v>621</v>
      </c>
      <c r="H610">
        <v>3222</v>
      </c>
      <c r="I610" t="s">
        <v>91</v>
      </c>
      <c r="J610">
        <v>19340912</v>
      </c>
      <c r="K610">
        <v>13</v>
      </c>
      <c r="L610" t="s">
        <v>5193</v>
      </c>
      <c r="M610">
        <v>6710087</v>
      </c>
      <c r="N610">
        <v>3</v>
      </c>
      <c r="O610" s="5">
        <v>4</v>
      </c>
      <c r="P610" s="5">
        <f t="shared" si="27"/>
        <v>8</v>
      </c>
      <c r="Q610" s="5" t="str">
        <f t="shared" si="28"/>
        <v>862</v>
      </c>
      <c r="R610" s="5" t="str">
        <f t="shared" si="29"/>
        <v>dup-0</v>
      </c>
    </row>
    <row r="611" spans="1:18" hidden="1" x14ac:dyDescent="0.2">
      <c r="A611" t="s">
        <v>5194</v>
      </c>
      <c r="B611" t="s">
        <v>1025</v>
      </c>
      <c r="C611" t="s">
        <v>5195</v>
      </c>
      <c r="D611">
        <v>36</v>
      </c>
      <c r="E611" t="s">
        <v>4809</v>
      </c>
      <c r="F611" t="s">
        <v>18</v>
      </c>
      <c r="G611" t="s">
        <v>760</v>
      </c>
      <c r="H611">
        <v>3549</v>
      </c>
      <c r="I611" t="s">
        <v>49</v>
      </c>
      <c r="J611">
        <v>19390929</v>
      </c>
      <c r="K611" t="s">
        <v>18</v>
      </c>
      <c r="L611" t="s">
        <v>5196</v>
      </c>
      <c r="M611">
        <v>4974263</v>
      </c>
      <c r="N611">
        <v>5</v>
      </c>
      <c r="O611" s="5">
        <v>4</v>
      </c>
      <c r="P611" s="5">
        <f t="shared" si="27"/>
        <v>9</v>
      </c>
      <c r="Q611" s="5" t="str">
        <f t="shared" si="28"/>
        <v>3702</v>
      </c>
      <c r="R611" s="5" t="str">
        <f t="shared" si="29"/>
        <v>org</v>
      </c>
    </row>
    <row r="612" spans="1:18" hidden="1" x14ac:dyDescent="0.2">
      <c r="A612" t="s">
        <v>5197</v>
      </c>
      <c r="B612" t="s">
        <v>5198</v>
      </c>
      <c r="C612" t="s">
        <v>5199</v>
      </c>
      <c r="D612">
        <v>275</v>
      </c>
      <c r="E612" t="s">
        <v>5200</v>
      </c>
      <c r="F612" t="s">
        <v>18</v>
      </c>
      <c r="G612" t="s">
        <v>5201</v>
      </c>
      <c r="H612">
        <v>2145</v>
      </c>
      <c r="I612" t="s">
        <v>91</v>
      </c>
      <c r="J612">
        <v>19681102</v>
      </c>
      <c r="K612">
        <v>27</v>
      </c>
      <c r="L612" t="s">
        <v>5202</v>
      </c>
      <c r="M612">
        <v>2100364</v>
      </c>
      <c r="N612">
        <v>3</v>
      </c>
      <c r="O612" s="5">
        <v>4</v>
      </c>
      <c r="P612" s="5">
        <f t="shared" si="27"/>
        <v>8</v>
      </c>
      <c r="Q612" s="5" t="str">
        <f t="shared" si="28"/>
        <v>779</v>
      </c>
      <c r="R612" s="5" t="str">
        <f t="shared" si="29"/>
        <v>dup-1</v>
      </c>
    </row>
    <row r="613" spans="1:18" hidden="1" x14ac:dyDescent="0.2">
      <c r="A613" t="s">
        <v>5203</v>
      </c>
      <c r="B613" t="s">
        <v>5204</v>
      </c>
      <c r="C613" t="s">
        <v>446</v>
      </c>
      <c r="D613">
        <v>3</v>
      </c>
      <c r="E613" t="s">
        <v>5055</v>
      </c>
      <c r="F613" t="s">
        <v>5056</v>
      </c>
      <c r="G613" t="s">
        <v>5057</v>
      </c>
      <c r="H613">
        <v>2261</v>
      </c>
      <c r="I613" t="s">
        <v>49</v>
      </c>
      <c r="J613">
        <v>19480915</v>
      </c>
      <c r="K613">
        <v>22</v>
      </c>
      <c r="L613" t="s">
        <v>5058</v>
      </c>
      <c r="M613">
        <v>2396240</v>
      </c>
      <c r="N613">
        <v>5</v>
      </c>
      <c r="O613" s="5">
        <v>4</v>
      </c>
      <c r="P613" s="5">
        <f t="shared" si="27"/>
        <v>9</v>
      </c>
      <c r="Q613" s="5" t="str">
        <f t="shared" si="28"/>
        <v>4559</v>
      </c>
      <c r="R613" s="5" t="str">
        <f t="shared" si="29"/>
        <v>org</v>
      </c>
    </row>
    <row r="614" spans="1:18" hidden="1" x14ac:dyDescent="0.2">
      <c r="A614" t="s">
        <v>5205</v>
      </c>
      <c r="B614" t="s">
        <v>5206</v>
      </c>
      <c r="C614" t="s">
        <v>5207</v>
      </c>
      <c r="D614" t="s">
        <v>18</v>
      </c>
      <c r="E614" t="s">
        <v>4462</v>
      </c>
      <c r="F614" t="s">
        <v>18</v>
      </c>
      <c r="G614" t="s">
        <v>1483</v>
      </c>
      <c r="H614">
        <v>4744</v>
      </c>
      <c r="I614" t="s">
        <v>500</v>
      </c>
      <c r="J614">
        <v>19001204</v>
      </c>
      <c r="K614" t="s">
        <v>18</v>
      </c>
      <c r="L614" t="s">
        <v>5208</v>
      </c>
      <c r="M614">
        <v>4401954</v>
      </c>
      <c r="N614">
        <v>0</v>
      </c>
      <c r="O614" s="5">
        <v>4</v>
      </c>
      <c r="P614" s="5">
        <f t="shared" si="27"/>
        <v>9</v>
      </c>
      <c r="Q614" s="5" t="str">
        <f t="shared" si="28"/>
        <v>1431</v>
      </c>
      <c r="R614" s="5" t="str">
        <f t="shared" si="29"/>
        <v>dup-2</v>
      </c>
    </row>
    <row r="615" spans="1:18" hidden="1" x14ac:dyDescent="0.2">
      <c r="A615" t="s">
        <v>5209</v>
      </c>
      <c r="B615" t="s">
        <v>5210</v>
      </c>
      <c r="C615" t="s">
        <v>5211</v>
      </c>
      <c r="D615">
        <v>9</v>
      </c>
      <c r="E615" t="s">
        <v>5212</v>
      </c>
      <c r="F615" t="s">
        <v>18</v>
      </c>
      <c r="G615" t="s">
        <v>5213</v>
      </c>
      <c r="H615">
        <v>2230</v>
      </c>
      <c r="I615" t="s">
        <v>5214</v>
      </c>
      <c r="J615">
        <v>19600613</v>
      </c>
      <c r="K615">
        <v>10</v>
      </c>
      <c r="L615" t="s">
        <v>5215</v>
      </c>
      <c r="M615">
        <v>7731587</v>
      </c>
      <c r="N615">
        <v>7</v>
      </c>
      <c r="O615" s="5">
        <v>4</v>
      </c>
      <c r="P615" s="5">
        <f t="shared" si="27"/>
        <v>9</v>
      </c>
      <c r="Q615" s="5" t="str">
        <f t="shared" si="28"/>
        <v>1263</v>
      </c>
      <c r="R615" s="5" t="str">
        <f t="shared" si="29"/>
        <v>dup-3</v>
      </c>
    </row>
    <row r="616" spans="1:18" hidden="1" x14ac:dyDescent="0.2">
      <c r="A616" t="s">
        <v>5216</v>
      </c>
      <c r="B616" t="s">
        <v>5217</v>
      </c>
      <c r="C616" t="s">
        <v>53</v>
      </c>
      <c r="D616">
        <v>41</v>
      </c>
      <c r="E616" t="s">
        <v>5218</v>
      </c>
      <c r="F616" t="s">
        <v>5219</v>
      </c>
      <c r="G616" t="s">
        <v>5220</v>
      </c>
      <c r="H616">
        <v>5069</v>
      </c>
      <c r="I616" t="s">
        <v>49</v>
      </c>
      <c r="J616">
        <v>19330911</v>
      </c>
      <c r="K616">
        <v>36</v>
      </c>
      <c r="L616" t="s">
        <v>18</v>
      </c>
      <c r="M616">
        <v>2406556</v>
      </c>
      <c r="N616">
        <v>5</v>
      </c>
      <c r="O616" s="5">
        <v>4</v>
      </c>
      <c r="P616" s="5">
        <f t="shared" si="27"/>
        <v>9</v>
      </c>
      <c r="Q616" s="5" t="str">
        <f t="shared" si="28"/>
        <v>2655</v>
      </c>
      <c r="R616" s="5" t="str">
        <f t="shared" si="29"/>
        <v>dup-3</v>
      </c>
    </row>
    <row r="617" spans="1:18" hidden="1" x14ac:dyDescent="0.2">
      <c r="A617" t="s">
        <v>5221</v>
      </c>
      <c r="B617" t="s">
        <v>989</v>
      </c>
      <c r="C617" t="s">
        <v>5222</v>
      </c>
      <c r="D617">
        <v>14</v>
      </c>
      <c r="E617" t="s">
        <v>900</v>
      </c>
      <c r="F617" t="s">
        <v>40</v>
      </c>
      <c r="G617" t="s">
        <v>261</v>
      </c>
      <c r="H617">
        <v>2217</v>
      </c>
      <c r="I617" t="s">
        <v>91</v>
      </c>
      <c r="J617" t="s">
        <v>18</v>
      </c>
      <c r="K617">
        <v>8</v>
      </c>
      <c r="L617" t="s">
        <v>18</v>
      </c>
      <c r="M617">
        <v>7752684</v>
      </c>
      <c r="N617">
        <v>1</v>
      </c>
      <c r="O617" s="5">
        <v>4</v>
      </c>
      <c r="P617" s="5">
        <f t="shared" si="27"/>
        <v>9</v>
      </c>
      <c r="Q617" s="5" t="str">
        <f t="shared" si="28"/>
        <v>2272</v>
      </c>
      <c r="R617" s="5" t="str">
        <f t="shared" si="29"/>
        <v>org</v>
      </c>
    </row>
    <row r="618" spans="1:18" hidden="1" x14ac:dyDescent="0.2">
      <c r="A618" t="s">
        <v>5223</v>
      </c>
      <c r="B618" t="s">
        <v>5224</v>
      </c>
      <c r="C618" t="s">
        <v>5225</v>
      </c>
      <c r="D618">
        <v>32</v>
      </c>
      <c r="E618" t="s">
        <v>1736</v>
      </c>
      <c r="F618" t="s">
        <v>18</v>
      </c>
      <c r="G618" t="s">
        <v>4259</v>
      </c>
      <c r="H618">
        <v>2670</v>
      </c>
      <c r="I618" t="s">
        <v>34</v>
      </c>
      <c r="J618">
        <v>19430114</v>
      </c>
      <c r="K618">
        <v>35</v>
      </c>
      <c r="L618" t="s">
        <v>5226</v>
      </c>
      <c r="M618">
        <v>5378846</v>
      </c>
      <c r="N618">
        <v>8</v>
      </c>
      <c r="O618" s="5">
        <v>4</v>
      </c>
      <c r="P618" s="5">
        <f t="shared" si="27"/>
        <v>9</v>
      </c>
      <c r="Q618" s="5" t="str">
        <f t="shared" si="28"/>
        <v>1049</v>
      </c>
      <c r="R618" s="5" t="str">
        <f t="shared" si="29"/>
        <v>dup-1</v>
      </c>
    </row>
    <row r="619" spans="1:18" hidden="1" x14ac:dyDescent="0.2">
      <c r="A619" t="s">
        <v>5227</v>
      </c>
      <c r="B619" t="s">
        <v>5228</v>
      </c>
      <c r="C619" t="s">
        <v>18</v>
      </c>
      <c r="D619">
        <v>5</v>
      </c>
      <c r="E619" t="s">
        <v>5229</v>
      </c>
      <c r="F619" t="s">
        <v>18</v>
      </c>
      <c r="G619" t="s">
        <v>5230</v>
      </c>
      <c r="H619">
        <v>4169</v>
      </c>
      <c r="I619" t="s">
        <v>91</v>
      </c>
      <c r="J619">
        <v>19130411</v>
      </c>
      <c r="K619">
        <v>36</v>
      </c>
      <c r="L619" t="s">
        <v>5231</v>
      </c>
      <c r="M619">
        <v>9003703</v>
      </c>
      <c r="N619">
        <v>8</v>
      </c>
      <c r="O619" s="5">
        <v>4</v>
      </c>
      <c r="P619" s="5">
        <f t="shared" si="27"/>
        <v>8</v>
      </c>
      <c r="Q619" s="5" t="str">
        <f t="shared" si="28"/>
        <v>322</v>
      </c>
      <c r="R619" s="5" t="str">
        <f t="shared" si="29"/>
        <v>dup-3</v>
      </c>
    </row>
    <row r="620" spans="1:18" hidden="1" x14ac:dyDescent="0.2">
      <c r="A620" t="s">
        <v>5232</v>
      </c>
      <c r="B620" t="s">
        <v>5233</v>
      </c>
      <c r="C620" t="s">
        <v>5234</v>
      </c>
      <c r="D620">
        <v>5</v>
      </c>
      <c r="E620" t="s">
        <v>5129</v>
      </c>
      <c r="F620" t="s">
        <v>18</v>
      </c>
      <c r="G620" t="s">
        <v>4542</v>
      </c>
      <c r="H620">
        <v>2622</v>
      </c>
      <c r="I620" t="s">
        <v>34</v>
      </c>
      <c r="J620">
        <v>19391024</v>
      </c>
      <c r="K620">
        <v>28</v>
      </c>
      <c r="L620" t="s">
        <v>18</v>
      </c>
      <c r="M620">
        <v>9634565</v>
      </c>
      <c r="N620">
        <v>8</v>
      </c>
      <c r="O620" s="5">
        <v>4</v>
      </c>
      <c r="P620" s="5">
        <f t="shared" si="27"/>
        <v>9</v>
      </c>
      <c r="Q620" s="5" t="str">
        <f t="shared" si="28"/>
        <v>1494</v>
      </c>
      <c r="R620" s="5" t="str">
        <f t="shared" si="29"/>
        <v>org</v>
      </c>
    </row>
    <row r="621" spans="1:18" hidden="1" x14ac:dyDescent="0.2">
      <c r="A621" t="s">
        <v>5235</v>
      </c>
      <c r="B621" t="s">
        <v>5236</v>
      </c>
      <c r="C621" t="s">
        <v>5237</v>
      </c>
      <c r="D621">
        <v>5</v>
      </c>
      <c r="E621" t="s">
        <v>18</v>
      </c>
      <c r="F621" t="s">
        <v>18</v>
      </c>
      <c r="G621" t="s">
        <v>5238</v>
      </c>
      <c r="H621">
        <v>2761</v>
      </c>
      <c r="I621" t="s">
        <v>18</v>
      </c>
      <c r="J621">
        <v>19790518</v>
      </c>
      <c r="K621">
        <v>26</v>
      </c>
      <c r="L621" t="s">
        <v>5239</v>
      </c>
      <c r="M621">
        <v>6666200</v>
      </c>
      <c r="N621">
        <v>2</v>
      </c>
      <c r="O621" s="5">
        <v>4</v>
      </c>
      <c r="P621" s="5">
        <f t="shared" si="27"/>
        <v>9</v>
      </c>
      <c r="Q621" s="5" t="str">
        <f t="shared" si="28"/>
        <v>3367</v>
      </c>
      <c r="R621" s="5" t="str">
        <f t="shared" si="29"/>
        <v>org</v>
      </c>
    </row>
    <row r="622" spans="1:18" hidden="1" x14ac:dyDescent="0.2">
      <c r="A622" t="s">
        <v>5240</v>
      </c>
      <c r="B622" t="s">
        <v>859</v>
      </c>
      <c r="C622" t="s">
        <v>5241</v>
      </c>
      <c r="D622">
        <v>19</v>
      </c>
      <c r="E622" t="s">
        <v>5242</v>
      </c>
      <c r="F622" t="s">
        <v>18</v>
      </c>
      <c r="G622" t="s">
        <v>5243</v>
      </c>
      <c r="H622">
        <v>2146</v>
      </c>
      <c r="I622" t="s">
        <v>91</v>
      </c>
      <c r="J622" t="s">
        <v>18</v>
      </c>
      <c r="K622">
        <v>26</v>
      </c>
      <c r="L622" t="s">
        <v>5244</v>
      </c>
      <c r="M622">
        <v>7056776</v>
      </c>
      <c r="N622">
        <v>4</v>
      </c>
      <c r="O622" s="5">
        <v>4</v>
      </c>
      <c r="P622" s="5">
        <f t="shared" si="27"/>
        <v>9</v>
      </c>
      <c r="Q622" s="5" t="str">
        <f t="shared" si="28"/>
        <v>4652</v>
      </c>
      <c r="R622" s="5" t="str">
        <f t="shared" si="29"/>
        <v>org</v>
      </c>
    </row>
    <row r="623" spans="1:18" hidden="1" x14ac:dyDescent="0.2">
      <c r="A623" t="s">
        <v>5245</v>
      </c>
      <c r="B623" t="s">
        <v>721</v>
      </c>
      <c r="C623" t="s">
        <v>5246</v>
      </c>
      <c r="D623">
        <v>5</v>
      </c>
      <c r="E623" t="s">
        <v>5247</v>
      </c>
      <c r="F623" t="s">
        <v>5248</v>
      </c>
      <c r="G623" t="s">
        <v>1084</v>
      </c>
      <c r="H623">
        <v>2040</v>
      </c>
      <c r="I623" t="s">
        <v>34</v>
      </c>
      <c r="J623">
        <v>19032130</v>
      </c>
      <c r="K623" t="s">
        <v>18</v>
      </c>
      <c r="L623" t="s">
        <v>5249</v>
      </c>
      <c r="M623">
        <v>3459409</v>
      </c>
      <c r="N623">
        <v>1</v>
      </c>
      <c r="O623" s="5">
        <v>4</v>
      </c>
      <c r="P623" s="5">
        <f t="shared" si="27"/>
        <v>9</v>
      </c>
      <c r="Q623" s="5" t="str">
        <f t="shared" si="28"/>
        <v>3186</v>
      </c>
      <c r="R623" s="5" t="str">
        <f t="shared" si="29"/>
        <v>dup-0</v>
      </c>
    </row>
    <row r="624" spans="1:18" hidden="1" x14ac:dyDescent="0.2">
      <c r="A624" t="s">
        <v>5250</v>
      </c>
      <c r="B624" t="s">
        <v>5251</v>
      </c>
      <c r="C624" t="s">
        <v>263</v>
      </c>
      <c r="D624">
        <v>18</v>
      </c>
      <c r="E624" t="s">
        <v>18</v>
      </c>
      <c r="F624" t="s">
        <v>18</v>
      </c>
      <c r="G624" t="s">
        <v>1271</v>
      </c>
      <c r="H624">
        <v>2325</v>
      </c>
      <c r="I624" t="s">
        <v>91</v>
      </c>
      <c r="J624">
        <v>19871008</v>
      </c>
      <c r="K624">
        <v>37</v>
      </c>
      <c r="L624" t="s">
        <v>5252</v>
      </c>
      <c r="M624">
        <v>7567727</v>
      </c>
      <c r="N624">
        <v>5</v>
      </c>
      <c r="O624" s="5">
        <v>4</v>
      </c>
      <c r="P624" s="5">
        <f t="shared" si="27"/>
        <v>9</v>
      </c>
      <c r="Q624" s="5" t="str">
        <f t="shared" si="28"/>
        <v>3110</v>
      </c>
      <c r="R624" s="5" t="str">
        <f t="shared" si="29"/>
        <v>org</v>
      </c>
    </row>
    <row r="625" spans="1:18" hidden="1" x14ac:dyDescent="0.2">
      <c r="A625" t="s">
        <v>5253</v>
      </c>
      <c r="B625" t="s">
        <v>143</v>
      </c>
      <c r="C625" t="s">
        <v>1075</v>
      </c>
      <c r="D625">
        <v>31</v>
      </c>
      <c r="E625" t="s">
        <v>5254</v>
      </c>
      <c r="F625" t="s">
        <v>18</v>
      </c>
      <c r="G625" t="s">
        <v>2921</v>
      </c>
      <c r="H625">
        <v>2800</v>
      </c>
      <c r="I625" t="s">
        <v>34</v>
      </c>
      <c r="J625">
        <v>19140223</v>
      </c>
      <c r="K625">
        <v>10</v>
      </c>
      <c r="L625" t="s">
        <v>5255</v>
      </c>
      <c r="M625">
        <v>7843224</v>
      </c>
      <c r="N625">
        <v>1</v>
      </c>
      <c r="O625" s="5">
        <v>4</v>
      </c>
      <c r="P625" s="5">
        <f t="shared" si="27"/>
        <v>9</v>
      </c>
      <c r="Q625" s="5" t="str">
        <f t="shared" si="28"/>
        <v>2005</v>
      </c>
      <c r="R625" s="5" t="str">
        <f t="shared" si="29"/>
        <v>org</v>
      </c>
    </row>
    <row r="626" spans="1:18" hidden="1" x14ac:dyDescent="0.2">
      <c r="A626" t="s">
        <v>5256</v>
      </c>
      <c r="B626" t="s">
        <v>5257</v>
      </c>
      <c r="C626" t="s">
        <v>532</v>
      </c>
      <c r="D626">
        <v>17</v>
      </c>
      <c r="E626" t="s">
        <v>5258</v>
      </c>
      <c r="F626" t="s">
        <v>18</v>
      </c>
      <c r="G626" t="s">
        <v>1023</v>
      </c>
      <c r="H626">
        <v>2252</v>
      </c>
      <c r="I626" t="s">
        <v>91</v>
      </c>
      <c r="J626">
        <v>19261014</v>
      </c>
      <c r="K626">
        <v>20</v>
      </c>
      <c r="L626" t="s">
        <v>5259</v>
      </c>
      <c r="M626">
        <v>4410222</v>
      </c>
      <c r="N626">
        <v>2</v>
      </c>
      <c r="O626" s="5">
        <v>4</v>
      </c>
      <c r="P626" s="5">
        <f t="shared" si="27"/>
        <v>9</v>
      </c>
      <c r="Q626" s="5" t="str">
        <f t="shared" si="28"/>
        <v>4099</v>
      </c>
      <c r="R626" s="5" t="str">
        <f t="shared" si="29"/>
        <v>dup-0</v>
      </c>
    </row>
    <row r="627" spans="1:18" hidden="1" x14ac:dyDescent="0.2">
      <c r="A627" t="s">
        <v>5260</v>
      </c>
      <c r="B627" t="s">
        <v>5036</v>
      </c>
      <c r="C627" t="s">
        <v>5261</v>
      </c>
      <c r="D627">
        <v>14</v>
      </c>
      <c r="E627" t="s">
        <v>3382</v>
      </c>
      <c r="F627" t="s">
        <v>18</v>
      </c>
      <c r="G627" t="s">
        <v>5077</v>
      </c>
      <c r="H627">
        <v>2213</v>
      </c>
      <c r="I627" t="s">
        <v>20</v>
      </c>
      <c r="J627">
        <v>19721125</v>
      </c>
      <c r="K627">
        <v>30</v>
      </c>
      <c r="L627" t="s">
        <v>5262</v>
      </c>
      <c r="M627">
        <v>5452851</v>
      </c>
      <c r="N627">
        <v>6</v>
      </c>
      <c r="O627" s="5">
        <v>4</v>
      </c>
      <c r="P627" s="5">
        <f t="shared" si="27"/>
        <v>9</v>
      </c>
      <c r="Q627" s="5" t="str">
        <f t="shared" si="28"/>
        <v>1023</v>
      </c>
      <c r="R627" s="5" t="str">
        <f t="shared" si="29"/>
        <v>org</v>
      </c>
    </row>
    <row r="628" spans="1:18" hidden="1" x14ac:dyDescent="0.2">
      <c r="A628" t="s">
        <v>5263</v>
      </c>
      <c r="B628" t="s">
        <v>758</v>
      </c>
      <c r="C628" t="s">
        <v>5264</v>
      </c>
      <c r="D628">
        <v>131</v>
      </c>
      <c r="E628" t="s">
        <v>1764</v>
      </c>
      <c r="F628" t="s">
        <v>18</v>
      </c>
      <c r="G628" t="s">
        <v>5265</v>
      </c>
      <c r="H628">
        <v>7320</v>
      </c>
      <c r="I628" t="s">
        <v>34</v>
      </c>
      <c r="J628">
        <v>19030227</v>
      </c>
      <c r="K628">
        <v>23</v>
      </c>
      <c r="L628" t="s">
        <v>5266</v>
      </c>
      <c r="M628">
        <v>7248058</v>
      </c>
      <c r="N628">
        <v>8</v>
      </c>
      <c r="O628" s="5">
        <v>4</v>
      </c>
      <c r="P628" s="5">
        <f t="shared" si="27"/>
        <v>9</v>
      </c>
      <c r="Q628" s="5" t="str">
        <f t="shared" si="28"/>
        <v>3373</v>
      </c>
      <c r="R628" s="5" t="str">
        <f t="shared" si="29"/>
        <v>org</v>
      </c>
    </row>
    <row r="629" spans="1:18" hidden="1" x14ac:dyDescent="0.2">
      <c r="A629" t="s">
        <v>5267</v>
      </c>
      <c r="B629" t="s">
        <v>5268</v>
      </c>
      <c r="C629" t="s">
        <v>592</v>
      </c>
      <c r="D629">
        <v>33</v>
      </c>
      <c r="E629" t="s">
        <v>4262</v>
      </c>
      <c r="F629" t="s">
        <v>5269</v>
      </c>
      <c r="G629" t="s">
        <v>5270</v>
      </c>
      <c r="H629">
        <v>4564</v>
      </c>
      <c r="I629" t="s">
        <v>91</v>
      </c>
      <c r="J629">
        <v>19150827</v>
      </c>
      <c r="K629">
        <v>25</v>
      </c>
      <c r="L629" t="s">
        <v>5271</v>
      </c>
      <c r="M629">
        <v>2080486</v>
      </c>
      <c r="N629">
        <v>2</v>
      </c>
      <c r="O629" s="5">
        <v>4</v>
      </c>
      <c r="P629" s="5">
        <f t="shared" si="27"/>
        <v>9</v>
      </c>
      <c r="Q629" s="5" t="str">
        <f t="shared" si="28"/>
        <v>3813</v>
      </c>
      <c r="R629" s="5" t="str">
        <f t="shared" si="29"/>
        <v>dup-1</v>
      </c>
    </row>
    <row r="630" spans="1:18" hidden="1" x14ac:dyDescent="0.2">
      <c r="A630" t="s">
        <v>5272</v>
      </c>
      <c r="B630" t="s">
        <v>5036</v>
      </c>
      <c r="C630" t="s">
        <v>5273</v>
      </c>
      <c r="D630">
        <v>674</v>
      </c>
      <c r="E630" t="s">
        <v>2821</v>
      </c>
      <c r="F630" t="s">
        <v>18</v>
      </c>
      <c r="G630" t="s">
        <v>579</v>
      </c>
      <c r="H630">
        <v>2830</v>
      </c>
      <c r="I630" t="s">
        <v>34</v>
      </c>
      <c r="J630">
        <v>19480208</v>
      </c>
      <c r="K630">
        <v>25</v>
      </c>
      <c r="L630" t="s">
        <v>5274</v>
      </c>
      <c r="M630">
        <v>8370324</v>
      </c>
      <c r="N630">
        <v>0</v>
      </c>
      <c r="O630" s="5">
        <v>4</v>
      </c>
      <c r="P630" s="5">
        <f t="shared" si="27"/>
        <v>9</v>
      </c>
      <c r="Q630" s="5" t="str">
        <f t="shared" si="28"/>
        <v>4676</v>
      </c>
      <c r="R630" s="5" t="str">
        <f t="shared" si="29"/>
        <v>org</v>
      </c>
    </row>
    <row r="631" spans="1:18" hidden="1" x14ac:dyDescent="0.2">
      <c r="A631" t="s">
        <v>5275</v>
      </c>
      <c r="B631" t="s">
        <v>601</v>
      </c>
      <c r="C631" t="s">
        <v>5276</v>
      </c>
      <c r="D631">
        <v>23</v>
      </c>
      <c r="E631" t="s">
        <v>5277</v>
      </c>
      <c r="F631" t="s">
        <v>18</v>
      </c>
      <c r="G631" t="s">
        <v>4767</v>
      </c>
      <c r="H631">
        <v>4017</v>
      </c>
      <c r="I631" t="s">
        <v>34</v>
      </c>
      <c r="J631">
        <v>19940806</v>
      </c>
      <c r="K631">
        <v>13</v>
      </c>
      <c r="L631" t="s">
        <v>5278</v>
      </c>
      <c r="M631">
        <v>6821620</v>
      </c>
      <c r="N631">
        <v>2</v>
      </c>
      <c r="O631" s="5">
        <v>4</v>
      </c>
      <c r="P631" s="5">
        <f t="shared" si="27"/>
        <v>9</v>
      </c>
      <c r="Q631" s="5" t="str">
        <f t="shared" si="28"/>
        <v>2424</v>
      </c>
      <c r="R631" s="5" t="str">
        <f t="shared" si="29"/>
        <v>dup-1</v>
      </c>
    </row>
    <row r="632" spans="1:18" hidden="1" x14ac:dyDescent="0.2">
      <c r="A632" t="s">
        <v>5279</v>
      </c>
      <c r="B632" t="s">
        <v>5280</v>
      </c>
      <c r="C632" t="s">
        <v>5281</v>
      </c>
      <c r="D632">
        <v>15</v>
      </c>
      <c r="E632" t="s">
        <v>3603</v>
      </c>
      <c r="F632" t="s">
        <v>5282</v>
      </c>
      <c r="G632" t="s">
        <v>4908</v>
      </c>
      <c r="H632">
        <v>2013</v>
      </c>
      <c r="I632" t="s">
        <v>1475</v>
      </c>
      <c r="J632">
        <v>19200412</v>
      </c>
      <c r="K632">
        <v>35</v>
      </c>
      <c r="L632" t="s">
        <v>5283</v>
      </c>
      <c r="M632">
        <v>7214107</v>
      </c>
      <c r="N632">
        <v>8</v>
      </c>
      <c r="O632" s="5">
        <v>4</v>
      </c>
      <c r="P632" s="5">
        <f t="shared" si="27"/>
        <v>9</v>
      </c>
      <c r="Q632" s="5" t="str">
        <f t="shared" si="28"/>
        <v>2565</v>
      </c>
      <c r="R632" s="5" t="str">
        <f t="shared" si="29"/>
        <v>dup-2</v>
      </c>
    </row>
    <row r="633" spans="1:18" hidden="1" x14ac:dyDescent="0.2">
      <c r="A633" t="s">
        <v>5284</v>
      </c>
      <c r="B633" t="s">
        <v>1731</v>
      </c>
      <c r="C633" t="s">
        <v>1306</v>
      </c>
      <c r="D633">
        <v>10</v>
      </c>
      <c r="E633" t="s">
        <v>4672</v>
      </c>
      <c r="F633" t="s">
        <v>18</v>
      </c>
      <c r="G633" t="s">
        <v>5285</v>
      </c>
      <c r="H633">
        <v>2390</v>
      </c>
      <c r="I633" t="s">
        <v>49</v>
      </c>
      <c r="J633">
        <v>19890929</v>
      </c>
      <c r="K633">
        <v>25</v>
      </c>
      <c r="L633" t="s">
        <v>5286</v>
      </c>
      <c r="M633">
        <v>9035806</v>
      </c>
      <c r="N633">
        <v>8</v>
      </c>
      <c r="O633" s="5">
        <v>4</v>
      </c>
      <c r="P633" s="5">
        <f t="shared" si="27"/>
        <v>9</v>
      </c>
      <c r="Q633" s="5" t="str">
        <f t="shared" si="28"/>
        <v>4643</v>
      </c>
      <c r="R633" s="5" t="str">
        <f t="shared" si="29"/>
        <v>org</v>
      </c>
    </row>
    <row r="634" spans="1:18" hidden="1" x14ac:dyDescent="0.2">
      <c r="A634" t="s">
        <v>5287</v>
      </c>
      <c r="B634" t="s">
        <v>5288</v>
      </c>
      <c r="C634" t="s">
        <v>384</v>
      </c>
      <c r="D634">
        <v>20</v>
      </c>
      <c r="E634" t="s">
        <v>5289</v>
      </c>
      <c r="F634" t="s">
        <v>18</v>
      </c>
      <c r="G634" t="s">
        <v>5156</v>
      </c>
      <c r="H634">
        <v>2251</v>
      </c>
      <c r="I634" t="s">
        <v>34</v>
      </c>
      <c r="J634">
        <v>19250505</v>
      </c>
      <c r="K634">
        <v>36</v>
      </c>
      <c r="L634" t="s">
        <v>5290</v>
      </c>
      <c r="M634">
        <v>9208205</v>
      </c>
      <c r="N634">
        <v>2</v>
      </c>
      <c r="O634" s="5">
        <v>4</v>
      </c>
      <c r="P634" s="5">
        <f t="shared" si="27"/>
        <v>9</v>
      </c>
      <c r="Q634" s="5" t="str">
        <f t="shared" si="28"/>
        <v>4799</v>
      </c>
      <c r="R634" s="5" t="str">
        <f t="shared" si="29"/>
        <v>org</v>
      </c>
    </row>
    <row r="635" spans="1:18" hidden="1" x14ac:dyDescent="0.2">
      <c r="A635" t="s">
        <v>5291</v>
      </c>
      <c r="B635" t="s">
        <v>5292</v>
      </c>
      <c r="C635" t="s">
        <v>5293</v>
      </c>
      <c r="D635">
        <v>48</v>
      </c>
      <c r="E635" t="s">
        <v>5294</v>
      </c>
      <c r="F635" t="s">
        <v>18</v>
      </c>
      <c r="G635" t="s">
        <v>5295</v>
      </c>
      <c r="H635">
        <v>6023</v>
      </c>
      <c r="I635" t="s">
        <v>34</v>
      </c>
      <c r="J635">
        <v>19870929</v>
      </c>
      <c r="K635">
        <v>20</v>
      </c>
      <c r="L635" t="s">
        <v>18</v>
      </c>
      <c r="M635">
        <v>2176962</v>
      </c>
      <c r="N635">
        <v>2</v>
      </c>
      <c r="O635" s="5">
        <v>4</v>
      </c>
      <c r="P635" s="5">
        <f t="shared" si="27"/>
        <v>9</v>
      </c>
      <c r="Q635" s="5" t="str">
        <f t="shared" si="28"/>
        <v>3086</v>
      </c>
      <c r="R635" s="5" t="str">
        <f t="shared" si="29"/>
        <v>dup-2</v>
      </c>
    </row>
    <row r="636" spans="1:18" hidden="1" x14ac:dyDescent="0.2">
      <c r="A636" t="s">
        <v>5296</v>
      </c>
      <c r="B636" t="s">
        <v>5297</v>
      </c>
      <c r="C636" t="s">
        <v>246</v>
      </c>
      <c r="D636">
        <v>155</v>
      </c>
      <c r="E636" t="s">
        <v>5298</v>
      </c>
      <c r="F636" t="s">
        <v>5299</v>
      </c>
      <c r="G636" t="s">
        <v>5300</v>
      </c>
      <c r="H636">
        <v>4721</v>
      </c>
      <c r="I636" t="s">
        <v>34</v>
      </c>
      <c r="J636" t="s">
        <v>18</v>
      </c>
      <c r="K636">
        <v>28</v>
      </c>
      <c r="L636" t="s">
        <v>5301</v>
      </c>
      <c r="M636">
        <v>9312115</v>
      </c>
      <c r="N636">
        <v>8</v>
      </c>
      <c r="O636" s="5">
        <v>4</v>
      </c>
      <c r="P636" s="5">
        <f t="shared" si="27"/>
        <v>9</v>
      </c>
      <c r="Q636" s="5" t="str">
        <f t="shared" si="28"/>
        <v>2076</v>
      </c>
      <c r="R636" s="5" t="str">
        <f t="shared" si="29"/>
        <v>org</v>
      </c>
    </row>
    <row r="637" spans="1:18" hidden="1" x14ac:dyDescent="0.2">
      <c r="A637" t="s">
        <v>5302</v>
      </c>
      <c r="B637" t="s">
        <v>5303</v>
      </c>
      <c r="C637" t="s">
        <v>4918</v>
      </c>
      <c r="D637">
        <v>1</v>
      </c>
      <c r="E637" t="s">
        <v>5304</v>
      </c>
      <c r="F637" t="s">
        <v>5305</v>
      </c>
      <c r="G637" t="s">
        <v>549</v>
      </c>
      <c r="H637">
        <v>3910</v>
      </c>
      <c r="I637" t="s">
        <v>91</v>
      </c>
      <c r="J637">
        <v>19841214</v>
      </c>
      <c r="K637">
        <v>37</v>
      </c>
      <c r="L637" t="s">
        <v>5306</v>
      </c>
      <c r="M637">
        <v>7491039</v>
      </c>
      <c r="N637">
        <v>4</v>
      </c>
      <c r="O637" s="5">
        <v>4</v>
      </c>
      <c r="P637" s="5">
        <f t="shared" si="27"/>
        <v>9</v>
      </c>
      <c r="Q637" s="5" t="str">
        <f t="shared" si="28"/>
        <v>4697</v>
      </c>
      <c r="R637" s="5" t="str">
        <f t="shared" si="29"/>
        <v>org</v>
      </c>
    </row>
    <row r="638" spans="1:18" hidden="1" x14ac:dyDescent="0.2">
      <c r="A638" t="s">
        <v>5307</v>
      </c>
      <c r="B638" t="s">
        <v>1344</v>
      </c>
      <c r="C638" t="s">
        <v>5308</v>
      </c>
      <c r="D638">
        <v>152</v>
      </c>
      <c r="E638" t="s">
        <v>4741</v>
      </c>
      <c r="F638" t="s">
        <v>871</v>
      </c>
      <c r="G638" t="s">
        <v>344</v>
      </c>
      <c r="H638">
        <v>3006</v>
      </c>
      <c r="I638" t="s">
        <v>91</v>
      </c>
      <c r="J638">
        <v>19030123</v>
      </c>
      <c r="K638">
        <v>22</v>
      </c>
      <c r="L638" t="s">
        <v>5309</v>
      </c>
      <c r="M638">
        <v>7964995</v>
      </c>
      <c r="N638">
        <v>6</v>
      </c>
      <c r="O638" s="5">
        <v>4</v>
      </c>
      <c r="P638" s="5">
        <f t="shared" si="27"/>
        <v>9</v>
      </c>
      <c r="Q638" s="5" t="str">
        <f t="shared" si="28"/>
        <v>3790</v>
      </c>
      <c r="R638" s="5" t="str">
        <f t="shared" si="29"/>
        <v>org</v>
      </c>
    </row>
    <row r="639" spans="1:18" hidden="1" x14ac:dyDescent="0.2">
      <c r="A639" t="s">
        <v>5310</v>
      </c>
      <c r="B639" t="s">
        <v>798</v>
      </c>
      <c r="C639" t="s">
        <v>5143</v>
      </c>
      <c r="D639">
        <v>279</v>
      </c>
      <c r="E639" t="s">
        <v>5311</v>
      </c>
      <c r="F639" t="s">
        <v>18</v>
      </c>
      <c r="G639" t="s">
        <v>310</v>
      </c>
      <c r="H639">
        <v>3032</v>
      </c>
      <c r="I639" t="s">
        <v>49</v>
      </c>
      <c r="J639">
        <v>19230320</v>
      </c>
      <c r="K639">
        <v>24</v>
      </c>
      <c r="L639" t="s">
        <v>5145</v>
      </c>
      <c r="M639">
        <v>6161405</v>
      </c>
      <c r="N639">
        <v>8</v>
      </c>
      <c r="O639" s="5">
        <v>4</v>
      </c>
      <c r="P639" s="5">
        <f t="shared" si="27"/>
        <v>9</v>
      </c>
      <c r="Q639" s="5" t="str">
        <f t="shared" si="28"/>
        <v>4689</v>
      </c>
      <c r="R639" s="5" t="str">
        <f t="shared" si="29"/>
        <v>dup-2</v>
      </c>
    </row>
    <row r="640" spans="1:18" hidden="1" x14ac:dyDescent="0.2">
      <c r="A640" t="s">
        <v>5312</v>
      </c>
      <c r="B640" t="s">
        <v>674</v>
      </c>
      <c r="C640" t="s">
        <v>4600</v>
      </c>
      <c r="D640">
        <v>20</v>
      </c>
      <c r="E640" t="s">
        <v>5313</v>
      </c>
      <c r="F640" t="s">
        <v>18</v>
      </c>
      <c r="G640" t="s">
        <v>1863</v>
      </c>
      <c r="H640">
        <v>5095</v>
      </c>
      <c r="I640" t="s">
        <v>18</v>
      </c>
      <c r="J640">
        <v>19460423</v>
      </c>
      <c r="K640">
        <v>26</v>
      </c>
      <c r="L640" t="s">
        <v>5314</v>
      </c>
      <c r="M640">
        <v>1894530</v>
      </c>
      <c r="N640">
        <v>6</v>
      </c>
      <c r="O640" s="5">
        <v>4</v>
      </c>
      <c r="P640" s="5">
        <f t="shared" si="27"/>
        <v>9</v>
      </c>
      <c r="Q640" s="5" t="str">
        <f t="shared" si="28"/>
        <v>4469</v>
      </c>
      <c r="R640" s="5" t="str">
        <f t="shared" si="29"/>
        <v>dup-1</v>
      </c>
    </row>
    <row r="641" spans="1:18" hidden="1" x14ac:dyDescent="0.2">
      <c r="A641" t="s">
        <v>5315</v>
      </c>
      <c r="B641" t="s">
        <v>23</v>
      </c>
      <c r="C641" t="s">
        <v>3625</v>
      </c>
      <c r="D641">
        <v>5</v>
      </c>
      <c r="E641" t="s">
        <v>5316</v>
      </c>
      <c r="F641" t="s">
        <v>18</v>
      </c>
      <c r="G641" t="s">
        <v>1901</v>
      </c>
      <c r="H641">
        <v>2125</v>
      </c>
      <c r="I641" t="s">
        <v>91</v>
      </c>
      <c r="J641">
        <v>19990531</v>
      </c>
      <c r="K641">
        <v>28</v>
      </c>
      <c r="L641" t="s">
        <v>5317</v>
      </c>
      <c r="M641">
        <v>3599892</v>
      </c>
      <c r="N641">
        <v>4</v>
      </c>
      <c r="O641" s="5">
        <v>4</v>
      </c>
      <c r="P641" s="5">
        <f t="shared" si="27"/>
        <v>9</v>
      </c>
      <c r="Q641" s="5" t="str">
        <f t="shared" si="28"/>
        <v>3661</v>
      </c>
      <c r="R641" s="5" t="str">
        <f t="shared" si="29"/>
        <v>org</v>
      </c>
    </row>
    <row r="642" spans="1:18" hidden="1" x14ac:dyDescent="0.2">
      <c r="A642" t="s">
        <v>292</v>
      </c>
      <c r="B642" t="s">
        <v>1193</v>
      </c>
      <c r="C642" t="s">
        <v>592</v>
      </c>
      <c r="D642">
        <v>32</v>
      </c>
      <c r="E642" t="s">
        <v>2807</v>
      </c>
      <c r="F642" t="s">
        <v>4920</v>
      </c>
      <c r="G642" t="s">
        <v>4794</v>
      </c>
      <c r="H642">
        <v>4810</v>
      </c>
      <c r="I642" t="s">
        <v>34</v>
      </c>
      <c r="J642">
        <v>19770512</v>
      </c>
      <c r="K642" t="s">
        <v>18</v>
      </c>
      <c r="L642" t="s">
        <v>5318</v>
      </c>
      <c r="M642">
        <v>2459803</v>
      </c>
      <c r="N642">
        <v>5</v>
      </c>
      <c r="O642" s="5">
        <v>4</v>
      </c>
      <c r="P642" s="5">
        <f t="shared" si="27"/>
        <v>8</v>
      </c>
      <c r="Q642" s="5" t="str">
        <f t="shared" si="28"/>
        <v>496</v>
      </c>
      <c r="R642" s="5" t="str">
        <f t="shared" si="29"/>
        <v>org</v>
      </c>
    </row>
    <row r="643" spans="1:18" hidden="1" x14ac:dyDescent="0.2">
      <c r="A643" t="s">
        <v>5319</v>
      </c>
      <c r="B643" t="s">
        <v>1365</v>
      </c>
      <c r="C643" t="s">
        <v>428</v>
      </c>
      <c r="D643">
        <v>12</v>
      </c>
      <c r="E643" t="s">
        <v>5320</v>
      </c>
      <c r="F643" t="s">
        <v>5321</v>
      </c>
      <c r="G643" t="s">
        <v>471</v>
      </c>
      <c r="H643">
        <v>7316</v>
      </c>
      <c r="I643" t="s">
        <v>91</v>
      </c>
      <c r="J643">
        <v>19010704</v>
      </c>
      <c r="K643" t="s">
        <v>18</v>
      </c>
      <c r="L643" t="s">
        <v>5322</v>
      </c>
      <c r="M643">
        <v>2985489</v>
      </c>
      <c r="N643">
        <v>8</v>
      </c>
      <c r="O643" s="5">
        <v>4</v>
      </c>
      <c r="P643" s="5">
        <f t="shared" ref="P643:P706" si="30">FIND("-",$A643,5)</f>
        <v>9</v>
      </c>
      <c r="Q643" s="5" t="str">
        <f t="shared" ref="Q643:Q706" si="31">MID($A643,$O643+1,$P643-$O643-1)</f>
        <v>3604</v>
      </c>
      <c r="R643" s="5" t="str">
        <f t="shared" ref="R643:R706" si="32">RIGHT($A643,LEN($A643)-$P643)</f>
        <v>org</v>
      </c>
    </row>
    <row r="644" spans="1:18" hidden="1" x14ac:dyDescent="0.2">
      <c r="A644" t="s">
        <v>5323</v>
      </c>
      <c r="B644" t="s">
        <v>5324</v>
      </c>
      <c r="C644" t="s">
        <v>5325</v>
      </c>
      <c r="D644">
        <v>78</v>
      </c>
      <c r="E644" t="s">
        <v>541</v>
      </c>
      <c r="F644" t="s">
        <v>18</v>
      </c>
      <c r="G644" t="s">
        <v>3573</v>
      </c>
      <c r="H644">
        <v>2800</v>
      </c>
      <c r="I644" t="s">
        <v>20</v>
      </c>
      <c r="J644">
        <v>19410915</v>
      </c>
      <c r="K644">
        <v>39</v>
      </c>
      <c r="L644" t="s">
        <v>5326</v>
      </c>
      <c r="M644">
        <v>3691721</v>
      </c>
      <c r="N644">
        <v>6</v>
      </c>
      <c r="O644" s="5">
        <v>4</v>
      </c>
      <c r="P644" s="5">
        <f t="shared" si="30"/>
        <v>8</v>
      </c>
      <c r="Q644" s="5" t="str">
        <f t="shared" si="31"/>
        <v>705</v>
      </c>
      <c r="R644" s="5" t="str">
        <f t="shared" si="32"/>
        <v>dup-0</v>
      </c>
    </row>
    <row r="645" spans="1:18" hidden="1" x14ac:dyDescent="0.2">
      <c r="A645" t="s">
        <v>5327</v>
      </c>
      <c r="B645" t="s">
        <v>290</v>
      </c>
      <c r="C645" t="s">
        <v>151</v>
      </c>
      <c r="D645">
        <v>9</v>
      </c>
      <c r="E645" t="s">
        <v>5328</v>
      </c>
      <c r="F645" t="s">
        <v>5329</v>
      </c>
      <c r="G645" t="s">
        <v>4118</v>
      </c>
      <c r="H645">
        <v>2396</v>
      </c>
      <c r="I645" t="s">
        <v>27</v>
      </c>
      <c r="J645">
        <v>19181028</v>
      </c>
      <c r="K645">
        <v>20</v>
      </c>
      <c r="L645" t="s">
        <v>5330</v>
      </c>
      <c r="M645">
        <v>9293705</v>
      </c>
      <c r="N645">
        <v>1</v>
      </c>
      <c r="O645" s="5">
        <v>4</v>
      </c>
      <c r="P645" s="5">
        <f t="shared" si="30"/>
        <v>9</v>
      </c>
      <c r="Q645" s="5" t="str">
        <f t="shared" si="31"/>
        <v>3239</v>
      </c>
      <c r="R645" s="5" t="str">
        <f t="shared" si="32"/>
        <v>org</v>
      </c>
    </row>
    <row r="646" spans="1:18" hidden="1" x14ac:dyDescent="0.2">
      <c r="A646" t="s">
        <v>5331</v>
      </c>
      <c r="B646" t="s">
        <v>299</v>
      </c>
      <c r="C646" t="s">
        <v>5332</v>
      </c>
      <c r="D646">
        <v>5</v>
      </c>
      <c r="E646" t="s">
        <v>5333</v>
      </c>
      <c r="F646" t="s">
        <v>366</v>
      </c>
      <c r="G646" t="s">
        <v>928</v>
      </c>
      <c r="H646">
        <v>4740</v>
      </c>
      <c r="I646" t="s">
        <v>91</v>
      </c>
      <c r="J646">
        <v>19440212</v>
      </c>
      <c r="K646" t="s">
        <v>18</v>
      </c>
      <c r="L646" t="s">
        <v>5334</v>
      </c>
      <c r="M646">
        <v>1341402</v>
      </c>
      <c r="N646">
        <v>7</v>
      </c>
      <c r="O646" s="5">
        <v>4</v>
      </c>
      <c r="P646" s="5">
        <f t="shared" si="30"/>
        <v>8</v>
      </c>
      <c r="Q646" s="5" t="str">
        <f t="shared" si="31"/>
        <v>184</v>
      </c>
      <c r="R646" s="5" t="str">
        <f t="shared" si="32"/>
        <v>dup-3</v>
      </c>
    </row>
    <row r="647" spans="1:18" hidden="1" x14ac:dyDescent="0.2">
      <c r="A647" t="s">
        <v>5335</v>
      </c>
      <c r="B647" t="s">
        <v>5336</v>
      </c>
      <c r="C647" t="s">
        <v>5337</v>
      </c>
      <c r="D647">
        <v>2</v>
      </c>
      <c r="E647" t="s">
        <v>5338</v>
      </c>
      <c r="F647" t="s">
        <v>18</v>
      </c>
      <c r="G647" t="s">
        <v>5339</v>
      </c>
      <c r="H647">
        <v>2577</v>
      </c>
      <c r="I647" t="s">
        <v>34</v>
      </c>
      <c r="J647">
        <v>19405722</v>
      </c>
      <c r="K647">
        <v>30</v>
      </c>
      <c r="L647" t="s">
        <v>5340</v>
      </c>
      <c r="M647">
        <v>7824029</v>
      </c>
      <c r="N647">
        <v>6</v>
      </c>
      <c r="O647" s="5">
        <v>4</v>
      </c>
      <c r="P647" s="5">
        <f t="shared" si="30"/>
        <v>9</v>
      </c>
      <c r="Q647" s="5" t="str">
        <f t="shared" si="31"/>
        <v>2908</v>
      </c>
      <c r="R647" s="5" t="str">
        <f t="shared" si="32"/>
        <v>dup-2</v>
      </c>
    </row>
    <row r="648" spans="1:18" hidden="1" x14ac:dyDescent="0.2">
      <c r="A648" t="s">
        <v>5341</v>
      </c>
      <c r="B648" t="s">
        <v>300</v>
      </c>
      <c r="C648" t="s">
        <v>5342</v>
      </c>
      <c r="D648">
        <v>10</v>
      </c>
      <c r="E648" t="s">
        <v>4607</v>
      </c>
      <c r="F648" t="s">
        <v>18</v>
      </c>
      <c r="G648" t="s">
        <v>5343</v>
      </c>
      <c r="H648">
        <v>4814</v>
      </c>
      <c r="I648" t="s">
        <v>18</v>
      </c>
      <c r="J648">
        <v>19820203</v>
      </c>
      <c r="K648">
        <v>26</v>
      </c>
      <c r="L648" t="s">
        <v>5344</v>
      </c>
      <c r="M648">
        <v>3085123</v>
      </c>
      <c r="N648">
        <v>0</v>
      </c>
      <c r="O648" s="5">
        <v>4</v>
      </c>
      <c r="P648" s="5">
        <f t="shared" si="30"/>
        <v>9</v>
      </c>
      <c r="Q648" s="5" t="str">
        <f t="shared" si="31"/>
        <v>2997</v>
      </c>
      <c r="R648" s="5" t="str">
        <f t="shared" si="32"/>
        <v>dup-0</v>
      </c>
    </row>
    <row r="649" spans="1:18" hidden="1" x14ac:dyDescent="0.2">
      <c r="A649" t="s">
        <v>5345</v>
      </c>
      <c r="B649" t="s">
        <v>611</v>
      </c>
      <c r="C649" t="s">
        <v>2717</v>
      </c>
      <c r="D649">
        <v>10</v>
      </c>
      <c r="E649" t="s">
        <v>5346</v>
      </c>
      <c r="F649" t="s">
        <v>18</v>
      </c>
      <c r="G649" t="s">
        <v>518</v>
      </c>
      <c r="H649">
        <v>6167</v>
      </c>
      <c r="I649" t="s">
        <v>18</v>
      </c>
      <c r="J649">
        <v>19451023</v>
      </c>
      <c r="K649">
        <v>32</v>
      </c>
      <c r="L649" t="s">
        <v>5347</v>
      </c>
      <c r="M649">
        <v>9844633</v>
      </c>
      <c r="N649">
        <v>6</v>
      </c>
      <c r="O649" s="5">
        <v>4</v>
      </c>
      <c r="P649" s="5">
        <f t="shared" si="30"/>
        <v>9</v>
      </c>
      <c r="Q649" s="5" t="str">
        <f t="shared" si="31"/>
        <v>1376</v>
      </c>
      <c r="R649" s="5" t="str">
        <f t="shared" si="32"/>
        <v>org</v>
      </c>
    </row>
    <row r="650" spans="1:18" hidden="1" x14ac:dyDescent="0.2">
      <c r="A650" t="s">
        <v>5348</v>
      </c>
      <c r="B650" t="s">
        <v>335</v>
      </c>
      <c r="C650" t="s">
        <v>744</v>
      </c>
      <c r="D650">
        <v>33</v>
      </c>
      <c r="E650" t="s">
        <v>5349</v>
      </c>
      <c r="F650" t="s">
        <v>5350</v>
      </c>
      <c r="G650" t="s">
        <v>868</v>
      </c>
      <c r="H650">
        <v>2049</v>
      </c>
      <c r="I650" t="s">
        <v>91</v>
      </c>
      <c r="J650">
        <v>19940424</v>
      </c>
      <c r="K650">
        <v>28</v>
      </c>
      <c r="L650" t="s">
        <v>5351</v>
      </c>
      <c r="M650">
        <v>4080644</v>
      </c>
      <c r="N650">
        <v>6</v>
      </c>
      <c r="O650" s="5">
        <v>4</v>
      </c>
      <c r="P650" s="5">
        <f t="shared" si="30"/>
        <v>9</v>
      </c>
      <c r="Q650" s="5" t="str">
        <f t="shared" si="31"/>
        <v>4089</v>
      </c>
      <c r="R650" s="5" t="str">
        <f t="shared" si="32"/>
        <v>dup-0</v>
      </c>
    </row>
    <row r="651" spans="1:18" hidden="1" x14ac:dyDescent="0.2">
      <c r="A651" t="s">
        <v>5352</v>
      </c>
      <c r="B651" t="s">
        <v>260</v>
      </c>
      <c r="C651" t="s">
        <v>5353</v>
      </c>
      <c r="D651">
        <v>570</v>
      </c>
      <c r="E651" t="s">
        <v>3208</v>
      </c>
      <c r="F651" t="s">
        <v>18</v>
      </c>
      <c r="G651" t="s">
        <v>636</v>
      </c>
      <c r="H651">
        <v>3053</v>
      </c>
      <c r="I651" t="s">
        <v>18</v>
      </c>
      <c r="J651">
        <v>19450815</v>
      </c>
      <c r="K651">
        <v>29</v>
      </c>
      <c r="L651" t="s">
        <v>3209</v>
      </c>
      <c r="M651">
        <v>3700009</v>
      </c>
      <c r="N651">
        <v>2</v>
      </c>
      <c r="O651" s="5">
        <v>4</v>
      </c>
      <c r="P651" s="5">
        <f t="shared" si="30"/>
        <v>8</v>
      </c>
      <c r="Q651" s="5" t="str">
        <f t="shared" si="31"/>
        <v>777</v>
      </c>
      <c r="R651" s="5" t="str">
        <f t="shared" si="32"/>
        <v>org</v>
      </c>
    </row>
    <row r="652" spans="1:18" hidden="1" x14ac:dyDescent="0.2">
      <c r="A652" t="s">
        <v>5354</v>
      </c>
      <c r="B652" t="s">
        <v>5355</v>
      </c>
      <c r="C652" t="s">
        <v>1606</v>
      </c>
      <c r="D652">
        <v>52</v>
      </c>
      <c r="E652" t="s">
        <v>2862</v>
      </c>
      <c r="F652" t="s">
        <v>369</v>
      </c>
      <c r="G652" t="s">
        <v>389</v>
      </c>
      <c r="H652">
        <v>5171</v>
      </c>
      <c r="I652" t="s">
        <v>34</v>
      </c>
      <c r="J652">
        <v>19600905</v>
      </c>
      <c r="K652">
        <v>28</v>
      </c>
      <c r="L652" t="s">
        <v>2863</v>
      </c>
      <c r="M652">
        <v>1778895</v>
      </c>
      <c r="N652">
        <v>3</v>
      </c>
      <c r="O652" s="5">
        <v>4</v>
      </c>
      <c r="P652" s="5">
        <f t="shared" si="30"/>
        <v>9</v>
      </c>
      <c r="Q652" s="5" t="str">
        <f t="shared" si="31"/>
        <v>3898</v>
      </c>
      <c r="R652" s="5" t="str">
        <f t="shared" si="32"/>
        <v>dup-1</v>
      </c>
    </row>
    <row r="653" spans="1:18" hidden="1" x14ac:dyDescent="0.2">
      <c r="A653" t="s">
        <v>5356</v>
      </c>
      <c r="B653" t="s">
        <v>691</v>
      </c>
      <c r="C653" t="s">
        <v>416</v>
      </c>
      <c r="D653">
        <v>14</v>
      </c>
      <c r="E653" t="s">
        <v>2906</v>
      </c>
      <c r="F653" t="s">
        <v>18</v>
      </c>
      <c r="G653" t="s">
        <v>18</v>
      </c>
      <c r="H653">
        <v>3931</v>
      </c>
      <c r="I653" t="s">
        <v>49</v>
      </c>
      <c r="J653">
        <v>19581216</v>
      </c>
      <c r="K653">
        <v>32</v>
      </c>
      <c r="L653" t="s">
        <v>5357</v>
      </c>
      <c r="M653">
        <v>7166216</v>
      </c>
      <c r="N653">
        <v>9</v>
      </c>
      <c r="O653" s="5">
        <v>4</v>
      </c>
      <c r="P653" s="5">
        <f t="shared" si="30"/>
        <v>9</v>
      </c>
      <c r="Q653" s="5" t="str">
        <f t="shared" si="31"/>
        <v>3639</v>
      </c>
      <c r="R653" s="5" t="str">
        <f t="shared" si="32"/>
        <v>dup-2</v>
      </c>
    </row>
    <row r="654" spans="1:18" hidden="1" x14ac:dyDescent="0.2">
      <c r="A654" t="s">
        <v>5358</v>
      </c>
      <c r="B654" t="s">
        <v>1675</v>
      </c>
      <c r="C654" t="s">
        <v>5359</v>
      </c>
      <c r="D654">
        <v>38</v>
      </c>
      <c r="E654" t="s">
        <v>5360</v>
      </c>
      <c r="F654" t="s">
        <v>18</v>
      </c>
      <c r="G654" t="s">
        <v>1715</v>
      </c>
      <c r="H654">
        <v>4064</v>
      </c>
      <c r="I654" t="s">
        <v>91</v>
      </c>
      <c r="J654">
        <v>19710517</v>
      </c>
      <c r="K654" t="s">
        <v>18</v>
      </c>
      <c r="L654" t="s">
        <v>5361</v>
      </c>
      <c r="M654">
        <v>4085939</v>
      </c>
      <c r="N654">
        <v>8</v>
      </c>
      <c r="O654" s="5">
        <v>4</v>
      </c>
      <c r="P654" s="5">
        <f t="shared" si="30"/>
        <v>9</v>
      </c>
      <c r="Q654" s="5" t="str">
        <f t="shared" si="31"/>
        <v>1309</v>
      </c>
      <c r="R654" s="5" t="str">
        <f t="shared" si="32"/>
        <v>org</v>
      </c>
    </row>
    <row r="655" spans="1:18" hidden="1" x14ac:dyDescent="0.2">
      <c r="A655" t="s">
        <v>5362</v>
      </c>
      <c r="B655" t="s">
        <v>4505</v>
      </c>
      <c r="C655" t="s">
        <v>4389</v>
      </c>
      <c r="D655">
        <v>34</v>
      </c>
      <c r="E655" t="s">
        <v>1486</v>
      </c>
      <c r="F655" t="s">
        <v>5363</v>
      </c>
      <c r="G655" t="s">
        <v>5364</v>
      </c>
      <c r="H655">
        <v>4011</v>
      </c>
      <c r="I655" t="s">
        <v>49</v>
      </c>
      <c r="J655">
        <v>19461119</v>
      </c>
      <c r="K655">
        <v>29</v>
      </c>
      <c r="L655" t="s">
        <v>5365</v>
      </c>
      <c r="M655">
        <v>8947436</v>
      </c>
      <c r="N655">
        <v>3</v>
      </c>
      <c r="O655" s="5">
        <v>4</v>
      </c>
      <c r="P655" s="5">
        <f t="shared" si="30"/>
        <v>9</v>
      </c>
      <c r="Q655" s="5" t="str">
        <f t="shared" si="31"/>
        <v>1043</v>
      </c>
      <c r="R655" s="5" t="str">
        <f t="shared" si="32"/>
        <v>dup-4</v>
      </c>
    </row>
    <row r="656" spans="1:18" hidden="1" x14ac:dyDescent="0.2">
      <c r="A656" t="s">
        <v>5366</v>
      </c>
      <c r="B656" t="s">
        <v>1804</v>
      </c>
      <c r="C656" t="s">
        <v>5367</v>
      </c>
      <c r="D656">
        <v>265</v>
      </c>
      <c r="E656" t="s">
        <v>18</v>
      </c>
      <c r="F656" t="s">
        <v>5368</v>
      </c>
      <c r="G656" t="s">
        <v>5369</v>
      </c>
      <c r="H656">
        <v>3150</v>
      </c>
      <c r="I656" t="s">
        <v>91</v>
      </c>
      <c r="J656">
        <v>19870203</v>
      </c>
      <c r="K656">
        <v>27</v>
      </c>
      <c r="L656" t="s">
        <v>5370</v>
      </c>
      <c r="M656">
        <v>5651453</v>
      </c>
      <c r="N656">
        <v>4</v>
      </c>
      <c r="O656" s="5">
        <v>4</v>
      </c>
      <c r="P656" s="5">
        <f t="shared" si="30"/>
        <v>9</v>
      </c>
      <c r="Q656" s="5" t="str">
        <f t="shared" si="31"/>
        <v>2503</v>
      </c>
      <c r="R656" s="5" t="str">
        <f t="shared" si="32"/>
        <v>org</v>
      </c>
    </row>
    <row r="657" spans="1:18" hidden="1" x14ac:dyDescent="0.2">
      <c r="A657" t="s">
        <v>5371</v>
      </c>
      <c r="B657" t="s">
        <v>5372</v>
      </c>
      <c r="C657" t="s">
        <v>439</v>
      </c>
      <c r="D657">
        <v>20</v>
      </c>
      <c r="E657" t="s">
        <v>5373</v>
      </c>
      <c r="F657" t="s">
        <v>5374</v>
      </c>
      <c r="G657" t="s">
        <v>5375</v>
      </c>
      <c r="H657">
        <v>6225</v>
      </c>
      <c r="I657" t="s">
        <v>91</v>
      </c>
      <c r="J657">
        <v>19341226</v>
      </c>
      <c r="K657" t="s">
        <v>18</v>
      </c>
      <c r="L657" t="s">
        <v>5376</v>
      </c>
      <c r="M657">
        <v>9737785</v>
      </c>
      <c r="N657">
        <v>1</v>
      </c>
      <c r="O657" s="5">
        <v>4</v>
      </c>
      <c r="P657" s="5">
        <f t="shared" si="30"/>
        <v>9</v>
      </c>
      <c r="Q657" s="5" t="str">
        <f t="shared" si="31"/>
        <v>3427</v>
      </c>
      <c r="R657" s="5" t="str">
        <f t="shared" si="32"/>
        <v>dup-1</v>
      </c>
    </row>
    <row r="658" spans="1:18" hidden="1" x14ac:dyDescent="0.2">
      <c r="A658" t="s">
        <v>5377</v>
      </c>
      <c r="B658" t="s">
        <v>5378</v>
      </c>
      <c r="C658" t="s">
        <v>5379</v>
      </c>
      <c r="D658">
        <v>23</v>
      </c>
      <c r="E658" t="s">
        <v>5380</v>
      </c>
      <c r="F658" t="s">
        <v>5381</v>
      </c>
      <c r="G658" t="s">
        <v>5382</v>
      </c>
      <c r="H658">
        <v>2146</v>
      </c>
      <c r="I658" t="s">
        <v>91</v>
      </c>
      <c r="J658">
        <v>19283006</v>
      </c>
      <c r="K658">
        <v>22</v>
      </c>
      <c r="L658" t="s">
        <v>5383</v>
      </c>
      <c r="M658">
        <v>4453490</v>
      </c>
      <c r="N658">
        <v>5</v>
      </c>
      <c r="O658" s="5">
        <v>4</v>
      </c>
      <c r="P658" s="5">
        <f t="shared" si="30"/>
        <v>9</v>
      </c>
      <c r="Q658" s="5" t="str">
        <f t="shared" si="31"/>
        <v>2603</v>
      </c>
      <c r="R658" s="5" t="str">
        <f t="shared" si="32"/>
        <v>dup-2</v>
      </c>
    </row>
    <row r="659" spans="1:18" hidden="1" x14ac:dyDescent="0.2">
      <c r="A659" t="s">
        <v>1829</v>
      </c>
      <c r="B659" t="s">
        <v>1618</v>
      </c>
      <c r="C659" t="s">
        <v>67</v>
      </c>
      <c r="D659">
        <v>34</v>
      </c>
      <c r="E659" t="s">
        <v>5384</v>
      </c>
      <c r="F659" t="s">
        <v>5385</v>
      </c>
      <c r="G659" t="s">
        <v>5386</v>
      </c>
      <c r="H659">
        <v>5065</v>
      </c>
      <c r="I659" t="s">
        <v>91</v>
      </c>
      <c r="J659">
        <v>19350225</v>
      </c>
      <c r="K659" t="s">
        <v>18</v>
      </c>
      <c r="L659" t="s">
        <v>5387</v>
      </c>
      <c r="M659">
        <v>1797611</v>
      </c>
      <c r="N659">
        <v>6</v>
      </c>
      <c r="O659" s="5">
        <v>4</v>
      </c>
      <c r="P659" s="5">
        <f t="shared" si="30"/>
        <v>8</v>
      </c>
      <c r="Q659" s="5" t="str">
        <f t="shared" si="31"/>
        <v>443</v>
      </c>
      <c r="R659" s="5" t="str">
        <f t="shared" si="32"/>
        <v>org</v>
      </c>
    </row>
    <row r="660" spans="1:18" hidden="1" x14ac:dyDescent="0.2">
      <c r="A660" t="s">
        <v>5388</v>
      </c>
      <c r="B660" t="s">
        <v>750</v>
      </c>
      <c r="C660" t="s">
        <v>2702</v>
      </c>
      <c r="D660">
        <v>119</v>
      </c>
      <c r="E660" t="s">
        <v>5389</v>
      </c>
      <c r="F660" t="s">
        <v>5390</v>
      </c>
      <c r="G660" t="s">
        <v>940</v>
      </c>
      <c r="H660">
        <v>2307</v>
      </c>
      <c r="I660" t="s">
        <v>34</v>
      </c>
      <c r="J660">
        <v>19091027</v>
      </c>
      <c r="K660" t="s">
        <v>18</v>
      </c>
      <c r="L660" t="s">
        <v>5391</v>
      </c>
      <c r="M660">
        <v>5384217</v>
      </c>
      <c r="N660">
        <v>0</v>
      </c>
      <c r="O660" s="5">
        <v>4</v>
      </c>
      <c r="P660" s="5">
        <f t="shared" si="30"/>
        <v>9</v>
      </c>
      <c r="Q660" s="5" t="str">
        <f t="shared" si="31"/>
        <v>2118</v>
      </c>
      <c r="R660" s="5" t="str">
        <f t="shared" si="32"/>
        <v>org</v>
      </c>
    </row>
    <row r="661" spans="1:18" hidden="1" x14ac:dyDescent="0.2">
      <c r="A661" t="s">
        <v>5392</v>
      </c>
      <c r="B661" t="s">
        <v>790</v>
      </c>
      <c r="C661" t="s">
        <v>3696</v>
      </c>
      <c r="D661">
        <v>8</v>
      </c>
      <c r="E661" t="s">
        <v>5393</v>
      </c>
      <c r="F661" t="s">
        <v>18</v>
      </c>
      <c r="G661" t="s">
        <v>3698</v>
      </c>
      <c r="H661">
        <v>3683</v>
      </c>
      <c r="I661" t="s">
        <v>49</v>
      </c>
      <c r="J661">
        <v>19290516</v>
      </c>
      <c r="K661">
        <v>7</v>
      </c>
      <c r="L661" t="s">
        <v>3699</v>
      </c>
      <c r="M661">
        <v>4613680</v>
      </c>
      <c r="N661">
        <v>8</v>
      </c>
      <c r="O661" s="5">
        <v>4</v>
      </c>
      <c r="P661" s="5">
        <f t="shared" si="30"/>
        <v>9</v>
      </c>
      <c r="Q661" s="5" t="str">
        <f t="shared" si="31"/>
        <v>4058</v>
      </c>
      <c r="R661" s="5" t="str">
        <f t="shared" si="32"/>
        <v>dup-0</v>
      </c>
    </row>
    <row r="662" spans="1:18" hidden="1" x14ac:dyDescent="0.2">
      <c r="A662" t="s">
        <v>5394</v>
      </c>
      <c r="B662" t="s">
        <v>169</v>
      </c>
      <c r="C662" t="s">
        <v>1129</v>
      </c>
      <c r="D662" t="s">
        <v>18</v>
      </c>
      <c r="E662" t="s">
        <v>5395</v>
      </c>
      <c r="F662" t="s">
        <v>18</v>
      </c>
      <c r="G662" t="s">
        <v>811</v>
      </c>
      <c r="H662">
        <v>6330</v>
      </c>
      <c r="I662" t="s">
        <v>91</v>
      </c>
      <c r="J662">
        <v>19690512</v>
      </c>
      <c r="K662" t="s">
        <v>18</v>
      </c>
      <c r="L662" t="s">
        <v>5396</v>
      </c>
      <c r="M662">
        <v>1642882</v>
      </c>
      <c r="N662">
        <v>3</v>
      </c>
      <c r="O662" s="5">
        <v>4</v>
      </c>
      <c r="P662" s="5">
        <f t="shared" si="30"/>
        <v>9</v>
      </c>
      <c r="Q662" s="5" t="str">
        <f t="shared" si="31"/>
        <v>4706</v>
      </c>
      <c r="R662" s="5" t="str">
        <f t="shared" si="32"/>
        <v>org</v>
      </c>
    </row>
    <row r="663" spans="1:18" hidden="1" x14ac:dyDescent="0.2">
      <c r="A663" t="s">
        <v>5397</v>
      </c>
      <c r="B663" t="s">
        <v>2792</v>
      </c>
      <c r="C663" t="s">
        <v>532</v>
      </c>
      <c r="D663">
        <v>207</v>
      </c>
      <c r="E663" t="s">
        <v>3068</v>
      </c>
      <c r="F663" t="s">
        <v>18</v>
      </c>
      <c r="G663" t="s">
        <v>5398</v>
      </c>
      <c r="H663">
        <v>2320</v>
      </c>
      <c r="I663" t="s">
        <v>91</v>
      </c>
      <c r="J663">
        <v>19300608</v>
      </c>
      <c r="K663">
        <v>30</v>
      </c>
      <c r="L663" t="s">
        <v>5399</v>
      </c>
      <c r="M663">
        <v>9435661</v>
      </c>
      <c r="N663">
        <v>7</v>
      </c>
      <c r="O663" s="5">
        <v>4</v>
      </c>
      <c r="P663" s="5">
        <f t="shared" si="30"/>
        <v>8</v>
      </c>
      <c r="Q663" s="5" t="str">
        <f t="shared" si="31"/>
        <v>565</v>
      </c>
      <c r="R663" s="5" t="str">
        <f t="shared" si="32"/>
        <v>org</v>
      </c>
    </row>
    <row r="664" spans="1:18" hidden="1" x14ac:dyDescent="0.2">
      <c r="A664" t="s">
        <v>5400</v>
      </c>
      <c r="B664" t="s">
        <v>1090</v>
      </c>
      <c r="C664" t="s">
        <v>75</v>
      </c>
      <c r="D664">
        <v>26</v>
      </c>
      <c r="E664" t="s">
        <v>5401</v>
      </c>
      <c r="F664" t="s">
        <v>18</v>
      </c>
      <c r="G664" t="s">
        <v>5402</v>
      </c>
      <c r="H664">
        <v>6333</v>
      </c>
      <c r="I664" t="s">
        <v>27</v>
      </c>
      <c r="J664">
        <v>19660929</v>
      </c>
      <c r="K664">
        <v>35</v>
      </c>
      <c r="L664" t="s">
        <v>5403</v>
      </c>
      <c r="M664">
        <v>4409351</v>
      </c>
      <c r="N664">
        <v>7</v>
      </c>
      <c r="O664" s="5">
        <v>4</v>
      </c>
      <c r="P664" s="5">
        <f t="shared" si="30"/>
        <v>9</v>
      </c>
      <c r="Q664" s="5" t="str">
        <f t="shared" si="31"/>
        <v>4354</v>
      </c>
      <c r="R664" s="5" t="str">
        <f t="shared" si="32"/>
        <v>org</v>
      </c>
    </row>
    <row r="665" spans="1:18" hidden="1" x14ac:dyDescent="0.2">
      <c r="A665" t="s">
        <v>5404</v>
      </c>
      <c r="B665" t="s">
        <v>599</v>
      </c>
      <c r="C665" t="s">
        <v>2757</v>
      </c>
      <c r="D665">
        <v>6</v>
      </c>
      <c r="E665" t="s">
        <v>5405</v>
      </c>
      <c r="F665" t="s">
        <v>18</v>
      </c>
      <c r="G665" t="s">
        <v>760</v>
      </c>
      <c r="H665">
        <v>2095</v>
      </c>
      <c r="I665" t="s">
        <v>34</v>
      </c>
      <c r="J665">
        <v>19900425</v>
      </c>
      <c r="K665" t="s">
        <v>18</v>
      </c>
      <c r="L665" t="s">
        <v>5406</v>
      </c>
      <c r="M665">
        <v>9262391</v>
      </c>
      <c r="N665">
        <v>4</v>
      </c>
      <c r="O665" s="5">
        <v>4</v>
      </c>
      <c r="P665" s="5">
        <f t="shared" si="30"/>
        <v>9</v>
      </c>
      <c r="Q665" s="5" t="str">
        <f t="shared" si="31"/>
        <v>3570</v>
      </c>
      <c r="R665" s="5" t="str">
        <f t="shared" si="32"/>
        <v>org</v>
      </c>
    </row>
    <row r="666" spans="1:18" hidden="1" x14ac:dyDescent="0.2">
      <c r="A666" t="s">
        <v>5407</v>
      </c>
      <c r="B666" t="s">
        <v>5408</v>
      </c>
      <c r="C666" t="s">
        <v>5409</v>
      </c>
      <c r="D666">
        <v>536</v>
      </c>
      <c r="E666" t="s">
        <v>5410</v>
      </c>
      <c r="F666" t="s">
        <v>18</v>
      </c>
      <c r="G666" t="s">
        <v>4669</v>
      </c>
      <c r="H666">
        <v>2042</v>
      </c>
      <c r="I666" t="s">
        <v>49</v>
      </c>
      <c r="J666">
        <v>19470403</v>
      </c>
      <c r="K666">
        <v>28</v>
      </c>
      <c r="L666" t="s">
        <v>5411</v>
      </c>
      <c r="M666">
        <v>4913956</v>
      </c>
      <c r="N666">
        <v>1</v>
      </c>
      <c r="O666" s="5">
        <v>4</v>
      </c>
      <c r="P666" s="5">
        <f t="shared" si="30"/>
        <v>9</v>
      </c>
      <c r="Q666" s="5" t="str">
        <f t="shared" si="31"/>
        <v>3512</v>
      </c>
      <c r="R666" s="5" t="str">
        <f t="shared" si="32"/>
        <v>org</v>
      </c>
    </row>
    <row r="667" spans="1:18" hidden="1" x14ac:dyDescent="0.2">
      <c r="A667" t="s">
        <v>5412</v>
      </c>
      <c r="B667" t="s">
        <v>3387</v>
      </c>
      <c r="C667" t="s">
        <v>5413</v>
      </c>
      <c r="D667">
        <v>164</v>
      </c>
      <c r="E667" t="s">
        <v>2893</v>
      </c>
      <c r="F667" t="s">
        <v>18</v>
      </c>
      <c r="G667" t="s">
        <v>3341</v>
      </c>
      <c r="H667">
        <v>6064</v>
      </c>
      <c r="I667" t="s">
        <v>91</v>
      </c>
      <c r="J667" t="s">
        <v>18</v>
      </c>
      <c r="K667">
        <v>28</v>
      </c>
      <c r="L667" t="s">
        <v>5414</v>
      </c>
      <c r="M667">
        <v>2645012</v>
      </c>
      <c r="N667">
        <v>9</v>
      </c>
      <c r="O667" s="5">
        <v>4</v>
      </c>
      <c r="P667" s="5">
        <f t="shared" si="30"/>
        <v>9</v>
      </c>
      <c r="Q667" s="5" t="str">
        <f t="shared" si="31"/>
        <v>1395</v>
      </c>
      <c r="R667" s="5" t="str">
        <f t="shared" si="32"/>
        <v>org</v>
      </c>
    </row>
    <row r="668" spans="1:18" hidden="1" x14ac:dyDescent="0.2">
      <c r="A668" t="s">
        <v>5415</v>
      </c>
      <c r="B668" t="s">
        <v>5416</v>
      </c>
      <c r="C668" t="s">
        <v>888</v>
      </c>
      <c r="D668">
        <v>107</v>
      </c>
      <c r="E668" t="s">
        <v>5417</v>
      </c>
      <c r="F668" t="s">
        <v>18</v>
      </c>
      <c r="G668" t="s">
        <v>5418</v>
      </c>
      <c r="H668">
        <v>4431</v>
      </c>
      <c r="I668" t="s">
        <v>91</v>
      </c>
      <c r="J668">
        <v>19470710</v>
      </c>
      <c r="K668">
        <v>24</v>
      </c>
      <c r="L668" t="s">
        <v>5419</v>
      </c>
      <c r="M668">
        <v>9322264</v>
      </c>
      <c r="N668">
        <v>7</v>
      </c>
      <c r="O668" s="5">
        <v>4</v>
      </c>
      <c r="P668" s="5">
        <f t="shared" si="30"/>
        <v>9</v>
      </c>
      <c r="Q668" s="5" t="str">
        <f t="shared" si="31"/>
        <v>3530</v>
      </c>
      <c r="R668" s="5" t="str">
        <f t="shared" si="32"/>
        <v>dup-0</v>
      </c>
    </row>
    <row r="669" spans="1:18" hidden="1" x14ac:dyDescent="0.2">
      <c r="A669" t="s">
        <v>5420</v>
      </c>
      <c r="B669" t="s">
        <v>560</v>
      </c>
      <c r="C669" t="s">
        <v>384</v>
      </c>
      <c r="D669">
        <v>32</v>
      </c>
      <c r="E669" t="s">
        <v>5421</v>
      </c>
      <c r="F669" t="s">
        <v>18</v>
      </c>
      <c r="G669" t="s">
        <v>5422</v>
      </c>
      <c r="H669">
        <v>3044</v>
      </c>
      <c r="I669" t="s">
        <v>49</v>
      </c>
      <c r="J669">
        <v>19371103</v>
      </c>
      <c r="K669">
        <v>26</v>
      </c>
      <c r="L669" t="s">
        <v>5423</v>
      </c>
      <c r="M669">
        <v>1298808</v>
      </c>
      <c r="N669">
        <v>5</v>
      </c>
      <c r="O669" s="5">
        <v>4</v>
      </c>
      <c r="P669" s="5">
        <f t="shared" si="30"/>
        <v>9</v>
      </c>
      <c r="Q669" s="5" t="str">
        <f t="shared" si="31"/>
        <v>3669</v>
      </c>
      <c r="R669" s="5" t="str">
        <f t="shared" si="32"/>
        <v>org</v>
      </c>
    </row>
    <row r="670" spans="1:18" hidden="1" x14ac:dyDescent="0.2">
      <c r="A670" t="s">
        <v>5424</v>
      </c>
      <c r="B670" t="s">
        <v>1075</v>
      </c>
      <c r="C670" t="s">
        <v>691</v>
      </c>
      <c r="D670">
        <v>6</v>
      </c>
      <c r="E670" t="s">
        <v>2779</v>
      </c>
      <c r="F670" t="s">
        <v>121</v>
      </c>
      <c r="G670" t="s">
        <v>5425</v>
      </c>
      <c r="H670">
        <v>6415</v>
      </c>
      <c r="I670" t="s">
        <v>34</v>
      </c>
      <c r="J670">
        <v>19991110</v>
      </c>
      <c r="K670">
        <v>24</v>
      </c>
      <c r="L670" t="s">
        <v>5426</v>
      </c>
      <c r="M670">
        <v>5155654</v>
      </c>
      <c r="N670">
        <v>3</v>
      </c>
      <c r="O670" s="5">
        <v>4</v>
      </c>
      <c r="P670" s="5">
        <f t="shared" si="30"/>
        <v>9</v>
      </c>
      <c r="Q670" s="5" t="str">
        <f t="shared" si="31"/>
        <v>3211</v>
      </c>
      <c r="R670" s="5" t="str">
        <f t="shared" si="32"/>
        <v>dup-0</v>
      </c>
    </row>
    <row r="671" spans="1:18" hidden="1" x14ac:dyDescent="0.2">
      <c r="A671" t="s">
        <v>5427</v>
      </c>
      <c r="B671" t="s">
        <v>5428</v>
      </c>
      <c r="C671" t="s">
        <v>5429</v>
      </c>
      <c r="D671">
        <v>42</v>
      </c>
      <c r="E671" t="s">
        <v>5430</v>
      </c>
      <c r="F671" t="s">
        <v>18</v>
      </c>
      <c r="G671" t="s">
        <v>1483</v>
      </c>
      <c r="H671">
        <v>3072</v>
      </c>
      <c r="I671" t="s">
        <v>49</v>
      </c>
      <c r="J671">
        <v>19060524</v>
      </c>
      <c r="K671">
        <v>11</v>
      </c>
      <c r="L671" t="s">
        <v>5431</v>
      </c>
      <c r="M671">
        <v>8573213</v>
      </c>
      <c r="N671">
        <v>0</v>
      </c>
      <c r="O671" s="5">
        <v>4</v>
      </c>
      <c r="P671" s="5">
        <f t="shared" si="30"/>
        <v>9</v>
      </c>
      <c r="Q671" s="5" t="str">
        <f t="shared" si="31"/>
        <v>3608</v>
      </c>
      <c r="R671" s="5" t="str">
        <f t="shared" si="32"/>
        <v>org</v>
      </c>
    </row>
    <row r="672" spans="1:18" hidden="1" x14ac:dyDescent="0.2">
      <c r="A672" t="s">
        <v>5432</v>
      </c>
      <c r="B672" t="s">
        <v>491</v>
      </c>
      <c r="C672" t="s">
        <v>5068</v>
      </c>
      <c r="D672">
        <v>22</v>
      </c>
      <c r="E672" t="s">
        <v>5433</v>
      </c>
      <c r="F672" t="s">
        <v>18</v>
      </c>
      <c r="G672" t="s">
        <v>5070</v>
      </c>
      <c r="H672">
        <v>2880</v>
      </c>
      <c r="I672" t="s">
        <v>34</v>
      </c>
      <c r="J672" t="s">
        <v>18</v>
      </c>
      <c r="K672">
        <v>30</v>
      </c>
      <c r="L672" t="s">
        <v>5071</v>
      </c>
      <c r="M672">
        <v>8685813</v>
      </c>
      <c r="N672">
        <v>3</v>
      </c>
      <c r="O672" s="5">
        <v>4</v>
      </c>
      <c r="P672" s="5">
        <f t="shared" si="30"/>
        <v>9</v>
      </c>
      <c r="Q672" s="5" t="str">
        <f t="shared" si="31"/>
        <v>2950</v>
      </c>
      <c r="R672" s="5" t="str">
        <f t="shared" si="32"/>
        <v>dup-2</v>
      </c>
    </row>
    <row r="673" spans="1:18" hidden="1" x14ac:dyDescent="0.2">
      <c r="A673" t="s">
        <v>5434</v>
      </c>
      <c r="B673" t="s">
        <v>143</v>
      </c>
      <c r="C673" t="s">
        <v>5435</v>
      </c>
      <c r="D673">
        <v>1710</v>
      </c>
      <c r="E673" t="s">
        <v>912</v>
      </c>
      <c r="F673" t="s">
        <v>18</v>
      </c>
      <c r="G673" t="s">
        <v>5436</v>
      </c>
      <c r="H673">
        <v>4035</v>
      </c>
      <c r="I673" t="s">
        <v>91</v>
      </c>
      <c r="J673">
        <v>19270515</v>
      </c>
      <c r="K673">
        <v>29</v>
      </c>
      <c r="L673" t="s">
        <v>5437</v>
      </c>
      <c r="M673">
        <v>4545178</v>
      </c>
      <c r="N673">
        <v>1</v>
      </c>
      <c r="O673" s="5">
        <v>4</v>
      </c>
      <c r="P673" s="5">
        <f t="shared" si="30"/>
        <v>9</v>
      </c>
      <c r="Q673" s="5" t="str">
        <f t="shared" si="31"/>
        <v>4366</v>
      </c>
      <c r="R673" s="5" t="str">
        <f t="shared" si="32"/>
        <v>org</v>
      </c>
    </row>
    <row r="674" spans="1:18" hidden="1" x14ac:dyDescent="0.2">
      <c r="A674" t="s">
        <v>2026</v>
      </c>
      <c r="B674" t="s">
        <v>1090</v>
      </c>
      <c r="C674" t="s">
        <v>5438</v>
      </c>
      <c r="D674">
        <v>142</v>
      </c>
      <c r="E674" t="s">
        <v>1911</v>
      </c>
      <c r="F674" t="s">
        <v>18</v>
      </c>
      <c r="G674" t="s">
        <v>2611</v>
      </c>
      <c r="H674">
        <v>2116</v>
      </c>
      <c r="I674" t="s">
        <v>279</v>
      </c>
      <c r="J674">
        <v>19221216</v>
      </c>
      <c r="K674">
        <v>30</v>
      </c>
      <c r="L674" t="s">
        <v>5439</v>
      </c>
      <c r="M674">
        <v>4917646</v>
      </c>
      <c r="N674">
        <v>1</v>
      </c>
      <c r="O674" s="5">
        <v>4</v>
      </c>
      <c r="P674" s="5">
        <f t="shared" si="30"/>
        <v>8</v>
      </c>
      <c r="Q674" s="5" t="str">
        <f t="shared" si="31"/>
        <v>137</v>
      </c>
      <c r="R674" s="5" t="str">
        <f t="shared" si="32"/>
        <v>org</v>
      </c>
    </row>
    <row r="675" spans="1:18" hidden="1" x14ac:dyDescent="0.2">
      <c r="A675" t="s">
        <v>5440</v>
      </c>
      <c r="B675" t="s">
        <v>540</v>
      </c>
      <c r="C675" t="s">
        <v>4429</v>
      </c>
      <c r="D675">
        <v>57</v>
      </c>
      <c r="E675" t="s">
        <v>5441</v>
      </c>
      <c r="F675" t="s">
        <v>5442</v>
      </c>
      <c r="G675" t="s">
        <v>5443</v>
      </c>
      <c r="H675">
        <v>2759</v>
      </c>
      <c r="I675" t="s">
        <v>91</v>
      </c>
      <c r="J675">
        <v>19121119</v>
      </c>
      <c r="K675" t="s">
        <v>18</v>
      </c>
      <c r="L675" t="s">
        <v>5444</v>
      </c>
      <c r="M675">
        <v>4345422</v>
      </c>
      <c r="N675">
        <v>9</v>
      </c>
      <c r="O675" s="5">
        <v>4</v>
      </c>
      <c r="P675" s="5">
        <f t="shared" si="30"/>
        <v>9</v>
      </c>
      <c r="Q675" s="5" t="str">
        <f t="shared" si="31"/>
        <v>2444</v>
      </c>
      <c r="R675" s="5" t="str">
        <f t="shared" si="32"/>
        <v>org</v>
      </c>
    </row>
    <row r="676" spans="1:18" hidden="1" x14ac:dyDescent="0.2">
      <c r="A676" t="s">
        <v>5445</v>
      </c>
      <c r="B676" t="s">
        <v>1051</v>
      </c>
      <c r="C676" t="s">
        <v>5446</v>
      </c>
      <c r="D676">
        <v>13</v>
      </c>
      <c r="E676" t="s">
        <v>5447</v>
      </c>
      <c r="F676" t="s">
        <v>5448</v>
      </c>
      <c r="G676" t="s">
        <v>432</v>
      </c>
      <c r="H676" t="s">
        <v>18</v>
      </c>
      <c r="I676" t="s">
        <v>91</v>
      </c>
      <c r="J676">
        <v>19641111</v>
      </c>
      <c r="K676" t="s">
        <v>18</v>
      </c>
      <c r="L676" t="s">
        <v>5449</v>
      </c>
      <c r="M676">
        <v>4034941</v>
      </c>
      <c r="N676">
        <v>8</v>
      </c>
      <c r="O676" s="5">
        <v>4</v>
      </c>
      <c r="P676" s="5">
        <f t="shared" si="30"/>
        <v>9</v>
      </c>
      <c r="Q676" s="5" t="str">
        <f t="shared" si="31"/>
        <v>1634</v>
      </c>
      <c r="R676" s="5" t="str">
        <f t="shared" si="32"/>
        <v>org</v>
      </c>
    </row>
    <row r="677" spans="1:18" hidden="1" x14ac:dyDescent="0.2">
      <c r="A677" t="s">
        <v>5450</v>
      </c>
      <c r="B677" t="s">
        <v>374</v>
      </c>
      <c r="C677" t="s">
        <v>2087</v>
      </c>
      <c r="D677">
        <v>39</v>
      </c>
      <c r="E677" t="s">
        <v>5451</v>
      </c>
      <c r="F677" t="s">
        <v>18</v>
      </c>
      <c r="G677" t="s">
        <v>5452</v>
      </c>
      <c r="H677">
        <v>3939</v>
      </c>
      <c r="I677" t="s">
        <v>34</v>
      </c>
      <c r="J677">
        <v>19900121</v>
      </c>
      <c r="K677">
        <v>11</v>
      </c>
      <c r="L677" t="s">
        <v>5453</v>
      </c>
      <c r="M677">
        <v>2823847</v>
      </c>
      <c r="N677">
        <v>9</v>
      </c>
      <c r="O677" s="5">
        <v>4</v>
      </c>
      <c r="P677" s="5">
        <f t="shared" si="30"/>
        <v>9</v>
      </c>
      <c r="Q677" s="5" t="str">
        <f t="shared" si="31"/>
        <v>1838</v>
      </c>
      <c r="R677" s="5" t="str">
        <f t="shared" si="32"/>
        <v>dup-0</v>
      </c>
    </row>
    <row r="678" spans="1:18" hidden="1" x14ac:dyDescent="0.2">
      <c r="A678" t="s">
        <v>5454</v>
      </c>
      <c r="B678" t="s">
        <v>143</v>
      </c>
      <c r="C678" t="s">
        <v>5455</v>
      </c>
      <c r="D678">
        <v>24</v>
      </c>
      <c r="E678" t="s">
        <v>5456</v>
      </c>
      <c r="F678" t="s">
        <v>18</v>
      </c>
      <c r="G678" t="s">
        <v>5457</v>
      </c>
      <c r="H678">
        <v>2560</v>
      </c>
      <c r="I678" t="s">
        <v>34</v>
      </c>
      <c r="J678">
        <v>19990813</v>
      </c>
      <c r="K678">
        <v>26</v>
      </c>
      <c r="L678" t="s">
        <v>5458</v>
      </c>
      <c r="M678">
        <v>7559241</v>
      </c>
      <c r="N678">
        <v>6</v>
      </c>
      <c r="O678" s="5">
        <v>4</v>
      </c>
      <c r="P678" s="5">
        <f t="shared" si="30"/>
        <v>9</v>
      </c>
      <c r="Q678" s="5" t="str">
        <f t="shared" si="31"/>
        <v>1281</v>
      </c>
      <c r="R678" s="5" t="str">
        <f t="shared" si="32"/>
        <v>org</v>
      </c>
    </row>
    <row r="679" spans="1:18" hidden="1" x14ac:dyDescent="0.2">
      <c r="A679" t="s">
        <v>5459</v>
      </c>
      <c r="B679" t="s">
        <v>3598</v>
      </c>
      <c r="C679" t="s">
        <v>1406</v>
      </c>
      <c r="D679">
        <v>14</v>
      </c>
      <c r="E679" t="s">
        <v>5460</v>
      </c>
      <c r="F679" t="s">
        <v>1599</v>
      </c>
      <c r="G679" t="s">
        <v>314</v>
      </c>
      <c r="H679">
        <v>3805</v>
      </c>
      <c r="I679" t="s">
        <v>20</v>
      </c>
      <c r="J679" t="s">
        <v>18</v>
      </c>
      <c r="K679">
        <v>28</v>
      </c>
      <c r="L679" t="s">
        <v>4643</v>
      </c>
      <c r="M679">
        <v>6913239</v>
      </c>
      <c r="N679">
        <v>6</v>
      </c>
      <c r="O679" s="5">
        <v>4</v>
      </c>
      <c r="P679" s="5">
        <f t="shared" si="30"/>
        <v>9</v>
      </c>
      <c r="Q679" s="5" t="str">
        <f t="shared" si="31"/>
        <v>2943</v>
      </c>
      <c r="R679" s="5" t="str">
        <f t="shared" si="32"/>
        <v>dup-1</v>
      </c>
    </row>
    <row r="680" spans="1:18" hidden="1" x14ac:dyDescent="0.2">
      <c r="A680" t="s">
        <v>5461</v>
      </c>
      <c r="B680" t="s">
        <v>5462</v>
      </c>
      <c r="C680" t="s">
        <v>516</v>
      </c>
      <c r="D680">
        <v>4</v>
      </c>
      <c r="E680" t="s">
        <v>5463</v>
      </c>
      <c r="F680" t="s">
        <v>5464</v>
      </c>
      <c r="G680" t="s">
        <v>5465</v>
      </c>
      <c r="H680">
        <v>3021</v>
      </c>
      <c r="I680" t="s">
        <v>91</v>
      </c>
      <c r="J680">
        <v>19821214</v>
      </c>
      <c r="K680">
        <v>29</v>
      </c>
      <c r="L680" t="s">
        <v>5466</v>
      </c>
      <c r="M680">
        <v>2673704</v>
      </c>
      <c r="N680">
        <v>3</v>
      </c>
      <c r="O680" s="5">
        <v>4</v>
      </c>
      <c r="P680" s="5">
        <f t="shared" si="30"/>
        <v>9</v>
      </c>
      <c r="Q680" s="5" t="str">
        <f t="shared" si="31"/>
        <v>3823</v>
      </c>
      <c r="R680" s="5" t="str">
        <f t="shared" si="32"/>
        <v>org</v>
      </c>
    </row>
    <row r="681" spans="1:18" hidden="1" x14ac:dyDescent="0.2">
      <c r="A681" t="s">
        <v>5467</v>
      </c>
      <c r="B681" t="s">
        <v>2958</v>
      </c>
      <c r="C681" t="s">
        <v>5468</v>
      </c>
      <c r="D681">
        <v>5</v>
      </c>
      <c r="E681" t="s">
        <v>5469</v>
      </c>
      <c r="F681" t="s">
        <v>18</v>
      </c>
      <c r="G681" t="s">
        <v>5470</v>
      </c>
      <c r="H681">
        <v>4270</v>
      </c>
      <c r="I681" t="s">
        <v>34</v>
      </c>
      <c r="J681">
        <v>19710115</v>
      </c>
      <c r="K681">
        <v>32</v>
      </c>
      <c r="L681" t="s">
        <v>5471</v>
      </c>
      <c r="M681">
        <v>2022552</v>
      </c>
      <c r="N681">
        <v>7</v>
      </c>
      <c r="O681" s="5">
        <v>4</v>
      </c>
      <c r="P681" s="5">
        <f t="shared" si="30"/>
        <v>9</v>
      </c>
      <c r="Q681" s="5" t="str">
        <f t="shared" si="31"/>
        <v>2864</v>
      </c>
      <c r="R681" s="5" t="str">
        <f t="shared" si="32"/>
        <v>dup-0</v>
      </c>
    </row>
    <row r="682" spans="1:18" hidden="1" x14ac:dyDescent="0.2">
      <c r="A682" t="s">
        <v>5472</v>
      </c>
      <c r="B682" t="s">
        <v>4707</v>
      </c>
      <c r="C682" t="s">
        <v>4248</v>
      </c>
      <c r="D682">
        <v>13</v>
      </c>
      <c r="E682" t="s">
        <v>5473</v>
      </c>
      <c r="F682" t="s">
        <v>18</v>
      </c>
      <c r="G682" t="s">
        <v>5474</v>
      </c>
      <c r="H682">
        <v>6025</v>
      </c>
      <c r="I682" t="s">
        <v>91</v>
      </c>
      <c r="J682">
        <v>19550503</v>
      </c>
      <c r="K682">
        <v>24</v>
      </c>
      <c r="L682" t="s">
        <v>5475</v>
      </c>
      <c r="M682">
        <v>1660700</v>
      </c>
      <c r="N682">
        <v>5</v>
      </c>
      <c r="O682" s="5">
        <v>4</v>
      </c>
      <c r="P682" s="5">
        <f t="shared" si="30"/>
        <v>9</v>
      </c>
      <c r="Q682" s="5" t="str">
        <f t="shared" si="31"/>
        <v>4393</v>
      </c>
      <c r="R682" s="5" t="str">
        <f t="shared" si="32"/>
        <v>org</v>
      </c>
    </row>
    <row r="683" spans="1:18" hidden="1" x14ac:dyDescent="0.2">
      <c r="A683" t="s">
        <v>5476</v>
      </c>
      <c r="B683" t="s">
        <v>5477</v>
      </c>
      <c r="C683" t="s">
        <v>5478</v>
      </c>
      <c r="D683">
        <v>13</v>
      </c>
      <c r="E683" t="s">
        <v>5479</v>
      </c>
      <c r="F683" t="s">
        <v>5480</v>
      </c>
      <c r="G683" t="s">
        <v>1037</v>
      </c>
      <c r="H683">
        <v>4800</v>
      </c>
      <c r="I683" t="s">
        <v>18</v>
      </c>
      <c r="J683">
        <v>19461019</v>
      </c>
      <c r="K683">
        <v>24</v>
      </c>
      <c r="L683" t="s">
        <v>5481</v>
      </c>
      <c r="M683">
        <v>7350288</v>
      </c>
      <c r="N683">
        <v>1</v>
      </c>
      <c r="O683" s="5">
        <v>4</v>
      </c>
      <c r="P683" s="5">
        <f t="shared" si="30"/>
        <v>9</v>
      </c>
      <c r="Q683" s="5" t="str">
        <f t="shared" si="31"/>
        <v>2041</v>
      </c>
      <c r="R683" s="5" t="str">
        <f t="shared" si="32"/>
        <v>dup-1</v>
      </c>
    </row>
    <row r="684" spans="1:18" hidden="1" x14ac:dyDescent="0.2">
      <c r="A684" t="s">
        <v>5482</v>
      </c>
      <c r="B684" t="s">
        <v>4950</v>
      </c>
      <c r="C684" t="s">
        <v>5483</v>
      </c>
      <c r="D684">
        <v>9</v>
      </c>
      <c r="E684" t="s">
        <v>5484</v>
      </c>
      <c r="F684" t="s">
        <v>5485</v>
      </c>
      <c r="G684" t="s">
        <v>5486</v>
      </c>
      <c r="H684">
        <v>5116</v>
      </c>
      <c r="I684" t="s">
        <v>18</v>
      </c>
      <c r="J684">
        <v>19590730</v>
      </c>
      <c r="K684">
        <v>32</v>
      </c>
      <c r="L684" t="s">
        <v>5487</v>
      </c>
      <c r="M684">
        <v>8175293</v>
      </c>
      <c r="N684">
        <v>7</v>
      </c>
      <c r="O684" s="5">
        <v>4</v>
      </c>
      <c r="P684" s="5">
        <f t="shared" si="30"/>
        <v>9</v>
      </c>
      <c r="Q684" s="5" t="str">
        <f t="shared" si="31"/>
        <v>1401</v>
      </c>
      <c r="R684" s="5" t="str">
        <f t="shared" si="32"/>
        <v>dup-2</v>
      </c>
    </row>
    <row r="685" spans="1:18" hidden="1" x14ac:dyDescent="0.2">
      <c r="A685" t="s">
        <v>587</v>
      </c>
      <c r="B685" t="s">
        <v>5049</v>
      </c>
      <c r="C685" t="s">
        <v>131</v>
      </c>
      <c r="D685">
        <v>214</v>
      </c>
      <c r="E685" t="s">
        <v>5488</v>
      </c>
      <c r="F685" t="s">
        <v>5489</v>
      </c>
      <c r="G685" t="s">
        <v>1396</v>
      </c>
      <c r="H685">
        <v>2450</v>
      </c>
      <c r="I685" t="s">
        <v>18</v>
      </c>
      <c r="J685">
        <v>19270813</v>
      </c>
      <c r="K685" t="s">
        <v>18</v>
      </c>
      <c r="L685" t="s">
        <v>18</v>
      </c>
      <c r="M685">
        <v>9558658</v>
      </c>
      <c r="N685">
        <v>3</v>
      </c>
      <c r="O685" s="5">
        <v>4</v>
      </c>
      <c r="P685" s="5">
        <f t="shared" si="30"/>
        <v>8</v>
      </c>
      <c r="Q685" s="5" t="str">
        <f t="shared" si="31"/>
        <v>185</v>
      </c>
      <c r="R685" s="5" t="str">
        <f t="shared" si="32"/>
        <v>org</v>
      </c>
    </row>
    <row r="686" spans="1:18" hidden="1" x14ac:dyDescent="0.2">
      <c r="A686" t="s">
        <v>5490</v>
      </c>
      <c r="B686" t="s">
        <v>2586</v>
      </c>
      <c r="C686" t="s">
        <v>416</v>
      </c>
      <c r="D686">
        <v>19</v>
      </c>
      <c r="E686" t="s">
        <v>1555</v>
      </c>
      <c r="F686" t="s">
        <v>5491</v>
      </c>
      <c r="G686" t="s">
        <v>5492</v>
      </c>
      <c r="H686">
        <v>4879</v>
      </c>
      <c r="I686" t="s">
        <v>20</v>
      </c>
      <c r="J686">
        <v>19490876</v>
      </c>
      <c r="K686" t="s">
        <v>18</v>
      </c>
      <c r="L686" t="s">
        <v>5493</v>
      </c>
      <c r="M686">
        <v>7022646</v>
      </c>
      <c r="N686">
        <v>0</v>
      </c>
      <c r="O686" s="5">
        <v>4</v>
      </c>
      <c r="P686" s="5">
        <f t="shared" si="30"/>
        <v>9</v>
      </c>
      <c r="Q686" s="5" t="str">
        <f t="shared" si="31"/>
        <v>3003</v>
      </c>
      <c r="R686" s="5" t="str">
        <f t="shared" si="32"/>
        <v>dup-2</v>
      </c>
    </row>
    <row r="687" spans="1:18" hidden="1" x14ac:dyDescent="0.2">
      <c r="A687" t="s">
        <v>5494</v>
      </c>
      <c r="B687" t="s">
        <v>322</v>
      </c>
      <c r="C687" t="s">
        <v>5495</v>
      </c>
      <c r="D687">
        <v>17</v>
      </c>
      <c r="E687" t="s">
        <v>5496</v>
      </c>
      <c r="F687" t="s">
        <v>5497</v>
      </c>
      <c r="G687" t="s">
        <v>5498</v>
      </c>
      <c r="H687">
        <v>2350</v>
      </c>
      <c r="I687" t="s">
        <v>91</v>
      </c>
      <c r="J687">
        <v>19121102</v>
      </c>
      <c r="K687" t="s">
        <v>18</v>
      </c>
      <c r="L687" t="s">
        <v>5499</v>
      </c>
      <c r="M687">
        <v>8038636</v>
      </c>
      <c r="N687">
        <v>1</v>
      </c>
      <c r="O687" s="5">
        <v>4</v>
      </c>
      <c r="P687" s="5">
        <f t="shared" si="30"/>
        <v>9</v>
      </c>
      <c r="Q687" s="5" t="str">
        <f t="shared" si="31"/>
        <v>4606</v>
      </c>
      <c r="R687" s="5" t="str">
        <f t="shared" si="32"/>
        <v>org</v>
      </c>
    </row>
    <row r="688" spans="1:18" hidden="1" x14ac:dyDescent="0.2">
      <c r="A688" t="s">
        <v>5500</v>
      </c>
      <c r="B688" t="s">
        <v>5501</v>
      </c>
      <c r="C688" t="s">
        <v>5502</v>
      </c>
      <c r="D688">
        <v>14</v>
      </c>
      <c r="E688" t="s">
        <v>5503</v>
      </c>
      <c r="F688" t="s">
        <v>18</v>
      </c>
      <c r="G688" t="s">
        <v>5504</v>
      </c>
      <c r="H688">
        <v>4350</v>
      </c>
      <c r="I688" t="s">
        <v>91</v>
      </c>
      <c r="J688">
        <v>19310403</v>
      </c>
      <c r="K688">
        <v>21</v>
      </c>
      <c r="L688" t="s">
        <v>5505</v>
      </c>
      <c r="M688">
        <v>8218950</v>
      </c>
      <c r="N688">
        <v>3</v>
      </c>
      <c r="O688" s="5">
        <v>4</v>
      </c>
      <c r="P688" s="5">
        <f t="shared" si="30"/>
        <v>9</v>
      </c>
      <c r="Q688" s="5" t="str">
        <f t="shared" si="31"/>
        <v>2371</v>
      </c>
      <c r="R688" s="5" t="str">
        <f t="shared" si="32"/>
        <v>org</v>
      </c>
    </row>
    <row r="689" spans="1:18" hidden="1" x14ac:dyDescent="0.2">
      <c r="A689" t="s">
        <v>5506</v>
      </c>
      <c r="B689" t="s">
        <v>1808</v>
      </c>
      <c r="C689" t="s">
        <v>5507</v>
      </c>
      <c r="D689">
        <v>2</v>
      </c>
      <c r="E689" t="s">
        <v>3613</v>
      </c>
      <c r="F689" t="s">
        <v>5508</v>
      </c>
      <c r="G689" t="s">
        <v>646</v>
      </c>
      <c r="H689">
        <v>3197</v>
      </c>
      <c r="I689" t="s">
        <v>34</v>
      </c>
      <c r="J689">
        <v>19280627</v>
      </c>
      <c r="K689">
        <v>29</v>
      </c>
      <c r="L689" t="s">
        <v>5509</v>
      </c>
      <c r="M689">
        <v>6597425</v>
      </c>
      <c r="N689">
        <v>7</v>
      </c>
      <c r="O689" s="5">
        <v>4</v>
      </c>
      <c r="P689" s="5">
        <f t="shared" si="30"/>
        <v>9</v>
      </c>
      <c r="Q689" s="5" t="str">
        <f t="shared" si="31"/>
        <v>4139</v>
      </c>
      <c r="R689" s="5" t="str">
        <f t="shared" si="32"/>
        <v>org</v>
      </c>
    </row>
    <row r="690" spans="1:18" hidden="1" x14ac:dyDescent="0.2">
      <c r="A690" t="s">
        <v>5510</v>
      </c>
      <c r="B690" t="s">
        <v>5511</v>
      </c>
      <c r="C690" t="s">
        <v>75</v>
      </c>
      <c r="D690">
        <v>3</v>
      </c>
      <c r="E690" t="s">
        <v>3126</v>
      </c>
      <c r="F690" t="s">
        <v>18</v>
      </c>
      <c r="G690" t="s">
        <v>3127</v>
      </c>
      <c r="H690">
        <v>3169</v>
      </c>
      <c r="I690" t="s">
        <v>34</v>
      </c>
      <c r="J690">
        <v>19971112</v>
      </c>
      <c r="K690">
        <v>23</v>
      </c>
      <c r="L690" t="s">
        <v>3128</v>
      </c>
      <c r="M690">
        <v>7998974</v>
      </c>
      <c r="N690">
        <v>1</v>
      </c>
      <c r="O690" s="5">
        <v>4</v>
      </c>
      <c r="P690" s="5">
        <f t="shared" si="30"/>
        <v>9</v>
      </c>
      <c r="Q690" s="5" t="str">
        <f t="shared" si="31"/>
        <v>4271</v>
      </c>
      <c r="R690" s="5" t="str">
        <f t="shared" si="32"/>
        <v>org</v>
      </c>
    </row>
    <row r="691" spans="1:18" hidden="1" x14ac:dyDescent="0.2">
      <c r="A691" t="s">
        <v>1062</v>
      </c>
      <c r="B691" t="s">
        <v>5512</v>
      </c>
      <c r="C691" t="s">
        <v>236</v>
      </c>
      <c r="D691">
        <v>33</v>
      </c>
      <c r="E691" t="s">
        <v>1806</v>
      </c>
      <c r="F691" t="s">
        <v>18</v>
      </c>
      <c r="G691" t="s">
        <v>3739</v>
      </c>
      <c r="H691">
        <v>4350</v>
      </c>
      <c r="I691" t="s">
        <v>91</v>
      </c>
      <c r="J691">
        <v>19350704</v>
      </c>
      <c r="K691" t="s">
        <v>18</v>
      </c>
      <c r="L691" t="s">
        <v>5513</v>
      </c>
      <c r="M691">
        <v>8814162</v>
      </c>
      <c r="N691">
        <v>2</v>
      </c>
      <c r="O691" s="5">
        <v>4</v>
      </c>
      <c r="P691" s="5">
        <f t="shared" si="30"/>
        <v>8</v>
      </c>
      <c r="Q691" s="5" t="str">
        <f t="shared" si="31"/>
        <v>236</v>
      </c>
      <c r="R691" s="5" t="str">
        <f t="shared" si="32"/>
        <v>org</v>
      </c>
    </row>
    <row r="692" spans="1:18" hidden="1" x14ac:dyDescent="0.2">
      <c r="A692" t="s">
        <v>5514</v>
      </c>
      <c r="B692" t="s">
        <v>690</v>
      </c>
      <c r="C692" t="s">
        <v>5515</v>
      </c>
      <c r="D692">
        <v>53</v>
      </c>
      <c r="E692" t="s">
        <v>5516</v>
      </c>
      <c r="F692" t="s">
        <v>18</v>
      </c>
      <c r="G692" t="s">
        <v>1904</v>
      </c>
      <c r="H692">
        <v>6260</v>
      </c>
      <c r="I692" t="s">
        <v>91</v>
      </c>
      <c r="J692">
        <v>19630319</v>
      </c>
      <c r="K692">
        <v>32</v>
      </c>
      <c r="L692" t="s">
        <v>5517</v>
      </c>
      <c r="M692">
        <v>2763439</v>
      </c>
      <c r="N692">
        <v>1</v>
      </c>
      <c r="O692" s="5">
        <v>4</v>
      </c>
      <c r="P692" s="5">
        <f t="shared" si="30"/>
        <v>9</v>
      </c>
      <c r="Q692" s="5" t="str">
        <f t="shared" si="31"/>
        <v>1266</v>
      </c>
      <c r="R692" s="5" t="str">
        <f t="shared" si="32"/>
        <v>org</v>
      </c>
    </row>
    <row r="693" spans="1:18" hidden="1" x14ac:dyDescent="0.2">
      <c r="A693" t="s">
        <v>5518</v>
      </c>
      <c r="B693" t="s">
        <v>61</v>
      </c>
      <c r="C693" t="s">
        <v>933</v>
      </c>
      <c r="D693">
        <v>22</v>
      </c>
      <c r="E693" t="s">
        <v>5519</v>
      </c>
      <c r="F693" t="s">
        <v>5520</v>
      </c>
      <c r="G693" t="s">
        <v>4146</v>
      </c>
      <c r="H693">
        <v>5211</v>
      </c>
      <c r="I693" t="s">
        <v>49</v>
      </c>
      <c r="J693">
        <v>19441001</v>
      </c>
      <c r="K693" t="s">
        <v>18</v>
      </c>
      <c r="L693" t="s">
        <v>5521</v>
      </c>
      <c r="M693">
        <v>1077586</v>
      </c>
      <c r="N693">
        <v>0</v>
      </c>
      <c r="O693" s="5">
        <v>4</v>
      </c>
      <c r="P693" s="5">
        <f t="shared" si="30"/>
        <v>9</v>
      </c>
      <c r="Q693" s="5" t="str">
        <f t="shared" si="31"/>
        <v>3563</v>
      </c>
      <c r="R693" s="5" t="str">
        <f t="shared" si="32"/>
        <v>org</v>
      </c>
    </row>
    <row r="694" spans="1:18" hidden="1" x14ac:dyDescent="0.2">
      <c r="A694" t="s">
        <v>5522</v>
      </c>
      <c r="B694" t="s">
        <v>5523</v>
      </c>
      <c r="C694" t="s">
        <v>38</v>
      </c>
      <c r="D694">
        <v>88</v>
      </c>
      <c r="E694" t="s">
        <v>5524</v>
      </c>
      <c r="F694" t="s">
        <v>5525</v>
      </c>
      <c r="G694" t="s">
        <v>4334</v>
      </c>
      <c r="H694">
        <v>3165</v>
      </c>
      <c r="I694" t="s">
        <v>91</v>
      </c>
      <c r="J694">
        <v>19730424</v>
      </c>
      <c r="K694">
        <v>26</v>
      </c>
      <c r="L694" t="s">
        <v>5526</v>
      </c>
      <c r="M694">
        <v>5581384</v>
      </c>
      <c r="N694">
        <v>5</v>
      </c>
      <c r="O694" s="5">
        <v>4</v>
      </c>
      <c r="P694" s="5">
        <f t="shared" si="30"/>
        <v>8</v>
      </c>
      <c r="Q694" s="5" t="str">
        <f t="shared" si="31"/>
        <v>891</v>
      </c>
      <c r="R694" s="5" t="str">
        <f t="shared" si="32"/>
        <v>dup-2</v>
      </c>
    </row>
    <row r="695" spans="1:18" hidden="1" x14ac:dyDescent="0.2">
      <c r="A695" t="s">
        <v>5527</v>
      </c>
      <c r="B695" t="s">
        <v>5528</v>
      </c>
      <c r="C695" t="s">
        <v>5529</v>
      </c>
      <c r="D695">
        <v>60</v>
      </c>
      <c r="E695" t="s">
        <v>1671</v>
      </c>
      <c r="F695" t="s">
        <v>5530</v>
      </c>
      <c r="G695" t="s">
        <v>5531</v>
      </c>
      <c r="H695">
        <v>4059</v>
      </c>
      <c r="I695" t="s">
        <v>34</v>
      </c>
      <c r="J695">
        <v>19150924</v>
      </c>
      <c r="K695">
        <v>33</v>
      </c>
      <c r="L695" t="s">
        <v>5532</v>
      </c>
      <c r="M695">
        <v>6837818</v>
      </c>
      <c r="N695">
        <v>0</v>
      </c>
      <c r="O695" s="5">
        <v>4</v>
      </c>
      <c r="P695" s="5">
        <f t="shared" si="30"/>
        <v>9</v>
      </c>
      <c r="Q695" s="5" t="str">
        <f t="shared" si="31"/>
        <v>2423</v>
      </c>
      <c r="R695" s="5" t="str">
        <f t="shared" si="32"/>
        <v>dup-2</v>
      </c>
    </row>
    <row r="696" spans="1:18" hidden="1" x14ac:dyDescent="0.2">
      <c r="A696" t="s">
        <v>5533</v>
      </c>
      <c r="B696" t="s">
        <v>5534</v>
      </c>
      <c r="C696" t="s">
        <v>2034</v>
      </c>
      <c r="D696">
        <v>8</v>
      </c>
      <c r="E696" t="s">
        <v>5535</v>
      </c>
      <c r="F696" t="s">
        <v>18</v>
      </c>
      <c r="G696" t="s">
        <v>479</v>
      </c>
      <c r="H696">
        <v>6150</v>
      </c>
      <c r="I696" t="s">
        <v>49</v>
      </c>
      <c r="J696">
        <v>19830108</v>
      </c>
      <c r="K696">
        <v>35</v>
      </c>
      <c r="L696" t="s">
        <v>18</v>
      </c>
      <c r="M696">
        <v>2944507</v>
      </c>
      <c r="N696">
        <v>0</v>
      </c>
      <c r="O696" s="5">
        <v>4</v>
      </c>
      <c r="P696" s="5">
        <f t="shared" si="30"/>
        <v>8</v>
      </c>
      <c r="Q696" s="5" t="str">
        <f t="shared" si="31"/>
        <v>866</v>
      </c>
      <c r="R696" s="5" t="str">
        <f t="shared" si="32"/>
        <v>dup-2</v>
      </c>
    </row>
    <row r="697" spans="1:18" hidden="1" x14ac:dyDescent="0.2">
      <c r="A697" t="s">
        <v>5536</v>
      </c>
      <c r="B697" t="s">
        <v>5537</v>
      </c>
      <c r="C697" t="s">
        <v>3111</v>
      </c>
      <c r="D697">
        <v>319</v>
      </c>
      <c r="E697" t="s">
        <v>5538</v>
      </c>
      <c r="F697" t="s">
        <v>5539</v>
      </c>
      <c r="G697" t="s">
        <v>5540</v>
      </c>
      <c r="H697">
        <v>4217</v>
      </c>
      <c r="I697" t="s">
        <v>34</v>
      </c>
      <c r="J697">
        <v>19970919</v>
      </c>
      <c r="K697" t="s">
        <v>18</v>
      </c>
      <c r="L697" t="s">
        <v>5541</v>
      </c>
      <c r="M697">
        <v>5015872</v>
      </c>
      <c r="N697">
        <v>1</v>
      </c>
      <c r="O697" s="5">
        <v>4</v>
      </c>
      <c r="P697" s="5">
        <f t="shared" si="30"/>
        <v>8</v>
      </c>
      <c r="Q697" s="5" t="str">
        <f t="shared" si="31"/>
        <v>957</v>
      </c>
      <c r="R697" s="5" t="str">
        <f t="shared" si="32"/>
        <v>org</v>
      </c>
    </row>
    <row r="698" spans="1:18" hidden="1" x14ac:dyDescent="0.2">
      <c r="A698" t="s">
        <v>5542</v>
      </c>
      <c r="B698" t="s">
        <v>288</v>
      </c>
      <c r="C698" t="s">
        <v>384</v>
      </c>
      <c r="D698">
        <v>18</v>
      </c>
      <c r="E698" t="s">
        <v>4323</v>
      </c>
      <c r="F698" t="s">
        <v>18</v>
      </c>
      <c r="G698" t="s">
        <v>305</v>
      </c>
      <c r="H698">
        <v>3141</v>
      </c>
      <c r="I698" t="s">
        <v>34</v>
      </c>
      <c r="J698">
        <v>19900214</v>
      </c>
      <c r="K698">
        <v>37</v>
      </c>
      <c r="L698" t="s">
        <v>4324</v>
      </c>
      <c r="M698">
        <v>1142847</v>
      </c>
      <c r="N698">
        <v>3</v>
      </c>
      <c r="O698" s="5">
        <v>4</v>
      </c>
      <c r="P698" s="5">
        <f t="shared" si="30"/>
        <v>9</v>
      </c>
      <c r="Q698" s="5" t="str">
        <f t="shared" si="31"/>
        <v>4915</v>
      </c>
      <c r="R698" s="5" t="str">
        <f t="shared" si="32"/>
        <v>dup-4</v>
      </c>
    </row>
    <row r="699" spans="1:18" hidden="1" x14ac:dyDescent="0.2">
      <c r="A699" t="s">
        <v>5543</v>
      </c>
      <c r="B699" t="s">
        <v>1309</v>
      </c>
      <c r="C699" t="s">
        <v>1075</v>
      </c>
      <c r="D699">
        <v>12</v>
      </c>
      <c r="E699" t="s">
        <v>5544</v>
      </c>
      <c r="F699" t="s">
        <v>18</v>
      </c>
      <c r="G699" t="s">
        <v>5545</v>
      </c>
      <c r="H699">
        <v>3930</v>
      </c>
      <c r="I699" t="s">
        <v>20</v>
      </c>
      <c r="J699">
        <v>19850727</v>
      </c>
      <c r="K699">
        <v>10</v>
      </c>
      <c r="L699" t="s">
        <v>5546</v>
      </c>
      <c r="M699">
        <v>1687997</v>
      </c>
      <c r="N699">
        <v>2</v>
      </c>
      <c r="O699" s="5">
        <v>4</v>
      </c>
      <c r="P699" s="5">
        <f t="shared" si="30"/>
        <v>9</v>
      </c>
      <c r="Q699" s="5" t="str">
        <f t="shared" si="31"/>
        <v>2456</v>
      </c>
      <c r="R699" s="5" t="str">
        <f t="shared" si="32"/>
        <v>dup-2</v>
      </c>
    </row>
    <row r="700" spans="1:18" hidden="1" x14ac:dyDescent="0.2">
      <c r="A700" t="s">
        <v>1364</v>
      </c>
      <c r="B700" t="s">
        <v>1740</v>
      </c>
      <c r="C700" t="s">
        <v>5547</v>
      </c>
      <c r="D700">
        <v>34</v>
      </c>
      <c r="E700" t="s">
        <v>5548</v>
      </c>
      <c r="F700" t="s">
        <v>18</v>
      </c>
      <c r="G700" t="s">
        <v>5549</v>
      </c>
      <c r="H700">
        <v>2218</v>
      </c>
      <c r="I700" t="s">
        <v>18</v>
      </c>
      <c r="J700">
        <v>19140702</v>
      </c>
      <c r="K700" t="s">
        <v>18</v>
      </c>
      <c r="L700" t="s">
        <v>5550</v>
      </c>
      <c r="M700">
        <v>3411859</v>
      </c>
      <c r="N700">
        <v>3</v>
      </c>
      <c r="O700" s="5">
        <v>4</v>
      </c>
      <c r="P700" s="5">
        <f t="shared" si="30"/>
        <v>8</v>
      </c>
      <c r="Q700" s="5" t="str">
        <f t="shared" si="31"/>
        <v>484</v>
      </c>
      <c r="R700" s="5" t="str">
        <f t="shared" si="32"/>
        <v>org</v>
      </c>
    </row>
    <row r="701" spans="1:18" hidden="1" x14ac:dyDescent="0.2">
      <c r="A701" t="s">
        <v>5551</v>
      </c>
      <c r="B701" t="s">
        <v>1740</v>
      </c>
      <c r="C701" t="s">
        <v>1406</v>
      </c>
      <c r="D701">
        <v>22</v>
      </c>
      <c r="E701" t="s">
        <v>5552</v>
      </c>
      <c r="F701" t="s">
        <v>18</v>
      </c>
      <c r="G701" t="s">
        <v>3255</v>
      </c>
      <c r="H701">
        <v>6018</v>
      </c>
      <c r="I701" t="s">
        <v>279</v>
      </c>
      <c r="J701">
        <v>19160306</v>
      </c>
      <c r="K701">
        <v>29</v>
      </c>
      <c r="L701" t="s">
        <v>5553</v>
      </c>
      <c r="M701">
        <v>3228161</v>
      </c>
      <c r="N701">
        <v>0</v>
      </c>
      <c r="O701" s="5">
        <v>4</v>
      </c>
      <c r="P701" s="5">
        <f t="shared" si="30"/>
        <v>9</v>
      </c>
      <c r="Q701" s="5" t="str">
        <f t="shared" si="31"/>
        <v>3430</v>
      </c>
      <c r="R701" s="5" t="str">
        <f t="shared" si="32"/>
        <v>org</v>
      </c>
    </row>
    <row r="702" spans="1:18" hidden="1" x14ac:dyDescent="0.2">
      <c r="A702" t="s">
        <v>5554</v>
      </c>
      <c r="B702" t="s">
        <v>5555</v>
      </c>
      <c r="C702" t="s">
        <v>5556</v>
      </c>
      <c r="D702">
        <v>65</v>
      </c>
      <c r="E702" t="s">
        <v>5557</v>
      </c>
      <c r="F702" t="s">
        <v>18</v>
      </c>
      <c r="G702" t="s">
        <v>1080</v>
      </c>
      <c r="H702">
        <v>6056</v>
      </c>
      <c r="I702" t="s">
        <v>34</v>
      </c>
      <c r="J702">
        <v>19241103</v>
      </c>
      <c r="K702">
        <v>33</v>
      </c>
      <c r="L702" t="s">
        <v>5558</v>
      </c>
      <c r="M702">
        <v>2361011</v>
      </c>
      <c r="N702">
        <v>7</v>
      </c>
      <c r="O702" s="5">
        <v>4</v>
      </c>
      <c r="P702" s="5">
        <f t="shared" si="30"/>
        <v>9</v>
      </c>
      <c r="Q702" s="5" t="str">
        <f t="shared" si="31"/>
        <v>2013</v>
      </c>
      <c r="R702" s="5" t="str">
        <f t="shared" si="32"/>
        <v>dup-1</v>
      </c>
    </row>
    <row r="703" spans="1:18" hidden="1" x14ac:dyDescent="0.2">
      <c r="A703" t="s">
        <v>5559</v>
      </c>
      <c r="B703" t="s">
        <v>859</v>
      </c>
      <c r="C703" t="s">
        <v>67</v>
      </c>
      <c r="D703">
        <v>66</v>
      </c>
      <c r="E703" t="s">
        <v>5560</v>
      </c>
      <c r="F703" t="s">
        <v>5561</v>
      </c>
      <c r="G703" t="s">
        <v>5156</v>
      </c>
      <c r="H703">
        <v>6210</v>
      </c>
      <c r="I703" t="s">
        <v>34</v>
      </c>
      <c r="J703">
        <v>19400827</v>
      </c>
      <c r="K703">
        <v>30</v>
      </c>
      <c r="L703" t="s">
        <v>5562</v>
      </c>
      <c r="M703">
        <v>1717023</v>
      </c>
      <c r="N703">
        <v>0</v>
      </c>
      <c r="O703" s="5">
        <v>4</v>
      </c>
      <c r="P703" s="5">
        <f t="shared" si="30"/>
        <v>9</v>
      </c>
      <c r="Q703" s="5" t="str">
        <f t="shared" si="31"/>
        <v>2362</v>
      </c>
      <c r="R703" s="5" t="str">
        <f t="shared" si="32"/>
        <v>org</v>
      </c>
    </row>
    <row r="704" spans="1:18" hidden="1" x14ac:dyDescent="0.2">
      <c r="A704" t="s">
        <v>5563</v>
      </c>
      <c r="B704" t="s">
        <v>1070</v>
      </c>
      <c r="C704" t="s">
        <v>3706</v>
      </c>
      <c r="D704">
        <v>25</v>
      </c>
      <c r="E704" t="s">
        <v>5564</v>
      </c>
      <c r="F704" t="s">
        <v>18</v>
      </c>
      <c r="G704" t="s">
        <v>238</v>
      </c>
      <c r="H704">
        <v>2041</v>
      </c>
      <c r="I704" t="s">
        <v>91</v>
      </c>
      <c r="J704" t="s">
        <v>18</v>
      </c>
      <c r="K704" t="s">
        <v>18</v>
      </c>
      <c r="L704" t="s">
        <v>5565</v>
      </c>
      <c r="M704">
        <v>7977184</v>
      </c>
      <c r="N704">
        <v>2</v>
      </c>
      <c r="O704" s="5">
        <v>4</v>
      </c>
      <c r="P704" s="5">
        <f t="shared" si="30"/>
        <v>9</v>
      </c>
      <c r="Q704" s="5" t="str">
        <f t="shared" si="31"/>
        <v>1355</v>
      </c>
      <c r="R704" s="5" t="str">
        <f t="shared" si="32"/>
        <v>org</v>
      </c>
    </row>
    <row r="705" spans="1:18" hidden="1" x14ac:dyDescent="0.2">
      <c r="A705" t="s">
        <v>5566</v>
      </c>
      <c r="B705" t="s">
        <v>1070</v>
      </c>
      <c r="C705" t="s">
        <v>4176</v>
      </c>
      <c r="D705">
        <v>40</v>
      </c>
      <c r="E705" t="s">
        <v>2887</v>
      </c>
      <c r="F705" t="s">
        <v>18</v>
      </c>
      <c r="G705" t="s">
        <v>636</v>
      </c>
      <c r="H705">
        <v>6330</v>
      </c>
      <c r="I705" t="s">
        <v>34</v>
      </c>
      <c r="J705">
        <v>19390814</v>
      </c>
      <c r="K705">
        <v>26</v>
      </c>
      <c r="L705" t="s">
        <v>5567</v>
      </c>
      <c r="M705">
        <v>9026939</v>
      </c>
      <c r="N705">
        <v>0</v>
      </c>
      <c r="O705" s="5">
        <v>4</v>
      </c>
      <c r="P705" s="5">
        <f t="shared" si="30"/>
        <v>9</v>
      </c>
      <c r="Q705" s="5" t="str">
        <f t="shared" si="31"/>
        <v>3987</v>
      </c>
      <c r="R705" s="5" t="str">
        <f t="shared" si="32"/>
        <v>org</v>
      </c>
    </row>
    <row r="706" spans="1:18" hidden="1" x14ac:dyDescent="0.2">
      <c r="A706" t="s">
        <v>5568</v>
      </c>
      <c r="B706" t="s">
        <v>5569</v>
      </c>
      <c r="C706" t="s">
        <v>5570</v>
      </c>
      <c r="D706">
        <v>9</v>
      </c>
      <c r="E706" t="s">
        <v>3217</v>
      </c>
      <c r="F706" t="s">
        <v>18</v>
      </c>
      <c r="G706" t="s">
        <v>518</v>
      </c>
      <c r="H706">
        <v>4214</v>
      </c>
      <c r="I706" t="s">
        <v>27</v>
      </c>
      <c r="J706">
        <v>19031122</v>
      </c>
      <c r="K706">
        <v>10</v>
      </c>
      <c r="L706" t="s">
        <v>5571</v>
      </c>
      <c r="M706">
        <v>9340744</v>
      </c>
      <c r="N706">
        <v>7</v>
      </c>
      <c r="O706" s="5">
        <v>4</v>
      </c>
      <c r="P706" s="5">
        <f t="shared" si="30"/>
        <v>9</v>
      </c>
      <c r="Q706" s="5" t="str">
        <f t="shared" si="31"/>
        <v>2813</v>
      </c>
      <c r="R706" s="5" t="str">
        <f t="shared" si="32"/>
        <v>org</v>
      </c>
    </row>
    <row r="707" spans="1:18" hidden="1" x14ac:dyDescent="0.2">
      <c r="A707" t="s">
        <v>5572</v>
      </c>
      <c r="B707" t="s">
        <v>1170</v>
      </c>
      <c r="C707" t="s">
        <v>921</v>
      </c>
      <c r="D707">
        <v>38</v>
      </c>
      <c r="E707" t="s">
        <v>5573</v>
      </c>
      <c r="F707" t="s">
        <v>18</v>
      </c>
      <c r="G707" t="s">
        <v>5574</v>
      </c>
      <c r="H707">
        <v>4655</v>
      </c>
      <c r="I707" t="s">
        <v>91</v>
      </c>
      <c r="J707">
        <v>19340227</v>
      </c>
      <c r="K707">
        <v>36</v>
      </c>
      <c r="L707" t="s">
        <v>5575</v>
      </c>
      <c r="M707">
        <v>8929303</v>
      </c>
      <c r="N707">
        <v>2</v>
      </c>
      <c r="O707" s="5">
        <v>4</v>
      </c>
      <c r="P707" s="5">
        <f t="shared" ref="P707:P770" si="33">FIND("-",$A707,5)</f>
        <v>9</v>
      </c>
      <c r="Q707" s="5" t="str">
        <f t="shared" ref="Q707:Q770" si="34">MID($A707,$O707+1,$P707-$O707-1)</f>
        <v>3507</v>
      </c>
      <c r="R707" s="5" t="str">
        <f t="shared" ref="R707:R770" si="35">RIGHT($A707,LEN($A707)-$P707)</f>
        <v>org</v>
      </c>
    </row>
    <row r="708" spans="1:18" hidden="1" x14ac:dyDescent="0.2">
      <c r="A708" t="s">
        <v>5576</v>
      </c>
      <c r="B708" t="s">
        <v>512</v>
      </c>
      <c r="C708" t="s">
        <v>718</v>
      </c>
      <c r="D708">
        <v>26</v>
      </c>
      <c r="E708" t="s">
        <v>5577</v>
      </c>
      <c r="F708" t="s">
        <v>2079</v>
      </c>
      <c r="G708" t="s">
        <v>5578</v>
      </c>
      <c r="H708">
        <v>2151</v>
      </c>
      <c r="I708" t="s">
        <v>49</v>
      </c>
      <c r="J708">
        <v>19990603</v>
      </c>
      <c r="K708" t="s">
        <v>18</v>
      </c>
      <c r="L708" t="s">
        <v>5579</v>
      </c>
      <c r="M708">
        <v>7224780</v>
      </c>
      <c r="N708">
        <v>6</v>
      </c>
      <c r="O708" s="5">
        <v>4</v>
      </c>
      <c r="P708" s="5">
        <f t="shared" si="33"/>
        <v>9</v>
      </c>
      <c r="Q708" s="5" t="str">
        <f t="shared" si="34"/>
        <v>2641</v>
      </c>
      <c r="R708" s="5" t="str">
        <f t="shared" si="35"/>
        <v>org</v>
      </c>
    </row>
    <row r="709" spans="1:18" hidden="1" x14ac:dyDescent="0.2">
      <c r="A709" t="s">
        <v>5580</v>
      </c>
      <c r="B709" t="s">
        <v>1387</v>
      </c>
      <c r="C709" t="s">
        <v>5581</v>
      </c>
      <c r="D709">
        <v>3</v>
      </c>
      <c r="E709" t="s">
        <v>5582</v>
      </c>
      <c r="F709" t="s">
        <v>5583</v>
      </c>
      <c r="G709" t="s">
        <v>5584</v>
      </c>
      <c r="H709">
        <v>2260</v>
      </c>
      <c r="I709" t="s">
        <v>91</v>
      </c>
      <c r="J709">
        <v>19211226</v>
      </c>
      <c r="K709" t="s">
        <v>18</v>
      </c>
      <c r="L709" t="s">
        <v>5585</v>
      </c>
      <c r="M709">
        <v>5020066</v>
      </c>
      <c r="N709">
        <v>9</v>
      </c>
      <c r="O709" s="5">
        <v>4</v>
      </c>
      <c r="P709" s="5">
        <f t="shared" si="33"/>
        <v>9</v>
      </c>
      <c r="Q709" s="5" t="str">
        <f t="shared" si="34"/>
        <v>2378</v>
      </c>
      <c r="R709" s="5" t="str">
        <f t="shared" si="35"/>
        <v>dup-1</v>
      </c>
    </row>
    <row r="710" spans="1:18" hidden="1" x14ac:dyDescent="0.2">
      <c r="A710" t="s">
        <v>5586</v>
      </c>
      <c r="B710" t="s">
        <v>5280</v>
      </c>
      <c r="C710" t="s">
        <v>5587</v>
      </c>
      <c r="D710">
        <v>2</v>
      </c>
      <c r="E710" t="s">
        <v>5588</v>
      </c>
      <c r="F710" t="s">
        <v>18</v>
      </c>
      <c r="G710" t="s">
        <v>3155</v>
      </c>
      <c r="H710">
        <v>3180</v>
      </c>
      <c r="I710" t="s">
        <v>500</v>
      </c>
      <c r="J710" t="s">
        <v>18</v>
      </c>
      <c r="K710">
        <v>30</v>
      </c>
      <c r="L710" t="s">
        <v>5589</v>
      </c>
      <c r="M710">
        <v>9354313</v>
      </c>
      <c r="N710">
        <v>2</v>
      </c>
      <c r="O710" s="5">
        <v>4</v>
      </c>
      <c r="P710" s="5">
        <f t="shared" si="33"/>
        <v>9</v>
      </c>
      <c r="Q710" s="5" t="str">
        <f t="shared" si="34"/>
        <v>3705</v>
      </c>
      <c r="R710" s="5" t="str">
        <f t="shared" si="35"/>
        <v>dup-3</v>
      </c>
    </row>
    <row r="711" spans="1:18" hidden="1" x14ac:dyDescent="0.2">
      <c r="A711" t="s">
        <v>5590</v>
      </c>
      <c r="B711" t="s">
        <v>405</v>
      </c>
      <c r="C711" t="s">
        <v>384</v>
      </c>
      <c r="D711">
        <v>8</v>
      </c>
      <c r="E711" t="s">
        <v>649</v>
      </c>
      <c r="F711" t="s">
        <v>18</v>
      </c>
      <c r="G711" t="s">
        <v>4302</v>
      </c>
      <c r="H711">
        <v>2295</v>
      </c>
      <c r="I711" t="s">
        <v>34</v>
      </c>
      <c r="J711">
        <v>19760626</v>
      </c>
      <c r="K711">
        <v>25</v>
      </c>
      <c r="L711" t="s">
        <v>5591</v>
      </c>
      <c r="M711">
        <v>4791748</v>
      </c>
      <c r="N711">
        <v>0</v>
      </c>
      <c r="O711" s="5">
        <v>4</v>
      </c>
      <c r="P711" s="5">
        <f t="shared" si="33"/>
        <v>9</v>
      </c>
      <c r="Q711" s="5" t="str">
        <f t="shared" si="34"/>
        <v>1691</v>
      </c>
      <c r="R711" s="5" t="str">
        <f t="shared" si="35"/>
        <v>org</v>
      </c>
    </row>
    <row r="712" spans="1:18" hidden="1" x14ac:dyDescent="0.2">
      <c r="A712" t="s">
        <v>5592</v>
      </c>
      <c r="B712" t="s">
        <v>750</v>
      </c>
      <c r="C712" t="s">
        <v>592</v>
      </c>
      <c r="D712">
        <v>54</v>
      </c>
      <c r="E712" t="s">
        <v>5593</v>
      </c>
      <c r="F712" t="s">
        <v>18</v>
      </c>
      <c r="G712" t="s">
        <v>5594</v>
      </c>
      <c r="H712">
        <v>7187</v>
      </c>
      <c r="I712" t="s">
        <v>34</v>
      </c>
      <c r="J712">
        <v>19490724</v>
      </c>
      <c r="K712">
        <v>31</v>
      </c>
      <c r="L712" t="s">
        <v>5595</v>
      </c>
      <c r="M712">
        <v>8126326</v>
      </c>
      <c r="N712">
        <v>7</v>
      </c>
      <c r="O712" s="5">
        <v>4</v>
      </c>
      <c r="P712" s="5">
        <f t="shared" si="33"/>
        <v>8</v>
      </c>
      <c r="Q712" s="5" t="str">
        <f t="shared" si="34"/>
        <v>532</v>
      </c>
      <c r="R712" s="5" t="str">
        <f t="shared" si="35"/>
        <v>org</v>
      </c>
    </row>
    <row r="713" spans="1:18" hidden="1" x14ac:dyDescent="0.2">
      <c r="A713" t="s">
        <v>5596</v>
      </c>
      <c r="B713" t="s">
        <v>1626</v>
      </c>
      <c r="C713" t="s">
        <v>5597</v>
      </c>
      <c r="D713">
        <v>16</v>
      </c>
      <c r="E713" t="s">
        <v>5598</v>
      </c>
      <c r="F713" t="s">
        <v>18</v>
      </c>
      <c r="G713" t="s">
        <v>5599</v>
      </c>
      <c r="H713">
        <v>3154</v>
      </c>
      <c r="I713" t="s">
        <v>18</v>
      </c>
      <c r="J713" t="s">
        <v>18</v>
      </c>
      <c r="K713">
        <v>30</v>
      </c>
      <c r="L713" t="s">
        <v>5600</v>
      </c>
      <c r="M713">
        <v>4736885</v>
      </c>
      <c r="N713">
        <v>3</v>
      </c>
      <c r="O713" s="5">
        <v>4</v>
      </c>
      <c r="P713" s="5">
        <f t="shared" si="33"/>
        <v>9</v>
      </c>
      <c r="Q713" s="5" t="str">
        <f t="shared" si="34"/>
        <v>4480</v>
      </c>
      <c r="R713" s="5" t="str">
        <f t="shared" si="35"/>
        <v>org</v>
      </c>
    </row>
    <row r="714" spans="1:18" hidden="1" x14ac:dyDescent="0.2">
      <c r="A714" t="s">
        <v>5601</v>
      </c>
      <c r="B714" t="s">
        <v>5602</v>
      </c>
      <c r="C714" t="s">
        <v>5603</v>
      </c>
      <c r="D714" t="s">
        <v>18</v>
      </c>
      <c r="E714" t="s">
        <v>18</v>
      </c>
      <c r="F714" t="s">
        <v>5604</v>
      </c>
      <c r="G714" t="s">
        <v>5605</v>
      </c>
      <c r="H714">
        <v>3350</v>
      </c>
      <c r="I714" t="s">
        <v>27</v>
      </c>
      <c r="J714">
        <v>19340809</v>
      </c>
      <c r="K714">
        <v>37</v>
      </c>
      <c r="L714" t="s">
        <v>5606</v>
      </c>
      <c r="M714">
        <v>4105480</v>
      </c>
      <c r="N714">
        <v>4</v>
      </c>
      <c r="O714" s="5">
        <v>4</v>
      </c>
      <c r="P714" s="5">
        <f t="shared" si="33"/>
        <v>8</v>
      </c>
      <c r="Q714" s="5" t="str">
        <f t="shared" si="34"/>
        <v>309</v>
      </c>
      <c r="R714" s="5" t="str">
        <f t="shared" si="35"/>
        <v>dup-0</v>
      </c>
    </row>
    <row r="715" spans="1:18" hidden="1" x14ac:dyDescent="0.2">
      <c r="A715" t="s">
        <v>5607</v>
      </c>
      <c r="B715" t="s">
        <v>1387</v>
      </c>
      <c r="C715" t="s">
        <v>5608</v>
      </c>
      <c r="D715">
        <v>8</v>
      </c>
      <c r="E715" t="s">
        <v>5609</v>
      </c>
      <c r="F715" t="s">
        <v>18</v>
      </c>
      <c r="G715" t="s">
        <v>840</v>
      </c>
      <c r="H715">
        <v>2535</v>
      </c>
      <c r="I715" t="s">
        <v>5610</v>
      </c>
      <c r="J715">
        <v>19090903</v>
      </c>
      <c r="K715" t="s">
        <v>18</v>
      </c>
      <c r="L715" t="s">
        <v>5611</v>
      </c>
      <c r="M715">
        <v>3567562</v>
      </c>
      <c r="N715">
        <v>2</v>
      </c>
      <c r="O715" s="5">
        <v>4</v>
      </c>
      <c r="P715" s="5">
        <f t="shared" si="33"/>
        <v>8</v>
      </c>
      <c r="Q715" s="5" t="str">
        <f t="shared" si="34"/>
        <v>559</v>
      </c>
      <c r="R715" s="5" t="str">
        <f t="shared" si="35"/>
        <v>dup-1</v>
      </c>
    </row>
    <row r="716" spans="1:18" hidden="1" x14ac:dyDescent="0.2">
      <c r="A716" t="s">
        <v>5612</v>
      </c>
      <c r="B716" t="s">
        <v>3701</v>
      </c>
      <c r="C716" t="s">
        <v>18</v>
      </c>
      <c r="D716">
        <v>16</v>
      </c>
      <c r="E716" t="s">
        <v>3702</v>
      </c>
      <c r="F716" t="s">
        <v>18</v>
      </c>
      <c r="G716" t="s">
        <v>1464</v>
      </c>
      <c r="H716">
        <v>2340</v>
      </c>
      <c r="I716" t="s">
        <v>34</v>
      </c>
      <c r="J716">
        <v>19541109</v>
      </c>
      <c r="K716">
        <v>32</v>
      </c>
      <c r="L716" t="s">
        <v>3704</v>
      </c>
      <c r="M716">
        <v>5656557</v>
      </c>
      <c r="N716">
        <v>5</v>
      </c>
      <c r="O716" s="5">
        <v>4</v>
      </c>
      <c r="P716" s="5">
        <f t="shared" si="33"/>
        <v>8</v>
      </c>
      <c r="Q716" s="5" t="str">
        <f t="shared" si="34"/>
        <v>612</v>
      </c>
      <c r="R716" s="5" t="str">
        <f t="shared" si="35"/>
        <v>dup-1</v>
      </c>
    </row>
    <row r="717" spans="1:18" hidden="1" x14ac:dyDescent="0.2">
      <c r="A717" t="s">
        <v>5613</v>
      </c>
      <c r="B717" t="s">
        <v>2597</v>
      </c>
      <c r="C717" t="s">
        <v>38</v>
      </c>
      <c r="D717">
        <v>16</v>
      </c>
      <c r="E717" t="s">
        <v>5614</v>
      </c>
      <c r="F717" t="s">
        <v>18</v>
      </c>
      <c r="G717" t="s">
        <v>308</v>
      </c>
      <c r="H717">
        <v>2153</v>
      </c>
      <c r="I717" t="s">
        <v>34</v>
      </c>
      <c r="J717">
        <v>19130824</v>
      </c>
      <c r="K717">
        <v>29</v>
      </c>
      <c r="L717" t="s">
        <v>5615</v>
      </c>
      <c r="M717">
        <v>3065325</v>
      </c>
      <c r="N717">
        <v>5</v>
      </c>
      <c r="O717" s="5">
        <v>4</v>
      </c>
      <c r="P717" s="5">
        <f t="shared" si="33"/>
        <v>9</v>
      </c>
      <c r="Q717" s="5" t="str">
        <f t="shared" si="34"/>
        <v>4518</v>
      </c>
      <c r="R717" s="5" t="str">
        <f t="shared" si="35"/>
        <v>dup-0</v>
      </c>
    </row>
    <row r="718" spans="1:18" hidden="1" x14ac:dyDescent="0.2">
      <c r="A718" t="s">
        <v>5616</v>
      </c>
      <c r="B718" t="s">
        <v>5617</v>
      </c>
      <c r="C718" t="s">
        <v>1129</v>
      </c>
      <c r="D718">
        <v>6</v>
      </c>
      <c r="E718" t="s">
        <v>5618</v>
      </c>
      <c r="F718" t="s">
        <v>18</v>
      </c>
      <c r="G718" t="s">
        <v>1015</v>
      </c>
      <c r="H718">
        <v>3732</v>
      </c>
      <c r="I718" t="s">
        <v>34</v>
      </c>
      <c r="J718">
        <v>19018011</v>
      </c>
      <c r="K718">
        <v>30</v>
      </c>
      <c r="L718" t="s">
        <v>5619</v>
      </c>
      <c r="M718">
        <v>5039532</v>
      </c>
      <c r="N718">
        <v>9</v>
      </c>
      <c r="O718" s="5">
        <v>4</v>
      </c>
      <c r="P718" s="5">
        <f t="shared" si="33"/>
        <v>9</v>
      </c>
      <c r="Q718" s="5" t="str">
        <f t="shared" si="34"/>
        <v>3776</v>
      </c>
      <c r="R718" s="5" t="str">
        <f t="shared" si="35"/>
        <v>dup-0</v>
      </c>
    </row>
    <row r="719" spans="1:18" hidden="1" x14ac:dyDescent="0.2">
      <c r="A719" t="s">
        <v>997</v>
      </c>
      <c r="B719" t="s">
        <v>930</v>
      </c>
      <c r="C719" t="s">
        <v>5620</v>
      </c>
      <c r="D719">
        <v>159</v>
      </c>
      <c r="E719" t="s">
        <v>5621</v>
      </c>
      <c r="F719" t="s">
        <v>5622</v>
      </c>
      <c r="G719" t="s">
        <v>3845</v>
      </c>
      <c r="H719">
        <v>5159</v>
      </c>
      <c r="I719" t="s">
        <v>27</v>
      </c>
      <c r="J719" t="s">
        <v>18</v>
      </c>
      <c r="K719" t="s">
        <v>18</v>
      </c>
      <c r="L719" t="s">
        <v>5623</v>
      </c>
      <c r="M719">
        <v>6694630</v>
      </c>
      <c r="N719">
        <v>1</v>
      </c>
      <c r="O719" s="5">
        <v>4</v>
      </c>
      <c r="P719" s="5">
        <f t="shared" si="33"/>
        <v>8</v>
      </c>
      <c r="Q719" s="5" t="str">
        <f t="shared" si="34"/>
        <v>206</v>
      </c>
      <c r="R719" s="5" t="str">
        <f t="shared" si="35"/>
        <v>org</v>
      </c>
    </row>
    <row r="720" spans="1:18" hidden="1" x14ac:dyDescent="0.2">
      <c r="A720" t="s">
        <v>5624</v>
      </c>
      <c r="B720" t="s">
        <v>5625</v>
      </c>
      <c r="C720" t="s">
        <v>679</v>
      </c>
      <c r="D720">
        <v>13</v>
      </c>
      <c r="E720" t="s">
        <v>5626</v>
      </c>
      <c r="F720" t="s">
        <v>18</v>
      </c>
      <c r="G720" t="s">
        <v>5126</v>
      </c>
      <c r="H720">
        <v>2176</v>
      </c>
      <c r="I720" t="s">
        <v>49</v>
      </c>
      <c r="J720">
        <v>19040916</v>
      </c>
      <c r="K720">
        <v>28</v>
      </c>
      <c r="L720" t="s">
        <v>5127</v>
      </c>
      <c r="M720">
        <v>9116847</v>
      </c>
      <c r="N720">
        <v>8</v>
      </c>
      <c r="O720" s="5">
        <v>4</v>
      </c>
      <c r="P720" s="5">
        <f t="shared" si="33"/>
        <v>9</v>
      </c>
      <c r="Q720" s="5" t="str">
        <f t="shared" si="34"/>
        <v>4079</v>
      </c>
      <c r="R720" s="5" t="str">
        <f t="shared" si="35"/>
        <v>dup-1</v>
      </c>
    </row>
    <row r="721" spans="1:18" hidden="1" x14ac:dyDescent="0.2">
      <c r="A721" t="s">
        <v>5627</v>
      </c>
      <c r="B721" t="s">
        <v>5628</v>
      </c>
      <c r="C721" t="s">
        <v>5629</v>
      </c>
      <c r="D721">
        <v>889</v>
      </c>
      <c r="E721" t="s">
        <v>5630</v>
      </c>
      <c r="F721" t="s">
        <v>18</v>
      </c>
      <c r="G721" t="s">
        <v>5631</v>
      </c>
      <c r="H721">
        <v>2560</v>
      </c>
      <c r="I721" t="s">
        <v>34</v>
      </c>
      <c r="J721">
        <v>19350819</v>
      </c>
      <c r="K721">
        <v>26</v>
      </c>
      <c r="L721" t="s">
        <v>5632</v>
      </c>
      <c r="M721">
        <v>3279126</v>
      </c>
      <c r="N721">
        <v>4</v>
      </c>
      <c r="O721" s="5">
        <v>4</v>
      </c>
      <c r="P721" s="5">
        <f t="shared" si="33"/>
        <v>9</v>
      </c>
      <c r="Q721" s="5" t="str">
        <f t="shared" si="34"/>
        <v>3317</v>
      </c>
      <c r="R721" s="5" t="str">
        <f t="shared" si="35"/>
        <v>dup-0</v>
      </c>
    </row>
    <row r="722" spans="1:18" hidden="1" x14ac:dyDescent="0.2">
      <c r="A722" t="s">
        <v>5633</v>
      </c>
      <c r="B722" t="s">
        <v>5634</v>
      </c>
      <c r="C722" t="s">
        <v>5635</v>
      </c>
      <c r="D722">
        <v>6</v>
      </c>
      <c r="E722" t="s">
        <v>5636</v>
      </c>
      <c r="F722" t="s">
        <v>5637</v>
      </c>
      <c r="G722" t="s">
        <v>5638</v>
      </c>
      <c r="H722">
        <v>3500</v>
      </c>
      <c r="I722" t="s">
        <v>18</v>
      </c>
      <c r="J722">
        <v>19940517</v>
      </c>
      <c r="K722" t="s">
        <v>18</v>
      </c>
      <c r="L722" t="s">
        <v>5639</v>
      </c>
      <c r="M722">
        <v>1699046</v>
      </c>
      <c r="N722">
        <v>8</v>
      </c>
      <c r="O722" s="5">
        <v>4</v>
      </c>
      <c r="P722" s="5">
        <f t="shared" si="33"/>
        <v>9</v>
      </c>
      <c r="Q722" s="5" t="str">
        <f t="shared" si="34"/>
        <v>4314</v>
      </c>
      <c r="R722" s="5" t="str">
        <f t="shared" si="35"/>
        <v>dup-0</v>
      </c>
    </row>
    <row r="723" spans="1:18" hidden="1" x14ac:dyDescent="0.2">
      <c r="A723" t="s">
        <v>5640</v>
      </c>
      <c r="B723" t="s">
        <v>851</v>
      </c>
      <c r="C723" t="s">
        <v>5641</v>
      </c>
      <c r="D723">
        <v>5</v>
      </c>
      <c r="E723" t="s">
        <v>1956</v>
      </c>
      <c r="F723" t="s">
        <v>18</v>
      </c>
      <c r="G723" t="s">
        <v>5642</v>
      </c>
      <c r="H723">
        <v>5404</v>
      </c>
      <c r="I723" t="s">
        <v>20</v>
      </c>
      <c r="J723" t="s">
        <v>18</v>
      </c>
      <c r="K723">
        <v>10</v>
      </c>
      <c r="L723" t="s">
        <v>5643</v>
      </c>
      <c r="M723">
        <v>7141659</v>
      </c>
      <c r="N723">
        <v>3</v>
      </c>
      <c r="O723" s="5">
        <v>4</v>
      </c>
      <c r="P723" s="5">
        <f t="shared" si="33"/>
        <v>9</v>
      </c>
      <c r="Q723" s="5" t="str">
        <f t="shared" si="34"/>
        <v>3422</v>
      </c>
      <c r="R723" s="5" t="str">
        <f t="shared" si="35"/>
        <v>dup-1</v>
      </c>
    </row>
    <row r="724" spans="1:18" hidden="1" x14ac:dyDescent="0.2">
      <c r="A724" t="s">
        <v>5644</v>
      </c>
      <c r="B724" t="s">
        <v>18</v>
      </c>
      <c r="C724" t="s">
        <v>428</v>
      </c>
      <c r="D724">
        <v>19</v>
      </c>
      <c r="E724" t="s">
        <v>4084</v>
      </c>
      <c r="F724" t="s">
        <v>18</v>
      </c>
      <c r="G724" t="s">
        <v>5645</v>
      </c>
      <c r="H724">
        <v>2443</v>
      </c>
      <c r="I724" t="s">
        <v>34</v>
      </c>
      <c r="J724">
        <v>19830214</v>
      </c>
      <c r="K724">
        <v>14</v>
      </c>
      <c r="L724" t="s">
        <v>4086</v>
      </c>
      <c r="M724">
        <v>7659629</v>
      </c>
      <c r="N724">
        <v>6</v>
      </c>
      <c r="O724" s="5">
        <v>4</v>
      </c>
      <c r="P724" s="5">
        <f t="shared" si="33"/>
        <v>9</v>
      </c>
      <c r="Q724" s="5" t="str">
        <f t="shared" si="34"/>
        <v>2653</v>
      </c>
      <c r="R724" s="5" t="str">
        <f t="shared" si="35"/>
        <v>dup-0</v>
      </c>
    </row>
    <row r="725" spans="1:18" hidden="1" x14ac:dyDescent="0.2">
      <c r="A725" t="s">
        <v>5646</v>
      </c>
      <c r="B725" t="s">
        <v>1413</v>
      </c>
      <c r="C725" t="s">
        <v>684</v>
      </c>
      <c r="D725">
        <v>137</v>
      </c>
      <c r="E725" t="s">
        <v>3002</v>
      </c>
      <c r="F725" t="s">
        <v>4835</v>
      </c>
      <c r="G725" t="s">
        <v>5647</v>
      </c>
      <c r="H725">
        <v>6442</v>
      </c>
      <c r="I725" t="s">
        <v>127</v>
      </c>
      <c r="J725">
        <v>19050102</v>
      </c>
      <c r="K725">
        <v>35</v>
      </c>
      <c r="L725" t="s">
        <v>5648</v>
      </c>
      <c r="M725">
        <v>5527997</v>
      </c>
      <c r="N725">
        <v>3</v>
      </c>
      <c r="O725" s="5">
        <v>4</v>
      </c>
      <c r="P725" s="5">
        <f t="shared" si="33"/>
        <v>9</v>
      </c>
      <c r="Q725" s="5" t="str">
        <f t="shared" si="34"/>
        <v>1665</v>
      </c>
      <c r="R725" s="5" t="str">
        <f t="shared" si="35"/>
        <v>dup-2</v>
      </c>
    </row>
    <row r="726" spans="1:18" hidden="1" x14ac:dyDescent="0.2">
      <c r="A726" t="s">
        <v>5649</v>
      </c>
      <c r="B726" t="s">
        <v>5650</v>
      </c>
      <c r="C726" t="s">
        <v>5651</v>
      </c>
      <c r="D726">
        <v>37</v>
      </c>
      <c r="E726" t="s">
        <v>5652</v>
      </c>
      <c r="F726" t="s">
        <v>5653</v>
      </c>
      <c r="G726" t="s">
        <v>5654</v>
      </c>
      <c r="H726">
        <v>2428</v>
      </c>
      <c r="I726" t="s">
        <v>91</v>
      </c>
      <c r="J726">
        <v>19180719</v>
      </c>
      <c r="K726">
        <v>32</v>
      </c>
      <c r="L726" t="s">
        <v>5655</v>
      </c>
      <c r="M726">
        <v>2389443</v>
      </c>
      <c r="N726">
        <v>5</v>
      </c>
      <c r="O726" s="5">
        <v>4</v>
      </c>
      <c r="P726" s="5">
        <f t="shared" si="33"/>
        <v>8</v>
      </c>
      <c r="Q726" s="5" t="str">
        <f t="shared" si="34"/>
        <v>555</v>
      </c>
      <c r="R726" s="5" t="str">
        <f t="shared" si="35"/>
        <v>dup-0</v>
      </c>
    </row>
    <row r="727" spans="1:18" hidden="1" x14ac:dyDescent="0.2">
      <c r="A727" t="s">
        <v>5656</v>
      </c>
      <c r="B727" t="s">
        <v>1779</v>
      </c>
      <c r="C727" t="s">
        <v>5657</v>
      </c>
      <c r="D727">
        <v>57</v>
      </c>
      <c r="E727" t="s">
        <v>5658</v>
      </c>
      <c r="F727" t="s">
        <v>18</v>
      </c>
      <c r="G727" t="s">
        <v>5659</v>
      </c>
      <c r="H727">
        <v>2250</v>
      </c>
      <c r="I727" t="s">
        <v>49</v>
      </c>
      <c r="J727">
        <v>19871011</v>
      </c>
      <c r="K727">
        <v>31</v>
      </c>
      <c r="L727" t="s">
        <v>18</v>
      </c>
      <c r="M727">
        <v>4880813</v>
      </c>
      <c r="N727">
        <v>2</v>
      </c>
      <c r="O727" s="5">
        <v>4</v>
      </c>
      <c r="P727" s="5">
        <f t="shared" si="33"/>
        <v>9</v>
      </c>
      <c r="Q727" s="5" t="str">
        <f t="shared" si="34"/>
        <v>1944</v>
      </c>
      <c r="R727" s="5" t="str">
        <f t="shared" si="35"/>
        <v>org</v>
      </c>
    </row>
    <row r="728" spans="1:18" hidden="1" x14ac:dyDescent="0.2">
      <c r="A728" t="s">
        <v>5660</v>
      </c>
      <c r="B728" t="s">
        <v>989</v>
      </c>
      <c r="C728" t="s">
        <v>5661</v>
      </c>
      <c r="D728">
        <v>114</v>
      </c>
      <c r="E728" t="s">
        <v>5662</v>
      </c>
      <c r="F728" t="s">
        <v>18</v>
      </c>
      <c r="G728" t="s">
        <v>5663</v>
      </c>
      <c r="H728">
        <v>3029</v>
      </c>
      <c r="I728" t="s">
        <v>27</v>
      </c>
      <c r="J728">
        <v>19201222</v>
      </c>
      <c r="K728">
        <v>27</v>
      </c>
      <c r="L728" t="s">
        <v>18</v>
      </c>
      <c r="M728">
        <v>3293627</v>
      </c>
      <c r="N728">
        <v>3</v>
      </c>
      <c r="O728" s="5">
        <v>4</v>
      </c>
      <c r="P728" s="5">
        <f t="shared" si="33"/>
        <v>9</v>
      </c>
      <c r="Q728" s="5" t="str">
        <f t="shared" si="34"/>
        <v>4170</v>
      </c>
      <c r="R728" s="5" t="str">
        <f t="shared" si="35"/>
        <v>org</v>
      </c>
    </row>
    <row r="729" spans="1:18" hidden="1" x14ac:dyDescent="0.2">
      <c r="A729" t="s">
        <v>5664</v>
      </c>
      <c r="B729" t="s">
        <v>4618</v>
      </c>
      <c r="C729" t="s">
        <v>1026</v>
      </c>
      <c r="D729" t="s">
        <v>18</v>
      </c>
      <c r="E729" t="s">
        <v>3943</v>
      </c>
      <c r="F729" t="s">
        <v>5665</v>
      </c>
      <c r="G729" t="s">
        <v>286</v>
      </c>
      <c r="H729">
        <v>3621</v>
      </c>
      <c r="I729" t="s">
        <v>34</v>
      </c>
      <c r="J729">
        <v>19031016</v>
      </c>
      <c r="K729">
        <v>30</v>
      </c>
      <c r="L729" t="s">
        <v>18</v>
      </c>
      <c r="M729">
        <v>5995538</v>
      </c>
      <c r="N729">
        <v>8</v>
      </c>
      <c r="O729" s="5">
        <v>4</v>
      </c>
      <c r="P729" s="5">
        <f t="shared" si="33"/>
        <v>9</v>
      </c>
      <c r="Q729" s="5" t="str">
        <f t="shared" si="34"/>
        <v>4627</v>
      </c>
      <c r="R729" s="5" t="str">
        <f t="shared" si="35"/>
        <v>dup-1</v>
      </c>
    </row>
    <row r="730" spans="1:18" hidden="1" x14ac:dyDescent="0.2">
      <c r="A730" t="s">
        <v>5666</v>
      </c>
      <c r="B730" t="s">
        <v>5667</v>
      </c>
      <c r="C730" t="s">
        <v>263</v>
      </c>
      <c r="D730">
        <v>139</v>
      </c>
      <c r="E730" t="s">
        <v>5668</v>
      </c>
      <c r="F730" t="s">
        <v>4994</v>
      </c>
      <c r="G730" t="s">
        <v>4080</v>
      </c>
      <c r="H730">
        <v>4650</v>
      </c>
      <c r="I730" t="s">
        <v>27</v>
      </c>
      <c r="J730">
        <v>19921231</v>
      </c>
      <c r="K730">
        <v>23</v>
      </c>
      <c r="L730" t="s">
        <v>5669</v>
      </c>
      <c r="M730">
        <v>1428995</v>
      </c>
      <c r="N730">
        <v>0</v>
      </c>
      <c r="O730" s="5">
        <v>4</v>
      </c>
      <c r="P730" s="5">
        <f t="shared" si="33"/>
        <v>9</v>
      </c>
      <c r="Q730" s="5" t="str">
        <f t="shared" si="34"/>
        <v>4103</v>
      </c>
      <c r="R730" s="5" t="str">
        <f t="shared" si="35"/>
        <v>dup-0</v>
      </c>
    </row>
    <row r="731" spans="1:18" hidden="1" x14ac:dyDescent="0.2">
      <c r="A731" t="s">
        <v>5670</v>
      </c>
      <c r="B731" t="s">
        <v>5671</v>
      </c>
      <c r="C731" t="s">
        <v>5672</v>
      </c>
      <c r="D731">
        <v>32</v>
      </c>
      <c r="E731" t="s">
        <v>5673</v>
      </c>
      <c r="F731" t="s">
        <v>18</v>
      </c>
      <c r="G731" t="s">
        <v>5674</v>
      </c>
      <c r="H731">
        <v>3756</v>
      </c>
      <c r="I731" t="s">
        <v>279</v>
      </c>
      <c r="J731">
        <v>19540301</v>
      </c>
      <c r="K731">
        <v>35</v>
      </c>
      <c r="L731" t="s">
        <v>5675</v>
      </c>
      <c r="M731">
        <v>9211718</v>
      </c>
      <c r="N731">
        <v>5</v>
      </c>
      <c r="O731" s="5">
        <v>4</v>
      </c>
      <c r="P731" s="5">
        <f t="shared" si="33"/>
        <v>8</v>
      </c>
      <c r="Q731" s="5" t="str">
        <f t="shared" si="34"/>
        <v>656</v>
      </c>
      <c r="R731" s="5" t="str">
        <f t="shared" si="35"/>
        <v>dup-1</v>
      </c>
    </row>
    <row r="732" spans="1:18" hidden="1" x14ac:dyDescent="0.2">
      <c r="A732" t="s">
        <v>5676</v>
      </c>
      <c r="B732" t="s">
        <v>859</v>
      </c>
      <c r="C732" t="s">
        <v>5677</v>
      </c>
      <c r="D732">
        <v>51</v>
      </c>
      <c r="E732" t="s">
        <v>977</v>
      </c>
      <c r="F732" t="s">
        <v>18</v>
      </c>
      <c r="G732" t="s">
        <v>5678</v>
      </c>
      <c r="H732">
        <v>2617</v>
      </c>
      <c r="I732" t="s">
        <v>34</v>
      </c>
      <c r="J732">
        <v>19330221</v>
      </c>
      <c r="K732">
        <v>35</v>
      </c>
      <c r="L732" t="s">
        <v>5679</v>
      </c>
      <c r="M732">
        <v>3530764</v>
      </c>
      <c r="N732">
        <v>2</v>
      </c>
      <c r="O732" s="5">
        <v>4</v>
      </c>
      <c r="P732" s="5">
        <f t="shared" si="33"/>
        <v>9</v>
      </c>
      <c r="Q732" s="5" t="str">
        <f t="shared" si="34"/>
        <v>2940</v>
      </c>
      <c r="R732" s="5" t="str">
        <f t="shared" si="35"/>
        <v>org</v>
      </c>
    </row>
    <row r="733" spans="1:18" hidden="1" x14ac:dyDescent="0.2">
      <c r="A733" t="s">
        <v>5680</v>
      </c>
      <c r="B733" t="s">
        <v>5681</v>
      </c>
      <c r="C733" t="s">
        <v>5682</v>
      </c>
      <c r="D733">
        <v>77</v>
      </c>
      <c r="E733" t="s">
        <v>5683</v>
      </c>
      <c r="F733" t="s">
        <v>18</v>
      </c>
      <c r="G733" t="s">
        <v>5684</v>
      </c>
      <c r="H733">
        <v>2168</v>
      </c>
      <c r="I733" t="s">
        <v>18</v>
      </c>
      <c r="J733">
        <v>19910201</v>
      </c>
      <c r="K733">
        <v>26</v>
      </c>
      <c r="L733" t="s">
        <v>18</v>
      </c>
      <c r="M733">
        <v>1062845</v>
      </c>
      <c r="N733">
        <v>1</v>
      </c>
      <c r="O733" s="5">
        <v>4</v>
      </c>
      <c r="P733" s="5">
        <f t="shared" si="33"/>
        <v>9</v>
      </c>
      <c r="Q733" s="5" t="str">
        <f t="shared" si="34"/>
        <v>3901</v>
      </c>
      <c r="R733" s="5" t="str">
        <f t="shared" si="35"/>
        <v>dup-3</v>
      </c>
    </row>
    <row r="734" spans="1:18" hidden="1" x14ac:dyDescent="0.2">
      <c r="A734" t="s">
        <v>5685</v>
      </c>
      <c r="B734" t="s">
        <v>1116</v>
      </c>
      <c r="C734" t="s">
        <v>151</v>
      </c>
      <c r="D734">
        <v>11</v>
      </c>
      <c r="E734" t="s">
        <v>4053</v>
      </c>
      <c r="F734" t="s">
        <v>18</v>
      </c>
      <c r="G734" t="s">
        <v>5686</v>
      </c>
      <c r="H734">
        <v>4034</v>
      </c>
      <c r="I734" t="s">
        <v>91</v>
      </c>
      <c r="J734">
        <v>19750807</v>
      </c>
      <c r="K734">
        <v>28</v>
      </c>
      <c r="L734" t="s">
        <v>5687</v>
      </c>
      <c r="M734">
        <v>4030217</v>
      </c>
      <c r="N734">
        <v>3</v>
      </c>
      <c r="O734" s="5">
        <v>4</v>
      </c>
      <c r="P734" s="5">
        <f t="shared" si="33"/>
        <v>9</v>
      </c>
      <c r="Q734" s="5" t="str">
        <f t="shared" si="34"/>
        <v>4912</v>
      </c>
      <c r="R734" s="5" t="str">
        <f t="shared" si="35"/>
        <v>org</v>
      </c>
    </row>
    <row r="735" spans="1:18" hidden="1" x14ac:dyDescent="0.2">
      <c r="A735" t="s">
        <v>5688</v>
      </c>
      <c r="B735" t="s">
        <v>5689</v>
      </c>
      <c r="C735" t="s">
        <v>5337</v>
      </c>
      <c r="D735">
        <v>2</v>
      </c>
      <c r="E735" t="s">
        <v>5338</v>
      </c>
      <c r="F735" t="s">
        <v>18</v>
      </c>
      <c r="G735" t="s">
        <v>5690</v>
      </c>
      <c r="H735">
        <v>2577</v>
      </c>
      <c r="I735" t="s">
        <v>34</v>
      </c>
      <c r="J735">
        <v>19450722</v>
      </c>
      <c r="K735">
        <v>30</v>
      </c>
      <c r="L735" t="s">
        <v>5340</v>
      </c>
      <c r="M735">
        <v>7824029</v>
      </c>
      <c r="N735">
        <v>6</v>
      </c>
      <c r="O735" s="5">
        <v>4</v>
      </c>
      <c r="P735" s="5">
        <f t="shared" si="33"/>
        <v>9</v>
      </c>
      <c r="Q735" s="5" t="str">
        <f t="shared" si="34"/>
        <v>2908</v>
      </c>
      <c r="R735" s="5" t="str">
        <f t="shared" si="35"/>
        <v>org</v>
      </c>
    </row>
    <row r="736" spans="1:18" hidden="1" x14ac:dyDescent="0.2">
      <c r="A736" t="s">
        <v>5691</v>
      </c>
      <c r="B736" t="s">
        <v>5136</v>
      </c>
      <c r="C736" t="s">
        <v>5692</v>
      </c>
      <c r="D736">
        <v>64</v>
      </c>
      <c r="E736" t="s">
        <v>5693</v>
      </c>
      <c r="F736" t="s">
        <v>18</v>
      </c>
      <c r="G736" t="s">
        <v>5694</v>
      </c>
      <c r="H736">
        <v>5014</v>
      </c>
      <c r="I736" t="s">
        <v>34</v>
      </c>
      <c r="J736">
        <v>19780908</v>
      </c>
      <c r="K736">
        <v>29</v>
      </c>
      <c r="L736" t="s">
        <v>5695</v>
      </c>
      <c r="M736">
        <v>7660530</v>
      </c>
      <c r="N736">
        <v>5</v>
      </c>
      <c r="O736" s="5">
        <v>4</v>
      </c>
      <c r="P736" s="5">
        <f t="shared" si="33"/>
        <v>9</v>
      </c>
      <c r="Q736" s="5" t="str">
        <f t="shared" si="34"/>
        <v>3095</v>
      </c>
      <c r="R736" s="5" t="str">
        <f t="shared" si="35"/>
        <v>org</v>
      </c>
    </row>
    <row r="737" spans="1:18" hidden="1" x14ac:dyDescent="0.2">
      <c r="A737" t="s">
        <v>5696</v>
      </c>
      <c r="B737" t="s">
        <v>553</v>
      </c>
      <c r="C737" t="s">
        <v>5697</v>
      </c>
      <c r="D737">
        <v>52</v>
      </c>
      <c r="E737" t="s">
        <v>5698</v>
      </c>
      <c r="F737" t="s">
        <v>18</v>
      </c>
      <c r="G737" t="s">
        <v>5238</v>
      </c>
      <c r="H737">
        <v>4012</v>
      </c>
      <c r="I737" t="s">
        <v>18</v>
      </c>
      <c r="J737">
        <v>19141228</v>
      </c>
      <c r="K737" t="s">
        <v>18</v>
      </c>
      <c r="L737" t="s">
        <v>5699</v>
      </c>
      <c r="M737">
        <v>3460078</v>
      </c>
      <c r="N737">
        <v>3</v>
      </c>
      <c r="O737" s="5">
        <v>4</v>
      </c>
      <c r="P737" s="5">
        <f t="shared" si="33"/>
        <v>9</v>
      </c>
      <c r="Q737" s="5" t="str">
        <f t="shared" si="34"/>
        <v>1976</v>
      </c>
      <c r="R737" s="5" t="str">
        <f t="shared" si="35"/>
        <v>org</v>
      </c>
    </row>
    <row r="738" spans="1:18" hidden="1" x14ac:dyDescent="0.2">
      <c r="A738" t="s">
        <v>5700</v>
      </c>
      <c r="B738" t="s">
        <v>5701</v>
      </c>
      <c r="C738" t="s">
        <v>5702</v>
      </c>
      <c r="D738">
        <v>3</v>
      </c>
      <c r="E738" t="s">
        <v>5703</v>
      </c>
      <c r="F738" t="s">
        <v>5704</v>
      </c>
      <c r="G738" t="s">
        <v>5705</v>
      </c>
      <c r="H738">
        <v>2035</v>
      </c>
      <c r="I738" t="s">
        <v>49</v>
      </c>
      <c r="J738">
        <v>19240430</v>
      </c>
      <c r="K738" t="s">
        <v>18</v>
      </c>
      <c r="L738" t="s">
        <v>5706</v>
      </c>
      <c r="M738">
        <v>7583774</v>
      </c>
      <c r="N738">
        <v>1</v>
      </c>
      <c r="O738" s="5">
        <v>4</v>
      </c>
      <c r="P738" s="5">
        <f t="shared" si="33"/>
        <v>9</v>
      </c>
      <c r="Q738" s="5" t="str">
        <f t="shared" si="34"/>
        <v>1489</v>
      </c>
      <c r="R738" s="5" t="str">
        <f t="shared" si="35"/>
        <v>dup-2</v>
      </c>
    </row>
    <row r="739" spans="1:18" hidden="1" x14ac:dyDescent="0.2">
      <c r="A739" t="s">
        <v>5707</v>
      </c>
      <c r="B739" t="s">
        <v>434</v>
      </c>
      <c r="C739" t="s">
        <v>5708</v>
      </c>
      <c r="D739">
        <v>7</v>
      </c>
      <c r="E739" t="s">
        <v>5709</v>
      </c>
      <c r="F739" t="s">
        <v>1254</v>
      </c>
      <c r="G739" t="s">
        <v>5710</v>
      </c>
      <c r="H739">
        <v>2153</v>
      </c>
      <c r="I739" t="s">
        <v>91</v>
      </c>
      <c r="J739">
        <v>19170319</v>
      </c>
      <c r="K739">
        <v>27</v>
      </c>
      <c r="L739" t="s">
        <v>5711</v>
      </c>
      <c r="M739">
        <v>9495825</v>
      </c>
      <c r="N739">
        <v>6</v>
      </c>
      <c r="O739" s="5">
        <v>4</v>
      </c>
      <c r="P739" s="5">
        <f t="shared" si="33"/>
        <v>9</v>
      </c>
      <c r="Q739" s="5" t="str">
        <f t="shared" si="34"/>
        <v>3064</v>
      </c>
      <c r="R739" s="5" t="str">
        <f t="shared" si="35"/>
        <v>org</v>
      </c>
    </row>
    <row r="740" spans="1:18" hidden="1" x14ac:dyDescent="0.2">
      <c r="A740" t="s">
        <v>5712</v>
      </c>
      <c r="B740" t="s">
        <v>5713</v>
      </c>
      <c r="C740" t="s">
        <v>5635</v>
      </c>
      <c r="D740">
        <v>87</v>
      </c>
      <c r="E740" t="s">
        <v>18</v>
      </c>
      <c r="F740" t="s">
        <v>18</v>
      </c>
      <c r="G740" t="s">
        <v>755</v>
      </c>
      <c r="H740">
        <v>2758</v>
      </c>
      <c r="I740" t="s">
        <v>49</v>
      </c>
      <c r="J740">
        <v>19820105</v>
      </c>
      <c r="K740" t="s">
        <v>18</v>
      </c>
      <c r="L740" t="s">
        <v>5714</v>
      </c>
      <c r="M740">
        <v>5401476</v>
      </c>
      <c r="N740">
        <v>6</v>
      </c>
      <c r="O740" s="5">
        <v>4</v>
      </c>
      <c r="P740" s="5">
        <f t="shared" si="33"/>
        <v>9</v>
      </c>
      <c r="Q740" s="5" t="str">
        <f t="shared" si="34"/>
        <v>1724</v>
      </c>
      <c r="R740" s="5" t="str">
        <f t="shared" si="35"/>
        <v>org</v>
      </c>
    </row>
    <row r="741" spans="1:18" hidden="1" x14ac:dyDescent="0.2">
      <c r="A741" t="s">
        <v>5715</v>
      </c>
      <c r="B741" t="s">
        <v>5716</v>
      </c>
      <c r="C741" t="s">
        <v>516</v>
      </c>
      <c r="D741">
        <v>24</v>
      </c>
      <c r="E741" t="s">
        <v>18</v>
      </c>
      <c r="F741" t="s">
        <v>18</v>
      </c>
      <c r="G741" t="s">
        <v>5717</v>
      </c>
      <c r="H741">
        <v>2299</v>
      </c>
      <c r="I741" t="s">
        <v>34</v>
      </c>
      <c r="J741">
        <v>19650109</v>
      </c>
      <c r="K741">
        <v>31</v>
      </c>
      <c r="L741" t="s">
        <v>5718</v>
      </c>
      <c r="M741">
        <v>5294496</v>
      </c>
      <c r="N741">
        <v>8</v>
      </c>
      <c r="O741" s="5">
        <v>4</v>
      </c>
      <c r="P741" s="5">
        <f t="shared" si="33"/>
        <v>9</v>
      </c>
      <c r="Q741" s="5" t="str">
        <f t="shared" si="34"/>
        <v>4710</v>
      </c>
      <c r="R741" s="5" t="str">
        <f t="shared" si="35"/>
        <v>dup-1</v>
      </c>
    </row>
    <row r="742" spans="1:18" x14ac:dyDescent="0.2">
      <c r="A742" t="s">
        <v>5719</v>
      </c>
      <c r="B742" t="s">
        <v>5720</v>
      </c>
      <c r="C742" t="s">
        <v>119</v>
      </c>
      <c r="D742">
        <v>18</v>
      </c>
      <c r="E742" t="s">
        <v>5721</v>
      </c>
      <c r="F742" t="s">
        <v>5722</v>
      </c>
      <c r="G742" t="s">
        <v>5723</v>
      </c>
      <c r="H742">
        <v>6057</v>
      </c>
      <c r="I742" t="s">
        <v>91</v>
      </c>
      <c r="J742">
        <v>19780819</v>
      </c>
      <c r="K742">
        <v>24</v>
      </c>
      <c r="L742" t="s">
        <v>5724</v>
      </c>
      <c r="M742">
        <v>6044425</v>
      </c>
      <c r="N742">
        <v>0</v>
      </c>
      <c r="O742" s="5">
        <v>4</v>
      </c>
      <c r="P742" s="5">
        <f t="shared" si="33"/>
        <v>9</v>
      </c>
      <c r="Q742" s="5" t="str">
        <f t="shared" si="34"/>
        <v>1704</v>
      </c>
      <c r="R742" s="5" t="str">
        <f t="shared" si="35"/>
        <v>dup-1</v>
      </c>
    </row>
    <row r="743" spans="1:18" hidden="1" x14ac:dyDescent="0.2">
      <c r="A743" t="s">
        <v>5725</v>
      </c>
      <c r="B743" t="s">
        <v>724</v>
      </c>
      <c r="C743" t="s">
        <v>5726</v>
      </c>
      <c r="D743">
        <v>15</v>
      </c>
      <c r="E743" t="s">
        <v>5727</v>
      </c>
      <c r="F743" t="s">
        <v>18</v>
      </c>
      <c r="G743" t="s">
        <v>5728</v>
      </c>
      <c r="H743">
        <v>4868</v>
      </c>
      <c r="I743" t="s">
        <v>91</v>
      </c>
      <c r="J743">
        <v>19240813</v>
      </c>
      <c r="K743">
        <v>33</v>
      </c>
      <c r="L743" t="s">
        <v>5729</v>
      </c>
      <c r="M743">
        <v>1943700</v>
      </c>
      <c r="N743">
        <v>3</v>
      </c>
      <c r="O743" s="5">
        <v>4</v>
      </c>
      <c r="P743" s="5">
        <f t="shared" si="33"/>
        <v>9</v>
      </c>
      <c r="Q743" s="5" t="str">
        <f t="shared" si="34"/>
        <v>4714</v>
      </c>
      <c r="R743" s="5" t="str">
        <f t="shared" si="35"/>
        <v>org</v>
      </c>
    </row>
    <row r="744" spans="1:18" hidden="1" x14ac:dyDescent="0.2">
      <c r="A744" t="s">
        <v>5730</v>
      </c>
      <c r="B744" t="s">
        <v>5731</v>
      </c>
      <c r="C744" t="s">
        <v>5732</v>
      </c>
      <c r="D744">
        <v>99</v>
      </c>
      <c r="E744" t="s">
        <v>5733</v>
      </c>
      <c r="F744" t="s">
        <v>18</v>
      </c>
      <c r="G744" t="s">
        <v>5734</v>
      </c>
      <c r="H744">
        <v>2560</v>
      </c>
      <c r="I744" t="s">
        <v>91</v>
      </c>
      <c r="J744">
        <v>19980326</v>
      </c>
      <c r="K744">
        <v>24</v>
      </c>
      <c r="L744" t="s">
        <v>5735</v>
      </c>
      <c r="M744">
        <v>4282004</v>
      </c>
      <c r="N744">
        <v>1</v>
      </c>
      <c r="O744" s="5">
        <v>4</v>
      </c>
      <c r="P744" s="5">
        <f t="shared" si="33"/>
        <v>9</v>
      </c>
      <c r="Q744" s="5" t="str">
        <f t="shared" si="34"/>
        <v>3681</v>
      </c>
      <c r="R744" s="5" t="str">
        <f t="shared" si="35"/>
        <v>org</v>
      </c>
    </row>
    <row r="745" spans="1:18" x14ac:dyDescent="0.2">
      <c r="A745" t="s">
        <v>1660</v>
      </c>
      <c r="B745" t="s">
        <v>5736</v>
      </c>
      <c r="C745" t="s">
        <v>38</v>
      </c>
      <c r="D745" t="s">
        <v>18</v>
      </c>
      <c r="E745" t="s">
        <v>5737</v>
      </c>
      <c r="F745" t="s">
        <v>4566</v>
      </c>
      <c r="G745" t="s">
        <v>4567</v>
      </c>
      <c r="H745">
        <v>2707</v>
      </c>
      <c r="I745" t="s">
        <v>91</v>
      </c>
      <c r="J745">
        <v>19580818</v>
      </c>
      <c r="K745">
        <v>12</v>
      </c>
      <c r="L745" t="s">
        <v>5738</v>
      </c>
      <c r="M745">
        <v>4314714</v>
      </c>
      <c r="N745">
        <v>0</v>
      </c>
      <c r="O745" s="5">
        <v>4</v>
      </c>
      <c r="P745" s="5">
        <f t="shared" si="33"/>
        <v>8</v>
      </c>
      <c r="Q745" s="5" t="str">
        <f t="shared" si="34"/>
        <v>418</v>
      </c>
      <c r="R745" s="5" t="str">
        <f t="shared" si="35"/>
        <v>dup-0</v>
      </c>
    </row>
    <row r="746" spans="1:18" hidden="1" x14ac:dyDescent="0.2">
      <c r="A746" t="s">
        <v>5739</v>
      </c>
      <c r="B746" t="s">
        <v>136</v>
      </c>
      <c r="C746" t="s">
        <v>1217</v>
      </c>
      <c r="D746">
        <v>518</v>
      </c>
      <c r="E746" t="s">
        <v>5740</v>
      </c>
      <c r="F746" t="s">
        <v>5741</v>
      </c>
      <c r="G746" t="s">
        <v>5742</v>
      </c>
      <c r="H746">
        <v>2177</v>
      </c>
      <c r="I746" t="s">
        <v>27</v>
      </c>
      <c r="J746">
        <v>19670605</v>
      </c>
      <c r="K746">
        <v>29</v>
      </c>
      <c r="L746" t="s">
        <v>5743</v>
      </c>
      <c r="M746">
        <v>5461814</v>
      </c>
      <c r="N746">
        <v>0</v>
      </c>
      <c r="O746" s="5">
        <v>4</v>
      </c>
      <c r="P746" s="5">
        <f t="shared" si="33"/>
        <v>9</v>
      </c>
      <c r="Q746" s="5" t="str">
        <f t="shared" si="34"/>
        <v>3863</v>
      </c>
      <c r="R746" s="5" t="str">
        <f t="shared" si="35"/>
        <v>org</v>
      </c>
    </row>
    <row r="747" spans="1:18" x14ac:dyDescent="0.2">
      <c r="A747" t="s">
        <v>5744</v>
      </c>
      <c r="B747" t="s">
        <v>5745</v>
      </c>
      <c r="C747" t="s">
        <v>5746</v>
      </c>
      <c r="D747">
        <v>59</v>
      </c>
      <c r="E747" t="s">
        <v>5747</v>
      </c>
      <c r="F747" t="s">
        <v>18</v>
      </c>
      <c r="G747" t="s">
        <v>5748</v>
      </c>
      <c r="H747">
        <v>6450</v>
      </c>
      <c r="I747" t="s">
        <v>91</v>
      </c>
      <c r="J747">
        <v>19470711</v>
      </c>
      <c r="K747">
        <v>28</v>
      </c>
      <c r="L747" t="s">
        <v>5749</v>
      </c>
      <c r="M747">
        <v>3265980</v>
      </c>
      <c r="N747">
        <v>0</v>
      </c>
      <c r="O747" s="5">
        <v>4</v>
      </c>
      <c r="P747" s="5">
        <f t="shared" si="33"/>
        <v>9</v>
      </c>
      <c r="Q747" s="5" t="str">
        <f t="shared" si="34"/>
        <v>3194</v>
      </c>
      <c r="R747" s="5" t="str">
        <f t="shared" si="35"/>
        <v>org</v>
      </c>
    </row>
    <row r="748" spans="1:18" hidden="1" x14ac:dyDescent="0.2">
      <c r="A748" t="s">
        <v>5750</v>
      </c>
      <c r="B748" t="s">
        <v>3409</v>
      </c>
      <c r="C748" t="s">
        <v>5751</v>
      </c>
      <c r="D748">
        <v>77</v>
      </c>
      <c r="E748" t="s">
        <v>5752</v>
      </c>
      <c r="F748" t="s">
        <v>5753</v>
      </c>
      <c r="G748" t="s">
        <v>3341</v>
      </c>
      <c r="H748">
        <v>5212</v>
      </c>
      <c r="I748" t="s">
        <v>91</v>
      </c>
      <c r="J748">
        <v>19790514</v>
      </c>
      <c r="K748">
        <v>25</v>
      </c>
      <c r="L748" t="s">
        <v>5754</v>
      </c>
      <c r="M748">
        <v>7717121</v>
      </c>
      <c r="N748">
        <v>8</v>
      </c>
      <c r="O748" s="5">
        <v>4</v>
      </c>
      <c r="P748" s="5">
        <f t="shared" si="33"/>
        <v>9</v>
      </c>
      <c r="Q748" s="5" t="str">
        <f t="shared" si="34"/>
        <v>4041</v>
      </c>
      <c r="R748" s="5" t="str">
        <f t="shared" si="35"/>
        <v>org</v>
      </c>
    </row>
    <row r="749" spans="1:18" hidden="1" x14ac:dyDescent="0.2">
      <c r="A749" t="s">
        <v>5755</v>
      </c>
      <c r="B749" t="s">
        <v>5756</v>
      </c>
      <c r="C749" t="s">
        <v>5757</v>
      </c>
      <c r="D749">
        <v>5</v>
      </c>
      <c r="E749" t="s">
        <v>18</v>
      </c>
      <c r="F749" t="s">
        <v>18</v>
      </c>
      <c r="G749" t="s">
        <v>5238</v>
      </c>
      <c r="H749">
        <v>2761</v>
      </c>
      <c r="I749" t="s">
        <v>18</v>
      </c>
      <c r="J749">
        <v>19790518</v>
      </c>
      <c r="K749">
        <v>26</v>
      </c>
      <c r="L749" t="s">
        <v>5239</v>
      </c>
      <c r="M749">
        <v>6666200</v>
      </c>
      <c r="N749">
        <v>2</v>
      </c>
      <c r="O749" s="5">
        <v>4</v>
      </c>
      <c r="P749" s="5">
        <f t="shared" si="33"/>
        <v>9</v>
      </c>
      <c r="Q749" s="5" t="str">
        <f t="shared" si="34"/>
        <v>3367</v>
      </c>
      <c r="R749" s="5" t="str">
        <f t="shared" si="35"/>
        <v>dup-1</v>
      </c>
    </row>
    <row r="750" spans="1:18" hidden="1" x14ac:dyDescent="0.2">
      <c r="A750" t="s">
        <v>5758</v>
      </c>
      <c r="B750" t="s">
        <v>5759</v>
      </c>
      <c r="C750" t="s">
        <v>5760</v>
      </c>
      <c r="D750">
        <v>37</v>
      </c>
      <c r="E750" t="s">
        <v>5761</v>
      </c>
      <c r="F750" t="s">
        <v>18</v>
      </c>
      <c r="G750" t="s">
        <v>4080</v>
      </c>
      <c r="H750">
        <v>3029</v>
      </c>
      <c r="I750" t="s">
        <v>34</v>
      </c>
      <c r="J750">
        <v>19890104</v>
      </c>
      <c r="K750">
        <v>28</v>
      </c>
      <c r="L750" t="s">
        <v>18</v>
      </c>
      <c r="M750">
        <v>1214239</v>
      </c>
      <c r="N750">
        <v>3</v>
      </c>
      <c r="O750" s="5">
        <v>4</v>
      </c>
      <c r="P750" s="5">
        <f t="shared" si="33"/>
        <v>8</v>
      </c>
      <c r="Q750" s="5" t="str">
        <f t="shared" si="34"/>
        <v>617</v>
      </c>
      <c r="R750" s="5" t="str">
        <f t="shared" si="35"/>
        <v>dup-1</v>
      </c>
    </row>
    <row r="751" spans="1:18" hidden="1" x14ac:dyDescent="0.2">
      <c r="A751" t="s">
        <v>5762</v>
      </c>
      <c r="B751" t="s">
        <v>299</v>
      </c>
      <c r="C751" t="s">
        <v>5763</v>
      </c>
      <c r="D751">
        <v>22</v>
      </c>
      <c r="E751" t="s">
        <v>5764</v>
      </c>
      <c r="F751" t="s">
        <v>5722</v>
      </c>
      <c r="G751" t="s">
        <v>5765</v>
      </c>
      <c r="H751">
        <v>3934</v>
      </c>
      <c r="I751" t="s">
        <v>91</v>
      </c>
      <c r="J751">
        <v>19211907</v>
      </c>
      <c r="K751">
        <v>41</v>
      </c>
      <c r="L751" t="s">
        <v>5766</v>
      </c>
      <c r="M751">
        <v>3958046</v>
      </c>
      <c r="N751">
        <v>2</v>
      </c>
      <c r="O751" s="5">
        <v>4</v>
      </c>
      <c r="P751" s="5">
        <f t="shared" si="33"/>
        <v>9</v>
      </c>
      <c r="Q751" s="5" t="str">
        <f t="shared" si="34"/>
        <v>1380</v>
      </c>
      <c r="R751" s="5" t="str">
        <f t="shared" si="35"/>
        <v>dup-3</v>
      </c>
    </row>
    <row r="752" spans="1:18" hidden="1" x14ac:dyDescent="0.2">
      <c r="A752" t="s">
        <v>5767</v>
      </c>
      <c r="B752" t="s">
        <v>3041</v>
      </c>
      <c r="C752" t="s">
        <v>5768</v>
      </c>
      <c r="D752">
        <v>7</v>
      </c>
      <c r="E752" t="s">
        <v>5769</v>
      </c>
      <c r="F752" t="s">
        <v>40</v>
      </c>
      <c r="G752" t="s">
        <v>5770</v>
      </c>
      <c r="H752">
        <v>3082</v>
      </c>
      <c r="I752" t="s">
        <v>49</v>
      </c>
      <c r="J752">
        <v>19230628</v>
      </c>
      <c r="K752">
        <v>28</v>
      </c>
      <c r="L752" t="s">
        <v>5771</v>
      </c>
      <c r="M752">
        <v>1284386</v>
      </c>
      <c r="N752">
        <v>7</v>
      </c>
      <c r="O752" s="5">
        <v>4</v>
      </c>
      <c r="P752" s="5">
        <f t="shared" si="33"/>
        <v>9</v>
      </c>
      <c r="Q752" s="5" t="str">
        <f t="shared" si="34"/>
        <v>3336</v>
      </c>
      <c r="R752" s="5" t="str">
        <f t="shared" si="35"/>
        <v>dup-1</v>
      </c>
    </row>
    <row r="753" spans="1:18" hidden="1" x14ac:dyDescent="0.2">
      <c r="A753" t="s">
        <v>5772</v>
      </c>
      <c r="B753" t="s">
        <v>293</v>
      </c>
      <c r="C753" t="s">
        <v>5773</v>
      </c>
      <c r="D753">
        <v>26</v>
      </c>
      <c r="E753" t="s">
        <v>4687</v>
      </c>
      <c r="F753" t="s">
        <v>18</v>
      </c>
      <c r="G753" t="s">
        <v>639</v>
      </c>
      <c r="H753">
        <v>2480</v>
      </c>
      <c r="I753" t="s">
        <v>91</v>
      </c>
      <c r="J753">
        <v>19361107</v>
      </c>
      <c r="K753" t="s">
        <v>18</v>
      </c>
      <c r="L753" t="s">
        <v>5774</v>
      </c>
      <c r="M753">
        <v>2240121</v>
      </c>
      <c r="N753">
        <v>8</v>
      </c>
      <c r="O753" s="5">
        <v>4</v>
      </c>
      <c r="P753" s="5">
        <f t="shared" si="33"/>
        <v>9</v>
      </c>
      <c r="Q753" s="5" t="str">
        <f t="shared" si="34"/>
        <v>3566</v>
      </c>
      <c r="R753" s="5" t="str">
        <f t="shared" si="35"/>
        <v>org</v>
      </c>
    </row>
    <row r="754" spans="1:18" hidden="1" x14ac:dyDescent="0.2">
      <c r="A754" t="s">
        <v>5775</v>
      </c>
      <c r="B754" t="s">
        <v>599</v>
      </c>
      <c r="C754" t="s">
        <v>2878</v>
      </c>
      <c r="D754">
        <v>6</v>
      </c>
      <c r="E754" t="s">
        <v>5776</v>
      </c>
      <c r="F754" t="s">
        <v>5777</v>
      </c>
      <c r="G754" t="s">
        <v>4080</v>
      </c>
      <c r="H754">
        <v>2131</v>
      </c>
      <c r="I754" t="s">
        <v>34</v>
      </c>
      <c r="J754">
        <v>19350913</v>
      </c>
      <c r="K754">
        <v>25</v>
      </c>
      <c r="L754" t="s">
        <v>5778</v>
      </c>
      <c r="M754">
        <v>6257088</v>
      </c>
      <c r="N754">
        <v>8</v>
      </c>
      <c r="O754" s="5">
        <v>4</v>
      </c>
      <c r="P754" s="5">
        <f t="shared" si="33"/>
        <v>8</v>
      </c>
      <c r="Q754" s="5" t="str">
        <f t="shared" si="34"/>
        <v>763</v>
      </c>
      <c r="R754" s="5" t="str">
        <f t="shared" si="35"/>
        <v>org</v>
      </c>
    </row>
    <row r="755" spans="1:18" hidden="1" x14ac:dyDescent="0.2">
      <c r="A755" t="s">
        <v>5779</v>
      </c>
      <c r="B755" t="s">
        <v>1392</v>
      </c>
      <c r="C755" t="s">
        <v>4505</v>
      </c>
      <c r="D755">
        <v>69</v>
      </c>
      <c r="E755" t="s">
        <v>4708</v>
      </c>
      <c r="F755" t="s">
        <v>1182</v>
      </c>
      <c r="G755" t="s">
        <v>1027</v>
      </c>
      <c r="H755">
        <v>3377</v>
      </c>
      <c r="I755" t="s">
        <v>34</v>
      </c>
      <c r="J755">
        <v>19740705</v>
      </c>
      <c r="K755" t="s">
        <v>18</v>
      </c>
      <c r="L755" t="s">
        <v>5780</v>
      </c>
      <c r="M755">
        <v>3334195</v>
      </c>
      <c r="N755">
        <v>9</v>
      </c>
      <c r="O755" s="5">
        <v>4</v>
      </c>
      <c r="P755" s="5">
        <f t="shared" si="33"/>
        <v>9</v>
      </c>
      <c r="Q755" s="5" t="str">
        <f t="shared" si="34"/>
        <v>2036</v>
      </c>
      <c r="R755" s="5" t="str">
        <f t="shared" si="35"/>
        <v>org</v>
      </c>
    </row>
    <row r="756" spans="1:18" hidden="1" x14ac:dyDescent="0.2">
      <c r="A756" t="s">
        <v>5781</v>
      </c>
      <c r="B756" t="s">
        <v>5782</v>
      </c>
      <c r="C756" t="s">
        <v>38</v>
      </c>
      <c r="D756">
        <v>49</v>
      </c>
      <c r="E756" t="s">
        <v>3178</v>
      </c>
      <c r="F756" t="s">
        <v>18</v>
      </c>
      <c r="G756" t="s">
        <v>5783</v>
      </c>
      <c r="H756">
        <v>4502</v>
      </c>
      <c r="I756" t="s">
        <v>279</v>
      </c>
      <c r="J756">
        <v>19280930</v>
      </c>
      <c r="K756">
        <v>37</v>
      </c>
      <c r="L756" t="s">
        <v>5784</v>
      </c>
      <c r="M756">
        <v>1504313</v>
      </c>
      <c r="N756">
        <v>8</v>
      </c>
      <c r="O756" s="5">
        <v>4</v>
      </c>
      <c r="P756" s="5">
        <f t="shared" si="33"/>
        <v>9</v>
      </c>
      <c r="Q756" s="5" t="str">
        <f t="shared" si="34"/>
        <v>4540</v>
      </c>
      <c r="R756" s="5" t="str">
        <f t="shared" si="35"/>
        <v>org</v>
      </c>
    </row>
    <row r="757" spans="1:18" hidden="1" x14ac:dyDescent="0.2">
      <c r="A757" t="s">
        <v>5785</v>
      </c>
      <c r="B757" t="s">
        <v>5786</v>
      </c>
      <c r="C757" t="s">
        <v>5787</v>
      </c>
      <c r="D757">
        <v>17</v>
      </c>
      <c r="E757" t="s">
        <v>5788</v>
      </c>
      <c r="F757" t="s">
        <v>5789</v>
      </c>
      <c r="G757" t="s">
        <v>319</v>
      </c>
      <c r="H757">
        <v>2770</v>
      </c>
      <c r="I757" t="s">
        <v>34</v>
      </c>
      <c r="J757">
        <v>19090114</v>
      </c>
      <c r="K757">
        <v>29</v>
      </c>
      <c r="L757" t="s">
        <v>5790</v>
      </c>
      <c r="M757">
        <v>9072647</v>
      </c>
      <c r="N757">
        <v>9</v>
      </c>
      <c r="O757" s="5">
        <v>4</v>
      </c>
      <c r="P757" s="5">
        <f t="shared" si="33"/>
        <v>9</v>
      </c>
      <c r="Q757" s="5" t="str">
        <f t="shared" si="34"/>
        <v>4712</v>
      </c>
      <c r="R757" s="5" t="str">
        <f t="shared" si="35"/>
        <v>dup-1</v>
      </c>
    </row>
    <row r="758" spans="1:18" hidden="1" x14ac:dyDescent="0.2">
      <c r="A758" t="s">
        <v>5791</v>
      </c>
      <c r="B758" t="s">
        <v>5792</v>
      </c>
      <c r="C758" t="s">
        <v>882</v>
      </c>
      <c r="D758">
        <v>1</v>
      </c>
      <c r="E758" t="s">
        <v>889</v>
      </c>
      <c r="F758" t="s">
        <v>5793</v>
      </c>
      <c r="G758" t="s">
        <v>5794</v>
      </c>
      <c r="H758">
        <v>4300</v>
      </c>
      <c r="I758" t="s">
        <v>91</v>
      </c>
      <c r="J758">
        <v>19010325</v>
      </c>
      <c r="K758">
        <v>33</v>
      </c>
      <c r="L758" t="s">
        <v>5795</v>
      </c>
      <c r="M758">
        <v>2704699</v>
      </c>
      <c r="N758">
        <v>1</v>
      </c>
      <c r="O758" s="5">
        <v>4</v>
      </c>
      <c r="P758" s="5">
        <f t="shared" si="33"/>
        <v>9</v>
      </c>
      <c r="Q758" s="5" t="str">
        <f t="shared" si="34"/>
        <v>3124</v>
      </c>
      <c r="R758" s="5" t="str">
        <f t="shared" si="35"/>
        <v>dup-2</v>
      </c>
    </row>
    <row r="759" spans="1:18" hidden="1" x14ac:dyDescent="0.2">
      <c r="A759" t="s">
        <v>1285</v>
      </c>
      <c r="B759" t="s">
        <v>5796</v>
      </c>
      <c r="C759" t="s">
        <v>5797</v>
      </c>
      <c r="D759">
        <v>309</v>
      </c>
      <c r="E759" t="s">
        <v>5798</v>
      </c>
      <c r="F759" t="s">
        <v>18</v>
      </c>
      <c r="G759" t="s">
        <v>5799</v>
      </c>
      <c r="H759">
        <v>2010</v>
      </c>
      <c r="I759" t="s">
        <v>20</v>
      </c>
      <c r="J759">
        <v>19420702</v>
      </c>
      <c r="K759">
        <v>26</v>
      </c>
      <c r="L759" t="s">
        <v>5800</v>
      </c>
      <c r="M759">
        <v>4898651</v>
      </c>
      <c r="N759">
        <v>6</v>
      </c>
      <c r="O759" s="5">
        <v>4</v>
      </c>
      <c r="P759" s="5">
        <f t="shared" si="33"/>
        <v>8</v>
      </c>
      <c r="Q759" s="5" t="str">
        <f t="shared" si="34"/>
        <v>234</v>
      </c>
      <c r="R759" s="5" t="str">
        <f t="shared" si="35"/>
        <v>org</v>
      </c>
    </row>
    <row r="760" spans="1:18" hidden="1" x14ac:dyDescent="0.2">
      <c r="A760" t="s">
        <v>5801</v>
      </c>
      <c r="B760" t="s">
        <v>4668</v>
      </c>
      <c r="C760" t="s">
        <v>5802</v>
      </c>
      <c r="D760">
        <v>15</v>
      </c>
      <c r="E760" t="s">
        <v>5803</v>
      </c>
      <c r="F760" t="s">
        <v>18</v>
      </c>
      <c r="G760" t="s">
        <v>2974</v>
      </c>
      <c r="H760">
        <v>2774</v>
      </c>
      <c r="I760" t="s">
        <v>34</v>
      </c>
      <c r="J760" t="s">
        <v>18</v>
      </c>
      <c r="K760" t="s">
        <v>18</v>
      </c>
      <c r="L760" t="s">
        <v>5804</v>
      </c>
      <c r="M760">
        <v>9858286</v>
      </c>
      <c r="N760">
        <v>8</v>
      </c>
      <c r="O760" s="5">
        <v>4</v>
      </c>
      <c r="P760" s="5">
        <f t="shared" si="33"/>
        <v>9</v>
      </c>
      <c r="Q760" s="5" t="str">
        <f t="shared" si="34"/>
        <v>2860</v>
      </c>
      <c r="R760" s="5" t="str">
        <f t="shared" si="35"/>
        <v>org</v>
      </c>
    </row>
    <row r="761" spans="1:18" hidden="1" x14ac:dyDescent="0.2">
      <c r="A761" t="s">
        <v>5805</v>
      </c>
      <c r="B761" t="s">
        <v>5806</v>
      </c>
      <c r="C761" t="s">
        <v>2717</v>
      </c>
      <c r="D761">
        <v>22</v>
      </c>
      <c r="E761" t="s">
        <v>4366</v>
      </c>
      <c r="F761" t="s">
        <v>1407</v>
      </c>
      <c r="G761" t="s">
        <v>5807</v>
      </c>
      <c r="H761">
        <v>3682</v>
      </c>
      <c r="I761" t="s">
        <v>27</v>
      </c>
      <c r="J761">
        <v>19911002</v>
      </c>
      <c r="K761">
        <v>31</v>
      </c>
      <c r="L761" t="s">
        <v>5808</v>
      </c>
      <c r="M761">
        <v>5277321</v>
      </c>
      <c r="N761">
        <v>8</v>
      </c>
      <c r="O761" s="5">
        <v>4</v>
      </c>
      <c r="P761" s="5">
        <f t="shared" si="33"/>
        <v>9</v>
      </c>
      <c r="Q761" s="5" t="str">
        <f t="shared" si="34"/>
        <v>3699</v>
      </c>
      <c r="R761" s="5" t="str">
        <f t="shared" si="35"/>
        <v>dup-0</v>
      </c>
    </row>
    <row r="762" spans="1:18" hidden="1" x14ac:dyDescent="0.2">
      <c r="A762" t="s">
        <v>5809</v>
      </c>
      <c r="B762" t="s">
        <v>721</v>
      </c>
      <c r="C762" t="s">
        <v>1756</v>
      </c>
      <c r="D762">
        <v>848</v>
      </c>
      <c r="E762" t="s">
        <v>5761</v>
      </c>
      <c r="F762" t="s">
        <v>5810</v>
      </c>
      <c r="G762" t="s">
        <v>5811</v>
      </c>
      <c r="H762">
        <v>3199</v>
      </c>
      <c r="I762" t="s">
        <v>91</v>
      </c>
      <c r="J762">
        <v>19061217</v>
      </c>
      <c r="K762">
        <v>8</v>
      </c>
      <c r="L762" t="s">
        <v>5812</v>
      </c>
      <c r="M762">
        <v>7839749</v>
      </c>
      <c r="N762">
        <v>3</v>
      </c>
      <c r="O762" s="5">
        <v>4</v>
      </c>
      <c r="P762" s="5">
        <f t="shared" si="33"/>
        <v>8</v>
      </c>
      <c r="Q762" s="5" t="str">
        <f t="shared" si="34"/>
        <v>861</v>
      </c>
      <c r="R762" s="5" t="str">
        <f t="shared" si="35"/>
        <v>dup-1</v>
      </c>
    </row>
    <row r="763" spans="1:18" hidden="1" x14ac:dyDescent="0.2">
      <c r="A763" t="s">
        <v>5813</v>
      </c>
      <c r="B763" t="s">
        <v>5814</v>
      </c>
      <c r="C763" t="s">
        <v>4637</v>
      </c>
      <c r="D763">
        <v>3</v>
      </c>
      <c r="E763" t="s">
        <v>419</v>
      </c>
      <c r="F763" t="s">
        <v>18</v>
      </c>
      <c r="G763" t="s">
        <v>967</v>
      </c>
      <c r="H763">
        <v>6169</v>
      </c>
      <c r="I763" t="s">
        <v>18</v>
      </c>
      <c r="J763">
        <v>19120715</v>
      </c>
      <c r="K763">
        <v>33</v>
      </c>
      <c r="L763" t="s">
        <v>5815</v>
      </c>
      <c r="M763">
        <v>4457493</v>
      </c>
      <c r="N763">
        <v>3</v>
      </c>
      <c r="O763" s="5">
        <v>4</v>
      </c>
      <c r="P763" s="5">
        <f t="shared" si="33"/>
        <v>9</v>
      </c>
      <c r="Q763" s="5" t="str">
        <f t="shared" si="34"/>
        <v>3265</v>
      </c>
      <c r="R763" s="5" t="str">
        <f t="shared" si="35"/>
        <v>dup-0</v>
      </c>
    </row>
    <row r="764" spans="1:18" hidden="1" x14ac:dyDescent="0.2">
      <c r="A764" t="s">
        <v>5816</v>
      </c>
      <c r="B764" t="s">
        <v>5225</v>
      </c>
      <c r="C764" t="s">
        <v>5224</v>
      </c>
      <c r="D764">
        <v>32</v>
      </c>
      <c r="E764" t="s">
        <v>1736</v>
      </c>
      <c r="F764" t="s">
        <v>18</v>
      </c>
      <c r="G764" t="s">
        <v>4259</v>
      </c>
      <c r="H764">
        <v>2067</v>
      </c>
      <c r="I764" t="s">
        <v>34</v>
      </c>
      <c r="J764">
        <v>19430114</v>
      </c>
      <c r="K764">
        <v>35</v>
      </c>
      <c r="L764" t="s">
        <v>5226</v>
      </c>
      <c r="M764">
        <v>5378846</v>
      </c>
      <c r="N764">
        <v>8</v>
      </c>
      <c r="O764" s="5">
        <v>4</v>
      </c>
      <c r="P764" s="5">
        <f t="shared" si="33"/>
        <v>9</v>
      </c>
      <c r="Q764" s="5" t="str">
        <f t="shared" si="34"/>
        <v>1049</v>
      </c>
      <c r="R764" s="5" t="str">
        <f t="shared" si="35"/>
        <v>dup-0</v>
      </c>
    </row>
    <row r="765" spans="1:18" hidden="1" x14ac:dyDescent="0.2">
      <c r="A765" t="s">
        <v>5817</v>
      </c>
      <c r="B765" t="s">
        <v>585</v>
      </c>
      <c r="C765" t="s">
        <v>5455</v>
      </c>
      <c r="D765">
        <v>24</v>
      </c>
      <c r="E765" t="s">
        <v>5818</v>
      </c>
      <c r="F765" t="s">
        <v>18</v>
      </c>
      <c r="G765" t="s">
        <v>5457</v>
      </c>
      <c r="H765">
        <v>2560</v>
      </c>
      <c r="I765" t="s">
        <v>5819</v>
      </c>
      <c r="J765">
        <v>19990813</v>
      </c>
      <c r="K765">
        <v>26</v>
      </c>
      <c r="L765" t="s">
        <v>5458</v>
      </c>
      <c r="M765">
        <v>7559241</v>
      </c>
      <c r="N765">
        <v>6</v>
      </c>
      <c r="O765" s="5">
        <v>4</v>
      </c>
      <c r="P765" s="5">
        <f t="shared" si="33"/>
        <v>9</v>
      </c>
      <c r="Q765" s="5" t="str">
        <f t="shared" si="34"/>
        <v>1281</v>
      </c>
      <c r="R765" s="5" t="str">
        <f t="shared" si="35"/>
        <v>dup-2</v>
      </c>
    </row>
    <row r="766" spans="1:18" hidden="1" x14ac:dyDescent="0.2">
      <c r="A766" t="s">
        <v>5820</v>
      </c>
      <c r="B766" t="s">
        <v>118</v>
      </c>
      <c r="C766" t="s">
        <v>509</v>
      </c>
      <c r="D766">
        <v>1</v>
      </c>
      <c r="E766" t="s">
        <v>5614</v>
      </c>
      <c r="F766" t="s">
        <v>18</v>
      </c>
      <c r="G766" t="s">
        <v>5821</v>
      </c>
      <c r="H766">
        <v>2327</v>
      </c>
      <c r="I766" t="s">
        <v>49</v>
      </c>
      <c r="J766">
        <v>19040228</v>
      </c>
      <c r="K766">
        <v>24</v>
      </c>
      <c r="L766" t="s">
        <v>5822</v>
      </c>
      <c r="M766">
        <v>7718709</v>
      </c>
      <c r="N766">
        <v>0</v>
      </c>
      <c r="O766" s="5">
        <v>4</v>
      </c>
      <c r="P766" s="5">
        <f t="shared" si="33"/>
        <v>9</v>
      </c>
      <c r="Q766" s="5" t="str">
        <f t="shared" si="34"/>
        <v>2258</v>
      </c>
      <c r="R766" s="5" t="str">
        <f t="shared" si="35"/>
        <v>org</v>
      </c>
    </row>
    <row r="767" spans="1:18" hidden="1" x14ac:dyDescent="0.2">
      <c r="A767" t="s">
        <v>5823</v>
      </c>
      <c r="B767" t="s">
        <v>885</v>
      </c>
      <c r="C767" t="s">
        <v>5824</v>
      </c>
      <c r="D767">
        <v>202</v>
      </c>
      <c r="E767" t="s">
        <v>804</v>
      </c>
      <c r="F767" t="s">
        <v>5825</v>
      </c>
      <c r="G767" t="s">
        <v>549</v>
      </c>
      <c r="H767">
        <v>2760</v>
      </c>
      <c r="I767" t="s">
        <v>91</v>
      </c>
      <c r="J767">
        <v>19621217</v>
      </c>
      <c r="K767">
        <v>32</v>
      </c>
      <c r="L767" t="s">
        <v>5826</v>
      </c>
      <c r="M767">
        <v>5671134</v>
      </c>
      <c r="N767">
        <v>2</v>
      </c>
      <c r="O767" s="5">
        <v>4</v>
      </c>
      <c r="P767" s="5">
        <f t="shared" si="33"/>
        <v>9</v>
      </c>
      <c r="Q767" s="5" t="str">
        <f t="shared" si="34"/>
        <v>4921</v>
      </c>
      <c r="R767" s="5" t="str">
        <f t="shared" si="35"/>
        <v>org</v>
      </c>
    </row>
    <row r="768" spans="1:18" hidden="1" x14ac:dyDescent="0.2">
      <c r="A768" t="s">
        <v>1199</v>
      </c>
      <c r="B768" t="s">
        <v>601</v>
      </c>
      <c r="C768" t="s">
        <v>5827</v>
      </c>
      <c r="D768">
        <v>11</v>
      </c>
      <c r="E768" t="s">
        <v>5828</v>
      </c>
      <c r="F768" t="s">
        <v>18</v>
      </c>
      <c r="G768" t="s">
        <v>5829</v>
      </c>
      <c r="H768">
        <v>3196</v>
      </c>
      <c r="I768" t="s">
        <v>49</v>
      </c>
      <c r="J768">
        <v>19340708</v>
      </c>
      <c r="K768">
        <v>32</v>
      </c>
      <c r="L768" t="s">
        <v>5830</v>
      </c>
      <c r="M768">
        <v>1419930</v>
      </c>
      <c r="N768">
        <v>2</v>
      </c>
      <c r="O768" s="5">
        <v>4</v>
      </c>
      <c r="P768" s="5">
        <f t="shared" si="33"/>
        <v>8</v>
      </c>
      <c r="Q768" s="5" t="str">
        <f t="shared" si="34"/>
        <v>468</v>
      </c>
      <c r="R768" s="5" t="str">
        <f t="shared" si="35"/>
        <v>dup-1</v>
      </c>
    </row>
    <row r="769" spans="1:18" hidden="1" x14ac:dyDescent="0.2">
      <c r="A769" t="s">
        <v>5831</v>
      </c>
      <c r="B769" t="s">
        <v>5832</v>
      </c>
      <c r="C769" t="s">
        <v>5833</v>
      </c>
      <c r="D769">
        <v>26</v>
      </c>
      <c r="E769" t="s">
        <v>5834</v>
      </c>
      <c r="F769" t="s">
        <v>5835</v>
      </c>
      <c r="G769" t="s">
        <v>5836</v>
      </c>
      <c r="H769">
        <v>4013</v>
      </c>
      <c r="I769" t="s">
        <v>34</v>
      </c>
      <c r="J769">
        <v>19230303</v>
      </c>
      <c r="K769">
        <v>25</v>
      </c>
      <c r="L769" t="s">
        <v>5837</v>
      </c>
      <c r="M769">
        <v>8648451</v>
      </c>
      <c r="N769">
        <v>5</v>
      </c>
      <c r="O769" s="5">
        <v>4</v>
      </c>
      <c r="P769" s="5">
        <f t="shared" si="33"/>
        <v>9</v>
      </c>
      <c r="Q769" s="5" t="str">
        <f t="shared" si="34"/>
        <v>2135</v>
      </c>
      <c r="R769" s="5" t="str">
        <f t="shared" si="35"/>
        <v>dup-0</v>
      </c>
    </row>
    <row r="770" spans="1:18" hidden="1" x14ac:dyDescent="0.2">
      <c r="A770" t="s">
        <v>5838</v>
      </c>
      <c r="B770" t="s">
        <v>2865</v>
      </c>
      <c r="C770" t="s">
        <v>5839</v>
      </c>
      <c r="D770">
        <v>16</v>
      </c>
      <c r="E770" t="s">
        <v>5840</v>
      </c>
      <c r="F770" t="s">
        <v>18</v>
      </c>
      <c r="G770" t="s">
        <v>5841</v>
      </c>
      <c r="H770">
        <v>4390</v>
      </c>
      <c r="I770" t="s">
        <v>49</v>
      </c>
      <c r="J770">
        <v>19400825</v>
      </c>
      <c r="K770">
        <v>23</v>
      </c>
      <c r="L770" t="s">
        <v>5842</v>
      </c>
      <c r="M770">
        <v>8053134</v>
      </c>
      <c r="N770">
        <v>9</v>
      </c>
      <c r="O770" s="5">
        <v>4</v>
      </c>
      <c r="P770" s="5">
        <f t="shared" si="33"/>
        <v>9</v>
      </c>
      <c r="Q770" s="5" t="str">
        <f t="shared" si="34"/>
        <v>3572</v>
      </c>
      <c r="R770" s="5" t="str">
        <f t="shared" si="35"/>
        <v>dup-2</v>
      </c>
    </row>
    <row r="771" spans="1:18" hidden="1" x14ac:dyDescent="0.2">
      <c r="A771" t="s">
        <v>5843</v>
      </c>
      <c r="B771" t="s">
        <v>790</v>
      </c>
      <c r="C771" t="s">
        <v>352</v>
      </c>
      <c r="D771">
        <v>9</v>
      </c>
      <c r="E771" t="s">
        <v>910</v>
      </c>
      <c r="F771" t="s">
        <v>5844</v>
      </c>
      <c r="G771" t="s">
        <v>1526</v>
      </c>
      <c r="H771">
        <v>6100</v>
      </c>
      <c r="I771" t="s">
        <v>279</v>
      </c>
      <c r="J771">
        <v>19861126</v>
      </c>
      <c r="K771">
        <v>23</v>
      </c>
      <c r="L771" t="s">
        <v>18</v>
      </c>
      <c r="M771">
        <v>1398684</v>
      </c>
      <c r="N771">
        <v>2</v>
      </c>
      <c r="O771" s="5">
        <v>4</v>
      </c>
      <c r="P771" s="5">
        <f t="shared" ref="P771:P834" si="36">FIND("-",$A771,5)</f>
        <v>9</v>
      </c>
      <c r="Q771" s="5" t="str">
        <f t="shared" ref="Q771:Q834" si="37">MID($A771,$O771+1,$P771-$O771-1)</f>
        <v>1045</v>
      </c>
      <c r="R771" s="5" t="str">
        <f t="shared" ref="R771:R834" si="38">RIGHT($A771,LEN($A771)-$P771)</f>
        <v>dup-0</v>
      </c>
    </row>
    <row r="772" spans="1:18" hidden="1" x14ac:dyDescent="0.2">
      <c r="A772" t="s">
        <v>5845</v>
      </c>
      <c r="B772" t="s">
        <v>5846</v>
      </c>
      <c r="C772" t="s">
        <v>415</v>
      </c>
      <c r="D772">
        <v>2</v>
      </c>
      <c r="E772" t="s">
        <v>5847</v>
      </c>
      <c r="F772" t="s">
        <v>369</v>
      </c>
      <c r="G772" t="s">
        <v>5848</v>
      </c>
      <c r="H772">
        <v>3052</v>
      </c>
      <c r="I772" t="s">
        <v>91</v>
      </c>
      <c r="J772">
        <v>19880217</v>
      </c>
      <c r="K772">
        <v>26</v>
      </c>
      <c r="L772" t="s">
        <v>5849</v>
      </c>
      <c r="M772">
        <v>1430154</v>
      </c>
      <c r="N772">
        <v>8</v>
      </c>
      <c r="O772" s="5">
        <v>4</v>
      </c>
      <c r="P772" s="5">
        <f t="shared" si="36"/>
        <v>8</v>
      </c>
      <c r="Q772" s="5" t="str">
        <f t="shared" si="37"/>
        <v>106</v>
      </c>
      <c r="R772" s="5" t="str">
        <f t="shared" si="38"/>
        <v>dup-0</v>
      </c>
    </row>
    <row r="773" spans="1:18" hidden="1" x14ac:dyDescent="0.2">
      <c r="A773" t="s">
        <v>5850</v>
      </c>
      <c r="B773" t="s">
        <v>5523</v>
      </c>
      <c r="C773" t="s">
        <v>3023</v>
      </c>
      <c r="D773">
        <v>17</v>
      </c>
      <c r="E773" t="s">
        <v>5851</v>
      </c>
      <c r="F773" t="s">
        <v>2920</v>
      </c>
      <c r="G773" t="s">
        <v>5852</v>
      </c>
      <c r="H773">
        <v>2153</v>
      </c>
      <c r="I773" t="s">
        <v>91</v>
      </c>
      <c r="J773">
        <v>19880231</v>
      </c>
      <c r="K773">
        <v>34</v>
      </c>
      <c r="L773" t="s">
        <v>5853</v>
      </c>
      <c r="M773">
        <v>9465141</v>
      </c>
      <c r="N773">
        <v>3</v>
      </c>
      <c r="O773" s="5">
        <v>4</v>
      </c>
      <c r="P773" s="5">
        <f t="shared" si="36"/>
        <v>8</v>
      </c>
      <c r="Q773" s="5" t="str">
        <f t="shared" si="37"/>
        <v>512</v>
      </c>
      <c r="R773" s="5" t="str">
        <f t="shared" si="38"/>
        <v>dup-1</v>
      </c>
    </row>
    <row r="774" spans="1:18" hidden="1" x14ac:dyDescent="0.2">
      <c r="A774" t="s">
        <v>5854</v>
      </c>
      <c r="B774" t="s">
        <v>5855</v>
      </c>
      <c r="C774" t="s">
        <v>5856</v>
      </c>
      <c r="D774">
        <v>120</v>
      </c>
      <c r="E774" t="s">
        <v>5857</v>
      </c>
      <c r="F774" t="s">
        <v>5858</v>
      </c>
      <c r="G774" t="s">
        <v>425</v>
      </c>
      <c r="H774">
        <v>2217</v>
      </c>
      <c r="I774" t="s">
        <v>34</v>
      </c>
      <c r="J774">
        <v>19740125</v>
      </c>
      <c r="K774">
        <v>33</v>
      </c>
      <c r="L774" t="s">
        <v>5859</v>
      </c>
      <c r="M774">
        <v>2631451</v>
      </c>
      <c r="N774">
        <v>6</v>
      </c>
      <c r="O774" s="5">
        <v>4</v>
      </c>
      <c r="P774" s="5">
        <f t="shared" si="36"/>
        <v>9</v>
      </c>
      <c r="Q774" s="5" t="str">
        <f t="shared" si="37"/>
        <v>3100</v>
      </c>
      <c r="R774" s="5" t="str">
        <f t="shared" si="38"/>
        <v>dup-0</v>
      </c>
    </row>
    <row r="775" spans="1:18" hidden="1" x14ac:dyDescent="0.2">
      <c r="A775" t="s">
        <v>5860</v>
      </c>
      <c r="B775" t="s">
        <v>5861</v>
      </c>
      <c r="C775" t="s">
        <v>384</v>
      </c>
      <c r="D775" t="s">
        <v>18</v>
      </c>
      <c r="E775" t="s">
        <v>5463</v>
      </c>
      <c r="F775" t="s">
        <v>5862</v>
      </c>
      <c r="G775" t="s">
        <v>5863</v>
      </c>
      <c r="H775">
        <v>4069</v>
      </c>
      <c r="I775" t="s">
        <v>20</v>
      </c>
      <c r="J775">
        <v>19651215</v>
      </c>
      <c r="K775">
        <v>28</v>
      </c>
      <c r="L775" t="s">
        <v>5864</v>
      </c>
      <c r="M775">
        <v>2995855</v>
      </c>
      <c r="N775">
        <v>4</v>
      </c>
      <c r="O775" s="5">
        <v>4</v>
      </c>
      <c r="P775" s="5">
        <f t="shared" si="36"/>
        <v>9</v>
      </c>
      <c r="Q775" s="5" t="str">
        <f t="shared" si="37"/>
        <v>3923</v>
      </c>
      <c r="R775" s="5" t="str">
        <f t="shared" si="38"/>
        <v>dup-2</v>
      </c>
    </row>
    <row r="776" spans="1:18" hidden="1" x14ac:dyDescent="0.2">
      <c r="A776" t="s">
        <v>5865</v>
      </c>
      <c r="B776" t="s">
        <v>859</v>
      </c>
      <c r="C776" t="s">
        <v>5866</v>
      </c>
      <c r="D776">
        <v>48</v>
      </c>
      <c r="E776" t="s">
        <v>1897</v>
      </c>
      <c r="F776" t="s">
        <v>369</v>
      </c>
      <c r="G776" t="s">
        <v>5343</v>
      </c>
      <c r="H776">
        <v>4074</v>
      </c>
      <c r="I776" t="s">
        <v>18</v>
      </c>
      <c r="J776">
        <v>19320923</v>
      </c>
      <c r="K776" t="s">
        <v>18</v>
      </c>
      <c r="L776" t="s">
        <v>5867</v>
      </c>
      <c r="M776">
        <v>5370639</v>
      </c>
      <c r="N776">
        <v>4</v>
      </c>
      <c r="O776" s="5">
        <v>4</v>
      </c>
      <c r="P776" s="5">
        <f t="shared" si="36"/>
        <v>9</v>
      </c>
      <c r="Q776" s="5" t="str">
        <f t="shared" si="37"/>
        <v>4809</v>
      </c>
      <c r="R776" s="5" t="str">
        <f t="shared" si="38"/>
        <v>org</v>
      </c>
    </row>
    <row r="777" spans="1:18" hidden="1" x14ac:dyDescent="0.2">
      <c r="A777" t="s">
        <v>5868</v>
      </c>
      <c r="B777" t="s">
        <v>5869</v>
      </c>
      <c r="C777" t="s">
        <v>5870</v>
      </c>
      <c r="D777" t="s">
        <v>18</v>
      </c>
      <c r="E777" t="s">
        <v>912</v>
      </c>
      <c r="F777" t="s">
        <v>5871</v>
      </c>
      <c r="G777" t="s">
        <v>5872</v>
      </c>
      <c r="H777">
        <v>5019</v>
      </c>
      <c r="I777" t="s">
        <v>91</v>
      </c>
      <c r="J777">
        <v>19800605</v>
      </c>
      <c r="K777">
        <v>35</v>
      </c>
      <c r="L777" t="s">
        <v>5873</v>
      </c>
      <c r="M777">
        <v>7058884</v>
      </c>
      <c r="N777">
        <v>5</v>
      </c>
      <c r="O777" s="5">
        <v>4</v>
      </c>
      <c r="P777" s="5">
        <f t="shared" si="36"/>
        <v>9</v>
      </c>
      <c r="Q777" s="5" t="str">
        <f t="shared" si="37"/>
        <v>2458</v>
      </c>
      <c r="R777" s="5" t="str">
        <f t="shared" si="38"/>
        <v>dup-0</v>
      </c>
    </row>
    <row r="778" spans="1:18" hidden="1" x14ac:dyDescent="0.2">
      <c r="A778" t="s">
        <v>5874</v>
      </c>
      <c r="B778" t="s">
        <v>5875</v>
      </c>
      <c r="C778" t="s">
        <v>5608</v>
      </c>
      <c r="D778">
        <v>22</v>
      </c>
      <c r="E778" t="s">
        <v>5876</v>
      </c>
      <c r="F778" t="s">
        <v>18</v>
      </c>
      <c r="G778" t="s">
        <v>4944</v>
      </c>
      <c r="H778">
        <v>4605</v>
      </c>
      <c r="I778" t="s">
        <v>18</v>
      </c>
      <c r="J778">
        <v>19800403</v>
      </c>
      <c r="K778">
        <v>31</v>
      </c>
      <c r="L778" t="s">
        <v>18</v>
      </c>
      <c r="M778">
        <v>3971975</v>
      </c>
      <c r="N778">
        <v>4</v>
      </c>
      <c r="O778" s="5">
        <v>4</v>
      </c>
      <c r="P778" s="5">
        <f t="shared" si="36"/>
        <v>9</v>
      </c>
      <c r="Q778" s="5" t="str">
        <f t="shared" si="37"/>
        <v>2340</v>
      </c>
      <c r="R778" s="5" t="str">
        <f t="shared" si="38"/>
        <v>org</v>
      </c>
    </row>
    <row r="779" spans="1:18" hidden="1" x14ac:dyDescent="0.2">
      <c r="A779" t="s">
        <v>5877</v>
      </c>
      <c r="B779" t="s">
        <v>683</v>
      </c>
      <c r="C779" t="s">
        <v>701</v>
      </c>
      <c r="D779">
        <v>124</v>
      </c>
      <c r="E779" t="s">
        <v>2945</v>
      </c>
      <c r="F779" t="s">
        <v>18</v>
      </c>
      <c r="G779" t="s">
        <v>5878</v>
      </c>
      <c r="H779">
        <v>2089</v>
      </c>
      <c r="I779" t="s">
        <v>18</v>
      </c>
      <c r="J779">
        <v>19001102</v>
      </c>
      <c r="K779">
        <v>28</v>
      </c>
      <c r="L779" t="s">
        <v>5879</v>
      </c>
      <c r="M779">
        <v>4240996</v>
      </c>
      <c r="N779">
        <v>4</v>
      </c>
      <c r="O779" s="5">
        <v>4</v>
      </c>
      <c r="P779" s="5">
        <f t="shared" si="36"/>
        <v>9</v>
      </c>
      <c r="Q779" s="5" t="str">
        <f t="shared" si="37"/>
        <v>1234</v>
      </c>
      <c r="R779" s="5" t="str">
        <f t="shared" si="38"/>
        <v>org</v>
      </c>
    </row>
    <row r="780" spans="1:18" hidden="1" x14ac:dyDescent="0.2">
      <c r="A780" t="s">
        <v>5880</v>
      </c>
      <c r="B780" t="s">
        <v>5881</v>
      </c>
      <c r="C780" t="s">
        <v>1217</v>
      </c>
      <c r="D780">
        <v>0</v>
      </c>
      <c r="E780" t="s">
        <v>5882</v>
      </c>
      <c r="F780" t="s">
        <v>18</v>
      </c>
      <c r="G780" t="s">
        <v>1562</v>
      </c>
      <c r="H780">
        <v>2075</v>
      </c>
      <c r="I780" t="s">
        <v>91</v>
      </c>
      <c r="J780">
        <v>19021204</v>
      </c>
      <c r="K780">
        <v>37</v>
      </c>
      <c r="L780" t="s">
        <v>5883</v>
      </c>
      <c r="M780">
        <v>1046068</v>
      </c>
      <c r="N780">
        <v>5</v>
      </c>
      <c r="O780" s="5">
        <v>4</v>
      </c>
      <c r="P780" s="5">
        <f t="shared" si="36"/>
        <v>9</v>
      </c>
      <c r="Q780" s="5" t="str">
        <f t="shared" si="37"/>
        <v>1114</v>
      </c>
      <c r="R780" s="5" t="str">
        <f t="shared" si="38"/>
        <v>dup-0</v>
      </c>
    </row>
    <row r="781" spans="1:18" hidden="1" x14ac:dyDescent="0.2">
      <c r="A781" t="s">
        <v>5884</v>
      </c>
      <c r="B781" t="s">
        <v>5885</v>
      </c>
      <c r="C781" t="s">
        <v>5886</v>
      </c>
      <c r="D781">
        <v>13</v>
      </c>
      <c r="E781" t="s">
        <v>1892</v>
      </c>
      <c r="F781" t="s">
        <v>18</v>
      </c>
      <c r="G781" t="s">
        <v>1461</v>
      </c>
      <c r="H781">
        <v>5107</v>
      </c>
      <c r="I781" t="s">
        <v>91</v>
      </c>
      <c r="J781">
        <v>19450131</v>
      </c>
      <c r="K781">
        <v>21</v>
      </c>
      <c r="L781" t="s">
        <v>5887</v>
      </c>
      <c r="M781">
        <v>4382982</v>
      </c>
      <c r="N781">
        <v>4</v>
      </c>
      <c r="O781" s="5">
        <v>4</v>
      </c>
      <c r="P781" s="5">
        <f t="shared" si="36"/>
        <v>9</v>
      </c>
      <c r="Q781" s="5" t="str">
        <f t="shared" si="37"/>
        <v>1688</v>
      </c>
      <c r="R781" s="5" t="str">
        <f t="shared" si="38"/>
        <v>dup-0</v>
      </c>
    </row>
    <row r="782" spans="1:18" hidden="1" x14ac:dyDescent="0.2">
      <c r="A782" t="s">
        <v>5888</v>
      </c>
      <c r="B782" t="s">
        <v>3381</v>
      </c>
      <c r="C782" t="s">
        <v>5889</v>
      </c>
      <c r="D782">
        <v>114</v>
      </c>
      <c r="E782" t="s">
        <v>3925</v>
      </c>
      <c r="F782" t="s">
        <v>18</v>
      </c>
      <c r="G782" t="s">
        <v>5890</v>
      </c>
      <c r="H782">
        <v>3677</v>
      </c>
      <c r="I782" t="s">
        <v>18</v>
      </c>
      <c r="J782">
        <v>19790810</v>
      </c>
      <c r="K782">
        <v>31</v>
      </c>
      <c r="L782" t="s">
        <v>5891</v>
      </c>
      <c r="M782">
        <v>4543044</v>
      </c>
      <c r="N782">
        <v>2</v>
      </c>
      <c r="O782" s="5">
        <v>4</v>
      </c>
      <c r="P782" s="5">
        <f t="shared" si="36"/>
        <v>9</v>
      </c>
      <c r="Q782" s="5" t="str">
        <f t="shared" si="37"/>
        <v>4782</v>
      </c>
      <c r="R782" s="5" t="str">
        <f t="shared" si="38"/>
        <v>org</v>
      </c>
    </row>
    <row r="783" spans="1:18" hidden="1" x14ac:dyDescent="0.2">
      <c r="A783" t="s">
        <v>5892</v>
      </c>
      <c r="B783" t="s">
        <v>18</v>
      </c>
      <c r="C783" t="s">
        <v>592</v>
      </c>
      <c r="D783">
        <v>57</v>
      </c>
      <c r="E783" t="s">
        <v>5893</v>
      </c>
      <c r="F783" t="s">
        <v>5894</v>
      </c>
      <c r="G783" t="s">
        <v>5895</v>
      </c>
      <c r="H783">
        <v>4556</v>
      </c>
      <c r="I783" t="s">
        <v>27</v>
      </c>
      <c r="J783">
        <v>19203809</v>
      </c>
      <c r="K783">
        <v>31</v>
      </c>
      <c r="L783" t="s">
        <v>5896</v>
      </c>
      <c r="M783">
        <v>1737883</v>
      </c>
      <c r="N783">
        <v>6</v>
      </c>
      <c r="O783" s="5">
        <v>4</v>
      </c>
      <c r="P783" s="5">
        <f t="shared" si="36"/>
        <v>9</v>
      </c>
      <c r="Q783" s="5" t="str">
        <f t="shared" si="37"/>
        <v>1126</v>
      </c>
      <c r="R783" s="5" t="str">
        <f t="shared" si="38"/>
        <v>dup-1</v>
      </c>
    </row>
    <row r="784" spans="1:18" hidden="1" x14ac:dyDescent="0.2">
      <c r="A784" t="s">
        <v>5897</v>
      </c>
      <c r="B784" t="s">
        <v>5898</v>
      </c>
      <c r="C784" t="s">
        <v>5570</v>
      </c>
      <c r="D784">
        <v>17</v>
      </c>
      <c r="E784" t="s">
        <v>3639</v>
      </c>
      <c r="F784" t="s">
        <v>18</v>
      </c>
      <c r="G784" t="s">
        <v>5899</v>
      </c>
      <c r="H784">
        <v>4507</v>
      </c>
      <c r="I784" t="s">
        <v>18</v>
      </c>
      <c r="J784" t="s">
        <v>18</v>
      </c>
      <c r="K784">
        <v>33</v>
      </c>
      <c r="L784" t="s">
        <v>5900</v>
      </c>
      <c r="M784">
        <v>7039315</v>
      </c>
      <c r="N784">
        <v>5</v>
      </c>
      <c r="O784" s="5">
        <v>4</v>
      </c>
      <c r="P784" s="5">
        <f t="shared" si="36"/>
        <v>9</v>
      </c>
      <c r="Q784" s="5" t="str">
        <f t="shared" si="37"/>
        <v>4517</v>
      </c>
      <c r="R784" s="5" t="str">
        <f t="shared" si="38"/>
        <v>dup-3</v>
      </c>
    </row>
    <row r="785" spans="1:18" hidden="1" x14ac:dyDescent="0.2">
      <c r="A785" t="s">
        <v>5901</v>
      </c>
      <c r="B785" t="s">
        <v>1333</v>
      </c>
      <c r="C785" t="s">
        <v>4896</v>
      </c>
      <c r="D785">
        <v>3</v>
      </c>
      <c r="E785" t="s">
        <v>5484</v>
      </c>
      <c r="F785" t="s">
        <v>4898</v>
      </c>
      <c r="G785" t="s">
        <v>133</v>
      </c>
      <c r="H785">
        <v>4109</v>
      </c>
      <c r="I785" t="s">
        <v>500</v>
      </c>
      <c r="J785" t="s">
        <v>18</v>
      </c>
      <c r="K785">
        <v>33</v>
      </c>
      <c r="L785" t="s">
        <v>18</v>
      </c>
      <c r="M785">
        <v>9807143</v>
      </c>
      <c r="N785">
        <v>5</v>
      </c>
      <c r="O785" s="5">
        <v>4</v>
      </c>
      <c r="P785" s="5">
        <f t="shared" si="36"/>
        <v>9</v>
      </c>
      <c r="Q785" s="5" t="str">
        <f t="shared" si="37"/>
        <v>2128</v>
      </c>
      <c r="R785" s="5" t="str">
        <f t="shared" si="38"/>
        <v>org</v>
      </c>
    </row>
    <row r="786" spans="1:18" hidden="1" x14ac:dyDescent="0.2">
      <c r="A786" t="s">
        <v>5902</v>
      </c>
      <c r="B786" t="s">
        <v>5903</v>
      </c>
      <c r="C786" t="s">
        <v>5904</v>
      </c>
      <c r="D786">
        <v>104</v>
      </c>
      <c r="E786" t="s">
        <v>18</v>
      </c>
      <c r="F786" t="s">
        <v>18</v>
      </c>
      <c r="G786" t="s">
        <v>5905</v>
      </c>
      <c r="H786">
        <v>6061</v>
      </c>
      <c r="I786" t="s">
        <v>91</v>
      </c>
      <c r="J786">
        <v>19070613</v>
      </c>
      <c r="K786">
        <v>22</v>
      </c>
      <c r="L786" t="s">
        <v>5906</v>
      </c>
      <c r="M786">
        <v>8724477</v>
      </c>
      <c r="N786">
        <v>8</v>
      </c>
      <c r="O786" s="5">
        <v>4</v>
      </c>
      <c r="P786" s="5">
        <f t="shared" si="36"/>
        <v>8</v>
      </c>
      <c r="Q786" s="5" t="str">
        <f t="shared" si="37"/>
        <v>671</v>
      </c>
      <c r="R786" s="5" t="str">
        <f t="shared" si="38"/>
        <v>dup-3</v>
      </c>
    </row>
    <row r="787" spans="1:18" hidden="1" x14ac:dyDescent="0.2">
      <c r="A787" t="s">
        <v>5907</v>
      </c>
      <c r="B787" t="s">
        <v>272</v>
      </c>
      <c r="C787" t="s">
        <v>5908</v>
      </c>
      <c r="D787">
        <v>43</v>
      </c>
      <c r="E787" t="s">
        <v>1345</v>
      </c>
      <c r="F787" t="s">
        <v>18</v>
      </c>
      <c r="G787" t="s">
        <v>5909</v>
      </c>
      <c r="H787">
        <v>4132</v>
      </c>
      <c r="I787" t="s">
        <v>49</v>
      </c>
      <c r="J787">
        <v>19340907</v>
      </c>
      <c r="K787">
        <v>32</v>
      </c>
      <c r="L787" t="s">
        <v>5910</v>
      </c>
      <c r="M787">
        <v>1534129</v>
      </c>
      <c r="N787">
        <v>2</v>
      </c>
      <c r="O787" s="5">
        <v>4</v>
      </c>
      <c r="P787" s="5">
        <f t="shared" si="36"/>
        <v>9</v>
      </c>
      <c r="Q787" s="5" t="str">
        <f t="shared" si="37"/>
        <v>2101</v>
      </c>
      <c r="R787" s="5" t="str">
        <f t="shared" si="38"/>
        <v>dup-1</v>
      </c>
    </row>
    <row r="788" spans="1:18" hidden="1" x14ac:dyDescent="0.2">
      <c r="A788" t="s">
        <v>5911</v>
      </c>
      <c r="B788" t="s">
        <v>4668</v>
      </c>
      <c r="C788" t="s">
        <v>5912</v>
      </c>
      <c r="D788">
        <v>17</v>
      </c>
      <c r="E788" t="s">
        <v>596</v>
      </c>
      <c r="F788" t="s">
        <v>1974</v>
      </c>
      <c r="G788" t="s">
        <v>18</v>
      </c>
      <c r="H788">
        <v>3074</v>
      </c>
      <c r="I788" t="s">
        <v>34</v>
      </c>
      <c r="J788" t="s">
        <v>18</v>
      </c>
      <c r="K788">
        <v>40</v>
      </c>
      <c r="L788" t="s">
        <v>5913</v>
      </c>
      <c r="M788">
        <v>4791740</v>
      </c>
      <c r="N788">
        <v>1</v>
      </c>
      <c r="O788" s="5">
        <v>4</v>
      </c>
      <c r="P788" s="5">
        <f t="shared" si="36"/>
        <v>9</v>
      </c>
      <c r="Q788" s="5" t="str">
        <f t="shared" si="37"/>
        <v>4825</v>
      </c>
      <c r="R788" s="5" t="str">
        <f t="shared" si="38"/>
        <v>org</v>
      </c>
    </row>
    <row r="789" spans="1:18" hidden="1" x14ac:dyDescent="0.2">
      <c r="A789" t="s">
        <v>5914</v>
      </c>
      <c r="B789" t="s">
        <v>5915</v>
      </c>
      <c r="C789" t="s">
        <v>18</v>
      </c>
      <c r="D789">
        <v>5</v>
      </c>
      <c r="E789" t="s">
        <v>5916</v>
      </c>
      <c r="F789" t="s">
        <v>18</v>
      </c>
      <c r="G789" t="s">
        <v>5917</v>
      </c>
      <c r="H789">
        <v>2319</v>
      </c>
      <c r="I789" t="s">
        <v>49</v>
      </c>
      <c r="J789">
        <v>19090129</v>
      </c>
      <c r="K789">
        <v>27</v>
      </c>
      <c r="L789" t="s">
        <v>5918</v>
      </c>
      <c r="M789">
        <v>3206716</v>
      </c>
      <c r="N789">
        <v>9</v>
      </c>
      <c r="O789" s="5">
        <v>4</v>
      </c>
      <c r="P789" s="5">
        <f t="shared" si="36"/>
        <v>9</v>
      </c>
      <c r="Q789" s="5" t="str">
        <f t="shared" si="37"/>
        <v>4730</v>
      </c>
      <c r="R789" s="5" t="str">
        <f t="shared" si="38"/>
        <v>org</v>
      </c>
    </row>
    <row r="790" spans="1:18" hidden="1" x14ac:dyDescent="0.2">
      <c r="A790" t="s">
        <v>5919</v>
      </c>
      <c r="B790" t="s">
        <v>1105</v>
      </c>
      <c r="C790" t="s">
        <v>384</v>
      </c>
      <c r="D790">
        <v>36</v>
      </c>
      <c r="E790" t="s">
        <v>2887</v>
      </c>
      <c r="F790" t="s">
        <v>18</v>
      </c>
      <c r="G790" t="s">
        <v>5920</v>
      </c>
      <c r="H790">
        <v>3075</v>
      </c>
      <c r="I790" t="s">
        <v>34</v>
      </c>
      <c r="J790">
        <v>19421208</v>
      </c>
      <c r="K790" t="s">
        <v>18</v>
      </c>
      <c r="L790" t="s">
        <v>2889</v>
      </c>
      <c r="M790">
        <v>8316836</v>
      </c>
      <c r="N790">
        <v>3</v>
      </c>
      <c r="O790" s="5">
        <v>4</v>
      </c>
      <c r="P790" s="5">
        <f t="shared" si="36"/>
        <v>9</v>
      </c>
      <c r="Q790" s="5" t="str">
        <f t="shared" si="37"/>
        <v>4922</v>
      </c>
      <c r="R790" s="5" t="str">
        <f t="shared" si="38"/>
        <v>dup-1</v>
      </c>
    </row>
    <row r="791" spans="1:18" hidden="1" x14ac:dyDescent="0.2">
      <c r="A791" t="s">
        <v>5921</v>
      </c>
      <c r="B791" t="s">
        <v>5922</v>
      </c>
      <c r="C791" t="s">
        <v>352</v>
      </c>
      <c r="D791">
        <v>11</v>
      </c>
      <c r="E791" t="s">
        <v>5923</v>
      </c>
      <c r="F791" t="s">
        <v>18</v>
      </c>
      <c r="G791" t="s">
        <v>5924</v>
      </c>
      <c r="H791">
        <v>870</v>
      </c>
      <c r="I791" t="s">
        <v>18</v>
      </c>
      <c r="J791">
        <v>19091224</v>
      </c>
      <c r="K791">
        <v>30</v>
      </c>
      <c r="L791" t="s">
        <v>5925</v>
      </c>
      <c r="M791">
        <v>9879944</v>
      </c>
      <c r="N791">
        <v>3</v>
      </c>
      <c r="O791" s="5">
        <v>4</v>
      </c>
      <c r="P791" s="5">
        <f t="shared" si="36"/>
        <v>9</v>
      </c>
      <c r="Q791" s="5" t="str">
        <f t="shared" si="37"/>
        <v>4306</v>
      </c>
      <c r="R791" s="5" t="str">
        <f t="shared" si="38"/>
        <v>org</v>
      </c>
    </row>
    <row r="792" spans="1:18" hidden="1" x14ac:dyDescent="0.2">
      <c r="A792" t="s">
        <v>5926</v>
      </c>
      <c r="B792" t="s">
        <v>5927</v>
      </c>
      <c r="C792" t="s">
        <v>5928</v>
      </c>
      <c r="D792">
        <v>2</v>
      </c>
      <c r="E792" t="s">
        <v>4104</v>
      </c>
      <c r="F792" t="s">
        <v>18</v>
      </c>
      <c r="G792" t="s">
        <v>5929</v>
      </c>
      <c r="H792">
        <v>2426</v>
      </c>
      <c r="I792" t="s">
        <v>49</v>
      </c>
      <c r="J792">
        <v>19990913</v>
      </c>
      <c r="K792">
        <v>33</v>
      </c>
      <c r="L792" t="s">
        <v>4105</v>
      </c>
      <c r="M792">
        <v>1017289</v>
      </c>
      <c r="N792">
        <v>4</v>
      </c>
      <c r="O792" s="5">
        <v>4</v>
      </c>
      <c r="P792" s="5">
        <f t="shared" si="36"/>
        <v>9</v>
      </c>
      <c r="Q792" s="5" t="str">
        <f t="shared" si="37"/>
        <v>1443</v>
      </c>
      <c r="R792" s="5" t="str">
        <f t="shared" si="38"/>
        <v>dup-0</v>
      </c>
    </row>
    <row r="793" spans="1:18" hidden="1" x14ac:dyDescent="0.2">
      <c r="A793" t="s">
        <v>5930</v>
      </c>
      <c r="B793" t="s">
        <v>477</v>
      </c>
      <c r="C793" t="s">
        <v>16</v>
      </c>
      <c r="D793">
        <v>38</v>
      </c>
      <c r="E793" t="s">
        <v>5931</v>
      </c>
      <c r="F793" t="s">
        <v>4163</v>
      </c>
      <c r="G793" t="s">
        <v>1357</v>
      </c>
      <c r="H793">
        <v>2352</v>
      </c>
      <c r="I793" t="s">
        <v>20</v>
      </c>
      <c r="J793">
        <v>19010118</v>
      </c>
      <c r="K793">
        <v>27</v>
      </c>
      <c r="L793" t="s">
        <v>4165</v>
      </c>
      <c r="M793">
        <v>5269841</v>
      </c>
      <c r="N793">
        <v>2</v>
      </c>
      <c r="O793" s="5">
        <v>4</v>
      </c>
      <c r="P793" s="5">
        <f t="shared" si="36"/>
        <v>9</v>
      </c>
      <c r="Q793" s="5" t="str">
        <f t="shared" si="37"/>
        <v>1498</v>
      </c>
      <c r="R793" s="5" t="str">
        <f t="shared" si="38"/>
        <v>org</v>
      </c>
    </row>
    <row r="794" spans="1:18" hidden="1" x14ac:dyDescent="0.2">
      <c r="A794" t="s">
        <v>5932</v>
      </c>
      <c r="B794" t="s">
        <v>219</v>
      </c>
      <c r="C794" t="s">
        <v>1369</v>
      </c>
      <c r="D794">
        <v>10</v>
      </c>
      <c r="E794" t="s">
        <v>5933</v>
      </c>
      <c r="F794" t="s">
        <v>18</v>
      </c>
      <c r="G794" t="s">
        <v>5934</v>
      </c>
      <c r="H794">
        <v>2226</v>
      </c>
      <c r="I794" t="s">
        <v>49</v>
      </c>
      <c r="J794">
        <v>19900907</v>
      </c>
      <c r="K794" t="s">
        <v>18</v>
      </c>
      <c r="L794" t="s">
        <v>5935</v>
      </c>
      <c r="M794">
        <v>8427963</v>
      </c>
      <c r="N794">
        <v>2</v>
      </c>
      <c r="O794" s="5">
        <v>4</v>
      </c>
      <c r="P794" s="5">
        <f t="shared" si="36"/>
        <v>9</v>
      </c>
      <c r="Q794" s="5" t="str">
        <f t="shared" si="37"/>
        <v>2734</v>
      </c>
      <c r="R794" s="5" t="str">
        <f t="shared" si="38"/>
        <v>org</v>
      </c>
    </row>
    <row r="795" spans="1:18" hidden="1" x14ac:dyDescent="0.2">
      <c r="A795" t="s">
        <v>5936</v>
      </c>
      <c r="B795" t="s">
        <v>1360</v>
      </c>
      <c r="C795" t="s">
        <v>1251</v>
      </c>
      <c r="D795">
        <v>34</v>
      </c>
      <c r="E795" t="s">
        <v>954</v>
      </c>
      <c r="F795" t="s">
        <v>18</v>
      </c>
      <c r="G795" t="s">
        <v>3621</v>
      </c>
      <c r="H795">
        <v>2074</v>
      </c>
      <c r="I795" t="s">
        <v>5937</v>
      </c>
      <c r="J795" t="s">
        <v>18</v>
      </c>
      <c r="K795">
        <v>26</v>
      </c>
      <c r="L795" t="s">
        <v>5938</v>
      </c>
      <c r="M795">
        <v>3479061</v>
      </c>
      <c r="N795">
        <v>3</v>
      </c>
      <c r="O795" s="5">
        <v>4</v>
      </c>
      <c r="P795" s="5">
        <f t="shared" si="36"/>
        <v>9</v>
      </c>
      <c r="Q795" s="5" t="str">
        <f t="shared" si="37"/>
        <v>3354</v>
      </c>
      <c r="R795" s="5" t="str">
        <f t="shared" si="38"/>
        <v>dup-3</v>
      </c>
    </row>
    <row r="796" spans="1:18" hidden="1" x14ac:dyDescent="0.2">
      <c r="A796" t="s">
        <v>5939</v>
      </c>
      <c r="B796" t="s">
        <v>1344</v>
      </c>
      <c r="C796" t="s">
        <v>5940</v>
      </c>
      <c r="D796">
        <v>5</v>
      </c>
      <c r="E796" t="s">
        <v>5229</v>
      </c>
      <c r="F796" t="s">
        <v>5941</v>
      </c>
      <c r="G796" t="s">
        <v>465</v>
      </c>
      <c r="H796">
        <v>3013</v>
      </c>
      <c r="I796" t="s">
        <v>91</v>
      </c>
      <c r="J796">
        <v>19680607</v>
      </c>
      <c r="K796">
        <v>30</v>
      </c>
      <c r="L796" t="s">
        <v>5942</v>
      </c>
      <c r="M796">
        <v>8546781</v>
      </c>
      <c r="N796">
        <v>2</v>
      </c>
      <c r="O796" s="5">
        <v>4</v>
      </c>
      <c r="P796" s="5">
        <f t="shared" si="36"/>
        <v>9</v>
      </c>
      <c r="Q796" s="5" t="str">
        <f t="shared" si="37"/>
        <v>2934</v>
      </c>
      <c r="R796" s="5" t="str">
        <f t="shared" si="38"/>
        <v>org</v>
      </c>
    </row>
    <row r="797" spans="1:18" hidden="1" x14ac:dyDescent="0.2">
      <c r="A797" t="s">
        <v>5943</v>
      </c>
      <c r="B797" t="s">
        <v>1016</v>
      </c>
      <c r="C797" t="s">
        <v>38</v>
      </c>
      <c r="D797">
        <v>1</v>
      </c>
      <c r="E797" t="s">
        <v>4122</v>
      </c>
      <c r="F797" t="s">
        <v>5944</v>
      </c>
      <c r="G797" t="s">
        <v>5945</v>
      </c>
      <c r="H797">
        <v>2076</v>
      </c>
      <c r="I797" t="s">
        <v>34</v>
      </c>
      <c r="J797" t="s">
        <v>18</v>
      </c>
      <c r="K797">
        <v>32</v>
      </c>
      <c r="L797" t="s">
        <v>5946</v>
      </c>
      <c r="M797">
        <v>2143825</v>
      </c>
      <c r="N797">
        <v>1</v>
      </c>
      <c r="O797" s="5">
        <v>4</v>
      </c>
      <c r="P797" s="5">
        <f t="shared" si="36"/>
        <v>9</v>
      </c>
      <c r="Q797" s="5" t="str">
        <f t="shared" si="37"/>
        <v>1435</v>
      </c>
      <c r="R797" s="5" t="str">
        <f t="shared" si="38"/>
        <v>dup-0</v>
      </c>
    </row>
    <row r="798" spans="1:18" hidden="1" x14ac:dyDescent="0.2">
      <c r="A798" t="s">
        <v>5947</v>
      </c>
      <c r="B798" t="s">
        <v>5948</v>
      </c>
      <c r="C798" t="s">
        <v>424</v>
      </c>
      <c r="D798">
        <v>11</v>
      </c>
      <c r="E798" t="s">
        <v>2887</v>
      </c>
      <c r="F798" t="s">
        <v>369</v>
      </c>
      <c r="G798" t="s">
        <v>1638</v>
      </c>
      <c r="H798">
        <v>2770</v>
      </c>
      <c r="I798" t="s">
        <v>49</v>
      </c>
      <c r="J798">
        <v>19210317</v>
      </c>
      <c r="K798">
        <v>32</v>
      </c>
      <c r="L798" t="s">
        <v>5949</v>
      </c>
      <c r="M798">
        <v>4997825</v>
      </c>
      <c r="N798">
        <v>6</v>
      </c>
      <c r="O798" s="5">
        <v>4</v>
      </c>
      <c r="P798" s="5">
        <f t="shared" si="36"/>
        <v>8</v>
      </c>
      <c r="Q798" s="5" t="str">
        <f t="shared" si="37"/>
        <v>885</v>
      </c>
      <c r="R798" s="5" t="str">
        <f t="shared" si="38"/>
        <v>org</v>
      </c>
    </row>
    <row r="799" spans="1:18" hidden="1" x14ac:dyDescent="0.2">
      <c r="A799" t="s">
        <v>5950</v>
      </c>
      <c r="B799" t="s">
        <v>5951</v>
      </c>
      <c r="C799" t="s">
        <v>5692</v>
      </c>
      <c r="D799">
        <v>90</v>
      </c>
      <c r="E799" t="s">
        <v>649</v>
      </c>
      <c r="F799" t="s">
        <v>18</v>
      </c>
      <c r="G799" t="s">
        <v>5952</v>
      </c>
      <c r="H799">
        <v>4573</v>
      </c>
      <c r="I799" t="s">
        <v>18</v>
      </c>
      <c r="J799">
        <v>19040723</v>
      </c>
      <c r="K799" t="s">
        <v>18</v>
      </c>
      <c r="L799" t="s">
        <v>5953</v>
      </c>
      <c r="M799">
        <v>2871316</v>
      </c>
      <c r="N799">
        <v>6</v>
      </c>
      <c r="O799" s="5">
        <v>4</v>
      </c>
      <c r="P799" s="5">
        <f t="shared" si="36"/>
        <v>9</v>
      </c>
      <c r="Q799" s="5" t="str">
        <f t="shared" si="37"/>
        <v>3234</v>
      </c>
      <c r="R799" s="5" t="str">
        <f t="shared" si="38"/>
        <v>org</v>
      </c>
    </row>
    <row r="800" spans="1:18" hidden="1" x14ac:dyDescent="0.2">
      <c r="A800" t="s">
        <v>5954</v>
      </c>
      <c r="B800" t="s">
        <v>87</v>
      </c>
      <c r="C800" t="s">
        <v>5955</v>
      </c>
      <c r="D800">
        <v>20</v>
      </c>
      <c r="E800" t="s">
        <v>5956</v>
      </c>
      <c r="F800" t="s">
        <v>18</v>
      </c>
      <c r="G800" t="s">
        <v>3008</v>
      </c>
      <c r="H800">
        <v>3467</v>
      </c>
      <c r="I800" t="s">
        <v>34</v>
      </c>
      <c r="J800">
        <v>19320329</v>
      </c>
      <c r="K800">
        <v>22</v>
      </c>
      <c r="L800" t="s">
        <v>5957</v>
      </c>
      <c r="M800">
        <v>1313054</v>
      </c>
      <c r="N800">
        <v>9</v>
      </c>
      <c r="O800" s="5">
        <v>4</v>
      </c>
      <c r="P800" s="5">
        <f t="shared" si="36"/>
        <v>8</v>
      </c>
      <c r="Q800" s="5" t="str">
        <f t="shared" si="37"/>
        <v>500</v>
      </c>
      <c r="R800" s="5" t="str">
        <f t="shared" si="38"/>
        <v>dup-1</v>
      </c>
    </row>
    <row r="801" spans="1:18" x14ac:dyDescent="0.2">
      <c r="A801" t="s">
        <v>5958</v>
      </c>
      <c r="B801" t="s">
        <v>585</v>
      </c>
      <c r="C801" t="s">
        <v>5435</v>
      </c>
      <c r="D801">
        <v>347</v>
      </c>
      <c r="E801" t="s">
        <v>5959</v>
      </c>
      <c r="F801" t="s">
        <v>18</v>
      </c>
      <c r="G801" t="s">
        <v>5960</v>
      </c>
      <c r="H801">
        <v>3075</v>
      </c>
      <c r="I801" t="s">
        <v>91</v>
      </c>
      <c r="J801">
        <v>19571231</v>
      </c>
      <c r="K801" t="s">
        <v>18</v>
      </c>
      <c r="L801" t="s">
        <v>5961</v>
      </c>
      <c r="M801">
        <v>9430607</v>
      </c>
      <c r="N801">
        <v>0</v>
      </c>
      <c r="O801" s="5">
        <v>4</v>
      </c>
      <c r="P801" s="5">
        <f t="shared" si="36"/>
        <v>6</v>
      </c>
      <c r="Q801" s="5" t="str">
        <f t="shared" si="37"/>
        <v>1</v>
      </c>
      <c r="R801" s="5" t="str">
        <f t="shared" si="38"/>
        <v>dup-0</v>
      </c>
    </row>
    <row r="802" spans="1:18" hidden="1" x14ac:dyDescent="0.2">
      <c r="A802" t="s">
        <v>5962</v>
      </c>
      <c r="B802" t="s">
        <v>1356</v>
      </c>
      <c r="C802" t="s">
        <v>119</v>
      </c>
      <c r="D802">
        <v>40</v>
      </c>
      <c r="E802" t="s">
        <v>3960</v>
      </c>
      <c r="F802" t="s">
        <v>18</v>
      </c>
      <c r="G802" t="s">
        <v>3962</v>
      </c>
      <c r="H802">
        <v>5174</v>
      </c>
      <c r="I802" t="s">
        <v>18</v>
      </c>
      <c r="J802">
        <v>19510112</v>
      </c>
      <c r="K802">
        <v>25</v>
      </c>
      <c r="L802" t="s">
        <v>3963</v>
      </c>
      <c r="M802">
        <v>9891250</v>
      </c>
      <c r="N802">
        <v>6</v>
      </c>
      <c r="O802" s="5">
        <v>4</v>
      </c>
      <c r="P802" s="5">
        <f t="shared" si="36"/>
        <v>9</v>
      </c>
      <c r="Q802" s="5" t="str">
        <f t="shared" si="37"/>
        <v>4694</v>
      </c>
      <c r="R802" s="5" t="str">
        <f t="shared" si="38"/>
        <v>dup-1</v>
      </c>
    </row>
    <row r="803" spans="1:18" hidden="1" x14ac:dyDescent="0.2">
      <c r="A803" t="s">
        <v>5963</v>
      </c>
      <c r="B803" t="s">
        <v>5132</v>
      </c>
      <c r="C803" t="s">
        <v>5964</v>
      </c>
      <c r="D803">
        <v>130</v>
      </c>
      <c r="E803" t="s">
        <v>5965</v>
      </c>
      <c r="F803" t="s">
        <v>18</v>
      </c>
      <c r="G803" t="s">
        <v>286</v>
      </c>
      <c r="H803">
        <v>2263</v>
      </c>
      <c r="I803" t="s">
        <v>49</v>
      </c>
      <c r="J803" t="s">
        <v>18</v>
      </c>
      <c r="K803" t="s">
        <v>18</v>
      </c>
      <c r="L803" t="s">
        <v>5966</v>
      </c>
      <c r="M803">
        <v>8839339</v>
      </c>
      <c r="N803">
        <v>5</v>
      </c>
      <c r="O803" s="5">
        <v>4</v>
      </c>
      <c r="P803" s="5">
        <f t="shared" si="36"/>
        <v>9</v>
      </c>
      <c r="Q803" s="5" t="str">
        <f t="shared" si="37"/>
        <v>2970</v>
      </c>
      <c r="R803" s="5" t="str">
        <f t="shared" si="38"/>
        <v>org</v>
      </c>
    </row>
    <row r="804" spans="1:18" hidden="1" x14ac:dyDescent="0.2">
      <c r="A804" t="s">
        <v>5967</v>
      </c>
      <c r="B804" t="s">
        <v>1995</v>
      </c>
      <c r="C804" t="s">
        <v>5968</v>
      </c>
      <c r="D804">
        <v>53</v>
      </c>
      <c r="E804" t="s">
        <v>5969</v>
      </c>
      <c r="F804" t="s">
        <v>18</v>
      </c>
      <c r="G804" t="s">
        <v>1769</v>
      </c>
      <c r="H804">
        <v>4746</v>
      </c>
      <c r="I804" t="s">
        <v>27</v>
      </c>
      <c r="J804">
        <v>19811109</v>
      </c>
      <c r="K804">
        <v>28</v>
      </c>
      <c r="L804" t="s">
        <v>5970</v>
      </c>
      <c r="M804">
        <v>7177201</v>
      </c>
      <c r="N804">
        <v>7</v>
      </c>
      <c r="O804" s="5">
        <v>4</v>
      </c>
      <c r="P804" s="5">
        <f t="shared" si="36"/>
        <v>9</v>
      </c>
      <c r="Q804" s="5" t="str">
        <f t="shared" si="37"/>
        <v>2571</v>
      </c>
      <c r="R804" s="5" t="str">
        <f t="shared" si="38"/>
        <v>org</v>
      </c>
    </row>
    <row r="805" spans="1:18" hidden="1" x14ac:dyDescent="0.2">
      <c r="A805" t="s">
        <v>5971</v>
      </c>
      <c r="B805" t="s">
        <v>611</v>
      </c>
      <c r="C805" t="s">
        <v>5972</v>
      </c>
      <c r="D805">
        <v>1</v>
      </c>
      <c r="E805" t="s">
        <v>5973</v>
      </c>
      <c r="F805" t="s">
        <v>5974</v>
      </c>
      <c r="G805" t="s">
        <v>166</v>
      </c>
      <c r="H805">
        <v>4573</v>
      </c>
      <c r="I805" t="s">
        <v>27</v>
      </c>
      <c r="J805">
        <v>19940105</v>
      </c>
      <c r="K805" t="s">
        <v>18</v>
      </c>
      <c r="L805" t="s">
        <v>5975</v>
      </c>
      <c r="M805">
        <v>8900737</v>
      </c>
      <c r="N805">
        <v>7</v>
      </c>
      <c r="O805" s="5">
        <v>4</v>
      </c>
      <c r="P805" s="5">
        <f t="shared" si="36"/>
        <v>9</v>
      </c>
      <c r="Q805" s="5" t="str">
        <f t="shared" si="37"/>
        <v>4391</v>
      </c>
      <c r="R805" s="5" t="str">
        <f t="shared" si="38"/>
        <v>org</v>
      </c>
    </row>
    <row r="806" spans="1:18" hidden="1" x14ac:dyDescent="0.2">
      <c r="A806" t="s">
        <v>5976</v>
      </c>
      <c r="B806" t="s">
        <v>690</v>
      </c>
      <c r="C806" t="s">
        <v>384</v>
      </c>
      <c r="D806">
        <v>9</v>
      </c>
      <c r="E806" t="s">
        <v>5179</v>
      </c>
      <c r="F806" t="s">
        <v>18</v>
      </c>
      <c r="G806" t="s">
        <v>1342</v>
      </c>
      <c r="H806">
        <v>2880</v>
      </c>
      <c r="I806" t="s">
        <v>34</v>
      </c>
      <c r="J806" t="s">
        <v>18</v>
      </c>
      <c r="K806">
        <v>25</v>
      </c>
      <c r="L806" t="s">
        <v>5977</v>
      </c>
      <c r="M806">
        <v>7269157</v>
      </c>
      <c r="N806">
        <v>9</v>
      </c>
      <c r="O806" s="5">
        <v>4</v>
      </c>
      <c r="P806" s="5">
        <f t="shared" si="36"/>
        <v>9</v>
      </c>
      <c r="Q806" s="5" t="str">
        <f t="shared" si="37"/>
        <v>3710</v>
      </c>
      <c r="R806" s="5" t="str">
        <f t="shared" si="38"/>
        <v>org</v>
      </c>
    </row>
    <row r="807" spans="1:18" hidden="1" x14ac:dyDescent="0.2">
      <c r="A807" t="s">
        <v>5978</v>
      </c>
      <c r="B807" t="s">
        <v>5979</v>
      </c>
      <c r="C807" t="s">
        <v>923</v>
      </c>
      <c r="D807">
        <v>77</v>
      </c>
      <c r="E807" t="s">
        <v>1314</v>
      </c>
      <c r="F807" t="s">
        <v>5980</v>
      </c>
      <c r="G807" t="s">
        <v>676</v>
      </c>
      <c r="H807">
        <v>4750</v>
      </c>
      <c r="I807" t="s">
        <v>34</v>
      </c>
      <c r="J807">
        <v>19900629</v>
      </c>
      <c r="K807">
        <v>25</v>
      </c>
      <c r="L807" t="s">
        <v>5981</v>
      </c>
      <c r="M807">
        <v>8813621</v>
      </c>
      <c r="N807">
        <v>8</v>
      </c>
      <c r="O807" s="5">
        <v>4</v>
      </c>
      <c r="P807" s="5">
        <f t="shared" si="36"/>
        <v>9</v>
      </c>
      <c r="Q807" s="5" t="str">
        <f t="shared" si="37"/>
        <v>4954</v>
      </c>
      <c r="R807" s="5" t="str">
        <f t="shared" si="38"/>
        <v>org</v>
      </c>
    </row>
    <row r="808" spans="1:18" hidden="1" x14ac:dyDescent="0.2">
      <c r="A808" t="s">
        <v>5982</v>
      </c>
      <c r="B808" t="s">
        <v>3805</v>
      </c>
      <c r="C808" t="s">
        <v>5983</v>
      </c>
      <c r="D808">
        <v>286</v>
      </c>
      <c r="E808" t="s">
        <v>5984</v>
      </c>
      <c r="F808" t="s">
        <v>18</v>
      </c>
      <c r="G808" t="s">
        <v>1455</v>
      </c>
      <c r="H808">
        <v>4074</v>
      </c>
      <c r="I808" t="s">
        <v>49</v>
      </c>
      <c r="J808">
        <v>19460916</v>
      </c>
      <c r="K808">
        <v>30</v>
      </c>
      <c r="L808" t="s">
        <v>5985</v>
      </c>
      <c r="M808">
        <v>3632101</v>
      </c>
      <c r="N808">
        <v>4</v>
      </c>
      <c r="O808" s="5">
        <v>4</v>
      </c>
      <c r="P808" s="5">
        <f t="shared" si="36"/>
        <v>9</v>
      </c>
      <c r="Q808" s="5" t="str">
        <f t="shared" si="37"/>
        <v>2820</v>
      </c>
      <c r="R808" s="5" t="str">
        <f t="shared" si="38"/>
        <v>dup-0</v>
      </c>
    </row>
    <row r="809" spans="1:18" hidden="1" x14ac:dyDescent="0.2">
      <c r="A809" t="s">
        <v>5986</v>
      </c>
      <c r="B809" t="s">
        <v>1078</v>
      </c>
      <c r="C809" t="s">
        <v>5987</v>
      </c>
      <c r="D809">
        <v>31</v>
      </c>
      <c r="E809" t="s">
        <v>1131</v>
      </c>
      <c r="F809" t="s">
        <v>18</v>
      </c>
      <c r="G809" t="s">
        <v>4990</v>
      </c>
      <c r="H809">
        <v>6010</v>
      </c>
      <c r="I809" t="s">
        <v>34</v>
      </c>
      <c r="J809">
        <v>19701240</v>
      </c>
      <c r="K809" t="s">
        <v>18</v>
      </c>
      <c r="L809" t="s">
        <v>4991</v>
      </c>
      <c r="M809">
        <v>7123325</v>
      </c>
      <c r="N809">
        <v>2</v>
      </c>
      <c r="O809" s="5">
        <v>4</v>
      </c>
      <c r="P809" s="5">
        <f t="shared" si="36"/>
        <v>9</v>
      </c>
      <c r="Q809" s="5" t="str">
        <f t="shared" si="37"/>
        <v>1088</v>
      </c>
      <c r="R809" s="5" t="str">
        <f t="shared" si="38"/>
        <v>dup-0</v>
      </c>
    </row>
    <row r="810" spans="1:18" hidden="1" x14ac:dyDescent="0.2">
      <c r="A810" t="s">
        <v>5988</v>
      </c>
      <c r="B810" t="s">
        <v>3122</v>
      </c>
      <c r="C810" t="s">
        <v>5989</v>
      </c>
      <c r="D810">
        <v>3</v>
      </c>
      <c r="E810" t="s">
        <v>5990</v>
      </c>
      <c r="F810" t="s">
        <v>18</v>
      </c>
      <c r="G810" t="s">
        <v>1304</v>
      </c>
      <c r="H810">
        <v>4184</v>
      </c>
      <c r="I810" t="s">
        <v>34</v>
      </c>
      <c r="J810">
        <v>19010328</v>
      </c>
      <c r="K810">
        <v>28</v>
      </c>
      <c r="L810" t="s">
        <v>5991</v>
      </c>
      <c r="M810">
        <v>8062377</v>
      </c>
      <c r="N810">
        <v>5</v>
      </c>
      <c r="O810" s="5">
        <v>4</v>
      </c>
      <c r="P810" s="5">
        <f t="shared" si="36"/>
        <v>8</v>
      </c>
      <c r="Q810" s="5" t="str">
        <f t="shared" si="37"/>
        <v>445</v>
      </c>
      <c r="R810" s="5" t="str">
        <f t="shared" si="38"/>
        <v>dup-1</v>
      </c>
    </row>
    <row r="811" spans="1:18" hidden="1" x14ac:dyDescent="0.2">
      <c r="A811" t="s">
        <v>5992</v>
      </c>
      <c r="B811" t="s">
        <v>5846</v>
      </c>
      <c r="C811" t="s">
        <v>5993</v>
      </c>
      <c r="D811">
        <v>187</v>
      </c>
      <c r="E811" t="s">
        <v>5994</v>
      </c>
      <c r="F811" t="s">
        <v>18</v>
      </c>
      <c r="G811" t="s">
        <v>5995</v>
      </c>
      <c r="H811">
        <v>3056</v>
      </c>
      <c r="I811" t="s">
        <v>20</v>
      </c>
      <c r="J811">
        <v>19930531</v>
      </c>
      <c r="K811">
        <v>5</v>
      </c>
      <c r="L811" t="s">
        <v>18</v>
      </c>
      <c r="M811">
        <v>5082616</v>
      </c>
      <c r="N811">
        <v>4</v>
      </c>
      <c r="O811" s="5">
        <v>4</v>
      </c>
      <c r="P811" s="5">
        <f t="shared" si="36"/>
        <v>9</v>
      </c>
      <c r="Q811" s="5" t="str">
        <f t="shared" si="37"/>
        <v>2623</v>
      </c>
      <c r="R811" s="5" t="str">
        <f t="shared" si="38"/>
        <v>dup-0</v>
      </c>
    </row>
    <row r="812" spans="1:18" hidden="1" x14ac:dyDescent="0.2">
      <c r="A812" t="s">
        <v>5996</v>
      </c>
      <c r="B812" t="s">
        <v>611</v>
      </c>
      <c r="C812" t="s">
        <v>3339</v>
      </c>
      <c r="D812">
        <v>76</v>
      </c>
      <c r="E812" t="s">
        <v>803</v>
      </c>
      <c r="F812" t="s">
        <v>5997</v>
      </c>
      <c r="G812" t="s">
        <v>5998</v>
      </c>
      <c r="H812">
        <v>6056</v>
      </c>
      <c r="I812" t="s">
        <v>91</v>
      </c>
      <c r="J812">
        <v>19110122</v>
      </c>
      <c r="K812" t="s">
        <v>18</v>
      </c>
      <c r="L812" t="s">
        <v>5999</v>
      </c>
      <c r="M812">
        <v>3463362</v>
      </c>
      <c r="N812">
        <v>4</v>
      </c>
      <c r="O812" s="5">
        <v>4</v>
      </c>
      <c r="P812" s="5">
        <f t="shared" si="36"/>
        <v>9</v>
      </c>
      <c r="Q812" s="5" t="str">
        <f t="shared" si="37"/>
        <v>2368</v>
      </c>
      <c r="R812" s="5" t="str">
        <f t="shared" si="38"/>
        <v>org</v>
      </c>
    </row>
    <row r="813" spans="1:18" hidden="1" x14ac:dyDescent="0.2">
      <c r="A813" t="s">
        <v>6000</v>
      </c>
      <c r="B813" t="s">
        <v>820</v>
      </c>
      <c r="C813" t="s">
        <v>6001</v>
      </c>
      <c r="D813">
        <v>39</v>
      </c>
      <c r="E813" t="s">
        <v>18</v>
      </c>
      <c r="F813" t="s">
        <v>6002</v>
      </c>
      <c r="G813" t="s">
        <v>6003</v>
      </c>
      <c r="H813">
        <v>3565</v>
      </c>
      <c r="I813" t="s">
        <v>84</v>
      </c>
      <c r="J813">
        <v>19010726</v>
      </c>
      <c r="K813">
        <v>13</v>
      </c>
      <c r="L813" t="s">
        <v>6004</v>
      </c>
      <c r="M813">
        <v>9918866</v>
      </c>
      <c r="N813">
        <v>2</v>
      </c>
      <c r="O813" s="5">
        <v>4</v>
      </c>
      <c r="P813" s="5">
        <f t="shared" si="36"/>
        <v>8</v>
      </c>
      <c r="Q813" s="5" t="str">
        <f t="shared" si="37"/>
        <v>127</v>
      </c>
      <c r="R813" s="5" t="str">
        <f t="shared" si="38"/>
        <v>dup-2</v>
      </c>
    </row>
    <row r="814" spans="1:18" hidden="1" x14ac:dyDescent="0.2">
      <c r="A814" t="s">
        <v>6005</v>
      </c>
      <c r="B814" t="s">
        <v>6006</v>
      </c>
      <c r="C814" t="s">
        <v>360</v>
      </c>
      <c r="D814">
        <v>37</v>
      </c>
      <c r="E814" t="s">
        <v>6007</v>
      </c>
      <c r="F814" t="s">
        <v>6008</v>
      </c>
      <c r="G814" t="s">
        <v>1229</v>
      </c>
      <c r="H814">
        <v>2195</v>
      </c>
      <c r="I814" t="s">
        <v>18</v>
      </c>
      <c r="J814">
        <v>19671210</v>
      </c>
      <c r="K814">
        <v>33</v>
      </c>
      <c r="L814" t="s">
        <v>6009</v>
      </c>
      <c r="M814">
        <v>8739326</v>
      </c>
      <c r="N814">
        <v>0</v>
      </c>
      <c r="O814" s="5">
        <v>4</v>
      </c>
      <c r="P814" s="5">
        <f t="shared" si="36"/>
        <v>9</v>
      </c>
      <c r="Q814" s="5" t="str">
        <f t="shared" si="37"/>
        <v>3560</v>
      </c>
      <c r="R814" s="5" t="str">
        <f t="shared" si="38"/>
        <v>org</v>
      </c>
    </row>
    <row r="815" spans="1:18" hidden="1" x14ac:dyDescent="0.2">
      <c r="A815" t="s">
        <v>6010</v>
      </c>
      <c r="B815" t="s">
        <v>275</v>
      </c>
      <c r="C815" t="s">
        <v>687</v>
      </c>
      <c r="D815">
        <v>107</v>
      </c>
      <c r="E815" t="s">
        <v>5469</v>
      </c>
      <c r="F815" t="s">
        <v>18</v>
      </c>
      <c r="G815" t="s">
        <v>33</v>
      </c>
      <c r="H815">
        <v>2283</v>
      </c>
      <c r="I815" t="s">
        <v>49</v>
      </c>
      <c r="J815">
        <v>19880141</v>
      </c>
      <c r="K815">
        <v>22</v>
      </c>
      <c r="L815" t="s">
        <v>6011</v>
      </c>
      <c r="M815">
        <v>5386874</v>
      </c>
      <c r="N815">
        <v>5</v>
      </c>
      <c r="O815" s="5">
        <v>4</v>
      </c>
      <c r="P815" s="5">
        <f t="shared" si="36"/>
        <v>8</v>
      </c>
      <c r="Q815" s="5" t="str">
        <f t="shared" si="37"/>
        <v>655</v>
      </c>
      <c r="R815" s="5" t="str">
        <f t="shared" si="38"/>
        <v>dup-1</v>
      </c>
    </row>
    <row r="816" spans="1:18" hidden="1" x14ac:dyDescent="0.2">
      <c r="A816" t="s">
        <v>6012</v>
      </c>
      <c r="B816" t="s">
        <v>5378</v>
      </c>
      <c r="C816" t="s">
        <v>4248</v>
      </c>
      <c r="D816">
        <v>98</v>
      </c>
      <c r="E816" t="s">
        <v>6013</v>
      </c>
      <c r="F816" t="s">
        <v>18</v>
      </c>
      <c r="G816" t="s">
        <v>4251</v>
      </c>
      <c r="H816">
        <v>2536</v>
      </c>
      <c r="I816" t="s">
        <v>49</v>
      </c>
      <c r="J816">
        <v>19401228</v>
      </c>
      <c r="K816" t="s">
        <v>18</v>
      </c>
      <c r="L816" t="s">
        <v>4252</v>
      </c>
      <c r="M816">
        <v>5729948</v>
      </c>
      <c r="N816">
        <v>8</v>
      </c>
      <c r="O816" s="5">
        <v>4</v>
      </c>
      <c r="P816" s="5">
        <f t="shared" si="36"/>
        <v>9</v>
      </c>
      <c r="Q816" s="5" t="str">
        <f t="shared" si="37"/>
        <v>2707</v>
      </c>
      <c r="R816" s="5" t="str">
        <f t="shared" si="38"/>
        <v>dup-3</v>
      </c>
    </row>
    <row r="817" spans="1:18" hidden="1" x14ac:dyDescent="0.2">
      <c r="A817" t="s">
        <v>6014</v>
      </c>
      <c r="B817" t="s">
        <v>823</v>
      </c>
      <c r="C817" t="s">
        <v>6015</v>
      </c>
      <c r="D817">
        <v>7</v>
      </c>
      <c r="E817" t="s">
        <v>6016</v>
      </c>
      <c r="F817" t="s">
        <v>18</v>
      </c>
      <c r="G817" t="s">
        <v>6017</v>
      </c>
      <c r="H817">
        <v>3585</v>
      </c>
      <c r="I817" t="s">
        <v>91</v>
      </c>
      <c r="J817">
        <v>19190104</v>
      </c>
      <c r="K817" t="s">
        <v>18</v>
      </c>
      <c r="L817" t="s">
        <v>6018</v>
      </c>
      <c r="M817">
        <v>5205613</v>
      </c>
      <c r="N817">
        <v>8</v>
      </c>
      <c r="O817" s="5">
        <v>4</v>
      </c>
      <c r="P817" s="5">
        <f t="shared" si="36"/>
        <v>9</v>
      </c>
      <c r="Q817" s="5" t="str">
        <f t="shared" si="37"/>
        <v>3763</v>
      </c>
      <c r="R817" s="5" t="str">
        <f t="shared" si="38"/>
        <v>org</v>
      </c>
    </row>
    <row r="818" spans="1:18" hidden="1" x14ac:dyDescent="0.2">
      <c r="A818" t="s">
        <v>6019</v>
      </c>
      <c r="B818" t="s">
        <v>6020</v>
      </c>
      <c r="C818" t="s">
        <v>6021</v>
      </c>
      <c r="D818">
        <v>6</v>
      </c>
      <c r="E818" t="s">
        <v>712</v>
      </c>
      <c r="F818" t="s">
        <v>18</v>
      </c>
      <c r="G818" t="s">
        <v>418</v>
      </c>
      <c r="H818">
        <v>6065</v>
      </c>
      <c r="I818" t="s">
        <v>34</v>
      </c>
      <c r="J818">
        <v>19680702</v>
      </c>
      <c r="K818" t="s">
        <v>18</v>
      </c>
      <c r="L818" t="s">
        <v>18</v>
      </c>
      <c r="M818">
        <v>6814456</v>
      </c>
      <c r="N818">
        <v>1</v>
      </c>
      <c r="O818" s="5">
        <v>4</v>
      </c>
      <c r="P818" s="5">
        <f t="shared" si="36"/>
        <v>9</v>
      </c>
      <c r="Q818" s="5" t="str">
        <f t="shared" si="37"/>
        <v>4578</v>
      </c>
      <c r="R818" s="5" t="str">
        <f t="shared" si="38"/>
        <v>dup-0</v>
      </c>
    </row>
    <row r="819" spans="1:18" hidden="1" x14ac:dyDescent="0.2">
      <c r="A819" t="s">
        <v>6022</v>
      </c>
      <c r="B819" t="s">
        <v>401</v>
      </c>
      <c r="C819" t="s">
        <v>272</v>
      </c>
      <c r="D819">
        <v>10</v>
      </c>
      <c r="E819" t="s">
        <v>4443</v>
      </c>
      <c r="F819" t="s">
        <v>6023</v>
      </c>
      <c r="G819" t="s">
        <v>6024</v>
      </c>
      <c r="H819">
        <v>3150</v>
      </c>
      <c r="I819" t="s">
        <v>91</v>
      </c>
      <c r="J819">
        <v>19720827</v>
      </c>
      <c r="K819">
        <v>31</v>
      </c>
      <c r="L819" t="s">
        <v>6025</v>
      </c>
      <c r="M819">
        <v>5738674</v>
      </c>
      <c r="N819">
        <v>3</v>
      </c>
      <c r="O819" s="5">
        <v>4</v>
      </c>
      <c r="P819" s="5">
        <f t="shared" si="36"/>
        <v>9</v>
      </c>
      <c r="Q819" s="5" t="str">
        <f t="shared" si="37"/>
        <v>4685</v>
      </c>
      <c r="R819" s="5" t="str">
        <f t="shared" si="38"/>
        <v>org</v>
      </c>
    </row>
    <row r="820" spans="1:18" hidden="1" x14ac:dyDescent="0.2">
      <c r="A820" t="s">
        <v>6026</v>
      </c>
      <c r="B820" t="s">
        <v>1618</v>
      </c>
      <c r="C820" t="s">
        <v>38</v>
      </c>
      <c r="D820">
        <v>12</v>
      </c>
      <c r="E820" t="s">
        <v>6027</v>
      </c>
      <c r="F820" t="s">
        <v>6028</v>
      </c>
      <c r="G820" t="s">
        <v>6029</v>
      </c>
      <c r="H820">
        <v>2486</v>
      </c>
      <c r="I820" t="s">
        <v>18</v>
      </c>
      <c r="J820">
        <v>19330602</v>
      </c>
      <c r="K820" t="s">
        <v>18</v>
      </c>
      <c r="L820" t="s">
        <v>6030</v>
      </c>
      <c r="M820">
        <v>4493127</v>
      </c>
      <c r="N820">
        <v>5</v>
      </c>
      <c r="O820" s="5">
        <v>4</v>
      </c>
      <c r="P820" s="5">
        <f t="shared" si="36"/>
        <v>9</v>
      </c>
      <c r="Q820" s="5" t="str">
        <f t="shared" si="37"/>
        <v>3358</v>
      </c>
      <c r="R820" s="5" t="str">
        <f t="shared" si="38"/>
        <v>org</v>
      </c>
    </row>
    <row r="821" spans="1:18" hidden="1" x14ac:dyDescent="0.2">
      <c r="A821" t="s">
        <v>6031</v>
      </c>
      <c r="B821" t="s">
        <v>1309</v>
      </c>
      <c r="C821" t="s">
        <v>384</v>
      </c>
      <c r="D821" t="s">
        <v>18</v>
      </c>
      <c r="E821" t="s">
        <v>6032</v>
      </c>
      <c r="F821" t="s">
        <v>5862</v>
      </c>
      <c r="G821" t="s">
        <v>6033</v>
      </c>
      <c r="H821">
        <v>4069</v>
      </c>
      <c r="I821" t="s">
        <v>20</v>
      </c>
      <c r="J821">
        <v>19651215</v>
      </c>
      <c r="K821">
        <v>28</v>
      </c>
      <c r="L821" t="s">
        <v>5864</v>
      </c>
      <c r="M821">
        <v>2995855</v>
      </c>
      <c r="N821">
        <v>4</v>
      </c>
      <c r="O821" s="5">
        <v>4</v>
      </c>
      <c r="P821" s="5">
        <f t="shared" si="36"/>
        <v>9</v>
      </c>
      <c r="Q821" s="5" t="str">
        <f t="shared" si="37"/>
        <v>3923</v>
      </c>
      <c r="R821" s="5" t="str">
        <f t="shared" si="38"/>
        <v>dup-1</v>
      </c>
    </row>
    <row r="822" spans="1:18" hidden="1" x14ac:dyDescent="0.2">
      <c r="A822" t="s">
        <v>6034</v>
      </c>
      <c r="B822" t="s">
        <v>18</v>
      </c>
      <c r="C822" t="s">
        <v>592</v>
      </c>
      <c r="D822">
        <v>255</v>
      </c>
      <c r="E822" t="s">
        <v>6035</v>
      </c>
      <c r="F822" t="s">
        <v>6036</v>
      </c>
      <c r="G822" t="s">
        <v>471</v>
      </c>
      <c r="H822">
        <v>2117</v>
      </c>
      <c r="I822" t="s">
        <v>34</v>
      </c>
      <c r="J822">
        <v>19791008</v>
      </c>
      <c r="K822">
        <v>41</v>
      </c>
      <c r="L822" t="s">
        <v>6037</v>
      </c>
      <c r="M822">
        <v>8355606</v>
      </c>
      <c r="N822">
        <v>2</v>
      </c>
      <c r="O822" s="5">
        <v>4</v>
      </c>
      <c r="P822" s="5">
        <f t="shared" si="36"/>
        <v>9</v>
      </c>
      <c r="Q822" s="5" t="str">
        <f t="shared" si="37"/>
        <v>2626</v>
      </c>
      <c r="R822" s="5" t="str">
        <f t="shared" si="38"/>
        <v>dup-1</v>
      </c>
    </row>
    <row r="823" spans="1:18" hidden="1" x14ac:dyDescent="0.2">
      <c r="A823" t="s">
        <v>6038</v>
      </c>
      <c r="B823" t="s">
        <v>6039</v>
      </c>
      <c r="C823" t="s">
        <v>6040</v>
      </c>
      <c r="D823">
        <v>11</v>
      </c>
      <c r="E823" t="s">
        <v>1042</v>
      </c>
      <c r="F823" t="s">
        <v>6041</v>
      </c>
      <c r="G823" t="s">
        <v>6042</v>
      </c>
      <c r="H823">
        <v>2441</v>
      </c>
      <c r="I823" t="s">
        <v>91</v>
      </c>
      <c r="J823">
        <v>19190206</v>
      </c>
      <c r="K823">
        <v>28</v>
      </c>
      <c r="L823" t="s">
        <v>6043</v>
      </c>
      <c r="M823">
        <v>1286242</v>
      </c>
      <c r="N823">
        <v>5</v>
      </c>
      <c r="O823" s="5">
        <v>4</v>
      </c>
      <c r="P823" s="5">
        <f t="shared" si="36"/>
        <v>8</v>
      </c>
      <c r="Q823" s="5" t="str">
        <f t="shared" si="37"/>
        <v>568</v>
      </c>
      <c r="R823" s="5" t="str">
        <f t="shared" si="38"/>
        <v>org</v>
      </c>
    </row>
    <row r="824" spans="1:18" hidden="1" x14ac:dyDescent="0.2">
      <c r="A824" t="s">
        <v>6044</v>
      </c>
      <c r="B824" t="s">
        <v>1179</v>
      </c>
      <c r="C824" t="s">
        <v>53</v>
      </c>
      <c r="D824" t="s">
        <v>18</v>
      </c>
      <c r="E824" t="s">
        <v>6045</v>
      </c>
      <c r="F824" t="s">
        <v>18</v>
      </c>
      <c r="G824" t="s">
        <v>261</v>
      </c>
      <c r="H824">
        <v>6450</v>
      </c>
      <c r="I824" t="s">
        <v>91</v>
      </c>
      <c r="J824" t="s">
        <v>18</v>
      </c>
      <c r="K824" t="s">
        <v>18</v>
      </c>
      <c r="L824" t="s">
        <v>6046</v>
      </c>
      <c r="M824">
        <v>6924572</v>
      </c>
      <c r="N824">
        <v>9</v>
      </c>
      <c r="O824" s="5">
        <v>4</v>
      </c>
      <c r="P824" s="5">
        <f t="shared" si="36"/>
        <v>9</v>
      </c>
      <c r="Q824" s="5" t="str">
        <f t="shared" si="37"/>
        <v>2239</v>
      </c>
      <c r="R824" s="5" t="str">
        <f t="shared" si="38"/>
        <v>org</v>
      </c>
    </row>
    <row r="825" spans="1:18" hidden="1" x14ac:dyDescent="0.2">
      <c r="A825" t="s">
        <v>6047</v>
      </c>
      <c r="B825" t="s">
        <v>6048</v>
      </c>
      <c r="C825" t="s">
        <v>1059</v>
      </c>
      <c r="D825" t="s">
        <v>18</v>
      </c>
      <c r="E825" t="s">
        <v>6049</v>
      </c>
      <c r="F825" t="s">
        <v>3796</v>
      </c>
      <c r="G825" t="s">
        <v>3394</v>
      </c>
      <c r="H825">
        <v>4306</v>
      </c>
      <c r="I825" t="s">
        <v>20</v>
      </c>
      <c r="J825">
        <v>19810610</v>
      </c>
      <c r="K825">
        <v>34</v>
      </c>
      <c r="L825" t="s">
        <v>18</v>
      </c>
      <c r="M825">
        <v>4327418</v>
      </c>
      <c r="N825">
        <v>3</v>
      </c>
      <c r="O825" s="5">
        <v>4</v>
      </c>
      <c r="P825" s="5">
        <f t="shared" si="36"/>
        <v>9</v>
      </c>
      <c r="Q825" s="5" t="str">
        <f t="shared" si="37"/>
        <v>2373</v>
      </c>
      <c r="R825" s="5" t="str">
        <f t="shared" si="38"/>
        <v>org</v>
      </c>
    </row>
    <row r="826" spans="1:18" hidden="1" x14ac:dyDescent="0.2">
      <c r="A826" t="s">
        <v>6050</v>
      </c>
      <c r="B826" t="s">
        <v>3122</v>
      </c>
      <c r="C826" t="s">
        <v>384</v>
      </c>
      <c r="D826">
        <v>72</v>
      </c>
      <c r="E826" t="s">
        <v>1579</v>
      </c>
      <c r="F826" t="s">
        <v>18</v>
      </c>
      <c r="G826" t="s">
        <v>4925</v>
      </c>
      <c r="H826">
        <v>4650</v>
      </c>
      <c r="I826" t="s">
        <v>91</v>
      </c>
      <c r="J826">
        <v>19960504</v>
      </c>
      <c r="K826">
        <v>34</v>
      </c>
      <c r="L826" t="s">
        <v>6051</v>
      </c>
      <c r="M826">
        <v>7458279</v>
      </c>
      <c r="N826">
        <v>4</v>
      </c>
      <c r="O826" s="5">
        <v>4</v>
      </c>
      <c r="P826" s="5">
        <f t="shared" si="36"/>
        <v>9</v>
      </c>
      <c r="Q826" s="5" t="str">
        <f t="shared" si="37"/>
        <v>1394</v>
      </c>
      <c r="R826" s="5" t="str">
        <f t="shared" si="38"/>
        <v>dup-1</v>
      </c>
    </row>
    <row r="827" spans="1:18" hidden="1" x14ac:dyDescent="0.2">
      <c r="A827" t="s">
        <v>6052</v>
      </c>
      <c r="B827" t="s">
        <v>232</v>
      </c>
      <c r="C827" t="s">
        <v>5983</v>
      </c>
      <c r="D827">
        <v>24</v>
      </c>
      <c r="E827" t="s">
        <v>6053</v>
      </c>
      <c r="F827" t="s">
        <v>6054</v>
      </c>
      <c r="G827" t="s">
        <v>5095</v>
      </c>
      <c r="H827">
        <v>3036</v>
      </c>
      <c r="I827" t="s">
        <v>27</v>
      </c>
      <c r="J827" t="s">
        <v>18</v>
      </c>
      <c r="K827">
        <v>28</v>
      </c>
      <c r="L827" t="s">
        <v>6055</v>
      </c>
      <c r="M827">
        <v>9249805</v>
      </c>
      <c r="N827">
        <v>2</v>
      </c>
      <c r="O827" s="5">
        <v>4</v>
      </c>
      <c r="P827" s="5">
        <f t="shared" si="36"/>
        <v>9</v>
      </c>
      <c r="Q827" s="5" t="str">
        <f t="shared" si="37"/>
        <v>4442</v>
      </c>
      <c r="R827" s="5" t="str">
        <f t="shared" si="38"/>
        <v>org</v>
      </c>
    </row>
    <row r="828" spans="1:18" hidden="1" x14ac:dyDescent="0.2">
      <c r="A828" t="s">
        <v>1536</v>
      </c>
      <c r="B828" t="s">
        <v>6056</v>
      </c>
      <c r="C828" t="s">
        <v>6057</v>
      </c>
      <c r="D828">
        <v>382</v>
      </c>
      <c r="E828" t="s">
        <v>1472</v>
      </c>
      <c r="F828" t="s">
        <v>18</v>
      </c>
      <c r="G828" t="s">
        <v>1483</v>
      </c>
      <c r="H828">
        <v>6122</v>
      </c>
      <c r="I828" t="s">
        <v>27</v>
      </c>
      <c r="J828">
        <v>19860713</v>
      </c>
      <c r="K828">
        <v>37</v>
      </c>
      <c r="L828" t="s">
        <v>6058</v>
      </c>
      <c r="M828">
        <v>4126900</v>
      </c>
      <c r="N828">
        <v>8</v>
      </c>
      <c r="O828" s="5">
        <v>4</v>
      </c>
      <c r="P828" s="5">
        <f t="shared" si="36"/>
        <v>8</v>
      </c>
      <c r="Q828" s="5" t="str">
        <f t="shared" si="37"/>
        <v>352</v>
      </c>
      <c r="R828" s="5" t="str">
        <f t="shared" si="38"/>
        <v>org</v>
      </c>
    </row>
    <row r="829" spans="1:18" hidden="1" x14ac:dyDescent="0.2">
      <c r="A829" t="s">
        <v>6059</v>
      </c>
      <c r="B829" t="s">
        <v>264</v>
      </c>
      <c r="C829" t="s">
        <v>6060</v>
      </c>
      <c r="D829">
        <v>6</v>
      </c>
      <c r="E829" t="s">
        <v>6061</v>
      </c>
      <c r="F829" t="s">
        <v>18</v>
      </c>
      <c r="G829" t="s">
        <v>6062</v>
      </c>
      <c r="H829">
        <v>3141</v>
      </c>
      <c r="I829" t="s">
        <v>49</v>
      </c>
      <c r="J829" t="s">
        <v>18</v>
      </c>
      <c r="K829">
        <v>39</v>
      </c>
      <c r="L829" t="s">
        <v>6063</v>
      </c>
      <c r="M829">
        <v>9676384</v>
      </c>
      <c r="N829">
        <v>7</v>
      </c>
      <c r="O829" s="5">
        <v>4</v>
      </c>
      <c r="P829" s="5">
        <f t="shared" si="36"/>
        <v>9</v>
      </c>
      <c r="Q829" s="5" t="str">
        <f t="shared" si="37"/>
        <v>3270</v>
      </c>
      <c r="R829" s="5" t="str">
        <f t="shared" si="38"/>
        <v>dup-4</v>
      </c>
    </row>
    <row r="830" spans="1:18" hidden="1" x14ac:dyDescent="0.2">
      <c r="A830" t="s">
        <v>6064</v>
      </c>
      <c r="B830" t="s">
        <v>6065</v>
      </c>
      <c r="C830" t="s">
        <v>151</v>
      </c>
      <c r="D830">
        <v>14</v>
      </c>
      <c r="E830" t="s">
        <v>6066</v>
      </c>
      <c r="F830" t="s">
        <v>18</v>
      </c>
      <c r="G830" t="s">
        <v>4767</v>
      </c>
      <c r="H830">
        <v>2257</v>
      </c>
      <c r="I830" t="s">
        <v>91</v>
      </c>
      <c r="J830">
        <v>19640816</v>
      </c>
      <c r="K830" t="s">
        <v>18</v>
      </c>
      <c r="L830" t="s">
        <v>6067</v>
      </c>
      <c r="M830">
        <v>5540130</v>
      </c>
      <c r="N830">
        <v>1</v>
      </c>
      <c r="O830" s="5">
        <v>4</v>
      </c>
      <c r="P830" s="5">
        <f t="shared" si="36"/>
        <v>9</v>
      </c>
      <c r="Q830" s="5" t="str">
        <f t="shared" si="37"/>
        <v>4672</v>
      </c>
      <c r="R830" s="5" t="str">
        <f t="shared" si="38"/>
        <v>org</v>
      </c>
    </row>
    <row r="831" spans="1:18" hidden="1" x14ac:dyDescent="0.2">
      <c r="A831" t="s">
        <v>6068</v>
      </c>
      <c r="B831" t="s">
        <v>641</v>
      </c>
      <c r="C831" t="s">
        <v>131</v>
      </c>
      <c r="D831">
        <v>12</v>
      </c>
      <c r="E831" t="s">
        <v>6069</v>
      </c>
      <c r="F831" t="s">
        <v>6070</v>
      </c>
      <c r="G831" t="s">
        <v>6071</v>
      </c>
      <c r="H831">
        <v>6401</v>
      </c>
      <c r="I831" t="s">
        <v>91</v>
      </c>
      <c r="J831">
        <v>19291007</v>
      </c>
      <c r="K831" t="s">
        <v>18</v>
      </c>
      <c r="L831" t="s">
        <v>18</v>
      </c>
      <c r="M831">
        <v>6710066</v>
      </c>
      <c r="N831">
        <v>7</v>
      </c>
      <c r="O831" s="5">
        <v>4</v>
      </c>
      <c r="P831" s="5">
        <f t="shared" si="36"/>
        <v>9</v>
      </c>
      <c r="Q831" s="5" t="str">
        <f t="shared" si="37"/>
        <v>3376</v>
      </c>
      <c r="R831" s="5" t="str">
        <f t="shared" si="38"/>
        <v>org</v>
      </c>
    </row>
    <row r="832" spans="1:18" hidden="1" x14ac:dyDescent="0.2">
      <c r="A832" t="s">
        <v>6072</v>
      </c>
      <c r="B832" t="s">
        <v>107</v>
      </c>
      <c r="C832" t="s">
        <v>6073</v>
      </c>
      <c r="D832" t="s">
        <v>18</v>
      </c>
      <c r="E832" t="s">
        <v>6074</v>
      </c>
      <c r="F832" t="s">
        <v>18</v>
      </c>
      <c r="G832" t="s">
        <v>1183</v>
      </c>
      <c r="H832">
        <v>5125</v>
      </c>
      <c r="I832" t="s">
        <v>91</v>
      </c>
      <c r="J832">
        <v>19841122</v>
      </c>
      <c r="K832">
        <v>25</v>
      </c>
      <c r="L832" t="s">
        <v>6075</v>
      </c>
      <c r="M832">
        <v>8996685</v>
      </c>
      <c r="N832">
        <v>7</v>
      </c>
      <c r="O832" s="5">
        <v>4</v>
      </c>
      <c r="P832" s="5">
        <f t="shared" si="36"/>
        <v>9</v>
      </c>
      <c r="Q832" s="5" t="str">
        <f t="shared" si="37"/>
        <v>4264</v>
      </c>
      <c r="R832" s="5" t="str">
        <f t="shared" si="38"/>
        <v>org</v>
      </c>
    </row>
    <row r="833" spans="1:18" hidden="1" x14ac:dyDescent="0.2">
      <c r="A833" t="s">
        <v>6076</v>
      </c>
      <c r="B833" t="s">
        <v>520</v>
      </c>
      <c r="C833" t="s">
        <v>460</v>
      </c>
      <c r="D833">
        <v>1</v>
      </c>
      <c r="E833" t="s">
        <v>6077</v>
      </c>
      <c r="F833" t="s">
        <v>6078</v>
      </c>
      <c r="G833" t="s">
        <v>777</v>
      </c>
      <c r="H833">
        <v>2060</v>
      </c>
      <c r="I833" t="s">
        <v>27</v>
      </c>
      <c r="J833">
        <v>19950219</v>
      </c>
      <c r="K833" t="s">
        <v>18</v>
      </c>
      <c r="L833" t="s">
        <v>6079</v>
      </c>
      <c r="M833">
        <v>8606670</v>
      </c>
      <c r="N833">
        <v>8</v>
      </c>
      <c r="O833" s="5">
        <v>4</v>
      </c>
      <c r="P833" s="5">
        <f t="shared" si="36"/>
        <v>9</v>
      </c>
      <c r="Q833" s="5" t="str">
        <f t="shared" si="37"/>
        <v>3832</v>
      </c>
      <c r="R833" s="5" t="str">
        <f t="shared" si="38"/>
        <v>org</v>
      </c>
    </row>
    <row r="834" spans="1:18" hidden="1" x14ac:dyDescent="0.2">
      <c r="A834" t="s">
        <v>6080</v>
      </c>
      <c r="B834" t="s">
        <v>1012</v>
      </c>
      <c r="C834" t="s">
        <v>384</v>
      </c>
      <c r="D834">
        <v>2</v>
      </c>
      <c r="E834" t="s">
        <v>447</v>
      </c>
      <c r="F834" t="s">
        <v>6081</v>
      </c>
      <c r="G834" t="s">
        <v>1432</v>
      </c>
      <c r="H834">
        <v>2137</v>
      </c>
      <c r="I834" t="s">
        <v>49</v>
      </c>
      <c r="J834">
        <v>19680911</v>
      </c>
      <c r="K834">
        <v>23</v>
      </c>
      <c r="L834" t="s">
        <v>6082</v>
      </c>
      <c r="M834">
        <v>6472634</v>
      </c>
      <c r="N834">
        <v>3</v>
      </c>
      <c r="O834" s="5">
        <v>4</v>
      </c>
      <c r="P834" s="5">
        <f t="shared" si="36"/>
        <v>9</v>
      </c>
      <c r="Q834" s="5" t="str">
        <f t="shared" si="37"/>
        <v>4282</v>
      </c>
      <c r="R834" s="5" t="str">
        <f t="shared" si="38"/>
        <v>org</v>
      </c>
    </row>
    <row r="835" spans="1:18" hidden="1" x14ac:dyDescent="0.2">
      <c r="A835" t="s">
        <v>6083</v>
      </c>
      <c r="B835" t="s">
        <v>6084</v>
      </c>
      <c r="C835" t="s">
        <v>6085</v>
      </c>
      <c r="D835">
        <v>5</v>
      </c>
      <c r="E835" t="s">
        <v>1472</v>
      </c>
      <c r="F835" t="s">
        <v>6086</v>
      </c>
      <c r="G835" t="s">
        <v>5213</v>
      </c>
      <c r="H835">
        <v>2749</v>
      </c>
      <c r="I835" t="s">
        <v>18</v>
      </c>
      <c r="J835">
        <v>19091018</v>
      </c>
      <c r="K835">
        <v>30</v>
      </c>
      <c r="L835" t="s">
        <v>6087</v>
      </c>
      <c r="M835">
        <v>6100929</v>
      </c>
      <c r="N835">
        <v>8</v>
      </c>
      <c r="O835" s="5">
        <v>4</v>
      </c>
      <c r="P835" s="5">
        <f t="shared" ref="P835:P898" si="39">FIND("-",$A835,5)</f>
        <v>9</v>
      </c>
      <c r="Q835" s="5" t="str">
        <f t="shared" ref="Q835:Q898" si="40">MID($A835,$O835+1,$P835-$O835-1)</f>
        <v>3858</v>
      </c>
      <c r="R835" s="5" t="str">
        <f t="shared" ref="R835:R898" si="41">RIGHT($A835,LEN($A835)-$P835)</f>
        <v>dup-0</v>
      </c>
    </row>
    <row r="836" spans="1:18" hidden="1" x14ac:dyDescent="0.2">
      <c r="A836" t="s">
        <v>6088</v>
      </c>
      <c r="B836" t="s">
        <v>58</v>
      </c>
      <c r="C836" t="s">
        <v>6089</v>
      </c>
      <c r="D836">
        <v>3</v>
      </c>
      <c r="E836" t="s">
        <v>6090</v>
      </c>
      <c r="F836" t="s">
        <v>6091</v>
      </c>
      <c r="G836" t="s">
        <v>6092</v>
      </c>
      <c r="H836">
        <v>2250</v>
      </c>
      <c r="I836" t="s">
        <v>27</v>
      </c>
      <c r="J836" t="s">
        <v>18</v>
      </c>
      <c r="K836">
        <v>27</v>
      </c>
      <c r="L836" t="s">
        <v>6093</v>
      </c>
      <c r="M836">
        <v>5681192</v>
      </c>
      <c r="N836">
        <v>0</v>
      </c>
      <c r="O836" s="5">
        <v>4</v>
      </c>
      <c r="P836" s="5">
        <f t="shared" si="39"/>
        <v>9</v>
      </c>
      <c r="Q836" s="5" t="str">
        <f t="shared" si="40"/>
        <v>4695</v>
      </c>
      <c r="R836" s="5" t="str">
        <f t="shared" si="41"/>
        <v>dup-2</v>
      </c>
    </row>
    <row r="837" spans="1:18" hidden="1" x14ac:dyDescent="0.2">
      <c r="A837" t="s">
        <v>6094</v>
      </c>
      <c r="B837" t="s">
        <v>1392</v>
      </c>
      <c r="C837" t="s">
        <v>6095</v>
      </c>
      <c r="D837">
        <v>71</v>
      </c>
      <c r="E837" t="s">
        <v>6096</v>
      </c>
      <c r="F837" t="s">
        <v>6097</v>
      </c>
      <c r="G837" t="s">
        <v>6098</v>
      </c>
      <c r="H837">
        <v>5606</v>
      </c>
      <c r="I837" t="s">
        <v>49</v>
      </c>
      <c r="J837">
        <v>19330309</v>
      </c>
      <c r="K837">
        <v>30</v>
      </c>
      <c r="L837" t="s">
        <v>6099</v>
      </c>
      <c r="M837">
        <v>3603707</v>
      </c>
      <c r="N837">
        <v>5</v>
      </c>
      <c r="O837" s="5">
        <v>4</v>
      </c>
      <c r="P837" s="5">
        <f t="shared" si="39"/>
        <v>8</v>
      </c>
      <c r="Q837" s="5" t="str">
        <f t="shared" si="40"/>
        <v>958</v>
      </c>
      <c r="R837" s="5" t="str">
        <f t="shared" si="41"/>
        <v>org</v>
      </c>
    </row>
    <row r="838" spans="1:18" hidden="1" x14ac:dyDescent="0.2">
      <c r="A838" t="s">
        <v>6100</v>
      </c>
      <c r="B838" t="s">
        <v>1025</v>
      </c>
      <c r="C838" t="s">
        <v>6101</v>
      </c>
      <c r="D838">
        <v>12</v>
      </c>
      <c r="E838" t="s">
        <v>6102</v>
      </c>
      <c r="F838" t="s">
        <v>6103</v>
      </c>
      <c r="G838" t="s">
        <v>1904</v>
      </c>
      <c r="H838">
        <v>2768</v>
      </c>
      <c r="I838" t="s">
        <v>91</v>
      </c>
      <c r="J838">
        <v>19551020</v>
      </c>
      <c r="K838" t="s">
        <v>18</v>
      </c>
      <c r="L838" t="s">
        <v>6104</v>
      </c>
      <c r="M838">
        <v>1658884</v>
      </c>
      <c r="N838">
        <v>5</v>
      </c>
      <c r="O838" s="5">
        <v>4</v>
      </c>
      <c r="P838" s="5">
        <f t="shared" si="39"/>
        <v>9</v>
      </c>
      <c r="Q838" s="5" t="str">
        <f t="shared" si="40"/>
        <v>3123</v>
      </c>
      <c r="R838" s="5" t="str">
        <f t="shared" si="41"/>
        <v>org</v>
      </c>
    </row>
    <row r="839" spans="1:18" hidden="1" x14ac:dyDescent="0.2">
      <c r="A839" t="s">
        <v>1763</v>
      </c>
      <c r="B839" t="s">
        <v>6105</v>
      </c>
      <c r="C839" t="s">
        <v>439</v>
      </c>
      <c r="D839">
        <v>239</v>
      </c>
      <c r="E839" t="s">
        <v>6106</v>
      </c>
      <c r="F839" t="s">
        <v>18</v>
      </c>
      <c r="G839" t="s">
        <v>6107</v>
      </c>
      <c r="H839">
        <v>3821</v>
      </c>
      <c r="I839" t="s">
        <v>91</v>
      </c>
      <c r="J839">
        <v>19991013</v>
      </c>
      <c r="K839" t="s">
        <v>18</v>
      </c>
      <c r="L839" t="s">
        <v>6108</v>
      </c>
      <c r="M839">
        <v>9464701</v>
      </c>
      <c r="N839">
        <v>9</v>
      </c>
      <c r="O839" s="5">
        <v>4</v>
      </c>
      <c r="P839" s="5">
        <f t="shared" si="39"/>
        <v>7</v>
      </c>
      <c r="Q839" s="5" t="str">
        <f t="shared" si="40"/>
        <v>46</v>
      </c>
      <c r="R839" s="5" t="str">
        <f t="shared" si="41"/>
        <v>org</v>
      </c>
    </row>
    <row r="840" spans="1:18" hidden="1" x14ac:dyDescent="0.2">
      <c r="A840" t="s">
        <v>6109</v>
      </c>
      <c r="B840" t="s">
        <v>4341</v>
      </c>
      <c r="C840" t="s">
        <v>6110</v>
      </c>
      <c r="D840">
        <v>21</v>
      </c>
      <c r="E840" t="s">
        <v>5496</v>
      </c>
      <c r="F840" t="s">
        <v>18</v>
      </c>
      <c r="G840" t="s">
        <v>3155</v>
      </c>
      <c r="H840">
        <v>2071</v>
      </c>
      <c r="I840" t="s">
        <v>34</v>
      </c>
      <c r="J840">
        <v>19660117</v>
      </c>
      <c r="K840">
        <v>35</v>
      </c>
      <c r="L840" t="s">
        <v>6111</v>
      </c>
      <c r="M840">
        <v>3658520</v>
      </c>
      <c r="N840">
        <v>9</v>
      </c>
      <c r="O840" s="5">
        <v>4</v>
      </c>
      <c r="P840" s="5">
        <f t="shared" si="39"/>
        <v>9</v>
      </c>
      <c r="Q840" s="5" t="str">
        <f t="shared" si="40"/>
        <v>4294</v>
      </c>
      <c r="R840" s="5" t="str">
        <f t="shared" si="41"/>
        <v>dup-3</v>
      </c>
    </row>
    <row r="841" spans="1:18" hidden="1" x14ac:dyDescent="0.2">
      <c r="A841" t="s">
        <v>6112</v>
      </c>
      <c r="B841" t="s">
        <v>434</v>
      </c>
      <c r="C841" t="s">
        <v>119</v>
      </c>
      <c r="D841">
        <v>10</v>
      </c>
      <c r="E841" t="s">
        <v>6113</v>
      </c>
      <c r="F841" t="s">
        <v>6114</v>
      </c>
      <c r="G841" t="s">
        <v>222</v>
      </c>
      <c r="H841">
        <v>3141</v>
      </c>
      <c r="I841" t="s">
        <v>49</v>
      </c>
      <c r="J841">
        <v>19770403</v>
      </c>
      <c r="K841">
        <v>28</v>
      </c>
      <c r="L841" t="s">
        <v>6115</v>
      </c>
      <c r="M841">
        <v>6823210</v>
      </c>
      <c r="N841">
        <v>7</v>
      </c>
      <c r="O841" s="5">
        <v>4</v>
      </c>
      <c r="P841" s="5">
        <f t="shared" si="39"/>
        <v>9</v>
      </c>
      <c r="Q841" s="5" t="str">
        <f t="shared" si="40"/>
        <v>2273</v>
      </c>
      <c r="R841" s="5" t="str">
        <f t="shared" si="41"/>
        <v>org</v>
      </c>
    </row>
    <row r="842" spans="1:18" hidden="1" x14ac:dyDescent="0.2">
      <c r="A842" t="s">
        <v>6116</v>
      </c>
      <c r="B842" t="s">
        <v>6117</v>
      </c>
      <c r="C842" t="s">
        <v>6118</v>
      </c>
      <c r="D842">
        <v>45</v>
      </c>
      <c r="E842" t="s">
        <v>6119</v>
      </c>
      <c r="F842" t="s">
        <v>18</v>
      </c>
      <c r="G842" t="s">
        <v>646</v>
      </c>
      <c r="H842">
        <v>3630</v>
      </c>
      <c r="I842" t="s">
        <v>279</v>
      </c>
      <c r="J842" t="s">
        <v>18</v>
      </c>
      <c r="K842" t="s">
        <v>18</v>
      </c>
      <c r="L842" t="s">
        <v>6120</v>
      </c>
      <c r="M842">
        <v>9840581</v>
      </c>
      <c r="N842">
        <v>9</v>
      </c>
      <c r="O842" s="5">
        <v>4</v>
      </c>
      <c r="P842" s="5">
        <f t="shared" si="39"/>
        <v>9</v>
      </c>
      <c r="Q842" s="5" t="str">
        <f t="shared" si="40"/>
        <v>1511</v>
      </c>
      <c r="R842" s="5" t="str">
        <f t="shared" si="41"/>
        <v>dup-0</v>
      </c>
    </row>
    <row r="843" spans="1:18" hidden="1" x14ac:dyDescent="0.2">
      <c r="A843" t="s">
        <v>6121</v>
      </c>
      <c r="B843" t="s">
        <v>3866</v>
      </c>
      <c r="C843" t="s">
        <v>416</v>
      </c>
      <c r="D843">
        <v>13</v>
      </c>
      <c r="E843" t="s">
        <v>5050</v>
      </c>
      <c r="F843" t="s">
        <v>5051</v>
      </c>
      <c r="G843" t="s">
        <v>978</v>
      </c>
      <c r="H843">
        <v>2135</v>
      </c>
      <c r="I843" t="s">
        <v>34</v>
      </c>
      <c r="J843">
        <v>19660504</v>
      </c>
      <c r="K843" t="s">
        <v>18</v>
      </c>
      <c r="L843" t="s">
        <v>6122</v>
      </c>
      <c r="M843">
        <v>1982229</v>
      </c>
      <c r="N843">
        <v>3</v>
      </c>
      <c r="O843" s="5">
        <v>4</v>
      </c>
      <c r="P843" s="5">
        <f t="shared" si="39"/>
        <v>9</v>
      </c>
      <c r="Q843" s="5" t="str">
        <f t="shared" si="40"/>
        <v>2838</v>
      </c>
      <c r="R843" s="5" t="str">
        <f t="shared" si="41"/>
        <v>dup-0</v>
      </c>
    </row>
    <row r="844" spans="1:18" hidden="1" x14ac:dyDescent="0.2">
      <c r="A844" t="s">
        <v>6123</v>
      </c>
      <c r="B844" t="s">
        <v>6124</v>
      </c>
      <c r="C844" t="s">
        <v>6125</v>
      </c>
      <c r="D844">
        <v>3</v>
      </c>
      <c r="E844" t="s">
        <v>6126</v>
      </c>
      <c r="F844" t="s">
        <v>18</v>
      </c>
      <c r="G844" t="s">
        <v>6127</v>
      </c>
      <c r="H844">
        <v>7249</v>
      </c>
      <c r="I844" t="s">
        <v>91</v>
      </c>
      <c r="J844">
        <v>19760109</v>
      </c>
      <c r="K844" t="s">
        <v>18</v>
      </c>
      <c r="L844" t="s">
        <v>6128</v>
      </c>
      <c r="M844">
        <v>1976287</v>
      </c>
      <c r="N844">
        <v>3</v>
      </c>
      <c r="O844" s="5">
        <v>4</v>
      </c>
      <c r="P844" s="5">
        <f t="shared" si="39"/>
        <v>9</v>
      </c>
      <c r="Q844" s="5" t="str">
        <f t="shared" si="40"/>
        <v>1882</v>
      </c>
      <c r="R844" s="5" t="str">
        <f t="shared" si="41"/>
        <v>dup-1</v>
      </c>
    </row>
    <row r="845" spans="1:18" hidden="1" x14ac:dyDescent="0.2">
      <c r="A845" t="s">
        <v>6129</v>
      </c>
      <c r="B845" t="s">
        <v>143</v>
      </c>
      <c r="C845" t="s">
        <v>236</v>
      </c>
      <c r="D845">
        <v>18</v>
      </c>
      <c r="E845" t="s">
        <v>1318</v>
      </c>
      <c r="F845" t="s">
        <v>18</v>
      </c>
      <c r="G845" t="s">
        <v>1138</v>
      </c>
      <c r="H845">
        <v>2850</v>
      </c>
      <c r="I845" t="s">
        <v>91</v>
      </c>
      <c r="J845">
        <v>19300910</v>
      </c>
      <c r="K845">
        <v>20</v>
      </c>
      <c r="L845" t="s">
        <v>6130</v>
      </c>
      <c r="M845">
        <v>1802647</v>
      </c>
      <c r="N845">
        <v>9</v>
      </c>
      <c r="O845" s="5">
        <v>4</v>
      </c>
      <c r="P845" s="5">
        <f t="shared" si="39"/>
        <v>9</v>
      </c>
      <c r="Q845" s="5" t="str">
        <f t="shared" si="40"/>
        <v>1024</v>
      </c>
      <c r="R845" s="5" t="str">
        <f t="shared" si="41"/>
        <v>org</v>
      </c>
    </row>
    <row r="846" spans="1:18" hidden="1" x14ac:dyDescent="0.2">
      <c r="A846" t="s">
        <v>1917</v>
      </c>
      <c r="B846" t="s">
        <v>1212</v>
      </c>
      <c r="C846" t="s">
        <v>6131</v>
      </c>
      <c r="D846">
        <v>39</v>
      </c>
      <c r="E846" t="s">
        <v>6132</v>
      </c>
      <c r="F846" t="s">
        <v>6133</v>
      </c>
      <c r="G846" t="s">
        <v>6134</v>
      </c>
      <c r="H846">
        <v>4504</v>
      </c>
      <c r="I846" t="s">
        <v>20</v>
      </c>
      <c r="J846">
        <v>19070905</v>
      </c>
      <c r="K846">
        <v>27</v>
      </c>
      <c r="L846" t="s">
        <v>6135</v>
      </c>
      <c r="M846">
        <v>4214034</v>
      </c>
      <c r="N846">
        <v>6</v>
      </c>
      <c r="O846" s="5">
        <v>4</v>
      </c>
      <c r="P846" s="5">
        <f t="shared" si="39"/>
        <v>8</v>
      </c>
      <c r="Q846" s="5" t="str">
        <f t="shared" si="40"/>
        <v>338</v>
      </c>
      <c r="R846" s="5" t="str">
        <f t="shared" si="41"/>
        <v>org</v>
      </c>
    </row>
    <row r="847" spans="1:18" hidden="1" x14ac:dyDescent="0.2">
      <c r="A847" t="s">
        <v>6136</v>
      </c>
      <c r="B847" t="s">
        <v>794</v>
      </c>
      <c r="C847" t="s">
        <v>6137</v>
      </c>
      <c r="D847">
        <v>18</v>
      </c>
      <c r="E847" t="s">
        <v>6138</v>
      </c>
      <c r="F847" t="s">
        <v>18</v>
      </c>
      <c r="G847" t="s">
        <v>6139</v>
      </c>
      <c r="H847">
        <v>4030</v>
      </c>
      <c r="I847" t="s">
        <v>91</v>
      </c>
      <c r="J847">
        <v>19630620</v>
      </c>
      <c r="K847">
        <v>22</v>
      </c>
      <c r="L847" t="s">
        <v>6140</v>
      </c>
      <c r="M847">
        <v>6006039</v>
      </c>
      <c r="N847">
        <v>2</v>
      </c>
      <c r="O847" s="5">
        <v>4</v>
      </c>
      <c r="P847" s="5">
        <f t="shared" si="39"/>
        <v>9</v>
      </c>
      <c r="Q847" s="5" t="str">
        <f t="shared" si="40"/>
        <v>4293</v>
      </c>
      <c r="R847" s="5" t="str">
        <f t="shared" si="41"/>
        <v>org</v>
      </c>
    </row>
    <row r="848" spans="1:18" hidden="1" x14ac:dyDescent="0.2">
      <c r="A848" t="s">
        <v>6141</v>
      </c>
      <c r="B848" t="s">
        <v>6142</v>
      </c>
      <c r="C848" t="s">
        <v>684</v>
      </c>
      <c r="D848">
        <v>8</v>
      </c>
      <c r="E848" t="s">
        <v>1214</v>
      </c>
      <c r="F848" t="s">
        <v>18</v>
      </c>
      <c r="G848" t="s">
        <v>115</v>
      </c>
      <c r="H848">
        <v>3441</v>
      </c>
      <c r="I848" t="s">
        <v>34</v>
      </c>
      <c r="J848">
        <v>19970121</v>
      </c>
      <c r="K848">
        <v>35</v>
      </c>
      <c r="L848" t="s">
        <v>6143</v>
      </c>
      <c r="M848">
        <v>8330352</v>
      </c>
      <c r="N848">
        <v>3</v>
      </c>
      <c r="O848" s="5">
        <v>4</v>
      </c>
      <c r="P848" s="5">
        <f t="shared" si="39"/>
        <v>9</v>
      </c>
      <c r="Q848" s="5" t="str">
        <f t="shared" si="40"/>
        <v>3332</v>
      </c>
      <c r="R848" s="5" t="str">
        <f t="shared" si="41"/>
        <v>org</v>
      </c>
    </row>
    <row r="849" spans="1:18" hidden="1" x14ac:dyDescent="0.2">
      <c r="A849" t="s">
        <v>6144</v>
      </c>
      <c r="B849" t="s">
        <v>1140</v>
      </c>
      <c r="C849" t="s">
        <v>6145</v>
      </c>
      <c r="D849">
        <v>2</v>
      </c>
      <c r="E849" t="s">
        <v>6146</v>
      </c>
      <c r="F849" t="s">
        <v>18</v>
      </c>
      <c r="G849" t="s">
        <v>1023</v>
      </c>
      <c r="H849">
        <v>3163</v>
      </c>
      <c r="I849" t="s">
        <v>821</v>
      </c>
      <c r="J849">
        <v>19210813</v>
      </c>
      <c r="K849">
        <v>32</v>
      </c>
      <c r="L849" t="s">
        <v>6147</v>
      </c>
      <c r="M849">
        <v>1448158</v>
      </c>
      <c r="N849">
        <v>3</v>
      </c>
      <c r="O849" s="5">
        <v>4</v>
      </c>
      <c r="P849" s="5">
        <f t="shared" si="39"/>
        <v>9</v>
      </c>
      <c r="Q849" s="5" t="str">
        <f t="shared" si="40"/>
        <v>4524</v>
      </c>
      <c r="R849" s="5" t="str">
        <f t="shared" si="41"/>
        <v>dup-0</v>
      </c>
    </row>
    <row r="850" spans="1:18" hidden="1" x14ac:dyDescent="0.2">
      <c r="A850" t="s">
        <v>6148</v>
      </c>
      <c r="B850" t="s">
        <v>6149</v>
      </c>
      <c r="C850" t="s">
        <v>634</v>
      </c>
      <c r="D850">
        <v>6</v>
      </c>
      <c r="E850" t="s">
        <v>712</v>
      </c>
      <c r="F850" t="s">
        <v>18</v>
      </c>
      <c r="G850" t="s">
        <v>6150</v>
      </c>
      <c r="H850">
        <v>6065</v>
      </c>
      <c r="I850" t="s">
        <v>34</v>
      </c>
      <c r="J850">
        <v>19680702</v>
      </c>
      <c r="K850" t="s">
        <v>18</v>
      </c>
      <c r="L850" t="s">
        <v>18</v>
      </c>
      <c r="M850">
        <v>6814456</v>
      </c>
      <c r="N850">
        <v>1</v>
      </c>
      <c r="O850" s="5">
        <v>4</v>
      </c>
      <c r="P850" s="5">
        <f t="shared" si="39"/>
        <v>9</v>
      </c>
      <c r="Q850" s="5" t="str">
        <f t="shared" si="40"/>
        <v>4578</v>
      </c>
      <c r="R850" s="5" t="str">
        <f t="shared" si="41"/>
        <v>dup-2</v>
      </c>
    </row>
    <row r="851" spans="1:18" hidden="1" x14ac:dyDescent="0.2">
      <c r="A851" t="s">
        <v>6151</v>
      </c>
      <c r="B851" t="s">
        <v>6152</v>
      </c>
      <c r="C851" t="s">
        <v>5746</v>
      </c>
      <c r="D851">
        <v>9</v>
      </c>
      <c r="E851" t="s">
        <v>6153</v>
      </c>
      <c r="F851" t="s">
        <v>6154</v>
      </c>
      <c r="G851" t="s">
        <v>310</v>
      </c>
      <c r="H851">
        <v>5043</v>
      </c>
      <c r="I851" t="s">
        <v>1610</v>
      </c>
      <c r="J851">
        <v>19790210</v>
      </c>
      <c r="K851">
        <v>22</v>
      </c>
      <c r="L851" t="s">
        <v>6155</v>
      </c>
      <c r="M851">
        <v>7071973</v>
      </c>
      <c r="N851">
        <v>5</v>
      </c>
      <c r="O851" s="5">
        <v>4</v>
      </c>
      <c r="P851" s="5">
        <f t="shared" si="39"/>
        <v>9</v>
      </c>
      <c r="Q851" s="5" t="str">
        <f t="shared" si="40"/>
        <v>2037</v>
      </c>
      <c r="R851" s="5" t="str">
        <f t="shared" si="41"/>
        <v>dup-0</v>
      </c>
    </row>
    <row r="852" spans="1:18" hidden="1" x14ac:dyDescent="0.2">
      <c r="A852" t="s">
        <v>6156</v>
      </c>
      <c r="B852" t="s">
        <v>2764</v>
      </c>
      <c r="C852" t="s">
        <v>2632</v>
      </c>
      <c r="D852">
        <v>64</v>
      </c>
      <c r="E852" t="s">
        <v>6157</v>
      </c>
      <c r="F852" t="s">
        <v>18</v>
      </c>
      <c r="G852" t="s">
        <v>3357</v>
      </c>
      <c r="H852">
        <v>2066</v>
      </c>
      <c r="I852" t="s">
        <v>91</v>
      </c>
      <c r="J852">
        <v>19430424</v>
      </c>
      <c r="K852">
        <v>31</v>
      </c>
      <c r="L852" t="s">
        <v>6158</v>
      </c>
      <c r="M852">
        <v>8268638</v>
      </c>
      <c r="N852">
        <v>4</v>
      </c>
      <c r="O852" s="5">
        <v>4</v>
      </c>
      <c r="P852" s="5">
        <f t="shared" si="39"/>
        <v>9</v>
      </c>
      <c r="Q852" s="5" t="str">
        <f t="shared" si="40"/>
        <v>2440</v>
      </c>
      <c r="R852" s="5" t="str">
        <f t="shared" si="41"/>
        <v>org</v>
      </c>
    </row>
    <row r="853" spans="1:18" hidden="1" x14ac:dyDescent="0.2">
      <c r="A853" t="s">
        <v>6159</v>
      </c>
      <c r="B853" t="s">
        <v>6160</v>
      </c>
      <c r="C853" t="s">
        <v>2793</v>
      </c>
      <c r="D853">
        <v>12</v>
      </c>
      <c r="E853" t="s">
        <v>1656</v>
      </c>
      <c r="F853" t="s">
        <v>907</v>
      </c>
      <c r="G853" t="s">
        <v>2794</v>
      </c>
      <c r="H853">
        <v>2505</v>
      </c>
      <c r="I853" t="s">
        <v>20</v>
      </c>
      <c r="J853">
        <v>19441021</v>
      </c>
      <c r="K853" t="s">
        <v>18</v>
      </c>
      <c r="L853" t="s">
        <v>2795</v>
      </c>
      <c r="M853">
        <v>6560203</v>
      </c>
      <c r="N853">
        <v>1</v>
      </c>
      <c r="O853" s="5">
        <v>4</v>
      </c>
      <c r="P853" s="5">
        <f t="shared" si="39"/>
        <v>9</v>
      </c>
      <c r="Q853" s="5" t="str">
        <f t="shared" si="40"/>
        <v>3061</v>
      </c>
      <c r="R853" s="5" t="str">
        <f t="shared" si="41"/>
        <v>dup-2</v>
      </c>
    </row>
    <row r="854" spans="1:18" hidden="1" x14ac:dyDescent="0.2">
      <c r="A854" t="s">
        <v>6161</v>
      </c>
      <c r="B854" t="s">
        <v>6162</v>
      </c>
      <c r="C854" t="s">
        <v>236</v>
      </c>
      <c r="D854">
        <v>6</v>
      </c>
      <c r="E854" t="s">
        <v>6163</v>
      </c>
      <c r="F854" t="s">
        <v>6164</v>
      </c>
      <c r="G854" t="s">
        <v>392</v>
      </c>
      <c r="H854">
        <v>3442</v>
      </c>
      <c r="I854" t="s">
        <v>49</v>
      </c>
      <c r="J854">
        <v>19371117</v>
      </c>
      <c r="K854">
        <v>30</v>
      </c>
      <c r="L854" t="s">
        <v>6165</v>
      </c>
      <c r="M854">
        <v>2524385</v>
      </c>
      <c r="N854">
        <v>1</v>
      </c>
      <c r="O854" s="5">
        <v>4</v>
      </c>
      <c r="P854" s="5">
        <f t="shared" si="39"/>
        <v>9</v>
      </c>
      <c r="Q854" s="5" t="str">
        <f t="shared" si="40"/>
        <v>1779</v>
      </c>
      <c r="R854" s="5" t="str">
        <f t="shared" si="41"/>
        <v>dup-1</v>
      </c>
    </row>
    <row r="855" spans="1:18" hidden="1" x14ac:dyDescent="0.2">
      <c r="A855" t="s">
        <v>6166</v>
      </c>
      <c r="B855" t="s">
        <v>6167</v>
      </c>
      <c r="C855" t="s">
        <v>6168</v>
      </c>
      <c r="D855" t="s">
        <v>18</v>
      </c>
      <c r="E855" t="s">
        <v>4490</v>
      </c>
      <c r="F855" t="s">
        <v>18</v>
      </c>
      <c r="G855" t="s">
        <v>6169</v>
      </c>
      <c r="H855">
        <v>2216</v>
      </c>
      <c r="I855" t="s">
        <v>27</v>
      </c>
      <c r="J855">
        <v>19830612</v>
      </c>
      <c r="K855" t="s">
        <v>18</v>
      </c>
      <c r="L855" t="s">
        <v>6170</v>
      </c>
      <c r="M855">
        <v>3051746</v>
      </c>
      <c r="N855">
        <v>6</v>
      </c>
      <c r="O855" s="5">
        <v>4</v>
      </c>
      <c r="P855" s="5">
        <f t="shared" si="39"/>
        <v>9</v>
      </c>
      <c r="Q855" s="5" t="str">
        <f t="shared" si="40"/>
        <v>1116</v>
      </c>
      <c r="R855" s="5" t="str">
        <f t="shared" si="41"/>
        <v>org</v>
      </c>
    </row>
    <row r="856" spans="1:18" hidden="1" x14ac:dyDescent="0.2">
      <c r="A856" t="s">
        <v>6171</v>
      </c>
      <c r="B856" t="s">
        <v>6172</v>
      </c>
      <c r="C856" t="s">
        <v>3456</v>
      </c>
      <c r="D856">
        <v>54</v>
      </c>
      <c r="E856" t="s">
        <v>517</v>
      </c>
      <c r="F856" t="s">
        <v>18</v>
      </c>
      <c r="G856" t="s">
        <v>3760</v>
      </c>
      <c r="H856">
        <v>3350</v>
      </c>
      <c r="I856" t="s">
        <v>34</v>
      </c>
      <c r="J856">
        <v>19381223</v>
      </c>
      <c r="K856">
        <v>23</v>
      </c>
      <c r="L856" t="s">
        <v>3458</v>
      </c>
      <c r="M856">
        <v>7327156</v>
      </c>
      <c r="N856">
        <v>5</v>
      </c>
      <c r="O856" s="5">
        <v>4</v>
      </c>
      <c r="P856" s="5">
        <f t="shared" si="39"/>
        <v>9</v>
      </c>
      <c r="Q856" s="5" t="str">
        <f t="shared" si="40"/>
        <v>1241</v>
      </c>
      <c r="R856" s="5" t="str">
        <f t="shared" si="41"/>
        <v>org</v>
      </c>
    </row>
    <row r="857" spans="1:18" hidden="1" x14ac:dyDescent="0.2">
      <c r="A857" t="s">
        <v>6173</v>
      </c>
      <c r="B857" t="s">
        <v>851</v>
      </c>
      <c r="C857" t="s">
        <v>6174</v>
      </c>
      <c r="D857">
        <v>5</v>
      </c>
      <c r="E857" t="s">
        <v>1956</v>
      </c>
      <c r="F857" t="s">
        <v>18</v>
      </c>
      <c r="G857" t="s">
        <v>5642</v>
      </c>
      <c r="H857">
        <v>5044</v>
      </c>
      <c r="I857" t="s">
        <v>20</v>
      </c>
      <c r="J857" t="s">
        <v>18</v>
      </c>
      <c r="K857">
        <v>10</v>
      </c>
      <c r="L857" t="s">
        <v>5643</v>
      </c>
      <c r="M857">
        <v>7141659</v>
      </c>
      <c r="N857">
        <v>3</v>
      </c>
      <c r="O857" s="5">
        <v>4</v>
      </c>
      <c r="P857" s="5">
        <f t="shared" si="39"/>
        <v>9</v>
      </c>
      <c r="Q857" s="5" t="str">
        <f t="shared" si="40"/>
        <v>3422</v>
      </c>
      <c r="R857" s="5" t="str">
        <f t="shared" si="41"/>
        <v>dup-0</v>
      </c>
    </row>
    <row r="858" spans="1:18" hidden="1" x14ac:dyDescent="0.2">
      <c r="A858" t="s">
        <v>6175</v>
      </c>
      <c r="B858" t="s">
        <v>2870</v>
      </c>
      <c r="C858" t="s">
        <v>6176</v>
      </c>
      <c r="D858">
        <v>210</v>
      </c>
      <c r="E858" t="s">
        <v>6177</v>
      </c>
      <c r="F858" t="s">
        <v>18</v>
      </c>
      <c r="G858" t="s">
        <v>4739</v>
      </c>
      <c r="H858">
        <v>4281</v>
      </c>
      <c r="I858" t="s">
        <v>34</v>
      </c>
      <c r="J858">
        <v>19230131</v>
      </c>
      <c r="K858">
        <v>12</v>
      </c>
      <c r="L858" t="s">
        <v>6178</v>
      </c>
      <c r="M858">
        <v>9242479</v>
      </c>
      <c r="N858">
        <v>6</v>
      </c>
      <c r="O858" s="5">
        <v>4</v>
      </c>
      <c r="P858" s="5">
        <f t="shared" si="39"/>
        <v>9</v>
      </c>
      <c r="Q858" s="5" t="str">
        <f t="shared" si="40"/>
        <v>4506</v>
      </c>
      <c r="R858" s="5" t="str">
        <f t="shared" si="41"/>
        <v>dup-3</v>
      </c>
    </row>
    <row r="859" spans="1:18" hidden="1" x14ac:dyDescent="0.2">
      <c r="A859" t="s">
        <v>6179</v>
      </c>
      <c r="B859" t="s">
        <v>2591</v>
      </c>
      <c r="C859" t="s">
        <v>38</v>
      </c>
      <c r="D859">
        <v>24</v>
      </c>
      <c r="E859" t="s">
        <v>6180</v>
      </c>
      <c r="F859" t="s">
        <v>18</v>
      </c>
      <c r="G859" t="s">
        <v>6181</v>
      </c>
      <c r="H859">
        <v>2564</v>
      </c>
      <c r="I859" t="s">
        <v>49</v>
      </c>
      <c r="J859">
        <v>19361026</v>
      </c>
      <c r="K859">
        <v>11</v>
      </c>
      <c r="L859" t="s">
        <v>6182</v>
      </c>
      <c r="M859">
        <v>1771029</v>
      </c>
      <c r="N859">
        <v>5</v>
      </c>
      <c r="O859" s="5">
        <v>4</v>
      </c>
      <c r="P859" s="5">
        <f t="shared" si="39"/>
        <v>9</v>
      </c>
      <c r="Q859" s="5" t="str">
        <f t="shared" si="40"/>
        <v>2002</v>
      </c>
      <c r="R859" s="5" t="str">
        <f t="shared" si="41"/>
        <v>org</v>
      </c>
    </row>
    <row r="860" spans="1:18" x14ac:dyDescent="0.2">
      <c r="A860" t="s">
        <v>6183</v>
      </c>
      <c r="B860" t="s">
        <v>3351</v>
      </c>
      <c r="C860" t="s">
        <v>6184</v>
      </c>
      <c r="D860">
        <v>34</v>
      </c>
      <c r="E860" t="s">
        <v>3090</v>
      </c>
      <c r="F860" t="s">
        <v>18</v>
      </c>
      <c r="G860" t="s">
        <v>6185</v>
      </c>
      <c r="H860">
        <v>2761</v>
      </c>
      <c r="I860" t="s">
        <v>91</v>
      </c>
      <c r="J860" t="s">
        <v>18</v>
      </c>
      <c r="K860">
        <v>34</v>
      </c>
      <c r="L860" t="s">
        <v>6186</v>
      </c>
      <c r="M860">
        <v>9909389</v>
      </c>
      <c r="N860">
        <v>0</v>
      </c>
      <c r="O860" s="5">
        <v>4</v>
      </c>
      <c r="P860" s="5">
        <f t="shared" si="39"/>
        <v>9</v>
      </c>
      <c r="Q860" s="5" t="str">
        <f t="shared" si="40"/>
        <v>3233</v>
      </c>
      <c r="R860" s="5" t="str">
        <f t="shared" si="41"/>
        <v>dup-0</v>
      </c>
    </row>
    <row r="861" spans="1:18" hidden="1" x14ac:dyDescent="0.2">
      <c r="A861" t="s">
        <v>6187</v>
      </c>
      <c r="B861" t="s">
        <v>531</v>
      </c>
      <c r="C861" t="s">
        <v>6188</v>
      </c>
      <c r="D861">
        <v>107</v>
      </c>
      <c r="E861" t="s">
        <v>5421</v>
      </c>
      <c r="F861" t="s">
        <v>18</v>
      </c>
      <c r="G861" t="s">
        <v>1784</v>
      </c>
      <c r="H861">
        <v>4720</v>
      </c>
      <c r="I861" t="s">
        <v>27</v>
      </c>
      <c r="J861" t="s">
        <v>18</v>
      </c>
      <c r="K861">
        <v>7</v>
      </c>
      <c r="L861" t="s">
        <v>6189</v>
      </c>
      <c r="M861">
        <v>3596338</v>
      </c>
      <c r="N861">
        <v>7</v>
      </c>
      <c r="O861" s="5">
        <v>4</v>
      </c>
      <c r="P861" s="5">
        <f t="shared" si="39"/>
        <v>8</v>
      </c>
      <c r="Q861" s="5" t="str">
        <f t="shared" si="40"/>
        <v>795</v>
      </c>
      <c r="R861" s="5" t="str">
        <f t="shared" si="41"/>
        <v>org</v>
      </c>
    </row>
    <row r="862" spans="1:18" hidden="1" x14ac:dyDescent="0.2">
      <c r="A862" t="s">
        <v>6190</v>
      </c>
      <c r="B862" t="s">
        <v>6191</v>
      </c>
      <c r="C862" t="s">
        <v>6192</v>
      </c>
      <c r="D862">
        <v>42</v>
      </c>
      <c r="E862" t="s">
        <v>1137</v>
      </c>
      <c r="F862" t="s">
        <v>18</v>
      </c>
      <c r="G862" t="s">
        <v>1609</v>
      </c>
      <c r="H862">
        <v>2031</v>
      </c>
      <c r="I862" t="s">
        <v>34</v>
      </c>
      <c r="J862">
        <v>19120201</v>
      </c>
      <c r="K862">
        <v>25</v>
      </c>
      <c r="L862" t="s">
        <v>6193</v>
      </c>
      <c r="M862">
        <v>5397747</v>
      </c>
      <c r="N862">
        <v>3</v>
      </c>
      <c r="O862" s="5">
        <v>4</v>
      </c>
      <c r="P862" s="5">
        <f t="shared" si="39"/>
        <v>9</v>
      </c>
      <c r="Q862" s="5" t="str">
        <f t="shared" si="40"/>
        <v>3502</v>
      </c>
      <c r="R862" s="5" t="str">
        <f t="shared" si="41"/>
        <v>dup-1</v>
      </c>
    </row>
    <row r="863" spans="1:18" hidden="1" x14ac:dyDescent="0.2">
      <c r="A863" t="s">
        <v>6194</v>
      </c>
      <c r="B863" t="s">
        <v>260</v>
      </c>
      <c r="C863" t="s">
        <v>6195</v>
      </c>
      <c r="D863">
        <v>190</v>
      </c>
      <c r="E863" t="s">
        <v>3494</v>
      </c>
      <c r="F863" t="s">
        <v>18</v>
      </c>
      <c r="G863" t="s">
        <v>1694</v>
      </c>
      <c r="H863">
        <v>3285</v>
      </c>
      <c r="I863" t="s">
        <v>27</v>
      </c>
      <c r="J863">
        <v>19270528</v>
      </c>
      <c r="K863">
        <v>32</v>
      </c>
      <c r="L863" t="s">
        <v>6196</v>
      </c>
      <c r="M863">
        <v>6460835</v>
      </c>
      <c r="N863">
        <v>5</v>
      </c>
      <c r="O863" s="5">
        <v>4</v>
      </c>
      <c r="P863" s="5">
        <f t="shared" si="39"/>
        <v>9</v>
      </c>
      <c r="Q863" s="5" t="str">
        <f t="shared" si="40"/>
        <v>4009</v>
      </c>
      <c r="R863" s="5" t="str">
        <f t="shared" si="41"/>
        <v>org</v>
      </c>
    </row>
    <row r="864" spans="1:18" hidden="1" x14ac:dyDescent="0.2">
      <c r="A864" t="s">
        <v>6197</v>
      </c>
      <c r="B864" t="s">
        <v>6198</v>
      </c>
      <c r="C864" t="s">
        <v>5281</v>
      </c>
      <c r="D864">
        <v>15</v>
      </c>
      <c r="E864" t="s">
        <v>3603</v>
      </c>
      <c r="F864" t="s">
        <v>5282</v>
      </c>
      <c r="G864" t="s">
        <v>4908</v>
      </c>
      <c r="H864">
        <v>2031</v>
      </c>
      <c r="I864" t="s">
        <v>91</v>
      </c>
      <c r="J864">
        <v>19200412</v>
      </c>
      <c r="K864">
        <v>35</v>
      </c>
      <c r="L864" t="s">
        <v>5283</v>
      </c>
      <c r="M864">
        <v>7214107</v>
      </c>
      <c r="N864">
        <v>8</v>
      </c>
      <c r="O864" s="5">
        <v>4</v>
      </c>
      <c r="P864" s="5">
        <f t="shared" si="39"/>
        <v>9</v>
      </c>
      <c r="Q864" s="5" t="str">
        <f t="shared" si="40"/>
        <v>2565</v>
      </c>
      <c r="R864" s="5" t="str">
        <f t="shared" si="41"/>
        <v>org</v>
      </c>
    </row>
    <row r="865" spans="1:18" hidden="1" x14ac:dyDescent="0.2">
      <c r="A865" t="s">
        <v>6199</v>
      </c>
      <c r="B865" t="s">
        <v>6200</v>
      </c>
      <c r="C865" t="s">
        <v>272</v>
      </c>
      <c r="D865">
        <v>12</v>
      </c>
      <c r="E865" t="s">
        <v>3068</v>
      </c>
      <c r="F865" t="s">
        <v>6201</v>
      </c>
      <c r="G865" t="s">
        <v>6202</v>
      </c>
      <c r="H865">
        <v>2870</v>
      </c>
      <c r="I865" t="s">
        <v>91</v>
      </c>
      <c r="J865">
        <v>19320602</v>
      </c>
      <c r="K865">
        <v>36</v>
      </c>
      <c r="L865" t="s">
        <v>6203</v>
      </c>
      <c r="M865">
        <v>1337538</v>
      </c>
      <c r="N865">
        <v>3</v>
      </c>
      <c r="O865" s="5">
        <v>4</v>
      </c>
      <c r="P865" s="5">
        <f t="shared" si="39"/>
        <v>9</v>
      </c>
      <c r="Q865" s="5" t="str">
        <f t="shared" si="40"/>
        <v>4841</v>
      </c>
      <c r="R865" s="5" t="str">
        <f t="shared" si="41"/>
        <v>org</v>
      </c>
    </row>
    <row r="866" spans="1:18" hidden="1" x14ac:dyDescent="0.2">
      <c r="A866" t="s">
        <v>6204</v>
      </c>
      <c r="B866" t="s">
        <v>1344</v>
      </c>
      <c r="C866" t="s">
        <v>3794</v>
      </c>
      <c r="D866">
        <v>18</v>
      </c>
      <c r="E866" t="s">
        <v>3795</v>
      </c>
      <c r="F866" t="s">
        <v>3796</v>
      </c>
      <c r="G866" t="s">
        <v>1441</v>
      </c>
      <c r="H866">
        <v>5008</v>
      </c>
      <c r="I866" t="s">
        <v>91</v>
      </c>
      <c r="J866">
        <v>19370201</v>
      </c>
      <c r="K866">
        <v>27</v>
      </c>
      <c r="L866" t="s">
        <v>3797</v>
      </c>
      <c r="M866">
        <v>8314744</v>
      </c>
      <c r="N866">
        <v>5</v>
      </c>
      <c r="O866" s="5">
        <v>4</v>
      </c>
      <c r="P866" s="5">
        <f t="shared" si="39"/>
        <v>9</v>
      </c>
      <c r="Q866" s="5" t="str">
        <f t="shared" si="40"/>
        <v>3969</v>
      </c>
      <c r="R866" s="5" t="str">
        <f t="shared" si="41"/>
        <v>org</v>
      </c>
    </row>
    <row r="867" spans="1:18" hidden="1" x14ac:dyDescent="0.2">
      <c r="A867" t="s">
        <v>6205</v>
      </c>
      <c r="B867" t="s">
        <v>5681</v>
      </c>
      <c r="C867" t="s">
        <v>6206</v>
      </c>
      <c r="D867">
        <v>6</v>
      </c>
      <c r="E867" t="s">
        <v>6207</v>
      </c>
      <c r="F867" t="s">
        <v>18</v>
      </c>
      <c r="G867" t="s">
        <v>4058</v>
      </c>
      <c r="H867">
        <v>3197</v>
      </c>
      <c r="I867" t="s">
        <v>6208</v>
      </c>
      <c r="J867">
        <v>19421101</v>
      </c>
      <c r="K867">
        <v>32</v>
      </c>
      <c r="L867" t="s">
        <v>6209</v>
      </c>
      <c r="M867">
        <v>5465787</v>
      </c>
      <c r="N867">
        <v>0</v>
      </c>
      <c r="O867" s="5">
        <v>4</v>
      </c>
      <c r="P867" s="5">
        <f t="shared" si="39"/>
        <v>7</v>
      </c>
      <c r="Q867" s="5" t="str">
        <f t="shared" si="40"/>
        <v>77</v>
      </c>
      <c r="R867" s="5" t="str">
        <f t="shared" si="41"/>
        <v>dup-3</v>
      </c>
    </row>
    <row r="868" spans="1:18" hidden="1" x14ac:dyDescent="0.2">
      <c r="A868" t="s">
        <v>6210</v>
      </c>
      <c r="B868" t="s">
        <v>6211</v>
      </c>
      <c r="C868" t="s">
        <v>384</v>
      </c>
      <c r="D868">
        <v>3</v>
      </c>
      <c r="E868" t="s">
        <v>6212</v>
      </c>
      <c r="F868" t="s">
        <v>6213</v>
      </c>
      <c r="G868" t="s">
        <v>6214</v>
      </c>
      <c r="H868">
        <v>4152</v>
      </c>
      <c r="I868" t="s">
        <v>49</v>
      </c>
      <c r="J868" t="s">
        <v>18</v>
      </c>
      <c r="K868" t="s">
        <v>18</v>
      </c>
      <c r="L868" t="s">
        <v>6215</v>
      </c>
      <c r="M868">
        <v>1873223</v>
      </c>
      <c r="N868">
        <v>4</v>
      </c>
      <c r="O868" s="5">
        <v>4</v>
      </c>
      <c r="P868" s="5">
        <f t="shared" si="39"/>
        <v>9</v>
      </c>
      <c r="Q868" s="5" t="str">
        <f t="shared" si="40"/>
        <v>3243</v>
      </c>
      <c r="R868" s="5" t="str">
        <f t="shared" si="41"/>
        <v>org</v>
      </c>
    </row>
    <row r="869" spans="1:18" hidden="1" x14ac:dyDescent="0.2">
      <c r="A869" t="s">
        <v>6216</v>
      </c>
      <c r="B869" t="s">
        <v>1329</v>
      </c>
      <c r="C869" t="s">
        <v>18</v>
      </c>
      <c r="D869">
        <v>74</v>
      </c>
      <c r="E869" t="s">
        <v>1571</v>
      </c>
      <c r="F869" t="s">
        <v>6217</v>
      </c>
      <c r="G869" t="s">
        <v>6218</v>
      </c>
      <c r="H869">
        <v>3046</v>
      </c>
      <c r="I869" t="s">
        <v>91</v>
      </c>
      <c r="J869">
        <v>19990722</v>
      </c>
      <c r="K869">
        <v>32</v>
      </c>
      <c r="L869" t="s">
        <v>6219</v>
      </c>
      <c r="M869">
        <v>1306185</v>
      </c>
      <c r="N869">
        <v>1</v>
      </c>
      <c r="O869" s="5">
        <v>4</v>
      </c>
      <c r="P869" s="5">
        <f t="shared" si="39"/>
        <v>9</v>
      </c>
      <c r="Q869" s="5" t="str">
        <f t="shared" si="40"/>
        <v>2674</v>
      </c>
      <c r="R869" s="5" t="str">
        <f t="shared" si="41"/>
        <v>org</v>
      </c>
    </row>
    <row r="870" spans="1:18" x14ac:dyDescent="0.2">
      <c r="A870" t="s">
        <v>6220</v>
      </c>
      <c r="B870" t="s">
        <v>240</v>
      </c>
      <c r="C870" t="s">
        <v>6221</v>
      </c>
      <c r="D870">
        <v>60</v>
      </c>
      <c r="E870" t="s">
        <v>3732</v>
      </c>
      <c r="F870" t="s">
        <v>18</v>
      </c>
      <c r="G870" t="s">
        <v>489</v>
      </c>
      <c r="H870">
        <v>2148</v>
      </c>
      <c r="I870" t="s">
        <v>91</v>
      </c>
      <c r="J870" t="s">
        <v>18</v>
      </c>
      <c r="K870">
        <v>32</v>
      </c>
      <c r="L870" t="s">
        <v>6222</v>
      </c>
      <c r="M870">
        <v>4479955</v>
      </c>
      <c r="N870">
        <v>0</v>
      </c>
      <c r="O870" s="5">
        <v>4</v>
      </c>
      <c r="P870" s="5">
        <f t="shared" si="39"/>
        <v>9</v>
      </c>
      <c r="Q870" s="5" t="str">
        <f t="shared" si="40"/>
        <v>2473</v>
      </c>
      <c r="R870" s="5" t="str">
        <f t="shared" si="41"/>
        <v>org</v>
      </c>
    </row>
    <row r="871" spans="1:18" hidden="1" x14ac:dyDescent="0.2">
      <c r="A871" t="s">
        <v>6223</v>
      </c>
      <c r="B871" t="s">
        <v>23</v>
      </c>
      <c r="C871" t="s">
        <v>416</v>
      </c>
      <c r="D871">
        <v>10</v>
      </c>
      <c r="E871" t="s">
        <v>6224</v>
      </c>
      <c r="F871" t="s">
        <v>836</v>
      </c>
      <c r="G871" t="s">
        <v>3214</v>
      </c>
      <c r="H871">
        <v>3214</v>
      </c>
      <c r="I871" t="s">
        <v>34</v>
      </c>
      <c r="J871">
        <v>19521130</v>
      </c>
      <c r="K871" t="s">
        <v>18</v>
      </c>
      <c r="L871" t="s">
        <v>6225</v>
      </c>
      <c r="M871">
        <v>6298859</v>
      </c>
      <c r="N871">
        <v>9</v>
      </c>
      <c r="O871" s="5">
        <v>4</v>
      </c>
      <c r="P871" s="5">
        <f t="shared" si="39"/>
        <v>9</v>
      </c>
      <c r="Q871" s="5" t="str">
        <f t="shared" si="40"/>
        <v>3428</v>
      </c>
      <c r="R871" s="5" t="str">
        <f t="shared" si="41"/>
        <v>org</v>
      </c>
    </row>
    <row r="872" spans="1:18" hidden="1" x14ac:dyDescent="0.2">
      <c r="A872" t="s">
        <v>6226</v>
      </c>
      <c r="B872" t="s">
        <v>6227</v>
      </c>
      <c r="C872" t="s">
        <v>6228</v>
      </c>
      <c r="D872">
        <v>117</v>
      </c>
      <c r="E872" t="s">
        <v>6229</v>
      </c>
      <c r="F872" t="s">
        <v>4524</v>
      </c>
      <c r="G872" t="s">
        <v>18</v>
      </c>
      <c r="H872">
        <v>2125</v>
      </c>
      <c r="I872" t="s">
        <v>20</v>
      </c>
      <c r="J872">
        <v>19621014</v>
      </c>
      <c r="K872">
        <v>32</v>
      </c>
      <c r="L872" t="s">
        <v>6230</v>
      </c>
      <c r="M872">
        <v>9750916</v>
      </c>
      <c r="N872">
        <v>5</v>
      </c>
      <c r="O872" s="5">
        <v>4</v>
      </c>
      <c r="P872" s="5">
        <f t="shared" si="39"/>
        <v>8</v>
      </c>
      <c r="Q872" s="5" t="str">
        <f t="shared" si="40"/>
        <v>165</v>
      </c>
      <c r="R872" s="5" t="str">
        <f t="shared" si="41"/>
        <v>dup-2</v>
      </c>
    </row>
    <row r="873" spans="1:18" hidden="1" x14ac:dyDescent="0.2">
      <c r="A873" t="s">
        <v>6231</v>
      </c>
      <c r="B873" t="s">
        <v>232</v>
      </c>
      <c r="C873" t="s">
        <v>4231</v>
      </c>
      <c r="D873">
        <v>15</v>
      </c>
      <c r="E873" t="s">
        <v>6232</v>
      </c>
      <c r="F873" t="s">
        <v>6233</v>
      </c>
      <c r="G873" t="s">
        <v>6234</v>
      </c>
      <c r="H873">
        <v>3088</v>
      </c>
      <c r="I873" t="s">
        <v>18</v>
      </c>
      <c r="J873">
        <v>19510421</v>
      </c>
      <c r="K873">
        <v>27</v>
      </c>
      <c r="L873" t="s">
        <v>6235</v>
      </c>
      <c r="M873">
        <v>9546201</v>
      </c>
      <c r="N873">
        <v>3</v>
      </c>
      <c r="O873" s="5">
        <v>4</v>
      </c>
      <c r="P873" s="5">
        <f t="shared" si="39"/>
        <v>9</v>
      </c>
      <c r="Q873" s="5" t="str">
        <f t="shared" si="40"/>
        <v>4484</v>
      </c>
      <c r="R873" s="5" t="str">
        <f t="shared" si="41"/>
        <v>org</v>
      </c>
    </row>
    <row r="874" spans="1:18" hidden="1" x14ac:dyDescent="0.2">
      <c r="A874" t="s">
        <v>6236</v>
      </c>
      <c r="B874" t="s">
        <v>6237</v>
      </c>
      <c r="C874" t="s">
        <v>6238</v>
      </c>
      <c r="D874">
        <v>5</v>
      </c>
      <c r="E874" t="s">
        <v>6239</v>
      </c>
      <c r="F874" t="s">
        <v>18</v>
      </c>
      <c r="G874" t="s">
        <v>18</v>
      </c>
      <c r="H874">
        <v>2430</v>
      </c>
      <c r="I874" t="s">
        <v>27</v>
      </c>
      <c r="J874">
        <v>19451023</v>
      </c>
      <c r="K874">
        <v>42</v>
      </c>
      <c r="L874" t="s">
        <v>6240</v>
      </c>
      <c r="M874">
        <v>8109999</v>
      </c>
      <c r="N874">
        <v>8</v>
      </c>
      <c r="O874" s="5">
        <v>4</v>
      </c>
      <c r="P874" s="5">
        <f t="shared" si="39"/>
        <v>9</v>
      </c>
      <c r="Q874" s="5" t="str">
        <f t="shared" si="40"/>
        <v>2771</v>
      </c>
      <c r="R874" s="5" t="str">
        <f t="shared" si="41"/>
        <v>org</v>
      </c>
    </row>
    <row r="875" spans="1:18" hidden="1" x14ac:dyDescent="0.2">
      <c r="A875" t="s">
        <v>6241</v>
      </c>
      <c r="B875" t="s">
        <v>1734</v>
      </c>
      <c r="C875" t="s">
        <v>1210</v>
      </c>
      <c r="D875">
        <v>34</v>
      </c>
      <c r="E875" t="s">
        <v>3217</v>
      </c>
      <c r="F875" t="s">
        <v>6242</v>
      </c>
      <c r="G875" t="s">
        <v>6243</v>
      </c>
      <c r="H875">
        <v>2261</v>
      </c>
      <c r="I875" t="s">
        <v>91</v>
      </c>
      <c r="J875">
        <v>19790318</v>
      </c>
      <c r="K875" t="s">
        <v>18</v>
      </c>
      <c r="L875" t="s">
        <v>18</v>
      </c>
      <c r="M875">
        <v>1138613</v>
      </c>
      <c r="N875">
        <v>6</v>
      </c>
      <c r="O875" s="5">
        <v>4</v>
      </c>
      <c r="P875" s="5">
        <f t="shared" si="39"/>
        <v>9</v>
      </c>
      <c r="Q875" s="5" t="str">
        <f t="shared" si="40"/>
        <v>2102</v>
      </c>
      <c r="R875" s="5" t="str">
        <f t="shared" si="41"/>
        <v>org</v>
      </c>
    </row>
    <row r="876" spans="1:18" hidden="1" x14ac:dyDescent="0.2">
      <c r="A876" t="s">
        <v>6244</v>
      </c>
      <c r="B876" t="s">
        <v>5416</v>
      </c>
      <c r="C876" t="s">
        <v>888</v>
      </c>
      <c r="D876">
        <v>107</v>
      </c>
      <c r="E876" t="s">
        <v>6245</v>
      </c>
      <c r="F876" t="s">
        <v>18</v>
      </c>
      <c r="G876" t="s">
        <v>5418</v>
      </c>
      <c r="H876">
        <v>4341</v>
      </c>
      <c r="I876" t="s">
        <v>91</v>
      </c>
      <c r="J876">
        <v>19407170</v>
      </c>
      <c r="K876">
        <v>24</v>
      </c>
      <c r="L876" t="s">
        <v>5419</v>
      </c>
      <c r="M876">
        <v>9322264</v>
      </c>
      <c r="N876">
        <v>7</v>
      </c>
      <c r="O876" s="5">
        <v>4</v>
      </c>
      <c r="P876" s="5">
        <f t="shared" si="39"/>
        <v>9</v>
      </c>
      <c r="Q876" s="5" t="str">
        <f t="shared" si="40"/>
        <v>3530</v>
      </c>
      <c r="R876" s="5" t="str">
        <f t="shared" si="41"/>
        <v>dup-2</v>
      </c>
    </row>
    <row r="877" spans="1:18" hidden="1" x14ac:dyDescent="0.2">
      <c r="A877" t="s">
        <v>789</v>
      </c>
      <c r="B877" t="s">
        <v>6246</v>
      </c>
      <c r="C877" t="s">
        <v>112</v>
      </c>
      <c r="D877">
        <v>7</v>
      </c>
      <c r="E877" t="s">
        <v>6247</v>
      </c>
      <c r="F877" t="s">
        <v>6248</v>
      </c>
      <c r="G877" t="s">
        <v>6249</v>
      </c>
      <c r="H877">
        <v>3205</v>
      </c>
      <c r="I877" t="s">
        <v>34</v>
      </c>
      <c r="J877" t="s">
        <v>18</v>
      </c>
      <c r="K877">
        <v>19</v>
      </c>
      <c r="L877" t="s">
        <v>6250</v>
      </c>
      <c r="M877">
        <v>4059186</v>
      </c>
      <c r="N877">
        <v>0</v>
      </c>
      <c r="O877" s="5">
        <v>4</v>
      </c>
      <c r="P877" s="5">
        <f t="shared" si="39"/>
        <v>8</v>
      </c>
      <c r="Q877" s="5" t="str">
        <f t="shared" si="40"/>
        <v>466</v>
      </c>
      <c r="R877" s="5" t="str">
        <f t="shared" si="41"/>
        <v>org</v>
      </c>
    </row>
    <row r="878" spans="1:18" hidden="1" x14ac:dyDescent="0.2">
      <c r="A878" t="s">
        <v>6251</v>
      </c>
      <c r="B878" t="s">
        <v>6252</v>
      </c>
      <c r="C878" t="s">
        <v>6253</v>
      </c>
      <c r="D878">
        <v>181</v>
      </c>
      <c r="E878" t="s">
        <v>6254</v>
      </c>
      <c r="F878" t="s">
        <v>4920</v>
      </c>
      <c r="G878" t="s">
        <v>6255</v>
      </c>
      <c r="H878">
        <v>4558</v>
      </c>
      <c r="I878" t="s">
        <v>91</v>
      </c>
      <c r="J878">
        <v>19640609</v>
      </c>
      <c r="K878">
        <v>35</v>
      </c>
      <c r="L878" t="s">
        <v>6256</v>
      </c>
      <c r="M878">
        <v>2995275</v>
      </c>
      <c r="N878">
        <v>4</v>
      </c>
      <c r="O878" s="5">
        <v>4</v>
      </c>
      <c r="P878" s="5">
        <f t="shared" si="39"/>
        <v>9</v>
      </c>
      <c r="Q878" s="5" t="str">
        <f t="shared" si="40"/>
        <v>1686</v>
      </c>
      <c r="R878" s="5" t="str">
        <f t="shared" si="41"/>
        <v>dup-2</v>
      </c>
    </row>
    <row r="879" spans="1:18" hidden="1" x14ac:dyDescent="0.2">
      <c r="A879" t="s">
        <v>6257</v>
      </c>
      <c r="B879" t="s">
        <v>359</v>
      </c>
      <c r="C879" t="s">
        <v>6258</v>
      </c>
      <c r="D879">
        <v>64</v>
      </c>
      <c r="E879" t="s">
        <v>18</v>
      </c>
      <c r="F879" t="s">
        <v>6259</v>
      </c>
      <c r="G879" t="s">
        <v>6260</v>
      </c>
      <c r="H879">
        <v>2760</v>
      </c>
      <c r="I879" t="s">
        <v>49</v>
      </c>
      <c r="J879">
        <v>19260610</v>
      </c>
      <c r="K879">
        <v>26</v>
      </c>
      <c r="L879" t="s">
        <v>6261</v>
      </c>
      <c r="M879">
        <v>4137515</v>
      </c>
      <c r="N879">
        <v>0</v>
      </c>
      <c r="O879" s="5">
        <v>4</v>
      </c>
      <c r="P879" s="5">
        <f t="shared" si="39"/>
        <v>9</v>
      </c>
      <c r="Q879" s="5" t="str">
        <f t="shared" si="40"/>
        <v>4116</v>
      </c>
      <c r="R879" s="5" t="str">
        <f t="shared" si="41"/>
        <v>dup-1</v>
      </c>
    </row>
    <row r="880" spans="1:18" hidden="1" x14ac:dyDescent="0.2">
      <c r="A880" t="s">
        <v>6262</v>
      </c>
      <c r="B880" t="s">
        <v>5667</v>
      </c>
      <c r="C880" t="s">
        <v>6263</v>
      </c>
      <c r="D880">
        <v>90</v>
      </c>
      <c r="E880" t="s">
        <v>6264</v>
      </c>
      <c r="F880" t="s">
        <v>18</v>
      </c>
      <c r="G880" t="s">
        <v>6265</v>
      </c>
      <c r="H880">
        <v>5166</v>
      </c>
      <c r="I880" t="s">
        <v>49</v>
      </c>
      <c r="J880">
        <v>19170722</v>
      </c>
      <c r="K880" t="s">
        <v>18</v>
      </c>
      <c r="L880" t="s">
        <v>6266</v>
      </c>
      <c r="M880">
        <v>8781244</v>
      </c>
      <c r="N880">
        <v>2</v>
      </c>
      <c r="O880" s="5">
        <v>4</v>
      </c>
      <c r="P880" s="5">
        <f t="shared" si="39"/>
        <v>9</v>
      </c>
      <c r="Q880" s="5" t="str">
        <f t="shared" si="40"/>
        <v>3678</v>
      </c>
      <c r="R880" s="5" t="str">
        <f t="shared" si="41"/>
        <v>dup-2</v>
      </c>
    </row>
    <row r="881" spans="1:18" hidden="1" x14ac:dyDescent="0.2">
      <c r="A881" t="s">
        <v>6267</v>
      </c>
      <c r="B881" t="s">
        <v>2059</v>
      </c>
      <c r="C881" t="s">
        <v>687</v>
      </c>
      <c r="D881">
        <v>71</v>
      </c>
      <c r="E881" t="s">
        <v>6268</v>
      </c>
      <c r="F881" t="s">
        <v>18</v>
      </c>
      <c r="G881" t="s">
        <v>6269</v>
      </c>
      <c r="H881">
        <v>3200</v>
      </c>
      <c r="I881" t="s">
        <v>34</v>
      </c>
      <c r="J881">
        <v>19280412</v>
      </c>
      <c r="K881">
        <v>23</v>
      </c>
      <c r="L881" t="s">
        <v>6270</v>
      </c>
      <c r="M881">
        <v>6874424</v>
      </c>
      <c r="N881">
        <v>8</v>
      </c>
      <c r="O881" s="5">
        <v>4</v>
      </c>
      <c r="P881" s="5">
        <f t="shared" si="39"/>
        <v>9</v>
      </c>
      <c r="Q881" s="5" t="str">
        <f t="shared" si="40"/>
        <v>1444</v>
      </c>
      <c r="R881" s="5" t="str">
        <f t="shared" si="41"/>
        <v>org</v>
      </c>
    </row>
    <row r="882" spans="1:18" hidden="1" x14ac:dyDescent="0.2">
      <c r="A882" t="s">
        <v>6271</v>
      </c>
      <c r="B882" t="s">
        <v>4103</v>
      </c>
      <c r="C882" t="s">
        <v>6272</v>
      </c>
      <c r="D882">
        <v>4</v>
      </c>
      <c r="E882" t="s">
        <v>803</v>
      </c>
      <c r="F882" t="s">
        <v>6273</v>
      </c>
      <c r="G882" t="s">
        <v>3693</v>
      </c>
      <c r="H882">
        <v>6233</v>
      </c>
      <c r="I882" t="s">
        <v>27</v>
      </c>
      <c r="J882">
        <v>19890719</v>
      </c>
      <c r="K882">
        <v>27</v>
      </c>
      <c r="L882" t="s">
        <v>6274</v>
      </c>
      <c r="M882">
        <v>4799953</v>
      </c>
      <c r="N882">
        <v>9</v>
      </c>
      <c r="O882" s="5">
        <v>4</v>
      </c>
      <c r="P882" s="5">
        <f t="shared" si="39"/>
        <v>9</v>
      </c>
      <c r="Q882" s="5" t="str">
        <f t="shared" si="40"/>
        <v>1365</v>
      </c>
      <c r="R882" s="5" t="str">
        <f t="shared" si="41"/>
        <v>org</v>
      </c>
    </row>
    <row r="883" spans="1:18" hidden="1" x14ac:dyDescent="0.2">
      <c r="A883" t="s">
        <v>6275</v>
      </c>
      <c r="B883" t="s">
        <v>1173</v>
      </c>
      <c r="C883" t="s">
        <v>2793</v>
      </c>
      <c r="D883">
        <v>14</v>
      </c>
      <c r="E883" t="s">
        <v>3957</v>
      </c>
      <c r="F883" t="s">
        <v>6276</v>
      </c>
      <c r="G883" t="s">
        <v>6277</v>
      </c>
      <c r="H883">
        <v>5107</v>
      </c>
      <c r="I883" t="s">
        <v>18</v>
      </c>
      <c r="J883">
        <v>19981029</v>
      </c>
      <c r="K883">
        <v>33</v>
      </c>
      <c r="L883" t="s">
        <v>6278</v>
      </c>
      <c r="M883">
        <v>7627589</v>
      </c>
      <c r="N883">
        <v>2</v>
      </c>
      <c r="O883" s="5">
        <v>4</v>
      </c>
      <c r="P883" s="5">
        <f t="shared" si="39"/>
        <v>9</v>
      </c>
      <c r="Q883" s="5" t="str">
        <f t="shared" si="40"/>
        <v>3663</v>
      </c>
      <c r="R883" s="5" t="str">
        <f t="shared" si="41"/>
        <v>org</v>
      </c>
    </row>
    <row r="884" spans="1:18" hidden="1" x14ac:dyDescent="0.2">
      <c r="A884" t="s">
        <v>6279</v>
      </c>
      <c r="B884" t="s">
        <v>2865</v>
      </c>
      <c r="C884" t="s">
        <v>6280</v>
      </c>
      <c r="D884">
        <v>52</v>
      </c>
      <c r="E884" t="s">
        <v>18</v>
      </c>
      <c r="F884" t="s">
        <v>18</v>
      </c>
      <c r="G884" t="s">
        <v>6281</v>
      </c>
      <c r="H884">
        <v>3887</v>
      </c>
      <c r="I884" t="s">
        <v>91</v>
      </c>
      <c r="J884">
        <v>19360312</v>
      </c>
      <c r="K884">
        <v>33</v>
      </c>
      <c r="L884" t="s">
        <v>6282</v>
      </c>
      <c r="M884">
        <v>1959168</v>
      </c>
      <c r="N884">
        <v>3</v>
      </c>
      <c r="O884" s="5">
        <v>4</v>
      </c>
      <c r="P884" s="5">
        <f t="shared" si="39"/>
        <v>8</v>
      </c>
      <c r="Q884" s="5" t="str">
        <f t="shared" si="40"/>
        <v>349</v>
      </c>
      <c r="R884" s="5" t="str">
        <f t="shared" si="41"/>
        <v>dup-2</v>
      </c>
    </row>
    <row r="885" spans="1:18" hidden="1" x14ac:dyDescent="0.2">
      <c r="A885" t="s">
        <v>6283</v>
      </c>
      <c r="B885" t="s">
        <v>758</v>
      </c>
      <c r="C885" t="s">
        <v>2812</v>
      </c>
      <c r="D885">
        <v>8</v>
      </c>
      <c r="E885" t="s">
        <v>2813</v>
      </c>
      <c r="F885" t="s">
        <v>18</v>
      </c>
      <c r="G885" t="s">
        <v>2814</v>
      </c>
      <c r="H885">
        <v>4720</v>
      </c>
      <c r="I885" t="s">
        <v>18</v>
      </c>
      <c r="J885">
        <v>19070214</v>
      </c>
      <c r="K885">
        <v>34</v>
      </c>
      <c r="L885" t="s">
        <v>2815</v>
      </c>
      <c r="M885">
        <v>5075667</v>
      </c>
      <c r="N885">
        <v>8</v>
      </c>
      <c r="O885" s="5">
        <v>4</v>
      </c>
      <c r="P885" s="5">
        <f t="shared" si="39"/>
        <v>9</v>
      </c>
      <c r="Q885" s="5" t="str">
        <f t="shared" si="40"/>
        <v>3527</v>
      </c>
      <c r="R885" s="5" t="str">
        <f t="shared" si="41"/>
        <v>org</v>
      </c>
    </row>
    <row r="886" spans="1:18" hidden="1" x14ac:dyDescent="0.2">
      <c r="A886" t="s">
        <v>6284</v>
      </c>
      <c r="B886" t="s">
        <v>6285</v>
      </c>
      <c r="C886" t="s">
        <v>342</v>
      </c>
      <c r="D886">
        <v>453</v>
      </c>
      <c r="E886" t="s">
        <v>1637</v>
      </c>
      <c r="F886" t="s">
        <v>6286</v>
      </c>
      <c r="G886" t="s">
        <v>6287</v>
      </c>
      <c r="H886">
        <v>4825</v>
      </c>
      <c r="I886" t="s">
        <v>279</v>
      </c>
      <c r="J886">
        <v>19390219</v>
      </c>
      <c r="K886">
        <v>24</v>
      </c>
      <c r="L886" t="s">
        <v>6288</v>
      </c>
      <c r="M886">
        <v>9215467</v>
      </c>
      <c r="N886">
        <v>7</v>
      </c>
      <c r="O886" s="5">
        <v>4</v>
      </c>
      <c r="P886" s="5">
        <f t="shared" si="39"/>
        <v>9</v>
      </c>
      <c r="Q886" s="5" t="str">
        <f t="shared" si="40"/>
        <v>1908</v>
      </c>
      <c r="R886" s="5" t="str">
        <f t="shared" si="41"/>
        <v>dup-3</v>
      </c>
    </row>
    <row r="887" spans="1:18" hidden="1" x14ac:dyDescent="0.2">
      <c r="A887" t="s">
        <v>6289</v>
      </c>
      <c r="B887" t="s">
        <v>435</v>
      </c>
      <c r="C887" t="s">
        <v>4600</v>
      </c>
      <c r="D887">
        <v>7</v>
      </c>
      <c r="E887" t="s">
        <v>6290</v>
      </c>
      <c r="F887" t="s">
        <v>6291</v>
      </c>
      <c r="G887" t="s">
        <v>469</v>
      </c>
      <c r="H887">
        <v>4078</v>
      </c>
      <c r="I887" t="s">
        <v>84</v>
      </c>
      <c r="J887">
        <v>19330928</v>
      </c>
      <c r="K887">
        <v>22</v>
      </c>
      <c r="L887" t="s">
        <v>6292</v>
      </c>
      <c r="M887">
        <v>4276591</v>
      </c>
      <c r="N887">
        <v>3</v>
      </c>
      <c r="O887" s="5">
        <v>4</v>
      </c>
      <c r="P887" s="5">
        <f t="shared" si="39"/>
        <v>9</v>
      </c>
      <c r="Q887" s="5" t="str">
        <f t="shared" si="40"/>
        <v>1437</v>
      </c>
      <c r="R887" s="5" t="str">
        <f t="shared" si="41"/>
        <v>dup-0</v>
      </c>
    </row>
    <row r="888" spans="1:18" hidden="1" x14ac:dyDescent="0.2">
      <c r="A888" t="s">
        <v>6293</v>
      </c>
      <c r="B888" t="s">
        <v>4018</v>
      </c>
      <c r="C888" t="s">
        <v>3212</v>
      </c>
      <c r="D888">
        <v>47</v>
      </c>
      <c r="E888" t="s">
        <v>6294</v>
      </c>
      <c r="F888" t="s">
        <v>18</v>
      </c>
      <c r="G888" t="s">
        <v>18</v>
      </c>
      <c r="H888">
        <v>2302</v>
      </c>
      <c r="I888" t="s">
        <v>91</v>
      </c>
      <c r="J888">
        <v>19161026</v>
      </c>
      <c r="K888" t="s">
        <v>18</v>
      </c>
      <c r="L888" t="s">
        <v>6295</v>
      </c>
      <c r="M888">
        <v>3000260</v>
      </c>
      <c r="N888">
        <v>8</v>
      </c>
      <c r="O888" s="5">
        <v>4</v>
      </c>
      <c r="P888" s="5">
        <f t="shared" si="39"/>
        <v>9</v>
      </c>
      <c r="Q888" s="5" t="str">
        <f t="shared" si="40"/>
        <v>3596</v>
      </c>
      <c r="R888" s="5" t="str">
        <f t="shared" si="41"/>
        <v>dup-1</v>
      </c>
    </row>
    <row r="889" spans="1:18" hidden="1" x14ac:dyDescent="0.2">
      <c r="A889" t="s">
        <v>6296</v>
      </c>
      <c r="B889" t="s">
        <v>6297</v>
      </c>
      <c r="C889" t="s">
        <v>5870</v>
      </c>
      <c r="D889">
        <v>18</v>
      </c>
      <c r="E889" t="s">
        <v>6298</v>
      </c>
      <c r="F889" t="s">
        <v>18</v>
      </c>
      <c r="G889" t="s">
        <v>6299</v>
      </c>
      <c r="H889">
        <v>2641</v>
      </c>
      <c r="I889" t="s">
        <v>18</v>
      </c>
      <c r="J889">
        <v>19531231</v>
      </c>
      <c r="K889" t="s">
        <v>18</v>
      </c>
      <c r="L889" t="s">
        <v>6300</v>
      </c>
      <c r="M889">
        <v>7530332</v>
      </c>
      <c r="N889">
        <v>2</v>
      </c>
      <c r="O889" s="5">
        <v>4</v>
      </c>
      <c r="P889" s="5">
        <f t="shared" si="39"/>
        <v>9</v>
      </c>
      <c r="Q889" s="5" t="str">
        <f t="shared" si="40"/>
        <v>3778</v>
      </c>
      <c r="R889" s="5" t="str">
        <f t="shared" si="41"/>
        <v>org</v>
      </c>
    </row>
    <row r="890" spans="1:18" hidden="1" x14ac:dyDescent="0.2">
      <c r="A890" t="s">
        <v>6301</v>
      </c>
      <c r="B890" t="s">
        <v>1051</v>
      </c>
      <c r="C890" t="s">
        <v>236</v>
      </c>
      <c r="D890">
        <v>72</v>
      </c>
      <c r="E890" t="s">
        <v>6302</v>
      </c>
      <c r="F890" t="s">
        <v>6303</v>
      </c>
      <c r="G890" t="s">
        <v>1149</v>
      </c>
      <c r="H890">
        <v>3161</v>
      </c>
      <c r="I890" t="s">
        <v>91</v>
      </c>
      <c r="J890">
        <v>19550521</v>
      </c>
      <c r="K890">
        <v>25</v>
      </c>
      <c r="L890" t="s">
        <v>6304</v>
      </c>
      <c r="M890">
        <v>9818814</v>
      </c>
      <c r="N890">
        <v>3</v>
      </c>
      <c r="O890" s="5">
        <v>4</v>
      </c>
      <c r="P890" s="5">
        <f t="shared" si="39"/>
        <v>8</v>
      </c>
      <c r="Q890" s="5" t="str">
        <f t="shared" si="40"/>
        <v>833</v>
      </c>
      <c r="R890" s="5" t="str">
        <f t="shared" si="41"/>
        <v>org</v>
      </c>
    </row>
    <row r="891" spans="1:18" hidden="1" x14ac:dyDescent="0.2">
      <c r="A891" t="s">
        <v>1755</v>
      </c>
      <c r="B891" t="s">
        <v>660</v>
      </c>
      <c r="C891" t="s">
        <v>790</v>
      </c>
      <c r="D891">
        <v>37</v>
      </c>
      <c r="E891" t="s">
        <v>6305</v>
      </c>
      <c r="F891" t="s">
        <v>18</v>
      </c>
      <c r="G891" t="s">
        <v>5106</v>
      </c>
      <c r="H891">
        <v>3189</v>
      </c>
      <c r="I891" t="s">
        <v>91</v>
      </c>
      <c r="J891">
        <v>19380616</v>
      </c>
      <c r="K891">
        <v>26</v>
      </c>
      <c r="L891" t="s">
        <v>6306</v>
      </c>
      <c r="M891">
        <v>3557468</v>
      </c>
      <c r="N891">
        <v>9</v>
      </c>
      <c r="O891" s="5">
        <v>4</v>
      </c>
      <c r="P891" s="5">
        <f t="shared" si="39"/>
        <v>7</v>
      </c>
      <c r="Q891" s="5" t="str">
        <f t="shared" si="40"/>
        <v>37</v>
      </c>
      <c r="R891" s="5" t="str">
        <f t="shared" si="41"/>
        <v>dup-0</v>
      </c>
    </row>
    <row r="892" spans="1:18" hidden="1" x14ac:dyDescent="0.2">
      <c r="A892" t="s">
        <v>6307</v>
      </c>
      <c r="B892" t="s">
        <v>372</v>
      </c>
      <c r="C892" t="s">
        <v>1700</v>
      </c>
      <c r="D892">
        <v>5</v>
      </c>
      <c r="E892" t="s">
        <v>1916</v>
      </c>
      <c r="F892" t="s">
        <v>18</v>
      </c>
      <c r="G892" t="s">
        <v>2644</v>
      </c>
      <c r="H892">
        <v>4810</v>
      </c>
      <c r="I892" t="s">
        <v>20</v>
      </c>
      <c r="J892">
        <v>19880711</v>
      </c>
      <c r="K892" t="s">
        <v>18</v>
      </c>
      <c r="L892" t="s">
        <v>6308</v>
      </c>
      <c r="M892">
        <v>4638799</v>
      </c>
      <c r="N892">
        <v>5</v>
      </c>
      <c r="O892" s="5">
        <v>4</v>
      </c>
      <c r="P892" s="5">
        <f t="shared" si="39"/>
        <v>9</v>
      </c>
      <c r="Q892" s="5" t="str">
        <f t="shared" si="40"/>
        <v>1793</v>
      </c>
      <c r="R892" s="5" t="str">
        <f t="shared" si="41"/>
        <v>org</v>
      </c>
    </row>
    <row r="893" spans="1:18" hidden="1" x14ac:dyDescent="0.2">
      <c r="A893" t="s">
        <v>490</v>
      </c>
      <c r="B893" t="s">
        <v>6309</v>
      </c>
      <c r="C893" t="s">
        <v>4977</v>
      </c>
      <c r="D893">
        <v>108</v>
      </c>
      <c r="E893" t="s">
        <v>4978</v>
      </c>
      <c r="F893" t="s">
        <v>18</v>
      </c>
      <c r="G893" t="s">
        <v>4979</v>
      </c>
      <c r="H893">
        <v>2117</v>
      </c>
      <c r="I893" t="s">
        <v>49</v>
      </c>
      <c r="J893">
        <v>19460201</v>
      </c>
      <c r="K893" t="s">
        <v>18</v>
      </c>
      <c r="L893" t="s">
        <v>4981</v>
      </c>
      <c r="M893">
        <v>4950769</v>
      </c>
      <c r="N893">
        <v>9</v>
      </c>
      <c r="O893" s="5">
        <v>4</v>
      </c>
      <c r="P893" s="5">
        <f t="shared" si="39"/>
        <v>8</v>
      </c>
      <c r="Q893" s="5" t="str">
        <f t="shared" si="40"/>
        <v>305</v>
      </c>
      <c r="R893" s="5" t="str">
        <f t="shared" si="41"/>
        <v>dup-1</v>
      </c>
    </row>
    <row r="894" spans="1:18" hidden="1" x14ac:dyDescent="0.2">
      <c r="A894" t="s">
        <v>6310</v>
      </c>
      <c r="B894" t="s">
        <v>1450</v>
      </c>
      <c r="C894" t="s">
        <v>3172</v>
      </c>
      <c r="D894">
        <v>53</v>
      </c>
      <c r="E894" t="s">
        <v>6311</v>
      </c>
      <c r="F894" t="s">
        <v>18</v>
      </c>
      <c r="G894" t="s">
        <v>1056</v>
      </c>
      <c r="H894">
        <v>6714</v>
      </c>
      <c r="I894" t="s">
        <v>18</v>
      </c>
      <c r="J894">
        <v>19420621</v>
      </c>
      <c r="K894">
        <v>36</v>
      </c>
      <c r="L894" t="s">
        <v>6312</v>
      </c>
      <c r="M894">
        <v>6935437</v>
      </c>
      <c r="N894">
        <v>9</v>
      </c>
      <c r="O894" s="5">
        <v>4</v>
      </c>
      <c r="P894" s="5">
        <f t="shared" si="39"/>
        <v>9</v>
      </c>
      <c r="Q894" s="5" t="str">
        <f t="shared" si="40"/>
        <v>4974</v>
      </c>
      <c r="R894" s="5" t="str">
        <f t="shared" si="41"/>
        <v>org</v>
      </c>
    </row>
    <row r="895" spans="1:18" hidden="1" x14ac:dyDescent="0.2">
      <c r="A895" t="s">
        <v>6313</v>
      </c>
      <c r="B895" t="s">
        <v>1095</v>
      </c>
      <c r="C895" t="s">
        <v>6314</v>
      </c>
      <c r="D895">
        <v>22</v>
      </c>
      <c r="E895" t="s">
        <v>3178</v>
      </c>
      <c r="F895" t="s">
        <v>6315</v>
      </c>
      <c r="G895" t="s">
        <v>958</v>
      </c>
      <c r="H895">
        <v>2218</v>
      </c>
      <c r="I895" t="s">
        <v>34</v>
      </c>
      <c r="J895">
        <v>19201116</v>
      </c>
      <c r="K895" t="s">
        <v>18</v>
      </c>
      <c r="L895" t="s">
        <v>6316</v>
      </c>
      <c r="M895">
        <v>2665684</v>
      </c>
      <c r="N895">
        <v>1</v>
      </c>
      <c r="O895" s="5">
        <v>4</v>
      </c>
      <c r="P895" s="5">
        <f t="shared" si="39"/>
        <v>9</v>
      </c>
      <c r="Q895" s="5" t="str">
        <f t="shared" si="40"/>
        <v>3862</v>
      </c>
      <c r="R895" s="5" t="str">
        <f t="shared" si="41"/>
        <v>org</v>
      </c>
    </row>
    <row r="896" spans="1:18" hidden="1" x14ac:dyDescent="0.2">
      <c r="A896" t="s">
        <v>6317</v>
      </c>
      <c r="B896" t="s">
        <v>6318</v>
      </c>
      <c r="C896" t="s">
        <v>1148</v>
      </c>
      <c r="D896">
        <v>26</v>
      </c>
      <c r="E896" t="s">
        <v>3759</v>
      </c>
      <c r="F896" t="s">
        <v>18</v>
      </c>
      <c r="G896" t="s">
        <v>3760</v>
      </c>
      <c r="H896">
        <v>2460</v>
      </c>
      <c r="I896" t="s">
        <v>27</v>
      </c>
      <c r="J896">
        <v>19300101</v>
      </c>
      <c r="K896" t="s">
        <v>18</v>
      </c>
      <c r="L896" t="s">
        <v>3761</v>
      </c>
      <c r="M896">
        <v>9793243</v>
      </c>
      <c r="N896">
        <v>0</v>
      </c>
      <c r="O896" s="5">
        <v>4</v>
      </c>
      <c r="P896" s="5">
        <f t="shared" si="39"/>
        <v>9</v>
      </c>
      <c r="Q896" s="5" t="str">
        <f t="shared" si="40"/>
        <v>2743</v>
      </c>
      <c r="R896" s="5" t="str">
        <f t="shared" si="41"/>
        <v>dup-0</v>
      </c>
    </row>
    <row r="897" spans="1:18" hidden="1" x14ac:dyDescent="0.2">
      <c r="A897" t="s">
        <v>6319</v>
      </c>
      <c r="B897" t="s">
        <v>293</v>
      </c>
      <c r="C897" t="s">
        <v>6320</v>
      </c>
      <c r="D897">
        <v>139</v>
      </c>
      <c r="E897" t="s">
        <v>6321</v>
      </c>
      <c r="F897" t="s">
        <v>18</v>
      </c>
      <c r="G897" t="s">
        <v>866</v>
      </c>
      <c r="H897">
        <v>2564</v>
      </c>
      <c r="I897" t="s">
        <v>34</v>
      </c>
      <c r="J897">
        <v>19480119</v>
      </c>
      <c r="K897">
        <v>10</v>
      </c>
      <c r="L897" t="s">
        <v>6322</v>
      </c>
      <c r="M897">
        <v>3842889</v>
      </c>
      <c r="N897">
        <v>9</v>
      </c>
      <c r="O897" s="5">
        <v>4</v>
      </c>
      <c r="P897" s="5">
        <f t="shared" si="39"/>
        <v>9</v>
      </c>
      <c r="Q897" s="5" t="str">
        <f t="shared" si="40"/>
        <v>2466</v>
      </c>
      <c r="R897" s="5" t="str">
        <f t="shared" si="41"/>
        <v>org</v>
      </c>
    </row>
    <row r="898" spans="1:18" hidden="1" x14ac:dyDescent="0.2">
      <c r="A898" t="s">
        <v>1498</v>
      </c>
      <c r="B898" t="s">
        <v>1995</v>
      </c>
      <c r="C898" t="s">
        <v>131</v>
      </c>
      <c r="D898">
        <v>48</v>
      </c>
      <c r="E898" t="s">
        <v>6323</v>
      </c>
      <c r="F898" t="s">
        <v>6324</v>
      </c>
      <c r="G898" t="s">
        <v>6325</v>
      </c>
      <c r="H898">
        <v>4011</v>
      </c>
      <c r="I898" t="s">
        <v>34</v>
      </c>
      <c r="J898">
        <v>19080423</v>
      </c>
      <c r="K898">
        <v>38</v>
      </c>
      <c r="L898" t="s">
        <v>6326</v>
      </c>
      <c r="M898">
        <v>1165091</v>
      </c>
      <c r="N898">
        <v>4</v>
      </c>
      <c r="O898" s="5">
        <v>4</v>
      </c>
      <c r="P898" s="5">
        <f t="shared" si="39"/>
        <v>8</v>
      </c>
      <c r="Q898" s="5" t="str">
        <f t="shared" si="40"/>
        <v>291</v>
      </c>
      <c r="R898" s="5" t="str">
        <f t="shared" si="41"/>
        <v>org</v>
      </c>
    </row>
    <row r="899" spans="1:18" hidden="1" x14ac:dyDescent="0.2">
      <c r="A899" t="s">
        <v>6327</v>
      </c>
      <c r="B899" t="s">
        <v>939</v>
      </c>
      <c r="C899" t="s">
        <v>6328</v>
      </c>
      <c r="D899">
        <v>84</v>
      </c>
      <c r="E899" t="s">
        <v>5328</v>
      </c>
      <c r="F899" t="s">
        <v>18</v>
      </c>
      <c r="G899" t="s">
        <v>811</v>
      </c>
      <c r="H899">
        <v>3840</v>
      </c>
      <c r="I899" t="s">
        <v>49</v>
      </c>
      <c r="J899">
        <v>19740925</v>
      </c>
      <c r="K899">
        <v>25</v>
      </c>
      <c r="L899" t="s">
        <v>6329</v>
      </c>
      <c r="M899">
        <v>1946413</v>
      </c>
      <c r="N899">
        <v>1</v>
      </c>
      <c r="O899" s="5">
        <v>4</v>
      </c>
      <c r="P899" s="5">
        <f t="shared" ref="P899:P962" si="42">FIND("-",$A899,5)</f>
        <v>9</v>
      </c>
      <c r="Q899" s="5" t="str">
        <f t="shared" ref="Q899:Q962" si="43">MID($A899,$O899+1,$P899-$O899-1)</f>
        <v>3780</v>
      </c>
      <c r="R899" s="5" t="str">
        <f t="shared" ref="R899:R962" si="44">RIGHT($A899,LEN($A899)-$P899)</f>
        <v>org</v>
      </c>
    </row>
    <row r="900" spans="1:18" hidden="1" x14ac:dyDescent="0.2">
      <c r="A900" t="s">
        <v>2085</v>
      </c>
      <c r="B900" t="s">
        <v>1170</v>
      </c>
      <c r="C900" t="s">
        <v>6330</v>
      </c>
      <c r="D900">
        <v>2</v>
      </c>
      <c r="E900" t="s">
        <v>6331</v>
      </c>
      <c r="F900" t="s">
        <v>18</v>
      </c>
      <c r="G900" t="s">
        <v>1925</v>
      </c>
      <c r="H900">
        <v>6330</v>
      </c>
      <c r="I900" t="s">
        <v>91</v>
      </c>
      <c r="J900">
        <v>19580423</v>
      </c>
      <c r="K900" t="s">
        <v>18</v>
      </c>
      <c r="L900" t="s">
        <v>18</v>
      </c>
      <c r="M900">
        <v>3072781</v>
      </c>
      <c r="N900">
        <v>9</v>
      </c>
      <c r="O900" s="5">
        <v>4</v>
      </c>
      <c r="P900" s="5">
        <f t="shared" si="42"/>
        <v>8</v>
      </c>
      <c r="Q900" s="5" t="str">
        <f t="shared" si="43"/>
        <v>257</v>
      </c>
      <c r="R900" s="5" t="str">
        <f t="shared" si="44"/>
        <v>org</v>
      </c>
    </row>
    <row r="901" spans="1:18" hidden="1" x14ac:dyDescent="0.2">
      <c r="A901" t="s">
        <v>6332</v>
      </c>
      <c r="B901" t="s">
        <v>683</v>
      </c>
      <c r="C901" t="s">
        <v>112</v>
      </c>
      <c r="D901">
        <v>118</v>
      </c>
      <c r="E901" t="s">
        <v>6333</v>
      </c>
      <c r="F901" t="s">
        <v>18</v>
      </c>
      <c r="G901" t="s">
        <v>818</v>
      </c>
      <c r="H901">
        <v>6010</v>
      </c>
      <c r="I901" t="s">
        <v>49</v>
      </c>
      <c r="J901" t="s">
        <v>18</v>
      </c>
      <c r="K901">
        <v>21</v>
      </c>
      <c r="L901" t="s">
        <v>6334</v>
      </c>
      <c r="M901">
        <v>3100397</v>
      </c>
      <c r="N901">
        <v>2</v>
      </c>
      <c r="O901" s="5">
        <v>4</v>
      </c>
      <c r="P901" s="5">
        <f t="shared" si="42"/>
        <v>9</v>
      </c>
      <c r="Q901" s="5" t="str">
        <f t="shared" si="43"/>
        <v>2761</v>
      </c>
      <c r="R901" s="5" t="str">
        <f t="shared" si="44"/>
        <v>org</v>
      </c>
    </row>
    <row r="902" spans="1:18" hidden="1" x14ac:dyDescent="0.2">
      <c r="A902" t="s">
        <v>6335</v>
      </c>
      <c r="B902" t="s">
        <v>6336</v>
      </c>
      <c r="C902" t="s">
        <v>6337</v>
      </c>
      <c r="D902">
        <v>10</v>
      </c>
      <c r="E902" t="s">
        <v>5851</v>
      </c>
      <c r="F902" t="s">
        <v>18</v>
      </c>
      <c r="G902" t="s">
        <v>3059</v>
      </c>
      <c r="H902">
        <v>3040</v>
      </c>
      <c r="I902" t="s">
        <v>6338</v>
      </c>
      <c r="J902" t="s">
        <v>18</v>
      </c>
      <c r="K902">
        <v>32</v>
      </c>
      <c r="L902" t="s">
        <v>6339</v>
      </c>
      <c r="M902">
        <v>5416347</v>
      </c>
      <c r="N902">
        <v>4</v>
      </c>
      <c r="O902" s="5">
        <v>4</v>
      </c>
      <c r="P902" s="5">
        <f t="shared" si="42"/>
        <v>8</v>
      </c>
      <c r="Q902" s="5" t="str">
        <f t="shared" si="43"/>
        <v>856</v>
      </c>
      <c r="R902" s="5" t="str">
        <f t="shared" si="44"/>
        <v>dup-0</v>
      </c>
    </row>
    <row r="903" spans="1:18" hidden="1" x14ac:dyDescent="0.2">
      <c r="A903" t="s">
        <v>6340</v>
      </c>
      <c r="B903" t="s">
        <v>5086</v>
      </c>
      <c r="C903" t="s">
        <v>384</v>
      </c>
      <c r="D903">
        <v>97</v>
      </c>
      <c r="E903" t="s">
        <v>2019</v>
      </c>
      <c r="F903" t="s">
        <v>18</v>
      </c>
      <c r="G903" t="s">
        <v>6341</v>
      </c>
      <c r="H903">
        <v>3515</v>
      </c>
      <c r="I903" t="s">
        <v>49</v>
      </c>
      <c r="J903">
        <v>19160417</v>
      </c>
      <c r="K903">
        <v>23</v>
      </c>
      <c r="L903" t="s">
        <v>6342</v>
      </c>
      <c r="M903">
        <v>2359082</v>
      </c>
      <c r="N903">
        <v>5</v>
      </c>
      <c r="O903" s="5">
        <v>4</v>
      </c>
      <c r="P903" s="5">
        <f t="shared" si="42"/>
        <v>9</v>
      </c>
      <c r="Q903" s="5" t="str">
        <f t="shared" si="43"/>
        <v>1075</v>
      </c>
      <c r="R903" s="5" t="str">
        <f t="shared" si="44"/>
        <v>org</v>
      </c>
    </row>
    <row r="904" spans="1:18" hidden="1" x14ac:dyDescent="0.2">
      <c r="A904" t="s">
        <v>6343</v>
      </c>
      <c r="B904" t="s">
        <v>797</v>
      </c>
      <c r="C904" t="s">
        <v>6344</v>
      </c>
      <c r="D904">
        <v>42</v>
      </c>
      <c r="E904" t="s">
        <v>6345</v>
      </c>
      <c r="F904" t="s">
        <v>18</v>
      </c>
      <c r="G904" t="s">
        <v>6346</v>
      </c>
      <c r="H904">
        <v>3805</v>
      </c>
      <c r="I904" t="s">
        <v>279</v>
      </c>
      <c r="J904">
        <v>19240207</v>
      </c>
      <c r="K904" t="s">
        <v>18</v>
      </c>
      <c r="L904" t="s">
        <v>6347</v>
      </c>
      <c r="M904">
        <v>4209458</v>
      </c>
      <c r="N904">
        <v>8</v>
      </c>
      <c r="O904" s="5">
        <v>4</v>
      </c>
      <c r="P904" s="5">
        <f t="shared" si="42"/>
        <v>9</v>
      </c>
      <c r="Q904" s="5" t="str">
        <f t="shared" si="43"/>
        <v>4493</v>
      </c>
      <c r="R904" s="5" t="str">
        <f t="shared" si="44"/>
        <v>dup-0</v>
      </c>
    </row>
    <row r="905" spans="1:18" hidden="1" x14ac:dyDescent="0.2">
      <c r="A905" t="s">
        <v>6348</v>
      </c>
      <c r="B905" t="s">
        <v>364</v>
      </c>
      <c r="C905" t="s">
        <v>6349</v>
      </c>
      <c r="D905">
        <v>38</v>
      </c>
      <c r="E905" t="s">
        <v>3007</v>
      </c>
      <c r="F905" t="s">
        <v>18</v>
      </c>
      <c r="G905" t="s">
        <v>41</v>
      </c>
      <c r="H905">
        <v>3885</v>
      </c>
      <c r="I905" t="s">
        <v>91</v>
      </c>
      <c r="J905" t="s">
        <v>18</v>
      </c>
      <c r="K905">
        <v>25</v>
      </c>
      <c r="L905" t="s">
        <v>6350</v>
      </c>
      <c r="M905">
        <v>9128638</v>
      </c>
      <c r="N905">
        <v>8</v>
      </c>
      <c r="O905" s="5">
        <v>4</v>
      </c>
      <c r="P905" s="5">
        <f t="shared" si="42"/>
        <v>9</v>
      </c>
      <c r="Q905" s="5" t="str">
        <f t="shared" si="43"/>
        <v>4645</v>
      </c>
      <c r="R905" s="5" t="str">
        <f t="shared" si="44"/>
        <v>org</v>
      </c>
    </row>
    <row r="906" spans="1:18" hidden="1" x14ac:dyDescent="0.2">
      <c r="A906" t="s">
        <v>6351</v>
      </c>
      <c r="B906" t="s">
        <v>802</v>
      </c>
      <c r="C906" t="s">
        <v>3870</v>
      </c>
      <c r="D906">
        <v>160</v>
      </c>
      <c r="E906" t="s">
        <v>356</v>
      </c>
      <c r="F906" t="s">
        <v>18</v>
      </c>
      <c r="G906" t="s">
        <v>5684</v>
      </c>
      <c r="H906">
        <v>4721</v>
      </c>
      <c r="I906" t="s">
        <v>27</v>
      </c>
      <c r="J906">
        <v>19470830</v>
      </c>
      <c r="K906">
        <v>32</v>
      </c>
      <c r="L906" t="s">
        <v>6352</v>
      </c>
      <c r="M906">
        <v>6983969</v>
      </c>
      <c r="N906">
        <v>4</v>
      </c>
      <c r="O906" s="5">
        <v>4</v>
      </c>
      <c r="P906" s="5">
        <f t="shared" si="42"/>
        <v>9</v>
      </c>
      <c r="Q906" s="5" t="str">
        <f t="shared" si="43"/>
        <v>2291</v>
      </c>
      <c r="R906" s="5" t="str">
        <f t="shared" si="44"/>
        <v>org</v>
      </c>
    </row>
    <row r="907" spans="1:18" hidden="1" x14ac:dyDescent="0.2">
      <c r="A907" t="s">
        <v>6353</v>
      </c>
      <c r="B907" t="s">
        <v>6354</v>
      </c>
      <c r="C907" t="s">
        <v>75</v>
      </c>
      <c r="D907">
        <v>26</v>
      </c>
      <c r="E907" t="s">
        <v>5882</v>
      </c>
      <c r="F907" t="s">
        <v>18</v>
      </c>
      <c r="G907" t="s">
        <v>3363</v>
      </c>
      <c r="H907">
        <v>2250</v>
      </c>
      <c r="I907" t="s">
        <v>91</v>
      </c>
      <c r="J907">
        <v>19741204</v>
      </c>
      <c r="K907">
        <v>19</v>
      </c>
      <c r="L907" t="s">
        <v>6355</v>
      </c>
      <c r="M907">
        <v>5714235</v>
      </c>
      <c r="N907">
        <v>4</v>
      </c>
      <c r="O907" s="5">
        <v>4</v>
      </c>
      <c r="P907" s="5">
        <f t="shared" si="42"/>
        <v>8</v>
      </c>
      <c r="Q907" s="5" t="str">
        <f t="shared" si="43"/>
        <v>175</v>
      </c>
      <c r="R907" s="5" t="str">
        <f t="shared" si="44"/>
        <v>dup-1</v>
      </c>
    </row>
    <row r="908" spans="1:18" hidden="1" x14ac:dyDescent="0.2">
      <c r="A908" t="s">
        <v>787</v>
      </c>
      <c r="B908" t="s">
        <v>830</v>
      </c>
      <c r="C908" t="s">
        <v>5029</v>
      </c>
      <c r="D908">
        <v>7</v>
      </c>
      <c r="E908" t="s">
        <v>6356</v>
      </c>
      <c r="F908" t="s">
        <v>836</v>
      </c>
      <c r="G908" t="s">
        <v>4791</v>
      </c>
      <c r="H908">
        <v>6020</v>
      </c>
      <c r="I908" t="s">
        <v>34</v>
      </c>
      <c r="J908">
        <v>19170721</v>
      </c>
      <c r="K908" t="s">
        <v>18</v>
      </c>
      <c r="L908" t="s">
        <v>4792</v>
      </c>
      <c r="M908">
        <v>5911027</v>
      </c>
      <c r="N908">
        <v>1</v>
      </c>
      <c r="O908" s="5">
        <v>4</v>
      </c>
      <c r="P908" s="5">
        <f t="shared" si="42"/>
        <v>8</v>
      </c>
      <c r="Q908" s="5" t="str">
        <f t="shared" si="43"/>
        <v>358</v>
      </c>
      <c r="R908" s="5" t="str">
        <f t="shared" si="44"/>
        <v>dup-1</v>
      </c>
    </row>
    <row r="909" spans="1:18" hidden="1" x14ac:dyDescent="0.2">
      <c r="A909" t="s">
        <v>6357</v>
      </c>
      <c r="B909" t="s">
        <v>1073</v>
      </c>
      <c r="C909" t="s">
        <v>2915</v>
      </c>
      <c r="D909">
        <v>1</v>
      </c>
      <c r="E909" t="s">
        <v>6358</v>
      </c>
      <c r="F909" t="s">
        <v>836</v>
      </c>
      <c r="G909" t="s">
        <v>2052</v>
      </c>
      <c r="H909">
        <v>3903</v>
      </c>
      <c r="I909" t="s">
        <v>49</v>
      </c>
      <c r="J909">
        <v>19340107</v>
      </c>
      <c r="K909">
        <v>23</v>
      </c>
      <c r="L909" t="s">
        <v>6359</v>
      </c>
      <c r="M909">
        <v>4743610</v>
      </c>
      <c r="N909">
        <v>7</v>
      </c>
      <c r="O909" s="5">
        <v>4</v>
      </c>
      <c r="P909" s="5">
        <f t="shared" si="42"/>
        <v>9</v>
      </c>
      <c r="Q909" s="5" t="str">
        <f t="shared" si="43"/>
        <v>1870</v>
      </c>
      <c r="R909" s="5" t="str">
        <f t="shared" si="44"/>
        <v>org</v>
      </c>
    </row>
    <row r="910" spans="1:18" hidden="1" x14ac:dyDescent="0.2">
      <c r="A910" t="s">
        <v>6360</v>
      </c>
      <c r="B910" t="s">
        <v>1016</v>
      </c>
      <c r="C910" t="s">
        <v>38</v>
      </c>
      <c r="D910">
        <v>17</v>
      </c>
      <c r="E910" t="s">
        <v>4122</v>
      </c>
      <c r="F910" t="s">
        <v>18</v>
      </c>
      <c r="G910" t="s">
        <v>5945</v>
      </c>
      <c r="H910">
        <v>2076</v>
      </c>
      <c r="I910" t="s">
        <v>34</v>
      </c>
      <c r="J910" t="s">
        <v>18</v>
      </c>
      <c r="K910">
        <v>32</v>
      </c>
      <c r="L910" t="s">
        <v>5946</v>
      </c>
      <c r="M910">
        <v>2143825</v>
      </c>
      <c r="N910">
        <v>1</v>
      </c>
      <c r="O910" s="5">
        <v>4</v>
      </c>
      <c r="P910" s="5">
        <f t="shared" si="42"/>
        <v>9</v>
      </c>
      <c r="Q910" s="5" t="str">
        <f t="shared" si="43"/>
        <v>1435</v>
      </c>
      <c r="R910" s="5" t="str">
        <f t="shared" si="44"/>
        <v>dup-1</v>
      </c>
    </row>
    <row r="911" spans="1:18" hidden="1" x14ac:dyDescent="0.2">
      <c r="A911" t="s">
        <v>6361</v>
      </c>
      <c r="B911" t="s">
        <v>5927</v>
      </c>
      <c r="C911" t="s">
        <v>6362</v>
      </c>
      <c r="D911">
        <v>116</v>
      </c>
      <c r="E911" t="s">
        <v>6363</v>
      </c>
      <c r="F911" t="s">
        <v>6364</v>
      </c>
      <c r="G911" t="s">
        <v>617</v>
      </c>
      <c r="H911">
        <v>2214</v>
      </c>
      <c r="I911" t="s">
        <v>18</v>
      </c>
      <c r="J911">
        <v>19361110</v>
      </c>
      <c r="K911">
        <v>36</v>
      </c>
      <c r="L911" t="s">
        <v>6365</v>
      </c>
      <c r="M911">
        <v>6114982</v>
      </c>
      <c r="N911">
        <v>1</v>
      </c>
      <c r="O911" s="5">
        <v>4</v>
      </c>
      <c r="P911" s="5">
        <f t="shared" si="42"/>
        <v>9</v>
      </c>
      <c r="Q911" s="5" t="str">
        <f t="shared" si="43"/>
        <v>4665</v>
      </c>
      <c r="R911" s="5" t="str">
        <f t="shared" si="44"/>
        <v>dup-2</v>
      </c>
    </row>
    <row r="912" spans="1:18" hidden="1" x14ac:dyDescent="0.2">
      <c r="A912" t="s">
        <v>6366</v>
      </c>
      <c r="B912" t="s">
        <v>921</v>
      </c>
      <c r="C912" t="s">
        <v>2586</v>
      </c>
      <c r="D912">
        <v>23</v>
      </c>
      <c r="E912" t="s">
        <v>578</v>
      </c>
      <c r="F912" t="s">
        <v>18</v>
      </c>
      <c r="G912" t="s">
        <v>4311</v>
      </c>
      <c r="H912">
        <v>2060</v>
      </c>
      <c r="I912" t="s">
        <v>34</v>
      </c>
      <c r="J912">
        <v>19770325</v>
      </c>
      <c r="K912">
        <v>32</v>
      </c>
      <c r="L912" t="s">
        <v>6367</v>
      </c>
      <c r="M912">
        <v>5470008</v>
      </c>
      <c r="N912">
        <v>1</v>
      </c>
      <c r="O912" s="5">
        <v>4</v>
      </c>
      <c r="P912" s="5">
        <f t="shared" si="42"/>
        <v>8</v>
      </c>
      <c r="Q912" s="5" t="str">
        <f t="shared" si="43"/>
        <v>650</v>
      </c>
      <c r="R912" s="5" t="str">
        <f t="shared" si="44"/>
        <v>dup-1</v>
      </c>
    </row>
    <row r="913" spans="1:18" hidden="1" x14ac:dyDescent="0.2">
      <c r="A913" t="s">
        <v>6368</v>
      </c>
      <c r="B913" t="s">
        <v>491</v>
      </c>
      <c r="C913" t="s">
        <v>6369</v>
      </c>
      <c r="D913">
        <v>1371</v>
      </c>
      <c r="E913" t="s">
        <v>6370</v>
      </c>
      <c r="F913" t="s">
        <v>18</v>
      </c>
      <c r="G913" t="s">
        <v>6371</v>
      </c>
      <c r="H913">
        <v>6285</v>
      </c>
      <c r="I913" t="s">
        <v>91</v>
      </c>
      <c r="J913">
        <v>19150318</v>
      </c>
      <c r="K913">
        <v>31</v>
      </c>
      <c r="L913" t="s">
        <v>6372</v>
      </c>
      <c r="M913">
        <v>4404175</v>
      </c>
      <c r="N913">
        <v>4</v>
      </c>
      <c r="O913" s="5">
        <v>4</v>
      </c>
      <c r="P913" s="5">
        <f t="shared" si="42"/>
        <v>9</v>
      </c>
      <c r="Q913" s="5" t="str">
        <f t="shared" si="43"/>
        <v>1531</v>
      </c>
      <c r="R913" s="5" t="str">
        <f t="shared" si="44"/>
        <v>dup-0</v>
      </c>
    </row>
    <row r="914" spans="1:18" hidden="1" x14ac:dyDescent="0.2">
      <c r="A914" t="s">
        <v>6373</v>
      </c>
      <c r="B914" t="s">
        <v>1772</v>
      </c>
      <c r="C914" t="s">
        <v>6374</v>
      </c>
      <c r="D914">
        <v>377</v>
      </c>
      <c r="E914" t="s">
        <v>6375</v>
      </c>
      <c r="F914" t="s">
        <v>6376</v>
      </c>
      <c r="G914" t="s">
        <v>963</v>
      </c>
      <c r="H914">
        <v>2346</v>
      </c>
      <c r="I914" t="s">
        <v>34</v>
      </c>
      <c r="J914">
        <v>19700509</v>
      </c>
      <c r="K914">
        <v>34</v>
      </c>
      <c r="L914" t="s">
        <v>6377</v>
      </c>
      <c r="M914">
        <v>1281989</v>
      </c>
      <c r="N914">
        <v>6</v>
      </c>
      <c r="O914" s="5">
        <v>4</v>
      </c>
      <c r="P914" s="5">
        <f t="shared" si="42"/>
        <v>9</v>
      </c>
      <c r="Q914" s="5" t="str">
        <f t="shared" si="43"/>
        <v>1349</v>
      </c>
      <c r="R914" s="5" t="str">
        <f t="shared" si="44"/>
        <v>org</v>
      </c>
    </row>
    <row r="915" spans="1:18" hidden="1" x14ac:dyDescent="0.2">
      <c r="A915" t="s">
        <v>280</v>
      </c>
      <c r="B915" t="s">
        <v>823</v>
      </c>
      <c r="C915" t="s">
        <v>6378</v>
      </c>
      <c r="D915">
        <v>6</v>
      </c>
      <c r="E915" t="s">
        <v>6379</v>
      </c>
      <c r="F915" t="s">
        <v>6380</v>
      </c>
      <c r="G915" t="s">
        <v>6381</v>
      </c>
      <c r="H915">
        <v>3122</v>
      </c>
      <c r="I915" t="s">
        <v>34</v>
      </c>
      <c r="J915">
        <v>19370621</v>
      </c>
      <c r="K915">
        <v>28</v>
      </c>
      <c r="L915" t="s">
        <v>6382</v>
      </c>
      <c r="M915">
        <v>8302030</v>
      </c>
      <c r="N915">
        <v>1</v>
      </c>
      <c r="O915" s="5">
        <v>4</v>
      </c>
      <c r="P915" s="5">
        <f t="shared" si="42"/>
        <v>8</v>
      </c>
      <c r="Q915" s="5" t="str">
        <f t="shared" si="43"/>
        <v>423</v>
      </c>
      <c r="R915" s="5" t="str">
        <f t="shared" si="44"/>
        <v>org</v>
      </c>
    </row>
    <row r="916" spans="1:18" hidden="1" x14ac:dyDescent="0.2">
      <c r="A916" t="s">
        <v>6383</v>
      </c>
      <c r="B916" t="s">
        <v>6384</v>
      </c>
      <c r="C916" t="s">
        <v>1620</v>
      </c>
      <c r="D916">
        <v>249</v>
      </c>
      <c r="E916" t="s">
        <v>6385</v>
      </c>
      <c r="F916" t="s">
        <v>6386</v>
      </c>
      <c r="G916" t="s">
        <v>6387</v>
      </c>
      <c r="H916">
        <v>3081</v>
      </c>
      <c r="I916" t="s">
        <v>20</v>
      </c>
      <c r="J916" t="s">
        <v>18</v>
      </c>
      <c r="K916">
        <v>32</v>
      </c>
      <c r="L916" t="s">
        <v>6388</v>
      </c>
      <c r="M916">
        <v>5989967</v>
      </c>
      <c r="N916">
        <v>4</v>
      </c>
      <c r="O916" s="5">
        <v>4</v>
      </c>
      <c r="P916" s="5">
        <f t="shared" si="42"/>
        <v>9</v>
      </c>
      <c r="Q916" s="5" t="str">
        <f t="shared" si="43"/>
        <v>3223</v>
      </c>
      <c r="R916" s="5" t="str">
        <f t="shared" si="44"/>
        <v>org</v>
      </c>
    </row>
    <row r="917" spans="1:18" hidden="1" x14ac:dyDescent="0.2">
      <c r="A917" t="s">
        <v>6389</v>
      </c>
      <c r="B917" t="s">
        <v>611</v>
      </c>
      <c r="C917" t="s">
        <v>6390</v>
      </c>
      <c r="D917">
        <v>1</v>
      </c>
      <c r="E917" t="s">
        <v>6391</v>
      </c>
      <c r="F917" t="s">
        <v>18</v>
      </c>
      <c r="G917" t="s">
        <v>4739</v>
      </c>
      <c r="H917">
        <v>2170</v>
      </c>
      <c r="I917" t="s">
        <v>49</v>
      </c>
      <c r="J917" t="s">
        <v>18</v>
      </c>
      <c r="K917" t="s">
        <v>18</v>
      </c>
      <c r="L917" t="s">
        <v>6392</v>
      </c>
      <c r="M917">
        <v>7759339</v>
      </c>
      <c r="N917">
        <v>0</v>
      </c>
      <c r="O917" s="5">
        <v>4</v>
      </c>
      <c r="P917" s="5">
        <f t="shared" si="42"/>
        <v>9</v>
      </c>
      <c r="Q917" s="5" t="str">
        <f t="shared" si="43"/>
        <v>2513</v>
      </c>
      <c r="R917" s="5" t="str">
        <f t="shared" si="44"/>
        <v>org</v>
      </c>
    </row>
    <row r="918" spans="1:18" hidden="1" x14ac:dyDescent="0.2">
      <c r="A918" t="s">
        <v>6393</v>
      </c>
      <c r="B918" t="s">
        <v>44</v>
      </c>
      <c r="C918" t="s">
        <v>6394</v>
      </c>
      <c r="D918">
        <v>8</v>
      </c>
      <c r="E918" t="s">
        <v>6395</v>
      </c>
      <c r="F918" t="s">
        <v>6396</v>
      </c>
      <c r="G918" t="s">
        <v>2648</v>
      </c>
      <c r="H918">
        <v>4216</v>
      </c>
      <c r="I918" t="s">
        <v>91</v>
      </c>
      <c r="J918">
        <v>19590315</v>
      </c>
      <c r="K918">
        <v>27</v>
      </c>
      <c r="L918" t="s">
        <v>6397</v>
      </c>
      <c r="M918">
        <v>5930831</v>
      </c>
      <c r="N918">
        <v>7</v>
      </c>
      <c r="O918" s="5">
        <v>4</v>
      </c>
      <c r="P918" s="5">
        <f t="shared" si="42"/>
        <v>9</v>
      </c>
      <c r="Q918" s="5" t="str">
        <f t="shared" si="43"/>
        <v>3890</v>
      </c>
      <c r="R918" s="5" t="str">
        <f t="shared" si="44"/>
        <v>org</v>
      </c>
    </row>
    <row r="919" spans="1:18" hidden="1" x14ac:dyDescent="0.2">
      <c r="A919" t="s">
        <v>6398</v>
      </c>
      <c r="B919" t="s">
        <v>6399</v>
      </c>
      <c r="C919" t="s">
        <v>18</v>
      </c>
      <c r="D919">
        <v>32</v>
      </c>
      <c r="E919" t="s">
        <v>4727</v>
      </c>
      <c r="F919" t="s">
        <v>6400</v>
      </c>
      <c r="G919" t="s">
        <v>6401</v>
      </c>
      <c r="H919">
        <v>3414</v>
      </c>
      <c r="I919" t="s">
        <v>20</v>
      </c>
      <c r="J919">
        <v>19200319</v>
      </c>
      <c r="K919" t="s">
        <v>18</v>
      </c>
      <c r="L919" t="s">
        <v>6402</v>
      </c>
      <c r="M919">
        <v>6749673</v>
      </c>
      <c r="N919">
        <v>0</v>
      </c>
      <c r="O919" s="5">
        <v>4</v>
      </c>
      <c r="P919" s="5">
        <f t="shared" si="42"/>
        <v>9</v>
      </c>
      <c r="Q919" s="5" t="str">
        <f t="shared" si="43"/>
        <v>2936</v>
      </c>
      <c r="R919" s="5" t="str">
        <f t="shared" si="44"/>
        <v>dup-1</v>
      </c>
    </row>
    <row r="920" spans="1:18" hidden="1" x14ac:dyDescent="0.2">
      <c r="A920" t="s">
        <v>6403</v>
      </c>
      <c r="B920" t="s">
        <v>1179</v>
      </c>
      <c r="C920" t="s">
        <v>6404</v>
      </c>
      <c r="D920">
        <v>8</v>
      </c>
      <c r="E920" t="s">
        <v>2035</v>
      </c>
      <c r="F920" t="s">
        <v>6405</v>
      </c>
      <c r="G920" t="s">
        <v>3241</v>
      </c>
      <c r="H920">
        <v>2582</v>
      </c>
      <c r="I920" t="s">
        <v>91</v>
      </c>
      <c r="J920">
        <v>19020625</v>
      </c>
      <c r="K920">
        <v>40</v>
      </c>
      <c r="L920" t="s">
        <v>6406</v>
      </c>
      <c r="M920">
        <v>7340494</v>
      </c>
      <c r="N920">
        <v>9</v>
      </c>
      <c r="O920" s="5">
        <v>4</v>
      </c>
      <c r="P920" s="5">
        <f t="shared" si="42"/>
        <v>9</v>
      </c>
      <c r="Q920" s="5" t="str">
        <f t="shared" si="43"/>
        <v>1005</v>
      </c>
      <c r="R920" s="5" t="str">
        <f t="shared" si="44"/>
        <v>org</v>
      </c>
    </row>
    <row r="921" spans="1:18" hidden="1" x14ac:dyDescent="0.2">
      <c r="A921" t="s">
        <v>6407</v>
      </c>
      <c r="B921" t="s">
        <v>6408</v>
      </c>
      <c r="C921" t="s">
        <v>2812</v>
      </c>
      <c r="D921">
        <v>2</v>
      </c>
      <c r="E921" t="s">
        <v>6409</v>
      </c>
      <c r="F921" t="s">
        <v>18</v>
      </c>
      <c r="G921" t="s">
        <v>286</v>
      </c>
      <c r="H921">
        <v>4870</v>
      </c>
      <c r="I921" t="s">
        <v>49</v>
      </c>
      <c r="J921">
        <v>19790702</v>
      </c>
      <c r="K921">
        <v>28</v>
      </c>
      <c r="L921" t="s">
        <v>6410</v>
      </c>
      <c r="M921">
        <v>6734444</v>
      </c>
      <c r="N921">
        <v>6</v>
      </c>
      <c r="O921" s="5">
        <v>4</v>
      </c>
      <c r="P921" s="5">
        <f t="shared" si="42"/>
        <v>9</v>
      </c>
      <c r="Q921" s="5" t="str">
        <f t="shared" si="43"/>
        <v>4234</v>
      </c>
      <c r="R921" s="5" t="str">
        <f t="shared" si="44"/>
        <v>dup-1</v>
      </c>
    </row>
    <row r="922" spans="1:18" hidden="1" x14ac:dyDescent="0.2">
      <c r="A922" t="s">
        <v>6411</v>
      </c>
      <c r="B922" t="s">
        <v>249</v>
      </c>
      <c r="C922" t="s">
        <v>580</v>
      </c>
      <c r="D922">
        <v>341</v>
      </c>
      <c r="E922" t="s">
        <v>6412</v>
      </c>
      <c r="F922" t="s">
        <v>18</v>
      </c>
      <c r="G922" t="s">
        <v>230</v>
      </c>
      <c r="H922">
        <v>3172</v>
      </c>
      <c r="I922" t="s">
        <v>91</v>
      </c>
      <c r="J922">
        <v>19000718</v>
      </c>
      <c r="K922">
        <v>19</v>
      </c>
      <c r="L922" t="s">
        <v>6413</v>
      </c>
      <c r="M922">
        <v>6642997</v>
      </c>
      <c r="N922">
        <v>2</v>
      </c>
      <c r="O922" s="5">
        <v>4</v>
      </c>
      <c r="P922" s="5">
        <f t="shared" si="42"/>
        <v>9</v>
      </c>
      <c r="Q922" s="5" t="str">
        <f t="shared" si="43"/>
        <v>1585</v>
      </c>
      <c r="R922" s="5" t="str">
        <f t="shared" si="44"/>
        <v>dup-1</v>
      </c>
    </row>
    <row r="923" spans="1:18" hidden="1" x14ac:dyDescent="0.2">
      <c r="A923" t="s">
        <v>6414</v>
      </c>
      <c r="B923" t="s">
        <v>623</v>
      </c>
      <c r="C923" t="s">
        <v>6415</v>
      </c>
      <c r="D923">
        <v>29</v>
      </c>
      <c r="E923" t="s">
        <v>6416</v>
      </c>
      <c r="F923" t="s">
        <v>1411</v>
      </c>
      <c r="G923" t="s">
        <v>6417</v>
      </c>
      <c r="H923">
        <v>2286</v>
      </c>
      <c r="I923" t="s">
        <v>18</v>
      </c>
      <c r="J923">
        <v>19380410</v>
      </c>
      <c r="K923">
        <v>28</v>
      </c>
      <c r="L923" t="s">
        <v>6418</v>
      </c>
      <c r="M923">
        <v>1777537</v>
      </c>
      <c r="N923">
        <v>9</v>
      </c>
      <c r="O923" s="5">
        <v>4</v>
      </c>
      <c r="P923" s="5">
        <f t="shared" si="42"/>
        <v>9</v>
      </c>
      <c r="Q923" s="5" t="str">
        <f t="shared" si="43"/>
        <v>3523</v>
      </c>
      <c r="R923" s="5" t="str">
        <f t="shared" si="44"/>
        <v>org</v>
      </c>
    </row>
    <row r="924" spans="1:18" hidden="1" x14ac:dyDescent="0.2">
      <c r="A924" t="s">
        <v>6419</v>
      </c>
      <c r="B924" t="s">
        <v>1975</v>
      </c>
      <c r="C924" t="s">
        <v>6420</v>
      </c>
      <c r="D924">
        <v>9</v>
      </c>
      <c r="E924" t="s">
        <v>4095</v>
      </c>
      <c r="F924" t="s">
        <v>4096</v>
      </c>
      <c r="G924" t="s">
        <v>845</v>
      </c>
      <c r="H924">
        <v>3561</v>
      </c>
      <c r="I924" t="s">
        <v>49</v>
      </c>
      <c r="J924">
        <v>19720523</v>
      </c>
      <c r="K924">
        <v>28</v>
      </c>
      <c r="L924" t="s">
        <v>4097</v>
      </c>
      <c r="M924">
        <v>7030281</v>
      </c>
      <c r="N924">
        <v>2</v>
      </c>
      <c r="O924" s="5">
        <v>4</v>
      </c>
      <c r="P924" s="5">
        <f t="shared" si="42"/>
        <v>9</v>
      </c>
      <c r="Q924" s="5" t="str">
        <f t="shared" si="43"/>
        <v>4176</v>
      </c>
      <c r="R924" s="5" t="str">
        <f t="shared" si="44"/>
        <v>dup-2</v>
      </c>
    </row>
    <row r="925" spans="1:18" hidden="1" x14ac:dyDescent="0.2">
      <c r="A925" t="s">
        <v>6421</v>
      </c>
      <c r="B925" t="s">
        <v>660</v>
      </c>
      <c r="C925" t="s">
        <v>4237</v>
      </c>
      <c r="D925">
        <v>27</v>
      </c>
      <c r="E925" t="s">
        <v>18</v>
      </c>
      <c r="F925" t="s">
        <v>6422</v>
      </c>
      <c r="G925" t="s">
        <v>6423</v>
      </c>
      <c r="H925">
        <v>6167</v>
      </c>
      <c r="I925" t="s">
        <v>34</v>
      </c>
      <c r="J925">
        <v>19580404</v>
      </c>
      <c r="K925">
        <v>26</v>
      </c>
      <c r="L925" t="s">
        <v>6424</v>
      </c>
      <c r="M925">
        <v>5932308</v>
      </c>
      <c r="N925">
        <v>8</v>
      </c>
      <c r="O925" s="5">
        <v>4</v>
      </c>
      <c r="P925" s="5">
        <f t="shared" si="42"/>
        <v>9</v>
      </c>
      <c r="Q925" s="5" t="str">
        <f t="shared" si="43"/>
        <v>4830</v>
      </c>
      <c r="R925" s="5" t="str">
        <f t="shared" si="44"/>
        <v>dup-1</v>
      </c>
    </row>
    <row r="926" spans="1:18" hidden="1" x14ac:dyDescent="0.2">
      <c r="A926" t="s">
        <v>6425</v>
      </c>
      <c r="B926" t="s">
        <v>690</v>
      </c>
      <c r="C926" t="s">
        <v>331</v>
      </c>
      <c r="D926" t="s">
        <v>18</v>
      </c>
      <c r="E926" t="s">
        <v>4462</v>
      </c>
      <c r="F926" t="s">
        <v>18</v>
      </c>
      <c r="G926" t="s">
        <v>1483</v>
      </c>
      <c r="H926">
        <v>4744</v>
      </c>
      <c r="I926" t="s">
        <v>500</v>
      </c>
      <c r="J926">
        <v>19001204</v>
      </c>
      <c r="K926" t="s">
        <v>18</v>
      </c>
      <c r="L926" t="s">
        <v>5208</v>
      </c>
      <c r="M926">
        <v>4401954</v>
      </c>
      <c r="N926">
        <v>0</v>
      </c>
      <c r="O926" s="5">
        <v>4</v>
      </c>
      <c r="P926" s="5">
        <f t="shared" si="42"/>
        <v>9</v>
      </c>
      <c r="Q926" s="5" t="str">
        <f t="shared" si="43"/>
        <v>1431</v>
      </c>
      <c r="R926" s="5" t="str">
        <f t="shared" si="44"/>
        <v>org</v>
      </c>
    </row>
    <row r="927" spans="1:18" hidden="1" x14ac:dyDescent="0.2">
      <c r="A927" t="s">
        <v>6426</v>
      </c>
      <c r="B927" t="s">
        <v>1158</v>
      </c>
      <c r="C927" t="s">
        <v>4624</v>
      </c>
      <c r="D927">
        <v>36</v>
      </c>
      <c r="E927" t="s">
        <v>6427</v>
      </c>
      <c r="F927" t="s">
        <v>18</v>
      </c>
      <c r="G927" t="s">
        <v>1529</v>
      </c>
      <c r="H927">
        <v>3820</v>
      </c>
      <c r="I927" t="s">
        <v>34</v>
      </c>
      <c r="J927">
        <v>19191208</v>
      </c>
      <c r="K927">
        <v>19</v>
      </c>
      <c r="L927" t="s">
        <v>6428</v>
      </c>
      <c r="M927">
        <v>6443737</v>
      </c>
      <c r="N927">
        <v>3</v>
      </c>
      <c r="O927" s="5">
        <v>4</v>
      </c>
      <c r="P927" s="5">
        <f t="shared" si="42"/>
        <v>9</v>
      </c>
      <c r="Q927" s="5" t="str">
        <f t="shared" si="43"/>
        <v>2038</v>
      </c>
      <c r="R927" s="5" t="str">
        <f t="shared" si="44"/>
        <v>org</v>
      </c>
    </row>
    <row r="928" spans="1:18" hidden="1" x14ac:dyDescent="0.2">
      <c r="A928" t="s">
        <v>6429</v>
      </c>
      <c r="B928" t="s">
        <v>2877</v>
      </c>
      <c r="C928" t="s">
        <v>6430</v>
      </c>
      <c r="D928">
        <v>8</v>
      </c>
      <c r="E928" t="s">
        <v>6395</v>
      </c>
      <c r="F928" t="s">
        <v>6396</v>
      </c>
      <c r="G928" t="s">
        <v>2648</v>
      </c>
      <c r="H928">
        <v>4216</v>
      </c>
      <c r="I928" t="s">
        <v>91</v>
      </c>
      <c r="J928" t="s">
        <v>18</v>
      </c>
      <c r="K928">
        <v>27</v>
      </c>
      <c r="L928" t="s">
        <v>6397</v>
      </c>
      <c r="M928">
        <v>5930831</v>
      </c>
      <c r="N928">
        <v>7</v>
      </c>
      <c r="O928" s="5">
        <v>4</v>
      </c>
      <c r="P928" s="5">
        <f t="shared" si="42"/>
        <v>9</v>
      </c>
      <c r="Q928" s="5" t="str">
        <f t="shared" si="43"/>
        <v>3890</v>
      </c>
      <c r="R928" s="5" t="str">
        <f t="shared" si="44"/>
        <v>dup-0</v>
      </c>
    </row>
    <row r="929" spans="1:18" hidden="1" x14ac:dyDescent="0.2">
      <c r="A929" t="s">
        <v>6431</v>
      </c>
      <c r="B929" t="s">
        <v>4938</v>
      </c>
      <c r="C929" t="s">
        <v>131</v>
      </c>
      <c r="D929">
        <v>34</v>
      </c>
      <c r="E929" t="s">
        <v>6432</v>
      </c>
      <c r="F929" t="s">
        <v>6433</v>
      </c>
      <c r="G929" t="s">
        <v>4334</v>
      </c>
      <c r="H929">
        <v>6024</v>
      </c>
      <c r="I929" t="s">
        <v>91</v>
      </c>
      <c r="J929">
        <v>19660609</v>
      </c>
      <c r="K929">
        <v>36</v>
      </c>
      <c r="L929" t="s">
        <v>6434</v>
      </c>
      <c r="M929">
        <v>6317144</v>
      </c>
      <c r="N929">
        <v>2</v>
      </c>
      <c r="O929" s="5">
        <v>4</v>
      </c>
      <c r="P929" s="5">
        <f t="shared" si="42"/>
        <v>8</v>
      </c>
      <c r="Q929" s="5" t="str">
        <f t="shared" si="43"/>
        <v>485</v>
      </c>
      <c r="R929" s="5" t="str">
        <f t="shared" si="44"/>
        <v>dup-1</v>
      </c>
    </row>
    <row r="930" spans="1:18" hidden="1" x14ac:dyDescent="0.2">
      <c r="A930" t="s">
        <v>6435</v>
      </c>
      <c r="B930" t="s">
        <v>6436</v>
      </c>
      <c r="C930" t="s">
        <v>6437</v>
      </c>
      <c r="D930">
        <v>57</v>
      </c>
      <c r="E930" t="s">
        <v>861</v>
      </c>
      <c r="F930" t="s">
        <v>18</v>
      </c>
      <c r="G930" t="s">
        <v>6127</v>
      </c>
      <c r="H930">
        <v>3012</v>
      </c>
      <c r="I930" t="s">
        <v>34</v>
      </c>
      <c r="J930">
        <v>19970719</v>
      </c>
      <c r="K930" t="s">
        <v>18</v>
      </c>
      <c r="L930" t="s">
        <v>6438</v>
      </c>
      <c r="M930">
        <v>2278385</v>
      </c>
      <c r="N930">
        <v>9</v>
      </c>
      <c r="O930" s="5">
        <v>4</v>
      </c>
      <c r="P930" s="5">
        <f t="shared" si="42"/>
        <v>9</v>
      </c>
      <c r="Q930" s="5" t="str">
        <f t="shared" si="43"/>
        <v>2732</v>
      </c>
      <c r="R930" s="5" t="str">
        <f t="shared" si="44"/>
        <v>org</v>
      </c>
    </row>
    <row r="931" spans="1:18" hidden="1" x14ac:dyDescent="0.2">
      <c r="A931" t="s">
        <v>6439</v>
      </c>
      <c r="B931" t="s">
        <v>2865</v>
      </c>
      <c r="C931" t="s">
        <v>6440</v>
      </c>
      <c r="D931">
        <v>36</v>
      </c>
      <c r="E931" t="s">
        <v>17</v>
      </c>
      <c r="F931" t="s">
        <v>18</v>
      </c>
      <c r="G931" t="s">
        <v>4485</v>
      </c>
      <c r="H931">
        <v>3342</v>
      </c>
      <c r="I931" t="s">
        <v>18</v>
      </c>
      <c r="J931">
        <v>19450503</v>
      </c>
      <c r="K931">
        <v>27</v>
      </c>
      <c r="L931" t="s">
        <v>6441</v>
      </c>
      <c r="M931">
        <v>7670404</v>
      </c>
      <c r="N931">
        <v>7</v>
      </c>
      <c r="O931" s="5">
        <v>4</v>
      </c>
      <c r="P931" s="5">
        <f t="shared" si="42"/>
        <v>9</v>
      </c>
      <c r="Q931" s="5" t="str">
        <f t="shared" si="43"/>
        <v>3349</v>
      </c>
      <c r="R931" s="5" t="str">
        <f t="shared" si="44"/>
        <v>dup-2</v>
      </c>
    </row>
    <row r="932" spans="1:18" hidden="1" x14ac:dyDescent="0.2">
      <c r="A932" t="s">
        <v>6442</v>
      </c>
      <c r="B932" t="s">
        <v>293</v>
      </c>
      <c r="C932" t="s">
        <v>220</v>
      </c>
      <c r="D932">
        <v>73</v>
      </c>
      <c r="E932" t="s">
        <v>1091</v>
      </c>
      <c r="F932" t="s">
        <v>4880</v>
      </c>
      <c r="G932" t="s">
        <v>3734</v>
      </c>
      <c r="H932">
        <v>4169</v>
      </c>
      <c r="I932" t="s">
        <v>20</v>
      </c>
      <c r="J932">
        <v>19120106</v>
      </c>
      <c r="K932">
        <v>10</v>
      </c>
      <c r="L932" t="s">
        <v>6443</v>
      </c>
      <c r="M932">
        <v>9232843</v>
      </c>
      <c r="N932">
        <v>6</v>
      </c>
      <c r="O932" s="5">
        <v>4</v>
      </c>
      <c r="P932" s="5">
        <f t="shared" si="42"/>
        <v>9</v>
      </c>
      <c r="Q932" s="5" t="str">
        <f t="shared" si="43"/>
        <v>3492</v>
      </c>
      <c r="R932" s="5" t="str">
        <f t="shared" si="44"/>
        <v>org</v>
      </c>
    </row>
    <row r="933" spans="1:18" hidden="1" x14ac:dyDescent="0.2">
      <c r="A933" t="s">
        <v>6444</v>
      </c>
      <c r="B933" t="s">
        <v>2597</v>
      </c>
      <c r="C933" t="s">
        <v>6445</v>
      </c>
      <c r="D933">
        <v>422</v>
      </c>
      <c r="E933" t="s">
        <v>4301</v>
      </c>
      <c r="F933" t="s">
        <v>1820</v>
      </c>
      <c r="G933" t="s">
        <v>4986</v>
      </c>
      <c r="H933">
        <v>2444</v>
      </c>
      <c r="I933" t="s">
        <v>18</v>
      </c>
      <c r="J933">
        <v>19780307</v>
      </c>
      <c r="K933">
        <v>36</v>
      </c>
      <c r="L933" t="s">
        <v>6446</v>
      </c>
      <c r="M933">
        <v>7429756</v>
      </c>
      <c r="N933">
        <v>0</v>
      </c>
      <c r="O933" s="5">
        <v>4</v>
      </c>
      <c r="P933" s="5">
        <f t="shared" si="42"/>
        <v>9</v>
      </c>
      <c r="Q933" s="5" t="str">
        <f t="shared" si="43"/>
        <v>4205</v>
      </c>
      <c r="R933" s="5" t="str">
        <f t="shared" si="44"/>
        <v>dup-0</v>
      </c>
    </row>
    <row r="934" spans="1:18" hidden="1" x14ac:dyDescent="0.2">
      <c r="A934" t="s">
        <v>6447</v>
      </c>
      <c r="B934" t="s">
        <v>5922</v>
      </c>
      <c r="C934" t="s">
        <v>592</v>
      </c>
      <c r="D934">
        <v>89</v>
      </c>
      <c r="E934" t="s">
        <v>784</v>
      </c>
      <c r="F934" t="s">
        <v>449</v>
      </c>
      <c r="G934" t="s">
        <v>6448</v>
      </c>
      <c r="H934">
        <v>2264</v>
      </c>
      <c r="I934" t="s">
        <v>34</v>
      </c>
      <c r="J934">
        <v>19420720</v>
      </c>
      <c r="K934">
        <v>25</v>
      </c>
      <c r="L934" t="s">
        <v>6449</v>
      </c>
      <c r="M934">
        <v>4370235</v>
      </c>
      <c r="N934">
        <v>3</v>
      </c>
      <c r="O934" s="5">
        <v>4</v>
      </c>
      <c r="P934" s="5">
        <f t="shared" si="42"/>
        <v>9</v>
      </c>
      <c r="Q934" s="5" t="str">
        <f t="shared" si="43"/>
        <v>1889</v>
      </c>
      <c r="R934" s="5" t="str">
        <f t="shared" si="44"/>
        <v>org</v>
      </c>
    </row>
    <row r="935" spans="1:18" hidden="1" x14ac:dyDescent="0.2">
      <c r="A935" t="s">
        <v>6450</v>
      </c>
      <c r="B935" t="s">
        <v>322</v>
      </c>
      <c r="C935" t="s">
        <v>516</v>
      </c>
      <c r="D935">
        <v>164</v>
      </c>
      <c r="E935" t="s">
        <v>1454</v>
      </c>
      <c r="F935" t="s">
        <v>18</v>
      </c>
      <c r="G935" t="s">
        <v>3885</v>
      </c>
      <c r="H935">
        <v>2767</v>
      </c>
      <c r="I935" t="s">
        <v>91</v>
      </c>
      <c r="J935">
        <v>19880215</v>
      </c>
      <c r="K935">
        <v>12</v>
      </c>
      <c r="L935" t="s">
        <v>6451</v>
      </c>
      <c r="M935">
        <v>3479184</v>
      </c>
      <c r="N935">
        <v>5</v>
      </c>
      <c r="O935" s="5">
        <v>4</v>
      </c>
      <c r="P935" s="5">
        <f t="shared" si="42"/>
        <v>9</v>
      </c>
      <c r="Q935" s="5" t="str">
        <f t="shared" si="43"/>
        <v>2278</v>
      </c>
      <c r="R935" s="5" t="str">
        <f t="shared" si="44"/>
        <v>org</v>
      </c>
    </row>
    <row r="936" spans="1:18" x14ac:dyDescent="0.2">
      <c r="A936" t="s">
        <v>284</v>
      </c>
      <c r="B936" t="s">
        <v>599</v>
      </c>
      <c r="C936" t="s">
        <v>6452</v>
      </c>
      <c r="D936">
        <v>8</v>
      </c>
      <c r="E936" t="s">
        <v>6453</v>
      </c>
      <c r="F936" t="s">
        <v>18</v>
      </c>
      <c r="G936" t="s">
        <v>6454</v>
      </c>
      <c r="H936">
        <v>5035</v>
      </c>
      <c r="I936" t="s">
        <v>91</v>
      </c>
      <c r="J936">
        <v>19360219</v>
      </c>
      <c r="K936">
        <v>26</v>
      </c>
      <c r="L936" t="s">
        <v>6455</v>
      </c>
      <c r="M936">
        <v>1794084</v>
      </c>
      <c r="N936">
        <v>0</v>
      </c>
      <c r="O936" s="5">
        <v>4</v>
      </c>
      <c r="P936" s="5">
        <f t="shared" si="42"/>
        <v>8</v>
      </c>
      <c r="Q936" s="5" t="str">
        <f t="shared" si="43"/>
        <v>342</v>
      </c>
      <c r="R936" s="5" t="str">
        <f t="shared" si="44"/>
        <v>org</v>
      </c>
    </row>
    <row r="937" spans="1:18" hidden="1" x14ac:dyDescent="0.2">
      <c r="A937" t="s">
        <v>6456</v>
      </c>
      <c r="B937" t="s">
        <v>6457</v>
      </c>
      <c r="C937" t="s">
        <v>6458</v>
      </c>
      <c r="D937">
        <v>83</v>
      </c>
      <c r="E937" t="s">
        <v>368</v>
      </c>
      <c r="F937" t="s">
        <v>6459</v>
      </c>
      <c r="G937" t="s">
        <v>6460</v>
      </c>
      <c r="H937">
        <v>812</v>
      </c>
      <c r="I937" t="s">
        <v>34</v>
      </c>
      <c r="J937">
        <v>19700515</v>
      </c>
      <c r="K937">
        <v>40</v>
      </c>
      <c r="L937" t="s">
        <v>6461</v>
      </c>
      <c r="M937">
        <v>9443733</v>
      </c>
      <c r="N937">
        <v>5</v>
      </c>
      <c r="O937" s="5">
        <v>4</v>
      </c>
      <c r="P937" s="5">
        <f t="shared" si="42"/>
        <v>9</v>
      </c>
      <c r="Q937" s="5" t="str">
        <f t="shared" si="43"/>
        <v>2560</v>
      </c>
      <c r="R937" s="5" t="str">
        <f t="shared" si="44"/>
        <v>dup-1</v>
      </c>
    </row>
    <row r="938" spans="1:18" hidden="1" x14ac:dyDescent="0.2">
      <c r="A938" t="s">
        <v>6462</v>
      </c>
      <c r="B938" t="s">
        <v>245</v>
      </c>
      <c r="C938" t="s">
        <v>516</v>
      </c>
      <c r="D938">
        <v>81</v>
      </c>
      <c r="E938" t="s">
        <v>6463</v>
      </c>
      <c r="F938" t="s">
        <v>18</v>
      </c>
      <c r="G938" t="s">
        <v>6464</v>
      </c>
      <c r="H938">
        <v>3187</v>
      </c>
      <c r="I938" t="s">
        <v>20</v>
      </c>
      <c r="J938">
        <v>19671002</v>
      </c>
      <c r="K938">
        <v>25</v>
      </c>
      <c r="L938" t="s">
        <v>6465</v>
      </c>
      <c r="M938">
        <v>9825181</v>
      </c>
      <c r="N938">
        <v>1</v>
      </c>
      <c r="O938" s="5">
        <v>4</v>
      </c>
      <c r="P938" s="5">
        <f t="shared" si="42"/>
        <v>8</v>
      </c>
      <c r="Q938" s="5" t="str">
        <f t="shared" si="43"/>
        <v>814</v>
      </c>
      <c r="R938" s="5" t="str">
        <f t="shared" si="44"/>
        <v>org</v>
      </c>
    </row>
    <row r="939" spans="1:18" hidden="1" x14ac:dyDescent="0.2">
      <c r="A939" t="s">
        <v>6466</v>
      </c>
      <c r="B939" t="s">
        <v>6467</v>
      </c>
      <c r="C939" t="s">
        <v>3826</v>
      </c>
      <c r="D939">
        <v>6</v>
      </c>
      <c r="E939" t="s">
        <v>6468</v>
      </c>
      <c r="F939" t="s">
        <v>18</v>
      </c>
      <c r="G939" t="s">
        <v>485</v>
      </c>
      <c r="H939">
        <v>5064</v>
      </c>
      <c r="I939" t="s">
        <v>34</v>
      </c>
      <c r="J939">
        <v>19390920</v>
      </c>
      <c r="K939">
        <v>33</v>
      </c>
      <c r="L939" t="s">
        <v>6469</v>
      </c>
      <c r="M939">
        <v>6763740</v>
      </c>
      <c r="N939">
        <v>9</v>
      </c>
      <c r="O939" s="5">
        <v>4</v>
      </c>
      <c r="P939" s="5">
        <f t="shared" si="42"/>
        <v>9</v>
      </c>
      <c r="Q939" s="5" t="str">
        <f t="shared" si="43"/>
        <v>2147</v>
      </c>
      <c r="R939" s="5" t="str">
        <f t="shared" si="44"/>
        <v>dup-1</v>
      </c>
    </row>
    <row r="940" spans="1:18" hidden="1" x14ac:dyDescent="0.2">
      <c r="A940" t="s">
        <v>6470</v>
      </c>
      <c r="B940" t="s">
        <v>2764</v>
      </c>
      <c r="C940" t="s">
        <v>38</v>
      </c>
      <c r="D940" t="s">
        <v>18</v>
      </c>
      <c r="E940" t="s">
        <v>6471</v>
      </c>
      <c r="F940" t="s">
        <v>6472</v>
      </c>
      <c r="G940" t="s">
        <v>6473</v>
      </c>
      <c r="H940">
        <v>5201</v>
      </c>
      <c r="I940" t="s">
        <v>91</v>
      </c>
      <c r="J940">
        <v>19660722</v>
      </c>
      <c r="K940">
        <v>30</v>
      </c>
      <c r="L940" t="s">
        <v>6474</v>
      </c>
      <c r="M940">
        <v>4371443</v>
      </c>
      <c r="N940">
        <v>5</v>
      </c>
      <c r="O940" s="5">
        <v>4</v>
      </c>
      <c r="P940" s="5">
        <f t="shared" si="42"/>
        <v>9</v>
      </c>
      <c r="Q940" s="5" t="str">
        <f t="shared" si="43"/>
        <v>1172</v>
      </c>
      <c r="R940" s="5" t="str">
        <f t="shared" si="44"/>
        <v>org</v>
      </c>
    </row>
    <row r="941" spans="1:18" hidden="1" x14ac:dyDescent="0.2">
      <c r="A941" t="s">
        <v>1361</v>
      </c>
      <c r="B941" t="s">
        <v>1649</v>
      </c>
      <c r="C941" t="s">
        <v>384</v>
      </c>
      <c r="D941">
        <v>102</v>
      </c>
      <c r="E941" t="s">
        <v>6475</v>
      </c>
      <c r="F941" t="s">
        <v>871</v>
      </c>
      <c r="G941" t="s">
        <v>2921</v>
      </c>
      <c r="H941">
        <v>3047</v>
      </c>
      <c r="I941" t="s">
        <v>91</v>
      </c>
      <c r="J941" t="s">
        <v>18</v>
      </c>
      <c r="K941">
        <v>37</v>
      </c>
      <c r="L941" t="s">
        <v>6476</v>
      </c>
      <c r="M941">
        <v>3875689</v>
      </c>
      <c r="N941">
        <v>6</v>
      </c>
      <c r="O941" s="5">
        <v>4</v>
      </c>
      <c r="P941" s="5">
        <f t="shared" si="42"/>
        <v>7</v>
      </c>
      <c r="Q941" s="5" t="str">
        <f t="shared" si="43"/>
        <v>50</v>
      </c>
      <c r="R941" s="5" t="str">
        <f t="shared" si="44"/>
        <v>org</v>
      </c>
    </row>
    <row r="942" spans="1:18" hidden="1" x14ac:dyDescent="0.2">
      <c r="A942" t="s">
        <v>6477</v>
      </c>
      <c r="B942" t="s">
        <v>2691</v>
      </c>
      <c r="C942" t="s">
        <v>446</v>
      </c>
      <c r="D942">
        <v>18</v>
      </c>
      <c r="E942" t="s">
        <v>6478</v>
      </c>
      <c r="F942" t="s">
        <v>18</v>
      </c>
      <c r="G942" t="s">
        <v>594</v>
      </c>
      <c r="H942">
        <v>4608</v>
      </c>
      <c r="I942" t="s">
        <v>91</v>
      </c>
      <c r="J942" t="s">
        <v>18</v>
      </c>
      <c r="K942">
        <v>29</v>
      </c>
      <c r="L942" t="s">
        <v>6479</v>
      </c>
      <c r="M942">
        <v>3435016</v>
      </c>
      <c r="N942">
        <v>9</v>
      </c>
      <c r="O942" s="5">
        <v>4</v>
      </c>
      <c r="P942" s="5">
        <f t="shared" si="42"/>
        <v>9</v>
      </c>
      <c r="Q942" s="5" t="str">
        <f t="shared" si="43"/>
        <v>1514</v>
      </c>
      <c r="R942" s="5" t="str">
        <f t="shared" si="44"/>
        <v>dup-0</v>
      </c>
    </row>
    <row r="943" spans="1:18" hidden="1" x14ac:dyDescent="0.2">
      <c r="A943" t="s">
        <v>6480</v>
      </c>
      <c r="B943" t="s">
        <v>6481</v>
      </c>
      <c r="C943" t="s">
        <v>679</v>
      </c>
      <c r="D943">
        <v>13</v>
      </c>
      <c r="E943" t="s">
        <v>6482</v>
      </c>
      <c r="F943" t="s">
        <v>18</v>
      </c>
      <c r="G943" t="s">
        <v>5126</v>
      </c>
      <c r="H943">
        <v>2176</v>
      </c>
      <c r="I943" t="s">
        <v>49</v>
      </c>
      <c r="J943">
        <v>19040916</v>
      </c>
      <c r="K943">
        <v>28</v>
      </c>
      <c r="L943" t="s">
        <v>5127</v>
      </c>
      <c r="M943">
        <v>9116847</v>
      </c>
      <c r="N943">
        <v>8</v>
      </c>
      <c r="O943" s="5">
        <v>4</v>
      </c>
      <c r="P943" s="5">
        <f t="shared" si="42"/>
        <v>9</v>
      </c>
      <c r="Q943" s="5" t="str">
        <f t="shared" si="43"/>
        <v>4079</v>
      </c>
      <c r="R943" s="5" t="str">
        <f t="shared" si="44"/>
        <v>dup-2</v>
      </c>
    </row>
    <row r="944" spans="1:18" hidden="1" x14ac:dyDescent="0.2">
      <c r="A944" t="s">
        <v>6483</v>
      </c>
      <c r="B944" t="s">
        <v>6484</v>
      </c>
      <c r="C944" t="s">
        <v>532</v>
      </c>
      <c r="D944">
        <v>45</v>
      </c>
      <c r="E944" t="s">
        <v>4741</v>
      </c>
      <c r="F944" t="s">
        <v>18</v>
      </c>
      <c r="G944" t="s">
        <v>1535</v>
      </c>
      <c r="H944">
        <v>4655</v>
      </c>
      <c r="I944" t="s">
        <v>34</v>
      </c>
      <c r="J944">
        <v>19331015</v>
      </c>
      <c r="K944">
        <v>23</v>
      </c>
      <c r="L944" t="s">
        <v>18</v>
      </c>
      <c r="M944">
        <v>7711917</v>
      </c>
      <c r="N944">
        <v>4</v>
      </c>
      <c r="O944" s="5">
        <v>4</v>
      </c>
      <c r="P944" s="5">
        <f t="shared" si="42"/>
        <v>9</v>
      </c>
      <c r="Q944" s="5" t="str">
        <f t="shared" si="43"/>
        <v>2584</v>
      </c>
      <c r="R944" s="5" t="str">
        <f t="shared" si="44"/>
        <v>dup-1</v>
      </c>
    </row>
    <row r="945" spans="1:18" hidden="1" x14ac:dyDescent="0.2">
      <c r="A945" t="s">
        <v>6485</v>
      </c>
      <c r="B945" t="s">
        <v>4659</v>
      </c>
      <c r="C945" t="s">
        <v>421</v>
      </c>
      <c r="D945">
        <v>23</v>
      </c>
      <c r="E945" t="s">
        <v>6486</v>
      </c>
      <c r="F945" t="s">
        <v>18</v>
      </c>
      <c r="G945" t="s">
        <v>1235</v>
      </c>
      <c r="H945">
        <v>832</v>
      </c>
      <c r="I945" t="s">
        <v>49</v>
      </c>
      <c r="J945">
        <v>19841014</v>
      </c>
      <c r="K945">
        <v>24</v>
      </c>
      <c r="L945" t="s">
        <v>6487</v>
      </c>
      <c r="M945">
        <v>4896084</v>
      </c>
      <c r="N945">
        <v>4</v>
      </c>
      <c r="O945" s="5">
        <v>4</v>
      </c>
      <c r="P945" s="5">
        <f t="shared" si="42"/>
        <v>9</v>
      </c>
      <c r="Q945" s="5" t="str">
        <f t="shared" si="43"/>
        <v>4735</v>
      </c>
      <c r="R945" s="5" t="str">
        <f t="shared" si="44"/>
        <v>org</v>
      </c>
    </row>
    <row r="946" spans="1:18" hidden="1" x14ac:dyDescent="0.2">
      <c r="A946" t="s">
        <v>6488</v>
      </c>
      <c r="B946" t="s">
        <v>293</v>
      </c>
      <c r="C946" t="s">
        <v>18</v>
      </c>
      <c r="D946">
        <v>12</v>
      </c>
      <c r="E946" t="s">
        <v>6489</v>
      </c>
      <c r="F946" t="s">
        <v>18</v>
      </c>
      <c r="G946" t="s">
        <v>534</v>
      </c>
      <c r="H946">
        <v>3221</v>
      </c>
      <c r="I946" t="s">
        <v>27</v>
      </c>
      <c r="J946">
        <v>19980823</v>
      </c>
      <c r="K946">
        <v>19</v>
      </c>
      <c r="L946" t="s">
        <v>6490</v>
      </c>
      <c r="M946">
        <v>1105759</v>
      </c>
      <c r="N946">
        <v>3</v>
      </c>
      <c r="O946" s="5">
        <v>4</v>
      </c>
      <c r="P946" s="5">
        <f t="shared" si="42"/>
        <v>9</v>
      </c>
      <c r="Q946" s="5" t="str">
        <f t="shared" si="43"/>
        <v>2202</v>
      </c>
      <c r="R946" s="5" t="str">
        <f t="shared" si="44"/>
        <v>org</v>
      </c>
    </row>
    <row r="947" spans="1:18" hidden="1" x14ac:dyDescent="0.2">
      <c r="A947" t="s">
        <v>6491</v>
      </c>
      <c r="B947" t="s">
        <v>1976</v>
      </c>
      <c r="C947" t="s">
        <v>6492</v>
      </c>
      <c r="D947">
        <v>289</v>
      </c>
      <c r="E947" t="s">
        <v>6493</v>
      </c>
      <c r="F947" t="s">
        <v>18</v>
      </c>
      <c r="G947" t="s">
        <v>6494</v>
      </c>
      <c r="H947">
        <v>2030</v>
      </c>
      <c r="I947" t="s">
        <v>20</v>
      </c>
      <c r="J947">
        <v>19670303</v>
      </c>
      <c r="K947">
        <v>32</v>
      </c>
      <c r="L947" t="s">
        <v>6495</v>
      </c>
      <c r="M947">
        <v>4143288</v>
      </c>
      <c r="N947">
        <v>8</v>
      </c>
      <c r="O947" s="5">
        <v>4</v>
      </c>
      <c r="P947" s="5">
        <f t="shared" si="42"/>
        <v>9</v>
      </c>
      <c r="Q947" s="5" t="str">
        <f t="shared" si="43"/>
        <v>2721</v>
      </c>
      <c r="R947" s="5" t="str">
        <f t="shared" si="44"/>
        <v>dup-0</v>
      </c>
    </row>
    <row r="948" spans="1:18" hidden="1" x14ac:dyDescent="0.2">
      <c r="A948" t="s">
        <v>6496</v>
      </c>
      <c r="B948" t="s">
        <v>1932</v>
      </c>
      <c r="C948" t="s">
        <v>6497</v>
      </c>
      <c r="D948">
        <v>27</v>
      </c>
      <c r="E948" t="s">
        <v>2998</v>
      </c>
      <c r="F948" t="s">
        <v>18</v>
      </c>
      <c r="G948" t="s">
        <v>5684</v>
      </c>
      <c r="H948">
        <v>6059</v>
      </c>
      <c r="I948" t="s">
        <v>49</v>
      </c>
      <c r="J948">
        <v>19360229</v>
      </c>
      <c r="K948">
        <v>28</v>
      </c>
      <c r="L948" t="s">
        <v>6498</v>
      </c>
      <c r="M948">
        <v>7471993</v>
      </c>
      <c r="N948">
        <v>7</v>
      </c>
      <c r="O948" s="5">
        <v>4</v>
      </c>
      <c r="P948" s="5">
        <f t="shared" si="42"/>
        <v>9</v>
      </c>
      <c r="Q948" s="5" t="str">
        <f t="shared" si="43"/>
        <v>2818</v>
      </c>
      <c r="R948" s="5" t="str">
        <f t="shared" si="44"/>
        <v>org</v>
      </c>
    </row>
    <row r="949" spans="1:18" hidden="1" x14ac:dyDescent="0.2">
      <c r="A949" t="s">
        <v>6499</v>
      </c>
      <c r="B949" t="s">
        <v>1459</v>
      </c>
      <c r="C949" t="s">
        <v>6500</v>
      </c>
      <c r="D949">
        <v>7</v>
      </c>
      <c r="E949" t="s">
        <v>3411</v>
      </c>
      <c r="F949" t="s">
        <v>18</v>
      </c>
      <c r="G949" t="s">
        <v>3091</v>
      </c>
      <c r="H949">
        <v>3939</v>
      </c>
      <c r="I949" t="s">
        <v>49</v>
      </c>
      <c r="J949">
        <v>19681023</v>
      </c>
      <c r="K949">
        <v>37</v>
      </c>
      <c r="L949" t="s">
        <v>18</v>
      </c>
      <c r="M949">
        <v>6615081</v>
      </c>
      <c r="N949">
        <v>9</v>
      </c>
      <c r="O949" s="5">
        <v>4</v>
      </c>
      <c r="P949" s="5">
        <f t="shared" si="42"/>
        <v>8</v>
      </c>
      <c r="Q949" s="5" t="str">
        <f t="shared" si="43"/>
        <v>580</v>
      </c>
      <c r="R949" s="5" t="str">
        <f t="shared" si="44"/>
        <v>org</v>
      </c>
    </row>
    <row r="950" spans="1:18" hidden="1" x14ac:dyDescent="0.2">
      <c r="A950" t="s">
        <v>6501</v>
      </c>
      <c r="B950" t="s">
        <v>3701</v>
      </c>
      <c r="C950" t="s">
        <v>3671</v>
      </c>
      <c r="D950">
        <v>87</v>
      </c>
      <c r="E950" t="s">
        <v>6502</v>
      </c>
      <c r="F950" t="s">
        <v>18</v>
      </c>
      <c r="G950" t="s">
        <v>549</v>
      </c>
      <c r="H950">
        <v>4558</v>
      </c>
      <c r="I950" t="s">
        <v>91</v>
      </c>
      <c r="J950">
        <v>19330414</v>
      </c>
      <c r="K950">
        <v>8</v>
      </c>
      <c r="L950" t="s">
        <v>6503</v>
      </c>
      <c r="M950">
        <v>5189775</v>
      </c>
      <c r="N950">
        <v>5</v>
      </c>
      <c r="O950" s="5">
        <v>4</v>
      </c>
      <c r="P950" s="5">
        <f t="shared" si="42"/>
        <v>9</v>
      </c>
      <c r="Q950" s="5" t="str">
        <f t="shared" si="43"/>
        <v>3683</v>
      </c>
      <c r="R950" s="5" t="str">
        <f t="shared" si="44"/>
        <v>dup-0</v>
      </c>
    </row>
    <row r="951" spans="1:18" hidden="1" x14ac:dyDescent="0.2">
      <c r="A951" t="s">
        <v>6504</v>
      </c>
      <c r="B951" t="s">
        <v>299</v>
      </c>
      <c r="C951" t="s">
        <v>6505</v>
      </c>
      <c r="D951">
        <v>47</v>
      </c>
      <c r="E951" t="s">
        <v>6506</v>
      </c>
      <c r="F951" t="s">
        <v>18</v>
      </c>
      <c r="G951" t="s">
        <v>2648</v>
      </c>
      <c r="H951">
        <v>3044</v>
      </c>
      <c r="I951" t="s">
        <v>91</v>
      </c>
      <c r="J951">
        <v>19720222</v>
      </c>
      <c r="K951" t="s">
        <v>18</v>
      </c>
      <c r="L951" t="s">
        <v>6507</v>
      </c>
      <c r="M951">
        <v>1290270</v>
      </c>
      <c r="N951">
        <v>5</v>
      </c>
      <c r="O951" s="5">
        <v>4</v>
      </c>
      <c r="P951" s="5">
        <f t="shared" si="42"/>
        <v>8</v>
      </c>
      <c r="Q951" s="5" t="str">
        <f t="shared" si="43"/>
        <v>824</v>
      </c>
      <c r="R951" s="5" t="str">
        <f t="shared" si="44"/>
        <v>dup-0</v>
      </c>
    </row>
    <row r="952" spans="1:18" hidden="1" x14ac:dyDescent="0.2">
      <c r="A952" t="s">
        <v>1695</v>
      </c>
      <c r="B952" t="s">
        <v>5174</v>
      </c>
      <c r="C952" t="s">
        <v>6508</v>
      </c>
      <c r="D952">
        <v>1</v>
      </c>
      <c r="E952" t="s">
        <v>6509</v>
      </c>
      <c r="F952" t="s">
        <v>18</v>
      </c>
      <c r="G952" t="s">
        <v>6510</v>
      </c>
      <c r="H952">
        <v>2880</v>
      </c>
      <c r="I952" t="s">
        <v>20</v>
      </c>
      <c r="J952">
        <v>19000501</v>
      </c>
      <c r="K952">
        <v>25</v>
      </c>
      <c r="L952" t="s">
        <v>6511</v>
      </c>
      <c r="M952">
        <v>3115573</v>
      </c>
      <c r="N952">
        <v>1</v>
      </c>
      <c r="O952" s="5">
        <v>4</v>
      </c>
      <c r="P952" s="5">
        <f t="shared" si="42"/>
        <v>8</v>
      </c>
      <c r="Q952" s="5" t="str">
        <f t="shared" si="43"/>
        <v>310</v>
      </c>
      <c r="R952" s="5" t="str">
        <f t="shared" si="44"/>
        <v>dup-1</v>
      </c>
    </row>
    <row r="953" spans="1:18" hidden="1" x14ac:dyDescent="0.2">
      <c r="A953" t="s">
        <v>6512</v>
      </c>
      <c r="B953" t="s">
        <v>87</v>
      </c>
      <c r="C953" t="s">
        <v>415</v>
      </c>
      <c r="D953">
        <v>41</v>
      </c>
      <c r="E953" t="s">
        <v>6513</v>
      </c>
      <c r="F953" t="s">
        <v>6514</v>
      </c>
      <c r="G953" t="s">
        <v>3812</v>
      </c>
      <c r="H953">
        <v>2259</v>
      </c>
      <c r="I953" t="s">
        <v>27</v>
      </c>
      <c r="J953">
        <v>19430929</v>
      </c>
      <c r="K953">
        <v>34</v>
      </c>
      <c r="L953" t="s">
        <v>6515</v>
      </c>
      <c r="M953">
        <v>3490783</v>
      </c>
      <c r="N953">
        <v>2</v>
      </c>
      <c r="O953" s="5">
        <v>4</v>
      </c>
      <c r="P953" s="5">
        <f t="shared" si="42"/>
        <v>9</v>
      </c>
      <c r="Q953" s="5" t="str">
        <f t="shared" si="43"/>
        <v>3711</v>
      </c>
      <c r="R953" s="5" t="str">
        <f t="shared" si="44"/>
        <v>dup-0</v>
      </c>
    </row>
    <row r="954" spans="1:18" hidden="1" x14ac:dyDescent="0.2">
      <c r="A954" t="s">
        <v>6516</v>
      </c>
      <c r="B954" t="s">
        <v>2059</v>
      </c>
      <c r="C954" t="s">
        <v>5261</v>
      </c>
      <c r="D954">
        <v>34</v>
      </c>
      <c r="E954" t="s">
        <v>638</v>
      </c>
      <c r="F954" t="s">
        <v>18</v>
      </c>
      <c r="G954" t="s">
        <v>6517</v>
      </c>
      <c r="H954">
        <v>2037</v>
      </c>
      <c r="I954" t="s">
        <v>91</v>
      </c>
      <c r="J954">
        <v>19370615</v>
      </c>
      <c r="K954">
        <v>35</v>
      </c>
      <c r="L954" t="s">
        <v>6518</v>
      </c>
      <c r="M954">
        <v>5448937</v>
      </c>
      <c r="N954">
        <v>8</v>
      </c>
      <c r="O954" s="5">
        <v>4</v>
      </c>
      <c r="P954" s="5">
        <f t="shared" si="42"/>
        <v>9</v>
      </c>
      <c r="Q954" s="5" t="str">
        <f t="shared" si="43"/>
        <v>3851</v>
      </c>
      <c r="R954" s="5" t="str">
        <f t="shared" si="44"/>
        <v>org</v>
      </c>
    </row>
    <row r="955" spans="1:18" hidden="1" x14ac:dyDescent="0.2">
      <c r="A955" t="s">
        <v>6519</v>
      </c>
      <c r="B955" t="s">
        <v>105</v>
      </c>
      <c r="C955" t="s">
        <v>38</v>
      </c>
      <c r="D955">
        <v>32</v>
      </c>
      <c r="E955" t="s">
        <v>4379</v>
      </c>
      <c r="F955" t="s">
        <v>6520</v>
      </c>
      <c r="G955" t="s">
        <v>1848</v>
      </c>
      <c r="H955">
        <v>2325</v>
      </c>
      <c r="I955" t="s">
        <v>500</v>
      </c>
      <c r="J955">
        <v>19981205</v>
      </c>
      <c r="K955">
        <v>11</v>
      </c>
      <c r="L955" t="s">
        <v>6521</v>
      </c>
      <c r="M955">
        <v>2799888</v>
      </c>
      <c r="N955">
        <v>6</v>
      </c>
      <c r="O955" s="5">
        <v>4</v>
      </c>
      <c r="P955" s="5">
        <f t="shared" si="42"/>
        <v>9</v>
      </c>
      <c r="Q955" s="5" t="str">
        <f t="shared" si="43"/>
        <v>4343</v>
      </c>
      <c r="R955" s="5" t="str">
        <f t="shared" si="44"/>
        <v>org</v>
      </c>
    </row>
    <row r="956" spans="1:18" hidden="1" x14ac:dyDescent="0.2">
      <c r="A956" t="s">
        <v>6522</v>
      </c>
      <c r="B956" t="s">
        <v>1095</v>
      </c>
      <c r="C956" t="s">
        <v>6523</v>
      </c>
      <c r="D956">
        <v>28</v>
      </c>
      <c r="E956" t="s">
        <v>6524</v>
      </c>
      <c r="F956" t="s">
        <v>6525</v>
      </c>
      <c r="G956" t="s">
        <v>6526</v>
      </c>
      <c r="H956">
        <v>6023</v>
      </c>
      <c r="I956" t="s">
        <v>279</v>
      </c>
      <c r="J956">
        <v>19621216</v>
      </c>
      <c r="K956" t="s">
        <v>18</v>
      </c>
      <c r="L956" t="s">
        <v>6527</v>
      </c>
      <c r="M956">
        <v>7278037</v>
      </c>
      <c r="N956">
        <v>6</v>
      </c>
      <c r="O956" s="5">
        <v>4</v>
      </c>
      <c r="P956" s="5">
        <f t="shared" si="42"/>
        <v>9</v>
      </c>
      <c r="Q956" s="5" t="str">
        <f t="shared" si="43"/>
        <v>4355</v>
      </c>
      <c r="R956" s="5" t="str">
        <f t="shared" si="44"/>
        <v>org</v>
      </c>
    </row>
    <row r="957" spans="1:18" x14ac:dyDescent="0.2">
      <c r="A957" t="s">
        <v>6528</v>
      </c>
      <c r="B957" t="s">
        <v>1521</v>
      </c>
      <c r="C957" t="s">
        <v>6529</v>
      </c>
      <c r="D957">
        <v>15</v>
      </c>
      <c r="E957" t="s">
        <v>6530</v>
      </c>
      <c r="F957" t="s">
        <v>6531</v>
      </c>
      <c r="G957" t="s">
        <v>4118</v>
      </c>
      <c r="H957">
        <v>2482</v>
      </c>
      <c r="I957" t="s">
        <v>91</v>
      </c>
      <c r="J957">
        <v>19280424</v>
      </c>
      <c r="K957">
        <v>24</v>
      </c>
      <c r="L957" t="s">
        <v>6532</v>
      </c>
      <c r="M957">
        <v>2614552</v>
      </c>
      <c r="N957">
        <v>0</v>
      </c>
      <c r="O957" s="5">
        <v>4</v>
      </c>
      <c r="P957" s="5">
        <f t="shared" si="42"/>
        <v>9</v>
      </c>
      <c r="Q957" s="5" t="str">
        <f t="shared" si="43"/>
        <v>2912</v>
      </c>
      <c r="R957" s="5" t="str">
        <f t="shared" si="44"/>
        <v>org</v>
      </c>
    </row>
    <row r="958" spans="1:18" hidden="1" x14ac:dyDescent="0.2">
      <c r="A958" t="s">
        <v>6533</v>
      </c>
      <c r="B958" t="s">
        <v>6534</v>
      </c>
      <c r="C958" t="s">
        <v>6535</v>
      </c>
      <c r="D958">
        <v>27</v>
      </c>
      <c r="E958" t="s">
        <v>6536</v>
      </c>
      <c r="F958" t="s">
        <v>6537</v>
      </c>
      <c r="G958" t="s">
        <v>1904</v>
      </c>
      <c r="H958">
        <v>3749</v>
      </c>
      <c r="I958" t="s">
        <v>49</v>
      </c>
      <c r="J958">
        <v>19820401</v>
      </c>
      <c r="K958" t="s">
        <v>18</v>
      </c>
      <c r="L958" t="s">
        <v>6538</v>
      </c>
      <c r="M958">
        <v>4178003</v>
      </c>
      <c r="N958">
        <v>1</v>
      </c>
      <c r="O958" s="5">
        <v>4</v>
      </c>
      <c r="P958" s="5">
        <f t="shared" si="42"/>
        <v>8</v>
      </c>
      <c r="Q958" s="5" t="str">
        <f t="shared" si="43"/>
        <v>673</v>
      </c>
      <c r="R958" s="5" t="str">
        <f t="shared" si="44"/>
        <v>org</v>
      </c>
    </row>
    <row r="959" spans="1:18" hidden="1" x14ac:dyDescent="0.2">
      <c r="A959" t="s">
        <v>6539</v>
      </c>
      <c r="B959" t="s">
        <v>2811</v>
      </c>
      <c r="C959" t="s">
        <v>6540</v>
      </c>
      <c r="D959">
        <v>52</v>
      </c>
      <c r="E959" t="s">
        <v>6541</v>
      </c>
      <c r="F959" t="s">
        <v>836</v>
      </c>
      <c r="G959" t="s">
        <v>1507</v>
      </c>
      <c r="H959">
        <v>3912</v>
      </c>
      <c r="I959" t="s">
        <v>49</v>
      </c>
      <c r="J959">
        <v>19611227</v>
      </c>
      <c r="K959" t="s">
        <v>18</v>
      </c>
      <c r="L959" t="s">
        <v>6542</v>
      </c>
      <c r="M959">
        <v>9200475</v>
      </c>
      <c r="N959">
        <v>7</v>
      </c>
      <c r="O959" s="5">
        <v>4</v>
      </c>
      <c r="P959" s="5">
        <f t="shared" si="42"/>
        <v>8</v>
      </c>
      <c r="Q959" s="5" t="str">
        <f t="shared" si="43"/>
        <v>764</v>
      </c>
      <c r="R959" s="5" t="str">
        <f t="shared" si="44"/>
        <v>dup-0</v>
      </c>
    </row>
    <row r="960" spans="1:18" hidden="1" x14ac:dyDescent="0.2">
      <c r="A960" t="s">
        <v>6543</v>
      </c>
      <c r="B960" t="s">
        <v>293</v>
      </c>
      <c r="C960" t="s">
        <v>921</v>
      </c>
      <c r="D960">
        <v>18</v>
      </c>
      <c r="E960" t="s">
        <v>6544</v>
      </c>
      <c r="F960" t="s">
        <v>18</v>
      </c>
      <c r="G960" t="s">
        <v>818</v>
      </c>
      <c r="H960">
        <v>3046</v>
      </c>
      <c r="I960" t="s">
        <v>18</v>
      </c>
      <c r="J960">
        <v>19921004</v>
      </c>
      <c r="K960">
        <v>21</v>
      </c>
      <c r="L960" t="s">
        <v>6545</v>
      </c>
      <c r="M960">
        <v>4293097</v>
      </c>
      <c r="N960">
        <v>7</v>
      </c>
      <c r="O960" s="5">
        <v>4</v>
      </c>
      <c r="P960" s="5">
        <f t="shared" si="42"/>
        <v>9</v>
      </c>
      <c r="Q960" s="5" t="str">
        <f t="shared" si="43"/>
        <v>2163</v>
      </c>
      <c r="R960" s="5" t="str">
        <f t="shared" si="44"/>
        <v>org</v>
      </c>
    </row>
    <row r="961" spans="1:18" hidden="1" x14ac:dyDescent="0.2">
      <c r="A961" t="s">
        <v>6546</v>
      </c>
      <c r="B961" t="s">
        <v>1220</v>
      </c>
      <c r="C961" t="s">
        <v>1570</v>
      </c>
      <c r="D961">
        <v>214</v>
      </c>
      <c r="E961" t="s">
        <v>5630</v>
      </c>
      <c r="F961" t="s">
        <v>4159</v>
      </c>
      <c r="G961" t="s">
        <v>3921</v>
      </c>
      <c r="H961">
        <v>6155</v>
      </c>
      <c r="I961" t="s">
        <v>34</v>
      </c>
      <c r="J961">
        <v>19490318</v>
      </c>
      <c r="K961">
        <v>34</v>
      </c>
      <c r="L961" t="s">
        <v>6547</v>
      </c>
      <c r="M961">
        <v>7667241</v>
      </c>
      <c r="N961">
        <v>5</v>
      </c>
      <c r="O961" s="5">
        <v>4</v>
      </c>
      <c r="P961" s="5">
        <f t="shared" si="42"/>
        <v>9</v>
      </c>
      <c r="Q961" s="5" t="str">
        <f t="shared" si="43"/>
        <v>4863</v>
      </c>
      <c r="R961" s="5" t="str">
        <f t="shared" si="44"/>
        <v>org</v>
      </c>
    </row>
    <row r="962" spans="1:18" hidden="1" x14ac:dyDescent="0.2">
      <c r="A962" t="s">
        <v>6548</v>
      </c>
      <c r="B962" t="s">
        <v>309</v>
      </c>
      <c r="C962" t="s">
        <v>75</v>
      </c>
      <c r="D962">
        <v>16</v>
      </c>
      <c r="E962" t="s">
        <v>440</v>
      </c>
      <c r="F962" t="s">
        <v>5060</v>
      </c>
      <c r="G962" t="s">
        <v>5061</v>
      </c>
      <c r="H962">
        <v>4740</v>
      </c>
      <c r="I962" t="s">
        <v>91</v>
      </c>
      <c r="J962">
        <v>19651102</v>
      </c>
      <c r="K962" t="s">
        <v>18</v>
      </c>
      <c r="L962" t="s">
        <v>5062</v>
      </c>
      <c r="M962">
        <v>3150852</v>
      </c>
      <c r="N962">
        <v>7</v>
      </c>
      <c r="O962" s="5">
        <v>4</v>
      </c>
      <c r="P962" s="5">
        <f t="shared" si="42"/>
        <v>9</v>
      </c>
      <c r="Q962" s="5" t="str">
        <f t="shared" si="43"/>
        <v>2254</v>
      </c>
      <c r="R962" s="5" t="str">
        <f t="shared" si="44"/>
        <v>dup-0</v>
      </c>
    </row>
    <row r="963" spans="1:18" hidden="1" x14ac:dyDescent="0.2">
      <c r="A963" t="s">
        <v>6549</v>
      </c>
      <c r="B963" t="s">
        <v>3105</v>
      </c>
      <c r="C963" t="s">
        <v>3106</v>
      </c>
      <c r="D963">
        <v>209</v>
      </c>
      <c r="E963" t="s">
        <v>3107</v>
      </c>
      <c r="F963" t="s">
        <v>18</v>
      </c>
      <c r="G963" t="s">
        <v>6550</v>
      </c>
      <c r="H963">
        <v>3352</v>
      </c>
      <c r="I963" t="s">
        <v>34</v>
      </c>
      <c r="J963">
        <v>19960915</v>
      </c>
      <c r="K963">
        <v>27</v>
      </c>
      <c r="L963" t="s">
        <v>3109</v>
      </c>
      <c r="M963">
        <v>8475009</v>
      </c>
      <c r="N963">
        <v>4</v>
      </c>
      <c r="O963" s="5">
        <v>4</v>
      </c>
      <c r="P963" s="5">
        <f t="shared" ref="P963:P1026" si="45">FIND("-",$A963,5)</f>
        <v>9</v>
      </c>
      <c r="Q963" s="5" t="str">
        <f t="shared" ref="Q963:Q1026" si="46">MID($A963,$O963+1,$P963-$O963-1)</f>
        <v>4849</v>
      </c>
      <c r="R963" s="5" t="str">
        <f t="shared" ref="R963:R1026" si="47">RIGHT($A963,LEN($A963)-$P963)</f>
        <v>dup-0</v>
      </c>
    </row>
    <row r="964" spans="1:18" hidden="1" x14ac:dyDescent="0.2">
      <c r="A964" t="s">
        <v>6551</v>
      </c>
      <c r="B964" t="s">
        <v>1005</v>
      </c>
      <c r="C964" t="s">
        <v>6552</v>
      </c>
      <c r="D964">
        <v>4</v>
      </c>
      <c r="E964" t="s">
        <v>3096</v>
      </c>
      <c r="F964" t="s">
        <v>3097</v>
      </c>
      <c r="G964" t="s">
        <v>6553</v>
      </c>
      <c r="H964">
        <v>2146</v>
      </c>
      <c r="I964" t="s">
        <v>34</v>
      </c>
      <c r="J964">
        <v>19040914</v>
      </c>
      <c r="K964">
        <v>8</v>
      </c>
      <c r="L964" t="s">
        <v>3098</v>
      </c>
      <c r="M964">
        <v>7361763</v>
      </c>
      <c r="N964">
        <v>9</v>
      </c>
      <c r="O964" s="5">
        <v>4</v>
      </c>
      <c r="P964" s="5">
        <f t="shared" si="45"/>
        <v>9</v>
      </c>
      <c r="Q964" s="5" t="str">
        <f t="shared" si="46"/>
        <v>1189</v>
      </c>
      <c r="R964" s="5" t="str">
        <f t="shared" si="47"/>
        <v>dup-1</v>
      </c>
    </row>
    <row r="965" spans="1:18" hidden="1" x14ac:dyDescent="0.2">
      <c r="A965" t="s">
        <v>6554</v>
      </c>
      <c r="B965" t="s">
        <v>1867</v>
      </c>
      <c r="C965" t="s">
        <v>6555</v>
      </c>
      <c r="D965">
        <v>2</v>
      </c>
      <c r="E965" t="s">
        <v>332</v>
      </c>
      <c r="F965" t="s">
        <v>6556</v>
      </c>
      <c r="G965" t="s">
        <v>6557</v>
      </c>
      <c r="H965">
        <v>2289</v>
      </c>
      <c r="I965" t="s">
        <v>18</v>
      </c>
      <c r="J965">
        <v>19820029</v>
      </c>
      <c r="K965">
        <v>30</v>
      </c>
      <c r="L965" t="s">
        <v>18</v>
      </c>
      <c r="M965">
        <v>4418780</v>
      </c>
      <c r="N965">
        <v>6</v>
      </c>
      <c r="O965" s="5">
        <v>4</v>
      </c>
      <c r="P965" s="5">
        <f t="shared" si="45"/>
        <v>9</v>
      </c>
      <c r="Q965" s="5" t="str">
        <f t="shared" si="46"/>
        <v>1269</v>
      </c>
      <c r="R965" s="5" t="str">
        <f t="shared" si="47"/>
        <v>dup-0</v>
      </c>
    </row>
    <row r="966" spans="1:18" hidden="1" x14ac:dyDescent="0.2">
      <c r="A966" t="s">
        <v>1894</v>
      </c>
      <c r="B966" t="s">
        <v>1932</v>
      </c>
      <c r="C966" t="s">
        <v>4231</v>
      </c>
      <c r="D966">
        <v>1</v>
      </c>
      <c r="E966" t="s">
        <v>6558</v>
      </c>
      <c r="F966" t="s">
        <v>18</v>
      </c>
      <c r="G966" t="s">
        <v>4233</v>
      </c>
      <c r="H966">
        <v>2222</v>
      </c>
      <c r="I966" t="s">
        <v>34</v>
      </c>
      <c r="J966">
        <v>19751117</v>
      </c>
      <c r="K966">
        <v>25</v>
      </c>
      <c r="L966" t="s">
        <v>4234</v>
      </c>
      <c r="M966">
        <v>6161035</v>
      </c>
      <c r="N966">
        <v>3</v>
      </c>
      <c r="O966" s="5">
        <v>4</v>
      </c>
      <c r="P966" s="5">
        <f t="shared" si="45"/>
        <v>8</v>
      </c>
      <c r="Q966" s="5" t="str">
        <f t="shared" si="46"/>
        <v>212</v>
      </c>
      <c r="R966" s="5" t="str">
        <f t="shared" si="47"/>
        <v>org</v>
      </c>
    </row>
    <row r="967" spans="1:18" hidden="1" x14ac:dyDescent="0.2">
      <c r="A967" t="s">
        <v>6559</v>
      </c>
      <c r="B967" t="s">
        <v>641</v>
      </c>
      <c r="C967" t="s">
        <v>384</v>
      </c>
      <c r="D967">
        <v>8</v>
      </c>
      <c r="E967" t="s">
        <v>5577</v>
      </c>
      <c r="F967" t="s">
        <v>871</v>
      </c>
      <c r="G967" t="s">
        <v>471</v>
      </c>
      <c r="H967">
        <v>4740</v>
      </c>
      <c r="I967" t="s">
        <v>91</v>
      </c>
      <c r="J967">
        <v>19410618</v>
      </c>
      <c r="K967" t="s">
        <v>18</v>
      </c>
      <c r="L967" t="s">
        <v>6560</v>
      </c>
      <c r="M967">
        <v>8968555</v>
      </c>
      <c r="N967">
        <v>4</v>
      </c>
      <c r="O967" s="5">
        <v>4</v>
      </c>
      <c r="P967" s="5">
        <f t="shared" si="45"/>
        <v>9</v>
      </c>
      <c r="Q967" s="5" t="str">
        <f t="shared" si="46"/>
        <v>1345</v>
      </c>
      <c r="R967" s="5" t="str">
        <f t="shared" si="47"/>
        <v>org</v>
      </c>
    </row>
    <row r="968" spans="1:18" hidden="1" x14ac:dyDescent="0.2">
      <c r="A968" t="s">
        <v>1692</v>
      </c>
      <c r="B968" t="s">
        <v>240</v>
      </c>
      <c r="C968" t="s">
        <v>1439</v>
      </c>
      <c r="D968">
        <v>2</v>
      </c>
      <c r="E968" t="s">
        <v>5073</v>
      </c>
      <c r="F968" t="s">
        <v>18</v>
      </c>
      <c r="G968" t="s">
        <v>2069</v>
      </c>
      <c r="H968">
        <v>2090</v>
      </c>
      <c r="I968" t="s">
        <v>34</v>
      </c>
      <c r="J968">
        <v>19591210</v>
      </c>
      <c r="K968" t="s">
        <v>18</v>
      </c>
      <c r="L968" t="s">
        <v>6561</v>
      </c>
      <c r="M968">
        <v>5428924</v>
      </c>
      <c r="N968">
        <v>2</v>
      </c>
      <c r="O968" s="5">
        <v>4</v>
      </c>
      <c r="P968" s="5">
        <f t="shared" si="45"/>
        <v>7</v>
      </c>
      <c r="Q968" s="5" t="str">
        <f t="shared" si="46"/>
        <v>86</v>
      </c>
      <c r="R968" s="5" t="str">
        <f t="shared" si="47"/>
        <v>org</v>
      </c>
    </row>
    <row r="969" spans="1:18" hidden="1" x14ac:dyDescent="0.2">
      <c r="A969" t="s">
        <v>6562</v>
      </c>
      <c r="B969" t="s">
        <v>240</v>
      </c>
      <c r="C969" t="s">
        <v>679</v>
      </c>
      <c r="D969">
        <v>58</v>
      </c>
      <c r="E969" t="s">
        <v>6563</v>
      </c>
      <c r="F969" t="s">
        <v>6564</v>
      </c>
      <c r="G969" t="s">
        <v>1027</v>
      </c>
      <c r="H969">
        <v>5022</v>
      </c>
      <c r="I969" t="s">
        <v>49</v>
      </c>
      <c r="J969">
        <v>19560201</v>
      </c>
      <c r="K969">
        <v>3</v>
      </c>
      <c r="L969" t="s">
        <v>6565</v>
      </c>
      <c r="M969">
        <v>3968451</v>
      </c>
      <c r="N969">
        <v>1</v>
      </c>
      <c r="O969" s="5">
        <v>4</v>
      </c>
      <c r="P969" s="5">
        <f t="shared" si="45"/>
        <v>9</v>
      </c>
      <c r="Q969" s="5" t="str">
        <f t="shared" si="46"/>
        <v>4556</v>
      </c>
      <c r="R969" s="5" t="str">
        <f t="shared" si="47"/>
        <v>org</v>
      </c>
    </row>
    <row r="970" spans="1:18" hidden="1" x14ac:dyDescent="0.2">
      <c r="A970" t="s">
        <v>6566</v>
      </c>
      <c r="B970" t="s">
        <v>1884</v>
      </c>
      <c r="C970" t="s">
        <v>6567</v>
      </c>
      <c r="D970">
        <v>11</v>
      </c>
      <c r="E970" t="s">
        <v>3781</v>
      </c>
      <c r="F970" t="s">
        <v>18</v>
      </c>
      <c r="G970" t="s">
        <v>518</v>
      </c>
      <c r="H970">
        <v>2760</v>
      </c>
      <c r="I970" t="s">
        <v>91</v>
      </c>
      <c r="J970">
        <v>19330406</v>
      </c>
      <c r="K970">
        <v>31</v>
      </c>
      <c r="L970" t="s">
        <v>6568</v>
      </c>
      <c r="M970">
        <v>2203831</v>
      </c>
      <c r="N970">
        <v>1</v>
      </c>
      <c r="O970" s="5">
        <v>4</v>
      </c>
      <c r="P970" s="5">
        <f t="shared" si="45"/>
        <v>9</v>
      </c>
      <c r="Q970" s="5" t="str">
        <f t="shared" si="46"/>
        <v>1063</v>
      </c>
      <c r="R970" s="5" t="str">
        <f t="shared" si="47"/>
        <v>org</v>
      </c>
    </row>
    <row r="971" spans="1:18" hidden="1" x14ac:dyDescent="0.2">
      <c r="A971" t="s">
        <v>6569</v>
      </c>
      <c r="B971" t="s">
        <v>6570</v>
      </c>
      <c r="C971" t="s">
        <v>53</v>
      </c>
      <c r="D971">
        <v>4</v>
      </c>
      <c r="E971" t="s">
        <v>6571</v>
      </c>
      <c r="F971" t="s">
        <v>18</v>
      </c>
      <c r="G971" t="s">
        <v>6572</v>
      </c>
      <c r="H971">
        <v>2747</v>
      </c>
      <c r="I971" t="s">
        <v>6573</v>
      </c>
      <c r="J971">
        <v>19841003</v>
      </c>
      <c r="K971">
        <v>33</v>
      </c>
      <c r="L971" t="s">
        <v>6574</v>
      </c>
      <c r="M971">
        <v>2014181</v>
      </c>
      <c r="N971">
        <v>9</v>
      </c>
      <c r="O971" s="5">
        <v>4</v>
      </c>
      <c r="P971" s="5">
        <f t="shared" si="45"/>
        <v>9</v>
      </c>
      <c r="Q971" s="5" t="str">
        <f t="shared" si="46"/>
        <v>2381</v>
      </c>
      <c r="R971" s="5" t="str">
        <f t="shared" si="47"/>
        <v>dup-2</v>
      </c>
    </row>
    <row r="972" spans="1:18" hidden="1" x14ac:dyDescent="0.2">
      <c r="A972" t="s">
        <v>6575</v>
      </c>
      <c r="B972" t="s">
        <v>1329</v>
      </c>
      <c r="C972" t="s">
        <v>1296</v>
      </c>
      <c r="D972">
        <v>14</v>
      </c>
      <c r="E972" t="s">
        <v>18</v>
      </c>
      <c r="F972" t="s">
        <v>18</v>
      </c>
      <c r="G972" t="s">
        <v>6576</v>
      </c>
      <c r="H972">
        <v>2155</v>
      </c>
      <c r="I972" t="s">
        <v>49</v>
      </c>
      <c r="J972" t="s">
        <v>18</v>
      </c>
      <c r="K972">
        <v>25</v>
      </c>
      <c r="L972" t="s">
        <v>6577</v>
      </c>
      <c r="M972">
        <v>2742133</v>
      </c>
      <c r="N972">
        <v>0</v>
      </c>
      <c r="O972" s="5">
        <v>4</v>
      </c>
      <c r="P972" s="5">
        <f t="shared" si="45"/>
        <v>9</v>
      </c>
      <c r="Q972" s="5" t="str">
        <f t="shared" si="46"/>
        <v>2891</v>
      </c>
      <c r="R972" s="5" t="str">
        <f t="shared" si="47"/>
        <v>org</v>
      </c>
    </row>
    <row r="973" spans="1:18" hidden="1" x14ac:dyDescent="0.2">
      <c r="A973" t="s">
        <v>6578</v>
      </c>
      <c r="B973" t="s">
        <v>6579</v>
      </c>
      <c r="C973" t="s">
        <v>6580</v>
      </c>
      <c r="D973">
        <v>14</v>
      </c>
      <c r="E973" t="s">
        <v>4064</v>
      </c>
      <c r="F973" t="s">
        <v>6581</v>
      </c>
      <c r="G973" t="s">
        <v>6582</v>
      </c>
      <c r="H973">
        <v>3033</v>
      </c>
      <c r="I973" t="s">
        <v>20</v>
      </c>
      <c r="J973">
        <v>19200804</v>
      </c>
      <c r="K973">
        <v>31</v>
      </c>
      <c r="L973" t="s">
        <v>6583</v>
      </c>
      <c r="M973">
        <v>7436052</v>
      </c>
      <c r="N973">
        <v>5</v>
      </c>
      <c r="O973" s="5">
        <v>4</v>
      </c>
      <c r="P973" s="5">
        <f t="shared" si="45"/>
        <v>9</v>
      </c>
      <c r="Q973" s="5" t="str">
        <f t="shared" si="46"/>
        <v>2055</v>
      </c>
      <c r="R973" s="5" t="str">
        <f t="shared" si="47"/>
        <v>dup-3</v>
      </c>
    </row>
    <row r="974" spans="1:18" hidden="1" x14ac:dyDescent="0.2">
      <c r="A974" t="s">
        <v>829</v>
      </c>
      <c r="B974" t="s">
        <v>6584</v>
      </c>
      <c r="C974" t="s">
        <v>18</v>
      </c>
      <c r="D974">
        <v>29</v>
      </c>
      <c r="E974" t="s">
        <v>6585</v>
      </c>
      <c r="F974" t="s">
        <v>18</v>
      </c>
      <c r="G974" t="s">
        <v>6586</v>
      </c>
      <c r="H974">
        <v>2675</v>
      </c>
      <c r="I974" t="s">
        <v>18</v>
      </c>
      <c r="J974" t="s">
        <v>18</v>
      </c>
      <c r="K974">
        <v>31</v>
      </c>
      <c r="L974" t="s">
        <v>6587</v>
      </c>
      <c r="M974">
        <v>8426345</v>
      </c>
      <c r="N974">
        <v>5</v>
      </c>
      <c r="O974" s="5">
        <v>4</v>
      </c>
      <c r="P974" s="5">
        <f t="shared" si="45"/>
        <v>8</v>
      </c>
      <c r="Q974" s="5" t="str">
        <f t="shared" si="46"/>
        <v>351</v>
      </c>
      <c r="R974" s="5" t="str">
        <f t="shared" si="47"/>
        <v>dup-0</v>
      </c>
    </row>
    <row r="975" spans="1:18" hidden="1" x14ac:dyDescent="0.2">
      <c r="A975" t="s">
        <v>1058</v>
      </c>
      <c r="B975" t="s">
        <v>111</v>
      </c>
      <c r="C975" t="s">
        <v>236</v>
      </c>
      <c r="D975">
        <v>1</v>
      </c>
      <c r="E975" t="s">
        <v>6588</v>
      </c>
      <c r="F975" t="s">
        <v>18</v>
      </c>
      <c r="G975" t="s">
        <v>1389</v>
      </c>
      <c r="H975">
        <v>2250</v>
      </c>
      <c r="I975" t="s">
        <v>49</v>
      </c>
      <c r="J975">
        <v>19571223</v>
      </c>
      <c r="K975" t="s">
        <v>18</v>
      </c>
      <c r="L975" t="s">
        <v>6589</v>
      </c>
      <c r="M975">
        <v>8782146</v>
      </c>
      <c r="N975">
        <v>7</v>
      </c>
      <c r="O975" s="5">
        <v>4</v>
      </c>
      <c r="P975" s="5">
        <f t="shared" si="45"/>
        <v>8</v>
      </c>
      <c r="Q975" s="5" t="str">
        <f t="shared" si="46"/>
        <v>386</v>
      </c>
      <c r="R975" s="5" t="str">
        <f t="shared" si="47"/>
        <v>org</v>
      </c>
    </row>
    <row r="976" spans="1:18" hidden="1" x14ac:dyDescent="0.2">
      <c r="A976" t="s">
        <v>6590</v>
      </c>
      <c r="B976" t="s">
        <v>232</v>
      </c>
      <c r="C976" t="s">
        <v>813</v>
      </c>
      <c r="D976">
        <v>2</v>
      </c>
      <c r="E976" t="s">
        <v>6027</v>
      </c>
      <c r="F976" t="s">
        <v>2693</v>
      </c>
      <c r="G976" t="s">
        <v>1529</v>
      </c>
      <c r="H976">
        <v>6280</v>
      </c>
      <c r="I976" t="s">
        <v>91</v>
      </c>
      <c r="J976">
        <v>19420409</v>
      </c>
      <c r="K976">
        <v>10</v>
      </c>
      <c r="L976" t="s">
        <v>6591</v>
      </c>
      <c r="M976">
        <v>2649223</v>
      </c>
      <c r="N976">
        <v>3</v>
      </c>
      <c r="O976" s="5">
        <v>4</v>
      </c>
      <c r="P976" s="5">
        <f t="shared" si="45"/>
        <v>9</v>
      </c>
      <c r="Q976" s="5" t="str">
        <f t="shared" si="46"/>
        <v>1699</v>
      </c>
      <c r="R976" s="5" t="str">
        <f t="shared" si="47"/>
        <v>org</v>
      </c>
    </row>
    <row r="977" spans="1:18" hidden="1" x14ac:dyDescent="0.2">
      <c r="A977" t="s">
        <v>6592</v>
      </c>
      <c r="B977" t="s">
        <v>1173</v>
      </c>
      <c r="C977" t="s">
        <v>352</v>
      </c>
      <c r="D977">
        <v>340</v>
      </c>
      <c r="E977" t="s">
        <v>1991</v>
      </c>
      <c r="F977" t="s">
        <v>18</v>
      </c>
      <c r="G977" t="s">
        <v>6593</v>
      </c>
      <c r="H977">
        <v>4701</v>
      </c>
      <c r="I977" t="s">
        <v>34</v>
      </c>
      <c r="J977">
        <v>19120626</v>
      </c>
      <c r="K977">
        <v>34</v>
      </c>
      <c r="L977" t="s">
        <v>6594</v>
      </c>
      <c r="M977">
        <v>5912421</v>
      </c>
      <c r="N977">
        <v>7</v>
      </c>
      <c r="O977" s="5">
        <v>4</v>
      </c>
      <c r="P977" s="5">
        <f t="shared" si="45"/>
        <v>8</v>
      </c>
      <c r="Q977" s="5" t="str">
        <f t="shared" si="46"/>
        <v>513</v>
      </c>
      <c r="R977" s="5" t="str">
        <f t="shared" si="47"/>
        <v>org</v>
      </c>
    </row>
    <row r="978" spans="1:18" hidden="1" x14ac:dyDescent="0.2">
      <c r="A978" t="s">
        <v>6595</v>
      </c>
      <c r="B978" t="s">
        <v>6596</v>
      </c>
      <c r="C978" t="s">
        <v>6597</v>
      </c>
      <c r="D978">
        <v>16</v>
      </c>
      <c r="E978" t="s">
        <v>6598</v>
      </c>
      <c r="F978" t="s">
        <v>18</v>
      </c>
      <c r="G978" t="s">
        <v>937</v>
      </c>
      <c r="H978">
        <v>3104</v>
      </c>
      <c r="I978" t="s">
        <v>34</v>
      </c>
      <c r="J978">
        <v>19751029</v>
      </c>
      <c r="K978" t="s">
        <v>18</v>
      </c>
      <c r="L978" t="s">
        <v>6599</v>
      </c>
      <c r="M978">
        <v>9037021</v>
      </c>
      <c r="N978">
        <v>6</v>
      </c>
      <c r="O978" s="5">
        <v>4</v>
      </c>
      <c r="P978" s="5">
        <f t="shared" si="45"/>
        <v>9</v>
      </c>
      <c r="Q978" s="5" t="str">
        <f t="shared" si="46"/>
        <v>2645</v>
      </c>
      <c r="R978" s="5" t="str">
        <f t="shared" si="47"/>
        <v>dup-2</v>
      </c>
    </row>
    <row r="979" spans="1:18" hidden="1" x14ac:dyDescent="0.2">
      <c r="A979" t="s">
        <v>6600</v>
      </c>
      <c r="B979" t="s">
        <v>18</v>
      </c>
      <c r="C979" t="s">
        <v>2915</v>
      </c>
      <c r="D979">
        <v>12</v>
      </c>
      <c r="E979" t="s">
        <v>6601</v>
      </c>
      <c r="F979" t="s">
        <v>18</v>
      </c>
      <c r="G979" t="s">
        <v>1325</v>
      </c>
      <c r="H979">
        <v>2720</v>
      </c>
      <c r="I979" t="s">
        <v>91</v>
      </c>
      <c r="J979">
        <v>19251005</v>
      </c>
      <c r="K979">
        <v>31</v>
      </c>
      <c r="L979" t="s">
        <v>6602</v>
      </c>
      <c r="M979">
        <v>7569421</v>
      </c>
      <c r="N979">
        <v>2</v>
      </c>
      <c r="O979" s="5">
        <v>4</v>
      </c>
      <c r="P979" s="5">
        <f t="shared" si="45"/>
        <v>9</v>
      </c>
      <c r="Q979" s="5" t="str">
        <f t="shared" si="46"/>
        <v>1070</v>
      </c>
      <c r="R979" s="5" t="str">
        <f t="shared" si="47"/>
        <v>dup-1</v>
      </c>
    </row>
    <row r="980" spans="1:18" hidden="1" x14ac:dyDescent="0.2">
      <c r="A980" t="s">
        <v>407</v>
      </c>
      <c r="B980" t="s">
        <v>408</v>
      </c>
      <c r="C980" t="s">
        <v>18</v>
      </c>
      <c r="D980">
        <v>124</v>
      </c>
      <c r="E980" t="s">
        <v>1001</v>
      </c>
      <c r="F980" t="s">
        <v>6603</v>
      </c>
      <c r="G980" t="s">
        <v>880</v>
      </c>
      <c r="H980">
        <v>3144</v>
      </c>
      <c r="I980" t="s">
        <v>91</v>
      </c>
      <c r="J980">
        <v>19910114</v>
      </c>
      <c r="K980">
        <v>25</v>
      </c>
      <c r="L980" t="s">
        <v>6604</v>
      </c>
      <c r="M980">
        <v>5720520</v>
      </c>
      <c r="N980">
        <v>4</v>
      </c>
      <c r="O980" s="5">
        <v>4</v>
      </c>
      <c r="P980" s="5">
        <f t="shared" si="45"/>
        <v>8</v>
      </c>
      <c r="Q980" s="5" t="str">
        <f t="shared" si="46"/>
        <v>428</v>
      </c>
      <c r="R980" s="5" t="str">
        <f t="shared" si="47"/>
        <v>org</v>
      </c>
    </row>
    <row r="981" spans="1:18" hidden="1" x14ac:dyDescent="0.2">
      <c r="A981" t="s">
        <v>6605</v>
      </c>
      <c r="B981" t="s">
        <v>4618</v>
      </c>
      <c r="C981" t="s">
        <v>2834</v>
      </c>
      <c r="D981">
        <v>16</v>
      </c>
      <c r="E981" t="s">
        <v>18</v>
      </c>
      <c r="F981" t="s">
        <v>18</v>
      </c>
      <c r="G981" t="s">
        <v>5180</v>
      </c>
      <c r="H981">
        <v>3101</v>
      </c>
      <c r="I981" t="s">
        <v>18</v>
      </c>
      <c r="J981">
        <v>19107619</v>
      </c>
      <c r="K981">
        <v>19</v>
      </c>
      <c r="L981" t="s">
        <v>6606</v>
      </c>
      <c r="M981">
        <v>1911357</v>
      </c>
      <c r="N981">
        <v>5</v>
      </c>
      <c r="O981" s="5">
        <v>4</v>
      </c>
      <c r="P981" s="5">
        <f t="shared" si="45"/>
        <v>9</v>
      </c>
      <c r="Q981" s="5" t="str">
        <f t="shared" si="46"/>
        <v>2468</v>
      </c>
      <c r="R981" s="5" t="str">
        <f t="shared" si="47"/>
        <v>dup-3</v>
      </c>
    </row>
    <row r="982" spans="1:18" hidden="1" x14ac:dyDescent="0.2">
      <c r="A982" t="s">
        <v>6607</v>
      </c>
      <c r="B982" t="s">
        <v>6608</v>
      </c>
      <c r="C982" t="s">
        <v>2711</v>
      </c>
      <c r="D982">
        <v>3</v>
      </c>
      <c r="E982" t="s">
        <v>6609</v>
      </c>
      <c r="F982" t="s">
        <v>18</v>
      </c>
      <c r="G982" t="s">
        <v>6610</v>
      </c>
      <c r="H982">
        <v>3030</v>
      </c>
      <c r="I982" t="s">
        <v>34</v>
      </c>
      <c r="J982">
        <v>19540325</v>
      </c>
      <c r="K982">
        <v>31</v>
      </c>
      <c r="L982" t="s">
        <v>6611</v>
      </c>
      <c r="M982">
        <v>5471169</v>
      </c>
      <c r="N982">
        <v>8</v>
      </c>
      <c r="O982" s="5">
        <v>4</v>
      </c>
      <c r="P982" s="5">
        <f t="shared" si="45"/>
        <v>8</v>
      </c>
      <c r="Q982" s="5" t="str">
        <f t="shared" si="46"/>
        <v>596</v>
      </c>
      <c r="R982" s="5" t="str">
        <f t="shared" si="47"/>
        <v>org</v>
      </c>
    </row>
    <row r="983" spans="1:18" hidden="1" x14ac:dyDescent="0.2">
      <c r="A983" t="s">
        <v>2018</v>
      </c>
      <c r="B983" t="s">
        <v>260</v>
      </c>
      <c r="C983" t="s">
        <v>6612</v>
      </c>
      <c r="D983">
        <v>12</v>
      </c>
      <c r="E983" t="s">
        <v>4116</v>
      </c>
      <c r="F983" t="s">
        <v>6613</v>
      </c>
      <c r="G983" t="s">
        <v>6214</v>
      </c>
      <c r="H983">
        <v>2305</v>
      </c>
      <c r="I983" t="s">
        <v>34</v>
      </c>
      <c r="J983">
        <v>19470425</v>
      </c>
      <c r="K983" t="s">
        <v>18</v>
      </c>
      <c r="L983" t="s">
        <v>6614</v>
      </c>
      <c r="M983">
        <v>2949344</v>
      </c>
      <c r="N983">
        <v>0</v>
      </c>
      <c r="O983" s="5">
        <v>4</v>
      </c>
      <c r="P983" s="5">
        <f t="shared" si="45"/>
        <v>8</v>
      </c>
      <c r="Q983" s="5" t="str">
        <f t="shared" si="46"/>
        <v>417</v>
      </c>
      <c r="R983" s="5" t="str">
        <f t="shared" si="47"/>
        <v>org</v>
      </c>
    </row>
    <row r="984" spans="1:18" hidden="1" x14ac:dyDescent="0.2">
      <c r="A984" t="s">
        <v>6615</v>
      </c>
      <c r="B984" t="s">
        <v>1781</v>
      </c>
      <c r="C984" t="s">
        <v>6616</v>
      </c>
      <c r="D984">
        <v>125</v>
      </c>
      <c r="E984" t="s">
        <v>6617</v>
      </c>
      <c r="F984" t="s">
        <v>6618</v>
      </c>
      <c r="G984" t="s">
        <v>392</v>
      </c>
      <c r="H984">
        <v>4213</v>
      </c>
      <c r="I984" t="s">
        <v>49</v>
      </c>
      <c r="J984">
        <v>19750603</v>
      </c>
      <c r="K984">
        <v>10</v>
      </c>
      <c r="L984" t="s">
        <v>6619</v>
      </c>
      <c r="M984">
        <v>7133175</v>
      </c>
      <c r="N984">
        <v>0</v>
      </c>
      <c r="O984" s="5">
        <v>4</v>
      </c>
      <c r="P984" s="5">
        <f t="shared" si="45"/>
        <v>9</v>
      </c>
      <c r="Q984" s="5" t="str">
        <f t="shared" si="46"/>
        <v>3576</v>
      </c>
      <c r="R984" s="5" t="str">
        <f t="shared" si="47"/>
        <v>org</v>
      </c>
    </row>
    <row r="985" spans="1:18" hidden="1" x14ac:dyDescent="0.2">
      <c r="A985" t="s">
        <v>6620</v>
      </c>
      <c r="B985" t="s">
        <v>1090</v>
      </c>
      <c r="C985" t="s">
        <v>131</v>
      </c>
      <c r="D985">
        <v>14</v>
      </c>
      <c r="E985" t="s">
        <v>6621</v>
      </c>
      <c r="F985" t="s">
        <v>18</v>
      </c>
      <c r="G985" t="s">
        <v>1904</v>
      </c>
      <c r="H985">
        <v>3199</v>
      </c>
      <c r="I985" t="s">
        <v>20</v>
      </c>
      <c r="J985">
        <v>19770709</v>
      </c>
      <c r="K985">
        <v>41</v>
      </c>
      <c r="L985" t="s">
        <v>6622</v>
      </c>
      <c r="M985">
        <v>3089821</v>
      </c>
      <c r="N985">
        <v>5</v>
      </c>
      <c r="O985" s="5">
        <v>4</v>
      </c>
      <c r="P985" s="5">
        <f t="shared" si="45"/>
        <v>9</v>
      </c>
      <c r="Q985" s="5" t="str">
        <f t="shared" si="46"/>
        <v>2993</v>
      </c>
      <c r="R985" s="5" t="str">
        <f t="shared" si="47"/>
        <v>org</v>
      </c>
    </row>
    <row r="986" spans="1:18" hidden="1" x14ac:dyDescent="0.2">
      <c r="A986" t="s">
        <v>6623</v>
      </c>
      <c r="B986" t="s">
        <v>1140</v>
      </c>
      <c r="C986" t="s">
        <v>4269</v>
      </c>
      <c r="D986">
        <v>2</v>
      </c>
      <c r="E986" t="s">
        <v>4270</v>
      </c>
      <c r="F986" t="s">
        <v>836</v>
      </c>
      <c r="G986" t="s">
        <v>6624</v>
      </c>
      <c r="H986">
        <v>4125</v>
      </c>
      <c r="I986" t="s">
        <v>34</v>
      </c>
      <c r="J986">
        <v>19250112</v>
      </c>
      <c r="K986" t="s">
        <v>18</v>
      </c>
      <c r="L986" t="s">
        <v>4272</v>
      </c>
      <c r="M986">
        <v>7460553</v>
      </c>
      <c r="N986">
        <v>8</v>
      </c>
      <c r="O986" s="5">
        <v>4</v>
      </c>
      <c r="P986" s="5">
        <f t="shared" si="45"/>
        <v>9</v>
      </c>
      <c r="Q986" s="5" t="str">
        <f t="shared" si="46"/>
        <v>1939</v>
      </c>
      <c r="R986" s="5" t="str">
        <f t="shared" si="47"/>
        <v>dup-1</v>
      </c>
    </row>
    <row r="987" spans="1:18" hidden="1" x14ac:dyDescent="0.2">
      <c r="A987" t="s">
        <v>6625</v>
      </c>
      <c r="B987" t="s">
        <v>4389</v>
      </c>
      <c r="C987" t="s">
        <v>6626</v>
      </c>
      <c r="D987">
        <v>34</v>
      </c>
      <c r="E987" t="s">
        <v>1486</v>
      </c>
      <c r="F987" t="s">
        <v>5363</v>
      </c>
      <c r="G987" t="s">
        <v>6627</v>
      </c>
      <c r="H987">
        <v>4011</v>
      </c>
      <c r="I987" t="s">
        <v>49</v>
      </c>
      <c r="J987">
        <v>19461119</v>
      </c>
      <c r="K987">
        <v>29</v>
      </c>
      <c r="L987" t="s">
        <v>5365</v>
      </c>
      <c r="M987">
        <v>8947436</v>
      </c>
      <c r="N987">
        <v>3</v>
      </c>
      <c r="O987" s="5">
        <v>4</v>
      </c>
      <c r="P987" s="5">
        <f t="shared" si="45"/>
        <v>9</v>
      </c>
      <c r="Q987" s="5" t="str">
        <f t="shared" si="46"/>
        <v>1043</v>
      </c>
      <c r="R987" s="5" t="str">
        <f t="shared" si="47"/>
        <v>dup-0</v>
      </c>
    </row>
    <row r="988" spans="1:18" hidden="1" x14ac:dyDescent="0.2">
      <c r="A988" t="s">
        <v>6628</v>
      </c>
      <c r="B988" t="s">
        <v>6629</v>
      </c>
      <c r="C988" t="s">
        <v>18</v>
      </c>
      <c r="D988">
        <v>53</v>
      </c>
      <c r="E988" t="s">
        <v>18</v>
      </c>
      <c r="F988" t="s">
        <v>18</v>
      </c>
      <c r="G988" t="s">
        <v>6630</v>
      </c>
      <c r="H988">
        <v>2319</v>
      </c>
      <c r="I988" t="s">
        <v>91</v>
      </c>
      <c r="J988">
        <v>19300050</v>
      </c>
      <c r="K988">
        <v>24</v>
      </c>
      <c r="L988" t="s">
        <v>6631</v>
      </c>
      <c r="M988">
        <v>1126317</v>
      </c>
      <c r="N988">
        <v>6</v>
      </c>
      <c r="O988" s="5">
        <v>4</v>
      </c>
      <c r="P988" s="5">
        <f t="shared" si="45"/>
        <v>9</v>
      </c>
      <c r="Q988" s="5" t="str">
        <f t="shared" si="46"/>
        <v>4370</v>
      </c>
      <c r="R988" s="5" t="str">
        <f t="shared" si="47"/>
        <v>dup-0</v>
      </c>
    </row>
    <row r="989" spans="1:18" hidden="1" x14ac:dyDescent="0.2">
      <c r="A989" t="s">
        <v>6632</v>
      </c>
      <c r="B989" t="s">
        <v>4220</v>
      </c>
      <c r="C989" t="s">
        <v>53</v>
      </c>
      <c r="D989">
        <v>15</v>
      </c>
      <c r="E989" t="s">
        <v>6113</v>
      </c>
      <c r="F989" t="s">
        <v>18</v>
      </c>
      <c r="G989" t="s">
        <v>2772</v>
      </c>
      <c r="H989">
        <v>3943</v>
      </c>
      <c r="I989" t="s">
        <v>34</v>
      </c>
      <c r="J989">
        <v>19320601</v>
      </c>
      <c r="K989" t="s">
        <v>18</v>
      </c>
      <c r="L989" t="s">
        <v>6633</v>
      </c>
      <c r="M989">
        <v>6662167</v>
      </c>
      <c r="N989">
        <v>6</v>
      </c>
      <c r="O989" s="5">
        <v>4</v>
      </c>
      <c r="P989" s="5">
        <f t="shared" si="45"/>
        <v>9</v>
      </c>
      <c r="Q989" s="5" t="str">
        <f t="shared" si="46"/>
        <v>4998</v>
      </c>
      <c r="R989" s="5" t="str">
        <f t="shared" si="47"/>
        <v>dup-1</v>
      </c>
    </row>
    <row r="990" spans="1:18" hidden="1" x14ac:dyDescent="0.2">
      <c r="A990" t="s">
        <v>6634</v>
      </c>
      <c r="B990" t="s">
        <v>6635</v>
      </c>
      <c r="C990" t="s">
        <v>687</v>
      </c>
      <c r="D990">
        <v>30</v>
      </c>
      <c r="E990" t="s">
        <v>3293</v>
      </c>
      <c r="F990" t="s">
        <v>6636</v>
      </c>
      <c r="G990" t="s">
        <v>6637</v>
      </c>
      <c r="H990">
        <v>3135</v>
      </c>
      <c r="I990" t="s">
        <v>91</v>
      </c>
      <c r="J990">
        <v>19079827</v>
      </c>
      <c r="K990">
        <v>21</v>
      </c>
      <c r="L990" t="s">
        <v>6638</v>
      </c>
      <c r="M990">
        <v>6445999</v>
      </c>
      <c r="N990">
        <v>9</v>
      </c>
      <c r="O990" s="5">
        <v>4</v>
      </c>
      <c r="P990" s="5">
        <f t="shared" si="45"/>
        <v>9</v>
      </c>
      <c r="Q990" s="5" t="str">
        <f t="shared" si="46"/>
        <v>2141</v>
      </c>
      <c r="R990" s="5" t="str">
        <f t="shared" si="47"/>
        <v>dup-3</v>
      </c>
    </row>
    <row r="991" spans="1:18" hidden="1" x14ac:dyDescent="0.2">
      <c r="A991" t="s">
        <v>6639</v>
      </c>
      <c r="B991" t="s">
        <v>576</v>
      </c>
      <c r="C991" t="s">
        <v>131</v>
      </c>
      <c r="D991">
        <v>8</v>
      </c>
      <c r="E991" t="s">
        <v>1204</v>
      </c>
      <c r="F991" t="s">
        <v>2698</v>
      </c>
      <c r="G991" t="s">
        <v>5594</v>
      </c>
      <c r="H991">
        <v>2527</v>
      </c>
      <c r="I991" t="s">
        <v>34</v>
      </c>
      <c r="J991">
        <v>19620531</v>
      </c>
      <c r="K991">
        <v>27</v>
      </c>
      <c r="L991" t="s">
        <v>6640</v>
      </c>
      <c r="M991">
        <v>1622689</v>
      </c>
      <c r="N991">
        <v>0</v>
      </c>
      <c r="O991" s="5">
        <v>4</v>
      </c>
      <c r="P991" s="5">
        <f t="shared" si="45"/>
        <v>9</v>
      </c>
      <c r="Q991" s="5" t="str">
        <f t="shared" si="46"/>
        <v>4750</v>
      </c>
      <c r="R991" s="5" t="str">
        <f t="shared" si="47"/>
        <v>dup-2</v>
      </c>
    </row>
    <row r="992" spans="1:18" hidden="1" x14ac:dyDescent="0.2">
      <c r="A992" t="s">
        <v>6641</v>
      </c>
      <c r="B992" t="s">
        <v>299</v>
      </c>
      <c r="C992" t="s">
        <v>6642</v>
      </c>
      <c r="D992">
        <v>8</v>
      </c>
      <c r="E992" t="s">
        <v>242</v>
      </c>
      <c r="F992" t="s">
        <v>6643</v>
      </c>
      <c r="G992" t="s">
        <v>856</v>
      </c>
      <c r="H992">
        <v>2598</v>
      </c>
      <c r="I992" t="s">
        <v>34</v>
      </c>
      <c r="J992">
        <v>19890210</v>
      </c>
      <c r="K992">
        <v>33</v>
      </c>
      <c r="L992" t="s">
        <v>6644</v>
      </c>
      <c r="M992">
        <v>1332031</v>
      </c>
      <c r="N992">
        <v>3</v>
      </c>
      <c r="O992" s="5">
        <v>4</v>
      </c>
      <c r="P992" s="5">
        <f t="shared" si="45"/>
        <v>9</v>
      </c>
      <c r="Q992" s="5" t="str">
        <f t="shared" si="46"/>
        <v>3046</v>
      </c>
      <c r="R992" s="5" t="str">
        <f t="shared" si="47"/>
        <v>dup-0</v>
      </c>
    </row>
    <row r="993" spans="1:18" hidden="1" x14ac:dyDescent="0.2">
      <c r="A993" t="s">
        <v>6645</v>
      </c>
      <c r="B993" t="s">
        <v>1008</v>
      </c>
      <c r="C993" t="s">
        <v>6646</v>
      </c>
      <c r="D993">
        <v>531</v>
      </c>
      <c r="E993" t="s">
        <v>6647</v>
      </c>
      <c r="F993" t="s">
        <v>18</v>
      </c>
      <c r="G993" t="s">
        <v>3680</v>
      </c>
      <c r="H993">
        <v>2226</v>
      </c>
      <c r="I993" t="s">
        <v>34</v>
      </c>
      <c r="J993">
        <v>19960702</v>
      </c>
      <c r="K993">
        <v>41</v>
      </c>
      <c r="L993" t="s">
        <v>6648</v>
      </c>
      <c r="M993">
        <v>5202795</v>
      </c>
      <c r="N993">
        <v>5</v>
      </c>
      <c r="O993" s="5">
        <v>4</v>
      </c>
      <c r="P993" s="5">
        <f t="shared" si="45"/>
        <v>9</v>
      </c>
      <c r="Q993" s="5" t="str">
        <f t="shared" si="46"/>
        <v>4122</v>
      </c>
      <c r="R993" s="5" t="str">
        <f t="shared" si="47"/>
        <v>org</v>
      </c>
    </row>
    <row r="994" spans="1:18" hidden="1" x14ac:dyDescent="0.2">
      <c r="A994" t="s">
        <v>6649</v>
      </c>
      <c r="B994" t="s">
        <v>6650</v>
      </c>
      <c r="C994" t="s">
        <v>6651</v>
      </c>
      <c r="D994">
        <v>25</v>
      </c>
      <c r="E994" t="s">
        <v>6652</v>
      </c>
      <c r="F994" t="s">
        <v>18</v>
      </c>
      <c r="G994" t="s">
        <v>489</v>
      </c>
      <c r="H994">
        <v>2350</v>
      </c>
      <c r="I994" t="s">
        <v>91</v>
      </c>
      <c r="J994">
        <v>19331004</v>
      </c>
      <c r="K994">
        <v>27</v>
      </c>
      <c r="L994" t="s">
        <v>6653</v>
      </c>
      <c r="M994">
        <v>9366655</v>
      </c>
      <c r="N994">
        <v>2</v>
      </c>
      <c r="O994" s="5">
        <v>4</v>
      </c>
      <c r="P994" s="5">
        <f t="shared" si="45"/>
        <v>9</v>
      </c>
      <c r="Q994" s="5" t="str">
        <f t="shared" si="46"/>
        <v>2541</v>
      </c>
      <c r="R994" s="5" t="str">
        <f t="shared" si="47"/>
        <v>org</v>
      </c>
    </row>
    <row r="995" spans="1:18" hidden="1" x14ac:dyDescent="0.2">
      <c r="A995" t="s">
        <v>6654</v>
      </c>
      <c r="B995" t="s">
        <v>527</v>
      </c>
      <c r="C995" t="s">
        <v>3033</v>
      </c>
      <c r="D995">
        <v>5</v>
      </c>
      <c r="E995" t="s">
        <v>6471</v>
      </c>
      <c r="F995" t="s">
        <v>6655</v>
      </c>
      <c r="G995" t="s">
        <v>1274</v>
      </c>
      <c r="H995">
        <v>2170</v>
      </c>
      <c r="I995" t="s">
        <v>91</v>
      </c>
      <c r="J995" t="s">
        <v>18</v>
      </c>
      <c r="K995" t="s">
        <v>18</v>
      </c>
      <c r="L995" t="s">
        <v>6656</v>
      </c>
      <c r="M995">
        <v>1076663</v>
      </c>
      <c r="N995">
        <v>8</v>
      </c>
      <c r="O995" s="5">
        <v>4</v>
      </c>
      <c r="P995" s="5">
        <f t="shared" si="45"/>
        <v>9</v>
      </c>
      <c r="Q995" s="5" t="str">
        <f t="shared" si="46"/>
        <v>3323</v>
      </c>
      <c r="R995" s="5" t="str">
        <f t="shared" si="47"/>
        <v>org</v>
      </c>
    </row>
    <row r="996" spans="1:18" x14ac:dyDescent="0.2">
      <c r="A996" t="s">
        <v>6657</v>
      </c>
      <c r="B996" t="s">
        <v>5948</v>
      </c>
      <c r="C996" t="s">
        <v>38</v>
      </c>
      <c r="D996">
        <v>11</v>
      </c>
      <c r="E996" t="s">
        <v>2669</v>
      </c>
      <c r="F996" t="s">
        <v>6081</v>
      </c>
      <c r="G996" t="s">
        <v>3983</v>
      </c>
      <c r="H996">
        <v>2087</v>
      </c>
      <c r="I996" t="s">
        <v>91</v>
      </c>
      <c r="J996">
        <v>19830704</v>
      </c>
      <c r="K996" t="s">
        <v>18</v>
      </c>
      <c r="L996" t="s">
        <v>6658</v>
      </c>
      <c r="M996">
        <v>4001257</v>
      </c>
      <c r="N996">
        <v>0</v>
      </c>
      <c r="O996" s="5">
        <v>4</v>
      </c>
      <c r="P996" s="5">
        <f t="shared" si="45"/>
        <v>9</v>
      </c>
      <c r="Q996" s="5" t="str">
        <f t="shared" si="46"/>
        <v>1319</v>
      </c>
      <c r="R996" s="5" t="str">
        <f t="shared" si="47"/>
        <v>org</v>
      </c>
    </row>
    <row r="997" spans="1:18" hidden="1" x14ac:dyDescent="0.2">
      <c r="A997" t="s">
        <v>6659</v>
      </c>
      <c r="B997" t="s">
        <v>5002</v>
      </c>
      <c r="C997" t="s">
        <v>1760</v>
      </c>
      <c r="D997">
        <v>8</v>
      </c>
      <c r="E997" t="s">
        <v>6660</v>
      </c>
      <c r="F997" t="s">
        <v>18</v>
      </c>
      <c r="G997" t="s">
        <v>6661</v>
      </c>
      <c r="H997">
        <v>6024</v>
      </c>
      <c r="I997" t="s">
        <v>34</v>
      </c>
      <c r="J997">
        <v>19570212</v>
      </c>
      <c r="K997" t="s">
        <v>18</v>
      </c>
      <c r="L997" t="s">
        <v>6662</v>
      </c>
      <c r="M997">
        <v>9295168</v>
      </c>
      <c r="N997">
        <v>1</v>
      </c>
      <c r="O997" s="5">
        <v>4</v>
      </c>
      <c r="P997" s="5">
        <f t="shared" si="45"/>
        <v>9</v>
      </c>
      <c r="Q997" s="5" t="str">
        <f t="shared" si="46"/>
        <v>3325</v>
      </c>
      <c r="R997" s="5" t="str">
        <f t="shared" si="47"/>
        <v>dup-3</v>
      </c>
    </row>
    <row r="998" spans="1:18" hidden="1" x14ac:dyDescent="0.2">
      <c r="A998" t="s">
        <v>6663</v>
      </c>
      <c r="B998" t="s">
        <v>844</v>
      </c>
      <c r="C998" t="s">
        <v>6664</v>
      </c>
      <c r="D998">
        <v>52</v>
      </c>
      <c r="E998" t="s">
        <v>6665</v>
      </c>
      <c r="F998" t="s">
        <v>18</v>
      </c>
      <c r="G998" t="s">
        <v>4630</v>
      </c>
      <c r="H998">
        <v>5173</v>
      </c>
      <c r="I998" t="s">
        <v>49</v>
      </c>
      <c r="J998">
        <v>19010502</v>
      </c>
      <c r="K998" t="s">
        <v>18</v>
      </c>
      <c r="L998" t="s">
        <v>18</v>
      </c>
      <c r="M998">
        <v>6506385</v>
      </c>
      <c r="N998">
        <v>7</v>
      </c>
      <c r="O998" s="5">
        <v>4</v>
      </c>
      <c r="P998" s="5">
        <f t="shared" si="45"/>
        <v>9</v>
      </c>
      <c r="Q998" s="5" t="str">
        <f t="shared" si="46"/>
        <v>2570</v>
      </c>
      <c r="R998" s="5" t="str">
        <f t="shared" si="47"/>
        <v>org</v>
      </c>
    </row>
    <row r="999" spans="1:18" hidden="1" x14ac:dyDescent="0.2">
      <c r="A999" t="s">
        <v>6666</v>
      </c>
      <c r="B999" t="s">
        <v>58</v>
      </c>
      <c r="C999" t="s">
        <v>18</v>
      </c>
      <c r="D999">
        <v>11</v>
      </c>
      <c r="E999" t="s">
        <v>4819</v>
      </c>
      <c r="F999" t="s">
        <v>18</v>
      </c>
      <c r="G999" t="s">
        <v>849</v>
      </c>
      <c r="H999">
        <v>3199</v>
      </c>
      <c r="I999" t="s">
        <v>6667</v>
      </c>
      <c r="J999">
        <v>19360613</v>
      </c>
      <c r="K999" t="s">
        <v>18</v>
      </c>
      <c r="L999" t="s">
        <v>4820</v>
      </c>
      <c r="M999">
        <v>7028506</v>
      </c>
      <c r="N999">
        <v>6</v>
      </c>
      <c r="O999" s="5">
        <v>4</v>
      </c>
      <c r="P999" s="5">
        <f t="shared" si="45"/>
        <v>9</v>
      </c>
      <c r="Q999" s="5" t="str">
        <f t="shared" si="46"/>
        <v>1182</v>
      </c>
      <c r="R999" s="5" t="str">
        <f t="shared" si="47"/>
        <v>dup-0</v>
      </c>
    </row>
    <row r="1000" spans="1:18" hidden="1" x14ac:dyDescent="0.2">
      <c r="A1000" t="s">
        <v>501</v>
      </c>
      <c r="B1000" t="s">
        <v>2865</v>
      </c>
      <c r="C1000" t="s">
        <v>18</v>
      </c>
      <c r="D1000">
        <v>194</v>
      </c>
      <c r="E1000" t="s">
        <v>3146</v>
      </c>
      <c r="F1000" t="s">
        <v>6668</v>
      </c>
      <c r="G1000" t="s">
        <v>1971</v>
      </c>
      <c r="H1000">
        <v>2770</v>
      </c>
      <c r="I1000" t="s">
        <v>49</v>
      </c>
      <c r="J1000">
        <v>19010339</v>
      </c>
      <c r="K1000">
        <v>24</v>
      </c>
      <c r="L1000" t="s">
        <v>6669</v>
      </c>
      <c r="M1000">
        <v>1132012</v>
      </c>
      <c r="N1000">
        <v>9</v>
      </c>
      <c r="O1000" s="5">
        <v>4</v>
      </c>
      <c r="P1000" s="5">
        <f t="shared" si="45"/>
        <v>8</v>
      </c>
      <c r="Q1000" s="5" t="str">
        <f t="shared" si="46"/>
        <v>330</v>
      </c>
      <c r="R1000" s="5" t="str">
        <f t="shared" si="47"/>
        <v>dup-1</v>
      </c>
    </row>
    <row r="1001" spans="1:18" hidden="1" x14ac:dyDescent="0.2">
      <c r="A1001" t="s">
        <v>6670</v>
      </c>
      <c r="B1001" t="s">
        <v>6671</v>
      </c>
      <c r="C1001" t="s">
        <v>384</v>
      </c>
      <c r="D1001">
        <v>23</v>
      </c>
      <c r="E1001" t="s">
        <v>6672</v>
      </c>
      <c r="F1001" t="s">
        <v>6673</v>
      </c>
      <c r="G1001" t="s">
        <v>811</v>
      </c>
      <c r="H1001">
        <v>5113</v>
      </c>
      <c r="I1001" t="s">
        <v>91</v>
      </c>
      <c r="J1001">
        <v>19130902</v>
      </c>
      <c r="K1001">
        <v>20</v>
      </c>
      <c r="L1001" t="s">
        <v>6674</v>
      </c>
      <c r="M1001">
        <v>4465751</v>
      </c>
      <c r="N1001">
        <v>3</v>
      </c>
      <c r="O1001" s="5">
        <v>4</v>
      </c>
      <c r="P1001" s="5">
        <f t="shared" si="45"/>
        <v>9</v>
      </c>
      <c r="Q1001" s="5" t="str">
        <f t="shared" si="46"/>
        <v>1876</v>
      </c>
      <c r="R1001" s="5" t="str">
        <f t="shared" si="47"/>
        <v>org</v>
      </c>
    </row>
    <row r="1002" spans="1:18" hidden="1" x14ac:dyDescent="0.2">
      <c r="A1002" t="s">
        <v>6675</v>
      </c>
      <c r="B1002" t="s">
        <v>678</v>
      </c>
      <c r="C1002" t="s">
        <v>384</v>
      </c>
      <c r="D1002">
        <v>11</v>
      </c>
      <c r="E1002" t="s">
        <v>751</v>
      </c>
      <c r="F1002" t="s">
        <v>18</v>
      </c>
      <c r="G1002" t="s">
        <v>1564</v>
      </c>
      <c r="H1002">
        <v>3886</v>
      </c>
      <c r="I1002" t="s">
        <v>20</v>
      </c>
      <c r="J1002">
        <v>19990324</v>
      </c>
      <c r="K1002">
        <v>28</v>
      </c>
      <c r="L1002" t="s">
        <v>6676</v>
      </c>
      <c r="M1002">
        <v>1794883</v>
      </c>
      <c r="N1002">
        <v>1</v>
      </c>
      <c r="O1002" s="5">
        <v>4</v>
      </c>
      <c r="P1002" s="5">
        <f t="shared" si="45"/>
        <v>9</v>
      </c>
      <c r="Q1002" s="5" t="str">
        <f t="shared" si="46"/>
        <v>4552</v>
      </c>
      <c r="R1002" s="5" t="str">
        <f t="shared" si="47"/>
        <v>dup-1</v>
      </c>
    </row>
    <row r="1003" spans="1:18" hidden="1" x14ac:dyDescent="0.2">
      <c r="A1003" t="s">
        <v>6677</v>
      </c>
      <c r="B1003" t="s">
        <v>6678</v>
      </c>
      <c r="C1003" t="s">
        <v>18</v>
      </c>
      <c r="D1003">
        <v>14</v>
      </c>
      <c r="E1003" t="s">
        <v>307</v>
      </c>
      <c r="F1003" t="s">
        <v>6679</v>
      </c>
      <c r="G1003" t="s">
        <v>489</v>
      </c>
      <c r="H1003">
        <v>2263</v>
      </c>
      <c r="I1003" t="s">
        <v>20</v>
      </c>
      <c r="J1003">
        <v>19870629</v>
      </c>
      <c r="K1003">
        <v>41</v>
      </c>
      <c r="L1003" t="s">
        <v>6680</v>
      </c>
      <c r="M1003">
        <v>5977965</v>
      </c>
      <c r="N1003">
        <v>6</v>
      </c>
      <c r="O1003" s="5">
        <v>4</v>
      </c>
      <c r="P1003" s="5">
        <f t="shared" si="45"/>
        <v>9</v>
      </c>
      <c r="Q1003" s="5" t="str">
        <f t="shared" si="46"/>
        <v>1687</v>
      </c>
      <c r="R1003" s="5" t="str">
        <f t="shared" si="47"/>
        <v>dup-0</v>
      </c>
    </row>
    <row r="1004" spans="1:18" hidden="1" x14ac:dyDescent="0.2">
      <c r="A1004" t="s">
        <v>6681</v>
      </c>
      <c r="B1004" t="s">
        <v>6682</v>
      </c>
      <c r="C1004" t="s">
        <v>6683</v>
      </c>
      <c r="D1004">
        <v>101</v>
      </c>
      <c r="E1004" t="s">
        <v>6684</v>
      </c>
      <c r="F1004" t="s">
        <v>18</v>
      </c>
      <c r="G1004" t="s">
        <v>2941</v>
      </c>
      <c r="H1004">
        <v>4116</v>
      </c>
      <c r="I1004" t="s">
        <v>20</v>
      </c>
      <c r="J1004">
        <v>19270510</v>
      </c>
      <c r="K1004">
        <v>25</v>
      </c>
      <c r="L1004" t="s">
        <v>6685</v>
      </c>
      <c r="M1004">
        <v>9679050</v>
      </c>
      <c r="N1004">
        <v>9</v>
      </c>
      <c r="O1004" s="5">
        <v>4</v>
      </c>
      <c r="P1004" s="5">
        <f t="shared" si="45"/>
        <v>9</v>
      </c>
      <c r="Q1004" s="5" t="str">
        <f t="shared" si="46"/>
        <v>4403</v>
      </c>
      <c r="R1004" s="5" t="str">
        <f t="shared" si="47"/>
        <v>dup-3</v>
      </c>
    </row>
    <row r="1005" spans="1:18" hidden="1" x14ac:dyDescent="0.2">
      <c r="A1005" t="s">
        <v>6686</v>
      </c>
      <c r="B1005" t="s">
        <v>6650</v>
      </c>
      <c r="C1005" t="s">
        <v>1947</v>
      </c>
      <c r="D1005">
        <v>21</v>
      </c>
      <c r="E1005" t="s">
        <v>6598</v>
      </c>
      <c r="F1005" t="s">
        <v>18</v>
      </c>
      <c r="G1005" t="s">
        <v>6687</v>
      </c>
      <c r="H1005">
        <v>3133</v>
      </c>
      <c r="I1005" t="s">
        <v>49</v>
      </c>
      <c r="J1005">
        <v>19671125</v>
      </c>
      <c r="K1005">
        <v>27</v>
      </c>
      <c r="L1005" t="s">
        <v>6688</v>
      </c>
      <c r="M1005">
        <v>9962743</v>
      </c>
      <c r="N1005">
        <v>0</v>
      </c>
      <c r="O1005" s="5">
        <v>4</v>
      </c>
      <c r="P1005" s="5">
        <f t="shared" si="45"/>
        <v>9</v>
      </c>
      <c r="Q1005" s="5" t="str">
        <f t="shared" si="46"/>
        <v>4425</v>
      </c>
      <c r="R1005" s="5" t="str">
        <f t="shared" si="47"/>
        <v>org</v>
      </c>
    </row>
    <row r="1006" spans="1:18" hidden="1" x14ac:dyDescent="0.2">
      <c r="A1006" t="s">
        <v>6689</v>
      </c>
      <c r="B1006" t="s">
        <v>6690</v>
      </c>
      <c r="C1006" t="s">
        <v>6691</v>
      </c>
      <c r="D1006">
        <v>3</v>
      </c>
      <c r="E1006" t="s">
        <v>6692</v>
      </c>
      <c r="F1006" t="s">
        <v>18</v>
      </c>
      <c r="G1006" t="s">
        <v>6693</v>
      </c>
      <c r="H1006">
        <v>4814</v>
      </c>
      <c r="I1006" t="s">
        <v>18</v>
      </c>
      <c r="J1006">
        <v>19961031</v>
      </c>
      <c r="K1006">
        <v>36</v>
      </c>
      <c r="L1006" t="s">
        <v>6694</v>
      </c>
      <c r="M1006">
        <v>4276203</v>
      </c>
      <c r="N1006">
        <v>3</v>
      </c>
      <c r="O1006" s="5">
        <v>4</v>
      </c>
      <c r="P1006" s="5">
        <f t="shared" si="45"/>
        <v>9</v>
      </c>
      <c r="Q1006" s="5" t="str">
        <f t="shared" si="46"/>
        <v>2377</v>
      </c>
      <c r="R1006" s="5" t="str">
        <f t="shared" si="47"/>
        <v>dup-0</v>
      </c>
    </row>
    <row r="1007" spans="1:18" hidden="1" x14ac:dyDescent="0.2">
      <c r="A1007" t="s">
        <v>6695</v>
      </c>
      <c r="B1007" t="s">
        <v>1309</v>
      </c>
      <c r="C1007" t="s">
        <v>6696</v>
      </c>
      <c r="D1007">
        <v>16</v>
      </c>
      <c r="E1007" t="s">
        <v>2730</v>
      </c>
      <c r="F1007" t="s">
        <v>1948</v>
      </c>
      <c r="G1007" t="s">
        <v>1307</v>
      </c>
      <c r="H1007">
        <v>5054</v>
      </c>
      <c r="I1007" t="s">
        <v>18</v>
      </c>
      <c r="J1007">
        <v>19751211</v>
      </c>
      <c r="K1007">
        <v>31</v>
      </c>
      <c r="L1007" t="s">
        <v>6697</v>
      </c>
      <c r="M1007">
        <v>8387164</v>
      </c>
      <c r="N1007">
        <v>0</v>
      </c>
      <c r="O1007" s="5">
        <v>4</v>
      </c>
      <c r="P1007" s="5">
        <f t="shared" si="45"/>
        <v>9</v>
      </c>
      <c r="Q1007" s="5" t="str">
        <f t="shared" si="46"/>
        <v>2744</v>
      </c>
      <c r="R1007" s="5" t="str">
        <f t="shared" si="47"/>
        <v>dup-0</v>
      </c>
    </row>
    <row r="1008" spans="1:18" hidden="1" x14ac:dyDescent="0.2">
      <c r="A1008" t="s">
        <v>6698</v>
      </c>
      <c r="B1008" t="s">
        <v>1309</v>
      </c>
      <c r="C1008" t="s">
        <v>569</v>
      </c>
      <c r="D1008">
        <v>8</v>
      </c>
      <c r="E1008" t="s">
        <v>574</v>
      </c>
      <c r="F1008" t="s">
        <v>18</v>
      </c>
      <c r="G1008" t="s">
        <v>6699</v>
      </c>
      <c r="H1008">
        <v>3561</v>
      </c>
      <c r="I1008" t="s">
        <v>34</v>
      </c>
      <c r="J1008">
        <v>19089111</v>
      </c>
      <c r="K1008">
        <v>22</v>
      </c>
      <c r="L1008" t="s">
        <v>6700</v>
      </c>
      <c r="M1008">
        <v>2867431</v>
      </c>
      <c r="N1008">
        <v>5</v>
      </c>
      <c r="O1008" s="5">
        <v>4</v>
      </c>
      <c r="P1008" s="5">
        <f t="shared" si="45"/>
        <v>9</v>
      </c>
      <c r="Q1008" s="5" t="str">
        <f t="shared" si="46"/>
        <v>2925</v>
      </c>
      <c r="R1008" s="5" t="str">
        <f t="shared" si="47"/>
        <v>dup-3</v>
      </c>
    </row>
    <row r="1009" spans="1:18" hidden="1" x14ac:dyDescent="0.2">
      <c r="A1009" t="s">
        <v>6701</v>
      </c>
      <c r="B1009" t="s">
        <v>1093</v>
      </c>
      <c r="C1009" t="s">
        <v>6683</v>
      </c>
      <c r="D1009">
        <v>101</v>
      </c>
      <c r="E1009" t="s">
        <v>6684</v>
      </c>
      <c r="F1009" t="s">
        <v>18</v>
      </c>
      <c r="G1009" t="s">
        <v>2941</v>
      </c>
      <c r="H1009">
        <v>4116</v>
      </c>
      <c r="I1009" t="s">
        <v>20</v>
      </c>
      <c r="J1009">
        <v>19260510</v>
      </c>
      <c r="K1009">
        <v>25</v>
      </c>
      <c r="L1009" t="s">
        <v>6685</v>
      </c>
      <c r="M1009">
        <v>9679050</v>
      </c>
      <c r="N1009">
        <v>9</v>
      </c>
      <c r="O1009" s="5">
        <v>4</v>
      </c>
      <c r="P1009" s="5">
        <f t="shared" si="45"/>
        <v>9</v>
      </c>
      <c r="Q1009" s="5" t="str">
        <f t="shared" si="46"/>
        <v>4403</v>
      </c>
      <c r="R1009" s="5" t="str">
        <f t="shared" si="47"/>
        <v>org</v>
      </c>
    </row>
    <row r="1010" spans="1:18" hidden="1" x14ac:dyDescent="0.2">
      <c r="A1010" t="s">
        <v>6702</v>
      </c>
      <c r="B1010" t="s">
        <v>2870</v>
      </c>
      <c r="C1010" t="s">
        <v>439</v>
      </c>
      <c r="D1010">
        <v>590</v>
      </c>
      <c r="E1010" t="s">
        <v>18</v>
      </c>
      <c r="F1010" t="s">
        <v>18</v>
      </c>
      <c r="G1010" t="s">
        <v>6703</v>
      </c>
      <c r="H1010">
        <v>2902</v>
      </c>
      <c r="I1010" t="s">
        <v>279</v>
      </c>
      <c r="J1010">
        <v>19261105</v>
      </c>
      <c r="K1010" t="s">
        <v>18</v>
      </c>
      <c r="L1010" t="s">
        <v>6704</v>
      </c>
      <c r="M1010">
        <v>9326547</v>
      </c>
      <c r="N1010">
        <v>3</v>
      </c>
      <c r="O1010" s="5">
        <v>4</v>
      </c>
      <c r="P1010" s="5">
        <f t="shared" si="45"/>
        <v>9</v>
      </c>
      <c r="Q1010" s="5" t="str">
        <f t="shared" si="46"/>
        <v>1922</v>
      </c>
      <c r="R1010" s="5" t="str">
        <f t="shared" si="47"/>
        <v>dup-2</v>
      </c>
    </row>
    <row r="1011" spans="1:18" hidden="1" x14ac:dyDescent="0.2">
      <c r="A1011" t="s">
        <v>6705</v>
      </c>
      <c r="B1011" t="s">
        <v>6167</v>
      </c>
      <c r="C1011" t="s">
        <v>1217</v>
      </c>
      <c r="D1011">
        <v>30</v>
      </c>
      <c r="E1011" t="s">
        <v>6706</v>
      </c>
      <c r="F1011" t="s">
        <v>6707</v>
      </c>
      <c r="G1011" t="s">
        <v>329</v>
      </c>
      <c r="H1011">
        <v>2089</v>
      </c>
      <c r="I1011" t="s">
        <v>20</v>
      </c>
      <c r="J1011" t="s">
        <v>18</v>
      </c>
      <c r="K1011" t="s">
        <v>18</v>
      </c>
      <c r="L1011" t="s">
        <v>6708</v>
      </c>
      <c r="M1011">
        <v>8316124</v>
      </c>
      <c r="N1011">
        <v>5</v>
      </c>
      <c r="O1011" s="5">
        <v>4</v>
      </c>
      <c r="P1011" s="5">
        <f t="shared" si="45"/>
        <v>9</v>
      </c>
      <c r="Q1011" s="5" t="str">
        <f t="shared" si="46"/>
        <v>2315</v>
      </c>
      <c r="R1011" s="5" t="str">
        <f t="shared" si="47"/>
        <v>org</v>
      </c>
    </row>
    <row r="1012" spans="1:18" hidden="1" x14ac:dyDescent="0.2">
      <c r="A1012" t="s">
        <v>6709</v>
      </c>
      <c r="B1012" t="s">
        <v>5280</v>
      </c>
      <c r="C1012" t="s">
        <v>6710</v>
      </c>
      <c r="D1012">
        <v>3</v>
      </c>
      <c r="E1012" t="s">
        <v>6711</v>
      </c>
      <c r="F1012" t="s">
        <v>18</v>
      </c>
      <c r="G1012" t="s">
        <v>866</v>
      </c>
      <c r="H1012">
        <v>3015</v>
      </c>
      <c r="I1012" t="s">
        <v>49</v>
      </c>
      <c r="J1012">
        <v>19300615</v>
      </c>
      <c r="K1012">
        <v>40</v>
      </c>
      <c r="L1012" t="s">
        <v>6712</v>
      </c>
      <c r="M1012">
        <v>7961755</v>
      </c>
      <c r="N1012">
        <v>4</v>
      </c>
      <c r="O1012" s="5">
        <v>4</v>
      </c>
      <c r="P1012" s="5">
        <f t="shared" si="45"/>
        <v>9</v>
      </c>
      <c r="Q1012" s="5" t="str">
        <f t="shared" si="46"/>
        <v>2616</v>
      </c>
      <c r="R1012" s="5" t="str">
        <f t="shared" si="47"/>
        <v>dup-0</v>
      </c>
    </row>
    <row r="1013" spans="1:18" hidden="1" x14ac:dyDescent="0.2">
      <c r="A1013" t="s">
        <v>6713</v>
      </c>
      <c r="B1013" t="s">
        <v>6714</v>
      </c>
      <c r="C1013" t="s">
        <v>272</v>
      </c>
      <c r="D1013">
        <v>135</v>
      </c>
      <c r="E1013" t="s">
        <v>6715</v>
      </c>
      <c r="F1013" t="s">
        <v>18</v>
      </c>
      <c r="G1013" t="s">
        <v>383</v>
      </c>
      <c r="H1013" t="s">
        <v>18</v>
      </c>
      <c r="I1013" t="s">
        <v>18</v>
      </c>
      <c r="J1013">
        <v>19991114</v>
      </c>
      <c r="K1013" t="s">
        <v>18</v>
      </c>
      <c r="L1013" t="s">
        <v>4123</v>
      </c>
      <c r="M1013">
        <v>4879826</v>
      </c>
      <c r="N1013">
        <v>4</v>
      </c>
      <c r="O1013" s="5">
        <v>4</v>
      </c>
      <c r="P1013" s="5">
        <f t="shared" si="45"/>
        <v>9</v>
      </c>
      <c r="Q1013" s="5" t="str">
        <f t="shared" si="46"/>
        <v>2958</v>
      </c>
      <c r="R1013" s="5" t="str">
        <f t="shared" si="47"/>
        <v>dup-4</v>
      </c>
    </row>
    <row r="1014" spans="1:18" hidden="1" x14ac:dyDescent="0.2">
      <c r="A1014" t="s">
        <v>1397</v>
      </c>
      <c r="B1014" t="s">
        <v>364</v>
      </c>
      <c r="C1014" t="s">
        <v>6716</v>
      </c>
      <c r="D1014">
        <v>6</v>
      </c>
      <c r="E1014" t="s">
        <v>6207</v>
      </c>
      <c r="F1014" t="s">
        <v>18</v>
      </c>
      <c r="G1014" t="s">
        <v>4058</v>
      </c>
      <c r="H1014">
        <v>3197</v>
      </c>
      <c r="I1014" t="s">
        <v>34</v>
      </c>
      <c r="J1014">
        <v>19421101</v>
      </c>
      <c r="K1014">
        <v>32</v>
      </c>
      <c r="L1014" t="s">
        <v>6209</v>
      </c>
      <c r="M1014">
        <v>5465787</v>
      </c>
      <c r="N1014">
        <v>0</v>
      </c>
      <c r="O1014" s="5">
        <v>4</v>
      </c>
      <c r="P1014" s="5">
        <f t="shared" si="45"/>
        <v>7</v>
      </c>
      <c r="Q1014" s="5" t="str">
        <f t="shared" si="46"/>
        <v>77</v>
      </c>
      <c r="R1014" s="5" t="str">
        <f t="shared" si="47"/>
        <v>org</v>
      </c>
    </row>
    <row r="1015" spans="1:18" hidden="1" x14ac:dyDescent="0.2">
      <c r="A1015" t="s">
        <v>287</v>
      </c>
      <c r="B1015" t="s">
        <v>249</v>
      </c>
      <c r="C1015" t="s">
        <v>6717</v>
      </c>
      <c r="D1015">
        <v>31</v>
      </c>
      <c r="E1015" t="s">
        <v>6718</v>
      </c>
      <c r="F1015" t="s">
        <v>6719</v>
      </c>
      <c r="G1015" t="s">
        <v>6720</v>
      </c>
      <c r="H1015">
        <v>5291</v>
      </c>
      <c r="I1015" t="s">
        <v>279</v>
      </c>
      <c r="J1015">
        <v>19569930</v>
      </c>
      <c r="K1015">
        <v>28</v>
      </c>
      <c r="L1015" t="s">
        <v>6721</v>
      </c>
      <c r="M1015">
        <v>5284908</v>
      </c>
      <c r="N1015">
        <v>1</v>
      </c>
      <c r="O1015" s="5">
        <v>4</v>
      </c>
      <c r="P1015" s="5">
        <f t="shared" si="45"/>
        <v>8</v>
      </c>
      <c r="Q1015" s="5" t="str">
        <f t="shared" si="46"/>
        <v>281</v>
      </c>
      <c r="R1015" s="5" t="str">
        <f t="shared" si="47"/>
        <v>dup-0</v>
      </c>
    </row>
    <row r="1016" spans="1:18" hidden="1" x14ac:dyDescent="0.2">
      <c r="A1016" t="s">
        <v>6722</v>
      </c>
      <c r="B1016" t="s">
        <v>6723</v>
      </c>
      <c r="C1016" t="s">
        <v>6724</v>
      </c>
      <c r="D1016">
        <v>20</v>
      </c>
      <c r="E1016" t="s">
        <v>541</v>
      </c>
      <c r="F1016" t="s">
        <v>18</v>
      </c>
      <c r="G1016" t="s">
        <v>6725</v>
      </c>
      <c r="H1016">
        <v>5065</v>
      </c>
      <c r="I1016" t="s">
        <v>91</v>
      </c>
      <c r="J1016">
        <v>19960710</v>
      </c>
      <c r="K1016">
        <v>10</v>
      </c>
      <c r="L1016" t="s">
        <v>6726</v>
      </c>
      <c r="M1016">
        <v>5592140</v>
      </c>
      <c r="N1016">
        <v>9</v>
      </c>
      <c r="O1016" s="5">
        <v>4</v>
      </c>
      <c r="P1016" s="5">
        <f t="shared" si="45"/>
        <v>9</v>
      </c>
      <c r="Q1016" s="5" t="str">
        <f t="shared" si="46"/>
        <v>1506</v>
      </c>
      <c r="R1016" s="5" t="str">
        <f t="shared" si="47"/>
        <v>org</v>
      </c>
    </row>
    <row r="1017" spans="1:18" hidden="1" x14ac:dyDescent="0.2">
      <c r="A1017" t="s">
        <v>6727</v>
      </c>
      <c r="B1017" t="s">
        <v>1922</v>
      </c>
      <c r="C1017" t="s">
        <v>416</v>
      </c>
      <c r="D1017">
        <v>6</v>
      </c>
      <c r="E1017" t="s">
        <v>6728</v>
      </c>
      <c r="F1017" t="s">
        <v>18</v>
      </c>
      <c r="G1017" t="s">
        <v>3155</v>
      </c>
      <c r="H1017">
        <v>2261</v>
      </c>
      <c r="I1017" t="s">
        <v>91</v>
      </c>
      <c r="J1017">
        <v>19860412</v>
      </c>
      <c r="K1017" t="s">
        <v>18</v>
      </c>
      <c r="L1017" t="s">
        <v>6729</v>
      </c>
      <c r="M1017">
        <v>7361559</v>
      </c>
      <c r="N1017">
        <v>3</v>
      </c>
      <c r="O1017" s="5">
        <v>4</v>
      </c>
      <c r="P1017" s="5">
        <f t="shared" si="45"/>
        <v>9</v>
      </c>
      <c r="Q1017" s="5" t="str">
        <f t="shared" si="46"/>
        <v>2881</v>
      </c>
      <c r="R1017" s="5" t="str">
        <f t="shared" si="47"/>
        <v>org</v>
      </c>
    </row>
    <row r="1018" spans="1:18" hidden="1" x14ac:dyDescent="0.2">
      <c r="A1018" t="s">
        <v>6730</v>
      </c>
      <c r="B1018" t="s">
        <v>272</v>
      </c>
      <c r="C1018" t="s">
        <v>6731</v>
      </c>
      <c r="D1018">
        <v>79</v>
      </c>
      <c r="E1018" t="s">
        <v>1345</v>
      </c>
      <c r="F1018" t="s">
        <v>18</v>
      </c>
      <c r="G1018" t="s">
        <v>5909</v>
      </c>
      <c r="H1018">
        <v>4132</v>
      </c>
      <c r="I1018" t="s">
        <v>49</v>
      </c>
      <c r="J1018">
        <v>19340907</v>
      </c>
      <c r="K1018">
        <v>32</v>
      </c>
      <c r="L1018" t="s">
        <v>5910</v>
      </c>
      <c r="M1018">
        <v>1534129</v>
      </c>
      <c r="N1018">
        <v>2</v>
      </c>
      <c r="O1018" s="5">
        <v>4</v>
      </c>
      <c r="P1018" s="5">
        <f t="shared" si="45"/>
        <v>9</v>
      </c>
      <c r="Q1018" s="5" t="str">
        <f t="shared" si="46"/>
        <v>2101</v>
      </c>
      <c r="R1018" s="5" t="str">
        <f t="shared" si="47"/>
        <v>dup-2</v>
      </c>
    </row>
    <row r="1019" spans="1:18" hidden="1" x14ac:dyDescent="0.2">
      <c r="A1019" t="s">
        <v>6732</v>
      </c>
      <c r="B1019" t="s">
        <v>6733</v>
      </c>
      <c r="C1019" t="s">
        <v>6734</v>
      </c>
      <c r="D1019">
        <v>16</v>
      </c>
      <c r="E1019" t="s">
        <v>6735</v>
      </c>
      <c r="F1019" t="s">
        <v>6736</v>
      </c>
      <c r="G1019" t="s">
        <v>33</v>
      </c>
      <c r="H1019">
        <v>2234</v>
      </c>
      <c r="I1019" t="s">
        <v>91</v>
      </c>
      <c r="J1019">
        <v>19710106</v>
      </c>
      <c r="K1019">
        <v>25</v>
      </c>
      <c r="L1019" t="s">
        <v>6737</v>
      </c>
      <c r="M1019">
        <v>8888673</v>
      </c>
      <c r="N1019">
        <v>3</v>
      </c>
      <c r="O1019" s="5">
        <v>4</v>
      </c>
      <c r="P1019" s="5">
        <f t="shared" si="45"/>
        <v>9</v>
      </c>
      <c r="Q1019" s="5" t="str">
        <f t="shared" si="46"/>
        <v>2809</v>
      </c>
      <c r="R1019" s="5" t="str">
        <f t="shared" si="47"/>
        <v>dup-0</v>
      </c>
    </row>
    <row r="1020" spans="1:18" hidden="1" x14ac:dyDescent="0.2">
      <c r="A1020" t="s">
        <v>6738</v>
      </c>
      <c r="B1020" t="s">
        <v>352</v>
      </c>
      <c r="C1020" t="s">
        <v>6739</v>
      </c>
      <c r="D1020">
        <v>22</v>
      </c>
      <c r="E1020" t="s">
        <v>18</v>
      </c>
      <c r="F1020" t="s">
        <v>18</v>
      </c>
      <c r="G1020" t="s">
        <v>133</v>
      </c>
      <c r="H1020">
        <v>3056</v>
      </c>
      <c r="I1020" t="s">
        <v>34</v>
      </c>
      <c r="J1020">
        <v>19440628</v>
      </c>
      <c r="K1020">
        <v>30</v>
      </c>
      <c r="L1020" t="s">
        <v>6740</v>
      </c>
      <c r="M1020">
        <v>4759070</v>
      </c>
      <c r="N1020">
        <v>0</v>
      </c>
      <c r="O1020" s="5">
        <v>4</v>
      </c>
      <c r="P1020" s="5">
        <f t="shared" si="45"/>
        <v>9</v>
      </c>
      <c r="Q1020" s="5" t="str">
        <f t="shared" si="46"/>
        <v>4824</v>
      </c>
      <c r="R1020" s="5" t="str">
        <f t="shared" si="47"/>
        <v>dup-1</v>
      </c>
    </row>
    <row r="1021" spans="1:18" hidden="1" x14ac:dyDescent="0.2">
      <c r="A1021" t="s">
        <v>6741</v>
      </c>
      <c r="B1021" t="s">
        <v>6742</v>
      </c>
      <c r="C1021" t="s">
        <v>5549</v>
      </c>
      <c r="D1021">
        <v>8</v>
      </c>
      <c r="E1021" t="s">
        <v>1370</v>
      </c>
      <c r="F1021" t="s">
        <v>18</v>
      </c>
      <c r="G1021" t="s">
        <v>891</v>
      </c>
      <c r="H1021">
        <v>6225</v>
      </c>
      <c r="I1021" t="s">
        <v>34</v>
      </c>
      <c r="J1021">
        <v>19711221</v>
      </c>
      <c r="K1021">
        <v>24</v>
      </c>
      <c r="L1021" t="s">
        <v>6743</v>
      </c>
      <c r="M1021">
        <v>7377247</v>
      </c>
      <c r="N1021">
        <v>0</v>
      </c>
      <c r="O1021" s="5">
        <v>4</v>
      </c>
      <c r="P1021" s="5">
        <f t="shared" si="45"/>
        <v>9</v>
      </c>
      <c r="Q1021" s="5" t="str">
        <f t="shared" si="46"/>
        <v>4168</v>
      </c>
      <c r="R1021" s="5" t="str">
        <f t="shared" si="47"/>
        <v>org</v>
      </c>
    </row>
    <row r="1022" spans="1:18" hidden="1" x14ac:dyDescent="0.2">
      <c r="A1022" t="s">
        <v>6744</v>
      </c>
      <c r="B1022" t="s">
        <v>601</v>
      </c>
      <c r="C1022" t="s">
        <v>4231</v>
      </c>
      <c r="D1022" t="s">
        <v>18</v>
      </c>
      <c r="E1022" t="s">
        <v>6232</v>
      </c>
      <c r="F1022" t="s">
        <v>6233</v>
      </c>
      <c r="G1022" t="s">
        <v>6234</v>
      </c>
      <c r="H1022">
        <v>3088</v>
      </c>
      <c r="I1022" t="s">
        <v>18</v>
      </c>
      <c r="J1022">
        <v>19510421</v>
      </c>
      <c r="K1022">
        <v>27</v>
      </c>
      <c r="L1022" t="s">
        <v>6235</v>
      </c>
      <c r="M1022">
        <v>9546201</v>
      </c>
      <c r="N1022">
        <v>3</v>
      </c>
      <c r="O1022" s="5">
        <v>4</v>
      </c>
      <c r="P1022" s="5">
        <f t="shared" si="45"/>
        <v>9</v>
      </c>
      <c r="Q1022" s="5" t="str">
        <f t="shared" si="46"/>
        <v>4484</v>
      </c>
      <c r="R1022" s="5" t="str">
        <f t="shared" si="47"/>
        <v>dup-1</v>
      </c>
    </row>
    <row r="1023" spans="1:18" hidden="1" x14ac:dyDescent="0.2">
      <c r="A1023" t="s">
        <v>6745</v>
      </c>
      <c r="B1023" t="s">
        <v>249</v>
      </c>
      <c r="C1023" t="s">
        <v>580</v>
      </c>
      <c r="D1023">
        <v>34</v>
      </c>
      <c r="E1023" t="s">
        <v>6412</v>
      </c>
      <c r="F1023" t="s">
        <v>6746</v>
      </c>
      <c r="G1023" t="s">
        <v>230</v>
      </c>
      <c r="H1023">
        <v>3172</v>
      </c>
      <c r="I1023" t="s">
        <v>91</v>
      </c>
      <c r="J1023" t="s">
        <v>18</v>
      </c>
      <c r="K1023">
        <v>19</v>
      </c>
      <c r="L1023" t="s">
        <v>6413</v>
      </c>
      <c r="M1023">
        <v>6642097</v>
      </c>
      <c r="N1023">
        <v>2</v>
      </c>
      <c r="O1023" s="5">
        <v>4</v>
      </c>
      <c r="P1023" s="5">
        <f t="shared" si="45"/>
        <v>9</v>
      </c>
      <c r="Q1023" s="5" t="str">
        <f t="shared" si="46"/>
        <v>1585</v>
      </c>
      <c r="R1023" s="5" t="str">
        <f t="shared" si="47"/>
        <v>dup-0</v>
      </c>
    </row>
    <row r="1024" spans="1:18" hidden="1" x14ac:dyDescent="0.2">
      <c r="A1024" t="s">
        <v>6747</v>
      </c>
      <c r="B1024" t="s">
        <v>6748</v>
      </c>
      <c r="C1024" t="s">
        <v>6749</v>
      </c>
      <c r="D1024">
        <v>18</v>
      </c>
      <c r="E1024" t="s">
        <v>6750</v>
      </c>
      <c r="F1024" t="s">
        <v>6673</v>
      </c>
      <c r="G1024" t="s">
        <v>1904</v>
      </c>
      <c r="H1024">
        <v>3172</v>
      </c>
      <c r="I1024" t="s">
        <v>49</v>
      </c>
      <c r="J1024">
        <v>19850901</v>
      </c>
      <c r="K1024">
        <v>24</v>
      </c>
      <c r="L1024" t="s">
        <v>6751</v>
      </c>
      <c r="M1024">
        <v>1869093</v>
      </c>
      <c r="N1024">
        <v>7</v>
      </c>
      <c r="O1024" s="5">
        <v>4</v>
      </c>
      <c r="P1024" s="5">
        <f t="shared" si="45"/>
        <v>9</v>
      </c>
      <c r="Q1024" s="5" t="str">
        <f t="shared" si="46"/>
        <v>3640</v>
      </c>
      <c r="R1024" s="5" t="str">
        <f t="shared" si="47"/>
        <v>dup-2</v>
      </c>
    </row>
    <row r="1025" spans="1:18" hidden="1" x14ac:dyDescent="0.2">
      <c r="A1025" t="s">
        <v>6752</v>
      </c>
      <c r="B1025" t="s">
        <v>2812</v>
      </c>
      <c r="C1025" t="s">
        <v>1040</v>
      </c>
      <c r="D1025">
        <v>4</v>
      </c>
      <c r="E1025" t="s">
        <v>6753</v>
      </c>
      <c r="F1025" t="s">
        <v>18</v>
      </c>
      <c r="G1025" t="s">
        <v>6754</v>
      </c>
      <c r="H1025">
        <v>4716</v>
      </c>
      <c r="I1025" t="s">
        <v>34</v>
      </c>
      <c r="J1025" t="s">
        <v>18</v>
      </c>
      <c r="K1025">
        <v>12</v>
      </c>
      <c r="L1025" t="s">
        <v>6755</v>
      </c>
      <c r="M1025">
        <v>9588431</v>
      </c>
      <c r="N1025">
        <v>8</v>
      </c>
      <c r="O1025" s="5">
        <v>4</v>
      </c>
      <c r="P1025" s="5">
        <f t="shared" si="45"/>
        <v>9</v>
      </c>
      <c r="Q1025" s="5" t="str">
        <f t="shared" si="46"/>
        <v>3664</v>
      </c>
      <c r="R1025" s="5" t="str">
        <f t="shared" si="47"/>
        <v>dup-1</v>
      </c>
    </row>
    <row r="1026" spans="1:18" hidden="1" x14ac:dyDescent="0.2">
      <c r="A1026" t="s">
        <v>6756</v>
      </c>
      <c r="B1026" t="s">
        <v>1025</v>
      </c>
      <c r="C1026" t="s">
        <v>879</v>
      </c>
      <c r="D1026">
        <v>3</v>
      </c>
      <c r="E1026" t="s">
        <v>6757</v>
      </c>
      <c r="F1026" t="s">
        <v>18</v>
      </c>
      <c r="G1026" t="s">
        <v>1208</v>
      </c>
      <c r="H1026">
        <v>4285</v>
      </c>
      <c r="I1026" t="s">
        <v>84</v>
      </c>
      <c r="J1026">
        <v>19710624</v>
      </c>
      <c r="K1026">
        <v>24</v>
      </c>
      <c r="L1026" t="s">
        <v>6758</v>
      </c>
      <c r="M1026">
        <v>6456223</v>
      </c>
      <c r="N1026">
        <v>7</v>
      </c>
      <c r="O1026" s="5">
        <v>4</v>
      </c>
      <c r="P1026" s="5">
        <f t="shared" si="45"/>
        <v>9</v>
      </c>
      <c r="Q1026" s="5" t="str">
        <f t="shared" si="46"/>
        <v>4805</v>
      </c>
      <c r="R1026" s="5" t="str">
        <f t="shared" si="47"/>
        <v>org</v>
      </c>
    </row>
    <row r="1027" spans="1:18" hidden="1" x14ac:dyDescent="0.2">
      <c r="A1027" t="s">
        <v>6759</v>
      </c>
      <c r="B1027" t="s">
        <v>739</v>
      </c>
      <c r="C1027" t="s">
        <v>6760</v>
      </c>
      <c r="D1027">
        <v>115</v>
      </c>
      <c r="E1027" t="s">
        <v>6761</v>
      </c>
      <c r="F1027" t="s">
        <v>6762</v>
      </c>
      <c r="G1027" t="s">
        <v>18</v>
      </c>
      <c r="H1027">
        <v>3122</v>
      </c>
      <c r="I1027" t="s">
        <v>34</v>
      </c>
      <c r="J1027">
        <v>19310322</v>
      </c>
      <c r="K1027">
        <v>29</v>
      </c>
      <c r="L1027" t="s">
        <v>6763</v>
      </c>
      <c r="M1027">
        <v>1657304</v>
      </c>
      <c r="N1027">
        <v>3</v>
      </c>
      <c r="O1027" s="5">
        <v>4</v>
      </c>
      <c r="P1027" s="5">
        <f t="shared" ref="P1027:P1090" si="48">FIND("-",$A1027,5)</f>
        <v>9</v>
      </c>
      <c r="Q1027" s="5" t="str">
        <f t="shared" ref="Q1027:Q1090" si="49">MID($A1027,$O1027+1,$P1027-$O1027-1)</f>
        <v>3007</v>
      </c>
      <c r="R1027" s="5" t="str">
        <f t="shared" ref="R1027:R1090" si="50">RIGHT($A1027,LEN($A1027)-$P1027)</f>
        <v>dup-2</v>
      </c>
    </row>
    <row r="1028" spans="1:18" hidden="1" x14ac:dyDescent="0.2">
      <c r="A1028" t="s">
        <v>6764</v>
      </c>
      <c r="B1028" t="s">
        <v>641</v>
      </c>
      <c r="C1028" t="s">
        <v>1075</v>
      </c>
      <c r="D1028">
        <v>15</v>
      </c>
      <c r="E1028" t="s">
        <v>6765</v>
      </c>
      <c r="F1028" t="s">
        <v>18</v>
      </c>
      <c r="G1028" t="s">
        <v>18</v>
      </c>
      <c r="H1028">
        <v>2646</v>
      </c>
      <c r="I1028" t="s">
        <v>34</v>
      </c>
      <c r="J1028">
        <v>19110710</v>
      </c>
      <c r="K1028">
        <v>25</v>
      </c>
      <c r="L1028" t="s">
        <v>6766</v>
      </c>
      <c r="M1028">
        <v>3295504</v>
      </c>
      <c r="N1028">
        <v>8</v>
      </c>
      <c r="O1028" s="5">
        <v>4</v>
      </c>
      <c r="P1028" s="5">
        <f t="shared" si="48"/>
        <v>9</v>
      </c>
      <c r="Q1028" s="5" t="str">
        <f t="shared" si="49"/>
        <v>3057</v>
      </c>
      <c r="R1028" s="5" t="str">
        <f t="shared" si="50"/>
        <v>org</v>
      </c>
    </row>
    <row r="1029" spans="1:18" hidden="1" x14ac:dyDescent="0.2">
      <c r="A1029" t="s">
        <v>6767</v>
      </c>
      <c r="B1029" t="s">
        <v>6768</v>
      </c>
      <c r="C1029" t="s">
        <v>6769</v>
      </c>
      <c r="D1029">
        <v>999</v>
      </c>
      <c r="E1029" t="s">
        <v>6770</v>
      </c>
      <c r="F1029" t="s">
        <v>6771</v>
      </c>
      <c r="G1029" t="s">
        <v>2088</v>
      </c>
      <c r="H1029">
        <v>3463</v>
      </c>
      <c r="I1029" t="s">
        <v>27</v>
      </c>
      <c r="J1029">
        <v>19510412</v>
      </c>
      <c r="K1029">
        <v>22</v>
      </c>
      <c r="L1029" t="s">
        <v>6772</v>
      </c>
      <c r="M1029">
        <v>1602362</v>
      </c>
      <c r="N1029">
        <v>5</v>
      </c>
      <c r="O1029" s="5">
        <v>4</v>
      </c>
      <c r="P1029" s="5">
        <f t="shared" si="48"/>
        <v>9</v>
      </c>
      <c r="Q1029" s="5" t="str">
        <f t="shared" si="49"/>
        <v>3240</v>
      </c>
      <c r="R1029" s="5" t="str">
        <f t="shared" si="50"/>
        <v>org</v>
      </c>
    </row>
    <row r="1030" spans="1:18" hidden="1" x14ac:dyDescent="0.2">
      <c r="A1030" t="s">
        <v>6773</v>
      </c>
      <c r="B1030" t="s">
        <v>2586</v>
      </c>
      <c r="C1030" t="s">
        <v>1756</v>
      </c>
      <c r="D1030">
        <v>104</v>
      </c>
      <c r="E1030" t="s">
        <v>2078</v>
      </c>
      <c r="F1030" t="s">
        <v>18</v>
      </c>
      <c r="G1030" t="s">
        <v>6774</v>
      </c>
      <c r="H1030">
        <v>2009</v>
      </c>
      <c r="I1030" t="s">
        <v>91</v>
      </c>
      <c r="J1030">
        <v>19141230</v>
      </c>
      <c r="K1030">
        <v>34</v>
      </c>
      <c r="L1030" t="s">
        <v>6775</v>
      </c>
      <c r="M1030">
        <v>2579631</v>
      </c>
      <c r="N1030">
        <v>7</v>
      </c>
      <c r="O1030" s="5">
        <v>4</v>
      </c>
      <c r="P1030" s="5">
        <f t="shared" si="48"/>
        <v>8</v>
      </c>
      <c r="Q1030" s="5" t="str">
        <f t="shared" si="49"/>
        <v>793</v>
      </c>
      <c r="R1030" s="5" t="str">
        <f t="shared" si="50"/>
        <v>dup-1</v>
      </c>
    </row>
    <row r="1031" spans="1:18" hidden="1" x14ac:dyDescent="0.2">
      <c r="A1031" t="s">
        <v>6776</v>
      </c>
      <c r="B1031" t="s">
        <v>6777</v>
      </c>
      <c r="C1031" t="s">
        <v>6778</v>
      </c>
      <c r="D1031">
        <v>41</v>
      </c>
      <c r="E1031" t="s">
        <v>152</v>
      </c>
      <c r="F1031" t="s">
        <v>6779</v>
      </c>
      <c r="G1031" t="s">
        <v>510</v>
      </c>
      <c r="H1031">
        <v>2216</v>
      </c>
      <c r="I1031" t="s">
        <v>91</v>
      </c>
      <c r="J1031">
        <v>19550227</v>
      </c>
      <c r="K1031" t="s">
        <v>18</v>
      </c>
      <c r="L1031" t="s">
        <v>6780</v>
      </c>
      <c r="M1031">
        <v>9998658</v>
      </c>
      <c r="N1031">
        <v>1</v>
      </c>
      <c r="O1031" s="5">
        <v>4</v>
      </c>
      <c r="P1031" s="5">
        <f t="shared" si="48"/>
        <v>9</v>
      </c>
      <c r="Q1031" s="5" t="str">
        <f t="shared" si="49"/>
        <v>2659</v>
      </c>
      <c r="R1031" s="5" t="str">
        <f t="shared" si="50"/>
        <v>dup-0</v>
      </c>
    </row>
    <row r="1032" spans="1:18" hidden="1" x14ac:dyDescent="0.2">
      <c r="A1032" t="s">
        <v>6781</v>
      </c>
      <c r="B1032" t="s">
        <v>6782</v>
      </c>
      <c r="C1032" t="s">
        <v>1355</v>
      </c>
      <c r="D1032">
        <v>2</v>
      </c>
      <c r="E1032" t="s">
        <v>3504</v>
      </c>
      <c r="F1032" t="s">
        <v>18</v>
      </c>
      <c r="G1032" t="s">
        <v>1616</v>
      </c>
      <c r="H1032">
        <v>3995</v>
      </c>
      <c r="I1032" t="s">
        <v>27</v>
      </c>
      <c r="J1032">
        <v>19580516</v>
      </c>
      <c r="K1032">
        <v>23</v>
      </c>
      <c r="L1032" t="s">
        <v>6783</v>
      </c>
      <c r="M1032">
        <v>9163002</v>
      </c>
      <c r="N1032">
        <v>4</v>
      </c>
      <c r="O1032" s="5">
        <v>4</v>
      </c>
      <c r="P1032" s="5">
        <f t="shared" si="48"/>
        <v>9</v>
      </c>
      <c r="Q1032" s="5" t="str">
        <f t="shared" si="49"/>
        <v>4628</v>
      </c>
      <c r="R1032" s="5" t="str">
        <f t="shared" si="50"/>
        <v>dup-3</v>
      </c>
    </row>
    <row r="1033" spans="1:18" hidden="1" x14ac:dyDescent="0.2">
      <c r="A1033" t="s">
        <v>6784</v>
      </c>
      <c r="B1033" t="s">
        <v>6785</v>
      </c>
      <c r="C1033" t="s">
        <v>6786</v>
      </c>
      <c r="D1033">
        <v>28</v>
      </c>
      <c r="E1033" t="s">
        <v>6787</v>
      </c>
      <c r="F1033" t="s">
        <v>6788</v>
      </c>
      <c r="G1033" t="s">
        <v>6789</v>
      </c>
      <c r="H1033">
        <v>7173</v>
      </c>
      <c r="I1033" t="s">
        <v>49</v>
      </c>
      <c r="J1033">
        <v>19100523</v>
      </c>
      <c r="K1033" t="s">
        <v>18</v>
      </c>
      <c r="L1033" t="s">
        <v>6790</v>
      </c>
      <c r="M1033">
        <v>4433703</v>
      </c>
      <c r="N1033">
        <v>9</v>
      </c>
      <c r="O1033" s="5">
        <v>4</v>
      </c>
      <c r="P1033" s="5">
        <f t="shared" si="48"/>
        <v>8</v>
      </c>
      <c r="Q1033" s="5" t="str">
        <f t="shared" si="49"/>
        <v>285</v>
      </c>
      <c r="R1033" s="5" t="str">
        <f t="shared" si="50"/>
        <v>dup-2</v>
      </c>
    </row>
    <row r="1034" spans="1:18" hidden="1" x14ac:dyDescent="0.2">
      <c r="A1034" t="s">
        <v>6791</v>
      </c>
      <c r="B1034" t="s">
        <v>4589</v>
      </c>
      <c r="C1034" t="s">
        <v>4590</v>
      </c>
      <c r="D1034" t="s">
        <v>18</v>
      </c>
      <c r="E1034" t="s">
        <v>4591</v>
      </c>
      <c r="F1034" t="s">
        <v>18</v>
      </c>
      <c r="G1034" t="s">
        <v>1828</v>
      </c>
      <c r="H1034">
        <v>2289</v>
      </c>
      <c r="I1034" t="s">
        <v>34</v>
      </c>
      <c r="J1034">
        <v>19361123</v>
      </c>
      <c r="K1034">
        <v>43</v>
      </c>
      <c r="L1034" t="s">
        <v>4593</v>
      </c>
      <c r="M1034">
        <v>8927345</v>
      </c>
      <c r="N1034">
        <v>0</v>
      </c>
      <c r="O1034" s="5">
        <v>4</v>
      </c>
      <c r="P1034" s="5">
        <f t="shared" si="48"/>
        <v>9</v>
      </c>
      <c r="Q1034" s="5" t="str">
        <f t="shared" si="49"/>
        <v>2979</v>
      </c>
      <c r="R1034" s="5" t="str">
        <f t="shared" si="50"/>
        <v>dup-3</v>
      </c>
    </row>
    <row r="1035" spans="1:18" hidden="1" x14ac:dyDescent="0.2">
      <c r="A1035" t="s">
        <v>6792</v>
      </c>
      <c r="B1035" t="s">
        <v>293</v>
      </c>
      <c r="C1035" t="s">
        <v>5502</v>
      </c>
      <c r="D1035">
        <v>11</v>
      </c>
      <c r="E1035" t="s">
        <v>737</v>
      </c>
      <c r="F1035" t="s">
        <v>18</v>
      </c>
      <c r="G1035" t="s">
        <v>6793</v>
      </c>
      <c r="H1035">
        <v>3204</v>
      </c>
      <c r="I1035" t="s">
        <v>34</v>
      </c>
      <c r="J1035">
        <v>19900525</v>
      </c>
      <c r="K1035">
        <v>29</v>
      </c>
      <c r="L1035" t="s">
        <v>6794</v>
      </c>
      <c r="M1035">
        <v>9065004</v>
      </c>
      <c r="N1035">
        <v>2</v>
      </c>
      <c r="O1035" s="5">
        <v>4</v>
      </c>
      <c r="P1035" s="5">
        <f t="shared" si="48"/>
        <v>9</v>
      </c>
      <c r="Q1035" s="5" t="str">
        <f t="shared" si="49"/>
        <v>3552</v>
      </c>
      <c r="R1035" s="5" t="str">
        <f t="shared" si="50"/>
        <v>org</v>
      </c>
    </row>
    <row r="1036" spans="1:18" hidden="1" x14ac:dyDescent="0.2">
      <c r="A1036" t="s">
        <v>6795</v>
      </c>
      <c r="B1036" t="s">
        <v>3351</v>
      </c>
      <c r="C1036" t="s">
        <v>342</v>
      </c>
      <c r="D1036">
        <v>135</v>
      </c>
      <c r="E1036" t="s">
        <v>6796</v>
      </c>
      <c r="F1036" t="s">
        <v>6797</v>
      </c>
      <c r="G1036" t="s">
        <v>6798</v>
      </c>
      <c r="H1036">
        <v>6160</v>
      </c>
      <c r="I1036" t="s">
        <v>18</v>
      </c>
      <c r="J1036">
        <v>19570504</v>
      </c>
      <c r="K1036" t="s">
        <v>18</v>
      </c>
      <c r="L1036" t="s">
        <v>6799</v>
      </c>
      <c r="M1036">
        <v>1404725</v>
      </c>
      <c r="N1036">
        <v>1</v>
      </c>
      <c r="O1036" s="5">
        <v>4</v>
      </c>
      <c r="P1036" s="5">
        <f t="shared" si="48"/>
        <v>9</v>
      </c>
      <c r="Q1036" s="5" t="str">
        <f t="shared" si="49"/>
        <v>3475</v>
      </c>
      <c r="R1036" s="5" t="str">
        <f t="shared" si="50"/>
        <v>dup-1</v>
      </c>
    </row>
    <row r="1037" spans="1:18" hidden="1" x14ac:dyDescent="0.2">
      <c r="A1037" t="s">
        <v>6800</v>
      </c>
      <c r="B1037" t="s">
        <v>1085</v>
      </c>
      <c r="C1037" t="s">
        <v>2952</v>
      </c>
      <c r="D1037">
        <v>6</v>
      </c>
      <c r="E1037" t="s">
        <v>6801</v>
      </c>
      <c r="F1037" t="s">
        <v>603</v>
      </c>
      <c r="G1037">
        <v>4570</v>
      </c>
      <c r="H1037" t="s">
        <v>1507</v>
      </c>
      <c r="I1037" t="s">
        <v>20</v>
      </c>
      <c r="J1037">
        <v>19380725</v>
      </c>
      <c r="K1037">
        <v>32</v>
      </c>
      <c r="L1037" t="s">
        <v>6802</v>
      </c>
      <c r="M1037">
        <v>1697159</v>
      </c>
      <c r="N1037">
        <v>6</v>
      </c>
      <c r="O1037" s="5">
        <v>4</v>
      </c>
      <c r="P1037" s="5">
        <f t="shared" si="48"/>
        <v>8</v>
      </c>
      <c r="Q1037" s="5" t="str">
        <f t="shared" si="49"/>
        <v>141</v>
      </c>
      <c r="R1037" s="5" t="str">
        <f t="shared" si="50"/>
        <v>dup-3</v>
      </c>
    </row>
    <row r="1038" spans="1:18" hidden="1" x14ac:dyDescent="0.2">
      <c r="A1038" t="s">
        <v>6803</v>
      </c>
      <c r="B1038" t="s">
        <v>678</v>
      </c>
      <c r="C1038" t="s">
        <v>6804</v>
      </c>
      <c r="D1038">
        <v>27</v>
      </c>
      <c r="E1038" t="s">
        <v>6805</v>
      </c>
      <c r="F1038" t="s">
        <v>18</v>
      </c>
      <c r="G1038" t="s">
        <v>1138</v>
      </c>
      <c r="H1038">
        <v>4114</v>
      </c>
      <c r="I1038" t="s">
        <v>49</v>
      </c>
      <c r="J1038">
        <v>19550413</v>
      </c>
      <c r="K1038" t="s">
        <v>18</v>
      </c>
      <c r="L1038" t="s">
        <v>6806</v>
      </c>
      <c r="M1038">
        <v>6128090</v>
      </c>
      <c r="N1038">
        <v>5</v>
      </c>
      <c r="O1038" s="5">
        <v>4</v>
      </c>
      <c r="P1038" s="5">
        <f t="shared" si="48"/>
        <v>9</v>
      </c>
      <c r="Q1038" s="5" t="str">
        <f t="shared" si="49"/>
        <v>2959</v>
      </c>
      <c r="R1038" s="5" t="str">
        <f t="shared" si="50"/>
        <v>dup-0</v>
      </c>
    </row>
    <row r="1039" spans="1:18" hidden="1" x14ac:dyDescent="0.2">
      <c r="A1039" t="s">
        <v>6807</v>
      </c>
      <c r="B1039" t="s">
        <v>4029</v>
      </c>
      <c r="C1039" t="s">
        <v>272</v>
      </c>
      <c r="D1039">
        <v>325</v>
      </c>
      <c r="E1039" t="s">
        <v>6808</v>
      </c>
      <c r="F1039" t="s">
        <v>4031</v>
      </c>
      <c r="G1039" t="s">
        <v>4032</v>
      </c>
      <c r="H1039">
        <v>5213</v>
      </c>
      <c r="I1039" t="s">
        <v>91</v>
      </c>
      <c r="J1039">
        <v>19420526</v>
      </c>
      <c r="K1039" t="s">
        <v>18</v>
      </c>
      <c r="L1039" t="s">
        <v>6809</v>
      </c>
      <c r="M1039">
        <v>6927013</v>
      </c>
      <c r="N1039">
        <v>9</v>
      </c>
      <c r="O1039" s="5">
        <v>4</v>
      </c>
      <c r="P1039" s="5">
        <f t="shared" si="48"/>
        <v>9</v>
      </c>
      <c r="Q1039" s="5" t="str">
        <f t="shared" si="49"/>
        <v>1216</v>
      </c>
      <c r="R1039" s="5" t="str">
        <f t="shared" si="50"/>
        <v>dup-1</v>
      </c>
    </row>
    <row r="1040" spans="1:18" hidden="1" x14ac:dyDescent="0.2">
      <c r="A1040" t="s">
        <v>6810</v>
      </c>
      <c r="B1040" t="s">
        <v>678</v>
      </c>
      <c r="C1040" t="s">
        <v>3239</v>
      </c>
      <c r="D1040">
        <v>33</v>
      </c>
      <c r="E1040" t="s">
        <v>6811</v>
      </c>
      <c r="F1040" t="s">
        <v>3241</v>
      </c>
      <c r="G1040" t="s">
        <v>3242</v>
      </c>
      <c r="H1040">
        <v>3002</v>
      </c>
      <c r="I1040" t="s">
        <v>34</v>
      </c>
      <c r="J1040">
        <v>19430716</v>
      </c>
      <c r="K1040">
        <v>31</v>
      </c>
      <c r="L1040" t="s">
        <v>3243</v>
      </c>
      <c r="M1040">
        <v>8541848</v>
      </c>
      <c r="N1040">
        <v>8</v>
      </c>
      <c r="O1040" s="5">
        <v>4</v>
      </c>
      <c r="P1040" s="5">
        <f t="shared" si="48"/>
        <v>9</v>
      </c>
      <c r="Q1040" s="5" t="str">
        <f t="shared" si="49"/>
        <v>4588</v>
      </c>
      <c r="R1040" s="5" t="str">
        <f t="shared" si="50"/>
        <v>dup-1</v>
      </c>
    </row>
    <row r="1041" spans="1:18" hidden="1" x14ac:dyDescent="0.2">
      <c r="A1041" t="s">
        <v>6812</v>
      </c>
      <c r="B1041" t="s">
        <v>1360</v>
      </c>
      <c r="C1041" t="s">
        <v>6813</v>
      </c>
      <c r="D1041">
        <v>34</v>
      </c>
      <c r="E1041" t="s">
        <v>954</v>
      </c>
      <c r="F1041" t="s">
        <v>18</v>
      </c>
      <c r="G1041" t="s">
        <v>3621</v>
      </c>
      <c r="H1041">
        <v>2074</v>
      </c>
      <c r="I1041" t="s">
        <v>91</v>
      </c>
      <c r="J1041" t="s">
        <v>18</v>
      </c>
      <c r="K1041">
        <v>26</v>
      </c>
      <c r="L1041" t="s">
        <v>5938</v>
      </c>
      <c r="M1041">
        <v>3479061</v>
      </c>
      <c r="N1041">
        <v>3</v>
      </c>
      <c r="O1041" s="5">
        <v>4</v>
      </c>
      <c r="P1041" s="5">
        <f t="shared" si="48"/>
        <v>9</v>
      </c>
      <c r="Q1041" s="5" t="str">
        <f t="shared" si="49"/>
        <v>3354</v>
      </c>
      <c r="R1041" s="5" t="str">
        <f t="shared" si="50"/>
        <v>dup-0</v>
      </c>
    </row>
    <row r="1042" spans="1:18" hidden="1" x14ac:dyDescent="0.2">
      <c r="A1042" t="s">
        <v>6814</v>
      </c>
      <c r="B1042" t="s">
        <v>5136</v>
      </c>
      <c r="C1042" t="s">
        <v>5635</v>
      </c>
      <c r="D1042">
        <v>9</v>
      </c>
      <c r="E1042" t="s">
        <v>6815</v>
      </c>
      <c r="F1042" t="s">
        <v>18</v>
      </c>
      <c r="G1042" t="s">
        <v>1131</v>
      </c>
      <c r="H1042">
        <v>4207</v>
      </c>
      <c r="I1042" t="s">
        <v>34</v>
      </c>
      <c r="J1042">
        <v>19290617</v>
      </c>
      <c r="K1042">
        <v>25</v>
      </c>
      <c r="L1042" t="s">
        <v>6816</v>
      </c>
      <c r="M1042">
        <v>4487605</v>
      </c>
      <c r="N1042">
        <v>7</v>
      </c>
      <c r="O1042" s="5">
        <v>4</v>
      </c>
      <c r="P1042" s="5">
        <f t="shared" si="48"/>
        <v>9</v>
      </c>
      <c r="Q1042" s="5" t="str">
        <f t="shared" si="49"/>
        <v>1554</v>
      </c>
      <c r="R1042" s="5" t="str">
        <f t="shared" si="50"/>
        <v>org</v>
      </c>
    </row>
    <row r="1043" spans="1:18" hidden="1" x14ac:dyDescent="0.2">
      <c r="A1043" t="s">
        <v>6817</v>
      </c>
      <c r="B1043" t="s">
        <v>4180</v>
      </c>
      <c r="C1043" t="s">
        <v>5241</v>
      </c>
      <c r="D1043">
        <v>6</v>
      </c>
      <c r="E1043" t="s">
        <v>1345</v>
      </c>
      <c r="F1043" t="s">
        <v>18</v>
      </c>
      <c r="G1043" t="s">
        <v>26</v>
      </c>
      <c r="H1043">
        <v>3825</v>
      </c>
      <c r="I1043" t="s">
        <v>18</v>
      </c>
      <c r="J1043">
        <v>19991115</v>
      </c>
      <c r="K1043">
        <v>31</v>
      </c>
      <c r="L1043" t="s">
        <v>6818</v>
      </c>
      <c r="M1043">
        <v>8760763</v>
      </c>
      <c r="N1043">
        <v>5</v>
      </c>
      <c r="O1043" s="5">
        <v>4</v>
      </c>
      <c r="P1043" s="5">
        <f t="shared" si="48"/>
        <v>9</v>
      </c>
      <c r="Q1043" s="5" t="str">
        <f t="shared" si="49"/>
        <v>4202</v>
      </c>
      <c r="R1043" s="5" t="str">
        <f t="shared" si="50"/>
        <v>org</v>
      </c>
    </row>
    <row r="1044" spans="1:18" hidden="1" x14ac:dyDescent="0.2">
      <c r="A1044" t="s">
        <v>6819</v>
      </c>
      <c r="B1044" t="s">
        <v>1413</v>
      </c>
      <c r="C1044" t="s">
        <v>838</v>
      </c>
      <c r="D1044">
        <v>26</v>
      </c>
      <c r="E1044" t="s">
        <v>1936</v>
      </c>
      <c r="F1044" t="s">
        <v>18</v>
      </c>
      <c r="G1044" t="s">
        <v>71</v>
      </c>
      <c r="H1044">
        <v>3167</v>
      </c>
      <c r="I1044" t="s">
        <v>279</v>
      </c>
      <c r="J1044">
        <v>19741105</v>
      </c>
      <c r="K1044">
        <v>36</v>
      </c>
      <c r="L1044" t="s">
        <v>6820</v>
      </c>
      <c r="M1044">
        <v>3572577</v>
      </c>
      <c r="N1044">
        <v>0</v>
      </c>
      <c r="O1044" s="5">
        <v>4</v>
      </c>
      <c r="P1044" s="5">
        <f t="shared" si="48"/>
        <v>9</v>
      </c>
      <c r="Q1044" s="5" t="str">
        <f t="shared" si="49"/>
        <v>1872</v>
      </c>
      <c r="R1044" s="5" t="str">
        <f t="shared" si="50"/>
        <v>dup-3</v>
      </c>
    </row>
    <row r="1045" spans="1:18" hidden="1" x14ac:dyDescent="0.2">
      <c r="A1045" t="s">
        <v>6821</v>
      </c>
      <c r="B1045" t="s">
        <v>434</v>
      </c>
      <c r="C1045" t="s">
        <v>6822</v>
      </c>
      <c r="D1045">
        <v>18</v>
      </c>
      <c r="E1045" t="s">
        <v>2078</v>
      </c>
      <c r="F1045" t="s">
        <v>18</v>
      </c>
      <c r="G1045" t="s">
        <v>6823</v>
      </c>
      <c r="H1045">
        <v>2076</v>
      </c>
      <c r="I1045" t="s">
        <v>18</v>
      </c>
      <c r="J1045" t="s">
        <v>18</v>
      </c>
      <c r="K1045">
        <v>30</v>
      </c>
      <c r="L1045" t="s">
        <v>6824</v>
      </c>
      <c r="M1045">
        <v>3138195</v>
      </c>
      <c r="N1045">
        <v>7</v>
      </c>
      <c r="O1045" s="5">
        <v>4</v>
      </c>
      <c r="P1045" s="5">
        <f t="shared" si="48"/>
        <v>9</v>
      </c>
      <c r="Q1045" s="5" t="str">
        <f t="shared" si="49"/>
        <v>3904</v>
      </c>
      <c r="R1045" s="5" t="str">
        <f t="shared" si="50"/>
        <v>org</v>
      </c>
    </row>
    <row r="1046" spans="1:18" hidden="1" x14ac:dyDescent="0.2">
      <c r="A1046" t="s">
        <v>6825</v>
      </c>
      <c r="B1046" t="s">
        <v>1382</v>
      </c>
      <c r="C1046" t="s">
        <v>3288</v>
      </c>
      <c r="D1046">
        <v>62</v>
      </c>
      <c r="E1046" t="s">
        <v>5073</v>
      </c>
      <c r="F1046" t="s">
        <v>18</v>
      </c>
      <c r="G1046" t="s">
        <v>5074</v>
      </c>
      <c r="H1046">
        <v>2518</v>
      </c>
      <c r="I1046" t="s">
        <v>91</v>
      </c>
      <c r="J1046">
        <v>19650231</v>
      </c>
      <c r="K1046">
        <v>29</v>
      </c>
      <c r="L1046" t="s">
        <v>18</v>
      </c>
      <c r="M1046">
        <v>6541396</v>
      </c>
      <c r="N1046">
        <v>3</v>
      </c>
      <c r="O1046" s="5">
        <v>4</v>
      </c>
      <c r="P1046" s="5">
        <f t="shared" si="48"/>
        <v>9</v>
      </c>
      <c r="Q1046" s="5" t="str">
        <f t="shared" si="49"/>
        <v>1040</v>
      </c>
      <c r="R1046" s="5" t="str">
        <f t="shared" si="50"/>
        <v>dup-0</v>
      </c>
    </row>
    <row r="1047" spans="1:18" hidden="1" x14ac:dyDescent="0.2">
      <c r="A1047" t="s">
        <v>6826</v>
      </c>
      <c r="B1047" t="s">
        <v>683</v>
      </c>
      <c r="C1047" t="s">
        <v>3398</v>
      </c>
      <c r="D1047">
        <v>3</v>
      </c>
      <c r="E1047" t="s">
        <v>4279</v>
      </c>
      <c r="F1047" t="s">
        <v>18</v>
      </c>
      <c r="G1047" t="s">
        <v>6827</v>
      </c>
      <c r="H1047">
        <v>4171</v>
      </c>
      <c r="I1047" t="s">
        <v>279</v>
      </c>
      <c r="J1047">
        <v>19901211</v>
      </c>
      <c r="K1047">
        <v>28</v>
      </c>
      <c r="L1047" t="s">
        <v>6828</v>
      </c>
      <c r="M1047">
        <v>5526805</v>
      </c>
      <c r="N1047">
        <v>5</v>
      </c>
      <c r="O1047" s="5">
        <v>4</v>
      </c>
      <c r="P1047" s="5">
        <f t="shared" si="48"/>
        <v>9</v>
      </c>
      <c r="Q1047" s="5" t="str">
        <f t="shared" si="49"/>
        <v>3554</v>
      </c>
      <c r="R1047" s="5" t="str">
        <f t="shared" si="50"/>
        <v>org</v>
      </c>
    </row>
    <row r="1048" spans="1:18" hidden="1" x14ac:dyDescent="0.2">
      <c r="A1048" t="s">
        <v>6829</v>
      </c>
      <c r="B1048" t="s">
        <v>1990</v>
      </c>
      <c r="C1048" t="s">
        <v>384</v>
      </c>
      <c r="D1048">
        <v>62</v>
      </c>
      <c r="E1048" t="s">
        <v>3438</v>
      </c>
      <c r="F1048" t="s">
        <v>18</v>
      </c>
      <c r="G1048" t="s">
        <v>267</v>
      </c>
      <c r="H1048">
        <v>3280</v>
      </c>
      <c r="I1048" t="s">
        <v>49</v>
      </c>
      <c r="J1048">
        <v>19430805</v>
      </c>
      <c r="K1048">
        <v>30</v>
      </c>
      <c r="L1048" t="s">
        <v>3439</v>
      </c>
      <c r="M1048">
        <v>6396351</v>
      </c>
      <c r="N1048">
        <v>0</v>
      </c>
      <c r="O1048" s="5">
        <v>4</v>
      </c>
      <c r="P1048" s="5">
        <f t="shared" si="48"/>
        <v>9</v>
      </c>
      <c r="Q1048" s="5" t="str">
        <f t="shared" si="49"/>
        <v>3410</v>
      </c>
      <c r="R1048" s="5" t="str">
        <f t="shared" si="50"/>
        <v>org</v>
      </c>
    </row>
    <row r="1049" spans="1:18" hidden="1" x14ac:dyDescent="0.2">
      <c r="A1049" t="s">
        <v>6830</v>
      </c>
      <c r="B1049" t="s">
        <v>2691</v>
      </c>
      <c r="C1049" t="s">
        <v>53</v>
      </c>
      <c r="D1049">
        <v>68</v>
      </c>
      <c r="E1049" t="s">
        <v>2692</v>
      </c>
      <c r="F1049" t="s">
        <v>2693</v>
      </c>
      <c r="G1049" t="s">
        <v>2694</v>
      </c>
      <c r="H1049">
        <v>6030</v>
      </c>
      <c r="I1049" t="s">
        <v>20</v>
      </c>
      <c r="J1049">
        <v>19220816</v>
      </c>
      <c r="K1049">
        <v>24</v>
      </c>
      <c r="L1049" t="s">
        <v>2695</v>
      </c>
      <c r="M1049">
        <v>3131571</v>
      </c>
      <c r="N1049">
        <v>6</v>
      </c>
      <c r="O1049" s="5">
        <v>4</v>
      </c>
      <c r="P1049" s="5">
        <f t="shared" si="48"/>
        <v>9</v>
      </c>
      <c r="Q1049" s="5" t="str">
        <f t="shared" si="49"/>
        <v>2644</v>
      </c>
      <c r="R1049" s="5" t="str">
        <f t="shared" si="50"/>
        <v>dup-3</v>
      </c>
    </row>
    <row r="1050" spans="1:18" hidden="1" x14ac:dyDescent="0.2">
      <c r="A1050" t="s">
        <v>6831</v>
      </c>
      <c r="B1050" t="s">
        <v>1624</v>
      </c>
      <c r="C1050" t="s">
        <v>384</v>
      </c>
      <c r="D1050">
        <v>36</v>
      </c>
      <c r="E1050" t="s">
        <v>2887</v>
      </c>
      <c r="F1050" t="s">
        <v>18</v>
      </c>
      <c r="G1050" t="s">
        <v>6832</v>
      </c>
      <c r="H1050">
        <v>3075</v>
      </c>
      <c r="I1050" t="s">
        <v>34</v>
      </c>
      <c r="J1050">
        <v>19421208</v>
      </c>
      <c r="K1050">
        <v>30</v>
      </c>
      <c r="L1050" t="s">
        <v>2889</v>
      </c>
      <c r="M1050">
        <v>8316836</v>
      </c>
      <c r="N1050">
        <v>3</v>
      </c>
      <c r="O1050" s="5">
        <v>4</v>
      </c>
      <c r="P1050" s="5">
        <f t="shared" si="48"/>
        <v>9</v>
      </c>
      <c r="Q1050" s="5" t="str">
        <f t="shared" si="49"/>
        <v>4922</v>
      </c>
      <c r="R1050" s="5" t="str">
        <f t="shared" si="50"/>
        <v>org</v>
      </c>
    </row>
    <row r="1051" spans="1:18" hidden="1" x14ac:dyDescent="0.2">
      <c r="A1051" t="s">
        <v>1622</v>
      </c>
      <c r="B1051" t="s">
        <v>904</v>
      </c>
      <c r="C1051" t="s">
        <v>4309</v>
      </c>
      <c r="D1051">
        <v>33</v>
      </c>
      <c r="E1051" t="s">
        <v>6833</v>
      </c>
      <c r="F1051" t="s">
        <v>18</v>
      </c>
      <c r="G1051" t="s">
        <v>6834</v>
      </c>
      <c r="H1051">
        <v>2196</v>
      </c>
      <c r="I1051" t="s">
        <v>18</v>
      </c>
      <c r="J1051">
        <v>19801128</v>
      </c>
      <c r="K1051">
        <v>41</v>
      </c>
      <c r="L1051" t="s">
        <v>6835</v>
      </c>
      <c r="M1051">
        <v>7619188</v>
      </c>
      <c r="N1051">
        <v>9</v>
      </c>
      <c r="O1051" s="5">
        <v>4</v>
      </c>
      <c r="P1051" s="5">
        <f t="shared" si="48"/>
        <v>8</v>
      </c>
      <c r="Q1051" s="5" t="str">
        <f t="shared" si="49"/>
        <v>245</v>
      </c>
      <c r="R1051" s="5" t="str">
        <f t="shared" si="50"/>
        <v>org</v>
      </c>
    </row>
    <row r="1052" spans="1:18" hidden="1" x14ac:dyDescent="0.2">
      <c r="A1052" t="s">
        <v>6836</v>
      </c>
      <c r="B1052" t="s">
        <v>1085</v>
      </c>
      <c r="C1052" t="s">
        <v>5195</v>
      </c>
      <c r="D1052">
        <v>36</v>
      </c>
      <c r="E1052" t="s">
        <v>6837</v>
      </c>
      <c r="F1052" t="s">
        <v>18</v>
      </c>
      <c r="G1052" t="s">
        <v>6838</v>
      </c>
      <c r="H1052">
        <v>3549</v>
      </c>
      <c r="I1052" t="s">
        <v>49</v>
      </c>
      <c r="J1052">
        <v>19390929</v>
      </c>
      <c r="K1052" t="s">
        <v>18</v>
      </c>
      <c r="L1052" t="s">
        <v>5196</v>
      </c>
      <c r="M1052">
        <v>4974263</v>
      </c>
      <c r="N1052">
        <v>5</v>
      </c>
      <c r="O1052" s="5">
        <v>4</v>
      </c>
      <c r="P1052" s="5">
        <f t="shared" si="48"/>
        <v>9</v>
      </c>
      <c r="Q1052" s="5" t="str">
        <f t="shared" si="49"/>
        <v>3702</v>
      </c>
      <c r="R1052" s="5" t="str">
        <f t="shared" si="50"/>
        <v>dup-2</v>
      </c>
    </row>
    <row r="1053" spans="1:18" hidden="1" x14ac:dyDescent="0.2">
      <c r="A1053" t="s">
        <v>6839</v>
      </c>
      <c r="B1053" t="s">
        <v>750</v>
      </c>
      <c r="C1053" t="s">
        <v>6840</v>
      </c>
      <c r="D1053">
        <v>60</v>
      </c>
      <c r="E1053" t="s">
        <v>2062</v>
      </c>
      <c r="F1053" t="s">
        <v>18</v>
      </c>
      <c r="G1053" t="s">
        <v>6841</v>
      </c>
      <c r="H1053">
        <v>4670</v>
      </c>
      <c r="I1053" t="s">
        <v>91</v>
      </c>
      <c r="J1053">
        <v>19600911</v>
      </c>
      <c r="K1053">
        <v>32</v>
      </c>
      <c r="L1053" t="s">
        <v>6842</v>
      </c>
      <c r="M1053">
        <v>7325521</v>
      </c>
      <c r="N1053">
        <v>9</v>
      </c>
      <c r="O1053" s="5">
        <v>4</v>
      </c>
      <c r="P1053" s="5">
        <f t="shared" si="48"/>
        <v>9</v>
      </c>
      <c r="Q1053" s="5" t="str">
        <f t="shared" si="49"/>
        <v>1141</v>
      </c>
      <c r="R1053" s="5" t="str">
        <f t="shared" si="50"/>
        <v>org</v>
      </c>
    </row>
    <row r="1054" spans="1:18" hidden="1" x14ac:dyDescent="0.2">
      <c r="A1054" t="s">
        <v>6843</v>
      </c>
      <c r="B1054" t="s">
        <v>434</v>
      </c>
      <c r="C1054" t="s">
        <v>2971</v>
      </c>
      <c r="D1054">
        <v>12</v>
      </c>
      <c r="E1054" t="s">
        <v>6844</v>
      </c>
      <c r="F1054" t="s">
        <v>18</v>
      </c>
      <c r="G1054" t="s">
        <v>3357</v>
      </c>
      <c r="H1054">
        <v>870</v>
      </c>
      <c r="I1054" t="s">
        <v>49</v>
      </c>
      <c r="J1054">
        <v>19740205</v>
      </c>
      <c r="K1054">
        <v>27</v>
      </c>
      <c r="L1054" t="s">
        <v>6845</v>
      </c>
      <c r="M1054">
        <v>3678266</v>
      </c>
      <c r="N1054">
        <v>0</v>
      </c>
      <c r="O1054" s="5">
        <v>4</v>
      </c>
      <c r="P1054" s="5">
        <f t="shared" si="48"/>
        <v>9</v>
      </c>
      <c r="Q1054" s="5" t="str">
        <f t="shared" si="49"/>
        <v>1101</v>
      </c>
      <c r="R1054" s="5" t="str">
        <f t="shared" si="50"/>
        <v>org</v>
      </c>
    </row>
    <row r="1055" spans="1:18" hidden="1" x14ac:dyDescent="0.2">
      <c r="A1055" t="s">
        <v>6846</v>
      </c>
      <c r="B1055" t="s">
        <v>6847</v>
      </c>
      <c r="C1055" t="s">
        <v>6848</v>
      </c>
      <c r="D1055">
        <v>16</v>
      </c>
      <c r="E1055" t="s">
        <v>6849</v>
      </c>
      <c r="F1055" t="s">
        <v>18</v>
      </c>
      <c r="G1055" t="s">
        <v>6850</v>
      </c>
      <c r="H1055">
        <v>6018</v>
      </c>
      <c r="I1055" t="s">
        <v>500</v>
      </c>
      <c r="J1055" t="s">
        <v>18</v>
      </c>
      <c r="K1055">
        <v>10</v>
      </c>
      <c r="L1055" t="s">
        <v>6851</v>
      </c>
      <c r="M1055">
        <v>8514805</v>
      </c>
      <c r="N1055">
        <v>8</v>
      </c>
      <c r="O1055" s="5">
        <v>4</v>
      </c>
      <c r="P1055" s="5">
        <f t="shared" si="48"/>
        <v>9</v>
      </c>
      <c r="Q1055" s="5" t="str">
        <f t="shared" si="49"/>
        <v>4916</v>
      </c>
      <c r="R1055" s="5" t="str">
        <f t="shared" si="50"/>
        <v>dup-0</v>
      </c>
    </row>
    <row r="1056" spans="1:18" hidden="1" x14ac:dyDescent="0.2">
      <c r="A1056" t="s">
        <v>6852</v>
      </c>
      <c r="B1056" t="s">
        <v>1291</v>
      </c>
      <c r="C1056" t="s">
        <v>678</v>
      </c>
      <c r="D1056">
        <v>27</v>
      </c>
      <c r="E1056" t="s">
        <v>6805</v>
      </c>
      <c r="F1056" t="s">
        <v>3279</v>
      </c>
      <c r="G1056" t="s">
        <v>1138</v>
      </c>
      <c r="H1056">
        <v>4114</v>
      </c>
      <c r="I1056" t="s">
        <v>49</v>
      </c>
      <c r="J1056">
        <v>19550413</v>
      </c>
      <c r="K1056" t="s">
        <v>18</v>
      </c>
      <c r="L1056" t="s">
        <v>6806</v>
      </c>
      <c r="M1056">
        <v>6128090</v>
      </c>
      <c r="N1056">
        <v>5</v>
      </c>
      <c r="O1056" s="5">
        <v>4</v>
      </c>
      <c r="P1056" s="5">
        <f t="shared" si="48"/>
        <v>9</v>
      </c>
      <c r="Q1056" s="5" t="str">
        <f t="shared" si="49"/>
        <v>2959</v>
      </c>
      <c r="R1056" s="5" t="str">
        <f t="shared" si="50"/>
        <v>dup-2</v>
      </c>
    </row>
    <row r="1057" spans="1:18" hidden="1" x14ac:dyDescent="0.2">
      <c r="A1057" t="s">
        <v>6853</v>
      </c>
      <c r="B1057" t="s">
        <v>6854</v>
      </c>
      <c r="C1057" t="s">
        <v>6855</v>
      </c>
      <c r="D1057">
        <v>184</v>
      </c>
      <c r="E1057" t="s">
        <v>5129</v>
      </c>
      <c r="F1057" t="s">
        <v>18</v>
      </c>
      <c r="G1057" t="s">
        <v>1464</v>
      </c>
      <c r="H1057">
        <v>3168</v>
      </c>
      <c r="I1057" t="s">
        <v>34</v>
      </c>
      <c r="J1057">
        <v>19350104</v>
      </c>
      <c r="K1057">
        <v>30</v>
      </c>
      <c r="L1057" t="s">
        <v>6856</v>
      </c>
      <c r="M1057">
        <v>4613301</v>
      </c>
      <c r="N1057">
        <v>9</v>
      </c>
      <c r="O1057" s="5">
        <v>4</v>
      </c>
      <c r="P1057" s="5">
        <f t="shared" si="48"/>
        <v>9</v>
      </c>
      <c r="Q1057" s="5" t="str">
        <f t="shared" si="49"/>
        <v>1231</v>
      </c>
      <c r="R1057" s="5" t="str">
        <f t="shared" si="50"/>
        <v>org</v>
      </c>
    </row>
    <row r="1058" spans="1:18" hidden="1" x14ac:dyDescent="0.2">
      <c r="A1058" t="s">
        <v>6857</v>
      </c>
      <c r="B1058" t="s">
        <v>6858</v>
      </c>
      <c r="C1058" t="s">
        <v>6859</v>
      </c>
      <c r="D1058">
        <v>12</v>
      </c>
      <c r="E1058" t="s">
        <v>1585</v>
      </c>
      <c r="F1058" t="s">
        <v>18</v>
      </c>
      <c r="G1058" t="s">
        <v>3791</v>
      </c>
      <c r="H1058">
        <v>4610</v>
      </c>
      <c r="I1058" t="s">
        <v>91</v>
      </c>
      <c r="J1058">
        <v>19600737</v>
      </c>
      <c r="K1058" t="s">
        <v>18</v>
      </c>
      <c r="L1058" t="s">
        <v>6860</v>
      </c>
      <c r="M1058">
        <v>6648794</v>
      </c>
      <c r="N1058">
        <v>9</v>
      </c>
      <c r="O1058" s="5">
        <v>4</v>
      </c>
      <c r="P1058" s="5">
        <f t="shared" si="48"/>
        <v>9</v>
      </c>
      <c r="Q1058" s="5" t="str">
        <f t="shared" si="49"/>
        <v>2382</v>
      </c>
      <c r="R1058" s="5" t="str">
        <f t="shared" si="50"/>
        <v>dup-0</v>
      </c>
    </row>
    <row r="1059" spans="1:18" hidden="1" x14ac:dyDescent="0.2">
      <c r="A1059" t="s">
        <v>6861</v>
      </c>
      <c r="B1059" t="s">
        <v>1309</v>
      </c>
      <c r="C1059" t="s">
        <v>6862</v>
      </c>
      <c r="D1059">
        <v>102</v>
      </c>
      <c r="E1059" t="s">
        <v>6863</v>
      </c>
      <c r="F1059" t="s">
        <v>18</v>
      </c>
      <c r="G1059" t="s">
        <v>6864</v>
      </c>
      <c r="H1059">
        <v>2320</v>
      </c>
      <c r="I1059" t="s">
        <v>20</v>
      </c>
      <c r="J1059">
        <v>19310718</v>
      </c>
      <c r="K1059">
        <v>14</v>
      </c>
      <c r="L1059" t="s">
        <v>6865</v>
      </c>
      <c r="M1059">
        <v>1882477</v>
      </c>
      <c r="N1059">
        <v>5</v>
      </c>
      <c r="O1059" s="5">
        <v>4</v>
      </c>
      <c r="P1059" s="5">
        <f t="shared" si="48"/>
        <v>9</v>
      </c>
      <c r="Q1059" s="5" t="str">
        <f t="shared" si="49"/>
        <v>3280</v>
      </c>
      <c r="R1059" s="5" t="str">
        <f t="shared" si="50"/>
        <v>dup-1</v>
      </c>
    </row>
    <row r="1060" spans="1:18" hidden="1" x14ac:dyDescent="0.2">
      <c r="A1060" t="s">
        <v>6866</v>
      </c>
      <c r="B1060" t="s">
        <v>451</v>
      </c>
      <c r="C1060" t="s">
        <v>1251</v>
      </c>
      <c r="D1060">
        <v>470</v>
      </c>
      <c r="E1060" t="s">
        <v>6867</v>
      </c>
      <c r="F1060" t="s">
        <v>6868</v>
      </c>
      <c r="G1060" t="s">
        <v>594</v>
      </c>
      <c r="H1060">
        <v>3429</v>
      </c>
      <c r="I1060" t="s">
        <v>91</v>
      </c>
      <c r="J1060">
        <v>19681001</v>
      </c>
      <c r="K1060" t="s">
        <v>18</v>
      </c>
      <c r="L1060" t="s">
        <v>6869</v>
      </c>
      <c r="M1060">
        <v>4132014</v>
      </c>
      <c r="N1060">
        <v>5</v>
      </c>
      <c r="O1060" s="5">
        <v>4</v>
      </c>
      <c r="P1060" s="5">
        <f t="shared" si="48"/>
        <v>9</v>
      </c>
      <c r="Q1060" s="5" t="str">
        <f t="shared" si="49"/>
        <v>3365</v>
      </c>
      <c r="R1060" s="5" t="str">
        <f t="shared" si="50"/>
        <v>dup-1</v>
      </c>
    </row>
    <row r="1061" spans="1:18" hidden="1" x14ac:dyDescent="0.2">
      <c r="A1061" t="s">
        <v>6870</v>
      </c>
      <c r="B1061" t="s">
        <v>44</v>
      </c>
      <c r="C1061" t="s">
        <v>6871</v>
      </c>
      <c r="D1061">
        <v>8</v>
      </c>
      <c r="E1061" t="s">
        <v>3644</v>
      </c>
      <c r="F1061" t="s">
        <v>6872</v>
      </c>
      <c r="G1061" t="s">
        <v>5960</v>
      </c>
      <c r="H1061">
        <v>2259</v>
      </c>
      <c r="I1061" t="s">
        <v>91</v>
      </c>
      <c r="J1061">
        <v>19630219</v>
      </c>
      <c r="K1061">
        <v>32</v>
      </c>
      <c r="L1061" t="s">
        <v>6873</v>
      </c>
      <c r="M1061">
        <v>3012170</v>
      </c>
      <c r="N1061">
        <v>5</v>
      </c>
      <c r="O1061" s="5">
        <v>4</v>
      </c>
      <c r="P1061" s="5">
        <f t="shared" si="48"/>
        <v>9</v>
      </c>
      <c r="Q1061" s="5" t="str">
        <f t="shared" si="49"/>
        <v>4641</v>
      </c>
      <c r="R1061" s="5" t="str">
        <f t="shared" si="50"/>
        <v>org</v>
      </c>
    </row>
    <row r="1062" spans="1:18" hidden="1" x14ac:dyDescent="0.2">
      <c r="A1062" t="s">
        <v>6874</v>
      </c>
      <c r="B1062" t="s">
        <v>1179</v>
      </c>
      <c r="C1062" t="s">
        <v>6875</v>
      </c>
      <c r="D1062">
        <v>6</v>
      </c>
      <c r="E1062" t="s">
        <v>6876</v>
      </c>
      <c r="F1062" t="s">
        <v>6877</v>
      </c>
      <c r="G1062" t="s">
        <v>6878</v>
      </c>
      <c r="H1062">
        <v>2540</v>
      </c>
      <c r="I1062" t="s">
        <v>500</v>
      </c>
      <c r="J1062">
        <v>19840322</v>
      </c>
      <c r="K1062">
        <v>30</v>
      </c>
      <c r="L1062" t="s">
        <v>6879</v>
      </c>
      <c r="M1062">
        <v>8223309</v>
      </c>
      <c r="N1062">
        <v>8</v>
      </c>
      <c r="O1062" s="5">
        <v>4</v>
      </c>
      <c r="P1062" s="5">
        <f t="shared" si="48"/>
        <v>9</v>
      </c>
      <c r="Q1062" s="5" t="str">
        <f t="shared" si="49"/>
        <v>4318</v>
      </c>
      <c r="R1062" s="5" t="str">
        <f t="shared" si="50"/>
        <v>org</v>
      </c>
    </row>
    <row r="1063" spans="1:18" hidden="1" x14ac:dyDescent="0.2">
      <c r="A1063" t="s">
        <v>6880</v>
      </c>
      <c r="B1063" t="s">
        <v>6881</v>
      </c>
      <c r="C1063" t="s">
        <v>384</v>
      </c>
      <c r="D1063">
        <v>83</v>
      </c>
      <c r="E1063" t="s">
        <v>6882</v>
      </c>
      <c r="F1063" t="s">
        <v>18</v>
      </c>
      <c r="G1063" t="s">
        <v>1202</v>
      </c>
      <c r="H1063">
        <v>3204</v>
      </c>
      <c r="I1063" t="s">
        <v>91</v>
      </c>
      <c r="J1063">
        <v>19230217</v>
      </c>
      <c r="K1063">
        <v>22</v>
      </c>
      <c r="L1063" t="s">
        <v>6883</v>
      </c>
      <c r="M1063">
        <v>9375428</v>
      </c>
      <c r="N1063">
        <v>2</v>
      </c>
      <c r="O1063" s="5">
        <v>4</v>
      </c>
      <c r="P1063" s="5">
        <f t="shared" si="48"/>
        <v>9</v>
      </c>
      <c r="Q1063" s="5" t="str">
        <f t="shared" si="49"/>
        <v>3918</v>
      </c>
      <c r="R1063" s="5" t="str">
        <f t="shared" si="50"/>
        <v>org</v>
      </c>
    </row>
    <row r="1064" spans="1:18" hidden="1" x14ac:dyDescent="0.2">
      <c r="A1064" t="s">
        <v>6884</v>
      </c>
      <c r="B1064" t="s">
        <v>5796</v>
      </c>
      <c r="C1064" t="s">
        <v>352</v>
      </c>
      <c r="D1064">
        <v>314</v>
      </c>
      <c r="E1064" t="s">
        <v>6885</v>
      </c>
      <c r="F1064" t="s">
        <v>18</v>
      </c>
      <c r="G1064" t="s">
        <v>5674</v>
      </c>
      <c r="H1064">
        <v>4312</v>
      </c>
      <c r="I1064" t="s">
        <v>49</v>
      </c>
      <c r="J1064">
        <v>19141121</v>
      </c>
      <c r="K1064" t="s">
        <v>18</v>
      </c>
      <c r="L1064" t="s">
        <v>6886</v>
      </c>
      <c r="M1064">
        <v>1845220</v>
      </c>
      <c r="N1064">
        <v>2</v>
      </c>
      <c r="O1064" s="5">
        <v>4</v>
      </c>
      <c r="P1064" s="5">
        <f t="shared" si="48"/>
        <v>9</v>
      </c>
      <c r="Q1064" s="5" t="str">
        <f t="shared" si="49"/>
        <v>3971</v>
      </c>
      <c r="R1064" s="5" t="str">
        <f t="shared" si="50"/>
        <v>org</v>
      </c>
    </row>
    <row r="1065" spans="1:18" hidden="1" x14ac:dyDescent="0.2">
      <c r="A1065" t="s">
        <v>6887</v>
      </c>
      <c r="B1065" t="s">
        <v>6888</v>
      </c>
      <c r="C1065" t="s">
        <v>691</v>
      </c>
      <c r="D1065">
        <v>5</v>
      </c>
      <c r="E1065" t="s">
        <v>6889</v>
      </c>
      <c r="F1065" t="s">
        <v>18</v>
      </c>
      <c r="G1065" t="s">
        <v>5799</v>
      </c>
      <c r="H1065">
        <v>3724</v>
      </c>
      <c r="I1065" t="s">
        <v>27</v>
      </c>
      <c r="J1065" t="s">
        <v>18</v>
      </c>
      <c r="K1065">
        <v>32</v>
      </c>
      <c r="L1065" t="s">
        <v>6890</v>
      </c>
      <c r="M1065">
        <v>1939525</v>
      </c>
      <c r="N1065">
        <v>6</v>
      </c>
      <c r="O1065" s="5">
        <v>4</v>
      </c>
      <c r="P1065" s="5">
        <f t="shared" si="48"/>
        <v>9</v>
      </c>
      <c r="Q1065" s="5" t="str">
        <f t="shared" si="49"/>
        <v>4016</v>
      </c>
      <c r="R1065" s="5" t="str">
        <f t="shared" si="50"/>
        <v>org</v>
      </c>
    </row>
    <row r="1066" spans="1:18" hidden="1" x14ac:dyDescent="0.2">
      <c r="A1066" t="s">
        <v>6891</v>
      </c>
      <c r="B1066" t="s">
        <v>6892</v>
      </c>
      <c r="C1066" t="s">
        <v>5940</v>
      </c>
      <c r="D1066">
        <v>50</v>
      </c>
      <c r="E1066" t="s">
        <v>6893</v>
      </c>
      <c r="F1066" t="s">
        <v>18</v>
      </c>
      <c r="G1066" t="s">
        <v>6894</v>
      </c>
      <c r="H1066">
        <v>3021</v>
      </c>
      <c r="I1066" t="s">
        <v>18</v>
      </c>
      <c r="J1066">
        <v>19890303</v>
      </c>
      <c r="K1066">
        <v>30</v>
      </c>
      <c r="L1066" t="s">
        <v>6895</v>
      </c>
      <c r="M1066">
        <v>7723022</v>
      </c>
      <c r="N1066">
        <v>6</v>
      </c>
      <c r="O1066" s="5">
        <v>4</v>
      </c>
      <c r="P1066" s="5">
        <f t="shared" si="48"/>
        <v>9</v>
      </c>
      <c r="Q1066" s="5" t="str">
        <f t="shared" si="49"/>
        <v>4266</v>
      </c>
      <c r="R1066" s="5" t="str">
        <f t="shared" si="50"/>
        <v>dup-1</v>
      </c>
    </row>
    <row r="1067" spans="1:18" hidden="1" x14ac:dyDescent="0.2">
      <c r="A1067" t="s">
        <v>6896</v>
      </c>
      <c r="B1067" t="s">
        <v>1453</v>
      </c>
      <c r="C1067" t="s">
        <v>516</v>
      </c>
      <c r="D1067">
        <v>14</v>
      </c>
      <c r="E1067" t="s">
        <v>3662</v>
      </c>
      <c r="F1067" t="s">
        <v>6897</v>
      </c>
      <c r="G1067" t="s">
        <v>6898</v>
      </c>
      <c r="H1067">
        <v>6109</v>
      </c>
      <c r="I1067" t="s">
        <v>91</v>
      </c>
      <c r="J1067">
        <v>19590409</v>
      </c>
      <c r="K1067">
        <v>24</v>
      </c>
      <c r="L1067" t="s">
        <v>6899</v>
      </c>
      <c r="M1067">
        <v>8880315</v>
      </c>
      <c r="N1067">
        <v>3</v>
      </c>
      <c r="O1067" s="5">
        <v>4</v>
      </c>
      <c r="P1067" s="5">
        <f t="shared" si="48"/>
        <v>9</v>
      </c>
      <c r="Q1067" s="5" t="str">
        <f t="shared" si="49"/>
        <v>3979</v>
      </c>
      <c r="R1067" s="5" t="str">
        <f t="shared" si="50"/>
        <v>org</v>
      </c>
    </row>
    <row r="1068" spans="1:18" hidden="1" x14ac:dyDescent="0.2">
      <c r="A1068" t="s">
        <v>6900</v>
      </c>
      <c r="B1068" t="s">
        <v>306</v>
      </c>
      <c r="C1068" t="s">
        <v>6901</v>
      </c>
      <c r="D1068">
        <v>8</v>
      </c>
      <c r="E1068" t="s">
        <v>6902</v>
      </c>
      <c r="F1068" t="s">
        <v>18</v>
      </c>
      <c r="G1068" t="s">
        <v>6903</v>
      </c>
      <c r="H1068">
        <v>4130</v>
      </c>
      <c r="I1068" t="s">
        <v>34</v>
      </c>
      <c r="J1068">
        <v>19240503</v>
      </c>
      <c r="K1068">
        <v>31</v>
      </c>
      <c r="L1068" t="s">
        <v>6904</v>
      </c>
      <c r="M1068">
        <v>6970029</v>
      </c>
      <c r="N1068">
        <v>3</v>
      </c>
      <c r="O1068" s="5">
        <v>4</v>
      </c>
      <c r="P1068" s="5">
        <f t="shared" si="48"/>
        <v>9</v>
      </c>
      <c r="Q1068" s="5" t="str">
        <f t="shared" si="49"/>
        <v>3549</v>
      </c>
      <c r="R1068" s="5" t="str">
        <f t="shared" si="50"/>
        <v>dup-1</v>
      </c>
    </row>
    <row r="1069" spans="1:18" hidden="1" x14ac:dyDescent="0.2">
      <c r="A1069" t="s">
        <v>6905</v>
      </c>
      <c r="B1069" t="s">
        <v>3826</v>
      </c>
      <c r="C1069" t="s">
        <v>6906</v>
      </c>
      <c r="D1069">
        <v>26</v>
      </c>
      <c r="E1069" t="s">
        <v>6907</v>
      </c>
      <c r="F1069" t="s">
        <v>18</v>
      </c>
      <c r="G1069" t="s">
        <v>465</v>
      </c>
      <c r="H1069">
        <v>2227</v>
      </c>
      <c r="I1069" t="s">
        <v>27</v>
      </c>
      <c r="J1069">
        <v>19910605</v>
      </c>
      <c r="K1069">
        <v>33</v>
      </c>
      <c r="L1069" t="s">
        <v>18</v>
      </c>
      <c r="M1069">
        <v>2238370</v>
      </c>
      <c r="N1069">
        <v>9</v>
      </c>
      <c r="O1069" s="5">
        <v>4</v>
      </c>
      <c r="P1069" s="5">
        <f t="shared" si="48"/>
        <v>9</v>
      </c>
      <c r="Q1069" s="5" t="str">
        <f t="shared" si="49"/>
        <v>1984</v>
      </c>
      <c r="R1069" s="5" t="str">
        <f t="shared" si="50"/>
        <v>dup-0</v>
      </c>
    </row>
    <row r="1070" spans="1:18" hidden="1" x14ac:dyDescent="0.2">
      <c r="A1070" t="s">
        <v>6908</v>
      </c>
      <c r="B1070" t="s">
        <v>6742</v>
      </c>
      <c r="C1070" t="s">
        <v>6909</v>
      </c>
      <c r="D1070">
        <v>13</v>
      </c>
      <c r="E1070" t="s">
        <v>2074</v>
      </c>
      <c r="F1070" t="s">
        <v>18</v>
      </c>
      <c r="G1070" t="s">
        <v>6910</v>
      </c>
      <c r="H1070">
        <v>3043</v>
      </c>
      <c r="I1070" t="s">
        <v>34</v>
      </c>
      <c r="J1070">
        <v>19911213</v>
      </c>
      <c r="K1070" t="s">
        <v>18</v>
      </c>
      <c r="L1070" t="s">
        <v>6911</v>
      </c>
      <c r="M1070">
        <v>4019861</v>
      </c>
      <c r="N1070">
        <v>9</v>
      </c>
      <c r="O1070" s="5">
        <v>4</v>
      </c>
      <c r="P1070" s="5">
        <f t="shared" si="48"/>
        <v>9</v>
      </c>
      <c r="Q1070" s="5" t="str">
        <f t="shared" si="49"/>
        <v>1719</v>
      </c>
      <c r="R1070" s="5" t="str">
        <f t="shared" si="50"/>
        <v>org</v>
      </c>
    </row>
    <row r="1071" spans="1:18" hidden="1" x14ac:dyDescent="0.2">
      <c r="A1071" t="s">
        <v>6912</v>
      </c>
      <c r="B1071" t="s">
        <v>802</v>
      </c>
      <c r="C1071" t="s">
        <v>6913</v>
      </c>
      <c r="D1071">
        <v>20</v>
      </c>
      <c r="E1071" t="s">
        <v>6914</v>
      </c>
      <c r="F1071" t="s">
        <v>18</v>
      </c>
      <c r="G1071" t="s">
        <v>406</v>
      </c>
      <c r="H1071">
        <v>2147</v>
      </c>
      <c r="I1071" t="s">
        <v>279</v>
      </c>
      <c r="J1071">
        <v>19260429</v>
      </c>
      <c r="K1071">
        <v>37</v>
      </c>
      <c r="L1071" t="s">
        <v>6915</v>
      </c>
      <c r="M1071">
        <v>7327282</v>
      </c>
      <c r="N1071">
        <v>3</v>
      </c>
      <c r="O1071" s="5">
        <v>4</v>
      </c>
      <c r="P1071" s="5">
        <f t="shared" si="48"/>
        <v>8</v>
      </c>
      <c r="Q1071" s="5" t="str">
        <f t="shared" si="49"/>
        <v>971</v>
      </c>
      <c r="R1071" s="5" t="str">
        <f t="shared" si="50"/>
        <v>org</v>
      </c>
    </row>
    <row r="1072" spans="1:18" hidden="1" x14ac:dyDescent="0.2">
      <c r="A1072" t="s">
        <v>6916</v>
      </c>
      <c r="B1072" t="s">
        <v>1123</v>
      </c>
      <c r="C1072" t="s">
        <v>6917</v>
      </c>
      <c r="D1072">
        <v>15</v>
      </c>
      <c r="E1072" t="s">
        <v>3555</v>
      </c>
      <c r="F1072" t="s">
        <v>18</v>
      </c>
      <c r="G1072" t="s">
        <v>1944</v>
      </c>
      <c r="H1072">
        <v>2575</v>
      </c>
      <c r="I1072" t="s">
        <v>34</v>
      </c>
      <c r="J1072">
        <v>19200221</v>
      </c>
      <c r="K1072">
        <v>9</v>
      </c>
      <c r="L1072" t="s">
        <v>6918</v>
      </c>
      <c r="M1072">
        <v>3118392</v>
      </c>
      <c r="N1072">
        <v>4</v>
      </c>
      <c r="O1072" s="5">
        <v>4</v>
      </c>
      <c r="P1072" s="5">
        <f t="shared" si="48"/>
        <v>8</v>
      </c>
      <c r="Q1072" s="5" t="str">
        <f t="shared" si="49"/>
        <v>755</v>
      </c>
      <c r="R1072" s="5" t="str">
        <f t="shared" si="50"/>
        <v>org</v>
      </c>
    </row>
    <row r="1073" spans="1:18" hidden="1" x14ac:dyDescent="0.2">
      <c r="A1073" t="s">
        <v>6919</v>
      </c>
      <c r="B1073" t="s">
        <v>6920</v>
      </c>
      <c r="C1073" t="s">
        <v>1810</v>
      </c>
      <c r="D1073">
        <v>193</v>
      </c>
      <c r="E1073" t="s">
        <v>1656</v>
      </c>
      <c r="F1073" t="s">
        <v>18</v>
      </c>
      <c r="G1073" t="s">
        <v>4080</v>
      </c>
      <c r="H1073">
        <v>2550</v>
      </c>
      <c r="I1073" t="s">
        <v>49</v>
      </c>
      <c r="J1073">
        <v>19540705</v>
      </c>
      <c r="K1073">
        <v>36</v>
      </c>
      <c r="L1073" t="s">
        <v>6921</v>
      </c>
      <c r="M1073">
        <v>1490591</v>
      </c>
      <c r="N1073">
        <v>3</v>
      </c>
      <c r="O1073" s="5">
        <v>4</v>
      </c>
      <c r="P1073" s="5">
        <f t="shared" si="48"/>
        <v>9</v>
      </c>
      <c r="Q1073" s="5" t="str">
        <f t="shared" si="49"/>
        <v>1351</v>
      </c>
      <c r="R1073" s="5" t="str">
        <f t="shared" si="50"/>
        <v>org</v>
      </c>
    </row>
    <row r="1074" spans="1:18" hidden="1" x14ac:dyDescent="0.2">
      <c r="A1074" t="s">
        <v>6922</v>
      </c>
      <c r="B1074" t="s">
        <v>1779</v>
      </c>
      <c r="C1074" t="s">
        <v>352</v>
      </c>
      <c r="D1074">
        <v>36</v>
      </c>
      <c r="E1074" t="s">
        <v>4638</v>
      </c>
      <c r="F1074" t="s">
        <v>6923</v>
      </c>
      <c r="G1074" t="s">
        <v>1957</v>
      </c>
      <c r="H1074">
        <v>3793</v>
      </c>
      <c r="I1074" t="s">
        <v>34</v>
      </c>
      <c r="J1074" t="s">
        <v>18</v>
      </c>
      <c r="K1074">
        <v>26</v>
      </c>
      <c r="L1074" t="s">
        <v>6924</v>
      </c>
      <c r="M1074">
        <v>6911861</v>
      </c>
      <c r="N1074">
        <v>0</v>
      </c>
      <c r="O1074" s="5">
        <v>4</v>
      </c>
      <c r="P1074" s="5">
        <f t="shared" si="48"/>
        <v>9</v>
      </c>
      <c r="Q1074" s="5" t="str">
        <f t="shared" si="49"/>
        <v>4644</v>
      </c>
      <c r="R1074" s="5" t="str">
        <f t="shared" si="50"/>
        <v>org</v>
      </c>
    </row>
    <row r="1075" spans="1:18" hidden="1" x14ac:dyDescent="0.2">
      <c r="A1075" t="s">
        <v>6925</v>
      </c>
      <c r="B1075" t="s">
        <v>1268</v>
      </c>
      <c r="C1075" t="s">
        <v>6926</v>
      </c>
      <c r="D1075">
        <v>54</v>
      </c>
      <c r="E1075" t="s">
        <v>3421</v>
      </c>
      <c r="F1075" t="s">
        <v>18</v>
      </c>
      <c r="G1075" t="s">
        <v>508</v>
      </c>
      <c r="H1075">
        <v>2210</v>
      </c>
      <c r="I1075" t="s">
        <v>91</v>
      </c>
      <c r="J1075">
        <v>19300218</v>
      </c>
      <c r="K1075">
        <v>12</v>
      </c>
      <c r="L1075" t="s">
        <v>6927</v>
      </c>
      <c r="M1075">
        <v>7113374</v>
      </c>
      <c r="N1075">
        <v>4</v>
      </c>
      <c r="O1075" s="5">
        <v>4</v>
      </c>
      <c r="P1075" s="5">
        <f t="shared" si="48"/>
        <v>9</v>
      </c>
      <c r="Q1075" s="5" t="str">
        <f t="shared" si="49"/>
        <v>4725</v>
      </c>
      <c r="R1075" s="5" t="str">
        <f t="shared" si="50"/>
        <v>org</v>
      </c>
    </row>
    <row r="1076" spans="1:18" hidden="1" x14ac:dyDescent="0.2">
      <c r="A1076" t="s">
        <v>6928</v>
      </c>
      <c r="B1076" t="s">
        <v>1773</v>
      </c>
      <c r="C1076" t="s">
        <v>592</v>
      </c>
      <c r="D1076">
        <v>121</v>
      </c>
      <c r="E1076" t="s">
        <v>6929</v>
      </c>
      <c r="F1076" t="s">
        <v>18</v>
      </c>
      <c r="G1076" t="s">
        <v>314</v>
      </c>
      <c r="H1076">
        <v>6010</v>
      </c>
      <c r="I1076" t="s">
        <v>49</v>
      </c>
      <c r="J1076">
        <v>19780525</v>
      </c>
      <c r="K1076" t="s">
        <v>18</v>
      </c>
      <c r="L1076" t="s">
        <v>6930</v>
      </c>
      <c r="M1076">
        <v>5568962</v>
      </c>
      <c r="N1076">
        <v>0</v>
      </c>
      <c r="O1076" s="5">
        <v>4</v>
      </c>
      <c r="P1076" s="5">
        <f t="shared" si="48"/>
        <v>9</v>
      </c>
      <c r="Q1076" s="5" t="str">
        <f t="shared" si="49"/>
        <v>3178</v>
      </c>
      <c r="R1076" s="5" t="str">
        <f t="shared" si="50"/>
        <v>dup-1</v>
      </c>
    </row>
    <row r="1077" spans="1:18" hidden="1" x14ac:dyDescent="0.2">
      <c r="A1077" t="s">
        <v>6931</v>
      </c>
      <c r="B1077" t="s">
        <v>6932</v>
      </c>
      <c r="C1077" t="s">
        <v>1797</v>
      </c>
      <c r="D1077">
        <v>14</v>
      </c>
      <c r="E1077" t="s">
        <v>6933</v>
      </c>
      <c r="F1077" t="s">
        <v>18</v>
      </c>
      <c r="G1077" t="s">
        <v>6934</v>
      </c>
      <c r="H1077">
        <v>3170</v>
      </c>
      <c r="I1077" t="s">
        <v>34</v>
      </c>
      <c r="J1077">
        <v>19040830</v>
      </c>
      <c r="K1077">
        <v>9</v>
      </c>
      <c r="L1077" t="s">
        <v>6935</v>
      </c>
      <c r="M1077">
        <v>5924000</v>
      </c>
      <c r="N1077">
        <v>3</v>
      </c>
      <c r="O1077" s="5">
        <v>4</v>
      </c>
      <c r="P1077" s="5">
        <f t="shared" si="48"/>
        <v>9</v>
      </c>
      <c r="Q1077" s="5" t="str">
        <f t="shared" si="49"/>
        <v>1433</v>
      </c>
      <c r="R1077" s="5" t="str">
        <f t="shared" si="50"/>
        <v>org</v>
      </c>
    </row>
    <row r="1078" spans="1:18" hidden="1" x14ac:dyDescent="0.2">
      <c r="A1078" t="s">
        <v>6936</v>
      </c>
      <c r="B1078" t="s">
        <v>107</v>
      </c>
      <c r="C1078" t="s">
        <v>6937</v>
      </c>
      <c r="D1078">
        <v>3</v>
      </c>
      <c r="E1078" t="s">
        <v>6938</v>
      </c>
      <c r="F1078" t="s">
        <v>18</v>
      </c>
      <c r="G1078" t="s">
        <v>2588</v>
      </c>
      <c r="H1078">
        <v>2093</v>
      </c>
      <c r="I1078" t="s">
        <v>34</v>
      </c>
      <c r="J1078">
        <v>19150726</v>
      </c>
      <c r="K1078">
        <v>26</v>
      </c>
      <c r="L1078" t="s">
        <v>6939</v>
      </c>
      <c r="M1078">
        <v>3476335</v>
      </c>
      <c r="N1078">
        <v>1</v>
      </c>
      <c r="O1078" s="5">
        <v>4</v>
      </c>
      <c r="P1078" s="5">
        <f t="shared" si="48"/>
        <v>9</v>
      </c>
      <c r="Q1078" s="5" t="str">
        <f t="shared" si="49"/>
        <v>1397</v>
      </c>
      <c r="R1078" s="5" t="str">
        <f t="shared" si="50"/>
        <v>org</v>
      </c>
    </row>
    <row r="1079" spans="1:18" hidden="1" x14ac:dyDescent="0.2">
      <c r="A1079" t="s">
        <v>6940</v>
      </c>
      <c r="B1079" t="s">
        <v>434</v>
      </c>
      <c r="C1079" t="s">
        <v>131</v>
      </c>
      <c r="D1079">
        <v>209</v>
      </c>
      <c r="E1079" t="s">
        <v>6941</v>
      </c>
      <c r="F1079" t="s">
        <v>6942</v>
      </c>
      <c r="G1079" t="s">
        <v>6943</v>
      </c>
      <c r="H1079">
        <v>2614</v>
      </c>
      <c r="I1079" t="s">
        <v>91</v>
      </c>
      <c r="J1079">
        <v>19570101</v>
      </c>
      <c r="K1079">
        <v>26</v>
      </c>
      <c r="L1079" t="s">
        <v>6944</v>
      </c>
      <c r="M1079">
        <v>1249642</v>
      </c>
      <c r="N1079">
        <v>7</v>
      </c>
      <c r="O1079" s="5">
        <v>4</v>
      </c>
      <c r="P1079" s="5">
        <f t="shared" si="48"/>
        <v>9</v>
      </c>
      <c r="Q1079" s="5" t="str">
        <f t="shared" si="49"/>
        <v>2000</v>
      </c>
      <c r="R1079" s="5" t="str">
        <f t="shared" si="50"/>
        <v>org</v>
      </c>
    </row>
    <row r="1080" spans="1:18" hidden="1" x14ac:dyDescent="0.2">
      <c r="A1080" t="s">
        <v>6945</v>
      </c>
      <c r="B1080" t="s">
        <v>6946</v>
      </c>
      <c r="C1080" t="s">
        <v>6947</v>
      </c>
      <c r="D1080">
        <v>999</v>
      </c>
      <c r="E1080" t="s">
        <v>6770</v>
      </c>
      <c r="F1080" t="s">
        <v>6771</v>
      </c>
      <c r="G1080" t="s">
        <v>2088</v>
      </c>
      <c r="H1080">
        <v>3463</v>
      </c>
      <c r="I1080" t="s">
        <v>27</v>
      </c>
      <c r="J1080">
        <v>19510412</v>
      </c>
      <c r="K1080">
        <v>22</v>
      </c>
      <c r="L1080" t="s">
        <v>6772</v>
      </c>
      <c r="M1080">
        <v>1602362</v>
      </c>
      <c r="N1080">
        <v>5</v>
      </c>
      <c r="O1080" s="5">
        <v>4</v>
      </c>
      <c r="P1080" s="5">
        <f t="shared" si="48"/>
        <v>9</v>
      </c>
      <c r="Q1080" s="5" t="str">
        <f t="shared" si="49"/>
        <v>3240</v>
      </c>
      <c r="R1080" s="5" t="str">
        <f t="shared" si="50"/>
        <v>dup-1</v>
      </c>
    </row>
    <row r="1081" spans="1:18" hidden="1" x14ac:dyDescent="0.2">
      <c r="A1081" t="s">
        <v>6948</v>
      </c>
      <c r="B1081" t="s">
        <v>817</v>
      </c>
      <c r="C1081" t="s">
        <v>18</v>
      </c>
      <c r="D1081">
        <v>22</v>
      </c>
      <c r="E1081" t="s">
        <v>6290</v>
      </c>
      <c r="F1081" t="s">
        <v>18</v>
      </c>
      <c r="G1081" t="s">
        <v>3127</v>
      </c>
      <c r="H1081">
        <v>2108</v>
      </c>
      <c r="I1081" t="s">
        <v>84</v>
      </c>
      <c r="J1081" t="s">
        <v>18</v>
      </c>
      <c r="K1081" t="s">
        <v>18</v>
      </c>
      <c r="L1081" t="s">
        <v>6949</v>
      </c>
      <c r="M1081">
        <v>9024721</v>
      </c>
      <c r="N1081">
        <v>8</v>
      </c>
      <c r="O1081" s="5">
        <v>4</v>
      </c>
      <c r="P1081" s="5">
        <f t="shared" si="48"/>
        <v>8</v>
      </c>
      <c r="Q1081" s="5" t="str">
        <f t="shared" si="49"/>
        <v>631</v>
      </c>
      <c r="R1081" s="5" t="str">
        <f t="shared" si="50"/>
        <v>org</v>
      </c>
    </row>
    <row r="1082" spans="1:18" hidden="1" x14ac:dyDescent="0.2">
      <c r="A1082" t="s">
        <v>6950</v>
      </c>
      <c r="B1082" t="s">
        <v>6951</v>
      </c>
      <c r="C1082" t="s">
        <v>6952</v>
      </c>
      <c r="D1082">
        <v>8</v>
      </c>
      <c r="E1082" t="s">
        <v>1936</v>
      </c>
      <c r="F1082" t="s">
        <v>18</v>
      </c>
      <c r="G1082" t="s">
        <v>706</v>
      </c>
      <c r="H1082">
        <v>4564</v>
      </c>
      <c r="I1082" t="s">
        <v>20</v>
      </c>
      <c r="J1082">
        <v>19170806</v>
      </c>
      <c r="K1082" t="s">
        <v>18</v>
      </c>
      <c r="L1082" t="s">
        <v>6953</v>
      </c>
      <c r="M1082">
        <v>8080099</v>
      </c>
      <c r="N1082">
        <v>5</v>
      </c>
      <c r="O1082" s="5">
        <v>4</v>
      </c>
      <c r="P1082" s="5">
        <f t="shared" si="48"/>
        <v>9</v>
      </c>
      <c r="Q1082" s="5" t="str">
        <f t="shared" si="49"/>
        <v>2324</v>
      </c>
      <c r="R1082" s="5" t="str">
        <f t="shared" si="50"/>
        <v>org</v>
      </c>
    </row>
    <row r="1083" spans="1:18" hidden="1" x14ac:dyDescent="0.2">
      <c r="A1083" t="s">
        <v>6954</v>
      </c>
      <c r="B1083" t="s">
        <v>6955</v>
      </c>
      <c r="C1083" t="s">
        <v>6956</v>
      </c>
      <c r="D1083" t="s">
        <v>18</v>
      </c>
      <c r="E1083" t="s">
        <v>6957</v>
      </c>
      <c r="F1083" t="s">
        <v>18</v>
      </c>
      <c r="G1083" t="s">
        <v>4548</v>
      </c>
      <c r="H1083">
        <v>5116</v>
      </c>
      <c r="I1083" t="s">
        <v>34</v>
      </c>
      <c r="J1083">
        <v>19650421</v>
      </c>
      <c r="K1083">
        <v>32</v>
      </c>
      <c r="L1083" t="s">
        <v>6958</v>
      </c>
      <c r="M1083">
        <v>6977257</v>
      </c>
      <c r="N1083">
        <v>1</v>
      </c>
      <c r="O1083" s="5">
        <v>4</v>
      </c>
      <c r="P1083" s="5">
        <f t="shared" si="48"/>
        <v>9</v>
      </c>
      <c r="Q1083" s="5" t="str">
        <f t="shared" si="49"/>
        <v>1557</v>
      </c>
      <c r="R1083" s="5" t="str">
        <f t="shared" si="50"/>
        <v>dup-1</v>
      </c>
    </row>
    <row r="1084" spans="1:18" hidden="1" x14ac:dyDescent="0.2">
      <c r="A1084" t="s">
        <v>6959</v>
      </c>
      <c r="B1084" t="s">
        <v>1740</v>
      </c>
      <c r="C1084" t="s">
        <v>6960</v>
      </c>
      <c r="D1084">
        <v>22</v>
      </c>
      <c r="E1084" t="s">
        <v>6961</v>
      </c>
      <c r="F1084" t="s">
        <v>18</v>
      </c>
      <c r="G1084" t="s">
        <v>3944</v>
      </c>
      <c r="H1084">
        <v>6012</v>
      </c>
      <c r="I1084" t="s">
        <v>91</v>
      </c>
      <c r="J1084">
        <v>19640131</v>
      </c>
      <c r="K1084">
        <v>35</v>
      </c>
      <c r="L1084" t="s">
        <v>6962</v>
      </c>
      <c r="M1084">
        <v>5106832</v>
      </c>
      <c r="N1084">
        <v>2</v>
      </c>
      <c r="O1084" s="5">
        <v>4</v>
      </c>
      <c r="P1084" s="5">
        <f t="shared" si="48"/>
        <v>9</v>
      </c>
      <c r="Q1084" s="5" t="str">
        <f t="shared" si="49"/>
        <v>2901</v>
      </c>
      <c r="R1084" s="5" t="str">
        <f t="shared" si="50"/>
        <v>org</v>
      </c>
    </row>
    <row r="1085" spans="1:18" hidden="1" x14ac:dyDescent="0.2">
      <c r="A1085" t="s">
        <v>6963</v>
      </c>
      <c r="B1085" t="s">
        <v>691</v>
      </c>
      <c r="C1085" t="s">
        <v>75</v>
      </c>
      <c r="D1085">
        <v>3</v>
      </c>
      <c r="E1085" t="s">
        <v>6964</v>
      </c>
      <c r="F1085" t="s">
        <v>18</v>
      </c>
      <c r="G1085" t="s">
        <v>6965</v>
      </c>
      <c r="H1085">
        <v>3169</v>
      </c>
      <c r="I1085" t="s">
        <v>34</v>
      </c>
      <c r="J1085">
        <v>19971112</v>
      </c>
      <c r="K1085">
        <v>23</v>
      </c>
      <c r="L1085" t="s">
        <v>3128</v>
      </c>
      <c r="M1085">
        <v>7998974</v>
      </c>
      <c r="N1085">
        <v>1</v>
      </c>
      <c r="O1085" s="5">
        <v>4</v>
      </c>
      <c r="P1085" s="5">
        <f t="shared" si="48"/>
        <v>9</v>
      </c>
      <c r="Q1085" s="5" t="str">
        <f t="shared" si="49"/>
        <v>4271</v>
      </c>
      <c r="R1085" s="5" t="str">
        <f t="shared" si="50"/>
        <v>dup-2</v>
      </c>
    </row>
    <row r="1086" spans="1:18" hidden="1" x14ac:dyDescent="0.2">
      <c r="A1086" t="s">
        <v>6966</v>
      </c>
      <c r="B1086" t="s">
        <v>6967</v>
      </c>
      <c r="C1086" t="s">
        <v>384</v>
      </c>
      <c r="D1086" t="s">
        <v>18</v>
      </c>
      <c r="E1086" t="s">
        <v>1764</v>
      </c>
      <c r="F1086" t="s">
        <v>18</v>
      </c>
      <c r="G1086" t="s">
        <v>4141</v>
      </c>
      <c r="H1086">
        <v>4305</v>
      </c>
      <c r="I1086" t="s">
        <v>49</v>
      </c>
      <c r="J1086">
        <v>19751130</v>
      </c>
      <c r="K1086">
        <v>21</v>
      </c>
      <c r="L1086" t="s">
        <v>6968</v>
      </c>
      <c r="M1086">
        <v>5980920</v>
      </c>
      <c r="N1086">
        <v>5</v>
      </c>
      <c r="O1086" s="5">
        <v>4</v>
      </c>
      <c r="P1086" s="5">
        <f t="shared" si="48"/>
        <v>9</v>
      </c>
      <c r="Q1086" s="5" t="str">
        <f t="shared" si="49"/>
        <v>1178</v>
      </c>
      <c r="R1086" s="5" t="str">
        <f t="shared" si="50"/>
        <v>org</v>
      </c>
    </row>
    <row r="1087" spans="1:18" hidden="1" x14ac:dyDescent="0.2">
      <c r="A1087" t="s">
        <v>6969</v>
      </c>
      <c r="B1087" t="s">
        <v>6970</v>
      </c>
      <c r="C1087" t="s">
        <v>6971</v>
      </c>
      <c r="D1087">
        <v>59</v>
      </c>
      <c r="E1087" t="s">
        <v>6972</v>
      </c>
      <c r="F1087" t="s">
        <v>18</v>
      </c>
      <c r="G1087" t="s">
        <v>18</v>
      </c>
      <c r="H1087">
        <v>4123</v>
      </c>
      <c r="I1087" t="s">
        <v>34</v>
      </c>
      <c r="J1087">
        <v>19740829</v>
      </c>
      <c r="K1087">
        <v>22</v>
      </c>
      <c r="L1087" t="s">
        <v>6973</v>
      </c>
      <c r="M1087">
        <v>8483175</v>
      </c>
      <c r="N1087">
        <v>3</v>
      </c>
      <c r="O1087" s="5">
        <v>4</v>
      </c>
      <c r="P1087" s="5">
        <f t="shared" si="48"/>
        <v>9</v>
      </c>
      <c r="Q1087" s="5" t="str">
        <f t="shared" si="49"/>
        <v>4241</v>
      </c>
      <c r="R1087" s="5" t="str">
        <f t="shared" si="50"/>
        <v>org</v>
      </c>
    </row>
    <row r="1088" spans="1:18" hidden="1" x14ac:dyDescent="0.2">
      <c r="A1088" t="s">
        <v>472</v>
      </c>
      <c r="B1088" t="s">
        <v>1592</v>
      </c>
      <c r="C1088" t="s">
        <v>272</v>
      </c>
      <c r="D1088">
        <v>56</v>
      </c>
      <c r="E1088" t="s">
        <v>4350</v>
      </c>
      <c r="F1088" t="s">
        <v>18</v>
      </c>
      <c r="G1088" t="s">
        <v>6974</v>
      </c>
      <c r="H1088">
        <v>862</v>
      </c>
      <c r="I1088" t="s">
        <v>34</v>
      </c>
      <c r="J1088">
        <v>19311002</v>
      </c>
      <c r="K1088">
        <v>33</v>
      </c>
      <c r="L1088" t="s">
        <v>6975</v>
      </c>
      <c r="M1088">
        <v>5821909</v>
      </c>
      <c r="N1088">
        <v>3</v>
      </c>
      <c r="O1088" s="5">
        <v>4</v>
      </c>
      <c r="P1088" s="5">
        <f t="shared" si="48"/>
        <v>8</v>
      </c>
      <c r="Q1088" s="5" t="str">
        <f t="shared" si="49"/>
        <v>144</v>
      </c>
      <c r="R1088" s="5" t="str">
        <f t="shared" si="50"/>
        <v>dup-1</v>
      </c>
    </row>
    <row r="1089" spans="1:18" hidden="1" x14ac:dyDescent="0.2">
      <c r="A1089" t="s">
        <v>6976</v>
      </c>
      <c r="B1089" t="s">
        <v>1123</v>
      </c>
      <c r="C1089" t="s">
        <v>6977</v>
      </c>
      <c r="D1089">
        <v>51</v>
      </c>
      <c r="E1089" t="s">
        <v>1314</v>
      </c>
      <c r="F1089" t="s">
        <v>18</v>
      </c>
      <c r="G1089" t="s">
        <v>6978</v>
      </c>
      <c r="H1089">
        <v>2611</v>
      </c>
      <c r="I1089" t="s">
        <v>49</v>
      </c>
      <c r="J1089">
        <v>19150104</v>
      </c>
      <c r="K1089">
        <v>29</v>
      </c>
      <c r="L1089" t="s">
        <v>6979</v>
      </c>
      <c r="M1089">
        <v>2710799</v>
      </c>
      <c r="N1089">
        <v>0</v>
      </c>
      <c r="O1089" s="5">
        <v>4</v>
      </c>
      <c r="P1089" s="5">
        <f t="shared" si="48"/>
        <v>9</v>
      </c>
      <c r="Q1089" s="5" t="str">
        <f t="shared" si="49"/>
        <v>1754</v>
      </c>
      <c r="R1089" s="5" t="str">
        <f t="shared" si="50"/>
        <v>org</v>
      </c>
    </row>
    <row r="1090" spans="1:18" hidden="1" x14ac:dyDescent="0.2">
      <c r="A1090" t="s">
        <v>6980</v>
      </c>
      <c r="B1090" t="s">
        <v>143</v>
      </c>
      <c r="C1090" t="s">
        <v>6981</v>
      </c>
      <c r="D1090">
        <v>3</v>
      </c>
      <c r="E1090" t="s">
        <v>6982</v>
      </c>
      <c r="F1090" t="s">
        <v>6983</v>
      </c>
      <c r="G1090" t="s">
        <v>6984</v>
      </c>
      <c r="H1090">
        <v>4610</v>
      </c>
      <c r="I1090" t="s">
        <v>91</v>
      </c>
      <c r="J1090">
        <v>19290720</v>
      </c>
      <c r="K1090">
        <v>28</v>
      </c>
      <c r="L1090" t="s">
        <v>6985</v>
      </c>
      <c r="M1090">
        <v>9110994</v>
      </c>
      <c r="N1090">
        <v>2</v>
      </c>
      <c r="O1090" s="5">
        <v>4</v>
      </c>
      <c r="P1090" s="5">
        <f t="shared" si="48"/>
        <v>9</v>
      </c>
      <c r="Q1090" s="5" t="str">
        <f t="shared" si="49"/>
        <v>2624</v>
      </c>
      <c r="R1090" s="5" t="str">
        <f t="shared" si="50"/>
        <v>org</v>
      </c>
    </row>
    <row r="1091" spans="1:18" hidden="1" x14ac:dyDescent="0.2">
      <c r="A1091" t="s">
        <v>6986</v>
      </c>
      <c r="B1091" t="s">
        <v>601</v>
      </c>
      <c r="C1091" t="s">
        <v>6987</v>
      </c>
      <c r="D1091">
        <v>5</v>
      </c>
      <c r="E1091" t="s">
        <v>6988</v>
      </c>
      <c r="F1091" t="s">
        <v>18</v>
      </c>
      <c r="G1091" t="s">
        <v>2941</v>
      </c>
      <c r="H1091">
        <v>3055</v>
      </c>
      <c r="I1091" t="s">
        <v>84</v>
      </c>
      <c r="J1091">
        <v>19520519</v>
      </c>
      <c r="K1091">
        <v>29</v>
      </c>
      <c r="L1091" t="s">
        <v>6989</v>
      </c>
      <c r="M1091">
        <v>3860454</v>
      </c>
      <c r="N1091">
        <v>1</v>
      </c>
      <c r="O1091" s="5">
        <v>4</v>
      </c>
      <c r="P1091" s="5">
        <f t="shared" ref="P1091:P1154" si="51">FIND("-",$A1091,5)</f>
        <v>9</v>
      </c>
      <c r="Q1091" s="5" t="str">
        <f t="shared" ref="Q1091:Q1154" si="52">MID($A1091,$O1091+1,$P1091-$O1091-1)</f>
        <v>3954</v>
      </c>
      <c r="R1091" s="5" t="str">
        <f t="shared" ref="R1091:R1154" si="53">RIGHT($A1091,LEN($A1091)-$P1091)</f>
        <v>dup-1</v>
      </c>
    </row>
    <row r="1092" spans="1:18" hidden="1" x14ac:dyDescent="0.2">
      <c r="A1092" t="s">
        <v>6990</v>
      </c>
      <c r="B1092" t="s">
        <v>6227</v>
      </c>
      <c r="C1092" t="s">
        <v>269</v>
      </c>
      <c r="D1092">
        <v>253</v>
      </c>
      <c r="E1092" t="s">
        <v>6991</v>
      </c>
      <c r="F1092" t="s">
        <v>18</v>
      </c>
      <c r="G1092" t="s">
        <v>5748</v>
      </c>
      <c r="H1092">
        <v>2850</v>
      </c>
      <c r="I1092" t="s">
        <v>20</v>
      </c>
      <c r="J1092">
        <v>19070408</v>
      </c>
      <c r="K1092">
        <v>25</v>
      </c>
      <c r="L1092" t="s">
        <v>6992</v>
      </c>
      <c r="M1092">
        <v>7718421</v>
      </c>
      <c r="N1092">
        <v>3</v>
      </c>
      <c r="O1092" s="5">
        <v>4</v>
      </c>
      <c r="P1092" s="5">
        <f t="shared" si="51"/>
        <v>9</v>
      </c>
      <c r="Q1092" s="5" t="str">
        <f t="shared" si="52"/>
        <v>3695</v>
      </c>
      <c r="R1092" s="5" t="str">
        <f t="shared" si="53"/>
        <v>dup-1</v>
      </c>
    </row>
    <row r="1093" spans="1:18" hidden="1" x14ac:dyDescent="0.2">
      <c r="A1093" t="s">
        <v>6993</v>
      </c>
      <c r="B1093" t="s">
        <v>18</v>
      </c>
      <c r="C1093" t="s">
        <v>6994</v>
      </c>
      <c r="D1093">
        <v>165</v>
      </c>
      <c r="E1093" t="s">
        <v>6995</v>
      </c>
      <c r="F1093" t="s">
        <v>18</v>
      </c>
      <c r="G1093" t="s">
        <v>617</v>
      </c>
      <c r="H1093">
        <v>2210</v>
      </c>
      <c r="I1093" t="s">
        <v>91</v>
      </c>
      <c r="J1093">
        <v>19600916</v>
      </c>
      <c r="K1093" t="s">
        <v>18</v>
      </c>
      <c r="L1093" t="s">
        <v>6996</v>
      </c>
      <c r="M1093">
        <v>4248954</v>
      </c>
      <c r="N1093">
        <v>7</v>
      </c>
      <c r="O1093" s="5">
        <v>4</v>
      </c>
      <c r="P1093" s="5">
        <f t="shared" si="51"/>
        <v>9</v>
      </c>
      <c r="Q1093" s="5" t="str">
        <f t="shared" si="52"/>
        <v>3169</v>
      </c>
      <c r="R1093" s="5" t="str">
        <f t="shared" si="53"/>
        <v>dup-0</v>
      </c>
    </row>
    <row r="1094" spans="1:18" hidden="1" x14ac:dyDescent="0.2">
      <c r="A1094" t="s">
        <v>6997</v>
      </c>
      <c r="B1094" t="s">
        <v>6998</v>
      </c>
      <c r="C1094" t="s">
        <v>921</v>
      </c>
      <c r="D1094">
        <v>32</v>
      </c>
      <c r="E1094" t="s">
        <v>3839</v>
      </c>
      <c r="F1094" t="s">
        <v>6999</v>
      </c>
      <c r="G1094" t="s">
        <v>534</v>
      </c>
      <c r="H1094">
        <v>3909</v>
      </c>
      <c r="I1094" t="s">
        <v>18</v>
      </c>
      <c r="J1094">
        <v>19645003</v>
      </c>
      <c r="K1094">
        <v>39</v>
      </c>
      <c r="L1094" t="s">
        <v>7000</v>
      </c>
      <c r="M1094">
        <v>7336877</v>
      </c>
      <c r="N1094">
        <v>0</v>
      </c>
      <c r="O1094" s="5">
        <v>4</v>
      </c>
      <c r="P1094" s="5">
        <f t="shared" si="51"/>
        <v>9</v>
      </c>
      <c r="Q1094" s="5" t="str">
        <f t="shared" si="52"/>
        <v>3785</v>
      </c>
      <c r="R1094" s="5" t="str">
        <f t="shared" si="53"/>
        <v>dup-0</v>
      </c>
    </row>
    <row r="1095" spans="1:18" hidden="1" x14ac:dyDescent="0.2">
      <c r="A1095" t="s">
        <v>7001</v>
      </c>
      <c r="B1095" t="s">
        <v>7002</v>
      </c>
      <c r="C1095" t="s">
        <v>1570</v>
      </c>
      <c r="D1095">
        <v>17</v>
      </c>
      <c r="E1095" t="s">
        <v>7003</v>
      </c>
      <c r="F1095" t="s">
        <v>18</v>
      </c>
      <c r="G1095" t="s">
        <v>7004</v>
      </c>
      <c r="H1095">
        <v>2585</v>
      </c>
      <c r="I1095" t="s">
        <v>49</v>
      </c>
      <c r="J1095">
        <v>19491110</v>
      </c>
      <c r="K1095">
        <v>32</v>
      </c>
      <c r="L1095" t="s">
        <v>7005</v>
      </c>
      <c r="M1095">
        <v>5181507</v>
      </c>
      <c r="N1095">
        <v>9</v>
      </c>
      <c r="O1095" s="5">
        <v>4</v>
      </c>
      <c r="P1095" s="5">
        <f t="shared" si="51"/>
        <v>8</v>
      </c>
      <c r="Q1095" s="5" t="str">
        <f t="shared" si="52"/>
        <v>848</v>
      </c>
      <c r="R1095" s="5" t="str">
        <f t="shared" si="53"/>
        <v>dup-2</v>
      </c>
    </row>
    <row r="1096" spans="1:18" hidden="1" x14ac:dyDescent="0.2">
      <c r="A1096" t="s">
        <v>7006</v>
      </c>
      <c r="B1096" t="s">
        <v>1051</v>
      </c>
      <c r="C1096" t="s">
        <v>7007</v>
      </c>
      <c r="D1096">
        <v>2</v>
      </c>
      <c r="E1096" t="s">
        <v>7008</v>
      </c>
      <c r="F1096" t="s">
        <v>7009</v>
      </c>
      <c r="G1096" t="s">
        <v>6029</v>
      </c>
      <c r="H1096">
        <v>7212</v>
      </c>
      <c r="I1096" t="s">
        <v>34</v>
      </c>
      <c r="J1096" t="s">
        <v>18</v>
      </c>
      <c r="K1096">
        <v>29</v>
      </c>
      <c r="L1096" t="s">
        <v>7010</v>
      </c>
      <c r="M1096">
        <v>9661816</v>
      </c>
      <c r="N1096">
        <v>6</v>
      </c>
      <c r="O1096" s="5">
        <v>4</v>
      </c>
      <c r="P1096" s="5">
        <f t="shared" si="51"/>
        <v>8</v>
      </c>
      <c r="Q1096" s="5" t="str">
        <f t="shared" si="52"/>
        <v>939</v>
      </c>
      <c r="R1096" s="5" t="str">
        <f t="shared" si="53"/>
        <v>org</v>
      </c>
    </row>
    <row r="1097" spans="1:18" hidden="1" x14ac:dyDescent="0.2">
      <c r="A1097" t="s">
        <v>7011</v>
      </c>
      <c r="B1097" t="s">
        <v>260</v>
      </c>
      <c r="C1097" t="s">
        <v>7012</v>
      </c>
      <c r="D1097">
        <v>11</v>
      </c>
      <c r="E1097" t="s">
        <v>810</v>
      </c>
      <c r="F1097" t="s">
        <v>18</v>
      </c>
      <c r="G1097" t="s">
        <v>6448</v>
      </c>
      <c r="H1097">
        <v>6410</v>
      </c>
      <c r="I1097" t="s">
        <v>20</v>
      </c>
      <c r="J1097">
        <v>19830813</v>
      </c>
      <c r="K1097">
        <v>34</v>
      </c>
      <c r="L1097" t="s">
        <v>7013</v>
      </c>
      <c r="M1097">
        <v>7077159</v>
      </c>
      <c r="N1097">
        <v>1</v>
      </c>
      <c r="O1097" s="5">
        <v>4</v>
      </c>
      <c r="P1097" s="5">
        <f t="shared" si="51"/>
        <v>9</v>
      </c>
      <c r="Q1097" s="5" t="str">
        <f t="shared" si="52"/>
        <v>2059</v>
      </c>
      <c r="R1097" s="5" t="str">
        <f t="shared" si="53"/>
        <v>org</v>
      </c>
    </row>
    <row r="1098" spans="1:18" hidden="1" x14ac:dyDescent="0.2">
      <c r="A1098" t="s">
        <v>7014</v>
      </c>
      <c r="B1098" t="s">
        <v>169</v>
      </c>
      <c r="C1098" t="s">
        <v>7015</v>
      </c>
      <c r="D1098">
        <v>26</v>
      </c>
      <c r="E1098" t="s">
        <v>7016</v>
      </c>
      <c r="F1098" t="s">
        <v>7017</v>
      </c>
      <c r="G1098" t="s">
        <v>514</v>
      </c>
      <c r="H1098">
        <v>2321</v>
      </c>
      <c r="I1098" t="s">
        <v>34</v>
      </c>
      <c r="J1098">
        <v>19110110</v>
      </c>
      <c r="K1098">
        <v>33</v>
      </c>
      <c r="L1098" t="s">
        <v>7018</v>
      </c>
      <c r="M1098">
        <v>2017863</v>
      </c>
      <c r="N1098">
        <v>7</v>
      </c>
      <c r="O1098" s="5">
        <v>4</v>
      </c>
      <c r="P1098" s="5">
        <f t="shared" si="51"/>
        <v>9</v>
      </c>
      <c r="Q1098" s="5" t="str">
        <f t="shared" si="52"/>
        <v>4404</v>
      </c>
      <c r="R1098" s="5" t="str">
        <f t="shared" si="53"/>
        <v>org</v>
      </c>
    </row>
    <row r="1099" spans="1:18" hidden="1" x14ac:dyDescent="0.2">
      <c r="A1099" t="s">
        <v>7019</v>
      </c>
      <c r="B1099" t="s">
        <v>7020</v>
      </c>
      <c r="C1099" t="s">
        <v>5237</v>
      </c>
      <c r="D1099">
        <v>75</v>
      </c>
      <c r="E1099" t="s">
        <v>7003</v>
      </c>
      <c r="F1099" t="s">
        <v>18</v>
      </c>
      <c r="G1099" t="s">
        <v>1606</v>
      </c>
      <c r="H1099">
        <v>2770</v>
      </c>
      <c r="I1099" t="s">
        <v>34</v>
      </c>
      <c r="J1099">
        <v>19180217</v>
      </c>
      <c r="K1099">
        <v>8</v>
      </c>
      <c r="L1099" t="s">
        <v>7021</v>
      </c>
      <c r="M1099">
        <v>5810190</v>
      </c>
      <c r="N1099">
        <v>5</v>
      </c>
      <c r="O1099" s="5">
        <v>4</v>
      </c>
      <c r="P1099" s="5">
        <f t="shared" si="51"/>
        <v>9</v>
      </c>
      <c r="Q1099" s="5" t="str">
        <f t="shared" si="52"/>
        <v>2303</v>
      </c>
      <c r="R1099" s="5" t="str">
        <f t="shared" si="53"/>
        <v>org</v>
      </c>
    </row>
    <row r="1100" spans="1:18" hidden="1" x14ac:dyDescent="0.2">
      <c r="A1100" t="s">
        <v>7022</v>
      </c>
      <c r="B1100" t="s">
        <v>520</v>
      </c>
      <c r="C1100" t="s">
        <v>1291</v>
      </c>
      <c r="D1100">
        <v>25</v>
      </c>
      <c r="E1100" t="s">
        <v>7023</v>
      </c>
      <c r="F1100" t="s">
        <v>18</v>
      </c>
      <c r="G1100" t="s">
        <v>7024</v>
      </c>
      <c r="H1100">
        <v>5573</v>
      </c>
      <c r="I1100" t="s">
        <v>18</v>
      </c>
      <c r="J1100">
        <v>19211116</v>
      </c>
      <c r="K1100">
        <v>24</v>
      </c>
      <c r="L1100" t="s">
        <v>18</v>
      </c>
      <c r="M1100">
        <v>4213776</v>
      </c>
      <c r="N1100">
        <v>3</v>
      </c>
      <c r="O1100" s="5">
        <v>4</v>
      </c>
      <c r="P1100" s="5">
        <f t="shared" si="51"/>
        <v>8</v>
      </c>
      <c r="Q1100" s="5" t="str">
        <f t="shared" si="52"/>
        <v>509</v>
      </c>
      <c r="R1100" s="5" t="str">
        <f t="shared" si="53"/>
        <v>org</v>
      </c>
    </row>
    <row r="1101" spans="1:18" hidden="1" x14ac:dyDescent="0.2">
      <c r="A1101" t="s">
        <v>7025</v>
      </c>
      <c r="B1101" t="s">
        <v>7026</v>
      </c>
      <c r="C1101" t="s">
        <v>7027</v>
      </c>
      <c r="D1101">
        <v>344</v>
      </c>
      <c r="E1101" t="s">
        <v>4122</v>
      </c>
      <c r="F1101" t="s">
        <v>18</v>
      </c>
      <c r="G1101" t="s">
        <v>883</v>
      </c>
      <c r="H1101">
        <v>4703</v>
      </c>
      <c r="I1101" t="s">
        <v>279</v>
      </c>
      <c r="J1101">
        <v>19190630</v>
      </c>
      <c r="K1101">
        <v>32</v>
      </c>
      <c r="L1101" t="s">
        <v>18</v>
      </c>
      <c r="M1101">
        <v>3833238</v>
      </c>
      <c r="N1101">
        <v>7</v>
      </c>
      <c r="O1101" s="5">
        <v>4</v>
      </c>
      <c r="P1101" s="5">
        <f t="shared" si="51"/>
        <v>9</v>
      </c>
      <c r="Q1101" s="5" t="str">
        <f t="shared" si="52"/>
        <v>1775</v>
      </c>
      <c r="R1101" s="5" t="str">
        <f t="shared" si="53"/>
        <v>org</v>
      </c>
    </row>
    <row r="1102" spans="1:18" hidden="1" x14ac:dyDescent="0.2">
      <c r="A1102" t="s">
        <v>7028</v>
      </c>
      <c r="B1102" t="s">
        <v>7029</v>
      </c>
      <c r="C1102" t="s">
        <v>3648</v>
      </c>
      <c r="D1102">
        <v>25</v>
      </c>
      <c r="E1102" t="s">
        <v>7030</v>
      </c>
      <c r="F1102" t="s">
        <v>18</v>
      </c>
      <c r="G1102" t="s">
        <v>7031</v>
      </c>
      <c r="H1102">
        <v>2607</v>
      </c>
      <c r="I1102" t="s">
        <v>49</v>
      </c>
      <c r="J1102">
        <v>19340316</v>
      </c>
      <c r="K1102">
        <v>31</v>
      </c>
      <c r="L1102" t="s">
        <v>7032</v>
      </c>
      <c r="M1102">
        <v>6840995</v>
      </c>
      <c r="N1102">
        <v>2</v>
      </c>
      <c r="O1102" s="5">
        <v>4</v>
      </c>
      <c r="P1102" s="5">
        <f t="shared" si="51"/>
        <v>9</v>
      </c>
      <c r="Q1102" s="5" t="str">
        <f t="shared" si="52"/>
        <v>4655</v>
      </c>
      <c r="R1102" s="5" t="str">
        <f t="shared" si="53"/>
        <v>org</v>
      </c>
    </row>
    <row r="1103" spans="1:18" hidden="1" x14ac:dyDescent="0.2">
      <c r="A1103" t="s">
        <v>7033</v>
      </c>
      <c r="B1103" t="s">
        <v>1731</v>
      </c>
      <c r="C1103" t="s">
        <v>1606</v>
      </c>
      <c r="D1103">
        <v>52</v>
      </c>
      <c r="E1103" t="s">
        <v>2862</v>
      </c>
      <c r="F1103" t="s">
        <v>369</v>
      </c>
      <c r="G1103" t="s">
        <v>389</v>
      </c>
      <c r="H1103">
        <v>5171</v>
      </c>
      <c r="I1103" t="s">
        <v>34</v>
      </c>
      <c r="J1103">
        <v>19090905</v>
      </c>
      <c r="K1103">
        <v>28</v>
      </c>
      <c r="L1103" t="s">
        <v>2863</v>
      </c>
      <c r="M1103">
        <v>1778895</v>
      </c>
      <c r="N1103">
        <v>3</v>
      </c>
      <c r="O1103" s="5">
        <v>4</v>
      </c>
      <c r="P1103" s="5">
        <f t="shared" si="51"/>
        <v>9</v>
      </c>
      <c r="Q1103" s="5" t="str">
        <f t="shared" si="52"/>
        <v>3898</v>
      </c>
      <c r="R1103" s="5" t="str">
        <f t="shared" si="53"/>
        <v>org</v>
      </c>
    </row>
    <row r="1104" spans="1:18" hidden="1" x14ac:dyDescent="0.2">
      <c r="A1104" t="s">
        <v>7034</v>
      </c>
      <c r="B1104" t="s">
        <v>1740</v>
      </c>
      <c r="C1104" t="s">
        <v>1026</v>
      </c>
      <c r="D1104">
        <v>28</v>
      </c>
      <c r="E1104" t="s">
        <v>398</v>
      </c>
      <c r="F1104" t="s">
        <v>18</v>
      </c>
      <c r="G1104" t="s">
        <v>7035</v>
      </c>
      <c r="H1104">
        <v>2577</v>
      </c>
      <c r="I1104" t="s">
        <v>34</v>
      </c>
      <c r="J1104">
        <v>19611227</v>
      </c>
      <c r="K1104">
        <v>31</v>
      </c>
      <c r="L1104" t="s">
        <v>18</v>
      </c>
      <c r="M1104">
        <v>8331581</v>
      </c>
      <c r="N1104">
        <v>2</v>
      </c>
      <c r="O1104" s="5">
        <v>4</v>
      </c>
      <c r="P1104" s="5">
        <f t="shared" si="51"/>
        <v>9</v>
      </c>
      <c r="Q1104" s="5" t="str">
        <f t="shared" si="52"/>
        <v>3454</v>
      </c>
      <c r="R1104" s="5" t="str">
        <f t="shared" si="53"/>
        <v>org</v>
      </c>
    </row>
    <row r="1105" spans="1:18" hidden="1" x14ac:dyDescent="0.2">
      <c r="A1105" t="s">
        <v>7036</v>
      </c>
      <c r="B1105" t="s">
        <v>716</v>
      </c>
      <c r="C1105" t="s">
        <v>7037</v>
      </c>
      <c r="D1105">
        <v>17</v>
      </c>
      <c r="E1105" t="s">
        <v>7038</v>
      </c>
      <c r="F1105" t="s">
        <v>18</v>
      </c>
      <c r="G1105" t="s">
        <v>1600</v>
      </c>
      <c r="H1105">
        <v>2037</v>
      </c>
      <c r="I1105" t="s">
        <v>34</v>
      </c>
      <c r="J1105">
        <v>19060305</v>
      </c>
      <c r="K1105">
        <v>29</v>
      </c>
      <c r="L1105" t="s">
        <v>7039</v>
      </c>
      <c r="M1105">
        <v>2787257</v>
      </c>
      <c r="N1105">
        <v>9</v>
      </c>
      <c r="O1105" s="5">
        <v>4</v>
      </c>
      <c r="P1105" s="5">
        <f t="shared" si="51"/>
        <v>9</v>
      </c>
      <c r="Q1105" s="5" t="str">
        <f t="shared" si="52"/>
        <v>2976</v>
      </c>
      <c r="R1105" s="5" t="str">
        <f t="shared" si="53"/>
        <v>org</v>
      </c>
    </row>
    <row r="1106" spans="1:18" hidden="1" x14ac:dyDescent="0.2">
      <c r="A1106" t="s">
        <v>7040</v>
      </c>
      <c r="B1106" t="s">
        <v>683</v>
      </c>
      <c r="C1106" t="s">
        <v>1574</v>
      </c>
      <c r="D1106">
        <v>157</v>
      </c>
      <c r="E1106" t="s">
        <v>7041</v>
      </c>
      <c r="F1106" t="s">
        <v>7042</v>
      </c>
      <c r="G1106" t="s">
        <v>18</v>
      </c>
      <c r="H1106">
        <v>6018</v>
      </c>
      <c r="I1106" t="s">
        <v>49</v>
      </c>
      <c r="J1106">
        <v>19430607</v>
      </c>
      <c r="K1106" t="s">
        <v>18</v>
      </c>
      <c r="L1106" t="s">
        <v>7043</v>
      </c>
      <c r="M1106">
        <v>7403454</v>
      </c>
      <c r="N1106">
        <v>2</v>
      </c>
      <c r="O1106" s="5">
        <v>4</v>
      </c>
      <c r="P1106" s="5">
        <f t="shared" si="51"/>
        <v>9</v>
      </c>
      <c r="Q1106" s="5" t="str">
        <f t="shared" si="52"/>
        <v>1072</v>
      </c>
      <c r="R1106" s="5" t="str">
        <f t="shared" si="53"/>
        <v>org</v>
      </c>
    </row>
    <row r="1107" spans="1:18" hidden="1" x14ac:dyDescent="0.2">
      <c r="A1107" t="s">
        <v>7044</v>
      </c>
      <c r="B1107" t="s">
        <v>131</v>
      </c>
      <c r="C1107" t="s">
        <v>7045</v>
      </c>
      <c r="D1107">
        <v>23</v>
      </c>
      <c r="E1107" t="s">
        <v>7046</v>
      </c>
      <c r="F1107" t="s">
        <v>18</v>
      </c>
      <c r="G1107" t="s">
        <v>7047</v>
      </c>
      <c r="H1107">
        <v>5108</v>
      </c>
      <c r="I1107" t="s">
        <v>18</v>
      </c>
      <c r="J1107">
        <v>19100101</v>
      </c>
      <c r="K1107" t="s">
        <v>18</v>
      </c>
      <c r="L1107" t="s">
        <v>7048</v>
      </c>
      <c r="M1107">
        <v>3704433</v>
      </c>
      <c r="N1107">
        <v>7</v>
      </c>
      <c r="O1107" s="5">
        <v>4</v>
      </c>
      <c r="P1107" s="5">
        <f t="shared" si="51"/>
        <v>9</v>
      </c>
      <c r="Q1107" s="5" t="str">
        <f t="shared" si="52"/>
        <v>2755</v>
      </c>
      <c r="R1107" s="5" t="str">
        <f t="shared" si="53"/>
        <v>dup-0</v>
      </c>
    </row>
    <row r="1108" spans="1:18" hidden="1" x14ac:dyDescent="0.2">
      <c r="A1108" t="s">
        <v>7049</v>
      </c>
      <c r="B1108" t="s">
        <v>798</v>
      </c>
      <c r="C1108" t="s">
        <v>5143</v>
      </c>
      <c r="D1108">
        <v>279</v>
      </c>
      <c r="E1108" t="s">
        <v>5311</v>
      </c>
      <c r="F1108" t="s">
        <v>18</v>
      </c>
      <c r="G1108" t="s">
        <v>310</v>
      </c>
      <c r="H1108">
        <v>3032</v>
      </c>
      <c r="I1108" t="s">
        <v>7050</v>
      </c>
      <c r="J1108">
        <v>19230320</v>
      </c>
      <c r="K1108">
        <v>24</v>
      </c>
      <c r="L1108" t="s">
        <v>5145</v>
      </c>
      <c r="M1108">
        <v>2195025</v>
      </c>
      <c r="N1108">
        <v>8</v>
      </c>
      <c r="O1108" s="5">
        <v>4</v>
      </c>
      <c r="P1108" s="5">
        <f t="shared" si="51"/>
        <v>9</v>
      </c>
      <c r="Q1108" s="5" t="str">
        <f t="shared" si="52"/>
        <v>4689</v>
      </c>
      <c r="R1108" s="5" t="str">
        <f t="shared" si="53"/>
        <v>dup-0</v>
      </c>
    </row>
    <row r="1109" spans="1:18" hidden="1" x14ac:dyDescent="0.2">
      <c r="A1109" t="s">
        <v>7051</v>
      </c>
      <c r="B1109" t="s">
        <v>7052</v>
      </c>
      <c r="C1109" t="s">
        <v>1059</v>
      </c>
      <c r="D1109">
        <v>513</v>
      </c>
      <c r="E1109" t="s">
        <v>6049</v>
      </c>
      <c r="F1109" t="s">
        <v>18</v>
      </c>
      <c r="G1109" t="s">
        <v>7053</v>
      </c>
      <c r="H1109">
        <v>3616</v>
      </c>
      <c r="I1109" t="s">
        <v>91</v>
      </c>
      <c r="J1109">
        <v>19390804</v>
      </c>
      <c r="K1109" t="s">
        <v>18</v>
      </c>
      <c r="L1109" t="s">
        <v>7054</v>
      </c>
      <c r="M1109">
        <v>9062185</v>
      </c>
      <c r="N1109">
        <v>4</v>
      </c>
      <c r="O1109" s="5">
        <v>4</v>
      </c>
      <c r="P1109" s="5">
        <f t="shared" si="51"/>
        <v>9</v>
      </c>
      <c r="Q1109" s="5" t="str">
        <f t="shared" si="52"/>
        <v>3745</v>
      </c>
      <c r="R1109" s="5" t="str">
        <f t="shared" si="53"/>
        <v>dup-0</v>
      </c>
    </row>
    <row r="1110" spans="1:18" hidden="1" x14ac:dyDescent="0.2">
      <c r="A1110" t="s">
        <v>7055</v>
      </c>
      <c r="B1110" t="s">
        <v>3387</v>
      </c>
      <c r="C1110" t="s">
        <v>16</v>
      </c>
      <c r="D1110">
        <v>21</v>
      </c>
      <c r="E1110" t="s">
        <v>250</v>
      </c>
      <c r="F1110" t="s">
        <v>18</v>
      </c>
      <c r="G1110" t="s">
        <v>738</v>
      </c>
      <c r="H1110">
        <v>4123</v>
      </c>
      <c r="I1110" t="s">
        <v>91</v>
      </c>
      <c r="J1110">
        <v>19380620</v>
      </c>
      <c r="K1110">
        <v>39</v>
      </c>
      <c r="L1110" t="s">
        <v>4916</v>
      </c>
      <c r="M1110">
        <v>6287699</v>
      </c>
      <c r="N1110">
        <v>4</v>
      </c>
      <c r="O1110" s="5">
        <v>4</v>
      </c>
      <c r="P1110" s="5">
        <f t="shared" si="51"/>
        <v>9</v>
      </c>
      <c r="Q1110" s="5" t="str">
        <f t="shared" si="52"/>
        <v>2722</v>
      </c>
      <c r="R1110" s="5" t="str">
        <f t="shared" si="53"/>
        <v>org</v>
      </c>
    </row>
    <row r="1111" spans="1:18" hidden="1" x14ac:dyDescent="0.2">
      <c r="A1111" t="s">
        <v>7056</v>
      </c>
      <c r="B1111" t="s">
        <v>1067</v>
      </c>
      <c r="C1111" t="s">
        <v>7057</v>
      </c>
      <c r="D1111">
        <v>3</v>
      </c>
      <c r="E1111" t="s">
        <v>7058</v>
      </c>
      <c r="F1111" t="s">
        <v>18</v>
      </c>
      <c r="G1111" t="s">
        <v>7059</v>
      </c>
      <c r="H1111">
        <v>2766</v>
      </c>
      <c r="I1111" t="s">
        <v>49</v>
      </c>
      <c r="J1111">
        <v>19160321</v>
      </c>
      <c r="K1111" t="s">
        <v>18</v>
      </c>
      <c r="L1111" t="s">
        <v>7060</v>
      </c>
      <c r="M1111">
        <v>4939143</v>
      </c>
      <c r="N1111">
        <v>9</v>
      </c>
      <c r="O1111" s="5">
        <v>4</v>
      </c>
      <c r="P1111" s="5">
        <f t="shared" si="51"/>
        <v>9</v>
      </c>
      <c r="Q1111" s="5" t="str">
        <f t="shared" si="52"/>
        <v>1490</v>
      </c>
      <c r="R1111" s="5" t="str">
        <f t="shared" si="53"/>
        <v>org</v>
      </c>
    </row>
    <row r="1112" spans="1:18" hidden="1" x14ac:dyDescent="0.2">
      <c r="A1112" t="s">
        <v>7061</v>
      </c>
      <c r="B1112" t="s">
        <v>415</v>
      </c>
      <c r="C1112" t="s">
        <v>7062</v>
      </c>
      <c r="D1112">
        <v>148</v>
      </c>
      <c r="E1112" t="s">
        <v>7063</v>
      </c>
      <c r="F1112" t="s">
        <v>18</v>
      </c>
      <c r="G1112" t="s">
        <v>3760</v>
      </c>
      <c r="H1112">
        <v>2283</v>
      </c>
      <c r="I1112" t="s">
        <v>49</v>
      </c>
      <c r="J1112">
        <v>19310922</v>
      </c>
      <c r="K1112">
        <v>37</v>
      </c>
      <c r="L1112" t="s">
        <v>7064</v>
      </c>
      <c r="M1112">
        <v>9465051</v>
      </c>
      <c r="N1112">
        <v>1</v>
      </c>
      <c r="O1112" s="5">
        <v>4</v>
      </c>
      <c r="P1112" s="5">
        <f t="shared" si="51"/>
        <v>9</v>
      </c>
      <c r="Q1112" s="5" t="str">
        <f t="shared" si="52"/>
        <v>4481</v>
      </c>
      <c r="R1112" s="5" t="str">
        <f t="shared" si="53"/>
        <v>dup-2</v>
      </c>
    </row>
    <row r="1113" spans="1:18" hidden="1" x14ac:dyDescent="0.2">
      <c r="A1113" t="s">
        <v>7065</v>
      </c>
      <c r="B1113" t="s">
        <v>678</v>
      </c>
      <c r="C1113" t="s">
        <v>7066</v>
      </c>
      <c r="D1113">
        <v>85</v>
      </c>
      <c r="E1113" t="s">
        <v>7067</v>
      </c>
      <c r="F1113" t="s">
        <v>7068</v>
      </c>
      <c r="G1113" t="s">
        <v>7069</v>
      </c>
      <c r="H1113">
        <v>2234</v>
      </c>
      <c r="I1113" t="s">
        <v>49</v>
      </c>
      <c r="J1113">
        <v>19351009</v>
      </c>
      <c r="K1113" t="s">
        <v>18</v>
      </c>
      <c r="L1113" t="s">
        <v>7070</v>
      </c>
      <c r="M1113">
        <v>4371137</v>
      </c>
      <c r="N1113">
        <v>1</v>
      </c>
      <c r="O1113" s="5">
        <v>4</v>
      </c>
      <c r="P1113" s="5">
        <f t="shared" si="51"/>
        <v>9</v>
      </c>
      <c r="Q1113" s="5" t="str">
        <f t="shared" si="52"/>
        <v>4085</v>
      </c>
      <c r="R1113" s="5" t="str">
        <f t="shared" si="53"/>
        <v>dup-3</v>
      </c>
    </row>
    <row r="1114" spans="1:18" hidden="1" x14ac:dyDescent="0.2">
      <c r="A1114" t="s">
        <v>7071</v>
      </c>
      <c r="B1114" t="s">
        <v>1521</v>
      </c>
      <c r="C1114" t="s">
        <v>921</v>
      </c>
      <c r="D1114">
        <v>40</v>
      </c>
      <c r="E1114" t="s">
        <v>7072</v>
      </c>
      <c r="F1114" t="s">
        <v>5974</v>
      </c>
      <c r="G1114" t="s">
        <v>7073</v>
      </c>
      <c r="H1114">
        <v>3127</v>
      </c>
      <c r="I1114" t="s">
        <v>20</v>
      </c>
      <c r="J1114">
        <v>19310809</v>
      </c>
      <c r="K1114">
        <v>40</v>
      </c>
      <c r="L1114" t="s">
        <v>7074</v>
      </c>
      <c r="M1114">
        <v>3644420</v>
      </c>
      <c r="N1114">
        <v>4</v>
      </c>
      <c r="O1114" s="5">
        <v>4</v>
      </c>
      <c r="P1114" s="5">
        <f t="shared" si="51"/>
        <v>9</v>
      </c>
      <c r="Q1114" s="5" t="str">
        <f t="shared" si="52"/>
        <v>4882</v>
      </c>
      <c r="R1114" s="5" t="str">
        <f t="shared" si="53"/>
        <v>org</v>
      </c>
    </row>
    <row r="1115" spans="1:18" hidden="1" x14ac:dyDescent="0.2">
      <c r="A1115" t="s">
        <v>7075</v>
      </c>
      <c r="B1115" t="s">
        <v>7076</v>
      </c>
      <c r="C1115" t="s">
        <v>921</v>
      </c>
      <c r="D1115">
        <v>120</v>
      </c>
      <c r="E1115" t="s">
        <v>7077</v>
      </c>
      <c r="F1115" t="s">
        <v>18</v>
      </c>
      <c r="G1115" t="s">
        <v>3464</v>
      </c>
      <c r="H1115">
        <v>5025</v>
      </c>
      <c r="I1115" t="s">
        <v>49</v>
      </c>
      <c r="J1115">
        <v>19080510</v>
      </c>
      <c r="K1115">
        <v>9</v>
      </c>
      <c r="L1115" t="s">
        <v>7078</v>
      </c>
      <c r="M1115">
        <v>6400992</v>
      </c>
      <c r="N1115">
        <v>7</v>
      </c>
      <c r="O1115" s="5">
        <v>4</v>
      </c>
      <c r="P1115" s="5">
        <f t="shared" si="51"/>
        <v>9</v>
      </c>
      <c r="Q1115" s="5" t="str">
        <f t="shared" si="52"/>
        <v>1047</v>
      </c>
      <c r="R1115" s="5" t="str">
        <f t="shared" si="53"/>
        <v>org</v>
      </c>
    </row>
    <row r="1116" spans="1:18" hidden="1" x14ac:dyDescent="0.2">
      <c r="A1116" t="s">
        <v>7079</v>
      </c>
      <c r="B1116" t="s">
        <v>3403</v>
      </c>
      <c r="C1116" t="s">
        <v>1460</v>
      </c>
      <c r="D1116">
        <v>245</v>
      </c>
      <c r="E1116" t="s">
        <v>7080</v>
      </c>
      <c r="F1116" t="s">
        <v>18</v>
      </c>
      <c r="G1116" t="s">
        <v>617</v>
      </c>
      <c r="H1116">
        <v>2060</v>
      </c>
      <c r="I1116" t="s">
        <v>27</v>
      </c>
      <c r="J1116">
        <v>19640924</v>
      </c>
      <c r="K1116">
        <v>20</v>
      </c>
      <c r="L1116" t="s">
        <v>7081</v>
      </c>
      <c r="M1116">
        <v>4186506</v>
      </c>
      <c r="N1116">
        <v>2</v>
      </c>
      <c r="O1116" s="5">
        <v>4</v>
      </c>
      <c r="P1116" s="5">
        <f t="shared" si="51"/>
        <v>9</v>
      </c>
      <c r="Q1116" s="5" t="str">
        <f t="shared" si="52"/>
        <v>3013</v>
      </c>
      <c r="R1116" s="5" t="str">
        <f t="shared" si="53"/>
        <v>org</v>
      </c>
    </row>
    <row r="1117" spans="1:18" hidden="1" x14ac:dyDescent="0.2">
      <c r="A1117" t="s">
        <v>7082</v>
      </c>
      <c r="B1117" t="s">
        <v>4532</v>
      </c>
      <c r="C1117" t="s">
        <v>7083</v>
      </c>
      <c r="D1117">
        <v>14</v>
      </c>
      <c r="E1117" t="s">
        <v>7084</v>
      </c>
      <c r="F1117" t="s">
        <v>18</v>
      </c>
      <c r="G1117" t="s">
        <v>5382</v>
      </c>
      <c r="H1117">
        <v>2259</v>
      </c>
      <c r="I1117" t="s">
        <v>18</v>
      </c>
      <c r="J1117">
        <v>19110510</v>
      </c>
      <c r="K1117">
        <v>21</v>
      </c>
      <c r="L1117" t="s">
        <v>7085</v>
      </c>
      <c r="M1117">
        <v>4185524</v>
      </c>
      <c r="N1117">
        <v>2</v>
      </c>
      <c r="O1117" s="5">
        <v>4</v>
      </c>
      <c r="P1117" s="5">
        <f t="shared" si="51"/>
        <v>9</v>
      </c>
      <c r="Q1117" s="5" t="str">
        <f t="shared" si="52"/>
        <v>1610</v>
      </c>
      <c r="R1117" s="5" t="str">
        <f t="shared" si="53"/>
        <v>dup-1</v>
      </c>
    </row>
    <row r="1118" spans="1:18" hidden="1" x14ac:dyDescent="0.2">
      <c r="A1118" t="s">
        <v>7086</v>
      </c>
      <c r="B1118" t="s">
        <v>3567</v>
      </c>
      <c r="C1118" t="s">
        <v>779</v>
      </c>
      <c r="D1118">
        <v>27</v>
      </c>
      <c r="E1118" t="s">
        <v>7087</v>
      </c>
      <c r="F1118" t="s">
        <v>18</v>
      </c>
      <c r="G1118" t="s">
        <v>575</v>
      </c>
      <c r="H1118">
        <v>2137</v>
      </c>
      <c r="I1118" t="s">
        <v>34</v>
      </c>
      <c r="J1118">
        <v>19020407</v>
      </c>
      <c r="K1118">
        <v>25</v>
      </c>
      <c r="L1118" t="s">
        <v>7088</v>
      </c>
      <c r="M1118">
        <v>4632942</v>
      </c>
      <c r="N1118">
        <v>6</v>
      </c>
      <c r="O1118" s="5">
        <v>4</v>
      </c>
      <c r="P1118" s="5">
        <f t="shared" si="51"/>
        <v>9</v>
      </c>
      <c r="Q1118" s="5" t="str">
        <f t="shared" si="52"/>
        <v>4994</v>
      </c>
      <c r="R1118" s="5" t="str">
        <f t="shared" si="53"/>
        <v>org</v>
      </c>
    </row>
    <row r="1119" spans="1:18" hidden="1" x14ac:dyDescent="0.2">
      <c r="A1119" t="s">
        <v>7089</v>
      </c>
      <c r="B1119" t="s">
        <v>7090</v>
      </c>
      <c r="C1119" t="s">
        <v>421</v>
      </c>
      <c r="D1119">
        <v>92</v>
      </c>
      <c r="E1119" t="s">
        <v>419</v>
      </c>
      <c r="F1119" t="s">
        <v>7091</v>
      </c>
      <c r="G1119" t="s">
        <v>1019</v>
      </c>
      <c r="H1119">
        <v>2560</v>
      </c>
      <c r="I1119" t="s">
        <v>91</v>
      </c>
      <c r="J1119">
        <v>19931106</v>
      </c>
      <c r="K1119">
        <v>28</v>
      </c>
      <c r="L1119" t="s">
        <v>18</v>
      </c>
      <c r="M1119">
        <v>1319161</v>
      </c>
      <c r="N1119">
        <v>9</v>
      </c>
      <c r="O1119" s="5">
        <v>4</v>
      </c>
      <c r="P1119" s="5">
        <f t="shared" si="51"/>
        <v>9</v>
      </c>
      <c r="Q1119" s="5" t="str">
        <f t="shared" si="52"/>
        <v>4686</v>
      </c>
      <c r="R1119" s="5" t="str">
        <f t="shared" si="53"/>
        <v>dup-0</v>
      </c>
    </row>
    <row r="1120" spans="1:18" hidden="1" x14ac:dyDescent="0.2">
      <c r="A1120" t="s">
        <v>7092</v>
      </c>
      <c r="B1120" t="s">
        <v>232</v>
      </c>
      <c r="C1120" t="s">
        <v>7093</v>
      </c>
      <c r="D1120">
        <v>25</v>
      </c>
      <c r="E1120" t="s">
        <v>1506</v>
      </c>
      <c r="F1120" t="s">
        <v>7094</v>
      </c>
      <c r="G1120" t="s">
        <v>1023</v>
      </c>
      <c r="H1120">
        <v>2163</v>
      </c>
      <c r="I1120" t="s">
        <v>18</v>
      </c>
      <c r="J1120">
        <v>19661023</v>
      </c>
      <c r="K1120" t="s">
        <v>18</v>
      </c>
      <c r="L1120" t="s">
        <v>7095</v>
      </c>
      <c r="M1120">
        <v>1939745</v>
      </c>
      <c r="N1120">
        <v>2</v>
      </c>
      <c r="O1120" s="5">
        <v>4</v>
      </c>
      <c r="P1120" s="5">
        <f t="shared" si="51"/>
        <v>9</v>
      </c>
      <c r="Q1120" s="5" t="str">
        <f t="shared" si="52"/>
        <v>2676</v>
      </c>
      <c r="R1120" s="5" t="str">
        <f t="shared" si="53"/>
        <v>org</v>
      </c>
    </row>
    <row r="1121" spans="1:18" hidden="1" x14ac:dyDescent="0.2">
      <c r="A1121" t="s">
        <v>7096</v>
      </c>
      <c r="B1121" t="s">
        <v>480</v>
      </c>
      <c r="C1121" t="s">
        <v>7097</v>
      </c>
      <c r="D1121">
        <v>2</v>
      </c>
      <c r="E1121" t="s">
        <v>4049</v>
      </c>
      <c r="F1121" t="s">
        <v>18</v>
      </c>
      <c r="G1121">
        <v>2096</v>
      </c>
      <c r="H1121" t="s">
        <v>3944</v>
      </c>
      <c r="I1121" t="s">
        <v>91</v>
      </c>
      <c r="J1121">
        <v>19530920</v>
      </c>
      <c r="K1121">
        <v>29</v>
      </c>
      <c r="L1121" t="s">
        <v>7098</v>
      </c>
      <c r="M1121">
        <v>5510343</v>
      </c>
      <c r="N1121">
        <v>1</v>
      </c>
      <c r="O1121" s="5">
        <v>4</v>
      </c>
      <c r="P1121" s="5">
        <f t="shared" si="51"/>
        <v>9</v>
      </c>
      <c r="Q1121" s="5" t="str">
        <f t="shared" si="52"/>
        <v>3389</v>
      </c>
      <c r="R1121" s="5" t="str">
        <f t="shared" si="53"/>
        <v>dup-3</v>
      </c>
    </row>
    <row r="1122" spans="1:18" hidden="1" x14ac:dyDescent="0.2">
      <c r="A1122" t="s">
        <v>7099</v>
      </c>
      <c r="B1122" t="s">
        <v>3950</v>
      </c>
      <c r="C1122" t="s">
        <v>7100</v>
      </c>
      <c r="D1122">
        <v>1</v>
      </c>
      <c r="E1122" t="s">
        <v>1553</v>
      </c>
      <c r="F1122" t="s">
        <v>18</v>
      </c>
      <c r="G1122" t="s">
        <v>357</v>
      </c>
      <c r="H1122">
        <v>2530</v>
      </c>
      <c r="I1122" t="s">
        <v>18</v>
      </c>
      <c r="J1122" t="s">
        <v>18</v>
      </c>
      <c r="K1122">
        <v>29</v>
      </c>
      <c r="L1122" t="s">
        <v>7101</v>
      </c>
      <c r="M1122">
        <v>3886854</v>
      </c>
      <c r="N1122">
        <v>2</v>
      </c>
      <c r="O1122" s="5">
        <v>4</v>
      </c>
      <c r="P1122" s="5">
        <f t="shared" si="51"/>
        <v>9</v>
      </c>
      <c r="Q1122" s="5" t="str">
        <f t="shared" si="52"/>
        <v>3814</v>
      </c>
      <c r="R1122" s="5" t="str">
        <f t="shared" si="53"/>
        <v>org</v>
      </c>
    </row>
    <row r="1123" spans="1:18" hidden="1" x14ac:dyDescent="0.2">
      <c r="A1123" t="s">
        <v>7102</v>
      </c>
      <c r="B1123" t="s">
        <v>601</v>
      </c>
      <c r="C1123" t="s">
        <v>384</v>
      </c>
      <c r="D1123">
        <v>2</v>
      </c>
      <c r="E1123" t="s">
        <v>7103</v>
      </c>
      <c r="F1123" t="s">
        <v>7104</v>
      </c>
      <c r="G1123" t="s">
        <v>1706</v>
      </c>
      <c r="H1123">
        <v>5109</v>
      </c>
      <c r="I1123" t="s">
        <v>7105</v>
      </c>
      <c r="J1123">
        <v>19860216</v>
      </c>
      <c r="K1123">
        <v>32</v>
      </c>
      <c r="L1123" t="s">
        <v>7106</v>
      </c>
      <c r="M1123">
        <v>5007165</v>
      </c>
      <c r="N1123">
        <v>0</v>
      </c>
      <c r="O1123" s="5">
        <v>4</v>
      </c>
      <c r="P1123" s="5">
        <f t="shared" si="51"/>
        <v>9</v>
      </c>
      <c r="Q1123" s="5" t="str">
        <f t="shared" si="52"/>
        <v>4206</v>
      </c>
      <c r="R1123" s="5" t="str">
        <f t="shared" si="53"/>
        <v>dup-2</v>
      </c>
    </row>
    <row r="1124" spans="1:18" hidden="1" x14ac:dyDescent="0.2">
      <c r="A1124" t="s">
        <v>7107</v>
      </c>
      <c r="B1124" t="s">
        <v>7108</v>
      </c>
      <c r="C1124" t="s">
        <v>7109</v>
      </c>
      <c r="D1124">
        <v>25</v>
      </c>
      <c r="E1124" t="s">
        <v>7110</v>
      </c>
      <c r="F1124" t="s">
        <v>18</v>
      </c>
      <c r="G1124" t="s">
        <v>738</v>
      </c>
      <c r="H1124">
        <v>4021</v>
      </c>
      <c r="I1124" t="s">
        <v>27</v>
      </c>
      <c r="J1124">
        <v>19350620</v>
      </c>
      <c r="K1124">
        <v>24</v>
      </c>
      <c r="L1124" t="s">
        <v>7111</v>
      </c>
      <c r="M1124">
        <v>6889455</v>
      </c>
      <c r="N1124">
        <v>9</v>
      </c>
      <c r="O1124" s="5">
        <v>4</v>
      </c>
      <c r="P1124" s="5">
        <f t="shared" si="51"/>
        <v>9</v>
      </c>
      <c r="Q1124" s="5" t="str">
        <f t="shared" si="52"/>
        <v>3301</v>
      </c>
      <c r="R1124" s="5" t="str">
        <f t="shared" si="53"/>
        <v>dup-1</v>
      </c>
    </row>
    <row r="1125" spans="1:18" hidden="1" x14ac:dyDescent="0.2">
      <c r="A1125" t="s">
        <v>7112</v>
      </c>
      <c r="B1125" t="s">
        <v>44</v>
      </c>
      <c r="C1125" t="s">
        <v>7113</v>
      </c>
      <c r="D1125">
        <v>6</v>
      </c>
      <c r="E1125" t="s">
        <v>7114</v>
      </c>
      <c r="F1125" t="s">
        <v>18</v>
      </c>
      <c r="G1125" t="s">
        <v>7115</v>
      </c>
      <c r="H1125">
        <v>2611</v>
      </c>
      <c r="I1125" t="s">
        <v>91</v>
      </c>
      <c r="J1125">
        <v>19950406</v>
      </c>
      <c r="K1125">
        <v>36</v>
      </c>
      <c r="L1125" t="s">
        <v>7116</v>
      </c>
      <c r="M1125">
        <v>7018977</v>
      </c>
      <c r="N1125">
        <v>2</v>
      </c>
      <c r="O1125" s="5">
        <v>4</v>
      </c>
      <c r="P1125" s="5">
        <f t="shared" si="51"/>
        <v>9</v>
      </c>
      <c r="Q1125" s="5" t="str">
        <f t="shared" si="52"/>
        <v>4877</v>
      </c>
      <c r="R1125" s="5" t="str">
        <f t="shared" si="53"/>
        <v>org</v>
      </c>
    </row>
    <row r="1126" spans="1:18" hidden="1" x14ac:dyDescent="0.2">
      <c r="A1126" t="s">
        <v>7117</v>
      </c>
      <c r="B1126" t="s">
        <v>5372</v>
      </c>
      <c r="C1126" t="s">
        <v>272</v>
      </c>
      <c r="D1126">
        <v>34</v>
      </c>
      <c r="E1126" t="s">
        <v>3957</v>
      </c>
      <c r="F1126" t="s">
        <v>18</v>
      </c>
      <c r="G1126" t="s">
        <v>7118</v>
      </c>
      <c r="H1126">
        <v>2333</v>
      </c>
      <c r="I1126" t="s">
        <v>91</v>
      </c>
      <c r="J1126">
        <v>19221429</v>
      </c>
      <c r="K1126">
        <v>34</v>
      </c>
      <c r="L1126" t="s">
        <v>7119</v>
      </c>
      <c r="M1126">
        <v>6305199</v>
      </c>
      <c r="N1126">
        <v>9</v>
      </c>
      <c r="O1126" s="5">
        <v>4</v>
      </c>
      <c r="P1126" s="5">
        <f t="shared" si="51"/>
        <v>9</v>
      </c>
      <c r="Q1126" s="5" t="str">
        <f t="shared" si="52"/>
        <v>2476</v>
      </c>
      <c r="R1126" s="5" t="str">
        <f t="shared" si="53"/>
        <v>dup-0</v>
      </c>
    </row>
    <row r="1127" spans="1:18" hidden="1" x14ac:dyDescent="0.2">
      <c r="A1127" t="s">
        <v>7120</v>
      </c>
      <c r="B1127" t="s">
        <v>5534</v>
      </c>
      <c r="C1127" t="s">
        <v>2034</v>
      </c>
      <c r="D1127">
        <v>7</v>
      </c>
      <c r="E1127" t="s">
        <v>5535</v>
      </c>
      <c r="F1127" t="s">
        <v>18</v>
      </c>
      <c r="G1127" t="s">
        <v>479</v>
      </c>
      <c r="H1127">
        <v>1650</v>
      </c>
      <c r="I1127" t="s">
        <v>49</v>
      </c>
      <c r="J1127">
        <v>19830180</v>
      </c>
      <c r="K1127">
        <v>35</v>
      </c>
      <c r="L1127" t="s">
        <v>18</v>
      </c>
      <c r="M1127">
        <v>2944507</v>
      </c>
      <c r="N1127">
        <v>0</v>
      </c>
      <c r="O1127" s="5">
        <v>4</v>
      </c>
      <c r="P1127" s="5">
        <f t="shared" si="51"/>
        <v>8</v>
      </c>
      <c r="Q1127" s="5" t="str">
        <f t="shared" si="52"/>
        <v>866</v>
      </c>
      <c r="R1127" s="5" t="str">
        <f t="shared" si="53"/>
        <v>dup-1</v>
      </c>
    </row>
    <row r="1128" spans="1:18" hidden="1" x14ac:dyDescent="0.2">
      <c r="A1128" t="s">
        <v>7121</v>
      </c>
      <c r="B1128" t="s">
        <v>7122</v>
      </c>
      <c r="C1128" t="s">
        <v>3833</v>
      </c>
      <c r="D1128">
        <v>145</v>
      </c>
      <c r="E1128" t="s">
        <v>7123</v>
      </c>
      <c r="F1128" t="s">
        <v>3754</v>
      </c>
      <c r="G1128" t="s">
        <v>3835</v>
      </c>
      <c r="H1128">
        <v>6062</v>
      </c>
      <c r="I1128" t="s">
        <v>34</v>
      </c>
      <c r="J1128">
        <v>19290802</v>
      </c>
      <c r="K1128">
        <v>22</v>
      </c>
      <c r="L1128" t="s">
        <v>3836</v>
      </c>
      <c r="M1128">
        <v>7845177</v>
      </c>
      <c r="N1128">
        <v>5</v>
      </c>
      <c r="O1128" s="5">
        <v>4</v>
      </c>
      <c r="P1128" s="5">
        <f t="shared" si="51"/>
        <v>9</v>
      </c>
      <c r="Q1128" s="5" t="str">
        <f t="shared" si="52"/>
        <v>1457</v>
      </c>
      <c r="R1128" s="5" t="str">
        <f t="shared" si="53"/>
        <v>dup-3</v>
      </c>
    </row>
    <row r="1129" spans="1:18" hidden="1" x14ac:dyDescent="0.2">
      <c r="A1129" t="s">
        <v>7124</v>
      </c>
      <c r="B1129" t="s">
        <v>1928</v>
      </c>
      <c r="C1129" t="s">
        <v>7125</v>
      </c>
      <c r="D1129">
        <v>54</v>
      </c>
      <c r="E1129" t="s">
        <v>447</v>
      </c>
      <c r="F1129" t="s">
        <v>7126</v>
      </c>
      <c r="G1129" t="s">
        <v>7127</v>
      </c>
      <c r="H1129">
        <v>5290</v>
      </c>
      <c r="I1129" t="s">
        <v>279</v>
      </c>
      <c r="J1129">
        <v>19140703</v>
      </c>
      <c r="K1129">
        <v>42</v>
      </c>
      <c r="L1129" t="s">
        <v>7128</v>
      </c>
      <c r="M1129">
        <v>7493344</v>
      </c>
      <c r="N1129">
        <v>9</v>
      </c>
      <c r="O1129" s="5">
        <v>4</v>
      </c>
      <c r="P1129" s="5">
        <f t="shared" si="51"/>
        <v>9</v>
      </c>
      <c r="Q1129" s="5" t="str">
        <f t="shared" si="52"/>
        <v>3096</v>
      </c>
      <c r="R1129" s="5" t="str">
        <f t="shared" si="53"/>
        <v>org</v>
      </c>
    </row>
    <row r="1130" spans="1:18" hidden="1" x14ac:dyDescent="0.2">
      <c r="A1130" t="s">
        <v>7129</v>
      </c>
      <c r="B1130" t="s">
        <v>527</v>
      </c>
      <c r="C1130" t="s">
        <v>384</v>
      </c>
      <c r="D1130">
        <v>23</v>
      </c>
      <c r="E1130" t="s">
        <v>7130</v>
      </c>
      <c r="F1130" t="s">
        <v>7131</v>
      </c>
      <c r="G1130" t="s">
        <v>7132</v>
      </c>
      <c r="H1130">
        <v>3220</v>
      </c>
      <c r="I1130" t="s">
        <v>27</v>
      </c>
      <c r="J1130">
        <v>19650828</v>
      </c>
      <c r="K1130">
        <v>33</v>
      </c>
      <c r="L1130" t="s">
        <v>7133</v>
      </c>
      <c r="M1130">
        <v>1146773</v>
      </c>
      <c r="N1130">
        <v>1</v>
      </c>
      <c r="O1130" s="5">
        <v>4</v>
      </c>
      <c r="P1130" s="5">
        <f t="shared" si="51"/>
        <v>9</v>
      </c>
      <c r="Q1130" s="5" t="str">
        <f t="shared" si="52"/>
        <v>4650</v>
      </c>
      <c r="R1130" s="5" t="str">
        <f t="shared" si="53"/>
        <v>org</v>
      </c>
    </row>
    <row r="1131" spans="1:18" hidden="1" x14ac:dyDescent="0.2">
      <c r="A1131" t="s">
        <v>7134</v>
      </c>
      <c r="B1131" t="s">
        <v>1356</v>
      </c>
      <c r="C1131" t="s">
        <v>1826</v>
      </c>
      <c r="D1131">
        <v>14</v>
      </c>
      <c r="E1131" t="s">
        <v>7135</v>
      </c>
      <c r="F1131" t="s">
        <v>18</v>
      </c>
      <c r="G1131" t="s">
        <v>286</v>
      </c>
      <c r="H1131">
        <v>3796</v>
      </c>
      <c r="I1131" t="s">
        <v>18</v>
      </c>
      <c r="J1131">
        <v>19441022</v>
      </c>
      <c r="K1131">
        <v>21</v>
      </c>
      <c r="L1131" t="s">
        <v>7136</v>
      </c>
      <c r="M1131">
        <v>6103947</v>
      </c>
      <c r="N1131">
        <v>2</v>
      </c>
      <c r="O1131" s="5">
        <v>4</v>
      </c>
      <c r="P1131" s="5">
        <f t="shared" si="51"/>
        <v>9</v>
      </c>
      <c r="Q1131" s="5" t="str">
        <f t="shared" si="52"/>
        <v>3892</v>
      </c>
      <c r="R1131" s="5" t="str">
        <f t="shared" si="53"/>
        <v>dup-2</v>
      </c>
    </row>
    <row r="1132" spans="1:18" hidden="1" x14ac:dyDescent="0.2">
      <c r="A1132" t="s">
        <v>7137</v>
      </c>
      <c r="B1132" t="s">
        <v>272</v>
      </c>
      <c r="C1132" t="s">
        <v>7138</v>
      </c>
      <c r="D1132">
        <v>7</v>
      </c>
      <c r="E1132" t="s">
        <v>7139</v>
      </c>
      <c r="F1132" t="s">
        <v>7140</v>
      </c>
      <c r="G1132" t="s">
        <v>286</v>
      </c>
      <c r="H1132">
        <v>5108</v>
      </c>
      <c r="I1132" t="s">
        <v>18</v>
      </c>
      <c r="J1132">
        <v>19070223</v>
      </c>
      <c r="K1132">
        <v>27</v>
      </c>
      <c r="L1132" t="s">
        <v>7141</v>
      </c>
      <c r="M1132">
        <v>6143010</v>
      </c>
      <c r="N1132">
        <v>3</v>
      </c>
      <c r="O1132" s="5">
        <v>4</v>
      </c>
      <c r="P1132" s="5">
        <f t="shared" si="51"/>
        <v>8</v>
      </c>
      <c r="Q1132" s="5" t="str">
        <f t="shared" si="52"/>
        <v>894</v>
      </c>
      <c r="R1132" s="5" t="str">
        <f t="shared" si="53"/>
        <v>dup-3</v>
      </c>
    </row>
    <row r="1133" spans="1:18" hidden="1" x14ac:dyDescent="0.2">
      <c r="A1133" t="s">
        <v>7142</v>
      </c>
      <c r="B1133" t="s">
        <v>2702</v>
      </c>
      <c r="C1133" t="s">
        <v>1773</v>
      </c>
      <c r="D1133">
        <v>10</v>
      </c>
      <c r="E1133" t="s">
        <v>852</v>
      </c>
      <c r="F1133" t="s">
        <v>18</v>
      </c>
      <c r="G1133" t="s">
        <v>7143</v>
      </c>
      <c r="H1133">
        <v>2370</v>
      </c>
      <c r="I1133" t="s">
        <v>20</v>
      </c>
      <c r="J1133">
        <v>19700210</v>
      </c>
      <c r="K1133">
        <v>39</v>
      </c>
      <c r="L1133" t="s">
        <v>7144</v>
      </c>
      <c r="M1133">
        <v>8727381</v>
      </c>
      <c r="N1133">
        <v>9</v>
      </c>
      <c r="O1133" s="5">
        <v>4</v>
      </c>
      <c r="P1133" s="5">
        <f t="shared" si="51"/>
        <v>9</v>
      </c>
      <c r="Q1133" s="5" t="str">
        <f t="shared" si="52"/>
        <v>1446</v>
      </c>
      <c r="R1133" s="5" t="str">
        <f t="shared" si="53"/>
        <v>dup-1</v>
      </c>
    </row>
    <row r="1134" spans="1:18" hidden="1" x14ac:dyDescent="0.2">
      <c r="A1134" t="s">
        <v>7145</v>
      </c>
      <c r="B1134" t="s">
        <v>7146</v>
      </c>
      <c r="C1134" t="s">
        <v>7147</v>
      </c>
      <c r="D1134">
        <v>11</v>
      </c>
      <c r="E1134" t="s">
        <v>1750</v>
      </c>
      <c r="F1134" t="s">
        <v>7148</v>
      </c>
      <c r="G1134" t="s">
        <v>33</v>
      </c>
      <c r="H1134">
        <v>3127</v>
      </c>
      <c r="I1134" t="s">
        <v>18</v>
      </c>
      <c r="J1134">
        <v>19180906</v>
      </c>
      <c r="K1134" t="s">
        <v>18</v>
      </c>
      <c r="L1134" t="s">
        <v>7149</v>
      </c>
      <c r="M1134">
        <v>9452035</v>
      </c>
      <c r="N1134">
        <v>5</v>
      </c>
      <c r="O1134" s="5">
        <v>4</v>
      </c>
      <c r="P1134" s="5">
        <f t="shared" si="51"/>
        <v>9</v>
      </c>
      <c r="Q1134" s="5" t="str">
        <f t="shared" si="52"/>
        <v>4431</v>
      </c>
      <c r="R1134" s="5" t="str">
        <f t="shared" si="53"/>
        <v>dup-0</v>
      </c>
    </row>
    <row r="1135" spans="1:18" hidden="1" x14ac:dyDescent="0.2">
      <c r="A1135" t="s">
        <v>7150</v>
      </c>
      <c r="B1135" t="s">
        <v>7151</v>
      </c>
      <c r="C1135" t="s">
        <v>592</v>
      </c>
      <c r="D1135">
        <v>103</v>
      </c>
      <c r="E1135" t="s">
        <v>3309</v>
      </c>
      <c r="F1135" t="s">
        <v>18</v>
      </c>
      <c r="G1135" t="s">
        <v>7152</v>
      </c>
      <c r="H1135">
        <v>4680</v>
      </c>
      <c r="I1135" t="s">
        <v>91</v>
      </c>
      <c r="J1135">
        <v>19531005</v>
      </c>
      <c r="K1135">
        <v>25</v>
      </c>
      <c r="L1135" t="s">
        <v>7153</v>
      </c>
      <c r="M1135">
        <v>1771991</v>
      </c>
      <c r="N1135">
        <v>3</v>
      </c>
      <c r="O1135" s="5">
        <v>4</v>
      </c>
      <c r="P1135" s="5">
        <f t="shared" si="51"/>
        <v>9</v>
      </c>
      <c r="Q1135" s="5" t="str">
        <f t="shared" si="52"/>
        <v>3002</v>
      </c>
      <c r="R1135" s="5" t="str">
        <f t="shared" si="53"/>
        <v>dup-0</v>
      </c>
    </row>
    <row r="1136" spans="1:18" hidden="1" x14ac:dyDescent="0.2">
      <c r="A1136" t="s">
        <v>7154</v>
      </c>
      <c r="B1136" t="s">
        <v>6246</v>
      </c>
      <c r="C1136" t="s">
        <v>7155</v>
      </c>
      <c r="D1136">
        <v>19</v>
      </c>
      <c r="E1136" t="s">
        <v>7156</v>
      </c>
      <c r="F1136" t="s">
        <v>18</v>
      </c>
      <c r="G1136" t="s">
        <v>7157</v>
      </c>
      <c r="H1136">
        <v>4054</v>
      </c>
      <c r="I1136" t="s">
        <v>49</v>
      </c>
      <c r="J1136">
        <v>19600316</v>
      </c>
      <c r="K1136">
        <v>37</v>
      </c>
      <c r="L1136" t="s">
        <v>7158</v>
      </c>
      <c r="M1136">
        <v>9534043</v>
      </c>
      <c r="N1136">
        <v>4</v>
      </c>
      <c r="O1136" s="5">
        <v>4</v>
      </c>
      <c r="P1136" s="5">
        <f t="shared" si="51"/>
        <v>9</v>
      </c>
      <c r="Q1136" s="5" t="str">
        <f t="shared" si="52"/>
        <v>3609</v>
      </c>
      <c r="R1136" s="5" t="str">
        <f t="shared" si="53"/>
        <v>org</v>
      </c>
    </row>
    <row r="1137" spans="1:18" hidden="1" x14ac:dyDescent="0.2">
      <c r="A1137" t="s">
        <v>7159</v>
      </c>
      <c r="B1137" t="s">
        <v>5713</v>
      </c>
      <c r="C1137" t="s">
        <v>7147</v>
      </c>
      <c r="D1137">
        <v>43</v>
      </c>
      <c r="E1137" t="s">
        <v>7160</v>
      </c>
      <c r="F1137" t="s">
        <v>18</v>
      </c>
      <c r="G1137" t="s">
        <v>6214</v>
      </c>
      <c r="H1137">
        <v>7007</v>
      </c>
      <c r="I1137" t="s">
        <v>34</v>
      </c>
      <c r="J1137">
        <v>19481114</v>
      </c>
      <c r="K1137">
        <v>11</v>
      </c>
      <c r="L1137" t="s">
        <v>7161</v>
      </c>
      <c r="M1137">
        <v>3025968</v>
      </c>
      <c r="N1137">
        <v>6</v>
      </c>
      <c r="O1137" s="5">
        <v>4</v>
      </c>
      <c r="P1137" s="5">
        <f t="shared" si="51"/>
        <v>9</v>
      </c>
      <c r="Q1137" s="5" t="str">
        <f t="shared" si="52"/>
        <v>1914</v>
      </c>
      <c r="R1137" s="5" t="str">
        <f t="shared" si="53"/>
        <v>org</v>
      </c>
    </row>
    <row r="1138" spans="1:18" x14ac:dyDescent="0.2">
      <c r="A1138" t="s">
        <v>7162</v>
      </c>
      <c r="B1138" t="s">
        <v>7163</v>
      </c>
      <c r="C1138" t="s">
        <v>7164</v>
      </c>
      <c r="D1138">
        <v>0</v>
      </c>
      <c r="E1138" t="s">
        <v>324</v>
      </c>
      <c r="F1138" t="s">
        <v>7165</v>
      </c>
      <c r="G1138" t="s">
        <v>3944</v>
      </c>
      <c r="H1138">
        <v>4870</v>
      </c>
      <c r="I1138" t="s">
        <v>91</v>
      </c>
      <c r="J1138">
        <v>19160226</v>
      </c>
      <c r="K1138" t="s">
        <v>18</v>
      </c>
      <c r="L1138" t="s">
        <v>7166</v>
      </c>
      <c r="M1138">
        <v>6358714</v>
      </c>
      <c r="N1138">
        <v>0</v>
      </c>
      <c r="O1138" s="5">
        <v>4</v>
      </c>
      <c r="P1138" s="5">
        <f t="shared" si="51"/>
        <v>9</v>
      </c>
      <c r="Q1138" s="5" t="str">
        <f t="shared" si="52"/>
        <v>1082</v>
      </c>
      <c r="R1138" s="5" t="str">
        <f t="shared" si="53"/>
        <v>dup-0</v>
      </c>
    </row>
    <row r="1139" spans="1:18" hidden="1" x14ac:dyDescent="0.2">
      <c r="A1139" t="s">
        <v>7167</v>
      </c>
      <c r="B1139" t="s">
        <v>1012</v>
      </c>
      <c r="C1139" t="s">
        <v>7168</v>
      </c>
      <c r="D1139">
        <v>35</v>
      </c>
      <c r="E1139" t="s">
        <v>1310</v>
      </c>
      <c r="F1139" t="s">
        <v>18</v>
      </c>
      <c r="G1139" t="s">
        <v>2921</v>
      </c>
      <c r="H1139">
        <v>2257</v>
      </c>
      <c r="I1139" t="s">
        <v>91</v>
      </c>
      <c r="J1139">
        <v>19551029</v>
      </c>
      <c r="K1139">
        <v>25</v>
      </c>
      <c r="L1139" t="s">
        <v>7169</v>
      </c>
      <c r="M1139">
        <v>8160013</v>
      </c>
      <c r="N1139">
        <v>1</v>
      </c>
      <c r="O1139" s="5">
        <v>4</v>
      </c>
      <c r="P1139" s="5">
        <f t="shared" si="51"/>
        <v>9</v>
      </c>
      <c r="Q1139" s="5" t="str">
        <f t="shared" si="52"/>
        <v>3312</v>
      </c>
      <c r="R1139" s="5" t="str">
        <f t="shared" si="53"/>
        <v>org</v>
      </c>
    </row>
    <row r="1140" spans="1:18" hidden="1" x14ac:dyDescent="0.2">
      <c r="A1140" t="s">
        <v>7170</v>
      </c>
      <c r="B1140" t="s">
        <v>823</v>
      </c>
      <c r="C1140" t="s">
        <v>532</v>
      </c>
      <c r="D1140">
        <v>3</v>
      </c>
      <c r="E1140" t="s">
        <v>18</v>
      </c>
      <c r="F1140" t="s">
        <v>18</v>
      </c>
      <c r="G1140" t="s">
        <v>286</v>
      </c>
      <c r="H1140">
        <v>2800</v>
      </c>
      <c r="I1140" t="s">
        <v>27</v>
      </c>
      <c r="J1140">
        <v>19640925</v>
      </c>
      <c r="K1140">
        <v>31</v>
      </c>
      <c r="L1140" t="s">
        <v>7171</v>
      </c>
      <c r="M1140">
        <v>1055160</v>
      </c>
      <c r="N1140">
        <v>2</v>
      </c>
      <c r="O1140" s="5">
        <v>4</v>
      </c>
      <c r="P1140" s="5">
        <f t="shared" si="51"/>
        <v>9</v>
      </c>
      <c r="Q1140" s="5" t="str">
        <f t="shared" si="52"/>
        <v>1338</v>
      </c>
      <c r="R1140" s="5" t="str">
        <f t="shared" si="53"/>
        <v>org</v>
      </c>
    </row>
    <row r="1141" spans="1:18" hidden="1" x14ac:dyDescent="0.2">
      <c r="A1141" t="s">
        <v>7172</v>
      </c>
      <c r="B1141" t="s">
        <v>7173</v>
      </c>
      <c r="C1141" t="s">
        <v>2967</v>
      </c>
      <c r="D1141">
        <v>48</v>
      </c>
      <c r="E1141" t="s">
        <v>1634</v>
      </c>
      <c r="F1141" t="s">
        <v>4422</v>
      </c>
      <c r="G1141" t="s">
        <v>2968</v>
      </c>
      <c r="H1141">
        <v>3136</v>
      </c>
      <c r="I1141" t="s">
        <v>91</v>
      </c>
      <c r="J1141">
        <v>19400423</v>
      </c>
      <c r="K1141" t="s">
        <v>18</v>
      </c>
      <c r="L1141" t="s">
        <v>2969</v>
      </c>
      <c r="M1141">
        <v>2415599</v>
      </c>
      <c r="N1141">
        <v>7</v>
      </c>
      <c r="O1141" s="5">
        <v>4</v>
      </c>
      <c r="P1141" s="5">
        <f t="shared" si="51"/>
        <v>9</v>
      </c>
      <c r="Q1141" s="5" t="str">
        <f t="shared" si="52"/>
        <v>1396</v>
      </c>
      <c r="R1141" s="5" t="str">
        <f t="shared" si="53"/>
        <v>org</v>
      </c>
    </row>
    <row r="1142" spans="1:18" hidden="1" x14ac:dyDescent="0.2">
      <c r="A1142" t="s">
        <v>1628</v>
      </c>
      <c r="B1142" t="s">
        <v>666</v>
      </c>
      <c r="C1142" t="s">
        <v>352</v>
      </c>
      <c r="D1142">
        <v>30</v>
      </c>
      <c r="E1142" t="s">
        <v>4275</v>
      </c>
      <c r="F1142" t="s">
        <v>18</v>
      </c>
      <c r="G1142" t="s">
        <v>7174</v>
      </c>
      <c r="H1142">
        <v>3123</v>
      </c>
      <c r="I1142" t="s">
        <v>91</v>
      </c>
      <c r="J1142">
        <v>19370629</v>
      </c>
      <c r="K1142">
        <v>22</v>
      </c>
      <c r="L1142" t="s">
        <v>7175</v>
      </c>
      <c r="M1142">
        <v>9507786</v>
      </c>
      <c r="N1142">
        <v>6</v>
      </c>
      <c r="O1142" s="5">
        <v>4</v>
      </c>
      <c r="P1142" s="5">
        <f t="shared" si="51"/>
        <v>8</v>
      </c>
      <c r="Q1142" s="5" t="str">
        <f t="shared" si="52"/>
        <v>404</v>
      </c>
      <c r="R1142" s="5" t="str">
        <f t="shared" si="53"/>
        <v>org</v>
      </c>
    </row>
    <row r="1143" spans="1:18" hidden="1" x14ac:dyDescent="0.2">
      <c r="A1143" t="s">
        <v>7176</v>
      </c>
      <c r="B1143" t="s">
        <v>2586</v>
      </c>
      <c r="C1143" t="s">
        <v>7177</v>
      </c>
      <c r="D1143">
        <v>8</v>
      </c>
      <c r="E1143" t="s">
        <v>7178</v>
      </c>
      <c r="F1143" t="s">
        <v>7179</v>
      </c>
      <c r="G1143" t="s">
        <v>5243</v>
      </c>
      <c r="H1143">
        <v>4872</v>
      </c>
      <c r="I1143" t="s">
        <v>91</v>
      </c>
      <c r="J1143">
        <v>19510221</v>
      </c>
      <c r="K1143">
        <v>26</v>
      </c>
      <c r="L1143" t="s">
        <v>7180</v>
      </c>
      <c r="M1143">
        <v>9183894</v>
      </c>
      <c r="N1143">
        <v>5</v>
      </c>
      <c r="O1143" s="5">
        <v>4</v>
      </c>
      <c r="P1143" s="5">
        <f t="shared" si="51"/>
        <v>9</v>
      </c>
      <c r="Q1143" s="5" t="str">
        <f t="shared" si="52"/>
        <v>2108</v>
      </c>
      <c r="R1143" s="5" t="str">
        <f t="shared" si="53"/>
        <v>dup-1</v>
      </c>
    </row>
    <row r="1144" spans="1:18" hidden="1" x14ac:dyDescent="0.2">
      <c r="A1144" t="s">
        <v>7181</v>
      </c>
      <c r="B1144" t="s">
        <v>7182</v>
      </c>
      <c r="C1144" t="s">
        <v>7183</v>
      </c>
      <c r="D1144">
        <v>24</v>
      </c>
      <c r="E1144" t="s">
        <v>1900</v>
      </c>
      <c r="F1144" t="s">
        <v>2873</v>
      </c>
      <c r="G1144" t="s">
        <v>7184</v>
      </c>
      <c r="H1144">
        <v>3163</v>
      </c>
      <c r="I1144" t="s">
        <v>1071</v>
      </c>
      <c r="J1144">
        <v>19290527</v>
      </c>
      <c r="K1144">
        <v>23</v>
      </c>
      <c r="L1144" t="s">
        <v>7185</v>
      </c>
      <c r="M1144">
        <v>7495830</v>
      </c>
      <c r="N1144">
        <v>9</v>
      </c>
      <c r="O1144" s="5">
        <v>4</v>
      </c>
      <c r="P1144" s="5">
        <f t="shared" si="51"/>
        <v>9</v>
      </c>
      <c r="Q1144" s="5" t="str">
        <f t="shared" si="52"/>
        <v>2326</v>
      </c>
      <c r="R1144" s="5" t="str">
        <f t="shared" si="53"/>
        <v>dup-3</v>
      </c>
    </row>
    <row r="1145" spans="1:18" hidden="1" x14ac:dyDescent="0.2">
      <c r="A1145" t="s">
        <v>992</v>
      </c>
      <c r="B1145" t="s">
        <v>143</v>
      </c>
      <c r="C1145" t="s">
        <v>151</v>
      </c>
      <c r="D1145">
        <v>7</v>
      </c>
      <c r="E1145" t="s">
        <v>478</v>
      </c>
      <c r="F1145" t="s">
        <v>616</v>
      </c>
      <c r="G1145" t="s">
        <v>7186</v>
      </c>
      <c r="H1145">
        <v>2866</v>
      </c>
      <c r="I1145" t="s">
        <v>34</v>
      </c>
      <c r="J1145" t="s">
        <v>18</v>
      </c>
      <c r="K1145">
        <v>24</v>
      </c>
      <c r="L1145" t="s">
        <v>7187</v>
      </c>
      <c r="M1145">
        <v>2919498</v>
      </c>
      <c r="N1145">
        <v>6</v>
      </c>
      <c r="O1145" s="5">
        <v>4</v>
      </c>
      <c r="P1145" s="5">
        <f t="shared" si="51"/>
        <v>8</v>
      </c>
      <c r="Q1145" s="5" t="str">
        <f t="shared" si="52"/>
        <v>153</v>
      </c>
      <c r="R1145" s="5" t="str">
        <f t="shared" si="53"/>
        <v>org</v>
      </c>
    </row>
    <row r="1146" spans="1:18" hidden="1" x14ac:dyDescent="0.2">
      <c r="A1146" t="s">
        <v>7188</v>
      </c>
      <c r="B1146" t="s">
        <v>18</v>
      </c>
      <c r="C1146" t="s">
        <v>2618</v>
      </c>
      <c r="D1146">
        <v>99</v>
      </c>
      <c r="E1146" t="s">
        <v>747</v>
      </c>
      <c r="F1146" t="s">
        <v>18</v>
      </c>
      <c r="G1146" t="s">
        <v>7189</v>
      </c>
      <c r="H1146">
        <v>3111</v>
      </c>
      <c r="I1146" t="s">
        <v>18</v>
      </c>
      <c r="J1146" t="s">
        <v>18</v>
      </c>
      <c r="K1146" t="s">
        <v>18</v>
      </c>
      <c r="L1146" t="s">
        <v>2620</v>
      </c>
      <c r="M1146">
        <v>6121624</v>
      </c>
      <c r="N1146">
        <v>6</v>
      </c>
      <c r="O1146" s="5">
        <v>4</v>
      </c>
      <c r="P1146" s="5">
        <f t="shared" si="51"/>
        <v>9</v>
      </c>
      <c r="Q1146" s="5" t="str">
        <f t="shared" si="52"/>
        <v>3874</v>
      </c>
      <c r="R1146" s="5" t="str">
        <f t="shared" si="53"/>
        <v>dup-2</v>
      </c>
    </row>
    <row r="1147" spans="1:18" hidden="1" x14ac:dyDescent="0.2">
      <c r="A1147" t="s">
        <v>7190</v>
      </c>
      <c r="B1147" t="s">
        <v>52</v>
      </c>
      <c r="C1147" t="s">
        <v>342</v>
      </c>
      <c r="D1147">
        <v>30</v>
      </c>
      <c r="E1147" t="s">
        <v>6621</v>
      </c>
      <c r="F1147" t="s">
        <v>18</v>
      </c>
      <c r="G1147" t="s">
        <v>7191</v>
      </c>
      <c r="H1147">
        <v>4152</v>
      </c>
      <c r="I1147" t="s">
        <v>18</v>
      </c>
      <c r="J1147">
        <v>19450110</v>
      </c>
      <c r="K1147" t="s">
        <v>18</v>
      </c>
      <c r="L1147" t="s">
        <v>7192</v>
      </c>
      <c r="M1147">
        <v>5889661</v>
      </c>
      <c r="N1147">
        <v>5</v>
      </c>
      <c r="O1147" s="5">
        <v>4</v>
      </c>
      <c r="P1147" s="5">
        <f t="shared" si="51"/>
        <v>9</v>
      </c>
      <c r="Q1147" s="5" t="str">
        <f t="shared" si="52"/>
        <v>3134</v>
      </c>
      <c r="R1147" s="5" t="str">
        <f t="shared" si="53"/>
        <v>dup-0</v>
      </c>
    </row>
    <row r="1148" spans="1:18" hidden="1" x14ac:dyDescent="0.2">
      <c r="A1148" t="s">
        <v>7193</v>
      </c>
      <c r="B1148" t="s">
        <v>802</v>
      </c>
      <c r="C1148" t="s">
        <v>272</v>
      </c>
      <c r="D1148">
        <v>1</v>
      </c>
      <c r="E1148" t="s">
        <v>4984</v>
      </c>
      <c r="F1148" t="s">
        <v>7194</v>
      </c>
      <c r="G1148" t="s">
        <v>3835</v>
      </c>
      <c r="H1148">
        <v>2566</v>
      </c>
      <c r="I1148" t="s">
        <v>20</v>
      </c>
      <c r="J1148">
        <v>19491124</v>
      </c>
      <c r="K1148">
        <v>7</v>
      </c>
      <c r="L1148" t="s">
        <v>7195</v>
      </c>
      <c r="M1148">
        <v>8561920</v>
      </c>
      <c r="N1148">
        <v>1</v>
      </c>
      <c r="O1148" s="5">
        <v>4</v>
      </c>
      <c r="P1148" s="5">
        <f t="shared" si="51"/>
        <v>8</v>
      </c>
      <c r="Q1148" s="5" t="str">
        <f t="shared" si="52"/>
        <v>912</v>
      </c>
      <c r="R1148" s="5" t="str">
        <f t="shared" si="53"/>
        <v>org</v>
      </c>
    </row>
    <row r="1149" spans="1:18" hidden="1" x14ac:dyDescent="0.2">
      <c r="A1149" t="s">
        <v>7196</v>
      </c>
      <c r="B1149" t="s">
        <v>690</v>
      </c>
      <c r="C1149" t="s">
        <v>7197</v>
      </c>
      <c r="D1149">
        <v>26</v>
      </c>
      <c r="E1149" t="s">
        <v>6302</v>
      </c>
      <c r="F1149" t="s">
        <v>18</v>
      </c>
      <c r="G1149" t="s">
        <v>33</v>
      </c>
      <c r="H1149">
        <v>5098</v>
      </c>
      <c r="I1149" t="s">
        <v>18</v>
      </c>
      <c r="J1149">
        <v>19610927</v>
      </c>
      <c r="K1149">
        <v>22</v>
      </c>
      <c r="L1149" t="s">
        <v>7198</v>
      </c>
      <c r="M1149">
        <v>6087733</v>
      </c>
      <c r="N1149">
        <v>7</v>
      </c>
      <c r="O1149" s="5">
        <v>4</v>
      </c>
      <c r="P1149" s="5">
        <f t="shared" si="51"/>
        <v>9</v>
      </c>
      <c r="Q1149" s="5" t="str">
        <f t="shared" si="52"/>
        <v>4193</v>
      </c>
      <c r="R1149" s="5" t="str">
        <f t="shared" si="53"/>
        <v>org</v>
      </c>
    </row>
    <row r="1150" spans="1:18" hidden="1" x14ac:dyDescent="0.2">
      <c r="A1150" t="s">
        <v>7199</v>
      </c>
      <c r="B1150" t="s">
        <v>7200</v>
      </c>
      <c r="C1150" t="s">
        <v>1217</v>
      </c>
      <c r="D1150">
        <v>50</v>
      </c>
      <c r="E1150" t="s">
        <v>7201</v>
      </c>
      <c r="F1150" t="s">
        <v>18</v>
      </c>
      <c r="G1150" t="s">
        <v>606</v>
      </c>
      <c r="H1150">
        <v>3549</v>
      </c>
      <c r="I1150" t="s">
        <v>91</v>
      </c>
      <c r="J1150">
        <v>19040403</v>
      </c>
      <c r="K1150" t="s">
        <v>18</v>
      </c>
      <c r="L1150" t="s">
        <v>7202</v>
      </c>
      <c r="M1150">
        <v>6482248</v>
      </c>
      <c r="N1150">
        <v>4</v>
      </c>
      <c r="O1150" s="5">
        <v>4</v>
      </c>
      <c r="P1150" s="5">
        <f t="shared" si="51"/>
        <v>9</v>
      </c>
      <c r="Q1150" s="5" t="str">
        <f t="shared" si="52"/>
        <v>4310</v>
      </c>
      <c r="R1150" s="5" t="str">
        <f t="shared" si="53"/>
        <v>dup-1</v>
      </c>
    </row>
    <row r="1151" spans="1:18" hidden="1" x14ac:dyDescent="0.2">
      <c r="A1151" t="s">
        <v>7203</v>
      </c>
      <c r="B1151" t="s">
        <v>1356</v>
      </c>
      <c r="C1151" t="s">
        <v>1713</v>
      </c>
      <c r="D1151">
        <v>149</v>
      </c>
      <c r="E1151" t="s">
        <v>18</v>
      </c>
      <c r="F1151" t="s">
        <v>7204</v>
      </c>
      <c r="G1151" t="s">
        <v>18</v>
      </c>
      <c r="H1151" t="s">
        <v>18</v>
      </c>
      <c r="I1151" t="s">
        <v>34</v>
      </c>
      <c r="J1151">
        <v>19391021</v>
      </c>
      <c r="K1151">
        <v>35</v>
      </c>
      <c r="L1151" t="s">
        <v>7205</v>
      </c>
      <c r="M1151">
        <v>2372512</v>
      </c>
      <c r="N1151">
        <v>2</v>
      </c>
      <c r="O1151" s="5">
        <v>4</v>
      </c>
      <c r="P1151" s="5">
        <f t="shared" si="51"/>
        <v>9</v>
      </c>
      <c r="Q1151" s="5" t="str">
        <f t="shared" si="52"/>
        <v>2245</v>
      </c>
      <c r="R1151" s="5" t="str">
        <f t="shared" si="53"/>
        <v>dup-0</v>
      </c>
    </row>
    <row r="1152" spans="1:18" hidden="1" x14ac:dyDescent="0.2">
      <c r="A1152" t="s">
        <v>7206</v>
      </c>
      <c r="B1152" t="s">
        <v>1179</v>
      </c>
      <c r="C1152" t="s">
        <v>1296</v>
      </c>
      <c r="D1152">
        <v>2</v>
      </c>
      <c r="E1152" t="s">
        <v>7207</v>
      </c>
      <c r="F1152" t="s">
        <v>18</v>
      </c>
      <c r="G1152" t="s">
        <v>1657</v>
      </c>
      <c r="H1152">
        <v>7015</v>
      </c>
      <c r="I1152" t="s">
        <v>34</v>
      </c>
      <c r="J1152">
        <v>19260804</v>
      </c>
      <c r="K1152">
        <v>15</v>
      </c>
      <c r="L1152" t="s">
        <v>7208</v>
      </c>
      <c r="M1152">
        <v>3918888</v>
      </c>
      <c r="N1152">
        <v>6</v>
      </c>
      <c r="O1152" s="5">
        <v>4</v>
      </c>
      <c r="P1152" s="5">
        <f t="shared" si="51"/>
        <v>9</v>
      </c>
      <c r="Q1152" s="5" t="str">
        <f t="shared" si="52"/>
        <v>4261</v>
      </c>
      <c r="R1152" s="5" t="str">
        <f t="shared" si="53"/>
        <v>org</v>
      </c>
    </row>
    <row r="1153" spans="1:18" hidden="1" x14ac:dyDescent="0.2">
      <c r="A1153" t="s">
        <v>7209</v>
      </c>
      <c r="B1153" t="s">
        <v>930</v>
      </c>
      <c r="C1153" t="s">
        <v>1059</v>
      </c>
      <c r="D1153">
        <v>570</v>
      </c>
      <c r="E1153" t="s">
        <v>7210</v>
      </c>
      <c r="F1153" t="s">
        <v>18</v>
      </c>
      <c r="G1153" t="s">
        <v>465</v>
      </c>
      <c r="H1153">
        <v>3980</v>
      </c>
      <c r="I1153" t="s">
        <v>18</v>
      </c>
      <c r="J1153">
        <v>19681109</v>
      </c>
      <c r="K1153" t="s">
        <v>18</v>
      </c>
      <c r="L1153" t="s">
        <v>7211</v>
      </c>
      <c r="M1153">
        <v>2978877</v>
      </c>
      <c r="N1153">
        <v>6</v>
      </c>
      <c r="O1153" s="5">
        <v>4</v>
      </c>
      <c r="P1153" s="5">
        <f t="shared" si="51"/>
        <v>9</v>
      </c>
      <c r="Q1153" s="5" t="str">
        <f t="shared" si="52"/>
        <v>4301</v>
      </c>
      <c r="R1153" s="5" t="str">
        <f t="shared" si="53"/>
        <v>org</v>
      </c>
    </row>
    <row r="1154" spans="1:18" x14ac:dyDescent="0.2">
      <c r="A1154" t="s">
        <v>7212</v>
      </c>
      <c r="B1154" t="s">
        <v>1344</v>
      </c>
      <c r="C1154" t="s">
        <v>7213</v>
      </c>
      <c r="D1154">
        <v>16</v>
      </c>
      <c r="E1154" t="s">
        <v>4687</v>
      </c>
      <c r="F1154" t="s">
        <v>5385</v>
      </c>
      <c r="G1154" t="s">
        <v>5111</v>
      </c>
      <c r="H1154">
        <v>5073</v>
      </c>
      <c r="I1154" t="s">
        <v>91</v>
      </c>
      <c r="J1154">
        <v>19320101</v>
      </c>
      <c r="K1154">
        <v>41</v>
      </c>
      <c r="L1154" t="s">
        <v>7214</v>
      </c>
      <c r="M1154">
        <v>4572754</v>
      </c>
      <c r="N1154">
        <v>0</v>
      </c>
      <c r="O1154" s="5">
        <v>4</v>
      </c>
      <c r="P1154" s="5">
        <f t="shared" si="51"/>
        <v>9</v>
      </c>
      <c r="Q1154" s="5" t="str">
        <f t="shared" si="52"/>
        <v>3914</v>
      </c>
      <c r="R1154" s="5" t="str">
        <f t="shared" si="53"/>
        <v>org</v>
      </c>
    </row>
    <row r="1155" spans="1:18" x14ac:dyDescent="0.2">
      <c r="A1155" t="s">
        <v>7215</v>
      </c>
      <c r="B1155" t="s">
        <v>823</v>
      </c>
      <c r="C1155" t="s">
        <v>604</v>
      </c>
      <c r="D1155">
        <v>194</v>
      </c>
      <c r="E1155" t="s">
        <v>478</v>
      </c>
      <c r="F1155" t="s">
        <v>18</v>
      </c>
      <c r="G1155" t="s">
        <v>5770</v>
      </c>
      <c r="H1155">
        <v>2229</v>
      </c>
      <c r="I1155" t="s">
        <v>91</v>
      </c>
      <c r="J1155">
        <v>19630723</v>
      </c>
      <c r="K1155">
        <v>35</v>
      </c>
      <c r="L1155" t="s">
        <v>7216</v>
      </c>
      <c r="M1155">
        <v>7650076</v>
      </c>
      <c r="N1155">
        <v>0</v>
      </c>
      <c r="O1155" s="5">
        <v>4</v>
      </c>
      <c r="P1155" s="5">
        <f t="shared" ref="P1155:P1218" si="54">FIND("-",$A1155,5)</f>
        <v>9</v>
      </c>
      <c r="Q1155" s="5" t="str">
        <f t="shared" ref="Q1155:Q1218" si="55">MID($A1155,$O1155+1,$P1155-$O1155-1)</f>
        <v>2296</v>
      </c>
      <c r="R1155" s="5" t="str">
        <f t="shared" ref="R1155:R1218" si="56">RIGHT($A1155,LEN($A1155)-$P1155)</f>
        <v>org</v>
      </c>
    </row>
    <row r="1156" spans="1:18" hidden="1" x14ac:dyDescent="0.2">
      <c r="A1156" t="s">
        <v>7217</v>
      </c>
      <c r="B1156" t="s">
        <v>1191</v>
      </c>
      <c r="C1156" t="s">
        <v>7218</v>
      </c>
      <c r="D1156">
        <v>28</v>
      </c>
      <c r="E1156" t="s">
        <v>558</v>
      </c>
      <c r="F1156" t="s">
        <v>18</v>
      </c>
      <c r="G1156" t="s">
        <v>7219</v>
      </c>
      <c r="H1156">
        <v>3260</v>
      </c>
      <c r="I1156" t="s">
        <v>34</v>
      </c>
      <c r="J1156">
        <v>19669005</v>
      </c>
      <c r="K1156">
        <v>25</v>
      </c>
      <c r="L1156" t="s">
        <v>7220</v>
      </c>
      <c r="M1156">
        <v>1100276</v>
      </c>
      <c r="N1156">
        <v>3</v>
      </c>
      <c r="O1156" s="5">
        <v>4</v>
      </c>
      <c r="P1156" s="5">
        <f t="shared" si="54"/>
        <v>8</v>
      </c>
      <c r="Q1156" s="5" t="str">
        <f t="shared" si="55"/>
        <v>962</v>
      </c>
      <c r="R1156" s="5" t="str">
        <f t="shared" si="56"/>
        <v>dup-0</v>
      </c>
    </row>
    <row r="1157" spans="1:18" hidden="1" x14ac:dyDescent="0.2">
      <c r="A1157" t="s">
        <v>7221</v>
      </c>
      <c r="B1157" t="s">
        <v>7222</v>
      </c>
      <c r="C1157" t="s">
        <v>7223</v>
      </c>
      <c r="D1157">
        <v>78</v>
      </c>
      <c r="E1157" t="s">
        <v>7224</v>
      </c>
      <c r="F1157" t="s">
        <v>18</v>
      </c>
      <c r="G1157" t="s">
        <v>4346</v>
      </c>
      <c r="H1157">
        <v>2211</v>
      </c>
      <c r="I1157" t="s">
        <v>18</v>
      </c>
      <c r="J1157" t="s">
        <v>18</v>
      </c>
      <c r="K1157">
        <v>26</v>
      </c>
      <c r="L1157" t="s">
        <v>7225</v>
      </c>
      <c r="M1157">
        <v>5667382</v>
      </c>
      <c r="N1157">
        <v>9</v>
      </c>
      <c r="O1157" s="5">
        <v>4</v>
      </c>
      <c r="P1157" s="5">
        <f t="shared" si="54"/>
        <v>9</v>
      </c>
      <c r="Q1157" s="5" t="str">
        <f t="shared" si="55"/>
        <v>2421</v>
      </c>
      <c r="R1157" s="5" t="str">
        <f t="shared" si="56"/>
        <v>dup-3</v>
      </c>
    </row>
    <row r="1158" spans="1:18" hidden="1" x14ac:dyDescent="0.2">
      <c r="A1158" t="s">
        <v>7226</v>
      </c>
      <c r="B1158" t="s">
        <v>7227</v>
      </c>
      <c r="C1158" t="s">
        <v>7228</v>
      </c>
      <c r="D1158">
        <v>2</v>
      </c>
      <c r="E1158" t="s">
        <v>7229</v>
      </c>
      <c r="F1158" t="s">
        <v>18</v>
      </c>
      <c r="G1158" t="s">
        <v>3008</v>
      </c>
      <c r="H1158">
        <v>4565</v>
      </c>
      <c r="I1158" t="s">
        <v>27</v>
      </c>
      <c r="J1158">
        <v>19930124</v>
      </c>
      <c r="K1158">
        <v>29</v>
      </c>
      <c r="L1158" t="s">
        <v>7230</v>
      </c>
      <c r="M1158">
        <v>3074580</v>
      </c>
      <c r="N1158">
        <v>2</v>
      </c>
      <c r="O1158" s="5">
        <v>4</v>
      </c>
      <c r="P1158" s="5">
        <f t="shared" si="54"/>
        <v>9</v>
      </c>
      <c r="Q1158" s="5" t="str">
        <f t="shared" si="55"/>
        <v>4850</v>
      </c>
      <c r="R1158" s="5" t="str">
        <f t="shared" si="56"/>
        <v>dup-0</v>
      </c>
    </row>
    <row r="1159" spans="1:18" hidden="1" x14ac:dyDescent="0.2">
      <c r="A1159" t="s">
        <v>7231</v>
      </c>
      <c r="B1159" t="s">
        <v>7232</v>
      </c>
      <c r="C1159" t="s">
        <v>7233</v>
      </c>
      <c r="D1159" t="s">
        <v>18</v>
      </c>
      <c r="E1159" t="s">
        <v>4902</v>
      </c>
      <c r="F1159" t="s">
        <v>18</v>
      </c>
      <c r="G1159" t="s">
        <v>4903</v>
      </c>
      <c r="H1159">
        <v>6112</v>
      </c>
      <c r="I1159" t="s">
        <v>20</v>
      </c>
      <c r="J1159">
        <v>19250212</v>
      </c>
      <c r="K1159">
        <v>30</v>
      </c>
      <c r="L1159" t="s">
        <v>4904</v>
      </c>
      <c r="M1159">
        <v>8062461</v>
      </c>
      <c r="N1159">
        <v>6</v>
      </c>
      <c r="O1159" s="5">
        <v>4</v>
      </c>
      <c r="P1159" s="5">
        <f t="shared" si="54"/>
        <v>8</v>
      </c>
      <c r="Q1159" s="5" t="str">
        <f t="shared" si="55"/>
        <v>271</v>
      </c>
      <c r="R1159" s="5" t="str">
        <f t="shared" si="56"/>
        <v>dup-2</v>
      </c>
    </row>
    <row r="1160" spans="1:18" hidden="1" x14ac:dyDescent="0.2">
      <c r="A1160" t="s">
        <v>7234</v>
      </c>
      <c r="B1160" t="s">
        <v>7235</v>
      </c>
      <c r="C1160" t="s">
        <v>112</v>
      </c>
      <c r="D1160">
        <v>2</v>
      </c>
      <c r="E1160" t="s">
        <v>7236</v>
      </c>
      <c r="F1160" t="s">
        <v>18</v>
      </c>
      <c r="G1160" t="s">
        <v>5077</v>
      </c>
      <c r="H1160">
        <v>4873</v>
      </c>
      <c r="I1160" t="s">
        <v>27</v>
      </c>
      <c r="J1160" t="s">
        <v>18</v>
      </c>
      <c r="K1160">
        <v>29</v>
      </c>
      <c r="L1160" t="s">
        <v>7237</v>
      </c>
      <c r="M1160">
        <v>5040027</v>
      </c>
      <c r="N1160">
        <v>2</v>
      </c>
      <c r="O1160" s="5">
        <v>4</v>
      </c>
      <c r="P1160" s="5">
        <f t="shared" si="54"/>
        <v>9</v>
      </c>
      <c r="Q1160" s="5" t="str">
        <f t="shared" si="55"/>
        <v>1243</v>
      </c>
      <c r="R1160" s="5" t="str">
        <f t="shared" si="56"/>
        <v>org</v>
      </c>
    </row>
    <row r="1161" spans="1:18" hidden="1" x14ac:dyDescent="0.2">
      <c r="A1161" t="s">
        <v>7238</v>
      </c>
      <c r="B1161" t="s">
        <v>4186</v>
      </c>
      <c r="C1161" t="s">
        <v>7239</v>
      </c>
      <c r="D1161">
        <v>43</v>
      </c>
      <c r="E1161" t="s">
        <v>1060</v>
      </c>
      <c r="F1161" t="s">
        <v>18</v>
      </c>
      <c r="G1161" t="s">
        <v>7059</v>
      </c>
      <c r="H1161">
        <v>2165</v>
      </c>
      <c r="I1161" t="s">
        <v>20</v>
      </c>
      <c r="J1161">
        <v>19111207</v>
      </c>
      <c r="K1161">
        <v>9</v>
      </c>
      <c r="L1161" t="s">
        <v>7240</v>
      </c>
      <c r="M1161">
        <v>6228906</v>
      </c>
      <c r="N1161">
        <v>0</v>
      </c>
      <c r="O1161" s="5">
        <v>4</v>
      </c>
      <c r="P1161" s="5">
        <f t="shared" si="54"/>
        <v>8</v>
      </c>
      <c r="Q1161" s="5" t="str">
        <f t="shared" si="55"/>
        <v>913</v>
      </c>
      <c r="R1161" s="5" t="str">
        <f t="shared" si="56"/>
        <v>org</v>
      </c>
    </row>
    <row r="1162" spans="1:18" hidden="1" x14ac:dyDescent="0.2">
      <c r="A1162" t="s">
        <v>7241</v>
      </c>
      <c r="B1162" t="s">
        <v>5692</v>
      </c>
      <c r="C1162" t="s">
        <v>3701</v>
      </c>
      <c r="D1162">
        <v>64</v>
      </c>
      <c r="E1162" t="s">
        <v>5693</v>
      </c>
      <c r="F1162" t="s">
        <v>18</v>
      </c>
      <c r="G1162" t="s">
        <v>5694</v>
      </c>
      <c r="H1162">
        <v>5014</v>
      </c>
      <c r="I1162" t="s">
        <v>34</v>
      </c>
      <c r="J1162">
        <v>19780908</v>
      </c>
      <c r="K1162">
        <v>29</v>
      </c>
      <c r="L1162" t="s">
        <v>5695</v>
      </c>
      <c r="M1162">
        <v>7660530</v>
      </c>
      <c r="N1162">
        <v>5</v>
      </c>
      <c r="O1162" s="5">
        <v>4</v>
      </c>
      <c r="P1162" s="5">
        <f t="shared" si="54"/>
        <v>9</v>
      </c>
      <c r="Q1162" s="5" t="str">
        <f t="shared" si="55"/>
        <v>3095</v>
      </c>
      <c r="R1162" s="5" t="str">
        <f t="shared" si="56"/>
        <v>dup-2</v>
      </c>
    </row>
    <row r="1163" spans="1:18" hidden="1" x14ac:dyDescent="0.2">
      <c r="A1163" t="s">
        <v>7242</v>
      </c>
      <c r="B1163" t="s">
        <v>585</v>
      </c>
      <c r="C1163" t="s">
        <v>2034</v>
      </c>
      <c r="D1163">
        <v>19</v>
      </c>
      <c r="E1163" t="s">
        <v>18</v>
      </c>
      <c r="F1163" t="s">
        <v>18</v>
      </c>
      <c r="G1163" t="s">
        <v>7243</v>
      </c>
      <c r="H1163">
        <v>2165</v>
      </c>
      <c r="I1163" t="s">
        <v>18</v>
      </c>
      <c r="J1163" t="s">
        <v>18</v>
      </c>
      <c r="K1163">
        <v>35</v>
      </c>
      <c r="L1163" t="s">
        <v>7244</v>
      </c>
      <c r="M1163">
        <v>1597674</v>
      </c>
      <c r="N1163">
        <v>8</v>
      </c>
      <c r="O1163" s="5">
        <v>4</v>
      </c>
      <c r="P1163" s="5">
        <f t="shared" si="54"/>
        <v>9</v>
      </c>
      <c r="Q1163" s="5" t="str">
        <f t="shared" si="55"/>
        <v>2249</v>
      </c>
      <c r="R1163" s="5" t="str">
        <f t="shared" si="56"/>
        <v>dup-0</v>
      </c>
    </row>
    <row r="1164" spans="1:18" hidden="1" x14ac:dyDescent="0.2">
      <c r="A1164" t="s">
        <v>7245</v>
      </c>
      <c r="B1164" t="s">
        <v>240</v>
      </c>
      <c r="C1164" t="s">
        <v>53</v>
      </c>
      <c r="D1164">
        <v>58</v>
      </c>
      <c r="E1164" t="s">
        <v>7246</v>
      </c>
      <c r="F1164" t="s">
        <v>7247</v>
      </c>
      <c r="G1164" t="s">
        <v>3659</v>
      </c>
      <c r="H1164">
        <v>2587</v>
      </c>
      <c r="I1164" t="s">
        <v>49</v>
      </c>
      <c r="J1164">
        <v>19081203</v>
      </c>
      <c r="K1164">
        <v>29</v>
      </c>
      <c r="L1164" t="s">
        <v>7248</v>
      </c>
      <c r="M1164">
        <v>6117906</v>
      </c>
      <c r="N1164">
        <v>0</v>
      </c>
      <c r="O1164" s="5">
        <v>4</v>
      </c>
      <c r="P1164" s="5">
        <f t="shared" si="54"/>
        <v>9</v>
      </c>
      <c r="Q1164" s="5" t="str">
        <f t="shared" si="55"/>
        <v>3722</v>
      </c>
      <c r="R1164" s="5" t="str">
        <f t="shared" si="56"/>
        <v>org</v>
      </c>
    </row>
    <row r="1165" spans="1:18" hidden="1" x14ac:dyDescent="0.2">
      <c r="A1165" t="s">
        <v>1175</v>
      </c>
      <c r="B1165" t="s">
        <v>1067</v>
      </c>
      <c r="C1165" t="s">
        <v>131</v>
      </c>
      <c r="D1165">
        <v>12</v>
      </c>
      <c r="E1165" t="s">
        <v>7249</v>
      </c>
      <c r="F1165" t="s">
        <v>18</v>
      </c>
      <c r="G1165" t="s">
        <v>7250</v>
      </c>
      <c r="H1165">
        <v>2287</v>
      </c>
      <c r="I1165" t="s">
        <v>34</v>
      </c>
      <c r="J1165">
        <v>19331105</v>
      </c>
      <c r="K1165">
        <v>28</v>
      </c>
      <c r="L1165" t="s">
        <v>7251</v>
      </c>
      <c r="M1165">
        <v>4645847</v>
      </c>
      <c r="N1165">
        <v>3</v>
      </c>
      <c r="O1165" s="5">
        <v>4</v>
      </c>
      <c r="P1165" s="5">
        <f t="shared" si="54"/>
        <v>7</v>
      </c>
      <c r="Q1165" s="5" t="str">
        <f t="shared" si="55"/>
        <v>65</v>
      </c>
      <c r="R1165" s="5" t="str">
        <f t="shared" si="56"/>
        <v>org</v>
      </c>
    </row>
    <row r="1166" spans="1:18" hidden="1" x14ac:dyDescent="0.2">
      <c r="A1166" t="s">
        <v>7252</v>
      </c>
      <c r="B1166" t="s">
        <v>4220</v>
      </c>
      <c r="C1166" t="s">
        <v>7253</v>
      </c>
      <c r="D1166">
        <v>86</v>
      </c>
      <c r="E1166" t="s">
        <v>3531</v>
      </c>
      <c r="F1166" t="s">
        <v>18</v>
      </c>
      <c r="G1166" t="s">
        <v>3532</v>
      </c>
      <c r="H1166">
        <v>2138</v>
      </c>
      <c r="I1166" t="s">
        <v>91</v>
      </c>
      <c r="J1166">
        <v>19119417</v>
      </c>
      <c r="K1166" t="s">
        <v>18</v>
      </c>
      <c r="L1166" t="s">
        <v>3533</v>
      </c>
      <c r="M1166">
        <v>9189234</v>
      </c>
      <c r="N1166">
        <v>9</v>
      </c>
      <c r="O1166" s="5">
        <v>4</v>
      </c>
      <c r="P1166" s="5">
        <f t="shared" si="54"/>
        <v>9</v>
      </c>
      <c r="Q1166" s="5" t="str">
        <f t="shared" si="55"/>
        <v>3172</v>
      </c>
      <c r="R1166" s="5" t="str">
        <f t="shared" si="56"/>
        <v>dup-2</v>
      </c>
    </row>
    <row r="1167" spans="1:18" hidden="1" x14ac:dyDescent="0.2">
      <c r="A1167" t="s">
        <v>7254</v>
      </c>
      <c r="B1167" t="s">
        <v>7255</v>
      </c>
      <c r="C1167" t="s">
        <v>7256</v>
      </c>
      <c r="D1167">
        <v>22</v>
      </c>
      <c r="E1167" t="s">
        <v>7257</v>
      </c>
      <c r="F1167" t="s">
        <v>7258</v>
      </c>
      <c r="G1167" t="s">
        <v>2955</v>
      </c>
      <c r="H1167">
        <v>3977</v>
      </c>
      <c r="I1167" t="s">
        <v>18</v>
      </c>
      <c r="J1167">
        <v>19634020</v>
      </c>
      <c r="K1167">
        <v>38</v>
      </c>
      <c r="L1167" t="s">
        <v>7259</v>
      </c>
      <c r="M1167">
        <v>1800568</v>
      </c>
      <c r="N1167">
        <v>2</v>
      </c>
      <c r="O1167" s="5">
        <v>4</v>
      </c>
      <c r="P1167" s="5">
        <f t="shared" si="54"/>
        <v>9</v>
      </c>
      <c r="Q1167" s="5" t="str">
        <f t="shared" si="55"/>
        <v>2293</v>
      </c>
      <c r="R1167" s="5" t="str">
        <f t="shared" si="56"/>
        <v>dup-3</v>
      </c>
    </row>
    <row r="1168" spans="1:18" hidden="1" x14ac:dyDescent="0.2">
      <c r="A1168" t="s">
        <v>7260</v>
      </c>
      <c r="B1168" t="s">
        <v>477</v>
      </c>
      <c r="C1168" t="s">
        <v>446</v>
      </c>
      <c r="D1168">
        <v>69</v>
      </c>
      <c r="E1168" t="s">
        <v>1345</v>
      </c>
      <c r="F1168" t="s">
        <v>18</v>
      </c>
      <c r="G1168" t="s">
        <v>2638</v>
      </c>
      <c r="H1168">
        <v>2615</v>
      </c>
      <c r="I1168" t="s">
        <v>91</v>
      </c>
      <c r="J1168" t="s">
        <v>18</v>
      </c>
      <c r="K1168">
        <v>37</v>
      </c>
      <c r="L1168" t="s">
        <v>7261</v>
      </c>
      <c r="M1168">
        <v>6736398</v>
      </c>
      <c r="N1168">
        <v>6</v>
      </c>
      <c r="O1168" s="5">
        <v>4</v>
      </c>
      <c r="P1168" s="5">
        <f t="shared" si="54"/>
        <v>9</v>
      </c>
      <c r="Q1168" s="5" t="str">
        <f t="shared" si="55"/>
        <v>1549</v>
      </c>
      <c r="R1168" s="5" t="str">
        <f t="shared" si="56"/>
        <v>org</v>
      </c>
    </row>
    <row r="1169" spans="1:18" hidden="1" x14ac:dyDescent="0.2">
      <c r="A1169" t="s">
        <v>7262</v>
      </c>
      <c r="B1169" t="s">
        <v>7263</v>
      </c>
      <c r="C1169" t="s">
        <v>7264</v>
      </c>
      <c r="D1169">
        <v>33</v>
      </c>
      <c r="E1169" t="s">
        <v>7265</v>
      </c>
      <c r="F1169" t="s">
        <v>18</v>
      </c>
      <c r="G1169" t="s">
        <v>7266</v>
      </c>
      <c r="H1169">
        <v>2765</v>
      </c>
      <c r="I1169" t="s">
        <v>20</v>
      </c>
      <c r="J1169">
        <v>19550919</v>
      </c>
      <c r="K1169" t="s">
        <v>18</v>
      </c>
      <c r="L1169" t="s">
        <v>7267</v>
      </c>
      <c r="M1169">
        <v>9358442</v>
      </c>
      <c r="N1169">
        <v>9</v>
      </c>
      <c r="O1169" s="5">
        <v>4</v>
      </c>
      <c r="P1169" s="5">
        <f t="shared" si="54"/>
        <v>9</v>
      </c>
      <c r="Q1169" s="5" t="str">
        <f t="shared" si="55"/>
        <v>4441</v>
      </c>
      <c r="R1169" s="5" t="str">
        <f t="shared" si="56"/>
        <v>dup-0</v>
      </c>
    </row>
    <row r="1170" spans="1:18" hidden="1" x14ac:dyDescent="0.2">
      <c r="A1170" t="s">
        <v>7268</v>
      </c>
      <c r="B1170" t="s">
        <v>5292</v>
      </c>
      <c r="C1170" t="s">
        <v>7269</v>
      </c>
      <c r="D1170">
        <v>47</v>
      </c>
      <c r="E1170" t="s">
        <v>7270</v>
      </c>
      <c r="F1170" t="s">
        <v>18</v>
      </c>
      <c r="G1170" t="s">
        <v>5295</v>
      </c>
      <c r="H1170">
        <v>6023</v>
      </c>
      <c r="I1170" t="s">
        <v>34</v>
      </c>
      <c r="J1170">
        <v>19871929</v>
      </c>
      <c r="K1170">
        <v>20</v>
      </c>
      <c r="L1170" t="s">
        <v>18</v>
      </c>
      <c r="M1170">
        <v>2176962</v>
      </c>
      <c r="N1170">
        <v>2</v>
      </c>
      <c r="O1170" s="5">
        <v>4</v>
      </c>
      <c r="P1170" s="5">
        <f t="shared" si="54"/>
        <v>9</v>
      </c>
      <c r="Q1170" s="5" t="str">
        <f t="shared" si="55"/>
        <v>3086</v>
      </c>
      <c r="R1170" s="5" t="str">
        <f t="shared" si="56"/>
        <v>dup-0</v>
      </c>
    </row>
    <row r="1171" spans="1:18" hidden="1" x14ac:dyDescent="0.2">
      <c r="A1171" t="s">
        <v>7271</v>
      </c>
      <c r="B1171" t="s">
        <v>7272</v>
      </c>
      <c r="C1171" t="s">
        <v>7273</v>
      </c>
      <c r="D1171">
        <v>69</v>
      </c>
      <c r="E1171" t="s">
        <v>7274</v>
      </c>
      <c r="F1171" t="s">
        <v>7275</v>
      </c>
      <c r="G1171" t="s">
        <v>3739</v>
      </c>
      <c r="H1171">
        <v>2016</v>
      </c>
      <c r="I1171" t="s">
        <v>91</v>
      </c>
      <c r="J1171" t="s">
        <v>18</v>
      </c>
      <c r="K1171" t="s">
        <v>18</v>
      </c>
      <c r="L1171" t="s">
        <v>7276</v>
      </c>
      <c r="M1171">
        <v>4323411</v>
      </c>
      <c r="N1171">
        <v>6</v>
      </c>
      <c r="O1171" s="5">
        <v>4</v>
      </c>
      <c r="P1171" s="5">
        <f t="shared" si="54"/>
        <v>9</v>
      </c>
      <c r="Q1171" s="5" t="str">
        <f t="shared" si="55"/>
        <v>2083</v>
      </c>
      <c r="R1171" s="5" t="str">
        <f t="shared" si="56"/>
        <v>org</v>
      </c>
    </row>
    <row r="1172" spans="1:18" hidden="1" x14ac:dyDescent="0.2">
      <c r="A1172" t="s">
        <v>7277</v>
      </c>
      <c r="B1172" t="s">
        <v>1179</v>
      </c>
      <c r="C1172" t="s">
        <v>6168</v>
      </c>
      <c r="D1172">
        <v>12</v>
      </c>
      <c r="E1172" t="s">
        <v>6370</v>
      </c>
      <c r="F1172" t="s">
        <v>18</v>
      </c>
      <c r="G1172" t="s">
        <v>3127</v>
      </c>
      <c r="H1172">
        <v>3805</v>
      </c>
      <c r="I1172" t="s">
        <v>20</v>
      </c>
      <c r="J1172">
        <v>19730805</v>
      </c>
      <c r="K1172">
        <v>30</v>
      </c>
      <c r="L1172" t="s">
        <v>7278</v>
      </c>
      <c r="M1172">
        <v>6365276</v>
      </c>
      <c r="N1172">
        <v>0</v>
      </c>
      <c r="O1172" s="5">
        <v>4</v>
      </c>
      <c r="P1172" s="5">
        <f t="shared" si="54"/>
        <v>9</v>
      </c>
      <c r="Q1172" s="5" t="str">
        <f t="shared" si="55"/>
        <v>3845</v>
      </c>
      <c r="R1172" s="5" t="str">
        <f t="shared" si="56"/>
        <v>org</v>
      </c>
    </row>
    <row r="1173" spans="1:18" hidden="1" x14ac:dyDescent="0.2">
      <c r="A1173" t="s">
        <v>7279</v>
      </c>
      <c r="B1173" t="s">
        <v>1995</v>
      </c>
      <c r="C1173" t="s">
        <v>736</v>
      </c>
      <c r="D1173">
        <v>25</v>
      </c>
      <c r="E1173" t="s">
        <v>7280</v>
      </c>
      <c r="F1173" t="s">
        <v>7281</v>
      </c>
      <c r="G1173" t="s">
        <v>7115</v>
      </c>
      <c r="H1173">
        <v>3013</v>
      </c>
      <c r="I1173" t="s">
        <v>20</v>
      </c>
      <c r="J1173">
        <v>19390207</v>
      </c>
      <c r="K1173">
        <v>31</v>
      </c>
      <c r="L1173" t="s">
        <v>7282</v>
      </c>
      <c r="M1173">
        <v>3307516</v>
      </c>
      <c r="N1173">
        <v>8</v>
      </c>
      <c r="O1173" s="5">
        <v>4</v>
      </c>
      <c r="P1173" s="5">
        <f t="shared" si="54"/>
        <v>9</v>
      </c>
      <c r="Q1173" s="5" t="str">
        <f t="shared" si="55"/>
        <v>1481</v>
      </c>
      <c r="R1173" s="5" t="str">
        <f t="shared" si="56"/>
        <v>org</v>
      </c>
    </row>
    <row r="1174" spans="1:18" hidden="1" x14ac:dyDescent="0.2">
      <c r="A1174" t="s">
        <v>7283</v>
      </c>
      <c r="B1174" t="s">
        <v>3473</v>
      </c>
      <c r="C1174" t="s">
        <v>415</v>
      </c>
      <c r="D1174">
        <v>10</v>
      </c>
      <c r="E1174" t="s">
        <v>3583</v>
      </c>
      <c r="F1174" t="s">
        <v>4535</v>
      </c>
      <c r="G1174" t="s">
        <v>4536</v>
      </c>
      <c r="H1174">
        <v>3660</v>
      </c>
      <c r="I1174" t="s">
        <v>20</v>
      </c>
      <c r="J1174">
        <v>19370705</v>
      </c>
      <c r="K1174">
        <v>29</v>
      </c>
      <c r="L1174" t="s">
        <v>7284</v>
      </c>
      <c r="M1174">
        <v>8268172</v>
      </c>
      <c r="N1174">
        <v>3</v>
      </c>
      <c r="O1174" s="5">
        <v>4</v>
      </c>
      <c r="P1174" s="5">
        <f t="shared" si="54"/>
        <v>9</v>
      </c>
      <c r="Q1174" s="5" t="str">
        <f t="shared" si="55"/>
        <v>2795</v>
      </c>
      <c r="R1174" s="5" t="str">
        <f t="shared" si="56"/>
        <v>dup-1</v>
      </c>
    </row>
    <row r="1175" spans="1:18" hidden="1" x14ac:dyDescent="0.2">
      <c r="A1175" t="s">
        <v>7285</v>
      </c>
      <c r="B1175" t="s">
        <v>143</v>
      </c>
      <c r="C1175" t="s">
        <v>4309</v>
      </c>
      <c r="D1175">
        <v>12</v>
      </c>
      <c r="E1175" t="s">
        <v>1741</v>
      </c>
      <c r="F1175" t="s">
        <v>4541</v>
      </c>
      <c r="G1175" t="s">
        <v>7286</v>
      </c>
      <c r="H1175">
        <v>6230</v>
      </c>
      <c r="I1175" t="s">
        <v>34</v>
      </c>
      <c r="J1175">
        <v>19301002</v>
      </c>
      <c r="K1175">
        <v>33</v>
      </c>
      <c r="L1175" t="s">
        <v>7287</v>
      </c>
      <c r="M1175">
        <v>4870768</v>
      </c>
      <c r="N1175">
        <v>6</v>
      </c>
      <c r="O1175" s="5">
        <v>4</v>
      </c>
      <c r="P1175" s="5">
        <f t="shared" si="54"/>
        <v>9</v>
      </c>
      <c r="Q1175" s="5" t="str">
        <f t="shared" si="55"/>
        <v>3625</v>
      </c>
      <c r="R1175" s="5" t="str">
        <f t="shared" si="56"/>
        <v>org</v>
      </c>
    </row>
    <row r="1176" spans="1:18" hidden="1" x14ac:dyDescent="0.2">
      <c r="A1176" t="s">
        <v>7288</v>
      </c>
      <c r="B1176" t="s">
        <v>143</v>
      </c>
      <c r="C1176" t="s">
        <v>373</v>
      </c>
      <c r="D1176">
        <v>24</v>
      </c>
      <c r="E1176" t="s">
        <v>7289</v>
      </c>
      <c r="F1176" t="s">
        <v>7290</v>
      </c>
      <c r="G1176" t="s">
        <v>3357</v>
      </c>
      <c r="H1176">
        <v>3216</v>
      </c>
      <c r="I1176" t="s">
        <v>279</v>
      </c>
      <c r="J1176">
        <v>19990729</v>
      </c>
      <c r="K1176" t="s">
        <v>18</v>
      </c>
      <c r="L1176" t="s">
        <v>7291</v>
      </c>
      <c r="M1176">
        <v>4499100</v>
      </c>
      <c r="N1176">
        <v>1</v>
      </c>
      <c r="O1176" s="5">
        <v>4</v>
      </c>
      <c r="P1176" s="5">
        <f t="shared" si="54"/>
        <v>9</v>
      </c>
      <c r="Q1176" s="5" t="str">
        <f t="shared" si="55"/>
        <v>3817</v>
      </c>
      <c r="R1176" s="5" t="str">
        <f t="shared" si="56"/>
        <v>org</v>
      </c>
    </row>
    <row r="1177" spans="1:18" hidden="1" x14ac:dyDescent="0.2">
      <c r="A1177" t="s">
        <v>7292</v>
      </c>
      <c r="B1177" t="s">
        <v>531</v>
      </c>
      <c r="C1177" t="s">
        <v>2778</v>
      </c>
      <c r="D1177">
        <v>10</v>
      </c>
      <c r="E1177" t="s">
        <v>2929</v>
      </c>
      <c r="F1177" t="s">
        <v>7293</v>
      </c>
      <c r="G1177" t="s">
        <v>2002</v>
      </c>
      <c r="H1177">
        <v>4019</v>
      </c>
      <c r="I1177" t="s">
        <v>18</v>
      </c>
      <c r="J1177">
        <v>19381008</v>
      </c>
      <c r="K1177">
        <v>27</v>
      </c>
      <c r="L1177" t="s">
        <v>7294</v>
      </c>
      <c r="M1177">
        <v>1813981</v>
      </c>
      <c r="N1177">
        <v>6</v>
      </c>
      <c r="O1177" s="5">
        <v>4</v>
      </c>
      <c r="P1177" s="5">
        <f t="shared" si="54"/>
        <v>9</v>
      </c>
      <c r="Q1177" s="5" t="str">
        <f t="shared" si="55"/>
        <v>2004</v>
      </c>
      <c r="R1177" s="5" t="str">
        <f t="shared" si="56"/>
        <v>org</v>
      </c>
    </row>
    <row r="1178" spans="1:18" hidden="1" x14ac:dyDescent="0.2">
      <c r="A1178" t="s">
        <v>7295</v>
      </c>
      <c r="B1178" t="s">
        <v>1594</v>
      </c>
      <c r="C1178" t="s">
        <v>164</v>
      </c>
      <c r="D1178">
        <v>67</v>
      </c>
      <c r="E1178" t="s">
        <v>7296</v>
      </c>
      <c r="F1178" t="s">
        <v>18</v>
      </c>
      <c r="G1178" t="s">
        <v>6798</v>
      </c>
      <c r="H1178">
        <v>3183</v>
      </c>
      <c r="I1178" t="s">
        <v>91</v>
      </c>
      <c r="J1178">
        <v>19741025</v>
      </c>
      <c r="K1178">
        <v>28</v>
      </c>
      <c r="L1178" t="s">
        <v>7297</v>
      </c>
      <c r="M1178">
        <v>8652267</v>
      </c>
      <c r="N1178">
        <v>1</v>
      </c>
      <c r="O1178" s="5">
        <v>4</v>
      </c>
      <c r="P1178" s="5">
        <f t="shared" si="54"/>
        <v>9</v>
      </c>
      <c r="Q1178" s="5" t="str">
        <f t="shared" si="55"/>
        <v>4596</v>
      </c>
      <c r="R1178" s="5" t="str">
        <f t="shared" si="56"/>
        <v>org</v>
      </c>
    </row>
    <row r="1179" spans="1:18" hidden="1" x14ac:dyDescent="0.2">
      <c r="A1179" t="s">
        <v>7298</v>
      </c>
      <c r="B1179" t="s">
        <v>1049</v>
      </c>
      <c r="C1179" t="s">
        <v>428</v>
      </c>
      <c r="D1179">
        <v>68</v>
      </c>
      <c r="E1179" t="s">
        <v>7299</v>
      </c>
      <c r="F1179" t="s">
        <v>18</v>
      </c>
      <c r="G1179" t="s">
        <v>5238</v>
      </c>
      <c r="H1179">
        <v>6150</v>
      </c>
      <c r="I1179" t="s">
        <v>91</v>
      </c>
      <c r="J1179" t="s">
        <v>18</v>
      </c>
      <c r="K1179" t="s">
        <v>18</v>
      </c>
      <c r="L1179" t="s">
        <v>7300</v>
      </c>
      <c r="M1179">
        <v>8279795</v>
      </c>
      <c r="N1179">
        <v>8</v>
      </c>
      <c r="O1179" s="5">
        <v>4</v>
      </c>
      <c r="P1179" s="5">
        <f t="shared" si="54"/>
        <v>9</v>
      </c>
      <c r="Q1179" s="5" t="str">
        <f t="shared" si="55"/>
        <v>3218</v>
      </c>
      <c r="R1179" s="5" t="str">
        <f t="shared" si="56"/>
        <v>org</v>
      </c>
    </row>
    <row r="1180" spans="1:18" hidden="1" x14ac:dyDescent="0.2">
      <c r="A1180" t="s">
        <v>7301</v>
      </c>
      <c r="B1180" t="s">
        <v>7302</v>
      </c>
      <c r="C1180" t="s">
        <v>2711</v>
      </c>
      <c r="D1180">
        <v>38</v>
      </c>
      <c r="E1180" t="s">
        <v>7303</v>
      </c>
      <c r="F1180" t="s">
        <v>18</v>
      </c>
      <c r="G1180" t="s">
        <v>7304</v>
      </c>
      <c r="H1180">
        <v>2125</v>
      </c>
      <c r="I1180" t="s">
        <v>27</v>
      </c>
      <c r="J1180">
        <v>19950426</v>
      </c>
      <c r="K1180">
        <v>11</v>
      </c>
      <c r="L1180" t="s">
        <v>7305</v>
      </c>
      <c r="M1180">
        <v>7943967</v>
      </c>
      <c r="N1180">
        <v>4</v>
      </c>
      <c r="O1180" s="5">
        <v>4</v>
      </c>
      <c r="P1180" s="5">
        <f t="shared" si="54"/>
        <v>9</v>
      </c>
      <c r="Q1180" s="5" t="str">
        <f t="shared" si="55"/>
        <v>3891</v>
      </c>
      <c r="R1180" s="5" t="str">
        <f t="shared" si="56"/>
        <v>dup-0</v>
      </c>
    </row>
    <row r="1181" spans="1:18" hidden="1" x14ac:dyDescent="0.2">
      <c r="A1181" t="s">
        <v>7306</v>
      </c>
      <c r="B1181" t="s">
        <v>1572</v>
      </c>
      <c r="C1181" t="s">
        <v>7307</v>
      </c>
      <c r="D1181">
        <v>48</v>
      </c>
      <c r="E1181" t="s">
        <v>7308</v>
      </c>
      <c r="F1181" t="s">
        <v>18</v>
      </c>
      <c r="G1181" t="s">
        <v>7309</v>
      </c>
      <c r="H1181">
        <v>2539</v>
      </c>
      <c r="I1181" t="s">
        <v>34</v>
      </c>
      <c r="J1181">
        <v>19040626</v>
      </c>
      <c r="K1181">
        <v>9</v>
      </c>
      <c r="L1181" t="s">
        <v>7310</v>
      </c>
      <c r="M1181">
        <v>7700403</v>
      </c>
      <c r="N1181">
        <v>0</v>
      </c>
      <c r="O1181" s="5">
        <v>4</v>
      </c>
      <c r="P1181" s="5">
        <f t="shared" si="54"/>
        <v>9</v>
      </c>
      <c r="Q1181" s="5" t="str">
        <f t="shared" si="55"/>
        <v>1565</v>
      </c>
      <c r="R1181" s="5" t="str">
        <f t="shared" si="56"/>
        <v>org</v>
      </c>
    </row>
    <row r="1182" spans="1:18" x14ac:dyDescent="0.2">
      <c r="A1182" t="s">
        <v>7311</v>
      </c>
      <c r="B1182" t="s">
        <v>1121</v>
      </c>
      <c r="C1182" t="s">
        <v>7312</v>
      </c>
      <c r="D1182">
        <v>9</v>
      </c>
      <c r="E1182" t="s">
        <v>7313</v>
      </c>
      <c r="F1182" t="s">
        <v>18</v>
      </c>
      <c r="G1182" t="s">
        <v>1145</v>
      </c>
      <c r="H1182">
        <v>5244</v>
      </c>
      <c r="I1182" t="s">
        <v>91</v>
      </c>
      <c r="J1182">
        <v>19820215</v>
      </c>
      <c r="K1182">
        <v>32</v>
      </c>
      <c r="L1182" t="s">
        <v>18</v>
      </c>
      <c r="M1182">
        <v>1226160</v>
      </c>
      <c r="N1182">
        <v>0</v>
      </c>
      <c r="O1182" s="5">
        <v>4</v>
      </c>
      <c r="P1182" s="5">
        <f t="shared" si="54"/>
        <v>9</v>
      </c>
      <c r="Q1182" s="5" t="str">
        <f t="shared" si="55"/>
        <v>1677</v>
      </c>
      <c r="R1182" s="5" t="str">
        <f t="shared" si="56"/>
        <v>dup-0</v>
      </c>
    </row>
    <row r="1183" spans="1:18" hidden="1" x14ac:dyDescent="0.2">
      <c r="A1183" t="s">
        <v>7314</v>
      </c>
      <c r="B1183" t="s">
        <v>1681</v>
      </c>
      <c r="C1183" t="s">
        <v>131</v>
      </c>
      <c r="D1183">
        <v>3</v>
      </c>
      <c r="E1183" t="s">
        <v>7315</v>
      </c>
      <c r="F1183" t="s">
        <v>18</v>
      </c>
      <c r="G1183" t="s">
        <v>7316</v>
      </c>
      <c r="H1183">
        <v>5608</v>
      </c>
      <c r="I1183" t="s">
        <v>91</v>
      </c>
      <c r="J1183">
        <v>19891110</v>
      </c>
      <c r="K1183">
        <v>24</v>
      </c>
      <c r="L1183" t="s">
        <v>7317</v>
      </c>
      <c r="M1183">
        <v>2314754</v>
      </c>
      <c r="N1183">
        <v>7</v>
      </c>
      <c r="O1183" s="5">
        <v>4</v>
      </c>
      <c r="P1183" s="5">
        <f t="shared" si="54"/>
        <v>8</v>
      </c>
      <c r="Q1183" s="5" t="str">
        <f t="shared" si="55"/>
        <v>502</v>
      </c>
      <c r="R1183" s="5" t="str">
        <f t="shared" si="56"/>
        <v>org</v>
      </c>
    </row>
    <row r="1184" spans="1:18" hidden="1" x14ac:dyDescent="0.2">
      <c r="A1184" t="s">
        <v>7318</v>
      </c>
      <c r="B1184" t="s">
        <v>1012</v>
      </c>
      <c r="C1184" t="s">
        <v>272</v>
      </c>
      <c r="D1184">
        <v>24</v>
      </c>
      <c r="E1184" t="s">
        <v>7319</v>
      </c>
      <c r="F1184" t="s">
        <v>18</v>
      </c>
      <c r="G1184" t="s">
        <v>4767</v>
      </c>
      <c r="H1184">
        <v>3840</v>
      </c>
      <c r="I1184" t="s">
        <v>91</v>
      </c>
      <c r="J1184">
        <v>19521022</v>
      </c>
      <c r="K1184" t="s">
        <v>18</v>
      </c>
      <c r="L1184" t="s">
        <v>18</v>
      </c>
      <c r="M1184">
        <v>6446365</v>
      </c>
      <c r="N1184">
        <v>2</v>
      </c>
      <c r="O1184" s="5">
        <v>4</v>
      </c>
      <c r="P1184" s="5">
        <f t="shared" si="54"/>
        <v>9</v>
      </c>
      <c r="Q1184" s="5" t="str">
        <f t="shared" si="55"/>
        <v>1655</v>
      </c>
      <c r="R1184" s="5" t="str">
        <f t="shared" si="56"/>
        <v>org</v>
      </c>
    </row>
    <row r="1185" spans="1:18" hidden="1" x14ac:dyDescent="0.2">
      <c r="A1185" t="s">
        <v>7320</v>
      </c>
      <c r="B1185" t="s">
        <v>547</v>
      </c>
      <c r="C1185" t="s">
        <v>384</v>
      </c>
      <c r="D1185">
        <v>34</v>
      </c>
      <c r="E1185" t="s">
        <v>7321</v>
      </c>
      <c r="F1185" t="s">
        <v>18</v>
      </c>
      <c r="G1185" t="s">
        <v>7059</v>
      </c>
      <c r="H1185">
        <v>4055</v>
      </c>
      <c r="I1185" t="s">
        <v>49</v>
      </c>
      <c r="J1185">
        <v>19210628</v>
      </c>
      <c r="K1185">
        <v>32</v>
      </c>
      <c r="L1185" t="s">
        <v>7322</v>
      </c>
      <c r="M1185">
        <v>1037747</v>
      </c>
      <c r="N1185">
        <v>6</v>
      </c>
      <c r="O1185" s="5">
        <v>4</v>
      </c>
      <c r="P1185" s="5">
        <f t="shared" si="54"/>
        <v>9</v>
      </c>
      <c r="Q1185" s="5" t="str">
        <f t="shared" si="55"/>
        <v>4239</v>
      </c>
      <c r="R1185" s="5" t="str">
        <f t="shared" si="56"/>
        <v>org</v>
      </c>
    </row>
    <row r="1186" spans="1:18" hidden="1" x14ac:dyDescent="0.2">
      <c r="A1186" t="s">
        <v>7323</v>
      </c>
      <c r="B1186" t="s">
        <v>5198</v>
      </c>
      <c r="C1186" t="s">
        <v>4237</v>
      </c>
      <c r="D1186">
        <v>33</v>
      </c>
      <c r="E1186" t="s">
        <v>7324</v>
      </c>
      <c r="F1186" t="s">
        <v>18</v>
      </c>
      <c r="G1186" t="s">
        <v>7325</v>
      </c>
      <c r="H1186">
        <v>3934</v>
      </c>
      <c r="I1186" t="s">
        <v>34</v>
      </c>
      <c r="J1186">
        <v>19610124</v>
      </c>
      <c r="K1186" t="s">
        <v>18</v>
      </c>
      <c r="L1186" t="s">
        <v>7326</v>
      </c>
      <c r="M1186">
        <v>1321748</v>
      </c>
      <c r="N1186">
        <v>9</v>
      </c>
      <c r="O1186" s="5">
        <v>4</v>
      </c>
      <c r="P1186" s="5">
        <f t="shared" si="54"/>
        <v>9</v>
      </c>
      <c r="Q1186" s="5" t="str">
        <f t="shared" si="55"/>
        <v>4451</v>
      </c>
      <c r="R1186" s="5" t="str">
        <f t="shared" si="56"/>
        <v>dup-2</v>
      </c>
    </row>
    <row r="1187" spans="1:18" hidden="1" x14ac:dyDescent="0.2">
      <c r="A1187" t="s">
        <v>7327</v>
      </c>
      <c r="B1187" t="s">
        <v>788</v>
      </c>
      <c r="C1187" t="s">
        <v>7328</v>
      </c>
      <c r="D1187">
        <v>56</v>
      </c>
      <c r="E1187" t="s">
        <v>7329</v>
      </c>
      <c r="F1187" t="s">
        <v>18</v>
      </c>
      <c r="G1187" t="s">
        <v>2666</v>
      </c>
      <c r="H1187">
        <v>2753</v>
      </c>
      <c r="I1187" t="s">
        <v>91</v>
      </c>
      <c r="J1187">
        <v>19041203</v>
      </c>
      <c r="K1187">
        <v>35</v>
      </c>
      <c r="L1187" t="s">
        <v>7330</v>
      </c>
      <c r="M1187">
        <v>2368950</v>
      </c>
      <c r="N1187">
        <v>1</v>
      </c>
      <c r="O1187" s="5">
        <v>4</v>
      </c>
      <c r="P1187" s="5">
        <f t="shared" si="54"/>
        <v>9</v>
      </c>
      <c r="Q1187" s="5" t="str">
        <f t="shared" si="55"/>
        <v>1649</v>
      </c>
      <c r="R1187" s="5" t="str">
        <f t="shared" si="56"/>
        <v>dup-3</v>
      </c>
    </row>
    <row r="1188" spans="1:18" hidden="1" x14ac:dyDescent="0.2">
      <c r="A1188" t="s">
        <v>7331</v>
      </c>
      <c r="B1188" t="s">
        <v>1915</v>
      </c>
      <c r="C1188" t="s">
        <v>18</v>
      </c>
      <c r="D1188">
        <v>73</v>
      </c>
      <c r="E1188" t="s">
        <v>7332</v>
      </c>
      <c r="F1188" t="s">
        <v>7333</v>
      </c>
      <c r="G1188" t="s">
        <v>518</v>
      </c>
      <c r="H1188">
        <v>3915</v>
      </c>
      <c r="I1188" t="s">
        <v>34</v>
      </c>
      <c r="J1188" t="s">
        <v>18</v>
      </c>
      <c r="K1188">
        <v>31</v>
      </c>
      <c r="L1188" t="s">
        <v>7334</v>
      </c>
      <c r="M1188">
        <v>5836428</v>
      </c>
      <c r="N1188">
        <v>4</v>
      </c>
      <c r="O1188" s="5">
        <v>4</v>
      </c>
      <c r="P1188" s="5">
        <f t="shared" si="54"/>
        <v>9</v>
      </c>
      <c r="Q1188" s="5" t="str">
        <f t="shared" si="55"/>
        <v>4156</v>
      </c>
      <c r="R1188" s="5" t="str">
        <f t="shared" si="56"/>
        <v>org</v>
      </c>
    </row>
    <row r="1189" spans="1:18" hidden="1" x14ac:dyDescent="0.2">
      <c r="A1189" t="s">
        <v>7335</v>
      </c>
      <c r="B1189" t="s">
        <v>7336</v>
      </c>
      <c r="C1189" t="s">
        <v>7337</v>
      </c>
      <c r="D1189">
        <v>41</v>
      </c>
      <c r="E1189" t="s">
        <v>7338</v>
      </c>
      <c r="F1189" t="s">
        <v>18</v>
      </c>
      <c r="G1189" t="s">
        <v>7339</v>
      </c>
      <c r="H1189">
        <v>2148</v>
      </c>
      <c r="I1189" t="s">
        <v>27</v>
      </c>
      <c r="J1189" t="s">
        <v>18</v>
      </c>
      <c r="K1189" t="s">
        <v>18</v>
      </c>
      <c r="L1189" t="s">
        <v>7340</v>
      </c>
      <c r="M1189">
        <v>1734246</v>
      </c>
      <c r="N1189">
        <v>9</v>
      </c>
      <c r="O1189" s="5">
        <v>4</v>
      </c>
      <c r="P1189" s="5">
        <f t="shared" si="54"/>
        <v>9</v>
      </c>
      <c r="Q1189" s="5" t="str">
        <f t="shared" si="55"/>
        <v>1340</v>
      </c>
      <c r="R1189" s="5" t="str">
        <f t="shared" si="56"/>
        <v>dup-1</v>
      </c>
    </row>
    <row r="1190" spans="1:18" hidden="1" x14ac:dyDescent="0.2">
      <c r="A1190" t="s">
        <v>7341</v>
      </c>
      <c r="B1190" t="s">
        <v>7342</v>
      </c>
      <c r="C1190" t="s">
        <v>439</v>
      </c>
      <c r="D1190">
        <v>1</v>
      </c>
      <c r="E1190" t="s">
        <v>7343</v>
      </c>
      <c r="F1190" t="s">
        <v>7344</v>
      </c>
      <c r="G1190" t="s">
        <v>1757</v>
      </c>
      <c r="H1190">
        <v>3071</v>
      </c>
      <c r="I1190" t="s">
        <v>20</v>
      </c>
      <c r="J1190">
        <v>19560323</v>
      </c>
      <c r="K1190">
        <v>13</v>
      </c>
      <c r="L1190" t="s">
        <v>7345</v>
      </c>
      <c r="M1190">
        <v>7453325</v>
      </c>
      <c r="N1190">
        <v>5</v>
      </c>
      <c r="O1190" s="5">
        <v>4</v>
      </c>
      <c r="P1190" s="5">
        <f t="shared" si="54"/>
        <v>9</v>
      </c>
      <c r="Q1190" s="5" t="str">
        <f t="shared" si="55"/>
        <v>4789</v>
      </c>
      <c r="R1190" s="5" t="str">
        <f t="shared" si="56"/>
        <v>dup-2</v>
      </c>
    </row>
    <row r="1191" spans="1:18" hidden="1" x14ac:dyDescent="0.2">
      <c r="A1191" t="s">
        <v>7346</v>
      </c>
      <c r="B1191" t="s">
        <v>5171</v>
      </c>
      <c r="C1191" t="s">
        <v>7347</v>
      </c>
      <c r="D1191">
        <v>266</v>
      </c>
      <c r="E1191" t="s">
        <v>3510</v>
      </c>
      <c r="F1191" t="s">
        <v>18</v>
      </c>
      <c r="G1191" t="s">
        <v>3512</v>
      </c>
      <c r="H1191">
        <v>7030</v>
      </c>
      <c r="I1191" t="s">
        <v>27</v>
      </c>
      <c r="J1191">
        <v>19690802</v>
      </c>
      <c r="K1191">
        <v>10</v>
      </c>
      <c r="L1191" t="s">
        <v>18</v>
      </c>
      <c r="M1191">
        <v>6089889</v>
      </c>
      <c r="N1191">
        <v>2</v>
      </c>
      <c r="O1191" s="5">
        <v>4</v>
      </c>
      <c r="P1191" s="5">
        <f t="shared" si="54"/>
        <v>9</v>
      </c>
      <c r="Q1191" s="5" t="str">
        <f t="shared" si="55"/>
        <v>4622</v>
      </c>
      <c r="R1191" s="5" t="str">
        <f t="shared" si="56"/>
        <v>dup-1</v>
      </c>
    </row>
    <row r="1192" spans="1:18" hidden="1" x14ac:dyDescent="0.2">
      <c r="A1192" t="s">
        <v>7348</v>
      </c>
      <c r="B1192" t="s">
        <v>143</v>
      </c>
      <c r="C1192" t="s">
        <v>7349</v>
      </c>
      <c r="D1192">
        <v>2</v>
      </c>
      <c r="E1192" t="s">
        <v>3371</v>
      </c>
      <c r="F1192" t="s">
        <v>18</v>
      </c>
      <c r="G1192" t="s">
        <v>286</v>
      </c>
      <c r="H1192">
        <v>6069</v>
      </c>
      <c r="I1192" t="s">
        <v>49</v>
      </c>
      <c r="J1192">
        <v>19340505</v>
      </c>
      <c r="K1192">
        <v>33</v>
      </c>
      <c r="L1192" t="s">
        <v>7350</v>
      </c>
      <c r="M1192">
        <v>3969538</v>
      </c>
      <c r="N1192">
        <v>5</v>
      </c>
      <c r="O1192" s="5">
        <v>4</v>
      </c>
      <c r="P1192" s="5">
        <f t="shared" si="54"/>
        <v>9</v>
      </c>
      <c r="Q1192" s="5" t="str">
        <f t="shared" si="55"/>
        <v>4319</v>
      </c>
      <c r="R1192" s="5" t="str">
        <f t="shared" si="56"/>
        <v>org</v>
      </c>
    </row>
    <row r="1193" spans="1:18" hidden="1" x14ac:dyDescent="0.2">
      <c r="A1193" t="s">
        <v>7351</v>
      </c>
      <c r="B1193" t="s">
        <v>744</v>
      </c>
      <c r="C1193" t="s">
        <v>335</v>
      </c>
      <c r="D1193">
        <v>33</v>
      </c>
      <c r="E1193" t="s">
        <v>5349</v>
      </c>
      <c r="F1193" t="s">
        <v>5350</v>
      </c>
      <c r="G1193" t="s">
        <v>868</v>
      </c>
      <c r="H1193">
        <v>2049</v>
      </c>
      <c r="I1193" t="s">
        <v>91</v>
      </c>
      <c r="J1193">
        <v>19940424</v>
      </c>
      <c r="K1193">
        <v>28</v>
      </c>
      <c r="L1193" t="s">
        <v>7352</v>
      </c>
      <c r="M1193">
        <v>4080644</v>
      </c>
      <c r="N1193">
        <v>6</v>
      </c>
      <c r="O1193" s="5">
        <v>4</v>
      </c>
      <c r="P1193" s="5">
        <f t="shared" si="54"/>
        <v>9</v>
      </c>
      <c r="Q1193" s="5" t="str">
        <f t="shared" si="55"/>
        <v>4089</v>
      </c>
      <c r="R1193" s="5" t="str">
        <f t="shared" si="56"/>
        <v>dup-4</v>
      </c>
    </row>
    <row r="1194" spans="1:18" hidden="1" x14ac:dyDescent="0.2">
      <c r="A1194" t="s">
        <v>7353</v>
      </c>
      <c r="B1194" t="s">
        <v>3041</v>
      </c>
      <c r="C1194" t="s">
        <v>384</v>
      </c>
      <c r="D1194">
        <v>9</v>
      </c>
      <c r="E1194" t="s">
        <v>5179</v>
      </c>
      <c r="F1194" t="s">
        <v>18</v>
      </c>
      <c r="G1194" t="s">
        <v>1342</v>
      </c>
      <c r="H1194">
        <v>2880</v>
      </c>
      <c r="I1194" t="s">
        <v>34</v>
      </c>
      <c r="J1194">
        <v>19340521</v>
      </c>
      <c r="K1194">
        <v>25</v>
      </c>
      <c r="L1194" t="s">
        <v>5977</v>
      </c>
      <c r="M1194">
        <v>7269157</v>
      </c>
      <c r="N1194">
        <v>9</v>
      </c>
      <c r="O1194" s="5">
        <v>4</v>
      </c>
      <c r="P1194" s="5">
        <f t="shared" si="54"/>
        <v>9</v>
      </c>
      <c r="Q1194" s="5" t="str">
        <f t="shared" si="55"/>
        <v>3710</v>
      </c>
      <c r="R1194" s="5" t="str">
        <f t="shared" si="56"/>
        <v>dup-3</v>
      </c>
    </row>
    <row r="1195" spans="1:18" hidden="1" x14ac:dyDescent="0.2">
      <c r="A1195" t="s">
        <v>7354</v>
      </c>
      <c r="B1195" t="s">
        <v>473</v>
      </c>
      <c r="C1195" t="s">
        <v>7355</v>
      </c>
      <c r="D1195">
        <v>14</v>
      </c>
      <c r="E1195" t="s">
        <v>7356</v>
      </c>
      <c r="F1195" t="s">
        <v>6276</v>
      </c>
      <c r="G1195" t="s">
        <v>6277</v>
      </c>
      <c r="H1195">
        <v>5107</v>
      </c>
      <c r="I1195" t="s">
        <v>18</v>
      </c>
      <c r="J1195">
        <v>19981029</v>
      </c>
      <c r="K1195">
        <v>33</v>
      </c>
      <c r="L1195" t="s">
        <v>6278</v>
      </c>
      <c r="M1195">
        <v>7627589</v>
      </c>
      <c r="N1195">
        <v>2</v>
      </c>
      <c r="O1195" s="5">
        <v>4</v>
      </c>
      <c r="P1195" s="5">
        <f t="shared" si="54"/>
        <v>9</v>
      </c>
      <c r="Q1195" s="5" t="str">
        <f t="shared" si="55"/>
        <v>3663</v>
      </c>
      <c r="R1195" s="5" t="str">
        <f t="shared" si="56"/>
        <v>dup-0</v>
      </c>
    </row>
    <row r="1196" spans="1:18" hidden="1" x14ac:dyDescent="0.2">
      <c r="A1196" t="s">
        <v>7357</v>
      </c>
      <c r="B1196" t="s">
        <v>473</v>
      </c>
      <c r="C1196" t="s">
        <v>7358</v>
      </c>
      <c r="D1196">
        <v>9</v>
      </c>
      <c r="E1196" t="s">
        <v>1131</v>
      </c>
      <c r="F1196" t="s">
        <v>18</v>
      </c>
      <c r="G1196" t="s">
        <v>3008</v>
      </c>
      <c r="H1196">
        <v>2533</v>
      </c>
      <c r="I1196" t="s">
        <v>91</v>
      </c>
      <c r="J1196">
        <v>19508629</v>
      </c>
      <c r="K1196">
        <v>39</v>
      </c>
      <c r="L1196" t="s">
        <v>7359</v>
      </c>
      <c r="M1196">
        <v>1908924</v>
      </c>
      <c r="N1196">
        <v>8</v>
      </c>
      <c r="O1196" s="5">
        <v>4</v>
      </c>
      <c r="P1196" s="5">
        <f t="shared" si="54"/>
        <v>9</v>
      </c>
      <c r="Q1196" s="5" t="str">
        <f t="shared" si="55"/>
        <v>2238</v>
      </c>
      <c r="R1196" s="5" t="str">
        <f t="shared" si="56"/>
        <v>dup-0</v>
      </c>
    </row>
    <row r="1197" spans="1:18" hidden="1" x14ac:dyDescent="0.2">
      <c r="A1197" t="s">
        <v>7360</v>
      </c>
      <c r="B1197" t="s">
        <v>1040</v>
      </c>
      <c r="C1197" t="s">
        <v>7361</v>
      </c>
      <c r="D1197">
        <v>289</v>
      </c>
      <c r="E1197" t="s">
        <v>912</v>
      </c>
      <c r="F1197" t="s">
        <v>7362</v>
      </c>
      <c r="G1197" t="s">
        <v>3659</v>
      </c>
      <c r="H1197">
        <v>4718</v>
      </c>
      <c r="I1197" t="s">
        <v>18</v>
      </c>
      <c r="J1197">
        <v>19030201</v>
      </c>
      <c r="K1197">
        <v>7</v>
      </c>
      <c r="L1197" t="s">
        <v>7363</v>
      </c>
      <c r="M1197">
        <v>5585797</v>
      </c>
      <c r="N1197">
        <v>2</v>
      </c>
      <c r="O1197" s="5">
        <v>4</v>
      </c>
      <c r="P1197" s="5">
        <f t="shared" si="54"/>
        <v>9</v>
      </c>
      <c r="Q1197" s="5" t="str">
        <f t="shared" si="55"/>
        <v>4064</v>
      </c>
      <c r="R1197" s="5" t="str">
        <f t="shared" si="56"/>
        <v>dup-2</v>
      </c>
    </row>
    <row r="1198" spans="1:18" hidden="1" x14ac:dyDescent="0.2">
      <c r="A1198" t="s">
        <v>7364</v>
      </c>
      <c r="B1198" t="s">
        <v>7365</v>
      </c>
      <c r="C1198" t="s">
        <v>7366</v>
      </c>
      <c r="D1198">
        <v>26</v>
      </c>
      <c r="E1198" t="s">
        <v>3376</v>
      </c>
      <c r="F1198" t="s">
        <v>7367</v>
      </c>
      <c r="G1198" t="s">
        <v>7024</v>
      </c>
      <c r="H1198">
        <v>2190</v>
      </c>
      <c r="I1198" t="s">
        <v>91</v>
      </c>
      <c r="J1198">
        <v>19831021</v>
      </c>
      <c r="K1198">
        <v>25</v>
      </c>
      <c r="L1198" t="s">
        <v>7368</v>
      </c>
      <c r="M1198">
        <v>3883715</v>
      </c>
      <c r="N1198">
        <v>8</v>
      </c>
      <c r="O1198" s="5">
        <v>4</v>
      </c>
      <c r="P1198" s="5">
        <f t="shared" si="54"/>
        <v>9</v>
      </c>
      <c r="Q1198" s="5" t="str">
        <f t="shared" si="55"/>
        <v>3944</v>
      </c>
      <c r="R1198" s="5" t="str">
        <f t="shared" si="56"/>
        <v>dup-3</v>
      </c>
    </row>
    <row r="1199" spans="1:18" hidden="1" x14ac:dyDescent="0.2">
      <c r="A1199" t="s">
        <v>7369</v>
      </c>
      <c r="B1199" t="s">
        <v>6039</v>
      </c>
      <c r="C1199" t="s">
        <v>342</v>
      </c>
      <c r="D1199">
        <v>34</v>
      </c>
      <c r="E1199" t="s">
        <v>18</v>
      </c>
      <c r="F1199" t="s">
        <v>2954</v>
      </c>
      <c r="G1199" t="s">
        <v>2983</v>
      </c>
      <c r="H1199">
        <v>3216</v>
      </c>
      <c r="I1199" t="s">
        <v>91</v>
      </c>
      <c r="J1199">
        <v>19690221</v>
      </c>
      <c r="K1199">
        <v>37</v>
      </c>
      <c r="L1199" t="s">
        <v>7370</v>
      </c>
      <c r="M1199">
        <v>3295744</v>
      </c>
      <c r="N1199">
        <v>3</v>
      </c>
      <c r="O1199" s="5">
        <v>4</v>
      </c>
      <c r="P1199" s="5">
        <f t="shared" si="54"/>
        <v>9</v>
      </c>
      <c r="Q1199" s="5" t="str">
        <f t="shared" si="55"/>
        <v>3551</v>
      </c>
      <c r="R1199" s="5" t="str">
        <f t="shared" si="56"/>
        <v>org</v>
      </c>
    </row>
    <row r="1200" spans="1:18" hidden="1" x14ac:dyDescent="0.2">
      <c r="A1200" t="s">
        <v>7371</v>
      </c>
      <c r="B1200" t="s">
        <v>859</v>
      </c>
      <c r="C1200" t="s">
        <v>592</v>
      </c>
      <c r="D1200">
        <v>16</v>
      </c>
      <c r="E1200" t="s">
        <v>1838</v>
      </c>
      <c r="F1200" t="s">
        <v>18</v>
      </c>
      <c r="G1200" t="s">
        <v>7372</v>
      </c>
      <c r="H1200">
        <v>6019</v>
      </c>
      <c r="I1200" t="s">
        <v>91</v>
      </c>
      <c r="J1200">
        <v>19271021</v>
      </c>
      <c r="K1200">
        <v>26</v>
      </c>
      <c r="L1200" t="s">
        <v>7373</v>
      </c>
      <c r="M1200">
        <v>8788373</v>
      </c>
      <c r="N1200">
        <v>2</v>
      </c>
      <c r="O1200" s="5">
        <v>4</v>
      </c>
      <c r="P1200" s="5">
        <f t="shared" si="54"/>
        <v>9</v>
      </c>
      <c r="Q1200" s="5" t="str">
        <f t="shared" si="55"/>
        <v>4986</v>
      </c>
      <c r="R1200" s="5" t="str">
        <f t="shared" si="56"/>
        <v>org</v>
      </c>
    </row>
    <row r="1201" spans="1:18" hidden="1" x14ac:dyDescent="0.2">
      <c r="A1201" t="s">
        <v>7374</v>
      </c>
      <c r="B1201" t="s">
        <v>1392</v>
      </c>
      <c r="C1201" t="s">
        <v>7375</v>
      </c>
      <c r="D1201">
        <v>14</v>
      </c>
      <c r="E1201" t="s">
        <v>7376</v>
      </c>
      <c r="F1201" t="s">
        <v>6380</v>
      </c>
      <c r="G1201" t="s">
        <v>302</v>
      </c>
      <c r="H1201">
        <v>6148</v>
      </c>
      <c r="I1201" t="s">
        <v>34</v>
      </c>
      <c r="J1201">
        <v>19990702</v>
      </c>
      <c r="K1201">
        <v>34</v>
      </c>
      <c r="L1201" t="s">
        <v>7377</v>
      </c>
      <c r="M1201">
        <v>6950306</v>
      </c>
      <c r="N1201">
        <v>6</v>
      </c>
      <c r="O1201" s="5">
        <v>4</v>
      </c>
      <c r="P1201" s="5">
        <f t="shared" si="54"/>
        <v>9</v>
      </c>
      <c r="Q1201" s="5" t="str">
        <f t="shared" si="55"/>
        <v>4141</v>
      </c>
      <c r="R1201" s="5" t="str">
        <f t="shared" si="56"/>
        <v>org</v>
      </c>
    </row>
    <row r="1202" spans="1:18" hidden="1" x14ac:dyDescent="0.2">
      <c r="A1202" t="s">
        <v>7378</v>
      </c>
      <c r="B1202" t="s">
        <v>299</v>
      </c>
      <c r="C1202" t="s">
        <v>4861</v>
      </c>
      <c r="D1202">
        <v>2</v>
      </c>
      <c r="E1202" t="s">
        <v>4862</v>
      </c>
      <c r="F1202" t="s">
        <v>4863</v>
      </c>
      <c r="G1202" t="s">
        <v>3651</v>
      </c>
      <c r="H1202">
        <v>2756</v>
      </c>
      <c r="I1202" t="s">
        <v>20</v>
      </c>
      <c r="J1202">
        <v>19016101</v>
      </c>
      <c r="K1202">
        <v>31</v>
      </c>
      <c r="L1202" t="s">
        <v>4864</v>
      </c>
      <c r="M1202">
        <v>3808096</v>
      </c>
      <c r="N1202">
        <v>1</v>
      </c>
      <c r="O1202" s="5">
        <v>4</v>
      </c>
      <c r="P1202" s="5">
        <f t="shared" si="54"/>
        <v>9</v>
      </c>
      <c r="Q1202" s="5" t="str">
        <f t="shared" si="55"/>
        <v>3311</v>
      </c>
      <c r="R1202" s="5" t="str">
        <f t="shared" si="56"/>
        <v>dup-1</v>
      </c>
    </row>
    <row r="1203" spans="1:18" hidden="1" x14ac:dyDescent="0.2">
      <c r="A1203" t="s">
        <v>7379</v>
      </c>
      <c r="B1203" t="s">
        <v>130</v>
      </c>
      <c r="C1203" t="s">
        <v>131</v>
      </c>
      <c r="D1203">
        <v>5</v>
      </c>
      <c r="E1203" t="s">
        <v>5548</v>
      </c>
      <c r="F1203" t="s">
        <v>7380</v>
      </c>
      <c r="G1203" t="s">
        <v>5574</v>
      </c>
      <c r="H1203">
        <v>3988</v>
      </c>
      <c r="I1203" t="s">
        <v>34</v>
      </c>
      <c r="J1203">
        <v>19381101</v>
      </c>
      <c r="K1203">
        <v>32</v>
      </c>
      <c r="L1203" t="s">
        <v>7381</v>
      </c>
      <c r="M1203">
        <v>6180118</v>
      </c>
      <c r="N1203">
        <v>3</v>
      </c>
      <c r="O1203" s="5">
        <v>4</v>
      </c>
      <c r="P1203" s="5">
        <f t="shared" si="54"/>
        <v>9</v>
      </c>
      <c r="Q1203" s="5" t="str">
        <f t="shared" si="55"/>
        <v>4581</v>
      </c>
      <c r="R1203" s="5" t="str">
        <f t="shared" si="56"/>
        <v>org</v>
      </c>
    </row>
    <row r="1204" spans="1:18" hidden="1" x14ac:dyDescent="0.2">
      <c r="A1204" t="s">
        <v>7382</v>
      </c>
      <c r="B1204" t="s">
        <v>3351</v>
      </c>
      <c r="C1204" t="s">
        <v>7383</v>
      </c>
      <c r="D1204">
        <v>7</v>
      </c>
      <c r="E1204" t="s">
        <v>18</v>
      </c>
      <c r="F1204" t="s">
        <v>18</v>
      </c>
      <c r="G1204" t="s">
        <v>2017</v>
      </c>
      <c r="H1204">
        <v>3995</v>
      </c>
      <c r="I1204" t="s">
        <v>49</v>
      </c>
      <c r="J1204">
        <v>19608521</v>
      </c>
      <c r="K1204" t="s">
        <v>18</v>
      </c>
      <c r="L1204" t="s">
        <v>3353</v>
      </c>
      <c r="M1204">
        <v>9432965</v>
      </c>
      <c r="N1204">
        <v>7</v>
      </c>
      <c r="O1204" s="5">
        <v>4</v>
      </c>
      <c r="P1204" s="5">
        <f t="shared" si="54"/>
        <v>9</v>
      </c>
      <c r="Q1204" s="5" t="str">
        <f t="shared" si="55"/>
        <v>2489</v>
      </c>
      <c r="R1204" s="5" t="str">
        <f t="shared" si="56"/>
        <v>dup-1</v>
      </c>
    </row>
    <row r="1205" spans="1:18" hidden="1" x14ac:dyDescent="0.2">
      <c r="A1205" t="s">
        <v>7384</v>
      </c>
      <c r="B1205" t="s">
        <v>502</v>
      </c>
      <c r="C1205" t="s">
        <v>3612</v>
      </c>
      <c r="D1205">
        <v>19</v>
      </c>
      <c r="E1205" t="s">
        <v>3613</v>
      </c>
      <c r="F1205" t="s">
        <v>18</v>
      </c>
      <c r="G1205" t="s">
        <v>1229</v>
      </c>
      <c r="H1205">
        <v>3995</v>
      </c>
      <c r="I1205" t="s">
        <v>20</v>
      </c>
      <c r="J1205">
        <v>19620725</v>
      </c>
      <c r="K1205">
        <v>26</v>
      </c>
      <c r="L1205" t="s">
        <v>3614</v>
      </c>
      <c r="M1205">
        <v>6038352</v>
      </c>
      <c r="N1205">
        <v>5</v>
      </c>
      <c r="O1205" s="5">
        <v>4</v>
      </c>
      <c r="P1205" s="5">
        <f t="shared" si="54"/>
        <v>9</v>
      </c>
      <c r="Q1205" s="5" t="str">
        <f t="shared" si="55"/>
        <v>4534</v>
      </c>
      <c r="R1205" s="5" t="str">
        <f t="shared" si="56"/>
        <v>dup-2</v>
      </c>
    </row>
    <row r="1206" spans="1:18" hidden="1" x14ac:dyDescent="0.2">
      <c r="A1206" t="s">
        <v>7385</v>
      </c>
      <c r="B1206" t="s">
        <v>885</v>
      </c>
      <c r="C1206" t="s">
        <v>300</v>
      </c>
      <c r="D1206">
        <v>4</v>
      </c>
      <c r="E1206" t="s">
        <v>7386</v>
      </c>
      <c r="F1206" t="s">
        <v>4355</v>
      </c>
      <c r="G1206" t="s">
        <v>1047</v>
      </c>
      <c r="H1206">
        <v>7330</v>
      </c>
      <c r="I1206" t="s">
        <v>91</v>
      </c>
      <c r="J1206">
        <v>19590906</v>
      </c>
      <c r="K1206">
        <v>31</v>
      </c>
      <c r="L1206" t="s">
        <v>7387</v>
      </c>
      <c r="M1206">
        <v>3735351</v>
      </c>
      <c r="N1206">
        <v>4</v>
      </c>
      <c r="O1206" s="5">
        <v>4</v>
      </c>
      <c r="P1206" s="5">
        <f t="shared" si="54"/>
        <v>9</v>
      </c>
      <c r="Q1206" s="5" t="str">
        <f t="shared" si="55"/>
        <v>4257</v>
      </c>
      <c r="R1206" s="5" t="str">
        <f t="shared" si="56"/>
        <v>org</v>
      </c>
    </row>
    <row r="1207" spans="1:18" hidden="1" x14ac:dyDescent="0.2">
      <c r="A1207" t="s">
        <v>618</v>
      </c>
      <c r="B1207" t="s">
        <v>790</v>
      </c>
      <c r="C1207" t="s">
        <v>131</v>
      </c>
      <c r="D1207">
        <v>13</v>
      </c>
      <c r="E1207" t="s">
        <v>3478</v>
      </c>
      <c r="F1207" t="s">
        <v>1300</v>
      </c>
      <c r="G1207" t="s">
        <v>7388</v>
      </c>
      <c r="H1207">
        <v>2300</v>
      </c>
      <c r="I1207" t="s">
        <v>7389</v>
      </c>
      <c r="J1207">
        <v>19470423</v>
      </c>
      <c r="K1207">
        <v>39</v>
      </c>
      <c r="L1207" t="s">
        <v>7390</v>
      </c>
      <c r="M1207">
        <v>6281561</v>
      </c>
      <c r="N1207">
        <v>1</v>
      </c>
      <c r="O1207" s="5">
        <v>4</v>
      </c>
      <c r="P1207" s="5">
        <f t="shared" si="54"/>
        <v>8</v>
      </c>
      <c r="Q1207" s="5" t="str">
        <f t="shared" si="55"/>
        <v>476</v>
      </c>
      <c r="R1207" s="5" t="str">
        <f t="shared" si="56"/>
        <v>dup-3</v>
      </c>
    </row>
    <row r="1208" spans="1:18" hidden="1" x14ac:dyDescent="0.2">
      <c r="A1208" t="s">
        <v>7391</v>
      </c>
      <c r="B1208" t="s">
        <v>7392</v>
      </c>
      <c r="C1208" t="s">
        <v>1009</v>
      </c>
      <c r="D1208">
        <v>19</v>
      </c>
      <c r="E1208" t="s">
        <v>1721</v>
      </c>
      <c r="F1208" t="s">
        <v>7393</v>
      </c>
      <c r="G1208" t="s">
        <v>7394</v>
      </c>
      <c r="H1208">
        <v>2261</v>
      </c>
      <c r="I1208" t="s">
        <v>34</v>
      </c>
      <c r="J1208">
        <v>19780223</v>
      </c>
      <c r="K1208" t="s">
        <v>18</v>
      </c>
      <c r="L1208" t="s">
        <v>7395</v>
      </c>
      <c r="M1208">
        <v>8808204</v>
      </c>
      <c r="N1208">
        <v>8</v>
      </c>
      <c r="O1208" s="5">
        <v>4</v>
      </c>
      <c r="P1208" s="5">
        <f t="shared" si="54"/>
        <v>9</v>
      </c>
      <c r="Q1208" s="5" t="str">
        <f t="shared" si="55"/>
        <v>4772</v>
      </c>
      <c r="R1208" s="5" t="str">
        <f t="shared" si="56"/>
        <v>dup-1</v>
      </c>
    </row>
    <row r="1209" spans="1:18" hidden="1" x14ac:dyDescent="0.2">
      <c r="A1209" t="s">
        <v>7396</v>
      </c>
      <c r="B1209" t="s">
        <v>5537</v>
      </c>
      <c r="C1209" t="s">
        <v>38</v>
      </c>
      <c r="D1209">
        <v>22</v>
      </c>
      <c r="E1209" t="s">
        <v>7397</v>
      </c>
      <c r="F1209" t="s">
        <v>18</v>
      </c>
      <c r="G1209" t="s">
        <v>4141</v>
      </c>
      <c r="H1209">
        <v>3912</v>
      </c>
      <c r="I1209" t="s">
        <v>49</v>
      </c>
      <c r="J1209">
        <v>19551105</v>
      </c>
      <c r="K1209">
        <v>35</v>
      </c>
      <c r="L1209" t="s">
        <v>7398</v>
      </c>
      <c r="M1209">
        <v>5550496</v>
      </c>
      <c r="N1209">
        <v>4</v>
      </c>
      <c r="O1209" s="5">
        <v>4</v>
      </c>
      <c r="P1209" s="5">
        <f t="shared" si="54"/>
        <v>9</v>
      </c>
      <c r="Q1209" s="5" t="str">
        <f t="shared" si="55"/>
        <v>1926</v>
      </c>
      <c r="R1209" s="5" t="str">
        <f t="shared" si="56"/>
        <v>org</v>
      </c>
    </row>
    <row r="1210" spans="1:18" hidden="1" x14ac:dyDescent="0.2">
      <c r="A1210" t="s">
        <v>7399</v>
      </c>
      <c r="B1210" t="s">
        <v>7400</v>
      </c>
      <c r="C1210" t="s">
        <v>415</v>
      </c>
      <c r="D1210">
        <v>147</v>
      </c>
      <c r="E1210" t="s">
        <v>7063</v>
      </c>
      <c r="F1210" t="s">
        <v>18</v>
      </c>
      <c r="G1210" t="s">
        <v>3760</v>
      </c>
      <c r="H1210">
        <v>2283</v>
      </c>
      <c r="I1210" t="s">
        <v>49</v>
      </c>
      <c r="J1210">
        <v>19310922</v>
      </c>
      <c r="K1210">
        <v>37</v>
      </c>
      <c r="L1210" t="s">
        <v>7064</v>
      </c>
      <c r="M1210">
        <v>9465051</v>
      </c>
      <c r="N1210">
        <v>1</v>
      </c>
      <c r="O1210" s="5">
        <v>4</v>
      </c>
      <c r="P1210" s="5">
        <f t="shared" si="54"/>
        <v>9</v>
      </c>
      <c r="Q1210" s="5" t="str">
        <f t="shared" si="55"/>
        <v>4481</v>
      </c>
      <c r="R1210" s="5" t="str">
        <f t="shared" si="56"/>
        <v>dup-0</v>
      </c>
    </row>
    <row r="1211" spans="1:18" hidden="1" x14ac:dyDescent="0.2">
      <c r="A1211" t="s">
        <v>7401</v>
      </c>
      <c r="B1211" t="s">
        <v>448</v>
      </c>
      <c r="C1211" t="s">
        <v>352</v>
      </c>
      <c r="D1211">
        <v>149</v>
      </c>
      <c r="E1211" t="s">
        <v>297</v>
      </c>
      <c r="F1211" t="s">
        <v>18</v>
      </c>
      <c r="G1211" t="s">
        <v>6841</v>
      </c>
      <c r="H1211">
        <v>3123</v>
      </c>
      <c r="I1211" t="s">
        <v>27</v>
      </c>
      <c r="J1211">
        <v>19240119</v>
      </c>
      <c r="K1211">
        <v>24</v>
      </c>
      <c r="L1211" t="s">
        <v>7402</v>
      </c>
      <c r="M1211">
        <v>5513263</v>
      </c>
      <c r="N1211">
        <v>0</v>
      </c>
      <c r="O1211" s="5">
        <v>4</v>
      </c>
      <c r="P1211" s="5">
        <f t="shared" si="54"/>
        <v>9</v>
      </c>
      <c r="Q1211" s="5" t="str">
        <f t="shared" si="55"/>
        <v>4154</v>
      </c>
      <c r="R1211" s="5" t="str">
        <f t="shared" si="56"/>
        <v>dup-2</v>
      </c>
    </row>
    <row r="1212" spans="1:18" hidden="1" x14ac:dyDescent="0.2">
      <c r="A1212" t="s">
        <v>7403</v>
      </c>
      <c r="B1212" t="s">
        <v>7404</v>
      </c>
      <c r="C1212" t="s">
        <v>6320</v>
      </c>
      <c r="D1212">
        <v>5</v>
      </c>
      <c r="E1212" t="s">
        <v>5740</v>
      </c>
      <c r="F1212" t="s">
        <v>18</v>
      </c>
      <c r="G1212" t="s">
        <v>499</v>
      </c>
      <c r="H1212">
        <v>3047</v>
      </c>
      <c r="I1212" t="s">
        <v>34</v>
      </c>
      <c r="J1212">
        <v>19080317</v>
      </c>
      <c r="K1212">
        <v>12</v>
      </c>
      <c r="L1212" t="s">
        <v>7405</v>
      </c>
      <c r="M1212">
        <v>7826478</v>
      </c>
      <c r="N1212">
        <v>4</v>
      </c>
      <c r="O1212" s="5">
        <v>4</v>
      </c>
      <c r="P1212" s="5">
        <f t="shared" si="54"/>
        <v>9</v>
      </c>
      <c r="Q1212" s="5" t="str">
        <f t="shared" si="55"/>
        <v>4563</v>
      </c>
      <c r="R1212" s="5" t="str">
        <f t="shared" si="56"/>
        <v>dup-0</v>
      </c>
    </row>
    <row r="1213" spans="1:18" hidden="1" x14ac:dyDescent="0.2">
      <c r="A1213" t="s">
        <v>7406</v>
      </c>
      <c r="B1213" t="s">
        <v>7407</v>
      </c>
      <c r="C1213" t="s">
        <v>7408</v>
      </c>
      <c r="D1213">
        <v>4</v>
      </c>
      <c r="E1213" t="s">
        <v>7409</v>
      </c>
      <c r="F1213" t="s">
        <v>18</v>
      </c>
      <c r="G1213" t="s">
        <v>7410</v>
      </c>
      <c r="H1213">
        <v>2641</v>
      </c>
      <c r="I1213" t="s">
        <v>49</v>
      </c>
      <c r="J1213">
        <v>19150618</v>
      </c>
      <c r="K1213">
        <v>31</v>
      </c>
      <c r="L1213" t="s">
        <v>7411</v>
      </c>
      <c r="M1213">
        <v>7410475</v>
      </c>
      <c r="N1213">
        <v>8</v>
      </c>
      <c r="O1213" s="5">
        <v>4</v>
      </c>
      <c r="P1213" s="5">
        <f t="shared" si="54"/>
        <v>9</v>
      </c>
      <c r="Q1213" s="5" t="str">
        <f t="shared" si="55"/>
        <v>1863</v>
      </c>
      <c r="R1213" s="5" t="str">
        <f t="shared" si="56"/>
        <v>dup-2</v>
      </c>
    </row>
    <row r="1214" spans="1:18" hidden="1" x14ac:dyDescent="0.2">
      <c r="A1214" t="s">
        <v>7412</v>
      </c>
      <c r="B1214" t="s">
        <v>1699</v>
      </c>
      <c r="C1214" t="s">
        <v>7413</v>
      </c>
      <c r="D1214">
        <v>7</v>
      </c>
      <c r="E1214" t="s">
        <v>7414</v>
      </c>
      <c r="F1214" t="s">
        <v>18</v>
      </c>
      <c r="G1214" t="s">
        <v>5770</v>
      </c>
      <c r="H1214">
        <v>6155</v>
      </c>
      <c r="I1214" t="s">
        <v>18</v>
      </c>
      <c r="J1214">
        <v>19210313</v>
      </c>
      <c r="K1214">
        <v>34</v>
      </c>
      <c r="L1214" t="s">
        <v>7415</v>
      </c>
      <c r="M1214">
        <v>5335656</v>
      </c>
      <c r="N1214">
        <v>2</v>
      </c>
      <c r="O1214" s="5">
        <v>4</v>
      </c>
      <c r="P1214" s="5">
        <f t="shared" si="54"/>
        <v>9</v>
      </c>
      <c r="Q1214" s="5" t="str">
        <f t="shared" si="55"/>
        <v>1052</v>
      </c>
      <c r="R1214" s="5" t="str">
        <f t="shared" si="56"/>
        <v>org</v>
      </c>
    </row>
    <row r="1215" spans="1:18" hidden="1" x14ac:dyDescent="0.2">
      <c r="A1215" t="s">
        <v>7416</v>
      </c>
      <c r="B1215" t="s">
        <v>7417</v>
      </c>
      <c r="C1215" t="s">
        <v>7418</v>
      </c>
      <c r="D1215">
        <v>48</v>
      </c>
      <c r="E1215" t="s">
        <v>7419</v>
      </c>
      <c r="F1215" t="s">
        <v>7420</v>
      </c>
      <c r="G1215" t="s">
        <v>4536</v>
      </c>
      <c r="H1215">
        <v>7249</v>
      </c>
      <c r="I1215" t="s">
        <v>49</v>
      </c>
      <c r="J1215" t="s">
        <v>18</v>
      </c>
      <c r="K1215">
        <v>37</v>
      </c>
      <c r="L1215" t="s">
        <v>7421</v>
      </c>
      <c r="M1215">
        <v>7803021</v>
      </c>
      <c r="N1215">
        <v>1</v>
      </c>
      <c r="O1215" s="5">
        <v>4</v>
      </c>
      <c r="P1215" s="5">
        <f t="shared" si="54"/>
        <v>9</v>
      </c>
      <c r="Q1215" s="5" t="str">
        <f t="shared" si="55"/>
        <v>2621</v>
      </c>
      <c r="R1215" s="5" t="str">
        <f t="shared" si="56"/>
        <v>dup-1</v>
      </c>
    </row>
    <row r="1216" spans="1:18" hidden="1" x14ac:dyDescent="0.2">
      <c r="A1216" t="s">
        <v>7422</v>
      </c>
      <c r="B1216" t="s">
        <v>107</v>
      </c>
      <c r="C1216" t="s">
        <v>790</v>
      </c>
      <c r="D1216">
        <v>35</v>
      </c>
      <c r="E1216" t="s">
        <v>906</v>
      </c>
      <c r="F1216" t="s">
        <v>18</v>
      </c>
      <c r="G1216" t="s">
        <v>1080</v>
      </c>
      <c r="H1216">
        <v>2224</v>
      </c>
      <c r="I1216" t="s">
        <v>34</v>
      </c>
      <c r="J1216">
        <v>19820930</v>
      </c>
      <c r="K1216">
        <v>31</v>
      </c>
      <c r="L1216" t="s">
        <v>7423</v>
      </c>
      <c r="M1216">
        <v>8769414</v>
      </c>
      <c r="N1216">
        <v>5</v>
      </c>
      <c r="O1216" s="5">
        <v>4</v>
      </c>
      <c r="P1216" s="5">
        <f t="shared" si="54"/>
        <v>9</v>
      </c>
      <c r="Q1216" s="5" t="str">
        <f t="shared" si="55"/>
        <v>1318</v>
      </c>
      <c r="R1216" s="5" t="str">
        <f t="shared" si="56"/>
        <v>org</v>
      </c>
    </row>
    <row r="1217" spans="1:18" hidden="1" x14ac:dyDescent="0.2">
      <c r="A1217" t="s">
        <v>7424</v>
      </c>
      <c r="B1217" t="s">
        <v>1995</v>
      </c>
      <c r="C1217" t="s">
        <v>7425</v>
      </c>
      <c r="D1217">
        <v>10</v>
      </c>
      <c r="E1217" t="s">
        <v>1214</v>
      </c>
      <c r="F1217" t="s">
        <v>7426</v>
      </c>
      <c r="G1217" t="s">
        <v>7427</v>
      </c>
      <c r="H1217">
        <v>7009</v>
      </c>
      <c r="I1217" t="s">
        <v>34</v>
      </c>
      <c r="J1217">
        <v>19940305</v>
      </c>
      <c r="K1217">
        <v>24</v>
      </c>
      <c r="L1217" t="s">
        <v>7428</v>
      </c>
      <c r="M1217">
        <v>6532030</v>
      </c>
      <c r="N1217">
        <v>5</v>
      </c>
      <c r="O1217" s="5">
        <v>4</v>
      </c>
      <c r="P1217" s="5">
        <f t="shared" si="54"/>
        <v>9</v>
      </c>
      <c r="Q1217" s="5" t="str">
        <f t="shared" si="55"/>
        <v>2915</v>
      </c>
      <c r="R1217" s="5" t="str">
        <f t="shared" si="56"/>
        <v>org</v>
      </c>
    </row>
    <row r="1218" spans="1:18" hidden="1" x14ac:dyDescent="0.2">
      <c r="A1218" t="s">
        <v>7429</v>
      </c>
      <c r="B1218" t="s">
        <v>1191</v>
      </c>
      <c r="C1218" t="s">
        <v>7430</v>
      </c>
      <c r="D1218">
        <v>21</v>
      </c>
      <c r="E1218" t="s">
        <v>18</v>
      </c>
      <c r="F1218" t="s">
        <v>18</v>
      </c>
      <c r="G1218" t="s">
        <v>1529</v>
      </c>
      <c r="H1218">
        <v>6722</v>
      </c>
      <c r="I1218" t="s">
        <v>18</v>
      </c>
      <c r="J1218">
        <v>19511215</v>
      </c>
      <c r="K1218">
        <v>40</v>
      </c>
      <c r="L1218" t="s">
        <v>7431</v>
      </c>
      <c r="M1218">
        <v>4719320</v>
      </c>
      <c r="N1218">
        <v>0</v>
      </c>
      <c r="O1218" s="5">
        <v>4</v>
      </c>
      <c r="P1218" s="5">
        <f t="shared" si="54"/>
        <v>9</v>
      </c>
      <c r="Q1218" s="5" t="str">
        <f t="shared" si="55"/>
        <v>4654</v>
      </c>
      <c r="R1218" s="5" t="str">
        <f t="shared" si="56"/>
        <v>dup-1</v>
      </c>
    </row>
    <row r="1219" spans="1:18" hidden="1" x14ac:dyDescent="0.2">
      <c r="A1219" t="s">
        <v>7432</v>
      </c>
      <c r="B1219" t="s">
        <v>1995</v>
      </c>
      <c r="C1219" t="s">
        <v>7433</v>
      </c>
      <c r="D1219">
        <v>50</v>
      </c>
      <c r="E1219" t="s">
        <v>4943</v>
      </c>
      <c r="F1219" t="s">
        <v>18</v>
      </c>
      <c r="G1219" t="s">
        <v>7434</v>
      </c>
      <c r="H1219">
        <v>2484</v>
      </c>
      <c r="I1219" t="s">
        <v>34</v>
      </c>
      <c r="J1219">
        <v>19970929</v>
      </c>
      <c r="K1219">
        <v>29</v>
      </c>
      <c r="L1219" t="s">
        <v>7435</v>
      </c>
      <c r="M1219">
        <v>2202443</v>
      </c>
      <c r="N1219">
        <v>2</v>
      </c>
      <c r="O1219" s="5">
        <v>4</v>
      </c>
      <c r="P1219" s="5">
        <f t="shared" ref="P1219:P1282" si="57">FIND("-",$A1219,5)</f>
        <v>9</v>
      </c>
      <c r="Q1219" s="5" t="str">
        <f t="shared" ref="Q1219:Q1282" si="58">MID($A1219,$O1219+1,$P1219-$O1219-1)</f>
        <v>3589</v>
      </c>
      <c r="R1219" s="5" t="str">
        <f t="shared" ref="R1219:R1282" si="59">RIGHT($A1219,LEN($A1219)-$P1219)</f>
        <v>org</v>
      </c>
    </row>
    <row r="1220" spans="1:18" hidden="1" x14ac:dyDescent="0.2">
      <c r="A1220" t="s">
        <v>7436</v>
      </c>
      <c r="B1220" t="s">
        <v>611</v>
      </c>
      <c r="C1220" t="s">
        <v>592</v>
      </c>
      <c r="D1220">
        <v>39</v>
      </c>
      <c r="E1220" t="s">
        <v>3146</v>
      </c>
      <c r="F1220" t="s">
        <v>18</v>
      </c>
      <c r="G1220" t="s">
        <v>636</v>
      </c>
      <c r="H1220">
        <v>3147</v>
      </c>
      <c r="I1220" t="s">
        <v>49</v>
      </c>
      <c r="J1220">
        <v>19631114</v>
      </c>
      <c r="K1220">
        <v>31</v>
      </c>
      <c r="L1220" t="s">
        <v>7437</v>
      </c>
      <c r="M1220">
        <v>6375433</v>
      </c>
      <c r="N1220">
        <v>6</v>
      </c>
      <c r="O1220" s="5">
        <v>4</v>
      </c>
      <c r="P1220" s="5">
        <f t="shared" si="57"/>
        <v>9</v>
      </c>
      <c r="Q1220" s="5" t="str">
        <f t="shared" si="58"/>
        <v>3118</v>
      </c>
      <c r="R1220" s="5" t="str">
        <f t="shared" si="59"/>
        <v>org</v>
      </c>
    </row>
    <row r="1221" spans="1:18" hidden="1" x14ac:dyDescent="0.2">
      <c r="A1221" t="s">
        <v>7438</v>
      </c>
      <c r="B1221" t="s">
        <v>798</v>
      </c>
      <c r="C1221" t="s">
        <v>3625</v>
      </c>
      <c r="D1221">
        <v>3</v>
      </c>
      <c r="E1221" t="s">
        <v>3626</v>
      </c>
      <c r="F1221" t="s">
        <v>18</v>
      </c>
      <c r="G1221" t="s">
        <v>3627</v>
      </c>
      <c r="H1221">
        <v>3156</v>
      </c>
      <c r="I1221" t="s">
        <v>34</v>
      </c>
      <c r="J1221">
        <v>19931129</v>
      </c>
      <c r="K1221">
        <v>29</v>
      </c>
      <c r="L1221" t="s">
        <v>3628</v>
      </c>
      <c r="M1221">
        <v>8471286</v>
      </c>
      <c r="N1221">
        <v>1</v>
      </c>
      <c r="O1221" s="5">
        <v>4</v>
      </c>
      <c r="P1221" s="5">
        <f t="shared" si="57"/>
        <v>9</v>
      </c>
      <c r="Q1221" s="5" t="str">
        <f t="shared" si="58"/>
        <v>3254</v>
      </c>
      <c r="R1221" s="5" t="str">
        <f t="shared" si="59"/>
        <v>dup-2</v>
      </c>
    </row>
    <row r="1222" spans="1:18" hidden="1" x14ac:dyDescent="0.2">
      <c r="A1222" t="s">
        <v>1052</v>
      </c>
      <c r="B1222" t="s">
        <v>7439</v>
      </c>
      <c r="C1222" t="s">
        <v>336</v>
      </c>
      <c r="D1222">
        <v>50</v>
      </c>
      <c r="E1222" t="s">
        <v>1506</v>
      </c>
      <c r="F1222" t="s">
        <v>7440</v>
      </c>
      <c r="G1222" t="s">
        <v>7441</v>
      </c>
      <c r="H1222">
        <v>4405</v>
      </c>
      <c r="I1222" t="s">
        <v>49</v>
      </c>
      <c r="J1222">
        <v>19261002</v>
      </c>
      <c r="K1222">
        <v>10</v>
      </c>
      <c r="L1222" t="s">
        <v>7442</v>
      </c>
      <c r="M1222">
        <v>5838947</v>
      </c>
      <c r="N1222">
        <v>1</v>
      </c>
      <c r="O1222" s="5">
        <v>4</v>
      </c>
      <c r="P1222" s="5">
        <f t="shared" si="57"/>
        <v>8</v>
      </c>
      <c r="Q1222" s="5" t="str">
        <f t="shared" si="58"/>
        <v>275</v>
      </c>
      <c r="R1222" s="5" t="str">
        <f t="shared" si="59"/>
        <v>dup-1</v>
      </c>
    </row>
    <row r="1223" spans="1:18" hidden="1" x14ac:dyDescent="0.2">
      <c r="A1223" t="s">
        <v>7443</v>
      </c>
      <c r="B1223" t="s">
        <v>1450</v>
      </c>
      <c r="C1223" t="s">
        <v>272</v>
      </c>
      <c r="D1223">
        <v>43</v>
      </c>
      <c r="E1223" t="s">
        <v>7444</v>
      </c>
      <c r="F1223" t="s">
        <v>7445</v>
      </c>
      <c r="G1223" t="s">
        <v>7073</v>
      </c>
      <c r="H1223">
        <v>2233</v>
      </c>
      <c r="I1223" t="s">
        <v>91</v>
      </c>
      <c r="J1223">
        <v>19120501</v>
      </c>
      <c r="K1223">
        <v>26</v>
      </c>
      <c r="L1223" t="s">
        <v>7446</v>
      </c>
      <c r="M1223">
        <v>5401231</v>
      </c>
      <c r="N1223">
        <v>1</v>
      </c>
      <c r="O1223" s="5">
        <v>4</v>
      </c>
      <c r="P1223" s="5">
        <f t="shared" si="57"/>
        <v>9</v>
      </c>
      <c r="Q1223" s="5" t="str">
        <f t="shared" si="58"/>
        <v>3018</v>
      </c>
      <c r="R1223" s="5" t="str">
        <f t="shared" si="59"/>
        <v>org</v>
      </c>
    </row>
    <row r="1224" spans="1:18" hidden="1" x14ac:dyDescent="0.2">
      <c r="A1224" t="s">
        <v>7447</v>
      </c>
      <c r="B1224" t="s">
        <v>1954</v>
      </c>
      <c r="C1224" t="s">
        <v>882</v>
      </c>
      <c r="D1224">
        <v>1</v>
      </c>
      <c r="E1224" t="s">
        <v>889</v>
      </c>
      <c r="F1224" t="s">
        <v>5793</v>
      </c>
      <c r="G1224" t="s">
        <v>5794</v>
      </c>
      <c r="H1224">
        <v>4300</v>
      </c>
      <c r="I1224" t="s">
        <v>91</v>
      </c>
      <c r="J1224">
        <v>19010325</v>
      </c>
      <c r="K1224">
        <v>33</v>
      </c>
      <c r="L1224" t="s">
        <v>5795</v>
      </c>
      <c r="M1224">
        <v>2704659</v>
      </c>
      <c r="N1224">
        <v>1</v>
      </c>
      <c r="O1224" s="5">
        <v>4</v>
      </c>
      <c r="P1224" s="5">
        <f t="shared" si="57"/>
        <v>9</v>
      </c>
      <c r="Q1224" s="5" t="str">
        <f t="shared" si="58"/>
        <v>3124</v>
      </c>
      <c r="R1224" s="5" t="str">
        <f t="shared" si="59"/>
        <v>org</v>
      </c>
    </row>
    <row r="1225" spans="1:18" hidden="1" x14ac:dyDescent="0.2">
      <c r="A1225" t="s">
        <v>7448</v>
      </c>
      <c r="B1225" t="s">
        <v>5217</v>
      </c>
      <c r="C1225" t="s">
        <v>53</v>
      </c>
      <c r="D1225">
        <v>41</v>
      </c>
      <c r="E1225" t="s">
        <v>5218</v>
      </c>
      <c r="F1225" t="s">
        <v>5219</v>
      </c>
      <c r="G1225" t="s">
        <v>667</v>
      </c>
      <c r="H1225">
        <v>5069</v>
      </c>
      <c r="I1225" t="s">
        <v>49</v>
      </c>
      <c r="J1225">
        <v>19330911</v>
      </c>
      <c r="K1225">
        <v>36</v>
      </c>
      <c r="L1225" t="s">
        <v>18</v>
      </c>
      <c r="M1225">
        <v>4157945</v>
      </c>
      <c r="N1225">
        <v>5</v>
      </c>
      <c r="O1225" s="5">
        <v>4</v>
      </c>
      <c r="P1225" s="5">
        <f t="shared" si="57"/>
        <v>9</v>
      </c>
      <c r="Q1225" s="5" t="str">
        <f t="shared" si="58"/>
        <v>2655</v>
      </c>
      <c r="R1225" s="5" t="str">
        <f t="shared" si="59"/>
        <v>dup-2</v>
      </c>
    </row>
    <row r="1226" spans="1:18" hidden="1" x14ac:dyDescent="0.2">
      <c r="A1226" t="s">
        <v>7449</v>
      </c>
      <c r="B1226" t="s">
        <v>434</v>
      </c>
      <c r="C1226" t="s">
        <v>7450</v>
      </c>
      <c r="D1226">
        <v>14</v>
      </c>
      <c r="E1226" t="s">
        <v>7451</v>
      </c>
      <c r="F1226" t="s">
        <v>18</v>
      </c>
      <c r="G1226" t="s">
        <v>2088</v>
      </c>
      <c r="H1226">
        <v>3150</v>
      </c>
      <c r="I1226" t="s">
        <v>20</v>
      </c>
      <c r="J1226">
        <v>19810830</v>
      </c>
      <c r="K1226">
        <v>29</v>
      </c>
      <c r="L1226" t="s">
        <v>7452</v>
      </c>
      <c r="M1226">
        <v>8761435</v>
      </c>
      <c r="N1226">
        <v>9</v>
      </c>
      <c r="O1226" s="5">
        <v>4</v>
      </c>
      <c r="P1226" s="5">
        <f t="shared" si="57"/>
        <v>9</v>
      </c>
      <c r="Q1226" s="5" t="str">
        <f t="shared" si="58"/>
        <v>2496</v>
      </c>
      <c r="R1226" s="5" t="str">
        <f t="shared" si="59"/>
        <v>org</v>
      </c>
    </row>
    <row r="1227" spans="1:18" hidden="1" x14ac:dyDescent="0.2">
      <c r="A1227" t="s">
        <v>7453</v>
      </c>
      <c r="B1227" t="s">
        <v>1051</v>
      </c>
      <c r="C1227" t="s">
        <v>7454</v>
      </c>
      <c r="D1227">
        <v>44</v>
      </c>
      <c r="E1227" t="s">
        <v>7455</v>
      </c>
      <c r="F1227" t="s">
        <v>7456</v>
      </c>
      <c r="G1227" t="s">
        <v>337</v>
      </c>
      <c r="H1227">
        <v>2147</v>
      </c>
      <c r="I1227" t="s">
        <v>49</v>
      </c>
      <c r="J1227">
        <v>19830126</v>
      </c>
      <c r="K1227">
        <v>34</v>
      </c>
      <c r="L1227" t="s">
        <v>7457</v>
      </c>
      <c r="M1227">
        <v>3614450</v>
      </c>
      <c r="N1227">
        <v>2</v>
      </c>
      <c r="O1227" s="5">
        <v>4</v>
      </c>
      <c r="P1227" s="5">
        <f t="shared" si="57"/>
        <v>9</v>
      </c>
      <c r="Q1227" s="5" t="str">
        <f t="shared" si="58"/>
        <v>4972</v>
      </c>
      <c r="R1227" s="5" t="str">
        <f t="shared" si="59"/>
        <v>org</v>
      </c>
    </row>
    <row r="1228" spans="1:18" hidden="1" x14ac:dyDescent="0.2">
      <c r="A1228" t="s">
        <v>7458</v>
      </c>
      <c r="B1228" t="s">
        <v>678</v>
      </c>
      <c r="C1228" t="s">
        <v>439</v>
      </c>
      <c r="D1228">
        <v>149</v>
      </c>
      <c r="E1228" t="s">
        <v>1233</v>
      </c>
      <c r="F1228" t="s">
        <v>18</v>
      </c>
      <c r="G1228">
        <v>2137</v>
      </c>
      <c r="H1228" t="s">
        <v>7459</v>
      </c>
      <c r="I1228" t="s">
        <v>20</v>
      </c>
      <c r="J1228">
        <v>19621130</v>
      </c>
      <c r="K1228">
        <v>36</v>
      </c>
      <c r="L1228" t="s">
        <v>7460</v>
      </c>
      <c r="M1228">
        <v>9614423</v>
      </c>
      <c r="N1228">
        <v>4</v>
      </c>
      <c r="O1228" s="5">
        <v>4</v>
      </c>
      <c r="P1228" s="5">
        <f t="shared" si="57"/>
        <v>9</v>
      </c>
      <c r="Q1228" s="5" t="str">
        <f t="shared" si="58"/>
        <v>4774</v>
      </c>
      <c r="R1228" s="5" t="str">
        <f t="shared" si="59"/>
        <v>dup-1</v>
      </c>
    </row>
    <row r="1229" spans="1:18" hidden="1" x14ac:dyDescent="0.2">
      <c r="A1229" t="s">
        <v>7461</v>
      </c>
      <c r="B1229" t="s">
        <v>1995</v>
      </c>
      <c r="C1229" t="s">
        <v>38</v>
      </c>
      <c r="D1229">
        <v>17</v>
      </c>
      <c r="E1229" t="s">
        <v>7338</v>
      </c>
      <c r="F1229" t="s">
        <v>7462</v>
      </c>
      <c r="G1229" t="s">
        <v>3760</v>
      </c>
      <c r="H1229">
        <v>2464</v>
      </c>
      <c r="I1229" t="s">
        <v>91</v>
      </c>
      <c r="J1229" t="s">
        <v>18</v>
      </c>
      <c r="K1229">
        <v>8</v>
      </c>
      <c r="L1229" t="s">
        <v>7463</v>
      </c>
      <c r="M1229">
        <v>5017369</v>
      </c>
      <c r="N1229">
        <v>3</v>
      </c>
      <c r="O1229" s="5">
        <v>4</v>
      </c>
      <c r="P1229" s="5">
        <f t="shared" si="57"/>
        <v>9</v>
      </c>
      <c r="Q1229" s="5" t="str">
        <f t="shared" si="58"/>
        <v>1764</v>
      </c>
      <c r="R1229" s="5" t="str">
        <f t="shared" si="59"/>
        <v>org</v>
      </c>
    </row>
    <row r="1230" spans="1:18" hidden="1" x14ac:dyDescent="0.2">
      <c r="A1230" t="s">
        <v>7464</v>
      </c>
      <c r="B1230" t="s">
        <v>1681</v>
      </c>
      <c r="C1230" t="s">
        <v>7465</v>
      </c>
      <c r="D1230">
        <v>6</v>
      </c>
      <c r="E1230" t="s">
        <v>4902</v>
      </c>
      <c r="F1230" t="s">
        <v>7466</v>
      </c>
      <c r="G1230" t="s">
        <v>3627</v>
      </c>
      <c r="H1230">
        <v>2318</v>
      </c>
      <c r="I1230" t="s">
        <v>91</v>
      </c>
      <c r="J1230" t="s">
        <v>18</v>
      </c>
      <c r="K1230">
        <v>30</v>
      </c>
      <c r="L1230" t="s">
        <v>7467</v>
      </c>
      <c r="M1230">
        <v>3431946</v>
      </c>
      <c r="N1230">
        <v>3</v>
      </c>
      <c r="O1230" s="5">
        <v>4</v>
      </c>
      <c r="P1230" s="5">
        <f t="shared" si="57"/>
        <v>9</v>
      </c>
      <c r="Q1230" s="5" t="str">
        <f t="shared" si="58"/>
        <v>2469</v>
      </c>
      <c r="R1230" s="5" t="str">
        <f t="shared" si="59"/>
        <v>org</v>
      </c>
    </row>
    <row r="1231" spans="1:18" hidden="1" x14ac:dyDescent="0.2">
      <c r="A1231" t="s">
        <v>7468</v>
      </c>
      <c r="B1231" t="s">
        <v>674</v>
      </c>
      <c r="C1231" t="s">
        <v>38</v>
      </c>
      <c r="D1231">
        <v>12</v>
      </c>
      <c r="E1231" t="s">
        <v>6027</v>
      </c>
      <c r="F1231" t="s">
        <v>6028</v>
      </c>
      <c r="G1231" t="s">
        <v>6029</v>
      </c>
      <c r="H1231">
        <v>2486</v>
      </c>
      <c r="I1231" t="s">
        <v>18</v>
      </c>
      <c r="J1231">
        <v>19330602</v>
      </c>
      <c r="K1231" t="s">
        <v>18</v>
      </c>
      <c r="L1231" t="s">
        <v>6030</v>
      </c>
      <c r="M1231">
        <v>4493317</v>
      </c>
      <c r="N1231">
        <v>5</v>
      </c>
      <c r="O1231" s="5">
        <v>4</v>
      </c>
      <c r="P1231" s="5">
        <f t="shared" si="57"/>
        <v>9</v>
      </c>
      <c r="Q1231" s="5" t="str">
        <f t="shared" si="58"/>
        <v>3358</v>
      </c>
      <c r="R1231" s="5" t="str">
        <f t="shared" si="59"/>
        <v>dup-0</v>
      </c>
    </row>
    <row r="1232" spans="1:18" hidden="1" x14ac:dyDescent="0.2">
      <c r="A1232" t="s">
        <v>7469</v>
      </c>
      <c r="B1232" t="s">
        <v>7470</v>
      </c>
      <c r="C1232" t="s">
        <v>75</v>
      </c>
      <c r="D1232">
        <v>26</v>
      </c>
      <c r="E1232" t="s">
        <v>5882</v>
      </c>
      <c r="F1232" t="s">
        <v>18</v>
      </c>
      <c r="G1232" t="s">
        <v>3363</v>
      </c>
      <c r="H1232">
        <v>2250</v>
      </c>
      <c r="I1232" t="s">
        <v>91</v>
      </c>
      <c r="J1232">
        <v>19742104</v>
      </c>
      <c r="K1232">
        <v>19</v>
      </c>
      <c r="L1232" t="s">
        <v>6355</v>
      </c>
      <c r="M1232">
        <v>5714235</v>
      </c>
      <c r="N1232">
        <v>4</v>
      </c>
      <c r="O1232" s="5">
        <v>4</v>
      </c>
      <c r="P1232" s="5">
        <f t="shared" si="57"/>
        <v>8</v>
      </c>
      <c r="Q1232" s="5" t="str">
        <f t="shared" si="58"/>
        <v>175</v>
      </c>
      <c r="R1232" s="5" t="str">
        <f t="shared" si="59"/>
        <v>dup-0</v>
      </c>
    </row>
    <row r="1233" spans="1:18" hidden="1" x14ac:dyDescent="0.2">
      <c r="A1233" t="s">
        <v>7471</v>
      </c>
      <c r="B1233" t="s">
        <v>844</v>
      </c>
      <c r="C1233" t="s">
        <v>439</v>
      </c>
      <c r="D1233">
        <v>149</v>
      </c>
      <c r="E1233" t="s">
        <v>1233</v>
      </c>
      <c r="F1233" t="s">
        <v>18</v>
      </c>
      <c r="G1233" t="s">
        <v>7459</v>
      </c>
      <c r="H1233">
        <v>2137</v>
      </c>
      <c r="I1233" t="s">
        <v>20</v>
      </c>
      <c r="J1233">
        <v>19621130</v>
      </c>
      <c r="K1233">
        <v>36</v>
      </c>
      <c r="L1233" t="s">
        <v>7460</v>
      </c>
      <c r="M1233">
        <v>9614423</v>
      </c>
      <c r="N1233">
        <v>4</v>
      </c>
      <c r="O1233" s="5">
        <v>4</v>
      </c>
      <c r="P1233" s="5">
        <f t="shared" si="57"/>
        <v>9</v>
      </c>
      <c r="Q1233" s="5" t="str">
        <f t="shared" si="58"/>
        <v>4774</v>
      </c>
      <c r="R1233" s="5" t="str">
        <f t="shared" si="59"/>
        <v>org</v>
      </c>
    </row>
    <row r="1234" spans="1:18" hidden="1" x14ac:dyDescent="0.2">
      <c r="A1234" t="s">
        <v>7472</v>
      </c>
      <c r="B1234" t="s">
        <v>1073</v>
      </c>
      <c r="C1234" t="s">
        <v>7473</v>
      </c>
      <c r="D1234">
        <v>3</v>
      </c>
      <c r="E1234" t="s">
        <v>7474</v>
      </c>
      <c r="F1234" t="s">
        <v>18</v>
      </c>
      <c r="G1234" t="s">
        <v>3008</v>
      </c>
      <c r="H1234">
        <v>6285</v>
      </c>
      <c r="I1234" t="s">
        <v>49</v>
      </c>
      <c r="J1234">
        <v>19420720</v>
      </c>
      <c r="K1234" t="s">
        <v>18</v>
      </c>
      <c r="L1234" t="s">
        <v>18</v>
      </c>
      <c r="M1234">
        <v>7426363</v>
      </c>
      <c r="N1234">
        <v>3</v>
      </c>
      <c r="O1234" s="5">
        <v>4</v>
      </c>
      <c r="P1234" s="5">
        <f t="shared" si="57"/>
        <v>9</v>
      </c>
      <c r="Q1234" s="5" t="str">
        <f t="shared" si="58"/>
        <v>4470</v>
      </c>
      <c r="R1234" s="5" t="str">
        <f t="shared" si="59"/>
        <v>org</v>
      </c>
    </row>
    <row r="1235" spans="1:18" hidden="1" x14ac:dyDescent="0.2">
      <c r="A1235" t="s">
        <v>7475</v>
      </c>
      <c r="B1235" t="s">
        <v>869</v>
      </c>
      <c r="C1235" t="s">
        <v>7476</v>
      </c>
      <c r="D1235">
        <v>12</v>
      </c>
      <c r="E1235" t="s">
        <v>7477</v>
      </c>
      <c r="F1235" t="s">
        <v>18</v>
      </c>
      <c r="G1235" t="s">
        <v>1580</v>
      </c>
      <c r="H1235">
        <v>3227</v>
      </c>
      <c r="I1235" t="s">
        <v>20</v>
      </c>
      <c r="J1235" t="s">
        <v>18</v>
      </c>
      <c r="K1235">
        <v>29</v>
      </c>
      <c r="L1235" t="s">
        <v>7478</v>
      </c>
      <c r="M1235">
        <v>8899722</v>
      </c>
      <c r="N1235">
        <v>2</v>
      </c>
      <c r="O1235" s="5">
        <v>4</v>
      </c>
      <c r="P1235" s="5">
        <f t="shared" si="57"/>
        <v>9</v>
      </c>
      <c r="Q1235" s="5" t="str">
        <f t="shared" si="58"/>
        <v>1323</v>
      </c>
      <c r="R1235" s="5" t="str">
        <f t="shared" si="59"/>
        <v>dup-3</v>
      </c>
    </row>
    <row r="1236" spans="1:18" hidden="1" x14ac:dyDescent="0.2">
      <c r="A1236" t="s">
        <v>7479</v>
      </c>
      <c r="B1236" t="s">
        <v>4618</v>
      </c>
      <c r="C1236" t="s">
        <v>131</v>
      </c>
      <c r="D1236">
        <v>134</v>
      </c>
      <c r="E1236" t="s">
        <v>18</v>
      </c>
      <c r="F1236" t="s">
        <v>18</v>
      </c>
      <c r="G1236" t="s">
        <v>1229</v>
      </c>
      <c r="H1236">
        <v>4440</v>
      </c>
      <c r="I1236" t="s">
        <v>49</v>
      </c>
      <c r="J1236">
        <v>19780315</v>
      </c>
      <c r="K1236">
        <v>30</v>
      </c>
      <c r="L1236" t="s">
        <v>7480</v>
      </c>
      <c r="M1236">
        <v>4982806</v>
      </c>
      <c r="N1236">
        <v>5</v>
      </c>
      <c r="O1236" s="5">
        <v>4</v>
      </c>
      <c r="P1236" s="5">
        <f t="shared" si="57"/>
        <v>9</v>
      </c>
      <c r="Q1236" s="5" t="str">
        <f t="shared" si="58"/>
        <v>3011</v>
      </c>
      <c r="R1236" s="5" t="str">
        <f t="shared" si="59"/>
        <v>dup-1</v>
      </c>
    </row>
    <row r="1237" spans="1:18" hidden="1" x14ac:dyDescent="0.2">
      <c r="A1237" t="s">
        <v>7481</v>
      </c>
      <c r="B1237" t="s">
        <v>7482</v>
      </c>
      <c r="C1237" t="s">
        <v>888</v>
      </c>
      <c r="D1237">
        <v>1</v>
      </c>
      <c r="E1237" t="s">
        <v>7483</v>
      </c>
      <c r="F1237" t="s">
        <v>18</v>
      </c>
      <c r="G1237" t="s">
        <v>7484</v>
      </c>
      <c r="H1237">
        <v>6330</v>
      </c>
      <c r="I1237" t="s">
        <v>7485</v>
      </c>
      <c r="J1237">
        <v>19710704</v>
      </c>
      <c r="K1237" t="s">
        <v>18</v>
      </c>
      <c r="L1237" t="s">
        <v>7486</v>
      </c>
      <c r="M1237">
        <v>9410229</v>
      </c>
      <c r="N1237">
        <v>4</v>
      </c>
      <c r="O1237" s="5">
        <v>4</v>
      </c>
      <c r="P1237" s="5">
        <f t="shared" si="57"/>
        <v>9</v>
      </c>
      <c r="Q1237" s="5" t="str">
        <f t="shared" si="58"/>
        <v>1552</v>
      </c>
      <c r="R1237" s="5" t="str">
        <f t="shared" si="59"/>
        <v>dup-2</v>
      </c>
    </row>
    <row r="1238" spans="1:18" hidden="1" x14ac:dyDescent="0.2">
      <c r="A1238" t="s">
        <v>7487</v>
      </c>
      <c r="B1238" t="s">
        <v>7488</v>
      </c>
      <c r="C1238" t="s">
        <v>1317</v>
      </c>
      <c r="D1238">
        <v>22</v>
      </c>
      <c r="E1238" t="s">
        <v>7489</v>
      </c>
      <c r="F1238" t="s">
        <v>7490</v>
      </c>
      <c r="G1238" t="s">
        <v>1202</v>
      </c>
      <c r="H1238">
        <v>2328</v>
      </c>
      <c r="I1238" t="s">
        <v>27</v>
      </c>
      <c r="J1238">
        <v>19400518</v>
      </c>
      <c r="K1238">
        <v>28</v>
      </c>
      <c r="L1238" t="s">
        <v>7491</v>
      </c>
      <c r="M1238">
        <v>1144612</v>
      </c>
      <c r="N1238">
        <v>7</v>
      </c>
      <c r="O1238" s="5">
        <v>4</v>
      </c>
      <c r="P1238" s="5">
        <f t="shared" si="57"/>
        <v>7</v>
      </c>
      <c r="Q1238" s="5" t="str">
        <f t="shared" si="58"/>
        <v>43</v>
      </c>
      <c r="R1238" s="5" t="str">
        <f t="shared" si="59"/>
        <v>dup-0</v>
      </c>
    </row>
    <row r="1239" spans="1:18" hidden="1" x14ac:dyDescent="0.2">
      <c r="A1239" t="s">
        <v>7492</v>
      </c>
      <c r="B1239" t="s">
        <v>5049</v>
      </c>
      <c r="C1239" t="s">
        <v>6272</v>
      </c>
      <c r="D1239">
        <v>27</v>
      </c>
      <c r="E1239" t="s">
        <v>18</v>
      </c>
      <c r="F1239" t="s">
        <v>18</v>
      </c>
      <c r="G1239" t="s">
        <v>4999</v>
      </c>
      <c r="H1239">
        <v>3844</v>
      </c>
      <c r="I1239" t="s">
        <v>18</v>
      </c>
      <c r="J1239">
        <v>19900425</v>
      </c>
      <c r="K1239" t="s">
        <v>18</v>
      </c>
      <c r="L1239" t="s">
        <v>7493</v>
      </c>
      <c r="M1239">
        <v>8234713</v>
      </c>
      <c r="N1239">
        <v>6</v>
      </c>
      <c r="O1239" s="5">
        <v>4</v>
      </c>
      <c r="P1239" s="5">
        <f t="shared" si="57"/>
        <v>9</v>
      </c>
      <c r="Q1239" s="5" t="str">
        <f t="shared" si="58"/>
        <v>4331</v>
      </c>
      <c r="R1239" s="5" t="str">
        <f t="shared" si="59"/>
        <v>org</v>
      </c>
    </row>
    <row r="1240" spans="1:18" hidden="1" x14ac:dyDescent="0.2">
      <c r="A1240" t="s">
        <v>7494</v>
      </c>
      <c r="B1240" t="s">
        <v>844</v>
      </c>
      <c r="C1240" t="s">
        <v>548</v>
      </c>
      <c r="D1240">
        <v>79</v>
      </c>
      <c r="E1240" t="s">
        <v>7495</v>
      </c>
      <c r="F1240" t="s">
        <v>7496</v>
      </c>
      <c r="G1240" t="s">
        <v>4846</v>
      </c>
      <c r="H1240">
        <v>6169</v>
      </c>
      <c r="I1240" t="s">
        <v>49</v>
      </c>
      <c r="J1240">
        <v>19241207</v>
      </c>
      <c r="K1240">
        <v>29</v>
      </c>
      <c r="L1240" t="s">
        <v>7497</v>
      </c>
      <c r="M1240">
        <v>2262385</v>
      </c>
      <c r="N1240">
        <v>8</v>
      </c>
      <c r="O1240" s="5">
        <v>4</v>
      </c>
      <c r="P1240" s="5">
        <f t="shared" si="57"/>
        <v>9</v>
      </c>
      <c r="Q1240" s="5" t="str">
        <f t="shared" si="58"/>
        <v>4743</v>
      </c>
      <c r="R1240" s="5" t="str">
        <f t="shared" si="59"/>
        <v>org</v>
      </c>
    </row>
    <row r="1241" spans="1:18" hidden="1" x14ac:dyDescent="0.2">
      <c r="A1241" t="s">
        <v>7498</v>
      </c>
      <c r="B1241" t="s">
        <v>496</v>
      </c>
      <c r="C1241" t="s">
        <v>3696</v>
      </c>
      <c r="D1241">
        <v>8</v>
      </c>
      <c r="E1241" t="s">
        <v>3697</v>
      </c>
      <c r="F1241" t="s">
        <v>18</v>
      </c>
      <c r="G1241" t="s">
        <v>3698</v>
      </c>
      <c r="H1241">
        <v>3683</v>
      </c>
      <c r="I1241" t="s">
        <v>49</v>
      </c>
      <c r="J1241">
        <v>19290516</v>
      </c>
      <c r="K1241">
        <v>37</v>
      </c>
      <c r="L1241" t="s">
        <v>3699</v>
      </c>
      <c r="M1241">
        <v>4613680</v>
      </c>
      <c r="N1241">
        <v>8</v>
      </c>
      <c r="O1241" s="5">
        <v>4</v>
      </c>
      <c r="P1241" s="5">
        <f t="shared" si="57"/>
        <v>9</v>
      </c>
      <c r="Q1241" s="5" t="str">
        <f t="shared" si="58"/>
        <v>4058</v>
      </c>
      <c r="R1241" s="5" t="str">
        <f t="shared" si="59"/>
        <v>org</v>
      </c>
    </row>
    <row r="1242" spans="1:18" hidden="1" x14ac:dyDescent="0.2">
      <c r="A1242" t="s">
        <v>7499</v>
      </c>
      <c r="B1242" t="s">
        <v>473</v>
      </c>
      <c r="C1242" t="s">
        <v>7500</v>
      </c>
      <c r="D1242">
        <v>9</v>
      </c>
      <c r="E1242" t="s">
        <v>7501</v>
      </c>
      <c r="F1242" t="s">
        <v>18</v>
      </c>
      <c r="G1242" t="s">
        <v>3008</v>
      </c>
      <c r="H1242">
        <v>2533</v>
      </c>
      <c r="I1242" t="s">
        <v>91</v>
      </c>
      <c r="J1242">
        <v>19580629</v>
      </c>
      <c r="K1242">
        <v>39</v>
      </c>
      <c r="L1242" t="s">
        <v>7359</v>
      </c>
      <c r="M1242">
        <v>1908924</v>
      </c>
      <c r="N1242">
        <v>8</v>
      </c>
      <c r="O1242" s="5">
        <v>4</v>
      </c>
      <c r="P1242" s="5">
        <f t="shared" si="57"/>
        <v>9</v>
      </c>
      <c r="Q1242" s="5" t="str">
        <f t="shared" si="58"/>
        <v>2238</v>
      </c>
      <c r="R1242" s="5" t="str">
        <f t="shared" si="59"/>
        <v>dup-1</v>
      </c>
    </row>
    <row r="1243" spans="1:18" hidden="1" x14ac:dyDescent="0.2">
      <c r="A1243" t="s">
        <v>7502</v>
      </c>
      <c r="B1243" t="s">
        <v>1329</v>
      </c>
      <c r="C1243" t="s">
        <v>7503</v>
      </c>
      <c r="D1243">
        <v>7</v>
      </c>
      <c r="E1243" t="s">
        <v>7504</v>
      </c>
      <c r="F1243" t="s">
        <v>7505</v>
      </c>
      <c r="G1243" t="s">
        <v>7506</v>
      </c>
      <c r="H1243">
        <v>7006</v>
      </c>
      <c r="I1243" t="s">
        <v>34</v>
      </c>
      <c r="J1243" t="s">
        <v>18</v>
      </c>
      <c r="K1243">
        <v>39</v>
      </c>
      <c r="L1243" t="s">
        <v>7507</v>
      </c>
      <c r="M1243">
        <v>7468213</v>
      </c>
      <c r="N1243">
        <v>5</v>
      </c>
      <c r="O1243" s="5">
        <v>4</v>
      </c>
      <c r="P1243" s="5">
        <f t="shared" si="57"/>
        <v>9</v>
      </c>
      <c r="Q1243" s="5" t="str">
        <f t="shared" si="58"/>
        <v>4084</v>
      </c>
      <c r="R1243" s="5" t="str">
        <f t="shared" si="59"/>
        <v>org</v>
      </c>
    </row>
    <row r="1244" spans="1:18" hidden="1" x14ac:dyDescent="0.2">
      <c r="A1244" t="s">
        <v>7508</v>
      </c>
      <c r="B1244" t="s">
        <v>601</v>
      </c>
      <c r="C1244" t="s">
        <v>3001</v>
      </c>
      <c r="D1244">
        <v>6</v>
      </c>
      <c r="E1244" t="s">
        <v>3002</v>
      </c>
      <c r="F1244" t="s">
        <v>18</v>
      </c>
      <c r="G1244" t="s">
        <v>3003</v>
      </c>
      <c r="H1244">
        <v>2843</v>
      </c>
      <c r="I1244" t="s">
        <v>91</v>
      </c>
      <c r="J1244">
        <v>19191009</v>
      </c>
      <c r="K1244">
        <v>31</v>
      </c>
      <c r="L1244" t="s">
        <v>3004</v>
      </c>
      <c r="M1244">
        <v>9229114</v>
      </c>
      <c r="N1244">
        <v>5</v>
      </c>
      <c r="O1244" s="5">
        <v>4</v>
      </c>
      <c r="P1244" s="5">
        <f t="shared" si="57"/>
        <v>9</v>
      </c>
      <c r="Q1244" s="5" t="str">
        <f t="shared" si="58"/>
        <v>2214</v>
      </c>
      <c r="R1244" s="5" t="str">
        <f t="shared" si="59"/>
        <v>dup-3</v>
      </c>
    </row>
    <row r="1245" spans="1:18" hidden="1" x14ac:dyDescent="0.2">
      <c r="A1245" t="s">
        <v>7509</v>
      </c>
      <c r="B1245" t="s">
        <v>1450</v>
      </c>
      <c r="C1245" t="s">
        <v>2717</v>
      </c>
      <c r="D1245">
        <v>10</v>
      </c>
      <c r="E1245" t="s">
        <v>18</v>
      </c>
      <c r="F1245" t="s">
        <v>18</v>
      </c>
      <c r="G1245" t="s">
        <v>2743</v>
      </c>
      <c r="H1245">
        <v>2035</v>
      </c>
      <c r="I1245" t="s">
        <v>91</v>
      </c>
      <c r="J1245">
        <v>19721213</v>
      </c>
      <c r="K1245">
        <v>31</v>
      </c>
      <c r="L1245" t="s">
        <v>7510</v>
      </c>
      <c r="M1245">
        <v>1412336</v>
      </c>
      <c r="N1245">
        <v>7</v>
      </c>
      <c r="O1245" s="5">
        <v>4</v>
      </c>
      <c r="P1245" s="5">
        <f t="shared" si="57"/>
        <v>9</v>
      </c>
      <c r="Q1245" s="5" t="str">
        <f t="shared" si="58"/>
        <v>1524</v>
      </c>
      <c r="R1245" s="5" t="str">
        <f t="shared" si="59"/>
        <v>org</v>
      </c>
    </row>
    <row r="1246" spans="1:18" hidden="1" x14ac:dyDescent="0.2">
      <c r="A1246" t="s">
        <v>7511</v>
      </c>
      <c r="B1246" t="s">
        <v>6847</v>
      </c>
      <c r="C1246" t="s">
        <v>6848</v>
      </c>
      <c r="D1246">
        <v>16</v>
      </c>
      <c r="E1246" t="s">
        <v>6849</v>
      </c>
      <c r="F1246" t="s">
        <v>18</v>
      </c>
      <c r="G1246" t="s">
        <v>6218</v>
      </c>
      <c r="H1246">
        <v>6018</v>
      </c>
      <c r="I1246" t="s">
        <v>500</v>
      </c>
      <c r="J1246" t="s">
        <v>18</v>
      </c>
      <c r="K1246">
        <v>10</v>
      </c>
      <c r="L1246" t="s">
        <v>7512</v>
      </c>
      <c r="M1246">
        <v>8514805</v>
      </c>
      <c r="N1246">
        <v>8</v>
      </c>
      <c r="O1246" s="5">
        <v>4</v>
      </c>
      <c r="P1246" s="5">
        <f t="shared" si="57"/>
        <v>9</v>
      </c>
      <c r="Q1246" s="5" t="str">
        <f t="shared" si="58"/>
        <v>4916</v>
      </c>
      <c r="R1246" s="5" t="str">
        <f t="shared" si="59"/>
        <v>dup-1</v>
      </c>
    </row>
    <row r="1247" spans="1:18" hidden="1" x14ac:dyDescent="0.2">
      <c r="A1247" t="s">
        <v>7513</v>
      </c>
      <c r="B1247" t="s">
        <v>434</v>
      </c>
      <c r="C1247" t="s">
        <v>657</v>
      </c>
      <c r="D1247">
        <v>4</v>
      </c>
      <c r="E1247" t="s">
        <v>741</v>
      </c>
      <c r="F1247" t="s">
        <v>4785</v>
      </c>
      <c r="G1247" t="s">
        <v>2638</v>
      </c>
      <c r="H1247">
        <v>2195</v>
      </c>
      <c r="I1247" t="s">
        <v>49</v>
      </c>
      <c r="J1247">
        <v>19420829</v>
      </c>
      <c r="K1247">
        <v>20</v>
      </c>
      <c r="L1247" t="s">
        <v>4786</v>
      </c>
      <c r="M1247">
        <v>2593978</v>
      </c>
      <c r="N1247">
        <v>6</v>
      </c>
      <c r="O1247" s="5">
        <v>4</v>
      </c>
      <c r="P1247" s="5">
        <f t="shared" si="57"/>
        <v>9</v>
      </c>
      <c r="Q1247" s="5" t="str">
        <f t="shared" si="58"/>
        <v>3255</v>
      </c>
      <c r="R1247" s="5" t="str">
        <f t="shared" si="59"/>
        <v>org</v>
      </c>
    </row>
    <row r="1248" spans="1:18" hidden="1" x14ac:dyDescent="0.2">
      <c r="A1248" t="s">
        <v>7514</v>
      </c>
      <c r="B1248" t="s">
        <v>1173</v>
      </c>
      <c r="C1248" t="s">
        <v>7515</v>
      </c>
      <c r="D1248">
        <v>11</v>
      </c>
      <c r="E1248" t="s">
        <v>7280</v>
      </c>
      <c r="F1248" t="s">
        <v>18</v>
      </c>
      <c r="G1248" t="s">
        <v>1307</v>
      </c>
      <c r="H1248">
        <v>5015</v>
      </c>
      <c r="I1248" t="s">
        <v>34</v>
      </c>
      <c r="J1248" t="s">
        <v>18</v>
      </c>
      <c r="K1248">
        <v>10</v>
      </c>
      <c r="L1248" t="s">
        <v>7516</v>
      </c>
      <c r="M1248">
        <v>1533025</v>
      </c>
      <c r="N1248">
        <v>4</v>
      </c>
      <c r="O1248" s="5">
        <v>4</v>
      </c>
      <c r="P1248" s="5">
        <f t="shared" si="57"/>
        <v>9</v>
      </c>
      <c r="Q1248" s="5" t="str">
        <f t="shared" si="58"/>
        <v>2774</v>
      </c>
      <c r="R1248" s="5" t="str">
        <f t="shared" si="59"/>
        <v>org</v>
      </c>
    </row>
    <row r="1249" spans="1:18" hidden="1" x14ac:dyDescent="0.2">
      <c r="A1249" t="s">
        <v>7517</v>
      </c>
      <c r="B1249" t="s">
        <v>1329</v>
      </c>
      <c r="C1249" t="s">
        <v>7518</v>
      </c>
      <c r="D1249">
        <v>36</v>
      </c>
      <c r="E1249" t="s">
        <v>7519</v>
      </c>
      <c r="F1249" t="s">
        <v>18</v>
      </c>
      <c r="G1249" t="s">
        <v>4188</v>
      </c>
      <c r="H1249">
        <v>2456</v>
      </c>
      <c r="I1249" t="s">
        <v>49</v>
      </c>
      <c r="J1249">
        <v>19960822</v>
      </c>
      <c r="K1249">
        <v>34</v>
      </c>
      <c r="L1249" t="s">
        <v>7520</v>
      </c>
      <c r="M1249">
        <v>9603921</v>
      </c>
      <c r="N1249">
        <v>0</v>
      </c>
      <c r="O1249" s="5">
        <v>4</v>
      </c>
      <c r="P1249" s="5">
        <f t="shared" si="57"/>
        <v>9</v>
      </c>
      <c r="Q1249" s="5" t="str">
        <f t="shared" si="58"/>
        <v>4975</v>
      </c>
      <c r="R1249" s="5" t="str">
        <f t="shared" si="59"/>
        <v>org</v>
      </c>
    </row>
    <row r="1250" spans="1:18" hidden="1" x14ac:dyDescent="0.2">
      <c r="A1250" t="s">
        <v>7521</v>
      </c>
      <c r="B1250" t="s">
        <v>2753</v>
      </c>
      <c r="C1250" t="s">
        <v>614</v>
      </c>
      <c r="D1250">
        <v>57</v>
      </c>
      <c r="E1250" t="s">
        <v>5320</v>
      </c>
      <c r="F1250" t="s">
        <v>18</v>
      </c>
      <c r="G1250" t="s">
        <v>1886</v>
      </c>
      <c r="H1250">
        <v>5290</v>
      </c>
      <c r="I1250" t="s">
        <v>84</v>
      </c>
      <c r="J1250">
        <v>19050110</v>
      </c>
      <c r="K1250" t="s">
        <v>18</v>
      </c>
      <c r="L1250" t="s">
        <v>7522</v>
      </c>
      <c r="M1250">
        <v>6220255</v>
      </c>
      <c r="N1250">
        <v>5</v>
      </c>
      <c r="O1250" s="5">
        <v>4</v>
      </c>
      <c r="P1250" s="5">
        <f t="shared" si="57"/>
        <v>8</v>
      </c>
      <c r="Q1250" s="5" t="str">
        <f t="shared" si="58"/>
        <v>720</v>
      </c>
      <c r="R1250" s="5" t="str">
        <f t="shared" si="59"/>
        <v>dup-2</v>
      </c>
    </row>
    <row r="1251" spans="1:18" hidden="1" x14ac:dyDescent="0.2">
      <c r="A1251" t="s">
        <v>7523</v>
      </c>
      <c r="B1251" t="s">
        <v>690</v>
      </c>
      <c r="C1251" t="s">
        <v>7524</v>
      </c>
      <c r="D1251">
        <v>19</v>
      </c>
      <c r="E1251" t="s">
        <v>5175</v>
      </c>
      <c r="F1251" t="s">
        <v>7525</v>
      </c>
      <c r="G1251" t="s">
        <v>5111</v>
      </c>
      <c r="H1251">
        <v>4280</v>
      </c>
      <c r="I1251" t="s">
        <v>27</v>
      </c>
      <c r="J1251">
        <v>19730507</v>
      </c>
      <c r="K1251">
        <v>21</v>
      </c>
      <c r="L1251" t="s">
        <v>7526</v>
      </c>
      <c r="M1251">
        <v>6253901</v>
      </c>
      <c r="N1251">
        <v>8</v>
      </c>
      <c r="O1251" s="5">
        <v>4</v>
      </c>
      <c r="P1251" s="5">
        <f t="shared" si="57"/>
        <v>9</v>
      </c>
      <c r="Q1251" s="5" t="str">
        <f t="shared" si="58"/>
        <v>3264</v>
      </c>
      <c r="R1251" s="5" t="str">
        <f t="shared" si="59"/>
        <v>org</v>
      </c>
    </row>
    <row r="1252" spans="1:18" hidden="1" x14ac:dyDescent="0.2">
      <c r="A1252" t="s">
        <v>7527</v>
      </c>
      <c r="B1252" t="s">
        <v>520</v>
      </c>
      <c r="C1252" t="s">
        <v>18</v>
      </c>
      <c r="D1252">
        <v>163</v>
      </c>
      <c r="E1252" t="s">
        <v>7528</v>
      </c>
      <c r="F1252" t="s">
        <v>18</v>
      </c>
      <c r="G1252" t="s">
        <v>7529</v>
      </c>
      <c r="H1252">
        <v>7109</v>
      </c>
      <c r="I1252" t="s">
        <v>91</v>
      </c>
      <c r="J1252">
        <v>19150801</v>
      </c>
      <c r="K1252">
        <v>25</v>
      </c>
      <c r="L1252" t="s">
        <v>7530</v>
      </c>
      <c r="M1252">
        <v>3149293</v>
      </c>
      <c r="N1252">
        <v>3</v>
      </c>
      <c r="O1252" s="5">
        <v>4</v>
      </c>
      <c r="P1252" s="5">
        <f t="shared" si="57"/>
        <v>9</v>
      </c>
      <c r="Q1252" s="5" t="str">
        <f t="shared" si="58"/>
        <v>3484</v>
      </c>
      <c r="R1252" s="5" t="str">
        <f t="shared" si="59"/>
        <v>org</v>
      </c>
    </row>
    <row r="1253" spans="1:18" hidden="1" x14ac:dyDescent="0.2">
      <c r="A1253" t="s">
        <v>7531</v>
      </c>
      <c r="B1253" t="s">
        <v>322</v>
      </c>
      <c r="C1253" t="s">
        <v>3883</v>
      </c>
      <c r="D1253">
        <v>150</v>
      </c>
      <c r="E1253" t="s">
        <v>7532</v>
      </c>
      <c r="F1253" t="s">
        <v>18</v>
      </c>
      <c r="G1253" t="s">
        <v>457</v>
      </c>
      <c r="H1253">
        <v>3123</v>
      </c>
      <c r="I1253" t="s">
        <v>91</v>
      </c>
      <c r="J1253">
        <v>19131129</v>
      </c>
      <c r="K1253">
        <v>40</v>
      </c>
      <c r="L1253" t="s">
        <v>7533</v>
      </c>
      <c r="M1253">
        <v>5967311</v>
      </c>
      <c r="N1253">
        <v>5</v>
      </c>
      <c r="O1253" s="5">
        <v>4</v>
      </c>
      <c r="P1253" s="5">
        <f t="shared" si="57"/>
        <v>9</v>
      </c>
      <c r="Q1253" s="5" t="str">
        <f t="shared" si="58"/>
        <v>3837</v>
      </c>
      <c r="R1253" s="5" t="str">
        <f t="shared" si="59"/>
        <v>org</v>
      </c>
    </row>
    <row r="1254" spans="1:18" hidden="1" x14ac:dyDescent="0.2">
      <c r="A1254" t="s">
        <v>7534</v>
      </c>
      <c r="B1254" t="s">
        <v>2691</v>
      </c>
      <c r="C1254" t="s">
        <v>7535</v>
      </c>
      <c r="D1254">
        <v>40</v>
      </c>
      <c r="E1254" t="s">
        <v>814</v>
      </c>
      <c r="F1254" t="s">
        <v>7536</v>
      </c>
      <c r="G1254" t="s">
        <v>7537</v>
      </c>
      <c r="H1254">
        <v>3175</v>
      </c>
      <c r="I1254" t="s">
        <v>49</v>
      </c>
      <c r="J1254">
        <v>19880327</v>
      </c>
      <c r="K1254">
        <v>31</v>
      </c>
      <c r="L1254" t="s">
        <v>18</v>
      </c>
      <c r="M1254">
        <v>5241056</v>
      </c>
      <c r="N1254">
        <v>4</v>
      </c>
      <c r="O1254" s="5">
        <v>4</v>
      </c>
      <c r="P1254" s="5">
        <f t="shared" si="57"/>
        <v>9</v>
      </c>
      <c r="Q1254" s="5" t="str">
        <f t="shared" si="58"/>
        <v>2370</v>
      </c>
      <c r="R1254" s="5" t="str">
        <f t="shared" si="59"/>
        <v>dup-1</v>
      </c>
    </row>
    <row r="1255" spans="1:18" hidden="1" x14ac:dyDescent="0.2">
      <c r="A1255" t="s">
        <v>7538</v>
      </c>
      <c r="B1255" t="s">
        <v>1453</v>
      </c>
      <c r="C1255" t="s">
        <v>7539</v>
      </c>
      <c r="D1255">
        <v>15</v>
      </c>
      <c r="E1255" t="s">
        <v>7540</v>
      </c>
      <c r="F1255" t="s">
        <v>7541</v>
      </c>
      <c r="G1255" t="s">
        <v>6276</v>
      </c>
      <c r="H1255">
        <v>3496</v>
      </c>
      <c r="I1255" t="s">
        <v>91</v>
      </c>
      <c r="J1255">
        <v>19300313</v>
      </c>
      <c r="K1255">
        <v>27</v>
      </c>
      <c r="L1255" t="s">
        <v>7542</v>
      </c>
      <c r="M1255">
        <v>2743973</v>
      </c>
      <c r="N1255">
        <v>8</v>
      </c>
      <c r="O1255" s="5">
        <v>4</v>
      </c>
      <c r="P1255" s="5">
        <f t="shared" si="57"/>
        <v>9</v>
      </c>
      <c r="Q1255" s="5" t="str">
        <f t="shared" si="58"/>
        <v>4566</v>
      </c>
      <c r="R1255" s="5" t="str">
        <f t="shared" si="59"/>
        <v>org</v>
      </c>
    </row>
    <row r="1256" spans="1:18" hidden="1" x14ac:dyDescent="0.2">
      <c r="A1256" t="s">
        <v>7543</v>
      </c>
      <c r="B1256" t="s">
        <v>4186</v>
      </c>
      <c r="C1256" t="s">
        <v>1210</v>
      </c>
      <c r="D1256">
        <v>14</v>
      </c>
      <c r="E1256" t="s">
        <v>7544</v>
      </c>
      <c r="F1256" t="s">
        <v>6400</v>
      </c>
      <c r="G1256" t="s">
        <v>5924</v>
      </c>
      <c r="H1256">
        <v>4051</v>
      </c>
      <c r="I1256" t="s">
        <v>18</v>
      </c>
      <c r="J1256">
        <v>19400524</v>
      </c>
      <c r="K1256">
        <v>36</v>
      </c>
      <c r="L1256" t="s">
        <v>7545</v>
      </c>
      <c r="M1256">
        <v>4750853</v>
      </c>
      <c r="N1256">
        <v>8</v>
      </c>
      <c r="O1256" s="5">
        <v>4</v>
      </c>
      <c r="P1256" s="5">
        <f t="shared" si="57"/>
        <v>9</v>
      </c>
      <c r="Q1256" s="5" t="str">
        <f t="shared" si="58"/>
        <v>3981</v>
      </c>
      <c r="R1256" s="5" t="str">
        <f t="shared" si="59"/>
        <v>org</v>
      </c>
    </row>
    <row r="1257" spans="1:18" hidden="1" x14ac:dyDescent="0.2">
      <c r="A1257" t="s">
        <v>7546</v>
      </c>
      <c r="B1257" t="s">
        <v>7547</v>
      </c>
      <c r="C1257" t="s">
        <v>4911</v>
      </c>
      <c r="D1257">
        <v>119</v>
      </c>
      <c r="E1257" t="s">
        <v>872</v>
      </c>
      <c r="F1257" t="s">
        <v>7548</v>
      </c>
      <c r="G1257" t="s">
        <v>7549</v>
      </c>
      <c r="H1257">
        <v>4370</v>
      </c>
      <c r="I1257" t="s">
        <v>27</v>
      </c>
      <c r="J1257">
        <v>19080905</v>
      </c>
      <c r="K1257">
        <v>36</v>
      </c>
      <c r="L1257" t="s">
        <v>7550</v>
      </c>
      <c r="M1257">
        <v>8957077</v>
      </c>
      <c r="N1257">
        <v>2</v>
      </c>
      <c r="O1257" s="5">
        <v>4</v>
      </c>
      <c r="P1257" s="5">
        <f t="shared" si="57"/>
        <v>9</v>
      </c>
      <c r="Q1257" s="5" t="str">
        <f t="shared" si="58"/>
        <v>1576</v>
      </c>
      <c r="R1257" s="5" t="str">
        <f t="shared" si="59"/>
        <v>dup-0</v>
      </c>
    </row>
    <row r="1258" spans="1:18" hidden="1" x14ac:dyDescent="0.2">
      <c r="A1258" t="s">
        <v>7551</v>
      </c>
      <c r="B1258" t="s">
        <v>7552</v>
      </c>
      <c r="C1258" t="s">
        <v>53</v>
      </c>
      <c r="D1258">
        <v>7</v>
      </c>
      <c r="E1258" t="s">
        <v>7553</v>
      </c>
      <c r="F1258" t="s">
        <v>18</v>
      </c>
      <c r="G1258" t="s">
        <v>5402</v>
      </c>
      <c r="H1258">
        <v>4221</v>
      </c>
      <c r="I1258" t="s">
        <v>91</v>
      </c>
      <c r="J1258">
        <v>19230518</v>
      </c>
      <c r="K1258">
        <v>23</v>
      </c>
      <c r="L1258" t="s">
        <v>7554</v>
      </c>
      <c r="M1258">
        <v>9980790</v>
      </c>
      <c r="N1258">
        <v>5</v>
      </c>
      <c r="O1258" s="5">
        <v>4</v>
      </c>
      <c r="P1258" s="5">
        <f t="shared" si="57"/>
        <v>9</v>
      </c>
      <c r="Q1258" s="5" t="str">
        <f t="shared" si="58"/>
        <v>1341</v>
      </c>
      <c r="R1258" s="5" t="str">
        <f t="shared" si="59"/>
        <v>dup-4</v>
      </c>
    </row>
    <row r="1259" spans="1:18" hidden="1" x14ac:dyDescent="0.2">
      <c r="A1259" t="s">
        <v>7555</v>
      </c>
      <c r="B1259" t="s">
        <v>434</v>
      </c>
      <c r="C1259" t="s">
        <v>7556</v>
      </c>
      <c r="D1259">
        <v>1</v>
      </c>
      <c r="E1259" t="s">
        <v>265</v>
      </c>
      <c r="F1259" t="s">
        <v>18</v>
      </c>
      <c r="G1259" t="s">
        <v>5382</v>
      </c>
      <c r="H1259">
        <v>2233</v>
      </c>
      <c r="I1259" t="s">
        <v>91</v>
      </c>
      <c r="J1259">
        <v>19511022</v>
      </c>
      <c r="K1259" t="s">
        <v>18</v>
      </c>
      <c r="L1259" t="s">
        <v>7557</v>
      </c>
      <c r="M1259">
        <v>5157028</v>
      </c>
      <c r="N1259">
        <v>1</v>
      </c>
      <c r="O1259" s="5">
        <v>4</v>
      </c>
      <c r="P1259" s="5">
        <f t="shared" si="57"/>
        <v>9</v>
      </c>
      <c r="Q1259" s="5" t="str">
        <f t="shared" si="58"/>
        <v>3939</v>
      </c>
      <c r="R1259" s="5" t="str">
        <f t="shared" si="59"/>
        <v>org</v>
      </c>
    </row>
    <row r="1260" spans="1:18" hidden="1" x14ac:dyDescent="0.2">
      <c r="A1260" t="s">
        <v>7558</v>
      </c>
      <c r="B1260" t="s">
        <v>7559</v>
      </c>
      <c r="C1260" t="s">
        <v>7560</v>
      </c>
      <c r="D1260">
        <v>70</v>
      </c>
      <c r="E1260" t="s">
        <v>7046</v>
      </c>
      <c r="F1260" t="s">
        <v>7561</v>
      </c>
      <c r="G1260" t="s">
        <v>7562</v>
      </c>
      <c r="H1260">
        <v>3939</v>
      </c>
      <c r="I1260" t="s">
        <v>49</v>
      </c>
      <c r="J1260">
        <v>19280624</v>
      </c>
      <c r="K1260">
        <v>36</v>
      </c>
      <c r="L1260" t="s">
        <v>7563</v>
      </c>
      <c r="M1260">
        <v>7007674</v>
      </c>
      <c r="N1260">
        <v>6</v>
      </c>
      <c r="O1260" s="5">
        <v>4</v>
      </c>
      <c r="P1260" s="5">
        <f t="shared" si="57"/>
        <v>9</v>
      </c>
      <c r="Q1260" s="5" t="str">
        <f t="shared" si="58"/>
        <v>4101</v>
      </c>
      <c r="R1260" s="5" t="str">
        <f t="shared" si="59"/>
        <v>org</v>
      </c>
    </row>
    <row r="1261" spans="1:18" hidden="1" x14ac:dyDescent="0.2">
      <c r="A1261" t="s">
        <v>7564</v>
      </c>
      <c r="B1261" t="s">
        <v>1026</v>
      </c>
      <c r="C1261" t="s">
        <v>4618</v>
      </c>
      <c r="D1261">
        <v>42</v>
      </c>
      <c r="E1261" t="s">
        <v>3943</v>
      </c>
      <c r="F1261" t="s">
        <v>5665</v>
      </c>
      <c r="G1261" t="s">
        <v>286</v>
      </c>
      <c r="H1261">
        <v>3621</v>
      </c>
      <c r="I1261" t="s">
        <v>34</v>
      </c>
      <c r="J1261">
        <v>19031016</v>
      </c>
      <c r="K1261">
        <v>30</v>
      </c>
      <c r="L1261" t="s">
        <v>18</v>
      </c>
      <c r="M1261">
        <v>5995538</v>
      </c>
      <c r="N1261">
        <v>8</v>
      </c>
      <c r="O1261" s="5">
        <v>4</v>
      </c>
      <c r="P1261" s="5">
        <f t="shared" si="57"/>
        <v>9</v>
      </c>
      <c r="Q1261" s="5" t="str">
        <f t="shared" si="58"/>
        <v>4627</v>
      </c>
      <c r="R1261" s="5" t="str">
        <f t="shared" si="59"/>
        <v>dup-0</v>
      </c>
    </row>
    <row r="1262" spans="1:18" hidden="1" x14ac:dyDescent="0.2">
      <c r="A1262" t="s">
        <v>7565</v>
      </c>
      <c r="B1262" t="s">
        <v>1090</v>
      </c>
      <c r="C1262" t="s">
        <v>38</v>
      </c>
      <c r="D1262">
        <v>18</v>
      </c>
      <c r="E1262" t="s">
        <v>7566</v>
      </c>
      <c r="F1262" t="s">
        <v>18</v>
      </c>
      <c r="G1262" t="s">
        <v>3242</v>
      </c>
      <c r="H1262">
        <v>2261</v>
      </c>
      <c r="I1262" t="s">
        <v>49</v>
      </c>
      <c r="J1262">
        <v>19640319</v>
      </c>
      <c r="K1262">
        <v>13</v>
      </c>
      <c r="L1262" t="s">
        <v>7567</v>
      </c>
      <c r="M1262">
        <v>6095113</v>
      </c>
      <c r="N1262">
        <v>6</v>
      </c>
      <c r="O1262" s="5">
        <v>4</v>
      </c>
      <c r="P1262" s="5">
        <f t="shared" si="57"/>
        <v>9</v>
      </c>
      <c r="Q1262" s="5" t="str">
        <f t="shared" si="58"/>
        <v>2945</v>
      </c>
      <c r="R1262" s="5" t="str">
        <f t="shared" si="59"/>
        <v>org</v>
      </c>
    </row>
    <row r="1263" spans="1:18" hidden="1" x14ac:dyDescent="0.2">
      <c r="A1263" t="s">
        <v>7568</v>
      </c>
      <c r="B1263" t="s">
        <v>7569</v>
      </c>
      <c r="C1263" t="s">
        <v>7570</v>
      </c>
      <c r="D1263">
        <v>17</v>
      </c>
      <c r="E1263" t="s">
        <v>3368</v>
      </c>
      <c r="F1263" t="s">
        <v>18</v>
      </c>
      <c r="G1263" t="s">
        <v>5102</v>
      </c>
      <c r="H1263">
        <v>3068</v>
      </c>
      <c r="I1263" t="s">
        <v>91</v>
      </c>
      <c r="J1263">
        <v>19070716</v>
      </c>
      <c r="K1263">
        <v>32</v>
      </c>
      <c r="L1263" t="s">
        <v>5103</v>
      </c>
      <c r="M1263">
        <v>6367765</v>
      </c>
      <c r="N1263">
        <v>7</v>
      </c>
      <c r="O1263" s="5">
        <v>4</v>
      </c>
      <c r="P1263" s="5">
        <f t="shared" si="57"/>
        <v>8</v>
      </c>
      <c r="Q1263" s="5" t="str">
        <f t="shared" si="58"/>
        <v>841</v>
      </c>
      <c r="R1263" s="5" t="str">
        <f t="shared" si="59"/>
        <v>dup-4</v>
      </c>
    </row>
    <row r="1264" spans="1:18" hidden="1" x14ac:dyDescent="0.2">
      <c r="A1264" t="s">
        <v>7571</v>
      </c>
      <c r="B1264" t="s">
        <v>232</v>
      </c>
      <c r="C1264" t="s">
        <v>384</v>
      </c>
      <c r="D1264">
        <v>17</v>
      </c>
      <c r="E1264" t="s">
        <v>7572</v>
      </c>
      <c r="F1264" t="s">
        <v>18</v>
      </c>
      <c r="G1264" t="s">
        <v>7573</v>
      </c>
      <c r="H1264">
        <v>6018</v>
      </c>
      <c r="I1264" t="s">
        <v>34</v>
      </c>
      <c r="J1264">
        <v>19741205</v>
      </c>
      <c r="K1264" t="s">
        <v>18</v>
      </c>
      <c r="L1264" t="s">
        <v>7574</v>
      </c>
      <c r="M1264">
        <v>1226795</v>
      </c>
      <c r="N1264">
        <v>3</v>
      </c>
      <c r="O1264" s="5">
        <v>4</v>
      </c>
      <c r="P1264" s="5">
        <f t="shared" si="57"/>
        <v>9</v>
      </c>
      <c r="Q1264" s="5" t="str">
        <f t="shared" si="58"/>
        <v>3131</v>
      </c>
      <c r="R1264" s="5" t="str">
        <f t="shared" si="59"/>
        <v>org</v>
      </c>
    </row>
    <row r="1265" spans="1:18" hidden="1" x14ac:dyDescent="0.2">
      <c r="A1265" t="s">
        <v>7575</v>
      </c>
      <c r="B1265" t="s">
        <v>4042</v>
      </c>
      <c r="C1265" t="s">
        <v>4989</v>
      </c>
      <c r="D1265">
        <v>2</v>
      </c>
      <c r="E1265" t="s">
        <v>7576</v>
      </c>
      <c r="F1265" t="s">
        <v>18</v>
      </c>
      <c r="G1265" t="s">
        <v>7577</v>
      </c>
      <c r="H1265">
        <v>2222</v>
      </c>
      <c r="I1265" t="s">
        <v>34</v>
      </c>
      <c r="J1265">
        <v>19050184</v>
      </c>
      <c r="K1265">
        <v>23</v>
      </c>
      <c r="L1265" t="s">
        <v>7578</v>
      </c>
      <c r="M1265">
        <v>1078312</v>
      </c>
      <c r="N1265">
        <v>8</v>
      </c>
      <c r="O1265" s="5">
        <v>4</v>
      </c>
      <c r="P1265" s="5">
        <f t="shared" si="57"/>
        <v>9</v>
      </c>
      <c r="Q1265" s="5" t="str">
        <f t="shared" si="58"/>
        <v>3718</v>
      </c>
      <c r="R1265" s="5" t="str">
        <f t="shared" si="59"/>
        <v>dup-0</v>
      </c>
    </row>
    <row r="1266" spans="1:18" hidden="1" x14ac:dyDescent="0.2">
      <c r="A1266" t="s">
        <v>7579</v>
      </c>
      <c r="B1266" t="s">
        <v>6167</v>
      </c>
      <c r="C1266" t="s">
        <v>532</v>
      </c>
      <c r="D1266">
        <v>14</v>
      </c>
      <c r="E1266" t="s">
        <v>7580</v>
      </c>
      <c r="F1266" t="s">
        <v>7581</v>
      </c>
      <c r="G1266" t="s">
        <v>2772</v>
      </c>
      <c r="H1266">
        <v>6104</v>
      </c>
      <c r="I1266" t="s">
        <v>34</v>
      </c>
      <c r="J1266">
        <v>19161025</v>
      </c>
      <c r="K1266">
        <v>20</v>
      </c>
      <c r="L1266" t="s">
        <v>7582</v>
      </c>
      <c r="M1266">
        <v>8209107</v>
      </c>
      <c r="N1266">
        <v>6</v>
      </c>
      <c r="O1266" s="5">
        <v>4</v>
      </c>
      <c r="P1266" s="5">
        <f t="shared" si="57"/>
        <v>9</v>
      </c>
      <c r="Q1266" s="5" t="str">
        <f t="shared" si="58"/>
        <v>1438</v>
      </c>
      <c r="R1266" s="5" t="str">
        <f t="shared" si="59"/>
        <v>org</v>
      </c>
    </row>
    <row r="1267" spans="1:18" hidden="1" x14ac:dyDescent="0.2">
      <c r="A1267" t="s">
        <v>7583</v>
      </c>
      <c r="B1267" t="s">
        <v>7584</v>
      </c>
      <c r="C1267" t="s">
        <v>7585</v>
      </c>
      <c r="D1267">
        <v>10</v>
      </c>
      <c r="E1267" t="s">
        <v>7586</v>
      </c>
      <c r="F1267" t="s">
        <v>18</v>
      </c>
      <c r="G1267" t="s">
        <v>7587</v>
      </c>
      <c r="H1267">
        <v>2196</v>
      </c>
      <c r="I1267" t="s">
        <v>34</v>
      </c>
      <c r="J1267" t="s">
        <v>18</v>
      </c>
      <c r="K1267">
        <v>30</v>
      </c>
      <c r="L1267" t="s">
        <v>7588</v>
      </c>
      <c r="M1267">
        <v>2152331</v>
      </c>
      <c r="N1267">
        <v>1</v>
      </c>
      <c r="O1267" s="5">
        <v>4</v>
      </c>
      <c r="P1267" s="5">
        <f t="shared" si="57"/>
        <v>9</v>
      </c>
      <c r="Q1267" s="5" t="str">
        <f t="shared" si="58"/>
        <v>3279</v>
      </c>
      <c r="R1267" s="5" t="str">
        <f t="shared" si="59"/>
        <v>org</v>
      </c>
    </row>
    <row r="1268" spans="1:18" hidden="1" x14ac:dyDescent="0.2">
      <c r="A1268" t="s">
        <v>7589</v>
      </c>
      <c r="B1268" t="s">
        <v>7590</v>
      </c>
      <c r="C1268" t="s">
        <v>4715</v>
      </c>
      <c r="D1268">
        <v>25</v>
      </c>
      <c r="E1268" t="s">
        <v>7591</v>
      </c>
      <c r="F1268" t="s">
        <v>18</v>
      </c>
      <c r="G1268" t="s">
        <v>579</v>
      </c>
      <c r="H1268">
        <v>5114</v>
      </c>
      <c r="I1268" t="s">
        <v>20</v>
      </c>
      <c r="J1268">
        <v>19550825</v>
      </c>
      <c r="K1268">
        <v>35</v>
      </c>
      <c r="L1268" t="s">
        <v>7592</v>
      </c>
      <c r="M1268">
        <v>7109704</v>
      </c>
      <c r="N1268">
        <v>0</v>
      </c>
      <c r="O1268" s="5">
        <v>4</v>
      </c>
      <c r="P1268" s="5">
        <f t="shared" si="57"/>
        <v>9</v>
      </c>
      <c r="Q1268" s="5" t="str">
        <f t="shared" si="58"/>
        <v>4745</v>
      </c>
      <c r="R1268" s="5" t="str">
        <f t="shared" si="59"/>
        <v>org</v>
      </c>
    </row>
    <row r="1269" spans="1:18" hidden="1" x14ac:dyDescent="0.2">
      <c r="A1269" t="s">
        <v>7593</v>
      </c>
      <c r="B1269" t="s">
        <v>7594</v>
      </c>
      <c r="C1269" t="s">
        <v>7595</v>
      </c>
      <c r="D1269">
        <v>30</v>
      </c>
      <c r="E1269" t="s">
        <v>3411</v>
      </c>
      <c r="F1269" t="s">
        <v>18</v>
      </c>
      <c r="G1269" t="s">
        <v>3155</v>
      </c>
      <c r="H1269">
        <v>3088</v>
      </c>
      <c r="I1269" t="s">
        <v>34</v>
      </c>
      <c r="J1269">
        <v>19741220</v>
      </c>
      <c r="K1269">
        <v>36</v>
      </c>
      <c r="L1269" t="s">
        <v>7596</v>
      </c>
      <c r="M1269">
        <v>3899500</v>
      </c>
      <c r="N1269">
        <v>0</v>
      </c>
      <c r="O1269" s="5">
        <v>4</v>
      </c>
      <c r="P1269" s="5">
        <f t="shared" si="57"/>
        <v>8</v>
      </c>
      <c r="Q1269" s="5" t="str">
        <f t="shared" si="58"/>
        <v>635</v>
      </c>
      <c r="R1269" s="5" t="str">
        <f t="shared" si="59"/>
        <v>dup-2</v>
      </c>
    </row>
    <row r="1270" spans="1:18" hidden="1" x14ac:dyDescent="0.2">
      <c r="A1270" t="s">
        <v>756</v>
      </c>
      <c r="B1270" t="s">
        <v>1592</v>
      </c>
      <c r="C1270" t="s">
        <v>272</v>
      </c>
      <c r="D1270">
        <v>56</v>
      </c>
      <c r="E1270" t="s">
        <v>4350</v>
      </c>
      <c r="F1270" t="s">
        <v>18</v>
      </c>
      <c r="G1270" t="s">
        <v>305</v>
      </c>
      <c r="H1270">
        <v>862</v>
      </c>
      <c r="I1270" t="s">
        <v>18</v>
      </c>
      <c r="J1270">
        <v>19311002</v>
      </c>
      <c r="K1270">
        <v>33</v>
      </c>
      <c r="L1270" t="s">
        <v>6975</v>
      </c>
      <c r="M1270">
        <v>5821909</v>
      </c>
      <c r="N1270">
        <v>3</v>
      </c>
      <c r="O1270" s="5">
        <v>4</v>
      </c>
      <c r="P1270" s="5">
        <f t="shared" si="57"/>
        <v>8</v>
      </c>
      <c r="Q1270" s="5" t="str">
        <f t="shared" si="58"/>
        <v>144</v>
      </c>
      <c r="R1270" s="5" t="str">
        <f t="shared" si="59"/>
        <v>dup-0</v>
      </c>
    </row>
    <row r="1271" spans="1:18" hidden="1" x14ac:dyDescent="0.2">
      <c r="A1271" t="s">
        <v>7597</v>
      </c>
      <c r="B1271" t="s">
        <v>7598</v>
      </c>
      <c r="C1271" t="s">
        <v>7599</v>
      </c>
      <c r="D1271">
        <v>1</v>
      </c>
      <c r="E1271" t="s">
        <v>5073</v>
      </c>
      <c r="F1271" t="s">
        <v>7344</v>
      </c>
      <c r="G1271" t="s">
        <v>7600</v>
      </c>
      <c r="H1271">
        <v>6149</v>
      </c>
      <c r="I1271" t="s">
        <v>91</v>
      </c>
      <c r="J1271">
        <v>19120620</v>
      </c>
      <c r="K1271">
        <v>21</v>
      </c>
      <c r="L1271" t="s">
        <v>7601</v>
      </c>
      <c r="M1271">
        <v>8512176</v>
      </c>
      <c r="N1271">
        <v>4</v>
      </c>
      <c r="O1271" s="5">
        <v>4</v>
      </c>
      <c r="P1271" s="5">
        <f t="shared" si="57"/>
        <v>8</v>
      </c>
      <c r="Q1271" s="5" t="str">
        <f t="shared" si="58"/>
        <v>946</v>
      </c>
      <c r="R1271" s="5" t="str">
        <f t="shared" si="59"/>
        <v>dup-3</v>
      </c>
    </row>
    <row r="1272" spans="1:18" hidden="1" x14ac:dyDescent="0.2">
      <c r="A1272" t="s">
        <v>7602</v>
      </c>
      <c r="B1272" t="s">
        <v>7603</v>
      </c>
      <c r="C1272" t="s">
        <v>7027</v>
      </c>
      <c r="D1272">
        <v>344</v>
      </c>
      <c r="E1272" t="s">
        <v>4122</v>
      </c>
      <c r="F1272" t="s">
        <v>18</v>
      </c>
      <c r="G1272" t="s">
        <v>883</v>
      </c>
      <c r="H1272">
        <v>4703</v>
      </c>
      <c r="I1272" t="s">
        <v>279</v>
      </c>
      <c r="J1272">
        <v>19190630</v>
      </c>
      <c r="K1272">
        <v>32</v>
      </c>
      <c r="L1272" t="s">
        <v>18</v>
      </c>
      <c r="M1272">
        <v>3833238</v>
      </c>
      <c r="N1272">
        <v>7</v>
      </c>
      <c r="O1272" s="5">
        <v>4</v>
      </c>
      <c r="P1272" s="5">
        <f t="shared" si="57"/>
        <v>9</v>
      </c>
      <c r="Q1272" s="5" t="str">
        <f t="shared" si="58"/>
        <v>1775</v>
      </c>
      <c r="R1272" s="5" t="str">
        <f t="shared" si="59"/>
        <v>dup-3</v>
      </c>
    </row>
    <row r="1273" spans="1:18" hidden="1" x14ac:dyDescent="0.2">
      <c r="A1273" t="s">
        <v>7604</v>
      </c>
      <c r="B1273" t="s">
        <v>7605</v>
      </c>
      <c r="C1273" t="s">
        <v>566</v>
      </c>
      <c r="D1273">
        <v>760</v>
      </c>
      <c r="E1273" t="s">
        <v>7606</v>
      </c>
      <c r="F1273" t="s">
        <v>18</v>
      </c>
      <c r="G1273" t="s">
        <v>655</v>
      </c>
      <c r="H1273">
        <v>2050</v>
      </c>
      <c r="I1273" t="s">
        <v>7607</v>
      </c>
      <c r="J1273">
        <v>19731012</v>
      </c>
      <c r="K1273">
        <v>28</v>
      </c>
      <c r="L1273" t="s">
        <v>7608</v>
      </c>
      <c r="M1273">
        <v>7797173</v>
      </c>
      <c r="N1273">
        <v>3</v>
      </c>
      <c r="O1273" s="5">
        <v>4</v>
      </c>
      <c r="P1273" s="5">
        <f t="shared" si="57"/>
        <v>9</v>
      </c>
      <c r="Q1273" s="5" t="str">
        <f t="shared" si="58"/>
        <v>4102</v>
      </c>
      <c r="R1273" s="5" t="str">
        <f t="shared" si="59"/>
        <v>dup-3</v>
      </c>
    </row>
    <row r="1274" spans="1:18" hidden="1" x14ac:dyDescent="0.2">
      <c r="A1274" t="s">
        <v>7609</v>
      </c>
      <c r="B1274" t="s">
        <v>1975</v>
      </c>
      <c r="C1274" t="s">
        <v>276</v>
      </c>
      <c r="D1274">
        <v>11</v>
      </c>
      <c r="E1274" t="s">
        <v>3368</v>
      </c>
      <c r="F1274" t="s">
        <v>18</v>
      </c>
      <c r="G1274" t="s">
        <v>1455</v>
      </c>
      <c r="H1274">
        <v>5159</v>
      </c>
      <c r="I1274" t="s">
        <v>91</v>
      </c>
      <c r="J1274">
        <v>19960527</v>
      </c>
      <c r="K1274">
        <v>27</v>
      </c>
      <c r="L1274" t="s">
        <v>7610</v>
      </c>
      <c r="M1274">
        <v>4184824</v>
      </c>
      <c r="N1274">
        <v>3</v>
      </c>
      <c r="O1274" s="5">
        <v>4</v>
      </c>
      <c r="P1274" s="5">
        <f t="shared" si="57"/>
        <v>9</v>
      </c>
      <c r="Q1274" s="5" t="str">
        <f t="shared" si="58"/>
        <v>1202</v>
      </c>
      <c r="R1274" s="5" t="str">
        <f t="shared" si="59"/>
        <v>dup-2</v>
      </c>
    </row>
    <row r="1275" spans="1:18" hidden="1" x14ac:dyDescent="0.2">
      <c r="A1275" t="s">
        <v>7611</v>
      </c>
      <c r="B1275" t="s">
        <v>7612</v>
      </c>
      <c r="C1275" t="s">
        <v>53</v>
      </c>
      <c r="D1275">
        <v>63</v>
      </c>
      <c r="E1275" t="s">
        <v>2692</v>
      </c>
      <c r="F1275" t="s">
        <v>2693</v>
      </c>
      <c r="G1275" t="s">
        <v>7613</v>
      </c>
      <c r="H1275">
        <v>6030</v>
      </c>
      <c r="I1275" t="s">
        <v>20</v>
      </c>
      <c r="J1275">
        <v>19220816</v>
      </c>
      <c r="K1275">
        <v>24</v>
      </c>
      <c r="L1275" t="s">
        <v>2695</v>
      </c>
      <c r="M1275">
        <v>3131271</v>
      </c>
      <c r="N1275">
        <v>6</v>
      </c>
      <c r="O1275" s="5">
        <v>4</v>
      </c>
      <c r="P1275" s="5">
        <f t="shared" si="57"/>
        <v>9</v>
      </c>
      <c r="Q1275" s="5" t="str">
        <f t="shared" si="58"/>
        <v>2644</v>
      </c>
      <c r="R1275" s="5" t="str">
        <f t="shared" si="59"/>
        <v>dup-0</v>
      </c>
    </row>
    <row r="1276" spans="1:18" hidden="1" x14ac:dyDescent="0.2">
      <c r="A1276" t="s">
        <v>7614</v>
      </c>
      <c r="B1276" t="s">
        <v>531</v>
      </c>
      <c r="C1276" t="s">
        <v>1085</v>
      </c>
      <c r="D1276">
        <v>92</v>
      </c>
      <c r="E1276" t="s">
        <v>7615</v>
      </c>
      <c r="F1276" t="s">
        <v>18</v>
      </c>
      <c r="G1276" t="s">
        <v>4302</v>
      </c>
      <c r="H1276">
        <v>3214</v>
      </c>
      <c r="I1276" t="s">
        <v>18</v>
      </c>
      <c r="J1276">
        <v>19120606</v>
      </c>
      <c r="K1276">
        <v>32</v>
      </c>
      <c r="L1276" t="s">
        <v>7616</v>
      </c>
      <c r="M1276">
        <v>9377627</v>
      </c>
      <c r="N1276">
        <v>2</v>
      </c>
      <c r="O1276" s="5">
        <v>4</v>
      </c>
      <c r="P1276" s="5">
        <f t="shared" si="57"/>
        <v>9</v>
      </c>
      <c r="Q1276" s="5" t="str">
        <f t="shared" si="58"/>
        <v>2893</v>
      </c>
      <c r="R1276" s="5" t="str">
        <f t="shared" si="59"/>
        <v>org</v>
      </c>
    </row>
    <row r="1277" spans="1:18" hidden="1" x14ac:dyDescent="0.2">
      <c r="A1277" t="s">
        <v>7617</v>
      </c>
      <c r="B1277" t="s">
        <v>1121</v>
      </c>
      <c r="C1277" t="s">
        <v>4997</v>
      </c>
      <c r="D1277">
        <v>10</v>
      </c>
      <c r="E1277" t="s">
        <v>7618</v>
      </c>
      <c r="F1277" t="s">
        <v>18</v>
      </c>
      <c r="G1277" t="s">
        <v>1190</v>
      </c>
      <c r="H1277">
        <v>2037</v>
      </c>
      <c r="I1277" t="s">
        <v>7619</v>
      </c>
      <c r="J1277">
        <v>19670228</v>
      </c>
      <c r="K1277" t="s">
        <v>18</v>
      </c>
      <c r="L1277" t="s">
        <v>7620</v>
      </c>
      <c r="M1277">
        <v>5312653</v>
      </c>
      <c r="N1277">
        <v>4</v>
      </c>
      <c r="O1277" s="5">
        <v>4</v>
      </c>
      <c r="P1277" s="5">
        <f t="shared" si="57"/>
        <v>9</v>
      </c>
      <c r="Q1277" s="5" t="str">
        <f t="shared" si="58"/>
        <v>3964</v>
      </c>
      <c r="R1277" s="5" t="str">
        <f t="shared" si="59"/>
        <v>dup-2</v>
      </c>
    </row>
    <row r="1278" spans="1:18" hidden="1" x14ac:dyDescent="0.2">
      <c r="A1278" t="s">
        <v>7621</v>
      </c>
      <c r="B1278" t="s">
        <v>623</v>
      </c>
      <c r="C1278" t="s">
        <v>2952</v>
      </c>
      <c r="D1278">
        <v>60</v>
      </c>
      <c r="E1278" t="s">
        <v>7622</v>
      </c>
      <c r="F1278" t="s">
        <v>7623</v>
      </c>
      <c r="G1278" t="s">
        <v>3191</v>
      </c>
      <c r="H1278">
        <v>7315</v>
      </c>
      <c r="I1278" t="s">
        <v>49</v>
      </c>
      <c r="J1278">
        <v>19171105</v>
      </c>
      <c r="K1278">
        <v>30</v>
      </c>
      <c r="L1278" t="s">
        <v>7624</v>
      </c>
      <c r="M1278">
        <v>3128520</v>
      </c>
      <c r="N1278">
        <v>0</v>
      </c>
      <c r="O1278" s="5">
        <v>4</v>
      </c>
      <c r="P1278" s="5">
        <f t="shared" si="57"/>
        <v>9</v>
      </c>
      <c r="Q1278" s="5" t="str">
        <f t="shared" si="58"/>
        <v>4851</v>
      </c>
      <c r="R1278" s="5" t="str">
        <f t="shared" si="59"/>
        <v>org</v>
      </c>
    </row>
    <row r="1279" spans="1:18" x14ac:dyDescent="0.2">
      <c r="A1279" t="s">
        <v>7625</v>
      </c>
      <c r="B1279" t="s">
        <v>23</v>
      </c>
      <c r="C1279" t="s">
        <v>112</v>
      </c>
      <c r="D1279">
        <v>46</v>
      </c>
      <c r="E1279" t="s">
        <v>7626</v>
      </c>
      <c r="F1279" t="s">
        <v>18</v>
      </c>
      <c r="G1279" t="s">
        <v>3008</v>
      </c>
      <c r="H1279">
        <v>3555</v>
      </c>
      <c r="I1279" t="s">
        <v>91</v>
      </c>
      <c r="J1279">
        <v>19120603</v>
      </c>
      <c r="K1279" t="s">
        <v>18</v>
      </c>
      <c r="L1279" t="s">
        <v>7627</v>
      </c>
      <c r="M1279">
        <v>5009118</v>
      </c>
      <c r="N1279">
        <v>0</v>
      </c>
      <c r="O1279" s="5">
        <v>4</v>
      </c>
      <c r="P1279" s="5">
        <f t="shared" si="57"/>
        <v>9</v>
      </c>
      <c r="Q1279" s="5" t="str">
        <f t="shared" si="58"/>
        <v>3399</v>
      </c>
      <c r="R1279" s="5" t="str">
        <f t="shared" si="59"/>
        <v>org</v>
      </c>
    </row>
    <row r="1280" spans="1:18" hidden="1" x14ac:dyDescent="0.2">
      <c r="A1280" t="s">
        <v>7628</v>
      </c>
      <c r="B1280" t="s">
        <v>4618</v>
      </c>
      <c r="C1280" t="s">
        <v>592</v>
      </c>
      <c r="D1280">
        <v>33</v>
      </c>
      <c r="E1280" t="s">
        <v>4262</v>
      </c>
      <c r="F1280" t="s">
        <v>5269</v>
      </c>
      <c r="G1280" t="s">
        <v>5270</v>
      </c>
      <c r="H1280">
        <v>4564</v>
      </c>
      <c r="I1280" t="s">
        <v>1044</v>
      </c>
      <c r="J1280">
        <v>19158027</v>
      </c>
      <c r="K1280">
        <v>25</v>
      </c>
      <c r="L1280" t="s">
        <v>5271</v>
      </c>
      <c r="M1280">
        <v>2080486</v>
      </c>
      <c r="N1280">
        <v>2</v>
      </c>
      <c r="O1280" s="5">
        <v>4</v>
      </c>
      <c r="P1280" s="5">
        <f t="shared" si="57"/>
        <v>9</v>
      </c>
      <c r="Q1280" s="5" t="str">
        <f t="shared" si="58"/>
        <v>3813</v>
      </c>
      <c r="R1280" s="5" t="str">
        <f t="shared" si="59"/>
        <v>dup-3</v>
      </c>
    </row>
    <row r="1281" spans="1:18" hidden="1" x14ac:dyDescent="0.2">
      <c r="A1281" t="s">
        <v>7629</v>
      </c>
      <c r="B1281" t="s">
        <v>1223</v>
      </c>
      <c r="C1281" t="s">
        <v>131</v>
      </c>
      <c r="D1281">
        <v>12</v>
      </c>
      <c r="E1281" t="s">
        <v>3639</v>
      </c>
      <c r="F1281" t="s">
        <v>4688</v>
      </c>
      <c r="G1281" t="s">
        <v>7630</v>
      </c>
      <c r="H1281">
        <v>3108</v>
      </c>
      <c r="I1281" t="s">
        <v>34</v>
      </c>
      <c r="J1281">
        <v>19020801</v>
      </c>
      <c r="K1281">
        <v>11</v>
      </c>
      <c r="L1281" t="s">
        <v>7631</v>
      </c>
      <c r="M1281">
        <v>7092790</v>
      </c>
      <c r="N1281">
        <v>3</v>
      </c>
      <c r="O1281" s="5">
        <v>4</v>
      </c>
      <c r="P1281" s="5">
        <f t="shared" si="57"/>
        <v>9</v>
      </c>
      <c r="Q1281" s="5" t="str">
        <f t="shared" si="58"/>
        <v>2068</v>
      </c>
      <c r="R1281" s="5" t="str">
        <f t="shared" si="59"/>
        <v>org</v>
      </c>
    </row>
    <row r="1282" spans="1:18" hidden="1" x14ac:dyDescent="0.2">
      <c r="A1282" t="s">
        <v>7632</v>
      </c>
      <c r="B1282" t="s">
        <v>7633</v>
      </c>
      <c r="C1282" t="s">
        <v>2993</v>
      </c>
      <c r="D1282">
        <v>47</v>
      </c>
      <c r="E1282" t="s">
        <v>4362</v>
      </c>
      <c r="F1282" t="s">
        <v>2995</v>
      </c>
      <c r="G1282" t="s">
        <v>762</v>
      </c>
      <c r="H1282">
        <v>7250</v>
      </c>
      <c r="I1282" t="s">
        <v>18</v>
      </c>
      <c r="J1282">
        <v>19701008</v>
      </c>
      <c r="K1282" t="s">
        <v>18</v>
      </c>
      <c r="L1282" t="s">
        <v>2996</v>
      </c>
      <c r="M1282">
        <v>1646393</v>
      </c>
      <c r="N1282">
        <v>8</v>
      </c>
      <c r="O1282" s="5">
        <v>4</v>
      </c>
      <c r="P1282" s="5">
        <f t="shared" si="57"/>
        <v>9</v>
      </c>
      <c r="Q1282" s="5" t="str">
        <f t="shared" si="58"/>
        <v>4332</v>
      </c>
      <c r="R1282" s="5" t="str">
        <f t="shared" si="59"/>
        <v>org</v>
      </c>
    </row>
    <row r="1283" spans="1:18" hidden="1" x14ac:dyDescent="0.2">
      <c r="A1283" t="s">
        <v>7634</v>
      </c>
      <c r="B1283" t="s">
        <v>6678</v>
      </c>
      <c r="C1283" t="s">
        <v>336</v>
      </c>
      <c r="D1283">
        <v>36</v>
      </c>
      <c r="E1283" t="s">
        <v>7635</v>
      </c>
      <c r="F1283" t="s">
        <v>18</v>
      </c>
      <c r="G1283" t="s">
        <v>115</v>
      </c>
      <c r="H1283">
        <v>2134</v>
      </c>
      <c r="I1283" t="s">
        <v>91</v>
      </c>
      <c r="J1283">
        <v>19561002</v>
      </c>
      <c r="K1283" t="s">
        <v>18</v>
      </c>
      <c r="L1283" t="s">
        <v>7636</v>
      </c>
      <c r="M1283">
        <v>2712398</v>
      </c>
      <c r="N1283">
        <v>5</v>
      </c>
      <c r="O1283" s="5">
        <v>4</v>
      </c>
      <c r="P1283" s="5">
        <f t="shared" ref="P1283:P1346" si="60">FIND("-",$A1283,5)</f>
        <v>9</v>
      </c>
      <c r="Q1283" s="5" t="str">
        <f t="shared" ref="Q1283:Q1346" si="61">MID($A1283,$O1283+1,$P1283-$O1283-1)</f>
        <v>1874</v>
      </c>
      <c r="R1283" s="5" t="str">
        <f t="shared" ref="R1283:R1346" si="62">RIGHT($A1283,LEN($A1283)-$P1283)</f>
        <v>dup-2</v>
      </c>
    </row>
    <row r="1284" spans="1:18" hidden="1" x14ac:dyDescent="0.2">
      <c r="A1284" t="s">
        <v>7637</v>
      </c>
      <c r="B1284" t="s">
        <v>6671</v>
      </c>
      <c r="C1284" t="s">
        <v>3768</v>
      </c>
      <c r="D1284">
        <v>10</v>
      </c>
      <c r="E1284" t="s">
        <v>1607</v>
      </c>
      <c r="F1284" t="s">
        <v>18</v>
      </c>
      <c r="G1284" t="s">
        <v>7638</v>
      </c>
      <c r="H1284">
        <v>4655</v>
      </c>
      <c r="I1284" t="s">
        <v>34</v>
      </c>
      <c r="J1284">
        <v>19170531</v>
      </c>
      <c r="K1284">
        <v>30</v>
      </c>
      <c r="L1284" t="s">
        <v>7639</v>
      </c>
      <c r="M1284">
        <v>9871692</v>
      </c>
      <c r="N1284">
        <v>8</v>
      </c>
      <c r="O1284" s="5">
        <v>4</v>
      </c>
      <c r="P1284" s="5">
        <f t="shared" si="60"/>
        <v>9</v>
      </c>
      <c r="Q1284" s="5" t="str">
        <f t="shared" si="61"/>
        <v>2349</v>
      </c>
      <c r="R1284" s="5" t="str">
        <f t="shared" si="62"/>
        <v>org</v>
      </c>
    </row>
    <row r="1285" spans="1:18" hidden="1" x14ac:dyDescent="0.2">
      <c r="A1285" t="s">
        <v>7640</v>
      </c>
      <c r="B1285" t="s">
        <v>18</v>
      </c>
      <c r="C1285" t="s">
        <v>4461</v>
      </c>
      <c r="D1285">
        <v>17</v>
      </c>
      <c r="E1285" t="s">
        <v>7641</v>
      </c>
      <c r="F1285" t="s">
        <v>7642</v>
      </c>
      <c r="G1285" t="s">
        <v>7643</v>
      </c>
      <c r="H1285">
        <v>6280</v>
      </c>
      <c r="I1285" t="s">
        <v>91</v>
      </c>
      <c r="J1285">
        <v>19920507</v>
      </c>
      <c r="K1285" t="s">
        <v>18</v>
      </c>
      <c r="L1285" t="s">
        <v>7644</v>
      </c>
      <c r="M1285">
        <v>6148775</v>
      </c>
      <c r="N1285">
        <v>5</v>
      </c>
      <c r="O1285" s="5">
        <v>4</v>
      </c>
      <c r="P1285" s="5">
        <f t="shared" si="60"/>
        <v>9</v>
      </c>
      <c r="Q1285" s="5" t="str">
        <f t="shared" si="61"/>
        <v>3709</v>
      </c>
      <c r="R1285" s="5" t="str">
        <f t="shared" si="62"/>
        <v>dup-1</v>
      </c>
    </row>
    <row r="1286" spans="1:18" hidden="1" x14ac:dyDescent="0.2">
      <c r="A1286" t="s">
        <v>7645</v>
      </c>
      <c r="B1286" t="s">
        <v>7646</v>
      </c>
      <c r="C1286" t="s">
        <v>6749</v>
      </c>
      <c r="D1286">
        <v>17</v>
      </c>
      <c r="E1286" t="s">
        <v>6750</v>
      </c>
      <c r="F1286" t="s">
        <v>6673</v>
      </c>
      <c r="G1286" t="s">
        <v>1904</v>
      </c>
      <c r="H1286">
        <v>3172</v>
      </c>
      <c r="I1286" t="s">
        <v>49</v>
      </c>
      <c r="J1286">
        <v>19850901</v>
      </c>
      <c r="K1286">
        <v>24</v>
      </c>
      <c r="L1286" t="s">
        <v>7647</v>
      </c>
      <c r="M1286">
        <v>1869093</v>
      </c>
      <c r="N1286">
        <v>7</v>
      </c>
      <c r="O1286" s="5">
        <v>4</v>
      </c>
      <c r="P1286" s="5">
        <f t="shared" si="60"/>
        <v>9</v>
      </c>
      <c r="Q1286" s="5" t="str">
        <f t="shared" si="61"/>
        <v>3640</v>
      </c>
      <c r="R1286" s="5" t="str">
        <f t="shared" si="62"/>
        <v>org</v>
      </c>
    </row>
    <row r="1287" spans="1:18" hidden="1" x14ac:dyDescent="0.2">
      <c r="A1287" t="s">
        <v>7648</v>
      </c>
      <c r="B1287" t="s">
        <v>299</v>
      </c>
      <c r="C1287" t="s">
        <v>7649</v>
      </c>
      <c r="D1287">
        <v>26</v>
      </c>
      <c r="E1287" t="s">
        <v>1827</v>
      </c>
      <c r="F1287" t="s">
        <v>18</v>
      </c>
      <c r="G1287" t="s">
        <v>7650</v>
      </c>
      <c r="H1287">
        <v>4116</v>
      </c>
      <c r="I1287" t="s">
        <v>20</v>
      </c>
      <c r="J1287">
        <v>19461220</v>
      </c>
      <c r="K1287">
        <v>29</v>
      </c>
      <c r="L1287" t="s">
        <v>7651</v>
      </c>
      <c r="M1287">
        <v>9594721</v>
      </c>
      <c r="N1287">
        <v>3</v>
      </c>
      <c r="O1287" s="5">
        <v>4</v>
      </c>
      <c r="P1287" s="5">
        <f t="shared" si="60"/>
        <v>9</v>
      </c>
      <c r="Q1287" s="5" t="str">
        <f t="shared" si="61"/>
        <v>3180</v>
      </c>
      <c r="R1287" s="5" t="str">
        <f t="shared" si="62"/>
        <v>dup-0</v>
      </c>
    </row>
    <row r="1288" spans="1:18" hidden="1" x14ac:dyDescent="0.2">
      <c r="A1288" t="s">
        <v>7652</v>
      </c>
      <c r="B1288" t="s">
        <v>7653</v>
      </c>
      <c r="C1288" t="s">
        <v>5570</v>
      </c>
      <c r="D1288">
        <v>7</v>
      </c>
      <c r="E1288" t="s">
        <v>7654</v>
      </c>
      <c r="F1288" t="s">
        <v>7655</v>
      </c>
      <c r="G1288" t="s">
        <v>18</v>
      </c>
      <c r="H1288">
        <v>3073</v>
      </c>
      <c r="I1288" t="s">
        <v>34</v>
      </c>
      <c r="J1288">
        <v>19830514</v>
      </c>
      <c r="K1288">
        <v>27</v>
      </c>
      <c r="L1288" t="s">
        <v>7656</v>
      </c>
      <c r="M1288">
        <v>9561761</v>
      </c>
      <c r="N1288">
        <v>3</v>
      </c>
      <c r="O1288" s="5">
        <v>4</v>
      </c>
      <c r="P1288" s="5">
        <f t="shared" si="60"/>
        <v>9</v>
      </c>
      <c r="Q1288" s="5" t="str">
        <f t="shared" si="61"/>
        <v>2206</v>
      </c>
      <c r="R1288" s="5" t="str">
        <f t="shared" si="62"/>
        <v>dup-3</v>
      </c>
    </row>
    <row r="1289" spans="1:18" hidden="1" x14ac:dyDescent="0.2">
      <c r="A1289" t="s">
        <v>7657</v>
      </c>
      <c r="B1289" t="s">
        <v>7658</v>
      </c>
      <c r="C1289" t="s">
        <v>38</v>
      </c>
      <c r="D1289">
        <v>34</v>
      </c>
      <c r="E1289" t="s">
        <v>842</v>
      </c>
      <c r="F1289" t="s">
        <v>18</v>
      </c>
      <c r="G1289" t="s">
        <v>4953</v>
      </c>
      <c r="H1289">
        <v>4871</v>
      </c>
      <c r="I1289" t="s">
        <v>34</v>
      </c>
      <c r="J1289">
        <v>19351019</v>
      </c>
      <c r="K1289">
        <v>9</v>
      </c>
      <c r="L1289" t="s">
        <v>7659</v>
      </c>
      <c r="M1289">
        <v>1087910</v>
      </c>
      <c r="N1289">
        <v>6</v>
      </c>
      <c r="O1289" s="5">
        <v>4</v>
      </c>
      <c r="P1289" s="5">
        <f t="shared" si="60"/>
        <v>9</v>
      </c>
      <c r="Q1289" s="5" t="str">
        <f t="shared" si="61"/>
        <v>2517</v>
      </c>
      <c r="R1289" s="5" t="str">
        <f t="shared" si="62"/>
        <v>org</v>
      </c>
    </row>
    <row r="1290" spans="1:18" hidden="1" x14ac:dyDescent="0.2">
      <c r="A1290" t="s">
        <v>235</v>
      </c>
      <c r="B1290" t="s">
        <v>6970</v>
      </c>
      <c r="C1290" t="s">
        <v>7660</v>
      </c>
      <c r="D1290" t="s">
        <v>18</v>
      </c>
      <c r="E1290" t="s">
        <v>1320</v>
      </c>
      <c r="F1290" t="s">
        <v>1083</v>
      </c>
      <c r="G1290" t="s">
        <v>1569</v>
      </c>
      <c r="H1290">
        <v>3212</v>
      </c>
      <c r="I1290" t="s">
        <v>27</v>
      </c>
      <c r="J1290">
        <v>19261031</v>
      </c>
      <c r="K1290">
        <v>28</v>
      </c>
      <c r="L1290" t="s">
        <v>7661</v>
      </c>
      <c r="M1290">
        <v>8009209</v>
      </c>
      <c r="N1290">
        <v>5</v>
      </c>
      <c r="O1290" s="5">
        <v>4</v>
      </c>
      <c r="P1290" s="5">
        <f t="shared" si="60"/>
        <v>8</v>
      </c>
      <c r="Q1290" s="5" t="str">
        <f t="shared" si="61"/>
        <v>158</v>
      </c>
      <c r="R1290" s="5" t="str">
        <f t="shared" si="62"/>
        <v>org</v>
      </c>
    </row>
    <row r="1291" spans="1:18" hidden="1" x14ac:dyDescent="0.2">
      <c r="A1291" t="s">
        <v>7662</v>
      </c>
      <c r="B1291" t="s">
        <v>1888</v>
      </c>
      <c r="C1291" t="s">
        <v>933</v>
      </c>
      <c r="D1291">
        <v>137</v>
      </c>
      <c r="E1291" t="s">
        <v>478</v>
      </c>
      <c r="F1291" t="s">
        <v>18</v>
      </c>
      <c r="G1291" t="s">
        <v>7663</v>
      </c>
      <c r="H1291">
        <v>2223</v>
      </c>
      <c r="I1291" t="s">
        <v>91</v>
      </c>
      <c r="J1291">
        <v>19750524</v>
      </c>
      <c r="K1291">
        <v>11</v>
      </c>
      <c r="L1291" t="s">
        <v>7664</v>
      </c>
      <c r="M1291">
        <v>6718840</v>
      </c>
      <c r="N1291">
        <v>6</v>
      </c>
      <c r="O1291" s="5">
        <v>4</v>
      </c>
      <c r="P1291" s="5">
        <f t="shared" si="60"/>
        <v>9</v>
      </c>
      <c r="Q1291" s="5" t="str">
        <f t="shared" si="61"/>
        <v>2808</v>
      </c>
      <c r="R1291" s="5" t="str">
        <f t="shared" si="62"/>
        <v>org</v>
      </c>
    </row>
    <row r="1292" spans="1:18" hidden="1" x14ac:dyDescent="0.2">
      <c r="A1292" t="s">
        <v>7665</v>
      </c>
      <c r="B1292" t="s">
        <v>531</v>
      </c>
      <c r="C1292" t="s">
        <v>7666</v>
      </c>
      <c r="D1292" t="s">
        <v>18</v>
      </c>
      <c r="E1292" t="s">
        <v>4620</v>
      </c>
      <c r="F1292" t="s">
        <v>18</v>
      </c>
      <c r="G1292" t="s">
        <v>1208</v>
      </c>
      <c r="H1292">
        <v>6164</v>
      </c>
      <c r="I1292" t="s">
        <v>91</v>
      </c>
      <c r="J1292">
        <v>19720321</v>
      </c>
      <c r="K1292">
        <v>29</v>
      </c>
      <c r="L1292" t="s">
        <v>7667</v>
      </c>
      <c r="M1292">
        <v>7684247</v>
      </c>
      <c r="N1292">
        <v>1</v>
      </c>
      <c r="O1292" s="5">
        <v>4</v>
      </c>
      <c r="P1292" s="5">
        <f t="shared" si="60"/>
        <v>9</v>
      </c>
      <c r="Q1292" s="5" t="str">
        <f t="shared" si="61"/>
        <v>1491</v>
      </c>
      <c r="R1292" s="5" t="str">
        <f t="shared" si="62"/>
        <v>org</v>
      </c>
    </row>
    <row r="1293" spans="1:18" hidden="1" x14ac:dyDescent="0.2">
      <c r="A1293" t="s">
        <v>7668</v>
      </c>
      <c r="B1293" t="s">
        <v>2870</v>
      </c>
      <c r="C1293" t="s">
        <v>1148</v>
      </c>
      <c r="D1293">
        <v>50</v>
      </c>
      <c r="E1293" t="s">
        <v>7669</v>
      </c>
      <c r="F1293" t="s">
        <v>18</v>
      </c>
      <c r="G1293" t="s">
        <v>1848</v>
      </c>
      <c r="H1293">
        <v>3500</v>
      </c>
      <c r="I1293" t="s">
        <v>91</v>
      </c>
      <c r="J1293" t="s">
        <v>18</v>
      </c>
      <c r="K1293">
        <v>31</v>
      </c>
      <c r="L1293" t="s">
        <v>7670</v>
      </c>
      <c r="M1293">
        <v>2524411</v>
      </c>
      <c r="N1293">
        <v>7</v>
      </c>
      <c r="O1293" s="5">
        <v>4</v>
      </c>
      <c r="P1293" s="5">
        <f t="shared" si="60"/>
        <v>9</v>
      </c>
      <c r="Q1293" s="5" t="str">
        <f t="shared" si="61"/>
        <v>4754</v>
      </c>
      <c r="R1293" s="5" t="str">
        <f t="shared" si="62"/>
        <v>dup-1</v>
      </c>
    </row>
    <row r="1294" spans="1:18" hidden="1" x14ac:dyDescent="0.2">
      <c r="A1294" t="s">
        <v>7671</v>
      </c>
      <c r="B1294" t="s">
        <v>7672</v>
      </c>
      <c r="C1294" t="s">
        <v>38</v>
      </c>
      <c r="D1294">
        <v>84</v>
      </c>
      <c r="E1294" t="s">
        <v>7673</v>
      </c>
      <c r="F1294" t="s">
        <v>18</v>
      </c>
      <c r="G1294" t="s">
        <v>748</v>
      </c>
      <c r="H1294">
        <v>3886</v>
      </c>
      <c r="I1294" t="s">
        <v>20</v>
      </c>
      <c r="J1294">
        <v>19330618</v>
      </c>
      <c r="K1294" t="s">
        <v>18</v>
      </c>
      <c r="L1294" t="s">
        <v>7674</v>
      </c>
      <c r="M1294">
        <v>2705996</v>
      </c>
      <c r="N1294">
        <v>1</v>
      </c>
      <c r="O1294" s="5">
        <v>4</v>
      </c>
      <c r="P1294" s="5">
        <f t="shared" si="60"/>
        <v>9</v>
      </c>
      <c r="Q1294" s="5" t="str">
        <f t="shared" si="61"/>
        <v>2895</v>
      </c>
      <c r="R1294" s="5" t="str">
        <f t="shared" si="62"/>
        <v>org</v>
      </c>
    </row>
    <row r="1295" spans="1:18" hidden="1" x14ac:dyDescent="0.2">
      <c r="A1295" t="s">
        <v>7675</v>
      </c>
      <c r="B1295" t="s">
        <v>1776</v>
      </c>
      <c r="C1295" t="s">
        <v>3625</v>
      </c>
      <c r="D1295">
        <v>35</v>
      </c>
      <c r="E1295" t="s">
        <v>7676</v>
      </c>
      <c r="F1295" t="s">
        <v>18</v>
      </c>
      <c r="G1295" t="s">
        <v>7677</v>
      </c>
      <c r="H1295">
        <v>6019</v>
      </c>
      <c r="I1295" t="s">
        <v>279</v>
      </c>
      <c r="J1295">
        <v>19401017</v>
      </c>
      <c r="K1295">
        <v>39</v>
      </c>
      <c r="L1295" t="s">
        <v>7678</v>
      </c>
      <c r="M1295">
        <v>8831152</v>
      </c>
      <c r="N1295">
        <v>1</v>
      </c>
      <c r="O1295" s="5">
        <v>4</v>
      </c>
      <c r="P1295" s="5">
        <f t="shared" si="60"/>
        <v>9</v>
      </c>
      <c r="Q1295" s="5" t="str">
        <f t="shared" si="61"/>
        <v>3565</v>
      </c>
      <c r="R1295" s="5" t="str">
        <f t="shared" si="62"/>
        <v>org</v>
      </c>
    </row>
    <row r="1296" spans="1:18" hidden="1" x14ac:dyDescent="0.2">
      <c r="A1296" t="s">
        <v>7679</v>
      </c>
      <c r="B1296" t="s">
        <v>1341</v>
      </c>
      <c r="C1296" t="s">
        <v>428</v>
      </c>
      <c r="D1296">
        <v>287</v>
      </c>
      <c r="E1296" t="s">
        <v>4238</v>
      </c>
      <c r="F1296" t="s">
        <v>18</v>
      </c>
      <c r="G1296" t="s">
        <v>6586</v>
      </c>
      <c r="H1296">
        <v>2141</v>
      </c>
      <c r="I1296" t="s">
        <v>91</v>
      </c>
      <c r="J1296" t="s">
        <v>18</v>
      </c>
      <c r="K1296">
        <v>44</v>
      </c>
      <c r="L1296" t="s">
        <v>7680</v>
      </c>
      <c r="M1296">
        <v>7334903</v>
      </c>
      <c r="N1296">
        <v>5</v>
      </c>
      <c r="O1296" s="5">
        <v>4</v>
      </c>
      <c r="P1296" s="5">
        <f t="shared" si="60"/>
        <v>9</v>
      </c>
      <c r="Q1296" s="5" t="str">
        <f t="shared" si="61"/>
        <v>1262</v>
      </c>
      <c r="R1296" s="5" t="str">
        <f t="shared" si="62"/>
        <v>org</v>
      </c>
    </row>
    <row r="1297" spans="1:18" hidden="1" x14ac:dyDescent="0.2">
      <c r="A1297" t="s">
        <v>7681</v>
      </c>
      <c r="B1297" t="s">
        <v>7682</v>
      </c>
      <c r="C1297" t="s">
        <v>7683</v>
      </c>
      <c r="D1297">
        <v>77</v>
      </c>
      <c r="E1297" t="s">
        <v>7684</v>
      </c>
      <c r="F1297" t="s">
        <v>7685</v>
      </c>
      <c r="G1297" t="s">
        <v>4334</v>
      </c>
      <c r="H1297">
        <v>2614</v>
      </c>
      <c r="I1297" t="s">
        <v>91</v>
      </c>
      <c r="J1297">
        <v>19140920</v>
      </c>
      <c r="K1297" t="s">
        <v>18</v>
      </c>
      <c r="L1297" t="s">
        <v>7686</v>
      </c>
      <c r="M1297">
        <v>2049635</v>
      </c>
      <c r="N1297">
        <v>1</v>
      </c>
      <c r="O1297" s="5">
        <v>4</v>
      </c>
      <c r="P1297" s="5">
        <f t="shared" si="60"/>
        <v>9</v>
      </c>
      <c r="Q1297" s="5" t="str">
        <f t="shared" si="61"/>
        <v>3662</v>
      </c>
      <c r="R1297" s="5" t="str">
        <f t="shared" si="62"/>
        <v>org</v>
      </c>
    </row>
    <row r="1298" spans="1:18" hidden="1" x14ac:dyDescent="0.2">
      <c r="A1298" t="s">
        <v>7687</v>
      </c>
      <c r="B1298" t="s">
        <v>601</v>
      </c>
      <c r="C1298" t="s">
        <v>5353</v>
      </c>
      <c r="D1298">
        <v>7</v>
      </c>
      <c r="E1298" t="s">
        <v>5008</v>
      </c>
      <c r="F1298" t="s">
        <v>18</v>
      </c>
      <c r="G1298" t="s">
        <v>18</v>
      </c>
      <c r="H1298">
        <v>2345</v>
      </c>
      <c r="I1298" t="s">
        <v>91</v>
      </c>
      <c r="J1298">
        <v>19400505</v>
      </c>
      <c r="K1298">
        <v>37</v>
      </c>
      <c r="L1298" t="s">
        <v>18</v>
      </c>
      <c r="M1298">
        <v>5365608</v>
      </c>
      <c r="N1298">
        <v>4</v>
      </c>
      <c r="O1298" s="5">
        <v>4</v>
      </c>
      <c r="P1298" s="5">
        <f t="shared" si="60"/>
        <v>9</v>
      </c>
      <c r="Q1298" s="5" t="str">
        <f t="shared" si="61"/>
        <v>2708</v>
      </c>
      <c r="R1298" s="5" t="str">
        <f t="shared" si="62"/>
        <v>dup-0</v>
      </c>
    </row>
    <row r="1299" spans="1:18" hidden="1" x14ac:dyDescent="0.2">
      <c r="A1299" t="s">
        <v>7688</v>
      </c>
      <c r="B1299" t="s">
        <v>794</v>
      </c>
      <c r="C1299" t="s">
        <v>7689</v>
      </c>
      <c r="D1299">
        <v>9</v>
      </c>
      <c r="E1299" t="s">
        <v>3795</v>
      </c>
      <c r="F1299" t="s">
        <v>18</v>
      </c>
      <c r="G1299" t="s">
        <v>4259</v>
      </c>
      <c r="H1299">
        <v>5125</v>
      </c>
      <c r="I1299" t="s">
        <v>34</v>
      </c>
      <c r="J1299">
        <v>19140502</v>
      </c>
      <c r="K1299">
        <v>30</v>
      </c>
      <c r="L1299" t="s">
        <v>7690</v>
      </c>
      <c r="M1299">
        <v>8851160</v>
      </c>
      <c r="N1299">
        <v>4</v>
      </c>
      <c r="O1299" s="5">
        <v>4</v>
      </c>
      <c r="P1299" s="5">
        <f t="shared" si="60"/>
        <v>8</v>
      </c>
      <c r="Q1299" s="5" t="str">
        <f t="shared" si="61"/>
        <v>716</v>
      </c>
      <c r="R1299" s="5" t="str">
        <f t="shared" si="62"/>
        <v>org</v>
      </c>
    </row>
    <row r="1300" spans="1:18" hidden="1" x14ac:dyDescent="0.2">
      <c r="A1300" t="s">
        <v>7691</v>
      </c>
      <c r="B1300" t="s">
        <v>275</v>
      </c>
      <c r="C1300" t="s">
        <v>7692</v>
      </c>
      <c r="D1300">
        <v>903</v>
      </c>
      <c r="E1300" t="s">
        <v>7693</v>
      </c>
      <c r="F1300" t="s">
        <v>18</v>
      </c>
      <c r="G1300" t="s">
        <v>5684</v>
      </c>
      <c r="H1300">
        <v>2450</v>
      </c>
      <c r="I1300" t="s">
        <v>34</v>
      </c>
      <c r="J1300">
        <v>19110721</v>
      </c>
      <c r="K1300">
        <v>30</v>
      </c>
      <c r="L1300" t="s">
        <v>7694</v>
      </c>
      <c r="M1300">
        <v>9860519</v>
      </c>
      <c r="N1300">
        <v>8</v>
      </c>
      <c r="O1300" s="5">
        <v>4</v>
      </c>
      <c r="P1300" s="5">
        <f t="shared" si="60"/>
        <v>9</v>
      </c>
      <c r="Q1300" s="5" t="str">
        <f t="shared" si="61"/>
        <v>3363</v>
      </c>
      <c r="R1300" s="5" t="str">
        <f t="shared" si="62"/>
        <v>dup-0</v>
      </c>
    </row>
    <row r="1301" spans="1:18" hidden="1" x14ac:dyDescent="0.2">
      <c r="A1301" t="s">
        <v>7695</v>
      </c>
      <c r="B1301" t="s">
        <v>3950</v>
      </c>
      <c r="C1301" t="s">
        <v>1148</v>
      </c>
      <c r="D1301">
        <v>5</v>
      </c>
      <c r="E1301" t="s">
        <v>5484</v>
      </c>
      <c r="F1301" t="s">
        <v>5485</v>
      </c>
      <c r="G1301" t="s">
        <v>5486</v>
      </c>
      <c r="H1301">
        <v>5116</v>
      </c>
      <c r="I1301" t="s">
        <v>18</v>
      </c>
      <c r="J1301">
        <v>19590730</v>
      </c>
      <c r="K1301">
        <v>32</v>
      </c>
      <c r="L1301" t="s">
        <v>5487</v>
      </c>
      <c r="M1301">
        <v>8175293</v>
      </c>
      <c r="N1301">
        <v>7</v>
      </c>
      <c r="O1301" s="5">
        <v>4</v>
      </c>
      <c r="P1301" s="5">
        <f t="shared" si="60"/>
        <v>9</v>
      </c>
      <c r="Q1301" s="5" t="str">
        <f t="shared" si="61"/>
        <v>1401</v>
      </c>
      <c r="R1301" s="5" t="str">
        <f t="shared" si="62"/>
        <v>org</v>
      </c>
    </row>
    <row r="1302" spans="1:18" hidden="1" x14ac:dyDescent="0.2">
      <c r="A1302" t="s">
        <v>7696</v>
      </c>
      <c r="B1302" t="s">
        <v>7697</v>
      </c>
      <c r="C1302" t="s">
        <v>131</v>
      </c>
      <c r="D1302">
        <v>9</v>
      </c>
      <c r="E1302" t="s">
        <v>1204</v>
      </c>
      <c r="F1302" t="s">
        <v>7698</v>
      </c>
      <c r="G1302" t="s">
        <v>5594</v>
      </c>
      <c r="H1302">
        <v>2527</v>
      </c>
      <c r="I1302" t="s">
        <v>34</v>
      </c>
      <c r="J1302">
        <v>19620531</v>
      </c>
      <c r="K1302">
        <v>27</v>
      </c>
      <c r="L1302" t="s">
        <v>7699</v>
      </c>
      <c r="M1302">
        <v>1622689</v>
      </c>
      <c r="N1302">
        <v>0</v>
      </c>
      <c r="O1302" s="5">
        <v>4</v>
      </c>
      <c r="P1302" s="5">
        <f t="shared" si="60"/>
        <v>9</v>
      </c>
      <c r="Q1302" s="5" t="str">
        <f t="shared" si="61"/>
        <v>4750</v>
      </c>
      <c r="R1302" s="5" t="str">
        <f t="shared" si="62"/>
        <v>dup-1</v>
      </c>
    </row>
    <row r="1303" spans="1:18" hidden="1" x14ac:dyDescent="0.2">
      <c r="A1303" t="s">
        <v>330</v>
      </c>
      <c r="B1303" t="s">
        <v>989</v>
      </c>
      <c r="C1303" t="s">
        <v>7700</v>
      </c>
      <c r="D1303">
        <v>41</v>
      </c>
      <c r="E1303" t="s">
        <v>69</v>
      </c>
      <c r="F1303" t="s">
        <v>7701</v>
      </c>
      <c r="G1303" t="s">
        <v>7702</v>
      </c>
      <c r="H1303">
        <v>4670</v>
      </c>
      <c r="I1303" t="s">
        <v>49</v>
      </c>
      <c r="J1303" t="s">
        <v>18</v>
      </c>
      <c r="K1303">
        <v>35</v>
      </c>
      <c r="L1303" t="s">
        <v>7703</v>
      </c>
      <c r="M1303">
        <v>4736759</v>
      </c>
      <c r="N1303">
        <v>3</v>
      </c>
      <c r="O1303" s="5">
        <v>4</v>
      </c>
      <c r="P1303" s="5">
        <f t="shared" si="60"/>
        <v>8</v>
      </c>
      <c r="Q1303" s="5" t="str">
        <f t="shared" si="61"/>
        <v>325</v>
      </c>
      <c r="R1303" s="5" t="str">
        <f t="shared" si="62"/>
        <v>org</v>
      </c>
    </row>
    <row r="1304" spans="1:18" hidden="1" x14ac:dyDescent="0.2">
      <c r="A1304" t="s">
        <v>7704</v>
      </c>
      <c r="B1304" t="s">
        <v>2054</v>
      </c>
      <c r="C1304" t="s">
        <v>888</v>
      </c>
      <c r="D1304">
        <v>1</v>
      </c>
      <c r="E1304" t="s">
        <v>3231</v>
      </c>
      <c r="F1304" t="s">
        <v>3232</v>
      </c>
      <c r="G1304" t="s">
        <v>549</v>
      </c>
      <c r="H1304">
        <v>2223</v>
      </c>
      <c r="I1304" t="s">
        <v>91</v>
      </c>
      <c r="J1304">
        <v>19140624</v>
      </c>
      <c r="K1304">
        <v>35</v>
      </c>
      <c r="L1304" t="s">
        <v>3233</v>
      </c>
      <c r="M1304">
        <v>4603201</v>
      </c>
      <c r="N1304">
        <v>8</v>
      </c>
      <c r="O1304" s="5">
        <v>4</v>
      </c>
      <c r="P1304" s="5">
        <f t="shared" si="60"/>
        <v>9</v>
      </c>
      <c r="Q1304" s="5" t="str">
        <f t="shared" si="61"/>
        <v>3072</v>
      </c>
      <c r="R1304" s="5" t="str">
        <f t="shared" si="62"/>
        <v>org</v>
      </c>
    </row>
    <row r="1305" spans="1:18" hidden="1" x14ac:dyDescent="0.2">
      <c r="A1305" t="s">
        <v>7705</v>
      </c>
      <c r="B1305" t="s">
        <v>1078</v>
      </c>
      <c r="C1305" t="s">
        <v>3794</v>
      </c>
      <c r="D1305">
        <v>18</v>
      </c>
      <c r="E1305" t="s">
        <v>7706</v>
      </c>
      <c r="F1305" t="s">
        <v>3796</v>
      </c>
      <c r="G1305" t="s">
        <v>1441</v>
      </c>
      <c r="H1305">
        <v>5008</v>
      </c>
      <c r="I1305" t="s">
        <v>91</v>
      </c>
      <c r="J1305">
        <v>19370201</v>
      </c>
      <c r="K1305">
        <v>27</v>
      </c>
      <c r="L1305" t="s">
        <v>3797</v>
      </c>
      <c r="M1305">
        <v>8314744</v>
      </c>
      <c r="N1305">
        <v>5</v>
      </c>
      <c r="O1305" s="5">
        <v>4</v>
      </c>
      <c r="P1305" s="5">
        <f t="shared" si="60"/>
        <v>9</v>
      </c>
      <c r="Q1305" s="5" t="str">
        <f t="shared" si="61"/>
        <v>3969</v>
      </c>
      <c r="R1305" s="5" t="str">
        <f t="shared" si="62"/>
        <v>dup-0</v>
      </c>
    </row>
    <row r="1306" spans="1:18" hidden="1" x14ac:dyDescent="0.2">
      <c r="A1306" t="s">
        <v>7707</v>
      </c>
      <c r="B1306" t="s">
        <v>1767</v>
      </c>
      <c r="C1306" t="s">
        <v>1663</v>
      </c>
      <c r="D1306">
        <v>15</v>
      </c>
      <c r="E1306" t="s">
        <v>7708</v>
      </c>
      <c r="F1306" t="s">
        <v>18</v>
      </c>
      <c r="G1306" t="s">
        <v>7709</v>
      </c>
      <c r="H1306">
        <v>2283</v>
      </c>
      <c r="I1306" t="s">
        <v>34</v>
      </c>
      <c r="J1306">
        <v>19801001</v>
      </c>
      <c r="K1306" t="s">
        <v>18</v>
      </c>
      <c r="L1306" t="s">
        <v>18</v>
      </c>
      <c r="M1306">
        <v>5532313</v>
      </c>
      <c r="N1306">
        <v>7</v>
      </c>
      <c r="O1306" s="5">
        <v>4</v>
      </c>
      <c r="P1306" s="5">
        <f t="shared" si="60"/>
        <v>9</v>
      </c>
      <c r="Q1306" s="5" t="str">
        <f t="shared" si="61"/>
        <v>3691</v>
      </c>
      <c r="R1306" s="5" t="str">
        <f t="shared" si="62"/>
        <v>org</v>
      </c>
    </row>
    <row r="1307" spans="1:18" hidden="1" x14ac:dyDescent="0.2">
      <c r="A1307" t="s">
        <v>1487</v>
      </c>
      <c r="B1307" t="s">
        <v>44</v>
      </c>
      <c r="C1307" t="s">
        <v>18</v>
      </c>
      <c r="D1307">
        <v>151</v>
      </c>
      <c r="E1307" t="s">
        <v>1423</v>
      </c>
      <c r="F1307" t="s">
        <v>18</v>
      </c>
      <c r="G1307" t="s">
        <v>7710</v>
      </c>
      <c r="H1307">
        <v>2160</v>
      </c>
      <c r="I1307" t="s">
        <v>49</v>
      </c>
      <c r="J1307" t="s">
        <v>18</v>
      </c>
      <c r="K1307">
        <v>34</v>
      </c>
      <c r="L1307" t="s">
        <v>7711</v>
      </c>
      <c r="M1307">
        <v>7016451</v>
      </c>
      <c r="N1307">
        <v>5</v>
      </c>
      <c r="O1307" s="5">
        <v>4</v>
      </c>
      <c r="P1307" s="5">
        <f t="shared" si="60"/>
        <v>8</v>
      </c>
      <c r="Q1307" s="5" t="str">
        <f t="shared" si="61"/>
        <v>429</v>
      </c>
      <c r="R1307" s="5" t="str">
        <f t="shared" si="62"/>
        <v>org</v>
      </c>
    </row>
    <row r="1308" spans="1:18" hidden="1" x14ac:dyDescent="0.2">
      <c r="A1308" t="s">
        <v>7712</v>
      </c>
      <c r="B1308" t="s">
        <v>5353</v>
      </c>
      <c r="C1308" t="s">
        <v>601</v>
      </c>
      <c r="D1308">
        <v>7</v>
      </c>
      <c r="E1308" t="s">
        <v>5008</v>
      </c>
      <c r="F1308" t="s">
        <v>18</v>
      </c>
      <c r="G1308" t="s">
        <v>18</v>
      </c>
      <c r="H1308">
        <v>2345</v>
      </c>
      <c r="I1308" t="s">
        <v>91</v>
      </c>
      <c r="J1308">
        <v>19400405</v>
      </c>
      <c r="K1308">
        <v>37</v>
      </c>
      <c r="L1308" t="s">
        <v>7713</v>
      </c>
      <c r="M1308">
        <v>5365608</v>
      </c>
      <c r="N1308">
        <v>4</v>
      </c>
      <c r="O1308" s="5">
        <v>4</v>
      </c>
      <c r="P1308" s="5">
        <f t="shared" si="60"/>
        <v>9</v>
      </c>
      <c r="Q1308" s="5" t="str">
        <f t="shared" si="61"/>
        <v>2708</v>
      </c>
      <c r="R1308" s="5" t="str">
        <f t="shared" si="62"/>
        <v>dup-2</v>
      </c>
    </row>
    <row r="1309" spans="1:18" hidden="1" x14ac:dyDescent="0.2">
      <c r="A1309" t="s">
        <v>7714</v>
      </c>
      <c r="B1309" t="s">
        <v>7715</v>
      </c>
      <c r="C1309" t="s">
        <v>67</v>
      </c>
      <c r="D1309">
        <v>37</v>
      </c>
      <c r="E1309" t="s">
        <v>7716</v>
      </c>
      <c r="F1309" t="s">
        <v>4541</v>
      </c>
      <c r="G1309" t="s">
        <v>7717</v>
      </c>
      <c r="H1309">
        <v>2444</v>
      </c>
      <c r="I1309" t="s">
        <v>279</v>
      </c>
      <c r="J1309">
        <v>19230116</v>
      </c>
      <c r="K1309">
        <v>34</v>
      </c>
      <c r="L1309" t="s">
        <v>7718</v>
      </c>
      <c r="M1309">
        <v>3616460</v>
      </c>
      <c r="N1309">
        <v>7</v>
      </c>
      <c r="O1309" s="5">
        <v>4</v>
      </c>
      <c r="P1309" s="5">
        <f t="shared" si="60"/>
        <v>9</v>
      </c>
      <c r="Q1309" s="5" t="str">
        <f t="shared" si="61"/>
        <v>1614</v>
      </c>
      <c r="R1309" s="5" t="str">
        <f t="shared" si="62"/>
        <v>dup-3</v>
      </c>
    </row>
    <row r="1310" spans="1:18" hidden="1" x14ac:dyDescent="0.2">
      <c r="A1310" t="s">
        <v>7719</v>
      </c>
      <c r="B1310" t="s">
        <v>664</v>
      </c>
      <c r="C1310" t="s">
        <v>7720</v>
      </c>
      <c r="D1310">
        <v>8</v>
      </c>
      <c r="E1310" t="s">
        <v>1827</v>
      </c>
      <c r="F1310" t="s">
        <v>18</v>
      </c>
      <c r="G1310" t="s">
        <v>7721</v>
      </c>
      <c r="H1310">
        <v>2170</v>
      </c>
      <c r="I1310" t="s">
        <v>49</v>
      </c>
      <c r="J1310" t="s">
        <v>18</v>
      </c>
      <c r="K1310">
        <v>36</v>
      </c>
      <c r="L1310" t="s">
        <v>7722</v>
      </c>
      <c r="M1310">
        <v>8361354</v>
      </c>
      <c r="N1310">
        <v>7</v>
      </c>
      <c r="O1310" s="5">
        <v>4</v>
      </c>
      <c r="P1310" s="5">
        <f t="shared" si="60"/>
        <v>7</v>
      </c>
      <c r="Q1310" s="5" t="str">
        <f t="shared" si="61"/>
        <v>28</v>
      </c>
      <c r="R1310" s="5" t="str">
        <f t="shared" si="62"/>
        <v>dup-1</v>
      </c>
    </row>
    <row r="1311" spans="1:18" hidden="1" x14ac:dyDescent="0.2">
      <c r="A1311" t="s">
        <v>7723</v>
      </c>
      <c r="B1311" t="s">
        <v>585</v>
      </c>
      <c r="C1311" t="s">
        <v>4365</v>
      </c>
      <c r="D1311">
        <v>231</v>
      </c>
      <c r="E1311" t="s">
        <v>7724</v>
      </c>
      <c r="F1311" t="s">
        <v>18</v>
      </c>
      <c r="G1311" t="s">
        <v>1357</v>
      </c>
      <c r="H1311">
        <v>2016</v>
      </c>
      <c r="I1311" t="s">
        <v>279</v>
      </c>
      <c r="J1311">
        <v>19370430</v>
      </c>
      <c r="K1311">
        <v>25</v>
      </c>
      <c r="L1311" t="s">
        <v>7725</v>
      </c>
      <c r="M1311">
        <v>1211131</v>
      </c>
      <c r="N1311">
        <v>1</v>
      </c>
      <c r="O1311" s="5">
        <v>4</v>
      </c>
      <c r="P1311" s="5">
        <f t="shared" si="60"/>
        <v>9</v>
      </c>
      <c r="Q1311" s="5" t="str">
        <f t="shared" si="61"/>
        <v>1128</v>
      </c>
      <c r="R1311" s="5" t="str">
        <f t="shared" si="62"/>
        <v>dup-1</v>
      </c>
    </row>
    <row r="1312" spans="1:18" hidden="1" x14ac:dyDescent="0.2">
      <c r="A1312" t="s">
        <v>7726</v>
      </c>
      <c r="B1312" t="s">
        <v>2059</v>
      </c>
      <c r="C1312" t="s">
        <v>5143</v>
      </c>
      <c r="D1312">
        <v>199</v>
      </c>
      <c r="E1312" t="s">
        <v>7727</v>
      </c>
      <c r="F1312" t="s">
        <v>7728</v>
      </c>
      <c r="G1312" t="s">
        <v>7729</v>
      </c>
      <c r="H1312">
        <v>2790</v>
      </c>
      <c r="I1312" t="s">
        <v>20</v>
      </c>
      <c r="J1312">
        <v>19630727</v>
      </c>
      <c r="K1312">
        <v>30</v>
      </c>
      <c r="L1312" t="s">
        <v>7730</v>
      </c>
      <c r="M1312">
        <v>4021620</v>
      </c>
      <c r="N1312">
        <v>7</v>
      </c>
      <c r="O1312" s="5">
        <v>4</v>
      </c>
      <c r="P1312" s="5">
        <f t="shared" si="60"/>
        <v>9</v>
      </c>
      <c r="Q1312" s="5" t="str">
        <f t="shared" si="61"/>
        <v>2410</v>
      </c>
      <c r="R1312" s="5" t="str">
        <f t="shared" si="62"/>
        <v>org</v>
      </c>
    </row>
    <row r="1313" spans="1:18" hidden="1" x14ac:dyDescent="0.2">
      <c r="A1313" t="s">
        <v>7731</v>
      </c>
      <c r="B1313" t="s">
        <v>7732</v>
      </c>
      <c r="C1313" t="s">
        <v>38</v>
      </c>
      <c r="D1313">
        <v>136</v>
      </c>
      <c r="E1313" t="s">
        <v>2881</v>
      </c>
      <c r="F1313" t="s">
        <v>7733</v>
      </c>
      <c r="G1313" t="s">
        <v>7734</v>
      </c>
      <c r="H1313">
        <v>6167</v>
      </c>
      <c r="I1313" t="s">
        <v>34</v>
      </c>
      <c r="J1313">
        <v>19730812</v>
      </c>
      <c r="K1313">
        <v>35</v>
      </c>
      <c r="L1313" t="s">
        <v>7735</v>
      </c>
      <c r="M1313">
        <v>3645541</v>
      </c>
      <c r="N1313">
        <v>7</v>
      </c>
      <c r="O1313" s="5">
        <v>4</v>
      </c>
      <c r="P1313" s="5">
        <f t="shared" si="60"/>
        <v>8</v>
      </c>
      <c r="Q1313" s="5" t="str">
        <f t="shared" si="61"/>
        <v>794</v>
      </c>
      <c r="R1313" s="5" t="str">
        <f t="shared" si="62"/>
        <v>org</v>
      </c>
    </row>
    <row r="1314" spans="1:18" hidden="1" x14ac:dyDescent="0.2">
      <c r="A1314" t="s">
        <v>7736</v>
      </c>
      <c r="B1314" t="s">
        <v>374</v>
      </c>
      <c r="C1314" t="s">
        <v>7737</v>
      </c>
      <c r="D1314">
        <v>460</v>
      </c>
      <c r="E1314" t="s">
        <v>7738</v>
      </c>
      <c r="F1314" t="s">
        <v>18</v>
      </c>
      <c r="G1314" t="s">
        <v>7739</v>
      </c>
      <c r="H1314">
        <v>6014</v>
      </c>
      <c r="I1314" t="s">
        <v>49</v>
      </c>
      <c r="J1314">
        <v>19910310</v>
      </c>
      <c r="K1314">
        <v>22</v>
      </c>
      <c r="L1314" t="s">
        <v>7740</v>
      </c>
      <c r="M1314">
        <v>8120294</v>
      </c>
      <c r="N1314">
        <v>5</v>
      </c>
      <c r="O1314" s="5">
        <v>4</v>
      </c>
      <c r="P1314" s="5">
        <f t="shared" si="60"/>
        <v>9</v>
      </c>
      <c r="Q1314" s="5" t="str">
        <f t="shared" si="61"/>
        <v>1599</v>
      </c>
      <c r="R1314" s="5" t="str">
        <f t="shared" si="62"/>
        <v>dup-1</v>
      </c>
    </row>
    <row r="1315" spans="1:18" hidden="1" x14ac:dyDescent="0.2">
      <c r="A1315" t="s">
        <v>7741</v>
      </c>
      <c r="B1315" t="s">
        <v>7742</v>
      </c>
      <c r="C1315" t="s">
        <v>3800</v>
      </c>
      <c r="D1315">
        <v>99</v>
      </c>
      <c r="E1315" t="s">
        <v>5847</v>
      </c>
      <c r="F1315" t="s">
        <v>7743</v>
      </c>
      <c r="G1315" t="s">
        <v>667</v>
      </c>
      <c r="H1315">
        <v>4218</v>
      </c>
      <c r="I1315" t="s">
        <v>34</v>
      </c>
      <c r="J1315" t="s">
        <v>18</v>
      </c>
      <c r="K1315">
        <v>21</v>
      </c>
      <c r="L1315" t="s">
        <v>7744</v>
      </c>
      <c r="M1315">
        <v>7175843</v>
      </c>
      <c r="N1315">
        <v>4</v>
      </c>
      <c r="O1315" s="5">
        <v>4</v>
      </c>
      <c r="P1315" s="5">
        <f t="shared" si="60"/>
        <v>9</v>
      </c>
      <c r="Q1315" s="5" t="str">
        <f t="shared" si="61"/>
        <v>2331</v>
      </c>
      <c r="R1315" s="5" t="str">
        <f t="shared" si="62"/>
        <v>org</v>
      </c>
    </row>
    <row r="1316" spans="1:18" hidden="1" x14ac:dyDescent="0.2">
      <c r="A1316" t="s">
        <v>7745</v>
      </c>
      <c r="B1316" t="s">
        <v>3972</v>
      </c>
      <c r="C1316" t="s">
        <v>236</v>
      </c>
      <c r="D1316">
        <v>1</v>
      </c>
      <c r="E1316" t="s">
        <v>6588</v>
      </c>
      <c r="F1316" t="s">
        <v>18</v>
      </c>
      <c r="G1316" t="s">
        <v>1389</v>
      </c>
      <c r="H1316">
        <v>2250</v>
      </c>
      <c r="I1316" t="s">
        <v>49</v>
      </c>
      <c r="J1316">
        <v>19571323</v>
      </c>
      <c r="K1316" t="s">
        <v>18</v>
      </c>
      <c r="L1316" t="s">
        <v>6589</v>
      </c>
      <c r="M1316">
        <v>9038700</v>
      </c>
      <c r="N1316">
        <v>7</v>
      </c>
      <c r="O1316" s="5">
        <v>4</v>
      </c>
      <c r="P1316" s="5">
        <f t="shared" si="60"/>
        <v>8</v>
      </c>
      <c r="Q1316" s="5" t="str">
        <f t="shared" si="61"/>
        <v>386</v>
      </c>
      <c r="R1316" s="5" t="str">
        <f t="shared" si="62"/>
        <v>dup-2</v>
      </c>
    </row>
    <row r="1317" spans="1:18" hidden="1" x14ac:dyDescent="0.2">
      <c r="A1317" t="s">
        <v>7746</v>
      </c>
      <c r="B1317" t="s">
        <v>1681</v>
      </c>
      <c r="C1317" t="s">
        <v>923</v>
      </c>
      <c r="D1317">
        <v>38</v>
      </c>
      <c r="E1317" t="s">
        <v>4809</v>
      </c>
      <c r="F1317" t="s">
        <v>18</v>
      </c>
      <c r="G1317" t="s">
        <v>7747</v>
      </c>
      <c r="H1317">
        <v>3204</v>
      </c>
      <c r="I1317" t="s">
        <v>49</v>
      </c>
      <c r="J1317">
        <v>19290212</v>
      </c>
      <c r="K1317" t="s">
        <v>18</v>
      </c>
      <c r="L1317" t="s">
        <v>7748</v>
      </c>
      <c r="M1317">
        <v>5114507</v>
      </c>
      <c r="N1317">
        <v>0</v>
      </c>
      <c r="O1317" s="5">
        <v>4</v>
      </c>
      <c r="P1317" s="5">
        <f t="shared" si="60"/>
        <v>9</v>
      </c>
      <c r="Q1317" s="5" t="str">
        <f t="shared" si="61"/>
        <v>2369</v>
      </c>
      <c r="R1317" s="5" t="str">
        <f t="shared" si="62"/>
        <v>org</v>
      </c>
    </row>
    <row r="1318" spans="1:18" hidden="1" x14ac:dyDescent="0.2">
      <c r="A1318" t="s">
        <v>7749</v>
      </c>
      <c r="B1318" t="s">
        <v>2072</v>
      </c>
      <c r="C1318" t="s">
        <v>592</v>
      </c>
      <c r="D1318">
        <v>30</v>
      </c>
      <c r="E1318" t="s">
        <v>1454</v>
      </c>
      <c r="F1318" t="s">
        <v>18</v>
      </c>
      <c r="G1318" t="s">
        <v>7750</v>
      </c>
      <c r="H1318">
        <v>6148</v>
      </c>
      <c r="I1318" t="s">
        <v>34</v>
      </c>
      <c r="J1318">
        <v>19891123</v>
      </c>
      <c r="K1318">
        <v>34</v>
      </c>
      <c r="L1318" t="s">
        <v>7751</v>
      </c>
      <c r="M1318">
        <v>8094883</v>
      </c>
      <c r="N1318">
        <v>3</v>
      </c>
      <c r="O1318" s="5">
        <v>4</v>
      </c>
      <c r="P1318" s="5">
        <f t="shared" si="60"/>
        <v>9</v>
      </c>
      <c r="Q1318" s="5" t="str">
        <f t="shared" si="61"/>
        <v>1533</v>
      </c>
      <c r="R1318" s="5" t="str">
        <f t="shared" si="62"/>
        <v>org</v>
      </c>
    </row>
    <row r="1319" spans="1:18" hidden="1" x14ac:dyDescent="0.2">
      <c r="A1319" t="s">
        <v>7752</v>
      </c>
      <c r="B1319" t="s">
        <v>496</v>
      </c>
      <c r="C1319" t="s">
        <v>7753</v>
      </c>
      <c r="D1319" t="s">
        <v>18</v>
      </c>
      <c r="E1319" t="s">
        <v>6536</v>
      </c>
      <c r="F1319" t="s">
        <v>7754</v>
      </c>
      <c r="G1319" t="s">
        <v>7394</v>
      </c>
      <c r="H1319">
        <v>2010</v>
      </c>
      <c r="I1319" t="s">
        <v>49</v>
      </c>
      <c r="J1319">
        <v>19600219</v>
      </c>
      <c r="K1319">
        <v>27</v>
      </c>
      <c r="L1319" t="s">
        <v>7755</v>
      </c>
      <c r="M1319">
        <v>2778106</v>
      </c>
      <c r="N1319">
        <v>7</v>
      </c>
      <c r="O1319" s="5">
        <v>4</v>
      </c>
      <c r="P1319" s="5">
        <f t="shared" si="60"/>
        <v>9</v>
      </c>
      <c r="Q1319" s="5" t="str">
        <f t="shared" si="61"/>
        <v>1569</v>
      </c>
      <c r="R1319" s="5" t="str">
        <f t="shared" si="62"/>
        <v>org</v>
      </c>
    </row>
    <row r="1320" spans="1:18" hidden="1" x14ac:dyDescent="0.2">
      <c r="A1320" t="s">
        <v>7756</v>
      </c>
      <c r="B1320" t="s">
        <v>641</v>
      </c>
      <c r="C1320" t="s">
        <v>921</v>
      </c>
      <c r="D1320">
        <v>8</v>
      </c>
      <c r="E1320" t="s">
        <v>6138</v>
      </c>
      <c r="F1320" t="s">
        <v>18</v>
      </c>
      <c r="G1320" t="s">
        <v>7757</v>
      </c>
      <c r="H1320">
        <v>2906</v>
      </c>
      <c r="I1320" t="s">
        <v>91</v>
      </c>
      <c r="J1320">
        <v>19110830</v>
      </c>
      <c r="K1320">
        <v>41</v>
      </c>
      <c r="L1320" t="s">
        <v>7758</v>
      </c>
      <c r="M1320">
        <v>6182054</v>
      </c>
      <c r="N1320">
        <v>1</v>
      </c>
      <c r="O1320" s="5">
        <v>4</v>
      </c>
      <c r="P1320" s="5">
        <f t="shared" si="60"/>
        <v>9</v>
      </c>
      <c r="Q1320" s="5" t="str">
        <f t="shared" si="61"/>
        <v>3324</v>
      </c>
      <c r="R1320" s="5" t="str">
        <f t="shared" si="62"/>
        <v>org</v>
      </c>
    </row>
    <row r="1321" spans="1:18" x14ac:dyDescent="0.2">
      <c r="A1321" t="s">
        <v>7759</v>
      </c>
      <c r="B1321" t="s">
        <v>293</v>
      </c>
      <c r="C1321" t="s">
        <v>428</v>
      </c>
      <c r="D1321">
        <v>23</v>
      </c>
      <c r="E1321" t="s">
        <v>3146</v>
      </c>
      <c r="F1321" t="s">
        <v>18</v>
      </c>
      <c r="G1321" t="s">
        <v>6415</v>
      </c>
      <c r="H1321">
        <v>3078</v>
      </c>
      <c r="I1321" t="s">
        <v>91</v>
      </c>
      <c r="J1321">
        <v>19070921</v>
      </c>
      <c r="K1321">
        <v>35</v>
      </c>
      <c r="L1321" t="s">
        <v>7760</v>
      </c>
      <c r="M1321">
        <v>7354758</v>
      </c>
      <c r="N1321">
        <v>0</v>
      </c>
      <c r="O1321" s="5">
        <v>4</v>
      </c>
      <c r="P1321" s="5">
        <f t="shared" si="60"/>
        <v>8</v>
      </c>
      <c r="Q1321" s="5" t="str">
        <f t="shared" si="61"/>
        <v>693</v>
      </c>
      <c r="R1321" s="5" t="str">
        <f t="shared" si="62"/>
        <v>org</v>
      </c>
    </row>
    <row r="1322" spans="1:18" hidden="1" x14ac:dyDescent="0.2">
      <c r="A1322" t="s">
        <v>7761</v>
      </c>
      <c r="B1322" t="s">
        <v>255</v>
      </c>
      <c r="C1322" t="s">
        <v>3466</v>
      </c>
      <c r="D1322">
        <v>30</v>
      </c>
      <c r="E1322" t="s">
        <v>5320</v>
      </c>
      <c r="F1322" t="s">
        <v>3468</v>
      </c>
      <c r="G1322" t="s">
        <v>837</v>
      </c>
      <c r="H1322">
        <v>3136</v>
      </c>
      <c r="I1322" t="s">
        <v>27</v>
      </c>
      <c r="J1322">
        <v>19671008</v>
      </c>
      <c r="K1322" t="s">
        <v>18</v>
      </c>
      <c r="L1322" t="s">
        <v>3469</v>
      </c>
      <c r="M1322">
        <v>7498257</v>
      </c>
      <c r="N1322">
        <v>1</v>
      </c>
      <c r="O1322" s="5">
        <v>4</v>
      </c>
      <c r="P1322" s="5">
        <f t="shared" si="60"/>
        <v>9</v>
      </c>
      <c r="Q1322" s="5" t="str">
        <f t="shared" si="61"/>
        <v>1880</v>
      </c>
      <c r="R1322" s="5" t="str">
        <f t="shared" si="62"/>
        <v>org</v>
      </c>
    </row>
    <row r="1323" spans="1:18" hidden="1" x14ac:dyDescent="0.2">
      <c r="A1323" t="s">
        <v>7762</v>
      </c>
      <c r="B1323" t="s">
        <v>275</v>
      </c>
      <c r="C1323" t="s">
        <v>7692</v>
      </c>
      <c r="D1323">
        <v>903</v>
      </c>
      <c r="E1323" t="s">
        <v>6684</v>
      </c>
      <c r="F1323" t="s">
        <v>18</v>
      </c>
      <c r="G1323" t="s">
        <v>7763</v>
      </c>
      <c r="H1323">
        <v>2450</v>
      </c>
      <c r="I1323" t="s">
        <v>34</v>
      </c>
      <c r="J1323">
        <v>19110721</v>
      </c>
      <c r="K1323">
        <v>30</v>
      </c>
      <c r="L1323" t="s">
        <v>7694</v>
      </c>
      <c r="M1323">
        <v>9860019</v>
      </c>
      <c r="N1323">
        <v>8</v>
      </c>
      <c r="O1323" s="5">
        <v>4</v>
      </c>
      <c r="P1323" s="5">
        <f t="shared" si="60"/>
        <v>9</v>
      </c>
      <c r="Q1323" s="5" t="str">
        <f t="shared" si="61"/>
        <v>3363</v>
      </c>
      <c r="R1323" s="5" t="str">
        <f t="shared" si="62"/>
        <v>dup-4</v>
      </c>
    </row>
    <row r="1324" spans="1:18" hidden="1" x14ac:dyDescent="0.2">
      <c r="A1324" t="s">
        <v>7764</v>
      </c>
      <c r="B1324" t="s">
        <v>1008</v>
      </c>
      <c r="C1324" t="s">
        <v>516</v>
      </c>
      <c r="D1324">
        <v>26</v>
      </c>
      <c r="E1324" t="s">
        <v>6264</v>
      </c>
      <c r="F1324" t="s">
        <v>369</v>
      </c>
      <c r="G1324" t="s">
        <v>7638</v>
      </c>
      <c r="H1324">
        <v>6062</v>
      </c>
      <c r="I1324" t="s">
        <v>34</v>
      </c>
      <c r="J1324">
        <v>19100828</v>
      </c>
      <c r="K1324">
        <v>39</v>
      </c>
      <c r="L1324" t="s">
        <v>7765</v>
      </c>
      <c r="M1324">
        <v>2699490</v>
      </c>
      <c r="N1324">
        <v>0</v>
      </c>
      <c r="O1324" s="5">
        <v>4</v>
      </c>
      <c r="P1324" s="5">
        <f t="shared" si="60"/>
        <v>9</v>
      </c>
      <c r="Q1324" s="5" t="str">
        <f t="shared" si="61"/>
        <v>1629</v>
      </c>
      <c r="R1324" s="5" t="str">
        <f t="shared" si="62"/>
        <v>org</v>
      </c>
    </row>
    <row r="1325" spans="1:18" hidden="1" x14ac:dyDescent="0.2">
      <c r="A1325" t="s">
        <v>7766</v>
      </c>
      <c r="B1325" t="s">
        <v>1915</v>
      </c>
      <c r="C1325" t="s">
        <v>263</v>
      </c>
      <c r="D1325">
        <v>49</v>
      </c>
      <c r="E1325" t="s">
        <v>943</v>
      </c>
      <c r="F1325" t="s">
        <v>18</v>
      </c>
      <c r="G1325" t="s">
        <v>2031</v>
      </c>
      <c r="H1325">
        <v>3730</v>
      </c>
      <c r="I1325" t="s">
        <v>91</v>
      </c>
      <c r="J1325">
        <v>19690918</v>
      </c>
      <c r="K1325">
        <v>34</v>
      </c>
      <c r="L1325" t="s">
        <v>7767</v>
      </c>
      <c r="M1325">
        <v>2720170</v>
      </c>
      <c r="N1325">
        <v>6</v>
      </c>
      <c r="O1325" s="5">
        <v>4</v>
      </c>
      <c r="P1325" s="5">
        <f t="shared" si="60"/>
        <v>9</v>
      </c>
      <c r="Q1325" s="5" t="str">
        <f t="shared" si="61"/>
        <v>2554</v>
      </c>
      <c r="R1325" s="5" t="str">
        <f t="shared" si="62"/>
        <v>org</v>
      </c>
    </row>
    <row r="1326" spans="1:18" hidden="1" x14ac:dyDescent="0.2">
      <c r="A1326" t="s">
        <v>7768</v>
      </c>
      <c r="B1326" t="s">
        <v>1984</v>
      </c>
      <c r="C1326" t="s">
        <v>7769</v>
      </c>
      <c r="D1326">
        <v>22</v>
      </c>
      <c r="E1326" t="s">
        <v>2893</v>
      </c>
      <c r="F1326" t="s">
        <v>18</v>
      </c>
      <c r="G1326" t="s">
        <v>7770</v>
      </c>
      <c r="H1326">
        <v>4872</v>
      </c>
      <c r="I1326" t="s">
        <v>34</v>
      </c>
      <c r="J1326">
        <v>19880405</v>
      </c>
      <c r="K1326">
        <v>28</v>
      </c>
      <c r="L1326" t="s">
        <v>7771</v>
      </c>
      <c r="M1326">
        <v>1709358</v>
      </c>
      <c r="N1326">
        <v>0</v>
      </c>
      <c r="O1326" s="5">
        <v>4</v>
      </c>
      <c r="P1326" s="5">
        <f t="shared" si="60"/>
        <v>9</v>
      </c>
      <c r="Q1326" s="5" t="str">
        <f t="shared" si="61"/>
        <v>3424</v>
      </c>
      <c r="R1326" s="5" t="str">
        <f t="shared" si="62"/>
        <v>org</v>
      </c>
    </row>
    <row r="1327" spans="1:18" hidden="1" x14ac:dyDescent="0.2">
      <c r="A1327" t="s">
        <v>7772</v>
      </c>
      <c r="B1327" t="s">
        <v>5224</v>
      </c>
      <c r="C1327" t="s">
        <v>2087</v>
      </c>
      <c r="D1327">
        <v>151</v>
      </c>
      <c r="E1327" t="s">
        <v>7773</v>
      </c>
      <c r="F1327" t="s">
        <v>18</v>
      </c>
      <c r="G1327" t="s">
        <v>1645</v>
      </c>
      <c r="H1327">
        <v>3058</v>
      </c>
      <c r="I1327" t="s">
        <v>1044</v>
      </c>
      <c r="J1327">
        <v>19330205</v>
      </c>
      <c r="K1327">
        <v>37</v>
      </c>
      <c r="L1327" t="s">
        <v>7774</v>
      </c>
      <c r="M1327">
        <v>3123062</v>
      </c>
      <c r="N1327">
        <v>6</v>
      </c>
      <c r="O1327" s="5">
        <v>4</v>
      </c>
      <c r="P1327" s="5">
        <f t="shared" si="60"/>
        <v>8</v>
      </c>
      <c r="Q1327" s="5" t="str">
        <f t="shared" si="61"/>
        <v>588</v>
      </c>
      <c r="R1327" s="5" t="str">
        <f t="shared" si="62"/>
        <v>dup-0</v>
      </c>
    </row>
    <row r="1328" spans="1:18" hidden="1" x14ac:dyDescent="0.2">
      <c r="A1328" t="s">
        <v>7775</v>
      </c>
      <c r="B1328" t="s">
        <v>7776</v>
      </c>
      <c r="C1328" t="s">
        <v>7777</v>
      </c>
      <c r="D1328">
        <v>132</v>
      </c>
      <c r="E1328" t="s">
        <v>2598</v>
      </c>
      <c r="F1328" t="s">
        <v>18</v>
      </c>
      <c r="G1328" t="s">
        <v>7778</v>
      </c>
      <c r="H1328">
        <v>2042</v>
      </c>
      <c r="I1328" t="s">
        <v>20</v>
      </c>
      <c r="J1328">
        <v>19691125</v>
      </c>
      <c r="K1328">
        <v>23</v>
      </c>
      <c r="L1328" t="s">
        <v>7779</v>
      </c>
      <c r="M1328">
        <v>7528116</v>
      </c>
      <c r="N1328">
        <v>1</v>
      </c>
      <c r="O1328" s="5">
        <v>4</v>
      </c>
      <c r="P1328" s="5">
        <f t="shared" si="60"/>
        <v>9</v>
      </c>
      <c r="Q1328" s="5" t="str">
        <f t="shared" si="61"/>
        <v>1807</v>
      </c>
      <c r="R1328" s="5" t="str">
        <f t="shared" si="62"/>
        <v>dup-1</v>
      </c>
    </row>
    <row r="1329" spans="1:18" hidden="1" x14ac:dyDescent="0.2">
      <c r="A1329" t="s">
        <v>7780</v>
      </c>
      <c r="B1329" t="s">
        <v>859</v>
      </c>
      <c r="C1329" t="s">
        <v>2711</v>
      </c>
      <c r="D1329">
        <v>46</v>
      </c>
      <c r="E1329" t="s">
        <v>7781</v>
      </c>
      <c r="F1329" t="s">
        <v>7782</v>
      </c>
      <c r="G1329" t="s">
        <v>785</v>
      </c>
      <c r="H1329">
        <v>3431</v>
      </c>
      <c r="I1329" t="s">
        <v>279</v>
      </c>
      <c r="J1329">
        <v>19970420</v>
      </c>
      <c r="K1329">
        <v>24</v>
      </c>
      <c r="L1329" t="s">
        <v>7783</v>
      </c>
      <c r="M1329">
        <v>3014248</v>
      </c>
      <c r="N1329">
        <v>8</v>
      </c>
      <c r="O1329" s="5">
        <v>4</v>
      </c>
      <c r="P1329" s="5">
        <f t="shared" si="60"/>
        <v>9</v>
      </c>
      <c r="Q1329" s="5" t="str">
        <f t="shared" si="61"/>
        <v>1955</v>
      </c>
      <c r="R1329" s="5" t="str">
        <f t="shared" si="62"/>
        <v>org</v>
      </c>
    </row>
    <row r="1330" spans="1:18" hidden="1" x14ac:dyDescent="0.2">
      <c r="A1330" t="s">
        <v>7784</v>
      </c>
      <c r="B1330" t="s">
        <v>322</v>
      </c>
      <c r="C1330" t="s">
        <v>7264</v>
      </c>
      <c r="D1330">
        <v>15</v>
      </c>
      <c r="E1330" t="s">
        <v>7785</v>
      </c>
      <c r="F1330" t="s">
        <v>3048</v>
      </c>
      <c r="G1330" t="s">
        <v>1325</v>
      </c>
      <c r="H1330">
        <v>2489</v>
      </c>
      <c r="I1330" t="s">
        <v>20</v>
      </c>
      <c r="J1330">
        <v>19590502</v>
      </c>
      <c r="K1330">
        <v>10</v>
      </c>
      <c r="L1330" t="s">
        <v>7786</v>
      </c>
      <c r="M1330">
        <v>3541230</v>
      </c>
      <c r="N1330">
        <v>2</v>
      </c>
      <c r="O1330" s="5">
        <v>4</v>
      </c>
      <c r="P1330" s="5">
        <f t="shared" si="60"/>
        <v>9</v>
      </c>
      <c r="Q1330" s="5" t="str">
        <f t="shared" si="61"/>
        <v>1700</v>
      </c>
      <c r="R1330" s="5" t="str">
        <f t="shared" si="62"/>
        <v>org</v>
      </c>
    </row>
    <row r="1331" spans="1:18" hidden="1" x14ac:dyDescent="0.2">
      <c r="A1331" t="s">
        <v>7787</v>
      </c>
      <c r="B1331" t="s">
        <v>7788</v>
      </c>
      <c r="C1331" t="s">
        <v>7789</v>
      </c>
      <c r="D1331">
        <v>5</v>
      </c>
      <c r="E1331" t="s">
        <v>2826</v>
      </c>
      <c r="F1331" t="s">
        <v>7790</v>
      </c>
      <c r="G1331" t="s">
        <v>133</v>
      </c>
      <c r="H1331">
        <v>6022</v>
      </c>
      <c r="I1331" t="s">
        <v>49</v>
      </c>
      <c r="J1331">
        <v>19530826</v>
      </c>
      <c r="K1331">
        <v>25</v>
      </c>
      <c r="L1331" t="s">
        <v>7791</v>
      </c>
      <c r="M1331">
        <v>7365527</v>
      </c>
      <c r="N1331">
        <v>6</v>
      </c>
      <c r="O1331" s="5">
        <v>4</v>
      </c>
      <c r="P1331" s="5">
        <f t="shared" si="60"/>
        <v>9</v>
      </c>
      <c r="Q1331" s="5" t="str">
        <f t="shared" si="61"/>
        <v>3291</v>
      </c>
      <c r="R1331" s="5" t="str">
        <f t="shared" si="62"/>
        <v>dup-0</v>
      </c>
    </row>
    <row r="1332" spans="1:18" hidden="1" x14ac:dyDescent="0.2">
      <c r="A1332" t="s">
        <v>7792</v>
      </c>
      <c r="B1332" t="s">
        <v>143</v>
      </c>
      <c r="C1332" t="s">
        <v>4997</v>
      </c>
      <c r="D1332">
        <v>16</v>
      </c>
      <c r="E1332" t="s">
        <v>4998</v>
      </c>
      <c r="F1332" t="s">
        <v>18</v>
      </c>
      <c r="G1332" t="s">
        <v>4999</v>
      </c>
      <c r="H1332">
        <v>6285</v>
      </c>
      <c r="I1332" t="s">
        <v>84</v>
      </c>
      <c r="J1332">
        <v>19651221</v>
      </c>
      <c r="K1332">
        <v>31</v>
      </c>
      <c r="L1332" t="s">
        <v>5000</v>
      </c>
      <c r="M1332">
        <v>5265745</v>
      </c>
      <c r="N1332">
        <v>6</v>
      </c>
      <c r="O1332" s="5">
        <v>4</v>
      </c>
      <c r="P1332" s="5">
        <f t="shared" si="60"/>
        <v>9</v>
      </c>
      <c r="Q1332" s="5" t="str">
        <f t="shared" si="61"/>
        <v>2322</v>
      </c>
      <c r="R1332" s="5" t="str">
        <f t="shared" si="62"/>
        <v>org</v>
      </c>
    </row>
    <row r="1333" spans="1:18" hidden="1" x14ac:dyDescent="0.2">
      <c r="A1333" t="s">
        <v>7793</v>
      </c>
      <c r="B1333" t="s">
        <v>3619</v>
      </c>
      <c r="C1333" t="s">
        <v>951</v>
      </c>
      <c r="D1333">
        <v>23</v>
      </c>
      <c r="E1333" t="s">
        <v>4751</v>
      </c>
      <c r="F1333" t="s">
        <v>7794</v>
      </c>
      <c r="G1333" t="s">
        <v>7795</v>
      </c>
      <c r="H1333">
        <v>6401</v>
      </c>
      <c r="I1333" t="s">
        <v>34</v>
      </c>
      <c r="J1333">
        <v>19321124</v>
      </c>
      <c r="K1333" t="s">
        <v>18</v>
      </c>
      <c r="L1333" t="s">
        <v>18</v>
      </c>
      <c r="M1333">
        <v>6371946</v>
      </c>
      <c r="N1333">
        <v>7</v>
      </c>
      <c r="O1333" s="5">
        <v>4</v>
      </c>
      <c r="P1333" s="5">
        <f t="shared" si="60"/>
        <v>8</v>
      </c>
      <c r="Q1333" s="5" t="str">
        <f t="shared" si="61"/>
        <v>830</v>
      </c>
      <c r="R1333" s="5" t="str">
        <f t="shared" si="62"/>
        <v>org</v>
      </c>
    </row>
    <row r="1334" spans="1:18" hidden="1" x14ac:dyDescent="0.2">
      <c r="A1334" t="s">
        <v>7796</v>
      </c>
      <c r="B1334" t="s">
        <v>4341</v>
      </c>
      <c r="C1334" t="s">
        <v>3192</v>
      </c>
      <c r="D1334">
        <v>6</v>
      </c>
      <c r="E1334" t="s">
        <v>7797</v>
      </c>
      <c r="F1334" t="s">
        <v>7798</v>
      </c>
      <c r="G1334" t="s">
        <v>3025</v>
      </c>
      <c r="H1334">
        <v>3021</v>
      </c>
      <c r="I1334" t="s">
        <v>18</v>
      </c>
      <c r="J1334">
        <v>19690125</v>
      </c>
      <c r="K1334">
        <v>31</v>
      </c>
      <c r="L1334" t="s">
        <v>7799</v>
      </c>
      <c r="M1334">
        <v>1680192</v>
      </c>
      <c r="N1334">
        <v>5</v>
      </c>
      <c r="O1334" s="5">
        <v>4</v>
      </c>
      <c r="P1334" s="5">
        <f t="shared" si="60"/>
        <v>9</v>
      </c>
      <c r="Q1334" s="5" t="str">
        <f t="shared" si="61"/>
        <v>3725</v>
      </c>
      <c r="R1334" s="5" t="str">
        <f t="shared" si="62"/>
        <v>dup-2</v>
      </c>
    </row>
    <row r="1335" spans="1:18" hidden="1" x14ac:dyDescent="0.2">
      <c r="A1335" t="s">
        <v>7800</v>
      </c>
      <c r="B1335" t="s">
        <v>527</v>
      </c>
      <c r="C1335" t="s">
        <v>3375</v>
      </c>
      <c r="D1335">
        <v>123</v>
      </c>
      <c r="E1335" t="s">
        <v>7801</v>
      </c>
      <c r="F1335" t="s">
        <v>18</v>
      </c>
      <c r="G1335" t="s">
        <v>837</v>
      </c>
      <c r="H1335">
        <v>4350</v>
      </c>
      <c r="I1335" t="s">
        <v>279</v>
      </c>
      <c r="J1335">
        <v>19990401</v>
      </c>
      <c r="K1335">
        <v>28</v>
      </c>
      <c r="L1335" t="s">
        <v>7802</v>
      </c>
      <c r="M1335">
        <v>9264093</v>
      </c>
      <c r="N1335">
        <v>4</v>
      </c>
      <c r="O1335" s="5">
        <v>4</v>
      </c>
      <c r="P1335" s="5">
        <f t="shared" si="60"/>
        <v>9</v>
      </c>
      <c r="Q1335" s="5" t="str">
        <f t="shared" si="61"/>
        <v>1772</v>
      </c>
      <c r="R1335" s="5" t="str">
        <f t="shared" si="62"/>
        <v>org</v>
      </c>
    </row>
    <row r="1336" spans="1:18" hidden="1" x14ac:dyDescent="0.2">
      <c r="A1336" t="s">
        <v>7803</v>
      </c>
      <c r="B1336" t="s">
        <v>306</v>
      </c>
      <c r="C1336" t="s">
        <v>7804</v>
      </c>
      <c r="D1336">
        <v>4</v>
      </c>
      <c r="E1336" t="s">
        <v>7805</v>
      </c>
      <c r="F1336" t="s">
        <v>18</v>
      </c>
      <c r="G1336" t="s">
        <v>7806</v>
      </c>
      <c r="H1336">
        <v>7270</v>
      </c>
      <c r="I1336" t="s">
        <v>18</v>
      </c>
      <c r="J1336" t="s">
        <v>18</v>
      </c>
      <c r="K1336" t="s">
        <v>18</v>
      </c>
      <c r="L1336" t="s">
        <v>7807</v>
      </c>
      <c r="M1336">
        <v>6411382</v>
      </c>
      <c r="N1336">
        <v>5</v>
      </c>
      <c r="O1336" s="5">
        <v>4</v>
      </c>
      <c r="P1336" s="5">
        <f t="shared" si="60"/>
        <v>9</v>
      </c>
      <c r="Q1336" s="5" t="str">
        <f t="shared" si="61"/>
        <v>3676</v>
      </c>
      <c r="R1336" s="5" t="str">
        <f t="shared" si="62"/>
        <v>dup-2</v>
      </c>
    </row>
    <row r="1337" spans="1:18" hidden="1" x14ac:dyDescent="0.2">
      <c r="A1337" t="s">
        <v>7808</v>
      </c>
      <c r="B1337" t="s">
        <v>1719</v>
      </c>
      <c r="C1337" t="s">
        <v>691</v>
      </c>
      <c r="D1337">
        <v>70</v>
      </c>
      <c r="E1337" t="s">
        <v>3382</v>
      </c>
      <c r="F1337" t="s">
        <v>18</v>
      </c>
      <c r="G1337" t="s">
        <v>1325</v>
      </c>
      <c r="H1337">
        <v>2173</v>
      </c>
      <c r="I1337" t="s">
        <v>34</v>
      </c>
      <c r="J1337">
        <v>19200102</v>
      </c>
      <c r="K1337" t="s">
        <v>18</v>
      </c>
      <c r="L1337" t="s">
        <v>7809</v>
      </c>
      <c r="M1337">
        <v>5291893</v>
      </c>
      <c r="N1337">
        <v>5</v>
      </c>
      <c r="O1337" s="5">
        <v>4</v>
      </c>
      <c r="P1337" s="5">
        <f t="shared" si="60"/>
        <v>8</v>
      </c>
      <c r="Q1337" s="5" t="str">
        <f t="shared" si="61"/>
        <v>945</v>
      </c>
      <c r="R1337" s="5" t="str">
        <f t="shared" si="62"/>
        <v>org</v>
      </c>
    </row>
    <row r="1338" spans="1:18" hidden="1" x14ac:dyDescent="0.2">
      <c r="A1338" t="s">
        <v>7810</v>
      </c>
      <c r="B1338" t="s">
        <v>1932</v>
      </c>
      <c r="C1338" t="s">
        <v>7811</v>
      </c>
      <c r="D1338">
        <v>16</v>
      </c>
      <c r="E1338" t="s">
        <v>3178</v>
      </c>
      <c r="F1338" t="s">
        <v>18</v>
      </c>
      <c r="G1338" t="s">
        <v>7812</v>
      </c>
      <c r="H1338">
        <v>3216</v>
      </c>
      <c r="I1338" t="s">
        <v>18</v>
      </c>
      <c r="J1338">
        <v>19530914</v>
      </c>
      <c r="K1338">
        <v>28</v>
      </c>
      <c r="L1338" t="s">
        <v>7813</v>
      </c>
      <c r="M1338">
        <v>5437941</v>
      </c>
      <c r="N1338">
        <v>5</v>
      </c>
      <c r="O1338" s="5">
        <v>4</v>
      </c>
      <c r="P1338" s="5">
        <f t="shared" si="60"/>
        <v>9</v>
      </c>
      <c r="Q1338" s="5" t="str">
        <f t="shared" si="61"/>
        <v>1663</v>
      </c>
      <c r="R1338" s="5" t="str">
        <f t="shared" si="62"/>
        <v>org</v>
      </c>
    </row>
    <row r="1339" spans="1:18" hidden="1" x14ac:dyDescent="0.2">
      <c r="A1339" t="s">
        <v>7814</v>
      </c>
      <c r="B1339" t="s">
        <v>7815</v>
      </c>
      <c r="C1339" t="s">
        <v>7816</v>
      </c>
      <c r="D1339">
        <v>235</v>
      </c>
      <c r="E1339" t="s">
        <v>7817</v>
      </c>
      <c r="F1339" t="s">
        <v>18</v>
      </c>
      <c r="G1339" t="s">
        <v>3680</v>
      </c>
      <c r="H1339" t="s">
        <v>18</v>
      </c>
      <c r="I1339" t="s">
        <v>91</v>
      </c>
      <c r="J1339">
        <v>19470923</v>
      </c>
      <c r="K1339">
        <v>22</v>
      </c>
      <c r="L1339" t="s">
        <v>7818</v>
      </c>
      <c r="M1339">
        <v>6778558</v>
      </c>
      <c r="N1339">
        <v>9</v>
      </c>
      <c r="O1339" s="5">
        <v>4</v>
      </c>
      <c r="P1339" s="5">
        <f t="shared" si="60"/>
        <v>9</v>
      </c>
      <c r="Q1339" s="5" t="str">
        <f t="shared" si="61"/>
        <v>2497</v>
      </c>
      <c r="R1339" s="5" t="str">
        <f t="shared" si="62"/>
        <v>dup-2</v>
      </c>
    </row>
    <row r="1340" spans="1:18" hidden="1" x14ac:dyDescent="0.2">
      <c r="A1340" t="s">
        <v>7819</v>
      </c>
      <c r="B1340" t="s">
        <v>288</v>
      </c>
      <c r="C1340" t="s">
        <v>1075</v>
      </c>
      <c r="D1340">
        <v>105</v>
      </c>
      <c r="E1340" t="s">
        <v>2774</v>
      </c>
      <c r="F1340" t="s">
        <v>2775</v>
      </c>
      <c r="G1340" t="s">
        <v>1886</v>
      </c>
      <c r="H1340">
        <v>5089</v>
      </c>
      <c r="I1340" t="s">
        <v>49</v>
      </c>
      <c r="J1340">
        <v>19540506</v>
      </c>
      <c r="K1340">
        <v>34</v>
      </c>
      <c r="L1340" t="s">
        <v>2776</v>
      </c>
      <c r="M1340">
        <v>3044060</v>
      </c>
      <c r="N1340">
        <v>4</v>
      </c>
      <c r="O1340" s="5">
        <v>4</v>
      </c>
      <c r="P1340" s="5">
        <f t="shared" si="60"/>
        <v>8</v>
      </c>
      <c r="Q1340" s="5" t="str">
        <f t="shared" si="61"/>
        <v>469</v>
      </c>
      <c r="R1340" s="5" t="str">
        <f t="shared" si="62"/>
        <v>dup-2</v>
      </c>
    </row>
    <row r="1341" spans="1:18" hidden="1" x14ac:dyDescent="0.2">
      <c r="A1341" t="s">
        <v>7820</v>
      </c>
      <c r="B1341" t="s">
        <v>1123</v>
      </c>
      <c r="C1341" t="s">
        <v>7816</v>
      </c>
      <c r="D1341">
        <v>235</v>
      </c>
      <c r="E1341" t="s">
        <v>7817</v>
      </c>
      <c r="F1341" t="s">
        <v>18</v>
      </c>
      <c r="G1341" t="s">
        <v>3680</v>
      </c>
      <c r="H1341" t="s">
        <v>18</v>
      </c>
      <c r="I1341" t="s">
        <v>91</v>
      </c>
      <c r="J1341">
        <v>19470923</v>
      </c>
      <c r="K1341">
        <v>22</v>
      </c>
      <c r="L1341" t="s">
        <v>7818</v>
      </c>
      <c r="M1341">
        <v>6778508</v>
      </c>
      <c r="N1341">
        <v>9</v>
      </c>
      <c r="O1341" s="5">
        <v>4</v>
      </c>
      <c r="P1341" s="5">
        <f t="shared" si="60"/>
        <v>9</v>
      </c>
      <c r="Q1341" s="5" t="str">
        <f t="shared" si="61"/>
        <v>2497</v>
      </c>
      <c r="R1341" s="5" t="str">
        <f t="shared" si="62"/>
        <v>org</v>
      </c>
    </row>
    <row r="1342" spans="1:18" hidden="1" x14ac:dyDescent="0.2">
      <c r="A1342" t="s">
        <v>7821</v>
      </c>
      <c r="B1342" t="s">
        <v>405</v>
      </c>
      <c r="C1342" t="s">
        <v>516</v>
      </c>
      <c r="D1342">
        <v>6</v>
      </c>
      <c r="E1342" t="s">
        <v>7822</v>
      </c>
      <c r="F1342" t="s">
        <v>7823</v>
      </c>
      <c r="G1342" t="s">
        <v>4542</v>
      </c>
      <c r="H1342">
        <v>2663</v>
      </c>
      <c r="I1342" t="s">
        <v>91</v>
      </c>
      <c r="J1342">
        <v>19600426</v>
      </c>
      <c r="K1342">
        <v>36</v>
      </c>
      <c r="L1342" t="s">
        <v>7824</v>
      </c>
      <c r="M1342">
        <v>8607380</v>
      </c>
      <c r="N1342">
        <v>2</v>
      </c>
      <c r="O1342" s="5">
        <v>4</v>
      </c>
      <c r="P1342" s="5">
        <f t="shared" si="60"/>
        <v>9</v>
      </c>
      <c r="Q1342" s="5" t="str">
        <f t="shared" si="61"/>
        <v>2935</v>
      </c>
      <c r="R1342" s="5" t="str">
        <f t="shared" si="62"/>
        <v>org</v>
      </c>
    </row>
    <row r="1343" spans="1:18" hidden="1" x14ac:dyDescent="0.2">
      <c r="A1343" t="s">
        <v>7825</v>
      </c>
      <c r="B1343" t="s">
        <v>7826</v>
      </c>
      <c r="C1343" t="s">
        <v>1217</v>
      </c>
      <c r="D1343">
        <v>9</v>
      </c>
      <c r="E1343" t="s">
        <v>7827</v>
      </c>
      <c r="F1343" t="s">
        <v>7828</v>
      </c>
      <c r="G1343" t="s">
        <v>5770</v>
      </c>
      <c r="H1343">
        <v>4308</v>
      </c>
      <c r="I1343" t="s">
        <v>91</v>
      </c>
      <c r="J1343">
        <v>19730520</v>
      </c>
      <c r="K1343" t="s">
        <v>18</v>
      </c>
      <c r="L1343" t="s">
        <v>7829</v>
      </c>
      <c r="M1343">
        <v>2440254</v>
      </c>
      <c r="N1343">
        <v>4</v>
      </c>
      <c r="O1343" s="5">
        <v>4</v>
      </c>
      <c r="P1343" s="5">
        <f t="shared" si="60"/>
        <v>9</v>
      </c>
      <c r="Q1343" s="5" t="str">
        <f t="shared" si="61"/>
        <v>4571</v>
      </c>
      <c r="R1343" s="5" t="str">
        <f t="shared" si="62"/>
        <v>dup-2</v>
      </c>
    </row>
    <row r="1344" spans="1:18" hidden="1" x14ac:dyDescent="0.2">
      <c r="A1344" t="s">
        <v>7830</v>
      </c>
      <c r="B1344" t="s">
        <v>405</v>
      </c>
      <c r="C1344" t="s">
        <v>7831</v>
      </c>
      <c r="D1344">
        <v>34</v>
      </c>
      <c r="E1344" t="s">
        <v>6290</v>
      </c>
      <c r="F1344" t="s">
        <v>18</v>
      </c>
      <c r="G1344" t="s">
        <v>41</v>
      </c>
      <c r="H1344">
        <v>3131</v>
      </c>
      <c r="I1344" t="s">
        <v>91</v>
      </c>
      <c r="J1344">
        <v>19330829</v>
      </c>
      <c r="K1344">
        <v>29</v>
      </c>
      <c r="L1344" t="s">
        <v>7832</v>
      </c>
      <c r="M1344">
        <v>2926864</v>
      </c>
      <c r="N1344">
        <v>2</v>
      </c>
      <c r="O1344" s="5">
        <v>4</v>
      </c>
      <c r="P1344" s="5">
        <f t="shared" si="60"/>
        <v>9</v>
      </c>
      <c r="Q1344" s="5" t="str">
        <f t="shared" si="61"/>
        <v>2321</v>
      </c>
      <c r="R1344" s="5" t="str">
        <f t="shared" si="62"/>
        <v>org</v>
      </c>
    </row>
    <row r="1345" spans="1:18" hidden="1" x14ac:dyDescent="0.2">
      <c r="A1345" t="s">
        <v>7833</v>
      </c>
      <c r="B1345" t="s">
        <v>1773</v>
      </c>
      <c r="C1345" t="s">
        <v>3001</v>
      </c>
      <c r="D1345">
        <v>15</v>
      </c>
      <c r="E1345" t="s">
        <v>861</v>
      </c>
      <c r="F1345" t="s">
        <v>7834</v>
      </c>
      <c r="G1345" t="s">
        <v>1357</v>
      </c>
      <c r="H1345">
        <v>5168</v>
      </c>
      <c r="I1345" t="s">
        <v>7835</v>
      </c>
      <c r="J1345">
        <v>19180531</v>
      </c>
      <c r="K1345">
        <v>32</v>
      </c>
      <c r="L1345" t="s">
        <v>7836</v>
      </c>
      <c r="M1345">
        <v>6546661</v>
      </c>
      <c r="N1345">
        <v>2</v>
      </c>
      <c r="O1345" s="5">
        <v>4</v>
      </c>
      <c r="P1345" s="5">
        <f t="shared" si="60"/>
        <v>9</v>
      </c>
      <c r="Q1345" s="5" t="str">
        <f t="shared" si="61"/>
        <v>2730</v>
      </c>
      <c r="R1345" s="5" t="str">
        <f t="shared" si="62"/>
        <v>dup-0</v>
      </c>
    </row>
    <row r="1346" spans="1:18" hidden="1" x14ac:dyDescent="0.2">
      <c r="A1346" t="s">
        <v>7837</v>
      </c>
      <c r="B1346" t="s">
        <v>7838</v>
      </c>
      <c r="C1346" t="s">
        <v>7839</v>
      </c>
      <c r="D1346">
        <v>12</v>
      </c>
      <c r="E1346" t="s">
        <v>7840</v>
      </c>
      <c r="F1346" t="s">
        <v>18</v>
      </c>
      <c r="G1346" t="s">
        <v>7841</v>
      </c>
      <c r="H1346">
        <v>3976</v>
      </c>
      <c r="I1346" t="s">
        <v>91</v>
      </c>
      <c r="J1346">
        <v>19220221</v>
      </c>
      <c r="K1346">
        <v>32</v>
      </c>
      <c r="L1346" t="s">
        <v>7842</v>
      </c>
      <c r="M1346">
        <v>9258571</v>
      </c>
      <c r="N1346">
        <v>3</v>
      </c>
      <c r="O1346" s="5">
        <v>4</v>
      </c>
      <c r="P1346" s="5">
        <f t="shared" si="60"/>
        <v>9</v>
      </c>
      <c r="Q1346" s="5" t="str">
        <f t="shared" si="61"/>
        <v>3062</v>
      </c>
      <c r="R1346" s="5" t="str">
        <f t="shared" si="62"/>
        <v>dup-0</v>
      </c>
    </row>
    <row r="1347" spans="1:18" hidden="1" x14ac:dyDescent="0.2">
      <c r="A1347" t="s">
        <v>7843</v>
      </c>
      <c r="B1347" t="s">
        <v>1387</v>
      </c>
      <c r="C1347" t="s">
        <v>7844</v>
      </c>
      <c r="D1347">
        <v>175</v>
      </c>
      <c r="E1347" t="s">
        <v>18</v>
      </c>
      <c r="F1347" t="s">
        <v>18</v>
      </c>
      <c r="G1347" t="s">
        <v>579</v>
      </c>
      <c r="H1347">
        <v>2317</v>
      </c>
      <c r="I1347" t="s">
        <v>91</v>
      </c>
      <c r="J1347" t="s">
        <v>18</v>
      </c>
      <c r="K1347">
        <v>35</v>
      </c>
      <c r="L1347" t="s">
        <v>7845</v>
      </c>
      <c r="M1347">
        <v>9794218</v>
      </c>
      <c r="N1347">
        <v>6</v>
      </c>
      <c r="O1347" s="5">
        <v>4</v>
      </c>
      <c r="P1347" s="5">
        <f t="shared" ref="P1347:P1410" si="63">FIND("-",$A1347,5)</f>
        <v>8</v>
      </c>
      <c r="Q1347" s="5" t="str">
        <f t="shared" ref="Q1347:Q1410" si="64">MID($A1347,$O1347+1,$P1347-$O1347-1)</f>
        <v>660</v>
      </c>
      <c r="R1347" s="5" t="str">
        <f t="shared" ref="R1347:R1410" si="65">RIGHT($A1347,LEN($A1347)-$P1347)</f>
        <v>dup-1</v>
      </c>
    </row>
    <row r="1348" spans="1:18" hidden="1" x14ac:dyDescent="0.2">
      <c r="A1348" t="s">
        <v>7846</v>
      </c>
      <c r="B1348" t="s">
        <v>5898</v>
      </c>
      <c r="C1348" t="s">
        <v>7847</v>
      </c>
      <c r="D1348">
        <v>17</v>
      </c>
      <c r="E1348" t="s">
        <v>3639</v>
      </c>
      <c r="F1348" t="s">
        <v>18</v>
      </c>
      <c r="G1348" t="s">
        <v>7848</v>
      </c>
      <c r="H1348">
        <v>4507</v>
      </c>
      <c r="I1348" t="s">
        <v>18</v>
      </c>
      <c r="J1348" t="s">
        <v>18</v>
      </c>
      <c r="K1348">
        <v>32</v>
      </c>
      <c r="L1348" t="s">
        <v>5900</v>
      </c>
      <c r="M1348">
        <v>7039385</v>
      </c>
      <c r="N1348">
        <v>5</v>
      </c>
      <c r="O1348" s="5">
        <v>4</v>
      </c>
      <c r="P1348" s="5">
        <f t="shared" si="63"/>
        <v>9</v>
      </c>
      <c r="Q1348" s="5" t="str">
        <f t="shared" si="64"/>
        <v>4517</v>
      </c>
      <c r="R1348" s="5" t="str">
        <f t="shared" si="65"/>
        <v>dup-1</v>
      </c>
    </row>
    <row r="1349" spans="1:18" hidden="1" x14ac:dyDescent="0.2">
      <c r="A1349" t="s">
        <v>7849</v>
      </c>
      <c r="B1349" t="s">
        <v>23</v>
      </c>
      <c r="C1349" t="s">
        <v>5964</v>
      </c>
      <c r="D1349">
        <v>61</v>
      </c>
      <c r="E1349" t="s">
        <v>1721</v>
      </c>
      <c r="F1349" t="s">
        <v>18</v>
      </c>
      <c r="G1349" t="s">
        <v>3191</v>
      </c>
      <c r="H1349">
        <v>4350</v>
      </c>
      <c r="I1349" t="s">
        <v>49</v>
      </c>
      <c r="J1349" t="s">
        <v>18</v>
      </c>
      <c r="K1349">
        <v>24</v>
      </c>
      <c r="L1349" t="s">
        <v>7850</v>
      </c>
      <c r="M1349">
        <v>9844080</v>
      </c>
      <c r="N1349">
        <v>2</v>
      </c>
      <c r="O1349" s="5">
        <v>4</v>
      </c>
      <c r="P1349" s="5">
        <f t="shared" si="63"/>
        <v>9</v>
      </c>
      <c r="Q1349" s="5" t="str">
        <f t="shared" si="64"/>
        <v>4291</v>
      </c>
      <c r="R1349" s="5" t="str">
        <f t="shared" si="65"/>
        <v>org</v>
      </c>
    </row>
    <row r="1350" spans="1:18" hidden="1" x14ac:dyDescent="0.2">
      <c r="A1350" t="s">
        <v>7851</v>
      </c>
      <c r="B1350" t="s">
        <v>7852</v>
      </c>
      <c r="C1350" t="s">
        <v>336</v>
      </c>
      <c r="D1350">
        <v>1863</v>
      </c>
      <c r="E1350" t="s">
        <v>7853</v>
      </c>
      <c r="F1350" t="s">
        <v>18</v>
      </c>
      <c r="G1350" t="s">
        <v>2761</v>
      </c>
      <c r="H1350">
        <v>2576</v>
      </c>
      <c r="I1350" t="s">
        <v>49</v>
      </c>
      <c r="J1350">
        <v>19280409</v>
      </c>
      <c r="K1350">
        <v>27</v>
      </c>
      <c r="L1350" t="s">
        <v>7854</v>
      </c>
      <c r="M1350">
        <v>8750951</v>
      </c>
      <c r="N1350">
        <v>5</v>
      </c>
      <c r="O1350" s="5">
        <v>4</v>
      </c>
      <c r="P1350" s="5">
        <f t="shared" si="63"/>
        <v>9</v>
      </c>
      <c r="Q1350" s="5" t="str">
        <f t="shared" si="64"/>
        <v>1421</v>
      </c>
      <c r="R1350" s="5" t="str">
        <f t="shared" si="65"/>
        <v>dup-3</v>
      </c>
    </row>
    <row r="1351" spans="1:18" hidden="1" x14ac:dyDescent="0.2">
      <c r="A1351" t="s">
        <v>7855</v>
      </c>
      <c r="B1351" t="s">
        <v>44</v>
      </c>
      <c r="C1351" t="s">
        <v>516</v>
      </c>
      <c r="D1351" t="s">
        <v>18</v>
      </c>
      <c r="E1351" t="s">
        <v>5277</v>
      </c>
      <c r="F1351" t="s">
        <v>18</v>
      </c>
      <c r="G1351" t="s">
        <v>3321</v>
      </c>
      <c r="H1351">
        <v>3030</v>
      </c>
      <c r="I1351" t="s">
        <v>34</v>
      </c>
      <c r="J1351" t="s">
        <v>18</v>
      </c>
      <c r="K1351">
        <v>8</v>
      </c>
      <c r="L1351" t="s">
        <v>7856</v>
      </c>
      <c r="M1351">
        <v>2730273</v>
      </c>
      <c r="N1351">
        <v>7</v>
      </c>
      <c r="O1351" s="5">
        <v>4</v>
      </c>
      <c r="P1351" s="5">
        <f t="shared" si="63"/>
        <v>8</v>
      </c>
      <c r="Q1351" s="5" t="str">
        <f t="shared" si="64"/>
        <v>875</v>
      </c>
      <c r="R1351" s="5" t="str">
        <f t="shared" si="65"/>
        <v>org</v>
      </c>
    </row>
    <row r="1352" spans="1:18" hidden="1" x14ac:dyDescent="0.2">
      <c r="A1352" t="s">
        <v>7857</v>
      </c>
      <c r="B1352" t="s">
        <v>1975</v>
      </c>
      <c r="C1352" t="s">
        <v>7858</v>
      </c>
      <c r="D1352" t="s">
        <v>18</v>
      </c>
      <c r="E1352" t="s">
        <v>7859</v>
      </c>
      <c r="F1352" t="s">
        <v>18</v>
      </c>
      <c r="G1352" t="s">
        <v>621</v>
      </c>
      <c r="H1352">
        <v>2517</v>
      </c>
      <c r="I1352" t="s">
        <v>49</v>
      </c>
      <c r="J1352">
        <v>19220318</v>
      </c>
      <c r="K1352" t="s">
        <v>18</v>
      </c>
      <c r="L1352" t="s">
        <v>7860</v>
      </c>
      <c r="M1352">
        <v>5011264</v>
      </c>
      <c r="N1352">
        <v>9</v>
      </c>
      <c r="O1352" s="5">
        <v>4</v>
      </c>
      <c r="P1352" s="5">
        <f t="shared" si="63"/>
        <v>9</v>
      </c>
      <c r="Q1352" s="5" t="str">
        <f t="shared" si="64"/>
        <v>1454</v>
      </c>
      <c r="R1352" s="5" t="str">
        <f t="shared" si="65"/>
        <v>dup-0</v>
      </c>
    </row>
    <row r="1353" spans="1:18" hidden="1" x14ac:dyDescent="0.2">
      <c r="A1353" t="s">
        <v>7861</v>
      </c>
      <c r="B1353" t="s">
        <v>1078</v>
      </c>
      <c r="C1353" t="s">
        <v>3966</v>
      </c>
      <c r="D1353">
        <v>27</v>
      </c>
      <c r="E1353" t="s">
        <v>4074</v>
      </c>
      <c r="F1353" t="s">
        <v>18</v>
      </c>
      <c r="G1353" t="s">
        <v>71</v>
      </c>
      <c r="H1353">
        <v>4209</v>
      </c>
      <c r="I1353" t="s">
        <v>49</v>
      </c>
      <c r="J1353">
        <v>19470101</v>
      </c>
      <c r="K1353" t="s">
        <v>18</v>
      </c>
      <c r="L1353" t="s">
        <v>4075</v>
      </c>
      <c r="M1353">
        <v>4923461</v>
      </c>
      <c r="N1353">
        <v>6</v>
      </c>
      <c r="O1353" s="5">
        <v>4</v>
      </c>
      <c r="P1353" s="5">
        <f t="shared" si="63"/>
        <v>9</v>
      </c>
      <c r="Q1353" s="5" t="str">
        <f t="shared" si="64"/>
        <v>3397</v>
      </c>
      <c r="R1353" s="5" t="str">
        <f t="shared" si="65"/>
        <v>dup-0</v>
      </c>
    </row>
    <row r="1354" spans="1:18" hidden="1" x14ac:dyDescent="0.2">
      <c r="A1354" t="s">
        <v>7862</v>
      </c>
      <c r="B1354" t="s">
        <v>7863</v>
      </c>
      <c r="C1354" t="s">
        <v>2711</v>
      </c>
      <c r="D1354">
        <v>2</v>
      </c>
      <c r="E1354" t="s">
        <v>7864</v>
      </c>
      <c r="F1354" t="s">
        <v>7865</v>
      </c>
      <c r="G1354" t="s">
        <v>247</v>
      </c>
      <c r="H1354">
        <v>2009</v>
      </c>
      <c r="I1354" t="s">
        <v>91</v>
      </c>
      <c r="J1354">
        <v>19011063</v>
      </c>
      <c r="K1354">
        <v>30</v>
      </c>
      <c r="L1354" t="s">
        <v>7866</v>
      </c>
      <c r="M1354">
        <v>5766124</v>
      </c>
      <c r="N1354">
        <v>3</v>
      </c>
      <c r="O1354" s="5">
        <v>4</v>
      </c>
      <c r="P1354" s="5">
        <f t="shared" si="63"/>
        <v>8</v>
      </c>
      <c r="Q1354" s="5" t="str">
        <f t="shared" si="64"/>
        <v>526</v>
      </c>
      <c r="R1354" s="5" t="str">
        <f t="shared" si="65"/>
        <v>dup-0</v>
      </c>
    </row>
    <row r="1355" spans="1:18" hidden="1" x14ac:dyDescent="0.2">
      <c r="A1355" t="s">
        <v>248</v>
      </c>
      <c r="B1355" t="s">
        <v>299</v>
      </c>
      <c r="C1355" t="s">
        <v>7867</v>
      </c>
      <c r="D1355">
        <v>43</v>
      </c>
      <c r="E1355" t="s">
        <v>7868</v>
      </c>
      <c r="F1355" t="s">
        <v>18</v>
      </c>
      <c r="G1355" t="s">
        <v>868</v>
      </c>
      <c r="H1355">
        <v>3419</v>
      </c>
      <c r="I1355" t="s">
        <v>7869</v>
      </c>
      <c r="J1355">
        <v>19421017</v>
      </c>
      <c r="K1355">
        <v>34</v>
      </c>
      <c r="L1355" t="s">
        <v>7870</v>
      </c>
      <c r="M1355">
        <v>7097576</v>
      </c>
      <c r="N1355">
        <v>2</v>
      </c>
      <c r="O1355" s="5">
        <v>4</v>
      </c>
      <c r="P1355" s="5">
        <f t="shared" si="63"/>
        <v>8</v>
      </c>
      <c r="Q1355" s="5" t="str">
        <f t="shared" si="64"/>
        <v>329</v>
      </c>
      <c r="R1355" s="5" t="str">
        <f t="shared" si="65"/>
        <v>dup-2</v>
      </c>
    </row>
    <row r="1356" spans="1:18" hidden="1" x14ac:dyDescent="0.2">
      <c r="A1356" t="s">
        <v>7871</v>
      </c>
      <c r="B1356" t="s">
        <v>3598</v>
      </c>
      <c r="C1356" t="s">
        <v>7872</v>
      </c>
      <c r="D1356">
        <v>780</v>
      </c>
      <c r="E1356" t="s">
        <v>18</v>
      </c>
      <c r="F1356" t="s">
        <v>18</v>
      </c>
      <c r="G1356" t="s">
        <v>748</v>
      </c>
      <c r="H1356">
        <v>6280</v>
      </c>
      <c r="I1356" t="s">
        <v>34</v>
      </c>
      <c r="J1356" t="s">
        <v>18</v>
      </c>
      <c r="K1356">
        <v>33</v>
      </c>
      <c r="L1356" t="s">
        <v>7873</v>
      </c>
      <c r="M1356">
        <v>8543159</v>
      </c>
      <c r="N1356">
        <v>0</v>
      </c>
      <c r="O1356" s="5">
        <v>4</v>
      </c>
      <c r="P1356" s="5">
        <f t="shared" si="63"/>
        <v>9</v>
      </c>
      <c r="Q1356" s="5" t="str">
        <f t="shared" si="64"/>
        <v>3459</v>
      </c>
      <c r="R1356" s="5" t="str">
        <f t="shared" si="65"/>
        <v>dup-2</v>
      </c>
    </row>
    <row r="1357" spans="1:18" hidden="1" x14ac:dyDescent="0.2">
      <c r="A1357" t="s">
        <v>7874</v>
      </c>
      <c r="B1357" t="s">
        <v>44</v>
      </c>
      <c r="C1357" t="s">
        <v>2757</v>
      </c>
      <c r="D1357">
        <v>178</v>
      </c>
      <c r="E1357" t="s">
        <v>7875</v>
      </c>
      <c r="F1357" t="s">
        <v>18</v>
      </c>
      <c r="G1357" t="s">
        <v>261</v>
      </c>
      <c r="H1357">
        <v>3113</v>
      </c>
      <c r="I1357" t="s">
        <v>49</v>
      </c>
      <c r="J1357" t="s">
        <v>18</v>
      </c>
      <c r="K1357">
        <v>25</v>
      </c>
      <c r="L1357" t="s">
        <v>7876</v>
      </c>
      <c r="M1357">
        <v>9527565</v>
      </c>
      <c r="N1357">
        <v>8</v>
      </c>
      <c r="O1357" s="5">
        <v>4</v>
      </c>
      <c r="P1357" s="5">
        <f t="shared" si="63"/>
        <v>9</v>
      </c>
      <c r="Q1357" s="5" t="str">
        <f t="shared" si="64"/>
        <v>2946</v>
      </c>
      <c r="R1357" s="5" t="str">
        <f t="shared" si="65"/>
        <v>org</v>
      </c>
    </row>
    <row r="1358" spans="1:18" hidden="1" x14ac:dyDescent="0.2">
      <c r="A1358" t="s">
        <v>7877</v>
      </c>
      <c r="B1358" t="s">
        <v>5303</v>
      </c>
      <c r="C1358" t="s">
        <v>4715</v>
      </c>
      <c r="D1358">
        <v>9</v>
      </c>
      <c r="E1358" t="s">
        <v>5277</v>
      </c>
      <c r="F1358" t="s">
        <v>7333</v>
      </c>
      <c r="G1358" t="s">
        <v>7878</v>
      </c>
      <c r="H1358">
        <v>2505</v>
      </c>
      <c r="I1358" t="s">
        <v>49</v>
      </c>
      <c r="J1358">
        <v>19881214</v>
      </c>
      <c r="K1358" t="s">
        <v>18</v>
      </c>
      <c r="L1358" t="s">
        <v>7879</v>
      </c>
      <c r="M1358">
        <v>9985069</v>
      </c>
      <c r="N1358">
        <v>9</v>
      </c>
      <c r="O1358" s="5">
        <v>4</v>
      </c>
      <c r="P1358" s="5">
        <f t="shared" si="63"/>
        <v>9</v>
      </c>
      <c r="Q1358" s="5" t="str">
        <f t="shared" si="64"/>
        <v>4070</v>
      </c>
      <c r="R1358" s="5" t="str">
        <f t="shared" si="65"/>
        <v>org</v>
      </c>
    </row>
    <row r="1359" spans="1:18" hidden="1" x14ac:dyDescent="0.2">
      <c r="A1359" t="s">
        <v>7880</v>
      </c>
      <c r="B1359" t="s">
        <v>1005</v>
      </c>
      <c r="C1359" t="s">
        <v>3794</v>
      </c>
      <c r="D1359" t="s">
        <v>18</v>
      </c>
      <c r="E1359" t="s">
        <v>7881</v>
      </c>
      <c r="F1359" t="s">
        <v>18</v>
      </c>
      <c r="G1359" t="s">
        <v>3242</v>
      </c>
      <c r="H1359">
        <v>3141</v>
      </c>
      <c r="I1359" t="s">
        <v>49</v>
      </c>
      <c r="J1359">
        <v>19796004</v>
      </c>
      <c r="K1359">
        <v>11</v>
      </c>
      <c r="L1359" t="s">
        <v>7882</v>
      </c>
      <c r="M1359">
        <v>6801138</v>
      </c>
      <c r="N1359">
        <v>5</v>
      </c>
      <c r="O1359" s="5">
        <v>4</v>
      </c>
      <c r="P1359" s="5">
        <f t="shared" si="63"/>
        <v>9</v>
      </c>
      <c r="Q1359" s="5" t="str">
        <f t="shared" si="64"/>
        <v>4242</v>
      </c>
      <c r="R1359" s="5" t="str">
        <f t="shared" si="65"/>
        <v>dup-2</v>
      </c>
    </row>
    <row r="1360" spans="1:18" hidden="1" x14ac:dyDescent="0.2">
      <c r="A1360" t="s">
        <v>7883</v>
      </c>
      <c r="B1360" t="s">
        <v>7884</v>
      </c>
      <c r="C1360" t="s">
        <v>7885</v>
      </c>
      <c r="D1360">
        <v>30</v>
      </c>
      <c r="E1360" t="s">
        <v>113</v>
      </c>
      <c r="F1360" t="s">
        <v>18</v>
      </c>
      <c r="G1360" t="s">
        <v>529</v>
      </c>
      <c r="H1360">
        <v>3183</v>
      </c>
      <c r="I1360" t="s">
        <v>84</v>
      </c>
      <c r="J1360">
        <v>19100412</v>
      </c>
      <c r="K1360" t="s">
        <v>18</v>
      </c>
      <c r="L1360" t="s">
        <v>3475</v>
      </c>
      <c r="M1360">
        <v>9782218</v>
      </c>
      <c r="N1360">
        <v>8</v>
      </c>
      <c r="O1360" s="5">
        <v>4</v>
      </c>
      <c r="P1360" s="5">
        <f t="shared" si="63"/>
        <v>9</v>
      </c>
      <c r="Q1360" s="5" t="str">
        <f t="shared" si="64"/>
        <v>2250</v>
      </c>
      <c r="R1360" s="5" t="str">
        <f t="shared" si="65"/>
        <v>org</v>
      </c>
    </row>
    <row r="1361" spans="1:18" hidden="1" x14ac:dyDescent="0.2">
      <c r="A1361" t="s">
        <v>7886</v>
      </c>
      <c r="B1361" t="s">
        <v>163</v>
      </c>
      <c r="C1361" t="s">
        <v>2915</v>
      </c>
      <c r="D1361">
        <v>19</v>
      </c>
      <c r="E1361" t="s">
        <v>7887</v>
      </c>
      <c r="F1361" t="s">
        <v>7888</v>
      </c>
      <c r="G1361" t="s">
        <v>7889</v>
      </c>
      <c r="H1361">
        <v>2197</v>
      </c>
      <c r="I1361" t="s">
        <v>91</v>
      </c>
      <c r="J1361">
        <v>19590328</v>
      </c>
      <c r="K1361" t="s">
        <v>18</v>
      </c>
      <c r="L1361" t="s">
        <v>7890</v>
      </c>
      <c r="M1361">
        <v>1410800</v>
      </c>
      <c r="N1361">
        <v>1</v>
      </c>
      <c r="O1361" s="5">
        <v>4</v>
      </c>
      <c r="P1361" s="5">
        <f t="shared" si="63"/>
        <v>9</v>
      </c>
      <c r="Q1361" s="5" t="str">
        <f t="shared" si="64"/>
        <v>3960</v>
      </c>
      <c r="R1361" s="5" t="str">
        <f t="shared" si="65"/>
        <v>org</v>
      </c>
    </row>
    <row r="1362" spans="1:18" hidden="1" x14ac:dyDescent="0.2">
      <c r="A1362" t="s">
        <v>7891</v>
      </c>
      <c r="B1362" t="s">
        <v>491</v>
      </c>
      <c r="C1362" t="s">
        <v>18</v>
      </c>
      <c r="D1362">
        <v>24</v>
      </c>
      <c r="E1362" t="s">
        <v>7892</v>
      </c>
      <c r="F1362" t="s">
        <v>18</v>
      </c>
      <c r="G1362" t="s">
        <v>7893</v>
      </c>
      <c r="H1362">
        <v>7112</v>
      </c>
      <c r="I1362" t="s">
        <v>49</v>
      </c>
      <c r="J1362">
        <v>19460526</v>
      </c>
      <c r="K1362">
        <v>24</v>
      </c>
      <c r="L1362" t="s">
        <v>7894</v>
      </c>
      <c r="M1362">
        <v>2424333</v>
      </c>
      <c r="N1362">
        <v>9</v>
      </c>
      <c r="O1362" s="5">
        <v>4</v>
      </c>
      <c r="P1362" s="5">
        <f t="shared" si="63"/>
        <v>9</v>
      </c>
      <c r="Q1362" s="5" t="str">
        <f t="shared" si="64"/>
        <v>4907</v>
      </c>
      <c r="R1362" s="5" t="str">
        <f t="shared" si="65"/>
        <v>dup-2</v>
      </c>
    </row>
    <row r="1363" spans="1:18" hidden="1" x14ac:dyDescent="0.2">
      <c r="A1363" t="s">
        <v>7895</v>
      </c>
      <c r="B1363" t="s">
        <v>1198</v>
      </c>
      <c r="C1363" t="s">
        <v>4615</v>
      </c>
      <c r="D1363">
        <v>155</v>
      </c>
      <c r="E1363" t="s">
        <v>784</v>
      </c>
      <c r="F1363" t="s">
        <v>1399</v>
      </c>
      <c r="G1363" t="s">
        <v>2025</v>
      </c>
      <c r="H1363">
        <v>2546</v>
      </c>
      <c r="I1363" t="s">
        <v>27</v>
      </c>
      <c r="J1363">
        <v>19490326</v>
      </c>
      <c r="K1363">
        <v>27</v>
      </c>
      <c r="L1363" t="s">
        <v>18</v>
      </c>
      <c r="M1363">
        <v>1726315</v>
      </c>
      <c r="N1363">
        <v>4</v>
      </c>
      <c r="O1363" s="5">
        <v>4</v>
      </c>
      <c r="P1363" s="5">
        <f t="shared" si="63"/>
        <v>9</v>
      </c>
      <c r="Q1363" s="5" t="str">
        <f t="shared" si="64"/>
        <v>3092</v>
      </c>
      <c r="R1363" s="5" t="str">
        <f t="shared" si="65"/>
        <v>org</v>
      </c>
    </row>
    <row r="1364" spans="1:18" hidden="1" x14ac:dyDescent="0.2">
      <c r="A1364" t="s">
        <v>7896</v>
      </c>
      <c r="B1364" t="s">
        <v>7897</v>
      </c>
      <c r="C1364" t="s">
        <v>657</v>
      </c>
      <c r="D1364">
        <v>56</v>
      </c>
      <c r="E1364" t="s">
        <v>7898</v>
      </c>
      <c r="F1364" t="s">
        <v>1234</v>
      </c>
      <c r="G1364" t="s">
        <v>350</v>
      </c>
      <c r="H1364">
        <v>5000</v>
      </c>
      <c r="I1364" t="s">
        <v>27</v>
      </c>
      <c r="J1364">
        <v>19070111</v>
      </c>
      <c r="K1364">
        <v>38</v>
      </c>
      <c r="L1364" t="s">
        <v>7899</v>
      </c>
      <c r="M1364">
        <v>7011168</v>
      </c>
      <c r="N1364">
        <v>5</v>
      </c>
      <c r="O1364" s="5">
        <v>4</v>
      </c>
      <c r="P1364" s="5">
        <f t="shared" si="63"/>
        <v>9</v>
      </c>
      <c r="Q1364" s="5" t="str">
        <f t="shared" si="64"/>
        <v>4198</v>
      </c>
      <c r="R1364" s="5" t="str">
        <f t="shared" si="65"/>
        <v>org</v>
      </c>
    </row>
    <row r="1365" spans="1:18" hidden="1" x14ac:dyDescent="0.2">
      <c r="A1365" t="s">
        <v>2061</v>
      </c>
      <c r="B1365" t="s">
        <v>1459</v>
      </c>
      <c r="C1365" t="s">
        <v>7900</v>
      </c>
      <c r="D1365">
        <v>75</v>
      </c>
      <c r="E1365" t="s">
        <v>7901</v>
      </c>
      <c r="F1365" t="s">
        <v>18</v>
      </c>
      <c r="G1365" t="s">
        <v>525</v>
      </c>
      <c r="H1365">
        <v>3108</v>
      </c>
      <c r="I1365" t="s">
        <v>18</v>
      </c>
      <c r="J1365" t="s">
        <v>18</v>
      </c>
      <c r="K1365">
        <v>28</v>
      </c>
      <c r="L1365" t="s">
        <v>7902</v>
      </c>
      <c r="M1365">
        <v>3388955</v>
      </c>
      <c r="N1365">
        <v>2</v>
      </c>
      <c r="O1365" s="5">
        <v>4</v>
      </c>
      <c r="P1365" s="5">
        <f t="shared" si="63"/>
        <v>8</v>
      </c>
      <c r="Q1365" s="5" t="str">
        <f t="shared" si="64"/>
        <v>312</v>
      </c>
      <c r="R1365" s="5" t="str">
        <f t="shared" si="65"/>
        <v>org</v>
      </c>
    </row>
    <row r="1366" spans="1:18" hidden="1" x14ac:dyDescent="0.2">
      <c r="A1366" t="s">
        <v>1250</v>
      </c>
      <c r="B1366" t="s">
        <v>1249</v>
      </c>
      <c r="C1366" t="s">
        <v>3747</v>
      </c>
      <c r="D1366">
        <v>37</v>
      </c>
      <c r="E1366" t="s">
        <v>7903</v>
      </c>
      <c r="F1366" t="s">
        <v>18</v>
      </c>
      <c r="G1366" t="s">
        <v>222</v>
      </c>
      <c r="H1366">
        <v>4152</v>
      </c>
      <c r="I1366" t="s">
        <v>91</v>
      </c>
      <c r="J1366" t="s">
        <v>18</v>
      </c>
      <c r="K1366">
        <v>23</v>
      </c>
      <c r="L1366" t="s">
        <v>7904</v>
      </c>
      <c r="M1366">
        <v>3862617</v>
      </c>
      <c r="N1366">
        <v>8</v>
      </c>
      <c r="O1366" s="5">
        <v>4</v>
      </c>
      <c r="P1366" s="5">
        <f t="shared" si="63"/>
        <v>7</v>
      </c>
      <c r="Q1366" s="5" t="str">
        <f t="shared" si="64"/>
        <v>27</v>
      </c>
      <c r="R1366" s="5" t="str">
        <f t="shared" si="65"/>
        <v>org</v>
      </c>
    </row>
    <row r="1367" spans="1:18" hidden="1" x14ac:dyDescent="0.2">
      <c r="A1367" t="s">
        <v>7905</v>
      </c>
      <c r="B1367" t="s">
        <v>7906</v>
      </c>
      <c r="C1367" t="s">
        <v>6394</v>
      </c>
      <c r="D1367">
        <v>9</v>
      </c>
      <c r="E1367" t="s">
        <v>6395</v>
      </c>
      <c r="F1367" t="s">
        <v>6396</v>
      </c>
      <c r="G1367" t="s">
        <v>2648</v>
      </c>
      <c r="H1367">
        <v>4216</v>
      </c>
      <c r="I1367" t="s">
        <v>91</v>
      </c>
      <c r="J1367">
        <v>19590315</v>
      </c>
      <c r="K1367">
        <v>27</v>
      </c>
      <c r="L1367" t="s">
        <v>6397</v>
      </c>
      <c r="M1367">
        <v>5930831</v>
      </c>
      <c r="N1367">
        <v>7</v>
      </c>
      <c r="O1367" s="5">
        <v>4</v>
      </c>
      <c r="P1367" s="5">
        <f t="shared" si="63"/>
        <v>9</v>
      </c>
      <c r="Q1367" s="5" t="str">
        <f t="shared" si="64"/>
        <v>3890</v>
      </c>
      <c r="R1367" s="5" t="str">
        <f t="shared" si="65"/>
        <v>dup-1</v>
      </c>
    </row>
    <row r="1368" spans="1:18" hidden="1" x14ac:dyDescent="0.2">
      <c r="A1368" t="s">
        <v>7907</v>
      </c>
      <c r="B1368" t="s">
        <v>255</v>
      </c>
      <c r="C1368" t="s">
        <v>7908</v>
      </c>
      <c r="D1368">
        <v>15</v>
      </c>
      <c r="E1368" t="s">
        <v>7909</v>
      </c>
      <c r="F1368" t="s">
        <v>7910</v>
      </c>
      <c r="G1368" t="s">
        <v>261</v>
      </c>
      <c r="H1368">
        <v>3556</v>
      </c>
      <c r="I1368" t="s">
        <v>49</v>
      </c>
      <c r="J1368">
        <v>19440815</v>
      </c>
      <c r="K1368">
        <v>25</v>
      </c>
      <c r="L1368" t="s">
        <v>7911</v>
      </c>
      <c r="M1368">
        <v>1140289</v>
      </c>
      <c r="N1368">
        <v>5</v>
      </c>
      <c r="O1368" s="5">
        <v>4</v>
      </c>
      <c r="P1368" s="5">
        <f t="shared" si="63"/>
        <v>9</v>
      </c>
      <c r="Q1368" s="5" t="str">
        <f t="shared" si="64"/>
        <v>4046</v>
      </c>
      <c r="R1368" s="5" t="str">
        <f t="shared" si="65"/>
        <v>org</v>
      </c>
    </row>
    <row r="1369" spans="1:18" hidden="1" x14ac:dyDescent="0.2">
      <c r="A1369" t="s">
        <v>7912</v>
      </c>
      <c r="B1369" t="s">
        <v>7913</v>
      </c>
      <c r="C1369" t="s">
        <v>7914</v>
      </c>
      <c r="D1369">
        <v>12</v>
      </c>
      <c r="E1369" t="s">
        <v>7915</v>
      </c>
      <c r="F1369" t="s">
        <v>18</v>
      </c>
      <c r="G1369" t="s">
        <v>4015</v>
      </c>
      <c r="H1369">
        <v>3022</v>
      </c>
      <c r="I1369" t="s">
        <v>49</v>
      </c>
      <c r="J1369">
        <v>19108115</v>
      </c>
      <c r="K1369" t="s">
        <v>18</v>
      </c>
      <c r="L1369" t="s">
        <v>7916</v>
      </c>
      <c r="M1369">
        <v>8972283</v>
      </c>
      <c r="N1369">
        <v>9</v>
      </c>
      <c r="O1369" s="5">
        <v>4</v>
      </c>
      <c r="P1369" s="5">
        <f t="shared" si="63"/>
        <v>8</v>
      </c>
      <c r="Q1369" s="5" t="str">
        <f t="shared" si="64"/>
        <v>677</v>
      </c>
      <c r="R1369" s="5" t="str">
        <f t="shared" si="65"/>
        <v>dup-3</v>
      </c>
    </row>
    <row r="1370" spans="1:18" hidden="1" x14ac:dyDescent="0.2">
      <c r="A1370" t="s">
        <v>7917</v>
      </c>
      <c r="B1370" t="s">
        <v>7918</v>
      </c>
      <c r="C1370" t="s">
        <v>7919</v>
      </c>
      <c r="D1370">
        <v>62</v>
      </c>
      <c r="E1370" t="s">
        <v>7920</v>
      </c>
      <c r="F1370" t="s">
        <v>4406</v>
      </c>
      <c r="G1370" t="s">
        <v>3680</v>
      </c>
      <c r="H1370">
        <v>2767</v>
      </c>
      <c r="I1370" t="s">
        <v>91</v>
      </c>
      <c r="J1370" t="s">
        <v>18</v>
      </c>
      <c r="K1370" t="s">
        <v>18</v>
      </c>
      <c r="L1370" t="s">
        <v>7921</v>
      </c>
      <c r="M1370">
        <v>7310676</v>
      </c>
      <c r="N1370">
        <v>1</v>
      </c>
      <c r="O1370" s="5">
        <v>4</v>
      </c>
      <c r="P1370" s="5">
        <f t="shared" si="63"/>
        <v>9</v>
      </c>
      <c r="Q1370" s="5" t="str">
        <f t="shared" si="64"/>
        <v>3734</v>
      </c>
      <c r="R1370" s="5" t="str">
        <f t="shared" si="65"/>
        <v>dup-2</v>
      </c>
    </row>
    <row r="1371" spans="1:18" hidden="1" x14ac:dyDescent="0.2">
      <c r="A1371" t="s">
        <v>7922</v>
      </c>
      <c r="B1371" t="s">
        <v>7923</v>
      </c>
      <c r="C1371" t="s">
        <v>1923</v>
      </c>
      <c r="D1371">
        <v>20</v>
      </c>
      <c r="E1371" t="s">
        <v>7924</v>
      </c>
      <c r="F1371" t="s">
        <v>18</v>
      </c>
      <c r="G1371" t="s">
        <v>2767</v>
      </c>
      <c r="H1371">
        <v>2536</v>
      </c>
      <c r="I1371" t="s">
        <v>34</v>
      </c>
      <c r="J1371">
        <v>19180807</v>
      </c>
      <c r="K1371" t="s">
        <v>18</v>
      </c>
      <c r="L1371" t="s">
        <v>7925</v>
      </c>
      <c r="M1371">
        <v>2800406</v>
      </c>
      <c r="N1371">
        <v>6</v>
      </c>
      <c r="O1371" s="5">
        <v>4</v>
      </c>
      <c r="P1371" s="5">
        <f t="shared" si="63"/>
        <v>9</v>
      </c>
      <c r="Q1371" s="5" t="str">
        <f t="shared" si="64"/>
        <v>1379</v>
      </c>
      <c r="R1371" s="5" t="str">
        <f t="shared" si="65"/>
        <v>dup-3</v>
      </c>
    </row>
    <row r="1372" spans="1:18" hidden="1" x14ac:dyDescent="0.2">
      <c r="A1372" t="s">
        <v>7926</v>
      </c>
      <c r="B1372" t="s">
        <v>6678</v>
      </c>
      <c r="C1372" t="s">
        <v>7927</v>
      </c>
      <c r="D1372">
        <v>126</v>
      </c>
      <c r="E1372" t="s">
        <v>7928</v>
      </c>
      <c r="F1372" t="s">
        <v>7929</v>
      </c>
      <c r="G1372" t="s">
        <v>7930</v>
      </c>
      <c r="H1372">
        <v>2420</v>
      </c>
      <c r="I1372" t="s">
        <v>34</v>
      </c>
      <c r="J1372">
        <v>19140124</v>
      </c>
      <c r="K1372">
        <v>21</v>
      </c>
      <c r="L1372" t="s">
        <v>7931</v>
      </c>
      <c r="M1372">
        <v>3917212</v>
      </c>
      <c r="N1372">
        <v>9</v>
      </c>
      <c r="O1372" s="5">
        <v>4</v>
      </c>
      <c r="P1372" s="5">
        <f t="shared" si="63"/>
        <v>9</v>
      </c>
      <c r="Q1372" s="5" t="str">
        <f t="shared" si="64"/>
        <v>2395</v>
      </c>
      <c r="R1372" s="5" t="str">
        <f t="shared" si="65"/>
        <v>dup-4</v>
      </c>
    </row>
    <row r="1373" spans="1:18" hidden="1" x14ac:dyDescent="0.2">
      <c r="A1373" t="s">
        <v>7932</v>
      </c>
      <c r="B1373" t="s">
        <v>7933</v>
      </c>
      <c r="C1373" t="s">
        <v>38</v>
      </c>
      <c r="D1373">
        <v>216</v>
      </c>
      <c r="E1373" t="s">
        <v>7934</v>
      </c>
      <c r="F1373" t="s">
        <v>18</v>
      </c>
      <c r="G1373" t="s">
        <v>4141</v>
      </c>
      <c r="H1373">
        <v>2902</v>
      </c>
      <c r="I1373" t="s">
        <v>279</v>
      </c>
      <c r="J1373">
        <v>19520202</v>
      </c>
      <c r="K1373">
        <v>29</v>
      </c>
      <c r="L1373" t="s">
        <v>7935</v>
      </c>
      <c r="M1373">
        <v>2718957</v>
      </c>
      <c r="N1373">
        <v>9</v>
      </c>
      <c r="O1373" s="5">
        <v>4</v>
      </c>
      <c r="P1373" s="5">
        <f t="shared" si="63"/>
        <v>8</v>
      </c>
      <c r="Q1373" s="5" t="str">
        <f t="shared" si="64"/>
        <v>983</v>
      </c>
      <c r="R1373" s="5" t="str">
        <f t="shared" si="65"/>
        <v>dup-0</v>
      </c>
    </row>
    <row r="1374" spans="1:18" hidden="1" x14ac:dyDescent="0.2">
      <c r="A1374" t="s">
        <v>7936</v>
      </c>
      <c r="B1374" t="s">
        <v>3581</v>
      </c>
      <c r="C1374" t="s">
        <v>634</v>
      </c>
      <c r="D1374">
        <v>6</v>
      </c>
      <c r="E1374" t="s">
        <v>712</v>
      </c>
      <c r="F1374" t="s">
        <v>18</v>
      </c>
      <c r="G1374" t="s">
        <v>418</v>
      </c>
      <c r="H1374">
        <v>6016</v>
      </c>
      <c r="I1374" t="s">
        <v>34</v>
      </c>
      <c r="J1374">
        <v>19680702</v>
      </c>
      <c r="K1374" t="s">
        <v>18</v>
      </c>
      <c r="L1374" t="s">
        <v>18</v>
      </c>
      <c r="M1374">
        <v>6814456</v>
      </c>
      <c r="N1374">
        <v>1</v>
      </c>
      <c r="O1374" s="5">
        <v>4</v>
      </c>
      <c r="P1374" s="5">
        <f t="shared" si="63"/>
        <v>9</v>
      </c>
      <c r="Q1374" s="5" t="str">
        <f t="shared" si="64"/>
        <v>4578</v>
      </c>
      <c r="R1374" s="5" t="str">
        <f t="shared" si="65"/>
        <v>dup-1</v>
      </c>
    </row>
    <row r="1375" spans="1:18" hidden="1" x14ac:dyDescent="0.2">
      <c r="A1375" t="s">
        <v>7937</v>
      </c>
      <c r="B1375" t="s">
        <v>1265</v>
      </c>
      <c r="C1375" t="s">
        <v>7476</v>
      </c>
      <c r="D1375">
        <v>42</v>
      </c>
      <c r="E1375" t="s">
        <v>7477</v>
      </c>
      <c r="F1375" t="s">
        <v>18</v>
      </c>
      <c r="G1375" t="s">
        <v>1580</v>
      </c>
      <c r="H1375">
        <v>2327</v>
      </c>
      <c r="I1375" t="s">
        <v>20</v>
      </c>
      <c r="J1375" t="s">
        <v>18</v>
      </c>
      <c r="K1375">
        <v>29</v>
      </c>
      <c r="L1375" t="s">
        <v>7478</v>
      </c>
      <c r="M1375">
        <v>8899722</v>
      </c>
      <c r="N1375">
        <v>2</v>
      </c>
      <c r="O1375" s="5">
        <v>4</v>
      </c>
      <c r="P1375" s="5">
        <f t="shared" si="63"/>
        <v>9</v>
      </c>
      <c r="Q1375" s="5" t="str">
        <f t="shared" si="64"/>
        <v>1323</v>
      </c>
      <c r="R1375" s="5" t="str">
        <f t="shared" si="65"/>
        <v>org</v>
      </c>
    </row>
    <row r="1376" spans="1:18" hidden="1" x14ac:dyDescent="0.2">
      <c r="A1376" t="s">
        <v>7938</v>
      </c>
      <c r="B1376" t="s">
        <v>1090</v>
      </c>
      <c r="C1376" t="s">
        <v>1711</v>
      </c>
      <c r="D1376">
        <v>29</v>
      </c>
      <c r="E1376" t="s">
        <v>18</v>
      </c>
      <c r="F1376" t="s">
        <v>18</v>
      </c>
      <c r="G1376" t="s">
        <v>353</v>
      </c>
      <c r="H1376">
        <v>5043</v>
      </c>
      <c r="I1376" t="s">
        <v>84</v>
      </c>
      <c r="J1376">
        <v>19440321</v>
      </c>
      <c r="K1376">
        <v>28</v>
      </c>
      <c r="L1376" t="s">
        <v>7939</v>
      </c>
      <c r="M1376">
        <v>5966693</v>
      </c>
      <c r="N1376">
        <v>9</v>
      </c>
      <c r="O1376" s="5">
        <v>4</v>
      </c>
      <c r="P1376" s="5">
        <f t="shared" si="63"/>
        <v>9</v>
      </c>
      <c r="Q1376" s="5" t="str">
        <f t="shared" si="64"/>
        <v>1680</v>
      </c>
      <c r="R1376" s="5" t="str">
        <f t="shared" si="65"/>
        <v>org</v>
      </c>
    </row>
    <row r="1377" spans="1:18" hidden="1" x14ac:dyDescent="0.2">
      <c r="A1377" t="s">
        <v>901</v>
      </c>
      <c r="B1377" t="s">
        <v>7940</v>
      </c>
      <c r="C1377" t="s">
        <v>7941</v>
      </c>
      <c r="D1377">
        <v>12</v>
      </c>
      <c r="E1377" t="s">
        <v>1013</v>
      </c>
      <c r="F1377" t="s">
        <v>4304</v>
      </c>
      <c r="G1377" t="s">
        <v>18</v>
      </c>
      <c r="H1377">
        <v>2262</v>
      </c>
      <c r="I1377" t="s">
        <v>34</v>
      </c>
      <c r="J1377">
        <v>19570726</v>
      </c>
      <c r="K1377">
        <v>33</v>
      </c>
      <c r="L1377" t="s">
        <v>18</v>
      </c>
      <c r="M1377">
        <v>1726283</v>
      </c>
      <c r="N1377">
        <v>1</v>
      </c>
      <c r="O1377" s="5">
        <v>4</v>
      </c>
      <c r="P1377" s="5">
        <f t="shared" si="63"/>
        <v>8</v>
      </c>
      <c r="Q1377" s="5" t="str">
        <f t="shared" si="64"/>
        <v>491</v>
      </c>
      <c r="R1377" s="5" t="str">
        <f t="shared" si="65"/>
        <v>dup-0</v>
      </c>
    </row>
    <row r="1378" spans="1:18" hidden="1" x14ac:dyDescent="0.2">
      <c r="A1378" t="s">
        <v>7942</v>
      </c>
      <c r="B1378" t="s">
        <v>5136</v>
      </c>
      <c r="C1378" t="s">
        <v>7943</v>
      </c>
      <c r="D1378">
        <v>85</v>
      </c>
      <c r="E1378" t="s">
        <v>7944</v>
      </c>
      <c r="F1378" t="s">
        <v>18</v>
      </c>
      <c r="G1378" t="s">
        <v>621</v>
      </c>
      <c r="H1378">
        <v>2153</v>
      </c>
      <c r="I1378" t="s">
        <v>27</v>
      </c>
      <c r="J1378">
        <v>19610324</v>
      </c>
      <c r="K1378">
        <v>32</v>
      </c>
      <c r="L1378" t="s">
        <v>7945</v>
      </c>
      <c r="M1378">
        <v>8245926</v>
      </c>
      <c r="N1378">
        <v>2</v>
      </c>
      <c r="O1378" s="5">
        <v>4</v>
      </c>
      <c r="P1378" s="5">
        <f t="shared" si="63"/>
        <v>9</v>
      </c>
      <c r="Q1378" s="5" t="str">
        <f t="shared" si="64"/>
        <v>1404</v>
      </c>
      <c r="R1378" s="5" t="str">
        <f t="shared" si="65"/>
        <v>org</v>
      </c>
    </row>
    <row r="1379" spans="1:18" hidden="1" x14ac:dyDescent="0.2">
      <c r="A1379" t="s">
        <v>7946</v>
      </c>
      <c r="B1379" t="s">
        <v>888</v>
      </c>
      <c r="C1379" t="s">
        <v>585</v>
      </c>
      <c r="D1379">
        <v>17</v>
      </c>
      <c r="E1379" t="s">
        <v>2609</v>
      </c>
      <c r="F1379" t="s">
        <v>2610</v>
      </c>
      <c r="G1379" t="s">
        <v>2611</v>
      </c>
      <c r="H1379">
        <v>2652</v>
      </c>
      <c r="I1379" t="s">
        <v>18</v>
      </c>
      <c r="J1379">
        <v>19021218</v>
      </c>
      <c r="K1379">
        <v>34</v>
      </c>
      <c r="L1379" t="s">
        <v>2612</v>
      </c>
      <c r="M1379">
        <v>9807193</v>
      </c>
      <c r="N1379">
        <v>7</v>
      </c>
      <c r="O1379" s="5">
        <v>4</v>
      </c>
      <c r="P1379" s="5">
        <f t="shared" si="63"/>
        <v>8</v>
      </c>
      <c r="Q1379" s="5" t="str">
        <f t="shared" si="64"/>
        <v>128</v>
      </c>
      <c r="R1379" s="5" t="str">
        <f t="shared" si="65"/>
        <v>dup-2</v>
      </c>
    </row>
    <row r="1380" spans="1:18" hidden="1" x14ac:dyDescent="0.2">
      <c r="A1380" t="s">
        <v>7947</v>
      </c>
      <c r="B1380" t="s">
        <v>7948</v>
      </c>
      <c r="C1380" t="s">
        <v>7949</v>
      </c>
      <c r="D1380">
        <v>42</v>
      </c>
      <c r="E1380" t="s">
        <v>4687</v>
      </c>
      <c r="F1380" t="s">
        <v>6315</v>
      </c>
      <c r="G1380" t="s">
        <v>7950</v>
      </c>
      <c r="H1380">
        <v>6225</v>
      </c>
      <c r="I1380" t="s">
        <v>91</v>
      </c>
      <c r="J1380">
        <v>19191025</v>
      </c>
      <c r="K1380">
        <v>27</v>
      </c>
      <c r="L1380" t="s">
        <v>7951</v>
      </c>
      <c r="M1380">
        <v>5515686</v>
      </c>
      <c r="N1380">
        <v>1</v>
      </c>
      <c r="O1380" s="5">
        <v>4</v>
      </c>
      <c r="P1380" s="5">
        <f t="shared" si="63"/>
        <v>9</v>
      </c>
      <c r="Q1380" s="5" t="str">
        <f t="shared" si="64"/>
        <v>3087</v>
      </c>
      <c r="R1380" s="5" t="str">
        <f t="shared" si="65"/>
        <v>org</v>
      </c>
    </row>
    <row r="1381" spans="1:18" hidden="1" x14ac:dyDescent="0.2">
      <c r="A1381" t="s">
        <v>7952</v>
      </c>
      <c r="B1381" t="s">
        <v>520</v>
      </c>
      <c r="C1381" t="s">
        <v>7953</v>
      </c>
      <c r="D1381">
        <v>16</v>
      </c>
      <c r="E1381" t="s">
        <v>1380</v>
      </c>
      <c r="F1381" t="s">
        <v>7954</v>
      </c>
      <c r="G1381" t="s">
        <v>261</v>
      </c>
      <c r="H1381">
        <v>3995</v>
      </c>
      <c r="I1381" t="s">
        <v>49</v>
      </c>
      <c r="J1381">
        <v>19100822</v>
      </c>
      <c r="K1381">
        <v>40</v>
      </c>
      <c r="L1381" t="s">
        <v>7955</v>
      </c>
      <c r="M1381">
        <v>7045252</v>
      </c>
      <c r="N1381">
        <v>3</v>
      </c>
      <c r="O1381" s="5">
        <v>4</v>
      </c>
      <c r="P1381" s="5">
        <f t="shared" si="63"/>
        <v>9</v>
      </c>
      <c r="Q1381" s="5" t="str">
        <f t="shared" si="64"/>
        <v>2190</v>
      </c>
      <c r="R1381" s="5" t="str">
        <f t="shared" si="65"/>
        <v>org</v>
      </c>
    </row>
    <row r="1382" spans="1:18" hidden="1" x14ac:dyDescent="0.2">
      <c r="A1382" t="s">
        <v>1290</v>
      </c>
      <c r="B1382" t="s">
        <v>346</v>
      </c>
      <c r="C1382" t="s">
        <v>1299</v>
      </c>
      <c r="D1382">
        <v>6</v>
      </c>
      <c r="E1382" t="s">
        <v>82</v>
      </c>
      <c r="F1382" t="s">
        <v>18</v>
      </c>
      <c r="G1382" t="s">
        <v>7956</v>
      </c>
      <c r="H1382">
        <v>3500</v>
      </c>
      <c r="I1382" t="s">
        <v>91</v>
      </c>
      <c r="J1382">
        <v>19090912</v>
      </c>
      <c r="K1382">
        <v>44</v>
      </c>
      <c r="L1382" t="s">
        <v>7957</v>
      </c>
      <c r="M1382">
        <v>1128761</v>
      </c>
      <c r="N1382">
        <v>8</v>
      </c>
      <c r="O1382" s="5">
        <v>4</v>
      </c>
      <c r="P1382" s="5">
        <f t="shared" si="63"/>
        <v>8</v>
      </c>
      <c r="Q1382" s="5" t="str">
        <f t="shared" si="64"/>
        <v>208</v>
      </c>
      <c r="R1382" s="5" t="str">
        <f t="shared" si="65"/>
        <v>org</v>
      </c>
    </row>
    <row r="1383" spans="1:18" hidden="1" x14ac:dyDescent="0.2">
      <c r="A1383" t="s">
        <v>7958</v>
      </c>
      <c r="B1383" t="s">
        <v>7959</v>
      </c>
      <c r="C1383" t="s">
        <v>921</v>
      </c>
      <c r="D1383">
        <v>40</v>
      </c>
      <c r="E1383" t="s">
        <v>7072</v>
      </c>
      <c r="F1383" t="s">
        <v>18</v>
      </c>
      <c r="G1383" t="s">
        <v>7073</v>
      </c>
      <c r="H1383">
        <v>3127</v>
      </c>
      <c r="I1383" t="s">
        <v>20</v>
      </c>
      <c r="J1383">
        <v>19310809</v>
      </c>
      <c r="K1383">
        <v>40</v>
      </c>
      <c r="L1383" t="s">
        <v>7960</v>
      </c>
      <c r="M1383">
        <v>3644420</v>
      </c>
      <c r="N1383">
        <v>4</v>
      </c>
      <c r="O1383" s="5">
        <v>4</v>
      </c>
      <c r="P1383" s="5">
        <f t="shared" si="63"/>
        <v>9</v>
      </c>
      <c r="Q1383" s="5" t="str">
        <f t="shared" si="64"/>
        <v>4882</v>
      </c>
      <c r="R1383" s="5" t="str">
        <f t="shared" si="65"/>
        <v>dup-2</v>
      </c>
    </row>
    <row r="1384" spans="1:18" hidden="1" x14ac:dyDescent="0.2">
      <c r="A1384" t="s">
        <v>7961</v>
      </c>
      <c r="B1384" t="s">
        <v>7962</v>
      </c>
      <c r="C1384" t="s">
        <v>7963</v>
      </c>
      <c r="D1384">
        <v>89</v>
      </c>
      <c r="E1384" t="s">
        <v>1457</v>
      </c>
      <c r="F1384" t="s">
        <v>7964</v>
      </c>
      <c r="G1384" t="s">
        <v>7965</v>
      </c>
      <c r="H1384">
        <v>6281</v>
      </c>
      <c r="I1384" t="s">
        <v>34</v>
      </c>
      <c r="J1384">
        <v>19500640</v>
      </c>
      <c r="K1384">
        <v>34</v>
      </c>
      <c r="L1384" t="s">
        <v>18</v>
      </c>
      <c r="M1384">
        <v>9188727</v>
      </c>
      <c r="N1384">
        <v>0</v>
      </c>
      <c r="O1384" s="5">
        <v>4</v>
      </c>
      <c r="P1384" s="5">
        <f t="shared" si="63"/>
        <v>8</v>
      </c>
      <c r="Q1384" s="5" t="str">
        <f t="shared" si="64"/>
        <v>290</v>
      </c>
      <c r="R1384" s="5" t="str">
        <f t="shared" si="65"/>
        <v>dup-1</v>
      </c>
    </row>
    <row r="1385" spans="1:18" hidden="1" x14ac:dyDescent="0.2">
      <c r="A1385" t="s">
        <v>7966</v>
      </c>
      <c r="B1385" t="s">
        <v>1990</v>
      </c>
      <c r="C1385" t="s">
        <v>592</v>
      </c>
      <c r="D1385">
        <v>82</v>
      </c>
      <c r="E1385" t="s">
        <v>7967</v>
      </c>
      <c r="F1385" t="s">
        <v>6091</v>
      </c>
      <c r="G1385" t="s">
        <v>7968</v>
      </c>
      <c r="H1385">
        <v>2594</v>
      </c>
      <c r="I1385" t="s">
        <v>91</v>
      </c>
      <c r="J1385">
        <v>19080210</v>
      </c>
      <c r="K1385">
        <v>28</v>
      </c>
      <c r="L1385" t="s">
        <v>7969</v>
      </c>
      <c r="M1385">
        <v>6953887</v>
      </c>
      <c r="N1385">
        <v>2</v>
      </c>
      <c r="O1385" s="5">
        <v>4</v>
      </c>
      <c r="P1385" s="5">
        <f t="shared" si="63"/>
        <v>9</v>
      </c>
      <c r="Q1385" s="5" t="str">
        <f t="shared" si="64"/>
        <v>3515</v>
      </c>
      <c r="R1385" s="5" t="str">
        <f t="shared" si="65"/>
        <v>org</v>
      </c>
    </row>
    <row r="1386" spans="1:18" hidden="1" x14ac:dyDescent="0.2">
      <c r="A1386" t="s">
        <v>7970</v>
      </c>
      <c r="B1386" t="s">
        <v>23</v>
      </c>
      <c r="C1386" t="s">
        <v>384</v>
      </c>
      <c r="D1386">
        <v>31</v>
      </c>
      <c r="E1386" t="s">
        <v>912</v>
      </c>
      <c r="F1386" t="s">
        <v>18</v>
      </c>
      <c r="G1386" t="s">
        <v>5422</v>
      </c>
      <c r="H1386">
        <v>3082</v>
      </c>
      <c r="I1386" t="s">
        <v>49</v>
      </c>
      <c r="J1386">
        <v>19890914</v>
      </c>
      <c r="K1386">
        <v>30</v>
      </c>
      <c r="L1386" t="s">
        <v>7971</v>
      </c>
      <c r="M1386">
        <v>5098709</v>
      </c>
      <c r="N1386">
        <v>7</v>
      </c>
      <c r="O1386" s="5">
        <v>4</v>
      </c>
      <c r="P1386" s="5">
        <f t="shared" si="63"/>
        <v>9</v>
      </c>
      <c r="Q1386" s="5" t="str">
        <f t="shared" si="64"/>
        <v>4885</v>
      </c>
      <c r="R1386" s="5" t="str">
        <f t="shared" si="65"/>
        <v>org</v>
      </c>
    </row>
    <row r="1387" spans="1:18" hidden="1" x14ac:dyDescent="0.2">
      <c r="A1387" t="s">
        <v>7972</v>
      </c>
      <c r="B1387" t="s">
        <v>5927</v>
      </c>
      <c r="C1387" t="s">
        <v>1251</v>
      </c>
      <c r="D1387">
        <v>112</v>
      </c>
      <c r="E1387" t="s">
        <v>6363</v>
      </c>
      <c r="F1387" t="s">
        <v>6364</v>
      </c>
      <c r="G1387" t="s">
        <v>7973</v>
      </c>
      <c r="H1387">
        <v>2214</v>
      </c>
      <c r="I1387" t="s">
        <v>18</v>
      </c>
      <c r="J1387">
        <v>19361210</v>
      </c>
      <c r="K1387">
        <v>36</v>
      </c>
      <c r="L1387" t="s">
        <v>6365</v>
      </c>
      <c r="M1387">
        <v>6114982</v>
      </c>
      <c r="N1387">
        <v>1</v>
      </c>
      <c r="O1387" s="5">
        <v>4</v>
      </c>
      <c r="P1387" s="5">
        <f t="shared" si="63"/>
        <v>9</v>
      </c>
      <c r="Q1387" s="5" t="str">
        <f t="shared" si="64"/>
        <v>4665</v>
      </c>
      <c r="R1387" s="5" t="str">
        <f t="shared" si="65"/>
        <v>dup-1</v>
      </c>
    </row>
    <row r="1388" spans="1:18" hidden="1" x14ac:dyDescent="0.2">
      <c r="A1388" t="s">
        <v>7974</v>
      </c>
      <c r="B1388" t="s">
        <v>520</v>
      </c>
      <c r="C1388" t="s">
        <v>1663</v>
      </c>
      <c r="D1388">
        <v>19</v>
      </c>
      <c r="E1388" t="s">
        <v>7975</v>
      </c>
      <c r="F1388" t="s">
        <v>7976</v>
      </c>
      <c r="G1388" t="s">
        <v>7977</v>
      </c>
      <c r="H1388">
        <v>5108</v>
      </c>
      <c r="I1388" t="s">
        <v>34</v>
      </c>
      <c r="J1388">
        <v>19470818</v>
      </c>
      <c r="K1388" t="s">
        <v>18</v>
      </c>
      <c r="L1388" t="s">
        <v>7978</v>
      </c>
      <c r="M1388">
        <v>5638668</v>
      </c>
      <c r="N1388">
        <v>5</v>
      </c>
      <c r="O1388" s="5">
        <v>4</v>
      </c>
      <c r="P1388" s="5">
        <f t="shared" si="63"/>
        <v>8</v>
      </c>
      <c r="Q1388" s="5" t="str">
        <f t="shared" si="64"/>
        <v>928</v>
      </c>
      <c r="R1388" s="5" t="str">
        <f t="shared" si="65"/>
        <v>org</v>
      </c>
    </row>
    <row r="1389" spans="1:18" hidden="1" x14ac:dyDescent="0.2">
      <c r="A1389" t="s">
        <v>7979</v>
      </c>
      <c r="B1389" t="s">
        <v>516</v>
      </c>
      <c r="C1389" t="s">
        <v>1102</v>
      </c>
      <c r="D1389">
        <v>81</v>
      </c>
      <c r="E1389" t="s">
        <v>6463</v>
      </c>
      <c r="F1389" t="s">
        <v>18</v>
      </c>
      <c r="G1389" t="s">
        <v>6464</v>
      </c>
      <c r="H1389">
        <v>3187</v>
      </c>
      <c r="I1389" t="s">
        <v>20</v>
      </c>
      <c r="J1389">
        <v>19671002</v>
      </c>
      <c r="K1389">
        <v>25</v>
      </c>
      <c r="L1389" t="s">
        <v>6465</v>
      </c>
      <c r="M1389">
        <v>9825181</v>
      </c>
      <c r="N1389">
        <v>1</v>
      </c>
      <c r="O1389" s="5">
        <v>4</v>
      </c>
      <c r="P1389" s="5">
        <f t="shared" si="63"/>
        <v>8</v>
      </c>
      <c r="Q1389" s="5" t="str">
        <f t="shared" si="64"/>
        <v>814</v>
      </c>
      <c r="R1389" s="5" t="str">
        <f t="shared" si="65"/>
        <v>dup-1</v>
      </c>
    </row>
    <row r="1390" spans="1:18" hidden="1" x14ac:dyDescent="0.2">
      <c r="A1390" t="s">
        <v>7980</v>
      </c>
      <c r="B1390" t="s">
        <v>1246</v>
      </c>
      <c r="C1390" t="s">
        <v>4615</v>
      </c>
      <c r="D1390">
        <v>6</v>
      </c>
      <c r="E1390" t="s">
        <v>7981</v>
      </c>
      <c r="F1390" t="s">
        <v>18</v>
      </c>
      <c r="G1390" t="s">
        <v>1694</v>
      </c>
      <c r="H1390">
        <v>6064</v>
      </c>
      <c r="I1390" t="s">
        <v>34</v>
      </c>
      <c r="J1390">
        <v>19351203</v>
      </c>
      <c r="K1390">
        <v>37</v>
      </c>
      <c r="L1390" t="s">
        <v>7982</v>
      </c>
      <c r="M1390">
        <v>6023722</v>
      </c>
      <c r="N1390">
        <v>4</v>
      </c>
      <c r="O1390" s="5">
        <v>4</v>
      </c>
      <c r="P1390" s="5">
        <f t="shared" si="63"/>
        <v>8</v>
      </c>
      <c r="Q1390" s="5" t="str">
        <f t="shared" si="64"/>
        <v>709</v>
      </c>
      <c r="R1390" s="5" t="str">
        <f t="shared" si="65"/>
        <v>org</v>
      </c>
    </row>
    <row r="1391" spans="1:18" hidden="1" x14ac:dyDescent="0.2">
      <c r="A1391" t="s">
        <v>7983</v>
      </c>
      <c r="B1391" t="s">
        <v>451</v>
      </c>
      <c r="C1391" t="s">
        <v>1251</v>
      </c>
      <c r="D1391">
        <v>47</v>
      </c>
      <c r="E1391" t="s">
        <v>6867</v>
      </c>
      <c r="F1391" t="s">
        <v>6868</v>
      </c>
      <c r="G1391" t="s">
        <v>594</v>
      </c>
      <c r="H1391">
        <v>3429</v>
      </c>
      <c r="I1391" t="s">
        <v>91</v>
      </c>
      <c r="J1391">
        <v>19681001</v>
      </c>
      <c r="K1391">
        <v>33</v>
      </c>
      <c r="L1391" t="s">
        <v>7984</v>
      </c>
      <c r="M1391">
        <v>4132014</v>
      </c>
      <c r="N1391">
        <v>5</v>
      </c>
      <c r="O1391" s="5">
        <v>4</v>
      </c>
      <c r="P1391" s="5">
        <f t="shared" si="63"/>
        <v>9</v>
      </c>
      <c r="Q1391" s="5" t="str">
        <f t="shared" si="64"/>
        <v>3365</v>
      </c>
      <c r="R1391" s="5" t="str">
        <f t="shared" si="65"/>
        <v>dup-0</v>
      </c>
    </row>
    <row r="1392" spans="1:18" hidden="1" x14ac:dyDescent="0.2">
      <c r="A1392" t="s">
        <v>7985</v>
      </c>
      <c r="B1392" t="s">
        <v>7986</v>
      </c>
      <c r="C1392" t="s">
        <v>4373</v>
      </c>
      <c r="D1392">
        <v>12</v>
      </c>
      <c r="E1392" t="s">
        <v>4374</v>
      </c>
      <c r="F1392" t="s">
        <v>18</v>
      </c>
      <c r="G1392" t="s">
        <v>7987</v>
      </c>
      <c r="H1392">
        <v>4740</v>
      </c>
      <c r="I1392" t="s">
        <v>34</v>
      </c>
      <c r="J1392">
        <v>19540214</v>
      </c>
      <c r="K1392">
        <v>36</v>
      </c>
      <c r="L1392" t="s">
        <v>4376</v>
      </c>
      <c r="M1392">
        <v>6327571</v>
      </c>
      <c r="N1392">
        <v>4</v>
      </c>
      <c r="O1392" s="5">
        <v>4</v>
      </c>
      <c r="P1392" s="5">
        <f t="shared" si="63"/>
        <v>9</v>
      </c>
      <c r="Q1392" s="5" t="str">
        <f t="shared" si="64"/>
        <v>3469</v>
      </c>
      <c r="R1392" s="5" t="str">
        <f t="shared" si="65"/>
        <v>dup-0</v>
      </c>
    </row>
    <row r="1393" spans="1:18" hidden="1" x14ac:dyDescent="0.2">
      <c r="A1393" t="s">
        <v>7988</v>
      </c>
      <c r="B1393" t="s">
        <v>3403</v>
      </c>
      <c r="C1393" t="s">
        <v>384</v>
      </c>
      <c r="D1393">
        <v>3</v>
      </c>
      <c r="E1393" t="s">
        <v>5876</v>
      </c>
      <c r="F1393" t="s">
        <v>18</v>
      </c>
      <c r="G1393" t="s">
        <v>4548</v>
      </c>
      <c r="H1393">
        <v>2205</v>
      </c>
      <c r="I1393" t="s">
        <v>34</v>
      </c>
      <c r="J1393">
        <v>19570926</v>
      </c>
      <c r="K1393">
        <v>25</v>
      </c>
      <c r="L1393" t="s">
        <v>7989</v>
      </c>
      <c r="M1393">
        <v>4897091</v>
      </c>
      <c r="N1393">
        <v>1</v>
      </c>
      <c r="O1393" s="5">
        <v>4</v>
      </c>
      <c r="P1393" s="5">
        <f t="shared" si="63"/>
        <v>9</v>
      </c>
      <c r="Q1393" s="5" t="str">
        <f t="shared" si="64"/>
        <v>3730</v>
      </c>
      <c r="R1393" s="5" t="str">
        <f t="shared" si="65"/>
        <v>org</v>
      </c>
    </row>
    <row r="1394" spans="1:18" hidden="1" x14ac:dyDescent="0.2">
      <c r="A1394" t="s">
        <v>7990</v>
      </c>
      <c r="B1394" t="s">
        <v>5036</v>
      </c>
      <c r="C1394" t="s">
        <v>7991</v>
      </c>
      <c r="D1394">
        <v>28</v>
      </c>
      <c r="E1394" t="s">
        <v>7992</v>
      </c>
      <c r="F1394" t="s">
        <v>7993</v>
      </c>
      <c r="G1394" t="s">
        <v>5382</v>
      </c>
      <c r="H1394" t="s">
        <v>18</v>
      </c>
      <c r="I1394" t="s">
        <v>34</v>
      </c>
      <c r="J1394">
        <v>19410913</v>
      </c>
      <c r="K1394">
        <v>25</v>
      </c>
      <c r="L1394" t="s">
        <v>7994</v>
      </c>
      <c r="M1394">
        <v>2607807</v>
      </c>
      <c r="N1394">
        <v>6</v>
      </c>
      <c r="O1394" s="5">
        <v>4</v>
      </c>
      <c r="P1394" s="5">
        <f t="shared" si="63"/>
        <v>9</v>
      </c>
      <c r="Q1394" s="5" t="str">
        <f t="shared" si="64"/>
        <v>4035</v>
      </c>
      <c r="R1394" s="5" t="str">
        <f t="shared" si="65"/>
        <v>org</v>
      </c>
    </row>
    <row r="1395" spans="1:18" hidden="1" x14ac:dyDescent="0.2">
      <c r="A1395" t="s">
        <v>7995</v>
      </c>
      <c r="B1395" t="s">
        <v>930</v>
      </c>
      <c r="C1395" t="s">
        <v>7996</v>
      </c>
      <c r="D1395">
        <v>145</v>
      </c>
      <c r="E1395" t="s">
        <v>7997</v>
      </c>
      <c r="F1395" t="s">
        <v>18</v>
      </c>
      <c r="G1395" t="s">
        <v>6098</v>
      </c>
      <c r="H1395">
        <v>6280</v>
      </c>
      <c r="I1395" t="s">
        <v>91</v>
      </c>
      <c r="J1395">
        <v>19311010</v>
      </c>
      <c r="K1395">
        <v>29</v>
      </c>
      <c r="L1395" t="s">
        <v>7998</v>
      </c>
      <c r="M1395">
        <v>9053247</v>
      </c>
      <c r="N1395">
        <v>9</v>
      </c>
      <c r="O1395" s="5">
        <v>4</v>
      </c>
      <c r="P1395" s="5">
        <f t="shared" si="63"/>
        <v>9</v>
      </c>
      <c r="Q1395" s="5" t="str">
        <f t="shared" si="64"/>
        <v>4905</v>
      </c>
      <c r="R1395" s="5" t="str">
        <f t="shared" si="65"/>
        <v>org</v>
      </c>
    </row>
    <row r="1396" spans="1:18" hidden="1" x14ac:dyDescent="0.2">
      <c r="A1396" t="s">
        <v>7999</v>
      </c>
      <c r="B1396" t="s">
        <v>451</v>
      </c>
      <c r="C1396" t="s">
        <v>8000</v>
      </c>
      <c r="D1396">
        <v>12</v>
      </c>
      <c r="E1396" t="s">
        <v>8001</v>
      </c>
      <c r="F1396" t="s">
        <v>8002</v>
      </c>
      <c r="G1396" t="s">
        <v>1638</v>
      </c>
      <c r="H1396">
        <v>7005</v>
      </c>
      <c r="I1396" t="s">
        <v>49</v>
      </c>
      <c r="J1396">
        <v>19930324</v>
      </c>
      <c r="K1396">
        <v>38</v>
      </c>
      <c r="L1396" t="s">
        <v>8003</v>
      </c>
      <c r="M1396">
        <v>7983055</v>
      </c>
      <c r="N1396">
        <v>1</v>
      </c>
      <c r="O1396" s="5">
        <v>4</v>
      </c>
      <c r="P1396" s="5">
        <f t="shared" si="63"/>
        <v>9</v>
      </c>
      <c r="Q1396" s="5" t="str">
        <f t="shared" si="64"/>
        <v>4259</v>
      </c>
      <c r="R1396" s="5" t="str">
        <f t="shared" si="65"/>
        <v>dup-0</v>
      </c>
    </row>
    <row r="1397" spans="1:18" hidden="1" x14ac:dyDescent="0.2">
      <c r="A1397" t="s">
        <v>564</v>
      </c>
      <c r="B1397" t="s">
        <v>844</v>
      </c>
      <c r="C1397" t="s">
        <v>8004</v>
      </c>
      <c r="D1397">
        <v>31</v>
      </c>
      <c r="E1397" t="s">
        <v>8005</v>
      </c>
      <c r="F1397" t="s">
        <v>18</v>
      </c>
      <c r="G1397" t="s">
        <v>308</v>
      </c>
      <c r="H1397">
        <v>2340</v>
      </c>
      <c r="I1397" t="s">
        <v>20</v>
      </c>
      <c r="J1397">
        <v>19631014</v>
      </c>
      <c r="K1397">
        <v>22</v>
      </c>
      <c r="L1397" t="s">
        <v>8006</v>
      </c>
      <c r="M1397">
        <v>8754456</v>
      </c>
      <c r="N1397">
        <v>1</v>
      </c>
      <c r="O1397" s="5">
        <v>4</v>
      </c>
      <c r="P1397" s="5">
        <f t="shared" si="63"/>
        <v>8</v>
      </c>
      <c r="Q1397" s="5" t="str">
        <f t="shared" si="64"/>
        <v>262</v>
      </c>
      <c r="R1397" s="5" t="str">
        <f t="shared" si="65"/>
        <v>org</v>
      </c>
    </row>
    <row r="1398" spans="1:18" hidden="1" x14ac:dyDescent="0.2">
      <c r="A1398" t="s">
        <v>8007</v>
      </c>
      <c r="B1398" t="s">
        <v>18</v>
      </c>
      <c r="C1398" t="s">
        <v>8008</v>
      </c>
      <c r="D1398">
        <v>45</v>
      </c>
      <c r="E1398" t="s">
        <v>5923</v>
      </c>
      <c r="F1398" t="s">
        <v>8009</v>
      </c>
      <c r="G1398" t="s">
        <v>8010</v>
      </c>
      <c r="H1398">
        <v>6725</v>
      </c>
      <c r="I1398" t="s">
        <v>84</v>
      </c>
      <c r="J1398">
        <v>19330103</v>
      </c>
      <c r="K1398" t="s">
        <v>18</v>
      </c>
      <c r="L1398" t="s">
        <v>8011</v>
      </c>
      <c r="M1398">
        <v>2120017</v>
      </c>
      <c r="N1398">
        <v>1</v>
      </c>
      <c r="O1398" s="5">
        <v>4</v>
      </c>
      <c r="P1398" s="5">
        <f t="shared" si="63"/>
        <v>9</v>
      </c>
      <c r="Q1398" s="5" t="str">
        <f t="shared" si="64"/>
        <v>4959</v>
      </c>
      <c r="R1398" s="5" t="str">
        <f t="shared" si="65"/>
        <v>dup-3</v>
      </c>
    </row>
    <row r="1399" spans="1:18" hidden="1" x14ac:dyDescent="0.2">
      <c r="A1399" t="s">
        <v>8012</v>
      </c>
      <c r="B1399" t="s">
        <v>744</v>
      </c>
      <c r="C1399" t="s">
        <v>8013</v>
      </c>
      <c r="D1399">
        <v>33</v>
      </c>
      <c r="E1399" t="s">
        <v>8014</v>
      </c>
      <c r="F1399" t="s">
        <v>18</v>
      </c>
      <c r="G1399" t="s">
        <v>8015</v>
      </c>
      <c r="H1399">
        <v>870</v>
      </c>
      <c r="I1399" t="s">
        <v>34</v>
      </c>
      <c r="J1399" t="s">
        <v>18</v>
      </c>
      <c r="K1399">
        <v>31</v>
      </c>
      <c r="L1399" t="s">
        <v>8016</v>
      </c>
      <c r="M1399">
        <v>1976834</v>
      </c>
      <c r="N1399">
        <v>8</v>
      </c>
      <c r="O1399" s="5">
        <v>4</v>
      </c>
      <c r="P1399" s="5">
        <f t="shared" si="63"/>
        <v>9</v>
      </c>
      <c r="Q1399" s="5" t="str">
        <f t="shared" si="64"/>
        <v>4675</v>
      </c>
      <c r="R1399" s="5" t="str">
        <f t="shared" si="65"/>
        <v>dup-0</v>
      </c>
    </row>
    <row r="1400" spans="1:18" hidden="1" x14ac:dyDescent="0.2">
      <c r="A1400" t="s">
        <v>8017</v>
      </c>
      <c r="B1400" t="s">
        <v>18</v>
      </c>
      <c r="C1400" t="s">
        <v>157</v>
      </c>
      <c r="D1400">
        <v>12</v>
      </c>
      <c r="E1400" t="s">
        <v>494</v>
      </c>
      <c r="F1400" t="s">
        <v>18</v>
      </c>
      <c r="G1400" t="s">
        <v>7143</v>
      </c>
      <c r="H1400">
        <v>2219</v>
      </c>
      <c r="I1400" t="s">
        <v>27</v>
      </c>
      <c r="J1400">
        <v>19580202</v>
      </c>
      <c r="K1400" t="s">
        <v>18</v>
      </c>
      <c r="L1400" t="s">
        <v>8018</v>
      </c>
      <c r="M1400">
        <v>7157307</v>
      </c>
      <c r="N1400">
        <v>5</v>
      </c>
      <c r="O1400" s="5">
        <v>4</v>
      </c>
      <c r="P1400" s="5">
        <f t="shared" si="63"/>
        <v>7</v>
      </c>
      <c r="Q1400" s="5" t="str">
        <f t="shared" si="64"/>
        <v>39</v>
      </c>
      <c r="R1400" s="5" t="str">
        <f t="shared" si="65"/>
        <v>dup-0</v>
      </c>
    </row>
    <row r="1401" spans="1:18" hidden="1" x14ac:dyDescent="0.2">
      <c r="A1401" t="s">
        <v>8019</v>
      </c>
      <c r="B1401" t="s">
        <v>8020</v>
      </c>
      <c r="C1401" t="s">
        <v>8021</v>
      </c>
      <c r="D1401">
        <v>139</v>
      </c>
      <c r="E1401" t="s">
        <v>784</v>
      </c>
      <c r="F1401" t="s">
        <v>4994</v>
      </c>
      <c r="G1401" t="s">
        <v>4080</v>
      </c>
      <c r="H1401">
        <v>4650</v>
      </c>
      <c r="I1401" t="s">
        <v>27</v>
      </c>
      <c r="J1401">
        <v>19921231</v>
      </c>
      <c r="K1401">
        <v>23</v>
      </c>
      <c r="L1401" t="s">
        <v>5669</v>
      </c>
      <c r="M1401">
        <v>1428995</v>
      </c>
      <c r="N1401">
        <v>0</v>
      </c>
      <c r="O1401" s="5">
        <v>4</v>
      </c>
      <c r="P1401" s="5">
        <f t="shared" si="63"/>
        <v>9</v>
      </c>
      <c r="Q1401" s="5" t="str">
        <f t="shared" si="64"/>
        <v>4103</v>
      </c>
      <c r="R1401" s="5" t="str">
        <f t="shared" si="65"/>
        <v>dup-2</v>
      </c>
    </row>
    <row r="1402" spans="1:18" hidden="1" x14ac:dyDescent="0.2">
      <c r="A1402" t="s">
        <v>8022</v>
      </c>
      <c r="B1402" t="s">
        <v>8023</v>
      </c>
      <c r="C1402" t="s">
        <v>3833</v>
      </c>
      <c r="D1402">
        <v>5</v>
      </c>
      <c r="E1402" t="s">
        <v>8024</v>
      </c>
      <c r="F1402" t="s">
        <v>369</v>
      </c>
      <c r="G1402" t="s">
        <v>8025</v>
      </c>
      <c r="H1402">
        <v>2049</v>
      </c>
      <c r="I1402" t="s">
        <v>34</v>
      </c>
      <c r="J1402">
        <v>19201218</v>
      </c>
      <c r="K1402">
        <v>25</v>
      </c>
      <c r="L1402" t="s">
        <v>8026</v>
      </c>
      <c r="M1402">
        <v>9842323</v>
      </c>
      <c r="N1402">
        <v>6</v>
      </c>
      <c r="O1402" s="5">
        <v>4</v>
      </c>
      <c r="P1402" s="5">
        <f t="shared" si="63"/>
        <v>9</v>
      </c>
      <c r="Q1402" s="5" t="str">
        <f t="shared" si="64"/>
        <v>1564</v>
      </c>
      <c r="R1402" s="5" t="str">
        <f t="shared" si="65"/>
        <v>dup-0</v>
      </c>
    </row>
    <row r="1403" spans="1:18" hidden="1" x14ac:dyDescent="0.2">
      <c r="A1403" t="s">
        <v>8027</v>
      </c>
      <c r="B1403" t="s">
        <v>5372</v>
      </c>
      <c r="C1403" t="s">
        <v>8028</v>
      </c>
      <c r="D1403">
        <v>4</v>
      </c>
      <c r="E1403" t="s">
        <v>8029</v>
      </c>
      <c r="F1403" t="s">
        <v>8030</v>
      </c>
      <c r="G1403" t="s">
        <v>77</v>
      </c>
      <c r="H1403">
        <v>3030</v>
      </c>
      <c r="I1403" t="s">
        <v>34</v>
      </c>
      <c r="J1403" t="s">
        <v>18</v>
      </c>
      <c r="K1403">
        <v>23</v>
      </c>
      <c r="L1403" t="s">
        <v>8031</v>
      </c>
      <c r="M1403">
        <v>2973166</v>
      </c>
      <c r="N1403">
        <v>5</v>
      </c>
      <c r="O1403" s="5">
        <v>4</v>
      </c>
      <c r="P1403" s="5">
        <f t="shared" si="63"/>
        <v>9</v>
      </c>
      <c r="Q1403" s="5" t="str">
        <f t="shared" si="64"/>
        <v>3189</v>
      </c>
      <c r="R1403" s="5" t="str">
        <f t="shared" si="65"/>
        <v>dup-0</v>
      </c>
    </row>
    <row r="1404" spans="1:18" hidden="1" x14ac:dyDescent="0.2">
      <c r="A1404" t="s">
        <v>8032</v>
      </c>
      <c r="B1404" t="s">
        <v>802</v>
      </c>
      <c r="C1404" t="s">
        <v>5502</v>
      </c>
      <c r="D1404">
        <v>9</v>
      </c>
      <c r="E1404" t="s">
        <v>3154</v>
      </c>
      <c r="F1404" t="s">
        <v>18</v>
      </c>
      <c r="G1404" t="s">
        <v>347</v>
      </c>
      <c r="H1404">
        <v>6014</v>
      </c>
      <c r="I1404" t="s">
        <v>91</v>
      </c>
      <c r="J1404">
        <v>19980222</v>
      </c>
      <c r="K1404" t="s">
        <v>18</v>
      </c>
      <c r="L1404" t="s">
        <v>18</v>
      </c>
      <c r="M1404">
        <v>6457479</v>
      </c>
      <c r="N1404">
        <v>1</v>
      </c>
      <c r="O1404" s="5">
        <v>4</v>
      </c>
      <c r="P1404" s="5">
        <f t="shared" si="63"/>
        <v>9</v>
      </c>
      <c r="Q1404" s="5" t="str">
        <f t="shared" si="64"/>
        <v>3149</v>
      </c>
      <c r="R1404" s="5" t="str">
        <f t="shared" si="65"/>
        <v>org</v>
      </c>
    </row>
    <row r="1405" spans="1:18" hidden="1" x14ac:dyDescent="0.2">
      <c r="A1405" t="s">
        <v>8033</v>
      </c>
      <c r="B1405" t="s">
        <v>647</v>
      </c>
      <c r="C1405" t="s">
        <v>1986</v>
      </c>
      <c r="D1405">
        <v>5</v>
      </c>
      <c r="E1405" t="s">
        <v>8034</v>
      </c>
      <c r="F1405" t="s">
        <v>18</v>
      </c>
      <c r="G1405" t="s">
        <v>8035</v>
      </c>
      <c r="H1405">
        <v>2088</v>
      </c>
      <c r="I1405" t="s">
        <v>34</v>
      </c>
      <c r="J1405">
        <v>19990820</v>
      </c>
      <c r="K1405" t="s">
        <v>18</v>
      </c>
      <c r="L1405" t="s">
        <v>8036</v>
      </c>
      <c r="M1405">
        <v>3510874</v>
      </c>
      <c r="N1405">
        <v>0</v>
      </c>
      <c r="O1405" s="5">
        <v>4</v>
      </c>
      <c r="P1405" s="5">
        <f t="shared" si="63"/>
        <v>9</v>
      </c>
      <c r="Q1405" s="5" t="str">
        <f t="shared" si="64"/>
        <v>2768</v>
      </c>
      <c r="R1405" s="5" t="str">
        <f t="shared" si="65"/>
        <v>dup-0</v>
      </c>
    </row>
    <row r="1406" spans="1:18" hidden="1" x14ac:dyDescent="0.2">
      <c r="A1406" t="s">
        <v>8037</v>
      </c>
      <c r="B1406" t="s">
        <v>58</v>
      </c>
      <c r="C1406" t="s">
        <v>1148</v>
      </c>
      <c r="D1406">
        <v>3</v>
      </c>
      <c r="E1406" t="s">
        <v>6090</v>
      </c>
      <c r="F1406" t="s">
        <v>6091</v>
      </c>
      <c r="G1406">
        <v>2250</v>
      </c>
      <c r="H1406" t="s">
        <v>1389</v>
      </c>
      <c r="I1406" t="s">
        <v>27</v>
      </c>
      <c r="J1406" t="s">
        <v>18</v>
      </c>
      <c r="K1406">
        <v>27</v>
      </c>
      <c r="L1406" t="s">
        <v>6093</v>
      </c>
      <c r="M1406">
        <v>5681192</v>
      </c>
      <c r="N1406">
        <v>0</v>
      </c>
      <c r="O1406" s="5">
        <v>4</v>
      </c>
      <c r="P1406" s="5">
        <f t="shared" si="63"/>
        <v>9</v>
      </c>
      <c r="Q1406" s="5" t="str">
        <f t="shared" si="64"/>
        <v>4695</v>
      </c>
      <c r="R1406" s="5" t="str">
        <f t="shared" si="65"/>
        <v>dup-0</v>
      </c>
    </row>
    <row r="1407" spans="1:18" hidden="1" x14ac:dyDescent="0.2">
      <c r="A1407" t="s">
        <v>8038</v>
      </c>
      <c r="B1407" t="s">
        <v>2010</v>
      </c>
      <c r="C1407" t="s">
        <v>8039</v>
      </c>
      <c r="D1407">
        <v>4</v>
      </c>
      <c r="E1407" t="s">
        <v>5384</v>
      </c>
      <c r="F1407" t="s">
        <v>8040</v>
      </c>
      <c r="G1407" t="s">
        <v>2666</v>
      </c>
      <c r="H1407">
        <v>2223</v>
      </c>
      <c r="I1407" t="s">
        <v>20</v>
      </c>
      <c r="J1407">
        <v>19560420</v>
      </c>
      <c r="K1407">
        <v>30</v>
      </c>
      <c r="L1407" t="s">
        <v>8041</v>
      </c>
      <c r="M1407">
        <v>6008370</v>
      </c>
      <c r="N1407">
        <v>8</v>
      </c>
      <c r="O1407" s="5">
        <v>4</v>
      </c>
      <c r="P1407" s="5">
        <f t="shared" si="63"/>
        <v>9</v>
      </c>
      <c r="Q1407" s="5" t="str">
        <f t="shared" si="64"/>
        <v>4428</v>
      </c>
      <c r="R1407" s="5" t="str">
        <f t="shared" si="65"/>
        <v>org</v>
      </c>
    </row>
    <row r="1408" spans="1:18" hidden="1" x14ac:dyDescent="0.2">
      <c r="A1408" t="s">
        <v>8042</v>
      </c>
      <c r="B1408" t="s">
        <v>6039</v>
      </c>
      <c r="C1408" t="s">
        <v>614</v>
      </c>
      <c r="D1408">
        <v>49</v>
      </c>
      <c r="E1408" t="s">
        <v>8043</v>
      </c>
      <c r="F1408" t="s">
        <v>18</v>
      </c>
      <c r="G1408" t="s">
        <v>1645</v>
      </c>
      <c r="H1408">
        <v>4510</v>
      </c>
      <c r="I1408" t="s">
        <v>18</v>
      </c>
      <c r="J1408">
        <v>19820620</v>
      </c>
      <c r="K1408">
        <v>39</v>
      </c>
      <c r="L1408" t="s">
        <v>8044</v>
      </c>
      <c r="M1408">
        <v>9403399</v>
      </c>
      <c r="N1408">
        <v>9</v>
      </c>
      <c r="O1408" s="5">
        <v>4</v>
      </c>
      <c r="P1408" s="5">
        <f t="shared" si="63"/>
        <v>9</v>
      </c>
      <c r="Q1408" s="5" t="str">
        <f t="shared" si="64"/>
        <v>2948</v>
      </c>
      <c r="R1408" s="5" t="str">
        <f t="shared" si="65"/>
        <v>org</v>
      </c>
    </row>
    <row r="1409" spans="1:18" hidden="1" x14ac:dyDescent="0.2">
      <c r="A1409" t="s">
        <v>8045</v>
      </c>
      <c r="B1409" t="s">
        <v>7918</v>
      </c>
      <c r="C1409" t="s">
        <v>8046</v>
      </c>
      <c r="D1409" t="s">
        <v>18</v>
      </c>
      <c r="E1409" t="s">
        <v>6049</v>
      </c>
      <c r="F1409" t="s">
        <v>3796</v>
      </c>
      <c r="G1409" t="s">
        <v>3394</v>
      </c>
      <c r="H1409">
        <v>4306</v>
      </c>
      <c r="I1409" t="s">
        <v>20</v>
      </c>
      <c r="J1409">
        <v>19810610</v>
      </c>
      <c r="K1409">
        <v>43</v>
      </c>
      <c r="L1409" t="s">
        <v>18</v>
      </c>
      <c r="M1409">
        <v>4327418</v>
      </c>
      <c r="N1409">
        <v>3</v>
      </c>
      <c r="O1409" s="5">
        <v>4</v>
      </c>
      <c r="P1409" s="5">
        <f t="shared" si="63"/>
        <v>9</v>
      </c>
      <c r="Q1409" s="5" t="str">
        <f t="shared" si="64"/>
        <v>2373</v>
      </c>
      <c r="R1409" s="5" t="str">
        <f t="shared" si="65"/>
        <v>dup-3</v>
      </c>
    </row>
    <row r="1410" spans="1:18" hidden="1" x14ac:dyDescent="0.2">
      <c r="A1410" t="s">
        <v>8047</v>
      </c>
      <c r="B1410" t="s">
        <v>1051</v>
      </c>
      <c r="C1410" t="s">
        <v>2632</v>
      </c>
      <c r="D1410">
        <v>35</v>
      </c>
      <c r="E1410" t="s">
        <v>7909</v>
      </c>
      <c r="F1410" t="s">
        <v>8048</v>
      </c>
      <c r="G1410" t="s">
        <v>8049</v>
      </c>
      <c r="H1410">
        <v>2028</v>
      </c>
      <c r="I1410" t="s">
        <v>27</v>
      </c>
      <c r="J1410">
        <v>19381211</v>
      </c>
      <c r="K1410">
        <v>37</v>
      </c>
      <c r="L1410" t="s">
        <v>8050</v>
      </c>
      <c r="M1410">
        <v>4819569</v>
      </c>
      <c r="N1410">
        <v>8</v>
      </c>
      <c r="O1410" s="5">
        <v>4</v>
      </c>
      <c r="P1410" s="5">
        <f t="shared" si="63"/>
        <v>9</v>
      </c>
      <c r="Q1410" s="5" t="str">
        <f t="shared" si="64"/>
        <v>4071</v>
      </c>
      <c r="R1410" s="5" t="str">
        <f t="shared" si="65"/>
        <v>org</v>
      </c>
    </row>
    <row r="1411" spans="1:18" hidden="1" x14ac:dyDescent="0.2">
      <c r="A1411" t="s">
        <v>8051</v>
      </c>
      <c r="B1411" t="s">
        <v>381</v>
      </c>
      <c r="C1411" t="s">
        <v>8052</v>
      </c>
      <c r="D1411">
        <v>22</v>
      </c>
      <c r="E1411" t="s">
        <v>8053</v>
      </c>
      <c r="F1411" t="s">
        <v>18</v>
      </c>
      <c r="G1411" t="s">
        <v>2674</v>
      </c>
      <c r="H1411">
        <v>2527</v>
      </c>
      <c r="I1411" t="s">
        <v>20</v>
      </c>
      <c r="J1411">
        <v>19910506</v>
      </c>
      <c r="K1411">
        <v>34</v>
      </c>
      <c r="L1411" t="s">
        <v>8054</v>
      </c>
      <c r="M1411">
        <v>6574259</v>
      </c>
      <c r="N1411">
        <v>5</v>
      </c>
      <c r="O1411" s="5">
        <v>4</v>
      </c>
      <c r="P1411" s="5">
        <f t="shared" ref="P1411:P1474" si="66">FIND("-",$A1411,5)</f>
        <v>9</v>
      </c>
      <c r="Q1411" s="5" t="str">
        <f t="shared" ref="Q1411:Q1474" si="67">MID($A1411,$O1411+1,$P1411-$O1411-1)</f>
        <v>3004</v>
      </c>
      <c r="R1411" s="5" t="str">
        <f t="shared" ref="R1411:R1474" si="68">RIGHT($A1411,LEN($A1411)-$P1411)</f>
        <v>org</v>
      </c>
    </row>
    <row r="1412" spans="1:18" hidden="1" x14ac:dyDescent="0.2">
      <c r="A1412" t="s">
        <v>8055</v>
      </c>
      <c r="B1412" t="s">
        <v>3563</v>
      </c>
      <c r="C1412" t="s">
        <v>8056</v>
      </c>
      <c r="D1412">
        <v>1</v>
      </c>
      <c r="E1412" t="s">
        <v>63</v>
      </c>
      <c r="F1412" t="s">
        <v>3383</v>
      </c>
      <c r="G1412" t="s">
        <v>8010</v>
      </c>
      <c r="H1412">
        <v>4008</v>
      </c>
      <c r="I1412" t="s">
        <v>1044</v>
      </c>
      <c r="J1412">
        <v>19471224</v>
      </c>
      <c r="K1412">
        <v>24</v>
      </c>
      <c r="L1412" t="s">
        <v>8057</v>
      </c>
      <c r="M1412">
        <v>8476645</v>
      </c>
      <c r="N1412">
        <v>8</v>
      </c>
      <c r="O1412" s="5">
        <v>4</v>
      </c>
      <c r="P1412" s="5">
        <f t="shared" si="66"/>
        <v>9</v>
      </c>
      <c r="Q1412" s="5" t="str">
        <f t="shared" si="67"/>
        <v>2098</v>
      </c>
      <c r="R1412" s="5" t="str">
        <f t="shared" si="68"/>
        <v>dup-0</v>
      </c>
    </row>
    <row r="1413" spans="1:18" hidden="1" x14ac:dyDescent="0.2">
      <c r="A1413" t="s">
        <v>8058</v>
      </c>
      <c r="B1413" t="s">
        <v>1804</v>
      </c>
      <c r="C1413" t="s">
        <v>1269</v>
      </c>
      <c r="D1413">
        <v>24</v>
      </c>
      <c r="E1413" t="s">
        <v>8059</v>
      </c>
      <c r="F1413" t="s">
        <v>8060</v>
      </c>
      <c r="G1413" t="s">
        <v>8061</v>
      </c>
      <c r="H1413">
        <v>4215</v>
      </c>
      <c r="I1413" t="s">
        <v>18</v>
      </c>
      <c r="J1413">
        <v>19311130</v>
      </c>
      <c r="K1413">
        <v>31</v>
      </c>
      <c r="L1413" t="s">
        <v>8062</v>
      </c>
      <c r="M1413">
        <v>4735351</v>
      </c>
      <c r="N1413">
        <v>6</v>
      </c>
      <c r="O1413" s="5">
        <v>4</v>
      </c>
      <c r="P1413" s="5">
        <f t="shared" si="66"/>
        <v>8</v>
      </c>
      <c r="Q1413" s="5" t="str">
        <f t="shared" si="67"/>
        <v>584</v>
      </c>
      <c r="R1413" s="5" t="str">
        <f t="shared" si="68"/>
        <v>org</v>
      </c>
    </row>
    <row r="1414" spans="1:18" hidden="1" x14ac:dyDescent="0.2">
      <c r="A1414" t="s">
        <v>8063</v>
      </c>
      <c r="B1414" t="s">
        <v>601</v>
      </c>
      <c r="C1414" t="s">
        <v>246</v>
      </c>
      <c r="D1414">
        <v>55</v>
      </c>
      <c r="E1414" t="s">
        <v>8064</v>
      </c>
      <c r="F1414" t="s">
        <v>18</v>
      </c>
      <c r="G1414" t="s">
        <v>8049</v>
      </c>
      <c r="H1414">
        <v>6151</v>
      </c>
      <c r="I1414" t="s">
        <v>34</v>
      </c>
      <c r="J1414">
        <v>19890218</v>
      </c>
      <c r="K1414">
        <v>33</v>
      </c>
      <c r="L1414" t="s">
        <v>8065</v>
      </c>
      <c r="M1414">
        <v>6967891</v>
      </c>
      <c r="N1414">
        <v>3</v>
      </c>
      <c r="O1414" s="5">
        <v>4</v>
      </c>
      <c r="P1414" s="5">
        <f t="shared" si="66"/>
        <v>9</v>
      </c>
      <c r="Q1414" s="5" t="str">
        <f t="shared" si="67"/>
        <v>3644</v>
      </c>
      <c r="R1414" s="5" t="str">
        <f t="shared" si="68"/>
        <v>dup-0</v>
      </c>
    </row>
    <row r="1415" spans="1:18" hidden="1" x14ac:dyDescent="0.2">
      <c r="A1415" t="s">
        <v>8066</v>
      </c>
      <c r="B1415" t="s">
        <v>299</v>
      </c>
      <c r="C1415" t="s">
        <v>5332</v>
      </c>
      <c r="D1415">
        <v>16</v>
      </c>
      <c r="E1415" t="s">
        <v>5333</v>
      </c>
      <c r="F1415" t="s">
        <v>366</v>
      </c>
      <c r="G1415" t="s">
        <v>8067</v>
      </c>
      <c r="H1415">
        <v>4740</v>
      </c>
      <c r="I1415" t="s">
        <v>91</v>
      </c>
      <c r="J1415">
        <v>19440212</v>
      </c>
      <c r="K1415" t="s">
        <v>18</v>
      </c>
      <c r="L1415" t="s">
        <v>5334</v>
      </c>
      <c r="M1415">
        <v>1341402</v>
      </c>
      <c r="N1415">
        <v>7</v>
      </c>
      <c r="O1415" s="5">
        <v>4</v>
      </c>
      <c r="P1415" s="5">
        <f t="shared" si="66"/>
        <v>8</v>
      </c>
      <c r="Q1415" s="5" t="str">
        <f t="shared" si="67"/>
        <v>184</v>
      </c>
      <c r="R1415" s="5" t="str">
        <f t="shared" si="68"/>
        <v>dup-1</v>
      </c>
    </row>
    <row r="1416" spans="1:18" hidden="1" x14ac:dyDescent="0.2">
      <c r="A1416" t="s">
        <v>8068</v>
      </c>
      <c r="B1416" t="s">
        <v>1779</v>
      </c>
      <c r="C1416" t="s">
        <v>8069</v>
      </c>
      <c r="D1416">
        <v>58</v>
      </c>
      <c r="E1416" t="s">
        <v>7641</v>
      </c>
      <c r="F1416" t="s">
        <v>18</v>
      </c>
      <c r="G1416" t="s">
        <v>7394</v>
      </c>
      <c r="H1416">
        <v>2578</v>
      </c>
      <c r="I1416" t="s">
        <v>49</v>
      </c>
      <c r="J1416" t="s">
        <v>18</v>
      </c>
      <c r="K1416" t="s">
        <v>18</v>
      </c>
      <c r="L1416" t="s">
        <v>8070</v>
      </c>
      <c r="M1416">
        <v>9066352</v>
      </c>
      <c r="N1416">
        <v>4</v>
      </c>
      <c r="O1416" s="5">
        <v>4</v>
      </c>
      <c r="P1416" s="5">
        <f t="shared" si="66"/>
        <v>9</v>
      </c>
      <c r="Q1416" s="5" t="str">
        <f t="shared" si="67"/>
        <v>4039</v>
      </c>
      <c r="R1416" s="5" t="str">
        <f t="shared" si="68"/>
        <v>org</v>
      </c>
    </row>
    <row r="1417" spans="1:18" hidden="1" x14ac:dyDescent="0.2">
      <c r="A1417" t="s">
        <v>8071</v>
      </c>
      <c r="B1417" t="s">
        <v>4156</v>
      </c>
      <c r="C1417" t="s">
        <v>740</v>
      </c>
      <c r="D1417">
        <v>1</v>
      </c>
      <c r="E1417" t="s">
        <v>8072</v>
      </c>
      <c r="F1417" t="s">
        <v>4159</v>
      </c>
      <c r="G1417" t="s">
        <v>945</v>
      </c>
      <c r="H1417">
        <v>3851</v>
      </c>
      <c r="I1417" t="s">
        <v>34</v>
      </c>
      <c r="J1417">
        <v>19860522</v>
      </c>
      <c r="K1417">
        <v>22</v>
      </c>
      <c r="L1417" t="s">
        <v>4160</v>
      </c>
      <c r="M1417">
        <v>3076877</v>
      </c>
      <c r="N1417">
        <v>5</v>
      </c>
      <c r="O1417" s="5">
        <v>4</v>
      </c>
      <c r="P1417" s="5">
        <f t="shared" si="66"/>
        <v>8</v>
      </c>
      <c r="Q1417" s="5" t="str">
        <f t="shared" si="67"/>
        <v>989</v>
      </c>
      <c r="R1417" s="5" t="str">
        <f t="shared" si="68"/>
        <v>dup-0</v>
      </c>
    </row>
    <row r="1418" spans="1:18" hidden="1" x14ac:dyDescent="0.2">
      <c r="A1418" t="s">
        <v>8073</v>
      </c>
      <c r="B1418" t="s">
        <v>8074</v>
      </c>
      <c r="C1418" t="s">
        <v>8075</v>
      </c>
      <c r="D1418">
        <v>33</v>
      </c>
      <c r="E1418" t="s">
        <v>1873</v>
      </c>
      <c r="F1418" t="s">
        <v>18</v>
      </c>
      <c r="G1418" t="s">
        <v>8076</v>
      </c>
      <c r="H1418">
        <v>2076</v>
      </c>
      <c r="I1418" t="s">
        <v>49</v>
      </c>
      <c r="J1418">
        <v>19981105</v>
      </c>
      <c r="K1418">
        <v>34</v>
      </c>
      <c r="L1418" t="s">
        <v>8077</v>
      </c>
      <c r="M1418">
        <v>3446741</v>
      </c>
      <c r="N1418">
        <v>3</v>
      </c>
      <c r="O1418" s="5">
        <v>4</v>
      </c>
      <c r="P1418" s="5">
        <f t="shared" si="66"/>
        <v>9</v>
      </c>
      <c r="Q1418" s="5" t="str">
        <f t="shared" si="67"/>
        <v>1806</v>
      </c>
      <c r="R1418" s="5" t="str">
        <f t="shared" si="68"/>
        <v>dup-2</v>
      </c>
    </row>
    <row r="1419" spans="1:18" hidden="1" x14ac:dyDescent="0.2">
      <c r="A1419" t="s">
        <v>8078</v>
      </c>
      <c r="B1419" t="s">
        <v>8079</v>
      </c>
      <c r="C1419" t="s">
        <v>8080</v>
      </c>
      <c r="D1419">
        <v>54</v>
      </c>
      <c r="E1419" t="s">
        <v>8081</v>
      </c>
      <c r="F1419" t="s">
        <v>18</v>
      </c>
      <c r="G1419" t="s">
        <v>3214</v>
      </c>
      <c r="H1419">
        <v>3029</v>
      </c>
      <c r="I1419" t="s">
        <v>20</v>
      </c>
      <c r="J1419">
        <v>19250720</v>
      </c>
      <c r="K1419">
        <v>35</v>
      </c>
      <c r="L1419" t="s">
        <v>18</v>
      </c>
      <c r="M1419">
        <v>3099650</v>
      </c>
      <c r="N1419">
        <v>2</v>
      </c>
      <c r="O1419" s="5">
        <v>4</v>
      </c>
      <c r="P1419" s="5">
        <f t="shared" si="66"/>
        <v>9</v>
      </c>
      <c r="Q1419" s="5" t="str">
        <f t="shared" si="67"/>
        <v>1745</v>
      </c>
      <c r="R1419" s="5" t="str">
        <f t="shared" si="68"/>
        <v>dup-0</v>
      </c>
    </row>
    <row r="1420" spans="1:18" hidden="1" x14ac:dyDescent="0.2">
      <c r="A1420" t="s">
        <v>8082</v>
      </c>
      <c r="B1420" t="s">
        <v>5184</v>
      </c>
      <c r="C1420" t="s">
        <v>5183</v>
      </c>
      <c r="D1420">
        <v>19</v>
      </c>
      <c r="E1420" t="s">
        <v>8083</v>
      </c>
      <c r="F1420" t="s">
        <v>18</v>
      </c>
      <c r="G1420" t="s">
        <v>4080</v>
      </c>
      <c r="H1420">
        <v>4171</v>
      </c>
      <c r="I1420" t="s">
        <v>91</v>
      </c>
      <c r="J1420">
        <v>19770522</v>
      </c>
      <c r="K1420">
        <v>32</v>
      </c>
      <c r="L1420" t="s">
        <v>5186</v>
      </c>
      <c r="M1420">
        <v>6000138</v>
      </c>
      <c r="N1420">
        <v>5</v>
      </c>
      <c r="O1420" s="5">
        <v>4</v>
      </c>
      <c r="P1420" s="5">
        <f t="shared" si="66"/>
        <v>9</v>
      </c>
      <c r="Q1420" s="5" t="str">
        <f t="shared" si="67"/>
        <v>4276</v>
      </c>
      <c r="R1420" s="5" t="str">
        <f t="shared" si="68"/>
        <v>dup-1</v>
      </c>
    </row>
    <row r="1421" spans="1:18" hidden="1" x14ac:dyDescent="0.2">
      <c r="A1421" t="s">
        <v>8084</v>
      </c>
      <c r="B1421" t="s">
        <v>3848</v>
      </c>
      <c r="C1421" t="s">
        <v>1075</v>
      </c>
      <c r="D1421">
        <v>4</v>
      </c>
      <c r="E1421" t="s">
        <v>8085</v>
      </c>
      <c r="F1421" t="s">
        <v>4524</v>
      </c>
      <c r="G1421" t="s">
        <v>4259</v>
      </c>
      <c r="H1421">
        <v>6163</v>
      </c>
      <c r="I1421" t="s">
        <v>91</v>
      </c>
      <c r="J1421">
        <v>19920207</v>
      </c>
      <c r="K1421">
        <v>28</v>
      </c>
      <c r="L1421" t="s">
        <v>8086</v>
      </c>
      <c r="M1421">
        <v>4018338</v>
      </c>
      <c r="N1421">
        <v>7</v>
      </c>
      <c r="O1421" s="5">
        <v>4</v>
      </c>
      <c r="P1421" s="5">
        <f t="shared" si="66"/>
        <v>9</v>
      </c>
      <c r="Q1421" s="5" t="str">
        <f t="shared" si="67"/>
        <v>2627</v>
      </c>
      <c r="R1421" s="5" t="str">
        <f t="shared" si="68"/>
        <v>dup-1</v>
      </c>
    </row>
    <row r="1422" spans="1:18" hidden="1" x14ac:dyDescent="0.2">
      <c r="A1422" t="s">
        <v>8087</v>
      </c>
      <c r="B1422" t="s">
        <v>611</v>
      </c>
      <c r="C1422" t="s">
        <v>5337</v>
      </c>
      <c r="D1422">
        <v>6</v>
      </c>
      <c r="E1422" t="s">
        <v>3235</v>
      </c>
      <c r="F1422" t="s">
        <v>8088</v>
      </c>
      <c r="G1422" t="s">
        <v>1076</v>
      </c>
      <c r="H1422">
        <v>2030</v>
      </c>
      <c r="I1422" t="s">
        <v>20</v>
      </c>
      <c r="J1422">
        <v>19330409</v>
      </c>
      <c r="K1422">
        <v>33</v>
      </c>
      <c r="L1422" t="s">
        <v>8089</v>
      </c>
      <c r="M1422">
        <v>7965871</v>
      </c>
      <c r="N1422">
        <v>3</v>
      </c>
      <c r="O1422" s="5">
        <v>4</v>
      </c>
      <c r="P1422" s="5">
        <f t="shared" si="66"/>
        <v>9</v>
      </c>
      <c r="Q1422" s="5" t="str">
        <f t="shared" si="67"/>
        <v>4024</v>
      </c>
      <c r="R1422" s="5" t="str">
        <f t="shared" si="68"/>
        <v>org</v>
      </c>
    </row>
    <row r="1423" spans="1:18" hidden="1" x14ac:dyDescent="0.2">
      <c r="A1423" t="s">
        <v>8090</v>
      </c>
      <c r="B1423" t="s">
        <v>8091</v>
      </c>
      <c r="C1423" t="s">
        <v>3977</v>
      </c>
      <c r="D1423">
        <v>670</v>
      </c>
      <c r="E1423" t="s">
        <v>8092</v>
      </c>
      <c r="F1423" t="s">
        <v>3979</v>
      </c>
      <c r="G1423" t="s">
        <v>1569</v>
      </c>
      <c r="H1423">
        <v>5098</v>
      </c>
      <c r="I1423" t="s">
        <v>20</v>
      </c>
      <c r="J1423">
        <v>19290202</v>
      </c>
      <c r="K1423">
        <v>13</v>
      </c>
      <c r="L1423" t="s">
        <v>3980</v>
      </c>
      <c r="M1423">
        <v>7830231</v>
      </c>
      <c r="N1423">
        <v>8</v>
      </c>
      <c r="O1423" s="5">
        <v>4</v>
      </c>
      <c r="P1423" s="5">
        <f t="shared" si="66"/>
        <v>8</v>
      </c>
      <c r="Q1423" s="5" t="str">
        <f t="shared" si="67"/>
        <v>173</v>
      </c>
      <c r="R1423" s="5" t="str">
        <f t="shared" si="68"/>
        <v>dup-3</v>
      </c>
    </row>
    <row r="1424" spans="1:18" hidden="1" x14ac:dyDescent="0.2">
      <c r="A1424" t="s">
        <v>8093</v>
      </c>
      <c r="B1424" t="s">
        <v>18</v>
      </c>
      <c r="C1424" t="s">
        <v>8094</v>
      </c>
      <c r="D1424">
        <v>3</v>
      </c>
      <c r="E1424" t="s">
        <v>6660</v>
      </c>
      <c r="F1424" t="s">
        <v>18</v>
      </c>
      <c r="G1424" t="s">
        <v>5728</v>
      </c>
      <c r="H1424">
        <v>2216</v>
      </c>
      <c r="I1424" t="s">
        <v>49</v>
      </c>
      <c r="J1424">
        <v>19190701</v>
      </c>
      <c r="K1424">
        <v>31</v>
      </c>
      <c r="L1424" t="s">
        <v>8095</v>
      </c>
      <c r="M1424">
        <v>7995044</v>
      </c>
      <c r="N1424">
        <v>2</v>
      </c>
      <c r="O1424" s="5">
        <v>4</v>
      </c>
      <c r="P1424" s="5">
        <f t="shared" si="66"/>
        <v>9</v>
      </c>
      <c r="Q1424" s="5" t="str">
        <f t="shared" si="67"/>
        <v>4344</v>
      </c>
      <c r="R1424" s="5" t="str">
        <f t="shared" si="68"/>
        <v>dup-0</v>
      </c>
    </row>
    <row r="1425" spans="1:18" hidden="1" x14ac:dyDescent="0.2">
      <c r="A1425" t="s">
        <v>8096</v>
      </c>
      <c r="B1425" t="s">
        <v>5036</v>
      </c>
      <c r="C1425" t="s">
        <v>1269</v>
      </c>
      <c r="D1425">
        <v>8</v>
      </c>
      <c r="E1425" t="s">
        <v>3943</v>
      </c>
      <c r="F1425" t="s">
        <v>8097</v>
      </c>
      <c r="G1425" t="s">
        <v>8098</v>
      </c>
      <c r="H1425">
        <v>7277</v>
      </c>
      <c r="I1425" t="s">
        <v>279</v>
      </c>
      <c r="J1425">
        <v>19880330</v>
      </c>
      <c r="K1425" t="s">
        <v>18</v>
      </c>
      <c r="L1425" t="s">
        <v>8099</v>
      </c>
      <c r="M1425">
        <v>8704987</v>
      </c>
      <c r="N1425">
        <v>8</v>
      </c>
      <c r="O1425" s="5">
        <v>4</v>
      </c>
      <c r="P1425" s="5">
        <f t="shared" si="66"/>
        <v>9</v>
      </c>
      <c r="Q1425" s="5" t="str">
        <f t="shared" si="67"/>
        <v>2001</v>
      </c>
      <c r="R1425" s="5" t="str">
        <f t="shared" si="68"/>
        <v>org</v>
      </c>
    </row>
    <row r="1426" spans="1:18" hidden="1" x14ac:dyDescent="0.2">
      <c r="A1426" t="s">
        <v>8100</v>
      </c>
      <c r="B1426" t="s">
        <v>540</v>
      </c>
      <c r="C1426" t="s">
        <v>416</v>
      </c>
      <c r="D1426">
        <v>28</v>
      </c>
      <c r="E1426" t="s">
        <v>1764</v>
      </c>
      <c r="F1426" t="s">
        <v>18</v>
      </c>
      <c r="G1426" t="s">
        <v>4334</v>
      </c>
      <c r="H1426">
        <v>6111</v>
      </c>
      <c r="I1426" t="s">
        <v>49</v>
      </c>
      <c r="J1426" t="s">
        <v>18</v>
      </c>
      <c r="K1426">
        <v>27</v>
      </c>
      <c r="L1426" t="s">
        <v>8101</v>
      </c>
      <c r="M1426">
        <v>9514561</v>
      </c>
      <c r="N1426">
        <v>0</v>
      </c>
      <c r="O1426" s="5">
        <v>4</v>
      </c>
      <c r="P1426" s="5">
        <f t="shared" si="66"/>
        <v>9</v>
      </c>
      <c r="Q1426" s="5" t="str">
        <f t="shared" si="67"/>
        <v>1406</v>
      </c>
      <c r="R1426" s="5" t="str">
        <f t="shared" si="68"/>
        <v>org</v>
      </c>
    </row>
    <row r="1427" spans="1:18" hidden="1" x14ac:dyDescent="0.2">
      <c r="A1427" t="s">
        <v>8102</v>
      </c>
      <c r="B1427" t="s">
        <v>8103</v>
      </c>
      <c r="C1427" t="s">
        <v>220</v>
      </c>
      <c r="D1427">
        <v>22</v>
      </c>
      <c r="E1427" t="s">
        <v>18</v>
      </c>
      <c r="F1427" t="s">
        <v>18</v>
      </c>
      <c r="G1427" t="s">
        <v>3242</v>
      </c>
      <c r="H1427">
        <v>3205</v>
      </c>
      <c r="I1427" t="s">
        <v>49</v>
      </c>
      <c r="J1427">
        <v>19640905</v>
      </c>
      <c r="K1427">
        <v>28</v>
      </c>
      <c r="L1427" t="s">
        <v>8104</v>
      </c>
      <c r="M1427">
        <v>6944528</v>
      </c>
      <c r="N1427">
        <v>2</v>
      </c>
      <c r="O1427" s="5">
        <v>4</v>
      </c>
      <c r="P1427" s="5">
        <f t="shared" si="66"/>
        <v>9</v>
      </c>
      <c r="Q1427" s="5" t="str">
        <f t="shared" si="67"/>
        <v>4780</v>
      </c>
      <c r="R1427" s="5" t="str">
        <f t="shared" si="68"/>
        <v>org</v>
      </c>
    </row>
    <row r="1428" spans="1:18" hidden="1" x14ac:dyDescent="0.2">
      <c r="A1428" t="s">
        <v>8105</v>
      </c>
      <c r="B1428" t="s">
        <v>1387</v>
      </c>
      <c r="C1428" t="s">
        <v>8106</v>
      </c>
      <c r="D1428">
        <v>51</v>
      </c>
      <c r="E1428" t="s">
        <v>8107</v>
      </c>
      <c r="F1428" t="s">
        <v>695</v>
      </c>
      <c r="G1428" t="s">
        <v>856</v>
      </c>
      <c r="H1428">
        <v>4472</v>
      </c>
      <c r="I1428" t="s">
        <v>49</v>
      </c>
      <c r="J1428">
        <v>19000726</v>
      </c>
      <c r="K1428" t="s">
        <v>18</v>
      </c>
      <c r="L1428" t="s">
        <v>8108</v>
      </c>
      <c r="M1428">
        <v>9824381</v>
      </c>
      <c r="N1428">
        <v>8</v>
      </c>
      <c r="O1428" s="5">
        <v>4</v>
      </c>
      <c r="P1428" s="5">
        <f t="shared" si="66"/>
        <v>9</v>
      </c>
      <c r="Q1428" s="5" t="str">
        <f t="shared" si="67"/>
        <v>3645</v>
      </c>
      <c r="R1428" s="5" t="str">
        <f t="shared" si="68"/>
        <v>dup-0</v>
      </c>
    </row>
    <row r="1429" spans="1:18" hidden="1" x14ac:dyDescent="0.2">
      <c r="A1429" t="s">
        <v>8109</v>
      </c>
      <c r="B1429" t="s">
        <v>8110</v>
      </c>
      <c r="C1429" t="s">
        <v>8111</v>
      </c>
      <c r="D1429">
        <v>6</v>
      </c>
      <c r="E1429" t="s">
        <v>8112</v>
      </c>
      <c r="F1429" t="s">
        <v>18</v>
      </c>
      <c r="G1429" t="s">
        <v>8113</v>
      </c>
      <c r="H1429" t="s">
        <v>18</v>
      </c>
      <c r="I1429" t="s">
        <v>27</v>
      </c>
      <c r="J1429">
        <v>19490907</v>
      </c>
      <c r="K1429">
        <v>43</v>
      </c>
      <c r="L1429" t="s">
        <v>8114</v>
      </c>
      <c r="M1429">
        <v>6439688</v>
      </c>
      <c r="N1429">
        <v>5</v>
      </c>
      <c r="O1429" s="5">
        <v>4</v>
      </c>
      <c r="P1429" s="5">
        <f t="shared" si="66"/>
        <v>9</v>
      </c>
      <c r="Q1429" s="5" t="str">
        <f t="shared" si="67"/>
        <v>4157</v>
      </c>
      <c r="R1429" s="5" t="str">
        <f t="shared" si="68"/>
        <v>dup-1</v>
      </c>
    </row>
    <row r="1430" spans="1:18" hidden="1" x14ac:dyDescent="0.2">
      <c r="A1430" t="s">
        <v>8115</v>
      </c>
      <c r="B1430" t="s">
        <v>1742</v>
      </c>
      <c r="C1430" t="s">
        <v>18</v>
      </c>
      <c r="D1430">
        <v>72</v>
      </c>
      <c r="E1430" t="s">
        <v>8116</v>
      </c>
      <c r="F1430" t="s">
        <v>18</v>
      </c>
      <c r="G1430" t="s">
        <v>8117</v>
      </c>
      <c r="H1430">
        <v>2279</v>
      </c>
      <c r="I1430" t="s">
        <v>20</v>
      </c>
      <c r="J1430">
        <v>19861108</v>
      </c>
      <c r="K1430">
        <v>34</v>
      </c>
      <c r="L1430" t="s">
        <v>8118</v>
      </c>
      <c r="M1430">
        <v>4353006</v>
      </c>
      <c r="N1430">
        <v>4</v>
      </c>
      <c r="O1430" s="5">
        <v>4</v>
      </c>
      <c r="P1430" s="5">
        <f t="shared" si="66"/>
        <v>9</v>
      </c>
      <c r="Q1430" s="5" t="str">
        <f t="shared" si="67"/>
        <v>2524</v>
      </c>
      <c r="R1430" s="5" t="str">
        <f t="shared" si="68"/>
        <v>dup-0</v>
      </c>
    </row>
    <row r="1431" spans="1:18" hidden="1" x14ac:dyDescent="0.2">
      <c r="A1431" t="s">
        <v>8119</v>
      </c>
      <c r="B1431" t="s">
        <v>8120</v>
      </c>
      <c r="C1431" t="s">
        <v>8121</v>
      </c>
      <c r="D1431">
        <v>8</v>
      </c>
      <c r="E1431" t="s">
        <v>4025</v>
      </c>
      <c r="F1431" t="s">
        <v>18</v>
      </c>
      <c r="G1431" t="s">
        <v>8122</v>
      </c>
      <c r="H1431">
        <v>4075</v>
      </c>
      <c r="I1431" t="s">
        <v>49</v>
      </c>
      <c r="J1431">
        <v>19930201</v>
      </c>
      <c r="K1431">
        <v>26</v>
      </c>
      <c r="L1431" t="s">
        <v>4027</v>
      </c>
      <c r="M1431">
        <v>9590179</v>
      </c>
      <c r="N1431">
        <v>6</v>
      </c>
      <c r="O1431" s="5">
        <v>4</v>
      </c>
      <c r="P1431" s="5">
        <f t="shared" si="66"/>
        <v>9</v>
      </c>
      <c r="Q1431" s="5" t="str">
        <f t="shared" si="67"/>
        <v>2297</v>
      </c>
      <c r="R1431" s="5" t="str">
        <f t="shared" si="68"/>
        <v>dup-0</v>
      </c>
    </row>
    <row r="1432" spans="1:18" hidden="1" x14ac:dyDescent="0.2">
      <c r="A1432" t="s">
        <v>8123</v>
      </c>
      <c r="B1432" t="s">
        <v>7838</v>
      </c>
      <c r="C1432" t="s">
        <v>360</v>
      </c>
      <c r="D1432">
        <v>103</v>
      </c>
      <c r="E1432" t="s">
        <v>8124</v>
      </c>
      <c r="F1432" t="s">
        <v>18</v>
      </c>
      <c r="G1432" t="s">
        <v>8125</v>
      </c>
      <c r="H1432">
        <v>2228</v>
      </c>
      <c r="I1432" t="s">
        <v>34</v>
      </c>
      <c r="J1432">
        <v>19110326</v>
      </c>
      <c r="K1432">
        <v>30</v>
      </c>
      <c r="L1432" t="s">
        <v>8126</v>
      </c>
      <c r="M1432">
        <v>5368423</v>
      </c>
      <c r="N1432">
        <v>1</v>
      </c>
      <c r="O1432" s="5">
        <v>4</v>
      </c>
      <c r="P1432" s="5">
        <f t="shared" si="66"/>
        <v>8</v>
      </c>
      <c r="Q1432" s="5" t="str">
        <f t="shared" si="67"/>
        <v>237</v>
      </c>
      <c r="R1432" s="5" t="str">
        <f t="shared" si="68"/>
        <v>dup-0</v>
      </c>
    </row>
    <row r="1433" spans="1:18" hidden="1" x14ac:dyDescent="0.2">
      <c r="A1433" t="s">
        <v>8127</v>
      </c>
      <c r="B1433" t="s">
        <v>585</v>
      </c>
      <c r="C1433" t="s">
        <v>8128</v>
      </c>
      <c r="D1433">
        <v>751</v>
      </c>
      <c r="E1433" t="s">
        <v>7207</v>
      </c>
      <c r="F1433" t="s">
        <v>18</v>
      </c>
      <c r="G1433" t="s">
        <v>3406</v>
      </c>
      <c r="H1433">
        <v>4070</v>
      </c>
      <c r="I1433" t="s">
        <v>49</v>
      </c>
      <c r="J1433">
        <v>19230703</v>
      </c>
      <c r="K1433">
        <v>30</v>
      </c>
      <c r="L1433" t="s">
        <v>8129</v>
      </c>
      <c r="M1433">
        <v>5626331</v>
      </c>
      <c r="N1433">
        <v>8</v>
      </c>
      <c r="O1433" s="5">
        <v>4</v>
      </c>
      <c r="P1433" s="5">
        <f t="shared" si="66"/>
        <v>8</v>
      </c>
      <c r="Q1433" s="5" t="str">
        <f t="shared" si="67"/>
        <v>190</v>
      </c>
      <c r="R1433" s="5" t="str">
        <f t="shared" si="68"/>
        <v>dup-1</v>
      </c>
    </row>
    <row r="1434" spans="1:18" hidden="1" x14ac:dyDescent="0.2">
      <c r="A1434" t="s">
        <v>8130</v>
      </c>
      <c r="B1434" t="s">
        <v>8131</v>
      </c>
      <c r="C1434" t="s">
        <v>8132</v>
      </c>
      <c r="D1434">
        <v>75</v>
      </c>
      <c r="E1434" t="s">
        <v>8133</v>
      </c>
      <c r="F1434" t="s">
        <v>8134</v>
      </c>
      <c r="G1434" t="s">
        <v>3059</v>
      </c>
      <c r="H1434">
        <v>2607</v>
      </c>
      <c r="I1434" t="s">
        <v>91</v>
      </c>
      <c r="J1434">
        <v>19400716</v>
      </c>
      <c r="K1434">
        <v>30</v>
      </c>
      <c r="L1434" t="s">
        <v>18</v>
      </c>
      <c r="M1434">
        <v>1028846</v>
      </c>
      <c r="N1434">
        <v>3</v>
      </c>
      <c r="O1434" s="5">
        <v>4</v>
      </c>
      <c r="P1434" s="5">
        <f t="shared" si="66"/>
        <v>8</v>
      </c>
      <c r="Q1434" s="5" t="str">
        <f t="shared" si="67"/>
        <v>773</v>
      </c>
      <c r="R1434" s="5" t="str">
        <f t="shared" si="68"/>
        <v>org</v>
      </c>
    </row>
    <row r="1435" spans="1:18" hidden="1" x14ac:dyDescent="0.2">
      <c r="A1435" t="s">
        <v>8135</v>
      </c>
      <c r="B1435" t="s">
        <v>4600</v>
      </c>
      <c r="C1435" t="s">
        <v>435</v>
      </c>
      <c r="D1435">
        <v>7</v>
      </c>
      <c r="E1435" t="s">
        <v>6290</v>
      </c>
      <c r="F1435" t="s">
        <v>6291</v>
      </c>
      <c r="G1435" t="s">
        <v>469</v>
      </c>
      <c r="H1435">
        <v>4078</v>
      </c>
      <c r="I1435" t="s">
        <v>84</v>
      </c>
      <c r="J1435">
        <v>19330928</v>
      </c>
      <c r="K1435">
        <v>29</v>
      </c>
      <c r="L1435" t="s">
        <v>6292</v>
      </c>
      <c r="M1435">
        <v>4276591</v>
      </c>
      <c r="N1435">
        <v>3</v>
      </c>
      <c r="O1435" s="5">
        <v>4</v>
      </c>
      <c r="P1435" s="5">
        <f t="shared" si="66"/>
        <v>9</v>
      </c>
      <c r="Q1435" s="5" t="str">
        <f t="shared" si="67"/>
        <v>1437</v>
      </c>
      <c r="R1435" s="5" t="str">
        <f t="shared" si="68"/>
        <v>dup-1</v>
      </c>
    </row>
    <row r="1436" spans="1:18" hidden="1" x14ac:dyDescent="0.2">
      <c r="A1436" t="s">
        <v>8136</v>
      </c>
      <c r="B1436" t="s">
        <v>434</v>
      </c>
      <c r="C1436" t="s">
        <v>18</v>
      </c>
      <c r="D1436">
        <v>4</v>
      </c>
      <c r="E1436" t="s">
        <v>18</v>
      </c>
      <c r="F1436" t="s">
        <v>18</v>
      </c>
      <c r="G1436" t="s">
        <v>8137</v>
      </c>
      <c r="H1436">
        <v>7007</v>
      </c>
      <c r="I1436" t="s">
        <v>34</v>
      </c>
      <c r="J1436">
        <v>19700623</v>
      </c>
      <c r="K1436">
        <v>26</v>
      </c>
      <c r="L1436" t="s">
        <v>8138</v>
      </c>
      <c r="M1436">
        <v>4618586</v>
      </c>
      <c r="N1436">
        <v>2</v>
      </c>
      <c r="O1436" s="5">
        <v>4</v>
      </c>
      <c r="P1436" s="5">
        <f t="shared" si="66"/>
        <v>9</v>
      </c>
      <c r="Q1436" s="5" t="str">
        <f t="shared" si="67"/>
        <v>1937</v>
      </c>
      <c r="R1436" s="5" t="str">
        <f t="shared" si="68"/>
        <v>org</v>
      </c>
    </row>
    <row r="1437" spans="1:18" hidden="1" x14ac:dyDescent="0.2">
      <c r="A1437" t="s">
        <v>8139</v>
      </c>
      <c r="B1437" t="s">
        <v>5378</v>
      </c>
      <c r="C1437" t="s">
        <v>5379</v>
      </c>
      <c r="D1437">
        <v>23</v>
      </c>
      <c r="E1437" t="s">
        <v>8140</v>
      </c>
      <c r="F1437" t="s">
        <v>18</v>
      </c>
      <c r="G1437" t="s">
        <v>5382</v>
      </c>
      <c r="H1437">
        <v>2146</v>
      </c>
      <c r="I1437" t="s">
        <v>91</v>
      </c>
      <c r="J1437">
        <v>19280206</v>
      </c>
      <c r="K1437">
        <v>22</v>
      </c>
      <c r="L1437" t="s">
        <v>5383</v>
      </c>
      <c r="M1437">
        <v>4453490</v>
      </c>
      <c r="N1437">
        <v>5</v>
      </c>
      <c r="O1437" s="5">
        <v>4</v>
      </c>
      <c r="P1437" s="5">
        <f t="shared" si="66"/>
        <v>9</v>
      </c>
      <c r="Q1437" s="5" t="str">
        <f t="shared" si="67"/>
        <v>2603</v>
      </c>
      <c r="R1437" s="5" t="str">
        <f t="shared" si="68"/>
        <v>dup-1</v>
      </c>
    </row>
    <row r="1438" spans="1:18" hidden="1" x14ac:dyDescent="0.2">
      <c r="A1438" t="s">
        <v>8141</v>
      </c>
      <c r="B1438" t="s">
        <v>7826</v>
      </c>
      <c r="C1438" t="s">
        <v>384</v>
      </c>
      <c r="D1438">
        <v>3</v>
      </c>
      <c r="E1438" t="s">
        <v>5876</v>
      </c>
      <c r="F1438" t="s">
        <v>18</v>
      </c>
      <c r="G1438" t="s">
        <v>4548</v>
      </c>
      <c r="H1438">
        <v>2205</v>
      </c>
      <c r="I1438" t="s">
        <v>34</v>
      </c>
      <c r="J1438">
        <v>19570926</v>
      </c>
      <c r="K1438">
        <v>20</v>
      </c>
      <c r="L1438" t="s">
        <v>7989</v>
      </c>
      <c r="M1438">
        <v>4897091</v>
      </c>
      <c r="N1438">
        <v>1</v>
      </c>
      <c r="O1438" s="5">
        <v>4</v>
      </c>
      <c r="P1438" s="5">
        <f t="shared" si="66"/>
        <v>9</v>
      </c>
      <c r="Q1438" s="5" t="str">
        <f t="shared" si="67"/>
        <v>3730</v>
      </c>
      <c r="R1438" s="5" t="str">
        <f t="shared" si="68"/>
        <v>dup-2</v>
      </c>
    </row>
    <row r="1439" spans="1:18" hidden="1" x14ac:dyDescent="0.2">
      <c r="A1439" t="s">
        <v>8142</v>
      </c>
      <c r="B1439" t="s">
        <v>4029</v>
      </c>
      <c r="C1439" t="s">
        <v>272</v>
      </c>
      <c r="D1439">
        <v>325</v>
      </c>
      <c r="E1439" t="s">
        <v>8143</v>
      </c>
      <c r="F1439" t="s">
        <v>4031</v>
      </c>
      <c r="G1439" t="s">
        <v>4032</v>
      </c>
      <c r="H1439">
        <v>5213</v>
      </c>
      <c r="I1439" t="s">
        <v>91</v>
      </c>
      <c r="J1439">
        <v>19429526</v>
      </c>
      <c r="K1439" t="s">
        <v>18</v>
      </c>
      <c r="L1439" t="s">
        <v>4033</v>
      </c>
      <c r="M1439">
        <v>6927013</v>
      </c>
      <c r="N1439">
        <v>9</v>
      </c>
      <c r="O1439" s="5">
        <v>4</v>
      </c>
      <c r="P1439" s="5">
        <f t="shared" si="66"/>
        <v>9</v>
      </c>
      <c r="Q1439" s="5" t="str">
        <f t="shared" si="67"/>
        <v>1216</v>
      </c>
      <c r="R1439" s="5" t="str">
        <f t="shared" si="68"/>
        <v>dup-0</v>
      </c>
    </row>
    <row r="1440" spans="1:18" hidden="1" x14ac:dyDescent="0.2">
      <c r="A1440" t="s">
        <v>8144</v>
      </c>
      <c r="B1440" t="s">
        <v>8145</v>
      </c>
      <c r="C1440" t="s">
        <v>8146</v>
      </c>
      <c r="D1440">
        <v>9</v>
      </c>
      <c r="E1440" t="s">
        <v>8147</v>
      </c>
      <c r="F1440" t="s">
        <v>18</v>
      </c>
      <c r="G1440" t="s">
        <v>2648</v>
      </c>
      <c r="H1440">
        <v>2148</v>
      </c>
      <c r="I1440" t="s">
        <v>34</v>
      </c>
      <c r="J1440">
        <v>19590329</v>
      </c>
      <c r="K1440" t="s">
        <v>18</v>
      </c>
      <c r="L1440" t="s">
        <v>8148</v>
      </c>
      <c r="M1440">
        <v>4596221</v>
      </c>
      <c r="N1440">
        <v>6</v>
      </c>
      <c r="O1440" s="5">
        <v>4</v>
      </c>
      <c r="P1440" s="5">
        <f t="shared" si="66"/>
        <v>9</v>
      </c>
      <c r="Q1440" s="5" t="str">
        <f t="shared" si="67"/>
        <v>1374</v>
      </c>
      <c r="R1440" s="5" t="str">
        <f t="shared" si="68"/>
        <v>org</v>
      </c>
    </row>
    <row r="1441" spans="1:18" x14ac:dyDescent="0.2">
      <c r="A1441" t="s">
        <v>8149</v>
      </c>
      <c r="B1441" t="s">
        <v>690</v>
      </c>
      <c r="C1441" t="s">
        <v>8150</v>
      </c>
      <c r="D1441">
        <v>112</v>
      </c>
      <c r="E1441" t="s">
        <v>8151</v>
      </c>
      <c r="F1441" t="s">
        <v>18</v>
      </c>
      <c r="G1441" t="s">
        <v>4280</v>
      </c>
      <c r="H1441">
        <v>4573</v>
      </c>
      <c r="I1441" t="s">
        <v>91</v>
      </c>
      <c r="J1441">
        <v>19841014</v>
      </c>
      <c r="K1441">
        <v>26</v>
      </c>
      <c r="L1441" t="s">
        <v>8152</v>
      </c>
      <c r="M1441">
        <v>5524463</v>
      </c>
      <c r="N1441">
        <v>0</v>
      </c>
      <c r="O1441" s="5">
        <v>4</v>
      </c>
      <c r="P1441" s="5">
        <f t="shared" si="66"/>
        <v>9</v>
      </c>
      <c r="Q1441" s="5" t="str">
        <f t="shared" si="67"/>
        <v>3400</v>
      </c>
      <c r="R1441" s="5" t="str">
        <f t="shared" si="68"/>
        <v>org</v>
      </c>
    </row>
    <row r="1442" spans="1:18" hidden="1" x14ac:dyDescent="0.2">
      <c r="A1442" t="s">
        <v>8153</v>
      </c>
      <c r="B1442" t="s">
        <v>823</v>
      </c>
      <c r="C1442" t="s">
        <v>8154</v>
      </c>
      <c r="D1442">
        <v>6</v>
      </c>
      <c r="E1442" t="s">
        <v>3002</v>
      </c>
      <c r="F1442" t="s">
        <v>8155</v>
      </c>
      <c r="G1442" t="s">
        <v>2903</v>
      </c>
      <c r="H1442">
        <v>4514</v>
      </c>
      <c r="I1442" t="s">
        <v>91</v>
      </c>
      <c r="J1442">
        <v>19871003</v>
      </c>
      <c r="K1442">
        <v>25</v>
      </c>
      <c r="L1442" t="s">
        <v>8156</v>
      </c>
      <c r="M1442">
        <v>6064032</v>
      </c>
      <c r="N1442">
        <v>2</v>
      </c>
      <c r="O1442" s="5">
        <v>4</v>
      </c>
      <c r="P1442" s="5">
        <f t="shared" si="66"/>
        <v>9</v>
      </c>
      <c r="Q1442" s="5" t="str">
        <f t="shared" si="67"/>
        <v>2561</v>
      </c>
      <c r="R1442" s="5" t="str">
        <f t="shared" si="68"/>
        <v>org</v>
      </c>
    </row>
    <row r="1443" spans="1:18" hidden="1" x14ac:dyDescent="0.2">
      <c r="A1443" t="s">
        <v>8157</v>
      </c>
      <c r="B1443" t="s">
        <v>520</v>
      </c>
      <c r="C1443" t="s">
        <v>8158</v>
      </c>
      <c r="D1443">
        <v>10</v>
      </c>
      <c r="E1443" t="s">
        <v>8159</v>
      </c>
      <c r="F1443" t="s">
        <v>8160</v>
      </c>
      <c r="G1443" t="s">
        <v>8161</v>
      </c>
      <c r="H1443">
        <v>2046</v>
      </c>
      <c r="I1443" t="s">
        <v>91</v>
      </c>
      <c r="J1443">
        <v>19090704</v>
      </c>
      <c r="K1443">
        <v>32</v>
      </c>
      <c r="L1443" t="s">
        <v>8162</v>
      </c>
      <c r="M1443">
        <v>8566868</v>
      </c>
      <c r="N1443">
        <v>3</v>
      </c>
      <c r="O1443" s="5">
        <v>4</v>
      </c>
      <c r="P1443" s="5">
        <f t="shared" si="66"/>
        <v>9</v>
      </c>
      <c r="Q1443" s="5" t="str">
        <f t="shared" si="67"/>
        <v>4324</v>
      </c>
      <c r="R1443" s="5" t="str">
        <f t="shared" si="68"/>
        <v>org</v>
      </c>
    </row>
    <row r="1444" spans="1:18" hidden="1" x14ac:dyDescent="0.2">
      <c r="A1444" t="s">
        <v>8163</v>
      </c>
      <c r="B1444" t="s">
        <v>8164</v>
      </c>
      <c r="C1444" t="s">
        <v>1251</v>
      </c>
      <c r="D1444">
        <v>33</v>
      </c>
      <c r="E1444" t="s">
        <v>5538</v>
      </c>
      <c r="F1444" t="s">
        <v>18</v>
      </c>
      <c r="G1444" t="s">
        <v>7394</v>
      </c>
      <c r="H1444">
        <v>3199</v>
      </c>
      <c r="I1444" t="s">
        <v>91</v>
      </c>
      <c r="J1444">
        <v>19210826</v>
      </c>
      <c r="K1444">
        <v>39</v>
      </c>
      <c r="L1444" t="s">
        <v>8165</v>
      </c>
      <c r="M1444">
        <v>9746817</v>
      </c>
      <c r="N1444">
        <v>3</v>
      </c>
      <c r="O1444" s="5">
        <v>4</v>
      </c>
      <c r="P1444" s="5">
        <f t="shared" si="66"/>
        <v>9</v>
      </c>
      <c r="Q1444" s="5" t="str">
        <f t="shared" si="67"/>
        <v>4866</v>
      </c>
      <c r="R1444" s="5" t="str">
        <f t="shared" si="68"/>
        <v>dup-2</v>
      </c>
    </row>
    <row r="1445" spans="1:18" hidden="1" x14ac:dyDescent="0.2">
      <c r="A1445" t="s">
        <v>8166</v>
      </c>
      <c r="B1445" t="s">
        <v>601</v>
      </c>
      <c r="C1445" t="s">
        <v>3001</v>
      </c>
      <c r="D1445">
        <v>6</v>
      </c>
      <c r="E1445" t="s">
        <v>3002</v>
      </c>
      <c r="F1445" t="s">
        <v>18</v>
      </c>
      <c r="G1445">
        <v>2844</v>
      </c>
      <c r="H1445" t="s">
        <v>3003</v>
      </c>
      <c r="I1445" t="s">
        <v>91</v>
      </c>
      <c r="J1445">
        <v>19191009</v>
      </c>
      <c r="K1445">
        <v>31</v>
      </c>
      <c r="L1445" t="s">
        <v>3004</v>
      </c>
      <c r="M1445">
        <v>1542152</v>
      </c>
      <c r="N1445">
        <v>5</v>
      </c>
      <c r="O1445" s="5">
        <v>4</v>
      </c>
      <c r="P1445" s="5">
        <f t="shared" si="66"/>
        <v>9</v>
      </c>
      <c r="Q1445" s="5" t="str">
        <f t="shared" si="67"/>
        <v>2214</v>
      </c>
      <c r="R1445" s="5" t="str">
        <f t="shared" si="68"/>
        <v>dup-0</v>
      </c>
    </row>
    <row r="1446" spans="1:18" hidden="1" x14ac:dyDescent="0.2">
      <c r="A1446" t="s">
        <v>8167</v>
      </c>
      <c r="B1446" t="s">
        <v>299</v>
      </c>
      <c r="C1446" t="s">
        <v>439</v>
      </c>
      <c r="D1446">
        <v>2</v>
      </c>
      <c r="E1446" t="s">
        <v>8168</v>
      </c>
      <c r="F1446" t="s">
        <v>18</v>
      </c>
      <c r="G1446" t="s">
        <v>8169</v>
      </c>
      <c r="H1446">
        <v>7290</v>
      </c>
      <c r="I1446" t="s">
        <v>49</v>
      </c>
      <c r="J1446">
        <v>19481028</v>
      </c>
      <c r="K1446">
        <v>9</v>
      </c>
      <c r="L1446" t="s">
        <v>8170</v>
      </c>
      <c r="M1446">
        <v>6844711</v>
      </c>
      <c r="N1446">
        <v>2</v>
      </c>
      <c r="O1446" s="5">
        <v>4</v>
      </c>
      <c r="P1446" s="5">
        <f t="shared" si="66"/>
        <v>9</v>
      </c>
      <c r="Q1446" s="5" t="str">
        <f t="shared" si="67"/>
        <v>3303</v>
      </c>
      <c r="R1446" s="5" t="str">
        <f t="shared" si="68"/>
        <v>dup-0</v>
      </c>
    </row>
    <row r="1447" spans="1:18" hidden="1" x14ac:dyDescent="0.2">
      <c r="A1447" t="s">
        <v>1833</v>
      </c>
      <c r="B1447" t="s">
        <v>1888</v>
      </c>
      <c r="C1447" t="s">
        <v>424</v>
      </c>
      <c r="D1447">
        <v>336</v>
      </c>
      <c r="E1447" t="s">
        <v>7280</v>
      </c>
      <c r="F1447" t="s">
        <v>1411</v>
      </c>
      <c r="G1447" t="s">
        <v>2588</v>
      </c>
      <c r="H1447">
        <v>2758</v>
      </c>
      <c r="I1447" t="s">
        <v>91</v>
      </c>
      <c r="J1447">
        <v>19460326</v>
      </c>
      <c r="K1447">
        <v>22</v>
      </c>
      <c r="L1447" t="s">
        <v>8171</v>
      </c>
      <c r="M1447">
        <v>1147384</v>
      </c>
      <c r="N1447">
        <v>4</v>
      </c>
      <c r="O1447" s="5">
        <v>4</v>
      </c>
      <c r="P1447" s="5">
        <f t="shared" si="66"/>
        <v>8</v>
      </c>
      <c r="Q1447" s="5" t="str">
        <f t="shared" si="67"/>
        <v>283</v>
      </c>
      <c r="R1447" s="5" t="str">
        <f t="shared" si="68"/>
        <v>org</v>
      </c>
    </row>
    <row r="1448" spans="1:18" hidden="1" x14ac:dyDescent="0.2">
      <c r="A1448" t="s">
        <v>8172</v>
      </c>
      <c r="B1448" t="s">
        <v>8173</v>
      </c>
      <c r="C1448" t="s">
        <v>5581</v>
      </c>
      <c r="D1448">
        <v>33</v>
      </c>
      <c r="E1448" t="s">
        <v>8174</v>
      </c>
      <c r="F1448" t="s">
        <v>5583</v>
      </c>
      <c r="G1448" t="s">
        <v>5584</v>
      </c>
      <c r="H1448">
        <v>2260</v>
      </c>
      <c r="I1448" t="s">
        <v>91</v>
      </c>
      <c r="J1448">
        <v>19211216</v>
      </c>
      <c r="K1448" t="s">
        <v>18</v>
      </c>
      <c r="L1448" t="s">
        <v>5585</v>
      </c>
      <c r="M1448">
        <v>5020066</v>
      </c>
      <c r="N1448">
        <v>9</v>
      </c>
      <c r="O1448" s="5">
        <v>4</v>
      </c>
      <c r="P1448" s="5">
        <f t="shared" si="66"/>
        <v>9</v>
      </c>
      <c r="Q1448" s="5" t="str">
        <f t="shared" si="67"/>
        <v>2378</v>
      </c>
      <c r="R1448" s="5" t="str">
        <f t="shared" si="68"/>
        <v>dup-0</v>
      </c>
    </row>
    <row r="1449" spans="1:18" hidden="1" x14ac:dyDescent="0.2">
      <c r="A1449" t="s">
        <v>8175</v>
      </c>
      <c r="B1449" t="s">
        <v>1073</v>
      </c>
      <c r="C1449" t="s">
        <v>1463</v>
      </c>
      <c r="D1449">
        <v>6</v>
      </c>
      <c r="E1449" t="s">
        <v>1481</v>
      </c>
      <c r="F1449" t="s">
        <v>18</v>
      </c>
      <c r="G1449" t="s">
        <v>617</v>
      </c>
      <c r="H1449">
        <v>6532</v>
      </c>
      <c r="I1449" t="s">
        <v>91</v>
      </c>
      <c r="J1449" t="s">
        <v>18</v>
      </c>
      <c r="K1449" t="s">
        <v>18</v>
      </c>
      <c r="L1449" t="s">
        <v>8176</v>
      </c>
      <c r="M1449">
        <v>9865828</v>
      </c>
      <c r="N1449">
        <v>2</v>
      </c>
      <c r="O1449" s="5">
        <v>4</v>
      </c>
      <c r="P1449" s="5">
        <f t="shared" si="66"/>
        <v>9</v>
      </c>
      <c r="Q1449" s="5" t="str">
        <f t="shared" si="67"/>
        <v>4077</v>
      </c>
      <c r="R1449" s="5" t="str">
        <f t="shared" si="68"/>
        <v>org</v>
      </c>
    </row>
    <row r="1450" spans="1:18" hidden="1" x14ac:dyDescent="0.2">
      <c r="A1450" t="s">
        <v>8177</v>
      </c>
      <c r="B1450" t="s">
        <v>765</v>
      </c>
      <c r="C1450" t="s">
        <v>8178</v>
      </c>
      <c r="D1450">
        <v>5</v>
      </c>
      <c r="E1450" t="s">
        <v>2024</v>
      </c>
      <c r="F1450" t="s">
        <v>18</v>
      </c>
      <c r="G1450" t="s">
        <v>8179</v>
      </c>
      <c r="H1450">
        <v>4350</v>
      </c>
      <c r="I1450" t="s">
        <v>27</v>
      </c>
      <c r="J1450">
        <v>19270465</v>
      </c>
      <c r="K1450">
        <v>35</v>
      </c>
      <c r="L1450" t="s">
        <v>8180</v>
      </c>
      <c r="M1450">
        <v>9399060</v>
      </c>
      <c r="N1450">
        <v>6</v>
      </c>
      <c r="O1450" s="5">
        <v>4</v>
      </c>
      <c r="P1450" s="5">
        <f t="shared" si="66"/>
        <v>9</v>
      </c>
      <c r="Q1450" s="5" t="str">
        <f t="shared" si="67"/>
        <v>1296</v>
      </c>
      <c r="R1450" s="5" t="str">
        <f t="shared" si="68"/>
        <v>dup-0</v>
      </c>
    </row>
    <row r="1451" spans="1:18" hidden="1" x14ac:dyDescent="0.2">
      <c r="A1451" t="s">
        <v>8181</v>
      </c>
      <c r="B1451" t="s">
        <v>374</v>
      </c>
      <c r="C1451" t="s">
        <v>272</v>
      </c>
      <c r="D1451">
        <v>6</v>
      </c>
      <c r="E1451" t="s">
        <v>8182</v>
      </c>
      <c r="F1451" t="s">
        <v>18</v>
      </c>
      <c r="G1451" t="s">
        <v>1839</v>
      </c>
      <c r="H1451">
        <v>2540</v>
      </c>
      <c r="I1451" t="s">
        <v>49</v>
      </c>
      <c r="J1451">
        <v>19481024</v>
      </c>
      <c r="K1451">
        <v>37</v>
      </c>
      <c r="L1451" t="s">
        <v>8183</v>
      </c>
      <c r="M1451">
        <v>1550290</v>
      </c>
      <c r="N1451">
        <v>6</v>
      </c>
      <c r="O1451" s="5">
        <v>4</v>
      </c>
      <c r="P1451" s="5">
        <f t="shared" si="66"/>
        <v>8</v>
      </c>
      <c r="Q1451" s="5" t="str">
        <f t="shared" si="67"/>
        <v>742</v>
      </c>
      <c r="R1451" s="5" t="str">
        <f t="shared" si="68"/>
        <v>dup-0</v>
      </c>
    </row>
    <row r="1452" spans="1:18" hidden="1" x14ac:dyDescent="0.2">
      <c r="A1452" t="s">
        <v>8184</v>
      </c>
      <c r="B1452" t="s">
        <v>8185</v>
      </c>
      <c r="C1452" t="s">
        <v>5629</v>
      </c>
      <c r="D1452">
        <v>2185</v>
      </c>
      <c r="E1452" t="s">
        <v>8186</v>
      </c>
      <c r="F1452" t="s">
        <v>18</v>
      </c>
      <c r="G1452" t="s">
        <v>8187</v>
      </c>
      <c r="H1452">
        <v>2261</v>
      </c>
      <c r="I1452" t="s">
        <v>91</v>
      </c>
      <c r="J1452">
        <v>19660605</v>
      </c>
      <c r="K1452">
        <v>29</v>
      </c>
      <c r="L1452" t="s">
        <v>8188</v>
      </c>
      <c r="M1452">
        <v>6794025</v>
      </c>
      <c r="N1452">
        <v>6</v>
      </c>
      <c r="O1452" s="5">
        <v>4</v>
      </c>
      <c r="P1452" s="5">
        <f t="shared" si="66"/>
        <v>9</v>
      </c>
      <c r="Q1452" s="5" t="str">
        <f t="shared" si="67"/>
        <v>3331</v>
      </c>
      <c r="R1452" s="5" t="str">
        <f t="shared" si="68"/>
        <v>org</v>
      </c>
    </row>
    <row r="1453" spans="1:18" hidden="1" x14ac:dyDescent="0.2">
      <c r="A1453" t="s">
        <v>8189</v>
      </c>
      <c r="B1453" t="s">
        <v>240</v>
      </c>
      <c r="C1453" t="s">
        <v>8190</v>
      </c>
      <c r="D1453">
        <v>170</v>
      </c>
      <c r="E1453" t="s">
        <v>3151</v>
      </c>
      <c r="F1453" t="s">
        <v>18</v>
      </c>
      <c r="G1453" t="s">
        <v>238</v>
      </c>
      <c r="H1453">
        <v>3936</v>
      </c>
      <c r="I1453" t="s">
        <v>34</v>
      </c>
      <c r="J1453">
        <v>19261227</v>
      </c>
      <c r="K1453">
        <v>19</v>
      </c>
      <c r="L1453" t="s">
        <v>8191</v>
      </c>
      <c r="M1453">
        <v>4609248</v>
      </c>
      <c r="N1453">
        <v>2</v>
      </c>
      <c r="O1453" s="5">
        <v>4</v>
      </c>
      <c r="P1453" s="5">
        <f t="shared" si="66"/>
        <v>9</v>
      </c>
      <c r="Q1453" s="5" t="str">
        <f t="shared" si="67"/>
        <v>2844</v>
      </c>
      <c r="R1453" s="5" t="str">
        <f t="shared" si="68"/>
        <v>org</v>
      </c>
    </row>
    <row r="1454" spans="1:18" hidden="1" x14ac:dyDescent="0.2">
      <c r="A1454" t="s">
        <v>8192</v>
      </c>
      <c r="B1454" t="s">
        <v>859</v>
      </c>
      <c r="C1454" t="s">
        <v>8193</v>
      </c>
      <c r="D1454">
        <v>6</v>
      </c>
      <c r="E1454" t="s">
        <v>8194</v>
      </c>
      <c r="F1454" t="s">
        <v>18</v>
      </c>
      <c r="G1454" t="s">
        <v>1330</v>
      </c>
      <c r="H1454">
        <v>2448</v>
      </c>
      <c r="I1454" t="s">
        <v>49</v>
      </c>
      <c r="J1454">
        <v>19011111</v>
      </c>
      <c r="K1454">
        <v>32</v>
      </c>
      <c r="L1454" t="s">
        <v>8195</v>
      </c>
      <c r="M1454">
        <v>6936913</v>
      </c>
      <c r="N1454">
        <v>8</v>
      </c>
      <c r="O1454" s="5">
        <v>4</v>
      </c>
      <c r="P1454" s="5">
        <f t="shared" si="66"/>
        <v>9</v>
      </c>
      <c r="Q1454" s="5" t="str">
        <f t="shared" si="67"/>
        <v>3257</v>
      </c>
      <c r="R1454" s="5" t="str">
        <f t="shared" si="68"/>
        <v>org</v>
      </c>
    </row>
    <row r="1455" spans="1:18" hidden="1" x14ac:dyDescent="0.2">
      <c r="A1455" t="s">
        <v>8196</v>
      </c>
      <c r="B1455" t="s">
        <v>895</v>
      </c>
      <c r="C1455" t="s">
        <v>272</v>
      </c>
      <c r="D1455">
        <v>38</v>
      </c>
      <c r="E1455" t="s">
        <v>5277</v>
      </c>
      <c r="F1455" t="s">
        <v>8197</v>
      </c>
      <c r="G1455" t="s">
        <v>5443</v>
      </c>
      <c r="H1455">
        <v>3166</v>
      </c>
      <c r="I1455" t="s">
        <v>20</v>
      </c>
      <c r="J1455">
        <v>19810130</v>
      </c>
      <c r="K1455" t="s">
        <v>18</v>
      </c>
      <c r="L1455" t="s">
        <v>8198</v>
      </c>
      <c r="M1455">
        <v>3109880</v>
      </c>
      <c r="N1455">
        <v>5</v>
      </c>
      <c r="O1455" s="5">
        <v>4</v>
      </c>
      <c r="P1455" s="5">
        <f t="shared" si="66"/>
        <v>9</v>
      </c>
      <c r="Q1455" s="5" t="str">
        <f t="shared" si="67"/>
        <v>1164</v>
      </c>
      <c r="R1455" s="5" t="str">
        <f t="shared" si="68"/>
        <v>org</v>
      </c>
    </row>
    <row r="1456" spans="1:18" hidden="1" x14ac:dyDescent="0.2">
      <c r="A1456" t="s">
        <v>8199</v>
      </c>
      <c r="B1456" t="s">
        <v>1198</v>
      </c>
      <c r="C1456" t="s">
        <v>2788</v>
      </c>
      <c r="D1456">
        <v>28</v>
      </c>
      <c r="E1456" t="s">
        <v>1141</v>
      </c>
      <c r="F1456" t="s">
        <v>8200</v>
      </c>
      <c r="G1456" t="s">
        <v>8201</v>
      </c>
      <c r="H1456">
        <v>3175</v>
      </c>
      <c r="I1456" t="s">
        <v>34</v>
      </c>
      <c r="J1456">
        <v>19390321</v>
      </c>
      <c r="K1456">
        <v>19</v>
      </c>
      <c r="L1456" t="s">
        <v>8202</v>
      </c>
      <c r="M1456">
        <v>1996847</v>
      </c>
      <c r="N1456">
        <v>8</v>
      </c>
      <c r="O1456" s="5">
        <v>4</v>
      </c>
      <c r="P1456" s="5">
        <f t="shared" si="66"/>
        <v>9</v>
      </c>
      <c r="Q1456" s="5" t="str">
        <f t="shared" si="67"/>
        <v>4801</v>
      </c>
      <c r="R1456" s="5" t="str">
        <f t="shared" si="68"/>
        <v>org</v>
      </c>
    </row>
    <row r="1457" spans="1:18" hidden="1" x14ac:dyDescent="0.2">
      <c r="A1457" t="s">
        <v>8203</v>
      </c>
      <c r="B1457" t="s">
        <v>724</v>
      </c>
      <c r="C1457" t="s">
        <v>921</v>
      </c>
      <c r="D1457">
        <v>20</v>
      </c>
      <c r="E1457" t="s">
        <v>8204</v>
      </c>
      <c r="F1457" t="s">
        <v>18</v>
      </c>
      <c r="G1457" t="s">
        <v>636</v>
      </c>
      <c r="H1457">
        <v>6430</v>
      </c>
      <c r="I1457" t="s">
        <v>91</v>
      </c>
      <c r="J1457">
        <v>19060305</v>
      </c>
      <c r="K1457">
        <v>31</v>
      </c>
      <c r="L1457" t="s">
        <v>18</v>
      </c>
      <c r="M1457">
        <v>6349414</v>
      </c>
      <c r="N1457">
        <v>5</v>
      </c>
      <c r="O1457" s="5">
        <v>4</v>
      </c>
      <c r="P1457" s="5">
        <f t="shared" si="66"/>
        <v>9</v>
      </c>
      <c r="Q1457" s="5" t="str">
        <f t="shared" si="67"/>
        <v>1707</v>
      </c>
      <c r="R1457" s="5" t="str">
        <f t="shared" si="68"/>
        <v>org</v>
      </c>
    </row>
    <row r="1458" spans="1:18" hidden="1" x14ac:dyDescent="0.2">
      <c r="A1458" t="s">
        <v>8205</v>
      </c>
      <c r="B1458" t="s">
        <v>8206</v>
      </c>
      <c r="C1458" t="s">
        <v>384</v>
      </c>
      <c r="D1458">
        <v>9</v>
      </c>
      <c r="E1458" t="s">
        <v>8207</v>
      </c>
      <c r="F1458" t="s">
        <v>18</v>
      </c>
      <c r="G1458" t="s">
        <v>8208</v>
      </c>
      <c r="H1458">
        <v>2122</v>
      </c>
      <c r="I1458" t="s">
        <v>84</v>
      </c>
      <c r="J1458">
        <v>19750618</v>
      </c>
      <c r="K1458" t="s">
        <v>18</v>
      </c>
      <c r="L1458" t="s">
        <v>8209</v>
      </c>
      <c r="M1458">
        <v>7719701</v>
      </c>
      <c r="N1458">
        <v>9</v>
      </c>
      <c r="O1458" s="5">
        <v>4</v>
      </c>
      <c r="P1458" s="5">
        <f t="shared" si="66"/>
        <v>9</v>
      </c>
      <c r="Q1458" s="5" t="str">
        <f t="shared" si="67"/>
        <v>3368</v>
      </c>
      <c r="R1458" s="5" t="str">
        <f t="shared" si="68"/>
        <v>dup-0</v>
      </c>
    </row>
    <row r="1459" spans="1:18" hidden="1" x14ac:dyDescent="0.2">
      <c r="A1459" t="s">
        <v>8210</v>
      </c>
      <c r="B1459" t="s">
        <v>1740</v>
      </c>
      <c r="C1459" t="s">
        <v>151</v>
      </c>
      <c r="D1459">
        <v>26</v>
      </c>
      <c r="E1459" t="s">
        <v>1750</v>
      </c>
      <c r="F1459" t="s">
        <v>8211</v>
      </c>
      <c r="G1459" t="s">
        <v>8212</v>
      </c>
      <c r="H1459">
        <v>2763</v>
      </c>
      <c r="I1459" t="s">
        <v>91</v>
      </c>
      <c r="J1459">
        <v>19050821</v>
      </c>
      <c r="K1459">
        <v>32</v>
      </c>
      <c r="L1459" t="s">
        <v>8213</v>
      </c>
      <c r="M1459">
        <v>2537036</v>
      </c>
      <c r="N1459">
        <v>7</v>
      </c>
      <c r="O1459" s="5">
        <v>4</v>
      </c>
      <c r="P1459" s="5">
        <f t="shared" si="66"/>
        <v>9</v>
      </c>
      <c r="Q1459" s="5" t="str">
        <f t="shared" si="67"/>
        <v>3568</v>
      </c>
      <c r="R1459" s="5" t="str">
        <f t="shared" si="68"/>
        <v>org</v>
      </c>
    </row>
    <row r="1460" spans="1:18" hidden="1" x14ac:dyDescent="0.2">
      <c r="A1460" t="s">
        <v>8214</v>
      </c>
      <c r="B1460" t="s">
        <v>3381</v>
      </c>
      <c r="C1460" t="s">
        <v>8215</v>
      </c>
      <c r="D1460">
        <v>14</v>
      </c>
      <c r="E1460" t="s">
        <v>1176</v>
      </c>
      <c r="F1460" t="s">
        <v>18</v>
      </c>
      <c r="G1460" t="s">
        <v>8216</v>
      </c>
      <c r="H1460">
        <v>3910</v>
      </c>
      <c r="I1460" t="s">
        <v>27</v>
      </c>
      <c r="J1460">
        <v>19800426</v>
      </c>
      <c r="K1460">
        <v>37</v>
      </c>
      <c r="L1460" t="s">
        <v>8217</v>
      </c>
      <c r="M1460">
        <v>8774859</v>
      </c>
      <c r="N1460">
        <v>3</v>
      </c>
      <c r="O1460" s="5">
        <v>4</v>
      </c>
      <c r="P1460" s="5">
        <f t="shared" si="66"/>
        <v>9</v>
      </c>
      <c r="Q1460" s="5" t="str">
        <f t="shared" si="67"/>
        <v>2675</v>
      </c>
      <c r="R1460" s="5" t="str">
        <f t="shared" si="68"/>
        <v>org</v>
      </c>
    </row>
    <row r="1461" spans="1:18" hidden="1" x14ac:dyDescent="0.2">
      <c r="A1461" t="s">
        <v>8218</v>
      </c>
      <c r="B1461" t="s">
        <v>1123</v>
      </c>
      <c r="C1461" t="s">
        <v>1247</v>
      </c>
      <c r="D1461">
        <v>7</v>
      </c>
      <c r="E1461" t="s">
        <v>3916</v>
      </c>
      <c r="F1461" t="s">
        <v>8219</v>
      </c>
      <c r="G1461" t="s">
        <v>811</v>
      </c>
      <c r="H1461">
        <v>6255</v>
      </c>
      <c r="I1461" t="s">
        <v>91</v>
      </c>
      <c r="J1461">
        <v>19391212</v>
      </c>
      <c r="K1461">
        <v>29</v>
      </c>
      <c r="L1461" t="s">
        <v>8220</v>
      </c>
      <c r="M1461">
        <v>1131394</v>
      </c>
      <c r="N1461">
        <v>5</v>
      </c>
      <c r="O1461" s="5">
        <v>4</v>
      </c>
      <c r="P1461" s="5">
        <f t="shared" si="66"/>
        <v>9</v>
      </c>
      <c r="Q1461" s="5" t="str">
        <f t="shared" si="67"/>
        <v>4247</v>
      </c>
      <c r="R1461" s="5" t="str">
        <f t="shared" si="68"/>
        <v>org</v>
      </c>
    </row>
    <row r="1462" spans="1:18" hidden="1" x14ac:dyDescent="0.2">
      <c r="A1462" t="s">
        <v>8221</v>
      </c>
      <c r="B1462" t="s">
        <v>8222</v>
      </c>
      <c r="C1462" t="s">
        <v>8223</v>
      </c>
      <c r="D1462">
        <v>6</v>
      </c>
      <c r="E1462" t="s">
        <v>1603</v>
      </c>
      <c r="F1462" t="s">
        <v>18</v>
      </c>
      <c r="G1462" t="s">
        <v>8224</v>
      </c>
      <c r="H1462">
        <v>3148</v>
      </c>
      <c r="I1462" t="s">
        <v>279</v>
      </c>
      <c r="J1462">
        <v>19380908</v>
      </c>
      <c r="K1462" t="s">
        <v>18</v>
      </c>
      <c r="L1462" t="s">
        <v>8225</v>
      </c>
      <c r="M1462">
        <v>2935429</v>
      </c>
      <c r="N1462">
        <v>3</v>
      </c>
      <c r="O1462" s="5">
        <v>4</v>
      </c>
      <c r="P1462" s="5">
        <f t="shared" si="66"/>
        <v>8</v>
      </c>
      <c r="Q1462" s="5" t="str">
        <f t="shared" si="67"/>
        <v>842</v>
      </c>
      <c r="R1462" s="5" t="str">
        <f t="shared" si="68"/>
        <v>org</v>
      </c>
    </row>
    <row r="1463" spans="1:18" hidden="1" x14ac:dyDescent="0.2">
      <c r="A1463" t="s">
        <v>8226</v>
      </c>
      <c r="B1463" t="s">
        <v>8227</v>
      </c>
      <c r="C1463" t="s">
        <v>6314</v>
      </c>
      <c r="D1463">
        <v>24</v>
      </c>
      <c r="E1463" t="s">
        <v>8228</v>
      </c>
      <c r="F1463" t="s">
        <v>3511</v>
      </c>
      <c r="G1463" t="s">
        <v>8229</v>
      </c>
      <c r="H1463">
        <v>3150</v>
      </c>
      <c r="I1463" t="s">
        <v>27</v>
      </c>
      <c r="J1463">
        <v>19200119</v>
      </c>
      <c r="K1463">
        <v>40</v>
      </c>
      <c r="L1463" t="s">
        <v>8230</v>
      </c>
      <c r="M1463">
        <v>8947495</v>
      </c>
      <c r="N1463">
        <v>5</v>
      </c>
      <c r="O1463" s="5">
        <v>4</v>
      </c>
      <c r="P1463" s="5">
        <f t="shared" si="66"/>
        <v>9</v>
      </c>
      <c r="Q1463" s="5" t="str">
        <f t="shared" si="67"/>
        <v>2119</v>
      </c>
      <c r="R1463" s="5" t="str">
        <f t="shared" si="68"/>
        <v>dup-0</v>
      </c>
    </row>
    <row r="1464" spans="1:18" hidden="1" x14ac:dyDescent="0.2">
      <c r="A1464" t="s">
        <v>8231</v>
      </c>
      <c r="B1464" t="s">
        <v>18</v>
      </c>
      <c r="C1464" t="s">
        <v>272</v>
      </c>
      <c r="D1464">
        <v>182</v>
      </c>
      <c r="E1464" t="s">
        <v>228</v>
      </c>
      <c r="F1464" t="s">
        <v>18</v>
      </c>
      <c r="G1464" t="s">
        <v>1208</v>
      </c>
      <c r="H1464">
        <v>3130</v>
      </c>
      <c r="I1464" t="s">
        <v>91</v>
      </c>
      <c r="J1464">
        <v>19530212</v>
      </c>
      <c r="K1464">
        <v>26</v>
      </c>
      <c r="L1464" t="s">
        <v>8232</v>
      </c>
      <c r="M1464">
        <v>9085586</v>
      </c>
      <c r="N1464">
        <v>8</v>
      </c>
      <c r="O1464" s="5">
        <v>4</v>
      </c>
      <c r="P1464" s="5">
        <f t="shared" si="66"/>
        <v>9</v>
      </c>
      <c r="Q1464" s="5" t="str">
        <f t="shared" si="67"/>
        <v>2301</v>
      </c>
      <c r="R1464" s="5" t="str">
        <f t="shared" si="68"/>
        <v>dup-0</v>
      </c>
    </row>
    <row r="1465" spans="1:18" hidden="1" x14ac:dyDescent="0.2">
      <c r="A1465" t="s">
        <v>8233</v>
      </c>
      <c r="B1465" t="s">
        <v>8234</v>
      </c>
      <c r="C1465" t="s">
        <v>8235</v>
      </c>
      <c r="D1465">
        <v>12</v>
      </c>
      <c r="E1465" t="s">
        <v>2949</v>
      </c>
      <c r="F1465" t="s">
        <v>8236</v>
      </c>
      <c r="G1465" t="s">
        <v>8010</v>
      </c>
      <c r="H1465">
        <v>3215</v>
      </c>
      <c r="I1465" t="s">
        <v>91</v>
      </c>
      <c r="J1465" t="s">
        <v>18</v>
      </c>
      <c r="K1465">
        <v>42</v>
      </c>
      <c r="L1465" t="s">
        <v>8237</v>
      </c>
      <c r="M1465">
        <v>3053506</v>
      </c>
      <c r="N1465">
        <v>6</v>
      </c>
      <c r="O1465" s="5">
        <v>4</v>
      </c>
      <c r="P1465" s="5">
        <f t="shared" si="66"/>
        <v>9</v>
      </c>
      <c r="Q1465" s="5" t="str">
        <f t="shared" si="67"/>
        <v>3733</v>
      </c>
      <c r="R1465" s="5" t="str">
        <f t="shared" si="68"/>
        <v>org</v>
      </c>
    </row>
    <row r="1466" spans="1:18" hidden="1" x14ac:dyDescent="0.2">
      <c r="A1466" t="s">
        <v>8238</v>
      </c>
      <c r="B1466" t="s">
        <v>647</v>
      </c>
      <c r="C1466" t="s">
        <v>8239</v>
      </c>
      <c r="D1466">
        <v>40</v>
      </c>
      <c r="E1466" t="s">
        <v>645</v>
      </c>
      <c r="F1466" t="s">
        <v>18</v>
      </c>
      <c r="G1466" t="s">
        <v>1208</v>
      </c>
      <c r="H1466">
        <v>2227</v>
      </c>
      <c r="I1466" t="s">
        <v>49</v>
      </c>
      <c r="J1466" t="s">
        <v>18</v>
      </c>
      <c r="K1466">
        <v>34</v>
      </c>
      <c r="L1466" t="s">
        <v>8240</v>
      </c>
      <c r="M1466">
        <v>2544318</v>
      </c>
      <c r="N1466">
        <v>9</v>
      </c>
      <c r="O1466" s="5">
        <v>4</v>
      </c>
      <c r="P1466" s="5">
        <f t="shared" si="66"/>
        <v>9</v>
      </c>
      <c r="Q1466" s="5" t="str">
        <f t="shared" si="67"/>
        <v>3480</v>
      </c>
      <c r="R1466" s="5" t="str">
        <f t="shared" si="68"/>
        <v>dup-1</v>
      </c>
    </row>
    <row r="1467" spans="1:18" hidden="1" x14ac:dyDescent="0.2">
      <c r="A1467" t="s">
        <v>8241</v>
      </c>
      <c r="B1467" t="s">
        <v>1095</v>
      </c>
      <c r="C1467" t="s">
        <v>384</v>
      </c>
      <c r="D1467">
        <v>2</v>
      </c>
      <c r="E1467" t="s">
        <v>855</v>
      </c>
      <c r="F1467" t="s">
        <v>18</v>
      </c>
      <c r="G1467" t="s">
        <v>8242</v>
      </c>
      <c r="H1467">
        <v>4020</v>
      </c>
      <c r="I1467" t="s">
        <v>91</v>
      </c>
      <c r="J1467">
        <v>19960909</v>
      </c>
      <c r="K1467">
        <v>21</v>
      </c>
      <c r="L1467" t="s">
        <v>8243</v>
      </c>
      <c r="M1467">
        <v>2832919</v>
      </c>
      <c r="N1467">
        <v>4</v>
      </c>
      <c r="O1467" s="5">
        <v>4</v>
      </c>
      <c r="P1467" s="5">
        <f t="shared" si="66"/>
        <v>9</v>
      </c>
      <c r="Q1467" s="5" t="str">
        <f t="shared" si="67"/>
        <v>2884</v>
      </c>
      <c r="R1467" s="5" t="str">
        <f t="shared" si="68"/>
        <v>org</v>
      </c>
    </row>
    <row r="1468" spans="1:18" hidden="1" x14ac:dyDescent="0.2">
      <c r="A1468" t="s">
        <v>8244</v>
      </c>
      <c r="B1468" t="s">
        <v>275</v>
      </c>
      <c r="C1468" t="s">
        <v>7692</v>
      </c>
      <c r="D1468">
        <v>903</v>
      </c>
      <c r="E1468" t="s">
        <v>6684</v>
      </c>
      <c r="F1468" t="s">
        <v>18</v>
      </c>
      <c r="G1468" t="s">
        <v>8245</v>
      </c>
      <c r="H1468">
        <v>2450</v>
      </c>
      <c r="I1468" t="s">
        <v>34</v>
      </c>
      <c r="J1468">
        <v>19110121</v>
      </c>
      <c r="K1468">
        <v>30</v>
      </c>
      <c r="L1468" t="s">
        <v>7694</v>
      </c>
      <c r="M1468">
        <v>9860019</v>
      </c>
      <c r="N1468">
        <v>8</v>
      </c>
      <c r="O1468" s="5">
        <v>4</v>
      </c>
      <c r="P1468" s="5">
        <f t="shared" si="66"/>
        <v>9</v>
      </c>
      <c r="Q1468" s="5" t="str">
        <f t="shared" si="67"/>
        <v>3363</v>
      </c>
      <c r="R1468" s="5" t="str">
        <f t="shared" si="68"/>
        <v>dup-3</v>
      </c>
    </row>
    <row r="1469" spans="1:18" hidden="1" x14ac:dyDescent="0.2">
      <c r="A1469" t="s">
        <v>8246</v>
      </c>
      <c r="B1469" t="s">
        <v>3843</v>
      </c>
      <c r="C1469" t="s">
        <v>8247</v>
      </c>
      <c r="D1469">
        <v>5</v>
      </c>
      <c r="E1469" t="s">
        <v>8248</v>
      </c>
      <c r="F1469" t="s">
        <v>18</v>
      </c>
      <c r="G1469" t="s">
        <v>8249</v>
      </c>
      <c r="H1469">
        <v>7270</v>
      </c>
      <c r="I1469" t="s">
        <v>91</v>
      </c>
      <c r="J1469">
        <v>19860612</v>
      </c>
      <c r="K1469">
        <v>11</v>
      </c>
      <c r="L1469" t="s">
        <v>8250</v>
      </c>
      <c r="M1469">
        <v>4085835</v>
      </c>
      <c r="N1469">
        <v>9</v>
      </c>
      <c r="O1469" s="5">
        <v>4</v>
      </c>
      <c r="P1469" s="5">
        <f t="shared" si="66"/>
        <v>9</v>
      </c>
      <c r="Q1469" s="5" t="str">
        <f t="shared" si="67"/>
        <v>1579</v>
      </c>
      <c r="R1469" s="5" t="str">
        <f t="shared" si="68"/>
        <v>dup-0</v>
      </c>
    </row>
    <row r="1470" spans="1:18" hidden="1" x14ac:dyDescent="0.2">
      <c r="A1470" t="s">
        <v>8251</v>
      </c>
      <c r="B1470" t="s">
        <v>5372</v>
      </c>
      <c r="C1470" t="s">
        <v>272</v>
      </c>
      <c r="D1470">
        <v>34</v>
      </c>
      <c r="E1470" t="s">
        <v>3957</v>
      </c>
      <c r="F1470" t="s">
        <v>18</v>
      </c>
      <c r="G1470" t="s">
        <v>7118</v>
      </c>
      <c r="H1470">
        <v>2333</v>
      </c>
      <c r="I1470" t="s">
        <v>91</v>
      </c>
      <c r="J1470">
        <v>19220129</v>
      </c>
      <c r="K1470">
        <v>34</v>
      </c>
      <c r="L1470" t="s">
        <v>8252</v>
      </c>
      <c r="M1470">
        <v>6305919</v>
      </c>
      <c r="N1470">
        <v>9</v>
      </c>
      <c r="O1470" s="5">
        <v>4</v>
      </c>
      <c r="P1470" s="5">
        <f t="shared" si="66"/>
        <v>9</v>
      </c>
      <c r="Q1470" s="5" t="str">
        <f t="shared" si="67"/>
        <v>2476</v>
      </c>
      <c r="R1470" s="5" t="str">
        <f t="shared" si="68"/>
        <v>dup-1</v>
      </c>
    </row>
    <row r="1471" spans="1:18" hidden="1" x14ac:dyDescent="0.2">
      <c r="A1471" t="s">
        <v>8253</v>
      </c>
      <c r="B1471" t="s">
        <v>8254</v>
      </c>
      <c r="C1471" t="s">
        <v>1251</v>
      </c>
      <c r="D1471">
        <v>4</v>
      </c>
      <c r="E1471" t="s">
        <v>6113</v>
      </c>
      <c r="F1471" t="s">
        <v>8255</v>
      </c>
      <c r="G1471" t="s">
        <v>8256</v>
      </c>
      <c r="H1471">
        <v>2456</v>
      </c>
      <c r="I1471" t="s">
        <v>18</v>
      </c>
      <c r="J1471" t="s">
        <v>18</v>
      </c>
      <c r="K1471" t="s">
        <v>18</v>
      </c>
      <c r="L1471" t="s">
        <v>8257</v>
      </c>
      <c r="M1471">
        <v>4189332</v>
      </c>
      <c r="N1471">
        <v>8</v>
      </c>
      <c r="O1471" s="5">
        <v>4</v>
      </c>
      <c r="P1471" s="5">
        <f t="shared" si="66"/>
        <v>9</v>
      </c>
      <c r="Q1471" s="5" t="str">
        <f t="shared" si="67"/>
        <v>3030</v>
      </c>
      <c r="R1471" s="5" t="str">
        <f t="shared" si="68"/>
        <v>org</v>
      </c>
    </row>
    <row r="1472" spans="1:18" hidden="1" x14ac:dyDescent="0.2">
      <c r="A1472" t="s">
        <v>8258</v>
      </c>
      <c r="B1472" t="s">
        <v>666</v>
      </c>
      <c r="C1472" t="s">
        <v>8259</v>
      </c>
      <c r="D1472">
        <v>69</v>
      </c>
      <c r="E1472" t="s">
        <v>702</v>
      </c>
      <c r="F1472" t="s">
        <v>8260</v>
      </c>
      <c r="G1472" t="s">
        <v>866</v>
      </c>
      <c r="H1472">
        <v>3802</v>
      </c>
      <c r="I1472" t="s">
        <v>91</v>
      </c>
      <c r="J1472">
        <v>19431105</v>
      </c>
      <c r="K1472">
        <v>21</v>
      </c>
      <c r="L1472" t="s">
        <v>8261</v>
      </c>
      <c r="M1472">
        <v>3428850</v>
      </c>
      <c r="N1472">
        <v>6</v>
      </c>
      <c r="O1472" s="5">
        <v>4</v>
      </c>
      <c r="P1472" s="5">
        <f t="shared" si="66"/>
        <v>9</v>
      </c>
      <c r="Q1472" s="5" t="str">
        <f t="shared" si="67"/>
        <v>3416</v>
      </c>
      <c r="R1472" s="5" t="str">
        <f t="shared" si="68"/>
        <v>org</v>
      </c>
    </row>
    <row r="1473" spans="1:18" hidden="1" x14ac:dyDescent="0.2">
      <c r="A1473" t="s">
        <v>8262</v>
      </c>
      <c r="B1473" t="s">
        <v>143</v>
      </c>
      <c r="C1473" t="s">
        <v>8263</v>
      </c>
      <c r="D1473">
        <v>14</v>
      </c>
      <c r="E1473" t="s">
        <v>8264</v>
      </c>
      <c r="F1473" t="s">
        <v>18</v>
      </c>
      <c r="G1473" t="s">
        <v>849</v>
      </c>
      <c r="H1473">
        <v>5251</v>
      </c>
      <c r="I1473" t="s">
        <v>49</v>
      </c>
      <c r="J1473">
        <v>19400927</v>
      </c>
      <c r="K1473">
        <v>19</v>
      </c>
      <c r="L1473" t="s">
        <v>8265</v>
      </c>
      <c r="M1473">
        <v>2773332</v>
      </c>
      <c r="N1473">
        <v>3</v>
      </c>
      <c r="O1473" s="5">
        <v>4</v>
      </c>
      <c r="P1473" s="5">
        <f t="shared" si="66"/>
        <v>9</v>
      </c>
      <c r="Q1473" s="5" t="str">
        <f t="shared" si="67"/>
        <v>3351</v>
      </c>
      <c r="R1473" s="5" t="str">
        <f t="shared" si="68"/>
        <v>org</v>
      </c>
    </row>
    <row r="1474" spans="1:18" hidden="1" x14ac:dyDescent="0.2">
      <c r="A1474" t="s">
        <v>8266</v>
      </c>
      <c r="B1474" t="s">
        <v>1005</v>
      </c>
      <c r="C1474" t="s">
        <v>4309</v>
      </c>
      <c r="D1474">
        <v>29</v>
      </c>
      <c r="E1474" t="s">
        <v>1218</v>
      </c>
      <c r="F1474" t="s">
        <v>18</v>
      </c>
      <c r="G1474" t="s">
        <v>392</v>
      </c>
      <c r="H1474">
        <v>2169</v>
      </c>
      <c r="I1474" t="s">
        <v>91</v>
      </c>
      <c r="J1474">
        <v>19820903</v>
      </c>
      <c r="K1474">
        <v>36</v>
      </c>
      <c r="L1474" t="s">
        <v>8267</v>
      </c>
      <c r="M1474">
        <v>7559852</v>
      </c>
      <c r="N1474">
        <v>4</v>
      </c>
      <c r="O1474" s="5">
        <v>4</v>
      </c>
      <c r="P1474" s="5">
        <f t="shared" si="66"/>
        <v>9</v>
      </c>
      <c r="Q1474" s="5" t="str">
        <f t="shared" si="67"/>
        <v>4395</v>
      </c>
      <c r="R1474" s="5" t="str">
        <f t="shared" si="68"/>
        <v>dup-2</v>
      </c>
    </row>
    <row r="1475" spans="1:18" hidden="1" x14ac:dyDescent="0.2">
      <c r="A1475" t="s">
        <v>8268</v>
      </c>
      <c r="B1475" t="s">
        <v>107</v>
      </c>
      <c r="C1475" t="s">
        <v>6691</v>
      </c>
      <c r="D1475">
        <v>3</v>
      </c>
      <c r="E1475" t="s">
        <v>6692</v>
      </c>
      <c r="F1475" t="s">
        <v>18</v>
      </c>
      <c r="G1475" t="s">
        <v>6693</v>
      </c>
      <c r="H1475">
        <v>4814</v>
      </c>
      <c r="I1475" t="s">
        <v>18</v>
      </c>
      <c r="J1475">
        <v>19961031</v>
      </c>
      <c r="K1475">
        <v>36</v>
      </c>
      <c r="L1475" t="s">
        <v>8269</v>
      </c>
      <c r="M1475">
        <v>4276203</v>
      </c>
      <c r="N1475">
        <v>3</v>
      </c>
      <c r="O1475" s="5">
        <v>4</v>
      </c>
      <c r="P1475" s="5">
        <f t="shared" ref="P1475:P1538" si="69">FIND("-",$A1475,5)</f>
        <v>9</v>
      </c>
      <c r="Q1475" s="5" t="str">
        <f t="shared" ref="Q1475:Q1538" si="70">MID($A1475,$O1475+1,$P1475-$O1475-1)</f>
        <v>2377</v>
      </c>
      <c r="R1475" s="5" t="str">
        <f t="shared" ref="R1475:R1538" si="71">RIGHT($A1475,LEN($A1475)-$P1475)</f>
        <v>org</v>
      </c>
    </row>
    <row r="1476" spans="1:18" hidden="1" x14ac:dyDescent="0.2">
      <c r="A1476" t="s">
        <v>8270</v>
      </c>
      <c r="B1476" t="s">
        <v>18</v>
      </c>
      <c r="C1476" t="s">
        <v>2711</v>
      </c>
      <c r="D1476">
        <v>19</v>
      </c>
      <c r="E1476" t="s">
        <v>5373</v>
      </c>
      <c r="F1476" t="s">
        <v>8271</v>
      </c>
      <c r="G1476" t="s">
        <v>3885</v>
      </c>
      <c r="H1476">
        <v>2325</v>
      </c>
      <c r="I1476" t="s">
        <v>49</v>
      </c>
      <c r="J1476">
        <v>19300514</v>
      </c>
      <c r="K1476">
        <v>37</v>
      </c>
      <c r="L1476" t="s">
        <v>8272</v>
      </c>
      <c r="M1476">
        <v>3035959</v>
      </c>
      <c r="N1476">
        <v>5</v>
      </c>
      <c r="O1476" s="5">
        <v>4</v>
      </c>
      <c r="P1476" s="5">
        <f t="shared" si="69"/>
        <v>9</v>
      </c>
      <c r="Q1476" s="5" t="str">
        <f t="shared" si="70"/>
        <v>4955</v>
      </c>
      <c r="R1476" s="5" t="str">
        <f t="shared" si="71"/>
        <v>dup-0</v>
      </c>
    </row>
    <row r="1477" spans="1:18" hidden="1" x14ac:dyDescent="0.2">
      <c r="A1477" t="s">
        <v>8273</v>
      </c>
      <c r="B1477" t="s">
        <v>678</v>
      </c>
      <c r="C1477" t="s">
        <v>8274</v>
      </c>
      <c r="D1477">
        <v>36</v>
      </c>
      <c r="E1477" t="s">
        <v>8275</v>
      </c>
      <c r="F1477" t="s">
        <v>8276</v>
      </c>
      <c r="G1477" t="s">
        <v>8277</v>
      </c>
      <c r="H1477">
        <v>2440</v>
      </c>
      <c r="I1477" t="s">
        <v>91</v>
      </c>
      <c r="J1477">
        <v>19171027</v>
      </c>
      <c r="K1477">
        <v>32</v>
      </c>
      <c r="L1477" t="s">
        <v>8278</v>
      </c>
      <c r="M1477">
        <v>1789783</v>
      </c>
      <c r="N1477">
        <v>7</v>
      </c>
      <c r="O1477" s="5">
        <v>4</v>
      </c>
      <c r="P1477" s="5">
        <f t="shared" si="69"/>
        <v>9</v>
      </c>
      <c r="Q1477" s="5" t="str">
        <f t="shared" si="70"/>
        <v>4819</v>
      </c>
      <c r="R1477" s="5" t="str">
        <f t="shared" si="71"/>
        <v>dup-0</v>
      </c>
    </row>
    <row r="1478" spans="1:18" hidden="1" x14ac:dyDescent="0.2">
      <c r="A1478" t="s">
        <v>8279</v>
      </c>
      <c r="B1478" t="s">
        <v>8280</v>
      </c>
      <c r="C1478" t="s">
        <v>8281</v>
      </c>
      <c r="D1478">
        <v>80</v>
      </c>
      <c r="E1478" t="s">
        <v>3644</v>
      </c>
      <c r="F1478" t="s">
        <v>8282</v>
      </c>
      <c r="G1478" t="s">
        <v>1378</v>
      </c>
      <c r="H1478">
        <v>4868</v>
      </c>
      <c r="I1478" t="s">
        <v>27</v>
      </c>
      <c r="J1478" t="s">
        <v>18</v>
      </c>
      <c r="K1478">
        <v>28</v>
      </c>
      <c r="L1478" t="s">
        <v>8283</v>
      </c>
      <c r="M1478">
        <v>7988335</v>
      </c>
      <c r="N1478">
        <v>6</v>
      </c>
      <c r="O1478" s="5">
        <v>4</v>
      </c>
      <c r="P1478" s="5">
        <f t="shared" si="69"/>
        <v>9</v>
      </c>
      <c r="Q1478" s="5" t="str">
        <f t="shared" si="70"/>
        <v>2602</v>
      </c>
      <c r="R1478" s="5" t="str">
        <f t="shared" si="71"/>
        <v>org</v>
      </c>
    </row>
    <row r="1479" spans="1:18" hidden="1" x14ac:dyDescent="0.2">
      <c r="A1479" t="s">
        <v>8284</v>
      </c>
      <c r="B1479" t="s">
        <v>1355</v>
      </c>
      <c r="C1479" t="s">
        <v>67</v>
      </c>
      <c r="D1479">
        <v>7</v>
      </c>
      <c r="E1479" t="s">
        <v>8285</v>
      </c>
      <c r="F1479" t="s">
        <v>8286</v>
      </c>
      <c r="G1479" t="s">
        <v>3873</v>
      </c>
      <c r="H1479">
        <v>2347</v>
      </c>
      <c r="I1479" t="s">
        <v>34</v>
      </c>
      <c r="J1479">
        <v>19260219</v>
      </c>
      <c r="K1479">
        <v>20</v>
      </c>
      <c r="L1479" t="s">
        <v>8287</v>
      </c>
      <c r="M1479">
        <v>6468561</v>
      </c>
      <c r="N1479">
        <v>5</v>
      </c>
      <c r="O1479" s="5">
        <v>4</v>
      </c>
      <c r="P1479" s="5">
        <f t="shared" si="69"/>
        <v>9</v>
      </c>
      <c r="Q1479" s="5" t="str">
        <f t="shared" si="70"/>
        <v>3111</v>
      </c>
      <c r="R1479" s="5" t="str">
        <f t="shared" si="71"/>
        <v>dup-1</v>
      </c>
    </row>
    <row r="1480" spans="1:18" hidden="1" x14ac:dyDescent="0.2">
      <c r="A1480" t="s">
        <v>8288</v>
      </c>
      <c r="B1480" t="s">
        <v>8289</v>
      </c>
      <c r="C1480" t="s">
        <v>151</v>
      </c>
      <c r="D1480">
        <v>42</v>
      </c>
      <c r="E1480" t="s">
        <v>1287</v>
      </c>
      <c r="F1480" t="s">
        <v>18</v>
      </c>
      <c r="G1480" t="s">
        <v>4496</v>
      </c>
      <c r="H1480">
        <v>3316</v>
      </c>
      <c r="I1480" t="s">
        <v>34</v>
      </c>
      <c r="J1480">
        <v>19810915</v>
      </c>
      <c r="K1480" t="s">
        <v>18</v>
      </c>
      <c r="L1480" t="s">
        <v>8290</v>
      </c>
      <c r="M1480">
        <v>5902596</v>
      </c>
      <c r="N1480">
        <v>6</v>
      </c>
      <c r="O1480" s="5">
        <v>4</v>
      </c>
      <c r="P1480" s="5">
        <f t="shared" si="69"/>
        <v>9</v>
      </c>
      <c r="Q1480" s="5" t="str">
        <f t="shared" si="70"/>
        <v>3825</v>
      </c>
      <c r="R1480" s="5" t="str">
        <f t="shared" si="71"/>
        <v>dup-0</v>
      </c>
    </row>
    <row r="1481" spans="1:18" hidden="1" x14ac:dyDescent="0.2">
      <c r="A1481" t="s">
        <v>8291</v>
      </c>
      <c r="B1481" t="s">
        <v>1647</v>
      </c>
      <c r="C1481" t="s">
        <v>8292</v>
      </c>
      <c r="D1481">
        <v>8</v>
      </c>
      <c r="E1481" t="s">
        <v>8293</v>
      </c>
      <c r="F1481" t="s">
        <v>8294</v>
      </c>
      <c r="G1481" t="s">
        <v>8295</v>
      </c>
      <c r="H1481">
        <v>6149</v>
      </c>
      <c r="I1481" t="s">
        <v>91</v>
      </c>
      <c r="J1481">
        <v>19241024</v>
      </c>
      <c r="K1481">
        <v>24</v>
      </c>
      <c r="L1481" t="s">
        <v>8296</v>
      </c>
      <c r="M1481">
        <v>4093410</v>
      </c>
      <c r="N1481">
        <v>9</v>
      </c>
      <c r="O1481" s="5">
        <v>4</v>
      </c>
      <c r="P1481" s="5">
        <f t="shared" si="69"/>
        <v>9</v>
      </c>
      <c r="Q1481" s="5" t="str">
        <f t="shared" si="70"/>
        <v>3106</v>
      </c>
      <c r="R1481" s="5" t="str">
        <f t="shared" si="71"/>
        <v>org</v>
      </c>
    </row>
    <row r="1482" spans="1:18" hidden="1" x14ac:dyDescent="0.2">
      <c r="A1482" t="s">
        <v>8297</v>
      </c>
      <c r="B1482" t="s">
        <v>1158</v>
      </c>
      <c r="C1482" t="s">
        <v>4971</v>
      </c>
      <c r="D1482">
        <v>1</v>
      </c>
      <c r="E1482" t="s">
        <v>4480</v>
      </c>
      <c r="F1482" t="s">
        <v>18</v>
      </c>
      <c r="G1482" t="s">
        <v>286</v>
      </c>
      <c r="H1482">
        <v>2427</v>
      </c>
      <c r="I1482" t="s">
        <v>49</v>
      </c>
      <c r="J1482">
        <v>19040711</v>
      </c>
      <c r="K1482" t="s">
        <v>18</v>
      </c>
      <c r="L1482" t="s">
        <v>8298</v>
      </c>
      <c r="M1482">
        <v>4003907</v>
      </c>
      <c r="N1482">
        <v>9</v>
      </c>
      <c r="O1482" s="5">
        <v>4</v>
      </c>
      <c r="P1482" s="5">
        <f t="shared" si="69"/>
        <v>9</v>
      </c>
      <c r="Q1482" s="5" t="str">
        <f t="shared" si="70"/>
        <v>2852</v>
      </c>
      <c r="R1482" s="5" t="str">
        <f t="shared" si="71"/>
        <v>org</v>
      </c>
    </row>
    <row r="1483" spans="1:18" hidden="1" x14ac:dyDescent="0.2">
      <c r="A1483" t="s">
        <v>8299</v>
      </c>
      <c r="B1483" t="s">
        <v>5280</v>
      </c>
      <c r="C1483" t="s">
        <v>6710</v>
      </c>
      <c r="D1483">
        <v>3</v>
      </c>
      <c r="E1483" t="s">
        <v>3510</v>
      </c>
      <c r="F1483" t="s">
        <v>5480</v>
      </c>
      <c r="G1483" t="s">
        <v>866</v>
      </c>
      <c r="H1483">
        <v>3015</v>
      </c>
      <c r="I1483" t="s">
        <v>49</v>
      </c>
      <c r="J1483">
        <v>19308415</v>
      </c>
      <c r="K1483">
        <v>40</v>
      </c>
      <c r="L1483" t="s">
        <v>6712</v>
      </c>
      <c r="M1483">
        <v>7961755</v>
      </c>
      <c r="N1483">
        <v>4</v>
      </c>
      <c r="O1483" s="5">
        <v>4</v>
      </c>
      <c r="P1483" s="5">
        <f t="shared" si="69"/>
        <v>9</v>
      </c>
      <c r="Q1483" s="5" t="str">
        <f t="shared" si="70"/>
        <v>2616</v>
      </c>
      <c r="R1483" s="5" t="str">
        <f t="shared" si="71"/>
        <v>dup-1</v>
      </c>
    </row>
    <row r="1484" spans="1:18" hidden="1" x14ac:dyDescent="0.2">
      <c r="A1484" t="s">
        <v>8300</v>
      </c>
      <c r="B1484" t="s">
        <v>7672</v>
      </c>
      <c r="C1484" t="s">
        <v>1129</v>
      </c>
      <c r="D1484">
        <v>6</v>
      </c>
      <c r="E1484" t="s">
        <v>5618</v>
      </c>
      <c r="F1484" t="s">
        <v>18</v>
      </c>
      <c r="G1484" t="s">
        <v>1015</v>
      </c>
      <c r="H1484">
        <v>3732</v>
      </c>
      <c r="I1484" t="s">
        <v>34</v>
      </c>
      <c r="J1484">
        <v>19010811</v>
      </c>
      <c r="K1484">
        <v>30</v>
      </c>
      <c r="L1484" t="s">
        <v>5619</v>
      </c>
      <c r="M1484">
        <v>5039532</v>
      </c>
      <c r="N1484">
        <v>9</v>
      </c>
      <c r="O1484" s="5">
        <v>4</v>
      </c>
      <c r="P1484" s="5">
        <f t="shared" si="69"/>
        <v>9</v>
      </c>
      <c r="Q1484" s="5" t="str">
        <f t="shared" si="70"/>
        <v>3776</v>
      </c>
      <c r="R1484" s="5" t="str">
        <f t="shared" si="71"/>
        <v>org</v>
      </c>
    </row>
    <row r="1485" spans="1:18" hidden="1" x14ac:dyDescent="0.2">
      <c r="A1485" t="s">
        <v>953</v>
      </c>
      <c r="B1485" t="s">
        <v>3381</v>
      </c>
      <c r="C1485" t="s">
        <v>269</v>
      </c>
      <c r="D1485">
        <v>1</v>
      </c>
      <c r="E1485" t="s">
        <v>6509</v>
      </c>
      <c r="F1485" t="s">
        <v>18</v>
      </c>
      <c r="G1485" t="s">
        <v>5382</v>
      </c>
      <c r="H1485">
        <v>2880</v>
      </c>
      <c r="I1485" t="s">
        <v>20</v>
      </c>
      <c r="J1485">
        <v>19000501</v>
      </c>
      <c r="K1485">
        <v>25</v>
      </c>
      <c r="L1485" t="s">
        <v>6511</v>
      </c>
      <c r="M1485">
        <v>3115573</v>
      </c>
      <c r="N1485">
        <v>1</v>
      </c>
      <c r="O1485" s="5">
        <v>4</v>
      </c>
      <c r="P1485" s="5">
        <f t="shared" si="69"/>
        <v>8</v>
      </c>
      <c r="Q1485" s="5" t="str">
        <f t="shared" si="70"/>
        <v>310</v>
      </c>
      <c r="R1485" s="5" t="str">
        <f t="shared" si="71"/>
        <v>org</v>
      </c>
    </row>
    <row r="1486" spans="1:18" hidden="1" x14ac:dyDescent="0.2">
      <c r="A1486" t="s">
        <v>8301</v>
      </c>
      <c r="B1486" t="s">
        <v>1173</v>
      </c>
      <c r="C1486" t="s">
        <v>8302</v>
      </c>
      <c r="D1486">
        <v>13</v>
      </c>
      <c r="E1486" t="s">
        <v>1827</v>
      </c>
      <c r="F1486" t="s">
        <v>18</v>
      </c>
      <c r="G1486" t="s">
        <v>7394</v>
      </c>
      <c r="H1486">
        <v>6019</v>
      </c>
      <c r="I1486" t="s">
        <v>20</v>
      </c>
      <c r="J1486">
        <v>19350522</v>
      </c>
      <c r="K1486">
        <v>9</v>
      </c>
      <c r="L1486" t="s">
        <v>8303</v>
      </c>
      <c r="M1486">
        <v>7849526</v>
      </c>
      <c r="N1486">
        <v>0</v>
      </c>
      <c r="O1486" s="5">
        <v>4</v>
      </c>
      <c r="P1486" s="5">
        <f t="shared" si="69"/>
        <v>9</v>
      </c>
      <c r="Q1486" s="5" t="str">
        <f t="shared" si="70"/>
        <v>1488</v>
      </c>
      <c r="R1486" s="5" t="str">
        <f t="shared" si="71"/>
        <v>org</v>
      </c>
    </row>
    <row r="1487" spans="1:18" hidden="1" x14ac:dyDescent="0.2">
      <c r="A1487" t="s">
        <v>8304</v>
      </c>
      <c r="B1487" t="s">
        <v>240</v>
      </c>
      <c r="C1487" t="s">
        <v>1756</v>
      </c>
      <c r="D1487">
        <v>840</v>
      </c>
      <c r="E1487" t="s">
        <v>5761</v>
      </c>
      <c r="F1487" t="s">
        <v>5810</v>
      </c>
      <c r="G1487" t="s">
        <v>2025</v>
      </c>
      <c r="H1487">
        <v>3199</v>
      </c>
      <c r="I1487" t="s">
        <v>91</v>
      </c>
      <c r="J1487">
        <v>19061217</v>
      </c>
      <c r="K1487">
        <v>8</v>
      </c>
      <c r="L1487" t="s">
        <v>5812</v>
      </c>
      <c r="M1487">
        <v>7839749</v>
      </c>
      <c r="N1487">
        <v>3</v>
      </c>
      <c r="O1487" s="5">
        <v>4</v>
      </c>
      <c r="P1487" s="5">
        <f t="shared" si="69"/>
        <v>8</v>
      </c>
      <c r="Q1487" s="5" t="str">
        <f t="shared" si="70"/>
        <v>861</v>
      </c>
      <c r="R1487" s="5" t="str">
        <f t="shared" si="71"/>
        <v>org</v>
      </c>
    </row>
    <row r="1488" spans="1:18" hidden="1" x14ac:dyDescent="0.2">
      <c r="A1488" t="s">
        <v>14</v>
      </c>
      <c r="B1488" t="s">
        <v>8305</v>
      </c>
      <c r="C1488" t="s">
        <v>8306</v>
      </c>
      <c r="D1488">
        <v>80</v>
      </c>
      <c r="E1488" t="s">
        <v>737</v>
      </c>
      <c r="F1488" t="s">
        <v>18</v>
      </c>
      <c r="G1488" t="s">
        <v>133</v>
      </c>
      <c r="H1488">
        <v>2120</v>
      </c>
      <c r="I1488" t="s">
        <v>34</v>
      </c>
      <c r="J1488" t="s">
        <v>18</v>
      </c>
      <c r="K1488" t="s">
        <v>18</v>
      </c>
      <c r="L1488" t="s">
        <v>8307</v>
      </c>
      <c r="M1488">
        <v>5762644</v>
      </c>
      <c r="N1488">
        <v>2</v>
      </c>
      <c r="O1488" s="5">
        <v>4</v>
      </c>
      <c r="P1488" s="5">
        <f t="shared" si="69"/>
        <v>7</v>
      </c>
      <c r="Q1488" s="5" t="str">
        <f t="shared" si="70"/>
        <v>11</v>
      </c>
      <c r="R1488" s="5" t="str">
        <f t="shared" si="71"/>
        <v>org</v>
      </c>
    </row>
    <row r="1489" spans="1:18" hidden="1" x14ac:dyDescent="0.2">
      <c r="A1489" t="s">
        <v>8308</v>
      </c>
      <c r="B1489" t="s">
        <v>7547</v>
      </c>
      <c r="C1489" t="s">
        <v>7066</v>
      </c>
      <c r="D1489">
        <v>58</v>
      </c>
      <c r="E1489" t="s">
        <v>7544</v>
      </c>
      <c r="F1489" t="s">
        <v>8309</v>
      </c>
      <c r="G1489" t="s">
        <v>5077</v>
      </c>
      <c r="H1489">
        <v>3723</v>
      </c>
      <c r="I1489" t="s">
        <v>18</v>
      </c>
      <c r="J1489">
        <v>19771724</v>
      </c>
      <c r="K1489">
        <v>27</v>
      </c>
      <c r="L1489" t="s">
        <v>8310</v>
      </c>
      <c r="M1489">
        <v>2280831</v>
      </c>
      <c r="N1489">
        <v>0</v>
      </c>
      <c r="O1489" s="5">
        <v>4</v>
      </c>
      <c r="P1489" s="5">
        <f t="shared" si="69"/>
        <v>9</v>
      </c>
      <c r="Q1489" s="5" t="str">
        <f t="shared" si="70"/>
        <v>2579</v>
      </c>
      <c r="R1489" s="5" t="str">
        <f t="shared" si="71"/>
        <v>dup-1</v>
      </c>
    </row>
    <row r="1490" spans="1:18" hidden="1" x14ac:dyDescent="0.2">
      <c r="A1490" t="s">
        <v>8311</v>
      </c>
      <c r="B1490" t="s">
        <v>527</v>
      </c>
      <c r="C1490" t="s">
        <v>38</v>
      </c>
      <c r="D1490">
        <v>81</v>
      </c>
      <c r="E1490" t="s">
        <v>8312</v>
      </c>
      <c r="F1490" t="s">
        <v>18</v>
      </c>
      <c r="G1490" t="s">
        <v>5728</v>
      </c>
      <c r="H1490">
        <v>2264</v>
      </c>
      <c r="I1490" t="s">
        <v>34</v>
      </c>
      <c r="J1490">
        <v>19011028</v>
      </c>
      <c r="K1490">
        <v>31</v>
      </c>
      <c r="L1490" t="s">
        <v>8313</v>
      </c>
      <c r="M1490">
        <v>3401108</v>
      </c>
      <c r="N1490">
        <v>7</v>
      </c>
      <c r="O1490" s="5">
        <v>4</v>
      </c>
      <c r="P1490" s="5">
        <f t="shared" si="69"/>
        <v>9</v>
      </c>
      <c r="Q1490" s="5" t="str">
        <f t="shared" si="70"/>
        <v>2661</v>
      </c>
      <c r="R1490" s="5" t="str">
        <f t="shared" si="71"/>
        <v>org</v>
      </c>
    </row>
    <row r="1491" spans="1:18" hidden="1" x14ac:dyDescent="0.2">
      <c r="A1491" t="s">
        <v>8314</v>
      </c>
      <c r="B1491" t="s">
        <v>4236</v>
      </c>
      <c r="C1491" t="s">
        <v>4237</v>
      </c>
      <c r="D1491">
        <v>137</v>
      </c>
      <c r="E1491" t="s">
        <v>8315</v>
      </c>
      <c r="F1491" t="s">
        <v>18</v>
      </c>
      <c r="G1491" t="s">
        <v>1027</v>
      </c>
      <c r="H1491">
        <v>4551</v>
      </c>
      <c r="I1491" t="s">
        <v>34</v>
      </c>
      <c r="J1491">
        <v>19620921</v>
      </c>
      <c r="K1491">
        <v>24</v>
      </c>
      <c r="L1491" t="s">
        <v>4240</v>
      </c>
      <c r="M1491">
        <v>7408864</v>
      </c>
      <c r="N1491">
        <v>8</v>
      </c>
      <c r="O1491" s="5">
        <v>4</v>
      </c>
      <c r="P1491" s="5">
        <f t="shared" si="69"/>
        <v>9</v>
      </c>
      <c r="Q1491" s="5" t="str">
        <f t="shared" si="70"/>
        <v>4995</v>
      </c>
      <c r="R1491" s="5" t="str">
        <f t="shared" si="71"/>
        <v>dup-1</v>
      </c>
    </row>
    <row r="1492" spans="1:18" hidden="1" x14ac:dyDescent="0.2">
      <c r="A1492" t="s">
        <v>8316</v>
      </c>
      <c r="B1492" t="s">
        <v>1261</v>
      </c>
      <c r="C1492" t="s">
        <v>18</v>
      </c>
      <c r="D1492">
        <v>2</v>
      </c>
      <c r="E1492" t="s">
        <v>3504</v>
      </c>
      <c r="F1492" t="s">
        <v>18</v>
      </c>
      <c r="G1492" t="s">
        <v>3091</v>
      </c>
      <c r="H1492">
        <v>3623</v>
      </c>
      <c r="I1492" t="s">
        <v>27</v>
      </c>
      <c r="J1492">
        <v>19970113</v>
      </c>
      <c r="K1492">
        <v>24</v>
      </c>
      <c r="L1492" t="s">
        <v>8317</v>
      </c>
      <c r="M1492">
        <v>7048197</v>
      </c>
      <c r="N1492">
        <v>2</v>
      </c>
      <c r="O1492" s="5">
        <v>4</v>
      </c>
      <c r="P1492" s="5">
        <f t="shared" si="69"/>
        <v>9</v>
      </c>
      <c r="Q1492" s="5" t="str">
        <f t="shared" si="70"/>
        <v>3533</v>
      </c>
      <c r="R1492" s="5" t="str">
        <f t="shared" si="71"/>
        <v>org</v>
      </c>
    </row>
    <row r="1493" spans="1:18" hidden="1" x14ac:dyDescent="0.2">
      <c r="A1493" t="s">
        <v>8318</v>
      </c>
      <c r="B1493" t="s">
        <v>1309</v>
      </c>
      <c r="C1493" t="s">
        <v>8319</v>
      </c>
      <c r="D1493">
        <v>74</v>
      </c>
      <c r="E1493" t="s">
        <v>5588</v>
      </c>
      <c r="F1493" t="s">
        <v>18</v>
      </c>
      <c r="G1493" t="s">
        <v>1389</v>
      </c>
      <c r="H1493">
        <v>4343</v>
      </c>
      <c r="I1493" t="s">
        <v>34</v>
      </c>
      <c r="J1493">
        <v>19090225</v>
      </c>
      <c r="K1493">
        <v>33</v>
      </c>
      <c r="L1493" t="s">
        <v>8320</v>
      </c>
      <c r="M1493">
        <v>7053220</v>
      </c>
      <c r="N1493">
        <v>8</v>
      </c>
      <c r="O1493" s="5">
        <v>4</v>
      </c>
      <c r="P1493" s="5">
        <f t="shared" si="69"/>
        <v>8</v>
      </c>
      <c r="Q1493" s="5" t="str">
        <f t="shared" si="70"/>
        <v>421</v>
      </c>
      <c r="R1493" s="5" t="str">
        <f t="shared" si="71"/>
        <v>dup-1</v>
      </c>
    </row>
    <row r="1494" spans="1:18" hidden="1" x14ac:dyDescent="0.2">
      <c r="A1494" t="s">
        <v>8321</v>
      </c>
      <c r="B1494" t="s">
        <v>4283</v>
      </c>
      <c r="C1494" t="s">
        <v>8322</v>
      </c>
      <c r="D1494">
        <v>9</v>
      </c>
      <c r="E1494" t="s">
        <v>1349</v>
      </c>
      <c r="F1494" t="s">
        <v>18</v>
      </c>
      <c r="G1494" t="s">
        <v>8323</v>
      </c>
      <c r="H1494">
        <v>4565</v>
      </c>
      <c r="I1494" t="s">
        <v>20</v>
      </c>
      <c r="J1494">
        <v>19620607</v>
      </c>
      <c r="K1494">
        <v>24</v>
      </c>
      <c r="L1494" t="s">
        <v>8324</v>
      </c>
      <c r="M1494">
        <v>7286216</v>
      </c>
      <c r="N1494">
        <v>7</v>
      </c>
      <c r="O1494" s="5">
        <v>4</v>
      </c>
      <c r="P1494" s="5">
        <f t="shared" si="69"/>
        <v>9</v>
      </c>
      <c r="Q1494" s="5" t="str">
        <f t="shared" si="70"/>
        <v>4051</v>
      </c>
      <c r="R1494" s="5" t="str">
        <f t="shared" si="71"/>
        <v>org</v>
      </c>
    </row>
    <row r="1495" spans="1:18" hidden="1" x14ac:dyDescent="0.2">
      <c r="A1495" t="s">
        <v>8325</v>
      </c>
      <c r="B1495" t="s">
        <v>150</v>
      </c>
      <c r="C1495" t="s">
        <v>342</v>
      </c>
      <c r="D1495">
        <v>135</v>
      </c>
      <c r="E1495" t="s">
        <v>6796</v>
      </c>
      <c r="F1495" t="s">
        <v>6797</v>
      </c>
      <c r="G1495" t="s">
        <v>6798</v>
      </c>
      <c r="H1495">
        <v>6160</v>
      </c>
      <c r="I1495" t="s">
        <v>49</v>
      </c>
      <c r="J1495">
        <v>19570504</v>
      </c>
      <c r="K1495" t="s">
        <v>18</v>
      </c>
      <c r="L1495" t="s">
        <v>6799</v>
      </c>
      <c r="M1495">
        <v>1404725</v>
      </c>
      <c r="N1495">
        <v>1</v>
      </c>
      <c r="O1495" s="5">
        <v>4</v>
      </c>
      <c r="P1495" s="5">
        <f t="shared" si="69"/>
        <v>9</v>
      </c>
      <c r="Q1495" s="5" t="str">
        <f t="shared" si="70"/>
        <v>3475</v>
      </c>
      <c r="R1495" s="5" t="str">
        <f t="shared" si="71"/>
        <v>org</v>
      </c>
    </row>
    <row r="1496" spans="1:18" hidden="1" x14ac:dyDescent="0.2">
      <c r="A1496" t="s">
        <v>8326</v>
      </c>
      <c r="B1496" t="s">
        <v>8327</v>
      </c>
      <c r="C1496" t="s">
        <v>2788</v>
      </c>
      <c r="D1496">
        <v>6</v>
      </c>
      <c r="E1496" t="s">
        <v>8328</v>
      </c>
      <c r="F1496" t="s">
        <v>18</v>
      </c>
      <c r="G1496" t="s">
        <v>1529</v>
      </c>
      <c r="H1496">
        <v>4169</v>
      </c>
      <c r="I1496" t="s">
        <v>91</v>
      </c>
      <c r="J1496">
        <v>19740418</v>
      </c>
      <c r="K1496">
        <v>30</v>
      </c>
      <c r="L1496" t="s">
        <v>2790</v>
      </c>
      <c r="M1496">
        <v>2125138</v>
      </c>
      <c r="N1496">
        <v>9</v>
      </c>
      <c r="O1496" s="5">
        <v>4</v>
      </c>
      <c r="P1496" s="5">
        <f t="shared" si="69"/>
        <v>9</v>
      </c>
      <c r="Q1496" s="5" t="str">
        <f t="shared" si="70"/>
        <v>3752</v>
      </c>
      <c r="R1496" s="5" t="str">
        <f t="shared" si="71"/>
        <v>dup-2</v>
      </c>
    </row>
    <row r="1497" spans="1:18" hidden="1" x14ac:dyDescent="0.2">
      <c r="A1497" t="s">
        <v>8329</v>
      </c>
      <c r="B1497" t="s">
        <v>1954</v>
      </c>
      <c r="C1497" t="s">
        <v>4505</v>
      </c>
      <c r="D1497">
        <v>12</v>
      </c>
      <c r="E1497" t="s">
        <v>8330</v>
      </c>
      <c r="F1497" t="s">
        <v>8331</v>
      </c>
      <c r="G1497" t="s">
        <v>8332</v>
      </c>
      <c r="H1497">
        <v>3042</v>
      </c>
      <c r="I1497" t="s">
        <v>20</v>
      </c>
      <c r="J1497">
        <v>19611028</v>
      </c>
      <c r="K1497" t="s">
        <v>18</v>
      </c>
      <c r="L1497" t="s">
        <v>8333</v>
      </c>
      <c r="M1497">
        <v>2826260</v>
      </c>
      <c r="N1497">
        <v>7</v>
      </c>
      <c r="O1497" s="5">
        <v>4</v>
      </c>
      <c r="P1497" s="5">
        <f t="shared" si="69"/>
        <v>9</v>
      </c>
      <c r="Q1497" s="5" t="str">
        <f t="shared" si="70"/>
        <v>3107</v>
      </c>
      <c r="R1497" s="5" t="str">
        <f t="shared" si="71"/>
        <v>org</v>
      </c>
    </row>
    <row r="1498" spans="1:18" hidden="1" x14ac:dyDescent="0.2">
      <c r="A1498" t="s">
        <v>8334</v>
      </c>
      <c r="B1498" t="s">
        <v>416</v>
      </c>
      <c r="C1498" t="s">
        <v>4505</v>
      </c>
      <c r="D1498">
        <v>205</v>
      </c>
      <c r="E1498" t="s">
        <v>8335</v>
      </c>
      <c r="F1498" t="s">
        <v>8336</v>
      </c>
      <c r="G1498" t="s">
        <v>4704</v>
      </c>
      <c r="H1498">
        <v>5232</v>
      </c>
      <c r="I1498" t="s">
        <v>8337</v>
      </c>
      <c r="J1498">
        <v>19760422</v>
      </c>
      <c r="K1498" t="s">
        <v>18</v>
      </c>
      <c r="L1498" t="s">
        <v>8338</v>
      </c>
      <c r="M1498">
        <v>7949186</v>
      </c>
      <c r="N1498">
        <v>9</v>
      </c>
      <c r="O1498" s="5">
        <v>4</v>
      </c>
      <c r="P1498" s="5">
        <f t="shared" si="69"/>
        <v>9</v>
      </c>
      <c r="Q1498" s="5" t="str">
        <f t="shared" si="70"/>
        <v>1818</v>
      </c>
      <c r="R1498" s="5" t="str">
        <f t="shared" si="71"/>
        <v>dup-3</v>
      </c>
    </row>
    <row r="1499" spans="1:18" hidden="1" x14ac:dyDescent="0.2">
      <c r="A1499" t="s">
        <v>8339</v>
      </c>
      <c r="B1499" t="s">
        <v>690</v>
      </c>
      <c r="C1499" t="s">
        <v>342</v>
      </c>
      <c r="D1499">
        <v>20</v>
      </c>
      <c r="E1499" t="s">
        <v>8340</v>
      </c>
      <c r="F1499" t="s">
        <v>18</v>
      </c>
      <c r="G1499" t="s">
        <v>1307</v>
      </c>
      <c r="H1499">
        <v>3156</v>
      </c>
      <c r="I1499" t="s">
        <v>91</v>
      </c>
      <c r="J1499" t="s">
        <v>18</v>
      </c>
      <c r="K1499">
        <v>13</v>
      </c>
      <c r="L1499" t="s">
        <v>8341</v>
      </c>
      <c r="M1499">
        <v>1480728</v>
      </c>
      <c r="N1499">
        <v>8</v>
      </c>
      <c r="O1499" s="5">
        <v>4</v>
      </c>
      <c r="P1499" s="5">
        <f t="shared" si="69"/>
        <v>8</v>
      </c>
      <c r="Q1499" s="5" t="str">
        <f t="shared" si="70"/>
        <v>729</v>
      </c>
      <c r="R1499" s="5" t="str">
        <f t="shared" si="71"/>
        <v>org</v>
      </c>
    </row>
    <row r="1500" spans="1:18" x14ac:dyDescent="0.2">
      <c r="A1500" t="s">
        <v>8342</v>
      </c>
      <c r="B1500" t="s">
        <v>8343</v>
      </c>
      <c r="C1500" t="s">
        <v>8344</v>
      </c>
      <c r="D1500">
        <v>10</v>
      </c>
      <c r="E1500" t="s">
        <v>5328</v>
      </c>
      <c r="F1500" t="s">
        <v>18</v>
      </c>
      <c r="G1500" t="s">
        <v>2968</v>
      </c>
      <c r="H1500">
        <v>2630</v>
      </c>
      <c r="I1500" t="s">
        <v>91</v>
      </c>
      <c r="J1500">
        <v>19516017</v>
      </c>
      <c r="K1500">
        <v>29</v>
      </c>
      <c r="L1500" t="s">
        <v>8345</v>
      </c>
      <c r="M1500">
        <v>3954027</v>
      </c>
      <c r="N1500">
        <v>0</v>
      </c>
      <c r="O1500" s="5">
        <v>4</v>
      </c>
      <c r="P1500" s="5">
        <f t="shared" si="69"/>
        <v>9</v>
      </c>
      <c r="Q1500" s="5" t="str">
        <f t="shared" si="70"/>
        <v>1135</v>
      </c>
      <c r="R1500" s="5" t="str">
        <f t="shared" si="71"/>
        <v>dup-0</v>
      </c>
    </row>
    <row r="1501" spans="1:18" hidden="1" x14ac:dyDescent="0.2">
      <c r="A1501" t="s">
        <v>8346</v>
      </c>
      <c r="B1501" t="s">
        <v>8347</v>
      </c>
      <c r="C1501" t="s">
        <v>8348</v>
      </c>
      <c r="D1501">
        <v>119</v>
      </c>
      <c r="E1501" t="s">
        <v>8349</v>
      </c>
      <c r="F1501" t="s">
        <v>18</v>
      </c>
      <c r="G1501" t="s">
        <v>8350</v>
      </c>
      <c r="H1501">
        <v>3218</v>
      </c>
      <c r="I1501" t="s">
        <v>34</v>
      </c>
      <c r="J1501">
        <v>19280216</v>
      </c>
      <c r="K1501">
        <v>32</v>
      </c>
      <c r="L1501" t="s">
        <v>8351</v>
      </c>
      <c r="M1501">
        <v>9538448</v>
      </c>
      <c r="N1501">
        <v>8</v>
      </c>
      <c r="O1501" s="5">
        <v>4</v>
      </c>
      <c r="P1501" s="5">
        <f t="shared" si="69"/>
        <v>9</v>
      </c>
      <c r="Q1501" s="5" t="str">
        <f t="shared" si="70"/>
        <v>1104</v>
      </c>
      <c r="R1501" s="5" t="str">
        <f t="shared" si="71"/>
        <v>dup-1</v>
      </c>
    </row>
    <row r="1502" spans="1:18" hidden="1" x14ac:dyDescent="0.2">
      <c r="A1502" t="s">
        <v>8352</v>
      </c>
      <c r="B1502" t="s">
        <v>3826</v>
      </c>
      <c r="C1502" t="s">
        <v>2065</v>
      </c>
      <c r="D1502">
        <v>17</v>
      </c>
      <c r="E1502" t="s">
        <v>8353</v>
      </c>
      <c r="F1502" t="s">
        <v>18</v>
      </c>
      <c r="G1502" t="s">
        <v>5102</v>
      </c>
      <c r="H1502">
        <v>3068</v>
      </c>
      <c r="I1502" t="s">
        <v>91</v>
      </c>
      <c r="J1502">
        <v>19070716</v>
      </c>
      <c r="K1502">
        <v>32</v>
      </c>
      <c r="L1502" t="s">
        <v>5103</v>
      </c>
      <c r="M1502">
        <v>6367775</v>
      </c>
      <c r="N1502">
        <v>7</v>
      </c>
      <c r="O1502" s="5">
        <v>4</v>
      </c>
      <c r="P1502" s="5">
        <f t="shared" si="69"/>
        <v>8</v>
      </c>
      <c r="Q1502" s="5" t="str">
        <f t="shared" si="70"/>
        <v>841</v>
      </c>
      <c r="R1502" s="5" t="str">
        <f t="shared" si="71"/>
        <v>dup-3</v>
      </c>
    </row>
    <row r="1503" spans="1:18" hidden="1" x14ac:dyDescent="0.2">
      <c r="A1503" t="s">
        <v>8354</v>
      </c>
      <c r="B1503" t="s">
        <v>599</v>
      </c>
      <c r="C1503" t="s">
        <v>8355</v>
      </c>
      <c r="D1503">
        <v>22</v>
      </c>
      <c r="E1503" t="s">
        <v>1598</v>
      </c>
      <c r="F1503" t="s">
        <v>8356</v>
      </c>
      <c r="G1503" t="s">
        <v>8035</v>
      </c>
      <c r="H1503">
        <v>4114</v>
      </c>
      <c r="I1503" t="s">
        <v>91</v>
      </c>
      <c r="J1503">
        <v>19161013</v>
      </c>
      <c r="K1503">
        <v>31</v>
      </c>
      <c r="L1503" t="s">
        <v>8357</v>
      </c>
      <c r="M1503">
        <v>6656969</v>
      </c>
      <c r="N1503">
        <v>5</v>
      </c>
      <c r="O1503" s="5">
        <v>4</v>
      </c>
      <c r="P1503" s="5">
        <f t="shared" si="69"/>
        <v>9</v>
      </c>
      <c r="Q1503" s="5" t="str">
        <f t="shared" si="70"/>
        <v>4532</v>
      </c>
      <c r="R1503" s="5" t="str">
        <f t="shared" si="71"/>
        <v>org</v>
      </c>
    </row>
    <row r="1504" spans="1:18" hidden="1" x14ac:dyDescent="0.2">
      <c r="A1504" t="s">
        <v>8358</v>
      </c>
      <c r="B1504" t="s">
        <v>4618</v>
      </c>
      <c r="C1504" t="s">
        <v>8359</v>
      </c>
      <c r="D1504">
        <v>1</v>
      </c>
      <c r="E1504" t="s">
        <v>1176</v>
      </c>
      <c r="F1504" t="s">
        <v>8360</v>
      </c>
      <c r="G1504" t="s">
        <v>8361</v>
      </c>
      <c r="H1504">
        <v>4066</v>
      </c>
      <c r="I1504" t="s">
        <v>8362</v>
      </c>
      <c r="J1504">
        <v>19660908</v>
      </c>
      <c r="K1504">
        <v>33</v>
      </c>
      <c r="L1504" t="s">
        <v>8363</v>
      </c>
      <c r="M1504">
        <v>9089669</v>
      </c>
      <c r="N1504">
        <v>2</v>
      </c>
      <c r="O1504" s="5">
        <v>4</v>
      </c>
      <c r="P1504" s="5">
        <f t="shared" si="69"/>
        <v>9</v>
      </c>
      <c r="Q1504" s="5" t="str">
        <f t="shared" si="70"/>
        <v>3246</v>
      </c>
      <c r="R1504" s="5" t="str">
        <f t="shared" si="71"/>
        <v>dup-1</v>
      </c>
    </row>
    <row r="1505" spans="1:18" hidden="1" x14ac:dyDescent="0.2">
      <c r="A1505" t="s">
        <v>8364</v>
      </c>
      <c r="B1505" t="s">
        <v>4642</v>
      </c>
      <c r="C1505" t="s">
        <v>3625</v>
      </c>
      <c r="D1505">
        <v>36</v>
      </c>
      <c r="E1505" t="s">
        <v>8365</v>
      </c>
      <c r="F1505" t="s">
        <v>18</v>
      </c>
      <c r="G1505" t="s">
        <v>571</v>
      </c>
      <c r="H1505">
        <v>5482</v>
      </c>
      <c r="I1505" t="s">
        <v>34</v>
      </c>
      <c r="J1505">
        <v>19971010</v>
      </c>
      <c r="K1505">
        <v>10</v>
      </c>
      <c r="L1505" t="s">
        <v>8366</v>
      </c>
      <c r="M1505">
        <v>3451795</v>
      </c>
      <c r="N1505">
        <v>5</v>
      </c>
      <c r="O1505" s="5">
        <v>4</v>
      </c>
      <c r="P1505" s="5">
        <f t="shared" si="69"/>
        <v>9</v>
      </c>
      <c r="Q1505" s="5" t="str">
        <f t="shared" si="70"/>
        <v>1354</v>
      </c>
      <c r="R1505" s="5" t="str">
        <f t="shared" si="71"/>
        <v>org</v>
      </c>
    </row>
    <row r="1506" spans="1:18" hidden="1" x14ac:dyDescent="0.2">
      <c r="A1506" t="s">
        <v>8367</v>
      </c>
      <c r="B1506" t="s">
        <v>8368</v>
      </c>
      <c r="C1506" t="s">
        <v>263</v>
      </c>
      <c r="D1506">
        <v>83</v>
      </c>
      <c r="E1506" t="s">
        <v>8369</v>
      </c>
      <c r="F1506" t="s">
        <v>18</v>
      </c>
      <c r="G1506" t="s">
        <v>18</v>
      </c>
      <c r="H1506">
        <v>2519</v>
      </c>
      <c r="I1506" t="s">
        <v>91</v>
      </c>
      <c r="J1506">
        <v>19930521</v>
      </c>
      <c r="K1506">
        <v>23</v>
      </c>
      <c r="L1506" t="s">
        <v>8370</v>
      </c>
      <c r="M1506">
        <v>3699196</v>
      </c>
      <c r="N1506">
        <v>7</v>
      </c>
      <c r="O1506" s="5">
        <v>4</v>
      </c>
      <c r="P1506" s="5">
        <f t="shared" si="69"/>
        <v>9</v>
      </c>
      <c r="Q1506" s="5" t="str">
        <f t="shared" si="70"/>
        <v>4476</v>
      </c>
      <c r="R1506" s="5" t="str">
        <f t="shared" si="71"/>
        <v>dup-1</v>
      </c>
    </row>
    <row r="1507" spans="1:18" hidden="1" x14ac:dyDescent="0.2">
      <c r="A1507" t="s">
        <v>8371</v>
      </c>
      <c r="B1507" t="s">
        <v>23</v>
      </c>
      <c r="C1507" t="s">
        <v>1217</v>
      </c>
      <c r="D1507">
        <v>27</v>
      </c>
      <c r="E1507" t="s">
        <v>8372</v>
      </c>
      <c r="F1507" t="s">
        <v>8373</v>
      </c>
      <c r="G1507" t="s">
        <v>7053</v>
      </c>
      <c r="H1507">
        <v>5461</v>
      </c>
      <c r="I1507" t="s">
        <v>49</v>
      </c>
      <c r="J1507" t="s">
        <v>18</v>
      </c>
      <c r="K1507">
        <v>27</v>
      </c>
      <c r="L1507" t="s">
        <v>8374</v>
      </c>
      <c r="M1507">
        <v>4563339</v>
      </c>
      <c r="N1507">
        <v>3</v>
      </c>
      <c r="O1507" s="5">
        <v>4</v>
      </c>
      <c r="P1507" s="5">
        <f t="shared" si="69"/>
        <v>9</v>
      </c>
      <c r="Q1507" s="5" t="str">
        <f t="shared" si="70"/>
        <v>2420</v>
      </c>
      <c r="R1507" s="5" t="str">
        <f t="shared" si="71"/>
        <v>org</v>
      </c>
    </row>
    <row r="1508" spans="1:18" hidden="1" x14ac:dyDescent="0.2">
      <c r="A1508" t="s">
        <v>8375</v>
      </c>
      <c r="B1508" t="s">
        <v>58</v>
      </c>
      <c r="C1508" t="s">
        <v>384</v>
      </c>
      <c r="D1508">
        <v>31</v>
      </c>
      <c r="E1508" t="s">
        <v>912</v>
      </c>
      <c r="F1508" t="s">
        <v>18</v>
      </c>
      <c r="G1508" t="s">
        <v>5422</v>
      </c>
      <c r="H1508">
        <v>3082</v>
      </c>
      <c r="I1508" t="s">
        <v>49</v>
      </c>
      <c r="J1508">
        <v>19890914</v>
      </c>
      <c r="K1508">
        <v>32</v>
      </c>
      <c r="L1508" t="s">
        <v>7971</v>
      </c>
      <c r="M1508">
        <v>5098709</v>
      </c>
      <c r="N1508">
        <v>7</v>
      </c>
      <c r="O1508" s="5">
        <v>4</v>
      </c>
      <c r="P1508" s="5">
        <f t="shared" si="69"/>
        <v>9</v>
      </c>
      <c r="Q1508" s="5" t="str">
        <f t="shared" si="70"/>
        <v>4885</v>
      </c>
      <c r="R1508" s="5" t="str">
        <f t="shared" si="71"/>
        <v>dup-2</v>
      </c>
    </row>
    <row r="1509" spans="1:18" hidden="1" x14ac:dyDescent="0.2">
      <c r="A1509" t="s">
        <v>8376</v>
      </c>
      <c r="B1509" t="s">
        <v>8377</v>
      </c>
      <c r="C1509" t="s">
        <v>653</v>
      </c>
      <c r="D1509">
        <v>43</v>
      </c>
      <c r="E1509" t="s">
        <v>5018</v>
      </c>
      <c r="F1509" t="s">
        <v>8378</v>
      </c>
      <c r="G1509" t="s">
        <v>5594</v>
      </c>
      <c r="H1509">
        <v>6302</v>
      </c>
      <c r="I1509" t="s">
        <v>18</v>
      </c>
      <c r="J1509" t="s">
        <v>18</v>
      </c>
      <c r="K1509">
        <v>23</v>
      </c>
      <c r="L1509" t="s">
        <v>8379</v>
      </c>
      <c r="M1509">
        <v>7687223</v>
      </c>
      <c r="N1509">
        <v>3</v>
      </c>
      <c r="O1509" s="5">
        <v>4</v>
      </c>
      <c r="P1509" s="5">
        <f t="shared" si="69"/>
        <v>9</v>
      </c>
      <c r="Q1509" s="5" t="str">
        <f t="shared" si="70"/>
        <v>4683</v>
      </c>
      <c r="R1509" s="5" t="str">
        <f t="shared" si="71"/>
        <v>org</v>
      </c>
    </row>
    <row r="1510" spans="1:18" hidden="1" x14ac:dyDescent="0.2">
      <c r="A1510" t="s">
        <v>8380</v>
      </c>
      <c r="B1510" t="s">
        <v>8381</v>
      </c>
      <c r="C1510" t="s">
        <v>38</v>
      </c>
      <c r="D1510">
        <v>23</v>
      </c>
      <c r="E1510" t="s">
        <v>8382</v>
      </c>
      <c r="F1510" t="s">
        <v>4673</v>
      </c>
      <c r="G1510" t="s">
        <v>1432</v>
      </c>
      <c r="H1510">
        <v>3099</v>
      </c>
      <c r="I1510" t="s">
        <v>91</v>
      </c>
      <c r="J1510">
        <v>19910526</v>
      </c>
      <c r="K1510">
        <v>22</v>
      </c>
      <c r="L1510" t="s">
        <v>8383</v>
      </c>
      <c r="M1510">
        <v>9343489</v>
      </c>
      <c r="N1510">
        <v>7</v>
      </c>
      <c r="O1510" s="5">
        <v>4</v>
      </c>
      <c r="P1510" s="5">
        <f t="shared" si="69"/>
        <v>9</v>
      </c>
      <c r="Q1510" s="5" t="str">
        <f t="shared" si="70"/>
        <v>3407</v>
      </c>
      <c r="R1510" s="5" t="str">
        <f t="shared" si="71"/>
        <v>org</v>
      </c>
    </row>
    <row r="1511" spans="1:18" hidden="1" x14ac:dyDescent="0.2">
      <c r="A1511" t="s">
        <v>8384</v>
      </c>
      <c r="B1511" t="s">
        <v>8385</v>
      </c>
      <c r="C1511" t="s">
        <v>342</v>
      </c>
      <c r="D1511">
        <v>91</v>
      </c>
      <c r="E1511" t="s">
        <v>5882</v>
      </c>
      <c r="F1511" t="s">
        <v>18</v>
      </c>
      <c r="G1511" t="s">
        <v>8386</v>
      </c>
      <c r="H1511">
        <v>2021</v>
      </c>
      <c r="I1511" t="s">
        <v>34</v>
      </c>
      <c r="J1511">
        <v>19800827</v>
      </c>
      <c r="K1511">
        <v>25</v>
      </c>
      <c r="L1511" t="s">
        <v>8387</v>
      </c>
      <c r="M1511">
        <v>6805323</v>
      </c>
      <c r="N1511">
        <v>5</v>
      </c>
      <c r="O1511" s="5">
        <v>4</v>
      </c>
      <c r="P1511" s="5">
        <f t="shared" si="69"/>
        <v>9</v>
      </c>
      <c r="Q1511" s="5" t="str">
        <f t="shared" si="70"/>
        <v>4169</v>
      </c>
      <c r="R1511" s="5" t="str">
        <f t="shared" si="71"/>
        <v>org</v>
      </c>
    </row>
    <row r="1512" spans="1:18" hidden="1" x14ac:dyDescent="0.2">
      <c r="A1512" t="s">
        <v>8388</v>
      </c>
      <c r="B1512" t="s">
        <v>859</v>
      </c>
      <c r="C1512" t="s">
        <v>8389</v>
      </c>
      <c r="D1512">
        <v>63</v>
      </c>
      <c r="E1512" t="s">
        <v>506</v>
      </c>
      <c r="F1512" t="s">
        <v>1568</v>
      </c>
      <c r="G1512" t="s">
        <v>5081</v>
      </c>
      <c r="H1512">
        <v>3108</v>
      </c>
      <c r="I1512" t="s">
        <v>91</v>
      </c>
      <c r="J1512">
        <v>19370401</v>
      </c>
      <c r="K1512">
        <v>32</v>
      </c>
      <c r="L1512" t="s">
        <v>8390</v>
      </c>
      <c r="M1512">
        <v>4283401</v>
      </c>
      <c r="N1512">
        <v>7</v>
      </c>
      <c r="O1512" s="5">
        <v>4</v>
      </c>
      <c r="P1512" s="5">
        <f t="shared" si="69"/>
        <v>9</v>
      </c>
      <c r="Q1512" s="5" t="str">
        <f t="shared" si="70"/>
        <v>2779</v>
      </c>
      <c r="R1512" s="5" t="str">
        <f t="shared" si="71"/>
        <v>org</v>
      </c>
    </row>
    <row r="1513" spans="1:18" hidden="1" x14ac:dyDescent="0.2">
      <c r="A1513" t="s">
        <v>8391</v>
      </c>
      <c r="B1513" t="s">
        <v>18</v>
      </c>
      <c r="C1513" t="s">
        <v>4461</v>
      </c>
      <c r="D1513">
        <v>17</v>
      </c>
      <c r="E1513" t="s">
        <v>7641</v>
      </c>
      <c r="F1513" t="s">
        <v>18</v>
      </c>
      <c r="G1513" t="s">
        <v>945</v>
      </c>
      <c r="H1513">
        <v>6280</v>
      </c>
      <c r="I1513" t="s">
        <v>91</v>
      </c>
      <c r="J1513">
        <v>19920507</v>
      </c>
      <c r="K1513" t="s">
        <v>18</v>
      </c>
      <c r="L1513" t="s">
        <v>7644</v>
      </c>
      <c r="M1513">
        <v>6148775</v>
      </c>
      <c r="N1513">
        <v>5</v>
      </c>
      <c r="O1513" s="5">
        <v>4</v>
      </c>
      <c r="P1513" s="5">
        <f t="shared" si="69"/>
        <v>9</v>
      </c>
      <c r="Q1513" s="5" t="str">
        <f t="shared" si="70"/>
        <v>3709</v>
      </c>
      <c r="R1513" s="5" t="str">
        <f t="shared" si="71"/>
        <v>dup-2</v>
      </c>
    </row>
    <row r="1514" spans="1:18" hidden="1" x14ac:dyDescent="0.2">
      <c r="A1514" t="s">
        <v>8392</v>
      </c>
      <c r="B1514" t="s">
        <v>8393</v>
      </c>
      <c r="C1514" t="s">
        <v>921</v>
      </c>
      <c r="D1514">
        <v>10</v>
      </c>
      <c r="E1514" t="s">
        <v>1936</v>
      </c>
      <c r="F1514" t="s">
        <v>18</v>
      </c>
      <c r="G1514" t="s">
        <v>2754</v>
      </c>
      <c r="H1514">
        <v>4564</v>
      </c>
      <c r="I1514" t="s">
        <v>279</v>
      </c>
      <c r="J1514">
        <v>19731217</v>
      </c>
      <c r="K1514">
        <v>36</v>
      </c>
      <c r="L1514" t="s">
        <v>2755</v>
      </c>
      <c r="M1514">
        <v>7807414</v>
      </c>
      <c r="N1514">
        <v>6</v>
      </c>
      <c r="O1514" s="5">
        <v>4</v>
      </c>
      <c r="P1514" s="5">
        <f t="shared" si="69"/>
        <v>9</v>
      </c>
      <c r="Q1514" s="5" t="str">
        <f t="shared" si="70"/>
        <v>1200</v>
      </c>
      <c r="R1514" s="5" t="str">
        <f t="shared" si="71"/>
        <v>org</v>
      </c>
    </row>
    <row r="1515" spans="1:18" hidden="1" x14ac:dyDescent="0.2">
      <c r="A1515" t="s">
        <v>8394</v>
      </c>
      <c r="B1515" t="s">
        <v>1212</v>
      </c>
      <c r="C1515" t="s">
        <v>516</v>
      </c>
      <c r="D1515">
        <v>20</v>
      </c>
      <c r="E1515" t="s">
        <v>3811</v>
      </c>
      <c r="F1515" t="s">
        <v>18</v>
      </c>
      <c r="G1515" t="s">
        <v>3812</v>
      </c>
      <c r="H1515">
        <v>2560</v>
      </c>
      <c r="I1515" t="s">
        <v>49</v>
      </c>
      <c r="J1515">
        <v>19041127</v>
      </c>
      <c r="K1515">
        <v>30</v>
      </c>
      <c r="L1515" t="s">
        <v>3814</v>
      </c>
      <c r="M1515">
        <v>3767800</v>
      </c>
      <c r="N1515">
        <v>6</v>
      </c>
      <c r="O1515" s="5">
        <v>4</v>
      </c>
      <c r="P1515" s="5">
        <f t="shared" si="69"/>
        <v>9</v>
      </c>
      <c r="Q1515" s="5" t="str">
        <f t="shared" si="70"/>
        <v>2042</v>
      </c>
      <c r="R1515" s="5" t="str">
        <f t="shared" si="71"/>
        <v>org</v>
      </c>
    </row>
    <row r="1516" spans="1:18" hidden="1" x14ac:dyDescent="0.2">
      <c r="A1516" t="s">
        <v>8395</v>
      </c>
      <c r="B1516" t="s">
        <v>5280</v>
      </c>
      <c r="C1516" t="s">
        <v>8396</v>
      </c>
      <c r="D1516">
        <v>37</v>
      </c>
      <c r="E1516" t="s">
        <v>2842</v>
      </c>
      <c r="F1516" t="s">
        <v>8397</v>
      </c>
      <c r="G1516" t="s">
        <v>489</v>
      </c>
      <c r="H1516">
        <v>2669</v>
      </c>
      <c r="I1516" t="s">
        <v>1475</v>
      </c>
      <c r="J1516">
        <v>19340724</v>
      </c>
      <c r="K1516">
        <v>30</v>
      </c>
      <c r="L1516" t="s">
        <v>8398</v>
      </c>
      <c r="M1516">
        <v>4244056</v>
      </c>
      <c r="N1516">
        <v>9</v>
      </c>
      <c r="O1516" s="5">
        <v>4</v>
      </c>
      <c r="P1516" s="5">
        <f t="shared" si="69"/>
        <v>9</v>
      </c>
      <c r="Q1516" s="5" t="str">
        <f t="shared" si="70"/>
        <v>1363</v>
      </c>
      <c r="R1516" s="5" t="str">
        <f t="shared" si="71"/>
        <v>dup-1</v>
      </c>
    </row>
    <row r="1517" spans="1:18" hidden="1" x14ac:dyDescent="0.2">
      <c r="A1517" t="s">
        <v>8399</v>
      </c>
      <c r="B1517" t="s">
        <v>833</v>
      </c>
      <c r="C1517" t="s">
        <v>18</v>
      </c>
      <c r="D1517">
        <v>3</v>
      </c>
      <c r="E1517" t="s">
        <v>8400</v>
      </c>
      <c r="F1517" t="s">
        <v>8401</v>
      </c>
      <c r="G1517" t="s">
        <v>8402</v>
      </c>
      <c r="H1517">
        <v>4011</v>
      </c>
      <c r="I1517" t="s">
        <v>34</v>
      </c>
      <c r="J1517" t="s">
        <v>18</v>
      </c>
      <c r="K1517">
        <v>11</v>
      </c>
      <c r="L1517" t="s">
        <v>8403</v>
      </c>
      <c r="M1517">
        <v>5683644</v>
      </c>
      <c r="N1517">
        <v>2</v>
      </c>
      <c r="O1517" s="5">
        <v>4</v>
      </c>
      <c r="P1517" s="5">
        <f t="shared" si="69"/>
        <v>9</v>
      </c>
      <c r="Q1517" s="5" t="str">
        <f t="shared" si="70"/>
        <v>2229</v>
      </c>
      <c r="R1517" s="5" t="str">
        <f t="shared" si="71"/>
        <v>dup-2</v>
      </c>
    </row>
    <row r="1518" spans="1:18" hidden="1" x14ac:dyDescent="0.2">
      <c r="A1518" t="s">
        <v>8404</v>
      </c>
      <c r="B1518" t="s">
        <v>2697</v>
      </c>
      <c r="C1518" t="s">
        <v>18</v>
      </c>
      <c r="D1518">
        <v>86</v>
      </c>
      <c r="E1518" t="s">
        <v>8405</v>
      </c>
      <c r="F1518" t="s">
        <v>18</v>
      </c>
      <c r="G1518" t="s">
        <v>261</v>
      </c>
      <c r="H1518">
        <v>6028</v>
      </c>
      <c r="I1518" t="s">
        <v>34</v>
      </c>
      <c r="J1518">
        <v>19780428</v>
      </c>
      <c r="K1518">
        <v>21</v>
      </c>
      <c r="L1518" t="s">
        <v>8406</v>
      </c>
      <c r="M1518">
        <v>5685085</v>
      </c>
      <c r="N1518">
        <v>2</v>
      </c>
      <c r="O1518" s="5">
        <v>4</v>
      </c>
      <c r="P1518" s="5">
        <f t="shared" si="69"/>
        <v>9</v>
      </c>
      <c r="Q1518" s="5" t="str">
        <f t="shared" si="70"/>
        <v>3499</v>
      </c>
      <c r="R1518" s="5" t="str">
        <f t="shared" si="71"/>
        <v>org</v>
      </c>
    </row>
    <row r="1519" spans="1:18" hidden="1" x14ac:dyDescent="0.2">
      <c r="A1519" t="s">
        <v>8407</v>
      </c>
      <c r="B1519" t="s">
        <v>37</v>
      </c>
      <c r="C1519" t="s">
        <v>53</v>
      </c>
      <c r="D1519">
        <v>23</v>
      </c>
      <c r="E1519" t="s">
        <v>8408</v>
      </c>
      <c r="F1519" t="s">
        <v>18</v>
      </c>
      <c r="G1519" t="s">
        <v>7893</v>
      </c>
      <c r="H1519">
        <v>5074</v>
      </c>
      <c r="I1519" t="s">
        <v>279</v>
      </c>
      <c r="J1519" t="s">
        <v>18</v>
      </c>
      <c r="K1519">
        <v>35</v>
      </c>
      <c r="L1519" t="s">
        <v>8409</v>
      </c>
      <c r="M1519">
        <v>8129652</v>
      </c>
      <c r="N1519">
        <v>0</v>
      </c>
      <c r="O1519" s="5">
        <v>4</v>
      </c>
      <c r="P1519" s="5">
        <f t="shared" si="69"/>
        <v>9</v>
      </c>
      <c r="Q1519" s="5" t="str">
        <f t="shared" si="70"/>
        <v>1295</v>
      </c>
      <c r="R1519" s="5" t="str">
        <f t="shared" si="71"/>
        <v>org</v>
      </c>
    </row>
    <row r="1520" spans="1:18" hidden="1" x14ac:dyDescent="0.2">
      <c r="A1520" t="s">
        <v>8410</v>
      </c>
      <c r="B1520" t="s">
        <v>8411</v>
      </c>
      <c r="C1520" t="s">
        <v>3582</v>
      </c>
      <c r="D1520">
        <v>34</v>
      </c>
      <c r="E1520" t="s">
        <v>8412</v>
      </c>
      <c r="F1520" t="s">
        <v>18</v>
      </c>
      <c r="G1520" t="s">
        <v>469</v>
      </c>
      <c r="H1520">
        <v>2460</v>
      </c>
      <c r="I1520" t="s">
        <v>34</v>
      </c>
      <c r="J1520">
        <v>19020818</v>
      </c>
      <c r="K1520">
        <v>13</v>
      </c>
      <c r="L1520" t="s">
        <v>8413</v>
      </c>
      <c r="M1520">
        <v>3937801</v>
      </c>
      <c r="N1520">
        <v>7</v>
      </c>
      <c r="O1520" s="5">
        <v>4</v>
      </c>
      <c r="P1520" s="5">
        <f t="shared" si="69"/>
        <v>9</v>
      </c>
      <c r="Q1520" s="5" t="str">
        <f t="shared" si="70"/>
        <v>1542</v>
      </c>
      <c r="R1520" s="5" t="str">
        <f t="shared" si="71"/>
        <v>dup-0</v>
      </c>
    </row>
    <row r="1521" spans="1:18" hidden="1" x14ac:dyDescent="0.2">
      <c r="A1521" t="s">
        <v>8414</v>
      </c>
      <c r="B1521" t="s">
        <v>5681</v>
      </c>
      <c r="C1521" t="s">
        <v>8415</v>
      </c>
      <c r="D1521">
        <v>38</v>
      </c>
      <c r="E1521" t="s">
        <v>3007</v>
      </c>
      <c r="F1521" t="s">
        <v>18</v>
      </c>
      <c r="G1521" t="s">
        <v>41</v>
      </c>
      <c r="H1521">
        <v>3885</v>
      </c>
      <c r="I1521" t="s">
        <v>91</v>
      </c>
      <c r="J1521" t="s">
        <v>18</v>
      </c>
      <c r="K1521">
        <v>25</v>
      </c>
      <c r="L1521" t="s">
        <v>6350</v>
      </c>
      <c r="M1521">
        <v>9128638</v>
      </c>
      <c r="N1521">
        <v>8</v>
      </c>
      <c r="O1521" s="5">
        <v>4</v>
      </c>
      <c r="P1521" s="5">
        <f t="shared" si="69"/>
        <v>9</v>
      </c>
      <c r="Q1521" s="5" t="str">
        <f t="shared" si="70"/>
        <v>4645</v>
      </c>
      <c r="R1521" s="5" t="str">
        <f t="shared" si="71"/>
        <v>dup-2</v>
      </c>
    </row>
    <row r="1522" spans="1:18" hidden="1" x14ac:dyDescent="0.2">
      <c r="A1522" t="s">
        <v>8416</v>
      </c>
      <c r="B1522" t="s">
        <v>434</v>
      </c>
      <c r="C1522" t="s">
        <v>7213</v>
      </c>
      <c r="D1522">
        <v>46</v>
      </c>
      <c r="E1522" t="s">
        <v>919</v>
      </c>
      <c r="F1522" t="s">
        <v>18</v>
      </c>
      <c r="G1522" t="s">
        <v>6841</v>
      </c>
      <c r="H1522" t="s">
        <v>18</v>
      </c>
      <c r="I1522" t="s">
        <v>27</v>
      </c>
      <c r="J1522">
        <v>19370810</v>
      </c>
      <c r="K1522">
        <v>29</v>
      </c>
      <c r="L1522" t="s">
        <v>8417</v>
      </c>
      <c r="M1522">
        <v>6986008</v>
      </c>
      <c r="N1522">
        <v>3</v>
      </c>
      <c r="O1522" s="5">
        <v>4</v>
      </c>
      <c r="P1522" s="5">
        <f t="shared" si="69"/>
        <v>9</v>
      </c>
      <c r="Q1522" s="5" t="str">
        <f t="shared" si="70"/>
        <v>4595</v>
      </c>
      <c r="R1522" s="5" t="str">
        <f t="shared" si="71"/>
        <v>org</v>
      </c>
    </row>
    <row r="1523" spans="1:18" hidden="1" x14ac:dyDescent="0.2">
      <c r="A1523" t="s">
        <v>1824</v>
      </c>
      <c r="B1523" t="s">
        <v>1025</v>
      </c>
      <c r="C1523" t="s">
        <v>8418</v>
      </c>
      <c r="D1523">
        <v>6</v>
      </c>
      <c r="E1523" t="s">
        <v>8419</v>
      </c>
      <c r="F1523" t="s">
        <v>18</v>
      </c>
      <c r="G1523" t="s">
        <v>8368</v>
      </c>
      <c r="H1523">
        <v>5052</v>
      </c>
      <c r="I1523" t="s">
        <v>20</v>
      </c>
      <c r="J1523">
        <v>19160207</v>
      </c>
      <c r="K1523" t="s">
        <v>18</v>
      </c>
      <c r="L1523" t="s">
        <v>8420</v>
      </c>
      <c r="M1523">
        <v>3177629</v>
      </c>
      <c r="N1523">
        <v>8</v>
      </c>
      <c r="O1523" s="5">
        <v>4</v>
      </c>
      <c r="P1523" s="5">
        <f t="shared" si="69"/>
        <v>7</v>
      </c>
      <c r="Q1523" s="5" t="str">
        <f t="shared" si="70"/>
        <v>68</v>
      </c>
      <c r="R1523" s="5" t="str">
        <f t="shared" si="71"/>
        <v>org</v>
      </c>
    </row>
    <row r="1524" spans="1:18" hidden="1" x14ac:dyDescent="0.2">
      <c r="A1524" t="s">
        <v>8421</v>
      </c>
      <c r="B1524" t="s">
        <v>4725</v>
      </c>
      <c r="C1524" t="s">
        <v>8422</v>
      </c>
      <c r="D1524">
        <v>36</v>
      </c>
      <c r="E1524" t="s">
        <v>3382</v>
      </c>
      <c r="F1524" t="s">
        <v>836</v>
      </c>
      <c r="G1524" t="s">
        <v>8423</v>
      </c>
      <c r="H1524">
        <v>2850</v>
      </c>
      <c r="I1524" t="s">
        <v>91</v>
      </c>
      <c r="J1524" t="s">
        <v>18</v>
      </c>
      <c r="K1524">
        <v>27</v>
      </c>
      <c r="L1524" t="s">
        <v>8424</v>
      </c>
      <c r="M1524">
        <v>3221928</v>
      </c>
      <c r="N1524">
        <v>3</v>
      </c>
      <c r="O1524" s="5">
        <v>4</v>
      </c>
      <c r="P1524" s="5">
        <f t="shared" si="69"/>
        <v>9</v>
      </c>
      <c r="Q1524" s="5" t="str">
        <f t="shared" si="70"/>
        <v>4464</v>
      </c>
      <c r="R1524" s="5" t="str">
        <f t="shared" si="71"/>
        <v>dup-0</v>
      </c>
    </row>
    <row r="1525" spans="1:18" hidden="1" x14ac:dyDescent="0.2">
      <c r="A1525" t="s">
        <v>8425</v>
      </c>
      <c r="B1525" t="s">
        <v>1450</v>
      </c>
      <c r="C1525" t="s">
        <v>8426</v>
      </c>
      <c r="D1525">
        <v>2</v>
      </c>
      <c r="E1525" t="s">
        <v>8427</v>
      </c>
      <c r="F1525" t="s">
        <v>18</v>
      </c>
      <c r="G1525" t="s">
        <v>8428</v>
      </c>
      <c r="H1525">
        <v>2464</v>
      </c>
      <c r="I1525" t="s">
        <v>91</v>
      </c>
      <c r="J1525">
        <v>19760501</v>
      </c>
      <c r="K1525">
        <v>30</v>
      </c>
      <c r="L1525" t="s">
        <v>8429</v>
      </c>
      <c r="M1525">
        <v>8622692</v>
      </c>
      <c r="N1525">
        <v>9</v>
      </c>
      <c r="O1525" s="5">
        <v>4</v>
      </c>
      <c r="P1525" s="5">
        <f t="shared" si="69"/>
        <v>8</v>
      </c>
      <c r="Q1525" s="5" t="str">
        <f t="shared" si="70"/>
        <v>797</v>
      </c>
      <c r="R1525" s="5" t="str">
        <f t="shared" si="71"/>
        <v>org</v>
      </c>
    </row>
    <row r="1526" spans="1:18" hidden="1" x14ac:dyDescent="0.2">
      <c r="A1526" t="s">
        <v>8430</v>
      </c>
      <c r="B1526" t="s">
        <v>7959</v>
      </c>
      <c r="C1526" t="s">
        <v>151</v>
      </c>
      <c r="D1526">
        <v>26</v>
      </c>
      <c r="E1526" t="s">
        <v>8431</v>
      </c>
      <c r="F1526" t="s">
        <v>8432</v>
      </c>
      <c r="G1526" t="s">
        <v>1084</v>
      </c>
      <c r="H1526">
        <v>3152</v>
      </c>
      <c r="I1526" t="s">
        <v>91</v>
      </c>
      <c r="J1526">
        <v>19020527</v>
      </c>
      <c r="K1526" t="s">
        <v>18</v>
      </c>
      <c r="L1526" t="s">
        <v>8433</v>
      </c>
      <c r="M1526">
        <v>2968730</v>
      </c>
      <c r="N1526">
        <v>1</v>
      </c>
      <c r="O1526" s="5">
        <v>4</v>
      </c>
      <c r="P1526" s="5">
        <f t="shared" si="69"/>
        <v>9</v>
      </c>
      <c r="Q1526" s="5" t="str">
        <f t="shared" si="70"/>
        <v>1854</v>
      </c>
      <c r="R1526" s="5" t="str">
        <f t="shared" si="71"/>
        <v>dup-0</v>
      </c>
    </row>
    <row r="1527" spans="1:18" hidden="1" x14ac:dyDescent="0.2">
      <c r="A1527" t="s">
        <v>8434</v>
      </c>
      <c r="B1527" t="s">
        <v>788</v>
      </c>
      <c r="C1527" t="s">
        <v>882</v>
      </c>
      <c r="D1527">
        <v>157</v>
      </c>
      <c r="E1527" t="s">
        <v>8435</v>
      </c>
      <c r="F1527" t="s">
        <v>6248</v>
      </c>
      <c r="G1527" t="s">
        <v>3471</v>
      </c>
      <c r="H1527">
        <v>4870</v>
      </c>
      <c r="I1527" t="s">
        <v>34</v>
      </c>
      <c r="J1527">
        <v>19001011</v>
      </c>
      <c r="K1527">
        <v>30</v>
      </c>
      <c r="L1527" t="s">
        <v>8436</v>
      </c>
      <c r="M1527">
        <v>4088417</v>
      </c>
      <c r="N1527">
        <v>0</v>
      </c>
      <c r="O1527" s="5">
        <v>4</v>
      </c>
      <c r="P1527" s="5">
        <f t="shared" si="69"/>
        <v>9</v>
      </c>
      <c r="Q1527" s="5" t="str">
        <f t="shared" si="70"/>
        <v>3326</v>
      </c>
      <c r="R1527" s="5" t="str">
        <f t="shared" si="71"/>
        <v>dup-1</v>
      </c>
    </row>
    <row r="1528" spans="1:18" hidden="1" x14ac:dyDescent="0.2">
      <c r="A1528" t="s">
        <v>8437</v>
      </c>
      <c r="B1528" t="s">
        <v>540</v>
      </c>
      <c r="C1528" t="s">
        <v>157</v>
      </c>
      <c r="D1528">
        <v>43</v>
      </c>
      <c r="E1528" t="s">
        <v>2030</v>
      </c>
      <c r="F1528" t="s">
        <v>8438</v>
      </c>
      <c r="G1528" t="s">
        <v>261</v>
      </c>
      <c r="H1528">
        <v>3166</v>
      </c>
      <c r="I1528" t="s">
        <v>34</v>
      </c>
      <c r="J1528">
        <v>19350919</v>
      </c>
      <c r="K1528">
        <v>21</v>
      </c>
      <c r="L1528" t="s">
        <v>18</v>
      </c>
      <c r="M1528">
        <v>1469573</v>
      </c>
      <c r="N1528">
        <v>2</v>
      </c>
      <c r="O1528" s="5">
        <v>4</v>
      </c>
      <c r="P1528" s="5">
        <f t="shared" si="69"/>
        <v>8</v>
      </c>
      <c r="Q1528" s="5" t="str">
        <f t="shared" si="70"/>
        <v>589</v>
      </c>
      <c r="R1528" s="5" t="str">
        <f t="shared" si="71"/>
        <v>org</v>
      </c>
    </row>
    <row r="1529" spans="1:18" hidden="1" x14ac:dyDescent="0.2">
      <c r="A1529" t="s">
        <v>8439</v>
      </c>
      <c r="B1529" t="s">
        <v>773</v>
      </c>
      <c r="C1529" t="s">
        <v>131</v>
      </c>
      <c r="D1529">
        <v>34</v>
      </c>
      <c r="E1529" t="s">
        <v>8440</v>
      </c>
      <c r="F1529" t="s">
        <v>8441</v>
      </c>
      <c r="G1529" t="s">
        <v>8442</v>
      </c>
      <c r="H1529">
        <v>2747</v>
      </c>
      <c r="I1529" t="s">
        <v>34</v>
      </c>
      <c r="J1529">
        <v>19048012</v>
      </c>
      <c r="K1529">
        <v>39</v>
      </c>
      <c r="L1529" t="s">
        <v>8443</v>
      </c>
      <c r="M1529">
        <v>4915716</v>
      </c>
      <c r="N1529">
        <v>5</v>
      </c>
      <c r="O1529" s="5">
        <v>4</v>
      </c>
      <c r="P1529" s="5">
        <f t="shared" si="69"/>
        <v>9</v>
      </c>
      <c r="Q1529" s="5" t="str">
        <f t="shared" si="70"/>
        <v>1201</v>
      </c>
      <c r="R1529" s="5" t="str">
        <f t="shared" si="71"/>
        <v>dup-2</v>
      </c>
    </row>
    <row r="1530" spans="1:18" hidden="1" x14ac:dyDescent="0.2">
      <c r="A1530" t="s">
        <v>8444</v>
      </c>
      <c r="B1530" t="s">
        <v>359</v>
      </c>
      <c r="C1530" t="s">
        <v>8445</v>
      </c>
      <c r="D1530">
        <v>24</v>
      </c>
      <c r="E1530" t="s">
        <v>18</v>
      </c>
      <c r="F1530" t="s">
        <v>18</v>
      </c>
      <c r="G1530" t="s">
        <v>8446</v>
      </c>
      <c r="H1530">
        <v>2258</v>
      </c>
      <c r="I1530" t="s">
        <v>279</v>
      </c>
      <c r="J1530" t="s">
        <v>18</v>
      </c>
      <c r="K1530">
        <v>28</v>
      </c>
      <c r="L1530" t="s">
        <v>8447</v>
      </c>
      <c r="M1530">
        <v>1674702</v>
      </c>
      <c r="N1530">
        <v>1</v>
      </c>
      <c r="O1530" s="5">
        <v>4</v>
      </c>
      <c r="P1530" s="5">
        <f t="shared" si="69"/>
        <v>7</v>
      </c>
      <c r="Q1530" s="5" t="str">
        <f t="shared" si="70"/>
        <v>97</v>
      </c>
      <c r="R1530" s="5" t="str">
        <f t="shared" si="71"/>
        <v>dup-0</v>
      </c>
    </row>
    <row r="1531" spans="1:18" hidden="1" x14ac:dyDescent="0.2">
      <c r="A1531" t="s">
        <v>8448</v>
      </c>
      <c r="B1531" t="s">
        <v>322</v>
      </c>
      <c r="C1531" t="s">
        <v>446</v>
      </c>
      <c r="D1531">
        <v>15</v>
      </c>
      <c r="E1531" t="s">
        <v>8449</v>
      </c>
      <c r="F1531" t="s">
        <v>18</v>
      </c>
      <c r="G1531" t="s">
        <v>4320</v>
      </c>
      <c r="H1531">
        <v>4677</v>
      </c>
      <c r="I1531" t="s">
        <v>20</v>
      </c>
      <c r="J1531">
        <v>19530216</v>
      </c>
      <c r="K1531" t="s">
        <v>18</v>
      </c>
      <c r="L1531" t="s">
        <v>8450</v>
      </c>
      <c r="M1531">
        <v>6137812</v>
      </c>
      <c r="N1531">
        <v>4</v>
      </c>
      <c r="O1531" s="5">
        <v>4</v>
      </c>
      <c r="P1531" s="5">
        <f t="shared" si="69"/>
        <v>9</v>
      </c>
      <c r="Q1531" s="5" t="str">
        <f t="shared" si="70"/>
        <v>2256</v>
      </c>
      <c r="R1531" s="5" t="str">
        <f t="shared" si="71"/>
        <v>org</v>
      </c>
    </row>
    <row r="1532" spans="1:18" hidden="1" x14ac:dyDescent="0.2">
      <c r="A1532" t="s">
        <v>8451</v>
      </c>
      <c r="B1532" t="s">
        <v>8452</v>
      </c>
      <c r="C1532" t="s">
        <v>8453</v>
      </c>
      <c r="D1532">
        <v>55</v>
      </c>
      <c r="E1532" t="s">
        <v>8454</v>
      </c>
      <c r="F1532" t="s">
        <v>18</v>
      </c>
      <c r="G1532" t="s">
        <v>8455</v>
      </c>
      <c r="H1532">
        <v>3672</v>
      </c>
      <c r="I1532" t="s">
        <v>34</v>
      </c>
      <c r="J1532">
        <v>19240323</v>
      </c>
      <c r="K1532">
        <v>32</v>
      </c>
      <c r="L1532" t="s">
        <v>8456</v>
      </c>
      <c r="M1532">
        <v>7684186</v>
      </c>
      <c r="N1532">
        <v>1</v>
      </c>
      <c r="O1532" s="5">
        <v>4</v>
      </c>
      <c r="P1532" s="5">
        <f t="shared" si="69"/>
        <v>9</v>
      </c>
      <c r="Q1532" s="5" t="str">
        <f t="shared" si="70"/>
        <v>3911</v>
      </c>
      <c r="R1532" s="5" t="str">
        <f t="shared" si="71"/>
        <v>dup-1</v>
      </c>
    </row>
    <row r="1533" spans="1:18" hidden="1" x14ac:dyDescent="0.2">
      <c r="A1533" t="s">
        <v>8457</v>
      </c>
      <c r="B1533" t="s">
        <v>8458</v>
      </c>
      <c r="C1533" t="s">
        <v>131</v>
      </c>
      <c r="D1533">
        <v>2</v>
      </c>
      <c r="E1533" t="s">
        <v>8459</v>
      </c>
      <c r="F1533" t="s">
        <v>18</v>
      </c>
      <c r="G1533" t="s">
        <v>8460</v>
      </c>
      <c r="H1533">
        <v>4281</v>
      </c>
      <c r="I1533" t="s">
        <v>91</v>
      </c>
      <c r="J1533">
        <v>19091106</v>
      </c>
      <c r="K1533">
        <v>31</v>
      </c>
      <c r="L1533" t="s">
        <v>8461</v>
      </c>
      <c r="M1533">
        <v>9803791</v>
      </c>
      <c r="N1533">
        <v>5</v>
      </c>
      <c r="O1533" s="5">
        <v>4</v>
      </c>
      <c r="P1533" s="5">
        <f t="shared" si="69"/>
        <v>9</v>
      </c>
      <c r="Q1533" s="5" t="str">
        <f t="shared" si="70"/>
        <v>1155</v>
      </c>
      <c r="R1533" s="5" t="str">
        <f t="shared" si="71"/>
        <v>dup-1</v>
      </c>
    </row>
    <row r="1534" spans="1:18" hidden="1" x14ac:dyDescent="0.2">
      <c r="A1534" t="s">
        <v>8462</v>
      </c>
      <c r="B1534" t="s">
        <v>572</v>
      </c>
      <c r="C1534" t="s">
        <v>8463</v>
      </c>
      <c r="D1534">
        <v>25</v>
      </c>
      <c r="E1534" t="s">
        <v>1119</v>
      </c>
      <c r="F1534" t="s">
        <v>8464</v>
      </c>
      <c r="G1534" t="s">
        <v>441</v>
      </c>
      <c r="H1534">
        <v>2010</v>
      </c>
      <c r="I1534" t="s">
        <v>91</v>
      </c>
      <c r="J1534" t="s">
        <v>18</v>
      </c>
      <c r="K1534">
        <v>29</v>
      </c>
      <c r="L1534" t="s">
        <v>8465</v>
      </c>
      <c r="M1534">
        <v>3599741</v>
      </c>
      <c r="N1534">
        <v>2</v>
      </c>
      <c r="O1534" s="5">
        <v>4</v>
      </c>
      <c r="P1534" s="5">
        <f t="shared" si="69"/>
        <v>9</v>
      </c>
      <c r="Q1534" s="5" t="str">
        <f t="shared" si="70"/>
        <v>2074</v>
      </c>
      <c r="R1534" s="5" t="str">
        <f t="shared" si="71"/>
        <v>dup-1</v>
      </c>
    </row>
    <row r="1535" spans="1:18" hidden="1" x14ac:dyDescent="0.2">
      <c r="A1535" t="s">
        <v>8466</v>
      </c>
      <c r="B1535" t="s">
        <v>8467</v>
      </c>
      <c r="C1535" t="s">
        <v>8468</v>
      </c>
      <c r="D1535" t="s">
        <v>18</v>
      </c>
      <c r="E1535" t="s">
        <v>8469</v>
      </c>
      <c r="F1535" t="s">
        <v>18</v>
      </c>
      <c r="G1535" t="s">
        <v>1621</v>
      </c>
      <c r="H1535">
        <v>4122</v>
      </c>
      <c r="I1535" t="s">
        <v>34</v>
      </c>
      <c r="J1535">
        <v>19741002</v>
      </c>
      <c r="K1535">
        <v>44</v>
      </c>
      <c r="L1535" t="s">
        <v>8470</v>
      </c>
      <c r="M1535">
        <v>1034608</v>
      </c>
      <c r="N1535">
        <v>1</v>
      </c>
      <c r="O1535" s="5">
        <v>4</v>
      </c>
      <c r="P1535" s="5">
        <f t="shared" si="69"/>
        <v>9</v>
      </c>
      <c r="Q1535" s="5" t="str">
        <f t="shared" si="70"/>
        <v>2099</v>
      </c>
      <c r="R1535" s="5" t="str">
        <f t="shared" si="71"/>
        <v>dup-0</v>
      </c>
    </row>
    <row r="1536" spans="1:18" hidden="1" x14ac:dyDescent="0.2">
      <c r="A1536" t="s">
        <v>8471</v>
      </c>
      <c r="B1536" t="s">
        <v>1740</v>
      </c>
      <c r="C1536" t="s">
        <v>701</v>
      </c>
      <c r="D1536">
        <v>23</v>
      </c>
      <c r="E1536" t="s">
        <v>5018</v>
      </c>
      <c r="F1536" t="s">
        <v>18</v>
      </c>
      <c r="G1536" t="s">
        <v>8472</v>
      </c>
      <c r="H1536">
        <v>6059</v>
      </c>
      <c r="I1536" t="s">
        <v>27</v>
      </c>
      <c r="J1536">
        <v>19440130</v>
      </c>
      <c r="K1536">
        <v>27</v>
      </c>
      <c r="L1536" t="s">
        <v>8473</v>
      </c>
      <c r="M1536">
        <v>5524699</v>
      </c>
      <c r="N1536">
        <v>9</v>
      </c>
      <c r="O1536" s="5">
        <v>4</v>
      </c>
      <c r="P1536" s="5">
        <f t="shared" si="69"/>
        <v>9</v>
      </c>
      <c r="Q1536" s="5" t="str">
        <f t="shared" si="70"/>
        <v>1480</v>
      </c>
      <c r="R1536" s="5" t="str">
        <f t="shared" si="71"/>
        <v>org</v>
      </c>
    </row>
    <row r="1537" spans="1:18" hidden="1" x14ac:dyDescent="0.2">
      <c r="A1537" t="s">
        <v>8474</v>
      </c>
      <c r="B1537" t="s">
        <v>6671</v>
      </c>
      <c r="C1537" t="s">
        <v>8475</v>
      </c>
      <c r="D1537">
        <v>297</v>
      </c>
      <c r="E1537" t="s">
        <v>76</v>
      </c>
      <c r="F1537" t="s">
        <v>8476</v>
      </c>
      <c r="G1537" t="s">
        <v>6281</v>
      </c>
      <c r="H1537">
        <v>5333</v>
      </c>
      <c r="I1537" t="s">
        <v>49</v>
      </c>
      <c r="J1537">
        <v>19560225</v>
      </c>
      <c r="K1537">
        <v>30</v>
      </c>
      <c r="L1537" t="s">
        <v>8477</v>
      </c>
      <c r="M1537">
        <v>7608996</v>
      </c>
      <c r="N1537">
        <v>9</v>
      </c>
      <c r="O1537" s="5">
        <v>4</v>
      </c>
      <c r="P1537" s="5">
        <f t="shared" si="69"/>
        <v>8</v>
      </c>
      <c r="Q1537" s="5" t="str">
        <f t="shared" si="70"/>
        <v>745</v>
      </c>
      <c r="R1537" s="5" t="str">
        <f t="shared" si="71"/>
        <v>org</v>
      </c>
    </row>
    <row r="1538" spans="1:18" hidden="1" x14ac:dyDescent="0.2">
      <c r="A1538" t="s">
        <v>8478</v>
      </c>
      <c r="B1538" t="s">
        <v>8347</v>
      </c>
      <c r="C1538" t="s">
        <v>8348</v>
      </c>
      <c r="D1538">
        <v>119</v>
      </c>
      <c r="E1538" t="s">
        <v>8479</v>
      </c>
      <c r="F1538" t="s">
        <v>18</v>
      </c>
      <c r="G1538" t="s">
        <v>8480</v>
      </c>
      <c r="H1538">
        <v>3218</v>
      </c>
      <c r="I1538" t="s">
        <v>34</v>
      </c>
      <c r="J1538">
        <v>19290216</v>
      </c>
      <c r="K1538">
        <v>32</v>
      </c>
      <c r="L1538" t="s">
        <v>8481</v>
      </c>
      <c r="M1538">
        <v>9538448</v>
      </c>
      <c r="N1538">
        <v>8</v>
      </c>
      <c r="O1538" s="5">
        <v>4</v>
      </c>
      <c r="P1538" s="5">
        <f t="shared" si="69"/>
        <v>9</v>
      </c>
      <c r="Q1538" s="5" t="str">
        <f t="shared" si="70"/>
        <v>1104</v>
      </c>
      <c r="R1538" s="5" t="str">
        <f t="shared" si="71"/>
        <v>dup-0</v>
      </c>
    </row>
    <row r="1539" spans="1:18" hidden="1" x14ac:dyDescent="0.2">
      <c r="A1539" t="s">
        <v>1608</v>
      </c>
      <c r="B1539" t="s">
        <v>8482</v>
      </c>
      <c r="C1539" t="s">
        <v>2788</v>
      </c>
      <c r="D1539">
        <v>28</v>
      </c>
      <c r="E1539" t="s">
        <v>5721</v>
      </c>
      <c r="F1539" t="s">
        <v>8483</v>
      </c>
      <c r="G1539" t="s">
        <v>8484</v>
      </c>
      <c r="H1539">
        <v>2161</v>
      </c>
      <c r="I1539" t="s">
        <v>49</v>
      </c>
      <c r="J1539">
        <v>19420603</v>
      </c>
      <c r="K1539" t="s">
        <v>18</v>
      </c>
      <c r="L1539" t="s">
        <v>8485</v>
      </c>
      <c r="M1539">
        <v>5062536</v>
      </c>
      <c r="N1539">
        <v>7</v>
      </c>
      <c r="O1539" s="5">
        <v>4</v>
      </c>
      <c r="P1539" s="5">
        <f t="shared" ref="P1539:P1602" si="72">FIND("-",$A1539,5)</f>
        <v>8</v>
      </c>
      <c r="Q1539" s="5" t="str">
        <f t="shared" ref="Q1539:Q1602" si="73">MID($A1539,$O1539+1,$P1539-$O1539-1)</f>
        <v>495</v>
      </c>
      <c r="R1539" s="5" t="str">
        <f t="shared" ref="R1539:R1602" si="74">RIGHT($A1539,LEN($A1539)-$P1539)</f>
        <v>org</v>
      </c>
    </row>
    <row r="1540" spans="1:18" hidden="1" x14ac:dyDescent="0.2">
      <c r="A1540" t="s">
        <v>8486</v>
      </c>
      <c r="B1540" t="s">
        <v>312</v>
      </c>
      <c r="C1540" t="s">
        <v>3404</v>
      </c>
      <c r="D1540">
        <v>8</v>
      </c>
      <c r="E1540" t="s">
        <v>1032</v>
      </c>
      <c r="F1540" t="s">
        <v>18</v>
      </c>
      <c r="G1540" t="s">
        <v>1441</v>
      </c>
      <c r="H1540">
        <v>4680</v>
      </c>
      <c r="I1540" t="s">
        <v>18</v>
      </c>
      <c r="J1540">
        <v>19180104</v>
      </c>
      <c r="K1540" t="s">
        <v>18</v>
      </c>
      <c r="L1540" t="s">
        <v>8487</v>
      </c>
      <c r="M1540">
        <v>1721756</v>
      </c>
      <c r="N1540">
        <v>9</v>
      </c>
      <c r="O1540" s="5">
        <v>4</v>
      </c>
      <c r="P1540" s="5">
        <f t="shared" si="72"/>
        <v>9</v>
      </c>
      <c r="Q1540" s="5" t="str">
        <f t="shared" si="73"/>
        <v>1681</v>
      </c>
      <c r="R1540" s="5" t="str">
        <f t="shared" si="74"/>
        <v>org</v>
      </c>
    </row>
    <row r="1541" spans="1:18" hidden="1" x14ac:dyDescent="0.2">
      <c r="A1541" t="s">
        <v>8488</v>
      </c>
      <c r="B1541" t="s">
        <v>23</v>
      </c>
      <c r="C1541" t="s">
        <v>300</v>
      </c>
      <c r="D1541">
        <v>7</v>
      </c>
      <c r="E1541" t="s">
        <v>8489</v>
      </c>
      <c r="F1541" t="s">
        <v>8490</v>
      </c>
      <c r="G1541" t="s">
        <v>1244</v>
      </c>
      <c r="H1541">
        <v>2641</v>
      </c>
      <c r="I1541" t="s">
        <v>84</v>
      </c>
      <c r="J1541">
        <v>19671012</v>
      </c>
      <c r="K1541" t="s">
        <v>18</v>
      </c>
      <c r="L1541" t="s">
        <v>8491</v>
      </c>
      <c r="M1541">
        <v>2159414</v>
      </c>
      <c r="N1541">
        <v>4</v>
      </c>
      <c r="O1541" s="5">
        <v>4</v>
      </c>
      <c r="P1541" s="5">
        <f t="shared" si="72"/>
        <v>9</v>
      </c>
      <c r="Q1541" s="5" t="str">
        <f t="shared" si="73"/>
        <v>2750</v>
      </c>
      <c r="R1541" s="5" t="str">
        <f t="shared" si="74"/>
        <v>org</v>
      </c>
    </row>
    <row r="1542" spans="1:18" hidden="1" x14ac:dyDescent="0.2">
      <c r="A1542" t="s">
        <v>8492</v>
      </c>
      <c r="B1542" t="s">
        <v>5303</v>
      </c>
      <c r="C1542" t="s">
        <v>6859</v>
      </c>
      <c r="D1542">
        <v>10</v>
      </c>
      <c r="E1542" t="s">
        <v>388</v>
      </c>
      <c r="F1542" t="s">
        <v>8493</v>
      </c>
      <c r="G1542" t="s">
        <v>8494</v>
      </c>
      <c r="H1542">
        <v>2602</v>
      </c>
      <c r="I1542" t="s">
        <v>34</v>
      </c>
      <c r="J1542">
        <v>19930311</v>
      </c>
      <c r="K1542">
        <v>11</v>
      </c>
      <c r="L1542" t="s">
        <v>8495</v>
      </c>
      <c r="M1542">
        <v>4741086</v>
      </c>
      <c r="N1542">
        <v>0</v>
      </c>
      <c r="O1542" s="5">
        <v>4</v>
      </c>
      <c r="P1542" s="5">
        <f t="shared" si="72"/>
        <v>9</v>
      </c>
      <c r="Q1542" s="5" t="str">
        <f t="shared" si="73"/>
        <v>4868</v>
      </c>
      <c r="R1542" s="5" t="str">
        <f t="shared" si="74"/>
        <v>org</v>
      </c>
    </row>
    <row r="1543" spans="1:18" hidden="1" x14ac:dyDescent="0.2">
      <c r="A1543" t="s">
        <v>8496</v>
      </c>
      <c r="B1543" t="s">
        <v>8497</v>
      </c>
      <c r="C1543" t="s">
        <v>157</v>
      </c>
      <c r="D1543">
        <v>11</v>
      </c>
      <c r="E1543" t="s">
        <v>8498</v>
      </c>
      <c r="F1543" t="s">
        <v>18</v>
      </c>
      <c r="G1543" t="s">
        <v>8499</v>
      </c>
      <c r="H1543">
        <v>5354</v>
      </c>
      <c r="I1543" t="s">
        <v>34</v>
      </c>
      <c r="J1543">
        <v>19871107</v>
      </c>
      <c r="K1543">
        <v>23</v>
      </c>
      <c r="L1543" t="s">
        <v>8500</v>
      </c>
      <c r="M1543">
        <v>3588809</v>
      </c>
      <c r="N1543">
        <v>0</v>
      </c>
      <c r="O1543" s="5">
        <v>4</v>
      </c>
      <c r="P1543" s="5">
        <f t="shared" si="72"/>
        <v>9</v>
      </c>
      <c r="Q1543" s="5" t="str">
        <f t="shared" si="73"/>
        <v>4274</v>
      </c>
      <c r="R1543" s="5" t="str">
        <f t="shared" si="74"/>
        <v>org</v>
      </c>
    </row>
    <row r="1544" spans="1:18" hidden="1" x14ac:dyDescent="0.2">
      <c r="A1544" t="s">
        <v>8501</v>
      </c>
      <c r="B1544" t="s">
        <v>7918</v>
      </c>
      <c r="C1544" t="s">
        <v>384</v>
      </c>
      <c r="D1544">
        <v>45</v>
      </c>
      <c r="E1544" t="s">
        <v>8502</v>
      </c>
      <c r="F1544" t="s">
        <v>8503</v>
      </c>
      <c r="G1544" t="s">
        <v>594</v>
      </c>
      <c r="H1544">
        <v>7004</v>
      </c>
      <c r="I1544" t="s">
        <v>20</v>
      </c>
      <c r="J1544">
        <v>19806915</v>
      </c>
      <c r="K1544" t="s">
        <v>18</v>
      </c>
      <c r="L1544" t="s">
        <v>8504</v>
      </c>
      <c r="M1544">
        <v>4164446</v>
      </c>
      <c r="N1544">
        <v>7</v>
      </c>
      <c r="O1544" s="5">
        <v>4</v>
      </c>
      <c r="P1544" s="5">
        <f t="shared" si="72"/>
        <v>9</v>
      </c>
      <c r="Q1544" s="5" t="str">
        <f t="shared" si="73"/>
        <v>2279</v>
      </c>
      <c r="R1544" s="5" t="str">
        <f t="shared" si="74"/>
        <v>dup-0</v>
      </c>
    </row>
    <row r="1545" spans="1:18" hidden="1" x14ac:dyDescent="0.2">
      <c r="A1545" t="s">
        <v>1872</v>
      </c>
      <c r="B1545" t="s">
        <v>1025</v>
      </c>
      <c r="C1545" t="s">
        <v>151</v>
      </c>
      <c r="D1545">
        <v>3</v>
      </c>
      <c r="E1545" t="s">
        <v>8505</v>
      </c>
      <c r="F1545" t="s">
        <v>18</v>
      </c>
      <c r="G1545" t="s">
        <v>2594</v>
      </c>
      <c r="H1545">
        <v>3844</v>
      </c>
      <c r="I1545" t="s">
        <v>34</v>
      </c>
      <c r="J1545">
        <v>19000725</v>
      </c>
      <c r="K1545">
        <v>27</v>
      </c>
      <c r="L1545" t="s">
        <v>8506</v>
      </c>
      <c r="M1545">
        <v>6814640</v>
      </c>
      <c r="N1545">
        <v>0</v>
      </c>
      <c r="O1545" s="5">
        <v>4</v>
      </c>
      <c r="P1545" s="5">
        <f t="shared" si="72"/>
        <v>8</v>
      </c>
      <c r="Q1545" s="5" t="str">
        <f t="shared" si="73"/>
        <v>284</v>
      </c>
      <c r="R1545" s="5" t="str">
        <f t="shared" si="74"/>
        <v>org</v>
      </c>
    </row>
    <row r="1546" spans="1:18" hidden="1" x14ac:dyDescent="0.2">
      <c r="A1546" t="s">
        <v>1847</v>
      </c>
      <c r="B1546" t="s">
        <v>8507</v>
      </c>
      <c r="C1546" t="s">
        <v>131</v>
      </c>
      <c r="D1546">
        <v>13</v>
      </c>
      <c r="E1546" t="s">
        <v>6298</v>
      </c>
      <c r="F1546" t="s">
        <v>6213</v>
      </c>
      <c r="G1546" t="s">
        <v>392</v>
      </c>
      <c r="H1546">
        <v>6149</v>
      </c>
      <c r="I1546" t="s">
        <v>34</v>
      </c>
      <c r="J1546">
        <v>19071117</v>
      </c>
      <c r="K1546">
        <v>32</v>
      </c>
      <c r="L1546" t="s">
        <v>8508</v>
      </c>
      <c r="M1546">
        <v>5953775</v>
      </c>
      <c r="N1546">
        <v>0</v>
      </c>
      <c r="O1546" s="5">
        <v>4</v>
      </c>
      <c r="P1546" s="5">
        <f t="shared" si="72"/>
        <v>8</v>
      </c>
      <c r="Q1546" s="5" t="str">
        <f t="shared" si="73"/>
        <v>256</v>
      </c>
      <c r="R1546" s="5" t="str">
        <f t="shared" si="74"/>
        <v>org</v>
      </c>
    </row>
    <row r="1547" spans="1:18" hidden="1" x14ac:dyDescent="0.2">
      <c r="A1547" t="s">
        <v>321</v>
      </c>
      <c r="B1547" t="s">
        <v>531</v>
      </c>
      <c r="C1547" t="s">
        <v>157</v>
      </c>
      <c r="D1547">
        <v>12</v>
      </c>
      <c r="E1547" t="s">
        <v>494</v>
      </c>
      <c r="F1547" t="s">
        <v>18</v>
      </c>
      <c r="G1547" t="s">
        <v>7143</v>
      </c>
      <c r="H1547">
        <v>2219</v>
      </c>
      <c r="I1547" t="s">
        <v>27</v>
      </c>
      <c r="J1547">
        <v>19580202</v>
      </c>
      <c r="K1547">
        <v>23</v>
      </c>
      <c r="L1547" t="s">
        <v>8018</v>
      </c>
      <c r="M1547">
        <v>7157307</v>
      </c>
      <c r="N1547">
        <v>5</v>
      </c>
      <c r="O1547" s="5">
        <v>4</v>
      </c>
      <c r="P1547" s="5">
        <f t="shared" si="72"/>
        <v>7</v>
      </c>
      <c r="Q1547" s="5" t="str">
        <f t="shared" si="73"/>
        <v>39</v>
      </c>
      <c r="R1547" s="5" t="str">
        <f t="shared" si="74"/>
        <v>org</v>
      </c>
    </row>
    <row r="1548" spans="1:18" hidden="1" x14ac:dyDescent="0.2">
      <c r="A1548" t="s">
        <v>8509</v>
      </c>
      <c r="B1548" t="s">
        <v>8510</v>
      </c>
      <c r="C1548" t="s">
        <v>7168</v>
      </c>
      <c r="D1548">
        <v>35</v>
      </c>
      <c r="E1548" t="s">
        <v>1310</v>
      </c>
      <c r="F1548" t="s">
        <v>18</v>
      </c>
      <c r="G1548" t="s">
        <v>2921</v>
      </c>
      <c r="H1548">
        <v>2257</v>
      </c>
      <c r="I1548" t="s">
        <v>1044</v>
      </c>
      <c r="J1548">
        <v>19551029</v>
      </c>
      <c r="K1548">
        <v>25</v>
      </c>
      <c r="L1548" t="s">
        <v>7169</v>
      </c>
      <c r="M1548">
        <v>8160013</v>
      </c>
      <c r="N1548">
        <v>1</v>
      </c>
      <c r="O1548" s="5">
        <v>4</v>
      </c>
      <c r="P1548" s="5">
        <f t="shared" si="72"/>
        <v>9</v>
      </c>
      <c r="Q1548" s="5" t="str">
        <f t="shared" si="73"/>
        <v>3312</v>
      </c>
      <c r="R1548" s="5" t="str">
        <f t="shared" si="74"/>
        <v>dup-2</v>
      </c>
    </row>
    <row r="1549" spans="1:18" hidden="1" x14ac:dyDescent="0.2">
      <c r="A1549" t="s">
        <v>8511</v>
      </c>
      <c r="B1549" t="s">
        <v>2851</v>
      </c>
      <c r="C1549" t="s">
        <v>2852</v>
      </c>
      <c r="D1549">
        <v>32</v>
      </c>
      <c r="E1549" t="s">
        <v>8512</v>
      </c>
      <c r="F1549" t="s">
        <v>2854</v>
      </c>
      <c r="G1549" t="s">
        <v>2855</v>
      </c>
      <c r="H1549">
        <v>2770</v>
      </c>
      <c r="I1549" t="s">
        <v>49</v>
      </c>
      <c r="J1549">
        <v>19081203</v>
      </c>
      <c r="K1549">
        <v>62</v>
      </c>
      <c r="L1549" t="s">
        <v>2856</v>
      </c>
      <c r="M1549">
        <v>8045965</v>
      </c>
      <c r="N1549">
        <v>6</v>
      </c>
      <c r="O1549" s="5">
        <v>4</v>
      </c>
      <c r="P1549" s="5">
        <f t="shared" si="72"/>
        <v>9</v>
      </c>
      <c r="Q1549" s="5" t="str">
        <f t="shared" si="73"/>
        <v>2030</v>
      </c>
      <c r="R1549" s="5" t="str">
        <f t="shared" si="74"/>
        <v>dup-4</v>
      </c>
    </row>
    <row r="1550" spans="1:18" hidden="1" x14ac:dyDescent="0.2">
      <c r="A1550" t="s">
        <v>8513</v>
      </c>
      <c r="B1550" t="s">
        <v>1561</v>
      </c>
      <c r="C1550" t="s">
        <v>679</v>
      </c>
      <c r="D1550">
        <v>15</v>
      </c>
      <c r="E1550" t="s">
        <v>8514</v>
      </c>
      <c r="F1550" t="s">
        <v>18</v>
      </c>
      <c r="G1550" t="s">
        <v>5960</v>
      </c>
      <c r="H1550">
        <v>4737</v>
      </c>
      <c r="I1550" t="s">
        <v>91</v>
      </c>
      <c r="J1550">
        <v>19481113</v>
      </c>
      <c r="K1550">
        <v>27</v>
      </c>
      <c r="L1550" t="s">
        <v>8515</v>
      </c>
      <c r="M1550">
        <v>6656853</v>
      </c>
      <c r="N1550">
        <v>1</v>
      </c>
      <c r="O1550" s="5">
        <v>4</v>
      </c>
      <c r="P1550" s="5">
        <f t="shared" si="72"/>
        <v>9</v>
      </c>
      <c r="Q1550" s="5" t="str">
        <f t="shared" si="73"/>
        <v>2236</v>
      </c>
      <c r="R1550" s="5" t="str">
        <f t="shared" si="74"/>
        <v>org</v>
      </c>
    </row>
    <row r="1551" spans="1:18" hidden="1" x14ac:dyDescent="0.2">
      <c r="A1551" t="s">
        <v>8516</v>
      </c>
      <c r="B1551" t="s">
        <v>415</v>
      </c>
      <c r="C1551" t="s">
        <v>8517</v>
      </c>
      <c r="D1551">
        <v>55</v>
      </c>
      <c r="E1551" t="s">
        <v>8518</v>
      </c>
      <c r="F1551" t="s">
        <v>18</v>
      </c>
      <c r="G1551" t="s">
        <v>5139</v>
      </c>
      <c r="H1551">
        <v>3149</v>
      </c>
      <c r="I1551" t="s">
        <v>27</v>
      </c>
      <c r="J1551">
        <v>19510604</v>
      </c>
      <c r="K1551">
        <v>36</v>
      </c>
      <c r="L1551" t="s">
        <v>8519</v>
      </c>
      <c r="M1551">
        <v>7459223</v>
      </c>
      <c r="N1551">
        <v>4</v>
      </c>
      <c r="O1551" s="5">
        <v>4</v>
      </c>
      <c r="P1551" s="5">
        <f t="shared" si="72"/>
        <v>9</v>
      </c>
      <c r="Q1551" s="5" t="str">
        <f t="shared" si="73"/>
        <v>2966</v>
      </c>
      <c r="R1551" s="5" t="str">
        <f t="shared" si="74"/>
        <v>dup-1</v>
      </c>
    </row>
    <row r="1552" spans="1:18" hidden="1" x14ac:dyDescent="0.2">
      <c r="A1552" t="s">
        <v>8520</v>
      </c>
      <c r="B1552" t="s">
        <v>540</v>
      </c>
      <c r="C1552" t="s">
        <v>1505</v>
      </c>
      <c r="D1552">
        <v>11</v>
      </c>
      <c r="E1552" t="s">
        <v>8521</v>
      </c>
      <c r="F1552" t="s">
        <v>18</v>
      </c>
      <c r="G1552" t="s">
        <v>1645</v>
      </c>
      <c r="H1552">
        <v>2086</v>
      </c>
      <c r="I1552" t="s">
        <v>279</v>
      </c>
      <c r="J1552">
        <v>19420701</v>
      </c>
      <c r="K1552">
        <v>37</v>
      </c>
      <c r="L1552" t="s">
        <v>8522</v>
      </c>
      <c r="M1552">
        <v>5594191</v>
      </c>
      <c r="N1552">
        <v>1</v>
      </c>
      <c r="O1552" s="5">
        <v>4</v>
      </c>
      <c r="P1552" s="5">
        <f t="shared" si="72"/>
        <v>9</v>
      </c>
      <c r="Q1552" s="5" t="str">
        <f t="shared" si="73"/>
        <v>1074</v>
      </c>
      <c r="R1552" s="5" t="str">
        <f t="shared" si="74"/>
        <v>org</v>
      </c>
    </row>
    <row r="1553" spans="1:18" hidden="1" x14ac:dyDescent="0.2">
      <c r="A1553" t="s">
        <v>8523</v>
      </c>
      <c r="B1553" t="s">
        <v>623</v>
      </c>
      <c r="C1553" t="s">
        <v>272</v>
      </c>
      <c r="D1553">
        <v>609</v>
      </c>
      <c r="E1553" t="s">
        <v>18</v>
      </c>
      <c r="F1553" t="s">
        <v>18</v>
      </c>
      <c r="G1553" t="s">
        <v>955</v>
      </c>
      <c r="H1553">
        <v>4358</v>
      </c>
      <c r="I1553" t="s">
        <v>49</v>
      </c>
      <c r="J1553" t="s">
        <v>18</v>
      </c>
      <c r="K1553" t="s">
        <v>18</v>
      </c>
      <c r="L1553" t="s">
        <v>18</v>
      </c>
      <c r="M1553">
        <v>1336832</v>
      </c>
      <c r="N1553">
        <v>2</v>
      </c>
      <c r="O1553" s="5">
        <v>4</v>
      </c>
      <c r="P1553" s="5">
        <f t="shared" si="72"/>
        <v>9</v>
      </c>
      <c r="Q1553" s="5" t="str">
        <f t="shared" si="73"/>
        <v>3032</v>
      </c>
      <c r="R1553" s="5" t="str">
        <f t="shared" si="74"/>
        <v>org</v>
      </c>
    </row>
    <row r="1554" spans="1:18" hidden="1" x14ac:dyDescent="0.2">
      <c r="A1554" t="s">
        <v>8524</v>
      </c>
      <c r="B1554" t="s">
        <v>1078</v>
      </c>
      <c r="C1554" t="s">
        <v>8525</v>
      </c>
      <c r="D1554">
        <v>102</v>
      </c>
      <c r="E1554" t="s">
        <v>8526</v>
      </c>
      <c r="F1554" t="s">
        <v>18</v>
      </c>
      <c r="G1554" t="s">
        <v>8527</v>
      </c>
      <c r="H1554">
        <v>6236</v>
      </c>
      <c r="I1554" t="s">
        <v>279</v>
      </c>
      <c r="J1554">
        <v>19680551</v>
      </c>
      <c r="K1554" t="s">
        <v>18</v>
      </c>
      <c r="L1554" t="s">
        <v>8528</v>
      </c>
      <c r="M1554">
        <v>2211846</v>
      </c>
      <c r="N1554">
        <v>5</v>
      </c>
      <c r="O1554" s="5">
        <v>4</v>
      </c>
      <c r="P1554" s="5">
        <f t="shared" si="72"/>
        <v>9</v>
      </c>
      <c r="Q1554" s="5" t="str">
        <f t="shared" si="73"/>
        <v>1544</v>
      </c>
      <c r="R1554" s="5" t="str">
        <f t="shared" si="74"/>
        <v>dup-0</v>
      </c>
    </row>
    <row r="1555" spans="1:18" hidden="1" x14ac:dyDescent="0.2">
      <c r="A1555" t="s">
        <v>8529</v>
      </c>
      <c r="B1555" t="s">
        <v>1078</v>
      </c>
      <c r="C1555" t="s">
        <v>3966</v>
      </c>
      <c r="D1555" t="s">
        <v>18</v>
      </c>
      <c r="E1555" t="s">
        <v>4074</v>
      </c>
      <c r="F1555" t="s">
        <v>18</v>
      </c>
      <c r="G1555" t="s">
        <v>71</v>
      </c>
      <c r="H1555">
        <v>4020</v>
      </c>
      <c r="I1555" t="s">
        <v>49</v>
      </c>
      <c r="J1555">
        <v>19470101</v>
      </c>
      <c r="K1555" t="s">
        <v>18</v>
      </c>
      <c r="L1555" t="s">
        <v>4075</v>
      </c>
      <c r="M1555">
        <v>4924461</v>
      </c>
      <c r="N1555">
        <v>6</v>
      </c>
      <c r="O1555" s="5">
        <v>4</v>
      </c>
      <c r="P1555" s="5">
        <f t="shared" si="72"/>
        <v>9</v>
      </c>
      <c r="Q1555" s="5" t="str">
        <f t="shared" si="73"/>
        <v>3397</v>
      </c>
      <c r="R1555" s="5" t="str">
        <f t="shared" si="74"/>
        <v>dup-1</v>
      </c>
    </row>
    <row r="1556" spans="1:18" hidden="1" x14ac:dyDescent="0.2">
      <c r="A1556" t="s">
        <v>8530</v>
      </c>
      <c r="B1556" t="s">
        <v>1427</v>
      </c>
      <c r="C1556" t="s">
        <v>813</v>
      </c>
      <c r="D1556">
        <v>19</v>
      </c>
      <c r="E1556" t="s">
        <v>8531</v>
      </c>
      <c r="F1556" t="s">
        <v>18</v>
      </c>
      <c r="G1556" t="s">
        <v>1011</v>
      </c>
      <c r="H1556">
        <v>3013</v>
      </c>
      <c r="I1556" t="s">
        <v>18</v>
      </c>
      <c r="J1556">
        <v>19440128</v>
      </c>
      <c r="K1556">
        <v>34</v>
      </c>
      <c r="L1556" t="s">
        <v>8532</v>
      </c>
      <c r="M1556">
        <v>6432986</v>
      </c>
      <c r="N1556">
        <v>0</v>
      </c>
      <c r="O1556" s="5">
        <v>4</v>
      </c>
      <c r="P1556" s="5">
        <f t="shared" si="72"/>
        <v>8</v>
      </c>
      <c r="Q1556" s="5" t="str">
        <f t="shared" si="73"/>
        <v>859</v>
      </c>
      <c r="R1556" s="5" t="str">
        <f t="shared" si="74"/>
        <v>org</v>
      </c>
    </row>
    <row r="1557" spans="1:18" hidden="1" x14ac:dyDescent="0.2">
      <c r="A1557" t="s">
        <v>2008</v>
      </c>
      <c r="B1557" t="s">
        <v>4038</v>
      </c>
      <c r="C1557" t="s">
        <v>8533</v>
      </c>
      <c r="D1557">
        <v>47</v>
      </c>
      <c r="E1557" t="s">
        <v>6113</v>
      </c>
      <c r="F1557" t="s">
        <v>18</v>
      </c>
      <c r="G1557" t="s">
        <v>8534</v>
      </c>
      <c r="H1557">
        <v>5107</v>
      </c>
      <c r="I1557" t="s">
        <v>279</v>
      </c>
      <c r="J1557">
        <v>19550512</v>
      </c>
      <c r="K1557">
        <v>31</v>
      </c>
      <c r="L1557" t="s">
        <v>8535</v>
      </c>
      <c r="M1557">
        <v>2849213</v>
      </c>
      <c r="N1557">
        <v>4</v>
      </c>
      <c r="O1557" s="5">
        <v>4</v>
      </c>
      <c r="P1557" s="5">
        <f t="shared" si="72"/>
        <v>8</v>
      </c>
      <c r="Q1557" s="5" t="str">
        <f t="shared" si="73"/>
        <v>192</v>
      </c>
      <c r="R1557" s="5" t="str">
        <f t="shared" si="74"/>
        <v>org</v>
      </c>
    </row>
    <row r="1558" spans="1:18" hidden="1" x14ac:dyDescent="0.2">
      <c r="A1558" t="s">
        <v>8536</v>
      </c>
      <c r="B1558" t="s">
        <v>1085</v>
      </c>
      <c r="C1558" t="s">
        <v>8537</v>
      </c>
      <c r="D1558">
        <v>41</v>
      </c>
      <c r="E1558" t="s">
        <v>8538</v>
      </c>
      <c r="F1558" t="s">
        <v>8539</v>
      </c>
      <c r="G1558" t="s">
        <v>3929</v>
      </c>
      <c r="H1558">
        <v>5037</v>
      </c>
      <c r="I1558" t="s">
        <v>91</v>
      </c>
      <c r="J1558">
        <v>19380414</v>
      </c>
      <c r="K1558">
        <v>19</v>
      </c>
      <c r="L1558" t="s">
        <v>8540</v>
      </c>
      <c r="M1558">
        <v>3302659</v>
      </c>
      <c r="N1558">
        <v>6</v>
      </c>
      <c r="O1558" s="5">
        <v>4</v>
      </c>
      <c r="P1558" s="5">
        <f t="shared" si="72"/>
        <v>9</v>
      </c>
      <c r="Q1558" s="5" t="str">
        <f t="shared" si="73"/>
        <v>3822</v>
      </c>
      <c r="R1558" s="5" t="str">
        <f t="shared" si="74"/>
        <v>dup-0</v>
      </c>
    </row>
    <row r="1559" spans="1:18" hidden="1" x14ac:dyDescent="0.2">
      <c r="A1559" t="s">
        <v>8541</v>
      </c>
      <c r="B1559" t="s">
        <v>2007</v>
      </c>
      <c r="C1559" t="s">
        <v>8542</v>
      </c>
      <c r="D1559">
        <v>10</v>
      </c>
      <c r="E1559" t="s">
        <v>8543</v>
      </c>
      <c r="F1559" t="s">
        <v>8544</v>
      </c>
      <c r="G1559" t="s">
        <v>1023</v>
      </c>
      <c r="H1559">
        <v>7011</v>
      </c>
      <c r="I1559" t="s">
        <v>91</v>
      </c>
      <c r="J1559">
        <v>19871114</v>
      </c>
      <c r="K1559">
        <v>35</v>
      </c>
      <c r="L1559" t="s">
        <v>8545</v>
      </c>
      <c r="M1559">
        <v>4631547</v>
      </c>
      <c r="N1559">
        <v>9</v>
      </c>
      <c r="O1559" s="5">
        <v>4</v>
      </c>
      <c r="P1559" s="5">
        <f t="shared" si="72"/>
        <v>9</v>
      </c>
      <c r="Q1559" s="5" t="str">
        <f t="shared" si="73"/>
        <v>4358</v>
      </c>
      <c r="R1559" s="5" t="str">
        <f t="shared" si="74"/>
        <v>org</v>
      </c>
    </row>
    <row r="1560" spans="1:18" hidden="1" x14ac:dyDescent="0.2">
      <c r="A1560" t="s">
        <v>8546</v>
      </c>
      <c r="B1560" t="s">
        <v>8547</v>
      </c>
      <c r="C1560" t="s">
        <v>2788</v>
      </c>
      <c r="D1560">
        <v>1</v>
      </c>
      <c r="E1560" t="s">
        <v>2789</v>
      </c>
      <c r="F1560" t="s">
        <v>18</v>
      </c>
      <c r="G1560" t="s">
        <v>1529</v>
      </c>
      <c r="H1560">
        <v>4169</v>
      </c>
      <c r="I1560" t="s">
        <v>91</v>
      </c>
      <c r="J1560">
        <v>19740218</v>
      </c>
      <c r="K1560">
        <v>30</v>
      </c>
      <c r="L1560" t="s">
        <v>2790</v>
      </c>
      <c r="M1560">
        <v>2125138</v>
      </c>
      <c r="N1560">
        <v>9</v>
      </c>
      <c r="O1560" s="5">
        <v>4</v>
      </c>
      <c r="P1560" s="5">
        <f t="shared" si="72"/>
        <v>9</v>
      </c>
      <c r="Q1560" s="5" t="str">
        <f t="shared" si="73"/>
        <v>3752</v>
      </c>
      <c r="R1560" s="5" t="str">
        <f t="shared" si="74"/>
        <v>dup-1</v>
      </c>
    </row>
    <row r="1561" spans="1:18" x14ac:dyDescent="0.2">
      <c r="A1561" t="s">
        <v>8548</v>
      </c>
      <c r="B1561" t="s">
        <v>8549</v>
      </c>
      <c r="C1561" t="s">
        <v>592</v>
      </c>
      <c r="D1561">
        <v>8</v>
      </c>
      <c r="E1561" t="s">
        <v>8550</v>
      </c>
      <c r="F1561" t="s">
        <v>18</v>
      </c>
      <c r="G1561" t="s">
        <v>1971</v>
      </c>
      <c r="H1561">
        <v>2147</v>
      </c>
      <c r="I1561" t="s">
        <v>91</v>
      </c>
      <c r="J1561">
        <v>19900804</v>
      </c>
      <c r="K1561" t="s">
        <v>18</v>
      </c>
      <c r="L1561" t="s">
        <v>8551</v>
      </c>
      <c r="M1561">
        <v>1596535</v>
      </c>
      <c r="N1561">
        <v>0</v>
      </c>
      <c r="O1561" s="5">
        <v>4</v>
      </c>
      <c r="P1561" s="5">
        <f t="shared" si="72"/>
        <v>9</v>
      </c>
      <c r="Q1561" s="5" t="str">
        <f t="shared" si="73"/>
        <v>1566</v>
      </c>
      <c r="R1561" s="5" t="str">
        <f t="shared" si="74"/>
        <v>org</v>
      </c>
    </row>
    <row r="1562" spans="1:18" hidden="1" x14ac:dyDescent="0.2">
      <c r="A1562" t="s">
        <v>8552</v>
      </c>
      <c r="B1562" t="s">
        <v>18</v>
      </c>
      <c r="C1562" t="s">
        <v>882</v>
      </c>
      <c r="D1562">
        <v>29</v>
      </c>
      <c r="E1562" t="s">
        <v>8553</v>
      </c>
      <c r="F1562" t="s">
        <v>18</v>
      </c>
      <c r="G1562" t="s">
        <v>8554</v>
      </c>
      <c r="H1562">
        <v>3910</v>
      </c>
      <c r="I1562" t="s">
        <v>4403</v>
      </c>
      <c r="J1562">
        <v>19420430</v>
      </c>
      <c r="K1562">
        <v>39</v>
      </c>
      <c r="L1562" t="s">
        <v>8555</v>
      </c>
      <c r="M1562">
        <v>7408160</v>
      </c>
      <c r="N1562">
        <v>5</v>
      </c>
      <c r="O1562" s="5">
        <v>4</v>
      </c>
      <c r="P1562" s="5">
        <f t="shared" si="72"/>
        <v>9</v>
      </c>
      <c r="Q1562" s="5" t="str">
        <f t="shared" si="73"/>
        <v>3712</v>
      </c>
      <c r="R1562" s="5" t="str">
        <f t="shared" si="74"/>
        <v>dup-0</v>
      </c>
    </row>
    <row r="1563" spans="1:18" hidden="1" x14ac:dyDescent="0.2">
      <c r="A1563" t="s">
        <v>8556</v>
      </c>
      <c r="B1563" t="s">
        <v>80</v>
      </c>
      <c r="C1563" t="s">
        <v>8557</v>
      </c>
      <c r="D1563">
        <v>25</v>
      </c>
      <c r="E1563" t="s">
        <v>8558</v>
      </c>
      <c r="F1563" t="s">
        <v>18</v>
      </c>
      <c r="G1563" t="s">
        <v>1056</v>
      </c>
      <c r="H1563">
        <v>2074</v>
      </c>
      <c r="I1563" t="s">
        <v>91</v>
      </c>
      <c r="J1563" t="s">
        <v>18</v>
      </c>
      <c r="K1563">
        <v>39</v>
      </c>
      <c r="L1563" t="s">
        <v>8559</v>
      </c>
      <c r="M1563">
        <v>7366832</v>
      </c>
      <c r="N1563">
        <v>6</v>
      </c>
      <c r="O1563" s="5">
        <v>4</v>
      </c>
      <c r="P1563" s="5">
        <f t="shared" si="72"/>
        <v>8</v>
      </c>
      <c r="Q1563" s="5" t="str">
        <f t="shared" si="73"/>
        <v>960</v>
      </c>
      <c r="R1563" s="5" t="str">
        <f t="shared" si="74"/>
        <v>org</v>
      </c>
    </row>
    <row r="1564" spans="1:18" hidden="1" x14ac:dyDescent="0.2">
      <c r="A1564" t="s">
        <v>8560</v>
      </c>
      <c r="B1564" t="s">
        <v>674</v>
      </c>
      <c r="C1564" t="s">
        <v>38</v>
      </c>
      <c r="D1564">
        <v>12</v>
      </c>
      <c r="E1564" t="s">
        <v>6027</v>
      </c>
      <c r="F1564" t="s">
        <v>18</v>
      </c>
      <c r="G1564" t="s">
        <v>6029</v>
      </c>
      <c r="H1564">
        <v>2486</v>
      </c>
      <c r="I1564" t="s">
        <v>18</v>
      </c>
      <c r="J1564">
        <v>19330602</v>
      </c>
      <c r="K1564" t="s">
        <v>18</v>
      </c>
      <c r="L1564" t="s">
        <v>8561</v>
      </c>
      <c r="M1564">
        <v>4493127</v>
      </c>
      <c r="N1564">
        <v>5</v>
      </c>
      <c r="O1564" s="5">
        <v>4</v>
      </c>
      <c r="P1564" s="5">
        <f t="shared" si="72"/>
        <v>9</v>
      </c>
      <c r="Q1564" s="5" t="str">
        <f t="shared" si="73"/>
        <v>3358</v>
      </c>
      <c r="R1564" s="5" t="str">
        <f t="shared" si="74"/>
        <v>dup-2</v>
      </c>
    </row>
    <row r="1565" spans="1:18" hidden="1" x14ac:dyDescent="0.2">
      <c r="A1565" t="s">
        <v>8562</v>
      </c>
      <c r="B1565" t="s">
        <v>18</v>
      </c>
      <c r="C1565" t="s">
        <v>8563</v>
      </c>
      <c r="D1565">
        <v>22</v>
      </c>
      <c r="E1565" t="s">
        <v>8564</v>
      </c>
      <c r="F1565" t="s">
        <v>8565</v>
      </c>
      <c r="G1565" t="s">
        <v>230</v>
      </c>
      <c r="H1565">
        <v>2456</v>
      </c>
      <c r="I1565" t="s">
        <v>20</v>
      </c>
      <c r="J1565">
        <v>19091120</v>
      </c>
      <c r="K1565">
        <v>37</v>
      </c>
      <c r="L1565" t="s">
        <v>8566</v>
      </c>
      <c r="M1565">
        <v>1716720</v>
      </c>
      <c r="N1565">
        <v>7</v>
      </c>
      <c r="O1565" s="5">
        <v>4</v>
      </c>
      <c r="P1565" s="5">
        <f t="shared" si="72"/>
        <v>9</v>
      </c>
      <c r="Q1565" s="5" t="str">
        <f t="shared" si="73"/>
        <v>1267</v>
      </c>
      <c r="R1565" s="5" t="str">
        <f t="shared" si="74"/>
        <v>dup-1</v>
      </c>
    </row>
    <row r="1566" spans="1:18" hidden="1" x14ac:dyDescent="0.2">
      <c r="A1566" t="s">
        <v>590</v>
      </c>
      <c r="B1566" t="s">
        <v>1070</v>
      </c>
      <c r="C1566" t="s">
        <v>524</v>
      </c>
      <c r="D1566" t="s">
        <v>18</v>
      </c>
      <c r="E1566" t="s">
        <v>1457</v>
      </c>
      <c r="F1566" t="s">
        <v>8567</v>
      </c>
      <c r="G1566" t="s">
        <v>5201</v>
      </c>
      <c r="H1566">
        <v>3810</v>
      </c>
      <c r="I1566" t="s">
        <v>18</v>
      </c>
      <c r="J1566">
        <v>19650830</v>
      </c>
      <c r="K1566">
        <v>38</v>
      </c>
      <c r="L1566" t="s">
        <v>8568</v>
      </c>
      <c r="M1566">
        <v>8445368</v>
      </c>
      <c r="N1566">
        <v>3</v>
      </c>
      <c r="O1566" s="5">
        <v>4</v>
      </c>
      <c r="P1566" s="5">
        <f t="shared" si="72"/>
        <v>8</v>
      </c>
      <c r="Q1566" s="5" t="str">
        <f t="shared" si="73"/>
        <v>488</v>
      </c>
      <c r="R1566" s="5" t="str">
        <f t="shared" si="74"/>
        <v>org</v>
      </c>
    </row>
    <row r="1567" spans="1:18" hidden="1" x14ac:dyDescent="0.2">
      <c r="A1567" t="s">
        <v>8569</v>
      </c>
      <c r="B1567" t="s">
        <v>4186</v>
      </c>
      <c r="C1567" t="s">
        <v>8570</v>
      </c>
      <c r="D1567">
        <v>45</v>
      </c>
      <c r="E1567" t="s">
        <v>8571</v>
      </c>
      <c r="F1567" t="s">
        <v>18</v>
      </c>
      <c r="G1567" t="s">
        <v>4021</v>
      </c>
      <c r="H1567">
        <v>4301</v>
      </c>
      <c r="I1567" t="s">
        <v>49</v>
      </c>
      <c r="J1567">
        <v>19230902</v>
      </c>
      <c r="K1567">
        <v>31</v>
      </c>
      <c r="L1567" t="s">
        <v>8572</v>
      </c>
      <c r="M1567">
        <v>8397085</v>
      </c>
      <c r="N1567">
        <v>5</v>
      </c>
      <c r="O1567" s="5">
        <v>4</v>
      </c>
      <c r="P1567" s="5">
        <f t="shared" si="72"/>
        <v>9</v>
      </c>
      <c r="Q1567" s="5" t="str">
        <f t="shared" si="73"/>
        <v>1853</v>
      </c>
      <c r="R1567" s="5" t="str">
        <f t="shared" si="74"/>
        <v>org</v>
      </c>
    </row>
    <row r="1568" spans="1:18" hidden="1" x14ac:dyDescent="0.2">
      <c r="A1568" t="s">
        <v>8573</v>
      </c>
      <c r="B1568" t="s">
        <v>8574</v>
      </c>
      <c r="C1568" t="s">
        <v>8575</v>
      </c>
      <c r="D1568">
        <v>8</v>
      </c>
      <c r="E1568" t="s">
        <v>1273</v>
      </c>
      <c r="F1568" t="s">
        <v>18</v>
      </c>
      <c r="G1568" t="s">
        <v>2031</v>
      </c>
      <c r="H1568">
        <v>2164</v>
      </c>
      <c r="I1568" t="s">
        <v>18</v>
      </c>
      <c r="J1568">
        <v>19250502</v>
      </c>
      <c r="K1568">
        <v>23</v>
      </c>
      <c r="L1568" t="s">
        <v>8576</v>
      </c>
      <c r="M1568">
        <v>1643788</v>
      </c>
      <c r="N1568">
        <v>4</v>
      </c>
      <c r="O1568" s="5">
        <v>4</v>
      </c>
      <c r="P1568" s="5">
        <f t="shared" si="72"/>
        <v>9</v>
      </c>
      <c r="Q1568" s="5" t="str">
        <f t="shared" si="73"/>
        <v>3880</v>
      </c>
      <c r="R1568" s="5" t="str">
        <f t="shared" si="74"/>
        <v>dup-0</v>
      </c>
    </row>
    <row r="1569" spans="1:18" hidden="1" x14ac:dyDescent="0.2">
      <c r="A1569" t="s">
        <v>8577</v>
      </c>
      <c r="B1569" t="s">
        <v>4341</v>
      </c>
      <c r="C1569" t="s">
        <v>8578</v>
      </c>
      <c r="D1569">
        <v>21</v>
      </c>
      <c r="E1569" t="s">
        <v>5496</v>
      </c>
      <c r="F1569" t="s">
        <v>18</v>
      </c>
      <c r="G1569" t="s">
        <v>3155</v>
      </c>
      <c r="H1569">
        <v>2072</v>
      </c>
      <c r="I1569" t="s">
        <v>5610</v>
      </c>
      <c r="J1569">
        <v>19660117</v>
      </c>
      <c r="K1569">
        <v>35</v>
      </c>
      <c r="L1569" t="s">
        <v>8579</v>
      </c>
      <c r="M1569">
        <v>3658520</v>
      </c>
      <c r="N1569">
        <v>9</v>
      </c>
      <c r="O1569" s="5">
        <v>4</v>
      </c>
      <c r="P1569" s="5">
        <f t="shared" si="72"/>
        <v>9</v>
      </c>
      <c r="Q1569" s="5" t="str">
        <f t="shared" si="73"/>
        <v>4294</v>
      </c>
      <c r="R1569" s="5" t="str">
        <f t="shared" si="74"/>
        <v>dup-1</v>
      </c>
    </row>
    <row r="1570" spans="1:18" hidden="1" x14ac:dyDescent="0.2">
      <c r="A1570" t="s">
        <v>8580</v>
      </c>
      <c r="B1570" t="s">
        <v>8581</v>
      </c>
      <c r="C1570" t="s">
        <v>8582</v>
      </c>
      <c r="D1570">
        <v>3</v>
      </c>
      <c r="E1570" t="s">
        <v>8583</v>
      </c>
      <c r="F1570" t="s">
        <v>8584</v>
      </c>
      <c r="G1570" t="s">
        <v>8585</v>
      </c>
      <c r="H1570">
        <v>4211</v>
      </c>
      <c r="I1570" t="s">
        <v>91</v>
      </c>
      <c r="J1570">
        <v>19250329</v>
      </c>
      <c r="K1570">
        <v>10</v>
      </c>
      <c r="L1570" t="s">
        <v>8586</v>
      </c>
      <c r="M1570">
        <v>4151754</v>
      </c>
      <c r="N1570">
        <v>7</v>
      </c>
      <c r="O1570" s="5">
        <v>4</v>
      </c>
      <c r="P1570" s="5">
        <f t="shared" si="72"/>
        <v>9</v>
      </c>
      <c r="Q1570" s="5" t="str">
        <f t="shared" si="73"/>
        <v>3085</v>
      </c>
      <c r="R1570" s="5" t="str">
        <f t="shared" si="74"/>
        <v>dup-0</v>
      </c>
    </row>
    <row r="1571" spans="1:18" hidden="1" x14ac:dyDescent="0.2">
      <c r="A1571" t="s">
        <v>8587</v>
      </c>
      <c r="B1571" t="s">
        <v>5846</v>
      </c>
      <c r="C1571" t="s">
        <v>8588</v>
      </c>
      <c r="D1571">
        <v>187</v>
      </c>
      <c r="E1571" t="s">
        <v>8589</v>
      </c>
      <c r="F1571" t="s">
        <v>18</v>
      </c>
      <c r="G1571" t="s">
        <v>2666</v>
      </c>
      <c r="H1571">
        <v>3051</v>
      </c>
      <c r="I1571" t="s">
        <v>20</v>
      </c>
      <c r="J1571">
        <v>19930531</v>
      </c>
      <c r="K1571">
        <v>5</v>
      </c>
      <c r="L1571" t="s">
        <v>18</v>
      </c>
      <c r="M1571">
        <v>5082616</v>
      </c>
      <c r="N1571">
        <v>4</v>
      </c>
      <c r="O1571" s="5">
        <v>4</v>
      </c>
      <c r="P1571" s="5">
        <f t="shared" si="72"/>
        <v>9</v>
      </c>
      <c r="Q1571" s="5" t="str">
        <f t="shared" si="73"/>
        <v>2623</v>
      </c>
      <c r="R1571" s="5" t="str">
        <f t="shared" si="74"/>
        <v>dup-2</v>
      </c>
    </row>
    <row r="1572" spans="1:18" hidden="1" x14ac:dyDescent="0.2">
      <c r="A1572" t="s">
        <v>8590</v>
      </c>
      <c r="B1572" t="s">
        <v>1421</v>
      </c>
      <c r="C1572" t="s">
        <v>6328</v>
      </c>
      <c r="D1572">
        <v>84</v>
      </c>
      <c r="E1572" t="s">
        <v>5328</v>
      </c>
      <c r="F1572" t="s">
        <v>8591</v>
      </c>
      <c r="G1572" t="s">
        <v>811</v>
      </c>
      <c r="H1572">
        <v>3480</v>
      </c>
      <c r="I1572" t="s">
        <v>49</v>
      </c>
      <c r="J1572">
        <v>19740925</v>
      </c>
      <c r="K1572">
        <v>25</v>
      </c>
      <c r="L1572" t="s">
        <v>6329</v>
      </c>
      <c r="M1572">
        <v>1946413</v>
      </c>
      <c r="N1572">
        <v>1</v>
      </c>
      <c r="O1572" s="5">
        <v>4</v>
      </c>
      <c r="P1572" s="5">
        <f t="shared" si="72"/>
        <v>9</v>
      </c>
      <c r="Q1572" s="5" t="str">
        <f t="shared" si="73"/>
        <v>3780</v>
      </c>
      <c r="R1572" s="5" t="str">
        <f t="shared" si="74"/>
        <v>dup-0</v>
      </c>
    </row>
    <row r="1573" spans="1:18" hidden="1" x14ac:dyDescent="0.2">
      <c r="A1573" t="s">
        <v>8592</v>
      </c>
      <c r="B1573" t="s">
        <v>1116</v>
      </c>
      <c r="C1573" t="s">
        <v>8593</v>
      </c>
      <c r="D1573">
        <v>2</v>
      </c>
      <c r="E1573" t="s">
        <v>6706</v>
      </c>
      <c r="F1573" t="s">
        <v>8594</v>
      </c>
      <c r="G1573" t="s">
        <v>1208</v>
      </c>
      <c r="H1573">
        <v>2305</v>
      </c>
      <c r="I1573" t="s">
        <v>34</v>
      </c>
      <c r="J1573">
        <v>19720316</v>
      </c>
      <c r="K1573">
        <v>29</v>
      </c>
      <c r="L1573" t="s">
        <v>8595</v>
      </c>
      <c r="M1573">
        <v>5031054</v>
      </c>
      <c r="N1573">
        <v>5</v>
      </c>
      <c r="O1573" s="5">
        <v>4</v>
      </c>
      <c r="P1573" s="5">
        <f t="shared" si="72"/>
        <v>9</v>
      </c>
      <c r="Q1573" s="5" t="str">
        <f t="shared" si="73"/>
        <v>2354</v>
      </c>
      <c r="R1573" s="5" t="str">
        <f t="shared" si="74"/>
        <v>org</v>
      </c>
    </row>
    <row r="1574" spans="1:18" hidden="1" x14ac:dyDescent="0.2">
      <c r="A1574" t="s">
        <v>8596</v>
      </c>
      <c r="B1574" t="s">
        <v>8597</v>
      </c>
      <c r="C1574" t="s">
        <v>882</v>
      </c>
      <c r="D1574">
        <v>42</v>
      </c>
      <c r="E1574" t="s">
        <v>8598</v>
      </c>
      <c r="F1574" t="s">
        <v>18</v>
      </c>
      <c r="G1574" t="s">
        <v>1149</v>
      </c>
      <c r="H1574">
        <v>2166</v>
      </c>
      <c r="I1574" t="s">
        <v>49</v>
      </c>
      <c r="J1574">
        <v>19230429</v>
      </c>
      <c r="K1574">
        <v>35</v>
      </c>
      <c r="L1574" t="s">
        <v>8599</v>
      </c>
      <c r="M1574">
        <v>6503841</v>
      </c>
      <c r="N1574">
        <v>0</v>
      </c>
      <c r="O1574" s="5">
        <v>4</v>
      </c>
      <c r="P1574" s="5">
        <f t="shared" si="72"/>
        <v>9</v>
      </c>
      <c r="Q1574" s="5" t="str">
        <f t="shared" si="73"/>
        <v>2113</v>
      </c>
      <c r="R1574" s="5" t="str">
        <f t="shared" si="74"/>
        <v>dup-2</v>
      </c>
    </row>
    <row r="1575" spans="1:18" hidden="1" x14ac:dyDescent="0.2">
      <c r="A1575" t="s">
        <v>8600</v>
      </c>
      <c r="B1575" t="s">
        <v>3283</v>
      </c>
      <c r="C1575" t="s">
        <v>3282</v>
      </c>
      <c r="D1575">
        <v>8</v>
      </c>
      <c r="E1575" t="s">
        <v>225</v>
      </c>
      <c r="F1575" t="s">
        <v>3284</v>
      </c>
      <c r="G1575" t="s">
        <v>3285</v>
      </c>
      <c r="H1575">
        <v>3172</v>
      </c>
      <c r="I1575" t="s">
        <v>27</v>
      </c>
      <c r="J1575" t="s">
        <v>18</v>
      </c>
      <c r="K1575">
        <v>24</v>
      </c>
      <c r="L1575" t="s">
        <v>3286</v>
      </c>
      <c r="M1575">
        <v>7279749</v>
      </c>
      <c r="N1575">
        <v>3</v>
      </c>
      <c r="O1575" s="5">
        <v>4</v>
      </c>
      <c r="P1575" s="5">
        <f t="shared" si="72"/>
        <v>9</v>
      </c>
      <c r="Q1575" s="5" t="str">
        <f t="shared" si="73"/>
        <v>1387</v>
      </c>
      <c r="R1575" s="5" t="str">
        <f t="shared" si="74"/>
        <v>dup-2</v>
      </c>
    </row>
    <row r="1576" spans="1:18" hidden="1" x14ac:dyDescent="0.2">
      <c r="A1576" t="s">
        <v>8601</v>
      </c>
      <c r="B1576" t="s">
        <v>6946</v>
      </c>
      <c r="C1576" t="s">
        <v>6769</v>
      </c>
      <c r="D1576">
        <v>999</v>
      </c>
      <c r="E1576" t="s">
        <v>6770</v>
      </c>
      <c r="F1576" t="s">
        <v>6771</v>
      </c>
      <c r="G1576" t="s">
        <v>2088</v>
      </c>
      <c r="H1576">
        <v>3463</v>
      </c>
      <c r="I1576" t="s">
        <v>27</v>
      </c>
      <c r="J1576">
        <v>19180515</v>
      </c>
      <c r="K1576">
        <v>22</v>
      </c>
      <c r="L1576" t="s">
        <v>6772</v>
      </c>
      <c r="M1576">
        <v>1602362</v>
      </c>
      <c r="N1576">
        <v>5</v>
      </c>
      <c r="O1576" s="5">
        <v>4</v>
      </c>
      <c r="P1576" s="5">
        <f t="shared" si="72"/>
        <v>9</v>
      </c>
      <c r="Q1576" s="5" t="str">
        <f t="shared" si="73"/>
        <v>3240</v>
      </c>
      <c r="R1576" s="5" t="str">
        <f t="shared" si="74"/>
        <v>dup-0</v>
      </c>
    </row>
    <row r="1577" spans="1:18" hidden="1" x14ac:dyDescent="0.2">
      <c r="A1577" t="s">
        <v>8602</v>
      </c>
      <c r="B1577" t="s">
        <v>7826</v>
      </c>
      <c r="C1577" t="s">
        <v>1574</v>
      </c>
      <c r="D1577">
        <v>5</v>
      </c>
      <c r="E1577" t="s">
        <v>8603</v>
      </c>
      <c r="F1577" t="s">
        <v>18</v>
      </c>
      <c r="G1577" t="s">
        <v>8604</v>
      </c>
      <c r="H1577">
        <v>2800</v>
      </c>
      <c r="I1577" t="s">
        <v>20</v>
      </c>
      <c r="J1577" t="s">
        <v>18</v>
      </c>
      <c r="K1577" t="s">
        <v>18</v>
      </c>
      <c r="L1577" t="s">
        <v>8605</v>
      </c>
      <c r="M1577">
        <v>2604495</v>
      </c>
      <c r="N1577">
        <v>1</v>
      </c>
      <c r="O1577" s="5">
        <v>4</v>
      </c>
      <c r="P1577" s="5">
        <f t="shared" si="72"/>
        <v>9</v>
      </c>
      <c r="Q1577" s="5" t="str">
        <f t="shared" si="73"/>
        <v>1605</v>
      </c>
      <c r="R1577" s="5" t="str">
        <f t="shared" si="74"/>
        <v>dup-0</v>
      </c>
    </row>
    <row r="1578" spans="1:18" hidden="1" x14ac:dyDescent="0.2">
      <c r="A1578" t="s">
        <v>8606</v>
      </c>
      <c r="B1578" t="s">
        <v>1309</v>
      </c>
      <c r="C1578" t="s">
        <v>1584</v>
      </c>
      <c r="D1578">
        <v>126</v>
      </c>
      <c r="E1578" t="s">
        <v>165</v>
      </c>
      <c r="F1578" t="s">
        <v>18</v>
      </c>
      <c r="G1578" t="s">
        <v>8607</v>
      </c>
      <c r="H1578">
        <v>3595</v>
      </c>
      <c r="I1578" t="s">
        <v>91</v>
      </c>
      <c r="J1578" t="s">
        <v>18</v>
      </c>
      <c r="K1578">
        <v>34</v>
      </c>
      <c r="L1578" t="s">
        <v>8608</v>
      </c>
      <c r="M1578">
        <v>9545332</v>
      </c>
      <c r="N1578">
        <v>7</v>
      </c>
      <c r="O1578" s="5">
        <v>4</v>
      </c>
      <c r="P1578" s="5">
        <f t="shared" si="72"/>
        <v>9</v>
      </c>
      <c r="Q1578" s="5" t="str">
        <f t="shared" si="73"/>
        <v>4867</v>
      </c>
      <c r="R1578" s="5" t="str">
        <f t="shared" si="74"/>
        <v>dup-1</v>
      </c>
    </row>
    <row r="1579" spans="1:18" hidden="1" x14ac:dyDescent="0.2">
      <c r="A1579" t="s">
        <v>8609</v>
      </c>
      <c r="B1579" t="s">
        <v>136</v>
      </c>
      <c r="C1579" t="s">
        <v>1269</v>
      </c>
      <c r="D1579">
        <v>30</v>
      </c>
      <c r="E1579" t="s">
        <v>1973</v>
      </c>
      <c r="F1579" t="s">
        <v>4070</v>
      </c>
      <c r="G1579" t="s">
        <v>7778</v>
      </c>
      <c r="H1579">
        <v>4677</v>
      </c>
      <c r="I1579" t="s">
        <v>91</v>
      </c>
      <c r="J1579">
        <v>19171013</v>
      </c>
      <c r="K1579" t="s">
        <v>18</v>
      </c>
      <c r="L1579" t="s">
        <v>8610</v>
      </c>
      <c r="M1579">
        <v>7631561</v>
      </c>
      <c r="N1579">
        <v>9</v>
      </c>
      <c r="O1579" s="5">
        <v>4</v>
      </c>
      <c r="P1579" s="5">
        <f t="shared" si="72"/>
        <v>9</v>
      </c>
      <c r="Q1579" s="5" t="str">
        <f t="shared" si="73"/>
        <v>1071</v>
      </c>
      <c r="R1579" s="5" t="str">
        <f t="shared" si="74"/>
        <v>org</v>
      </c>
    </row>
    <row r="1580" spans="1:18" hidden="1" x14ac:dyDescent="0.2">
      <c r="A1580" t="s">
        <v>8611</v>
      </c>
      <c r="B1580" t="s">
        <v>1734</v>
      </c>
      <c r="C1580" t="s">
        <v>62</v>
      </c>
      <c r="D1580">
        <v>5</v>
      </c>
      <c r="E1580" t="s">
        <v>8612</v>
      </c>
      <c r="F1580" t="s">
        <v>18</v>
      </c>
      <c r="G1580" t="s">
        <v>4141</v>
      </c>
      <c r="H1580">
        <v>3043</v>
      </c>
      <c r="I1580" t="s">
        <v>49</v>
      </c>
      <c r="J1580">
        <v>19041124</v>
      </c>
      <c r="K1580" t="s">
        <v>18</v>
      </c>
      <c r="L1580" t="s">
        <v>8613</v>
      </c>
      <c r="M1580">
        <v>7984386</v>
      </c>
      <c r="N1580">
        <v>2</v>
      </c>
      <c r="O1580" s="5">
        <v>4</v>
      </c>
      <c r="P1580" s="5">
        <f t="shared" si="72"/>
        <v>9</v>
      </c>
      <c r="Q1580" s="5" t="str">
        <f t="shared" si="73"/>
        <v>4660</v>
      </c>
      <c r="R1580" s="5" t="str">
        <f t="shared" si="74"/>
        <v>org</v>
      </c>
    </row>
    <row r="1581" spans="1:18" hidden="1" x14ac:dyDescent="0.2">
      <c r="A1581" t="s">
        <v>8614</v>
      </c>
      <c r="B1581" t="s">
        <v>8615</v>
      </c>
      <c r="C1581" t="s">
        <v>7594</v>
      </c>
      <c r="D1581">
        <v>23</v>
      </c>
      <c r="E1581" t="s">
        <v>8616</v>
      </c>
      <c r="F1581" t="s">
        <v>366</v>
      </c>
      <c r="G1581" t="s">
        <v>1027</v>
      </c>
      <c r="H1581">
        <v>4217</v>
      </c>
      <c r="I1581" t="s">
        <v>49</v>
      </c>
      <c r="J1581">
        <v>19381021</v>
      </c>
      <c r="K1581">
        <v>11</v>
      </c>
      <c r="L1581" t="s">
        <v>8617</v>
      </c>
      <c r="M1581">
        <v>6857652</v>
      </c>
      <c r="N1581">
        <v>6</v>
      </c>
      <c r="O1581" s="5">
        <v>4</v>
      </c>
      <c r="P1581" s="5">
        <f t="shared" si="72"/>
        <v>9</v>
      </c>
      <c r="Q1581" s="5" t="str">
        <f t="shared" si="73"/>
        <v>3698</v>
      </c>
      <c r="R1581" s="5" t="str">
        <f t="shared" si="74"/>
        <v>dup-0</v>
      </c>
    </row>
    <row r="1582" spans="1:18" hidden="1" x14ac:dyDescent="0.2">
      <c r="A1582" t="s">
        <v>8618</v>
      </c>
      <c r="B1582" t="s">
        <v>1915</v>
      </c>
      <c r="C1582" t="s">
        <v>272</v>
      </c>
      <c r="D1582">
        <v>14</v>
      </c>
      <c r="E1582" t="s">
        <v>2840</v>
      </c>
      <c r="F1582" t="s">
        <v>18</v>
      </c>
      <c r="G1582" t="s">
        <v>8619</v>
      </c>
      <c r="H1582">
        <v>5034</v>
      </c>
      <c r="I1582" t="s">
        <v>91</v>
      </c>
      <c r="J1582">
        <v>19690807</v>
      </c>
      <c r="K1582">
        <v>35</v>
      </c>
      <c r="L1582" t="s">
        <v>8620</v>
      </c>
      <c r="M1582">
        <v>9476080</v>
      </c>
      <c r="N1582">
        <v>8</v>
      </c>
      <c r="O1582" s="5">
        <v>4</v>
      </c>
      <c r="P1582" s="5">
        <f t="shared" si="72"/>
        <v>9</v>
      </c>
      <c r="Q1582" s="5" t="str">
        <f t="shared" si="73"/>
        <v>1891</v>
      </c>
      <c r="R1582" s="5" t="str">
        <f t="shared" si="74"/>
        <v>org</v>
      </c>
    </row>
    <row r="1583" spans="1:18" hidden="1" x14ac:dyDescent="0.2">
      <c r="A1583" t="s">
        <v>8621</v>
      </c>
      <c r="B1583" t="s">
        <v>480</v>
      </c>
      <c r="C1583" t="s">
        <v>7097</v>
      </c>
      <c r="D1583">
        <v>2</v>
      </c>
      <c r="E1583" t="s">
        <v>4049</v>
      </c>
      <c r="F1583" t="s">
        <v>18</v>
      </c>
      <c r="G1583" t="s">
        <v>3944</v>
      </c>
      <c r="H1583">
        <v>2096</v>
      </c>
      <c r="I1583" t="s">
        <v>91</v>
      </c>
      <c r="J1583">
        <v>19530620</v>
      </c>
      <c r="K1583">
        <v>29</v>
      </c>
      <c r="L1583" t="s">
        <v>7098</v>
      </c>
      <c r="M1583">
        <v>5510343</v>
      </c>
      <c r="N1583">
        <v>1</v>
      </c>
      <c r="O1583" s="5">
        <v>4</v>
      </c>
      <c r="P1583" s="5">
        <f t="shared" si="72"/>
        <v>9</v>
      </c>
      <c r="Q1583" s="5" t="str">
        <f t="shared" si="73"/>
        <v>3389</v>
      </c>
      <c r="R1583" s="5" t="str">
        <f t="shared" si="74"/>
        <v>dup-0</v>
      </c>
    </row>
    <row r="1584" spans="1:18" hidden="1" x14ac:dyDescent="0.2">
      <c r="A1584" t="s">
        <v>8622</v>
      </c>
      <c r="B1584" t="s">
        <v>151</v>
      </c>
      <c r="C1584" t="s">
        <v>8110</v>
      </c>
      <c r="D1584">
        <v>28</v>
      </c>
      <c r="E1584" t="s">
        <v>8623</v>
      </c>
      <c r="F1584" t="s">
        <v>8624</v>
      </c>
      <c r="G1584" t="s">
        <v>928</v>
      </c>
      <c r="H1584">
        <v>6014</v>
      </c>
      <c r="I1584" t="s">
        <v>91</v>
      </c>
      <c r="J1584">
        <v>19981017</v>
      </c>
      <c r="K1584">
        <v>40</v>
      </c>
      <c r="L1584" t="s">
        <v>8625</v>
      </c>
      <c r="M1584">
        <v>6617907</v>
      </c>
      <c r="N1584">
        <v>5</v>
      </c>
      <c r="O1584" s="5">
        <v>4</v>
      </c>
      <c r="P1584" s="5">
        <f t="shared" si="72"/>
        <v>9</v>
      </c>
      <c r="Q1584" s="5" t="str">
        <f t="shared" si="73"/>
        <v>2275</v>
      </c>
      <c r="R1584" s="5" t="str">
        <f t="shared" si="74"/>
        <v>dup-1</v>
      </c>
    </row>
    <row r="1585" spans="1:18" hidden="1" x14ac:dyDescent="0.2">
      <c r="A1585" t="s">
        <v>8626</v>
      </c>
      <c r="B1585" t="s">
        <v>690</v>
      </c>
      <c r="C1585" t="s">
        <v>67</v>
      </c>
      <c r="D1585">
        <v>5</v>
      </c>
      <c r="E1585" t="s">
        <v>1380</v>
      </c>
      <c r="F1585" t="s">
        <v>8627</v>
      </c>
      <c r="G1585" t="s">
        <v>1183</v>
      </c>
      <c r="H1585">
        <v>3216</v>
      </c>
      <c r="I1585" t="s">
        <v>91</v>
      </c>
      <c r="J1585">
        <v>19120629</v>
      </c>
      <c r="K1585" t="s">
        <v>18</v>
      </c>
      <c r="L1585" t="s">
        <v>18</v>
      </c>
      <c r="M1585">
        <v>1655901</v>
      </c>
      <c r="N1585">
        <v>1</v>
      </c>
      <c r="O1585" s="5">
        <v>4</v>
      </c>
      <c r="P1585" s="5">
        <f t="shared" si="72"/>
        <v>9</v>
      </c>
      <c r="Q1585" s="5" t="str">
        <f t="shared" si="73"/>
        <v>2682</v>
      </c>
      <c r="R1585" s="5" t="str">
        <f t="shared" si="74"/>
        <v>org</v>
      </c>
    </row>
    <row r="1586" spans="1:18" hidden="1" x14ac:dyDescent="0.2">
      <c r="A1586" t="s">
        <v>8628</v>
      </c>
      <c r="B1586" t="s">
        <v>52</v>
      </c>
      <c r="C1586" t="s">
        <v>8629</v>
      </c>
      <c r="D1586">
        <v>12</v>
      </c>
      <c r="E1586" t="s">
        <v>8630</v>
      </c>
      <c r="F1586" t="s">
        <v>18</v>
      </c>
      <c r="G1586" t="s">
        <v>3680</v>
      </c>
      <c r="H1586">
        <v>2747</v>
      </c>
      <c r="I1586" t="s">
        <v>18</v>
      </c>
      <c r="J1586" t="s">
        <v>18</v>
      </c>
      <c r="K1586">
        <v>26</v>
      </c>
      <c r="L1586" t="s">
        <v>8631</v>
      </c>
      <c r="M1586">
        <v>8347004</v>
      </c>
      <c r="N1586">
        <v>9</v>
      </c>
      <c r="O1586" s="5">
        <v>4</v>
      </c>
      <c r="P1586" s="5">
        <f t="shared" si="72"/>
        <v>9</v>
      </c>
      <c r="Q1586" s="5" t="str">
        <f t="shared" si="73"/>
        <v>1227</v>
      </c>
      <c r="R1586" s="5" t="str">
        <f t="shared" si="74"/>
        <v>dup-1</v>
      </c>
    </row>
    <row r="1587" spans="1:18" hidden="1" x14ac:dyDescent="0.2">
      <c r="A1587" t="s">
        <v>8632</v>
      </c>
      <c r="B1587" t="s">
        <v>1427</v>
      </c>
      <c r="C1587" t="s">
        <v>8633</v>
      </c>
      <c r="D1587">
        <v>2</v>
      </c>
      <c r="E1587" t="s">
        <v>593</v>
      </c>
      <c r="F1587" t="s">
        <v>18</v>
      </c>
      <c r="G1587" t="s">
        <v>5265</v>
      </c>
      <c r="H1587">
        <v>3820</v>
      </c>
      <c r="I1587" t="s">
        <v>20</v>
      </c>
      <c r="J1587">
        <v>19680904</v>
      </c>
      <c r="K1587">
        <v>13</v>
      </c>
      <c r="L1587" t="s">
        <v>8634</v>
      </c>
      <c r="M1587">
        <v>8289279</v>
      </c>
      <c r="N1587">
        <v>1</v>
      </c>
      <c r="O1587" s="5">
        <v>4</v>
      </c>
      <c r="P1587" s="5">
        <f t="shared" si="72"/>
        <v>9</v>
      </c>
      <c r="Q1587" s="5" t="str">
        <f t="shared" si="73"/>
        <v>4315</v>
      </c>
      <c r="R1587" s="5" t="str">
        <f t="shared" si="74"/>
        <v>org</v>
      </c>
    </row>
    <row r="1588" spans="1:18" hidden="1" x14ac:dyDescent="0.2">
      <c r="A1588" t="s">
        <v>8635</v>
      </c>
      <c r="B1588" t="s">
        <v>1158</v>
      </c>
      <c r="C1588" t="s">
        <v>8636</v>
      </c>
      <c r="D1588">
        <v>47</v>
      </c>
      <c r="E1588" t="s">
        <v>8637</v>
      </c>
      <c r="F1588" t="s">
        <v>18</v>
      </c>
      <c r="G1588" t="s">
        <v>2688</v>
      </c>
      <c r="H1588">
        <v>3012</v>
      </c>
      <c r="I1588" t="s">
        <v>49</v>
      </c>
      <c r="J1588">
        <v>19600210</v>
      </c>
      <c r="K1588">
        <v>35</v>
      </c>
      <c r="L1588" t="s">
        <v>8638</v>
      </c>
      <c r="M1588">
        <v>4803807</v>
      </c>
      <c r="N1588">
        <v>2</v>
      </c>
      <c r="O1588" s="5">
        <v>4</v>
      </c>
      <c r="P1588" s="5">
        <f t="shared" si="72"/>
        <v>9</v>
      </c>
      <c r="Q1588" s="5" t="str">
        <f t="shared" si="73"/>
        <v>3592</v>
      </c>
      <c r="R1588" s="5" t="str">
        <f t="shared" si="74"/>
        <v>org</v>
      </c>
    </row>
    <row r="1589" spans="1:18" x14ac:dyDescent="0.2">
      <c r="A1589" t="s">
        <v>8639</v>
      </c>
      <c r="B1589" t="s">
        <v>8377</v>
      </c>
      <c r="C1589" t="s">
        <v>8640</v>
      </c>
      <c r="D1589">
        <v>34</v>
      </c>
      <c r="E1589" t="s">
        <v>8641</v>
      </c>
      <c r="F1589" t="s">
        <v>18</v>
      </c>
      <c r="G1589" t="s">
        <v>1325</v>
      </c>
      <c r="H1589">
        <v>3500</v>
      </c>
      <c r="I1589" t="s">
        <v>91</v>
      </c>
      <c r="J1589">
        <v>19480204</v>
      </c>
      <c r="K1589">
        <v>30</v>
      </c>
      <c r="L1589" t="s">
        <v>8642</v>
      </c>
      <c r="M1589">
        <v>1753085</v>
      </c>
      <c r="N1589">
        <v>0</v>
      </c>
      <c r="O1589" s="5">
        <v>4</v>
      </c>
      <c r="P1589" s="5">
        <f t="shared" si="72"/>
        <v>9</v>
      </c>
      <c r="Q1589" s="5" t="str">
        <f t="shared" si="73"/>
        <v>2717</v>
      </c>
      <c r="R1589" s="5" t="str">
        <f t="shared" si="74"/>
        <v>org</v>
      </c>
    </row>
    <row r="1590" spans="1:18" hidden="1" x14ac:dyDescent="0.2">
      <c r="A1590" t="s">
        <v>1069</v>
      </c>
      <c r="B1590" t="s">
        <v>434</v>
      </c>
      <c r="C1590" t="s">
        <v>516</v>
      </c>
      <c r="D1590">
        <v>10</v>
      </c>
      <c r="E1590" t="s">
        <v>5621</v>
      </c>
      <c r="F1590" t="s">
        <v>18</v>
      </c>
      <c r="G1590" t="s">
        <v>3155</v>
      </c>
      <c r="H1590">
        <v>2069</v>
      </c>
      <c r="I1590" t="s">
        <v>34</v>
      </c>
      <c r="J1590">
        <v>19601206</v>
      </c>
      <c r="K1590">
        <v>25</v>
      </c>
      <c r="L1590" t="s">
        <v>8643</v>
      </c>
      <c r="M1590">
        <v>5712373</v>
      </c>
      <c r="N1590">
        <v>1</v>
      </c>
      <c r="O1590" s="5">
        <v>4</v>
      </c>
      <c r="P1590" s="5">
        <f t="shared" si="72"/>
        <v>8</v>
      </c>
      <c r="Q1590" s="5" t="str">
        <f t="shared" si="73"/>
        <v>300</v>
      </c>
      <c r="R1590" s="5" t="str">
        <f t="shared" si="74"/>
        <v>org</v>
      </c>
    </row>
    <row r="1591" spans="1:18" hidden="1" x14ac:dyDescent="0.2">
      <c r="A1591" t="s">
        <v>8644</v>
      </c>
      <c r="B1591" t="s">
        <v>3730</v>
      </c>
      <c r="C1591" t="s">
        <v>1570</v>
      </c>
      <c r="D1591">
        <v>23</v>
      </c>
      <c r="E1591" t="s">
        <v>18</v>
      </c>
      <c r="F1591" t="s">
        <v>18</v>
      </c>
      <c r="G1591" t="s">
        <v>3894</v>
      </c>
      <c r="H1591">
        <v>2041</v>
      </c>
      <c r="I1591" t="s">
        <v>49</v>
      </c>
      <c r="J1591">
        <v>19350707</v>
      </c>
      <c r="K1591">
        <v>28</v>
      </c>
      <c r="L1591" t="s">
        <v>8645</v>
      </c>
      <c r="M1591">
        <v>4560644</v>
      </c>
      <c r="N1591">
        <v>3</v>
      </c>
      <c r="O1591" s="5">
        <v>4</v>
      </c>
      <c r="P1591" s="5">
        <f t="shared" si="72"/>
        <v>9</v>
      </c>
      <c r="Q1591" s="5" t="str">
        <f t="shared" si="73"/>
        <v>4785</v>
      </c>
      <c r="R1591" s="5" t="str">
        <f t="shared" si="74"/>
        <v>org</v>
      </c>
    </row>
    <row r="1592" spans="1:18" hidden="1" x14ac:dyDescent="0.2">
      <c r="A1592" t="s">
        <v>8646</v>
      </c>
      <c r="B1592" t="s">
        <v>8647</v>
      </c>
      <c r="C1592" t="s">
        <v>8648</v>
      </c>
      <c r="D1592">
        <v>6</v>
      </c>
      <c r="E1592" t="s">
        <v>5618</v>
      </c>
      <c r="F1592" t="s">
        <v>18</v>
      </c>
      <c r="G1592" t="s">
        <v>1015</v>
      </c>
      <c r="H1592">
        <v>3732</v>
      </c>
      <c r="I1592" t="s">
        <v>34</v>
      </c>
      <c r="J1592">
        <v>19010811</v>
      </c>
      <c r="K1592">
        <v>30</v>
      </c>
      <c r="L1592" t="s">
        <v>5619</v>
      </c>
      <c r="M1592">
        <v>5039532</v>
      </c>
      <c r="N1592">
        <v>9</v>
      </c>
      <c r="O1592" s="5">
        <v>4</v>
      </c>
      <c r="P1592" s="5">
        <f t="shared" si="72"/>
        <v>9</v>
      </c>
      <c r="Q1592" s="5" t="str">
        <f t="shared" si="73"/>
        <v>3776</v>
      </c>
      <c r="R1592" s="5" t="str">
        <f t="shared" si="74"/>
        <v>dup-1</v>
      </c>
    </row>
    <row r="1593" spans="1:18" hidden="1" x14ac:dyDescent="0.2">
      <c r="A1593" t="s">
        <v>8649</v>
      </c>
      <c r="B1593" t="s">
        <v>1005</v>
      </c>
      <c r="C1593" t="s">
        <v>4309</v>
      </c>
      <c r="D1593">
        <v>23</v>
      </c>
      <c r="E1593" t="s">
        <v>1218</v>
      </c>
      <c r="F1593" t="s">
        <v>18</v>
      </c>
      <c r="G1593" t="s">
        <v>392</v>
      </c>
      <c r="H1593">
        <v>2168</v>
      </c>
      <c r="I1593" t="s">
        <v>91</v>
      </c>
      <c r="J1593">
        <v>19820903</v>
      </c>
      <c r="K1593">
        <v>92</v>
      </c>
      <c r="L1593" t="s">
        <v>8267</v>
      </c>
      <c r="M1593">
        <v>7559852</v>
      </c>
      <c r="N1593">
        <v>4</v>
      </c>
      <c r="O1593" s="5">
        <v>4</v>
      </c>
      <c r="P1593" s="5">
        <f t="shared" si="72"/>
        <v>9</v>
      </c>
      <c r="Q1593" s="5" t="str">
        <f t="shared" si="73"/>
        <v>4395</v>
      </c>
      <c r="R1593" s="5" t="str">
        <f t="shared" si="74"/>
        <v>dup-1</v>
      </c>
    </row>
    <row r="1594" spans="1:18" hidden="1" x14ac:dyDescent="0.2">
      <c r="A1594" t="s">
        <v>8650</v>
      </c>
      <c r="B1594" t="s">
        <v>18</v>
      </c>
      <c r="C1594" t="s">
        <v>2915</v>
      </c>
      <c r="D1594">
        <v>12</v>
      </c>
      <c r="E1594" t="s">
        <v>18</v>
      </c>
      <c r="F1594" t="s">
        <v>18</v>
      </c>
      <c r="G1594" t="s">
        <v>1325</v>
      </c>
      <c r="H1594">
        <v>2720</v>
      </c>
      <c r="I1594" t="s">
        <v>91</v>
      </c>
      <c r="J1594">
        <v>19251005</v>
      </c>
      <c r="K1594">
        <v>31</v>
      </c>
      <c r="L1594" t="s">
        <v>6602</v>
      </c>
      <c r="M1594">
        <v>7569421</v>
      </c>
      <c r="N1594">
        <v>2</v>
      </c>
      <c r="O1594" s="5">
        <v>4</v>
      </c>
      <c r="P1594" s="5">
        <f t="shared" si="72"/>
        <v>9</v>
      </c>
      <c r="Q1594" s="5" t="str">
        <f t="shared" si="73"/>
        <v>1070</v>
      </c>
      <c r="R1594" s="5" t="str">
        <f t="shared" si="74"/>
        <v>dup-0</v>
      </c>
    </row>
    <row r="1595" spans="1:18" hidden="1" x14ac:dyDescent="0.2">
      <c r="A1595" t="s">
        <v>8651</v>
      </c>
      <c r="B1595" t="s">
        <v>4042</v>
      </c>
      <c r="C1595" t="s">
        <v>8652</v>
      </c>
      <c r="D1595">
        <v>12</v>
      </c>
      <c r="E1595" t="s">
        <v>2030</v>
      </c>
      <c r="F1595" t="s">
        <v>18</v>
      </c>
      <c r="G1595" t="s">
        <v>8653</v>
      </c>
      <c r="H1595">
        <v>4344</v>
      </c>
      <c r="I1595" t="s">
        <v>279</v>
      </c>
      <c r="J1595">
        <v>19761106</v>
      </c>
      <c r="K1595">
        <v>35</v>
      </c>
      <c r="L1595" t="s">
        <v>18</v>
      </c>
      <c r="M1595">
        <v>3244069</v>
      </c>
      <c r="N1595">
        <v>1</v>
      </c>
      <c r="O1595" s="5">
        <v>4</v>
      </c>
      <c r="P1595" s="5">
        <f t="shared" si="72"/>
        <v>8</v>
      </c>
      <c r="Q1595" s="5" t="str">
        <f t="shared" si="73"/>
        <v>454</v>
      </c>
      <c r="R1595" s="5" t="str">
        <f t="shared" si="74"/>
        <v>dup-1</v>
      </c>
    </row>
    <row r="1596" spans="1:18" hidden="1" x14ac:dyDescent="0.2">
      <c r="A1596" t="s">
        <v>8654</v>
      </c>
      <c r="B1596" t="s">
        <v>1666</v>
      </c>
      <c r="C1596" t="s">
        <v>38</v>
      </c>
      <c r="D1596">
        <v>216</v>
      </c>
      <c r="E1596" t="s">
        <v>7805</v>
      </c>
      <c r="F1596" t="s">
        <v>18</v>
      </c>
      <c r="G1596" t="s">
        <v>4141</v>
      </c>
      <c r="H1596">
        <v>2902</v>
      </c>
      <c r="I1596" t="s">
        <v>279</v>
      </c>
      <c r="J1596">
        <v>19520202</v>
      </c>
      <c r="K1596">
        <v>29</v>
      </c>
      <c r="L1596" t="s">
        <v>7935</v>
      </c>
      <c r="M1596">
        <v>2718957</v>
      </c>
      <c r="N1596">
        <v>9</v>
      </c>
      <c r="O1596" s="5">
        <v>4</v>
      </c>
      <c r="P1596" s="5">
        <f t="shared" si="72"/>
        <v>8</v>
      </c>
      <c r="Q1596" s="5" t="str">
        <f t="shared" si="73"/>
        <v>983</v>
      </c>
      <c r="R1596" s="5" t="str">
        <f t="shared" si="74"/>
        <v>org</v>
      </c>
    </row>
    <row r="1597" spans="1:18" hidden="1" x14ac:dyDescent="0.2">
      <c r="A1597" t="s">
        <v>8655</v>
      </c>
      <c r="B1597" t="s">
        <v>3998</v>
      </c>
      <c r="C1597" t="s">
        <v>460</v>
      </c>
      <c r="D1597">
        <v>11</v>
      </c>
      <c r="E1597" t="s">
        <v>2605</v>
      </c>
      <c r="F1597" t="s">
        <v>18</v>
      </c>
      <c r="G1597" t="s">
        <v>518</v>
      </c>
      <c r="H1597">
        <v>2795</v>
      </c>
      <c r="I1597" t="s">
        <v>91</v>
      </c>
      <c r="J1597" t="s">
        <v>18</v>
      </c>
      <c r="K1597">
        <v>23</v>
      </c>
      <c r="L1597" t="s">
        <v>2606</v>
      </c>
      <c r="M1597">
        <v>3841973</v>
      </c>
      <c r="N1597">
        <v>4</v>
      </c>
      <c r="O1597" s="5">
        <v>4</v>
      </c>
      <c r="P1597" s="5">
        <f t="shared" si="72"/>
        <v>8</v>
      </c>
      <c r="Q1597" s="5" t="str">
        <f t="shared" si="73"/>
        <v>167</v>
      </c>
      <c r="R1597" s="5" t="str">
        <f t="shared" si="74"/>
        <v>dup-3</v>
      </c>
    </row>
    <row r="1598" spans="1:18" hidden="1" x14ac:dyDescent="0.2">
      <c r="A1598" t="s">
        <v>8656</v>
      </c>
      <c r="B1598" t="s">
        <v>1272</v>
      </c>
      <c r="C1598" t="s">
        <v>8657</v>
      </c>
      <c r="D1598">
        <v>27</v>
      </c>
      <c r="E1598" t="s">
        <v>4366</v>
      </c>
      <c r="F1598" t="s">
        <v>4430</v>
      </c>
      <c r="G1598" t="s">
        <v>4431</v>
      </c>
      <c r="H1598">
        <v>2450</v>
      </c>
      <c r="I1598" t="s">
        <v>34</v>
      </c>
      <c r="J1598">
        <v>19810329</v>
      </c>
      <c r="K1598">
        <v>27</v>
      </c>
      <c r="L1598" t="s">
        <v>4432</v>
      </c>
      <c r="M1598">
        <v>1730684</v>
      </c>
      <c r="N1598">
        <v>9</v>
      </c>
      <c r="O1598" s="5">
        <v>4</v>
      </c>
      <c r="P1598" s="5">
        <f t="shared" si="72"/>
        <v>9</v>
      </c>
      <c r="Q1598" s="5" t="str">
        <f t="shared" si="73"/>
        <v>3296</v>
      </c>
      <c r="R1598" s="5" t="str">
        <f t="shared" si="74"/>
        <v>dup-0</v>
      </c>
    </row>
    <row r="1599" spans="1:18" hidden="1" x14ac:dyDescent="0.2">
      <c r="A1599" t="s">
        <v>8658</v>
      </c>
      <c r="B1599" t="s">
        <v>601</v>
      </c>
      <c r="C1599" t="s">
        <v>8659</v>
      </c>
      <c r="D1599">
        <v>20</v>
      </c>
      <c r="E1599" t="s">
        <v>494</v>
      </c>
      <c r="F1599" t="s">
        <v>18</v>
      </c>
      <c r="G1599" t="s">
        <v>8660</v>
      </c>
      <c r="H1599">
        <v>7011</v>
      </c>
      <c r="I1599" t="s">
        <v>34</v>
      </c>
      <c r="J1599">
        <v>19681220</v>
      </c>
      <c r="K1599">
        <v>32</v>
      </c>
      <c r="L1599" t="s">
        <v>8661</v>
      </c>
      <c r="M1599">
        <v>8536764</v>
      </c>
      <c r="N1599">
        <v>8</v>
      </c>
      <c r="O1599" s="5">
        <v>4</v>
      </c>
      <c r="P1599" s="5">
        <f t="shared" si="72"/>
        <v>8</v>
      </c>
      <c r="Q1599" s="5" t="str">
        <f t="shared" si="73"/>
        <v>594</v>
      </c>
      <c r="R1599" s="5" t="str">
        <f t="shared" si="74"/>
        <v>dup-1</v>
      </c>
    </row>
    <row r="1600" spans="1:18" hidden="1" x14ac:dyDescent="0.2">
      <c r="A1600" t="s">
        <v>8662</v>
      </c>
      <c r="B1600" t="s">
        <v>1358</v>
      </c>
      <c r="C1600" t="s">
        <v>38</v>
      </c>
      <c r="D1600">
        <v>1</v>
      </c>
      <c r="E1600" t="s">
        <v>69</v>
      </c>
      <c r="F1600" t="s">
        <v>18</v>
      </c>
      <c r="G1600" t="s">
        <v>4032</v>
      </c>
      <c r="H1600">
        <v>3158</v>
      </c>
      <c r="I1600" t="s">
        <v>91</v>
      </c>
      <c r="J1600" t="s">
        <v>18</v>
      </c>
      <c r="K1600">
        <v>28</v>
      </c>
      <c r="L1600" t="s">
        <v>8663</v>
      </c>
      <c r="M1600">
        <v>5288089</v>
      </c>
      <c r="N1600">
        <v>2</v>
      </c>
      <c r="O1600" s="5">
        <v>4</v>
      </c>
      <c r="P1600" s="5">
        <f t="shared" si="72"/>
        <v>9</v>
      </c>
      <c r="Q1600" s="5" t="str">
        <f t="shared" si="73"/>
        <v>4499</v>
      </c>
      <c r="R1600" s="5" t="str">
        <f t="shared" si="74"/>
        <v>dup-2</v>
      </c>
    </row>
    <row r="1601" spans="1:18" x14ac:dyDescent="0.2">
      <c r="A1601" t="s">
        <v>8664</v>
      </c>
      <c r="B1601" t="s">
        <v>8665</v>
      </c>
      <c r="C1601" t="s">
        <v>8666</v>
      </c>
      <c r="D1601">
        <v>10</v>
      </c>
      <c r="E1601" t="s">
        <v>8667</v>
      </c>
      <c r="F1601" t="s">
        <v>18</v>
      </c>
      <c r="G1601" t="s">
        <v>8668</v>
      </c>
      <c r="H1601">
        <v>4870</v>
      </c>
      <c r="I1601" t="s">
        <v>91</v>
      </c>
      <c r="J1601">
        <v>19220211</v>
      </c>
      <c r="K1601">
        <v>24</v>
      </c>
      <c r="L1601" t="s">
        <v>8669</v>
      </c>
      <c r="M1601">
        <v>8454321</v>
      </c>
      <c r="N1601">
        <v>0</v>
      </c>
      <c r="O1601" s="5">
        <v>4</v>
      </c>
      <c r="P1601" s="5">
        <f t="shared" si="72"/>
        <v>9</v>
      </c>
      <c r="Q1601" s="5" t="str">
        <f t="shared" si="73"/>
        <v>3402</v>
      </c>
      <c r="R1601" s="5" t="str">
        <f t="shared" si="74"/>
        <v>dup-0</v>
      </c>
    </row>
    <row r="1602" spans="1:18" hidden="1" x14ac:dyDescent="0.2">
      <c r="A1602" t="s">
        <v>8670</v>
      </c>
      <c r="B1602" t="s">
        <v>496</v>
      </c>
      <c r="C1602" t="s">
        <v>157</v>
      </c>
      <c r="D1602">
        <v>48</v>
      </c>
      <c r="E1602" t="s">
        <v>8671</v>
      </c>
      <c r="F1602" t="s">
        <v>18</v>
      </c>
      <c r="G1602" t="s">
        <v>8672</v>
      </c>
      <c r="H1602">
        <v>2300</v>
      </c>
      <c r="I1602" t="s">
        <v>91</v>
      </c>
      <c r="J1602">
        <v>19730822</v>
      </c>
      <c r="K1602" t="s">
        <v>18</v>
      </c>
      <c r="L1602" t="s">
        <v>8673</v>
      </c>
      <c r="M1602">
        <v>7981829</v>
      </c>
      <c r="N1602">
        <v>9</v>
      </c>
      <c r="O1602" s="5">
        <v>4</v>
      </c>
      <c r="P1602" s="5">
        <f t="shared" si="72"/>
        <v>9</v>
      </c>
      <c r="Q1602" s="5" t="str">
        <f t="shared" si="73"/>
        <v>1616</v>
      </c>
      <c r="R1602" s="5" t="str">
        <f t="shared" si="74"/>
        <v>org</v>
      </c>
    </row>
    <row r="1603" spans="1:18" hidden="1" x14ac:dyDescent="0.2">
      <c r="A1603" t="s">
        <v>8674</v>
      </c>
      <c r="B1603" t="s">
        <v>8675</v>
      </c>
      <c r="C1603" t="s">
        <v>384</v>
      </c>
      <c r="D1603" t="s">
        <v>18</v>
      </c>
      <c r="E1603" t="s">
        <v>924</v>
      </c>
      <c r="F1603" t="s">
        <v>18</v>
      </c>
      <c r="G1603" t="s">
        <v>3008</v>
      </c>
      <c r="H1603">
        <v>3015</v>
      </c>
      <c r="I1603" t="s">
        <v>49</v>
      </c>
      <c r="J1603" t="s">
        <v>18</v>
      </c>
      <c r="K1603" t="s">
        <v>18</v>
      </c>
      <c r="L1603" t="s">
        <v>8676</v>
      </c>
      <c r="M1603">
        <v>4697216</v>
      </c>
      <c r="N1603">
        <v>3</v>
      </c>
      <c r="O1603" s="5">
        <v>4</v>
      </c>
      <c r="P1603" s="5">
        <f t="shared" ref="P1603:P1666" si="75">FIND("-",$A1603,5)</f>
        <v>9</v>
      </c>
      <c r="Q1603" s="5" t="str">
        <f t="shared" ref="Q1603:Q1666" si="76">MID($A1603,$O1603+1,$P1603-$O1603-1)</f>
        <v>3453</v>
      </c>
      <c r="R1603" s="5" t="str">
        <f t="shared" ref="R1603:R1666" si="77">RIGHT($A1603,LEN($A1603)-$P1603)</f>
        <v>dup-0</v>
      </c>
    </row>
    <row r="1604" spans="1:18" hidden="1" x14ac:dyDescent="0.2">
      <c r="A1604" t="s">
        <v>8677</v>
      </c>
      <c r="B1604" t="s">
        <v>660</v>
      </c>
      <c r="C1604" t="s">
        <v>8678</v>
      </c>
      <c r="D1604">
        <v>18</v>
      </c>
      <c r="E1604" t="s">
        <v>18</v>
      </c>
      <c r="F1604" t="s">
        <v>18</v>
      </c>
      <c r="G1604" t="s">
        <v>8679</v>
      </c>
      <c r="H1604">
        <v>4630</v>
      </c>
      <c r="I1604" t="s">
        <v>18</v>
      </c>
      <c r="J1604">
        <v>19530219</v>
      </c>
      <c r="K1604" t="s">
        <v>18</v>
      </c>
      <c r="L1604" t="s">
        <v>8680</v>
      </c>
      <c r="M1604">
        <v>2145719</v>
      </c>
      <c r="N1604">
        <v>2</v>
      </c>
      <c r="O1604" s="5">
        <v>4</v>
      </c>
      <c r="P1604" s="5">
        <f t="shared" si="75"/>
        <v>9</v>
      </c>
      <c r="Q1604" s="5" t="str">
        <f t="shared" si="76"/>
        <v>2325</v>
      </c>
      <c r="R1604" s="5" t="str">
        <f t="shared" si="77"/>
        <v>dup-1</v>
      </c>
    </row>
    <row r="1605" spans="1:18" hidden="1" x14ac:dyDescent="0.2">
      <c r="A1605" t="s">
        <v>8681</v>
      </c>
      <c r="B1605" t="s">
        <v>1984</v>
      </c>
      <c r="C1605" t="s">
        <v>3625</v>
      </c>
      <c r="D1605">
        <v>11</v>
      </c>
      <c r="E1605" t="s">
        <v>8682</v>
      </c>
      <c r="F1605" t="s">
        <v>8683</v>
      </c>
      <c r="G1605" t="s">
        <v>8684</v>
      </c>
      <c r="H1605">
        <v>3155</v>
      </c>
      <c r="I1605" t="s">
        <v>18</v>
      </c>
      <c r="J1605">
        <v>19071108</v>
      </c>
      <c r="K1605">
        <v>28</v>
      </c>
      <c r="L1605" t="s">
        <v>8685</v>
      </c>
      <c r="M1605">
        <v>4931723</v>
      </c>
      <c r="N1605">
        <v>3</v>
      </c>
      <c r="O1605" s="5">
        <v>4</v>
      </c>
      <c r="P1605" s="5">
        <f t="shared" si="75"/>
        <v>9</v>
      </c>
      <c r="Q1605" s="5" t="str">
        <f t="shared" si="76"/>
        <v>3925</v>
      </c>
      <c r="R1605" s="5" t="str">
        <f t="shared" si="77"/>
        <v>org</v>
      </c>
    </row>
    <row r="1606" spans="1:18" hidden="1" x14ac:dyDescent="0.2">
      <c r="A1606" t="s">
        <v>8686</v>
      </c>
      <c r="B1606" t="s">
        <v>1633</v>
      </c>
      <c r="C1606" t="s">
        <v>416</v>
      </c>
      <c r="D1606">
        <v>2</v>
      </c>
      <c r="E1606" t="s">
        <v>6412</v>
      </c>
      <c r="F1606" t="s">
        <v>18</v>
      </c>
      <c r="G1606" t="s">
        <v>5952</v>
      </c>
      <c r="H1606">
        <v>4069</v>
      </c>
      <c r="I1606" t="s">
        <v>91</v>
      </c>
      <c r="J1606" t="s">
        <v>18</v>
      </c>
      <c r="K1606">
        <v>34</v>
      </c>
      <c r="L1606" t="s">
        <v>8687</v>
      </c>
      <c r="M1606">
        <v>7053613</v>
      </c>
      <c r="N1606">
        <v>9</v>
      </c>
      <c r="O1606" s="5">
        <v>4</v>
      </c>
      <c r="P1606" s="5">
        <f t="shared" si="75"/>
        <v>8</v>
      </c>
      <c r="Q1606" s="5" t="str">
        <f t="shared" si="76"/>
        <v>877</v>
      </c>
      <c r="R1606" s="5" t="str">
        <f t="shared" si="77"/>
        <v>org</v>
      </c>
    </row>
    <row r="1607" spans="1:18" hidden="1" x14ac:dyDescent="0.2">
      <c r="A1607" t="s">
        <v>8688</v>
      </c>
      <c r="B1607" t="s">
        <v>8689</v>
      </c>
      <c r="C1607" t="s">
        <v>1713</v>
      </c>
      <c r="D1607">
        <v>1</v>
      </c>
      <c r="E1607" t="s">
        <v>18</v>
      </c>
      <c r="F1607" t="s">
        <v>18</v>
      </c>
      <c r="G1607" t="s">
        <v>4418</v>
      </c>
      <c r="H1607">
        <v>2285</v>
      </c>
      <c r="I1607" t="s">
        <v>34</v>
      </c>
      <c r="J1607">
        <v>19651108</v>
      </c>
      <c r="K1607">
        <v>41</v>
      </c>
      <c r="L1607" t="s">
        <v>8690</v>
      </c>
      <c r="M1607">
        <v>3758779</v>
      </c>
      <c r="N1607">
        <v>7</v>
      </c>
      <c r="O1607" s="5">
        <v>4</v>
      </c>
      <c r="P1607" s="5">
        <f t="shared" si="75"/>
        <v>9</v>
      </c>
      <c r="Q1607" s="5" t="str">
        <f t="shared" si="76"/>
        <v>4895</v>
      </c>
      <c r="R1607" s="5" t="str">
        <f t="shared" si="77"/>
        <v>dup-0</v>
      </c>
    </row>
    <row r="1608" spans="1:18" hidden="1" x14ac:dyDescent="0.2">
      <c r="A1608" t="s">
        <v>8691</v>
      </c>
      <c r="B1608" t="s">
        <v>8692</v>
      </c>
      <c r="C1608" t="s">
        <v>923</v>
      </c>
      <c r="D1608">
        <v>969</v>
      </c>
      <c r="E1608" t="s">
        <v>31</v>
      </c>
      <c r="F1608" t="s">
        <v>5836</v>
      </c>
      <c r="G1608" t="s">
        <v>575</v>
      </c>
      <c r="H1608">
        <v>2077</v>
      </c>
      <c r="I1608" t="s">
        <v>279</v>
      </c>
      <c r="J1608">
        <v>19530830</v>
      </c>
      <c r="K1608" t="s">
        <v>18</v>
      </c>
      <c r="L1608" t="s">
        <v>8693</v>
      </c>
      <c r="M1608">
        <v>6796678</v>
      </c>
      <c r="N1608">
        <v>2</v>
      </c>
      <c r="O1608" s="5">
        <v>4</v>
      </c>
      <c r="P1608" s="5">
        <f t="shared" si="75"/>
        <v>9</v>
      </c>
      <c r="Q1608" s="5" t="str">
        <f t="shared" si="76"/>
        <v>2843</v>
      </c>
      <c r="R1608" s="5" t="str">
        <f t="shared" si="77"/>
        <v>org</v>
      </c>
    </row>
    <row r="1609" spans="1:18" hidden="1" x14ac:dyDescent="0.2">
      <c r="A1609" t="s">
        <v>8694</v>
      </c>
      <c r="B1609" t="s">
        <v>5782</v>
      </c>
      <c r="C1609" t="s">
        <v>4911</v>
      </c>
      <c r="D1609">
        <v>119</v>
      </c>
      <c r="E1609" t="s">
        <v>872</v>
      </c>
      <c r="F1609" t="s">
        <v>18</v>
      </c>
      <c r="G1609" t="s">
        <v>7549</v>
      </c>
      <c r="H1609">
        <v>4370</v>
      </c>
      <c r="I1609" t="s">
        <v>27</v>
      </c>
      <c r="J1609">
        <v>19080905</v>
      </c>
      <c r="K1609">
        <v>36</v>
      </c>
      <c r="L1609" t="s">
        <v>8695</v>
      </c>
      <c r="M1609">
        <v>8957077</v>
      </c>
      <c r="N1609">
        <v>2</v>
      </c>
      <c r="O1609" s="5">
        <v>4</v>
      </c>
      <c r="P1609" s="5">
        <f t="shared" si="75"/>
        <v>9</v>
      </c>
      <c r="Q1609" s="5" t="str">
        <f t="shared" si="76"/>
        <v>1576</v>
      </c>
      <c r="R1609" s="5" t="str">
        <f t="shared" si="77"/>
        <v>org</v>
      </c>
    </row>
    <row r="1610" spans="1:18" hidden="1" x14ac:dyDescent="0.2">
      <c r="A1610" t="s">
        <v>8696</v>
      </c>
      <c r="B1610" t="s">
        <v>249</v>
      </c>
      <c r="C1610" t="s">
        <v>8697</v>
      </c>
      <c r="D1610">
        <v>51</v>
      </c>
      <c r="E1610" t="s">
        <v>8698</v>
      </c>
      <c r="F1610" t="s">
        <v>8699</v>
      </c>
      <c r="G1610" t="s">
        <v>8700</v>
      </c>
      <c r="H1610">
        <v>2069</v>
      </c>
      <c r="I1610" t="s">
        <v>91</v>
      </c>
      <c r="J1610">
        <v>19080524</v>
      </c>
      <c r="K1610">
        <v>20</v>
      </c>
      <c r="L1610" t="s">
        <v>8701</v>
      </c>
      <c r="M1610">
        <v>3377506</v>
      </c>
      <c r="N1610">
        <v>8</v>
      </c>
      <c r="O1610" s="5">
        <v>4</v>
      </c>
      <c r="P1610" s="5">
        <f t="shared" si="75"/>
        <v>9</v>
      </c>
      <c r="Q1610" s="5" t="str">
        <f t="shared" si="76"/>
        <v>2522</v>
      </c>
      <c r="R1610" s="5" t="str">
        <f t="shared" si="77"/>
        <v>dup-1</v>
      </c>
    </row>
    <row r="1611" spans="1:18" hidden="1" x14ac:dyDescent="0.2">
      <c r="A1611" t="s">
        <v>8702</v>
      </c>
      <c r="B1611" t="s">
        <v>833</v>
      </c>
      <c r="C1611" t="s">
        <v>38</v>
      </c>
      <c r="D1611">
        <v>6</v>
      </c>
      <c r="E1611" t="s">
        <v>8703</v>
      </c>
      <c r="F1611" t="s">
        <v>8704</v>
      </c>
      <c r="G1611" t="s">
        <v>940</v>
      </c>
      <c r="H1611">
        <v>2525</v>
      </c>
      <c r="I1611" t="s">
        <v>34</v>
      </c>
      <c r="J1611">
        <v>19180725</v>
      </c>
      <c r="K1611">
        <v>27</v>
      </c>
      <c r="L1611" t="s">
        <v>8705</v>
      </c>
      <c r="M1611">
        <v>4532335</v>
      </c>
      <c r="N1611">
        <v>1</v>
      </c>
      <c r="O1611" s="5">
        <v>4</v>
      </c>
      <c r="P1611" s="5">
        <f t="shared" si="75"/>
        <v>9</v>
      </c>
      <c r="Q1611" s="5" t="str">
        <f t="shared" si="76"/>
        <v>3034</v>
      </c>
      <c r="R1611" s="5" t="str">
        <f t="shared" si="77"/>
        <v>dup-0</v>
      </c>
    </row>
    <row r="1612" spans="1:18" hidden="1" x14ac:dyDescent="0.2">
      <c r="A1612" t="s">
        <v>8706</v>
      </c>
      <c r="B1612" t="s">
        <v>8707</v>
      </c>
      <c r="C1612" t="s">
        <v>921</v>
      </c>
      <c r="D1612">
        <v>32</v>
      </c>
      <c r="E1612" t="s">
        <v>3839</v>
      </c>
      <c r="F1612" t="s">
        <v>6999</v>
      </c>
      <c r="G1612" t="s">
        <v>534</v>
      </c>
      <c r="H1612">
        <v>3909</v>
      </c>
      <c r="I1612" t="s">
        <v>18</v>
      </c>
      <c r="J1612">
        <v>19640503</v>
      </c>
      <c r="K1612">
        <v>39</v>
      </c>
      <c r="L1612" t="s">
        <v>7000</v>
      </c>
      <c r="M1612">
        <v>7336877</v>
      </c>
      <c r="N1612">
        <v>0</v>
      </c>
      <c r="O1612" s="5">
        <v>4</v>
      </c>
      <c r="P1612" s="5">
        <f t="shared" si="75"/>
        <v>9</v>
      </c>
      <c r="Q1612" s="5" t="str">
        <f t="shared" si="76"/>
        <v>3785</v>
      </c>
      <c r="R1612" s="5" t="str">
        <f t="shared" si="77"/>
        <v>org</v>
      </c>
    </row>
    <row r="1613" spans="1:18" hidden="1" x14ac:dyDescent="0.2">
      <c r="A1613" t="s">
        <v>8708</v>
      </c>
      <c r="B1613" t="s">
        <v>1504</v>
      </c>
      <c r="C1613" t="s">
        <v>933</v>
      </c>
      <c r="D1613">
        <v>7</v>
      </c>
      <c r="E1613" t="s">
        <v>927</v>
      </c>
      <c r="F1613" t="s">
        <v>18</v>
      </c>
      <c r="G1613" t="s">
        <v>8709</v>
      </c>
      <c r="H1613">
        <v>6337</v>
      </c>
      <c r="I1613" t="s">
        <v>84</v>
      </c>
      <c r="J1613">
        <v>19761004</v>
      </c>
      <c r="K1613">
        <v>28</v>
      </c>
      <c r="L1613" t="s">
        <v>8710</v>
      </c>
      <c r="M1613">
        <v>9156115</v>
      </c>
      <c r="N1613">
        <v>9</v>
      </c>
      <c r="O1613" s="5">
        <v>4</v>
      </c>
      <c r="P1613" s="5">
        <f t="shared" si="75"/>
        <v>9</v>
      </c>
      <c r="Q1613" s="5" t="str">
        <f t="shared" si="76"/>
        <v>2351</v>
      </c>
      <c r="R1613" s="5" t="str">
        <f t="shared" si="77"/>
        <v>org</v>
      </c>
    </row>
    <row r="1614" spans="1:18" hidden="1" x14ac:dyDescent="0.2">
      <c r="A1614" t="s">
        <v>8711</v>
      </c>
      <c r="B1614" t="s">
        <v>1427</v>
      </c>
      <c r="C1614" t="s">
        <v>428</v>
      </c>
      <c r="D1614">
        <v>34</v>
      </c>
      <c r="E1614" t="s">
        <v>8712</v>
      </c>
      <c r="F1614" t="s">
        <v>18</v>
      </c>
      <c r="G1614" t="s">
        <v>8713</v>
      </c>
      <c r="H1614">
        <v>2440</v>
      </c>
      <c r="I1614" t="s">
        <v>91</v>
      </c>
      <c r="J1614">
        <v>19110814</v>
      </c>
      <c r="K1614">
        <v>26</v>
      </c>
      <c r="L1614" t="s">
        <v>18</v>
      </c>
      <c r="M1614">
        <v>5506909</v>
      </c>
      <c r="N1614">
        <v>7</v>
      </c>
      <c r="O1614" s="5">
        <v>4</v>
      </c>
      <c r="P1614" s="5">
        <f t="shared" si="75"/>
        <v>9</v>
      </c>
      <c r="Q1614" s="5" t="str">
        <f t="shared" si="76"/>
        <v>1843</v>
      </c>
      <c r="R1614" s="5" t="str">
        <f t="shared" si="77"/>
        <v>org</v>
      </c>
    </row>
    <row r="1615" spans="1:18" hidden="1" x14ac:dyDescent="0.2">
      <c r="A1615" t="s">
        <v>8714</v>
      </c>
      <c r="B1615" t="s">
        <v>8715</v>
      </c>
      <c r="C1615" t="s">
        <v>8716</v>
      </c>
      <c r="D1615">
        <v>11</v>
      </c>
      <c r="E1615" t="s">
        <v>8717</v>
      </c>
      <c r="F1615" t="s">
        <v>8718</v>
      </c>
      <c r="G1615" t="s">
        <v>549</v>
      </c>
      <c r="H1615">
        <v>2111</v>
      </c>
      <c r="I1615" t="s">
        <v>27</v>
      </c>
      <c r="J1615">
        <v>19021231</v>
      </c>
      <c r="K1615">
        <v>28</v>
      </c>
      <c r="L1615" t="s">
        <v>8719</v>
      </c>
      <c r="M1615">
        <v>1191380</v>
      </c>
      <c r="N1615">
        <v>2</v>
      </c>
      <c r="O1615" s="5">
        <v>4</v>
      </c>
      <c r="P1615" s="5">
        <f t="shared" si="75"/>
        <v>9</v>
      </c>
      <c r="Q1615" s="5" t="str">
        <f t="shared" si="76"/>
        <v>3304</v>
      </c>
      <c r="R1615" s="5" t="str">
        <f t="shared" si="77"/>
        <v>org</v>
      </c>
    </row>
    <row r="1616" spans="1:18" hidden="1" x14ac:dyDescent="0.2">
      <c r="A1616" t="s">
        <v>8720</v>
      </c>
      <c r="B1616" t="s">
        <v>8721</v>
      </c>
      <c r="C1616" t="s">
        <v>5629</v>
      </c>
      <c r="D1616">
        <v>889</v>
      </c>
      <c r="E1616" t="s">
        <v>5630</v>
      </c>
      <c r="F1616" t="s">
        <v>18</v>
      </c>
      <c r="G1616" t="s">
        <v>864</v>
      </c>
      <c r="H1616">
        <v>2560</v>
      </c>
      <c r="I1616" t="s">
        <v>34</v>
      </c>
      <c r="J1616">
        <v>19350819</v>
      </c>
      <c r="K1616">
        <v>26</v>
      </c>
      <c r="L1616" t="s">
        <v>8722</v>
      </c>
      <c r="M1616">
        <v>3279126</v>
      </c>
      <c r="N1616">
        <v>4</v>
      </c>
      <c r="O1616" s="5">
        <v>4</v>
      </c>
      <c r="P1616" s="5">
        <f t="shared" si="75"/>
        <v>9</v>
      </c>
      <c r="Q1616" s="5" t="str">
        <f t="shared" si="76"/>
        <v>3317</v>
      </c>
      <c r="R1616" s="5" t="str">
        <f t="shared" si="77"/>
        <v>org</v>
      </c>
    </row>
    <row r="1617" spans="1:18" hidden="1" x14ac:dyDescent="0.2">
      <c r="A1617" t="s">
        <v>8723</v>
      </c>
      <c r="B1617" t="s">
        <v>819</v>
      </c>
      <c r="C1617" t="s">
        <v>8724</v>
      </c>
      <c r="D1617">
        <v>27</v>
      </c>
      <c r="E1617" t="s">
        <v>5328</v>
      </c>
      <c r="F1617" t="s">
        <v>18</v>
      </c>
      <c r="G1617" t="s">
        <v>1529</v>
      </c>
      <c r="H1617">
        <v>4069</v>
      </c>
      <c r="I1617" t="s">
        <v>18</v>
      </c>
      <c r="J1617">
        <v>19200820</v>
      </c>
      <c r="K1617">
        <v>27</v>
      </c>
      <c r="L1617" t="s">
        <v>8725</v>
      </c>
      <c r="M1617">
        <v>5169504</v>
      </c>
      <c r="N1617">
        <v>1</v>
      </c>
      <c r="O1617" s="5">
        <v>4</v>
      </c>
      <c r="P1617" s="5">
        <f t="shared" si="75"/>
        <v>9</v>
      </c>
      <c r="Q1617" s="5" t="str">
        <f t="shared" si="76"/>
        <v>2271</v>
      </c>
      <c r="R1617" s="5" t="str">
        <f t="shared" si="77"/>
        <v>dup-1</v>
      </c>
    </row>
    <row r="1618" spans="1:18" hidden="1" x14ac:dyDescent="0.2">
      <c r="A1618" t="s">
        <v>8726</v>
      </c>
      <c r="B1618" t="s">
        <v>5681</v>
      </c>
      <c r="C1618" t="s">
        <v>759</v>
      </c>
      <c r="D1618">
        <v>9</v>
      </c>
      <c r="E1618" t="s">
        <v>8727</v>
      </c>
      <c r="F1618" t="s">
        <v>8728</v>
      </c>
      <c r="G1618" t="s">
        <v>8256</v>
      </c>
      <c r="H1618">
        <v>2611</v>
      </c>
      <c r="I1618" t="s">
        <v>91</v>
      </c>
      <c r="J1618">
        <v>19126823</v>
      </c>
      <c r="K1618" t="s">
        <v>18</v>
      </c>
      <c r="L1618" t="s">
        <v>8729</v>
      </c>
      <c r="M1618">
        <v>8119020</v>
      </c>
      <c r="N1618">
        <v>8</v>
      </c>
      <c r="O1618" s="5">
        <v>4</v>
      </c>
      <c r="P1618" s="5">
        <f t="shared" si="75"/>
        <v>8</v>
      </c>
      <c r="Q1618" s="5" t="str">
        <f t="shared" si="76"/>
        <v>825</v>
      </c>
      <c r="R1618" s="5" t="str">
        <f t="shared" si="77"/>
        <v>dup-0</v>
      </c>
    </row>
    <row r="1619" spans="1:18" hidden="1" x14ac:dyDescent="0.2">
      <c r="A1619" t="s">
        <v>8730</v>
      </c>
      <c r="B1619" t="s">
        <v>111</v>
      </c>
      <c r="C1619" t="s">
        <v>532</v>
      </c>
      <c r="D1619">
        <v>16</v>
      </c>
      <c r="E1619" t="s">
        <v>4116</v>
      </c>
      <c r="F1619" t="s">
        <v>8731</v>
      </c>
      <c r="G1619" t="s">
        <v>5425</v>
      </c>
      <c r="H1619">
        <v>3087</v>
      </c>
      <c r="I1619" t="s">
        <v>49</v>
      </c>
      <c r="J1619">
        <v>19350226</v>
      </c>
      <c r="K1619" t="s">
        <v>18</v>
      </c>
      <c r="L1619" t="s">
        <v>18</v>
      </c>
      <c r="M1619">
        <v>4299837</v>
      </c>
      <c r="N1619">
        <v>7</v>
      </c>
      <c r="O1619" s="5">
        <v>4</v>
      </c>
      <c r="P1619" s="5">
        <f t="shared" si="75"/>
        <v>8</v>
      </c>
      <c r="Q1619" s="5" t="str">
        <f t="shared" si="76"/>
        <v>977</v>
      </c>
      <c r="R1619" s="5" t="str">
        <f t="shared" si="77"/>
        <v>org</v>
      </c>
    </row>
    <row r="1620" spans="1:18" hidden="1" x14ac:dyDescent="0.2">
      <c r="A1620" t="s">
        <v>8732</v>
      </c>
      <c r="B1620" t="s">
        <v>8733</v>
      </c>
      <c r="C1620" t="s">
        <v>384</v>
      </c>
      <c r="D1620">
        <v>74</v>
      </c>
      <c r="E1620" t="s">
        <v>5588</v>
      </c>
      <c r="F1620" t="s">
        <v>18</v>
      </c>
      <c r="G1620" t="s">
        <v>1389</v>
      </c>
      <c r="H1620">
        <v>4343</v>
      </c>
      <c r="I1620" t="s">
        <v>34</v>
      </c>
      <c r="J1620">
        <v>19090225</v>
      </c>
      <c r="K1620">
        <v>33</v>
      </c>
      <c r="L1620" t="s">
        <v>8320</v>
      </c>
      <c r="M1620">
        <v>7053230</v>
      </c>
      <c r="N1620">
        <v>8</v>
      </c>
      <c r="O1620" s="5">
        <v>4</v>
      </c>
      <c r="P1620" s="5">
        <f t="shared" si="75"/>
        <v>8</v>
      </c>
      <c r="Q1620" s="5" t="str">
        <f t="shared" si="76"/>
        <v>421</v>
      </c>
      <c r="R1620" s="5" t="str">
        <f t="shared" si="77"/>
        <v>dup-2</v>
      </c>
    </row>
    <row r="1621" spans="1:18" hidden="1" x14ac:dyDescent="0.2">
      <c r="A1621" t="s">
        <v>8734</v>
      </c>
      <c r="B1621" t="s">
        <v>8735</v>
      </c>
      <c r="C1621" t="s">
        <v>8736</v>
      </c>
      <c r="D1621">
        <v>41</v>
      </c>
      <c r="E1621" t="s">
        <v>4310</v>
      </c>
      <c r="F1621" t="s">
        <v>18</v>
      </c>
      <c r="G1621" t="s">
        <v>8737</v>
      </c>
      <c r="H1621">
        <v>3144</v>
      </c>
      <c r="I1621" t="s">
        <v>34</v>
      </c>
      <c r="J1621">
        <v>19918915</v>
      </c>
      <c r="K1621" t="s">
        <v>18</v>
      </c>
      <c r="L1621" t="s">
        <v>8738</v>
      </c>
      <c r="M1621">
        <v>2376693</v>
      </c>
      <c r="N1621">
        <v>3</v>
      </c>
      <c r="O1621" s="5">
        <v>4</v>
      </c>
      <c r="P1621" s="5">
        <f t="shared" si="75"/>
        <v>8</v>
      </c>
      <c r="Q1621" s="5" t="str">
        <f t="shared" si="76"/>
        <v>653</v>
      </c>
      <c r="R1621" s="5" t="str">
        <f t="shared" si="77"/>
        <v>dup-0</v>
      </c>
    </row>
    <row r="1622" spans="1:18" hidden="1" x14ac:dyDescent="0.2">
      <c r="A1622" t="s">
        <v>8739</v>
      </c>
      <c r="B1622" t="s">
        <v>8740</v>
      </c>
      <c r="C1622" t="s">
        <v>2711</v>
      </c>
      <c r="D1622">
        <v>2</v>
      </c>
      <c r="E1622" t="s">
        <v>7864</v>
      </c>
      <c r="F1622" t="s">
        <v>7865</v>
      </c>
      <c r="G1622" t="s">
        <v>247</v>
      </c>
      <c r="H1622">
        <v>2009</v>
      </c>
      <c r="I1622" t="s">
        <v>91</v>
      </c>
      <c r="J1622">
        <v>19011123</v>
      </c>
      <c r="K1622">
        <v>30</v>
      </c>
      <c r="L1622" t="s">
        <v>7866</v>
      </c>
      <c r="M1622">
        <v>5766124</v>
      </c>
      <c r="N1622">
        <v>3</v>
      </c>
      <c r="O1622" s="5">
        <v>4</v>
      </c>
      <c r="P1622" s="5">
        <f t="shared" si="75"/>
        <v>8</v>
      </c>
      <c r="Q1622" s="5" t="str">
        <f t="shared" si="76"/>
        <v>526</v>
      </c>
      <c r="R1622" s="5" t="str">
        <f t="shared" si="77"/>
        <v>org</v>
      </c>
    </row>
    <row r="1623" spans="1:18" hidden="1" x14ac:dyDescent="0.2">
      <c r="A1623" t="s">
        <v>8741</v>
      </c>
      <c r="B1623" t="s">
        <v>8742</v>
      </c>
      <c r="C1623" t="s">
        <v>5629</v>
      </c>
      <c r="D1623">
        <v>69</v>
      </c>
      <c r="E1623" t="s">
        <v>828</v>
      </c>
      <c r="F1623" t="s">
        <v>3829</v>
      </c>
      <c r="G1623" t="s">
        <v>4015</v>
      </c>
      <c r="H1623">
        <v>2259</v>
      </c>
      <c r="I1623" t="s">
        <v>34</v>
      </c>
      <c r="J1623">
        <v>19330713</v>
      </c>
      <c r="K1623">
        <v>32</v>
      </c>
      <c r="L1623" t="s">
        <v>8743</v>
      </c>
      <c r="M1623">
        <v>1064723</v>
      </c>
      <c r="N1623">
        <v>1</v>
      </c>
      <c r="O1623" s="5">
        <v>4</v>
      </c>
      <c r="P1623" s="5">
        <f t="shared" si="75"/>
        <v>9</v>
      </c>
      <c r="Q1623" s="5" t="str">
        <f t="shared" si="76"/>
        <v>4073</v>
      </c>
      <c r="R1623" s="5" t="str">
        <f t="shared" si="77"/>
        <v>org</v>
      </c>
    </row>
    <row r="1624" spans="1:18" hidden="1" x14ac:dyDescent="0.2">
      <c r="A1624" t="s">
        <v>8744</v>
      </c>
      <c r="B1624" t="s">
        <v>4135</v>
      </c>
      <c r="C1624" t="s">
        <v>8745</v>
      </c>
      <c r="D1624">
        <v>13</v>
      </c>
      <c r="E1624" t="s">
        <v>8746</v>
      </c>
      <c r="F1624" t="s">
        <v>18</v>
      </c>
      <c r="G1624" t="s">
        <v>492</v>
      </c>
      <c r="H1624">
        <v>4650</v>
      </c>
      <c r="I1624" t="s">
        <v>91</v>
      </c>
      <c r="J1624" t="s">
        <v>18</v>
      </c>
      <c r="K1624">
        <v>29</v>
      </c>
      <c r="L1624" t="s">
        <v>8747</v>
      </c>
      <c r="M1624">
        <v>6519807</v>
      </c>
      <c r="N1624">
        <v>7</v>
      </c>
      <c r="O1624" s="5">
        <v>4</v>
      </c>
      <c r="P1624" s="5">
        <f t="shared" si="75"/>
        <v>8</v>
      </c>
      <c r="Q1624" s="5" t="str">
        <f t="shared" si="76"/>
        <v>909</v>
      </c>
      <c r="R1624" s="5" t="str">
        <f t="shared" si="77"/>
        <v>org</v>
      </c>
    </row>
    <row r="1625" spans="1:18" hidden="1" x14ac:dyDescent="0.2">
      <c r="A1625" t="s">
        <v>8748</v>
      </c>
      <c r="B1625" t="s">
        <v>131</v>
      </c>
      <c r="C1625" t="s">
        <v>2992</v>
      </c>
      <c r="D1625">
        <v>7</v>
      </c>
      <c r="E1625" t="s">
        <v>8749</v>
      </c>
      <c r="F1625" t="s">
        <v>18</v>
      </c>
      <c r="G1625" t="s">
        <v>667</v>
      </c>
      <c r="H1625">
        <v>3216</v>
      </c>
      <c r="I1625" t="s">
        <v>91</v>
      </c>
      <c r="J1625">
        <v>19580217</v>
      </c>
      <c r="K1625" t="s">
        <v>18</v>
      </c>
      <c r="L1625" t="s">
        <v>18</v>
      </c>
      <c r="M1625">
        <v>5747409</v>
      </c>
      <c r="N1625">
        <v>5</v>
      </c>
      <c r="O1625" s="5">
        <v>4</v>
      </c>
      <c r="P1625" s="5">
        <f t="shared" si="75"/>
        <v>9</v>
      </c>
      <c r="Q1625" s="5" t="str">
        <f t="shared" si="76"/>
        <v>4792</v>
      </c>
      <c r="R1625" s="5" t="str">
        <f t="shared" si="77"/>
        <v>dup-1</v>
      </c>
    </row>
    <row r="1626" spans="1:18" hidden="1" x14ac:dyDescent="0.2">
      <c r="A1626" t="s">
        <v>8750</v>
      </c>
      <c r="B1626" t="s">
        <v>8751</v>
      </c>
      <c r="C1626" t="s">
        <v>4624</v>
      </c>
      <c r="D1626">
        <v>31</v>
      </c>
      <c r="E1626" t="s">
        <v>8752</v>
      </c>
      <c r="F1626" t="s">
        <v>18</v>
      </c>
      <c r="G1626" t="s">
        <v>8753</v>
      </c>
      <c r="H1626">
        <v>7006</v>
      </c>
      <c r="I1626" t="s">
        <v>20</v>
      </c>
      <c r="J1626">
        <v>19591104</v>
      </c>
      <c r="K1626">
        <v>34</v>
      </c>
      <c r="L1626" t="s">
        <v>8754</v>
      </c>
      <c r="M1626">
        <v>9636179</v>
      </c>
      <c r="N1626">
        <v>3</v>
      </c>
      <c r="O1626" s="5">
        <v>4</v>
      </c>
      <c r="P1626" s="5">
        <f t="shared" si="75"/>
        <v>9</v>
      </c>
      <c r="Q1626" s="5" t="str">
        <f t="shared" si="76"/>
        <v>2536</v>
      </c>
      <c r="R1626" s="5" t="str">
        <f t="shared" si="77"/>
        <v>dup-0</v>
      </c>
    </row>
    <row r="1627" spans="1:18" hidden="1" x14ac:dyDescent="0.2">
      <c r="A1627" t="s">
        <v>8755</v>
      </c>
      <c r="B1627" t="s">
        <v>3520</v>
      </c>
      <c r="C1627" t="s">
        <v>3521</v>
      </c>
      <c r="D1627">
        <v>10</v>
      </c>
      <c r="E1627" t="s">
        <v>18</v>
      </c>
      <c r="F1627" t="s">
        <v>18</v>
      </c>
      <c r="G1627" t="s">
        <v>3522</v>
      </c>
      <c r="H1627">
        <v>4506</v>
      </c>
      <c r="I1627" t="s">
        <v>91</v>
      </c>
      <c r="J1627">
        <v>19878352</v>
      </c>
      <c r="K1627" t="s">
        <v>18</v>
      </c>
      <c r="L1627" t="s">
        <v>3524</v>
      </c>
      <c r="M1627">
        <v>1934656</v>
      </c>
      <c r="N1627">
        <v>1</v>
      </c>
      <c r="O1627" s="5">
        <v>4</v>
      </c>
      <c r="P1627" s="5">
        <f t="shared" si="75"/>
        <v>8</v>
      </c>
      <c r="Q1627" s="5" t="str">
        <f t="shared" si="76"/>
        <v>688</v>
      </c>
      <c r="R1627" s="5" t="str">
        <f t="shared" si="77"/>
        <v>dup-1</v>
      </c>
    </row>
    <row r="1628" spans="1:18" hidden="1" x14ac:dyDescent="0.2">
      <c r="A1628" t="s">
        <v>8756</v>
      </c>
      <c r="B1628" t="s">
        <v>502</v>
      </c>
      <c r="C1628" t="s">
        <v>53</v>
      </c>
      <c r="D1628">
        <v>711</v>
      </c>
      <c r="E1628" t="s">
        <v>8757</v>
      </c>
      <c r="F1628" t="s">
        <v>8758</v>
      </c>
      <c r="G1628" t="s">
        <v>8759</v>
      </c>
      <c r="H1628">
        <v>4113</v>
      </c>
      <c r="I1628" t="s">
        <v>49</v>
      </c>
      <c r="J1628">
        <v>19661215</v>
      </c>
      <c r="K1628">
        <v>82</v>
      </c>
      <c r="L1628" t="s">
        <v>8760</v>
      </c>
      <c r="M1628">
        <v>3775148</v>
      </c>
      <c r="N1628">
        <v>7</v>
      </c>
      <c r="O1628" s="5">
        <v>4</v>
      </c>
      <c r="P1628" s="5">
        <f t="shared" si="75"/>
        <v>9</v>
      </c>
      <c r="Q1628" s="5" t="str">
        <f t="shared" si="76"/>
        <v>3019</v>
      </c>
      <c r="R1628" s="5" t="str">
        <f t="shared" si="77"/>
        <v>dup-2</v>
      </c>
    </row>
    <row r="1629" spans="1:18" hidden="1" x14ac:dyDescent="0.2">
      <c r="A1629" t="s">
        <v>8761</v>
      </c>
      <c r="B1629" t="s">
        <v>8762</v>
      </c>
      <c r="C1629" t="s">
        <v>1075</v>
      </c>
      <c r="D1629">
        <v>12</v>
      </c>
      <c r="E1629" t="s">
        <v>7622</v>
      </c>
      <c r="F1629" t="s">
        <v>18</v>
      </c>
      <c r="G1629" t="s">
        <v>8763</v>
      </c>
      <c r="H1629">
        <v>2454</v>
      </c>
      <c r="I1629" t="s">
        <v>91</v>
      </c>
      <c r="J1629" t="s">
        <v>18</v>
      </c>
      <c r="K1629" t="s">
        <v>18</v>
      </c>
      <c r="L1629" t="s">
        <v>8764</v>
      </c>
      <c r="M1629">
        <v>1105551</v>
      </c>
      <c r="N1629">
        <v>9</v>
      </c>
      <c r="O1629" s="5">
        <v>4</v>
      </c>
      <c r="P1629" s="5">
        <f t="shared" si="75"/>
        <v>9</v>
      </c>
      <c r="Q1629" s="5" t="str">
        <f t="shared" si="76"/>
        <v>2652</v>
      </c>
      <c r="R1629" s="5" t="str">
        <f t="shared" si="77"/>
        <v>dup-4</v>
      </c>
    </row>
    <row r="1630" spans="1:18" hidden="1" x14ac:dyDescent="0.2">
      <c r="A1630" t="s">
        <v>8765</v>
      </c>
      <c r="B1630" t="s">
        <v>1385</v>
      </c>
      <c r="C1630" t="s">
        <v>3870</v>
      </c>
      <c r="D1630">
        <v>30</v>
      </c>
      <c r="E1630" t="s">
        <v>8766</v>
      </c>
      <c r="F1630" t="s">
        <v>18</v>
      </c>
      <c r="G1630" t="s">
        <v>8767</v>
      </c>
      <c r="H1630">
        <v>3159</v>
      </c>
      <c r="I1630" t="s">
        <v>18</v>
      </c>
      <c r="J1630" t="s">
        <v>18</v>
      </c>
      <c r="K1630">
        <v>9</v>
      </c>
      <c r="L1630" t="s">
        <v>8768</v>
      </c>
      <c r="M1630">
        <v>4243015</v>
      </c>
      <c r="N1630">
        <v>8</v>
      </c>
      <c r="O1630" s="5">
        <v>4</v>
      </c>
      <c r="P1630" s="5">
        <f t="shared" si="75"/>
        <v>9</v>
      </c>
      <c r="Q1630" s="5" t="str">
        <f t="shared" si="76"/>
        <v>3116</v>
      </c>
      <c r="R1630" s="5" t="str">
        <f t="shared" si="77"/>
        <v>org</v>
      </c>
    </row>
    <row r="1631" spans="1:18" hidden="1" x14ac:dyDescent="0.2">
      <c r="A1631" t="s">
        <v>8769</v>
      </c>
      <c r="B1631" t="s">
        <v>8770</v>
      </c>
      <c r="C1631" t="s">
        <v>8771</v>
      </c>
      <c r="D1631">
        <v>2</v>
      </c>
      <c r="E1631" t="s">
        <v>8772</v>
      </c>
      <c r="F1631" t="s">
        <v>18</v>
      </c>
      <c r="G1631" t="s">
        <v>1080</v>
      </c>
      <c r="H1631">
        <v>4655</v>
      </c>
      <c r="I1631" t="s">
        <v>91</v>
      </c>
      <c r="J1631" t="s">
        <v>18</v>
      </c>
      <c r="K1631">
        <v>23</v>
      </c>
      <c r="L1631" t="s">
        <v>8773</v>
      </c>
      <c r="M1631">
        <v>1839212</v>
      </c>
      <c r="N1631">
        <v>8</v>
      </c>
      <c r="O1631" s="5">
        <v>4</v>
      </c>
      <c r="P1631" s="5">
        <f t="shared" si="75"/>
        <v>8</v>
      </c>
      <c r="Q1631" s="5" t="str">
        <f t="shared" si="76"/>
        <v>537</v>
      </c>
      <c r="R1631" s="5" t="str">
        <f t="shared" si="77"/>
        <v>dup-0</v>
      </c>
    </row>
    <row r="1632" spans="1:18" hidden="1" x14ac:dyDescent="0.2">
      <c r="A1632" t="s">
        <v>8774</v>
      </c>
      <c r="B1632" t="s">
        <v>613</v>
      </c>
      <c r="C1632" t="s">
        <v>634</v>
      </c>
      <c r="D1632">
        <v>70</v>
      </c>
      <c r="E1632" t="s">
        <v>8775</v>
      </c>
      <c r="F1632" t="s">
        <v>18</v>
      </c>
      <c r="G1632" t="s">
        <v>8208</v>
      </c>
      <c r="H1632">
        <v>2478</v>
      </c>
      <c r="I1632" t="s">
        <v>49</v>
      </c>
      <c r="J1632">
        <v>19461218</v>
      </c>
      <c r="K1632">
        <v>34</v>
      </c>
      <c r="L1632" t="s">
        <v>8776</v>
      </c>
      <c r="M1632">
        <v>5619995</v>
      </c>
      <c r="N1632">
        <v>2</v>
      </c>
      <c r="O1632" s="5">
        <v>4</v>
      </c>
      <c r="P1632" s="5">
        <f t="shared" si="75"/>
        <v>9</v>
      </c>
      <c r="Q1632" s="5" t="str">
        <f t="shared" si="76"/>
        <v>1415</v>
      </c>
      <c r="R1632" s="5" t="str">
        <f t="shared" si="77"/>
        <v>org</v>
      </c>
    </row>
    <row r="1633" spans="1:18" hidden="1" x14ac:dyDescent="0.2">
      <c r="A1633" t="s">
        <v>8777</v>
      </c>
      <c r="B1633" t="s">
        <v>1070</v>
      </c>
      <c r="C1633" t="s">
        <v>3929</v>
      </c>
      <c r="D1633">
        <v>212</v>
      </c>
      <c r="E1633" t="s">
        <v>8778</v>
      </c>
      <c r="F1633" t="s">
        <v>18</v>
      </c>
      <c r="G1633" t="s">
        <v>3091</v>
      </c>
      <c r="H1633">
        <v>4006</v>
      </c>
      <c r="I1633" t="s">
        <v>34</v>
      </c>
      <c r="J1633">
        <v>19490917</v>
      </c>
      <c r="K1633">
        <v>24</v>
      </c>
      <c r="L1633" t="s">
        <v>8779</v>
      </c>
      <c r="M1633">
        <v>2518330</v>
      </c>
      <c r="N1633">
        <v>5</v>
      </c>
      <c r="O1633" s="5">
        <v>4</v>
      </c>
      <c r="P1633" s="5">
        <f t="shared" si="75"/>
        <v>9</v>
      </c>
      <c r="Q1633" s="5" t="str">
        <f t="shared" si="76"/>
        <v>4021</v>
      </c>
      <c r="R1633" s="5" t="str">
        <f t="shared" si="77"/>
        <v>org</v>
      </c>
    </row>
    <row r="1634" spans="1:18" hidden="1" x14ac:dyDescent="0.2">
      <c r="A1634" t="s">
        <v>8780</v>
      </c>
      <c r="B1634" t="s">
        <v>8781</v>
      </c>
      <c r="C1634" t="s">
        <v>3033</v>
      </c>
      <c r="D1634">
        <v>6</v>
      </c>
      <c r="E1634" t="s">
        <v>8782</v>
      </c>
      <c r="F1634" t="s">
        <v>18</v>
      </c>
      <c r="G1634" t="s">
        <v>8783</v>
      </c>
      <c r="H1634">
        <v>4410</v>
      </c>
      <c r="I1634" t="s">
        <v>91</v>
      </c>
      <c r="J1634">
        <v>19310906</v>
      </c>
      <c r="K1634">
        <v>39</v>
      </c>
      <c r="L1634" t="s">
        <v>18</v>
      </c>
      <c r="M1634">
        <v>7288894</v>
      </c>
      <c r="N1634">
        <v>2</v>
      </c>
      <c r="O1634" s="5">
        <v>4</v>
      </c>
      <c r="P1634" s="5">
        <f t="shared" si="75"/>
        <v>9</v>
      </c>
      <c r="Q1634" s="5" t="str">
        <f t="shared" si="76"/>
        <v>4250</v>
      </c>
      <c r="R1634" s="5" t="str">
        <f t="shared" si="77"/>
        <v>org</v>
      </c>
    </row>
    <row r="1635" spans="1:18" hidden="1" x14ac:dyDescent="0.2">
      <c r="A1635" t="s">
        <v>8784</v>
      </c>
      <c r="B1635" t="s">
        <v>8785</v>
      </c>
      <c r="C1635" t="s">
        <v>38</v>
      </c>
      <c r="D1635">
        <v>22</v>
      </c>
      <c r="E1635" t="s">
        <v>4187</v>
      </c>
      <c r="F1635" t="s">
        <v>18</v>
      </c>
      <c r="G1635" t="s">
        <v>18</v>
      </c>
      <c r="H1635">
        <v>4720</v>
      </c>
      <c r="I1635" t="s">
        <v>91</v>
      </c>
      <c r="J1635">
        <v>19120626</v>
      </c>
      <c r="K1635" t="s">
        <v>18</v>
      </c>
      <c r="L1635" t="s">
        <v>8786</v>
      </c>
      <c r="M1635">
        <v>3186347</v>
      </c>
      <c r="N1635">
        <v>3</v>
      </c>
      <c r="O1635" s="5">
        <v>4</v>
      </c>
      <c r="P1635" s="5">
        <f t="shared" si="75"/>
        <v>9</v>
      </c>
      <c r="Q1635" s="5" t="str">
        <f t="shared" si="76"/>
        <v>2662</v>
      </c>
      <c r="R1635" s="5" t="str">
        <f t="shared" si="77"/>
        <v>dup-1</v>
      </c>
    </row>
    <row r="1636" spans="1:18" hidden="1" x14ac:dyDescent="0.2">
      <c r="A1636" t="s">
        <v>8787</v>
      </c>
      <c r="B1636" t="s">
        <v>299</v>
      </c>
      <c r="C1636" t="s">
        <v>352</v>
      </c>
      <c r="D1636">
        <v>9</v>
      </c>
      <c r="E1636" t="s">
        <v>8788</v>
      </c>
      <c r="F1636" t="s">
        <v>18</v>
      </c>
      <c r="G1636" t="s">
        <v>6371</v>
      </c>
      <c r="H1636">
        <v>4051</v>
      </c>
      <c r="I1636" t="s">
        <v>49</v>
      </c>
      <c r="J1636">
        <v>19840531</v>
      </c>
      <c r="K1636" t="s">
        <v>18</v>
      </c>
      <c r="L1636" t="s">
        <v>8789</v>
      </c>
      <c r="M1636">
        <v>2568009</v>
      </c>
      <c r="N1636">
        <v>4</v>
      </c>
      <c r="O1636" s="5">
        <v>4</v>
      </c>
      <c r="P1636" s="5">
        <f t="shared" si="75"/>
        <v>9</v>
      </c>
      <c r="Q1636" s="5" t="str">
        <f t="shared" si="76"/>
        <v>2501</v>
      </c>
      <c r="R1636" s="5" t="str">
        <f t="shared" si="77"/>
        <v>dup-3</v>
      </c>
    </row>
    <row r="1637" spans="1:18" hidden="1" x14ac:dyDescent="0.2">
      <c r="A1637" t="s">
        <v>8790</v>
      </c>
      <c r="B1637" t="s">
        <v>8791</v>
      </c>
      <c r="C1637" t="s">
        <v>4261</v>
      </c>
      <c r="D1637">
        <v>64</v>
      </c>
      <c r="E1637" t="s">
        <v>4809</v>
      </c>
      <c r="F1637" t="s">
        <v>18</v>
      </c>
      <c r="G1637" t="s">
        <v>1616</v>
      </c>
      <c r="H1637">
        <v>3183</v>
      </c>
      <c r="I1637" t="s">
        <v>91</v>
      </c>
      <c r="J1637" t="s">
        <v>18</v>
      </c>
      <c r="K1637">
        <v>30</v>
      </c>
      <c r="L1637" t="s">
        <v>8792</v>
      </c>
      <c r="M1637">
        <v>2818503</v>
      </c>
      <c r="N1637">
        <v>3</v>
      </c>
      <c r="O1637" s="5">
        <v>4</v>
      </c>
      <c r="P1637" s="5">
        <f t="shared" si="75"/>
        <v>9</v>
      </c>
      <c r="Q1637" s="5" t="str">
        <f t="shared" si="76"/>
        <v>1478</v>
      </c>
      <c r="R1637" s="5" t="str">
        <f t="shared" si="77"/>
        <v>org</v>
      </c>
    </row>
    <row r="1638" spans="1:18" hidden="1" x14ac:dyDescent="0.2">
      <c r="A1638" t="s">
        <v>8793</v>
      </c>
      <c r="B1638" t="s">
        <v>4029</v>
      </c>
      <c r="C1638" t="s">
        <v>272</v>
      </c>
      <c r="D1638" t="s">
        <v>18</v>
      </c>
      <c r="E1638" t="s">
        <v>6808</v>
      </c>
      <c r="F1638" t="s">
        <v>18</v>
      </c>
      <c r="G1638" t="s">
        <v>4032</v>
      </c>
      <c r="H1638">
        <v>5213</v>
      </c>
      <c r="I1638" t="s">
        <v>91</v>
      </c>
      <c r="J1638">
        <v>19420526</v>
      </c>
      <c r="K1638" t="s">
        <v>18</v>
      </c>
      <c r="L1638" t="s">
        <v>4033</v>
      </c>
      <c r="M1638">
        <v>6927013</v>
      </c>
      <c r="N1638">
        <v>9</v>
      </c>
      <c r="O1638" s="5">
        <v>4</v>
      </c>
      <c r="P1638" s="5">
        <f t="shared" si="75"/>
        <v>9</v>
      </c>
      <c r="Q1638" s="5" t="str">
        <f t="shared" si="76"/>
        <v>1216</v>
      </c>
      <c r="R1638" s="5" t="str">
        <f t="shared" si="77"/>
        <v>dup-2</v>
      </c>
    </row>
    <row r="1639" spans="1:18" hidden="1" x14ac:dyDescent="0.2">
      <c r="A1639" t="s">
        <v>8794</v>
      </c>
      <c r="B1639" t="s">
        <v>1090</v>
      </c>
      <c r="C1639" t="s">
        <v>8795</v>
      </c>
      <c r="D1639">
        <v>6</v>
      </c>
      <c r="E1639" t="s">
        <v>8796</v>
      </c>
      <c r="F1639" t="s">
        <v>1527</v>
      </c>
      <c r="G1639" t="s">
        <v>8797</v>
      </c>
      <c r="H1639">
        <v>3128</v>
      </c>
      <c r="I1639" t="s">
        <v>49</v>
      </c>
      <c r="J1639">
        <v>19200605</v>
      </c>
      <c r="K1639">
        <v>37</v>
      </c>
      <c r="L1639" t="s">
        <v>8798</v>
      </c>
      <c r="M1639">
        <v>6257976</v>
      </c>
      <c r="N1639">
        <v>7</v>
      </c>
      <c r="O1639" s="5">
        <v>4</v>
      </c>
      <c r="P1639" s="5">
        <f t="shared" si="75"/>
        <v>9</v>
      </c>
      <c r="Q1639" s="5" t="str">
        <f t="shared" si="76"/>
        <v>1712</v>
      </c>
      <c r="R1639" s="5" t="str">
        <f t="shared" si="77"/>
        <v>org</v>
      </c>
    </row>
    <row r="1640" spans="1:18" hidden="1" x14ac:dyDescent="0.2">
      <c r="A1640" t="s">
        <v>8799</v>
      </c>
      <c r="B1640" t="s">
        <v>61</v>
      </c>
      <c r="C1640" t="s">
        <v>352</v>
      </c>
      <c r="D1640">
        <v>6</v>
      </c>
      <c r="E1640" t="s">
        <v>8800</v>
      </c>
      <c r="F1640" t="s">
        <v>4541</v>
      </c>
      <c r="G1640" t="s">
        <v>3091</v>
      </c>
      <c r="H1640">
        <v>2429</v>
      </c>
      <c r="I1640" t="s">
        <v>34</v>
      </c>
      <c r="J1640">
        <v>19171209</v>
      </c>
      <c r="K1640">
        <v>29</v>
      </c>
      <c r="L1640" t="s">
        <v>8801</v>
      </c>
      <c r="M1640">
        <v>4267644</v>
      </c>
      <c r="N1640">
        <v>9</v>
      </c>
      <c r="O1640" s="5">
        <v>4</v>
      </c>
      <c r="P1640" s="5">
        <f t="shared" si="75"/>
        <v>8</v>
      </c>
      <c r="Q1640" s="5" t="str">
        <f t="shared" si="76"/>
        <v>854</v>
      </c>
      <c r="R1640" s="5" t="str">
        <f t="shared" si="77"/>
        <v>org</v>
      </c>
    </row>
    <row r="1641" spans="1:18" hidden="1" x14ac:dyDescent="0.2">
      <c r="A1641" t="s">
        <v>8802</v>
      </c>
      <c r="B1641" t="s">
        <v>3888</v>
      </c>
      <c r="C1641" t="s">
        <v>331</v>
      </c>
      <c r="D1641">
        <v>45</v>
      </c>
      <c r="E1641" t="s">
        <v>3925</v>
      </c>
      <c r="F1641" t="s">
        <v>3400</v>
      </c>
      <c r="G1641" t="s">
        <v>133</v>
      </c>
      <c r="H1641">
        <v>3038</v>
      </c>
      <c r="I1641" t="s">
        <v>49</v>
      </c>
      <c r="J1641">
        <v>19371228</v>
      </c>
      <c r="K1641">
        <v>31</v>
      </c>
      <c r="L1641" t="s">
        <v>8803</v>
      </c>
      <c r="M1641">
        <v>6311131</v>
      </c>
      <c r="N1641">
        <v>9</v>
      </c>
      <c r="O1641" s="5">
        <v>4</v>
      </c>
      <c r="P1641" s="5">
        <f t="shared" si="75"/>
        <v>9</v>
      </c>
      <c r="Q1641" s="5" t="str">
        <f t="shared" si="76"/>
        <v>3145</v>
      </c>
      <c r="R1641" s="5" t="str">
        <f t="shared" si="77"/>
        <v>dup-0</v>
      </c>
    </row>
    <row r="1642" spans="1:18" hidden="1" x14ac:dyDescent="0.2">
      <c r="A1642" t="s">
        <v>8804</v>
      </c>
      <c r="B1642" t="s">
        <v>583</v>
      </c>
      <c r="C1642" t="s">
        <v>384</v>
      </c>
      <c r="D1642">
        <v>12</v>
      </c>
      <c r="E1642" t="s">
        <v>1630</v>
      </c>
      <c r="F1642" t="s">
        <v>18</v>
      </c>
      <c r="G1642" t="s">
        <v>978</v>
      </c>
      <c r="H1642">
        <v>3978</v>
      </c>
      <c r="I1642" t="s">
        <v>49</v>
      </c>
      <c r="J1642">
        <v>19970718</v>
      </c>
      <c r="K1642" t="s">
        <v>18</v>
      </c>
      <c r="L1642" t="s">
        <v>8805</v>
      </c>
      <c r="M1642">
        <v>8873898</v>
      </c>
      <c r="N1642">
        <v>1</v>
      </c>
      <c r="O1642" s="5">
        <v>4</v>
      </c>
      <c r="P1642" s="5">
        <f t="shared" si="75"/>
        <v>9</v>
      </c>
      <c r="Q1642" s="5" t="str">
        <f t="shared" si="76"/>
        <v>4037</v>
      </c>
      <c r="R1642" s="5" t="str">
        <f t="shared" si="77"/>
        <v>org</v>
      </c>
    </row>
    <row r="1643" spans="1:18" hidden="1" x14ac:dyDescent="0.2">
      <c r="A1643" t="s">
        <v>8806</v>
      </c>
      <c r="B1643" t="s">
        <v>5903</v>
      </c>
      <c r="C1643" t="s">
        <v>5904</v>
      </c>
      <c r="D1643">
        <v>29</v>
      </c>
      <c r="E1643" t="s">
        <v>18</v>
      </c>
      <c r="F1643" t="s">
        <v>18</v>
      </c>
      <c r="G1643" t="s">
        <v>5905</v>
      </c>
      <c r="H1643">
        <v>6061</v>
      </c>
      <c r="I1643" t="s">
        <v>91</v>
      </c>
      <c r="J1643">
        <v>19070613</v>
      </c>
      <c r="K1643" t="s">
        <v>18</v>
      </c>
      <c r="L1643" t="s">
        <v>5906</v>
      </c>
      <c r="M1643">
        <v>8542510</v>
      </c>
      <c r="N1643">
        <v>8</v>
      </c>
      <c r="O1643" s="5">
        <v>4</v>
      </c>
      <c r="P1643" s="5">
        <f t="shared" si="75"/>
        <v>8</v>
      </c>
      <c r="Q1643" s="5" t="str">
        <f t="shared" si="76"/>
        <v>671</v>
      </c>
      <c r="R1643" s="5" t="str">
        <f t="shared" si="77"/>
        <v>dup-4</v>
      </c>
    </row>
    <row r="1644" spans="1:18" hidden="1" x14ac:dyDescent="0.2">
      <c r="A1644" t="s">
        <v>8807</v>
      </c>
      <c r="B1644" t="s">
        <v>473</v>
      </c>
      <c r="C1644" t="s">
        <v>1206</v>
      </c>
      <c r="D1644">
        <v>115</v>
      </c>
      <c r="E1644" t="s">
        <v>18</v>
      </c>
      <c r="F1644" t="s">
        <v>18</v>
      </c>
      <c r="G1644" t="s">
        <v>4853</v>
      </c>
      <c r="H1644">
        <v>3620</v>
      </c>
      <c r="I1644" t="s">
        <v>91</v>
      </c>
      <c r="J1644">
        <v>19851117</v>
      </c>
      <c r="K1644">
        <v>9</v>
      </c>
      <c r="L1644" t="s">
        <v>4854</v>
      </c>
      <c r="M1644">
        <v>6820457</v>
      </c>
      <c r="N1644">
        <v>6</v>
      </c>
      <c r="O1644" s="5">
        <v>4</v>
      </c>
      <c r="P1644" s="5">
        <f t="shared" si="75"/>
        <v>9</v>
      </c>
      <c r="Q1644" s="5" t="str">
        <f t="shared" si="76"/>
        <v>4856</v>
      </c>
      <c r="R1644" s="5" t="str">
        <f t="shared" si="77"/>
        <v>dup-1</v>
      </c>
    </row>
    <row r="1645" spans="1:18" hidden="1" x14ac:dyDescent="0.2">
      <c r="A1645" t="s">
        <v>8808</v>
      </c>
      <c r="B1645" t="s">
        <v>143</v>
      </c>
      <c r="C1645" t="s">
        <v>38</v>
      </c>
      <c r="D1645">
        <v>80</v>
      </c>
      <c r="E1645" t="s">
        <v>4620</v>
      </c>
      <c r="F1645" t="s">
        <v>18</v>
      </c>
      <c r="G1645" t="s">
        <v>845</v>
      </c>
      <c r="H1645">
        <v>5023</v>
      </c>
      <c r="I1645" t="s">
        <v>34</v>
      </c>
      <c r="J1645">
        <v>19850325</v>
      </c>
      <c r="K1645" t="s">
        <v>18</v>
      </c>
      <c r="L1645" t="s">
        <v>8809</v>
      </c>
      <c r="M1645">
        <v>3268505</v>
      </c>
      <c r="N1645">
        <v>0</v>
      </c>
      <c r="O1645" s="5">
        <v>4</v>
      </c>
      <c r="P1645" s="5">
        <f t="shared" si="75"/>
        <v>9</v>
      </c>
      <c r="Q1645" s="5" t="str">
        <f t="shared" si="76"/>
        <v>4649</v>
      </c>
      <c r="R1645" s="5" t="str">
        <f t="shared" si="77"/>
        <v>org</v>
      </c>
    </row>
    <row r="1646" spans="1:18" hidden="1" x14ac:dyDescent="0.2">
      <c r="A1646" t="s">
        <v>8810</v>
      </c>
      <c r="B1646" t="s">
        <v>4389</v>
      </c>
      <c r="C1646" t="s">
        <v>4505</v>
      </c>
      <c r="D1646">
        <v>30</v>
      </c>
      <c r="E1646" t="s">
        <v>1486</v>
      </c>
      <c r="F1646" t="s">
        <v>5363</v>
      </c>
      <c r="G1646" t="s">
        <v>5364</v>
      </c>
      <c r="H1646">
        <v>4012</v>
      </c>
      <c r="I1646" t="s">
        <v>49</v>
      </c>
      <c r="J1646">
        <v>19461119</v>
      </c>
      <c r="K1646">
        <v>29</v>
      </c>
      <c r="L1646" t="s">
        <v>5365</v>
      </c>
      <c r="M1646">
        <v>8947436</v>
      </c>
      <c r="N1646">
        <v>3</v>
      </c>
      <c r="O1646" s="5">
        <v>4</v>
      </c>
      <c r="P1646" s="5">
        <f t="shared" si="75"/>
        <v>9</v>
      </c>
      <c r="Q1646" s="5" t="str">
        <f t="shared" si="76"/>
        <v>1043</v>
      </c>
      <c r="R1646" s="5" t="str">
        <f t="shared" si="77"/>
        <v>dup-1</v>
      </c>
    </row>
    <row r="1647" spans="1:18" hidden="1" x14ac:dyDescent="0.2">
      <c r="A1647" t="s">
        <v>345</v>
      </c>
      <c r="B1647" t="s">
        <v>1123</v>
      </c>
      <c r="C1647" t="s">
        <v>313</v>
      </c>
      <c r="D1647">
        <v>9</v>
      </c>
      <c r="E1647" t="s">
        <v>5956</v>
      </c>
      <c r="F1647" t="s">
        <v>5385</v>
      </c>
      <c r="G1647" t="s">
        <v>8811</v>
      </c>
      <c r="H1647">
        <v>4216</v>
      </c>
      <c r="I1647" t="s">
        <v>91</v>
      </c>
      <c r="J1647">
        <v>19720705</v>
      </c>
      <c r="K1647">
        <v>10</v>
      </c>
      <c r="L1647" t="s">
        <v>8812</v>
      </c>
      <c r="M1647">
        <v>6995566</v>
      </c>
      <c r="N1647">
        <v>5</v>
      </c>
      <c r="O1647" s="5">
        <v>4</v>
      </c>
      <c r="P1647" s="5">
        <f t="shared" si="75"/>
        <v>8</v>
      </c>
      <c r="Q1647" s="5" t="str">
        <f t="shared" si="76"/>
        <v>202</v>
      </c>
      <c r="R1647" s="5" t="str">
        <f t="shared" si="77"/>
        <v>org</v>
      </c>
    </row>
    <row r="1648" spans="1:18" hidden="1" x14ac:dyDescent="0.2">
      <c r="A1648" t="s">
        <v>8813</v>
      </c>
      <c r="B1648" t="s">
        <v>374</v>
      </c>
      <c r="C1648" t="s">
        <v>18</v>
      </c>
      <c r="D1648">
        <v>9</v>
      </c>
      <c r="E1648" t="s">
        <v>912</v>
      </c>
      <c r="F1648" t="s">
        <v>8814</v>
      </c>
      <c r="G1648" t="s">
        <v>551</v>
      </c>
      <c r="H1648">
        <v>2233</v>
      </c>
      <c r="I1648" t="s">
        <v>34</v>
      </c>
      <c r="J1648">
        <v>19460124</v>
      </c>
      <c r="K1648">
        <v>27</v>
      </c>
      <c r="L1648" t="s">
        <v>8815</v>
      </c>
      <c r="M1648">
        <v>1381101</v>
      </c>
      <c r="N1648">
        <v>1</v>
      </c>
      <c r="O1648" s="5">
        <v>4</v>
      </c>
      <c r="P1648" s="5">
        <f t="shared" si="75"/>
        <v>9</v>
      </c>
      <c r="Q1648" s="5" t="str">
        <f t="shared" si="76"/>
        <v>1765</v>
      </c>
      <c r="R1648" s="5" t="str">
        <f t="shared" si="77"/>
        <v>dup-4</v>
      </c>
    </row>
    <row r="1649" spans="1:18" hidden="1" x14ac:dyDescent="0.2">
      <c r="A1649" t="s">
        <v>8816</v>
      </c>
      <c r="B1649" t="s">
        <v>8817</v>
      </c>
      <c r="C1649" t="s">
        <v>933</v>
      </c>
      <c r="D1649">
        <v>62</v>
      </c>
      <c r="E1649" t="s">
        <v>6941</v>
      </c>
      <c r="F1649" t="s">
        <v>18</v>
      </c>
      <c r="G1649" t="s">
        <v>4355</v>
      </c>
      <c r="H1649">
        <v>6025</v>
      </c>
      <c r="I1649" t="s">
        <v>91</v>
      </c>
      <c r="J1649">
        <v>19571010</v>
      </c>
      <c r="K1649">
        <v>32</v>
      </c>
      <c r="L1649" t="s">
        <v>8818</v>
      </c>
      <c r="M1649">
        <v>6662985</v>
      </c>
      <c r="N1649">
        <v>5</v>
      </c>
      <c r="O1649" s="5">
        <v>4</v>
      </c>
      <c r="P1649" s="5">
        <f t="shared" si="75"/>
        <v>9</v>
      </c>
      <c r="Q1649" s="5" t="str">
        <f t="shared" si="76"/>
        <v>1967</v>
      </c>
      <c r="R1649" s="5" t="str">
        <f t="shared" si="77"/>
        <v>org</v>
      </c>
    </row>
    <row r="1650" spans="1:18" hidden="1" x14ac:dyDescent="0.2">
      <c r="A1650" t="s">
        <v>8819</v>
      </c>
      <c r="B1650" t="s">
        <v>1356</v>
      </c>
      <c r="C1650" t="s">
        <v>8820</v>
      </c>
      <c r="D1650">
        <v>1</v>
      </c>
      <c r="E1650" t="s">
        <v>8821</v>
      </c>
      <c r="F1650" t="s">
        <v>8822</v>
      </c>
      <c r="G1650" t="s">
        <v>4015</v>
      </c>
      <c r="H1650">
        <v>3305</v>
      </c>
      <c r="I1650" t="s">
        <v>8823</v>
      </c>
      <c r="J1650">
        <v>19600208</v>
      </c>
      <c r="K1650">
        <v>31</v>
      </c>
      <c r="L1650" t="s">
        <v>8824</v>
      </c>
      <c r="M1650">
        <v>2730880</v>
      </c>
      <c r="N1650">
        <v>6</v>
      </c>
      <c r="O1650" s="5">
        <v>4</v>
      </c>
      <c r="P1650" s="5">
        <f t="shared" si="75"/>
        <v>9</v>
      </c>
      <c r="Q1650" s="5" t="str">
        <f t="shared" si="76"/>
        <v>2748</v>
      </c>
      <c r="R1650" s="5" t="str">
        <f t="shared" si="77"/>
        <v>dup-0</v>
      </c>
    </row>
    <row r="1651" spans="1:18" hidden="1" x14ac:dyDescent="0.2">
      <c r="A1651" t="s">
        <v>8825</v>
      </c>
      <c r="B1651" t="s">
        <v>633</v>
      </c>
      <c r="C1651" t="s">
        <v>2902</v>
      </c>
      <c r="D1651">
        <v>27</v>
      </c>
      <c r="E1651" t="s">
        <v>7319</v>
      </c>
      <c r="F1651" t="s">
        <v>18</v>
      </c>
      <c r="G1651" t="s">
        <v>8826</v>
      </c>
      <c r="H1651">
        <v>3121</v>
      </c>
      <c r="I1651" t="s">
        <v>20</v>
      </c>
      <c r="J1651">
        <v>19921004</v>
      </c>
      <c r="K1651" t="s">
        <v>18</v>
      </c>
      <c r="L1651" t="s">
        <v>8827</v>
      </c>
      <c r="M1651">
        <v>8928780</v>
      </c>
      <c r="N1651">
        <v>1</v>
      </c>
      <c r="O1651" s="5">
        <v>4</v>
      </c>
      <c r="P1651" s="5">
        <f t="shared" si="75"/>
        <v>9</v>
      </c>
      <c r="Q1651" s="5" t="str">
        <f t="shared" si="76"/>
        <v>4286</v>
      </c>
      <c r="R1651" s="5" t="str">
        <f t="shared" si="77"/>
        <v>org</v>
      </c>
    </row>
    <row r="1652" spans="1:18" x14ac:dyDescent="0.2">
      <c r="A1652" t="s">
        <v>8828</v>
      </c>
      <c r="B1652" t="s">
        <v>355</v>
      </c>
      <c r="C1652" t="s">
        <v>2686</v>
      </c>
      <c r="D1652">
        <v>4</v>
      </c>
      <c r="E1652" t="s">
        <v>8829</v>
      </c>
      <c r="F1652" t="s">
        <v>8830</v>
      </c>
      <c r="G1652" t="s">
        <v>549</v>
      </c>
      <c r="H1652">
        <v>2157</v>
      </c>
      <c r="I1652" t="s">
        <v>91</v>
      </c>
      <c r="J1652">
        <v>19640405</v>
      </c>
      <c r="K1652">
        <v>26</v>
      </c>
      <c r="L1652" t="s">
        <v>8831</v>
      </c>
      <c r="M1652">
        <v>3327976</v>
      </c>
      <c r="N1652">
        <v>0</v>
      </c>
      <c r="O1652" s="5">
        <v>4</v>
      </c>
      <c r="P1652" s="5">
        <f t="shared" si="75"/>
        <v>9</v>
      </c>
      <c r="Q1652" s="5" t="str">
        <f t="shared" si="76"/>
        <v>4963</v>
      </c>
      <c r="R1652" s="5" t="str">
        <f t="shared" si="77"/>
        <v>org</v>
      </c>
    </row>
    <row r="1653" spans="1:18" hidden="1" x14ac:dyDescent="0.2">
      <c r="A1653" t="s">
        <v>8832</v>
      </c>
      <c r="B1653" t="s">
        <v>87</v>
      </c>
      <c r="C1653" t="s">
        <v>6073</v>
      </c>
      <c r="D1653" t="s">
        <v>18</v>
      </c>
      <c r="E1653" t="s">
        <v>6074</v>
      </c>
      <c r="F1653" t="s">
        <v>18</v>
      </c>
      <c r="G1653" t="s">
        <v>8833</v>
      </c>
      <c r="H1653">
        <v>5125</v>
      </c>
      <c r="I1653" t="s">
        <v>91</v>
      </c>
      <c r="J1653">
        <v>19841122</v>
      </c>
      <c r="K1653">
        <v>25</v>
      </c>
      <c r="L1653" t="s">
        <v>6075</v>
      </c>
      <c r="M1653">
        <v>8996685</v>
      </c>
      <c r="N1653">
        <v>7</v>
      </c>
      <c r="O1653" s="5">
        <v>4</v>
      </c>
      <c r="P1653" s="5">
        <f t="shared" si="75"/>
        <v>9</v>
      </c>
      <c r="Q1653" s="5" t="str">
        <f t="shared" si="76"/>
        <v>4264</v>
      </c>
      <c r="R1653" s="5" t="str">
        <f t="shared" si="77"/>
        <v>dup-2</v>
      </c>
    </row>
    <row r="1654" spans="1:18" hidden="1" x14ac:dyDescent="0.2">
      <c r="A1654" t="s">
        <v>8834</v>
      </c>
      <c r="B1654" t="s">
        <v>384</v>
      </c>
      <c r="C1654" t="s">
        <v>58</v>
      </c>
      <c r="D1654">
        <v>31</v>
      </c>
      <c r="E1654" t="s">
        <v>912</v>
      </c>
      <c r="F1654" t="s">
        <v>18</v>
      </c>
      <c r="G1654" t="s">
        <v>5422</v>
      </c>
      <c r="H1654">
        <v>3082</v>
      </c>
      <c r="I1654" t="s">
        <v>49</v>
      </c>
      <c r="J1654">
        <v>19890914</v>
      </c>
      <c r="K1654">
        <v>30</v>
      </c>
      <c r="L1654" t="s">
        <v>7971</v>
      </c>
      <c r="M1654">
        <v>5098709</v>
      </c>
      <c r="N1654">
        <v>7</v>
      </c>
      <c r="O1654" s="5">
        <v>4</v>
      </c>
      <c r="P1654" s="5">
        <f t="shared" si="75"/>
        <v>9</v>
      </c>
      <c r="Q1654" s="5" t="str">
        <f t="shared" si="76"/>
        <v>4885</v>
      </c>
      <c r="R1654" s="5" t="str">
        <f t="shared" si="77"/>
        <v>dup-1</v>
      </c>
    </row>
    <row r="1655" spans="1:18" hidden="1" x14ac:dyDescent="0.2">
      <c r="A1655" t="s">
        <v>8835</v>
      </c>
      <c r="B1655" t="s">
        <v>1387</v>
      </c>
      <c r="C1655" t="s">
        <v>8836</v>
      </c>
      <c r="D1655">
        <v>3</v>
      </c>
      <c r="E1655" t="s">
        <v>8837</v>
      </c>
      <c r="F1655" t="s">
        <v>8838</v>
      </c>
      <c r="G1655" t="s">
        <v>291</v>
      </c>
      <c r="H1655">
        <v>7250</v>
      </c>
      <c r="I1655" t="s">
        <v>18</v>
      </c>
      <c r="J1655">
        <v>19681113</v>
      </c>
      <c r="K1655">
        <v>27</v>
      </c>
      <c r="L1655" t="s">
        <v>8839</v>
      </c>
      <c r="M1655">
        <v>3318928</v>
      </c>
      <c r="N1655">
        <v>5</v>
      </c>
      <c r="O1655" s="5">
        <v>4</v>
      </c>
      <c r="P1655" s="5">
        <f t="shared" si="75"/>
        <v>9</v>
      </c>
      <c r="Q1655" s="5" t="str">
        <f t="shared" si="76"/>
        <v>4483</v>
      </c>
      <c r="R1655" s="5" t="str">
        <f t="shared" si="77"/>
        <v>dup-0</v>
      </c>
    </row>
    <row r="1656" spans="1:18" hidden="1" x14ac:dyDescent="0.2">
      <c r="A1656" t="s">
        <v>8840</v>
      </c>
      <c r="B1656" t="s">
        <v>8841</v>
      </c>
      <c r="C1656" t="s">
        <v>8842</v>
      </c>
      <c r="D1656">
        <v>47</v>
      </c>
      <c r="E1656" t="s">
        <v>3126</v>
      </c>
      <c r="F1656" t="s">
        <v>18</v>
      </c>
      <c r="G1656" t="s">
        <v>6464</v>
      </c>
      <c r="H1656">
        <v>8417</v>
      </c>
      <c r="I1656" t="s">
        <v>127</v>
      </c>
      <c r="J1656">
        <v>19180416</v>
      </c>
      <c r="K1656">
        <v>30</v>
      </c>
      <c r="L1656" t="s">
        <v>8843</v>
      </c>
      <c r="M1656">
        <v>4213906</v>
      </c>
      <c r="N1656">
        <v>9</v>
      </c>
      <c r="O1656" s="5">
        <v>4</v>
      </c>
      <c r="P1656" s="5">
        <f t="shared" si="75"/>
        <v>9</v>
      </c>
      <c r="Q1656" s="5" t="str">
        <f t="shared" si="76"/>
        <v>3370</v>
      </c>
      <c r="R1656" s="5" t="str">
        <f t="shared" si="77"/>
        <v>dup-1</v>
      </c>
    </row>
    <row r="1657" spans="1:18" hidden="1" x14ac:dyDescent="0.2">
      <c r="A1657" t="s">
        <v>8844</v>
      </c>
      <c r="B1657" t="s">
        <v>18</v>
      </c>
      <c r="C1657" t="s">
        <v>53</v>
      </c>
      <c r="D1657">
        <v>15</v>
      </c>
      <c r="E1657" t="s">
        <v>1152</v>
      </c>
      <c r="F1657" t="s">
        <v>369</v>
      </c>
      <c r="G1657" t="s">
        <v>2638</v>
      </c>
      <c r="H1657">
        <v>2066</v>
      </c>
      <c r="I1657" t="s">
        <v>34</v>
      </c>
      <c r="J1657">
        <v>19111127</v>
      </c>
      <c r="K1657">
        <v>23</v>
      </c>
      <c r="L1657" t="s">
        <v>2639</v>
      </c>
      <c r="M1657">
        <v>3873789</v>
      </c>
      <c r="N1657">
        <v>6</v>
      </c>
      <c r="O1657" s="5">
        <v>4</v>
      </c>
      <c r="P1657" s="5">
        <f t="shared" si="75"/>
        <v>9</v>
      </c>
      <c r="Q1657" s="5" t="str">
        <f t="shared" si="76"/>
        <v>3849</v>
      </c>
      <c r="R1657" s="5" t="str">
        <f t="shared" si="77"/>
        <v>dup-2</v>
      </c>
    </row>
    <row r="1658" spans="1:18" hidden="1" x14ac:dyDescent="0.2">
      <c r="A1658" t="s">
        <v>8845</v>
      </c>
      <c r="B1658" t="s">
        <v>1143</v>
      </c>
      <c r="C1658" t="s">
        <v>446</v>
      </c>
      <c r="D1658">
        <v>12</v>
      </c>
      <c r="E1658" t="s">
        <v>990</v>
      </c>
      <c r="F1658" t="s">
        <v>8846</v>
      </c>
      <c r="G1658" t="s">
        <v>7394</v>
      </c>
      <c r="H1658">
        <v>3350</v>
      </c>
      <c r="I1658" t="s">
        <v>34</v>
      </c>
      <c r="J1658">
        <v>19011213</v>
      </c>
      <c r="K1658">
        <v>25</v>
      </c>
      <c r="L1658" t="s">
        <v>8847</v>
      </c>
      <c r="M1658">
        <v>7009235</v>
      </c>
      <c r="N1658">
        <v>4</v>
      </c>
      <c r="O1658" s="5">
        <v>4</v>
      </c>
      <c r="P1658" s="5">
        <f t="shared" si="75"/>
        <v>9</v>
      </c>
      <c r="Q1658" s="5" t="str">
        <f t="shared" si="76"/>
        <v>3543</v>
      </c>
      <c r="R1658" s="5" t="str">
        <f t="shared" si="77"/>
        <v>org</v>
      </c>
    </row>
    <row r="1659" spans="1:18" hidden="1" x14ac:dyDescent="0.2">
      <c r="A1659" t="s">
        <v>8848</v>
      </c>
      <c r="B1659" t="s">
        <v>3122</v>
      </c>
      <c r="C1659" t="s">
        <v>8849</v>
      </c>
      <c r="D1659">
        <v>262</v>
      </c>
      <c r="E1659" t="s">
        <v>4819</v>
      </c>
      <c r="F1659" t="s">
        <v>8850</v>
      </c>
      <c r="G1659" t="s">
        <v>8851</v>
      </c>
      <c r="H1659">
        <v>4670</v>
      </c>
      <c r="I1659" t="s">
        <v>49</v>
      </c>
      <c r="J1659">
        <v>19620420</v>
      </c>
      <c r="K1659">
        <v>25</v>
      </c>
      <c r="L1659" t="s">
        <v>8852</v>
      </c>
      <c r="M1659">
        <v>3640007</v>
      </c>
      <c r="N1659">
        <v>7</v>
      </c>
      <c r="O1659" s="5">
        <v>4</v>
      </c>
      <c r="P1659" s="5">
        <f t="shared" si="75"/>
        <v>9</v>
      </c>
      <c r="Q1659" s="5" t="str">
        <f t="shared" si="76"/>
        <v>1771</v>
      </c>
      <c r="R1659" s="5" t="str">
        <f t="shared" si="77"/>
        <v>dup-2</v>
      </c>
    </row>
    <row r="1660" spans="1:18" hidden="1" x14ac:dyDescent="0.2">
      <c r="A1660" t="s">
        <v>8853</v>
      </c>
      <c r="B1660" t="s">
        <v>1107</v>
      </c>
      <c r="C1660" t="s">
        <v>112</v>
      </c>
      <c r="D1660">
        <v>75</v>
      </c>
      <c r="E1660" t="s">
        <v>3320</v>
      </c>
      <c r="F1660" t="s">
        <v>1036</v>
      </c>
      <c r="G1660" t="s">
        <v>1535</v>
      </c>
      <c r="H1660">
        <v>4209</v>
      </c>
      <c r="I1660" t="s">
        <v>34</v>
      </c>
      <c r="J1660">
        <v>19740415</v>
      </c>
      <c r="K1660">
        <v>7</v>
      </c>
      <c r="L1660" t="s">
        <v>8854</v>
      </c>
      <c r="M1660">
        <v>9287090</v>
      </c>
      <c r="N1660">
        <v>1</v>
      </c>
      <c r="O1660" s="5">
        <v>4</v>
      </c>
      <c r="P1660" s="5">
        <f t="shared" si="75"/>
        <v>9</v>
      </c>
      <c r="Q1660" s="5" t="str">
        <f t="shared" si="76"/>
        <v>3789</v>
      </c>
      <c r="R1660" s="5" t="str">
        <f t="shared" si="77"/>
        <v>org</v>
      </c>
    </row>
    <row r="1661" spans="1:18" hidden="1" x14ac:dyDescent="0.2">
      <c r="A1661" t="s">
        <v>8855</v>
      </c>
      <c r="B1661" t="s">
        <v>8856</v>
      </c>
      <c r="C1661" t="s">
        <v>614</v>
      </c>
      <c r="D1661">
        <v>27</v>
      </c>
      <c r="E1661" t="s">
        <v>109</v>
      </c>
      <c r="F1661" t="s">
        <v>18</v>
      </c>
      <c r="G1661" t="s">
        <v>8857</v>
      </c>
      <c r="H1661">
        <v>3377</v>
      </c>
      <c r="I1661" t="s">
        <v>49</v>
      </c>
      <c r="J1661">
        <v>19980118</v>
      </c>
      <c r="K1661" t="s">
        <v>18</v>
      </c>
      <c r="L1661" t="s">
        <v>8858</v>
      </c>
      <c r="M1661">
        <v>2828392</v>
      </c>
      <c r="N1661">
        <v>0</v>
      </c>
      <c r="O1661" s="5">
        <v>4</v>
      </c>
      <c r="P1661" s="5">
        <f t="shared" si="75"/>
        <v>9</v>
      </c>
      <c r="Q1661" s="5" t="str">
        <f t="shared" si="76"/>
        <v>3976</v>
      </c>
      <c r="R1661" s="5" t="str">
        <f t="shared" si="77"/>
        <v>dup-1</v>
      </c>
    </row>
    <row r="1662" spans="1:18" hidden="1" x14ac:dyDescent="0.2">
      <c r="A1662" t="s">
        <v>8859</v>
      </c>
      <c r="B1662" t="s">
        <v>448</v>
      </c>
      <c r="C1662" t="s">
        <v>8860</v>
      </c>
      <c r="D1662">
        <v>25</v>
      </c>
      <c r="E1662" t="s">
        <v>7280</v>
      </c>
      <c r="F1662" t="s">
        <v>7281</v>
      </c>
      <c r="G1662" t="s">
        <v>7115</v>
      </c>
      <c r="H1662">
        <v>3013</v>
      </c>
      <c r="I1662" t="s">
        <v>20</v>
      </c>
      <c r="J1662">
        <v>19390207</v>
      </c>
      <c r="K1662">
        <v>31</v>
      </c>
      <c r="L1662" t="s">
        <v>7282</v>
      </c>
      <c r="M1662">
        <v>3307516</v>
      </c>
      <c r="N1662">
        <v>8</v>
      </c>
      <c r="O1662" s="5">
        <v>4</v>
      </c>
      <c r="P1662" s="5">
        <f t="shared" si="75"/>
        <v>9</v>
      </c>
      <c r="Q1662" s="5" t="str">
        <f t="shared" si="76"/>
        <v>1481</v>
      </c>
      <c r="R1662" s="5" t="str">
        <f t="shared" si="77"/>
        <v>dup-2</v>
      </c>
    </row>
    <row r="1663" spans="1:18" hidden="1" x14ac:dyDescent="0.2">
      <c r="A1663" t="s">
        <v>8861</v>
      </c>
      <c r="B1663" t="s">
        <v>8862</v>
      </c>
      <c r="C1663" t="s">
        <v>8863</v>
      </c>
      <c r="D1663">
        <v>180</v>
      </c>
      <c r="E1663" t="s">
        <v>8864</v>
      </c>
      <c r="F1663" t="s">
        <v>18</v>
      </c>
      <c r="G1663" t="s">
        <v>8865</v>
      </c>
      <c r="H1663">
        <v>2480</v>
      </c>
      <c r="I1663" t="s">
        <v>91</v>
      </c>
      <c r="J1663">
        <v>19040203</v>
      </c>
      <c r="K1663">
        <v>11</v>
      </c>
      <c r="L1663" t="s">
        <v>8866</v>
      </c>
      <c r="M1663">
        <v>4231248</v>
      </c>
      <c r="N1663">
        <v>7</v>
      </c>
      <c r="O1663" s="5">
        <v>4</v>
      </c>
      <c r="P1663" s="5">
        <f t="shared" si="75"/>
        <v>9</v>
      </c>
      <c r="Q1663" s="5" t="str">
        <f t="shared" si="76"/>
        <v>4889</v>
      </c>
      <c r="R1663" s="5" t="str">
        <f t="shared" si="77"/>
        <v>org</v>
      </c>
    </row>
    <row r="1664" spans="1:18" hidden="1" x14ac:dyDescent="0.2">
      <c r="A1664" t="s">
        <v>8867</v>
      </c>
      <c r="B1664" t="s">
        <v>666</v>
      </c>
      <c r="C1664" t="s">
        <v>5502</v>
      </c>
      <c r="D1664">
        <v>8</v>
      </c>
      <c r="E1664" t="s">
        <v>8868</v>
      </c>
      <c r="F1664" t="s">
        <v>8869</v>
      </c>
      <c r="G1664" t="s">
        <v>621</v>
      </c>
      <c r="H1664">
        <v>2602</v>
      </c>
      <c r="I1664" t="s">
        <v>27</v>
      </c>
      <c r="J1664">
        <v>19170129</v>
      </c>
      <c r="K1664">
        <v>8</v>
      </c>
      <c r="L1664" t="s">
        <v>8870</v>
      </c>
      <c r="M1664">
        <v>4292582</v>
      </c>
      <c r="N1664">
        <v>8</v>
      </c>
      <c r="O1664" s="5">
        <v>4</v>
      </c>
      <c r="P1664" s="5">
        <f t="shared" si="75"/>
        <v>9</v>
      </c>
      <c r="Q1664" s="5" t="str">
        <f t="shared" si="76"/>
        <v>1857</v>
      </c>
      <c r="R1664" s="5" t="str">
        <f t="shared" si="77"/>
        <v>org</v>
      </c>
    </row>
    <row r="1665" spans="1:18" hidden="1" x14ac:dyDescent="0.2">
      <c r="A1665" t="s">
        <v>8871</v>
      </c>
      <c r="B1665" t="s">
        <v>5746</v>
      </c>
      <c r="C1665" t="s">
        <v>6152</v>
      </c>
      <c r="D1665">
        <v>9</v>
      </c>
      <c r="E1665" t="s">
        <v>6153</v>
      </c>
      <c r="F1665" t="s">
        <v>6154</v>
      </c>
      <c r="G1665" t="s">
        <v>310</v>
      </c>
      <c r="H1665">
        <v>5043</v>
      </c>
      <c r="I1665" t="s">
        <v>49</v>
      </c>
      <c r="J1665">
        <v>19790120</v>
      </c>
      <c r="K1665">
        <v>22</v>
      </c>
      <c r="L1665" t="s">
        <v>6155</v>
      </c>
      <c r="M1665">
        <v>7071973</v>
      </c>
      <c r="N1665">
        <v>5</v>
      </c>
      <c r="O1665" s="5">
        <v>4</v>
      </c>
      <c r="P1665" s="5">
        <f t="shared" si="75"/>
        <v>9</v>
      </c>
      <c r="Q1665" s="5" t="str">
        <f t="shared" si="76"/>
        <v>2037</v>
      </c>
      <c r="R1665" s="5" t="str">
        <f t="shared" si="77"/>
        <v>dup-1</v>
      </c>
    </row>
    <row r="1666" spans="1:18" hidden="1" x14ac:dyDescent="0.2">
      <c r="A1666" t="s">
        <v>8872</v>
      </c>
      <c r="B1666" t="s">
        <v>5075</v>
      </c>
      <c r="C1666" t="s">
        <v>131</v>
      </c>
      <c r="D1666">
        <v>30</v>
      </c>
      <c r="E1666" t="s">
        <v>1032</v>
      </c>
      <c r="F1666" t="s">
        <v>18</v>
      </c>
      <c r="G1666" t="s">
        <v>5077</v>
      </c>
      <c r="H1666">
        <v>3216</v>
      </c>
      <c r="I1666" t="s">
        <v>91</v>
      </c>
      <c r="J1666">
        <v>19710624</v>
      </c>
      <c r="K1666">
        <v>31</v>
      </c>
      <c r="L1666" t="s">
        <v>8873</v>
      </c>
      <c r="M1666">
        <v>3646253</v>
      </c>
      <c r="N1666">
        <v>1</v>
      </c>
      <c r="O1666" s="5">
        <v>4</v>
      </c>
      <c r="P1666" s="5">
        <f t="shared" si="75"/>
        <v>8</v>
      </c>
      <c r="Q1666" s="5" t="str">
        <f t="shared" si="76"/>
        <v>132</v>
      </c>
      <c r="R1666" s="5" t="str">
        <f t="shared" si="77"/>
        <v>dup-2</v>
      </c>
    </row>
    <row r="1667" spans="1:18" hidden="1" x14ac:dyDescent="0.2">
      <c r="A1667" t="s">
        <v>8874</v>
      </c>
      <c r="B1667" t="s">
        <v>1387</v>
      </c>
      <c r="C1667" t="s">
        <v>604</v>
      </c>
      <c r="D1667">
        <v>216</v>
      </c>
      <c r="E1667" t="s">
        <v>440</v>
      </c>
      <c r="F1667" t="s">
        <v>4401</v>
      </c>
      <c r="G1667" t="s">
        <v>8875</v>
      </c>
      <c r="H1667">
        <v>5252</v>
      </c>
      <c r="I1667" t="s">
        <v>91</v>
      </c>
      <c r="J1667">
        <v>19400105</v>
      </c>
      <c r="K1667" t="s">
        <v>18</v>
      </c>
      <c r="L1667" t="s">
        <v>4404</v>
      </c>
      <c r="M1667">
        <v>8127291</v>
      </c>
      <c r="N1667">
        <v>8</v>
      </c>
      <c r="O1667" s="5">
        <v>4</v>
      </c>
      <c r="P1667" s="5">
        <f t="shared" ref="P1667:P1730" si="78">FIND("-",$A1667,5)</f>
        <v>9</v>
      </c>
      <c r="Q1667" s="5" t="str">
        <f t="shared" ref="Q1667:Q1730" si="79">MID($A1667,$O1667+1,$P1667-$O1667-1)</f>
        <v>2184</v>
      </c>
      <c r="R1667" s="5" t="str">
        <f t="shared" ref="R1667:R1730" si="80">RIGHT($A1667,LEN($A1667)-$P1667)</f>
        <v>dup-3</v>
      </c>
    </row>
    <row r="1668" spans="1:18" hidden="1" x14ac:dyDescent="0.2">
      <c r="A1668" t="s">
        <v>8876</v>
      </c>
      <c r="B1668" t="s">
        <v>823</v>
      </c>
      <c r="C1668" t="s">
        <v>8877</v>
      </c>
      <c r="D1668">
        <v>50</v>
      </c>
      <c r="E1668" t="s">
        <v>8878</v>
      </c>
      <c r="F1668" t="s">
        <v>18</v>
      </c>
      <c r="G1668" t="s">
        <v>8879</v>
      </c>
      <c r="H1668">
        <v>2478</v>
      </c>
      <c r="I1668" t="s">
        <v>34</v>
      </c>
      <c r="J1668">
        <v>19740215</v>
      </c>
      <c r="K1668">
        <v>27</v>
      </c>
      <c r="L1668" t="s">
        <v>8880</v>
      </c>
      <c r="M1668">
        <v>1676841</v>
      </c>
      <c r="N1668">
        <v>5</v>
      </c>
      <c r="O1668" s="5">
        <v>4</v>
      </c>
      <c r="P1668" s="5">
        <f t="shared" si="78"/>
        <v>8</v>
      </c>
      <c r="Q1668" s="5" t="str">
        <f t="shared" si="79"/>
        <v>865</v>
      </c>
      <c r="R1668" s="5" t="str">
        <f t="shared" si="80"/>
        <v>org</v>
      </c>
    </row>
    <row r="1669" spans="1:18" hidden="1" x14ac:dyDescent="0.2">
      <c r="A1669" t="s">
        <v>8881</v>
      </c>
      <c r="B1669" t="s">
        <v>8882</v>
      </c>
      <c r="C1669" t="s">
        <v>580</v>
      </c>
      <c r="D1669">
        <v>18</v>
      </c>
      <c r="E1669" t="s">
        <v>8883</v>
      </c>
      <c r="F1669" t="s">
        <v>18</v>
      </c>
      <c r="G1669" t="s">
        <v>314</v>
      </c>
      <c r="H1669">
        <v>2299</v>
      </c>
      <c r="I1669" t="s">
        <v>20</v>
      </c>
      <c r="J1669">
        <v>19971110</v>
      </c>
      <c r="K1669" t="s">
        <v>18</v>
      </c>
      <c r="L1669" t="s">
        <v>8884</v>
      </c>
      <c r="M1669">
        <v>3866564</v>
      </c>
      <c r="N1669">
        <v>4</v>
      </c>
      <c r="O1669" s="5">
        <v>4</v>
      </c>
      <c r="P1669" s="5">
        <f t="shared" si="78"/>
        <v>9</v>
      </c>
      <c r="Q1669" s="5" t="str">
        <f t="shared" si="79"/>
        <v>3628</v>
      </c>
      <c r="R1669" s="5" t="str">
        <f t="shared" si="80"/>
        <v>org</v>
      </c>
    </row>
    <row r="1670" spans="1:18" hidden="1" x14ac:dyDescent="0.2">
      <c r="A1670" t="s">
        <v>8885</v>
      </c>
      <c r="B1670" t="s">
        <v>3041</v>
      </c>
      <c r="C1670" t="s">
        <v>8886</v>
      </c>
      <c r="D1670">
        <v>51</v>
      </c>
      <c r="E1670" t="s">
        <v>7864</v>
      </c>
      <c r="F1670" t="s">
        <v>18</v>
      </c>
      <c r="G1670" t="s">
        <v>8887</v>
      </c>
      <c r="H1670">
        <v>4817</v>
      </c>
      <c r="I1670" t="s">
        <v>91</v>
      </c>
      <c r="J1670">
        <v>19412018</v>
      </c>
      <c r="K1670">
        <v>30</v>
      </c>
      <c r="L1670" t="s">
        <v>8888</v>
      </c>
      <c r="M1670">
        <v>7098855</v>
      </c>
      <c r="N1670">
        <v>5</v>
      </c>
      <c r="O1670" s="5">
        <v>4</v>
      </c>
      <c r="P1670" s="5">
        <f t="shared" si="78"/>
        <v>9</v>
      </c>
      <c r="Q1670" s="5" t="str">
        <f t="shared" si="79"/>
        <v>2597</v>
      </c>
      <c r="R1670" s="5" t="str">
        <f t="shared" si="80"/>
        <v>dup-2</v>
      </c>
    </row>
    <row r="1671" spans="1:18" hidden="1" x14ac:dyDescent="0.2">
      <c r="A1671" t="s">
        <v>8889</v>
      </c>
      <c r="B1671" t="s">
        <v>531</v>
      </c>
      <c r="C1671" t="s">
        <v>4461</v>
      </c>
      <c r="D1671">
        <v>17</v>
      </c>
      <c r="E1671" t="s">
        <v>7641</v>
      </c>
      <c r="F1671" t="s">
        <v>7642</v>
      </c>
      <c r="G1671" t="s">
        <v>945</v>
      </c>
      <c r="H1671">
        <v>6280</v>
      </c>
      <c r="I1671" t="s">
        <v>91</v>
      </c>
      <c r="J1671">
        <v>19920507</v>
      </c>
      <c r="K1671" t="s">
        <v>18</v>
      </c>
      <c r="L1671" t="s">
        <v>7644</v>
      </c>
      <c r="M1671">
        <v>6148775</v>
      </c>
      <c r="N1671">
        <v>5</v>
      </c>
      <c r="O1671" s="5">
        <v>4</v>
      </c>
      <c r="P1671" s="5">
        <f t="shared" si="78"/>
        <v>9</v>
      </c>
      <c r="Q1671" s="5" t="str">
        <f t="shared" si="79"/>
        <v>3709</v>
      </c>
      <c r="R1671" s="5" t="str">
        <f t="shared" si="80"/>
        <v>org</v>
      </c>
    </row>
    <row r="1672" spans="1:18" hidden="1" x14ac:dyDescent="0.2">
      <c r="A1672" t="s">
        <v>8890</v>
      </c>
      <c r="B1672" t="s">
        <v>8891</v>
      </c>
      <c r="C1672" t="s">
        <v>8892</v>
      </c>
      <c r="D1672">
        <v>525</v>
      </c>
      <c r="E1672" t="s">
        <v>8893</v>
      </c>
      <c r="F1672" t="s">
        <v>18</v>
      </c>
      <c r="G1672" t="s">
        <v>785</v>
      </c>
      <c r="H1672">
        <v>2550</v>
      </c>
      <c r="I1672" t="s">
        <v>20</v>
      </c>
      <c r="J1672">
        <v>19330708</v>
      </c>
      <c r="K1672">
        <v>26</v>
      </c>
      <c r="L1672" t="s">
        <v>8894</v>
      </c>
      <c r="M1672">
        <v>8795579</v>
      </c>
      <c r="N1672">
        <v>0</v>
      </c>
      <c r="O1672" s="5">
        <v>4</v>
      </c>
      <c r="P1672" s="5">
        <f t="shared" si="78"/>
        <v>9</v>
      </c>
      <c r="Q1672" s="5" t="str">
        <f t="shared" si="79"/>
        <v>2578</v>
      </c>
      <c r="R1672" s="5" t="str">
        <f t="shared" si="80"/>
        <v>org</v>
      </c>
    </row>
    <row r="1673" spans="1:18" hidden="1" x14ac:dyDescent="0.2">
      <c r="A1673" t="s">
        <v>8895</v>
      </c>
      <c r="B1673" t="s">
        <v>1016</v>
      </c>
      <c r="C1673" t="s">
        <v>8896</v>
      </c>
      <c r="D1673">
        <v>21</v>
      </c>
      <c r="E1673" t="s">
        <v>1214</v>
      </c>
      <c r="F1673" t="s">
        <v>8897</v>
      </c>
      <c r="G1673" t="s">
        <v>4769</v>
      </c>
      <c r="H1673">
        <v>4122</v>
      </c>
      <c r="I1673" t="s">
        <v>27</v>
      </c>
      <c r="J1673">
        <v>19262815</v>
      </c>
      <c r="K1673">
        <v>30</v>
      </c>
      <c r="L1673" t="s">
        <v>8898</v>
      </c>
      <c r="M1673">
        <v>9351190</v>
      </c>
      <c r="N1673">
        <v>0</v>
      </c>
      <c r="O1673" s="5">
        <v>4</v>
      </c>
      <c r="P1673" s="5">
        <f t="shared" si="78"/>
        <v>9</v>
      </c>
      <c r="Q1673" s="5" t="str">
        <f t="shared" si="79"/>
        <v>1362</v>
      </c>
      <c r="R1673" s="5" t="str">
        <f t="shared" si="80"/>
        <v>dup-1</v>
      </c>
    </row>
    <row r="1674" spans="1:18" hidden="1" x14ac:dyDescent="0.2">
      <c r="A1674" t="s">
        <v>8899</v>
      </c>
      <c r="B1674" t="s">
        <v>8900</v>
      </c>
      <c r="C1674" t="s">
        <v>8901</v>
      </c>
      <c r="D1674">
        <v>23</v>
      </c>
      <c r="E1674" t="s">
        <v>8902</v>
      </c>
      <c r="F1674" t="s">
        <v>18</v>
      </c>
      <c r="G1674" t="s">
        <v>1691</v>
      </c>
      <c r="H1674">
        <v>4341</v>
      </c>
      <c r="I1674" t="s">
        <v>91</v>
      </c>
      <c r="J1674">
        <v>19440707</v>
      </c>
      <c r="K1674">
        <v>11</v>
      </c>
      <c r="L1674" t="s">
        <v>8903</v>
      </c>
      <c r="M1674">
        <v>7252843</v>
      </c>
      <c r="N1674">
        <v>2</v>
      </c>
      <c r="O1674" s="5">
        <v>4</v>
      </c>
      <c r="P1674" s="5">
        <f t="shared" si="78"/>
        <v>9</v>
      </c>
      <c r="Q1674" s="5" t="str">
        <f t="shared" si="79"/>
        <v>4361</v>
      </c>
      <c r="R1674" s="5" t="str">
        <f t="shared" si="80"/>
        <v>dup-0</v>
      </c>
    </row>
    <row r="1675" spans="1:18" hidden="1" x14ac:dyDescent="0.2">
      <c r="A1675" t="s">
        <v>8904</v>
      </c>
      <c r="B1675" t="s">
        <v>1123</v>
      </c>
      <c r="C1675" t="s">
        <v>8905</v>
      </c>
      <c r="D1675">
        <v>140</v>
      </c>
      <c r="E1675" t="s">
        <v>8906</v>
      </c>
      <c r="F1675" t="s">
        <v>18</v>
      </c>
      <c r="G1675" t="s">
        <v>1455</v>
      </c>
      <c r="H1675">
        <v>2305</v>
      </c>
      <c r="I1675" t="s">
        <v>91</v>
      </c>
      <c r="J1675">
        <v>19430807</v>
      </c>
      <c r="K1675">
        <v>29</v>
      </c>
      <c r="L1675" t="s">
        <v>8907</v>
      </c>
      <c r="M1675">
        <v>8645098</v>
      </c>
      <c r="N1675">
        <v>2</v>
      </c>
      <c r="O1675" s="5">
        <v>4</v>
      </c>
      <c r="P1675" s="5">
        <f t="shared" si="78"/>
        <v>9</v>
      </c>
      <c r="Q1675" s="5" t="str">
        <f t="shared" si="79"/>
        <v>2356</v>
      </c>
      <c r="R1675" s="5" t="str">
        <f t="shared" si="80"/>
        <v>org</v>
      </c>
    </row>
    <row r="1676" spans="1:18" hidden="1" x14ac:dyDescent="0.2">
      <c r="A1676" t="s">
        <v>8908</v>
      </c>
      <c r="B1676" t="s">
        <v>1356</v>
      </c>
      <c r="C1676" t="s">
        <v>1713</v>
      </c>
      <c r="D1676">
        <v>14</v>
      </c>
      <c r="E1676" t="s">
        <v>18</v>
      </c>
      <c r="F1676" t="s">
        <v>7204</v>
      </c>
      <c r="G1676" t="s">
        <v>18</v>
      </c>
      <c r="H1676">
        <v>3677</v>
      </c>
      <c r="I1676" t="s">
        <v>34</v>
      </c>
      <c r="J1676">
        <v>19391021</v>
      </c>
      <c r="K1676">
        <v>35</v>
      </c>
      <c r="L1676" t="s">
        <v>8909</v>
      </c>
      <c r="M1676">
        <v>2372512</v>
      </c>
      <c r="N1676">
        <v>2</v>
      </c>
      <c r="O1676" s="5">
        <v>4</v>
      </c>
      <c r="P1676" s="5">
        <f t="shared" si="78"/>
        <v>9</v>
      </c>
      <c r="Q1676" s="5" t="str">
        <f t="shared" si="79"/>
        <v>2245</v>
      </c>
      <c r="R1676" s="5" t="str">
        <f t="shared" si="80"/>
        <v>dup-1</v>
      </c>
    </row>
    <row r="1677" spans="1:18" hidden="1" x14ac:dyDescent="0.2">
      <c r="A1677" t="s">
        <v>8910</v>
      </c>
      <c r="B1677" t="s">
        <v>405</v>
      </c>
      <c r="C1677" t="s">
        <v>8911</v>
      </c>
      <c r="D1677">
        <v>5</v>
      </c>
      <c r="E1677" t="s">
        <v>5593</v>
      </c>
      <c r="F1677" t="s">
        <v>8912</v>
      </c>
      <c r="G1677" t="s">
        <v>940</v>
      </c>
      <c r="H1677">
        <v>2800</v>
      </c>
      <c r="I1677" t="s">
        <v>91</v>
      </c>
      <c r="J1677">
        <v>19670811</v>
      </c>
      <c r="K1677">
        <v>30</v>
      </c>
      <c r="L1677" t="s">
        <v>8913</v>
      </c>
      <c r="M1677">
        <v>1512678</v>
      </c>
      <c r="N1677">
        <v>6</v>
      </c>
      <c r="O1677" s="5">
        <v>4</v>
      </c>
      <c r="P1677" s="5">
        <f t="shared" si="78"/>
        <v>9</v>
      </c>
      <c r="Q1677" s="5" t="str">
        <f t="shared" si="79"/>
        <v>2810</v>
      </c>
      <c r="R1677" s="5" t="str">
        <f t="shared" si="80"/>
        <v>org</v>
      </c>
    </row>
    <row r="1678" spans="1:18" hidden="1" x14ac:dyDescent="0.2">
      <c r="A1678" t="s">
        <v>8914</v>
      </c>
      <c r="B1678" t="s">
        <v>2870</v>
      </c>
      <c r="C1678" t="s">
        <v>6176</v>
      </c>
      <c r="D1678">
        <v>210</v>
      </c>
      <c r="E1678" t="s">
        <v>6177</v>
      </c>
      <c r="F1678" t="s">
        <v>18</v>
      </c>
      <c r="G1678" t="s">
        <v>4739</v>
      </c>
      <c r="H1678">
        <v>4218</v>
      </c>
      <c r="I1678" t="s">
        <v>7105</v>
      </c>
      <c r="J1678">
        <v>19230431</v>
      </c>
      <c r="K1678">
        <v>12</v>
      </c>
      <c r="L1678" t="s">
        <v>6178</v>
      </c>
      <c r="M1678">
        <v>9242379</v>
      </c>
      <c r="N1678">
        <v>6</v>
      </c>
      <c r="O1678" s="5">
        <v>4</v>
      </c>
      <c r="P1678" s="5">
        <f t="shared" si="78"/>
        <v>9</v>
      </c>
      <c r="Q1678" s="5" t="str">
        <f t="shared" si="79"/>
        <v>4506</v>
      </c>
      <c r="R1678" s="5" t="str">
        <f t="shared" si="80"/>
        <v>dup-2</v>
      </c>
    </row>
    <row r="1679" spans="1:18" hidden="1" x14ac:dyDescent="0.2">
      <c r="A1679" t="s">
        <v>8915</v>
      </c>
      <c r="B1679" t="s">
        <v>819</v>
      </c>
      <c r="C1679" t="s">
        <v>416</v>
      </c>
      <c r="D1679">
        <v>2</v>
      </c>
      <c r="E1679" t="s">
        <v>6412</v>
      </c>
      <c r="F1679" t="s">
        <v>18</v>
      </c>
      <c r="G1679" t="s">
        <v>5952</v>
      </c>
      <c r="H1679">
        <v>4069</v>
      </c>
      <c r="I1679" t="s">
        <v>91</v>
      </c>
      <c r="J1679" t="s">
        <v>18</v>
      </c>
      <c r="K1679">
        <v>34</v>
      </c>
      <c r="L1679" t="s">
        <v>8916</v>
      </c>
      <c r="M1679">
        <v>7053613</v>
      </c>
      <c r="N1679">
        <v>9</v>
      </c>
      <c r="O1679" s="5">
        <v>4</v>
      </c>
      <c r="P1679" s="5">
        <f t="shared" si="78"/>
        <v>8</v>
      </c>
      <c r="Q1679" s="5" t="str">
        <f t="shared" si="79"/>
        <v>877</v>
      </c>
      <c r="R1679" s="5" t="str">
        <f t="shared" si="80"/>
        <v>dup-2</v>
      </c>
    </row>
    <row r="1680" spans="1:18" hidden="1" x14ac:dyDescent="0.2">
      <c r="A1680" t="s">
        <v>8917</v>
      </c>
      <c r="B1680" t="s">
        <v>18</v>
      </c>
      <c r="C1680" t="s">
        <v>3067</v>
      </c>
      <c r="D1680">
        <v>75</v>
      </c>
      <c r="E1680" t="s">
        <v>3068</v>
      </c>
      <c r="F1680" t="s">
        <v>3069</v>
      </c>
      <c r="G1680" t="s">
        <v>8918</v>
      </c>
      <c r="H1680">
        <v>2133</v>
      </c>
      <c r="I1680" t="s">
        <v>27</v>
      </c>
      <c r="J1680">
        <v>19041118</v>
      </c>
      <c r="K1680">
        <v>27</v>
      </c>
      <c r="L1680" t="s">
        <v>8919</v>
      </c>
      <c r="M1680">
        <v>5892322</v>
      </c>
      <c r="N1680">
        <v>4</v>
      </c>
      <c r="O1680" s="5">
        <v>4</v>
      </c>
      <c r="P1680" s="5">
        <f t="shared" si="78"/>
        <v>9</v>
      </c>
      <c r="Q1680" s="5" t="str">
        <f t="shared" si="79"/>
        <v>1166</v>
      </c>
      <c r="R1680" s="5" t="str">
        <f t="shared" si="80"/>
        <v>dup-0</v>
      </c>
    </row>
    <row r="1681" spans="1:18" hidden="1" x14ac:dyDescent="0.2">
      <c r="A1681" t="s">
        <v>8920</v>
      </c>
      <c r="B1681" t="s">
        <v>4018</v>
      </c>
      <c r="C1681" t="s">
        <v>701</v>
      </c>
      <c r="D1681">
        <v>10</v>
      </c>
      <c r="E1681" t="s">
        <v>8921</v>
      </c>
      <c r="F1681" t="s">
        <v>836</v>
      </c>
      <c r="G1681" t="s">
        <v>8922</v>
      </c>
      <c r="H1681">
        <v>3977</v>
      </c>
      <c r="I1681" t="s">
        <v>49</v>
      </c>
      <c r="J1681" t="s">
        <v>18</v>
      </c>
      <c r="K1681">
        <v>6</v>
      </c>
      <c r="L1681" t="s">
        <v>4020</v>
      </c>
      <c r="M1681">
        <v>2236939</v>
      </c>
      <c r="N1681">
        <v>3</v>
      </c>
      <c r="O1681" s="5">
        <v>4</v>
      </c>
      <c r="P1681" s="5">
        <f t="shared" si="78"/>
        <v>9</v>
      </c>
      <c r="Q1681" s="5" t="str">
        <f t="shared" si="79"/>
        <v>3879</v>
      </c>
      <c r="R1681" s="5" t="str">
        <f t="shared" si="80"/>
        <v>dup-1</v>
      </c>
    </row>
    <row r="1682" spans="1:18" hidden="1" x14ac:dyDescent="0.2">
      <c r="A1682" t="s">
        <v>8923</v>
      </c>
      <c r="B1682" t="s">
        <v>163</v>
      </c>
      <c r="C1682" t="s">
        <v>352</v>
      </c>
      <c r="D1682">
        <v>35</v>
      </c>
      <c r="E1682" t="s">
        <v>8053</v>
      </c>
      <c r="F1682" t="s">
        <v>18</v>
      </c>
      <c r="G1682" t="s">
        <v>5077</v>
      </c>
      <c r="H1682">
        <v>6728</v>
      </c>
      <c r="I1682" t="s">
        <v>279</v>
      </c>
      <c r="J1682">
        <v>19161130</v>
      </c>
      <c r="K1682">
        <v>12</v>
      </c>
      <c r="L1682" t="s">
        <v>8924</v>
      </c>
      <c r="M1682">
        <v>6269400</v>
      </c>
      <c r="N1682">
        <v>0</v>
      </c>
      <c r="O1682" s="5">
        <v>4</v>
      </c>
      <c r="P1682" s="5">
        <f t="shared" si="78"/>
        <v>9</v>
      </c>
      <c r="Q1682" s="5" t="str">
        <f t="shared" si="79"/>
        <v>2203</v>
      </c>
      <c r="R1682" s="5" t="str">
        <f t="shared" si="80"/>
        <v>org</v>
      </c>
    </row>
    <row r="1683" spans="1:18" hidden="1" x14ac:dyDescent="0.2">
      <c r="A1683" t="s">
        <v>8925</v>
      </c>
      <c r="B1683" t="s">
        <v>8926</v>
      </c>
      <c r="C1683" t="s">
        <v>384</v>
      </c>
      <c r="D1683">
        <v>18</v>
      </c>
      <c r="E1683" t="s">
        <v>8927</v>
      </c>
      <c r="F1683" t="s">
        <v>8928</v>
      </c>
      <c r="G1683" t="s">
        <v>2044</v>
      </c>
      <c r="H1683">
        <v>4812</v>
      </c>
      <c r="I1683" t="s">
        <v>49</v>
      </c>
      <c r="J1683">
        <v>19200702</v>
      </c>
      <c r="K1683">
        <v>22</v>
      </c>
      <c r="L1683" t="s">
        <v>8929</v>
      </c>
      <c r="M1683">
        <v>7392722</v>
      </c>
      <c r="N1683">
        <v>6</v>
      </c>
      <c r="O1683" s="5">
        <v>4</v>
      </c>
      <c r="P1683" s="5">
        <f t="shared" si="78"/>
        <v>9</v>
      </c>
      <c r="Q1683" s="5" t="str">
        <f t="shared" si="79"/>
        <v>3578</v>
      </c>
      <c r="R1683" s="5" t="str">
        <f t="shared" si="80"/>
        <v>dup-0</v>
      </c>
    </row>
    <row r="1684" spans="1:18" hidden="1" x14ac:dyDescent="0.2">
      <c r="A1684" t="s">
        <v>1771</v>
      </c>
      <c r="B1684" t="s">
        <v>8930</v>
      </c>
      <c r="C1684" t="s">
        <v>131</v>
      </c>
      <c r="D1684">
        <v>34</v>
      </c>
      <c r="E1684" t="s">
        <v>4939</v>
      </c>
      <c r="F1684" t="s">
        <v>6433</v>
      </c>
      <c r="G1684" t="s">
        <v>4334</v>
      </c>
      <c r="H1684">
        <v>6024</v>
      </c>
      <c r="I1684" t="s">
        <v>91</v>
      </c>
      <c r="J1684">
        <v>19660609</v>
      </c>
      <c r="K1684">
        <v>36</v>
      </c>
      <c r="L1684" t="s">
        <v>4941</v>
      </c>
      <c r="M1684">
        <v>6317144</v>
      </c>
      <c r="N1684">
        <v>2</v>
      </c>
      <c r="O1684" s="5">
        <v>4</v>
      </c>
      <c r="P1684" s="5">
        <f t="shared" si="78"/>
        <v>8</v>
      </c>
      <c r="Q1684" s="5" t="str">
        <f t="shared" si="79"/>
        <v>485</v>
      </c>
      <c r="R1684" s="5" t="str">
        <f t="shared" si="80"/>
        <v>org</v>
      </c>
    </row>
    <row r="1685" spans="1:18" hidden="1" x14ac:dyDescent="0.2">
      <c r="A1685" t="s">
        <v>8931</v>
      </c>
      <c r="B1685" t="s">
        <v>1309</v>
      </c>
      <c r="C1685" t="s">
        <v>5273</v>
      </c>
      <c r="D1685">
        <v>74</v>
      </c>
      <c r="E1685" t="s">
        <v>8932</v>
      </c>
      <c r="F1685" t="s">
        <v>18</v>
      </c>
      <c r="G1685" t="s">
        <v>243</v>
      </c>
      <c r="H1685">
        <v>3050</v>
      </c>
      <c r="I1685" t="s">
        <v>91</v>
      </c>
      <c r="J1685">
        <v>19011124</v>
      </c>
      <c r="K1685">
        <v>34</v>
      </c>
      <c r="L1685" t="s">
        <v>8933</v>
      </c>
      <c r="M1685">
        <v>2853261</v>
      </c>
      <c r="N1685">
        <v>1</v>
      </c>
      <c r="O1685" s="5">
        <v>4</v>
      </c>
      <c r="P1685" s="5">
        <f t="shared" si="78"/>
        <v>9</v>
      </c>
      <c r="Q1685" s="5" t="str">
        <f t="shared" si="79"/>
        <v>2384</v>
      </c>
      <c r="R1685" s="5" t="str">
        <f t="shared" si="80"/>
        <v>dup-1</v>
      </c>
    </row>
    <row r="1686" spans="1:18" hidden="1" x14ac:dyDescent="0.2">
      <c r="A1686" t="s">
        <v>8934</v>
      </c>
      <c r="B1686" t="s">
        <v>3397</v>
      </c>
      <c r="C1686" t="s">
        <v>2642</v>
      </c>
      <c r="D1686">
        <v>24</v>
      </c>
      <c r="E1686" t="s">
        <v>2643</v>
      </c>
      <c r="F1686" t="s">
        <v>18</v>
      </c>
      <c r="G1686" t="s">
        <v>8935</v>
      </c>
      <c r="H1686">
        <v>6510</v>
      </c>
      <c r="I1686" t="s">
        <v>1045</v>
      </c>
      <c r="J1686" t="s">
        <v>18</v>
      </c>
      <c r="K1686" t="s">
        <v>18</v>
      </c>
      <c r="L1686" t="s">
        <v>2645</v>
      </c>
      <c r="M1686">
        <v>4616083</v>
      </c>
      <c r="N1686">
        <v>6</v>
      </c>
      <c r="O1686" s="5">
        <v>4</v>
      </c>
      <c r="P1686" s="5">
        <f t="shared" si="78"/>
        <v>9</v>
      </c>
      <c r="Q1686" s="5" t="str">
        <f t="shared" si="79"/>
        <v>4901</v>
      </c>
      <c r="R1686" s="5" t="str">
        <f t="shared" si="80"/>
        <v>dup-1</v>
      </c>
    </row>
    <row r="1687" spans="1:18" hidden="1" x14ac:dyDescent="0.2">
      <c r="A1687" t="s">
        <v>8936</v>
      </c>
      <c r="B1687" t="s">
        <v>1413</v>
      </c>
      <c r="C1687" t="s">
        <v>516</v>
      </c>
      <c r="D1687">
        <v>107</v>
      </c>
      <c r="E1687" t="s">
        <v>18</v>
      </c>
      <c r="F1687" t="s">
        <v>18</v>
      </c>
      <c r="G1687" t="s">
        <v>8937</v>
      </c>
      <c r="H1687">
        <v>2040</v>
      </c>
      <c r="I1687" t="s">
        <v>20</v>
      </c>
      <c r="J1687">
        <v>19770705</v>
      </c>
      <c r="K1687">
        <v>26</v>
      </c>
      <c r="L1687" t="s">
        <v>8938</v>
      </c>
      <c r="M1687">
        <v>2442895</v>
      </c>
      <c r="N1687">
        <v>7</v>
      </c>
      <c r="O1687" s="5">
        <v>4</v>
      </c>
      <c r="P1687" s="5">
        <f t="shared" si="78"/>
        <v>9</v>
      </c>
      <c r="Q1687" s="5" t="str">
        <f t="shared" si="79"/>
        <v>2814</v>
      </c>
      <c r="R1687" s="5" t="str">
        <f t="shared" si="80"/>
        <v>dup-0</v>
      </c>
    </row>
    <row r="1688" spans="1:18" hidden="1" x14ac:dyDescent="0.2">
      <c r="A1688" t="s">
        <v>8939</v>
      </c>
      <c r="B1688" t="s">
        <v>18</v>
      </c>
      <c r="C1688" t="s">
        <v>8940</v>
      </c>
      <c r="D1688">
        <v>25</v>
      </c>
      <c r="E1688" t="s">
        <v>4187</v>
      </c>
      <c r="F1688" t="s">
        <v>6036</v>
      </c>
      <c r="G1688" t="s">
        <v>471</v>
      </c>
      <c r="H1688">
        <v>2117</v>
      </c>
      <c r="I1688" t="s">
        <v>34</v>
      </c>
      <c r="J1688">
        <v>19791008</v>
      </c>
      <c r="K1688">
        <v>41</v>
      </c>
      <c r="L1688" t="s">
        <v>6037</v>
      </c>
      <c r="M1688">
        <v>8355606</v>
      </c>
      <c r="N1688">
        <v>2</v>
      </c>
      <c r="O1688" s="5">
        <v>4</v>
      </c>
      <c r="P1688" s="5">
        <f t="shared" si="78"/>
        <v>9</v>
      </c>
      <c r="Q1688" s="5" t="str">
        <f t="shared" si="79"/>
        <v>2626</v>
      </c>
      <c r="R1688" s="5" t="str">
        <f t="shared" si="80"/>
        <v>dup-2</v>
      </c>
    </row>
    <row r="1689" spans="1:18" hidden="1" x14ac:dyDescent="0.2">
      <c r="A1689" t="s">
        <v>8941</v>
      </c>
      <c r="B1689" t="s">
        <v>1025</v>
      </c>
      <c r="C1689" t="s">
        <v>220</v>
      </c>
      <c r="D1689">
        <v>41</v>
      </c>
      <c r="E1689" t="s">
        <v>8538</v>
      </c>
      <c r="F1689" t="s">
        <v>8942</v>
      </c>
      <c r="G1689" t="s">
        <v>3929</v>
      </c>
      <c r="H1689">
        <v>5037</v>
      </c>
      <c r="I1689" t="s">
        <v>91</v>
      </c>
      <c r="J1689">
        <v>19380414</v>
      </c>
      <c r="K1689">
        <v>19</v>
      </c>
      <c r="L1689" t="s">
        <v>8540</v>
      </c>
      <c r="M1689">
        <v>3302659</v>
      </c>
      <c r="N1689">
        <v>6</v>
      </c>
      <c r="O1689" s="5">
        <v>4</v>
      </c>
      <c r="P1689" s="5">
        <f t="shared" si="78"/>
        <v>9</v>
      </c>
      <c r="Q1689" s="5" t="str">
        <f t="shared" si="79"/>
        <v>3822</v>
      </c>
      <c r="R1689" s="5" t="str">
        <f t="shared" si="80"/>
        <v>org</v>
      </c>
    </row>
    <row r="1690" spans="1:18" hidden="1" x14ac:dyDescent="0.2">
      <c r="A1690" t="s">
        <v>8943</v>
      </c>
      <c r="B1690" t="s">
        <v>547</v>
      </c>
      <c r="C1690" t="s">
        <v>684</v>
      </c>
      <c r="D1690">
        <v>8</v>
      </c>
      <c r="E1690" t="s">
        <v>8944</v>
      </c>
      <c r="F1690" t="s">
        <v>18</v>
      </c>
      <c r="G1690" t="s">
        <v>1289</v>
      </c>
      <c r="H1690">
        <v>2289</v>
      </c>
      <c r="I1690" t="s">
        <v>18</v>
      </c>
      <c r="J1690">
        <v>19830806</v>
      </c>
      <c r="K1690">
        <v>36</v>
      </c>
      <c r="L1690" t="s">
        <v>8945</v>
      </c>
      <c r="M1690">
        <v>2039147</v>
      </c>
      <c r="N1690">
        <v>1</v>
      </c>
      <c r="O1690" s="5">
        <v>4</v>
      </c>
      <c r="P1690" s="5">
        <f t="shared" si="78"/>
        <v>9</v>
      </c>
      <c r="Q1690" s="5" t="str">
        <f t="shared" si="79"/>
        <v>1997</v>
      </c>
      <c r="R1690" s="5" t="str">
        <f t="shared" si="80"/>
        <v>org</v>
      </c>
    </row>
    <row r="1691" spans="1:18" hidden="1" x14ac:dyDescent="0.2">
      <c r="A1691" t="s">
        <v>8946</v>
      </c>
      <c r="B1691" t="s">
        <v>169</v>
      </c>
      <c r="C1691" t="s">
        <v>428</v>
      </c>
      <c r="D1691">
        <v>42</v>
      </c>
      <c r="E1691" t="s">
        <v>8947</v>
      </c>
      <c r="F1691" t="s">
        <v>18</v>
      </c>
      <c r="G1691" t="s">
        <v>708</v>
      </c>
      <c r="H1691">
        <v>2209</v>
      </c>
      <c r="I1691" t="s">
        <v>91</v>
      </c>
      <c r="J1691">
        <v>19611118</v>
      </c>
      <c r="K1691">
        <v>27</v>
      </c>
      <c r="L1691" t="s">
        <v>8948</v>
      </c>
      <c r="M1691">
        <v>8367536</v>
      </c>
      <c r="N1691">
        <v>5</v>
      </c>
      <c r="O1691" s="5">
        <v>4</v>
      </c>
      <c r="P1691" s="5">
        <f t="shared" si="78"/>
        <v>9</v>
      </c>
      <c r="Q1691" s="5" t="str">
        <f t="shared" si="79"/>
        <v>1303</v>
      </c>
      <c r="R1691" s="5" t="str">
        <f t="shared" si="80"/>
        <v>org</v>
      </c>
    </row>
    <row r="1692" spans="1:18" hidden="1" x14ac:dyDescent="0.2">
      <c r="A1692" t="s">
        <v>8949</v>
      </c>
      <c r="B1692" t="s">
        <v>531</v>
      </c>
      <c r="C1692" t="s">
        <v>5968</v>
      </c>
      <c r="D1692">
        <v>65</v>
      </c>
      <c r="E1692" t="s">
        <v>8950</v>
      </c>
      <c r="F1692" t="s">
        <v>8951</v>
      </c>
      <c r="G1692" t="s">
        <v>8952</v>
      </c>
      <c r="H1692">
        <v>7023</v>
      </c>
      <c r="I1692" t="s">
        <v>49</v>
      </c>
      <c r="J1692">
        <v>19440816</v>
      </c>
      <c r="K1692">
        <v>23</v>
      </c>
      <c r="L1692" t="s">
        <v>18</v>
      </c>
      <c r="M1692">
        <v>4962308</v>
      </c>
      <c r="N1692">
        <v>6</v>
      </c>
      <c r="O1692" s="5">
        <v>4</v>
      </c>
      <c r="P1692" s="5">
        <f t="shared" si="78"/>
        <v>9</v>
      </c>
      <c r="Q1692" s="5" t="str">
        <f t="shared" si="79"/>
        <v>4256</v>
      </c>
      <c r="R1692" s="5" t="str">
        <f t="shared" si="80"/>
        <v>org</v>
      </c>
    </row>
    <row r="1693" spans="1:18" hidden="1" x14ac:dyDescent="0.2">
      <c r="A1693" t="s">
        <v>8953</v>
      </c>
      <c r="B1693" t="s">
        <v>8954</v>
      </c>
      <c r="C1693" t="s">
        <v>8955</v>
      </c>
      <c r="D1693">
        <v>2</v>
      </c>
      <c r="E1693" t="s">
        <v>8956</v>
      </c>
      <c r="F1693" t="s">
        <v>18</v>
      </c>
      <c r="G1693" t="s">
        <v>755</v>
      </c>
      <c r="H1693">
        <v>6076</v>
      </c>
      <c r="I1693" t="s">
        <v>49</v>
      </c>
      <c r="J1693">
        <v>19400527</v>
      </c>
      <c r="K1693" t="s">
        <v>18</v>
      </c>
      <c r="L1693" t="s">
        <v>8957</v>
      </c>
      <c r="M1693">
        <v>1994341</v>
      </c>
      <c r="N1693">
        <v>2</v>
      </c>
      <c r="O1693" s="5">
        <v>4</v>
      </c>
      <c r="P1693" s="5">
        <f t="shared" si="78"/>
        <v>8</v>
      </c>
      <c r="Q1693" s="5" t="str">
        <f t="shared" si="79"/>
        <v>662</v>
      </c>
      <c r="R1693" s="5" t="str">
        <f t="shared" si="80"/>
        <v>dup-1</v>
      </c>
    </row>
    <row r="1694" spans="1:18" hidden="1" x14ac:dyDescent="0.2">
      <c r="A1694" t="s">
        <v>8958</v>
      </c>
      <c r="B1694" t="s">
        <v>136</v>
      </c>
      <c r="C1694" t="s">
        <v>8959</v>
      </c>
      <c r="D1694">
        <v>3</v>
      </c>
      <c r="E1694" t="s">
        <v>18</v>
      </c>
      <c r="F1694" t="s">
        <v>8960</v>
      </c>
      <c r="G1694" t="s">
        <v>575</v>
      </c>
      <c r="H1694">
        <v>2770</v>
      </c>
      <c r="I1694" t="s">
        <v>91</v>
      </c>
      <c r="J1694">
        <v>19770915</v>
      </c>
      <c r="K1694">
        <v>29</v>
      </c>
      <c r="L1694" t="s">
        <v>8961</v>
      </c>
      <c r="M1694">
        <v>9771482</v>
      </c>
      <c r="N1694">
        <v>3</v>
      </c>
      <c r="O1694" s="5">
        <v>4</v>
      </c>
      <c r="P1694" s="5">
        <f t="shared" si="78"/>
        <v>9</v>
      </c>
      <c r="Q1694" s="5" t="str">
        <f t="shared" si="79"/>
        <v>4367</v>
      </c>
      <c r="R1694" s="5" t="str">
        <f t="shared" si="80"/>
        <v>org</v>
      </c>
    </row>
    <row r="1695" spans="1:18" hidden="1" x14ac:dyDescent="0.2">
      <c r="A1695" t="s">
        <v>8962</v>
      </c>
      <c r="B1695" t="s">
        <v>8963</v>
      </c>
      <c r="C1695" t="s">
        <v>7312</v>
      </c>
      <c r="D1695">
        <v>4</v>
      </c>
      <c r="E1695" t="s">
        <v>6391</v>
      </c>
      <c r="F1695" t="s">
        <v>18</v>
      </c>
      <c r="G1695" t="s">
        <v>7143</v>
      </c>
      <c r="H1695">
        <v>2120</v>
      </c>
      <c r="I1695" t="s">
        <v>49</v>
      </c>
      <c r="J1695" t="s">
        <v>18</v>
      </c>
      <c r="K1695" t="s">
        <v>18</v>
      </c>
      <c r="L1695" t="s">
        <v>8964</v>
      </c>
      <c r="M1695">
        <v>3856051</v>
      </c>
      <c r="N1695">
        <v>1</v>
      </c>
      <c r="O1695" s="5">
        <v>4</v>
      </c>
      <c r="P1695" s="5">
        <f t="shared" si="78"/>
        <v>9</v>
      </c>
      <c r="Q1695" s="5" t="str">
        <f t="shared" si="79"/>
        <v>4846</v>
      </c>
      <c r="R1695" s="5" t="str">
        <f t="shared" si="80"/>
        <v>org</v>
      </c>
    </row>
    <row r="1696" spans="1:18" hidden="1" x14ac:dyDescent="0.2">
      <c r="A1696" t="s">
        <v>8965</v>
      </c>
      <c r="B1696" t="s">
        <v>491</v>
      </c>
      <c r="C1696" t="s">
        <v>8966</v>
      </c>
      <c r="D1696">
        <v>1371</v>
      </c>
      <c r="E1696" t="s">
        <v>6370</v>
      </c>
      <c r="F1696" t="s">
        <v>18</v>
      </c>
      <c r="G1696" t="s">
        <v>6371</v>
      </c>
      <c r="H1696">
        <v>6285</v>
      </c>
      <c r="I1696" t="s">
        <v>91</v>
      </c>
      <c r="J1696">
        <v>19150318</v>
      </c>
      <c r="K1696">
        <v>31</v>
      </c>
      <c r="L1696" t="s">
        <v>6372</v>
      </c>
      <c r="M1696">
        <v>4404175</v>
      </c>
      <c r="N1696">
        <v>4</v>
      </c>
      <c r="O1696" s="5">
        <v>4</v>
      </c>
      <c r="P1696" s="5">
        <f t="shared" si="78"/>
        <v>9</v>
      </c>
      <c r="Q1696" s="5" t="str">
        <f t="shared" si="79"/>
        <v>1531</v>
      </c>
      <c r="R1696" s="5" t="str">
        <f t="shared" si="80"/>
        <v>dup-2</v>
      </c>
    </row>
    <row r="1697" spans="1:18" hidden="1" x14ac:dyDescent="0.2">
      <c r="A1697" t="s">
        <v>8967</v>
      </c>
      <c r="B1697" t="s">
        <v>823</v>
      </c>
      <c r="C1697" t="s">
        <v>1224</v>
      </c>
      <c r="D1697">
        <v>31</v>
      </c>
      <c r="E1697" t="s">
        <v>3007</v>
      </c>
      <c r="F1697" t="s">
        <v>18</v>
      </c>
      <c r="G1697" t="s">
        <v>3008</v>
      </c>
      <c r="H1697">
        <v>7256</v>
      </c>
      <c r="I1697" t="s">
        <v>34</v>
      </c>
      <c r="J1697">
        <v>19440802</v>
      </c>
      <c r="K1697" t="s">
        <v>18</v>
      </c>
      <c r="L1697" t="s">
        <v>8968</v>
      </c>
      <c r="M1697">
        <v>8974152</v>
      </c>
      <c r="N1697">
        <v>9</v>
      </c>
      <c r="O1697" s="5">
        <v>4</v>
      </c>
      <c r="P1697" s="5">
        <f t="shared" si="78"/>
        <v>9</v>
      </c>
      <c r="Q1697" s="5" t="str">
        <f t="shared" si="79"/>
        <v>3627</v>
      </c>
      <c r="R1697" s="5" t="str">
        <f t="shared" si="80"/>
        <v>org</v>
      </c>
    </row>
    <row r="1698" spans="1:18" hidden="1" x14ac:dyDescent="0.2">
      <c r="A1698" t="s">
        <v>8969</v>
      </c>
      <c r="B1698" t="s">
        <v>531</v>
      </c>
      <c r="C1698" t="s">
        <v>8970</v>
      </c>
      <c r="D1698">
        <v>1</v>
      </c>
      <c r="E1698" t="s">
        <v>8971</v>
      </c>
      <c r="F1698" t="s">
        <v>18</v>
      </c>
      <c r="G1698" t="s">
        <v>8972</v>
      </c>
      <c r="H1698">
        <v>2360</v>
      </c>
      <c r="I1698" t="s">
        <v>49</v>
      </c>
      <c r="J1698">
        <v>19151112</v>
      </c>
      <c r="K1698" t="s">
        <v>18</v>
      </c>
      <c r="L1698" t="s">
        <v>18</v>
      </c>
      <c r="M1698">
        <v>8874177</v>
      </c>
      <c r="N1698">
        <v>4</v>
      </c>
      <c r="O1698" s="5">
        <v>4</v>
      </c>
      <c r="P1698" s="5">
        <f t="shared" si="78"/>
        <v>9</v>
      </c>
      <c r="Q1698" s="5" t="str">
        <f t="shared" si="79"/>
        <v>4187</v>
      </c>
      <c r="R1698" s="5" t="str">
        <f t="shared" si="80"/>
        <v>org</v>
      </c>
    </row>
    <row r="1699" spans="1:18" hidden="1" x14ac:dyDescent="0.2">
      <c r="A1699" t="s">
        <v>8973</v>
      </c>
      <c r="B1699" t="s">
        <v>5511</v>
      </c>
      <c r="C1699" t="s">
        <v>679</v>
      </c>
      <c r="D1699">
        <v>25</v>
      </c>
      <c r="E1699" t="s">
        <v>8974</v>
      </c>
      <c r="F1699" t="s">
        <v>3422</v>
      </c>
      <c r="G1699" t="s">
        <v>8975</v>
      </c>
      <c r="H1699">
        <v>4825</v>
      </c>
      <c r="I1699" t="s">
        <v>34</v>
      </c>
      <c r="J1699">
        <v>19531103</v>
      </c>
      <c r="K1699">
        <v>29</v>
      </c>
      <c r="L1699" t="s">
        <v>8976</v>
      </c>
      <c r="M1699">
        <v>2436309</v>
      </c>
      <c r="N1699">
        <v>1</v>
      </c>
      <c r="O1699" s="5">
        <v>4</v>
      </c>
      <c r="P1699" s="5">
        <f t="shared" si="78"/>
        <v>9</v>
      </c>
      <c r="Q1699" s="5" t="str">
        <f t="shared" si="79"/>
        <v>1510</v>
      </c>
      <c r="R1699" s="5" t="str">
        <f t="shared" si="80"/>
        <v>org</v>
      </c>
    </row>
    <row r="1700" spans="1:18" hidden="1" x14ac:dyDescent="0.2">
      <c r="A1700" t="s">
        <v>8977</v>
      </c>
      <c r="B1700" t="s">
        <v>8978</v>
      </c>
      <c r="C1700" t="s">
        <v>516</v>
      </c>
      <c r="D1700">
        <v>124</v>
      </c>
      <c r="E1700" t="s">
        <v>18</v>
      </c>
      <c r="F1700" t="s">
        <v>8979</v>
      </c>
      <c r="G1700" t="s">
        <v>8980</v>
      </c>
      <c r="H1700">
        <v>2263</v>
      </c>
      <c r="I1700" t="s">
        <v>91</v>
      </c>
      <c r="J1700">
        <v>19670605</v>
      </c>
      <c r="K1700" t="s">
        <v>18</v>
      </c>
      <c r="L1700" t="s">
        <v>8981</v>
      </c>
      <c r="M1700">
        <v>2165951</v>
      </c>
      <c r="N1700">
        <v>8</v>
      </c>
      <c r="O1700" s="5">
        <v>4</v>
      </c>
      <c r="P1700" s="5">
        <f t="shared" si="78"/>
        <v>9</v>
      </c>
      <c r="Q1700" s="5" t="str">
        <f t="shared" si="79"/>
        <v>3404</v>
      </c>
      <c r="R1700" s="5" t="str">
        <f t="shared" si="80"/>
        <v>dup-1</v>
      </c>
    </row>
    <row r="1701" spans="1:18" hidden="1" x14ac:dyDescent="0.2">
      <c r="A1701" t="s">
        <v>8982</v>
      </c>
      <c r="B1701" t="s">
        <v>8983</v>
      </c>
      <c r="C1701" t="s">
        <v>18</v>
      </c>
      <c r="D1701">
        <v>11</v>
      </c>
      <c r="E1701" t="s">
        <v>8984</v>
      </c>
      <c r="F1701" t="s">
        <v>18</v>
      </c>
      <c r="G1701" t="s">
        <v>5126</v>
      </c>
      <c r="H1701">
        <v>3816</v>
      </c>
      <c r="I1701" t="s">
        <v>18</v>
      </c>
      <c r="J1701">
        <v>19660412</v>
      </c>
      <c r="K1701" t="s">
        <v>18</v>
      </c>
      <c r="L1701" t="s">
        <v>8985</v>
      </c>
      <c r="M1701">
        <v>3377458</v>
      </c>
      <c r="N1701">
        <v>1</v>
      </c>
      <c r="O1701" s="5">
        <v>4</v>
      </c>
      <c r="P1701" s="5">
        <f t="shared" si="78"/>
        <v>9</v>
      </c>
      <c r="Q1701" s="5" t="str">
        <f t="shared" si="79"/>
        <v>2145</v>
      </c>
      <c r="R1701" s="5" t="str">
        <f t="shared" si="80"/>
        <v>dup-0</v>
      </c>
    </row>
    <row r="1702" spans="1:18" hidden="1" x14ac:dyDescent="0.2">
      <c r="A1702" t="s">
        <v>8986</v>
      </c>
      <c r="B1702" t="s">
        <v>299</v>
      </c>
      <c r="C1702" t="s">
        <v>566</v>
      </c>
      <c r="D1702">
        <v>760</v>
      </c>
      <c r="E1702" t="s">
        <v>8987</v>
      </c>
      <c r="F1702" t="s">
        <v>18</v>
      </c>
      <c r="G1702" t="s">
        <v>655</v>
      </c>
      <c r="H1702">
        <v>2050</v>
      </c>
      <c r="I1702" t="s">
        <v>20</v>
      </c>
      <c r="J1702">
        <v>19731012</v>
      </c>
      <c r="K1702">
        <v>28</v>
      </c>
      <c r="L1702" t="s">
        <v>7608</v>
      </c>
      <c r="M1702">
        <v>7797173</v>
      </c>
      <c r="N1702">
        <v>3</v>
      </c>
      <c r="O1702" s="5">
        <v>4</v>
      </c>
      <c r="P1702" s="5">
        <f t="shared" si="78"/>
        <v>9</v>
      </c>
      <c r="Q1702" s="5" t="str">
        <f t="shared" si="79"/>
        <v>4102</v>
      </c>
      <c r="R1702" s="5" t="str">
        <f t="shared" si="80"/>
        <v>dup-2</v>
      </c>
    </row>
    <row r="1703" spans="1:18" hidden="1" x14ac:dyDescent="0.2">
      <c r="A1703" t="s">
        <v>495</v>
      </c>
      <c r="B1703" t="s">
        <v>143</v>
      </c>
      <c r="C1703" t="s">
        <v>888</v>
      </c>
      <c r="D1703">
        <v>17</v>
      </c>
      <c r="E1703" t="s">
        <v>2609</v>
      </c>
      <c r="F1703" t="s">
        <v>2610</v>
      </c>
      <c r="G1703" t="s">
        <v>2611</v>
      </c>
      <c r="H1703">
        <v>2652</v>
      </c>
      <c r="I1703" t="s">
        <v>18</v>
      </c>
      <c r="J1703">
        <v>19021218</v>
      </c>
      <c r="K1703">
        <v>34</v>
      </c>
      <c r="L1703" t="s">
        <v>2612</v>
      </c>
      <c r="M1703">
        <v>9807193</v>
      </c>
      <c r="N1703">
        <v>7</v>
      </c>
      <c r="O1703" s="5">
        <v>4</v>
      </c>
      <c r="P1703" s="5">
        <f t="shared" si="78"/>
        <v>8</v>
      </c>
      <c r="Q1703" s="5" t="str">
        <f t="shared" si="79"/>
        <v>128</v>
      </c>
      <c r="R1703" s="5" t="str">
        <f t="shared" si="80"/>
        <v>org</v>
      </c>
    </row>
    <row r="1704" spans="1:18" hidden="1" x14ac:dyDescent="0.2">
      <c r="A1704" t="s">
        <v>8988</v>
      </c>
      <c r="B1704" t="s">
        <v>823</v>
      </c>
      <c r="C1704" t="s">
        <v>8989</v>
      </c>
      <c r="D1704">
        <v>166</v>
      </c>
      <c r="E1704" t="s">
        <v>7673</v>
      </c>
      <c r="F1704" t="s">
        <v>18</v>
      </c>
      <c r="G1704" t="s">
        <v>8604</v>
      </c>
      <c r="H1704">
        <v>7469</v>
      </c>
      <c r="I1704" t="s">
        <v>34</v>
      </c>
      <c r="J1704" t="s">
        <v>18</v>
      </c>
      <c r="K1704" t="s">
        <v>18</v>
      </c>
      <c r="L1704" t="s">
        <v>8990</v>
      </c>
      <c r="M1704">
        <v>3441476</v>
      </c>
      <c r="N1704">
        <v>5</v>
      </c>
      <c r="O1704" s="5">
        <v>4</v>
      </c>
      <c r="P1704" s="5">
        <f t="shared" si="78"/>
        <v>9</v>
      </c>
      <c r="Q1704" s="5" t="str">
        <f t="shared" si="79"/>
        <v>1709</v>
      </c>
      <c r="R1704" s="5" t="str">
        <f t="shared" si="80"/>
        <v>org</v>
      </c>
    </row>
    <row r="1705" spans="1:18" hidden="1" x14ac:dyDescent="0.2">
      <c r="A1705" t="s">
        <v>1782</v>
      </c>
      <c r="B1705" t="s">
        <v>8991</v>
      </c>
      <c r="C1705" t="s">
        <v>2711</v>
      </c>
      <c r="D1705">
        <v>58</v>
      </c>
      <c r="E1705" t="s">
        <v>368</v>
      </c>
      <c r="F1705" t="s">
        <v>18</v>
      </c>
      <c r="G1705" t="s">
        <v>8992</v>
      </c>
      <c r="H1705">
        <v>3152</v>
      </c>
      <c r="I1705" t="s">
        <v>91</v>
      </c>
      <c r="J1705">
        <v>19860409</v>
      </c>
      <c r="K1705">
        <v>29</v>
      </c>
      <c r="L1705" t="s">
        <v>8993</v>
      </c>
      <c r="M1705">
        <v>3697805</v>
      </c>
      <c r="N1705">
        <v>2</v>
      </c>
      <c r="O1705" s="5">
        <v>4</v>
      </c>
      <c r="P1705" s="5">
        <f t="shared" si="78"/>
        <v>7</v>
      </c>
      <c r="Q1705" s="5" t="str">
        <f t="shared" si="79"/>
        <v>32</v>
      </c>
      <c r="R1705" s="5" t="str">
        <f t="shared" si="80"/>
        <v>org</v>
      </c>
    </row>
    <row r="1706" spans="1:18" hidden="1" x14ac:dyDescent="0.2">
      <c r="A1706" t="s">
        <v>8994</v>
      </c>
      <c r="B1706" t="s">
        <v>1090</v>
      </c>
      <c r="C1706" t="s">
        <v>8995</v>
      </c>
      <c r="D1706">
        <v>3</v>
      </c>
      <c r="E1706" t="s">
        <v>2821</v>
      </c>
      <c r="F1706" t="s">
        <v>18</v>
      </c>
      <c r="G1706" t="s">
        <v>8996</v>
      </c>
      <c r="H1706">
        <v>3285</v>
      </c>
      <c r="I1706" t="s">
        <v>91</v>
      </c>
      <c r="J1706">
        <v>19230821</v>
      </c>
      <c r="K1706">
        <v>28</v>
      </c>
      <c r="L1706" t="s">
        <v>8997</v>
      </c>
      <c r="M1706">
        <v>9937980</v>
      </c>
      <c r="N1706">
        <v>1</v>
      </c>
      <c r="O1706" s="5">
        <v>4</v>
      </c>
      <c r="P1706" s="5">
        <f t="shared" si="78"/>
        <v>8</v>
      </c>
      <c r="Q1706" s="5" t="str">
        <f t="shared" si="79"/>
        <v>921</v>
      </c>
      <c r="R1706" s="5" t="str">
        <f t="shared" si="80"/>
        <v>org</v>
      </c>
    </row>
    <row r="1707" spans="1:18" hidden="1" x14ac:dyDescent="0.2">
      <c r="A1707" t="s">
        <v>8998</v>
      </c>
      <c r="B1707" t="s">
        <v>364</v>
      </c>
      <c r="C1707" t="s">
        <v>415</v>
      </c>
      <c r="D1707">
        <v>44</v>
      </c>
      <c r="E1707" t="s">
        <v>4471</v>
      </c>
      <c r="F1707" t="s">
        <v>18</v>
      </c>
      <c r="G1707" t="s">
        <v>8999</v>
      </c>
      <c r="H1707">
        <v>7184</v>
      </c>
      <c r="I1707" t="s">
        <v>18</v>
      </c>
      <c r="J1707" t="s">
        <v>18</v>
      </c>
      <c r="K1707">
        <v>31</v>
      </c>
      <c r="L1707" t="s">
        <v>9000</v>
      </c>
      <c r="M1707">
        <v>6498715</v>
      </c>
      <c r="N1707">
        <v>0</v>
      </c>
      <c r="O1707" s="5">
        <v>4</v>
      </c>
      <c r="P1707" s="5">
        <f t="shared" si="78"/>
        <v>9</v>
      </c>
      <c r="Q1707" s="5" t="str">
        <f t="shared" si="79"/>
        <v>1321</v>
      </c>
      <c r="R1707" s="5" t="str">
        <f t="shared" si="80"/>
        <v>org</v>
      </c>
    </row>
    <row r="1708" spans="1:18" hidden="1" x14ac:dyDescent="0.2">
      <c r="A1708" t="s">
        <v>9001</v>
      </c>
      <c r="B1708" t="s">
        <v>6039</v>
      </c>
      <c r="C1708" t="s">
        <v>131</v>
      </c>
      <c r="D1708">
        <v>22</v>
      </c>
      <c r="E1708" t="s">
        <v>5191</v>
      </c>
      <c r="F1708" t="s">
        <v>1307</v>
      </c>
      <c r="G1708" t="s">
        <v>914</v>
      </c>
      <c r="H1708">
        <v>4019</v>
      </c>
      <c r="I1708" t="s">
        <v>49</v>
      </c>
      <c r="J1708">
        <v>19270222</v>
      </c>
      <c r="K1708">
        <v>26</v>
      </c>
      <c r="L1708" t="s">
        <v>9002</v>
      </c>
      <c r="M1708">
        <v>3465772</v>
      </c>
      <c r="N1708">
        <v>8</v>
      </c>
      <c r="O1708" s="5">
        <v>4</v>
      </c>
      <c r="P1708" s="5">
        <f t="shared" si="78"/>
        <v>9</v>
      </c>
      <c r="Q1708" s="5" t="str">
        <f t="shared" si="79"/>
        <v>4143</v>
      </c>
      <c r="R1708" s="5" t="str">
        <f t="shared" si="80"/>
        <v>org</v>
      </c>
    </row>
    <row r="1709" spans="1:18" hidden="1" x14ac:dyDescent="0.2">
      <c r="A1709" t="s">
        <v>9003</v>
      </c>
      <c r="B1709" t="s">
        <v>1592</v>
      </c>
      <c r="C1709" t="s">
        <v>6840</v>
      </c>
      <c r="D1709">
        <v>60</v>
      </c>
      <c r="E1709" t="s">
        <v>2062</v>
      </c>
      <c r="F1709" t="s">
        <v>18</v>
      </c>
      <c r="G1709" t="s">
        <v>9004</v>
      </c>
      <c r="H1709">
        <v>4660</v>
      </c>
      <c r="I1709" t="s">
        <v>91</v>
      </c>
      <c r="J1709">
        <v>19600911</v>
      </c>
      <c r="K1709">
        <v>32</v>
      </c>
      <c r="L1709" t="s">
        <v>6842</v>
      </c>
      <c r="M1709">
        <v>7325521</v>
      </c>
      <c r="N1709">
        <v>9</v>
      </c>
      <c r="O1709" s="5">
        <v>4</v>
      </c>
      <c r="P1709" s="5">
        <f t="shared" si="78"/>
        <v>9</v>
      </c>
      <c r="Q1709" s="5" t="str">
        <f t="shared" si="79"/>
        <v>1141</v>
      </c>
      <c r="R1709" s="5" t="str">
        <f t="shared" si="80"/>
        <v>dup-1</v>
      </c>
    </row>
    <row r="1710" spans="1:18" hidden="1" x14ac:dyDescent="0.2">
      <c r="A1710" t="s">
        <v>9005</v>
      </c>
      <c r="B1710" t="s">
        <v>5198</v>
      </c>
      <c r="C1710" t="s">
        <v>4237</v>
      </c>
      <c r="D1710">
        <v>36</v>
      </c>
      <c r="E1710" t="s">
        <v>4310</v>
      </c>
      <c r="F1710" t="s">
        <v>18</v>
      </c>
      <c r="G1710" t="s">
        <v>7325</v>
      </c>
      <c r="H1710">
        <v>3934</v>
      </c>
      <c r="I1710" t="s">
        <v>34</v>
      </c>
      <c r="J1710">
        <v>19610814</v>
      </c>
      <c r="K1710" t="s">
        <v>18</v>
      </c>
      <c r="L1710" t="s">
        <v>7326</v>
      </c>
      <c r="M1710">
        <v>1321748</v>
      </c>
      <c r="N1710">
        <v>9</v>
      </c>
      <c r="O1710" s="5">
        <v>4</v>
      </c>
      <c r="P1710" s="5">
        <f t="shared" si="78"/>
        <v>9</v>
      </c>
      <c r="Q1710" s="5" t="str">
        <f t="shared" si="79"/>
        <v>4451</v>
      </c>
      <c r="R1710" s="5" t="str">
        <f t="shared" si="80"/>
        <v>dup-3</v>
      </c>
    </row>
    <row r="1711" spans="1:18" hidden="1" x14ac:dyDescent="0.2">
      <c r="A1711" t="s">
        <v>9006</v>
      </c>
      <c r="B1711" t="s">
        <v>335</v>
      </c>
      <c r="C1711" t="s">
        <v>9007</v>
      </c>
      <c r="D1711">
        <v>33</v>
      </c>
      <c r="E1711" t="s">
        <v>4244</v>
      </c>
      <c r="F1711" t="s">
        <v>464</v>
      </c>
      <c r="G1711" t="s">
        <v>9008</v>
      </c>
      <c r="H1711">
        <v>2068</v>
      </c>
      <c r="I1711" t="s">
        <v>20</v>
      </c>
      <c r="J1711">
        <v>19021299</v>
      </c>
      <c r="K1711">
        <v>34</v>
      </c>
      <c r="L1711" t="s">
        <v>9009</v>
      </c>
      <c r="M1711">
        <v>5342461</v>
      </c>
      <c r="N1711">
        <v>4</v>
      </c>
      <c r="O1711" s="5">
        <v>4</v>
      </c>
      <c r="P1711" s="5">
        <f t="shared" si="78"/>
        <v>9</v>
      </c>
      <c r="Q1711" s="5" t="str">
        <f t="shared" si="79"/>
        <v>4423</v>
      </c>
      <c r="R1711" s="5" t="str">
        <f t="shared" si="80"/>
        <v>dup-0</v>
      </c>
    </row>
    <row r="1712" spans="1:18" hidden="1" x14ac:dyDescent="0.2">
      <c r="A1712" t="s">
        <v>984</v>
      </c>
      <c r="B1712" t="s">
        <v>3041</v>
      </c>
      <c r="C1712" t="s">
        <v>1217</v>
      </c>
      <c r="D1712">
        <v>136</v>
      </c>
      <c r="E1712" t="s">
        <v>9010</v>
      </c>
      <c r="F1712" t="s">
        <v>9011</v>
      </c>
      <c r="G1712" t="s">
        <v>5960</v>
      </c>
      <c r="H1712">
        <v>3350</v>
      </c>
      <c r="I1712" t="s">
        <v>34</v>
      </c>
      <c r="J1712">
        <v>19110627</v>
      </c>
      <c r="K1712" t="s">
        <v>18</v>
      </c>
      <c r="L1712" t="s">
        <v>9012</v>
      </c>
      <c r="M1712">
        <v>7212547</v>
      </c>
      <c r="N1712">
        <v>7</v>
      </c>
      <c r="O1712" s="5">
        <v>4</v>
      </c>
      <c r="P1712" s="5">
        <f t="shared" si="78"/>
        <v>8</v>
      </c>
      <c r="Q1712" s="5" t="str">
        <f t="shared" si="79"/>
        <v>319</v>
      </c>
      <c r="R1712" s="5" t="str">
        <f t="shared" si="80"/>
        <v>dup-0</v>
      </c>
    </row>
    <row r="1713" spans="1:18" hidden="1" x14ac:dyDescent="0.2">
      <c r="A1713" t="s">
        <v>9013</v>
      </c>
      <c r="B1713" t="s">
        <v>531</v>
      </c>
      <c r="C1713" t="s">
        <v>384</v>
      </c>
      <c r="D1713">
        <v>2</v>
      </c>
      <c r="E1713" t="s">
        <v>863</v>
      </c>
      <c r="F1713" t="s">
        <v>18</v>
      </c>
      <c r="G1713" t="s">
        <v>2088</v>
      </c>
      <c r="H1713">
        <v>2036</v>
      </c>
      <c r="I1713" t="s">
        <v>91</v>
      </c>
      <c r="J1713">
        <v>19880129</v>
      </c>
      <c r="K1713">
        <v>10</v>
      </c>
      <c r="L1713" t="s">
        <v>18</v>
      </c>
      <c r="M1713">
        <v>7893371</v>
      </c>
      <c r="N1713">
        <v>9</v>
      </c>
      <c r="O1713" s="5">
        <v>4</v>
      </c>
      <c r="P1713" s="5">
        <f t="shared" si="78"/>
        <v>9</v>
      </c>
      <c r="Q1713" s="5" t="str">
        <f t="shared" si="79"/>
        <v>1109</v>
      </c>
      <c r="R1713" s="5" t="str">
        <f t="shared" si="80"/>
        <v>org</v>
      </c>
    </row>
    <row r="1714" spans="1:18" hidden="1" x14ac:dyDescent="0.2">
      <c r="A1714" t="s">
        <v>9014</v>
      </c>
      <c r="B1714" t="s">
        <v>1592</v>
      </c>
      <c r="C1714" t="s">
        <v>8901</v>
      </c>
      <c r="D1714">
        <v>77</v>
      </c>
      <c r="E1714" t="s">
        <v>3329</v>
      </c>
      <c r="F1714" t="s">
        <v>18</v>
      </c>
      <c r="G1714" t="s">
        <v>3330</v>
      </c>
      <c r="H1714">
        <v>3356</v>
      </c>
      <c r="I1714" t="s">
        <v>91</v>
      </c>
      <c r="J1714">
        <v>19170441</v>
      </c>
      <c r="K1714">
        <v>25</v>
      </c>
      <c r="L1714" t="s">
        <v>3331</v>
      </c>
      <c r="M1714">
        <v>9413814</v>
      </c>
      <c r="N1714">
        <v>4</v>
      </c>
      <c r="O1714" s="5">
        <v>4</v>
      </c>
      <c r="P1714" s="5">
        <f t="shared" si="78"/>
        <v>9</v>
      </c>
      <c r="Q1714" s="5" t="str">
        <f t="shared" si="79"/>
        <v>4377</v>
      </c>
      <c r="R1714" s="5" t="str">
        <f t="shared" si="80"/>
        <v>dup-3</v>
      </c>
    </row>
    <row r="1715" spans="1:18" hidden="1" x14ac:dyDescent="0.2">
      <c r="A1715" t="s">
        <v>9015</v>
      </c>
      <c r="B1715" t="s">
        <v>716</v>
      </c>
      <c r="C1715" t="s">
        <v>1217</v>
      </c>
      <c r="D1715">
        <v>17</v>
      </c>
      <c r="E1715" t="s">
        <v>3433</v>
      </c>
      <c r="F1715" t="s">
        <v>18</v>
      </c>
      <c r="G1715" t="s">
        <v>18</v>
      </c>
      <c r="H1715">
        <v>2155</v>
      </c>
      <c r="I1715" t="s">
        <v>18</v>
      </c>
      <c r="J1715">
        <v>19390629</v>
      </c>
      <c r="K1715">
        <v>13</v>
      </c>
      <c r="L1715" t="s">
        <v>9016</v>
      </c>
      <c r="M1715">
        <v>6717386</v>
      </c>
      <c r="N1715">
        <v>8</v>
      </c>
      <c r="O1715" s="5">
        <v>4</v>
      </c>
      <c r="P1715" s="5">
        <f t="shared" si="78"/>
        <v>9</v>
      </c>
      <c r="Q1715" s="5" t="str">
        <f t="shared" si="79"/>
        <v>2759</v>
      </c>
      <c r="R1715" s="5" t="str">
        <f t="shared" si="80"/>
        <v>org</v>
      </c>
    </row>
    <row r="1716" spans="1:18" hidden="1" x14ac:dyDescent="0.2">
      <c r="A1716" t="s">
        <v>9017</v>
      </c>
      <c r="B1716" t="s">
        <v>1067</v>
      </c>
      <c r="C1716" t="s">
        <v>1075</v>
      </c>
      <c r="D1716">
        <v>16</v>
      </c>
      <c r="E1716" t="s">
        <v>9018</v>
      </c>
      <c r="F1716" t="s">
        <v>9019</v>
      </c>
      <c r="G1716" t="s">
        <v>9020</v>
      </c>
      <c r="H1716">
        <v>2447</v>
      </c>
      <c r="I1716" t="s">
        <v>49</v>
      </c>
      <c r="J1716">
        <v>19150522</v>
      </c>
      <c r="K1716" t="s">
        <v>18</v>
      </c>
      <c r="L1716" t="s">
        <v>9021</v>
      </c>
      <c r="M1716">
        <v>1220797</v>
      </c>
      <c r="N1716">
        <v>3</v>
      </c>
      <c r="O1716" s="5">
        <v>4</v>
      </c>
      <c r="P1716" s="5">
        <f t="shared" si="78"/>
        <v>9</v>
      </c>
      <c r="Q1716" s="5" t="str">
        <f t="shared" si="79"/>
        <v>4806</v>
      </c>
      <c r="R1716" s="5" t="str">
        <f t="shared" si="80"/>
        <v>org</v>
      </c>
    </row>
    <row r="1717" spans="1:18" x14ac:dyDescent="0.2">
      <c r="A1717" t="s">
        <v>9022</v>
      </c>
      <c r="B1717" t="s">
        <v>560</v>
      </c>
      <c r="C1717" t="s">
        <v>300</v>
      </c>
      <c r="D1717">
        <v>213</v>
      </c>
      <c r="E1717" t="s">
        <v>9023</v>
      </c>
      <c r="F1717" t="s">
        <v>18</v>
      </c>
      <c r="G1717" t="s">
        <v>9024</v>
      </c>
      <c r="H1717">
        <v>2132</v>
      </c>
      <c r="I1717" t="s">
        <v>91</v>
      </c>
      <c r="J1717" t="s">
        <v>18</v>
      </c>
      <c r="K1717">
        <v>35</v>
      </c>
      <c r="L1717" t="s">
        <v>18</v>
      </c>
      <c r="M1717">
        <v>5684152</v>
      </c>
      <c r="N1717">
        <v>0</v>
      </c>
      <c r="O1717" s="5">
        <v>4</v>
      </c>
      <c r="P1717" s="5">
        <f t="shared" si="78"/>
        <v>9</v>
      </c>
      <c r="Q1717" s="5" t="str">
        <f t="shared" si="79"/>
        <v>2691</v>
      </c>
      <c r="R1717" s="5" t="str">
        <f t="shared" si="80"/>
        <v>org</v>
      </c>
    </row>
    <row r="1718" spans="1:18" hidden="1" x14ac:dyDescent="0.2">
      <c r="A1718" t="s">
        <v>1874</v>
      </c>
      <c r="B1718" t="s">
        <v>9025</v>
      </c>
      <c r="C1718" t="s">
        <v>4125</v>
      </c>
      <c r="D1718">
        <v>14</v>
      </c>
      <c r="E1718" t="s">
        <v>9026</v>
      </c>
      <c r="F1718" t="s">
        <v>9027</v>
      </c>
      <c r="G1718" t="s">
        <v>1307</v>
      </c>
      <c r="H1718">
        <v>6104</v>
      </c>
      <c r="I1718" t="s">
        <v>34</v>
      </c>
      <c r="J1718">
        <v>19570519</v>
      </c>
      <c r="K1718" t="s">
        <v>18</v>
      </c>
      <c r="L1718" t="s">
        <v>9028</v>
      </c>
      <c r="M1718">
        <v>1996742</v>
      </c>
      <c r="N1718">
        <v>3</v>
      </c>
      <c r="O1718" s="5">
        <v>4</v>
      </c>
      <c r="P1718" s="5">
        <f t="shared" si="78"/>
        <v>8</v>
      </c>
      <c r="Q1718" s="5" t="str">
        <f t="shared" si="79"/>
        <v>102</v>
      </c>
      <c r="R1718" s="5" t="str">
        <f t="shared" si="80"/>
        <v>org</v>
      </c>
    </row>
    <row r="1719" spans="1:18" hidden="1" x14ac:dyDescent="0.2">
      <c r="A1719" t="s">
        <v>9029</v>
      </c>
      <c r="B1719" t="s">
        <v>9030</v>
      </c>
      <c r="C1719" t="s">
        <v>9031</v>
      </c>
      <c r="D1719">
        <v>47</v>
      </c>
      <c r="E1719" t="s">
        <v>9032</v>
      </c>
      <c r="F1719" t="s">
        <v>18</v>
      </c>
      <c r="G1719" t="s">
        <v>9033</v>
      </c>
      <c r="H1719">
        <v>3850</v>
      </c>
      <c r="I1719" t="s">
        <v>34</v>
      </c>
      <c r="J1719">
        <v>19481123</v>
      </c>
      <c r="K1719">
        <v>41</v>
      </c>
      <c r="L1719" t="s">
        <v>9034</v>
      </c>
      <c r="M1719">
        <v>3158021</v>
      </c>
      <c r="N1719">
        <v>8</v>
      </c>
      <c r="O1719" s="5">
        <v>4</v>
      </c>
      <c r="P1719" s="5">
        <f t="shared" si="78"/>
        <v>9</v>
      </c>
      <c r="Q1719" s="5" t="str">
        <f t="shared" si="79"/>
        <v>2588</v>
      </c>
      <c r="R1719" s="5" t="str">
        <f t="shared" si="80"/>
        <v>dup-3</v>
      </c>
    </row>
    <row r="1720" spans="1:18" hidden="1" x14ac:dyDescent="0.2">
      <c r="A1720" t="s">
        <v>1614</v>
      </c>
      <c r="B1720" t="s">
        <v>520</v>
      </c>
      <c r="C1720" t="s">
        <v>384</v>
      </c>
      <c r="D1720">
        <v>10</v>
      </c>
      <c r="E1720" t="s">
        <v>8085</v>
      </c>
      <c r="F1720" t="s">
        <v>18</v>
      </c>
      <c r="G1720" t="s">
        <v>9035</v>
      </c>
      <c r="H1720">
        <v>3095</v>
      </c>
      <c r="I1720" t="s">
        <v>49</v>
      </c>
      <c r="J1720">
        <v>19030715</v>
      </c>
      <c r="K1720">
        <v>6</v>
      </c>
      <c r="L1720" t="s">
        <v>9036</v>
      </c>
      <c r="M1720">
        <v>3520155</v>
      </c>
      <c r="N1720">
        <v>2</v>
      </c>
      <c r="O1720" s="5">
        <v>4</v>
      </c>
      <c r="P1720" s="5">
        <f t="shared" si="78"/>
        <v>8</v>
      </c>
      <c r="Q1720" s="5" t="str">
        <f t="shared" si="79"/>
        <v>233</v>
      </c>
      <c r="R1720" s="5" t="str">
        <f t="shared" si="80"/>
        <v>org</v>
      </c>
    </row>
    <row r="1721" spans="1:18" hidden="1" x14ac:dyDescent="0.2">
      <c r="A1721" t="s">
        <v>9037</v>
      </c>
      <c r="B1721" t="s">
        <v>4341</v>
      </c>
      <c r="C1721" t="s">
        <v>9038</v>
      </c>
      <c r="D1721">
        <v>15</v>
      </c>
      <c r="E1721" t="s">
        <v>7708</v>
      </c>
      <c r="F1721" t="s">
        <v>18</v>
      </c>
      <c r="G1721" t="s">
        <v>7709</v>
      </c>
      <c r="H1721">
        <v>2283</v>
      </c>
      <c r="I1721" t="s">
        <v>34</v>
      </c>
      <c r="J1721">
        <v>19801001</v>
      </c>
      <c r="K1721" t="s">
        <v>18</v>
      </c>
      <c r="L1721" t="s">
        <v>18</v>
      </c>
      <c r="M1721">
        <v>5532313</v>
      </c>
      <c r="N1721">
        <v>7</v>
      </c>
      <c r="O1721" s="5">
        <v>4</v>
      </c>
      <c r="P1721" s="5">
        <f t="shared" si="78"/>
        <v>9</v>
      </c>
      <c r="Q1721" s="5" t="str">
        <f t="shared" si="79"/>
        <v>3691</v>
      </c>
      <c r="R1721" s="5" t="str">
        <f t="shared" si="80"/>
        <v>dup-1</v>
      </c>
    </row>
    <row r="1722" spans="1:18" x14ac:dyDescent="0.2">
      <c r="A1722" t="s">
        <v>9039</v>
      </c>
      <c r="B1722" t="s">
        <v>1070</v>
      </c>
      <c r="C1722" t="s">
        <v>9040</v>
      </c>
      <c r="D1722">
        <v>22</v>
      </c>
      <c r="E1722" t="s">
        <v>9041</v>
      </c>
      <c r="F1722" t="s">
        <v>1415</v>
      </c>
      <c r="G1722" t="s">
        <v>1289</v>
      </c>
      <c r="H1722">
        <v>4069</v>
      </c>
      <c r="I1722" t="s">
        <v>91</v>
      </c>
      <c r="J1722">
        <v>19330718</v>
      </c>
      <c r="K1722">
        <v>33</v>
      </c>
      <c r="L1722" t="s">
        <v>9042</v>
      </c>
      <c r="M1722">
        <v>4601697</v>
      </c>
      <c r="N1722">
        <v>0</v>
      </c>
      <c r="O1722" s="5">
        <v>4</v>
      </c>
      <c r="P1722" s="5">
        <f t="shared" si="78"/>
        <v>9</v>
      </c>
      <c r="Q1722" s="5" t="str">
        <f t="shared" si="79"/>
        <v>3673</v>
      </c>
      <c r="R1722" s="5" t="str">
        <f t="shared" si="80"/>
        <v>org</v>
      </c>
    </row>
    <row r="1723" spans="1:18" hidden="1" x14ac:dyDescent="0.2">
      <c r="A1723" t="s">
        <v>9043</v>
      </c>
      <c r="B1723" t="s">
        <v>1365</v>
      </c>
      <c r="C1723" t="s">
        <v>8039</v>
      </c>
      <c r="D1723">
        <v>26</v>
      </c>
      <c r="E1723" t="s">
        <v>9044</v>
      </c>
      <c r="F1723" t="s">
        <v>18</v>
      </c>
      <c r="G1723" t="s">
        <v>9045</v>
      </c>
      <c r="H1723">
        <v>2280</v>
      </c>
      <c r="I1723" t="s">
        <v>18</v>
      </c>
      <c r="J1723">
        <v>19970726</v>
      </c>
      <c r="K1723">
        <v>35</v>
      </c>
      <c r="L1723" t="s">
        <v>18</v>
      </c>
      <c r="M1723">
        <v>4879884</v>
      </c>
      <c r="N1723">
        <v>1</v>
      </c>
      <c r="O1723" s="5">
        <v>4</v>
      </c>
      <c r="P1723" s="5">
        <f t="shared" si="78"/>
        <v>9</v>
      </c>
      <c r="Q1723" s="5" t="str">
        <f t="shared" si="79"/>
        <v>2867</v>
      </c>
      <c r="R1723" s="5" t="str">
        <f t="shared" si="80"/>
        <v>org</v>
      </c>
    </row>
    <row r="1724" spans="1:18" hidden="1" x14ac:dyDescent="0.2">
      <c r="A1724" t="s">
        <v>9046</v>
      </c>
      <c r="B1724" t="s">
        <v>1633</v>
      </c>
      <c r="C1724" t="s">
        <v>9047</v>
      </c>
      <c r="D1724">
        <v>38</v>
      </c>
      <c r="E1724" t="s">
        <v>1690</v>
      </c>
      <c r="F1724" t="s">
        <v>18</v>
      </c>
      <c r="G1724" t="s">
        <v>3108</v>
      </c>
      <c r="H1724">
        <v>2224</v>
      </c>
      <c r="I1724" t="s">
        <v>34</v>
      </c>
      <c r="J1724">
        <v>19171008</v>
      </c>
      <c r="K1724">
        <v>29</v>
      </c>
      <c r="L1724" t="s">
        <v>9048</v>
      </c>
      <c r="M1724">
        <v>3448639</v>
      </c>
      <c r="N1724">
        <v>5</v>
      </c>
      <c r="O1724" s="5">
        <v>4</v>
      </c>
      <c r="P1724" s="5">
        <f t="shared" si="78"/>
        <v>9</v>
      </c>
      <c r="Q1724" s="5" t="str">
        <f t="shared" si="79"/>
        <v>3250</v>
      </c>
      <c r="R1724" s="5" t="str">
        <f t="shared" si="80"/>
        <v>org</v>
      </c>
    </row>
    <row r="1725" spans="1:18" hidden="1" x14ac:dyDescent="0.2">
      <c r="A1725" t="s">
        <v>9049</v>
      </c>
      <c r="B1725" t="s">
        <v>1421</v>
      </c>
      <c r="C1725" t="s">
        <v>6328</v>
      </c>
      <c r="D1725">
        <v>84</v>
      </c>
      <c r="E1725" t="s">
        <v>9050</v>
      </c>
      <c r="F1725" t="s">
        <v>18</v>
      </c>
      <c r="G1725" t="s">
        <v>811</v>
      </c>
      <c r="H1725">
        <v>3840</v>
      </c>
      <c r="I1725" t="s">
        <v>49</v>
      </c>
      <c r="J1725">
        <v>19740925</v>
      </c>
      <c r="K1725">
        <v>25</v>
      </c>
      <c r="L1725" t="s">
        <v>6329</v>
      </c>
      <c r="M1725">
        <v>1946413</v>
      </c>
      <c r="N1725">
        <v>1</v>
      </c>
      <c r="O1725" s="5">
        <v>4</v>
      </c>
      <c r="P1725" s="5">
        <f t="shared" si="78"/>
        <v>9</v>
      </c>
      <c r="Q1725" s="5" t="str">
        <f t="shared" si="79"/>
        <v>3780</v>
      </c>
      <c r="R1725" s="5" t="str">
        <f t="shared" si="80"/>
        <v>dup-2</v>
      </c>
    </row>
    <row r="1726" spans="1:18" hidden="1" x14ac:dyDescent="0.2">
      <c r="A1726" t="s">
        <v>9051</v>
      </c>
      <c r="B1726" t="s">
        <v>1261</v>
      </c>
      <c r="C1726" t="s">
        <v>7777</v>
      </c>
      <c r="D1726">
        <v>18</v>
      </c>
      <c r="E1726" t="s">
        <v>9052</v>
      </c>
      <c r="F1726" t="s">
        <v>18</v>
      </c>
      <c r="G1726" t="s">
        <v>945</v>
      </c>
      <c r="H1726">
        <v>4352</v>
      </c>
      <c r="I1726" t="s">
        <v>18</v>
      </c>
      <c r="J1726">
        <v>19540523</v>
      </c>
      <c r="K1726">
        <v>35</v>
      </c>
      <c r="L1726" t="s">
        <v>9053</v>
      </c>
      <c r="M1726">
        <v>8826098</v>
      </c>
      <c r="N1726">
        <v>1</v>
      </c>
      <c r="O1726" s="5">
        <v>4</v>
      </c>
      <c r="P1726" s="5">
        <f t="shared" si="78"/>
        <v>9</v>
      </c>
      <c r="Q1726" s="5" t="str">
        <f t="shared" si="79"/>
        <v>3213</v>
      </c>
      <c r="R1726" s="5" t="str">
        <f t="shared" si="80"/>
        <v>org</v>
      </c>
    </row>
    <row r="1727" spans="1:18" hidden="1" x14ac:dyDescent="0.2">
      <c r="A1727" t="s">
        <v>9054</v>
      </c>
      <c r="B1727" t="s">
        <v>1090</v>
      </c>
      <c r="C1727" t="s">
        <v>16</v>
      </c>
      <c r="D1727">
        <v>74</v>
      </c>
      <c r="E1727" t="s">
        <v>9055</v>
      </c>
      <c r="F1727" t="s">
        <v>18</v>
      </c>
      <c r="G1727" t="s">
        <v>9056</v>
      </c>
      <c r="H1727">
        <v>2218</v>
      </c>
      <c r="I1727" t="s">
        <v>34</v>
      </c>
      <c r="J1727" t="s">
        <v>18</v>
      </c>
      <c r="K1727">
        <v>28</v>
      </c>
      <c r="L1727" t="s">
        <v>9057</v>
      </c>
      <c r="M1727">
        <v>2893195</v>
      </c>
      <c r="N1727">
        <v>8</v>
      </c>
      <c r="O1727" s="5">
        <v>4</v>
      </c>
      <c r="P1727" s="5">
        <f t="shared" si="78"/>
        <v>8</v>
      </c>
      <c r="Q1727" s="5" t="str">
        <f t="shared" si="79"/>
        <v>985</v>
      </c>
      <c r="R1727" s="5" t="str">
        <f t="shared" si="80"/>
        <v>org</v>
      </c>
    </row>
    <row r="1728" spans="1:18" hidden="1" x14ac:dyDescent="0.2">
      <c r="A1728" t="s">
        <v>9058</v>
      </c>
      <c r="B1728" t="s">
        <v>87</v>
      </c>
      <c r="C1728" t="s">
        <v>4176</v>
      </c>
      <c r="D1728">
        <v>35</v>
      </c>
      <c r="E1728" t="s">
        <v>2726</v>
      </c>
      <c r="F1728" t="s">
        <v>9059</v>
      </c>
      <c r="G1728" t="s">
        <v>581</v>
      </c>
      <c r="H1728">
        <v>4224</v>
      </c>
      <c r="I1728" t="s">
        <v>34</v>
      </c>
      <c r="J1728">
        <v>19651219</v>
      </c>
      <c r="K1728">
        <v>33</v>
      </c>
      <c r="L1728" t="s">
        <v>4178</v>
      </c>
      <c r="M1728">
        <v>9591958</v>
      </c>
      <c r="N1728">
        <v>8</v>
      </c>
      <c r="O1728" s="5">
        <v>4</v>
      </c>
      <c r="P1728" s="5">
        <f t="shared" si="78"/>
        <v>9</v>
      </c>
      <c r="Q1728" s="5" t="str">
        <f t="shared" si="79"/>
        <v>2186</v>
      </c>
      <c r="R1728" s="5" t="str">
        <f t="shared" si="80"/>
        <v>dup-2</v>
      </c>
    </row>
    <row r="1729" spans="1:18" hidden="1" x14ac:dyDescent="0.2">
      <c r="A1729" t="s">
        <v>9060</v>
      </c>
      <c r="B1729" t="s">
        <v>6191</v>
      </c>
      <c r="C1729" t="s">
        <v>592</v>
      </c>
      <c r="D1729">
        <v>12</v>
      </c>
      <c r="E1729" t="s">
        <v>8558</v>
      </c>
      <c r="F1729" t="s">
        <v>18</v>
      </c>
      <c r="G1729" t="s">
        <v>9061</v>
      </c>
      <c r="H1729">
        <v>4062</v>
      </c>
      <c r="I1729" t="s">
        <v>279</v>
      </c>
      <c r="J1729">
        <v>19660101</v>
      </c>
      <c r="K1729" t="s">
        <v>18</v>
      </c>
      <c r="L1729" t="s">
        <v>9062</v>
      </c>
      <c r="M1729">
        <v>1379120</v>
      </c>
      <c r="N1729">
        <v>4</v>
      </c>
      <c r="O1729" s="5">
        <v>4</v>
      </c>
      <c r="P1729" s="5">
        <f t="shared" si="78"/>
        <v>9</v>
      </c>
      <c r="Q1729" s="5" t="str">
        <f t="shared" si="79"/>
        <v>3501</v>
      </c>
      <c r="R1729" s="5" t="str">
        <f t="shared" si="80"/>
        <v>dup-0</v>
      </c>
    </row>
    <row r="1730" spans="1:18" hidden="1" x14ac:dyDescent="0.2">
      <c r="A1730" t="s">
        <v>9063</v>
      </c>
      <c r="B1730" t="s">
        <v>599</v>
      </c>
      <c r="C1730" t="s">
        <v>3375</v>
      </c>
      <c r="D1730">
        <v>10</v>
      </c>
      <c r="E1730" t="s">
        <v>9064</v>
      </c>
      <c r="F1730" t="s">
        <v>18</v>
      </c>
      <c r="G1730" t="s">
        <v>1732</v>
      </c>
      <c r="H1730">
        <v>6155</v>
      </c>
      <c r="I1730" t="s">
        <v>27</v>
      </c>
      <c r="J1730">
        <v>19481026</v>
      </c>
      <c r="K1730">
        <v>12</v>
      </c>
      <c r="L1730" t="s">
        <v>9065</v>
      </c>
      <c r="M1730">
        <v>3941798</v>
      </c>
      <c r="N1730">
        <v>7</v>
      </c>
      <c r="O1730" s="5">
        <v>4</v>
      </c>
      <c r="P1730" s="5">
        <f t="shared" si="78"/>
        <v>9</v>
      </c>
      <c r="Q1730" s="5" t="str">
        <f t="shared" si="79"/>
        <v>4461</v>
      </c>
      <c r="R1730" s="5" t="str">
        <f t="shared" si="80"/>
        <v>org</v>
      </c>
    </row>
    <row r="1731" spans="1:18" hidden="1" x14ac:dyDescent="0.2">
      <c r="A1731" t="s">
        <v>9066</v>
      </c>
      <c r="B1731" t="s">
        <v>9067</v>
      </c>
      <c r="C1731" t="s">
        <v>4871</v>
      </c>
      <c r="D1731">
        <v>14</v>
      </c>
      <c r="E1731" t="s">
        <v>4872</v>
      </c>
      <c r="F1731" t="s">
        <v>18</v>
      </c>
      <c r="G1731" t="s">
        <v>1822</v>
      </c>
      <c r="H1731">
        <v>7250</v>
      </c>
      <c r="I1731" t="s">
        <v>27</v>
      </c>
      <c r="J1731" t="s">
        <v>18</v>
      </c>
      <c r="K1731">
        <v>29</v>
      </c>
      <c r="L1731" t="s">
        <v>4873</v>
      </c>
      <c r="M1731">
        <v>3609760</v>
      </c>
      <c r="N1731">
        <v>2</v>
      </c>
      <c r="O1731" s="5">
        <v>4</v>
      </c>
      <c r="P1731" s="5">
        <f t="shared" ref="P1731:P1794" si="81">FIND("-",$A1731,5)</f>
        <v>9</v>
      </c>
      <c r="Q1731" s="5" t="str">
        <f t="shared" ref="Q1731:Q1794" si="82">MID($A1731,$O1731+1,$P1731-$O1731-1)</f>
        <v>4783</v>
      </c>
      <c r="R1731" s="5" t="str">
        <f t="shared" ref="R1731:R1794" si="83">RIGHT($A1731,LEN($A1731)-$P1731)</f>
        <v>dup-1</v>
      </c>
    </row>
    <row r="1732" spans="1:18" hidden="1" x14ac:dyDescent="0.2">
      <c r="A1732" t="s">
        <v>9068</v>
      </c>
      <c r="B1732" t="s">
        <v>1272</v>
      </c>
      <c r="C1732" t="s">
        <v>131</v>
      </c>
      <c r="D1732">
        <v>60</v>
      </c>
      <c r="E1732" t="s">
        <v>9069</v>
      </c>
      <c r="F1732" t="s">
        <v>18</v>
      </c>
      <c r="G1732" t="s">
        <v>1811</v>
      </c>
      <c r="H1732">
        <v>2340</v>
      </c>
      <c r="I1732" t="s">
        <v>91</v>
      </c>
      <c r="J1732">
        <v>19730221</v>
      </c>
      <c r="K1732">
        <v>21</v>
      </c>
      <c r="L1732" t="s">
        <v>18</v>
      </c>
      <c r="M1732">
        <v>7208084</v>
      </c>
      <c r="N1732">
        <v>8</v>
      </c>
      <c r="O1732" s="5">
        <v>4</v>
      </c>
      <c r="P1732" s="5">
        <f t="shared" si="81"/>
        <v>9</v>
      </c>
      <c r="Q1732" s="5" t="str">
        <f t="shared" si="82"/>
        <v>4430</v>
      </c>
      <c r="R1732" s="5" t="str">
        <f t="shared" si="83"/>
        <v>dup-4</v>
      </c>
    </row>
    <row r="1733" spans="1:18" hidden="1" x14ac:dyDescent="0.2">
      <c r="A1733" t="s">
        <v>9070</v>
      </c>
      <c r="B1733" t="s">
        <v>9071</v>
      </c>
      <c r="C1733" t="s">
        <v>9072</v>
      </c>
      <c r="D1733">
        <v>82</v>
      </c>
      <c r="E1733" t="s">
        <v>9073</v>
      </c>
      <c r="F1733" t="s">
        <v>18</v>
      </c>
      <c r="G1733" t="s">
        <v>9074</v>
      </c>
      <c r="H1733">
        <v>2420</v>
      </c>
      <c r="I1733" t="s">
        <v>49</v>
      </c>
      <c r="J1733" t="s">
        <v>18</v>
      </c>
      <c r="K1733">
        <v>10</v>
      </c>
      <c r="L1733" t="s">
        <v>18</v>
      </c>
      <c r="M1733">
        <v>8721454</v>
      </c>
      <c r="N1733">
        <v>7</v>
      </c>
      <c r="O1733" s="5">
        <v>4</v>
      </c>
      <c r="P1733" s="5">
        <f t="shared" si="81"/>
        <v>9</v>
      </c>
      <c r="Q1733" s="5" t="str">
        <f t="shared" si="82"/>
        <v>1226</v>
      </c>
      <c r="R1733" s="5" t="str">
        <f t="shared" si="83"/>
        <v>dup-1</v>
      </c>
    </row>
    <row r="1734" spans="1:18" hidden="1" x14ac:dyDescent="0.2">
      <c r="A1734" t="s">
        <v>9075</v>
      </c>
      <c r="B1734" t="s">
        <v>975</v>
      </c>
      <c r="C1734" t="s">
        <v>1602</v>
      </c>
      <c r="D1734">
        <v>14</v>
      </c>
      <c r="E1734" t="s">
        <v>1721</v>
      </c>
      <c r="F1734" t="s">
        <v>18</v>
      </c>
      <c r="G1734" t="s">
        <v>6003</v>
      </c>
      <c r="H1734">
        <v>2340</v>
      </c>
      <c r="I1734" t="s">
        <v>34</v>
      </c>
      <c r="J1734">
        <v>19950427</v>
      </c>
      <c r="K1734" t="s">
        <v>18</v>
      </c>
      <c r="L1734" t="s">
        <v>9076</v>
      </c>
      <c r="M1734">
        <v>5360085</v>
      </c>
      <c r="N1734">
        <v>8</v>
      </c>
      <c r="O1734" s="5">
        <v>4</v>
      </c>
      <c r="P1734" s="5">
        <f t="shared" si="81"/>
        <v>9</v>
      </c>
      <c r="Q1734" s="5" t="str">
        <f t="shared" si="82"/>
        <v>1873</v>
      </c>
      <c r="R1734" s="5" t="str">
        <f t="shared" si="83"/>
        <v>org</v>
      </c>
    </row>
    <row r="1735" spans="1:18" hidden="1" x14ac:dyDescent="0.2">
      <c r="A1735" t="s">
        <v>9077</v>
      </c>
      <c r="B1735" t="s">
        <v>364</v>
      </c>
      <c r="C1735" t="s">
        <v>272</v>
      </c>
      <c r="D1735">
        <v>1</v>
      </c>
      <c r="E1735" t="s">
        <v>1377</v>
      </c>
      <c r="F1735" t="s">
        <v>9078</v>
      </c>
      <c r="G1735" t="s">
        <v>1507</v>
      </c>
      <c r="H1735">
        <v>3122</v>
      </c>
      <c r="I1735" t="s">
        <v>91</v>
      </c>
      <c r="J1735">
        <v>19240701</v>
      </c>
      <c r="K1735">
        <v>24</v>
      </c>
      <c r="L1735" t="s">
        <v>18</v>
      </c>
      <c r="M1735">
        <v>2812303</v>
      </c>
      <c r="N1735">
        <v>9</v>
      </c>
      <c r="O1735" s="5">
        <v>4</v>
      </c>
      <c r="P1735" s="5">
        <f t="shared" si="81"/>
        <v>9</v>
      </c>
      <c r="Q1735" s="5" t="str">
        <f t="shared" si="82"/>
        <v>2762</v>
      </c>
      <c r="R1735" s="5" t="str">
        <f t="shared" si="83"/>
        <v>org</v>
      </c>
    </row>
    <row r="1736" spans="1:18" hidden="1" x14ac:dyDescent="0.2">
      <c r="A1736" t="s">
        <v>9079</v>
      </c>
      <c r="B1736" t="s">
        <v>531</v>
      </c>
      <c r="C1736" t="s">
        <v>532</v>
      </c>
      <c r="D1736">
        <v>22</v>
      </c>
      <c r="E1736" t="s">
        <v>8564</v>
      </c>
      <c r="F1736" t="s">
        <v>8565</v>
      </c>
      <c r="G1736" t="s">
        <v>230</v>
      </c>
      <c r="H1736">
        <v>2456</v>
      </c>
      <c r="I1736" t="s">
        <v>20</v>
      </c>
      <c r="J1736">
        <v>19091120</v>
      </c>
      <c r="K1736">
        <v>37</v>
      </c>
      <c r="L1736" t="s">
        <v>8566</v>
      </c>
      <c r="M1736">
        <v>1716720</v>
      </c>
      <c r="N1736">
        <v>7</v>
      </c>
      <c r="O1736" s="5">
        <v>4</v>
      </c>
      <c r="P1736" s="5">
        <f t="shared" si="81"/>
        <v>9</v>
      </c>
      <c r="Q1736" s="5" t="str">
        <f t="shared" si="82"/>
        <v>1267</v>
      </c>
      <c r="R1736" s="5" t="str">
        <f t="shared" si="83"/>
        <v>org</v>
      </c>
    </row>
    <row r="1737" spans="1:18" hidden="1" x14ac:dyDescent="0.2">
      <c r="A1737" t="s">
        <v>9080</v>
      </c>
      <c r="B1737" t="s">
        <v>335</v>
      </c>
      <c r="C1737" t="s">
        <v>744</v>
      </c>
      <c r="D1737">
        <v>33</v>
      </c>
      <c r="E1737" t="s">
        <v>5349</v>
      </c>
      <c r="F1737" t="s">
        <v>5350</v>
      </c>
      <c r="G1737" t="s">
        <v>868</v>
      </c>
      <c r="H1737">
        <v>2049</v>
      </c>
      <c r="I1737" t="s">
        <v>6573</v>
      </c>
      <c r="J1737">
        <v>19940924</v>
      </c>
      <c r="K1737">
        <v>28</v>
      </c>
      <c r="L1737" t="s">
        <v>7352</v>
      </c>
      <c r="M1737">
        <v>4080644</v>
      </c>
      <c r="N1737">
        <v>6</v>
      </c>
      <c r="O1737" s="5">
        <v>4</v>
      </c>
      <c r="P1737" s="5">
        <f t="shared" si="81"/>
        <v>9</v>
      </c>
      <c r="Q1737" s="5" t="str">
        <f t="shared" si="82"/>
        <v>4089</v>
      </c>
      <c r="R1737" s="5" t="str">
        <f t="shared" si="83"/>
        <v>dup-3</v>
      </c>
    </row>
    <row r="1738" spans="1:18" hidden="1" x14ac:dyDescent="0.2">
      <c r="A1738" t="s">
        <v>9081</v>
      </c>
      <c r="B1738" t="s">
        <v>531</v>
      </c>
      <c r="C1738" t="s">
        <v>592</v>
      </c>
      <c r="D1738">
        <v>1</v>
      </c>
      <c r="E1738" t="s">
        <v>5073</v>
      </c>
      <c r="F1738" t="s">
        <v>871</v>
      </c>
      <c r="G1738" t="s">
        <v>3627</v>
      </c>
      <c r="H1738">
        <v>3225</v>
      </c>
      <c r="I1738" t="s">
        <v>20</v>
      </c>
      <c r="J1738">
        <v>19980812</v>
      </c>
      <c r="K1738">
        <v>12</v>
      </c>
      <c r="L1738" t="s">
        <v>9082</v>
      </c>
      <c r="M1738">
        <v>7140205</v>
      </c>
      <c r="N1738">
        <v>0</v>
      </c>
      <c r="O1738" s="5">
        <v>4</v>
      </c>
      <c r="P1738" s="5">
        <f t="shared" si="81"/>
        <v>9</v>
      </c>
      <c r="Q1738" s="5" t="str">
        <f t="shared" si="82"/>
        <v>4292</v>
      </c>
      <c r="R1738" s="5" t="str">
        <f t="shared" si="83"/>
        <v>org</v>
      </c>
    </row>
    <row r="1739" spans="1:18" hidden="1" x14ac:dyDescent="0.2">
      <c r="A1739" t="s">
        <v>9083</v>
      </c>
      <c r="B1739" t="s">
        <v>1740</v>
      </c>
      <c r="C1739" t="s">
        <v>1428</v>
      </c>
      <c r="D1739">
        <v>10</v>
      </c>
      <c r="E1739" t="s">
        <v>297</v>
      </c>
      <c r="F1739" t="s">
        <v>836</v>
      </c>
      <c r="G1739" t="s">
        <v>8049</v>
      </c>
      <c r="H1739">
        <v>5159</v>
      </c>
      <c r="I1739" t="s">
        <v>20</v>
      </c>
      <c r="J1739" t="s">
        <v>18</v>
      </c>
      <c r="K1739">
        <v>26</v>
      </c>
      <c r="L1739" t="s">
        <v>9084</v>
      </c>
      <c r="M1739">
        <v>7012847</v>
      </c>
      <c r="N1739">
        <v>2</v>
      </c>
      <c r="O1739" s="5">
        <v>4</v>
      </c>
      <c r="P1739" s="5">
        <f t="shared" si="81"/>
        <v>8</v>
      </c>
      <c r="Q1739" s="5" t="str">
        <f t="shared" si="82"/>
        <v>533</v>
      </c>
      <c r="R1739" s="5" t="str">
        <f t="shared" si="83"/>
        <v>org</v>
      </c>
    </row>
    <row r="1740" spans="1:18" hidden="1" x14ac:dyDescent="0.2">
      <c r="A1740" t="s">
        <v>9085</v>
      </c>
      <c r="B1740" t="s">
        <v>833</v>
      </c>
      <c r="C1740" t="s">
        <v>9086</v>
      </c>
      <c r="D1740">
        <v>105</v>
      </c>
      <c r="E1740" t="s">
        <v>9087</v>
      </c>
      <c r="F1740" t="s">
        <v>18</v>
      </c>
      <c r="G1740" t="s">
        <v>350</v>
      </c>
      <c r="H1740">
        <v>4725</v>
      </c>
      <c r="I1740" t="s">
        <v>34</v>
      </c>
      <c r="J1740">
        <v>19850721</v>
      </c>
      <c r="K1740" t="s">
        <v>18</v>
      </c>
      <c r="L1740" t="s">
        <v>9088</v>
      </c>
      <c r="M1740">
        <v>1066079</v>
      </c>
      <c r="N1740">
        <v>8</v>
      </c>
      <c r="O1740" s="5">
        <v>4</v>
      </c>
      <c r="P1740" s="5">
        <f t="shared" si="81"/>
        <v>9</v>
      </c>
      <c r="Q1740" s="5" t="str">
        <f t="shared" si="82"/>
        <v>2529</v>
      </c>
      <c r="R1740" s="5" t="str">
        <f t="shared" si="83"/>
        <v>dup-1</v>
      </c>
    </row>
    <row r="1741" spans="1:18" hidden="1" x14ac:dyDescent="0.2">
      <c r="A1741" t="s">
        <v>9089</v>
      </c>
      <c r="B1741" t="s">
        <v>592</v>
      </c>
      <c r="C1741" t="s">
        <v>9090</v>
      </c>
      <c r="D1741">
        <v>103</v>
      </c>
      <c r="E1741" t="s">
        <v>3309</v>
      </c>
      <c r="F1741" t="s">
        <v>18</v>
      </c>
      <c r="G1741" t="s">
        <v>7152</v>
      </c>
      <c r="H1741">
        <v>4680</v>
      </c>
      <c r="I1741" t="s">
        <v>91</v>
      </c>
      <c r="J1741">
        <v>19531005</v>
      </c>
      <c r="K1741">
        <v>25</v>
      </c>
      <c r="L1741" t="s">
        <v>7153</v>
      </c>
      <c r="M1741">
        <v>1771991</v>
      </c>
      <c r="N1741">
        <v>3</v>
      </c>
      <c r="O1741" s="5">
        <v>4</v>
      </c>
      <c r="P1741" s="5">
        <f t="shared" si="81"/>
        <v>9</v>
      </c>
      <c r="Q1741" s="5" t="str">
        <f t="shared" si="82"/>
        <v>3002</v>
      </c>
      <c r="R1741" s="5" t="str">
        <f t="shared" si="83"/>
        <v>dup-3</v>
      </c>
    </row>
    <row r="1742" spans="1:18" hidden="1" x14ac:dyDescent="0.2">
      <c r="A1742" t="s">
        <v>9091</v>
      </c>
      <c r="B1742" t="s">
        <v>4186</v>
      </c>
      <c r="C1742" t="s">
        <v>6497</v>
      </c>
      <c r="D1742">
        <v>48</v>
      </c>
      <c r="E1742" t="s">
        <v>9092</v>
      </c>
      <c r="F1742" t="s">
        <v>9093</v>
      </c>
      <c r="G1742" t="s">
        <v>1621</v>
      </c>
      <c r="H1742">
        <v>4670</v>
      </c>
      <c r="I1742" t="s">
        <v>27</v>
      </c>
      <c r="J1742">
        <v>19231124</v>
      </c>
      <c r="K1742">
        <v>23</v>
      </c>
      <c r="L1742" t="s">
        <v>9094</v>
      </c>
      <c r="M1742">
        <v>8721608</v>
      </c>
      <c r="N1742">
        <v>9</v>
      </c>
      <c r="O1742" s="5">
        <v>4</v>
      </c>
      <c r="P1742" s="5">
        <f t="shared" si="81"/>
        <v>9</v>
      </c>
      <c r="Q1742" s="5" t="str">
        <f t="shared" si="82"/>
        <v>1538</v>
      </c>
      <c r="R1742" s="5" t="str">
        <f t="shared" si="83"/>
        <v>org</v>
      </c>
    </row>
    <row r="1743" spans="1:18" hidden="1" x14ac:dyDescent="0.2">
      <c r="A1743" t="s">
        <v>9095</v>
      </c>
      <c r="B1743" t="s">
        <v>1519</v>
      </c>
      <c r="C1743" t="s">
        <v>9096</v>
      </c>
      <c r="D1743">
        <v>74</v>
      </c>
      <c r="E1743" t="s">
        <v>3913</v>
      </c>
      <c r="F1743" t="s">
        <v>9097</v>
      </c>
      <c r="G1743" t="s">
        <v>9098</v>
      </c>
      <c r="H1743">
        <v>6026</v>
      </c>
      <c r="I1743" t="s">
        <v>18</v>
      </c>
      <c r="J1743">
        <v>19581017</v>
      </c>
      <c r="K1743">
        <v>33</v>
      </c>
      <c r="L1743" t="s">
        <v>9099</v>
      </c>
      <c r="M1743">
        <v>4269227</v>
      </c>
      <c r="N1743">
        <v>4</v>
      </c>
      <c r="O1743" s="5">
        <v>4</v>
      </c>
      <c r="P1743" s="5">
        <f t="shared" si="81"/>
        <v>9</v>
      </c>
      <c r="Q1743" s="5" t="str">
        <f t="shared" si="82"/>
        <v>3272</v>
      </c>
      <c r="R1743" s="5" t="str">
        <f t="shared" si="83"/>
        <v>dup-1</v>
      </c>
    </row>
    <row r="1744" spans="1:18" hidden="1" x14ac:dyDescent="0.2">
      <c r="A1744" t="s">
        <v>9100</v>
      </c>
      <c r="B1744" t="s">
        <v>8381</v>
      </c>
      <c r="C1744" t="s">
        <v>384</v>
      </c>
      <c r="D1744">
        <v>118</v>
      </c>
      <c r="E1744" t="s">
        <v>242</v>
      </c>
      <c r="F1744" t="s">
        <v>18</v>
      </c>
      <c r="G1744" t="s">
        <v>1857</v>
      </c>
      <c r="H1744">
        <v>6050</v>
      </c>
      <c r="I1744" t="s">
        <v>34</v>
      </c>
      <c r="J1744">
        <v>19320718</v>
      </c>
      <c r="K1744">
        <v>45</v>
      </c>
      <c r="L1744" t="s">
        <v>9101</v>
      </c>
      <c r="M1744">
        <v>1278950</v>
      </c>
      <c r="N1744">
        <v>9</v>
      </c>
      <c r="O1744" s="5">
        <v>4</v>
      </c>
      <c r="P1744" s="5">
        <f t="shared" si="81"/>
        <v>9</v>
      </c>
      <c r="Q1744" s="5" t="str">
        <f t="shared" si="82"/>
        <v>2376</v>
      </c>
      <c r="R1744" s="5" t="str">
        <f t="shared" si="83"/>
        <v>org</v>
      </c>
    </row>
    <row r="1745" spans="1:18" hidden="1" x14ac:dyDescent="0.2">
      <c r="A1745" t="s">
        <v>9102</v>
      </c>
      <c r="B1745" t="s">
        <v>9103</v>
      </c>
      <c r="C1745" t="s">
        <v>9104</v>
      </c>
      <c r="D1745">
        <v>95</v>
      </c>
      <c r="E1745" t="s">
        <v>9105</v>
      </c>
      <c r="F1745" t="s">
        <v>18</v>
      </c>
      <c r="G1745" t="s">
        <v>2974</v>
      </c>
      <c r="H1745">
        <v>6530</v>
      </c>
      <c r="I1745" t="s">
        <v>91</v>
      </c>
      <c r="J1745">
        <v>19040303</v>
      </c>
      <c r="K1745">
        <v>28</v>
      </c>
      <c r="L1745" t="s">
        <v>2975</v>
      </c>
      <c r="M1745">
        <v>1118297</v>
      </c>
      <c r="N1745">
        <v>9</v>
      </c>
      <c r="O1745" s="5">
        <v>4</v>
      </c>
      <c r="P1745" s="5">
        <f t="shared" si="81"/>
        <v>9</v>
      </c>
      <c r="Q1745" s="5" t="str">
        <f t="shared" si="82"/>
        <v>3353</v>
      </c>
      <c r="R1745" s="5" t="str">
        <f t="shared" si="83"/>
        <v>dup-1</v>
      </c>
    </row>
    <row r="1746" spans="1:18" hidden="1" x14ac:dyDescent="0.2">
      <c r="A1746" t="s">
        <v>9106</v>
      </c>
      <c r="B1746" t="s">
        <v>678</v>
      </c>
      <c r="C1746" t="s">
        <v>9107</v>
      </c>
      <c r="D1746">
        <v>6</v>
      </c>
      <c r="E1746" t="s">
        <v>831</v>
      </c>
      <c r="F1746" t="s">
        <v>18</v>
      </c>
      <c r="G1746" t="s">
        <v>9108</v>
      </c>
      <c r="H1746">
        <v>3765</v>
      </c>
      <c r="I1746" t="s">
        <v>9109</v>
      </c>
      <c r="J1746">
        <v>19680815</v>
      </c>
      <c r="K1746">
        <v>27</v>
      </c>
      <c r="L1746" t="s">
        <v>9110</v>
      </c>
      <c r="M1746">
        <v>7414169</v>
      </c>
      <c r="N1746">
        <v>8</v>
      </c>
      <c r="O1746" s="5">
        <v>4</v>
      </c>
      <c r="P1746" s="5">
        <f t="shared" si="81"/>
        <v>9</v>
      </c>
      <c r="Q1746" s="5" t="str">
        <f t="shared" si="82"/>
        <v>3617</v>
      </c>
      <c r="R1746" s="5" t="str">
        <f t="shared" si="83"/>
        <v>dup-1</v>
      </c>
    </row>
    <row r="1747" spans="1:18" hidden="1" x14ac:dyDescent="0.2">
      <c r="A1747" t="s">
        <v>9111</v>
      </c>
      <c r="B1747" t="s">
        <v>660</v>
      </c>
      <c r="C1747" t="s">
        <v>9112</v>
      </c>
      <c r="D1747">
        <v>11</v>
      </c>
      <c r="E1747" t="s">
        <v>906</v>
      </c>
      <c r="F1747" t="s">
        <v>18</v>
      </c>
      <c r="G1747" t="s">
        <v>7127</v>
      </c>
      <c r="H1747">
        <v>2873</v>
      </c>
      <c r="I1747" t="s">
        <v>34</v>
      </c>
      <c r="J1747">
        <v>19040318</v>
      </c>
      <c r="K1747" t="s">
        <v>18</v>
      </c>
      <c r="L1747" t="s">
        <v>9113</v>
      </c>
      <c r="M1747">
        <v>5128802</v>
      </c>
      <c r="N1747">
        <v>1</v>
      </c>
      <c r="O1747" s="5">
        <v>4</v>
      </c>
      <c r="P1747" s="5">
        <f t="shared" si="81"/>
        <v>8</v>
      </c>
      <c r="Q1747" s="5" t="str">
        <f t="shared" si="82"/>
        <v>448</v>
      </c>
      <c r="R1747" s="5" t="str">
        <f t="shared" si="83"/>
        <v>dup-1</v>
      </c>
    </row>
    <row r="1748" spans="1:18" hidden="1" x14ac:dyDescent="0.2">
      <c r="A1748" t="s">
        <v>9114</v>
      </c>
      <c r="B1748" t="s">
        <v>1158</v>
      </c>
      <c r="C1748" t="s">
        <v>4505</v>
      </c>
      <c r="D1748">
        <v>26</v>
      </c>
      <c r="E1748" t="s">
        <v>9115</v>
      </c>
      <c r="F1748" t="s">
        <v>9116</v>
      </c>
      <c r="G1748" t="s">
        <v>1732</v>
      </c>
      <c r="H1748">
        <v>2125</v>
      </c>
      <c r="I1748" t="s">
        <v>49</v>
      </c>
      <c r="J1748">
        <v>19601223</v>
      </c>
      <c r="K1748">
        <v>11</v>
      </c>
      <c r="L1748" t="s">
        <v>18</v>
      </c>
      <c r="M1748">
        <v>5160383</v>
      </c>
      <c r="N1748">
        <v>9</v>
      </c>
      <c r="O1748" s="5">
        <v>4</v>
      </c>
      <c r="P1748" s="5">
        <f t="shared" si="81"/>
        <v>9</v>
      </c>
      <c r="Q1748" s="5" t="str">
        <f t="shared" si="82"/>
        <v>1762</v>
      </c>
      <c r="R1748" s="5" t="str">
        <f t="shared" si="83"/>
        <v>org</v>
      </c>
    </row>
    <row r="1749" spans="1:18" hidden="1" x14ac:dyDescent="0.2">
      <c r="A1749" t="s">
        <v>9117</v>
      </c>
      <c r="B1749" t="s">
        <v>18</v>
      </c>
      <c r="C1749" t="s">
        <v>9118</v>
      </c>
      <c r="D1749">
        <v>8</v>
      </c>
      <c r="E1749" t="s">
        <v>9119</v>
      </c>
      <c r="F1749" t="s">
        <v>18</v>
      </c>
      <c r="G1749" t="s">
        <v>1732</v>
      </c>
      <c r="H1749">
        <v>6280</v>
      </c>
      <c r="I1749" t="s">
        <v>9120</v>
      </c>
      <c r="J1749">
        <v>19030208</v>
      </c>
      <c r="K1749">
        <v>13</v>
      </c>
      <c r="L1749" t="s">
        <v>9121</v>
      </c>
      <c r="M1749">
        <v>9906099</v>
      </c>
      <c r="N1749">
        <v>7</v>
      </c>
      <c r="O1749" s="5">
        <v>4</v>
      </c>
      <c r="P1749" s="5">
        <f t="shared" si="81"/>
        <v>9</v>
      </c>
      <c r="Q1749" s="5" t="str">
        <f t="shared" si="82"/>
        <v>2917</v>
      </c>
      <c r="R1749" s="5" t="str">
        <f t="shared" si="83"/>
        <v>dup-0</v>
      </c>
    </row>
    <row r="1750" spans="1:18" hidden="1" x14ac:dyDescent="0.2">
      <c r="A1750" t="s">
        <v>9122</v>
      </c>
      <c r="B1750" t="s">
        <v>1675</v>
      </c>
      <c r="C1750" t="s">
        <v>3625</v>
      </c>
      <c r="D1750">
        <v>1</v>
      </c>
      <c r="E1750" t="s">
        <v>463</v>
      </c>
      <c r="F1750" t="s">
        <v>18</v>
      </c>
      <c r="G1750" t="s">
        <v>7115</v>
      </c>
      <c r="H1750">
        <v>3630</v>
      </c>
      <c r="I1750" t="s">
        <v>91</v>
      </c>
      <c r="J1750">
        <v>19651004</v>
      </c>
      <c r="K1750">
        <v>35</v>
      </c>
      <c r="L1750" t="s">
        <v>9123</v>
      </c>
      <c r="M1750">
        <v>1432163</v>
      </c>
      <c r="N1750">
        <v>3</v>
      </c>
      <c r="O1750" s="5">
        <v>4</v>
      </c>
      <c r="P1750" s="5">
        <f t="shared" si="81"/>
        <v>9</v>
      </c>
      <c r="Q1750" s="5" t="str">
        <f t="shared" si="82"/>
        <v>2700</v>
      </c>
      <c r="R1750" s="5" t="str">
        <f t="shared" si="83"/>
        <v>org</v>
      </c>
    </row>
    <row r="1751" spans="1:18" hidden="1" x14ac:dyDescent="0.2">
      <c r="A1751" t="s">
        <v>9124</v>
      </c>
      <c r="B1751" t="s">
        <v>1173</v>
      </c>
      <c r="C1751" t="s">
        <v>151</v>
      </c>
      <c r="D1751">
        <v>89</v>
      </c>
      <c r="E1751" t="s">
        <v>9125</v>
      </c>
      <c r="F1751" t="s">
        <v>18</v>
      </c>
      <c r="G1751" t="s">
        <v>5425</v>
      </c>
      <c r="H1751">
        <v>2540</v>
      </c>
      <c r="I1751" t="s">
        <v>34</v>
      </c>
      <c r="J1751">
        <v>19790706</v>
      </c>
      <c r="K1751">
        <v>38</v>
      </c>
      <c r="L1751" t="s">
        <v>9126</v>
      </c>
      <c r="M1751">
        <v>5755671</v>
      </c>
      <c r="N1751">
        <v>3</v>
      </c>
      <c r="O1751" s="5">
        <v>4</v>
      </c>
      <c r="P1751" s="5">
        <f t="shared" si="81"/>
        <v>9</v>
      </c>
      <c r="Q1751" s="5" t="str">
        <f t="shared" si="82"/>
        <v>3978</v>
      </c>
      <c r="R1751" s="5" t="str">
        <f t="shared" si="83"/>
        <v>org</v>
      </c>
    </row>
    <row r="1752" spans="1:18" hidden="1" x14ac:dyDescent="0.2">
      <c r="A1752" t="s">
        <v>9127</v>
      </c>
      <c r="B1752" t="s">
        <v>9128</v>
      </c>
      <c r="C1752" t="s">
        <v>67</v>
      </c>
      <c r="D1752">
        <v>20</v>
      </c>
      <c r="E1752" t="s">
        <v>9129</v>
      </c>
      <c r="F1752" t="s">
        <v>18</v>
      </c>
      <c r="G1752" t="s">
        <v>9130</v>
      </c>
      <c r="H1752">
        <v>3150</v>
      </c>
      <c r="I1752" t="s">
        <v>34</v>
      </c>
      <c r="J1752" t="s">
        <v>18</v>
      </c>
      <c r="K1752" t="s">
        <v>18</v>
      </c>
      <c r="L1752" t="s">
        <v>9131</v>
      </c>
      <c r="M1752">
        <v>8334463</v>
      </c>
      <c r="N1752">
        <v>9</v>
      </c>
      <c r="O1752" s="5">
        <v>4</v>
      </c>
      <c r="P1752" s="5">
        <f t="shared" si="81"/>
        <v>9</v>
      </c>
      <c r="Q1752" s="5" t="str">
        <f t="shared" si="82"/>
        <v>1913</v>
      </c>
      <c r="R1752" s="5" t="str">
        <f t="shared" si="83"/>
        <v>org</v>
      </c>
    </row>
    <row r="1753" spans="1:18" hidden="1" x14ac:dyDescent="0.2">
      <c r="A1753" t="s">
        <v>9132</v>
      </c>
      <c r="B1753" t="s">
        <v>7653</v>
      </c>
      <c r="C1753" t="s">
        <v>5570</v>
      </c>
      <c r="D1753">
        <v>8</v>
      </c>
      <c r="E1753" t="s">
        <v>9133</v>
      </c>
      <c r="F1753" t="s">
        <v>7655</v>
      </c>
      <c r="G1753" t="s">
        <v>18</v>
      </c>
      <c r="H1753">
        <v>3073</v>
      </c>
      <c r="I1753" t="s">
        <v>34</v>
      </c>
      <c r="J1753">
        <v>19830514</v>
      </c>
      <c r="K1753">
        <v>27</v>
      </c>
      <c r="L1753" t="s">
        <v>7656</v>
      </c>
      <c r="M1753">
        <v>9561761</v>
      </c>
      <c r="N1753">
        <v>3</v>
      </c>
      <c r="O1753" s="5">
        <v>4</v>
      </c>
      <c r="P1753" s="5">
        <f t="shared" si="81"/>
        <v>9</v>
      </c>
      <c r="Q1753" s="5" t="str">
        <f t="shared" si="82"/>
        <v>2206</v>
      </c>
      <c r="R1753" s="5" t="str">
        <f t="shared" si="83"/>
        <v>dup-2</v>
      </c>
    </row>
    <row r="1754" spans="1:18" hidden="1" x14ac:dyDescent="0.2">
      <c r="A1754" t="s">
        <v>9134</v>
      </c>
      <c r="B1754" t="s">
        <v>6970</v>
      </c>
      <c r="C1754" t="s">
        <v>9135</v>
      </c>
      <c r="D1754">
        <v>1</v>
      </c>
      <c r="E1754" t="s">
        <v>9136</v>
      </c>
      <c r="F1754" t="s">
        <v>9137</v>
      </c>
      <c r="G1754" t="s">
        <v>3983</v>
      </c>
      <c r="H1754">
        <v>3032</v>
      </c>
      <c r="I1754" t="s">
        <v>91</v>
      </c>
      <c r="J1754">
        <v>19750919</v>
      </c>
      <c r="K1754">
        <v>30</v>
      </c>
      <c r="L1754" t="s">
        <v>9138</v>
      </c>
      <c r="M1754">
        <v>9021696</v>
      </c>
      <c r="N1754">
        <v>2</v>
      </c>
      <c r="O1754" s="5">
        <v>4</v>
      </c>
      <c r="P1754" s="5">
        <f t="shared" si="81"/>
        <v>8</v>
      </c>
      <c r="Q1754" s="5" t="str">
        <f t="shared" si="82"/>
        <v>961</v>
      </c>
      <c r="R1754" s="5" t="str">
        <f t="shared" si="83"/>
        <v>org</v>
      </c>
    </row>
    <row r="1755" spans="1:18" hidden="1" x14ac:dyDescent="0.2">
      <c r="A1755" t="s">
        <v>1712</v>
      </c>
      <c r="B1755" t="s">
        <v>4642</v>
      </c>
      <c r="C1755" t="s">
        <v>9139</v>
      </c>
      <c r="D1755">
        <v>7</v>
      </c>
      <c r="E1755" t="s">
        <v>8772</v>
      </c>
      <c r="F1755" t="s">
        <v>18</v>
      </c>
      <c r="G1755" t="s">
        <v>9140</v>
      </c>
      <c r="H1755">
        <v>4301</v>
      </c>
      <c r="I1755" t="s">
        <v>49</v>
      </c>
      <c r="J1755">
        <v>19130806</v>
      </c>
      <c r="K1755" t="s">
        <v>18</v>
      </c>
      <c r="L1755" t="s">
        <v>9141</v>
      </c>
      <c r="M1755">
        <v>5704859</v>
      </c>
      <c r="N1755">
        <v>9</v>
      </c>
      <c r="O1755" s="5">
        <v>4</v>
      </c>
      <c r="P1755" s="5">
        <f t="shared" si="81"/>
        <v>8</v>
      </c>
      <c r="Q1755" s="5" t="str">
        <f t="shared" si="82"/>
        <v>211</v>
      </c>
      <c r="R1755" s="5" t="str">
        <f t="shared" si="83"/>
        <v>org</v>
      </c>
    </row>
    <row r="1756" spans="1:18" hidden="1" x14ac:dyDescent="0.2">
      <c r="A1756" t="s">
        <v>9142</v>
      </c>
      <c r="B1756" t="s">
        <v>1773</v>
      </c>
      <c r="C1756" t="s">
        <v>921</v>
      </c>
      <c r="D1756">
        <v>20</v>
      </c>
      <c r="E1756" t="s">
        <v>8204</v>
      </c>
      <c r="F1756" t="s">
        <v>18</v>
      </c>
      <c r="G1756" t="s">
        <v>636</v>
      </c>
      <c r="H1756">
        <v>6430</v>
      </c>
      <c r="I1756" t="s">
        <v>91</v>
      </c>
      <c r="J1756">
        <v>19060305</v>
      </c>
      <c r="K1756">
        <v>31</v>
      </c>
      <c r="L1756" t="s">
        <v>18</v>
      </c>
      <c r="M1756">
        <v>6344014</v>
      </c>
      <c r="N1756">
        <v>5</v>
      </c>
      <c r="O1756" s="5">
        <v>4</v>
      </c>
      <c r="P1756" s="5">
        <f t="shared" si="81"/>
        <v>9</v>
      </c>
      <c r="Q1756" s="5" t="str">
        <f t="shared" si="82"/>
        <v>1707</v>
      </c>
      <c r="R1756" s="5" t="str">
        <f t="shared" si="83"/>
        <v>dup-3</v>
      </c>
    </row>
    <row r="1757" spans="1:18" hidden="1" x14ac:dyDescent="0.2">
      <c r="A1757" t="s">
        <v>9143</v>
      </c>
      <c r="B1757" t="s">
        <v>163</v>
      </c>
      <c r="C1757" t="s">
        <v>4125</v>
      </c>
      <c r="D1757">
        <v>17</v>
      </c>
      <c r="E1757" t="s">
        <v>6524</v>
      </c>
      <c r="F1757" t="s">
        <v>18</v>
      </c>
      <c r="G1757" t="s">
        <v>9144</v>
      </c>
      <c r="H1757">
        <v>5355</v>
      </c>
      <c r="I1757" t="s">
        <v>34</v>
      </c>
      <c r="J1757">
        <v>19651012</v>
      </c>
      <c r="K1757">
        <v>36</v>
      </c>
      <c r="L1757" t="s">
        <v>18</v>
      </c>
      <c r="M1757">
        <v>7865256</v>
      </c>
      <c r="N1757">
        <v>6</v>
      </c>
      <c r="O1757" s="5">
        <v>4</v>
      </c>
      <c r="P1757" s="5">
        <f t="shared" si="81"/>
        <v>9</v>
      </c>
      <c r="Q1757" s="5" t="str">
        <f t="shared" si="82"/>
        <v>4221</v>
      </c>
      <c r="R1757" s="5" t="str">
        <f t="shared" si="83"/>
        <v>org</v>
      </c>
    </row>
    <row r="1758" spans="1:18" hidden="1" x14ac:dyDescent="0.2">
      <c r="A1758" t="s">
        <v>9145</v>
      </c>
      <c r="B1758" t="s">
        <v>1392</v>
      </c>
      <c r="C1758" t="s">
        <v>4989</v>
      </c>
      <c r="D1758">
        <v>82</v>
      </c>
      <c r="E1758" t="s">
        <v>9146</v>
      </c>
      <c r="F1758" t="s">
        <v>9147</v>
      </c>
      <c r="G1758" t="s">
        <v>655</v>
      </c>
      <c r="H1758">
        <v>3818</v>
      </c>
      <c r="I1758" t="s">
        <v>91</v>
      </c>
      <c r="J1758">
        <v>19001022</v>
      </c>
      <c r="K1758">
        <v>13</v>
      </c>
      <c r="L1758" t="s">
        <v>9148</v>
      </c>
      <c r="M1758">
        <v>8268080</v>
      </c>
      <c r="N1758">
        <v>2</v>
      </c>
      <c r="O1758" s="5">
        <v>4</v>
      </c>
      <c r="P1758" s="5">
        <f t="shared" si="81"/>
        <v>9</v>
      </c>
      <c r="Q1758" s="5" t="str">
        <f t="shared" si="82"/>
        <v>3138</v>
      </c>
      <c r="R1758" s="5" t="str">
        <f t="shared" si="83"/>
        <v>org</v>
      </c>
    </row>
    <row r="1759" spans="1:18" hidden="1" x14ac:dyDescent="0.2">
      <c r="A1759" t="s">
        <v>9149</v>
      </c>
      <c r="B1759" t="s">
        <v>299</v>
      </c>
      <c r="C1759" t="s">
        <v>566</v>
      </c>
      <c r="D1759">
        <v>760</v>
      </c>
      <c r="E1759" t="s">
        <v>9150</v>
      </c>
      <c r="F1759" t="s">
        <v>18</v>
      </c>
      <c r="G1759" t="s">
        <v>655</v>
      </c>
      <c r="H1759">
        <v>2050</v>
      </c>
      <c r="I1759" t="s">
        <v>7485</v>
      </c>
      <c r="J1759">
        <v>19731012</v>
      </c>
      <c r="K1759">
        <v>28</v>
      </c>
      <c r="L1759" t="s">
        <v>7608</v>
      </c>
      <c r="M1759">
        <v>7797173</v>
      </c>
      <c r="N1759">
        <v>3</v>
      </c>
      <c r="O1759" s="5">
        <v>4</v>
      </c>
      <c r="P1759" s="5">
        <f t="shared" si="81"/>
        <v>9</v>
      </c>
      <c r="Q1759" s="5" t="str">
        <f t="shared" si="82"/>
        <v>4102</v>
      </c>
      <c r="R1759" s="5" t="str">
        <f t="shared" si="83"/>
        <v>dup-0</v>
      </c>
    </row>
    <row r="1760" spans="1:18" hidden="1" x14ac:dyDescent="0.2">
      <c r="A1760" t="s">
        <v>9151</v>
      </c>
      <c r="B1760" t="s">
        <v>691</v>
      </c>
      <c r="C1760" t="s">
        <v>9152</v>
      </c>
      <c r="D1760">
        <v>3</v>
      </c>
      <c r="E1760" t="s">
        <v>3126</v>
      </c>
      <c r="F1760" t="s">
        <v>18</v>
      </c>
      <c r="G1760" t="s">
        <v>3127</v>
      </c>
      <c r="H1760">
        <v>3169</v>
      </c>
      <c r="I1760" t="s">
        <v>34</v>
      </c>
      <c r="J1760">
        <v>19971112</v>
      </c>
      <c r="K1760">
        <v>23</v>
      </c>
      <c r="L1760" t="s">
        <v>3128</v>
      </c>
      <c r="M1760">
        <v>7998974</v>
      </c>
      <c r="N1760">
        <v>1</v>
      </c>
      <c r="O1760" s="5">
        <v>4</v>
      </c>
      <c r="P1760" s="5">
        <f t="shared" si="81"/>
        <v>9</v>
      </c>
      <c r="Q1760" s="5" t="str">
        <f t="shared" si="82"/>
        <v>4271</v>
      </c>
      <c r="R1760" s="5" t="str">
        <f t="shared" si="83"/>
        <v>dup-1</v>
      </c>
    </row>
    <row r="1761" spans="1:18" hidden="1" x14ac:dyDescent="0.2">
      <c r="A1761" t="s">
        <v>9153</v>
      </c>
      <c r="B1761" t="s">
        <v>1087</v>
      </c>
      <c r="C1761" t="s">
        <v>446</v>
      </c>
      <c r="D1761">
        <v>21</v>
      </c>
      <c r="E1761" t="s">
        <v>8671</v>
      </c>
      <c r="F1761" t="s">
        <v>18</v>
      </c>
      <c r="G1761" t="s">
        <v>642</v>
      </c>
      <c r="H1761">
        <v>6050</v>
      </c>
      <c r="I1761" t="s">
        <v>34</v>
      </c>
      <c r="J1761">
        <v>19140609</v>
      </c>
      <c r="K1761">
        <v>31</v>
      </c>
      <c r="L1761" t="s">
        <v>9154</v>
      </c>
      <c r="M1761">
        <v>9511504</v>
      </c>
      <c r="N1761">
        <v>1</v>
      </c>
      <c r="O1761" s="5">
        <v>4</v>
      </c>
      <c r="P1761" s="5">
        <f t="shared" si="81"/>
        <v>9</v>
      </c>
      <c r="Q1761" s="5" t="str">
        <f t="shared" si="82"/>
        <v>2097</v>
      </c>
      <c r="R1761" s="5" t="str">
        <f t="shared" si="83"/>
        <v>dup-1</v>
      </c>
    </row>
    <row r="1762" spans="1:18" hidden="1" x14ac:dyDescent="0.2">
      <c r="A1762" t="s">
        <v>9155</v>
      </c>
      <c r="B1762" t="s">
        <v>666</v>
      </c>
      <c r="C1762" t="s">
        <v>9156</v>
      </c>
      <c r="D1762">
        <v>76</v>
      </c>
      <c r="E1762" t="s">
        <v>9157</v>
      </c>
      <c r="F1762" t="s">
        <v>18</v>
      </c>
      <c r="G1762" t="s">
        <v>6637</v>
      </c>
      <c r="H1762">
        <v>3324</v>
      </c>
      <c r="I1762" t="s">
        <v>49</v>
      </c>
      <c r="J1762">
        <v>19520109</v>
      </c>
      <c r="K1762">
        <v>13</v>
      </c>
      <c r="L1762" t="s">
        <v>9158</v>
      </c>
      <c r="M1762">
        <v>9607970</v>
      </c>
      <c r="N1762">
        <v>2</v>
      </c>
      <c r="O1762" s="5">
        <v>4</v>
      </c>
      <c r="P1762" s="5">
        <f t="shared" si="81"/>
        <v>9</v>
      </c>
      <c r="Q1762" s="5" t="str">
        <f t="shared" si="82"/>
        <v>2880</v>
      </c>
      <c r="R1762" s="5" t="str">
        <f t="shared" si="83"/>
        <v>org</v>
      </c>
    </row>
    <row r="1763" spans="1:18" hidden="1" x14ac:dyDescent="0.2">
      <c r="A1763" t="s">
        <v>9159</v>
      </c>
      <c r="B1763" t="s">
        <v>3598</v>
      </c>
      <c r="C1763" t="s">
        <v>9160</v>
      </c>
      <c r="D1763">
        <v>20</v>
      </c>
      <c r="E1763" t="s">
        <v>9161</v>
      </c>
      <c r="F1763" t="s">
        <v>836</v>
      </c>
      <c r="G1763" t="s">
        <v>2017</v>
      </c>
      <c r="H1763">
        <v>4059</v>
      </c>
      <c r="I1763" t="s">
        <v>34</v>
      </c>
      <c r="J1763">
        <v>19660801</v>
      </c>
      <c r="K1763">
        <v>29</v>
      </c>
      <c r="L1763" t="s">
        <v>9162</v>
      </c>
      <c r="M1763">
        <v>2436053</v>
      </c>
      <c r="N1763">
        <v>4</v>
      </c>
      <c r="O1763" s="5">
        <v>4</v>
      </c>
      <c r="P1763" s="5">
        <f t="shared" si="81"/>
        <v>9</v>
      </c>
      <c r="Q1763" s="5" t="str">
        <f t="shared" si="82"/>
        <v>1077</v>
      </c>
      <c r="R1763" s="5" t="str">
        <f t="shared" si="83"/>
        <v>dup-2</v>
      </c>
    </row>
    <row r="1764" spans="1:18" hidden="1" x14ac:dyDescent="0.2">
      <c r="A1764" t="s">
        <v>9163</v>
      </c>
      <c r="B1764" t="s">
        <v>107</v>
      </c>
      <c r="C1764" t="s">
        <v>1148</v>
      </c>
      <c r="D1764">
        <v>9</v>
      </c>
      <c r="E1764" t="s">
        <v>9164</v>
      </c>
      <c r="F1764" t="s">
        <v>18</v>
      </c>
      <c r="G1764" t="s">
        <v>2644</v>
      </c>
      <c r="H1764">
        <v>7320</v>
      </c>
      <c r="I1764" t="s">
        <v>34</v>
      </c>
      <c r="J1764">
        <v>19220917</v>
      </c>
      <c r="K1764">
        <v>33</v>
      </c>
      <c r="L1764" t="s">
        <v>9165</v>
      </c>
      <c r="M1764">
        <v>8138731</v>
      </c>
      <c r="N1764">
        <v>9</v>
      </c>
      <c r="O1764" s="5">
        <v>4</v>
      </c>
      <c r="P1764" s="5">
        <f t="shared" si="81"/>
        <v>9</v>
      </c>
      <c r="Q1764" s="5" t="str">
        <f t="shared" si="82"/>
        <v>2955</v>
      </c>
      <c r="R1764" s="5" t="str">
        <f t="shared" si="83"/>
        <v>org</v>
      </c>
    </row>
    <row r="1765" spans="1:18" hidden="1" x14ac:dyDescent="0.2">
      <c r="A1765" t="s">
        <v>9166</v>
      </c>
      <c r="B1765" t="s">
        <v>477</v>
      </c>
      <c r="C1765" t="s">
        <v>9167</v>
      </c>
      <c r="D1765">
        <v>34</v>
      </c>
      <c r="E1765" t="s">
        <v>1243</v>
      </c>
      <c r="F1765" t="s">
        <v>9168</v>
      </c>
      <c r="G1765" t="s">
        <v>9169</v>
      </c>
      <c r="H1765">
        <v>3199</v>
      </c>
      <c r="I1765" t="s">
        <v>18</v>
      </c>
      <c r="J1765" t="s">
        <v>18</v>
      </c>
      <c r="K1765">
        <v>32</v>
      </c>
      <c r="L1765" t="s">
        <v>9170</v>
      </c>
      <c r="M1765">
        <v>2272270</v>
      </c>
      <c r="N1765">
        <v>7</v>
      </c>
      <c r="O1765" s="5">
        <v>4</v>
      </c>
      <c r="P1765" s="5">
        <f t="shared" si="81"/>
        <v>9</v>
      </c>
      <c r="Q1765" s="5" t="str">
        <f t="shared" si="82"/>
        <v>2693</v>
      </c>
      <c r="R1765" s="5" t="str">
        <f t="shared" si="83"/>
        <v>org</v>
      </c>
    </row>
    <row r="1766" spans="1:18" hidden="1" x14ac:dyDescent="0.2">
      <c r="A1766" t="s">
        <v>9171</v>
      </c>
      <c r="B1766" t="s">
        <v>9172</v>
      </c>
      <c r="C1766" t="s">
        <v>131</v>
      </c>
      <c r="D1766">
        <v>7</v>
      </c>
      <c r="E1766" t="s">
        <v>8749</v>
      </c>
      <c r="F1766" t="s">
        <v>18</v>
      </c>
      <c r="G1766" t="s">
        <v>667</v>
      </c>
      <c r="H1766">
        <v>3261</v>
      </c>
      <c r="I1766" t="s">
        <v>91</v>
      </c>
      <c r="J1766">
        <v>19580217</v>
      </c>
      <c r="K1766" t="s">
        <v>18</v>
      </c>
      <c r="L1766" t="s">
        <v>18</v>
      </c>
      <c r="M1766">
        <v>5747409</v>
      </c>
      <c r="N1766">
        <v>5</v>
      </c>
      <c r="O1766" s="5">
        <v>4</v>
      </c>
      <c r="P1766" s="5">
        <f t="shared" si="81"/>
        <v>9</v>
      </c>
      <c r="Q1766" s="5" t="str">
        <f t="shared" si="82"/>
        <v>4792</v>
      </c>
      <c r="R1766" s="5" t="str">
        <f t="shared" si="83"/>
        <v>dup-2</v>
      </c>
    </row>
    <row r="1767" spans="1:18" hidden="1" x14ac:dyDescent="0.2">
      <c r="A1767" t="s">
        <v>9173</v>
      </c>
      <c r="B1767" t="s">
        <v>5342</v>
      </c>
      <c r="C1767" t="s">
        <v>300</v>
      </c>
      <c r="D1767">
        <v>10</v>
      </c>
      <c r="E1767" t="s">
        <v>4607</v>
      </c>
      <c r="F1767" t="s">
        <v>18</v>
      </c>
      <c r="G1767" t="s">
        <v>5343</v>
      </c>
      <c r="H1767">
        <v>4814</v>
      </c>
      <c r="I1767" t="s">
        <v>18</v>
      </c>
      <c r="J1767">
        <v>19822003</v>
      </c>
      <c r="K1767">
        <v>26</v>
      </c>
      <c r="L1767" t="s">
        <v>5344</v>
      </c>
      <c r="M1767">
        <v>3055123</v>
      </c>
      <c r="N1767">
        <v>0</v>
      </c>
      <c r="O1767" s="5">
        <v>4</v>
      </c>
      <c r="P1767" s="5">
        <f t="shared" si="81"/>
        <v>9</v>
      </c>
      <c r="Q1767" s="5" t="str">
        <f t="shared" si="82"/>
        <v>2997</v>
      </c>
      <c r="R1767" s="5" t="str">
        <f t="shared" si="83"/>
        <v>dup-2</v>
      </c>
    </row>
    <row r="1768" spans="1:18" hidden="1" x14ac:dyDescent="0.2">
      <c r="A1768" t="s">
        <v>9174</v>
      </c>
      <c r="B1768" t="s">
        <v>3567</v>
      </c>
      <c r="C1768" t="s">
        <v>9175</v>
      </c>
      <c r="D1768">
        <v>60</v>
      </c>
      <c r="E1768" t="s">
        <v>9176</v>
      </c>
      <c r="F1768" t="s">
        <v>9177</v>
      </c>
      <c r="G1768" t="s">
        <v>945</v>
      </c>
      <c r="H1768">
        <v>2045</v>
      </c>
      <c r="I1768" t="s">
        <v>49</v>
      </c>
      <c r="J1768" t="s">
        <v>18</v>
      </c>
      <c r="K1768">
        <v>23</v>
      </c>
      <c r="L1768" t="s">
        <v>9178</v>
      </c>
      <c r="M1768">
        <v>8966538</v>
      </c>
      <c r="N1768">
        <v>6</v>
      </c>
      <c r="O1768" s="5">
        <v>4</v>
      </c>
      <c r="P1768" s="5">
        <f t="shared" si="81"/>
        <v>9</v>
      </c>
      <c r="Q1768" s="5" t="str">
        <f t="shared" si="82"/>
        <v>4705</v>
      </c>
      <c r="R1768" s="5" t="str">
        <f t="shared" si="83"/>
        <v>org</v>
      </c>
    </row>
    <row r="1769" spans="1:18" hidden="1" x14ac:dyDescent="0.2">
      <c r="A1769" t="s">
        <v>9179</v>
      </c>
      <c r="B1769" t="s">
        <v>9180</v>
      </c>
      <c r="C1769" t="s">
        <v>532</v>
      </c>
      <c r="D1769">
        <v>143</v>
      </c>
      <c r="E1769" t="s">
        <v>9181</v>
      </c>
      <c r="F1769" t="s">
        <v>18</v>
      </c>
      <c r="G1769" t="s">
        <v>4280</v>
      </c>
      <c r="H1769">
        <v>4352</v>
      </c>
      <c r="I1769" t="s">
        <v>18</v>
      </c>
      <c r="J1769">
        <v>19981207</v>
      </c>
      <c r="K1769">
        <v>37</v>
      </c>
      <c r="L1769" t="s">
        <v>9182</v>
      </c>
      <c r="M1769">
        <v>8829253</v>
      </c>
      <c r="N1769">
        <v>0</v>
      </c>
      <c r="O1769" s="5">
        <v>4</v>
      </c>
      <c r="P1769" s="5">
        <f t="shared" si="81"/>
        <v>9</v>
      </c>
      <c r="Q1769" s="5" t="str">
        <f t="shared" si="82"/>
        <v>2215</v>
      </c>
      <c r="R1769" s="5" t="str">
        <f t="shared" si="83"/>
        <v>org</v>
      </c>
    </row>
    <row r="1770" spans="1:18" hidden="1" x14ac:dyDescent="0.2">
      <c r="A1770" t="s">
        <v>9183</v>
      </c>
      <c r="B1770" t="s">
        <v>420</v>
      </c>
      <c r="C1770" t="s">
        <v>9184</v>
      </c>
      <c r="D1770">
        <v>14</v>
      </c>
      <c r="E1770" t="s">
        <v>9185</v>
      </c>
      <c r="F1770" t="s">
        <v>18</v>
      </c>
      <c r="G1770" t="s">
        <v>1117</v>
      </c>
      <c r="H1770">
        <v>7140</v>
      </c>
      <c r="I1770" t="s">
        <v>9186</v>
      </c>
      <c r="J1770">
        <v>19571229</v>
      </c>
      <c r="K1770">
        <v>26</v>
      </c>
      <c r="L1770" t="s">
        <v>9187</v>
      </c>
      <c r="M1770">
        <v>6310589</v>
      </c>
      <c r="N1770">
        <v>6</v>
      </c>
      <c r="O1770" s="5">
        <v>4</v>
      </c>
      <c r="P1770" s="5">
        <f t="shared" si="81"/>
        <v>9</v>
      </c>
      <c r="Q1770" s="5" t="str">
        <f t="shared" si="82"/>
        <v>4835</v>
      </c>
      <c r="R1770" s="5" t="str">
        <f t="shared" si="83"/>
        <v>dup-0</v>
      </c>
    </row>
    <row r="1771" spans="1:18" hidden="1" x14ac:dyDescent="0.2">
      <c r="A1771" t="s">
        <v>2091</v>
      </c>
      <c r="B1771" t="s">
        <v>9188</v>
      </c>
      <c r="C1771" t="s">
        <v>9189</v>
      </c>
      <c r="D1771">
        <v>27</v>
      </c>
      <c r="E1771" t="s">
        <v>9190</v>
      </c>
      <c r="F1771" t="s">
        <v>9191</v>
      </c>
      <c r="G1771" t="s">
        <v>2785</v>
      </c>
      <c r="H1771">
        <v>3048</v>
      </c>
      <c r="I1771" t="s">
        <v>34</v>
      </c>
      <c r="J1771" t="s">
        <v>18</v>
      </c>
      <c r="K1771">
        <v>39</v>
      </c>
      <c r="L1771" t="s">
        <v>9192</v>
      </c>
      <c r="M1771">
        <v>4724011</v>
      </c>
      <c r="N1771">
        <v>3</v>
      </c>
      <c r="O1771" s="5">
        <v>4</v>
      </c>
      <c r="P1771" s="5">
        <f t="shared" si="81"/>
        <v>8</v>
      </c>
      <c r="Q1771" s="5" t="str">
        <f t="shared" si="82"/>
        <v>266</v>
      </c>
      <c r="R1771" s="5" t="str">
        <f t="shared" si="83"/>
        <v>dup-0</v>
      </c>
    </row>
    <row r="1772" spans="1:18" hidden="1" x14ac:dyDescent="0.2">
      <c r="A1772" t="s">
        <v>9193</v>
      </c>
      <c r="B1772" t="s">
        <v>9194</v>
      </c>
      <c r="C1772" t="s">
        <v>18</v>
      </c>
      <c r="D1772">
        <v>54</v>
      </c>
      <c r="E1772" t="s">
        <v>9195</v>
      </c>
      <c r="F1772" t="s">
        <v>18</v>
      </c>
      <c r="G1772" t="s">
        <v>9196</v>
      </c>
      <c r="H1772">
        <v>3166</v>
      </c>
      <c r="I1772" t="s">
        <v>34</v>
      </c>
      <c r="J1772">
        <v>19790620</v>
      </c>
      <c r="K1772">
        <v>30</v>
      </c>
      <c r="L1772" t="s">
        <v>9197</v>
      </c>
      <c r="M1772">
        <v>2384158</v>
      </c>
      <c r="N1772">
        <v>2</v>
      </c>
      <c r="O1772" s="5">
        <v>4</v>
      </c>
      <c r="P1772" s="5">
        <f t="shared" si="81"/>
        <v>9</v>
      </c>
      <c r="Q1772" s="5" t="str">
        <f t="shared" si="82"/>
        <v>3012</v>
      </c>
      <c r="R1772" s="5" t="str">
        <f t="shared" si="83"/>
        <v>dup-0</v>
      </c>
    </row>
    <row r="1773" spans="1:18" hidden="1" x14ac:dyDescent="0.2">
      <c r="A1773" t="s">
        <v>9198</v>
      </c>
      <c r="B1773" t="s">
        <v>18</v>
      </c>
      <c r="C1773" t="s">
        <v>592</v>
      </c>
      <c r="D1773">
        <v>46</v>
      </c>
      <c r="E1773" t="s">
        <v>2963</v>
      </c>
      <c r="F1773" t="s">
        <v>18</v>
      </c>
      <c r="G1773" t="s">
        <v>9199</v>
      </c>
      <c r="H1773">
        <v>6060</v>
      </c>
      <c r="I1773" t="s">
        <v>18</v>
      </c>
      <c r="J1773">
        <v>19520720</v>
      </c>
      <c r="K1773">
        <v>33</v>
      </c>
      <c r="L1773" t="s">
        <v>3011</v>
      </c>
      <c r="M1773">
        <v>9181334</v>
      </c>
      <c r="N1773">
        <v>5</v>
      </c>
      <c r="O1773" s="5">
        <v>4</v>
      </c>
      <c r="P1773" s="5">
        <f t="shared" si="81"/>
        <v>8</v>
      </c>
      <c r="Q1773" s="5" t="str">
        <f t="shared" si="82"/>
        <v>925</v>
      </c>
      <c r="R1773" s="5" t="str">
        <f t="shared" si="83"/>
        <v>dup-0</v>
      </c>
    </row>
    <row r="1774" spans="1:18" hidden="1" x14ac:dyDescent="0.2">
      <c r="A1774" t="s">
        <v>9200</v>
      </c>
      <c r="B1774" t="s">
        <v>9201</v>
      </c>
      <c r="C1774" t="s">
        <v>684</v>
      </c>
      <c r="D1774">
        <v>23</v>
      </c>
      <c r="E1774" t="s">
        <v>2692</v>
      </c>
      <c r="F1774" t="s">
        <v>18</v>
      </c>
      <c r="G1774" t="s">
        <v>9202</v>
      </c>
      <c r="H1774">
        <v>7253</v>
      </c>
      <c r="I1774" t="s">
        <v>49</v>
      </c>
      <c r="J1774">
        <v>19780423</v>
      </c>
      <c r="K1774" t="s">
        <v>18</v>
      </c>
      <c r="L1774" t="s">
        <v>9203</v>
      </c>
      <c r="M1774">
        <v>5480323</v>
      </c>
      <c r="N1774">
        <v>4</v>
      </c>
      <c r="O1774" s="5">
        <v>4</v>
      </c>
      <c r="P1774" s="5">
        <f t="shared" si="81"/>
        <v>9</v>
      </c>
      <c r="Q1774" s="5" t="str">
        <f t="shared" si="82"/>
        <v>2960</v>
      </c>
      <c r="R1774" s="5" t="str">
        <f t="shared" si="83"/>
        <v>dup-1</v>
      </c>
    </row>
    <row r="1775" spans="1:18" hidden="1" x14ac:dyDescent="0.2">
      <c r="A1775" t="s">
        <v>9204</v>
      </c>
      <c r="B1775" t="s">
        <v>9205</v>
      </c>
      <c r="C1775" t="s">
        <v>9206</v>
      </c>
      <c r="D1775">
        <v>266</v>
      </c>
      <c r="E1775" t="s">
        <v>9207</v>
      </c>
      <c r="F1775" t="s">
        <v>18</v>
      </c>
      <c r="G1775" t="s">
        <v>9208</v>
      </c>
      <c r="H1775">
        <v>3691</v>
      </c>
      <c r="I1775" t="s">
        <v>34</v>
      </c>
      <c r="J1775">
        <v>19030617</v>
      </c>
      <c r="K1775">
        <v>33</v>
      </c>
      <c r="L1775" t="s">
        <v>9209</v>
      </c>
      <c r="M1775">
        <v>2806481</v>
      </c>
      <c r="N1775">
        <v>4</v>
      </c>
      <c r="O1775" s="5">
        <v>4</v>
      </c>
      <c r="P1775" s="5">
        <f t="shared" si="81"/>
        <v>9</v>
      </c>
      <c r="Q1775" s="5" t="str">
        <f t="shared" si="82"/>
        <v>3487</v>
      </c>
      <c r="R1775" s="5" t="str">
        <f t="shared" si="83"/>
        <v>dup-0</v>
      </c>
    </row>
    <row r="1776" spans="1:18" hidden="1" x14ac:dyDescent="0.2">
      <c r="A1776" t="s">
        <v>9210</v>
      </c>
      <c r="B1776" t="s">
        <v>601</v>
      </c>
      <c r="C1776" t="s">
        <v>9211</v>
      </c>
      <c r="D1776">
        <v>194</v>
      </c>
      <c r="E1776" t="s">
        <v>9212</v>
      </c>
      <c r="F1776" t="s">
        <v>18</v>
      </c>
      <c r="G1776" t="s">
        <v>1881</v>
      </c>
      <c r="H1776">
        <v>5074</v>
      </c>
      <c r="I1776" t="s">
        <v>84</v>
      </c>
      <c r="J1776">
        <v>19330414</v>
      </c>
      <c r="K1776">
        <v>12</v>
      </c>
      <c r="L1776" t="s">
        <v>9213</v>
      </c>
      <c r="M1776">
        <v>7752476</v>
      </c>
      <c r="N1776">
        <v>2</v>
      </c>
      <c r="O1776" s="5">
        <v>4</v>
      </c>
      <c r="P1776" s="5">
        <f t="shared" si="81"/>
        <v>9</v>
      </c>
      <c r="Q1776" s="5" t="str">
        <f t="shared" si="82"/>
        <v>3493</v>
      </c>
      <c r="R1776" s="5" t="str">
        <f t="shared" si="83"/>
        <v>dup-1</v>
      </c>
    </row>
    <row r="1777" spans="1:18" x14ac:dyDescent="0.2">
      <c r="A1777" t="s">
        <v>9214</v>
      </c>
      <c r="B1777" t="s">
        <v>150</v>
      </c>
      <c r="C1777" t="s">
        <v>6184</v>
      </c>
      <c r="D1777">
        <v>34</v>
      </c>
      <c r="E1777" t="s">
        <v>3090</v>
      </c>
      <c r="F1777" t="s">
        <v>18</v>
      </c>
      <c r="G1777" t="s">
        <v>6185</v>
      </c>
      <c r="H1777">
        <v>2761</v>
      </c>
      <c r="I1777" t="s">
        <v>91</v>
      </c>
      <c r="J1777" t="s">
        <v>18</v>
      </c>
      <c r="K1777">
        <v>34</v>
      </c>
      <c r="L1777" t="s">
        <v>9215</v>
      </c>
      <c r="M1777">
        <v>2248360</v>
      </c>
      <c r="N1777">
        <v>0</v>
      </c>
      <c r="O1777" s="5">
        <v>4</v>
      </c>
      <c r="P1777" s="5">
        <f t="shared" si="81"/>
        <v>9</v>
      </c>
      <c r="Q1777" s="5" t="str">
        <f t="shared" si="82"/>
        <v>3233</v>
      </c>
      <c r="R1777" s="5" t="str">
        <f t="shared" si="83"/>
        <v>org</v>
      </c>
    </row>
    <row r="1778" spans="1:18" hidden="1" x14ac:dyDescent="0.2">
      <c r="A1778" t="s">
        <v>9216</v>
      </c>
      <c r="B1778" t="s">
        <v>690</v>
      </c>
      <c r="C1778" t="s">
        <v>157</v>
      </c>
      <c r="D1778">
        <v>17</v>
      </c>
      <c r="E1778" t="s">
        <v>4275</v>
      </c>
      <c r="F1778" t="s">
        <v>18</v>
      </c>
      <c r="G1778" t="s">
        <v>9217</v>
      </c>
      <c r="H1778">
        <v>6010</v>
      </c>
      <c r="I1778" t="s">
        <v>91</v>
      </c>
      <c r="J1778">
        <v>19431208</v>
      </c>
      <c r="K1778" t="s">
        <v>18</v>
      </c>
      <c r="L1778" t="s">
        <v>9218</v>
      </c>
      <c r="M1778">
        <v>8475937</v>
      </c>
      <c r="N1778">
        <v>4</v>
      </c>
      <c r="O1778" s="5">
        <v>4</v>
      </c>
      <c r="P1778" s="5">
        <f t="shared" si="81"/>
        <v>9</v>
      </c>
      <c r="Q1778" s="5" t="str">
        <f t="shared" si="82"/>
        <v>3099</v>
      </c>
      <c r="R1778" s="5" t="str">
        <f t="shared" si="83"/>
        <v>org</v>
      </c>
    </row>
    <row r="1779" spans="1:18" hidden="1" x14ac:dyDescent="0.2">
      <c r="A1779" t="s">
        <v>9219</v>
      </c>
      <c r="B1779" t="s">
        <v>3122</v>
      </c>
      <c r="C1779" t="s">
        <v>561</v>
      </c>
      <c r="D1779">
        <v>32</v>
      </c>
      <c r="E1779" t="s">
        <v>9220</v>
      </c>
      <c r="F1779" t="s">
        <v>9221</v>
      </c>
      <c r="G1779" t="s">
        <v>3921</v>
      </c>
      <c r="H1779" t="s">
        <v>18</v>
      </c>
      <c r="I1779" t="s">
        <v>91</v>
      </c>
      <c r="J1779">
        <v>19450503</v>
      </c>
      <c r="K1779" t="s">
        <v>18</v>
      </c>
      <c r="L1779" t="s">
        <v>9222</v>
      </c>
      <c r="M1779">
        <v>8700815</v>
      </c>
      <c r="N1779">
        <v>5</v>
      </c>
      <c r="O1779" s="5">
        <v>4</v>
      </c>
      <c r="P1779" s="5">
        <f t="shared" si="81"/>
        <v>8</v>
      </c>
      <c r="Q1779" s="5" t="str">
        <f t="shared" si="82"/>
        <v>515</v>
      </c>
      <c r="R1779" s="5" t="str">
        <f t="shared" si="83"/>
        <v>dup-0</v>
      </c>
    </row>
    <row r="1780" spans="1:18" hidden="1" x14ac:dyDescent="0.2">
      <c r="A1780" t="s">
        <v>9223</v>
      </c>
      <c r="B1780" t="s">
        <v>2782</v>
      </c>
      <c r="C1780" t="s">
        <v>548</v>
      </c>
      <c r="D1780">
        <v>25</v>
      </c>
      <c r="E1780" t="s">
        <v>9224</v>
      </c>
      <c r="F1780" t="s">
        <v>9225</v>
      </c>
      <c r="G1780" t="s">
        <v>4259</v>
      </c>
      <c r="H1780">
        <v>3429</v>
      </c>
      <c r="I1780" t="s">
        <v>49</v>
      </c>
      <c r="J1780">
        <v>19970130</v>
      </c>
      <c r="K1780">
        <v>31</v>
      </c>
      <c r="L1780" t="s">
        <v>9226</v>
      </c>
      <c r="M1780">
        <v>7794024</v>
      </c>
      <c r="N1780">
        <v>9</v>
      </c>
      <c r="O1780" s="5">
        <v>4</v>
      </c>
      <c r="P1780" s="5">
        <f t="shared" si="81"/>
        <v>9</v>
      </c>
      <c r="Q1780" s="5" t="str">
        <f t="shared" si="82"/>
        <v>4564</v>
      </c>
      <c r="R1780" s="5" t="str">
        <f t="shared" si="83"/>
        <v>dup-2</v>
      </c>
    </row>
    <row r="1781" spans="1:18" hidden="1" x14ac:dyDescent="0.2">
      <c r="A1781" t="s">
        <v>9227</v>
      </c>
      <c r="B1781" t="s">
        <v>7090</v>
      </c>
      <c r="C1781" t="s">
        <v>421</v>
      </c>
      <c r="D1781">
        <v>7</v>
      </c>
      <c r="E1781" t="s">
        <v>419</v>
      </c>
      <c r="F1781" t="s">
        <v>7091</v>
      </c>
      <c r="G1781" t="s">
        <v>1019</v>
      </c>
      <c r="H1781">
        <v>2560</v>
      </c>
      <c r="I1781" t="s">
        <v>91</v>
      </c>
      <c r="J1781">
        <v>19931206</v>
      </c>
      <c r="K1781">
        <v>28</v>
      </c>
      <c r="L1781" t="s">
        <v>18</v>
      </c>
      <c r="M1781">
        <v>1319161</v>
      </c>
      <c r="N1781">
        <v>9</v>
      </c>
      <c r="O1781" s="5">
        <v>4</v>
      </c>
      <c r="P1781" s="5">
        <f t="shared" si="81"/>
        <v>9</v>
      </c>
      <c r="Q1781" s="5" t="str">
        <f t="shared" si="82"/>
        <v>4686</v>
      </c>
      <c r="R1781" s="5" t="str">
        <f t="shared" si="83"/>
        <v>dup-2</v>
      </c>
    </row>
    <row r="1782" spans="1:18" hidden="1" x14ac:dyDescent="0.2">
      <c r="A1782" t="s">
        <v>9228</v>
      </c>
      <c r="B1782" t="s">
        <v>5846</v>
      </c>
      <c r="C1782" t="s">
        <v>38</v>
      </c>
      <c r="D1782">
        <v>60</v>
      </c>
      <c r="E1782" t="s">
        <v>9229</v>
      </c>
      <c r="F1782" t="s">
        <v>5168</v>
      </c>
      <c r="G1782" t="s">
        <v>1271</v>
      </c>
      <c r="H1782">
        <v>2263</v>
      </c>
      <c r="I1782" t="s">
        <v>7869</v>
      </c>
      <c r="J1782">
        <v>19420816</v>
      </c>
      <c r="K1782" t="s">
        <v>18</v>
      </c>
      <c r="L1782" t="s">
        <v>5169</v>
      </c>
      <c r="M1782">
        <v>7164606</v>
      </c>
      <c r="N1782">
        <v>6</v>
      </c>
      <c r="O1782" s="5">
        <v>4</v>
      </c>
      <c r="P1782" s="5">
        <f t="shared" si="81"/>
        <v>9</v>
      </c>
      <c r="Q1782" s="5" t="str">
        <f t="shared" si="82"/>
        <v>2360</v>
      </c>
      <c r="R1782" s="5" t="str">
        <f t="shared" si="83"/>
        <v>dup-3</v>
      </c>
    </row>
    <row r="1783" spans="1:18" hidden="1" x14ac:dyDescent="0.2">
      <c r="A1783" t="s">
        <v>9230</v>
      </c>
      <c r="B1783" t="s">
        <v>895</v>
      </c>
      <c r="C1783" t="s">
        <v>1148</v>
      </c>
      <c r="D1783" t="s">
        <v>18</v>
      </c>
      <c r="E1783" t="s">
        <v>470</v>
      </c>
      <c r="F1783" t="s">
        <v>8002</v>
      </c>
      <c r="G1783" t="s">
        <v>9231</v>
      </c>
      <c r="H1783">
        <v>3136</v>
      </c>
      <c r="I1783" t="s">
        <v>18</v>
      </c>
      <c r="J1783">
        <v>19070329</v>
      </c>
      <c r="K1783">
        <v>29</v>
      </c>
      <c r="L1783" t="s">
        <v>9232</v>
      </c>
      <c r="M1783">
        <v>7011851</v>
      </c>
      <c r="N1783">
        <v>0</v>
      </c>
      <c r="O1783" s="5">
        <v>4</v>
      </c>
      <c r="P1783" s="5">
        <f t="shared" si="81"/>
        <v>9</v>
      </c>
      <c r="Q1783" s="5" t="str">
        <f t="shared" si="82"/>
        <v>3937</v>
      </c>
      <c r="R1783" s="5" t="str">
        <f t="shared" si="83"/>
        <v>org</v>
      </c>
    </row>
    <row r="1784" spans="1:18" hidden="1" x14ac:dyDescent="0.2">
      <c r="A1784" t="s">
        <v>9233</v>
      </c>
      <c r="B1784" t="s">
        <v>9234</v>
      </c>
      <c r="C1784" t="s">
        <v>246</v>
      </c>
      <c r="D1784">
        <v>13</v>
      </c>
      <c r="E1784" t="s">
        <v>1892</v>
      </c>
      <c r="F1784" t="s">
        <v>18</v>
      </c>
      <c r="G1784" t="s">
        <v>1461</v>
      </c>
      <c r="H1784">
        <v>5109</v>
      </c>
      <c r="I1784" t="s">
        <v>91</v>
      </c>
      <c r="J1784">
        <v>19450131</v>
      </c>
      <c r="K1784">
        <v>21</v>
      </c>
      <c r="L1784" t="s">
        <v>5887</v>
      </c>
      <c r="M1784">
        <v>4382982</v>
      </c>
      <c r="N1784">
        <v>4</v>
      </c>
      <c r="O1784" s="5">
        <v>4</v>
      </c>
      <c r="P1784" s="5">
        <f t="shared" si="81"/>
        <v>9</v>
      </c>
      <c r="Q1784" s="5" t="str">
        <f t="shared" si="82"/>
        <v>1688</v>
      </c>
      <c r="R1784" s="5" t="str">
        <f t="shared" si="83"/>
        <v>org</v>
      </c>
    </row>
    <row r="1785" spans="1:18" hidden="1" x14ac:dyDescent="0.2">
      <c r="A1785" t="s">
        <v>9235</v>
      </c>
      <c r="B1785" t="s">
        <v>4308</v>
      </c>
      <c r="C1785" t="s">
        <v>9236</v>
      </c>
      <c r="D1785">
        <v>170</v>
      </c>
      <c r="E1785" t="s">
        <v>9237</v>
      </c>
      <c r="F1785" t="s">
        <v>18</v>
      </c>
      <c r="G1785" t="s">
        <v>9238</v>
      </c>
      <c r="H1785">
        <v>3018</v>
      </c>
      <c r="I1785" t="s">
        <v>49</v>
      </c>
      <c r="J1785">
        <v>19820516</v>
      </c>
      <c r="K1785">
        <v>19</v>
      </c>
      <c r="L1785" t="s">
        <v>9239</v>
      </c>
      <c r="M1785">
        <v>1658898</v>
      </c>
      <c r="N1785">
        <v>2</v>
      </c>
      <c r="O1785" s="5">
        <v>4</v>
      </c>
      <c r="P1785" s="5">
        <f t="shared" si="81"/>
        <v>9</v>
      </c>
      <c r="Q1785" s="5" t="str">
        <f t="shared" si="82"/>
        <v>2282</v>
      </c>
      <c r="R1785" s="5" t="str">
        <f t="shared" si="83"/>
        <v>org</v>
      </c>
    </row>
    <row r="1786" spans="1:18" hidden="1" x14ac:dyDescent="0.2">
      <c r="A1786" t="s">
        <v>9240</v>
      </c>
      <c r="B1786" t="s">
        <v>8227</v>
      </c>
      <c r="C1786" t="s">
        <v>9241</v>
      </c>
      <c r="D1786">
        <v>23</v>
      </c>
      <c r="E1786" t="s">
        <v>8228</v>
      </c>
      <c r="F1786" t="s">
        <v>3511</v>
      </c>
      <c r="G1786" t="s">
        <v>8229</v>
      </c>
      <c r="H1786">
        <v>3150</v>
      </c>
      <c r="I1786" t="s">
        <v>27</v>
      </c>
      <c r="J1786">
        <v>19200119</v>
      </c>
      <c r="K1786">
        <v>40</v>
      </c>
      <c r="L1786" t="s">
        <v>8230</v>
      </c>
      <c r="M1786">
        <v>8947395</v>
      </c>
      <c r="N1786">
        <v>5</v>
      </c>
      <c r="O1786" s="5">
        <v>4</v>
      </c>
      <c r="P1786" s="5">
        <f t="shared" si="81"/>
        <v>9</v>
      </c>
      <c r="Q1786" s="5" t="str">
        <f t="shared" si="82"/>
        <v>2119</v>
      </c>
      <c r="R1786" s="5" t="str">
        <f t="shared" si="83"/>
        <v>dup-1</v>
      </c>
    </row>
    <row r="1787" spans="1:18" hidden="1" x14ac:dyDescent="0.2">
      <c r="A1787" t="s">
        <v>1135</v>
      </c>
      <c r="B1787" t="s">
        <v>9242</v>
      </c>
      <c r="C1787" t="s">
        <v>9243</v>
      </c>
      <c r="D1787">
        <v>3</v>
      </c>
      <c r="E1787" t="s">
        <v>9244</v>
      </c>
      <c r="F1787" t="s">
        <v>18</v>
      </c>
      <c r="G1787" t="s">
        <v>9245</v>
      </c>
      <c r="H1787">
        <v>2136</v>
      </c>
      <c r="I1787" t="s">
        <v>18</v>
      </c>
      <c r="J1787">
        <v>19190320</v>
      </c>
      <c r="K1787">
        <v>26</v>
      </c>
      <c r="L1787" t="s">
        <v>9246</v>
      </c>
      <c r="M1787">
        <v>7984821</v>
      </c>
      <c r="N1787">
        <v>3</v>
      </c>
      <c r="O1787" s="5">
        <v>4</v>
      </c>
      <c r="P1787" s="5">
        <f t="shared" si="81"/>
        <v>8</v>
      </c>
      <c r="Q1787" s="5" t="str">
        <f t="shared" si="82"/>
        <v>258</v>
      </c>
      <c r="R1787" s="5" t="str">
        <f t="shared" si="83"/>
        <v>org</v>
      </c>
    </row>
    <row r="1788" spans="1:18" hidden="1" x14ac:dyDescent="0.2">
      <c r="A1788" t="s">
        <v>9247</v>
      </c>
      <c r="B1788" t="s">
        <v>118</v>
      </c>
      <c r="C1788" t="s">
        <v>18</v>
      </c>
      <c r="D1788">
        <v>3</v>
      </c>
      <c r="E1788" t="s">
        <v>277</v>
      </c>
      <c r="F1788" t="s">
        <v>8401</v>
      </c>
      <c r="G1788" t="s">
        <v>8402</v>
      </c>
      <c r="H1788">
        <v>4011</v>
      </c>
      <c r="I1788" t="s">
        <v>34</v>
      </c>
      <c r="J1788">
        <v>19840325</v>
      </c>
      <c r="K1788">
        <v>11</v>
      </c>
      <c r="L1788" t="s">
        <v>8403</v>
      </c>
      <c r="M1788">
        <v>5683644</v>
      </c>
      <c r="N1788">
        <v>2</v>
      </c>
      <c r="O1788" s="5">
        <v>4</v>
      </c>
      <c r="P1788" s="5">
        <f t="shared" si="81"/>
        <v>9</v>
      </c>
      <c r="Q1788" s="5" t="str">
        <f t="shared" si="82"/>
        <v>2229</v>
      </c>
      <c r="R1788" s="5" t="str">
        <f t="shared" si="83"/>
        <v>org</v>
      </c>
    </row>
    <row r="1789" spans="1:18" hidden="1" x14ac:dyDescent="0.2">
      <c r="A1789" t="s">
        <v>9248</v>
      </c>
      <c r="B1789" t="s">
        <v>2825</v>
      </c>
      <c r="C1789" t="s">
        <v>53</v>
      </c>
      <c r="D1789">
        <v>20</v>
      </c>
      <c r="E1789" t="s">
        <v>9249</v>
      </c>
      <c r="F1789" t="s">
        <v>18</v>
      </c>
      <c r="G1789" t="s">
        <v>308</v>
      </c>
      <c r="H1789">
        <v>3934</v>
      </c>
      <c r="I1789" t="s">
        <v>91</v>
      </c>
      <c r="J1789">
        <v>19650311</v>
      </c>
      <c r="K1789">
        <v>29</v>
      </c>
      <c r="L1789" t="s">
        <v>9250</v>
      </c>
      <c r="M1789">
        <v>1557517</v>
      </c>
      <c r="N1789">
        <v>4</v>
      </c>
      <c r="O1789" s="5">
        <v>4</v>
      </c>
      <c r="P1789" s="5">
        <f t="shared" si="81"/>
        <v>9</v>
      </c>
      <c r="Q1789" s="5" t="str">
        <f t="shared" si="82"/>
        <v>2635</v>
      </c>
      <c r="R1789" s="5" t="str">
        <f t="shared" si="83"/>
        <v>org</v>
      </c>
    </row>
    <row r="1790" spans="1:18" hidden="1" x14ac:dyDescent="0.2">
      <c r="A1790" t="s">
        <v>9251</v>
      </c>
      <c r="B1790" t="s">
        <v>9252</v>
      </c>
      <c r="C1790" t="s">
        <v>9253</v>
      </c>
      <c r="D1790">
        <v>28</v>
      </c>
      <c r="E1790" t="s">
        <v>9254</v>
      </c>
      <c r="F1790" t="s">
        <v>18</v>
      </c>
      <c r="G1790" t="s">
        <v>642</v>
      </c>
      <c r="H1790">
        <v>2140</v>
      </c>
      <c r="I1790" t="s">
        <v>34</v>
      </c>
      <c r="J1790">
        <v>19571217</v>
      </c>
      <c r="K1790" t="s">
        <v>18</v>
      </c>
      <c r="L1790" t="s">
        <v>18</v>
      </c>
      <c r="M1790">
        <v>2467109</v>
      </c>
      <c r="N1790">
        <v>0</v>
      </c>
      <c r="O1790" s="5">
        <v>4</v>
      </c>
      <c r="P1790" s="5">
        <f t="shared" si="81"/>
        <v>9</v>
      </c>
      <c r="Q1790" s="5" t="str">
        <f t="shared" si="82"/>
        <v>1823</v>
      </c>
      <c r="R1790" s="5" t="str">
        <f t="shared" si="83"/>
        <v>dup-0</v>
      </c>
    </row>
    <row r="1791" spans="1:18" hidden="1" x14ac:dyDescent="0.2">
      <c r="A1791" t="s">
        <v>9255</v>
      </c>
      <c r="B1791" t="s">
        <v>18</v>
      </c>
      <c r="C1791" t="s">
        <v>6188</v>
      </c>
      <c r="D1791">
        <v>1075</v>
      </c>
      <c r="E1791" t="s">
        <v>5421</v>
      </c>
      <c r="F1791" t="s">
        <v>18</v>
      </c>
      <c r="G1791" t="s">
        <v>1784</v>
      </c>
      <c r="H1791">
        <v>4720</v>
      </c>
      <c r="I1791" t="s">
        <v>27</v>
      </c>
      <c r="J1791" t="s">
        <v>18</v>
      </c>
      <c r="K1791">
        <v>7</v>
      </c>
      <c r="L1791" t="s">
        <v>6189</v>
      </c>
      <c r="M1791">
        <v>3596338</v>
      </c>
      <c r="N1791">
        <v>7</v>
      </c>
      <c r="O1791" s="5">
        <v>4</v>
      </c>
      <c r="P1791" s="5">
        <f t="shared" si="81"/>
        <v>8</v>
      </c>
      <c r="Q1791" s="5" t="str">
        <f t="shared" si="82"/>
        <v>795</v>
      </c>
      <c r="R1791" s="5" t="str">
        <f t="shared" si="83"/>
        <v>dup-0</v>
      </c>
    </row>
    <row r="1792" spans="1:18" hidden="1" x14ac:dyDescent="0.2">
      <c r="A1792" t="s">
        <v>9256</v>
      </c>
      <c r="B1792" t="s">
        <v>572</v>
      </c>
      <c r="C1792" t="s">
        <v>7264</v>
      </c>
      <c r="D1792">
        <v>15</v>
      </c>
      <c r="E1792" t="s">
        <v>9257</v>
      </c>
      <c r="F1792" t="s">
        <v>3048</v>
      </c>
      <c r="G1792" t="s">
        <v>9258</v>
      </c>
      <c r="H1792">
        <v>2489</v>
      </c>
      <c r="I1792" t="s">
        <v>20</v>
      </c>
      <c r="J1792">
        <v>19590502</v>
      </c>
      <c r="K1792">
        <v>10</v>
      </c>
      <c r="L1792" t="s">
        <v>7786</v>
      </c>
      <c r="M1792">
        <v>3541230</v>
      </c>
      <c r="N1792">
        <v>2</v>
      </c>
      <c r="O1792" s="5">
        <v>4</v>
      </c>
      <c r="P1792" s="5">
        <f t="shared" si="81"/>
        <v>9</v>
      </c>
      <c r="Q1792" s="5" t="str">
        <f t="shared" si="82"/>
        <v>1700</v>
      </c>
      <c r="R1792" s="5" t="str">
        <f t="shared" si="83"/>
        <v>dup-0</v>
      </c>
    </row>
    <row r="1793" spans="1:18" hidden="1" x14ac:dyDescent="0.2">
      <c r="A1793" t="s">
        <v>9259</v>
      </c>
      <c r="B1793" t="s">
        <v>1572</v>
      </c>
      <c r="C1793" t="s">
        <v>9260</v>
      </c>
      <c r="D1793">
        <v>3</v>
      </c>
      <c r="E1793" t="s">
        <v>18</v>
      </c>
      <c r="F1793" t="s">
        <v>9261</v>
      </c>
      <c r="G1793" t="s">
        <v>9262</v>
      </c>
      <c r="H1793">
        <v>6153</v>
      </c>
      <c r="I1793" t="s">
        <v>18</v>
      </c>
      <c r="J1793">
        <v>19800628</v>
      </c>
      <c r="K1793" t="s">
        <v>18</v>
      </c>
      <c r="L1793" t="s">
        <v>9263</v>
      </c>
      <c r="M1793">
        <v>6684649</v>
      </c>
      <c r="N1793">
        <v>0</v>
      </c>
      <c r="O1793" s="5">
        <v>4</v>
      </c>
      <c r="P1793" s="5">
        <f t="shared" si="81"/>
        <v>8</v>
      </c>
      <c r="Q1793" s="5" t="str">
        <f t="shared" si="82"/>
        <v>654</v>
      </c>
      <c r="R1793" s="5" t="str">
        <f t="shared" si="83"/>
        <v>org</v>
      </c>
    </row>
    <row r="1794" spans="1:18" hidden="1" x14ac:dyDescent="0.2">
      <c r="A1794" t="s">
        <v>9264</v>
      </c>
      <c r="B1794" t="s">
        <v>7173</v>
      </c>
      <c r="C1794" t="s">
        <v>921</v>
      </c>
      <c r="D1794">
        <v>1394</v>
      </c>
      <c r="E1794" t="s">
        <v>4721</v>
      </c>
      <c r="F1794" t="s">
        <v>18</v>
      </c>
      <c r="G1794" t="s">
        <v>945</v>
      </c>
      <c r="H1794">
        <v>3216</v>
      </c>
      <c r="I1794" t="s">
        <v>49</v>
      </c>
      <c r="J1794" t="s">
        <v>18</v>
      </c>
      <c r="K1794">
        <v>25</v>
      </c>
      <c r="L1794" t="s">
        <v>9265</v>
      </c>
      <c r="M1794">
        <v>5328294</v>
      </c>
      <c r="N1794">
        <v>8</v>
      </c>
      <c r="O1794" s="5">
        <v>4</v>
      </c>
      <c r="P1794" s="5">
        <f t="shared" si="81"/>
        <v>8</v>
      </c>
      <c r="Q1794" s="5" t="str">
        <f t="shared" si="82"/>
        <v>599</v>
      </c>
      <c r="R1794" s="5" t="str">
        <f t="shared" si="83"/>
        <v>org</v>
      </c>
    </row>
    <row r="1795" spans="1:18" hidden="1" x14ac:dyDescent="0.2">
      <c r="A1795" t="s">
        <v>9266</v>
      </c>
      <c r="B1795" t="s">
        <v>9267</v>
      </c>
      <c r="C1795" t="s">
        <v>1788</v>
      </c>
      <c r="D1795">
        <v>1</v>
      </c>
      <c r="E1795" t="s">
        <v>9268</v>
      </c>
      <c r="F1795" t="s">
        <v>18</v>
      </c>
      <c r="G1795" t="s">
        <v>1529</v>
      </c>
      <c r="H1795">
        <v>3675</v>
      </c>
      <c r="I1795" t="s">
        <v>91</v>
      </c>
      <c r="J1795">
        <v>19950306</v>
      </c>
      <c r="K1795" t="s">
        <v>18</v>
      </c>
      <c r="L1795" t="s">
        <v>9269</v>
      </c>
      <c r="M1795">
        <v>1382001</v>
      </c>
      <c r="N1795">
        <v>9</v>
      </c>
      <c r="O1795" s="5">
        <v>4</v>
      </c>
      <c r="P1795" s="5">
        <f t="shared" ref="P1795:P1858" si="84">FIND("-",$A1795,5)</f>
        <v>9</v>
      </c>
      <c r="Q1795" s="5" t="str">
        <f t="shared" ref="Q1795:Q1858" si="85">MID($A1795,$O1795+1,$P1795-$O1795-1)</f>
        <v>2600</v>
      </c>
      <c r="R1795" s="5" t="str">
        <f t="shared" ref="R1795:R1858" si="86">RIGHT($A1795,LEN($A1795)-$P1795)</f>
        <v>dup-0</v>
      </c>
    </row>
    <row r="1796" spans="1:18" hidden="1" x14ac:dyDescent="0.2">
      <c r="A1796" t="s">
        <v>9270</v>
      </c>
      <c r="B1796" t="s">
        <v>1147</v>
      </c>
      <c r="C1796" t="s">
        <v>5940</v>
      </c>
      <c r="D1796">
        <v>50</v>
      </c>
      <c r="E1796" t="s">
        <v>6509</v>
      </c>
      <c r="F1796" t="s">
        <v>18</v>
      </c>
      <c r="G1796" t="s">
        <v>6381</v>
      </c>
      <c r="H1796">
        <v>3021</v>
      </c>
      <c r="I1796" t="s">
        <v>18</v>
      </c>
      <c r="J1796">
        <v>19890303</v>
      </c>
      <c r="K1796">
        <v>30</v>
      </c>
      <c r="L1796" t="s">
        <v>6895</v>
      </c>
      <c r="M1796">
        <v>7723022</v>
      </c>
      <c r="N1796">
        <v>6</v>
      </c>
      <c r="O1796" s="5">
        <v>4</v>
      </c>
      <c r="P1796" s="5">
        <f t="shared" si="84"/>
        <v>9</v>
      </c>
      <c r="Q1796" s="5" t="str">
        <f t="shared" si="85"/>
        <v>4266</v>
      </c>
      <c r="R1796" s="5" t="str">
        <f t="shared" si="86"/>
        <v>org</v>
      </c>
    </row>
    <row r="1797" spans="1:18" hidden="1" x14ac:dyDescent="0.2">
      <c r="A1797" t="s">
        <v>9271</v>
      </c>
      <c r="B1797" t="s">
        <v>9272</v>
      </c>
      <c r="C1797" t="s">
        <v>384</v>
      </c>
      <c r="D1797">
        <v>35</v>
      </c>
      <c r="E1797" t="s">
        <v>9273</v>
      </c>
      <c r="F1797" t="s">
        <v>18</v>
      </c>
      <c r="G1797" t="s">
        <v>9274</v>
      </c>
      <c r="H1797">
        <v>2875</v>
      </c>
      <c r="I1797" t="s">
        <v>20</v>
      </c>
      <c r="J1797">
        <v>19390221</v>
      </c>
      <c r="K1797">
        <v>27</v>
      </c>
      <c r="L1797" t="s">
        <v>9275</v>
      </c>
      <c r="M1797">
        <v>5758369</v>
      </c>
      <c r="N1797">
        <v>8</v>
      </c>
      <c r="O1797" s="5">
        <v>4</v>
      </c>
      <c r="P1797" s="5">
        <f t="shared" si="84"/>
        <v>9</v>
      </c>
      <c r="Q1797" s="5" t="str">
        <f t="shared" si="85"/>
        <v>4185</v>
      </c>
      <c r="R1797" s="5" t="str">
        <f t="shared" si="86"/>
        <v>dup-0</v>
      </c>
    </row>
    <row r="1798" spans="1:18" hidden="1" x14ac:dyDescent="0.2">
      <c r="A1798" t="s">
        <v>677</v>
      </c>
      <c r="B1798" t="s">
        <v>9276</v>
      </c>
      <c r="C1798" t="s">
        <v>9277</v>
      </c>
      <c r="D1798">
        <v>34</v>
      </c>
      <c r="E1798" t="s">
        <v>9278</v>
      </c>
      <c r="F1798" t="s">
        <v>7380</v>
      </c>
      <c r="G1798" t="s">
        <v>5156</v>
      </c>
      <c r="H1798">
        <v>3059</v>
      </c>
      <c r="I1798" t="s">
        <v>91</v>
      </c>
      <c r="J1798">
        <v>19251013</v>
      </c>
      <c r="K1798">
        <v>23</v>
      </c>
      <c r="L1798" t="s">
        <v>9279</v>
      </c>
      <c r="M1798">
        <v>7865410</v>
      </c>
      <c r="N1798">
        <v>7</v>
      </c>
      <c r="O1798" s="5">
        <v>4</v>
      </c>
      <c r="P1798" s="5">
        <f t="shared" si="84"/>
        <v>8</v>
      </c>
      <c r="Q1798" s="5" t="str">
        <f t="shared" si="85"/>
        <v>412</v>
      </c>
      <c r="R1798" s="5" t="str">
        <f t="shared" si="86"/>
        <v>dup-1</v>
      </c>
    </row>
    <row r="1799" spans="1:18" hidden="1" x14ac:dyDescent="0.2">
      <c r="A1799" t="s">
        <v>9280</v>
      </c>
      <c r="B1799" t="s">
        <v>4300</v>
      </c>
      <c r="C1799" t="s">
        <v>9281</v>
      </c>
      <c r="D1799">
        <v>534</v>
      </c>
      <c r="E1799" t="s">
        <v>2840</v>
      </c>
      <c r="F1799" t="s">
        <v>18</v>
      </c>
      <c r="G1799" t="s">
        <v>115</v>
      </c>
      <c r="H1799">
        <v>2099</v>
      </c>
      <c r="I1799" t="s">
        <v>34</v>
      </c>
      <c r="J1799">
        <v>19480807</v>
      </c>
      <c r="K1799">
        <v>26</v>
      </c>
      <c r="L1799" t="s">
        <v>2841</v>
      </c>
      <c r="M1799">
        <v>8587712</v>
      </c>
      <c r="N1799">
        <v>6</v>
      </c>
      <c r="O1799" s="5">
        <v>4</v>
      </c>
      <c r="P1799" s="5">
        <f t="shared" si="84"/>
        <v>9</v>
      </c>
      <c r="Q1799" s="5" t="str">
        <f t="shared" si="85"/>
        <v>2837</v>
      </c>
      <c r="R1799" s="5" t="str">
        <f t="shared" si="86"/>
        <v>dup-3</v>
      </c>
    </row>
    <row r="1800" spans="1:18" hidden="1" x14ac:dyDescent="0.2">
      <c r="A1800" t="s">
        <v>9282</v>
      </c>
      <c r="B1800" t="s">
        <v>1051</v>
      </c>
      <c r="C1800" t="s">
        <v>6956</v>
      </c>
      <c r="D1800">
        <v>1</v>
      </c>
      <c r="E1800" t="s">
        <v>2881</v>
      </c>
      <c r="F1800" t="s">
        <v>1130</v>
      </c>
      <c r="G1800" t="s">
        <v>6903</v>
      </c>
      <c r="H1800">
        <v>3379</v>
      </c>
      <c r="I1800" t="s">
        <v>34</v>
      </c>
      <c r="J1800">
        <v>19920916</v>
      </c>
      <c r="K1800">
        <v>34</v>
      </c>
      <c r="L1800" t="s">
        <v>9283</v>
      </c>
      <c r="M1800">
        <v>4203897</v>
      </c>
      <c r="N1800">
        <v>7</v>
      </c>
      <c r="O1800" s="5">
        <v>4</v>
      </c>
      <c r="P1800" s="5">
        <f t="shared" si="84"/>
        <v>9</v>
      </c>
      <c r="Q1800" s="5" t="str">
        <f t="shared" si="85"/>
        <v>3765</v>
      </c>
      <c r="R1800" s="5" t="str">
        <f t="shared" si="86"/>
        <v>org</v>
      </c>
    </row>
    <row r="1801" spans="1:18" hidden="1" x14ac:dyDescent="0.2">
      <c r="A1801" t="s">
        <v>9284</v>
      </c>
      <c r="B1801" t="s">
        <v>9285</v>
      </c>
      <c r="C1801" t="s">
        <v>246</v>
      </c>
      <c r="D1801">
        <v>22</v>
      </c>
      <c r="E1801" t="s">
        <v>9286</v>
      </c>
      <c r="F1801" t="s">
        <v>18</v>
      </c>
      <c r="G1801" t="s">
        <v>518</v>
      </c>
      <c r="H1801">
        <v>3129</v>
      </c>
      <c r="I1801" t="s">
        <v>34</v>
      </c>
      <c r="J1801" t="s">
        <v>18</v>
      </c>
      <c r="K1801" t="s">
        <v>18</v>
      </c>
      <c r="L1801" t="s">
        <v>9287</v>
      </c>
      <c r="M1801">
        <v>4068752</v>
      </c>
      <c r="N1801">
        <v>3</v>
      </c>
      <c r="O1801" s="5">
        <v>4</v>
      </c>
      <c r="P1801" s="5">
        <f t="shared" si="84"/>
        <v>9</v>
      </c>
      <c r="Q1801" s="5" t="str">
        <f t="shared" si="85"/>
        <v>4040</v>
      </c>
      <c r="R1801" s="5" t="str">
        <f t="shared" si="86"/>
        <v>dup-2</v>
      </c>
    </row>
    <row r="1802" spans="1:18" x14ac:dyDescent="0.2">
      <c r="A1802" t="s">
        <v>9288</v>
      </c>
      <c r="B1802" t="s">
        <v>335</v>
      </c>
      <c r="C1802" t="s">
        <v>269</v>
      </c>
      <c r="D1802">
        <v>83</v>
      </c>
      <c r="E1802" t="s">
        <v>9289</v>
      </c>
      <c r="F1802" t="s">
        <v>18</v>
      </c>
      <c r="G1802" t="s">
        <v>2002</v>
      </c>
      <c r="H1802">
        <v>2192</v>
      </c>
      <c r="I1802" t="s">
        <v>91</v>
      </c>
      <c r="J1802">
        <v>19950713</v>
      </c>
      <c r="K1802" t="s">
        <v>18</v>
      </c>
      <c r="L1802" t="s">
        <v>5047</v>
      </c>
      <c r="M1802">
        <v>1377203</v>
      </c>
      <c r="N1802">
        <v>0</v>
      </c>
      <c r="O1802" s="5">
        <v>4</v>
      </c>
      <c r="P1802" s="5">
        <f t="shared" si="84"/>
        <v>9</v>
      </c>
      <c r="Q1802" s="5" t="str">
        <f t="shared" si="85"/>
        <v>1378</v>
      </c>
      <c r="R1802" s="5" t="str">
        <f t="shared" si="86"/>
        <v>dup-1</v>
      </c>
    </row>
    <row r="1803" spans="1:18" hidden="1" x14ac:dyDescent="0.2">
      <c r="A1803" t="s">
        <v>9290</v>
      </c>
      <c r="B1803" t="s">
        <v>3122</v>
      </c>
      <c r="C1803" t="s">
        <v>3283</v>
      </c>
      <c r="D1803">
        <v>38</v>
      </c>
      <c r="E1803" t="s">
        <v>3421</v>
      </c>
      <c r="F1803" t="s">
        <v>3422</v>
      </c>
      <c r="G1803" t="s">
        <v>9291</v>
      </c>
      <c r="H1803">
        <v>6076</v>
      </c>
      <c r="I1803" t="s">
        <v>27</v>
      </c>
      <c r="J1803">
        <v>19130423</v>
      </c>
      <c r="K1803">
        <v>25</v>
      </c>
      <c r="L1803" t="s">
        <v>3423</v>
      </c>
      <c r="M1803">
        <v>8190158</v>
      </c>
      <c r="N1803">
        <v>5</v>
      </c>
      <c r="O1803" s="5">
        <v>4</v>
      </c>
      <c r="P1803" s="5">
        <f t="shared" si="84"/>
        <v>9</v>
      </c>
      <c r="Q1803" s="5" t="str">
        <f t="shared" si="85"/>
        <v>4229</v>
      </c>
      <c r="R1803" s="5" t="str">
        <f t="shared" si="86"/>
        <v>dup-3</v>
      </c>
    </row>
    <row r="1804" spans="1:18" hidden="1" x14ac:dyDescent="0.2">
      <c r="A1804" t="s">
        <v>9292</v>
      </c>
      <c r="B1804" t="s">
        <v>1891</v>
      </c>
      <c r="C1804" t="s">
        <v>592</v>
      </c>
      <c r="D1804">
        <v>19</v>
      </c>
      <c r="E1804" t="s">
        <v>9293</v>
      </c>
      <c r="F1804" t="s">
        <v>18</v>
      </c>
      <c r="G1804" t="s">
        <v>3155</v>
      </c>
      <c r="H1804">
        <v>3041</v>
      </c>
      <c r="I1804" t="s">
        <v>27</v>
      </c>
      <c r="J1804">
        <v>19880829</v>
      </c>
      <c r="K1804" t="s">
        <v>18</v>
      </c>
      <c r="L1804" t="s">
        <v>9294</v>
      </c>
      <c r="M1804">
        <v>2677686</v>
      </c>
      <c r="N1804">
        <v>9</v>
      </c>
      <c r="O1804" s="5">
        <v>4</v>
      </c>
      <c r="P1804" s="5">
        <f t="shared" si="84"/>
        <v>9</v>
      </c>
      <c r="Q1804" s="5" t="str">
        <f t="shared" si="85"/>
        <v>4146</v>
      </c>
      <c r="R1804" s="5" t="str">
        <f t="shared" si="86"/>
        <v>org</v>
      </c>
    </row>
    <row r="1805" spans="1:18" hidden="1" x14ac:dyDescent="0.2">
      <c r="A1805" t="s">
        <v>9295</v>
      </c>
      <c r="B1805" t="s">
        <v>1915</v>
      </c>
      <c r="C1805" t="s">
        <v>1026</v>
      </c>
      <c r="D1805">
        <v>42</v>
      </c>
      <c r="E1805" t="s">
        <v>3943</v>
      </c>
      <c r="F1805" t="s">
        <v>5665</v>
      </c>
      <c r="G1805" t="s">
        <v>286</v>
      </c>
      <c r="H1805">
        <v>3621</v>
      </c>
      <c r="I1805" t="s">
        <v>34</v>
      </c>
      <c r="J1805">
        <v>19031016</v>
      </c>
      <c r="K1805">
        <v>30</v>
      </c>
      <c r="L1805" t="s">
        <v>18</v>
      </c>
      <c r="M1805">
        <v>5995538</v>
      </c>
      <c r="N1805">
        <v>8</v>
      </c>
      <c r="O1805" s="5">
        <v>4</v>
      </c>
      <c r="P1805" s="5">
        <f t="shared" si="84"/>
        <v>9</v>
      </c>
      <c r="Q1805" s="5" t="str">
        <f t="shared" si="85"/>
        <v>4627</v>
      </c>
      <c r="R1805" s="5" t="str">
        <f t="shared" si="86"/>
        <v>org</v>
      </c>
    </row>
    <row r="1806" spans="1:18" hidden="1" x14ac:dyDescent="0.2">
      <c r="A1806" t="s">
        <v>9296</v>
      </c>
      <c r="B1806" t="s">
        <v>859</v>
      </c>
      <c r="C1806" t="s">
        <v>220</v>
      </c>
      <c r="D1806">
        <v>20</v>
      </c>
      <c r="E1806" t="s">
        <v>6706</v>
      </c>
      <c r="F1806" t="s">
        <v>9297</v>
      </c>
      <c r="G1806" t="s">
        <v>9298</v>
      </c>
      <c r="H1806">
        <v>2340</v>
      </c>
      <c r="I1806" t="s">
        <v>34</v>
      </c>
      <c r="J1806">
        <v>19750915</v>
      </c>
      <c r="K1806">
        <v>19</v>
      </c>
      <c r="L1806" t="s">
        <v>9299</v>
      </c>
      <c r="M1806">
        <v>5681674</v>
      </c>
      <c r="N1806">
        <v>6</v>
      </c>
      <c r="O1806" s="5">
        <v>4</v>
      </c>
      <c r="P1806" s="5">
        <f t="shared" si="84"/>
        <v>9</v>
      </c>
      <c r="Q1806" s="5" t="str">
        <f t="shared" si="85"/>
        <v>2175</v>
      </c>
      <c r="R1806" s="5" t="str">
        <f t="shared" si="86"/>
        <v>org</v>
      </c>
    </row>
    <row r="1807" spans="1:18" hidden="1" x14ac:dyDescent="0.2">
      <c r="A1807" t="s">
        <v>1275</v>
      </c>
      <c r="B1807" t="s">
        <v>9300</v>
      </c>
      <c r="C1807" t="s">
        <v>131</v>
      </c>
      <c r="D1807">
        <v>185</v>
      </c>
      <c r="E1807" t="s">
        <v>6876</v>
      </c>
      <c r="F1807" t="s">
        <v>9301</v>
      </c>
      <c r="G1807" t="s">
        <v>9302</v>
      </c>
      <c r="H1807">
        <v>2022</v>
      </c>
      <c r="I1807" t="s">
        <v>49</v>
      </c>
      <c r="J1807">
        <v>19480302</v>
      </c>
      <c r="K1807" t="s">
        <v>18</v>
      </c>
      <c r="L1807" t="s">
        <v>9303</v>
      </c>
      <c r="M1807">
        <v>8282359</v>
      </c>
      <c r="N1807">
        <v>7</v>
      </c>
      <c r="O1807" s="5">
        <v>4</v>
      </c>
      <c r="P1807" s="5">
        <f t="shared" si="84"/>
        <v>8</v>
      </c>
      <c r="Q1807" s="5" t="str">
        <f t="shared" si="85"/>
        <v>394</v>
      </c>
      <c r="R1807" s="5" t="str">
        <f t="shared" si="86"/>
        <v>org</v>
      </c>
    </row>
    <row r="1808" spans="1:18" hidden="1" x14ac:dyDescent="0.2">
      <c r="A1808" t="s">
        <v>9304</v>
      </c>
      <c r="B1808" t="s">
        <v>3726</v>
      </c>
      <c r="C1808" t="s">
        <v>8039</v>
      </c>
      <c r="D1808">
        <v>8</v>
      </c>
      <c r="E1808" t="s">
        <v>1543</v>
      </c>
      <c r="F1808" t="s">
        <v>9305</v>
      </c>
      <c r="G1808" t="s">
        <v>41</v>
      </c>
      <c r="H1808">
        <v>3630</v>
      </c>
      <c r="I1808" t="s">
        <v>34</v>
      </c>
      <c r="J1808">
        <v>19861002</v>
      </c>
      <c r="K1808">
        <v>12</v>
      </c>
      <c r="L1808" t="s">
        <v>9306</v>
      </c>
      <c r="M1808">
        <v>2507831</v>
      </c>
      <c r="N1808">
        <v>1</v>
      </c>
      <c r="O1808" s="5">
        <v>4</v>
      </c>
      <c r="P1808" s="5">
        <f t="shared" si="84"/>
        <v>9</v>
      </c>
      <c r="Q1808" s="5" t="str">
        <f t="shared" si="85"/>
        <v>4223</v>
      </c>
      <c r="R1808" s="5" t="str">
        <f t="shared" si="86"/>
        <v>org</v>
      </c>
    </row>
    <row r="1809" spans="1:18" hidden="1" x14ac:dyDescent="0.2">
      <c r="A1809" t="s">
        <v>9307</v>
      </c>
      <c r="B1809" t="s">
        <v>844</v>
      </c>
      <c r="C1809" t="s">
        <v>38</v>
      </c>
      <c r="D1809">
        <v>7</v>
      </c>
      <c r="E1809" t="s">
        <v>9308</v>
      </c>
      <c r="F1809" t="s">
        <v>18</v>
      </c>
      <c r="G1809" t="s">
        <v>3008</v>
      </c>
      <c r="H1809">
        <v>2420</v>
      </c>
      <c r="I1809" t="s">
        <v>500</v>
      </c>
      <c r="J1809">
        <v>19521022</v>
      </c>
      <c r="K1809">
        <v>25</v>
      </c>
      <c r="L1809" t="s">
        <v>9309</v>
      </c>
      <c r="M1809">
        <v>9052454</v>
      </c>
      <c r="N1809">
        <v>9</v>
      </c>
      <c r="O1809" s="5">
        <v>4</v>
      </c>
      <c r="P1809" s="5">
        <f t="shared" si="84"/>
        <v>9</v>
      </c>
      <c r="Q1809" s="5" t="str">
        <f t="shared" si="85"/>
        <v>4956</v>
      </c>
      <c r="R1809" s="5" t="str">
        <f t="shared" si="86"/>
        <v>org</v>
      </c>
    </row>
    <row r="1810" spans="1:18" hidden="1" x14ac:dyDescent="0.2">
      <c r="A1810" t="s">
        <v>9310</v>
      </c>
      <c r="B1810" t="s">
        <v>3122</v>
      </c>
      <c r="C1810" t="s">
        <v>5120</v>
      </c>
      <c r="D1810">
        <v>3</v>
      </c>
      <c r="E1810" t="s">
        <v>5990</v>
      </c>
      <c r="F1810" t="s">
        <v>18</v>
      </c>
      <c r="G1810" t="s">
        <v>9311</v>
      </c>
      <c r="H1810">
        <v>4184</v>
      </c>
      <c r="I1810" t="s">
        <v>91</v>
      </c>
      <c r="J1810">
        <v>19010328</v>
      </c>
      <c r="K1810">
        <v>28</v>
      </c>
      <c r="L1810" t="s">
        <v>5991</v>
      </c>
      <c r="M1810">
        <v>8062377</v>
      </c>
      <c r="N1810">
        <v>5</v>
      </c>
      <c r="O1810" s="5">
        <v>4</v>
      </c>
      <c r="P1810" s="5">
        <f t="shared" si="84"/>
        <v>8</v>
      </c>
      <c r="Q1810" s="5" t="str">
        <f t="shared" si="85"/>
        <v>445</v>
      </c>
      <c r="R1810" s="5" t="str">
        <f t="shared" si="86"/>
        <v>dup-2</v>
      </c>
    </row>
    <row r="1811" spans="1:18" hidden="1" x14ac:dyDescent="0.2">
      <c r="A1811" t="s">
        <v>9312</v>
      </c>
      <c r="B1811" t="s">
        <v>9313</v>
      </c>
      <c r="C1811" t="s">
        <v>2902</v>
      </c>
      <c r="D1811">
        <v>111</v>
      </c>
      <c r="E1811" t="s">
        <v>9314</v>
      </c>
      <c r="F1811" t="s">
        <v>9315</v>
      </c>
      <c r="G1811" t="s">
        <v>9316</v>
      </c>
      <c r="H1811">
        <v>3144</v>
      </c>
      <c r="I1811" t="s">
        <v>34</v>
      </c>
      <c r="J1811">
        <v>19190210</v>
      </c>
      <c r="K1811" t="s">
        <v>18</v>
      </c>
      <c r="L1811" t="s">
        <v>9317</v>
      </c>
      <c r="M1811">
        <v>4621831</v>
      </c>
      <c r="N1811">
        <v>8</v>
      </c>
      <c r="O1811" s="5">
        <v>4</v>
      </c>
      <c r="P1811" s="5">
        <f t="shared" si="84"/>
        <v>9</v>
      </c>
      <c r="Q1811" s="5" t="str">
        <f t="shared" si="85"/>
        <v>4853</v>
      </c>
      <c r="R1811" s="5" t="str">
        <f t="shared" si="86"/>
        <v>org</v>
      </c>
    </row>
    <row r="1812" spans="1:18" hidden="1" x14ac:dyDescent="0.2">
      <c r="A1812" t="s">
        <v>9318</v>
      </c>
      <c r="B1812" t="s">
        <v>2792</v>
      </c>
      <c r="C1812" t="s">
        <v>384</v>
      </c>
      <c r="D1812">
        <v>52</v>
      </c>
      <c r="E1812" t="s">
        <v>9319</v>
      </c>
      <c r="F1812" t="s">
        <v>18</v>
      </c>
      <c r="G1812" t="s">
        <v>9320</v>
      </c>
      <c r="H1812">
        <v>2259</v>
      </c>
      <c r="I1812" t="s">
        <v>34</v>
      </c>
      <c r="J1812">
        <v>19280421</v>
      </c>
      <c r="K1812">
        <v>37</v>
      </c>
      <c r="L1812" t="s">
        <v>9321</v>
      </c>
      <c r="M1812">
        <v>2604420</v>
      </c>
      <c r="N1812">
        <v>0</v>
      </c>
      <c r="O1812" s="5">
        <v>4</v>
      </c>
      <c r="P1812" s="5">
        <f t="shared" si="84"/>
        <v>9</v>
      </c>
      <c r="Q1812" s="5" t="str">
        <f t="shared" si="85"/>
        <v>1647</v>
      </c>
      <c r="R1812" s="5" t="str">
        <f t="shared" si="86"/>
        <v>org</v>
      </c>
    </row>
    <row r="1813" spans="1:18" hidden="1" x14ac:dyDescent="0.2">
      <c r="A1813" t="s">
        <v>9322</v>
      </c>
      <c r="B1813" t="s">
        <v>6006</v>
      </c>
      <c r="C1813" t="s">
        <v>1059</v>
      </c>
      <c r="D1813">
        <v>16</v>
      </c>
      <c r="E1813" t="s">
        <v>9323</v>
      </c>
      <c r="F1813" t="s">
        <v>9324</v>
      </c>
      <c r="G1813" t="s">
        <v>9325</v>
      </c>
      <c r="H1813">
        <v>6230</v>
      </c>
      <c r="I1813" t="s">
        <v>91</v>
      </c>
      <c r="J1813">
        <v>19271124</v>
      </c>
      <c r="K1813">
        <v>29</v>
      </c>
      <c r="L1813" t="s">
        <v>9326</v>
      </c>
      <c r="M1813">
        <v>5893924</v>
      </c>
      <c r="N1813">
        <v>3</v>
      </c>
      <c r="O1813" s="5">
        <v>4</v>
      </c>
      <c r="P1813" s="5">
        <f t="shared" si="84"/>
        <v>9</v>
      </c>
      <c r="Q1813" s="5" t="str">
        <f t="shared" si="85"/>
        <v>3347</v>
      </c>
      <c r="R1813" s="5" t="str">
        <f t="shared" si="86"/>
        <v>org</v>
      </c>
    </row>
    <row r="1814" spans="1:18" hidden="1" x14ac:dyDescent="0.2">
      <c r="A1814" t="s">
        <v>9327</v>
      </c>
      <c r="B1814" t="s">
        <v>531</v>
      </c>
      <c r="C1814" t="s">
        <v>592</v>
      </c>
      <c r="D1814">
        <v>255</v>
      </c>
      <c r="E1814" t="s">
        <v>4187</v>
      </c>
      <c r="F1814" t="s">
        <v>6036</v>
      </c>
      <c r="G1814" t="s">
        <v>471</v>
      </c>
      <c r="H1814">
        <v>2117</v>
      </c>
      <c r="I1814" t="s">
        <v>34</v>
      </c>
      <c r="J1814">
        <v>19791008</v>
      </c>
      <c r="K1814">
        <v>41</v>
      </c>
      <c r="L1814" t="s">
        <v>6037</v>
      </c>
      <c r="M1814">
        <v>8355606</v>
      </c>
      <c r="N1814">
        <v>2</v>
      </c>
      <c r="O1814" s="5">
        <v>4</v>
      </c>
      <c r="P1814" s="5">
        <f t="shared" si="84"/>
        <v>9</v>
      </c>
      <c r="Q1814" s="5" t="str">
        <f t="shared" si="85"/>
        <v>2626</v>
      </c>
      <c r="R1814" s="5" t="str">
        <f t="shared" si="86"/>
        <v>org</v>
      </c>
    </row>
    <row r="1815" spans="1:18" hidden="1" x14ac:dyDescent="0.2">
      <c r="A1815" t="s">
        <v>9328</v>
      </c>
      <c r="B1815" t="s">
        <v>666</v>
      </c>
      <c r="C1815" t="s">
        <v>2902</v>
      </c>
      <c r="D1815">
        <v>39</v>
      </c>
      <c r="E1815" t="s">
        <v>702</v>
      </c>
      <c r="F1815" t="s">
        <v>18</v>
      </c>
      <c r="G1815" t="s">
        <v>2903</v>
      </c>
      <c r="H1815">
        <v>3240</v>
      </c>
      <c r="I1815" t="s">
        <v>20</v>
      </c>
      <c r="J1815">
        <v>19800112</v>
      </c>
      <c r="K1815">
        <v>31</v>
      </c>
      <c r="L1815" t="s">
        <v>2904</v>
      </c>
      <c r="M1815">
        <v>2054838</v>
      </c>
      <c r="N1815">
        <v>2</v>
      </c>
      <c r="O1815" s="5">
        <v>4</v>
      </c>
      <c r="P1815" s="5">
        <f t="shared" si="84"/>
        <v>9</v>
      </c>
      <c r="Q1815" s="5" t="str">
        <f t="shared" si="85"/>
        <v>2309</v>
      </c>
      <c r="R1815" s="5" t="str">
        <f t="shared" si="86"/>
        <v>org</v>
      </c>
    </row>
    <row r="1816" spans="1:18" hidden="1" x14ac:dyDescent="0.2">
      <c r="A1816" t="s">
        <v>9329</v>
      </c>
      <c r="B1816" t="s">
        <v>1592</v>
      </c>
      <c r="C1816" t="s">
        <v>272</v>
      </c>
      <c r="D1816">
        <v>37</v>
      </c>
      <c r="E1816" t="s">
        <v>3186</v>
      </c>
      <c r="F1816" t="s">
        <v>18</v>
      </c>
      <c r="G1816" t="s">
        <v>9330</v>
      </c>
      <c r="H1816">
        <v>3777</v>
      </c>
      <c r="I1816" t="s">
        <v>49</v>
      </c>
      <c r="J1816">
        <v>19270206</v>
      </c>
      <c r="K1816">
        <v>34</v>
      </c>
      <c r="L1816" t="s">
        <v>3188</v>
      </c>
      <c r="M1816">
        <v>8984227</v>
      </c>
      <c r="N1816">
        <v>5</v>
      </c>
      <c r="O1816" s="5">
        <v>4</v>
      </c>
      <c r="P1816" s="5">
        <f t="shared" si="84"/>
        <v>9</v>
      </c>
      <c r="Q1816" s="5" t="str">
        <f t="shared" si="85"/>
        <v>4926</v>
      </c>
      <c r="R1816" s="5" t="str">
        <f t="shared" si="86"/>
        <v>dup-2</v>
      </c>
    </row>
    <row r="1817" spans="1:18" hidden="1" x14ac:dyDescent="0.2">
      <c r="A1817" t="s">
        <v>9331</v>
      </c>
      <c r="B1817" t="s">
        <v>6084</v>
      </c>
      <c r="C1817" t="s">
        <v>6085</v>
      </c>
      <c r="D1817">
        <v>5</v>
      </c>
      <c r="E1817" t="s">
        <v>9332</v>
      </c>
      <c r="F1817" t="s">
        <v>6086</v>
      </c>
      <c r="G1817" t="s">
        <v>5213</v>
      </c>
      <c r="H1817">
        <v>2749</v>
      </c>
      <c r="I1817" t="s">
        <v>18</v>
      </c>
      <c r="J1817">
        <v>19091018</v>
      </c>
      <c r="K1817">
        <v>30</v>
      </c>
      <c r="L1817" t="s">
        <v>9333</v>
      </c>
      <c r="M1817">
        <v>6100929</v>
      </c>
      <c r="N1817">
        <v>8</v>
      </c>
      <c r="O1817" s="5">
        <v>4</v>
      </c>
      <c r="P1817" s="5">
        <f t="shared" si="84"/>
        <v>9</v>
      </c>
      <c r="Q1817" s="5" t="str">
        <f t="shared" si="85"/>
        <v>3858</v>
      </c>
      <c r="R1817" s="5" t="str">
        <f t="shared" si="86"/>
        <v>dup-1</v>
      </c>
    </row>
    <row r="1818" spans="1:18" hidden="1" x14ac:dyDescent="0.2">
      <c r="A1818" t="s">
        <v>9334</v>
      </c>
      <c r="B1818" t="s">
        <v>1121</v>
      </c>
      <c r="C1818" t="s">
        <v>9335</v>
      </c>
      <c r="D1818">
        <v>23</v>
      </c>
      <c r="E1818" t="s">
        <v>9336</v>
      </c>
      <c r="F1818" t="s">
        <v>18</v>
      </c>
      <c r="G1818" t="s">
        <v>9337</v>
      </c>
      <c r="H1818">
        <v>6107</v>
      </c>
      <c r="I1818" t="s">
        <v>91</v>
      </c>
      <c r="J1818">
        <v>19550720</v>
      </c>
      <c r="K1818" t="s">
        <v>18</v>
      </c>
      <c r="L1818" t="s">
        <v>9338</v>
      </c>
      <c r="M1818">
        <v>2719151</v>
      </c>
      <c r="N1818">
        <v>5</v>
      </c>
      <c r="O1818" s="5">
        <v>4</v>
      </c>
      <c r="P1818" s="5">
        <f t="shared" si="84"/>
        <v>9</v>
      </c>
      <c r="Q1818" s="5" t="str">
        <f t="shared" si="85"/>
        <v>3039</v>
      </c>
      <c r="R1818" s="5" t="str">
        <f t="shared" si="86"/>
        <v>dup-1</v>
      </c>
    </row>
    <row r="1819" spans="1:18" hidden="1" x14ac:dyDescent="0.2">
      <c r="A1819" t="s">
        <v>9339</v>
      </c>
      <c r="B1819" t="s">
        <v>819</v>
      </c>
      <c r="C1819" t="s">
        <v>416</v>
      </c>
      <c r="D1819">
        <v>3</v>
      </c>
      <c r="E1819" t="s">
        <v>9340</v>
      </c>
      <c r="F1819" t="s">
        <v>18</v>
      </c>
      <c r="G1819" t="s">
        <v>5952</v>
      </c>
      <c r="H1819">
        <v>4069</v>
      </c>
      <c r="I1819" t="s">
        <v>91</v>
      </c>
      <c r="J1819" t="s">
        <v>18</v>
      </c>
      <c r="K1819">
        <v>34</v>
      </c>
      <c r="L1819" t="s">
        <v>8687</v>
      </c>
      <c r="M1819">
        <v>7053613</v>
      </c>
      <c r="N1819">
        <v>9</v>
      </c>
      <c r="O1819" s="5">
        <v>4</v>
      </c>
      <c r="P1819" s="5">
        <f t="shared" si="84"/>
        <v>8</v>
      </c>
      <c r="Q1819" s="5" t="str">
        <f t="shared" si="85"/>
        <v>877</v>
      </c>
      <c r="R1819" s="5" t="str">
        <f t="shared" si="86"/>
        <v>dup-0</v>
      </c>
    </row>
    <row r="1820" spans="1:18" hidden="1" x14ac:dyDescent="0.2">
      <c r="A1820" t="s">
        <v>9341</v>
      </c>
      <c r="B1820" t="s">
        <v>733</v>
      </c>
      <c r="C1820" t="s">
        <v>6716</v>
      </c>
      <c r="D1820">
        <v>19</v>
      </c>
      <c r="E1820" t="s">
        <v>9342</v>
      </c>
      <c r="F1820" t="s">
        <v>18</v>
      </c>
      <c r="G1820" t="s">
        <v>9343</v>
      </c>
      <c r="H1820">
        <v>4722</v>
      </c>
      <c r="I1820" t="s">
        <v>34</v>
      </c>
      <c r="J1820">
        <v>19466029</v>
      </c>
      <c r="K1820">
        <v>33</v>
      </c>
      <c r="L1820" t="s">
        <v>9344</v>
      </c>
      <c r="M1820">
        <v>6638799</v>
      </c>
      <c r="N1820">
        <v>1</v>
      </c>
      <c r="O1820" s="5">
        <v>4</v>
      </c>
      <c r="P1820" s="5">
        <f t="shared" si="84"/>
        <v>9</v>
      </c>
      <c r="Q1820" s="5" t="str">
        <f t="shared" si="85"/>
        <v>4548</v>
      </c>
      <c r="R1820" s="5" t="str">
        <f t="shared" si="86"/>
        <v>dup-3</v>
      </c>
    </row>
    <row r="1821" spans="1:18" hidden="1" x14ac:dyDescent="0.2">
      <c r="A1821" t="s">
        <v>9345</v>
      </c>
      <c r="B1821" t="s">
        <v>9346</v>
      </c>
      <c r="C1821" t="s">
        <v>131</v>
      </c>
      <c r="D1821">
        <v>46</v>
      </c>
      <c r="E1821" t="s">
        <v>324</v>
      </c>
      <c r="F1821" t="s">
        <v>9347</v>
      </c>
      <c r="G1821" t="s">
        <v>1047</v>
      </c>
      <c r="H1821">
        <v>6058</v>
      </c>
      <c r="I1821" t="s">
        <v>18</v>
      </c>
      <c r="J1821">
        <v>19640924</v>
      </c>
      <c r="K1821">
        <v>23</v>
      </c>
      <c r="L1821" t="s">
        <v>9348</v>
      </c>
      <c r="M1821">
        <v>8738782</v>
      </c>
      <c r="N1821">
        <v>9</v>
      </c>
      <c r="O1821" s="5">
        <v>4</v>
      </c>
      <c r="P1821" s="5">
        <f t="shared" si="84"/>
        <v>9</v>
      </c>
      <c r="Q1821" s="5" t="str">
        <f t="shared" si="85"/>
        <v>3230</v>
      </c>
      <c r="R1821" s="5" t="str">
        <f t="shared" si="86"/>
        <v>org</v>
      </c>
    </row>
    <row r="1822" spans="1:18" hidden="1" x14ac:dyDescent="0.2">
      <c r="A1822" t="s">
        <v>9349</v>
      </c>
      <c r="B1822" t="s">
        <v>724</v>
      </c>
      <c r="C1822" t="s">
        <v>3375</v>
      </c>
      <c r="D1822">
        <v>138</v>
      </c>
      <c r="E1822" t="s">
        <v>1851</v>
      </c>
      <c r="F1822" t="s">
        <v>18</v>
      </c>
      <c r="G1822" t="s">
        <v>9350</v>
      </c>
      <c r="H1822">
        <v>3207</v>
      </c>
      <c r="I1822" t="s">
        <v>49</v>
      </c>
      <c r="J1822">
        <v>19900127</v>
      </c>
      <c r="K1822">
        <v>27</v>
      </c>
      <c r="L1822" t="s">
        <v>9351</v>
      </c>
      <c r="M1822">
        <v>7752330</v>
      </c>
      <c r="N1822">
        <v>3</v>
      </c>
      <c r="O1822" s="5">
        <v>4</v>
      </c>
      <c r="P1822" s="5">
        <f t="shared" si="84"/>
        <v>9</v>
      </c>
      <c r="Q1822" s="5" t="str">
        <f t="shared" si="85"/>
        <v>3838</v>
      </c>
      <c r="R1822" s="5" t="str">
        <f t="shared" si="86"/>
        <v>org</v>
      </c>
    </row>
    <row r="1823" spans="1:18" hidden="1" x14ac:dyDescent="0.2">
      <c r="A1823" t="s">
        <v>9352</v>
      </c>
      <c r="B1823" t="s">
        <v>1355</v>
      </c>
      <c r="C1823" t="s">
        <v>9353</v>
      </c>
      <c r="D1823">
        <v>33</v>
      </c>
      <c r="E1823" t="s">
        <v>2998</v>
      </c>
      <c r="F1823" t="s">
        <v>18</v>
      </c>
      <c r="G1823" t="s">
        <v>9354</v>
      </c>
      <c r="H1823">
        <v>3182</v>
      </c>
      <c r="I1823" t="s">
        <v>91</v>
      </c>
      <c r="J1823">
        <v>19591103</v>
      </c>
      <c r="K1823">
        <v>28</v>
      </c>
      <c r="L1823" t="s">
        <v>9355</v>
      </c>
      <c r="M1823">
        <v>2310359</v>
      </c>
      <c r="N1823">
        <v>8</v>
      </c>
      <c r="O1823" s="5">
        <v>4</v>
      </c>
      <c r="P1823" s="5">
        <f t="shared" si="84"/>
        <v>9</v>
      </c>
      <c r="Q1823" s="5" t="str">
        <f t="shared" si="85"/>
        <v>4635</v>
      </c>
      <c r="R1823" s="5" t="str">
        <f t="shared" si="86"/>
        <v>dup-0</v>
      </c>
    </row>
    <row r="1824" spans="1:18" hidden="1" x14ac:dyDescent="0.2">
      <c r="A1824" t="s">
        <v>1959</v>
      </c>
      <c r="B1824" t="s">
        <v>690</v>
      </c>
      <c r="C1824" t="s">
        <v>1217</v>
      </c>
      <c r="D1824">
        <v>12</v>
      </c>
      <c r="E1824" t="s">
        <v>9010</v>
      </c>
      <c r="F1824" t="s">
        <v>9011</v>
      </c>
      <c r="G1824" t="s">
        <v>5960</v>
      </c>
      <c r="H1824">
        <v>3350</v>
      </c>
      <c r="I1824" t="s">
        <v>34</v>
      </c>
      <c r="J1824">
        <v>19110627</v>
      </c>
      <c r="K1824" t="s">
        <v>18</v>
      </c>
      <c r="L1824" t="s">
        <v>9012</v>
      </c>
      <c r="M1824">
        <v>7212547</v>
      </c>
      <c r="N1824">
        <v>7</v>
      </c>
      <c r="O1824" s="5">
        <v>4</v>
      </c>
      <c r="P1824" s="5">
        <f t="shared" si="84"/>
        <v>8</v>
      </c>
      <c r="Q1824" s="5" t="str">
        <f t="shared" si="85"/>
        <v>319</v>
      </c>
      <c r="R1824" s="5" t="str">
        <f t="shared" si="86"/>
        <v>org</v>
      </c>
    </row>
    <row r="1825" spans="1:18" hidden="1" x14ac:dyDescent="0.2">
      <c r="A1825" t="s">
        <v>9356</v>
      </c>
      <c r="B1825" t="s">
        <v>381</v>
      </c>
      <c r="C1825" t="s">
        <v>53</v>
      </c>
      <c r="D1825">
        <v>8</v>
      </c>
      <c r="E1825" t="s">
        <v>593</v>
      </c>
      <c r="F1825" t="s">
        <v>9357</v>
      </c>
      <c r="G1825" t="s">
        <v>4828</v>
      </c>
      <c r="H1825">
        <v>4470</v>
      </c>
      <c r="I1825" t="s">
        <v>20</v>
      </c>
      <c r="J1825">
        <v>19180501</v>
      </c>
      <c r="K1825">
        <v>28</v>
      </c>
      <c r="L1825" t="s">
        <v>9358</v>
      </c>
      <c r="M1825">
        <v>6411586</v>
      </c>
      <c r="N1825">
        <v>3</v>
      </c>
      <c r="O1825" s="5">
        <v>4</v>
      </c>
      <c r="P1825" s="5">
        <f t="shared" si="84"/>
        <v>9</v>
      </c>
      <c r="Q1825" s="5" t="str">
        <f t="shared" si="85"/>
        <v>2907</v>
      </c>
      <c r="R1825" s="5" t="str">
        <f t="shared" si="86"/>
        <v>org</v>
      </c>
    </row>
    <row r="1826" spans="1:18" hidden="1" x14ac:dyDescent="0.2">
      <c r="A1826" t="s">
        <v>637</v>
      </c>
      <c r="B1826" t="s">
        <v>531</v>
      </c>
      <c r="C1826" t="s">
        <v>9359</v>
      </c>
      <c r="D1826">
        <v>7</v>
      </c>
      <c r="E1826" t="s">
        <v>9360</v>
      </c>
      <c r="F1826" t="s">
        <v>18</v>
      </c>
      <c r="G1826" t="s">
        <v>9361</v>
      </c>
      <c r="H1826">
        <v>3934</v>
      </c>
      <c r="I1826" t="s">
        <v>18</v>
      </c>
      <c r="J1826">
        <v>19230920</v>
      </c>
      <c r="K1826">
        <v>33</v>
      </c>
      <c r="L1826" t="s">
        <v>18</v>
      </c>
      <c r="M1826">
        <v>3186925</v>
      </c>
      <c r="N1826">
        <v>5</v>
      </c>
      <c r="O1826" s="5">
        <v>4</v>
      </c>
      <c r="P1826" s="5">
        <f t="shared" si="84"/>
        <v>7</v>
      </c>
      <c r="Q1826" s="5" t="str">
        <f t="shared" si="85"/>
        <v>78</v>
      </c>
      <c r="R1826" s="5" t="str">
        <f t="shared" si="86"/>
        <v>org</v>
      </c>
    </row>
    <row r="1827" spans="1:18" hidden="1" x14ac:dyDescent="0.2">
      <c r="A1827" t="s">
        <v>9362</v>
      </c>
      <c r="B1827" t="s">
        <v>1825</v>
      </c>
      <c r="C1827" t="s">
        <v>524</v>
      </c>
      <c r="D1827">
        <v>18</v>
      </c>
      <c r="E1827" t="s">
        <v>824</v>
      </c>
      <c r="F1827" t="s">
        <v>9363</v>
      </c>
      <c r="G1827" t="s">
        <v>4085</v>
      </c>
      <c r="H1827">
        <v>3101</v>
      </c>
      <c r="I1827" t="s">
        <v>34</v>
      </c>
      <c r="J1827">
        <v>19401024</v>
      </c>
      <c r="K1827">
        <v>35</v>
      </c>
      <c r="L1827" t="s">
        <v>18</v>
      </c>
      <c r="M1827">
        <v>9279662</v>
      </c>
      <c r="N1827">
        <v>7</v>
      </c>
      <c r="O1827" s="5">
        <v>4</v>
      </c>
      <c r="P1827" s="5">
        <f t="shared" si="84"/>
        <v>8</v>
      </c>
      <c r="Q1827" s="5" t="str">
        <f t="shared" si="85"/>
        <v>772</v>
      </c>
      <c r="R1827" s="5" t="str">
        <f t="shared" si="86"/>
        <v>org</v>
      </c>
    </row>
    <row r="1828" spans="1:18" hidden="1" x14ac:dyDescent="0.2">
      <c r="A1828" t="s">
        <v>9364</v>
      </c>
      <c r="B1828" t="s">
        <v>143</v>
      </c>
      <c r="C1828" t="s">
        <v>2722</v>
      </c>
      <c r="D1828">
        <v>186</v>
      </c>
      <c r="E1828" t="s">
        <v>5488</v>
      </c>
      <c r="F1828" t="s">
        <v>18</v>
      </c>
      <c r="G1828" t="s">
        <v>9365</v>
      </c>
      <c r="H1828">
        <v>4207</v>
      </c>
      <c r="I1828" t="s">
        <v>27</v>
      </c>
      <c r="J1828">
        <v>19400107</v>
      </c>
      <c r="K1828" t="s">
        <v>18</v>
      </c>
      <c r="L1828" t="s">
        <v>9366</v>
      </c>
      <c r="M1828">
        <v>6613405</v>
      </c>
      <c r="N1828">
        <v>5</v>
      </c>
      <c r="O1828" s="5">
        <v>4</v>
      </c>
      <c r="P1828" s="5">
        <f t="shared" si="84"/>
        <v>9</v>
      </c>
      <c r="Q1828" s="5" t="str">
        <f t="shared" si="85"/>
        <v>4273</v>
      </c>
      <c r="R1828" s="5" t="str">
        <f t="shared" si="86"/>
        <v>org</v>
      </c>
    </row>
    <row r="1829" spans="1:18" hidden="1" x14ac:dyDescent="0.2">
      <c r="A1829" t="s">
        <v>595</v>
      </c>
      <c r="B1829" t="s">
        <v>143</v>
      </c>
      <c r="C1829" t="s">
        <v>151</v>
      </c>
      <c r="D1829">
        <v>10</v>
      </c>
      <c r="E1829" t="s">
        <v>18</v>
      </c>
      <c r="F1829" t="s">
        <v>9367</v>
      </c>
      <c r="G1829" t="s">
        <v>9368</v>
      </c>
      <c r="H1829">
        <v>2137</v>
      </c>
      <c r="I1829" t="s">
        <v>34</v>
      </c>
      <c r="J1829">
        <v>19181228</v>
      </c>
      <c r="K1829">
        <v>35</v>
      </c>
      <c r="L1829" t="s">
        <v>9369</v>
      </c>
      <c r="M1829">
        <v>6182052</v>
      </c>
      <c r="N1829">
        <v>0</v>
      </c>
      <c r="O1829" s="5">
        <v>4</v>
      </c>
      <c r="P1829" s="5">
        <f t="shared" si="84"/>
        <v>8</v>
      </c>
      <c r="Q1829" s="5" t="str">
        <f t="shared" si="85"/>
        <v>276</v>
      </c>
      <c r="R1829" s="5" t="str">
        <f t="shared" si="86"/>
        <v>org</v>
      </c>
    </row>
    <row r="1830" spans="1:18" hidden="1" x14ac:dyDescent="0.2">
      <c r="A1830" t="s">
        <v>9370</v>
      </c>
      <c r="B1830" t="s">
        <v>412</v>
      </c>
      <c r="C1830" t="s">
        <v>9371</v>
      </c>
      <c r="D1830">
        <v>10</v>
      </c>
      <c r="E1830" t="s">
        <v>1481</v>
      </c>
      <c r="F1830" t="s">
        <v>18</v>
      </c>
      <c r="G1830" t="s">
        <v>1342</v>
      </c>
      <c r="H1830">
        <v>2203</v>
      </c>
      <c r="I1830" t="s">
        <v>49</v>
      </c>
      <c r="J1830">
        <v>19341230</v>
      </c>
      <c r="K1830" t="s">
        <v>18</v>
      </c>
      <c r="L1830" t="s">
        <v>9372</v>
      </c>
      <c r="M1830">
        <v>9671047</v>
      </c>
      <c r="N1830">
        <v>0</v>
      </c>
      <c r="O1830" s="5">
        <v>4</v>
      </c>
      <c r="P1830" s="5">
        <f t="shared" si="84"/>
        <v>9</v>
      </c>
      <c r="Q1830" s="5" t="str">
        <f t="shared" si="85"/>
        <v>2021</v>
      </c>
      <c r="R1830" s="5" t="str">
        <f t="shared" si="86"/>
        <v>org</v>
      </c>
    </row>
    <row r="1831" spans="1:18" hidden="1" x14ac:dyDescent="0.2">
      <c r="A1831" t="s">
        <v>9373</v>
      </c>
      <c r="B1831" t="s">
        <v>9374</v>
      </c>
      <c r="C1831" t="s">
        <v>7213</v>
      </c>
      <c r="D1831">
        <v>154</v>
      </c>
      <c r="E1831" t="s">
        <v>9375</v>
      </c>
      <c r="F1831" t="s">
        <v>18</v>
      </c>
      <c r="G1831" t="s">
        <v>9376</v>
      </c>
      <c r="H1831">
        <v>2768</v>
      </c>
      <c r="I1831" t="s">
        <v>34</v>
      </c>
      <c r="J1831">
        <v>19561124</v>
      </c>
      <c r="K1831">
        <v>23</v>
      </c>
      <c r="L1831" t="s">
        <v>18</v>
      </c>
      <c r="M1831">
        <v>6879749</v>
      </c>
      <c r="N1831">
        <v>8</v>
      </c>
      <c r="O1831" s="5">
        <v>4</v>
      </c>
      <c r="P1831" s="5">
        <f t="shared" si="84"/>
        <v>9</v>
      </c>
      <c r="Q1831" s="5" t="str">
        <f t="shared" si="85"/>
        <v>1221</v>
      </c>
      <c r="R1831" s="5" t="str">
        <f t="shared" si="86"/>
        <v>org</v>
      </c>
    </row>
    <row r="1832" spans="1:18" hidden="1" x14ac:dyDescent="0.2">
      <c r="A1832" t="s">
        <v>9377</v>
      </c>
      <c r="B1832" t="s">
        <v>1309</v>
      </c>
      <c r="C1832" t="s">
        <v>9378</v>
      </c>
      <c r="D1832">
        <v>37</v>
      </c>
      <c r="E1832" t="s">
        <v>9379</v>
      </c>
      <c r="F1832" t="s">
        <v>18</v>
      </c>
      <c r="G1832" t="s">
        <v>9380</v>
      </c>
      <c r="H1832">
        <v>2320</v>
      </c>
      <c r="I1832" t="s">
        <v>18</v>
      </c>
      <c r="J1832">
        <v>19821115</v>
      </c>
      <c r="K1832">
        <v>26</v>
      </c>
      <c r="L1832" t="s">
        <v>9381</v>
      </c>
      <c r="M1832">
        <v>4787808</v>
      </c>
      <c r="N1832">
        <v>5</v>
      </c>
      <c r="O1832" s="5">
        <v>4</v>
      </c>
      <c r="P1832" s="5">
        <f t="shared" si="84"/>
        <v>9</v>
      </c>
      <c r="Q1832" s="5" t="str">
        <f t="shared" si="85"/>
        <v>2665</v>
      </c>
      <c r="R1832" s="5" t="str">
        <f t="shared" si="86"/>
        <v>dup-3</v>
      </c>
    </row>
    <row r="1833" spans="1:18" hidden="1" x14ac:dyDescent="0.2">
      <c r="A1833" t="s">
        <v>9382</v>
      </c>
      <c r="B1833" t="s">
        <v>4618</v>
      </c>
      <c r="C1833" t="s">
        <v>131</v>
      </c>
      <c r="D1833">
        <v>134</v>
      </c>
      <c r="E1833" t="s">
        <v>18</v>
      </c>
      <c r="F1833" t="s">
        <v>18</v>
      </c>
      <c r="G1833" t="s">
        <v>1229</v>
      </c>
      <c r="H1833">
        <v>4401</v>
      </c>
      <c r="I1833" t="s">
        <v>9383</v>
      </c>
      <c r="J1833">
        <v>19780315</v>
      </c>
      <c r="K1833">
        <v>30</v>
      </c>
      <c r="L1833" t="s">
        <v>7480</v>
      </c>
      <c r="M1833">
        <v>4982806</v>
      </c>
      <c r="N1833">
        <v>5</v>
      </c>
      <c r="O1833" s="5">
        <v>4</v>
      </c>
      <c r="P1833" s="5">
        <f t="shared" si="84"/>
        <v>9</v>
      </c>
      <c r="Q1833" s="5" t="str">
        <f t="shared" si="85"/>
        <v>3011</v>
      </c>
      <c r="R1833" s="5" t="str">
        <f t="shared" si="86"/>
        <v>dup-0</v>
      </c>
    </row>
    <row r="1834" spans="1:18" hidden="1" x14ac:dyDescent="0.2">
      <c r="A1834" t="s">
        <v>9384</v>
      </c>
      <c r="B1834" t="s">
        <v>1012</v>
      </c>
      <c r="C1834" t="s">
        <v>53</v>
      </c>
      <c r="D1834">
        <v>71</v>
      </c>
      <c r="E1834" t="s">
        <v>8757</v>
      </c>
      <c r="F1834" t="s">
        <v>8758</v>
      </c>
      <c r="G1834" t="s">
        <v>8759</v>
      </c>
      <c r="H1834">
        <v>4113</v>
      </c>
      <c r="I1834" t="s">
        <v>49</v>
      </c>
      <c r="J1834">
        <v>19661215</v>
      </c>
      <c r="K1834">
        <v>28</v>
      </c>
      <c r="L1834" t="s">
        <v>8760</v>
      </c>
      <c r="M1834">
        <v>3775148</v>
      </c>
      <c r="N1834">
        <v>7</v>
      </c>
      <c r="O1834" s="5">
        <v>4</v>
      </c>
      <c r="P1834" s="5">
        <f t="shared" si="84"/>
        <v>9</v>
      </c>
      <c r="Q1834" s="5" t="str">
        <f t="shared" si="85"/>
        <v>3019</v>
      </c>
      <c r="R1834" s="5" t="str">
        <f t="shared" si="86"/>
        <v>org</v>
      </c>
    </row>
    <row r="1835" spans="1:18" hidden="1" x14ac:dyDescent="0.2">
      <c r="A1835" t="s">
        <v>9385</v>
      </c>
      <c r="B1835" t="s">
        <v>1240</v>
      </c>
      <c r="C1835" t="s">
        <v>684</v>
      </c>
      <c r="D1835">
        <v>8</v>
      </c>
      <c r="E1835" t="s">
        <v>9386</v>
      </c>
      <c r="F1835" t="s">
        <v>18</v>
      </c>
      <c r="G1835" t="s">
        <v>1289</v>
      </c>
      <c r="H1835">
        <v>2289</v>
      </c>
      <c r="I1835" t="s">
        <v>18</v>
      </c>
      <c r="J1835">
        <v>19830806</v>
      </c>
      <c r="K1835">
        <v>36</v>
      </c>
      <c r="L1835" t="s">
        <v>8945</v>
      </c>
      <c r="M1835">
        <v>2039147</v>
      </c>
      <c r="N1835">
        <v>1</v>
      </c>
      <c r="O1835" s="5">
        <v>4</v>
      </c>
      <c r="P1835" s="5">
        <f t="shared" si="84"/>
        <v>9</v>
      </c>
      <c r="Q1835" s="5" t="str">
        <f t="shared" si="85"/>
        <v>1997</v>
      </c>
      <c r="R1835" s="5" t="str">
        <f t="shared" si="86"/>
        <v>dup-3</v>
      </c>
    </row>
    <row r="1836" spans="1:18" hidden="1" x14ac:dyDescent="0.2">
      <c r="A1836" t="s">
        <v>9387</v>
      </c>
      <c r="B1836" t="s">
        <v>9388</v>
      </c>
      <c r="C1836" t="s">
        <v>151</v>
      </c>
      <c r="D1836">
        <v>31</v>
      </c>
      <c r="E1836" t="s">
        <v>1010</v>
      </c>
      <c r="F1836" t="s">
        <v>18</v>
      </c>
      <c r="G1836" t="s">
        <v>9389</v>
      </c>
      <c r="H1836">
        <v>2904</v>
      </c>
      <c r="I1836" t="s">
        <v>34</v>
      </c>
      <c r="J1836">
        <v>19510804</v>
      </c>
      <c r="K1836">
        <v>31</v>
      </c>
      <c r="L1836" t="s">
        <v>9390</v>
      </c>
      <c r="M1836">
        <v>7214457</v>
      </c>
      <c r="N1836">
        <v>9</v>
      </c>
      <c r="O1836" s="5">
        <v>4</v>
      </c>
      <c r="P1836" s="5">
        <f t="shared" si="84"/>
        <v>9</v>
      </c>
      <c r="Q1836" s="5" t="str">
        <f t="shared" si="85"/>
        <v>4245</v>
      </c>
      <c r="R1836" s="5" t="str">
        <f t="shared" si="86"/>
        <v>org</v>
      </c>
    </row>
    <row r="1837" spans="1:18" hidden="1" x14ac:dyDescent="0.2">
      <c r="A1837" t="s">
        <v>909</v>
      </c>
      <c r="B1837" t="s">
        <v>1223</v>
      </c>
      <c r="C1837" t="s">
        <v>9391</v>
      </c>
      <c r="D1837">
        <v>12</v>
      </c>
      <c r="E1837" t="s">
        <v>7544</v>
      </c>
      <c r="F1837" t="s">
        <v>18</v>
      </c>
      <c r="G1837" t="s">
        <v>1461</v>
      </c>
      <c r="H1837">
        <v>2902</v>
      </c>
      <c r="I1837" t="s">
        <v>18</v>
      </c>
      <c r="J1837">
        <v>19041023</v>
      </c>
      <c r="K1837">
        <v>25</v>
      </c>
      <c r="L1837" t="s">
        <v>9392</v>
      </c>
      <c r="M1837">
        <v>3066978</v>
      </c>
      <c r="N1837">
        <v>7</v>
      </c>
      <c r="O1837" s="5">
        <v>4</v>
      </c>
      <c r="P1837" s="5">
        <f t="shared" si="84"/>
        <v>8</v>
      </c>
      <c r="Q1837" s="5" t="str">
        <f t="shared" si="85"/>
        <v>191</v>
      </c>
      <c r="R1837" s="5" t="str">
        <f t="shared" si="86"/>
        <v>org</v>
      </c>
    </row>
    <row r="1838" spans="1:18" hidden="1" x14ac:dyDescent="0.2">
      <c r="A1838" t="s">
        <v>9393</v>
      </c>
      <c r="B1838" t="s">
        <v>7547</v>
      </c>
      <c r="C1838" t="s">
        <v>813</v>
      </c>
      <c r="D1838">
        <v>3</v>
      </c>
      <c r="E1838" t="s">
        <v>3856</v>
      </c>
      <c r="F1838" t="s">
        <v>18</v>
      </c>
      <c r="G1838" t="s">
        <v>3857</v>
      </c>
      <c r="H1838">
        <v>3337</v>
      </c>
      <c r="I1838" t="s">
        <v>20</v>
      </c>
      <c r="J1838">
        <v>19870301</v>
      </c>
      <c r="K1838">
        <v>34</v>
      </c>
      <c r="L1838" t="s">
        <v>3858</v>
      </c>
      <c r="M1838">
        <v>3418561</v>
      </c>
      <c r="N1838">
        <v>1</v>
      </c>
      <c r="O1838" s="5">
        <v>4</v>
      </c>
      <c r="P1838" s="5">
        <f t="shared" si="84"/>
        <v>9</v>
      </c>
      <c r="Q1838" s="5" t="str">
        <f t="shared" si="85"/>
        <v>3366</v>
      </c>
      <c r="R1838" s="5" t="str">
        <f t="shared" si="86"/>
        <v>dup-1</v>
      </c>
    </row>
    <row r="1839" spans="1:18" hidden="1" x14ac:dyDescent="0.2">
      <c r="A1839" t="s">
        <v>9394</v>
      </c>
      <c r="B1839" t="s">
        <v>8385</v>
      </c>
      <c r="C1839" t="s">
        <v>9395</v>
      </c>
      <c r="D1839">
        <v>14</v>
      </c>
      <c r="E1839" t="s">
        <v>165</v>
      </c>
      <c r="F1839" t="s">
        <v>1195</v>
      </c>
      <c r="G1839" t="s">
        <v>9396</v>
      </c>
      <c r="H1839">
        <v>3977</v>
      </c>
      <c r="I1839" t="s">
        <v>18</v>
      </c>
      <c r="J1839">
        <v>19310313</v>
      </c>
      <c r="K1839">
        <v>35</v>
      </c>
      <c r="L1839" t="s">
        <v>9397</v>
      </c>
      <c r="M1839">
        <v>6940796</v>
      </c>
      <c r="N1839">
        <v>3</v>
      </c>
      <c r="O1839" s="5">
        <v>4</v>
      </c>
      <c r="P1839" s="5">
        <f t="shared" si="84"/>
        <v>9</v>
      </c>
      <c r="Q1839" s="5" t="str">
        <f t="shared" si="85"/>
        <v>3936</v>
      </c>
      <c r="R1839" s="5" t="str">
        <f t="shared" si="86"/>
        <v>org</v>
      </c>
    </row>
    <row r="1840" spans="1:18" hidden="1" x14ac:dyDescent="0.2">
      <c r="A1840" t="s">
        <v>9398</v>
      </c>
      <c r="B1840" t="s">
        <v>8185</v>
      </c>
      <c r="C1840" t="s">
        <v>592</v>
      </c>
      <c r="D1840">
        <v>24</v>
      </c>
      <c r="E1840" t="s">
        <v>596</v>
      </c>
      <c r="F1840" t="s">
        <v>9399</v>
      </c>
      <c r="G1840" t="s">
        <v>9400</v>
      </c>
      <c r="H1840">
        <v>2233</v>
      </c>
      <c r="I1840" t="s">
        <v>34</v>
      </c>
      <c r="J1840">
        <v>19441101</v>
      </c>
      <c r="K1840">
        <v>29</v>
      </c>
      <c r="L1840" t="s">
        <v>9401</v>
      </c>
      <c r="M1840">
        <v>4187561</v>
      </c>
      <c r="N1840">
        <v>5</v>
      </c>
      <c r="O1840" s="5">
        <v>4</v>
      </c>
      <c r="P1840" s="5">
        <f t="shared" si="84"/>
        <v>8</v>
      </c>
      <c r="Q1840" s="5" t="str">
        <f t="shared" si="85"/>
        <v>576</v>
      </c>
      <c r="R1840" s="5" t="str">
        <f t="shared" si="86"/>
        <v>org</v>
      </c>
    </row>
    <row r="1841" spans="1:18" hidden="1" x14ac:dyDescent="0.2">
      <c r="A1841" t="s">
        <v>9402</v>
      </c>
      <c r="B1841" t="s">
        <v>520</v>
      </c>
      <c r="C1841" t="s">
        <v>9403</v>
      </c>
      <c r="D1841">
        <v>38</v>
      </c>
      <c r="E1841" t="s">
        <v>3203</v>
      </c>
      <c r="F1841" t="s">
        <v>3204</v>
      </c>
      <c r="G1841" t="s">
        <v>840</v>
      </c>
      <c r="H1841">
        <v>4305</v>
      </c>
      <c r="I1841" t="s">
        <v>49</v>
      </c>
      <c r="J1841">
        <v>19560809</v>
      </c>
      <c r="K1841" t="s">
        <v>18</v>
      </c>
      <c r="L1841" t="s">
        <v>3205</v>
      </c>
      <c r="M1841">
        <v>7940865</v>
      </c>
      <c r="N1841">
        <v>1</v>
      </c>
      <c r="O1841" s="5">
        <v>4</v>
      </c>
      <c r="P1841" s="5">
        <f t="shared" si="84"/>
        <v>9</v>
      </c>
      <c r="Q1841" s="5" t="str">
        <f t="shared" si="85"/>
        <v>1247</v>
      </c>
      <c r="R1841" s="5" t="str">
        <f t="shared" si="86"/>
        <v>org</v>
      </c>
    </row>
    <row r="1842" spans="1:18" hidden="1" x14ac:dyDescent="0.2">
      <c r="A1842" t="s">
        <v>9404</v>
      </c>
      <c r="B1842" t="s">
        <v>1888</v>
      </c>
      <c r="C1842" t="s">
        <v>9405</v>
      </c>
      <c r="D1842">
        <v>1550</v>
      </c>
      <c r="E1842" t="s">
        <v>9406</v>
      </c>
      <c r="F1842" t="s">
        <v>18</v>
      </c>
      <c r="G1842" t="s">
        <v>77</v>
      </c>
      <c r="H1842">
        <v>2264</v>
      </c>
      <c r="I1842" t="s">
        <v>91</v>
      </c>
      <c r="J1842">
        <v>19051201</v>
      </c>
      <c r="K1842">
        <v>22</v>
      </c>
      <c r="L1842" t="s">
        <v>9407</v>
      </c>
      <c r="M1842">
        <v>7755425</v>
      </c>
      <c r="N1842">
        <v>8</v>
      </c>
      <c r="O1842" s="5">
        <v>4</v>
      </c>
      <c r="P1842" s="5">
        <f t="shared" si="84"/>
        <v>9</v>
      </c>
      <c r="Q1842" s="5" t="str">
        <f t="shared" si="85"/>
        <v>2394</v>
      </c>
      <c r="R1842" s="5" t="str">
        <f t="shared" si="86"/>
        <v>org</v>
      </c>
    </row>
    <row r="1843" spans="1:18" hidden="1" x14ac:dyDescent="0.2">
      <c r="A1843" t="s">
        <v>9408</v>
      </c>
      <c r="B1843" t="s">
        <v>1170</v>
      </c>
      <c r="C1843" t="s">
        <v>272</v>
      </c>
      <c r="D1843">
        <v>21</v>
      </c>
      <c r="E1843" t="s">
        <v>3785</v>
      </c>
      <c r="F1843" t="s">
        <v>9409</v>
      </c>
      <c r="G1843" t="s">
        <v>636</v>
      </c>
      <c r="H1843">
        <v>2287</v>
      </c>
      <c r="I1843" t="s">
        <v>20</v>
      </c>
      <c r="J1843">
        <v>19680827</v>
      </c>
      <c r="K1843" t="s">
        <v>18</v>
      </c>
      <c r="L1843" t="s">
        <v>9410</v>
      </c>
      <c r="M1843">
        <v>3304739</v>
      </c>
      <c r="N1843">
        <v>3</v>
      </c>
      <c r="O1843" s="5">
        <v>4</v>
      </c>
      <c r="P1843" s="5">
        <f t="shared" si="84"/>
        <v>9</v>
      </c>
      <c r="Q1843" s="5" t="str">
        <f t="shared" si="85"/>
        <v>1540</v>
      </c>
      <c r="R1843" s="5" t="str">
        <f t="shared" si="86"/>
        <v>org</v>
      </c>
    </row>
    <row r="1844" spans="1:18" hidden="1" x14ac:dyDescent="0.2">
      <c r="A1844" t="s">
        <v>9411</v>
      </c>
      <c r="B1844" t="s">
        <v>3567</v>
      </c>
      <c r="C1844" t="s">
        <v>1826</v>
      </c>
      <c r="D1844">
        <v>38</v>
      </c>
      <c r="E1844" t="s">
        <v>4244</v>
      </c>
      <c r="F1844" t="s">
        <v>3790</v>
      </c>
      <c r="G1844" t="s">
        <v>525</v>
      </c>
      <c r="H1844">
        <v>3128</v>
      </c>
      <c r="I1844" t="s">
        <v>20</v>
      </c>
      <c r="J1844">
        <v>19710821</v>
      </c>
      <c r="K1844">
        <v>23</v>
      </c>
      <c r="L1844" t="s">
        <v>9412</v>
      </c>
      <c r="M1844">
        <v>5032832</v>
      </c>
      <c r="N1844">
        <v>4</v>
      </c>
      <c r="O1844" s="5">
        <v>4</v>
      </c>
      <c r="P1844" s="5">
        <f t="shared" si="84"/>
        <v>8</v>
      </c>
      <c r="Q1844" s="5" t="str">
        <f t="shared" si="85"/>
        <v>625</v>
      </c>
      <c r="R1844" s="5" t="str">
        <f t="shared" si="86"/>
        <v>org</v>
      </c>
    </row>
    <row r="1845" spans="1:18" hidden="1" x14ac:dyDescent="0.2">
      <c r="A1845" t="s">
        <v>9413</v>
      </c>
      <c r="B1845" t="s">
        <v>1773</v>
      </c>
      <c r="C1845" t="s">
        <v>1269</v>
      </c>
      <c r="D1845">
        <v>24</v>
      </c>
      <c r="E1845" t="s">
        <v>9323</v>
      </c>
      <c r="F1845" t="s">
        <v>18</v>
      </c>
      <c r="G1845" t="s">
        <v>3021</v>
      </c>
      <c r="H1845">
        <v>2113</v>
      </c>
      <c r="I1845" t="s">
        <v>91</v>
      </c>
      <c r="J1845">
        <v>19120323</v>
      </c>
      <c r="K1845">
        <v>32</v>
      </c>
      <c r="L1845" t="s">
        <v>9414</v>
      </c>
      <c r="M1845">
        <v>9220582</v>
      </c>
      <c r="N1845">
        <v>8</v>
      </c>
      <c r="O1845" s="5">
        <v>4</v>
      </c>
      <c r="P1845" s="5">
        <f t="shared" si="84"/>
        <v>9</v>
      </c>
      <c r="Q1845" s="5" t="str">
        <f t="shared" si="85"/>
        <v>1484</v>
      </c>
      <c r="R1845" s="5" t="str">
        <f t="shared" si="86"/>
        <v>dup-1</v>
      </c>
    </row>
    <row r="1846" spans="1:18" hidden="1" x14ac:dyDescent="0.2">
      <c r="A1846" t="s">
        <v>9415</v>
      </c>
      <c r="B1846" t="s">
        <v>7263</v>
      </c>
      <c r="C1846" t="s">
        <v>7264</v>
      </c>
      <c r="D1846">
        <v>33</v>
      </c>
      <c r="E1846" t="s">
        <v>7265</v>
      </c>
      <c r="F1846" t="s">
        <v>18</v>
      </c>
      <c r="G1846" t="s">
        <v>771</v>
      </c>
      <c r="H1846">
        <v>2765</v>
      </c>
      <c r="I1846" t="s">
        <v>20</v>
      </c>
      <c r="J1846">
        <v>19550919</v>
      </c>
      <c r="K1846" t="s">
        <v>18</v>
      </c>
      <c r="L1846" t="s">
        <v>7267</v>
      </c>
      <c r="M1846">
        <v>9358452</v>
      </c>
      <c r="N1846">
        <v>9</v>
      </c>
      <c r="O1846" s="5">
        <v>4</v>
      </c>
      <c r="P1846" s="5">
        <f t="shared" si="84"/>
        <v>9</v>
      </c>
      <c r="Q1846" s="5" t="str">
        <f t="shared" si="85"/>
        <v>4441</v>
      </c>
      <c r="R1846" s="5" t="str">
        <f t="shared" si="86"/>
        <v>dup-1</v>
      </c>
    </row>
    <row r="1847" spans="1:18" hidden="1" x14ac:dyDescent="0.2">
      <c r="A1847" t="s">
        <v>9416</v>
      </c>
      <c r="B1847" t="s">
        <v>599</v>
      </c>
      <c r="C1847" t="s">
        <v>9417</v>
      </c>
      <c r="D1847">
        <v>25</v>
      </c>
      <c r="E1847" t="s">
        <v>327</v>
      </c>
      <c r="F1847" t="s">
        <v>9418</v>
      </c>
      <c r="G1847" t="s">
        <v>1307</v>
      </c>
      <c r="H1847">
        <v>2147</v>
      </c>
      <c r="I1847" t="s">
        <v>91</v>
      </c>
      <c r="J1847" t="s">
        <v>18</v>
      </c>
      <c r="K1847">
        <v>35</v>
      </c>
      <c r="L1847" t="s">
        <v>9419</v>
      </c>
      <c r="M1847">
        <v>8114990</v>
      </c>
      <c r="N1847">
        <v>4</v>
      </c>
      <c r="O1847" s="5">
        <v>4</v>
      </c>
      <c r="P1847" s="5">
        <f t="shared" si="84"/>
        <v>9</v>
      </c>
      <c r="Q1847" s="5" t="str">
        <f t="shared" si="85"/>
        <v>2192</v>
      </c>
      <c r="R1847" s="5" t="str">
        <f t="shared" si="86"/>
        <v>org</v>
      </c>
    </row>
    <row r="1848" spans="1:18" hidden="1" x14ac:dyDescent="0.2">
      <c r="A1848" t="s">
        <v>9420</v>
      </c>
      <c r="B1848" t="s">
        <v>374</v>
      </c>
      <c r="C1848" t="s">
        <v>9421</v>
      </c>
      <c r="D1848">
        <v>460</v>
      </c>
      <c r="E1848" t="s">
        <v>7738</v>
      </c>
      <c r="F1848" t="s">
        <v>18</v>
      </c>
      <c r="G1848" t="s">
        <v>9422</v>
      </c>
      <c r="H1848">
        <v>6014</v>
      </c>
      <c r="I1848" t="s">
        <v>49</v>
      </c>
      <c r="J1848" t="s">
        <v>18</v>
      </c>
      <c r="K1848">
        <v>22</v>
      </c>
      <c r="L1848" t="s">
        <v>7740</v>
      </c>
      <c r="M1848">
        <v>8120294</v>
      </c>
      <c r="N1848">
        <v>5</v>
      </c>
      <c r="O1848" s="5">
        <v>4</v>
      </c>
      <c r="P1848" s="5">
        <f t="shared" si="84"/>
        <v>9</v>
      </c>
      <c r="Q1848" s="5" t="str">
        <f t="shared" si="85"/>
        <v>1599</v>
      </c>
      <c r="R1848" s="5" t="str">
        <f t="shared" si="86"/>
        <v>dup-0</v>
      </c>
    </row>
    <row r="1849" spans="1:18" hidden="1" x14ac:dyDescent="0.2">
      <c r="A1849" t="s">
        <v>9423</v>
      </c>
      <c r="B1849" t="s">
        <v>1773</v>
      </c>
      <c r="C1849" t="s">
        <v>921</v>
      </c>
      <c r="D1849">
        <v>20</v>
      </c>
      <c r="E1849" t="s">
        <v>8204</v>
      </c>
      <c r="F1849" t="s">
        <v>18</v>
      </c>
      <c r="G1849" t="s">
        <v>636</v>
      </c>
      <c r="H1849">
        <v>6430</v>
      </c>
      <c r="I1849" t="s">
        <v>91</v>
      </c>
      <c r="J1849">
        <v>19060305</v>
      </c>
      <c r="K1849">
        <v>31</v>
      </c>
      <c r="L1849" t="s">
        <v>18</v>
      </c>
      <c r="M1849">
        <v>6049314</v>
      </c>
      <c r="N1849">
        <v>5</v>
      </c>
      <c r="O1849" s="5">
        <v>4</v>
      </c>
      <c r="P1849" s="5">
        <f t="shared" si="84"/>
        <v>9</v>
      </c>
      <c r="Q1849" s="5" t="str">
        <f t="shared" si="85"/>
        <v>1707</v>
      </c>
      <c r="R1849" s="5" t="str">
        <f t="shared" si="86"/>
        <v>dup-2</v>
      </c>
    </row>
    <row r="1850" spans="1:18" hidden="1" x14ac:dyDescent="0.2">
      <c r="A1850" t="s">
        <v>9424</v>
      </c>
      <c r="B1850" t="s">
        <v>2622</v>
      </c>
      <c r="C1850" t="s">
        <v>384</v>
      </c>
      <c r="D1850">
        <v>8</v>
      </c>
      <c r="E1850" t="s">
        <v>1237</v>
      </c>
      <c r="F1850" t="s">
        <v>18</v>
      </c>
      <c r="G1850" t="s">
        <v>2623</v>
      </c>
      <c r="H1850">
        <v>2518</v>
      </c>
      <c r="I1850" t="s">
        <v>91</v>
      </c>
      <c r="J1850">
        <v>19471101</v>
      </c>
      <c r="K1850">
        <v>20</v>
      </c>
      <c r="L1850" t="s">
        <v>2624</v>
      </c>
      <c r="M1850">
        <v>6816282</v>
      </c>
      <c r="N1850">
        <v>7</v>
      </c>
      <c r="O1850" s="5">
        <v>4</v>
      </c>
      <c r="P1850" s="5">
        <f t="shared" si="84"/>
        <v>9</v>
      </c>
      <c r="Q1850" s="5" t="str">
        <f t="shared" si="85"/>
        <v>3059</v>
      </c>
      <c r="R1850" s="5" t="str">
        <f t="shared" si="86"/>
        <v>dup-0</v>
      </c>
    </row>
    <row r="1851" spans="1:18" hidden="1" x14ac:dyDescent="0.2">
      <c r="A1851" t="s">
        <v>9425</v>
      </c>
      <c r="B1851" t="s">
        <v>6678</v>
      </c>
      <c r="C1851" t="s">
        <v>7927</v>
      </c>
      <c r="D1851">
        <v>162</v>
      </c>
      <c r="E1851" t="s">
        <v>7928</v>
      </c>
      <c r="F1851" t="s">
        <v>7929</v>
      </c>
      <c r="G1851" t="s">
        <v>9426</v>
      </c>
      <c r="H1851">
        <v>2420</v>
      </c>
      <c r="I1851" t="s">
        <v>34</v>
      </c>
      <c r="J1851">
        <v>19140124</v>
      </c>
      <c r="K1851">
        <v>12</v>
      </c>
      <c r="L1851" t="s">
        <v>7931</v>
      </c>
      <c r="M1851">
        <v>3917212</v>
      </c>
      <c r="N1851">
        <v>9</v>
      </c>
      <c r="O1851" s="5">
        <v>4</v>
      </c>
      <c r="P1851" s="5">
        <f t="shared" si="84"/>
        <v>9</v>
      </c>
      <c r="Q1851" s="5" t="str">
        <f t="shared" si="85"/>
        <v>2395</v>
      </c>
      <c r="R1851" s="5" t="str">
        <f t="shared" si="86"/>
        <v>dup-0</v>
      </c>
    </row>
    <row r="1852" spans="1:18" hidden="1" x14ac:dyDescent="0.2">
      <c r="A1852" t="s">
        <v>9427</v>
      </c>
      <c r="B1852" t="s">
        <v>1005</v>
      </c>
      <c r="C1852" t="s">
        <v>4928</v>
      </c>
      <c r="D1852">
        <v>38</v>
      </c>
      <c r="E1852" t="s">
        <v>9428</v>
      </c>
      <c r="F1852" t="s">
        <v>18</v>
      </c>
      <c r="G1852" t="s">
        <v>9429</v>
      </c>
      <c r="H1852">
        <v>6156</v>
      </c>
      <c r="I1852" t="s">
        <v>91</v>
      </c>
      <c r="J1852">
        <v>19701230</v>
      </c>
      <c r="K1852">
        <v>20</v>
      </c>
      <c r="L1852" t="s">
        <v>18</v>
      </c>
      <c r="M1852">
        <v>7989153</v>
      </c>
      <c r="N1852">
        <v>7</v>
      </c>
      <c r="O1852" s="5">
        <v>4</v>
      </c>
      <c r="P1852" s="5">
        <f t="shared" si="84"/>
        <v>9</v>
      </c>
      <c r="Q1852" s="5" t="str">
        <f t="shared" si="85"/>
        <v>4557</v>
      </c>
      <c r="R1852" s="5" t="str">
        <f t="shared" si="86"/>
        <v>dup-1</v>
      </c>
    </row>
    <row r="1853" spans="1:18" hidden="1" x14ac:dyDescent="0.2">
      <c r="A1853" t="s">
        <v>9430</v>
      </c>
      <c r="B1853" t="s">
        <v>18</v>
      </c>
      <c r="C1853" t="s">
        <v>151</v>
      </c>
      <c r="D1853">
        <v>7</v>
      </c>
      <c r="E1853" t="s">
        <v>9431</v>
      </c>
      <c r="F1853" t="s">
        <v>9432</v>
      </c>
      <c r="G1853" t="s">
        <v>9433</v>
      </c>
      <c r="H1853">
        <v>6110</v>
      </c>
      <c r="I1853" t="s">
        <v>49</v>
      </c>
      <c r="J1853">
        <v>19141013</v>
      </c>
      <c r="K1853">
        <v>37</v>
      </c>
      <c r="L1853" t="s">
        <v>9434</v>
      </c>
      <c r="M1853">
        <v>5089756</v>
      </c>
      <c r="N1853">
        <v>4</v>
      </c>
      <c r="O1853" s="5">
        <v>4</v>
      </c>
      <c r="P1853" s="5">
        <f t="shared" si="84"/>
        <v>8</v>
      </c>
      <c r="Q1853" s="5" t="str">
        <f t="shared" si="85"/>
        <v>980</v>
      </c>
      <c r="R1853" s="5" t="str">
        <f t="shared" si="86"/>
        <v>dup-0</v>
      </c>
    </row>
    <row r="1854" spans="1:18" hidden="1" x14ac:dyDescent="0.2">
      <c r="A1854" t="s">
        <v>9435</v>
      </c>
      <c r="B1854" t="s">
        <v>1249</v>
      </c>
      <c r="C1854" t="s">
        <v>3559</v>
      </c>
      <c r="D1854">
        <v>153</v>
      </c>
      <c r="E1854" t="s">
        <v>18</v>
      </c>
      <c r="F1854" t="s">
        <v>9436</v>
      </c>
      <c r="G1854" t="s">
        <v>71</v>
      </c>
      <c r="H1854">
        <v>5134</v>
      </c>
      <c r="I1854" t="s">
        <v>34</v>
      </c>
      <c r="J1854">
        <v>19081217</v>
      </c>
      <c r="K1854">
        <v>28</v>
      </c>
      <c r="L1854" t="s">
        <v>9437</v>
      </c>
      <c r="M1854">
        <v>6192077</v>
      </c>
      <c r="N1854">
        <v>0</v>
      </c>
      <c r="O1854" s="5">
        <v>4</v>
      </c>
      <c r="P1854" s="5">
        <f t="shared" si="84"/>
        <v>9</v>
      </c>
      <c r="Q1854" s="5" t="str">
        <f t="shared" si="85"/>
        <v>2299</v>
      </c>
      <c r="R1854" s="5" t="str">
        <f t="shared" si="86"/>
        <v>org</v>
      </c>
    </row>
    <row r="1855" spans="1:18" hidden="1" x14ac:dyDescent="0.2">
      <c r="A1855" t="s">
        <v>9438</v>
      </c>
      <c r="B1855" t="s">
        <v>299</v>
      </c>
      <c r="C1855" t="s">
        <v>2952</v>
      </c>
      <c r="D1855" t="s">
        <v>18</v>
      </c>
      <c r="E1855" t="s">
        <v>18</v>
      </c>
      <c r="F1855" t="s">
        <v>2954</v>
      </c>
      <c r="G1855" t="s">
        <v>2955</v>
      </c>
      <c r="H1855">
        <v>3910</v>
      </c>
      <c r="I1855" t="s">
        <v>34</v>
      </c>
      <c r="J1855">
        <v>19230610</v>
      </c>
      <c r="K1855">
        <v>33</v>
      </c>
      <c r="L1855" t="s">
        <v>2956</v>
      </c>
      <c r="M1855">
        <v>4464850</v>
      </c>
      <c r="N1855">
        <v>2</v>
      </c>
      <c r="O1855" s="5">
        <v>4</v>
      </c>
      <c r="P1855" s="5">
        <f t="shared" si="84"/>
        <v>9</v>
      </c>
      <c r="Q1855" s="5" t="str">
        <f t="shared" si="85"/>
        <v>3405</v>
      </c>
      <c r="R1855" s="5" t="str">
        <f t="shared" si="86"/>
        <v>dup-0</v>
      </c>
    </row>
    <row r="1856" spans="1:18" hidden="1" x14ac:dyDescent="0.2">
      <c r="A1856" t="s">
        <v>9439</v>
      </c>
      <c r="B1856" t="s">
        <v>9440</v>
      </c>
      <c r="C1856" t="s">
        <v>2834</v>
      </c>
      <c r="D1856">
        <v>6</v>
      </c>
      <c r="E1856" t="s">
        <v>9441</v>
      </c>
      <c r="F1856" t="s">
        <v>18</v>
      </c>
      <c r="G1856" t="s">
        <v>2836</v>
      </c>
      <c r="H1856">
        <v>3181</v>
      </c>
      <c r="I1856" t="s">
        <v>18</v>
      </c>
      <c r="J1856">
        <v>19790823</v>
      </c>
      <c r="K1856">
        <v>24</v>
      </c>
      <c r="L1856" t="s">
        <v>2837</v>
      </c>
      <c r="M1856">
        <v>7473804</v>
      </c>
      <c r="N1856">
        <v>3</v>
      </c>
      <c r="O1856" s="5">
        <v>4</v>
      </c>
      <c r="P1856" s="5">
        <f t="shared" si="84"/>
        <v>9</v>
      </c>
      <c r="Q1856" s="5" t="str">
        <f t="shared" si="85"/>
        <v>2863</v>
      </c>
      <c r="R1856" s="5" t="str">
        <f t="shared" si="86"/>
        <v>dup-0</v>
      </c>
    </row>
    <row r="1857" spans="1:18" hidden="1" x14ac:dyDescent="0.2">
      <c r="A1857" t="s">
        <v>9442</v>
      </c>
      <c r="B1857" t="s">
        <v>3794</v>
      </c>
      <c r="C1857" t="s">
        <v>1005</v>
      </c>
      <c r="D1857" t="s">
        <v>18</v>
      </c>
      <c r="E1857" t="s">
        <v>9443</v>
      </c>
      <c r="F1857" t="s">
        <v>18</v>
      </c>
      <c r="G1857" t="s">
        <v>3242</v>
      </c>
      <c r="H1857">
        <v>3141</v>
      </c>
      <c r="I1857" t="s">
        <v>49</v>
      </c>
      <c r="J1857">
        <v>19790604</v>
      </c>
      <c r="K1857">
        <v>11</v>
      </c>
      <c r="L1857" t="s">
        <v>7882</v>
      </c>
      <c r="M1857">
        <v>6801138</v>
      </c>
      <c r="N1857">
        <v>5</v>
      </c>
      <c r="O1857" s="5">
        <v>4</v>
      </c>
      <c r="P1857" s="5">
        <f t="shared" si="84"/>
        <v>9</v>
      </c>
      <c r="Q1857" s="5" t="str">
        <f t="shared" si="85"/>
        <v>4242</v>
      </c>
      <c r="R1857" s="5" t="str">
        <f t="shared" si="86"/>
        <v>dup-1</v>
      </c>
    </row>
    <row r="1858" spans="1:18" hidden="1" x14ac:dyDescent="0.2">
      <c r="A1858" t="s">
        <v>9444</v>
      </c>
      <c r="B1858" t="s">
        <v>531</v>
      </c>
      <c r="C1858" t="s">
        <v>9445</v>
      </c>
      <c r="D1858">
        <v>59</v>
      </c>
      <c r="E1858" t="s">
        <v>368</v>
      </c>
      <c r="F1858" t="s">
        <v>9446</v>
      </c>
      <c r="G1858" t="s">
        <v>5799</v>
      </c>
      <c r="H1858">
        <v>2614</v>
      </c>
      <c r="I1858" t="s">
        <v>49</v>
      </c>
      <c r="J1858">
        <v>19300829</v>
      </c>
      <c r="K1858" t="s">
        <v>18</v>
      </c>
      <c r="L1858" t="s">
        <v>9447</v>
      </c>
      <c r="M1858">
        <v>4330435</v>
      </c>
      <c r="N1858">
        <v>2</v>
      </c>
      <c r="O1858" s="5">
        <v>4</v>
      </c>
      <c r="P1858" s="5">
        <f t="shared" si="84"/>
        <v>9</v>
      </c>
      <c r="Q1858" s="5" t="str">
        <f t="shared" si="85"/>
        <v>2158</v>
      </c>
      <c r="R1858" s="5" t="str">
        <f t="shared" si="86"/>
        <v>org</v>
      </c>
    </row>
    <row r="1859" spans="1:18" hidden="1" x14ac:dyDescent="0.2">
      <c r="A1859" t="s">
        <v>9448</v>
      </c>
      <c r="B1859" t="s">
        <v>5782</v>
      </c>
      <c r="C1859" t="s">
        <v>9449</v>
      </c>
      <c r="D1859">
        <v>39</v>
      </c>
      <c r="E1859" t="s">
        <v>9450</v>
      </c>
      <c r="F1859" t="s">
        <v>9451</v>
      </c>
      <c r="G1859" t="s">
        <v>9452</v>
      </c>
      <c r="H1859">
        <v>4301</v>
      </c>
      <c r="I1859" t="s">
        <v>34</v>
      </c>
      <c r="J1859">
        <v>19580828</v>
      </c>
      <c r="K1859">
        <v>28</v>
      </c>
      <c r="L1859" t="s">
        <v>9453</v>
      </c>
      <c r="M1859">
        <v>1899721</v>
      </c>
      <c r="N1859">
        <v>2</v>
      </c>
      <c r="O1859" s="5">
        <v>4</v>
      </c>
      <c r="P1859" s="5">
        <f t="shared" ref="P1859:P1922" si="87">FIND("-",$A1859,5)</f>
        <v>9</v>
      </c>
      <c r="Q1859" s="5" t="str">
        <f t="shared" ref="Q1859:Q1922" si="88">MID($A1859,$O1859+1,$P1859-$O1859-1)</f>
        <v>2736</v>
      </c>
      <c r="R1859" s="5" t="str">
        <f t="shared" ref="R1859:R1922" si="89">RIGHT($A1859,LEN($A1859)-$P1859)</f>
        <v>org</v>
      </c>
    </row>
    <row r="1860" spans="1:18" hidden="1" x14ac:dyDescent="0.2">
      <c r="A1860" t="s">
        <v>9454</v>
      </c>
      <c r="B1860" t="s">
        <v>4400</v>
      </c>
      <c r="C1860" t="s">
        <v>9455</v>
      </c>
      <c r="D1860">
        <v>38</v>
      </c>
      <c r="E1860" t="s">
        <v>3320</v>
      </c>
      <c r="F1860" t="s">
        <v>9456</v>
      </c>
      <c r="G1860" t="s">
        <v>1590</v>
      </c>
      <c r="H1860">
        <v>5092</v>
      </c>
      <c r="I1860" t="s">
        <v>279</v>
      </c>
      <c r="J1860">
        <v>19851201</v>
      </c>
      <c r="K1860">
        <v>31</v>
      </c>
      <c r="L1860" t="s">
        <v>9457</v>
      </c>
      <c r="M1860">
        <v>4517753</v>
      </c>
      <c r="N1860">
        <v>2</v>
      </c>
      <c r="O1860" s="5">
        <v>4</v>
      </c>
      <c r="P1860" s="5">
        <f t="shared" si="87"/>
        <v>9</v>
      </c>
      <c r="Q1860" s="5" t="str">
        <f t="shared" si="88"/>
        <v>1013</v>
      </c>
      <c r="R1860" s="5" t="str">
        <f t="shared" si="89"/>
        <v>dup-0</v>
      </c>
    </row>
    <row r="1861" spans="1:18" hidden="1" x14ac:dyDescent="0.2">
      <c r="A1861" t="s">
        <v>9458</v>
      </c>
      <c r="B1861" t="s">
        <v>9459</v>
      </c>
      <c r="C1861" t="s">
        <v>9460</v>
      </c>
      <c r="D1861">
        <v>6</v>
      </c>
      <c r="E1861" t="s">
        <v>9461</v>
      </c>
      <c r="F1861" t="s">
        <v>18</v>
      </c>
      <c r="G1861" t="s">
        <v>1621</v>
      </c>
      <c r="H1861">
        <v>2093</v>
      </c>
      <c r="I1861" t="s">
        <v>91</v>
      </c>
      <c r="J1861">
        <v>19060621</v>
      </c>
      <c r="K1861">
        <v>28</v>
      </c>
      <c r="L1861" t="s">
        <v>9462</v>
      </c>
      <c r="M1861">
        <v>7680019</v>
      </c>
      <c r="N1861">
        <v>9</v>
      </c>
      <c r="O1861" s="5">
        <v>4</v>
      </c>
      <c r="P1861" s="5">
        <f t="shared" si="87"/>
        <v>9</v>
      </c>
      <c r="Q1861" s="5" t="str">
        <f t="shared" si="88"/>
        <v>4487</v>
      </c>
      <c r="R1861" s="5" t="str">
        <f t="shared" si="89"/>
        <v>org</v>
      </c>
    </row>
    <row r="1862" spans="1:18" hidden="1" x14ac:dyDescent="0.2">
      <c r="A1862" t="s">
        <v>1832</v>
      </c>
      <c r="B1862" t="s">
        <v>716</v>
      </c>
      <c r="C1862" t="s">
        <v>9463</v>
      </c>
      <c r="D1862">
        <v>18</v>
      </c>
      <c r="E1862" t="s">
        <v>9464</v>
      </c>
      <c r="F1862" t="s">
        <v>18</v>
      </c>
      <c r="G1862" t="s">
        <v>9465</v>
      </c>
      <c r="H1862">
        <v>2216</v>
      </c>
      <c r="I1862" t="s">
        <v>91</v>
      </c>
      <c r="J1862">
        <v>19660419</v>
      </c>
      <c r="K1862">
        <v>30</v>
      </c>
      <c r="L1862" t="s">
        <v>9466</v>
      </c>
      <c r="M1862">
        <v>4959543</v>
      </c>
      <c r="N1862">
        <v>7</v>
      </c>
      <c r="O1862" s="5">
        <v>4</v>
      </c>
      <c r="P1862" s="5">
        <f t="shared" si="87"/>
        <v>7</v>
      </c>
      <c r="Q1862" s="5" t="str">
        <f t="shared" si="88"/>
        <v>40</v>
      </c>
      <c r="R1862" s="5" t="str">
        <f t="shared" si="89"/>
        <v>org</v>
      </c>
    </row>
    <row r="1863" spans="1:18" hidden="1" x14ac:dyDescent="0.2">
      <c r="A1863" t="s">
        <v>9467</v>
      </c>
      <c r="B1863" t="s">
        <v>384</v>
      </c>
      <c r="C1863" t="s">
        <v>1975</v>
      </c>
      <c r="D1863">
        <v>11</v>
      </c>
      <c r="E1863" t="s">
        <v>3368</v>
      </c>
      <c r="F1863" t="s">
        <v>18</v>
      </c>
      <c r="G1863" t="s">
        <v>1455</v>
      </c>
      <c r="H1863">
        <v>5159</v>
      </c>
      <c r="I1863" t="s">
        <v>91</v>
      </c>
      <c r="J1863">
        <v>19960627</v>
      </c>
      <c r="K1863">
        <v>27</v>
      </c>
      <c r="L1863" t="s">
        <v>7610</v>
      </c>
      <c r="M1863">
        <v>4184824</v>
      </c>
      <c r="N1863">
        <v>3</v>
      </c>
      <c r="O1863" s="5">
        <v>4</v>
      </c>
      <c r="P1863" s="5">
        <f t="shared" si="87"/>
        <v>9</v>
      </c>
      <c r="Q1863" s="5" t="str">
        <f t="shared" si="88"/>
        <v>1202</v>
      </c>
      <c r="R1863" s="5" t="str">
        <f t="shared" si="89"/>
        <v>dup-3</v>
      </c>
    </row>
    <row r="1864" spans="1:18" hidden="1" x14ac:dyDescent="0.2">
      <c r="A1864" t="s">
        <v>9468</v>
      </c>
      <c r="B1864" t="s">
        <v>1173</v>
      </c>
      <c r="C1864" t="s">
        <v>5429</v>
      </c>
      <c r="D1864">
        <v>181</v>
      </c>
      <c r="E1864" t="s">
        <v>803</v>
      </c>
      <c r="F1864" t="s">
        <v>18</v>
      </c>
      <c r="G1864" t="s">
        <v>357</v>
      </c>
      <c r="H1864">
        <v>3195</v>
      </c>
      <c r="I1864" t="s">
        <v>91</v>
      </c>
      <c r="J1864">
        <v>19851011</v>
      </c>
      <c r="K1864" t="s">
        <v>18</v>
      </c>
      <c r="L1864" t="s">
        <v>9469</v>
      </c>
      <c r="M1864">
        <v>6302758</v>
      </c>
      <c r="N1864">
        <v>3</v>
      </c>
      <c r="O1864" s="5">
        <v>4</v>
      </c>
      <c r="P1864" s="5">
        <f t="shared" si="87"/>
        <v>9</v>
      </c>
      <c r="Q1864" s="5" t="str">
        <f t="shared" si="88"/>
        <v>2580</v>
      </c>
      <c r="R1864" s="5" t="str">
        <f t="shared" si="89"/>
        <v>org</v>
      </c>
    </row>
    <row r="1865" spans="1:18" hidden="1" x14ac:dyDescent="0.2">
      <c r="A1865" t="s">
        <v>9470</v>
      </c>
      <c r="B1865" t="s">
        <v>260</v>
      </c>
      <c r="C1865" t="s">
        <v>9471</v>
      </c>
      <c r="D1865">
        <v>420</v>
      </c>
      <c r="E1865" t="s">
        <v>9472</v>
      </c>
      <c r="F1865" t="s">
        <v>9473</v>
      </c>
      <c r="G1865" t="s">
        <v>9474</v>
      </c>
      <c r="H1865">
        <v>3194</v>
      </c>
      <c r="I1865" t="s">
        <v>91</v>
      </c>
      <c r="J1865">
        <v>19491029</v>
      </c>
      <c r="K1865">
        <v>27</v>
      </c>
      <c r="L1865" t="s">
        <v>9475</v>
      </c>
      <c r="M1865">
        <v>1887665</v>
      </c>
      <c r="N1865">
        <v>5</v>
      </c>
      <c r="O1865" s="5">
        <v>4</v>
      </c>
      <c r="P1865" s="5">
        <f t="shared" si="87"/>
        <v>9</v>
      </c>
      <c r="Q1865" s="5" t="str">
        <f t="shared" si="88"/>
        <v>1989</v>
      </c>
      <c r="R1865" s="5" t="str">
        <f t="shared" si="89"/>
        <v>org</v>
      </c>
    </row>
    <row r="1866" spans="1:18" hidden="1" x14ac:dyDescent="0.2">
      <c r="A1866" t="s">
        <v>9476</v>
      </c>
      <c r="B1866" t="s">
        <v>9477</v>
      </c>
      <c r="C1866" t="s">
        <v>5570</v>
      </c>
      <c r="D1866">
        <v>8</v>
      </c>
      <c r="E1866" t="s">
        <v>2678</v>
      </c>
      <c r="F1866" t="s">
        <v>7655</v>
      </c>
      <c r="G1866" t="s">
        <v>18</v>
      </c>
      <c r="H1866">
        <v>3073</v>
      </c>
      <c r="I1866" t="s">
        <v>34</v>
      </c>
      <c r="J1866">
        <v>19830514</v>
      </c>
      <c r="K1866">
        <v>27</v>
      </c>
      <c r="L1866" t="s">
        <v>7656</v>
      </c>
      <c r="M1866">
        <v>9561761</v>
      </c>
      <c r="N1866">
        <v>3</v>
      </c>
      <c r="O1866" s="5">
        <v>4</v>
      </c>
      <c r="P1866" s="5">
        <f t="shared" si="87"/>
        <v>9</v>
      </c>
      <c r="Q1866" s="5" t="str">
        <f t="shared" si="88"/>
        <v>2206</v>
      </c>
      <c r="R1866" s="5" t="str">
        <f t="shared" si="89"/>
        <v>org</v>
      </c>
    </row>
    <row r="1867" spans="1:18" hidden="1" x14ac:dyDescent="0.2">
      <c r="A1867" t="s">
        <v>9478</v>
      </c>
      <c r="B1867" t="s">
        <v>9479</v>
      </c>
      <c r="C1867" t="s">
        <v>9480</v>
      </c>
      <c r="D1867">
        <v>5</v>
      </c>
      <c r="E1867" t="s">
        <v>7280</v>
      </c>
      <c r="F1867" t="s">
        <v>18</v>
      </c>
      <c r="G1867" t="s">
        <v>2052</v>
      </c>
      <c r="H1867">
        <v>3146</v>
      </c>
      <c r="I1867" t="s">
        <v>91</v>
      </c>
      <c r="J1867">
        <v>19300128</v>
      </c>
      <c r="K1867">
        <v>26</v>
      </c>
      <c r="L1867" t="s">
        <v>9481</v>
      </c>
      <c r="M1867">
        <v>9766320</v>
      </c>
      <c r="N1867">
        <v>4</v>
      </c>
      <c r="O1867" s="5">
        <v>4</v>
      </c>
      <c r="P1867" s="5">
        <f t="shared" si="87"/>
        <v>9</v>
      </c>
      <c r="Q1867" s="5" t="str">
        <f t="shared" si="88"/>
        <v>4217</v>
      </c>
      <c r="R1867" s="5" t="str">
        <f t="shared" si="89"/>
        <v>dup-0</v>
      </c>
    </row>
    <row r="1868" spans="1:18" hidden="1" x14ac:dyDescent="0.2">
      <c r="A1868" t="s">
        <v>1508</v>
      </c>
      <c r="B1868" t="s">
        <v>359</v>
      </c>
      <c r="C1868" t="s">
        <v>9482</v>
      </c>
      <c r="D1868">
        <v>15</v>
      </c>
      <c r="E1868" t="s">
        <v>9483</v>
      </c>
      <c r="F1868" t="s">
        <v>18</v>
      </c>
      <c r="G1868" t="s">
        <v>9484</v>
      </c>
      <c r="H1868">
        <v>3579</v>
      </c>
      <c r="I1868" t="s">
        <v>91</v>
      </c>
      <c r="J1868">
        <v>19450328</v>
      </c>
      <c r="K1868" t="s">
        <v>18</v>
      </c>
      <c r="L1868" t="s">
        <v>9485</v>
      </c>
      <c r="M1868">
        <v>1959902</v>
      </c>
      <c r="N1868">
        <v>7</v>
      </c>
      <c r="O1868" s="5">
        <v>4</v>
      </c>
      <c r="P1868" s="5">
        <f t="shared" si="87"/>
        <v>8</v>
      </c>
      <c r="Q1868" s="5" t="str">
        <f t="shared" si="88"/>
        <v>195</v>
      </c>
      <c r="R1868" s="5" t="str">
        <f t="shared" si="89"/>
        <v>dup-0</v>
      </c>
    </row>
    <row r="1869" spans="1:18" hidden="1" x14ac:dyDescent="0.2">
      <c r="A1869" t="s">
        <v>9486</v>
      </c>
      <c r="B1869" t="s">
        <v>819</v>
      </c>
      <c r="C1869" t="s">
        <v>1663</v>
      </c>
      <c r="D1869">
        <v>17</v>
      </c>
      <c r="E1869" t="s">
        <v>839</v>
      </c>
      <c r="F1869" t="s">
        <v>18</v>
      </c>
      <c r="G1869" t="s">
        <v>3666</v>
      </c>
      <c r="H1869">
        <v>3305</v>
      </c>
      <c r="I1869" t="s">
        <v>91</v>
      </c>
      <c r="J1869">
        <v>19990308</v>
      </c>
      <c r="K1869">
        <v>35</v>
      </c>
      <c r="L1869" t="s">
        <v>3667</v>
      </c>
      <c r="M1869">
        <v>6998830</v>
      </c>
      <c r="N1869">
        <v>1</v>
      </c>
      <c r="O1869" s="5">
        <v>4</v>
      </c>
      <c r="P1869" s="5">
        <f t="shared" si="87"/>
        <v>9</v>
      </c>
      <c r="Q1869" s="5" t="str">
        <f t="shared" si="88"/>
        <v>4025</v>
      </c>
      <c r="R1869" s="5" t="str">
        <f t="shared" si="89"/>
        <v>dup-1</v>
      </c>
    </row>
    <row r="1870" spans="1:18" hidden="1" x14ac:dyDescent="0.2">
      <c r="A1870" t="s">
        <v>9487</v>
      </c>
      <c r="B1870" t="s">
        <v>9488</v>
      </c>
      <c r="C1870" t="s">
        <v>684</v>
      </c>
      <c r="D1870" t="s">
        <v>18</v>
      </c>
      <c r="E1870" t="s">
        <v>9489</v>
      </c>
      <c r="F1870" t="s">
        <v>7572</v>
      </c>
      <c r="G1870" t="s">
        <v>7717</v>
      </c>
      <c r="H1870">
        <v>6172</v>
      </c>
      <c r="I1870" t="s">
        <v>91</v>
      </c>
      <c r="J1870" t="s">
        <v>18</v>
      </c>
      <c r="K1870">
        <v>22</v>
      </c>
      <c r="L1870" t="s">
        <v>9490</v>
      </c>
      <c r="M1870">
        <v>2800278</v>
      </c>
      <c r="N1870">
        <v>8</v>
      </c>
      <c r="O1870" s="5">
        <v>4</v>
      </c>
      <c r="P1870" s="5">
        <f t="shared" si="87"/>
        <v>9</v>
      </c>
      <c r="Q1870" s="5" t="str">
        <f t="shared" si="88"/>
        <v>3803</v>
      </c>
      <c r="R1870" s="5" t="str">
        <f t="shared" si="89"/>
        <v>dup-0</v>
      </c>
    </row>
    <row r="1871" spans="1:18" hidden="1" x14ac:dyDescent="0.2">
      <c r="A1871" t="s">
        <v>9491</v>
      </c>
      <c r="B1871" t="s">
        <v>9492</v>
      </c>
      <c r="C1871" t="s">
        <v>3057</v>
      </c>
      <c r="D1871">
        <v>11</v>
      </c>
      <c r="E1871" t="s">
        <v>517</v>
      </c>
      <c r="F1871" t="s">
        <v>18</v>
      </c>
      <c r="G1871" t="s">
        <v>9493</v>
      </c>
      <c r="H1871">
        <v>5189</v>
      </c>
      <c r="I1871" t="s">
        <v>34</v>
      </c>
      <c r="J1871">
        <v>19001031</v>
      </c>
      <c r="K1871">
        <v>37</v>
      </c>
      <c r="L1871" t="s">
        <v>9494</v>
      </c>
      <c r="M1871">
        <v>4387191</v>
      </c>
      <c r="N1871">
        <v>2</v>
      </c>
      <c r="O1871" s="5">
        <v>4</v>
      </c>
      <c r="P1871" s="5">
        <f t="shared" si="87"/>
        <v>9</v>
      </c>
      <c r="Q1871" s="5" t="str">
        <f t="shared" si="88"/>
        <v>3415</v>
      </c>
      <c r="R1871" s="5" t="str">
        <f t="shared" si="89"/>
        <v>dup-0</v>
      </c>
    </row>
    <row r="1872" spans="1:18" hidden="1" x14ac:dyDescent="0.2">
      <c r="A1872" t="s">
        <v>9495</v>
      </c>
      <c r="B1872" t="s">
        <v>316</v>
      </c>
      <c r="C1872" t="s">
        <v>144</v>
      </c>
      <c r="D1872">
        <v>8</v>
      </c>
      <c r="E1872" t="s">
        <v>318</v>
      </c>
      <c r="F1872" t="s">
        <v>4716</v>
      </c>
      <c r="G1872" t="s">
        <v>840</v>
      </c>
      <c r="H1872">
        <v>2283</v>
      </c>
      <c r="I1872" t="s">
        <v>34</v>
      </c>
      <c r="J1872">
        <v>19420311</v>
      </c>
      <c r="K1872">
        <v>24</v>
      </c>
      <c r="L1872" t="s">
        <v>9496</v>
      </c>
      <c r="M1872">
        <v>1853516</v>
      </c>
      <c r="N1872">
        <v>0</v>
      </c>
      <c r="O1872" s="5">
        <v>4</v>
      </c>
      <c r="P1872" s="5">
        <f t="shared" si="87"/>
        <v>9</v>
      </c>
      <c r="Q1872" s="5" t="str">
        <f t="shared" si="88"/>
        <v>1016</v>
      </c>
      <c r="R1872" s="5" t="str">
        <f t="shared" si="89"/>
        <v>org</v>
      </c>
    </row>
    <row r="1873" spans="1:18" hidden="1" x14ac:dyDescent="0.2">
      <c r="A1873" t="s">
        <v>9497</v>
      </c>
      <c r="B1873" t="s">
        <v>3397</v>
      </c>
      <c r="C1873" t="s">
        <v>5190</v>
      </c>
      <c r="D1873">
        <v>29</v>
      </c>
      <c r="E1873" t="s">
        <v>5191</v>
      </c>
      <c r="F1873" t="s">
        <v>5192</v>
      </c>
      <c r="G1873" t="s">
        <v>621</v>
      </c>
      <c r="H1873">
        <v>3222</v>
      </c>
      <c r="I1873" t="s">
        <v>91</v>
      </c>
      <c r="J1873">
        <v>19340912</v>
      </c>
      <c r="K1873">
        <v>13</v>
      </c>
      <c r="L1873" t="s">
        <v>5193</v>
      </c>
      <c r="M1873">
        <v>6710087</v>
      </c>
      <c r="N1873">
        <v>3</v>
      </c>
      <c r="O1873" s="5">
        <v>4</v>
      </c>
      <c r="P1873" s="5">
        <f t="shared" si="87"/>
        <v>8</v>
      </c>
      <c r="Q1873" s="5" t="str">
        <f t="shared" si="88"/>
        <v>862</v>
      </c>
      <c r="R1873" s="5" t="str">
        <f t="shared" si="89"/>
        <v>dup-1</v>
      </c>
    </row>
    <row r="1874" spans="1:18" hidden="1" x14ac:dyDescent="0.2">
      <c r="A1874" t="s">
        <v>9498</v>
      </c>
      <c r="B1874" t="s">
        <v>3563</v>
      </c>
      <c r="C1874" t="s">
        <v>2812</v>
      </c>
      <c r="D1874">
        <v>10</v>
      </c>
      <c r="E1874" t="s">
        <v>9499</v>
      </c>
      <c r="F1874" t="s">
        <v>18</v>
      </c>
      <c r="G1874" t="s">
        <v>9500</v>
      </c>
      <c r="H1874">
        <v>6109</v>
      </c>
      <c r="I1874" t="s">
        <v>27</v>
      </c>
      <c r="J1874">
        <v>19891027</v>
      </c>
      <c r="K1874">
        <v>9</v>
      </c>
      <c r="L1874" t="s">
        <v>3565</v>
      </c>
      <c r="M1874">
        <v>2128581</v>
      </c>
      <c r="N1874">
        <v>0</v>
      </c>
      <c r="O1874" s="5">
        <v>4</v>
      </c>
      <c r="P1874" s="5">
        <f t="shared" si="87"/>
        <v>9</v>
      </c>
      <c r="Q1874" s="5" t="str">
        <f t="shared" si="88"/>
        <v>2905</v>
      </c>
      <c r="R1874" s="5" t="str">
        <f t="shared" si="89"/>
        <v>dup-1</v>
      </c>
    </row>
    <row r="1875" spans="1:18" hidden="1" x14ac:dyDescent="0.2">
      <c r="A1875" t="s">
        <v>9501</v>
      </c>
      <c r="B1875" t="s">
        <v>4938</v>
      </c>
      <c r="C1875" t="s">
        <v>9502</v>
      </c>
      <c r="D1875">
        <v>24</v>
      </c>
      <c r="E1875" t="s">
        <v>3639</v>
      </c>
      <c r="F1875" t="s">
        <v>18</v>
      </c>
      <c r="G1875" t="s">
        <v>3693</v>
      </c>
      <c r="H1875">
        <v>2027</v>
      </c>
      <c r="I1875" t="s">
        <v>34</v>
      </c>
      <c r="J1875">
        <v>19090201</v>
      </c>
      <c r="K1875">
        <v>29</v>
      </c>
      <c r="L1875" t="s">
        <v>9503</v>
      </c>
      <c r="M1875">
        <v>4417421</v>
      </c>
      <c r="N1875">
        <v>2</v>
      </c>
      <c r="O1875" s="5">
        <v>4</v>
      </c>
      <c r="P1875" s="5">
        <f t="shared" si="87"/>
        <v>9</v>
      </c>
      <c r="Q1875" s="5" t="str">
        <f t="shared" si="88"/>
        <v>2313</v>
      </c>
      <c r="R1875" s="5" t="str">
        <f t="shared" si="89"/>
        <v>dup-0</v>
      </c>
    </row>
    <row r="1876" spans="1:18" hidden="1" x14ac:dyDescent="0.2">
      <c r="A1876" t="s">
        <v>9504</v>
      </c>
      <c r="B1876" t="s">
        <v>9505</v>
      </c>
      <c r="C1876" t="s">
        <v>9506</v>
      </c>
      <c r="D1876">
        <v>24</v>
      </c>
      <c r="E1876" t="s">
        <v>9507</v>
      </c>
      <c r="F1876" t="s">
        <v>9508</v>
      </c>
      <c r="G1876" t="s">
        <v>6582</v>
      </c>
      <c r="H1876">
        <v>5108</v>
      </c>
      <c r="I1876" t="s">
        <v>91</v>
      </c>
      <c r="J1876">
        <v>19510909</v>
      </c>
      <c r="K1876" t="s">
        <v>18</v>
      </c>
      <c r="L1876" t="s">
        <v>9509</v>
      </c>
      <c r="M1876">
        <v>4322932</v>
      </c>
      <c r="N1876">
        <v>7</v>
      </c>
      <c r="O1876" s="5">
        <v>4</v>
      </c>
      <c r="P1876" s="5">
        <f t="shared" si="87"/>
        <v>8</v>
      </c>
      <c r="Q1876" s="5" t="str">
        <f t="shared" si="88"/>
        <v>639</v>
      </c>
      <c r="R1876" s="5" t="str">
        <f t="shared" si="89"/>
        <v>dup-1</v>
      </c>
    </row>
    <row r="1877" spans="1:18" hidden="1" x14ac:dyDescent="0.2">
      <c r="A1877" t="s">
        <v>9510</v>
      </c>
      <c r="B1877" t="s">
        <v>1954</v>
      </c>
      <c r="C1877" t="s">
        <v>384</v>
      </c>
      <c r="D1877">
        <v>76</v>
      </c>
      <c r="E1877" t="s">
        <v>9511</v>
      </c>
      <c r="F1877" t="s">
        <v>18</v>
      </c>
      <c r="G1877" t="s">
        <v>9512</v>
      </c>
      <c r="H1877">
        <v>2211</v>
      </c>
      <c r="I1877" t="s">
        <v>20</v>
      </c>
      <c r="J1877">
        <v>19931214</v>
      </c>
      <c r="K1877">
        <v>30</v>
      </c>
      <c r="L1877" t="s">
        <v>9513</v>
      </c>
      <c r="M1877">
        <v>6934548</v>
      </c>
      <c r="N1877">
        <v>2</v>
      </c>
      <c r="O1877" s="5">
        <v>4</v>
      </c>
      <c r="P1877" s="5">
        <f t="shared" si="87"/>
        <v>9</v>
      </c>
      <c r="Q1877" s="5" t="str">
        <f t="shared" si="88"/>
        <v>2138</v>
      </c>
      <c r="R1877" s="5" t="str">
        <f t="shared" si="89"/>
        <v>org</v>
      </c>
    </row>
    <row r="1878" spans="1:18" hidden="1" x14ac:dyDescent="0.2">
      <c r="A1878" t="s">
        <v>9514</v>
      </c>
      <c r="B1878" t="s">
        <v>1719</v>
      </c>
      <c r="C1878" t="s">
        <v>4176</v>
      </c>
      <c r="D1878">
        <v>1</v>
      </c>
      <c r="E1878" t="s">
        <v>3909</v>
      </c>
      <c r="F1878" t="s">
        <v>1820</v>
      </c>
      <c r="G1878" t="s">
        <v>9515</v>
      </c>
      <c r="H1878">
        <v>2077</v>
      </c>
      <c r="I1878" t="s">
        <v>49</v>
      </c>
      <c r="J1878">
        <v>19570206</v>
      </c>
      <c r="K1878">
        <v>31</v>
      </c>
      <c r="L1878" t="s">
        <v>9516</v>
      </c>
      <c r="M1878">
        <v>3200701</v>
      </c>
      <c r="N1878">
        <v>8</v>
      </c>
      <c r="O1878" s="5">
        <v>4</v>
      </c>
      <c r="P1878" s="5">
        <f t="shared" si="87"/>
        <v>9</v>
      </c>
      <c r="Q1878" s="5" t="str">
        <f t="shared" si="88"/>
        <v>4948</v>
      </c>
      <c r="R1878" s="5" t="str">
        <f t="shared" si="89"/>
        <v>org</v>
      </c>
    </row>
    <row r="1879" spans="1:18" hidden="1" x14ac:dyDescent="0.2">
      <c r="A1879" t="s">
        <v>9517</v>
      </c>
      <c r="B1879" t="s">
        <v>3976</v>
      </c>
      <c r="C1879" t="s">
        <v>3977</v>
      </c>
      <c r="D1879">
        <v>670</v>
      </c>
      <c r="E1879" t="s">
        <v>8092</v>
      </c>
      <c r="F1879" t="s">
        <v>3979</v>
      </c>
      <c r="G1879" t="s">
        <v>9518</v>
      </c>
      <c r="H1879">
        <v>5089</v>
      </c>
      <c r="I1879" t="s">
        <v>20</v>
      </c>
      <c r="J1879">
        <v>19290202</v>
      </c>
      <c r="K1879">
        <v>13</v>
      </c>
      <c r="L1879" t="s">
        <v>3980</v>
      </c>
      <c r="M1879">
        <v>7830231</v>
      </c>
      <c r="N1879">
        <v>8</v>
      </c>
      <c r="O1879" s="5">
        <v>4</v>
      </c>
      <c r="P1879" s="5">
        <f t="shared" si="87"/>
        <v>8</v>
      </c>
      <c r="Q1879" s="5" t="str">
        <f t="shared" si="88"/>
        <v>173</v>
      </c>
      <c r="R1879" s="5" t="str">
        <f t="shared" si="89"/>
        <v>dup-2</v>
      </c>
    </row>
    <row r="1880" spans="1:18" hidden="1" x14ac:dyDescent="0.2">
      <c r="A1880" t="s">
        <v>9519</v>
      </c>
      <c r="B1880" t="s">
        <v>9520</v>
      </c>
      <c r="C1880" t="s">
        <v>6057</v>
      </c>
      <c r="D1880">
        <v>382</v>
      </c>
      <c r="E1880" t="s">
        <v>1472</v>
      </c>
      <c r="F1880" t="s">
        <v>18</v>
      </c>
      <c r="G1880" t="s">
        <v>1483</v>
      </c>
      <c r="H1880">
        <v>6122</v>
      </c>
      <c r="I1880" t="s">
        <v>27</v>
      </c>
      <c r="J1880">
        <v>19860713</v>
      </c>
      <c r="K1880">
        <v>37</v>
      </c>
      <c r="L1880" t="s">
        <v>6058</v>
      </c>
      <c r="M1880">
        <v>4126900</v>
      </c>
      <c r="N1880">
        <v>8</v>
      </c>
      <c r="O1880" s="5">
        <v>4</v>
      </c>
      <c r="P1880" s="5">
        <f t="shared" si="87"/>
        <v>8</v>
      </c>
      <c r="Q1880" s="5" t="str">
        <f t="shared" si="88"/>
        <v>352</v>
      </c>
      <c r="R1880" s="5" t="str">
        <f t="shared" si="89"/>
        <v>dup-0</v>
      </c>
    </row>
    <row r="1881" spans="1:18" hidden="1" x14ac:dyDescent="0.2">
      <c r="A1881" t="s">
        <v>9521</v>
      </c>
      <c r="B1881" t="s">
        <v>1309</v>
      </c>
      <c r="C1881" t="s">
        <v>9522</v>
      </c>
      <c r="D1881">
        <v>12</v>
      </c>
      <c r="E1881" t="s">
        <v>9523</v>
      </c>
      <c r="F1881" t="s">
        <v>18</v>
      </c>
      <c r="G1881" t="s">
        <v>579</v>
      </c>
      <c r="H1881">
        <v>2450</v>
      </c>
      <c r="I1881" t="s">
        <v>91</v>
      </c>
      <c r="J1881">
        <v>19120901</v>
      </c>
      <c r="K1881">
        <v>22</v>
      </c>
      <c r="L1881" t="s">
        <v>9524</v>
      </c>
      <c r="M1881">
        <v>5071684</v>
      </c>
      <c r="N1881">
        <v>7</v>
      </c>
      <c r="O1881" s="5">
        <v>4</v>
      </c>
      <c r="P1881" s="5">
        <f t="shared" si="87"/>
        <v>9</v>
      </c>
      <c r="Q1881" s="5" t="str">
        <f t="shared" si="88"/>
        <v>3902</v>
      </c>
      <c r="R1881" s="5" t="str">
        <f t="shared" si="89"/>
        <v>dup-0</v>
      </c>
    </row>
    <row r="1882" spans="1:18" hidden="1" x14ac:dyDescent="0.2">
      <c r="A1882" t="s">
        <v>9525</v>
      </c>
      <c r="B1882" t="s">
        <v>666</v>
      </c>
      <c r="C1882" t="s">
        <v>8418</v>
      </c>
      <c r="D1882">
        <v>32</v>
      </c>
      <c r="E1882" t="s">
        <v>1838</v>
      </c>
      <c r="F1882" t="s">
        <v>18</v>
      </c>
      <c r="G1882" t="s">
        <v>9298</v>
      </c>
      <c r="H1882">
        <v>3500</v>
      </c>
      <c r="I1882" t="s">
        <v>34</v>
      </c>
      <c r="J1882">
        <v>19010628</v>
      </c>
      <c r="K1882" t="s">
        <v>18</v>
      </c>
      <c r="L1882" t="s">
        <v>9526</v>
      </c>
      <c r="M1882">
        <v>2622094</v>
      </c>
      <c r="N1882">
        <v>0</v>
      </c>
      <c r="O1882" s="5">
        <v>4</v>
      </c>
      <c r="P1882" s="5">
        <f t="shared" si="87"/>
        <v>9</v>
      </c>
      <c r="Q1882" s="5" t="str">
        <f t="shared" si="88"/>
        <v>1317</v>
      </c>
      <c r="R1882" s="5" t="str">
        <f t="shared" si="89"/>
        <v>org</v>
      </c>
    </row>
    <row r="1883" spans="1:18" hidden="1" x14ac:dyDescent="0.2">
      <c r="A1883" t="s">
        <v>9527</v>
      </c>
      <c r="B1883" t="s">
        <v>6191</v>
      </c>
      <c r="C1883" t="s">
        <v>3822</v>
      </c>
      <c r="D1883">
        <v>42</v>
      </c>
      <c r="E1883" t="s">
        <v>18</v>
      </c>
      <c r="F1883" t="s">
        <v>18</v>
      </c>
      <c r="G1883" t="s">
        <v>1609</v>
      </c>
      <c r="H1883">
        <v>2031</v>
      </c>
      <c r="I1883" t="s">
        <v>34</v>
      </c>
      <c r="J1883">
        <v>19120201</v>
      </c>
      <c r="K1883">
        <v>25</v>
      </c>
      <c r="L1883" t="s">
        <v>6193</v>
      </c>
      <c r="M1883">
        <v>5397747</v>
      </c>
      <c r="N1883">
        <v>3</v>
      </c>
      <c r="O1883" s="5">
        <v>4</v>
      </c>
      <c r="P1883" s="5">
        <f t="shared" si="87"/>
        <v>9</v>
      </c>
      <c r="Q1883" s="5" t="str">
        <f t="shared" si="88"/>
        <v>3502</v>
      </c>
      <c r="R1883" s="5" t="str">
        <f t="shared" si="89"/>
        <v>dup-3</v>
      </c>
    </row>
    <row r="1884" spans="1:18" hidden="1" x14ac:dyDescent="0.2">
      <c r="A1884" t="s">
        <v>9528</v>
      </c>
      <c r="B1884" t="s">
        <v>2626</v>
      </c>
      <c r="C1884" t="s">
        <v>9529</v>
      </c>
      <c r="D1884">
        <v>7</v>
      </c>
      <c r="E1884" t="s">
        <v>9530</v>
      </c>
      <c r="F1884" t="s">
        <v>18</v>
      </c>
      <c r="G1884" t="s">
        <v>4944</v>
      </c>
      <c r="H1884">
        <v>6328</v>
      </c>
      <c r="I1884" t="s">
        <v>34</v>
      </c>
      <c r="J1884">
        <v>19151022</v>
      </c>
      <c r="K1884">
        <v>26</v>
      </c>
      <c r="L1884" t="s">
        <v>9531</v>
      </c>
      <c r="M1884">
        <v>5403951</v>
      </c>
      <c r="N1884">
        <v>2</v>
      </c>
      <c r="O1884" s="5">
        <v>4</v>
      </c>
      <c r="P1884" s="5">
        <f t="shared" si="87"/>
        <v>9</v>
      </c>
      <c r="Q1884" s="5" t="str">
        <f t="shared" si="88"/>
        <v>2611</v>
      </c>
      <c r="R1884" s="5" t="str">
        <f t="shared" si="89"/>
        <v>org</v>
      </c>
    </row>
    <row r="1885" spans="1:18" hidden="1" x14ac:dyDescent="0.2">
      <c r="A1885" t="s">
        <v>9532</v>
      </c>
      <c r="B1885" t="s">
        <v>1188</v>
      </c>
      <c r="C1885" t="s">
        <v>9533</v>
      </c>
      <c r="D1885">
        <v>201</v>
      </c>
      <c r="E1885" t="s">
        <v>4462</v>
      </c>
      <c r="F1885" t="s">
        <v>18</v>
      </c>
      <c r="G1885" t="s">
        <v>9534</v>
      </c>
      <c r="H1885">
        <v>6432</v>
      </c>
      <c r="I1885" t="s">
        <v>91</v>
      </c>
      <c r="J1885">
        <v>19000918</v>
      </c>
      <c r="K1885">
        <v>28</v>
      </c>
      <c r="L1885" t="s">
        <v>9535</v>
      </c>
      <c r="M1885">
        <v>7329840</v>
      </c>
      <c r="N1885">
        <v>7</v>
      </c>
      <c r="O1885" s="5">
        <v>4</v>
      </c>
      <c r="P1885" s="5">
        <f t="shared" si="87"/>
        <v>9</v>
      </c>
      <c r="Q1885" s="5" t="str">
        <f t="shared" si="88"/>
        <v>1230</v>
      </c>
      <c r="R1885" s="5" t="str">
        <f t="shared" si="89"/>
        <v>org</v>
      </c>
    </row>
    <row r="1886" spans="1:18" hidden="1" x14ac:dyDescent="0.2">
      <c r="A1886" t="s">
        <v>9536</v>
      </c>
      <c r="B1886" t="s">
        <v>260</v>
      </c>
      <c r="C1886" t="s">
        <v>532</v>
      </c>
      <c r="D1886">
        <v>5</v>
      </c>
      <c r="E1886" t="s">
        <v>4518</v>
      </c>
      <c r="F1886" t="s">
        <v>18</v>
      </c>
      <c r="G1886" t="s">
        <v>5081</v>
      </c>
      <c r="H1886">
        <v>2340</v>
      </c>
      <c r="I1886" t="s">
        <v>34</v>
      </c>
      <c r="J1886">
        <v>19650319</v>
      </c>
      <c r="K1886">
        <v>33</v>
      </c>
      <c r="L1886" t="s">
        <v>9537</v>
      </c>
      <c r="M1886">
        <v>7260630</v>
      </c>
      <c r="N1886">
        <v>8</v>
      </c>
      <c r="O1886" s="5">
        <v>4</v>
      </c>
      <c r="P1886" s="5">
        <f t="shared" si="87"/>
        <v>9</v>
      </c>
      <c r="Q1886" s="5" t="str">
        <f t="shared" si="88"/>
        <v>4927</v>
      </c>
      <c r="R1886" s="5" t="str">
        <f t="shared" si="89"/>
        <v>org</v>
      </c>
    </row>
    <row r="1887" spans="1:18" hidden="1" x14ac:dyDescent="0.2">
      <c r="A1887" t="s">
        <v>9538</v>
      </c>
      <c r="B1887" t="s">
        <v>1830</v>
      </c>
      <c r="C1887" t="s">
        <v>2077</v>
      </c>
      <c r="D1887">
        <v>571</v>
      </c>
      <c r="E1887" t="s">
        <v>7483</v>
      </c>
      <c r="F1887" t="s">
        <v>9539</v>
      </c>
      <c r="G1887" t="s">
        <v>9540</v>
      </c>
      <c r="H1887">
        <v>5052</v>
      </c>
      <c r="I1887" t="s">
        <v>34</v>
      </c>
      <c r="J1887" t="s">
        <v>18</v>
      </c>
      <c r="K1887">
        <v>26</v>
      </c>
      <c r="L1887" t="s">
        <v>9541</v>
      </c>
      <c r="M1887">
        <v>7987437</v>
      </c>
      <c r="N1887">
        <v>1</v>
      </c>
      <c r="O1887" s="5">
        <v>4</v>
      </c>
      <c r="P1887" s="5">
        <f t="shared" si="87"/>
        <v>9</v>
      </c>
      <c r="Q1887" s="5" t="str">
        <f t="shared" si="88"/>
        <v>4265</v>
      </c>
      <c r="R1887" s="5" t="str">
        <f t="shared" si="89"/>
        <v>org</v>
      </c>
    </row>
    <row r="1888" spans="1:18" hidden="1" x14ac:dyDescent="0.2">
      <c r="A1888" t="s">
        <v>9542</v>
      </c>
      <c r="B1888" t="s">
        <v>4532</v>
      </c>
      <c r="C1888" t="s">
        <v>9543</v>
      </c>
      <c r="D1888">
        <v>14</v>
      </c>
      <c r="E1888" t="s">
        <v>9544</v>
      </c>
      <c r="F1888" t="s">
        <v>18</v>
      </c>
      <c r="G1888" t="s">
        <v>5382</v>
      </c>
      <c r="H1888">
        <v>2295</v>
      </c>
      <c r="I1888" t="s">
        <v>18</v>
      </c>
      <c r="J1888">
        <v>19110510</v>
      </c>
      <c r="K1888">
        <v>21</v>
      </c>
      <c r="L1888" t="s">
        <v>7085</v>
      </c>
      <c r="M1888">
        <v>4185524</v>
      </c>
      <c r="N1888">
        <v>2</v>
      </c>
      <c r="O1888" s="5">
        <v>4</v>
      </c>
      <c r="P1888" s="5">
        <f t="shared" si="87"/>
        <v>9</v>
      </c>
      <c r="Q1888" s="5" t="str">
        <f t="shared" si="88"/>
        <v>1610</v>
      </c>
      <c r="R1888" s="5" t="str">
        <f t="shared" si="89"/>
        <v>dup-0</v>
      </c>
    </row>
    <row r="1889" spans="1:18" hidden="1" x14ac:dyDescent="0.2">
      <c r="A1889" t="s">
        <v>9545</v>
      </c>
      <c r="B1889" t="s">
        <v>9546</v>
      </c>
      <c r="C1889" t="s">
        <v>566</v>
      </c>
      <c r="D1889">
        <v>1</v>
      </c>
      <c r="E1889" t="s">
        <v>3053</v>
      </c>
      <c r="F1889" t="s">
        <v>9547</v>
      </c>
      <c r="G1889" t="s">
        <v>9548</v>
      </c>
      <c r="H1889">
        <v>3165</v>
      </c>
      <c r="I1889" t="s">
        <v>91</v>
      </c>
      <c r="J1889">
        <v>19600426</v>
      </c>
      <c r="K1889">
        <v>24</v>
      </c>
      <c r="L1889" t="s">
        <v>9549</v>
      </c>
      <c r="M1889">
        <v>2174521</v>
      </c>
      <c r="N1889">
        <v>6</v>
      </c>
      <c r="O1889" s="5">
        <v>4</v>
      </c>
      <c r="P1889" s="5">
        <f t="shared" si="87"/>
        <v>8</v>
      </c>
      <c r="Q1889" s="5" t="str">
        <f t="shared" si="88"/>
        <v>932</v>
      </c>
      <c r="R1889" s="5" t="str">
        <f t="shared" si="89"/>
        <v>org</v>
      </c>
    </row>
    <row r="1890" spans="1:18" hidden="1" x14ac:dyDescent="0.2">
      <c r="A1890" t="s">
        <v>9550</v>
      </c>
      <c r="B1890" t="s">
        <v>111</v>
      </c>
      <c r="C1890" t="s">
        <v>1148</v>
      </c>
      <c r="D1890">
        <v>1944</v>
      </c>
      <c r="E1890" t="s">
        <v>9551</v>
      </c>
      <c r="F1890" t="s">
        <v>18</v>
      </c>
      <c r="G1890" t="s">
        <v>8759</v>
      </c>
      <c r="H1890">
        <v>4113</v>
      </c>
      <c r="I1890" t="s">
        <v>34</v>
      </c>
      <c r="J1890">
        <v>19120228</v>
      </c>
      <c r="K1890">
        <v>27</v>
      </c>
      <c r="L1890" t="s">
        <v>9552</v>
      </c>
      <c r="M1890">
        <v>2245063</v>
      </c>
      <c r="N1890">
        <v>4</v>
      </c>
      <c r="O1890" s="5">
        <v>4</v>
      </c>
      <c r="P1890" s="5">
        <f t="shared" si="87"/>
        <v>9</v>
      </c>
      <c r="Q1890" s="5" t="str">
        <f t="shared" si="88"/>
        <v>4957</v>
      </c>
      <c r="R1890" s="5" t="str">
        <f t="shared" si="89"/>
        <v>org</v>
      </c>
    </row>
    <row r="1891" spans="1:18" hidden="1" x14ac:dyDescent="0.2">
      <c r="A1891" t="s">
        <v>9553</v>
      </c>
      <c r="B1891" t="s">
        <v>3181</v>
      </c>
      <c r="C1891" t="s">
        <v>759</v>
      </c>
      <c r="D1891" t="s">
        <v>18</v>
      </c>
      <c r="E1891" t="s">
        <v>9554</v>
      </c>
      <c r="F1891" t="s">
        <v>9555</v>
      </c>
      <c r="G1891" t="s">
        <v>9556</v>
      </c>
      <c r="H1891">
        <v>2281</v>
      </c>
      <c r="I1891" t="s">
        <v>49</v>
      </c>
      <c r="J1891">
        <v>19300923</v>
      </c>
      <c r="K1891">
        <v>27</v>
      </c>
      <c r="L1891" t="s">
        <v>9557</v>
      </c>
      <c r="M1891">
        <v>3631403</v>
      </c>
      <c r="N1891">
        <v>9</v>
      </c>
      <c r="O1891" s="5">
        <v>4</v>
      </c>
      <c r="P1891" s="5">
        <f t="shared" si="87"/>
        <v>9</v>
      </c>
      <c r="Q1891" s="5" t="str">
        <f t="shared" si="88"/>
        <v>3986</v>
      </c>
      <c r="R1891" s="5" t="str">
        <f t="shared" si="89"/>
        <v>org</v>
      </c>
    </row>
    <row r="1892" spans="1:18" hidden="1" x14ac:dyDescent="0.2">
      <c r="A1892" t="s">
        <v>9558</v>
      </c>
      <c r="B1892" t="s">
        <v>531</v>
      </c>
      <c r="C1892" t="s">
        <v>300</v>
      </c>
      <c r="D1892">
        <v>105</v>
      </c>
      <c r="E1892" t="s">
        <v>4344</v>
      </c>
      <c r="F1892" t="s">
        <v>18</v>
      </c>
      <c r="G1892" t="s">
        <v>2611</v>
      </c>
      <c r="H1892">
        <v>4152</v>
      </c>
      <c r="I1892" t="s">
        <v>91</v>
      </c>
      <c r="J1892">
        <v>19290124</v>
      </c>
      <c r="K1892">
        <v>27</v>
      </c>
      <c r="L1892" t="s">
        <v>9559</v>
      </c>
      <c r="M1892">
        <v>8876651</v>
      </c>
      <c r="N1892">
        <v>9</v>
      </c>
      <c r="O1892" s="5">
        <v>4</v>
      </c>
      <c r="P1892" s="5">
        <f t="shared" si="87"/>
        <v>9</v>
      </c>
      <c r="Q1892" s="5" t="str">
        <f t="shared" si="88"/>
        <v>1723</v>
      </c>
      <c r="R1892" s="5" t="str">
        <f t="shared" si="89"/>
        <v>org</v>
      </c>
    </row>
    <row r="1893" spans="1:18" hidden="1" x14ac:dyDescent="0.2">
      <c r="A1893" t="s">
        <v>9560</v>
      </c>
      <c r="B1893" t="s">
        <v>9561</v>
      </c>
      <c r="C1893" t="s">
        <v>6500</v>
      </c>
      <c r="D1893">
        <v>770</v>
      </c>
      <c r="E1893" t="s">
        <v>3411</v>
      </c>
      <c r="F1893" t="s">
        <v>18</v>
      </c>
      <c r="G1893" t="s">
        <v>3091</v>
      </c>
      <c r="H1893">
        <v>3939</v>
      </c>
      <c r="I1893" t="s">
        <v>49</v>
      </c>
      <c r="J1893">
        <v>19681023</v>
      </c>
      <c r="K1893">
        <v>37</v>
      </c>
      <c r="L1893" t="s">
        <v>18</v>
      </c>
      <c r="M1893">
        <v>6615081</v>
      </c>
      <c r="N1893">
        <v>9</v>
      </c>
      <c r="O1893" s="5">
        <v>4</v>
      </c>
      <c r="P1893" s="5">
        <f t="shared" si="87"/>
        <v>8</v>
      </c>
      <c r="Q1893" s="5" t="str">
        <f t="shared" si="88"/>
        <v>580</v>
      </c>
      <c r="R1893" s="5" t="str">
        <f t="shared" si="89"/>
        <v>dup-3</v>
      </c>
    </row>
    <row r="1894" spans="1:18" hidden="1" x14ac:dyDescent="0.2">
      <c r="A1894" t="s">
        <v>9562</v>
      </c>
      <c r="B1894" t="s">
        <v>1170</v>
      </c>
      <c r="C1894" t="s">
        <v>9563</v>
      </c>
      <c r="D1894">
        <v>47</v>
      </c>
      <c r="E1894" t="s">
        <v>5876</v>
      </c>
      <c r="F1894" t="s">
        <v>9564</v>
      </c>
      <c r="G1894" t="s">
        <v>1901</v>
      </c>
      <c r="H1894">
        <v>4305</v>
      </c>
      <c r="I1894" t="s">
        <v>49</v>
      </c>
      <c r="J1894">
        <v>19730317</v>
      </c>
      <c r="K1894" t="s">
        <v>18</v>
      </c>
      <c r="L1894" t="s">
        <v>9565</v>
      </c>
      <c r="M1894">
        <v>1152958</v>
      </c>
      <c r="N1894">
        <v>9</v>
      </c>
      <c r="O1894" s="5">
        <v>4</v>
      </c>
      <c r="P1894" s="5">
        <f t="shared" si="87"/>
        <v>9</v>
      </c>
      <c r="Q1894" s="5" t="str">
        <f t="shared" si="88"/>
        <v>2226</v>
      </c>
      <c r="R1894" s="5" t="str">
        <f t="shared" si="89"/>
        <v>org</v>
      </c>
    </row>
    <row r="1895" spans="1:18" hidden="1" x14ac:dyDescent="0.2">
      <c r="A1895" t="s">
        <v>9566</v>
      </c>
      <c r="B1895" t="s">
        <v>9567</v>
      </c>
      <c r="C1895" t="s">
        <v>151</v>
      </c>
      <c r="D1895">
        <v>20</v>
      </c>
      <c r="E1895" t="s">
        <v>9568</v>
      </c>
      <c r="F1895" t="s">
        <v>18</v>
      </c>
      <c r="G1895" t="s">
        <v>1971</v>
      </c>
      <c r="H1895">
        <v>3212</v>
      </c>
      <c r="I1895" t="s">
        <v>91</v>
      </c>
      <c r="J1895">
        <v>19629015</v>
      </c>
      <c r="K1895" t="s">
        <v>18</v>
      </c>
      <c r="L1895" t="s">
        <v>9569</v>
      </c>
      <c r="M1895">
        <v>5928866</v>
      </c>
      <c r="N1895">
        <v>6</v>
      </c>
      <c r="O1895" s="5">
        <v>4</v>
      </c>
      <c r="P1895" s="5">
        <f t="shared" si="87"/>
        <v>9</v>
      </c>
      <c r="Q1895" s="5" t="str">
        <f t="shared" si="88"/>
        <v>2855</v>
      </c>
      <c r="R1895" s="5" t="str">
        <f t="shared" si="89"/>
        <v>dup-0</v>
      </c>
    </row>
    <row r="1896" spans="1:18" hidden="1" x14ac:dyDescent="0.2">
      <c r="A1896" t="s">
        <v>9570</v>
      </c>
      <c r="B1896" t="s">
        <v>143</v>
      </c>
      <c r="C1896" t="s">
        <v>9571</v>
      </c>
      <c r="D1896">
        <v>85</v>
      </c>
      <c r="E1896" t="s">
        <v>9572</v>
      </c>
      <c r="F1896" t="s">
        <v>18</v>
      </c>
      <c r="G1896" t="s">
        <v>9573</v>
      </c>
      <c r="H1896">
        <v>2095</v>
      </c>
      <c r="I1896" t="s">
        <v>27</v>
      </c>
      <c r="J1896">
        <v>19911022</v>
      </c>
      <c r="K1896">
        <v>24</v>
      </c>
      <c r="L1896" t="s">
        <v>9574</v>
      </c>
      <c r="M1896">
        <v>1974433</v>
      </c>
      <c r="N1896">
        <v>0</v>
      </c>
      <c r="O1896" s="5">
        <v>4</v>
      </c>
      <c r="P1896" s="5">
        <f t="shared" si="87"/>
        <v>9</v>
      </c>
      <c r="Q1896" s="5" t="str">
        <f t="shared" si="88"/>
        <v>1583</v>
      </c>
      <c r="R1896" s="5" t="str">
        <f t="shared" si="89"/>
        <v>org</v>
      </c>
    </row>
    <row r="1897" spans="1:18" hidden="1" x14ac:dyDescent="0.2">
      <c r="A1897" t="s">
        <v>1821</v>
      </c>
      <c r="B1897" t="s">
        <v>1681</v>
      </c>
      <c r="C1897" t="s">
        <v>7450</v>
      </c>
      <c r="D1897">
        <v>5</v>
      </c>
      <c r="E1897" t="s">
        <v>824</v>
      </c>
      <c r="F1897" t="s">
        <v>18</v>
      </c>
      <c r="G1897" t="s">
        <v>529</v>
      </c>
      <c r="H1897">
        <v>6148</v>
      </c>
      <c r="I1897" t="s">
        <v>49</v>
      </c>
      <c r="J1897">
        <v>19480319</v>
      </c>
      <c r="K1897">
        <v>24</v>
      </c>
      <c r="L1897" t="s">
        <v>9575</v>
      </c>
      <c r="M1897">
        <v>5716181</v>
      </c>
      <c r="N1897">
        <v>9</v>
      </c>
      <c r="O1897" s="5">
        <v>4</v>
      </c>
      <c r="P1897" s="5">
        <f t="shared" si="87"/>
        <v>8</v>
      </c>
      <c r="Q1897" s="5" t="str">
        <f t="shared" si="88"/>
        <v>199</v>
      </c>
      <c r="R1897" s="5" t="str">
        <f t="shared" si="89"/>
        <v>org</v>
      </c>
    </row>
    <row r="1898" spans="1:18" hidden="1" x14ac:dyDescent="0.2">
      <c r="A1898" t="s">
        <v>9576</v>
      </c>
      <c r="B1898" t="s">
        <v>9577</v>
      </c>
      <c r="C1898" t="s">
        <v>1075</v>
      </c>
      <c r="D1898">
        <v>12</v>
      </c>
      <c r="E1898" t="s">
        <v>7622</v>
      </c>
      <c r="F1898" t="s">
        <v>18</v>
      </c>
      <c r="G1898" t="s">
        <v>9578</v>
      </c>
      <c r="H1898">
        <v>2454</v>
      </c>
      <c r="I1898" t="s">
        <v>91</v>
      </c>
      <c r="J1898" t="s">
        <v>18</v>
      </c>
      <c r="K1898" t="s">
        <v>18</v>
      </c>
      <c r="L1898" t="s">
        <v>8764</v>
      </c>
      <c r="M1898">
        <v>1105551</v>
      </c>
      <c r="N1898">
        <v>9</v>
      </c>
      <c r="O1898" s="5">
        <v>4</v>
      </c>
      <c r="P1898" s="5">
        <f t="shared" si="87"/>
        <v>9</v>
      </c>
      <c r="Q1898" s="5" t="str">
        <f t="shared" si="88"/>
        <v>2652</v>
      </c>
      <c r="R1898" s="5" t="str">
        <f t="shared" si="89"/>
        <v>dup-2</v>
      </c>
    </row>
    <row r="1899" spans="1:18" hidden="1" x14ac:dyDescent="0.2">
      <c r="A1899" t="s">
        <v>9579</v>
      </c>
      <c r="B1899" t="s">
        <v>5570</v>
      </c>
      <c r="C1899" t="s">
        <v>435</v>
      </c>
      <c r="D1899">
        <v>484</v>
      </c>
      <c r="E1899" t="s">
        <v>9580</v>
      </c>
      <c r="F1899" t="s">
        <v>8260</v>
      </c>
      <c r="G1899" t="s">
        <v>978</v>
      </c>
      <c r="H1899">
        <v>2234</v>
      </c>
      <c r="I1899" t="s">
        <v>27</v>
      </c>
      <c r="J1899">
        <v>19530125</v>
      </c>
      <c r="K1899">
        <v>37</v>
      </c>
      <c r="L1899" t="s">
        <v>9581</v>
      </c>
      <c r="M1899">
        <v>4808297</v>
      </c>
      <c r="N1899">
        <v>0</v>
      </c>
      <c r="O1899" s="5">
        <v>4</v>
      </c>
      <c r="P1899" s="5">
        <f t="shared" si="87"/>
        <v>8</v>
      </c>
      <c r="Q1899" s="5" t="str">
        <f t="shared" si="88"/>
        <v>230</v>
      </c>
      <c r="R1899" s="5" t="str">
        <f t="shared" si="89"/>
        <v>dup-0</v>
      </c>
    </row>
    <row r="1900" spans="1:18" hidden="1" x14ac:dyDescent="0.2">
      <c r="A1900" t="s">
        <v>9582</v>
      </c>
      <c r="B1900" t="s">
        <v>9583</v>
      </c>
      <c r="C1900" t="s">
        <v>384</v>
      </c>
      <c r="D1900">
        <v>122</v>
      </c>
      <c r="E1900" t="s">
        <v>3925</v>
      </c>
      <c r="F1900" t="s">
        <v>18</v>
      </c>
      <c r="G1900" t="s">
        <v>9584</v>
      </c>
      <c r="H1900">
        <v>3806</v>
      </c>
      <c r="I1900" t="s">
        <v>18</v>
      </c>
      <c r="J1900">
        <v>19210530</v>
      </c>
      <c r="K1900">
        <v>35</v>
      </c>
      <c r="L1900" t="s">
        <v>9585</v>
      </c>
      <c r="M1900">
        <v>9397871</v>
      </c>
      <c r="N1900">
        <v>1</v>
      </c>
      <c r="O1900" s="5">
        <v>4</v>
      </c>
      <c r="P1900" s="5">
        <f t="shared" si="87"/>
        <v>9</v>
      </c>
      <c r="Q1900" s="5" t="str">
        <f t="shared" si="88"/>
        <v>3000</v>
      </c>
      <c r="R1900" s="5" t="str">
        <f t="shared" si="89"/>
        <v>org</v>
      </c>
    </row>
    <row r="1901" spans="1:18" hidden="1" x14ac:dyDescent="0.2">
      <c r="A1901" t="s">
        <v>9586</v>
      </c>
      <c r="B1901" t="s">
        <v>794</v>
      </c>
      <c r="C1901" t="s">
        <v>131</v>
      </c>
      <c r="D1901">
        <v>1</v>
      </c>
      <c r="E1901" t="s">
        <v>18</v>
      </c>
      <c r="F1901" t="s">
        <v>9587</v>
      </c>
      <c r="G1901" t="s">
        <v>4346</v>
      </c>
      <c r="H1901">
        <v>3910</v>
      </c>
      <c r="I1901" t="s">
        <v>27</v>
      </c>
      <c r="J1901">
        <v>19711012</v>
      </c>
      <c r="K1901">
        <v>13</v>
      </c>
      <c r="L1901" t="s">
        <v>9588</v>
      </c>
      <c r="M1901">
        <v>5393349</v>
      </c>
      <c r="N1901">
        <v>5</v>
      </c>
      <c r="O1901" s="5">
        <v>4</v>
      </c>
      <c r="P1901" s="5">
        <f t="shared" si="87"/>
        <v>9</v>
      </c>
      <c r="Q1901" s="5" t="str">
        <f t="shared" si="88"/>
        <v>4873</v>
      </c>
      <c r="R1901" s="5" t="str">
        <f t="shared" si="89"/>
        <v>org</v>
      </c>
    </row>
    <row r="1902" spans="1:18" hidden="1" x14ac:dyDescent="0.2">
      <c r="A1902" t="s">
        <v>9589</v>
      </c>
      <c r="B1902" t="s">
        <v>1450</v>
      </c>
      <c r="C1902" t="s">
        <v>548</v>
      </c>
      <c r="D1902" t="s">
        <v>18</v>
      </c>
      <c r="E1902" t="s">
        <v>9590</v>
      </c>
      <c r="F1902" t="s">
        <v>18</v>
      </c>
      <c r="G1902" t="s">
        <v>4193</v>
      </c>
      <c r="H1902">
        <v>2525</v>
      </c>
      <c r="I1902" t="s">
        <v>49</v>
      </c>
      <c r="J1902">
        <v>19870709</v>
      </c>
      <c r="K1902">
        <v>30</v>
      </c>
      <c r="L1902" t="s">
        <v>4194</v>
      </c>
      <c r="M1902">
        <v>5439584</v>
      </c>
      <c r="N1902">
        <v>9</v>
      </c>
      <c r="O1902" s="5">
        <v>4</v>
      </c>
      <c r="P1902" s="5">
        <f t="shared" si="87"/>
        <v>9</v>
      </c>
      <c r="Q1902" s="5" t="str">
        <f t="shared" si="88"/>
        <v>1623</v>
      </c>
      <c r="R1902" s="5" t="str">
        <f t="shared" si="89"/>
        <v>org</v>
      </c>
    </row>
    <row r="1903" spans="1:18" hidden="1" x14ac:dyDescent="0.2">
      <c r="A1903" t="s">
        <v>9591</v>
      </c>
      <c r="B1903" t="s">
        <v>3897</v>
      </c>
      <c r="C1903" t="s">
        <v>516</v>
      </c>
      <c r="D1903">
        <v>9</v>
      </c>
      <c r="E1903" t="s">
        <v>3899</v>
      </c>
      <c r="F1903" t="s">
        <v>18</v>
      </c>
      <c r="G1903" t="s">
        <v>3900</v>
      </c>
      <c r="H1903">
        <v>2121</v>
      </c>
      <c r="I1903" t="s">
        <v>27</v>
      </c>
      <c r="J1903">
        <v>19950319</v>
      </c>
      <c r="K1903">
        <v>40</v>
      </c>
      <c r="L1903" t="s">
        <v>9592</v>
      </c>
      <c r="M1903">
        <v>3498133</v>
      </c>
      <c r="N1903">
        <v>7</v>
      </c>
      <c r="O1903" s="5">
        <v>4</v>
      </c>
      <c r="P1903" s="5">
        <f t="shared" si="87"/>
        <v>9</v>
      </c>
      <c r="Q1903" s="5" t="str">
        <f t="shared" si="88"/>
        <v>1205</v>
      </c>
      <c r="R1903" s="5" t="str">
        <f t="shared" si="89"/>
        <v>dup-2</v>
      </c>
    </row>
    <row r="1904" spans="1:18" hidden="1" x14ac:dyDescent="0.2">
      <c r="A1904" t="s">
        <v>9593</v>
      </c>
      <c r="B1904" t="s">
        <v>9594</v>
      </c>
      <c r="C1904" t="s">
        <v>9595</v>
      </c>
      <c r="D1904">
        <v>5</v>
      </c>
      <c r="E1904" t="s">
        <v>9596</v>
      </c>
      <c r="F1904" t="s">
        <v>18</v>
      </c>
      <c r="G1904" t="s">
        <v>230</v>
      </c>
      <c r="H1904">
        <v>4129</v>
      </c>
      <c r="I1904" t="s">
        <v>9597</v>
      </c>
      <c r="J1904">
        <v>19381031</v>
      </c>
      <c r="K1904">
        <v>31</v>
      </c>
      <c r="L1904" t="s">
        <v>9598</v>
      </c>
      <c r="M1904">
        <v>3400352</v>
      </c>
      <c r="N1904">
        <v>2</v>
      </c>
      <c r="O1904" s="5">
        <v>4</v>
      </c>
      <c r="P1904" s="5">
        <f t="shared" si="87"/>
        <v>9</v>
      </c>
      <c r="Q1904" s="5" t="str">
        <f t="shared" si="88"/>
        <v>2417</v>
      </c>
      <c r="R1904" s="5" t="str">
        <f t="shared" si="89"/>
        <v>dup-2</v>
      </c>
    </row>
    <row r="1905" spans="1:18" hidden="1" x14ac:dyDescent="0.2">
      <c r="A1905" t="s">
        <v>9599</v>
      </c>
      <c r="B1905" t="s">
        <v>9600</v>
      </c>
      <c r="C1905" t="s">
        <v>4977</v>
      </c>
      <c r="D1905">
        <v>108</v>
      </c>
      <c r="E1905" t="s">
        <v>4978</v>
      </c>
      <c r="F1905" t="s">
        <v>18</v>
      </c>
      <c r="G1905" t="s">
        <v>4979</v>
      </c>
      <c r="H1905">
        <v>2171</v>
      </c>
      <c r="I1905" t="s">
        <v>49</v>
      </c>
      <c r="J1905">
        <v>19463201</v>
      </c>
      <c r="K1905" t="s">
        <v>18</v>
      </c>
      <c r="L1905" t="s">
        <v>4981</v>
      </c>
      <c r="M1905">
        <v>4950769</v>
      </c>
      <c r="N1905">
        <v>9</v>
      </c>
      <c r="O1905" s="5">
        <v>4</v>
      </c>
      <c r="P1905" s="5">
        <f t="shared" si="87"/>
        <v>8</v>
      </c>
      <c r="Q1905" s="5" t="str">
        <f t="shared" si="88"/>
        <v>305</v>
      </c>
      <c r="R1905" s="5" t="str">
        <f t="shared" si="89"/>
        <v>dup-4</v>
      </c>
    </row>
    <row r="1906" spans="1:18" hidden="1" x14ac:dyDescent="0.2">
      <c r="A1906" t="s">
        <v>9601</v>
      </c>
      <c r="B1906" t="s">
        <v>3455</v>
      </c>
      <c r="C1906" t="s">
        <v>1217</v>
      </c>
      <c r="D1906">
        <v>50</v>
      </c>
      <c r="E1906" t="s">
        <v>7201</v>
      </c>
      <c r="F1906" t="s">
        <v>18</v>
      </c>
      <c r="G1906" t="s">
        <v>606</v>
      </c>
      <c r="H1906">
        <v>3549</v>
      </c>
      <c r="I1906" t="s">
        <v>91</v>
      </c>
      <c r="J1906">
        <v>19040505</v>
      </c>
      <c r="K1906" t="s">
        <v>18</v>
      </c>
      <c r="L1906" t="s">
        <v>7202</v>
      </c>
      <c r="M1906">
        <v>6482248</v>
      </c>
      <c r="N1906">
        <v>4</v>
      </c>
      <c r="O1906" s="5">
        <v>4</v>
      </c>
      <c r="P1906" s="5">
        <f t="shared" si="87"/>
        <v>9</v>
      </c>
      <c r="Q1906" s="5" t="str">
        <f t="shared" si="88"/>
        <v>4310</v>
      </c>
      <c r="R1906" s="5" t="str">
        <f t="shared" si="89"/>
        <v>dup-0</v>
      </c>
    </row>
    <row r="1907" spans="1:18" hidden="1" x14ac:dyDescent="0.2">
      <c r="A1907" t="s">
        <v>9602</v>
      </c>
      <c r="B1907" t="s">
        <v>798</v>
      </c>
      <c r="C1907" t="s">
        <v>3568</v>
      </c>
      <c r="D1907">
        <v>8</v>
      </c>
      <c r="E1907" t="s">
        <v>1892</v>
      </c>
      <c r="F1907" t="s">
        <v>9603</v>
      </c>
      <c r="G1907" t="s">
        <v>160</v>
      </c>
      <c r="H1907">
        <v>3554</v>
      </c>
      <c r="I1907" t="s">
        <v>49</v>
      </c>
      <c r="J1907" t="s">
        <v>18</v>
      </c>
      <c r="K1907" t="s">
        <v>18</v>
      </c>
      <c r="L1907" t="s">
        <v>9604</v>
      </c>
      <c r="M1907">
        <v>7084965</v>
      </c>
      <c r="N1907">
        <v>3</v>
      </c>
      <c r="O1907" s="5">
        <v>4</v>
      </c>
      <c r="P1907" s="5">
        <f t="shared" si="87"/>
        <v>9</v>
      </c>
      <c r="Q1907" s="5" t="str">
        <f t="shared" si="88"/>
        <v>2160</v>
      </c>
      <c r="R1907" s="5" t="str">
        <f t="shared" si="89"/>
        <v>dup-1</v>
      </c>
    </row>
    <row r="1908" spans="1:18" hidden="1" x14ac:dyDescent="0.2">
      <c r="A1908" t="s">
        <v>9605</v>
      </c>
      <c r="B1908" t="s">
        <v>9606</v>
      </c>
      <c r="C1908" t="s">
        <v>9607</v>
      </c>
      <c r="D1908">
        <v>23</v>
      </c>
      <c r="E1908" t="s">
        <v>5931</v>
      </c>
      <c r="F1908" t="s">
        <v>8276</v>
      </c>
      <c r="G1908" t="s">
        <v>5799</v>
      </c>
      <c r="H1908">
        <v>3802</v>
      </c>
      <c r="I1908" t="s">
        <v>49</v>
      </c>
      <c r="J1908">
        <v>19400406</v>
      </c>
      <c r="K1908">
        <v>37</v>
      </c>
      <c r="L1908" t="s">
        <v>9608</v>
      </c>
      <c r="M1908">
        <v>8398609</v>
      </c>
      <c r="N1908">
        <v>6</v>
      </c>
      <c r="O1908" s="5">
        <v>4</v>
      </c>
      <c r="P1908" s="5">
        <f t="shared" si="87"/>
        <v>8</v>
      </c>
      <c r="Q1908" s="5" t="str">
        <f t="shared" si="88"/>
        <v>592</v>
      </c>
      <c r="R1908" s="5" t="str">
        <f t="shared" si="89"/>
        <v>org</v>
      </c>
    </row>
    <row r="1909" spans="1:18" hidden="1" x14ac:dyDescent="0.2">
      <c r="A1909" t="s">
        <v>9609</v>
      </c>
      <c r="B1909" t="s">
        <v>678</v>
      </c>
      <c r="C1909" t="s">
        <v>9610</v>
      </c>
      <c r="D1909" t="s">
        <v>18</v>
      </c>
      <c r="E1909" t="s">
        <v>9611</v>
      </c>
      <c r="F1909" t="s">
        <v>9612</v>
      </c>
      <c r="G1909" t="s">
        <v>9613</v>
      </c>
      <c r="H1909">
        <v>4860</v>
      </c>
      <c r="I1909" t="s">
        <v>27</v>
      </c>
      <c r="J1909">
        <v>19700212</v>
      </c>
      <c r="K1909">
        <v>36</v>
      </c>
      <c r="L1909" t="s">
        <v>9614</v>
      </c>
      <c r="M1909">
        <v>9740392</v>
      </c>
      <c r="N1909">
        <v>8</v>
      </c>
      <c r="O1909" s="5">
        <v>4</v>
      </c>
      <c r="P1909" s="5">
        <f t="shared" si="87"/>
        <v>9</v>
      </c>
      <c r="Q1909" s="5" t="str">
        <f t="shared" si="88"/>
        <v>3806</v>
      </c>
      <c r="R1909" s="5" t="str">
        <f t="shared" si="89"/>
        <v>dup-3</v>
      </c>
    </row>
    <row r="1910" spans="1:18" hidden="1" x14ac:dyDescent="0.2">
      <c r="A1910" t="s">
        <v>9615</v>
      </c>
      <c r="B1910" t="s">
        <v>448</v>
      </c>
      <c r="C1910" t="s">
        <v>736</v>
      </c>
      <c r="D1910">
        <v>25</v>
      </c>
      <c r="E1910" t="s">
        <v>7280</v>
      </c>
      <c r="F1910" t="s">
        <v>7281</v>
      </c>
      <c r="G1910" t="s">
        <v>7115</v>
      </c>
      <c r="H1910">
        <v>3013</v>
      </c>
      <c r="I1910" t="s">
        <v>20</v>
      </c>
      <c r="J1910">
        <v>19390207</v>
      </c>
      <c r="K1910">
        <v>31</v>
      </c>
      <c r="L1910" t="s">
        <v>7282</v>
      </c>
      <c r="M1910">
        <v>3307166</v>
      </c>
      <c r="N1910">
        <v>8</v>
      </c>
      <c r="O1910" s="5">
        <v>4</v>
      </c>
      <c r="P1910" s="5">
        <f t="shared" si="87"/>
        <v>9</v>
      </c>
      <c r="Q1910" s="5" t="str">
        <f t="shared" si="88"/>
        <v>1481</v>
      </c>
      <c r="R1910" s="5" t="str">
        <f t="shared" si="89"/>
        <v>dup-1</v>
      </c>
    </row>
    <row r="1911" spans="1:18" hidden="1" x14ac:dyDescent="0.2">
      <c r="A1911" t="s">
        <v>9616</v>
      </c>
      <c r="B1911" t="s">
        <v>219</v>
      </c>
      <c r="C1911" t="s">
        <v>1059</v>
      </c>
      <c r="D1911">
        <v>513</v>
      </c>
      <c r="E1911" t="s">
        <v>6049</v>
      </c>
      <c r="F1911" t="s">
        <v>18</v>
      </c>
      <c r="G1911" t="s">
        <v>7053</v>
      </c>
      <c r="H1911">
        <v>3616</v>
      </c>
      <c r="I1911" t="s">
        <v>91</v>
      </c>
      <c r="J1911">
        <v>19390804</v>
      </c>
      <c r="K1911">
        <v>28</v>
      </c>
      <c r="L1911" t="s">
        <v>7054</v>
      </c>
      <c r="M1911">
        <v>9062185</v>
      </c>
      <c r="N1911">
        <v>4</v>
      </c>
      <c r="O1911" s="5">
        <v>4</v>
      </c>
      <c r="P1911" s="5">
        <f t="shared" si="87"/>
        <v>9</v>
      </c>
      <c r="Q1911" s="5" t="str">
        <f t="shared" si="88"/>
        <v>3745</v>
      </c>
      <c r="R1911" s="5" t="str">
        <f t="shared" si="89"/>
        <v>org</v>
      </c>
    </row>
    <row r="1912" spans="1:18" x14ac:dyDescent="0.2">
      <c r="A1912" t="s">
        <v>29</v>
      </c>
      <c r="B1912" t="s">
        <v>143</v>
      </c>
      <c r="C1912" t="s">
        <v>5435</v>
      </c>
      <c r="D1912">
        <v>347</v>
      </c>
      <c r="E1912" t="s">
        <v>9617</v>
      </c>
      <c r="F1912" t="s">
        <v>18</v>
      </c>
      <c r="G1912" t="s">
        <v>5960</v>
      </c>
      <c r="H1912">
        <v>3075</v>
      </c>
      <c r="I1912" t="s">
        <v>91</v>
      </c>
      <c r="J1912">
        <v>19571231</v>
      </c>
      <c r="K1912" t="s">
        <v>18</v>
      </c>
      <c r="L1912" t="s">
        <v>5961</v>
      </c>
      <c r="M1912">
        <v>9430607</v>
      </c>
      <c r="N1912">
        <v>0</v>
      </c>
      <c r="O1912" s="5">
        <v>4</v>
      </c>
      <c r="P1912" s="5">
        <f t="shared" si="87"/>
        <v>6</v>
      </c>
      <c r="Q1912" s="5" t="str">
        <f t="shared" si="88"/>
        <v>1</v>
      </c>
      <c r="R1912" s="5" t="str">
        <f t="shared" si="89"/>
        <v>org</v>
      </c>
    </row>
    <row r="1913" spans="1:18" hidden="1" x14ac:dyDescent="0.2">
      <c r="A1913" t="s">
        <v>9618</v>
      </c>
      <c r="B1913" t="s">
        <v>9619</v>
      </c>
      <c r="C1913" t="s">
        <v>1059</v>
      </c>
      <c r="D1913">
        <v>5</v>
      </c>
      <c r="E1913" t="s">
        <v>896</v>
      </c>
      <c r="F1913" t="s">
        <v>9620</v>
      </c>
      <c r="G1913" t="s">
        <v>9621</v>
      </c>
      <c r="H1913">
        <v>4125</v>
      </c>
      <c r="I1913" t="s">
        <v>27</v>
      </c>
      <c r="J1913">
        <v>19100327</v>
      </c>
      <c r="K1913">
        <v>32</v>
      </c>
      <c r="L1913" t="s">
        <v>9622</v>
      </c>
      <c r="M1913">
        <v>9243949</v>
      </c>
      <c r="N1913">
        <v>5</v>
      </c>
      <c r="O1913" s="5">
        <v>4</v>
      </c>
      <c r="P1913" s="5">
        <f t="shared" si="87"/>
        <v>9</v>
      </c>
      <c r="Q1913" s="5" t="str">
        <f t="shared" si="88"/>
        <v>2465</v>
      </c>
      <c r="R1913" s="5" t="str">
        <f t="shared" si="89"/>
        <v>dup-1</v>
      </c>
    </row>
    <row r="1914" spans="1:18" hidden="1" x14ac:dyDescent="0.2">
      <c r="A1914" t="s">
        <v>9623</v>
      </c>
      <c r="B1914" t="s">
        <v>420</v>
      </c>
      <c r="C1914" t="s">
        <v>9624</v>
      </c>
      <c r="D1914">
        <v>27</v>
      </c>
      <c r="E1914" t="s">
        <v>9625</v>
      </c>
      <c r="F1914" t="s">
        <v>18</v>
      </c>
      <c r="G1914" t="s">
        <v>2704</v>
      </c>
      <c r="H1914">
        <v>3071</v>
      </c>
      <c r="I1914" t="s">
        <v>49</v>
      </c>
      <c r="J1914">
        <v>19640925</v>
      </c>
      <c r="K1914">
        <v>39</v>
      </c>
      <c r="L1914" t="s">
        <v>9626</v>
      </c>
      <c r="M1914">
        <v>6158698</v>
      </c>
      <c r="N1914">
        <v>8</v>
      </c>
      <c r="O1914" s="5">
        <v>4</v>
      </c>
      <c r="P1914" s="5">
        <f t="shared" si="87"/>
        <v>9</v>
      </c>
      <c r="Q1914" s="5" t="str">
        <f t="shared" si="88"/>
        <v>1505</v>
      </c>
      <c r="R1914" s="5" t="str">
        <f t="shared" si="89"/>
        <v>dup-0</v>
      </c>
    </row>
    <row r="1915" spans="1:18" x14ac:dyDescent="0.2">
      <c r="A1915" t="s">
        <v>9627</v>
      </c>
      <c r="B1915" t="s">
        <v>5681</v>
      </c>
      <c r="C1915" t="s">
        <v>9628</v>
      </c>
      <c r="D1915">
        <v>6</v>
      </c>
      <c r="E1915" t="s">
        <v>9629</v>
      </c>
      <c r="F1915" t="s">
        <v>18</v>
      </c>
      <c r="G1915" t="s">
        <v>2046</v>
      </c>
      <c r="H1915">
        <v>6530</v>
      </c>
      <c r="I1915" t="s">
        <v>91</v>
      </c>
      <c r="J1915">
        <v>19781002</v>
      </c>
      <c r="K1915">
        <v>30</v>
      </c>
      <c r="L1915" t="s">
        <v>9630</v>
      </c>
      <c r="M1915">
        <v>7224347</v>
      </c>
      <c r="N1915">
        <v>0</v>
      </c>
      <c r="O1915" s="5">
        <v>4</v>
      </c>
      <c r="P1915" s="5">
        <f t="shared" si="87"/>
        <v>8</v>
      </c>
      <c r="Q1915" s="5" t="str">
        <f t="shared" si="88"/>
        <v>347</v>
      </c>
      <c r="R1915" s="5" t="str">
        <f t="shared" si="89"/>
        <v>dup-1</v>
      </c>
    </row>
    <row r="1916" spans="1:18" hidden="1" x14ac:dyDescent="0.2">
      <c r="A1916" t="s">
        <v>9631</v>
      </c>
      <c r="B1916" t="s">
        <v>1594</v>
      </c>
      <c r="C1916" t="s">
        <v>9632</v>
      </c>
      <c r="D1916">
        <v>34</v>
      </c>
      <c r="E1916" t="s">
        <v>69</v>
      </c>
      <c r="F1916" t="s">
        <v>18</v>
      </c>
      <c r="G1916" t="s">
        <v>9380</v>
      </c>
      <c r="H1916">
        <v>4218</v>
      </c>
      <c r="I1916" t="s">
        <v>49</v>
      </c>
      <c r="J1916">
        <v>19140527</v>
      </c>
      <c r="K1916">
        <v>33</v>
      </c>
      <c r="L1916" t="s">
        <v>9633</v>
      </c>
      <c r="M1916">
        <v>4014707</v>
      </c>
      <c r="N1916">
        <v>4</v>
      </c>
      <c r="O1916" s="5">
        <v>4</v>
      </c>
      <c r="P1916" s="5">
        <f t="shared" si="87"/>
        <v>8</v>
      </c>
      <c r="Q1916" s="5" t="str">
        <f t="shared" si="88"/>
        <v>995</v>
      </c>
      <c r="R1916" s="5" t="str">
        <f t="shared" si="89"/>
        <v>org</v>
      </c>
    </row>
    <row r="1917" spans="1:18" hidden="1" x14ac:dyDescent="0.2">
      <c r="A1917" t="s">
        <v>9634</v>
      </c>
      <c r="B1917" t="s">
        <v>666</v>
      </c>
      <c r="C1917" t="s">
        <v>2711</v>
      </c>
      <c r="D1917">
        <v>16</v>
      </c>
      <c r="E1917" t="s">
        <v>9635</v>
      </c>
      <c r="F1917" t="s">
        <v>18</v>
      </c>
      <c r="G1917" t="s">
        <v>3983</v>
      </c>
      <c r="H1917">
        <v>2486</v>
      </c>
      <c r="I1917" t="s">
        <v>34</v>
      </c>
      <c r="J1917">
        <v>19720603</v>
      </c>
      <c r="K1917">
        <v>34</v>
      </c>
      <c r="L1917" t="s">
        <v>9636</v>
      </c>
      <c r="M1917">
        <v>9214656</v>
      </c>
      <c r="N1917">
        <v>0</v>
      </c>
      <c r="O1917" s="5">
        <v>4</v>
      </c>
      <c r="P1917" s="5">
        <f t="shared" si="87"/>
        <v>9</v>
      </c>
      <c r="Q1917" s="5" t="str">
        <f t="shared" si="88"/>
        <v>4543</v>
      </c>
      <c r="R1917" s="5" t="str">
        <f t="shared" si="89"/>
        <v>org</v>
      </c>
    </row>
    <row r="1918" spans="1:18" hidden="1" x14ac:dyDescent="0.2">
      <c r="A1918" t="s">
        <v>9637</v>
      </c>
      <c r="B1918" t="s">
        <v>611</v>
      </c>
      <c r="C1918" t="s">
        <v>9638</v>
      </c>
      <c r="D1918">
        <v>851</v>
      </c>
      <c r="E1918" t="s">
        <v>9639</v>
      </c>
      <c r="F1918" t="s">
        <v>9640</v>
      </c>
      <c r="G1918" t="s">
        <v>9641</v>
      </c>
      <c r="H1918">
        <v>4305</v>
      </c>
      <c r="I1918" t="s">
        <v>91</v>
      </c>
      <c r="J1918">
        <v>19280208</v>
      </c>
      <c r="K1918">
        <v>27</v>
      </c>
      <c r="L1918" t="s">
        <v>9642</v>
      </c>
      <c r="M1918">
        <v>3049750</v>
      </c>
      <c r="N1918">
        <v>8</v>
      </c>
      <c r="O1918" s="5">
        <v>4</v>
      </c>
      <c r="P1918" s="5">
        <f t="shared" si="87"/>
        <v>9</v>
      </c>
      <c r="Q1918" s="5" t="str">
        <f t="shared" si="88"/>
        <v>4642</v>
      </c>
      <c r="R1918" s="5" t="str">
        <f t="shared" si="89"/>
        <v>org</v>
      </c>
    </row>
    <row r="1919" spans="1:18" hidden="1" x14ac:dyDescent="0.2">
      <c r="A1919" t="s">
        <v>9643</v>
      </c>
      <c r="B1919" t="s">
        <v>335</v>
      </c>
      <c r="C1919" t="s">
        <v>6015</v>
      </c>
      <c r="D1919">
        <v>7</v>
      </c>
      <c r="E1919" t="s">
        <v>6016</v>
      </c>
      <c r="F1919" t="s">
        <v>18</v>
      </c>
      <c r="G1919" t="s">
        <v>6017</v>
      </c>
      <c r="H1919">
        <v>3585</v>
      </c>
      <c r="I1919" t="s">
        <v>91</v>
      </c>
      <c r="J1919">
        <v>19190104</v>
      </c>
      <c r="K1919" t="s">
        <v>18</v>
      </c>
      <c r="L1919" t="s">
        <v>9644</v>
      </c>
      <c r="M1919">
        <v>5205613</v>
      </c>
      <c r="N1919">
        <v>8</v>
      </c>
      <c r="O1919" s="5">
        <v>4</v>
      </c>
      <c r="P1919" s="5">
        <f t="shared" si="87"/>
        <v>9</v>
      </c>
      <c r="Q1919" s="5" t="str">
        <f t="shared" si="88"/>
        <v>3763</v>
      </c>
      <c r="R1919" s="5" t="str">
        <f t="shared" si="89"/>
        <v>dup-3</v>
      </c>
    </row>
    <row r="1920" spans="1:18" hidden="1" x14ac:dyDescent="0.2">
      <c r="A1920" t="s">
        <v>1860</v>
      </c>
      <c r="B1920" t="s">
        <v>9645</v>
      </c>
      <c r="C1920" t="s">
        <v>1826</v>
      </c>
      <c r="D1920">
        <v>69</v>
      </c>
      <c r="E1920" t="s">
        <v>863</v>
      </c>
      <c r="F1920" t="s">
        <v>9646</v>
      </c>
      <c r="G1920" t="s">
        <v>9647</v>
      </c>
      <c r="H1920">
        <v>4060</v>
      </c>
      <c r="I1920" t="s">
        <v>20</v>
      </c>
      <c r="J1920">
        <v>19200814</v>
      </c>
      <c r="K1920" t="s">
        <v>18</v>
      </c>
      <c r="L1920" t="s">
        <v>9648</v>
      </c>
      <c r="M1920">
        <v>5286386</v>
      </c>
      <c r="N1920">
        <v>3</v>
      </c>
      <c r="O1920" s="5">
        <v>4</v>
      </c>
      <c r="P1920" s="5">
        <f t="shared" si="87"/>
        <v>8</v>
      </c>
      <c r="Q1920" s="5" t="str">
        <f t="shared" si="88"/>
        <v>356</v>
      </c>
      <c r="R1920" s="5" t="str">
        <f t="shared" si="89"/>
        <v>org</v>
      </c>
    </row>
    <row r="1921" spans="1:18" hidden="1" x14ac:dyDescent="0.2">
      <c r="A1921" t="s">
        <v>9649</v>
      </c>
      <c r="B1921" t="s">
        <v>1277</v>
      </c>
      <c r="C1921" t="s">
        <v>38</v>
      </c>
      <c r="D1921">
        <v>8</v>
      </c>
      <c r="E1921" t="s">
        <v>5463</v>
      </c>
      <c r="F1921" t="s">
        <v>18</v>
      </c>
      <c r="G1921" t="s">
        <v>9650</v>
      </c>
      <c r="H1921">
        <v>2749</v>
      </c>
      <c r="I1921" t="s">
        <v>7835</v>
      </c>
      <c r="J1921" t="s">
        <v>18</v>
      </c>
      <c r="K1921" t="s">
        <v>18</v>
      </c>
      <c r="L1921" t="s">
        <v>9651</v>
      </c>
      <c r="M1921">
        <v>1040900</v>
      </c>
      <c r="N1921">
        <v>6</v>
      </c>
      <c r="O1921" s="5">
        <v>4</v>
      </c>
      <c r="P1921" s="5">
        <f t="shared" si="87"/>
        <v>8</v>
      </c>
      <c r="Q1921" s="5" t="str">
        <f t="shared" si="88"/>
        <v>385</v>
      </c>
      <c r="R1921" s="5" t="str">
        <f t="shared" si="89"/>
        <v>dup-1</v>
      </c>
    </row>
    <row r="1922" spans="1:18" hidden="1" x14ac:dyDescent="0.2">
      <c r="A1922" t="s">
        <v>9652</v>
      </c>
      <c r="B1922" t="s">
        <v>3888</v>
      </c>
      <c r="C1922" t="s">
        <v>9653</v>
      </c>
      <c r="D1922">
        <v>9</v>
      </c>
      <c r="E1922" t="s">
        <v>343</v>
      </c>
      <c r="F1922" t="s">
        <v>18</v>
      </c>
      <c r="G1922" t="s">
        <v>9654</v>
      </c>
      <c r="H1922">
        <v>2526</v>
      </c>
      <c r="I1922" t="s">
        <v>91</v>
      </c>
      <c r="J1922">
        <v>19530109</v>
      </c>
      <c r="K1922">
        <v>33</v>
      </c>
      <c r="L1922" t="s">
        <v>9655</v>
      </c>
      <c r="M1922">
        <v>8312723</v>
      </c>
      <c r="N1922">
        <v>6</v>
      </c>
      <c r="O1922" s="5">
        <v>4</v>
      </c>
      <c r="P1922" s="5">
        <f t="shared" si="87"/>
        <v>9</v>
      </c>
      <c r="Q1922" s="5" t="str">
        <f t="shared" si="88"/>
        <v>1058</v>
      </c>
      <c r="R1922" s="5" t="str">
        <f t="shared" si="89"/>
        <v>dup-0</v>
      </c>
    </row>
    <row r="1923" spans="1:18" hidden="1" x14ac:dyDescent="0.2">
      <c r="A1923" t="s">
        <v>9656</v>
      </c>
      <c r="B1923" t="s">
        <v>4623</v>
      </c>
      <c r="C1923" t="s">
        <v>9657</v>
      </c>
      <c r="D1923">
        <v>52</v>
      </c>
      <c r="E1923" t="s">
        <v>9658</v>
      </c>
      <c r="F1923" t="s">
        <v>18</v>
      </c>
      <c r="G1923" t="s">
        <v>1863</v>
      </c>
      <c r="H1923">
        <v>3030</v>
      </c>
      <c r="I1923" t="s">
        <v>49</v>
      </c>
      <c r="J1923">
        <v>19490305</v>
      </c>
      <c r="K1923">
        <v>30</v>
      </c>
      <c r="L1923" t="s">
        <v>9659</v>
      </c>
      <c r="M1923">
        <v>9468280</v>
      </c>
      <c r="N1923">
        <v>2</v>
      </c>
      <c r="O1923" s="5">
        <v>4</v>
      </c>
      <c r="P1923" s="5">
        <f t="shared" ref="P1923:P1986" si="90">FIND("-",$A1923,5)</f>
        <v>9</v>
      </c>
      <c r="Q1923" s="5" t="str">
        <f t="shared" ref="Q1923:Q1986" si="91">MID($A1923,$O1923+1,$P1923-$O1923-1)</f>
        <v>3766</v>
      </c>
      <c r="R1923" s="5" t="str">
        <f t="shared" ref="R1923:R1986" si="92">RIGHT($A1923,LEN($A1923)-$P1923)</f>
        <v>org</v>
      </c>
    </row>
    <row r="1924" spans="1:18" hidden="1" x14ac:dyDescent="0.2">
      <c r="A1924" t="s">
        <v>9660</v>
      </c>
      <c r="B1924" t="s">
        <v>9661</v>
      </c>
      <c r="C1924" t="s">
        <v>4615</v>
      </c>
      <c r="D1924">
        <v>187</v>
      </c>
      <c r="E1924" t="s">
        <v>3909</v>
      </c>
      <c r="F1924" t="s">
        <v>18</v>
      </c>
      <c r="G1924" t="s">
        <v>3285</v>
      </c>
      <c r="H1924">
        <v>2126</v>
      </c>
      <c r="I1924" t="s">
        <v>91</v>
      </c>
      <c r="J1924">
        <v>19960402</v>
      </c>
      <c r="K1924">
        <v>28</v>
      </c>
      <c r="L1924" t="s">
        <v>9662</v>
      </c>
      <c r="M1924">
        <v>6279058</v>
      </c>
      <c r="N1924">
        <v>9</v>
      </c>
      <c r="O1924" s="5">
        <v>4</v>
      </c>
      <c r="P1924" s="5">
        <f t="shared" si="90"/>
        <v>9</v>
      </c>
      <c r="Q1924" s="5" t="str">
        <f t="shared" si="91"/>
        <v>1500</v>
      </c>
      <c r="R1924" s="5" t="str">
        <f t="shared" si="92"/>
        <v>org</v>
      </c>
    </row>
    <row r="1925" spans="1:18" hidden="1" x14ac:dyDescent="0.2">
      <c r="A1925" t="s">
        <v>9663</v>
      </c>
      <c r="B1925" t="s">
        <v>1749</v>
      </c>
      <c r="C1925" t="s">
        <v>3577</v>
      </c>
      <c r="D1925">
        <v>1</v>
      </c>
      <c r="E1925" t="s">
        <v>2821</v>
      </c>
      <c r="F1925" t="s">
        <v>9664</v>
      </c>
      <c r="G1925" t="s">
        <v>1425</v>
      </c>
      <c r="H1925">
        <v>4077</v>
      </c>
      <c r="I1925" t="s">
        <v>34</v>
      </c>
      <c r="J1925">
        <v>19680225</v>
      </c>
      <c r="K1925" t="s">
        <v>18</v>
      </c>
      <c r="L1925" t="s">
        <v>3579</v>
      </c>
      <c r="M1925">
        <v>5413922</v>
      </c>
      <c r="N1925">
        <v>3</v>
      </c>
      <c r="O1925" s="5">
        <v>4</v>
      </c>
      <c r="P1925" s="5">
        <f t="shared" si="90"/>
        <v>9</v>
      </c>
      <c r="Q1925" s="5" t="str">
        <f t="shared" si="91"/>
        <v>1019</v>
      </c>
      <c r="R1925" s="5" t="str">
        <f t="shared" si="92"/>
        <v>org</v>
      </c>
    </row>
    <row r="1926" spans="1:18" hidden="1" x14ac:dyDescent="0.2">
      <c r="A1926" t="s">
        <v>9665</v>
      </c>
      <c r="B1926" t="s">
        <v>3866</v>
      </c>
      <c r="C1926" t="s">
        <v>18</v>
      </c>
      <c r="D1926">
        <v>54</v>
      </c>
      <c r="E1926" t="s">
        <v>9195</v>
      </c>
      <c r="F1926" t="s">
        <v>18</v>
      </c>
      <c r="G1926" t="s">
        <v>9196</v>
      </c>
      <c r="H1926">
        <v>3166</v>
      </c>
      <c r="I1926" t="s">
        <v>34</v>
      </c>
      <c r="J1926">
        <v>19797520</v>
      </c>
      <c r="K1926">
        <v>30</v>
      </c>
      <c r="L1926" t="s">
        <v>9197</v>
      </c>
      <c r="M1926">
        <v>2384158</v>
      </c>
      <c r="N1926">
        <v>2</v>
      </c>
      <c r="O1926" s="5">
        <v>4</v>
      </c>
      <c r="P1926" s="5">
        <f t="shared" si="90"/>
        <v>9</v>
      </c>
      <c r="Q1926" s="5" t="str">
        <f t="shared" si="91"/>
        <v>3012</v>
      </c>
      <c r="R1926" s="5" t="str">
        <f t="shared" si="92"/>
        <v>dup-1</v>
      </c>
    </row>
    <row r="1927" spans="1:18" hidden="1" x14ac:dyDescent="0.2">
      <c r="A1927" t="s">
        <v>1230</v>
      </c>
      <c r="B1927" t="s">
        <v>790</v>
      </c>
      <c r="C1927" t="s">
        <v>131</v>
      </c>
      <c r="D1927">
        <v>13</v>
      </c>
      <c r="E1927" t="s">
        <v>3478</v>
      </c>
      <c r="F1927" t="s">
        <v>1300</v>
      </c>
      <c r="G1927" t="s">
        <v>7388</v>
      </c>
      <c r="H1927">
        <v>2300</v>
      </c>
      <c r="I1927" t="s">
        <v>3813</v>
      </c>
      <c r="J1927">
        <v>19470423</v>
      </c>
      <c r="K1927">
        <v>38</v>
      </c>
      <c r="L1927" t="s">
        <v>7390</v>
      </c>
      <c r="M1927">
        <v>6281461</v>
      </c>
      <c r="N1927">
        <v>1</v>
      </c>
      <c r="O1927" s="5">
        <v>4</v>
      </c>
      <c r="P1927" s="5">
        <f t="shared" si="90"/>
        <v>8</v>
      </c>
      <c r="Q1927" s="5" t="str">
        <f t="shared" si="91"/>
        <v>476</v>
      </c>
      <c r="R1927" s="5" t="str">
        <f t="shared" si="92"/>
        <v>dup-1</v>
      </c>
    </row>
    <row r="1928" spans="1:18" hidden="1" x14ac:dyDescent="0.2">
      <c r="A1928" t="s">
        <v>9666</v>
      </c>
      <c r="B1928" t="s">
        <v>623</v>
      </c>
      <c r="C1928" t="s">
        <v>783</v>
      </c>
      <c r="D1928">
        <v>6</v>
      </c>
      <c r="E1928" t="s">
        <v>6513</v>
      </c>
      <c r="F1928" t="s">
        <v>9667</v>
      </c>
      <c r="G1928" t="s">
        <v>247</v>
      </c>
      <c r="H1928">
        <v>4501</v>
      </c>
      <c r="I1928" t="s">
        <v>20</v>
      </c>
      <c r="J1928">
        <v>19740721</v>
      </c>
      <c r="K1928">
        <v>33</v>
      </c>
      <c r="L1928" t="s">
        <v>9668</v>
      </c>
      <c r="M1928">
        <v>2145808</v>
      </c>
      <c r="N1928">
        <v>7</v>
      </c>
      <c r="O1928" s="5">
        <v>4</v>
      </c>
      <c r="P1928" s="5">
        <f t="shared" si="90"/>
        <v>9</v>
      </c>
      <c r="Q1928" s="5" t="str">
        <f t="shared" si="91"/>
        <v>4945</v>
      </c>
      <c r="R1928" s="5" t="str">
        <f t="shared" si="92"/>
        <v>org</v>
      </c>
    </row>
    <row r="1929" spans="1:18" hidden="1" x14ac:dyDescent="0.2">
      <c r="A1929" t="s">
        <v>9669</v>
      </c>
      <c r="B1929" t="s">
        <v>7375</v>
      </c>
      <c r="C1929" t="s">
        <v>306</v>
      </c>
      <c r="D1929">
        <v>14</v>
      </c>
      <c r="E1929" t="s">
        <v>7376</v>
      </c>
      <c r="F1929" t="s">
        <v>6380</v>
      </c>
      <c r="G1929" t="s">
        <v>302</v>
      </c>
      <c r="H1929">
        <v>6148</v>
      </c>
      <c r="I1929" t="s">
        <v>34</v>
      </c>
      <c r="J1929">
        <v>19990702</v>
      </c>
      <c r="K1929">
        <v>34</v>
      </c>
      <c r="L1929" t="s">
        <v>7377</v>
      </c>
      <c r="M1929">
        <v>6950306</v>
      </c>
      <c r="N1929">
        <v>6</v>
      </c>
      <c r="O1929" s="5">
        <v>4</v>
      </c>
      <c r="P1929" s="5">
        <f t="shared" si="90"/>
        <v>9</v>
      </c>
      <c r="Q1929" s="5" t="str">
        <f t="shared" si="91"/>
        <v>4141</v>
      </c>
      <c r="R1929" s="5" t="str">
        <f t="shared" si="92"/>
        <v>dup-0</v>
      </c>
    </row>
    <row r="1930" spans="1:18" hidden="1" x14ac:dyDescent="0.2">
      <c r="A1930" t="s">
        <v>9670</v>
      </c>
      <c r="B1930" t="s">
        <v>9671</v>
      </c>
      <c r="C1930" t="s">
        <v>6909</v>
      </c>
      <c r="D1930">
        <v>5</v>
      </c>
      <c r="E1930" t="s">
        <v>9672</v>
      </c>
      <c r="F1930" t="s">
        <v>9673</v>
      </c>
      <c r="G1930" t="s">
        <v>2017</v>
      </c>
      <c r="H1930">
        <v>3444</v>
      </c>
      <c r="I1930" t="s">
        <v>34</v>
      </c>
      <c r="J1930">
        <v>19380930</v>
      </c>
      <c r="K1930">
        <v>30</v>
      </c>
      <c r="L1930" t="s">
        <v>9674</v>
      </c>
      <c r="M1930">
        <v>8232301</v>
      </c>
      <c r="N1930">
        <v>4</v>
      </c>
      <c r="O1930" s="5">
        <v>4</v>
      </c>
      <c r="P1930" s="5">
        <f t="shared" si="90"/>
        <v>9</v>
      </c>
      <c r="Q1930" s="5" t="str">
        <f t="shared" si="91"/>
        <v>2608</v>
      </c>
      <c r="R1930" s="5" t="str">
        <f t="shared" si="92"/>
        <v>org</v>
      </c>
    </row>
    <row r="1931" spans="1:18" x14ac:dyDescent="0.2">
      <c r="A1931" t="s">
        <v>1041</v>
      </c>
      <c r="B1931" t="s">
        <v>18</v>
      </c>
      <c r="C1931" t="s">
        <v>9675</v>
      </c>
      <c r="D1931">
        <v>91</v>
      </c>
      <c r="E1931" t="s">
        <v>4746</v>
      </c>
      <c r="F1931" t="s">
        <v>18</v>
      </c>
      <c r="G1931" t="s">
        <v>4747</v>
      </c>
      <c r="H1931">
        <v>3018</v>
      </c>
      <c r="I1931" t="s">
        <v>91</v>
      </c>
      <c r="J1931">
        <v>19510124</v>
      </c>
      <c r="K1931" t="s">
        <v>18</v>
      </c>
      <c r="L1931" t="s">
        <v>4748</v>
      </c>
      <c r="M1931">
        <v>4072165</v>
      </c>
      <c r="N1931">
        <v>0</v>
      </c>
      <c r="O1931" s="5">
        <v>4</v>
      </c>
      <c r="P1931" s="5">
        <f t="shared" si="90"/>
        <v>8</v>
      </c>
      <c r="Q1931" s="5" t="str">
        <f t="shared" si="91"/>
        <v>172</v>
      </c>
      <c r="R1931" s="5" t="str">
        <f t="shared" si="92"/>
        <v>dup-1</v>
      </c>
    </row>
    <row r="1932" spans="1:18" hidden="1" x14ac:dyDescent="0.2">
      <c r="A1932" t="s">
        <v>9676</v>
      </c>
      <c r="B1932" t="s">
        <v>572</v>
      </c>
      <c r="C1932" t="s">
        <v>9677</v>
      </c>
      <c r="D1932">
        <v>25</v>
      </c>
      <c r="E1932" t="s">
        <v>1119</v>
      </c>
      <c r="F1932" t="s">
        <v>8464</v>
      </c>
      <c r="G1932" t="s">
        <v>441</v>
      </c>
      <c r="H1932">
        <v>2010</v>
      </c>
      <c r="I1932" t="s">
        <v>91</v>
      </c>
      <c r="J1932">
        <v>19090427</v>
      </c>
      <c r="K1932">
        <v>29</v>
      </c>
      <c r="L1932" t="s">
        <v>8465</v>
      </c>
      <c r="M1932">
        <v>3599741</v>
      </c>
      <c r="N1932">
        <v>2</v>
      </c>
      <c r="O1932" s="5">
        <v>4</v>
      </c>
      <c r="P1932" s="5">
        <f t="shared" si="90"/>
        <v>9</v>
      </c>
      <c r="Q1932" s="5" t="str">
        <f t="shared" si="91"/>
        <v>2074</v>
      </c>
      <c r="R1932" s="5" t="str">
        <f t="shared" si="92"/>
        <v>dup-0</v>
      </c>
    </row>
    <row r="1933" spans="1:18" hidden="1" x14ac:dyDescent="0.2">
      <c r="A1933" t="s">
        <v>9678</v>
      </c>
      <c r="B1933" t="s">
        <v>9679</v>
      </c>
      <c r="C1933" t="s">
        <v>428</v>
      </c>
      <c r="D1933">
        <v>287</v>
      </c>
      <c r="E1933" t="s">
        <v>4238</v>
      </c>
      <c r="F1933" t="s">
        <v>18</v>
      </c>
      <c r="G1933" t="s">
        <v>9680</v>
      </c>
      <c r="H1933">
        <v>2141</v>
      </c>
      <c r="I1933" t="s">
        <v>91</v>
      </c>
      <c r="J1933" t="s">
        <v>18</v>
      </c>
      <c r="K1933">
        <v>44</v>
      </c>
      <c r="L1933" t="s">
        <v>7680</v>
      </c>
      <c r="M1933">
        <v>7334903</v>
      </c>
      <c r="N1933">
        <v>5</v>
      </c>
      <c r="O1933" s="5">
        <v>4</v>
      </c>
      <c r="P1933" s="5">
        <f t="shared" si="90"/>
        <v>9</v>
      </c>
      <c r="Q1933" s="5" t="str">
        <f t="shared" si="91"/>
        <v>1262</v>
      </c>
      <c r="R1933" s="5" t="str">
        <f t="shared" si="92"/>
        <v>dup-0</v>
      </c>
    </row>
    <row r="1934" spans="1:18" hidden="1" x14ac:dyDescent="0.2">
      <c r="A1934" t="s">
        <v>9681</v>
      </c>
      <c r="B1934" t="s">
        <v>647</v>
      </c>
      <c r="C1934" t="s">
        <v>8239</v>
      </c>
      <c r="D1934">
        <v>40</v>
      </c>
      <c r="E1934" t="s">
        <v>9682</v>
      </c>
      <c r="F1934" t="s">
        <v>18</v>
      </c>
      <c r="G1934" t="s">
        <v>1208</v>
      </c>
      <c r="H1934">
        <v>2227</v>
      </c>
      <c r="I1934" t="s">
        <v>49</v>
      </c>
      <c r="J1934">
        <v>19780918</v>
      </c>
      <c r="K1934">
        <v>34</v>
      </c>
      <c r="L1934" t="s">
        <v>8240</v>
      </c>
      <c r="M1934">
        <v>2544318</v>
      </c>
      <c r="N1934">
        <v>9</v>
      </c>
      <c r="O1934" s="5">
        <v>4</v>
      </c>
      <c r="P1934" s="5">
        <f t="shared" si="90"/>
        <v>9</v>
      </c>
      <c r="Q1934" s="5" t="str">
        <f t="shared" si="91"/>
        <v>3480</v>
      </c>
      <c r="R1934" s="5" t="str">
        <f t="shared" si="92"/>
        <v>dup-2</v>
      </c>
    </row>
    <row r="1935" spans="1:18" hidden="1" x14ac:dyDescent="0.2">
      <c r="A1935" t="s">
        <v>9683</v>
      </c>
      <c r="B1935" t="s">
        <v>9684</v>
      </c>
      <c r="C1935" t="s">
        <v>2812</v>
      </c>
      <c r="D1935">
        <v>8</v>
      </c>
      <c r="E1935" t="s">
        <v>2813</v>
      </c>
      <c r="F1935" t="s">
        <v>18</v>
      </c>
      <c r="G1935" t="s">
        <v>2814</v>
      </c>
      <c r="H1935">
        <v>4720</v>
      </c>
      <c r="I1935" t="s">
        <v>18</v>
      </c>
      <c r="J1935">
        <v>19070214</v>
      </c>
      <c r="K1935">
        <v>34</v>
      </c>
      <c r="L1935" t="s">
        <v>2815</v>
      </c>
      <c r="M1935">
        <v>5075667</v>
      </c>
      <c r="N1935">
        <v>8</v>
      </c>
      <c r="O1935" s="5">
        <v>4</v>
      </c>
      <c r="P1935" s="5">
        <f t="shared" si="90"/>
        <v>9</v>
      </c>
      <c r="Q1935" s="5" t="str">
        <f t="shared" si="91"/>
        <v>3527</v>
      </c>
      <c r="R1935" s="5" t="str">
        <f t="shared" si="92"/>
        <v>dup-2</v>
      </c>
    </row>
    <row r="1936" spans="1:18" hidden="1" x14ac:dyDescent="0.2">
      <c r="A1936" t="s">
        <v>9685</v>
      </c>
      <c r="B1936" t="s">
        <v>299</v>
      </c>
      <c r="C1936" t="s">
        <v>7556</v>
      </c>
      <c r="D1936">
        <v>9</v>
      </c>
      <c r="E1936" t="s">
        <v>265</v>
      </c>
      <c r="F1936" t="s">
        <v>18</v>
      </c>
      <c r="G1936" t="s">
        <v>9686</v>
      </c>
      <c r="H1936">
        <v>2233</v>
      </c>
      <c r="I1936" t="s">
        <v>91</v>
      </c>
      <c r="J1936">
        <v>19511022</v>
      </c>
      <c r="K1936" t="s">
        <v>18</v>
      </c>
      <c r="L1936" t="s">
        <v>7557</v>
      </c>
      <c r="M1936">
        <v>5157028</v>
      </c>
      <c r="N1936">
        <v>1</v>
      </c>
      <c r="O1936" s="5">
        <v>4</v>
      </c>
      <c r="P1936" s="5">
        <f t="shared" si="90"/>
        <v>9</v>
      </c>
      <c r="Q1936" s="5" t="str">
        <f t="shared" si="91"/>
        <v>3939</v>
      </c>
      <c r="R1936" s="5" t="str">
        <f t="shared" si="92"/>
        <v>dup-3</v>
      </c>
    </row>
    <row r="1937" spans="1:18" hidden="1" x14ac:dyDescent="0.2">
      <c r="A1937" t="s">
        <v>9687</v>
      </c>
      <c r="B1937" t="s">
        <v>1453</v>
      </c>
      <c r="C1937" t="s">
        <v>9688</v>
      </c>
      <c r="D1937">
        <v>11</v>
      </c>
      <c r="E1937" t="s">
        <v>1131</v>
      </c>
      <c r="F1937" t="s">
        <v>18</v>
      </c>
      <c r="G1937" t="s">
        <v>298</v>
      </c>
      <c r="H1937">
        <v>3128</v>
      </c>
      <c r="I1937" t="s">
        <v>18</v>
      </c>
      <c r="J1937">
        <v>19030124</v>
      </c>
      <c r="K1937">
        <v>29</v>
      </c>
      <c r="L1937" t="s">
        <v>9689</v>
      </c>
      <c r="M1937">
        <v>7765735</v>
      </c>
      <c r="N1937">
        <v>7</v>
      </c>
      <c r="O1937" s="5">
        <v>4</v>
      </c>
      <c r="P1937" s="5">
        <f t="shared" si="90"/>
        <v>9</v>
      </c>
      <c r="Q1937" s="5" t="str">
        <f t="shared" si="91"/>
        <v>1326</v>
      </c>
      <c r="R1937" s="5" t="str">
        <f t="shared" si="92"/>
        <v>org</v>
      </c>
    </row>
    <row r="1938" spans="1:18" hidden="1" x14ac:dyDescent="0.2">
      <c r="A1938" t="s">
        <v>9690</v>
      </c>
      <c r="B1938" t="s">
        <v>8020</v>
      </c>
      <c r="C1938" t="s">
        <v>569</v>
      </c>
      <c r="D1938">
        <v>690</v>
      </c>
      <c r="E1938" t="s">
        <v>6294</v>
      </c>
      <c r="F1938" t="s">
        <v>18</v>
      </c>
      <c r="G1938" t="s">
        <v>555</v>
      </c>
      <c r="H1938">
        <v>2093</v>
      </c>
      <c r="I1938" t="s">
        <v>18</v>
      </c>
      <c r="J1938">
        <v>19880512</v>
      </c>
      <c r="K1938">
        <v>27</v>
      </c>
      <c r="L1938" t="s">
        <v>9691</v>
      </c>
      <c r="M1938">
        <v>3843269</v>
      </c>
      <c r="N1938">
        <v>2</v>
      </c>
      <c r="O1938" s="5">
        <v>4</v>
      </c>
      <c r="P1938" s="5">
        <f t="shared" si="90"/>
        <v>9</v>
      </c>
      <c r="Q1938" s="5" t="str">
        <f t="shared" si="91"/>
        <v>4794</v>
      </c>
      <c r="R1938" s="5" t="str">
        <f t="shared" si="92"/>
        <v>dup-1</v>
      </c>
    </row>
    <row r="1939" spans="1:18" hidden="1" x14ac:dyDescent="0.2">
      <c r="A1939" t="s">
        <v>9692</v>
      </c>
      <c r="B1939" t="s">
        <v>9693</v>
      </c>
      <c r="C1939" t="s">
        <v>276</v>
      </c>
      <c r="D1939">
        <v>152</v>
      </c>
      <c r="E1939" t="s">
        <v>7386</v>
      </c>
      <c r="F1939" t="s">
        <v>9694</v>
      </c>
      <c r="G1939" t="s">
        <v>3734</v>
      </c>
      <c r="H1939">
        <v>4216</v>
      </c>
      <c r="I1939" t="s">
        <v>49</v>
      </c>
      <c r="J1939">
        <v>19811211</v>
      </c>
      <c r="K1939">
        <v>28</v>
      </c>
      <c r="L1939" t="s">
        <v>9695</v>
      </c>
      <c r="M1939">
        <v>1300184</v>
      </c>
      <c r="N1939">
        <v>9</v>
      </c>
      <c r="O1939" s="5">
        <v>4</v>
      </c>
      <c r="P1939" s="5">
        <f t="shared" si="90"/>
        <v>9</v>
      </c>
      <c r="Q1939" s="5" t="str">
        <f t="shared" si="91"/>
        <v>2890</v>
      </c>
      <c r="R1939" s="5" t="str">
        <f t="shared" si="92"/>
        <v>dup-2</v>
      </c>
    </row>
    <row r="1940" spans="1:18" hidden="1" x14ac:dyDescent="0.2">
      <c r="A1940" t="s">
        <v>9696</v>
      </c>
      <c r="B1940" t="s">
        <v>1954</v>
      </c>
      <c r="C1940" t="s">
        <v>384</v>
      </c>
      <c r="D1940">
        <v>44</v>
      </c>
      <c r="E1940" t="s">
        <v>9697</v>
      </c>
      <c r="F1940" t="s">
        <v>18</v>
      </c>
      <c r="G1940" t="s">
        <v>868</v>
      </c>
      <c r="H1940">
        <v>3169</v>
      </c>
      <c r="I1940" t="s">
        <v>18</v>
      </c>
      <c r="J1940">
        <v>19340523</v>
      </c>
      <c r="K1940">
        <v>26</v>
      </c>
      <c r="L1940" t="s">
        <v>9698</v>
      </c>
      <c r="M1940">
        <v>5557765</v>
      </c>
      <c r="N1940">
        <v>4</v>
      </c>
      <c r="O1940" s="5">
        <v>4</v>
      </c>
      <c r="P1940" s="5">
        <f t="shared" si="90"/>
        <v>9</v>
      </c>
      <c r="Q1940" s="5" t="str">
        <f t="shared" si="91"/>
        <v>1903</v>
      </c>
      <c r="R1940" s="5" t="str">
        <f t="shared" si="92"/>
        <v>org</v>
      </c>
    </row>
    <row r="1941" spans="1:18" hidden="1" x14ac:dyDescent="0.2">
      <c r="A1941" t="s">
        <v>9699</v>
      </c>
      <c r="B1941" t="s">
        <v>322</v>
      </c>
      <c r="C1941" t="s">
        <v>9700</v>
      </c>
      <c r="D1941">
        <v>25</v>
      </c>
      <c r="E1941" t="s">
        <v>1119</v>
      </c>
      <c r="F1941" t="s">
        <v>8464</v>
      </c>
      <c r="G1941" t="s">
        <v>441</v>
      </c>
      <c r="H1941">
        <v>2010</v>
      </c>
      <c r="I1941" t="s">
        <v>91</v>
      </c>
      <c r="J1941">
        <v>19090427</v>
      </c>
      <c r="K1941">
        <v>29</v>
      </c>
      <c r="L1941" t="s">
        <v>8465</v>
      </c>
      <c r="M1941">
        <v>3599741</v>
      </c>
      <c r="N1941">
        <v>2</v>
      </c>
      <c r="O1941" s="5">
        <v>4</v>
      </c>
      <c r="P1941" s="5">
        <f t="shared" si="90"/>
        <v>9</v>
      </c>
      <c r="Q1941" s="5" t="str">
        <f t="shared" si="91"/>
        <v>2074</v>
      </c>
      <c r="R1941" s="5" t="str">
        <f t="shared" si="92"/>
        <v>org</v>
      </c>
    </row>
    <row r="1942" spans="1:18" hidden="1" x14ac:dyDescent="0.2">
      <c r="A1942" t="s">
        <v>9701</v>
      </c>
      <c r="B1942" t="s">
        <v>9702</v>
      </c>
      <c r="C1942" t="s">
        <v>569</v>
      </c>
      <c r="D1942">
        <v>10</v>
      </c>
      <c r="E1942" t="s">
        <v>18</v>
      </c>
      <c r="F1942" t="s">
        <v>18</v>
      </c>
      <c r="G1942" t="s">
        <v>4188</v>
      </c>
      <c r="H1942">
        <v>2480</v>
      </c>
      <c r="I1942" t="s">
        <v>34</v>
      </c>
      <c r="J1942">
        <v>19460123</v>
      </c>
      <c r="K1942">
        <v>12</v>
      </c>
      <c r="L1942" t="s">
        <v>9703</v>
      </c>
      <c r="M1942">
        <v>7127507</v>
      </c>
      <c r="N1942">
        <v>0</v>
      </c>
      <c r="O1942" s="5">
        <v>4</v>
      </c>
      <c r="P1942" s="5">
        <f t="shared" si="90"/>
        <v>9</v>
      </c>
      <c r="Q1942" s="5" t="str">
        <f t="shared" si="91"/>
        <v>3126</v>
      </c>
      <c r="R1942" s="5" t="str">
        <f t="shared" si="92"/>
        <v>dup-0</v>
      </c>
    </row>
    <row r="1943" spans="1:18" hidden="1" x14ac:dyDescent="0.2">
      <c r="A1943" t="s">
        <v>9704</v>
      </c>
      <c r="B1943" t="s">
        <v>859</v>
      </c>
      <c r="C1943" t="s">
        <v>813</v>
      </c>
      <c r="D1943">
        <v>264</v>
      </c>
      <c r="E1943" t="s">
        <v>9705</v>
      </c>
      <c r="F1943" t="s">
        <v>18</v>
      </c>
      <c r="G1943" t="s">
        <v>7459</v>
      </c>
      <c r="H1943">
        <v>2794</v>
      </c>
      <c r="I1943" t="s">
        <v>20</v>
      </c>
      <c r="J1943">
        <v>19500814</v>
      </c>
      <c r="K1943">
        <v>28</v>
      </c>
      <c r="L1943" t="s">
        <v>9706</v>
      </c>
      <c r="M1943">
        <v>2227568</v>
      </c>
      <c r="N1943">
        <v>8</v>
      </c>
      <c r="O1943" s="5">
        <v>4</v>
      </c>
      <c r="P1943" s="5">
        <f t="shared" si="90"/>
        <v>9</v>
      </c>
      <c r="Q1943" s="5" t="str">
        <f t="shared" si="91"/>
        <v>2543</v>
      </c>
      <c r="R1943" s="5" t="str">
        <f t="shared" si="92"/>
        <v>org</v>
      </c>
    </row>
    <row r="1944" spans="1:18" hidden="1" x14ac:dyDescent="0.2">
      <c r="A1944" t="s">
        <v>9707</v>
      </c>
      <c r="B1944" t="s">
        <v>1427</v>
      </c>
      <c r="C1944" t="s">
        <v>9708</v>
      </c>
      <c r="D1944">
        <v>33</v>
      </c>
      <c r="E1944" t="s">
        <v>747</v>
      </c>
      <c r="F1944" t="s">
        <v>18</v>
      </c>
      <c r="G1944" t="s">
        <v>9709</v>
      </c>
      <c r="H1944">
        <v>5163</v>
      </c>
      <c r="I1944" t="s">
        <v>34</v>
      </c>
      <c r="J1944">
        <v>19940713</v>
      </c>
      <c r="K1944">
        <v>29</v>
      </c>
      <c r="L1944" t="s">
        <v>9710</v>
      </c>
      <c r="M1944">
        <v>5037613</v>
      </c>
      <c r="N1944">
        <v>0</v>
      </c>
      <c r="O1944" s="5">
        <v>4</v>
      </c>
      <c r="P1944" s="5">
        <f t="shared" si="90"/>
        <v>9</v>
      </c>
      <c r="Q1944" s="5" t="str">
        <f t="shared" si="91"/>
        <v>3866</v>
      </c>
      <c r="R1944" s="5" t="str">
        <f t="shared" si="92"/>
        <v>org</v>
      </c>
    </row>
    <row r="1945" spans="1:18" hidden="1" x14ac:dyDescent="0.2">
      <c r="A1945" t="s">
        <v>530</v>
      </c>
      <c r="B1945" t="s">
        <v>4283</v>
      </c>
      <c r="C1945" t="s">
        <v>9711</v>
      </c>
      <c r="D1945">
        <v>28</v>
      </c>
      <c r="E1945" t="s">
        <v>1575</v>
      </c>
      <c r="F1945" t="s">
        <v>9712</v>
      </c>
      <c r="G1945" t="s">
        <v>7577</v>
      </c>
      <c r="H1945">
        <v>2642</v>
      </c>
      <c r="I1945" t="s">
        <v>27</v>
      </c>
      <c r="J1945">
        <v>19840101</v>
      </c>
      <c r="K1945">
        <v>23</v>
      </c>
      <c r="L1945" t="s">
        <v>9713</v>
      </c>
      <c r="M1945">
        <v>1694810</v>
      </c>
      <c r="N1945">
        <v>7</v>
      </c>
      <c r="O1945" s="5">
        <v>4</v>
      </c>
      <c r="P1945" s="5">
        <f t="shared" si="90"/>
        <v>8</v>
      </c>
      <c r="Q1945" s="5" t="str">
        <f t="shared" si="91"/>
        <v>120</v>
      </c>
      <c r="R1945" s="5" t="str">
        <f t="shared" si="92"/>
        <v>org</v>
      </c>
    </row>
    <row r="1946" spans="1:18" hidden="1" x14ac:dyDescent="0.2">
      <c r="A1946" t="s">
        <v>9714</v>
      </c>
      <c r="B1946" t="s">
        <v>750</v>
      </c>
      <c r="C1946" t="s">
        <v>384</v>
      </c>
      <c r="D1946">
        <v>29</v>
      </c>
      <c r="E1946" t="s">
        <v>9715</v>
      </c>
      <c r="F1946" t="s">
        <v>18</v>
      </c>
      <c r="G1946" t="s">
        <v>5088</v>
      </c>
      <c r="H1946">
        <v>4506</v>
      </c>
      <c r="I1946" t="s">
        <v>34</v>
      </c>
      <c r="J1946">
        <v>19960326</v>
      </c>
      <c r="K1946" t="s">
        <v>18</v>
      </c>
      <c r="L1946" t="s">
        <v>9716</v>
      </c>
      <c r="M1946">
        <v>4632051</v>
      </c>
      <c r="N1946">
        <v>9</v>
      </c>
      <c r="O1946" s="5">
        <v>4</v>
      </c>
      <c r="P1946" s="5">
        <f t="shared" si="90"/>
        <v>9</v>
      </c>
      <c r="Q1946" s="5" t="str">
        <f t="shared" si="91"/>
        <v>2680</v>
      </c>
      <c r="R1946" s="5" t="str">
        <f t="shared" si="92"/>
        <v>org</v>
      </c>
    </row>
    <row r="1947" spans="1:18" hidden="1" x14ac:dyDescent="0.2">
      <c r="A1947" t="s">
        <v>9717</v>
      </c>
      <c r="B1947" t="s">
        <v>1773</v>
      </c>
      <c r="C1947" t="s">
        <v>9718</v>
      </c>
      <c r="D1947">
        <v>10</v>
      </c>
      <c r="E1947" t="s">
        <v>852</v>
      </c>
      <c r="F1947" t="s">
        <v>18</v>
      </c>
      <c r="G1947" t="s">
        <v>7143</v>
      </c>
      <c r="H1947">
        <v>2370</v>
      </c>
      <c r="I1947" t="s">
        <v>20</v>
      </c>
      <c r="J1947">
        <v>19700210</v>
      </c>
      <c r="K1947">
        <v>26</v>
      </c>
      <c r="L1947" t="s">
        <v>7144</v>
      </c>
      <c r="M1947">
        <v>8727381</v>
      </c>
      <c r="N1947">
        <v>9</v>
      </c>
      <c r="O1947" s="5">
        <v>4</v>
      </c>
      <c r="P1947" s="5">
        <f t="shared" si="90"/>
        <v>9</v>
      </c>
      <c r="Q1947" s="5" t="str">
        <f t="shared" si="91"/>
        <v>1446</v>
      </c>
      <c r="R1947" s="5" t="str">
        <f t="shared" si="92"/>
        <v>dup-0</v>
      </c>
    </row>
    <row r="1948" spans="1:18" hidden="1" x14ac:dyDescent="0.2">
      <c r="A1948" t="s">
        <v>9719</v>
      </c>
      <c r="B1948" t="s">
        <v>293</v>
      </c>
      <c r="C1948" t="s">
        <v>9720</v>
      </c>
      <c r="D1948">
        <v>38</v>
      </c>
      <c r="E1948" t="s">
        <v>3320</v>
      </c>
      <c r="F1948" t="s">
        <v>18</v>
      </c>
      <c r="G1948" t="s">
        <v>1499</v>
      </c>
      <c r="H1948">
        <v>3561</v>
      </c>
      <c r="I1948" t="s">
        <v>34</v>
      </c>
      <c r="J1948">
        <v>19120908</v>
      </c>
      <c r="K1948" t="s">
        <v>18</v>
      </c>
      <c r="L1948" t="s">
        <v>9721</v>
      </c>
      <c r="M1948">
        <v>2654130</v>
      </c>
      <c r="N1948">
        <v>9</v>
      </c>
      <c r="O1948" s="5">
        <v>4</v>
      </c>
      <c r="P1948" s="5">
        <f t="shared" si="90"/>
        <v>9</v>
      </c>
      <c r="Q1948" s="5" t="str">
        <f t="shared" si="91"/>
        <v>1780</v>
      </c>
      <c r="R1948" s="5" t="str">
        <f t="shared" si="92"/>
        <v>org</v>
      </c>
    </row>
    <row r="1949" spans="1:18" hidden="1" x14ac:dyDescent="0.2">
      <c r="A1949" t="s">
        <v>9722</v>
      </c>
      <c r="B1949" t="s">
        <v>9723</v>
      </c>
      <c r="C1949" t="s">
        <v>3977</v>
      </c>
      <c r="D1949">
        <v>670</v>
      </c>
      <c r="E1949" t="s">
        <v>8092</v>
      </c>
      <c r="F1949" t="s">
        <v>3979</v>
      </c>
      <c r="G1949" t="s">
        <v>1569</v>
      </c>
      <c r="H1949">
        <v>5098</v>
      </c>
      <c r="I1949" t="s">
        <v>20</v>
      </c>
      <c r="J1949">
        <v>19290202</v>
      </c>
      <c r="K1949">
        <v>13</v>
      </c>
      <c r="L1949" t="s">
        <v>3980</v>
      </c>
      <c r="M1949">
        <v>7830231</v>
      </c>
      <c r="N1949">
        <v>8</v>
      </c>
      <c r="O1949" s="5">
        <v>4</v>
      </c>
      <c r="P1949" s="5">
        <f t="shared" si="90"/>
        <v>8</v>
      </c>
      <c r="Q1949" s="5" t="str">
        <f t="shared" si="91"/>
        <v>173</v>
      </c>
      <c r="R1949" s="5" t="str">
        <f t="shared" si="92"/>
        <v>dup-1</v>
      </c>
    </row>
    <row r="1950" spans="1:18" hidden="1" x14ac:dyDescent="0.2">
      <c r="A1950" t="s">
        <v>9724</v>
      </c>
      <c r="B1950" t="s">
        <v>8735</v>
      </c>
      <c r="C1950" t="s">
        <v>8736</v>
      </c>
      <c r="D1950">
        <v>41</v>
      </c>
      <c r="E1950" t="s">
        <v>4310</v>
      </c>
      <c r="F1950" t="s">
        <v>18</v>
      </c>
      <c r="G1950" t="s">
        <v>9725</v>
      </c>
      <c r="H1950">
        <v>3414</v>
      </c>
      <c r="I1950" t="s">
        <v>34</v>
      </c>
      <c r="J1950">
        <v>19910815</v>
      </c>
      <c r="K1950" t="s">
        <v>18</v>
      </c>
      <c r="L1950" t="s">
        <v>8738</v>
      </c>
      <c r="M1950">
        <v>2376693</v>
      </c>
      <c r="N1950">
        <v>3</v>
      </c>
      <c r="O1950" s="5">
        <v>4</v>
      </c>
      <c r="P1950" s="5">
        <f t="shared" si="90"/>
        <v>8</v>
      </c>
      <c r="Q1950" s="5" t="str">
        <f t="shared" si="91"/>
        <v>653</v>
      </c>
      <c r="R1950" s="5" t="str">
        <f t="shared" si="92"/>
        <v>dup-1</v>
      </c>
    </row>
    <row r="1951" spans="1:18" hidden="1" x14ac:dyDescent="0.2">
      <c r="A1951" t="s">
        <v>9726</v>
      </c>
      <c r="B1951" t="s">
        <v>1173</v>
      </c>
      <c r="C1951" t="s">
        <v>151</v>
      </c>
      <c r="D1951">
        <v>5</v>
      </c>
      <c r="E1951" t="s">
        <v>9727</v>
      </c>
      <c r="F1951" t="s">
        <v>18</v>
      </c>
      <c r="G1951" t="s">
        <v>9728</v>
      </c>
      <c r="H1951">
        <v>7325</v>
      </c>
      <c r="I1951" t="s">
        <v>34</v>
      </c>
      <c r="J1951">
        <v>19990517</v>
      </c>
      <c r="K1951">
        <v>19</v>
      </c>
      <c r="L1951" t="s">
        <v>9729</v>
      </c>
      <c r="M1951">
        <v>9738918</v>
      </c>
      <c r="N1951">
        <v>2</v>
      </c>
      <c r="O1951" s="5">
        <v>4</v>
      </c>
      <c r="P1951" s="5">
        <f t="shared" si="90"/>
        <v>9</v>
      </c>
      <c r="Q1951" s="5" t="str">
        <f t="shared" si="91"/>
        <v>1422</v>
      </c>
      <c r="R1951" s="5" t="str">
        <f t="shared" si="92"/>
        <v>org</v>
      </c>
    </row>
    <row r="1952" spans="1:18" hidden="1" x14ac:dyDescent="0.2">
      <c r="A1952" t="s">
        <v>9730</v>
      </c>
      <c r="B1952" t="s">
        <v>1309</v>
      </c>
      <c r="C1952" t="s">
        <v>9731</v>
      </c>
      <c r="D1952">
        <v>8</v>
      </c>
      <c r="E1952" t="s">
        <v>574</v>
      </c>
      <c r="F1952" t="s">
        <v>18</v>
      </c>
      <c r="G1952" t="s">
        <v>6699</v>
      </c>
      <c r="H1952">
        <v>3563</v>
      </c>
      <c r="I1952" t="s">
        <v>34</v>
      </c>
      <c r="J1952">
        <v>19080111</v>
      </c>
      <c r="K1952">
        <v>22</v>
      </c>
      <c r="L1952" t="s">
        <v>9732</v>
      </c>
      <c r="M1952">
        <v>2867431</v>
      </c>
      <c r="N1952">
        <v>5</v>
      </c>
      <c r="O1952" s="5">
        <v>4</v>
      </c>
      <c r="P1952" s="5">
        <f t="shared" si="90"/>
        <v>9</v>
      </c>
      <c r="Q1952" s="5" t="str">
        <f t="shared" si="91"/>
        <v>2925</v>
      </c>
      <c r="R1952" s="5" t="str">
        <f t="shared" si="92"/>
        <v>dup-2</v>
      </c>
    </row>
    <row r="1953" spans="1:18" hidden="1" x14ac:dyDescent="0.2">
      <c r="A1953" t="s">
        <v>9733</v>
      </c>
      <c r="B1953" t="s">
        <v>1040</v>
      </c>
      <c r="C1953" t="s">
        <v>3870</v>
      </c>
      <c r="D1953">
        <v>64</v>
      </c>
      <c r="E1953" t="s">
        <v>9734</v>
      </c>
      <c r="F1953" t="s">
        <v>18</v>
      </c>
      <c r="G1953" t="s">
        <v>9735</v>
      </c>
      <c r="H1953">
        <v>3046</v>
      </c>
      <c r="I1953" t="s">
        <v>34</v>
      </c>
      <c r="J1953">
        <v>19790615</v>
      </c>
      <c r="K1953">
        <v>24</v>
      </c>
      <c r="L1953" t="s">
        <v>9736</v>
      </c>
      <c r="M1953">
        <v>5233913</v>
      </c>
      <c r="N1953">
        <v>1</v>
      </c>
      <c r="O1953" s="5">
        <v>4</v>
      </c>
      <c r="P1953" s="5">
        <f t="shared" si="90"/>
        <v>9</v>
      </c>
      <c r="Q1953" s="5" t="str">
        <f t="shared" si="91"/>
        <v>2510</v>
      </c>
      <c r="R1953" s="5" t="str">
        <f t="shared" si="92"/>
        <v>dup-0</v>
      </c>
    </row>
    <row r="1954" spans="1:18" hidden="1" x14ac:dyDescent="0.2">
      <c r="A1954" t="s">
        <v>9737</v>
      </c>
      <c r="B1954" t="s">
        <v>9738</v>
      </c>
      <c r="C1954" t="s">
        <v>532</v>
      </c>
      <c r="D1954">
        <v>140</v>
      </c>
      <c r="E1954" t="s">
        <v>9181</v>
      </c>
      <c r="F1954" t="s">
        <v>18</v>
      </c>
      <c r="G1954" t="s">
        <v>4280</v>
      </c>
      <c r="H1954">
        <v>4352</v>
      </c>
      <c r="I1954" t="s">
        <v>18</v>
      </c>
      <c r="J1954">
        <v>19981207</v>
      </c>
      <c r="K1954">
        <v>32</v>
      </c>
      <c r="L1954" t="s">
        <v>9182</v>
      </c>
      <c r="M1954">
        <v>8829253</v>
      </c>
      <c r="N1954">
        <v>0</v>
      </c>
      <c r="O1954" s="5">
        <v>4</v>
      </c>
      <c r="P1954" s="5">
        <f t="shared" si="90"/>
        <v>9</v>
      </c>
      <c r="Q1954" s="5" t="str">
        <f t="shared" si="91"/>
        <v>2215</v>
      </c>
      <c r="R1954" s="5" t="str">
        <f t="shared" si="92"/>
        <v>dup-1</v>
      </c>
    </row>
    <row r="1955" spans="1:18" hidden="1" x14ac:dyDescent="0.2">
      <c r="A1955" t="s">
        <v>9739</v>
      </c>
      <c r="B1955" t="s">
        <v>557</v>
      </c>
      <c r="C1955" t="s">
        <v>679</v>
      </c>
      <c r="D1955">
        <v>40</v>
      </c>
      <c r="E1955" t="s">
        <v>9740</v>
      </c>
      <c r="F1955" t="s">
        <v>18</v>
      </c>
      <c r="G1955" t="s">
        <v>471</v>
      </c>
      <c r="H1955">
        <v>3114</v>
      </c>
      <c r="I1955" t="s">
        <v>91</v>
      </c>
      <c r="J1955">
        <v>19460724</v>
      </c>
      <c r="K1955">
        <v>30</v>
      </c>
      <c r="L1955" t="s">
        <v>9741</v>
      </c>
      <c r="M1955">
        <v>6068922</v>
      </c>
      <c r="N1955">
        <v>1</v>
      </c>
      <c r="O1955" s="5">
        <v>4</v>
      </c>
      <c r="P1955" s="5">
        <f t="shared" si="90"/>
        <v>9</v>
      </c>
      <c r="Q1955" s="5" t="str">
        <f t="shared" si="91"/>
        <v>1879</v>
      </c>
      <c r="R1955" s="5" t="str">
        <f t="shared" si="92"/>
        <v>org</v>
      </c>
    </row>
    <row r="1956" spans="1:18" hidden="1" x14ac:dyDescent="0.2">
      <c r="A1956" t="s">
        <v>9742</v>
      </c>
      <c r="B1956" t="s">
        <v>666</v>
      </c>
      <c r="C1956" t="s">
        <v>4107</v>
      </c>
      <c r="D1956">
        <v>126</v>
      </c>
      <c r="E1956" t="s">
        <v>165</v>
      </c>
      <c r="F1956" t="s">
        <v>18</v>
      </c>
      <c r="G1956" t="s">
        <v>8607</v>
      </c>
      <c r="H1956">
        <v>3595</v>
      </c>
      <c r="I1956" t="s">
        <v>91</v>
      </c>
      <c r="J1956" t="s">
        <v>18</v>
      </c>
      <c r="K1956">
        <v>34</v>
      </c>
      <c r="L1956" t="s">
        <v>8608</v>
      </c>
      <c r="M1956">
        <v>9545332</v>
      </c>
      <c r="N1956">
        <v>7</v>
      </c>
      <c r="O1956" s="5">
        <v>4</v>
      </c>
      <c r="P1956" s="5">
        <f t="shared" si="90"/>
        <v>9</v>
      </c>
      <c r="Q1956" s="5" t="str">
        <f t="shared" si="91"/>
        <v>4867</v>
      </c>
      <c r="R1956" s="5" t="str">
        <f t="shared" si="92"/>
        <v>org</v>
      </c>
    </row>
    <row r="1957" spans="1:18" hidden="1" x14ac:dyDescent="0.2">
      <c r="A1957" t="s">
        <v>9743</v>
      </c>
      <c r="B1957" t="s">
        <v>4589</v>
      </c>
      <c r="C1957" t="s">
        <v>4590</v>
      </c>
      <c r="D1957" t="s">
        <v>18</v>
      </c>
      <c r="E1957" t="s">
        <v>4591</v>
      </c>
      <c r="F1957" t="s">
        <v>4592</v>
      </c>
      <c r="G1957" t="s">
        <v>1828</v>
      </c>
      <c r="H1957">
        <v>2289</v>
      </c>
      <c r="I1957" t="s">
        <v>34</v>
      </c>
      <c r="J1957">
        <v>19361123</v>
      </c>
      <c r="K1957">
        <v>43</v>
      </c>
      <c r="L1957" t="s">
        <v>4593</v>
      </c>
      <c r="M1957">
        <v>9626695</v>
      </c>
      <c r="N1957">
        <v>0</v>
      </c>
      <c r="O1957" s="5">
        <v>4</v>
      </c>
      <c r="P1957" s="5">
        <f t="shared" si="90"/>
        <v>9</v>
      </c>
      <c r="Q1957" s="5" t="str">
        <f t="shared" si="91"/>
        <v>2979</v>
      </c>
      <c r="R1957" s="5" t="str">
        <f t="shared" si="92"/>
        <v>dup-0</v>
      </c>
    </row>
    <row r="1958" spans="1:18" hidden="1" x14ac:dyDescent="0.2">
      <c r="A1958" t="s">
        <v>9744</v>
      </c>
      <c r="B1958" t="s">
        <v>975</v>
      </c>
      <c r="C1958" t="s">
        <v>1969</v>
      </c>
      <c r="D1958">
        <v>19</v>
      </c>
      <c r="E1958" t="s">
        <v>18</v>
      </c>
      <c r="F1958" t="s">
        <v>1705</v>
      </c>
      <c r="G1958" t="s">
        <v>584</v>
      </c>
      <c r="H1958">
        <v>3043</v>
      </c>
      <c r="I1958" t="s">
        <v>34</v>
      </c>
      <c r="J1958" t="s">
        <v>18</v>
      </c>
      <c r="K1958">
        <v>24</v>
      </c>
      <c r="L1958" t="s">
        <v>3170</v>
      </c>
      <c r="M1958">
        <v>7343065</v>
      </c>
      <c r="N1958">
        <v>7</v>
      </c>
      <c r="O1958" s="5">
        <v>4</v>
      </c>
      <c r="P1958" s="5">
        <f t="shared" si="90"/>
        <v>9</v>
      </c>
      <c r="Q1958" s="5" t="str">
        <f t="shared" si="91"/>
        <v>3481</v>
      </c>
      <c r="R1958" s="5" t="str">
        <f t="shared" si="92"/>
        <v>org</v>
      </c>
    </row>
    <row r="1959" spans="1:18" hidden="1" x14ac:dyDescent="0.2">
      <c r="A1959" t="s">
        <v>9745</v>
      </c>
      <c r="B1959" t="s">
        <v>985</v>
      </c>
      <c r="C1959" t="s">
        <v>112</v>
      </c>
      <c r="D1959">
        <v>9</v>
      </c>
      <c r="E1959" t="s">
        <v>9746</v>
      </c>
      <c r="F1959" t="s">
        <v>5497</v>
      </c>
      <c r="G1959" t="s">
        <v>9747</v>
      </c>
      <c r="H1959">
        <v>2440</v>
      </c>
      <c r="I1959" t="s">
        <v>34</v>
      </c>
      <c r="J1959">
        <v>19800214</v>
      </c>
      <c r="K1959">
        <v>30</v>
      </c>
      <c r="L1959" t="s">
        <v>9748</v>
      </c>
      <c r="M1959">
        <v>9568486</v>
      </c>
      <c r="N1959">
        <v>6</v>
      </c>
      <c r="O1959" s="5">
        <v>4</v>
      </c>
      <c r="P1959" s="5">
        <f t="shared" si="90"/>
        <v>9</v>
      </c>
      <c r="Q1959" s="5" t="str">
        <f t="shared" si="91"/>
        <v>2393</v>
      </c>
      <c r="R1959" s="5" t="str">
        <f t="shared" si="92"/>
        <v>dup-3</v>
      </c>
    </row>
    <row r="1960" spans="1:18" hidden="1" x14ac:dyDescent="0.2">
      <c r="A1960" t="s">
        <v>9749</v>
      </c>
      <c r="B1960" t="s">
        <v>9750</v>
      </c>
      <c r="C1960" t="s">
        <v>5068</v>
      </c>
      <c r="D1960">
        <v>21</v>
      </c>
      <c r="E1960" t="s">
        <v>9751</v>
      </c>
      <c r="F1960" t="s">
        <v>18</v>
      </c>
      <c r="G1960" t="s">
        <v>5070</v>
      </c>
      <c r="H1960">
        <v>2880</v>
      </c>
      <c r="I1960" t="s">
        <v>34</v>
      </c>
      <c r="J1960" t="s">
        <v>18</v>
      </c>
      <c r="K1960">
        <v>30</v>
      </c>
      <c r="L1960" t="s">
        <v>5071</v>
      </c>
      <c r="M1960">
        <v>8685813</v>
      </c>
      <c r="N1960">
        <v>3</v>
      </c>
      <c r="O1960" s="5">
        <v>4</v>
      </c>
      <c r="P1960" s="5">
        <f t="shared" si="90"/>
        <v>9</v>
      </c>
      <c r="Q1960" s="5" t="str">
        <f t="shared" si="91"/>
        <v>2950</v>
      </c>
      <c r="R1960" s="5" t="str">
        <f t="shared" si="92"/>
        <v>dup-0</v>
      </c>
    </row>
    <row r="1961" spans="1:18" hidden="1" x14ac:dyDescent="0.2">
      <c r="A1961" t="s">
        <v>9752</v>
      </c>
      <c r="B1961" t="s">
        <v>1597</v>
      </c>
      <c r="C1961" t="s">
        <v>1906</v>
      </c>
      <c r="D1961">
        <v>87</v>
      </c>
      <c r="E1961" t="s">
        <v>9753</v>
      </c>
      <c r="F1961" t="s">
        <v>18</v>
      </c>
      <c r="G1961" t="s">
        <v>5674</v>
      </c>
      <c r="H1961">
        <v>4870</v>
      </c>
      <c r="I1961" t="s">
        <v>20</v>
      </c>
      <c r="J1961">
        <v>19070606</v>
      </c>
      <c r="K1961" t="s">
        <v>18</v>
      </c>
      <c r="L1961" t="s">
        <v>9754</v>
      </c>
      <c r="M1961">
        <v>3739317</v>
      </c>
      <c r="N1961">
        <v>1</v>
      </c>
      <c r="O1961" s="5">
        <v>4</v>
      </c>
      <c r="P1961" s="5">
        <f t="shared" si="90"/>
        <v>9</v>
      </c>
      <c r="Q1961" s="5" t="str">
        <f t="shared" si="91"/>
        <v>4929</v>
      </c>
      <c r="R1961" s="5" t="str">
        <f t="shared" si="92"/>
        <v>org</v>
      </c>
    </row>
    <row r="1962" spans="1:18" hidden="1" x14ac:dyDescent="0.2">
      <c r="A1962" t="s">
        <v>9755</v>
      </c>
      <c r="B1962" t="s">
        <v>9756</v>
      </c>
      <c r="C1962" t="s">
        <v>4664</v>
      </c>
      <c r="D1962">
        <v>5</v>
      </c>
      <c r="E1962" t="s">
        <v>9757</v>
      </c>
      <c r="F1962" t="s">
        <v>4666</v>
      </c>
      <c r="G1962" t="s">
        <v>940</v>
      </c>
      <c r="H1962">
        <v>6065</v>
      </c>
      <c r="I1962" t="s">
        <v>91</v>
      </c>
      <c r="J1962">
        <v>19489530</v>
      </c>
      <c r="K1962">
        <v>29</v>
      </c>
      <c r="L1962" t="s">
        <v>4667</v>
      </c>
      <c r="M1962">
        <v>2719186</v>
      </c>
      <c r="N1962">
        <v>3</v>
      </c>
      <c r="O1962" s="5">
        <v>4</v>
      </c>
      <c r="P1962" s="5">
        <f t="shared" si="90"/>
        <v>9</v>
      </c>
      <c r="Q1962" s="5" t="str">
        <f t="shared" si="91"/>
        <v>2572</v>
      </c>
      <c r="R1962" s="5" t="str">
        <f t="shared" si="92"/>
        <v>dup-2</v>
      </c>
    </row>
    <row r="1963" spans="1:18" hidden="1" x14ac:dyDescent="0.2">
      <c r="A1963" t="s">
        <v>9758</v>
      </c>
      <c r="B1963" t="s">
        <v>451</v>
      </c>
      <c r="C1963" t="s">
        <v>4615</v>
      </c>
      <c r="D1963">
        <v>155</v>
      </c>
      <c r="E1963" t="s">
        <v>9759</v>
      </c>
      <c r="F1963" t="s">
        <v>18</v>
      </c>
      <c r="G1963" t="s">
        <v>2025</v>
      </c>
      <c r="H1963">
        <v>2546</v>
      </c>
      <c r="I1963" t="s">
        <v>27</v>
      </c>
      <c r="J1963">
        <v>19490326</v>
      </c>
      <c r="K1963">
        <v>27</v>
      </c>
      <c r="L1963" t="s">
        <v>18</v>
      </c>
      <c r="M1963">
        <v>1726315</v>
      </c>
      <c r="N1963">
        <v>4</v>
      </c>
      <c r="O1963" s="5">
        <v>4</v>
      </c>
      <c r="P1963" s="5">
        <f t="shared" si="90"/>
        <v>9</v>
      </c>
      <c r="Q1963" s="5" t="str">
        <f t="shared" si="91"/>
        <v>3092</v>
      </c>
      <c r="R1963" s="5" t="str">
        <f t="shared" si="92"/>
        <v>dup-0</v>
      </c>
    </row>
    <row r="1964" spans="1:18" hidden="1" x14ac:dyDescent="0.2">
      <c r="A1964" t="s">
        <v>9760</v>
      </c>
      <c r="B1964" t="s">
        <v>531</v>
      </c>
      <c r="C1964" t="s">
        <v>38</v>
      </c>
      <c r="D1964">
        <v>6</v>
      </c>
      <c r="E1964" t="s">
        <v>9761</v>
      </c>
      <c r="F1964" t="s">
        <v>18</v>
      </c>
      <c r="G1964" t="s">
        <v>9762</v>
      </c>
      <c r="H1964">
        <v>3400</v>
      </c>
      <c r="I1964" t="s">
        <v>34</v>
      </c>
      <c r="J1964">
        <v>19890222</v>
      </c>
      <c r="K1964">
        <v>26</v>
      </c>
      <c r="L1964" t="s">
        <v>9763</v>
      </c>
      <c r="M1964">
        <v>7088981</v>
      </c>
      <c r="N1964">
        <v>9</v>
      </c>
      <c r="O1964" s="5">
        <v>4</v>
      </c>
      <c r="P1964" s="5">
        <f t="shared" si="90"/>
        <v>8</v>
      </c>
      <c r="Q1964" s="5" t="str">
        <f t="shared" si="91"/>
        <v>535</v>
      </c>
      <c r="R1964" s="5" t="str">
        <f t="shared" si="92"/>
        <v>org</v>
      </c>
    </row>
    <row r="1965" spans="1:18" hidden="1" x14ac:dyDescent="0.2">
      <c r="A1965" t="s">
        <v>9764</v>
      </c>
      <c r="B1965" t="s">
        <v>1025</v>
      </c>
      <c r="C1965" t="s">
        <v>2746</v>
      </c>
      <c r="D1965">
        <v>13</v>
      </c>
      <c r="E1965" t="s">
        <v>2747</v>
      </c>
      <c r="F1965" t="s">
        <v>18</v>
      </c>
      <c r="G1965" t="s">
        <v>479</v>
      </c>
      <c r="H1965">
        <v>7010</v>
      </c>
      <c r="I1965" t="s">
        <v>91</v>
      </c>
      <c r="J1965">
        <v>19761001</v>
      </c>
      <c r="K1965">
        <v>35</v>
      </c>
      <c r="L1965" t="s">
        <v>2748</v>
      </c>
      <c r="M1965">
        <v>3752708</v>
      </c>
      <c r="N1965">
        <v>1</v>
      </c>
      <c r="O1965" s="5">
        <v>4</v>
      </c>
      <c r="P1965" s="5">
        <f t="shared" si="90"/>
        <v>9</v>
      </c>
      <c r="Q1965" s="5" t="str">
        <f t="shared" si="91"/>
        <v>4946</v>
      </c>
      <c r="R1965" s="5" t="str">
        <f t="shared" si="92"/>
        <v>org</v>
      </c>
    </row>
    <row r="1966" spans="1:18" hidden="1" x14ac:dyDescent="0.2">
      <c r="A1966" t="s">
        <v>9765</v>
      </c>
      <c r="B1966" t="s">
        <v>9766</v>
      </c>
      <c r="C1966" t="s">
        <v>38</v>
      </c>
      <c r="D1966">
        <v>31</v>
      </c>
      <c r="E1966" t="s">
        <v>2030</v>
      </c>
      <c r="F1966" t="s">
        <v>9767</v>
      </c>
      <c r="G1966" t="s">
        <v>9768</v>
      </c>
      <c r="H1966">
        <v>7520</v>
      </c>
      <c r="I1966" t="s">
        <v>91</v>
      </c>
      <c r="J1966">
        <v>19710412</v>
      </c>
      <c r="K1966">
        <v>28</v>
      </c>
      <c r="L1966" t="s">
        <v>9769</v>
      </c>
      <c r="M1966">
        <v>3696407</v>
      </c>
      <c r="N1966">
        <v>8</v>
      </c>
      <c r="O1966" s="5">
        <v>4</v>
      </c>
      <c r="P1966" s="5">
        <f t="shared" si="90"/>
        <v>8</v>
      </c>
      <c r="Q1966" s="5" t="str">
        <f t="shared" si="91"/>
        <v>226</v>
      </c>
      <c r="R1966" s="5" t="str">
        <f t="shared" si="92"/>
        <v>dup-1</v>
      </c>
    </row>
    <row r="1967" spans="1:18" x14ac:dyDescent="0.2">
      <c r="A1967" t="s">
        <v>9770</v>
      </c>
      <c r="B1967" t="s">
        <v>1029</v>
      </c>
      <c r="C1967" t="s">
        <v>352</v>
      </c>
      <c r="D1967">
        <v>2</v>
      </c>
      <c r="E1967" t="s">
        <v>9771</v>
      </c>
      <c r="F1967" t="s">
        <v>18</v>
      </c>
      <c r="G1967" t="s">
        <v>9772</v>
      </c>
      <c r="H1967">
        <v>4115</v>
      </c>
      <c r="I1967" t="s">
        <v>91</v>
      </c>
      <c r="J1967">
        <v>19700504</v>
      </c>
      <c r="K1967" t="s">
        <v>18</v>
      </c>
      <c r="L1967" t="s">
        <v>9773</v>
      </c>
      <c r="M1967">
        <v>1521790</v>
      </c>
      <c r="N1967">
        <v>0</v>
      </c>
      <c r="O1967" s="5">
        <v>4</v>
      </c>
      <c r="P1967" s="5">
        <f t="shared" si="90"/>
        <v>9</v>
      </c>
      <c r="Q1967" s="5" t="str">
        <f t="shared" si="91"/>
        <v>4305</v>
      </c>
      <c r="R1967" s="5" t="str">
        <f t="shared" si="92"/>
        <v>dup-2</v>
      </c>
    </row>
    <row r="1968" spans="1:18" hidden="1" x14ac:dyDescent="0.2">
      <c r="A1968" t="s">
        <v>9774</v>
      </c>
      <c r="B1968" t="s">
        <v>1067</v>
      </c>
      <c r="C1968" t="s">
        <v>18</v>
      </c>
      <c r="D1968">
        <v>281</v>
      </c>
      <c r="E1968" t="s">
        <v>9775</v>
      </c>
      <c r="F1968" t="s">
        <v>18</v>
      </c>
      <c r="G1968" t="s">
        <v>6098</v>
      </c>
      <c r="H1968">
        <v>6765</v>
      </c>
      <c r="I1968" t="s">
        <v>91</v>
      </c>
      <c r="J1968">
        <v>19280920</v>
      </c>
      <c r="K1968">
        <v>12</v>
      </c>
      <c r="L1968" t="s">
        <v>18</v>
      </c>
      <c r="M1968">
        <v>4902036</v>
      </c>
      <c r="N1968">
        <v>6</v>
      </c>
      <c r="O1968" s="5">
        <v>4</v>
      </c>
      <c r="P1968" s="5">
        <f t="shared" si="90"/>
        <v>8</v>
      </c>
      <c r="Q1968" s="5" t="str">
        <f t="shared" si="91"/>
        <v>806</v>
      </c>
      <c r="R1968" s="5" t="str">
        <f t="shared" si="92"/>
        <v>org</v>
      </c>
    </row>
    <row r="1969" spans="1:18" hidden="1" x14ac:dyDescent="0.2">
      <c r="A1969" t="s">
        <v>9776</v>
      </c>
      <c r="B1969" t="s">
        <v>739</v>
      </c>
      <c r="C1969" t="s">
        <v>2793</v>
      </c>
      <c r="D1969">
        <v>108</v>
      </c>
      <c r="E1969" t="s">
        <v>9777</v>
      </c>
      <c r="F1969" t="s">
        <v>4187</v>
      </c>
      <c r="G1969" t="s">
        <v>9778</v>
      </c>
      <c r="H1969">
        <v>4350</v>
      </c>
      <c r="I1969" t="s">
        <v>34</v>
      </c>
      <c r="J1969">
        <v>19140522</v>
      </c>
      <c r="K1969" t="s">
        <v>18</v>
      </c>
      <c r="L1969" t="s">
        <v>9779</v>
      </c>
      <c r="M1969">
        <v>2329266</v>
      </c>
      <c r="N1969">
        <v>0</v>
      </c>
      <c r="O1969" s="5">
        <v>4</v>
      </c>
      <c r="P1969" s="5">
        <f t="shared" si="90"/>
        <v>8</v>
      </c>
      <c r="Q1969" s="5" t="str">
        <f t="shared" si="91"/>
        <v>753</v>
      </c>
      <c r="R1969" s="5" t="str">
        <f t="shared" si="92"/>
        <v>dup-1</v>
      </c>
    </row>
    <row r="1970" spans="1:18" hidden="1" x14ac:dyDescent="0.2">
      <c r="A1970" t="s">
        <v>9780</v>
      </c>
      <c r="B1970" t="s">
        <v>9781</v>
      </c>
      <c r="C1970" t="s">
        <v>9782</v>
      </c>
      <c r="D1970">
        <v>322</v>
      </c>
      <c r="E1970" t="s">
        <v>9783</v>
      </c>
      <c r="F1970" t="s">
        <v>18</v>
      </c>
      <c r="G1970" t="s">
        <v>9784</v>
      </c>
      <c r="H1970">
        <v>2210</v>
      </c>
      <c r="I1970" t="s">
        <v>18</v>
      </c>
      <c r="J1970">
        <v>19180604</v>
      </c>
      <c r="K1970">
        <v>27</v>
      </c>
      <c r="L1970" t="s">
        <v>9785</v>
      </c>
      <c r="M1970">
        <v>9213659</v>
      </c>
      <c r="N1970">
        <v>7</v>
      </c>
      <c r="O1970" s="5">
        <v>4</v>
      </c>
      <c r="P1970" s="5">
        <f t="shared" si="90"/>
        <v>9</v>
      </c>
      <c r="Q1970" s="5" t="str">
        <f t="shared" si="91"/>
        <v>1725</v>
      </c>
      <c r="R1970" s="5" t="str">
        <f t="shared" si="92"/>
        <v>dup-0</v>
      </c>
    </row>
    <row r="1971" spans="1:18" hidden="1" x14ac:dyDescent="0.2">
      <c r="A1971" t="s">
        <v>9786</v>
      </c>
      <c r="B1971" t="s">
        <v>9047</v>
      </c>
      <c r="C1971" t="s">
        <v>819</v>
      </c>
      <c r="D1971">
        <v>38</v>
      </c>
      <c r="E1971" t="s">
        <v>1690</v>
      </c>
      <c r="F1971" t="s">
        <v>18</v>
      </c>
      <c r="G1971" t="s">
        <v>3108</v>
      </c>
      <c r="H1971">
        <v>2224</v>
      </c>
      <c r="I1971" t="s">
        <v>34</v>
      </c>
      <c r="J1971">
        <v>19171008</v>
      </c>
      <c r="K1971">
        <v>29</v>
      </c>
      <c r="L1971" t="s">
        <v>9048</v>
      </c>
      <c r="M1971">
        <v>3448639</v>
      </c>
      <c r="N1971">
        <v>5</v>
      </c>
      <c r="O1971" s="5">
        <v>4</v>
      </c>
      <c r="P1971" s="5">
        <f t="shared" si="90"/>
        <v>9</v>
      </c>
      <c r="Q1971" s="5" t="str">
        <f t="shared" si="91"/>
        <v>3250</v>
      </c>
      <c r="R1971" s="5" t="str">
        <f t="shared" si="92"/>
        <v>dup-0</v>
      </c>
    </row>
    <row r="1972" spans="1:18" hidden="1" x14ac:dyDescent="0.2">
      <c r="A1972" t="s">
        <v>9787</v>
      </c>
      <c r="B1972" t="s">
        <v>531</v>
      </c>
      <c r="C1972" t="s">
        <v>2711</v>
      </c>
      <c r="D1972">
        <v>19</v>
      </c>
      <c r="E1972" t="s">
        <v>5373</v>
      </c>
      <c r="F1972" t="s">
        <v>8271</v>
      </c>
      <c r="G1972" t="s">
        <v>3885</v>
      </c>
      <c r="H1972">
        <v>2325</v>
      </c>
      <c r="I1972" t="s">
        <v>49</v>
      </c>
      <c r="J1972">
        <v>19300514</v>
      </c>
      <c r="K1972">
        <v>37</v>
      </c>
      <c r="L1972" t="s">
        <v>8272</v>
      </c>
      <c r="M1972">
        <v>3039549</v>
      </c>
      <c r="N1972">
        <v>5</v>
      </c>
      <c r="O1972" s="5">
        <v>4</v>
      </c>
      <c r="P1972" s="5">
        <f t="shared" si="90"/>
        <v>9</v>
      </c>
      <c r="Q1972" s="5" t="str">
        <f t="shared" si="91"/>
        <v>4955</v>
      </c>
      <c r="R1972" s="5" t="str">
        <f t="shared" si="92"/>
        <v>org</v>
      </c>
    </row>
    <row r="1973" spans="1:18" hidden="1" x14ac:dyDescent="0.2">
      <c r="A1973" t="s">
        <v>9788</v>
      </c>
      <c r="B1973" t="s">
        <v>802</v>
      </c>
      <c r="C1973" t="s">
        <v>9789</v>
      </c>
      <c r="D1973">
        <v>26</v>
      </c>
      <c r="E1973" t="s">
        <v>9790</v>
      </c>
      <c r="F1973" t="s">
        <v>18</v>
      </c>
      <c r="G1973" t="s">
        <v>4903</v>
      </c>
      <c r="H1973">
        <v>2225</v>
      </c>
      <c r="I1973" t="s">
        <v>49</v>
      </c>
      <c r="J1973">
        <v>19930406</v>
      </c>
      <c r="K1973">
        <v>26</v>
      </c>
      <c r="L1973" t="s">
        <v>9791</v>
      </c>
      <c r="M1973">
        <v>8666456</v>
      </c>
      <c r="N1973">
        <v>0</v>
      </c>
      <c r="O1973" s="5">
        <v>4</v>
      </c>
      <c r="P1973" s="5">
        <f t="shared" si="90"/>
        <v>9</v>
      </c>
      <c r="Q1973" s="5" t="str">
        <f t="shared" si="91"/>
        <v>2224</v>
      </c>
      <c r="R1973" s="5" t="str">
        <f t="shared" si="92"/>
        <v>org</v>
      </c>
    </row>
    <row r="1974" spans="1:18" hidden="1" x14ac:dyDescent="0.2">
      <c r="A1974" t="s">
        <v>9792</v>
      </c>
      <c r="B1974" t="s">
        <v>3800</v>
      </c>
      <c r="C1974" t="s">
        <v>2083</v>
      </c>
      <c r="D1974">
        <v>99</v>
      </c>
      <c r="E1974" t="s">
        <v>5847</v>
      </c>
      <c r="F1974" t="s">
        <v>7743</v>
      </c>
      <c r="G1974" t="s">
        <v>667</v>
      </c>
      <c r="H1974">
        <v>4218</v>
      </c>
      <c r="I1974" t="s">
        <v>34</v>
      </c>
      <c r="J1974" t="s">
        <v>18</v>
      </c>
      <c r="K1974">
        <v>21</v>
      </c>
      <c r="L1974" t="s">
        <v>7744</v>
      </c>
      <c r="M1974">
        <v>7175843</v>
      </c>
      <c r="N1974">
        <v>4</v>
      </c>
      <c r="O1974" s="5">
        <v>4</v>
      </c>
      <c r="P1974" s="5">
        <f t="shared" si="90"/>
        <v>9</v>
      </c>
      <c r="Q1974" s="5" t="str">
        <f t="shared" si="91"/>
        <v>2331</v>
      </c>
      <c r="R1974" s="5" t="str">
        <f t="shared" si="92"/>
        <v>dup-0</v>
      </c>
    </row>
    <row r="1975" spans="1:18" hidden="1" x14ac:dyDescent="0.2">
      <c r="A1975" t="s">
        <v>9793</v>
      </c>
      <c r="B1975" t="s">
        <v>9794</v>
      </c>
      <c r="C1975" t="s">
        <v>415</v>
      </c>
      <c r="D1975">
        <v>6</v>
      </c>
      <c r="E1975" t="s">
        <v>9795</v>
      </c>
      <c r="F1975" t="s">
        <v>9796</v>
      </c>
      <c r="G1975" t="s">
        <v>9797</v>
      </c>
      <c r="H1975">
        <v>3196</v>
      </c>
      <c r="I1975" t="s">
        <v>34</v>
      </c>
      <c r="J1975">
        <v>19800430</v>
      </c>
      <c r="K1975">
        <v>27</v>
      </c>
      <c r="L1975" t="s">
        <v>9798</v>
      </c>
      <c r="M1975">
        <v>1240184</v>
      </c>
      <c r="N1975">
        <v>8</v>
      </c>
      <c r="O1975" s="5">
        <v>4</v>
      </c>
      <c r="P1975" s="5">
        <f t="shared" si="90"/>
        <v>9</v>
      </c>
      <c r="Q1975" s="5" t="str">
        <f t="shared" si="91"/>
        <v>4091</v>
      </c>
      <c r="R1975" s="5" t="str">
        <f t="shared" si="92"/>
        <v>dup-0</v>
      </c>
    </row>
    <row r="1976" spans="1:18" hidden="1" x14ac:dyDescent="0.2">
      <c r="A1976" t="s">
        <v>9799</v>
      </c>
      <c r="B1976" t="s">
        <v>1223</v>
      </c>
      <c r="C1976" t="s">
        <v>592</v>
      </c>
      <c r="D1976">
        <v>1</v>
      </c>
      <c r="E1976" t="s">
        <v>2647</v>
      </c>
      <c r="F1976" t="s">
        <v>18</v>
      </c>
      <c r="G1976" t="s">
        <v>849</v>
      </c>
      <c r="H1976">
        <v>2830</v>
      </c>
      <c r="I1976" t="s">
        <v>91</v>
      </c>
      <c r="J1976">
        <v>19461207</v>
      </c>
      <c r="K1976">
        <v>19</v>
      </c>
      <c r="L1976" t="s">
        <v>9800</v>
      </c>
      <c r="M1976">
        <v>8368211</v>
      </c>
      <c r="N1976">
        <v>1</v>
      </c>
      <c r="O1976" s="5">
        <v>4</v>
      </c>
      <c r="P1976" s="5">
        <f t="shared" si="90"/>
        <v>9</v>
      </c>
      <c r="Q1976" s="5" t="str">
        <f t="shared" si="91"/>
        <v>4477</v>
      </c>
      <c r="R1976" s="5" t="str">
        <f t="shared" si="92"/>
        <v>org</v>
      </c>
    </row>
    <row r="1977" spans="1:18" hidden="1" x14ac:dyDescent="0.2">
      <c r="A1977" t="s">
        <v>9801</v>
      </c>
      <c r="B1977" t="s">
        <v>9802</v>
      </c>
      <c r="C1977" t="s">
        <v>9803</v>
      </c>
      <c r="D1977">
        <v>194</v>
      </c>
      <c r="E1977" t="s">
        <v>18</v>
      </c>
      <c r="F1977" t="s">
        <v>18</v>
      </c>
      <c r="G1977" t="s">
        <v>5905</v>
      </c>
      <c r="H1977">
        <v>6061</v>
      </c>
      <c r="I1977" t="s">
        <v>91</v>
      </c>
      <c r="J1977">
        <v>19070613</v>
      </c>
      <c r="K1977">
        <v>22</v>
      </c>
      <c r="L1977" t="s">
        <v>5906</v>
      </c>
      <c r="M1977">
        <v>8542510</v>
      </c>
      <c r="N1977">
        <v>8</v>
      </c>
      <c r="O1977" s="5">
        <v>4</v>
      </c>
      <c r="P1977" s="5">
        <f t="shared" si="90"/>
        <v>8</v>
      </c>
      <c r="Q1977" s="5" t="str">
        <f t="shared" si="91"/>
        <v>671</v>
      </c>
      <c r="R1977" s="5" t="str">
        <f t="shared" si="92"/>
        <v>dup-0</v>
      </c>
    </row>
    <row r="1978" spans="1:18" hidden="1" x14ac:dyDescent="0.2">
      <c r="A1978" t="s">
        <v>9804</v>
      </c>
      <c r="B1978" t="s">
        <v>5885</v>
      </c>
      <c r="C1978" t="s">
        <v>246</v>
      </c>
      <c r="D1978">
        <v>24</v>
      </c>
      <c r="E1978" t="s">
        <v>1892</v>
      </c>
      <c r="F1978" t="s">
        <v>18</v>
      </c>
      <c r="G1978" t="s">
        <v>1461</v>
      </c>
      <c r="H1978">
        <v>5109</v>
      </c>
      <c r="I1978" t="s">
        <v>91</v>
      </c>
      <c r="J1978">
        <v>19450131</v>
      </c>
      <c r="K1978">
        <v>21</v>
      </c>
      <c r="L1978" t="s">
        <v>5887</v>
      </c>
      <c r="M1978">
        <v>4382982</v>
      </c>
      <c r="N1978">
        <v>4</v>
      </c>
      <c r="O1978" s="5">
        <v>4</v>
      </c>
      <c r="P1978" s="5">
        <f t="shared" si="90"/>
        <v>9</v>
      </c>
      <c r="Q1978" s="5" t="str">
        <f t="shared" si="91"/>
        <v>1688</v>
      </c>
      <c r="R1978" s="5" t="str">
        <f t="shared" si="92"/>
        <v>dup-3</v>
      </c>
    </row>
    <row r="1979" spans="1:18" hidden="1" x14ac:dyDescent="0.2">
      <c r="A1979" t="s">
        <v>9805</v>
      </c>
      <c r="B1979" t="s">
        <v>1316</v>
      </c>
      <c r="C1979" t="s">
        <v>428</v>
      </c>
      <c r="D1979">
        <v>9</v>
      </c>
      <c r="E1979" t="s">
        <v>9806</v>
      </c>
      <c r="F1979" t="s">
        <v>9807</v>
      </c>
      <c r="G1979" t="s">
        <v>8332</v>
      </c>
      <c r="H1979">
        <v>4670</v>
      </c>
      <c r="I1979" t="s">
        <v>27</v>
      </c>
      <c r="J1979">
        <v>19271125</v>
      </c>
      <c r="K1979" t="s">
        <v>18</v>
      </c>
      <c r="L1979" t="s">
        <v>9808</v>
      </c>
      <c r="M1979">
        <v>1462938</v>
      </c>
      <c r="N1979">
        <v>5</v>
      </c>
      <c r="O1979" s="5">
        <v>4</v>
      </c>
      <c r="P1979" s="5">
        <f t="shared" si="90"/>
        <v>9</v>
      </c>
      <c r="Q1979" s="5" t="str">
        <f t="shared" si="91"/>
        <v>2228</v>
      </c>
      <c r="R1979" s="5" t="str">
        <f t="shared" si="92"/>
        <v>org</v>
      </c>
    </row>
    <row r="1980" spans="1:18" hidden="1" x14ac:dyDescent="0.2">
      <c r="A1980" t="s">
        <v>9809</v>
      </c>
      <c r="B1980" t="s">
        <v>5049</v>
      </c>
      <c r="C1980" t="s">
        <v>272</v>
      </c>
      <c r="D1980">
        <v>160</v>
      </c>
      <c r="E1980" t="s">
        <v>9810</v>
      </c>
      <c r="F1980" t="s">
        <v>18</v>
      </c>
      <c r="G1980" t="s">
        <v>9811</v>
      </c>
      <c r="H1980">
        <v>3350</v>
      </c>
      <c r="I1980" t="s">
        <v>18</v>
      </c>
      <c r="J1980" t="s">
        <v>18</v>
      </c>
      <c r="K1980">
        <v>24</v>
      </c>
      <c r="L1980" t="s">
        <v>9812</v>
      </c>
      <c r="M1980">
        <v>1596593</v>
      </c>
      <c r="N1980">
        <v>9</v>
      </c>
      <c r="O1980" s="5">
        <v>4</v>
      </c>
      <c r="P1980" s="5">
        <f t="shared" si="90"/>
        <v>8</v>
      </c>
      <c r="Q1980" s="5" t="str">
        <f t="shared" si="91"/>
        <v>822</v>
      </c>
      <c r="R1980" s="5" t="str">
        <f t="shared" si="92"/>
        <v>org</v>
      </c>
    </row>
    <row r="1981" spans="1:18" hidden="1" x14ac:dyDescent="0.2">
      <c r="A1981" t="s">
        <v>9813</v>
      </c>
      <c r="B1981" t="s">
        <v>143</v>
      </c>
      <c r="C1981" t="s">
        <v>9814</v>
      </c>
      <c r="D1981">
        <v>29</v>
      </c>
      <c r="E1981" t="s">
        <v>9815</v>
      </c>
      <c r="F1981" t="s">
        <v>18</v>
      </c>
      <c r="G1981" t="s">
        <v>238</v>
      </c>
      <c r="H1981">
        <v>2570</v>
      </c>
      <c r="I1981" t="s">
        <v>20</v>
      </c>
      <c r="J1981">
        <v>19701112</v>
      </c>
      <c r="K1981">
        <v>31</v>
      </c>
      <c r="L1981" t="s">
        <v>9816</v>
      </c>
      <c r="M1981">
        <v>6391449</v>
      </c>
      <c r="N1981">
        <v>2</v>
      </c>
      <c r="O1981" s="5">
        <v>4</v>
      </c>
      <c r="P1981" s="5">
        <f t="shared" si="90"/>
        <v>9</v>
      </c>
      <c r="Q1981" s="5" t="str">
        <f t="shared" si="91"/>
        <v>4516</v>
      </c>
      <c r="R1981" s="5" t="str">
        <f t="shared" si="92"/>
        <v>org</v>
      </c>
    </row>
    <row r="1982" spans="1:18" hidden="1" x14ac:dyDescent="0.2">
      <c r="A1982" t="s">
        <v>9817</v>
      </c>
      <c r="B1982" t="s">
        <v>9818</v>
      </c>
      <c r="C1982" t="s">
        <v>3800</v>
      </c>
      <c r="D1982">
        <v>1</v>
      </c>
      <c r="E1982" t="s">
        <v>9819</v>
      </c>
      <c r="F1982" t="s">
        <v>18</v>
      </c>
      <c r="G1982" t="s">
        <v>621</v>
      </c>
      <c r="H1982">
        <v>4108</v>
      </c>
      <c r="I1982" t="s">
        <v>7485</v>
      </c>
      <c r="J1982">
        <v>19880406</v>
      </c>
      <c r="K1982">
        <v>25</v>
      </c>
      <c r="L1982" t="s">
        <v>9820</v>
      </c>
      <c r="M1982">
        <v>9213626</v>
      </c>
      <c r="N1982">
        <v>9</v>
      </c>
      <c r="O1982" s="5">
        <v>4</v>
      </c>
      <c r="P1982" s="5">
        <f t="shared" si="90"/>
        <v>9</v>
      </c>
      <c r="Q1982" s="5" t="str">
        <f t="shared" si="91"/>
        <v>2164</v>
      </c>
      <c r="R1982" s="5" t="str">
        <f t="shared" si="92"/>
        <v>dup-2</v>
      </c>
    </row>
    <row r="1983" spans="1:18" hidden="1" x14ac:dyDescent="0.2">
      <c r="A1983" t="s">
        <v>9821</v>
      </c>
      <c r="B1983" t="s">
        <v>7918</v>
      </c>
      <c r="C1983" t="s">
        <v>1059</v>
      </c>
      <c r="D1983" t="s">
        <v>18</v>
      </c>
      <c r="E1983" t="s">
        <v>9822</v>
      </c>
      <c r="F1983" t="s">
        <v>3796</v>
      </c>
      <c r="G1983" t="s">
        <v>3394</v>
      </c>
      <c r="H1983">
        <v>4306</v>
      </c>
      <c r="I1983" t="s">
        <v>20</v>
      </c>
      <c r="J1983">
        <v>19810610</v>
      </c>
      <c r="K1983">
        <v>34</v>
      </c>
      <c r="L1983" t="s">
        <v>18</v>
      </c>
      <c r="M1983">
        <v>4327418</v>
      </c>
      <c r="N1983">
        <v>3</v>
      </c>
      <c r="O1983" s="5">
        <v>4</v>
      </c>
      <c r="P1983" s="5">
        <f t="shared" si="90"/>
        <v>9</v>
      </c>
      <c r="Q1983" s="5" t="str">
        <f t="shared" si="91"/>
        <v>2373</v>
      </c>
      <c r="R1983" s="5" t="str">
        <f t="shared" si="92"/>
        <v>dup-1</v>
      </c>
    </row>
    <row r="1984" spans="1:18" hidden="1" x14ac:dyDescent="0.2">
      <c r="A1984" t="s">
        <v>9823</v>
      </c>
      <c r="B1984" t="s">
        <v>844</v>
      </c>
      <c r="C1984" t="s">
        <v>3747</v>
      </c>
      <c r="D1984">
        <v>56</v>
      </c>
      <c r="E1984" t="s">
        <v>7805</v>
      </c>
      <c r="F1984" t="s">
        <v>18</v>
      </c>
      <c r="G1984" t="s">
        <v>2644</v>
      </c>
      <c r="H1984">
        <v>5024</v>
      </c>
      <c r="I1984" t="s">
        <v>20</v>
      </c>
      <c r="J1984" t="s">
        <v>18</v>
      </c>
      <c r="K1984">
        <v>38</v>
      </c>
      <c r="L1984" t="s">
        <v>9824</v>
      </c>
      <c r="M1984">
        <v>4072281</v>
      </c>
      <c r="N1984">
        <v>9</v>
      </c>
      <c r="O1984" s="5">
        <v>4</v>
      </c>
      <c r="P1984" s="5">
        <f t="shared" si="90"/>
        <v>9</v>
      </c>
      <c r="Q1984" s="5" t="str">
        <f t="shared" si="91"/>
        <v>2770</v>
      </c>
      <c r="R1984" s="5" t="str">
        <f t="shared" si="92"/>
        <v>org</v>
      </c>
    </row>
    <row r="1985" spans="1:18" hidden="1" x14ac:dyDescent="0.2">
      <c r="A1985" t="s">
        <v>9825</v>
      </c>
      <c r="B1985" t="s">
        <v>750</v>
      </c>
      <c r="C1985" t="s">
        <v>9826</v>
      </c>
      <c r="D1985">
        <v>93</v>
      </c>
      <c r="E1985" t="s">
        <v>9827</v>
      </c>
      <c r="F1985" t="s">
        <v>6086</v>
      </c>
      <c r="G1985" t="s">
        <v>1208</v>
      </c>
      <c r="H1985">
        <v>2766</v>
      </c>
      <c r="I1985" t="s">
        <v>91</v>
      </c>
      <c r="J1985">
        <v>19150911</v>
      </c>
      <c r="K1985">
        <v>30</v>
      </c>
      <c r="L1985" t="s">
        <v>9828</v>
      </c>
      <c r="M1985">
        <v>8143630</v>
      </c>
      <c r="N1985">
        <v>6</v>
      </c>
      <c r="O1985" s="5">
        <v>4</v>
      </c>
      <c r="P1985" s="5">
        <f t="shared" si="90"/>
        <v>9</v>
      </c>
      <c r="Q1985" s="5" t="str">
        <f t="shared" si="91"/>
        <v>1168</v>
      </c>
      <c r="R1985" s="5" t="str">
        <f t="shared" si="92"/>
        <v>org</v>
      </c>
    </row>
    <row r="1986" spans="1:18" hidden="1" x14ac:dyDescent="0.2">
      <c r="A1986" t="s">
        <v>9829</v>
      </c>
      <c r="B1986" t="s">
        <v>1179</v>
      </c>
      <c r="C1986" t="s">
        <v>151</v>
      </c>
      <c r="D1986">
        <v>45</v>
      </c>
      <c r="E1986" t="s">
        <v>9830</v>
      </c>
      <c r="F1986" t="s">
        <v>18</v>
      </c>
      <c r="G1986" t="s">
        <v>1363</v>
      </c>
      <c r="H1986">
        <v>2702</v>
      </c>
      <c r="I1986" t="s">
        <v>91</v>
      </c>
      <c r="J1986">
        <v>19390420</v>
      </c>
      <c r="K1986" t="s">
        <v>18</v>
      </c>
      <c r="L1986" t="s">
        <v>9831</v>
      </c>
      <c r="M1986">
        <v>2585381</v>
      </c>
      <c r="N1986">
        <v>6</v>
      </c>
      <c r="O1986" s="5">
        <v>4</v>
      </c>
      <c r="P1986" s="5">
        <f t="shared" si="90"/>
        <v>9</v>
      </c>
      <c r="Q1986" s="5" t="str">
        <f t="shared" si="91"/>
        <v>2402</v>
      </c>
      <c r="R1986" s="5" t="str">
        <f t="shared" si="92"/>
        <v>org</v>
      </c>
    </row>
    <row r="1987" spans="1:18" hidden="1" x14ac:dyDescent="0.2">
      <c r="A1987" t="s">
        <v>9832</v>
      </c>
      <c r="B1987" t="s">
        <v>18</v>
      </c>
      <c r="C1987" t="s">
        <v>384</v>
      </c>
      <c r="D1987">
        <v>20</v>
      </c>
      <c r="E1987" t="s">
        <v>4009</v>
      </c>
      <c r="F1987" t="s">
        <v>18</v>
      </c>
      <c r="G1987" t="s">
        <v>9833</v>
      </c>
      <c r="H1987">
        <v>3644</v>
      </c>
      <c r="I1987" t="s">
        <v>27</v>
      </c>
      <c r="J1987">
        <v>19491015</v>
      </c>
      <c r="K1987" t="s">
        <v>18</v>
      </c>
      <c r="L1987" t="s">
        <v>9834</v>
      </c>
      <c r="M1987">
        <v>8460571</v>
      </c>
      <c r="N1987">
        <v>1</v>
      </c>
      <c r="O1987" s="5">
        <v>4</v>
      </c>
      <c r="P1987" s="5">
        <f t="shared" ref="P1987:P2050" si="93">FIND("-",$A1987,5)</f>
        <v>9</v>
      </c>
      <c r="Q1987" s="5" t="str">
        <f t="shared" ref="Q1987:Q2050" si="94">MID($A1987,$O1987+1,$P1987-$O1987-1)</f>
        <v>3985</v>
      </c>
      <c r="R1987" s="5" t="str">
        <f t="shared" ref="R1987:R2050" si="95">RIGHT($A1987,LEN($A1987)-$P1987)</f>
        <v>dup-2</v>
      </c>
    </row>
    <row r="1988" spans="1:18" hidden="1" x14ac:dyDescent="0.2">
      <c r="A1988" t="s">
        <v>9835</v>
      </c>
      <c r="B1988" t="s">
        <v>797</v>
      </c>
      <c r="C1988" t="s">
        <v>6415</v>
      </c>
      <c r="D1988">
        <v>100</v>
      </c>
      <c r="E1988" t="s">
        <v>9836</v>
      </c>
      <c r="F1988" t="s">
        <v>9837</v>
      </c>
      <c r="G1988" t="s">
        <v>9838</v>
      </c>
      <c r="H1988">
        <v>2300</v>
      </c>
      <c r="I1988" t="s">
        <v>279</v>
      </c>
      <c r="J1988">
        <v>19390926</v>
      </c>
      <c r="K1988">
        <v>24</v>
      </c>
      <c r="L1988" t="s">
        <v>9839</v>
      </c>
      <c r="M1988">
        <v>8723352</v>
      </c>
      <c r="N1988">
        <v>4</v>
      </c>
      <c r="O1988" s="5">
        <v>4</v>
      </c>
      <c r="P1988" s="5">
        <f t="shared" si="93"/>
        <v>9</v>
      </c>
      <c r="Q1988" s="5" t="str">
        <f t="shared" si="94"/>
        <v>2923</v>
      </c>
      <c r="R1988" s="5" t="str">
        <f t="shared" si="95"/>
        <v>dup-0</v>
      </c>
    </row>
    <row r="1989" spans="1:18" hidden="1" x14ac:dyDescent="0.2">
      <c r="A1989" t="s">
        <v>9840</v>
      </c>
      <c r="B1989" t="s">
        <v>232</v>
      </c>
      <c r="C1989" t="s">
        <v>3001</v>
      </c>
      <c r="D1989">
        <v>6</v>
      </c>
      <c r="E1989" t="s">
        <v>3002</v>
      </c>
      <c r="F1989" t="s">
        <v>18</v>
      </c>
      <c r="G1989" t="s">
        <v>3003</v>
      </c>
      <c r="H1989">
        <v>2844</v>
      </c>
      <c r="I1989" t="s">
        <v>91</v>
      </c>
      <c r="J1989">
        <v>19191009</v>
      </c>
      <c r="K1989">
        <v>31</v>
      </c>
      <c r="L1989" t="s">
        <v>3004</v>
      </c>
      <c r="M1989">
        <v>1542152</v>
      </c>
      <c r="N1989">
        <v>5</v>
      </c>
      <c r="O1989" s="5">
        <v>4</v>
      </c>
      <c r="P1989" s="5">
        <f t="shared" si="93"/>
        <v>9</v>
      </c>
      <c r="Q1989" s="5" t="str">
        <f t="shared" si="94"/>
        <v>2214</v>
      </c>
      <c r="R1989" s="5" t="str">
        <f t="shared" si="95"/>
        <v>org</v>
      </c>
    </row>
    <row r="1990" spans="1:18" hidden="1" x14ac:dyDescent="0.2">
      <c r="A1990" t="s">
        <v>9841</v>
      </c>
      <c r="B1990" t="s">
        <v>9842</v>
      </c>
      <c r="C1990" t="s">
        <v>5797</v>
      </c>
      <c r="D1990">
        <v>308</v>
      </c>
      <c r="E1990" t="s">
        <v>5798</v>
      </c>
      <c r="F1990" t="s">
        <v>18</v>
      </c>
      <c r="G1990" t="s">
        <v>5799</v>
      </c>
      <c r="H1990">
        <v>2010</v>
      </c>
      <c r="I1990" t="s">
        <v>20</v>
      </c>
      <c r="J1990">
        <v>19420702</v>
      </c>
      <c r="K1990">
        <v>26</v>
      </c>
      <c r="L1990" t="s">
        <v>5800</v>
      </c>
      <c r="M1990">
        <v>4898651</v>
      </c>
      <c r="N1990">
        <v>6</v>
      </c>
      <c r="O1990" s="5">
        <v>4</v>
      </c>
      <c r="P1990" s="5">
        <f t="shared" si="93"/>
        <v>8</v>
      </c>
      <c r="Q1990" s="5" t="str">
        <f t="shared" si="94"/>
        <v>234</v>
      </c>
      <c r="R1990" s="5" t="str">
        <f t="shared" si="95"/>
        <v>dup-2</v>
      </c>
    </row>
    <row r="1991" spans="1:18" hidden="1" x14ac:dyDescent="0.2">
      <c r="A1991" t="s">
        <v>9843</v>
      </c>
      <c r="B1991" t="s">
        <v>9844</v>
      </c>
      <c r="C1991" t="s">
        <v>9845</v>
      </c>
      <c r="D1991">
        <v>2</v>
      </c>
      <c r="E1991" t="s">
        <v>5065</v>
      </c>
      <c r="F1991" t="s">
        <v>9846</v>
      </c>
      <c r="G1991" t="s">
        <v>9847</v>
      </c>
      <c r="H1991">
        <v>2399</v>
      </c>
      <c r="I1991" t="s">
        <v>34</v>
      </c>
      <c r="J1991">
        <v>19552120</v>
      </c>
      <c r="K1991" t="s">
        <v>18</v>
      </c>
      <c r="L1991" t="s">
        <v>18</v>
      </c>
      <c r="M1991">
        <v>5488468</v>
      </c>
      <c r="N1991">
        <v>3</v>
      </c>
      <c r="O1991" s="5">
        <v>4</v>
      </c>
      <c r="P1991" s="5">
        <f t="shared" si="93"/>
        <v>9</v>
      </c>
      <c r="Q1991" s="5" t="str">
        <f t="shared" si="94"/>
        <v>1007</v>
      </c>
      <c r="R1991" s="5" t="str">
        <f t="shared" si="95"/>
        <v>dup-1</v>
      </c>
    </row>
    <row r="1992" spans="1:18" hidden="1" x14ac:dyDescent="0.2">
      <c r="A1992" t="s">
        <v>9848</v>
      </c>
      <c r="B1992" t="s">
        <v>1365</v>
      </c>
      <c r="C1992" t="s">
        <v>9849</v>
      </c>
      <c r="D1992">
        <v>12</v>
      </c>
      <c r="E1992" t="s">
        <v>9850</v>
      </c>
      <c r="F1992" t="s">
        <v>18</v>
      </c>
      <c r="G1992" t="s">
        <v>594</v>
      </c>
      <c r="H1992">
        <v>3677</v>
      </c>
      <c r="I1992" t="s">
        <v>91</v>
      </c>
      <c r="J1992">
        <v>19481012</v>
      </c>
      <c r="K1992">
        <v>11</v>
      </c>
      <c r="L1992" t="s">
        <v>9851</v>
      </c>
      <c r="M1992">
        <v>3767901</v>
      </c>
      <c r="N1992">
        <v>8</v>
      </c>
      <c r="O1992" s="5">
        <v>4</v>
      </c>
      <c r="P1992" s="5">
        <f t="shared" si="93"/>
        <v>9</v>
      </c>
      <c r="Q1992" s="5" t="str">
        <f t="shared" si="94"/>
        <v>3701</v>
      </c>
      <c r="R1992" s="5" t="str">
        <f t="shared" si="95"/>
        <v>org</v>
      </c>
    </row>
    <row r="1993" spans="1:18" hidden="1" x14ac:dyDescent="0.2">
      <c r="A1993" t="s">
        <v>9852</v>
      </c>
      <c r="B1993" t="s">
        <v>1329</v>
      </c>
      <c r="C1993" t="s">
        <v>9529</v>
      </c>
      <c r="D1993">
        <v>2</v>
      </c>
      <c r="E1993" t="s">
        <v>18</v>
      </c>
      <c r="F1993" t="s">
        <v>18</v>
      </c>
      <c r="G1993" t="s">
        <v>551</v>
      </c>
      <c r="H1993">
        <v>4700</v>
      </c>
      <c r="I1993" t="s">
        <v>34</v>
      </c>
      <c r="J1993">
        <v>19960508</v>
      </c>
      <c r="K1993">
        <v>20</v>
      </c>
      <c r="L1993" t="s">
        <v>9853</v>
      </c>
      <c r="M1993">
        <v>5822945</v>
      </c>
      <c r="N1993">
        <v>9</v>
      </c>
      <c r="O1993" s="5">
        <v>4</v>
      </c>
      <c r="P1993" s="5">
        <f t="shared" si="93"/>
        <v>9</v>
      </c>
      <c r="Q1993" s="5" t="str">
        <f t="shared" si="94"/>
        <v>3708</v>
      </c>
      <c r="R1993" s="5" t="str">
        <f t="shared" si="95"/>
        <v>org</v>
      </c>
    </row>
    <row r="1994" spans="1:18" hidden="1" x14ac:dyDescent="0.2">
      <c r="A1994" t="s">
        <v>9854</v>
      </c>
      <c r="B1994" t="s">
        <v>1341</v>
      </c>
      <c r="C1994" t="s">
        <v>300</v>
      </c>
      <c r="D1994">
        <v>53</v>
      </c>
      <c r="E1994" t="s">
        <v>9855</v>
      </c>
      <c r="F1994" t="s">
        <v>18</v>
      </c>
      <c r="G1994" t="s">
        <v>1164</v>
      </c>
      <c r="H1994">
        <v>2340</v>
      </c>
      <c r="I1994" t="s">
        <v>20</v>
      </c>
      <c r="J1994">
        <v>19770308</v>
      </c>
      <c r="K1994">
        <v>24</v>
      </c>
      <c r="L1994" t="s">
        <v>9856</v>
      </c>
      <c r="M1994">
        <v>4809909</v>
      </c>
      <c r="N1994">
        <v>1</v>
      </c>
      <c r="O1994" s="5">
        <v>4</v>
      </c>
      <c r="P1994" s="5">
        <f t="shared" si="93"/>
        <v>9</v>
      </c>
      <c r="Q1994" s="5" t="str">
        <f t="shared" si="94"/>
        <v>2104</v>
      </c>
      <c r="R1994" s="5" t="str">
        <f t="shared" si="95"/>
        <v>org</v>
      </c>
    </row>
    <row r="1995" spans="1:18" hidden="1" x14ac:dyDescent="0.2">
      <c r="A1995" t="s">
        <v>9857</v>
      </c>
      <c r="B1995" t="s">
        <v>9858</v>
      </c>
      <c r="C1995" t="s">
        <v>9859</v>
      </c>
      <c r="D1995">
        <v>2</v>
      </c>
      <c r="E1995" t="s">
        <v>9860</v>
      </c>
      <c r="F1995" t="s">
        <v>18</v>
      </c>
      <c r="G1995" t="s">
        <v>742</v>
      </c>
      <c r="H1995">
        <v>6159</v>
      </c>
      <c r="I1995" t="s">
        <v>18</v>
      </c>
      <c r="J1995">
        <v>19710607</v>
      </c>
      <c r="K1995">
        <v>36</v>
      </c>
      <c r="L1995" t="s">
        <v>18</v>
      </c>
      <c r="M1995">
        <v>1480413</v>
      </c>
      <c r="N1995">
        <v>7</v>
      </c>
      <c r="O1995" s="5">
        <v>4</v>
      </c>
      <c r="P1995" s="5">
        <f t="shared" si="93"/>
        <v>9</v>
      </c>
      <c r="Q1995" s="5" t="str">
        <f t="shared" si="94"/>
        <v>2953</v>
      </c>
      <c r="R1995" s="5" t="str">
        <f t="shared" si="95"/>
        <v>dup-0</v>
      </c>
    </row>
    <row r="1996" spans="1:18" hidden="1" x14ac:dyDescent="0.2">
      <c r="A1996" t="s">
        <v>9861</v>
      </c>
      <c r="B1996" t="s">
        <v>1742</v>
      </c>
      <c r="C1996" t="s">
        <v>9862</v>
      </c>
      <c r="D1996">
        <v>19</v>
      </c>
      <c r="E1996" t="s">
        <v>9863</v>
      </c>
      <c r="F1996" t="s">
        <v>18</v>
      </c>
      <c r="G1996" t="s">
        <v>9864</v>
      </c>
      <c r="H1996">
        <v>2041</v>
      </c>
      <c r="I1996" t="s">
        <v>279</v>
      </c>
      <c r="J1996">
        <v>19714620</v>
      </c>
      <c r="K1996">
        <v>26</v>
      </c>
      <c r="L1996" t="s">
        <v>9865</v>
      </c>
      <c r="M1996">
        <v>2291513</v>
      </c>
      <c r="N1996">
        <v>0</v>
      </c>
      <c r="O1996" s="5">
        <v>4</v>
      </c>
      <c r="P1996" s="5">
        <f t="shared" si="93"/>
        <v>9</v>
      </c>
      <c r="Q1996" s="5" t="str">
        <f t="shared" si="94"/>
        <v>3242</v>
      </c>
      <c r="R1996" s="5" t="str">
        <f t="shared" si="95"/>
        <v>dup-0</v>
      </c>
    </row>
    <row r="1997" spans="1:18" hidden="1" x14ac:dyDescent="0.2">
      <c r="A1997" t="s">
        <v>9866</v>
      </c>
      <c r="B1997" t="s">
        <v>690</v>
      </c>
      <c r="C1997" t="s">
        <v>9867</v>
      </c>
      <c r="D1997">
        <v>15</v>
      </c>
      <c r="E1997" t="s">
        <v>9868</v>
      </c>
      <c r="F1997" t="s">
        <v>18</v>
      </c>
      <c r="G1997" t="s">
        <v>3739</v>
      </c>
      <c r="H1997">
        <v>6062</v>
      </c>
      <c r="I1997" t="s">
        <v>49</v>
      </c>
      <c r="J1997">
        <v>19140816</v>
      </c>
      <c r="K1997" t="s">
        <v>18</v>
      </c>
      <c r="L1997" t="s">
        <v>9869</v>
      </c>
      <c r="M1997">
        <v>1002477</v>
      </c>
      <c r="N1997">
        <v>5</v>
      </c>
      <c r="O1997" s="5">
        <v>4</v>
      </c>
      <c r="P1997" s="5">
        <f t="shared" si="93"/>
        <v>9</v>
      </c>
      <c r="Q1997" s="5" t="str">
        <f t="shared" si="94"/>
        <v>3088</v>
      </c>
      <c r="R1997" s="5" t="str">
        <f t="shared" si="95"/>
        <v>org</v>
      </c>
    </row>
    <row r="1998" spans="1:18" hidden="1" x14ac:dyDescent="0.2">
      <c r="A1998" t="s">
        <v>9870</v>
      </c>
      <c r="B1998" t="s">
        <v>1309</v>
      </c>
      <c r="C1998" t="s">
        <v>4600</v>
      </c>
      <c r="D1998">
        <v>26</v>
      </c>
      <c r="E1998" t="s">
        <v>4601</v>
      </c>
      <c r="F1998" t="s">
        <v>18</v>
      </c>
      <c r="G1998">
        <v>3043</v>
      </c>
      <c r="H1998" t="s">
        <v>970</v>
      </c>
      <c r="I1998" t="s">
        <v>34</v>
      </c>
      <c r="J1998">
        <v>19500208</v>
      </c>
      <c r="K1998">
        <v>31</v>
      </c>
      <c r="L1998" t="s">
        <v>4602</v>
      </c>
      <c r="M1998">
        <v>1664926</v>
      </c>
      <c r="N1998">
        <v>2</v>
      </c>
      <c r="O1998" s="5">
        <v>4</v>
      </c>
      <c r="P1998" s="5">
        <f t="shared" si="93"/>
        <v>9</v>
      </c>
      <c r="Q1998" s="5" t="str">
        <f t="shared" si="94"/>
        <v>4828</v>
      </c>
      <c r="R1998" s="5" t="str">
        <f t="shared" si="95"/>
        <v>dup-0</v>
      </c>
    </row>
    <row r="1999" spans="1:18" hidden="1" x14ac:dyDescent="0.2">
      <c r="A1999" t="s">
        <v>9871</v>
      </c>
      <c r="B1999" t="s">
        <v>5713</v>
      </c>
      <c r="C1999" t="s">
        <v>9872</v>
      </c>
      <c r="D1999">
        <v>59</v>
      </c>
      <c r="E1999" t="s">
        <v>9873</v>
      </c>
      <c r="F1999" t="s">
        <v>18</v>
      </c>
      <c r="G1999" t="s">
        <v>1848</v>
      </c>
      <c r="H1999">
        <v>2701</v>
      </c>
      <c r="I1999" t="s">
        <v>18</v>
      </c>
      <c r="J1999">
        <v>19131206</v>
      </c>
      <c r="K1999">
        <v>30</v>
      </c>
      <c r="L1999" t="s">
        <v>9874</v>
      </c>
      <c r="M1999">
        <v>7838226</v>
      </c>
      <c r="N1999">
        <v>7</v>
      </c>
      <c r="O1999" s="5">
        <v>4</v>
      </c>
      <c r="P1999" s="5">
        <f t="shared" si="93"/>
        <v>8</v>
      </c>
      <c r="Q1999" s="5" t="str">
        <f t="shared" si="94"/>
        <v>704</v>
      </c>
      <c r="R1999" s="5" t="str">
        <f t="shared" si="95"/>
        <v>org</v>
      </c>
    </row>
    <row r="2000" spans="1:18" hidden="1" x14ac:dyDescent="0.2">
      <c r="A2000" t="s">
        <v>9875</v>
      </c>
      <c r="B2000" t="s">
        <v>1382</v>
      </c>
      <c r="C2000" t="s">
        <v>9876</v>
      </c>
      <c r="D2000">
        <v>20</v>
      </c>
      <c r="E2000" t="s">
        <v>9877</v>
      </c>
      <c r="F2000" t="s">
        <v>9878</v>
      </c>
      <c r="G2000" t="s">
        <v>3326</v>
      </c>
      <c r="H2000">
        <v>2444</v>
      </c>
      <c r="I2000" t="s">
        <v>91</v>
      </c>
      <c r="J2000">
        <v>19470310</v>
      </c>
      <c r="K2000">
        <v>28</v>
      </c>
      <c r="L2000" t="s">
        <v>9879</v>
      </c>
      <c r="M2000">
        <v>5956715</v>
      </c>
      <c r="N2000">
        <v>4</v>
      </c>
      <c r="O2000" s="5">
        <v>4</v>
      </c>
      <c r="P2000" s="5">
        <f t="shared" si="93"/>
        <v>8</v>
      </c>
      <c r="Q2000" s="5" t="str">
        <f t="shared" si="94"/>
        <v>792</v>
      </c>
      <c r="R2000" s="5" t="str">
        <f t="shared" si="95"/>
        <v>dup-0</v>
      </c>
    </row>
    <row r="2001" spans="1:18" hidden="1" x14ac:dyDescent="0.2">
      <c r="A2001" t="s">
        <v>9880</v>
      </c>
      <c r="B2001" t="s">
        <v>5756</v>
      </c>
      <c r="C2001" t="s">
        <v>272</v>
      </c>
      <c r="D2001">
        <v>4</v>
      </c>
      <c r="E2001" t="s">
        <v>18</v>
      </c>
      <c r="F2001" t="s">
        <v>9881</v>
      </c>
      <c r="G2001" t="s">
        <v>545</v>
      </c>
      <c r="H2001">
        <v>7330</v>
      </c>
      <c r="I2001" t="s">
        <v>49</v>
      </c>
      <c r="J2001">
        <v>19211137</v>
      </c>
      <c r="K2001">
        <v>24</v>
      </c>
      <c r="L2001" t="s">
        <v>9882</v>
      </c>
      <c r="M2001">
        <v>4377142</v>
      </c>
      <c r="N2001">
        <v>8</v>
      </c>
      <c r="O2001" s="5">
        <v>4</v>
      </c>
      <c r="P2001" s="5">
        <f t="shared" si="93"/>
        <v>9</v>
      </c>
      <c r="Q2001" s="5" t="str">
        <f t="shared" si="94"/>
        <v>2983</v>
      </c>
      <c r="R2001" s="5" t="str">
        <f t="shared" si="95"/>
        <v>dup-2</v>
      </c>
    </row>
    <row r="2002" spans="1:18" hidden="1" x14ac:dyDescent="0.2">
      <c r="A2002" t="s">
        <v>9883</v>
      </c>
      <c r="B2002" t="s">
        <v>320</v>
      </c>
      <c r="C2002" t="s">
        <v>9884</v>
      </c>
      <c r="D2002">
        <v>9</v>
      </c>
      <c r="E2002" t="s">
        <v>2652</v>
      </c>
      <c r="F2002" t="s">
        <v>9885</v>
      </c>
      <c r="G2002" t="s">
        <v>9886</v>
      </c>
      <c r="H2002" t="s">
        <v>18</v>
      </c>
      <c r="I2002" t="s">
        <v>34</v>
      </c>
      <c r="J2002" t="s">
        <v>18</v>
      </c>
      <c r="K2002">
        <v>21</v>
      </c>
      <c r="L2002" t="s">
        <v>9887</v>
      </c>
      <c r="M2002">
        <v>3025633</v>
      </c>
      <c r="N2002">
        <v>6</v>
      </c>
      <c r="O2002" s="5">
        <v>4</v>
      </c>
      <c r="P2002" s="5">
        <f t="shared" si="93"/>
        <v>9</v>
      </c>
      <c r="Q2002" s="5" t="str">
        <f t="shared" si="94"/>
        <v>4770</v>
      </c>
      <c r="R2002" s="5" t="str">
        <f t="shared" si="95"/>
        <v>dup-2</v>
      </c>
    </row>
    <row r="2003" spans="1:18" hidden="1" x14ac:dyDescent="0.2">
      <c r="A2003" t="s">
        <v>9888</v>
      </c>
      <c r="B2003" t="s">
        <v>290</v>
      </c>
      <c r="C2003" t="s">
        <v>9236</v>
      </c>
      <c r="D2003">
        <v>113</v>
      </c>
      <c r="E2003" t="s">
        <v>9889</v>
      </c>
      <c r="F2003" t="s">
        <v>18</v>
      </c>
      <c r="G2003" t="s">
        <v>1002</v>
      </c>
      <c r="H2003">
        <v>4455</v>
      </c>
      <c r="I2003" t="s">
        <v>49</v>
      </c>
      <c r="J2003">
        <v>19610531</v>
      </c>
      <c r="K2003">
        <v>30</v>
      </c>
      <c r="L2003" t="s">
        <v>9890</v>
      </c>
      <c r="M2003">
        <v>5619270</v>
      </c>
      <c r="N2003">
        <v>6</v>
      </c>
      <c r="O2003" s="5">
        <v>4</v>
      </c>
      <c r="P2003" s="5">
        <f t="shared" si="93"/>
        <v>9</v>
      </c>
      <c r="Q2003" s="5" t="str">
        <f t="shared" si="94"/>
        <v>3864</v>
      </c>
      <c r="R2003" s="5" t="str">
        <f t="shared" si="95"/>
        <v>org</v>
      </c>
    </row>
    <row r="2004" spans="1:18" hidden="1" x14ac:dyDescent="0.2">
      <c r="A2004" t="s">
        <v>9891</v>
      </c>
      <c r="B2004" t="s">
        <v>5651</v>
      </c>
      <c r="C2004" t="s">
        <v>5650</v>
      </c>
      <c r="D2004">
        <v>37</v>
      </c>
      <c r="E2004" t="s">
        <v>9892</v>
      </c>
      <c r="F2004" t="s">
        <v>5653</v>
      </c>
      <c r="G2004" t="s">
        <v>5654</v>
      </c>
      <c r="H2004">
        <v>2428</v>
      </c>
      <c r="I2004" t="s">
        <v>91</v>
      </c>
      <c r="J2004">
        <v>19180719</v>
      </c>
      <c r="K2004">
        <v>32</v>
      </c>
      <c r="L2004" t="s">
        <v>5655</v>
      </c>
      <c r="M2004">
        <v>2389443</v>
      </c>
      <c r="N2004">
        <v>5</v>
      </c>
      <c r="O2004" s="5">
        <v>4</v>
      </c>
      <c r="P2004" s="5">
        <f t="shared" si="93"/>
        <v>8</v>
      </c>
      <c r="Q2004" s="5" t="str">
        <f t="shared" si="94"/>
        <v>555</v>
      </c>
      <c r="R2004" s="5" t="str">
        <f t="shared" si="95"/>
        <v>dup-3</v>
      </c>
    </row>
    <row r="2005" spans="1:18" hidden="1" x14ac:dyDescent="0.2">
      <c r="A2005" t="s">
        <v>9893</v>
      </c>
      <c r="B2005" t="s">
        <v>143</v>
      </c>
      <c r="C2005" t="s">
        <v>1704</v>
      </c>
      <c r="D2005">
        <v>5</v>
      </c>
      <c r="E2005" t="s">
        <v>1543</v>
      </c>
      <c r="F2005" t="s">
        <v>4524</v>
      </c>
      <c r="G2005" t="s">
        <v>8999</v>
      </c>
      <c r="H2005">
        <v>2075</v>
      </c>
      <c r="I2005" t="s">
        <v>34</v>
      </c>
      <c r="J2005">
        <v>19940902</v>
      </c>
      <c r="K2005">
        <v>26</v>
      </c>
      <c r="L2005" t="s">
        <v>9894</v>
      </c>
      <c r="M2005">
        <v>8587092</v>
      </c>
      <c r="N2005">
        <v>4</v>
      </c>
      <c r="O2005" s="5">
        <v>4</v>
      </c>
      <c r="P2005" s="5">
        <f t="shared" si="93"/>
        <v>9</v>
      </c>
      <c r="Q2005" s="5" t="str">
        <f t="shared" si="94"/>
        <v>2235</v>
      </c>
      <c r="R2005" s="5" t="str">
        <f t="shared" si="95"/>
        <v>org</v>
      </c>
    </row>
    <row r="2006" spans="1:18" hidden="1" x14ac:dyDescent="0.2">
      <c r="A2006" t="s">
        <v>9895</v>
      </c>
      <c r="B2006" t="s">
        <v>377</v>
      </c>
      <c r="C2006" t="s">
        <v>8306</v>
      </c>
      <c r="D2006">
        <v>19</v>
      </c>
      <c r="E2006" t="s">
        <v>1615</v>
      </c>
      <c r="F2006" t="s">
        <v>3527</v>
      </c>
      <c r="G2006" t="s">
        <v>9896</v>
      </c>
      <c r="H2006">
        <v>3550</v>
      </c>
      <c r="I2006" t="s">
        <v>9897</v>
      </c>
      <c r="J2006">
        <v>19330712</v>
      </c>
      <c r="K2006">
        <v>23</v>
      </c>
      <c r="L2006" t="s">
        <v>9898</v>
      </c>
      <c r="M2006">
        <v>1450182</v>
      </c>
      <c r="N2006">
        <v>4</v>
      </c>
      <c r="O2006" s="5">
        <v>4</v>
      </c>
      <c r="P2006" s="5">
        <f t="shared" si="93"/>
        <v>9</v>
      </c>
      <c r="Q2006" s="5" t="str">
        <f t="shared" si="94"/>
        <v>3486</v>
      </c>
      <c r="R2006" s="5" t="str">
        <f t="shared" si="95"/>
        <v>dup-1</v>
      </c>
    </row>
    <row r="2007" spans="1:18" x14ac:dyDescent="0.2">
      <c r="A2007" t="s">
        <v>9899</v>
      </c>
      <c r="B2007" t="s">
        <v>745</v>
      </c>
      <c r="C2007" t="s">
        <v>2915</v>
      </c>
      <c r="D2007">
        <v>18</v>
      </c>
      <c r="E2007" t="s">
        <v>9900</v>
      </c>
      <c r="F2007" t="s">
        <v>18</v>
      </c>
      <c r="G2007" t="s">
        <v>9901</v>
      </c>
      <c r="H2007">
        <v>4883</v>
      </c>
      <c r="I2007" t="s">
        <v>91</v>
      </c>
      <c r="J2007">
        <v>19570108</v>
      </c>
      <c r="K2007">
        <v>19</v>
      </c>
      <c r="L2007" t="s">
        <v>9902</v>
      </c>
      <c r="M2007">
        <v>3561797</v>
      </c>
      <c r="N2007">
        <v>0</v>
      </c>
      <c r="O2007" s="5">
        <v>4</v>
      </c>
      <c r="P2007" s="5">
        <f t="shared" si="93"/>
        <v>9</v>
      </c>
      <c r="Q2007" s="5" t="str">
        <f t="shared" si="94"/>
        <v>4124</v>
      </c>
      <c r="R2007" s="5" t="str">
        <f t="shared" si="95"/>
        <v>dup-2</v>
      </c>
    </row>
    <row r="2008" spans="1:18" hidden="1" x14ac:dyDescent="0.2">
      <c r="A2008" t="s">
        <v>9903</v>
      </c>
      <c r="B2008" t="s">
        <v>1572</v>
      </c>
      <c r="C2008" t="s">
        <v>4735</v>
      </c>
      <c r="D2008">
        <v>289</v>
      </c>
      <c r="E2008" t="s">
        <v>912</v>
      </c>
      <c r="F2008" t="s">
        <v>7362</v>
      </c>
      <c r="G2008" t="s">
        <v>3659</v>
      </c>
      <c r="H2008">
        <v>4718</v>
      </c>
      <c r="I2008" t="s">
        <v>18</v>
      </c>
      <c r="J2008">
        <v>19030201</v>
      </c>
      <c r="K2008">
        <v>7</v>
      </c>
      <c r="L2008" t="s">
        <v>7363</v>
      </c>
      <c r="M2008">
        <v>5585797</v>
      </c>
      <c r="N2008">
        <v>2</v>
      </c>
      <c r="O2008" s="5">
        <v>4</v>
      </c>
      <c r="P2008" s="5">
        <f t="shared" si="93"/>
        <v>9</v>
      </c>
      <c r="Q2008" s="5" t="str">
        <f t="shared" si="94"/>
        <v>4064</v>
      </c>
      <c r="R2008" s="5" t="str">
        <f t="shared" si="95"/>
        <v>org</v>
      </c>
    </row>
    <row r="2009" spans="1:18" hidden="1" x14ac:dyDescent="0.2">
      <c r="A2009" t="s">
        <v>9904</v>
      </c>
      <c r="B2009" t="s">
        <v>249</v>
      </c>
      <c r="C2009" t="s">
        <v>53</v>
      </c>
      <c r="D2009">
        <v>1</v>
      </c>
      <c r="E2009" t="s">
        <v>9905</v>
      </c>
      <c r="F2009" t="s">
        <v>18</v>
      </c>
      <c r="G2009" t="s">
        <v>71</v>
      </c>
      <c r="H2009">
        <v>2750</v>
      </c>
      <c r="I2009" t="s">
        <v>91</v>
      </c>
      <c r="J2009">
        <v>19410514</v>
      </c>
      <c r="K2009">
        <v>21</v>
      </c>
      <c r="L2009" t="s">
        <v>9906</v>
      </c>
      <c r="M2009">
        <v>2059080</v>
      </c>
      <c r="N2009">
        <v>5</v>
      </c>
      <c r="O2009" s="5">
        <v>4</v>
      </c>
      <c r="P2009" s="5">
        <f t="shared" si="93"/>
        <v>8</v>
      </c>
      <c r="Q2009" s="5" t="str">
        <f t="shared" si="94"/>
        <v>516</v>
      </c>
      <c r="R2009" s="5" t="str">
        <f t="shared" si="95"/>
        <v>dup-1</v>
      </c>
    </row>
    <row r="2010" spans="1:18" hidden="1" x14ac:dyDescent="0.2">
      <c r="A2010" t="s">
        <v>9907</v>
      </c>
      <c r="B2010" t="s">
        <v>281</v>
      </c>
      <c r="C2010" t="s">
        <v>9908</v>
      </c>
      <c r="D2010">
        <v>343</v>
      </c>
      <c r="E2010" t="s">
        <v>9909</v>
      </c>
      <c r="F2010" t="s">
        <v>18</v>
      </c>
      <c r="G2010" t="s">
        <v>9910</v>
      </c>
      <c r="H2010">
        <v>3130</v>
      </c>
      <c r="I2010" t="s">
        <v>91</v>
      </c>
      <c r="J2010">
        <v>19500314</v>
      </c>
      <c r="K2010">
        <v>22</v>
      </c>
      <c r="L2010" t="s">
        <v>9911</v>
      </c>
      <c r="M2010">
        <v>6713357</v>
      </c>
      <c r="N2010">
        <v>5</v>
      </c>
      <c r="O2010" s="5">
        <v>4</v>
      </c>
      <c r="P2010" s="5">
        <f t="shared" si="93"/>
        <v>9</v>
      </c>
      <c r="Q2010" s="5" t="str">
        <f t="shared" si="94"/>
        <v>3244</v>
      </c>
      <c r="R2010" s="5" t="str">
        <f t="shared" si="95"/>
        <v>org</v>
      </c>
    </row>
    <row r="2011" spans="1:18" hidden="1" x14ac:dyDescent="0.2">
      <c r="A2011" t="s">
        <v>715</v>
      </c>
      <c r="B2011" t="s">
        <v>240</v>
      </c>
      <c r="C2011" t="s">
        <v>9912</v>
      </c>
      <c r="D2011" t="s">
        <v>18</v>
      </c>
      <c r="E2011" t="s">
        <v>18</v>
      </c>
      <c r="F2011" t="s">
        <v>9913</v>
      </c>
      <c r="G2011" t="s">
        <v>1645</v>
      </c>
      <c r="H2011">
        <v>2760</v>
      </c>
      <c r="I2011" t="s">
        <v>91</v>
      </c>
      <c r="J2011">
        <v>19961030</v>
      </c>
      <c r="K2011">
        <v>35</v>
      </c>
      <c r="L2011" t="s">
        <v>9914</v>
      </c>
      <c r="M2011">
        <v>9749397</v>
      </c>
      <c r="N2011">
        <v>4</v>
      </c>
      <c r="O2011" s="5">
        <v>4</v>
      </c>
      <c r="P2011" s="5">
        <f t="shared" si="93"/>
        <v>8</v>
      </c>
      <c r="Q2011" s="5" t="str">
        <f t="shared" si="94"/>
        <v>156</v>
      </c>
      <c r="R2011" s="5" t="str">
        <f t="shared" si="95"/>
        <v>org</v>
      </c>
    </row>
    <row r="2012" spans="1:18" hidden="1" x14ac:dyDescent="0.2">
      <c r="A2012" t="s">
        <v>9915</v>
      </c>
      <c r="B2012" t="s">
        <v>7417</v>
      </c>
      <c r="C2012" t="s">
        <v>9916</v>
      </c>
      <c r="D2012">
        <v>2</v>
      </c>
      <c r="E2012" t="s">
        <v>9917</v>
      </c>
      <c r="F2012" t="s">
        <v>18</v>
      </c>
      <c r="G2012" t="s">
        <v>350</v>
      </c>
      <c r="H2012">
        <v>4821</v>
      </c>
      <c r="I2012" t="s">
        <v>91</v>
      </c>
      <c r="J2012">
        <v>19450106</v>
      </c>
      <c r="K2012">
        <v>26</v>
      </c>
      <c r="L2012" t="s">
        <v>9918</v>
      </c>
      <c r="M2012">
        <v>2560618</v>
      </c>
      <c r="N2012">
        <v>3</v>
      </c>
      <c r="O2012" s="5">
        <v>4</v>
      </c>
      <c r="P2012" s="5">
        <f t="shared" si="93"/>
        <v>8</v>
      </c>
      <c r="Q2012" s="5" t="str">
        <f t="shared" si="94"/>
        <v>616</v>
      </c>
      <c r="R2012" s="5" t="str">
        <f t="shared" si="95"/>
        <v>dup-0</v>
      </c>
    </row>
    <row r="2013" spans="1:18" x14ac:dyDescent="0.2">
      <c r="A2013" t="s">
        <v>9919</v>
      </c>
      <c r="B2013" t="s">
        <v>107</v>
      </c>
      <c r="C2013" t="s">
        <v>8039</v>
      </c>
      <c r="D2013">
        <v>1</v>
      </c>
      <c r="E2013" t="s">
        <v>9920</v>
      </c>
      <c r="F2013" t="s">
        <v>9921</v>
      </c>
      <c r="G2013" t="s">
        <v>636</v>
      </c>
      <c r="H2013">
        <v>2251</v>
      </c>
      <c r="I2013" t="s">
        <v>91</v>
      </c>
      <c r="J2013">
        <v>19390414</v>
      </c>
      <c r="K2013">
        <v>25</v>
      </c>
      <c r="L2013" t="s">
        <v>9922</v>
      </c>
      <c r="M2013">
        <v>3393837</v>
      </c>
      <c r="N2013">
        <v>0</v>
      </c>
      <c r="O2013" s="5">
        <v>4</v>
      </c>
      <c r="P2013" s="5">
        <f t="shared" si="93"/>
        <v>9</v>
      </c>
      <c r="Q2013" s="5" t="str">
        <f t="shared" si="94"/>
        <v>2604</v>
      </c>
      <c r="R2013" s="5" t="str">
        <f t="shared" si="95"/>
        <v>org</v>
      </c>
    </row>
    <row r="2014" spans="1:18" hidden="1" x14ac:dyDescent="0.2">
      <c r="A2014" t="s">
        <v>9923</v>
      </c>
      <c r="B2014" t="s">
        <v>9924</v>
      </c>
      <c r="C2014" t="s">
        <v>18</v>
      </c>
      <c r="D2014">
        <v>12</v>
      </c>
      <c r="E2014" t="s">
        <v>9925</v>
      </c>
      <c r="F2014" t="s">
        <v>9926</v>
      </c>
      <c r="G2014" t="s">
        <v>3255</v>
      </c>
      <c r="H2014">
        <v>870</v>
      </c>
      <c r="I2014" t="s">
        <v>91</v>
      </c>
      <c r="J2014">
        <v>19150813</v>
      </c>
      <c r="K2014">
        <v>25</v>
      </c>
      <c r="L2014" t="s">
        <v>9927</v>
      </c>
      <c r="M2014">
        <v>4454979</v>
      </c>
      <c r="N2014">
        <v>6</v>
      </c>
      <c r="O2014" s="5">
        <v>4</v>
      </c>
      <c r="P2014" s="5">
        <f t="shared" si="93"/>
        <v>9</v>
      </c>
      <c r="Q2014" s="5" t="str">
        <f t="shared" si="94"/>
        <v>2075</v>
      </c>
      <c r="R2014" s="5" t="str">
        <f t="shared" si="95"/>
        <v>org</v>
      </c>
    </row>
    <row r="2015" spans="1:18" hidden="1" x14ac:dyDescent="0.2">
      <c r="A2015" t="s">
        <v>9928</v>
      </c>
      <c r="B2015" t="s">
        <v>1090</v>
      </c>
      <c r="C2015" t="s">
        <v>9929</v>
      </c>
      <c r="D2015">
        <v>175</v>
      </c>
      <c r="E2015" t="s">
        <v>18</v>
      </c>
      <c r="F2015" t="s">
        <v>18</v>
      </c>
      <c r="G2015" t="s">
        <v>579</v>
      </c>
      <c r="H2015">
        <v>2317</v>
      </c>
      <c r="I2015" t="s">
        <v>91</v>
      </c>
      <c r="J2015" t="s">
        <v>18</v>
      </c>
      <c r="K2015">
        <v>35</v>
      </c>
      <c r="L2015" t="s">
        <v>7845</v>
      </c>
      <c r="M2015">
        <v>9794218</v>
      </c>
      <c r="N2015">
        <v>6</v>
      </c>
      <c r="O2015" s="5">
        <v>4</v>
      </c>
      <c r="P2015" s="5">
        <f t="shared" si="93"/>
        <v>8</v>
      </c>
      <c r="Q2015" s="5" t="str">
        <f t="shared" si="94"/>
        <v>660</v>
      </c>
      <c r="R2015" s="5" t="str">
        <f t="shared" si="95"/>
        <v>org</v>
      </c>
    </row>
    <row r="2016" spans="1:18" hidden="1" x14ac:dyDescent="0.2">
      <c r="A2016" t="s">
        <v>9930</v>
      </c>
      <c r="B2016" t="s">
        <v>502</v>
      </c>
      <c r="C2016" t="s">
        <v>3612</v>
      </c>
      <c r="D2016">
        <v>14</v>
      </c>
      <c r="E2016" t="s">
        <v>3613</v>
      </c>
      <c r="F2016" t="s">
        <v>18</v>
      </c>
      <c r="G2016" t="s">
        <v>9931</v>
      </c>
      <c r="H2016">
        <v>3959</v>
      </c>
      <c r="I2016" t="s">
        <v>20</v>
      </c>
      <c r="J2016">
        <v>19620725</v>
      </c>
      <c r="K2016">
        <v>26</v>
      </c>
      <c r="L2016" t="s">
        <v>3614</v>
      </c>
      <c r="M2016">
        <v>6038325</v>
      </c>
      <c r="N2016">
        <v>5</v>
      </c>
      <c r="O2016" s="5">
        <v>4</v>
      </c>
      <c r="P2016" s="5">
        <f t="shared" si="93"/>
        <v>9</v>
      </c>
      <c r="Q2016" s="5" t="str">
        <f t="shared" si="94"/>
        <v>4534</v>
      </c>
      <c r="R2016" s="5" t="str">
        <f t="shared" si="95"/>
        <v>dup-1</v>
      </c>
    </row>
    <row r="2017" spans="1:18" hidden="1" x14ac:dyDescent="0.2">
      <c r="A2017" t="s">
        <v>9932</v>
      </c>
      <c r="B2017" t="s">
        <v>9933</v>
      </c>
      <c r="C2017" t="s">
        <v>882</v>
      </c>
      <c r="D2017">
        <v>20</v>
      </c>
      <c r="E2017" t="s">
        <v>9934</v>
      </c>
      <c r="F2017" t="s">
        <v>18</v>
      </c>
      <c r="G2017" t="s">
        <v>5106</v>
      </c>
      <c r="H2017">
        <v>3340</v>
      </c>
      <c r="I2017" t="s">
        <v>34</v>
      </c>
      <c r="J2017">
        <v>19750827</v>
      </c>
      <c r="K2017">
        <v>22</v>
      </c>
      <c r="L2017" t="s">
        <v>9935</v>
      </c>
      <c r="M2017">
        <v>2154412</v>
      </c>
      <c r="N2017">
        <v>9</v>
      </c>
      <c r="O2017" s="5">
        <v>4</v>
      </c>
      <c r="P2017" s="5">
        <f t="shared" si="93"/>
        <v>9</v>
      </c>
      <c r="Q2017" s="5" t="str">
        <f t="shared" si="94"/>
        <v>4646</v>
      </c>
      <c r="R2017" s="5" t="str">
        <f t="shared" si="95"/>
        <v>org</v>
      </c>
    </row>
    <row r="2018" spans="1:18" hidden="1" x14ac:dyDescent="0.2">
      <c r="A2018" t="s">
        <v>9936</v>
      </c>
      <c r="B2018" t="s">
        <v>3403</v>
      </c>
      <c r="C2018" t="s">
        <v>875</v>
      </c>
      <c r="D2018">
        <v>28</v>
      </c>
      <c r="E2018" t="s">
        <v>6375</v>
      </c>
      <c r="F2018" t="s">
        <v>9937</v>
      </c>
      <c r="G2018" t="s">
        <v>1455</v>
      </c>
      <c r="H2018">
        <v>3183</v>
      </c>
      <c r="I2018" t="s">
        <v>49</v>
      </c>
      <c r="J2018">
        <v>19410614</v>
      </c>
      <c r="K2018">
        <v>28</v>
      </c>
      <c r="L2018" t="s">
        <v>9938</v>
      </c>
      <c r="M2018">
        <v>2404816</v>
      </c>
      <c r="N2018">
        <v>1</v>
      </c>
      <c r="O2018" s="5">
        <v>4</v>
      </c>
      <c r="P2018" s="5">
        <f t="shared" si="93"/>
        <v>9</v>
      </c>
      <c r="Q2018" s="5" t="str">
        <f t="shared" si="94"/>
        <v>2784</v>
      </c>
      <c r="R2018" s="5" t="str">
        <f t="shared" si="95"/>
        <v>org</v>
      </c>
    </row>
    <row r="2019" spans="1:18" hidden="1" x14ac:dyDescent="0.2">
      <c r="A2019" t="s">
        <v>9939</v>
      </c>
      <c r="B2019" t="s">
        <v>8983</v>
      </c>
      <c r="C2019" t="s">
        <v>3794</v>
      </c>
      <c r="D2019">
        <v>2</v>
      </c>
      <c r="E2019" t="s">
        <v>4879</v>
      </c>
      <c r="F2019" t="s">
        <v>4880</v>
      </c>
      <c r="G2019" t="s">
        <v>3242</v>
      </c>
      <c r="H2019">
        <v>3821</v>
      </c>
      <c r="I2019" t="s">
        <v>49</v>
      </c>
      <c r="J2019">
        <v>19150424</v>
      </c>
      <c r="K2019" t="s">
        <v>18</v>
      </c>
      <c r="L2019" t="s">
        <v>4881</v>
      </c>
      <c r="M2019">
        <v>4714553</v>
      </c>
      <c r="N2019">
        <v>0</v>
      </c>
      <c r="O2019" s="5">
        <v>4</v>
      </c>
      <c r="P2019" s="5">
        <f t="shared" si="93"/>
        <v>9</v>
      </c>
      <c r="Q2019" s="5" t="str">
        <f t="shared" si="94"/>
        <v>4609</v>
      </c>
      <c r="R2019" s="5" t="str">
        <f t="shared" si="95"/>
        <v>dup-3</v>
      </c>
    </row>
    <row r="2020" spans="1:18" hidden="1" x14ac:dyDescent="0.2">
      <c r="A2020" t="s">
        <v>9940</v>
      </c>
      <c r="B2020" t="s">
        <v>435</v>
      </c>
      <c r="C2020" t="s">
        <v>9941</v>
      </c>
      <c r="D2020">
        <v>33</v>
      </c>
      <c r="E2020" t="s">
        <v>18</v>
      </c>
      <c r="F2020" t="s">
        <v>18</v>
      </c>
      <c r="G2020" t="s">
        <v>9942</v>
      </c>
      <c r="H2020">
        <v>2650</v>
      </c>
      <c r="I2020" t="s">
        <v>91</v>
      </c>
      <c r="J2020">
        <v>19090421</v>
      </c>
      <c r="K2020">
        <v>24</v>
      </c>
      <c r="L2020" t="s">
        <v>9943</v>
      </c>
      <c r="M2020">
        <v>3047236</v>
      </c>
      <c r="N2020">
        <v>3</v>
      </c>
      <c r="O2020" s="5">
        <v>4</v>
      </c>
      <c r="P2020" s="5">
        <f t="shared" si="93"/>
        <v>9</v>
      </c>
      <c r="Q2020" s="5" t="str">
        <f t="shared" si="94"/>
        <v>3295</v>
      </c>
      <c r="R2020" s="5" t="str">
        <f t="shared" si="95"/>
        <v>dup-1</v>
      </c>
    </row>
    <row r="2021" spans="1:18" hidden="1" x14ac:dyDescent="0.2">
      <c r="A2021" t="s">
        <v>9944</v>
      </c>
      <c r="B2021" t="s">
        <v>1626</v>
      </c>
      <c r="C2021" t="s">
        <v>131</v>
      </c>
      <c r="D2021">
        <v>2</v>
      </c>
      <c r="E2021" t="s">
        <v>8459</v>
      </c>
      <c r="F2021" t="s">
        <v>18</v>
      </c>
      <c r="G2021" t="s">
        <v>8460</v>
      </c>
      <c r="H2021">
        <v>4812</v>
      </c>
      <c r="I2021" t="s">
        <v>91</v>
      </c>
      <c r="J2021">
        <v>19091106</v>
      </c>
      <c r="K2021">
        <v>31</v>
      </c>
      <c r="L2021" t="s">
        <v>8461</v>
      </c>
      <c r="M2021">
        <v>9803791</v>
      </c>
      <c r="N2021">
        <v>5</v>
      </c>
      <c r="O2021" s="5">
        <v>4</v>
      </c>
      <c r="P2021" s="5">
        <f t="shared" si="93"/>
        <v>9</v>
      </c>
      <c r="Q2021" s="5" t="str">
        <f t="shared" si="94"/>
        <v>1155</v>
      </c>
      <c r="R2021" s="5" t="str">
        <f t="shared" si="95"/>
        <v>org</v>
      </c>
    </row>
    <row r="2022" spans="1:18" hidden="1" x14ac:dyDescent="0.2">
      <c r="A2022" t="s">
        <v>9945</v>
      </c>
      <c r="B2022" t="s">
        <v>5667</v>
      </c>
      <c r="C2022" t="s">
        <v>9946</v>
      </c>
      <c r="D2022">
        <v>69</v>
      </c>
      <c r="E2022" t="s">
        <v>6294</v>
      </c>
      <c r="F2022" t="s">
        <v>18</v>
      </c>
      <c r="G2022" t="s">
        <v>555</v>
      </c>
      <c r="H2022">
        <v>2093</v>
      </c>
      <c r="I2022" t="s">
        <v>18</v>
      </c>
      <c r="J2022">
        <v>19880512</v>
      </c>
      <c r="K2022">
        <v>27</v>
      </c>
      <c r="L2022" t="s">
        <v>9691</v>
      </c>
      <c r="M2022">
        <v>3843269</v>
      </c>
      <c r="N2022">
        <v>2</v>
      </c>
      <c r="O2022" s="5">
        <v>4</v>
      </c>
      <c r="P2022" s="5">
        <f t="shared" si="93"/>
        <v>9</v>
      </c>
      <c r="Q2022" s="5" t="str">
        <f t="shared" si="94"/>
        <v>4794</v>
      </c>
      <c r="R2022" s="5" t="str">
        <f t="shared" si="95"/>
        <v>dup-0</v>
      </c>
    </row>
    <row r="2023" spans="1:18" hidden="1" x14ac:dyDescent="0.2">
      <c r="A2023" t="s">
        <v>9947</v>
      </c>
      <c r="B2023" t="s">
        <v>299</v>
      </c>
      <c r="C2023" t="s">
        <v>9948</v>
      </c>
      <c r="D2023">
        <v>102</v>
      </c>
      <c r="E2023" t="s">
        <v>3516</v>
      </c>
      <c r="F2023" t="s">
        <v>9949</v>
      </c>
      <c r="G2023" t="s">
        <v>9950</v>
      </c>
      <c r="H2023">
        <v>4110</v>
      </c>
      <c r="I2023" t="s">
        <v>20</v>
      </c>
      <c r="J2023">
        <v>19330101</v>
      </c>
      <c r="K2023" t="s">
        <v>18</v>
      </c>
      <c r="L2023" t="s">
        <v>9951</v>
      </c>
      <c r="M2023">
        <v>6756007</v>
      </c>
      <c r="N2023">
        <v>0</v>
      </c>
      <c r="O2023" s="5">
        <v>4</v>
      </c>
      <c r="P2023" s="5">
        <f t="shared" si="93"/>
        <v>9</v>
      </c>
      <c r="Q2023" s="5" t="str">
        <f t="shared" si="94"/>
        <v>3320</v>
      </c>
      <c r="R2023" s="5" t="str">
        <f t="shared" si="95"/>
        <v>dup-1</v>
      </c>
    </row>
    <row r="2024" spans="1:18" hidden="1" x14ac:dyDescent="0.2">
      <c r="A2024" t="s">
        <v>9952</v>
      </c>
      <c r="B2024" t="s">
        <v>1329</v>
      </c>
      <c r="C2024" t="s">
        <v>384</v>
      </c>
      <c r="D2024">
        <v>2</v>
      </c>
      <c r="E2024" t="s">
        <v>9953</v>
      </c>
      <c r="F2024" t="s">
        <v>18</v>
      </c>
      <c r="G2024" t="s">
        <v>646</v>
      </c>
      <c r="H2024">
        <v>3070</v>
      </c>
      <c r="I2024" t="s">
        <v>34</v>
      </c>
      <c r="J2024">
        <v>19471017</v>
      </c>
      <c r="K2024">
        <v>28</v>
      </c>
      <c r="L2024" t="s">
        <v>9954</v>
      </c>
      <c r="M2024">
        <v>7860801</v>
      </c>
      <c r="N2024">
        <v>3</v>
      </c>
      <c r="O2024" s="5">
        <v>4</v>
      </c>
      <c r="P2024" s="5">
        <f t="shared" si="93"/>
        <v>9</v>
      </c>
      <c r="Q2024" s="5" t="str">
        <f t="shared" si="94"/>
        <v>3084</v>
      </c>
      <c r="R2024" s="5" t="str">
        <f t="shared" si="95"/>
        <v>org</v>
      </c>
    </row>
    <row r="2025" spans="1:18" hidden="1" x14ac:dyDescent="0.2">
      <c r="A2025" t="s">
        <v>9955</v>
      </c>
      <c r="B2025" t="s">
        <v>4878</v>
      </c>
      <c r="C2025" t="s">
        <v>7366</v>
      </c>
      <c r="D2025">
        <v>45</v>
      </c>
      <c r="E2025" t="s">
        <v>8207</v>
      </c>
      <c r="F2025" t="s">
        <v>9956</v>
      </c>
      <c r="G2025" t="s">
        <v>7394</v>
      </c>
      <c r="H2025">
        <v>2539</v>
      </c>
      <c r="I2025" t="s">
        <v>20</v>
      </c>
      <c r="J2025" t="s">
        <v>18</v>
      </c>
      <c r="K2025">
        <v>26</v>
      </c>
      <c r="L2025" t="s">
        <v>9957</v>
      </c>
      <c r="M2025">
        <v>2877488</v>
      </c>
      <c r="N2025">
        <v>1</v>
      </c>
      <c r="O2025" s="5">
        <v>4</v>
      </c>
      <c r="P2025" s="5">
        <f t="shared" si="93"/>
        <v>9</v>
      </c>
      <c r="Q2025" s="5" t="str">
        <f t="shared" si="94"/>
        <v>1693</v>
      </c>
      <c r="R2025" s="5" t="str">
        <f t="shared" si="95"/>
        <v>org</v>
      </c>
    </row>
    <row r="2026" spans="1:18" hidden="1" x14ac:dyDescent="0.2">
      <c r="A2026" t="s">
        <v>1072</v>
      </c>
      <c r="B2026" t="s">
        <v>1488</v>
      </c>
      <c r="C2026" t="s">
        <v>9958</v>
      </c>
      <c r="D2026">
        <v>40</v>
      </c>
      <c r="E2026" t="s">
        <v>9959</v>
      </c>
      <c r="F2026" t="s">
        <v>18</v>
      </c>
      <c r="G2026" t="s">
        <v>945</v>
      </c>
      <c r="H2026">
        <v>2259</v>
      </c>
      <c r="I2026" t="s">
        <v>91</v>
      </c>
      <c r="J2026">
        <v>19530630</v>
      </c>
      <c r="K2026">
        <v>26</v>
      </c>
      <c r="L2026" t="s">
        <v>9960</v>
      </c>
      <c r="M2026">
        <v>8440975</v>
      </c>
      <c r="N2026">
        <v>5</v>
      </c>
      <c r="O2026" s="5">
        <v>4</v>
      </c>
      <c r="P2026" s="5">
        <f t="shared" si="93"/>
        <v>8</v>
      </c>
      <c r="Q2026" s="5" t="str">
        <f t="shared" si="94"/>
        <v>176</v>
      </c>
      <c r="R2026" s="5" t="str">
        <f t="shared" si="95"/>
        <v>org</v>
      </c>
    </row>
    <row r="2027" spans="1:18" hidden="1" x14ac:dyDescent="0.2">
      <c r="A2027" t="s">
        <v>9961</v>
      </c>
      <c r="B2027" t="s">
        <v>143</v>
      </c>
      <c r="C2027" t="s">
        <v>841</v>
      </c>
      <c r="D2027">
        <v>1</v>
      </c>
      <c r="E2027" t="s">
        <v>9962</v>
      </c>
      <c r="F2027" t="s">
        <v>18</v>
      </c>
      <c r="G2027" t="s">
        <v>5436</v>
      </c>
      <c r="H2027">
        <v>3585</v>
      </c>
      <c r="I2027" t="s">
        <v>49</v>
      </c>
      <c r="J2027">
        <v>19540511</v>
      </c>
      <c r="K2027" t="s">
        <v>18</v>
      </c>
      <c r="L2027" t="s">
        <v>9963</v>
      </c>
      <c r="M2027">
        <v>3761766</v>
      </c>
      <c r="N2027">
        <v>0</v>
      </c>
      <c r="O2027" s="5">
        <v>4</v>
      </c>
      <c r="P2027" s="5">
        <f t="shared" si="93"/>
        <v>9</v>
      </c>
      <c r="Q2027" s="5" t="str">
        <f t="shared" si="94"/>
        <v>4218</v>
      </c>
      <c r="R2027" s="5" t="str">
        <f t="shared" si="95"/>
        <v>org</v>
      </c>
    </row>
    <row r="2028" spans="1:18" hidden="1" x14ac:dyDescent="0.2">
      <c r="A2028" t="s">
        <v>9964</v>
      </c>
      <c r="B2028" t="s">
        <v>2877</v>
      </c>
      <c r="C2028" t="s">
        <v>1134</v>
      </c>
      <c r="D2028">
        <v>8</v>
      </c>
      <c r="E2028" t="s">
        <v>9965</v>
      </c>
      <c r="F2028" t="s">
        <v>18</v>
      </c>
      <c r="G2028" t="s">
        <v>9966</v>
      </c>
      <c r="H2028">
        <v>2046</v>
      </c>
      <c r="I2028" t="s">
        <v>91</v>
      </c>
      <c r="J2028">
        <v>19640876</v>
      </c>
      <c r="K2028">
        <v>13</v>
      </c>
      <c r="L2028" t="s">
        <v>9967</v>
      </c>
      <c r="M2028">
        <v>1332254</v>
      </c>
      <c r="N2028">
        <v>1</v>
      </c>
      <c r="O2028" s="5">
        <v>4</v>
      </c>
      <c r="P2028" s="5">
        <f t="shared" si="93"/>
        <v>9</v>
      </c>
      <c r="Q2028" s="5" t="str">
        <f t="shared" si="94"/>
        <v>4752</v>
      </c>
      <c r="R2028" s="5" t="str">
        <f t="shared" si="95"/>
        <v>dup-1</v>
      </c>
    </row>
    <row r="2029" spans="1:18" hidden="1" x14ac:dyDescent="0.2">
      <c r="A2029" t="s">
        <v>9968</v>
      </c>
      <c r="B2029" t="s">
        <v>9546</v>
      </c>
      <c r="C2029" t="s">
        <v>9969</v>
      </c>
      <c r="D2029">
        <v>22</v>
      </c>
      <c r="E2029" t="s">
        <v>3789</v>
      </c>
      <c r="F2029" t="s">
        <v>9970</v>
      </c>
      <c r="G2029" t="s">
        <v>1691</v>
      </c>
      <c r="H2029">
        <v>5014</v>
      </c>
      <c r="I2029" t="s">
        <v>91</v>
      </c>
      <c r="J2029">
        <v>19810219</v>
      </c>
      <c r="K2029">
        <v>30</v>
      </c>
      <c r="L2029" t="s">
        <v>9971</v>
      </c>
      <c r="M2029">
        <v>7216187</v>
      </c>
      <c r="N2029">
        <v>7</v>
      </c>
      <c r="O2029" s="5">
        <v>4</v>
      </c>
      <c r="P2029" s="5">
        <f t="shared" si="93"/>
        <v>9</v>
      </c>
      <c r="Q2029" s="5" t="str">
        <f t="shared" si="94"/>
        <v>4243</v>
      </c>
      <c r="R2029" s="5" t="str">
        <f t="shared" si="95"/>
        <v>org</v>
      </c>
    </row>
    <row r="2030" spans="1:18" hidden="1" x14ac:dyDescent="0.2">
      <c r="A2030" t="s">
        <v>9972</v>
      </c>
      <c r="B2030" t="s">
        <v>9973</v>
      </c>
      <c r="C2030" t="s">
        <v>9974</v>
      </c>
      <c r="D2030">
        <v>20</v>
      </c>
      <c r="E2030" t="s">
        <v>9975</v>
      </c>
      <c r="F2030" t="s">
        <v>18</v>
      </c>
      <c r="G2030" t="s">
        <v>2060</v>
      </c>
      <c r="H2030">
        <v>4470</v>
      </c>
      <c r="I2030" t="s">
        <v>20</v>
      </c>
      <c r="J2030">
        <v>19711209</v>
      </c>
      <c r="K2030">
        <v>10</v>
      </c>
      <c r="L2030" t="s">
        <v>9976</v>
      </c>
      <c r="M2030">
        <v>6582827</v>
      </c>
      <c r="N2030">
        <v>8</v>
      </c>
      <c r="O2030" s="5">
        <v>4</v>
      </c>
      <c r="P2030" s="5">
        <f t="shared" si="93"/>
        <v>8</v>
      </c>
      <c r="Q2030" s="5" t="str">
        <f t="shared" si="94"/>
        <v>887</v>
      </c>
      <c r="R2030" s="5" t="str">
        <f t="shared" si="95"/>
        <v>dup-1</v>
      </c>
    </row>
    <row r="2031" spans="1:18" hidden="1" x14ac:dyDescent="0.2">
      <c r="A2031" t="s">
        <v>9977</v>
      </c>
      <c r="B2031" t="s">
        <v>4283</v>
      </c>
      <c r="C2031" t="s">
        <v>3521</v>
      </c>
      <c r="D2031">
        <v>10</v>
      </c>
      <c r="E2031" t="s">
        <v>18</v>
      </c>
      <c r="F2031" t="s">
        <v>18</v>
      </c>
      <c r="G2031" t="s">
        <v>3522</v>
      </c>
      <c r="H2031">
        <v>4506</v>
      </c>
      <c r="I2031" t="s">
        <v>91</v>
      </c>
      <c r="J2031">
        <v>19870302</v>
      </c>
      <c r="K2031" t="s">
        <v>18</v>
      </c>
      <c r="L2031" t="s">
        <v>3524</v>
      </c>
      <c r="M2031">
        <v>1934656</v>
      </c>
      <c r="N2031">
        <v>1</v>
      </c>
      <c r="O2031" s="5">
        <v>4</v>
      </c>
      <c r="P2031" s="5">
        <f t="shared" si="93"/>
        <v>8</v>
      </c>
      <c r="Q2031" s="5" t="str">
        <f t="shared" si="94"/>
        <v>688</v>
      </c>
      <c r="R2031" s="5" t="str">
        <f t="shared" si="95"/>
        <v>org</v>
      </c>
    </row>
    <row r="2032" spans="1:18" hidden="1" x14ac:dyDescent="0.2">
      <c r="A2032" t="s">
        <v>9978</v>
      </c>
      <c r="B2032" t="s">
        <v>5731</v>
      </c>
      <c r="C2032" t="s">
        <v>532</v>
      </c>
      <c r="D2032">
        <v>135</v>
      </c>
      <c r="E2032" t="s">
        <v>2766</v>
      </c>
      <c r="F2032" t="s">
        <v>9979</v>
      </c>
      <c r="G2032" t="s">
        <v>2895</v>
      </c>
      <c r="H2032">
        <v>5243</v>
      </c>
      <c r="I2032" t="s">
        <v>34</v>
      </c>
      <c r="J2032">
        <v>19341007</v>
      </c>
      <c r="K2032">
        <v>33</v>
      </c>
      <c r="L2032" t="s">
        <v>9980</v>
      </c>
      <c r="M2032">
        <v>6745869</v>
      </c>
      <c r="N2032">
        <v>4</v>
      </c>
      <c r="O2032" s="5">
        <v>4</v>
      </c>
      <c r="P2032" s="5">
        <f t="shared" si="93"/>
        <v>8</v>
      </c>
      <c r="Q2032" s="5" t="str">
        <f t="shared" si="94"/>
        <v>569</v>
      </c>
      <c r="R2032" s="5" t="str">
        <f t="shared" si="95"/>
        <v>org</v>
      </c>
    </row>
    <row r="2033" spans="1:18" hidden="1" x14ac:dyDescent="0.2">
      <c r="A2033" t="s">
        <v>9981</v>
      </c>
      <c r="B2033" t="s">
        <v>1344</v>
      </c>
      <c r="C2033" t="s">
        <v>131</v>
      </c>
      <c r="D2033">
        <v>21</v>
      </c>
      <c r="E2033" t="s">
        <v>9982</v>
      </c>
      <c r="F2033" t="s">
        <v>18</v>
      </c>
      <c r="G2033" t="s">
        <v>1321</v>
      </c>
      <c r="H2033">
        <v>3096</v>
      </c>
      <c r="I2033" t="s">
        <v>91</v>
      </c>
      <c r="J2033">
        <v>19471113</v>
      </c>
      <c r="K2033">
        <v>30</v>
      </c>
      <c r="L2033" t="s">
        <v>9983</v>
      </c>
      <c r="M2033">
        <v>4225181</v>
      </c>
      <c r="N2033">
        <v>5</v>
      </c>
      <c r="O2033" s="5">
        <v>4</v>
      </c>
      <c r="P2033" s="5">
        <f t="shared" si="93"/>
        <v>9</v>
      </c>
      <c r="Q2033" s="5" t="str">
        <f t="shared" si="94"/>
        <v>4433</v>
      </c>
      <c r="R2033" s="5" t="str">
        <f t="shared" si="95"/>
        <v>org</v>
      </c>
    </row>
    <row r="2034" spans="1:18" hidden="1" x14ac:dyDescent="0.2">
      <c r="A2034" t="s">
        <v>9984</v>
      </c>
      <c r="B2034" t="s">
        <v>346</v>
      </c>
      <c r="C2034" t="s">
        <v>516</v>
      </c>
      <c r="D2034">
        <v>3</v>
      </c>
      <c r="E2034" t="s">
        <v>2030</v>
      </c>
      <c r="F2034" t="s">
        <v>18</v>
      </c>
      <c r="G2034" t="s">
        <v>9985</v>
      </c>
      <c r="H2034">
        <v>2372</v>
      </c>
      <c r="I2034" t="s">
        <v>20</v>
      </c>
      <c r="J2034">
        <v>19450327</v>
      </c>
      <c r="K2034">
        <v>30</v>
      </c>
      <c r="L2034" t="s">
        <v>9986</v>
      </c>
      <c r="M2034">
        <v>1397127</v>
      </c>
      <c r="N2034">
        <v>3</v>
      </c>
      <c r="O2034" s="5">
        <v>4</v>
      </c>
      <c r="P2034" s="5">
        <f t="shared" si="93"/>
        <v>9</v>
      </c>
      <c r="Q2034" s="5" t="str">
        <f t="shared" si="94"/>
        <v>1041</v>
      </c>
      <c r="R2034" s="5" t="str">
        <f t="shared" si="95"/>
        <v>org</v>
      </c>
    </row>
    <row r="2035" spans="1:18" hidden="1" x14ac:dyDescent="0.2">
      <c r="A2035" t="s">
        <v>9987</v>
      </c>
      <c r="B2035" t="s">
        <v>2870</v>
      </c>
      <c r="C2035" t="s">
        <v>6176</v>
      </c>
      <c r="D2035">
        <v>210</v>
      </c>
      <c r="E2035" t="s">
        <v>6177</v>
      </c>
      <c r="F2035" t="s">
        <v>18</v>
      </c>
      <c r="G2035" t="s">
        <v>9988</v>
      </c>
      <c r="H2035">
        <v>4218</v>
      </c>
      <c r="I2035" t="s">
        <v>34</v>
      </c>
      <c r="J2035">
        <v>19230131</v>
      </c>
      <c r="K2035">
        <v>12</v>
      </c>
      <c r="L2035" t="s">
        <v>6178</v>
      </c>
      <c r="M2035">
        <v>3655511</v>
      </c>
      <c r="N2035">
        <v>6</v>
      </c>
      <c r="O2035" s="5">
        <v>4</v>
      </c>
      <c r="P2035" s="5">
        <f t="shared" si="93"/>
        <v>9</v>
      </c>
      <c r="Q2035" s="5" t="str">
        <f t="shared" si="94"/>
        <v>4506</v>
      </c>
      <c r="R2035" s="5" t="str">
        <f t="shared" si="95"/>
        <v>dup-0</v>
      </c>
    </row>
    <row r="2036" spans="1:18" hidden="1" x14ac:dyDescent="0.2">
      <c r="A2036" t="s">
        <v>9989</v>
      </c>
      <c r="B2036" t="s">
        <v>585</v>
      </c>
      <c r="C2036" t="s">
        <v>9990</v>
      </c>
      <c r="D2036">
        <v>2</v>
      </c>
      <c r="E2036" t="s">
        <v>9991</v>
      </c>
      <c r="F2036" t="s">
        <v>18</v>
      </c>
      <c r="G2036" t="s">
        <v>866</v>
      </c>
      <c r="H2036">
        <v>6359</v>
      </c>
      <c r="I2036" t="s">
        <v>49</v>
      </c>
      <c r="J2036">
        <v>19690927</v>
      </c>
      <c r="K2036" t="s">
        <v>18</v>
      </c>
      <c r="L2036" t="s">
        <v>9992</v>
      </c>
      <c r="M2036">
        <v>7597136</v>
      </c>
      <c r="N2036">
        <v>5</v>
      </c>
      <c r="O2036" s="5">
        <v>4</v>
      </c>
      <c r="P2036" s="5">
        <f t="shared" si="93"/>
        <v>9</v>
      </c>
      <c r="Q2036" s="5" t="str">
        <f t="shared" si="94"/>
        <v>3547</v>
      </c>
      <c r="R2036" s="5" t="str">
        <f t="shared" si="95"/>
        <v>dup-0</v>
      </c>
    </row>
    <row r="2037" spans="1:18" hidden="1" x14ac:dyDescent="0.2">
      <c r="A2037" t="s">
        <v>9993</v>
      </c>
      <c r="B2037" t="s">
        <v>3730</v>
      </c>
      <c r="C2037" t="s">
        <v>2034</v>
      </c>
      <c r="D2037">
        <v>25</v>
      </c>
      <c r="E2037" t="s">
        <v>9994</v>
      </c>
      <c r="F2037" t="s">
        <v>18</v>
      </c>
      <c r="G2037" t="s">
        <v>9995</v>
      </c>
      <c r="H2037">
        <v>2546</v>
      </c>
      <c r="I2037" t="s">
        <v>91</v>
      </c>
      <c r="J2037">
        <v>19280606</v>
      </c>
      <c r="K2037">
        <v>37</v>
      </c>
      <c r="L2037" t="s">
        <v>9996</v>
      </c>
      <c r="M2037">
        <v>8219786</v>
      </c>
      <c r="N2037">
        <v>5</v>
      </c>
      <c r="O2037" s="5">
        <v>4</v>
      </c>
      <c r="P2037" s="5">
        <f t="shared" si="93"/>
        <v>9</v>
      </c>
      <c r="Q2037" s="5" t="str">
        <f t="shared" si="94"/>
        <v>2607</v>
      </c>
      <c r="R2037" s="5" t="str">
        <f t="shared" si="95"/>
        <v>org</v>
      </c>
    </row>
    <row r="2038" spans="1:18" hidden="1" x14ac:dyDescent="0.2">
      <c r="A2038" t="s">
        <v>643</v>
      </c>
      <c r="B2038" t="s">
        <v>61</v>
      </c>
      <c r="C2038" t="s">
        <v>272</v>
      </c>
      <c r="D2038">
        <v>74</v>
      </c>
      <c r="E2038" t="s">
        <v>9997</v>
      </c>
      <c r="F2038" t="s">
        <v>18</v>
      </c>
      <c r="G2038" t="s">
        <v>1186</v>
      </c>
      <c r="H2038">
        <v>6450</v>
      </c>
      <c r="I2038" t="s">
        <v>91</v>
      </c>
      <c r="J2038">
        <v>19801105</v>
      </c>
      <c r="K2038" t="s">
        <v>18</v>
      </c>
      <c r="L2038" t="s">
        <v>9998</v>
      </c>
      <c r="M2038">
        <v>4674025</v>
      </c>
      <c r="N2038">
        <v>8</v>
      </c>
      <c r="O2038" s="5">
        <v>4</v>
      </c>
      <c r="P2038" s="5">
        <f t="shared" si="93"/>
        <v>8</v>
      </c>
      <c r="Q2038" s="5" t="str">
        <f t="shared" si="94"/>
        <v>146</v>
      </c>
      <c r="R2038" s="5" t="str">
        <f t="shared" si="95"/>
        <v>org</v>
      </c>
    </row>
    <row r="2039" spans="1:18" hidden="1" x14ac:dyDescent="0.2">
      <c r="A2039" t="s">
        <v>826</v>
      </c>
      <c r="B2039" t="s">
        <v>44</v>
      </c>
      <c r="C2039" t="s">
        <v>349</v>
      </c>
      <c r="D2039">
        <v>42</v>
      </c>
      <c r="E2039" t="s">
        <v>6096</v>
      </c>
      <c r="F2039" t="s">
        <v>18</v>
      </c>
      <c r="G2039" t="s">
        <v>6417</v>
      </c>
      <c r="H2039">
        <v>4221</v>
      </c>
      <c r="I2039" t="s">
        <v>18</v>
      </c>
      <c r="J2039" t="s">
        <v>18</v>
      </c>
      <c r="K2039" t="s">
        <v>18</v>
      </c>
      <c r="L2039" t="s">
        <v>9999</v>
      </c>
      <c r="M2039">
        <v>7198882</v>
      </c>
      <c r="N2039">
        <v>1</v>
      </c>
      <c r="O2039" s="5">
        <v>4</v>
      </c>
      <c r="P2039" s="5">
        <f t="shared" si="93"/>
        <v>8</v>
      </c>
      <c r="Q2039" s="5" t="str">
        <f t="shared" si="94"/>
        <v>489</v>
      </c>
      <c r="R2039" s="5" t="str">
        <f t="shared" si="95"/>
        <v>org</v>
      </c>
    </row>
    <row r="2040" spans="1:18" hidden="1" x14ac:dyDescent="0.2">
      <c r="A2040" t="s">
        <v>10000</v>
      </c>
      <c r="B2040" t="s">
        <v>859</v>
      </c>
      <c r="C2040" t="s">
        <v>5068</v>
      </c>
      <c r="D2040">
        <v>21</v>
      </c>
      <c r="E2040" t="s">
        <v>5433</v>
      </c>
      <c r="F2040" t="s">
        <v>18</v>
      </c>
      <c r="G2040" t="s">
        <v>5070</v>
      </c>
      <c r="H2040">
        <v>2880</v>
      </c>
      <c r="I2040" t="s">
        <v>34</v>
      </c>
      <c r="J2040" t="s">
        <v>18</v>
      </c>
      <c r="K2040">
        <v>30</v>
      </c>
      <c r="L2040" t="s">
        <v>5071</v>
      </c>
      <c r="M2040">
        <v>8685813</v>
      </c>
      <c r="N2040">
        <v>3</v>
      </c>
      <c r="O2040" s="5">
        <v>4</v>
      </c>
      <c r="P2040" s="5">
        <f t="shared" si="93"/>
        <v>9</v>
      </c>
      <c r="Q2040" s="5" t="str">
        <f t="shared" si="94"/>
        <v>2950</v>
      </c>
      <c r="R2040" s="5" t="str">
        <f t="shared" si="95"/>
        <v>org</v>
      </c>
    </row>
    <row r="2041" spans="1:18" hidden="1" x14ac:dyDescent="0.2">
      <c r="A2041" t="s">
        <v>1689</v>
      </c>
      <c r="B2041" t="s">
        <v>540</v>
      </c>
      <c r="C2041" t="s">
        <v>5120</v>
      </c>
      <c r="D2041">
        <v>3</v>
      </c>
      <c r="E2041" t="s">
        <v>5990</v>
      </c>
      <c r="F2041" t="s">
        <v>18</v>
      </c>
      <c r="G2041" t="s">
        <v>1304</v>
      </c>
      <c r="H2041">
        <v>4184</v>
      </c>
      <c r="I2041" t="s">
        <v>34</v>
      </c>
      <c r="J2041">
        <v>19010328</v>
      </c>
      <c r="K2041">
        <v>28</v>
      </c>
      <c r="L2041" t="s">
        <v>5991</v>
      </c>
      <c r="M2041">
        <v>8062377</v>
      </c>
      <c r="N2041">
        <v>5</v>
      </c>
      <c r="O2041" s="5">
        <v>4</v>
      </c>
      <c r="P2041" s="5">
        <f t="shared" si="93"/>
        <v>8</v>
      </c>
      <c r="Q2041" s="5" t="str">
        <f t="shared" si="94"/>
        <v>445</v>
      </c>
      <c r="R2041" s="5" t="str">
        <f t="shared" si="95"/>
        <v>org</v>
      </c>
    </row>
    <row r="2042" spans="1:18" hidden="1" x14ac:dyDescent="0.2">
      <c r="A2042" t="s">
        <v>10001</v>
      </c>
      <c r="B2042" t="s">
        <v>335</v>
      </c>
      <c r="C2042" t="s">
        <v>10002</v>
      </c>
      <c r="D2042">
        <v>27</v>
      </c>
      <c r="E2042" t="s">
        <v>10003</v>
      </c>
      <c r="F2042" t="s">
        <v>18</v>
      </c>
      <c r="G2042" t="s">
        <v>10004</v>
      </c>
      <c r="H2042">
        <v>2074</v>
      </c>
      <c r="I2042" t="s">
        <v>20</v>
      </c>
      <c r="J2042">
        <v>19460224</v>
      </c>
      <c r="K2042" t="s">
        <v>18</v>
      </c>
      <c r="L2042" t="s">
        <v>10005</v>
      </c>
      <c r="M2042">
        <v>4318124</v>
      </c>
      <c r="N2042">
        <v>1</v>
      </c>
      <c r="O2042" s="5">
        <v>4</v>
      </c>
      <c r="P2042" s="5">
        <f t="shared" si="93"/>
        <v>9</v>
      </c>
      <c r="Q2042" s="5" t="str">
        <f t="shared" si="94"/>
        <v>2773</v>
      </c>
      <c r="R2042" s="5" t="str">
        <f t="shared" si="95"/>
        <v>dup-1</v>
      </c>
    </row>
    <row r="2043" spans="1:18" hidden="1" x14ac:dyDescent="0.2">
      <c r="A2043" t="s">
        <v>10006</v>
      </c>
      <c r="B2043" t="s">
        <v>10007</v>
      </c>
      <c r="C2043" t="s">
        <v>2793</v>
      </c>
      <c r="D2043">
        <v>108</v>
      </c>
      <c r="E2043" t="s">
        <v>4187</v>
      </c>
      <c r="F2043" t="s">
        <v>9777</v>
      </c>
      <c r="G2043" t="s">
        <v>9778</v>
      </c>
      <c r="H2043">
        <v>4350</v>
      </c>
      <c r="I2043" t="s">
        <v>34</v>
      </c>
      <c r="J2043">
        <v>19140522</v>
      </c>
      <c r="K2043" t="s">
        <v>18</v>
      </c>
      <c r="L2043" t="s">
        <v>9779</v>
      </c>
      <c r="M2043">
        <v>2329266</v>
      </c>
      <c r="N2043">
        <v>0</v>
      </c>
      <c r="O2043" s="5">
        <v>4</v>
      </c>
      <c r="P2043" s="5">
        <f t="shared" si="93"/>
        <v>8</v>
      </c>
      <c r="Q2043" s="5" t="str">
        <f t="shared" si="94"/>
        <v>753</v>
      </c>
      <c r="R2043" s="5" t="str">
        <f t="shared" si="95"/>
        <v>dup-0</v>
      </c>
    </row>
    <row r="2044" spans="1:18" hidden="1" x14ac:dyDescent="0.2">
      <c r="A2044" t="s">
        <v>10008</v>
      </c>
      <c r="B2044" t="s">
        <v>452</v>
      </c>
      <c r="C2044" t="s">
        <v>532</v>
      </c>
      <c r="D2044">
        <v>8</v>
      </c>
      <c r="E2044" t="s">
        <v>10009</v>
      </c>
      <c r="F2044" t="s">
        <v>18</v>
      </c>
      <c r="G2044" t="s">
        <v>4553</v>
      </c>
      <c r="H2044">
        <v>3189</v>
      </c>
      <c r="I2044" t="s">
        <v>27</v>
      </c>
      <c r="J2044">
        <v>19490827</v>
      </c>
      <c r="K2044">
        <v>34</v>
      </c>
      <c r="L2044" t="s">
        <v>10010</v>
      </c>
      <c r="M2044">
        <v>4621744</v>
      </c>
      <c r="N2044">
        <v>1</v>
      </c>
      <c r="O2044" s="5">
        <v>4</v>
      </c>
      <c r="P2044" s="5">
        <f t="shared" si="93"/>
        <v>9</v>
      </c>
      <c r="Q2044" s="5" t="str">
        <f t="shared" si="94"/>
        <v>4018</v>
      </c>
      <c r="R2044" s="5" t="str">
        <f t="shared" si="95"/>
        <v>dup-2</v>
      </c>
    </row>
    <row r="2045" spans="1:18" hidden="1" x14ac:dyDescent="0.2">
      <c r="A2045" t="s">
        <v>932</v>
      </c>
      <c r="B2045" t="s">
        <v>1012</v>
      </c>
      <c r="C2045" t="s">
        <v>532</v>
      </c>
      <c r="D2045">
        <v>14</v>
      </c>
      <c r="E2045" t="s">
        <v>10011</v>
      </c>
      <c r="F2045" t="s">
        <v>10012</v>
      </c>
      <c r="G2045" t="s">
        <v>621</v>
      </c>
      <c r="H2045">
        <v>6056</v>
      </c>
      <c r="I2045" t="s">
        <v>49</v>
      </c>
      <c r="J2045">
        <v>19911231</v>
      </c>
      <c r="K2045">
        <v>30</v>
      </c>
      <c r="L2045" t="s">
        <v>10013</v>
      </c>
      <c r="M2045">
        <v>8401197</v>
      </c>
      <c r="N2045">
        <v>8</v>
      </c>
      <c r="O2045" s="5">
        <v>4</v>
      </c>
      <c r="P2045" s="5">
        <f t="shared" si="93"/>
        <v>7</v>
      </c>
      <c r="Q2045" s="5" t="str">
        <f t="shared" si="94"/>
        <v>52</v>
      </c>
      <c r="R2045" s="5" t="str">
        <f t="shared" si="95"/>
        <v>org</v>
      </c>
    </row>
    <row r="2046" spans="1:18" hidden="1" x14ac:dyDescent="0.2">
      <c r="A2046" t="s">
        <v>10014</v>
      </c>
      <c r="B2046" t="s">
        <v>10015</v>
      </c>
      <c r="C2046" t="s">
        <v>10016</v>
      </c>
      <c r="D2046">
        <v>4</v>
      </c>
      <c r="E2046" t="s">
        <v>10017</v>
      </c>
      <c r="F2046" t="s">
        <v>18</v>
      </c>
      <c r="G2046" t="s">
        <v>551</v>
      </c>
      <c r="H2046">
        <v>5118</v>
      </c>
      <c r="I2046" t="s">
        <v>49</v>
      </c>
      <c r="J2046" t="s">
        <v>18</v>
      </c>
      <c r="K2046">
        <v>31</v>
      </c>
      <c r="L2046" t="s">
        <v>18</v>
      </c>
      <c r="M2046">
        <v>1121721</v>
      </c>
      <c r="N2046">
        <v>4</v>
      </c>
      <c r="O2046" s="5">
        <v>4</v>
      </c>
      <c r="P2046" s="5">
        <f t="shared" si="93"/>
        <v>9</v>
      </c>
      <c r="Q2046" s="5" t="str">
        <f t="shared" si="94"/>
        <v>1727</v>
      </c>
      <c r="R2046" s="5" t="str">
        <f t="shared" si="95"/>
        <v>dup-1</v>
      </c>
    </row>
    <row r="2047" spans="1:18" hidden="1" x14ac:dyDescent="0.2">
      <c r="A2047" t="s">
        <v>10018</v>
      </c>
      <c r="B2047" t="s">
        <v>7342</v>
      </c>
      <c r="C2047" t="s">
        <v>7689</v>
      </c>
      <c r="D2047">
        <v>121</v>
      </c>
      <c r="E2047" t="s">
        <v>10019</v>
      </c>
      <c r="F2047" t="s">
        <v>10020</v>
      </c>
      <c r="G2047" t="s">
        <v>9811</v>
      </c>
      <c r="H2047">
        <v>3032</v>
      </c>
      <c r="I2047" t="s">
        <v>91</v>
      </c>
      <c r="J2047">
        <v>19640275</v>
      </c>
      <c r="K2047">
        <v>32</v>
      </c>
      <c r="L2047" t="s">
        <v>10021</v>
      </c>
      <c r="M2047">
        <v>6420529</v>
      </c>
      <c r="N2047">
        <v>5</v>
      </c>
      <c r="O2047" s="5">
        <v>4</v>
      </c>
      <c r="P2047" s="5">
        <f t="shared" si="93"/>
        <v>9</v>
      </c>
      <c r="Q2047" s="5" t="str">
        <f t="shared" si="94"/>
        <v>2449</v>
      </c>
      <c r="R2047" s="5" t="str">
        <f t="shared" si="95"/>
        <v>dup-1</v>
      </c>
    </row>
    <row r="2048" spans="1:18" hidden="1" x14ac:dyDescent="0.2">
      <c r="A2048" t="s">
        <v>10022</v>
      </c>
      <c r="B2048" t="s">
        <v>10023</v>
      </c>
      <c r="C2048" t="s">
        <v>8080</v>
      </c>
      <c r="D2048">
        <v>54</v>
      </c>
      <c r="E2048" t="s">
        <v>8081</v>
      </c>
      <c r="F2048" t="s">
        <v>10024</v>
      </c>
      <c r="G2048" t="s">
        <v>3214</v>
      </c>
      <c r="H2048">
        <v>3029</v>
      </c>
      <c r="I2048" t="s">
        <v>20</v>
      </c>
      <c r="J2048">
        <v>19250720</v>
      </c>
      <c r="K2048">
        <v>35</v>
      </c>
      <c r="L2048" t="s">
        <v>18</v>
      </c>
      <c r="M2048">
        <v>3099650</v>
      </c>
      <c r="N2048">
        <v>2</v>
      </c>
      <c r="O2048" s="5">
        <v>4</v>
      </c>
      <c r="P2048" s="5">
        <f t="shared" si="93"/>
        <v>9</v>
      </c>
      <c r="Q2048" s="5" t="str">
        <f t="shared" si="94"/>
        <v>1745</v>
      </c>
      <c r="R2048" s="5" t="str">
        <f t="shared" si="95"/>
        <v>org</v>
      </c>
    </row>
    <row r="2049" spans="1:18" hidden="1" x14ac:dyDescent="0.2">
      <c r="A2049" t="s">
        <v>10025</v>
      </c>
      <c r="B2049" t="s">
        <v>5372</v>
      </c>
      <c r="C2049" t="s">
        <v>439</v>
      </c>
      <c r="D2049">
        <v>26</v>
      </c>
      <c r="E2049" t="s">
        <v>10026</v>
      </c>
      <c r="F2049" t="s">
        <v>5374</v>
      </c>
      <c r="G2049" t="s">
        <v>10027</v>
      </c>
      <c r="H2049">
        <v>6225</v>
      </c>
      <c r="I2049" t="s">
        <v>91</v>
      </c>
      <c r="J2049">
        <v>19341226</v>
      </c>
      <c r="K2049" t="s">
        <v>18</v>
      </c>
      <c r="L2049" t="s">
        <v>5376</v>
      </c>
      <c r="M2049">
        <v>9737785</v>
      </c>
      <c r="N2049">
        <v>1</v>
      </c>
      <c r="O2049" s="5">
        <v>4</v>
      </c>
      <c r="P2049" s="5">
        <f t="shared" si="93"/>
        <v>9</v>
      </c>
      <c r="Q2049" s="5" t="str">
        <f t="shared" si="94"/>
        <v>3427</v>
      </c>
      <c r="R2049" s="5" t="str">
        <f t="shared" si="95"/>
        <v>dup-0</v>
      </c>
    </row>
    <row r="2050" spans="1:18" hidden="1" x14ac:dyDescent="0.2">
      <c r="A2050" t="s">
        <v>10028</v>
      </c>
      <c r="B2050" t="s">
        <v>527</v>
      </c>
      <c r="C2050" t="s">
        <v>6492</v>
      </c>
      <c r="D2050">
        <v>280</v>
      </c>
      <c r="E2050" t="s">
        <v>6493</v>
      </c>
      <c r="F2050" t="s">
        <v>18</v>
      </c>
      <c r="G2050" t="s">
        <v>238</v>
      </c>
      <c r="H2050">
        <v>2030</v>
      </c>
      <c r="I2050" t="s">
        <v>20</v>
      </c>
      <c r="J2050">
        <v>19670303</v>
      </c>
      <c r="K2050">
        <v>32</v>
      </c>
      <c r="L2050" t="s">
        <v>6495</v>
      </c>
      <c r="M2050">
        <v>4143288</v>
      </c>
      <c r="N2050">
        <v>8</v>
      </c>
      <c r="O2050" s="5">
        <v>4</v>
      </c>
      <c r="P2050" s="5">
        <f t="shared" si="93"/>
        <v>9</v>
      </c>
      <c r="Q2050" s="5" t="str">
        <f t="shared" si="94"/>
        <v>2721</v>
      </c>
      <c r="R2050" s="5" t="str">
        <f t="shared" si="95"/>
        <v>org</v>
      </c>
    </row>
    <row r="2051" spans="1:18" hidden="1" x14ac:dyDescent="0.2">
      <c r="A2051" t="s">
        <v>10029</v>
      </c>
      <c r="B2051" t="s">
        <v>10030</v>
      </c>
      <c r="C2051" t="s">
        <v>157</v>
      </c>
      <c r="D2051">
        <v>45</v>
      </c>
      <c r="E2051" t="s">
        <v>10031</v>
      </c>
      <c r="F2051" t="s">
        <v>18</v>
      </c>
      <c r="G2051" t="s">
        <v>9966</v>
      </c>
      <c r="H2051">
        <v>5606</v>
      </c>
      <c r="I2051" t="s">
        <v>34</v>
      </c>
      <c r="J2051">
        <v>19950401</v>
      </c>
      <c r="K2051">
        <v>28</v>
      </c>
      <c r="L2051" t="s">
        <v>10032</v>
      </c>
      <c r="M2051">
        <v>1784946</v>
      </c>
      <c r="N2051">
        <v>4</v>
      </c>
      <c r="O2051" s="5">
        <v>4</v>
      </c>
      <c r="P2051" s="5">
        <f t="shared" ref="P2051:P2114" si="96">FIND("-",$A2051,5)</f>
        <v>9</v>
      </c>
      <c r="Q2051" s="5" t="str">
        <f t="shared" ref="Q2051:Q2114" si="97">MID($A2051,$O2051+1,$P2051-$O2051-1)</f>
        <v>1055</v>
      </c>
      <c r="R2051" s="5" t="str">
        <f t="shared" ref="R2051:R2114" si="98">RIGHT($A2051,LEN($A2051)-$P2051)</f>
        <v>dup-2</v>
      </c>
    </row>
    <row r="2052" spans="1:18" hidden="1" x14ac:dyDescent="0.2">
      <c r="A2052" t="s">
        <v>10033</v>
      </c>
      <c r="B2052" t="s">
        <v>306</v>
      </c>
      <c r="C2052" t="s">
        <v>10034</v>
      </c>
      <c r="D2052">
        <v>4</v>
      </c>
      <c r="E2052" t="s">
        <v>10035</v>
      </c>
      <c r="F2052" t="s">
        <v>18</v>
      </c>
      <c r="G2052" t="s">
        <v>7806</v>
      </c>
      <c r="H2052">
        <v>7270</v>
      </c>
      <c r="I2052" t="s">
        <v>20</v>
      </c>
      <c r="J2052" t="s">
        <v>18</v>
      </c>
      <c r="K2052" t="s">
        <v>18</v>
      </c>
      <c r="L2052" t="s">
        <v>7807</v>
      </c>
      <c r="M2052">
        <v>6411382</v>
      </c>
      <c r="N2052">
        <v>5</v>
      </c>
      <c r="O2052" s="5">
        <v>4</v>
      </c>
      <c r="P2052" s="5">
        <f t="shared" si="96"/>
        <v>9</v>
      </c>
      <c r="Q2052" s="5" t="str">
        <f t="shared" si="97"/>
        <v>3676</v>
      </c>
      <c r="R2052" s="5" t="str">
        <f t="shared" si="98"/>
        <v>dup-0</v>
      </c>
    </row>
    <row r="2053" spans="1:18" hidden="1" x14ac:dyDescent="0.2">
      <c r="A2053" t="s">
        <v>10036</v>
      </c>
      <c r="B2053" t="s">
        <v>496</v>
      </c>
      <c r="C2053" t="s">
        <v>10037</v>
      </c>
      <c r="D2053">
        <v>18</v>
      </c>
      <c r="E2053" t="s">
        <v>10038</v>
      </c>
      <c r="F2053" t="s">
        <v>18</v>
      </c>
      <c r="G2053" t="s">
        <v>837</v>
      </c>
      <c r="H2053">
        <v>3186</v>
      </c>
      <c r="I2053" t="s">
        <v>27</v>
      </c>
      <c r="J2053">
        <v>19561028</v>
      </c>
      <c r="K2053">
        <v>22</v>
      </c>
      <c r="L2053" t="s">
        <v>10039</v>
      </c>
      <c r="M2053">
        <v>6150177</v>
      </c>
      <c r="N2053">
        <v>6</v>
      </c>
      <c r="O2053" s="5">
        <v>4</v>
      </c>
      <c r="P2053" s="5">
        <f t="shared" si="96"/>
        <v>9</v>
      </c>
      <c r="Q2053" s="5" t="str">
        <f t="shared" si="97"/>
        <v>4985</v>
      </c>
      <c r="R2053" s="5" t="str">
        <f t="shared" si="98"/>
        <v>org</v>
      </c>
    </row>
    <row r="2054" spans="1:18" hidden="1" x14ac:dyDescent="0.2">
      <c r="A2054" t="s">
        <v>10040</v>
      </c>
      <c r="B2054" t="s">
        <v>6742</v>
      </c>
      <c r="C2054" t="s">
        <v>10041</v>
      </c>
      <c r="D2054">
        <v>44</v>
      </c>
      <c r="E2054" t="s">
        <v>10042</v>
      </c>
      <c r="F2054" t="s">
        <v>18</v>
      </c>
      <c r="G2054" t="s">
        <v>10043</v>
      </c>
      <c r="H2054">
        <v>3400</v>
      </c>
      <c r="I2054" t="s">
        <v>18</v>
      </c>
      <c r="J2054">
        <v>19490610</v>
      </c>
      <c r="K2054">
        <v>24</v>
      </c>
      <c r="L2054" t="s">
        <v>10044</v>
      </c>
      <c r="M2054">
        <v>1396408</v>
      </c>
      <c r="N2054">
        <v>4</v>
      </c>
      <c r="O2054" s="5">
        <v>4</v>
      </c>
      <c r="P2054" s="5">
        <f t="shared" si="96"/>
        <v>9</v>
      </c>
      <c r="Q2054" s="5" t="str">
        <f t="shared" si="97"/>
        <v>2889</v>
      </c>
      <c r="R2054" s="5" t="str">
        <f t="shared" si="98"/>
        <v>org</v>
      </c>
    </row>
    <row r="2055" spans="1:18" hidden="1" x14ac:dyDescent="0.2">
      <c r="A2055" t="s">
        <v>10045</v>
      </c>
      <c r="B2055" t="s">
        <v>9090</v>
      </c>
      <c r="C2055" t="s">
        <v>592</v>
      </c>
      <c r="D2055">
        <v>103</v>
      </c>
      <c r="E2055" t="s">
        <v>10046</v>
      </c>
      <c r="F2055" t="s">
        <v>18</v>
      </c>
      <c r="G2055" t="s">
        <v>7152</v>
      </c>
      <c r="H2055">
        <v>4680</v>
      </c>
      <c r="I2055" t="s">
        <v>91</v>
      </c>
      <c r="J2055">
        <v>19531005</v>
      </c>
      <c r="K2055">
        <v>25</v>
      </c>
      <c r="L2055" t="s">
        <v>7153</v>
      </c>
      <c r="M2055">
        <v>1771991</v>
      </c>
      <c r="N2055">
        <v>3</v>
      </c>
      <c r="O2055" s="5">
        <v>4</v>
      </c>
      <c r="P2055" s="5">
        <f t="shared" si="96"/>
        <v>9</v>
      </c>
      <c r="Q2055" s="5" t="str">
        <f t="shared" si="97"/>
        <v>3002</v>
      </c>
      <c r="R2055" s="5" t="str">
        <f t="shared" si="98"/>
        <v>dup-2</v>
      </c>
    </row>
    <row r="2056" spans="1:18" hidden="1" x14ac:dyDescent="0.2">
      <c r="A2056" t="s">
        <v>10047</v>
      </c>
      <c r="B2056" t="s">
        <v>599</v>
      </c>
      <c r="C2056" t="s">
        <v>1390</v>
      </c>
      <c r="D2056">
        <v>138</v>
      </c>
      <c r="E2056" t="s">
        <v>10048</v>
      </c>
      <c r="F2056" t="s">
        <v>18</v>
      </c>
      <c r="G2056" t="s">
        <v>5836</v>
      </c>
      <c r="H2056">
        <v>7051</v>
      </c>
      <c r="I2056" t="s">
        <v>20</v>
      </c>
      <c r="J2056">
        <v>19870909</v>
      </c>
      <c r="K2056">
        <v>24</v>
      </c>
      <c r="L2056" t="s">
        <v>10049</v>
      </c>
      <c r="M2056">
        <v>7038471</v>
      </c>
      <c r="N2056">
        <v>6</v>
      </c>
      <c r="O2056" s="5">
        <v>4</v>
      </c>
      <c r="P2056" s="5">
        <f t="shared" si="96"/>
        <v>9</v>
      </c>
      <c r="Q2056" s="5" t="str">
        <f t="shared" si="97"/>
        <v>4569</v>
      </c>
      <c r="R2056" s="5" t="str">
        <f t="shared" si="98"/>
        <v>org</v>
      </c>
    </row>
    <row r="2057" spans="1:18" hidden="1" x14ac:dyDescent="0.2">
      <c r="A2057" t="s">
        <v>10050</v>
      </c>
      <c r="B2057" t="s">
        <v>401</v>
      </c>
      <c r="C2057" t="s">
        <v>10051</v>
      </c>
      <c r="D2057">
        <v>23</v>
      </c>
      <c r="E2057" t="s">
        <v>10052</v>
      </c>
      <c r="F2057" t="s">
        <v>10053</v>
      </c>
      <c r="G2057" t="s">
        <v>8208</v>
      </c>
      <c r="H2057">
        <v>3122</v>
      </c>
      <c r="I2057" t="s">
        <v>34</v>
      </c>
      <c r="J2057">
        <v>19481004</v>
      </c>
      <c r="K2057">
        <v>23</v>
      </c>
      <c r="L2057" t="s">
        <v>10054</v>
      </c>
      <c r="M2057">
        <v>5935102</v>
      </c>
      <c r="N2057">
        <v>2</v>
      </c>
      <c r="O2057" s="5">
        <v>4</v>
      </c>
      <c r="P2057" s="5">
        <f t="shared" si="96"/>
        <v>9</v>
      </c>
      <c r="Q2057" s="5" t="str">
        <f t="shared" si="97"/>
        <v>4899</v>
      </c>
      <c r="R2057" s="5" t="str">
        <f t="shared" si="98"/>
        <v>org</v>
      </c>
    </row>
    <row r="2058" spans="1:18" hidden="1" x14ac:dyDescent="0.2">
      <c r="A2058" t="s">
        <v>10055</v>
      </c>
      <c r="B2058" t="s">
        <v>10056</v>
      </c>
      <c r="C2058" t="s">
        <v>10057</v>
      </c>
      <c r="D2058">
        <v>144</v>
      </c>
      <c r="E2058" t="s">
        <v>10058</v>
      </c>
      <c r="F2058" t="s">
        <v>18</v>
      </c>
      <c r="G2058" t="s">
        <v>1321</v>
      </c>
      <c r="H2058">
        <v>2486</v>
      </c>
      <c r="I2058" t="s">
        <v>27</v>
      </c>
      <c r="J2058">
        <v>19810430</v>
      </c>
      <c r="K2058">
        <v>42</v>
      </c>
      <c r="L2058" t="s">
        <v>10059</v>
      </c>
      <c r="M2058">
        <v>8821659</v>
      </c>
      <c r="N2058">
        <v>8</v>
      </c>
      <c r="O2058" s="5">
        <v>4</v>
      </c>
      <c r="P2058" s="5">
        <f t="shared" si="96"/>
        <v>9</v>
      </c>
      <c r="Q2058" s="5" t="str">
        <f t="shared" si="97"/>
        <v>4296</v>
      </c>
      <c r="R2058" s="5" t="str">
        <f t="shared" si="98"/>
        <v>dup-0</v>
      </c>
    </row>
    <row r="2059" spans="1:18" hidden="1" x14ac:dyDescent="0.2">
      <c r="A2059" t="s">
        <v>10060</v>
      </c>
      <c r="B2059" t="s">
        <v>3832</v>
      </c>
      <c r="C2059" t="s">
        <v>1251</v>
      </c>
      <c r="D2059">
        <v>4</v>
      </c>
      <c r="E2059" t="s">
        <v>6113</v>
      </c>
      <c r="F2059" t="s">
        <v>8255</v>
      </c>
      <c r="G2059" t="s">
        <v>8256</v>
      </c>
      <c r="H2059">
        <v>2426</v>
      </c>
      <c r="I2059" t="s">
        <v>18</v>
      </c>
      <c r="J2059" t="s">
        <v>18</v>
      </c>
      <c r="K2059" t="s">
        <v>18</v>
      </c>
      <c r="L2059" t="s">
        <v>8257</v>
      </c>
      <c r="M2059">
        <v>4189332</v>
      </c>
      <c r="N2059">
        <v>8</v>
      </c>
      <c r="O2059" s="5">
        <v>4</v>
      </c>
      <c r="P2059" s="5">
        <f t="shared" si="96"/>
        <v>9</v>
      </c>
      <c r="Q2059" s="5" t="str">
        <f t="shared" si="97"/>
        <v>3030</v>
      </c>
      <c r="R2059" s="5" t="str">
        <f t="shared" si="98"/>
        <v>dup-0</v>
      </c>
    </row>
    <row r="2060" spans="1:18" hidden="1" x14ac:dyDescent="0.2">
      <c r="A2060" t="s">
        <v>10061</v>
      </c>
      <c r="B2060" t="s">
        <v>9661</v>
      </c>
      <c r="C2060" t="s">
        <v>592</v>
      </c>
      <c r="D2060">
        <v>5</v>
      </c>
      <c r="E2060" t="s">
        <v>18</v>
      </c>
      <c r="F2060" t="s">
        <v>18</v>
      </c>
      <c r="G2060" t="s">
        <v>10062</v>
      </c>
      <c r="H2060">
        <v>7000</v>
      </c>
      <c r="I2060" t="s">
        <v>34</v>
      </c>
      <c r="J2060">
        <v>19401105</v>
      </c>
      <c r="K2060" t="s">
        <v>18</v>
      </c>
      <c r="L2060" t="s">
        <v>10063</v>
      </c>
      <c r="M2060">
        <v>9217398</v>
      </c>
      <c r="N2060">
        <v>7</v>
      </c>
      <c r="O2060" s="5">
        <v>4</v>
      </c>
      <c r="P2060" s="5">
        <f t="shared" si="96"/>
        <v>9</v>
      </c>
      <c r="Q2060" s="5" t="str">
        <f t="shared" si="97"/>
        <v>2788</v>
      </c>
      <c r="R2060" s="5" t="str">
        <f t="shared" si="98"/>
        <v>org</v>
      </c>
    </row>
    <row r="2061" spans="1:18" hidden="1" x14ac:dyDescent="0.2">
      <c r="A2061" t="s">
        <v>10064</v>
      </c>
      <c r="B2061" t="s">
        <v>3473</v>
      </c>
      <c r="C2061" t="s">
        <v>7885</v>
      </c>
      <c r="D2061">
        <v>303</v>
      </c>
      <c r="E2061" t="s">
        <v>113</v>
      </c>
      <c r="F2061" t="s">
        <v>18</v>
      </c>
      <c r="G2061" t="s">
        <v>529</v>
      </c>
      <c r="H2061">
        <v>3183</v>
      </c>
      <c r="I2061" t="s">
        <v>84</v>
      </c>
      <c r="J2061">
        <v>19100412</v>
      </c>
      <c r="K2061" t="s">
        <v>18</v>
      </c>
      <c r="L2061" t="s">
        <v>3475</v>
      </c>
      <c r="M2061">
        <v>9782218</v>
      </c>
      <c r="N2061">
        <v>8</v>
      </c>
      <c r="O2061" s="5">
        <v>4</v>
      </c>
      <c r="P2061" s="5">
        <f t="shared" si="96"/>
        <v>9</v>
      </c>
      <c r="Q2061" s="5" t="str">
        <f t="shared" si="97"/>
        <v>2250</v>
      </c>
      <c r="R2061" s="5" t="str">
        <f t="shared" si="98"/>
        <v>dup-0</v>
      </c>
    </row>
    <row r="2062" spans="1:18" hidden="1" x14ac:dyDescent="0.2">
      <c r="A2062" t="s">
        <v>10065</v>
      </c>
      <c r="B2062" t="s">
        <v>1773</v>
      </c>
      <c r="C2062" t="s">
        <v>921</v>
      </c>
      <c r="D2062">
        <v>2</v>
      </c>
      <c r="E2062" t="s">
        <v>8204</v>
      </c>
      <c r="F2062" t="s">
        <v>18</v>
      </c>
      <c r="G2062" t="s">
        <v>636</v>
      </c>
      <c r="H2062">
        <v>6430</v>
      </c>
      <c r="I2062" t="s">
        <v>91</v>
      </c>
      <c r="J2062">
        <v>19060305</v>
      </c>
      <c r="K2062">
        <v>31</v>
      </c>
      <c r="L2062" t="s">
        <v>18</v>
      </c>
      <c r="M2062">
        <v>6349414</v>
      </c>
      <c r="N2062">
        <v>5</v>
      </c>
      <c r="O2062" s="5">
        <v>4</v>
      </c>
      <c r="P2062" s="5">
        <f t="shared" si="96"/>
        <v>9</v>
      </c>
      <c r="Q2062" s="5" t="str">
        <f t="shared" si="97"/>
        <v>1707</v>
      </c>
      <c r="R2062" s="5" t="str">
        <f t="shared" si="98"/>
        <v>dup-1</v>
      </c>
    </row>
    <row r="2063" spans="1:18" hidden="1" x14ac:dyDescent="0.2">
      <c r="A2063" t="s">
        <v>10066</v>
      </c>
      <c r="B2063" t="s">
        <v>2919</v>
      </c>
      <c r="C2063" t="s">
        <v>300</v>
      </c>
      <c r="D2063">
        <v>155</v>
      </c>
      <c r="E2063" t="s">
        <v>10067</v>
      </c>
      <c r="F2063" t="s">
        <v>10068</v>
      </c>
      <c r="G2063" t="s">
        <v>10069</v>
      </c>
      <c r="H2063">
        <v>4031</v>
      </c>
      <c r="I2063" t="s">
        <v>18</v>
      </c>
      <c r="J2063">
        <v>19780829</v>
      </c>
      <c r="K2063">
        <v>34</v>
      </c>
      <c r="L2063" t="s">
        <v>10070</v>
      </c>
      <c r="M2063">
        <v>8106831</v>
      </c>
      <c r="N2063">
        <v>9</v>
      </c>
      <c r="O2063" s="5">
        <v>4</v>
      </c>
      <c r="P2063" s="5">
        <f t="shared" si="96"/>
        <v>8</v>
      </c>
      <c r="Q2063" s="5" t="str">
        <f t="shared" si="97"/>
        <v>972</v>
      </c>
      <c r="R2063" s="5" t="str">
        <f t="shared" si="98"/>
        <v>dup-3</v>
      </c>
    </row>
    <row r="2064" spans="1:18" hidden="1" x14ac:dyDescent="0.2">
      <c r="A2064" t="s">
        <v>10071</v>
      </c>
      <c r="B2064" t="s">
        <v>975</v>
      </c>
      <c r="C2064" t="s">
        <v>2834</v>
      </c>
      <c r="D2064">
        <v>27</v>
      </c>
      <c r="E2064" t="s">
        <v>10072</v>
      </c>
      <c r="F2064" t="s">
        <v>18</v>
      </c>
      <c r="G2064" t="s">
        <v>7630</v>
      </c>
      <c r="H2064">
        <v>4065</v>
      </c>
      <c r="I2064" t="s">
        <v>18</v>
      </c>
      <c r="J2064">
        <v>19890410</v>
      </c>
      <c r="K2064">
        <v>19</v>
      </c>
      <c r="L2064" t="s">
        <v>10073</v>
      </c>
      <c r="M2064">
        <v>7768466</v>
      </c>
      <c r="N2064">
        <v>1</v>
      </c>
      <c r="O2064" s="5">
        <v>4</v>
      </c>
      <c r="P2064" s="5">
        <f t="shared" si="96"/>
        <v>8</v>
      </c>
      <c r="Q2064" s="5" t="str">
        <f t="shared" si="97"/>
        <v>826</v>
      </c>
      <c r="R2064" s="5" t="str">
        <f t="shared" si="98"/>
        <v>org</v>
      </c>
    </row>
    <row r="2065" spans="1:18" hidden="1" x14ac:dyDescent="0.2">
      <c r="A2065" t="s">
        <v>10074</v>
      </c>
      <c r="B2065" t="s">
        <v>10075</v>
      </c>
      <c r="C2065" t="s">
        <v>7312</v>
      </c>
      <c r="D2065">
        <v>4</v>
      </c>
      <c r="E2065" t="s">
        <v>10076</v>
      </c>
      <c r="F2065" t="s">
        <v>18</v>
      </c>
      <c r="G2065" t="s">
        <v>7143</v>
      </c>
      <c r="H2065">
        <v>2120</v>
      </c>
      <c r="I2065" t="s">
        <v>49</v>
      </c>
      <c r="J2065" t="s">
        <v>18</v>
      </c>
      <c r="K2065" t="s">
        <v>18</v>
      </c>
      <c r="L2065" t="s">
        <v>8964</v>
      </c>
      <c r="M2065">
        <v>3846051</v>
      </c>
      <c r="N2065">
        <v>1</v>
      </c>
      <c r="O2065" s="5">
        <v>4</v>
      </c>
      <c r="P2065" s="5">
        <f t="shared" si="96"/>
        <v>9</v>
      </c>
      <c r="Q2065" s="5" t="str">
        <f t="shared" si="97"/>
        <v>4846</v>
      </c>
      <c r="R2065" s="5" t="str">
        <f t="shared" si="98"/>
        <v>dup-0</v>
      </c>
    </row>
    <row r="2066" spans="1:18" hidden="1" x14ac:dyDescent="0.2">
      <c r="A2066" t="s">
        <v>10077</v>
      </c>
      <c r="B2066" t="s">
        <v>3843</v>
      </c>
      <c r="C2066" t="s">
        <v>1584</v>
      </c>
      <c r="D2066">
        <v>8</v>
      </c>
      <c r="E2066" t="s">
        <v>4943</v>
      </c>
      <c r="F2066" t="s">
        <v>18</v>
      </c>
      <c r="G2066" t="s">
        <v>4944</v>
      </c>
      <c r="H2066">
        <v>6056</v>
      </c>
      <c r="I2066" t="s">
        <v>18</v>
      </c>
      <c r="J2066">
        <v>19440906</v>
      </c>
      <c r="K2066" t="s">
        <v>18</v>
      </c>
      <c r="L2066" t="s">
        <v>4945</v>
      </c>
      <c r="M2066">
        <v>8847139</v>
      </c>
      <c r="N2066">
        <v>4</v>
      </c>
      <c r="O2066" s="5">
        <v>4</v>
      </c>
      <c r="P2066" s="5">
        <f t="shared" si="96"/>
        <v>9</v>
      </c>
      <c r="Q2066" s="5" t="str">
        <f t="shared" si="97"/>
        <v>4760</v>
      </c>
      <c r="R2066" s="5" t="str">
        <f t="shared" si="98"/>
        <v>dup-0</v>
      </c>
    </row>
    <row r="2067" spans="1:18" hidden="1" x14ac:dyDescent="0.2">
      <c r="A2067" t="s">
        <v>10078</v>
      </c>
      <c r="B2067" t="s">
        <v>416</v>
      </c>
      <c r="C2067" t="s">
        <v>8716</v>
      </c>
      <c r="D2067">
        <v>11</v>
      </c>
      <c r="E2067" t="s">
        <v>8717</v>
      </c>
      <c r="F2067" t="s">
        <v>18</v>
      </c>
      <c r="G2067" t="s">
        <v>10079</v>
      </c>
      <c r="H2067">
        <v>2111</v>
      </c>
      <c r="I2067" t="s">
        <v>27</v>
      </c>
      <c r="J2067">
        <v>19021231</v>
      </c>
      <c r="K2067">
        <v>28</v>
      </c>
      <c r="L2067" t="s">
        <v>8719</v>
      </c>
      <c r="M2067">
        <v>1191380</v>
      </c>
      <c r="N2067">
        <v>2</v>
      </c>
      <c r="O2067" s="5">
        <v>4</v>
      </c>
      <c r="P2067" s="5">
        <f t="shared" si="96"/>
        <v>9</v>
      </c>
      <c r="Q2067" s="5" t="str">
        <f t="shared" si="97"/>
        <v>3304</v>
      </c>
      <c r="R2067" s="5" t="str">
        <f t="shared" si="98"/>
        <v>dup-1</v>
      </c>
    </row>
    <row r="2068" spans="1:18" hidden="1" x14ac:dyDescent="0.2">
      <c r="A2068" t="s">
        <v>10080</v>
      </c>
      <c r="B2068" t="s">
        <v>1861</v>
      </c>
      <c r="C2068" t="s">
        <v>131</v>
      </c>
      <c r="D2068">
        <v>19</v>
      </c>
      <c r="E2068" t="s">
        <v>10081</v>
      </c>
      <c r="F2068" t="s">
        <v>18</v>
      </c>
      <c r="G2068" t="s">
        <v>1621</v>
      </c>
      <c r="H2068">
        <v>4215</v>
      </c>
      <c r="I2068" t="s">
        <v>91</v>
      </c>
      <c r="J2068">
        <v>19351027</v>
      </c>
      <c r="K2068">
        <v>12</v>
      </c>
      <c r="L2068" t="s">
        <v>10082</v>
      </c>
      <c r="M2068">
        <v>6581814</v>
      </c>
      <c r="N2068">
        <v>3</v>
      </c>
      <c r="O2068" s="5">
        <v>4</v>
      </c>
      <c r="P2068" s="5">
        <f t="shared" si="96"/>
        <v>9</v>
      </c>
      <c r="Q2068" s="5" t="str">
        <f t="shared" si="97"/>
        <v>1906</v>
      </c>
      <c r="R2068" s="5" t="str">
        <f t="shared" si="98"/>
        <v>org</v>
      </c>
    </row>
    <row r="2069" spans="1:18" hidden="1" x14ac:dyDescent="0.2">
      <c r="A2069" t="s">
        <v>10083</v>
      </c>
      <c r="B2069" t="s">
        <v>788</v>
      </c>
      <c r="C2069" t="s">
        <v>2717</v>
      </c>
      <c r="D2069">
        <v>24</v>
      </c>
      <c r="E2069" t="s">
        <v>912</v>
      </c>
      <c r="F2069" t="s">
        <v>18</v>
      </c>
      <c r="G2069">
        <v>2024</v>
      </c>
      <c r="H2069" t="s">
        <v>1507</v>
      </c>
      <c r="I2069" t="s">
        <v>49</v>
      </c>
      <c r="J2069">
        <v>19970428</v>
      </c>
      <c r="K2069">
        <v>29</v>
      </c>
      <c r="L2069" t="s">
        <v>2719</v>
      </c>
      <c r="M2069">
        <v>3099932</v>
      </c>
      <c r="N2069">
        <v>9</v>
      </c>
      <c r="O2069" s="5">
        <v>4</v>
      </c>
      <c r="P2069" s="5">
        <f t="shared" si="96"/>
        <v>8</v>
      </c>
      <c r="Q2069" s="5" t="str">
        <f t="shared" si="97"/>
        <v>735</v>
      </c>
      <c r="R2069" s="5" t="str">
        <f t="shared" si="98"/>
        <v>dup-1</v>
      </c>
    </row>
    <row r="2070" spans="1:18" hidden="1" x14ac:dyDescent="0.2">
      <c r="A2070" t="s">
        <v>10084</v>
      </c>
      <c r="B2070" t="s">
        <v>10085</v>
      </c>
      <c r="C2070" t="s">
        <v>446</v>
      </c>
      <c r="D2070">
        <v>12</v>
      </c>
      <c r="E2070" t="s">
        <v>990</v>
      </c>
      <c r="F2070" t="s">
        <v>10086</v>
      </c>
      <c r="G2070" t="s">
        <v>7394</v>
      </c>
      <c r="H2070">
        <v>3350</v>
      </c>
      <c r="I2070" t="s">
        <v>34</v>
      </c>
      <c r="J2070">
        <v>19011123</v>
      </c>
      <c r="K2070">
        <v>25</v>
      </c>
      <c r="L2070" t="s">
        <v>8847</v>
      </c>
      <c r="M2070">
        <v>7009235</v>
      </c>
      <c r="N2070">
        <v>4</v>
      </c>
      <c r="O2070" s="5">
        <v>4</v>
      </c>
      <c r="P2070" s="5">
        <f t="shared" si="96"/>
        <v>9</v>
      </c>
      <c r="Q2070" s="5" t="str">
        <f t="shared" si="97"/>
        <v>3543</v>
      </c>
      <c r="R2070" s="5" t="str">
        <f t="shared" si="98"/>
        <v>dup-3</v>
      </c>
    </row>
    <row r="2071" spans="1:18" hidden="1" x14ac:dyDescent="0.2">
      <c r="A2071" t="s">
        <v>10087</v>
      </c>
      <c r="B2071" t="s">
        <v>359</v>
      </c>
      <c r="C2071" t="s">
        <v>10088</v>
      </c>
      <c r="D2071">
        <v>9</v>
      </c>
      <c r="E2071" t="s">
        <v>10089</v>
      </c>
      <c r="F2071" t="s">
        <v>18</v>
      </c>
      <c r="G2071" t="s">
        <v>9343</v>
      </c>
      <c r="H2071">
        <v>4066</v>
      </c>
      <c r="I2071" t="s">
        <v>3655</v>
      </c>
      <c r="J2071">
        <v>19151022</v>
      </c>
      <c r="K2071">
        <v>33</v>
      </c>
      <c r="L2071" t="s">
        <v>10090</v>
      </c>
      <c r="M2071">
        <v>7026619</v>
      </c>
      <c r="N2071">
        <v>7</v>
      </c>
      <c r="O2071" s="5">
        <v>4</v>
      </c>
      <c r="P2071" s="5">
        <f t="shared" si="96"/>
        <v>9</v>
      </c>
      <c r="Q2071" s="5" t="str">
        <f t="shared" si="97"/>
        <v>2464</v>
      </c>
      <c r="R2071" s="5" t="str">
        <f t="shared" si="98"/>
        <v>dup-0</v>
      </c>
    </row>
    <row r="2072" spans="1:18" hidden="1" x14ac:dyDescent="0.2">
      <c r="A2072" t="s">
        <v>10091</v>
      </c>
      <c r="B2072" t="s">
        <v>10092</v>
      </c>
      <c r="C2072" t="s">
        <v>10093</v>
      </c>
      <c r="D2072">
        <v>107</v>
      </c>
      <c r="E2072" t="s">
        <v>10094</v>
      </c>
      <c r="F2072" t="s">
        <v>18</v>
      </c>
      <c r="G2072" t="s">
        <v>10095</v>
      </c>
      <c r="H2072" t="s">
        <v>18</v>
      </c>
      <c r="I2072" t="s">
        <v>34</v>
      </c>
      <c r="J2072">
        <v>19540702</v>
      </c>
      <c r="K2072">
        <v>30</v>
      </c>
      <c r="L2072" t="s">
        <v>10096</v>
      </c>
      <c r="M2072">
        <v>9842678</v>
      </c>
      <c r="N2072">
        <v>2</v>
      </c>
      <c r="O2072" s="5">
        <v>4</v>
      </c>
      <c r="P2072" s="5">
        <f t="shared" si="96"/>
        <v>9</v>
      </c>
      <c r="Q2072" s="5" t="str">
        <f t="shared" si="97"/>
        <v>1877</v>
      </c>
      <c r="R2072" s="5" t="str">
        <f t="shared" si="98"/>
        <v>dup-1</v>
      </c>
    </row>
    <row r="2073" spans="1:18" hidden="1" x14ac:dyDescent="0.2">
      <c r="A2073" t="s">
        <v>10097</v>
      </c>
      <c r="B2073" t="s">
        <v>3888</v>
      </c>
      <c r="C2073" t="s">
        <v>331</v>
      </c>
      <c r="D2073">
        <v>45</v>
      </c>
      <c r="E2073" t="s">
        <v>3925</v>
      </c>
      <c r="F2073" t="s">
        <v>3400</v>
      </c>
      <c r="G2073" t="s">
        <v>133</v>
      </c>
      <c r="H2073">
        <v>3038</v>
      </c>
      <c r="I2073" t="s">
        <v>49</v>
      </c>
      <c r="J2073" t="s">
        <v>18</v>
      </c>
      <c r="K2073">
        <v>31</v>
      </c>
      <c r="L2073" t="s">
        <v>3926</v>
      </c>
      <c r="M2073">
        <v>6311131</v>
      </c>
      <c r="N2073">
        <v>9</v>
      </c>
      <c r="O2073" s="5">
        <v>4</v>
      </c>
      <c r="P2073" s="5">
        <f t="shared" si="96"/>
        <v>9</v>
      </c>
      <c r="Q2073" s="5" t="str">
        <f t="shared" si="97"/>
        <v>3145</v>
      </c>
      <c r="R2073" s="5" t="str">
        <f t="shared" si="98"/>
        <v>dup-1</v>
      </c>
    </row>
    <row r="2074" spans="1:18" hidden="1" x14ac:dyDescent="0.2">
      <c r="A2074" t="s">
        <v>10098</v>
      </c>
      <c r="B2074" t="s">
        <v>10099</v>
      </c>
      <c r="C2074" t="s">
        <v>10100</v>
      </c>
      <c r="D2074" t="s">
        <v>18</v>
      </c>
      <c r="E2074" t="s">
        <v>7319</v>
      </c>
      <c r="F2074" t="s">
        <v>18</v>
      </c>
      <c r="G2074" t="s">
        <v>8826</v>
      </c>
      <c r="H2074">
        <v>3121</v>
      </c>
      <c r="I2074" t="s">
        <v>20</v>
      </c>
      <c r="J2074">
        <v>19921004</v>
      </c>
      <c r="K2074" t="s">
        <v>18</v>
      </c>
      <c r="L2074" t="s">
        <v>8827</v>
      </c>
      <c r="M2074">
        <v>8928780</v>
      </c>
      <c r="N2074">
        <v>1</v>
      </c>
      <c r="O2074" s="5">
        <v>4</v>
      </c>
      <c r="P2074" s="5">
        <f t="shared" si="96"/>
        <v>9</v>
      </c>
      <c r="Q2074" s="5" t="str">
        <f t="shared" si="97"/>
        <v>4286</v>
      </c>
      <c r="R2074" s="5" t="str">
        <f t="shared" si="98"/>
        <v>dup-0</v>
      </c>
    </row>
    <row r="2075" spans="1:18" hidden="1" x14ac:dyDescent="0.2">
      <c r="A2075" t="s">
        <v>10101</v>
      </c>
      <c r="B2075" t="s">
        <v>809</v>
      </c>
      <c r="C2075" t="s">
        <v>2812</v>
      </c>
      <c r="D2075">
        <v>25</v>
      </c>
      <c r="E2075" t="s">
        <v>10102</v>
      </c>
      <c r="F2075" t="s">
        <v>2043</v>
      </c>
      <c r="G2075" t="s">
        <v>10103</v>
      </c>
      <c r="H2075">
        <v>3178</v>
      </c>
      <c r="I2075" t="s">
        <v>91</v>
      </c>
      <c r="J2075">
        <v>19501009</v>
      </c>
      <c r="K2075" t="s">
        <v>18</v>
      </c>
      <c r="L2075" t="s">
        <v>10104</v>
      </c>
      <c r="M2075">
        <v>3411525</v>
      </c>
      <c r="N2075">
        <v>3</v>
      </c>
      <c r="O2075" s="5">
        <v>4</v>
      </c>
      <c r="P2075" s="5">
        <f t="shared" si="96"/>
        <v>9</v>
      </c>
      <c r="Q2075" s="5" t="str">
        <f t="shared" si="97"/>
        <v>2999</v>
      </c>
      <c r="R2075" s="5" t="str">
        <f t="shared" si="98"/>
        <v>org</v>
      </c>
    </row>
    <row r="2076" spans="1:18" hidden="1" x14ac:dyDescent="0.2">
      <c r="A2076" t="s">
        <v>10105</v>
      </c>
      <c r="B2076" t="s">
        <v>401</v>
      </c>
      <c r="C2076" t="s">
        <v>10106</v>
      </c>
      <c r="D2076">
        <v>10</v>
      </c>
      <c r="E2076" t="s">
        <v>8085</v>
      </c>
      <c r="F2076" t="s">
        <v>18</v>
      </c>
      <c r="G2076" t="s">
        <v>1564</v>
      </c>
      <c r="H2076">
        <v>3690</v>
      </c>
      <c r="I2076" t="s">
        <v>34</v>
      </c>
      <c r="J2076">
        <v>19491202</v>
      </c>
      <c r="K2076">
        <v>24</v>
      </c>
      <c r="L2076" t="s">
        <v>10107</v>
      </c>
      <c r="M2076">
        <v>9147174</v>
      </c>
      <c r="N2076">
        <v>5</v>
      </c>
      <c r="O2076" s="5">
        <v>4</v>
      </c>
      <c r="P2076" s="5">
        <f t="shared" si="96"/>
        <v>9</v>
      </c>
      <c r="Q2076" s="5" t="str">
        <f t="shared" si="97"/>
        <v>3429</v>
      </c>
      <c r="R2076" s="5" t="str">
        <f t="shared" si="98"/>
        <v>org</v>
      </c>
    </row>
    <row r="2077" spans="1:18" hidden="1" x14ac:dyDescent="0.2">
      <c r="A2077" t="s">
        <v>10108</v>
      </c>
      <c r="B2077" t="s">
        <v>1453</v>
      </c>
      <c r="C2077" t="s">
        <v>38</v>
      </c>
      <c r="D2077">
        <v>38</v>
      </c>
      <c r="E2077" t="s">
        <v>1585</v>
      </c>
      <c r="F2077" t="s">
        <v>18</v>
      </c>
      <c r="G2077" t="s">
        <v>41</v>
      </c>
      <c r="H2077">
        <v>4352</v>
      </c>
      <c r="I2077" t="s">
        <v>18</v>
      </c>
      <c r="J2077">
        <v>19920304</v>
      </c>
      <c r="K2077">
        <v>25</v>
      </c>
      <c r="L2077" t="s">
        <v>10109</v>
      </c>
      <c r="M2077">
        <v>7556601</v>
      </c>
      <c r="N2077">
        <v>2</v>
      </c>
      <c r="O2077" s="5">
        <v>4</v>
      </c>
      <c r="P2077" s="5">
        <f t="shared" si="96"/>
        <v>9</v>
      </c>
      <c r="Q2077" s="5" t="str">
        <f t="shared" si="97"/>
        <v>1964</v>
      </c>
      <c r="R2077" s="5" t="str">
        <f t="shared" si="98"/>
        <v>org</v>
      </c>
    </row>
    <row r="2078" spans="1:18" hidden="1" x14ac:dyDescent="0.2">
      <c r="A2078" t="s">
        <v>10110</v>
      </c>
      <c r="B2078" t="s">
        <v>691</v>
      </c>
      <c r="C2078" t="s">
        <v>416</v>
      </c>
      <c r="D2078">
        <v>14</v>
      </c>
      <c r="E2078" t="s">
        <v>2906</v>
      </c>
      <c r="F2078" t="s">
        <v>18</v>
      </c>
      <c r="G2078" t="s">
        <v>18</v>
      </c>
      <c r="H2078">
        <v>3931</v>
      </c>
      <c r="I2078" t="s">
        <v>49</v>
      </c>
      <c r="J2078">
        <v>19581216</v>
      </c>
      <c r="K2078">
        <v>32</v>
      </c>
      <c r="L2078" t="s">
        <v>10111</v>
      </c>
      <c r="M2078">
        <v>7166161</v>
      </c>
      <c r="N2078">
        <v>9</v>
      </c>
      <c r="O2078" s="5">
        <v>4</v>
      </c>
      <c r="P2078" s="5">
        <f t="shared" si="96"/>
        <v>9</v>
      </c>
      <c r="Q2078" s="5" t="str">
        <f t="shared" si="97"/>
        <v>3639</v>
      </c>
      <c r="R2078" s="5" t="str">
        <f t="shared" si="98"/>
        <v>dup-3</v>
      </c>
    </row>
    <row r="2079" spans="1:18" hidden="1" x14ac:dyDescent="0.2">
      <c r="A2079" t="s">
        <v>10112</v>
      </c>
      <c r="B2079" t="s">
        <v>1104</v>
      </c>
      <c r="C2079" t="s">
        <v>10113</v>
      </c>
      <c r="D2079">
        <v>5</v>
      </c>
      <c r="E2079" t="s">
        <v>10114</v>
      </c>
      <c r="F2079" t="s">
        <v>18</v>
      </c>
      <c r="G2079" t="s">
        <v>4118</v>
      </c>
      <c r="H2079">
        <v>2430</v>
      </c>
      <c r="I2079" t="s">
        <v>34</v>
      </c>
      <c r="J2079">
        <v>19130810</v>
      </c>
      <c r="K2079">
        <v>29</v>
      </c>
      <c r="L2079" t="s">
        <v>10115</v>
      </c>
      <c r="M2079">
        <v>8638744</v>
      </c>
      <c r="N2079">
        <v>1</v>
      </c>
      <c r="O2079" s="5">
        <v>4</v>
      </c>
      <c r="P2079" s="5">
        <f t="shared" si="96"/>
        <v>9</v>
      </c>
      <c r="Q2079" s="5" t="str">
        <f t="shared" si="97"/>
        <v>2981</v>
      </c>
      <c r="R2079" s="5" t="str">
        <f t="shared" si="98"/>
        <v>org</v>
      </c>
    </row>
    <row r="2080" spans="1:18" hidden="1" x14ac:dyDescent="0.2">
      <c r="A2080" t="s">
        <v>10116</v>
      </c>
      <c r="B2080" t="s">
        <v>240</v>
      </c>
      <c r="C2080" t="s">
        <v>7476</v>
      </c>
      <c r="D2080">
        <v>8</v>
      </c>
      <c r="E2080" t="s">
        <v>10117</v>
      </c>
      <c r="F2080" t="s">
        <v>1865</v>
      </c>
      <c r="G2080" t="s">
        <v>584</v>
      </c>
      <c r="H2080">
        <v>4700</v>
      </c>
      <c r="I2080" t="s">
        <v>84</v>
      </c>
      <c r="J2080">
        <v>19310624</v>
      </c>
      <c r="K2080" t="s">
        <v>18</v>
      </c>
      <c r="L2080" t="s">
        <v>10118</v>
      </c>
      <c r="M2080">
        <v>8042590</v>
      </c>
      <c r="N2080">
        <v>7</v>
      </c>
      <c r="O2080" s="5">
        <v>4</v>
      </c>
      <c r="P2080" s="5">
        <f t="shared" si="96"/>
        <v>9</v>
      </c>
      <c r="Q2080" s="5" t="str">
        <f t="shared" si="97"/>
        <v>4033</v>
      </c>
      <c r="R2080" s="5" t="str">
        <f t="shared" si="98"/>
        <v>org</v>
      </c>
    </row>
    <row r="2081" spans="1:18" hidden="1" x14ac:dyDescent="0.2">
      <c r="A2081" t="s">
        <v>10119</v>
      </c>
      <c r="B2081" t="s">
        <v>10120</v>
      </c>
      <c r="C2081" t="s">
        <v>53</v>
      </c>
      <c r="D2081">
        <v>5</v>
      </c>
      <c r="E2081" t="s">
        <v>10121</v>
      </c>
      <c r="F2081" t="s">
        <v>18</v>
      </c>
      <c r="G2081" t="s">
        <v>3127</v>
      </c>
      <c r="H2081">
        <v>4551</v>
      </c>
      <c r="I2081" t="s">
        <v>34</v>
      </c>
      <c r="J2081">
        <v>19530218</v>
      </c>
      <c r="K2081">
        <v>11</v>
      </c>
      <c r="L2081" t="s">
        <v>10122</v>
      </c>
      <c r="M2081">
        <v>3488661</v>
      </c>
      <c r="N2081">
        <v>8</v>
      </c>
      <c r="O2081" s="5">
        <v>4</v>
      </c>
      <c r="P2081" s="5">
        <f t="shared" si="96"/>
        <v>9</v>
      </c>
      <c r="Q2081" s="5" t="str">
        <f t="shared" si="97"/>
        <v>2694</v>
      </c>
      <c r="R2081" s="5" t="str">
        <f t="shared" si="98"/>
        <v>org</v>
      </c>
    </row>
    <row r="2082" spans="1:18" hidden="1" x14ac:dyDescent="0.2">
      <c r="A2082" t="s">
        <v>10123</v>
      </c>
      <c r="B2082" t="s">
        <v>10124</v>
      </c>
      <c r="C2082" t="s">
        <v>923</v>
      </c>
      <c r="D2082">
        <v>6</v>
      </c>
      <c r="E2082" t="s">
        <v>1137</v>
      </c>
      <c r="F2082" t="s">
        <v>10125</v>
      </c>
      <c r="G2082" t="s">
        <v>9056</v>
      </c>
      <c r="H2082">
        <v>2790</v>
      </c>
      <c r="I2082" t="s">
        <v>91</v>
      </c>
      <c r="J2082">
        <v>19751206</v>
      </c>
      <c r="K2082">
        <v>32</v>
      </c>
      <c r="L2082" t="s">
        <v>10126</v>
      </c>
      <c r="M2082">
        <v>2089488</v>
      </c>
      <c r="N2082">
        <v>6</v>
      </c>
      <c r="O2082" s="5">
        <v>4</v>
      </c>
      <c r="P2082" s="5">
        <f t="shared" si="96"/>
        <v>9</v>
      </c>
      <c r="Q2082" s="5" t="str">
        <f t="shared" si="97"/>
        <v>3594</v>
      </c>
      <c r="R2082" s="5" t="str">
        <f t="shared" si="98"/>
        <v>org</v>
      </c>
    </row>
    <row r="2083" spans="1:18" hidden="1" x14ac:dyDescent="0.2">
      <c r="A2083" t="s">
        <v>10127</v>
      </c>
      <c r="B2083" t="s">
        <v>1356</v>
      </c>
      <c r="C2083" t="s">
        <v>1826</v>
      </c>
      <c r="D2083">
        <v>1</v>
      </c>
      <c r="E2083" t="s">
        <v>10128</v>
      </c>
      <c r="F2083" t="s">
        <v>18</v>
      </c>
      <c r="G2083" t="s">
        <v>286</v>
      </c>
      <c r="H2083">
        <v>3796</v>
      </c>
      <c r="I2083" t="s">
        <v>18</v>
      </c>
      <c r="J2083">
        <v>19441022</v>
      </c>
      <c r="K2083">
        <v>21</v>
      </c>
      <c r="L2083" t="s">
        <v>7136</v>
      </c>
      <c r="M2083">
        <v>6103947</v>
      </c>
      <c r="N2083">
        <v>2</v>
      </c>
      <c r="O2083" s="5">
        <v>4</v>
      </c>
      <c r="P2083" s="5">
        <f t="shared" si="96"/>
        <v>9</v>
      </c>
      <c r="Q2083" s="5" t="str">
        <f t="shared" si="97"/>
        <v>3892</v>
      </c>
      <c r="R2083" s="5" t="str">
        <f t="shared" si="98"/>
        <v>dup-1</v>
      </c>
    </row>
    <row r="2084" spans="1:18" hidden="1" x14ac:dyDescent="0.2">
      <c r="A2084" t="s">
        <v>10129</v>
      </c>
      <c r="B2084" t="s">
        <v>10130</v>
      </c>
      <c r="C2084" t="s">
        <v>4043</v>
      </c>
      <c r="D2084">
        <v>41</v>
      </c>
      <c r="E2084" t="s">
        <v>18</v>
      </c>
      <c r="F2084" t="s">
        <v>18</v>
      </c>
      <c r="G2084" t="s">
        <v>10131</v>
      </c>
      <c r="H2084">
        <v>2260</v>
      </c>
      <c r="I2084" t="s">
        <v>18</v>
      </c>
      <c r="J2084">
        <v>19930828</v>
      </c>
      <c r="K2084">
        <v>30</v>
      </c>
      <c r="L2084" t="s">
        <v>4046</v>
      </c>
      <c r="M2084">
        <v>3676424</v>
      </c>
      <c r="N2084">
        <v>8</v>
      </c>
      <c r="O2084" s="5">
        <v>4</v>
      </c>
      <c r="P2084" s="5">
        <f t="shared" si="96"/>
        <v>9</v>
      </c>
      <c r="Q2084" s="5" t="str">
        <f t="shared" si="97"/>
        <v>4908</v>
      </c>
      <c r="R2084" s="5" t="str">
        <f t="shared" si="98"/>
        <v>dup-0</v>
      </c>
    </row>
    <row r="2085" spans="1:18" hidden="1" x14ac:dyDescent="0.2">
      <c r="A2085" t="s">
        <v>10132</v>
      </c>
      <c r="B2085" t="s">
        <v>10133</v>
      </c>
      <c r="C2085" t="s">
        <v>4615</v>
      </c>
      <c r="D2085">
        <v>5</v>
      </c>
      <c r="E2085" t="s">
        <v>10134</v>
      </c>
      <c r="F2085" t="s">
        <v>18</v>
      </c>
      <c r="G2085" t="s">
        <v>10135</v>
      </c>
      <c r="H2085">
        <v>2630</v>
      </c>
      <c r="I2085" t="s">
        <v>91</v>
      </c>
      <c r="J2085">
        <v>19321114</v>
      </c>
      <c r="K2085" t="s">
        <v>18</v>
      </c>
      <c r="L2085" t="s">
        <v>10136</v>
      </c>
      <c r="M2085">
        <v>1244465</v>
      </c>
      <c r="N2085">
        <v>4</v>
      </c>
      <c r="O2085" s="5">
        <v>4</v>
      </c>
      <c r="P2085" s="5">
        <f t="shared" si="96"/>
        <v>9</v>
      </c>
      <c r="Q2085" s="5" t="str">
        <f t="shared" si="97"/>
        <v>3102</v>
      </c>
      <c r="R2085" s="5" t="str">
        <f t="shared" si="98"/>
        <v>dup-1</v>
      </c>
    </row>
    <row r="2086" spans="1:18" hidden="1" x14ac:dyDescent="0.2">
      <c r="A2086" t="s">
        <v>10137</v>
      </c>
      <c r="B2086" t="s">
        <v>1095</v>
      </c>
      <c r="C2086" t="s">
        <v>263</v>
      </c>
      <c r="D2086">
        <v>2271</v>
      </c>
      <c r="E2086" t="s">
        <v>3289</v>
      </c>
      <c r="F2086" t="s">
        <v>18</v>
      </c>
      <c r="G2086" t="s">
        <v>10138</v>
      </c>
      <c r="H2086">
        <v>2125</v>
      </c>
      <c r="I2086" t="s">
        <v>49</v>
      </c>
      <c r="J2086">
        <v>19901117</v>
      </c>
      <c r="K2086">
        <v>29</v>
      </c>
      <c r="L2086" t="s">
        <v>10139</v>
      </c>
      <c r="M2086">
        <v>2023656</v>
      </c>
      <c r="N2086">
        <v>8</v>
      </c>
      <c r="O2086" s="5">
        <v>4</v>
      </c>
      <c r="P2086" s="5">
        <f t="shared" si="96"/>
        <v>9</v>
      </c>
      <c r="Q2086" s="5" t="str">
        <f t="shared" si="97"/>
        <v>1761</v>
      </c>
      <c r="R2086" s="5" t="str">
        <f t="shared" si="98"/>
        <v>org</v>
      </c>
    </row>
    <row r="2087" spans="1:18" hidden="1" x14ac:dyDescent="0.2">
      <c r="A2087" t="s">
        <v>10140</v>
      </c>
      <c r="B2087" t="s">
        <v>10141</v>
      </c>
      <c r="C2087" t="s">
        <v>236</v>
      </c>
      <c r="D2087">
        <v>98</v>
      </c>
      <c r="E2087" t="s">
        <v>6982</v>
      </c>
      <c r="F2087" t="s">
        <v>18</v>
      </c>
      <c r="G2087" t="s">
        <v>41</v>
      </c>
      <c r="H2087">
        <v>5114</v>
      </c>
      <c r="I2087" t="s">
        <v>18</v>
      </c>
      <c r="J2087">
        <v>19840628</v>
      </c>
      <c r="K2087">
        <v>31</v>
      </c>
      <c r="L2087" t="s">
        <v>10142</v>
      </c>
      <c r="M2087">
        <v>8009026</v>
      </c>
      <c r="N2087">
        <v>9</v>
      </c>
      <c r="O2087" s="5">
        <v>4</v>
      </c>
      <c r="P2087" s="5">
        <f t="shared" si="96"/>
        <v>9</v>
      </c>
      <c r="Q2087" s="5" t="str">
        <f t="shared" si="97"/>
        <v>2583</v>
      </c>
      <c r="R2087" s="5" t="str">
        <f t="shared" si="98"/>
        <v>dup-1</v>
      </c>
    </row>
    <row r="2088" spans="1:18" hidden="1" x14ac:dyDescent="0.2">
      <c r="A2088" t="s">
        <v>10143</v>
      </c>
      <c r="B2088" t="s">
        <v>1382</v>
      </c>
      <c r="C2088" t="s">
        <v>10144</v>
      </c>
      <c r="D2088">
        <v>99</v>
      </c>
      <c r="E2088" t="s">
        <v>10145</v>
      </c>
      <c r="F2088" t="s">
        <v>10146</v>
      </c>
      <c r="G2088" t="s">
        <v>9422</v>
      </c>
      <c r="H2088">
        <v>3065</v>
      </c>
      <c r="I2088" t="s">
        <v>34</v>
      </c>
      <c r="J2088">
        <v>19211117</v>
      </c>
      <c r="K2088">
        <v>26</v>
      </c>
      <c r="L2088" t="s">
        <v>18</v>
      </c>
      <c r="M2088">
        <v>4098278</v>
      </c>
      <c r="N2088">
        <v>1</v>
      </c>
      <c r="O2088" s="5">
        <v>4</v>
      </c>
      <c r="P2088" s="5">
        <f t="shared" si="96"/>
        <v>9</v>
      </c>
      <c r="Q2088" s="5" t="str">
        <f t="shared" si="97"/>
        <v>1658</v>
      </c>
      <c r="R2088" s="5" t="str">
        <f t="shared" si="98"/>
        <v>dup-3</v>
      </c>
    </row>
    <row r="2089" spans="1:18" hidden="1" x14ac:dyDescent="0.2">
      <c r="A2089" t="s">
        <v>10147</v>
      </c>
      <c r="B2089" t="s">
        <v>1618</v>
      </c>
      <c r="C2089" t="s">
        <v>3625</v>
      </c>
      <c r="D2089">
        <v>8</v>
      </c>
      <c r="E2089" t="s">
        <v>447</v>
      </c>
      <c r="F2089" t="s">
        <v>18</v>
      </c>
      <c r="G2089" t="s">
        <v>1289</v>
      </c>
      <c r="H2089">
        <v>2154</v>
      </c>
      <c r="I2089" t="s">
        <v>49</v>
      </c>
      <c r="J2089">
        <v>19671017</v>
      </c>
      <c r="K2089">
        <v>26</v>
      </c>
      <c r="L2089" t="s">
        <v>10148</v>
      </c>
      <c r="M2089">
        <v>9191499</v>
      </c>
      <c r="N2089">
        <v>6</v>
      </c>
      <c r="O2089" s="5">
        <v>4</v>
      </c>
      <c r="P2089" s="5">
        <f t="shared" si="96"/>
        <v>9</v>
      </c>
      <c r="Q2089" s="5" t="str">
        <f t="shared" si="97"/>
        <v>1992</v>
      </c>
      <c r="R2089" s="5" t="str">
        <f t="shared" si="98"/>
        <v>org</v>
      </c>
    </row>
    <row r="2090" spans="1:18" hidden="1" x14ac:dyDescent="0.2">
      <c r="A2090" t="s">
        <v>10149</v>
      </c>
      <c r="B2090" t="s">
        <v>131</v>
      </c>
      <c r="C2090" t="s">
        <v>359</v>
      </c>
      <c r="D2090">
        <v>55</v>
      </c>
      <c r="E2090" t="s">
        <v>10150</v>
      </c>
      <c r="F2090" t="s">
        <v>10151</v>
      </c>
      <c r="G2090" t="s">
        <v>10152</v>
      </c>
      <c r="H2090">
        <v>5023</v>
      </c>
      <c r="I2090" t="s">
        <v>49</v>
      </c>
      <c r="J2090">
        <v>19081113</v>
      </c>
      <c r="K2090">
        <v>31</v>
      </c>
      <c r="L2090" t="s">
        <v>10153</v>
      </c>
      <c r="M2090">
        <v>6293992</v>
      </c>
      <c r="N2090">
        <v>7</v>
      </c>
      <c r="O2090" s="5">
        <v>4</v>
      </c>
      <c r="P2090" s="5">
        <f t="shared" si="96"/>
        <v>9</v>
      </c>
      <c r="Q2090" s="5" t="str">
        <f t="shared" si="97"/>
        <v>4126</v>
      </c>
      <c r="R2090" s="5" t="str">
        <f t="shared" si="98"/>
        <v>dup-0</v>
      </c>
    </row>
    <row r="2091" spans="1:18" hidden="1" x14ac:dyDescent="0.2">
      <c r="A2091" t="s">
        <v>10154</v>
      </c>
      <c r="B2091" t="s">
        <v>823</v>
      </c>
      <c r="C2091" t="s">
        <v>342</v>
      </c>
      <c r="D2091">
        <v>24</v>
      </c>
      <c r="E2091" t="s">
        <v>10155</v>
      </c>
      <c r="F2091" t="s">
        <v>10156</v>
      </c>
      <c r="G2091" t="s">
        <v>525</v>
      </c>
      <c r="H2091">
        <v>3043</v>
      </c>
      <c r="I2091" t="s">
        <v>34</v>
      </c>
      <c r="J2091">
        <v>19170530</v>
      </c>
      <c r="K2091">
        <v>24</v>
      </c>
      <c r="L2091" t="s">
        <v>10157</v>
      </c>
      <c r="M2091">
        <v>6456709</v>
      </c>
      <c r="N2091">
        <v>2</v>
      </c>
      <c r="O2091" s="5">
        <v>4</v>
      </c>
      <c r="P2091" s="5">
        <f t="shared" si="96"/>
        <v>9</v>
      </c>
      <c r="Q2091" s="5" t="str">
        <f t="shared" si="97"/>
        <v>4930</v>
      </c>
      <c r="R2091" s="5" t="str">
        <f t="shared" si="98"/>
        <v>org</v>
      </c>
    </row>
    <row r="2092" spans="1:18" hidden="1" x14ac:dyDescent="0.2">
      <c r="A2092" t="s">
        <v>10158</v>
      </c>
      <c r="B2092" t="s">
        <v>1158</v>
      </c>
      <c r="C2092" t="s">
        <v>10159</v>
      </c>
      <c r="D2092">
        <v>134</v>
      </c>
      <c r="E2092" t="s">
        <v>18</v>
      </c>
      <c r="F2092" t="s">
        <v>18</v>
      </c>
      <c r="G2092" t="s">
        <v>584</v>
      </c>
      <c r="H2092">
        <v>6050</v>
      </c>
      <c r="I2092" t="s">
        <v>91</v>
      </c>
      <c r="J2092">
        <v>19370114</v>
      </c>
      <c r="K2092">
        <v>27</v>
      </c>
      <c r="L2092" t="s">
        <v>10160</v>
      </c>
      <c r="M2092">
        <v>3730244</v>
      </c>
      <c r="N2092">
        <v>5</v>
      </c>
      <c r="O2092" s="5">
        <v>4</v>
      </c>
      <c r="P2092" s="5">
        <f t="shared" si="96"/>
        <v>9</v>
      </c>
      <c r="Q2092" s="5" t="str">
        <f t="shared" si="97"/>
        <v>4546</v>
      </c>
      <c r="R2092" s="5" t="str">
        <f t="shared" si="98"/>
        <v>org</v>
      </c>
    </row>
    <row r="2093" spans="1:18" hidden="1" x14ac:dyDescent="0.2">
      <c r="A2093" t="s">
        <v>10161</v>
      </c>
      <c r="B2093" t="s">
        <v>7342</v>
      </c>
      <c r="C2093" t="s">
        <v>220</v>
      </c>
      <c r="D2093">
        <v>22</v>
      </c>
      <c r="E2093" t="s">
        <v>18</v>
      </c>
      <c r="F2093" t="s">
        <v>18</v>
      </c>
      <c r="G2093" t="s">
        <v>3242</v>
      </c>
      <c r="H2093">
        <v>3205</v>
      </c>
      <c r="I2093" t="s">
        <v>49</v>
      </c>
      <c r="J2093">
        <v>19200828</v>
      </c>
      <c r="K2093">
        <v>28</v>
      </c>
      <c r="L2093" t="s">
        <v>8104</v>
      </c>
      <c r="M2093">
        <v>6944528</v>
      </c>
      <c r="N2093">
        <v>2</v>
      </c>
      <c r="O2093" s="5">
        <v>4</v>
      </c>
      <c r="P2093" s="5">
        <f t="shared" si="96"/>
        <v>9</v>
      </c>
      <c r="Q2093" s="5" t="str">
        <f t="shared" si="97"/>
        <v>4780</v>
      </c>
      <c r="R2093" s="5" t="str">
        <f t="shared" si="98"/>
        <v>dup-1</v>
      </c>
    </row>
    <row r="2094" spans="1:18" hidden="1" x14ac:dyDescent="0.2">
      <c r="A2094" t="s">
        <v>10162</v>
      </c>
      <c r="B2094" t="s">
        <v>416</v>
      </c>
      <c r="C2094" t="s">
        <v>790</v>
      </c>
      <c r="D2094">
        <v>75</v>
      </c>
      <c r="E2094" t="s">
        <v>533</v>
      </c>
      <c r="F2094" t="s">
        <v>4255</v>
      </c>
      <c r="G2094" t="s">
        <v>4256</v>
      </c>
      <c r="H2094">
        <v>2906</v>
      </c>
      <c r="I2094" t="s">
        <v>91</v>
      </c>
      <c r="J2094">
        <v>19090921</v>
      </c>
      <c r="K2094" t="s">
        <v>18</v>
      </c>
      <c r="L2094" t="s">
        <v>4257</v>
      </c>
      <c r="M2094">
        <v>2653432</v>
      </c>
      <c r="N2094">
        <v>2</v>
      </c>
      <c r="O2094" s="5">
        <v>4</v>
      </c>
      <c r="P2094" s="5">
        <f t="shared" si="96"/>
        <v>9</v>
      </c>
      <c r="Q2094" s="5" t="str">
        <f t="shared" si="97"/>
        <v>1811</v>
      </c>
      <c r="R2094" s="5" t="str">
        <f t="shared" si="98"/>
        <v>dup-0</v>
      </c>
    </row>
    <row r="2095" spans="1:18" hidden="1" x14ac:dyDescent="0.2">
      <c r="A2095" t="s">
        <v>10163</v>
      </c>
      <c r="B2095" t="s">
        <v>750</v>
      </c>
      <c r="C2095" t="s">
        <v>352</v>
      </c>
      <c r="D2095">
        <v>1</v>
      </c>
      <c r="E2095" t="s">
        <v>10164</v>
      </c>
      <c r="F2095" t="s">
        <v>18</v>
      </c>
      <c r="G2095" t="s">
        <v>636</v>
      </c>
      <c r="H2095">
        <v>3076</v>
      </c>
      <c r="I2095" t="s">
        <v>91</v>
      </c>
      <c r="J2095">
        <v>19701102</v>
      </c>
      <c r="K2095">
        <v>12</v>
      </c>
      <c r="L2095" t="s">
        <v>10165</v>
      </c>
      <c r="M2095">
        <v>2222801</v>
      </c>
      <c r="N2095">
        <v>2</v>
      </c>
      <c r="O2095" s="5">
        <v>4</v>
      </c>
      <c r="P2095" s="5">
        <f t="shared" si="96"/>
        <v>9</v>
      </c>
      <c r="Q2095" s="5" t="str">
        <f t="shared" si="97"/>
        <v>4852</v>
      </c>
      <c r="R2095" s="5" t="str">
        <f t="shared" si="98"/>
        <v>org</v>
      </c>
    </row>
    <row r="2096" spans="1:18" hidden="1" x14ac:dyDescent="0.2">
      <c r="A2096" t="s">
        <v>10166</v>
      </c>
      <c r="B2096" t="s">
        <v>10099</v>
      </c>
      <c r="C2096" t="s">
        <v>384</v>
      </c>
      <c r="D2096">
        <v>118</v>
      </c>
      <c r="E2096" t="s">
        <v>10167</v>
      </c>
      <c r="F2096" t="s">
        <v>18</v>
      </c>
      <c r="G2096" t="s">
        <v>489</v>
      </c>
      <c r="H2096">
        <v>2450</v>
      </c>
      <c r="I2096" t="s">
        <v>279</v>
      </c>
      <c r="J2096">
        <v>19160614</v>
      </c>
      <c r="K2096" t="s">
        <v>18</v>
      </c>
      <c r="L2096" t="s">
        <v>10168</v>
      </c>
      <c r="M2096">
        <v>3357609</v>
      </c>
      <c r="N2096">
        <v>8</v>
      </c>
      <c r="O2096" s="5">
        <v>4</v>
      </c>
      <c r="P2096" s="5">
        <f t="shared" si="96"/>
        <v>9</v>
      </c>
      <c r="Q2096" s="5" t="str">
        <f t="shared" si="97"/>
        <v>2053</v>
      </c>
      <c r="R2096" s="5" t="str">
        <f t="shared" si="98"/>
        <v>dup-1</v>
      </c>
    </row>
    <row r="2097" spans="1:18" hidden="1" x14ac:dyDescent="0.2">
      <c r="A2097" t="s">
        <v>10169</v>
      </c>
      <c r="B2097" t="s">
        <v>1095</v>
      </c>
      <c r="C2097" t="s">
        <v>304</v>
      </c>
      <c r="D2097">
        <v>481</v>
      </c>
      <c r="E2097" t="s">
        <v>2807</v>
      </c>
      <c r="F2097" t="s">
        <v>10170</v>
      </c>
      <c r="G2097" t="s">
        <v>18</v>
      </c>
      <c r="H2097">
        <v>5255</v>
      </c>
      <c r="I2097" t="s">
        <v>34</v>
      </c>
      <c r="J2097">
        <v>19490622</v>
      </c>
      <c r="K2097">
        <v>19</v>
      </c>
      <c r="L2097" t="s">
        <v>10171</v>
      </c>
      <c r="M2097">
        <v>2491150</v>
      </c>
      <c r="N2097">
        <v>4</v>
      </c>
      <c r="O2097" s="5">
        <v>4</v>
      </c>
      <c r="P2097" s="5">
        <f t="shared" si="96"/>
        <v>9</v>
      </c>
      <c r="Q2097" s="5" t="str">
        <f t="shared" si="97"/>
        <v>1103</v>
      </c>
      <c r="R2097" s="5" t="str">
        <f t="shared" si="98"/>
        <v>org</v>
      </c>
    </row>
    <row r="2098" spans="1:18" hidden="1" x14ac:dyDescent="0.2">
      <c r="A2098" t="s">
        <v>10172</v>
      </c>
      <c r="B2098" t="s">
        <v>3888</v>
      </c>
      <c r="C2098" t="s">
        <v>151</v>
      </c>
      <c r="D2098">
        <v>25</v>
      </c>
      <c r="E2098" t="s">
        <v>10173</v>
      </c>
      <c r="F2098" t="s">
        <v>18</v>
      </c>
      <c r="G2098" t="s">
        <v>4944</v>
      </c>
      <c r="H2098">
        <v>2101</v>
      </c>
      <c r="I2098" t="s">
        <v>91</v>
      </c>
      <c r="J2098">
        <v>19581231</v>
      </c>
      <c r="K2098" t="s">
        <v>18</v>
      </c>
      <c r="L2098" t="s">
        <v>10174</v>
      </c>
      <c r="M2098">
        <v>4863534</v>
      </c>
      <c r="N2098">
        <v>9</v>
      </c>
      <c r="O2098" s="5">
        <v>4</v>
      </c>
      <c r="P2098" s="5">
        <f t="shared" si="96"/>
        <v>9</v>
      </c>
      <c r="Q2098" s="5" t="str">
        <f t="shared" si="97"/>
        <v>1808</v>
      </c>
      <c r="R2098" s="5" t="str">
        <f t="shared" si="98"/>
        <v>dup-2</v>
      </c>
    </row>
    <row r="2099" spans="1:18" hidden="1" x14ac:dyDescent="0.2">
      <c r="A2099" t="s">
        <v>10175</v>
      </c>
      <c r="B2099" t="s">
        <v>335</v>
      </c>
      <c r="C2099" t="s">
        <v>5149</v>
      </c>
      <c r="D2099">
        <v>55</v>
      </c>
      <c r="E2099" t="s">
        <v>5150</v>
      </c>
      <c r="F2099" t="s">
        <v>18</v>
      </c>
      <c r="G2099" t="s">
        <v>10176</v>
      </c>
      <c r="H2099">
        <v>4562</v>
      </c>
      <c r="I2099" t="s">
        <v>18</v>
      </c>
      <c r="J2099">
        <v>19431209</v>
      </c>
      <c r="K2099">
        <v>36</v>
      </c>
      <c r="L2099" t="s">
        <v>5152</v>
      </c>
      <c r="M2099">
        <v>2103103</v>
      </c>
      <c r="N2099">
        <v>6</v>
      </c>
      <c r="O2099" s="5">
        <v>4</v>
      </c>
      <c r="P2099" s="5">
        <f t="shared" si="96"/>
        <v>9</v>
      </c>
      <c r="Q2099" s="5" t="str">
        <f t="shared" si="97"/>
        <v>2220</v>
      </c>
      <c r="R2099" s="5" t="str">
        <f t="shared" si="98"/>
        <v>dup-3</v>
      </c>
    </row>
    <row r="2100" spans="1:18" hidden="1" x14ac:dyDescent="0.2">
      <c r="A2100" t="s">
        <v>10177</v>
      </c>
      <c r="B2100" t="s">
        <v>245</v>
      </c>
      <c r="C2100" t="s">
        <v>384</v>
      </c>
      <c r="D2100">
        <v>81</v>
      </c>
      <c r="E2100" t="s">
        <v>10178</v>
      </c>
      <c r="F2100" t="s">
        <v>18</v>
      </c>
      <c r="G2100" t="s">
        <v>5952</v>
      </c>
      <c r="H2100">
        <v>6167</v>
      </c>
      <c r="I2100" t="s">
        <v>91</v>
      </c>
      <c r="J2100">
        <v>19830206</v>
      </c>
      <c r="K2100">
        <v>20</v>
      </c>
      <c r="L2100" t="s">
        <v>18</v>
      </c>
      <c r="M2100">
        <v>8192025</v>
      </c>
      <c r="N2100">
        <v>5</v>
      </c>
      <c r="O2100" s="5">
        <v>4</v>
      </c>
      <c r="P2100" s="5">
        <f t="shared" si="96"/>
        <v>9</v>
      </c>
      <c r="Q2100" s="5" t="str">
        <f t="shared" si="97"/>
        <v>3653</v>
      </c>
      <c r="R2100" s="5" t="str">
        <f t="shared" si="98"/>
        <v>org</v>
      </c>
    </row>
    <row r="2101" spans="1:18" hidden="1" x14ac:dyDescent="0.2">
      <c r="A2101" t="s">
        <v>10179</v>
      </c>
      <c r="B2101" t="s">
        <v>1040</v>
      </c>
      <c r="C2101" t="s">
        <v>2722</v>
      </c>
      <c r="D2101">
        <v>29</v>
      </c>
      <c r="E2101" t="s">
        <v>10180</v>
      </c>
      <c r="F2101" t="s">
        <v>18</v>
      </c>
      <c r="G2101" t="s">
        <v>4193</v>
      </c>
      <c r="H2101">
        <v>2530</v>
      </c>
      <c r="I2101" t="s">
        <v>10181</v>
      </c>
      <c r="J2101">
        <v>19480131</v>
      </c>
      <c r="K2101">
        <v>23</v>
      </c>
      <c r="L2101" t="s">
        <v>10182</v>
      </c>
      <c r="M2101">
        <v>5155584</v>
      </c>
      <c r="N2101">
        <v>3</v>
      </c>
      <c r="O2101" s="5">
        <v>4</v>
      </c>
      <c r="P2101" s="5">
        <f t="shared" si="96"/>
        <v>9</v>
      </c>
      <c r="Q2101" s="5" t="str">
        <f t="shared" si="97"/>
        <v>1595</v>
      </c>
      <c r="R2101" s="5" t="str">
        <f t="shared" si="98"/>
        <v>dup-2</v>
      </c>
    </row>
    <row r="2102" spans="1:18" hidden="1" x14ac:dyDescent="0.2">
      <c r="A2102" t="s">
        <v>10183</v>
      </c>
      <c r="B2102" t="s">
        <v>3272</v>
      </c>
      <c r="C2102" t="s">
        <v>770</v>
      </c>
      <c r="D2102">
        <v>10</v>
      </c>
      <c r="E2102" t="s">
        <v>10184</v>
      </c>
      <c r="F2102" t="s">
        <v>18</v>
      </c>
      <c r="G2102" t="s">
        <v>840</v>
      </c>
      <c r="H2102">
        <v>6061</v>
      </c>
      <c r="I2102" t="s">
        <v>49</v>
      </c>
      <c r="J2102">
        <v>19051112</v>
      </c>
      <c r="K2102">
        <v>33</v>
      </c>
      <c r="L2102" t="s">
        <v>3274</v>
      </c>
      <c r="M2102">
        <v>8593934</v>
      </c>
      <c r="N2102">
        <v>1</v>
      </c>
      <c r="O2102" s="5">
        <v>4</v>
      </c>
      <c r="P2102" s="5">
        <f t="shared" si="96"/>
        <v>8</v>
      </c>
      <c r="Q2102" s="5" t="str">
        <f t="shared" si="97"/>
        <v>878</v>
      </c>
      <c r="R2102" s="5" t="str">
        <f t="shared" si="98"/>
        <v>dup-0</v>
      </c>
    </row>
    <row r="2103" spans="1:18" hidden="1" x14ac:dyDescent="0.2">
      <c r="A2103" t="s">
        <v>10185</v>
      </c>
      <c r="B2103" t="s">
        <v>10186</v>
      </c>
      <c r="C2103" t="s">
        <v>1756</v>
      </c>
      <c r="D2103">
        <v>36</v>
      </c>
      <c r="E2103" t="s">
        <v>10187</v>
      </c>
      <c r="F2103" t="s">
        <v>10188</v>
      </c>
      <c r="G2103" t="s">
        <v>8224</v>
      </c>
      <c r="H2103">
        <v>5044</v>
      </c>
      <c r="I2103" t="s">
        <v>20</v>
      </c>
      <c r="J2103">
        <v>19481022</v>
      </c>
      <c r="K2103">
        <v>30</v>
      </c>
      <c r="L2103" t="s">
        <v>10189</v>
      </c>
      <c r="M2103">
        <v>9611371</v>
      </c>
      <c r="N2103">
        <v>8</v>
      </c>
      <c r="O2103" s="5">
        <v>4</v>
      </c>
      <c r="P2103" s="5">
        <f t="shared" si="96"/>
        <v>8</v>
      </c>
      <c r="Q2103" s="5" t="str">
        <f t="shared" si="97"/>
        <v>518</v>
      </c>
      <c r="R2103" s="5" t="str">
        <f t="shared" si="98"/>
        <v>org</v>
      </c>
    </row>
    <row r="2104" spans="1:18" hidden="1" x14ac:dyDescent="0.2">
      <c r="A2104" t="s">
        <v>10190</v>
      </c>
      <c r="B2104" t="s">
        <v>10191</v>
      </c>
      <c r="C2104" t="s">
        <v>246</v>
      </c>
      <c r="D2104">
        <v>28</v>
      </c>
      <c r="E2104" t="s">
        <v>9286</v>
      </c>
      <c r="F2104" t="s">
        <v>18</v>
      </c>
      <c r="G2104" t="s">
        <v>518</v>
      </c>
      <c r="H2104">
        <v>3129</v>
      </c>
      <c r="I2104" t="s">
        <v>34</v>
      </c>
      <c r="J2104" t="s">
        <v>18</v>
      </c>
      <c r="K2104" t="s">
        <v>18</v>
      </c>
      <c r="L2104" t="s">
        <v>9287</v>
      </c>
      <c r="M2104">
        <v>4068752</v>
      </c>
      <c r="N2104">
        <v>3</v>
      </c>
      <c r="O2104" s="5">
        <v>4</v>
      </c>
      <c r="P2104" s="5">
        <f t="shared" si="96"/>
        <v>9</v>
      </c>
      <c r="Q2104" s="5" t="str">
        <f t="shared" si="97"/>
        <v>4040</v>
      </c>
      <c r="R2104" s="5" t="str">
        <f t="shared" si="98"/>
        <v>org</v>
      </c>
    </row>
    <row r="2105" spans="1:18" hidden="1" x14ac:dyDescent="0.2">
      <c r="A2105" t="s">
        <v>1430</v>
      </c>
      <c r="B2105" t="s">
        <v>434</v>
      </c>
      <c r="C2105" t="s">
        <v>3351</v>
      </c>
      <c r="D2105">
        <v>10</v>
      </c>
      <c r="E2105" t="s">
        <v>10192</v>
      </c>
      <c r="F2105" t="s">
        <v>18</v>
      </c>
      <c r="G2105" t="s">
        <v>283</v>
      </c>
      <c r="H2105">
        <v>2044</v>
      </c>
      <c r="I2105" t="s">
        <v>49</v>
      </c>
      <c r="J2105">
        <v>19970403</v>
      </c>
      <c r="K2105">
        <v>31</v>
      </c>
      <c r="L2105" t="s">
        <v>10193</v>
      </c>
      <c r="M2105">
        <v>7112082</v>
      </c>
      <c r="N2105">
        <v>5</v>
      </c>
      <c r="O2105" s="5">
        <v>4</v>
      </c>
      <c r="P2105" s="5">
        <f t="shared" si="96"/>
        <v>7</v>
      </c>
      <c r="Q2105" s="5" t="str">
        <f t="shared" si="97"/>
        <v>67</v>
      </c>
      <c r="R2105" s="5" t="str">
        <f t="shared" si="98"/>
        <v>org</v>
      </c>
    </row>
    <row r="2106" spans="1:18" hidden="1" x14ac:dyDescent="0.2">
      <c r="A2106" t="s">
        <v>10194</v>
      </c>
      <c r="B2106" t="s">
        <v>724</v>
      </c>
      <c r="C2106" t="s">
        <v>131</v>
      </c>
      <c r="D2106">
        <v>1</v>
      </c>
      <c r="E2106" t="s">
        <v>18</v>
      </c>
      <c r="F2106" t="s">
        <v>18</v>
      </c>
      <c r="G2106" t="s">
        <v>785</v>
      </c>
      <c r="H2106">
        <v>2422</v>
      </c>
      <c r="I2106" t="s">
        <v>49</v>
      </c>
      <c r="J2106" t="s">
        <v>18</v>
      </c>
      <c r="K2106">
        <v>24</v>
      </c>
      <c r="L2106" t="s">
        <v>10195</v>
      </c>
      <c r="M2106">
        <v>2965152</v>
      </c>
      <c r="N2106">
        <v>6</v>
      </c>
      <c r="O2106" s="5">
        <v>4</v>
      </c>
      <c r="P2106" s="5">
        <f t="shared" si="96"/>
        <v>9</v>
      </c>
      <c r="Q2106" s="5" t="str">
        <f t="shared" si="97"/>
        <v>3168</v>
      </c>
      <c r="R2106" s="5" t="str">
        <f t="shared" si="98"/>
        <v>org</v>
      </c>
    </row>
    <row r="2107" spans="1:18" hidden="1" x14ac:dyDescent="0.2">
      <c r="A2107" t="s">
        <v>10196</v>
      </c>
      <c r="B2107" t="s">
        <v>18</v>
      </c>
      <c r="C2107" t="s">
        <v>10197</v>
      </c>
      <c r="D2107">
        <v>3</v>
      </c>
      <c r="E2107" t="s">
        <v>10198</v>
      </c>
      <c r="F2107" t="s">
        <v>18</v>
      </c>
      <c r="G2107" t="s">
        <v>10199</v>
      </c>
      <c r="H2107">
        <v>2527</v>
      </c>
      <c r="I2107" t="s">
        <v>20</v>
      </c>
      <c r="J2107">
        <v>19501229</v>
      </c>
      <c r="K2107">
        <v>29</v>
      </c>
      <c r="L2107" t="s">
        <v>10200</v>
      </c>
      <c r="M2107">
        <v>3582457</v>
      </c>
      <c r="N2107">
        <v>3</v>
      </c>
      <c r="O2107" s="5">
        <v>4</v>
      </c>
      <c r="P2107" s="5">
        <f t="shared" si="96"/>
        <v>8</v>
      </c>
      <c r="Q2107" s="5" t="str">
        <f t="shared" si="97"/>
        <v>990</v>
      </c>
      <c r="R2107" s="5" t="str">
        <f t="shared" si="98"/>
        <v>dup-1</v>
      </c>
    </row>
    <row r="2108" spans="1:18" hidden="1" x14ac:dyDescent="0.2">
      <c r="A2108" t="s">
        <v>10201</v>
      </c>
      <c r="B2108" t="s">
        <v>255</v>
      </c>
      <c r="C2108" t="s">
        <v>8842</v>
      </c>
      <c r="D2108">
        <v>16</v>
      </c>
      <c r="E2108" t="s">
        <v>10202</v>
      </c>
      <c r="F2108" t="s">
        <v>18</v>
      </c>
      <c r="G2108" t="s">
        <v>4767</v>
      </c>
      <c r="H2108">
        <v>4650</v>
      </c>
      <c r="I2108" t="s">
        <v>91</v>
      </c>
      <c r="J2108" t="s">
        <v>18</v>
      </c>
      <c r="K2108">
        <v>26</v>
      </c>
      <c r="L2108" t="s">
        <v>10203</v>
      </c>
      <c r="M2108">
        <v>1671673</v>
      </c>
      <c r="N2108">
        <v>5</v>
      </c>
      <c r="O2108" s="5">
        <v>4</v>
      </c>
      <c r="P2108" s="5">
        <f t="shared" si="96"/>
        <v>8</v>
      </c>
      <c r="Q2108" s="5" t="str">
        <f t="shared" si="97"/>
        <v>747</v>
      </c>
      <c r="R2108" s="5" t="str">
        <f t="shared" si="98"/>
        <v>org</v>
      </c>
    </row>
    <row r="2109" spans="1:18" hidden="1" x14ac:dyDescent="0.2">
      <c r="A2109" t="s">
        <v>10204</v>
      </c>
      <c r="B2109" t="s">
        <v>1767</v>
      </c>
      <c r="C2109" t="s">
        <v>10205</v>
      </c>
      <c r="D2109">
        <v>19</v>
      </c>
      <c r="E2109" t="s">
        <v>4328</v>
      </c>
      <c r="F2109" t="s">
        <v>18</v>
      </c>
      <c r="G2109" t="s">
        <v>10206</v>
      </c>
      <c r="H2109">
        <v>2749</v>
      </c>
      <c r="I2109" t="s">
        <v>20</v>
      </c>
      <c r="J2109">
        <v>19480228</v>
      </c>
      <c r="K2109">
        <v>13</v>
      </c>
      <c r="L2109" t="s">
        <v>10207</v>
      </c>
      <c r="M2109">
        <v>1989054</v>
      </c>
      <c r="N2109">
        <v>7</v>
      </c>
      <c r="O2109" s="5">
        <v>4</v>
      </c>
      <c r="P2109" s="5">
        <f t="shared" si="96"/>
        <v>9</v>
      </c>
      <c r="Q2109" s="5" t="str">
        <f t="shared" si="97"/>
        <v>3983</v>
      </c>
      <c r="R2109" s="5" t="str">
        <f t="shared" si="98"/>
        <v>org</v>
      </c>
    </row>
    <row r="2110" spans="1:18" hidden="1" x14ac:dyDescent="0.2">
      <c r="A2110" t="s">
        <v>10208</v>
      </c>
      <c r="B2110" t="s">
        <v>10209</v>
      </c>
      <c r="C2110" t="s">
        <v>38</v>
      </c>
      <c r="D2110">
        <v>22</v>
      </c>
      <c r="E2110" t="s">
        <v>4187</v>
      </c>
      <c r="F2110" t="s">
        <v>10210</v>
      </c>
      <c r="G2110" t="s">
        <v>18</v>
      </c>
      <c r="H2110">
        <v>4720</v>
      </c>
      <c r="I2110" t="s">
        <v>91</v>
      </c>
      <c r="J2110">
        <v>19120626</v>
      </c>
      <c r="K2110">
        <v>24</v>
      </c>
      <c r="L2110" t="s">
        <v>8786</v>
      </c>
      <c r="M2110">
        <v>3186347</v>
      </c>
      <c r="N2110">
        <v>3</v>
      </c>
      <c r="O2110" s="5">
        <v>4</v>
      </c>
      <c r="P2110" s="5">
        <f t="shared" si="96"/>
        <v>9</v>
      </c>
      <c r="Q2110" s="5" t="str">
        <f t="shared" si="97"/>
        <v>2662</v>
      </c>
      <c r="R2110" s="5" t="str">
        <f t="shared" si="98"/>
        <v>org</v>
      </c>
    </row>
    <row r="2111" spans="1:18" hidden="1" x14ac:dyDescent="0.2">
      <c r="A2111" t="s">
        <v>10211</v>
      </c>
      <c r="B2111" t="s">
        <v>10212</v>
      </c>
      <c r="C2111" t="s">
        <v>10213</v>
      </c>
      <c r="D2111">
        <v>30</v>
      </c>
      <c r="E2111" t="s">
        <v>4328</v>
      </c>
      <c r="F2111" t="s">
        <v>10214</v>
      </c>
      <c r="G2111" t="s">
        <v>1138</v>
      </c>
      <c r="H2111">
        <v>6330</v>
      </c>
      <c r="I2111" t="s">
        <v>49</v>
      </c>
      <c r="J2111">
        <v>19311001</v>
      </c>
      <c r="K2111">
        <v>10</v>
      </c>
      <c r="L2111" t="s">
        <v>10215</v>
      </c>
      <c r="M2111">
        <v>1376238</v>
      </c>
      <c r="N2111">
        <v>6</v>
      </c>
      <c r="O2111" s="5">
        <v>4</v>
      </c>
      <c r="P2111" s="5">
        <f t="shared" si="96"/>
        <v>9</v>
      </c>
      <c r="Q2111" s="5" t="str">
        <f t="shared" si="97"/>
        <v>3666</v>
      </c>
      <c r="R2111" s="5" t="str">
        <f t="shared" si="98"/>
        <v>org</v>
      </c>
    </row>
    <row r="2112" spans="1:18" hidden="1" x14ac:dyDescent="0.2">
      <c r="A2112" t="s">
        <v>10216</v>
      </c>
      <c r="B2112" t="s">
        <v>10217</v>
      </c>
      <c r="C2112" t="s">
        <v>10218</v>
      </c>
      <c r="D2112">
        <v>5</v>
      </c>
      <c r="E2112" t="s">
        <v>10219</v>
      </c>
      <c r="F2112" t="s">
        <v>10220</v>
      </c>
      <c r="G2112" t="s">
        <v>10221</v>
      </c>
      <c r="H2112">
        <v>6053</v>
      </c>
      <c r="I2112" t="s">
        <v>34</v>
      </c>
      <c r="J2112">
        <v>19621118</v>
      </c>
      <c r="K2112">
        <v>19</v>
      </c>
      <c r="L2112" t="s">
        <v>10222</v>
      </c>
      <c r="M2112">
        <v>8163864</v>
      </c>
      <c r="N2112">
        <v>3</v>
      </c>
      <c r="O2112" s="5">
        <v>4</v>
      </c>
      <c r="P2112" s="5">
        <f t="shared" si="96"/>
        <v>9</v>
      </c>
      <c r="Q2112" s="5" t="str">
        <f t="shared" si="97"/>
        <v>4887</v>
      </c>
      <c r="R2112" s="5" t="str">
        <f t="shared" si="98"/>
        <v>dup-2</v>
      </c>
    </row>
    <row r="2113" spans="1:18" hidden="1" x14ac:dyDescent="0.2">
      <c r="A2113" t="s">
        <v>10223</v>
      </c>
      <c r="B2113" t="s">
        <v>5713</v>
      </c>
      <c r="C2113" t="s">
        <v>10224</v>
      </c>
      <c r="D2113">
        <v>65</v>
      </c>
      <c r="E2113" t="s">
        <v>9892</v>
      </c>
      <c r="F2113" t="s">
        <v>10225</v>
      </c>
      <c r="G2113" t="s">
        <v>10226</v>
      </c>
      <c r="H2113">
        <v>4521</v>
      </c>
      <c r="I2113" t="s">
        <v>49</v>
      </c>
      <c r="J2113">
        <v>19711207</v>
      </c>
      <c r="K2113">
        <v>29</v>
      </c>
      <c r="L2113" t="s">
        <v>10227</v>
      </c>
      <c r="M2113">
        <v>9673389</v>
      </c>
      <c r="N2113">
        <v>6</v>
      </c>
      <c r="O2113" s="5">
        <v>4</v>
      </c>
      <c r="P2113" s="5">
        <f t="shared" si="96"/>
        <v>9</v>
      </c>
      <c r="Q2113" s="5" t="str">
        <f t="shared" si="97"/>
        <v>3655</v>
      </c>
      <c r="R2113" s="5" t="str">
        <f t="shared" si="98"/>
        <v>org</v>
      </c>
    </row>
    <row r="2114" spans="1:18" hidden="1" x14ac:dyDescent="0.2">
      <c r="A2114" t="s">
        <v>10228</v>
      </c>
      <c r="B2114" t="s">
        <v>9567</v>
      </c>
      <c r="C2114" t="s">
        <v>151</v>
      </c>
      <c r="D2114">
        <v>20</v>
      </c>
      <c r="E2114" t="s">
        <v>9568</v>
      </c>
      <c r="F2114" t="s">
        <v>18</v>
      </c>
      <c r="G2114" t="s">
        <v>10229</v>
      </c>
      <c r="H2114">
        <v>3212</v>
      </c>
      <c r="I2114" t="s">
        <v>10230</v>
      </c>
      <c r="J2114">
        <v>19620115</v>
      </c>
      <c r="K2114" t="s">
        <v>18</v>
      </c>
      <c r="L2114" t="s">
        <v>9569</v>
      </c>
      <c r="M2114">
        <v>5928866</v>
      </c>
      <c r="N2114">
        <v>6</v>
      </c>
      <c r="O2114" s="5">
        <v>4</v>
      </c>
      <c r="P2114" s="5">
        <f t="shared" si="96"/>
        <v>9</v>
      </c>
      <c r="Q2114" s="5" t="str">
        <f t="shared" si="97"/>
        <v>2855</v>
      </c>
      <c r="R2114" s="5" t="str">
        <f t="shared" si="98"/>
        <v>dup-1</v>
      </c>
    </row>
    <row r="2115" spans="1:18" hidden="1" x14ac:dyDescent="0.2">
      <c r="A2115" t="s">
        <v>10231</v>
      </c>
      <c r="B2115" t="s">
        <v>10232</v>
      </c>
      <c r="C2115" t="s">
        <v>38</v>
      </c>
      <c r="D2115">
        <v>216</v>
      </c>
      <c r="E2115" t="s">
        <v>7805</v>
      </c>
      <c r="F2115" t="s">
        <v>18</v>
      </c>
      <c r="G2115" t="s">
        <v>10233</v>
      </c>
      <c r="H2115">
        <v>2902</v>
      </c>
      <c r="I2115" t="s">
        <v>279</v>
      </c>
      <c r="J2115">
        <v>19970618</v>
      </c>
      <c r="K2115">
        <v>29</v>
      </c>
      <c r="L2115" t="s">
        <v>7935</v>
      </c>
      <c r="M2115">
        <v>2718957</v>
      </c>
      <c r="N2115">
        <v>9</v>
      </c>
      <c r="O2115" s="5">
        <v>4</v>
      </c>
      <c r="P2115" s="5">
        <f t="shared" ref="P2115:P2178" si="99">FIND("-",$A2115,5)</f>
        <v>8</v>
      </c>
      <c r="Q2115" s="5" t="str">
        <f t="shared" ref="Q2115:Q2178" si="100">MID($A2115,$O2115+1,$P2115-$O2115-1)</f>
        <v>983</v>
      </c>
      <c r="R2115" s="5" t="str">
        <f t="shared" ref="R2115:R2178" si="101">RIGHT($A2115,LEN($A2115)-$P2115)</f>
        <v>dup-1</v>
      </c>
    </row>
    <row r="2116" spans="1:18" hidden="1" x14ac:dyDescent="0.2">
      <c r="A2116" t="s">
        <v>10234</v>
      </c>
      <c r="B2116" t="s">
        <v>434</v>
      </c>
      <c r="C2116" t="s">
        <v>6168</v>
      </c>
      <c r="D2116">
        <v>54</v>
      </c>
      <c r="E2116" t="s">
        <v>242</v>
      </c>
      <c r="F2116" t="s">
        <v>10235</v>
      </c>
      <c r="G2116" t="s">
        <v>3435</v>
      </c>
      <c r="H2116">
        <v>2880</v>
      </c>
      <c r="I2116" t="s">
        <v>34</v>
      </c>
      <c r="J2116">
        <v>19281212</v>
      </c>
      <c r="K2116">
        <v>33</v>
      </c>
      <c r="L2116" t="s">
        <v>10236</v>
      </c>
      <c r="M2116">
        <v>3150848</v>
      </c>
      <c r="N2116">
        <v>4</v>
      </c>
      <c r="O2116" s="5">
        <v>4</v>
      </c>
      <c r="P2116" s="5">
        <f t="shared" si="99"/>
        <v>9</v>
      </c>
      <c r="Q2116" s="5" t="str">
        <f t="shared" si="100"/>
        <v>3732</v>
      </c>
      <c r="R2116" s="5" t="str">
        <f t="shared" si="101"/>
        <v>org</v>
      </c>
    </row>
    <row r="2117" spans="1:18" hidden="1" x14ac:dyDescent="0.2">
      <c r="A2117" t="s">
        <v>10237</v>
      </c>
      <c r="B2117" t="s">
        <v>844</v>
      </c>
      <c r="C2117" t="s">
        <v>384</v>
      </c>
      <c r="D2117">
        <v>66</v>
      </c>
      <c r="E2117" t="s">
        <v>10238</v>
      </c>
      <c r="F2117" t="s">
        <v>18</v>
      </c>
      <c r="G2117" t="s">
        <v>10239</v>
      </c>
      <c r="H2117">
        <v>6000</v>
      </c>
      <c r="I2117" t="s">
        <v>49</v>
      </c>
      <c r="J2117">
        <v>19131223</v>
      </c>
      <c r="K2117">
        <v>19</v>
      </c>
      <c r="L2117" t="s">
        <v>10240</v>
      </c>
      <c r="M2117">
        <v>9701131</v>
      </c>
      <c r="N2117">
        <v>6</v>
      </c>
      <c r="O2117" s="5">
        <v>4</v>
      </c>
      <c r="P2117" s="5">
        <f t="shared" si="99"/>
        <v>9</v>
      </c>
      <c r="Q2117" s="5" t="str">
        <f t="shared" si="100"/>
        <v>2660</v>
      </c>
      <c r="R2117" s="5" t="str">
        <f t="shared" si="101"/>
        <v>org</v>
      </c>
    </row>
    <row r="2118" spans="1:18" hidden="1" x14ac:dyDescent="0.2">
      <c r="A2118" t="s">
        <v>10241</v>
      </c>
      <c r="B2118" t="s">
        <v>3264</v>
      </c>
      <c r="C2118" t="s">
        <v>10242</v>
      </c>
      <c r="D2118">
        <v>36</v>
      </c>
      <c r="E2118" t="s">
        <v>8893</v>
      </c>
      <c r="F2118" t="s">
        <v>10243</v>
      </c>
      <c r="G2118" t="s">
        <v>41</v>
      </c>
      <c r="H2118">
        <v>5086</v>
      </c>
      <c r="I2118" t="s">
        <v>91</v>
      </c>
      <c r="J2118">
        <v>19261126</v>
      </c>
      <c r="K2118">
        <v>28</v>
      </c>
      <c r="L2118" t="s">
        <v>10244</v>
      </c>
      <c r="M2118">
        <v>2130427</v>
      </c>
      <c r="N2118">
        <v>4</v>
      </c>
      <c r="O2118" s="5">
        <v>4</v>
      </c>
      <c r="P2118" s="5">
        <f t="shared" si="99"/>
        <v>8</v>
      </c>
      <c r="Q2118" s="5" t="str">
        <f t="shared" si="100"/>
        <v>536</v>
      </c>
      <c r="R2118" s="5" t="str">
        <f t="shared" si="101"/>
        <v>org</v>
      </c>
    </row>
    <row r="2119" spans="1:18" hidden="1" x14ac:dyDescent="0.2">
      <c r="A2119" t="s">
        <v>10245</v>
      </c>
      <c r="B2119" t="s">
        <v>8715</v>
      </c>
      <c r="C2119" t="s">
        <v>799</v>
      </c>
      <c r="D2119">
        <v>71</v>
      </c>
      <c r="E2119" t="s">
        <v>7072</v>
      </c>
      <c r="F2119" t="s">
        <v>18</v>
      </c>
      <c r="G2119" t="s">
        <v>5122</v>
      </c>
      <c r="H2119">
        <v>2040</v>
      </c>
      <c r="I2119" t="s">
        <v>20</v>
      </c>
      <c r="J2119">
        <v>19030318</v>
      </c>
      <c r="K2119">
        <v>31</v>
      </c>
      <c r="L2119" t="s">
        <v>10246</v>
      </c>
      <c r="M2119">
        <v>3192988</v>
      </c>
      <c r="N2119">
        <v>1</v>
      </c>
      <c r="O2119" s="5">
        <v>4</v>
      </c>
      <c r="P2119" s="5">
        <f t="shared" si="99"/>
        <v>9</v>
      </c>
      <c r="Q2119" s="5" t="str">
        <f t="shared" si="100"/>
        <v>2772</v>
      </c>
      <c r="R2119" s="5" t="str">
        <f t="shared" si="101"/>
        <v>org</v>
      </c>
    </row>
    <row r="2120" spans="1:18" hidden="1" x14ac:dyDescent="0.2">
      <c r="A2120" t="s">
        <v>10247</v>
      </c>
      <c r="B2120" t="s">
        <v>10248</v>
      </c>
      <c r="C2120" t="s">
        <v>4624</v>
      </c>
      <c r="D2120">
        <v>840</v>
      </c>
      <c r="E2120" t="s">
        <v>378</v>
      </c>
      <c r="F2120" t="s">
        <v>18</v>
      </c>
      <c r="G2120" t="s">
        <v>389</v>
      </c>
      <c r="H2120">
        <v>3977</v>
      </c>
      <c r="I2120" t="s">
        <v>1044</v>
      </c>
      <c r="J2120">
        <v>19560424</v>
      </c>
      <c r="K2120">
        <v>33</v>
      </c>
      <c r="L2120" t="s">
        <v>10249</v>
      </c>
      <c r="M2120">
        <v>9807055</v>
      </c>
      <c r="N2120">
        <v>8</v>
      </c>
      <c r="O2120" s="5">
        <v>4</v>
      </c>
      <c r="P2120" s="5">
        <f t="shared" si="99"/>
        <v>9</v>
      </c>
      <c r="Q2120" s="5" t="str">
        <f t="shared" si="100"/>
        <v>2024</v>
      </c>
      <c r="R2120" s="5" t="str">
        <f t="shared" si="101"/>
        <v>dup-0</v>
      </c>
    </row>
    <row r="2121" spans="1:18" hidden="1" x14ac:dyDescent="0.2">
      <c r="A2121" t="s">
        <v>1127</v>
      </c>
      <c r="B2121" t="s">
        <v>6920</v>
      </c>
      <c r="C2121" t="s">
        <v>384</v>
      </c>
      <c r="D2121">
        <v>129</v>
      </c>
      <c r="E2121" t="s">
        <v>10250</v>
      </c>
      <c r="F2121" t="s">
        <v>18</v>
      </c>
      <c r="G2121" t="s">
        <v>4338</v>
      </c>
      <c r="H2121">
        <v>2710</v>
      </c>
      <c r="I2121" t="s">
        <v>34</v>
      </c>
      <c r="J2121">
        <v>19410801</v>
      </c>
      <c r="K2121">
        <v>34</v>
      </c>
      <c r="L2121" t="s">
        <v>18</v>
      </c>
      <c r="M2121">
        <v>2636183</v>
      </c>
      <c r="N2121">
        <v>2</v>
      </c>
      <c r="O2121" s="5">
        <v>4</v>
      </c>
      <c r="P2121" s="5">
        <f t="shared" si="99"/>
        <v>8</v>
      </c>
      <c r="Q2121" s="5" t="str">
        <f t="shared" si="100"/>
        <v>377</v>
      </c>
      <c r="R2121" s="5" t="str">
        <f t="shared" si="101"/>
        <v>org</v>
      </c>
    </row>
    <row r="2122" spans="1:18" hidden="1" x14ac:dyDescent="0.2">
      <c r="A2122" t="s">
        <v>1753</v>
      </c>
      <c r="B2122" t="s">
        <v>477</v>
      </c>
      <c r="C2122" t="s">
        <v>516</v>
      </c>
      <c r="D2122">
        <v>42</v>
      </c>
      <c r="E2122" t="s">
        <v>6132</v>
      </c>
      <c r="F2122" t="s">
        <v>18</v>
      </c>
      <c r="G2122" t="s">
        <v>2638</v>
      </c>
      <c r="H2122">
        <v>2219</v>
      </c>
      <c r="I2122" t="s">
        <v>34</v>
      </c>
      <c r="J2122">
        <v>19010804</v>
      </c>
      <c r="K2122">
        <v>28</v>
      </c>
      <c r="L2122" t="s">
        <v>10251</v>
      </c>
      <c r="M2122">
        <v>8537815</v>
      </c>
      <c r="N2122">
        <v>9</v>
      </c>
      <c r="O2122" s="5">
        <v>4</v>
      </c>
      <c r="P2122" s="5">
        <f t="shared" si="99"/>
        <v>7</v>
      </c>
      <c r="Q2122" s="5" t="str">
        <f t="shared" si="100"/>
        <v>25</v>
      </c>
      <c r="R2122" s="5" t="str">
        <f t="shared" si="101"/>
        <v>org</v>
      </c>
    </row>
    <row r="2123" spans="1:18" hidden="1" x14ac:dyDescent="0.2">
      <c r="A2123" t="s">
        <v>10252</v>
      </c>
      <c r="B2123" t="s">
        <v>7263</v>
      </c>
      <c r="C2123" t="s">
        <v>7264</v>
      </c>
      <c r="D2123">
        <v>33</v>
      </c>
      <c r="E2123" t="s">
        <v>10253</v>
      </c>
      <c r="F2123" t="s">
        <v>18</v>
      </c>
      <c r="G2123" t="s">
        <v>771</v>
      </c>
      <c r="H2123">
        <v>2765</v>
      </c>
      <c r="I2123" t="s">
        <v>20</v>
      </c>
      <c r="J2123">
        <v>19550919</v>
      </c>
      <c r="K2123" t="s">
        <v>18</v>
      </c>
      <c r="L2123" t="s">
        <v>7267</v>
      </c>
      <c r="M2123">
        <v>9358442</v>
      </c>
      <c r="N2123">
        <v>9</v>
      </c>
      <c r="O2123" s="5">
        <v>4</v>
      </c>
      <c r="P2123" s="5">
        <f t="shared" si="99"/>
        <v>9</v>
      </c>
      <c r="Q2123" s="5" t="str">
        <f t="shared" si="100"/>
        <v>4441</v>
      </c>
      <c r="R2123" s="5" t="str">
        <f t="shared" si="101"/>
        <v>dup-2</v>
      </c>
    </row>
    <row r="2124" spans="1:18" hidden="1" x14ac:dyDescent="0.2">
      <c r="A2124" t="s">
        <v>10254</v>
      </c>
      <c r="B2124" t="s">
        <v>5628</v>
      </c>
      <c r="C2124" t="s">
        <v>5629</v>
      </c>
      <c r="D2124">
        <v>889</v>
      </c>
      <c r="E2124" t="s">
        <v>5630</v>
      </c>
      <c r="F2124" t="s">
        <v>18</v>
      </c>
      <c r="G2124" t="s">
        <v>864</v>
      </c>
      <c r="H2124">
        <v>2560</v>
      </c>
      <c r="I2124" t="s">
        <v>10255</v>
      </c>
      <c r="J2124">
        <v>19350819</v>
      </c>
      <c r="K2124">
        <v>26</v>
      </c>
      <c r="L2124" t="s">
        <v>8722</v>
      </c>
      <c r="M2124">
        <v>3279126</v>
      </c>
      <c r="N2124">
        <v>4</v>
      </c>
      <c r="O2124" s="5">
        <v>4</v>
      </c>
      <c r="P2124" s="5">
        <f t="shared" si="99"/>
        <v>9</v>
      </c>
      <c r="Q2124" s="5" t="str">
        <f t="shared" si="100"/>
        <v>3317</v>
      </c>
      <c r="R2124" s="5" t="str">
        <f t="shared" si="101"/>
        <v>dup-1</v>
      </c>
    </row>
    <row r="2125" spans="1:18" hidden="1" x14ac:dyDescent="0.2">
      <c r="A2125" t="s">
        <v>10256</v>
      </c>
      <c r="B2125" t="s">
        <v>1425</v>
      </c>
      <c r="C2125" t="s">
        <v>3432</v>
      </c>
      <c r="D2125">
        <v>7</v>
      </c>
      <c r="E2125" t="s">
        <v>10257</v>
      </c>
      <c r="F2125" t="s">
        <v>3434</v>
      </c>
      <c r="G2125" t="s">
        <v>3435</v>
      </c>
      <c r="H2125">
        <v>7250</v>
      </c>
      <c r="I2125" t="s">
        <v>91</v>
      </c>
      <c r="J2125">
        <v>19570108</v>
      </c>
      <c r="K2125">
        <v>23</v>
      </c>
      <c r="L2125" t="s">
        <v>3436</v>
      </c>
      <c r="M2125">
        <v>4083622</v>
      </c>
      <c r="N2125">
        <v>8</v>
      </c>
      <c r="O2125" s="5">
        <v>4</v>
      </c>
      <c r="P2125" s="5">
        <f t="shared" si="99"/>
        <v>9</v>
      </c>
      <c r="Q2125" s="5" t="str">
        <f t="shared" si="100"/>
        <v>4844</v>
      </c>
      <c r="R2125" s="5" t="str">
        <f t="shared" si="101"/>
        <v>dup-2</v>
      </c>
    </row>
    <row r="2126" spans="1:18" hidden="1" x14ac:dyDescent="0.2">
      <c r="A2126" t="s">
        <v>10258</v>
      </c>
      <c r="B2126" t="s">
        <v>758</v>
      </c>
      <c r="C2126" t="s">
        <v>352</v>
      </c>
      <c r="D2126">
        <v>103</v>
      </c>
      <c r="E2126" t="s">
        <v>10259</v>
      </c>
      <c r="F2126" t="s">
        <v>4213</v>
      </c>
      <c r="G2126" t="s">
        <v>10260</v>
      </c>
      <c r="H2126">
        <v>3490</v>
      </c>
      <c r="I2126" t="s">
        <v>18</v>
      </c>
      <c r="J2126">
        <v>19971013</v>
      </c>
      <c r="K2126">
        <v>32</v>
      </c>
      <c r="L2126" t="s">
        <v>10261</v>
      </c>
      <c r="M2126">
        <v>7350319</v>
      </c>
      <c r="N2126">
        <v>7</v>
      </c>
      <c r="O2126" s="5">
        <v>4</v>
      </c>
      <c r="P2126" s="5">
        <f t="shared" si="99"/>
        <v>9</v>
      </c>
      <c r="Q2126" s="5" t="str">
        <f t="shared" si="100"/>
        <v>3726</v>
      </c>
      <c r="R2126" s="5" t="str">
        <f t="shared" si="101"/>
        <v>org</v>
      </c>
    </row>
    <row r="2127" spans="1:18" hidden="1" x14ac:dyDescent="0.2">
      <c r="A2127" t="s">
        <v>10262</v>
      </c>
      <c r="B2127" t="s">
        <v>309</v>
      </c>
      <c r="C2127" t="s">
        <v>10263</v>
      </c>
      <c r="D2127">
        <v>102</v>
      </c>
      <c r="E2127" t="s">
        <v>737</v>
      </c>
      <c r="F2127" t="s">
        <v>18</v>
      </c>
      <c r="G2127" t="s">
        <v>6401</v>
      </c>
      <c r="H2127">
        <v>4810</v>
      </c>
      <c r="I2127" t="s">
        <v>34</v>
      </c>
      <c r="J2127">
        <v>19990515</v>
      </c>
      <c r="K2127" t="s">
        <v>18</v>
      </c>
      <c r="L2127" t="s">
        <v>10264</v>
      </c>
      <c r="M2127">
        <v>5023842</v>
      </c>
      <c r="N2127">
        <v>5</v>
      </c>
      <c r="O2127" s="5">
        <v>4</v>
      </c>
      <c r="P2127" s="5">
        <f t="shared" si="99"/>
        <v>9</v>
      </c>
      <c r="Q2127" s="5" t="str">
        <f t="shared" si="100"/>
        <v>3170</v>
      </c>
      <c r="R2127" s="5" t="str">
        <f t="shared" si="101"/>
        <v>dup-0</v>
      </c>
    </row>
    <row r="2128" spans="1:18" hidden="1" x14ac:dyDescent="0.2">
      <c r="A2128" t="s">
        <v>10265</v>
      </c>
      <c r="B2128" t="s">
        <v>491</v>
      </c>
      <c r="C2128" t="s">
        <v>2915</v>
      </c>
      <c r="D2128">
        <v>24</v>
      </c>
      <c r="E2128" t="s">
        <v>10266</v>
      </c>
      <c r="F2128" t="s">
        <v>18</v>
      </c>
      <c r="G2128" t="s">
        <v>7893</v>
      </c>
      <c r="H2128">
        <v>7112</v>
      </c>
      <c r="I2128" t="s">
        <v>49</v>
      </c>
      <c r="J2128">
        <v>19467256</v>
      </c>
      <c r="K2128">
        <v>24</v>
      </c>
      <c r="L2128" t="s">
        <v>7894</v>
      </c>
      <c r="M2128">
        <v>2424333</v>
      </c>
      <c r="N2128">
        <v>9</v>
      </c>
      <c r="O2128" s="5">
        <v>4</v>
      </c>
      <c r="P2128" s="5">
        <f t="shared" si="99"/>
        <v>9</v>
      </c>
      <c r="Q2128" s="5" t="str">
        <f t="shared" si="100"/>
        <v>4907</v>
      </c>
      <c r="R2128" s="5" t="str">
        <f t="shared" si="101"/>
        <v>dup-4</v>
      </c>
    </row>
    <row r="2129" spans="1:18" hidden="1" x14ac:dyDescent="0.2">
      <c r="A2129" t="s">
        <v>10267</v>
      </c>
      <c r="B2129" t="s">
        <v>240</v>
      </c>
      <c r="C2129" t="s">
        <v>10268</v>
      </c>
      <c r="D2129">
        <v>18</v>
      </c>
      <c r="E2129" t="s">
        <v>494</v>
      </c>
      <c r="F2129" t="s">
        <v>10269</v>
      </c>
      <c r="G2129" t="s">
        <v>489</v>
      </c>
      <c r="H2129">
        <v>3060</v>
      </c>
      <c r="I2129" t="s">
        <v>18</v>
      </c>
      <c r="J2129">
        <v>19881113</v>
      </c>
      <c r="K2129">
        <v>36</v>
      </c>
      <c r="L2129" t="s">
        <v>10270</v>
      </c>
      <c r="M2129">
        <v>8425131</v>
      </c>
      <c r="N2129">
        <v>4</v>
      </c>
      <c r="O2129" s="5">
        <v>4</v>
      </c>
      <c r="P2129" s="5">
        <f t="shared" si="99"/>
        <v>9</v>
      </c>
      <c r="Q2129" s="5" t="str">
        <f t="shared" si="100"/>
        <v>2463</v>
      </c>
      <c r="R2129" s="5" t="str">
        <f t="shared" si="101"/>
        <v>org</v>
      </c>
    </row>
    <row r="2130" spans="1:18" hidden="1" x14ac:dyDescent="0.2">
      <c r="A2130" t="s">
        <v>10271</v>
      </c>
      <c r="B2130" t="s">
        <v>299</v>
      </c>
      <c r="C2130" t="s">
        <v>4839</v>
      </c>
      <c r="D2130">
        <v>1</v>
      </c>
      <c r="E2130" t="s">
        <v>4840</v>
      </c>
      <c r="F2130" t="s">
        <v>18</v>
      </c>
      <c r="G2130" t="s">
        <v>4841</v>
      </c>
      <c r="H2130">
        <v>6225</v>
      </c>
      <c r="I2130" t="s">
        <v>34</v>
      </c>
      <c r="J2130">
        <v>19606106</v>
      </c>
      <c r="K2130">
        <v>20</v>
      </c>
      <c r="L2130" t="s">
        <v>4842</v>
      </c>
      <c r="M2130">
        <v>9614283</v>
      </c>
      <c r="N2130">
        <v>8</v>
      </c>
      <c r="O2130" s="5">
        <v>4</v>
      </c>
      <c r="P2130" s="5">
        <f t="shared" si="99"/>
        <v>9</v>
      </c>
      <c r="Q2130" s="5" t="str">
        <f t="shared" si="100"/>
        <v>2783</v>
      </c>
      <c r="R2130" s="5" t="str">
        <f t="shared" si="101"/>
        <v>dup-2</v>
      </c>
    </row>
    <row r="2131" spans="1:18" hidden="1" x14ac:dyDescent="0.2">
      <c r="A2131" t="s">
        <v>10272</v>
      </c>
      <c r="B2131" t="s">
        <v>6191</v>
      </c>
      <c r="C2131" t="s">
        <v>592</v>
      </c>
      <c r="D2131">
        <v>17</v>
      </c>
      <c r="E2131" t="s">
        <v>8558</v>
      </c>
      <c r="F2131" t="s">
        <v>10273</v>
      </c>
      <c r="G2131" t="s">
        <v>9061</v>
      </c>
      <c r="H2131">
        <v>4068</v>
      </c>
      <c r="I2131" t="s">
        <v>279</v>
      </c>
      <c r="J2131">
        <v>19660101</v>
      </c>
      <c r="K2131" t="s">
        <v>18</v>
      </c>
      <c r="L2131" t="s">
        <v>9062</v>
      </c>
      <c r="M2131">
        <v>1379120</v>
      </c>
      <c r="N2131">
        <v>4</v>
      </c>
      <c r="O2131" s="5">
        <v>4</v>
      </c>
      <c r="P2131" s="5">
        <f t="shared" si="99"/>
        <v>9</v>
      </c>
      <c r="Q2131" s="5" t="str">
        <f t="shared" si="100"/>
        <v>3501</v>
      </c>
      <c r="R2131" s="5" t="str">
        <f t="shared" si="101"/>
        <v>dup-1</v>
      </c>
    </row>
    <row r="2132" spans="1:18" hidden="1" x14ac:dyDescent="0.2">
      <c r="A2132" t="s">
        <v>10274</v>
      </c>
      <c r="B2132" t="s">
        <v>1781</v>
      </c>
      <c r="C2132" t="s">
        <v>516</v>
      </c>
      <c r="D2132">
        <v>14</v>
      </c>
      <c r="E2132" t="s">
        <v>10275</v>
      </c>
      <c r="F2132" t="s">
        <v>18</v>
      </c>
      <c r="G2132" t="s">
        <v>1145</v>
      </c>
      <c r="H2132">
        <v>3170</v>
      </c>
      <c r="I2132" t="s">
        <v>279</v>
      </c>
      <c r="J2132">
        <v>19530805</v>
      </c>
      <c r="K2132" t="s">
        <v>18</v>
      </c>
      <c r="L2132" t="s">
        <v>10276</v>
      </c>
      <c r="M2132">
        <v>4412295</v>
      </c>
      <c r="N2132">
        <v>5</v>
      </c>
      <c r="O2132" s="5">
        <v>4</v>
      </c>
      <c r="P2132" s="5">
        <f t="shared" si="99"/>
        <v>9</v>
      </c>
      <c r="Q2132" s="5" t="str">
        <f t="shared" si="100"/>
        <v>3466</v>
      </c>
      <c r="R2132" s="5" t="str">
        <f t="shared" si="101"/>
        <v>org</v>
      </c>
    </row>
    <row r="2133" spans="1:18" hidden="1" x14ac:dyDescent="0.2">
      <c r="A2133" t="s">
        <v>10277</v>
      </c>
      <c r="B2133" t="s">
        <v>1375</v>
      </c>
      <c r="C2133" t="s">
        <v>131</v>
      </c>
      <c r="D2133">
        <v>24</v>
      </c>
      <c r="E2133" t="s">
        <v>2893</v>
      </c>
      <c r="F2133" t="s">
        <v>18</v>
      </c>
      <c r="G2133" t="s">
        <v>10278</v>
      </c>
      <c r="H2133">
        <v>2216</v>
      </c>
      <c r="I2133" t="s">
        <v>34</v>
      </c>
      <c r="J2133">
        <v>19710714</v>
      </c>
      <c r="K2133">
        <v>41</v>
      </c>
      <c r="L2133" t="s">
        <v>10279</v>
      </c>
      <c r="M2133">
        <v>8745787</v>
      </c>
      <c r="N2133">
        <v>6</v>
      </c>
      <c r="O2133" s="5">
        <v>4</v>
      </c>
      <c r="P2133" s="5">
        <f t="shared" si="99"/>
        <v>9</v>
      </c>
      <c r="Q2133" s="5" t="str">
        <f t="shared" si="100"/>
        <v>2859</v>
      </c>
      <c r="R2133" s="5" t="str">
        <f t="shared" si="101"/>
        <v>org</v>
      </c>
    </row>
    <row r="2134" spans="1:18" hidden="1" x14ac:dyDescent="0.2">
      <c r="A2134" t="s">
        <v>10280</v>
      </c>
      <c r="B2134" t="s">
        <v>10281</v>
      </c>
      <c r="C2134" t="s">
        <v>10205</v>
      </c>
      <c r="D2134">
        <v>14</v>
      </c>
      <c r="E2134" t="s">
        <v>307</v>
      </c>
      <c r="F2134" t="s">
        <v>6679</v>
      </c>
      <c r="G2134" t="s">
        <v>10282</v>
      </c>
      <c r="H2134">
        <v>2263</v>
      </c>
      <c r="I2134" t="s">
        <v>20</v>
      </c>
      <c r="J2134">
        <v>19870629</v>
      </c>
      <c r="K2134" t="s">
        <v>18</v>
      </c>
      <c r="L2134" t="s">
        <v>6680</v>
      </c>
      <c r="M2134">
        <v>5977965</v>
      </c>
      <c r="N2134">
        <v>6</v>
      </c>
      <c r="O2134" s="5">
        <v>4</v>
      </c>
      <c r="P2134" s="5">
        <f t="shared" si="99"/>
        <v>9</v>
      </c>
      <c r="Q2134" s="5" t="str">
        <f t="shared" si="100"/>
        <v>1687</v>
      </c>
      <c r="R2134" s="5" t="str">
        <f t="shared" si="101"/>
        <v>dup-2</v>
      </c>
    </row>
    <row r="2135" spans="1:18" hidden="1" x14ac:dyDescent="0.2">
      <c r="A2135" t="s">
        <v>10283</v>
      </c>
      <c r="B2135" t="s">
        <v>6056</v>
      </c>
      <c r="C2135" t="s">
        <v>10284</v>
      </c>
      <c r="D2135">
        <v>10</v>
      </c>
      <c r="E2135" t="s">
        <v>10285</v>
      </c>
      <c r="F2135" t="s">
        <v>10286</v>
      </c>
      <c r="G2135" t="s">
        <v>10287</v>
      </c>
      <c r="H2135">
        <v>3923</v>
      </c>
      <c r="I2135" t="s">
        <v>34</v>
      </c>
      <c r="J2135">
        <v>19180109</v>
      </c>
      <c r="K2135">
        <v>30</v>
      </c>
      <c r="L2135" t="s">
        <v>10288</v>
      </c>
      <c r="M2135">
        <v>5851896</v>
      </c>
      <c r="N2135">
        <v>0</v>
      </c>
      <c r="O2135" s="5">
        <v>4</v>
      </c>
      <c r="P2135" s="5">
        <f t="shared" si="99"/>
        <v>9</v>
      </c>
      <c r="Q2135" s="5" t="str">
        <f t="shared" si="100"/>
        <v>2667</v>
      </c>
      <c r="R2135" s="5" t="str">
        <f t="shared" si="101"/>
        <v>org</v>
      </c>
    </row>
    <row r="2136" spans="1:18" hidden="1" x14ac:dyDescent="0.2">
      <c r="A2136" t="s">
        <v>10289</v>
      </c>
      <c r="B2136" t="s">
        <v>512</v>
      </c>
      <c r="C2136" t="s">
        <v>10290</v>
      </c>
      <c r="D2136">
        <v>371</v>
      </c>
      <c r="E2136" t="s">
        <v>10291</v>
      </c>
      <c r="F2136" t="s">
        <v>5508</v>
      </c>
      <c r="G2136" t="s">
        <v>1631</v>
      </c>
      <c r="H2136">
        <v>2196</v>
      </c>
      <c r="I2136" t="s">
        <v>20</v>
      </c>
      <c r="J2136">
        <v>19910807</v>
      </c>
      <c r="K2136">
        <v>22</v>
      </c>
      <c r="L2136" t="s">
        <v>10292</v>
      </c>
      <c r="M2136">
        <v>2202809</v>
      </c>
      <c r="N2136">
        <v>3</v>
      </c>
      <c r="O2136" s="5">
        <v>4</v>
      </c>
      <c r="P2136" s="5">
        <f t="shared" si="99"/>
        <v>9</v>
      </c>
      <c r="Q2136" s="5" t="str">
        <f t="shared" si="100"/>
        <v>2834</v>
      </c>
      <c r="R2136" s="5" t="str">
        <f t="shared" si="101"/>
        <v>org</v>
      </c>
    </row>
    <row r="2137" spans="1:18" hidden="1" x14ac:dyDescent="0.2">
      <c r="A2137" t="s">
        <v>10293</v>
      </c>
      <c r="B2137" t="s">
        <v>10294</v>
      </c>
      <c r="C2137" t="s">
        <v>1570</v>
      </c>
      <c r="D2137">
        <v>23</v>
      </c>
      <c r="E2137" t="s">
        <v>18</v>
      </c>
      <c r="F2137" t="s">
        <v>18</v>
      </c>
      <c r="G2137" t="s">
        <v>10295</v>
      </c>
      <c r="H2137">
        <v>2041</v>
      </c>
      <c r="I2137" t="s">
        <v>49</v>
      </c>
      <c r="J2137">
        <v>19350707</v>
      </c>
      <c r="K2137">
        <v>28</v>
      </c>
      <c r="L2137" t="s">
        <v>8645</v>
      </c>
      <c r="M2137">
        <v>4560644</v>
      </c>
      <c r="N2137">
        <v>3</v>
      </c>
      <c r="O2137" s="5">
        <v>4</v>
      </c>
      <c r="P2137" s="5">
        <f t="shared" si="99"/>
        <v>9</v>
      </c>
      <c r="Q2137" s="5" t="str">
        <f t="shared" si="100"/>
        <v>4785</v>
      </c>
      <c r="R2137" s="5" t="str">
        <f t="shared" si="101"/>
        <v>dup-0</v>
      </c>
    </row>
    <row r="2138" spans="1:18" hidden="1" x14ac:dyDescent="0.2">
      <c r="A2138" t="s">
        <v>10296</v>
      </c>
      <c r="B2138" t="s">
        <v>5782</v>
      </c>
      <c r="C2138" t="s">
        <v>151</v>
      </c>
      <c r="D2138">
        <v>39</v>
      </c>
      <c r="E2138" t="s">
        <v>242</v>
      </c>
      <c r="F2138" t="s">
        <v>18</v>
      </c>
      <c r="G2138" t="s">
        <v>1631</v>
      </c>
      <c r="H2138">
        <v>4228</v>
      </c>
      <c r="I2138" t="s">
        <v>27</v>
      </c>
      <c r="J2138">
        <v>19750125</v>
      </c>
      <c r="K2138" t="s">
        <v>18</v>
      </c>
      <c r="L2138" t="s">
        <v>10297</v>
      </c>
      <c r="M2138">
        <v>4079282</v>
      </c>
      <c r="N2138">
        <v>5</v>
      </c>
      <c r="O2138" s="5">
        <v>4</v>
      </c>
      <c r="P2138" s="5">
        <f t="shared" si="99"/>
        <v>9</v>
      </c>
      <c r="Q2138" s="5" t="str">
        <f t="shared" si="100"/>
        <v>2188</v>
      </c>
      <c r="R2138" s="5" t="str">
        <f t="shared" si="101"/>
        <v>org</v>
      </c>
    </row>
    <row r="2139" spans="1:18" hidden="1" x14ac:dyDescent="0.2">
      <c r="A2139" t="s">
        <v>10298</v>
      </c>
      <c r="B2139" t="s">
        <v>434</v>
      </c>
      <c r="C2139" t="s">
        <v>18</v>
      </c>
      <c r="D2139">
        <v>14</v>
      </c>
      <c r="E2139" t="s">
        <v>702</v>
      </c>
      <c r="F2139" t="s">
        <v>5594</v>
      </c>
      <c r="G2139" t="s">
        <v>10299</v>
      </c>
      <c r="H2139">
        <v>2770</v>
      </c>
      <c r="I2139" t="s">
        <v>20</v>
      </c>
      <c r="J2139">
        <v>19420713</v>
      </c>
      <c r="K2139">
        <v>29</v>
      </c>
      <c r="L2139" t="s">
        <v>10300</v>
      </c>
      <c r="M2139">
        <v>7822982</v>
      </c>
      <c r="N2139">
        <v>1</v>
      </c>
      <c r="O2139" s="5">
        <v>4</v>
      </c>
      <c r="P2139" s="5">
        <f t="shared" si="99"/>
        <v>9</v>
      </c>
      <c r="Q2139" s="5" t="str">
        <f t="shared" si="100"/>
        <v>3671</v>
      </c>
      <c r="R2139" s="5" t="str">
        <f t="shared" si="101"/>
        <v>org</v>
      </c>
    </row>
    <row r="2140" spans="1:18" hidden="1" x14ac:dyDescent="0.2">
      <c r="A2140" t="s">
        <v>10301</v>
      </c>
      <c r="B2140" t="s">
        <v>163</v>
      </c>
      <c r="C2140" t="s">
        <v>532</v>
      </c>
      <c r="D2140">
        <v>12</v>
      </c>
      <c r="E2140" t="s">
        <v>10302</v>
      </c>
      <c r="F2140" t="s">
        <v>10303</v>
      </c>
      <c r="G2140" t="s">
        <v>2588</v>
      </c>
      <c r="H2140">
        <v>3977</v>
      </c>
      <c r="I2140" t="s">
        <v>20</v>
      </c>
      <c r="J2140" t="s">
        <v>18</v>
      </c>
      <c r="K2140">
        <v>31</v>
      </c>
      <c r="L2140" t="s">
        <v>10304</v>
      </c>
      <c r="M2140">
        <v>1246184</v>
      </c>
      <c r="N2140">
        <v>3</v>
      </c>
      <c r="O2140" s="5">
        <v>4</v>
      </c>
      <c r="P2140" s="5">
        <f t="shared" si="99"/>
        <v>9</v>
      </c>
      <c r="Q2140" s="5" t="str">
        <f t="shared" si="100"/>
        <v>2871</v>
      </c>
      <c r="R2140" s="5" t="str">
        <f t="shared" si="101"/>
        <v>org</v>
      </c>
    </row>
    <row r="2141" spans="1:18" hidden="1" x14ac:dyDescent="0.2">
      <c r="A2141" t="s">
        <v>1004</v>
      </c>
      <c r="B2141" t="s">
        <v>10305</v>
      </c>
      <c r="C2141" t="s">
        <v>10306</v>
      </c>
      <c r="D2141">
        <v>4</v>
      </c>
      <c r="E2141" t="s">
        <v>10307</v>
      </c>
      <c r="F2141" t="s">
        <v>18</v>
      </c>
      <c r="G2141" t="s">
        <v>10308</v>
      </c>
      <c r="H2141">
        <v>2284</v>
      </c>
      <c r="I2141" t="s">
        <v>18</v>
      </c>
      <c r="J2141" t="s">
        <v>18</v>
      </c>
      <c r="K2141">
        <v>25</v>
      </c>
      <c r="L2141" t="s">
        <v>10309</v>
      </c>
      <c r="M2141">
        <v>1854919</v>
      </c>
      <c r="N2141">
        <v>6</v>
      </c>
      <c r="O2141" s="5">
        <v>4</v>
      </c>
      <c r="P2141" s="5">
        <f t="shared" si="99"/>
        <v>8</v>
      </c>
      <c r="Q2141" s="5" t="str">
        <f t="shared" si="100"/>
        <v>486</v>
      </c>
      <c r="R2141" s="5" t="str">
        <f t="shared" si="101"/>
        <v>dup-1</v>
      </c>
    </row>
    <row r="2142" spans="1:18" hidden="1" x14ac:dyDescent="0.2">
      <c r="A2142" t="s">
        <v>10310</v>
      </c>
      <c r="B2142" t="s">
        <v>1240</v>
      </c>
      <c r="C2142" t="s">
        <v>684</v>
      </c>
      <c r="D2142">
        <v>8</v>
      </c>
      <c r="E2142" t="s">
        <v>8944</v>
      </c>
      <c r="F2142" t="s">
        <v>18</v>
      </c>
      <c r="G2142" t="s">
        <v>1289</v>
      </c>
      <c r="H2142">
        <v>2298</v>
      </c>
      <c r="I2142" t="s">
        <v>18</v>
      </c>
      <c r="J2142">
        <v>19830806</v>
      </c>
      <c r="K2142">
        <v>36</v>
      </c>
      <c r="L2142" t="s">
        <v>8945</v>
      </c>
      <c r="M2142">
        <v>2039047</v>
      </c>
      <c r="N2142">
        <v>1</v>
      </c>
      <c r="O2142" s="5">
        <v>4</v>
      </c>
      <c r="P2142" s="5">
        <f t="shared" si="99"/>
        <v>9</v>
      </c>
      <c r="Q2142" s="5" t="str">
        <f t="shared" si="100"/>
        <v>1997</v>
      </c>
      <c r="R2142" s="5" t="str">
        <f t="shared" si="101"/>
        <v>dup-2</v>
      </c>
    </row>
    <row r="2143" spans="1:18" hidden="1" x14ac:dyDescent="0.2">
      <c r="A2143" t="s">
        <v>10311</v>
      </c>
      <c r="B2143" t="s">
        <v>335</v>
      </c>
      <c r="C2143" t="s">
        <v>6015</v>
      </c>
      <c r="D2143">
        <v>78</v>
      </c>
      <c r="E2143" t="s">
        <v>6016</v>
      </c>
      <c r="F2143" t="s">
        <v>18</v>
      </c>
      <c r="G2143" t="s">
        <v>6017</v>
      </c>
      <c r="H2143">
        <v>3585</v>
      </c>
      <c r="I2143" t="s">
        <v>91</v>
      </c>
      <c r="J2143">
        <v>19190604</v>
      </c>
      <c r="K2143" t="s">
        <v>18</v>
      </c>
      <c r="L2143" t="s">
        <v>6018</v>
      </c>
      <c r="M2143">
        <v>5205613</v>
      </c>
      <c r="N2143">
        <v>8</v>
      </c>
      <c r="O2143" s="5">
        <v>4</v>
      </c>
      <c r="P2143" s="5">
        <f t="shared" si="99"/>
        <v>9</v>
      </c>
      <c r="Q2143" s="5" t="str">
        <f t="shared" si="100"/>
        <v>3763</v>
      </c>
      <c r="R2143" s="5" t="str">
        <f t="shared" si="101"/>
        <v>dup-4</v>
      </c>
    </row>
    <row r="2144" spans="1:18" hidden="1" x14ac:dyDescent="0.2">
      <c r="A2144" t="s">
        <v>10312</v>
      </c>
      <c r="B2144" t="s">
        <v>1387</v>
      </c>
      <c r="C2144" t="s">
        <v>10313</v>
      </c>
      <c r="D2144">
        <v>12</v>
      </c>
      <c r="E2144" t="s">
        <v>10314</v>
      </c>
      <c r="F2144" t="s">
        <v>10315</v>
      </c>
      <c r="G2144" t="s">
        <v>805</v>
      </c>
      <c r="H2144">
        <v>2779</v>
      </c>
      <c r="I2144" t="s">
        <v>18</v>
      </c>
      <c r="J2144">
        <v>19550603</v>
      </c>
      <c r="K2144">
        <v>7</v>
      </c>
      <c r="L2144" t="s">
        <v>10316</v>
      </c>
      <c r="M2144">
        <v>9715381</v>
      </c>
      <c r="N2144">
        <v>6</v>
      </c>
      <c r="O2144" s="5">
        <v>4</v>
      </c>
      <c r="P2144" s="5">
        <f t="shared" si="99"/>
        <v>9</v>
      </c>
      <c r="Q2144" s="5" t="str">
        <f t="shared" si="100"/>
        <v>4699</v>
      </c>
      <c r="R2144" s="5" t="str">
        <f t="shared" si="101"/>
        <v>dup-1</v>
      </c>
    </row>
    <row r="2145" spans="1:18" hidden="1" x14ac:dyDescent="0.2">
      <c r="A2145" t="s">
        <v>10317</v>
      </c>
      <c r="B2145" t="s">
        <v>18</v>
      </c>
      <c r="C2145" t="s">
        <v>10318</v>
      </c>
      <c r="D2145">
        <v>7</v>
      </c>
      <c r="E2145" t="s">
        <v>9360</v>
      </c>
      <c r="F2145" t="s">
        <v>18</v>
      </c>
      <c r="G2145" t="s">
        <v>9361</v>
      </c>
      <c r="H2145">
        <v>9334</v>
      </c>
      <c r="I2145" t="s">
        <v>18</v>
      </c>
      <c r="J2145">
        <v>19230920</v>
      </c>
      <c r="K2145">
        <v>33</v>
      </c>
      <c r="L2145" t="s">
        <v>18</v>
      </c>
      <c r="M2145">
        <v>3186925</v>
      </c>
      <c r="N2145">
        <v>5</v>
      </c>
      <c r="O2145" s="5">
        <v>4</v>
      </c>
      <c r="P2145" s="5">
        <f t="shared" si="99"/>
        <v>7</v>
      </c>
      <c r="Q2145" s="5" t="str">
        <f t="shared" si="100"/>
        <v>78</v>
      </c>
      <c r="R2145" s="5" t="str">
        <f t="shared" si="101"/>
        <v>dup-1</v>
      </c>
    </row>
    <row r="2146" spans="1:18" hidden="1" x14ac:dyDescent="0.2">
      <c r="A2146" t="s">
        <v>10319</v>
      </c>
      <c r="B2146" t="s">
        <v>844</v>
      </c>
      <c r="C2146" t="s">
        <v>10320</v>
      </c>
      <c r="D2146">
        <v>31</v>
      </c>
      <c r="E2146" t="s">
        <v>10321</v>
      </c>
      <c r="F2146" t="s">
        <v>18</v>
      </c>
      <c r="G2146" t="s">
        <v>10322</v>
      </c>
      <c r="H2146">
        <v>2431</v>
      </c>
      <c r="I2146" t="s">
        <v>20</v>
      </c>
      <c r="J2146">
        <v>19310727</v>
      </c>
      <c r="K2146">
        <v>26</v>
      </c>
      <c r="L2146" t="s">
        <v>10323</v>
      </c>
      <c r="M2146">
        <v>6106020</v>
      </c>
      <c r="N2146">
        <v>9</v>
      </c>
      <c r="O2146" s="5">
        <v>4</v>
      </c>
      <c r="P2146" s="5">
        <f t="shared" si="99"/>
        <v>9</v>
      </c>
      <c r="Q2146" s="5" t="str">
        <f t="shared" si="100"/>
        <v>2849</v>
      </c>
      <c r="R2146" s="5" t="str">
        <f t="shared" si="101"/>
        <v>org</v>
      </c>
    </row>
    <row r="2147" spans="1:18" hidden="1" x14ac:dyDescent="0.2">
      <c r="A2147" t="s">
        <v>10324</v>
      </c>
      <c r="B2147" t="s">
        <v>1008</v>
      </c>
      <c r="C2147" t="s">
        <v>6977</v>
      </c>
      <c r="D2147">
        <v>36</v>
      </c>
      <c r="E2147" t="s">
        <v>10325</v>
      </c>
      <c r="F2147" t="s">
        <v>10326</v>
      </c>
      <c r="G2147" t="s">
        <v>10327</v>
      </c>
      <c r="H2147">
        <v>2223</v>
      </c>
      <c r="I2147" t="s">
        <v>91</v>
      </c>
      <c r="J2147">
        <v>19270319</v>
      </c>
      <c r="K2147">
        <v>23</v>
      </c>
      <c r="L2147" t="s">
        <v>10328</v>
      </c>
      <c r="M2147">
        <v>9318416</v>
      </c>
      <c r="N2147">
        <v>8</v>
      </c>
      <c r="O2147" s="5">
        <v>4</v>
      </c>
      <c r="P2147" s="5">
        <f t="shared" si="99"/>
        <v>8</v>
      </c>
      <c r="Q2147" s="5" t="str">
        <f t="shared" si="100"/>
        <v>531</v>
      </c>
      <c r="R2147" s="5" t="str">
        <f t="shared" si="101"/>
        <v>org</v>
      </c>
    </row>
    <row r="2148" spans="1:18" hidden="1" x14ac:dyDescent="0.2">
      <c r="A2148" t="s">
        <v>10329</v>
      </c>
      <c r="B2148" t="s">
        <v>1592</v>
      </c>
      <c r="C2148" t="s">
        <v>6840</v>
      </c>
      <c r="D2148">
        <v>69</v>
      </c>
      <c r="E2148" t="s">
        <v>2062</v>
      </c>
      <c r="F2148" t="s">
        <v>18</v>
      </c>
      <c r="G2148" t="s">
        <v>6841</v>
      </c>
      <c r="H2148">
        <v>4670</v>
      </c>
      <c r="I2148" t="s">
        <v>91</v>
      </c>
      <c r="J2148">
        <v>19600911</v>
      </c>
      <c r="K2148">
        <v>32</v>
      </c>
      <c r="L2148" t="s">
        <v>6842</v>
      </c>
      <c r="M2148">
        <v>7324521</v>
      </c>
      <c r="N2148">
        <v>9</v>
      </c>
      <c r="O2148" s="5">
        <v>4</v>
      </c>
      <c r="P2148" s="5">
        <f t="shared" si="99"/>
        <v>9</v>
      </c>
      <c r="Q2148" s="5" t="str">
        <f t="shared" si="100"/>
        <v>1141</v>
      </c>
      <c r="R2148" s="5" t="str">
        <f t="shared" si="101"/>
        <v>dup-3</v>
      </c>
    </row>
    <row r="2149" spans="1:18" hidden="1" x14ac:dyDescent="0.2">
      <c r="A2149" t="s">
        <v>10330</v>
      </c>
      <c r="B2149" t="s">
        <v>10133</v>
      </c>
      <c r="C2149" t="s">
        <v>10331</v>
      </c>
      <c r="D2149">
        <v>40</v>
      </c>
      <c r="E2149" t="s">
        <v>10332</v>
      </c>
      <c r="F2149" t="s">
        <v>18</v>
      </c>
      <c r="G2149" t="s">
        <v>10333</v>
      </c>
      <c r="H2149">
        <v>3444</v>
      </c>
      <c r="I2149" t="s">
        <v>49</v>
      </c>
      <c r="J2149">
        <v>19471031</v>
      </c>
      <c r="K2149">
        <v>30</v>
      </c>
      <c r="L2149" t="s">
        <v>18</v>
      </c>
      <c r="M2149">
        <v>8100549</v>
      </c>
      <c r="N2149">
        <v>5</v>
      </c>
      <c r="O2149" s="5">
        <v>4</v>
      </c>
      <c r="P2149" s="5">
        <f t="shared" si="99"/>
        <v>9</v>
      </c>
      <c r="Q2149" s="5" t="str">
        <f t="shared" si="100"/>
        <v>2171</v>
      </c>
      <c r="R2149" s="5" t="str">
        <f t="shared" si="101"/>
        <v>dup-1</v>
      </c>
    </row>
    <row r="2150" spans="1:18" hidden="1" x14ac:dyDescent="0.2">
      <c r="A2150" t="s">
        <v>10334</v>
      </c>
      <c r="B2150" t="s">
        <v>1240</v>
      </c>
      <c r="C2150" t="s">
        <v>446</v>
      </c>
      <c r="D2150">
        <v>3</v>
      </c>
      <c r="E2150" t="s">
        <v>3320</v>
      </c>
      <c r="F2150" t="s">
        <v>10335</v>
      </c>
      <c r="G2150" t="s">
        <v>3191</v>
      </c>
      <c r="H2150">
        <v>2196</v>
      </c>
      <c r="I2150" t="s">
        <v>34</v>
      </c>
      <c r="J2150">
        <v>19790272</v>
      </c>
      <c r="K2150" t="s">
        <v>18</v>
      </c>
      <c r="L2150" t="s">
        <v>10336</v>
      </c>
      <c r="M2150">
        <v>8447756</v>
      </c>
      <c r="N2150">
        <v>6</v>
      </c>
      <c r="O2150" s="5">
        <v>4</v>
      </c>
      <c r="P2150" s="5">
        <f t="shared" si="99"/>
        <v>9</v>
      </c>
      <c r="Q2150" s="5" t="str">
        <f t="shared" si="100"/>
        <v>1683</v>
      </c>
      <c r="R2150" s="5" t="str">
        <f t="shared" si="101"/>
        <v>dup-0</v>
      </c>
    </row>
    <row r="2151" spans="1:18" hidden="1" x14ac:dyDescent="0.2">
      <c r="A2151" t="s">
        <v>10337</v>
      </c>
      <c r="B2151" t="s">
        <v>5681</v>
      </c>
      <c r="C2151" t="s">
        <v>16</v>
      </c>
      <c r="D2151">
        <v>15</v>
      </c>
      <c r="E2151" t="s">
        <v>10338</v>
      </c>
      <c r="F2151" t="s">
        <v>18</v>
      </c>
      <c r="G2151" t="s">
        <v>10339</v>
      </c>
      <c r="H2151">
        <v>4560</v>
      </c>
      <c r="I2151" t="s">
        <v>5610</v>
      </c>
      <c r="J2151">
        <v>19560216</v>
      </c>
      <c r="K2151">
        <v>30</v>
      </c>
      <c r="L2151" t="s">
        <v>10340</v>
      </c>
      <c r="M2151">
        <v>2496479</v>
      </c>
      <c r="N2151">
        <v>0</v>
      </c>
      <c r="O2151" s="5">
        <v>4</v>
      </c>
      <c r="P2151" s="5">
        <f t="shared" si="99"/>
        <v>9</v>
      </c>
      <c r="Q2151" s="5" t="str">
        <f t="shared" si="100"/>
        <v>4666</v>
      </c>
      <c r="R2151" s="5" t="str">
        <f t="shared" si="101"/>
        <v>dup-0</v>
      </c>
    </row>
    <row r="2152" spans="1:18" hidden="1" x14ac:dyDescent="0.2">
      <c r="A2152" t="s">
        <v>10341</v>
      </c>
      <c r="B2152" t="s">
        <v>1697</v>
      </c>
      <c r="C2152" t="s">
        <v>416</v>
      </c>
      <c r="D2152">
        <v>3</v>
      </c>
      <c r="E2152" t="s">
        <v>5496</v>
      </c>
      <c r="F2152" t="s">
        <v>8331</v>
      </c>
      <c r="G2152" t="s">
        <v>2644</v>
      </c>
      <c r="H2152">
        <v>2210</v>
      </c>
      <c r="I2152" t="s">
        <v>91</v>
      </c>
      <c r="J2152">
        <v>19361112</v>
      </c>
      <c r="K2152">
        <v>27</v>
      </c>
      <c r="L2152" t="s">
        <v>10342</v>
      </c>
      <c r="M2152">
        <v>5956335</v>
      </c>
      <c r="N2152">
        <v>4</v>
      </c>
      <c r="O2152" s="5">
        <v>4</v>
      </c>
      <c r="P2152" s="5">
        <f t="shared" si="99"/>
        <v>9</v>
      </c>
      <c r="Q2152" s="5" t="str">
        <f t="shared" si="100"/>
        <v>1195</v>
      </c>
      <c r="R2152" s="5" t="str">
        <f t="shared" si="101"/>
        <v>org</v>
      </c>
    </row>
    <row r="2153" spans="1:18" hidden="1" x14ac:dyDescent="0.2">
      <c r="A2153" t="s">
        <v>10343</v>
      </c>
      <c r="B2153" t="s">
        <v>364</v>
      </c>
      <c r="C2153" t="s">
        <v>18</v>
      </c>
      <c r="D2153">
        <v>39</v>
      </c>
      <c r="E2153" t="s">
        <v>3531</v>
      </c>
      <c r="F2153" t="s">
        <v>18</v>
      </c>
      <c r="G2153" t="s">
        <v>147</v>
      </c>
      <c r="H2153">
        <v>3444</v>
      </c>
      <c r="I2153" t="s">
        <v>34</v>
      </c>
      <c r="J2153">
        <v>19640508</v>
      </c>
      <c r="K2153">
        <v>33</v>
      </c>
      <c r="L2153" t="s">
        <v>10344</v>
      </c>
      <c r="M2153">
        <v>6751554</v>
      </c>
      <c r="N2153">
        <v>2</v>
      </c>
      <c r="O2153" s="5">
        <v>4</v>
      </c>
      <c r="P2153" s="5">
        <f t="shared" si="99"/>
        <v>9</v>
      </c>
      <c r="Q2153" s="5" t="str">
        <f t="shared" si="100"/>
        <v>1895</v>
      </c>
      <c r="R2153" s="5" t="str">
        <f t="shared" si="101"/>
        <v>org</v>
      </c>
    </row>
    <row r="2154" spans="1:18" hidden="1" x14ac:dyDescent="0.2">
      <c r="A2154" t="s">
        <v>10345</v>
      </c>
      <c r="B2154" t="s">
        <v>7948</v>
      </c>
      <c r="C2154" t="s">
        <v>5570</v>
      </c>
      <c r="D2154">
        <v>84</v>
      </c>
      <c r="E2154" t="s">
        <v>10346</v>
      </c>
      <c r="F2154" t="s">
        <v>18</v>
      </c>
      <c r="G2154" t="s">
        <v>4769</v>
      </c>
      <c r="H2154">
        <v>4211</v>
      </c>
      <c r="I2154" t="s">
        <v>20</v>
      </c>
      <c r="J2154">
        <v>19661116</v>
      </c>
      <c r="K2154" t="s">
        <v>18</v>
      </c>
      <c r="L2154" t="s">
        <v>10347</v>
      </c>
      <c r="M2154">
        <v>3521788</v>
      </c>
      <c r="N2154">
        <v>1</v>
      </c>
      <c r="O2154" s="5">
        <v>4</v>
      </c>
      <c r="P2154" s="5">
        <f t="shared" si="99"/>
        <v>9</v>
      </c>
      <c r="Q2154" s="5" t="str">
        <f t="shared" si="100"/>
        <v>3159</v>
      </c>
      <c r="R2154" s="5" t="str">
        <f t="shared" si="101"/>
        <v>org</v>
      </c>
    </row>
    <row r="2155" spans="1:18" hidden="1" x14ac:dyDescent="0.2">
      <c r="A2155" t="s">
        <v>10348</v>
      </c>
      <c r="B2155" t="s">
        <v>288</v>
      </c>
      <c r="C2155" t="s">
        <v>1075</v>
      </c>
      <c r="D2155">
        <v>105</v>
      </c>
      <c r="E2155" t="s">
        <v>2774</v>
      </c>
      <c r="F2155" t="s">
        <v>2775</v>
      </c>
      <c r="G2155" t="s">
        <v>1886</v>
      </c>
      <c r="H2155">
        <v>5089</v>
      </c>
      <c r="I2155" t="s">
        <v>49</v>
      </c>
      <c r="J2155">
        <v>19540506</v>
      </c>
      <c r="K2155" t="s">
        <v>18</v>
      </c>
      <c r="L2155" t="s">
        <v>2776</v>
      </c>
      <c r="M2155">
        <v>9175248</v>
      </c>
      <c r="N2155">
        <v>4</v>
      </c>
      <c r="O2155" s="5">
        <v>4</v>
      </c>
      <c r="P2155" s="5">
        <f t="shared" si="99"/>
        <v>8</v>
      </c>
      <c r="Q2155" s="5" t="str">
        <f t="shared" si="100"/>
        <v>469</v>
      </c>
      <c r="R2155" s="5" t="str">
        <f t="shared" si="101"/>
        <v>dup-3</v>
      </c>
    </row>
    <row r="2156" spans="1:18" hidden="1" x14ac:dyDescent="0.2">
      <c r="A2156" t="s">
        <v>10349</v>
      </c>
      <c r="B2156" t="s">
        <v>2958</v>
      </c>
      <c r="C2156" t="s">
        <v>10350</v>
      </c>
      <c r="D2156">
        <v>14</v>
      </c>
      <c r="E2156" t="s">
        <v>10351</v>
      </c>
      <c r="F2156" t="s">
        <v>18</v>
      </c>
      <c r="G2156" t="s">
        <v>489</v>
      </c>
      <c r="H2156">
        <v>2831</v>
      </c>
      <c r="I2156" t="s">
        <v>91</v>
      </c>
      <c r="J2156">
        <v>19781102</v>
      </c>
      <c r="K2156">
        <v>30</v>
      </c>
      <c r="L2156" t="s">
        <v>18</v>
      </c>
      <c r="M2156">
        <v>2684225</v>
      </c>
      <c r="N2156">
        <v>1</v>
      </c>
      <c r="O2156" s="5">
        <v>4</v>
      </c>
      <c r="P2156" s="5">
        <f t="shared" si="99"/>
        <v>8</v>
      </c>
      <c r="Q2156" s="5" t="str">
        <f t="shared" si="100"/>
        <v>182</v>
      </c>
      <c r="R2156" s="5" t="str">
        <f t="shared" si="101"/>
        <v>dup-3</v>
      </c>
    </row>
    <row r="2157" spans="1:18" hidden="1" x14ac:dyDescent="0.2">
      <c r="A2157" t="s">
        <v>10352</v>
      </c>
      <c r="B2157" t="s">
        <v>773</v>
      </c>
      <c r="C2157" t="s">
        <v>10353</v>
      </c>
      <c r="D2157">
        <v>10</v>
      </c>
      <c r="E2157" t="s">
        <v>8085</v>
      </c>
      <c r="F2157" t="s">
        <v>18</v>
      </c>
      <c r="G2157" t="s">
        <v>1564</v>
      </c>
      <c r="H2157">
        <v>3609</v>
      </c>
      <c r="I2157" t="s">
        <v>34</v>
      </c>
      <c r="J2157">
        <v>19491202</v>
      </c>
      <c r="K2157">
        <v>24</v>
      </c>
      <c r="L2157" t="s">
        <v>10107</v>
      </c>
      <c r="M2157">
        <v>9147174</v>
      </c>
      <c r="N2157">
        <v>5</v>
      </c>
      <c r="O2157" s="5">
        <v>4</v>
      </c>
      <c r="P2157" s="5">
        <f t="shared" si="99"/>
        <v>9</v>
      </c>
      <c r="Q2157" s="5" t="str">
        <f t="shared" si="100"/>
        <v>3429</v>
      </c>
      <c r="R2157" s="5" t="str">
        <f t="shared" si="101"/>
        <v>dup-0</v>
      </c>
    </row>
    <row r="2158" spans="1:18" hidden="1" x14ac:dyDescent="0.2">
      <c r="A2158" t="s">
        <v>10354</v>
      </c>
      <c r="B2158" t="s">
        <v>601</v>
      </c>
      <c r="C2158" t="s">
        <v>4479</v>
      </c>
      <c r="D2158">
        <v>14</v>
      </c>
      <c r="E2158" t="s">
        <v>4480</v>
      </c>
      <c r="F2158" t="s">
        <v>18</v>
      </c>
      <c r="G2158" t="s">
        <v>4481</v>
      </c>
      <c r="H2158">
        <v>7302</v>
      </c>
      <c r="I2158" t="s">
        <v>27</v>
      </c>
      <c r="J2158">
        <v>19901227</v>
      </c>
      <c r="K2158">
        <v>36</v>
      </c>
      <c r="L2158" t="s">
        <v>4482</v>
      </c>
      <c r="M2158">
        <v>1365149</v>
      </c>
      <c r="N2158">
        <v>9</v>
      </c>
      <c r="O2158" s="5">
        <v>4</v>
      </c>
      <c r="P2158" s="5">
        <f t="shared" si="99"/>
        <v>9</v>
      </c>
      <c r="Q2158" s="5" t="str">
        <f t="shared" si="100"/>
        <v>4095</v>
      </c>
      <c r="R2158" s="5" t="str">
        <f t="shared" si="101"/>
        <v>dup-2</v>
      </c>
    </row>
    <row r="2159" spans="1:18" hidden="1" x14ac:dyDescent="0.2">
      <c r="A2159" t="s">
        <v>10355</v>
      </c>
      <c r="B2159" t="s">
        <v>143</v>
      </c>
      <c r="C2159" t="s">
        <v>304</v>
      </c>
      <c r="D2159">
        <v>8</v>
      </c>
      <c r="E2159" t="s">
        <v>4064</v>
      </c>
      <c r="F2159" t="s">
        <v>18</v>
      </c>
      <c r="G2159" t="s">
        <v>10356</v>
      </c>
      <c r="H2159" t="s">
        <v>18</v>
      </c>
      <c r="I2159" t="s">
        <v>91</v>
      </c>
      <c r="J2159">
        <v>19571023</v>
      </c>
      <c r="K2159">
        <v>28</v>
      </c>
      <c r="L2159" t="s">
        <v>10357</v>
      </c>
      <c r="M2159">
        <v>1549453</v>
      </c>
      <c r="N2159">
        <v>4</v>
      </c>
      <c r="O2159" s="5">
        <v>4</v>
      </c>
      <c r="P2159" s="5">
        <f t="shared" si="99"/>
        <v>9</v>
      </c>
      <c r="Q2159" s="5" t="str">
        <f t="shared" si="100"/>
        <v>1420</v>
      </c>
      <c r="R2159" s="5" t="str">
        <f t="shared" si="101"/>
        <v>org</v>
      </c>
    </row>
    <row r="2160" spans="1:18" hidden="1" x14ac:dyDescent="0.2">
      <c r="A2160" t="s">
        <v>10358</v>
      </c>
      <c r="B2160" t="s">
        <v>1158</v>
      </c>
      <c r="C2160" t="s">
        <v>921</v>
      </c>
      <c r="D2160">
        <v>51</v>
      </c>
      <c r="E2160" t="s">
        <v>9572</v>
      </c>
      <c r="F2160" t="s">
        <v>18</v>
      </c>
      <c r="G2160" t="s">
        <v>681</v>
      </c>
      <c r="H2160">
        <v>2473</v>
      </c>
      <c r="I2160" t="s">
        <v>18</v>
      </c>
      <c r="J2160">
        <v>19480114</v>
      </c>
      <c r="K2160">
        <v>30</v>
      </c>
      <c r="L2160" t="s">
        <v>10359</v>
      </c>
      <c r="M2160">
        <v>9930999</v>
      </c>
      <c r="N2160">
        <v>3</v>
      </c>
      <c r="O2160" s="5">
        <v>4</v>
      </c>
      <c r="P2160" s="5">
        <f t="shared" si="99"/>
        <v>9</v>
      </c>
      <c r="Q2160" s="5" t="str">
        <f t="shared" si="100"/>
        <v>1347</v>
      </c>
      <c r="R2160" s="5" t="str">
        <f t="shared" si="101"/>
        <v>org</v>
      </c>
    </row>
    <row r="2161" spans="1:18" hidden="1" x14ac:dyDescent="0.2">
      <c r="A2161" t="s">
        <v>10360</v>
      </c>
      <c r="B2161" t="s">
        <v>1085</v>
      </c>
      <c r="C2161" t="s">
        <v>10361</v>
      </c>
      <c r="D2161">
        <v>50</v>
      </c>
      <c r="E2161" t="s">
        <v>18</v>
      </c>
      <c r="F2161" t="s">
        <v>10362</v>
      </c>
      <c r="G2161" t="s">
        <v>10363</v>
      </c>
      <c r="H2161">
        <v>3029</v>
      </c>
      <c r="I2161" t="s">
        <v>34</v>
      </c>
      <c r="J2161">
        <v>19000827</v>
      </c>
      <c r="K2161">
        <v>32</v>
      </c>
      <c r="L2161" t="s">
        <v>10364</v>
      </c>
      <c r="M2161">
        <v>7116275</v>
      </c>
      <c r="N2161">
        <v>8</v>
      </c>
      <c r="O2161" s="5">
        <v>4</v>
      </c>
      <c r="P2161" s="5">
        <f t="shared" si="99"/>
        <v>8</v>
      </c>
      <c r="Q2161" s="5" t="str">
        <f t="shared" si="100"/>
        <v>632</v>
      </c>
      <c r="R2161" s="5" t="str">
        <f t="shared" si="101"/>
        <v>dup-1</v>
      </c>
    </row>
    <row r="2162" spans="1:18" hidden="1" x14ac:dyDescent="0.2">
      <c r="A2162" t="s">
        <v>10365</v>
      </c>
      <c r="B2162" t="s">
        <v>10366</v>
      </c>
      <c r="C2162" t="s">
        <v>1337</v>
      </c>
      <c r="D2162">
        <v>4</v>
      </c>
      <c r="E2162" t="s">
        <v>4088</v>
      </c>
      <c r="F2162" t="s">
        <v>507</v>
      </c>
      <c r="G2162" t="s">
        <v>10367</v>
      </c>
      <c r="H2162">
        <v>4506</v>
      </c>
      <c r="I2162" t="s">
        <v>18</v>
      </c>
      <c r="J2162">
        <v>19780401</v>
      </c>
      <c r="K2162">
        <v>27</v>
      </c>
      <c r="L2162" t="s">
        <v>10368</v>
      </c>
      <c r="M2162">
        <v>5501298</v>
      </c>
      <c r="N2162">
        <v>6</v>
      </c>
      <c r="O2162" s="5">
        <v>4</v>
      </c>
      <c r="P2162" s="5">
        <f t="shared" si="99"/>
        <v>9</v>
      </c>
      <c r="Q2162" s="5" t="str">
        <f t="shared" si="100"/>
        <v>4104</v>
      </c>
      <c r="R2162" s="5" t="str">
        <f t="shared" si="101"/>
        <v>dup-0</v>
      </c>
    </row>
    <row r="2163" spans="1:18" hidden="1" x14ac:dyDescent="0.2">
      <c r="A2163" t="s">
        <v>10369</v>
      </c>
      <c r="B2163" t="s">
        <v>10370</v>
      </c>
      <c r="C2163" t="s">
        <v>10371</v>
      </c>
      <c r="D2163">
        <v>23</v>
      </c>
      <c r="E2163" t="s">
        <v>10372</v>
      </c>
      <c r="F2163" t="s">
        <v>5350</v>
      </c>
      <c r="G2163" t="s">
        <v>3873</v>
      </c>
      <c r="H2163">
        <v>4555</v>
      </c>
      <c r="I2163" t="s">
        <v>18</v>
      </c>
      <c r="J2163">
        <v>19280107</v>
      </c>
      <c r="K2163">
        <v>35</v>
      </c>
      <c r="L2163" t="s">
        <v>10373</v>
      </c>
      <c r="M2163">
        <v>4865086</v>
      </c>
      <c r="N2163">
        <v>9</v>
      </c>
      <c r="O2163" s="5">
        <v>4</v>
      </c>
      <c r="P2163" s="5">
        <f t="shared" si="99"/>
        <v>8</v>
      </c>
      <c r="Q2163" s="5" t="str">
        <f t="shared" si="100"/>
        <v>683</v>
      </c>
      <c r="R2163" s="5" t="str">
        <f t="shared" si="101"/>
        <v>dup-0</v>
      </c>
    </row>
    <row r="2164" spans="1:18" hidden="1" x14ac:dyDescent="0.2">
      <c r="A2164" t="s">
        <v>1945</v>
      </c>
      <c r="B2164" t="s">
        <v>613</v>
      </c>
      <c r="C2164" t="s">
        <v>6859</v>
      </c>
      <c r="D2164">
        <v>10</v>
      </c>
      <c r="E2164" t="s">
        <v>18</v>
      </c>
      <c r="F2164" t="s">
        <v>10374</v>
      </c>
      <c r="G2164" t="s">
        <v>4090</v>
      </c>
      <c r="H2164">
        <v>4521</v>
      </c>
      <c r="I2164" t="s">
        <v>34</v>
      </c>
      <c r="J2164">
        <v>19310523</v>
      </c>
      <c r="K2164">
        <v>28</v>
      </c>
      <c r="L2164" t="s">
        <v>10375</v>
      </c>
      <c r="M2164">
        <v>4831638</v>
      </c>
      <c r="N2164">
        <v>5</v>
      </c>
      <c r="O2164" s="5">
        <v>4</v>
      </c>
      <c r="P2164" s="5">
        <f t="shared" si="99"/>
        <v>8</v>
      </c>
      <c r="Q2164" s="5" t="str">
        <f t="shared" si="100"/>
        <v>361</v>
      </c>
      <c r="R2164" s="5" t="str">
        <f t="shared" si="101"/>
        <v>org</v>
      </c>
    </row>
    <row r="2165" spans="1:18" hidden="1" x14ac:dyDescent="0.2">
      <c r="A2165" t="s">
        <v>10376</v>
      </c>
      <c r="B2165" t="s">
        <v>7465</v>
      </c>
      <c r="C2165" t="s">
        <v>2870</v>
      </c>
      <c r="D2165">
        <v>6</v>
      </c>
      <c r="E2165" t="s">
        <v>4902</v>
      </c>
      <c r="F2165" t="s">
        <v>7466</v>
      </c>
      <c r="G2165" t="s">
        <v>3627</v>
      </c>
      <c r="H2165">
        <v>2318</v>
      </c>
      <c r="I2165" t="s">
        <v>91</v>
      </c>
      <c r="J2165" t="s">
        <v>18</v>
      </c>
      <c r="K2165">
        <v>30</v>
      </c>
      <c r="L2165" t="s">
        <v>7467</v>
      </c>
      <c r="M2165">
        <v>3431946</v>
      </c>
      <c r="N2165">
        <v>3</v>
      </c>
      <c r="O2165" s="5">
        <v>4</v>
      </c>
      <c r="P2165" s="5">
        <f t="shared" si="99"/>
        <v>9</v>
      </c>
      <c r="Q2165" s="5" t="str">
        <f t="shared" si="100"/>
        <v>2469</v>
      </c>
      <c r="R2165" s="5" t="str">
        <f t="shared" si="101"/>
        <v>dup-1</v>
      </c>
    </row>
    <row r="2166" spans="1:18" hidden="1" x14ac:dyDescent="0.2">
      <c r="A2166" t="s">
        <v>10377</v>
      </c>
      <c r="B2166" t="s">
        <v>111</v>
      </c>
      <c r="C2166" t="s">
        <v>10378</v>
      </c>
      <c r="D2166">
        <v>5</v>
      </c>
      <c r="E2166" t="s">
        <v>10379</v>
      </c>
      <c r="F2166" t="s">
        <v>18</v>
      </c>
      <c r="G2166" t="s">
        <v>5605</v>
      </c>
      <c r="H2166">
        <v>3147</v>
      </c>
      <c r="I2166" t="s">
        <v>49</v>
      </c>
      <c r="J2166">
        <v>19110703</v>
      </c>
      <c r="K2166">
        <v>25</v>
      </c>
      <c r="L2166" t="s">
        <v>10380</v>
      </c>
      <c r="M2166">
        <v>5441894</v>
      </c>
      <c r="N2166">
        <v>4</v>
      </c>
      <c r="O2166" s="5">
        <v>4</v>
      </c>
      <c r="P2166" s="5">
        <f t="shared" si="99"/>
        <v>8</v>
      </c>
      <c r="Q2166" s="5" t="str">
        <f t="shared" si="100"/>
        <v>919</v>
      </c>
      <c r="R2166" s="5" t="str">
        <f t="shared" si="101"/>
        <v>org</v>
      </c>
    </row>
    <row r="2167" spans="1:18" hidden="1" x14ac:dyDescent="0.2">
      <c r="A2167" t="s">
        <v>10381</v>
      </c>
      <c r="B2167" t="s">
        <v>2870</v>
      </c>
      <c r="C2167" t="s">
        <v>272</v>
      </c>
      <c r="D2167">
        <v>4</v>
      </c>
      <c r="E2167" t="s">
        <v>6530</v>
      </c>
      <c r="F2167" t="s">
        <v>18</v>
      </c>
      <c r="G2167" t="s">
        <v>10382</v>
      </c>
      <c r="H2167">
        <v>2526</v>
      </c>
      <c r="I2167" t="s">
        <v>91</v>
      </c>
      <c r="J2167">
        <v>19070215</v>
      </c>
      <c r="K2167" t="s">
        <v>18</v>
      </c>
      <c r="L2167" t="s">
        <v>10383</v>
      </c>
      <c r="M2167">
        <v>1956468</v>
      </c>
      <c r="N2167">
        <v>1</v>
      </c>
      <c r="O2167" s="5">
        <v>4</v>
      </c>
      <c r="P2167" s="5">
        <f t="shared" si="99"/>
        <v>9</v>
      </c>
      <c r="Q2167" s="5" t="str">
        <f t="shared" si="100"/>
        <v>3577</v>
      </c>
      <c r="R2167" s="5" t="str">
        <f t="shared" si="101"/>
        <v>dup-1</v>
      </c>
    </row>
    <row r="2168" spans="1:18" hidden="1" x14ac:dyDescent="0.2">
      <c r="A2168" t="s">
        <v>10384</v>
      </c>
      <c r="B2168" t="s">
        <v>381</v>
      </c>
      <c r="C2168" t="s">
        <v>384</v>
      </c>
      <c r="D2168">
        <v>87</v>
      </c>
      <c r="E2168" t="s">
        <v>10385</v>
      </c>
      <c r="F2168" t="s">
        <v>18</v>
      </c>
      <c r="G2168" t="s">
        <v>7394</v>
      </c>
      <c r="H2168">
        <v>3163</v>
      </c>
      <c r="I2168" t="s">
        <v>91</v>
      </c>
      <c r="J2168">
        <v>19400107</v>
      </c>
      <c r="K2168" t="s">
        <v>18</v>
      </c>
      <c r="L2168" t="s">
        <v>10386</v>
      </c>
      <c r="M2168">
        <v>3686716</v>
      </c>
      <c r="N2168">
        <v>3</v>
      </c>
      <c r="O2168" s="5">
        <v>4</v>
      </c>
      <c r="P2168" s="5">
        <f t="shared" si="99"/>
        <v>8</v>
      </c>
      <c r="Q2168" s="5" t="str">
        <f t="shared" si="100"/>
        <v>661</v>
      </c>
      <c r="R2168" s="5" t="str">
        <f t="shared" si="101"/>
        <v>org</v>
      </c>
    </row>
    <row r="2169" spans="1:18" hidden="1" x14ac:dyDescent="0.2">
      <c r="A2169" t="s">
        <v>10387</v>
      </c>
      <c r="B2169" t="s">
        <v>626</v>
      </c>
      <c r="C2169" t="s">
        <v>317</v>
      </c>
      <c r="D2169">
        <v>2</v>
      </c>
      <c r="E2169" t="s">
        <v>685</v>
      </c>
      <c r="F2169" t="s">
        <v>9673</v>
      </c>
      <c r="G2169" t="s">
        <v>10388</v>
      </c>
      <c r="H2169">
        <v>3939</v>
      </c>
      <c r="I2169" t="s">
        <v>91</v>
      </c>
      <c r="J2169">
        <v>19850110</v>
      </c>
      <c r="K2169">
        <v>30</v>
      </c>
      <c r="L2169" t="s">
        <v>10389</v>
      </c>
      <c r="M2169">
        <v>1411314</v>
      </c>
      <c r="N2169">
        <v>4</v>
      </c>
      <c r="O2169" s="5">
        <v>4</v>
      </c>
      <c r="P2169" s="5">
        <f t="shared" si="99"/>
        <v>8</v>
      </c>
      <c r="Q2169" s="5" t="str">
        <f t="shared" si="100"/>
        <v>816</v>
      </c>
      <c r="R2169" s="5" t="str">
        <f t="shared" si="101"/>
        <v>org</v>
      </c>
    </row>
    <row r="2170" spans="1:18" hidden="1" x14ac:dyDescent="0.2">
      <c r="A2170" t="s">
        <v>10390</v>
      </c>
      <c r="B2170" t="s">
        <v>10391</v>
      </c>
      <c r="C2170" t="s">
        <v>10392</v>
      </c>
      <c r="D2170">
        <v>293</v>
      </c>
      <c r="E2170" t="s">
        <v>6882</v>
      </c>
      <c r="F2170" t="s">
        <v>18</v>
      </c>
      <c r="G2170" t="s">
        <v>4769</v>
      </c>
      <c r="H2170">
        <v>2502</v>
      </c>
      <c r="I2170" t="s">
        <v>91</v>
      </c>
      <c r="J2170">
        <v>19591030</v>
      </c>
      <c r="K2170" t="s">
        <v>18</v>
      </c>
      <c r="L2170" t="s">
        <v>10393</v>
      </c>
      <c r="M2170">
        <v>3045694</v>
      </c>
      <c r="N2170">
        <v>5</v>
      </c>
      <c r="O2170" s="5">
        <v>4</v>
      </c>
      <c r="P2170" s="5">
        <f t="shared" si="99"/>
        <v>8</v>
      </c>
      <c r="Q2170" s="5" t="str">
        <f t="shared" si="100"/>
        <v>870</v>
      </c>
      <c r="R2170" s="5" t="str">
        <f t="shared" si="101"/>
        <v>org</v>
      </c>
    </row>
    <row r="2171" spans="1:18" hidden="1" x14ac:dyDescent="0.2">
      <c r="A2171" t="s">
        <v>10394</v>
      </c>
      <c r="B2171" t="s">
        <v>15</v>
      </c>
      <c r="C2171" t="s">
        <v>3625</v>
      </c>
      <c r="D2171">
        <v>38</v>
      </c>
      <c r="E2171" t="s">
        <v>18</v>
      </c>
      <c r="F2171" t="s">
        <v>18</v>
      </c>
      <c r="G2171" t="s">
        <v>238</v>
      </c>
      <c r="H2171">
        <v>2530</v>
      </c>
      <c r="I2171" t="s">
        <v>27</v>
      </c>
      <c r="J2171">
        <v>19100511</v>
      </c>
      <c r="K2171">
        <v>33</v>
      </c>
      <c r="L2171" t="s">
        <v>10395</v>
      </c>
      <c r="M2171">
        <v>9464556</v>
      </c>
      <c r="N2171">
        <v>7</v>
      </c>
      <c r="O2171" s="5">
        <v>4</v>
      </c>
      <c r="P2171" s="5">
        <f t="shared" si="99"/>
        <v>9</v>
      </c>
      <c r="Q2171" s="5" t="str">
        <f t="shared" si="100"/>
        <v>4321</v>
      </c>
      <c r="R2171" s="5" t="str">
        <f t="shared" si="101"/>
        <v>org</v>
      </c>
    </row>
    <row r="2172" spans="1:18" hidden="1" x14ac:dyDescent="0.2">
      <c r="A2172" t="s">
        <v>10396</v>
      </c>
      <c r="B2172" t="s">
        <v>820</v>
      </c>
      <c r="C2172" t="s">
        <v>6001</v>
      </c>
      <c r="D2172">
        <v>39</v>
      </c>
      <c r="E2172" t="s">
        <v>18</v>
      </c>
      <c r="F2172" t="s">
        <v>6002</v>
      </c>
      <c r="G2172" t="s">
        <v>6003</v>
      </c>
      <c r="H2172">
        <v>3556</v>
      </c>
      <c r="I2172" t="s">
        <v>84</v>
      </c>
      <c r="J2172" t="s">
        <v>18</v>
      </c>
      <c r="K2172">
        <v>13</v>
      </c>
      <c r="L2172" t="s">
        <v>6004</v>
      </c>
      <c r="M2172">
        <v>9918686</v>
      </c>
      <c r="N2172">
        <v>2</v>
      </c>
      <c r="O2172" s="5">
        <v>4</v>
      </c>
      <c r="P2172" s="5">
        <f t="shared" si="99"/>
        <v>8</v>
      </c>
      <c r="Q2172" s="5" t="str">
        <f t="shared" si="100"/>
        <v>127</v>
      </c>
      <c r="R2172" s="5" t="str">
        <f t="shared" si="101"/>
        <v>dup-0</v>
      </c>
    </row>
    <row r="2173" spans="1:18" hidden="1" x14ac:dyDescent="0.2">
      <c r="A2173" t="s">
        <v>10397</v>
      </c>
      <c r="B2173" t="s">
        <v>694</v>
      </c>
      <c r="C2173" t="s">
        <v>10398</v>
      </c>
      <c r="D2173">
        <v>6</v>
      </c>
      <c r="E2173" t="s">
        <v>9157</v>
      </c>
      <c r="F2173" t="s">
        <v>18</v>
      </c>
      <c r="G2173" t="s">
        <v>4039</v>
      </c>
      <c r="H2173">
        <v>2641</v>
      </c>
      <c r="I2173" t="s">
        <v>49</v>
      </c>
      <c r="J2173">
        <v>19751123</v>
      </c>
      <c r="K2173">
        <v>37</v>
      </c>
      <c r="L2173" t="s">
        <v>10399</v>
      </c>
      <c r="M2173">
        <v>4813655</v>
      </c>
      <c r="N2173">
        <v>3</v>
      </c>
      <c r="O2173" s="5">
        <v>4</v>
      </c>
      <c r="P2173" s="5">
        <f t="shared" si="99"/>
        <v>9</v>
      </c>
      <c r="Q2173" s="5" t="str">
        <f t="shared" si="100"/>
        <v>3665</v>
      </c>
      <c r="R2173" s="5" t="str">
        <f t="shared" si="101"/>
        <v>org</v>
      </c>
    </row>
    <row r="2174" spans="1:18" hidden="1" x14ac:dyDescent="0.2">
      <c r="A2174" t="s">
        <v>10400</v>
      </c>
      <c r="B2174" t="s">
        <v>10401</v>
      </c>
      <c r="C2174" t="s">
        <v>614</v>
      </c>
      <c r="D2174">
        <v>2</v>
      </c>
      <c r="E2174" t="s">
        <v>10402</v>
      </c>
      <c r="F2174" t="s">
        <v>10403</v>
      </c>
      <c r="G2174" t="s">
        <v>1635</v>
      </c>
      <c r="H2174">
        <v>2089</v>
      </c>
      <c r="I2174" t="s">
        <v>49</v>
      </c>
      <c r="J2174">
        <v>19011029</v>
      </c>
      <c r="K2174">
        <v>23</v>
      </c>
      <c r="L2174" t="s">
        <v>10404</v>
      </c>
      <c r="M2174">
        <v>1465489</v>
      </c>
      <c r="N2174">
        <v>3</v>
      </c>
      <c r="O2174" s="5">
        <v>4</v>
      </c>
      <c r="P2174" s="5">
        <f t="shared" si="99"/>
        <v>9</v>
      </c>
      <c r="Q2174" s="5" t="str">
        <f t="shared" si="100"/>
        <v>3991</v>
      </c>
      <c r="R2174" s="5" t="str">
        <f t="shared" si="101"/>
        <v>org</v>
      </c>
    </row>
    <row r="2175" spans="1:18" hidden="1" x14ac:dyDescent="0.2">
      <c r="A2175" t="s">
        <v>10405</v>
      </c>
      <c r="B2175" t="s">
        <v>10406</v>
      </c>
      <c r="C2175" t="s">
        <v>10407</v>
      </c>
      <c r="D2175">
        <v>23</v>
      </c>
      <c r="E2175" t="s">
        <v>10408</v>
      </c>
      <c r="F2175" t="s">
        <v>18</v>
      </c>
      <c r="G2175" t="s">
        <v>8212</v>
      </c>
      <c r="H2175">
        <v>3850</v>
      </c>
      <c r="I2175" t="s">
        <v>34</v>
      </c>
      <c r="J2175">
        <v>19520723</v>
      </c>
      <c r="K2175">
        <v>24</v>
      </c>
      <c r="L2175" t="s">
        <v>10409</v>
      </c>
      <c r="M2175">
        <v>9817230</v>
      </c>
      <c r="N2175">
        <v>2</v>
      </c>
      <c r="O2175" s="5">
        <v>4</v>
      </c>
      <c r="P2175" s="5">
        <f t="shared" si="99"/>
        <v>8</v>
      </c>
      <c r="Q2175" s="5" t="str">
        <f t="shared" si="100"/>
        <v>183</v>
      </c>
      <c r="R2175" s="5" t="str">
        <f t="shared" si="101"/>
        <v>dup-2</v>
      </c>
    </row>
    <row r="2176" spans="1:18" hidden="1" x14ac:dyDescent="0.2">
      <c r="A2176" t="s">
        <v>10410</v>
      </c>
      <c r="B2176" t="s">
        <v>53</v>
      </c>
      <c r="C2176" t="s">
        <v>4220</v>
      </c>
      <c r="D2176">
        <v>15</v>
      </c>
      <c r="E2176" t="s">
        <v>6113</v>
      </c>
      <c r="F2176" t="s">
        <v>18</v>
      </c>
      <c r="G2176" t="s">
        <v>2772</v>
      </c>
      <c r="H2176">
        <v>3943</v>
      </c>
      <c r="I2176" t="s">
        <v>34</v>
      </c>
      <c r="J2176">
        <v>19320601</v>
      </c>
      <c r="K2176" t="s">
        <v>18</v>
      </c>
      <c r="L2176" t="s">
        <v>6633</v>
      </c>
      <c r="M2176">
        <v>6662167</v>
      </c>
      <c r="N2176">
        <v>6</v>
      </c>
      <c r="O2176" s="5">
        <v>4</v>
      </c>
      <c r="P2176" s="5">
        <f t="shared" si="99"/>
        <v>9</v>
      </c>
      <c r="Q2176" s="5" t="str">
        <f t="shared" si="100"/>
        <v>4998</v>
      </c>
      <c r="R2176" s="5" t="str">
        <f t="shared" si="101"/>
        <v>dup-0</v>
      </c>
    </row>
    <row r="2177" spans="1:18" hidden="1" x14ac:dyDescent="0.2">
      <c r="A2177" t="s">
        <v>10411</v>
      </c>
      <c r="B2177" t="s">
        <v>7336</v>
      </c>
      <c r="C2177" t="s">
        <v>770</v>
      </c>
      <c r="D2177">
        <v>144</v>
      </c>
      <c r="E2177" t="s">
        <v>3952</v>
      </c>
      <c r="F2177" t="s">
        <v>18</v>
      </c>
      <c r="G2177" t="s">
        <v>4233</v>
      </c>
      <c r="H2177">
        <v>2904</v>
      </c>
      <c r="I2177" t="s">
        <v>49</v>
      </c>
      <c r="J2177" t="s">
        <v>18</v>
      </c>
      <c r="K2177">
        <v>28</v>
      </c>
      <c r="L2177" t="s">
        <v>10412</v>
      </c>
      <c r="M2177">
        <v>4961740</v>
      </c>
      <c r="N2177">
        <v>9</v>
      </c>
      <c r="O2177" s="5">
        <v>4</v>
      </c>
      <c r="P2177" s="5">
        <f t="shared" si="99"/>
        <v>9</v>
      </c>
      <c r="Q2177" s="5" t="str">
        <f t="shared" si="100"/>
        <v>3175</v>
      </c>
      <c r="R2177" s="5" t="str">
        <f t="shared" si="101"/>
        <v>dup-2</v>
      </c>
    </row>
    <row r="2178" spans="1:18" hidden="1" x14ac:dyDescent="0.2">
      <c r="A2178" t="s">
        <v>10413</v>
      </c>
      <c r="B2178" t="s">
        <v>531</v>
      </c>
      <c r="C2178" t="s">
        <v>4048</v>
      </c>
      <c r="D2178">
        <v>14</v>
      </c>
      <c r="E2178" t="s">
        <v>4049</v>
      </c>
      <c r="F2178" t="s">
        <v>18</v>
      </c>
      <c r="G2178" t="s">
        <v>492</v>
      </c>
      <c r="H2178">
        <v>2165</v>
      </c>
      <c r="I2178" t="s">
        <v>49</v>
      </c>
      <c r="J2178">
        <v>19900425</v>
      </c>
      <c r="K2178">
        <v>9</v>
      </c>
      <c r="L2178" t="s">
        <v>4050</v>
      </c>
      <c r="M2178">
        <v>2485636</v>
      </c>
      <c r="N2178">
        <v>9</v>
      </c>
      <c r="O2178" s="5">
        <v>4</v>
      </c>
      <c r="P2178" s="5">
        <f t="shared" si="99"/>
        <v>8</v>
      </c>
      <c r="Q2178" s="5" t="str">
        <f t="shared" si="100"/>
        <v>790</v>
      </c>
      <c r="R2178" s="5" t="str">
        <f t="shared" si="101"/>
        <v>org</v>
      </c>
    </row>
    <row r="2179" spans="1:18" hidden="1" x14ac:dyDescent="0.2">
      <c r="A2179" t="s">
        <v>10414</v>
      </c>
      <c r="B2179" t="s">
        <v>721</v>
      </c>
      <c r="C2179" t="s">
        <v>4494</v>
      </c>
      <c r="D2179">
        <v>20</v>
      </c>
      <c r="E2179" t="s">
        <v>18</v>
      </c>
      <c r="F2179" t="s">
        <v>10415</v>
      </c>
      <c r="G2179" t="s">
        <v>10416</v>
      </c>
      <c r="H2179">
        <v>1330</v>
      </c>
      <c r="I2179" t="s">
        <v>91</v>
      </c>
      <c r="J2179">
        <v>19140514</v>
      </c>
      <c r="K2179">
        <v>35</v>
      </c>
      <c r="L2179" t="s">
        <v>10417</v>
      </c>
      <c r="M2179">
        <v>5306729</v>
      </c>
      <c r="N2179">
        <v>7</v>
      </c>
      <c r="O2179" s="5">
        <v>4</v>
      </c>
      <c r="P2179" s="5">
        <f t="shared" ref="P2179:P2242" si="102">FIND("-",$A2179,5)</f>
        <v>9</v>
      </c>
      <c r="Q2179" s="5" t="str">
        <f t="shared" ref="Q2179:Q2242" si="103">MID($A2179,$O2179+1,$P2179-$O2179-1)</f>
        <v>4422</v>
      </c>
      <c r="R2179" s="5" t="str">
        <f t="shared" ref="R2179:R2242" si="104">RIGHT($A2179,LEN($A2179)-$P2179)</f>
        <v>dup-2</v>
      </c>
    </row>
    <row r="2180" spans="1:18" hidden="1" x14ac:dyDescent="0.2">
      <c r="A2180" t="s">
        <v>10418</v>
      </c>
      <c r="B2180" t="s">
        <v>666</v>
      </c>
      <c r="C2180" t="s">
        <v>384</v>
      </c>
      <c r="D2180">
        <v>593</v>
      </c>
      <c r="E2180" t="s">
        <v>5073</v>
      </c>
      <c r="F2180" t="s">
        <v>18</v>
      </c>
      <c r="G2180" t="s">
        <v>1638</v>
      </c>
      <c r="H2180">
        <v>2022</v>
      </c>
      <c r="I2180" t="s">
        <v>18</v>
      </c>
      <c r="J2180">
        <v>19921224</v>
      </c>
      <c r="K2180">
        <v>30</v>
      </c>
      <c r="L2180" t="s">
        <v>10419</v>
      </c>
      <c r="M2180">
        <v>1656285</v>
      </c>
      <c r="N2180">
        <v>5</v>
      </c>
      <c r="O2180" s="5">
        <v>4</v>
      </c>
      <c r="P2180" s="5">
        <f t="shared" si="102"/>
        <v>9</v>
      </c>
      <c r="Q2180" s="5" t="str">
        <f t="shared" si="103"/>
        <v>1122</v>
      </c>
      <c r="R2180" s="5" t="str">
        <f t="shared" si="104"/>
        <v>org</v>
      </c>
    </row>
    <row r="2181" spans="1:18" hidden="1" x14ac:dyDescent="0.2">
      <c r="A2181" t="s">
        <v>10420</v>
      </c>
      <c r="B2181" t="s">
        <v>3563</v>
      </c>
      <c r="C2181" t="s">
        <v>6040</v>
      </c>
      <c r="D2181">
        <v>11</v>
      </c>
      <c r="E2181" t="s">
        <v>1042</v>
      </c>
      <c r="F2181" t="s">
        <v>6041</v>
      </c>
      <c r="G2181" t="s">
        <v>6042</v>
      </c>
      <c r="H2181">
        <v>2441</v>
      </c>
      <c r="I2181" t="s">
        <v>91</v>
      </c>
      <c r="J2181">
        <v>11995206</v>
      </c>
      <c r="K2181">
        <v>28</v>
      </c>
      <c r="L2181" t="s">
        <v>6043</v>
      </c>
      <c r="M2181">
        <v>1286242</v>
      </c>
      <c r="N2181">
        <v>5</v>
      </c>
      <c r="O2181" s="5">
        <v>4</v>
      </c>
      <c r="P2181" s="5">
        <f t="shared" si="102"/>
        <v>8</v>
      </c>
      <c r="Q2181" s="5" t="str">
        <f t="shared" si="103"/>
        <v>568</v>
      </c>
      <c r="R2181" s="5" t="str">
        <f t="shared" si="104"/>
        <v>dup-0</v>
      </c>
    </row>
    <row r="2182" spans="1:18" hidden="1" x14ac:dyDescent="0.2">
      <c r="A2182" t="s">
        <v>10421</v>
      </c>
      <c r="B2182" t="s">
        <v>10422</v>
      </c>
      <c r="C2182" t="s">
        <v>3671</v>
      </c>
      <c r="D2182">
        <v>29</v>
      </c>
      <c r="E2182" t="s">
        <v>6502</v>
      </c>
      <c r="F2182" t="s">
        <v>18</v>
      </c>
      <c r="G2182" t="s">
        <v>549</v>
      </c>
      <c r="H2182">
        <v>4558</v>
      </c>
      <c r="I2182" t="s">
        <v>91</v>
      </c>
      <c r="J2182">
        <v>19330414</v>
      </c>
      <c r="K2182">
        <v>8</v>
      </c>
      <c r="L2182" t="s">
        <v>6503</v>
      </c>
      <c r="M2182">
        <v>5189775</v>
      </c>
      <c r="N2182">
        <v>5</v>
      </c>
      <c r="O2182" s="5">
        <v>4</v>
      </c>
      <c r="P2182" s="5">
        <f t="shared" si="102"/>
        <v>9</v>
      </c>
      <c r="Q2182" s="5" t="str">
        <f t="shared" si="103"/>
        <v>3683</v>
      </c>
      <c r="R2182" s="5" t="str">
        <f t="shared" si="104"/>
        <v>dup-1</v>
      </c>
    </row>
    <row r="2183" spans="1:18" hidden="1" x14ac:dyDescent="0.2">
      <c r="A2183" t="s">
        <v>10423</v>
      </c>
      <c r="B2183" t="s">
        <v>716</v>
      </c>
      <c r="C2183" t="s">
        <v>3515</v>
      </c>
      <c r="D2183">
        <v>470</v>
      </c>
      <c r="E2183" t="s">
        <v>3118</v>
      </c>
      <c r="F2183" t="s">
        <v>18</v>
      </c>
      <c r="G2183" t="s">
        <v>3119</v>
      </c>
      <c r="H2183">
        <v>2010</v>
      </c>
      <c r="I2183" t="s">
        <v>18</v>
      </c>
      <c r="J2183">
        <v>19961210</v>
      </c>
      <c r="K2183">
        <v>22</v>
      </c>
      <c r="L2183" t="s">
        <v>3120</v>
      </c>
      <c r="M2183">
        <v>5351139</v>
      </c>
      <c r="N2183">
        <v>3</v>
      </c>
      <c r="O2183" s="5">
        <v>4</v>
      </c>
      <c r="P2183" s="5">
        <f t="shared" si="102"/>
        <v>9</v>
      </c>
      <c r="Q2183" s="5" t="str">
        <f t="shared" si="103"/>
        <v>2390</v>
      </c>
      <c r="R2183" s="5" t="str">
        <f t="shared" si="104"/>
        <v>org</v>
      </c>
    </row>
    <row r="2184" spans="1:18" hidden="1" x14ac:dyDescent="0.2">
      <c r="A2184" t="s">
        <v>10424</v>
      </c>
      <c r="B2184" t="s">
        <v>3567</v>
      </c>
      <c r="C2184" t="s">
        <v>516</v>
      </c>
      <c r="D2184">
        <v>18</v>
      </c>
      <c r="E2184" t="s">
        <v>7544</v>
      </c>
      <c r="F2184" t="s">
        <v>18</v>
      </c>
      <c r="G2184" t="s">
        <v>3791</v>
      </c>
      <c r="H2184">
        <v>2756</v>
      </c>
      <c r="I2184" t="s">
        <v>20</v>
      </c>
      <c r="J2184">
        <v>19820913</v>
      </c>
      <c r="K2184">
        <v>13</v>
      </c>
      <c r="L2184" t="s">
        <v>10425</v>
      </c>
      <c r="M2184">
        <v>3308689</v>
      </c>
      <c r="N2184">
        <v>0</v>
      </c>
      <c r="O2184" s="5">
        <v>4</v>
      </c>
      <c r="P2184" s="5">
        <f t="shared" si="102"/>
        <v>9</v>
      </c>
      <c r="Q2184" s="5" t="str">
        <f t="shared" si="103"/>
        <v>4953</v>
      </c>
      <c r="R2184" s="5" t="str">
        <f t="shared" si="104"/>
        <v>org</v>
      </c>
    </row>
    <row r="2185" spans="1:18" hidden="1" x14ac:dyDescent="0.2">
      <c r="A2185" t="s">
        <v>10426</v>
      </c>
      <c r="B2185" t="s">
        <v>255</v>
      </c>
      <c r="C2185" t="s">
        <v>6937</v>
      </c>
      <c r="D2185">
        <v>55</v>
      </c>
      <c r="E2185" t="s">
        <v>10427</v>
      </c>
      <c r="F2185" t="s">
        <v>18</v>
      </c>
      <c r="G2185" t="s">
        <v>1304</v>
      </c>
      <c r="H2185">
        <v>5558</v>
      </c>
      <c r="I2185" t="s">
        <v>49</v>
      </c>
      <c r="J2185">
        <v>19800211</v>
      </c>
      <c r="K2185">
        <v>21</v>
      </c>
      <c r="L2185" t="s">
        <v>10428</v>
      </c>
      <c r="M2185">
        <v>7744630</v>
      </c>
      <c r="N2185">
        <v>5</v>
      </c>
      <c r="O2185" s="5">
        <v>4</v>
      </c>
      <c r="P2185" s="5">
        <f t="shared" si="102"/>
        <v>8</v>
      </c>
      <c r="Q2185" s="5" t="str">
        <f t="shared" si="103"/>
        <v>637</v>
      </c>
      <c r="R2185" s="5" t="str">
        <f t="shared" si="104"/>
        <v>org</v>
      </c>
    </row>
    <row r="2186" spans="1:18" hidden="1" x14ac:dyDescent="0.2">
      <c r="A2186" t="s">
        <v>10429</v>
      </c>
      <c r="B2186" t="s">
        <v>540</v>
      </c>
      <c r="C2186" t="s">
        <v>951</v>
      </c>
      <c r="D2186">
        <v>6</v>
      </c>
      <c r="E2186" t="s">
        <v>1543</v>
      </c>
      <c r="F2186" t="s">
        <v>18</v>
      </c>
      <c r="G2186" t="s">
        <v>542</v>
      </c>
      <c r="H2186">
        <v>6027</v>
      </c>
      <c r="I2186" t="s">
        <v>34</v>
      </c>
      <c r="J2186">
        <v>19550402</v>
      </c>
      <c r="K2186">
        <v>11</v>
      </c>
      <c r="L2186" t="s">
        <v>10430</v>
      </c>
      <c r="M2186">
        <v>4225703</v>
      </c>
      <c r="N2186">
        <v>9</v>
      </c>
      <c r="O2186" s="5">
        <v>4</v>
      </c>
      <c r="P2186" s="5">
        <f t="shared" si="102"/>
        <v>9</v>
      </c>
      <c r="Q2186" s="5" t="str">
        <f t="shared" si="103"/>
        <v>4304</v>
      </c>
      <c r="R2186" s="5" t="str">
        <f t="shared" si="104"/>
        <v>org</v>
      </c>
    </row>
    <row r="2187" spans="1:18" hidden="1" x14ac:dyDescent="0.2">
      <c r="A2187" t="s">
        <v>10431</v>
      </c>
      <c r="B2187" t="s">
        <v>989</v>
      </c>
      <c r="C2187" t="s">
        <v>5964</v>
      </c>
      <c r="D2187">
        <v>23</v>
      </c>
      <c r="E2187" t="s">
        <v>3320</v>
      </c>
      <c r="F2187" t="s">
        <v>18</v>
      </c>
      <c r="G2187" t="s">
        <v>10226</v>
      </c>
      <c r="H2187">
        <v>7250</v>
      </c>
      <c r="I2187" t="s">
        <v>91</v>
      </c>
      <c r="J2187">
        <v>19660510</v>
      </c>
      <c r="K2187">
        <v>31</v>
      </c>
      <c r="L2187" t="s">
        <v>10432</v>
      </c>
      <c r="M2187">
        <v>2256176</v>
      </c>
      <c r="N2187">
        <v>6</v>
      </c>
      <c r="O2187" s="5">
        <v>4</v>
      </c>
      <c r="P2187" s="5">
        <f t="shared" si="102"/>
        <v>9</v>
      </c>
      <c r="Q2187" s="5" t="str">
        <f t="shared" si="103"/>
        <v>3017</v>
      </c>
      <c r="R2187" s="5" t="str">
        <f t="shared" si="104"/>
        <v>org</v>
      </c>
    </row>
    <row r="2188" spans="1:18" hidden="1" x14ac:dyDescent="0.2">
      <c r="A2188" t="s">
        <v>10433</v>
      </c>
      <c r="B2188" t="s">
        <v>1051</v>
      </c>
      <c r="C2188" t="s">
        <v>6913</v>
      </c>
      <c r="D2188">
        <v>79</v>
      </c>
      <c r="E2188" t="s">
        <v>1806</v>
      </c>
      <c r="F2188" t="s">
        <v>18</v>
      </c>
      <c r="G2188" t="s">
        <v>1168</v>
      </c>
      <c r="H2188">
        <v>6430</v>
      </c>
      <c r="I2188" t="s">
        <v>20</v>
      </c>
      <c r="J2188">
        <v>19161119</v>
      </c>
      <c r="K2188">
        <v>29</v>
      </c>
      <c r="L2188" t="s">
        <v>10434</v>
      </c>
      <c r="M2188">
        <v>1155351</v>
      </c>
      <c r="N2188">
        <v>1</v>
      </c>
      <c r="O2188" s="5">
        <v>4</v>
      </c>
      <c r="P2188" s="5">
        <f t="shared" si="102"/>
        <v>9</v>
      </c>
      <c r="Q2188" s="5" t="str">
        <f t="shared" si="103"/>
        <v>1245</v>
      </c>
      <c r="R2188" s="5" t="str">
        <f t="shared" si="104"/>
        <v>org</v>
      </c>
    </row>
    <row r="2189" spans="1:18" hidden="1" x14ac:dyDescent="0.2">
      <c r="A2189" t="s">
        <v>10435</v>
      </c>
      <c r="B2189" t="s">
        <v>10436</v>
      </c>
      <c r="C2189" t="s">
        <v>592</v>
      </c>
      <c r="D2189">
        <v>650</v>
      </c>
      <c r="E2189" t="s">
        <v>10437</v>
      </c>
      <c r="F2189" t="s">
        <v>18</v>
      </c>
      <c r="G2189" t="s">
        <v>3573</v>
      </c>
      <c r="H2189">
        <v>3977</v>
      </c>
      <c r="I2189" t="s">
        <v>18</v>
      </c>
      <c r="J2189">
        <v>19030910</v>
      </c>
      <c r="K2189">
        <v>25</v>
      </c>
      <c r="L2189" t="s">
        <v>10438</v>
      </c>
      <c r="M2189">
        <v>4010002</v>
      </c>
      <c r="N2189">
        <v>3</v>
      </c>
      <c r="O2189" s="5">
        <v>4</v>
      </c>
      <c r="P2189" s="5">
        <f t="shared" si="102"/>
        <v>9</v>
      </c>
      <c r="Q2189" s="5" t="str">
        <f t="shared" si="103"/>
        <v>2110</v>
      </c>
      <c r="R2189" s="5" t="str">
        <f t="shared" si="104"/>
        <v>dup-1</v>
      </c>
    </row>
    <row r="2190" spans="1:18" hidden="1" x14ac:dyDescent="0.2">
      <c r="A2190" t="s">
        <v>10439</v>
      </c>
      <c r="B2190" t="s">
        <v>163</v>
      </c>
      <c r="C2190" t="s">
        <v>532</v>
      </c>
      <c r="D2190">
        <v>5</v>
      </c>
      <c r="E2190" t="s">
        <v>10440</v>
      </c>
      <c r="F2190" t="s">
        <v>5665</v>
      </c>
      <c r="G2190" t="s">
        <v>347</v>
      </c>
      <c r="H2190">
        <v>7150</v>
      </c>
      <c r="I2190" t="s">
        <v>27</v>
      </c>
      <c r="J2190" t="s">
        <v>18</v>
      </c>
      <c r="K2190" t="s">
        <v>18</v>
      </c>
      <c r="L2190" t="s">
        <v>10441</v>
      </c>
      <c r="M2190">
        <v>7591934</v>
      </c>
      <c r="N2190">
        <v>5</v>
      </c>
      <c r="O2190" s="5">
        <v>4</v>
      </c>
      <c r="P2190" s="5">
        <f t="shared" si="102"/>
        <v>9</v>
      </c>
      <c r="Q2190" s="5" t="str">
        <f t="shared" si="103"/>
        <v>1414</v>
      </c>
      <c r="R2190" s="5" t="str">
        <f t="shared" si="104"/>
        <v>org</v>
      </c>
    </row>
    <row r="2191" spans="1:18" hidden="1" x14ac:dyDescent="0.2">
      <c r="A2191" t="s">
        <v>10442</v>
      </c>
      <c r="B2191" t="s">
        <v>10443</v>
      </c>
      <c r="C2191" t="s">
        <v>923</v>
      </c>
      <c r="D2191">
        <v>3</v>
      </c>
      <c r="E2191" t="s">
        <v>7544</v>
      </c>
      <c r="F2191" t="s">
        <v>18</v>
      </c>
      <c r="G2191" t="s">
        <v>10444</v>
      </c>
      <c r="H2191">
        <v>5570</v>
      </c>
      <c r="I2191" t="s">
        <v>27</v>
      </c>
      <c r="J2191">
        <v>19341107</v>
      </c>
      <c r="K2191">
        <v>32</v>
      </c>
      <c r="L2191" t="s">
        <v>10445</v>
      </c>
      <c r="M2191">
        <v>5261304</v>
      </c>
      <c r="N2191">
        <v>2</v>
      </c>
      <c r="O2191" s="5">
        <v>4</v>
      </c>
      <c r="P2191" s="5">
        <f t="shared" si="102"/>
        <v>9</v>
      </c>
      <c r="Q2191" s="5" t="str">
        <f t="shared" si="103"/>
        <v>1057</v>
      </c>
      <c r="R2191" s="5" t="str">
        <f t="shared" si="104"/>
        <v>org</v>
      </c>
    </row>
    <row r="2192" spans="1:18" hidden="1" x14ac:dyDescent="0.2">
      <c r="A2192" t="s">
        <v>10446</v>
      </c>
      <c r="B2192" t="s">
        <v>434</v>
      </c>
      <c r="C2192" t="s">
        <v>246</v>
      </c>
      <c r="D2192">
        <v>21</v>
      </c>
      <c r="E2192" t="s">
        <v>835</v>
      </c>
      <c r="F2192" t="s">
        <v>10447</v>
      </c>
      <c r="G2192" t="s">
        <v>10448</v>
      </c>
      <c r="H2192">
        <v>3435</v>
      </c>
      <c r="I2192" t="s">
        <v>91</v>
      </c>
      <c r="J2192">
        <v>19401114</v>
      </c>
      <c r="K2192">
        <v>24</v>
      </c>
      <c r="L2192" t="s">
        <v>10449</v>
      </c>
      <c r="M2192">
        <v>1087227</v>
      </c>
      <c r="N2192">
        <v>8</v>
      </c>
      <c r="O2192" s="5">
        <v>4</v>
      </c>
      <c r="P2192" s="5">
        <f t="shared" si="102"/>
        <v>9</v>
      </c>
      <c r="Q2192" s="5" t="str">
        <f t="shared" si="103"/>
        <v>3715</v>
      </c>
      <c r="R2192" s="5" t="str">
        <f t="shared" si="104"/>
        <v>org</v>
      </c>
    </row>
    <row r="2193" spans="1:18" hidden="1" x14ac:dyDescent="0.2">
      <c r="A2193" t="s">
        <v>10450</v>
      </c>
      <c r="B2193" t="s">
        <v>5846</v>
      </c>
      <c r="C2193" t="s">
        <v>415</v>
      </c>
      <c r="D2193">
        <v>2</v>
      </c>
      <c r="E2193" t="s">
        <v>5847</v>
      </c>
      <c r="F2193" t="s">
        <v>10451</v>
      </c>
      <c r="G2193" t="s">
        <v>5848</v>
      </c>
      <c r="H2193">
        <v>3025</v>
      </c>
      <c r="I2193" t="s">
        <v>91</v>
      </c>
      <c r="J2193">
        <v>19880217</v>
      </c>
      <c r="K2193">
        <v>26</v>
      </c>
      <c r="L2193" t="s">
        <v>5849</v>
      </c>
      <c r="M2193">
        <v>1430154</v>
      </c>
      <c r="N2193">
        <v>8</v>
      </c>
      <c r="O2193" s="5">
        <v>4</v>
      </c>
      <c r="P2193" s="5">
        <f t="shared" si="102"/>
        <v>8</v>
      </c>
      <c r="Q2193" s="5" t="str">
        <f t="shared" si="103"/>
        <v>106</v>
      </c>
      <c r="R2193" s="5" t="str">
        <f t="shared" si="104"/>
        <v>dup-2</v>
      </c>
    </row>
    <row r="2194" spans="1:18" hidden="1" x14ac:dyDescent="0.2">
      <c r="A2194" t="s">
        <v>10452</v>
      </c>
      <c r="B2194" t="s">
        <v>9671</v>
      </c>
      <c r="C2194" t="s">
        <v>8052</v>
      </c>
      <c r="D2194">
        <v>25</v>
      </c>
      <c r="E2194" t="s">
        <v>1207</v>
      </c>
      <c r="F2194" t="s">
        <v>10453</v>
      </c>
      <c r="G2194" t="s">
        <v>1284</v>
      </c>
      <c r="H2194">
        <v>3181</v>
      </c>
      <c r="I2194" t="s">
        <v>34</v>
      </c>
      <c r="J2194" t="s">
        <v>18</v>
      </c>
      <c r="K2194">
        <v>30</v>
      </c>
      <c r="L2194" t="s">
        <v>10454</v>
      </c>
      <c r="M2194">
        <v>2519181</v>
      </c>
      <c r="N2194">
        <v>9</v>
      </c>
      <c r="O2194" s="5">
        <v>4</v>
      </c>
      <c r="P2194" s="5">
        <f t="shared" si="102"/>
        <v>8</v>
      </c>
      <c r="Q2194" s="5" t="str">
        <f t="shared" si="103"/>
        <v>556</v>
      </c>
      <c r="R2194" s="5" t="str">
        <f t="shared" si="104"/>
        <v>org</v>
      </c>
    </row>
    <row r="2195" spans="1:18" hidden="1" x14ac:dyDescent="0.2">
      <c r="A2195" t="s">
        <v>10455</v>
      </c>
      <c r="B2195" t="s">
        <v>8190</v>
      </c>
      <c r="C2195" t="s">
        <v>721</v>
      </c>
      <c r="D2195">
        <v>170</v>
      </c>
      <c r="E2195" t="s">
        <v>3151</v>
      </c>
      <c r="F2195" t="s">
        <v>18</v>
      </c>
      <c r="G2195" t="s">
        <v>238</v>
      </c>
      <c r="H2195">
        <v>3936</v>
      </c>
      <c r="I2195" t="s">
        <v>34</v>
      </c>
      <c r="J2195">
        <v>19261227</v>
      </c>
      <c r="K2195">
        <v>19</v>
      </c>
      <c r="L2195" t="s">
        <v>8191</v>
      </c>
      <c r="M2195">
        <v>4609248</v>
      </c>
      <c r="N2195">
        <v>2</v>
      </c>
      <c r="O2195" s="5">
        <v>4</v>
      </c>
      <c r="P2195" s="5">
        <f t="shared" si="102"/>
        <v>9</v>
      </c>
      <c r="Q2195" s="5" t="str">
        <f t="shared" si="103"/>
        <v>2844</v>
      </c>
      <c r="R2195" s="5" t="str">
        <f t="shared" si="104"/>
        <v>dup-0</v>
      </c>
    </row>
    <row r="2196" spans="1:18" hidden="1" x14ac:dyDescent="0.2">
      <c r="A2196" t="s">
        <v>10456</v>
      </c>
      <c r="B2196" t="s">
        <v>585</v>
      </c>
      <c r="C2196" t="s">
        <v>1704</v>
      </c>
      <c r="D2196">
        <v>5</v>
      </c>
      <c r="E2196" t="s">
        <v>18</v>
      </c>
      <c r="F2196" t="s">
        <v>4524</v>
      </c>
      <c r="G2196" t="s">
        <v>8999</v>
      </c>
      <c r="H2196">
        <v>2075</v>
      </c>
      <c r="I2196" t="s">
        <v>34</v>
      </c>
      <c r="J2196">
        <v>19940902</v>
      </c>
      <c r="K2196">
        <v>26</v>
      </c>
      <c r="L2196" t="s">
        <v>10457</v>
      </c>
      <c r="M2196">
        <v>8587092</v>
      </c>
      <c r="N2196">
        <v>4</v>
      </c>
      <c r="O2196" s="5">
        <v>4</v>
      </c>
      <c r="P2196" s="5">
        <f t="shared" si="102"/>
        <v>9</v>
      </c>
      <c r="Q2196" s="5" t="str">
        <f t="shared" si="103"/>
        <v>2235</v>
      </c>
      <c r="R2196" s="5" t="str">
        <f t="shared" si="104"/>
        <v>dup-1</v>
      </c>
    </row>
    <row r="2197" spans="1:18" hidden="1" x14ac:dyDescent="0.2">
      <c r="A2197" t="s">
        <v>10458</v>
      </c>
      <c r="B2197" t="s">
        <v>10459</v>
      </c>
      <c r="C2197" t="s">
        <v>263</v>
      </c>
      <c r="D2197">
        <v>41</v>
      </c>
      <c r="E2197" t="s">
        <v>10460</v>
      </c>
      <c r="F2197" t="s">
        <v>18</v>
      </c>
      <c r="G2197" t="s">
        <v>10461</v>
      </c>
      <c r="H2197">
        <v>5071</v>
      </c>
      <c r="I2197" t="s">
        <v>49</v>
      </c>
      <c r="J2197">
        <v>19800128</v>
      </c>
      <c r="K2197">
        <v>30</v>
      </c>
      <c r="L2197" t="s">
        <v>10462</v>
      </c>
      <c r="M2197">
        <v>2548214</v>
      </c>
      <c r="N2197">
        <v>2</v>
      </c>
      <c r="O2197" s="5">
        <v>4</v>
      </c>
      <c r="P2197" s="5">
        <f t="shared" si="102"/>
        <v>9</v>
      </c>
      <c r="Q2197" s="5" t="str">
        <f t="shared" si="103"/>
        <v>1497</v>
      </c>
      <c r="R2197" s="5" t="str">
        <f t="shared" si="104"/>
        <v>dup-2</v>
      </c>
    </row>
    <row r="2198" spans="1:18" hidden="1" x14ac:dyDescent="0.2">
      <c r="A2198" t="s">
        <v>10463</v>
      </c>
      <c r="B2198" t="s">
        <v>5511</v>
      </c>
      <c r="C2198" t="s">
        <v>1075</v>
      </c>
      <c r="D2198">
        <v>6</v>
      </c>
      <c r="E2198" t="s">
        <v>2779</v>
      </c>
      <c r="F2198" t="s">
        <v>121</v>
      </c>
      <c r="G2198" t="s">
        <v>5425</v>
      </c>
      <c r="H2198">
        <v>6415</v>
      </c>
      <c r="I2198" t="s">
        <v>34</v>
      </c>
      <c r="J2198">
        <v>19991110</v>
      </c>
      <c r="K2198">
        <v>24</v>
      </c>
      <c r="L2198" t="s">
        <v>5426</v>
      </c>
      <c r="M2198">
        <v>5155654</v>
      </c>
      <c r="N2198">
        <v>3</v>
      </c>
      <c r="O2198" s="5">
        <v>4</v>
      </c>
      <c r="P2198" s="5">
        <f t="shared" si="102"/>
        <v>9</v>
      </c>
      <c r="Q2198" s="5" t="str">
        <f t="shared" si="103"/>
        <v>3211</v>
      </c>
      <c r="R2198" s="5" t="str">
        <f t="shared" si="104"/>
        <v>org</v>
      </c>
    </row>
    <row r="2199" spans="1:18" hidden="1" x14ac:dyDescent="0.2">
      <c r="A2199" t="s">
        <v>10464</v>
      </c>
      <c r="B2199" t="s">
        <v>1409</v>
      </c>
      <c r="C2199" t="s">
        <v>2902</v>
      </c>
      <c r="D2199">
        <v>509</v>
      </c>
      <c r="E2199" t="s">
        <v>1943</v>
      </c>
      <c r="F2199" t="s">
        <v>18</v>
      </c>
      <c r="G2199" t="s">
        <v>1507</v>
      </c>
      <c r="H2199">
        <v>3031</v>
      </c>
      <c r="I2199" t="s">
        <v>27</v>
      </c>
      <c r="J2199">
        <v>19220110</v>
      </c>
      <c r="K2199">
        <v>37</v>
      </c>
      <c r="L2199" t="s">
        <v>10465</v>
      </c>
      <c r="M2199">
        <v>5430905</v>
      </c>
      <c r="N2199">
        <v>1</v>
      </c>
      <c r="O2199" s="5">
        <v>4</v>
      </c>
      <c r="P2199" s="5">
        <f t="shared" si="102"/>
        <v>8</v>
      </c>
      <c r="Q2199" s="5" t="str">
        <f t="shared" si="103"/>
        <v>736</v>
      </c>
      <c r="R2199" s="5" t="str">
        <f t="shared" si="104"/>
        <v>org</v>
      </c>
    </row>
    <row r="2200" spans="1:18" hidden="1" x14ac:dyDescent="0.2">
      <c r="A2200" t="s">
        <v>10466</v>
      </c>
      <c r="B2200" t="s">
        <v>3282</v>
      </c>
      <c r="C2200" t="s">
        <v>10467</v>
      </c>
      <c r="D2200">
        <v>77</v>
      </c>
      <c r="E2200" t="s">
        <v>9873</v>
      </c>
      <c r="F2200" t="s">
        <v>18</v>
      </c>
      <c r="G2200" t="s">
        <v>755</v>
      </c>
      <c r="H2200">
        <v>3047</v>
      </c>
      <c r="I2200" t="s">
        <v>91</v>
      </c>
      <c r="J2200">
        <v>19160121</v>
      </c>
      <c r="K2200">
        <v>35</v>
      </c>
      <c r="L2200" t="s">
        <v>10468</v>
      </c>
      <c r="M2200">
        <v>9980875</v>
      </c>
      <c r="N2200">
        <v>7</v>
      </c>
      <c r="O2200" s="5">
        <v>4</v>
      </c>
      <c r="P2200" s="5">
        <f t="shared" si="102"/>
        <v>9</v>
      </c>
      <c r="Q2200" s="5" t="str">
        <f t="shared" si="103"/>
        <v>2630</v>
      </c>
      <c r="R2200" s="5" t="str">
        <f t="shared" si="104"/>
        <v>dup-2</v>
      </c>
    </row>
    <row r="2201" spans="1:18" hidden="1" x14ac:dyDescent="0.2">
      <c r="A2201" t="s">
        <v>10469</v>
      </c>
      <c r="B2201" t="s">
        <v>1078</v>
      </c>
      <c r="C2201" t="s">
        <v>3794</v>
      </c>
      <c r="D2201">
        <v>18</v>
      </c>
      <c r="E2201" t="s">
        <v>3795</v>
      </c>
      <c r="F2201" t="s">
        <v>3796</v>
      </c>
      <c r="G2201" t="s">
        <v>10470</v>
      </c>
      <c r="H2201">
        <v>5008</v>
      </c>
      <c r="I2201" t="s">
        <v>91</v>
      </c>
      <c r="J2201">
        <v>19370201</v>
      </c>
      <c r="K2201">
        <v>27</v>
      </c>
      <c r="L2201" t="s">
        <v>3797</v>
      </c>
      <c r="M2201">
        <v>8314744</v>
      </c>
      <c r="N2201">
        <v>5</v>
      </c>
      <c r="O2201" s="5">
        <v>4</v>
      </c>
      <c r="P2201" s="5">
        <f t="shared" si="102"/>
        <v>9</v>
      </c>
      <c r="Q2201" s="5" t="str">
        <f t="shared" si="103"/>
        <v>3969</v>
      </c>
      <c r="R2201" s="5" t="str">
        <f t="shared" si="104"/>
        <v>dup-2</v>
      </c>
    </row>
    <row r="2202" spans="1:18" hidden="1" x14ac:dyDescent="0.2">
      <c r="A2202" t="s">
        <v>10471</v>
      </c>
      <c r="B2202" t="s">
        <v>7594</v>
      </c>
      <c r="C2202" t="s">
        <v>8615</v>
      </c>
      <c r="D2202">
        <v>23</v>
      </c>
      <c r="E2202" t="s">
        <v>10472</v>
      </c>
      <c r="F2202" t="s">
        <v>366</v>
      </c>
      <c r="G2202" t="s">
        <v>1027</v>
      </c>
      <c r="H2202">
        <v>4217</v>
      </c>
      <c r="I2202" t="s">
        <v>49</v>
      </c>
      <c r="J2202">
        <v>19381021</v>
      </c>
      <c r="K2202">
        <v>11</v>
      </c>
      <c r="L2202" t="s">
        <v>10473</v>
      </c>
      <c r="M2202">
        <v>6857652</v>
      </c>
      <c r="N2202">
        <v>6</v>
      </c>
      <c r="O2202" s="5">
        <v>4</v>
      </c>
      <c r="P2202" s="5">
        <f t="shared" si="102"/>
        <v>9</v>
      </c>
      <c r="Q2202" s="5" t="str">
        <f t="shared" si="103"/>
        <v>3698</v>
      </c>
      <c r="R2202" s="5" t="str">
        <f t="shared" si="104"/>
        <v>dup-1</v>
      </c>
    </row>
    <row r="2203" spans="1:18" hidden="1" x14ac:dyDescent="0.2">
      <c r="A2203" t="s">
        <v>10474</v>
      </c>
      <c r="B2203" t="s">
        <v>788</v>
      </c>
      <c r="C2203" t="s">
        <v>18</v>
      </c>
      <c r="D2203">
        <v>29</v>
      </c>
      <c r="E2203" t="s">
        <v>3658</v>
      </c>
      <c r="F2203" t="s">
        <v>18</v>
      </c>
      <c r="G2203" t="s">
        <v>3659</v>
      </c>
      <c r="H2203">
        <v>5400</v>
      </c>
      <c r="I2203" t="s">
        <v>10475</v>
      </c>
      <c r="J2203">
        <v>19940510</v>
      </c>
      <c r="K2203">
        <v>20</v>
      </c>
      <c r="L2203" t="s">
        <v>3660</v>
      </c>
      <c r="M2203">
        <v>6143884</v>
      </c>
      <c r="N2203">
        <v>2</v>
      </c>
      <c r="O2203" s="5">
        <v>4</v>
      </c>
      <c r="P2203" s="5">
        <f t="shared" si="102"/>
        <v>8</v>
      </c>
      <c r="Q2203" s="5" t="str">
        <f t="shared" si="103"/>
        <v>743</v>
      </c>
      <c r="R2203" s="5" t="str">
        <f t="shared" si="104"/>
        <v>dup-0</v>
      </c>
    </row>
    <row r="2204" spans="1:18" hidden="1" x14ac:dyDescent="0.2">
      <c r="A2204" t="s">
        <v>10476</v>
      </c>
      <c r="B2204" t="s">
        <v>1592</v>
      </c>
      <c r="C2204" t="s">
        <v>10477</v>
      </c>
      <c r="D2204">
        <v>60</v>
      </c>
      <c r="E2204" t="s">
        <v>10478</v>
      </c>
      <c r="F2204" t="s">
        <v>18</v>
      </c>
      <c r="G2204" t="s">
        <v>6841</v>
      </c>
      <c r="H2204">
        <v>4670</v>
      </c>
      <c r="I2204" t="s">
        <v>91</v>
      </c>
      <c r="J2204">
        <v>19600911</v>
      </c>
      <c r="K2204">
        <v>32</v>
      </c>
      <c r="L2204" t="s">
        <v>6842</v>
      </c>
      <c r="M2204">
        <v>7325521</v>
      </c>
      <c r="N2204">
        <v>9</v>
      </c>
      <c r="O2204" s="5">
        <v>4</v>
      </c>
      <c r="P2204" s="5">
        <f t="shared" si="102"/>
        <v>9</v>
      </c>
      <c r="Q2204" s="5" t="str">
        <f t="shared" si="103"/>
        <v>1141</v>
      </c>
      <c r="R2204" s="5" t="str">
        <f t="shared" si="104"/>
        <v>dup-2</v>
      </c>
    </row>
    <row r="2205" spans="1:18" hidden="1" x14ac:dyDescent="0.2">
      <c r="A2205" t="s">
        <v>10479</v>
      </c>
      <c r="B2205" t="s">
        <v>1191</v>
      </c>
      <c r="C2205" t="s">
        <v>10480</v>
      </c>
      <c r="D2205">
        <v>28</v>
      </c>
      <c r="E2205" t="s">
        <v>558</v>
      </c>
      <c r="F2205" t="s">
        <v>18</v>
      </c>
      <c r="G2205" t="s">
        <v>7219</v>
      </c>
      <c r="H2205">
        <v>3260</v>
      </c>
      <c r="I2205" t="s">
        <v>34</v>
      </c>
      <c r="J2205">
        <v>19660105</v>
      </c>
      <c r="K2205">
        <v>25</v>
      </c>
      <c r="L2205" t="s">
        <v>7220</v>
      </c>
      <c r="M2205">
        <v>1100267</v>
      </c>
      <c r="N2205">
        <v>3</v>
      </c>
      <c r="O2205" s="5">
        <v>4</v>
      </c>
      <c r="P2205" s="5">
        <f t="shared" si="102"/>
        <v>8</v>
      </c>
      <c r="Q2205" s="5" t="str">
        <f t="shared" si="103"/>
        <v>962</v>
      </c>
      <c r="R2205" s="5" t="str">
        <f t="shared" si="104"/>
        <v>dup-1</v>
      </c>
    </row>
    <row r="2206" spans="1:18" hidden="1" x14ac:dyDescent="0.2">
      <c r="A2206" t="s">
        <v>10481</v>
      </c>
      <c r="B2206" t="s">
        <v>3381</v>
      </c>
      <c r="C2206" t="s">
        <v>157</v>
      </c>
      <c r="D2206">
        <v>18</v>
      </c>
      <c r="E2206" t="s">
        <v>478</v>
      </c>
      <c r="F2206" t="s">
        <v>3739</v>
      </c>
      <c r="G2206" t="s">
        <v>1445</v>
      </c>
      <c r="H2206">
        <v>6167</v>
      </c>
      <c r="I2206" t="s">
        <v>18</v>
      </c>
      <c r="J2206">
        <v>19450323</v>
      </c>
      <c r="K2206">
        <v>32</v>
      </c>
      <c r="L2206" t="s">
        <v>18</v>
      </c>
      <c r="M2206">
        <v>5293301</v>
      </c>
      <c r="N2206">
        <v>2</v>
      </c>
      <c r="O2206" s="5">
        <v>4</v>
      </c>
      <c r="P2206" s="5">
        <f t="shared" si="102"/>
        <v>9</v>
      </c>
      <c r="Q2206" s="5" t="str">
        <f t="shared" si="103"/>
        <v>1486</v>
      </c>
      <c r="R2206" s="5" t="str">
        <f t="shared" si="104"/>
        <v>org</v>
      </c>
    </row>
    <row r="2207" spans="1:18" hidden="1" x14ac:dyDescent="0.2">
      <c r="A2207" t="s">
        <v>10482</v>
      </c>
      <c r="B2207" t="s">
        <v>240</v>
      </c>
      <c r="C2207" t="s">
        <v>352</v>
      </c>
      <c r="D2207">
        <v>53</v>
      </c>
      <c r="E2207" t="s">
        <v>10483</v>
      </c>
      <c r="F2207" t="s">
        <v>4524</v>
      </c>
      <c r="G2207" t="s">
        <v>5270</v>
      </c>
      <c r="H2207">
        <v>2096</v>
      </c>
      <c r="I2207" t="s">
        <v>91</v>
      </c>
      <c r="J2207">
        <v>19340202</v>
      </c>
      <c r="K2207">
        <v>19</v>
      </c>
      <c r="L2207" t="s">
        <v>10484</v>
      </c>
      <c r="M2207">
        <v>3293478</v>
      </c>
      <c r="N2207">
        <v>1</v>
      </c>
      <c r="O2207" s="5">
        <v>4</v>
      </c>
      <c r="P2207" s="5">
        <f t="shared" si="102"/>
        <v>9</v>
      </c>
      <c r="Q2207" s="5" t="str">
        <f t="shared" si="103"/>
        <v>2080</v>
      </c>
      <c r="R2207" s="5" t="str">
        <f t="shared" si="104"/>
        <v>org</v>
      </c>
    </row>
    <row r="2208" spans="1:18" hidden="1" x14ac:dyDescent="0.2">
      <c r="A2208" t="s">
        <v>10485</v>
      </c>
      <c r="B2208" t="s">
        <v>10486</v>
      </c>
      <c r="C2208" t="s">
        <v>10487</v>
      </c>
      <c r="D2208">
        <v>65</v>
      </c>
      <c r="E2208" t="s">
        <v>10488</v>
      </c>
      <c r="F2208" t="s">
        <v>10489</v>
      </c>
      <c r="G2208" t="s">
        <v>308</v>
      </c>
      <c r="H2208">
        <v>4077</v>
      </c>
      <c r="I2208" t="s">
        <v>20</v>
      </c>
      <c r="J2208">
        <v>19370603</v>
      </c>
      <c r="K2208">
        <v>30</v>
      </c>
      <c r="L2208" t="s">
        <v>10490</v>
      </c>
      <c r="M2208">
        <v>8318549</v>
      </c>
      <c r="N2208">
        <v>1</v>
      </c>
      <c r="O2208" s="5">
        <v>4</v>
      </c>
      <c r="P2208" s="5">
        <f t="shared" si="102"/>
        <v>9</v>
      </c>
      <c r="Q2208" s="5" t="str">
        <f t="shared" si="103"/>
        <v>2150</v>
      </c>
      <c r="R2208" s="5" t="str">
        <f t="shared" si="104"/>
        <v>org</v>
      </c>
    </row>
    <row r="2209" spans="1:18" hidden="1" x14ac:dyDescent="0.2">
      <c r="A2209" t="s">
        <v>10491</v>
      </c>
      <c r="B2209" t="s">
        <v>540</v>
      </c>
      <c r="C2209" t="s">
        <v>691</v>
      </c>
      <c r="D2209">
        <v>26</v>
      </c>
      <c r="E2209" t="s">
        <v>10492</v>
      </c>
      <c r="F2209" t="s">
        <v>18</v>
      </c>
      <c r="G2209" t="s">
        <v>10493</v>
      </c>
      <c r="H2209">
        <v>5062</v>
      </c>
      <c r="I2209" t="s">
        <v>27</v>
      </c>
      <c r="J2209">
        <v>19160206</v>
      </c>
      <c r="K2209">
        <v>27</v>
      </c>
      <c r="L2209" t="s">
        <v>10494</v>
      </c>
      <c r="M2209">
        <v>3124506</v>
      </c>
      <c r="N2209">
        <v>8</v>
      </c>
      <c r="O2209" s="5">
        <v>4</v>
      </c>
      <c r="P2209" s="5">
        <f t="shared" si="102"/>
        <v>9</v>
      </c>
      <c r="Q2209" s="5" t="str">
        <f t="shared" si="103"/>
        <v>4307</v>
      </c>
      <c r="R2209" s="5" t="str">
        <f t="shared" si="104"/>
        <v>org</v>
      </c>
    </row>
    <row r="2210" spans="1:18" hidden="1" x14ac:dyDescent="0.2">
      <c r="A2210" t="s">
        <v>10495</v>
      </c>
      <c r="B2210" t="s">
        <v>1049</v>
      </c>
      <c r="C2210" t="s">
        <v>998</v>
      </c>
      <c r="D2210">
        <v>161</v>
      </c>
      <c r="E2210" t="s">
        <v>10496</v>
      </c>
      <c r="F2210" t="s">
        <v>18</v>
      </c>
      <c r="G2210" t="s">
        <v>10497</v>
      </c>
      <c r="H2210">
        <v>4650</v>
      </c>
      <c r="I2210" t="s">
        <v>91</v>
      </c>
      <c r="J2210">
        <v>19410110</v>
      </c>
      <c r="K2210">
        <v>10</v>
      </c>
      <c r="L2210" t="s">
        <v>10498</v>
      </c>
      <c r="M2210">
        <v>3711681</v>
      </c>
      <c r="N2210">
        <v>9</v>
      </c>
      <c r="O2210" s="5">
        <v>4</v>
      </c>
      <c r="P2210" s="5">
        <f t="shared" si="102"/>
        <v>9</v>
      </c>
      <c r="Q2210" s="5" t="str">
        <f t="shared" si="103"/>
        <v>1815</v>
      </c>
      <c r="R2210" s="5" t="str">
        <f t="shared" si="104"/>
        <v>org</v>
      </c>
    </row>
    <row r="2211" spans="1:18" hidden="1" x14ac:dyDescent="0.2">
      <c r="A2211" t="s">
        <v>10499</v>
      </c>
      <c r="B2211" t="s">
        <v>1960</v>
      </c>
      <c r="C2211" t="s">
        <v>10500</v>
      </c>
      <c r="D2211">
        <v>15</v>
      </c>
      <c r="E2211" t="s">
        <v>10501</v>
      </c>
      <c r="F2211" t="s">
        <v>10502</v>
      </c>
      <c r="G2211" t="s">
        <v>1925</v>
      </c>
      <c r="H2211">
        <v>3350</v>
      </c>
      <c r="I2211" t="s">
        <v>91</v>
      </c>
      <c r="J2211">
        <v>19840923</v>
      </c>
      <c r="K2211" t="s">
        <v>18</v>
      </c>
      <c r="L2211" t="s">
        <v>10503</v>
      </c>
      <c r="M2211">
        <v>2647563</v>
      </c>
      <c r="N2211">
        <v>3</v>
      </c>
      <c r="O2211" s="5">
        <v>4</v>
      </c>
      <c r="P2211" s="5">
        <f t="shared" si="102"/>
        <v>9</v>
      </c>
      <c r="Q2211" s="5" t="str">
        <f t="shared" si="103"/>
        <v>3583</v>
      </c>
      <c r="R2211" s="5" t="str">
        <f t="shared" si="104"/>
        <v>org</v>
      </c>
    </row>
    <row r="2212" spans="1:18" hidden="1" x14ac:dyDescent="0.2">
      <c r="A2212" t="s">
        <v>10504</v>
      </c>
      <c r="B2212" t="s">
        <v>3602</v>
      </c>
      <c r="C2212" t="s">
        <v>272</v>
      </c>
      <c r="D2212">
        <v>7</v>
      </c>
      <c r="E2212" t="s">
        <v>10440</v>
      </c>
      <c r="F2212" t="s">
        <v>18</v>
      </c>
      <c r="G2212" t="s">
        <v>2968</v>
      </c>
      <c r="H2212">
        <v>2580</v>
      </c>
      <c r="I2212" t="s">
        <v>34</v>
      </c>
      <c r="J2212">
        <v>19611106</v>
      </c>
      <c r="K2212" t="s">
        <v>18</v>
      </c>
      <c r="L2212" t="s">
        <v>10505</v>
      </c>
      <c r="M2212">
        <v>2494991</v>
      </c>
      <c r="N2212">
        <v>7</v>
      </c>
      <c r="O2212" s="5">
        <v>4</v>
      </c>
      <c r="P2212" s="5">
        <f t="shared" si="102"/>
        <v>9</v>
      </c>
      <c r="Q2212" s="5" t="str">
        <f t="shared" si="103"/>
        <v>1407</v>
      </c>
      <c r="R2212" s="5" t="str">
        <f t="shared" si="104"/>
        <v>org</v>
      </c>
    </row>
    <row r="2213" spans="1:18" hidden="1" x14ac:dyDescent="0.2">
      <c r="A2213" t="s">
        <v>10506</v>
      </c>
      <c r="B2213" t="s">
        <v>434</v>
      </c>
      <c r="C2213" t="s">
        <v>10507</v>
      </c>
      <c r="D2213">
        <v>515</v>
      </c>
      <c r="E2213" t="s">
        <v>10508</v>
      </c>
      <c r="F2213" t="s">
        <v>18</v>
      </c>
      <c r="G2213" t="s">
        <v>8607</v>
      </c>
      <c r="H2213">
        <v>2317</v>
      </c>
      <c r="I2213" t="s">
        <v>34</v>
      </c>
      <c r="J2213">
        <v>19510606</v>
      </c>
      <c r="K2213" t="s">
        <v>18</v>
      </c>
      <c r="L2213" t="s">
        <v>10509</v>
      </c>
      <c r="M2213">
        <v>9893393</v>
      </c>
      <c r="N2213">
        <v>6</v>
      </c>
      <c r="O2213" s="5">
        <v>4</v>
      </c>
      <c r="P2213" s="5">
        <f t="shared" si="102"/>
        <v>9</v>
      </c>
      <c r="Q2213" s="5" t="str">
        <f t="shared" si="103"/>
        <v>1271</v>
      </c>
      <c r="R2213" s="5" t="str">
        <f t="shared" si="104"/>
        <v>org</v>
      </c>
    </row>
    <row r="2214" spans="1:18" hidden="1" x14ac:dyDescent="0.2">
      <c r="A2214" t="s">
        <v>10510</v>
      </c>
      <c r="B2214" t="s">
        <v>2691</v>
      </c>
      <c r="C2214" t="s">
        <v>53</v>
      </c>
      <c r="D2214">
        <v>63</v>
      </c>
      <c r="E2214" t="s">
        <v>2692</v>
      </c>
      <c r="F2214" t="s">
        <v>2693</v>
      </c>
      <c r="G2214" t="s">
        <v>2694</v>
      </c>
      <c r="H2214">
        <v>6030</v>
      </c>
      <c r="I2214" t="s">
        <v>20</v>
      </c>
      <c r="J2214">
        <v>19229016</v>
      </c>
      <c r="K2214">
        <v>24</v>
      </c>
      <c r="L2214" t="s">
        <v>2695</v>
      </c>
      <c r="M2214">
        <v>3131271</v>
      </c>
      <c r="N2214">
        <v>6</v>
      </c>
      <c r="O2214" s="5">
        <v>4</v>
      </c>
      <c r="P2214" s="5">
        <f t="shared" si="102"/>
        <v>9</v>
      </c>
      <c r="Q2214" s="5" t="str">
        <f t="shared" si="103"/>
        <v>2644</v>
      </c>
      <c r="R2214" s="5" t="str">
        <f t="shared" si="104"/>
        <v>dup-2</v>
      </c>
    </row>
    <row r="2215" spans="1:18" hidden="1" x14ac:dyDescent="0.2">
      <c r="A2215" t="s">
        <v>10511</v>
      </c>
      <c r="B2215" t="s">
        <v>2586</v>
      </c>
      <c r="C2215" t="s">
        <v>10512</v>
      </c>
      <c r="D2215">
        <v>6</v>
      </c>
      <c r="E2215" t="s">
        <v>5776</v>
      </c>
      <c r="F2215" t="s">
        <v>10513</v>
      </c>
      <c r="G2215" t="s">
        <v>708</v>
      </c>
      <c r="H2215">
        <v>6062</v>
      </c>
      <c r="I2215" t="s">
        <v>18</v>
      </c>
      <c r="J2215">
        <v>19630226</v>
      </c>
      <c r="K2215">
        <v>33</v>
      </c>
      <c r="L2215" t="s">
        <v>10514</v>
      </c>
      <c r="M2215">
        <v>3572046</v>
      </c>
      <c r="N2215">
        <v>1</v>
      </c>
      <c r="O2215" s="5">
        <v>4</v>
      </c>
      <c r="P2215" s="5">
        <f t="shared" si="102"/>
        <v>9</v>
      </c>
      <c r="Q2215" s="5" t="str">
        <f t="shared" si="103"/>
        <v>2793</v>
      </c>
      <c r="R2215" s="5" t="str">
        <f t="shared" si="104"/>
        <v>dup-0</v>
      </c>
    </row>
    <row r="2216" spans="1:18" hidden="1" x14ac:dyDescent="0.2">
      <c r="A2216" t="s">
        <v>10515</v>
      </c>
      <c r="B2216" t="s">
        <v>44</v>
      </c>
      <c r="C2216" t="s">
        <v>2878</v>
      </c>
      <c r="D2216">
        <v>10</v>
      </c>
      <c r="E2216" t="s">
        <v>638</v>
      </c>
      <c r="F2216" t="s">
        <v>18</v>
      </c>
      <c r="G2216" t="s">
        <v>755</v>
      </c>
      <c r="H2216">
        <v>2534</v>
      </c>
      <c r="I2216" t="s">
        <v>20</v>
      </c>
      <c r="J2216">
        <v>19180820</v>
      </c>
      <c r="K2216">
        <v>28</v>
      </c>
      <c r="L2216" t="s">
        <v>2879</v>
      </c>
      <c r="M2216">
        <v>3314494</v>
      </c>
      <c r="N2216">
        <v>4</v>
      </c>
      <c r="O2216" s="5">
        <v>4</v>
      </c>
      <c r="P2216" s="5">
        <f t="shared" si="102"/>
        <v>9</v>
      </c>
      <c r="Q2216" s="5" t="str">
        <f t="shared" si="103"/>
        <v>3703</v>
      </c>
      <c r="R2216" s="5" t="str">
        <f t="shared" si="104"/>
        <v>org</v>
      </c>
    </row>
    <row r="2217" spans="1:18" hidden="1" x14ac:dyDescent="0.2">
      <c r="A2217" t="s">
        <v>10516</v>
      </c>
      <c r="B2217" t="s">
        <v>1309</v>
      </c>
      <c r="C2217" t="s">
        <v>10517</v>
      </c>
      <c r="D2217">
        <v>29</v>
      </c>
      <c r="E2217" t="s">
        <v>4122</v>
      </c>
      <c r="F2217" t="s">
        <v>18</v>
      </c>
      <c r="G2217" t="s">
        <v>9811</v>
      </c>
      <c r="H2217">
        <v>5151</v>
      </c>
      <c r="I2217" t="s">
        <v>49</v>
      </c>
      <c r="J2217" t="s">
        <v>18</v>
      </c>
      <c r="K2217">
        <v>35</v>
      </c>
      <c r="L2217" t="s">
        <v>10518</v>
      </c>
      <c r="M2217">
        <v>6056167</v>
      </c>
      <c r="N2217">
        <v>6</v>
      </c>
      <c r="O2217" s="5">
        <v>4</v>
      </c>
      <c r="P2217" s="5">
        <f t="shared" si="102"/>
        <v>9</v>
      </c>
      <c r="Q2217" s="5" t="str">
        <f t="shared" si="103"/>
        <v>4681</v>
      </c>
      <c r="R2217" s="5" t="str">
        <f t="shared" si="104"/>
        <v>dup-1</v>
      </c>
    </row>
    <row r="2218" spans="1:18" hidden="1" x14ac:dyDescent="0.2">
      <c r="A2218" t="s">
        <v>10519</v>
      </c>
      <c r="B2218" t="s">
        <v>10520</v>
      </c>
      <c r="C2218" t="s">
        <v>1387</v>
      </c>
      <c r="D2218">
        <v>1</v>
      </c>
      <c r="E2218" t="s">
        <v>10521</v>
      </c>
      <c r="F2218" t="s">
        <v>18</v>
      </c>
      <c r="G2218" t="s">
        <v>222</v>
      </c>
      <c r="H2218">
        <v>3182</v>
      </c>
      <c r="I2218" t="s">
        <v>91</v>
      </c>
      <c r="J2218">
        <v>19220812</v>
      </c>
      <c r="K2218" t="s">
        <v>18</v>
      </c>
      <c r="L2218" t="s">
        <v>10522</v>
      </c>
      <c r="M2218">
        <v>2370710</v>
      </c>
      <c r="N2218">
        <v>4</v>
      </c>
      <c r="O2218" s="5">
        <v>4</v>
      </c>
      <c r="P2218" s="5">
        <f t="shared" si="102"/>
        <v>9</v>
      </c>
      <c r="Q2218" s="5" t="str">
        <f t="shared" si="103"/>
        <v>4562</v>
      </c>
      <c r="R2218" s="5" t="str">
        <f t="shared" si="104"/>
        <v>dup-0</v>
      </c>
    </row>
    <row r="2219" spans="1:18" hidden="1" x14ac:dyDescent="0.2">
      <c r="A2219" t="s">
        <v>10523</v>
      </c>
      <c r="B2219" t="s">
        <v>2059</v>
      </c>
      <c r="C2219" t="s">
        <v>8542</v>
      </c>
      <c r="D2219">
        <v>32</v>
      </c>
      <c r="E2219" t="s">
        <v>1603</v>
      </c>
      <c r="F2219" t="s">
        <v>10524</v>
      </c>
      <c r="G2219" t="s">
        <v>3873</v>
      </c>
      <c r="H2219">
        <v>6024</v>
      </c>
      <c r="I2219" t="s">
        <v>91</v>
      </c>
      <c r="J2219" t="s">
        <v>18</v>
      </c>
      <c r="K2219">
        <v>38</v>
      </c>
      <c r="L2219" t="s">
        <v>10525</v>
      </c>
      <c r="M2219">
        <v>6360379</v>
      </c>
      <c r="N2219">
        <v>2</v>
      </c>
      <c r="O2219" s="5">
        <v>4</v>
      </c>
      <c r="P2219" s="5">
        <f t="shared" si="102"/>
        <v>9</v>
      </c>
      <c r="Q2219" s="5" t="str">
        <f t="shared" si="103"/>
        <v>4437</v>
      </c>
      <c r="R2219" s="5" t="str">
        <f t="shared" si="104"/>
        <v>org</v>
      </c>
    </row>
    <row r="2220" spans="1:18" hidden="1" x14ac:dyDescent="0.2">
      <c r="A2220" t="s">
        <v>10526</v>
      </c>
      <c r="B2220" t="s">
        <v>435</v>
      </c>
      <c r="C2220" t="s">
        <v>3625</v>
      </c>
      <c r="D2220">
        <v>6188</v>
      </c>
      <c r="E2220" t="s">
        <v>10527</v>
      </c>
      <c r="F2220" t="s">
        <v>18</v>
      </c>
      <c r="G2220" t="s">
        <v>350</v>
      </c>
      <c r="H2220">
        <v>5108</v>
      </c>
      <c r="I2220" t="s">
        <v>20</v>
      </c>
      <c r="J2220">
        <v>19830603</v>
      </c>
      <c r="K2220">
        <v>36</v>
      </c>
      <c r="L2220" t="s">
        <v>10528</v>
      </c>
      <c r="M2220">
        <v>9824692</v>
      </c>
      <c r="N2220">
        <v>5</v>
      </c>
      <c r="O2220" s="5">
        <v>4</v>
      </c>
      <c r="P2220" s="5">
        <f t="shared" si="102"/>
        <v>9</v>
      </c>
      <c r="Q2220" s="5" t="str">
        <f t="shared" si="103"/>
        <v>3104</v>
      </c>
      <c r="R2220" s="5" t="str">
        <f t="shared" si="104"/>
        <v>dup-1</v>
      </c>
    </row>
    <row r="2221" spans="1:18" hidden="1" x14ac:dyDescent="0.2">
      <c r="A2221" t="s">
        <v>10529</v>
      </c>
      <c r="B2221" t="s">
        <v>4283</v>
      </c>
      <c r="C2221" t="s">
        <v>3503</v>
      </c>
      <c r="D2221">
        <v>8</v>
      </c>
      <c r="E2221" t="s">
        <v>7901</v>
      </c>
      <c r="F2221" t="s">
        <v>18</v>
      </c>
      <c r="G2221" t="s">
        <v>2648</v>
      </c>
      <c r="H2221">
        <v>2628</v>
      </c>
      <c r="I2221" t="s">
        <v>18</v>
      </c>
      <c r="J2221">
        <v>19751024</v>
      </c>
      <c r="K2221">
        <v>7</v>
      </c>
      <c r="L2221" t="s">
        <v>10530</v>
      </c>
      <c r="M2221">
        <v>4547563</v>
      </c>
      <c r="N2221">
        <v>9</v>
      </c>
      <c r="O2221" s="5">
        <v>4</v>
      </c>
      <c r="P2221" s="5">
        <f t="shared" si="102"/>
        <v>9</v>
      </c>
      <c r="Q2221" s="5" t="str">
        <f t="shared" si="103"/>
        <v>2025</v>
      </c>
      <c r="R2221" s="5" t="str">
        <f t="shared" si="104"/>
        <v>org</v>
      </c>
    </row>
    <row r="2222" spans="1:18" hidden="1" x14ac:dyDescent="0.2">
      <c r="A2222" t="s">
        <v>10531</v>
      </c>
      <c r="B2222" t="s">
        <v>1090</v>
      </c>
      <c r="C2222" t="s">
        <v>604</v>
      </c>
      <c r="D2222">
        <v>216</v>
      </c>
      <c r="E2222" t="s">
        <v>440</v>
      </c>
      <c r="F2222" t="s">
        <v>4401</v>
      </c>
      <c r="G2222" t="s">
        <v>4402</v>
      </c>
      <c r="H2222">
        <v>5252</v>
      </c>
      <c r="I2222" t="s">
        <v>91</v>
      </c>
      <c r="J2222">
        <v>19400105</v>
      </c>
      <c r="K2222">
        <v>28</v>
      </c>
      <c r="L2222" t="s">
        <v>4404</v>
      </c>
      <c r="M2222">
        <v>8127291</v>
      </c>
      <c r="N2222">
        <v>8</v>
      </c>
      <c r="O2222" s="5">
        <v>4</v>
      </c>
      <c r="P2222" s="5">
        <f t="shared" si="102"/>
        <v>9</v>
      </c>
      <c r="Q2222" s="5" t="str">
        <f t="shared" si="103"/>
        <v>2184</v>
      </c>
      <c r="R2222" s="5" t="str">
        <f t="shared" si="104"/>
        <v>org</v>
      </c>
    </row>
    <row r="2223" spans="1:18" hidden="1" x14ac:dyDescent="0.2">
      <c r="A2223" t="s">
        <v>10532</v>
      </c>
      <c r="B2223" t="s">
        <v>10533</v>
      </c>
      <c r="C2223" t="s">
        <v>6437</v>
      </c>
      <c r="D2223">
        <v>57</v>
      </c>
      <c r="E2223" t="s">
        <v>861</v>
      </c>
      <c r="F2223" t="s">
        <v>18</v>
      </c>
      <c r="G2223">
        <v>3012</v>
      </c>
      <c r="H2223" t="s">
        <v>6127</v>
      </c>
      <c r="I2223" t="s">
        <v>34</v>
      </c>
      <c r="J2223">
        <v>19970719</v>
      </c>
      <c r="K2223" t="s">
        <v>18</v>
      </c>
      <c r="L2223" t="s">
        <v>6438</v>
      </c>
      <c r="M2223">
        <v>2278385</v>
      </c>
      <c r="N2223">
        <v>9</v>
      </c>
      <c r="O2223" s="5">
        <v>4</v>
      </c>
      <c r="P2223" s="5">
        <f t="shared" si="102"/>
        <v>9</v>
      </c>
      <c r="Q2223" s="5" t="str">
        <f t="shared" si="103"/>
        <v>2732</v>
      </c>
      <c r="R2223" s="5" t="str">
        <f t="shared" si="104"/>
        <v>dup-2</v>
      </c>
    </row>
    <row r="2224" spans="1:18" hidden="1" x14ac:dyDescent="0.2">
      <c r="A2224" t="s">
        <v>10534</v>
      </c>
      <c r="B2224" t="s">
        <v>9818</v>
      </c>
      <c r="C2224" t="s">
        <v>151</v>
      </c>
      <c r="D2224">
        <v>21</v>
      </c>
      <c r="E2224" t="s">
        <v>2708</v>
      </c>
      <c r="F2224" t="s">
        <v>18</v>
      </c>
      <c r="G2224" t="s">
        <v>1445</v>
      </c>
      <c r="H2224">
        <v>2560</v>
      </c>
      <c r="I2224" t="s">
        <v>10535</v>
      </c>
      <c r="J2224" t="s">
        <v>18</v>
      </c>
      <c r="K2224" t="s">
        <v>18</v>
      </c>
      <c r="L2224" t="s">
        <v>10536</v>
      </c>
      <c r="M2224">
        <v>9103573</v>
      </c>
      <c r="N2224">
        <v>7</v>
      </c>
      <c r="O2224" s="5">
        <v>4</v>
      </c>
      <c r="P2224" s="5">
        <f t="shared" si="102"/>
        <v>9</v>
      </c>
      <c r="Q2224" s="5" t="str">
        <f t="shared" si="103"/>
        <v>1203</v>
      </c>
      <c r="R2224" s="5" t="str">
        <f t="shared" si="104"/>
        <v>dup-1</v>
      </c>
    </row>
    <row r="2225" spans="1:18" hidden="1" x14ac:dyDescent="0.2">
      <c r="A2225" t="s">
        <v>10537</v>
      </c>
      <c r="B2225" t="s">
        <v>435</v>
      </c>
      <c r="C2225" t="s">
        <v>3625</v>
      </c>
      <c r="D2225">
        <v>611</v>
      </c>
      <c r="E2225" t="s">
        <v>10527</v>
      </c>
      <c r="F2225" t="s">
        <v>18</v>
      </c>
      <c r="G2225" t="s">
        <v>350</v>
      </c>
      <c r="H2225">
        <v>5108</v>
      </c>
      <c r="I2225" t="s">
        <v>20</v>
      </c>
      <c r="J2225">
        <v>19760918</v>
      </c>
      <c r="K2225">
        <v>36</v>
      </c>
      <c r="L2225" t="s">
        <v>10528</v>
      </c>
      <c r="M2225">
        <v>9824692</v>
      </c>
      <c r="N2225">
        <v>5</v>
      </c>
      <c r="O2225" s="5">
        <v>4</v>
      </c>
      <c r="P2225" s="5">
        <f t="shared" si="102"/>
        <v>9</v>
      </c>
      <c r="Q2225" s="5" t="str">
        <f t="shared" si="103"/>
        <v>3104</v>
      </c>
      <c r="R2225" s="5" t="str">
        <f t="shared" si="104"/>
        <v>dup-0</v>
      </c>
    </row>
    <row r="2226" spans="1:18" hidden="1" x14ac:dyDescent="0.2">
      <c r="A2226" t="s">
        <v>665</v>
      </c>
      <c r="B2226" t="s">
        <v>10538</v>
      </c>
      <c r="C2226" t="s">
        <v>352</v>
      </c>
      <c r="D2226">
        <v>24</v>
      </c>
      <c r="E2226" t="s">
        <v>517</v>
      </c>
      <c r="F2226" t="s">
        <v>10539</v>
      </c>
      <c r="G2226" t="s">
        <v>5425</v>
      </c>
      <c r="H2226">
        <v>3029</v>
      </c>
      <c r="I2226" t="s">
        <v>34</v>
      </c>
      <c r="J2226">
        <v>19630828</v>
      </c>
      <c r="K2226">
        <v>24</v>
      </c>
      <c r="L2226" t="s">
        <v>10540</v>
      </c>
      <c r="M2226">
        <v>6339432</v>
      </c>
      <c r="N2226">
        <v>0</v>
      </c>
      <c r="O2226" s="5">
        <v>4</v>
      </c>
      <c r="P2226" s="5">
        <f t="shared" si="102"/>
        <v>8</v>
      </c>
      <c r="Q2226" s="5" t="str">
        <f t="shared" si="103"/>
        <v>362</v>
      </c>
      <c r="R2226" s="5" t="str">
        <f t="shared" si="104"/>
        <v>org</v>
      </c>
    </row>
    <row r="2227" spans="1:18" hidden="1" x14ac:dyDescent="0.2">
      <c r="A2227" t="s">
        <v>10541</v>
      </c>
      <c r="B2227" t="s">
        <v>4341</v>
      </c>
      <c r="C2227" t="s">
        <v>8578</v>
      </c>
      <c r="D2227">
        <v>82</v>
      </c>
      <c r="E2227" t="s">
        <v>5496</v>
      </c>
      <c r="F2227" t="s">
        <v>18</v>
      </c>
      <c r="G2227" t="s">
        <v>3155</v>
      </c>
      <c r="H2227">
        <v>2071</v>
      </c>
      <c r="I2227" t="s">
        <v>34</v>
      </c>
      <c r="J2227">
        <v>19660117</v>
      </c>
      <c r="K2227">
        <v>35</v>
      </c>
      <c r="L2227" t="s">
        <v>8579</v>
      </c>
      <c r="M2227">
        <v>3658520</v>
      </c>
      <c r="N2227">
        <v>9</v>
      </c>
      <c r="O2227" s="5">
        <v>4</v>
      </c>
      <c r="P2227" s="5">
        <f t="shared" si="102"/>
        <v>9</v>
      </c>
      <c r="Q2227" s="5" t="str">
        <f t="shared" si="103"/>
        <v>4294</v>
      </c>
      <c r="R2227" s="5" t="str">
        <f t="shared" si="104"/>
        <v>dup-0</v>
      </c>
    </row>
    <row r="2228" spans="1:18" hidden="1" x14ac:dyDescent="0.2">
      <c r="A2228" t="s">
        <v>10542</v>
      </c>
      <c r="B2228" t="s">
        <v>9030</v>
      </c>
      <c r="C2228" t="s">
        <v>5143</v>
      </c>
      <c r="D2228">
        <v>21</v>
      </c>
      <c r="E2228" t="s">
        <v>82</v>
      </c>
      <c r="F2228" t="s">
        <v>18</v>
      </c>
      <c r="G2228" t="s">
        <v>465</v>
      </c>
      <c r="H2228">
        <v>2665</v>
      </c>
      <c r="I2228" t="s">
        <v>91</v>
      </c>
      <c r="J2228">
        <v>19459826</v>
      </c>
      <c r="K2228">
        <v>26</v>
      </c>
      <c r="L2228" t="s">
        <v>10543</v>
      </c>
      <c r="M2228">
        <v>3835996</v>
      </c>
      <c r="N2228">
        <v>2</v>
      </c>
      <c r="O2228" s="5">
        <v>4</v>
      </c>
      <c r="P2228" s="5">
        <f t="shared" si="102"/>
        <v>9</v>
      </c>
      <c r="Q2228" s="5" t="str">
        <f t="shared" si="103"/>
        <v>3171</v>
      </c>
      <c r="R2228" s="5" t="str">
        <f t="shared" si="104"/>
        <v>dup-1</v>
      </c>
    </row>
    <row r="2229" spans="1:18" hidden="1" x14ac:dyDescent="0.2">
      <c r="A2229" t="s">
        <v>10544</v>
      </c>
      <c r="B2229" t="s">
        <v>5324</v>
      </c>
      <c r="C2229" t="s">
        <v>10545</v>
      </c>
      <c r="D2229">
        <v>68</v>
      </c>
      <c r="E2229" t="s">
        <v>4758</v>
      </c>
      <c r="F2229" t="s">
        <v>18</v>
      </c>
      <c r="G2229" t="s">
        <v>4759</v>
      </c>
      <c r="H2229">
        <v>3160</v>
      </c>
      <c r="I2229" t="s">
        <v>18</v>
      </c>
      <c r="J2229">
        <v>19220721</v>
      </c>
      <c r="K2229">
        <v>29</v>
      </c>
      <c r="L2229" t="s">
        <v>4760</v>
      </c>
      <c r="M2229">
        <v>3131693</v>
      </c>
      <c r="N2229">
        <v>0</v>
      </c>
      <c r="O2229" s="5">
        <v>4</v>
      </c>
      <c r="P2229" s="5">
        <f t="shared" si="102"/>
        <v>9</v>
      </c>
      <c r="Q2229" s="5" t="str">
        <f t="shared" si="103"/>
        <v>2713</v>
      </c>
      <c r="R2229" s="5" t="str">
        <f t="shared" si="104"/>
        <v>dup-2</v>
      </c>
    </row>
    <row r="2230" spans="1:18" hidden="1" x14ac:dyDescent="0.2">
      <c r="A2230" t="s">
        <v>10546</v>
      </c>
      <c r="B2230" t="s">
        <v>1163</v>
      </c>
      <c r="C2230" t="s">
        <v>3536</v>
      </c>
      <c r="D2230">
        <v>2</v>
      </c>
      <c r="E2230" t="s">
        <v>1862</v>
      </c>
      <c r="F2230" t="s">
        <v>18</v>
      </c>
      <c r="G2230" t="s">
        <v>18</v>
      </c>
      <c r="H2230">
        <v>5016</v>
      </c>
      <c r="I2230" t="s">
        <v>34</v>
      </c>
      <c r="J2230">
        <v>19120714</v>
      </c>
      <c r="K2230" t="s">
        <v>18</v>
      </c>
      <c r="L2230" t="s">
        <v>3537</v>
      </c>
      <c r="M2230">
        <v>2110457</v>
      </c>
      <c r="N2230">
        <v>0</v>
      </c>
      <c r="O2230" s="5">
        <v>4</v>
      </c>
      <c r="P2230" s="5">
        <f t="shared" si="102"/>
        <v>9</v>
      </c>
      <c r="Q2230" s="5" t="str">
        <f t="shared" si="103"/>
        <v>1100</v>
      </c>
      <c r="R2230" s="5" t="str">
        <f t="shared" si="104"/>
        <v>org</v>
      </c>
    </row>
    <row r="2231" spans="1:18" hidden="1" x14ac:dyDescent="0.2">
      <c r="A2231" t="s">
        <v>10547</v>
      </c>
      <c r="B2231" t="s">
        <v>1975</v>
      </c>
      <c r="C2231" t="s">
        <v>300</v>
      </c>
      <c r="D2231">
        <v>19</v>
      </c>
      <c r="E2231" t="s">
        <v>10548</v>
      </c>
      <c r="F2231" t="s">
        <v>18</v>
      </c>
      <c r="G2231" t="s">
        <v>10549</v>
      </c>
      <c r="H2231">
        <v>5253</v>
      </c>
      <c r="I2231" t="s">
        <v>34</v>
      </c>
      <c r="J2231">
        <v>19010716</v>
      </c>
      <c r="K2231">
        <v>34</v>
      </c>
      <c r="L2231" t="s">
        <v>10550</v>
      </c>
      <c r="M2231">
        <v>3547395</v>
      </c>
      <c r="N2231">
        <v>4</v>
      </c>
      <c r="O2231" s="5">
        <v>4</v>
      </c>
      <c r="P2231" s="5">
        <f t="shared" si="102"/>
        <v>9</v>
      </c>
      <c r="Q2231" s="5" t="str">
        <f t="shared" si="103"/>
        <v>3067</v>
      </c>
      <c r="R2231" s="5" t="str">
        <f t="shared" si="104"/>
        <v>dup-2</v>
      </c>
    </row>
    <row r="2232" spans="1:18" hidden="1" x14ac:dyDescent="0.2">
      <c r="A2232" t="s">
        <v>10551</v>
      </c>
      <c r="B2232" t="s">
        <v>4668</v>
      </c>
      <c r="C2232" t="s">
        <v>2632</v>
      </c>
      <c r="D2232">
        <v>22</v>
      </c>
      <c r="E2232" t="s">
        <v>1892</v>
      </c>
      <c r="F2232" t="s">
        <v>18</v>
      </c>
      <c r="G2232" t="s">
        <v>738</v>
      </c>
      <c r="H2232">
        <v>4101</v>
      </c>
      <c r="I2232" t="s">
        <v>20</v>
      </c>
      <c r="J2232">
        <v>19480308</v>
      </c>
      <c r="K2232" t="s">
        <v>18</v>
      </c>
      <c r="L2232" t="s">
        <v>10552</v>
      </c>
      <c r="M2232">
        <v>7113555</v>
      </c>
      <c r="N2232">
        <v>4</v>
      </c>
      <c r="O2232" s="5">
        <v>4</v>
      </c>
      <c r="P2232" s="5">
        <f t="shared" si="102"/>
        <v>9</v>
      </c>
      <c r="Q2232" s="5" t="str">
        <f t="shared" si="103"/>
        <v>3784</v>
      </c>
      <c r="R2232" s="5" t="str">
        <f t="shared" si="104"/>
        <v>org</v>
      </c>
    </row>
    <row r="2233" spans="1:18" hidden="1" x14ac:dyDescent="0.2">
      <c r="A2233" t="s">
        <v>10553</v>
      </c>
      <c r="B2233" t="s">
        <v>798</v>
      </c>
      <c r="C2233" t="s">
        <v>10554</v>
      </c>
      <c r="D2233">
        <v>196</v>
      </c>
      <c r="E2233" t="s">
        <v>18</v>
      </c>
      <c r="F2233" t="s">
        <v>18</v>
      </c>
      <c r="G2233" t="s">
        <v>9056</v>
      </c>
      <c r="H2233">
        <v>2176</v>
      </c>
      <c r="I2233" t="s">
        <v>91</v>
      </c>
      <c r="J2233">
        <v>19481161</v>
      </c>
      <c r="K2233">
        <v>21</v>
      </c>
      <c r="L2233" t="s">
        <v>10555</v>
      </c>
      <c r="M2233">
        <v>2905501</v>
      </c>
      <c r="N2233">
        <v>7</v>
      </c>
      <c r="O2233" s="5">
        <v>4</v>
      </c>
      <c r="P2233" s="5">
        <f t="shared" si="102"/>
        <v>9</v>
      </c>
      <c r="Q2233" s="5" t="str">
        <f t="shared" si="103"/>
        <v>1766</v>
      </c>
      <c r="R2233" s="5" t="str">
        <f t="shared" si="104"/>
        <v>dup-1</v>
      </c>
    </row>
    <row r="2234" spans="1:18" hidden="1" x14ac:dyDescent="0.2">
      <c r="A2234" t="s">
        <v>10556</v>
      </c>
      <c r="B2234" t="s">
        <v>1681</v>
      </c>
      <c r="C2234" t="s">
        <v>6176</v>
      </c>
      <c r="D2234">
        <v>210</v>
      </c>
      <c r="E2234" t="s">
        <v>6177</v>
      </c>
      <c r="F2234" t="s">
        <v>18</v>
      </c>
      <c r="G2234" t="s">
        <v>4739</v>
      </c>
      <c r="H2234">
        <v>4218</v>
      </c>
      <c r="I2234" t="s">
        <v>34</v>
      </c>
      <c r="J2234">
        <v>19230131</v>
      </c>
      <c r="K2234">
        <v>12</v>
      </c>
      <c r="L2234" t="s">
        <v>6178</v>
      </c>
      <c r="M2234">
        <v>9242379</v>
      </c>
      <c r="N2234">
        <v>6</v>
      </c>
      <c r="O2234" s="5">
        <v>4</v>
      </c>
      <c r="P2234" s="5">
        <f t="shared" si="102"/>
        <v>9</v>
      </c>
      <c r="Q2234" s="5" t="str">
        <f t="shared" si="103"/>
        <v>4506</v>
      </c>
      <c r="R2234" s="5" t="str">
        <f t="shared" si="104"/>
        <v>org</v>
      </c>
    </row>
    <row r="2235" spans="1:18" hidden="1" x14ac:dyDescent="0.2">
      <c r="A2235" t="s">
        <v>10557</v>
      </c>
      <c r="B2235" t="s">
        <v>232</v>
      </c>
      <c r="C2235" t="s">
        <v>4231</v>
      </c>
      <c r="D2235">
        <v>194</v>
      </c>
      <c r="E2235" t="s">
        <v>9212</v>
      </c>
      <c r="F2235" t="s">
        <v>18</v>
      </c>
      <c r="G2235" t="s">
        <v>1881</v>
      </c>
      <c r="H2235">
        <v>5074</v>
      </c>
      <c r="I2235" t="s">
        <v>84</v>
      </c>
      <c r="J2235">
        <v>19330414</v>
      </c>
      <c r="K2235">
        <v>12</v>
      </c>
      <c r="L2235" t="s">
        <v>9213</v>
      </c>
      <c r="M2235">
        <v>7752476</v>
      </c>
      <c r="N2235">
        <v>2</v>
      </c>
      <c r="O2235" s="5">
        <v>4</v>
      </c>
      <c r="P2235" s="5">
        <f t="shared" si="102"/>
        <v>9</v>
      </c>
      <c r="Q2235" s="5" t="str">
        <f t="shared" si="103"/>
        <v>3493</v>
      </c>
      <c r="R2235" s="5" t="str">
        <f t="shared" si="104"/>
        <v>org</v>
      </c>
    </row>
    <row r="2236" spans="1:18" hidden="1" x14ac:dyDescent="0.2">
      <c r="A2236" t="s">
        <v>10558</v>
      </c>
      <c r="B2236" t="s">
        <v>788</v>
      </c>
      <c r="C2236" t="s">
        <v>7328</v>
      </c>
      <c r="D2236">
        <v>56</v>
      </c>
      <c r="E2236" t="s">
        <v>10559</v>
      </c>
      <c r="F2236" t="s">
        <v>18</v>
      </c>
      <c r="G2236" t="s">
        <v>2666</v>
      </c>
      <c r="H2236">
        <v>2753</v>
      </c>
      <c r="I2236" t="s">
        <v>91</v>
      </c>
      <c r="J2236">
        <v>19042103</v>
      </c>
      <c r="K2236">
        <v>35</v>
      </c>
      <c r="L2236" t="s">
        <v>7330</v>
      </c>
      <c r="M2236">
        <v>2368905</v>
      </c>
      <c r="N2236">
        <v>1</v>
      </c>
      <c r="O2236" s="5">
        <v>4</v>
      </c>
      <c r="P2236" s="5">
        <f t="shared" si="102"/>
        <v>9</v>
      </c>
      <c r="Q2236" s="5" t="str">
        <f t="shared" si="103"/>
        <v>1649</v>
      </c>
      <c r="R2236" s="5" t="str">
        <f t="shared" si="104"/>
        <v>dup-0</v>
      </c>
    </row>
    <row r="2237" spans="1:18" hidden="1" x14ac:dyDescent="0.2">
      <c r="A2237" t="s">
        <v>10560</v>
      </c>
      <c r="B2237" t="s">
        <v>8110</v>
      </c>
      <c r="C2237" t="s">
        <v>18</v>
      </c>
      <c r="D2237">
        <v>32</v>
      </c>
      <c r="E2237" t="s">
        <v>10561</v>
      </c>
      <c r="F2237" t="s">
        <v>18</v>
      </c>
      <c r="G2237" t="s">
        <v>1490</v>
      </c>
      <c r="H2237">
        <v>2117</v>
      </c>
      <c r="I2237" t="s">
        <v>34</v>
      </c>
      <c r="J2237">
        <v>19305713</v>
      </c>
      <c r="K2237">
        <v>30</v>
      </c>
      <c r="L2237" t="s">
        <v>18</v>
      </c>
      <c r="M2237">
        <v>2456674</v>
      </c>
      <c r="N2237">
        <v>6</v>
      </c>
      <c r="O2237" s="5">
        <v>4</v>
      </c>
      <c r="P2237" s="5">
        <f t="shared" si="102"/>
        <v>9</v>
      </c>
      <c r="Q2237" s="5" t="str">
        <f t="shared" si="103"/>
        <v>2509</v>
      </c>
      <c r="R2237" s="5" t="str">
        <f t="shared" si="104"/>
        <v>dup-0</v>
      </c>
    </row>
    <row r="2238" spans="1:18" hidden="1" x14ac:dyDescent="0.2">
      <c r="A2238" t="s">
        <v>10562</v>
      </c>
      <c r="B2238" t="s">
        <v>434</v>
      </c>
      <c r="C2238" t="s">
        <v>6642</v>
      </c>
      <c r="D2238">
        <v>8</v>
      </c>
      <c r="E2238" t="s">
        <v>242</v>
      </c>
      <c r="F2238" t="s">
        <v>10563</v>
      </c>
      <c r="G2238" t="s">
        <v>856</v>
      </c>
      <c r="H2238">
        <v>2590</v>
      </c>
      <c r="I2238" t="s">
        <v>34</v>
      </c>
      <c r="J2238">
        <v>19890210</v>
      </c>
      <c r="K2238">
        <v>33</v>
      </c>
      <c r="L2238" t="s">
        <v>6644</v>
      </c>
      <c r="M2238">
        <v>1332031</v>
      </c>
      <c r="N2238">
        <v>3</v>
      </c>
      <c r="O2238" s="5">
        <v>4</v>
      </c>
      <c r="P2238" s="5">
        <f t="shared" si="102"/>
        <v>9</v>
      </c>
      <c r="Q2238" s="5" t="str">
        <f t="shared" si="103"/>
        <v>3046</v>
      </c>
      <c r="R2238" s="5" t="str">
        <f t="shared" si="104"/>
        <v>org</v>
      </c>
    </row>
    <row r="2239" spans="1:18" hidden="1" x14ac:dyDescent="0.2">
      <c r="A2239" t="s">
        <v>10564</v>
      </c>
      <c r="B2239" t="s">
        <v>1158</v>
      </c>
      <c r="C2239" t="s">
        <v>10565</v>
      </c>
      <c r="D2239">
        <v>72</v>
      </c>
      <c r="E2239" t="s">
        <v>1042</v>
      </c>
      <c r="F2239" t="s">
        <v>10566</v>
      </c>
      <c r="G2239" t="s">
        <v>10567</v>
      </c>
      <c r="H2239">
        <v>4556</v>
      </c>
      <c r="I2239" t="s">
        <v>18</v>
      </c>
      <c r="J2239">
        <v>19690412</v>
      </c>
      <c r="K2239">
        <v>12</v>
      </c>
      <c r="L2239" t="s">
        <v>10568</v>
      </c>
      <c r="M2239">
        <v>4089715</v>
      </c>
      <c r="N2239">
        <v>7</v>
      </c>
      <c r="O2239" s="5">
        <v>4</v>
      </c>
      <c r="P2239" s="5">
        <f t="shared" si="102"/>
        <v>9</v>
      </c>
      <c r="Q2239" s="5" t="str">
        <f t="shared" si="103"/>
        <v>3648</v>
      </c>
      <c r="R2239" s="5" t="str">
        <f t="shared" si="104"/>
        <v>org</v>
      </c>
    </row>
    <row r="2240" spans="1:18" hidden="1" x14ac:dyDescent="0.2">
      <c r="A2240" t="s">
        <v>10569</v>
      </c>
      <c r="B2240" t="s">
        <v>885</v>
      </c>
      <c r="C2240" t="s">
        <v>10570</v>
      </c>
      <c r="D2240">
        <v>85</v>
      </c>
      <c r="E2240" t="s">
        <v>3151</v>
      </c>
      <c r="F2240" t="s">
        <v>18</v>
      </c>
      <c r="G2240" t="s">
        <v>3152</v>
      </c>
      <c r="H2240">
        <v>3133</v>
      </c>
      <c r="I2240" t="s">
        <v>18</v>
      </c>
      <c r="J2240" t="s">
        <v>18</v>
      </c>
      <c r="K2240">
        <v>30</v>
      </c>
      <c r="L2240" t="s">
        <v>3153</v>
      </c>
      <c r="M2240">
        <v>5308470</v>
      </c>
      <c r="N2240">
        <v>7</v>
      </c>
      <c r="O2240" s="5">
        <v>4</v>
      </c>
      <c r="P2240" s="5">
        <f t="shared" si="102"/>
        <v>9</v>
      </c>
      <c r="Q2240" s="5" t="str">
        <f t="shared" si="103"/>
        <v>4227</v>
      </c>
      <c r="R2240" s="5" t="str">
        <f t="shared" si="104"/>
        <v>org</v>
      </c>
    </row>
    <row r="2241" spans="1:18" hidden="1" x14ac:dyDescent="0.2">
      <c r="A2241" t="s">
        <v>10571</v>
      </c>
      <c r="B2241" t="s">
        <v>5782</v>
      </c>
      <c r="C2241" t="s">
        <v>1180</v>
      </c>
      <c r="D2241">
        <v>18</v>
      </c>
      <c r="E2241" t="s">
        <v>10572</v>
      </c>
      <c r="F2241" t="s">
        <v>18</v>
      </c>
      <c r="G2241" t="s">
        <v>10573</v>
      </c>
      <c r="H2241">
        <v>2316</v>
      </c>
      <c r="I2241" t="s">
        <v>279</v>
      </c>
      <c r="J2241">
        <v>19060728</v>
      </c>
      <c r="K2241">
        <v>36</v>
      </c>
      <c r="L2241" t="s">
        <v>10574</v>
      </c>
      <c r="M2241">
        <v>3582106</v>
      </c>
      <c r="N2241">
        <v>6</v>
      </c>
      <c r="O2241" s="5">
        <v>4</v>
      </c>
      <c r="P2241" s="5">
        <f t="shared" si="102"/>
        <v>9</v>
      </c>
      <c r="Q2241" s="5" t="str">
        <f t="shared" si="103"/>
        <v>3128</v>
      </c>
      <c r="R2241" s="5" t="str">
        <f t="shared" si="104"/>
        <v>org</v>
      </c>
    </row>
    <row r="2242" spans="1:18" hidden="1" x14ac:dyDescent="0.2">
      <c r="A2242" t="s">
        <v>10575</v>
      </c>
      <c r="B2242" t="s">
        <v>4517</v>
      </c>
      <c r="C2242" t="s">
        <v>1463</v>
      </c>
      <c r="D2242">
        <v>41</v>
      </c>
      <c r="E2242" t="s">
        <v>10576</v>
      </c>
      <c r="F2242" t="s">
        <v>18</v>
      </c>
      <c r="G2242" t="s">
        <v>1863</v>
      </c>
      <c r="H2242">
        <v>3182</v>
      </c>
      <c r="I2242" t="s">
        <v>91</v>
      </c>
      <c r="J2242">
        <v>19010106</v>
      </c>
      <c r="K2242">
        <v>23</v>
      </c>
      <c r="L2242" t="s">
        <v>18</v>
      </c>
      <c r="M2242">
        <v>3240035</v>
      </c>
      <c r="N2242">
        <v>6</v>
      </c>
      <c r="O2242" s="5">
        <v>4</v>
      </c>
      <c r="P2242" s="5">
        <f t="shared" si="102"/>
        <v>9</v>
      </c>
      <c r="Q2242" s="5" t="str">
        <f t="shared" si="103"/>
        <v>3063</v>
      </c>
      <c r="R2242" s="5" t="str">
        <f t="shared" si="104"/>
        <v>org</v>
      </c>
    </row>
    <row r="2243" spans="1:18" hidden="1" x14ac:dyDescent="0.2">
      <c r="A2243" t="s">
        <v>10577</v>
      </c>
      <c r="B2243" t="s">
        <v>1316</v>
      </c>
      <c r="C2243" t="s">
        <v>4871</v>
      </c>
      <c r="D2243">
        <v>14</v>
      </c>
      <c r="E2243" t="s">
        <v>4872</v>
      </c>
      <c r="F2243" t="s">
        <v>18</v>
      </c>
      <c r="G2243" t="s">
        <v>1822</v>
      </c>
      <c r="H2243">
        <v>7250</v>
      </c>
      <c r="I2243" t="s">
        <v>27</v>
      </c>
      <c r="J2243">
        <v>19230719</v>
      </c>
      <c r="K2243">
        <v>29</v>
      </c>
      <c r="L2243" t="s">
        <v>4873</v>
      </c>
      <c r="M2243">
        <v>3609760</v>
      </c>
      <c r="N2243">
        <v>2</v>
      </c>
      <c r="O2243" s="5">
        <v>4</v>
      </c>
      <c r="P2243" s="5">
        <f t="shared" ref="P2243:P2306" si="105">FIND("-",$A2243,5)</f>
        <v>9</v>
      </c>
      <c r="Q2243" s="5" t="str">
        <f t="shared" ref="Q2243:Q2306" si="106">MID($A2243,$O2243+1,$P2243-$O2243-1)</f>
        <v>4783</v>
      </c>
      <c r="R2243" s="5" t="str">
        <f t="shared" ref="R2243:R2306" si="107">RIGHT($A2243,LEN($A2243)-$P2243)</f>
        <v>org</v>
      </c>
    </row>
    <row r="2244" spans="1:18" hidden="1" x14ac:dyDescent="0.2">
      <c r="A2244" t="s">
        <v>10578</v>
      </c>
      <c r="B2244" t="s">
        <v>531</v>
      </c>
      <c r="C2244" t="s">
        <v>10579</v>
      </c>
      <c r="D2244">
        <v>14</v>
      </c>
      <c r="E2244" t="s">
        <v>5488</v>
      </c>
      <c r="F2244" t="s">
        <v>10580</v>
      </c>
      <c r="G2244" t="s">
        <v>6703</v>
      </c>
      <c r="H2244">
        <v>2323</v>
      </c>
      <c r="I2244" t="s">
        <v>34</v>
      </c>
      <c r="J2244">
        <v>19720206</v>
      </c>
      <c r="K2244" t="s">
        <v>18</v>
      </c>
      <c r="L2244" t="s">
        <v>10581</v>
      </c>
      <c r="M2244">
        <v>8971127</v>
      </c>
      <c r="N2244">
        <v>9</v>
      </c>
      <c r="O2244" s="5">
        <v>4</v>
      </c>
      <c r="P2244" s="5">
        <f t="shared" si="105"/>
        <v>9</v>
      </c>
      <c r="Q2244" s="5" t="str">
        <f t="shared" si="106"/>
        <v>3631</v>
      </c>
      <c r="R2244" s="5" t="str">
        <f t="shared" si="107"/>
        <v>org</v>
      </c>
    </row>
    <row r="2245" spans="1:18" hidden="1" x14ac:dyDescent="0.2">
      <c r="A2245" t="s">
        <v>10582</v>
      </c>
      <c r="B2245" t="s">
        <v>4389</v>
      </c>
      <c r="C2245" t="s">
        <v>10583</v>
      </c>
      <c r="D2245">
        <v>44</v>
      </c>
      <c r="E2245" t="s">
        <v>10584</v>
      </c>
      <c r="F2245" t="s">
        <v>18</v>
      </c>
      <c r="G2245" t="s">
        <v>3857</v>
      </c>
      <c r="H2245">
        <v>3162</v>
      </c>
      <c r="I2245" t="s">
        <v>34</v>
      </c>
      <c r="J2245">
        <v>19646014</v>
      </c>
      <c r="K2245">
        <v>26</v>
      </c>
      <c r="L2245" t="s">
        <v>4391</v>
      </c>
      <c r="M2245">
        <v>7368329</v>
      </c>
      <c r="N2245">
        <v>2</v>
      </c>
      <c r="O2245" s="5">
        <v>4</v>
      </c>
      <c r="P2245" s="5">
        <f t="shared" si="105"/>
        <v>9</v>
      </c>
      <c r="Q2245" s="5" t="str">
        <f t="shared" si="106"/>
        <v>1668</v>
      </c>
      <c r="R2245" s="5" t="str">
        <f t="shared" si="107"/>
        <v>dup-1</v>
      </c>
    </row>
    <row r="2246" spans="1:18" hidden="1" x14ac:dyDescent="0.2">
      <c r="A2246" t="s">
        <v>1752</v>
      </c>
      <c r="B2246" t="s">
        <v>10585</v>
      </c>
      <c r="C2246" t="s">
        <v>131</v>
      </c>
      <c r="D2246">
        <v>1</v>
      </c>
      <c r="E2246" t="s">
        <v>18</v>
      </c>
      <c r="F2246" t="s">
        <v>18</v>
      </c>
      <c r="G2246" t="s">
        <v>10586</v>
      </c>
      <c r="H2246">
        <v>3675</v>
      </c>
      <c r="I2246" t="s">
        <v>49</v>
      </c>
      <c r="J2246">
        <v>19480120</v>
      </c>
      <c r="K2246">
        <v>27</v>
      </c>
      <c r="L2246" t="s">
        <v>10587</v>
      </c>
      <c r="M2246">
        <v>8562224</v>
      </c>
      <c r="N2246">
        <v>6</v>
      </c>
      <c r="O2246" s="5">
        <v>4</v>
      </c>
      <c r="P2246" s="5">
        <f t="shared" si="105"/>
        <v>8</v>
      </c>
      <c r="Q2246" s="5" t="str">
        <f t="shared" si="106"/>
        <v>170</v>
      </c>
      <c r="R2246" s="5" t="str">
        <f t="shared" si="107"/>
        <v>org</v>
      </c>
    </row>
    <row r="2247" spans="1:18" hidden="1" x14ac:dyDescent="0.2">
      <c r="A2247" t="s">
        <v>10588</v>
      </c>
      <c r="B2247" t="s">
        <v>10589</v>
      </c>
      <c r="C2247" t="s">
        <v>566</v>
      </c>
      <c r="D2247">
        <v>323</v>
      </c>
      <c r="E2247" t="s">
        <v>18</v>
      </c>
      <c r="F2247" t="s">
        <v>18</v>
      </c>
      <c r="G2247" t="s">
        <v>465</v>
      </c>
      <c r="H2247">
        <v>2122</v>
      </c>
      <c r="I2247" t="s">
        <v>34</v>
      </c>
      <c r="J2247" t="s">
        <v>18</v>
      </c>
      <c r="K2247" t="s">
        <v>18</v>
      </c>
      <c r="L2247" t="s">
        <v>10590</v>
      </c>
      <c r="M2247">
        <v>1170571</v>
      </c>
      <c r="N2247">
        <v>5</v>
      </c>
      <c r="O2247" s="5">
        <v>4</v>
      </c>
      <c r="P2247" s="5">
        <f t="shared" si="105"/>
        <v>9</v>
      </c>
      <c r="Q2247" s="5" t="str">
        <f t="shared" si="106"/>
        <v>4181</v>
      </c>
      <c r="R2247" s="5" t="str">
        <f t="shared" si="107"/>
        <v>org</v>
      </c>
    </row>
    <row r="2248" spans="1:18" hidden="1" x14ac:dyDescent="0.2">
      <c r="A2248" t="s">
        <v>10591</v>
      </c>
      <c r="B2248" t="s">
        <v>1830</v>
      </c>
      <c r="C2248" t="s">
        <v>532</v>
      </c>
      <c r="D2248">
        <v>4</v>
      </c>
      <c r="E2248" t="s">
        <v>10009</v>
      </c>
      <c r="F2248" t="s">
        <v>18</v>
      </c>
      <c r="G2248" t="s">
        <v>4553</v>
      </c>
      <c r="H2248">
        <v>3189</v>
      </c>
      <c r="I2248" t="s">
        <v>27</v>
      </c>
      <c r="J2248">
        <v>19490827</v>
      </c>
      <c r="K2248">
        <v>34</v>
      </c>
      <c r="L2248" t="s">
        <v>10010</v>
      </c>
      <c r="M2248">
        <v>4621744</v>
      </c>
      <c r="N2248">
        <v>1</v>
      </c>
      <c r="O2248" s="5">
        <v>4</v>
      </c>
      <c r="P2248" s="5">
        <f t="shared" si="105"/>
        <v>9</v>
      </c>
      <c r="Q2248" s="5" t="str">
        <f t="shared" si="106"/>
        <v>4018</v>
      </c>
      <c r="R2248" s="5" t="str">
        <f t="shared" si="107"/>
        <v>org</v>
      </c>
    </row>
    <row r="2249" spans="1:18" hidden="1" x14ac:dyDescent="0.2">
      <c r="A2249" t="s">
        <v>10592</v>
      </c>
      <c r="B2249" t="s">
        <v>434</v>
      </c>
      <c r="C2249" t="s">
        <v>352</v>
      </c>
      <c r="D2249">
        <v>40</v>
      </c>
      <c r="E2249" t="s">
        <v>285</v>
      </c>
      <c r="F2249" t="s">
        <v>18</v>
      </c>
      <c r="G2249" t="s">
        <v>3214</v>
      </c>
      <c r="H2249">
        <v>2620</v>
      </c>
      <c r="I2249" t="s">
        <v>49</v>
      </c>
      <c r="J2249">
        <v>19830101</v>
      </c>
      <c r="K2249" t="s">
        <v>18</v>
      </c>
      <c r="L2249" t="s">
        <v>10593</v>
      </c>
      <c r="M2249">
        <v>6160230</v>
      </c>
      <c r="N2249">
        <v>8</v>
      </c>
      <c r="O2249" s="5">
        <v>4</v>
      </c>
      <c r="P2249" s="5">
        <f t="shared" si="105"/>
        <v>9</v>
      </c>
      <c r="Q2249" s="5" t="str">
        <f t="shared" si="106"/>
        <v>2088</v>
      </c>
      <c r="R2249" s="5" t="str">
        <f t="shared" si="107"/>
        <v>org</v>
      </c>
    </row>
    <row r="2250" spans="1:18" hidden="1" x14ac:dyDescent="0.2">
      <c r="A2250" t="s">
        <v>10594</v>
      </c>
      <c r="B2250" t="s">
        <v>1316</v>
      </c>
      <c r="C2250" t="s">
        <v>838</v>
      </c>
      <c r="D2250">
        <v>18</v>
      </c>
      <c r="E2250" t="s">
        <v>1936</v>
      </c>
      <c r="F2250" t="s">
        <v>18</v>
      </c>
      <c r="G2250" t="s">
        <v>71</v>
      </c>
      <c r="H2250">
        <v>3167</v>
      </c>
      <c r="I2250" t="s">
        <v>279</v>
      </c>
      <c r="J2250">
        <v>19741105</v>
      </c>
      <c r="K2250">
        <v>36</v>
      </c>
      <c r="L2250" t="s">
        <v>6820</v>
      </c>
      <c r="M2250">
        <v>3572577</v>
      </c>
      <c r="N2250">
        <v>0</v>
      </c>
      <c r="O2250" s="5">
        <v>4</v>
      </c>
      <c r="P2250" s="5">
        <f t="shared" si="105"/>
        <v>9</v>
      </c>
      <c r="Q2250" s="5" t="str">
        <f t="shared" si="106"/>
        <v>1872</v>
      </c>
      <c r="R2250" s="5" t="str">
        <f t="shared" si="107"/>
        <v>org</v>
      </c>
    </row>
    <row r="2251" spans="1:18" hidden="1" x14ac:dyDescent="0.2">
      <c r="A2251" t="s">
        <v>10595</v>
      </c>
      <c r="B2251" t="s">
        <v>1095</v>
      </c>
      <c r="C2251" t="s">
        <v>882</v>
      </c>
      <c r="D2251">
        <v>74</v>
      </c>
      <c r="E2251" t="s">
        <v>10596</v>
      </c>
      <c r="F2251" t="s">
        <v>18</v>
      </c>
      <c r="G2251" t="s">
        <v>9647</v>
      </c>
      <c r="H2251">
        <v>2065</v>
      </c>
      <c r="I2251" t="s">
        <v>34</v>
      </c>
      <c r="J2251">
        <v>19920419</v>
      </c>
      <c r="K2251">
        <v>27</v>
      </c>
      <c r="L2251" t="s">
        <v>10597</v>
      </c>
      <c r="M2251">
        <v>3652694</v>
      </c>
      <c r="N2251">
        <v>8</v>
      </c>
      <c r="O2251" s="5">
        <v>4</v>
      </c>
      <c r="P2251" s="5">
        <f t="shared" si="105"/>
        <v>9</v>
      </c>
      <c r="Q2251" s="5" t="str">
        <f t="shared" si="106"/>
        <v>1840</v>
      </c>
      <c r="R2251" s="5" t="str">
        <f t="shared" si="107"/>
        <v>org</v>
      </c>
    </row>
    <row r="2252" spans="1:18" hidden="1" x14ac:dyDescent="0.2">
      <c r="A2252" t="s">
        <v>10598</v>
      </c>
      <c r="B2252" t="s">
        <v>10599</v>
      </c>
      <c r="C2252" t="s">
        <v>75</v>
      </c>
      <c r="D2252">
        <v>11</v>
      </c>
      <c r="E2252" t="s">
        <v>10600</v>
      </c>
      <c r="F2252" t="s">
        <v>3617</v>
      </c>
      <c r="G2252" t="s">
        <v>10601</v>
      </c>
      <c r="H2252">
        <v>3105</v>
      </c>
      <c r="I2252" t="s">
        <v>34</v>
      </c>
      <c r="J2252">
        <v>19960706</v>
      </c>
      <c r="K2252" t="s">
        <v>18</v>
      </c>
      <c r="L2252" t="s">
        <v>10602</v>
      </c>
      <c r="M2252">
        <v>7568945</v>
      </c>
      <c r="N2252">
        <v>5</v>
      </c>
      <c r="O2252" s="5">
        <v>4</v>
      </c>
      <c r="P2252" s="5">
        <f t="shared" si="105"/>
        <v>9</v>
      </c>
      <c r="Q2252" s="5" t="str">
        <f t="shared" si="106"/>
        <v>1622</v>
      </c>
      <c r="R2252" s="5" t="str">
        <f t="shared" si="107"/>
        <v>org</v>
      </c>
    </row>
    <row r="2253" spans="1:18" hidden="1" x14ac:dyDescent="0.2">
      <c r="A2253" t="s">
        <v>10603</v>
      </c>
      <c r="B2253" t="s">
        <v>1161</v>
      </c>
      <c r="C2253" t="s">
        <v>424</v>
      </c>
      <c r="D2253">
        <v>11</v>
      </c>
      <c r="E2253" t="s">
        <v>10604</v>
      </c>
      <c r="F2253" t="s">
        <v>369</v>
      </c>
      <c r="G2253" t="s">
        <v>10605</v>
      </c>
      <c r="H2253">
        <v>2770</v>
      </c>
      <c r="I2253" t="s">
        <v>49</v>
      </c>
      <c r="J2253">
        <v>19210317</v>
      </c>
      <c r="K2253">
        <v>32</v>
      </c>
      <c r="L2253" t="s">
        <v>5949</v>
      </c>
      <c r="M2253">
        <v>4997825</v>
      </c>
      <c r="N2253">
        <v>6</v>
      </c>
      <c r="O2253" s="5">
        <v>4</v>
      </c>
      <c r="P2253" s="5">
        <f t="shared" si="105"/>
        <v>8</v>
      </c>
      <c r="Q2253" s="5" t="str">
        <f t="shared" si="106"/>
        <v>885</v>
      </c>
      <c r="R2253" s="5" t="str">
        <f t="shared" si="107"/>
        <v>dup-0</v>
      </c>
    </row>
    <row r="2254" spans="1:18" hidden="1" x14ac:dyDescent="0.2">
      <c r="A2254" t="s">
        <v>10606</v>
      </c>
      <c r="B2254" t="s">
        <v>585</v>
      </c>
      <c r="C2254" t="s">
        <v>10607</v>
      </c>
      <c r="D2254" t="s">
        <v>18</v>
      </c>
      <c r="E2254" t="s">
        <v>10608</v>
      </c>
      <c r="F2254" t="s">
        <v>18</v>
      </c>
      <c r="G2254" t="s">
        <v>8607</v>
      </c>
      <c r="H2254">
        <v>4066</v>
      </c>
      <c r="I2254" t="s">
        <v>34</v>
      </c>
      <c r="J2254">
        <v>19460228</v>
      </c>
      <c r="K2254">
        <v>36</v>
      </c>
      <c r="L2254" t="s">
        <v>10609</v>
      </c>
      <c r="M2254">
        <v>1013771</v>
      </c>
      <c r="N2254">
        <v>2</v>
      </c>
      <c r="O2254" s="5">
        <v>4</v>
      </c>
      <c r="P2254" s="5">
        <f t="shared" si="105"/>
        <v>9</v>
      </c>
      <c r="Q2254" s="5" t="str">
        <f t="shared" si="106"/>
        <v>3522</v>
      </c>
      <c r="R2254" s="5" t="str">
        <f t="shared" si="107"/>
        <v>dup-2</v>
      </c>
    </row>
    <row r="2255" spans="1:18" hidden="1" x14ac:dyDescent="0.2">
      <c r="A2255" t="s">
        <v>10610</v>
      </c>
      <c r="B2255" t="s">
        <v>1316</v>
      </c>
      <c r="C2255" t="s">
        <v>446</v>
      </c>
      <c r="D2255">
        <v>9</v>
      </c>
      <c r="E2255" t="s">
        <v>18</v>
      </c>
      <c r="F2255" t="s">
        <v>18</v>
      </c>
      <c r="G2255" t="s">
        <v>883</v>
      </c>
      <c r="H2255">
        <v>2030</v>
      </c>
      <c r="I2255" t="s">
        <v>49</v>
      </c>
      <c r="J2255">
        <v>19050330</v>
      </c>
      <c r="K2255">
        <v>22</v>
      </c>
      <c r="L2255" t="s">
        <v>10611</v>
      </c>
      <c r="M2255">
        <v>3873404</v>
      </c>
      <c r="N2255">
        <v>0</v>
      </c>
      <c r="O2255" s="5">
        <v>4</v>
      </c>
      <c r="P2255" s="5">
        <f t="shared" si="105"/>
        <v>9</v>
      </c>
      <c r="Q2255" s="5" t="str">
        <f t="shared" si="106"/>
        <v>4036</v>
      </c>
      <c r="R2255" s="5" t="str">
        <f t="shared" si="107"/>
        <v>org</v>
      </c>
    </row>
    <row r="2256" spans="1:18" hidden="1" x14ac:dyDescent="0.2">
      <c r="A2256" t="s">
        <v>10612</v>
      </c>
      <c r="B2256" t="s">
        <v>10613</v>
      </c>
      <c r="C2256" t="s">
        <v>5651</v>
      </c>
      <c r="D2256">
        <v>60</v>
      </c>
      <c r="E2256" t="s">
        <v>1571</v>
      </c>
      <c r="F2256" t="s">
        <v>10614</v>
      </c>
      <c r="G2256" t="s">
        <v>1061</v>
      </c>
      <c r="H2256">
        <v>2065</v>
      </c>
      <c r="I2256" t="s">
        <v>91</v>
      </c>
      <c r="J2256" t="s">
        <v>18</v>
      </c>
      <c r="K2256">
        <v>23</v>
      </c>
      <c r="L2256" t="s">
        <v>10615</v>
      </c>
      <c r="M2256">
        <v>5199178</v>
      </c>
      <c r="N2256">
        <v>1</v>
      </c>
      <c r="O2256" s="5">
        <v>4</v>
      </c>
      <c r="P2256" s="5">
        <f t="shared" si="105"/>
        <v>9</v>
      </c>
      <c r="Q2256" s="5" t="str">
        <f t="shared" si="106"/>
        <v>3536</v>
      </c>
      <c r="R2256" s="5" t="str">
        <f t="shared" si="107"/>
        <v>org</v>
      </c>
    </row>
    <row r="2257" spans="1:18" hidden="1" x14ac:dyDescent="0.2">
      <c r="A2257" t="s">
        <v>10616</v>
      </c>
      <c r="B2257" t="s">
        <v>2877</v>
      </c>
      <c r="C2257" t="s">
        <v>7113</v>
      </c>
      <c r="D2257">
        <v>6</v>
      </c>
      <c r="E2257" t="s">
        <v>10617</v>
      </c>
      <c r="F2257" t="s">
        <v>18</v>
      </c>
      <c r="G2257" t="s">
        <v>7115</v>
      </c>
      <c r="H2257">
        <v>2611</v>
      </c>
      <c r="I2257" t="s">
        <v>91</v>
      </c>
      <c r="J2257">
        <v>19950406</v>
      </c>
      <c r="K2257">
        <v>36</v>
      </c>
      <c r="L2257" t="s">
        <v>7116</v>
      </c>
      <c r="M2257">
        <v>7018977</v>
      </c>
      <c r="N2257">
        <v>2</v>
      </c>
      <c r="O2257" s="5">
        <v>4</v>
      </c>
      <c r="P2257" s="5">
        <f t="shared" si="105"/>
        <v>9</v>
      </c>
      <c r="Q2257" s="5" t="str">
        <f t="shared" si="106"/>
        <v>4877</v>
      </c>
      <c r="R2257" s="5" t="str">
        <f t="shared" si="107"/>
        <v>dup-0</v>
      </c>
    </row>
    <row r="2258" spans="1:18" hidden="1" x14ac:dyDescent="0.2">
      <c r="A2258" t="s">
        <v>10618</v>
      </c>
      <c r="B2258" t="s">
        <v>3212</v>
      </c>
      <c r="C2258" t="s">
        <v>6678</v>
      </c>
      <c r="D2258">
        <v>120</v>
      </c>
      <c r="E2258" t="s">
        <v>18</v>
      </c>
      <c r="F2258" t="s">
        <v>10619</v>
      </c>
      <c r="G2258" t="s">
        <v>26</v>
      </c>
      <c r="H2258">
        <v>6005</v>
      </c>
      <c r="I2258" t="s">
        <v>27</v>
      </c>
      <c r="J2258">
        <v>19441126</v>
      </c>
      <c r="K2258">
        <v>7</v>
      </c>
      <c r="L2258" t="s">
        <v>10620</v>
      </c>
      <c r="M2258">
        <v>7704220</v>
      </c>
      <c r="N2258">
        <v>8</v>
      </c>
      <c r="O2258" s="5">
        <v>4</v>
      </c>
      <c r="P2258" s="5">
        <f t="shared" si="105"/>
        <v>9</v>
      </c>
      <c r="Q2258" s="5" t="str">
        <f t="shared" si="106"/>
        <v>1674</v>
      </c>
      <c r="R2258" s="5" t="str">
        <f t="shared" si="107"/>
        <v>dup-0</v>
      </c>
    </row>
    <row r="2259" spans="1:18" x14ac:dyDescent="0.2">
      <c r="A2259" t="s">
        <v>10621</v>
      </c>
      <c r="B2259" t="s">
        <v>143</v>
      </c>
      <c r="C2259" t="s">
        <v>10622</v>
      </c>
      <c r="D2259">
        <v>21</v>
      </c>
      <c r="E2259" t="s">
        <v>10623</v>
      </c>
      <c r="F2259" t="s">
        <v>5741</v>
      </c>
      <c r="G2259" t="s">
        <v>575</v>
      </c>
      <c r="H2259">
        <v>2131</v>
      </c>
      <c r="I2259" t="s">
        <v>91</v>
      </c>
      <c r="J2259">
        <v>19350225</v>
      </c>
      <c r="K2259" t="s">
        <v>18</v>
      </c>
      <c r="L2259" t="s">
        <v>10624</v>
      </c>
      <c r="M2259">
        <v>4521508</v>
      </c>
      <c r="N2259">
        <v>0</v>
      </c>
      <c r="O2259" s="5">
        <v>4</v>
      </c>
      <c r="P2259" s="5">
        <f t="shared" si="105"/>
        <v>9</v>
      </c>
      <c r="Q2259" s="5" t="str">
        <f t="shared" si="106"/>
        <v>3841</v>
      </c>
      <c r="R2259" s="5" t="str">
        <f t="shared" si="107"/>
        <v>org</v>
      </c>
    </row>
    <row r="2260" spans="1:18" hidden="1" x14ac:dyDescent="0.2">
      <c r="A2260" t="s">
        <v>10625</v>
      </c>
      <c r="B2260" t="s">
        <v>2865</v>
      </c>
      <c r="C2260" t="s">
        <v>1505</v>
      </c>
      <c r="D2260">
        <v>7</v>
      </c>
      <c r="E2260" t="s">
        <v>10626</v>
      </c>
      <c r="F2260" t="s">
        <v>10627</v>
      </c>
      <c r="G2260" t="s">
        <v>3734</v>
      </c>
      <c r="H2260">
        <v>6330</v>
      </c>
      <c r="I2260" t="s">
        <v>91</v>
      </c>
      <c r="J2260" t="s">
        <v>18</v>
      </c>
      <c r="K2260" t="s">
        <v>18</v>
      </c>
      <c r="L2260" t="s">
        <v>10628</v>
      </c>
      <c r="M2260">
        <v>5473886</v>
      </c>
      <c r="N2260">
        <v>4</v>
      </c>
      <c r="O2260" s="5">
        <v>4</v>
      </c>
      <c r="P2260" s="5">
        <f t="shared" si="105"/>
        <v>9</v>
      </c>
      <c r="Q2260" s="5" t="str">
        <f t="shared" si="106"/>
        <v>4376</v>
      </c>
      <c r="R2260" s="5" t="str">
        <f t="shared" si="107"/>
        <v>dup-1</v>
      </c>
    </row>
    <row r="2261" spans="1:18" hidden="1" x14ac:dyDescent="0.2">
      <c r="A2261" t="s">
        <v>10629</v>
      </c>
      <c r="B2261" t="s">
        <v>10630</v>
      </c>
      <c r="C2261" t="s">
        <v>10631</v>
      </c>
      <c r="D2261">
        <v>62</v>
      </c>
      <c r="E2261" t="s">
        <v>3334</v>
      </c>
      <c r="F2261" t="s">
        <v>18</v>
      </c>
      <c r="G2261" t="s">
        <v>10632</v>
      </c>
      <c r="H2261">
        <v>2132</v>
      </c>
      <c r="I2261" t="s">
        <v>27</v>
      </c>
      <c r="J2261">
        <v>19780720</v>
      </c>
      <c r="K2261" t="s">
        <v>18</v>
      </c>
      <c r="L2261" t="s">
        <v>10633</v>
      </c>
      <c r="M2261">
        <v>9093668</v>
      </c>
      <c r="N2261">
        <v>5</v>
      </c>
      <c r="O2261" s="5">
        <v>4</v>
      </c>
      <c r="P2261" s="5">
        <f t="shared" si="105"/>
        <v>9</v>
      </c>
      <c r="Q2261" s="5" t="str">
        <f t="shared" si="106"/>
        <v>3739</v>
      </c>
      <c r="R2261" s="5" t="str">
        <f t="shared" si="107"/>
        <v>dup-2</v>
      </c>
    </row>
    <row r="2262" spans="1:18" hidden="1" x14ac:dyDescent="0.2">
      <c r="A2262" t="s">
        <v>10634</v>
      </c>
      <c r="B2262" t="s">
        <v>10635</v>
      </c>
      <c r="C2262" t="s">
        <v>151</v>
      </c>
      <c r="D2262">
        <v>25</v>
      </c>
      <c r="E2262" t="s">
        <v>10636</v>
      </c>
      <c r="F2262" t="s">
        <v>10637</v>
      </c>
      <c r="G2262" t="s">
        <v>1307</v>
      </c>
      <c r="H2262">
        <v>5072</v>
      </c>
      <c r="I2262" t="s">
        <v>49</v>
      </c>
      <c r="J2262">
        <v>19821103</v>
      </c>
      <c r="K2262" t="s">
        <v>18</v>
      </c>
      <c r="L2262" t="s">
        <v>10638</v>
      </c>
      <c r="M2262">
        <v>9081393</v>
      </c>
      <c r="N2262">
        <v>1</v>
      </c>
      <c r="O2262" s="5">
        <v>4</v>
      </c>
      <c r="P2262" s="5">
        <f t="shared" si="105"/>
        <v>9</v>
      </c>
      <c r="Q2262" s="5" t="str">
        <f t="shared" si="106"/>
        <v>2751</v>
      </c>
      <c r="R2262" s="5" t="str">
        <f t="shared" si="107"/>
        <v>org</v>
      </c>
    </row>
    <row r="2263" spans="1:18" hidden="1" x14ac:dyDescent="0.2">
      <c r="A2263" t="s">
        <v>10639</v>
      </c>
      <c r="B2263" t="s">
        <v>10640</v>
      </c>
      <c r="C2263" t="s">
        <v>10641</v>
      </c>
      <c r="D2263">
        <v>20</v>
      </c>
      <c r="E2263" t="s">
        <v>10642</v>
      </c>
      <c r="F2263" t="s">
        <v>6942</v>
      </c>
      <c r="G2263" t="s">
        <v>1321</v>
      </c>
      <c r="H2263">
        <v>4121</v>
      </c>
      <c r="I2263" t="s">
        <v>34</v>
      </c>
      <c r="J2263">
        <v>19450118</v>
      </c>
      <c r="K2263">
        <v>28</v>
      </c>
      <c r="L2263" t="s">
        <v>10643</v>
      </c>
      <c r="M2263">
        <v>4035517</v>
      </c>
      <c r="N2263">
        <v>2</v>
      </c>
      <c r="O2263" s="5">
        <v>4</v>
      </c>
      <c r="P2263" s="5">
        <f t="shared" si="105"/>
        <v>9</v>
      </c>
      <c r="Q2263" s="5" t="str">
        <f t="shared" si="106"/>
        <v>3275</v>
      </c>
      <c r="R2263" s="5" t="str">
        <f t="shared" si="107"/>
        <v>org</v>
      </c>
    </row>
    <row r="2264" spans="1:18" hidden="1" x14ac:dyDescent="0.2">
      <c r="A2264" t="s">
        <v>10644</v>
      </c>
      <c r="B2264" t="s">
        <v>2811</v>
      </c>
      <c r="C2264" t="s">
        <v>10645</v>
      </c>
      <c r="D2264">
        <v>8</v>
      </c>
      <c r="E2264" t="s">
        <v>2813</v>
      </c>
      <c r="F2264" t="s">
        <v>18</v>
      </c>
      <c r="G2264" t="s">
        <v>2814</v>
      </c>
      <c r="H2264">
        <v>4720</v>
      </c>
      <c r="I2264" t="s">
        <v>18</v>
      </c>
      <c r="J2264">
        <v>19070214</v>
      </c>
      <c r="K2264">
        <v>31</v>
      </c>
      <c r="L2264" t="s">
        <v>2815</v>
      </c>
      <c r="M2264">
        <v>5075667</v>
      </c>
      <c r="N2264">
        <v>8</v>
      </c>
      <c r="O2264" s="5">
        <v>4</v>
      </c>
      <c r="P2264" s="5">
        <f t="shared" si="105"/>
        <v>9</v>
      </c>
      <c r="Q2264" s="5" t="str">
        <f t="shared" si="106"/>
        <v>3527</v>
      </c>
      <c r="R2264" s="5" t="str">
        <f t="shared" si="107"/>
        <v>dup-0</v>
      </c>
    </row>
    <row r="2265" spans="1:18" hidden="1" x14ac:dyDescent="0.2">
      <c r="A2265" t="s">
        <v>10646</v>
      </c>
      <c r="B2265" t="s">
        <v>1277</v>
      </c>
      <c r="C2265" t="s">
        <v>10647</v>
      </c>
      <c r="D2265">
        <v>25</v>
      </c>
      <c r="E2265" t="s">
        <v>10648</v>
      </c>
      <c r="F2265" t="s">
        <v>7179</v>
      </c>
      <c r="G2265" t="s">
        <v>8999</v>
      </c>
      <c r="H2265">
        <v>7005</v>
      </c>
      <c r="I2265" t="s">
        <v>91</v>
      </c>
      <c r="J2265">
        <v>19610501</v>
      </c>
      <c r="K2265">
        <v>30</v>
      </c>
      <c r="L2265" t="s">
        <v>18</v>
      </c>
      <c r="M2265">
        <v>6481325</v>
      </c>
      <c r="N2265">
        <v>1</v>
      </c>
      <c r="O2265" s="5">
        <v>4</v>
      </c>
      <c r="P2265" s="5">
        <f t="shared" si="105"/>
        <v>9</v>
      </c>
      <c r="Q2265" s="5" t="str">
        <f t="shared" si="106"/>
        <v>4454</v>
      </c>
      <c r="R2265" s="5" t="str">
        <f t="shared" si="107"/>
        <v>dup-1</v>
      </c>
    </row>
    <row r="2266" spans="1:18" hidden="1" x14ac:dyDescent="0.2">
      <c r="A2266" t="s">
        <v>10649</v>
      </c>
      <c r="B2266" t="s">
        <v>405</v>
      </c>
      <c r="C2266" t="s">
        <v>10650</v>
      </c>
      <c r="D2266">
        <v>4</v>
      </c>
      <c r="E2266" t="s">
        <v>1101</v>
      </c>
      <c r="F2266" t="s">
        <v>18</v>
      </c>
      <c r="G2266" t="s">
        <v>681</v>
      </c>
      <c r="H2266">
        <v>2575</v>
      </c>
      <c r="I2266" t="s">
        <v>34</v>
      </c>
      <c r="J2266">
        <v>19820407</v>
      </c>
      <c r="K2266">
        <v>34</v>
      </c>
      <c r="L2266" t="s">
        <v>10651</v>
      </c>
      <c r="M2266">
        <v>4746120</v>
      </c>
      <c r="N2266">
        <v>2</v>
      </c>
      <c r="O2266" s="5">
        <v>4</v>
      </c>
      <c r="P2266" s="5">
        <f t="shared" si="105"/>
        <v>9</v>
      </c>
      <c r="Q2266" s="5" t="str">
        <f t="shared" si="106"/>
        <v>4047</v>
      </c>
      <c r="R2266" s="5" t="str">
        <f t="shared" si="107"/>
        <v>org</v>
      </c>
    </row>
    <row r="2267" spans="1:18" hidden="1" x14ac:dyDescent="0.2">
      <c r="A2267" t="s">
        <v>10652</v>
      </c>
      <c r="B2267" t="s">
        <v>678</v>
      </c>
      <c r="C2267" t="s">
        <v>516</v>
      </c>
      <c r="D2267">
        <v>5</v>
      </c>
      <c r="E2267" t="s">
        <v>1096</v>
      </c>
      <c r="F2267" t="s">
        <v>18</v>
      </c>
      <c r="G2267" t="s">
        <v>18</v>
      </c>
      <c r="H2267">
        <v>3217</v>
      </c>
      <c r="I2267" t="s">
        <v>27</v>
      </c>
      <c r="J2267">
        <v>19740803</v>
      </c>
      <c r="K2267" t="s">
        <v>18</v>
      </c>
      <c r="L2267" t="s">
        <v>10653</v>
      </c>
      <c r="M2267">
        <v>3289798</v>
      </c>
      <c r="N2267">
        <v>9</v>
      </c>
      <c r="O2267" s="5">
        <v>4</v>
      </c>
      <c r="P2267" s="5">
        <f t="shared" si="105"/>
        <v>9</v>
      </c>
      <c r="Q2267" s="5" t="str">
        <f t="shared" si="106"/>
        <v>4251</v>
      </c>
      <c r="R2267" s="5" t="str">
        <f t="shared" si="107"/>
        <v>dup-0</v>
      </c>
    </row>
    <row r="2268" spans="1:18" hidden="1" x14ac:dyDescent="0.2">
      <c r="A2268" t="s">
        <v>10654</v>
      </c>
      <c r="B2268" t="s">
        <v>3387</v>
      </c>
      <c r="C2268" t="s">
        <v>3951</v>
      </c>
      <c r="D2268">
        <v>23</v>
      </c>
      <c r="E2268" t="s">
        <v>6264</v>
      </c>
      <c r="F2268" t="s">
        <v>18</v>
      </c>
      <c r="G2268" t="s">
        <v>10062</v>
      </c>
      <c r="H2268">
        <v>3134</v>
      </c>
      <c r="I2268" t="s">
        <v>34</v>
      </c>
      <c r="J2268" t="s">
        <v>18</v>
      </c>
      <c r="K2268">
        <v>30</v>
      </c>
      <c r="L2268" t="s">
        <v>10655</v>
      </c>
      <c r="M2268">
        <v>3440616</v>
      </c>
      <c r="N2268">
        <v>0</v>
      </c>
      <c r="O2268" s="5">
        <v>4</v>
      </c>
      <c r="P2268" s="5">
        <f t="shared" si="105"/>
        <v>9</v>
      </c>
      <c r="Q2268" s="5" t="str">
        <f t="shared" si="106"/>
        <v>1522</v>
      </c>
      <c r="R2268" s="5" t="str">
        <f t="shared" si="107"/>
        <v>org</v>
      </c>
    </row>
    <row r="2269" spans="1:18" hidden="1" x14ac:dyDescent="0.2">
      <c r="A2269" t="s">
        <v>10656</v>
      </c>
      <c r="B2269" t="s">
        <v>150</v>
      </c>
      <c r="C2269" t="s">
        <v>888</v>
      </c>
      <c r="D2269">
        <v>117</v>
      </c>
      <c r="E2269" t="s">
        <v>596</v>
      </c>
      <c r="F2269" t="s">
        <v>7281</v>
      </c>
      <c r="G2269" t="s">
        <v>5934</v>
      </c>
      <c r="H2269">
        <v>5608</v>
      </c>
      <c r="I2269" t="s">
        <v>18</v>
      </c>
      <c r="J2269">
        <v>19650306</v>
      </c>
      <c r="K2269">
        <v>29</v>
      </c>
      <c r="L2269" t="s">
        <v>10657</v>
      </c>
      <c r="M2269">
        <v>8017706</v>
      </c>
      <c r="N2269">
        <v>7</v>
      </c>
      <c r="O2269" s="5">
        <v>4</v>
      </c>
      <c r="P2269" s="5">
        <f t="shared" si="105"/>
        <v>9</v>
      </c>
      <c r="Q2269" s="5" t="str">
        <f t="shared" si="106"/>
        <v>4022</v>
      </c>
      <c r="R2269" s="5" t="str">
        <f t="shared" si="107"/>
        <v>org</v>
      </c>
    </row>
    <row r="2270" spans="1:18" hidden="1" x14ac:dyDescent="0.2">
      <c r="A2270" t="s">
        <v>10658</v>
      </c>
      <c r="B2270" t="s">
        <v>807</v>
      </c>
      <c r="C2270" t="s">
        <v>384</v>
      </c>
      <c r="D2270">
        <v>20</v>
      </c>
      <c r="E2270" t="s">
        <v>4009</v>
      </c>
      <c r="F2270" t="s">
        <v>18</v>
      </c>
      <c r="G2270" t="s">
        <v>631</v>
      </c>
      <c r="H2270">
        <v>3644</v>
      </c>
      <c r="I2270" t="s">
        <v>27</v>
      </c>
      <c r="J2270">
        <v>19491015</v>
      </c>
      <c r="K2270" t="s">
        <v>18</v>
      </c>
      <c r="L2270" t="s">
        <v>9834</v>
      </c>
      <c r="M2270">
        <v>8465971</v>
      </c>
      <c r="N2270">
        <v>1</v>
      </c>
      <c r="O2270" s="5">
        <v>4</v>
      </c>
      <c r="P2270" s="5">
        <f t="shared" si="105"/>
        <v>9</v>
      </c>
      <c r="Q2270" s="5" t="str">
        <f t="shared" si="106"/>
        <v>3985</v>
      </c>
      <c r="R2270" s="5" t="str">
        <f t="shared" si="107"/>
        <v>dup-1</v>
      </c>
    </row>
    <row r="2271" spans="1:18" x14ac:dyDescent="0.2">
      <c r="A2271" t="s">
        <v>10659</v>
      </c>
      <c r="B2271" t="s">
        <v>10660</v>
      </c>
      <c r="C2271" t="s">
        <v>592</v>
      </c>
      <c r="D2271">
        <v>3</v>
      </c>
      <c r="E2271" t="s">
        <v>10661</v>
      </c>
      <c r="F2271" t="s">
        <v>18</v>
      </c>
      <c r="G2271" t="s">
        <v>10662</v>
      </c>
      <c r="H2271">
        <v>2440</v>
      </c>
      <c r="I2271" t="s">
        <v>91</v>
      </c>
      <c r="J2271" t="s">
        <v>18</v>
      </c>
      <c r="K2271">
        <v>23</v>
      </c>
      <c r="L2271" t="s">
        <v>10663</v>
      </c>
      <c r="M2271">
        <v>5943711</v>
      </c>
      <c r="N2271">
        <v>0</v>
      </c>
      <c r="O2271" s="5">
        <v>4</v>
      </c>
      <c r="P2271" s="5">
        <f t="shared" si="105"/>
        <v>9</v>
      </c>
      <c r="Q2271" s="5" t="str">
        <f t="shared" si="106"/>
        <v>3635</v>
      </c>
      <c r="R2271" s="5" t="str">
        <f t="shared" si="107"/>
        <v>dup-1</v>
      </c>
    </row>
    <row r="2272" spans="1:18" hidden="1" x14ac:dyDescent="0.2">
      <c r="A2272" t="s">
        <v>10664</v>
      </c>
      <c r="B2272" t="s">
        <v>405</v>
      </c>
      <c r="C2272" t="s">
        <v>10665</v>
      </c>
      <c r="D2272">
        <v>22</v>
      </c>
      <c r="E2272" t="s">
        <v>10666</v>
      </c>
      <c r="F2272" t="s">
        <v>18</v>
      </c>
      <c r="G2272" t="s">
        <v>7459</v>
      </c>
      <c r="H2272">
        <v>2517</v>
      </c>
      <c r="I2272" t="s">
        <v>20</v>
      </c>
      <c r="J2272">
        <v>19680613</v>
      </c>
      <c r="K2272">
        <v>25</v>
      </c>
      <c r="L2272" t="s">
        <v>10667</v>
      </c>
      <c r="M2272">
        <v>3207896</v>
      </c>
      <c r="N2272">
        <v>8</v>
      </c>
      <c r="O2272" s="5">
        <v>4</v>
      </c>
      <c r="P2272" s="5">
        <f t="shared" si="105"/>
        <v>9</v>
      </c>
      <c r="Q2272" s="5" t="str">
        <f t="shared" si="106"/>
        <v>1735</v>
      </c>
      <c r="R2272" s="5" t="str">
        <f t="shared" si="107"/>
        <v>org</v>
      </c>
    </row>
    <row r="2273" spans="1:18" hidden="1" x14ac:dyDescent="0.2">
      <c r="A2273" t="s">
        <v>10668</v>
      </c>
      <c r="B2273" t="s">
        <v>10669</v>
      </c>
      <c r="C2273" t="s">
        <v>10670</v>
      </c>
      <c r="D2273">
        <v>15</v>
      </c>
      <c r="E2273" t="s">
        <v>10671</v>
      </c>
      <c r="F2273" t="s">
        <v>18</v>
      </c>
      <c r="G2273" t="s">
        <v>1701</v>
      </c>
      <c r="H2273">
        <v>7011</v>
      </c>
      <c r="I2273" t="s">
        <v>18</v>
      </c>
      <c r="J2273">
        <v>19770825</v>
      </c>
      <c r="K2273">
        <v>32</v>
      </c>
      <c r="L2273" t="s">
        <v>10672</v>
      </c>
      <c r="M2273">
        <v>8494521</v>
      </c>
      <c r="N2273">
        <v>8</v>
      </c>
      <c r="O2273" s="5">
        <v>4</v>
      </c>
      <c r="P2273" s="5">
        <f t="shared" si="105"/>
        <v>9</v>
      </c>
      <c r="Q2273" s="5" t="str">
        <f t="shared" si="106"/>
        <v>4211</v>
      </c>
      <c r="R2273" s="5" t="str">
        <f t="shared" si="107"/>
        <v>dup-0</v>
      </c>
    </row>
    <row r="2274" spans="1:18" hidden="1" x14ac:dyDescent="0.2">
      <c r="A2274" t="s">
        <v>10673</v>
      </c>
      <c r="B2274" t="s">
        <v>819</v>
      </c>
      <c r="C2274" t="s">
        <v>1663</v>
      </c>
      <c r="D2274">
        <v>13</v>
      </c>
      <c r="E2274" t="s">
        <v>839</v>
      </c>
      <c r="F2274" t="s">
        <v>18</v>
      </c>
      <c r="G2274" t="s">
        <v>3666</v>
      </c>
      <c r="H2274">
        <v>3350</v>
      </c>
      <c r="I2274" t="s">
        <v>10674</v>
      </c>
      <c r="J2274">
        <v>19990308</v>
      </c>
      <c r="K2274">
        <v>35</v>
      </c>
      <c r="L2274" t="s">
        <v>3667</v>
      </c>
      <c r="M2274">
        <v>6998830</v>
      </c>
      <c r="N2274">
        <v>1</v>
      </c>
      <c r="O2274" s="5">
        <v>4</v>
      </c>
      <c r="P2274" s="5">
        <f t="shared" si="105"/>
        <v>9</v>
      </c>
      <c r="Q2274" s="5" t="str">
        <f t="shared" si="106"/>
        <v>4025</v>
      </c>
      <c r="R2274" s="5" t="str">
        <f t="shared" si="107"/>
        <v>dup-0</v>
      </c>
    </row>
    <row r="2275" spans="1:18" hidden="1" x14ac:dyDescent="0.2">
      <c r="A2275" t="s">
        <v>10675</v>
      </c>
      <c r="B2275" t="s">
        <v>306</v>
      </c>
      <c r="C2275" t="s">
        <v>300</v>
      </c>
      <c r="D2275">
        <v>7</v>
      </c>
      <c r="E2275" t="s">
        <v>6902</v>
      </c>
      <c r="F2275" t="s">
        <v>18</v>
      </c>
      <c r="G2275" t="s">
        <v>6903</v>
      </c>
      <c r="H2275">
        <v>4130</v>
      </c>
      <c r="I2275" t="s">
        <v>34</v>
      </c>
      <c r="J2275">
        <v>19240503</v>
      </c>
      <c r="K2275">
        <v>31</v>
      </c>
      <c r="L2275" t="s">
        <v>10676</v>
      </c>
      <c r="M2275">
        <v>6976029</v>
      </c>
      <c r="N2275">
        <v>3</v>
      </c>
      <c r="O2275" s="5">
        <v>4</v>
      </c>
      <c r="P2275" s="5">
        <f t="shared" si="105"/>
        <v>9</v>
      </c>
      <c r="Q2275" s="5" t="str">
        <f t="shared" si="106"/>
        <v>3549</v>
      </c>
      <c r="R2275" s="5" t="str">
        <f t="shared" si="107"/>
        <v>dup-2</v>
      </c>
    </row>
    <row r="2276" spans="1:18" hidden="1" x14ac:dyDescent="0.2">
      <c r="A2276" t="s">
        <v>10677</v>
      </c>
      <c r="B2276" t="s">
        <v>477</v>
      </c>
      <c r="C2276" t="s">
        <v>10678</v>
      </c>
      <c r="D2276">
        <v>14</v>
      </c>
      <c r="E2276" t="s">
        <v>10679</v>
      </c>
      <c r="F2276" t="s">
        <v>18</v>
      </c>
      <c r="G2276" t="s">
        <v>1483</v>
      </c>
      <c r="H2276">
        <v>3156</v>
      </c>
      <c r="I2276" t="s">
        <v>34</v>
      </c>
      <c r="J2276">
        <v>19581014</v>
      </c>
      <c r="K2276" t="s">
        <v>18</v>
      </c>
      <c r="L2276" t="s">
        <v>10680</v>
      </c>
      <c r="M2276">
        <v>8758797</v>
      </c>
      <c r="N2276">
        <v>9</v>
      </c>
      <c r="O2276" s="5">
        <v>4</v>
      </c>
      <c r="P2276" s="5">
        <f t="shared" si="105"/>
        <v>9</v>
      </c>
      <c r="Q2276" s="5" t="str">
        <f t="shared" si="106"/>
        <v>3135</v>
      </c>
      <c r="R2276" s="5" t="str">
        <f t="shared" si="107"/>
        <v>org</v>
      </c>
    </row>
    <row r="2277" spans="1:18" hidden="1" x14ac:dyDescent="0.2">
      <c r="A2277" t="s">
        <v>10681</v>
      </c>
      <c r="B2277" t="s">
        <v>10682</v>
      </c>
      <c r="C2277" t="s">
        <v>10683</v>
      </c>
      <c r="D2277">
        <v>799</v>
      </c>
      <c r="E2277" t="s">
        <v>257</v>
      </c>
      <c r="F2277" t="s">
        <v>10684</v>
      </c>
      <c r="G2277" t="s">
        <v>868</v>
      </c>
      <c r="H2277">
        <v>4069</v>
      </c>
      <c r="I2277" t="s">
        <v>91</v>
      </c>
      <c r="J2277">
        <v>19390929</v>
      </c>
      <c r="K2277">
        <v>28</v>
      </c>
      <c r="L2277" t="s">
        <v>10685</v>
      </c>
      <c r="M2277">
        <v>9556144</v>
      </c>
      <c r="N2277">
        <v>9</v>
      </c>
      <c r="O2277" s="5">
        <v>4</v>
      </c>
      <c r="P2277" s="5">
        <f t="shared" si="105"/>
        <v>8</v>
      </c>
      <c r="Q2277" s="5" t="str">
        <f t="shared" si="106"/>
        <v>278</v>
      </c>
      <c r="R2277" s="5" t="str">
        <f t="shared" si="107"/>
        <v>dup-1</v>
      </c>
    </row>
    <row r="2278" spans="1:18" hidden="1" x14ac:dyDescent="0.2">
      <c r="A2278" t="s">
        <v>10686</v>
      </c>
      <c r="B2278" t="s">
        <v>44</v>
      </c>
      <c r="C2278" t="s">
        <v>384</v>
      </c>
      <c r="D2278">
        <v>62</v>
      </c>
      <c r="E2278" t="s">
        <v>3913</v>
      </c>
      <c r="F2278" t="s">
        <v>18</v>
      </c>
      <c r="G2278" t="s">
        <v>4080</v>
      </c>
      <c r="H2278">
        <v>2144</v>
      </c>
      <c r="I2278" t="s">
        <v>49</v>
      </c>
      <c r="J2278" t="s">
        <v>18</v>
      </c>
      <c r="K2278" t="s">
        <v>18</v>
      </c>
      <c r="L2278" t="s">
        <v>18</v>
      </c>
      <c r="M2278">
        <v>5721587</v>
      </c>
      <c r="N2278">
        <v>8</v>
      </c>
      <c r="O2278" s="5">
        <v>4</v>
      </c>
      <c r="P2278" s="5">
        <f t="shared" si="105"/>
        <v>9</v>
      </c>
      <c r="Q2278" s="5" t="str">
        <f t="shared" si="106"/>
        <v>3940</v>
      </c>
      <c r="R2278" s="5" t="str">
        <f t="shared" si="107"/>
        <v>org</v>
      </c>
    </row>
    <row r="2279" spans="1:18" hidden="1" x14ac:dyDescent="0.2">
      <c r="A2279" t="s">
        <v>10687</v>
      </c>
      <c r="B2279" t="s">
        <v>1016</v>
      </c>
      <c r="C2279" t="s">
        <v>701</v>
      </c>
      <c r="D2279">
        <v>67</v>
      </c>
      <c r="E2279" t="s">
        <v>10688</v>
      </c>
      <c r="F2279" t="s">
        <v>18</v>
      </c>
      <c r="G2279" t="s">
        <v>10689</v>
      </c>
      <c r="H2279">
        <v>3844</v>
      </c>
      <c r="I2279" t="s">
        <v>49</v>
      </c>
      <c r="J2279">
        <v>19141012</v>
      </c>
      <c r="K2279" t="s">
        <v>18</v>
      </c>
      <c r="L2279" t="s">
        <v>10690</v>
      </c>
      <c r="M2279">
        <v>4446291</v>
      </c>
      <c r="N2279">
        <v>3</v>
      </c>
      <c r="O2279" s="5">
        <v>4</v>
      </c>
      <c r="P2279" s="5">
        <f t="shared" si="105"/>
        <v>9</v>
      </c>
      <c r="Q2279" s="5" t="str">
        <f t="shared" si="106"/>
        <v>4448</v>
      </c>
      <c r="R2279" s="5" t="str">
        <f t="shared" si="107"/>
        <v>dup-0</v>
      </c>
    </row>
    <row r="2280" spans="1:18" hidden="1" x14ac:dyDescent="0.2">
      <c r="A2280" t="s">
        <v>10691</v>
      </c>
      <c r="B2280" t="s">
        <v>10692</v>
      </c>
      <c r="C2280" t="s">
        <v>10693</v>
      </c>
      <c r="D2280">
        <v>10</v>
      </c>
      <c r="E2280" t="s">
        <v>1607</v>
      </c>
      <c r="F2280" t="s">
        <v>18</v>
      </c>
      <c r="G2280" t="s">
        <v>10694</v>
      </c>
      <c r="H2280">
        <v>3058</v>
      </c>
      <c r="I2280" t="s">
        <v>20</v>
      </c>
      <c r="J2280">
        <v>19421205</v>
      </c>
      <c r="K2280">
        <v>22</v>
      </c>
      <c r="L2280" t="s">
        <v>10695</v>
      </c>
      <c r="M2280">
        <v>6235630</v>
      </c>
      <c r="N2280">
        <v>5</v>
      </c>
      <c r="O2280" s="5">
        <v>4</v>
      </c>
      <c r="P2280" s="5">
        <f t="shared" si="105"/>
        <v>8</v>
      </c>
      <c r="Q2280" s="5" t="str">
        <f t="shared" si="106"/>
        <v>131</v>
      </c>
      <c r="R2280" s="5" t="str">
        <f t="shared" si="107"/>
        <v>dup-0</v>
      </c>
    </row>
    <row r="2281" spans="1:18" hidden="1" x14ac:dyDescent="0.2">
      <c r="A2281" t="s">
        <v>10696</v>
      </c>
      <c r="B2281" t="s">
        <v>10697</v>
      </c>
      <c r="C2281" t="s">
        <v>10565</v>
      </c>
      <c r="D2281">
        <v>73</v>
      </c>
      <c r="E2281" t="s">
        <v>1042</v>
      </c>
      <c r="F2281" t="s">
        <v>10566</v>
      </c>
      <c r="G2281" t="s">
        <v>10567</v>
      </c>
      <c r="H2281">
        <v>4556</v>
      </c>
      <c r="I2281" t="s">
        <v>18</v>
      </c>
      <c r="J2281">
        <v>19690412</v>
      </c>
      <c r="K2281">
        <v>12</v>
      </c>
      <c r="L2281" t="s">
        <v>10568</v>
      </c>
      <c r="M2281">
        <v>4089715</v>
      </c>
      <c r="N2281">
        <v>7</v>
      </c>
      <c r="O2281" s="5">
        <v>4</v>
      </c>
      <c r="P2281" s="5">
        <f t="shared" si="105"/>
        <v>9</v>
      </c>
      <c r="Q2281" s="5" t="str">
        <f t="shared" si="106"/>
        <v>3648</v>
      </c>
      <c r="R2281" s="5" t="str">
        <f t="shared" si="107"/>
        <v>dup-3</v>
      </c>
    </row>
    <row r="2282" spans="1:18" hidden="1" x14ac:dyDescent="0.2">
      <c r="A2282" t="s">
        <v>10698</v>
      </c>
      <c r="B2282" t="s">
        <v>272</v>
      </c>
      <c r="C2282" t="s">
        <v>6731</v>
      </c>
      <c r="D2282">
        <v>42</v>
      </c>
      <c r="E2282" t="s">
        <v>1345</v>
      </c>
      <c r="F2282" t="s">
        <v>18</v>
      </c>
      <c r="G2282" t="s">
        <v>5909</v>
      </c>
      <c r="H2282">
        <v>4132</v>
      </c>
      <c r="I2282" t="s">
        <v>49</v>
      </c>
      <c r="J2282">
        <v>19340907</v>
      </c>
      <c r="K2282">
        <v>32</v>
      </c>
      <c r="L2282" t="s">
        <v>5910</v>
      </c>
      <c r="M2282">
        <v>1543139</v>
      </c>
      <c r="N2282">
        <v>2</v>
      </c>
      <c r="O2282" s="5">
        <v>4</v>
      </c>
      <c r="P2282" s="5">
        <f t="shared" si="105"/>
        <v>9</v>
      </c>
      <c r="Q2282" s="5" t="str">
        <f t="shared" si="106"/>
        <v>2101</v>
      </c>
      <c r="R2282" s="5" t="str">
        <f t="shared" si="107"/>
        <v>dup-0</v>
      </c>
    </row>
    <row r="2283" spans="1:18" hidden="1" x14ac:dyDescent="0.2">
      <c r="A2283" t="s">
        <v>10699</v>
      </c>
      <c r="B2283" t="s">
        <v>9738</v>
      </c>
      <c r="C2283" t="s">
        <v>532</v>
      </c>
      <c r="D2283">
        <v>143</v>
      </c>
      <c r="E2283" t="s">
        <v>9181</v>
      </c>
      <c r="F2283" t="s">
        <v>18</v>
      </c>
      <c r="G2283" t="s">
        <v>4280</v>
      </c>
      <c r="H2283">
        <v>4352</v>
      </c>
      <c r="I2283" t="s">
        <v>18</v>
      </c>
      <c r="J2283">
        <v>19984107</v>
      </c>
      <c r="K2283">
        <v>37</v>
      </c>
      <c r="L2283" t="s">
        <v>9182</v>
      </c>
      <c r="M2283">
        <v>8829253</v>
      </c>
      <c r="N2283">
        <v>0</v>
      </c>
      <c r="O2283" s="5">
        <v>4</v>
      </c>
      <c r="P2283" s="5">
        <f t="shared" si="105"/>
        <v>9</v>
      </c>
      <c r="Q2283" s="5" t="str">
        <f t="shared" si="106"/>
        <v>2215</v>
      </c>
      <c r="R2283" s="5" t="str">
        <f t="shared" si="107"/>
        <v>dup-0</v>
      </c>
    </row>
    <row r="2284" spans="1:18" hidden="1" x14ac:dyDescent="0.2">
      <c r="A2284" t="s">
        <v>10700</v>
      </c>
      <c r="B2284" t="s">
        <v>5667</v>
      </c>
      <c r="C2284" t="s">
        <v>2812</v>
      </c>
      <c r="D2284">
        <v>90</v>
      </c>
      <c r="E2284" t="s">
        <v>6264</v>
      </c>
      <c r="F2284" t="s">
        <v>18</v>
      </c>
      <c r="G2284" t="s">
        <v>6265</v>
      </c>
      <c r="H2284">
        <v>5166</v>
      </c>
      <c r="I2284" t="s">
        <v>49</v>
      </c>
      <c r="J2284">
        <v>19680503</v>
      </c>
      <c r="K2284" t="s">
        <v>18</v>
      </c>
      <c r="L2284" t="s">
        <v>10701</v>
      </c>
      <c r="M2284">
        <v>8781244</v>
      </c>
      <c r="N2284">
        <v>2</v>
      </c>
      <c r="O2284" s="5">
        <v>4</v>
      </c>
      <c r="P2284" s="5">
        <f t="shared" si="105"/>
        <v>9</v>
      </c>
      <c r="Q2284" s="5" t="str">
        <f t="shared" si="106"/>
        <v>3678</v>
      </c>
      <c r="R2284" s="5" t="str">
        <f t="shared" si="107"/>
        <v>dup-3</v>
      </c>
    </row>
    <row r="2285" spans="1:18" hidden="1" x14ac:dyDescent="0.2">
      <c r="A2285" t="s">
        <v>10702</v>
      </c>
      <c r="B2285" t="s">
        <v>3972</v>
      </c>
      <c r="C2285" t="s">
        <v>592</v>
      </c>
      <c r="D2285">
        <v>61</v>
      </c>
      <c r="E2285" t="s">
        <v>3974</v>
      </c>
      <c r="F2285" t="s">
        <v>18</v>
      </c>
      <c r="G2285" t="s">
        <v>2867</v>
      </c>
      <c r="H2285">
        <v>2617</v>
      </c>
      <c r="I2285" t="s">
        <v>279</v>
      </c>
      <c r="J2285">
        <v>19230290</v>
      </c>
      <c r="K2285">
        <v>33</v>
      </c>
      <c r="L2285" t="s">
        <v>18</v>
      </c>
      <c r="M2285">
        <v>3009918</v>
      </c>
      <c r="N2285">
        <v>5</v>
      </c>
      <c r="O2285" s="5">
        <v>4</v>
      </c>
      <c r="P2285" s="5">
        <f t="shared" si="105"/>
        <v>9</v>
      </c>
      <c r="Q2285" s="5" t="str">
        <f t="shared" si="106"/>
        <v>1839</v>
      </c>
      <c r="R2285" s="5" t="str">
        <f t="shared" si="107"/>
        <v>dup-2</v>
      </c>
    </row>
    <row r="2286" spans="1:18" hidden="1" x14ac:dyDescent="0.2">
      <c r="A2286" t="s">
        <v>10703</v>
      </c>
      <c r="B2286" t="s">
        <v>169</v>
      </c>
      <c r="C2286" t="s">
        <v>2878</v>
      </c>
      <c r="D2286">
        <v>3</v>
      </c>
      <c r="E2286" t="s">
        <v>10704</v>
      </c>
      <c r="F2286" t="s">
        <v>18</v>
      </c>
      <c r="G2286" t="s">
        <v>9966</v>
      </c>
      <c r="H2286">
        <v>5113</v>
      </c>
      <c r="I2286" t="s">
        <v>91</v>
      </c>
      <c r="J2286">
        <v>19400409</v>
      </c>
      <c r="K2286">
        <v>22</v>
      </c>
      <c r="L2286" t="s">
        <v>10705</v>
      </c>
      <c r="M2286">
        <v>5616906</v>
      </c>
      <c r="N2286">
        <v>4</v>
      </c>
      <c r="O2286" s="5">
        <v>4</v>
      </c>
      <c r="P2286" s="5">
        <f t="shared" si="105"/>
        <v>9</v>
      </c>
      <c r="Q2286" s="5" t="str">
        <f t="shared" si="106"/>
        <v>1928</v>
      </c>
      <c r="R2286" s="5" t="str">
        <f t="shared" si="107"/>
        <v>org</v>
      </c>
    </row>
    <row r="2287" spans="1:18" hidden="1" x14ac:dyDescent="0.2">
      <c r="A2287" t="s">
        <v>10706</v>
      </c>
      <c r="B2287" t="s">
        <v>5796</v>
      </c>
      <c r="C2287" t="s">
        <v>3794</v>
      </c>
      <c r="D2287">
        <v>17</v>
      </c>
      <c r="E2287" t="s">
        <v>9464</v>
      </c>
      <c r="F2287" t="s">
        <v>10707</v>
      </c>
      <c r="G2287" t="s">
        <v>10708</v>
      </c>
      <c r="H2287">
        <v>2047</v>
      </c>
      <c r="I2287" t="s">
        <v>91</v>
      </c>
      <c r="J2287">
        <v>19890910</v>
      </c>
      <c r="K2287" t="s">
        <v>18</v>
      </c>
      <c r="L2287" t="s">
        <v>10709</v>
      </c>
      <c r="M2287">
        <v>9924466</v>
      </c>
      <c r="N2287">
        <v>8</v>
      </c>
      <c r="O2287" s="5">
        <v>4</v>
      </c>
      <c r="P2287" s="5">
        <f t="shared" si="105"/>
        <v>8</v>
      </c>
      <c r="Q2287" s="5" t="str">
        <f t="shared" si="106"/>
        <v>604</v>
      </c>
      <c r="R2287" s="5" t="str">
        <f t="shared" si="107"/>
        <v>org</v>
      </c>
    </row>
    <row r="2288" spans="1:18" hidden="1" x14ac:dyDescent="0.2">
      <c r="A2288" t="s">
        <v>10710</v>
      </c>
      <c r="B2288" t="s">
        <v>1939</v>
      </c>
      <c r="C2288" t="s">
        <v>10711</v>
      </c>
      <c r="D2288">
        <v>69</v>
      </c>
      <c r="E2288" t="s">
        <v>8092</v>
      </c>
      <c r="F2288" t="s">
        <v>18</v>
      </c>
      <c r="G2288" t="s">
        <v>1080</v>
      </c>
      <c r="H2288" t="s">
        <v>18</v>
      </c>
      <c r="I2288" t="s">
        <v>20</v>
      </c>
      <c r="J2288">
        <v>19440328</v>
      </c>
      <c r="K2288">
        <v>27</v>
      </c>
      <c r="L2288" t="s">
        <v>10712</v>
      </c>
      <c r="M2288">
        <v>6290357</v>
      </c>
      <c r="N2288">
        <v>9</v>
      </c>
      <c r="O2288" s="5">
        <v>4</v>
      </c>
      <c r="P2288" s="5">
        <f t="shared" si="105"/>
        <v>9</v>
      </c>
      <c r="Q2288" s="5" t="str">
        <f t="shared" si="106"/>
        <v>4558</v>
      </c>
      <c r="R2288" s="5" t="str">
        <f t="shared" si="107"/>
        <v>org</v>
      </c>
    </row>
    <row r="2289" spans="1:18" hidden="1" x14ac:dyDescent="0.2">
      <c r="A2289" t="s">
        <v>10713</v>
      </c>
      <c r="B2289" t="s">
        <v>1005</v>
      </c>
      <c r="C2289" t="s">
        <v>10714</v>
      </c>
      <c r="D2289">
        <v>16</v>
      </c>
      <c r="E2289" t="s">
        <v>10715</v>
      </c>
      <c r="F2289" t="s">
        <v>18</v>
      </c>
      <c r="G2289" t="s">
        <v>10716</v>
      </c>
      <c r="H2289">
        <v>4740</v>
      </c>
      <c r="I2289" t="s">
        <v>661</v>
      </c>
      <c r="J2289">
        <v>19090309</v>
      </c>
      <c r="K2289">
        <v>29</v>
      </c>
      <c r="L2289" t="s">
        <v>10717</v>
      </c>
      <c r="M2289">
        <v>8167010</v>
      </c>
      <c r="N2289">
        <v>1</v>
      </c>
      <c r="O2289" s="5">
        <v>4</v>
      </c>
      <c r="P2289" s="5">
        <f t="shared" si="105"/>
        <v>9</v>
      </c>
      <c r="Q2289" s="5" t="str">
        <f t="shared" si="106"/>
        <v>1627</v>
      </c>
      <c r="R2289" s="5" t="str">
        <f t="shared" si="107"/>
        <v>dup-2</v>
      </c>
    </row>
    <row r="2290" spans="1:18" hidden="1" x14ac:dyDescent="0.2">
      <c r="A2290" t="s">
        <v>10718</v>
      </c>
      <c r="B2290" t="s">
        <v>5198</v>
      </c>
      <c r="C2290" t="s">
        <v>18</v>
      </c>
      <c r="D2290">
        <v>74</v>
      </c>
      <c r="E2290" t="s">
        <v>1571</v>
      </c>
      <c r="F2290" t="s">
        <v>10719</v>
      </c>
      <c r="G2290" t="s">
        <v>6850</v>
      </c>
      <c r="H2290">
        <v>3046</v>
      </c>
      <c r="I2290" t="s">
        <v>91</v>
      </c>
      <c r="J2290">
        <v>19990722</v>
      </c>
      <c r="K2290">
        <v>32</v>
      </c>
      <c r="L2290" t="s">
        <v>6219</v>
      </c>
      <c r="M2290">
        <v>1306185</v>
      </c>
      <c r="N2290">
        <v>1</v>
      </c>
      <c r="O2290" s="5">
        <v>4</v>
      </c>
      <c r="P2290" s="5">
        <f t="shared" si="105"/>
        <v>9</v>
      </c>
      <c r="Q2290" s="5" t="str">
        <f t="shared" si="106"/>
        <v>2674</v>
      </c>
      <c r="R2290" s="5" t="str">
        <f t="shared" si="107"/>
        <v>dup-3</v>
      </c>
    </row>
    <row r="2291" spans="1:18" hidden="1" x14ac:dyDescent="0.2">
      <c r="A2291" t="s">
        <v>10720</v>
      </c>
      <c r="B2291" t="s">
        <v>1578</v>
      </c>
      <c r="C2291" t="s">
        <v>272</v>
      </c>
      <c r="D2291">
        <v>113</v>
      </c>
      <c r="E2291" t="s">
        <v>10721</v>
      </c>
      <c r="F2291" t="s">
        <v>18</v>
      </c>
      <c r="G2291" t="s">
        <v>4841</v>
      </c>
      <c r="H2291">
        <v>2135</v>
      </c>
      <c r="I2291" t="s">
        <v>34</v>
      </c>
      <c r="J2291">
        <v>19630706</v>
      </c>
      <c r="K2291">
        <v>11</v>
      </c>
      <c r="L2291" t="s">
        <v>10722</v>
      </c>
      <c r="M2291">
        <v>6410958</v>
      </c>
      <c r="N2291">
        <v>1</v>
      </c>
      <c r="O2291" s="5">
        <v>4</v>
      </c>
      <c r="P2291" s="5">
        <f t="shared" si="105"/>
        <v>9</v>
      </c>
      <c r="Q2291" s="5" t="str">
        <f t="shared" si="106"/>
        <v>2032</v>
      </c>
      <c r="R2291" s="5" t="str">
        <f t="shared" si="107"/>
        <v>org</v>
      </c>
    </row>
    <row r="2292" spans="1:18" hidden="1" x14ac:dyDescent="0.2">
      <c r="A2292" t="s">
        <v>10723</v>
      </c>
      <c r="B2292" t="s">
        <v>790</v>
      </c>
      <c r="C2292" t="s">
        <v>923</v>
      </c>
      <c r="D2292">
        <v>2</v>
      </c>
      <c r="E2292" t="s">
        <v>4656</v>
      </c>
      <c r="F2292" t="s">
        <v>18</v>
      </c>
      <c r="G2292" t="s">
        <v>2031</v>
      </c>
      <c r="H2292">
        <v>2099</v>
      </c>
      <c r="I2292" t="s">
        <v>34</v>
      </c>
      <c r="J2292">
        <v>19660715</v>
      </c>
      <c r="K2292">
        <v>29</v>
      </c>
      <c r="L2292" t="s">
        <v>4657</v>
      </c>
      <c r="M2292">
        <v>5661709</v>
      </c>
      <c r="N2292">
        <v>7</v>
      </c>
      <c r="O2292" s="5">
        <v>4</v>
      </c>
      <c r="P2292" s="5">
        <f t="shared" si="105"/>
        <v>7</v>
      </c>
      <c r="Q2292" s="5" t="str">
        <f t="shared" si="106"/>
        <v>90</v>
      </c>
      <c r="R2292" s="5" t="str">
        <f t="shared" si="107"/>
        <v>dup-2</v>
      </c>
    </row>
    <row r="2293" spans="1:18" hidden="1" x14ac:dyDescent="0.2">
      <c r="A2293" t="s">
        <v>10724</v>
      </c>
      <c r="B2293" t="s">
        <v>58</v>
      </c>
      <c r="C2293" t="s">
        <v>5570</v>
      </c>
      <c r="D2293">
        <v>3</v>
      </c>
      <c r="E2293" t="s">
        <v>18</v>
      </c>
      <c r="F2293" t="s">
        <v>18</v>
      </c>
      <c r="G2293" t="s">
        <v>703</v>
      </c>
      <c r="H2293">
        <v>2065</v>
      </c>
      <c r="I2293" t="s">
        <v>91</v>
      </c>
      <c r="J2293">
        <v>19500712</v>
      </c>
      <c r="K2293">
        <v>11</v>
      </c>
      <c r="L2293" t="s">
        <v>10725</v>
      </c>
      <c r="M2293">
        <v>8985655</v>
      </c>
      <c r="N2293">
        <v>8</v>
      </c>
      <c r="O2293" s="5">
        <v>4</v>
      </c>
      <c r="P2293" s="5">
        <f t="shared" si="105"/>
        <v>7</v>
      </c>
      <c r="Q2293" s="5" t="str">
        <f t="shared" si="106"/>
        <v>66</v>
      </c>
      <c r="R2293" s="5" t="str">
        <f t="shared" si="107"/>
        <v>dup-4</v>
      </c>
    </row>
    <row r="2294" spans="1:18" hidden="1" x14ac:dyDescent="0.2">
      <c r="A2294" t="s">
        <v>10726</v>
      </c>
      <c r="B2294" t="s">
        <v>585</v>
      </c>
      <c r="C2294" t="s">
        <v>10727</v>
      </c>
      <c r="D2294">
        <v>2</v>
      </c>
      <c r="E2294" t="s">
        <v>9991</v>
      </c>
      <c r="F2294" t="s">
        <v>10728</v>
      </c>
      <c r="G2294" t="s">
        <v>10729</v>
      </c>
      <c r="H2294">
        <v>6359</v>
      </c>
      <c r="I2294" t="s">
        <v>49</v>
      </c>
      <c r="J2294">
        <v>19690927</v>
      </c>
      <c r="K2294" t="s">
        <v>18</v>
      </c>
      <c r="L2294" t="s">
        <v>9992</v>
      </c>
      <c r="M2294">
        <v>7597136</v>
      </c>
      <c r="N2294">
        <v>5</v>
      </c>
      <c r="O2294" s="5">
        <v>4</v>
      </c>
      <c r="P2294" s="5">
        <f t="shared" si="105"/>
        <v>9</v>
      </c>
      <c r="Q2294" s="5" t="str">
        <f t="shared" si="106"/>
        <v>3547</v>
      </c>
      <c r="R2294" s="5" t="str">
        <f t="shared" si="107"/>
        <v>dup-1</v>
      </c>
    </row>
    <row r="2295" spans="1:18" hidden="1" x14ac:dyDescent="0.2">
      <c r="A2295" t="s">
        <v>453</v>
      </c>
      <c r="B2295" t="s">
        <v>6167</v>
      </c>
      <c r="C2295" t="s">
        <v>119</v>
      </c>
      <c r="D2295">
        <v>47</v>
      </c>
      <c r="E2295" t="s">
        <v>10730</v>
      </c>
      <c r="F2295" t="s">
        <v>18</v>
      </c>
      <c r="G2295" t="s">
        <v>1263</v>
      </c>
      <c r="H2295">
        <v>7248</v>
      </c>
      <c r="I2295" t="s">
        <v>34</v>
      </c>
      <c r="J2295">
        <v>19441002</v>
      </c>
      <c r="K2295">
        <v>34</v>
      </c>
      <c r="L2295" t="s">
        <v>10731</v>
      </c>
      <c r="M2295">
        <v>4580597</v>
      </c>
      <c r="N2295">
        <v>5</v>
      </c>
      <c r="O2295" s="5">
        <v>4</v>
      </c>
      <c r="P2295" s="5">
        <f t="shared" si="105"/>
        <v>8</v>
      </c>
      <c r="Q2295" s="5" t="str">
        <f t="shared" si="106"/>
        <v>242</v>
      </c>
      <c r="R2295" s="5" t="str">
        <f t="shared" si="107"/>
        <v>org</v>
      </c>
    </row>
    <row r="2296" spans="1:18" hidden="1" x14ac:dyDescent="0.2">
      <c r="A2296" t="s">
        <v>10732</v>
      </c>
      <c r="B2296" t="s">
        <v>10733</v>
      </c>
      <c r="C2296" t="s">
        <v>7269</v>
      </c>
      <c r="D2296">
        <v>44</v>
      </c>
      <c r="E2296" t="s">
        <v>5294</v>
      </c>
      <c r="F2296" t="s">
        <v>18</v>
      </c>
      <c r="G2296" t="s">
        <v>5295</v>
      </c>
      <c r="H2296">
        <v>6023</v>
      </c>
      <c r="I2296" t="s">
        <v>34</v>
      </c>
      <c r="J2296">
        <v>19870929</v>
      </c>
      <c r="K2296">
        <v>20</v>
      </c>
      <c r="L2296" t="s">
        <v>18</v>
      </c>
      <c r="M2296">
        <v>2176962</v>
      </c>
      <c r="N2296">
        <v>2</v>
      </c>
      <c r="O2296" s="5">
        <v>4</v>
      </c>
      <c r="P2296" s="5">
        <f t="shared" si="105"/>
        <v>9</v>
      </c>
      <c r="Q2296" s="5" t="str">
        <f t="shared" si="106"/>
        <v>3086</v>
      </c>
      <c r="R2296" s="5" t="str">
        <f t="shared" si="107"/>
        <v>dup-3</v>
      </c>
    </row>
    <row r="2297" spans="1:18" hidden="1" x14ac:dyDescent="0.2">
      <c r="A2297" t="s">
        <v>1312</v>
      </c>
      <c r="B2297" t="s">
        <v>716</v>
      </c>
      <c r="C2297" t="s">
        <v>336</v>
      </c>
      <c r="D2297">
        <v>14</v>
      </c>
      <c r="E2297" t="s">
        <v>688</v>
      </c>
      <c r="F2297" t="s">
        <v>18</v>
      </c>
      <c r="G2297" t="s">
        <v>963</v>
      </c>
      <c r="H2297">
        <v>6070</v>
      </c>
      <c r="I2297" t="s">
        <v>20</v>
      </c>
      <c r="J2297">
        <v>19940312</v>
      </c>
      <c r="K2297">
        <v>35</v>
      </c>
      <c r="L2297" t="s">
        <v>10734</v>
      </c>
      <c r="M2297">
        <v>3437013</v>
      </c>
      <c r="N2297">
        <v>8</v>
      </c>
      <c r="O2297" s="5">
        <v>4</v>
      </c>
      <c r="P2297" s="5">
        <f t="shared" si="105"/>
        <v>8</v>
      </c>
      <c r="Q2297" s="5" t="str">
        <f t="shared" si="106"/>
        <v>415</v>
      </c>
      <c r="R2297" s="5" t="str">
        <f t="shared" si="107"/>
        <v>org</v>
      </c>
    </row>
    <row r="2298" spans="1:18" hidden="1" x14ac:dyDescent="0.2">
      <c r="A2298" t="s">
        <v>10735</v>
      </c>
      <c r="B2298" t="s">
        <v>585</v>
      </c>
      <c r="C2298" t="s">
        <v>2722</v>
      </c>
      <c r="D2298">
        <v>186</v>
      </c>
      <c r="E2298" t="s">
        <v>5488</v>
      </c>
      <c r="F2298" t="s">
        <v>18</v>
      </c>
      <c r="G2298" t="s">
        <v>9365</v>
      </c>
      <c r="H2298">
        <v>4207</v>
      </c>
      <c r="I2298" t="s">
        <v>27</v>
      </c>
      <c r="J2298">
        <v>19400107</v>
      </c>
      <c r="K2298" t="s">
        <v>18</v>
      </c>
      <c r="L2298" t="s">
        <v>9366</v>
      </c>
      <c r="M2298">
        <v>6613459</v>
      </c>
      <c r="N2298">
        <v>5</v>
      </c>
      <c r="O2298" s="5">
        <v>4</v>
      </c>
      <c r="P2298" s="5">
        <f t="shared" si="105"/>
        <v>9</v>
      </c>
      <c r="Q2298" s="5" t="str">
        <f t="shared" si="106"/>
        <v>4273</v>
      </c>
      <c r="R2298" s="5" t="str">
        <f t="shared" si="107"/>
        <v>dup-1</v>
      </c>
    </row>
    <row r="2299" spans="1:18" hidden="1" x14ac:dyDescent="0.2">
      <c r="A2299" t="s">
        <v>10736</v>
      </c>
      <c r="B2299" t="s">
        <v>4707</v>
      </c>
      <c r="C2299" t="s">
        <v>342</v>
      </c>
      <c r="D2299">
        <v>98</v>
      </c>
      <c r="E2299" t="s">
        <v>10737</v>
      </c>
      <c r="F2299" t="s">
        <v>10738</v>
      </c>
      <c r="G2299" t="s">
        <v>1168</v>
      </c>
      <c r="H2299">
        <v>3038</v>
      </c>
      <c r="I2299" t="s">
        <v>20</v>
      </c>
      <c r="J2299">
        <v>19731104</v>
      </c>
      <c r="K2299">
        <v>38</v>
      </c>
      <c r="L2299" t="s">
        <v>10739</v>
      </c>
      <c r="M2299">
        <v>9727883</v>
      </c>
      <c r="N2299">
        <v>9</v>
      </c>
      <c r="O2299" s="5">
        <v>4</v>
      </c>
      <c r="P2299" s="5">
        <f t="shared" si="105"/>
        <v>9</v>
      </c>
      <c r="Q2299" s="5" t="str">
        <f t="shared" si="106"/>
        <v>4144</v>
      </c>
      <c r="R2299" s="5" t="str">
        <f t="shared" si="107"/>
        <v>org</v>
      </c>
    </row>
    <row r="2300" spans="1:18" hidden="1" x14ac:dyDescent="0.2">
      <c r="A2300" t="s">
        <v>10740</v>
      </c>
      <c r="B2300" t="s">
        <v>674</v>
      </c>
      <c r="C2300" t="s">
        <v>4600</v>
      </c>
      <c r="D2300">
        <v>20</v>
      </c>
      <c r="E2300" t="s">
        <v>10741</v>
      </c>
      <c r="F2300" t="s">
        <v>18</v>
      </c>
      <c r="G2300" t="s">
        <v>1863</v>
      </c>
      <c r="H2300">
        <v>5095</v>
      </c>
      <c r="I2300" t="s">
        <v>18</v>
      </c>
      <c r="J2300">
        <v>19460423</v>
      </c>
      <c r="K2300">
        <v>31</v>
      </c>
      <c r="L2300" t="s">
        <v>5314</v>
      </c>
      <c r="M2300">
        <v>1894530</v>
      </c>
      <c r="N2300">
        <v>6</v>
      </c>
      <c r="O2300" s="5">
        <v>4</v>
      </c>
      <c r="P2300" s="5">
        <f t="shared" si="105"/>
        <v>9</v>
      </c>
      <c r="Q2300" s="5" t="str">
        <f t="shared" si="106"/>
        <v>4469</v>
      </c>
      <c r="R2300" s="5" t="str">
        <f t="shared" si="107"/>
        <v>dup-0</v>
      </c>
    </row>
    <row r="2301" spans="1:18" hidden="1" x14ac:dyDescent="0.2">
      <c r="A2301" t="s">
        <v>10742</v>
      </c>
      <c r="B2301" t="s">
        <v>23</v>
      </c>
      <c r="C2301" t="s">
        <v>10743</v>
      </c>
      <c r="D2301">
        <v>34</v>
      </c>
      <c r="E2301" t="s">
        <v>10744</v>
      </c>
      <c r="F2301" t="s">
        <v>18</v>
      </c>
      <c r="G2301" t="s">
        <v>940</v>
      </c>
      <c r="H2301">
        <v>2007</v>
      </c>
      <c r="I2301" t="s">
        <v>91</v>
      </c>
      <c r="J2301">
        <v>19881227</v>
      </c>
      <c r="K2301">
        <v>28</v>
      </c>
      <c r="L2301" t="s">
        <v>10745</v>
      </c>
      <c r="M2301">
        <v>8269824</v>
      </c>
      <c r="N2301">
        <v>1</v>
      </c>
      <c r="O2301" s="5">
        <v>4</v>
      </c>
      <c r="P2301" s="5">
        <f t="shared" si="105"/>
        <v>9</v>
      </c>
      <c r="Q2301" s="5" t="str">
        <f t="shared" si="106"/>
        <v>3855</v>
      </c>
      <c r="R2301" s="5" t="str">
        <f t="shared" si="107"/>
        <v>org</v>
      </c>
    </row>
    <row r="2302" spans="1:18" hidden="1" x14ac:dyDescent="0.2">
      <c r="A2302" t="s">
        <v>10746</v>
      </c>
      <c r="B2302" t="s">
        <v>1450</v>
      </c>
      <c r="C2302" t="s">
        <v>1439</v>
      </c>
      <c r="D2302">
        <v>9</v>
      </c>
      <c r="E2302" t="s">
        <v>912</v>
      </c>
      <c r="F2302" t="s">
        <v>8814</v>
      </c>
      <c r="G2302" t="s">
        <v>551</v>
      </c>
      <c r="H2302">
        <v>2233</v>
      </c>
      <c r="I2302" t="s">
        <v>34</v>
      </c>
      <c r="J2302">
        <v>19460124</v>
      </c>
      <c r="K2302">
        <v>27</v>
      </c>
      <c r="L2302" t="s">
        <v>10747</v>
      </c>
      <c r="M2302">
        <v>1381101</v>
      </c>
      <c r="N2302">
        <v>1</v>
      </c>
      <c r="O2302" s="5">
        <v>4</v>
      </c>
      <c r="P2302" s="5">
        <f t="shared" si="105"/>
        <v>9</v>
      </c>
      <c r="Q2302" s="5" t="str">
        <f t="shared" si="106"/>
        <v>1765</v>
      </c>
      <c r="R2302" s="5" t="str">
        <f t="shared" si="107"/>
        <v>org</v>
      </c>
    </row>
    <row r="2303" spans="1:18" hidden="1" x14ac:dyDescent="0.2">
      <c r="A2303" t="s">
        <v>10748</v>
      </c>
      <c r="B2303" t="s">
        <v>1681</v>
      </c>
      <c r="C2303" t="s">
        <v>10749</v>
      </c>
      <c r="D2303">
        <v>142</v>
      </c>
      <c r="E2303" t="s">
        <v>10750</v>
      </c>
      <c r="F2303" t="s">
        <v>18</v>
      </c>
      <c r="G2303" t="s">
        <v>10751</v>
      </c>
      <c r="H2303">
        <v>5163</v>
      </c>
      <c r="I2303" t="s">
        <v>49</v>
      </c>
      <c r="J2303">
        <v>19070426</v>
      </c>
      <c r="K2303" t="s">
        <v>18</v>
      </c>
      <c r="L2303" t="s">
        <v>10752</v>
      </c>
      <c r="M2303">
        <v>7515346</v>
      </c>
      <c r="N2303">
        <v>1</v>
      </c>
      <c r="O2303" s="5">
        <v>4</v>
      </c>
      <c r="P2303" s="5">
        <f t="shared" si="105"/>
        <v>8</v>
      </c>
      <c r="Q2303" s="5" t="str">
        <f t="shared" si="106"/>
        <v>708</v>
      </c>
      <c r="R2303" s="5" t="str">
        <f t="shared" si="107"/>
        <v>org</v>
      </c>
    </row>
    <row r="2304" spans="1:18" hidden="1" x14ac:dyDescent="0.2">
      <c r="A2304" t="s">
        <v>10753</v>
      </c>
      <c r="B2304" t="s">
        <v>10754</v>
      </c>
      <c r="C2304" t="s">
        <v>8389</v>
      </c>
      <c r="D2304">
        <v>5</v>
      </c>
      <c r="E2304" t="s">
        <v>1270</v>
      </c>
      <c r="F2304" t="s">
        <v>18</v>
      </c>
      <c r="G2304" t="s">
        <v>1784</v>
      </c>
      <c r="H2304">
        <v>2151</v>
      </c>
      <c r="I2304" t="s">
        <v>18</v>
      </c>
      <c r="J2304">
        <v>19301031</v>
      </c>
      <c r="K2304">
        <v>13</v>
      </c>
      <c r="L2304" t="s">
        <v>10755</v>
      </c>
      <c r="M2304">
        <v>2716342</v>
      </c>
      <c r="N2304">
        <v>4</v>
      </c>
      <c r="O2304" s="5">
        <v>4</v>
      </c>
      <c r="P2304" s="5">
        <f t="shared" si="105"/>
        <v>8</v>
      </c>
      <c r="Q2304" s="5" t="str">
        <f t="shared" si="106"/>
        <v>615</v>
      </c>
      <c r="R2304" s="5" t="str">
        <f t="shared" si="107"/>
        <v>org</v>
      </c>
    </row>
    <row r="2305" spans="1:18" hidden="1" x14ac:dyDescent="0.2">
      <c r="A2305" t="s">
        <v>10756</v>
      </c>
      <c r="B2305" t="s">
        <v>10757</v>
      </c>
      <c r="C2305" t="s">
        <v>300</v>
      </c>
      <c r="D2305">
        <v>636</v>
      </c>
      <c r="E2305" t="s">
        <v>4570</v>
      </c>
      <c r="F2305" t="s">
        <v>18</v>
      </c>
      <c r="G2305" t="s">
        <v>3734</v>
      </c>
      <c r="H2305">
        <v>2330</v>
      </c>
      <c r="I2305" t="s">
        <v>34</v>
      </c>
      <c r="J2305" t="s">
        <v>18</v>
      </c>
      <c r="K2305">
        <v>26</v>
      </c>
      <c r="L2305" t="s">
        <v>4571</v>
      </c>
      <c r="M2305">
        <v>3187940</v>
      </c>
      <c r="N2305">
        <v>8</v>
      </c>
      <c r="O2305" s="5">
        <v>4</v>
      </c>
      <c r="P2305" s="5">
        <f t="shared" si="105"/>
        <v>9</v>
      </c>
      <c r="Q2305" s="5" t="str">
        <f t="shared" si="106"/>
        <v>3154</v>
      </c>
      <c r="R2305" s="5" t="str">
        <f t="shared" si="107"/>
        <v>dup-1</v>
      </c>
    </row>
    <row r="2306" spans="1:18" hidden="1" x14ac:dyDescent="0.2">
      <c r="A2306" t="s">
        <v>10758</v>
      </c>
      <c r="B2306" t="s">
        <v>1170</v>
      </c>
      <c r="C2306" t="s">
        <v>10759</v>
      </c>
      <c r="D2306">
        <v>19</v>
      </c>
      <c r="E2306" t="s">
        <v>10760</v>
      </c>
      <c r="F2306" t="s">
        <v>10761</v>
      </c>
      <c r="G2306" t="s">
        <v>4080</v>
      </c>
      <c r="H2306">
        <v>7212</v>
      </c>
      <c r="I2306" t="s">
        <v>49</v>
      </c>
      <c r="J2306">
        <v>19640407</v>
      </c>
      <c r="K2306">
        <v>29</v>
      </c>
      <c r="L2306" t="s">
        <v>10762</v>
      </c>
      <c r="M2306">
        <v>7572191</v>
      </c>
      <c r="N2306">
        <v>5</v>
      </c>
      <c r="O2306" s="5">
        <v>4</v>
      </c>
      <c r="P2306" s="5">
        <f t="shared" si="105"/>
        <v>9</v>
      </c>
      <c r="Q2306" s="5" t="str">
        <f t="shared" si="106"/>
        <v>3636</v>
      </c>
      <c r="R2306" s="5" t="str">
        <f t="shared" si="107"/>
        <v>org</v>
      </c>
    </row>
    <row r="2307" spans="1:18" hidden="1" x14ac:dyDescent="0.2">
      <c r="A2307" t="s">
        <v>1725</v>
      </c>
      <c r="B2307" t="s">
        <v>143</v>
      </c>
      <c r="C2307" t="s">
        <v>9463</v>
      </c>
      <c r="D2307">
        <v>73</v>
      </c>
      <c r="E2307" t="s">
        <v>69</v>
      </c>
      <c r="F2307" t="s">
        <v>10763</v>
      </c>
      <c r="G2307" t="s">
        <v>115</v>
      </c>
      <c r="H2307">
        <v>6015</v>
      </c>
      <c r="I2307" t="s">
        <v>91</v>
      </c>
      <c r="J2307">
        <v>19210510</v>
      </c>
      <c r="K2307">
        <v>35</v>
      </c>
      <c r="L2307" t="s">
        <v>10764</v>
      </c>
      <c r="M2307">
        <v>9147304</v>
      </c>
      <c r="N2307">
        <v>6</v>
      </c>
      <c r="O2307" s="5">
        <v>4</v>
      </c>
      <c r="P2307" s="5">
        <f t="shared" ref="P2307:P2370" si="108">FIND("-",$A2307,5)</f>
        <v>8</v>
      </c>
      <c r="Q2307" s="5" t="str">
        <f t="shared" ref="Q2307:Q2370" si="109">MID($A2307,$O2307+1,$P2307-$O2307-1)</f>
        <v>189</v>
      </c>
      <c r="R2307" s="5" t="str">
        <f t="shared" ref="R2307:R2370" si="110">RIGHT($A2307,LEN($A2307)-$P2307)</f>
        <v>org</v>
      </c>
    </row>
    <row r="2308" spans="1:18" hidden="1" x14ac:dyDescent="0.2">
      <c r="A2308" t="s">
        <v>10765</v>
      </c>
      <c r="B2308" t="s">
        <v>255</v>
      </c>
      <c r="C2308" t="s">
        <v>10766</v>
      </c>
      <c r="D2308">
        <v>10</v>
      </c>
      <c r="E2308" t="s">
        <v>586</v>
      </c>
      <c r="F2308" t="s">
        <v>18</v>
      </c>
      <c r="G2308" t="s">
        <v>1208</v>
      </c>
      <c r="H2308">
        <v>4116</v>
      </c>
      <c r="I2308" t="s">
        <v>27</v>
      </c>
      <c r="J2308">
        <v>19210918</v>
      </c>
      <c r="K2308" t="s">
        <v>18</v>
      </c>
      <c r="L2308" t="s">
        <v>10767</v>
      </c>
      <c r="M2308">
        <v>8472552</v>
      </c>
      <c r="N2308">
        <v>6</v>
      </c>
      <c r="O2308" s="5">
        <v>4</v>
      </c>
      <c r="P2308" s="5">
        <f t="shared" si="108"/>
        <v>9</v>
      </c>
      <c r="Q2308" s="5" t="str">
        <f t="shared" si="109"/>
        <v>1102</v>
      </c>
      <c r="R2308" s="5" t="str">
        <f t="shared" si="110"/>
        <v>org</v>
      </c>
    </row>
    <row r="2309" spans="1:18" hidden="1" x14ac:dyDescent="0.2">
      <c r="A2309" t="s">
        <v>10768</v>
      </c>
      <c r="B2309" t="s">
        <v>335</v>
      </c>
      <c r="C2309" t="s">
        <v>384</v>
      </c>
      <c r="D2309">
        <v>18</v>
      </c>
      <c r="E2309" t="s">
        <v>4088</v>
      </c>
      <c r="F2309" t="s">
        <v>18</v>
      </c>
      <c r="G2309" t="s">
        <v>1346</v>
      </c>
      <c r="H2309">
        <v>2216</v>
      </c>
      <c r="I2309" t="s">
        <v>20</v>
      </c>
      <c r="J2309">
        <v>19406872</v>
      </c>
      <c r="K2309">
        <v>38</v>
      </c>
      <c r="L2309" t="s">
        <v>4744</v>
      </c>
      <c r="M2309">
        <v>2264717</v>
      </c>
      <c r="N2309">
        <v>5</v>
      </c>
      <c r="O2309" s="5">
        <v>4</v>
      </c>
      <c r="P2309" s="5">
        <f t="shared" si="108"/>
        <v>9</v>
      </c>
      <c r="Q2309" s="5" t="str">
        <f t="shared" si="109"/>
        <v>4446</v>
      </c>
      <c r="R2309" s="5" t="str">
        <f t="shared" si="110"/>
        <v>dup-0</v>
      </c>
    </row>
    <row r="2310" spans="1:18" hidden="1" x14ac:dyDescent="0.2">
      <c r="A2310" t="s">
        <v>10769</v>
      </c>
      <c r="B2310" t="s">
        <v>169</v>
      </c>
      <c r="C2310" t="s">
        <v>1059</v>
      </c>
      <c r="D2310">
        <v>4</v>
      </c>
      <c r="E2310" t="s">
        <v>18</v>
      </c>
      <c r="F2310" t="s">
        <v>18</v>
      </c>
      <c r="G2310" t="s">
        <v>9035</v>
      </c>
      <c r="H2310">
        <v>4055</v>
      </c>
      <c r="I2310" t="s">
        <v>18</v>
      </c>
      <c r="J2310">
        <v>19510613</v>
      </c>
      <c r="K2310">
        <v>32</v>
      </c>
      <c r="L2310" t="s">
        <v>10770</v>
      </c>
      <c r="M2310">
        <v>7956611</v>
      </c>
      <c r="N2310">
        <v>9</v>
      </c>
      <c r="O2310" s="5">
        <v>4</v>
      </c>
      <c r="P2310" s="5">
        <f t="shared" si="108"/>
        <v>9</v>
      </c>
      <c r="Q2310" s="5" t="str">
        <f t="shared" si="109"/>
        <v>2819</v>
      </c>
      <c r="R2310" s="5" t="str">
        <f t="shared" si="110"/>
        <v>org</v>
      </c>
    </row>
    <row r="2311" spans="1:18" hidden="1" x14ac:dyDescent="0.2">
      <c r="A2311" t="s">
        <v>2021</v>
      </c>
      <c r="B2311" t="s">
        <v>18</v>
      </c>
      <c r="C2311" t="s">
        <v>4004</v>
      </c>
      <c r="D2311">
        <v>22</v>
      </c>
      <c r="E2311" t="s">
        <v>10771</v>
      </c>
      <c r="F2311" t="s">
        <v>18</v>
      </c>
      <c r="G2311" t="s">
        <v>4005</v>
      </c>
      <c r="H2311">
        <v>5092</v>
      </c>
      <c r="I2311" t="s">
        <v>91</v>
      </c>
      <c r="J2311">
        <v>19560611</v>
      </c>
      <c r="K2311">
        <v>30</v>
      </c>
      <c r="L2311" t="s">
        <v>4006</v>
      </c>
      <c r="M2311">
        <v>2100063</v>
      </c>
      <c r="N2311">
        <v>7</v>
      </c>
      <c r="O2311" s="5">
        <v>4</v>
      </c>
      <c r="P2311" s="5">
        <f t="shared" si="108"/>
        <v>8</v>
      </c>
      <c r="Q2311" s="5" t="str">
        <f t="shared" si="109"/>
        <v>213</v>
      </c>
      <c r="R2311" s="5" t="str">
        <f t="shared" si="110"/>
        <v>dup-0</v>
      </c>
    </row>
    <row r="2312" spans="1:18" hidden="1" x14ac:dyDescent="0.2">
      <c r="A2312" t="s">
        <v>10772</v>
      </c>
      <c r="B2312" t="s">
        <v>335</v>
      </c>
      <c r="C2312" t="s">
        <v>2729</v>
      </c>
      <c r="D2312">
        <v>78</v>
      </c>
      <c r="E2312" t="s">
        <v>10773</v>
      </c>
      <c r="F2312" t="s">
        <v>18</v>
      </c>
      <c r="G2312" t="s">
        <v>1084</v>
      </c>
      <c r="H2312">
        <v>2560</v>
      </c>
      <c r="I2312" t="s">
        <v>27</v>
      </c>
      <c r="J2312">
        <v>19521126</v>
      </c>
      <c r="K2312">
        <v>32</v>
      </c>
      <c r="L2312" t="s">
        <v>2731</v>
      </c>
      <c r="M2312">
        <v>5875746</v>
      </c>
      <c r="N2312">
        <v>2</v>
      </c>
      <c r="O2312" s="5">
        <v>4</v>
      </c>
      <c r="P2312" s="5">
        <f t="shared" si="108"/>
        <v>9</v>
      </c>
      <c r="Q2312" s="5" t="str">
        <f t="shared" si="109"/>
        <v>2111</v>
      </c>
      <c r="R2312" s="5" t="str">
        <f t="shared" si="110"/>
        <v>dup-4</v>
      </c>
    </row>
    <row r="2313" spans="1:18" hidden="1" x14ac:dyDescent="0.2">
      <c r="A2313" t="s">
        <v>10774</v>
      </c>
      <c r="B2313" t="s">
        <v>232</v>
      </c>
      <c r="C2313" t="s">
        <v>384</v>
      </c>
      <c r="D2313">
        <v>9</v>
      </c>
      <c r="E2313" t="s">
        <v>1486</v>
      </c>
      <c r="F2313" t="s">
        <v>10775</v>
      </c>
      <c r="G2313" t="s">
        <v>659</v>
      </c>
      <c r="H2313">
        <v>2800</v>
      </c>
      <c r="I2313" t="s">
        <v>91</v>
      </c>
      <c r="J2313">
        <v>19841110</v>
      </c>
      <c r="K2313" t="s">
        <v>18</v>
      </c>
      <c r="L2313" t="s">
        <v>10776</v>
      </c>
      <c r="M2313">
        <v>2547884</v>
      </c>
      <c r="N2313">
        <v>9</v>
      </c>
      <c r="O2313" s="5">
        <v>4</v>
      </c>
      <c r="P2313" s="5">
        <f t="shared" si="108"/>
        <v>9</v>
      </c>
      <c r="Q2313" s="5" t="str">
        <f t="shared" si="109"/>
        <v>2008</v>
      </c>
      <c r="R2313" s="5" t="str">
        <f t="shared" si="110"/>
        <v>org</v>
      </c>
    </row>
    <row r="2314" spans="1:18" hidden="1" x14ac:dyDescent="0.2">
      <c r="A2314" t="s">
        <v>10777</v>
      </c>
      <c r="B2314" t="s">
        <v>10778</v>
      </c>
      <c r="C2314" t="s">
        <v>10779</v>
      </c>
      <c r="D2314">
        <v>39</v>
      </c>
      <c r="E2314" t="s">
        <v>10178</v>
      </c>
      <c r="F2314" t="s">
        <v>18</v>
      </c>
      <c r="G2314" t="s">
        <v>347</v>
      </c>
      <c r="H2314">
        <v>5108</v>
      </c>
      <c r="I2314" t="s">
        <v>18</v>
      </c>
      <c r="J2314">
        <v>19030221</v>
      </c>
      <c r="K2314">
        <v>38</v>
      </c>
      <c r="L2314" t="s">
        <v>10780</v>
      </c>
      <c r="M2314">
        <v>3908558</v>
      </c>
      <c r="N2314">
        <v>5</v>
      </c>
      <c r="O2314" s="5">
        <v>4</v>
      </c>
      <c r="P2314" s="5">
        <f t="shared" si="108"/>
        <v>9</v>
      </c>
      <c r="Q2314" s="5" t="str">
        <f t="shared" si="109"/>
        <v>1888</v>
      </c>
      <c r="R2314" s="5" t="str">
        <f t="shared" si="110"/>
        <v>dup-1</v>
      </c>
    </row>
    <row r="2315" spans="1:18" hidden="1" x14ac:dyDescent="0.2">
      <c r="A2315" t="s">
        <v>10781</v>
      </c>
      <c r="B2315" t="s">
        <v>3497</v>
      </c>
      <c r="C2315" t="s">
        <v>131</v>
      </c>
      <c r="D2315">
        <v>52</v>
      </c>
      <c r="E2315" t="s">
        <v>10192</v>
      </c>
      <c r="F2315" t="s">
        <v>18</v>
      </c>
      <c r="G2315" t="s">
        <v>10782</v>
      </c>
      <c r="H2315">
        <v>3163</v>
      </c>
      <c r="I2315" t="s">
        <v>20</v>
      </c>
      <c r="J2315">
        <v>19540213</v>
      </c>
      <c r="K2315">
        <v>29</v>
      </c>
      <c r="L2315" t="s">
        <v>18</v>
      </c>
      <c r="M2315">
        <v>4766509</v>
      </c>
      <c r="N2315">
        <v>7</v>
      </c>
      <c r="O2315" s="5">
        <v>4</v>
      </c>
      <c r="P2315" s="5">
        <f t="shared" si="108"/>
        <v>9</v>
      </c>
      <c r="Q2315" s="5" t="str">
        <f t="shared" si="109"/>
        <v>3759</v>
      </c>
      <c r="R2315" s="5" t="str">
        <f t="shared" si="110"/>
        <v>org</v>
      </c>
    </row>
    <row r="2316" spans="1:18" hidden="1" x14ac:dyDescent="0.2">
      <c r="A2316" t="s">
        <v>10783</v>
      </c>
      <c r="B2316" t="s">
        <v>773</v>
      </c>
      <c r="C2316" t="s">
        <v>5120</v>
      </c>
      <c r="D2316">
        <v>53</v>
      </c>
      <c r="E2316" t="s">
        <v>5788</v>
      </c>
      <c r="F2316" t="s">
        <v>18</v>
      </c>
      <c r="G2316" t="s">
        <v>5122</v>
      </c>
      <c r="H2316">
        <v>3305</v>
      </c>
      <c r="I2316" t="s">
        <v>91</v>
      </c>
      <c r="J2316">
        <v>19711230</v>
      </c>
      <c r="K2316">
        <v>29</v>
      </c>
      <c r="L2316" t="s">
        <v>5123</v>
      </c>
      <c r="M2316">
        <v>3457173</v>
      </c>
      <c r="N2316">
        <v>9</v>
      </c>
      <c r="O2316" s="5">
        <v>4</v>
      </c>
      <c r="P2316" s="5">
        <f t="shared" si="108"/>
        <v>9</v>
      </c>
      <c r="Q2316" s="5" t="str">
        <f t="shared" si="109"/>
        <v>2170</v>
      </c>
      <c r="R2316" s="5" t="str">
        <f t="shared" si="110"/>
        <v>dup-3</v>
      </c>
    </row>
    <row r="2317" spans="1:18" hidden="1" x14ac:dyDescent="0.2">
      <c r="A2317" t="s">
        <v>10784</v>
      </c>
      <c r="B2317" t="s">
        <v>2865</v>
      </c>
      <c r="C2317" t="s">
        <v>516</v>
      </c>
      <c r="D2317">
        <v>6</v>
      </c>
      <c r="E2317" t="s">
        <v>10785</v>
      </c>
      <c r="F2317" t="s">
        <v>10786</v>
      </c>
      <c r="G2317" t="s">
        <v>1271</v>
      </c>
      <c r="H2317">
        <v>2262</v>
      </c>
      <c r="I2317" t="s">
        <v>1475</v>
      </c>
      <c r="J2317">
        <v>19521223</v>
      </c>
      <c r="K2317">
        <v>28</v>
      </c>
      <c r="L2317" t="s">
        <v>10787</v>
      </c>
      <c r="M2317">
        <v>5873680</v>
      </c>
      <c r="N2317">
        <v>9</v>
      </c>
      <c r="O2317" s="5">
        <v>4</v>
      </c>
      <c r="P2317" s="5">
        <f t="shared" si="108"/>
        <v>8</v>
      </c>
      <c r="Q2317" s="5" t="str">
        <f t="shared" si="109"/>
        <v>785</v>
      </c>
      <c r="R2317" s="5" t="str">
        <f t="shared" si="110"/>
        <v>dup-0</v>
      </c>
    </row>
    <row r="2318" spans="1:18" hidden="1" x14ac:dyDescent="0.2">
      <c r="A2318" t="s">
        <v>10788</v>
      </c>
      <c r="B2318" t="s">
        <v>10789</v>
      </c>
      <c r="C2318" t="s">
        <v>10790</v>
      </c>
      <c r="D2318">
        <v>1</v>
      </c>
      <c r="E2318" t="s">
        <v>10791</v>
      </c>
      <c r="F2318" t="s">
        <v>4451</v>
      </c>
      <c r="G2318" t="s">
        <v>3873</v>
      </c>
      <c r="H2318">
        <v>4859</v>
      </c>
      <c r="I2318" t="s">
        <v>34</v>
      </c>
      <c r="J2318">
        <v>19260409</v>
      </c>
      <c r="K2318">
        <v>29</v>
      </c>
      <c r="L2318" t="s">
        <v>10792</v>
      </c>
      <c r="M2318">
        <v>3376286</v>
      </c>
      <c r="N2318">
        <v>7</v>
      </c>
      <c r="O2318" s="5">
        <v>4</v>
      </c>
      <c r="P2318" s="5">
        <f t="shared" si="108"/>
        <v>9</v>
      </c>
      <c r="Q2318" s="5" t="str">
        <f t="shared" si="109"/>
        <v>3025</v>
      </c>
      <c r="R2318" s="5" t="str">
        <f t="shared" si="110"/>
        <v>org</v>
      </c>
    </row>
    <row r="2319" spans="1:18" hidden="1" x14ac:dyDescent="0.2">
      <c r="A2319" t="s">
        <v>10793</v>
      </c>
      <c r="B2319" t="s">
        <v>2811</v>
      </c>
      <c r="C2319" t="s">
        <v>131</v>
      </c>
      <c r="D2319">
        <v>5</v>
      </c>
      <c r="E2319" t="s">
        <v>10794</v>
      </c>
      <c r="F2319" t="s">
        <v>836</v>
      </c>
      <c r="G2319" t="s">
        <v>1507</v>
      </c>
      <c r="H2319">
        <v>3912</v>
      </c>
      <c r="I2319" t="s">
        <v>49</v>
      </c>
      <c r="J2319">
        <v>19611227</v>
      </c>
      <c r="K2319" t="s">
        <v>18</v>
      </c>
      <c r="L2319" t="s">
        <v>6542</v>
      </c>
      <c r="M2319">
        <v>9200475</v>
      </c>
      <c r="N2319">
        <v>7</v>
      </c>
      <c r="O2319" s="5">
        <v>4</v>
      </c>
      <c r="P2319" s="5">
        <f t="shared" si="108"/>
        <v>8</v>
      </c>
      <c r="Q2319" s="5" t="str">
        <f t="shared" si="109"/>
        <v>764</v>
      </c>
      <c r="R2319" s="5" t="str">
        <f t="shared" si="110"/>
        <v>dup-1</v>
      </c>
    </row>
    <row r="2320" spans="1:18" hidden="1" x14ac:dyDescent="0.2">
      <c r="A2320" t="s">
        <v>10795</v>
      </c>
      <c r="B2320" t="s">
        <v>1258</v>
      </c>
      <c r="C2320" t="s">
        <v>6778</v>
      </c>
      <c r="D2320">
        <v>46</v>
      </c>
      <c r="E2320" t="s">
        <v>152</v>
      </c>
      <c r="F2320" t="s">
        <v>6779</v>
      </c>
      <c r="G2320" t="s">
        <v>510</v>
      </c>
      <c r="H2320">
        <v>2216</v>
      </c>
      <c r="I2320" t="s">
        <v>91</v>
      </c>
      <c r="J2320">
        <v>19550227</v>
      </c>
      <c r="K2320" t="s">
        <v>18</v>
      </c>
      <c r="L2320" t="s">
        <v>6780</v>
      </c>
      <c r="M2320">
        <v>9998558</v>
      </c>
      <c r="N2320">
        <v>1</v>
      </c>
      <c r="O2320" s="5">
        <v>4</v>
      </c>
      <c r="P2320" s="5">
        <f t="shared" si="108"/>
        <v>9</v>
      </c>
      <c r="Q2320" s="5" t="str">
        <f t="shared" si="109"/>
        <v>2659</v>
      </c>
      <c r="R2320" s="5" t="str">
        <f t="shared" si="110"/>
        <v>org</v>
      </c>
    </row>
    <row r="2321" spans="1:18" hidden="1" x14ac:dyDescent="0.2">
      <c r="A2321" t="s">
        <v>10796</v>
      </c>
      <c r="B2321" t="s">
        <v>10370</v>
      </c>
      <c r="C2321" t="s">
        <v>10371</v>
      </c>
      <c r="D2321">
        <v>2</v>
      </c>
      <c r="E2321" t="s">
        <v>5229</v>
      </c>
      <c r="F2321" t="s">
        <v>5350</v>
      </c>
      <c r="G2321" t="s">
        <v>3873</v>
      </c>
      <c r="H2321">
        <v>4555</v>
      </c>
      <c r="I2321" t="s">
        <v>18</v>
      </c>
      <c r="J2321">
        <v>19289107</v>
      </c>
      <c r="K2321">
        <v>35</v>
      </c>
      <c r="L2321" t="s">
        <v>10373</v>
      </c>
      <c r="M2321">
        <v>4865086</v>
      </c>
      <c r="N2321">
        <v>9</v>
      </c>
      <c r="O2321" s="5">
        <v>4</v>
      </c>
      <c r="P2321" s="5">
        <f t="shared" si="108"/>
        <v>8</v>
      </c>
      <c r="Q2321" s="5" t="str">
        <f t="shared" si="109"/>
        <v>683</v>
      </c>
      <c r="R2321" s="5" t="str">
        <f t="shared" si="110"/>
        <v>dup-3</v>
      </c>
    </row>
    <row r="2322" spans="1:18" hidden="1" x14ac:dyDescent="0.2">
      <c r="A2322" t="s">
        <v>10797</v>
      </c>
      <c r="B2322" t="s">
        <v>18</v>
      </c>
      <c r="C2322" t="s">
        <v>157</v>
      </c>
      <c r="D2322">
        <v>15</v>
      </c>
      <c r="E2322" t="s">
        <v>10798</v>
      </c>
      <c r="F2322" t="s">
        <v>18</v>
      </c>
      <c r="G2322" t="s">
        <v>7143</v>
      </c>
      <c r="H2322">
        <v>2219</v>
      </c>
      <c r="I2322" t="s">
        <v>27</v>
      </c>
      <c r="J2322">
        <v>19580202</v>
      </c>
      <c r="K2322">
        <v>23</v>
      </c>
      <c r="L2322" t="s">
        <v>8018</v>
      </c>
      <c r="M2322">
        <v>7157307</v>
      </c>
      <c r="N2322">
        <v>5</v>
      </c>
      <c r="O2322" s="5">
        <v>4</v>
      </c>
      <c r="P2322" s="5">
        <f t="shared" si="108"/>
        <v>7</v>
      </c>
      <c r="Q2322" s="5" t="str">
        <f t="shared" si="109"/>
        <v>39</v>
      </c>
      <c r="R2322" s="5" t="str">
        <f t="shared" si="110"/>
        <v>dup-1</v>
      </c>
    </row>
    <row r="2323" spans="1:18" hidden="1" x14ac:dyDescent="0.2">
      <c r="A2323" t="s">
        <v>10799</v>
      </c>
      <c r="B2323" t="s">
        <v>496</v>
      </c>
      <c r="C2323" t="s">
        <v>10800</v>
      </c>
      <c r="D2323">
        <v>16</v>
      </c>
      <c r="E2323" t="s">
        <v>707</v>
      </c>
      <c r="F2323" t="s">
        <v>10801</v>
      </c>
      <c r="G2323" t="s">
        <v>5213</v>
      </c>
      <c r="H2323">
        <v>4163</v>
      </c>
      <c r="I2323" t="s">
        <v>34</v>
      </c>
      <c r="J2323">
        <v>19990410</v>
      </c>
      <c r="K2323">
        <v>31</v>
      </c>
      <c r="L2323" t="s">
        <v>10802</v>
      </c>
      <c r="M2323">
        <v>1915884</v>
      </c>
      <c r="N2323">
        <v>9</v>
      </c>
      <c r="O2323" s="5">
        <v>4</v>
      </c>
      <c r="P2323" s="5">
        <f t="shared" si="108"/>
        <v>9</v>
      </c>
      <c r="Q2323" s="5" t="str">
        <f t="shared" si="109"/>
        <v>1093</v>
      </c>
      <c r="R2323" s="5" t="str">
        <f t="shared" si="110"/>
        <v>org</v>
      </c>
    </row>
    <row r="2324" spans="1:18" hidden="1" x14ac:dyDescent="0.2">
      <c r="A2324" t="s">
        <v>10803</v>
      </c>
      <c r="B2324" t="s">
        <v>2083</v>
      </c>
      <c r="C2324" t="s">
        <v>9112</v>
      </c>
      <c r="D2324">
        <v>8</v>
      </c>
      <c r="E2324" t="s">
        <v>10804</v>
      </c>
      <c r="F2324" t="s">
        <v>18</v>
      </c>
      <c r="G2324" t="s">
        <v>10805</v>
      </c>
      <c r="H2324">
        <v>3113</v>
      </c>
      <c r="I2324" t="s">
        <v>27</v>
      </c>
      <c r="J2324">
        <v>19750404</v>
      </c>
      <c r="K2324" t="s">
        <v>18</v>
      </c>
      <c r="L2324" t="s">
        <v>10806</v>
      </c>
      <c r="M2324">
        <v>6498107</v>
      </c>
      <c r="N2324">
        <v>1</v>
      </c>
      <c r="O2324" s="5">
        <v>4</v>
      </c>
      <c r="P2324" s="5">
        <f t="shared" si="108"/>
        <v>9</v>
      </c>
      <c r="Q2324" s="5" t="str">
        <f t="shared" si="109"/>
        <v>3588</v>
      </c>
      <c r="R2324" s="5" t="str">
        <f t="shared" si="110"/>
        <v>dup-1</v>
      </c>
    </row>
    <row r="2325" spans="1:18" hidden="1" x14ac:dyDescent="0.2">
      <c r="A2325" t="s">
        <v>10807</v>
      </c>
      <c r="B2325" t="s">
        <v>10808</v>
      </c>
      <c r="C2325" t="s">
        <v>532</v>
      </c>
      <c r="D2325">
        <v>489</v>
      </c>
      <c r="E2325" t="s">
        <v>10809</v>
      </c>
      <c r="F2325" t="s">
        <v>3872</v>
      </c>
      <c r="G2325" t="s">
        <v>1145</v>
      </c>
      <c r="H2325">
        <v>2085</v>
      </c>
      <c r="I2325" t="s">
        <v>34</v>
      </c>
      <c r="J2325">
        <v>19941006</v>
      </c>
      <c r="K2325" t="s">
        <v>18</v>
      </c>
      <c r="L2325" t="s">
        <v>10810</v>
      </c>
      <c r="M2325">
        <v>4101920</v>
      </c>
      <c r="N2325">
        <v>5</v>
      </c>
      <c r="O2325" s="5">
        <v>4</v>
      </c>
      <c r="P2325" s="5">
        <f t="shared" si="108"/>
        <v>9</v>
      </c>
      <c r="Q2325" s="5" t="str">
        <f t="shared" si="109"/>
        <v>4275</v>
      </c>
      <c r="R2325" s="5" t="str">
        <f t="shared" si="110"/>
        <v>org</v>
      </c>
    </row>
    <row r="2326" spans="1:18" hidden="1" x14ac:dyDescent="0.2">
      <c r="A2326" t="s">
        <v>10811</v>
      </c>
      <c r="B2326" t="s">
        <v>10812</v>
      </c>
      <c r="C2326" t="s">
        <v>10813</v>
      </c>
      <c r="D2326">
        <v>11</v>
      </c>
      <c r="E2326" t="s">
        <v>10814</v>
      </c>
      <c r="F2326" t="s">
        <v>18</v>
      </c>
      <c r="G2326" t="s">
        <v>10815</v>
      </c>
      <c r="H2326">
        <v>5034</v>
      </c>
      <c r="I2326" t="s">
        <v>34</v>
      </c>
      <c r="J2326">
        <v>19770795</v>
      </c>
      <c r="K2326">
        <v>25</v>
      </c>
      <c r="L2326" t="s">
        <v>10816</v>
      </c>
      <c r="M2326">
        <v>1393298</v>
      </c>
      <c r="N2326">
        <v>4</v>
      </c>
      <c r="O2326" s="5">
        <v>4</v>
      </c>
      <c r="P2326" s="5">
        <f t="shared" si="108"/>
        <v>8</v>
      </c>
      <c r="Q2326" s="5" t="str">
        <f t="shared" si="109"/>
        <v>453</v>
      </c>
      <c r="R2326" s="5" t="str">
        <f t="shared" si="110"/>
        <v>dup-1</v>
      </c>
    </row>
    <row r="2327" spans="1:18" hidden="1" x14ac:dyDescent="0.2">
      <c r="A2327" t="s">
        <v>10817</v>
      </c>
      <c r="B2327" t="s">
        <v>1773</v>
      </c>
      <c r="C2327" t="s">
        <v>384</v>
      </c>
      <c r="D2327">
        <v>29</v>
      </c>
      <c r="E2327" t="s">
        <v>10818</v>
      </c>
      <c r="F2327" t="s">
        <v>18</v>
      </c>
      <c r="G2327" t="s">
        <v>5465</v>
      </c>
      <c r="H2327">
        <v>2574</v>
      </c>
      <c r="I2327" t="s">
        <v>34</v>
      </c>
      <c r="J2327">
        <v>19341102</v>
      </c>
      <c r="K2327">
        <v>23</v>
      </c>
      <c r="L2327" t="s">
        <v>10819</v>
      </c>
      <c r="M2327">
        <v>5943267</v>
      </c>
      <c r="N2327">
        <v>1</v>
      </c>
      <c r="O2327" s="5">
        <v>4</v>
      </c>
      <c r="P2327" s="5">
        <f t="shared" si="108"/>
        <v>9</v>
      </c>
      <c r="Q2327" s="5" t="str">
        <f t="shared" si="109"/>
        <v>4886</v>
      </c>
      <c r="R2327" s="5" t="str">
        <f t="shared" si="110"/>
        <v>dup-0</v>
      </c>
    </row>
    <row r="2328" spans="1:18" hidden="1" x14ac:dyDescent="0.2">
      <c r="A2328" t="s">
        <v>10820</v>
      </c>
      <c r="B2328" t="s">
        <v>797</v>
      </c>
      <c r="C2328" t="s">
        <v>516</v>
      </c>
      <c r="D2328">
        <v>2</v>
      </c>
      <c r="E2328" t="s">
        <v>9617</v>
      </c>
      <c r="F2328" t="s">
        <v>18</v>
      </c>
      <c r="G2328" t="s">
        <v>1441</v>
      </c>
      <c r="H2328">
        <v>2871</v>
      </c>
      <c r="I2328" t="s">
        <v>500</v>
      </c>
      <c r="J2328">
        <v>19471001</v>
      </c>
      <c r="K2328" t="s">
        <v>18</v>
      </c>
      <c r="L2328" t="s">
        <v>10821</v>
      </c>
      <c r="M2328">
        <v>8907755</v>
      </c>
      <c r="N2328">
        <v>5</v>
      </c>
      <c r="O2328" s="5">
        <v>4</v>
      </c>
      <c r="P2328" s="5">
        <f t="shared" si="108"/>
        <v>9</v>
      </c>
      <c r="Q2328" s="5" t="str">
        <f t="shared" si="109"/>
        <v>1721</v>
      </c>
      <c r="R2328" s="5" t="str">
        <f t="shared" si="110"/>
        <v>dup-2</v>
      </c>
    </row>
    <row r="2329" spans="1:18" hidden="1" x14ac:dyDescent="0.2">
      <c r="A2329" t="s">
        <v>10822</v>
      </c>
      <c r="B2329" t="s">
        <v>10823</v>
      </c>
      <c r="C2329" t="s">
        <v>10824</v>
      </c>
      <c r="D2329">
        <v>293</v>
      </c>
      <c r="E2329" t="s">
        <v>6882</v>
      </c>
      <c r="F2329" t="s">
        <v>10825</v>
      </c>
      <c r="G2329" t="s">
        <v>4769</v>
      </c>
      <c r="H2329">
        <v>2502</v>
      </c>
      <c r="I2329" t="s">
        <v>91</v>
      </c>
      <c r="J2329">
        <v>19591030</v>
      </c>
      <c r="K2329" t="s">
        <v>18</v>
      </c>
      <c r="L2329" t="s">
        <v>10393</v>
      </c>
      <c r="M2329">
        <v>3045694</v>
      </c>
      <c r="N2329">
        <v>5</v>
      </c>
      <c r="O2329" s="5">
        <v>4</v>
      </c>
      <c r="P2329" s="5">
        <f t="shared" si="108"/>
        <v>8</v>
      </c>
      <c r="Q2329" s="5" t="str">
        <f t="shared" si="109"/>
        <v>870</v>
      </c>
      <c r="R2329" s="5" t="str">
        <f t="shared" si="110"/>
        <v>dup-0</v>
      </c>
    </row>
    <row r="2330" spans="1:18" hidden="1" x14ac:dyDescent="0.2">
      <c r="A2330" t="s">
        <v>10826</v>
      </c>
      <c r="B2330" t="s">
        <v>405</v>
      </c>
      <c r="C2330" t="s">
        <v>524</v>
      </c>
      <c r="D2330">
        <v>102</v>
      </c>
      <c r="E2330" t="s">
        <v>737</v>
      </c>
      <c r="F2330" t="s">
        <v>18</v>
      </c>
      <c r="G2330" t="s">
        <v>6401</v>
      </c>
      <c r="H2330">
        <v>4810</v>
      </c>
      <c r="I2330" t="s">
        <v>34</v>
      </c>
      <c r="J2330">
        <v>19990515</v>
      </c>
      <c r="K2330" t="s">
        <v>18</v>
      </c>
      <c r="L2330" t="s">
        <v>10264</v>
      </c>
      <c r="M2330">
        <v>5023842</v>
      </c>
      <c r="N2330">
        <v>5</v>
      </c>
      <c r="O2330" s="5">
        <v>4</v>
      </c>
      <c r="P2330" s="5">
        <f t="shared" si="108"/>
        <v>9</v>
      </c>
      <c r="Q2330" s="5" t="str">
        <f t="shared" si="109"/>
        <v>3170</v>
      </c>
      <c r="R2330" s="5" t="str">
        <f t="shared" si="110"/>
        <v>org</v>
      </c>
    </row>
    <row r="2331" spans="1:18" hidden="1" x14ac:dyDescent="0.2">
      <c r="A2331" t="s">
        <v>10827</v>
      </c>
      <c r="B2331" t="s">
        <v>520</v>
      </c>
      <c r="C2331" t="s">
        <v>6467</v>
      </c>
      <c r="D2331">
        <v>75</v>
      </c>
      <c r="E2331" t="s">
        <v>7257</v>
      </c>
      <c r="F2331" t="s">
        <v>18</v>
      </c>
      <c r="G2331" t="s">
        <v>10828</v>
      </c>
      <c r="H2331">
        <v>4152</v>
      </c>
      <c r="I2331" t="s">
        <v>49</v>
      </c>
      <c r="J2331">
        <v>19380712</v>
      </c>
      <c r="K2331" t="s">
        <v>18</v>
      </c>
      <c r="L2331" t="s">
        <v>10829</v>
      </c>
      <c r="M2331">
        <v>6249772</v>
      </c>
      <c r="N2331">
        <v>4</v>
      </c>
      <c r="O2331" s="5">
        <v>4</v>
      </c>
      <c r="P2331" s="5">
        <f t="shared" si="108"/>
        <v>9</v>
      </c>
      <c r="Q2331" s="5" t="str">
        <f t="shared" si="109"/>
        <v>3945</v>
      </c>
      <c r="R2331" s="5" t="str">
        <f t="shared" si="110"/>
        <v>org</v>
      </c>
    </row>
    <row r="2332" spans="1:18" hidden="1" x14ac:dyDescent="0.2">
      <c r="A2332" t="s">
        <v>10830</v>
      </c>
      <c r="B2332" t="s">
        <v>10831</v>
      </c>
      <c r="C2332" t="s">
        <v>67</v>
      </c>
      <c r="D2332">
        <v>17</v>
      </c>
      <c r="E2332" t="s">
        <v>10832</v>
      </c>
      <c r="F2332" t="s">
        <v>18</v>
      </c>
      <c r="G2332" t="s">
        <v>7549</v>
      </c>
      <c r="H2332">
        <v>4000</v>
      </c>
      <c r="I2332" t="s">
        <v>91</v>
      </c>
      <c r="J2332">
        <v>19730522</v>
      </c>
      <c r="K2332">
        <v>38</v>
      </c>
      <c r="L2332" t="s">
        <v>10833</v>
      </c>
      <c r="M2332">
        <v>5749799</v>
      </c>
      <c r="N2332">
        <v>9</v>
      </c>
      <c r="O2332" s="5">
        <v>4</v>
      </c>
      <c r="P2332" s="5">
        <f t="shared" si="108"/>
        <v>9</v>
      </c>
      <c r="Q2332" s="5" t="str">
        <f t="shared" si="109"/>
        <v>2248</v>
      </c>
      <c r="R2332" s="5" t="str">
        <f t="shared" si="110"/>
        <v>org</v>
      </c>
    </row>
    <row r="2333" spans="1:18" hidden="1" x14ac:dyDescent="0.2">
      <c r="A2333" t="s">
        <v>10834</v>
      </c>
      <c r="B2333" t="s">
        <v>52</v>
      </c>
      <c r="C2333" t="s">
        <v>923</v>
      </c>
      <c r="D2333">
        <v>78</v>
      </c>
      <c r="E2333" t="s">
        <v>18</v>
      </c>
      <c r="F2333" t="s">
        <v>18</v>
      </c>
      <c r="G2333" t="s">
        <v>5436</v>
      </c>
      <c r="H2333">
        <v>5168</v>
      </c>
      <c r="I2333" t="s">
        <v>49</v>
      </c>
      <c r="J2333">
        <v>19780622</v>
      </c>
      <c r="K2333">
        <v>20</v>
      </c>
      <c r="L2333" t="s">
        <v>10835</v>
      </c>
      <c r="M2333">
        <v>5003157</v>
      </c>
      <c r="N2333">
        <v>9</v>
      </c>
      <c r="O2333" s="5">
        <v>4</v>
      </c>
      <c r="P2333" s="5">
        <f t="shared" si="108"/>
        <v>9</v>
      </c>
      <c r="Q2333" s="5" t="str">
        <f t="shared" si="109"/>
        <v>4199</v>
      </c>
      <c r="R2333" s="5" t="str">
        <f t="shared" si="110"/>
        <v>dup-1</v>
      </c>
    </row>
    <row r="2334" spans="1:18" hidden="1" x14ac:dyDescent="0.2">
      <c r="A2334" t="s">
        <v>10836</v>
      </c>
      <c r="B2334" t="s">
        <v>739</v>
      </c>
      <c r="C2334" t="s">
        <v>10837</v>
      </c>
      <c r="D2334">
        <v>109</v>
      </c>
      <c r="E2334" t="s">
        <v>4187</v>
      </c>
      <c r="F2334" t="s">
        <v>9777</v>
      </c>
      <c r="G2334" t="s">
        <v>9778</v>
      </c>
      <c r="H2334">
        <v>4350</v>
      </c>
      <c r="I2334" t="s">
        <v>34</v>
      </c>
      <c r="J2334">
        <v>19140522</v>
      </c>
      <c r="K2334" t="s">
        <v>18</v>
      </c>
      <c r="L2334" t="s">
        <v>9779</v>
      </c>
      <c r="M2334">
        <v>2329266</v>
      </c>
      <c r="N2334">
        <v>0</v>
      </c>
      <c r="O2334" s="5">
        <v>4</v>
      </c>
      <c r="P2334" s="5">
        <f t="shared" si="108"/>
        <v>8</v>
      </c>
      <c r="Q2334" s="5" t="str">
        <f t="shared" si="109"/>
        <v>753</v>
      </c>
      <c r="R2334" s="5" t="str">
        <f t="shared" si="110"/>
        <v>dup-3</v>
      </c>
    </row>
    <row r="2335" spans="1:18" hidden="1" x14ac:dyDescent="0.2">
      <c r="A2335" t="s">
        <v>10838</v>
      </c>
      <c r="B2335" t="s">
        <v>666</v>
      </c>
      <c r="C2335" t="s">
        <v>1075</v>
      </c>
      <c r="D2335">
        <v>11</v>
      </c>
      <c r="E2335" t="s">
        <v>5544</v>
      </c>
      <c r="F2335" t="s">
        <v>18</v>
      </c>
      <c r="G2335" t="s">
        <v>5077</v>
      </c>
      <c r="H2335">
        <v>3930</v>
      </c>
      <c r="I2335" t="s">
        <v>20</v>
      </c>
      <c r="J2335">
        <v>19850727</v>
      </c>
      <c r="K2335">
        <v>10</v>
      </c>
      <c r="L2335" t="s">
        <v>5546</v>
      </c>
      <c r="M2335">
        <v>1687997</v>
      </c>
      <c r="N2335">
        <v>2</v>
      </c>
      <c r="O2335" s="5">
        <v>4</v>
      </c>
      <c r="P2335" s="5">
        <f t="shared" si="108"/>
        <v>9</v>
      </c>
      <c r="Q2335" s="5" t="str">
        <f t="shared" si="109"/>
        <v>2456</v>
      </c>
      <c r="R2335" s="5" t="str">
        <f t="shared" si="110"/>
        <v>org</v>
      </c>
    </row>
    <row r="2336" spans="1:18" hidden="1" x14ac:dyDescent="0.2">
      <c r="A2336" t="s">
        <v>1226</v>
      </c>
      <c r="B2336" t="s">
        <v>690</v>
      </c>
      <c r="C2336" t="s">
        <v>67</v>
      </c>
      <c r="D2336">
        <v>1</v>
      </c>
      <c r="E2336" t="s">
        <v>814</v>
      </c>
      <c r="F2336" t="s">
        <v>18</v>
      </c>
      <c r="G2336" t="s">
        <v>6169</v>
      </c>
      <c r="H2336">
        <v>3928</v>
      </c>
      <c r="I2336" t="s">
        <v>91</v>
      </c>
      <c r="J2336">
        <v>19610612</v>
      </c>
      <c r="K2336">
        <v>28</v>
      </c>
      <c r="L2336" t="s">
        <v>10839</v>
      </c>
      <c r="M2336">
        <v>2447411</v>
      </c>
      <c r="N2336">
        <v>3</v>
      </c>
      <c r="O2336" s="5">
        <v>4</v>
      </c>
      <c r="P2336" s="5">
        <f t="shared" si="108"/>
        <v>7</v>
      </c>
      <c r="Q2336" s="5" t="str">
        <f t="shared" si="109"/>
        <v>49</v>
      </c>
      <c r="R2336" s="5" t="str">
        <f t="shared" si="110"/>
        <v>org</v>
      </c>
    </row>
    <row r="2337" spans="1:18" hidden="1" x14ac:dyDescent="0.2">
      <c r="A2337" t="s">
        <v>10840</v>
      </c>
      <c r="B2337" t="s">
        <v>18</v>
      </c>
      <c r="C2337" t="s">
        <v>263</v>
      </c>
      <c r="D2337">
        <v>139</v>
      </c>
      <c r="E2337" t="s">
        <v>784</v>
      </c>
      <c r="F2337" t="s">
        <v>4994</v>
      </c>
      <c r="G2337" t="s">
        <v>4080</v>
      </c>
      <c r="H2337">
        <v>4650</v>
      </c>
      <c r="I2337" t="s">
        <v>27</v>
      </c>
      <c r="J2337">
        <v>19921231</v>
      </c>
      <c r="K2337">
        <v>23</v>
      </c>
      <c r="L2337" t="s">
        <v>5669</v>
      </c>
      <c r="M2337">
        <v>1428995</v>
      </c>
      <c r="N2337">
        <v>0</v>
      </c>
      <c r="O2337" s="5">
        <v>4</v>
      </c>
      <c r="P2337" s="5">
        <f t="shared" si="108"/>
        <v>9</v>
      </c>
      <c r="Q2337" s="5" t="str">
        <f t="shared" si="109"/>
        <v>4103</v>
      </c>
      <c r="R2337" s="5" t="str">
        <f t="shared" si="110"/>
        <v>dup-1</v>
      </c>
    </row>
    <row r="2338" spans="1:18" hidden="1" x14ac:dyDescent="0.2">
      <c r="A2338" t="s">
        <v>10841</v>
      </c>
      <c r="B2338" t="s">
        <v>10842</v>
      </c>
      <c r="C2338" t="s">
        <v>5968</v>
      </c>
      <c r="D2338">
        <v>2</v>
      </c>
      <c r="E2338" t="s">
        <v>10843</v>
      </c>
      <c r="F2338" t="s">
        <v>18</v>
      </c>
      <c r="G2338" t="s">
        <v>3693</v>
      </c>
      <c r="H2338">
        <v>4207</v>
      </c>
      <c r="I2338" t="s">
        <v>18</v>
      </c>
      <c r="J2338">
        <v>19270817</v>
      </c>
      <c r="K2338">
        <v>31</v>
      </c>
      <c r="L2338" t="s">
        <v>10844</v>
      </c>
      <c r="M2338">
        <v>1023446</v>
      </c>
      <c r="N2338">
        <v>9</v>
      </c>
      <c r="O2338" s="5">
        <v>4</v>
      </c>
      <c r="P2338" s="5">
        <f t="shared" si="108"/>
        <v>9</v>
      </c>
      <c r="Q2338" s="5" t="str">
        <f t="shared" si="109"/>
        <v>1112</v>
      </c>
      <c r="R2338" s="5" t="str">
        <f t="shared" si="110"/>
        <v>org</v>
      </c>
    </row>
    <row r="2339" spans="1:18" hidden="1" x14ac:dyDescent="0.2">
      <c r="A2339" t="s">
        <v>10845</v>
      </c>
      <c r="B2339" t="s">
        <v>10846</v>
      </c>
      <c r="C2339" t="s">
        <v>813</v>
      </c>
      <c r="D2339">
        <v>37</v>
      </c>
      <c r="E2339" t="s">
        <v>10847</v>
      </c>
      <c r="F2339" t="s">
        <v>18</v>
      </c>
      <c r="G2339" t="s">
        <v>4553</v>
      </c>
      <c r="H2339">
        <v>3149</v>
      </c>
      <c r="I2339" t="s">
        <v>34</v>
      </c>
      <c r="J2339">
        <v>19521005</v>
      </c>
      <c r="K2339" t="s">
        <v>18</v>
      </c>
      <c r="L2339" t="s">
        <v>4554</v>
      </c>
      <c r="M2339">
        <v>5790607</v>
      </c>
      <c r="N2339">
        <v>5</v>
      </c>
      <c r="O2339" s="5">
        <v>4</v>
      </c>
      <c r="P2339" s="5">
        <f t="shared" si="108"/>
        <v>9</v>
      </c>
      <c r="Q2339" s="5" t="str">
        <f t="shared" si="109"/>
        <v>3573</v>
      </c>
      <c r="R2339" s="5" t="str">
        <f t="shared" si="110"/>
        <v>dup-1</v>
      </c>
    </row>
    <row r="2340" spans="1:18" hidden="1" x14ac:dyDescent="0.2">
      <c r="A2340" t="s">
        <v>10848</v>
      </c>
      <c r="B2340" t="s">
        <v>1216</v>
      </c>
      <c r="C2340" t="s">
        <v>9969</v>
      </c>
      <c r="D2340">
        <v>2</v>
      </c>
      <c r="E2340" t="s">
        <v>402</v>
      </c>
      <c r="F2340" t="s">
        <v>18</v>
      </c>
      <c r="G2340" t="s">
        <v>410</v>
      </c>
      <c r="H2340">
        <v>3802</v>
      </c>
      <c r="I2340" t="s">
        <v>34</v>
      </c>
      <c r="J2340">
        <v>19060303</v>
      </c>
      <c r="K2340">
        <v>11</v>
      </c>
      <c r="L2340" t="s">
        <v>10849</v>
      </c>
      <c r="M2340">
        <v>4085248</v>
      </c>
      <c r="N2340">
        <v>8</v>
      </c>
      <c r="O2340" s="5">
        <v>4</v>
      </c>
      <c r="P2340" s="5">
        <f t="shared" si="108"/>
        <v>9</v>
      </c>
      <c r="Q2340" s="5" t="str">
        <f t="shared" si="109"/>
        <v>2241</v>
      </c>
      <c r="R2340" s="5" t="str">
        <f t="shared" si="110"/>
        <v>org</v>
      </c>
    </row>
    <row r="2341" spans="1:18" hidden="1" x14ac:dyDescent="0.2">
      <c r="A2341" t="s">
        <v>10850</v>
      </c>
      <c r="B2341" t="s">
        <v>3581</v>
      </c>
      <c r="C2341" t="s">
        <v>3582</v>
      </c>
      <c r="D2341">
        <v>124</v>
      </c>
      <c r="E2341" t="s">
        <v>3583</v>
      </c>
      <c r="F2341" t="s">
        <v>18</v>
      </c>
      <c r="G2341" t="s">
        <v>1378</v>
      </c>
      <c r="H2341">
        <v>4801</v>
      </c>
      <c r="I2341" t="s">
        <v>18</v>
      </c>
      <c r="J2341">
        <v>19670203</v>
      </c>
      <c r="K2341">
        <v>20</v>
      </c>
      <c r="L2341" t="s">
        <v>4466</v>
      </c>
      <c r="M2341">
        <v>5949386</v>
      </c>
      <c r="N2341">
        <v>2</v>
      </c>
      <c r="O2341" s="5">
        <v>4</v>
      </c>
      <c r="P2341" s="5">
        <f t="shared" si="108"/>
        <v>9</v>
      </c>
      <c r="Q2341" s="5" t="str">
        <f t="shared" si="109"/>
        <v>3401</v>
      </c>
      <c r="R2341" s="5" t="str">
        <f t="shared" si="110"/>
        <v>dup-4</v>
      </c>
    </row>
    <row r="2342" spans="1:18" hidden="1" x14ac:dyDescent="0.2">
      <c r="A2342" t="s">
        <v>10851</v>
      </c>
      <c r="B2342" t="s">
        <v>3581</v>
      </c>
      <c r="C2342" t="s">
        <v>1059</v>
      </c>
      <c r="D2342">
        <v>14</v>
      </c>
      <c r="E2342" t="s">
        <v>1259</v>
      </c>
      <c r="F2342" t="s">
        <v>18</v>
      </c>
      <c r="G2342" t="s">
        <v>10852</v>
      </c>
      <c r="H2342">
        <v>2256</v>
      </c>
      <c r="I2342" t="s">
        <v>91</v>
      </c>
      <c r="J2342" t="s">
        <v>18</v>
      </c>
      <c r="K2342" t="s">
        <v>18</v>
      </c>
      <c r="L2342" t="s">
        <v>10853</v>
      </c>
      <c r="M2342">
        <v>4808999</v>
      </c>
      <c r="N2342">
        <v>6</v>
      </c>
      <c r="O2342" s="5">
        <v>4</v>
      </c>
      <c r="P2342" s="5">
        <f t="shared" si="108"/>
        <v>9</v>
      </c>
      <c r="Q2342" s="5" t="str">
        <f t="shared" si="109"/>
        <v>1465</v>
      </c>
      <c r="R2342" s="5" t="str">
        <f t="shared" si="110"/>
        <v>dup-1</v>
      </c>
    </row>
    <row r="2343" spans="1:18" hidden="1" x14ac:dyDescent="0.2">
      <c r="A2343" t="s">
        <v>10854</v>
      </c>
      <c r="B2343" t="s">
        <v>798</v>
      </c>
      <c r="C2343" t="s">
        <v>561</v>
      </c>
      <c r="D2343">
        <v>3</v>
      </c>
      <c r="E2343" t="s">
        <v>10855</v>
      </c>
      <c r="F2343" t="s">
        <v>18</v>
      </c>
      <c r="G2343" t="s">
        <v>3659</v>
      </c>
      <c r="H2343">
        <v>2477</v>
      </c>
      <c r="I2343" t="s">
        <v>18</v>
      </c>
      <c r="J2343">
        <v>19715215</v>
      </c>
      <c r="K2343" t="s">
        <v>18</v>
      </c>
      <c r="L2343" t="s">
        <v>10856</v>
      </c>
      <c r="M2343">
        <v>2375852</v>
      </c>
      <c r="N2343">
        <v>8</v>
      </c>
      <c r="O2343" s="5">
        <v>4</v>
      </c>
      <c r="P2343" s="5">
        <f t="shared" si="108"/>
        <v>9</v>
      </c>
      <c r="Q2343" s="5" t="str">
        <f t="shared" si="109"/>
        <v>4408</v>
      </c>
      <c r="R2343" s="5" t="str">
        <f t="shared" si="110"/>
        <v>dup-1</v>
      </c>
    </row>
    <row r="2344" spans="1:18" x14ac:dyDescent="0.2">
      <c r="A2344" t="s">
        <v>10857</v>
      </c>
      <c r="B2344" t="s">
        <v>10858</v>
      </c>
      <c r="C2344" t="s">
        <v>6184</v>
      </c>
      <c r="D2344">
        <v>22</v>
      </c>
      <c r="E2344" t="s">
        <v>1940</v>
      </c>
      <c r="F2344" t="s">
        <v>5997</v>
      </c>
      <c r="G2344" t="s">
        <v>5265</v>
      </c>
      <c r="H2344">
        <v>6062</v>
      </c>
      <c r="I2344" t="s">
        <v>91</v>
      </c>
      <c r="J2344">
        <v>19960506</v>
      </c>
      <c r="K2344" t="s">
        <v>18</v>
      </c>
      <c r="L2344" t="s">
        <v>10859</v>
      </c>
      <c r="M2344">
        <v>7573332</v>
      </c>
      <c r="N2344">
        <v>0</v>
      </c>
      <c r="O2344" s="5">
        <v>4</v>
      </c>
      <c r="P2344" s="5">
        <f t="shared" si="108"/>
        <v>8</v>
      </c>
      <c r="Q2344" s="5" t="str">
        <f t="shared" si="109"/>
        <v>578</v>
      </c>
      <c r="R2344" s="5" t="str">
        <f t="shared" si="110"/>
        <v>org</v>
      </c>
    </row>
    <row r="2345" spans="1:18" hidden="1" x14ac:dyDescent="0.2">
      <c r="A2345" t="s">
        <v>10860</v>
      </c>
      <c r="B2345" t="s">
        <v>1365</v>
      </c>
      <c r="C2345" t="s">
        <v>8132</v>
      </c>
      <c r="D2345">
        <v>28</v>
      </c>
      <c r="E2345" t="s">
        <v>10861</v>
      </c>
      <c r="F2345" t="s">
        <v>18</v>
      </c>
      <c r="G2345" t="s">
        <v>1616</v>
      </c>
      <c r="H2345">
        <v>2140</v>
      </c>
      <c r="I2345" t="s">
        <v>34</v>
      </c>
      <c r="J2345">
        <v>19791202</v>
      </c>
      <c r="K2345" t="s">
        <v>18</v>
      </c>
      <c r="L2345" t="s">
        <v>10862</v>
      </c>
      <c r="M2345">
        <v>6253274</v>
      </c>
      <c r="N2345">
        <v>3</v>
      </c>
      <c r="O2345" s="5">
        <v>4</v>
      </c>
      <c r="P2345" s="5">
        <f t="shared" si="108"/>
        <v>9</v>
      </c>
      <c r="Q2345" s="5" t="str">
        <f t="shared" si="109"/>
        <v>1845</v>
      </c>
      <c r="R2345" s="5" t="str">
        <f t="shared" si="110"/>
        <v>org</v>
      </c>
    </row>
    <row r="2346" spans="1:18" hidden="1" x14ac:dyDescent="0.2">
      <c r="A2346" t="s">
        <v>10863</v>
      </c>
      <c r="B2346" t="s">
        <v>7029</v>
      </c>
      <c r="C2346" t="s">
        <v>53</v>
      </c>
      <c r="D2346">
        <v>3</v>
      </c>
      <c r="E2346" t="s">
        <v>1454</v>
      </c>
      <c r="F2346" t="s">
        <v>10864</v>
      </c>
      <c r="G2346" t="s">
        <v>344</v>
      </c>
      <c r="H2346">
        <v>5064</v>
      </c>
      <c r="I2346" t="s">
        <v>18</v>
      </c>
      <c r="J2346">
        <v>19380411</v>
      </c>
      <c r="K2346">
        <v>34</v>
      </c>
      <c r="L2346" t="s">
        <v>10865</v>
      </c>
      <c r="M2346">
        <v>1751050</v>
      </c>
      <c r="N2346">
        <v>1</v>
      </c>
      <c r="O2346" s="5">
        <v>4</v>
      </c>
      <c r="P2346" s="5">
        <f t="shared" si="108"/>
        <v>9</v>
      </c>
      <c r="Q2346" s="5" t="str">
        <f t="shared" si="109"/>
        <v>3166</v>
      </c>
      <c r="R2346" s="5" t="str">
        <f t="shared" si="110"/>
        <v>org</v>
      </c>
    </row>
    <row r="2347" spans="1:18" hidden="1" x14ac:dyDescent="0.2">
      <c r="A2347" t="s">
        <v>2012</v>
      </c>
      <c r="B2347" t="s">
        <v>585</v>
      </c>
      <c r="C2347" t="s">
        <v>10866</v>
      </c>
      <c r="D2347">
        <v>20</v>
      </c>
      <c r="E2347" t="s">
        <v>1997</v>
      </c>
      <c r="F2347" t="s">
        <v>10867</v>
      </c>
      <c r="G2347" t="s">
        <v>2883</v>
      </c>
      <c r="H2347">
        <v>3806</v>
      </c>
      <c r="I2347" t="s">
        <v>27</v>
      </c>
      <c r="J2347">
        <v>19371220</v>
      </c>
      <c r="K2347">
        <v>30</v>
      </c>
      <c r="L2347" t="s">
        <v>10868</v>
      </c>
      <c r="M2347">
        <v>6549392</v>
      </c>
      <c r="N2347">
        <v>0</v>
      </c>
      <c r="O2347" s="5">
        <v>4</v>
      </c>
      <c r="P2347" s="5">
        <f t="shared" si="108"/>
        <v>8</v>
      </c>
      <c r="Q2347" s="5" t="str">
        <f t="shared" si="109"/>
        <v>168</v>
      </c>
      <c r="R2347" s="5" t="str">
        <f t="shared" si="110"/>
        <v>dup-1</v>
      </c>
    </row>
    <row r="2348" spans="1:18" hidden="1" x14ac:dyDescent="0.2">
      <c r="A2348" t="s">
        <v>10869</v>
      </c>
      <c r="B2348" t="s">
        <v>1261</v>
      </c>
      <c r="C2348" t="s">
        <v>3762</v>
      </c>
      <c r="D2348">
        <v>780</v>
      </c>
      <c r="E2348" t="s">
        <v>3871</v>
      </c>
      <c r="F2348" t="s">
        <v>10870</v>
      </c>
      <c r="G2348" t="s">
        <v>10871</v>
      </c>
      <c r="H2348">
        <v>3910</v>
      </c>
      <c r="I2348" t="s">
        <v>49</v>
      </c>
      <c r="J2348">
        <v>19470620</v>
      </c>
      <c r="K2348">
        <v>31</v>
      </c>
      <c r="L2348" t="s">
        <v>10872</v>
      </c>
      <c r="M2348">
        <v>7722556</v>
      </c>
      <c r="N2348">
        <v>3</v>
      </c>
      <c r="O2348" s="5">
        <v>4</v>
      </c>
      <c r="P2348" s="5">
        <f t="shared" si="108"/>
        <v>9</v>
      </c>
      <c r="Q2348" s="5" t="str">
        <f t="shared" si="109"/>
        <v>3489</v>
      </c>
      <c r="R2348" s="5" t="str">
        <f t="shared" si="110"/>
        <v>org</v>
      </c>
    </row>
    <row r="2349" spans="1:18" hidden="1" x14ac:dyDescent="0.2">
      <c r="A2349" t="s">
        <v>10873</v>
      </c>
      <c r="B2349" t="s">
        <v>3502</v>
      </c>
      <c r="C2349" t="s">
        <v>10565</v>
      </c>
      <c r="D2349">
        <v>25</v>
      </c>
      <c r="E2349" t="s">
        <v>7544</v>
      </c>
      <c r="F2349" t="s">
        <v>18</v>
      </c>
      <c r="G2349" t="s">
        <v>945</v>
      </c>
      <c r="H2349">
        <v>2263</v>
      </c>
      <c r="I2349" t="s">
        <v>49</v>
      </c>
      <c r="J2349">
        <v>19760228</v>
      </c>
      <c r="K2349">
        <v>8</v>
      </c>
      <c r="L2349" t="s">
        <v>10874</v>
      </c>
      <c r="M2349">
        <v>6391281</v>
      </c>
      <c r="N2349">
        <v>6</v>
      </c>
      <c r="O2349" s="5">
        <v>4</v>
      </c>
      <c r="P2349" s="5">
        <f t="shared" si="108"/>
        <v>9</v>
      </c>
      <c r="Q2349" s="5" t="str">
        <f t="shared" si="109"/>
        <v>4555</v>
      </c>
      <c r="R2349" s="5" t="str">
        <f t="shared" si="110"/>
        <v>org</v>
      </c>
    </row>
    <row r="2350" spans="1:18" hidden="1" x14ac:dyDescent="0.2">
      <c r="A2350" t="s">
        <v>10875</v>
      </c>
      <c r="B2350" t="s">
        <v>599</v>
      </c>
      <c r="C2350" t="s">
        <v>759</v>
      </c>
      <c r="D2350">
        <v>7</v>
      </c>
      <c r="E2350" t="s">
        <v>10876</v>
      </c>
      <c r="F2350" t="s">
        <v>18</v>
      </c>
      <c r="G2350" t="s">
        <v>805</v>
      </c>
      <c r="H2350">
        <v>812</v>
      </c>
      <c r="I2350" t="s">
        <v>279</v>
      </c>
      <c r="J2350">
        <v>19801127</v>
      </c>
      <c r="K2350">
        <v>33</v>
      </c>
      <c r="L2350" t="s">
        <v>10877</v>
      </c>
      <c r="M2350">
        <v>1733809</v>
      </c>
      <c r="N2350">
        <v>7</v>
      </c>
      <c r="O2350" s="5">
        <v>4</v>
      </c>
      <c r="P2350" s="5">
        <f t="shared" si="108"/>
        <v>9</v>
      </c>
      <c r="Q2350" s="5" t="str">
        <f t="shared" si="109"/>
        <v>4827</v>
      </c>
      <c r="R2350" s="5" t="str">
        <f t="shared" si="110"/>
        <v>org</v>
      </c>
    </row>
    <row r="2351" spans="1:18" hidden="1" x14ac:dyDescent="0.2">
      <c r="A2351" t="s">
        <v>892</v>
      </c>
      <c r="B2351" t="s">
        <v>10878</v>
      </c>
      <c r="C2351" t="s">
        <v>352</v>
      </c>
      <c r="D2351">
        <v>26</v>
      </c>
      <c r="E2351" t="s">
        <v>10879</v>
      </c>
      <c r="F2351" t="s">
        <v>18</v>
      </c>
      <c r="G2351" t="s">
        <v>10880</v>
      </c>
      <c r="H2351">
        <v>5092</v>
      </c>
      <c r="I2351" t="s">
        <v>34</v>
      </c>
      <c r="J2351">
        <v>19040705</v>
      </c>
      <c r="K2351">
        <v>33</v>
      </c>
      <c r="L2351" t="s">
        <v>3724</v>
      </c>
      <c r="M2351">
        <v>3274783</v>
      </c>
      <c r="N2351">
        <v>2</v>
      </c>
      <c r="O2351" s="5">
        <v>4</v>
      </c>
      <c r="P2351" s="5">
        <f t="shared" si="108"/>
        <v>8</v>
      </c>
      <c r="Q2351" s="5" t="str">
        <f t="shared" si="109"/>
        <v>432</v>
      </c>
      <c r="R2351" s="5" t="str">
        <f t="shared" si="110"/>
        <v>dup-1</v>
      </c>
    </row>
    <row r="2352" spans="1:18" hidden="1" x14ac:dyDescent="0.2">
      <c r="A2352" t="s">
        <v>10881</v>
      </c>
      <c r="B2352" t="s">
        <v>7417</v>
      </c>
      <c r="C2352" t="s">
        <v>10882</v>
      </c>
      <c r="D2352">
        <v>20</v>
      </c>
      <c r="E2352" t="s">
        <v>10883</v>
      </c>
      <c r="F2352" t="s">
        <v>18</v>
      </c>
      <c r="G2352" t="s">
        <v>832</v>
      </c>
      <c r="H2352">
        <v>2070</v>
      </c>
      <c r="I2352" t="s">
        <v>27</v>
      </c>
      <c r="J2352">
        <v>19210811</v>
      </c>
      <c r="K2352" t="s">
        <v>18</v>
      </c>
      <c r="L2352" t="s">
        <v>10884</v>
      </c>
      <c r="M2352">
        <v>3575290</v>
      </c>
      <c r="N2352">
        <v>7</v>
      </c>
      <c r="O2352" s="5">
        <v>4</v>
      </c>
      <c r="P2352" s="5">
        <f t="shared" si="108"/>
        <v>9</v>
      </c>
      <c r="Q2352" s="5" t="str">
        <f t="shared" si="109"/>
        <v>2365</v>
      </c>
      <c r="R2352" s="5" t="str">
        <f t="shared" si="110"/>
        <v>dup-2</v>
      </c>
    </row>
    <row r="2353" spans="1:18" hidden="1" x14ac:dyDescent="0.2">
      <c r="A2353" t="s">
        <v>10885</v>
      </c>
      <c r="B2353" t="s">
        <v>10886</v>
      </c>
      <c r="C2353" t="s">
        <v>10887</v>
      </c>
      <c r="D2353">
        <v>14</v>
      </c>
      <c r="E2353" t="s">
        <v>4064</v>
      </c>
      <c r="F2353" t="s">
        <v>6581</v>
      </c>
      <c r="G2353" t="s">
        <v>6582</v>
      </c>
      <c r="H2353">
        <v>3033</v>
      </c>
      <c r="I2353" t="s">
        <v>20</v>
      </c>
      <c r="J2353">
        <v>19200804</v>
      </c>
      <c r="K2353">
        <v>31</v>
      </c>
      <c r="L2353" t="s">
        <v>6583</v>
      </c>
      <c r="M2353">
        <v>7436052</v>
      </c>
      <c r="N2353">
        <v>5</v>
      </c>
      <c r="O2353" s="5">
        <v>4</v>
      </c>
      <c r="P2353" s="5">
        <f t="shared" si="108"/>
        <v>9</v>
      </c>
      <c r="Q2353" s="5" t="str">
        <f t="shared" si="109"/>
        <v>2055</v>
      </c>
      <c r="R2353" s="5" t="str">
        <f t="shared" si="110"/>
        <v>org</v>
      </c>
    </row>
    <row r="2354" spans="1:18" hidden="1" x14ac:dyDescent="0.2">
      <c r="A2354" t="s">
        <v>10888</v>
      </c>
      <c r="B2354" t="s">
        <v>3122</v>
      </c>
      <c r="C2354" t="s">
        <v>10889</v>
      </c>
      <c r="D2354">
        <v>38</v>
      </c>
      <c r="E2354" t="s">
        <v>3421</v>
      </c>
      <c r="F2354" t="s">
        <v>18</v>
      </c>
      <c r="G2354" t="s">
        <v>549</v>
      </c>
      <c r="H2354">
        <v>6076</v>
      </c>
      <c r="I2354" t="s">
        <v>27</v>
      </c>
      <c r="J2354">
        <v>19130423</v>
      </c>
      <c r="K2354">
        <v>25</v>
      </c>
      <c r="L2354" t="s">
        <v>3423</v>
      </c>
      <c r="M2354">
        <v>8190158</v>
      </c>
      <c r="N2354">
        <v>5</v>
      </c>
      <c r="O2354" s="5">
        <v>4</v>
      </c>
      <c r="P2354" s="5">
        <f t="shared" si="108"/>
        <v>9</v>
      </c>
      <c r="Q2354" s="5" t="str">
        <f t="shared" si="109"/>
        <v>4229</v>
      </c>
      <c r="R2354" s="5" t="str">
        <f t="shared" si="110"/>
        <v>dup-0</v>
      </c>
    </row>
    <row r="2355" spans="1:18" hidden="1" x14ac:dyDescent="0.2">
      <c r="A2355" t="s">
        <v>10890</v>
      </c>
      <c r="B2355" t="s">
        <v>6200</v>
      </c>
      <c r="C2355" t="s">
        <v>5120</v>
      </c>
      <c r="D2355">
        <v>2</v>
      </c>
      <c r="E2355" t="s">
        <v>9889</v>
      </c>
      <c r="F2355" t="s">
        <v>7976</v>
      </c>
      <c r="G2355" t="s">
        <v>762</v>
      </c>
      <c r="H2355">
        <v>3170</v>
      </c>
      <c r="I2355" t="s">
        <v>49</v>
      </c>
      <c r="J2355">
        <v>19060130</v>
      </c>
      <c r="K2355" t="s">
        <v>18</v>
      </c>
      <c r="L2355" t="s">
        <v>10891</v>
      </c>
      <c r="M2355">
        <v>4187474</v>
      </c>
      <c r="N2355">
        <v>1</v>
      </c>
      <c r="O2355" s="5">
        <v>4</v>
      </c>
      <c r="P2355" s="5">
        <f t="shared" si="108"/>
        <v>9</v>
      </c>
      <c r="Q2355" s="5" t="str">
        <f t="shared" si="109"/>
        <v>1789</v>
      </c>
      <c r="R2355" s="5" t="str">
        <f t="shared" si="110"/>
        <v>org</v>
      </c>
    </row>
    <row r="2356" spans="1:18" hidden="1" x14ac:dyDescent="0.2">
      <c r="A2356" t="s">
        <v>1339</v>
      </c>
      <c r="B2356" t="s">
        <v>773</v>
      </c>
      <c r="C2356" t="s">
        <v>4977</v>
      </c>
      <c r="D2356">
        <v>108</v>
      </c>
      <c r="E2356" t="s">
        <v>4978</v>
      </c>
      <c r="F2356" t="s">
        <v>18</v>
      </c>
      <c r="G2356" t="s">
        <v>10892</v>
      </c>
      <c r="H2356">
        <v>2171</v>
      </c>
      <c r="I2356" t="s">
        <v>49</v>
      </c>
      <c r="J2356">
        <v>19800802</v>
      </c>
      <c r="K2356" t="s">
        <v>18</v>
      </c>
      <c r="L2356" t="s">
        <v>4981</v>
      </c>
      <c r="M2356">
        <v>4950769</v>
      </c>
      <c r="N2356">
        <v>9</v>
      </c>
      <c r="O2356" s="5">
        <v>4</v>
      </c>
      <c r="P2356" s="5">
        <f t="shared" si="108"/>
        <v>8</v>
      </c>
      <c r="Q2356" s="5" t="str">
        <f t="shared" si="109"/>
        <v>305</v>
      </c>
      <c r="R2356" s="5" t="str">
        <f t="shared" si="110"/>
        <v>dup-2</v>
      </c>
    </row>
    <row r="2357" spans="1:18" hidden="1" x14ac:dyDescent="0.2">
      <c r="A2357" t="s">
        <v>10893</v>
      </c>
      <c r="B2357" t="s">
        <v>5408</v>
      </c>
      <c r="C2357" t="s">
        <v>10894</v>
      </c>
      <c r="D2357">
        <v>7</v>
      </c>
      <c r="E2357" t="s">
        <v>3478</v>
      </c>
      <c r="F2357" t="s">
        <v>10895</v>
      </c>
      <c r="G2357" t="s">
        <v>9474</v>
      </c>
      <c r="H2357">
        <v>4006</v>
      </c>
      <c r="I2357" t="s">
        <v>49</v>
      </c>
      <c r="J2357">
        <v>19901116</v>
      </c>
      <c r="K2357">
        <v>27</v>
      </c>
      <c r="L2357" t="s">
        <v>10896</v>
      </c>
      <c r="M2357">
        <v>3675208</v>
      </c>
      <c r="N2357">
        <v>2</v>
      </c>
      <c r="O2357" s="5">
        <v>4</v>
      </c>
      <c r="P2357" s="5">
        <f t="shared" si="108"/>
        <v>9</v>
      </c>
      <c r="Q2357" s="5" t="str">
        <f t="shared" si="109"/>
        <v>1744</v>
      </c>
      <c r="R2357" s="5" t="str">
        <f t="shared" si="110"/>
        <v>org</v>
      </c>
    </row>
    <row r="2358" spans="1:18" hidden="1" x14ac:dyDescent="0.2">
      <c r="A2358" t="s">
        <v>10897</v>
      </c>
      <c r="B2358" t="s">
        <v>664</v>
      </c>
      <c r="C2358" t="s">
        <v>7720</v>
      </c>
      <c r="D2358">
        <v>2</v>
      </c>
      <c r="E2358" t="s">
        <v>1827</v>
      </c>
      <c r="F2358" t="s">
        <v>10898</v>
      </c>
      <c r="G2358" t="s">
        <v>10899</v>
      </c>
      <c r="H2358">
        <v>2170</v>
      </c>
      <c r="I2358" t="s">
        <v>49</v>
      </c>
      <c r="J2358" t="s">
        <v>18</v>
      </c>
      <c r="K2358">
        <v>36</v>
      </c>
      <c r="L2358" t="s">
        <v>10900</v>
      </c>
      <c r="M2358">
        <v>8361354</v>
      </c>
      <c r="N2358">
        <v>7</v>
      </c>
      <c r="O2358" s="5">
        <v>4</v>
      </c>
      <c r="P2358" s="5">
        <f t="shared" si="108"/>
        <v>7</v>
      </c>
      <c r="Q2358" s="5" t="str">
        <f t="shared" si="109"/>
        <v>28</v>
      </c>
      <c r="R2358" s="5" t="str">
        <f t="shared" si="110"/>
        <v>dup-0</v>
      </c>
    </row>
    <row r="2359" spans="1:18" hidden="1" x14ac:dyDescent="0.2">
      <c r="A2359" t="s">
        <v>10901</v>
      </c>
      <c r="B2359" t="s">
        <v>451</v>
      </c>
      <c r="C2359" t="s">
        <v>1251</v>
      </c>
      <c r="D2359">
        <v>42</v>
      </c>
      <c r="E2359" t="s">
        <v>6867</v>
      </c>
      <c r="F2359" t="s">
        <v>6868</v>
      </c>
      <c r="G2359" t="s">
        <v>594</v>
      </c>
      <c r="H2359">
        <v>3429</v>
      </c>
      <c r="I2359" t="s">
        <v>91</v>
      </c>
      <c r="J2359">
        <v>19681301</v>
      </c>
      <c r="K2359">
        <v>33</v>
      </c>
      <c r="L2359" t="s">
        <v>6869</v>
      </c>
      <c r="M2359">
        <v>4132014</v>
      </c>
      <c r="N2359">
        <v>5</v>
      </c>
      <c r="O2359" s="5">
        <v>4</v>
      </c>
      <c r="P2359" s="5">
        <f t="shared" si="108"/>
        <v>9</v>
      </c>
      <c r="Q2359" s="5" t="str">
        <f t="shared" si="109"/>
        <v>3365</v>
      </c>
      <c r="R2359" s="5" t="str">
        <f t="shared" si="110"/>
        <v>dup-2</v>
      </c>
    </row>
    <row r="2360" spans="1:18" hidden="1" x14ac:dyDescent="0.2">
      <c r="A2360" t="s">
        <v>10902</v>
      </c>
      <c r="B2360" t="s">
        <v>10903</v>
      </c>
      <c r="C2360" t="s">
        <v>4176</v>
      </c>
      <c r="D2360">
        <v>115</v>
      </c>
      <c r="E2360" t="s">
        <v>1440</v>
      </c>
      <c r="F2360" t="s">
        <v>369</v>
      </c>
      <c r="G2360" t="s">
        <v>10904</v>
      </c>
      <c r="H2360">
        <v>4519</v>
      </c>
      <c r="I2360" t="s">
        <v>49</v>
      </c>
      <c r="J2360">
        <v>19301202</v>
      </c>
      <c r="K2360">
        <v>33</v>
      </c>
      <c r="L2360" t="s">
        <v>10905</v>
      </c>
      <c r="M2360">
        <v>3590898</v>
      </c>
      <c r="N2360">
        <v>4</v>
      </c>
      <c r="O2360" s="5">
        <v>4</v>
      </c>
      <c r="P2360" s="5">
        <f t="shared" si="108"/>
        <v>8</v>
      </c>
      <c r="Q2360" s="5" t="str">
        <f t="shared" si="109"/>
        <v>840</v>
      </c>
      <c r="R2360" s="5" t="str">
        <f t="shared" si="110"/>
        <v>org</v>
      </c>
    </row>
    <row r="2361" spans="1:18" hidden="1" x14ac:dyDescent="0.2">
      <c r="A2361" t="s">
        <v>1094</v>
      </c>
      <c r="B2361" t="s">
        <v>10906</v>
      </c>
      <c r="C2361" t="s">
        <v>9189</v>
      </c>
      <c r="D2361">
        <v>27</v>
      </c>
      <c r="E2361" t="s">
        <v>9191</v>
      </c>
      <c r="F2361" t="s">
        <v>9190</v>
      </c>
      <c r="G2361" t="s">
        <v>2785</v>
      </c>
      <c r="H2361">
        <v>3048</v>
      </c>
      <c r="I2361" t="s">
        <v>34</v>
      </c>
      <c r="J2361" t="s">
        <v>18</v>
      </c>
      <c r="K2361">
        <v>39</v>
      </c>
      <c r="L2361" t="s">
        <v>9192</v>
      </c>
      <c r="M2361">
        <v>4724011</v>
      </c>
      <c r="N2361">
        <v>3</v>
      </c>
      <c r="O2361" s="5">
        <v>4</v>
      </c>
      <c r="P2361" s="5">
        <f t="shared" si="108"/>
        <v>8</v>
      </c>
      <c r="Q2361" s="5" t="str">
        <f t="shared" si="109"/>
        <v>266</v>
      </c>
      <c r="R2361" s="5" t="str">
        <f t="shared" si="110"/>
        <v>org</v>
      </c>
    </row>
    <row r="2362" spans="1:18" hidden="1" x14ac:dyDescent="0.2">
      <c r="A2362" t="s">
        <v>10907</v>
      </c>
      <c r="B2362" t="s">
        <v>10908</v>
      </c>
      <c r="C2362" t="s">
        <v>921</v>
      </c>
      <c r="D2362">
        <v>8</v>
      </c>
      <c r="E2362" t="s">
        <v>10909</v>
      </c>
      <c r="F2362" t="s">
        <v>18</v>
      </c>
      <c r="G2362" t="s">
        <v>10910</v>
      </c>
      <c r="H2362">
        <v>4109</v>
      </c>
      <c r="I2362" t="s">
        <v>18</v>
      </c>
      <c r="J2362">
        <v>19140916</v>
      </c>
      <c r="K2362">
        <v>30</v>
      </c>
      <c r="L2362" t="s">
        <v>10911</v>
      </c>
      <c r="M2362">
        <v>8272314</v>
      </c>
      <c r="N2362">
        <v>5</v>
      </c>
      <c r="O2362" s="5">
        <v>4</v>
      </c>
      <c r="P2362" s="5">
        <f t="shared" si="108"/>
        <v>8</v>
      </c>
      <c r="Q2362" s="5" t="str">
        <f t="shared" si="109"/>
        <v>664</v>
      </c>
      <c r="R2362" s="5" t="str">
        <f t="shared" si="110"/>
        <v>org</v>
      </c>
    </row>
    <row r="2363" spans="1:18" hidden="1" x14ac:dyDescent="0.2">
      <c r="A2363" t="s">
        <v>10912</v>
      </c>
      <c r="B2363" t="s">
        <v>7342</v>
      </c>
      <c r="C2363" t="s">
        <v>10913</v>
      </c>
      <c r="D2363">
        <v>1</v>
      </c>
      <c r="E2363" t="s">
        <v>7343</v>
      </c>
      <c r="F2363" t="s">
        <v>18</v>
      </c>
      <c r="G2363" t="s">
        <v>1757</v>
      </c>
      <c r="H2363">
        <v>3071</v>
      </c>
      <c r="I2363" t="s">
        <v>20</v>
      </c>
      <c r="J2363">
        <v>19560323</v>
      </c>
      <c r="K2363">
        <v>13</v>
      </c>
      <c r="L2363" t="s">
        <v>7345</v>
      </c>
      <c r="M2363">
        <v>7453415</v>
      </c>
      <c r="N2363">
        <v>5</v>
      </c>
      <c r="O2363" s="5">
        <v>4</v>
      </c>
      <c r="P2363" s="5">
        <f t="shared" si="108"/>
        <v>9</v>
      </c>
      <c r="Q2363" s="5" t="str">
        <f t="shared" si="109"/>
        <v>4789</v>
      </c>
      <c r="R2363" s="5" t="str">
        <f t="shared" si="110"/>
        <v>dup-0</v>
      </c>
    </row>
    <row r="2364" spans="1:18" hidden="1" x14ac:dyDescent="0.2">
      <c r="A2364" t="s">
        <v>10914</v>
      </c>
      <c r="B2364" t="s">
        <v>8841</v>
      </c>
      <c r="C2364" t="s">
        <v>53</v>
      </c>
      <c r="D2364">
        <v>3</v>
      </c>
      <c r="E2364" t="s">
        <v>10915</v>
      </c>
      <c r="F2364" t="s">
        <v>18</v>
      </c>
      <c r="G2364" t="s">
        <v>10916</v>
      </c>
      <c r="H2364">
        <v>3047</v>
      </c>
      <c r="I2364" t="s">
        <v>49</v>
      </c>
      <c r="J2364">
        <v>19990531</v>
      </c>
      <c r="K2364">
        <v>11</v>
      </c>
      <c r="L2364" t="s">
        <v>10917</v>
      </c>
      <c r="M2364">
        <v>3163258</v>
      </c>
      <c r="N2364">
        <v>6</v>
      </c>
      <c r="O2364" s="5">
        <v>4</v>
      </c>
      <c r="P2364" s="5">
        <f t="shared" si="108"/>
        <v>9</v>
      </c>
      <c r="Q2364" s="5" t="str">
        <f t="shared" si="109"/>
        <v>2756</v>
      </c>
      <c r="R2364" s="5" t="str">
        <f t="shared" si="110"/>
        <v>dup-2</v>
      </c>
    </row>
    <row r="2365" spans="1:18" hidden="1" x14ac:dyDescent="0.2">
      <c r="A2365" t="s">
        <v>10918</v>
      </c>
      <c r="B2365" t="s">
        <v>1954</v>
      </c>
      <c r="C2365" t="s">
        <v>7147</v>
      </c>
      <c r="D2365">
        <v>11</v>
      </c>
      <c r="E2365" t="s">
        <v>1750</v>
      </c>
      <c r="F2365" t="s">
        <v>7148</v>
      </c>
      <c r="G2365" t="s">
        <v>33</v>
      </c>
      <c r="H2365">
        <v>3127</v>
      </c>
      <c r="I2365" t="s">
        <v>18</v>
      </c>
      <c r="J2365">
        <v>19180906</v>
      </c>
      <c r="K2365" t="s">
        <v>18</v>
      </c>
      <c r="L2365" t="s">
        <v>7149</v>
      </c>
      <c r="M2365">
        <v>9452035</v>
      </c>
      <c r="N2365">
        <v>5</v>
      </c>
      <c r="O2365" s="5">
        <v>4</v>
      </c>
      <c r="P2365" s="5">
        <f t="shared" si="108"/>
        <v>9</v>
      </c>
      <c r="Q2365" s="5" t="str">
        <f t="shared" si="109"/>
        <v>4431</v>
      </c>
      <c r="R2365" s="5" t="str">
        <f t="shared" si="110"/>
        <v>org</v>
      </c>
    </row>
    <row r="2366" spans="1:18" hidden="1" x14ac:dyDescent="0.2">
      <c r="A2366" t="s">
        <v>10919</v>
      </c>
      <c r="B2366" t="s">
        <v>1327</v>
      </c>
      <c r="C2366" t="s">
        <v>524</v>
      </c>
      <c r="D2366">
        <v>102</v>
      </c>
      <c r="E2366" t="s">
        <v>737</v>
      </c>
      <c r="F2366" t="s">
        <v>18</v>
      </c>
      <c r="G2366" t="s">
        <v>6401</v>
      </c>
      <c r="H2366">
        <v>4819</v>
      </c>
      <c r="I2366" t="s">
        <v>34</v>
      </c>
      <c r="J2366">
        <v>19990515</v>
      </c>
      <c r="K2366" t="s">
        <v>18</v>
      </c>
      <c r="L2366" t="s">
        <v>10264</v>
      </c>
      <c r="M2366">
        <v>5023842</v>
      </c>
      <c r="N2366">
        <v>5</v>
      </c>
      <c r="O2366" s="5">
        <v>4</v>
      </c>
      <c r="P2366" s="5">
        <f t="shared" si="108"/>
        <v>9</v>
      </c>
      <c r="Q2366" s="5" t="str">
        <f t="shared" si="109"/>
        <v>3170</v>
      </c>
      <c r="R2366" s="5" t="str">
        <f t="shared" si="110"/>
        <v>dup-1</v>
      </c>
    </row>
    <row r="2367" spans="1:18" hidden="1" x14ac:dyDescent="0.2">
      <c r="A2367" t="s">
        <v>10920</v>
      </c>
      <c r="B2367" t="s">
        <v>4283</v>
      </c>
      <c r="C2367" t="s">
        <v>2711</v>
      </c>
      <c r="D2367">
        <v>19</v>
      </c>
      <c r="E2367" t="s">
        <v>10921</v>
      </c>
      <c r="F2367" t="s">
        <v>18</v>
      </c>
      <c r="G2367" t="s">
        <v>1870</v>
      </c>
      <c r="H2367">
        <v>3825</v>
      </c>
      <c r="I2367" t="s">
        <v>91</v>
      </c>
      <c r="J2367">
        <v>19090109</v>
      </c>
      <c r="K2367">
        <v>26</v>
      </c>
      <c r="L2367" t="s">
        <v>10922</v>
      </c>
      <c r="M2367">
        <v>3375171</v>
      </c>
      <c r="N2367">
        <v>5</v>
      </c>
      <c r="O2367" s="5">
        <v>4</v>
      </c>
      <c r="P2367" s="5">
        <f t="shared" si="108"/>
        <v>9</v>
      </c>
      <c r="Q2367" s="5" t="str">
        <f t="shared" si="109"/>
        <v>1034</v>
      </c>
      <c r="R2367" s="5" t="str">
        <f t="shared" si="110"/>
        <v>org</v>
      </c>
    </row>
    <row r="2368" spans="1:18" hidden="1" x14ac:dyDescent="0.2">
      <c r="A2368" t="s">
        <v>10923</v>
      </c>
      <c r="B2368" t="s">
        <v>260</v>
      </c>
      <c r="C2368" t="s">
        <v>1431</v>
      </c>
      <c r="D2368">
        <v>2</v>
      </c>
      <c r="E2368" t="s">
        <v>5538</v>
      </c>
      <c r="F2368" t="s">
        <v>10924</v>
      </c>
      <c r="G2368" t="s">
        <v>4280</v>
      </c>
      <c r="H2368">
        <v>4051</v>
      </c>
      <c r="I2368" t="s">
        <v>91</v>
      </c>
      <c r="J2368">
        <v>19680618</v>
      </c>
      <c r="K2368">
        <v>38</v>
      </c>
      <c r="L2368" t="s">
        <v>10925</v>
      </c>
      <c r="M2368">
        <v>2912935</v>
      </c>
      <c r="N2368">
        <v>9</v>
      </c>
      <c r="O2368" s="5">
        <v>4</v>
      </c>
      <c r="P2368" s="5">
        <f t="shared" si="108"/>
        <v>9</v>
      </c>
      <c r="Q2368" s="5" t="str">
        <f t="shared" si="109"/>
        <v>3922</v>
      </c>
      <c r="R2368" s="5" t="str">
        <f t="shared" si="110"/>
        <v>org</v>
      </c>
    </row>
    <row r="2369" spans="1:18" x14ac:dyDescent="0.2">
      <c r="A2369" t="s">
        <v>10926</v>
      </c>
      <c r="B2369" t="s">
        <v>1049</v>
      </c>
      <c r="C2369" t="s">
        <v>1713</v>
      </c>
      <c r="D2369">
        <v>86</v>
      </c>
      <c r="E2369" t="s">
        <v>10927</v>
      </c>
      <c r="F2369" t="s">
        <v>18</v>
      </c>
      <c r="G2369" t="s">
        <v>2025</v>
      </c>
      <c r="H2369">
        <v>5223</v>
      </c>
      <c r="I2369" t="s">
        <v>91</v>
      </c>
      <c r="J2369">
        <v>19001110</v>
      </c>
      <c r="K2369">
        <v>36</v>
      </c>
      <c r="L2369" t="s">
        <v>10928</v>
      </c>
      <c r="M2369">
        <v>7620116</v>
      </c>
      <c r="N2369">
        <v>0</v>
      </c>
      <c r="O2369" s="5">
        <v>4</v>
      </c>
      <c r="P2369" s="5">
        <f t="shared" si="108"/>
        <v>9</v>
      </c>
      <c r="Q2369" s="5" t="str">
        <f t="shared" si="109"/>
        <v>3283</v>
      </c>
      <c r="R2369" s="5" t="str">
        <f t="shared" si="110"/>
        <v>org</v>
      </c>
    </row>
    <row r="2370" spans="1:18" hidden="1" x14ac:dyDescent="0.2">
      <c r="A2370" t="s">
        <v>10929</v>
      </c>
      <c r="B2370" t="s">
        <v>1581</v>
      </c>
      <c r="C2370" t="s">
        <v>10930</v>
      </c>
      <c r="D2370">
        <v>27</v>
      </c>
      <c r="E2370" t="s">
        <v>1423</v>
      </c>
      <c r="F2370" t="s">
        <v>3560</v>
      </c>
      <c r="G2370" t="s">
        <v>10931</v>
      </c>
      <c r="H2370">
        <v>7468</v>
      </c>
      <c r="I2370" t="s">
        <v>10932</v>
      </c>
      <c r="J2370">
        <v>19721011</v>
      </c>
      <c r="K2370" t="s">
        <v>18</v>
      </c>
      <c r="L2370" t="s">
        <v>10933</v>
      </c>
      <c r="M2370">
        <v>5396149</v>
      </c>
      <c r="N2370">
        <v>1</v>
      </c>
      <c r="O2370" s="5">
        <v>4</v>
      </c>
      <c r="P2370" s="5">
        <f t="shared" si="108"/>
        <v>9</v>
      </c>
      <c r="Q2370" s="5" t="str">
        <f t="shared" si="109"/>
        <v>3931</v>
      </c>
      <c r="R2370" s="5" t="str">
        <f t="shared" si="110"/>
        <v>dup-0</v>
      </c>
    </row>
    <row r="2371" spans="1:18" hidden="1" x14ac:dyDescent="0.2">
      <c r="A2371" t="s">
        <v>10934</v>
      </c>
      <c r="B2371" t="s">
        <v>1425</v>
      </c>
      <c r="C2371" t="s">
        <v>10935</v>
      </c>
      <c r="D2371">
        <v>7</v>
      </c>
      <c r="E2371" t="s">
        <v>3433</v>
      </c>
      <c r="F2371" t="s">
        <v>3434</v>
      </c>
      <c r="G2371" t="s">
        <v>3435</v>
      </c>
      <c r="H2371">
        <v>7520</v>
      </c>
      <c r="I2371" t="s">
        <v>91</v>
      </c>
      <c r="J2371">
        <v>19570108</v>
      </c>
      <c r="K2371">
        <v>23</v>
      </c>
      <c r="L2371" t="s">
        <v>3436</v>
      </c>
      <c r="M2371">
        <v>4083622</v>
      </c>
      <c r="N2371">
        <v>8</v>
      </c>
      <c r="O2371" s="5">
        <v>4</v>
      </c>
      <c r="P2371" s="5">
        <f t="shared" ref="P2371:P2434" si="111">FIND("-",$A2371,5)</f>
        <v>9</v>
      </c>
      <c r="Q2371" s="5" t="str">
        <f t="shared" ref="Q2371:Q2434" si="112">MID($A2371,$O2371+1,$P2371-$O2371-1)</f>
        <v>4844</v>
      </c>
      <c r="R2371" s="5" t="str">
        <f t="shared" ref="R2371:R2434" si="113">RIGHT($A2371,LEN($A2371)-$P2371)</f>
        <v>dup-3</v>
      </c>
    </row>
    <row r="2372" spans="1:18" x14ac:dyDescent="0.2">
      <c r="A2372" t="s">
        <v>10936</v>
      </c>
      <c r="B2372" t="s">
        <v>10937</v>
      </c>
      <c r="C2372" t="s">
        <v>1088</v>
      </c>
      <c r="D2372">
        <v>5</v>
      </c>
      <c r="E2372" t="s">
        <v>5093</v>
      </c>
      <c r="F2372" t="s">
        <v>5094</v>
      </c>
      <c r="G2372" t="s">
        <v>10938</v>
      </c>
      <c r="H2372">
        <v>4306</v>
      </c>
      <c r="I2372" t="s">
        <v>91</v>
      </c>
      <c r="J2372">
        <v>19220805</v>
      </c>
      <c r="K2372">
        <v>37</v>
      </c>
      <c r="L2372" t="s">
        <v>5096</v>
      </c>
      <c r="M2372">
        <v>4413606</v>
      </c>
      <c r="N2372">
        <v>0</v>
      </c>
      <c r="O2372" s="5">
        <v>4</v>
      </c>
      <c r="P2372" s="5">
        <f t="shared" si="111"/>
        <v>9</v>
      </c>
      <c r="Q2372" s="5" t="str">
        <f t="shared" si="112"/>
        <v>1841</v>
      </c>
      <c r="R2372" s="5" t="str">
        <f t="shared" si="113"/>
        <v>dup-0</v>
      </c>
    </row>
    <row r="2373" spans="1:18" hidden="1" x14ac:dyDescent="0.2">
      <c r="A2373" t="s">
        <v>10939</v>
      </c>
      <c r="B2373" t="s">
        <v>548</v>
      </c>
      <c r="C2373" t="s">
        <v>2782</v>
      </c>
      <c r="D2373">
        <v>25</v>
      </c>
      <c r="E2373" t="s">
        <v>10940</v>
      </c>
      <c r="F2373" t="s">
        <v>9225</v>
      </c>
      <c r="G2373" t="s">
        <v>4259</v>
      </c>
      <c r="H2373">
        <v>3429</v>
      </c>
      <c r="I2373" t="s">
        <v>49</v>
      </c>
      <c r="J2373">
        <v>19970130</v>
      </c>
      <c r="K2373">
        <v>31</v>
      </c>
      <c r="L2373" t="s">
        <v>9226</v>
      </c>
      <c r="M2373">
        <v>7794024</v>
      </c>
      <c r="N2373">
        <v>9</v>
      </c>
      <c r="O2373" s="5">
        <v>4</v>
      </c>
      <c r="P2373" s="5">
        <f t="shared" si="111"/>
        <v>9</v>
      </c>
      <c r="Q2373" s="5" t="str">
        <f t="shared" si="112"/>
        <v>4564</v>
      </c>
      <c r="R2373" s="5" t="str">
        <f t="shared" si="113"/>
        <v>dup-3</v>
      </c>
    </row>
    <row r="2374" spans="1:18" hidden="1" x14ac:dyDescent="0.2">
      <c r="A2374" t="s">
        <v>10941</v>
      </c>
      <c r="B2374" t="s">
        <v>1409</v>
      </c>
      <c r="C2374" t="s">
        <v>10942</v>
      </c>
      <c r="D2374">
        <v>90</v>
      </c>
      <c r="E2374" t="s">
        <v>10943</v>
      </c>
      <c r="F2374" t="s">
        <v>7581</v>
      </c>
      <c r="G2374" t="s">
        <v>7191</v>
      </c>
      <c r="H2374">
        <v>6169</v>
      </c>
      <c r="I2374" t="s">
        <v>49</v>
      </c>
      <c r="J2374">
        <v>19050331</v>
      </c>
      <c r="K2374">
        <v>28</v>
      </c>
      <c r="L2374" t="s">
        <v>10944</v>
      </c>
      <c r="M2374">
        <v>2856835</v>
      </c>
      <c r="N2374">
        <v>4</v>
      </c>
      <c r="O2374" s="5">
        <v>4</v>
      </c>
      <c r="P2374" s="5">
        <f t="shared" si="111"/>
        <v>9</v>
      </c>
      <c r="Q2374" s="5" t="str">
        <f t="shared" si="112"/>
        <v>1617</v>
      </c>
      <c r="R2374" s="5" t="str">
        <f t="shared" si="113"/>
        <v>org</v>
      </c>
    </row>
    <row r="2375" spans="1:18" hidden="1" x14ac:dyDescent="0.2">
      <c r="A2375" t="s">
        <v>10945</v>
      </c>
      <c r="B2375" t="s">
        <v>540</v>
      </c>
      <c r="C2375" t="s">
        <v>272</v>
      </c>
      <c r="D2375">
        <v>10</v>
      </c>
      <c r="E2375" t="s">
        <v>10946</v>
      </c>
      <c r="F2375" t="s">
        <v>18</v>
      </c>
      <c r="G2375" t="s">
        <v>3532</v>
      </c>
      <c r="H2375">
        <v>5018</v>
      </c>
      <c r="I2375" t="s">
        <v>34</v>
      </c>
      <c r="J2375">
        <v>19411001</v>
      </c>
      <c r="K2375">
        <v>41</v>
      </c>
      <c r="L2375" t="s">
        <v>10947</v>
      </c>
      <c r="M2375">
        <v>4121264</v>
      </c>
      <c r="N2375">
        <v>9</v>
      </c>
      <c r="O2375" s="5">
        <v>4</v>
      </c>
      <c r="P2375" s="5">
        <f t="shared" si="111"/>
        <v>9</v>
      </c>
      <c r="Q2375" s="5" t="str">
        <f t="shared" si="112"/>
        <v>1257</v>
      </c>
      <c r="R2375" s="5" t="str">
        <f t="shared" si="113"/>
        <v>org</v>
      </c>
    </row>
    <row r="2376" spans="1:18" hidden="1" x14ac:dyDescent="0.2">
      <c r="A2376" t="s">
        <v>10948</v>
      </c>
      <c r="B2376" t="s">
        <v>3746</v>
      </c>
      <c r="C2376" t="s">
        <v>3747</v>
      </c>
      <c r="D2376">
        <v>176</v>
      </c>
      <c r="E2376" t="s">
        <v>3748</v>
      </c>
      <c r="F2376" t="s">
        <v>18</v>
      </c>
      <c r="G2376" t="s">
        <v>10949</v>
      </c>
      <c r="H2376">
        <v>2212</v>
      </c>
      <c r="I2376" t="s">
        <v>279</v>
      </c>
      <c r="J2376">
        <v>19131212</v>
      </c>
      <c r="K2376">
        <v>26</v>
      </c>
      <c r="L2376" t="s">
        <v>3750</v>
      </c>
      <c r="M2376">
        <v>2019436</v>
      </c>
      <c r="N2376">
        <v>9</v>
      </c>
      <c r="O2376" s="5">
        <v>4</v>
      </c>
      <c r="P2376" s="5">
        <f t="shared" si="111"/>
        <v>9</v>
      </c>
      <c r="Q2376" s="5" t="str">
        <f t="shared" si="112"/>
        <v>3871</v>
      </c>
      <c r="R2376" s="5" t="str">
        <f t="shared" si="113"/>
        <v>dup-3</v>
      </c>
    </row>
    <row r="2377" spans="1:18" hidden="1" x14ac:dyDescent="0.2">
      <c r="A2377" t="s">
        <v>10950</v>
      </c>
      <c r="B2377" t="s">
        <v>496</v>
      </c>
      <c r="C2377" t="s">
        <v>352</v>
      </c>
      <c r="D2377">
        <v>9</v>
      </c>
      <c r="E2377" t="s">
        <v>910</v>
      </c>
      <c r="F2377" t="s">
        <v>10951</v>
      </c>
      <c r="G2377" t="s">
        <v>1526</v>
      </c>
      <c r="H2377">
        <v>6100</v>
      </c>
      <c r="I2377" t="s">
        <v>279</v>
      </c>
      <c r="J2377">
        <v>19861126</v>
      </c>
      <c r="K2377">
        <v>23</v>
      </c>
      <c r="L2377" t="s">
        <v>18</v>
      </c>
      <c r="M2377">
        <v>1398684</v>
      </c>
      <c r="N2377">
        <v>2</v>
      </c>
      <c r="O2377" s="5">
        <v>4</v>
      </c>
      <c r="P2377" s="5">
        <f t="shared" si="111"/>
        <v>9</v>
      </c>
      <c r="Q2377" s="5" t="str">
        <f t="shared" si="112"/>
        <v>1045</v>
      </c>
      <c r="R2377" s="5" t="str">
        <f t="shared" si="113"/>
        <v>org</v>
      </c>
    </row>
    <row r="2378" spans="1:18" hidden="1" x14ac:dyDescent="0.2">
      <c r="A2378" t="s">
        <v>10952</v>
      </c>
      <c r="B2378" t="s">
        <v>6167</v>
      </c>
      <c r="C2378" t="s">
        <v>10953</v>
      </c>
      <c r="D2378">
        <v>1</v>
      </c>
      <c r="E2378" t="s">
        <v>1204</v>
      </c>
      <c r="F2378" t="s">
        <v>18</v>
      </c>
      <c r="G2378" t="s">
        <v>10954</v>
      </c>
      <c r="H2378">
        <v>5167</v>
      </c>
      <c r="I2378" t="s">
        <v>49</v>
      </c>
      <c r="J2378">
        <v>19320207</v>
      </c>
      <c r="K2378">
        <v>25</v>
      </c>
      <c r="L2378" t="s">
        <v>10955</v>
      </c>
      <c r="M2378">
        <v>3451665</v>
      </c>
      <c r="N2378">
        <v>5</v>
      </c>
      <c r="O2378" s="5">
        <v>4</v>
      </c>
      <c r="P2378" s="5">
        <f t="shared" si="111"/>
        <v>9</v>
      </c>
      <c r="Q2378" s="5" t="str">
        <f t="shared" si="112"/>
        <v>1696</v>
      </c>
      <c r="R2378" s="5" t="str">
        <f t="shared" si="113"/>
        <v>org</v>
      </c>
    </row>
    <row r="2379" spans="1:18" hidden="1" x14ac:dyDescent="0.2">
      <c r="A2379" t="s">
        <v>10956</v>
      </c>
      <c r="B2379" t="s">
        <v>10957</v>
      </c>
      <c r="C2379" t="s">
        <v>4619</v>
      </c>
      <c r="D2379">
        <v>36</v>
      </c>
      <c r="E2379" t="s">
        <v>4620</v>
      </c>
      <c r="F2379" t="s">
        <v>18</v>
      </c>
      <c r="G2379" t="s">
        <v>1027</v>
      </c>
      <c r="H2379">
        <v>4850</v>
      </c>
      <c r="I2379" t="s">
        <v>34</v>
      </c>
      <c r="J2379">
        <v>19790603</v>
      </c>
      <c r="K2379">
        <v>31</v>
      </c>
      <c r="L2379" t="s">
        <v>4621</v>
      </c>
      <c r="M2379">
        <v>4098192</v>
      </c>
      <c r="N2379">
        <v>3</v>
      </c>
      <c r="O2379" s="5">
        <v>4</v>
      </c>
      <c r="P2379" s="5">
        <f t="shared" si="111"/>
        <v>8</v>
      </c>
      <c r="Q2379" s="5" t="str">
        <f t="shared" si="112"/>
        <v>462</v>
      </c>
      <c r="R2379" s="5" t="str">
        <f t="shared" si="113"/>
        <v>dup-4</v>
      </c>
    </row>
    <row r="2380" spans="1:18" hidden="1" x14ac:dyDescent="0.2">
      <c r="A2380" t="s">
        <v>10958</v>
      </c>
      <c r="B2380" t="s">
        <v>9030</v>
      </c>
      <c r="C2380" t="s">
        <v>718</v>
      </c>
      <c r="D2380">
        <v>6</v>
      </c>
      <c r="E2380" t="s">
        <v>5577</v>
      </c>
      <c r="F2380" t="s">
        <v>2079</v>
      </c>
      <c r="G2380" t="s">
        <v>5578</v>
      </c>
      <c r="H2380">
        <v>2151</v>
      </c>
      <c r="I2380" t="s">
        <v>49</v>
      </c>
      <c r="J2380">
        <v>19990603</v>
      </c>
      <c r="K2380" t="s">
        <v>18</v>
      </c>
      <c r="L2380" t="s">
        <v>5579</v>
      </c>
      <c r="M2380">
        <v>7224780</v>
      </c>
      <c r="N2380">
        <v>6</v>
      </c>
      <c r="O2380" s="5">
        <v>4</v>
      </c>
      <c r="P2380" s="5">
        <f t="shared" si="111"/>
        <v>9</v>
      </c>
      <c r="Q2380" s="5" t="str">
        <f t="shared" si="112"/>
        <v>2641</v>
      </c>
      <c r="R2380" s="5" t="str">
        <f t="shared" si="113"/>
        <v>dup-0</v>
      </c>
    </row>
    <row r="2381" spans="1:18" hidden="1" x14ac:dyDescent="0.2">
      <c r="A2381" t="s">
        <v>10959</v>
      </c>
      <c r="B2381" t="s">
        <v>1272</v>
      </c>
      <c r="C2381" t="s">
        <v>131</v>
      </c>
      <c r="D2381">
        <v>60</v>
      </c>
      <c r="E2381" t="s">
        <v>9069</v>
      </c>
      <c r="F2381" t="s">
        <v>10960</v>
      </c>
      <c r="G2381" t="s">
        <v>1811</v>
      </c>
      <c r="H2381">
        <v>2340</v>
      </c>
      <c r="I2381" t="s">
        <v>91</v>
      </c>
      <c r="J2381">
        <v>19730221</v>
      </c>
      <c r="K2381">
        <v>27</v>
      </c>
      <c r="L2381" t="s">
        <v>18</v>
      </c>
      <c r="M2381">
        <v>7208084</v>
      </c>
      <c r="N2381">
        <v>8</v>
      </c>
      <c r="O2381" s="5">
        <v>4</v>
      </c>
      <c r="P2381" s="5">
        <f t="shared" si="111"/>
        <v>9</v>
      </c>
      <c r="Q2381" s="5" t="str">
        <f t="shared" si="112"/>
        <v>4430</v>
      </c>
      <c r="R2381" s="5" t="str">
        <f t="shared" si="113"/>
        <v>dup-2</v>
      </c>
    </row>
    <row r="2382" spans="1:18" hidden="1" x14ac:dyDescent="0.2">
      <c r="A2382" t="s">
        <v>10961</v>
      </c>
      <c r="B2382" t="s">
        <v>1975</v>
      </c>
      <c r="C2382" t="s">
        <v>722</v>
      </c>
      <c r="D2382">
        <v>3</v>
      </c>
      <c r="E2382" t="s">
        <v>10962</v>
      </c>
      <c r="F2382" t="s">
        <v>4096</v>
      </c>
      <c r="G2382" t="s">
        <v>845</v>
      </c>
      <c r="H2382">
        <v>3561</v>
      </c>
      <c r="I2382" t="s">
        <v>49</v>
      </c>
      <c r="J2382">
        <v>19720523</v>
      </c>
      <c r="K2382">
        <v>28</v>
      </c>
      <c r="L2382" t="s">
        <v>4097</v>
      </c>
      <c r="M2382">
        <v>7030281</v>
      </c>
      <c r="N2382">
        <v>2</v>
      </c>
      <c r="O2382" s="5">
        <v>4</v>
      </c>
      <c r="P2382" s="5">
        <f t="shared" si="111"/>
        <v>9</v>
      </c>
      <c r="Q2382" s="5" t="str">
        <f t="shared" si="112"/>
        <v>4176</v>
      </c>
      <c r="R2382" s="5" t="str">
        <f t="shared" si="113"/>
        <v>dup-3</v>
      </c>
    </row>
    <row r="2383" spans="1:18" hidden="1" x14ac:dyDescent="0.2">
      <c r="A2383" t="s">
        <v>10963</v>
      </c>
      <c r="B2383" t="s">
        <v>10964</v>
      </c>
      <c r="C2383" t="s">
        <v>10965</v>
      </c>
      <c r="D2383">
        <v>14</v>
      </c>
      <c r="E2383" t="s">
        <v>10966</v>
      </c>
      <c r="F2383" t="s">
        <v>18</v>
      </c>
      <c r="G2383" t="s">
        <v>1304</v>
      </c>
      <c r="H2383">
        <v>2075</v>
      </c>
      <c r="I2383" t="s">
        <v>91</v>
      </c>
      <c r="J2383">
        <v>19940428</v>
      </c>
      <c r="K2383">
        <v>27</v>
      </c>
      <c r="L2383" t="s">
        <v>10967</v>
      </c>
      <c r="M2383">
        <v>6274121</v>
      </c>
      <c r="N2383">
        <v>4</v>
      </c>
      <c r="O2383" s="5">
        <v>4</v>
      </c>
      <c r="P2383" s="5">
        <f t="shared" si="111"/>
        <v>9</v>
      </c>
      <c r="Q2383" s="5" t="str">
        <f t="shared" si="112"/>
        <v>4153</v>
      </c>
      <c r="R2383" s="5" t="str">
        <f t="shared" si="113"/>
        <v>dup-2</v>
      </c>
    </row>
    <row r="2384" spans="1:18" hidden="1" x14ac:dyDescent="0.2">
      <c r="A2384" t="s">
        <v>1669</v>
      </c>
      <c r="B2384" t="s">
        <v>7029</v>
      </c>
      <c r="C2384" t="s">
        <v>7963</v>
      </c>
      <c r="D2384">
        <v>89</v>
      </c>
      <c r="E2384" t="s">
        <v>1457</v>
      </c>
      <c r="F2384" t="s">
        <v>7964</v>
      </c>
      <c r="G2384" t="s">
        <v>7965</v>
      </c>
      <c r="H2384">
        <v>6281</v>
      </c>
      <c r="I2384" t="s">
        <v>34</v>
      </c>
      <c r="J2384">
        <v>19500620</v>
      </c>
      <c r="K2384">
        <v>34</v>
      </c>
      <c r="L2384" t="s">
        <v>18</v>
      </c>
      <c r="M2384">
        <v>9188727</v>
      </c>
      <c r="N2384">
        <v>0</v>
      </c>
      <c r="O2384" s="5">
        <v>4</v>
      </c>
      <c r="P2384" s="5">
        <f t="shared" si="111"/>
        <v>8</v>
      </c>
      <c r="Q2384" s="5" t="str">
        <f t="shared" si="112"/>
        <v>290</v>
      </c>
      <c r="R2384" s="5" t="str">
        <f t="shared" si="113"/>
        <v>org</v>
      </c>
    </row>
    <row r="2385" spans="1:18" hidden="1" x14ac:dyDescent="0.2">
      <c r="A2385" t="s">
        <v>10968</v>
      </c>
      <c r="B2385" t="s">
        <v>660</v>
      </c>
      <c r="C2385" t="s">
        <v>3706</v>
      </c>
      <c r="D2385">
        <v>147</v>
      </c>
      <c r="E2385" t="s">
        <v>10969</v>
      </c>
      <c r="F2385" t="s">
        <v>18</v>
      </c>
      <c r="G2385" t="s">
        <v>10970</v>
      </c>
      <c r="H2385">
        <v>3131</v>
      </c>
      <c r="I2385" t="s">
        <v>91</v>
      </c>
      <c r="J2385" t="s">
        <v>18</v>
      </c>
      <c r="K2385">
        <v>22</v>
      </c>
      <c r="L2385" t="s">
        <v>10971</v>
      </c>
      <c r="M2385">
        <v>5192640</v>
      </c>
      <c r="N2385">
        <v>8</v>
      </c>
      <c r="O2385" s="5">
        <v>4</v>
      </c>
      <c r="P2385" s="5">
        <f t="shared" si="111"/>
        <v>9</v>
      </c>
      <c r="Q2385" s="5" t="str">
        <f t="shared" si="112"/>
        <v>3028</v>
      </c>
      <c r="R2385" s="5" t="str">
        <f t="shared" si="113"/>
        <v>dup-0</v>
      </c>
    </row>
    <row r="2386" spans="1:18" hidden="1" x14ac:dyDescent="0.2">
      <c r="A2386" t="s">
        <v>10972</v>
      </c>
      <c r="B2386" t="s">
        <v>5846</v>
      </c>
      <c r="C2386" t="s">
        <v>38</v>
      </c>
      <c r="D2386">
        <v>60</v>
      </c>
      <c r="E2386" t="s">
        <v>10973</v>
      </c>
      <c r="F2386" t="s">
        <v>5168</v>
      </c>
      <c r="G2386" t="s">
        <v>1271</v>
      </c>
      <c r="H2386">
        <v>2263</v>
      </c>
      <c r="I2386" t="s">
        <v>91</v>
      </c>
      <c r="J2386">
        <v>19420816</v>
      </c>
      <c r="K2386" t="s">
        <v>18</v>
      </c>
      <c r="L2386" t="s">
        <v>5169</v>
      </c>
      <c r="M2386">
        <v>7164606</v>
      </c>
      <c r="N2386">
        <v>6</v>
      </c>
      <c r="O2386" s="5">
        <v>4</v>
      </c>
      <c r="P2386" s="5">
        <f t="shared" si="111"/>
        <v>9</v>
      </c>
      <c r="Q2386" s="5" t="str">
        <f t="shared" si="112"/>
        <v>2360</v>
      </c>
      <c r="R2386" s="5" t="str">
        <f t="shared" si="113"/>
        <v>dup-1</v>
      </c>
    </row>
    <row r="2387" spans="1:18" hidden="1" x14ac:dyDescent="0.2">
      <c r="A2387" t="s">
        <v>10974</v>
      </c>
      <c r="B2387" t="s">
        <v>44</v>
      </c>
      <c r="C2387" t="s">
        <v>614</v>
      </c>
      <c r="D2387">
        <v>26</v>
      </c>
      <c r="E2387" t="s">
        <v>8372</v>
      </c>
      <c r="F2387" t="s">
        <v>18</v>
      </c>
      <c r="G2387" t="s">
        <v>4794</v>
      </c>
      <c r="H2387">
        <v>2131</v>
      </c>
      <c r="I2387" t="s">
        <v>84</v>
      </c>
      <c r="J2387">
        <v>19581019</v>
      </c>
      <c r="K2387" t="s">
        <v>18</v>
      </c>
      <c r="L2387" t="s">
        <v>10975</v>
      </c>
      <c r="M2387">
        <v>2543159</v>
      </c>
      <c r="N2387">
        <v>7</v>
      </c>
      <c r="O2387" s="5">
        <v>4</v>
      </c>
      <c r="P2387" s="5">
        <f t="shared" si="111"/>
        <v>9</v>
      </c>
      <c r="Q2387" s="5" t="str">
        <f t="shared" si="112"/>
        <v>3799</v>
      </c>
      <c r="R2387" s="5" t="str">
        <f t="shared" si="113"/>
        <v>org</v>
      </c>
    </row>
    <row r="2388" spans="1:18" hidden="1" x14ac:dyDescent="0.2">
      <c r="A2388" t="s">
        <v>10976</v>
      </c>
      <c r="B2388" t="s">
        <v>320</v>
      </c>
      <c r="C2388" t="s">
        <v>10977</v>
      </c>
      <c r="D2388">
        <v>30</v>
      </c>
      <c r="E2388" t="s">
        <v>5320</v>
      </c>
      <c r="F2388" t="s">
        <v>3468</v>
      </c>
      <c r="G2388" t="s">
        <v>837</v>
      </c>
      <c r="H2388">
        <v>3136</v>
      </c>
      <c r="I2388" t="s">
        <v>27</v>
      </c>
      <c r="J2388">
        <v>19671008</v>
      </c>
      <c r="K2388" t="s">
        <v>18</v>
      </c>
      <c r="L2388" t="s">
        <v>3469</v>
      </c>
      <c r="M2388">
        <v>7498257</v>
      </c>
      <c r="N2388">
        <v>1</v>
      </c>
      <c r="O2388" s="5">
        <v>4</v>
      </c>
      <c r="P2388" s="5">
        <f t="shared" si="111"/>
        <v>9</v>
      </c>
      <c r="Q2388" s="5" t="str">
        <f t="shared" si="112"/>
        <v>1880</v>
      </c>
      <c r="R2388" s="5" t="str">
        <f t="shared" si="113"/>
        <v>dup-1</v>
      </c>
    </row>
    <row r="2389" spans="1:18" hidden="1" x14ac:dyDescent="0.2">
      <c r="A2389" t="s">
        <v>10978</v>
      </c>
      <c r="B2389" t="s">
        <v>477</v>
      </c>
      <c r="C2389" t="s">
        <v>7476</v>
      </c>
      <c r="D2389">
        <v>540</v>
      </c>
      <c r="E2389" t="s">
        <v>10979</v>
      </c>
      <c r="F2389" t="s">
        <v>10980</v>
      </c>
      <c r="G2389" t="s">
        <v>4233</v>
      </c>
      <c r="H2389">
        <v>6111</v>
      </c>
      <c r="I2389" t="s">
        <v>27</v>
      </c>
      <c r="J2389">
        <v>19061009</v>
      </c>
      <c r="K2389">
        <v>30</v>
      </c>
      <c r="L2389" t="s">
        <v>10981</v>
      </c>
      <c r="M2389">
        <v>1150043</v>
      </c>
      <c r="N2389">
        <v>5</v>
      </c>
      <c r="O2389" s="5">
        <v>4</v>
      </c>
      <c r="P2389" s="5">
        <f t="shared" si="111"/>
        <v>9</v>
      </c>
      <c r="Q2389" s="5" t="str">
        <f t="shared" si="112"/>
        <v>1651</v>
      </c>
      <c r="R2389" s="5" t="str">
        <f t="shared" si="113"/>
        <v>org</v>
      </c>
    </row>
    <row r="2390" spans="1:18" hidden="1" x14ac:dyDescent="0.2">
      <c r="A2390" t="s">
        <v>10982</v>
      </c>
      <c r="B2390" t="s">
        <v>5713</v>
      </c>
      <c r="C2390" t="s">
        <v>679</v>
      </c>
      <c r="D2390">
        <v>163</v>
      </c>
      <c r="E2390" t="s">
        <v>1259</v>
      </c>
      <c r="F2390" t="s">
        <v>18</v>
      </c>
      <c r="G2390" t="s">
        <v>4492</v>
      </c>
      <c r="H2390">
        <v>6210</v>
      </c>
      <c r="I2390" t="s">
        <v>18</v>
      </c>
      <c r="J2390">
        <v>19430407</v>
      </c>
      <c r="K2390">
        <v>32</v>
      </c>
      <c r="L2390" t="s">
        <v>10983</v>
      </c>
      <c r="M2390">
        <v>6006862</v>
      </c>
      <c r="N2390">
        <v>3</v>
      </c>
      <c r="O2390" s="5">
        <v>4</v>
      </c>
      <c r="P2390" s="5">
        <f t="shared" si="111"/>
        <v>9</v>
      </c>
      <c r="Q2390" s="5" t="str">
        <f t="shared" si="112"/>
        <v>2383</v>
      </c>
      <c r="R2390" s="5" t="str">
        <f t="shared" si="113"/>
        <v>org</v>
      </c>
    </row>
    <row r="2391" spans="1:18" hidden="1" x14ac:dyDescent="0.2">
      <c r="A2391" t="s">
        <v>10984</v>
      </c>
      <c r="B2391" t="s">
        <v>1519</v>
      </c>
      <c r="C2391" t="s">
        <v>10985</v>
      </c>
      <c r="D2391">
        <v>79</v>
      </c>
      <c r="E2391" t="s">
        <v>7591</v>
      </c>
      <c r="F2391" t="s">
        <v>18</v>
      </c>
      <c r="G2391" t="s">
        <v>1126</v>
      </c>
      <c r="H2391">
        <v>3192</v>
      </c>
      <c r="I2391" t="s">
        <v>49</v>
      </c>
      <c r="J2391" t="s">
        <v>18</v>
      </c>
      <c r="K2391">
        <v>35</v>
      </c>
      <c r="L2391" t="s">
        <v>18</v>
      </c>
      <c r="M2391">
        <v>7409424</v>
      </c>
      <c r="N2391">
        <v>1</v>
      </c>
      <c r="O2391" s="5">
        <v>4</v>
      </c>
      <c r="P2391" s="5">
        <f t="shared" si="111"/>
        <v>9</v>
      </c>
      <c r="Q2391" s="5" t="str">
        <f t="shared" si="112"/>
        <v>1076</v>
      </c>
      <c r="R2391" s="5" t="str">
        <f t="shared" si="113"/>
        <v>dup-0</v>
      </c>
    </row>
    <row r="2392" spans="1:18" hidden="1" x14ac:dyDescent="0.2">
      <c r="A2392" t="s">
        <v>10986</v>
      </c>
      <c r="B2392" t="s">
        <v>601</v>
      </c>
      <c r="C2392" t="s">
        <v>3404</v>
      </c>
      <c r="D2392">
        <v>6</v>
      </c>
      <c r="E2392" t="s">
        <v>10987</v>
      </c>
      <c r="F2392" t="s">
        <v>18</v>
      </c>
      <c r="G2392" t="s">
        <v>397</v>
      </c>
      <c r="H2392">
        <v>4655</v>
      </c>
      <c r="I2392" t="s">
        <v>500</v>
      </c>
      <c r="J2392">
        <v>19341005</v>
      </c>
      <c r="K2392">
        <v>30</v>
      </c>
      <c r="L2392" t="s">
        <v>10988</v>
      </c>
      <c r="M2392">
        <v>5026771</v>
      </c>
      <c r="N2392">
        <v>0</v>
      </c>
      <c r="O2392" s="5">
        <v>4</v>
      </c>
      <c r="P2392" s="5">
        <f t="shared" si="111"/>
        <v>8</v>
      </c>
      <c r="Q2392" s="5" t="str">
        <f t="shared" si="112"/>
        <v>805</v>
      </c>
      <c r="R2392" s="5" t="str">
        <f t="shared" si="113"/>
        <v>dup-0</v>
      </c>
    </row>
    <row r="2393" spans="1:18" hidden="1" x14ac:dyDescent="0.2">
      <c r="A2393" t="s">
        <v>10989</v>
      </c>
      <c r="B2393" t="s">
        <v>1344</v>
      </c>
      <c r="C2393" t="s">
        <v>10990</v>
      </c>
      <c r="D2393">
        <v>82</v>
      </c>
      <c r="E2393" t="s">
        <v>4207</v>
      </c>
      <c r="F2393" t="s">
        <v>10991</v>
      </c>
      <c r="G2393" t="s">
        <v>6401</v>
      </c>
      <c r="H2393">
        <v>3400</v>
      </c>
      <c r="I2393" t="s">
        <v>20</v>
      </c>
      <c r="J2393">
        <v>19291219</v>
      </c>
      <c r="K2393">
        <v>38</v>
      </c>
      <c r="L2393" t="s">
        <v>10992</v>
      </c>
      <c r="M2393">
        <v>2237954</v>
      </c>
      <c r="N2393">
        <v>3</v>
      </c>
      <c r="O2393" s="5">
        <v>4</v>
      </c>
      <c r="P2393" s="5">
        <f t="shared" si="111"/>
        <v>9</v>
      </c>
      <c r="Q2393" s="5" t="str">
        <f t="shared" si="112"/>
        <v>3540</v>
      </c>
      <c r="R2393" s="5" t="str">
        <f t="shared" si="113"/>
        <v>org</v>
      </c>
    </row>
    <row r="2394" spans="1:18" hidden="1" x14ac:dyDescent="0.2">
      <c r="A2394" t="s">
        <v>10993</v>
      </c>
      <c r="B2394" t="s">
        <v>6200</v>
      </c>
      <c r="C2394" t="s">
        <v>342</v>
      </c>
      <c r="D2394">
        <v>11</v>
      </c>
      <c r="E2394" t="s">
        <v>9909</v>
      </c>
      <c r="F2394" t="s">
        <v>1852</v>
      </c>
      <c r="G2394" t="s">
        <v>3389</v>
      </c>
      <c r="H2394">
        <v>3931</v>
      </c>
      <c r="I2394" t="s">
        <v>91</v>
      </c>
      <c r="J2394">
        <v>19381030</v>
      </c>
      <c r="K2394">
        <v>28</v>
      </c>
      <c r="L2394" t="s">
        <v>10994</v>
      </c>
      <c r="M2394">
        <v>6111766</v>
      </c>
      <c r="N2394">
        <v>3</v>
      </c>
      <c r="O2394" s="5">
        <v>4</v>
      </c>
      <c r="P2394" s="5">
        <f t="shared" si="111"/>
        <v>9</v>
      </c>
      <c r="Q2394" s="5" t="str">
        <f t="shared" si="112"/>
        <v>2090</v>
      </c>
      <c r="R2394" s="5" t="str">
        <f t="shared" si="113"/>
        <v>org</v>
      </c>
    </row>
    <row r="2395" spans="1:18" hidden="1" x14ac:dyDescent="0.2">
      <c r="A2395" t="s">
        <v>10995</v>
      </c>
      <c r="B2395" t="s">
        <v>859</v>
      </c>
      <c r="C2395" t="s">
        <v>3172</v>
      </c>
      <c r="D2395">
        <v>33</v>
      </c>
      <c r="E2395" t="s">
        <v>1423</v>
      </c>
      <c r="F2395" t="s">
        <v>18</v>
      </c>
      <c r="G2395" t="s">
        <v>5422</v>
      </c>
      <c r="H2395">
        <v>4655</v>
      </c>
      <c r="I2395" t="s">
        <v>91</v>
      </c>
      <c r="J2395">
        <v>19750719</v>
      </c>
      <c r="K2395">
        <v>26</v>
      </c>
      <c r="L2395" t="s">
        <v>10996</v>
      </c>
      <c r="M2395">
        <v>6884053</v>
      </c>
      <c r="N2395">
        <v>9</v>
      </c>
      <c r="O2395" s="5">
        <v>4</v>
      </c>
      <c r="P2395" s="5">
        <f t="shared" si="111"/>
        <v>9</v>
      </c>
      <c r="Q2395" s="5" t="str">
        <f t="shared" si="112"/>
        <v>1051</v>
      </c>
      <c r="R2395" s="5" t="str">
        <f t="shared" si="113"/>
        <v>org</v>
      </c>
    </row>
    <row r="2396" spans="1:18" hidden="1" x14ac:dyDescent="0.2">
      <c r="A2396" t="s">
        <v>10997</v>
      </c>
      <c r="B2396" t="s">
        <v>61</v>
      </c>
      <c r="C2396" t="s">
        <v>384</v>
      </c>
      <c r="D2396">
        <v>31</v>
      </c>
      <c r="E2396" t="s">
        <v>5430</v>
      </c>
      <c r="F2396" t="s">
        <v>18</v>
      </c>
      <c r="G2396" t="s">
        <v>862</v>
      </c>
      <c r="H2396">
        <v>3220</v>
      </c>
      <c r="I2396" t="s">
        <v>20</v>
      </c>
      <c r="J2396">
        <v>19230219</v>
      </c>
      <c r="K2396">
        <v>27</v>
      </c>
      <c r="L2396" t="s">
        <v>10998</v>
      </c>
      <c r="M2396">
        <v>7510053</v>
      </c>
      <c r="N2396">
        <v>9</v>
      </c>
      <c r="O2396" s="5">
        <v>4</v>
      </c>
      <c r="P2396" s="5">
        <f t="shared" si="111"/>
        <v>9</v>
      </c>
      <c r="Q2396" s="5" t="str">
        <f t="shared" si="112"/>
        <v>4342</v>
      </c>
      <c r="R2396" s="5" t="str">
        <f t="shared" si="113"/>
        <v>org</v>
      </c>
    </row>
    <row r="2397" spans="1:18" hidden="1" x14ac:dyDescent="0.2">
      <c r="A2397" t="s">
        <v>10999</v>
      </c>
      <c r="B2397" t="s">
        <v>1387</v>
      </c>
      <c r="C2397" t="s">
        <v>2812</v>
      </c>
      <c r="D2397">
        <v>3</v>
      </c>
      <c r="E2397" t="s">
        <v>3933</v>
      </c>
      <c r="F2397" t="s">
        <v>18</v>
      </c>
      <c r="G2397" t="s">
        <v>864</v>
      </c>
      <c r="H2397">
        <v>3770</v>
      </c>
      <c r="I2397" t="s">
        <v>18</v>
      </c>
      <c r="J2397">
        <v>19751031</v>
      </c>
      <c r="K2397">
        <v>27</v>
      </c>
      <c r="L2397" t="s">
        <v>3934</v>
      </c>
      <c r="M2397">
        <v>8455112</v>
      </c>
      <c r="N2397">
        <v>1</v>
      </c>
      <c r="O2397" s="5">
        <v>4</v>
      </c>
      <c r="P2397" s="5">
        <f t="shared" si="111"/>
        <v>9</v>
      </c>
      <c r="Q2397" s="5" t="str">
        <f t="shared" si="112"/>
        <v>4755</v>
      </c>
      <c r="R2397" s="5" t="str">
        <f t="shared" si="113"/>
        <v>dup-1</v>
      </c>
    </row>
    <row r="2398" spans="1:18" hidden="1" x14ac:dyDescent="0.2">
      <c r="A2398" t="s">
        <v>11000</v>
      </c>
      <c r="B2398" t="s">
        <v>3133</v>
      </c>
      <c r="C2398" t="s">
        <v>11001</v>
      </c>
      <c r="D2398">
        <v>52</v>
      </c>
      <c r="E2398" t="s">
        <v>7003</v>
      </c>
      <c r="F2398" t="s">
        <v>18</v>
      </c>
      <c r="G2398" t="s">
        <v>286</v>
      </c>
      <c r="H2398">
        <v>6151</v>
      </c>
      <c r="I2398" t="s">
        <v>34</v>
      </c>
      <c r="J2398">
        <v>19910111</v>
      </c>
      <c r="K2398" t="s">
        <v>18</v>
      </c>
      <c r="L2398" t="s">
        <v>11002</v>
      </c>
      <c r="M2398">
        <v>4739380</v>
      </c>
      <c r="N2398">
        <v>1</v>
      </c>
      <c r="O2398" s="5">
        <v>4</v>
      </c>
      <c r="P2398" s="5">
        <f t="shared" si="111"/>
        <v>9</v>
      </c>
      <c r="Q2398" s="5" t="str">
        <f t="shared" si="112"/>
        <v>2521</v>
      </c>
      <c r="R2398" s="5" t="str">
        <f t="shared" si="113"/>
        <v>org</v>
      </c>
    </row>
    <row r="2399" spans="1:18" hidden="1" x14ac:dyDescent="0.2">
      <c r="A2399" t="s">
        <v>11003</v>
      </c>
      <c r="B2399" t="s">
        <v>8785</v>
      </c>
      <c r="C2399" t="s">
        <v>336</v>
      </c>
      <c r="D2399">
        <v>3</v>
      </c>
      <c r="E2399" t="s">
        <v>11004</v>
      </c>
      <c r="F2399" t="s">
        <v>11005</v>
      </c>
      <c r="G2399" t="s">
        <v>11006</v>
      </c>
      <c r="H2399">
        <v>2602</v>
      </c>
      <c r="I2399" t="s">
        <v>91</v>
      </c>
      <c r="J2399">
        <v>13991230</v>
      </c>
      <c r="K2399">
        <v>29</v>
      </c>
      <c r="L2399" t="s">
        <v>11007</v>
      </c>
      <c r="M2399">
        <v>5192244</v>
      </c>
      <c r="N2399">
        <v>3</v>
      </c>
      <c r="O2399" s="5">
        <v>4</v>
      </c>
      <c r="P2399" s="5">
        <f t="shared" si="111"/>
        <v>9</v>
      </c>
      <c r="Q2399" s="5" t="str">
        <f t="shared" si="112"/>
        <v>2796</v>
      </c>
      <c r="R2399" s="5" t="str">
        <f t="shared" si="113"/>
        <v>dup-1</v>
      </c>
    </row>
    <row r="2400" spans="1:18" hidden="1" x14ac:dyDescent="0.2">
      <c r="A2400" t="s">
        <v>11008</v>
      </c>
      <c r="B2400" t="s">
        <v>4248</v>
      </c>
      <c r="C2400" t="s">
        <v>1191</v>
      </c>
      <c r="D2400">
        <v>21</v>
      </c>
      <c r="E2400" t="s">
        <v>18</v>
      </c>
      <c r="F2400" t="s">
        <v>18</v>
      </c>
      <c r="G2400" t="s">
        <v>1529</v>
      </c>
      <c r="H2400">
        <v>6722</v>
      </c>
      <c r="I2400" t="s">
        <v>18</v>
      </c>
      <c r="J2400">
        <v>19511125</v>
      </c>
      <c r="K2400">
        <v>40</v>
      </c>
      <c r="L2400" t="s">
        <v>7431</v>
      </c>
      <c r="M2400">
        <v>4719320</v>
      </c>
      <c r="N2400">
        <v>0</v>
      </c>
      <c r="O2400" s="5">
        <v>4</v>
      </c>
      <c r="P2400" s="5">
        <f t="shared" si="111"/>
        <v>9</v>
      </c>
      <c r="Q2400" s="5" t="str">
        <f t="shared" si="112"/>
        <v>4654</v>
      </c>
      <c r="R2400" s="5" t="str">
        <f t="shared" si="113"/>
        <v>dup-0</v>
      </c>
    </row>
    <row r="2401" spans="1:18" hidden="1" x14ac:dyDescent="0.2">
      <c r="A2401" t="s">
        <v>1961</v>
      </c>
      <c r="B2401" t="s">
        <v>61</v>
      </c>
      <c r="C2401" t="s">
        <v>131</v>
      </c>
      <c r="D2401">
        <v>46</v>
      </c>
      <c r="E2401" t="s">
        <v>11009</v>
      </c>
      <c r="F2401" t="s">
        <v>18</v>
      </c>
      <c r="G2401" t="s">
        <v>7309</v>
      </c>
      <c r="H2401">
        <v>6018</v>
      </c>
      <c r="I2401" t="s">
        <v>91</v>
      </c>
      <c r="J2401">
        <v>19960817</v>
      </c>
      <c r="K2401">
        <v>32</v>
      </c>
      <c r="L2401" t="s">
        <v>11010</v>
      </c>
      <c r="M2401">
        <v>5733822</v>
      </c>
      <c r="N2401">
        <v>2</v>
      </c>
      <c r="O2401" s="5">
        <v>4</v>
      </c>
      <c r="P2401" s="5">
        <f t="shared" si="111"/>
        <v>8</v>
      </c>
      <c r="Q2401" s="5" t="str">
        <f t="shared" si="112"/>
        <v>383</v>
      </c>
      <c r="R2401" s="5" t="str">
        <f t="shared" si="113"/>
        <v>org</v>
      </c>
    </row>
    <row r="2402" spans="1:18" hidden="1" x14ac:dyDescent="0.2">
      <c r="A2402" t="s">
        <v>11011</v>
      </c>
      <c r="B2402" t="s">
        <v>1740</v>
      </c>
      <c r="C2402" t="s">
        <v>131</v>
      </c>
      <c r="D2402">
        <v>15</v>
      </c>
      <c r="E2402" t="s">
        <v>11012</v>
      </c>
      <c r="F2402" t="s">
        <v>18</v>
      </c>
      <c r="G2402" t="s">
        <v>1019</v>
      </c>
      <c r="H2402">
        <v>5214</v>
      </c>
      <c r="I2402" t="s">
        <v>18</v>
      </c>
      <c r="J2402" t="s">
        <v>18</v>
      </c>
      <c r="K2402">
        <v>23</v>
      </c>
      <c r="L2402" t="s">
        <v>18</v>
      </c>
      <c r="M2402">
        <v>6987492</v>
      </c>
      <c r="N2402">
        <v>3</v>
      </c>
      <c r="O2402" s="5">
        <v>4</v>
      </c>
      <c r="P2402" s="5">
        <f t="shared" si="111"/>
        <v>9</v>
      </c>
      <c r="Q2402" s="5" t="str">
        <f t="shared" si="112"/>
        <v>1314</v>
      </c>
      <c r="R2402" s="5" t="str">
        <f t="shared" si="113"/>
        <v>org</v>
      </c>
    </row>
    <row r="2403" spans="1:18" hidden="1" x14ac:dyDescent="0.2">
      <c r="A2403" t="s">
        <v>11013</v>
      </c>
      <c r="B2403" t="s">
        <v>10858</v>
      </c>
      <c r="C2403" t="s">
        <v>744</v>
      </c>
      <c r="D2403">
        <v>4</v>
      </c>
      <c r="E2403" t="s">
        <v>11014</v>
      </c>
      <c r="F2403" t="s">
        <v>10684</v>
      </c>
      <c r="G2403" t="s">
        <v>11015</v>
      </c>
      <c r="H2403">
        <v>3034</v>
      </c>
      <c r="I2403" t="s">
        <v>18</v>
      </c>
      <c r="J2403">
        <v>19070927</v>
      </c>
      <c r="K2403">
        <v>26</v>
      </c>
      <c r="L2403" t="s">
        <v>11016</v>
      </c>
      <c r="M2403">
        <v>2762700</v>
      </c>
      <c r="N2403">
        <v>3</v>
      </c>
      <c r="O2403" s="5">
        <v>4</v>
      </c>
      <c r="P2403" s="5">
        <f t="shared" si="111"/>
        <v>9</v>
      </c>
      <c r="Q2403" s="5" t="str">
        <f t="shared" si="112"/>
        <v>4769</v>
      </c>
      <c r="R2403" s="5" t="str">
        <f t="shared" si="113"/>
        <v>org</v>
      </c>
    </row>
    <row r="2404" spans="1:18" hidden="1" x14ac:dyDescent="0.2">
      <c r="A2404" t="s">
        <v>11017</v>
      </c>
      <c r="B2404" t="s">
        <v>11018</v>
      </c>
      <c r="C2404" t="s">
        <v>1059</v>
      </c>
      <c r="D2404">
        <v>1928</v>
      </c>
      <c r="E2404" t="s">
        <v>327</v>
      </c>
      <c r="F2404" t="s">
        <v>18</v>
      </c>
      <c r="G2404" t="s">
        <v>4291</v>
      </c>
      <c r="H2404">
        <v>2112</v>
      </c>
      <c r="I2404" t="s">
        <v>49</v>
      </c>
      <c r="J2404">
        <v>19710329</v>
      </c>
      <c r="K2404">
        <v>25</v>
      </c>
      <c r="L2404" t="s">
        <v>11019</v>
      </c>
      <c r="M2404">
        <v>2696032</v>
      </c>
      <c r="N2404">
        <v>2</v>
      </c>
      <c r="O2404" s="5">
        <v>4</v>
      </c>
      <c r="P2404" s="5">
        <f t="shared" si="111"/>
        <v>9</v>
      </c>
      <c r="Q2404" s="5" t="str">
        <f t="shared" si="112"/>
        <v>2811</v>
      </c>
      <c r="R2404" s="5" t="str">
        <f t="shared" si="113"/>
        <v>org</v>
      </c>
    </row>
    <row r="2405" spans="1:18" hidden="1" x14ac:dyDescent="0.2">
      <c r="A2405" t="s">
        <v>11020</v>
      </c>
      <c r="B2405" t="s">
        <v>435</v>
      </c>
      <c r="C2405" t="s">
        <v>11021</v>
      </c>
      <c r="D2405">
        <v>3</v>
      </c>
      <c r="E2405" t="s">
        <v>11022</v>
      </c>
      <c r="F2405" t="s">
        <v>11023</v>
      </c>
      <c r="G2405" t="s">
        <v>853</v>
      </c>
      <c r="H2405">
        <v>2529</v>
      </c>
      <c r="I2405" t="s">
        <v>34</v>
      </c>
      <c r="J2405">
        <v>19900609</v>
      </c>
      <c r="K2405">
        <v>26</v>
      </c>
      <c r="L2405" t="s">
        <v>11024</v>
      </c>
      <c r="M2405">
        <v>4555299</v>
      </c>
      <c r="N2405">
        <v>3</v>
      </c>
      <c r="O2405" s="5">
        <v>4</v>
      </c>
      <c r="P2405" s="5">
        <f t="shared" si="111"/>
        <v>9</v>
      </c>
      <c r="Q2405" s="5" t="str">
        <f t="shared" si="112"/>
        <v>3299</v>
      </c>
      <c r="R2405" s="5" t="str">
        <f t="shared" si="113"/>
        <v>dup-0</v>
      </c>
    </row>
    <row r="2406" spans="1:18" hidden="1" x14ac:dyDescent="0.2">
      <c r="A2406" t="s">
        <v>11025</v>
      </c>
      <c r="B2406" t="s">
        <v>11026</v>
      </c>
      <c r="C2406" t="s">
        <v>7689</v>
      </c>
      <c r="D2406">
        <v>8</v>
      </c>
      <c r="E2406" t="s">
        <v>11027</v>
      </c>
      <c r="F2406" t="s">
        <v>4920</v>
      </c>
      <c r="G2406" t="s">
        <v>11028</v>
      </c>
      <c r="H2406">
        <v>6210</v>
      </c>
      <c r="I2406" t="s">
        <v>49</v>
      </c>
      <c r="J2406">
        <v>19580312</v>
      </c>
      <c r="K2406">
        <v>8</v>
      </c>
      <c r="L2406" t="s">
        <v>11029</v>
      </c>
      <c r="M2406">
        <v>4947831</v>
      </c>
      <c r="N2406">
        <v>0</v>
      </c>
      <c r="O2406" s="5">
        <v>4</v>
      </c>
      <c r="P2406" s="5">
        <f t="shared" si="111"/>
        <v>9</v>
      </c>
      <c r="Q2406" s="5" t="str">
        <f t="shared" si="112"/>
        <v>1653</v>
      </c>
      <c r="R2406" s="5" t="str">
        <f t="shared" si="113"/>
        <v>dup-1</v>
      </c>
    </row>
    <row r="2407" spans="1:18" hidden="1" x14ac:dyDescent="0.2">
      <c r="A2407" t="s">
        <v>11030</v>
      </c>
      <c r="B2407" t="s">
        <v>1427</v>
      </c>
      <c r="C2407" t="s">
        <v>263</v>
      </c>
      <c r="D2407">
        <v>139</v>
      </c>
      <c r="E2407" t="s">
        <v>784</v>
      </c>
      <c r="F2407" t="s">
        <v>4994</v>
      </c>
      <c r="G2407" t="s">
        <v>4080</v>
      </c>
      <c r="H2407">
        <v>4650</v>
      </c>
      <c r="I2407" t="s">
        <v>27</v>
      </c>
      <c r="J2407">
        <v>19921231</v>
      </c>
      <c r="K2407">
        <v>23</v>
      </c>
      <c r="L2407" t="s">
        <v>5669</v>
      </c>
      <c r="M2407">
        <v>1428995</v>
      </c>
      <c r="N2407">
        <v>0</v>
      </c>
      <c r="O2407" s="5">
        <v>4</v>
      </c>
      <c r="P2407" s="5">
        <f t="shared" si="111"/>
        <v>9</v>
      </c>
      <c r="Q2407" s="5" t="str">
        <f t="shared" si="112"/>
        <v>4103</v>
      </c>
      <c r="R2407" s="5" t="str">
        <f t="shared" si="113"/>
        <v>org</v>
      </c>
    </row>
    <row r="2408" spans="1:18" hidden="1" x14ac:dyDescent="0.2">
      <c r="A2408" t="s">
        <v>11031</v>
      </c>
      <c r="B2408" t="s">
        <v>11032</v>
      </c>
      <c r="C2408" t="s">
        <v>516</v>
      </c>
      <c r="D2408">
        <v>91</v>
      </c>
      <c r="E2408" t="s">
        <v>725</v>
      </c>
      <c r="F2408" t="s">
        <v>18</v>
      </c>
      <c r="G2408" t="s">
        <v>11033</v>
      </c>
      <c r="H2408">
        <v>4118</v>
      </c>
      <c r="I2408" t="s">
        <v>20</v>
      </c>
      <c r="J2408">
        <v>19550623</v>
      </c>
      <c r="K2408" t="s">
        <v>18</v>
      </c>
      <c r="L2408" t="s">
        <v>11034</v>
      </c>
      <c r="M2408">
        <v>5059812</v>
      </c>
      <c r="N2408">
        <v>4</v>
      </c>
      <c r="O2408" s="5">
        <v>4</v>
      </c>
      <c r="P2408" s="5">
        <f t="shared" si="111"/>
        <v>9</v>
      </c>
      <c r="Q2408" s="5" t="str">
        <f t="shared" si="112"/>
        <v>1485</v>
      </c>
      <c r="R2408" s="5" t="str">
        <f t="shared" si="113"/>
        <v>dup-3</v>
      </c>
    </row>
    <row r="2409" spans="1:18" hidden="1" x14ac:dyDescent="0.2">
      <c r="A2409" t="s">
        <v>11035</v>
      </c>
      <c r="B2409" t="s">
        <v>1742</v>
      </c>
      <c r="C2409" t="s">
        <v>3936</v>
      </c>
      <c r="D2409">
        <v>6</v>
      </c>
      <c r="E2409" t="s">
        <v>11036</v>
      </c>
      <c r="F2409" t="s">
        <v>11037</v>
      </c>
      <c r="G2409" t="s">
        <v>514</v>
      </c>
      <c r="H2409">
        <v>2768</v>
      </c>
      <c r="I2409" t="s">
        <v>27</v>
      </c>
      <c r="J2409">
        <v>19491229</v>
      </c>
      <c r="K2409">
        <v>36</v>
      </c>
      <c r="L2409" t="s">
        <v>3940</v>
      </c>
      <c r="M2409">
        <v>4278912</v>
      </c>
      <c r="N2409">
        <v>2</v>
      </c>
      <c r="O2409" s="5">
        <v>4</v>
      </c>
      <c r="P2409" s="5">
        <f t="shared" si="111"/>
        <v>9</v>
      </c>
      <c r="Q2409" s="5" t="str">
        <f t="shared" si="112"/>
        <v>1832</v>
      </c>
      <c r="R2409" s="5" t="str">
        <f t="shared" si="113"/>
        <v>dup-1</v>
      </c>
    </row>
    <row r="2410" spans="1:18" hidden="1" x14ac:dyDescent="0.2">
      <c r="A2410" t="s">
        <v>11038</v>
      </c>
      <c r="B2410" t="s">
        <v>4619</v>
      </c>
      <c r="C2410" t="s">
        <v>4618</v>
      </c>
      <c r="D2410">
        <v>36</v>
      </c>
      <c r="E2410" t="s">
        <v>4620</v>
      </c>
      <c r="F2410" t="s">
        <v>18</v>
      </c>
      <c r="G2410" t="s">
        <v>1027</v>
      </c>
      <c r="H2410">
        <v>4850</v>
      </c>
      <c r="I2410" t="s">
        <v>34</v>
      </c>
      <c r="J2410">
        <v>19940418</v>
      </c>
      <c r="K2410">
        <v>31</v>
      </c>
      <c r="L2410" t="s">
        <v>4621</v>
      </c>
      <c r="M2410">
        <v>4098192</v>
      </c>
      <c r="N2410">
        <v>3</v>
      </c>
      <c r="O2410" s="5">
        <v>4</v>
      </c>
      <c r="P2410" s="5">
        <f t="shared" si="111"/>
        <v>8</v>
      </c>
      <c r="Q2410" s="5" t="str">
        <f t="shared" si="112"/>
        <v>462</v>
      </c>
      <c r="R2410" s="5" t="str">
        <f t="shared" si="113"/>
        <v>dup-1</v>
      </c>
    </row>
    <row r="2411" spans="1:18" hidden="1" x14ac:dyDescent="0.2">
      <c r="A2411" t="s">
        <v>11039</v>
      </c>
      <c r="B2411" t="s">
        <v>1051</v>
      </c>
      <c r="C2411" t="s">
        <v>5940</v>
      </c>
      <c r="D2411">
        <v>12</v>
      </c>
      <c r="E2411" t="s">
        <v>11040</v>
      </c>
      <c r="F2411" t="s">
        <v>18</v>
      </c>
      <c r="G2411" t="s">
        <v>11041</v>
      </c>
      <c r="H2411">
        <v>2228</v>
      </c>
      <c r="I2411" t="s">
        <v>91</v>
      </c>
      <c r="J2411">
        <v>19350815</v>
      </c>
      <c r="K2411" t="s">
        <v>18</v>
      </c>
      <c r="L2411" t="s">
        <v>11042</v>
      </c>
      <c r="M2411">
        <v>5999325</v>
      </c>
      <c r="N2411">
        <v>7</v>
      </c>
      <c r="O2411" s="5">
        <v>4</v>
      </c>
      <c r="P2411" s="5">
        <f t="shared" si="111"/>
        <v>9</v>
      </c>
      <c r="Q2411" s="5" t="str">
        <f t="shared" si="112"/>
        <v>2009</v>
      </c>
      <c r="R2411" s="5" t="str">
        <f t="shared" si="113"/>
        <v>org</v>
      </c>
    </row>
    <row r="2412" spans="1:18" hidden="1" x14ac:dyDescent="0.2">
      <c r="A2412" t="s">
        <v>11043</v>
      </c>
      <c r="B2412" t="s">
        <v>1356</v>
      </c>
      <c r="C2412" t="s">
        <v>516</v>
      </c>
      <c r="D2412">
        <v>16</v>
      </c>
      <c r="E2412" t="s">
        <v>5384</v>
      </c>
      <c r="F2412" t="s">
        <v>11044</v>
      </c>
      <c r="G2412" t="s">
        <v>3127</v>
      </c>
      <c r="H2412">
        <v>3136</v>
      </c>
      <c r="I2412" t="s">
        <v>91</v>
      </c>
      <c r="J2412" t="s">
        <v>18</v>
      </c>
      <c r="K2412">
        <v>22</v>
      </c>
      <c r="L2412" t="s">
        <v>11045</v>
      </c>
      <c r="M2412">
        <v>1685154</v>
      </c>
      <c r="N2412">
        <v>7</v>
      </c>
      <c r="O2412" s="5">
        <v>4</v>
      </c>
      <c r="P2412" s="5">
        <f t="shared" si="111"/>
        <v>9</v>
      </c>
      <c r="Q2412" s="5" t="str">
        <f t="shared" si="112"/>
        <v>2157</v>
      </c>
      <c r="R2412" s="5" t="str">
        <f t="shared" si="113"/>
        <v>dup-0</v>
      </c>
    </row>
    <row r="2413" spans="1:18" hidden="1" x14ac:dyDescent="0.2">
      <c r="A2413" t="s">
        <v>11046</v>
      </c>
      <c r="B2413" t="s">
        <v>540</v>
      </c>
      <c r="C2413" t="s">
        <v>516</v>
      </c>
      <c r="D2413">
        <v>37</v>
      </c>
      <c r="E2413" t="s">
        <v>2949</v>
      </c>
      <c r="F2413" t="s">
        <v>18</v>
      </c>
      <c r="G2413" t="s">
        <v>1117</v>
      </c>
      <c r="H2413">
        <v>3235</v>
      </c>
      <c r="I2413" t="s">
        <v>27</v>
      </c>
      <c r="J2413" t="s">
        <v>18</v>
      </c>
      <c r="K2413">
        <v>21</v>
      </c>
      <c r="L2413" t="s">
        <v>2950</v>
      </c>
      <c r="M2413">
        <v>1545477</v>
      </c>
      <c r="N2413">
        <v>6</v>
      </c>
      <c r="O2413" s="5">
        <v>4</v>
      </c>
      <c r="P2413" s="5">
        <f t="shared" si="111"/>
        <v>9</v>
      </c>
      <c r="Q2413" s="5" t="str">
        <f t="shared" si="112"/>
        <v>4249</v>
      </c>
      <c r="R2413" s="5" t="str">
        <f t="shared" si="113"/>
        <v>org</v>
      </c>
    </row>
    <row r="2414" spans="1:18" hidden="1" x14ac:dyDescent="0.2">
      <c r="A2414" t="s">
        <v>2053</v>
      </c>
      <c r="B2414" t="s">
        <v>5713</v>
      </c>
      <c r="C2414" t="s">
        <v>6855</v>
      </c>
      <c r="D2414">
        <v>19</v>
      </c>
      <c r="E2414" t="s">
        <v>9827</v>
      </c>
      <c r="F2414" t="s">
        <v>18</v>
      </c>
      <c r="G2414" t="s">
        <v>5952</v>
      </c>
      <c r="H2414">
        <v>2176</v>
      </c>
      <c r="I2414" t="s">
        <v>34</v>
      </c>
      <c r="J2414">
        <v>19200814</v>
      </c>
      <c r="K2414">
        <v>21</v>
      </c>
      <c r="L2414" t="s">
        <v>11047</v>
      </c>
      <c r="M2414">
        <v>3273817</v>
      </c>
      <c r="N2414">
        <v>8</v>
      </c>
      <c r="O2414" s="5">
        <v>4</v>
      </c>
      <c r="P2414" s="5">
        <f t="shared" si="111"/>
        <v>8</v>
      </c>
      <c r="Q2414" s="5" t="str">
        <f t="shared" si="112"/>
        <v>105</v>
      </c>
      <c r="R2414" s="5" t="str">
        <f t="shared" si="113"/>
        <v>org</v>
      </c>
    </row>
    <row r="2415" spans="1:18" hidden="1" x14ac:dyDescent="0.2">
      <c r="A2415" t="s">
        <v>11048</v>
      </c>
      <c r="B2415" t="s">
        <v>11049</v>
      </c>
      <c r="C2415" t="s">
        <v>11050</v>
      </c>
      <c r="D2415">
        <v>2</v>
      </c>
      <c r="E2415" t="s">
        <v>3504</v>
      </c>
      <c r="F2415" t="s">
        <v>18</v>
      </c>
      <c r="G2415" t="s">
        <v>1616</v>
      </c>
      <c r="H2415">
        <v>3995</v>
      </c>
      <c r="I2415" t="s">
        <v>27</v>
      </c>
      <c r="J2415">
        <v>19580516</v>
      </c>
      <c r="K2415">
        <v>23</v>
      </c>
      <c r="L2415" t="s">
        <v>6783</v>
      </c>
      <c r="M2415">
        <v>9163002</v>
      </c>
      <c r="N2415">
        <v>4</v>
      </c>
      <c r="O2415" s="5">
        <v>4</v>
      </c>
      <c r="P2415" s="5">
        <f t="shared" si="111"/>
        <v>9</v>
      </c>
      <c r="Q2415" s="5" t="str">
        <f t="shared" si="112"/>
        <v>4628</v>
      </c>
      <c r="R2415" s="5" t="str">
        <f t="shared" si="113"/>
        <v>dup-0</v>
      </c>
    </row>
    <row r="2416" spans="1:18" hidden="1" x14ac:dyDescent="0.2">
      <c r="A2416" t="s">
        <v>11051</v>
      </c>
      <c r="B2416" t="s">
        <v>3046</v>
      </c>
      <c r="C2416" t="s">
        <v>744</v>
      </c>
      <c r="D2416">
        <v>266</v>
      </c>
      <c r="E2416" t="s">
        <v>3510</v>
      </c>
      <c r="F2416" t="s">
        <v>3511</v>
      </c>
      <c r="G2416" t="s">
        <v>3512</v>
      </c>
      <c r="H2416">
        <v>7030</v>
      </c>
      <c r="I2416" t="s">
        <v>27</v>
      </c>
      <c r="J2416">
        <v>19690802</v>
      </c>
      <c r="K2416">
        <v>10</v>
      </c>
      <c r="L2416" t="s">
        <v>18</v>
      </c>
      <c r="M2416">
        <v>6089889</v>
      </c>
      <c r="N2416">
        <v>2</v>
      </c>
      <c r="O2416" s="5">
        <v>4</v>
      </c>
      <c r="P2416" s="5">
        <f t="shared" si="111"/>
        <v>9</v>
      </c>
      <c r="Q2416" s="5" t="str">
        <f t="shared" si="112"/>
        <v>4622</v>
      </c>
      <c r="R2416" s="5" t="str">
        <f t="shared" si="113"/>
        <v>org</v>
      </c>
    </row>
    <row r="2417" spans="1:18" hidden="1" x14ac:dyDescent="0.2">
      <c r="A2417" t="s">
        <v>11052</v>
      </c>
      <c r="B2417" t="s">
        <v>806</v>
      </c>
      <c r="C2417" t="s">
        <v>3625</v>
      </c>
      <c r="D2417">
        <v>1</v>
      </c>
      <c r="E2417" t="s">
        <v>463</v>
      </c>
      <c r="F2417" t="s">
        <v>18</v>
      </c>
      <c r="G2417" t="s">
        <v>7115</v>
      </c>
      <c r="H2417">
        <v>3630</v>
      </c>
      <c r="I2417" t="s">
        <v>11053</v>
      </c>
      <c r="J2417">
        <v>19651004</v>
      </c>
      <c r="K2417">
        <v>35</v>
      </c>
      <c r="L2417" t="s">
        <v>9123</v>
      </c>
      <c r="M2417">
        <v>1432163</v>
      </c>
      <c r="N2417">
        <v>3</v>
      </c>
      <c r="O2417" s="5">
        <v>4</v>
      </c>
      <c r="P2417" s="5">
        <f t="shared" si="111"/>
        <v>9</v>
      </c>
      <c r="Q2417" s="5" t="str">
        <f t="shared" si="112"/>
        <v>2700</v>
      </c>
      <c r="R2417" s="5" t="str">
        <f t="shared" si="113"/>
        <v>dup-2</v>
      </c>
    </row>
    <row r="2418" spans="1:18" hidden="1" x14ac:dyDescent="0.2">
      <c r="A2418" t="s">
        <v>11054</v>
      </c>
      <c r="B2418" t="s">
        <v>3936</v>
      </c>
      <c r="C2418" t="s">
        <v>1742</v>
      </c>
      <c r="D2418">
        <v>6</v>
      </c>
      <c r="E2418" t="s">
        <v>3937</v>
      </c>
      <c r="F2418" t="s">
        <v>3938</v>
      </c>
      <c r="G2418" t="s">
        <v>514</v>
      </c>
      <c r="H2418">
        <v>2768</v>
      </c>
      <c r="I2418" t="s">
        <v>27</v>
      </c>
      <c r="J2418">
        <v>19491229</v>
      </c>
      <c r="K2418">
        <v>36</v>
      </c>
      <c r="L2418" t="s">
        <v>3940</v>
      </c>
      <c r="M2418">
        <v>4278912</v>
      </c>
      <c r="N2418">
        <v>2</v>
      </c>
      <c r="O2418" s="5">
        <v>4</v>
      </c>
      <c r="P2418" s="5">
        <f t="shared" si="111"/>
        <v>9</v>
      </c>
      <c r="Q2418" s="5" t="str">
        <f t="shared" si="112"/>
        <v>1832</v>
      </c>
      <c r="R2418" s="5" t="str">
        <f t="shared" si="113"/>
        <v>dup-3</v>
      </c>
    </row>
    <row r="2419" spans="1:18" hidden="1" x14ac:dyDescent="0.2">
      <c r="A2419" t="s">
        <v>11055</v>
      </c>
      <c r="B2419" t="s">
        <v>844</v>
      </c>
      <c r="C2419" t="s">
        <v>11056</v>
      </c>
      <c r="D2419">
        <v>20</v>
      </c>
      <c r="E2419" t="s">
        <v>11057</v>
      </c>
      <c r="F2419" t="s">
        <v>18</v>
      </c>
      <c r="G2419" t="s">
        <v>357</v>
      </c>
      <c r="H2419">
        <v>3141</v>
      </c>
      <c r="I2419" t="s">
        <v>91</v>
      </c>
      <c r="J2419">
        <v>19991130</v>
      </c>
      <c r="K2419">
        <v>42</v>
      </c>
      <c r="L2419" t="s">
        <v>11058</v>
      </c>
      <c r="M2419">
        <v>8187413</v>
      </c>
      <c r="N2419">
        <v>2</v>
      </c>
      <c r="O2419" s="5">
        <v>4</v>
      </c>
      <c r="P2419" s="5">
        <f t="shared" si="111"/>
        <v>9</v>
      </c>
      <c r="Q2419" s="5" t="str">
        <f t="shared" si="112"/>
        <v>1553</v>
      </c>
      <c r="R2419" s="5" t="str">
        <f t="shared" si="113"/>
        <v>org</v>
      </c>
    </row>
    <row r="2420" spans="1:18" hidden="1" x14ac:dyDescent="0.2">
      <c r="A2420" t="s">
        <v>11059</v>
      </c>
      <c r="B2420" t="s">
        <v>11060</v>
      </c>
      <c r="C2420" t="s">
        <v>6716</v>
      </c>
      <c r="D2420">
        <v>6</v>
      </c>
      <c r="E2420" t="s">
        <v>6207</v>
      </c>
      <c r="F2420" t="s">
        <v>18</v>
      </c>
      <c r="G2420" t="s">
        <v>4058</v>
      </c>
      <c r="H2420">
        <v>3197</v>
      </c>
      <c r="I2420" t="s">
        <v>11061</v>
      </c>
      <c r="J2420">
        <v>19421101</v>
      </c>
      <c r="K2420">
        <v>32</v>
      </c>
      <c r="L2420" t="s">
        <v>6209</v>
      </c>
      <c r="M2420">
        <v>5465787</v>
      </c>
      <c r="N2420">
        <v>0</v>
      </c>
      <c r="O2420" s="5">
        <v>4</v>
      </c>
      <c r="P2420" s="5">
        <f t="shared" si="111"/>
        <v>7</v>
      </c>
      <c r="Q2420" s="5" t="str">
        <f t="shared" si="112"/>
        <v>77</v>
      </c>
      <c r="R2420" s="5" t="str">
        <f t="shared" si="113"/>
        <v>dup-0</v>
      </c>
    </row>
    <row r="2421" spans="1:18" hidden="1" x14ac:dyDescent="0.2">
      <c r="A2421" t="s">
        <v>11062</v>
      </c>
      <c r="B2421" t="s">
        <v>18</v>
      </c>
      <c r="C2421" t="s">
        <v>687</v>
      </c>
      <c r="D2421">
        <v>107</v>
      </c>
      <c r="E2421" t="s">
        <v>5469</v>
      </c>
      <c r="F2421" t="s">
        <v>18</v>
      </c>
      <c r="G2421" t="s">
        <v>33</v>
      </c>
      <c r="H2421">
        <v>2283</v>
      </c>
      <c r="I2421" t="s">
        <v>49</v>
      </c>
      <c r="J2421">
        <v>19880111</v>
      </c>
      <c r="K2421">
        <v>22</v>
      </c>
      <c r="L2421" t="s">
        <v>11063</v>
      </c>
      <c r="M2421">
        <v>5386874</v>
      </c>
      <c r="N2421">
        <v>5</v>
      </c>
      <c r="O2421" s="5">
        <v>4</v>
      </c>
      <c r="P2421" s="5">
        <f t="shared" si="111"/>
        <v>8</v>
      </c>
      <c r="Q2421" s="5" t="str">
        <f t="shared" si="112"/>
        <v>655</v>
      </c>
      <c r="R2421" s="5" t="str">
        <f t="shared" si="113"/>
        <v>dup-2</v>
      </c>
    </row>
    <row r="2422" spans="1:18" hidden="1" x14ac:dyDescent="0.2">
      <c r="A2422" t="s">
        <v>11064</v>
      </c>
      <c r="B2422" t="s">
        <v>44</v>
      </c>
      <c r="C2422" t="s">
        <v>5413</v>
      </c>
      <c r="D2422">
        <v>26</v>
      </c>
      <c r="E2422" t="s">
        <v>9917</v>
      </c>
      <c r="F2422" t="s">
        <v>18</v>
      </c>
      <c r="G2422" t="s">
        <v>11065</v>
      </c>
      <c r="H2422">
        <v>2539</v>
      </c>
      <c r="I2422" t="s">
        <v>91</v>
      </c>
      <c r="J2422">
        <v>19031230</v>
      </c>
      <c r="K2422">
        <v>33</v>
      </c>
      <c r="L2422" t="s">
        <v>11066</v>
      </c>
      <c r="M2422">
        <v>7497034</v>
      </c>
      <c r="N2422">
        <v>4</v>
      </c>
      <c r="O2422" s="5">
        <v>4</v>
      </c>
      <c r="P2422" s="5">
        <f t="shared" si="111"/>
        <v>9</v>
      </c>
      <c r="Q2422" s="5" t="str">
        <f t="shared" si="112"/>
        <v>2067</v>
      </c>
      <c r="R2422" s="5" t="str">
        <f t="shared" si="113"/>
        <v>org</v>
      </c>
    </row>
    <row r="2423" spans="1:18" hidden="1" x14ac:dyDescent="0.2">
      <c r="A2423" t="s">
        <v>11067</v>
      </c>
      <c r="B2423" t="s">
        <v>1309</v>
      </c>
      <c r="C2423" t="s">
        <v>921</v>
      </c>
      <c r="D2423">
        <v>21</v>
      </c>
      <c r="E2423" t="s">
        <v>18</v>
      </c>
      <c r="F2423" t="s">
        <v>11068</v>
      </c>
      <c r="G2423" t="s">
        <v>1363</v>
      </c>
      <c r="H2423">
        <v>6410</v>
      </c>
      <c r="I2423" t="s">
        <v>18</v>
      </c>
      <c r="J2423">
        <v>19110218</v>
      </c>
      <c r="K2423">
        <v>28</v>
      </c>
      <c r="L2423" t="s">
        <v>11069</v>
      </c>
      <c r="M2423">
        <v>3472203</v>
      </c>
      <c r="N2423">
        <v>6</v>
      </c>
      <c r="O2423" s="5">
        <v>4</v>
      </c>
      <c r="P2423" s="5">
        <f t="shared" si="111"/>
        <v>8</v>
      </c>
      <c r="Q2423" s="5" t="str">
        <f t="shared" si="112"/>
        <v>657</v>
      </c>
      <c r="R2423" s="5" t="str">
        <f t="shared" si="113"/>
        <v>dup-0</v>
      </c>
    </row>
    <row r="2424" spans="1:18" hidden="1" x14ac:dyDescent="0.2">
      <c r="A2424" t="s">
        <v>11070</v>
      </c>
      <c r="B2424" t="s">
        <v>4878</v>
      </c>
      <c r="C2424" t="s">
        <v>1756</v>
      </c>
      <c r="D2424">
        <v>30</v>
      </c>
      <c r="E2424" t="s">
        <v>11071</v>
      </c>
      <c r="F2424" t="s">
        <v>18</v>
      </c>
      <c r="G2424" t="s">
        <v>5465</v>
      </c>
      <c r="H2424">
        <v>3139</v>
      </c>
      <c r="I2424" t="s">
        <v>34</v>
      </c>
      <c r="J2424">
        <v>19030522</v>
      </c>
      <c r="K2424">
        <v>11</v>
      </c>
      <c r="L2424" t="s">
        <v>11072</v>
      </c>
      <c r="M2424">
        <v>3905101</v>
      </c>
      <c r="N2424">
        <v>6</v>
      </c>
      <c r="O2424" s="5">
        <v>4</v>
      </c>
      <c r="P2424" s="5">
        <f t="shared" si="111"/>
        <v>9</v>
      </c>
      <c r="Q2424" s="5" t="str">
        <f t="shared" si="112"/>
        <v>2498</v>
      </c>
      <c r="R2424" s="5" t="str">
        <f t="shared" si="113"/>
        <v>org</v>
      </c>
    </row>
    <row r="2425" spans="1:18" hidden="1" x14ac:dyDescent="0.2">
      <c r="A2425" t="s">
        <v>11073</v>
      </c>
      <c r="B2425" t="s">
        <v>143</v>
      </c>
      <c r="C2425" t="s">
        <v>3212</v>
      </c>
      <c r="D2425">
        <v>19</v>
      </c>
      <c r="E2425" t="s">
        <v>11074</v>
      </c>
      <c r="F2425" t="s">
        <v>11075</v>
      </c>
      <c r="G2425" t="s">
        <v>4141</v>
      </c>
      <c r="H2425">
        <v>5333</v>
      </c>
      <c r="I2425" t="s">
        <v>27</v>
      </c>
      <c r="J2425" t="s">
        <v>18</v>
      </c>
      <c r="K2425">
        <v>36</v>
      </c>
      <c r="L2425" t="s">
        <v>11076</v>
      </c>
      <c r="M2425">
        <v>5486529</v>
      </c>
      <c r="N2425">
        <v>8</v>
      </c>
      <c r="O2425" s="5">
        <v>4</v>
      </c>
      <c r="P2425" s="5">
        <f t="shared" si="111"/>
        <v>9</v>
      </c>
      <c r="Q2425" s="5" t="str">
        <f t="shared" si="112"/>
        <v>4062</v>
      </c>
      <c r="R2425" s="5" t="str">
        <f t="shared" si="113"/>
        <v>org</v>
      </c>
    </row>
    <row r="2426" spans="1:18" hidden="1" x14ac:dyDescent="0.2">
      <c r="A2426" t="s">
        <v>11077</v>
      </c>
      <c r="B2426" t="s">
        <v>1382</v>
      </c>
      <c r="C2426" t="s">
        <v>10159</v>
      </c>
      <c r="D2426">
        <v>18</v>
      </c>
      <c r="E2426" t="s">
        <v>18</v>
      </c>
      <c r="F2426" t="s">
        <v>18</v>
      </c>
      <c r="G2426" t="s">
        <v>584</v>
      </c>
      <c r="H2426">
        <v>6050</v>
      </c>
      <c r="I2426" t="s">
        <v>91</v>
      </c>
      <c r="J2426">
        <v>19370114</v>
      </c>
      <c r="K2426">
        <v>27</v>
      </c>
      <c r="L2426" t="s">
        <v>10160</v>
      </c>
      <c r="M2426">
        <v>3730244</v>
      </c>
      <c r="N2426">
        <v>5</v>
      </c>
      <c r="O2426" s="5">
        <v>4</v>
      </c>
      <c r="P2426" s="5">
        <f t="shared" si="111"/>
        <v>9</v>
      </c>
      <c r="Q2426" s="5" t="str">
        <f t="shared" si="112"/>
        <v>4546</v>
      </c>
      <c r="R2426" s="5" t="str">
        <f t="shared" si="113"/>
        <v>dup-2</v>
      </c>
    </row>
    <row r="2427" spans="1:18" hidden="1" x14ac:dyDescent="0.2">
      <c r="A2427" t="s">
        <v>11078</v>
      </c>
      <c r="B2427" t="s">
        <v>434</v>
      </c>
      <c r="C2427" t="s">
        <v>10779</v>
      </c>
      <c r="D2427">
        <v>39</v>
      </c>
      <c r="E2427" t="s">
        <v>10178</v>
      </c>
      <c r="F2427" t="s">
        <v>871</v>
      </c>
      <c r="G2427" t="s">
        <v>347</v>
      </c>
      <c r="H2427">
        <v>5108</v>
      </c>
      <c r="I2427" t="s">
        <v>18</v>
      </c>
      <c r="J2427">
        <v>19030221</v>
      </c>
      <c r="K2427">
        <v>38</v>
      </c>
      <c r="L2427" t="s">
        <v>10780</v>
      </c>
      <c r="M2427">
        <v>3908558</v>
      </c>
      <c r="N2427">
        <v>5</v>
      </c>
      <c r="O2427" s="5">
        <v>4</v>
      </c>
      <c r="P2427" s="5">
        <f t="shared" si="111"/>
        <v>9</v>
      </c>
      <c r="Q2427" s="5" t="str">
        <f t="shared" si="112"/>
        <v>1888</v>
      </c>
      <c r="R2427" s="5" t="str">
        <f t="shared" si="113"/>
        <v>org</v>
      </c>
    </row>
    <row r="2428" spans="1:18" hidden="1" x14ac:dyDescent="0.2">
      <c r="A2428" t="s">
        <v>1215</v>
      </c>
      <c r="B2428" t="s">
        <v>716</v>
      </c>
      <c r="C2428" t="s">
        <v>9112</v>
      </c>
      <c r="D2428">
        <v>11</v>
      </c>
      <c r="E2428" t="s">
        <v>906</v>
      </c>
      <c r="F2428" t="s">
        <v>18</v>
      </c>
      <c r="G2428" t="s">
        <v>7127</v>
      </c>
      <c r="H2428">
        <v>2830</v>
      </c>
      <c r="I2428" t="s">
        <v>34</v>
      </c>
      <c r="J2428">
        <v>19040318</v>
      </c>
      <c r="K2428" t="s">
        <v>18</v>
      </c>
      <c r="L2428" t="s">
        <v>9113</v>
      </c>
      <c r="M2428">
        <v>5128802</v>
      </c>
      <c r="N2428">
        <v>1</v>
      </c>
      <c r="O2428" s="5">
        <v>4</v>
      </c>
      <c r="P2428" s="5">
        <f t="shared" si="111"/>
        <v>8</v>
      </c>
      <c r="Q2428" s="5" t="str">
        <f t="shared" si="112"/>
        <v>448</v>
      </c>
      <c r="R2428" s="5" t="str">
        <f t="shared" si="113"/>
        <v>org</v>
      </c>
    </row>
    <row r="2429" spans="1:18" hidden="1" x14ac:dyDescent="0.2">
      <c r="A2429" t="s">
        <v>11079</v>
      </c>
      <c r="B2429" t="s">
        <v>11080</v>
      </c>
      <c r="C2429" t="s">
        <v>11081</v>
      </c>
      <c r="D2429">
        <v>22</v>
      </c>
      <c r="E2429" t="s">
        <v>18</v>
      </c>
      <c r="F2429" t="s">
        <v>18</v>
      </c>
      <c r="G2429" t="s">
        <v>3242</v>
      </c>
      <c r="H2429">
        <v>3205</v>
      </c>
      <c r="I2429" t="s">
        <v>49</v>
      </c>
      <c r="J2429">
        <v>19640905</v>
      </c>
      <c r="K2429">
        <v>28</v>
      </c>
      <c r="L2429" t="s">
        <v>8104</v>
      </c>
      <c r="M2429">
        <v>6944528</v>
      </c>
      <c r="N2429">
        <v>2</v>
      </c>
      <c r="O2429" s="5">
        <v>4</v>
      </c>
      <c r="P2429" s="5">
        <f t="shared" si="111"/>
        <v>9</v>
      </c>
      <c r="Q2429" s="5" t="str">
        <f t="shared" si="112"/>
        <v>4780</v>
      </c>
      <c r="R2429" s="5" t="str">
        <f t="shared" si="113"/>
        <v>dup-0</v>
      </c>
    </row>
    <row r="2430" spans="1:18" hidden="1" x14ac:dyDescent="0.2">
      <c r="A2430" t="s">
        <v>11082</v>
      </c>
      <c r="B2430" t="s">
        <v>11083</v>
      </c>
      <c r="C2430" t="s">
        <v>11084</v>
      </c>
      <c r="D2430">
        <v>26</v>
      </c>
      <c r="E2430" t="s">
        <v>10011</v>
      </c>
      <c r="F2430" t="s">
        <v>18</v>
      </c>
      <c r="G2430" t="s">
        <v>9613</v>
      </c>
      <c r="H2430">
        <v>3012</v>
      </c>
      <c r="I2430" t="s">
        <v>20</v>
      </c>
      <c r="J2430">
        <v>19200618</v>
      </c>
      <c r="K2430">
        <v>36</v>
      </c>
      <c r="L2430" t="s">
        <v>11085</v>
      </c>
      <c r="M2430">
        <v>7147299</v>
      </c>
      <c r="N2430">
        <v>1</v>
      </c>
      <c r="O2430" s="5">
        <v>4</v>
      </c>
      <c r="P2430" s="5">
        <f t="shared" si="111"/>
        <v>9</v>
      </c>
      <c r="Q2430" s="5" t="str">
        <f t="shared" si="112"/>
        <v>3490</v>
      </c>
      <c r="R2430" s="5" t="str">
        <f t="shared" si="113"/>
        <v>dup-2</v>
      </c>
    </row>
    <row r="2431" spans="1:18" hidden="1" x14ac:dyDescent="0.2">
      <c r="A2431" t="s">
        <v>223</v>
      </c>
      <c r="B2431" t="s">
        <v>11086</v>
      </c>
      <c r="C2431" t="s">
        <v>4615</v>
      </c>
      <c r="D2431" t="s">
        <v>18</v>
      </c>
      <c r="E2431" t="s">
        <v>18</v>
      </c>
      <c r="F2431" t="s">
        <v>18</v>
      </c>
      <c r="G2431" t="s">
        <v>1186</v>
      </c>
      <c r="H2431">
        <v>812</v>
      </c>
      <c r="I2431" t="s">
        <v>18</v>
      </c>
      <c r="J2431">
        <v>19480911</v>
      </c>
      <c r="K2431">
        <v>33</v>
      </c>
      <c r="L2431" t="s">
        <v>11087</v>
      </c>
      <c r="M2431">
        <v>9286942</v>
      </c>
      <c r="N2431">
        <v>8</v>
      </c>
      <c r="O2431" s="5">
        <v>4</v>
      </c>
      <c r="P2431" s="5">
        <f t="shared" si="111"/>
        <v>8</v>
      </c>
      <c r="Q2431" s="5" t="str">
        <f t="shared" si="112"/>
        <v>180</v>
      </c>
      <c r="R2431" s="5" t="str">
        <f t="shared" si="113"/>
        <v>org</v>
      </c>
    </row>
    <row r="2432" spans="1:18" hidden="1" x14ac:dyDescent="0.2">
      <c r="A2432" t="s">
        <v>11088</v>
      </c>
      <c r="B2432" t="s">
        <v>1355</v>
      </c>
      <c r="C2432" t="s">
        <v>8542</v>
      </c>
      <c r="D2432">
        <v>57</v>
      </c>
      <c r="E2432" t="s">
        <v>11089</v>
      </c>
      <c r="F2432" t="s">
        <v>11090</v>
      </c>
      <c r="G2432" t="s">
        <v>11091</v>
      </c>
      <c r="H2432">
        <v>3224</v>
      </c>
      <c r="I2432" t="s">
        <v>18</v>
      </c>
      <c r="J2432">
        <v>19330722</v>
      </c>
      <c r="K2432">
        <v>32</v>
      </c>
      <c r="L2432" t="s">
        <v>11092</v>
      </c>
      <c r="M2432">
        <v>1495103</v>
      </c>
      <c r="N2432">
        <v>2</v>
      </c>
      <c r="O2432" s="5">
        <v>4</v>
      </c>
      <c r="P2432" s="5">
        <f t="shared" si="111"/>
        <v>9</v>
      </c>
      <c r="Q2432" s="5" t="str">
        <f t="shared" si="112"/>
        <v>3629</v>
      </c>
      <c r="R2432" s="5" t="str">
        <f t="shared" si="113"/>
        <v>dup-1</v>
      </c>
    </row>
    <row r="2433" spans="1:18" hidden="1" x14ac:dyDescent="0.2">
      <c r="A2433" t="s">
        <v>11093</v>
      </c>
      <c r="B2433" t="s">
        <v>11094</v>
      </c>
      <c r="C2433" t="s">
        <v>7539</v>
      </c>
      <c r="D2433">
        <v>15</v>
      </c>
      <c r="E2433" t="s">
        <v>7540</v>
      </c>
      <c r="F2433" t="s">
        <v>7541</v>
      </c>
      <c r="G2433" t="s">
        <v>11095</v>
      </c>
      <c r="H2433">
        <v>3496</v>
      </c>
      <c r="I2433" t="s">
        <v>91</v>
      </c>
      <c r="J2433">
        <v>19300313</v>
      </c>
      <c r="K2433">
        <v>27</v>
      </c>
      <c r="L2433" t="s">
        <v>7542</v>
      </c>
      <c r="M2433">
        <v>2743973</v>
      </c>
      <c r="N2433">
        <v>8</v>
      </c>
      <c r="O2433" s="5">
        <v>4</v>
      </c>
      <c r="P2433" s="5">
        <f t="shared" si="111"/>
        <v>9</v>
      </c>
      <c r="Q2433" s="5" t="str">
        <f t="shared" si="112"/>
        <v>4566</v>
      </c>
      <c r="R2433" s="5" t="str">
        <f t="shared" si="113"/>
        <v>dup-0</v>
      </c>
    </row>
    <row r="2434" spans="1:18" hidden="1" x14ac:dyDescent="0.2">
      <c r="A2434" t="s">
        <v>11096</v>
      </c>
      <c r="B2434" t="s">
        <v>844</v>
      </c>
      <c r="C2434" t="s">
        <v>11097</v>
      </c>
      <c r="D2434">
        <v>32</v>
      </c>
      <c r="E2434" t="s">
        <v>11098</v>
      </c>
      <c r="F2434" t="s">
        <v>11099</v>
      </c>
      <c r="G2434" t="s">
        <v>11100</v>
      </c>
      <c r="H2434">
        <v>6076</v>
      </c>
      <c r="I2434" t="s">
        <v>91</v>
      </c>
      <c r="J2434">
        <v>19441109</v>
      </c>
      <c r="K2434">
        <v>32</v>
      </c>
      <c r="L2434" t="s">
        <v>11101</v>
      </c>
      <c r="M2434">
        <v>8699824</v>
      </c>
      <c r="N2434">
        <v>3</v>
      </c>
      <c r="O2434" s="5">
        <v>4</v>
      </c>
      <c r="P2434" s="5">
        <f t="shared" si="111"/>
        <v>9</v>
      </c>
      <c r="Q2434" s="5" t="str">
        <f t="shared" si="112"/>
        <v>2853</v>
      </c>
      <c r="R2434" s="5" t="str">
        <f t="shared" si="113"/>
        <v>org</v>
      </c>
    </row>
    <row r="2435" spans="1:18" hidden="1" x14ac:dyDescent="0.2">
      <c r="A2435" t="s">
        <v>11102</v>
      </c>
      <c r="B2435" t="s">
        <v>11103</v>
      </c>
      <c r="C2435" t="s">
        <v>11104</v>
      </c>
      <c r="D2435">
        <v>136</v>
      </c>
      <c r="E2435" t="s">
        <v>2881</v>
      </c>
      <c r="F2435" t="s">
        <v>7733</v>
      </c>
      <c r="G2435" t="s">
        <v>7734</v>
      </c>
      <c r="H2435">
        <v>6167</v>
      </c>
      <c r="I2435" t="s">
        <v>34</v>
      </c>
      <c r="J2435">
        <v>19730812</v>
      </c>
      <c r="K2435">
        <v>35</v>
      </c>
      <c r="L2435" t="s">
        <v>11105</v>
      </c>
      <c r="M2435">
        <v>3645541</v>
      </c>
      <c r="N2435">
        <v>7</v>
      </c>
      <c r="O2435" s="5">
        <v>4</v>
      </c>
      <c r="P2435" s="5">
        <f t="shared" ref="P2435:P2498" si="114">FIND("-",$A2435,5)</f>
        <v>8</v>
      </c>
      <c r="Q2435" s="5" t="str">
        <f t="shared" ref="Q2435:Q2498" si="115">MID($A2435,$O2435+1,$P2435-$O2435-1)</f>
        <v>794</v>
      </c>
      <c r="R2435" s="5" t="str">
        <f t="shared" ref="R2435:R2498" si="116">RIGHT($A2435,LEN($A2435)-$P2435)</f>
        <v>dup-2</v>
      </c>
    </row>
    <row r="2436" spans="1:18" hidden="1" x14ac:dyDescent="0.2">
      <c r="A2436" t="s">
        <v>11106</v>
      </c>
      <c r="B2436" t="s">
        <v>3041</v>
      </c>
      <c r="C2436" t="s">
        <v>11107</v>
      </c>
      <c r="D2436">
        <v>30</v>
      </c>
      <c r="E2436" t="s">
        <v>11108</v>
      </c>
      <c r="F2436" t="s">
        <v>18</v>
      </c>
      <c r="G2436" t="s">
        <v>3627</v>
      </c>
      <c r="H2436">
        <v>3041</v>
      </c>
      <c r="I2436" t="s">
        <v>49</v>
      </c>
      <c r="J2436">
        <v>19779227</v>
      </c>
      <c r="K2436">
        <v>36</v>
      </c>
      <c r="L2436" t="s">
        <v>11109</v>
      </c>
      <c r="M2436">
        <v>8688263</v>
      </c>
      <c r="N2436">
        <v>0</v>
      </c>
      <c r="O2436" s="5">
        <v>4</v>
      </c>
      <c r="P2436" s="5">
        <f t="shared" si="114"/>
        <v>9</v>
      </c>
      <c r="Q2436" s="5" t="str">
        <f t="shared" si="115"/>
        <v>2345</v>
      </c>
      <c r="R2436" s="5" t="str">
        <f t="shared" si="116"/>
        <v>dup-0</v>
      </c>
    </row>
    <row r="2437" spans="1:18" hidden="1" x14ac:dyDescent="0.2">
      <c r="A2437" t="s">
        <v>11110</v>
      </c>
      <c r="B2437" t="s">
        <v>11111</v>
      </c>
      <c r="C2437" t="s">
        <v>352</v>
      </c>
      <c r="D2437">
        <v>10</v>
      </c>
      <c r="E2437" t="s">
        <v>11112</v>
      </c>
      <c r="F2437" t="s">
        <v>4835</v>
      </c>
      <c r="G2437" t="s">
        <v>7721</v>
      </c>
      <c r="H2437">
        <v>4171</v>
      </c>
      <c r="I2437" t="s">
        <v>91</v>
      </c>
      <c r="J2437" t="s">
        <v>18</v>
      </c>
      <c r="K2437">
        <v>32</v>
      </c>
      <c r="L2437" t="s">
        <v>11113</v>
      </c>
      <c r="M2437">
        <v>3973694</v>
      </c>
      <c r="N2437">
        <v>8</v>
      </c>
      <c r="O2437" s="5">
        <v>4</v>
      </c>
      <c r="P2437" s="5">
        <f t="shared" si="114"/>
        <v>9</v>
      </c>
      <c r="Q2437" s="5" t="str">
        <f t="shared" si="115"/>
        <v>1348</v>
      </c>
      <c r="R2437" s="5" t="str">
        <f t="shared" si="116"/>
        <v>org</v>
      </c>
    </row>
    <row r="2438" spans="1:18" hidden="1" x14ac:dyDescent="0.2">
      <c r="A2438" t="s">
        <v>11114</v>
      </c>
      <c r="B2438" t="s">
        <v>9671</v>
      </c>
      <c r="C2438" t="s">
        <v>1059</v>
      </c>
      <c r="D2438">
        <v>56</v>
      </c>
      <c r="E2438" t="s">
        <v>7540</v>
      </c>
      <c r="F2438" t="s">
        <v>11115</v>
      </c>
      <c r="G2438" t="s">
        <v>542</v>
      </c>
      <c r="H2438">
        <v>5086</v>
      </c>
      <c r="I2438" t="s">
        <v>20</v>
      </c>
      <c r="J2438">
        <v>19010707</v>
      </c>
      <c r="K2438" t="s">
        <v>18</v>
      </c>
      <c r="L2438" t="s">
        <v>11116</v>
      </c>
      <c r="M2438">
        <v>9765032</v>
      </c>
      <c r="N2438">
        <v>6</v>
      </c>
      <c r="O2438" s="5">
        <v>4</v>
      </c>
      <c r="P2438" s="5">
        <f t="shared" si="114"/>
        <v>9</v>
      </c>
      <c r="Q2438" s="5" t="str">
        <f t="shared" si="115"/>
        <v>1971</v>
      </c>
      <c r="R2438" s="5" t="str">
        <f t="shared" si="116"/>
        <v>org</v>
      </c>
    </row>
    <row r="2439" spans="1:18" hidden="1" x14ac:dyDescent="0.2">
      <c r="A2439" t="s">
        <v>11117</v>
      </c>
      <c r="B2439" t="s">
        <v>502</v>
      </c>
      <c r="C2439" t="s">
        <v>384</v>
      </c>
      <c r="D2439">
        <v>27</v>
      </c>
      <c r="E2439" t="s">
        <v>18</v>
      </c>
      <c r="F2439" t="s">
        <v>18</v>
      </c>
      <c r="G2439" t="s">
        <v>8212</v>
      </c>
      <c r="H2439">
        <v>2213</v>
      </c>
      <c r="I2439" t="s">
        <v>11118</v>
      </c>
      <c r="J2439">
        <v>19451105</v>
      </c>
      <c r="K2439">
        <v>9</v>
      </c>
      <c r="L2439" t="s">
        <v>11119</v>
      </c>
      <c r="M2439">
        <v>8321898</v>
      </c>
      <c r="N2439">
        <v>0</v>
      </c>
      <c r="O2439" s="5">
        <v>4</v>
      </c>
      <c r="P2439" s="5">
        <f t="shared" si="114"/>
        <v>9</v>
      </c>
      <c r="Q2439" s="5" t="str">
        <f t="shared" si="115"/>
        <v>3308</v>
      </c>
      <c r="R2439" s="5" t="str">
        <f t="shared" si="116"/>
        <v>dup-0</v>
      </c>
    </row>
    <row r="2440" spans="1:18" hidden="1" x14ac:dyDescent="0.2">
      <c r="A2440" t="s">
        <v>11120</v>
      </c>
      <c r="B2440" t="s">
        <v>7090</v>
      </c>
      <c r="C2440" t="s">
        <v>421</v>
      </c>
      <c r="D2440">
        <v>45</v>
      </c>
      <c r="E2440" t="s">
        <v>419</v>
      </c>
      <c r="F2440" t="s">
        <v>7091</v>
      </c>
      <c r="G2440" t="s">
        <v>1019</v>
      </c>
      <c r="H2440">
        <v>2560</v>
      </c>
      <c r="I2440" t="s">
        <v>91</v>
      </c>
      <c r="J2440">
        <v>19931306</v>
      </c>
      <c r="K2440">
        <v>28</v>
      </c>
      <c r="L2440" t="s">
        <v>18</v>
      </c>
      <c r="M2440">
        <v>1319161</v>
      </c>
      <c r="N2440">
        <v>9</v>
      </c>
      <c r="O2440" s="5">
        <v>4</v>
      </c>
      <c r="P2440" s="5">
        <f t="shared" si="114"/>
        <v>9</v>
      </c>
      <c r="Q2440" s="5" t="str">
        <f t="shared" si="115"/>
        <v>4686</v>
      </c>
      <c r="R2440" s="5" t="str">
        <f t="shared" si="116"/>
        <v>dup-1</v>
      </c>
    </row>
    <row r="2441" spans="1:18" hidden="1" x14ac:dyDescent="0.2">
      <c r="A2441" t="s">
        <v>11121</v>
      </c>
      <c r="B2441" t="s">
        <v>4517</v>
      </c>
      <c r="C2441" t="s">
        <v>131</v>
      </c>
      <c r="D2441">
        <v>1</v>
      </c>
      <c r="E2441" t="s">
        <v>5737</v>
      </c>
      <c r="F2441" t="s">
        <v>11122</v>
      </c>
      <c r="G2441" t="s">
        <v>11123</v>
      </c>
      <c r="H2441">
        <v>2324</v>
      </c>
      <c r="I2441" t="s">
        <v>91</v>
      </c>
      <c r="J2441">
        <v>19141201</v>
      </c>
      <c r="K2441">
        <v>32</v>
      </c>
      <c r="L2441" t="s">
        <v>11124</v>
      </c>
      <c r="M2441">
        <v>1048362</v>
      </c>
      <c r="N2441">
        <v>7</v>
      </c>
      <c r="O2441" s="5">
        <v>4</v>
      </c>
      <c r="P2441" s="5">
        <f t="shared" si="114"/>
        <v>9</v>
      </c>
      <c r="Q2441" s="5" t="str">
        <f t="shared" si="115"/>
        <v>1287</v>
      </c>
      <c r="R2441" s="5" t="str">
        <f t="shared" si="116"/>
        <v>org</v>
      </c>
    </row>
    <row r="2442" spans="1:18" hidden="1" x14ac:dyDescent="0.2">
      <c r="A2442" t="s">
        <v>11125</v>
      </c>
      <c r="B2442" t="s">
        <v>5839</v>
      </c>
      <c r="C2442" t="s">
        <v>2865</v>
      </c>
      <c r="D2442">
        <v>16</v>
      </c>
      <c r="E2442" t="s">
        <v>11126</v>
      </c>
      <c r="F2442" t="s">
        <v>18</v>
      </c>
      <c r="G2442" t="s">
        <v>1023</v>
      </c>
      <c r="H2442">
        <v>4390</v>
      </c>
      <c r="I2442" t="s">
        <v>49</v>
      </c>
      <c r="J2442">
        <v>19400825</v>
      </c>
      <c r="K2442">
        <v>23</v>
      </c>
      <c r="L2442" t="s">
        <v>5842</v>
      </c>
      <c r="M2442">
        <v>8053134</v>
      </c>
      <c r="N2442">
        <v>9</v>
      </c>
      <c r="O2442" s="5">
        <v>4</v>
      </c>
      <c r="P2442" s="5">
        <f t="shared" si="114"/>
        <v>9</v>
      </c>
      <c r="Q2442" s="5" t="str">
        <f t="shared" si="115"/>
        <v>3572</v>
      </c>
      <c r="R2442" s="5" t="str">
        <f t="shared" si="116"/>
        <v>dup-0</v>
      </c>
    </row>
    <row r="2443" spans="1:18" hidden="1" x14ac:dyDescent="0.2">
      <c r="A2443" t="s">
        <v>11127</v>
      </c>
      <c r="B2443" t="s">
        <v>408</v>
      </c>
      <c r="C2443" t="s">
        <v>38</v>
      </c>
      <c r="D2443">
        <v>19</v>
      </c>
      <c r="E2443" t="s">
        <v>9293</v>
      </c>
      <c r="F2443" t="s">
        <v>8197</v>
      </c>
      <c r="G2443" t="s">
        <v>549</v>
      </c>
      <c r="H2443">
        <v>2113</v>
      </c>
      <c r="I2443" t="s">
        <v>91</v>
      </c>
      <c r="J2443">
        <v>19481010</v>
      </c>
      <c r="K2443">
        <v>31</v>
      </c>
      <c r="L2443" t="s">
        <v>11128</v>
      </c>
      <c r="M2443">
        <v>9493857</v>
      </c>
      <c r="N2443">
        <v>8</v>
      </c>
      <c r="O2443" s="5">
        <v>4</v>
      </c>
      <c r="P2443" s="5">
        <f t="shared" si="114"/>
        <v>9</v>
      </c>
      <c r="Q2443" s="5" t="str">
        <f t="shared" si="115"/>
        <v>2181</v>
      </c>
      <c r="R2443" s="5" t="str">
        <f t="shared" si="116"/>
        <v>org</v>
      </c>
    </row>
    <row r="2444" spans="1:18" hidden="1" x14ac:dyDescent="0.2">
      <c r="A2444" t="s">
        <v>11129</v>
      </c>
      <c r="B2444" t="s">
        <v>599</v>
      </c>
      <c r="C2444" t="s">
        <v>151</v>
      </c>
      <c r="D2444">
        <v>33</v>
      </c>
      <c r="E2444" t="s">
        <v>1838</v>
      </c>
      <c r="F2444" t="s">
        <v>18</v>
      </c>
      <c r="G2444" t="s">
        <v>1904</v>
      </c>
      <c r="H2444">
        <v>3126</v>
      </c>
      <c r="I2444" t="s">
        <v>18</v>
      </c>
      <c r="J2444">
        <v>19370723</v>
      </c>
      <c r="K2444">
        <v>21</v>
      </c>
      <c r="L2444" t="s">
        <v>11130</v>
      </c>
      <c r="M2444">
        <v>8927111</v>
      </c>
      <c r="N2444">
        <v>6</v>
      </c>
      <c r="O2444" s="5">
        <v>4</v>
      </c>
      <c r="P2444" s="5">
        <f t="shared" si="114"/>
        <v>9</v>
      </c>
      <c r="Q2444" s="5" t="str">
        <f t="shared" si="115"/>
        <v>2028</v>
      </c>
      <c r="R2444" s="5" t="str">
        <f t="shared" si="116"/>
        <v>org</v>
      </c>
    </row>
    <row r="2445" spans="1:18" hidden="1" x14ac:dyDescent="0.2">
      <c r="A2445" t="s">
        <v>437</v>
      </c>
      <c r="B2445" t="s">
        <v>23</v>
      </c>
      <c r="C2445" t="s">
        <v>1302</v>
      </c>
      <c r="D2445">
        <v>16</v>
      </c>
      <c r="E2445" t="s">
        <v>11131</v>
      </c>
      <c r="F2445" t="s">
        <v>11132</v>
      </c>
      <c r="G2445" t="s">
        <v>9966</v>
      </c>
      <c r="H2445">
        <v>6020</v>
      </c>
      <c r="I2445" t="s">
        <v>34</v>
      </c>
      <c r="J2445">
        <v>19810521</v>
      </c>
      <c r="K2445">
        <v>29</v>
      </c>
      <c r="L2445" t="s">
        <v>11133</v>
      </c>
      <c r="M2445">
        <v>2730744</v>
      </c>
      <c r="N2445">
        <v>7</v>
      </c>
      <c r="O2445" s="5">
        <v>4</v>
      </c>
      <c r="P2445" s="5">
        <f t="shared" si="114"/>
        <v>8</v>
      </c>
      <c r="Q2445" s="5" t="str">
        <f t="shared" si="115"/>
        <v>315</v>
      </c>
      <c r="R2445" s="5" t="str">
        <f t="shared" si="116"/>
        <v>org</v>
      </c>
    </row>
    <row r="2446" spans="1:18" hidden="1" x14ac:dyDescent="0.2">
      <c r="A2446" t="s">
        <v>11134</v>
      </c>
      <c r="B2446" t="s">
        <v>3019</v>
      </c>
      <c r="C2446" t="s">
        <v>11135</v>
      </c>
      <c r="D2446">
        <v>35</v>
      </c>
      <c r="E2446" t="s">
        <v>8081</v>
      </c>
      <c r="F2446" t="s">
        <v>11136</v>
      </c>
      <c r="G2446" t="s">
        <v>7394</v>
      </c>
      <c r="H2446">
        <v>3910</v>
      </c>
      <c r="I2446" t="s">
        <v>91</v>
      </c>
      <c r="J2446">
        <v>19331023</v>
      </c>
      <c r="K2446">
        <v>37</v>
      </c>
      <c r="L2446" t="s">
        <v>11137</v>
      </c>
      <c r="M2446">
        <v>1921996</v>
      </c>
      <c r="N2446">
        <v>6</v>
      </c>
      <c r="O2446" s="5">
        <v>4</v>
      </c>
      <c r="P2446" s="5">
        <f t="shared" si="114"/>
        <v>9</v>
      </c>
      <c r="Q2446" s="5" t="str">
        <f t="shared" si="115"/>
        <v>1448</v>
      </c>
      <c r="R2446" s="5" t="str">
        <f t="shared" si="116"/>
        <v>org</v>
      </c>
    </row>
    <row r="2447" spans="1:18" hidden="1" x14ac:dyDescent="0.2">
      <c r="A2447" t="s">
        <v>11138</v>
      </c>
      <c r="B2447" t="s">
        <v>11139</v>
      </c>
      <c r="C2447" t="s">
        <v>11140</v>
      </c>
      <c r="D2447">
        <v>84</v>
      </c>
      <c r="E2447" t="s">
        <v>11141</v>
      </c>
      <c r="F2447" t="s">
        <v>18</v>
      </c>
      <c r="G2447" t="s">
        <v>11142</v>
      </c>
      <c r="H2447">
        <v>2913</v>
      </c>
      <c r="I2447" t="s">
        <v>18</v>
      </c>
      <c r="J2447">
        <v>19620717</v>
      </c>
      <c r="K2447">
        <v>20</v>
      </c>
      <c r="L2447" t="s">
        <v>11143</v>
      </c>
      <c r="M2447">
        <v>8018287</v>
      </c>
      <c r="N2447">
        <v>1</v>
      </c>
      <c r="O2447" s="5">
        <v>4</v>
      </c>
      <c r="P2447" s="5">
        <f t="shared" si="114"/>
        <v>9</v>
      </c>
      <c r="Q2447" s="5" t="str">
        <f t="shared" si="115"/>
        <v>3093</v>
      </c>
      <c r="R2447" s="5" t="str">
        <f t="shared" si="116"/>
        <v>dup-0</v>
      </c>
    </row>
    <row r="2448" spans="1:18" hidden="1" x14ac:dyDescent="0.2">
      <c r="A2448" t="s">
        <v>11144</v>
      </c>
      <c r="B2448" t="s">
        <v>6847</v>
      </c>
      <c r="C2448" t="s">
        <v>11145</v>
      </c>
      <c r="D2448">
        <v>32</v>
      </c>
      <c r="E2448" t="s">
        <v>443</v>
      </c>
      <c r="F2448" t="s">
        <v>18</v>
      </c>
      <c r="G2448" t="s">
        <v>333</v>
      </c>
      <c r="H2448">
        <v>2114</v>
      </c>
      <c r="I2448" t="s">
        <v>49</v>
      </c>
      <c r="J2448">
        <v>19550122</v>
      </c>
      <c r="K2448" t="s">
        <v>18</v>
      </c>
      <c r="L2448" t="s">
        <v>11146</v>
      </c>
      <c r="M2448">
        <v>2140606</v>
      </c>
      <c r="N2448">
        <v>5</v>
      </c>
      <c r="O2448" s="5">
        <v>4</v>
      </c>
      <c r="P2448" s="5">
        <f t="shared" si="114"/>
        <v>9</v>
      </c>
      <c r="Q2448" s="5" t="str">
        <f t="shared" si="115"/>
        <v>2663</v>
      </c>
      <c r="R2448" s="5" t="str">
        <f t="shared" si="116"/>
        <v>dup-0</v>
      </c>
    </row>
    <row r="2449" spans="1:18" hidden="1" x14ac:dyDescent="0.2">
      <c r="A2449" t="s">
        <v>11147</v>
      </c>
      <c r="B2449" t="s">
        <v>169</v>
      </c>
      <c r="C2449" t="s">
        <v>11148</v>
      </c>
      <c r="D2449">
        <v>213</v>
      </c>
      <c r="E2449" t="s">
        <v>11149</v>
      </c>
      <c r="F2449" t="s">
        <v>18</v>
      </c>
      <c r="G2449" t="s">
        <v>2974</v>
      </c>
      <c r="H2449">
        <v>2430</v>
      </c>
      <c r="I2449" t="s">
        <v>91</v>
      </c>
      <c r="J2449">
        <v>19440331</v>
      </c>
      <c r="K2449">
        <v>21</v>
      </c>
      <c r="L2449" t="s">
        <v>11150</v>
      </c>
      <c r="M2449">
        <v>8957951</v>
      </c>
      <c r="N2449">
        <v>9</v>
      </c>
      <c r="O2449" s="5">
        <v>4</v>
      </c>
      <c r="P2449" s="5">
        <f t="shared" si="114"/>
        <v>9</v>
      </c>
      <c r="Q2449" s="5" t="str">
        <f t="shared" si="115"/>
        <v>2290</v>
      </c>
      <c r="R2449" s="5" t="str">
        <f t="shared" si="116"/>
        <v>org</v>
      </c>
    </row>
    <row r="2450" spans="1:18" hidden="1" x14ac:dyDescent="0.2">
      <c r="A2450" t="s">
        <v>11151</v>
      </c>
      <c r="B2450" t="s">
        <v>11152</v>
      </c>
      <c r="C2450" t="s">
        <v>532</v>
      </c>
      <c r="D2450">
        <v>1431</v>
      </c>
      <c r="E2450" t="s">
        <v>9181</v>
      </c>
      <c r="F2450" t="s">
        <v>18</v>
      </c>
      <c r="G2450" t="s">
        <v>4280</v>
      </c>
      <c r="H2450">
        <v>4352</v>
      </c>
      <c r="I2450" t="s">
        <v>18</v>
      </c>
      <c r="J2450">
        <v>19981207</v>
      </c>
      <c r="K2450">
        <v>37</v>
      </c>
      <c r="L2450" t="s">
        <v>9182</v>
      </c>
      <c r="M2450">
        <v>8829253</v>
      </c>
      <c r="N2450">
        <v>0</v>
      </c>
      <c r="O2450" s="5">
        <v>4</v>
      </c>
      <c r="P2450" s="5">
        <f t="shared" si="114"/>
        <v>9</v>
      </c>
      <c r="Q2450" s="5" t="str">
        <f t="shared" si="115"/>
        <v>2215</v>
      </c>
      <c r="R2450" s="5" t="str">
        <f t="shared" si="116"/>
        <v>dup-2</v>
      </c>
    </row>
    <row r="2451" spans="1:18" hidden="1" x14ac:dyDescent="0.2">
      <c r="A2451" t="s">
        <v>11153</v>
      </c>
      <c r="B2451" t="s">
        <v>11154</v>
      </c>
      <c r="C2451" t="s">
        <v>8795</v>
      </c>
      <c r="D2451">
        <v>32</v>
      </c>
      <c r="E2451" t="s">
        <v>11155</v>
      </c>
      <c r="F2451" t="s">
        <v>18</v>
      </c>
      <c r="G2451" t="s">
        <v>6243</v>
      </c>
      <c r="H2451">
        <v>2213</v>
      </c>
      <c r="I2451" t="s">
        <v>91</v>
      </c>
      <c r="J2451">
        <v>19570523</v>
      </c>
      <c r="K2451">
        <v>27</v>
      </c>
      <c r="L2451" t="s">
        <v>11156</v>
      </c>
      <c r="M2451">
        <v>1633691</v>
      </c>
      <c r="N2451">
        <v>9</v>
      </c>
      <c r="O2451" s="5">
        <v>4</v>
      </c>
      <c r="P2451" s="5">
        <f t="shared" si="114"/>
        <v>9</v>
      </c>
      <c r="Q2451" s="5" t="str">
        <f t="shared" si="115"/>
        <v>1344</v>
      </c>
      <c r="R2451" s="5" t="str">
        <f t="shared" si="116"/>
        <v>org</v>
      </c>
    </row>
    <row r="2452" spans="1:18" hidden="1" x14ac:dyDescent="0.2">
      <c r="A2452" t="s">
        <v>11157</v>
      </c>
      <c r="B2452" t="s">
        <v>7417</v>
      </c>
      <c r="C2452" t="s">
        <v>3800</v>
      </c>
      <c r="D2452">
        <v>20</v>
      </c>
      <c r="E2452" t="s">
        <v>10883</v>
      </c>
      <c r="F2452" t="s">
        <v>18</v>
      </c>
      <c r="G2452" t="s">
        <v>832</v>
      </c>
      <c r="H2452">
        <v>2070</v>
      </c>
      <c r="I2452" t="s">
        <v>27</v>
      </c>
      <c r="J2452">
        <v>19210811</v>
      </c>
      <c r="K2452" t="s">
        <v>18</v>
      </c>
      <c r="L2452" t="s">
        <v>11158</v>
      </c>
      <c r="M2452">
        <v>3575209</v>
      </c>
      <c r="N2452">
        <v>7</v>
      </c>
      <c r="O2452" s="5">
        <v>4</v>
      </c>
      <c r="P2452" s="5">
        <f t="shared" si="114"/>
        <v>9</v>
      </c>
      <c r="Q2452" s="5" t="str">
        <f t="shared" si="115"/>
        <v>2365</v>
      </c>
      <c r="R2452" s="5" t="str">
        <f t="shared" si="116"/>
        <v>dup-1</v>
      </c>
    </row>
    <row r="2453" spans="1:18" hidden="1" x14ac:dyDescent="0.2">
      <c r="A2453" t="s">
        <v>11159</v>
      </c>
      <c r="B2453" t="s">
        <v>53</v>
      </c>
      <c r="C2453" t="s">
        <v>11160</v>
      </c>
      <c r="D2453">
        <v>8</v>
      </c>
      <c r="E2453" t="s">
        <v>4009</v>
      </c>
      <c r="F2453" t="s">
        <v>4010</v>
      </c>
      <c r="G2453" t="s">
        <v>3693</v>
      </c>
      <c r="H2453">
        <v>4010</v>
      </c>
      <c r="I2453" t="s">
        <v>34</v>
      </c>
      <c r="J2453">
        <v>19920202</v>
      </c>
      <c r="K2453" t="s">
        <v>18</v>
      </c>
      <c r="L2453" t="s">
        <v>11161</v>
      </c>
      <c r="M2453">
        <v>9490632</v>
      </c>
      <c r="N2453">
        <v>3</v>
      </c>
      <c r="O2453" s="5">
        <v>4</v>
      </c>
      <c r="P2453" s="5">
        <f t="shared" si="114"/>
        <v>9</v>
      </c>
      <c r="Q2453" s="5" t="str">
        <f t="shared" si="115"/>
        <v>4616</v>
      </c>
      <c r="R2453" s="5" t="str">
        <f t="shared" si="116"/>
        <v>dup-3</v>
      </c>
    </row>
    <row r="2454" spans="1:18" hidden="1" x14ac:dyDescent="0.2">
      <c r="A2454" t="s">
        <v>11162</v>
      </c>
      <c r="B2454" t="s">
        <v>4341</v>
      </c>
      <c r="C2454" t="s">
        <v>3062</v>
      </c>
      <c r="D2454">
        <v>395</v>
      </c>
      <c r="E2454" t="s">
        <v>1716</v>
      </c>
      <c r="F2454" t="s">
        <v>3063</v>
      </c>
      <c r="G2454" t="s">
        <v>3064</v>
      </c>
      <c r="H2454">
        <v>2653</v>
      </c>
      <c r="I2454" t="s">
        <v>91</v>
      </c>
      <c r="J2454">
        <v>19910502</v>
      </c>
      <c r="K2454" t="s">
        <v>18</v>
      </c>
      <c r="L2454" t="s">
        <v>18</v>
      </c>
      <c r="M2454">
        <v>9031596</v>
      </c>
      <c r="N2454">
        <v>2</v>
      </c>
      <c r="O2454" s="5">
        <v>4</v>
      </c>
      <c r="P2454" s="5">
        <f t="shared" si="114"/>
        <v>9</v>
      </c>
      <c r="Q2454" s="5" t="str">
        <f t="shared" si="115"/>
        <v>4374</v>
      </c>
      <c r="R2454" s="5" t="str">
        <f t="shared" si="116"/>
        <v>dup-2</v>
      </c>
    </row>
    <row r="2455" spans="1:18" hidden="1" x14ac:dyDescent="0.2">
      <c r="A2455" t="s">
        <v>11163</v>
      </c>
      <c r="B2455" t="s">
        <v>4283</v>
      </c>
      <c r="C2455" t="s">
        <v>11164</v>
      </c>
      <c r="D2455">
        <v>11</v>
      </c>
      <c r="E2455" t="s">
        <v>11165</v>
      </c>
      <c r="F2455" t="s">
        <v>18</v>
      </c>
      <c r="G2455" t="s">
        <v>11166</v>
      </c>
      <c r="H2455">
        <v>5000</v>
      </c>
      <c r="I2455" t="s">
        <v>27</v>
      </c>
      <c r="J2455" t="s">
        <v>18</v>
      </c>
      <c r="K2455">
        <v>20</v>
      </c>
      <c r="L2455" t="s">
        <v>11167</v>
      </c>
      <c r="M2455">
        <v>9459488</v>
      </c>
      <c r="N2455">
        <v>9</v>
      </c>
      <c r="O2455" s="5">
        <v>4</v>
      </c>
      <c r="P2455" s="5">
        <f t="shared" si="114"/>
        <v>9</v>
      </c>
      <c r="Q2455" s="5" t="str">
        <f t="shared" si="115"/>
        <v>2956</v>
      </c>
      <c r="R2455" s="5" t="str">
        <f t="shared" si="116"/>
        <v>org</v>
      </c>
    </row>
    <row r="2456" spans="1:18" hidden="1" x14ac:dyDescent="0.2">
      <c r="A2456" t="s">
        <v>11168</v>
      </c>
      <c r="B2456" t="s">
        <v>11169</v>
      </c>
      <c r="C2456" t="s">
        <v>11170</v>
      </c>
      <c r="D2456">
        <v>7</v>
      </c>
      <c r="E2456" t="s">
        <v>10626</v>
      </c>
      <c r="F2456" t="s">
        <v>10627</v>
      </c>
      <c r="G2456" t="s">
        <v>3734</v>
      </c>
      <c r="H2456">
        <v>6330</v>
      </c>
      <c r="I2456" t="s">
        <v>91</v>
      </c>
      <c r="J2456">
        <v>19210604</v>
      </c>
      <c r="K2456" t="s">
        <v>18</v>
      </c>
      <c r="L2456" t="s">
        <v>10628</v>
      </c>
      <c r="M2456">
        <v>5473886</v>
      </c>
      <c r="N2456">
        <v>4</v>
      </c>
      <c r="O2456" s="5">
        <v>4</v>
      </c>
      <c r="P2456" s="5">
        <f t="shared" si="114"/>
        <v>9</v>
      </c>
      <c r="Q2456" s="5" t="str">
        <f t="shared" si="115"/>
        <v>4376</v>
      </c>
      <c r="R2456" s="5" t="str">
        <f t="shared" si="116"/>
        <v>dup-2</v>
      </c>
    </row>
    <row r="2457" spans="1:18" hidden="1" x14ac:dyDescent="0.2">
      <c r="A2457" t="s">
        <v>11171</v>
      </c>
      <c r="B2457" t="s">
        <v>819</v>
      </c>
      <c r="C2457" t="s">
        <v>53</v>
      </c>
      <c r="D2457">
        <v>15</v>
      </c>
      <c r="E2457" t="s">
        <v>11172</v>
      </c>
      <c r="F2457" t="s">
        <v>18</v>
      </c>
      <c r="G2457" t="s">
        <v>492</v>
      </c>
      <c r="H2457">
        <v>4580</v>
      </c>
      <c r="I2457" t="s">
        <v>91</v>
      </c>
      <c r="J2457" t="s">
        <v>18</v>
      </c>
      <c r="K2457">
        <v>25</v>
      </c>
      <c r="L2457" t="s">
        <v>11173</v>
      </c>
      <c r="M2457">
        <v>6462347</v>
      </c>
      <c r="N2457">
        <v>2</v>
      </c>
      <c r="O2457" s="5">
        <v>4</v>
      </c>
      <c r="P2457" s="5">
        <f t="shared" si="114"/>
        <v>9</v>
      </c>
      <c r="Q2457" s="5" t="str">
        <f t="shared" si="115"/>
        <v>3042</v>
      </c>
      <c r="R2457" s="5" t="str">
        <f t="shared" si="116"/>
        <v>dup-2</v>
      </c>
    </row>
    <row r="2458" spans="1:18" hidden="1" x14ac:dyDescent="0.2">
      <c r="A2458" t="s">
        <v>11174</v>
      </c>
      <c r="B2458" t="s">
        <v>8954</v>
      </c>
      <c r="C2458" t="s">
        <v>373</v>
      </c>
      <c r="D2458">
        <v>61</v>
      </c>
      <c r="E2458" t="s">
        <v>906</v>
      </c>
      <c r="F2458" t="s">
        <v>2001</v>
      </c>
      <c r="G2458" t="s">
        <v>11175</v>
      </c>
      <c r="H2458">
        <v>6062</v>
      </c>
      <c r="I2458" t="s">
        <v>2022</v>
      </c>
      <c r="J2458">
        <v>19180605</v>
      </c>
      <c r="K2458">
        <v>25</v>
      </c>
      <c r="L2458" t="s">
        <v>11176</v>
      </c>
      <c r="M2458">
        <v>6029548</v>
      </c>
      <c r="N2458">
        <v>1</v>
      </c>
      <c r="O2458" s="5">
        <v>4</v>
      </c>
      <c r="P2458" s="5">
        <f t="shared" si="114"/>
        <v>9</v>
      </c>
      <c r="Q2458" s="5" t="str">
        <f t="shared" si="115"/>
        <v>3277</v>
      </c>
      <c r="R2458" s="5" t="str">
        <f t="shared" si="116"/>
        <v>dup-0</v>
      </c>
    </row>
    <row r="2459" spans="1:18" hidden="1" x14ac:dyDescent="0.2">
      <c r="A2459" t="s">
        <v>11177</v>
      </c>
      <c r="B2459" t="s">
        <v>716</v>
      </c>
      <c r="C2459" t="s">
        <v>516</v>
      </c>
      <c r="D2459">
        <v>65</v>
      </c>
      <c r="E2459" t="s">
        <v>11178</v>
      </c>
      <c r="F2459" t="s">
        <v>5862</v>
      </c>
      <c r="G2459" t="s">
        <v>6341</v>
      </c>
      <c r="H2459">
        <v>5087</v>
      </c>
      <c r="I2459" t="s">
        <v>49</v>
      </c>
      <c r="J2459">
        <v>19060110</v>
      </c>
      <c r="K2459">
        <v>7</v>
      </c>
      <c r="L2459" t="s">
        <v>11179</v>
      </c>
      <c r="M2459">
        <v>1080106</v>
      </c>
      <c r="N2459">
        <v>1</v>
      </c>
      <c r="O2459" s="5">
        <v>4</v>
      </c>
      <c r="P2459" s="5">
        <f t="shared" si="114"/>
        <v>9</v>
      </c>
      <c r="Q2459" s="5" t="str">
        <f t="shared" si="115"/>
        <v>1945</v>
      </c>
      <c r="R2459" s="5" t="str">
        <f t="shared" si="116"/>
        <v>org</v>
      </c>
    </row>
    <row r="2460" spans="1:18" hidden="1" x14ac:dyDescent="0.2">
      <c r="A2460" t="s">
        <v>11180</v>
      </c>
      <c r="B2460" t="s">
        <v>11181</v>
      </c>
      <c r="C2460" t="s">
        <v>1134</v>
      </c>
      <c r="D2460">
        <v>5</v>
      </c>
      <c r="E2460" t="s">
        <v>6530</v>
      </c>
      <c r="F2460" t="s">
        <v>18</v>
      </c>
      <c r="G2460" t="s">
        <v>945</v>
      </c>
      <c r="H2460">
        <v>2564</v>
      </c>
      <c r="I2460" t="s">
        <v>91</v>
      </c>
      <c r="J2460">
        <v>19700203</v>
      </c>
      <c r="K2460" t="s">
        <v>18</v>
      </c>
      <c r="L2460" t="s">
        <v>11182</v>
      </c>
      <c r="M2460">
        <v>1878636</v>
      </c>
      <c r="N2460">
        <v>8</v>
      </c>
      <c r="O2460" s="5">
        <v>4</v>
      </c>
      <c r="P2460" s="5">
        <f t="shared" si="114"/>
        <v>9</v>
      </c>
      <c r="Q2460" s="5" t="str">
        <f t="shared" si="115"/>
        <v>1020</v>
      </c>
      <c r="R2460" s="5" t="str">
        <f t="shared" si="116"/>
        <v>dup-1</v>
      </c>
    </row>
    <row r="2461" spans="1:18" hidden="1" x14ac:dyDescent="0.2">
      <c r="A2461" t="s">
        <v>11183</v>
      </c>
      <c r="B2461" t="s">
        <v>1170</v>
      </c>
      <c r="C2461" t="s">
        <v>11184</v>
      </c>
      <c r="D2461">
        <v>33</v>
      </c>
      <c r="E2461" t="s">
        <v>11185</v>
      </c>
      <c r="F2461" t="s">
        <v>18</v>
      </c>
      <c r="G2461" t="s">
        <v>7127</v>
      </c>
      <c r="H2461">
        <v>3084</v>
      </c>
      <c r="I2461" t="s">
        <v>27</v>
      </c>
      <c r="J2461">
        <v>19350109</v>
      </c>
      <c r="K2461">
        <v>37</v>
      </c>
      <c r="L2461" t="s">
        <v>11186</v>
      </c>
      <c r="M2461">
        <v>5391729</v>
      </c>
      <c r="N2461">
        <v>5</v>
      </c>
      <c r="O2461" s="5">
        <v>4</v>
      </c>
      <c r="P2461" s="5">
        <f t="shared" si="114"/>
        <v>9</v>
      </c>
      <c r="Q2461" s="5" t="str">
        <f t="shared" si="115"/>
        <v>3685</v>
      </c>
      <c r="R2461" s="5" t="str">
        <f t="shared" si="116"/>
        <v>org</v>
      </c>
    </row>
    <row r="2462" spans="1:18" hidden="1" x14ac:dyDescent="0.2">
      <c r="A2462" t="s">
        <v>11187</v>
      </c>
      <c r="B2462" t="s">
        <v>11188</v>
      </c>
      <c r="C2462" t="s">
        <v>3212</v>
      </c>
      <c r="D2462">
        <v>120</v>
      </c>
      <c r="E2462" t="s">
        <v>18</v>
      </c>
      <c r="F2462" t="s">
        <v>10619</v>
      </c>
      <c r="G2462" t="s">
        <v>26</v>
      </c>
      <c r="H2462">
        <v>6005</v>
      </c>
      <c r="I2462" t="s">
        <v>11189</v>
      </c>
      <c r="J2462">
        <v>19441126</v>
      </c>
      <c r="K2462">
        <v>7</v>
      </c>
      <c r="L2462" t="s">
        <v>10620</v>
      </c>
      <c r="M2462">
        <v>7704220</v>
      </c>
      <c r="N2462">
        <v>8</v>
      </c>
      <c r="O2462" s="5">
        <v>4</v>
      </c>
      <c r="P2462" s="5">
        <f t="shared" si="114"/>
        <v>9</v>
      </c>
      <c r="Q2462" s="5" t="str">
        <f t="shared" si="115"/>
        <v>1674</v>
      </c>
      <c r="R2462" s="5" t="str">
        <f t="shared" si="116"/>
        <v>dup-1</v>
      </c>
    </row>
    <row r="2463" spans="1:18" hidden="1" x14ac:dyDescent="0.2">
      <c r="A2463" t="s">
        <v>11190</v>
      </c>
      <c r="B2463" t="s">
        <v>18</v>
      </c>
      <c r="C2463" t="s">
        <v>4004</v>
      </c>
      <c r="D2463">
        <v>22</v>
      </c>
      <c r="E2463" t="s">
        <v>11191</v>
      </c>
      <c r="F2463" t="s">
        <v>18</v>
      </c>
      <c r="G2463" t="s">
        <v>4005</v>
      </c>
      <c r="H2463">
        <v>4017</v>
      </c>
      <c r="I2463" t="s">
        <v>91</v>
      </c>
      <c r="J2463">
        <v>19560611</v>
      </c>
      <c r="K2463">
        <v>30</v>
      </c>
      <c r="L2463" t="s">
        <v>4006</v>
      </c>
      <c r="M2463">
        <v>2100063</v>
      </c>
      <c r="N2463">
        <v>7</v>
      </c>
      <c r="O2463" s="5">
        <v>4</v>
      </c>
      <c r="P2463" s="5">
        <f t="shared" si="114"/>
        <v>8</v>
      </c>
      <c r="Q2463" s="5" t="str">
        <f t="shared" si="115"/>
        <v>213</v>
      </c>
      <c r="R2463" s="5" t="str">
        <f t="shared" si="116"/>
        <v>dup-2</v>
      </c>
    </row>
    <row r="2464" spans="1:18" hidden="1" x14ac:dyDescent="0.2">
      <c r="A2464" t="s">
        <v>11192</v>
      </c>
      <c r="B2464" t="s">
        <v>1681</v>
      </c>
      <c r="C2464" t="s">
        <v>352</v>
      </c>
      <c r="D2464">
        <v>33</v>
      </c>
      <c r="E2464" t="s">
        <v>11193</v>
      </c>
      <c r="F2464" t="s">
        <v>18</v>
      </c>
      <c r="G2464" t="s">
        <v>606</v>
      </c>
      <c r="H2464">
        <v>2077</v>
      </c>
      <c r="I2464" t="s">
        <v>34</v>
      </c>
      <c r="J2464">
        <v>19631018</v>
      </c>
      <c r="K2464">
        <v>24</v>
      </c>
      <c r="L2464" t="s">
        <v>11194</v>
      </c>
      <c r="M2464">
        <v>3359532</v>
      </c>
      <c r="N2464">
        <v>2</v>
      </c>
      <c r="O2464" s="5">
        <v>4</v>
      </c>
      <c r="P2464" s="5">
        <f t="shared" si="114"/>
        <v>9</v>
      </c>
      <c r="Q2464" s="5" t="str">
        <f t="shared" si="115"/>
        <v>2544</v>
      </c>
      <c r="R2464" s="5" t="str">
        <f t="shared" si="116"/>
        <v>org</v>
      </c>
    </row>
    <row r="2465" spans="1:18" hidden="1" x14ac:dyDescent="0.2">
      <c r="A2465" t="s">
        <v>11195</v>
      </c>
      <c r="B2465" t="s">
        <v>819</v>
      </c>
      <c r="C2465" t="s">
        <v>53</v>
      </c>
      <c r="D2465">
        <v>15</v>
      </c>
      <c r="E2465" t="s">
        <v>814</v>
      </c>
      <c r="F2465" t="s">
        <v>18</v>
      </c>
      <c r="G2465" t="s">
        <v>11196</v>
      </c>
      <c r="H2465">
        <v>4580</v>
      </c>
      <c r="I2465" t="s">
        <v>91</v>
      </c>
      <c r="J2465" t="s">
        <v>18</v>
      </c>
      <c r="K2465">
        <v>25</v>
      </c>
      <c r="L2465" t="s">
        <v>11173</v>
      </c>
      <c r="M2465">
        <v>6462347</v>
      </c>
      <c r="N2465">
        <v>2</v>
      </c>
      <c r="O2465" s="5">
        <v>4</v>
      </c>
      <c r="P2465" s="5">
        <f t="shared" si="114"/>
        <v>9</v>
      </c>
      <c r="Q2465" s="5" t="str">
        <f t="shared" si="115"/>
        <v>3042</v>
      </c>
      <c r="R2465" s="5" t="str">
        <f t="shared" si="116"/>
        <v>dup-1</v>
      </c>
    </row>
    <row r="2466" spans="1:18" hidden="1" x14ac:dyDescent="0.2">
      <c r="A2466" t="s">
        <v>11197</v>
      </c>
      <c r="B2466" t="s">
        <v>11198</v>
      </c>
      <c r="C2466" t="s">
        <v>1574</v>
      </c>
      <c r="D2466">
        <v>6</v>
      </c>
      <c r="E2466" t="s">
        <v>11199</v>
      </c>
      <c r="F2466" t="s">
        <v>18</v>
      </c>
      <c r="G2466" t="s">
        <v>2989</v>
      </c>
      <c r="H2466">
        <v>3029</v>
      </c>
      <c r="I2466" t="s">
        <v>18</v>
      </c>
      <c r="J2466">
        <v>19600227</v>
      </c>
      <c r="K2466">
        <v>36</v>
      </c>
      <c r="L2466" t="s">
        <v>11200</v>
      </c>
      <c r="M2466">
        <v>3017977</v>
      </c>
      <c r="N2466">
        <v>8</v>
      </c>
      <c r="O2466" s="5">
        <v>4</v>
      </c>
      <c r="P2466" s="5">
        <f t="shared" si="114"/>
        <v>9</v>
      </c>
      <c r="Q2466" s="5" t="str">
        <f t="shared" si="115"/>
        <v>2438</v>
      </c>
      <c r="R2466" s="5" t="str">
        <f t="shared" si="116"/>
        <v>org</v>
      </c>
    </row>
    <row r="2467" spans="1:18" hidden="1" x14ac:dyDescent="0.2">
      <c r="A2467" t="s">
        <v>11201</v>
      </c>
      <c r="B2467" t="s">
        <v>272</v>
      </c>
      <c r="C2467" t="s">
        <v>11202</v>
      </c>
      <c r="D2467">
        <v>172</v>
      </c>
      <c r="E2467" t="s">
        <v>11203</v>
      </c>
      <c r="F2467" t="s">
        <v>11204</v>
      </c>
      <c r="G2467" t="s">
        <v>11205</v>
      </c>
      <c r="H2467">
        <v>3018</v>
      </c>
      <c r="I2467" t="s">
        <v>3669</v>
      </c>
      <c r="J2467">
        <v>19290211</v>
      </c>
      <c r="K2467">
        <v>31</v>
      </c>
      <c r="L2467" t="s">
        <v>11206</v>
      </c>
      <c r="M2467">
        <v>4702544</v>
      </c>
      <c r="N2467">
        <v>2</v>
      </c>
      <c r="O2467" s="5">
        <v>4</v>
      </c>
      <c r="P2467" s="5">
        <f t="shared" si="114"/>
        <v>9</v>
      </c>
      <c r="Q2467" s="5" t="str">
        <f t="shared" si="115"/>
        <v>3649</v>
      </c>
      <c r="R2467" s="5" t="str">
        <f t="shared" si="116"/>
        <v>dup-0</v>
      </c>
    </row>
    <row r="2468" spans="1:18" hidden="1" x14ac:dyDescent="0.2">
      <c r="A2468" t="s">
        <v>11207</v>
      </c>
      <c r="B2468" t="s">
        <v>1085</v>
      </c>
      <c r="C2468" t="s">
        <v>11208</v>
      </c>
      <c r="D2468">
        <v>60</v>
      </c>
      <c r="E2468" t="s">
        <v>11209</v>
      </c>
      <c r="F2468" t="s">
        <v>40</v>
      </c>
      <c r="G2468" t="s">
        <v>9196</v>
      </c>
      <c r="H2468">
        <v>2443</v>
      </c>
      <c r="I2468" t="s">
        <v>91</v>
      </c>
      <c r="J2468">
        <v>19990821</v>
      </c>
      <c r="K2468">
        <v>27</v>
      </c>
      <c r="L2468" t="s">
        <v>11210</v>
      </c>
      <c r="M2468">
        <v>1463875</v>
      </c>
      <c r="N2468">
        <v>5</v>
      </c>
      <c r="O2468" s="5">
        <v>4</v>
      </c>
      <c r="P2468" s="5">
        <f t="shared" si="114"/>
        <v>8</v>
      </c>
      <c r="Q2468" s="5" t="str">
        <f t="shared" si="115"/>
        <v>933</v>
      </c>
      <c r="R2468" s="5" t="str">
        <f t="shared" si="116"/>
        <v>dup-0</v>
      </c>
    </row>
    <row r="2469" spans="1:18" hidden="1" x14ac:dyDescent="0.2">
      <c r="A2469" t="s">
        <v>11211</v>
      </c>
      <c r="B2469" t="s">
        <v>163</v>
      </c>
      <c r="C2469" t="s">
        <v>3568</v>
      </c>
      <c r="D2469">
        <v>8</v>
      </c>
      <c r="E2469" t="s">
        <v>1892</v>
      </c>
      <c r="F2469" t="s">
        <v>9603</v>
      </c>
      <c r="G2469" t="s">
        <v>160</v>
      </c>
      <c r="H2469">
        <v>5355</v>
      </c>
      <c r="I2469" t="s">
        <v>49</v>
      </c>
      <c r="J2469" t="s">
        <v>18</v>
      </c>
      <c r="K2469" t="s">
        <v>18</v>
      </c>
      <c r="L2469" t="s">
        <v>9604</v>
      </c>
      <c r="M2469">
        <v>7084965</v>
      </c>
      <c r="N2469">
        <v>3</v>
      </c>
      <c r="O2469" s="5">
        <v>4</v>
      </c>
      <c r="P2469" s="5">
        <f t="shared" si="114"/>
        <v>9</v>
      </c>
      <c r="Q2469" s="5" t="str">
        <f t="shared" si="115"/>
        <v>2160</v>
      </c>
      <c r="R2469" s="5" t="str">
        <f t="shared" si="116"/>
        <v>org</v>
      </c>
    </row>
    <row r="2470" spans="1:18" hidden="1" x14ac:dyDescent="0.2">
      <c r="A2470" t="s">
        <v>11212</v>
      </c>
      <c r="B2470" t="s">
        <v>4950</v>
      </c>
      <c r="C2470" t="s">
        <v>11213</v>
      </c>
      <c r="D2470">
        <v>25</v>
      </c>
      <c r="E2470" t="s">
        <v>6805</v>
      </c>
      <c r="F2470" t="s">
        <v>4952</v>
      </c>
      <c r="G2470" t="s">
        <v>4953</v>
      </c>
      <c r="H2470">
        <v>2449</v>
      </c>
      <c r="I2470" t="s">
        <v>91</v>
      </c>
      <c r="J2470">
        <v>19150605</v>
      </c>
      <c r="K2470" t="s">
        <v>18</v>
      </c>
      <c r="L2470" t="s">
        <v>4954</v>
      </c>
      <c r="M2470">
        <v>8785254</v>
      </c>
      <c r="N2470">
        <v>1</v>
      </c>
      <c r="O2470" s="5">
        <v>4</v>
      </c>
      <c r="P2470" s="5">
        <f t="shared" si="114"/>
        <v>9</v>
      </c>
      <c r="Q2470" s="5" t="str">
        <f t="shared" si="115"/>
        <v>3598</v>
      </c>
      <c r="R2470" s="5" t="str">
        <f t="shared" si="116"/>
        <v>dup-1</v>
      </c>
    </row>
    <row r="2471" spans="1:18" hidden="1" x14ac:dyDescent="0.2">
      <c r="A2471" t="s">
        <v>11214</v>
      </c>
      <c r="B2471" t="s">
        <v>11215</v>
      </c>
      <c r="C2471" t="s">
        <v>131</v>
      </c>
      <c r="D2471">
        <v>35</v>
      </c>
      <c r="E2471" t="s">
        <v>11216</v>
      </c>
      <c r="F2471" t="s">
        <v>4351</v>
      </c>
      <c r="G2471" t="s">
        <v>760</v>
      </c>
      <c r="H2471">
        <v>2298</v>
      </c>
      <c r="I2471" t="s">
        <v>20</v>
      </c>
      <c r="J2471">
        <v>19690806</v>
      </c>
      <c r="K2471">
        <v>31</v>
      </c>
      <c r="L2471" t="s">
        <v>4352</v>
      </c>
      <c r="M2471">
        <v>5527519</v>
      </c>
      <c r="N2471">
        <v>7</v>
      </c>
      <c r="O2471" s="5">
        <v>4</v>
      </c>
      <c r="P2471" s="5">
        <f t="shared" si="114"/>
        <v>9</v>
      </c>
      <c r="Q2471" s="5" t="str">
        <f t="shared" si="115"/>
        <v>2357</v>
      </c>
      <c r="R2471" s="5" t="str">
        <f t="shared" si="116"/>
        <v>dup-3</v>
      </c>
    </row>
    <row r="2472" spans="1:18" hidden="1" x14ac:dyDescent="0.2">
      <c r="A2472" t="s">
        <v>11217</v>
      </c>
      <c r="B2472" t="s">
        <v>3473</v>
      </c>
      <c r="C2472" t="s">
        <v>415</v>
      </c>
      <c r="D2472">
        <v>1</v>
      </c>
      <c r="E2472" t="s">
        <v>11218</v>
      </c>
      <c r="F2472" t="s">
        <v>4535</v>
      </c>
      <c r="G2472" t="s">
        <v>4536</v>
      </c>
      <c r="H2472">
        <v>3660</v>
      </c>
      <c r="I2472" t="s">
        <v>20</v>
      </c>
      <c r="J2472">
        <v>19370705</v>
      </c>
      <c r="K2472">
        <v>29</v>
      </c>
      <c r="L2472" t="s">
        <v>4537</v>
      </c>
      <c r="M2472">
        <v>8268172</v>
      </c>
      <c r="N2472">
        <v>3</v>
      </c>
      <c r="O2472" s="5">
        <v>4</v>
      </c>
      <c r="P2472" s="5">
        <f t="shared" si="114"/>
        <v>9</v>
      </c>
      <c r="Q2472" s="5" t="str">
        <f t="shared" si="115"/>
        <v>2795</v>
      </c>
      <c r="R2472" s="5" t="str">
        <f t="shared" si="116"/>
        <v>dup-3</v>
      </c>
    </row>
    <row r="2473" spans="1:18" hidden="1" x14ac:dyDescent="0.2">
      <c r="A2473" t="s">
        <v>11219</v>
      </c>
      <c r="B2473" t="s">
        <v>8289</v>
      </c>
      <c r="C2473" t="s">
        <v>151</v>
      </c>
      <c r="D2473">
        <v>42</v>
      </c>
      <c r="E2473" t="s">
        <v>11220</v>
      </c>
      <c r="F2473" t="s">
        <v>18</v>
      </c>
      <c r="G2473" t="s">
        <v>4496</v>
      </c>
      <c r="H2473">
        <v>3631</v>
      </c>
      <c r="I2473" t="s">
        <v>34</v>
      </c>
      <c r="J2473">
        <v>19810935</v>
      </c>
      <c r="K2473" t="s">
        <v>18</v>
      </c>
      <c r="L2473" t="s">
        <v>8290</v>
      </c>
      <c r="M2473">
        <v>5902596</v>
      </c>
      <c r="N2473">
        <v>6</v>
      </c>
      <c r="O2473" s="5">
        <v>4</v>
      </c>
      <c r="P2473" s="5">
        <f t="shared" si="114"/>
        <v>9</v>
      </c>
      <c r="Q2473" s="5" t="str">
        <f t="shared" si="115"/>
        <v>3825</v>
      </c>
      <c r="R2473" s="5" t="str">
        <f t="shared" si="116"/>
        <v>dup-3</v>
      </c>
    </row>
    <row r="2474" spans="1:18" hidden="1" x14ac:dyDescent="0.2">
      <c r="A2474" t="s">
        <v>11221</v>
      </c>
      <c r="B2474" t="s">
        <v>5280</v>
      </c>
      <c r="C2474" t="s">
        <v>11222</v>
      </c>
      <c r="D2474">
        <v>34</v>
      </c>
      <c r="E2474" t="s">
        <v>11223</v>
      </c>
      <c r="F2474" t="s">
        <v>11224</v>
      </c>
      <c r="G2474" t="s">
        <v>832</v>
      </c>
      <c r="H2474">
        <v>2291</v>
      </c>
      <c r="I2474" t="s">
        <v>18</v>
      </c>
      <c r="J2474">
        <v>19191226</v>
      </c>
      <c r="K2474">
        <v>17</v>
      </c>
      <c r="L2474" t="s">
        <v>11225</v>
      </c>
      <c r="M2474">
        <v>6549416</v>
      </c>
      <c r="N2474">
        <v>5</v>
      </c>
      <c r="O2474" s="5">
        <v>4</v>
      </c>
      <c r="P2474" s="5">
        <f t="shared" si="114"/>
        <v>9</v>
      </c>
      <c r="Q2474" s="5" t="str">
        <f t="shared" si="115"/>
        <v>3620</v>
      </c>
      <c r="R2474" s="5" t="str">
        <f t="shared" si="116"/>
        <v>dup-1</v>
      </c>
    </row>
    <row r="2475" spans="1:18" hidden="1" x14ac:dyDescent="0.2">
      <c r="A2475" t="s">
        <v>11226</v>
      </c>
      <c r="B2475" t="s">
        <v>150</v>
      </c>
      <c r="C2475" t="s">
        <v>7383</v>
      </c>
      <c r="D2475">
        <v>7</v>
      </c>
      <c r="E2475" t="s">
        <v>18</v>
      </c>
      <c r="F2475" t="s">
        <v>18</v>
      </c>
      <c r="G2475" t="s">
        <v>2017</v>
      </c>
      <c r="H2475">
        <v>3995</v>
      </c>
      <c r="I2475" t="s">
        <v>49</v>
      </c>
      <c r="J2475">
        <v>19610521</v>
      </c>
      <c r="K2475" t="s">
        <v>18</v>
      </c>
      <c r="L2475" t="s">
        <v>3353</v>
      </c>
      <c r="M2475">
        <v>9432965</v>
      </c>
      <c r="N2475">
        <v>7</v>
      </c>
      <c r="O2475" s="5">
        <v>4</v>
      </c>
      <c r="P2475" s="5">
        <f t="shared" si="114"/>
        <v>9</v>
      </c>
      <c r="Q2475" s="5" t="str">
        <f t="shared" si="115"/>
        <v>2489</v>
      </c>
      <c r="R2475" s="5" t="str">
        <f t="shared" si="116"/>
        <v>org</v>
      </c>
    </row>
    <row r="2476" spans="1:18" hidden="1" x14ac:dyDescent="0.2">
      <c r="A2476" t="s">
        <v>11227</v>
      </c>
      <c r="B2476" t="s">
        <v>691</v>
      </c>
      <c r="C2476" t="s">
        <v>1075</v>
      </c>
      <c r="D2476">
        <v>6</v>
      </c>
      <c r="E2476" t="s">
        <v>2779</v>
      </c>
      <c r="F2476" t="s">
        <v>121</v>
      </c>
      <c r="G2476" t="s">
        <v>5425</v>
      </c>
      <c r="H2476">
        <v>6415</v>
      </c>
      <c r="I2476" t="s">
        <v>34</v>
      </c>
      <c r="J2476">
        <v>19991110</v>
      </c>
      <c r="K2476" t="s">
        <v>18</v>
      </c>
      <c r="L2476" t="s">
        <v>5426</v>
      </c>
      <c r="M2476">
        <v>5155654</v>
      </c>
      <c r="N2476">
        <v>3</v>
      </c>
      <c r="O2476" s="5">
        <v>4</v>
      </c>
      <c r="P2476" s="5">
        <f t="shared" si="114"/>
        <v>9</v>
      </c>
      <c r="Q2476" s="5" t="str">
        <f t="shared" si="115"/>
        <v>3211</v>
      </c>
      <c r="R2476" s="5" t="str">
        <f t="shared" si="116"/>
        <v>dup-1</v>
      </c>
    </row>
    <row r="2477" spans="1:18" hidden="1" x14ac:dyDescent="0.2">
      <c r="A2477" t="s">
        <v>11228</v>
      </c>
      <c r="B2477" t="s">
        <v>5720</v>
      </c>
      <c r="C2477" t="s">
        <v>5797</v>
      </c>
      <c r="D2477">
        <v>309</v>
      </c>
      <c r="E2477" t="s">
        <v>11229</v>
      </c>
      <c r="F2477" t="s">
        <v>18</v>
      </c>
      <c r="G2477" t="s">
        <v>5799</v>
      </c>
      <c r="H2477">
        <v>2010</v>
      </c>
      <c r="I2477" t="s">
        <v>20</v>
      </c>
      <c r="J2477">
        <v>19420702</v>
      </c>
      <c r="K2477">
        <v>26</v>
      </c>
      <c r="L2477" t="s">
        <v>11230</v>
      </c>
      <c r="M2477">
        <v>4898651</v>
      </c>
      <c r="N2477">
        <v>6</v>
      </c>
      <c r="O2477" s="5">
        <v>4</v>
      </c>
      <c r="P2477" s="5">
        <f t="shared" si="114"/>
        <v>8</v>
      </c>
      <c r="Q2477" s="5" t="str">
        <f t="shared" si="115"/>
        <v>234</v>
      </c>
      <c r="R2477" s="5" t="str">
        <f t="shared" si="116"/>
        <v>dup-1</v>
      </c>
    </row>
    <row r="2478" spans="1:18" hidden="1" x14ac:dyDescent="0.2">
      <c r="A2478" t="s">
        <v>11231</v>
      </c>
      <c r="B2478" t="s">
        <v>11232</v>
      </c>
      <c r="C2478" t="s">
        <v>395</v>
      </c>
      <c r="D2478">
        <v>34</v>
      </c>
      <c r="E2478" t="s">
        <v>7576</v>
      </c>
      <c r="F2478" t="s">
        <v>18</v>
      </c>
      <c r="G2478" t="s">
        <v>8113</v>
      </c>
      <c r="H2478">
        <v>2454</v>
      </c>
      <c r="I2478" t="s">
        <v>34</v>
      </c>
      <c r="J2478">
        <v>19900308</v>
      </c>
      <c r="K2478">
        <v>30</v>
      </c>
      <c r="L2478" t="s">
        <v>11233</v>
      </c>
      <c r="M2478">
        <v>2592039</v>
      </c>
      <c r="N2478">
        <v>1</v>
      </c>
      <c r="O2478" s="5">
        <v>4</v>
      </c>
      <c r="P2478" s="5">
        <f t="shared" si="114"/>
        <v>9</v>
      </c>
      <c r="Q2478" s="5" t="str">
        <f t="shared" si="115"/>
        <v>1090</v>
      </c>
      <c r="R2478" s="5" t="str">
        <f t="shared" si="116"/>
        <v>org</v>
      </c>
    </row>
    <row r="2479" spans="1:18" hidden="1" x14ac:dyDescent="0.2">
      <c r="A2479" t="s">
        <v>334</v>
      </c>
      <c r="B2479" t="s">
        <v>1029</v>
      </c>
      <c r="C2479" t="s">
        <v>11234</v>
      </c>
      <c r="D2479">
        <v>77</v>
      </c>
      <c r="E2479" t="s">
        <v>9568</v>
      </c>
      <c r="F2479" t="s">
        <v>18</v>
      </c>
      <c r="G2479" t="s">
        <v>8402</v>
      </c>
      <c r="H2479">
        <v>2010</v>
      </c>
      <c r="I2479" t="s">
        <v>11235</v>
      </c>
      <c r="J2479">
        <v>19841103</v>
      </c>
      <c r="K2479">
        <v>19</v>
      </c>
      <c r="L2479" t="s">
        <v>11236</v>
      </c>
      <c r="M2479">
        <v>3356496</v>
      </c>
      <c r="N2479">
        <v>8</v>
      </c>
      <c r="O2479" s="5">
        <v>4</v>
      </c>
      <c r="P2479" s="5">
        <f t="shared" si="114"/>
        <v>8</v>
      </c>
      <c r="Q2479" s="5" t="str">
        <f t="shared" si="115"/>
        <v>447</v>
      </c>
      <c r="R2479" s="5" t="str">
        <f t="shared" si="116"/>
        <v>dup-0</v>
      </c>
    </row>
    <row r="2480" spans="1:18" hidden="1" x14ac:dyDescent="0.2">
      <c r="A2480" t="s">
        <v>11237</v>
      </c>
      <c r="B2480" t="s">
        <v>1191</v>
      </c>
      <c r="C2480" t="s">
        <v>352</v>
      </c>
      <c r="D2480">
        <v>6</v>
      </c>
      <c r="E2480" t="s">
        <v>2663</v>
      </c>
      <c r="F2480" t="s">
        <v>18</v>
      </c>
      <c r="G2480" t="s">
        <v>261</v>
      </c>
      <c r="H2480">
        <v>4812</v>
      </c>
      <c r="I2480" t="s">
        <v>84</v>
      </c>
      <c r="J2480">
        <v>19731119</v>
      </c>
      <c r="K2480" t="s">
        <v>18</v>
      </c>
      <c r="L2480" t="s">
        <v>2664</v>
      </c>
      <c r="M2480">
        <v>4950522</v>
      </c>
      <c r="N2480">
        <v>8</v>
      </c>
      <c r="O2480" s="5">
        <v>4</v>
      </c>
      <c r="P2480" s="5">
        <f t="shared" si="114"/>
        <v>8</v>
      </c>
      <c r="Q2480" s="5" t="str">
        <f t="shared" si="115"/>
        <v>847</v>
      </c>
      <c r="R2480" s="5" t="str">
        <f t="shared" si="116"/>
        <v>dup-3</v>
      </c>
    </row>
    <row r="2481" spans="1:18" hidden="1" x14ac:dyDescent="0.2">
      <c r="A2481" t="s">
        <v>11238</v>
      </c>
      <c r="B2481" t="s">
        <v>611</v>
      </c>
      <c r="C2481" t="s">
        <v>1711</v>
      </c>
      <c r="D2481">
        <v>39</v>
      </c>
      <c r="E2481" t="s">
        <v>7727</v>
      </c>
      <c r="F2481" t="s">
        <v>11239</v>
      </c>
      <c r="G2481" t="s">
        <v>11240</v>
      </c>
      <c r="H2481">
        <v>3953</v>
      </c>
      <c r="I2481" t="s">
        <v>34</v>
      </c>
      <c r="J2481">
        <v>19501227</v>
      </c>
      <c r="K2481">
        <v>21</v>
      </c>
      <c r="L2481" t="s">
        <v>11241</v>
      </c>
      <c r="M2481">
        <v>9073670</v>
      </c>
      <c r="N2481">
        <v>0</v>
      </c>
      <c r="O2481" s="5">
        <v>4</v>
      </c>
      <c r="P2481" s="5">
        <f t="shared" si="114"/>
        <v>9</v>
      </c>
      <c r="Q2481" s="5" t="str">
        <f t="shared" si="115"/>
        <v>1802</v>
      </c>
      <c r="R2481" s="5" t="str">
        <f t="shared" si="116"/>
        <v>org</v>
      </c>
    </row>
    <row r="2482" spans="1:18" hidden="1" x14ac:dyDescent="0.2">
      <c r="A2482" t="s">
        <v>11242</v>
      </c>
      <c r="B2482" t="s">
        <v>10133</v>
      </c>
      <c r="C2482" t="s">
        <v>10331</v>
      </c>
      <c r="D2482">
        <v>43</v>
      </c>
      <c r="E2482" t="s">
        <v>11243</v>
      </c>
      <c r="F2482" t="s">
        <v>18</v>
      </c>
      <c r="G2482" t="s">
        <v>10333</v>
      </c>
      <c r="H2482">
        <v>3444</v>
      </c>
      <c r="I2482" t="s">
        <v>49</v>
      </c>
      <c r="J2482" t="s">
        <v>18</v>
      </c>
      <c r="K2482">
        <v>30</v>
      </c>
      <c r="L2482" t="s">
        <v>18</v>
      </c>
      <c r="M2482">
        <v>8100549</v>
      </c>
      <c r="N2482">
        <v>5</v>
      </c>
      <c r="O2482" s="5">
        <v>4</v>
      </c>
      <c r="P2482" s="5">
        <f t="shared" si="114"/>
        <v>9</v>
      </c>
      <c r="Q2482" s="5" t="str">
        <f t="shared" si="115"/>
        <v>2171</v>
      </c>
      <c r="R2482" s="5" t="str">
        <f t="shared" si="116"/>
        <v>dup-3</v>
      </c>
    </row>
    <row r="2483" spans="1:18" hidden="1" x14ac:dyDescent="0.2">
      <c r="A2483" t="s">
        <v>11244</v>
      </c>
      <c r="B2483" t="s">
        <v>11245</v>
      </c>
      <c r="C2483" t="s">
        <v>9277</v>
      </c>
      <c r="D2483">
        <v>161</v>
      </c>
      <c r="E2483" t="s">
        <v>375</v>
      </c>
      <c r="F2483" t="s">
        <v>11246</v>
      </c>
      <c r="G2483" t="s">
        <v>840</v>
      </c>
      <c r="H2483">
        <v>3204</v>
      </c>
      <c r="I2483" t="s">
        <v>91</v>
      </c>
      <c r="J2483">
        <v>19600517</v>
      </c>
      <c r="K2483" t="s">
        <v>18</v>
      </c>
      <c r="L2483" t="s">
        <v>11247</v>
      </c>
      <c r="M2483">
        <v>3460112</v>
      </c>
      <c r="N2483">
        <v>5</v>
      </c>
      <c r="O2483" s="5">
        <v>4</v>
      </c>
      <c r="P2483" s="5">
        <f t="shared" si="114"/>
        <v>9</v>
      </c>
      <c r="Q2483" s="5" t="str">
        <f t="shared" si="115"/>
        <v>3339</v>
      </c>
      <c r="R2483" s="5" t="str">
        <f t="shared" si="116"/>
        <v>dup-1</v>
      </c>
    </row>
    <row r="2484" spans="1:18" hidden="1" x14ac:dyDescent="0.2">
      <c r="A2484" t="s">
        <v>11248</v>
      </c>
      <c r="B2484" t="s">
        <v>8227</v>
      </c>
      <c r="C2484" t="s">
        <v>6314</v>
      </c>
      <c r="D2484">
        <v>24</v>
      </c>
      <c r="E2484" t="s">
        <v>8228</v>
      </c>
      <c r="F2484" t="s">
        <v>3511</v>
      </c>
      <c r="G2484" t="s">
        <v>11249</v>
      </c>
      <c r="H2484">
        <v>3150</v>
      </c>
      <c r="I2484" t="s">
        <v>27</v>
      </c>
      <c r="J2484">
        <v>19200219</v>
      </c>
      <c r="K2484">
        <v>40</v>
      </c>
      <c r="L2484" t="s">
        <v>8230</v>
      </c>
      <c r="M2484">
        <v>8947395</v>
      </c>
      <c r="N2484">
        <v>5</v>
      </c>
      <c r="O2484" s="5">
        <v>4</v>
      </c>
      <c r="P2484" s="5">
        <f t="shared" si="114"/>
        <v>9</v>
      </c>
      <c r="Q2484" s="5" t="str">
        <f t="shared" si="115"/>
        <v>2119</v>
      </c>
      <c r="R2484" s="5" t="str">
        <f t="shared" si="116"/>
        <v>dup-3</v>
      </c>
    </row>
    <row r="2485" spans="1:18" hidden="1" x14ac:dyDescent="0.2">
      <c r="A2485" t="s">
        <v>11250</v>
      </c>
      <c r="B2485" t="s">
        <v>5667</v>
      </c>
      <c r="C2485" t="s">
        <v>569</v>
      </c>
      <c r="D2485">
        <v>69</v>
      </c>
      <c r="E2485" t="s">
        <v>6294</v>
      </c>
      <c r="F2485" t="s">
        <v>18</v>
      </c>
      <c r="G2485" t="s">
        <v>555</v>
      </c>
      <c r="H2485">
        <v>2093</v>
      </c>
      <c r="I2485" t="s">
        <v>18</v>
      </c>
      <c r="J2485">
        <v>19880712</v>
      </c>
      <c r="K2485">
        <v>27</v>
      </c>
      <c r="L2485" t="s">
        <v>9691</v>
      </c>
      <c r="M2485">
        <v>3843269</v>
      </c>
      <c r="N2485">
        <v>2</v>
      </c>
      <c r="O2485" s="5">
        <v>4</v>
      </c>
      <c r="P2485" s="5">
        <f t="shared" si="114"/>
        <v>9</v>
      </c>
      <c r="Q2485" s="5" t="str">
        <f t="shared" si="115"/>
        <v>4794</v>
      </c>
      <c r="R2485" s="5" t="str">
        <f t="shared" si="116"/>
        <v>dup-2</v>
      </c>
    </row>
    <row r="2486" spans="1:18" hidden="1" x14ac:dyDescent="0.2">
      <c r="A2486" t="s">
        <v>11251</v>
      </c>
      <c r="B2486" t="s">
        <v>512</v>
      </c>
      <c r="C2486" t="s">
        <v>3706</v>
      </c>
      <c r="D2486">
        <v>214</v>
      </c>
      <c r="E2486" t="s">
        <v>4095</v>
      </c>
      <c r="F2486" t="s">
        <v>18</v>
      </c>
      <c r="G2486" t="s">
        <v>1811</v>
      </c>
      <c r="H2486">
        <v>5343</v>
      </c>
      <c r="I2486" t="s">
        <v>49</v>
      </c>
      <c r="J2486">
        <v>19000828</v>
      </c>
      <c r="K2486">
        <v>29</v>
      </c>
      <c r="L2486" t="s">
        <v>11252</v>
      </c>
      <c r="M2486">
        <v>2850006</v>
      </c>
      <c r="N2486">
        <v>0</v>
      </c>
      <c r="O2486" s="5">
        <v>4</v>
      </c>
      <c r="P2486" s="5">
        <f t="shared" si="114"/>
        <v>9</v>
      </c>
      <c r="Q2486" s="5" t="str">
        <f t="shared" si="115"/>
        <v>2791</v>
      </c>
      <c r="R2486" s="5" t="str">
        <f t="shared" si="116"/>
        <v>org</v>
      </c>
    </row>
    <row r="2487" spans="1:18" hidden="1" x14ac:dyDescent="0.2">
      <c r="A2487" t="s">
        <v>11253</v>
      </c>
      <c r="B2487" t="s">
        <v>11254</v>
      </c>
      <c r="C2487" t="s">
        <v>2651</v>
      </c>
      <c r="D2487">
        <v>42</v>
      </c>
      <c r="E2487" t="s">
        <v>11255</v>
      </c>
      <c r="F2487" t="s">
        <v>18</v>
      </c>
      <c r="G2487" t="s">
        <v>9024</v>
      </c>
      <c r="H2487">
        <v>2122</v>
      </c>
      <c r="I2487" t="s">
        <v>20</v>
      </c>
      <c r="J2487" t="s">
        <v>18</v>
      </c>
      <c r="K2487">
        <v>33</v>
      </c>
      <c r="L2487" t="s">
        <v>11256</v>
      </c>
      <c r="M2487">
        <v>8396693</v>
      </c>
      <c r="N2487">
        <v>6</v>
      </c>
      <c r="O2487" s="5">
        <v>4</v>
      </c>
      <c r="P2487" s="5">
        <f t="shared" si="114"/>
        <v>9</v>
      </c>
      <c r="Q2487" s="5" t="str">
        <f t="shared" si="115"/>
        <v>4857</v>
      </c>
      <c r="R2487" s="5" t="str">
        <f t="shared" si="116"/>
        <v>dup-1</v>
      </c>
    </row>
    <row r="2488" spans="1:18" hidden="1" x14ac:dyDescent="0.2">
      <c r="A2488" t="s">
        <v>11257</v>
      </c>
      <c r="B2488" t="s">
        <v>8347</v>
      </c>
      <c r="C2488" t="s">
        <v>38</v>
      </c>
      <c r="D2488">
        <v>28</v>
      </c>
      <c r="E2488" t="s">
        <v>18</v>
      </c>
      <c r="F2488" t="s">
        <v>18</v>
      </c>
      <c r="G2488" t="s">
        <v>945</v>
      </c>
      <c r="H2488">
        <v>5034</v>
      </c>
      <c r="I2488" t="s">
        <v>18</v>
      </c>
      <c r="J2488">
        <v>19891224</v>
      </c>
      <c r="K2488">
        <v>31</v>
      </c>
      <c r="L2488" t="s">
        <v>11258</v>
      </c>
      <c r="M2488">
        <v>6911734</v>
      </c>
      <c r="N2488">
        <v>8</v>
      </c>
      <c r="O2488" s="5">
        <v>4</v>
      </c>
      <c r="P2488" s="5">
        <f t="shared" si="114"/>
        <v>9</v>
      </c>
      <c r="Q2488" s="5" t="str">
        <f t="shared" si="115"/>
        <v>3597</v>
      </c>
      <c r="R2488" s="5" t="str">
        <f t="shared" si="116"/>
        <v>dup-1</v>
      </c>
    </row>
    <row r="2489" spans="1:18" hidden="1" x14ac:dyDescent="0.2">
      <c r="A2489" t="s">
        <v>11259</v>
      </c>
      <c r="B2489" t="s">
        <v>18</v>
      </c>
      <c r="C2489" t="s">
        <v>11260</v>
      </c>
      <c r="D2489">
        <v>21</v>
      </c>
      <c r="E2489" t="s">
        <v>1764</v>
      </c>
      <c r="F2489" t="s">
        <v>18</v>
      </c>
      <c r="G2489" t="s">
        <v>908</v>
      </c>
      <c r="H2489">
        <v>2508</v>
      </c>
      <c r="I2489" t="s">
        <v>20</v>
      </c>
      <c r="J2489">
        <v>19790291</v>
      </c>
      <c r="K2489">
        <v>37</v>
      </c>
      <c r="L2489" t="s">
        <v>11261</v>
      </c>
      <c r="M2489">
        <v>7644061</v>
      </c>
      <c r="N2489">
        <v>0</v>
      </c>
      <c r="O2489" s="5">
        <v>4</v>
      </c>
      <c r="P2489" s="5">
        <f t="shared" si="114"/>
        <v>9</v>
      </c>
      <c r="Q2489" s="5" t="str">
        <f t="shared" si="115"/>
        <v>2442</v>
      </c>
      <c r="R2489" s="5" t="str">
        <f t="shared" si="116"/>
        <v>dup-3</v>
      </c>
    </row>
    <row r="2490" spans="1:18" hidden="1" x14ac:dyDescent="0.2">
      <c r="A2490" t="s">
        <v>11262</v>
      </c>
      <c r="B2490" t="s">
        <v>4532</v>
      </c>
      <c r="C2490" t="s">
        <v>7991</v>
      </c>
      <c r="D2490">
        <v>28</v>
      </c>
      <c r="E2490" t="s">
        <v>7992</v>
      </c>
      <c r="F2490" t="s">
        <v>7993</v>
      </c>
      <c r="G2490" t="s">
        <v>11263</v>
      </c>
      <c r="H2490" t="s">
        <v>18</v>
      </c>
      <c r="I2490" t="s">
        <v>34</v>
      </c>
      <c r="J2490">
        <v>19410193</v>
      </c>
      <c r="K2490">
        <v>25</v>
      </c>
      <c r="L2490" t="s">
        <v>7994</v>
      </c>
      <c r="M2490">
        <v>2607807</v>
      </c>
      <c r="N2490">
        <v>6</v>
      </c>
      <c r="O2490" s="5">
        <v>4</v>
      </c>
      <c r="P2490" s="5">
        <f t="shared" si="114"/>
        <v>9</v>
      </c>
      <c r="Q2490" s="5" t="str">
        <f t="shared" si="115"/>
        <v>4035</v>
      </c>
      <c r="R2490" s="5" t="str">
        <f t="shared" si="116"/>
        <v>dup-0</v>
      </c>
    </row>
    <row r="2491" spans="1:18" hidden="1" x14ac:dyDescent="0.2">
      <c r="A2491" t="s">
        <v>11264</v>
      </c>
      <c r="B2491" t="s">
        <v>623</v>
      </c>
      <c r="C2491" t="s">
        <v>653</v>
      </c>
      <c r="D2491">
        <v>34</v>
      </c>
      <c r="E2491" t="s">
        <v>11265</v>
      </c>
      <c r="F2491" t="s">
        <v>18</v>
      </c>
      <c r="G2491" t="s">
        <v>8277</v>
      </c>
      <c r="H2491">
        <v>2343</v>
      </c>
      <c r="I2491" t="s">
        <v>91</v>
      </c>
      <c r="J2491">
        <v>19760619</v>
      </c>
      <c r="K2491">
        <v>34</v>
      </c>
      <c r="L2491" t="s">
        <v>11266</v>
      </c>
      <c r="M2491">
        <v>1268621</v>
      </c>
      <c r="N2491">
        <v>5</v>
      </c>
      <c r="O2491" s="5">
        <v>4</v>
      </c>
      <c r="P2491" s="5">
        <f t="shared" si="114"/>
        <v>9</v>
      </c>
      <c r="Q2491" s="5" t="str">
        <f t="shared" si="115"/>
        <v>3343</v>
      </c>
      <c r="R2491" s="5" t="str">
        <f t="shared" si="116"/>
        <v>org</v>
      </c>
    </row>
    <row r="2492" spans="1:18" hidden="1" x14ac:dyDescent="0.2">
      <c r="A2492" t="s">
        <v>11267</v>
      </c>
      <c r="B2492" t="s">
        <v>435</v>
      </c>
      <c r="C2492" t="s">
        <v>9941</v>
      </c>
      <c r="D2492">
        <v>33</v>
      </c>
      <c r="E2492" t="s">
        <v>6363</v>
      </c>
      <c r="F2492" t="s">
        <v>18</v>
      </c>
      <c r="G2492" t="s">
        <v>9942</v>
      </c>
      <c r="H2492">
        <v>2650</v>
      </c>
      <c r="I2492" t="s">
        <v>127</v>
      </c>
      <c r="J2492">
        <v>19090421</v>
      </c>
      <c r="K2492">
        <v>25</v>
      </c>
      <c r="L2492" t="s">
        <v>9943</v>
      </c>
      <c r="M2492">
        <v>3047236</v>
      </c>
      <c r="N2492">
        <v>3</v>
      </c>
      <c r="O2492" s="5">
        <v>4</v>
      </c>
      <c r="P2492" s="5">
        <f t="shared" si="114"/>
        <v>9</v>
      </c>
      <c r="Q2492" s="5" t="str">
        <f t="shared" si="115"/>
        <v>3295</v>
      </c>
      <c r="R2492" s="5" t="str">
        <f t="shared" si="116"/>
        <v>dup-0</v>
      </c>
    </row>
    <row r="2493" spans="1:18" hidden="1" x14ac:dyDescent="0.2">
      <c r="A2493" t="s">
        <v>11268</v>
      </c>
      <c r="B2493" t="s">
        <v>8900</v>
      </c>
      <c r="C2493" t="s">
        <v>10093</v>
      </c>
      <c r="D2493">
        <v>107</v>
      </c>
      <c r="E2493" t="s">
        <v>11269</v>
      </c>
      <c r="F2493" t="s">
        <v>4031</v>
      </c>
      <c r="G2493" t="s">
        <v>10095</v>
      </c>
      <c r="H2493" t="s">
        <v>18</v>
      </c>
      <c r="I2493" t="s">
        <v>34</v>
      </c>
      <c r="J2493">
        <v>19540702</v>
      </c>
      <c r="K2493">
        <v>30</v>
      </c>
      <c r="L2493" t="s">
        <v>10096</v>
      </c>
      <c r="M2493">
        <v>9842678</v>
      </c>
      <c r="N2493">
        <v>2</v>
      </c>
      <c r="O2493" s="5">
        <v>4</v>
      </c>
      <c r="P2493" s="5">
        <f t="shared" si="114"/>
        <v>9</v>
      </c>
      <c r="Q2493" s="5" t="str">
        <f t="shared" si="115"/>
        <v>1877</v>
      </c>
      <c r="R2493" s="5" t="str">
        <f t="shared" si="116"/>
        <v>dup-0</v>
      </c>
    </row>
    <row r="2494" spans="1:18" hidden="1" x14ac:dyDescent="0.2">
      <c r="A2494" t="s">
        <v>11270</v>
      </c>
      <c r="B2494" t="s">
        <v>833</v>
      </c>
      <c r="C2494" t="s">
        <v>11271</v>
      </c>
      <c r="D2494">
        <v>6</v>
      </c>
      <c r="E2494" t="s">
        <v>11272</v>
      </c>
      <c r="F2494" t="s">
        <v>8704</v>
      </c>
      <c r="G2494" t="s">
        <v>940</v>
      </c>
      <c r="H2494">
        <v>2525</v>
      </c>
      <c r="I2494" t="s">
        <v>34</v>
      </c>
      <c r="J2494">
        <v>19180925</v>
      </c>
      <c r="K2494">
        <v>27</v>
      </c>
      <c r="L2494" t="s">
        <v>8705</v>
      </c>
      <c r="M2494">
        <v>4532335</v>
      </c>
      <c r="N2494">
        <v>1</v>
      </c>
      <c r="O2494" s="5">
        <v>4</v>
      </c>
      <c r="P2494" s="5">
        <f t="shared" si="114"/>
        <v>9</v>
      </c>
      <c r="Q2494" s="5" t="str">
        <f t="shared" si="115"/>
        <v>3034</v>
      </c>
      <c r="R2494" s="5" t="str">
        <f t="shared" si="116"/>
        <v>dup-2</v>
      </c>
    </row>
    <row r="2495" spans="1:18" hidden="1" x14ac:dyDescent="0.2">
      <c r="A2495" t="s">
        <v>11273</v>
      </c>
      <c r="B2495" t="s">
        <v>8458</v>
      </c>
      <c r="C2495" t="s">
        <v>131</v>
      </c>
      <c r="D2495">
        <v>2</v>
      </c>
      <c r="E2495" t="s">
        <v>8459</v>
      </c>
      <c r="F2495" t="s">
        <v>18</v>
      </c>
      <c r="G2495" t="s">
        <v>8460</v>
      </c>
      <c r="H2495">
        <v>4812</v>
      </c>
      <c r="I2495" t="s">
        <v>18</v>
      </c>
      <c r="J2495">
        <v>19091106</v>
      </c>
      <c r="K2495">
        <v>31</v>
      </c>
      <c r="L2495" t="s">
        <v>8461</v>
      </c>
      <c r="M2495">
        <v>9803791</v>
      </c>
      <c r="N2495">
        <v>5</v>
      </c>
      <c r="O2495" s="5">
        <v>4</v>
      </c>
      <c r="P2495" s="5">
        <f t="shared" si="114"/>
        <v>9</v>
      </c>
      <c r="Q2495" s="5" t="str">
        <f t="shared" si="115"/>
        <v>1155</v>
      </c>
      <c r="R2495" s="5" t="str">
        <f t="shared" si="116"/>
        <v>dup-0</v>
      </c>
    </row>
    <row r="2496" spans="1:18" hidden="1" x14ac:dyDescent="0.2">
      <c r="A2496" t="s">
        <v>11274</v>
      </c>
      <c r="B2496" t="s">
        <v>4517</v>
      </c>
      <c r="C2496" t="s">
        <v>9463</v>
      </c>
      <c r="D2496">
        <v>7</v>
      </c>
      <c r="E2496" t="s">
        <v>924</v>
      </c>
      <c r="F2496" t="s">
        <v>18</v>
      </c>
      <c r="G2496" t="s">
        <v>621</v>
      </c>
      <c r="H2496">
        <v>2800</v>
      </c>
      <c r="I2496" t="s">
        <v>27</v>
      </c>
      <c r="J2496">
        <v>19510319</v>
      </c>
      <c r="K2496" t="s">
        <v>18</v>
      </c>
      <c r="L2496" t="s">
        <v>11275</v>
      </c>
      <c r="M2496">
        <v>1353815</v>
      </c>
      <c r="N2496">
        <v>9</v>
      </c>
      <c r="O2496" s="5">
        <v>4</v>
      </c>
      <c r="P2496" s="5">
        <f t="shared" si="114"/>
        <v>9</v>
      </c>
      <c r="Q2496" s="5" t="str">
        <f t="shared" si="115"/>
        <v>2995</v>
      </c>
      <c r="R2496" s="5" t="str">
        <f t="shared" si="116"/>
        <v>org</v>
      </c>
    </row>
    <row r="2497" spans="1:18" hidden="1" x14ac:dyDescent="0.2">
      <c r="A2497" t="s">
        <v>11276</v>
      </c>
      <c r="B2497" t="s">
        <v>1779</v>
      </c>
      <c r="C2497" t="s">
        <v>648</v>
      </c>
      <c r="D2497">
        <v>44</v>
      </c>
      <c r="E2497" t="s">
        <v>417</v>
      </c>
      <c r="F2497" t="s">
        <v>3961</v>
      </c>
      <c r="G2497" t="s">
        <v>514</v>
      </c>
      <c r="H2497">
        <v>3175</v>
      </c>
      <c r="I2497" t="s">
        <v>20</v>
      </c>
      <c r="J2497">
        <v>19000902</v>
      </c>
      <c r="K2497">
        <v>24</v>
      </c>
      <c r="L2497" t="s">
        <v>11277</v>
      </c>
      <c r="M2497">
        <v>3652092</v>
      </c>
      <c r="N2497">
        <v>5</v>
      </c>
      <c r="O2497" s="5">
        <v>4</v>
      </c>
      <c r="P2497" s="5">
        <f t="shared" si="114"/>
        <v>9</v>
      </c>
      <c r="Q2497" s="5" t="str">
        <f t="shared" si="115"/>
        <v>1440</v>
      </c>
      <c r="R2497" s="5" t="str">
        <f t="shared" si="116"/>
        <v>org</v>
      </c>
    </row>
    <row r="2498" spans="1:18" hidden="1" x14ac:dyDescent="0.2">
      <c r="A2498" t="s">
        <v>11278</v>
      </c>
      <c r="B2498" t="s">
        <v>1382</v>
      </c>
      <c r="C2498" t="s">
        <v>516</v>
      </c>
      <c r="D2498">
        <v>99</v>
      </c>
      <c r="E2498" t="s">
        <v>10145</v>
      </c>
      <c r="F2498" t="s">
        <v>10146</v>
      </c>
      <c r="G2498" t="s">
        <v>11279</v>
      </c>
      <c r="H2498">
        <v>3065</v>
      </c>
      <c r="I2498" t="s">
        <v>34</v>
      </c>
      <c r="J2498">
        <v>19211117</v>
      </c>
      <c r="K2498">
        <v>32</v>
      </c>
      <c r="L2498" t="s">
        <v>18</v>
      </c>
      <c r="M2498">
        <v>4098278</v>
      </c>
      <c r="N2498">
        <v>1</v>
      </c>
      <c r="O2498" s="5">
        <v>4</v>
      </c>
      <c r="P2498" s="5">
        <f t="shared" si="114"/>
        <v>9</v>
      </c>
      <c r="Q2498" s="5" t="str">
        <f t="shared" si="115"/>
        <v>1658</v>
      </c>
      <c r="R2498" s="5" t="str">
        <f t="shared" si="116"/>
        <v>dup-1</v>
      </c>
    </row>
    <row r="2499" spans="1:18" hidden="1" x14ac:dyDescent="0.2">
      <c r="A2499" t="s">
        <v>11280</v>
      </c>
      <c r="B2499" t="s">
        <v>2597</v>
      </c>
      <c r="C2499" t="s">
        <v>11281</v>
      </c>
      <c r="D2499">
        <v>43</v>
      </c>
      <c r="E2499" t="s">
        <v>11282</v>
      </c>
      <c r="F2499" t="s">
        <v>11283</v>
      </c>
      <c r="G2499" t="s">
        <v>978</v>
      </c>
      <c r="H2499">
        <v>2176</v>
      </c>
      <c r="I2499" t="s">
        <v>49</v>
      </c>
      <c r="J2499">
        <v>19551222</v>
      </c>
      <c r="K2499">
        <v>28</v>
      </c>
      <c r="L2499" t="s">
        <v>11284</v>
      </c>
      <c r="M2499">
        <v>2121262</v>
      </c>
      <c r="N2499">
        <v>8</v>
      </c>
      <c r="O2499" s="5">
        <v>4</v>
      </c>
      <c r="P2499" s="5">
        <f t="shared" ref="P2499:P2562" si="117">FIND("-",$A2499,5)</f>
        <v>9</v>
      </c>
      <c r="Q2499" s="5" t="str">
        <f t="shared" ref="Q2499:Q2562" si="118">MID($A2499,$O2499+1,$P2499-$O2499-1)</f>
        <v>3193</v>
      </c>
      <c r="R2499" s="5" t="str">
        <f t="shared" ref="R2499:R2562" si="119">RIGHT($A2499,LEN($A2499)-$P2499)</f>
        <v>dup-0</v>
      </c>
    </row>
    <row r="2500" spans="1:18" hidden="1" x14ac:dyDescent="0.2">
      <c r="A2500" t="s">
        <v>11285</v>
      </c>
      <c r="B2500" t="s">
        <v>11286</v>
      </c>
      <c r="C2500" t="s">
        <v>1059</v>
      </c>
      <c r="D2500">
        <v>14</v>
      </c>
      <c r="E2500" t="s">
        <v>1259</v>
      </c>
      <c r="F2500" t="s">
        <v>18</v>
      </c>
      <c r="G2500" t="s">
        <v>10852</v>
      </c>
      <c r="H2500">
        <v>2326</v>
      </c>
      <c r="I2500" t="s">
        <v>91</v>
      </c>
      <c r="J2500" t="s">
        <v>18</v>
      </c>
      <c r="K2500" t="s">
        <v>18</v>
      </c>
      <c r="L2500" t="s">
        <v>11287</v>
      </c>
      <c r="M2500">
        <v>4808999</v>
      </c>
      <c r="N2500">
        <v>6</v>
      </c>
      <c r="O2500" s="5">
        <v>4</v>
      </c>
      <c r="P2500" s="5">
        <f t="shared" si="117"/>
        <v>9</v>
      </c>
      <c r="Q2500" s="5" t="str">
        <f t="shared" si="118"/>
        <v>1465</v>
      </c>
      <c r="R2500" s="5" t="str">
        <f t="shared" si="119"/>
        <v>dup-0</v>
      </c>
    </row>
    <row r="2501" spans="1:18" hidden="1" x14ac:dyDescent="0.2">
      <c r="A2501" t="s">
        <v>11288</v>
      </c>
      <c r="B2501" t="s">
        <v>3805</v>
      </c>
      <c r="C2501" t="s">
        <v>5983</v>
      </c>
      <c r="D2501">
        <v>286</v>
      </c>
      <c r="E2501" t="s">
        <v>11289</v>
      </c>
      <c r="F2501" t="s">
        <v>18</v>
      </c>
      <c r="G2501" t="s">
        <v>1455</v>
      </c>
      <c r="H2501">
        <v>4740</v>
      </c>
      <c r="I2501" t="s">
        <v>49</v>
      </c>
      <c r="J2501">
        <v>19460916</v>
      </c>
      <c r="K2501">
        <v>30</v>
      </c>
      <c r="L2501" t="s">
        <v>5985</v>
      </c>
      <c r="M2501">
        <v>3632101</v>
      </c>
      <c r="N2501">
        <v>4</v>
      </c>
      <c r="O2501" s="5">
        <v>4</v>
      </c>
      <c r="P2501" s="5">
        <f t="shared" si="117"/>
        <v>9</v>
      </c>
      <c r="Q2501" s="5" t="str">
        <f t="shared" si="118"/>
        <v>2820</v>
      </c>
      <c r="R2501" s="5" t="str">
        <f t="shared" si="119"/>
        <v>dup-1</v>
      </c>
    </row>
    <row r="2502" spans="1:18" hidden="1" x14ac:dyDescent="0.2">
      <c r="A2502" t="s">
        <v>11290</v>
      </c>
      <c r="B2502" t="s">
        <v>6748</v>
      </c>
      <c r="C2502" t="s">
        <v>6749</v>
      </c>
      <c r="D2502">
        <v>17</v>
      </c>
      <c r="E2502" t="s">
        <v>6673</v>
      </c>
      <c r="F2502" t="s">
        <v>6750</v>
      </c>
      <c r="G2502" t="s">
        <v>1904</v>
      </c>
      <c r="H2502">
        <v>3172</v>
      </c>
      <c r="I2502" t="s">
        <v>49</v>
      </c>
      <c r="J2502">
        <v>19850901</v>
      </c>
      <c r="K2502">
        <v>24</v>
      </c>
      <c r="L2502" t="s">
        <v>7647</v>
      </c>
      <c r="M2502">
        <v>1869093</v>
      </c>
      <c r="N2502">
        <v>7</v>
      </c>
      <c r="O2502" s="5">
        <v>4</v>
      </c>
      <c r="P2502" s="5">
        <f t="shared" si="117"/>
        <v>9</v>
      </c>
      <c r="Q2502" s="5" t="str">
        <f t="shared" si="118"/>
        <v>3640</v>
      </c>
      <c r="R2502" s="5" t="str">
        <f t="shared" si="119"/>
        <v>dup-0</v>
      </c>
    </row>
    <row r="2503" spans="1:18" hidden="1" x14ac:dyDescent="0.2">
      <c r="A2503" t="s">
        <v>11291</v>
      </c>
      <c r="B2503" t="s">
        <v>788</v>
      </c>
      <c r="C2503" t="s">
        <v>1663</v>
      </c>
      <c r="D2503">
        <v>1</v>
      </c>
      <c r="E2503" t="s">
        <v>7975</v>
      </c>
      <c r="F2503" t="s">
        <v>7976</v>
      </c>
      <c r="G2503" t="s">
        <v>7977</v>
      </c>
      <c r="H2503">
        <v>5108</v>
      </c>
      <c r="I2503" t="s">
        <v>18</v>
      </c>
      <c r="J2503">
        <v>19470818</v>
      </c>
      <c r="K2503" t="s">
        <v>18</v>
      </c>
      <c r="L2503" t="s">
        <v>7978</v>
      </c>
      <c r="M2503">
        <v>5638668</v>
      </c>
      <c r="N2503">
        <v>5</v>
      </c>
      <c r="O2503" s="5">
        <v>4</v>
      </c>
      <c r="P2503" s="5">
        <f t="shared" si="117"/>
        <v>8</v>
      </c>
      <c r="Q2503" s="5" t="str">
        <f t="shared" si="118"/>
        <v>928</v>
      </c>
      <c r="R2503" s="5" t="str">
        <f t="shared" si="119"/>
        <v>dup-0</v>
      </c>
    </row>
    <row r="2504" spans="1:18" hidden="1" x14ac:dyDescent="0.2">
      <c r="A2504" t="s">
        <v>11292</v>
      </c>
      <c r="B2504" t="s">
        <v>4532</v>
      </c>
      <c r="C2504" t="s">
        <v>11293</v>
      </c>
      <c r="D2504">
        <v>62</v>
      </c>
      <c r="E2504" t="s">
        <v>11294</v>
      </c>
      <c r="F2504" t="s">
        <v>18</v>
      </c>
      <c r="G2504" t="s">
        <v>1378</v>
      </c>
      <c r="H2504">
        <v>4558</v>
      </c>
      <c r="I2504" t="s">
        <v>18</v>
      </c>
      <c r="J2504">
        <v>19590113</v>
      </c>
      <c r="K2504">
        <v>6</v>
      </c>
      <c r="L2504" t="s">
        <v>18</v>
      </c>
      <c r="M2504">
        <v>6842220</v>
      </c>
      <c r="N2504">
        <v>7</v>
      </c>
      <c r="O2504" s="5">
        <v>4</v>
      </c>
      <c r="P2504" s="5">
        <f t="shared" si="117"/>
        <v>9</v>
      </c>
      <c r="Q2504" s="5" t="str">
        <f t="shared" si="118"/>
        <v>4584</v>
      </c>
      <c r="R2504" s="5" t="str">
        <f t="shared" si="119"/>
        <v>dup-2</v>
      </c>
    </row>
    <row r="2505" spans="1:18" hidden="1" x14ac:dyDescent="0.2">
      <c r="A2505" t="s">
        <v>11295</v>
      </c>
      <c r="B2505" t="s">
        <v>11296</v>
      </c>
      <c r="C2505" t="s">
        <v>10218</v>
      </c>
      <c r="D2505">
        <v>11</v>
      </c>
      <c r="E2505" t="s">
        <v>11297</v>
      </c>
      <c r="F2505" t="s">
        <v>11298</v>
      </c>
      <c r="G2505" t="s">
        <v>11299</v>
      </c>
      <c r="H2505">
        <v>2527</v>
      </c>
      <c r="I2505" t="s">
        <v>91</v>
      </c>
      <c r="J2505">
        <v>19480326</v>
      </c>
      <c r="K2505">
        <v>32</v>
      </c>
      <c r="L2505" t="s">
        <v>11300</v>
      </c>
      <c r="M2505">
        <v>4592197</v>
      </c>
      <c r="N2505">
        <v>3</v>
      </c>
      <c r="O2505" s="5">
        <v>4</v>
      </c>
      <c r="P2505" s="5">
        <f t="shared" si="117"/>
        <v>7</v>
      </c>
      <c r="Q2505" s="5" t="str">
        <f t="shared" si="118"/>
        <v>31</v>
      </c>
      <c r="R2505" s="5" t="str">
        <f t="shared" si="119"/>
        <v>dup-0</v>
      </c>
    </row>
    <row r="2506" spans="1:18" hidden="1" x14ac:dyDescent="0.2">
      <c r="A2506" t="s">
        <v>11301</v>
      </c>
      <c r="B2506" t="s">
        <v>346</v>
      </c>
      <c r="C2506" t="s">
        <v>11302</v>
      </c>
      <c r="D2506">
        <v>3</v>
      </c>
      <c r="E2506" t="s">
        <v>719</v>
      </c>
      <c r="F2506" t="s">
        <v>18</v>
      </c>
      <c r="G2506" t="s">
        <v>3987</v>
      </c>
      <c r="H2506">
        <v>2540</v>
      </c>
      <c r="I2506" t="s">
        <v>49</v>
      </c>
      <c r="J2506">
        <v>19640328</v>
      </c>
      <c r="K2506" t="s">
        <v>18</v>
      </c>
      <c r="L2506" t="s">
        <v>11303</v>
      </c>
      <c r="M2506">
        <v>5093809</v>
      </c>
      <c r="N2506">
        <v>9</v>
      </c>
      <c r="O2506" s="5">
        <v>4</v>
      </c>
      <c r="P2506" s="5">
        <f t="shared" si="117"/>
        <v>9</v>
      </c>
      <c r="Q2506" s="5" t="str">
        <f t="shared" si="118"/>
        <v>4848</v>
      </c>
      <c r="R2506" s="5" t="str">
        <f t="shared" si="119"/>
        <v>org</v>
      </c>
    </row>
    <row r="2507" spans="1:18" hidden="1" x14ac:dyDescent="0.2">
      <c r="A2507" t="s">
        <v>11304</v>
      </c>
      <c r="B2507" t="s">
        <v>3598</v>
      </c>
      <c r="C2507" t="s">
        <v>9139</v>
      </c>
      <c r="D2507">
        <v>7</v>
      </c>
      <c r="E2507" t="s">
        <v>8772</v>
      </c>
      <c r="F2507" t="s">
        <v>18</v>
      </c>
      <c r="G2507" t="s">
        <v>9140</v>
      </c>
      <c r="H2507">
        <v>4301</v>
      </c>
      <c r="I2507" t="s">
        <v>49</v>
      </c>
      <c r="J2507">
        <v>19130526</v>
      </c>
      <c r="K2507" t="s">
        <v>18</v>
      </c>
      <c r="L2507" t="s">
        <v>9141</v>
      </c>
      <c r="M2507">
        <v>5704859</v>
      </c>
      <c r="N2507">
        <v>9</v>
      </c>
      <c r="O2507" s="5">
        <v>4</v>
      </c>
      <c r="P2507" s="5">
        <f t="shared" si="117"/>
        <v>8</v>
      </c>
      <c r="Q2507" s="5" t="str">
        <f t="shared" si="118"/>
        <v>211</v>
      </c>
      <c r="R2507" s="5" t="str">
        <f t="shared" si="119"/>
        <v>dup-3</v>
      </c>
    </row>
    <row r="2508" spans="1:18" hidden="1" x14ac:dyDescent="0.2">
      <c r="A2508" t="s">
        <v>11305</v>
      </c>
      <c r="B2508" t="s">
        <v>773</v>
      </c>
      <c r="C2508" t="s">
        <v>5261</v>
      </c>
      <c r="D2508">
        <v>6</v>
      </c>
      <c r="E2508" t="s">
        <v>11306</v>
      </c>
      <c r="F2508" t="s">
        <v>11307</v>
      </c>
      <c r="G2508" t="s">
        <v>2638</v>
      </c>
      <c r="H2508">
        <v>6042</v>
      </c>
      <c r="I2508" t="s">
        <v>91</v>
      </c>
      <c r="J2508" t="s">
        <v>18</v>
      </c>
      <c r="K2508" t="s">
        <v>18</v>
      </c>
      <c r="L2508" t="s">
        <v>11308</v>
      </c>
      <c r="M2508">
        <v>5530361</v>
      </c>
      <c r="N2508">
        <v>4</v>
      </c>
      <c r="O2508" s="5">
        <v>4</v>
      </c>
      <c r="P2508" s="5">
        <f t="shared" si="117"/>
        <v>9</v>
      </c>
      <c r="Q2508" s="5" t="str">
        <f t="shared" si="118"/>
        <v>1824</v>
      </c>
      <c r="R2508" s="5" t="str">
        <f t="shared" si="119"/>
        <v>dup-0</v>
      </c>
    </row>
    <row r="2509" spans="1:18" hidden="1" x14ac:dyDescent="0.2">
      <c r="A2509" t="s">
        <v>11309</v>
      </c>
      <c r="B2509" t="s">
        <v>3397</v>
      </c>
      <c r="C2509" t="s">
        <v>18</v>
      </c>
      <c r="D2509">
        <v>22</v>
      </c>
      <c r="E2509" t="s">
        <v>11310</v>
      </c>
      <c r="F2509" t="s">
        <v>11311</v>
      </c>
      <c r="G2509" t="s">
        <v>3627</v>
      </c>
      <c r="H2509">
        <v>3148</v>
      </c>
      <c r="I2509" t="s">
        <v>91</v>
      </c>
      <c r="J2509">
        <v>19430125</v>
      </c>
      <c r="K2509">
        <v>12</v>
      </c>
      <c r="L2509" t="s">
        <v>11312</v>
      </c>
      <c r="M2509">
        <v>7657920</v>
      </c>
      <c r="N2509">
        <v>8</v>
      </c>
      <c r="O2509" s="5">
        <v>4</v>
      </c>
      <c r="P2509" s="5">
        <f t="shared" si="117"/>
        <v>8</v>
      </c>
      <c r="Q2509" s="5" t="str">
        <f t="shared" si="118"/>
        <v>950</v>
      </c>
      <c r="R2509" s="5" t="str">
        <f t="shared" si="119"/>
        <v>dup-1</v>
      </c>
    </row>
    <row r="2510" spans="1:18" hidden="1" x14ac:dyDescent="0.2">
      <c r="A2510" t="s">
        <v>11313</v>
      </c>
      <c r="B2510" t="s">
        <v>823</v>
      </c>
      <c r="C2510" t="s">
        <v>11314</v>
      </c>
      <c r="D2510">
        <v>161</v>
      </c>
      <c r="E2510" t="s">
        <v>5294</v>
      </c>
      <c r="F2510" t="s">
        <v>11315</v>
      </c>
      <c r="G2510" t="s">
        <v>11316</v>
      </c>
      <c r="H2510">
        <v>4700</v>
      </c>
      <c r="I2510" t="s">
        <v>49</v>
      </c>
      <c r="J2510">
        <v>19730801</v>
      </c>
      <c r="K2510">
        <v>26</v>
      </c>
      <c r="L2510" t="s">
        <v>11317</v>
      </c>
      <c r="M2510">
        <v>2113212</v>
      </c>
      <c r="N2510">
        <v>4</v>
      </c>
      <c r="O2510" s="5">
        <v>4</v>
      </c>
      <c r="P2510" s="5">
        <f t="shared" si="117"/>
        <v>9</v>
      </c>
      <c r="Q2510" s="5" t="str">
        <f t="shared" si="118"/>
        <v>2453</v>
      </c>
      <c r="R2510" s="5" t="str">
        <f t="shared" si="119"/>
        <v>org</v>
      </c>
    </row>
    <row r="2511" spans="1:18" hidden="1" x14ac:dyDescent="0.2">
      <c r="A2511" t="s">
        <v>11318</v>
      </c>
      <c r="B2511" t="s">
        <v>666</v>
      </c>
      <c r="C2511" t="s">
        <v>569</v>
      </c>
      <c r="D2511">
        <v>8</v>
      </c>
      <c r="E2511" t="s">
        <v>574</v>
      </c>
      <c r="F2511" t="s">
        <v>18</v>
      </c>
      <c r="G2511" t="s">
        <v>6699</v>
      </c>
      <c r="H2511">
        <v>3561</v>
      </c>
      <c r="I2511" t="s">
        <v>34</v>
      </c>
      <c r="J2511">
        <v>19080111</v>
      </c>
      <c r="K2511">
        <v>22</v>
      </c>
      <c r="L2511" t="s">
        <v>9732</v>
      </c>
      <c r="M2511">
        <v>2867431</v>
      </c>
      <c r="N2511">
        <v>5</v>
      </c>
      <c r="O2511" s="5">
        <v>4</v>
      </c>
      <c r="P2511" s="5">
        <f t="shared" si="117"/>
        <v>9</v>
      </c>
      <c r="Q2511" s="5" t="str">
        <f t="shared" si="118"/>
        <v>2925</v>
      </c>
      <c r="R2511" s="5" t="str">
        <f t="shared" si="119"/>
        <v>org</v>
      </c>
    </row>
    <row r="2512" spans="1:18" hidden="1" x14ac:dyDescent="0.2">
      <c r="A2512" t="s">
        <v>11319</v>
      </c>
      <c r="B2512" t="s">
        <v>227</v>
      </c>
      <c r="C2512" t="s">
        <v>11320</v>
      </c>
      <c r="D2512">
        <v>8</v>
      </c>
      <c r="E2512" t="s">
        <v>1032</v>
      </c>
      <c r="F2512" t="s">
        <v>11321</v>
      </c>
      <c r="G2512" t="s">
        <v>7562</v>
      </c>
      <c r="H2512">
        <v>2540</v>
      </c>
      <c r="I2512" t="s">
        <v>91</v>
      </c>
      <c r="J2512">
        <v>19330613</v>
      </c>
      <c r="K2512">
        <v>21</v>
      </c>
      <c r="L2512" t="s">
        <v>11322</v>
      </c>
      <c r="M2512">
        <v>1744198</v>
      </c>
      <c r="N2512">
        <v>6</v>
      </c>
      <c r="O2512" s="5">
        <v>4</v>
      </c>
      <c r="P2512" s="5">
        <f t="shared" si="117"/>
        <v>9</v>
      </c>
      <c r="Q2512" s="5" t="str">
        <f t="shared" si="118"/>
        <v>4632</v>
      </c>
      <c r="R2512" s="5" t="str">
        <f t="shared" si="119"/>
        <v>org</v>
      </c>
    </row>
    <row r="2513" spans="1:18" hidden="1" x14ac:dyDescent="0.2">
      <c r="A2513" t="s">
        <v>11323</v>
      </c>
      <c r="B2513" t="s">
        <v>44</v>
      </c>
      <c r="C2513" t="s">
        <v>11324</v>
      </c>
      <c r="D2513">
        <v>52</v>
      </c>
      <c r="E2513" t="s">
        <v>11325</v>
      </c>
      <c r="F2513" t="s">
        <v>11326</v>
      </c>
      <c r="G2513" t="s">
        <v>11327</v>
      </c>
      <c r="H2513">
        <v>2280</v>
      </c>
      <c r="I2513" t="s">
        <v>20</v>
      </c>
      <c r="J2513">
        <v>19280108</v>
      </c>
      <c r="K2513">
        <v>29</v>
      </c>
      <c r="L2513" t="s">
        <v>11328</v>
      </c>
      <c r="M2513">
        <v>6299718</v>
      </c>
      <c r="N2513">
        <v>8</v>
      </c>
      <c r="O2513" s="5">
        <v>4</v>
      </c>
      <c r="P2513" s="5">
        <f t="shared" si="117"/>
        <v>9</v>
      </c>
      <c r="Q2513" s="5" t="str">
        <f t="shared" si="118"/>
        <v>3132</v>
      </c>
      <c r="R2513" s="5" t="str">
        <f t="shared" si="119"/>
        <v>org</v>
      </c>
    </row>
    <row r="2514" spans="1:18" hidden="1" x14ac:dyDescent="0.2">
      <c r="A2514" t="s">
        <v>11329</v>
      </c>
      <c r="B2514" t="s">
        <v>11330</v>
      </c>
      <c r="C2514" t="s">
        <v>157</v>
      </c>
      <c r="D2514">
        <v>1</v>
      </c>
      <c r="E2514" t="s">
        <v>11331</v>
      </c>
      <c r="F2514" t="s">
        <v>18</v>
      </c>
      <c r="G2514" t="s">
        <v>267</v>
      </c>
      <c r="H2514">
        <v>4217</v>
      </c>
      <c r="I2514" t="s">
        <v>49</v>
      </c>
      <c r="J2514">
        <v>19470827</v>
      </c>
      <c r="K2514">
        <v>23</v>
      </c>
      <c r="L2514" t="s">
        <v>11332</v>
      </c>
      <c r="M2514">
        <v>9580307</v>
      </c>
      <c r="N2514">
        <v>5</v>
      </c>
      <c r="O2514" s="5">
        <v>4</v>
      </c>
      <c r="P2514" s="5">
        <f t="shared" si="117"/>
        <v>9</v>
      </c>
      <c r="Q2514" s="5" t="str">
        <f t="shared" si="118"/>
        <v>4125</v>
      </c>
      <c r="R2514" s="5" t="str">
        <f t="shared" si="119"/>
        <v>dup-2</v>
      </c>
    </row>
    <row r="2515" spans="1:18" hidden="1" x14ac:dyDescent="0.2">
      <c r="A2515" t="s">
        <v>11333</v>
      </c>
      <c r="B2515" t="s">
        <v>275</v>
      </c>
      <c r="C2515" t="s">
        <v>11334</v>
      </c>
      <c r="D2515">
        <v>11</v>
      </c>
      <c r="E2515" t="s">
        <v>7580</v>
      </c>
      <c r="F2515" t="s">
        <v>18</v>
      </c>
      <c r="G2515" t="s">
        <v>967</v>
      </c>
      <c r="H2515">
        <v>2026</v>
      </c>
      <c r="I2515" t="s">
        <v>18</v>
      </c>
      <c r="J2515">
        <v>19340327</v>
      </c>
      <c r="K2515">
        <v>39</v>
      </c>
      <c r="L2515" t="s">
        <v>11335</v>
      </c>
      <c r="M2515">
        <v>3405289</v>
      </c>
      <c r="N2515">
        <v>8</v>
      </c>
      <c r="O2515" s="5">
        <v>4</v>
      </c>
      <c r="P2515" s="5">
        <f t="shared" si="117"/>
        <v>9</v>
      </c>
      <c r="Q2515" s="5" t="str">
        <f t="shared" si="118"/>
        <v>3791</v>
      </c>
      <c r="R2515" s="5" t="str">
        <f t="shared" si="119"/>
        <v>dup-1</v>
      </c>
    </row>
    <row r="2516" spans="1:18" hidden="1" x14ac:dyDescent="0.2">
      <c r="A2516" t="s">
        <v>11336</v>
      </c>
      <c r="B2516" t="s">
        <v>7959</v>
      </c>
      <c r="C2516" t="s">
        <v>3833</v>
      </c>
      <c r="D2516">
        <v>5</v>
      </c>
      <c r="E2516" t="s">
        <v>3186</v>
      </c>
      <c r="F2516" t="s">
        <v>369</v>
      </c>
      <c r="G2516" t="s">
        <v>8025</v>
      </c>
      <c r="H2516">
        <v>2094</v>
      </c>
      <c r="I2516" t="s">
        <v>34</v>
      </c>
      <c r="J2516">
        <v>19201218</v>
      </c>
      <c r="K2516">
        <v>25</v>
      </c>
      <c r="L2516" t="s">
        <v>8026</v>
      </c>
      <c r="M2516">
        <v>9842332</v>
      </c>
      <c r="N2516">
        <v>6</v>
      </c>
      <c r="O2516" s="5">
        <v>4</v>
      </c>
      <c r="P2516" s="5">
        <f t="shared" si="117"/>
        <v>9</v>
      </c>
      <c r="Q2516" s="5" t="str">
        <f t="shared" si="118"/>
        <v>1564</v>
      </c>
      <c r="R2516" s="5" t="str">
        <f t="shared" si="119"/>
        <v>dup-1</v>
      </c>
    </row>
    <row r="2517" spans="1:18" hidden="1" x14ac:dyDescent="0.2">
      <c r="A2517" t="s">
        <v>11337</v>
      </c>
      <c r="B2517" t="s">
        <v>3746</v>
      </c>
      <c r="C2517" t="s">
        <v>11338</v>
      </c>
      <c r="D2517">
        <v>174</v>
      </c>
      <c r="E2517" t="s">
        <v>3748</v>
      </c>
      <c r="F2517" t="s">
        <v>18</v>
      </c>
      <c r="G2517" t="s">
        <v>10949</v>
      </c>
      <c r="H2517">
        <v>2212</v>
      </c>
      <c r="I2517" t="s">
        <v>279</v>
      </c>
      <c r="J2517">
        <v>19132212</v>
      </c>
      <c r="K2517">
        <v>26</v>
      </c>
      <c r="L2517" t="s">
        <v>3750</v>
      </c>
      <c r="M2517">
        <v>2019436</v>
      </c>
      <c r="N2517">
        <v>9</v>
      </c>
      <c r="O2517" s="5">
        <v>4</v>
      </c>
      <c r="P2517" s="5">
        <f t="shared" si="117"/>
        <v>9</v>
      </c>
      <c r="Q2517" s="5" t="str">
        <f t="shared" si="118"/>
        <v>3871</v>
      </c>
      <c r="R2517" s="5" t="str">
        <f t="shared" si="119"/>
        <v>dup-1</v>
      </c>
    </row>
    <row r="2518" spans="1:18" hidden="1" x14ac:dyDescent="0.2">
      <c r="A2518" t="s">
        <v>11339</v>
      </c>
      <c r="B2518" t="s">
        <v>1005</v>
      </c>
      <c r="C2518" t="s">
        <v>882</v>
      </c>
      <c r="D2518">
        <v>1</v>
      </c>
      <c r="E2518" t="s">
        <v>889</v>
      </c>
      <c r="F2518" t="s">
        <v>18</v>
      </c>
      <c r="G2518" t="s">
        <v>5794</v>
      </c>
      <c r="H2518">
        <v>4300</v>
      </c>
      <c r="I2518" t="s">
        <v>91</v>
      </c>
      <c r="J2518">
        <v>19013025</v>
      </c>
      <c r="K2518">
        <v>33</v>
      </c>
      <c r="L2518" t="s">
        <v>5795</v>
      </c>
      <c r="M2518">
        <v>2704659</v>
      </c>
      <c r="N2518">
        <v>1</v>
      </c>
      <c r="O2518" s="5">
        <v>4</v>
      </c>
      <c r="P2518" s="5">
        <f t="shared" si="117"/>
        <v>9</v>
      </c>
      <c r="Q2518" s="5" t="str">
        <f t="shared" si="118"/>
        <v>3124</v>
      </c>
      <c r="R2518" s="5" t="str">
        <f t="shared" si="119"/>
        <v>dup-4</v>
      </c>
    </row>
    <row r="2519" spans="1:18" hidden="1" x14ac:dyDescent="0.2">
      <c r="A2519" t="s">
        <v>11340</v>
      </c>
      <c r="B2519" t="s">
        <v>52</v>
      </c>
      <c r="C2519" t="s">
        <v>342</v>
      </c>
      <c r="D2519">
        <v>38</v>
      </c>
      <c r="E2519" t="s">
        <v>6621</v>
      </c>
      <c r="F2519" t="s">
        <v>18</v>
      </c>
      <c r="G2519" t="s">
        <v>7191</v>
      </c>
      <c r="H2519">
        <v>4151</v>
      </c>
      <c r="I2519" t="s">
        <v>18</v>
      </c>
      <c r="J2519">
        <v>19450110</v>
      </c>
      <c r="K2519" t="s">
        <v>18</v>
      </c>
      <c r="L2519" t="s">
        <v>11341</v>
      </c>
      <c r="M2519">
        <v>5889261</v>
      </c>
      <c r="N2519">
        <v>5</v>
      </c>
      <c r="O2519" s="5">
        <v>4</v>
      </c>
      <c r="P2519" s="5">
        <f t="shared" si="117"/>
        <v>9</v>
      </c>
      <c r="Q2519" s="5" t="str">
        <f t="shared" si="118"/>
        <v>3134</v>
      </c>
      <c r="R2519" s="5" t="str">
        <f t="shared" si="119"/>
        <v>dup-1</v>
      </c>
    </row>
    <row r="2520" spans="1:18" hidden="1" x14ac:dyDescent="0.2">
      <c r="A2520" t="s">
        <v>11342</v>
      </c>
      <c r="B2520" t="s">
        <v>61</v>
      </c>
      <c r="C2520" t="s">
        <v>11343</v>
      </c>
      <c r="D2520">
        <v>15</v>
      </c>
      <c r="E2520" t="s">
        <v>5441</v>
      </c>
      <c r="F2520" t="s">
        <v>18</v>
      </c>
      <c r="G2520" t="s">
        <v>6287</v>
      </c>
      <c r="H2520">
        <v>6152</v>
      </c>
      <c r="I2520" t="s">
        <v>27</v>
      </c>
      <c r="J2520">
        <v>19040121</v>
      </c>
      <c r="K2520">
        <v>21</v>
      </c>
      <c r="L2520" t="s">
        <v>11344</v>
      </c>
      <c r="M2520">
        <v>1827928</v>
      </c>
      <c r="N2520">
        <v>5</v>
      </c>
      <c r="O2520" s="5">
        <v>4</v>
      </c>
      <c r="P2520" s="5">
        <f t="shared" si="117"/>
        <v>9</v>
      </c>
      <c r="Q2520" s="5" t="str">
        <f t="shared" si="118"/>
        <v>2882</v>
      </c>
      <c r="R2520" s="5" t="str">
        <f t="shared" si="119"/>
        <v>org</v>
      </c>
    </row>
    <row r="2521" spans="1:18" hidden="1" x14ac:dyDescent="0.2">
      <c r="A2521" t="s">
        <v>11345</v>
      </c>
      <c r="B2521" t="s">
        <v>790</v>
      </c>
      <c r="C2521" t="s">
        <v>3671</v>
      </c>
      <c r="D2521">
        <v>18</v>
      </c>
      <c r="E2521" t="s">
        <v>11346</v>
      </c>
      <c r="F2521" t="s">
        <v>4920</v>
      </c>
      <c r="G2521" t="s">
        <v>3734</v>
      </c>
      <c r="H2521">
        <v>5065</v>
      </c>
      <c r="I2521" t="s">
        <v>18</v>
      </c>
      <c r="J2521">
        <v>19210721</v>
      </c>
      <c r="K2521" t="s">
        <v>18</v>
      </c>
      <c r="L2521" t="s">
        <v>11347</v>
      </c>
      <c r="M2521">
        <v>2093748</v>
      </c>
      <c r="N2521">
        <v>1</v>
      </c>
      <c r="O2521" s="5">
        <v>4</v>
      </c>
      <c r="P2521" s="5">
        <f t="shared" si="117"/>
        <v>9</v>
      </c>
      <c r="Q2521" s="5" t="str">
        <f t="shared" si="118"/>
        <v>4196</v>
      </c>
      <c r="R2521" s="5" t="str">
        <f t="shared" si="119"/>
        <v>dup-1</v>
      </c>
    </row>
    <row r="2522" spans="1:18" hidden="1" x14ac:dyDescent="0.2">
      <c r="A2522" t="s">
        <v>11348</v>
      </c>
      <c r="B2522" t="s">
        <v>599</v>
      </c>
      <c r="C2522" t="s">
        <v>11349</v>
      </c>
      <c r="D2522">
        <v>418</v>
      </c>
      <c r="E2522" t="s">
        <v>11350</v>
      </c>
      <c r="F2522" t="s">
        <v>18</v>
      </c>
      <c r="G2522" t="s">
        <v>83</v>
      </c>
      <c r="H2522">
        <v>2016</v>
      </c>
      <c r="I2522" t="s">
        <v>91</v>
      </c>
      <c r="J2522">
        <v>19250529</v>
      </c>
      <c r="K2522">
        <v>27</v>
      </c>
      <c r="L2522" t="s">
        <v>11351</v>
      </c>
      <c r="M2522">
        <v>7253153</v>
      </c>
      <c r="N2522">
        <v>6</v>
      </c>
      <c r="O2522" s="5">
        <v>4</v>
      </c>
      <c r="P2522" s="5">
        <f t="shared" si="117"/>
        <v>9</v>
      </c>
      <c r="Q2522" s="5" t="str">
        <f t="shared" si="118"/>
        <v>4191</v>
      </c>
      <c r="R2522" s="5" t="str">
        <f t="shared" si="119"/>
        <v>org</v>
      </c>
    </row>
    <row r="2523" spans="1:18" hidden="1" x14ac:dyDescent="0.2">
      <c r="A2523" t="s">
        <v>11352</v>
      </c>
      <c r="B2523" t="s">
        <v>322</v>
      </c>
      <c r="C2523" t="s">
        <v>11353</v>
      </c>
      <c r="D2523">
        <v>11</v>
      </c>
      <c r="E2523" t="s">
        <v>7615</v>
      </c>
      <c r="F2523" t="s">
        <v>18</v>
      </c>
      <c r="G2523" t="s">
        <v>2660</v>
      </c>
      <c r="H2523">
        <v>3135</v>
      </c>
      <c r="I2523" t="s">
        <v>279</v>
      </c>
      <c r="J2523">
        <v>19161023</v>
      </c>
      <c r="K2523">
        <v>13</v>
      </c>
      <c r="L2523" t="s">
        <v>18</v>
      </c>
      <c r="M2523">
        <v>4817279</v>
      </c>
      <c r="N2523">
        <v>3</v>
      </c>
      <c r="O2523" s="5">
        <v>4</v>
      </c>
      <c r="P2523" s="5">
        <f t="shared" si="117"/>
        <v>9</v>
      </c>
      <c r="Q2523" s="5" t="str">
        <f t="shared" si="118"/>
        <v>4409</v>
      </c>
      <c r="R2523" s="5" t="str">
        <f t="shared" si="119"/>
        <v>org</v>
      </c>
    </row>
    <row r="2524" spans="1:18" hidden="1" x14ac:dyDescent="0.2">
      <c r="A2524" t="s">
        <v>11354</v>
      </c>
      <c r="B2524" t="s">
        <v>6006</v>
      </c>
      <c r="C2524" t="s">
        <v>304</v>
      </c>
      <c r="D2524">
        <v>50</v>
      </c>
      <c r="E2524" t="s">
        <v>11355</v>
      </c>
      <c r="F2524" t="s">
        <v>11356</v>
      </c>
      <c r="G2524" t="s">
        <v>286</v>
      </c>
      <c r="H2524">
        <v>4506</v>
      </c>
      <c r="I2524" t="s">
        <v>27</v>
      </c>
      <c r="J2524">
        <v>19630104</v>
      </c>
      <c r="K2524">
        <v>35</v>
      </c>
      <c r="L2524" t="s">
        <v>11357</v>
      </c>
      <c r="M2524">
        <v>9759517</v>
      </c>
      <c r="N2524">
        <v>5</v>
      </c>
      <c r="O2524" s="5">
        <v>4</v>
      </c>
      <c r="P2524" s="5">
        <f t="shared" si="117"/>
        <v>9</v>
      </c>
      <c r="Q2524" s="5" t="str">
        <f t="shared" si="118"/>
        <v>4334</v>
      </c>
      <c r="R2524" s="5" t="str">
        <f t="shared" si="119"/>
        <v>org</v>
      </c>
    </row>
    <row r="2525" spans="1:18" hidden="1" x14ac:dyDescent="0.2">
      <c r="A2525" t="s">
        <v>11358</v>
      </c>
      <c r="B2525" t="s">
        <v>18</v>
      </c>
      <c r="C2525" t="s">
        <v>9359</v>
      </c>
      <c r="D2525">
        <v>7</v>
      </c>
      <c r="E2525" t="s">
        <v>9360</v>
      </c>
      <c r="F2525" t="s">
        <v>18</v>
      </c>
      <c r="G2525" t="s">
        <v>9361</v>
      </c>
      <c r="H2525">
        <v>3934</v>
      </c>
      <c r="I2525" t="s">
        <v>18</v>
      </c>
      <c r="J2525" t="s">
        <v>18</v>
      </c>
      <c r="K2525">
        <v>33</v>
      </c>
      <c r="L2525" t="s">
        <v>18</v>
      </c>
      <c r="M2525">
        <v>3186925</v>
      </c>
      <c r="N2525">
        <v>5</v>
      </c>
      <c r="O2525" s="5">
        <v>4</v>
      </c>
      <c r="P2525" s="5">
        <f t="shared" si="117"/>
        <v>7</v>
      </c>
      <c r="Q2525" s="5" t="str">
        <f t="shared" si="118"/>
        <v>78</v>
      </c>
      <c r="R2525" s="5" t="str">
        <f t="shared" si="119"/>
        <v>dup-2</v>
      </c>
    </row>
    <row r="2526" spans="1:18" hidden="1" x14ac:dyDescent="0.2">
      <c r="A2526" t="s">
        <v>11359</v>
      </c>
      <c r="B2526" t="s">
        <v>1387</v>
      </c>
      <c r="C2526" t="s">
        <v>2034</v>
      </c>
      <c r="D2526">
        <v>19</v>
      </c>
      <c r="E2526" t="s">
        <v>5847</v>
      </c>
      <c r="F2526" t="s">
        <v>18</v>
      </c>
      <c r="G2526" t="s">
        <v>873</v>
      </c>
      <c r="H2526">
        <v>2216</v>
      </c>
      <c r="I2526" t="s">
        <v>34</v>
      </c>
      <c r="J2526">
        <v>19590627</v>
      </c>
      <c r="K2526" t="s">
        <v>18</v>
      </c>
      <c r="L2526" t="s">
        <v>11360</v>
      </c>
      <c r="M2526">
        <v>9139525</v>
      </c>
      <c r="N2526">
        <v>2</v>
      </c>
      <c r="O2526" s="5">
        <v>4</v>
      </c>
      <c r="P2526" s="5">
        <f t="shared" si="117"/>
        <v>9</v>
      </c>
      <c r="Q2526" s="5" t="str">
        <f t="shared" si="118"/>
        <v>4904</v>
      </c>
      <c r="R2526" s="5" t="str">
        <f t="shared" si="119"/>
        <v>dup-2</v>
      </c>
    </row>
    <row r="2527" spans="1:18" hidden="1" x14ac:dyDescent="0.2">
      <c r="A2527" t="s">
        <v>11361</v>
      </c>
      <c r="B2527" t="s">
        <v>3563</v>
      </c>
      <c r="C2527" t="s">
        <v>2812</v>
      </c>
      <c r="D2527">
        <v>10</v>
      </c>
      <c r="E2527" t="s">
        <v>11362</v>
      </c>
      <c r="F2527" t="s">
        <v>18</v>
      </c>
      <c r="G2527" t="s">
        <v>11363</v>
      </c>
      <c r="H2527">
        <v>6109</v>
      </c>
      <c r="I2527" t="s">
        <v>27</v>
      </c>
      <c r="J2527">
        <v>19891027</v>
      </c>
      <c r="K2527">
        <v>9</v>
      </c>
      <c r="L2527" t="s">
        <v>3565</v>
      </c>
      <c r="M2527">
        <v>2128581</v>
      </c>
      <c r="N2527">
        <v>0</v>
      </c>
      <c r="O2527" s="5">
        <v>4</v>
      </c>
      <c r="P2527" s="5">
        <f t="shared" si="117"/>
        <v>9</v>
      </c>
      <c r="Q2527" s="5" t="str">
        <f t="shared" si="118"/>
        <v>2905</v>
      </c>
      <c r="R2527" s="5" t="str">
        <f t="shared" si="119"/>
        <v>dup-0</v>
      </c>
    </row>
    <row r="2528" spans="1:18" hidden="1" x14ac:dyDescent="0.2">
      <c r="A2528" t="s">
        <v>1902</v>
      </c>
      <c r="B2528" t="s">
        <v>11364</v>
      </c>
      <c r="C2528" t="s">
        <v>11365</v>
      </c>
      <c r="D2528">
        <v>15</v>
      </c>
      <c r="E2528" t="s">
        <v>11366</v>
      </c>
      <c r="F2528" t="s">
        <v>18</v>
      </c>
      <c r="G2528" t="s">
        <v>4346</v>
      </c>
      <c r="H2528">
        <v>3672</v>
      </c>
      <c r="I2528" t="s">
        <v>34</v>
      </c>
      <c r="J2528">
        <v>19441204</v>
      </c>
      <c r="K2528" t="s">
        <v>18</v>
      </c>
      <c r="L2528" t="s">
        <v>11367</v>
      </c>
      <c r="M2528">
        <v>2809321</v>
      </c>
      <c r="N2528">
        <v>9</v>
      </c>
      <c r="O2528" s="5">
        <v>4</v>
      </c>
      <c r="P2528" s="5">
        <f t="shared" si="117"/>
        <v>8</v>
      </c>
      <c r="Q2528" s="5" t="str">
        <f t="shared" si="118"/>
        <v>461</v>
      </c>
      <c r="R2528" s="5" t="str">
        <f t="shared" si="119"/>
        <v>org</v>
      </c>
    </row>
    <row r="2529" spans="1:18" hidden="1" x14ac:dyDescent="0.2">
      <c r="A2529" t="s">
        <v>11368</v>
      </c>
      <c r="B2529" t="s">
        <v>3041</v>
      </c>
      <c r="C2529" t="s">
        <v>2952</v>
      </c>
      <c r="D2529">
        <v>22</v>
      </c>
      <c r="E2529" t="s">
        <v>11369</v>
      </c>
      <c r="F2529" t="s">
        <v>18</v>
      </c>
      <c r="G2529" t="s">
        <v>11370</v>
      </c>
      <c r="H2529">
        <v>2340</v>
      </c>
      <c r="I2529" t="s">
        <v>49</v>
      </c>
      <c r="J2529" t="s">
        <v>18</v>
      </c>
      <c r="K2529" t="s">
        <v>18</v>
      </c>
      <c r="L2529" t="s">
        <v>11371</v>
      </c>
      <c r="M2529">
        <v>3605753</v>
      </c>
      <c r="N2529">
        <v>6</v>
      </c>
      <c r="O2529" s="5">
        <v>4</v>
      </c>
      <c r="P2529" s="5">
        <f t="shared" si="117"/>
        <v>9</v>
      </c>
      <c r="Q2529" s="5" t="str">
        <f t="shared" si="118"/>
        <v>4027</v>
      </c>
      <c r="R2529" s="5" t="str">
        <f t="shared" si="119"/>
        <v>dup-0</v>
      </c>
    </row>
    <row r="2530" spans="1:18" hidden="1" x14ac:dyDescent="0.2">
      <c r="A2530" t="s">
        <v>11372</v>
      </c>
      <c r="B2530" t="s">
        <v>4156</v>
      </c>
      <c r="C2530" t="s">
        <v>740</v>
      </c>
      <c r="D2530">
        <v>1</v>
      </c>
      <c r="E2530" t="s">
        <v>1108</v>
      </c>
      <c r="F2530" t="s">
        <v>18</v>
      </c>
      <c r="G2530" t="s">
        <v>945</v>
      </c>
      <c r="H2530">
        <v>3851</v>
      </c>
      <c r="I2530" t="s">
        <v>34</v>
      </c>
      <c r="J2530">
        <v>19860522</v>
      </c>
      <c r="K2530">
        <v>26</v>
      </c>
      <c r="L2530" t="s">
        <v>4160</v>
      </c>
      <c r="M2530">
        <v>3076877</v>
      </c>
      <c r="N2530">
        <v>5</v>
      </c>
      <c r="O2530" s="5">
        <v>4</v>
      </c>
      <c r="P2530" s="5">
        <f t="shared" si="117"/>
        <v>8</v>
      </c>
      <c r="Q2530" s="5" t="str">
        <f t="shared" si="118"/>
        <v>989</v>
      </c>
      <c r="R2530" s="5" t="str">
        <f t="shared" si="119"/>
        <v>dup-1</v>
      </c>
    </row>
    <row r="2531" spans="1:18" hidden="1" x14ac:dyDescent="0.2">
      <c r="A2531" t="s">
        <v>11373</v>
      </c>
      <c r="B2531" t="s">
        <v>11374</v>
      </c>
      <c r="C2531" t="s">
        <v>11375</v>
      </c>
      <c r="D2531">
        <v>47</v>
      </c>
      <c r="E2531" t="s">
        <v>11376</v>
      </c>
      <c r="F2531" t="s">
        <v>18</v>
      </c>
      <c r="G2531" t="s">
        <v>5470</v>
      </c>
      <c r="H2531">
        <v>4740</v>
      </c>
      <c r="I2531" t="s">
        <v>18</v>
      </c>
      <c r="J2531">
        <v>19910219</v>
      </c>
      <c r="K2531">
        <v>34</v>
      </c>
      <c r="L2531" t="s">
        <v>11377</v>
      </c>
      <c r="M2531">
        <v>2536210</v>
      </c>
      <c r="N2531">
        <v>3</v>
      </c>
      <c r="O2531" s="5">
        <v>4</v>
      </c>
      <c r="P2531" s="5">
        <f t="shared" si="117"/>
        <v>9</v>
      </c>
      <c r="Q2531" s="5" t="str">
        <f t="shared" si="118"/>
        <v>4049</v>
      </c>
      <c r="R2531" s="5" t="str">
        <f t="shared" si="119"/>
        <v>org</v>
      </c>
    </row>
    <row r="2532" spans="1:18" hidden="1" x14ac:dyDescent="0.2">
      <c r="A2532" t="s">
        <v>11378</v>
      </c>
      <c r="B2532" t="s">
        <v>1147</v>
      </c>
      <c r="C2532" t="s">
        <v>9104</v>
      </c>
      <c r="D2532">
        <v>3</v>
      </c>
      <c r="E2532" t="s">
        <v>11379</v>
      </c>
      <c r="F2532" t="s">
        <v>11380</v>
      </c>
      <c r="G2532" t="s">
        <v>1229</v>
      </c>
      <c r="H2532">
        <v>4215</v>
      </c>
      <c r="I2532" t="s">
        <v>18</v>
      </c>
      <c r="J2532">
        <v>19290827</v>
      </c>
      <c r="K2532">
        <v>13</v>
      </c>
      <c r="L2532" t="s">
        <v>11381</v>
      </c>
      <c r="M2532">
        <v>2601911</v>
      </c>
      <c r="N2532">
        <v>2</v>
      </c>
      <c r="O2532" s="5">
        <v>4</v>
      </c>
      <c r="P2532" s="5">
        <f t="shared" si="117"/>
        <v>8</v>
      </c>
      <c r="Q2532" s="5" t="str">
        <f t="shared" si="118"/>
        <v>691</v>
      </c>
      <c r="R2532" s="5" t="str">
        <f t="shared" si="119"/>
        <v>org</v>
      </c>
    </row>
    <row r="2533" spans="1:18" hidden="1" x14ac:dyDescent="0.2">
      <c r="A2533" t="s">
        <v>11382</v>
      </c>
      <c r="B2533" t="s">
        <v>1040</v>
      </c>
      <c r="C2533" t="s">
        <v>882</v>
      </c>
      <c r="D2533">
        <v>42</v>
      </c>
      <c r="E2533" t="s">
        <v>1836</v>
      </c>
      <c r="F2533" t="s">
        <v>18</v>
      </c>
      <c r="G2533" t="s">
        <v>1149</v>
      </c>
      <c r="H2533">
        <v>2166</v>
      </c>
      <c r="I2533" t="s">
        <v>49</v>
      </c>
      <c r="J2533">
        <v>19230429</v>
      </c>
      <c r="K2533">
        <v>36</v>
      </c>
      <c r="L2533" t="s">
        <v>11383</v>
      </c>
      <c r="M2533">
        <v>6503841</v>
      </c>
      <c r="N2533">
        <v>0</v>
      </c>
      <c r="O2533" s="5">
        <v>4</v>
      </c>
      <c r="P2533" s="5">
        <f t="shared" si="117"/>
        <v>9</v>
      </c>
      <c r="Q2533" s="5" t="str">
        <f t="shared" si="118"/>
        <v>2113</v>
      </c>
      <c r="R2533" s="5" t="str">
        <f t="shared" si="119"/>
        <v>dup-0</v>
      </c>
    </row>
    <row r="2534" spans="1:18" hidden="1" x14ac:dyDescent="0.2">
      <c r="A2534" t="s">
        <v>11384</v>
      </c>
      <c r="B2534" t="s">
        <v>11385</v>
      </c>
      <c r="C2534" t="s">
        <v>3033</v>
      </c>
      <c r="D2534">
        <v>122</v>
      </c>
      <c r="E2534" t="s">
        <v>3405</v>
      </c>
      <c r="F2534" t="s">
        <v>11386</v>
      </c>
      <c r="G2534" t="s">
        <v>5270</v>
      </c>
      <c r="H2534">
        <v>4225</v>
      </c>
      <c r="I2534" t="s">
        <v>49</v>
      </c>
      <c r="J2534" t="s">
        <v>18</v>
      </c>
      <c r="K2534">
        <v>22</v>
      </c>
      <c r="L2534" t="s">
        <v>18</v>
      </c>
      <c r="M2534">
        <v>9198736</v>
      </c>
      <c r="N2534">
        <v>4</v>
      </c>
      <c r="O2534" s="5">
        <v>4</v>
      </c>
      <c r="P2534" s="5">
        <f t="shared" si="117"/>
        <v>9</v>
      </c>
      <c r="Q2534" s="5" t="str">
        <f t="shared" si="118"/>
        <v>3586</v>
      </c>
      <c r="R2534" s="5" t="str">
        <f t="shared" si="119"/>
        <v>dup-3</v>
      </c>
    </row>
    <row r="2535" spans="1:18" hidden="1" x14ac:dyDescent="0.2">
      <c r="A2535" t="s">
        <v>11387</v>
      </c>
      <c r="B2535" t="s">
        <v>1779</v>
      </c>
      <c r="C2535" t="s">
        <v>11388</v>
      </c>
      <c r="D2535">
        <v>60</v>
      </c>
      <c r="E2535" t="s">
        <v>4727</v>
      </c>
      <c r="F2535" t="s">
        <v>18</v>
      </c>
      <c r="G2535" t="s">
        <v>9274</v>
      </c>
      <c r="H2535">
        <v>2250</v>
      </c>
      <c r="I2535" t="s">
        <v>27</v>
      </c>
      <c r="J2535">
        <v>19931121</v>
      </c>
      <c r="K2535" t="s">
        <v>18</v>
      </c>
      <c r="L2535" t="s">
        <v>11389</v>
      </c>
      <c r="M2535">
        <v>2932288</v>
      </c>
      <c r="N2535">
        <v>1</v>
      </c>
      <c r="O2535" s="5">
        <v>4</v>
      </c>
      <c r="P2535" s="5">
        <f t="shared" si="117"/>
        <v>9</v>
      </c>
      <c r="Q2535" s="5" t="str">
        <f t="shared" si="118"/>
        <v>3156</v>
      </c>
      <c r="R2535" s="5" t="str">
        <f t="shared" si="119"/>
        <v>org</v>
      </c>
    </row>
    <row r="2536" spans="1:18" hidden="1" x14ac:dyDescent="0.2">
      <c r="A2536" t="s">
        <v>11390</v>
      </c>
      <c r="B2536" t="s">
        <v>8841</v>
      </c>
      <c r="C2536" t="s">
        <v>11391</v>
      </c>
      <c r="D2536">
        <v>3</v>
      </c>
      <c r="E2536" t="s">
        <v>10915</v>
      </c>
      <c r="F2536" t="s">
        <v>18</v>
      </c>
      <c r="G2536" t="s">
        <v>147</v>
      </c>
      <c r="H2536">
        <v>3047</v>
      </c>
      <c r="I2536" t="s">
        <v>49</v>
      </c>
      <c r="J2536">
        <v>19990531</v>
      </c>
      <c r="K2536">
        <v>11</v>
      </c>
      <c r="L2536" t="s">
        <v>10917</v>
      </c>
      <c r="M2536">
        <v>3163528</v>
      </c>
      <c r="N2536">
        <v>6</v>
      </c>
      <c r="O2536" s="5">
        <v>4</v>
      </c>
      <c r="P2536" s="5">
        <f t="shared" si="117"/>
        <v>9</v>
      </c>
      <c r="Q2536" s="5" t="str">
        <f t="shared" si="118"/>
        <v>2756</v>
      </c>
      <c r="R2536" s="5" t="str">
        <f t="shared" si="119"/>
        <v>dup-3</v>
      </c>
    </row>
    <row r="2537" spans="1:18" hidden="1" x14ac:dyDescent="0.2">
      <c r="A2537" t="s">
        <v>11392</v>
      </c>
      <c r="B2537" t="s">
        <v>885</v>
      </c>
      <c r="C2537" t="s">
        <v>416</v>
      </c>
      <c r="D2537">
        <v>36</v>
      </c>
      <c r="E2537" t="s">
        <v>4104</v>
      </c>
      <c r="F2537" t="s">
        <v>18</v>
      </c>
      <c r="G2537" t="s">
        <v>1848</v>
      </c>
      <c r="H2537">
        <v>5073</v>
      </c>
      <c r="I2537" t="s">
        <v>34</v>
      </c>
      <c r="J2537">
        <v>19250419</v>
      </c>
      <c r="K2537">
        <v>33</v>
      </c>
      <c r="L2537" t="s">
        <v>18</v>
      </c>
      <c r="M2537">
        <v>9954725</v>
      </c>
      <c r="N2537">
        <v>2</v>
      </c>
      <c r="O2537" s="5">
        <v>4</v>
      </c>
      <c r="P2537" s="5">
        <f t="shared" si="117"/>
        <v>8</v>
      </c>
      <c r="Q2537" s="5" t="str">
        <f t="shared" si="118"/>
        <v>669</v>
      </c>
      <c r="R2537" s="5" t="str">
        <f t="shared" si="119"/>
        <v>org</v>
      </c>
    </row>
    <row r="2538" spans="1:18" hidden="1" x14ac:dyDescent="0.2">
      <c r="A2538" t="s">
        <v>11393</v>
      </c>
      <c r="B2538" t="s">
        <v>107</v>
      </c>
      <c r="C2538" t="s">
        <v>1760</v>
      </c>
      <c r="D2538">
        <v>40</v>
      </c>
      <c r="E2538" t="s">
        <v>11394</v>
      </c>
      <c r="F2538" t="s">
        <v>18</v>
      </c>
      <c r="G2538" t="s">
        <v>2772</v>
      </c>
      <c r="H2538">
        <v>4151</v>
      </c>
      <c r="I2538" t="s">
        <v>49</v>
      </c>
      <c r="J2538" t="s">
        <v>18</v>
      </c>
      <c r="K2538">
        <v>42</v>
      </c>
      <c r="L2538" t="s">
        <v>11395</v>
      </c>
      <c r="M2538">
        <v>1040563</v>
      </c>
      <c r="N2538">
        <v>4</v>
      </c>
      <c r="O2538" s="5">
        <v>4</v>
      </c>
      <c r="P2538" s="5">
        <f t="shared" si="117"/>
        <v>9</v>
      </c>
      <c r="Q2538" s="5" t="str">
        <f t="shared" si="118"/>
        <v>4252</v>
      </c>
      <c r="R2538" s="5" t="str">
        <f t="shared" si="119"/>
        <v>org</v>
      </c>
    </row>
    <row r="2539" spans="1:18" hidden="1" x14ac:dyDescent="0.2">
      <c r="A2539" t="s">
        <v>11396</v>
      </c>
      <c r="B2539" t="s">
        <v>1140</v>
      </c>
      <c r="C2539" t="s">
        <v>3226</v>
      </c>
      <c r="D2539">
        <v>52</v>
      </c>
      <c r="E2539" t="s">
        <v>5560</v>
      </c>
      <c r="F2539" t="s">
        <v>11397</v>
      </c>
      <c r="G2539" t="s">
        <v>3415</v>
      </c>
      <c r="H2539">
        <v>2303</v>
      </c>
      <c r="I2539" t="s">
        <v>11398</v>
      </c>
      <c r="J2539">
        <v>19060729</v>
      </c>
      <c r="K2539">
        <v>30</v>
      </c>
      <c r="L2539" t="s">
        <v>11399</v>
      </c>
      <c r="M2539">
        <v>4462353</v>
      </c>
      <c r="N2539">
        <v>3</v>
      </c>
      <c r="O2539" s="5">
        <v>4</v>
      </c>
      <c r="P2539" s="5">
        <f t="shared" si="117"/>
        <v>9</v>
      </c>
      <c r="Q2539" s="5" t="str">
        <f t="shared" si="118"/>
        <v>4290</v>
      </c>
      <c r="R2539" s="5" t="str">
        <f t="shared" si="119"/>
        <v>dup-1</v>
      </c>
    </row>
    <row r="2540" spans="1:18" hidden="1" x14ac:dyDescent="0.2">
      <c r="A2540" t="s">
        <v>672</v>
      </c>
      <c r="B2540" t="s">
        <v>916</v>
      </c>
      <c r="C2540" t="s">
        <v>5359</v>
      </c>
      <c r="D2540">
        <v>15</v>
      </c>
      <c r="E2540" t="s">
        <v>456</v>
      </c>
      <c r="F2540" t="s">
        <v>4233</v>
      </c>
      <c r="G2540" t="s">
        <v>11400</v>
      </c>
      <c r="H2540">
        <v>4660</v>
      </c>
      <c r="I2540" t="s">
        <v>18</v>
      </c>
      <c r="J2540">
        <v>19530926</v>
      </c>
      <c r="K2540">
        <v>35</v>
      </c>
      <c r="L2540" t="s">
        <v>11401</v>
      </c>
      <c r="M2540">
        <v>7524087</v>
      </c>
      <c r="N2540">
        <v>6</v>
      </c>
      <c r="O2540" s="5">
        <v>4</v>
      </c>
      <c r="P2540" s="5">
        <f t="shared" si="117"/>
        <v>7</v>
      </c>
      <c r="Q2540" s="5" t="str">
        <f t="shared" si="118"/>
        <v>26</v>
      </c>
      <c r="R2540" s="5" t="str">
        <f t="shared" si="119"/>
        <v>org</v>
      </c>
    </row>
    <row r="2541" spans="1:18" hidden="1" x14ac:dyDescent="0.2">
      <c r="A2541" t="s">
        <v>1999</v>
      </c>
      <c r="B2541" t="s">
        <v>11402</v>
      </c>
      <c r="C2541" t="s">
        <v>11403</v>
      </c>
      <c r="D2541">
        <v>10</v>
      </c>
      <c r="E2541" t="s">
        <v>18</v>
      </c>
      <c r="F2541" t="s">
        <v>5133</v>
      </c>
      <c r="G2541" t="s">
        <v>11404</v>
      </c>
      <c r="H2541">
        <v>2614</v>
      </c>
      <c r="I2541" t="s">
        <v>279</v>
      </c>
      <c r="J2541">
        <v>19720924</v>
      </c>
      <c r="K2541">
        <v>29</v>
      </c>
      <c r="L2541" t="s">
        <v>11405</v>
      </c>
      <c r="M2541">
        <v>6120083</v>
      </c>
      <c r="N2541">
        <v>3</v>
      </c>
      <c r="O2541" s="5">
        <v>4</v>
      </c>
      <c r="P2541" s="5">
        <f t="shared" si="117"/>
        <v>8</v>
      </c>
      <c r="Q2541" s="5" t="str">
        <f t="shared" si="118"/>
        <v>197</v>
      </c>
      <c r="R2541" s="5" t="str">
        <f t="shared" si="119"/>
        <v>dup-0</v>
      </c>
    </row>
    <row r="2542" spans="1:18" hidden="1" x14ac:dyDescent="0.2">
      <c r="A2542" t="s">
        <v>11406</v>
      </c>
      <c r="B2542" t="s">
        <v>1939</v>
      </c>
      <c r="C2542" t="s">
        <v>2702</v>
      </c>
      <c r="D2542">
        <v>81</v>
      </c>
      <c r="E2542" t="s">
        <v>1607</v>
      </c>
      <c r="F2542" t="s">
        <v>2703</v>
      </c>
      <c r="G2542" t="s">
        <v>2704</v>
      </c>
      <c r="H2542">
        <v>3618</v>
      </c>
      <c r="I2542" t="s">
        <v>34</v>
      </c>
      <c r="J2542">
        <v>19801121</v>
      </c>
      <c r="K2542">
        <v>32</v>
      </c>
      <c r="L2542" t="s">
        <v>2705</v>
      </c>
      <c r="M2542">
        <v>4735630</v>
      </c>
      <c r="N2542">
        <v>4</v>
      </c>
      <c r="O2542" s="5">
        <v>4</v>
      </c>
      <c r="P2542" s="5">
        <f t="shared" si="117"/>
        <v>9</v>
      </c>
      <c r="Q2542" s="5" t="str">
        <f t="shared" si="118"/>
        <v>1760</v>
      </c>
      <c r="R2542" s="5" t="str">
        <f t="shared" si="119"/>
        <v>org</v>
      </c>
    </row>
    <row r="2543" spans="1:18" hidden="1" x14ac:dyDescent="0.2">
      <c r="A2543" t="s">
        <v>11407</v>
      </c>
      <c r="B2543" t="s">
        <v>11408</v>
      </c>
      <c r="C2543" t="s">
        <v>2651</v>
      </c>
      <c r="D2543">
        <v>32</v>
      </c>
      <c r="E2543" t="s">
        <v>18</v>
      </c>
      <c r="F2543" t="s">
        <v>18</v>
      </c>
      <c r="G2543" t="s">
        <v>11409</v>
      </c>
      <c r="H2543">
        <v>7300</v>
      </c>
      <c r="I2543" t="s">
        <v>91</v>
      </c>
      <c r="J2543">
        <v>19890612</v>
      </c>
      <c r="K2543">
        <v>25</v>
      </c>
      <c r="L2543" t="s">
        <v>11410</v>
      </c>
      <c r="M2543">
        <v>9151393</v>
      </c>
      <c r="N2543">
        <v>8</v>
      </c>
      <c r="O2543" s="5">
        <v>4</v>
      </c>
      <c r="P2543" s="5">
        <f t="shared" si="117"/>
        <v>8</v>
      </c>
      <c r="Q2543" s="5" t="str">
        <f t="shared" si="118"/>
        <v>703</v>
      </c>
      <c r="R2543" s="5" t="str">
        <f t="shared" si="119"/>
        <v>org</v>
      </c>
    </row>
    <row r="2544" spans="1:18" hidden="1" x14ac:dyDescent="0.2">
      <c r="A2544" t="s">
        <v>11411</v>
      </c>
      <c r="B2544" t="s">
        <v>975</v>
      </c>
      <c r="C2544" t="s">
        <v>263</v>
      </c>
      <c r="D2544">
        <v>22</v>
      </c>
      <c r="E2544" t="s">
        <v>6268</v>
      </c>
      <c r="F2544" t="s">
        <v>18</v>
      </c>
      <c r="G2544" t="s">
        <v>3008</v>
      </c>
      <c r="H2544">
        <v>3144</v>
      </c>
      <c r="I2544" t="s">
        <v>20</v>
      </c>
      <c r="J2544">
        <v>19500322</v>
      </c>
      <c r="K2544">
        <v>34</v>
      </c>
      <c r="L2544" t="s">
        <v>11412</v>
      </c>
      <c r="M2544">
        <v>2515495</v>
      </c>
      <c r="N2544">
        <v>4</v>
      </c>
      <c r="O2544" s="5">
        <v>4</v>
      </c>
      <c r="P2544" s="5">
        <f t="shared" si="117"/>
        <v>9</v>
      </c>
      <c r="Q2544" s="5" t="str">
        <f t="shared" si="118"/>
        <v>4178</v>
      </c>
      <c r="R2544" s="5" t="str">
        <f t="shared" si="119"/>
        <v>org</v>
      </c>
    </row>
    <row r="2545" spans="1:18" hidden="1" x14ac:dyDescent="0.2">
      <c r="A2545" t="s">
        <v>11413</v>
      </c>
      <c r="B2545" t="s">
        <v>11414</v>
      </c>
      <c r="C2545" t="s">
        <v>11415</v>
      </c>
      <c r="D2545">
        <v>31</v>
      </c>
      <c r="E2545" t="s">
        <v>11416</v>
      </c>
      <c r="F2545" t="s">
        <v>11417</v>
      </c>
      <c r="G2545" t="s">
        <v>11418</v>
      </c>
      <c r="H2545">
        <v>2731</v>
      </c>
      <c r="I2545" t="s">
        <v>91</v>
      </c>
      <c r="J2545" t="s">
        <v>18</v>
      </c>
      <c r="K2545" t="s">
        <v>18</v>
      </c>
      <c r="L2545" t="s">
        <v>11419</v>
      </c>
      <c r="M2545">
        <v>1619418</v>
      </c>
      <c r="N2545">
        <v>1</v>
      </c>
      <c r="O2545" s="5">
        <v>4</v>
      </c>
      <c r="P2545" s="5">
        <f t="shared" si="117"/>
        <v>8</v>
      </c>
      <c r="Q2545" s="5" t="str">
        <f t="shared" si="118"/>
        <v>999</v>
      </c>
      <c r="R2545" s="5" t="str">
        <f t="shared" si="119"/>
        <v>dup-1</v>
      </c>
    </row>
    <row r="2546" spans="1:18" hidden="1" x14ac:dyDescent="0.2">
      <c r="A2546" t="s">
        <v>11420</v>
      </c>
      <c r="B2546" t="s">
        <v>11421</v>
      </c>
      <c r="C2546" t="s">
        <v>416</v>
      </c>
      <c r="D2546">
        <v>52</v>
      </c>
      <c r="E2546" t="s">
        <v>18</v>
      </c>
      <c r="F2546" t="s">
        <v>11422</v>
      </c>
      <c r="G2546" t="s">
        <v>11423</v>
      </c>
      <c r="H2546">
        <v>4350</v>
      </c>
      <c r="I2546" t="s">
        <v>91</v>
      </c>
      <c r="J2546">
        <v>19280226</v>
      </c>
      <c r="K2546">
        <v>33</v>
      </c>
      <c r="L2546" t="s">
        <v>11424</v>
      </c>
      <c r="M2546">
        <v>4135365</v>
      </c>
      <c r="N2546">
        <v>5</v>
      </c>
      <c r="O2546" s="5">
        <v>4</v>
      </c>
      <c r="P2546" s="5">
        <f t="shared" si="117"/>
        <v>9</v>
      </c>
      <c r="Q2546" s="5" t="str">
        <f t="shared" si="118"/>
        <v>1119</v>
      </c>
      <c r="R2546" s="5" t="str">
        <f t="shared" si="119"/>
        <v>dup-2</v>
      </c>
    </row>
    <row r="2547" spans="1:18" hidden="1" x14ac:dyDescent="0.2">
      <c r="A2547" t="s">
        <v>11425</v>
      </c>
      <c r="B2547" t="s">
        <v>415</v>
      </c>
      <c r="C2547" t="s">
        <v>11426</v>
      </c>
      <c r="D2547">
        <v>60</v>
      </c>
      <c r="E2547" t="s">
        <v>4169</v>
      </c>
      <c r="F2547" t="s">
        <v>11427</v>
      </c>
      <c r="G2547" t="s">
        <v>11428</v>
      </c>
      <c r="H2547">
        <v>6064</v>
      </c>
      <c r="I2547" t="s">
        <v>34</v>
      </c>
      <c r="J2547">
        <v>19351108</v>
      </c>
      <c r="K2547">
        <v>32</v>
      </c>
      <c r="L2547" t="s">
        <v>11429</v>
      </c>
      <c r="M2547">
        <v>3415540</v>
      </c>
      <c r="N2547">
        <v>1</v>
      </c>
      <c r="O2547" s="5">
        <v>4</v>
      </c>
      <c r="P2547" s="5">
        <f t="shared" si="117"/>
        <v>9</v>
      </c>
      <c r="Q2547" s="5" t="str">
        <f t="shared" si="118"/>
        <v>3136</v>
      </c>
      <c r="R2547" s="5" t="str">
        <f t="shared" si="119"/>
        <v>dup-0</v>
      </c>
    </row>
    <row r="2548" spans="1:18" hidden="1" x14ac:dyDescent="0.2">
      <c r="A2548" t="s">
        <v>11430</v>
      </c>
      <c r="B2548" t="s">
        <v>1385</v>
      </c>
      <c r="C2548" t="s">
        <v>18</v>
      </c>
      <c r="D2548">
        <v>93</v>
      </c>
      <c r="E2548" t="s">
        <v>11431</v>
      </c>
      <c r="F2548" t="s">
        <v>11432</v>
      </c>
      <c r="G2548" t="s">
        <v>617</v>
      </c>
      <c r="H2548">
        <v>4213</v>
      </c>
      <c r="I2548" t="s">
        <v>18</v>
      </c>
      <c r="J2548">
        <v>19840628</v>
      </c>
      <c r="K2548">
        <v>9</v>
      </c>
      <c r="L2548" t="s">
        <v>11433</v>
      </c>
      <c r="M2548">
        <v>4790387</v>
      </c>
      <c r="N2548">
        <v>2</v>
      </c>
      <c r="O2548" s="5">
        <v>4</v>
      </c>
      <c r="P2548" s="5">
        <f t="shared" si="117"/>
        <v>9</v>
      </c>
      <c r="Q2548" s="5" t="str">
        <f t="shared" si="118"/>
        <v>4349</v>
      </c>
      <c r="R2548" s="5" t="str">
        <f t="shared" si="119"/>
        <v>org</v>
      </c>
    </row>
    <row r="2549" spans="1:18" hidden="1" x14ac:dyDescent="0.2">
      <c r="A2549" t="s">
        <v>11434</v>
      </c>
      <c r="B2549" t="s">
        <v>531</v>
      </c>
      <c r="C2549" t="s">
        <v>2651</v>
      </c>
      <c r="D2549">
        <v>31</v>
      </c>
      <c r="E2549" t="s">
        <v>11435</v>
      </c>
      <c r="F2549" t="s">
        <v>18</v>
      </c>
      <c r="G2549" t="s">
        <v>11436</v>
      </c>
      <c r="H2549">
        <v>2140</v>
      </c>
      <c r="I2549" t="s">
        <v>91</v>
      </c>
      <c r="J2549">
        <v>19081110</v>
      </c>
      <c r="K2549" t="s">
        <v>18</v>
      </c>
      <c r="L2549" t="s">
        <v>11437</v>
      </c>
      <c r="M2549">
        <v>3336619</v>
      </c>
      <c r="N2549">
        <v>8</v>
      </c>
      <c r="O2549" s="5">
        <v>4</v>
      </c>
      <c r="P2549" s="5">
        <f t="shared" si="117"/>
        <v>9</v>
      </c>
      <c r="Q2549" s="5" t="str">
        <f t="shared" si="118"/>
        <v>3602</v>
      </c>
      <c r="R2549" s="5" t="str">
        <f t="shared" si="119"/>
        <v>org</v>
      </c>
    </row>
    <row r="2550" spans="1:18" hidden="1" x14ac:dyDescent="0.2">
      <c r="A2550" t="s">
        <v>11438</v>
      </c>
      <c r="B2550" t="s">
        <v>11439</v>
      </c>
      <c r="C2550" t="s">
        <v>888</v>
      </c>
      <c r="D2550">
        <v>0</v>
      </c>
      <c r="E2550" t="s">
        <v>11440</v>
      </c>
      <c r="F2550" t="s">
        <v>18</v>
      </c>
      <c r="G2550" t="s">
        <v>636</v>
      </c>
      <c r="H2550">
        <v>2263</v>
      </c>
      <c r="I2550" t="s">
        <v>91</v>
      </c>
      <c r="J2550">
        <v>19080831</v>
      </c>
      <c r="K2550" t="s">
        <v>18</v>
      </c>
      <c r="L2550" t="s">
        <v>11441</v>
      </c>
      <c r="M2550">
        <v>5923270</v>
      </c>
      <c r="N2550">
        <v>5</v>
      </c>
      <c r="O2550" s="5">
        <v>4</v>
      </c>
      <c r="P2550" s="5">
        <f t="shared" si="117"/>
        <v>9</v>
      </c>
      <c r="Q2550" s="5" t="str">
        <f t="shared" si="118"/>
        <v>2197</v>
      </c>
      <c r="R2550" s="5" t="str">
        <f t="shared" si="119"/>
        <v>dup-1</v>
      </c>
    </row>
    <row r="2551" spans="1:18" hidden="1" x14ac:dyDescent="0.2">
      <c r="A2551" t="s">
        <v>11442</v>
      </c>
      <c r="B2551" t="s">
        <v>11443</v>
      </c>
      <c r="C2551" t="s">
        <v>11444</v>
      </c>
      <c r="D2551">
        <v>1</v>
      </c>
      <c r="E2551" t="s">
        <v>8059</v>
      </c>
      <c r="F2551" t="s">
        <v>18</v>
      </c>
      <c r="G2551" t="s">
        <v>11445</v>
      </c>
      <c r="H2551">
        <v>4878</v>
      </c>
      <c r="I2551" t="s">
        <v>91</v>
      </c>
      <c r="J2551">
        <v>19520116</v>
      </c>
      <c r="K2551">
        <v>30</v>
      </c>
      <c r="L2551" t="s">
        <v>11446</v>
      </c>
      <c r="M2551">
        <v>3079347</v>
      </c>
      <c r="N2551">
        <v>8</v>
      </c>
      <c r="O2551" s="5">
        <v>4</v>
      </c>
      <c r="P2551" s="5">
        <f t="shared" si="117"/>
        <v>9</v>
      </c>
      <c r="Q2551" s="5" t="str">
        <f t="shared" si="118"/>
        <v>1254</v>
      </c>
      <c r="R2551" s="5" t="str">
        <f t="shared" si="119"/>
        <v>dup-0</v>
      </c>
    </row>
    <row r="2552" spans="1:18" hidden="1" x14ac:dyDescent="0.2">
      <c r="A2552" t="s">
        <v>11447</v>
      </c>
      <c r="B2552" t="s">
        <v>11448</v>
      </c>
      <c r="C2552" t="s">
        <v>921</v>
      </c>
      <c r="D2552">
        <v>45</v>
      </c>
      <c r="E2552" t="s">
        <v>1418</v>
      </c>
      <c r="F2552" t="s">
        <v>11449</v>
      </c>
      <c r="G2552" t="s">
        <v>6841</v>
      </c>
      <c r="H2552">
        <v>3085</v>
      </c>
      <c r="I2552" t="s">
        <v>1610</v>
      </c>
      <c r="J2552">
        <v>19440607</v>
      </c>
      <c r="K2552">
        <v>27</v>
      </c>
      <c r="L2552" t="s">
        <v>11450</v>
      </c>
      <c r="M2552">
        <v>2701255</v>
      </c>
      <c r="N2552">
        <v>4</v>
      </c>
      <c r="O2552" s="5">
        <v>4</v>
      </c>
      <c r="P2552" s="5">
        <f t="shared" si="117"/>
        <v>9</v>
      </c>
      <c r="Q2552" s="5" t="str">
        <f t="shared" si="118"/>
        <v>2596</v>
      </c>
      <c r="R2552" s="5" t="str">
        <f t="shared" si="119"/>
        <v>dup-1</v>
      </c>
    </row>
    <row r="2553" spans="1:18" hidden="1" x14ac:dyDescent="0.2">
      <c r="A2553" t="s">
        <v>537</v>
      </c>
      <c r="B2553" t="s">
        <v>293</v>
      </c>
      <c r="C2553" t="s">
        <v>923</v>
      </c>
      <c r="D2553">
        <v>31</v>
      </c>
      <c r="E2553" t="s">
        <v>9863</v>
      </c>
      <c r="F2553" t="s">
        <v>18</v>
      </c>
      <c r="G2553" t="s">
        <v>1784</v>
      </c>
      <c r="H2553">
        <v>2880</v>
      </c>
      <c r="I2553" t="s">
        <v>91</v>
      </c>
      <c r="J2553">
        <v>19961011</v>
      </c>
      <c r="K2553">
        <v>21</v>
      </c>
      <c r="L2553" t="s">
        <v>11451</v>
      </c>
      <c r="M2553">
        <v>6429597</v>
      </c>
      <c r="N2553">
        <v>8</v>
      </c>
      <c r="O2553" s="5">
        <v>4</v>
      </c>
      <c r="P2553" s="5">
        <f t="shared" si="117"/>
        <v>8</v>
      </c>
      <c r="Q2553" s="5" t="str">
        <f t="shared" si="118"/>
        <v>220</v>
      </c>
      <c r="R2553" s="5" t="str">
        <f t="shared" si="119"/>
        <v>org</v>
      </c>
    </row>
    <row r="2554" spans="1:18" hidden="1" x14ac:dyDescent="0.2">
      <c r="A2554" t="s">
        <v>11452</v>
      </c>
      <c r="B2554" t="s">
        <v>11453</v>
      </c>
      <c r="C2554" t="s">
        <v>691</v>
      </c>
      <c r="D2554">
        <v>56</v>
      </c>
      <c r="E2554" t="s">
        <v>6796</v>
      </c>
      <c r="F2554" t="s">
        <v>11454</v>
      </c>
      <c r="G2554" t="s">
        <v>4302</v>
      </c>
      <c r="H2554">
        <v>2230</v>
      </c>
      <c r="I2554" t="s">
        <v>91</v>
      </c>
      <c r="J2554">
        <v>19921020</v>
      </c>
      <c r="K2554">
        <v>27</v>
      </c>
      <c r="L2554" t="s">
        <v>11455</v>
      </c>
      <c r="M2554">
        <v>7284839</v>
      </c>
      <c r="N2554">
        <v>3</v>
      </c>
      <c r="O2554" s="5">
        <v>4</v>
      </c>
      <c r="P2554" s="5">
        <f t="shared" si="117"/>
        <v>9</v>
      </c>
      <c r="Q2554" s="5" t="str">
        <f t="shared" si="118"/>
        <v>2387</v>
      </c>
      <c r="R2554" s="5" t="str">
        <f t="shared" si="119"/>
        <v>dup-0</v>
      </c>
    </row>
    <row r="2555" spans="1:18" hidden="1" x14ac:dyDescent="0.2">
      <c r="A2555" t="s">
        <v>1926</v>
      </c>
      <c r="B2555" t="s">
        <v>169</v>
      </c>
      <c r="C2555" t="s">
        <v>11456</v>
      </c>
      <c r="D2555">
        <v>13</v>
      </c>
      <c r="E2555" t="s">
        <v>4512</v>
      </c>
      <c r="F2555" t="s">
        <v>18</v>
      </c>
      <c r="G2555" t="s">
        <v>9433</v>
      </c>
      <c r="H2555">
        <v>6061</v>
      </c>
      <c r="I2555" t="s">
        <v>34</v>
      </c>
      <c r="J2555">
        <v>19041114</v>
      </c>
      <c r="K2555">
        <v>21</v>
      </c>
      <c r="L2555" t="s">
        <v>11457</v>
      </c>
      <c r="M2555">
        <v>9715352</v>
      </c>
      <c r="N2555">
        <v>9</v>
      </c>
      <c r="O2555" s="5">
        <v>4</v>
      </c>
      <c r="P2555" s="5">
        <f t="shared" si="117"/>
        <v>8</v>
      </c>
      <c r="Q2555" s="5" t="str">
        <f t="shared" si="118"/>
        <v>207</v>
      </c>
      <c r="R2555" s="5" t="str">
        <f t="shared" si="119"/>
        <v>org</v>
      </c>
    </row>
    <row r="2556" spans="1:18" hidden="1" x14ac:dyDescent="0.2">
      <c r="A2556" t="s">
        <v>11458</v>
      </c>
      <c r="B2556" t="s">
        <v>1116</v>
      </c>
      <c r="C2556" t="s">
        <v>11459</v>
      </c>
      <c r="D2556">
        <v>29</v>
      </c>
      <c r="E2556" t="s">
        <v>6113</v>
      </c>
      <c r="F2556" t="s">
        <v>11460</v>
      </c>
      <c r="G2556" t="s">
        <v>1244</v>
      </c>
      <c r="H2556">
        <v>4110</v>
      </c>
      <c r="I2556" t="s">
        <v>91</v>
      </c>
      <c r="J2556">
        <v>19091023</v>
      </c>
      <c r="K2556">
        <v>32</v>
      </c>
      <c r="L2556" t="s">
        <v>11461</v>
      </c>
      <c r="M2556">
        <v>6732140</v>
      </c>
      <c r="N2556">
        <v>3</v>
      </c>
      <c r="O2556" s="5">
        <v>4</v>
      </c>
      <c r="P2556" s="5">
        <f t="shared" si="117"/>
        <v>9</v>
      </c>
      <c r="Q2556" s="5" t="str">
        <f t="shared" si="118"/>
        <v>2711</v>
      </c>
      <c r="R2556" s="5" t="str">
        <f t="shared" si="119"/>
        <v>org</v>
      </c>
    </row>
    <row r="2557" spans="1:18" hidden="1" x14ac:dyDescent="0.2">
      <c r="A2557" t="s">
        <v>11462</v>
      </c>
      <c r="B2557" t="s">
        <v>1525</v>
      </c>
      <c r="C2557" t="s">
        <v>11463</v>
      </c>
      <c r="D2557" t="s">
        <v>18</v>
      </c>
      <c r="E2557" t="s">
        <v>3164</v>
      </c>
      <c r="F2557" t="s">
        <v>18</v>
      </c>
      <c r="G2557" t="s">
        <v>920</v>
      </c>
      <c r="H2557">
        <v>3131</v>
      </c>
      <c r="I2557" t="s">
        <v>279</v>
      </c>
      <c r="J2557">
        <v>19360614</v>
      </c>
      <c r="K2557">
        <v>24</v>
      </c>
      <c r="L2557" t="s">
        <v>11464</v>
      </c>
      <c r="M2557">
        <v>1872405</v>
      </c>
      <c r="N2557">
        <v>0</v>
      </c>
      <c r="O2557" s="5">
        <v>4</v>
      </c>
      <c r="P2557" s="5">
        <f t="shared" si="117"/>
        <v>9</v>
      </c>
      <c r="Q2557" s="5" t="str">
        <f t="shared" si="118"/>
        <v>3686</v>
      </c>
      <c r="R2557" s="5" t="str">
        <f t="shared" si="119"/>
        <v>org</v>
      </c>
    </row>
    <row r="2558" spans="1:18" hidden="1" x14ac:dyDescent="0.2">
      <c r="A2558" t="s">
        <v>11465</v>
      </c>
      <c r="B2558" t="s">
        <v>299</v>
      </c>
      <c r="C2558" t="s">
        <v>6642</v>
      </c>
      <c r="D2558">
        <v>8</v>
      </c>
      <c r="E2558" t="s">
        <v>242</v>
      </c>
      <c r="F2558" t="s">
        <v>10563</v>
      </c>
      <c r="G2558">
        <v>2590</v>
      </c>
      <c r="H2558" t="s">
        <v>856</v>
      </c>
      <c r="I2558" t="s">
        <v>34</v>
      </c>
      <c r="J2558">
        <v>19890210</v>
      </c>
      <c r="K2558">
        <v>33</v>
      </c>
      <c r="L2558" t="s">
        <v>6644</v>
      </c>
      <c r="M2558">
        <v>1332031</v>
      </c>
      <c r="N2558">
        <v>3</v>
      </c>
      <c r="O2558" s="5">
        <v>4</v>
      </c>
      <c r="P2558" s="5">
        <f t="shared" si="117"/>
        <v>9</v>
      </c>
      <c r="Q2558" s="5" t="str">
        <f t="shared" si="118"/>
        <v>3046</v>
      </c>
      <c r="R2558" s="5" t="str">
        <f t="shared" si="119"/>
        <v>dup-2</v>
      </c>
    </row>
    <row r="2559" spans="1:18" hidden="1" x14ac:dyDescent="0.2">
      <c r="A2559" t="s">
        <v>11466</v>
      </c>
      <c r="B2559" t="s">
        <v>11467</v>
      </c>
      <c r="C2559" t="s">
        <v>11468</v>
      </c>
      <c r="D2559">
        <v>5</v>
      </c>
      <c r="E2559" t="s">
        <v>803</v>
      </c>
      <c r="F2559" t="s">
        <v>18</v>
      </c>
      <c r="G2559" t="s">
        <v>1080</v>
      </c>
      <c r="H2559">
        <v>3218</v>
      </c>
      <c r="I2559" t="s">
        <v>34</v>
      </c>
      <c r="J2559">
        <v>19820618</v>
      </c>
      <c r="K2559" t="s">
        <v>18</v>
      </c>
      <c r="L2559" t="s">
        <v>11469</v>
      </c>
      <c r="M2559">
        <v>4685721</v>
      </c>
      <c r="N2559">
        <v>9</v>
      </c>
      <c r="O2559" s="5">
        <v>4</v>
      </c>
      <c r="P2559" s="5">
        <f t="shared" si="117"/>
        <v>8</v>
      </c>
      <c r="Q2559" s="5" t="str">
        <f t="shared" si="118"/>
        <v>706</v>
      </c>
      <c r="R2559" s="5" t="str">
        <f t="shared" si="119"/>
        <v>dup-1</v>
      </c>
    </row>
    <row r="2560" spans="1:18" hidden="1" x14ac:dyDescent="0.2">
      <c r="A2560" t="s">
        <v>11470</v>
      </c>
      <c r="B2560" t="s">
        <v>1040</v>
      </c>
      <c r="C2560" t="s">
        <v>2812</v>
      </c>
      <c r="D2560">
        <v>4</v>
      </c>
      <c r="E2560" t="s">
        <v>6753</v>
      </c>
      <c r="F2560" t="s">
        <v>18</v>
      </c>
      <c r="G2560" t="s">
        <v>6754</v>
      </c>
      <c r="H2560">
        <v>4771</v>
      </c>
      <c r="I2560" t="s">
        <v>34</v>
      </c>
      <c r="J2560" t="s">
        <v>18</v>
      </c>
      <c r="K2560">
        <v>12</v>
      </c>
      <c r="L2560" t="s">
        <v>6755</v>
      </c>
      <c r="M2560">
        <v>9588431</v>
      </c>
      <c r="N2560">
        <v>8</v>
      </c>
      <c r="O2560" s="5">
        <v>4</v>
      </c>
      <c r="P2560" s="5">
        <f t="shared" si="117"/>
        <v>9</v>
      </c>
      <c r="Q2560" s="5" t="str">
        <f t="shared" si="118"/>
        <v>3664</v>
      </c>
      <c r="R2560" s="5" t="str">
        <f t="shared" si="119"/>
        <v>dup-0</v>
      </c>
    </row>
    <row r="2561" spans="1:18" x14ac:dyDescent="0.2">
      <c r="A2561" t="s">
        <v>11471</v>
      </c>
      <c r="B2561" t="s">
        <v>531</v>
      </c>
      <c r="C2561" t="s">
        <v>11472</v>
      </c>
      <c r="D2561">
        <v>2</v>
      </c>
      <c r="E2561" t="s">
        <v>11473</v>
      </c>
      <c r="F2561" t="s">
        <v>11474</v>
      </c>
      <c r="G2561" t="s">
        <v>11475</v>
      </c>
      <c r="H2561">
        <v>2354</v>
      </c>
      <c r="I2561" t="s">
        <v>91</v>
      </c>
      <c r="J2561">
        <v>19270513</v>
      </c>
      <c r="K2561">
        <v>32</v>
      </c>
      <c r="L2561" t="s">
        <v>11476</v>
      </c>
      <c r="M2561">
        <v>3073604</v>
      </c>
      <c r="N2561">
        <v>0</v>
      </c>
      <c r="O2561" s="5">
        <v>4</v>
      </c>
      <c r="P2561" s="5">
        <f t="shared" si="117"/>
        <v>9</v>
      </c>
      <c r="Q2561" s="5" t="str">
        <f t="shared" si="118"/>
        <v>2052</v>
      </c>
      <c r="R2561" s="5" t="str">
        <f t="shared" si="119"/>
        <v>org</v>
      </c>
    </row>
    <row r="2562" spans="1:18" hidden="1" x14ac:dyDescent="0.2">
      <c r="A2562" t="s">
        <v>11477</v>
      </c>
      <c r="B2562" t="s">
        <v>143</v>
      </c>
      <c r="C2562" t="s">
        <v>11478</v>
      </c>
      <c r="D2562">
        <v>10</v>
      </c>
      <c r="E2562" t="s">
        <v>5931</v>
      </c>
      <c r="F2562" t="s">
        <v>18</v>
      </c>
      <c r="G2562" t="s">
        <v>9966</v>
      </c>
      <c r="H2562">
        <v>3782</v>
      </c>
      <c r="I2562" t="s">
        <v>49</v>
      </c>
      <c r="J2562">
        <v>19310512</v>
      </c>
      <c r="K2562">
        <v>25</v>
      </c>
      <c r="L2562" t="s">
        <v>11479</v>
      </c>
      <c r="M2562">
        <v>6979057</v>
      </c>
      <c r="N2562">
        <v>4</v>
      </c>
      <c r="O2562" s="5">
        <v>4</v>
      </c>
      <c r="P2562" s="5">
        <f t="shared" si="117"/>
        <v>9</v>
      </c>
      <c r="Q2562" s="5" t="str">
        <f t="shared" si="118"/>
        <v>1664</v>
      </c>
      <c r="R2562" s="5" t="str">
        <f t="shared" si="119"/>
        <v>org</v>
      </c>
    </row>
    <row r="2563" spans="1:18" hidden="1" x14ac:dyDescent="0.2">
      <c r="A2563" t="s">
        <v>11480</v>
      </c>
      <c r="B2563" t="s">
        <v>11481</v>
      </c>
      <c r="C2563" t="s">
        <v>580</v>
      </c>
      <c r="D2563">
        <v>31</v>
      </c>
      <c r="E2563" t="s">
        <v>11482</v>
      </c>
      <c r="F2563" t="s">
        <v>18</v>
      </c>
      <c r="G2563" t="s">
        <v>11483</v>
      </c>
      <c r="H2563">
        <v>2160</v>
      </c>
      <c r="I2563" t="s">
        <v>34</v>
      </c>
      <c r="J2563" t="s">
        <v>18</v>
      </c>
      <c r="K2563">
        <v>33</v>
      </c>
      <c r="L2563" t="s">
        <v>11484</v>
      </c>
      <c r="M2563">
        <v>5840603</v>
      </c>
      <c r="N2563">
        <v>1</v>
      </c>
      <c r="O2563" s="5">
        <v>4</v>
      </c>
      <c r="P2563" s="5">
        <f t="shared" ref="P2563:P2626" si="120">FIND("-",$A2563,5)</f>
        <v>9</v>
      </c>
      <c r="Q2563" s="5" t="str">
        <f t="shared" ref="Q2563:Q2626" si="121">MID($A2563,$O2563+1,$P2563-$O2563-1)</f>
        <v>3043</v>
      </c>
      <c r="R2563" s="5" t="str">
        <f t="shared" ref="R2563:R2626" si="122">RIGHT($A2563,LEN($A2563)-$P2563)</f>
        <v>dup-0</v>
      </c>
    </row>
    <row r="2564" spans="1:18" hidden="1" x14ac:dyDescent="0.2">
      <c r="A2564" t="s">
        <v>11485</v>
      </c>
      <c r="B2564" t="s">
        <v>4595</v>
      </c>
      <c r="C2564" t="s">
        <v>6859</v>
      </c>
      <c r="D2564">
        <v>12</v>
      </c>
      <c r="E2564" t="s">
        <v>11486</v>
      </c>
      <c r="F2564" t="s">
        <v>18</v>
      </c>
      <c r="G2564" t="s">
        <v>3791</v>
      </c>
      <c r="H2564">
        <v>4610</v>
      </c>
      <c r="I2564" t="s">
        <v>91</v>
      </c>
      <c r="J2564">
        <v>19600707</v>
      </c>
      <c r="K2564" t="s">
        <v>18</v>
      </c>
      <c r="L2564" t="s">
        <v>6860</v>
      </c>
      <c r="M2564">
        <v>6648794</v>
      </c>
      <c r="N2564">
        <v>9</v>
      </c>
      <c r="O2564" s="5">
        <v>4</v>
      </c>
      <c r="P2564" s="5">
        <f t="shared" si="120"/>
        <v>9</v>
      </c>
      <c r="Q2564" s="5" t="str">
        <f t="shared" si="121"/>
        <v>2382</v>
      </c>
      <c r="R2564" s="5" t="str">
        <f t="shared" si="122"/>
        <v>dup-1</v>
      </c>
    </row>
    <row r="2565" spans="1:18" hidden="1" x14ac:dyDescent="0.2">
      <c r="A2565" t="s">
        <v>11487</v>
      </c>
      <c r="B2565" t="s">
        <v>844</v>
      </c>
      <c r="C2565" t="s">
        <v>1682</v>
      </c>
      <c r="D2565">
        <v>1</v>
      </c>
      <c r="E2565" t="s">
        <v>11488</v>
      </c>
      <c r="F2565" t="s">
        <v>18</v>
      </c>
      <c r="G2565" t="s">
        <v>1304</v>
      </c>
      <c r="H2565">
        <v>5343</v>
      </c>
      <c r="I2565" t="s">
        <v>20</v>
      </c>
      <c r="J2565">
        <v>19281027</v>
      </c>
      <c r="K2565">
        <v>32</v>
      </c>
      <c r="L2565" t="s">
        <v>11489</v>
      </c>
      <c r="M2565">
        <v>7944693</v>
      </c>
      <c r="N2565">
        <v>3</v>
      </c>
      <c r="O2565" s="5">
        <v>4</v>
      </c>
      <c r="P2565" s="5">
        <f t="shared" si="120"/>
        <v>9</v>
      </c>
      <c r="Q2565" s="5" t="str">
        <f t="shared" si="121"/>
        <v>4526</v>
      </c>
      <c r="R2565" s="5" t="str">
        <f t="shared" si="122"/>
        <v>org</v>
      </c>
    </row>
    <row r="2566" spans="1:18" hidden="1" x14ac:dyDescent="0.2">
      <c r="A2566" t="s">
        <v>11490</v>
      </c>
      <c r="B2566" t="s">
        <v>143</v>
      </c>
      <c r="C2566" t="s">
        <v>11491</v>
      </c>
      <c r="D2566">
        <v>1</v>
      </c>
      <c r="E2566" t="s">
        <v>11492</v>
      </c>
      <c r="F2566" t="s">
        <v>18</v>
      </c>
      <c r="G2566" t="s">
        <v>636</v>
      </c>
      <c r="H2566">
        <v>4305</v>
      </c>
      <c r="I2566" t="s">
        <v>91</v>
      </c>
      <c r="J2566">
        <v>19610420</v>
      </c>
      <c r="K2566">
        <v>22</v>
      </c>
      <c r="L2566" t="s">
        <v>11493</v>
      </c>
      <c r="M2566">
        <v>9562455</v>
      </c>
      <c r="N2566">
        <v>2</v>
      </c>
      <c r="O2566" s="5">
        <v>4</v>
      </c>
      <c r="P2566" s="5">
        <f t="shared" si="120"/>
        <v>9</v>
      </c>
      <c r="Q2566" s="5" t="str">
        <f t="shared" si="121"/>
        <v>4386</v>
      </c>
      <c r="R2566" s="5" t="str">
        <f t="shared" si="122"/>
        <v>org</v>
      </c>
    </row>
    <row r="2567" spans="1:18" hidden="1" x14ac:dyDescent="0.2">
      <c r="A2567" t="s">
        <v>11494</v>
      </c>
      <c r="B2567" t="s">
        <v>143</v>
      </c>
      <c r="C2567" t="s">
        <v>497</v>
      </c>
      <c r="D2567">
        <v>16</v>
      </c>
      <c r="E2567" t="s">
        <v>11495</v>
      </c>
      <c r="F2567" t="s">
        <v>18</v>
      </c>
      <c r="G2567" t="s">
        <v>11496</v>
      </c>
      <c r="H2567">
        <v>3977</v>
      </c>
      <c r="I2567" t="s">
        <v>34</v>
      </c>
      <c r="J2567" t="s">
        <v>18</v>
      </c>
      <c r="K2567">
        <v>32</v>
      </c>
      <c r="L2567" t="s">
        <v>11497</v>
      </c>
      <c r="M2567">
        <v>1860238</v>
      </c>
      <c r="N2567">
        <v>8</v>
      </c>
      <c r="O2567" s="5">
        <v>4</v>
      </c>
      <c r="P2567" s="5">
        <f t="shared" si="120"/>
        <v>9</v>
      </c>
      <c r="Q2567" s="5" t="str">
        <f t="shared" si="121"/>
        <v>4365</v>
      </c>
      <c r="R2567" s="5" t="str">
        <f t="shared" si="122"/>
        <v>org</v>
      </c>
    </row>
    <row r="2568" spans="1:18" hidden="1" x14ac:dyDescent="0.2">
      <c r="A2568" t="s">
        <v>11498</v>
      </c>
      <c r="B2568" t="s">
        <v>10630</v>
      </c>
      <c r="C2568" t="s">
        <v>11499</v>
      </c>
      <c r="D2568">
        <v>14</v>
      </c>
      <c r="E2568" t="s">
        <v>5503</v>
      </c>
      <c r="F2568" t="s">
        <v>18</v>
      </c>
      <c r="G2568" t="s">
        <v>5504</v>
      </c>
      <c r="H2568">
        <v>4350</v>
      </c>
      <c r="I2568" t="s">
        <v>91</v>
      </c>
      <c r="J2568">
        <v>19310403</v>
      </c>
      <c r="K2568">
        <v>21</v>
      </c>
      <c r="L2568" t="s">
        <v>5505</v>
      </c>
      <c r="M2568">
        <v>8637100</v>
      </c>
      <c r="N2568">
        <v>3</v>
      </c>
      <c r="O2568" s="5">
        <v>4</v>
      </c>
      <c r="P2568" s="5">
        <f t="shared" si="120"/>
        <v>9</v>
      </c>
      <c r="Q2568" s="5" t="str">
        <f t="shared" si="121"/>
        <v>2371</v>
      </c>
      <c r="R2568" s="5" t="str">
        <f t="shared" si="122"/>
        <v>dup-0</v>
      </c>
    </row>
    <row r="2569" spans="1:18" hidden="1" x14ac:dyDescent="0.2">
      <c r="A2569" t="s">
        <v>11500</v>
      </c>
      <c r="B2569" t="s">
        <v>1090</v>
      </c>
      <c r="C2569" t="s">
        <v>11501</v>
      </c>
      <c r="D2569">
        <v>108</v>
      </c>
      <c r="E2569" t="s">
        <v>3899</v>
      </c>
      <c r="F2569" t="s">
        <v>18</v>
      </c>
      <c r="G2569" t="s">
        <v>752</v>
      </c>
      <c r="H2569" t="s">
        <v>18</v>
      </c>
      <c r="I2569" t="s">
        <v>34</v>
      </c>
      <c r="J2569">
        <v>19250208</v>
      </c>
      <c r="K2569">
        <v>29</v>
      </c>
      <c r="L2569" t="s">
        <v>11502</v>
      </c>
      <c r="M2569">
        <v>4441605</v>
      </c>
      <c r="N2569">
        <v>4</v>
      </c>
      <c r="O2569" s="5">
        <v>4</v>
      </c>
      <c r="P2569" s="5">
        <f t="shared" si="120"/>
        <v>9</v>
      </c>
      <c r="Q2569" s="5" t="str">
        <f t="shared" si="121"/>
        <v>3248</v>
      </c>
      <c r="R2569" s="5" t="str">
        <f t="shared" si="122"/>
        <v>org</v>
      </c>
    </row>
    <row r="2570" spans="1:18" hidden="1" x14ac:dyDescent="0.2">
      <c r="A2570" t="s">
        <v>11503</v>
      </c>
      <c r="B2570" t="s">
        <v>169</v>
      </c>
      <c r="C2570" t="s">
        <v>4971</v>
      </c>
      <c r="D2570">
        <v>12</v>
      </c>
      <c r="E2570" t="s">
        <v>4972</v>
      </c>
      <c r="F2570" t="s">
        <v>4973</v>
      </c>
      <c r="G2570" t="s">
        <v>4974</v>
      </c>
      <c r="H2570">
        <v>2044</v>
      </c>
      <c r="I2570" t="s">
        <v>27</v>
      </c>
      <c r="J2570">
        <v>19250905</v>
      </c>
      <c r="K2570">
        <v>7</v>
      </c>
      <c r="L2570" t="s">
        <v>4975</v>
      </c>
      <c r="M2570">
        <v>3544519</v>
      </c>
      <c r="N2570">
        <v>7</v>
      </c>
      <c r="O2570" s="5">
        <v>4</v>
      </c>
      <c r="P2570" s="5">
        <f t="shared" si="120"/>
        <v>9</v>
      </c>
      <c r="Q2570" s="5" t="str">
        <f t="shared" si="121"/>
        <v>3192</v>
      </c>
      <c r="R2570" s="5" t="str">
        <f t="shared" si="122"/>
        <v>org</v>
      </c>
    </row>
    <row r="2571" spans="1:18" hidden="1" x14ac:dyDescent="0.2">
      <c r="A2571" t="s">
        <v>11504</v>
      </c>
      <c r="B2571" t="s">
        <v>2870</v>
      </c>
      <c r="C2571" t="s">
        <v>352</v>
      </c>
      <c r="D2571">
        <v>33</v>
      </c>
      <c r="E2571" t="s">
        <v>11505</v>
      </c>
      <c r="F2571" t="s">
        <v>18</v>
      </c>
      <c r="G2571" t="s">
        <v>606</v>
      </c>
      <c r="H2571">
        <v>2077</v>
      </c>
      <c r="I2571" t="s">
        <v>34</v>
      </c>
      <c r="J2571">
        <v>19631018</v>
      </c>
      <c r="K2571">
        <v>24</v>
      </c>
      <c r="L2571" t="s">
        <v>11194</v>
      </c>
      <c r="M2571">
        <v>3359532</v>
      </c>
      <c r="N2571">
        <v>2</v>
      </c>
      <c r="O2571" s="5">
        <v>4</v>
      </c>
      <c r="P2571" s="5">
        <f t="shared" si="120"/>
        <v>9</v>
      </c>
      <c r="Q2571" s="5" t="str">
        <f t="shared" si="121"/>
        <v>2544</v>
      </c>
      <c r="R2571" s="5" t="str">
        <f t="shared" si="122"/>
        <v>dup-2</v>
      </c>
    </row>
    <row r="2572" spans="1:18" hidden="1" x14ac:dyDescent="0.2">
      <c r="A2572" t="s">
        <v>11506</v>
      </c>
      <c r="B2572" t="s">
        <v>10613</v>
      </c>
      <c r="C2572" t="s">
        <v>11507</v>
      </c>
      <c r="D2572">
        <v>202</v>
      </c>
      <c r="E2572" t="s">
        <v>2887</v>
      </c>
      <c r="F2572" t="s">
        <v>18</v>
      </c>
      <c r="G2572" t="s">
        <v>11508</v>
      </c>
      <c r="H2572">
        <v>2602</v>
      </c>
      <c r="I2572" t="s">
        <v>91</v>
      </c>
      <c r="J2572">
        <v>19050219</v>
      </c>
      <c r="K2572">
        <v>22</v>
      </c>
      <c r="L2572" t="s">
        <v>11509</v>
      </c>
      <c r="M2572">
        <v>6897031</v>
      </c>
      <c r="N2572">
        <v>8</v>
      </c>
      <c r="O2572" s="5">
        <v>4</v>
      </c>
      <c r="P2572" s="5">
        <f t="shared" si="120"/>
        <v>9</v>
      </c>
      <c r="Q2572" s="5" t="str">
        <f t="shared" si="121"/>
        <v>1526</v>
      </c>
      <c r="R2572" s="5" t="str">
        <f t="shared" si="122"/>
        <v>org</v>
      </c>
    </row>
    <row r="2573" spans="1:18" hidden="1" x14ac:dyDescent="0.2">
      <c r="A2573" t="s">
        <v>11510</v>
      </c>
      <c r="B2573" t="s">
        <v>3567</v>
      </c>
      <c r="C2573" t="s">
        <v>38</v>
      </c>
      <c r="D2573">
        <v>763</v>
      </c>
      <c r="E2573" t="s">
        <v>11511</v>
      </c>
      <c r="F2573" t="s">
        <v>369</v>
      </c>
      <c r="G2573" t="s">
        <v>8879</v>
      </c>
      <c r="H2573">
        <v>2074</v>
      </c>
      <c r="I2573" t="s">
        <v>34</v>
      </c>
      <c r="J2573" t="s">
        <v>18</v>
      </c>
      <c r="K2573" t="s">
        <v>18</v>
      </c>
      <c r="L2573" t="s">
        <v>11512</v>
      </c>
      <c r="M2573">
        <v>5475772</v>
      </c>
      <c r="N2573">
        <v>0</v>
      </c>
      <c r="O2573" s="5">
        <v>4</v>
      </c>
      <c r="P2573" s="5">
        <f t="shared" si="120"/>
        <v>9</v>
      </c>
      <c r="Q2573" s="5" t="str">
        <f t="shared" si="121"/>
        <v>1175</v>
      </c>
      <c r="R2573" s="5" t="str">
        <f t="shared" si="122"/>
        <v>org</v>
      </c>
    </row>
    <row r="2574" spans="1:18" hidden="1" x14ac:dyDescent="0.2">
      <c r="A2574" t="s">
        <v>11513</v>
      </c>
      <c r="B2574" t="s">
        <v>11514</v>
      </c>
      <c r="C2574" t="s">
        <v>11515</v>
      </c>
      <c r="D2574">
        <v>40</v>
      </c>
      <c r="E2574" t="s">
        <v>6302</v>
      </c>
      <c r="F2574" t="s">
        <v>10489</v>
      </c>
      <c r="G2574" t="s">
        <v>3651</v>
      </c>
      <c r="H2574">
        <v>2265</v>
      </c>
      <c r="I2574" t="s">
        <v>49</v>
      </c>
      <c r="J2574">
        <v>19980416</v>
      </c>
      <c r="K2574" t="s">
        <v>18</v>
      </c>
      <c r="L2574" t="s">
        <v>11516</v>
      </c>
      <c r="M2574">
        <v>7083312</v>
      </c>
      <c r="N2574">
        <v>4</v>
      </c>
      <c r="O2574" s="5">
        <v>4</v>
      </c>
      <c r="P2574" s="5">
        <f t="shared" si="120"/>
        <v>9</v>
      </c>
      <c r="Q2574" s="5" t="str">
        <f t="shared" si="121"/>
        <v>1682</v>
      </c>
      <c r="R2574" s="5" t="str">
        <f t="shared" si="122"/>
        <v>org</v>
      </c>
    </row>
    <row r="2575" spans="1:18" hidden="1" x14ac:dyDescent="0.2">
      <c r="A2575" t="s">
        <v>11517</v>
      </c>
      <c r="B2575" t="s">
        <v>5261</v>
      </c>
      <c r="C2575" t="s">
        <v>773</v>
      </c>
      <c r="D2575">
        <v>6</v>
      </c>
      <c r="E2575" t="s">
        <v>517</v>
      </c>
      <c r="F2575" t="s">
        <v>11307</v>
      </c>
      <c r="G2575" t="s">
        <v>2638</v>
      </c>
      <c r="H2575">
        <v>6042</v>
      </c>
      <c r="I2575" t="s">
        <v>91</v>
      </c>
      <c r="J2575" t="s">
        <v>18</v>
      </c>
      <c r="K2575" t="s">
        <v>18</v>
      </c>
      <c r="L2575" t="s">
        <v>11518</v>
      </c>
      <c r="M2575">
        <v>5530361</v>
      </c>
      <c r="N2575">
        <v>4</v>
      </c>
      <c r="O2575" s="5">
        <v>4</v>
      </c>
      <c r="P2575" s="5">
        <f t="shared" si="120"/>
        <v>9</v>
      </c>
      <c r="Q2575" s="5" t="str">
        <f t="shared" si="121"/>
        <v>1824</v>
      </c>
      <c r="R2575" s="5" t="str">
        <f t="shared" si="122"/>
        <v>dup-1</v>
      </c>
    </row>
    <row r="2576" spans="1:18" hidden="1" x14ac:dyDescent="0.2">
      <c r="A2576" t="s">
        <v>11519</v>
      </c>
      <c r="B2576" t="s">
        <v>947</v>
      </c>
      <c r="C2576" t="s">
        <v>8106</v>
      </c>
      <c r="D2576">
        <v>215</v>
      </c>
      <c r="E2576" t="s">
        <v>2893</v>
      </c>
      <c r="F2576" t="s">
        <v>18</v>
      </c>
      <c r="G2576" t="s">
        <v>3734</v>
      </c>
      <c r="H2576">
        <v>4674</v>
      </c>
      <c r="I2576" t="s">
        <v>34</v>
      </c>
      <c r="J2576">
        <v>19210228</v>
      </c>
      <c r="K2576">
        <v>21</v>
      </c>
      <c r="L2576" t="s">
        <v>11520</v>
      </c>
      <c r="M2576">
        <v>5912480</v>
      </c>
      <c r="N2576">
        <v>6</v>
      </c>
      <c r="O2576" s="5">
        <v>4</v>
      </c>
      <c r="P2576" s="5">
        <f t="shared" si="120"/>
        <v>9</v>
      </c>
      <c r="Q2576" s="5" t="str">
        <f t="shared" si="121"/>
        <v>4232</v>
      </c>
      <c r="R2576" s="5" t="str">
        <f t="shared" si="122"/>
        <v>org</v>
      </c>
    </row>
    <row r="2577" spans="1:18" hidden="1" x14ac:dyDescent="0.2">
      <c r="A2577" t="s">
        <v>11521</v>
      </c>
      <c r="B2577" t="s">
        <v>4618</v>
      </c>
      <c r="C2577" t="s">
        <v>11522</v>
      </c>
      <c r="D2577">
        <v>36</v>
      </c>
      <c r="E2577" t="s">
        <v>4620</v>
      </c>
      <c r="F2577" t="s">
        <v>18</v>
      </c>
      <c r="G2577" t="s">
        <v>1027</v>
      </c>
      <c r="H2577">
        <v>4850</v>
      </c>
      <c r="I2577" t="s">
        <v>34</v>
      </c>
      <c r="J2577">
        <v>19940481</v>
      </c>
      <c r="K2577">
        <v>31</v>
      </c>
      <c r="L2577" t="s">
        <v>4621</v>
      </c>
      <c r="M2577">
        <v>4098192</v>
      </c>
      <c r="N2577">
        <v>3</v>
      </c>
      <c r="O2577" s="5">
        <v>4</v>
      </c>
      <c r="P2577" s="5">
        <f t="shared" si="120"/>
        <v>8</v>
      </c>
      <c r="Q2577" s="5" t="str">
        <f t="shared" si="121"/>
        <v>462</v>
      </c>
      <c r="R2577" s="5" t="str">
        <f t="shared" si="122"/>
        <v>dup-2</v>
      </c>
    </row>
    <row r="2578" spans="1:18" hidden="1" x14ac:dyDescent="0.2">
      <c r="A2578" t="s">
        <v>11523</v>
      </c>
      <c r="B2578" t="s">
        <v>11524</v>
      </c>
      <c r="C2578" t="s">
        <v>1251</v>
      </c>
      <c r="D2578">
        <v>33</v>
      </c>
      <c r="E2578" t="s">
        <v>5538</v>
      </c>
      <c r="F2578" t="s">
        <v>18</v>
      </c>
      <c r="G2578" t="s">
        <v>7394</v>
      </c>
      <c r="H2578">
        <v>3199</v>
      </c>
      <c r="I2578" t="s">
        <v>91</v>
      </c>
      <c r="J2578">
        <v>19210826</v>
      </c>
      <c r="K2578">
        <v>39</v>
      </c>
      <c r="L2578" t="s">
        <v>8165</v>
      </c>
      <c r="M2578">
        <v>9746817</v>
      </c>
      <c r="N2578">
        <v>3</v>
      </c>
      <c r="O2578" s="5">
        <v>4</v>
      </c>
      <c r="P2578" s="5">
        <f t="shared" si="120"/>
        <v>9</v>
      </c>
      <c r="Q2578" s="5" t="str">
        <f t="shared" si="121"/>
        <v>4866</v>
      </c>
      <c r="R2578" s="5" t="str">
        <f t="shared" si="122"/>
        <v>org</v>
      </c>
    </row>
    <row r="2579" spans="1:18" hidden="1" x14ac:dyDescent="0.2">
      <c r="A2579" t="s">
        <v>987</v>
      </c>
      <c r="B2579" t="s">
        <v>830</v>
      </c>
      <c r="C2579" t="s">
        <v>5029</v>
      </c>
      <c r="D2579">
        <v>7</v>
      </c>
      <c r="E2579" t="s">
        <v>3053</v>
      </c>
      <c r="F2579" t="s">
        <v>18</v>
      </c>
      <c r="G2579" t="s">
        <v>11525</v>
      </c>
      <c r="H2579">
        <v>6020</v>
      </c>
      <c r="I2579" t="s">
        <v>34</v>
      </c>
      <c r="J2579">
        <v>19170721</v>
      </c>
      <c r="K2579" t="s">
        <v>18</v>
      </c>
      <c r="L2579" t="s">
        <v>4792</v>
      </c>
      <c r="M2579">
        <v>5911027</v>
      </c>
      <c r="N2579">
        <v>1</v>
      </c>
      <c r="O2579" s="5">
        <v>4</v>
      </c>
      <c r="P2579" s="5">
        <f t="shared" si="120"/>
        <v>8</v>
      </c>
      <c r="Q2579" s="5" t="str">
        <f t="shared" si="121"/>
        <v>358</v>
      </c>
      <c r="R2579" s="5" t="str">
        <f t="shared" si="122"/>
        <v>dup-0</v>
      </c>
    </row>
    <row r="2580" spans="1:18" hidden="1" x14ac:dyDescent="0.2">
      <c r="A2580" t="s">
        <v>11526</v>
      </c>
      <c r="B2580" t="s">
        <v>11527</v>
      </c>
      <c r="C2580" t="s">
        <v>131</v>
      </c>
      <c r="D2580">
        <v>1114</v>
      </c>
      <c r="E2580" t="s">
        <v>11528</v>
      </c>
      <c r="F2580" t="s">
        <v>18</v>
      </c>
      <c r="G2580" t="s">
        <v>9400</v>
      </c>
      <c r="H2580">
        <v>3173</v>
      </c>
      <c r="I2580" t="s">
        <v>34</v>
      </c>
      <c r="J2580" t="s">
        <v>18</v>
      </c>
      <c r="K2580">
        <v>22</v>
      </c>
      <c r="L2580" t="s">
        <v>11529</v>
      </c>
      <c r="M2580">
        <v>2693132</v>
      </c>
      <c r="N2580">
        <v>8</v>
      </c>
      <c r="O2580" s="5">
        <v>4</v>
      </c>
      <c r="P2580" s="5">
        <f t="shared" si="120"/>
        <v>9</v>
      </c>
      <c r="Q2580" s="5" t="str">
        <f t="shared" si="121"/>
        <v>3144</v>
      </c>
      <c r="R2580" s="5" t="str">
        <f t="shared" si="122"/>
        <v>org</v>
      </c>
    </row>
    <row r="2581" spans="1:18" hidden="1" x14ac:dyDescent="0.2">
      <c r="A2581" t="s">
        <v>11530</v>
      </c>
      <c r="B2581" t="s">
        <v>660</v>
      </c>
      <c r="C2581" t="s">
        <v>2717</v>
      </c>
      <c r="D2581">
        <v>22</v>
      </c>
      <c r="E2581" t="s">
        <v>4366</v>
      </c>
      <c r="F2581" t="s">
        <v>1407</v>
      </c>
      <c r="G2581" t="s">
        <v>11531</v>
      </c>
      <c r="H2581">
        <v>3682</v>
      </c>
      <c r="I2581" t="s">
        <v>27</v>
      </c>
      <c r="J2581">
        <v>19911002</v>
      </c>
      <c r="K2581">
        <v>31</v>
      </c>
      <c r="L2581" t="s">
        <v>5808</v>
      </c>
      <c r="M2581">
        <v>5277412</v>
      </c>
      <c r="N2581">
        <v>8</v>
      </c>
      <c r="O2581" s="5">
        <v>4</v>
      </c>
      <c r="P2581" s="5">
        <f t="shared" si="120"/>
        <v>9</v>
      </c>
      <c r="Q2581" s="5" t="str">
        <f t="shared" si="121"/>
        <v>3699</v>
      </c>
      <c r="R2581" s="5" t="str">
        <f t="shared" si="122"/>
        <v>dup-2</v>
      </c>
    </row>
    <row r="2582" spans="1:18" hidden="1" x14ac:dyDescent="0.2">
      <c r="A2582" t="s">
        <v>11532</v>
      </c>
      <c r="B2582" t="s">
        <v>335</v>
      </c>
      <c r="C2582" t="s">
        <v>1224</v>
      </c>
      <c r="D2582">
        <v>3</v>
      </c>
      <c r="E2582" t="s">
        <v>3007</v>
      </c>
      <c r="F2582" t="s">
        <v>18</v>
      </c>
      <c r="G2582" t="s">
        <v>3008</v>
      </c>
      <c r="H2582">
        <v>7256</v>
      </c>
      <c r="I2582" t="s">
        <v>34</v>
      </c>
      <c r="J2582">
        <v>19440802</v>
      </c>
      <c r="K2582" t="s">
        <v>18</v>
      </c>
      <c r="L2582" t="s">
        <v>8968</v>
      </c>
      <c r="M2582">
        <v>8974125</v>
      </c>
      <c r="N2582">
        <v>9</v>
      </c>
      <c r="O2582" s="5">
        <v>4</v>
      </c>
      <c r="P2582" s="5">
        <f t="shared" si="120"/>
        <v>9</v>
      </c>
      <c r="Q2582" s="5" t="str">
        <f t="shared" si="121"/>
        <v>3627</v>
      </c>
      <c r="R2582" s="5" t="str">
        <f t="shared" si="122"/>
        <v>dup-2</v>
      </c>
    </row>
    <row r="2583" spans="1:18" hidden="1" x14ac:dyDescent="0.2">
      <c r="A2583" t="s">
        <v>11533</v>
      </c>
      <c r="B2583" t="s">
        <v>1223</v>
      </c>
      <c r="C2583" t="s">
        <v>1251</v>
      </c>
      <c r="D2583">
        <v>20</v>
      </c>
      <c r="E2583" t="s">
        <v>11534</v>
      </c>
      <c r="F2583" t="s">
        <v>18</v>
      </c>
      <c r="G2583" t="s">
        <v>1196</v>
      </c>
      <c r="H2583">
        <v>2021</v>
      </c>
      <c r="I2583" t="s">
        <v>34</v>
      </c>
      <c r="J2583">
        <v>19940826</v>
      </c>
      <c r="K2583">
        <v>11</v>
      </c>
      <c r="L2583" t="s">
        <v>11535</v>
      </c>
      <c r="M2583">
        <v>8016228</v>
      </c>
      <c r="N2583">
        <v>1</v>
      </c>
      <c r="O2583" s="5">
        <v>4</v>
      </c>
      <c r="P2583" s="5">
        <f t="shared" si="120"/>
        <v>9</v>
      </c>
      <c r="Q2583" s="5" t="str">
        <f t="shared" si="121"/>
        <v>3330</v>
      </c>
      <c r="R2583" s="5" t="str">
        <f t="shared" si="122"/>
        <v>org</v>
      </c>
    </row>
    <row r="2584" spans="1:18" hidden="1" x14ac:dyDescent="0.2">
      <c r="A2584" t="s">
        <v>11536</v>
      </c>
      <c r="B2584" t="s">
        <v>9781</v>
      </c>
      <c r="C2584" t="s">
        <v>6497</v>
      </c>
      <c r="D2584">
        <v>9</v>
      </c>
      <c r="E2584" t="s">
        <v>11289</v>
      </c>
      <c r="F2584" t="s">
        <v>11537</v>
      </c>
      <c r="G2584" t="s">
        <v>8811</v>
      </c>
      <c r="H2584">
        <v>5084</v>
      </c>
      <c r="I2584" t="s">
        <v>1475</v>
      </c>
      <c r="J2584">
        <v>19820916</v>
      </c>
      <c r="K2584">
        <v>23</v>
      </c>
      <c r="L2584" t="s">
        <v>11538</v>
      </c>
      <c r="M2584">
        <v>7877991</v>
      </c>
      <c r="N2584">
        <v>2</v>
      </c>
      <c r="O2584" s="5">
        <v>4</v>
      </c>
      <c r="P2584" s="5">
        <f t="shared" si="120"/>
        <v>9</v>
      </c>
      <c r="Q2584" s="5" t="str">
        <f t="shared" si="121"/>
        <v>4421</v>
      </c>
      <c r="R2584" s="5" t="str">
        <f t="shared" si="122"/>
        <v>dup-0</v>
      </c>
    </row>
    <row r="2585" spans="1:18" hidden="1" x14ac:dyDescent="0.2">
      <c r="A2585" t="s">
        <v>11539</v>
      </c>
      <c r="B2585" t="s">
        <v>1095</v>
      </c>
      <c r="C2585" t="s">
        <v>11540</v>
      </c>
      <c r="D2585">
        <v>84</v>
      </c>
      <c r="E2585" t="s">
        <v>11541</v>
      </c>
      <c r="F2585" t="s">
        <v>11542</v>
      </c>
      <c r="G2585" t="s">
        <v>11543</v>
      </c>
      <c r="H2585">
        <v>3658</v>
      </c>
      <c r="I2585" t="s">
        <v>49</v>
      </c>
      <c r="J2585">
        <v>19070815</v>
      </c>
      <c r="K2585">
        <v>34</v>
      </c>
      <c r="L2585" t="s">
        <v>18</v>
      </c>
      <c r="M2585">
        <v>9539867</v>
      </c>
      <c r="N2585">
        <v>7</v>
      </c>
      <c r="O2585" s="5">
        <v>4</v>
      </c>
      <c r="P2585" s="5">
        <f t="shared" si="120"/>
        <v>9</v>
      </c>
      <c r="Q2585" s="5" t="str">
        <f t="shared" si="121"/>
        <v>2994</v>
      </c>
      <c r="R2585" s="5" t="str">
        <f t="shared" si="122"/>
        <v>org</v>
      </c>
    </row>
    <row r="2586" spans="1:18" hidden="1" x14ac:dyDescent="0.2">
      <c r="A2586" t="s">
        <v>11544</v>
      </c>
      <c r="B2586" t="s">
        <v>10937</v>
      </c>
      <c r="C2586" t="s">
        <v>9471</v>
      </c>
      <c r="D2586">
        <v>15</v>
      </c>
      <c r="E2586" t="s">
        <v>578</v>
      </c>
      <c r="F2586" t="s">
        <v>18</v>
      </c>
      <c r="G2586" t="s">
        <v>11545</v>
      </c>
      <c r="H2586">
        <v>3284</v>
      </c>
      <c r="I2586" t="s">
        <v>27</v>
      </c>
      <c r="J2586">
        <v>19351891</v>
      </c>
      <c r="K2586">
        <v>34</v>
      </c>
      <c r="L2586" t="s">
        <v>11546</v>
      </c>
      <c r="M2586">
        <v>8644792</v>
      </c>
      <c r="N2586">
        <v>6</v>
      </c>
      <c r="O2586" s="5">
        <v>4</v>
      </c>
      <c r="P2586" s="5">
        <f t="shared" si="120"/>
        <v>7</v>
      </c>
      <c r="Q2586" s="5" t="str">
        <f t="shared" si="121"/>
        <v>89</v>
      </c>
      <c r="R2586" s="5" t="str">
        <f t="shared" si="122"/>
        <v>dup-1</v>
      </c>
    </row>
    <row r="2587" spans="1:18" hidden="1" x14ac:dyDescent="0.2">
      <c r="A2587" t="s">
        <v>11547</v>
      </c>
      <c r="B2587" t="s">
        <v>1029</v>
      </c>
      <c r="C2587" t="s">
        <v>1026</v>
      </c>
      <c r="D2587">
        <v>77</v>
      </c>
      <c r="E2587" t="s">
        <v>11548</v>
      </c>
      <c r="F2587" t="s">
        <v>18</v>
      </c>
      <c r="G2587" t="s">
        <v>8402</v>
      </c>
      <c r="H2587">
        <v>2010</v>
      </c>
      <c r="I2587" t="s">
        <v>84</v>
      </c>
      <c r="J2587">
        <v>19841103</v>
      </c>
      <c r="K2587">
        <v>19</v>
      </c>
      <c r="L2587" t="s">
        <v>11236</v>
      </c>
      <c r="M2587">
        <v>3356496</v>
      </c>
      <c r="N2587">
        <v>8</v>
      </c>
      <c r="O2587" s="5">
        <v>4</v>
      </c>
      <c r="P2587" s="5">
        <f t="shared" si="120"/>
        <v>8</v>
      </c>
      <c r="Q2587" s="5" t="str">
        <f t="shared" si="121"/>
        <v>447</v>
      </c>
      <c r="R2587" s="5" t="str">
        <f t="shared" si="122"/>
        <v>dup-1</v>
      </c>
    </row>
    <row r="2588" spans="1:18" hidden="1" x14ac:dyDescent="0.2">
      <c r="A2588" t="s">
        <v>1849</v>
      </c>
      <c r="B2588" t="s">
        <v>553</v>
      </c>
      <c r="C2588" t="s">
        <v>11549</v>
      </c>
      <c r="D2588">
        <v>41</v>
      </c>
      <c r="E2588" t="s">
        <v>11550</v>
      </c>
      <c r="F2588" t="s">
        <v>11551</v>
      </c>
      <c r="G2588" t="s">
        <v>7127</v>
      </c>
      <c r="H2588">
        <v>2229</v>
      </c>
      <c r="I2588" t="s">
        <v>34</v>
      </c>
      <c r="J2588">
        <v>19020903</v>
      </c>
      <c r="K2588">
        <v>22</v>
      </c>
      <c r="L2588" t="s">
        <v>11552</v>
      </c>
      <c r="M2588">
        <v>1539726</v>
      </c>
      <c r="N2588">
        <v>8</v>
      </c>
      <c r="O2588" s="5">
        <v>4</v>
      </c>
      <c r="P2588" s="5">
        <f t="shared" si="120"/>
        <v>8</v>
      </c>
      <c r="Q2588" s="5" t="str">
        <f t="shared" si="121"/>
        <v>439</v>
      </c>
      <c r="R2588" s="5" t="str">
        <f t="shared" si="122"/>
        <v>org</v>
      </c>
    </row>
    <row r="2589" spans="1:18" hidden="1" x14ac:dyDescent="0.2">
      <c r="A2589" t="s">
        <v>11553</v>
      </c>
      <c r="B2589" t="s">
        <v>491</v>
      </c>
      <c r="C2589" t="s">
        <v>18</v>
      </c>
      <c r="D2589">
        <v>12</v>
      </c>
      <c r="E2589" t="s">
        <v>1553</v>
      </c>
      <c r="F2589" t="s">
        <v>8869</v>
      </c>
      <c r="G2589" t="s">
        <v>6754</v>
      </c>
      <c r="H2589">
        <v>3025</v>
      </c>
      <c r="I2589" t="s">
        <v>91</v>
      </c>
      <c r="J2589">
        <v>19181216</v>
      </c>
      <c r="K2589">
        <v>38</v>
      </c>
      <c r="L2589" t="s">
        <v>11554</v>
      </c>
      <c r="M2589">
        <v>7677080</v>
      </c>
      <c r="N2589">
        <v>6</v>
      </c>
      <c r="O2589" s="5">
        <v>4</v>
      </c>
      <c r="P2589" s="5">
        <f t="shared" si="120"/>
        <v>9</v>
      </c>
      <c r="Q2589" s="5" t="str">
        <f t="shared" si="121"/>
        <v>1847</v>
      </c>
      <c r="R2589" s="5" t="str">
        <f t="shared" si="122"/>
        <v>dup-0</v>
      </c>
    </row>
    <row r="2590" spans="1:18" hidden="1" x14ac:dyDescent="0.2">
      <c r="A2590" t="s">
        <v>11555</v>
      </c>
      <c r="B2590" t="s">
        <v>11556</v>
      </c>
      <c r="C2590" t="s">
        <v>5581</v>
      </c>
      <c r="D2590">
        <v>8</v>
      </c>
      <c r="E2590" t="s">
        <v>11557</v>
      </c>
      <c r="F2590" t="s">
        <v>18</v>
      </c>
      <c r="G2590" t="s">
        <v>1931</v>
      </c>
      <c r="H2590">
        <v>2722</v>
      </c>
      <c r="I2590" t="s">
        <v>34</v>
      </c>
      <c r="J2590">
        <v>19340222</v>
      </c>
      <c r="K2590">
        <v>23</v>
      </c>
      <c r="L2590" t="s">
        <v>11558</v>
      </c>
      <c r="M2590">
        <v>2649313</v>
      </c>
      <c r="N2590">
        <v>2</v>
      </c>
      <c r="O2590" s="5">
        <v>4</v>
      </c>
      <c r="P2590" s="5">
        <f t="shared" si="120"/>
        <v>9</v>
      </c>
      <c r="Q2590" s="5" t="str">
        <f t="shared" si="121"/>
        <v>1106</v>
      </c>
      <c r="R2590" s="5" t="str">
        <f t="shared" si="122"/>
        <v>dup-0</v>
      </c>
    </row>
    <row r="2591" spans="1:18" hidden="1" x14ac:dyDescent="0.2">
      <c r="A2591" t="s">
        <v>11559</v>
      </c>
      <c r="B2591" t="s">
        <v>3486</v>
      </c>
      <c r="C2591" t="s">
        <v>1151</v>
      </c>
      <c r="D2591">
        <v>8</v>
      </c>
      <c r="E2591" t="s">
        <v>18</v>
      </c>
      <c r="F2591" t="s">
        <v>18</v>
      </c>
      <c r="G2591" t="s">
        <v>3487</v>
      </c>
      <c r="H2591">
        <v>2347</v>
      </c>
      <c r="I2591" t="s">
        <v>91</v>
      </c>
      <c r="J2591">
        <v>19730049</v>
      </c>
      <c r="K2591">
        <v>23</v>
      </c>
      <c r="L2591" t="s">
        <v>3488</v>
      </c>
      <c r="M2591">
        <v>9740730</v>
      </c>
      <c r="N2591">
        <v>4</v>
      </c>
      <c r="O2591" s="5">
        <v>4</v>
      </c>
      <c r="P2591" s="5">
        <f t="shared" si="120"/>
        <v>9</v>
      </c>
      <c r="Q2591" s="5" t="str">
        <f t="shared" si="121"/>
        <v>3731</v>
      </c>
      <c r="R2591" s="5" t="str">
        <f t="shared" si="122"/>
        <v>dup-0</v>
      </c>
    </row>
    <row r="2592" spans="1:18" x14ac:dyDescent="0.2">
      <c r="A2592" t="s">
        <v>11560</v>
      </c>
      <c r="B2592" t="s">
        <v>4278</v>
      </c>
      <c r="C2592" t="s">
        <v>11561</v>
      </c>
      <c r="D2592">
        <v>67</v>
      </c>
      <c r="E2592" t="s">
        <v>11562</v>
      </c>
      <c r="F2592" t="s">
        <v>11563</v>
      </c>
      <c r="G2592" t="s">
        <v>551</v>
      </c>
      <c r="H2592">
        <v>2800</v>
      </c>
      <c r="I2592" t="s">
        <v>91</v>
      </c>
      <c r="J2592">
        <v>19180305</v>
      </c>
      <c r="K2592">
        <v>8</v>
      </c>
      <c r="L2592" t="s">
        <v>11564</v>
      </c>
      <c r="M2592">
        <v>8846796</v>
      </c>
      <c r="N2592">
        <v>0</v>
      </c>
      <c r="O2592" s="5">
        <v>4</v>
      </c>
      <c r="P2592" s="5">
        <f t="shared" si="120"/>
        <v>9</v>
      </c>
      <c r="Q2592" s="5" t="str">
        <f t="shared" si="121"/>
        <v>2612</v>
      </c>
      <c r="R2592" s="5" t="str">
        <f t="shared" si="122"/>
        <v>org</v>
      </c>
    </row>
    <row r="2593" spans="1:18" hidden="1" x14ac:dyDescent="0.2">
      <c r="A2593" t="s">
        <v>1197</v>
      </c>
      <c r="B2593" t="s">
        <v>599</v>
      </c>
      <c r="C2593" t="s">
        <v>6717</v>
      </c>
      <c r="D2593">
        <v>31</v>
      </c>
      <c r="E2593" t="s">
        <v>6718</v>
      </c>
      <c r="F2593" t="s">
        <v>18</v>
      </c>
      <c r="G2593" t="s">
        <v>6720</v>
      </c>
      <c r="H2593">
        <v>5291</v>
      </c>
      <c r="I2593" t="s">
        <v>279</v>
      </c>
      <c r="J2593">
        <v>19560930</v>
      </c>
      <c r="K2593">
        <v>28</v>
      </c>
      <c r="L2593" t="s">
        <v>6721</v>
      </c>
      <c r="M2593">
        <v>5284908</v>
      </c>
      <c r="N2593">
        <v>1</v>
      </c>
      <c r="O2593" s="5">
        <v>4</v>
      </c>
      <c r="P2593" s="5">
        <f t="shared" si="120"/>
        <v>8</v>
      </c>
      <c r="Q2593" s="5" t="str">
        <f t="shared" si="121"/>
        <v>281</v>
      </c>
      <c r="R2593" s="5" t="str">
        <f t="shared" si="122"/>
        <v>org</v>
      </c>
    </row>
    <row r="2594" spans="1:18" hidden="1" x14ac:dyDescent="0.2">
      <c r="A2594" t="s">
        <v>11565</v>
      </c>
      <c r="B2594" t="s">
        <v>5846</v>
      </c>
      <c r="C2594" t="s">
        <v>5993</v>
      </c>
      <c r="D2594">
        <v>187</v>
      </c>
      <c r="E2594" t="s">
        <v>8589</v>
      </c>
      <c r="F2594" t="s">
        <v>18</v>
      </c>
      <c r="G2594" t="s">
        <v>2666</v>
      </c>
      <c r="H2594">
        <v>3056</v>
      </c>
      <c r="I2594" t="s">
        <v>20</v>
      </c>
      <c r="J2594">
        <v>19903501</v>
      </c>
      <c r="K2594">
        <v>5</v>
      </c>
      <c r="L2594" t="s">
        <v>18</v>
      </c>
      <c r="M2594">
        <v>5082616</v>
      </c>
      <c r="N2594">
        <v>4</v>
      </c>
      <c r="O2594" s="5">
        <v>4</v>
      </c>
      <c r="P2594" s="5">
        <f t="shared" si="120"/>
        <v>9</v>
      </c>
      <c r="Q2594" s="5" t="str">
        <f t="shared" si="121"/>
        <v>2623</v>
      </c>
      <c r="R2594" s="5" t="str">
        <f t="shared" si="122"/>
        <v>dup-1</v>
      </c>
    </row>
    <row r="2595" spans="1:18" hidden="1" x14ac:dyDescent="0.2">
      <c r="A2595" t="s">
        <v>11566</v>
      </c>
      <c r="B2595" t="s">
        <v>820</v>
      </c>
      <c r="C2595" t="s">
        <v>6001</v>
      </c>
      <c r="D2595">
        <v>39</v>
      </c>
      <c r="E2595" t="s">
        <v>18</v>
      </c>
      <c r="F2595" t="s">
        <v>6002</v>
      </c>
      <c r="G2595" t="s">
        <v>6003</v>
      </c>
      <c r="H2595">
        <v>3556</v>
      </c>
      <c r="I2595" t="s">
        <v>84</v>
      </c>
      <c r="J2595">
        <v>19010726</v>
      </c>
      <c r="K2595">
        <v>13</v>
      </c>
      <c r="L2595" t="s">
        <v>11567</v>
      </c>
      <c r="M2595">
        <v>9918686</v>
      </c>
      <c r="N2595">
        <v>2</v>
      </c>
      <c r="O2595" s="5">
        <v>4</v>
      </c>
      <c r="P2595" s="5">
        <f t="shared" si="120"/>
        <v>8</v>
      </c>
      <c r="Q2595" s="5" t="str">
        <f t="shared" si="121"/>
        <v>127</v>
      </c>
      <c r="R2595" s="5" t="str">
        <f t="shared" si="122"/>
        <v>dup-1</v>
      </c>
    </row>
    <row r="2596" spans="1:18" hidden="1" x14ac:dyDescent="0.2">
      <c r="A2596" t="s">
        <v>11568</v>
      </c>
      <c r="B2596" t="s">
        <v>5036</v>
      </c>
      <c r="C2596" t="s">
        <v>11293</v>
      </c>
      <c r="D2596">
        <v>6</v>
      </c>
      <c r="E2596" t="s">
        <v>861</v>
      </c>
      <c r="F2596" t="s">
        <v>18</v>
      </c>
      <c r="G2596" t="s">
        <v>1378</v>
      </c>
      <c r="H2596">
        <v>4558</v>
      </c>
      <c r="I2596" t="s">
        <v>18</v>
      </c>
      <c r="J2596">
        <v>19590113</v>
      </c>
      <c r="K2596">
        <v>6</v>
      </c>
      <c r="L2596" t="s">
        <v>18</v>
      </c>
      <c r="M2596">
        <v>6842220</v>
      </c>
      <c r="N2596">
        <v>7</v>
      </c>
      <c r="O2596" s="5">
        <v>4</v>
      </c>
      <c r="P2596" s="5">
        <f t="shared" si="120"/>
        <v>9</v>
      </c>
      <c r="Q2596" s="5" t="str">
        <f t="shared" si="121"/>
        <v>4584</v>
      </c>
      <c r="R2596" s="5" t="str">
        <f t="shared" si="122"/>
        <v>org</v>
      </c>
    </row>
    <row r="2597" spans="1:18" hidden="1" x14ac:dyDescent="0.2">
      <c r="A2597" t="s">
        <v>11569</v>
      </c>
      <c r="B2597" t="s">
        <v>249</v>
      </c>
      <c r="C2597" t="s">
        <v>11349</v>
      </c>
      <c r="D2597">
        <v>418</v>
      </c>
      <c r="E2597" t="s">
        <v>11350</v>
      </c>
      <c r="F2597" t="s">
        <v>18</v>
      </c>
      <c r="G2597" t="s">
        <v>83</v>
      </c>
      <c r="H2597">
        <v>2016</v>
      </c>
      <c r="I2597" t="s">
        <v>91</v>
      </c>
      <c r="J2597">
        <v>19250529</v>
      </c>
      <c r="K2597">
        <v>27</v>
      </c>
      <c r="L2597" t="s">
        <v>11351</v>
      </c>
      <c r="M2597">
        <v>7253453</v>
      </c>
      <c r="N2597">
        <v>6</v>
      </c>
      <c r="O2597" s="5">
        <v>4</v>
      </c>
      <c r="P2597" s="5">
        <f t="shared" si="120"/>
        <v>9</v>
      </c>
      <c r="Q2597" s="5" t="str">
        <f t="shared" si="121"/>
        <v>4191</v>
      </c>
      <c r="R2597" s="5" t="str">
        <f t="shared" si="122"/>
        <v>dup-3</v>
      </c>
    </row>
    <row r="2598" spans="1:18" hidden="1" x14ac:dyDescent="0.2">
      <c r="A2598" t="s">
        <v>11570</v>
      </c>
      <c r="B2598" t="s">
        <v>2877</v>
      </c>
      <c r="C2598" t="s">
        <v>446</v>
      </c>
      <c r="D2598">
        <v>724</v>
      </c>
      <c r="E2598" t="s">
        <v>11571</v>
      </c>
      <c r="F2598" t="s">
        <v>11572</v>
      </c>
      <c r="G2598" t="s">
        <v>868</v>
      </c>
      <c r="H2598">
        <v>4022</v>
      </c>
      <c r="I2598" t="s">
        <v>34</v>
      </c>
      <c r="J2598" t="s">
        <v>18</v>
      </c>
      <c r="K2598">
        <v>22</v>
      </c>
      <c r="L2598" t="s">
        <v>11573</v>
      </c>
      <c r="M2598">
        <v>6888483</v>
      </c>
      <c r="N2598">
        <v>6</v>
      </c>
      <c r="O2598" s="5">
        <v>4</v>
      </c>
      <c r="P2598" s="5">
        <f t="shared" si="120"/>
        <v>9</v>
      </c>
      <c r="Q2598" s="5" t="str">
        <f t="shared" si="121"/>
        <v>3352</v>
      </c>
      <c r="R2598" s="5" t="str">
        <f t="shared" si="122"/>
        <v>dup-0</v>
      </c>
    </row>
    <row r="2599" spans="1:18" hidden="1" x14ac:dyDescent="0.2">
      <c r="A2599" t="s">
        <v>11574</v>
      </c>
      <c r="B2599" t="s">
        <v>1095</v>
      </c>
      <c r="C2599" t="s">
        <v>6749</v>
      </c>
      <c r="D2599">
        <v>2</v>
      </c>
      <c r="E2599" t="s">
        <v>11575</v>
      </c>
      <c r="F2599" t="s">
        <v>11576</v>
      </c>
      <c r="G2599" t="s">
        <v>11577</v>
      </c>
      <c r="H2599">
        <v>2010</v>
      </c>
      <c r="I2599" t="s">
        <v>49</v>
      </c>
      <c r="J2599">
        <v>19940823</v>
      </c>
      <c r="K2599" t="s">
        <v>18</v>
      </c>
      <c r="L2599" t="s">
        <v>11578</v>
      </c>
      <c r="M2599">
        <v>2435960</v>
      </c>
      <c r="N2599">
        <v>6</v>
      </c>
      <c r="O2599" s="5">
        <v>4</v>
      </c>
      <c r="P2599" s="5">
        <f t="shared" si="120"/>
        <v>8</v>
      </c>
      <c r="Q2599" s="5" t="str">
        <f t="shared" si="121"/>
        <v>907</v>
      </c>
      <c r="R2599" s="5" t="str">
        <f t="shared" si="122"/>
        <v>org</v>
      </c>
    </row>
    <row r="2600" spans="1:18" hidden="1" x14ac:dyDescent="0.2">
      <c r="A2600" t="s">
        <v>11579</v>
      </c>
      <c r="B2600" t="s">
        <v>11580</v>
      </c>
      <c r="C2600" t="s">
        <v>428</v>
      </c>
      <c r="D2600">
        <v>287</v>
      </c>
      <c r="E2600" t="s">
        <v>4238</v>
      </c>
      <c r="F2600" t="s">
        <v>18</v>
      </c>
      <c r="G2600" t="s">
        <v>6586</v>
      </c>
      <c r="H2600">
        <v>2141</v>
      </c>
      <c r="I2600" t="s">
        <v>91</v>
      </c>
      <c r="J2600" t="s">
        <v>18</v>
      </c>
      <c r="K2600">
        <v>44</v>
      </c>
      <c r="L2600" t="s">
        <v>11581</v>
      </c>
      <c r="M2600">
        <v>7334903</v>
      </c>
      <c r="N2600">
        <v>5</v>
      </c>
      <c r="O2600" s="5">
        <v>4</v>
      </c>
      <c r="P2600" s="5">
        <f t="shared" si="120"/>
        <v>9</v>
      </c>
      <c r="Q2600" s="5" t="str">
        <f t="shared" si="121"/>
        <v>1262</v>
      </c>
      <c r="R2600" s="5" t="str">
        <f t="shared" si="122"/>
        <v>dup-3</v>
      </c>
    </row>
    <row r="2601" spans="1:18" hidden="1" x14ac:dyDescent="0.2">
      <c r="A2601" t="s">
        <v>11582</v>
      </c>
      <c r="B2601" t="s">
        <v>320</v>
      </c>
      <c r="C2601" t="s">
        <v>11583</v>
      </c>
      <c r="D2601">
        <v>16</v>
      </c>
      <c r="E2601" t="s">
        <v>10202</v>
      </c>
      <c r="F2601" t="s">
        <v>18</v>
      </c>
      <c r="G2601" t="s">
        <v>11584</v>
      </c>
      <c r="H2601">
        <v>4650</v>
      </c>
      <c r="I2601" t="s">
        <v>91</v>
      </c>
      <c r="J2601" t="s">
        <v>18</v>
      </c>
      <c r="K2601">
        <v>26</v>
      </c>
      <c r="L2601" t="s">
        <v>10203</v>
      </c>
      <c r="M2601">
        <v>1671673</v>
      </c>
      <c r="N2601">
        <v>5</v>
      </c>
      <c r="O2601" s="5">
        <v>4</v>
      </c>
      <c r="P2601" s="5">
        <f t="shared" si="120"/>
        <v>8</v>
      </c>
      <c r="Q2601" s="5" t="str">
        <f t="shared" si="121"/>
        <v>747</v>
      </c>
      <c r="R2601" s="5" t="str">
        <f t="shared" si="122"/>
        <v>dup-1</v>
      </c>
    </row>
    <row r="2602" spans="1:18" hidden="1" x14ac:dyDescent="0.2">
      <c r="A2602" t="s">
        <v>11585</v>
      </c>
      <c r="B2602" t="s">
        <v>11586</v>
      </c>
      <c r="C2602" t="s">
        <v>428</v>
      </c>
      <c r="D2602">
        <v>15</v>
      </c>
      <c r="E2602" t="s">
        <v>11587</v>
      </c>
      <c r="F2602" t="s">
        <v>5825</v>
      </c>
      <c r="G2602" t="s">
        <v>11588</v>
      </c>
      <c r="H2602">
        <v>6027</v>
      </c>
      <c r="I2602" t="s">
        <v>27</v>
      </c>
      <c r="J2602">
        <v>19780912</v>
      </c>
      <c r="K2602" t="s">
        <v>18</v>
      </c>
      <c r="L2602" t="s">
        <v>11589</v>
      </c>
      <c r="M2602">
        <v>5888791</v>
      </c>
      <c r="N2602">
        <v>6</v>
      </c>
      <c r="O2602" s="5">
        <v>4</v>
      </c>
      <c r="P2602" s="5">
        <f t="shared" si="120"/>
        <v>9</v>
      </c>
      <c r="Q2602" s="5" t="str">
        <f t="shared" si="121"/>
        <v>4003</v>
      </c>
      <c r="R2602" s="5" t="str">
        <f t="shared" si="122"/>
        <v>org</v>
      </c>
    </row>
    <row r="2603" spans="1:18" hidden="1" x14ac:dyDescent="0.2">
      <c r="A2603" t="s">
        <v>11590</v>
      </c>
      <c r="B2603" t="s">
        <v>782</v>
      </c>
      <c r="C2603" t="s">
        <v>3283</v>
      </c>
      <c r="D2603">
        <v>8</v>
      </c>
      <c r="E2603" t="s">
        <v>225</v>
      </c>
      <c r="F2603" t="s">
        <v>3284</v>
      </c>
      <c r="G2603" t="s">
        <v>3285</v>
      </c>
      <c r="H2603">
        <v>3172</v>
      </c>
      <c r="I2603" t="s">
        <v>27</v>
      </c>
      <c r="J2603" t="s">
        <v>18</v>
      </c>
      <c r="K2603">
        <v>24</v>
      </c>
      <c r="L2603" t="s">
        <v>3286</v>
      </c>
      <c r="M2603">
        <v>7279749</v>
      </c>
      <c r="N2603">
        <v>3</v>
      </c>
      <c r="O2603" s="5">
        <v>4</v>
      </c>
      <c r="P2603" s="5">
        <f t="shared" si="120"/>
        <v>9</v>
      </c>
      <c r="Q2603" s="5" t="str">
        <f t="shared" si="121"/>
        <v>1387</v>
      </c>
      <c r="R2603" s="5" t="str">
        <f t="shared" si="122"/>
        <v>org</v>
      </c>
    </row>
    <row r="2604" spans="1:18" hidden="1" x14ac:dyDescent="0.2">
      <c r="A2604" t="s">
        <v>11591</v>
      </c>
      <c r="B2604" t="s">
        <v>1099</v>
      </c>
      <c r="C2604" t="s">
        <v>416</v>
      </c>
      <c r="D2604">
        <v>15</v>
      </c>
      <c r="E2604" t="s">
        <v>11592</v>
      </c>
      <c r="F2604" t="s">
        <v>18</v>
      </c>
      <c r="G2604" t="s">
        <v>2974</v>
      </c>
      <c r="H2604">
        <v>2529</v>
      </c>
      <c r="I2604" t="s">
        <v>49</v>
      </c>
      <c r="J2604">
        <v>19280225</v>
      </c>
      <c r="K2604">
        <v>33</v>
      </c>
      <c r="L2604" t="s">
        <v>11593</v>
      </c>
      <c r="M2604">
        <v>8321928</v>
      </c>
      <c r="N2604">
        <v>9</v>
      </c>
      <c r="O2604" s="5">
        <v>4</v>
      </c>
      <c r="P2604" s="5">
        <f t="shared" si="120"/>
        <v>9</v>
      </c>
      <c r="Q2604" s="5" t="str">
        <f t="shared" si="121"/>
        <v>4225</v>
      </c>
      <c r="R2604" s="5" t="str">
        <f t="shared" si="122"/>
        <v>org</v>
      </c>
    </row>
    <row r="2605" spans="1:18" hidden="1" x14ac:dyDescent="0.2">
      <c r="A2605" t="s">
        <v>11594</v>
      </c>
      <c r="B2605" t="s">
        <v>1090</v>
      </c>
      <c r="C2605" t="s">
        <v>1376</v>
      </c>
      <c r="D2605" t="s">
        <v>18</v>
      </c>
      <c r="E2605" t="s">
        <v>954</v>
      </c>
      <c r="F2605" t="s">
        <v>11595</v>
      </c>
      <c r="G2605" t="s">
        <v>3921</v>
      </c>
      <c r="H2605">
        <v>4810</v>
      </c>
      <c r="I2605" t="s">
        <v>91</v>
      </c>
      <c r="J2605">
        <v>19400129</v>
      </c>
      <c r="K2605">
        <v>8</v>
      </c>
      <c r="L2605" t="s">
        <v>4199</v>
      </c>
      <c r="M2605">
        <v>6706658</v>
      </c>
      <c r="N2605">
        <v>1</v>
      </c>
      <c r="O2605" s="5">
        <v>4</v>
      </c>
      <c r="P2605" s="5">
        <f t="shared" si="120"/>
        <v>9</v>
      </c>
      <c r="Q2605" s="5" t="str">
        <f t="shared" si="121"/>
        <v>1235</v>
      </c>
      <c r="R2605" s="5" t="str">
        <f t="shared" si="122"/>
        <v>org</v>
      </c>
    </row>
    <row r="2606" spans="1:18" hidden="1" x14ac:dyDescent="0.2">
      <c r="A2606" t="s">
        <v>11596</v>
      </c>
      <c r="B2606" t="s">
        <v>18</v>
      </c>
      <c r="C2606" t="s">
        <v>11597</v>
      </c>
      <c r="D2606">
        <v>22</v>
      </c>
      <c r="E2606" t="s">
        <v>8564</v>
      </c>
      <c r="F2606" t="s">
        <v>8565</v>
      </c>
      <c r="G2606" t="s">
        <v>230</v>
      </c>
      <c r="H2606">
        <v>2456</v>
      </c>
      <c r="I2606" t="s">
        <v>20</v>
      </c>
      <c r="J2606">
        <v>19091120</v>
      </c>
      <c r="K2606">
        <v>37</v>
      </c>
      <c r="L2606" t="s">
        <v>8566</v>
      </c>
      <c r="M2606">
        <v>1716720</v>
      </c>
      <c r="N2606">
        <v>7</v>
      </c>
      <c r="O2606" s="5">
        <v>4</v>
      </c>
      <c r="P2606" s="5">
        <f t="shared" si="120"/>
        <v>9</v>
      </c>
      <c r="Q2606" s="5" t="str">
        <f t="shared" si="121"/>
        <v>1267</v>
      </c>
      <c r="R2606" s="5" t="str">
        <f t="shared" si="122"/>
        <v>dup-0</v>
      </c>
    </row>
    <row r="2607" spans="1:18" hidden="1" x14ac:dyDescent="0.2">
      <c r="A2607" t="s">
        <v>11598</v>
      </c>
      <c r="B2607" t="s">
        <v>18</v>
      </c>
      <c r="C2607" t="s">
        <v>11599</v>
      </c>
      <c r="D2607">
        <v>3</v>
      </c>
      <c r="E2607" t="s">
        <v>18</v>
      </c>
      <c r="F2607" t="s">
        <v>18</v>
      </c>
      <c r="G2607" t="s">
        <v>1061</v>
      </c>
      <c r="H2607">
        <v>4565</v>
      </c>
      <c r="I2607" t="s">
        <v>18</v>
      </c>
      <c r="J2607" t="s">
        <v>18</v>
      </c>
      <c r="K2607">
        <v>31</v>
      </c>
      <c r="L2607" t="s">
        <v>18</v>
      </c>
      <c r="M2607">
        <v>4123721</v>
      </c>
      <c r="N2607">
        <v>8</v>
      </c>
      <c r="O2607" s="5">
        <v>4</v>
      </c>
      <c r="P2607" s="5">
        <f t="shared" si="120"/>
        <v>9</v>
      </c>
      <c r="Q2607" s="5" t="str">
        <f t="shared" si="121"/>
        <v>4026</v>
      </c>
      <c r="R2607" s="5" t="str">
        <f t="shared" si="122"/>
        <v>dup-0</v>
      </c>
    </row>
    <row r="2608" spans="1:18" hidden="1" x14ac:dyDescent="0.2">
      <c r="A2608" t="s">
        <v>11600</v>
      </c>
      <c r="B2608" t="s">
        <v>452</v>
      </c>
      <c r="C2608" t="s">
        <v>2077</v>
      </c>
      <c r="D2608">
        <v>571</v>
      </c>
      <c r="E2608" t="s">
        <v>7483</v>
      </c>
      <c r="F2608" t="s">
        <v>11601</v>
      </c>
      <c r="G2608" t="s">
        <v>9540</v>
      </c>
      <c r="H2608">
        <v>5052</v>
      </c>
      <c r="I2608" t="s">
        <v>34</v>
      </c>
      <c r="J2608" t="s">
        <v>18</v>
      </c>
      <c r="K2608">
        <v>27</v>
      </c>
      <c r="L2608" t="s">
        <v>9541</v>
      </c>
      <c r="M2608">
        <v>7987437</v>
      </c>
      <c r="N2608">
        <v>1</v>
      </c>
      <c r="O2608" s="5">
        <v>4</v>
      </c>
      <c r="P2608" s="5">
        <f t="shared" si="120"/>
        <v>9</v>
      </c>
      <c r="Q2608" s="5" t="str">
        <f t="shared" si="121"/>
        <v>4265</v>
      </c>
      <c r="R2608" s="5" t="str">
        <f t="shared" si="122"/>
        <v>dup-0</v>
      </c>
    </row>
    <row r="2609" spans="1:18" hidden="1" x14ac:dyDescent="0.2">
      <c r="A2609" t="s">
        <v>11602</v>
      </c>
      <c r="B2609" t="s">
        <v>4341</v>
      </c>
      <c r="C2609" t="s">
        <v>11603</v>
      </c>
      <c r="D2609">
        <v>6</v>
      </c>
      <c r="E2609" t="s">
        <v>7797</v>
      </c>
      <c r="F2609" t="s">
        <v>7798</v>
      </c>
      <c r="G2609" t="s">
        <v>11604</v>
      </c>
      <c r="H2609">
        <v>3021</v>
      </c>
      <c r="I2609" t="s">
        <v>279</v>
      </c>
      <c r="J2609">
        <v>19690125</v>
      </c>
      <c r="K2609">
        <v>31</v>
      </c>
      <c r="L2609" t="s">
        <v>7799</v>
      </c>
      <c r="M2609">
        <v>1680192</v>
      </c>
      <c r="N2609">
        <v>5</v>
      </c>
      <c r="O2609" s="5">
        <v>4</v>
      </c>
      <c r="P2609" s="5">
        <f t="shared" si="120"/>
        <v>9</v>
      </c>
      <c r="Q2609" s="5" t="str">
        <f t="shared" si="121"/>
        <v>3725</v>
      </c>
      <c r="R2609" s="5" t="str">
        <f t="shared" si="122"/>
        <v>dup-1</v>
      </c>
    </row>
    <row r="2610" spans="1:18" hidden="1" x14ac:dyDescent="0.2">
      <c r="A2610" t="s">
        <v>11605</v>
      </c>
      <c r="B2610" t="s">
        <v>11606</v>
      </c>
      <c r="C2610" t="s">
        <v>11607</v>
      </c>
      <c r="D2610">
        <v>34</v>
      </c>
      <c r="E2610" t="s">
        <v>6933</v>
      </c>
      <c r="F2610" t="s">
        <v>18</v>
      </c>
      <c r="G2610" t="s">
        <v>5402</v>
      </c>
      <c r="H2610">
        <v>2256</v>
      </c>
      <c r="I2610" t="s">
        <v>91</v>
      </c>
      <c r="J2610">
        <v>19121023</v>
      </c>
      <c r="K2610">
        <v>30</v>
      </c>
      <c r="L2610" t="s">
        <v>11608</v>
      </c>
      <c r="M2610">
        <v>9260309</v>
      </c>
      <c r="N2610">
        <v>4</v>
      </c>
      <c r="O2610" s="5">
        <v>4</v>
      </c>
      <c r="P2610" s="5">
        <f t="shared" si="120"/>
        <v>9</v>
      </c>
      <c r="Q2610" s="5" t="str">
        <f t="shared" si="121"/>
        <v>1656</v>
      </c>
      <c r="R2610" s="5" t="str">
        <f t="shared" si="122"/>
        <v>dup-1</v>
      </c>
    </row>
    <row r="2611" spans="1:18" x14ac:dyDescent="0.2">
      <c r="A2611" t="s">
        <v>11609</v>
      </c>
      <c r="B2611" t="s">
        <v>1348</v>
      </c>
      <c r="C2611" t="s">
        <v>6445</v>
      </c>
      <c r="D2611">
        <v>422</v>
      </c>
      <c r="E2611" t="s">
        <v>4301</v>
      </c>
      <c r="F2611" t="s">
        <v>1820</v>
      </c>
      <c r="G2611" t="s">
        <v>4986</v>
      </c>
      <c r="H2611">
        <v>2444</v>
      </c>
      <c r="I2611" t="s">
        <v>91</v>
      </c>
      <c r="J2611">
        <v>19780807</v>
      </c>
      <c r="K2611">
        <v>36</v>
      </c>
      <c r="L2611" t="s">
        <v>6446</v>
      </c>
      <c r="M2611">
        <v>7429756</v>
      </c>
      <c r="N2611">
        <v>0</v>
      </c>
      <c r="O2611" s="5">
        <v>4</v>
      </c>
      <c r="P2611" s="5">
        <f t="shared" si="120"/>
        <v>9</v>
      </c>
      <c r="Q2611" s="5" t="str">
        <f t="shared" si="121"/>
        <v>4205</v>
      </c>
      <c r="R2611" s="5" t="str">
        <f t="shared" si="122"/>
        <v>org</v>
      </c>
    </row>
    <row r="2612" spans="1:18" hidden="1" x14ac:dyDescent="0.2">
      <c r="A2612" t="s">
        <v>11610</v>
      </c>
      <c r="B2612" t="s">
        <v>3397</v>
      </c>
      <c r="C2612" t="s">
        <v>11611</v>
      </c>
      <c r="D2612">
        <v>267</v>
      </c>
      <c r="E2612" t="s">
        <v>11612</v>
      </c>
      <c r="F2612" t="s">
        <v>4541</v>
      </c>
      <c r="G2612" t="s">
        <v>978</v>
      </c>
      <c r="H2612">
        <v>2035</v>
      </c>
      <c r="I2612" t="s">
        <v>20</v>
      </c>
      <c r="J2612" t="s">
        <v>18</v>
      </c>
      <c r="K2612">
        <v>35</v>
      </c>
      <c r="L2612" t="s">
        <v>11613</v>
      </c>
      <c r="M2612">
        <v>9213526</v>
      </c>
      <c r="N2612">
        <v>1</v>
      </c>
      <c r="O2612" s="5">
        <v>4</v>
      </c>
      <c r="P2612" s="5">
        <f t="shared" si="120"/>
        <v>9</v>
      </c>
      <c r="Q2612" s="5" t="str">
        <f t="shared" si="121"/>
        <v>2562</v>
      </c>
      <c r="R2612" s="5" t="str">
        <f t="shared" si="122"/>
        <v>dup-0</v>
      </c>
    </row>
    <row r="2613" spans="1:18" hidden="1" x14ac:dyDescent="0.2">
      <c r="A2613" t="s">
        <v>11614</v>
      </c>
      <c r="B2613" t="s">
        <v>11615</v>
      </c>
      <c r="C2613" t="s">
        <v>4590</v>
      </c>
      <c r="D2613" t="s">
        <v>18</v>
      </c>
      <c r="E2613" t="s">
        <v>4591</v>
      </c>
      <c r="F2613" t="s">
        <v>4592</v>
      </c>
      <c r="G2613" t="s">
        <v>1828</v>
      </c>
      <c r="H2613">
        <v>2289</v>
      </c>
      <c r="I2613" t="s">
        <v>34</v>
      </c>
      <c r="J2613">
        <v>19361123</v>
      </c>
      <c r="K2613">
        <v>43</v>
      </c>
      <c r="L2613" t="s">
        <v>4593</v>
      </c>
      <c r="M2613">
        <v>8927345</v>
      </c>
      <c r="N2613">
        <v>0</v>
      </c>
      <c r="O2613" s="5">
        <v>4</v>
      </c>
      <c r="P2613" s="5">
        <f t="shared" si="120"/>
        <v>9</v>
      </c>
      <c r="Q2613" s="5" t="str">
        <f t="shared" si="121"/>
        <v>2979</v>
      </c>
      <c r="R2613" s="5" t="str">
        <f t="shared" si="122"/>
        <v>org</v>
      </c>
    </row>
    <row r="2614" spans="1:18" hidden="1" x14ac:dyDescent="0.2">
      <c r="A2614" t="s">
        <v>11616</v>
      </c>
      <c r="B2614" t="s">
        <v>1382</v>
      </c>
      <c r="C2614" t="s">
        <v>11617</v>
      </c>
      <c r="D2614">
        <v>26</v>
      </c>
      <c r="E2614" t="s">
        <v>11618</v>
      </c>
      <c r="F2614" t="s">
        <v>18</v>
      </c>
      <c r="G2614" t="s">
        <v>866</v>
      </c>
      <c r="H2614">
        <v>3862</v>
      </c>
      <c r="I2614" t="s">
        <v>18</v>
      </c>
      <c r="J2614">
        <v>19351126</v>
      </c>
      <c r="K2614" t="s">
        <v>18</v>
      </c>
      <c r="L2614" t="s">
        <v>11619</v>
      </c>
      <c r="M2614">
        <v>3676098</v>
      </c>
      <c r="N2614">
        <v>5</v>
      </c>
      <c r="O2614" s="5">
        <v>4</v>
      </c>
      <c r="P2614" s="5">
        <f t="shared" si="120"/>
        <v>9</v>
      </c>
      <c r="Q2614" s="5" t="str">
        <f t="shared" si="121"/>
        <v>2642</v>
      </c>
      <c r="R2614" s="5" t="str">
        <f t="shared" si="122"/>
        <v>dup-1</v>
      </c>
    </row>
    <row r="2615" spans="1:18" hidden="1" x14ac:dyDescent="0.2">
      <c r="A2615" t="s">
        <v>11620</v>
      </c>
      <c r="B2615" t="s">
        <v>5681</v>
      </c>
      <c r="C2615" t="s">
        <v>11621</v>
      </c>
      <c r="D2615">
        <v>15</v>
      </c>
      <c r="E2615" t="s">
        <v>5973</v>
      </c>
      <c r="F2615" t="s">
        <v>18</v>
      </c>
      <c r="G2615" t="s">
        <v>10339</v>
      </c>
      <c r="H2615">
        <v>4560</v>
      </c>
      <c r="I2615" t="s">
        <v>34</v>
      </c>
      <c r="J2615">
        <v>19560316</v>
      </c>
      <c r="K2615">
        <v>30</v>
      </c>
      <c r="L2615" t="s">
        <v>10340</v>
      </c>
      <c r="M2615">
        <v>2496479</v>
      </c>
      <c r="N2615">
        <v>0</v>
      </c>
      <c r="O2615" s="5">
        <v>4</v>
      </c>
      <c r="P2615" s="5">
        <f t="shared" si="120"/>
        <v>9</v>
      </c>
      <c r="Q2615" s="5" t="str">
        <f t="shared" si="121"/>
        <v>4666</v>
      </c>
      <c r="R2615" s="5" t="str">
        <f t="shared" si="122"/>
        <v>dup-1</v>
      </c>
    </row>
    <row r="2616" spans="1:18" hidden="1" x14ac:dyDescent="0.2">
      <c r="A2616" t="s">
        <v>11622</v>
      </c>
      <c r="B2616" t="s">
        <v>11623</v>
      </c>
      <c r="C2616" t="s">
        <v>11624</v>
      </c>
      <c r="D2616">
        <v>344</v>
      </c>
      <c r="E2616" t="s">
        <v>4122</v>
      </c>
      <c r="F2616" t="s">
        <v>18</v>
      </c>
      <c r="G2616" t="s">
        <v>883</v>
      </c>
      <c r="H2616">
        <v>4703</v>
      </c>
      <c r="I2616" t="s">
        <v>279</v>
      </c>
      <c r="J2616">
        <v>19190630</v>
      </c>
      <c r="K2616">
        <v>32</v>
      </c>
      <c r="L2616" t="s">
        <v>18</v>
      </c>
      <c r="M2616">
        <v>3833238</v>
      </c>
      <c r="N2616">
        <v>7</v>
      </c>
      <c r="O2616" s="5">
        <v>4</v>
      </c>
      <c r="P2616" s="5">
        <f t="shared" si="120"/>
        <v>9</v>
      </c>
      <c r="Q2616" s="5" t="str">
        <f t="shared" si="121"/>
        <v>1775</v>
      </c>
      <c r="R2616" s="5" t="str">
        <f t="shared" si="122"/>
        <v>dup-1</v>
      </c>
    </row>
    <row r="2617" spans="1:18" hidden="1" x14ac:dyDescent="0.2">
      <c r="A2617" t="s">
        <v>11625</v>
      </c>
      <c r="B2617" t="s">
        <v>434</v>
      </c>
      <c r="C2617" t="s">
        <v>300</v>
      </c>
      <c r="D2617">
        <v>1</v>
      </c>
      <c r="E2617" t="s">
        <v>18</v>
      </c>
      <c r="F2617" t="s">
        <v>6655</v>
      </c>
      <c r="G2617" t="s">
        <v>3035</v>
      </c>
      <c r="H2617">
        <v>5116</v>
      </c>
      <c r="I2617" t="s">
        <v>18</v>
      </c>
      <c r="J2617">
        <v>19620225</v>
      </c>
      <c r="K2617">
        <v>35</v>
      </c>
      <c r="L2617" t="s">
        <v>11626</v>
      </c>
      <c r="M2617">
        <v>1354510</v>
      </c>
      <c r="N2617">
        <v>1</v>
      </c>
      <c r="O2617" s="5">
        <v>4</v>
      </c>
      <c r="P2617" s="5">
        <f t="shared" si="120"/>
        <v>9</v>
      </c>
      <c r="Q2617" s="5" t="str">
        <f t="shared" si="121"/>
        <v>3054</v>
      </c>
      <c r="R2617" s="5" t="str">
        <f t="shared" si="122"/>
        <v>org</v>
      </c>
    </row>
    <row r="2618" spans="1:18" hidden="1" x14ac:dyDescent="0.2">
      <c r="A2618" t="s">
        <v>11627</v>
      </c>
      <c r="B2618" t="s">
        <v>11628</v>
      </c>
      <c r="C2618" t="s">
        <v>11629</v>
      </c>
      <c r="D2618">
        <v>3</v>
      </c>
      <c r="E2618" t="s">
        <v>11630</v>
      </c>
      <c r="F2618" t="s">
        <v>18</v>
      </c>
      <c r="G2618" t="s">
        <v>425</v>
      </c>
      <c r="H2618">
        <v>3204</v>
      </c>
      <c r="I2618" t="s">
        <v>34</v>
      </c>
      <c r="J2618">
        <v>19191220</v>
      </c>
      <c r="K2618">
        <v>29</v>
      </c>
      <c r="L2618" t="s">
        <v>11631</v>
      </c>
      <c r="M2618">
        <v>4477437</v>
      </c>
      <c r="N2618">
        <v>3</v>
      </c>
      <c r="O2618" s="5">
        <v>4</v>
      </c>
      <c r="P2618" s="5">
        <f t="shared" si="120"/>
        <v>9</v>
      </c>
      <c r="Q2618" s="5" t="str">
        <f t="shared" si="121"/>
        <v>3988</v>
      </c>
      <c r="R2618" s="5" t="str">
        <f t="shared" si="122"/>
        <v>org</v>
      </c>
    </row>
    <row r="2619" spans="1:18" hidden="1" x14ac:dyDescent="0.2">
      <c r="A2619" t="s">
        <v>11632</v>
      </c>
      <c r="B2619" t="s">
        <v>3473</v>
      </c>
      <c r="C2619" t="s">
        <v>415</v>
      </c>
      <c r="D2619">
        <v>10</v>
      </c>
      <c r="E2619" t="s">
        <v>3583</v>
      </c>
      <c r="F2619" t="s">
        <v>4535</v>
      </c>
      <c r="G2619" t="s">
        <v>18</v>
      </c>
      <c r="H2619">
        <v>3660</v>
      </c>
      <c r="I2619" t="s">
        <v>20</v>
      </c>
      <c r="J2619">
        <v>19370705</v>
      </c>
      <c r="K2619">
        <v>29</v>
      </c>
      <c r="L2619" t="s">
        <v>4537</v>
      </c>
      <c r="M2619">
        <v>8268172</v>
      </c>
      <c r="N2619">
        <v>3</v>
      </c>
      <c r="O2619" s="5">
        <v>4</v>
      </c>
      <c r="P2619" s="5">
        <f t="shared" si="120"/>
        <v>9</v>
      </c>
      <c r="Q2619" s="5" t="str">
        <f t="shared" si="121"/>
        <v>2795</v>
      </c>
      <c r="R2619" s="5" t="str">
        <f t="shared" si="122"/>
        <v>dup-2</v>
      </c>
    </row>
    <row r="2620" spans="1:18" hidden="1" x14ac:dyDescent="0.2">
      <c r="A2620" t="s">
        <v>11633</v>
      </c>
      <c r="B2620" t="s">
        <v>381</v>
      </c>
      <c r="C2620" t="s">
        <v>6344</v>
      </c>
      <c r="D2620">
        <v>42</v>
      </c>
      <c r="E2620" t="s">
        <v>11634</v>
      </c>
      <c r="F2620" t="s">
        <v>18</v>
      </c>
      <c r="G2620" t="s">
        <v>11635</v>
      </c>
      <c r="H2620">
        <v>3805</v>
      </c>
      <c r="I2620" t="s">
        <v>279</v>
      </c>
      <c r="J2620">
        <v>19240207</v>
      </c>
      <c r="K2620" t="s">
        <v>18</v>
      </c>
      <c r="L2620" t="s">
        <v>6347</v>
      </c>
      <c r="M2620">
        <v>4209458</v>
      </c>
      <c r="N2620">
        <v>8</v>
      </c>
      <c r="O2620" s="5">
        <v>4</v>
      </c>
      <c r="P2620" s="5">
        <f t="shared" si="120"/>
        <v>9</v>
      </c>
      <c r="Q2620" s="5" t="str">
        <f t="shared" si="121"/>
        <v>4493</v>
      </c>
      <c r="R2620" s="5" t="str">
        <f t="shared" si="122"/>
        <v>org</v>
      </c>
    </row>
    <row r="2621" spans="1:18" hidden="1" x14ac:dyDescent="0.2">
      <c r="A2621" t="s">
        <v>11636</v>
      </c>
      <c r="B2621" t="s">
        <v>264</v>
      </c>
      <c r="C2621" t="s">
        <v>3638</v>
      </c>
      <c r="D2621">
        <v>60</v>
      </c>
      <c r="E2621" t="s">
        <v>3639</v>
      </c>
      <c r="F2621" t="s">
        <v>11637</v>
      </c>
      <c r="G2621" t="s">
        <v>11638</v>
      </c>
      <c r="H2621">
        <v>4872</v>
      </c>
      <c r="I2621" t="s">
        <v>91</v>
      </c>
      <c r="J2621">
        <v>19580709</v>
      </c>
      <c r="K2621">
        <v>26</v>
      </c>
      <c r="L2621" t="s">
        <v>3641</v>
      </c>
      <c r="M2621">
        <v>1525546</v>
      </c>
      <c r="N2621">
        <v>9</v>
      </c>
      <c r="O2621" s="5">
        <v>4</v>
      </c>
      <c r="P2621" s="5">
        <f t="shared" si="120"/>
        <v>9</v>
      </c>
      <c r="Q2621" s="5" t="str">
        <f t="shared" si="121"/>
        <v>3070</v>
      </c>
      <c r="R2621" s="5" t="str">
        <f t="shared" si="122"/>
        <v>dup-1</v>
      </c>
    </row>
    <row r="2622" spans="1:18" hidden="1" x14ac:dyDescent="0.2">
      <c r="A2622" t="s">
        <v>11639</v>
      </c>
      <c r="B2622" t="s">
        <v>9781</v>
      </c>
      <c r="C2622" t="s">
        <v>6497</v>
      </c>
      <c r="D2622">
        <v>9</v>
      </c>
      <c r="E2622" t="s">
        <v>11289</v>
      </c>
      <c r="F2622" t="s">
        <v>11537</v>
      </c>
      <c r="G2622" t="s">
        <v>11640</v>
      </c>
      <c r="H2622">
        <v>5084</v>
      </c>
      <c r="I2622" t="s">
        <v>91</v>
      </c>
      <c r="J2622">
        <v>19820916</v>
      </c>
      <c r="K2622">
        <v>32</v>
      </c>
      <c r="L2622" t="s">
        <v>11641</v>
      </c>
      <c r="M2622">
        <v>7877991</v>
      </c>
      <c r="N2622">
        <v>2</v>
      </c>
      <c r="O2622" s="5">
        <v>4</v>
      </c>
      <c r="P2622" s="5">
        <f t="shared" si="120"/>
        <v>9</v>
      </c>
      <c r="Q2622" s="5" t="str">
        <f t="shared" si="121"/>
        <v>4421</v>
      </c>
      <c r="R2622" s="5" t="str">
        <f t="shared" si="122"/>
        <v>dup-3</v>
      </c>
    </row>
    <row r="2623" spans="1:18" x14ac:dyDescent="0.2">
      <c r="A2623" t="s">
        <v>11642</v>
      </c>
      <c r="B2623" t="s">
        <v>320</v>
      </c>
      <c r="C2623" t="s">
        <v>2757</v>
      </c>
      <c r="D2623">
        <v>1</v>
      </c>
      <c r="E2623" t="s">
        <v>18</v>
      </c>
      <c r="F2623" t="s">
        <v>18</v>
      </c>
      <c r="G2623" t="s">
        <v>1017</v>
      </c>
      <c r="H2623">
        <v>3844</v>
      </c>
      <c r="I2623" t="s">
        <v>91</v>
      </c>
      <c r="J2623">
        <v>19430630</v>
      </c>
      <c r="K2623">
        <v>41</v>
      </c>
      <c r="L2623" t="s">
        <v>11643</v>
      </c>
      <c r="M2623">
        <v>1577621</v>
      </c>
      <c r="N2623">
        <v>0</v>
      </c>
      <c r="O2623" s="5">
        <v>4</v>
      </c>
      <c r="P2623" s="5">
        <f t="shared" si="120"/>
        <v>9</v>
      </c>
      <c r="Q2623" s="5" t="str">
        <f t="shared" si="121"/>
        <v>4521</v>
      </c>
      <c r="R2623" s="5" t="str">
        <f t="shared" si="122"/>
        <v>dup-0</v>
      </c>
    </row>
    <row r="2624" spans="1:18" hidden="1" x14ac:dyDescent="0.2">
      <c r="A2624" t="s">
        <v>11644</v>
      </c>
      <c r="B2624" t="s">
        <v>15</v>
      </c>
      <c r="C2624" t="s">
        <v>416</v>
      </c>
      <c r="D2624">
        <v>19</v>
      </c>
      <c r="E2624" t="s">
        <v>1555</v>
      </c>
      <c r="F2624" t="s">
        <v>5491</v>
      </c>
      <c r="G2624" t="s">
        <v>970</v>
      </c>
      <c r="H2624">
        <v>4879</v>
      </c>
      <c r="I2624" t="s">
        <v>20</v>
      </c>
      <c r="J2624">
        <v>19490816</v>
      </c>
      <c r="K2624" t="s">
        <v>18</v>
      </c>
      <c r="L2624" t="s">
        <v>5493</v>
      </c>
      <c r="M2624">
        <v>7022646</v>
      </c>
      <c r="N2624">
        <v>0</v>
      </c>
      <c r="O2624" s="5">
        <v>4</v>
      </c>
      <c r="P2624" s="5">
        <f t="shared" si="120"/>
        <v>9</v>
      </c>
      <c r="Q2624" s="5" t="str">
        <f t="shared" si="121"/>
        <v>3003</v>
      </c>
      <c r="R2624" s="5" t="str">
        <f t="shared" si="122"/>
        <v>org</v>
      </c>
    </row>
    <row r="2625" spans="1:18" hidden="1" x14ac:dyDescent="0.2">
      <c r="A2625" t="s">
        <v>11645</v>
      </c>
      <c r="B2625" t="s">
        <v>1173</v>
      </c>
      <c r="C2625" t="s">
        <v>112</v>
      </c>
      <c r="D2625">
        <v>1</v>
      </c>
      <c r="E2625" t="s">
        <v>8623</v>
      </c>
      <c r="F2625" t="s">
        <v>18</v>
      </c>
      <c r="G2625" t="s">
        <v>2808</v>
      </c>
      <c r="H2625">
        <v>4214</v>
      </c>
      <c r="I2625" t="s">
        <v>49</v>
      </c>
      <c r="J2625">
        <v>19750322</v>
      </c>
      <c r="K2625">
        <v>33</v>
      </c>
      <c r="L2625" t="s">
        <v>11646</v>
      </c>
      <c r="M2625">
        <v>8675761</v>
      </c>
      <c r="N2625">
        <v>1</v>
      </c>
      <c r="O2625" s="5">
        <v>4</v>
      </c>
      <c r="P2625" s="5">
        <f t="shared" si="120"/>
        <v>9</v>
      </c>
      <c r="Q2625" s="5" t="str">
        <f t="shared" si="121"/>
        <v>3293</v>
      </c>
      <c r="R2625" s="5" t="str">
        <f t="shared" si="122"/>
        <v>org</v>
      </c>
    </row>
    <row r="2626" spans="1:18" hidden="1" x14ac:dyDescent="0.2">
      <c r="A2626" t="s">
        <v>11647</v>
      </c>
      <c r="B2626" t="s">
        <v>1049</v>
      </c>
      <c r="C2626" t="s">
        <v>11648</v>
      </c>
      <c r="D2626">
        <v>90</v>
      </c>
      <c r="E2626" t="s">
        <v>11649</v>
      </c>
      <c r="F2626" t="s">
        <v>5941</v>
      </c>
      <c r="G2626" t="s">
        <v>469</v>
      </c>
      <c r="H2626">
        <v>2160</v>
      </c>
      <c r="I2626" t="s">
        <v>91</v>
      </c>
      <c r="J2626">
        <v>19801013</v>
      </c>
      <c r="K2626">
        <v>9</v>
      </c>
      <c r="L2626" t="s">
        <v>11650</v>
      </c>
      <c r="M2626">
        <v>2018869</v>
      </c>
      <c r="N2626">
        <v>2</v>
      </c>
      <c r="O2626" s="5">
        <v>4</v>
      </c>
      <c r="P2626" s="5">
        <f t="shared" si="120"/>
        <v>9</v>
      </c>
      <c r="Q2626" s="5" t="str">
        <f t="shared" si="121"/>
        <v>3133</v>
      </c>
      <c r="R2626" s="5" t="str">
        <f t="shared" si="122"/>
        <v>org</v>
      </c>
    </row>
    <row r="2627" spans="1:18" hidden="1" x14ac:dyDescent="0.2">
      <c r="A2627" t="s">
        <v>11651</v>
      </c>
      <c r="B2627" t="s">
        <v>1116</v>
      </c>
      <c r="C2627" t="s">
        <v>1009</v>
      </c>
      <c r="D2627">
        <v>212</v>
      </c>
      <c r="E2627" t="s">
        <v>11652</v>
      </c>
      <c r="F2627" t="s">
        <v>11653</v>
      </c>
      <c r="G2627" t="s">
        <v>1691</v>
      </c>
      <c r="H2627">
        <v>6232</v>
      </c>
      <c r="I2627" t="s">
        <v>20</v>
      </c>
      <c r="J2627">
        <v>19770129</v>
      </c>
      <c r="K2627">
        <v>19</v>
      </c>
      <c r="L2627" t="s">
        <v>11654</v>
      </c>
      <c r="M2627">
        <v>1931120</v>
      </c>
      <c r="N2627">
        <v>2</v>
      </c>
      <c r="O2627" s="5">
        <v>4</v>
      </c>
      <c r="P2627" s="5">
        <f t="shared" ref="P2627:P2690" si="123">FIND("-",$A2627,5)</f>
        <v>9</v>
      </c>
      <c r="Q2627" s="5" t="str">
        <f t="shared" ref="Q2627:Q2690" si="124">MID($A2627,$O2627+1,$P2627-$O2627-1)</f>
        <v>4048</v>
      </c>
      <c r="R2627" s="5" t="str">
        <f t="shared" ref="R2627:R2690" si="125">RIGHT($A2627,LEN($A2627)-$P2627)</f>
        <v>org</v>
      </c>
    </row>
    <row r="2628" spans="1:18" hidden="1" x14ac:dyDescent="0.2">
      <c r="A2628" t="s">
        <v>1139</v>
      </c>
      <c r="B2628" t="s">
        <v>520</v>
      </c>
      <c r="C2628" t="s">
        <v>5502</v>
      </c>
      <c r="D2628">
        <v>311</v>
      </c>
      <c r="E2628" t="s">
        <v>11655</v>
      </c>
      <c r="F2628" t="s">
        <v>18</v>
      </c>
      <c r="G2628" t="s">
        <v>1535</v>
      </c>
      <c r="H2628">
        <v>6000</v>
      </c>
      <c r="I2628" t="s">
        <v>91</v>
      </c>
      <c r="J2628">
        <v>19970514</v>
      </c>
      <c r="K2628">
        <v>39</v>
      </c>
      <c r="L2628" t="s">
        <v>11656</v>
      </c>
      <c r="M2628">
        <v>4844599</v>
      </c>
      <c r="N2628">
        <v>1</v>
      </c>
      <c r="O2628" s="5">
        <v>4</v>
      </c>
      <c r="P2628" s="5">
        <f t="shared" si="123"/>
        <v>8</v>
      </c>
      <c r="Q2628" s="5" t="str">
        <f t="shared" si="124"/>
        <v>264</v>
      </c>
      <c r="R2628" s="5" t="str">
        <f t="shared" si="125"/>
        <v>org</v>
      </c>
    </row>
    <row r="2629" spans="1:18" hidden="1" x14ac:dyDescent="0.2">
      <c r="A2629" t="s">
        <v>11657</v>
      </c>
      <c r="B2629" t="s">
        <v>1773</v>
      </c>
      <c r="C2629" t="s">
        <v>592</v>
      </c>
      <c r="D2629">
        <v>121</v>
      </c>
      <c r="E2629" t="s">
        <v>11658</v>
      </c>
      <c r="F2629" t="s">
        <v>18</v>
      </c>
      <c r="G2629">
        <v>6010</v>
      </c>
      <c r="H2629" t="s">
        <v>314</v>
      </c>
      <c r="I2629" t="s">
        <v>49</v>
      </c>
      <c r="J2629">
        <v>19780525</v>
      </c>
      <c r="K2629" t="s">
        <v>18</v>
      </c>
      <c r="L2629" t="s">
        <v>11659</v>
      </c>
      <c r="M2629">
        <v>5568962</v>
      </c>
      <c r="N2629">
        <v>0</v>
      </c>
      <c r="O2629" s="5">
        <v>4</v>
      </c>
      <c r="P2629" s="5">
        <f t="shared" si="123"/>
        <v>9</v>
      </c>
      <c r="Q2629" s="5" t="str">
        <f t="shared" si="124"/>
        <v>3178</v>
      </c>
      <c r="R2629" s="5" t="str">
        <f t="shared" si="125"/>
        <v>dup-2</v>
      </c>
    </row>
    <row r="2630" spans="1:18" hidden="1" x14ac:dyDescent="0.2">
      <c r="A2630" t="s">
        <v>11660</v>
      </c>
      <c r="B2630" t="s">
        <v>1073</v>
      </c>
      <c r="C2630" t="s">
        <v>11661</v>
      </c>
      <c r="D2630">
        <v>60</v>
      </c>
      <c r="E2630" t="s">
        <v>4169</v>
      </c>
      <c r="F2630" t="s">
        <v>18</v>
      </c>
      <c r="G2630" t="s">
        <v>11428</v>
      </c>
      <c r="H2630">
        <v>6064</v>
      </c>
      <c r="I2630" t="s">
        <v>34</v>
      </c>
      <c r="J2630">
        <v>19351108</v>
      </c>
      <c r="K2630">
        <v>32</v>
      </c>
      <c r="L2630" t="s">
        <v>11429</v>
      </c>
      <c r="M2630">
        <v>3415540</v>
      </c>
      <c r="N2630">
        <v>1</v>
      </c>
      <c r="O2630" s="5">
        <v>4</v>
      </c>
      <c r="P2630" s="5">
        <f t="shared" si="123"/>
        <v>9</v>
      </c>
      <c r="Q2630" s="5" t="str">
        <f t="shared" si="124"/>
        <v>3136</v>
      </c>
      <c r="R2630" s="5" t="str">
        <f t="shared" si="125"/>
        <v>org</v>
      </c>
    </row>
    <row r="2631" spans="1:18" hidden="1" x14ac:dyDescent="0.2">
      <c r="A2631" t="s">
        <v>11662</v>
      </c>
      <c r="B2631" t="s">
        <v>601</v>
      </c>
      <c r="C2631" t="s">
        <v>4479</v>
      </c>
      <c r="D2631">
        <v>14</v>
      </c>
      <c r="E2631" t="s">
        <v>11663</v>
      </c>
      <c r="F2631" t="s">
        <v>18</v>
      </c>
      <c r="G2631" t="s">
        <v>4481</v>
      </c>
      <c r="H2631">
        <v>7320</v>
      </c>
      <c r="I2631" t="s">
        <v>27</v>
      </c>
      <c r="J2631">
        <v>19901227</v>
      </c>
      <c r="K2631">
        <v>36</v>
      </c>
      <c r="L2631" t="s">
        <v>4482</v>
      </c>
      <c r="M2631">
        <v>1361549</v>
      </c>
      <c r="N2631">
        <v>9</v>
      </c>
      <c r="O2631" s="5">
        <v>4</v>
      </c>
      <c r="P2631" s="5">
        <f t="shared" si="123"/>
        <v>9</v>
      </c>
      <c r="Q2631" s="5" t="str">
        <f t="shared" si="124"/>
        <v>4095</v>
      </c>
      <c r="R2631" s="5" t="str">
        <f t="shared" si="125"/>
        <v>dup-4</v>
      </c>
    </row>
    <row r="2632" spans="1:18" hidden="1" x14ac:dyDescent="0.2">
      <c r="A2632" t="s">
        <v>11664</v>
      </c>
      <c r="B2632" t="s">
        <v>118</v>
      </c>
      <c r="C2632" t="s">
        <v>384</v>
      </c>
      <c r="D2632">
        <v>20</v>
      </c>
      <c r="E2632" t="s">
        <v>855</v>
      </c>
      <c r="F2632" t="s">
        <v>871</v>
      </c>
      <c r="G2632" t="s">
        <v>9238</v>
      </c>
      <c r="H2632">
        <v>5125</v>
      </c>
      <c r="I2632" t="s">
        <v>91</v>
      </c>
      <c r="J2632">
        <v>19560703</v>
      </c>
      <c r="K2632">
        <v>44</v>
      </c>
      <c r="L2632" t="s">
        <v>11665</v>
      </c>
      <c r="M2632">
        <v>9452341</v>
      </c>
      <c r="N2632">
        <v>1</v>
      </c>
      <c r="O2632" s="5">
        <v>4</v>
      </c>
      <c r="P2632" s="5">
        <f t="shared" si="123"/>
        <v>9</v>
      </c>
      <c r="Q2632" s="5" t="str">
        <f t="shared" si="124"/>
        <v>2182</v>
      </c>
      <c r="R2632" s="5" t="str">
        <f t="shared" si="125"/>
        <v>org</v>
      </c>
    </row>
    <row r="2633" spans="1:18" hidden="1" x14ac:dyDescent="0.2">
      <c r="A2633" t="s">
        <v>11666</v>
      </c>
      <c r="B2633" t="s">
        <v>1355</v>
      </c>
      <c r="C2633" t="s">
        <v>11667</v>
      </c>
      <c r="D2633">
        <v>57</v>
      </c>
      <c r="E2633" t="s">
        <v>11089</v>
      </c>
      <c r="F2633" t="s">
        <v>11090</v>
      </c>
      <c r="G2633" t="s">
        <v>755</v>
      </c>
      <c r="H2633">
        <v>3224</v>
      </c>
      <c r="I2633" t="s">
        <v>18</v>
      </c>
      <c r="J2633">
        <v>19330722</v>
      </c>
      <c r="K2633">
        <v>32</v>
      </c>
      <c r="L2633" t="s">
        <v>11092</v>
      </c>
      <c r="M2633">
        <v>1495903</v>
      </c>
      <c r="N2633">
        <v>2</v>
      </c>
      <c r="O2633" s="5">
        <v>4</v>
      </c>
      <c r="P2633" s="5">
        <f t="shared" si="123"/>
        <v>9</v>
      </c>
      <c r="Q2633" s="5" t="str">
        <f t="shared" si="124"/>
        <v>3629</v>
      </c>
      <c r="R2633" s="5" t="str">
        <f t="shared" si="125"/>
        <v>dup-0</v>
      </c>
    </row>
    <row r="2634" spans="1:18" hidden="1" x14ac:dyDescent="0.2">
      <c r="A2634" t="s">
        <v>11668</v>
      </c>
      <c r="B2634" t="s">
        <v>1740</v>
      </c>
      <c r="C2634" t="s">
        <v>11669</v>
      </c>
      <c r="D2634">
        <v>9</v>
      </c>
      <c r="E2634" t="s">
        <v>11670</v>
      </c>
      <c r="F2634" t="s">
        <v>11671</v>
      </c>
      <c r="G2634" t="s">
        <v>1496</v>
      </c>
      <c r="H2634">
        <v>3930</v>
      </c>
      <c r="I2634" t="s">
        <v>34</v>
      </c>
      <c r="J2634">
        <v>19280527</v>
      </c>
      <c r="K2634">
        <v>23</v>
      </c>
      <c r="L2634" t="s">
        <v>11672</v>
      </c>
      <c r="M2634">
        <v>2647504</v>
      </c>
      <c r="N2634">
        <v>2</v>
      </c>
      <c r="O2634" s="5">
        <v>4</v>
      </c>
      <c r="P2634" s="5">
        <f t="shared" si="123"/>
        <v>9</v>
      </c>
      <c r="Q2634" s="5" t="str">
        <f t="shared" si="124"/>
        <v>2491</v>
      </c>
      <c r="R2634" s="5" t="str">
        <f t="shared" si="125"/>
        <v>org</v>
      </c>
    </row>
    <row r="2635" spans="1:18" hidden="1" x14ac:dyDescent="0.2">
      <c r="A2635" t="s">
        <v>11673</v>
      </c>
      <c r="B2635" t="s">
        <v>11674</v>
      </c>
      <c r="C2635" t="s">
        <v>10990</v>
      </c>
      <c r="D2635">
        <v>82</v>
      </c>
      <c r="E2635" t="s">
        <v>18</v>
      </c>
      <c r="F2635" t="s">
        <v>10991</v>
      </c>
      <c r="G2635" t="s">
        <v>6401</v>
      </c>
      <c r="H2635">
        <v>3400</v>
      </c>
      <c r="I2635" t="s">
        <v>20</v>
      </c>
      <c r="J2635">
        <v>19291219</v>
      </c>
      <c r="K2635">
        <v>38</v>
      </c>
      <c r="L2635" t="s">
        <v>10992</v>
      </c>
      <c r="M2635">
        <v>2237954</v>
      </c>
      <c r="N2635">
        <v>3</v>
      </c>
      <c r="O2635" s="5">
        <v>4</v>
      </c>
      <c r="P2635" s="5">
        <f t="shared" si="123"/>
        <v>9</v>
      </c>
      <c r="Q2635" s="5" t="str">
        <f t="shared" si="124"/>
        <v>3540</v>
      </c>
      <c r="R2635" s="5" t="str">
        <f t="shared" si="125"/>
        <v>dup-0</v>
      </c>
    </row>
    <row r="2636" spans="1:18" hidden="1" x14ac:dyDescent="0.2">
      <c r="A2636" t="s">
        <v>11675</v>
      </c>
      <c r="B2636" t="s">
        <v>975</v>
      </c>
      <c r="C2636" t="s">
        <v>384</v>
      </c>
      <c r="D2636">
        <v>25</v>
      </c>
      <c r="E2636" t="s">
        <v>3034</v>
      </c>
      <c r="F2636" t="s">
        <v>18</v>
      </c>
      <c r="G2636" t="s">
        <v>11676</v>
      </c>
      <c r="H2636">
        <v>2170</v>
      </c>
      <c r="I2636" t="s">
        <v>91</v>
      </c>
      <c r="J2636">
        <v>19230317</v>
      </c>
      <c r="K2636" t="s">
        <v>18</v>
      </c>
      <c r="L2636" t="s">
        <v>11677</v>
      </c>
      <c r="M2636">
        <v>2150488</v>
      </c>
      <c r="N2636">
        <v>1</v>
      </c>
      <c r="O2636" s="5">
        <v>4</v>
      </c>
      <c r="P2636" s="5">
        <f t="shared" si="123"/>
        <v>9</v>
      </c>
      <c r="Q2636" s="5" t="str">
        <f t="shared" si="124"/>
        <v>1602</v>
      </c>
      <c r="R2636" s="5" t="str">
        <f t="shared" si="125"/>
        <v>org</v>
      </c>
    </row>
    <row r="2637" spans="1:18" hidden="1" x14ac:dyDescent="0.2">
      <c r="A2637" t="s">
        <v>11678</v>
      </c>
      <c r="B2637" t="s">
        <v>240</v>
      </c>
      <c r="C2637" t="s">
        <v>4762</v>
      </c>
      <c r="D2637">
        <v>199</v>
      </c>
      <c r="E2637" t="s">
        <v>11679</v>
      </c>
      <c r="F2637" t="s">
        <v>18</v>
      </c>
      <c r="G2637" t="s">
        <v>4058</v>
      </c>
      <c r="H2637">
        <v>2031</v>
      </c>
      <c r="I2637" t="s">
        <v>34</v>
      </c>
      <c r="J2637">
        <v>19561204</v>
      </c>
      <c r="K2637">
        <v>21</v>
      </c>
      <c r="L2637" t="s">
        <v>11680</v>
      </c>
      <c r="M2637">
        <v>6371705</v>
      </c>
      <c r="N2637">
        <v>8</v>
      </c>
      <c r="O2637" s="5">
        <v>4</v>
      </c>
      <c r="P2637" s="5">
        <f t="shared" si="123"/>
        <v>9</v>
      </c>
      <c r="Q2637" s="5" t="str">
        <f t="shared" si="124"/>
        <v>3559</v>
      </c>
      <c r="R2637" s="5" t="str">
        <f t="shared" si="125"/>
        <v>org</v>
      </c>
    </row>
    <row r="2638" spans="1:18" hidden="1" x14ac:dyDescent="0.2">
      <c r="A2638" t="s">
        <v>11681</v>
      </c>
      <c r="B2638" t="s">
        <v>1984</v>
      </c>
      <c r="C2638" t="s">
        <v>11682</v>
      </c>
      <c r="D2638">
        <v>34</v>
      </c>
      <c r="E2638" t="s">
        <v>11683</v>
      </c>
      <c r="F2638" t="s">
        <v>18</v>
      </c>
      <c r="G2638" t="s">
        <v>11684</v>
      </c>
      <c r="H2638">
        <v>3149</v>
      </c>
      <c r="I2638" t="s">
        <v>279</v>
      </c>
      <c r="J2638">
        <v>19610821</v>
      </c>
      <c r="K2638">
        <v>24</v>
      </c>
      <c r="L2638" t="s">
        <v>11685</v>
      </c>
      <c r="M2638">
        <v>9174321</v>
      </c>
      <c r="N2638">
        <v>9</v>
      </c>
      <c r="O2638" s="5">
        <v>4</v>
      </c>
      <c r="P2638" s="5">
        <f t="shared" si="123"/>
        <v>9</v>
      </c>
      <c r="Q2638" s="5" t="str">
        <f t="shared" si="124"/>
        <v>2854</v>
      </c>
      <c r="R2638" s="5" t="str">
        <f t="shared" si="125"/>
        <v>org</v>
      </c>
    </row>
    <row r="2639" spans="1:18" hidden="1" x14ac:dyDescent="0.2">
      <c r="A2639" t="s">
        <v>11686</v>
      </c>
      <c r="B2639" t="s">
        <v>4856</v>
      </c>
      <c r="C2639" t="s">
        <v>1406</v>
      </c>
      <c r="D2639">
        <v>14</v>
      </c>
      <c r="E2639" t="s">
        <v>3096</v>
      </c>
      <c r="F2639" t="s">
        <v>18</v>
      </c>
      <c r="G2639" t="s">
        <v>1190</v>
      </c>
      <c r="H2639">
        <v>2904</v>
      </c>
      <c r="I2639" t="s">
        <v>18</v>
      </c>
      <c r="J2639" t="s">
        <v>18</v>
      </c>
      <c r="K2639">
        <v>21</v>
      </c>
      <c r="L2639" t="s">
        <v>11687</v>
      </c>
      <c r="M2639">
        <v>6065495</v>
      </c>
      <c r="N2639">
        <v>7</v>
      </c>
      <c r="O2639" s="5">
        <v>4</v>
      </c>
      <c r="P2639" s="5">
        <f t="shared" si="123"/>
        <v>9</v>
      </c>
      <c r="Q2639" s="5" t="str">
        <f t="shared" si="124"/>
        <v>4268</v>
      </c>
      <c r="R2639" s="5" t="str">
        <f t="shared" si="125"/>
        <v>dup-0</v>
      </c>
    </row>
    <row r="2640" spans="1:18" hidden="1" x14ac:dyDescent="0.2">
      <c r="A2640" t="s">
        <v>11688</v>
      </c>
      <c r="B2640" t="s">
        <v>1519</v>
      </c>
      <c r="C2640" t="s">
        <v>11689</v>
      </c>
      <c r="D2640">
        <v>2</v>
      </c>
      <c r="E2640" t="s">
        <v>11690</v>
      </c>
      <c r="F2640" t="s">
        <v>18</v>
      </c>
      <c r="G2640" t="s">
        <v>8937</v>
      </c>
      <c r="H2640">
        <v>6024</v>
      </c>
      <c r="I2640" t="s">
        <v>49</v>
      </c>
      <c r="J2640">
        <v>19150117</v>
      </c>
      <c r="K2640">
        <v>13</v>
      </c>
      <c r="L2640" t="s">
        <v>11691</v>
      </c>
      <c r="M2640">
        <v>3695233</v>
      </c>
      <c r="N2640">
        <v>9</v>
      </c>
      <c r="O2640" s="5">
        <v>4</v>
      </c>
      <c r="P2640" s="5">
        <f t="shared" si="123"/>
        <v>9</v>
      </c>
      <c r="Q2640" s="5" t="str">
        <f t="shared" si="124"/>
        <v>3005</v>
      </c>
      <c r="R2640" s="5" t="str">
        <f t="shared" si="125"/>
        <v>dup-2</v>
      </c>
    </row>
    <row r="2641" spans="1:18" hidden="1" x14ac:dyDescent="0.2">
      <c r="A2641" t="s">
        <v>550</v>
      </c>
      <c r="B2641" t="s">
        <v>1188</v>
      </c>
      <c r="C2641" t="s">
        <v>3172</v>
      </c>
      <c r="D2641">
        <v>13</v>
      </c>
      <c r="E2641" t="s">
        <v>593</v>
      </c>
      <c r="F2641" t="s">
        <v>11692</v>
      </c>
      <c r="G2641" t="s">
        <v>465</v>
      </c>
      <c r="H2641">
        <v>6564</v>
      </c>
      <c r="I2641" t="s">
        <v>20</v>
      </c>
      <c r="J2641">
        <v>19661006</v>
      </c>
      <c r="K2641">
        <v>28</v>
      </c>
      <c r="L2641" t="s">
        <v>11693</v>
      </c>
      <c r="M2641">
        <v>5751972</v>
      </c>
      <c r="N2641">
        <v>3</v>
      </c>
      <c r="O2641" s="5">
        <v>4</v>
      </c>
      <c r="P2641" s="5">
        <f t="shared" si="123"/>
        <v>8</v>
      </c>
      <c r="Q2641" s="5" t="str">
        <f t="shared" si="124"/>
        <v>354</v>
      </c>
      <c r="R2641" s="5" t="str">
        <f t="shared" si="125"/>
        <v>org</v>
      </c>
    </row>
    <row r="2642" spans="1:18" hidden="1" x14ac:dyDescent="0.2">
      <c r="A2642" t="s">
        <v>11694</v>
      </c>
      <c r="B2642" t="s">
        <v>1040</v>
      </c>
      <c r="C2642" t="s">
        <v>2722</v>
      </c>
      <c r="D2642">
        <v>29</v>
      </c>
      <c r="E2642" t="s">
        <v>10180</v>
      </c>
      <c r="F2642" t="s">
        <v>18</v>
      </c>
      <c r="G2642" t="s">
        <v>11695</v>
      </c>
      <c r="H2642">
        <v>2530</v>
      </c>
      <c r="I2642" t="s">
        <v>49</v>
      </c>
      <c r="J2642">
        <v>19480131</v>
      </c>
      <c r="K2642" t="s">
        <v>18</v>
      </c>
      <c r="L2642" t="s">
        <v>10182</v>
      </c>
      <c r="M2642">
        <v>5155584</v>
      </c>
      <c r="N2642">
        <v>3</v>
      </c>
      <c r="O2642" s="5">
        <v>4</v>
      </c>
      <c r="P2642" s="5">
        <f t="shared" si="123"/>
        <v>9</v>
      </c>
      <c r="Q2642" s="5" t="str">
        <f t="shared" si="124"/>
        <v>1595</v>
      </c>
      <c r="R2642" s="5" t="str">
        <f t="shared" si="125"/>
        <v>dup-1</v>
      </c>
    </row>
    <row r="2643" spans="1:18" hidden="1" x14ac:dyDescent="0.2">
      <c r="A2643" t="s">
        <v>1449</v>
      </c>
      <c r="B2643" t="s">
        <v>641</v>
      </c>
      <c r="C2643" t="s">
        <v>2087</v>
      </c>
      <c r="D2643">
        <v>28</v>
      </c>
      <c r="E2643" t="s">
        <v>1287</v>
      </c>
      <c r="F2643" t="s">
        <v>18</v>
      </c>
      <c r="G2643" t="s">
        <v>4188</v>
      </c>
      <c r="H2643">
        <v>4868</v>
      </c>
      <c r="I2643" t="s">
        <v>20</v>
      </c>
      <c r="J2643">
        <v>19580228</v>
      </c>
      <c r="K2643">
        <v>37</v>
      </c>
      <c r="L2643" t="s">
        <v>11696</v>
      </c>
      <c r="M2643">
        <v>7033211</v>
      </c>
      <c r="N2643">
        <v>9</v>
      </c>
      <c r="O2643" s="5">
        <v>4</v>
      </c>
      <c r="P2643" s="5">
        <f t="shared" si="123"/>
        <v>7</v>
      </c>
      <c r="Q2643" s="5" t="str">
        <f t="shared" si="124"/>
        <v>34</v>
      </c>
      <c r="R2643" s="5" t="str">
        <f t="shared" si="125"/>
        <v>org</v>
      </c>
    </row>
    <row r="2644" spans="1:18" hidden="1" x14ac:dyDescent="0.2">
      <c r="A2644" t="s">
        <v>11697</v>
      </c>
      <c r="B2644" t="s">
        <v>1085</v>
      </c>
      <c r="C2644" t="s">
        <v>516</v>
      </c>
      <c r="D2644">
        <v>91</v>
      </c>
      <c r="E2644" t="s">
        <v>11698</v>
      </c>
      <c r="F2644" t="s">
        <v>18</v>
      </c>
      <c r="G2644" t="s">
        <v>160</v>
      </c>
      <c r="H2644">
        <v>4181</v>
      </c>
      <c r="I2644" t="s">
        <v>20</v>
      </c>
      <c r="J2644">
        <v>19550623</v>
      </c>
      <c r="K2644" t="s">
        <v>18</v>
      </c>
      <c r="L2644" t="s">
        <v>11034</v>
      </c>
      <c r="M2644">
        <v>5059812</v>
      </c>
      <c r="N2644">
        <v>4</v>
      </c>
      <c r="O2644" s="5">
        <v>4</v>
      </c>
      <c r="P2644" s="5">
        <f t="shared" si="123"/>
        <v>9</v>
      </c>
      <c r="Q2644" s="5" t="str">
        <f t="shared" si="124"/>
        <v>1485</v>
      </c>
      <c r="R2644" s="5" t="str">
        <f t="shared" si="125"/>
        <v>dup-1</v>
      </c>
    </row>
    <row r="2645" spans="1:18" hidden="1" x14ac:dyDescent="0.2">
      <c r="A2645" t="s">
        <v>11699</v>
      </c>
      <c r="B2645" t="s">
        <v>3122</v>
      </c>
      <c r="C2645" t="s">
        <v>516</v>
      </c>
      <c r="D2645">
        <v>37</v>
      </c>
      <c r="E2645" t="s">
        <v>2949</v>
      </c>
      <c r="F2645" t="s">
        <v>18</v>
      </c>
      <c r="G2645" t="s">
        <v>1117</v>
      </c>
      <c r="H2645">
        <v>3235</v>
      </c>
      <c r="I2645" t="s">
        <v>27</v>
      </c>
      <c r="J2645" t="s">
        <v>18</v>
      </c>
      <c r="K2645" t="s">
        <v>18</v>
      </c>
      <c r="L2645" t="s">
        <v>2950</v>
      </c>
      <c r="M2645">
        <v>1545477</v>
      </c>
      <c r="N2645">
        <v>6</v>
      </c>
      <c r="O2645" s="5">
        <v>4</v>
      </c>
      <c r="P2645" s="5">
        <f t="shared" si="123"/>
        <v>9</v>
      </c>
      <c r="Q2645" s="5" t="str">
        <f t="shared" si="124"/>
        <v>4249</v>
      </c>
      <c r="R2645" s="5" t="str">
        <f t="shared" si="125"/>
        <v>dup-1</v>
      </c>
    </row>
    <row r="2646" spans="1:18" hidden="1" x14ac:dyDescent="0.2">
      <c r="A2646" t="s">
        <v>11700</v>
      </c>
      <c r="B2646" t="s">
        <v>5756</v>
      </c>
      <c r="C2646" t="s">
        <v>272</v>
      </c>
      <c r="D2646">
        <v>4</v>
      </c>
      <c r="E2646" t="s">
        <v>18</v>
      </c>
      <c r="F2646" t="s">
        <v>18</v>
      </c>
      <c r="G2646" t="s">
        <v>11701</v>
      </c>
      <c r="H2646">
        <v>7330</v>
      </c>
      <c r="I2646" t="s">
        <v>49</v>
      </c>
      <c r="J2646">
        <v>19211127</v>
      </c>
      <c r="K2646">
        <v>24</v>
      </c>
      <c r="L2646" t="s">
        <v>9882</v>
      </c>
      <c r="M2646">
        <v>4377142</v>
      </c>
      <c r="N2646">
        <v>8</v>
      </c>
      <c r="O2646" s="5">
        <v>4</v>
      </c>
      <c r="P2646" s="5">
        <f t="shared" si="123"/>
        <v>9</v>
      </c>
      <c r="Q2646" s="5" t="str">
        <f t="shared" si="124"/>
        <v>2983</v>
      </c>
      <c r="R2646" s="5" t="str">
        <f t="shared" si="125"/>
        <v>dup-0</v>
      </c>
    </row>
    <row r="2647" spans="1:18" x14ac:dyDescent="0.2">
      <c r="A2647" t="s">
        <v>11702</v>
      </c>
      <c r="B2647" t="s">
        <v>623</v>
      </c>
      <c r="C2647" t="s">
        <v>11703</v>
      </c>
      <c r="D2647">
        <v>14</v>
      </c>
      <c r="E2647" t="s">
        <v>4601</v>
      </c>
      <c r="F2647" t="s">
        <v>18</v>
      </c>
      <c r="G2647" t="s">
        <v>1912</v>
      </c>
      <c r="H2647">
        <v>4118</v>
      </c>
      <c r="I2647" t="s">
        <v>91</v>
      </c>
      <c r="J2647">
        <v>19330117</v>
      </c>
      <c r="K2647" t="s">
        <v>18</v>
      </c>
      <c r="L2647" t="s">
        <v>11704</v>
      </c>
      <c r="M2647">
        <v>2667135</v>
      </c>
      <c r="N2647">
        <v>0</v>
      </c>
      <c r="O2647" s="5">
        <v>4</v>
      </c>
      <c r="P2647" s="5">
        <f t="shared" si="123"/>
        <v>9</v>
      </c>
      <c r="Q2647" s="5" t="str">
        <f t="shared" si="124"/>
        <v>2448</v>
      </c>
      <c r="R2647" s="5" t="str">
        <f t="shared" si="125"/>
        <v>org</v>
      </c>
    </row>
    <row r="2648" spans="1:18" hidden="1" x14ac:dyDescent="0.2">
      <c r="A2648" t="s">
        <v>11705</v>
      </c>
      <c r="B2648" t="s">
        <v>1804</v>
      </c>
      <c r="C2648" t="s">
        <v>4911</v>
      </c>
      <c r="D2648">
        <v>5</v>
      </c>
      <c r="E2648" t="s">
        <v>1956</v>
      </c>
      <c r="F2648" t="s">
        <v>18</v>
      </c>
      <c r="G2648" t="s">
        <v>5642</v>
      </c>
      <c r="H2648">
        <v>5044</v>
      </c>
      <c r="I2648" t="s">
        <v>20</v>
      </c>
      <c r="J2648" t="s">
        <v>18</v>
      </c>
      <c r="K2648">
        <v>10</v>
      </c>
      <c r="L2648" t="s">
        <v>5643</v>
      </c>
      <c r="M2648">
        <v>7141659</v>
      </c>
      <c r="N2648">
        <v>3</v>
      </c>
      <c r="O2648" s="5">
        <v>4</v>
      </c>
      <c r="P2648" s="5">
        <f t="shared" si="123"/>
        <v>9</v>
      </c>
      <c r="Q2648" s="5" t="str">
        <f t="shared" si="124"/>
        <v>3422</v>
      </c>
      <c r="R2648" s="5" t="str">
        <f t="shared" si="125"/>
        <v>org</v>
      </c>
    </row>
    <row r="2649" spans="1:18" hidden="1" x14ac:dyDescent="0.2">
      <c r="A2649" t="s">
        <v>11706</v>
      </c>
      <c r="B2649" t="s">
        <v>4623</v>
      </c>
      <c r="C2649" t="s">
        <v>4107</v>
      </c>
      <c r="D2649">
        <v>14</v>
      </c>
      <c r="E2649" t="s">
        <v>4116</v>
      </c>
      <c r="F2649" t="s">
        <v>18</v>
      </c>
      <c r="G2649" t="s">
        <v>7968</v>
      </c>
      <c r="H2649">
        <v>2652</v>
      </c>
      <c r="I2649" t="s">
        <v>91</v>
      </c>
      <c r="J2649">
        <v>19550425</v>
      </c>
      <c r="K2649">
        <v>38</v>
      </c>
      <c r="L2649" t="s">
        <v>11707</v>
      </c>
      <c r="M2649">
        <v>1598107</v>
      </c>
      <c r="N2649">
        <v>6</v>
      </c>
      <c r="O2649" s="5">
        <v>4</v>
      </c>
      <c r="P2649" s="5">
        <f t="shared" si="123"/>
        <v>8</v>
      </c>
      <c r="Q2649" s="5" t="str">
        <f t="shared" si="124"/>
        <v>738</v>
      </c>
      <c r="R2649" s="5" t="str">
        <f t="shared" si="125"/>
        <v>org</v>
      </c>
    </row>
    <row r="2650" spans="1:18" hidden="1" x14ac:dyDescent="0.2">
      <c r="A2650" t="s">
        <v>11708</v>
      </c>
      <c r="B2650" t="s">
        <v>459</v>
      </c>
      <c r="C2650" t="s">
        <v>11709</v>
      </c>
      <c r="D2650">
        <v>16</v>
      </c>
      <c r="E2650" t="s">
        <v>8412</v>
      </c>
      <c r="F2650" t="s">
        <v>18</v>
      </c>
      <c r="G2650" t="s">
        <v>4828</v>
      </c>
      <c r="H2650">
        <v>3046</v>
      </c>
      <c r="I2650" t="s">
        <v>49</v>
      </c>
      <c r="J2650">
        <v>19310209</v>
      </c>
      <c r="K2650">
        <v>21</v>
      </c>
      <c r="L2650" t="s">
        <v>11710</v>
      </c>
      <c r="M2650">
        <v>4535669</v>
      </c>
      <c r="N2650">
        <v>1</v>
      </c>
      <c r="O2650" s="5">
        <v>4</v>
      </c>
      <c r="P2650" s="5">
        <f t="shared" si="123"/>
        <v>9</v>
      </c>
      <c r="Q2650" s="5" t="str">
        <f t="shared" si="124"/>
        <v>2555</v>
      </c>
      <c r="R2650" s="5" t="str">
        <f t="shared" si="125"/>
        <v>org</v>
      </c>
    </row>
    <row r="2651" spans="1:18" hidden="1" x14ac:dyDescent="0.2">
      <c r="A2651" t="s">
        <v>11711</v>
      </c>
      <c r="B2651" t="s">
        <v>18</v>
      </c>
      <c r="C2651" t="s">
        <v>8008</v>
      </c>
      <c r="D2651">
        <v>48</v>
      </c>
      <c r="E2651" t="s">
        <v>11712</v>
      </c>
      <c r="F2651" t="s">
        <v>8009</v>
      </c>
      <c r="G2651" t="s">
        <v>8010</v>
      </c>
      <c r="H2651">
        <v>7625</v>
      </c>
      <c r="I2651" t="s">
        <v>84</v>
      </c>
      <c r="J2651">
        <v>19330103</v>
      </c>
      <c r="K2651">
        <v>35</v>
      </c>
      <c r="L2651" t="s">
        <v>8011</v>
      </c>
      <c r="M2651">
        <v>2120017</v>
      </c>
      <c r="N2651">
        <v>1</v>
      </c>
      <c r="O2651" s="5">
        <v>4</v>
      </c>
      <c r="P2651" s="5">
        <f t="shared" si="123"/>
        <v>9</v>
      </c>
      <c r="Q2651" s="5" t="str">
        <f t="shared" si="124"/>
        <v>4959</v>
      </c>
      <c r="R2651" s="5" t="str">
        <f t="shared" si="125"/>
        <v>dup-2</v>
      </c>
    </row>
    <row r="2652" spans="1:18" hidden="1" x14ac:dyDescent="0.2">
      <c r="A2652" t="s">
        <v>11713</v>
      </c>
      <c r="B2652" t="s">
        <v>7470</v>
      </c>
      <c r="C2652" t="s">
        <v>75</v>
      </c>
      <c r="D2652">
        <v>20</v>
      </c>
      <c r="E2652" t="s">
        <v>4249</v>
      </c>
      <c r="F2652" t="s">
        <v>18</v>
      </c>
      <c r="G2652" t="s">
        <v>1694</v>
      </c>
      <c r="H2652">
        <v>3199</v>
      </c>
      <c r="I2652" t="s">
        <v>34</v>
      </c>
      <c r="J2652" t="s">
        <v>18</v>
      </c>
      <c r="K2652">
        <v>10</v>
      </c>
      <c r="L2652" t="s">
        <v>11714</v>
      </c>
      <c r="M2652">
        <v>6081701</v>
      </c>
      <c r="N2652">
        <v>7</v>
      </c>
      <c r="O2652" s="5">
        <v>4</v>
      </c>
      <c r="P2652" s="5">
        <f t="shared" si="123"/>
        <v>9</v>
      </c>
      <c r="Q2652" s="5" t="str">
        <f t="shared" si="124"/>
        <v>4810</v>
      </c>
      <c r="R2652" s="5" t="str">
        <f t="shared" si="125"/>
        <v>dup-0</v>
      </c>
    </row>
    <row r="2653" spans="1:18" hidden="1" x14ac:dyDescent="0.2">
      <c r="A2653" t="s">
        <v>11715</v>
      </c>
      <c r="B2653" t="s">
        <v>8467</v>
      </c>
      <c r="C2653" t="s">
        <v>384</v>
      </c>
      <c r="D2653">
        <v>18</v>
      </c>
      <c r="E2653" t="s">
        <v>11716</v>
      </c>
      <c r="F2653" t="s">
        <v>11717</v>
      </c>
      <c r="G2653" t="s">
        <v>575</v>
      </c>
      <c r="H2653">
        <v>4114</v>
      </c>
      <c r="I2653" t="s">
        <v>279</v>
      </c>
      <c r="J2653">
        <v>19621224</v>
      </c>
      <c r="K2653">
        <v>5</v>
      </c>
      <c r="L2653" t="s">
        <v>11718</v>
      </c>
      <c r="M2653">
        <v>3874902</v>
      </c>
      <c r="N2653">
        <v>6</v>
      </c>
      <c r="O2653" s="5">
        <v>4</v>
      </c>
      <c r="P2653" s="5">
        <f t="shared" si="123"/>
        <v>9</v>
      </c>
      <c r="Q2653" s="5" t="str">
        <f t="shared" si="124"/>
        <v>2919</v>
      </c>
      <c r="R2653" s="5" t="str">
        <f t="shared" si="125"/>
        <v>dup-0</v>
      </c>
    </row>
    <row r="2654" spans="1:18" hidden="1" x14ac:dyDescent="0.2">
      <c r="A2654" t="s">
        <v>11719</v>
      </c>
      <c r="B2654" t="s">
        <v>11720</v>
      </c>
      <c r="C2654" t="s">
        <v>11721</v>
      </c>
      <c r="D2654">
        <v>5</v>
      </c>
      <c r="E2654" t="s">
        <v>11722</v>
      </c>
      <c r="F2654" t="s">
        <v>18</v>
      </c>
      <c r="G2654" t="s">
        <v>11723</v>
      </c>
      <c r="H2654">
        <v>3150</v>
      </c>
      <c r="I2654" t="s">
        <v>20</v>
      </c>
      <c r="J2654">
        <v>19600522</v>
      </c>
      <c r="K2654">
        <v>34</v>
      </c>
      <c r="L2654" t="s">
        <v>11724</v>
      </c>
      <c r="M2654">
        <v>1353821</v>
      </c>
      <c r="N2654">
        <v>8</v>
      </c>
      <c r="O2654" s="5">
        <v>4</v>
      </c>
      <c r="P2654" s="5">
        <f t="shared" si="123"/>
        <v>7</v>
      </c>
      <c r="Q2654" s="5" t="str">
        <f t="shared" si="124"/>
        <v>51</v>
      </c>
      <c r="R2654" s="5" t="str">
        <f t="shared" si="125"/>
        <v>dup-1</v>
      </c>
    </row>
    <row r="2655" spans="1:18" hidden="1" x14ac:dyDescent="0.2">
      <c r="A2655" t="s">
        <v>11725</v>
      </c>
      <c r="B2655" t="s">
        <v>44</v>
      </c>
      <c r="C2655" t="s">
        <v>11726</v>
      </c>
      <c r="D2655">
        <v>34</v>
      </c>
      <c r="E2655" t="s">
        <v>1827</v>
      </c>
      <c r="F2655" t="s">
        <v>18</v>
      </c>
      <c r="G2655" t="s">
        <v>3191</v>
      </c>
      <c r="H2655">
        <v>2264</v>
      </c>
      <c r="I2655" t="s">
        <v>20</v>
      </c>
      <c r="J2655">
        <v>19400523</v>
      </c>
      <c r="K2655">
        <v>37</v>
      </c>
      <c r="L2655" t="s">
        <v>11727</v>
      </c>
      <c r="M2655">
        <v>4237927</v>
      </c>
      <c r="N2655">
        <v>0</v>
      </c>
      <c r="O2655" s="5">
        <v>4</v>
      </c>
      <c r="P2655" s="5">
        <f t="shared" si="123"/>
        <v>9</v>
      </c>
      <c r="Q2655" s="5" t="str">
        <f t="shared" si="124"/>
        <v>2790</v>
      </c>
      <c r="R2655" s="5" t="str">
        <f t="shared" si="125"/>
        <v>org</v>
      </c>
    </row>
    <row r="2656" spans="1:18" hidden="1" x14ac:dyDescent="0.2">
      <c r="A2656" t="s">
        <v>11728</v>
      </c>
      <c r="B2656" t="s">
        <v>1193</v>
      </c>
      <c r="C2656" t="s">
        <v>10714</v>
      </c>
      <c r="D2656">
        <v>42</v>
      </c>
      <c r="E2656" t="s">
        <v>5761</v>
      </c>
      <c r="F2656" t="s">
        <v>18</v>
      </c>
      <c r="G2656" t="s">
        <v>5425</v>
      </c>
      <c r="H2656">
        <v>3418</v>
      </c>
      <c r="I2656" t="s">
        <v>91</v>
      </c>
      <c r="J2656">
        <v>19130420</v>
      </c>
      <c r="K2656">
        <v>28</v>
      </c>
      <c r="L2656" t="s">
        <v>11729</v>
      </c>
      <c r="M2656">
        <v>8725296</v>
      </c>
      <c r="N2656">
        <v>9</v>
      </c>
      <c r="O2656" s="5">
        <v>4</v>
      </c>
      <c r="P2656" s="5">
        <f t="shared" si="123"/>
        <v>9</v>
      </c>
      <c r="Q2656" s="5" t="str">
        <f t="shared" si="124"/>
        <v>3121</v>
      </c>
      <c r="R2656" s="5" t="str">
        <f t="shared" si="125"/>
        <v>org</v>
      </c>
    </row>
    <row r="2657" spans="1:18" hidden="1" x14ac:dyDescent="0.2">
      <c r="A2657" t="s">
        <v>11730</v>
      </c>
      <c r="B2657" t="s">
        <v>2877</v>
      </c>
      <c r="C2657" t="s">
        <v>1947</v>
      </c>
      <c r="D2657">
        <v>62</v>
      </c>
      <c r="E2657" t="s">
        <v>11731</v>
      </c>
      <c r="F2657" t="s">
        <v>11732</v>
      </c>
      <c r="G2657" t="s">
        <v>222</v>
      </c>
      <c r="H2657">
        <v>2614</v>
      </c>
      <c r="I2657" t="s">
        <v>91</v>
      </c>
      <c r="J2657">
        <v>19280902</v>
      </c>
      <c r="K2657">
        <v>22</v>
      </c>
      <c r="L2657" t="s">
        <v>11733</v>
      </c>
      <c r="M2657">
        <v>6052050</v>
      </c>
      <c r="N2657">
        <v>6</v>
      </c>
      <c r="O2657" s="5">
        <v>4</v>
      </c>
      <c r="P2657" s="5">
        <f t="shared" si="123"/>
        <v>9</v>
      </c>
      <c r="Q2657" s="5" t="str">
        <f t="shared" si="124"/>
        <v>1988</v>
      </c>
      <c r="R2657" s="5" t="str">
        <f t="shared" si="125"/>
        <v>dup-0</v>
      </c>
    </row>
    <row r="2658" spans="1:18" hidden="1" x14ac:dyDescent="0.2">
      <c r="A2658" t="s">
        <v>11734</v>
      </c>
      <c r="B2658" t="s">
        <v>1078</v>
      </c>
      <c r="C2658" t="s">
        <v>4484</v>
      </c>
      <c r="D2658">
        <v>122</v>
      </c>
      <c r="E2658" t="s">
        <v>3405</v>
      </c>
      <c r="F2658" t="s">
        <v>11386</v>
      </c>
      <c r="G2658" t="s">
        <v>5270</v>
      </c>
      <c r="H2658">
        <v>4225</v>
      </c>
      <c r="I2658" t="s">
        <v>49</v>
      </c>
      <c r="J2658" t="s">
        <v>18</v>
      </c>
      <c r="K2658">
        <v>19</v>
      </c>
      <c r="L2658" t="s">
        <v>18</v>
      </c>
      <c r="M2658">
        <v>9198736</v>
      </c>
      <c r="N2658">
        <v>4</v>
      </c>
      <c r="O2658" s="5">
        <v>4</v>
      </c>
      <c r="P2658" s="5">
        <f t="shared" si="123"/>
        <v>9</v>
      </c>
      <c r="Q2658" s="5" t="str">
        <f t="shared" si="124"/>
        <v>3586</v>
      </c>
      <c r="R2658" s="5" t="str">
        <f t="shared" si="125"/>
        <v>dup-1</v>
      </c>
    </row>
    <row r="2659" spans="1:18" hidden="1" x14ac:dyDescent="0.2">
      <c r="A2659" t="s">
        <v>11735</v>
      </c>
      <c r="B2659" t="s">
        <v>2958</v>
      </c>
      <c r="C2659" t="s">
        <v>10350</v>
      </c>
      <c r="D2659">
        <v>14</v>
      </c>
      <c r="E2659" t="s">
        <v>11736</v>
      </c>
      <c r="F2659" t="s">
        <v>18</v>
      </c>
      <c r="G2659" t="s">
        <v>11737</v>
      </c>
      <c r="H2659">
        <v>2831</v>
      </c>
      <c r="I2659" t="s">
        <v>91</v>
      </c>
      <c r="J2659">
        <v>19681008</v>
      </c>
      <c r="K2659">
        <v>25</v>
      </c>
      <c r="L2659" t="s">
        <v>18</v>
      </c>
      <c r="M2659">
        <v>2684225</v>
      </c>
      <c r="N2659">
        <v>1</v>
      </c>
      <c r="O2659" s="5">
        <v>4</v>
      </c>
      <c r="P2659" s="5">
        <f t="shared" si="123"/>
        <v>8</v>
      </c>
      <c r="Q2659" s="5" t="str">
        <f t="shared" si="124"/>
        <v>182</v>
      </c>
      <c r="R2659" s="5" t="str">
        <f t="shared" si="125"/>
        <v>dup-1</v>
      </c>
    </row>
    <row r="2660" spans="1:18" hidden="1" x14ac:dyDescent="0.2">
      <c r="A2660" t="s">
        <v>11738</v>
      </c>
      <c r="B2660" t="s">
        <v>10866</v>
      </c>
      <c r="C2660" t="s">
        <v>585</v>
      </c>
      <c r="D2660">
        <v>309</v>
      </c>
      <c r="E2660" t="s">
        <v>1997</v>
      </c>
      <c r="F2660" t="s">
        <v>10867</v>
      </c>
      <c r="G2660" t="s">
        <v>2883</v>
      </c>
      <c r="H2660">
        <v>3806</v>
      </c>
      <c r="I2660" t="s">
        <v>27</v>
      </c>
      <c r="J2660">
        <v>19371220</v>
      </c>
      <c r="K2660">
        <v>30</v>
      </c>
      <c r="L2660" t="s">
        <v>10868</v>
      </c>
      <c r="M2660">
        <v>6549392</v>
      </c>
      <c r="N2660">
        <v>0</v>
      </c>
      <c r="O2660" s="5">
        <v>4</v>
      </c>
      <c r="P2660" s="5">
        <f t="shared" si="123"/>
        <v>8</v>
      </c>
      <c r="Q2660" s="5" t="str">
        <f t="shared" si="124"/>
        <v>168</v>
      </c>
      <c r="R2660" s="5" t="str">
        <f t="shared" si="125"/>
        <v>dup-2</v>
      </c>
    </row>
    <row r="2661" spans="1:18" hidden="1" x14ac:dyDescent="0.2">
      <c r="A2661" t="s">
        <v>11739</v>
      </c>
      <c r="B2661" t="s">
        <v>1249</v>
      </c>
      <c r="C2661" t="s">
        <v>11740</v>
      </c>
      <c r="D2661">
        <v>45</v>
      </c>
      <c r="E2661" t="s">
        <v>11741</v>
      </c>
      <c r="F2661" t="s">
        <v>18</v>
      </c>
      <c r="G2661" t="s">
        <v>2974</v>
      </c>
      <c r="H2661">
        <v>3555</v>
      </c>
      <c r="I2661" t="s">
        <v>91</v>
      </c>
      <c r="J2661">
        <v>19640808</v>
      </c>
      <c r="K2661">
        <v>22</v>
      </c>
      <c r="L2661" t="s">
        <v>11742</v>
      </c>
      <c r="M2661">
        <v>4954949</v>
      </c>
      <c r="N2661">
        <v>7</v>
      </c>
      <c r="O2661" s="5">
        <v>4</v>
      </c>
      <c r="P2661" s="5">
        <f t="shared" si="123"/>
        <v>9</v>
      </c>
      <c r="Q2661" s="5" t="str">
        <f t="shared" si="124"/>
        <v>4823</v>
      </c>
      <c r="R2661" s="5" t="str">
        <f t="shared" si="125"/>
        <v>org</v>
      </c>
    </row>
    <row r="2662" spans="1:18" hidden="1" x14ac:dyDescent="0.2">
      <c r="A2662" t="s">
        <v>11743</v>
      </c>
      <c r="B2662" t="s">
        <v>6629</v>
      </c>
      <c r="C2662" t="s">
        <v>4125</v>
      </c>
      <c r="D2662">
        <v>60</v>
      </c>
      <c r="E2662" t="s">
        <v>11744</v>
      </c>
      <c r="F2662" t="s">
        <v>11745</v>
      </c>
      <c r="G2662" t="s">
        <v>940</v>
      </c>
      <c r="H2662">
        <v>2155</v>
      </c>
      <c r="I2662" t="s">
        <v>18</v>
      </c>
      <c r="J2662">
        <v>19441007</v>
      </c>
      <c r="K2662">
        <v>38</v>
      </c>
      <c r="L2662" t="s">
        <v>11746</v>
      </c>
      <c r="M2662">
        <v>7174582</v>
      </c>
      <c r="N2662">
        <v>0</v>
      </c>
      <c r="O2662" s="5">
        <v>4</v>
      </c>
      <c r="P2662" s="5">
        <f t="shared" si="123"/>
        <v>8</v>
      </c>
      <c r="Q2662" s="5" t="str">
        <f t="shared" si="124"/>
        <v>598</v>
      </c>
      <c r="R2662" s="5" t="str">
        <f t="shared" si="125"/>
        <v>dup-3</v>
      </c>
    </row>
    <row r="2663" spans="1:18" hidden="1" x14ac:dyDescent="0.2">
      <c r="A2663" t="s">
        <v>11747</v>
      </c>
      <c r="B2663" t="s">
        <v>4878</v>
      </c>
      <c r="C2663" t="s">
        <v>532</v>
      </c>
      <c r="D2663">
        <v>107</v>
      </c>
      <c r="E2663" t="s">
        <v>11748</v>
      </c>
      <c r="F2663" t="s">
        <v>18</v>
      </c>
      <c r="G2663" t="s">
        <v>1988</v>
      </c>
      <c r="H2663">
        <v>870</v>
      </c>
      <c r="I2663" t="s">
        <v>18</v>
      </c>
      <c r="J2663">
        <v>19831004</v>
      </c>
      <c r="K2663">
        <v>30</v>
      </c>
      <c r="L2663" t="s">
        <v>11749</v>
      </c>
      <c r="M2663">
        <v>6154260</v>
      </c>
      <c r="N2663">
        <v>5</v>
      </c>
      <c r="O2663" s="5">
        <v>4</v>
      </c>
      <c r="P2663" s="5">
        <f t="shared" si="123"/>
        <v>9</v>
      </c>
      <c r="Q2663" s="5" t="str">
        <f t="shared" si="124"/>
        <v>2628</v>
      </c>
      <c r="R2663" s="5" t="str">
        <f t="shared" si="125"/>
        <v>org</v>
      </c>
    </row>
    <row r="2664" spans="1:18" hidden="1" x14ac:dyDescent="0.2">
      <c r="A2664" t="s">
        <v>358</v>
      </c>
      <c r="B2664" t="s">
        <v>11750</v>
      </c>
      <c r="C2664" t="s">
        <v>11751</v>
      </c>
      <c r="D2664">
        <v>19</v>
      </c>
      <c r="E2664" t="s">
        <v>1310</v>
      </c>
      <c r="F2664" t="s">
        <v>11752</v>
      </c>
      <c r="G2664" t="s">
        <v>11753</v>
      </c>
      <c r="H2664">
        <v>2450</v>
      </c>
      <c r="I2664" t="s">
        <v>11754</v>
      </c>
      <c r="J2664" t="s">
        <v>18</v>
      </c>
      <c r="K2664">
        <v>35</v>
      </c>
      <c r="L2664" t="s">
        <v>11755</v>
      </c>
      <c r="M2664">
        <v>4454319</v>
      </c>
      <c r="N2664">
        <v>5</v>
      </c>
      <c r="O2664" s="5">
        <v>4</v>
      </c>
      <c r="P2664" s="5">
        <f t="shared" si="123"/>
        <v>8</v>
      </c>
      <c r="Q2664" s="5" t="str">
        <f t="shared" si="124"/>
        <v>255</v>
      </c>
      <c r="R2664" s="5" t="str">
        <f t="shared" si="125"/>
        <v>dup-2</v>
      </c>
    </row>
    <row r="2665" spans="1:18" hidden="1" x14ac:dyDescent="0.2">
      <c r="A2665" t="s">
        <v>11756</v>
      </c>
      <c r="B2665" t="s">
        <v>10903</v>
      </c>
      <c r="C2665" t="s">
        <v>11757</v>
      </c>
      <c r="D2665">
        <v>59</v>
      </c>
      <c r="E2665" t="s">
        <v>9041</v>
      </c>
      <c r="F2665" t="s">
        <v>11758</v>
      </c>
      <c r="G2665" t="s">
        <v>11759</v>
      </c>
      <c r="H2665">
        <v>7018</v>
      </c>
      <c r="I2665" t="s">
        <v>49</v>
      </c>
      <c r="J2665">
        <v>19190224</v>
      </c>
      <c r="K2665">
        <v>41</v>
      </c>
      <c r="L2665" t="s">
        <v>11760</v>
      </c>
      <c r="M2665">
        <v>2337423</v>
      </c>
      <c r="N2665">
        <v>9</v>
      </c>
      <c r="O2665" s="5">
        <v>4</v>
      </c>
      <c r="P2665" s="5">
        <f t="shared" si="123"/>
        <v>9</v>
      </c>
      <c r="Q2665" s="5" t="str">
        <f t="shared" si="124"/>
        <v>2166</v>
      </c>
      <c r="R2665" s="5" t="str">
        <f t="shared" si="125"/>
        <v>org</v>
      </c>
    </row>
    <row r="2666" spans="1:18" hidden="1" x14ac:dyDescent="0.2">
      <c r="A2666" t="s">
        <v>11761</v>
      </c>
      <c r="B2666" t="s">
        <v>11762</v>
      </c>
      <c r="C2666" t="s">
        <v>3134</v>
      </c>
      <c r="D2666">
        <v>116</v>
      </c>
      <c r="E2666" t="s">
        <v>3135</v>
      </c>
      <c r="F2666" t="s">
        <v>18</v>
      </c>
      <c r="G2666" t="s">
        <v>3136</v>
      </c>
      <c r="H2666">
        <v>4074</v>
      </c>
      <c r="I2666" t="s">
        <v>20</v>
      </c>
      <c r="J2666">
        <v>19220215</v>
      </c>
      <c r="K2666">
        <v>29</v>
      </c>
      <c r="L2666" t="s">
        <v>3137</v>
      </c>
      <c r="M2666">
        <v>3177967</v>
      </c>
      <c r="N2666">
        <v>6</v>
      </c>
      <c r="O2666" s="5">
        <v>4</v>
      </c>
      <c r="P2666" s="5">
        <f t="shared" si="123"/>
        <v>8</v>
      </c>
      <c r="Q2666" s="5" t="str">
        <f t="shared" si="124"/>
        <v>853</v>
      </c>
      <c r="R2666" s="5" t="str">
        <f t="shared" si="125"/>
        <v>dup-2</v>
      </c>
    </row>
    <row r="2667" spans="1:18" hidden="1" x14ac:dyDescent="0.2">
      <c r="A2667" t="s">
        <v>11763</v>
      </c>
      <c r="B2667" t="s">
        <v>11764</v>
      </c>
      <c r="C2667" t="s">
        <v>1574</v>
      </c>
      <c r="D2667">
        <v>4</v>
      </c>
      <c r="E2667" t="s">
        <v>11765</v>
      </c>
      <c r="F2667" t="s">
        <v>18</v>
      </c>
      <c r="G2667" t="s">
        <v>8604</v>
      </c>
      <c r="H2667">
        <v>2800</v>
      </c>
      <c r="I2667" t="s">
        <v>20</v>
      </c>
      <c r="J2667" t="s">
        <v>18</v>
      </c>
      <c r="K2667" t="s">
        <v>18</v>
      </c>
      <c r="L2667" t="s">
        <v>8605</v>
      </c>
      <c r="M2667">
        <v>2604495</v>
      </c>
      <c r="N2667">
        <v>1</v>
      </c>
      <c r="O2667" s="5">
        <v>4</v>
      </c>
      <c r="P2667" s="5">
        <f t="shared" si="123"/>
        <v>9</v>
      </c>
      <c r="Q2667" s="5" t="str">
        <f t="shared" si="124"/>
        <v>1605</v>
      </c>
      <c r="R2667" s="5" t="str">
        <f t="shared" si="125"/>
        <v>dup-1</v>
      </c>
    </row>
    <row r="2668" spans="1:18" hidden="1" x14ac:dyDescent="0.2">
      <c r="A2668" t="s">
        <v>11766</v>
      </c>
      <c r="B2668" t="s">
        <v>5136</v>
      </c>
      <c r="C2668" t="s">
        <v>18</v>
      </c>
      <c r="D2668">
        <v>16</v>
      </c>
      <c r="E2668" t="s">
        <v>3702</v>
      </c>
      <c r="F2668" t="s">
        <v>18</v>
      </c>
      <c r="G2668" t="s">
        <v>1464</v>
      </c>
      <c r="H2668">
        <v>2340</v>
      </c>
      <c r="I2668" t="s">
        <v>34</v>
      </c>
      <c r="J2668">
        <v>19531019</v>
      </c>
      <c r="K2668">
        <v>32</v>
      </c>
      <c r="L2668" t="s">
        <v>3704</v>
      </c>
      <c r="M2668">
        <v>5656557</v>
      </c>
      <c r="N2668">
        <v>5</v>
      </c>
      <c r="O2668" s="5">
        <v>4</v>
      </c>
      <c r="P2668" s="5">
        <f t="shared" si="123"/>
        <v>8</v>
      </c>
      <c r="Q2668" s="5" t="str">
        <f t="shared" si="124"/>
        <v>612</v>
      </c>
      <c r="R2668" s="5" t="str">
        <f t="shared" si="125"/>
        <v>org</v>
      </c>
    </row>
    <row r="2669" spans="1:18" hidden="1" x14ac:dyDescent="0.2">
      <c r="A2669" t="s">
        <v>11767</v>
      </c>
      <c r="B2669" t="s">
        <v>496</v>
      </c>
      <c r="C2669" t="s">
        <v>11768</v>
      </c>
      <c r="D2669">
        <v>15</v>
      </c>
      <c r="E2669" t="s">
        <v>18</v>
      </c>
      <c r="F2669" t="s">
        <v>11769</v>
      </c>
      <c r="G2669" t="s">
        <v>3214</v>
      </c>
      <c r="H2669">
        <v>2026</v>
      </c>
      <c r="I2669" t="s">
        <v>91</v>
      </c>
      <c r="J2669">
        <v>19290514</v>
      </c>
      <c r="K2669" t="s">
        <v>18</v>
      </c>
      <c r="L2669" t="s">
        <v>18</v>
      </c>
      <c r="M2669">
        <v>9138638</v>
      </c>
      <c r="N2669">
        <v>5</v>
      </c>
      <c r="O2669" s="5">
        <v>4</v>
      </c>
      <c r="P2669" s="5">
        <f t="shared" si="123"/>
        <v>8</v>
      </c>
      <c r="Q2669" s="5" t="str">
        <f t="shared" si="124"/>
        <v>634</v>
      </c>
      <c r="R2669" s="5" t="str">
        <f t="shared" si="125"/>
        <v>org</v>
      </c>
    </row>
    <row r="2670" spans="1:18" hidden="1" x14ac:dyDescent="0.2">
      <c r="A2670" t="s">
        <v>11770</v>
      </c>
      <c r="B2670" t="s">
        <v>1355</v>
      </c>
      <c r="C2670" t="s">
        <v>11771</v>
      </c>
      <c r="D2670">
        <v>7</v>
      </c>
      <c r="E2670" t="s">
        <v>8285</v>
      </c>
      <c r="F2670" t="s">
        <v>8286</v>
      </c>
      <c r="G2670" t="s">
        <v>3873</v>
      </c>
      <c r="H2670">
        <v>2347</v>
      </c>
      <c r="I2670" t="s">
        <v>34</v>
      </c>
      <c r="J2670">
        <v>19260219</v>
      </c>
      <c r="K2670">
        <v>20</v>
      </c>
      <c r="L2670" t="s">
        <v>8287</v>
      </c>
      <c r="M2670">
        <v>6465661</v>
      </c>
      <c r="N2670">
        <v>5</v>
      </c>
      <c r="O2670" s="5">
        <v>4</v>
      </c>
      <c r="P2670" s="5">
        <f t="shared" si="123"/>
        <v>9</v>
      </c>
      <c r="Q2670" s="5" t="str">
        <f t="shared" si="124"/>
        <v>3111</v>
      </c>
      <c r="R2670" s="5" t="str">
        <f t="shared" si="125"/>
        <v>dup-0</v>
      </c>
    </row>
    <row r="2671" spans="1:18" hidden="1" x14ac:dyDescent="0.2">
      <c r="A2671" t="s">
        <v>11772</v>
      </c>
      <c r="B2671" t="s">
        <v>7342</v>
      </c>
      <c r="C2671" t="s">
        <v>339</v>
      </c>
      <c r="D2671">
        <v>15</v>
      </c>
      <c r="E2671" t="s">
        <v>11773</v>
      </c>
      <c r="F2671" t="s">
        <v>18</v>
      </c>
      <c r="G2671" t="s">
        <v>2761</v>
      </c>
      <c r="H2671">
        <v>3042</v>
      </c>
      <c r="I2671" t="s">
        <v>18</v>
      </c>
      <c r="J2671">
        <v>19060906</v>
      </c>
      <c r="K2671">
        <v>9</v>
      </c>
      <c r="L2671" t="s">
        <v>11774</v>
      </c>
      <c r="M2671">
        <v>3932774</v>
      </c>
      <c r="N2671">
        <v>2</v>
      </c>
      <c r="O2671" s="5">
        <v>4</v>
      </c>
      <c r="P2671" s="5">
        <f t="shared" si="123"/>
        <v>9</v>
      </c>
      <c r="Q2671" s="5" t="str">
        <f t="shared" si="124"/>
        <v>1160</v>
      </c>
      <c r="R2671" s="5" t="str">
        <f t="shared" si="125"/>
        <v>dup-0</v>
      </c>
    </row>
    <row r="2672" spans="1:18" hidden="1" x14ac:dyDescent="0.2">
      <c r="A2672" t="s">
        <v>11775</v>
      </c>
      <c r="B2672" t="s">
        <v>827</v>
      </c>
      <c r="C2672" t="s">
        <v>11776</v>
      </c>
      <c r="D2672">
        <v>26</v>
      </c>
      <c r="E2672" t="s">
        <v>9185</v>
      </c>
      <c r="F2672" t="s">
        <v>18</v>
      </c>
      <c r="G2672" t="s">
        <v>11777</v>
      </c>
      <c r="H2672">
        <v>4160</v>
      </c>
      <c r="I2672" t="s">
        <v>91</v>
      </c>
      <c r="J2672">
        <v>19581223</v>
      </c>
      <c r="K2672" t="s">
        <v>18</v>
      </c>
      <c r="L2672" t="s">
        <v>18</v>
      </c>
      <c r="M2672">
        <v>3366492</v>
      </c>
      <c r="N2672">
        <v>8</v>
      </c>
      <c r="O2672" s="5">
        <v>4</v>
      </c>
      <c r="P2672" s="5">
        <f t="shared" si="123"/>
        <v>9</v>
      </c>
      <c r="Q2672" s="5" t="str">
        <f t="shared" si="124"/>
        <v>2610</v>
      </c>
      <c r="R2672" s="5" t="str">
        <f t="shared" si="125"/>
        <v>org</v>
      </c>
    </row>
    <row r="2673" spans="1:18" hidden="1" x14ac:dyDescent="0.2">
      <c r="A2673" t="s">
        <v>11778</v>
      </c>
      <c r="B2673" t="s">
        <v>3730</v>
      </c>
      <c r="C2673" t="s">
        <v>11779</v>
      </c>
      <c r="D2673">
        <v>16</v>
      </c>
      <c r="E2673" t="s">
        <v>4062</v>
      </c>
      <c r="F2673" t="s">
        <v>18</v>
      </c>
      <c r="G2673" t="s">
        <v>11780</v>
      </c>
      <c r="H2673">
        <v>4870</v>
      </c>
      <c r="I2673" t="s">
        <v>34</v>
      </c>
      <c r="J2673">
        <v>19720801</v>
      </c>
      <c r="K2673" t="s">
        <v>18</v>
      </c>
      <c r="L2673" t="s">
        <v>11781</v>
      </c>
      <c r="M2673">
        <v>9849878</v>
      </c>
      <c r="N2673">
        <v>6</v>
      </c>
      <c r="O2673" s="5">
        <v>4</v>
      </c>
      <c r="P2673" s="5">
        <f t="shared" si="123"/>
        <v>9</v>
      </c>
      <c r="Q2673" s="5" t="str">
        <f t="shared" si="124"/>
        <v>1645</v>
      </c>
      <c r="R2673" s="5" t="str">
        <f t="shared" si="125"/>
        <v>org</v>
      </c>
    </row>
    <row r="2674" spans="1:18" hidden="1" x14ac:dyDescent="0.2">
      <c r="A2674" t="s">
        <v>11782</v>
      </c>
      <c r="B2674" t="s">
        <v>87</v>
      </c>
      <c r="C2674" t="s">
        <v>18</v>
      </c>
      <c r="D2674">
        <v>126</v>
      </c>
      <c r="E2674" t="s">
        <v>3550</v>
      </c>
      <c r="F2674" t="s">
        <v>3551</v>
      </c>
      <c r="G2674" t="s">
        <v>11783</v>
      </c>
      <c r="H2674">
        <v>6446</v>
      </c>
      <c r="I2674" t="s">
        <v>34</v>
      </c>
      <c r="J2674" t="s">
        <v>18</v>
      </c>
      <c r="K2674" t="s">
        <v>18</v>
      </c>
      <c r="L2674" t="s">
        <v>3553</v>
      </c>
      <c r="M2674">
        <v>1160600</v>
      </c>
      <c r="N2674">
        <v>7</v>
      </c>
      <c r="O2674" s="5">
        <v>4</v>
      </c>
      <c r="P2674" s="5">
        <f t="shared" si="123"/>
        <v>9</v>
      </c>
      <c r="Q2674" s="5" t="str">
        <f t="shared" si="124"/>
        <v>1952</v>
      </c>
      <c r="R2674" s="5" t="str">
        <f t="shared" si="125"/>
        <v>dup-0</v>
      </c>
    </row>
    <row r="2675" spans="1:18" hidden="1" x14ac:dyDescent="0.2">
      <c r="A2675" t="s">
        <v>11784</v>
      </c>
      <c r="B2675" t="s">
        <v>613</v>
      </c>
      <c r="C2675" t="s">
        <v>4676</v>
      </c>
      <c r="D2675">
        <v>21</v>
      </c>
      <c r="E2675" t="s">
        <v>11785</v>
      </c>
      <c r="F2675" t="s">
        <v>6679</v>
      </c>
      <c r="G2675" t="s">
        <v>33</v>
      </c>
      <c r="H2675">
        <v>2258</v>
      </c>
      <c r="I2675" t="s">
        <v>20</v>
      </c>
      <c r="J2675" t="s">
        <v>18</v>
      </c>
      <c r="K2675">
        <v>24</v>
      </c>
      <c r="L2675" t="s">
        <v>11786</v>
      </c>
      <c r="M2675">
        <v>9763540</v>
      </c>
      <c r="N2675">
        <v>5</v>
      </c>
      <c r="O2675" s="5">
        <v>4</v>
      </c>
      <c r="P2675" s="5">
        <f t="shared" si="123"/>
        <v>9</v>
      </c>
      <c r="Q2675" s="5" t="str">
        <f t="shared" si="124"/>
        <v>1892</v>
      </c>
      <c r="R2675" s="5" t="str">
        <f t="shared" si="125"/>
        <v>org</v>
      </c>
    </row>
    <row r="2676" spans="1:18" hidden="1" x14ac:dyDescent="0.2">
      <c r="A2676" t="s">
        <v>1442</v>
      </c>
      <c r="B2676" t="s">
        <v>10613</v>
      </c>
      <c r="C2676" t="s">
        <v>1463</v>
      </c>
      <c r="D2676">
        <v>39</v>
      </c>
      <c r="E2676" t="s">
        <v>5037</v>
      </c>
      <c r="F2676" t="s">
        <v>3279</v>
      </c>
      <c r="G2676" t="s">
        <v>1645</v>
      </c>
      <c r="H2676">
        <v>2152</v>
      </c>
      <c r="I2676" t="s">
        <v>91</v>
      </c>
      <c r="J2676">
        <v>19781214</v>
      </c>
      <c r="K2676">
        <v>25</v>
      </c>
      <c r="L2676" t="s">
        <v>11787</v>
      </c>
      <c r="M2676">
        <v>8422581</v>
      </c>
      <c r="N2676">
        <v>8</v>
      </c>
      <c r="O2676" s="5">
        <v>4</v>
      </c>
      <c r="P2676" s="5">
        <f t="shared" si="123"/>
        <v>8</v>
      </c>
      <c r="Q2676" s="5" t="str">
        <f t="shared" si="124"/>
        <v>157</v>
      </c>
      <c r="R2676" s="5" t="str">
        <f t="shared" si="125"/>
        <v>org</v>
      </c>
    </row>
    <row r="2677" spans="1:18" hidden="1" x14ac:dyDescent="0.2">
      <c r="A2677" t="s">
        <v>11788</v>
      </c>
      <c r="B2677" t="s">
        <v>583</v>
      </c>
      <c r="C2677" t="s">
        <v>11789</v>
      </c>
      <c r="D2677">
        <v>1</v>
      </c>
      <c r="E2677" t="s">
        <v>10488</v>
      </c>
      <c r="F2677" t="s">
        <v>18</v>
      </c>
      <c r="G2677" t="s">
        <v>3310</v>
      </c>
      <c r="H2677">
        <v>2142</v>
      </c>
      <c r="I2677" t="s">
        <v>91</v>
      </c>
      <c r="J2677">
        <v>19371229</v>
      </c>
      <c r="K2677">
        <v>28</v>
      </c>
      <c r="L2677" t="s">
        <v>11790</v>
      </c>
      <c r="M2677">
        <v>9460132</v>
      </c>
      <c r="N2677">
        <v>4</v>
      </c>
      <c r="O2677" s="5">
        <v>4</v>
      </c>
      <c r="P2677" s="5">
        <f t="shared" si="123"/>
        <v>9</v>
      </c>
      <c r="Q2677" s="5" t="str">
        <f t="shared" si="124"/>
        <v>3980</v>
      </c>
      <c r="R2677" s="5" t="str">
        <f t="shared" si="125"/>
        <v>org</v>
      </c>
    </row>
    <row r="2678" spans="1:18" hidden="1" x14ac:dyDescent="0.2">
      <c r="A2678" t="s">
        <v>11791</v>
      </c>
      <c r="B2678" t="s">
        <v>1049</v>
      </c>
      <c r="C2678" t="s">
        <v>11792</v>
      </c>
      <c r="D2678">
        <v>18</v>
      </c>
      <c r="E2678" t="s">
        <v>8440</v>
      </c>
      <c r="F2678" t="s">
        <v>11793</v>
      </c>
      <c r="G2678" t="s">
        <v>11794</v>
      </c>
      <c r="H2678">
        <v>3363</v>
      </c>
      <c r="I2678" t="s">
        <v>34</v>
      </c>
      <c r="J2678">
        <v>19370306</v>
      </c>
      <c r="K2678">
        <v>35</v>
      </c>
      <c r="L2678" t="s">
        <v>11795</v>
      </c>
      <c r="M2678">
        <v>2334777</v>
      </c>
      <c r="N2678">
        <v>9</v>
      </c>
      <c r="O2678" s="5">
        <v>4</v>
      </c>
      <c r="P2678" s="5">
        <f t="shared" si="123"/>
        <v>9</v>
      </c>
      <c r="Q2678" s="5" t="str">
        <f t="shared" si="124"/>
        <v>4742</v>
      </c>
      <c r="R2678" s="5" t="str">
        <f t="shared" si="125"/>
        <v>org</v>
      </c>
    </row>
    <row r="2679" spans="1:18" hidden="1" x14ac:dyDescent="0.2">
      <c r="A2679" t="s">
        <v>11796</v>
      </c>
      <c r="B2679" t="s">
        <v>4137</v>
      </c>
      <c r="C2679" t="s">
        <v>384</v>
      </c>
      <c r="D2679">
        <v>152</v>
      </c>
      <c r="E2679" t="s">
        <v>7386</v>
      </c>
      <c r="F2679" t="s">
        <v>9694</v>
      </c>
      <c r="G2679" t="s">
        <v>3734</v>
      </c>
      <c r="H2679">
        <v>4216</v>
      </c>
      <c r="I2679" t="s">
        <v>49</v>
      </c>
      <c r="J2679">
        <v>19811211</v>
      </c>
      <c r="K2679">
        <v>28</v>
      </c>
      <c r="L2679" t="s">
        <v>9695</v>
      </c>
      <c r="M2679">
        <v>1309184</v>
      </c>
      <c r="N2679">
        <v>9</v>
      </c>
      <c r="O2679" s="5">
        <v>4</v>
      </c>
      <c r="P2679" s="5">
        <f t="shared" si="123"/>
        <v>9</v>
      </c>
      <c r="Q2679" s="5" t="str">
        <f t="shared" si="124"/>
        <v>2890</v>
      </c>
      <c r="R2679" s="5" t="str">
        <f t="shared" si="125"/>
        <v>org</v>
      </c>
    </row>
    <row r="2680" spans="1:18" hidden="1" x14ac:dyDescent="0.2">
      <c r="A2680" t="s">
        <v>11797</v>
      </c>
      <c r="B2680" t="s">
        <v>1140</v>
      </c>
      <c r="C2680" t="s">
        <v>112</v>
      </c>
      <c r="D2680">
        <v>75</v>
      </c>
      <c r="E2680" t="s">
        <v>1036</v>
      </c>
      <c r="F2680" t="s">
        <v>3320</v>
      </c>
      <c r="G2680" t="s">
        <v>1535</v>
      </c>
      <c r="H2680">
        <v>4209</v>
      </c>
      <c r="I2680" t="s">
        <v>34</v>
      </c>
      <c r="J2680">
        <v>19740415</v>
      </c>
      <c r="K2680">
        <v>7</v>
      </c>
      <c r="L2680" t="s">
        <v>8854</v>
      </c>
      <c r="M2680">
        <v>9287090</v>
      </c>
      <c r="N2680">
        <v>1</v>
      </c>
      <c r="O2680" s="5">
        <v>4</v>
      </c>
      <c r="P2680" s="5">
        <f t="shared" si="123"/>
        <v>9</v>
      </c>
      <c r="Q2680" s="5" t="str">
        <f t="shared" si="124"/>
        <v>3789</v>
      </c>
      <c r="R2680" s="5" t="str">
        <f t="shared" si="125"/>
        <v>dup-1</v>
      </c>
    </row>
    <row r="2681" spans="1:18" hidden="1" x14ac:dyDescent="0.2">
      <c r="A2681" t="s">
        <v>11798</v>
      </c>
      <c r="B2681" t="s">
        <v>11799</v>
      </c>
      <c r="C2681" t="s">
        <v>4274</v>
      </c>
      <c r="D2681">
        <v>110</v>
      </c>
      <c r="E2681" t="s">
        <v>4275</v>
      </c>
      <c r="F2681" t="s">
        <v>18</v>
      </c>
      <c r="G2681" t="s">
        <v>1263</v>
      </c>
      <c r="H2681">
        <v>6120</v>
      </c>
      <c r="I2681" t="s">
        <v>91</v>
      </c>
      <c r="J2681">
        <v>19011014</v>
      </c>
      <c r="K2681">
        <v>9</v>
      </c>
      <c r="L2681" t="s">
        <v>4276</v>
      </c>
      <c r="M2681">
        <v>2065965</v>
      </c>
      <c r="N2681">
        <v>6</v>
      </c>
      <c r="O2681" s="5">
        <v>4</v>
      </c>
      <c r="P2681" s="5">
        <f t="shared" si="123"/>
        <v>9</v>
      </c>
      <c r="Q2681" s="5" t="str">
        <f t="shared" si="124"/>
        <v>2741</v>
      </c>
      <c r="R2681" s="5" t="str">
        <f t="shared" si="125"/>
        <v>dup-4</v>
      </c>
    </row>
    <row r="2682" spans="1:18" hidden="1" x14ac:dyDescent="0.2">
      <c r="A2682" t="s">
        <v>11800</v>
      </c>
      <c r="B2682" t="s">
        <v>1333</v>
      </c>
      <c r="C2682" t="s">
        <v>10813</v>
      </c>
      <c r="D2682">
        <v>14</v>
      </c>
      <c r="E2682" t="s">
        <v>1603</v>
      </c>
      <c r="F2682" t="s">
        <v>18</v>
      </c>
      <c r="G2682" t="s">
        <v>11801</v>
      </c>
      <c r="H2682">
        <v>2560</v>
      </c>
      <c r="I2682" t="s">
        <v>91</v>
      </c>
      <c r="J2682">
        <v>19180904</v>
      </c>
      <c r="K2682" t="s">
        <v>18</v>
      </c>
      <c r="L2682" t="s">
        <v>11802</v>
      </c>
      <c r="M2682">
        <v>9862042</v>
      </c>
      <c r="N2682">
        <v>2</v>
      </c>
      <c r="O2682" s="5">
        <v>4</v>
      </c>
      <c r="P2682" s="5">
        <f t="shared" si="123"/>
        <v>9</v>
      </c>
      <c r="Q2682" s="5" t="str">
        <f t="shared" si="124"/>
        <v>2482</v>
      </c>
      <c r="R2682" s="5" t="str">
        <f t="shared" si="125"/>
        <v>org</v>
      </c>
    </row>
    <row r="2683" spans="1:18" hidden="1" x14ac:dyDescent="0.2">
      <c r="A2683" t="s">
        <v>11803</v>
      </c>
      <c r="B2683" t="s">
        <v>1170</v>
      </c>
      <c r="C2683" t="s">
        <v>75</v>
      </c>
      <c r="D2683">
        <v>36</v>
      </c>
      <c r="E2683" t="s">
        <v>11193</v>
      </c>
      <c r="F2683" t="s">
        <v>18</v>
      </c>
      <c r="G2683" t="s">
        <v>11804</v>
      </c>
      <c r="H2683">
        <v>6152</v>
      </c>
      <c r="I2683" t="s">
        <v>18</v>
      </c>
      <c r="J2683">
        <v>19010322</v>
      </c>
      <c r="K2683">
        <v>25</v>
      </c>
      <c r="L2683" t="s">
        <v>11805</v>
      </c>
      <c r="M2683">
        <v>8166773</v>
      </c>
      <c r="N2683">
        <v>9</v>
      </c>
      <c r="O2683" s="5">
        <v>4</v>
      </c>
      <c r="P2683" s="5">
        <f t="shared" si="123"/>
        <v>9</v>
      </c>
      <c r="Q2683" s="5" t="str">
        <f t="shared" si="124"/>
        <v>3528</v>
      </c>
      <c r="R2683" s="5" t="str">
        <f t="shared" si="125"/>
        <v>org</v>
      </c>
    </row>
    <row r="2684" spans="1:18" hidden="1" x14ac:dyDescent="0.2">
      <c r="A2684" t="s">
        <v>11806</v>
      </c>
      <c r="B2684" t="s">
        <v>11807</v>
      </c>
      <c r="C2684" t="s">
        <v>923</v>
      </c>
      <c r="D2684">
        <v>85</v>
      </c>
      <c r="E2684" t="s">
        <v>11808</v>
      </c>
      <c r="F2684" t="s">
        <v>18</v>
      </c>
      <c r="G2684" t="s">
        <v>8737</v>
      </c>
      <c r="H2684">
        <v>2009</v>
      </c>
      <c r="I2684" t="s">
        <v>11809</v>
      </c>
      <c r="J2684">
        <v>19281216</v>
      </c>
      <c r="K2684">
        <v>20</v>
      </c>
      <c r="L2684" t="s">
        <v>18</v>
      </c>
      <c r="M2684">
        <v>2161972</v>
      </c>
      <c r="N2684">
        <v>1</v>
      </c>
      <c r="O2684" s="5">
        <v>4</v>
      </c>
      <c r="P2684" s="5">
        <f t="shared" si="123"/>
        <v>9</v>
      </c>
      <c r="Q2684" s="5" t="str">
        <f t="shared" si="124"/>
        <v>1148</v>
      </c>
      <c r="R2684" s="5" t="str">
        <f t="shared" si="125"/>
        <v>dup-3</v>
      </c>
    </row>
    <row r="2685" spans="1:18" hidden="1" x14ac:dyDescent="0.2">
      <c r="A2685" t="s">
        <v>11810</v>
      </c>
      <c r="B2685" t="s">
        <v>11811</v>
      </c>
      <c r="C2685" t="s">
        <v>151</v>
      </c>
      <c r="D2685">
        <v>78</v>
      </c>
      <c r="E2685" t="s">
        <v>11812</v>
      </c>
      <c r="F2685" t="s">
        <v>18</v>
      </c>
      <c r="G2685" t="s">
        <v>4233</v>
      </c>
      <c r="H2685">
        <v>2354</v>
      </c>
      <c r="I2685" t="s">
        <v>27</v>
      </c>
      <c r="J2685">
        <v>19321114</v>
      </c>
      <c r="K2685" t="s">
        <v>18</v>
      </c>
      <c r="L2685" t="s">
        <v>11813</v>
      </c>
      <c r="M2685">
        <v>8963601</v>
      </c>
      <c r="N2685">
        <v>2</v>
      </c>
      <c r="O2685" s="5">
        <v>4</v>
      </c>
      <c r="P2685" s="5">
        <f t="shared" si="123"/>
        <v>9</v>
      </c>
      <c r="Q2685" s="5" t="str">
        <f t="shared" si="124"/>
        <v>1056</v>
      </c>
      <c r="R2685" s="5" t="str">
        <f t="shared" si="125"/>
        <v>org</v>
      </c>
    </row>
    <row r="2686" spans="1:18" hidden="1" x14ac:dyDescent="0.2">
      <c r="A2686" t="s">
        <v>11814</v>
      </c>
      <c r="B2686" t="s">
        <v>1067</v>
      </c>
      <c r="C2686" t="s">
        <v>416</v>
      </c>
      <c r="D2686">
        <v>29</v>
      </c>
      <c r="E2686" t="s">
        <v>3193</v>
      </c>
      <c r="F2686" t="s">
        <v>18</v>
      </c>
      <c r="G2686" t="s">
        <v>1357</v>
      </c>
      <c r="H2686">
        <v>2480</v>
      </c>
      <c r="I2686" t="s">
        <v>91</v>
      </c>
      <c r="J2686">
        <v>19370619</v>
      </c>
      <c r="K2686" t="s">
        <v>18</v>
      </c>
      <c r="L2686" t="s">
        <v>11815</v>
      </c>
      <c r="M2686">
        <v>2216236</v>
      </c>
      <c r="N2686">
        <v>4</v>
      </c>
      <c r="O2686" s="5">
        <v>4</v>
      </c>
      <c r="P2686" s="5">
        <f t="shared" si="123"/>
        <v>9</v>
      </c>
      <c r="Q2686" s="5" t="str">
        <f t="shared" si="124"/>
        <v>2265</v>
      </c>
      <c r="R2686" s="5" t="str">
        <f t="shared" si="125"/>
        <v>org</v>
      </c>
    </row>
    <row r="2687" spans="1:18" hidden="1" x14ac:dyDescent="0.2">
      <c r="A2687" t="s">
        <v>11816</v>
      </c>
      <c r="B2687" t="s">
        <v>227</v>
      </c>
      <c r="C2687" t="s">
        <v>18</v>
      </c>
      <c r="D2687">
        <v>72</v>
      </c>
      <c r="E2687" t="s">
        <v>8116</v>
      </c>
      <c r="F2687" t="s">
        <v>18</v>
      </c>
      <c r="G2687" t="s">
        <v>8117</v>
      </c>
      <c r="H2687">
        <v>2287</v>
      </c>
      <c r="I2687" t="s">
        <v>20</v>
      </c>
      <c r="J2687">
        <v>19861108</v>
      </c>
      <c r="K2687">
        <v>34</v>
      </c>
      <c r="L2687" t="s">
        <v>8118</v>
      </c>
      <c r="M2687">
        <v>4353006</v>
      </c>
      <c r="N2687">
        <v>4</v>
      </c>
      <c r="O2687" s="5">
        <v>4</v>
      </c>
      <c r="P2687" s="5">
        <f t="shared" si="123"/>
        <v>9</v>
      </c>
      <c r="Q2687" s="5" t="str">
        <f t="shared" si="124"/>
        <v>2524</v>
      </c>
      <c r="R2687" s="5" t="str">
        <f t="shared" si="125"/>
        <v>org</v>
      </c>
    </row>
    <row r="2688" spans="1:18" hidden="1" x14ac:dyDescent="0.2">
      <c r="A2688" t="s">
        <v>11817</v>
      </c>
      <c r="B2688" t="s">
        <v>11818</v>
      </c>
      <c r="C2688" t="s">
        <v>131</v>
      </c>
      <c r="D2688">
        <v>45</v>
      </c>
      <c r="E2688" t="s">
        <v>10145</v>
      </c>
      <c r="F2688" t="s">
        <v>18</v>
      </c>
      <c r="G2688" t="s">
        <v>115</v>
      </c>
      <c r="H2688">
        <v>2083</v>
      </c>
      <c r="I2688" t="s">
        <v>91</v>
      </c>
      <c r="J2688">
        <v>19430797</v>
      </c>
      <c r="K2688">
        <v>33</v>
      </c>
      <c r="L2688" t="s">
        <v>11819</v>
      </c>
      <c r="M2688">
        <v>1899353</v>
      </c>
      <c r="N2688">
        <v>4</v>
      </c>
      <c r="O2688" s="5">
        <v>4</v>
      </c>
      <c r="P2688" s="5">
        <f t="shared" si="123"/>
        <v>9</v>
      </c>
      <c r="Q2688" s="5" t="str">
        <f t="shared" si="124"/>
        <v>2906</v>
      </c>
      <c r="R2688" s="5" t="str">
        <f t="shared" si="125"/>
        <v>dup-1</v>
      </c>
    </row>
    <row r="2689" spans="1:18" hidden="1" x14ac:dyDescent="0.2">
      <c r="A2689" t="s">
        <v>11820</v>
      </c>
      <c r="B2689" t="s">
        <v>11821</v>
      </c>
      <c r="C2689" t="s">
        <v>921</v>
      </c>
      <c r="D2689">
        <v>10</v>
      </c>
      <c r="E2689" t="s">
        <v>10307</v>
      </c>
      <c r="F2689" t="s">
        <v>11822</v>
      </c>
      <c r="G2689" t="s">
        <v>11823</v>
      </c>
      <c r="H2689">
        <v>4350</v>
      </c>
      <c r="I2689" t="s">
        <v>91</v>
      </c>
      <c r="J2689">
        <v>19170225</v>
      </c>
      <c r="K2689">
        <v>30</v>
      </c>
      <c r="L2689" t="s">
        <v>11824</v>
      </c>
      <c r="M2689">
        <v>3593933</v>
      </c>
      <c r="N2689">
        <v>2</v>
      </c>
      <c r="O2689" s="5">
        <v>4</v>
      </c>
      <c r="P2689" s="5">
        <f t="shared" si="123"/>
        <v>9</v>
      </c>
      <c r="Q2689" s="5" t="str">
        <f t="shared" si="124"/>
        <v>1272</v>
      </c>
      <c r="R2689" s="5" t="str">
        <f t="shared" si="125"/>
        <v>dup-2</v>
      </c>
    </row>
    <row r="2690" spans="1:18" hidden="1" x14ac:dyDescent="0.2">
      <c r="A2690" t="s">
        <v>11825</v>
      </c>
      <c r="B2690" t="s">
        <v>491</v>
      </c>
      <c r="C2690" t="s">
        <v>11826</v>
      </c>
      <c r="D2690">
        <v>74</v>
      </c>
      <c r="E2690" t="s">
        <v>3913</v>
      </c>
      <c r="F2690" t="s">
        <v>18</v>
      </c>
      <c r="G2690" t="s">
        <v>1904</v>
      </c>
      <c r="H2690">
        <v>5107</v>
      </c>
      <c r="I2690" t="s">
        <v>91</v>
      </c>
      <c r="J2690" t="s">
        <v>18</v>
      </c>
      <c r="K2690">
        <v>35</v>
      </c>
      <c r="L2690" t="s">
        <v>3914</v>
      </c>
      <c r="M2690">
        <v>8858955</v>
      </c>
      <c r="N2690">
        <v>7</v>
      </c>
      <c r="O2690" s="5">
        <v>4</v>
      </c>
      <c r="P2690" s="5">
        <f t="shared" si="123"/>
        <v>9</v>
      </c>
      <c r="Q2690" s="5" t="str">
        <f t="shared" si="124"/>
        <v>1039</v>
      </c>
      <c r="R2690" s="5" t="str">
        <f t="shared" si="125"/>
        <v>dup-0</v>
      </c>
    </row>
    <row r="2691" spans="1:18" hidden="1" x14ac:dyDescent="0.2">
      <c r="A2691" t="s">
        <v>11827</v>
      </c>
      <c r="B2691" t="s">
        <v>3805</v>
      </c>
      <c r="C2691" t="s">
        <v>1026</v>
      </c>
      <c r="D2691">
        <v>141</v>
      </c>
      <c r="E2691" t="s">
        <v>11828</v>
      </c>
      <c r="F2691" t="s">
        <v>18</v>
      </c>
      <c r="G2691" t="s">
        <v>3807</v>
      </c>
      <c r="H2691">
        <v>2134</v>
      </c>
      <c r="I2691" t="s">
        <v>20</v>
      </c>
      <c r="J2691" t="s">
        <v>18</v>
      </c>
      <c r="K2691" t="s">
        <v>18</v>
      </c>
      <c r="L2691" t="s">
        <v>3808</v>
      </c>
      <c r="M2691">
        <v>4923940</v>
      </c>
      <c r="N2691">
        <v>3</v>
      </c>
      <c r="O2691" s="5">
        <v>4</v>
      </c>
      <c r="P2691" s="5">
        <f t="shared" ref="P2691:P2754" si="126">FIND("-",$A2691,5)</f>
        <v>9</v>
      </c>
      <c r="Q2691" s="5" t="str">
        <f t="shared" ref="Q2691:Q2754" si="127">MID($A2691,$O2691+1,$P2691-$O2691-1)</f>
        <v>4113</v>
      </c>
      <c r="R2691" s="5" t="str">
        <f t="shared" ref="R2691:R2754" si="128">RIGHT($A2691,LEN($A2691)-$P2691)</f>
        <v>dup-4</v>
      </c>
    </row>
    <row r="2692" spans="1:18" hidden="1" x14ac:dyDescent="0.2">
      <c r="A2692" t="s">
        <v>11829</v>
      </c>
      <c r="B2692" t="s">
        <v>1051</v>
      </c>
      <c r="C2692" t="s">
        <v>691</v>
      </c>
      <c r="D2692">
        <v>802</v>
      </c>
      <c r="E2692" t="s">
        <v>7591</v>
      </c>
      <c r="F2692" t="s">
        <v>18</v>
      </c>
      <c r="G2692" t="s">
        <v>357</v>
      </c>
      <c r="H2692">
        <v>4700</v>
      </c>
      <c r="I2692" t="s">
        <v>91</v>
      </c>
      <c r="J2692">
        <v>19680111</v>
      </c>
      <c r="K2692">
        <v>39</v>
      </c>
      <c r="L2692" t="s">
        <v>11830</v>
      </c>
      <c r="M2692">
        <v>6430869</v>
      </c>
      <c r="N2692">
        <v>7</v>
      </c>
      <c r="O2692" s="5">
        <v>4</v>
      </c>
      <c r="P2692" s="5">
        <f t="shared" si="126"/>
        <v>8</v>
      </c>
      <c r="Q2692" s="5" t="str">
        <f t="shared" si="127"/>
        <v>924</v>
      </c>
      <c r="R2692" s="5" t="str">
        <f t="shared" si="128"/>
        <v>org</v>
      </c>
    </row>
    <row r="2693" spans="1:18" hidden="1" x14ac:dyDescent="0.2">
      <c r="A2693" t="s">
        <v>11831</v>
      </c>
      <c r="B2693" t="s">
        <v>1513</v>
      </c>
      <c r="C2693" t="s">
        <v>1059</v>
      </c>
      <c r="D2693">
        <v>6</v>
      </c>
      <c r="E2693" t="s">
        <v>11832</v>
      </c>
      <c r="F2693" t="s">
        <v>11833</v>
      </c>
      <c r="G2693" t="s">
        <v>3880</v>
      </c>
      <c r="H2693">
        <v>2251</v>
      </c>
      <c r="I2693" t="s">
        <v>34</v>
      </c>
      <c r="J2693">
        <v>19250419</v>
      </c>
      <c r="K2693" t="s">
        <v>18</v>
      </c>
      <c r="L2693" t="s">
        <v>11834</v>
      </c>
      <c r="M2693">
        <v>5677037</v>
      </c>
      <c r="N2693">
        <v>3</v>
      </c>
      <c r="O2693" s="5">
        <v>4</v>
      </c>
      <c r="P2693" s="5">
        <f t="shared" si="126"/>
        <v>9</v>
      </c>
      <c r="Q2693" s="5" t="str">
        <f t="shared" si="127"/>
        <v>1850</v>
      </c>
      <c r="R2693" s="5" t="str">
        <f t="shared" si="128"/>
        <v>org</v>
      </c>
    </row>
    <row r="2694" spans="1:18" hidden="1" x14ac:dyDescent="0.2">
      <c r="A2694" t="s">
        <v>2055</v>
      </c>
      <c r="B2694" t="s">
        <v>11835</v>
      </c>
      <c r="C2694" t="s">
        <v>6320</v>
      </c>
      <c r="D2694">
        <v>11</v>
      </c>
      <c r="E2694" t="s">
        <v>11836</v>
      </c>
      <c r="F2694" t="s">
        <v>11837</v>
      </c>
      <c r="G2694" t="s">
        <v>1229</v>
      </c>
      <c r="H2694">
        <v>4556</v>
      </c>
      <c r="I2694" t="s">
        <v>18</v>
      </c>
      <c r="J2694" t="s">
        <v>18</v>
      </c>
      <c r="K2694">
        <v>30</v>
      </c>
      <c r="L2694" t="s">
        <v>11838</v>
      </c>
      <c r="M2694">
        <v>6526321</v>
      </c>
      <c r="N2694">
        <v>8</v>
      </c>
      <c r="O2694" s="5">
        <v>4</v>
      </c>
      <c r="P2694" s="5">
        <f t="shared" si="126"/>
        <v>7</v>
      </c>
      <c r="Q2694" s="5" t="str">
        <f t="shared" si="127"/>
        <v>16</v>
      </c>
      <c r="R2694" s="5" t="str">
        <f t="shared" si="128"/>
        <v>dup-1</v>
      </c>
    </row>
    <row r="2695" spans="1:18" hidden="1" x14ac:dyDescent="0.2">
      <c r="A2695" t="s">
        <v>11839</v>
      </c>
      <c r="B2695" t="s">
        <v>3338</v>
      </c>
      <c r="C2695" t="s">
        <v>3339</v>
      </c>
      <c r="D2695">
        <v>575</v>
      </c>
      <c r="E2695" t="s">
        <v>5188</v>
      </c>
      <c r="F2695" t="s">
        <v>18</v>
      </c>
      <c r="G2695" t="s">
        <v>3341</v>
      </c>
      <c r="H2695" t="s">
        <v>18</v>
      </c>
      <c r="I2695" t="s">
        <v>91</v>
      </c>
      <c r="J2695">
        <v>19050101</v>
      </c>
      <c r="K2695">
        <v>22</v>
      </c>
      <c r="L2695" t="s">
        <v>18</v>
      </c>
      <c r="M2695">
        <v>8043385</v>
      </c>
      <c r="N2695">
        <v>4</v>
      </c>
      <c r="O2695" s="5">
        <v>4</v>
      </c>
      <c r="P2695" s="5">
        <f t="shared" si="126"/>
        <v>8</v>
      </c>
      <c r="Q2695" s="5" t="str">
        <f t="shared" si="127"/>
        <v>378</v>
      </c>
      <c r="R2695" s="5" t="str">
        <f t="shared" si="128"/>
        <v>dup-1</v>
      </c>
    </row>
    <row r="2696" spans="1:18" hidden="1" x14ac:dyDescent="0.2">
      <c r="A2696" t="s">
        <v>11840</v>
      </c>
      <c r="B2696" t="s">
        <v>8841</v>
      </c>
      <c r="C2696" t="s">
        <v>8842</v>
      </c>
      <c r="D2696">
        <v>47</v>
      </c>
      <c r="E2696" t="s">
        <v>3126</v>
      </c>
      <c r="F2696" t="s">
        <v>18</v>
      </c>
      <c r="G2696" t="s">
        <v>6464</v>
      </c>
      <c r="H2696">
        <v>4817</v>
      </c>
      <c r="I2696" t="s">
        <v>34</v>
      </c>
      <c r="J2696">
        <v>19180416</v>
      </c>
      <c r="K2696">
        <v>30</v>
      </c>
      <c r="L2696" t="s">
        <v>11841</v>
      </c>
      <c r="M2696">
        <v>4213106</v>
      </c>
      <c r="N2696">
        <v>9</v>
      </c>
      <c r="O2696" s="5">
        <v>4</v>
      </c>
      <c r="P2696" s="5">
        <f t="shared" si="126"/>
        <v>9</v>
      </c>
      <c r="Q2696" s="5" t="str">
        <f t="shared" si="127"/>
        <v>3370</v>
      </c>
      <c r="R2696" s="5" t="str">
        <f t="shared" si="128"/>
        <v>dup-3</v>
      </c>
    </row>
    <row r="2697" spans="1:18" hidden="1" x14ac:dyDescent="0.2">
      <c r="A2697" t="s">
        <v>1020</v>
      </c>
      <c r="B2697" t="s">
        <v>130</v>
      </c>
      <c r="C2697" t="s">
        <v>1505</v>
      </c>
      <c r="D2697">
        <v>104</v>
      </c>
      <c r="E2697" t="s">
        <v>688</v>
      </c>
      <c r="F2697" t="s">
        <v>11842</v>
      </c>
      <c r="G2697" t="s">
        <v>6417</v>
      </c>
      <c r="H2697">
        <v>2904</v>
      </c>
      <c r="I2697" t="s">
        <v>27</v>
      </c>
      <c r="J2697">
        <v>19650612</v>
      </c>
      <c r="K2697">
        <v>27</v>
      </c>
      <c r="L2697" t="s">
        <v>11843</v>
      </c>
      <c r="M2697">
        <v>9214067</v>
      </c>
      <c r="N2697">
        <v>7</v>
      </c>
      <c r="O2697" s="5">
        <v>4</v>
      </c>
      <c r="P2697" s="5">
        <f t="shared" si="126"/>
        <v>8</v>
      </c>
      <c r="Q2697" s="5" t="str">
        <f t="shared" si="127"/>
        <v>379</v>
      </c>
      <c r="R2697" s="5" t="str">
        <f t="shared" si="128"/>
        <v>org</v>
      </c>
    </row>
    <row r="2698" spans="1:18" hidden="1" x14ac:dyDescent="0.2">
      <c r="A2698" t="s">
        <v>11844</v>
      </c>
      <c r="B2698" t="s">
        <v>3041</v>
      </c>
      <c r="C2698" t="s">
        <v>360</v>
      </c>
      <c r="D2698">
        <v>51</v>
      </c>
      <c r="E2698" t="s">
        <v>7864</v>
      </c>
      <c r="F2698" t="s">
        <v>18</v>
      </c>
      <c r="G2698" t="s">
        <v>8887</v>
      </c>
      <c r="H2698">
        <v>4817</v>
      </c>
      <c r="I2698" t="s">
        <v>91</v>
      </c>
      <c r="J2698">
        <v>19421018</v>
      </c>
      <c r="K2698">
        <v>31</v>
      </c>
      <c r="L2698" t="s">
        <v>8888</v>
      </c>
      <c r="M2698">
        <v>7098855</v>
      </c>
      <c r="N2698">
        <v>5</v>
      </c>
      <c r="O2698" s="5">
        <v>4</v>
      </c>
      <c r="P2698" s="5">
        <f t="shared" si="126"/>
        <v>9</v>
      </c>
      <c r="Q2698" s="5" t="str">
        <f t="shared" si="127"/>
        <v>2597</v>
      </c>
      <c r="R2698" s="5" t="str">
        <f t="shared" si="128"/>
        <v>dup-3</v>
      </c>
    </row>
    <row r="2699" spans="1:18" hidden="1" x14ac:dyDescent="0.2">
      <c r="A2699" t="s">
        <v>11845</v>
      </c>
      <c r="B2699" t="s">
        <v>11846</v>
      </c>
      <c r="C2699" t="s">
        <v>2915</v>
      </c>
      <c r="D2699">
        <v>3</v>
      </c>
      <c r="E2699" t="s">
        <v>1515</v>
      </c>
      <c r="F2699" t="s">
        <v>3345</v>
      </c>
      <c r="G2699" t="s">
        <v>2794</v>
      </c>
      <c r="H2699">
        <v>6108</v>
      </c>
      <c r="I2699" t="s">
        <v>34</v>
      </c>
      <c r="J2699">
        <v>19205026</v>
      </c>
      <c r="K2699">
        <v>38</v>
      </c>
      <c r="L2699" t="s">
        <v>3346</v>
      </c>
      <c r="M2699">
        <v>6962116</v>
      </c>
      <c r="N2699">
        <v>2</v>
      </c>
      <c r="O2699" s="5">
        <v>4</v>
      </c>
      <c r="P2699" s="5">
        <f t="shared" si="126"/>
        <v>9</v>
      </c>
      <c r="Q2699" s="5" t="str">
        <f t="shared" si="127"/>
        <v>4508</v>
      </c>
      <c r="R2699" s="5" t="str">
        <f t="shared" si="128"/>
        <v>dup-0</v>
      </c>
    </row>
    <row r="2700" spans="1:18" hidden="1" x14ac:dyDescent="0.2">
      <c r="A2700" t="s">
        <v>11847</v>
      </c>
      <c r="B2700" t="s">
        <v>11848</v>
      </c>
      <c r="C2700" t="s">
        <v>11849</v>
      </c>
      <c r="D2700">
        <v>18</v>
      </c>
      <c r="E2700" t="s">
        <v>11850</v>
      </c>
      <c r="F2700" t="s">
        <v>18</v>
      </c>
      <c r="G2700" t="s">
        <v>11851</v>
      </c>
      <c r="H2700">
        <v>6157</v>
      </c>
      <c r="I2700" t="s">
        <v>34</v>
      </c>
      <c r="J2700">
        <v>19660515</v>
      </c>
      <c r="K2700" t="s">
        <v>18</v>
      </c>
      <c r="L2700" t="s">
        <v>11852</v>
      </c>
      <c r="M2700">
        <v>8597140</v>
      </c>
      <c r="N2700">
        <v>2</v>
      </c>
      <c r="O2700" s="5">
        <v>4</v>
      </c>
      <c r="P2700" s="5">
        <f t="shared" si="126"/>
        <v>9</v>
      </c>
      <c r="Q2700" s="5" t="str">
        <f t="shared" si="127"/>
        <v>3517</v>
      </c>
      <c r="R2700" s="5" t="str">
        <f t="shared" si="128"/>
        <v>dup-0</v>
      </c>
    </row>
    <row r="2701" spans="1:18" hidden="1" x14ac:dyDescent="0.2">
      <c r="A2701" t="s">
        <v>11853</v>
      </c>
      <c r="B2701" t="s">
        <v>232</v>
      </c>
      <c r="C2701" t="s">
        <v>11854</v>
      </c>
      <c r="D2701">
        <v>17</v>
      </c>
      <c r="E2701" t="s">
        <v>5098</v>
      </c>
      <c r="F2701" t="s">
        <v>18</v>
      </c>
      <c r="G2701" t="s">
        <v>6582</v>
      </c>
      <c r="H2701">
        <v>3084</v>
      </c>
      <c r="I2701" t="s">
        <v>20</v>
      </c>
      <c r="J2701">
        <v>19370129</v>
      </c>
      <c r="K2701">
        <v>31</v>
      </c>
      <c r="L2701" t="s">
        <v>11855</v>
      </c>
      <c r="M2701">
        <v>7583619</v>
      </c>
      <c r="N2701">
        <v>5</v>
      </c>
      <c r="O2701" s="5">
        <v>4</v>
      </c>
      <c r="P2701" s="5">
        <f t="shared" si="126"/>
        <v>9</v>
      </c>
      <c r="Q2701" s="5" t="str">
        <f t="shared" si="127"/>
        <v>4634</v>
      </c>
      <c r="R2701" s="5" t="str">
        <f t="shared" si="128"/>
        <v>org</v>
      </c>
    </row>
    <row r="2702" spans="1:18" hidden="1" x14ac:dyDescent="0.2">
      <c r="A2702" t="s">
        <v>11856</v>
      </c>
      <c r="B2702" t="s">
        <v>335</v>
      </c>
      <c r="C2702" t="s">
        <v>11857</v>
      </c>
      <c r="D2702">
        <v>166</v>
      </c>
      <c r="E2702" t="s">
        <v>7673</v>
      </c>
      <c r="F2702" t="s">
        <v>18</v>
      </c>
      <c r="G2702" t="s">
        <v>8604</v>
      </c>
      <c r="H2702">
        <v>7469</v>
      </c>
      <c r="I2702" t="s">
        <v>34</v>
      </c>
      <c r="J2702" t="s">
        <v>18</v>
      </c>
      <c r="K2702" t="s">
        <v>18</v>
      </c>
      <c r="L2702" t="s">
        <v>8990</v>
      </c>
      <c r="M2702">
        <v>3441476</v>
      </c>
      <c r="N2702">
        <v>5</v>
      </c>
      <c r="O2702" s="5">
        <v>4</v>
      </c>
      <c r="P2702" s="5">
        <f t="shared" si="126"/>
        <v>9</v>
      </c>
      <c r="Q2702" s="5" t="str">
        <f t="shared" si="127"/>
        <v>1709</v>
      </c>
      <c r="R2702" s="5" t="str">
        <f t="shared" si="128"/>
        <v>dup-1</v>
      </c>
    </row>
    <row r="2703" spans="1:18" hidden="1" x14ac:dyDescent="0.2">
      <c r="A2703" t="s">
        <v>11858</v>
      </c>
      <c r="B2703" t="s">
        <v>1341</v>
      </c>
      <c r="C2703" t="s">
        <v>11859</v>
      </c>
      <c r="D2703">
        <v>94</v>
      </c>
      <c r="E2703" t="s">
        <v>9157</v>
      </c>
      <c r="F2703" t="s">
        <v>18</v>
      </c>
      <c r="G2703" t="s">
        <v>1145</v>
      </c>
      <c r="H2703" t="s">
        <v>18</v>
      </c>
      <c r="I2703" t="s">
        <v>34</v>
      </c>
      <c r="J2703">
        <v>19040825</v>
      </c>
      <c r="K2703">
        <v>26</v>
      </c>
      <c r="L2703" t="s">
        <v>11860</v>
      </c>
      <c r="M2703">
        <v>9149299</v>
      </c>
      <c r="N2703">
        <v>8</v>
      </c>
      <c r="O2703" s="5">
        <v>4</v>
      </c>
      <c r="P2703" s="5">
        <f t="shared" si="126"/>
        <v>9</v>
      </c>
      <c r="Q2703" s="5" t="str">
        <f t="shared" si="127"/>
        <v>2051</v>
      </c>
      <c r="R2703" s="5" t="str">
        <f t="shared" si="128"/>
        <v>org</v>
      </c>
    </row>
    <row r="2704" spans="1:18" hidden="1" x14ac:dyDescent="0.2">
      <c r="A2704" t="s">
        <v>11861</v>
      </c>
      <c r="B2704" t="s">
        <v>6892</v>
      </c>
      <c r="C2704" t="s">
        <v>5940</v>
      </c>
      <c r="D2704">
        <v>50</v>
      </c>
      <c r="E2704" t="s">
        <v>11862</v>
      </c>
      <c r="F2704" t="s">
        <v>18</v>
      </c>
      <c r="G2704" t="s">
        <v>11863</v>
      </c>
      <c r="H2704">
        <v>3021</v>
      </c>
      <c r="I2704" t="s">
        <v>18</v>
      </c>
      <c r="J2704">
        <v>19890303</v>
      </c>
      <c r="K2704">
        <v>30</v>
      </c>
      <c r="L2704" t="s">
        <v>6895</v>
      </c>
      <c r="M2704">
        <v>7723022</v>
      </c>
      <c r="N2704">
        <v>6</v>
      </c>
      <c r="O2704" s="5">
        <v>4</v>
      </c>
      <c r="P2704" s="5">
        <f t="shared" si="126"/>
        <v>9</v>
      </c>
      <c r="Q2704" s="5" t="str">
        <f t="shared" si="127"/>
        <v>4266</v>
      </c>
      <c r="R2704" s="5" t="str">
        <f t="shared" si="128"/>
        <v>dup-2</v>
      </c>
    </row>
    <row r="2705" spans="1:18" hidden="1" x14ac:dyDescent="0.2">
      <c r="A2705" t="s">
        <v>11864</v>
      </c>
      <c r="B2705" t="s">
        <v>1223</v>
      </c>
      <c r="C2705" t="s">
        <v>11865</v>
      </c>
      <c r="D2705">
        <v>8</v>
      </c>
      <c r="E2705" t="s">
        <v>7785</v>
      </c>
      <c r="F2705" t="s">
        <v>18</v>
      </c>
      <c r="G2705" t="s">
        <v>5077</v>
      </c>
      <c r="H2705">
        <v>2289</v>
      </c>
      <c r="I2705" t="s">
        <v>49</v>
      </c>
      <c r="J2705">
        <v>19400421</v>
      </c>
      <c r="K2705">
        <v>38</v>
      </c>
      <c r="L2705" t="s">
        <v>11866</v>
      </c>
      <c r="M2705">
        <v>3115579</v>
      </c>
      <c r="N2705">
        <v>8</v>
      </c>
      <c r="O2705" s="5">
        <v>4</v>
      </c>
      <c r="P2705" s="5">
        <f t="shared" si="126"/>
        <v>9</v>
      </c>
      <c r="Q2705" s="5" t="str">
        <f t="shared" si="127"/>
        <v>1508</v>
      </c>
      <c r="R2705" s="5" t="str">
        <f t="shared" si="128"/>
        <v>org</v>
      </c>
    </row>
    <row r="2706" spans="1:18" hidden="1" x14ac:dyDescent="0.2">
      <c r="A2706" t="s">
        <v>11867</v>
      </c>
      <c r="B2706" t="s">
        <v>601</v>
      </c>
      <c r="C2706" t="s">
        <v>4231</v>
      </c>
      <c r="D2706">
        <v>194</v>
      </c>
      <c r="E2706" t="s">
        <v>9212</v>
      </c>
      <c r="F2706" t="s">
        <v>18</v>
      </c>
      <c r="G2706" t="s">
        <v>1881</v>
      </c>
      <c r="H2706">
        <v>5074</v>
      </c>
      <c r="I2706" t="s">
        <v>11868</v>
      </c>
      <c r="J2706">
        <v>19330414</v>
      </c>
      <c r="K2706">
        <v>12</v>
      </c>
      <c r="L2706" t="s">
        <v>9213</v>
      </c>
      <c r="M2706">
        <v>2614694</v>
      </c>
      <c r="N2706">
        <v>2</v>
      </c>
      <c r="O2706" s="5">
        <v>4</v>
      </c>
      <c r="P2706" s="5">
        <f t="shared" si="126"/>
        <v>9</v>
      </c>
      <c r="Q2706" s="5" t="str">
        <f t="shared" si="127"/>
        <v>3493</v>
      </c>
      <c r="R2706" s="5" t="str">
        <f t="shared" si="128"/>
        <v>dup-0</v>
      </c>
    </row>
    <row r="2707" spans="1:18" hidden="1" x14ac:dyDescent="0.2">
      <c r="A2707" t="s">
        <v>11869</v>
      </c>
      <c r="B2707" t="s">
        <v>1453</v>
      </c>
      <c r="C2707" t="s">
        <v>11870</v>
      </c>
      <c r="D2707">
        <v>7</v>
      </c>
      <c r="E2707" t="s">
        <v>2945</v>
      </c>
      <c r="F2707" t="s">
        <v>18</v>
      </c>
      <c r="G2707" t="s">
        <v>6415</v>
      </c>
      <c r="H2707">
        <v>3033</v>
      </c>
      <c r="I2707" t="s">
        <v>91</v>
      </c>
      <c r="J2707">
        <v>19820527</v>
      </c>
      <c r="K2707">
        <v>28</v>
      </c>
      <c r="L2707" t="s">
        <v>11871</v>
      </c>
      <c r="M2707">
        <v>4041905</v>
      </c>
      <c r="N2707">
        <v>5</v>
      </c>
      <c r="O2707" s="5">
        <v>4</v>
      </c>
      <c r="P2707" s="5">
        <f t="shared" si="126"/>
        <v>9</v>
      </c>
      <c r="Q2707" s="5" t="str">
        <f t="shared" si="127"/>
        <v>3313</v>
      </c>
      <c r="R2707" s="5" t="str">
        <f t="shared" si="128"/>
        <v>org</v>
      </c>
    </row>
    <row r="2708" spans="1:18" hidden="1" x14ac:dyDescent="0.2">
      <c r="A2708" t="s">
        <v>11872</v>
      </c>
      <c r="B2708" t="s">
        <v>1592</v>
      </c>
      <c r="C2708" t="s">
        <v>516</v>
      </c>
      <c r="D2708">
        <v>181</v>
      </c>
      <c r="E2708" t="s">
        <v>3893</v>
      </c>
      <c r="F2708" t="s">
        <v>1941</v>
      </c>
      <c r="G2708" t="s">
        <v>3894</v>
      </c>
      <c r="H2708">
        <v>2750</v>
      </c>
      <c r="I2708" t="s">
        <v>49</v>
      </c>
      <c r="J2708">
        <v>19010506</v>
      </c>
      <c r="K2708">
        <v>44</v>
      </c>
      <c r="L2708" t="s">
        <v>3895</v>
      </c>
      <c r="M2708">
        <v>7379216</v>
      </c>
      <c r="N2708">
        <v>9</v>
      </c>
      <c r="O2708" s="5">
        <v>4</v>
      </c>
      <c r="P2708" s="5">
        <f t="shared" si="126"/>
        <v>8</v>
      </c>
      <c r="Q2708" s="5" t="str">
        <f t="shared" si="127"/>
        <v>908</v>
      </c>
      <c r="R2708" s="5" t="str">
        <f t="shared" si="128"/>
        <v>dup-1</v>
      </c>
    </row>
    <row r="2709" spans="1:18" hidden="1" x14ac:dyDescent="0.2">
      <c r="A2709" t="s">
        <v>11873</v>
      </c>
      <c r="B2709" t="s">
        <v>11874</v>
      </c>
      <c r="C2709" t="s">
        <v>11875</v>
      </c>
      <c r="D2709">
        <v>155</v>
      </c>
      <c r="E2709" t="s">
        <v>11876</v>
      </c>
      <c r="F2709" t="s">
        <v>10068</v>
      </c>
      <c r="G2709" t="s">
        <v>10069</v>
      </c>
      <c r="H2709">
        <v>4031</v>
      </c>
      <c r="I2709" t="s">
        <v>18</v>
      </c>
      <c r="J2709">
        <v>19780829</v>
      </c>
      <c r="K2709">
        <v>34</v>
      </c>
      <c r="L2709" t="s">
        <v>10070</v>
      </c>
      <c r="M2709">
        <v>8106831</v>
      </c>
      <c r="N2709">
        <v>9</v>
      </c>
      <c r="O2709" s="5">
        <v>4</v>
      </c>
      <c r="P2709" s="5">
        <f t="shared" si="126"/>
        <v>8</v>
      </c>
      <c r="Q2709" s="5" t="str">
        <f t="shared" si="127"/>
        <v>972</v>
      </c>
      <c r="R2709" s="5" t="str">
        <f t="shared" si="128"/>
        <v>dup-2</v>
      </c>
    </row>
    <row r="2710" spans="1:18" hidden="1" x14ac:dyDescent="0.2">
      <c r="A2710" t="s">
        <v>11877</v>
      </c>
      <c r="B2710" t="s">
        <v>1382</v>
      </c>
      <c r="C2710" t="s">
        <v>53</v>
      </c>
      <c r="D2710">
        <v>1</v>
      </c>
      <c r="E2710" t="s">
        <v>11878</v>
      </c>
      <c r="F2710" t="s">
        <v>11879</v>
      </c>
      <c r="G2710" t="s">
        <v>5164</v>
      </c>
      <c r="H2710">
        <v>4508</v>
      </c>
      <c r="I2710" t="s">
        <v>34</v>
      </c>
      <c r="J2710">
        <v>19830103</v>
      </c>
      <c r="K2710">
        <v>23</v>
      </c>
      <c r="L2710" t="s">
        <v>11880</v>
      </c>
      <c r="M2710">
        <v>2029392</v>
      </c>
      <c r="N2710">
        <v>2</v>
      </c>
      <c r="O2710" s="5">
        <v>4</v>
      </c>
      <c r="P2710" s="5">
        <f t="shared" si="126"/>
        <v>9</v>
      </c>
      <c r="Q2710" s="5" t="str">
        <f t="shared" si="127"/>
        <v>4721</v>
      </c>
      <c r="R2710" s="5" t="str">
        <f t="shared" si="128"/>
        <v>dup-2</v>
      </c>
    </row>
    <row r="2711" spans="1:18" hidden="1" x14ac:dyDescent="0.2">
      <c r="A2711" t="s">
        <v>11881</v>
      </c>
      <c r="B2711" t="s">
        <v>1067</v>
      </c>
      <c r="C2711" t="s">
        <v>11882</v>
      </c>
      <c r="D2711">
        <v>24</v>
      </c>
      <c r="E2711" t="s">
        <v>11883</v>
      </c>
      <c r="F2711" t="s">
        <v>18</v>
      </c>
      <c r="G2711" t="s">
        <v>1455</v>
      </c>
      <c r="H2711">
        <v>3089</v>
      </c>
      <c r="I2711" t="s">
        <v>20</v>
      </c>
      <c r="J2711">
        <v>19040524</v>
      </c>
      <c r="K2711">
        <v>30</v>
      </c>
      <c r="L2711" t="s">
        <v>11884</v>
      </c>
      <c r="M2711">
        <v>6434697</v>
      </c>
      <c r="N2711">
        <v>2</v>
      </c>
      <c r="O2711" s="5">
        <v>4</v>
      </c>
      <c r="P2711" s="5">
        <f t="shared" si="126"/>
        <v>9</v>
      </c>
      <c r="Q2711" s="5" t="str">
        <f t="shared" si="127"/>
        <v>1293</v>
      </c>
      <c r="R2711" s="5" t="str">
        <f t="shared" si="128"/>
        <v>org</v>
      </c>
    </row>
    <row r="2712" spans="1:18" hidden="1" x14ac:dyDescent="0.2">
      <c r="A2712" t="s">
        <v>11885</v>
      </c>
      <c r="B2712" t="s">
        <v>6629</v>
      </c>
      <c r="C2712" t="s">
        <v>11886</v>
      </c>
      <c r="D2712">
        <v>60</v>
      </c>
      <c r="E2712" t="s">
        <v>11887</v>
      </c>
      <c r="F2712" t="s">
        <v>11745</v>
      </c>
      <c r="G2712" t="s">
        <v>940</v>
      </c>
      <c r="H2712">
        <v>2155</v>
      </c>
      <c r="I2712" t="s">
        <v>18</v>
      </c>
      <c r="J2712">
        <v>19441007</v>
      </c>
      <c r="K2712">
        <v>38</v>
      </c>
      <c r="L2712" t="s">
        <v>11746</v>
      </c>
      <c r="M2712">
        <v>7174582</v>
      </c>
      <c r="N2712">
        <v>0</v>
      </c>
      <c r="O2712" s="5">
        <v>4</v>
      </c>
      <c r="P2712" s="5">
        <f t="shared" si="126"/>
        <v>8</v>
      </c>
      <c r="Q2712" s="5" t="str">
        <f t="shared" si="127"/>
        <v>598</v>
      </c>
      <c r="R2712" s="5" t="str">
        <f t="shared" si="128"/>
        <v>dup-2</v>
      </c>
    </row>
    <row r="2713" spans="1:18" hidden="1" x14ac:dyDescent="0.2">
      <c r="A2713" t="s">
        <v>11888</v>
      </c>
      <c r="B2713" t="s">
        <v>11889</v>
      </c>
      <c r="C2713" t="s">
        <v>2711</v>
      </c>
      <c r="D2713">
        <v>56</v>
      </c>
      <c r="E2713" t="s">
        <v>11890</v>
      </c>
      <c r="F2713" t="s">
        <v>5489</v>
      </c>
      <c r="G2713" t="s">
        <v>1455</v>
      </c>
      <c r="H2713">
        <v>3031</v>
      </c>
      <c r="I2713" t="s">
        <v>34</v>
      </c>
      <c r="J2713">
        <v>19141010</v>
      </c>
      <c r="K2713" t="s">
        <v>18</v>
      </c>
      <c r="L2713" t="s">
        <v>11891</v>
      </c>
      <c r="M2713">
        <v>3954041</v>
      </c>
      <c r="N2713">
        <v>8</v>
      </c>
      <c r="O2713" s="5">
        <v>4</v>
      </c>
      <c r="P2713" s="5">
        <f t="shared" si="126"/>
        <v>9</v>
      </c>
      <c r="Q2713" s="5" t="str">
        <f t="shared" si="127"/>
        <v>1285</v>
      </c>
      <c r="R2713" s="5" t="str">
        <f t="shared" si="128"/>
        <v>dup-0</v>
      </c>
    </row>
    <row r="2714" spans="1:18" hidden="1" x14ac:dyDescent="0.2">
      <c r="A2714" t="s">
        <v>11892</v>
      </c>
      <c r="B2714" t="s">
        <v>1427</v>
      </c>
      <c r="C2714" t="s">
        <v>2812</v>
      </c>
      <c r="D2714">
        <v>90</v>
      </c>
      <c r="E2714" t="s">
        <v>6264</v>
      </c>
      <c r="F2714" t="s">
        <v>18</v>
      </c>
      <c r="G2714" t="s">
        <v>6265</v>
      </c>
      <c r="H2714">
        <v>5166</v>
      </c>
      <c r="I2714" t="s">
        <v>49</v>
      </c>
      <c r="J2714">
        <v>19170722</v>
      </c>
      <c r="K2714" t="s">
        <v>18</v>
      </c>
      <c r="L2714" t="s">
        <v>6266</v>
      </c>
      <c r="M2714">
        <v>8781244</v>
      </c>
      <c r="N2714">
        <v>2</v>
      </c>
      <c r="O2714" s="5">
        <v>4</v>
      </c>
      <c r="P2714" s="5">
        <f t="shared" si="126"/>
        <v>9</v>
      </c>
      <c r="Q2714" s="5" t="str">
        <f t="shared" si="127"/>
        <v>3678</v>
      </c>
      <c r="R2714" s="5" t="str">
        <f t="shared" si="128"/>
        <v>org</v>
      </c>
    </row>
    <row r="2715" spans="1:18" hidden="1" x14ac:dyDescent="0.2">
      <c r="A2715" t="s">
        <v>11893</v>
      </c>
      <c r="B2715" t="s">
        <v>4857</v>
      </c>
      <c r="C2715" t="s">
        <v>4856</v>
      </c>
      <c r="D2715">
        <v>51</v>
      </c>
      <c r="E2715" t="s">
        <v>4858</v>
      </c>
      <c r="F2715" t="s">
        <v>1865</v>
      </c>
      <c r="G2715" t="s">
        <v>2660</v>
      </c>
      <c r="H2715">
        <v>4123</v>
      </c>
      <c r="I2715" t="s">
        <v>91</v>
      </c>
      <c r="J2715">
        <v>19480607</v>
      </c>
      <c r="K2715" t="s">
        <v>18</v>
      </c>
      <c r="L2715" t="s">
        <v>4859</v>
      </c>
      <c r="M2715">
        <v>8260555</v>
      </c>
      <c r="N2715">
        <v>7</v>
      </c>
      <c r="O2715" s="5">
        <v>4</v>
      </c>
      <c r="P2715" s="5">
        <f t="shared" si="126"/>
        <v>9</v>
      </c>
      <c r="Q2715" s="5" t="str">
        <f t="shared" si="127"/>
        <v>3755</v>
      </c>
      <c r="R2715" s="5" t="str">
        <f t="shared" si="128"/>
        <v>dup-2</v>
      </c>
    </row>
    <row r="2716" spans="1:18" hidden="1" x14ac:dyDescent="0.2">
      <c r="A2716" t="s">
        <v>11894</v>
      </c>
      <c r="B2716" t="s">
        <v>4532</v>
      </c>
      <c r="C2716" t="s">
        <v>7991</v>
      </c>
      <c r="D2716">
        <v>28</v>
      </c>
      <c r="E2716" t="s">
        <v>7992</v>
      </c>
      <c r="F2716" t="s">
        <v>7993</v>
      </c>
      <c r="G2716" t="s">
        <v>11895</v>
      </c>
      <c r="H2716" t="s">
        <v>18</v>
      </c>
      <c r="I2716" t="s">
        <v>34</v>
      </c>
      <c r="J2716" t="s">
        <v>18</v>
      </c>
      <c r="K2716">
        <v>25</v>
      </c>
      <c r="L2716" t="s">
        <v>7994</v>
      </c>
      <c r="M2716">
        <v>2607807</v>
      </c>
      <c r="N2716">
        <v>6</v>
      </c>
      <c r="O2716" s="5">
        <v>4</v>
      </c>
      <c r="P2716" s="5">
        <f t="shared" si="126"/>
        <v>9</v>
      </c>
      <c r="Q2716" s="5" t="str">
        <f t="shared" si="127"/>
        <v>4035</v>
      </c>
      <c r="R2716" s="5" t="str">
        <f t="shared" si="128"/>
        <v>dup-1</v>
      </c>
    </row>
    <row r="2717" spans="1:18" hidden="1" x14ac:dyDescent="0.2">
      <c r="A2717" t="s">
        <v>11896</v>
      </c>
      <c r="B2717" t="s">
        <v>5511</v>
      </c>
      <c r="C2717" t="s">
        <v>11897</v>
      </c>
      <c r="D2717">
        <v>17</v>
      </c>
      <c r="E2717" t="s">
        <v>8459</v>
      </c>
      <c r="F2717" t="s">
        <v>3345</v>
      </c>
      <c r="G2717" t="s">
        <v>11898</v>
      </c>
      <c r="H2717">
        <v>2452</v>
      </c>
      <c r="I2717" t="s">
        <v>91</v>
      </c>
      <c r="J2717">
        <v>19930704</v>
      </c>
      <c r="K2717">
        <v>20</v>
      </c>
      <c r="L2717" t="s">
        <v>11899</v>
      </c>
      <c r="M2717">
        <v>2335303</v>
      </c>
      <c r="N2717">
        <v>9</v>
      </c>
      <c r="O2717" s="5">
        <v>4</v>
      </c>
      <c r="P2717" s="5">
        <f t="shared" si="126"/>
        <v>9</v>
      </c>
      <c r="Q2717" s="5" t="str">
        <f t="shared" si="127"/>
        <v>4834</v>
      </c>
      <c r="R2717" s="5" t="str">
        <f t="shared" si="128"/>
        <v>org</v>
      </c>
    </row>
    <row r="2718" spans="1:18" hidden="1" x14ac:dyDescent="0.2">
      <c r="A2718" t="s">
        <v>11900</v>
      </c>
      <c r="B2718" t="s">
        <v>3122</v>
      </c>
      <c r="C2718" t="s">
        <v>516</v>
      </c>
      <c r="D2718">
        <v>9</v>
      </c>
      <c r="E2718" t="s">
        <v>11901</v>
      </c>
      <c r="F2718" t="s">
        <v>18</v>
      </c>
      <c r="G2718" t="s">
        <v>11759</v>
      </c>
      <c r="H2718">
        <v>3825</v>
      </c>
      <c r="I2718" t="s">
        <v>49</v>
      </c>
      <c r="J2718">
        <v>19840724</v>
      </c>
      <c r="K2718" t="s">
        <v>18</v>
      </c>
      <c r="L2718" t="s">
        <v>11902</v>
      </c>
      <c r="M2718">
        <v>2772625</v>
      </c>
      <c r="N2718">
        <v>7</v>
      </c>
      <c r="O2718" s="5">
        <v>4</v>
      </c>
      <c r="P2718" s="5">
        <f t="shared" si="126"/>
        <v>9</v>
      </c>
      <c r="Q2718" s="5" t="str">
        <f t="shared" si="127"/>
        <v>4565</v>
      </c>
      <c r="R2718" s="5" t="str">
        <f t="shared" si="128"/>
        <v>dup-3</v>
      </c>
    </row>
    <row r="2719" spans="1:18" x14ac:dyDescent="0.2">
      <c r="A2719" t="s">
        <v>11903</v>
      </c>
      <c r="B2719" t="s">
        <v>1710</v>
      </c>
      <c r="C2719" t="s">
        <v>5502</v>
      </c>
      <c r="D2719">
        <v>11</v>
      </c>
      <c r="E2719" t="s">
        <v>11904</v>
      </c>
      <c r="F2719" t="s">
        <v>4351</v>
      </c>
      <c r="G2719" t="s">
        <v>551</v>
      </c>
      <c r="H2719">
        <v>6330</v>
      </c>
      <c r="I2719" t="s">
        <v>91</v>
      </c>
      <c r="J2719">
        <v>19991023</v>
      </c>
      <c r="K2719">
        <v>28</v>
      </c>
      <c r="L2719" t="s">
        <v>11905</v>
      </c>
      <c r="M2719">
        <v>7048420</v>
      </c>
      <c r="N2719">
        <v>0</v>
      </c>
      <c r="O2719" s="5">
        <v>4</v>
      </c>
      <c r="P2719" s="5">
        <f t="shared" si="126"/>
        <v>9</v>
      </c>
      <c r="Q2719" s="5" t="str">
        <f t="shared" si="127"/>
        <v>4134</v>
      </c>
      <c r="R2719" s="5" t="str">
        <f t="shared" si="128"/>
        <v>org</v>
      </c>
    </row>
    <row r="2720" spans="1:18" hidden="1" x14ac:dyDescent="0.2">
      <c r="A2720" t="s">
        <v>11906</v>
      </c>
      <c r="B2720" t="s">
        <v>6629</v>
      </c>
      <c r="C2720" t="s">
        <v>18</v>
      </c>
      <c r="D2720">
        <v>53</v>
      </c>
      <c r="E2720" t="s">
        <v>18</v>
      </c>
      <c r="F2720" t="s">
        <v>18</v>
      </c>
      <c r="G2720" t="s">
        <v>6630</v>
      </c>
      <c r="H2720">
        <v>2319</v>
      </c>
      <c r="I2720" t="s">
        <v>11907</v>
      </c>
      <c r="J2720">
        <v>19300205</v>
      </c>
      <c r="K2720">
        <v>24</v>
      </c>
      <c r="L2720" t="s">
        <v>6631</v>
      </c>
      <c r="M2720">
        <v>1126317</v>
      </c>
      <c r="N2720">
        <v>6</v>
      </c>
      <c r="O2720" s="5">
        <v>4</v>
      </c>
      <c r="P2720" s="5">
        <f t="shared" si="126"/>
        <v>9</v>
      </c>
      <c r="Q2720" s="5" t="str">
        <f t="shared" si="127"/>
        <v>4370</v>
      </c>
      <c r="R2720" s="5" t="str">
        <f t="shared" si="128"/>
        <v>dup-1</v>
      </c>
    </row>
    <row r="2721" spans="1:18" hidden="1" x14ac:dyDescent="0.2">
      <c r="A2721" t="s">
        <v>11908</v>
      </c>
      <c r="B2721" t="s">
        <v>7913</v>
      </c>
      <c r="C2721" t="s">
        <v>516</v>
      </c>
      <c r="D2721">
        <v>12</v>
      </c>
      <c r="E2721" t="s">
        <v>3043</v>
      </c>
      <c r="F2721" t="s">
        <v>328</v>
      </c>
      <c r="G2721" t="s">
        <v>1769</v>
      </c>
      <c r="H2721">
        <v>2122</v>
      </c>
      <c r="I2721" t="s">
        <v>11909</v>
      </c>
      <c r="J2721">
        <v>19060415</v>
      </c>
      <c r="K2721">
        <v>32</v>
      </c>
      <c r="L2721" t="s">
        <v>11910</v>
      </c>
      <c r="M2721">
        <v>5651836</v>
      </c>
      <c r="N2721">
        <v>8</v>
      </c>
      <c r="O2721" s="5">
        <v>4</v>
      </c>
      <c r="P2721" s="5">
        <f t="shared" si="126"/>
        <v>9</v>
      </c>
      <c r="Q2721" s="5" t="str">
        <f t="shared" si="127"/>
        <v>1219</v>
      </c>
      <c r="R2721" s="5" t="str">
        <f t="shared" si="128"/>
        <v>dup-1</v>
      </c>
    </row>
    <row r="2722" spans="1:18" hidden="1" x14ac:dyDescent="0.2">
      <c r="A2722" t="s">
        <v>11911</v>
      </c>
      <c r="B2722" t="s">
        <v>6200</v>
      </c>
      <c r="C2722" t="s">
        <v>3023</v>
      </c>
      <c r="D2722">
        <v>18</v>
      </c>
      <c r="E2722" t="s">
        <v>5851</v>
      </c>
      <c r="F2722" t="s">
        <v>2920</v>
      </c>
      <c r="G2722" t="s">
        <v>5852</v>
      </c>
      <c r="H2722">
        <v>2153</v>
      </c>
      <c r="I2722" t="s">
        <v>91</v>
      </c>
      <c r="J2722">
        <v>19880831</v>
      </c>
      <c r="K2722">
        <v>34</v>
      </c>
      <c r="L2722" t="s">
        <v>5853</v>
      </c>
      <c r="M2722">
        <v>9465141</v>
      </c>
      <c r="N2722">
        <v>3</v>
      </c>
      <c r="O2722" s="5">
        <v>4</v>
      </c>
      <c r="P2722" s="5">
        <f t="shared" si="126"/>
        <v>8</v>
      </c>
      <c r="Q2722" s="5" t="str">
        <f t="shared" si="127"/>
        <v>512</v>
      </c>
      <c r="R2722" s="5" t="str">
        <f t="shared" si="128"/>
        <v>org</v>
      </c>
    </row>
    <row r="2723" spans="1:18" hidden="1" x14ac:dyDescent="0.2">
      <c r="A2723" t="s">
        <v>11912</v>
      </c>
      <c r="B2723" t="s">
        <v>3403</v>
      </c>
      <c r="C2723" t="s">
        <v>11913</v>
      </c>
      <c r="D2723">
        <v>20</v>
      </c>
      <c r="E2723" t="s">
        <v>11914</v>
      </c>
      <c r="F2723" t="s">
        <v>18</v>
      </c>
      <c r="G2723" t="s">
        <v>8952</v>
      </c>
      <c r="H2723">
        <v>2264</v>
      </c>
      <c r="I2723" t="s">
        <v>84</v>
      </c>
      <c r="J2723">
        <v>19111204</v>
      </c>
      <c r="K2723" t="s">
        <v>18</v>
      </c>
      <c r="L2723" t="s">
        <v>11915</v>
      </c>
      <c r="M2723">
        <v>9661499</v>
      </c>
      <c r="N2723">
        <v>2</v>
      </c>
      <c r="O2723" s="5">
        <v>4</v>
      </c>
      <c r="P2723" s="5">
        <f t="shared" si="126"/>
        <v>9</v>
      </c>
      <c r="Q2723" s="5" t="str">
        <f t="shared" si="127"/>
        <v>3680</v>
      </c>
      <c r="R2723" s="5" t="str">
        <f t="shared" si="128"/>
        <v>org</v>
      </c>
    </row>
    <row r="2724" spans="1:18" hidden="1" x14ac:dyDescent="0.2">
      <c r="A2724" t="s">
        <v>11916</v>
      </c>
      <c r="B2724" t="s">
        <v>11917</v>
      </c>
      <c r="C2724" t="s">
        <v>421</v>
      </c>
      <c r="D2724">
        <v>42</v>
      </c>
      <c r="E2724" t="s">
        <v>570</v>
      </c>
      <c r="F2724" t="s">
        <v>2882</v>
      </c>
      <c r="G2724" t="s">
        <v>1047</v>
      </c>
      <c r="H2724">
        <v>7250</v>
      </c>
      <c r="I2724" t="s">
        <v>279</v>
      </c>
      <c r="J2724">
        <v>19990517</v>
      </c>
      <c r="K2724">
        <v>32</v>
      </c>
      <c r="L2724" t="s">
        <v>11918</v>
      </c>
      <c r="M2724">
        <v>1679374</v>
      </c>
      <c r="N2724">
        <v>1</v>
      </c>
      <c r="O2724" s="5">
        <v>4</v>
      </c>
      <c r="P2724" s="5">
        <f t="shared" si="126"/>
        <v>9</v>
      </c>
      <c r="Q2724" s="5" t="str">
        <f t="shared" si="127"/>
        <v>4549</v>
      </c>
      <c r="R2724" s="5" t="str">
        <f t="shared" si="128"/>
        <v>dup-1</v>
      </c>
    </row>
    <row r="2725" spans="1:18" hidden="1" x14ac:dyDescent="0.2">
      <c r="A2725" t="s">
        <v>11919</v>
      </c>
      <c r="B2725" t="s">
        <v>724</v>
      </c>
      <c r="C2725" t="s">
        <v>2729</v>
      </c>
      <c r="D2725">
        <v>156</v>
      </c>
      <c r="E2725" t="s">
        <v>11199</v>
      </c>
      <c r="F2725" t="s">
        <v>620</v>
      </c>
      <c r="G2725" t="s">
        <v>584</v>
      </c>
      <c r="H2725">
        <v>3377</v>
      </c>
      <c r="I2725" t="s">
        <v>91</v>
      </c>
      <c r="J2725">
        <v>19400302</v>
      </c>
      <c r="K2725">
        <v>28</v>
      </c>
      <c r="L2725" t="s">
        <v>11920</v>
      </c>
      <c r="M2725">
        <v>4958996</v>
      </c>
      <c r="N2725">
        <v>6</v>
      </c>
      <c r="O2725" s="5">
        <v>4</v>
      </c>
      <c r="P2725" s="5">
        <f t="shared" si="126"/>
        <v>9</v>
      </c>
      <c r="Q2725" s="5" t="str">
        <f t="shared" si="127"/>
        <v>4002</v>
      </c>
      <c r="R2725" s="5" t="str">
        <f t="shared" si="128"/>
        <v>org</v>
      </c>
    </row>
    <row r="2726" spans="1:18" x14ac:dyDescent="0.2">
      <c r="A2726" t="s">
        <v>11921</v>
      </c>
      <c r="B2726" t="s">
        <v>11922</v>
      </c>
      <c r="C2726" t="s">
        <v>1088</v>
      </c>
      <c r="D2726">
        <v>5</v>
      </c>
      <c r="E2726" t="s">
        <v>11923</v>
      </c>
      <c r="F2726" t="s">
        <v>18</v>
      </c>
      <c r="G2726" t="s">
        <v>5095</v>
      </c>
      <c r="H2726">
        <v>4306</v>
      </c>
      <c r="I2726" t="s">
        <v>91</v>
      </c>
      <c r="J2726">
        <v>19220805</v>
      </c>
      <c r="K2726">
        <v>37</v>
      </c>
      <c r="L2726" t="s">
        <v>5096</v>
      </c>
      <c r="M2726">
        <v>4413606</v>
      </c>
      <c r="N2726">
        <v>0</v>
      </c>
      <c r="O2726" s="5">
        <v>4</v>
      </c>
      <c r="P2726" s="5">
        <f t="shared" si="126"/>
        <v>9</v>
      </c>
      <c r="Q2726" s="5" t="str">
        <f t="shared" si="127"/>
        <v>1841</v>
      </c>
      <c r="R2726" s="5" t="str">
        <f t="shared" si="128"/>
        <v>dup-1</v>
      </c>
    </row>
    <row r="2727" spans="1:18" hidden="1" x14ac:dyDescent="0.2">
      <c r="A2727" t="s">
        <v>11924</v>
      </c>
      <c r="B2727" t="s">
        <v>7342</v>
      </c>
      <c r="C2727" t="s">
        <v>7689</v>
      </c>
      <c r="D2727">
        <v>101</v>
      </c>
      <c r="E2727" t="s">
        <v>10019</v>
      </c>
      <c r="F2727" t="s">
        <v>10020</v>
      </c>
      <c r="G2727" t="s">
        <v>11925</v>
      </c>
      <c r="H2727">
        <v>3032</v>
      </c>
      <c r="I2727" t="s">
        <v>91</v>
      </c>
      <c r="J2727">
        <v>19640724</v>
      </c>
      <c r="K2727">
        <v>32</v>
      </c>
      <c r="L2727" t="s">
        <v>10021</v>
      </c>
      <c r="M2727">
        <v>6420529</v>
      </c>
      <c r="N2727">
        <v>5</v>
      </c>
      <c r="O2727" s="5">
        <v>4</v>
      </c>
      <c r="P2727" s="5">
        <f t="shared" si="126"/>
        <v>9</v>
      </c>
      <c r="Q2727" s="5" t="str">
        <f t="shared" si="127"/>
        <v>2449</v>
      </c>
      <c r="R2727" s="5" t="str">
        <f t="shared" si="128"/>
        <v>dup-2</v>
      </c>
    </row>
    <row r="2728" spans="1:18" hidden="1" x14ac:dyDescent="0.2">
      <c r="A2728" t="s">
        <v>11926</v>
      </c>
      <c r="B2728" t="s">
        <v>1392</v>
      </c>
      <c r="C2728" t="s">
        <v>11927</v>
      </c>
      <c r="D2728">
        <v>5</v>
      </c>
      <c r="E2728" t="s">
        <v>4693</v>
      </c>
      <c r="F2728" t="s">
        <v>18</v>
      </c>
      <c r="G2728" t="s">
        <v>1229</v>
      </c>
      <c r="H2728">
        <v>2152</v>
      </c>
      <c r="I2728" t="s">
        <v>49</v>
      </c>
      <c r="J2728">
        <v>19340216</v>
      </c>
      <c r="K2728" t="s">
        <v>18</v>
      </c>
      <c r="L2728" t="s">
        <v>11928</v>
      </c>
      <c r="M2728">
        <v>7000407</v>
      </c>
      <c r="N2728">
        <v>5</v>
      </c>
      <c r="O2728" s="5">
        <v>4</v>
      </c>
      <c r="P2728" s="5">
        <f t="shared" si="126"/>
        <v>9</v>
      </c>
      <c r="Q2728" s="5" t="str">
        <f t="shared" si="127"/>
        <v>3690</v>
      </c>
      <c r="R2728" s="5" t="str">
        <f t="shared" si="128"/>
        <v>org</v>
      </c>
    </row>
    <row r="2729" spans="1:18" hidden="1" x14ac:dyDescent="0.2">
      <c r="A2729" t="s">
        <v>11929</v>
      </c>
      <c r="B2729" t="s">
        <v>1525</v>
      </c>
      <c r="C2729" t="s">
        <v>11930</v>
      </c>
      <c r="D2729">
        <v>30</v>
      </c>
      <c r="E2729" t="s">
        <v>3411</v>
      </c>
      <c r="F2729" t="s">
        <v>18</v>
      </c>
      <c r="G2729" t="s">
        <v>3155</v>
      </c>
      <c r="H2729">
        <v>3085</v>
      </c>
      <c r="I2729" t="s">
        <v>34</v>
      </c>
      <c r="J2729">
        <v>19741220</v>
      </c>
      <c r="K2729">
        <v>36</v>
      </c>
      <c r="L2729" t="s">
        <v>7596</v>
      </c>
      <c r="M2729">
        <v>3899500</v>
      </c>
      <c r="N2729">
        <v>0</v>
      </c>
      <c r="O2729" s="5">
        <v>4</v>
      </c>
      <c r="P2729" s="5">
        <f t="shared" si="126"/>
        <v>8</v>
      </c>
      <c r="Q2729" s="5" t="str">
        <f t="shared" si="127"/>
        <v>635</v>
      </c>
      <c r="R2729" s="5" t="str">
        <f t="shared" si="128"/>
        <v>org</v>
      </c>
    </row>
    <row r="2730" spans="1:18" hidden="1" x14ac:dyDescent="0.2">
      <c r="A2730" t="s">
        <v>11931</v>
      </c>
      <c r="B2730" t="s">
        <v>9090</v>
      </c>
      <c r="C2730" t="s">
        <v>592</v>
      </c>
      <c r="D2730">
        <v>103</v>
      </c>
      <c r="E2730" t="s">
        <v>3309</v>
      </c>
      <c r="F2730" t="s">
        <v>18</v>
      </c>
      <c r="G2730" t="s">
        <v>7152</v>
      </c>
      <c r="H2730">
        <v>4680</v>
      </c>
      <c r="I2730" t="s">
        <v>91</v>
      </c>
      <c r="J2730">
        <v>19261011</v>
      </c>
      <c r="K2730">
        <v>25</v>
      </c>
      <c r="L2730" t="s">
        <v>7153</v>
      </c>
      <c r="M2730">
        <v>1771991</v>
      </c>
      <c r="N2730">
        <v>3</v>
      </c>
      <c r="O2730" s="5">
        <v>4</v>
      </c>
      <c r="P2730" s="5">
        <f t="shared" si="126"/>
        <v>9</v>
      </c>
      <c r="Q2730" s="5" t="str">
        <f t="shared" si="127"/>
        <v>3002</v>
      </c>
      <c r="R2730" s="5" t="str">
        <f t="shared" si="128"/>
        <v>dup-1</v>
      </c>
    </row>
    <row r="2731" spans="1:18" hidden="1" x14ac:dyDescent="0.2">
      <c r="A2731" t="s">
        <v>11932</v>
      </c>
      <c r="B2731" t="s">
        <v>245</v>
      </c>
      <c r="C2731" t="s">
        <v>11933</v>
      </c>
      <c r="D2731">
        <v>19</v>
      </c>
      <c r="E2731" t="s">
        <v>11934</v>
      </c>
      <c r="F2731" t="s">
        <v>18</v>
      </c>
      <c r="G2731" t="s">
        <v>18</v>
      </c>
      <c r="H2731">
        <v>2761</v>
      </c>
      <c r="I2731" t="s">
        <v>18</v>
      </c>
      <c r="J2731">
        <v>19350604</v>
      </c>
      <c r="K2731">
        <v>30</v>
      </c>
      <c r="L2731" t="s">
        <v>11935</v>
      </c>
      <c r="M2731">
        <v>3058723</v>
      </c>
      <c r="N2731">
        <v>4</v>
      </c>
      <c r="O2731" s="5">
        <v>4</v>
      </c>
      <c r="P2731" s="5">
        <f t="shared" si="126"/>
        <v>9</v>
      </c>
      <c r="Q2731" s="5" t="str">
        <f t="shared" si="127"/>
        <v>3447</v>
      </c>
      <c r="R2731" s="5" t="str">
        <f t="shared" si="128"/>
        <v>org</v>
      </c>
    </row>
    <row r="2732" spans="1:18" hidden="1" x14ac:dyDescent="0.2">
      <c r="A2732" t="s">
        <v>11936</v>
      </c>
      <c r="B2732" t="s">
        <v>3866</v>
      </c>
      <c r="C2732" t="s">
        <v>1059</v>
      </c>
      <c r="D2732">
        <v>56</v>
      </c>
      <c r="E2732" t="s">
        <v>896</v>
      </c>
      <c r="F2732" t="s">
        <v>9620</v>
      </c>
      <c r="G2732" t="s">
        <v>9621</v>
      </c>
      <c r="H2732">
        <v>4125</v>
      </c>
      <c r="I2732" t="s">
        <v>27</v>
      </c>
      <c r="J2732">
        <v>19100327</v>
      </c>
      <c r="K2732">
        <v>22</v>
      </c>
      <c r="L2732" t="s">
        <v>9622</v>
      </c>
      <c r="M2732">
        <v>9243949</v>
      </c>
      <c r="N2732">
        <v>5</v>
      </c>
      <c r="O2732" s="5">
        <v>4</v>
      </c>
      <c r="P2732" s="5">
        <f t="shared" si="126"/>
        <v>9</v>
      </c>
      <c r="Q2732" s="5" t="str">
        <f t="shared" si="127"/>
        <v>2465</v>
      </c>
      <c r="R2732" s="5" t="str">
        <f t="shared" si="128"/>
        <v>dup-3</v>
      </c>
    </row>
    <row r="2733" spans="1:18" hidden="1" x14ac:dyDescent="0.2">
      <c r="A2733" t="s">
        <v>11937</v>
      </c>
      <c r="B2733" t="s">
        <v>531</v>
      </c>
      <c r="C2733" t="s">
        <v>53</v>
      </c>
      <c r="D2733">
        <v>2</v>
      </c>
      <c r="E2733" t="s">
        <v>11938</v>
      </c>
      <c r="F2733" t="s">
        <v>18</v>
      </c>
      <c r="G2733" t="s">
        <v>1043</v>
      </c>
      <c r="H2733">
        <v>4211</v>
      </c>
      <c r="I2733" t="s">
        <v>18</v>
      </c>
      <c r="J2733">
        <v>19430714</v>
      </c>
      <c r="K2733">
        <v>10</v>
      </c>
      <c r="L2733" t="s">
        <v>11939</v>
      </c>
      <c r="M2733">
        <v>8143445</v>
      </c>
      <c r="N2733">
        <v>7</v>
      </c>
      <c r="O2733" s="5">
        <v>4</v>
      </c>
      <c r="P2733" s="5">
        <f t="shared" si="126"/>
        <v>9</v>
      </c>
      <c r="Q2733" s="5" t="str">
        <f t="shared" si="127"/>
        <v>3696</v>
      </c>
      <c r="R2733" s="5" t="str">
        <f t="shared" si="128"/>
        <v>org</v>
      </c>
    </row>
    <row r="2734" spans="1:18" hidden="1" x14ac:dyDescent="0.2">
      <c r="A2734" t="s">
        <v>2045</v>
      </c>
      <c r="B2734" t="s">
        <v>4186</v>
      </c>
      <c r="C2734" t="s">
        <v>342</v>
      </c>
      <c r="D2734">
        <v>48</v>
      </c>
      <c r="E2734" t="s">
        <v>1903</v>
      </c>
      <c r="F2734" t="s">
        <v>18</v>
      </c>
      <c r="G2734" t="s">
        <v>4747</v>
      </c>
      <c r="H2734">
        <v>6461</v>
      </c>
      <c r="I2734" t="s">
        <v>20</v>
      </c>
      <c r="J2734">
        <v>19350428</v>
      </c>
      <c r="K2734">
        <v>32</v>
      </c>
      <c r="L2734" t="s">
        <v>11940</v>
      </c>
      <c r="M2734">
        <v>2304900</v>
      </c>
      <c r="N2734">
        <v>9</v>
      </c>
      <c r="O2734" s="5">
        <v>4</v>
      </c>
      <c r="P2734" s="5">
        <f t="shared" si="126"/>
        <v>8</v>
      </c>
      <c r="Q2734" s="5" t="str">
        <f t="shared" si="127"/>
        <v>390</v>
      </c>
      <c r="R2734" s="5" t="str">
        <f t="shared" si="128"/>
        <v>org</v>
      </c>
    </row>
    <row r="2735" spans="1:18" hidden="1" x14ac:dyDescent="0.2">
      <c r="A2735" t="s">
        <v>11941</v>
      </c>
      <c r="B2735" t="s">
        <v>1123</v>
      </c>
      <c r="C2735" t="s">
        <v>446</v>
      </c>
      <c r="D2735">
        <v>10</v>
      </c>
      <c r="E2735" t="s">
        <v>8469</v>
      </c>
      <c r="F2735" t="s">
        <v>18</v>
      </c>
      <c r="G2735" t="s">
        <v>1621</v>
      </c>
      <c r="H2735">
        <v>4122</v>
      </c>
      <c r="I2735" t="s">
        <v>34</v>
      </c>
      <c r="J2735">
        <v>19741002</v>
      </c>
      <c r="K2735">
        <v>44</v>
      </c>
      <c r="L2735" t="s">
        <v>8470</v>
      </c>
      <c r="M2735">
        <v>1034608</v>
      </c>
      <c r="N2735">
        <v>1</v>
      </c>
      <c r="O2735" s="5">
        <v>4</v>
      </c>
      <c r="P2735" s="5">
        <f t="shared" si="126"/>
        <v>9</v>
      </c>
      <c r="Q2735" s="5" t="str">
        <f t="shared" si="127"/>
        <v>2099</v>
      </c>
      <c r="R2735" s="5" t="str">
        <f t="shared" si="128"/>
        <v>org</v>
      </c>
    </row>
    <row r="2736" spans="1:18" hidden="1" x14ac:dyDescent="0.2">
      <c r="A2736" t="s">
        <v>11942</v>
      </c>
      <c r="B2736" t="s">
        <v>5280</v>
      </c>
      <c r="C2736" t="s">
        <v>11943</v>
      </c>
      <c r="D2736">
        <v>2</v>
      </c>
      <c r="E2736" t="s">
        <v>11944</v>
      </c>
      <c r="F2736" t="s">
        <v>18</v>
      </c>
      <c r="G2736" t="s">
        <v>3155</v>
      </c>
      <c r="H2736">
        <v>3180</v>
      </c>
      <c r="I2736" t="s">
        <v>500</v>
      </c>
      <c r="J2736" t="s">
        <v>18</v>
      </c>
      <c r="K2736">
        <v>30</v>
      </c>
      <c r="L2736" t="s">
        <v>5589</v>
      </c>
      <c r="M2736">
        <v>3751678</v>
      </c>
      <c r="N2736">
        <v>2</v>
      </c>
      <c r="O2736" s="5">
        <v>4</v>
      </c>
      <c r="P2736" s="5">
        <f t="shared" si="126"/>
        <v>9</v>
      </c>
      <c r="Q2736" s="5" t="str">
        <f t="shared" si="127"/>
        <v>3705</v>
      </c>
      <c r="R2736" s="5" t="str">
        <f t="shared" si="128"/>
        <v>dup-2</v>
      </c>
    </row>
    <row r="2737" spans="1:18" hidden="1" x14ac:dyDescent="0.2">
      <c r="A2737" t="s">
        <v>11945</v>
      </c>
      <c r="B2737" t="s">
        <v>2597</v>
      </c>
      <c r="C2737" t="s">
        <v>151</v>
      </c>
      <c r="D2737">
        <v>75</v>
      </c>
      <c r="E2737" t="s">
        <v>2598</v>
      </c>
      <c r="F2737" t="s">
        <v>18</v>
      </c>
      <c r="G2737" t="s">
        <v>2031</v>
      </c>
      <c r="H2737">
        <v>2233</v>
      </c>
      <c r="I2737" t="s">
        <v>49</v>
      </c>
      <c r="J2737" t="s">
        <v>18</v>
      </c>
      <c r="K2737">
        <v>21</v>
      </c>
      <c r="L2737" t="s">
        <v>2600</v>
      </c>
      <c r="M2737">
        <v>1158253</v>
      </c>
      <c r="N2737">
        <v>2</v>
      </c>
      <c r="O2737" s="5">
        <v>4</v>
      </c>
      <c r="P2737" s="5">
        <f t="shared" si="126"/>
        <v>9</v>
      </c>
      <c r="Q2737" s="5" t="str">
        <f t="shared" si="127"/>
        <v>1896</v>
      </c>
      <c r="R2737" s="5" t="str">
        <f t="shared" si="128"/>
        <v>dup-1</v>
      </c>
    </row>
    <row r="2738" spans="1:18" hidden="1" x14ac:dyDescent="0.2">
      <c r="A2738" t="s">
        <v>11946</v>
      </c>
      <c r="B2738" t="s">
        <v>11947</v>
      </c>
      <c r="C2738" t="s">
        <v>11948</v>
      </c>
      <c r="D2738">
        <v>60</v>
      </c>
      <c r="E2738" t="s">
        <v>3388</v>
      </c>
      <c r="F2738" t="s">
        <v>18</v>
      </c>
      <c r="G2738" t="s">
        <v>9169</v>
      </c>
      <c r="H2738">
        <v>3021</v>
      </c>
      <c r="I2738" t="s">
        <v>34</v>
      </c>
      <c r="J2738">
        <v>19570414</v>
      </c>
      <c r="K2738" t="s">
        <v>18</v>
      </c>
      <c r="L2738" t="s">
        <v>11949</v>
      </c>
      <c r="M2738">
        <v>7164906</v>
      </c>
      <c r="N2738">
        <v>3</v>
      </c>
      <c r="O2738" s="5">
        <v>4</v>
      </c>
      <c r="P2738" s="5">
        <f t="shared" si="126"/>
        <v>8</v>
      </c>
      <c r="Q2738" s="5" t="str">
        <f t="shared" si="127"/>
        <v>898</v>
      </c>
      <c r="R2738" s="5" t="str">
        <f t="shared" si="128"/>
        <v>dup-2</v>
      </c>
    </row>
    <row r="2739" spans="1:18" hidden="1" x14ac:dyDescent="0.2">
      <c r="A2739" t="s">
        <v>11950</v>
      </c>
      <c r="B2739" t="s">
        <v>1975</v>
      </c>
      <c r="C2739" t="s">
        <v>384</v>
      </c>
      <c r="D2739">
        <v>11</v>
      </c>
      <c r="E2739" t="s">
        <v>3368</v>
      </c>
      <c r="F2739" t="s">
        <v>18</v>
      </c>
      <c r="G2739" t="s">
        <v>11951</v>
      </c>
      <c r="H2739">
        <v>5159</v>
      </c>
      <c r="I2739" t="s">
        <v>18</v>
      </c>
      <c r="J2739">
        <v>19960627</v>
      </c>
      <c r="K2739">
        <v>27</v>
      </c>
      <c r="L2739" t="s">
        <v>7610</v>
      </c>
      <c r="M2739">
        <v>4184824</v>
      </c>
      <c r="N2739">
        <v>3</v>
      </c>
      <c r="O2739" s="5">
        <v>4</v>
      </c>
      <c r="P2739" s="5">
        <f t="shared" si="126"/>
        <v>9</v>
      </c>
      <c r="Q2739" s="5" t="str">
        <f t="shared" si="127"/>
        <v>1202</v>
      </c>
      <c r="R2739" s="5" t="str">
        <f t="shared" si="128"/>
        <v>dup-0</v>
      </c>
    </row>
    <row r="2740" spans="1:18" hidden="1" x14ac:dyDescent="0.2">
      <c r="A2740" t="s">
        <v>11952</v>
      </c>
      <c r="B2740" t="s">
        <v>44</v>
      </c>
      <c r="C2740" t="s">
        <v>323</v>
      </c>
      <c r="D2740">
        <v>42</v>
      </c>
      <c r="E2740" t="s">
        <v>165</v>
      </c>
      <c r="F2740" t="s">
        <v>18</v>
      </c>
      <c r="G2740" t="s">
        <v>8098</v>
      </c>
      <c r="H2740">
        <v>2705</v>
      </c>
      <c r="I2740" t="s">
        <v>91</v>
      </c>
      <c r="J2740">
        <v>19700324</v>
      </c>
      <c r="K2740">
        <v>26</v>
      </c>
      <c r="L2740" t="s">
        <v>11953</v>
      </c>
      <c r="M2740">
        <v>8058537</v>
      </c>
      <c r="N2740">
        <v>1</v>
      </c>
      <c r="O2740" s="5">
        <v>4</v>
      </c>
      <c r="P2740" s="5">
        <f t="shared" si="126"/>
        <v>9</v>
      </c>
      <c r="Q2740" s="5" t="str">
        <f t="shared" si="127"/>
        <v>2316</v>
      </c>
      <c r="R2740" s="5" t="str">
        <f t="shared" si="128"/>
        <v>org</v>
      </c>
    </row>
    <row r="2741" spans="1:18" hidden="1" x14ac:dyDescent="0.2">
      <c r="A2741" t="s">
        <v>11954</v>
      </c>
      <c r="B2741" t="s">
        <v>11955</v>
      </c>
      <c r="C2741" t="s">
        <v>11148</v>
      </c>
      <c r="D2741">
        <v>66</v>
      </c>
      <c r="E2741" t="s">
        <v>11956</v>
      </c>
      <c r="F2741" t="s">
        <v>5980</v>
      </c>
      <c r="G2741" t="s">
        <v>940</v>
      </c>
      <c r="H2741">
        <v>2041</v>
      </c>
      <c r="I2741" t="s">
        <v>11957</v>
      </c>
      <c r="J2741">
        <v>19881117</v>
      </c>
      <c r="K2741">
        <v>34</v>
      </c>
      <c r="L2741" t="s">
        <v>11958</v>
      </c>
      <c r="M2741">
        <v>3496248</v>
      </c>
      <c r="N2741">
        <v>8</v>
      </c>
      <c r="O2741" s="5">
        <v>4</v>
      </c>
      <c r="P2741" s="5">
        <f t="shared" si="126"/>
        <v>8</v>
      </c>
      <c r="Q2741" s="5" t="str">
        <f t="shared" si="127"/>
        <v>697</v>
      </c>
      <c r="R2741" s="5" t="str">
        <f t="shared" si="128"/>
        <v>dup-3</v>
      </c>
    </row>
    <row r="2742" spans="1:18" hidden="1" x14ac:dyDescent="0.2">
      <c r="A2742" t="s">
        <v>11959</v>
      </c>
      <c r="B2742" t="s">
        <v>11960</v>
      </c>
      <c r="C2742" t="s">
        <v>276</v>
      </c>
      <c r="D2742">
        <v>9</v>
      </c>
      <c r="E2742" t="s">
        <v>5179</v>
      </c>
      <c r="F2742" t="s">
        <v>18</v>
      </c>
      <c r="G2742" t="s">
        <v>1342</v>
      </c>
      <c r="H2742">
        <v>2880</v>
      </c>
      <c r="I2742" t="s">
        <v>34</v>
      </c>
      <c r="J2742" t="s">
        <v>18</v>
      </c>
      <c r="K2742">
        <v>25</v>
      </c>
      <c r="L2742" t="s">
        <v>5977</v>
      </c>
      <c r="M2742">
        <v>7269157</v>
      </c>
      <c r="N2742">
        <v>9</v>
      </c>
      <c r="O2742" s="5">
        <v>4</v>
      </c>
      <c r="P2742" s="5">
        <f t="shared" si="126"/>
        <v>9</v>
      </c>
      <c r="Q2742" s="5" t="str">
        <f t="shared" si="127"/>
        <v>3710</v>
      </c>
      <c r="R2742" s="5" t="str">
        <f t="shared" si="128"/>
        <v>dup-0</v>
      </c>
    </row>
    <row r="2743" spans="1:18" hidden="1" x14ac:dyDescent="0.2">
      <c r="A2743" t="s">
        <v>11961</v>
      </c>
      <c r="B2743" t="s">
        <v>540</v>
      </c>
      <c r="C2743" t="s">
        <v>11962</v>
      </c>
      <c r="D2743">
        <v>163</v>
      </c>
      <c r="E2743" t="s">
        <v>11963</v>
      </c>
      <c r="F2743" t="s">
        <v>9673</v>
      </c>
      <c r="G2743" t="s">
        <v>166</v>
      </c>
      <c r="H2743">
        <v>4171</v>
      </c>
      <c r="I2743" t="s">
        <v>20</v>
      </c>
      <c r="J2743">
        <v>19640627</v>
      </c>
      <c r="K2743">
        <v>32</v>
      </c>
      <c r="L2743" t="s">
        <v>11964</v>
      </c>
      <c r="M2743">
        <v>5962605</v>
      </c>
      <c r="N2743">
        <v>0</v>
      </c>
      <c r="O2743" s="5">
        <v>4</v>
      </c>
      <c r="P2743" s="5">
        <f t="shared" si="126"/>
        <v>9</v>
      </c>
      <c r="Q2743" s="5" t="str">
        <f t="shared" si="127"/>
        <v>4715</v>
      </c>
      <c r="R2743" s="5" t="str">
        <f t="shared" si="128"/>
        <v>org</v>
      </c>
    </row>
    <row r="2744" spans="1:18" hidden="1" x14ac:dyDescent="0.2">
      <c r="A2744" t="s">
        <v>11965</v>
      </c>
      <c r="B2744" t="s">
        <v>660</v>
      </c>
      <c r="C2744" t="s">
        <v>18</v>
      </c>
      <c r="D2744">
        <v>17</v>
      </c>
      <c r="E2744" t="s">
        <v>11966</v>
      </c>
      <c r="F2744" t="s">
        <v>11967</v>
      </c>
      <c r="G2744" t="s">
        <v>11968</v>
      </c>
      <c r="H2744">
        <v>2135</v>
      </c>
      <c r="I2744" t="s">
        <v>27</v>
      </c>
      <c r="J2744">
        <v>19640427</v>
      </c>
      <c r="K2744">
        <v>35</v>
      </c>
      <c r="L2744" t="s">
        <v>11969</v>
      </c>
      <c r="M2744">
        <v>5427231</v>
      </c>
      <c r="N2744">
        <v>3</v>
      </c>
      <c r="O2744" s="5">
        <v>4</v>
      </c>
      <c r="P2744" s="5">
        <f t="shared" si="126"/>
        <v>9</v>
      </c>
      <c r="Q2744" s="5" t="str">
        <f t="shared" si="127"/>
        <v>2595</v>
      </c>
      <c r="R2744" s="5" t="str">
        <f t="shared" si="128"/>
        <v>dup-2</v>
      </c>
    </row>
    <row r="2745" spans="1:18" hidden="1" x14ac:dyDescent="0.2">
      <c r="A2745" t="s">
        <v>11970</v>
      </c>
      <c r="B2745" t="s">
        <v>1360</v>
      </c>
      <c r="C2745" t="s">
        <v>11971</v>
      </c>
      <c r="D2745" t="s">
        <v>18</v>
      </c>
      <c r="E2745" t="s">
        <v>11972</v>
      </c>
      <c r="F2745" t="s">
        <v>11973</v>
      </c>
      <c r="G2745" t="s">
        <v>11974</v>
      </c>
      <c r="H2745">
        <v>5554</v>
      </c>
      <c r="I2745" t="s">
        <v>34</v>
      </c>
      <c r="J2745">
        <v>19920814</v>
      </c>
      <c r="K2745">
        <v>29</v>
      </c>
      <c r="L2745" t="s">
        <v>11975</v>
      </c>
      <c r="M2745">
        <v>3308105</v>
      </c>
      <c r="N2745">
        <v>6</v>
      </c>
      <c r="O2745" s="5">
        <v>4</v>
      </c>
      <c r="P2745" s="5">
        <f t="shared" si="126"/>
        <v>9</v>
      </c>
      <c r="Q2745" s="5" t="str">
        <f t="shared" si="127"/>
        <v>2767</v>
      </c>
      <c r="R2745" s="5" t="str">
        <f t="shared" si="128"/>
        <v>dup-3</v>
      </c>
    </row>
    <row r="2746" spans="1:18" hidden="1" x14ac:dyDescent="0.2">
      <c r="A2746" t="s">
        <v>11976</v>
      </c>
      <c r="B2746" t="s">
        <v>10599</v>
      </c>
      <c r="C2746" t="s">
        <v>263</v>
      </c>
      <c r="D2746">
        <v>41</v>
      </c>
      <c r="E2746" t="s">
        <v>5658</v>
      </c>
      <c r="F2746" t="s">
        <v>18</v>
      </c>
      <c r="G2746" t="s">
        <v>10461</v>
      </c>
      <c r="H2746">
        <v>5071</v>
      </c>
      <c r="I2746" t="s">
        <v>49</v>
      </c>
      <c r="J2746">
        <v>19800128</v>
      </c>
      <c r="K2746">
        <v>30</v>
      </c>
      <c r="L2746" t="s">
        <v>10462</v>
      </c>
      <c r="M2746">
        <v>2548214</v>
      </c>
      <c r="N2746">
        <v>2</v>
      </c>
      <c r="O2746" s="5">
        <v>4</v>
      </c>
      <c r="P2746" s="5">
        <f t="shared" si="126"/>
        <v>9</v>
      </c>
      <c r="Q2746" s="5" t="str">
        <f t="shared" si="127"/>
        <v>1497</v>
      </c>
      <c r="R2746" s="5" t="str">
        <f t="shared" si="128"/>
        <v>org</v>
      </c>
    </row>
    <row r="2747" spans="1:18" hidden="1" x14ac:dyDescent="0.2">
      <c r="A2747" t="s">
        <v>11977</v>
      </c>
      <c r="B2747" t="s">
        <v>4871</v>
      </c>
      <c r="C2747" t="s">
        <v>1413</v>
      </c>
      <c r="D2747">
        <v>14</v>
      </c>
      <c r="E2747" t="s">
        <v>4872</v>
      </c>
      <c r="F2747" t="s">
        <v>18</v>
      </c>
      <c r="G2747" t="s">
        <v>1822</v>
      </c>
      <c r="H2747">
        <v>7250</v>
      </c>
      <c r="I2747" t="s">
        <v>27</v>
      </c>
      <c r="J2747">
        <v>19230719</v>
      </c>
      <c r="K2747">
        <v>29</v>
      </c>
      <c r="L2747" t="s">
        <v>4873</v>
      </c>
      <c r="M2747">
        <v>3609760</v>
      </c>
      <c r="N2747">
        <v>2</v>
      </c>
      <c r="O2747" s="5">
        <v>4</v>
      </c>
      <c r="P2747" s="5">
        <f t="shared" si="126"/>
        <v>9</v>
      </c>
      <c r="Q2747" s="5" t="str">
        <f t="shared" si="127"/>
        <v>4783</v>
      </c>
      <c r="R2747" s="5" t="str">
        <f t="shared" si="128"/>
        <v>dup-2</v>
      </c>
    </row>
    <row r="2748" spans="1:18" hidden="1" x14ac:dyDescent="0.2">
      <c r="A2748" t="s">
        <v>11978</v>
      </c>
      <c r="B2748" t="s">
        <v>4167</v>
      </c>
      <c r="C2748" t="s">
        <v>131</v>
      </c>
      <c r="D2748">
        <v>9</v>
      </c>
      <c r="E2748" t="s">
        <v>1553</v>
      </c>
      <c r="F2748" t="s">
        <v>18</v>
      </c>
      <c r="G2748" t="s">
        <v>4944</v>
      </c>
      <c r="H2748">
        <v>2096</v>
      </c>
      <c r="I2748" t="s">
        <v>18</v>
      </c>
      <c r="J2748">
        <v>19300827</v>
      </c>
      <c r="K2748">
        <v>28</v>
      </c>
      <c r="L2748" t="s">
        <v>11979</v>
      </c>
      <c r="M2748">
        <v>1221202</v>
      </c>
      <c r="N2748">
        <v>4</v>
      </c>
      <c r="O2748" s="5">
        <v>4</v>
      </c>
      <c r="P2748" s="5">
        <f t="shared" si="126"/>
        <v>9</v>
      </c>
      <c r="Q2748" s="5" t="str">
        <f t="shared" si="127"/>
        <v>1050</v>
      </c>
      <c r="R2748" s="5" t="str">
        <f t="shared" si="128"/>
        <v>org</v>
      </c>
    </row>
    <row r="2749" spans="1:18" hidden="1" x14ac:dyDescent="0.2">
      <c r="A2749" t="s">
        <v>11980</v>
      </c>
      <c r="B2749" t="s">
        <v>434</v>
      </c>
      <c r="C2749" t="s">
        <v>3172</v>
      </c>
      <c r="D2749">
        <v>33</v>
      </c>
      <c r="E2749" t="s">
        <v>3371</v>
      </c>
      <c r="F2749" t="s">
        <v>18</v>
      </c>
      <c r="G2749" t="s">
        <v>9556</v>
      </c>
      <c r="H2749">
        <v>2064</v>
      </c>
      <c r="I2749" t="s">
        <v>34</v>
      </c>
      <c r="J2749">
        <v>19740729</v>
      </c>
      <c r="K2749">
        <v>29</v>
      </c>
      <c r="L2749" t="s">
        <v>11981</v>
      </c>
      <c r="M2749">
        <v>5718201</v>
      </c>
      <c r="N2749">
        <v>3</v>
      </c>
      <c r="O2749" s="5">
        <v>4</v>
      </c>
      <c r="P2749" s="5">
        <f t="shared" si="126"/>
        <v>9</v>
      </c>
      <c r="Q2749" s="5" t="str">
        <f t="shared" si="127"/>
        <v>1256</v>
      </c>
      <c r="R2749" s="5" t="str">
        <f t="shared" si="128"/>
        <v>org</v>
      </c>
    </row>
    <row r="2750" spans="1:18" hidden="1" x14ac:dyDescent="0.2">
      <c r="A2750" t="s">
        <v>11982</v>
      </c>
      <c r="B2750" t="s">
        <v>6932</v>
      </c>
      <c r="C2750" t="s">
        <v>151</v>
      </c>
      <c r="D2750">
        <v>9</v>
      </c>
      <c r="E2750" t="s">
        <v>5065</v>
      </c>
      <c r="F2750" t="s">
        <v>18</v>
      </c>
      <c r="G2750" t="s">
        <v>4080</v>
      </c>
      <c r="H2750">
        <v>4210</v>
      </c>
      <c r="I2750" t="s">
        <v>91</v>
      </c>
      <c r="J2750">
        <v>19991216</v>
      </c>
      <c r="K2750">
        <v>26</v>
      </c>
      <c r="L2750" t="s">
        <v>5066</v>
      </c>
      <c r="M2750">
        <v>2483501</v>
      </c>
      <c r="N2750">
        <v>9</v>
      </c>
      <c r="O2750" s="5">
        <v>4</v>
      </c>
      <c r="P2750" s="5">
        <f t="shared" si="126"/>
        <v>9</v>
      </c>
      <c r="Q2750" s="5" t="str">
        <f t="shared" si="127"/>
        <v>1800</v>
      </c>
      <c r="R2750" s="5" t="str">
        <f t="shared" si="128"/>
        <v>org</v>
      </c>
    </row>
    <row r="2751" spans="1:18" hidden="1" x14ac:dyDescent="0.2">
      <c r="A2751" t="s">
        <v>11983</v>
      </c>
      <c r="B2751" t="s">
        <v>1382</v>
      </c>
      <c r="C2751" t="s">
        <v>516</v>
      </c>
      <c r="D2751">
        <v>99</v>
      </c>
      <c r="E2751" t="s">
        <v>10145</v>
      </c>
      <c r="F2751" t="s">
        <v>10146</v>
      </c>
      <c r="G2751" t="s">
        <v>9422</v>
      </c>
      <c r="H2751">
        <v>3065</v>
      </c>
      <c r="I2751" t="s">
        <v>34</v>
      </c>
      <c r="J2751">
        <v>19216117</v>
      </c>
      <c r="K2751">
        <v>26</v>
      </c>
      <c r="L2751" t="s">
        <v>18</v>
      </c>
      <c r="M2751">
        <v>4098728</v>
      </c>
      <c r="N2751">
        <v>1</v>
      </c>
      <c r="O2751" s="5">
        <v>4</v>
      </c>
      <c r="P2751" s="5">
        <f t="shared" si="126"/>
        <v>9</v>
      </c>
      <c r="Q2751" s="5" t="str">
        <f t="shared" si="127"/>
        <v>1658</v>
      </c>
      <c r="R2751" s="5" t="str">
        <f t="shared" si="128"/>
        <v>dup-0</v>
      </c>
    </row>
    <row r="2752" spans="1:18" hidden="1" x14ac:dyDescent="0.2">
      <c r="A2752" t="s">
        <v>11984</v>
      </c>
      <c r="B2752" t="s">
        <v>11985</v>
      </c>
      <c r="C2752" t="s">
        <v>428</v>
      </c>
      <c r="D2752">
        <v>2</v>
      </c>
      <c r="E2752" t="s">
        <v>688</v>
      </c>
      <c r="F2752" t="s">
        <v>18</v>
      </c>
      <c r="G2752" t="s">
        <v>329</v>
      </c>
      <c r="H2752">
        <v>4075</v>
      </c>
      <c r="I2752" t="s">
        <v>18</v>
      </c>
      <c r="J2752">
        <v>19540813</v>
      </c>
      <c r="K2752">
        <v>27</v>
      </c>
      <c r="L2752" t="s">
        <v>11986</v>
      </c>
      <c r="M2752">
        <v>3540574</v>
      </c>
      <c r="N2752">
        <v>9</v>
      </c>
      <c r="O2752" s="5">
        <v>4</v>
      </c>
      <c r="P2752" s="5">
        <f t="shared" si="126"/>
        <v>9</v>
      </c>
      <c r="Q2752" s="5" t="str">
        <f t="shared" si="127"/>
        <v>3808</v>
      </c>
      <c r="R2752" s="5" t="str">
        <f t="shared" si="128"/>
        <v>org</v>
      </c>
    </row>
    <row r="2753" spans="1:18" hidden="1" x14ac:dyDescent="0.2">
      <c r="A2753" t="s">
        <v>11987</v>
      </c>
      <c r="B2753" t="s">
        <v>374</v>
      </c>
      <c r="C2753" t="s">
        <v>272</v>
      </c>
      <c r="D2753">
        <v>5</v>
      </c>
      <c r="E2753" t="s">
        <v>11988</v>
      </c>
      <c r="F2753" t="s">
        <v>18</v>
      </c>
      <c r="G2753" t="s">
        <v>1839</v>
      </c>
      <c r="H2753">
        <v>2540</v>
      </c>
      <c r="I2753" t="s">
        <v>49</v>
      </c>
      <c r="J2753">
        <v>19481024</v>
      </c>
      <c r="K2753">
        <v>37</v>
      </c>
      <c r="L2753" t="s">
        <v>8183</v>
      </c>
      <c r="M2753">
        <v>1550290</v>
      </c>
      <c r="N2753">
        <v>6</v>
      </c>
      <c r="O2753" s="5">
        <v>4</v>
      </c>
      <c r="P2753" s="5">
        <f t="shared" si="126"/>
        <v>8</v>
      </c>
      <c r="Q2753" s="5" t="str">
        <f t="shared" si="127"/>
        <v>742</v>
      </c>
      <c r="R2753" s="5" t="str">
        <f t="shared" si="128"/>
        <v>dup-3</v>
      </c>
    </row>
    <row r="2754" spans="1:18" hidden="1" x14ac:dyDescent="0.2">
      <c r="A2754" t="s">
        <v>11989</v>
      </c>
      <c r="B2754" t="s">
        <v>420</v>
      </c>
      <c r="C2754" t="s">
        <v>4600</v>
      </c>
      <c r="D2754">
        <v>13</v>
      </c>
      <c r="E2754" t="s">
        <v>3074</v>
      </c>
      <c r="F2754" t="s">
        <v>18</v>
      </c>
      <c r="G2754" t="s">
        <v>11990</v>
      </c>
      <c r="H2754">
        <v>5070</v>
      </c>
      <c r="I2754" t="s">
        <v>18</v>
      </c>
      <c r="J2754">
        <v>19681124</v>
      </c>
      <c r="K2754">
        <v>26</v>
      </c>
      <c r="L2754" t="s">
        <v>11991</v>
      </c>
      <c r="M2754">
        <v>8717426</v>
      </c>
      <c r="N2754">
        <v>0</v>
      </c>
      <c r="O2754" s="5">
        <v>4</v>
      </c>
      <c r="P2754" s="5">
        <f t="shared" si="126"/>
        <v>8</v>
      </c>
      <c r="Q2754" s="5" t="str">
        <f t="shared" si="127"/>
        <v>864</v>
      </c>
      <c r="R2754" s="5" t="str">
        <f t="shared" si="128"/>
        <v>dup-1</v>
      </c>
    </row>
    <row r="2755" spans="1:18" hidden="1" x14ac:dyDescent="0.2">
      <c r="A2755" t="s">
        <v>11992</v>
      </c>
      <c r="B2755" t="s">
        <v>1915</v>
      </c>
      <c r="C2755" t="s">
        <v>112</v>
      </c>
      <c r="D2755">
        <v>46</v>
      </c>
      <c r="E2755" t="s">
        <v>7859</v>
      </c>
      <c r="F2755" t="s">
        <v>18</v>
      </c>
      <c r="G2755" t="s">
        <v>8996</v>
      </c>
      <c r="H2755">
        <v>2479</v>
      </c>
      <c r="I2755" t="s">
        <v>20</v>
      </c>
      <c r="J2755">
        <v>19280416</v>
      </c>
      <c r="K2755">
        <v>31</v>
      </c>
      <c r="L2755" t="s">
        <v>11993</v>
      </c>
      <c r="M2755">
        <v>7156978</v>
      </c>
      <c r="N2755">
        <v>1</v>
      </c>
      <c r="O2755" s="5">
        <v>4</v>
      </c>
      <c r="P2755" s="5">
        <f t="shared" ref="P2755:P2818" si="129">FIND("-",$A2755,5)</f>
        <v>9</v>
      </c>
      <c r="Q2755" s="5" t="str">
        <f t="shared" ref="Q2755:Q2818" si="130">MID($A2755,$O2755+1,$P2755-$O2755-1)</f>
        <v>2563</v>
      </c>
      <c r="R2755" s="5" t="str">
        <f t="shared" ref="R2755:R2818" si="131">RIGHT($A2755,LEN($A2755)-$P2755)</f>
        <v>org</v>
      </c>
    </row>
    <row r="2756" spans="1:18" hidden="1" x14ac:dyDescent="0.2">
      <c r="A2756" t="s">
        <v>11994</v>
      </c>
      <c r="B2756" t="s">
        <v>11995</v>
      </c>
      <c r="C2756" t="s">
        <v>38</v>
      </c>
      <c r="D2756">
        <v>19</v>
      </c>
      <c r="E2756" t="s">
        <v>417</v>
      </c>
      <c r="F2756" t="s">
        <v>18</v>
      </c>
      <c r="G2756" t="s">
        <v>11996</v>
      </c>
      <c r="H2756">
        <v>5165</v>
      </c>
      <c r="I2756" t="s">
        <v>18</v>
      </c>
      <c r="J2756">
        <v>19790122</v>
      </c>
      <c r="K2756">
        <v>29</v>
      </c>
      <c r="L2756" t="s">
        <v>11997</v>
      </c>
      <c r="M2756">
        <v>1037746</v>
      </c>
      <c r="N2756">
        <v>6</v>
      </c>
      <c r="O2756" s="5">
        <v>4</v>
      </c>
      <c r="P2756" s="5">
        <f t="shared" si="129"/>
        <v>9</v>
      </c>
      <c r="Q2756" s="5" t="str">
        <f t="shared" si="130"/>
        <v>2066</v>
      </c>
      <c r="R2756" s="5" t="str">
        <f t="shared" si="131"/>
        <v>dup-0</v>
      </c>
    </row>
    <row r="2757" spans="1:18" hidden="1" x14ac:dyDescent="0.2">
      <c r="A2757" t="s">
        <v>11998</v>
      </c>
      <c r="B2757" t="s">
        <v>80</v>
      </c>
      <c r="C2757" t="s">
        <v>11999</v>
      </c>
      <c r="D2757">
        <v>43</v>
      </c>
      <c r="E2757" t="s">
        <v>1320</v>
      </c>
      <c r="F2757" t="s">
        <v>18</v>
      </c>
      <c r="G2757" t="s">
        <v>1126</v>
      </c>
      <c r="H2757">
        <v>3249</v>
      </c>
      <c r="I2757" t="s">
        <v>49</v>
      </c>
      <c r="J2757">
        <v>19390701</v>
      </c>
      <c r="K2757">
        <v>32</v>
      </c>
      <c r="L2757" t="s">
        <v>18</v>
      </c>
      <c r="M2757">
        <v>5586895</v>
      </c>
      <c r="N2757">
        <v>6</v>
      </c>
      <c r="O2757" s="5">
        <v>4</v>
      </c>
      <c r="P2757" s="5">
        <f t="shared" si="129"/>
        <v>9</v>
      </c>
      <c r="Q2757" s="5" t="str">
        <f t="shared" si="130"/>
        <v>4371</v>
      </c>
      <c r="R2757" s="5" t="str">
        <f t="shared" si="131"/>
        <v>org</v>
      </c>
    </row>
    <row r="2758" spans="1:18" hidden="1" x14ac:dyDescent="0.2">
      <c r="A2758" t="s">
        <v>12000</v>
      </c>
      <c r="B2758" t="s">
        <v>1450</v>
      </c>
      <c r="C2758" t="s">
        <v>3226</v>
      </c>
      <c r="D2758">
        <v>18</v>
      </c>
      <c r="E2758" t="s">
        <v>5080</v>
      </c>
      <c r="F2758" t="s">
        <v>18</v>
      </c>
      <c r="G2758" t="s">
        <v>7394</v>
      </c>
      <c r="H2758">
        <v>5343</v>
      </c>
      <c r="I2758" t="s">
        <v>91</v>
      </c>
      <c r="J2758">
        <v>19700124</v>
      </c>
      <c r="K2758">
        <v>30</v>
      </c>
      <c r="L2758" t="s">
        <v>3229</v>
      </c>
      <c r="M2758">
        <v>7603892</v>
      </c>
      <c r="N2758">
        <v>8</v>
      </c>
      <c r="O2758" s="5">
        <v>4</v>
      </c>
      <c r="P2758" s="5">
        <f t="shared" si="129"/>
        <v>9</v>
      </c>
      <c r="Q2758" s="5" t="str">
        <f t="shared" si="130"/>
        <v>4174</v>
      </c>
      <c r="R2758" s="5" t="str">
        <f t="shared" si="131"/>
        <v>org</v>
      </c>
    </row>
    <row r="2759" spans="1:18" hidden="1" x14ac:dyDescent="0.2">
      <c r="A2759" t="s">
        <v>12001</v>
      </c>
      <c r="B2759" t="s">
        <v>2065</v>
      </c>
      <c r="C2759" t="s">
        <v>3826</v>
      </c>
      <c r="D2759">
        <v>17</v>
      </c>
      <c r="E2759" t="s">
        <v>3368</v>
      </c>
      <c r="F2759" t="s">
        <v>18</v>
      </c>
      <c r="G2759" t="s">
        <v>5102</v>
      </c>
      <c r="H2759">
        <v>3068</v>
      </c>
      <c r="I2759" t="s">
        <v>91</v>
      </c>
      <c r="J2759">
        <v>19070716</v>
      </c>
      <c r="K2759">
        <v>32</v>
      </c>
      <c r="L2759" t="s">
        <v>5103</v>
      </c>
      <c r="M2759">
        <v>6367765</v>
      </c>
      <c r="N2759">
        <v>7</v>
      </c>
      <c r="O2759" s="5">
        <v>4</v>
      </c>
      <c r="P2759" s="5">
        <f t="shared" si="129"/>
        <v>8</v>
      </c>
      <c r="Q2759" s="5" t="str">
        <f t="shared" si="130"/>
        <v>841</v>
      </c>
      <c r="R2759" s="5" t="str">
        <f t="shared" si="131"/>
        <v>dup-1</v>
      </c>
    </row>
    <row r="2760" spans="1:18" hidden="1" x14ac:dyDescent="0.2">
      <c r="A2760" t="s">
        <v>12002</v>
      </c>
      <c r="B2760" t="s">
        <v>3041</v>
      </c>
      <c r="C2760" t="s">
        <v>4332</v>
      </c>
      <c r="D2760">
        <v>159</v>
      </c>
      <c r="E2760" t="s">
        <v>12003</v>
      </c>
      <c r="F2760" t="s">
        <v>12004</v>
      </c>
      <c r="G2760" t="s">
        <v>1562</v>
      </c>
      <c r="H2760" t="s">
        <v>18</v>
      </c>
      <c r="I2760" t="s">
        <v>18</v>
      </c>
      <c r="J2760">
        <v>19190821</v>
      </c>
      <c r="K2760" t="s">
        <v>18</v>
      </c>
      <c r="L2760" t="s">
        <v>12005</v>
      </c>
      <c r="M2760">
        <v>5608466</v>
      </c>
      <c r="N2760">
        <v>1</v>
      </c>
      <c r="O2760" s="5">
        <v>4</v>
      </c>
      <c r="P2760" s="5">
        <f t="shared" si="129"/>
        <v>9</v>
      </c>
      <c r="Q2760" s="5" t="str">
        <f t="shared" si="130"/>
        <v>1369</v>
      </c>
      <c r="R2760" s="5" t="str">
        <f t="shared" si="131"/>
        <v>dup-2</v>
      </c>
    </row>
    <row r="2761" spans="1:18" hidden="1" x14ac:dyDescent="0.2">
      <c r="A2761" t="s">
        <v>12006</v>
      </c>
      <c r="B2761" t="s">
        <v>359</v>
      </c>
      <c r="C2761" t="s">
        <v>352</v>
      </c>
      <c r="D2761">
        <v>11</v>
      </c>
      <c r="E2761" t="s">
        <v>1418</v>
      </c>
      <c r="F2761" t="s">
        <v>18</v>
      </c>
      <c r="G2761" t="s">
        <v>1002</v>
      </c>
      <c r="H2761">
        <v>3844</v>
      </c>
      <c r="I2761" t="s">
        <v>49</v>
      </c>
      <c r="J2761" t="s">
        <v>18</v>
      </c>
      <c r="K2761">
        <v>21</v>
      </c>
      <c r="L2761" t="s">
        <v>12007</v>
      </c>
      <c r="M2761">
        <v>5108128</v>
      </c>
      <c r="N2761">
        <v>0</v>
      </c>
      <c r="O2761" s="5">
        <v>4</v>
      </c>
      <c r="P2761" s="5">
        <f t="shared" si="129"/>
        <v>8</v>
      </c>
      <c r="Q2761" s="5" t="str">
        <f t="shared" si="130"/>
        <v>427</v>
      </c>
      <c r="R2761" s="5" t="str">
        <f t="shared" si="131"/>
        <v>dup-1</v>
      </c>
    </row>
    <row r="2762" spans="1:18" hidden="1" x14ac:dyDescent="0.2">
      <c r="A2762" t="s">
        <v>12008</v>
      </c>
      <c r="B2762" t="s">
        <v>678</v>
      </c>
      <c r="C2762" t="s">
        <v>2722</v>
      </c>
      <c r="D2762">
        <v>186</v>
      </c>
      <c r="E2762" t="s">
        <v>12009</v>
      </c>
      <c r="F2762" t="s">
        <v>18</v>
      </c>
      <c r="G2762" t="s">
        <v>4019</v>
      </c>
      <c r="H2762">
        <v>6056</v>
      </c>
      <c r="I2762" t="s">
        <v>91</v>
      </c>
      <c r="J2762">
        <v>19991109</v>
      </c>
      <c r="K2762">
        <v>34</v>
      </c>
      <c r="L2762" t="s">
        <v>12010</v>
      </c>
      <c r="M2762">
        <v>4125074</v>
      </c>
      <c r="N2762">
        <v>7</v>
      </c>
      <c r="O2762" s="5">
        <v>4</v>
      </c>
      <c r="P2762" s="5">
        <f t="shared" si="129"/>
        <v>9</v>
      </c>
      <c r="Q2762" s="5" t="str">
        <f t="shared" si="130"/>
        <v>1919</v>
      </c>
      <c r="R2762" s="5" t="str">
        <f t="shared" si="131"/>
        <v>dup-1</v>
      </c>
    </row>
    <row r="2763" spans="1:18" hidden="1" x14ac:dyDescent="0.2">
      <c r="A2763" t="s">
        <v>12011</v>
      </c>
      <c r="B2763" t="s">
        <v>11955</v>
      </c>
      <c r="C2763" t="s">
        <v>11148</v>
      </c>
      <c r="D2763">
        <v>66</v>
      </c>
      <c r="E2763" t="s">
        <v>11956</v>
      </c>
      <c r="F2763" t="s">
        <v>5980</v>
      </c>
      <c r="G2763" t="s">
        <v>940</v>
      </c>
      <c r="H2763">
        <v>2041</v>
      </c>
      <c r="I2763" t="s">
        <v>34</v>
      </c>
      <c r="J2763">
        <v>19200904</v>
      </c>
      <c r="K2763">
        <v>42</v>
      </c>
      <c r="L2763" t="s">
        <v>11958</v>
      </c>
      <c r="M2763">
        <v>3496248</v>
      </c>
      <c r="N2763">
        <v>8</v>
      </c>
      <c r="O2763" s="5">
        <v>4</v>
      </c>
      <c r="P2763" s="5">
        <f t="shared" si="129"/>
        <v>8</v>
      </c>
      <c r="Q2763" s="5" t="str">
        <f t="shared" si="130"/>
        <v>697</v>
      </c>
      <c r="R2763" s="5" t="str">
        <f t="shared" si="131"/>
        <v>dup-2</v>
      </c>
    </row>
    <row r="2764" spans="1:18" hidden="1" x14ac:dyDescent="0.2">
      <c r="A2764" t="s">
        <v>12012</v>
      </c>
      <c r="B2764" t="s">
        <v>4511</v>
      </c>
      <c r="C2764" t="s">
        <v>3822</v>
      </c>
      <c r="D2764">
        <v>30</v>
      </c>
      <c r="E2764" t="s">
        <v>11550</v>
      </c>
      <c r="F2764" t="s">
        <v>18</v>
      </c>
      <c r="G2764" t="s">
        <v>12013</v>
      </c>
      <c r="H2764">
        <v>3181</v>
      </c>
      <c r="I2764" t="s">
        <v>91</v>
      </c>
      <c r="J2764">
        <v>19800223</v>
      </c>
      <c r="K2764">
        <v>9</v>
      </c>
      <c r="L2764" t="s">
        <v>12014</v>
      </c>
      <c r="M2764">
        <v>6776262</v>
      </c>
      <c r="N2764">
        <v>4</v>
      </c>
      <c r="O2764" s="5">
        <v>4</v>
      </c>
      <c r="P2764" s="5">
        <f t="shared" si="129"/>
        <v>9</v>
      </c>
      <c r="Q2764" s="5" t="str">
        <f t="shared" si="130"/>
        <v>3905</v>
      </c>
      <c r="R2764" s="5" t="str">
        <f t="shared" si="131"/>
        <v>org</v>
      </c>
    </row>
    <row r="2765" spans="1:18" hidden="1" x14ac:dyDescent="0.2">
      <c r="A2765" t="s">
        <v>12015</v>
      </c>
      <c r="B2765" t="s">
        <v>12016</v>
      </c>
      <c r="C2765" t="s">
        <v>1026</v>
      </c>
      <c r="D2765">
        <v>2</v>
      </c>
      <c r="E2765" t="s">
        <v>12017</v>
      </c>
      <c r="F2765" t="s">
        <v>18</v>
      </c>
      <c r="G2765" t="s">
        <v>469</v>
      </c>
      <c r="H2765">
        <v>3082</v>
      </c>
      <c r="I2765" t="s">
        <v>49</v>
      </c>
      <c r="J2765">
        <v>19141208</v>
      </c>
      <c r="K2765">
        <v>25</v>
      </c>
      <c r="L2765" t="s">
        <v>12018</v>
      </c>
      <c r="M2765">
        <v>6783379</v>
      </c>
      <c r="N2765">
        <v>4</v>
      </c>
      <c r="O2765" s="5">
        <v>4</v>
      </c>
      <c r="P2765" s="5">
        <f t="shared" si="129"/>
        <v>9</v>
      </c>
      <c r="Q2765" s="5" t="str">
        <f t="shared" si="130"/>
        <v>2064</v>
      </c>
      <c r="R2765" s="5" t="str">
        <f t="shared" si="131"/>
        <v>org</v>
      </c>
    </row>
    <row r="2766" spans="1:18" hidden="1" x14ac:dyDescent="0.2">
      <c r="A2766" t="s">
        <v>791</v>
      </c>
      <c r="B2766" t="s">
        <v>12019</v>
      </c>
      <c r="C2766" t="s">
        <v>7867</v>
      </c>
      <c r="D2766">
        <v>43</v>
      </c>
      <c r="E2766" t="s">
        <v>12020</v>
      </c>
      <c r="F2766" t="s">
        <v>18</v>
      </c>
      <c r="G2766" t="s">
        <v>868</v>
      </c>
      <c r="H2766">
        <v>3419</v>
      </c>
      <c r="I2766" t="s">
        <v>1044</v>
      </c>
      <c r="J2766">
        <v>19421017</v>
      </c>
      <c r="K2766">
        <v>34</v>
      </c>
      <c r="L2766" t="s">
        <v>7870</v>
      </c>
      <c r="M2766">
        <v>7097576</v>
      </c>
      <c r="N2766">
        <v>2</v>
      </c>
      <c r="O2766" s="5">
        <v>4</v>
      </c>
      <c r="P2766" s="5">
        <f t="shared" si="129"/>
        <v>8</v>
      </c>
      <c r="Q2766" s="5" t="str">
        <f t="shared" si="130"/>
        <v>329</v>
      </c>
      <c r="R2766" s="5" t="str">
        <f t="shared" si="131"/>
        <v>dup-0</v>
      </c>
    </row>
    <row r="2767" spans="1:18" hidden="1" x14ac:dyDescent="0.2">
      <c r="A2767" t="s">
        <v>12021</v>
      </c>
      <c r="B2767" t="s">
        <v>7336</v>
      </c>
      <c r="C2767" t="s">
        <v>12022</v>
      </c>
      <c r="D2767">
        <v>41</v>
      </c>
      <c r="E2767" t="s">
        <v>7338</v>
      </c>
      <c r="F2767" t="s">
        <v>18</v>
      </c>
      <c r="G2767" t="s">
        <v>12023</v>
      </c>
      <c r="H2767">
        <v>2148</v>
      </c>
      <c r="I2767" t="s">
        <v>27</v>
      </c>
      <c r="J2767" t="s">
        <v>18</v>
      </c>
      <c r="K2767" t="s">
        <v>18</v>
      </c>
      <c r="L2767" t="s">
        <v>7340</v>
      </c>
      <c r="M2767">
        <v>1734236</v>
      </c>
      <c r="N2767">
        <v>9</v>
      </c>
      <c r="O2767" s="5">
        <v>4</v>
      </c>
      <c r="P2767" s="5">
        <f t="shared" si="129"/>
        <v>9</v>
      </c>
      <c r="Q2767" s="5" t="str">
        <f t="shared" si="130"/>
        <v>1340</v>
      </c>
      <c r="R2767" s="5" t="str">
        <f t="shared" si="131"/>
        <v>dup-3</v>
      </c>
    </row>
    <row r="2768" spans="1:18" hidden="1" x14ac:dyDescent="0.2">
      <c r="A2768" t="s">
        <v>12024</v>
      </c>
      <c r="B2768" t="s">
        <v>683</v>
      </c>
      <c r="C2768" t="s">
        <v>38</v>
      </c>
      <c r="D2768">
        <v>46</v>
      </c>
      <c r="E2768" t="s">
        <v>2960</v>
      </c>
      <c r="F2768" t="s">
        <v>18</v>
      </c>
      <c r="G2768" t="s">
        <v>1616</v>
      </c>
      <c r="H2768">
        <v>2518</v>
      </c>
      <c r="I2768" t="s">
        <v>91</v>
      </c>
      <c r="J2768">
        <v>19780604</v>
      </c>
      <c r="K2768">
        <v>30</v>
      </c>
      <c r="L2768" t="s">
        <v>2961</v>
      </c>
      <c r="M2768">
        <v>7630183</v>
      </c>
      <c r="N2768">
        <v>1</v>
      </c>
      <c r="O2768" s="5">
        <v>4</v>
      </c>
      <c r="P2768" s="5">
        <f t="shared" si="129"/>
        <v>9</v>
      </c>
      <c r="Q2768" s="5" t="str">
        <f t="shared" si="130"/>
        <v>1601</v>
      </c>
      <c r="R2768" s="5" t="str">
        <f t="shared" si="131"/>
        <v>org</v>
      </c>
    </row>
    <row r="2769" spans="1:18" hidden="1" x14ac:dyDescent="0.2">
      <c r="A2769" t="s">
        <v>12025</v>
      </c>
      <c r="B2769" t="s">
        <v>4341</v>
      </c>
      <c r="C2769" t="s">
        <v>12026</v>
      </c>
      <c r="D2769">
        <v>11</v>
      </c>
      <c r="E2769" t="s">
        <v>109</v>
      </c>
      <c r="F2769" t="s">
        <v>18</v>
      </c>
      <c r="G2769" t="s">
        <v>12027</v>
      </c>
      <c r="H2769">
        <v>3802</v>
      </c>
      <c r="I2769" t="s">
        <v>84</v>
      </c>
      <c r="J2769">
        <v>19980912</v>
      </c>
      <c r="K2769" t="s">
        <v>18</v>
      </c>
      <c r="L2769" t="s">
        <v>12028</v>
      </c>
      <c r="M2769">
        <v>1550924</v>
      </c>
      <c r="N2769">
        <v>1</v>
      </c>
      <c r="O2769" s="5">
        <v>4</v>
      </c>
      <c r="P2769" s="5">
        <f t="shared" si="129"/>
        <v>8</v>
      </c>
      <c r="Q2769" s="5" t="str">
        <f t="shared" si="130"/>
        <v>740</v>
      </c>
      <c r="R2769" s="5" t="str">
        <f t="shared" si="131"/>
        <v>dup-2</v>
      </c>
    </row>
    <row r="2770" spans="1:18" hidden="1" x14ac:dyDescent="0.2">
      <c r="A2770" t="s">
        <v>12029</v>
      </c>
      <c r="B2770" t="s">
        <v>5756</v>
      </c>
      <c r="C2770" t="s">
        <v>5237</v>
      </c>
      <c r="D2770">
        <v>5</v>
      </c>
      <c r="E2770" t="s">
        <v>18</v>
      </c>
      <c r="F2770" t="s">
        <v>12030</v>
      </c>
      <c r="G2770" t="s">
        <v>5238</v>
      </c>
      <c r="H2770">
        <v>2761</v>
      </c>
      <c r="I2770" t="s">
        <v>18</v>
      </c>
      <c r="J2770">
        <v>19790518</v>
      </c>
      <c r="K2770">
        <v>26</v>
      </c>
      <c r="L2770" t="s">
        <v>5239</v>
      </c>
      <c r="M2770">
        <v>6666200</v>
      </c>
      <c r="N2770">
        <v>2</v>
      </c>
      <c r="O2770" s="5">
        <v>4</v>
      </c>
      <c r="P2770" s="5">
        <f t="shared" si="129"/>
        <v>9</v>
      </c>
      <c r="Q2770" s="5" t="str">
        <f t="shared" si="130"/>
        <v>3367</v>
      </c>
      <c r="R2770" s="5" t="str">
        <f t="shared" si="131"/>
        <v>dup-2</v>
      </c>
    </row>
    <row r="2771" spans="1:18" hidden="1" x14ac:dyDescent="0.2">
      <c r="A2771" t="s">
        <v>12031</v>
      </c>
      <c r="B2771" t="s">
        <v>12032</v>
      </c>
      <c r="C2771" t="s">
        <v>272</v>
      </c>
      <c r="D2771">
        <v>1215</v>
      </c>
      <c r="E2771" t="s">
        <v>6212</v>
      </c>
      <c r="F2771" t="s">
        <v>18</v>
      </c>
      <c r="G2771" t="s">
        <v>12033</v>
      </c>
      <c r="H2771">
        <v>6170</v>
      </c>
      <c r="I2771" t="s">
        <v>91</v>
      </c>
      <c r="J2771">
        <v>19310225</v>
      </c>
      <c r="K2771" t="s">
        <v>18</v>
      </c>
      <c r="L2771" t="s">
        <v>12034</v>
      </c>
      <c r="M2771">
        <v>8068649</v>
      </c>
      <c r="N2771">
        <v>7</v>
      </c>
      <c r="O2771" s="5">
        <v>4</v>
      </c>
      <c r="P2771" s="5">
        <f t="shared" si="129"/>
        <v>9</v>
      </c>
      <c r="Q2771" s="5" t="str">
        <f t="shared" si="130"/>
        <v>2614</v>
      </c>
      <c r="R2771" s="5" t="str">
        <f t="shared" si="131"/>
        <v>org</v>
      </c>
    </row>
    <row r="2772" spans="1:18" hidden="1" x14ac:dyDescent="0.2">
      <c r="A2772" t="s">
        <v>12035</v>
      </c>
      <c r="B2772" t="s">
        <v>666</v>
      </c>
      <c r="C2772" t="s">
        <v>131</v>
      </c>
      <c r="D2772">
        <v>63</v>
      </c>
      <c r="E2772" t="s">
        <v>5788</v>
      </c>
      <c r="F2772" t="s">
        <v>12036</v>
      </c>
      <c r="G2772" t="s">
        <v>6017</v>
      </c>
      <c r="H2772">
        <v>2876</v>
      </c>
      <c r="I2772" t="s">
        <v>34</v>
      </c>
      <c r="J2772">
        <v>19170706</v>
      </c>
      <c r="K2772">
        <v>32</v>
      </c>
      <c r="L2772" t="s">
        <v>12037</v>
      </c>
      <c r="M2772">
        <v>5748908</v>
      </c>
      <c r="N2772">
        <v>4</v>
      </c>
      <c r="O2772" s="5">
        <v>4</v>
      </c>
      <c r="P2772" s="5">
        <f t="shared" si="129"/>
        <v>9</v>
      </c>
      <c r="Q2772" s="5" t="str">
        <f t="shared" si="130"/>
        <v>1301</v>
      </c>
      <c r="R2772" s="5" t="str">
        <f t="shared" si="131"/>
        <v>org</v>
      </c>
    </row>
    <row r="2773" spans="1:18" hidden="1" x14ac:dyDescent="0.2">
      <c r="A2773" t="s">
        <v>12038</v>
      </c>
      <c r="B2773" t="s">
        <v>12039</v>
      </c>
      <c r="C2773" t="s">
        <v>3145</v>
      </c>
      <c r="D2773">
        <v>43</v>
      </c>
      <c r="E2773" t="s">
        <v>4443</v>
      </c>
      <c r="F2773" t="s">
        <v>18</v>
      </c>
      <c r="G2773" t="s">
        <v>12040</v>
      </c>
      <c r="H2773">
        <v>3556</v>
      </c>
      <c r="I2773" t="s">
        <v>34</v>
      </c>
      <c r="J2773">
        <v>19851129</v>
      </c>
      <c r="K2773">
        <v>29</v>
      </c>
      <c r="L2773" t="s">
        <v>12041</v>
      </c>
      <c r="M2773">
        <v>9643461</v>
      </c>
      <c r="N2773">
        <v>0</v>
      </c>
      <c r="O2773" s="5">
        <v>4</v>
      </c>
      <c r="P2773" s="5">
        <f t="shared" si="129"/>
        <v>9</v>
      </c>
      <c r="Q2773" s="5" t="str">
        <f t="shared" si="130"/>
        <v>1308</v>
      </c>
      <c r="R2773" s="5" t="str">
        <f t="shared" si="131"/>
        <v>org</v>
      </c>
    </row>
    <row r="2774" spans="1:18" hidden="1" x14ac:dyDescent="0.2">
      <c r="A2774" t="s">
        <v>12042</v>
      </c>
      <c r="B2774" t="s">
        <v>434</v>
      </c>
      <c r="C2774" t="s">
        <v>3593</v>
      </c>
      <c r="D2774">
        <v>6</v>
      </c>
      <c r="E2774" t="s">
        <v>3594</v>
      </c>
      <c r="F2774" t="s">
        <v>18</v>
      </c>
      <c r="G2774" t="s">
        <v>880</v>
      </c>
      <c r="H2774">
        <v>6110</v>
      </c>
      <c r="I2774" t="s">
        <v>20</v>
      </c>
      <c r="J2774">
        <v>19681003</v>
      </c>
      <c r="K2774">
        <v>28</v>
      </c>
      <c r="L2774" t="s">
        <v>3596</v>
      </c>
      <c r="M2774">
        <v>8814550</v>
      </c>
      <c r="N2774">
        <v>3</v>
      </c>
      <c r="O2774" s="5">
        <v>4</v>
      </c>
      <c r="P2774" s="5">
        <f t="shared" si="129"/>
        <v>9</v>
      </c>
      <c r="Q2774" s="5" t="str">
        <f t="shared" si="130"/>
        <v>2574</v>
      </c>
      <c r="R2774" s="5" t="str">
        <f t="shared" si="131"/>
        <v>org</v>
      </c>
    </row>
    <row r="2775" spans="1:18" hidden="1" x14ac:dyDescent="0.2">
      <c r="A2775" t="s">
        <v>12043</v>
      </c>
      <c r="B2775" t="s">
        <v>1090</v>
      </c>
      <c r="C2775" t="s">
        <v>8836</v>
      </c>
      <c r="D2775">
        <v>36</v>
      </c>
      <c r="E2775" t="s">
        <v>8837</v>
      </c>
      <c r="F2775" t="s">
        <v>8838</v>
      </c>
      <c r="G2775" t="s">
        <v>291</v>
      </c>
      <c r="H2775">
        <v>7250</v>
      </c>
      <c r="I2775" t="s">
        <v>91</v>
      </c>
      <c r="J2775">
        <v>19681113</v>
      </c>
      <c r="K2775">
        <v>27</v>
      </c>
      <c r="L2775" t="s">
        <v>8839</v>
      </c>
      <c r="M2775">
        <v>3318928</v>
      </c>
      <c r="N2775">
        <v>5</v>
      </c>
      <c r="O2775" s="5">
        <v>4</v>
      </c>
      <c r="P2775" s="5">
        <f t="shared" si="129"/>
        <v>9</v>
      </c>
      <c r="Q2775" s="5" t="str">
        <f t="shared" si="130"/>
        <v>4483</v>
      </c>
      <c r="R2775" s="5" t="str">
        <f t="shared" si="131"/>
        <v>org</v>
      </c>
    </row>
    <row r="2776" spans="1:18" hidden="1" x14ac:dyDescent="0.2">
      <c r="A2776" t="s">
        <v>12044</v>
      </c>
      <c r="B2776" t="s">
        <v>6172</v>
      </c>
      <c r="C2776" t="s">
        <v>1369</v>
      </c>
      <c r="D2776">
        <v>108</v>
      </c>
      <c r="E2776" t="s">
        <v>1721</v>
      </c>
      <c r="F2776" t="s">
        <v>12045</v>
      </c>
      <c r="G2776" t="s">
        <v>621</v>
      </c>
      <c r="H2776">
        <v>6167</v>
      </c>
      <c r="I2776" t="s">
        <v>49</v>
      </c>
      <c r="J2776">
        <v>19161009</v>
      </c>
      <c r="K2776">
        <v>30</v>
      </c>
      <c r="L2776" t="s">
        <v>12046</v>
      </c>
      <c r="M2776">
        <v>5131315</v>
      </c>
      <c r="N2776">
        <v>5</v>
      </c>
      <c r="O2776" s="5">
        <v>4</v>
      </c>
      <c r="P2776" s="5">
        <f t="shared" si="129"/>
        <v>8</v>
      </c>
      <c r="Q2776" s="5" t="str">
        <f t="shared" si="130"/>
        <v>775</v>
      </c>
      <c r="R2776" s="5" t="str">
        <f t="shared" si="131"/>
        <v>org</v>
      </c>
    </row>
    <row r="2777" spans="1:18" hidden="1" x14ac:dyDescent="0.2">
      <c r="A2777" t="s">
        <v>12047</v>
      </c>
      <c r="B2777" t="s">
        <v>716</v>
      </c>
      <c r="C2777" t="s">
        <v>263</v>
      </c>
      <c r="D2777">
        <v>4</v>
      </c>
      <c r="E2777" t="s">
        <v>5150</v>
      </c>
      <c r="F2777" t="s">
        <v>18</v>
      </c>
      <c r="G2777" t="s">
        <v>940</v>
      </c>
      <c r="H2777">
        <v>2232</v>
      </c>
      <c r="I2777" t="s">
        <v>27</v>
      </c>
      <c r="J2777">
        <v>19810224</v>
      </c>
      <c r="K2777" t="s">
        <v>18</v>
      </c>
      <c r="L2777" t="s">
        <v>12048</v>
      </c>
      <c r="M2777">
        <v>5663505</v>
      </c>
      <c r="N2777">
        <v>0</v>
      </c>
      <c r="O2777" s="5">
        <v>4</v>
      </c>
      <c r="P2777" s="5">
        <f t="shared" si="129"/>
        <v>9</v>
      </c>
      <c r="Q2777" s="5" t="str">
        <f t="shared" si="130"/>
        <v>2850</v>
      </c>
      <c r="R2777" s="5" t="str">
        <f t="shared" si="131"/>
        <v>org</v>
      </c>
    </row>
    <row r="2778" spans="1:18" hidden="1" x14ac:dyDescent="0.2">
      <c r="A2778" t="s">
        <v>12049</v>
      </c>
      <c r="B2778" t="s">
        <v>1158</v>
      </c>
      <c r="C2778" t="s">
        <v>4928</v>
      </c>
      <c r="D2778">
        <v>34</v>
      </c>
      <c r="E2778" t="s">
        <v>12050</v>
      </c>
      <c r="F2778" t="s">
        <v>18</v>
      </c>
      <c r="G2778" t="s">
        <v>12051</v>
      </c>
      <c r="H2778">
        <v>3095</v>
      </c>
      <c r="I2778" t="s">
        <v>20</v>
      </c>
      <c r="J2778">
        <v>19600408</v>
      </c>
      <c r="K2778" t="s">
        <v>18</v>
      </c>
      <c r="L2778" t="s">
        <v>12052</v>
      </c>
      <c r="M2778">
        <v>6445482</v>
      </c>
      <c r="N2778">
        <v>1</v>
      </c>
      <c r="O2778" s="5">
        <v>4</v>
      </c>
      <c r="P2778" s="5">
        <f t="shared" si="129"/>
        <v>9</v>
      </c>
      <c r="Q2778" s="5" t="str">
        <f t="shared" si="130"/>
        <v>4326</v>
      </c>
      <c r="R2778" s="5" t="str">
        <f t="shared" si="131"/>
        <v>org</v>
      </c>
    </row>
    <row r="2779" spans="1:18" hidden="1" x14ac:dyDescent="0.2">
      <c r="A2779" t="s">
        <v>12053</v>
      </c>
      <c r="B2779" t="s">
        <v>12054</v>
      </c>
      <c r="C2779" t="s">
        <v>5983</v>
      </c>
      <c r="D2779">
        <v>286</v>
      </c>
      <c r="E2779" t="s">
        <v>11289</v>
      </c>
      <c r="F2779" t="s">
        <v>18</v>
      </c>
      <c r="G2779" t="s">
        <v>1455</v>
      </c>
      <c r="H2779">
        <v>4074</v>
      </c>
      <c r="I2779" t="s">
        <v>49</v>
      </c>
      <c r="J2779">
        <v>19460916</v>
      </c>
      <c r="K2779">
        <v>30</v>
      </c>
      <c r="L2779" t="s">
        <v>5985</v>
      </c>
      <c r="M2779">
        <v>3632101</v>
      </c>
      <c r="N2779">
        <v>4</v>
      </c>
      <c r="O2779" s="5">
        <v>4</v>
      </c>
      <c r="P2779" s="5">
        <f t="shared" si="129"/>
        <v>9</v>
      </c>
      <c r="Q2779" s="5" t="str">
        <f t="shared" si="130"/>
        <v>2820</v>
      </c>
      <c r="R2779" s="5" t="str">
        <f t="shared" si="131"/>
        <v>org</v>
      </c>
    </row>
    <row r="2780" spans="1:18" hidden="1" x14ac:dyDescent="0.2">
      <c r="A2780" t="s">
        <v>12055</v>
      </c>
      <c r="B2780" t="s">
        <v>4077</v>
      </c>
      <c r="C2780" t="s">
        <v>4261</v>
      </c>
      <c r="D2780">
        <v>57</v>
      </c>
      <c r="E2780" t="s">
        <v>8612</v>
      </c>
      <c r="F2780" t="s">
        <v>5489</v>
      </c>
      <c r="G2780" t="s">
        <v>7316</v>
      </c>
      <c r="H2780">
        <v>3101</v>
      </c>
      <c r="I2780" t="s">
        <v>91</v>
      </c>
      <c r="J2780">
        <v>19911212</v>
      </c>
      <c r="K2780">
        <v>24</v>
      </c>
      <c r="L2780" t="s">
        <v>12056</v>
      </c>
      <c r="M2780">
        <v>2624679</v>
      </c>
      <c r="N2780">
        <v>7</v>
      </c>
      <c r="O2780" s="5">
        <v>4</v>
      </c>
      <c r="P2780" s="5">
        <f t="shared" si="129"/>
        <v>9</v>
      </c>
      <c r="Q2780" s="5" t="str">
        <f t="shared" si="130"/>
        <v>4201</v>
      </c>
      <c r="R2780" s="5" t="str">
        <f t="shared" si="131"/>
        <v>org</v>
      </c>
    </row>
    <row r="2781" spans="1:18" x14ac:dyDescent="0.2">
      <c r="A2781" t="s">
        <v>12057</v>
      </c>
      <c r="B2781" t="s">
        <v>18</v>
      </c>
      <c r="C2781" t="s">
        <v>2651</v>
      </c>
      <c r="D2781">
        <v>16</v>
      </c>
      <c r="E2781" t="s">
        <v>2652</v>
      </c>
      <c r="F2781" t="s">
        <v>2653</v>
      </c>
      <c r="G2781" t="s">
        <v>12058</v>
      </c>
      <c r="H2781">
        <v>3101</v>
      </c>
      <c r="I2781" t="s">
        <v>91</v>
      </c>
      <c r="J2781">
        <v>19050622</v>
      </c>
      <c r="K2781">
        <v>35</v>
      </c>
      <c r="L2781" t="s">
        <v>2655</v>
      </c>
      <c r="M2781">
        <v>3146785</v>
      </c>
      <c r="N2781">
        <v>0</v>
      </c>
      <c r="O2781" s="5">
        <v>4</v>
      </c>
      <c r="P2781" s="5">
        <f t="shared" si="129"/>
        <v>9</v>
      </c>
      <c r="Q2781" s="5" t="str">
        <f t="shared" si="130"/>
        <v>3437</v>
      </c>
      <c r="R2781" s="5" t="str">
        <f t="shared" si="131"/>
        <v>dup-2</v>
      </c>
    </row>
    <row r="2782" spans="1:18" hidden="1" x14ac:dyDescent="0.2">
      <c r="A2782" t="s">
        <v>12059</v>
      </c>
      <c r="B2782" t="s">
        <v>1561</v>
      </c>
      <c r="C2782" t="s">
        <v>684</v>
      </c>
      <c r="D2782">
        <v>1</v>
      </c>
      <c r="E2782" t="s">
        <v>488</v>
      </c>
      <c r="F2782" t="s">
        <v>12060</v>
      </c>
      <c r="G2782" t="s">
        <v>579</v>
      </c>
      <c r="H2782">
        <v>5290</v>
      </c>
      <c r="I2782" t="s">
        <v>18</v>
      </c>
      <c r="J2782">
        <v>19261125</v>
      </c>
      <c r="K2782">
        <v>34</v>
      </c>
      <c r="L2782" t="s">
        <v>12061</v>
      </c>
      <c r="M2782">
        <v>6490141</v>
      </c>
      <c r="N2782">
        <v>6</v>
      </c>
      <c r="O2782" s="5">
        <v>4</v>
      </c>
      <c r="P2782" s="5">
        <f t="shared" si="129"/>
        <v>8</v>
      </c>
      <c r="Q2782" s="5" t="str">
        <f t="shared" si="130"/>
        <v>607</v>
      </c>
      <c r="R2782" s="5" t="str">
        <f t="shared" si="131"/>
        <v>org</v>
      </c>
    </row>
    <row r="2783" spans="1:18" hidden="1" x14ac:dyDescent="0.2">
      <c r="A2783" t="s">
        <v>12062</v>
      </c>
      <c r="B2783" t="s">
        <v>12063</v>
      </c>
      <c r="C2783" t="s">
        <v>1134</v>
      </c>
      <c r="D2783">
        <v>8</v>
      </c>
      <c r="E2783" t="s">
        <v>9965</v>
      </c>
      <c r="F2783" t="s">
        <v>6036</v>
      </c>
      <c r="G2783" t="s">
        <v>9966</v>
      </c>
      <c r="H2783">
        <v>2046</v>
      </c>
      <c r="I2783" t="s">
        <v>12064</v>
      </c>
      <c r="J2783">
        <v>19640806</v>
      </c>
      <c r="K2783">
        <v>13</v>
      </c>
      <c r="L2783" t="s">
        <v>9967</v>
      </c>
      <c r="M2783">
        <v>1332254</v>
      </c>
      <c r="N2783">
        <v>1</v>
      </c>
      <c r="O2783" s="5">
        <v>4</v>
      </c>
      <c r="P2783" s="5">
        <f t="shared" si="129"/>
        <v>9</v>
      </c>
      <c r="Q2783" s="5" t="str">
        <f t="shared" si="130"/>
        <v>4752</v>
      </c>
      <c r="R2783" s="5" t="str">
        <f t="shared" si="131"/>
        <v>dup-2</v>
      </c>
    </row>
    <row r="2784" spans="1:18" hidden="1" x14ac:dyDescent="0.2">
      <c r="A2784" t="s">
        <v>12065</v>
      </c>
      <c r="B2784" t="s">
        <v>2586</v>
      </c>
      <c r="C2784" t="s">
        <v>416</v>
      </c>
      <c r="D2784">
        <v>19</v>
      </c>
      <c r="E2784" t="s">
        <v>1555</v>
      </c>
      <c r="F2784" t="s">
        <v>5491</v>
      </c>
      <c r="G2784" t="s">
        <v>970</v>
      </c>
      <c r="H2784">
        <v>4879</v>
      </c>
      <c r="I2784" t="s">
        <v>20</v>
      </c>
      <c r="J2784">
        <v>19489016</v>
      </c>
      <c r="K2784" t="s">
        <v>18</v>
      </c>
      <c r="L2784" t="s">
        <v>5493</v>
      </c>
      <c r="M2784">
        <v>7022646</v>
      </c>
      <c r="N2784">
        <v>0</v>
      </c>
      <c r="O2784" s="5">
        <v>4</v>
      </c>
      <c r="P2784" s="5">
        <f t="shared" si="129"/>
        <v>9</v>
      </c>
      <c r="Q2784" s="5" t="str">
        <f t="shared" si="130"/>
        <v>3003</v>
      </c>
      <c r="R2784" s="5" t="str">
        <f t="shared" si="131"/>
        <v>dup-1</v>
      </c>
    </row>
    <row r="2785" spans="1:18" hidden="1" x14ac:dyDescent="0.2">
      <c r="A2785" t="s">
        <v>12066</v>
      </c>
      <c r="B2785" t="s">
        <v>11103</v>
      </c>
      <c r="C2785" t="s">
        <v>38</v>
      </c>
      <c r="D2785">
        <v>136</v>
      </c>
      <c r="E2785" t="s">
        <v>7733</v>
      </c>
      <c r="F2785" t="s">
        <v>2881</v>
      </c>
      <c r="G2785" t="s">
        <v>7734</v>
      </c>
      <c r="H2785">
        <v>6167</v>
      </c>
      <c r="I2785" t="s">
        <v>34</v>
      </c>
      <c r="J2785">
        <v>19730812</v>
      </c>
      <c r="K2785">
        <v>35</v>
      </c>
      <c r="L2785" t="s">
        <v>7735</v>
      </c>
      <c r="M2785">
        <v>3645541</v>
      </c>
      <c r="N2785">
        <v>7</v>
      </c>
      <c r="O2785" s="5">
        <v>4</v>
      </c>
      <c r="P2785" s="5">
        <f t="shared" si="129"/>
        <v>8</v>
      </c>
      <c r="Q2785" s="5" t="str">
        <f t="shared" si="130"/>
        <v>794</v>
      </c>
      <c r="R2785" s="5" t="str">
        <f t="shared" si="131"/>
        <v>dup-1</v>
      </c>
    </row>
    <row r="2786" spans="1:18" hidden="1" x14ac:dyDescent="0.2">
      <c r="A2786" t="s">
        <v>12067</v>
      </c>
      <c r="B2786" t="s">
        <v>12068</v>
      </c>
      <c r="C2786" t="s">
        <v>12069</v>
      </c>
      <c r="D2786">
        <v>4</v>
      </c>
      <c r="E2786" t="s">
        <v>3608</v>
      </c>
      <c r="F2786" t="s">
        <v>12070</v>
      </c>
      <c r="G2786" t="s">
        <v>8811</v>
      </c>
      <c r="H2786">
        <v>2560</v>
      </c>
      <c r="I2786" t="s">
        <v>91</v>
      </c>
      <c r="J2786">
        <v>19540629</v>
      </c>
      <c r="K2786">
        <v>26</v>
      </c>
      <c r="L2786" t="s">
        <v>12071</v>
      </c>
      <c r="M2786">
        <v>5801076</v>
      </c>
      <c r="N2786">
        <v>5</v>
      </c>
      <c r="O2786" s="5">
        <v>4</v>
      </c>
      <c r="P2786" s="5">
        <f t="shared" si="129"/>
        <v>9</v>
      </c>
      <c r="Q2786" s="5" t="str">
        <f t="shared" si="130"/>
        <v>1813</v>
      </c>
      <c r="R2786" s="5" t="str">
        <f t="shared" si="131"/>
        <v>dup-0</v>
      </c>
    </row>
    <row r="2787" spans="1:18" hidden="1" x14ac:dyDescent="0.2">
      <c r="A2787" t="s">
        <v>12072</v>
      </c>
      <c r="B2787" t="s">
        <v>10878</v>
      </c>
      <c r="C2787" t="s">
        <v>684</v>
      </c>
      <c r="D2787">
        <v>405</v>
      </c>
      <c r="E2787" t="s">
        <v>12073</v>
      </c>
      <c r="F2787" t="s">
        <v>12074</v>
      </c>
      <c r="G2787" t="s">
        <v>12075</v>
      </c>
      <c r="H2787">
        <v>2047</v>
      </c>
      <c r="I2787" t="s">
        <v>27</v>
      </c>
      <c r="J2787">
        <v>19930731</v>
      </c>
      <c r="K2787">
        <v>26</v>
      </c>
      <c r="L2787" t="s">
        <v>12076</v>
      </c>
      <c r="M2787">
        <v>7963429</v>
      </c>
      <c r="N2787">
        <v>7</v>
      </c>
      <c r="O2787" s="5">
        <v>4</v>
      </c>
      <c r="P2787" s="5">
        <f t="shared" si="129"/>
        <v>8</v>
      </c>
      <c r="Q2787" s="5" t="str">
        <f t="shared" si="130"/>
        <v>566</v>
      </c>
      <c r="R2787" s="5" t="str">
        <f t="shared" si="131"/>
        <v>dup-1</v>
      </c>
    </row>
    <row r="2788" spans="1:18" hidden="1" x14ac:dyDescent="0.2">
      <c r="A2788" t="s">
        <v>12077</v>
      </c>
      <c r="B2788" t="s">
        <v>1107</v>
      </c>
      <c r="C2788" t="s">
        <v>3226</v>
      </c>
      <c r="D2788">
        <v>52</v>
      </c>
      <c r="E2788" t="s">
        <v>5560</v>
      </c>
      <c r="F2788" t="s">
        <v>11397</v>
      </c>
      <c r="G2788" t="s">
        <v>3415</v>
      </c>
      <c r="H2788">
        <v>2303</v>
      </c>
      <c r="I2788" t="s">
        <v>20</v>
      </c>
      <c r="J2788">
        <v>19060729</v>
      </c>
      <c r="K2788">
        <v>30</v>
      </c>
      <c r="L2788" t="s">
        <v>11399</v>
      </c>
      <c r="M2788">
        <v>4462353</v>
      </c>
      <c r="N2788">
        <v>3</v>
      </c>
      <c r="O2788" s="5">
        <v>4</v>
      </c>
      <c r="P2788" s="5">
        <f t="shared" si="129"/>
        <v>9</v>
      </c>
      <c r="Q2788" s="5" t="str">
        <f t="shared" si="130"/>
        <v>4290</v>
      </c>
      <c r="R2788" s="5" t="str">
        <f t="shared" si="131"/>
        <v>org</v>
      </c>
    </row>
    <row r="2789" spans="1:18" hidden="1" x14ac:dyDescent="0.2">
      <c r="A2789" t="s">
        <v>12078</v>
      </c>
      <c r="B2789" t="s">
        <v>405</v>
      </c>
      <c r="C2789" t="s">
        <v>4637</v>
      </c>
      <c r="D2789">
        <v>5</v>
      </c>
      <c r="E2789" t="s">
        <v>12079</v>
      </c>
      <c r="F2789" t="s">
        <v>18</v>
      </c>
      <c r="G2789" t="s">
        <v>1202</v>
      </c>
      <c r="H2789">
        <v>6163</v>
      </c>
      <c r="I2789" t="s">
        <v>91</v>
      </c>
      <c r="J2789">
        <v>19570409</v>
      </c>
      <c r="K2789">
        <v>29</v>
      </c>
      <c r="L2789" t="s">
        <v>12080</v>
      </c>
      <c r="M2789">
        <v>9842978</v>
      </c>
      <c r="N2789">
        <v>2</v>
      </c>
      <c r="O2789" s="5">
        <v>4</v>
      </c>
      <c r="P2789" s="5">
        <f t="shared" si="129"/>
        <v>9</v>
      </c>
      <c r="Q2789" s="5" t="str">
        <f t="shared" si="130"/>
        <v>3488</v>
      </c>
      <c r="R2789" s="5" t="str">
        <f t="shared" si="131"/>
        <v>org</v>
      </c>
    </row>
    <row r="2790" spans="1:18" hidden="1" x14ac:dyDescent="0.2">
      <c r="A2790" t="s">
        <v>12081</v>
      </c>
      <c r="B2790" t="s">
        <v>5523</v>
      </c>
      <c r="C2790" t="s">
        <v>3023</v>
      </c>
      <c r="D2790">
        <v>14</v>
      </c>
      <c r="E2790" t="s">
        <v>5851</v>
      </c>
      <c r="F2790" t="s">
        <v>2920</v>
      </c>
      <c r="G2790" t="s">
        <v>5852</v>
      </c>
      <c r="H2790">
        <v>2153</v>
      </c>
      <c r="I2790" t="s">
        <v>91</v>
      </c>
      <c r="J2790">
        <v>19880831</v>
      </c>
      <c r="K2790">
        <v>34</v>
      </c>
      <c r="L2790" t="s">
        <v>5853</v>
      </c>
      <c r="M2790">
        <v>9465141</v>
      </c>
      <c r="N2790">
        <v>3</v>
      </c>
      <c r="O2790" s="5">
        <v>4</v>
      </c>
      <c r="P2790" s="5">
        <f t="shared" si="129"/>
        <v>8</v>
      </c>
      <c r="Q2790" s="5" t="str">
        <f t="shared" si="130"/>
        <v>512</v>
      </c>
      <c r="R2790" s="5" t="str">
        <f t="shared" si="131"/>
        <v>dup-0</v>
      </c>
    </row>
    <row r="2791" spans="1:18" hidden="1" x14ac:dyDescent="0.2">
      <c r="A2791" t="s">
        <v>12082</v>
      </c>
      <c r="B2791" t="s">
        <v>5628</v>
      </c>
      <c r="C2791" t="s">
        <v>5629</v>
      </c>
      <c r="D2791">
        <v>888</v>
      </c>
      <c r="E2791" t="s">
        <v>5630</v>
      </c>
      <c r="F2791" t="s">
        <v>18</v>
      </c>
      <c r="G2791" t="s">
        <v>864</v>
      </c>
      <c r="H2791">
        <v>2560</v>
      </c>
      <c r="I2791" t="s">
        <v>34</v>
      </c>
      <c r="J2791">
        <v>19350819</v>
      </c>
      <c r="K2791">
        <v>26</v>
      </c>
      <c r="L2791" t="s">
        <v>8722</v>
      </c>
      <c r="M2791">
        <v>3279126</v>
      </c>
      <c r="N2791">
        <v>4</v>
      </c>
      <c r="O2791" s="5">
        <v>4</v>
      </c>
      <c r="P2791" s="5">
        <f t="shared" si="129"/>
        <v>9</v>
      </c>
      <c r="Q2791" s="5" t="str">
        <f t="shared" si="130"/>
        <v>3317</v>
      </c>
      <c r="R2791" s="5" t="str">
        <f t="shared" si="131"/>
        <v>dup-4</v>
      </c>
    </row>
    <row r="2792" spans="1:18" hidden="1" x14ac:dyDescent="0.2">
      <c r="A2792" t="s">
        <v>12083</v>
      </c>
      <c r="B2792" t="s">
        <v>683</v>
      </c>
      <c r="C2792" t="s">
        <v>2952</v>
      </c>
      <c r="D2792">
        <v>1</v>
      </c>
      <c r="E2792" t="s">
        <v>8382</v>
      </c>
      <c r="F2792" t="s">
        <v>871</v>
      </c>
      <c r="G2792" t="s">
        <v>247</v>
      </c>
      <c r="H2792">
        <v>3003</v>
      </c>
      <c r="I2792" t="s">
        <v>18</v>
      </c>
      <c r="J2792">
        <v>19750316</v>
      </c>
      <c r="K2792">
        <v>10</v>
      </c>
      <c r="L2792" t="s">
        <v>12084</v>
      </c>
      <c r="M2792">
        <v>9647394</v>
      </c>
      <c r="N2792">
        <v>6</v>
      </c>
      <c r="O2792" s="5">
        <v>4</v>
      </c>
      <c r="P2792" s="5">
        <f t="shared" si="129"/>
        <v>9</v>
      </c>
      <c r="Q2792" s="5" t="str">
        <f t="shared" si="130"/>
        <v>3035</v>
      </c>
      <c r="R2792" s="5" t="str">
        <f t="shared" si="131"/>
        <v>org</v>
      </c>
    </row>
    <row r="2793" spans="1:18" hidden="1" x14ac:dyDescent="0.2">
      <c r="A2793" t="s">
        <v>12085</v>
      </c>
      <c r="B2793" t="s">
        <v>6678</v>
      </c>
      <c r="C2793" t="s">
        <v>336</v>
      </c>
      <c r="D2793">
        <v>36</v>
      </c>
      <c r="E2793" t="s">
        <v>692</v>
      </c>
      <c r="F2793" t="s">
        <v>18</v>
      </c>
      <c r="G2793" t="s">
        <v>115</v>
      </c>
      <c r="H2793">
        <v>2134</v>
      </c>
      <c r="I2793" t="s">
        <v>91</v>
      </c>
      <c r="J2793">
        <v>19650102</v>
      </c>
      <c r="K2793" t="s">
        <v>18</v>
      </c>
      <c r="L2793" t="s">
        <v>7636</v>
      </c>
      <c r="M2793">
        <v>2712398</v>
      </c>
      <c r="N2793">
        <v>5</v>
      </c>
      <c r="O2793" s="5">
        <v>4</v>
      </c>
      <c r="P2793" s="5">
        <f t="shared" si="129"/>
        <v>9</v>
      </c>
      <c r="Q2793" s="5" t="str">
        <f t="shared" si="130"/>
        <v>1874</v>
      </c>
      <c r="R2793" s="5" t="str">
        <f t="shared" si="131"/>
        <v>dup-0</v>
      </c>
    </row>
    <row r="2794" spans="1:18" hidden="1" x14ac:dyDescent="0.2">
      <c r="A2794" t="s">
        <v>12086</v>
      </c>
      <c r="B2794" t="s">
        <v>12087</v>
      </c>
      <c r="C2794" t="s">
        <v>569</v>
      </c>
      <c r="D2794">
        <v>8</v>
      </c>
      <c r="E2794" t="s">
        <v>574</v>
      </c>
      <c r="F2794" t="s">
        <v>18</v>
      </c>
      <c r="G2794" t="s">
        <v>6699</v>
      </c>
      <c r="H2794">
        <v>3561</v>
      </c>
      <c r="I2794" t="s">
        <v>34</v>
      </c>
      <c r="J2794">
        <v>19081011</v>
      </c>
      <c r="K2794">
        <v>22</v>
      </c>
      <c r="L2794" t="s">
        <v>9732</v>
      </c>
      <c r="M2794">
        <v>2867431</v>
      </c>
      <c r="N2794">
        <v>5</v>
      </c>
      <c r="O2794" s="5">
        <v>4</v>
      </c>
      <c r="P2794" s="5">
        <f t="shared" si="129"/>
        <v>9</v>
      </c>
      <c r="Q2794" s="5" t="str">
        <f t="shared" si="130"/>
        <v>2925</v>
      </c>
      <c r="R2794" s="5" t="str">
        <f t="shared" si="131"/>
        <v>dup-4</v>
      </c>
    </row>
    <row r="2795" spans="1:18" hidden="1" x14ac:dyDescent="0.2">
      <c r="A2795" t="s">
        <v>12088</v>
      </c>
      <c r="B2795" t="s">
        <v>1158</v>
      </c>
      <c r="C2795" t="s">
        <v>4499</v>
      </c>
      <c r="D2795">
        <v>80</v>
      </c>
      <c r="E2795" t="s">
        <v>12089</v>
      </c>
      <c r="F2795" t="s">
        <v>12090</v>
      </c>
      <c r="G2795" t="s">
        <v>4669</v>
      </c>
      <c r="H2795">
        <v>3802</v>
      </c>
      <c r="I2795" t="s">
        <v>49</v>
      </c>
      <c r="J2795">
        <v>19350526</v>
      </c>
      <c r="K2795">
        <v>20</v>
      </c>
      <c r="L2795" t="s">
        <v>12091</v>
      </c>
      <c r="M2795">
        <v>1471372</v>
      </c>
      <c r="N2795">
        <v>6</v>
      </c>
      <c r="O2795" s="5">
        <v>4</v>
      </c>
      <c r="P2795" s="5">
        <f t="shared" si="129"/>
        <v>9</v>
      </c>
      <c r="Q2795" s="5" t="str">
        <f t="shared" si="130"/>
        <v>1528</v>
      </c>
      <c r="R2795" s="5" t="str">
        <f t="shared" si="131"/>
        <v>org</v>
      </c>
    </row>
    <row r="2796" spans="1:18" hidden="1" x14ac:dyDescent="0.2">
      <c r="A2796" t="s">
        <v>12092</v>
      </c>
      <c r="B2796" t="s">
        <v>5049</v>
      </c>
      <c r="C2796" t="s">
        <v>12093</v>
      </c>
      <c r="D2796">
        <v>66</v>
      </c>
      <c r="E2796" t="s">
        <v>294</v>
      </c>
      <c r="F2796" t="s">
        <v>12094</v>
      </c>
      <c r="G2796" t="s">
        <v>1529</v>
      </c>
      <c r="H2796">
        <v>5680</v>
      </c>
      <c r="I2796" t="s">
        <v>27</v>
      </c>
      <c r="J2796">
        <v>19880723</v>
      </c>
      <c r="K2796" t="s">
        <v>18</v>
      </c>
      <c r="L2796" t="s">
        <v>12095</v>
      </c>
      <c r="M2796">
        <v>8715859</v>
      </c>
      <c r="N2796">
        <v>1</v>
      </c>
      <c r="O2796" s="5">
        <v>4</v>
      </c>
      <c r="P2796" s="5">
        <f t="shared" si="129"/>
        <v>9</v>
      </c>
      <c r="Q2796" s="5" t="str">
        <f t="shared" si="130"/>
        <v>4069</v>
      </c>
      <c r="R2796" s="5" t="str">
        <f t="shared" si="131"/>
        <v>org</v>
      </c>
    </row>
    <row r="2797" spans="1:18" hidden="1" x14ac:dyDescent="0.2">
      <c r="A2797" t="s">
        <v>1437</v>
      </c>
      <c r="B2797" t="s">
        <v>23</v>
      </c>
      <c r="C2797" t="s">
        <v>1266</v>
      </c>
      <c r="D2797" t="s">
        <v>18</v>
      </c>
      <c r="E2797" t="s">
        <v>2030</v>
      </c>
      <c r="F2797" t="s">
        <v>18</v>
      </c>
      <c r="G2797" t="s">
        <v>621</v>
      </c>
      <c r="H2797">
        <v>3737</v>
      </c>
      <c r="I2797" t="s">
        <v>49</v>
      </c>
      <c r="J2797">
        <v>19170805</v>
      </c>
      <c r="K2797">
        <v>32</v>
      </c>
      <c r="L2797" t="s">
        <v>12096</v>
      </c>
      <c r="M2797">
        <v>9865765</v>
      </c>
      <c r="N2797">
        <v>4</v>
      </c>
      <c r="O2797" s="5">
        <v>4</v>
      </c>
      <c r="P2797" s="5">
        <f t="shared" si="129"/>
        <v>8</v>
      </c>
      <c r="Q2797" s="5" t="str">
        <f t="shared" si="130"/>
        <v>457</v>
      </c>
      <c r="R2797" s="5" t="str">
        <f t="shared" si="131"/>
        <v>org</v>
      </c>
    </row>
    <row r="2798" spans="1:18" hidden="1" x14ac:dyDescent="0.2">
      <c r="A2798" t="s">
        <v>12097</v>
      </c>
      <c r="B2798" t="s">
        <v>885</v>
      </c>
      <c r="C2798" t="s">
        <v>11202</v>
      </c>
      <c r="D2798">
        <v>172</v>
      </c>
      <c r="E2798" t="s">
        <v>11203</v>
      </c>
      <c r="F2798" t="s">
        <v>11204</v>
      </c>
      <c r="G2798" t="s">
        <v>11205</v>
      </c>
      <c r="H2798">
        <v>3018</v>
      </c>
      <c r="I2798" t="s">
        <v>20</v>
      </c>
      <c r="J2798">
        <v>19290211</v>
      </c>
      <c r="K2798">
        <v>31</v>
      </c>
      <c r="L2798" t="s">
        <v>11206</v>
      </c>
      <c r="M2798">
        <v>4702544</v>
      </c>
      <c r="N2798">
        <v>2</v>
      </c>
      <c r="O2798" s="5">
        <v>4</v>
      </c>
      <c r="P2798" s="5">
        <f t="shared" si="129"/>
        <v>9</v>
      </c>
      <c r="Q2798" s="5" t="str">
        <f t="shared" si="130"/>
        <v>3649</v>
      </c>
      <c r="R2798" s="5" t="str">
        <f t="shared" si="131"/>
        <v>org</v>
      </c>
    </row>
    <row r="2799" spans="1:18" hidden="1" x14ac:dyDescent="0.2">
      <c r="A2799" t="s">
        <v>12098</v>
      </c>
      <c r="B2799" t="s">
        <v>844</v>
      </c>
      <c r="C2799" t="s">
        <v>2725</v>
      </c>
      <c r="D2799" t="s">
        <v>18</v>
      </c>
      <c r="E2799" t="s">
        <v>12099</v>
      </c>
      <c r="F2799" t="s">
        <v>18</v>
      </c>
      <c r="G2799" t="s">
        <v>475</v>
      </c>
      <c r="H2799">
        <v>2800</v>
      </c>
      <c r="I2799" t="s">
        <v>91</v>
      </c>
      <c r="J2799">
        <v>19830506</v>
      </c>
      <c r="K2799" t="s">
        <v>18</v>
      </c>
      <c r="L2799" t="s">
        <v>12100</v>
      </c>
      <c r="M2799">
        <v>8261185</v>
      </c>
      <c r="N2799">
        <v>1</v>
      </c>
      <c r="O2799" s="5">
        <v>4</v>
      </c>
      <c r="P2799" s="5">
        <f t="shared" si="129"/>
        <v>9</v>
      </c>
      <c r="Q2799" s="5" t="str">
        <f t="shared" si="130"/>
        <v>4472</v>
      </c>
      <c r="R2799" s="5" t="str">
        <f t="shared" si="131"/>
        <v>org</v>
      </c>
    </row>
    <row r="2800" spans="1:18" hidden="1" x14ac:dyDescent="0.2">
      <c r="A2800" t="s">
        <v>12101</v>
      </c>
      <c r="B2800" t="s">
        <v>1299</v>
      </c>
      <c r="C2800" t="s">
        <v>721</v>
      </c>
      <c r="D2800">
        <v>7</v>
      </c>
      <c r="E2800" t="s">
        <v>7615</v>
      </c>
      <c r="F2800" t="s">
        <v>18</v>
      </c>
      <c r="G2800" t="s">
        <v>9202</v>
      </c>
      <c r="H2800">
        <v>6061</v>
      </c>
      <c r="I2800" t="s">
        <v>20</v>
      </c>
      <c r="J2800">
        <v>19991122</v>
      </c>
      <c r="K2800" t="s">
        <v>18</v>
      </c>
      <c r="L2800" t="s">
        <v>12102</v>
      </c>
      <c r="M2800">
        <v>8252147</v>
      </c>
      <c r="N2800">
        <v>2</v>
      </c>
      <c r="O2800" s="5">
        <v>4</v>
      </c>
      <c r="P2800" s="5">
        <f t="shared" si="129"/>
        <v>9</v>
      </c>
      <c r="Q2800" s="5" t="str">
        <f t="shared" si="130"/>
        <v>2168</v>
      </c>
      <c r="R2800" s="5" t="str">
        <f t="shared" si="131"/>
        <v>dup-1</v>
      </c>
    </row>
    <row r="2801" spans="1:18" hidden="1" x14ac:dyDescent="0.2">
      <c r="A2801" t="s">
        <v>12103</v>
      </c>
      <c r="B2801" t="s">
        <v>18</v>
      </c>
      <c r="C2801" t="s">
        <v>5570</v>
      </c>
      <c r="D2801">
        <v>484</v>
      </c>
      <c r="E2801" t="s">
        <v>9580</v>
      </c>
      <c r="F2801" t="s">
        <v>8260</v>
      </c>
      <c r="G2801" t="s">
        <v>978</v>
      </c>
      <c r="H2801">
        <v>2234</v>
      </c>
      <c r="I2801" t="s">
        <v>27</v>
      </c>
      <c r="J2801">
        <v>19530125</v>
      </c>
      <c r="K2801">
        <v>37</v>
      </c>
      <c r="L2801" t="s">
        <v>9581</v>
      </c>
      <c r="M2801">
        <v>4808297</v>
      </c>
      <c r="N2801">
        <v>0</v>
      </c>
      <c r="O2801" s="5">
        <v>4</v>
      </c>
      <c r="P2801" s="5">
        <f t="shared" si="129"/>
        <v>8</v>
      </c>
      <c r="Q2801" s="5" t="str">
        <f t="shared" si="130"/>
        <v>230</v>
      </c>
      <c r="R2801" s="5" t="str">
        <f t="shared" si="131"/>
        <v>dup-1</v>
      </c>
    </row>
    <row r="2802" spans="1:18" hidden="1" x14ac:dyDescent="0.2">
      <c r="A2802" t="s">
        <v>12104</v>
      </c>
      <c r="B2802" t="s">
        <v>58</v>
      </c>
      <c r="C2802" t="s">
        <v>12105</v>
      </c>
      <c r="D2802">
        <v>11</v>
      </c>
      <c r="E2802" t="s">
        <v>4819</v>
      </c>
      <c r="F2802" t="s">
        <v>18</v>
      </c>
      <c r="G2802" t="s">
        <v>849</v>
      </c>
      <c r="H2802">
        <v>3199</v>
      </c>
      <c r="I2802" t="s">
        <v>279</v>
      </c>
      <c r="J2802">
        <v>19360673</v>
      </c>
      <c r="K2802" t="s">
        <v>18</v>
      </c>
      <c r="L2802" t="s">
        <v>4820</v>
      </c>
      <c r="M2802">
        <v>7028506</v>
      </c>
      <c r="N2802">
        <v>6</v>
      </c>
      <c r="O2802" s="5">
        <v>4</v>
      </c>
      <c r="P2802" s="5">
        <f t="shared" si="129"/>
        <v>9</v>
      </c>
      <c r="Q2802" s="5" t="str">
        <f t="shared" si="130"/>
        <v>1182</v>
      </c>
      <c r="R2802" s="5" t="str">
        <f t="shared" si="131"/>
        <v>dup-1</v>
      </c>
    </row>
    <row r="2803" spans="1:18" hidden="1" x14ac:dyDescent="0.2">
      <c r="A2803" t="s">
        <v>12106</v>
      </c>
      <c r="B2803" t="s">
        <v>833</v>
      </c>
      <c r="C2803" t="s">
        <v>18</v>
      </c>
      <c r="D2803">
        <v>3</v>
      </c>
      <c r="E2803" t="s">
        <v>277</v>
      </c>
      <c r="F2803" t="s">
        <v>8401</v>
      </c>
      <c r="G2803" t="s">
        <v>8402</v>
      </c>
      <c r="H2803">
        <v>4011</v>
      </c>
      <c r="I2803" t="s">
        <v>34</v>
      </c>
      <c r="J2803">
        <v>19840325</v>
      </c>
      <c r="K2803">
        <v>10</v>
      </c>
      <c r="L2803" t="s">
        <v>8403</v>
      </c>
      <c r="M2803">
        <v>5683644</v>
      </c>
      <c r="N2803">
        <v>2</v>
      </c>
      <c r="O2803" s="5">
        <v>4</v>
      </c>
      <c r="P2803" s="5">
        <f t="shared" si="129"/>
        <v>9</v>
      </c>
      <c r="Q2803" s="5" t="str">
        <f t="shared" si="130"/>
        <v>2229</v>
      </c>
      <c r="R2803" s="5" t="str">
        <f t="shared" si="131"/>
        <v>dup-0</v>
      </c>
    </row>
    <row r="2804" spans="1:18" hidden="1" x14ac:dyDescent="0.2">
      <c r="A2804" t="s">
        <v>12107</v>
      </c>
      <c r="B2804" t="s">
        <v>527</v>
      </c>
      <c r="C2804" t="s">
        <v>12108</v>
      </c>
      <c r="D2804">
        <v>142</v>
      </c>
      <c r="E2804" t="s">
        <v>12109</v>
      </c>
      <c r="F2804" t="s">
        <v>6396</v>
      </c>
      <c r="G2804" t="s">
        <v>755</v>
      </c>
      <c r="H2804">
        <v>2428</v>
      </c>
      <c r="I2804" t="s">
        <v>49</v>
      </c>
      <c r="J2804">
        <v>19830407</v>
      </c>
      <c r="K2804" t="s">
        <v>18</v>
      </c>
      <c r="L2804" t="s">
        <v>12110</v>
      </c>
      <c r="M2804">
        <v>3031729</v>
      </c>
      <c r="N2804">
        <v>6</v>
      </c>
      <c r="O2804" s="5">
        <v>4</v>
      </c>
      <c r="P2804" s="5">
        <f t="shared" si="129"/>
        <v>9</v>
      </c>
      <c r="Q2804" s="5" t="str">
        <f t="shared" si="130"/>
        <v>1833</v>
      </c>
      <c r="R2804" s="5" t="str">
        <f t="shared" si="131"/>
        <v>org</v>
      </c>
    </row>
    <row r="2805" spans="1:18" hidden="1" x14ac:dyDescent="0.2">
      <c r="A2805" t="s">
        <v>12111</v>
      </c>
      <c r="B2805" t="s">
        <v>5701</v>
      </c>
      <c r="C2805" t="s">
        <v>1788</v>
      </c>
      <c r="D2805">
        <v>1</v>
      </c>
      <c r="E2805" t="s">
        <v>7840</v>
      </c>
      <c r="F2805" t="s">
        <v>18</v>
      </c>
      <c r="G2805" t="s">
        <v>12112</v>
      </c>
      <c r="H2805">
        <v>3675</v>
      </c>
      <c r="I2805" t="s">
        <v>91</v>
      </c>
      <c r="J2805">
        <v>19950306</v>
      </c>
      <c r="K2805" t="s">
        <v>18</v>
      </c>
      <c r="L2805" t="s">
        <v>9269</v>
      </c>
      <c r="M2805">
        <v>1389001</v>
      </c>
      <c r="N2805">
        <v>9</v>
      </c>
      <c r="O2805" s="5">
        <v>4</v>
      </c>
      <c r="P2805" s="5">
        <f t="shared" si="129"/>
        <v>9</v>
      </c>
      <c r="Q2805" s="5" t="str">
        <f t="shared" si="130"/>
        <v>2600</v>
      </c>
      <c r="R2805" s="5" t="str">
        <f t="shared" si="131"/>
        <v>dup-1</v>
      </c>
    </row>
    <row r="2806" spans="1:18" hidden="1" x14ac:dyDescent="0.2">
      <c r="A2806" t="s">
        <v>12113</v>
      </c>
      <c r="B2806" t="s">
        <v>299</v>
      </c>
      <c r="C2806" t="s">
        <v>352</v>
      </c>
      <c r="D2806">
        <v>7</v>
      </c>
      <c r="E2806" t="s">
        <v>8788</v>
      </c>
      <c r="F2806" t="s">
        <v>18</v>
      </c>
      <c r="G2806" t="s">
        <v>12114</v>
      </c>
      <c r="H2806">
        <v>4051</v>
      </c>
      <c r="I2806" t="s">
        <v>49</v>
      </c>
      <c r="J2806">
        <v>19840531</v>
      </c>
      <c r="K2806" t="s">
        <v>18</v>
      </c>
      <c r="L2806" t="s">
        <v>12115</v>
      </c>
      <c r="M2806">
        <v>2568009</v>
      </c>
      <c r="N2806">
        <v>4</v>
      </c>
      <c r="O2806" s="5">
        <v>4</v>
      </c>
      <c r="P2806" s="5">
        <f t="shared" si="129"/>
        <v>9</v>
      </c>
      <c r="Q2806" s="5" t="str">
        <f t="shared" si="130"/>
        <v>2501</v>
      </c>
      <c r="R2806" s="5" t="str">
        <f t="shared" si="131"/>
        <v>dup-2</v>
      </c>
    </row>
    <row r="2807" spans="1:18" hidden="1" x14ac:dyDescent="0.2">
      <c r="A2807" t="s">
        <v>12116</v>
      </c>
      <c r="B2807" t="s">
        <v>12117</v>
      </c>
      <c r="C2807" t="s">
        <v>38</v>
      </c>
      <c r="D2807">
        <v>24</v>
      </c>
      <c r="E2807" t="s">
        <v>12118</v>
      </c>
      <c r="F2807" t="s">
        <v>18</v>
      </c>
      <c r="G2807" t="s">
        <v>1056</v>
      </c>
      <c r="H2807">
        <v>2154</v>
      </c>
      <c r="I2807" t="s">
        <v>20</v>
      </c>
      <c r="J2807">
        <v>19530812</v>
      </c>
      <c r="K2807">
        <v>34</v>
      </c>
      <c r="L2807" t="s">
        <v>12119</v>
      </c>
      <c r="M2807">
        <v>7871582</v>
      </c>
      <c r="N2807">
        <v>3</v>
      </c>
      <c r="O2807" s="5">
        <v>4</v>
      </c>
      <c r="P2807" s="5">
        <f t="shared" si="129"/>
        <v>9</v>
      </c>
      <c r="Q2807" s="5" t="str">
        <f t="shared" si="130"/>
        <v>2289</v>
      </c>
      <c r="R2807" s="5" t="str">
        <f t="shared" si="131"/>
        <v>org</v>
      </c>
    </row>
    <row r="2808" spans="1:18" hidden="1" x14ac:dyDescent="0.2">
      <c r="A2808" t="s">
        <v>12120</v>
      </c>
      <c r="B2808" t="s">
        <v>9505</v>
      </c>
      <c r="C2808" t="s">
        <v>460</v>
      </c>
      <c r="D2808">
        <v>5</v>
      </c>
      <c r="E2808" t="s">
        <v>419</v>
      </c>
      <c r="F2808" t="s">
        <v>18</v>
      </c>
      <c r="G2808" t="s">
        <v>928</v>
      </c>
      <c r="H2808">
        <v>2201</v>
      </c>
      <c r="I2808" t="s">
        <v>34</v>
      </c>
      <c r="J2808" t="s">
        <v>18</v>
      </c>
      <c r="K2808">
        <v>33</v>
      </c>
      <c r="L2808" t="s">
        <v>2584</v>
      </c>
      <c r="M2808">
        <v>5869519</v>
      </c>
      <c r="N2808">
        <v>8</v>
      </c>
      <c r="O2808" s="5">
        <v>4</v>
      </c>
      <c r="P2808" s="5">
        <f t="shared" si="129"/>
        <v>9</v>
      </c>
      <c r="Q2808" s="5" t="str">
        <f t="shared" si="130"/>
        <v>2989</v>
      </c>
      <c r="R2808" s="5" t="str">
        <f t="shared" si="131"/>
        <v>dup-1</v>
      </c>
    </row>
    <row r="2809" spans="1:18" hidden="1" x14ac:dyDescent="0.2">
      <c r="A2809" t="s">
        <v>12121</v>
      </c>
      <c r="B2809" t="s">
        <v>326</v>
      </c>
      <c r="C2809" t="s">
        <v>516</v>
      </c>
      <c r="D2809">
        <v>6</v>
      </c>
      <c r="E2809" t="s">
        <v>1667</v>
      </c>
      <c r="F2809" t="s">
        <v>18</v>
      </c>
      <c r="G2809" t="s">
        <v>1138</v>
      </c>
      <c r="H2809">
        <v>3222</v>
      </c>
      <c r="I2809" t="s">
        <v>12122</v>
      </c>
      <c r="J2809">
        <v>19730406</v>
      </c>
      <c r="K2809">
        <v>29</v>
      </c>
      <c r="L2809" t="s">
        <v>12123</v>
      </c>
      <c r="M2809">
        <v>4722205</v>
      </c>
      <c r="N2809">
        <v>2</v>
      </c>
      <c r="O2809" s="5">
        <v>4</v>
      </c>
      <c r="P2809" s="5">
        <f t="shared" si="129"/>
        <v>9</v>
      </c>
      <c r="Q2809" s="5" t="str">
        <f t="shared" si="130"/>
        <v>1711</v>
      </c>
      <c r="R2809" s="5" t="str">
        <f t="shared" si="131"/>
        <v>dup-0</v>
      </c>
    </row>
    <row r="2810" spans="1:18" hidden="1" x14ac:dyDescent="0.2">
      <c r="A2810" t="s">
        <v>12124</v>
      </c>
      <c r="B2810" t="s">
        <v>12125</v>
      </c>
      <c r="C2810" t="s">
        <v>12126</v>
      </c>
      <c r="D2810">
        <v>3555</v>
      </c>
      <c r="E2810" t="s">
        <v>12127</v>
      </c>
      <c r="F2810" t="s">
        <v>18</v>
      </c>
      <c r="G2810" t="s">
        <v>5382</v>
      </c>
      <c r="H2810">
        <v>2251</v>
      </c>
      <c r="I2810" t="s">
        <v>34</v>
      </c>
      <c r="J2810">
        <v>19170320</v>
      </c>
      <c r="K2810">
        <v>28</v>
      </c>
      <c r="L2810" t="s">
        <v>18</v>
      </c>
      <c r="M2810">
        <v>2010648</v>
      </c>
      <c r="N2810">
        <v>4</v>
      </c>
      <c r="O2810" s="5">
        <v>4</v>
      </c>
      <c r="P2810" s="5">
        <f t="shared" si="129"/>
        <v>9</v>
      </c>
      <c r="Q2810" s="5" t="str">
        <f t="shared" si="130"/>
        <v>1543</v>
      </c>
      <c r="R2810" s="5" t="str">
        <f t="shared" si="131"/>
        <v>dup-2</v>
      </c>
    </row>
    <row r="2811" spans="1:18" hidden="1" x14ac:dyDescent="0.2">
      <c r="A2811" t="s">
        <v>12128</v>
      </c>
      <c r="B2811" t="s">
        <v>1392</v>
      </c>
      <c r="C2811" t="s">
        <v>157</v>
      </c>
      <c r="D2811">
        <v>28</v>
      </c>
      <c r="E2811" t="s">
        <v>7003</v>
      </c>
      <c r="F2811" t="s">
        <v>18</v>
      </c>
      <c r="G2811" t="s">
        <v>868</v>
      </c>
      <c r="H2811">
        <v>3058</v>
      </c>
      <c r="I2811" t="s">
        <v>34</v>
      </c>
      <c r="J2811">
        <v>19361004</v>
      </c>
      <c r="K2811">
        <v>21</v>
      </c>
      <c r="L2811" t="s">
        <v>12129</v>
      </c>
      <c r="M2811">
        <v>1346511</v>
      </c>
      <c r="N2811">
        <v>2</v>
      </c>
      <c r="O2811" s="5">
        <v>4</v>
      </c>
      <c r="P2811" s="5">
        <f t="shared" si="129"/>
        <v>8</v>
      </c>
      <c r="Q2811" s="5" t="str">
        <f t="shared" si="130"/>
        <v>880</v>
      </c>
      <c r="R2811" s="5" t="str">
        <f t="shared" si="131"/>
        <v>org</v>
      </c>
    </row>
    <row r="2812" spans="1:18" hidden="1" x14ac:dyDescent="0.2">
      <c r="A2812" t="s">
        <v>12130</v>
      </c>
      <c r="B2812" t="s">
        <v>299</v>
      </c>
      <c r="C2812" t="s">
        <v>12131</v>
      </c>
      <c r="D2812">
        <v>61</v>
      </c>
      <c r="E2812" t="s">
        <v>5333</v>
      </c>
      <c r="F2812" t="s">
        <v>366</v>
      </c>
      <c r="G2812" t="s">
        <v>928</v>
      </c>
      <c r="H2812">
        <v>4740</v>
      </c>
      <c r="I2812" t="s">
        <v>91</v>
      </c>
      <c r="J2812">
        <v>19440212</v>
      </c>
      <c r="K2812" t="s">
        <v>18</v>
      </c>
      <c r="L2812" t="s">
        <v>5334</v>
      </c>
      <c r="M2812">
        <v>1341402</v>
      </c>
      <c r="N2812">
        <v>7</v>
      </c>
      <c r="O2812" s="5">
        <v>4</v>
      </c>
      <c r="P2812" s="5">
        <f t="shared" si="129"/>
        <v>8</v>
      </c>
      <c r="Q2812" s="5" t="str">
        <f t="shared" si="130"/>
        <v>184</v>
      </c>
      <c r="R2812" s="5" t="str">
        <f t="shared" si="131"/>
        <v>dup-0</v>
      </c>
    </row>
    <row r="2813" spans="1:18" x14ac:dyDescent="0.2">
      <c r="A2813" t="s">
        <v>12132</v>
      </c>
      <c r="B2813" t="s">
        <v>1453</v>
      </c>
      <c r="C2813" t="s">
        <v>1966</v>
      </c>
      <c r="D2813">
        <v>73</v>
      </c>
      <c r="E2813" t="s">
        <v>12133</v>
      </c>
      <c r="F2813" t="s">
        <v>10513</v>
      </c>
      <c r="G2813" t="s">
        <v>12134</v>
      </c>
      <c r="H2813">
        <v>2022</v>
      </c>
      <c r="I2813" t="s">
        <v>91</v>
      </c>
      <c r="J2813">
        <v>19831030</v>
      </c>
      <c r="K2813">
        <v>31</v>
      </c>
      <c r="L2813" t="s">
        <v>12135</v>
      </c>
      <c r="M2813">
        <v>6348834</v>
      </c>
      <c r="N2813">
        <v>0</v>
      </c>
      <c r="O2813" s="5">
        <v>4</v>
      </c>
      <c r="P2813" s="5">
        <f t="shared" si="129"/>
        <v>9</v>
      </c>
      <c r="Q2813" s="5" t="str">
        <f t="shared" si="130"/>
        <v>3903</v>
      </c>
      <c r="R2813" s="5" t="str">
        <f t="shared" si="131"/>
        <v>org</v>
      </c>
    </row>
    <row r="2814" spans="1:18" hidden="1" x14ac:dyDescent="0.2">
      <c r="A2814" t="s">
        <v>12136</v>
      </c>
      <c r="B2814" t="s">
        <v>8467</v>
      </c>
      <c r="C2814" t="s">
        <v>12137</v>
      </c>
      <c r="D2814">
        <v>1</v>
      </c>
      <c r="E2814" t="s">
        <v>685</v>
      </c>
      <c r="F2814" t="s">
        <v>18</v>
      </c>
      <c r="G2814" t="s">
        <v>12138</v>
      </c>
      <c r="H2814">
        <v>4215</v>
      </c>
      <c r="I2814" t="s">
        <v>34</v>
      </c>
      <c r="J2814">
        <v>19400330</v>
      </c>
      <c r="K2814" t="s">
        <v>18</v>
      </c>
      <c r="L2814" t="s">
        <v>12139</v>
      </c>
      <c r="M2814">
        <v>6440492</v>
      </c>
      <c r="N2814">
        <v>3</v>
      </c>
      <c r="O2814" s="5">
        <v>4</v>
      </c>
      <c r="P2814" s="5">
        <f t="shared" si="129"/>
        <v>9</v>
      </c>
      <c r="Q2814" s="5" t="str">
        <f t="shared" si="130"/>
        <v>1472</v>
      </c>
      <c r="R2814" s="5" t="str">
        <f t="shared" si="131"/>
        <v>dup-2</v>
      </c>
    </row>
    <row r="2815" spans="1:18" hidden="1" x14ac:dyDescent="0.2">
      <c r="A2815" t="s">
        <v>12140</v>
      </c>
      <c r="B2815" t="s">
        <v>788</v>
      </c>
      <c r="C2815" t="s">
        <v>7328</v>
      </c>
      <c r="D2815">
        <v>56</v>
      </c>
      <c r="E2815" t="s">
        <v>12141</v>
      </c>
      <c r="F2815" t="s">
        <v>18</v>
      </c>
      <c r="G2815" t="s">
        <v>2666</v>
      </c>
      <c r="H2815">
        <v>2753</v>
      </c>
      <c r="I2815" t="s">
        <v>91</v>
      </c>
      <c r="J2815">
        <v>19041203</v>
      </c>
      <c r="K2815">
        <v>35</v>
      </c>
      <c r="L2815" t="s">
        <v>7330</v>
      </c>
      <c r="M2815">
        <v>2368905</v>
      </c>
      <c r="N2815">
        <v>1</v>
      </c>
      <c r="O2815" s="5">
        <v>4</v>
      </c>
      <c r="P2815" s="5">
        <f t="shared" si="129"/>
        <v>9</v>
      </c>
      <c r="Q2815" s="5" t="str">
        <f t="shared" si="130"/>
        <v>1649</v>
      </c>
      <c r="R2815" s="5" t="str">
        <f t="shared" si="131"/>
        <v>dup-2</v>
      </c>
    </row>
    <row r="2816" spans="1:18" hidden="1" x14ac:dyDescent="0.2">
      <c r="A2816" t="s">
        <v>12142</v>
      </c>
      <c r="B2816" t="s">
        <v>232</v>
      </c>
      <c r="C2816" t="s">
        <v>12143</v>
      </c>
      <c r="D2816">
        <v>5</v>
      </c>
      <c r="E2816" t="s">
        <v>6988</v>
      </c>
      <c r="F2816" t="s">
        <v>18</v>
      </c>
      <c r="G2816" t="s">
        <v>2941</v>
      </c>
      <c r="H2816">
        <v>3055</v>
      </c>
      <c r="I2816" t="s">
        <v>84</v>
      </c>
      <c r="J2816">
        <v>19520519</v>
      </c>
      <c r="K2816">
        <v>29</v>
      </c>
      <c r="L2816" t="s">
        <v>6989</v>
      </c>
      <c r="M2816">
        <v>3860454</v>
      </c>
      <c r="N2816">
        <v>1</v>
      </c>
      <c r="O2816" s="5">
        <v>4</v>
      </c>
      <c r="P2816" s="5">
        <f t="shared" si="129"/>
        <v>9</v>
      </c>
      <c r="Q2816" s="5" t="str">
        <f t="shared" si="130"/>
        <v>3954</v>
      </c>
      <c r="R2816" s="5" t="str">
        <f t="shared" si="131"/>
        <v>org</v>
      </c>
    </row>
    <row r="2817" spans="1:18" x14ac:dyDescent="0.2">
      <c r="A2817" t="s">
        <v>12144</v>
      </c>
      <c r="B2817" t="s">
        <v>2597</v>
      </c>
      <c r="C2817" t="s">
        <v>6445</v>
      </c>
      <c r="D2817">
        <v>422</v>
      </c>
      <c r="E2817" t="s">
        <v>4301</v>
      </c>
      <c r="F2817" t="s">
        <v>1820</v>
      </c>
      <c r="G2817" t="s">
        <v>4986</v>
      </c>
      <c r="H2817">
        <v>2444</v>
      </c>
      <c r="I2817" t="s">
        <v>91</v>
      </c>
      <c r="J2817">
        <v>19787007</v>
      </c>
      <c r="K2817">
        <v>36</v>
      </c>
      <c r="L2817" t="s">
        <v>6446</v>
      </c>
      <c r="M2817">
        <v>7429756</v>
      </c>
      <c r="N2817">
        <v>0</v>
      </c>
      <c r="O2817" s="5">
        <v>4</v>
      </c>
      <c r="P2817" s="5">
        <f t="shared" si="129"/>
        <v>9</v>
      </c>
      <c r="Q2817" s="5" t="str">
        <f t="shared" si="130"/>
        <v>4205</v>
      </c>
      <c r="R2817" s="5" t="str">
        <f t="shared" si="131"/>
        <v>dup-3</v>
      </c>
    </row>
    <row r="2818" spans="1:18" hidden="1" x14ac:dyDescent="0.2">
      <c r="A2818" t="s">
        <v>12145</v>
      </c>
      <c r="B2818" t="s">
        <v>87</v>
      </c>
      <c r="C2818" t="s">
        <v>12146</v>
      </c>
      <c r="D2818">
        <v>2</v>
      </c>
      <c r="E2818" t="s">
        <v>10285</v>
      </c>
      <c r="F2818" t="s">
        <v>18</v>
      </c>
      <c r="G2818" t="s">
        <v>4141</v>
      </c>
      <c r="H2818">
        <v>2195</v>
      </c>
      <c r="I2818" t="s">
        <v>49</v>
      </c>
      <c r="J2818" t="s">
        <v>18</v>
      </c>
      <c r="K2818" t="s">
        <v>18</v>
      </c>
      <c r="L2818" t="s">
        <v>12147</v>
      </c>
      <c r="M2818">
        <v>2407197</v>
      </c>
      <c r="N2818">
        <v>1</v>
      </c>
      <c r="O2818" s="5">
        <v>4</v>
      </c>
      <c r="P2818" s="5">
        <f t="shared" si="129"/>
        <v>9</v>
      </c>
      <c r="Q2818" s="5" t="str">
        <f t="shared" si="130"/>
        <v>3719</v>
      </c>
      <c r="R2818" s="5" t="str">
        <f t="shared" si="131"/>
        <v>dup-2</v>
      </c>
    </row>
    <row r="2819" spans="1:18" hidden="1" x14ac:dyDescent="0.2">
      <c r="A2819" t="s">
        <v>12148</v>
      </c>
      <c r="B2819" t="s">
        <v>1592</v>
      </c>
      <c r="C2819" t="s">
        <v>384</v>
      </c>
      <c r="D2819">
        <v>271</v>
      </c>
      <c r="E2819" t="s">
        <v>4471</v>
      </c>
      <c r="F2819" t="s">
        <v>12149</v>
      </c>
      <c r="G2819" t="s">
        <v>12150</v>
      </c>
      <c r="H2819">
        <v>2284</v>
      </c>
      <c r="I2819" t="s">
        <v>91</v>
      </c>
      <c r="J2819">
        <v>19120702</v>
      </c>
      <c r="K2819">
        <v>31</v>
      </c>
      <c r="L2819" t="s">
        <v>12151</v>
      </c>
      <c r="M2819">
        <v>9969244</v>
      </c>
      <c r="N2819">
        <v>1</v>
      </c>
      <c r="O2819" s="5">
        <v>4</v>
      </c>
      <c r="P2819" s="5">
        <f t="shared" ref="P2819:P2882" si="132">FIND("-",$A2819,5)</f>
        <v>9</v>
      </c>
      <c r="Q2819" s="5" t="str">
        <f t="shared" ref="Q2819:Q2882" si="133">MID($A2819,$O2819+1,$P2819-$O2819-1)</f>
        <v>3500</v>
      </c>
      <c r="R2819" s="5" t="str">
        <f t="shared" ref="R2819:R2882" si="134">RIGHT($A2819,LEN($A2819)-$P2819)</f>
        <v>dup-1</v>
      </c>
    </row>
    <row r="2820" spans="1:18" hidden="1" x14ac:dyDescent="0.2">
      <c r="A2820" t="s">
        <v>12152</v>
      </c>
      <c r="B2820" t="s">
        <v>12153</v>
      </c>
      <c r="C2820" t="s">
        <v>1742</v>
      </c>
      <c r="D2820">
        <v>44</v>
      </c>
      <c r="E2820" t="s">
        <v>3871</v>
      </c>
      <c r="F2820" t="s">
        <v>12154</v>
      </c>
      <c r="G2820" t="s">
        <v>11123</v>
      </c>
      <c r="H2820">
        <v>5034</v>
      </c>
      <c r="I2820" t="s">
        <v>91</v>
      </c>
      <c r="J2820">
        <v>19710103</v>
      </c>
      <c r="K2820">
        <v>27</v>
      </c>
      <c r="L2820" t="s">
        <v>12155</v>
      </c>
      <c r="M2820">
        <v>9052648</v>
      </c>
      <c r="N2820">
        <v>7</v>
      </c>
      <c r="O2820" s="5">
        <v>4</v>
      </c>
      <c r="P2820" s="5">
        <f t="shared" si="132"/>
        <v>9</v>
      </c>
      <c r="Q2820" s="5" t="str">
        <f t="shared" si="133"/>
        <v>1731</v>
      </c>
      <c r="R2820" s="5" t="str">
        <f t="shared" si="134"/>
        <v>org</v>
      </c>
    </row>
    <row r="2821" spans="1:18" hidden="1" x14ac:dyDescent="0.2">
      <c r="A2821" t="s">
        <v>12156</v>
      </c>
      <c r="B2821" t="s">
        <v>591</v>
      </c>
      <c r="C2821" t="s">
        <v>131</v>
      </c>
      <c r="D2821">
        <v>26</v>
      </c>
      <c r="E2821" t="s">
        <v>1838</v>
      </c>
      <c r="F2821" t="s">
        <v>18</v>
      </c>
      <c r="G2821" t="s">
        <v>1529</v>
      </c>
      <c r="H2821">
        <v>2164</v>
      </c>
      <c r="I2821" t="s">
        <v>279</v>
      </c>
      <c r="J2821">
        <v>19130618</v>
      </c>
      <c r="K2821">
        <v>10</v>
      </c>
      <c r="L2821" t="s">
        <v>12157</v>
      </c>
      <c r="M2821">
        <v>9204729</v>
      </c>
      <c r="N2821">
        <v>0</v>
      </c>
      <c r="O2821" s="5">
        <v>4</v>
      </c>
      <c r="P2821" s="5">
        <f t="shared" si="132"/>
        <v>9</v>
      </c>
      <c r="Q2821" s="5" t="str">
        <f t="shared" si="133"/>
        <v>1858</v>
      </c>
      <c r="R2821" s="5" t="str">
        <f t="shared" si="134"/>
        <v>org</v>
      </c>
    </row>
    <row r="2822" spans="1:18" hidden="1" x14ac:dyDescent="0.2">
      <c r="A2822" t="s">
        <v>12158</v>
      </c>
      <c r="B2822" t="s">
        <v>1922</v>
      </c>
      <c r="C2822" t="s">
        <v>12159</v>
      </c>
      <c r="D2822">
        <v>24</v>
      </c>
      <c r="E2822" t="s">
        <v>12160</v>
      </c>
      <c r="F2822" t="s">
        <v>18</v>
      </c>
      <c r="G2822" t="s">
        <v>525</v>
      </c>
      <c r="H2822">
        <v>6160</v>
      </c>
      <c r="I2822" t="s">
        <v>49</v>
      </c>
      <c r="J2822">
        <v>19430924</v>
      </c>
      <c r="K2822">
        <v>28</v>
      </c>
      <c r="L2822" t="s">
        <v>12161</v>
      </c>
      <c r="M2822">
        <v>8842704</v>
      </c>
      <c r="N2822">
        <v>3</v>
      </c>
      <c r="O2822" s="5">
        <v>4</v>
      </c>
      <c r="P2822" s="5">
        <f t="shared" si="132"/>
        <v>9</v>
      </c>
      <c r="Q2822" s="5" t="str">
        <f t="shared" si="133"/>
        <v>4980</v>
      </c>
      <c r="R2822" s="5" t="str">
        <f t="shared" si="134"/>
        <v>org</v>
      </c>
    </row>
    <row r="2823" spans="1:18" hidden="1" x14ac:dyDescent="0.2">
      <c r="A2823" t="s">
        <v>12162</v>
      </c>
      <c r="B2823" t="s">
        <v>2622</v>
      </c>
      <c r="C2823" t="s">
        <v>10002</v>
      </c>
      <c r="D2823">
        <v>7</v>
      </c>
      <c r="E2823" t="s">
        <v>1237</v>
      </c>
      <c r="F2823" t="s">
        <v>871</v>
      </c>
      <c r="G2823" t="s">
        <v>2623</v>
      </c>
      <c r="H2823">
        <v>2518</v>
      </c>
      <c r="I2823" t="s">
        <v>91</v>
      </c>
      <c r="J2823">
        <v>19471101</v>
      </c>
      <c r="K2823">
        <v>28</v>
      </c>
      <c r="L2823" t="s">
        <v>2624</v>
      </c>
      <c r="M2823">
        <v>6816282</v>
      </c>
      <c r="N2823">
        <v>7</v>
      </c>
      <c r="O2823" s="5">
        <v>4</v>
      </c>
      <c r="P2823" s="5">
        <f t="shared" si="132"/>
        <v>9</v>
      </c>
      <c r="Q2823" s="5" t="str">
        <f t="shared" si="133"/>
        <v>3059</v>
      </c>
      <c r="R2823" s="5" t="str">
        <f t="shared" si="134"/>
        <v>dup-2</v>
      </c>
    </row>
    <row r="2824" spans="1:18" hidden="1" x14ac:dyDescent="0.2">
      <c r="A2824" t="s">
        <v>12163</v>
      </c>
      <c r="B2824" t="s">
        <v>12164</v>
      </c>
      <c r="C2824" t="s">
        <v>516</v>
      </c>
      <c r="D2824">
        <v>6</v>
      </c>
      <c r="E2824" t="s">
        <v>1287</v>
      </c>
      <c r="F2824" t="s">
        <v>18</v>
      </c>
      <c r="G2824" t="s">
        <v>3255</v>
      </c>
      <c r="H2824">
        <v>2036</v>
      </c>
      <c r="I2824" t="s">
        <v>34</v>
      </c>
      <c r="J2824">
        <v>19690426</v>
      </c>
      <c r="K2824">
        <v>26</v>
      </c>
      <c r="L2824" t="s">
        <v>3256</v>
      </c>
      <c r="M2824">
        <v>5030364</v>
      </c>
      <c r="N2824">
        <v>5</v>
      </c>
      <c r="O2824" s="5">
        <v>4</v>
      </c>
      <c r="P2824" s="5">
        <f t="shared" si="132"/>
        <v>9</v>
      </c>
      <c r="Q2824" s="5" t="str">
        <f t="shared" si="133"/>
        <v>1720</v>
      </c>
      <c r="R2824" s="5" t="str">
        <f t="shared" si="134"/>
        <v>dup-2</v>
      </c>
    </row>
    <row r="2825" spans="1:18" hidden="1" x14ac:dyDescent="0.2">
      <c r="A2825" t="s">
        <v>12165</v>
      </c>
      <c r="B2825" t="s">
        <v>12166</v>
      </c>
      <c r="C2825" t="s">
        <v>12167</v>
      </c>
      <c r="D2825">
        <v>60</v>
      </c>
      <c r="E2825" t="s">
        <v>12168</v>
      </c>
      <c r="F2825" t="s">
        <v>18</v>
      </c>
      <c r="G2825" t="s">
        <v>11531</v>
      </c>
      <c r="H2825">
        <v>4860</v>
      </c>
      <c r="I2825" t="s">
        <v>20</v>
      </c>
      <c r="J2825">
        <v>19010817</v>
      </c>
      <c r="K2825">
        <v>19</v>
      </c>
      <c r="L2825" t="s">
        <v>18</v>
      </c>
      <c r="M2825">
        <v>3787621</v>
      </c>
      <c r="N2825">
        <v>5</v>
      </c>
      <c r="O2825" s="5">
        <v>4</v>
      </c>
      <c r="P2825" s="5">
        <f t="shared" si="132"/>
        <v>9</v>
      </c>
      <c r="Q2825" s="5" t="str">
        <f t="shared" si="133"/>
        <v>3160</v>
      </c>
      <c r="R2825" s="5" t="str">
        <f t="shared" si="134"/>
        <v>org</v>
      </c>
    </row>
    <row r="2826" spans="1:18" hidden="1" x14ac:dyDescent="0.2">
      <c r="A2826" t="s">
        <v>12169</v>
      </c>
      <c r="B2826" t="s">
        <v>1387</v>
      </c>
      <c r="C2826" t="s">
        <v>10520</v>
      </c>
      <c r="D2826">
        <v>1</v>
      </c>
      <c r="E2826" t="s">
        <v>12170</v>
      </c>
      <c r="F2826" t="s">
        <v>18</v>
      </c>
      <c r="G2826" t="s">
        <v>222</v>
      </c>
      <c r="H2826">
        <v>3182</v>
      </c>
      <c r="I2826" t="s">
        <v>91</v>
      </c>
      <c r="J2826">
        <v>19220812</v>
      </c>
      <c r="K2826" t="s">
        <v>18</v>
      </c>
      <c r="L2826" t="s">
        <v>10522</v>
      </c>
      <c r="M2826">
        <v>2370710</v>
      </c>
      <c r="N2826">
        <v>4</v>
      </c>
      <c r="O2826" s="5">
        <v>4</v>
      </c>
      <c r="P2826" s="5">
        <f t="shared" si="132"/>
        <v>9</v>
      </c>
      <c r="Q2826" s="5" t="str">
        <f t="shared" si="133"/>
        <v>4562</v>
      </c>
      <c r="R2826" s="5" t="str">
        <f t="shared" si="134"/>
        <v>dup-1</v>
      </c>
    </row>
    <row r="2827" spans="1:18" hidden="1" x14ac:dyDescent="0.2">
      <c r="A2827" t="s">
        <v>12171</v>
      </c>
      <c r="B2827" t="s">
        <v>491</v>
      </c>
      <c r="C2827" t="s">
        <v>3559</v>
      </c>
      <c r="D2827">
        <v>320</v>
      </c>
      <c r="E2827" t="s">
        <v>18</v>
      </c>
      <c r="F2827" t="s">
        <v>18</v>
      </c>
      <c r="G2827" t="s">
        <v>3330</v>
      </c>
      <c r="H2827">
        <v>6109</v>
      </c>
      <c r="I2827" t="s">
        <v>34</v>
      </c>
      <c r="J2827">
        <v>19250105</v>
      </c>
      <c r="K2827" t="s">
        <v>18</v>
      </c>
      <c r="L2827" t="s">
        <v>3561</v>
      </c>
      <c r="M2827">
        <v>4558560</v>
      </c>
      <c r="N2827">
        <v>4</v>
      </c>
      <c r="O2827" s="5">
        <v>4</v>
      </c>
      <c r="P2827" s="5">
        <f t="shared" si="132"/>
        <v>8</v>
      </c>
      <c r="Q2827" s="5" t="str">
        <f t="shared" si="133"/>
        <v>534</v>
      </c>
      <c r="R2827" s="5" t="str">
        <f t="shared" si="134"/>
        <v>dup-0</v>
      </c>
    </row>
    <row r="2828" spans="1:18" hidden="1" x14ac:dyDescent="0.2">
      <c r="A2828" t="s">
        <v>12172</v>
      </c>
      <c r="B2828" t="s">
        <v>7263</v>
      </c>
      <c r="C2828" t="s">
        <v>7264</v>
      </c>
      <c r="D2828">
        <v>33</v>
      </c>
      <c r="E2828" t="s">
        <v>8766</v>
      </c>
      <c r="F2828" t="s">
        <v>18</v>
      </c>
      <c r="G2828" t="s">
        <v>771</v>
      </c>
      <c r="H2828">
        <v>2768</v>
      </c>
      <c r="I2828" t="s">
        <v>20</v>
      </c>
      <c r="J2828">
        <v>19550919</v>
      </c>
      <c r="K2828" t="s">
        <v>18</v>
      </c>
      <c r="L2828" t="s">
        <v>7267</v>
      </c>
      <c r="M2828">
        <v>9358442</v>
      </c>
      <c r="N2828">
        <v>9</v>
      </c>
      <c r="O2828" s="5">
        <v>4</v>
      </c>
      <c r="P2828" s="5">
        <f t="shared" si="132"/>
        <v>9</v>
      </c>
      <c r="Q2828" s="5" t="str">
        <f t="shared" si="133"/>
        <v>4441</v>
      </c>
      <c r="R2828" s="5" t="str">
        <f t="shared" si="134"/>
        <v>dup-4</v>
      </c>
    </row>
    <row r="2829" spans="1:18" hidden="1" x14ac:dyDescent="0.2">
      <c r="A2829" t="s">
        <v>12173</v>
      </c>
      <c r="B2829" t="s">
        <v>232</v>
      </c>
      <c r="C2829" t="s">
        <v>151</v>
      </c>
      <c r="D2829">
        <v>3</v>
      </c>
      <c r="E2829" t="s">
        <v>2821</v>
      </c>
      <c r="F2829" t="s">
        <v>18</v>
      </c>
      <c r="G2829" t="s">
        <v>6661</v>
      </c>
      <c r="H2829">
        <v>5076</v>
      </c>
      <c r="I2829" t="s">
        <v>18</v>
      </c>
      <c r="J2829">
        <v>19070425</v>
      </c>
      <c r="K2829">
        <v>34</v>
      </c>
      <c r="L2829" t="s">
        <v>12174</v>
      </c>
      <c r="M2829">
        <v>6635683</v>
      </c>
      <c r="N2829">
        <v>8</v>
      </c>
      <c r="O2829" s="5">
        <v>4</v>
      </c>
      <c r="P2829" s="5">
        <f t="shared" si="132"/>
        <v>8</v>
      </c>
      <c r="Q2829" s="5" t="str">
        <f t="shared" si="133"/>
        <v>948</v>
      </c>
      <c r="R2829" s="5" t="str">
        <f t="shared" si="134"/>
        <v>org</v>
      </c>
    </row>
    <row r="2830" spans="1:18" hidden="1" x14ac:dyDescent="0.2">
      <c r="A2830" t="s">
        <v>12175</v>
      </c>
      <c r="B2830" t="s">
        <v>9583</v>
      </c>
      <c r="C2830" t="s">
        <v>131</v>
      </c>
      <c r="D2830">
        <v>10</v>
      </c>
      <c r="E2830" t="s">
        <v>447</v>
      </c>
      <c r="F2830" t="s">
        <v>18</v>
      </c>
      <c r="G2830" t="s">
        <v>1208</v>
      </c>
      <c r="H2830">
        <v>2021</v>
      </c>
      <c r="I2830" t="s">
        <v>27</v>
      </c>
      <c r="J2830">
        <v>19150811</v>
      </c>
      <c r="K2830">
        <v>36</v>
      </c>
      <c r="L2830" t="s">
        <v>12176</v>
      </c>
      <c r="M2830">
        <v>7971167</v>
      </c>
      <c r="N2830">
        <v>8</v>
      </c>
      <c r="O2830" s="5">
        <v>4</v>
      </c>
      <c r="P2830" s="5">
        <f t="shared" si="132"/>
        <v>9</v>
      </c>
      <c r="Q2830" s="5" t="str">
        <f t="shared" si="133"/>
        <v>1773</v>
      </c>
      <c r="R2830" s="5" t="str">
        <f t="shared" si="134"/>
        <v>org</v>
      </c>
    </row>
    <row r="2831" spans="1:18" hidden="1" x14ac:dyDescent="0.2">
      <c r="A2831" t="s">
        <v>12177</v>
      </c>
      <c r="B2831" t="s">
        <v>118</v>
      </c>
      <c r="C2831" t="s">
        <v>9086</v>
      </c>
      <c r="D2831">
        <v>105</v>
      </c>
      <c r="E2831" t="s">
        <v>9087</v>
      </c>
      <c r="F2831" t="s">
        <v>18</v>
      </c>
      <c r="G2831" t="s">
        <v>350</v>
      </c>
      <c r="H2831">
        <v>4720</v>
      </c>
      <c r="I2831" t="s">
        <v>34</v>
      </c>
      <c r="J2831">
        <v>19850721</v>
      </c>
      <c r="K2831" t="s">
        <v>18</v>
      </c>
      <c r="L2831" t="s">
        <v>9088</v>
      </c>
      <c r="M2831">
        <v>1066079</v>
      </c>
      <c r="N2831">
        <v>8</v>
      </c>
      <c r="O2831" s="5">
        <v>4</v>
      </c>
      <c r="P2831" s="5">
        <f t="shared" si="132"/>
        <v>9</v>
      </c>
      <c r="Q2831" s="5" t="str">
        <f t="shared" si="133"/>
        <v>2529</v>
      </c>
      <c r="R2831" s="5" t="str">
        <f t="shared" si="134"/>
        <v>org</v>
      </c>
    </row>
    <row r="2832" spans="1:18" hidden="1" x14ac:dyDescent="0.2">
      <c r="A2832" t="s">
        <v>12178</v>
      </c>
      <c r="B2832" t="s">
        <v>3041</v>
      </c>
      <c r="C2832" t="s">
        <v>12179</v>
      </c>
      <c r="D2832">
        <v>53</v>
      </c>
      <c r="E2832" t="s">
        <v>5516</v>
      </c>
      <c r="F2832" t="s">
        <v>18</v>
      </c>
      <c r="G2832" t="s">
        <v>1904</v>
      </c>
      <c r="H2832">
        <v>6260</v>
      </c>
      <c r="I2832" t="s">
        <v>91</v>
      </c>
      <c r="J2832" t="s">
        <v>18</v>
      </c>
      <c r="K2832">
        <v>32</v>
      </c>
      <c r="L2832" t="s">
        <v>5517</v>
      </c>
      <c r="M2832">
        <v>2763439</v>
      </c>
      <c r="N2832">
        <v>1</v>
      </c>
      <c r="O2832" s="5">
        <v>4</v>
      </c>
      <c r="P2832" s="5">
        <f t="shared" si="132"/>
        <v>9</v>
      </c>
      <c r="Q2832" s="5" t="str">
        <f t="shared" si="133"/>
        <v>1266</v>
      </c>
      <c r="R2832" s="5" t="str">
        <f t="shared" si="134"/>
        <v>dup-2</v>
      </c>
    </row>
    <row r="2833" spans="1:18" hidden="1" x14ac:dyDescent="0.2">
      <c r="A2833" t="s">
        <v>12180</v>
      </c>
      <c r="B2833" t="s">
        <v>8458</v>
      </c>
      <c r="C2833" t="s">
        <v>3572</v>
      </c>
      <c r="D2833" t="s">
        <v>18</v>
      </c>
      <c r="E2833" t="s">
        <v>9115</v>
      </c>
      <c r="F2833" t="s">
        <v>12181</v>
      </c>
      <c r="G2833" t="s">
        <v>4394</v>
      </c>
      <c r="H2833">
        <v>2605</v>
      </c>
      <c r="I2833" t="s">
        <v>91</v>
      </c>
      <c r="J2833">
        <v>19410710</v>
      </c>
      <c r="K2833">
        <v>43</v>
      </c>
      <c r="L2833" t="s">
        <v>12182</v>
      </c>
      <c r="M2833">
        <v>7939362</v>
      </c>
      <c r="N2833">
        <v>2</v>
      </c>
      <c r="O2833" s="5">
        <v>4</v>
      </c>
      <c r="P2833" s="5">
        <f t="shared" si="132"/>
        <v>9</v>
      </c>
      <c r="Q2833" s="5" t="str">
        <f t="shared" si="133"/>
        <v>3101</v>
      </c>
      <c r="R2833" s="5" t="str">
        <f t="shared" si="134"/>
        <v>dup-2</v>
      </c>
    </row>
    <row r="2834" spans="1:18" hidden="1" x14ac:dyDescent="0.2">
      <c r="A2834" t="s">
        <v>12183</v>
      </c>
      <c r="B2834" t="s">
        <v>1309</v>
      </c>
      <c r="C2834" t="s">
        <v>1075</v>
      </c>
      <c r="D2834">
        <v>11</v>
      </c>
      <c r="E2834" t="s">
        <v>12184</v>
      </c>
      <c r="F2834" t="s">
        <v>18</v>
      </c>
      <c r="G2834" t="s">
        <v>5077</v>
      </c>
      <c r="H2834">
        <v>3930</v>
      </c>
      <c r="I2834" t="s">
        <v>20</v>
      </c>
      <c r="J2834">
        <v>19850727</v>
      </c>
      <c r="K2834">
        <v>10</v>
      </c>
      <c r="L2834" t="s">
        <v>5546</v>
      </c>
      <c r="M2834">
        <v>1687997</v>
      </c>
      <c r="N2834">
        <v>2</v>
      </c>
      <c r="O2834" s="5">
        <v>4</v>
      </c>
      <c r="P2834" s="5">
        <f t="shared" si="132"/>
        <v>9</v>
      </c>
      <c r="Q2834" s="5" t="str">
        <f t="shared" si="133"/>
        <v>2456</v>
      </c>
      <c r="R2834" s="5" t="str">
        <f t="shared" si="134"/>
        <v>dup-0</v>
      </c>
    </row>
    <row r="2835" spans="1:18" hidden="1" x14ac:dyDescent="0.2">
      <c r="A2835" t="s">
        <v>12185</v>
      </c>
      <c r="B2835" t="s">
        <v>44</v>
      </c>
      <c r="C2835" t="s">
        <v>1947</v>
      </c>
      <c r="D2835">
        <v>62</v>
      </c>
      <c r="E2835" t="s">
        <v>1338</v>
      </c>
      <c r="F2835" t="s">
        <v>12186</v>
      </c>
      <c r="G2835" t="s">
        <v>222</v>
      </c>
      <c r="H2835">
        <v>2614</v>
      </c>
      <c r="I2835" t="s">
        <v>91</v>
      </c>
      <c r="J2835">
        <v>19280902</v>
      </c>
      <c r="K2835">
        <v>22</v>
      </c>
      <c r="L2835" t="s">
        <v>11733</v>
      </c>
      <c r="M2835">
        <v>6052050</v>
      </c>
      <c r="N2835">
        <v>6</v>
      </c>
      <c r="O2835" s="5">
        <v>4</v>
      </c>
      <c r="P2835" s="5">
        <f t="shared" si="132"/>
        <v>9</v>
      </c>
      <c r="Q2835" s="5" t="str">
        <f t="shared" si="133"/>
        <v>1988</v>
      </c>
      <c r="R2835" s="5" t="str">
        <f t="shared" si="134"/>
        <v>org</v>
      </c>
    </row>
    <row r="2836" spans="1:18" hidden="1" x14ac:dyDescent="0.2">
      <c r="A2836" t="s">
        <v>12187</v>
      </c>
      <c r="B2836" t="s">
        <v>6967</v>
      </c>
      <c r="C2836" t="s">
        <v>12188</v>
      </c>
      <c r="D2836">
        <v>3</v>
      </c>
      <c r="E2836" t="s">
        <v>1806</v>
      </c>
      <c r="F2836" t="s">
        <v>12189</v>
      </c>
      <c r="G2836" t="s">
        <v>9493</v>
      </c>
      <c r="H2836">
        <v>3782</v>
      </c>
      <c r="I2836" t="s">
        <v>279</v>
      </c>
      <c r="J2836">
        <v>19121212</v>
      </c>
      <c r="K2836">
        <v>36</v>
      </c>
      <c r="L2836" t="s">
        <v>12190</v>
      </c>
      <c r="M2836">
        <v>2343377</v>
      </c>
      <c r="N2836">
        <v>6</v>
      </c>
      <c r="O2836" s="5">
        <v>4</v>
      </c>
      <c r="P2836" s="5">
        <f t="shared" si="132"/>
        <v>9</v>
      </c>
      <c r="Q2836" s="5" t="str">
        <f t="shared" si="133"/>
        <v>1747</v>
      </c>
      <c r="R2836" s="5" t="str">
        <f t="shared" si="134"/>
        <v>org</v>
      </c>
    </row>
    <row r="2837" spans="1:18" hidden="1" x14ac:dyDescent="0.2">
      <c r="A2837" t="s">
        <v>12191</v>
      </c>
      <c r="B2837" t="s">
        <v>7913</v>
      </c>
      <c r="C2837" t="s">
        <v>12192</v>
      </c>
      <c r="D2837">
        <v>27</v>
      </c>
      <c r="E2837" t="s">
        <v>12193</v>
      </c>
      <c r="F2837" t="s">
        <v>18</v>
      </c>
      <c r="G2837" t="s">
        <v>1904</v>
      </c>
      <c r="H2837">
        <v>6430</v>
      </c>
      <c r="I2837" t="s">
        <v>20</v>
      </c>
      <c r="J2837">
        <v>19211137</v>
      </c>
      <c r="K2837">
        <v>7</v>
      </c>
      <c r="L2837" t="s">
        <v>12194</v>
      </c>
      <c r="M2837">
        <v>3388696</v>
      </c>
      <c r="N2837">
        <v>6</v>
      </c>
      <c r="O2837" s="5">
        <v>4</v>
      </c>
      <c r="P2837" s="5">
        <f t="shared" si="132"/>
        <v>9</v>
      </c>
      <c r="Q2837" s="5" t="str">
        <f t="shared" si="133"/>
        <v>4808</v>
      </c>
      <c r="R2837" s="5" t="str">
        <f t="shared" si="134"/>
        <v>dup-1</v>
      </c>
    </row>
    <row r="2838" spans="1:18" hidden="1" x14ac:dyDescent="0.2">
      <c r="A2838" t="s">
        <v>2014</v>
      </c>
      <c r="B2838" t="s">
        <v>527</v>
      </c>
      <c r="C2838" t="s">
        <v>12195</v>
      </c>
      <c r="D2838">
        <v>3</v>
      </c>
      <c r="E2838" t="s">
        <v>12196</v>
      </c>
      <c r="F2838" t="s">
        <v>18</v>
      </c>
      <c r="G2838" t="s">
        <v>5099</v>
      </c>
      <c r="H2838">
        <v>2622</v>
      </c>
      <c r="I2838" t="s">
        <v>18</v>
      </c>
      <c r="J2838">
        <v>19220314</v>
      </c>
      <c r="K2838" t="s">
        <v>18</v>
      </c>
      <c r="L2838" t="s">
        <v>12197</v>
      </c>
      <c r="M2838">
        <v>6236989</v>
      </c>
      <c r="N2838">
        <v>5</v>
      </c>
      <c r="O2838" s="5">
        <v>4</v>
      </c>
      <c r="P2838" s="5">
        <f t="shared" si="132"/>
        <v>8</v>
      </c>
      <c r="Q2838" s="5" t="str">
        <f t="shared" si="133"/>
        <v>335</v>
      </c>
      <c r="R2838" s="5" t="str">
        <f t="shared" si="134"/>
        <v>org</v>
      </c>
    </row>
    <row r="2839" spans="1:18" hidden="1" x14ac:dyDescent="0.2">
      <c r="A2839" t="s">
        <v>12198</v>
      </c>
      <c r="B2839" t="s">
        <v>246</v>
      </c>
      <c r="C2839" t="s">
        <v>299</v>
      </c>
      <c r="D2839">
        <v>13</v>
      </c>
      <c r="E2839" t="s">
        <v>12199</v>
      </c>
      <c r="F2839" t="s">
        <v>18</v>
      </c>
      <c r="G2839" t="s">
        <v>12200</v>
      </c>
      <c r="H2839">
        <v>5491</v>
      </c>
      <c r="I2839" t="s">
        <v>49</v>
      </c>
      <c r="J2839">
        <v>19850325</v>
      </c>
      <c r="K2839">
        <v>23</v>
      </c>
      <c r="L2839" t="s">
        <v>12201</v>
      </c>
      <c r="M2839">
        <v>5231808</v>
      </c>
      <c r="N2839">
        <v>5</v>
      </c>
      <c r="O2839" s="5">
        <v>4</v>
      </c>
      <c r="P2839" s="5">
        <f t="shared" si="132"/>
        <v>9</v>
      </c>
      <c r="Q2839" s="5" t="str">
        <f t="shared" si="133"/>
        <v>1115</v>
      </c>
      <c r="R2839" s="5" t="str">
        <f t="shared" si="134"/>
        <v>dup-1</v>
      </c>
    </row>
    <row r="2840" spans="1:18" hidden="1" x14ac:dyDescent="0.2">
      <c r="A2840" t="s">
        <v>12202</v>
      </c>
      <c r="B2840" t="s">
        <v>12203</v>
      </c>
      <c r="C2840" t="s">
        <v>12204</v>
      </c>
      <c r="D2840">
        <v>16</v>
      </c>
      <c r="E2840" t="s">
        <v>10202</v>
      </c>
      <c r="F2840" t="s">
        <v>18</v>
      </c>
      <c r="G2840" t="s">
        <v>4767</v>
      </c>
      <c r="H2840">
        <v>4650</v>
      </c>
      <c r="I2840" t="s">
        <v>91</v>
      </c>
      <c r="J2840" t="s">
        <v>18</v>
      </c>
      <c r="K2840">
        <v>26</v>
      </c>
      <c r="L2840" t="s">
        <v>10203</v>
      </c>
      <c r="M2840">
        <v>1671673</v>
      </c>
      <c r="N2840">
        <v>5</v>
      </c>
      <c r="O2840" s="5">
        <v>4</v>
      </c>
      <c r="P2840" s="5">
        <f t="shared" si="132"/>
        <v>8</v>
      </c>
      <c r="Q2840" s="5" t="str">
        <f t="shared" si="133"/>
        <v>747</v>
      </c>
      <c r="R2840" s="5" t="str">
        <f t="shared" si="134"/>
        <v>dup-4</v>
      </c>
    </row>
    <row r="2841" spans="1:18" hidden="1" x14ac:dyDescent="0.2">
      <c r="A2841" t="s">
        <v>12205</v>
      </c>
      <c r="B2841" t="s">
        <v>724</v>
      </c>
      <c r="C2841" t="s">
        <v>384</v>
      </c>
      <c r="D2841">
        <v>29</v>
      </c>
      <c r="E2841" t="s">
        <v>419</v>
      </c>
      <c r="F2841" t="s">
        <v>18</v>
      </c>
      <c r="G2841" t="s">
        <v>5465</v>
      </c>
      <c r="H2841">
        <v>2574</v>
      </c>
      <c r="I2841" t="s">
        <v>34</v>
      </c>
      <c r="J2841">
        <v>19341102</v>
      </c>
      <c r="K2841">
        <v>23</v>
      </c>
      <c r="L2841" t="s">
        <v>10819</v>
      </c>
      <c r="M2841">
        <v>5943267</v>
      </c>
      <c r="N2841">
        <v>1</v>
      </c>
      <c r="O2841" s="5">
        <v>4</v>
      </c>
      <c r="P2841" s="5">
        <f t="shared" si="132"/>
        <v>9</v>
      </c>
      <c r="Q2841" s="5" t="str">
        <f t="shared" si="133"/>
        <v>4886</v>
      </c>
      <c r="R2841" s="5" t="str">
        <f t="shared" si="134"/>
        <v>org</v>
      </c>
    </row>
    <row r="2842" spans="1:18" hidden="1" x14ac:dyDescent="0.2">
      <c r="A2842" t="s">
        <v>12206</v>
      </c>
      <c r="B2842" t="s">
        <v>11094</v>
      </c>
      <c r="C2842" t="s">
        <v>12207</v>
      </c>
      <c r="D2842">
        <v>7</v>
      </c>
      <c r="E2842" t="s">
        <v>12208</v>
      </c>
      <c r="F2842" t="s">
        <v>18</v>
      </c>
      <c r="G2842" t="s">
        <v>6415</v>
      </c>
      <c r="H2842">
        <v>3033</v>
      </c>
      <c r="I2842" t="s">
        <v>91</v>
      </c>
      <c r="J2842">
        <v>19820527</v>
      </c>
      <c r="K2842">
        <v>28</v>
      </c>
      <c r="L2842" t="s">
        <v>11871</v>
      </c>
      <c r="M2842">
        <v>4041905</v>
      </c>
      <c r="N2842">
        <v>5</v>
      </c>
      <c r="O2842" s="5">
        <v>4</v>
      </c>
      <c r="P2842" s="5">
        <f t="shared" si="132"/>
        <v>9</v>
      </c>
      <c r="Q2842" s="5" t="str">
        <f t="shared" si="133"/>
        <v>3313</v>
      </c>
      <c r="R2842" s="5" t="str">
        <f t="shared" si="134"/>
        <v>dup-1</v>
      </c>
    </row>
    <row r="2843" spans="1:18" hidden="1" x14ac:dyDescent="0.2">
      <c r="A2843" t="s">
        <v>12209</v>
      </c>
      <c r="B2843" t="s">
        <v>769</v>
      </c>
      <c r="C2843" t="s">
        <v>8877</v>
      </c>
      <c r="D2843">
        <v>140</v>
      </c>
      <c r="E2843" t="s">
        <v>1900</v>
      </c>
      <c r="F2843" t="s">
        <v>18</v>
      </c>
      <c r="G2843" t="s">
        <v>4039</v>
      </c>
      <c r="H2843">
        <v>5126</v>
      </c>
      <c r="I2843" t="s">
        <v>91</v>
      </c>
      <c r="J2843">
        <v>19350925</v>
      </c>
      <c r="K2843">
        <v>27</v>
      </c>
      <c r="L2843" t="s">
        <v>12210</v>
      </c>
      <c r="M2843">
        <v>4473434</v>
      </c>
      <c r="N2843">
        <v>4</v>
      </c>
      <c r="O2843" s="5">
        <v>4</v>
      </c>
      <c r="P2843" s="5">
        <f t="shared" si="132"/>
        <v>9</v>
      </c>
      <c r="Q2843" s="5" t="str">
        <f t="shared" si="133"/>
        <v>2698</v>
      </c>
      <c r="R2843" s="5" t="str">
        <f t="shared" si="134"/>
        <v>org</v>
      </c>
    </row>
    <row r="2844" spans="1:18" hidden="1" x14ac:dyDescent="0.2">
      <c r="A2844" t="s">
        <v>12211</v>
      </c>
      <c r="B2844" t="s">
        <v>1360</v>
      </c>
      <c r="C2844" t="s">
        <v>11971</v>
      </c>
      <c r="D2844" t="s">
        <v>18</v>
      </c>
      <c r="E2844" t="s">
        <v>11972</v>
      </c>
      <c r="F2844" t="s">
        <v>18</v>
      </c>
      <c r="G2844" t="s">
        <v>785</v>
      </c>
      <c r="H2844">
        <v>5554</v>
      </c>
      <c r="I2844" t="s">
        <v>34</v>
      </c>
      <c r="J2844">
        <v>19920814</v>
      </c>
      <c r="K2844">
        <v>92</v>
      </c>
      <c r="L2844" t="s">
        <v>11975</v>
      </c>
      <c r="M2844">
        <v>3308105</v>
      </c>
      <c r="N2844">
        <v>6</v>
      </c>
      <c r="O2844" s="5">
        <v>4</v>
      </c>
      <c r="P2844" s="5">
        <f t="shared" si="132"/>
        <v>9</v>
      </c>
      <c r="Q2844" s="5" t="str">
        <f t="shared" si="133"/>
        <v>2767</v>
      </c>
      <c r="R2844" s="5" t="str">
        <f t="shared" si="134"/>
        <v>dup-2</v>
      </c>
    </row>
    <row r="2845" spans="1:18" hidden="1" x14ac:dyDescent="0.2">
      <c r="A2845" t="s">
        <v>1524</v>
      </c>
      <c r="B2845" t="s">
        <v>1459</v>
      </c>
      <c r="C2845" t="s">
        <v>384</v>
      </c>
      <c r="D2845">
        <v>3</v>
      </c>
      <c r="E2845" t="s">
        <v>12212</v>
      </c>
      <c r="F2845" t="s">
        <v>18</v>
      </c>
      <c r="G2845" t="s">
        <v>945</v>
      </c>
      <c r="H2845">
        <v>6536</v>
      </c>
      <c r="I2845" t="s">
        <v>18</v>
      </c>
      <c r="J2845">
        <v>19500523</v>
      </c>
      <c r="K2845">
        <v>26</v>
      </c>
      <c r="L2845" t="s">
        <v>12213</v>
      </c>
      <c r="M2845">
        <v>4639144</v>
      </c>
      <c r="N2845">
        <v>6</v>
      </c>
      <c r="O2845" s="5">
        <v>4</v>
      </c>
      <c r="P2845" s="5">
        <f t="shared" si="132"/>
        <v>8</v>
      </c>
      <c r="Q2845" s="5" t="str">
        <f t="shared" si="133"/>
        <v>268</v>
      </c>
      <c r="R2845" s="5" t="str">
        <f t="shared" si="134"/>
        <v>org</v>
      </c>
    </row>
    <row r="2846" spans="1:18" hidden="1" x14ac:dyDescent="0.2">
      <c r="A2846" t="s">
        <v>12214</v>
      </c>
      <c r="B2846" t="s">
        <v>5303</v>
      </c>
      <c r="C2846" t="s">
        <v>12215</v>
      </c>
      <c r="D2846">
        <v>354</v>
      </c>
      <c r="E2846" t="s">
        <v>9836</v>
      </c>
      <c r="F2846" t="s">
        <v>18</v>
      </c>
      <c r="G2846" t="s">
        <v>825</v>
      </c>
      <c r="H2846">
        <v>6163</v>
      </c>
      <c r="I2846" t="s">
        <v>18</v>
      </c>
      <c r="J2846">
        <v>19440224</v>
      </c>
      <c r="K2846">
        <v>40</v>
      </c>
      <c r="L2846" t="s">
        <v>12216</v>
      </c>
      <c r="M2846">
        <v>3949153</v>
      </c>
      <c r="N2846">
        <v>2</v>
      </c>
      <c r="O2846" s="5">
        <v>4</v>
      </c>
      <c r="P2846" s="5">
        <f t="shared" si="132"/>
        <v>9</v>
      </c>
      <c r="Q2846" s="5" t="str">
        <f t="shared" si="133"/>
        <v>2567</v>
      </c>
      <c r="R2846" s="5" t="str">
        <f t="shared" si="134"/>
        <v>org</v>
      </c>
    </row>
    <row r="2847" spans="1:18" hidden="1" x14ac:dyDescent="0.2">
      <c r="A2847" t="s">
        <v>12217</v>
      </c>
      <c r="B2847" t="s">
        <v>12218</v>
      </c>
      <c r="C2847" t="s">
        <v>516</v>
      </c>
      <c r="D2847">
        <v>24</v>
      </c>
      <c r="E2847" t="s">
        <v>2598</v>
      </c>
      <c r="F2847" t="s">
        <v>18</v>
      </c>
      <c r="G2847" t="s">
        <v>12219</v>
      </c>
      <c r="H2847">
        <v>2299</v>
      </c>
      <c r="I2847" t="s">
        <v>34</v>
      </c>
      <c r="J2847">
        <v>19650109</v>
      </c>
      <c r="K2847">
        <v>31</v>
      </c>
      <c r="L2847" t="s">
        <v>5718</v>
      </c>
      <c r="M2847">
        <v>5294496</v>
      </c>
      <c r="N2847">
        <v>8</v>
      </c>
      <c r="O2847" s="5">
        <v>4</v>
      </c>
      <c r="P2847" s="5">
        <f t="shared" si="132"/>
        <v>9</v>
      </c>
      <c r="Q2847" s="5" t="str">
        <f t="shared" si="133"/>
        <v>4710</v>
      </c>
      <c r="R2847" s="5" t="str">
        <f t="shared" si="134"/>
        <v>org</v>
      </c>
    </row>
    <row r="2848" spans="1:18" hidden="1" x14ac:dyDescent="0.2">
      <c r="A2848" t="s">
        <v>12220</v>
      </c>
      <c r="B2848" t="s">
        <v>3848</v>
      </c>
      <c r="C2848" t="s">
        <v>1296</v>
      </c>
      <c r="D2848">
        <v>6</v>
      </c>
      <c r="E2848" t="s">
        <v>12221</v>
      </c>
      <c r="F2848" t="s">
        <v>12222</v>
      </c>
      <c r="G2848" t="s">
        <v>3851</v>
      </c>
      <c r="H2848">
        <v>5044</v>
      </c>
      <c r="I2848" t="s">
        <v>20</v>
      </c>
      <c r="J2848" t="s">
        <v>18</v>
      </c>
      <c r="K2848">
        <v>22</v>
      </c>
      <c r="L2848" t="s">
        <v>3852</v>
      </c>
      <c r="M2848">
        <v>6886627</v>
      </c>
      <c r="N2848">
        <v>3</v>
      </c>
      <c r="O2848" s="5">
        <v>4</v>
      </c>
      <c r="P2848" s="5">
        <f t="shared" si="132"/>
        <v>9</v>
      </c>
      <c r="Q2848" s="5" t="str">
        <f t="shared" si="133"/>
        <v>1551</v>
      </c>
      <c r="R2848" s="5" t="str">
        <f t="shared" si="134"/>
        <v>dup-0</v>
      </c>
    </row>
    <row r="2849" spans="1:18" hidden="1" x14ac:dyDescent="0.2">
      <c r="A2849" t="s">
        <v>12223</v>
      </c>
      <c r="B2849" t="s">
        <v>12224</v>
      </c>
      <c r="C2849" t="s">
        <v>2077</v>
      </c>
      <c r="D2849">
        <v>571</v>
      </c>
      <c r="E2849" t="s">
        <v>7483</v>
      </c>
      <c r="F2849" t="s">
        <v>9539</v>
      </c>
      <c r="G2849" t="s">
        <v>9540</v>
      </c>
      <c r="H2849">
        <v>5025</v>
      </c>
      <c r="I2849" t="s">
        <v>34</v>
      </c>
      <c r="J2849" t="s">
        <v>18</v>
      </c>
      <c r="K2849">
        <v>26</v>
      </c>
      <c r="L2849" t="s">
        <v>9541</v>
      </c>
      <c r="M2849">
        <v>7987437</v>
      </c>
      <c r="N2849">
        <v>1</v>
      </c>
      <c r="O2849" s="5">
        <v>4</v>
      </c>
      <c r="P2849" s="5">
        <f t="shared" si="132"/>
        <v>9</v>
      </c>
      <c r="Q2849" s="5" t="str">
        <f t="shared" si="133"/>
        <v>4265</v>
      </c>
      <c r="R2849" s="5" t="str">
        <f t="shared" si="134"/>
        <v>dup-2</v>
      </c>
    </row>
    <row r="2850" spans="1:18" hidden="1" x14ac:dyDescent="0.2">
      <c r="A2850" t="s">
        <v>12225</v>
      </c>
      <c r="B2850" t="s">
        <v>5049</v>
      </c>
      <c r="C2850" t="s">
        <v>53</v>
      </c>
      <c r="D2850">
        <v>27</v>
      </c>
      <c r="E2850" t="s">
        <v>3198</v>
      </c>
      <c r="F2850" t="s">
        <v>18</v>
      </c>
      <c r="G2850" t="s">
        <v>1448</v>
      </c>
      <c r="H2850">
        <v>2261</v>
      </c>
      <c r="I2850" t="s">
        <v>34</v>
      </c>
      <c r="J2850">
        <v>19650108</v>
      </c>
      <c r="K2850" t="s">
        <v>18</v>
      </c>
      <c r="L2850" t="s">
        <v>3868</v>
      </c>
      <c r="M2850">
        <v>6547177</v>
      </c>
      <c r="N2850">
        <v>5</v>
      </c>
      <c r="O2850" s="5">
        <v>4</v>
      </c>
      <c r="P2850" s="5">
        <f t="shared" si="132"/>
        <v>9</v>
      </c>
      <c r="Q2850" s="5" t="str">
        <f t="shared" si="133"/>
        <v>2619</v>
      </c>
      <c r="R2850" s="5" t="str">
        <f t="shared" si="134"/>
        <v>org</v>
      </c>
    </row>
    <row r="2851" spans="1:18" hidden="1" x14ac:dyDescent="0.2">
      <c r="A2851" t="s">
        <v>539</v>
      </c>
      <c r="B2851" t="s">
        <v>107</v>
      </c>
      <c r="C2851" t="s">
        <v>12226</v>
      </c>
      <c r="D2851">
        <v>173</v>
      </c>
      <c r="E2851" t="s">
        <v>9790</v>
      </c>
      <c r="F2851" t="s">
        <v>18</v>
      </c>
      <c r="G2851" t="s">
        <v>5924</v>
      </c>
      <c r="H2851">
        <v>4860</v>
      </c>
      <c r="I2851" t="s">
        <v>34</v>
      </c>
      <c r="J2851">
        <v>19290516</v>
      </c>
      <c r="K2851">
        <v>38</v>
      </c>
      <c r="L2851" t="s">
        <v>12227</v>
      </c>
      <c r="M2851">
        <v>5227159</v>
      </c>
      <c r="N2851">
        <v>8</v>
      </c>
      <c r="O2851" s="5">
        <v>4</v>
      </c>
      <c r="P2851" s="5">
        <f t="shared" si="132"/>
        <v>8</v>
      </c>
      <c r="Q2851" s="5" t="str">
        <f t="shared" si="133"/>
        <v>401</v>
      </c>
      <c r="R2851" s="5" t="str">
        <f t="shared" si="134"/>
        <v>org</v>
      </c>
    </row>
    <row r="2852" spans="1:18" hidden="1" x14ac:dyDescent="0.2">
      <c r="A2852" t="s">
        <v>12228</v>
      </c>
      <c r="B2852" t="s">
        <v>6967</v>
      </c>
      <c r="C2852" t="s">
        <v>1713</v>
      </c>
      <c r="D2852">
        <v>8</v>
      </c>
      <c r="E2852" t="s">
        <v>12229</v>
      </c>
      <c r="F2852" t="s">
        <v>18</v>
      </c>
      <c r="G2852" t="s">
        <v>1455</v>
      </c>
      <c r="H2852">
        <v>3338</v>
      </c>
      <c r="I2852" t="s">
        <v>91</v>
      </c>
      <c r="J2852">
        <v>19430514</v>
      </c>
      <c r="K2852">
        <v>30</v>
      </c>
      <c r="L2852" t="s">
        <v>12230</v>
      </c>
      <c r="M2852">
        <v>4250188</v>
      </c>
      <c r="N2852">
        <v>3</v>
      </c>
      <c r="O2852" s="5">
        <v>4</v>
      </c>
      <c r="P2852" s="5">
        <f t="shared" si="132"/>
        <v>9</v>
      </c>
      <c r="Q2852" s="5" t="str">
        <f t="shared" si="133"/>
        <v>3391</v>
      </c>
      <c r="R2852" s="5" t="str">
        <f t="shared" si="134"/>
        <v>org</v>
      </c>
    </row>
    <row r="2853" spans="1:18" hidden="1" x14ac:dyDescent="0.2">
      <c r="A2853" t="s">
        <v>1723</v>
      </c>
      <c r="B2853" t="s">
        <v>1450</v>
      </c>
      <c r="C2853" t="s">
        <v>921</v>
      </c>
      <c r="D2853">
        <v>108</v>
      </c>
      <c r="E2853" t="s">
        <v>12231</v>
      </c>
      <c r="F2853" t="s">
        <v>1568</v>
      </c>
      <c r="G2853" t="s">
        <v>12232</v>
      </c>
      <c r="H2853">
        <v>3075</v>
      </c>
      <c r="I2853" t="s">
        <v>20</v>
      </c>
      <c r="J2853">
        <v>19411224</v>
      </c>
      <c r="K2853" t="s">
        <v>18</v>
      </c>
      <c r="L2853" t="s">
        <v>12233</v>
      </c>
      <c r="M2853">
        <v>7446696</v>
      </c>
      <c r="N2853">
        <v>2</v>
      </c>
      <c r="O2853" s="5">
        <v>4</v>
      </c>
      <c r="P2853" s="5">
        <f t="shared" si="132"/>
        <v>8</v>
      </c>
      <c r="Q2853" s="5" t="str">
        <f t="shared" si="133"/>
        <v>437</v>
      </c>
      <c r="R2853" s="5" t="str">
        <f t="shared" si="134"/>
        <v>org</v>
      </c>
    </row>
    <row r="2854" spans="1:18" hidden="1" x14ac:dyDescent="0.2">
      <c r="A2854" t="s">
        <v>12234</v>
      </c>
      <c r="B2854" t="s">
        <v>1453</v>
      </c>
      <c r="C2854" t="s">
        <v>2834</v>
      </c>
      <c r="D2854">
        <v>6</v>
      </c>
      <c r="E2854" t="s">
        <v>9441</v>
      </c>
      <c r="F2854" t="s">
        <v>18</v>
      </c>
      <c r="G2854" t="s">
        <v>2836</v>
      </c>
      <c r="H2854">
        <v>3181</v>
      </c>
      <c r="I2854" t="s">
        <v>18</v>
      </c>
      <c r="J2854">
        <v>19790823</v>
      </c>
      <c r="K2854">
        <v>24</v>
      </c>
      <c r="L2854" t="s">
        <v>2837</v>
      </c>
      <c r="M2854">
        <v>7473804</v>
      </c>
      <c r="N2854">
        <v>3</v>
      </c>
      <c r="O2854" s="5">
        <v>4</v>
      </c>
      <c r="P2854" s="5">
        <f t="shared" si="132"/>
        <v>9</v>
      </c>
      <c r="Q2854" s="5" t="str">
        <f t="shared" si="133"/>
        <v>2863</v>
      </c>
      <c r="R2854" s="5" t="str">
        <f t="shared" si="134"/>
        <v>org</v>
      </c>
    </row>
    <row r="2855" spans="1:18" hidden="1" x14ac:dyDescent="0.2">
      <c r="A2855" t="s">
        <v>12235</v>
      </c>
      <c r="B2855" t="s">
        <v>5324</v>
      </c>
      <c r="C2855" t="s">
        <v>1217</v>
      </c>
      <c r="D2855">
        <v>30</v>
      </c>
      <c r="E2855" t="s">
        <v>6706</v>
      </c>
      <c r="F2855" t="s">
        <v>6707</v>
      </c>
      <c r="G2855" t="s">
        <v>12236</v>
      </c>
      <c r="H2855">
        <v>2989</v>
      </c>
      <c r="I2855" t="s">
        <v>20</v>
      </c>
      <c r="J2855" t="s">
        <v>18</v>
      </c>
      <c r="K2855" t="s">
        <v>18</v>
      </c>
      <c r="L2855" t="s">
        <v>6708</v>
      </c>
      <c r="M2855">
        <v>8316124</v>
      </c>
      <c r="N2855">
        <v>5</v>
      </c>
      <c r="O2855" s="5">
        <v>4</v>
      </c>
      <c r="P2855" s="5">
        <f t="shared" si="132"/>
        <v>9</v>
      </c>
      <c r="Q2855" s="5" t="str">
        <f t="shared" si="133"/>
        <v>2315</v>
      </c>
      <c r="R2855" s="5" t="str">
        <f t="shared" si="134"/>
        <v>dup-2</v>
      </c>
    </row>
    <row r="2856" spans="1:18" hidden="1" x14ac:dyDescent="0.2">
      <c r="A2856" t="s">
        <v>12237</v>
      </c>
      <c r="B2856" t="s">
        <v>306</v>
      </c>
      <c r="C2856" t="s">
        <v>18</v>
      </c>
      <c r="D2856">
        <v>252</v>
      </c>
      <c r="E2856" t="s">
        <v>1276</v>
      </c>
      <c r="F2856" t="s">
        <v>12238</v>
      </c>
      <c r="G2856" t="s">
        <v>646</v>
      </c>
      <c r="H2856">
        <v>2533</v>
      </c>
      <c r="I2856" t="s">
        <v>27</v>
      </c>
      <c r="J2856">
        <v>19620102</v>
      </c>
      <c r="K2856">
        <v>23</v>
      </c>
      <c r="L2856" t="s">
        <v>12239</v>
      </c>
      <c r="M2856">
        <v>3957895</v>
      </c>
      <c r="N2856">
        <v>5</v>
      </c>
      <c r="O2856" s="5">
        <v>4</v>
      </c>
      <c r="P2856" s="5">
        <f t="shared" si="132"/>
        <v>9</v>
      </c>
      <c r="Q2856" s="5" t="str">
        <f t="shared" si="133"/>
        <v>3417</v>
      </c>
      <c r="R2856" s="5" t="str">
        <f t="shared" si="134"/>
        <v>dup-0</v>
      </c>
    </row>
    <row r="2857" spans="1:18" hidden="1" x14ac:dyDescent="0.2">
      <c r="A2857" t="s">
        <v>12240</v>
      </c>
      <c r="B2857" t="s">
        <v>1158</v>
      </c>
      <c r="C2857" t="s">
        <v>1009</v>
      </c>
      <c r="D2857">
        <v>19</v>
      </c>
      <c r="E2857" t="s">
        <v>1721</v>
      </c>
      <c r="F2857" t="s">
        <v>7393</v>
      </c>
      <c r="G2857" t="s">
        <v>7394</v>
      </c>
      <c r="H2857">
        <v>2261</v>
      </c>
      <c r="I2857" t="s">
        <v>34</v>
      </c>
      <c r="J2857">
        <v>19780223</v>
      </c>
      <c r="K2857" t="s">
        <v>18</v>
      </c>
      <c r="L2857" t="s">
        <v>7395</v>
      </c>
      <c r="M2857">
        <v>8808204</v>
      </c>
      <c r="N2857">
        <v>8</v>
      </c>
      <c r="O2857" s="5">
        <v>4</v>
      </c>
      <c r="P2857" s="5">
        <f t="shared" si="132"/>
        <v>9</v>
      </c>
      <c r="Q2857" s="5" t="str">
        <f t="shared" si="133"/>
        <v>4772</v>
      </c>
      <c r="R2857" s="5" t="str">
        <f t="shared" si="134"/>
        <v>org</v>
      </c>
    </row>
    <row r="2858" spans="1:18" x14ac:dyDescent="0.2">
      <c r="A2858" t="s">
        <v>12241</v>
      </c>
      <c r="B2858" t="s">
        <v>3041</v>
      </c>
      <c r="C2858" t="s">
        <v>300</v>
      </c>
      <c r="D2858">
        <v>28</v>
      </c>
      <c r="E2858" t="s">
        <v>5080</v>
      </c>
      <c r="F2858" t="s">
        <v>18</v>
      </c>
      <c r="G2858" t="s">
        <v>5081</v>
      </c>
      <c r="H2858">
        <v>2660</v>
      </c>
      <c r="I2858" t="s">
        <v>91</v>
      </c>
      <c r="J2858">
        <v>19760224</v>
      </c>
      <c r="K2858">
        <v>26</v>
      </c>
      <c r="L2858" t="s">
        <v>5082</v>
      </c>
      <c r="M2858">
        <v>2468249</v>
      </c>
      <c r="N2858">
        <v>0</v>
      </c>
      <c r="O2858" s="5">
        <v>4</v>
      </c>
      <c r="P2858" s="5">
        <f t="shared" si="132"/>
        <v>9</v>
      </c>
      <c r="Q2858" s="5" t="str">
        <f t="shared" si="133"/>
        <v>2304</v>
      </c>
      <c r="R2858" s="5" t="str">
        <f t="shared" si="134"/>
        <v>dup-1</v>
      </c>
    </row>
    <row r="2859" spans="1:18" hidden="1" x14ac:dyDescent="0.2">
      <c r="A2859" t="s">
        <v>986</v>
      </c>
      <c r="B2859" t="s">
        <v>359</v>
      </c>
      <c r="C2859" t="s">
        <v>9653</v>
      </c>
      <c r="D2859">
        <v>13</v>
      </c>
      <c r="E2859" t="s">
        <v>12242</v>
      </c>
      <c r="F2859" t="s">
        <v>18</v>
      </c>
      <c r="G2859" t="s">
        <v>331</v>
      </c>
      <c r="H2859">
        <v>2221</v>
      </c>
      <c r="I2859" t="s">
        <v>49</v>
      </c>
      <c r="J2859">
        <v>19430105</v>
      </c>
      <c r="K2859">
        <v>26</v>
      </c>
      <c r="L2859" t="s">
        <v>12243</v>
      </c>
      <c r="M2859">
        <v>5356447</v>
      </c>
      <c r="N2859">
        <v>0</v>
      </c>
      <c r="O2859" s="5">
        <v>4</v>
      </c>
      <c r="P2859" s="5">
        <f t="shared" si="132"/>
        <v>8</v>
      </c>
      <c r="Q2859" s="5" t="str">
        <f t="shared" si="133"/>
        <v>235</v>
      </c>
      <c r="R2859" s="5" t="str">
        <f t="shared" si="134"/>
        <v>dup-0</v>
      </c>
    </row>
    <row r="2860" spans="1:18" hidden="1" x14ac:dyDescent="0.2">
      <c r="A2860" t="s">
        <v>12244</v>
      </c>
      <c r="B2860" t="s">
        <v>716</v>
      </c>
      <c r="C2860" t="s">
        <v>516</v>
      </c>
      <c r="D2860">
        <v>9</v>
      </c>
      <c r="E2860" t="s">
        <v>12245</v>
      </c>
      <c r="F2860" t="s">
        <v>12246</v>
      </c>
      <c r="G2860" t="s">
        <v>12247</v>
      </c>
      <c r="H2860">
        <v>3219</v>
      </c>
      <c r="I2860" t="s">
        <v>34</v>
      </c>
      <c r="J2860">
        <v>19240731</v>
      </c>
      <c r="K2860">
        <v>29</v>
      </c>
      <c r="L2860" t="s">
        <v>12248</v>
      </c>
      <c r="M2860">
        <v>6175956</v>
      </c>
      <c r="N2860">
        <v>8</v>
      </c>
      <c r="O2860" s="5">
        <v>4</v>
      </c>
      <c r="P2860" s="5">
        <f t="shared" si="132"/>
        <v>9</v>
      </c>
      <c r="Q2860" s="5" t="str">
        <f t="shared" si="133"/>
        <v>1445</v>
      </c>
      <c r="R2860" s="5" t="str">
        <f t="shared" si="134"/>
        <v>org</v>
      </c>
    </row>
    <row r="2861" spans="1:18" hidden="1" x14ac:dyDescent="0.2">
      <c r="A2861" t="s">
        <v>12249</v>
      </c>
      <c r="B2861" t="s">
        <v>798</v>
      </c>
      <c r="C2861" t="s">
        <v>12250</v>
      </c>
      <c r="D2861">
        <v>3</v>
      </c>
      <c r="E2861" t="s">
        <v>6468</v>
      </c>
      <c r="F2861" t="s">
        <v>18</v>
      </c>
      <c r="G2861" t="s">
        <v>4193</v>
      </c>
      <c r="H2861">
        <v>3352</v>
      </c>
      <c r="I2861" t="s">
        <v>34</v>
      </c>
      <c r="J2861" t="s">
        <v>18</v>
      </c>
      <c r="K2861">
        <v>36</v>
      </c>
      <c r="L2861" t="s">
        <v>12251</v>
      </c>
      <c r="M2861">
        <v>9730920</v>
      </c>
      <c r="N2861">
        <v>6</v>
      </c>
      <c r="O2861" s="5">
        <v>4</v>
      </c>
      <c r="P2861" s="5">
        <f t="shared" si="132"/>
        <v>9</v>
      </c>
      <c r="Q2861" s="5" t="str">
        <f t="shared" si="133"/>
        <v>2973</v>
      </c>
      <c r="R2861" s="5" t="str">
        <f t="shared" si="134"/>
        <v>dup-0</v>
      </c>
    </row>
    <row r="2862" spans="1:18" hidden="1" x14ac:dyDescent="0.2">
      <c r="A2862" t="s">
        <v>12252</v>
      </c>
      <c r="B2862" t="s">
        <v>4777</v>
      </c>
      <c r="C2862" t="s">
        <v>2915</v>
      </c>
      <c r="D2862">
        <v>2</v>
      </c>
      <c r="E2862" t="s">
        <v>12253</v>
      </c>
      <c r="F2862" t="s">
        <v>12254</v>
      </c>
      <c r="G2862" t="s">
        <v>7115</v>
      </c>
      <c r="H2862">
        <v>3147</v>
      </c>
      <c r="I2862" t="s">
        <v>91</v>
      </c>
      <c r="J2862">
        <v>19290727</v>
      </c>
      <c r="K2862">
        <v>31</v>
      </c>
      <c r="L2862" t="s">
        <v>12255</v>
      </c>
      <c r="M2862">
        <v>8461022</v>
      </c>
      <c r="N2862">
        <v>1</v>
      </c>
      <c r="O2862" s="5">
        <v>4</v>
      </c>
      <c r="P2862" s="5">
        <f t="shared" si="132"/>
        <v>9</v>
      </c>
      <c r="Q2862" s="5" t="str">
        <f t="shared" si="133"/>
        <v>3382</v>
      </c>
      <c r="R2862" s="5" t="str">
        <f t="shared" si="134"/>
        <v>dup-1</v>
      </c>
    </row>
    <row r="2863" spans="1:18" hidden="1" x14ac:dyDescent="0.2">
      <c r="A2863" t="s">
        <v>12256</v>
      </c>
      <c r="B2863" t="s">
        <v>9071</v>
      </c>
      <c r="C2863" t="s">
        <v>12257</v>
      </c>
      <c r="D2863">
        <v>20</v>
      </c>
      <c r="E2863" t="s">
        <v>242</v>
      </c>
      <c r="F2863" t="s">
        <v>18</v>
      </c>
      <c r="G2863" t="s">
        <v>12258</v>
      </c>
      <c r="H2863">
        <v>2430</v>
      </c>
      <c r="I2863" t="s">
        <v>18</v>
      </c>
      <c r="J2863">
        <v>19200514</v>
      </c>
      <c r="K2863">
        <v>11</v>
      </c>
      <c r="L2863" t="s">
        <v>18</v>
      </c>
      <c r="M2863">
        <v>6132155</v>
      </c>
      <c r="N2863">
        <v>7</v>
      </c>
      <c r="O2863" s="5">
        <v>4</v>
      </c>
      <c r="P2863" s="5">
        <f t="shared" si="132"/>
        <v>9</v>
      </c>
      <c r="Q2863" s="5" t="str">
        <f t="shared" si="133"/>
        <v>2636</v>
      </c>
      <c r="R2863" s="5" t="str">
        <f t="shared" si="134"/>
        <v>dup-1</v>
      </c>
    </row>
    <row r="2864" spans="1:18" hidden="1" x14ac:dyDescent="0.2">
      <c r="A2864" t="s">
        <v>12259</v>
      </c>
      <c r="B2864" t="s">
        <v>3972</v>
      </c>
      <c r="C2864" t="s">
        <v>12260</v>
      </c>
      <c r="D2864">
        <v>9</v>
      </c>
      <c r="E2864" t="s">
        <v>12261</v>
      </c>
      <c r="F2864" t="s">
        <v>18</v>
      </c>
      <c r="G2864" t="s">
        <v>5095</v>
      </c>
      <c r="H2864">
        <v>3127</v>
      </c>
      <c r="I2864" t="s">
        <v>18</v>
      </c>
      <c r="J2864">
        <v>19620227</v>
      </c>
      <c r="K2864">
        <v>37</v>
      </c>
      <c r="L2864" t="s">
        <v>12262</v>
      </c>
      <c r="M2864">
        <v>3962440</v>
      </c>
      <c r="N2864">
        <v>7</v>
      </c>
      <c r="O2864" s="5">
        <v>4</v>
      </c>
      <c r="P2864" s="5">
        <f t="shared" si="132"/>
        <v>8</v>
      </c>
      <c r="Q2864" s="5" t="str">
        <f t="shared" si="133"/>
        <v>914</v>
      </c>
      <c r="R2864" s="5" t="str">
        <f t="shared" si="134"/>
        <v>dup-0</v>
      </c>
    </row>
    <row r="2865" spans="1:18" hidden="1" x14ac:dyDescent="0.2">
      <c r="A2865" t="s">
        <v>12263</v>
      </c>
      <c r="B2865" t="s">
        <v>1158</v>
      </c>
      <c r="C2865" t="s">
        <v>4522</v>
      </c>
      <c r="D2865">
        <v>51</v>
      </c>
      <c r="E2865" t="s">
        <v>12264</v>
      </c>
      <c r="F2865" t="s">
        <v>12265</v>
      </c>
      <c r="G2865" t="s">
        <v>5081</v>
      </c>
      <c r="H2865">
        <v>2480</v>
      </c>
      <c r="I2865" t="s">
        <v>91</v>
      </c>
      <c r="J2865">
        <v>19091010</v>
      </c>
      <c r="K2865">
        <v>34</v>
      </c>
      <c r="L2865" t="s">
        <v>12266</v>
      </c>
      <c r="M2865">
        <v>7092788</v>
      </c>
      <c r="N2865">
        <v>5</v>
      </c>
      <c r="O2865" s="5">
        <v>4</v>
      </c>
      <c r="P2865" s="5">
        <f t="shared" si="132"/>
        <v>9</v>
      </c>
      <c r="Q2865" s="5" t="str">
        <f t="shared" si="133"/>
        <v>3036</v>
      </c>
      <c r="R2865" s="5" t="str">
        <f t="shared" si="134"/>
        <v>org</v>
      </c>
    </row>
    <row r="2866" spans="1:18" hidden="1" x14ac:dyDescent="0.2">
      <c r="A2866" t="s">
        <v>1746</v>
      </c>
      <c r="B2866" t="s">
        <v>10305</v>
      </c>
      <c r="C2866" t="s">
        <v>12267</v>
      </c>
      <c r="D2866">
        <v>4</v>
      </c>
      <c r="E2866" t="s">
        <v>10307</v>
      </c>
      <c r="F2866" t="s">
        <v>18</v>
      </c>
      <c r="G2866" t="s">
        <v>12268</v>
      </c>
      <c r="H2866">
        <v>2284</v>
      </c>
      <c r="I2866" t="s">
        <v>18</v>
      </c>
      <c r="J2866" t="s">
        <v>18</v>
      </c>
      <c r="K2866">
        <v>25</v>
      </c>
      <c r="L2866" t="s">
        <v>10309</v>
      </c>
      <c r="M2866">
        <v>1854919</v>
      </c>
      <c r="N2866">
        <v>6</v>
      </c>
      <c r="O2866" s="5">
        <v>4</v>
      </c>
      <c r="P2866" s="5">
        <f t="shared" si="132"/>
        <v>8</v>
      </c>
      <c r="Q2866" s="5" t="str">
        <f t="shared" si="133"/>
        <v>486</v>
      </c>
      <c r="R2866" s="5" t="str">
        <f t="shared" si="134"/>
        <v>dup-2</v>
      </c>
    </row>
    <row r="2867" spans="1:18" hidden="1" x14ac:dyDescent="0.2">
      <c r="A2867" t="s">
        <v>12269</v>
      </c>
      <c r="B2867" t="s">
        <v>3122</v>
      </c>
      <c r="C2867" t="s">
        <v>12270</v>
      </c>
      <c r="D2867">
        <v>6</v>
      </c>
      <c r="E2867" t="s">
        <v>3123</v>
      </c>
      <c r="F2867" t="s">
        <v>18</v>
      </c>
      <c r="G2867" t="s">
        <v>1080</v>
      </c>
      <c r="H2867">
        <v>3400</v>
      </c>
      <c r="I2867" t="s">
        <v>18</v>
      </c>
      <c r="J2867">
        <v>19600516</v>
      </c>
      <c r="K2867">
        <v>19</v>
      </c>
      <c r="L2867" t="s">
        <v>12271</v>
      </c>
      <c r="M2867">
        <v>7338679</v>
      </c>
      <c r="N2867">
        <v>7</v>
      </c>
      <c r="O2867" s="5">
        <v>4</v>
      </c>
      <c r="P2867" s="5">
        <f t="shared" si="132"/>
        <v>8</v>
      </c>
      <c r="Q2867" s="5" t="str">
        <f t="shared" si="133"/>
        <v>135</v>
      </c>
      <c r="R2867" s="5" t="str">
        <f t="shared" si="134"/>
        <v>dup-0</v>
      </c>
    </row>
    <row r="2868" spans="1:18" hidden="1" x14ac:dyDescent="0.2">
      <c r="A2868" t="s">
        <v>12272</v>
      </c>
      <c r="B2868" t="s">
        <v>3966</v>
      </c>
      <c r="C2868" t="s">
        <v>12273</v>
      </c>
      <c r="D2868">
        <v>71</v>
      </c>
      <c r="E2868" t="s">
        <v>3967</v>
      </c>
      <c r="F2868" t="s">
        <v>3968</v>
      </c>
      <c r="G2868" t="s">
        <v>3969</v>
      </c>
      <c r="H2868">
        <v>3437</v>
      </c>
      <c r="I2868" t="s">
        <v>49</v>
      </c>
      <c r="J2868">
        <v>19660921</v>
      </c>
      <c r="K2868">
        <v>22</v>
      </c>
      <c r="L2868" t="s">
        <v>3970</v>
      </c>
      <c r="M2868">
        <v>1714264</v>
      </c>
      <c r="N2868">
        <v>0</v>
      </c>
      <c r="O2868" s="5">
        <v>4</v>
      </c>
      <c r="P2868" s="5">
        <f t="shared" si="132"/>
        <v>9</v>
      </c>
      <c r="Q2868" s="5" t="str">
        <f t="shared" si="133"/>
        <v>3694</v>
      </c>
      <c r="R2868" s="5" t="str">
        <f t="shared" si="134"/>
        <v>dup-2</v>
      </c>
    </row>
    <row r="2869" spans="1:18" hidden="1" x14ac:dyDescent="0.2">
      <c r="A2869" t="s">
        <v>12274</v>
      </c>
      <c r="B2869" t="s">
        <v>11154</v>
      </c>
      <c r="C2869" t="s">
        <v>342</v>
      </c>
      <c r="D2869">
        <v>44</v>
      </c>
      <c r="E2869" t="s">
        <v>9860</v>
      </c>
      <c r="F2869" t="s">
        <v>12275</v>
      </c>
      <c r="G2869" t="s">
        <v>492</v>
      </c>
      <c r="H2869">
        <v>3163</v>
      </c>
      <c r="I2869" t="s">
        <v>500</v>
      </c>
      <c r="J2869">
        <v>19880107</v>
      </c>
      <c r="K2869">
        <v>36</v>
      </c>
      <c r="L2869" t="s">
        <v>12276</v>
      </c>
      <c r="M2869">
        <v>3397897</v>
      </c>
      <c r="N2869">
        <v>1</v>
      </c>
      <c r="O2869" s="5">
        <v>4</v>
      </c>
      <c r="P2869" s="5">
        <f t="shared" si="132"/>
        <v>8</v>
      </c>
      <c r="Q2869" s="5" t="str">
        <f t="shared" si="133"/>
        <v>514</v>
      </c>
      <c r="R2869" s="5" t="str">
        <f t="shared" si="134"/>
        <v>org</v>
      </c>
    </row>
    <row r="2870" spans="1:18" hidden="1" x14ac:dyDescent="0.2">
      <c r="A2870" t="s">
        <v>12277</v>
      </c>
      <c r="B2870" t="s">
        <v>12273</v>
      </c>
      <c r="C2870" t="s">
        <v>4962</v>
      </c>
      <c r="D2870">
        <v>52</v>
      </c>
      <c r="E2870" t="s">
        <v>12278</v>
      </c>
      <c r="F2870" t="s">
        <v>4964</v>
      </c>
      <c r="G2870" t="s">
        <v>4965</v>
      </c>
      <c r="H2870">
        <v>2540</v>
      </c>
      <c r="I2870" t="s">
        <v>34</v>
      </c>
      <c r="J2870">
        <v>19080521</v>
      </c>
      <c r="K2870" t="s">
        <v>18</v>
      </c>
      <c r="L2870" t="s">
        <v>12279</v>
      </c>
      <c r="M2870">
        <v>8381804</v>
      </c>
      <c r="N2870">
        <v>4</v>
      </c>
      <c r="O2870" s="5">
        <v>4</v>
      </c>
      <c r="P2870" s="5">
        <f t="shared" si="132"/>
        <v>9</v>
      </c>
      <c r="Q2870" s="5" t="str">
        <f t="shared" si="133"/>
        <v>2910</v>
      </c>
      <c r="R2870" s="5" t="str">
        <f t="shared" si="134"/>
        <v>dup-1</v>
      </c>
    </row>
    <row r="2871" spans="1:18" hidden="1" x14ac:dyDescent="0.2">
      <c r="A2871" t="s">
        <v>12280</v>
      </c>
      <c r="B2871" t="s">
        <v>12281</v>
      </c>
      <c r="C2871" t="s">
        <v>3033</v>
      </c>
      <c r="D2871">
        <v>122</v>
      </c>
      <c r="E2871" t="s">
        <v>3405</v>
      </c>
      <c r="F2871" t="s">
        <v>11386</v>
      </c>
      <c r="G2871" t="s">
        <v>5270</v>
      </c>
      <c r="H2871">
        <v>4222</v>
      </c>
      <c r="I2871" t="s">
        <v>49</v>
      </c>
      <c r="J2871" t="s">
        <v>18</v>
      </c>
      <c r="K2871">
        <v>19</v>
      </c>
      <c r="L2871" t="s">
        <v>18</v>
      </c>
      <c r="M2871">
        <v>9198736</v>
      </c>
      <c r="N2871">
        <v>4</v>
      </c>
      <c r="O2871" s="5">
        <v>4</v>
      </c>
      <c r="P2871" s="5">
        <f t="shared" si="132"/>
        <v>9</v>
      </c>
      <c r="Q2871" s="5" t="str">
        <f t="shared" si="133"/>
        <v>3586</v>
      </c>
      <c r="R2871" s="5" t="str">
        <f t="shared" si="134"/>
        <v>dup-0</v>
      </c>
    </row>
    <row r="2872" spans="1:18" hidden="1" x14ac:dyDescent="0.2">
      <c r="A2872" t="s">
        <v>12282</v>
      </c>
      <c r="B2872" t="s">
        <v>18</v>
      </c>
      <c r="C2872" t="s">
        <v>428</v>
      </c>
      <c r="D2872" t="s">
        <v>18</v>
      </c>
      <c r="E2872" t="s">
        <v>4084</v>
      </c>
      <c r="F2872" t="s">
        <v>18</v>
      </c>
      <c r="G2872" t="s">
        <v>4085</v>
      </c>
      <c r="H2872">
        <v>2443</v>
      </c>
      <c r="I2872" t="s">
        <v>34</v>
      </c>
      <c r="J2872">
        <v>19830214</v>
      </c>
      <c r="K2872">
        <v>14</v>
      </c>
      <c r="L2872" t="s">
        <v>4086</v>
      </c>
      <c r="M2872">
        <v>7659629</v>
      </c>
      <c r="N2872">
        <v>6</v>
      </c>
      <c r="O2872" s="5">
        <v>4</v>
      </c>
      <c r="P2872" s="5">
        <f t="shared" si="132"/>
        <v>9</v>
      </c>
      <c r="Q2872" s="5" t="str">
        <f t="shared" si="133"/>
        <v>2653</v>
      </c>
      <c r="R2872" s="5" t="str">
        <f t="shared" si="134"/>
        <v>dup-1</v>
      </c>
    </row>
    <row r="2873" spans="1:18" hidden="1" x14ac:dyDescent="0.2">
      <c r="A2873" t="s">
        <v>12283</v>
      </c>
      <c r="B2873" t="s">
        <v>12284</v>
      </c>
      <c r="C2873" t="s">
        <v>12285</v>
      </c>
      <c r="D2873">
        <v>1</v>
      </c>
      <c r="E2873" t="s">
        <v>6530</v>
      </c>
      <c r="F2873" t="s">
        <v>12286</v>
      </c>
      <c r="G2873" t="s">
        <v>12287</v>
      </c>
      <c r="H2873">
        <v>4004</v>
      </c>
      <c r="I2873" t="s">
        <v>91</v>
      </c>
      <c r="J2873">
        <v>19060517</v>
      </c>
      <c r="K2873">
        <v>28</v>
      </c>
      <c r="L2873" t="s">
        <v>12288</v>
      </c>
      <c r="M2873">
        <v>3779259</v>
      </c>
      <c r="N2873">
        <v>2</v>
      </c>
      <c r="O2873" s="5">
        <v>4</v>
      </c>
      <c r="P2873" s="5">
        <f t="shared" si="132"/>
        <v>9</v>
      </c>
      <c r="Q2873" s="5" t="str">
        <f t="shared" si="133"/>
        <v>3520</v>
      </c>
      <c r="R2873" s="5" t="str">
        <f t="shared" si="134"/>
        <v>dup-0</v>
      </c>
    </row>
    <row r="2874" spans="1:18" hidden="1" x14ac:dyDescent="0.2">
      <c r="A2874" t="s">
        <v>12289</v>
      </c>
      <c r="B2874" t="s">
        <v>496</v>
      </c>
      <c r="C2874" t="s">
        <v>1439</v>
      </c>
      <c r="D2874">
        <v>21</v>
      </c>
      <c r="E2874" t="s">
        <v>649</v>
      </c>
      <c r="F2874" t="s">
        <v>12290</v>
      </c>
      <c r="G2874" t="s">
        <v>3983</v>
      </c>
      <c r="H2874">
        <v>2527</v>
      </c>
      <c r="I2874" t="s">
        <v>34</v>
      </c>
      <c r="J2874" t="s">
        <v>18</v>
      </c>
      <c r="K2874" t="s">
        <v>18</v>
      </c>
      <c r="L2874" t="s">
        <v>12291</v>
      </c>
      <c r="M2874">
        <v>4227271</v>
      </c>
      <c r="N2874">
        <v>2</v>
      </c>
      <c r="O2874" s="5">
        <v>4</v>
      </c>
      <c r="P2874" s="5">
        <f t="shared" si="132"/>
        <v>9</v>
      </c>
      <c r="Q2874" s="5" t="str">
        <f t="shared" si="133"/>
        <v>4577</v>
      </c>
      <c r="R2874" s="5" t="str">
        <f t="shared" si="134"/>
        <v>org</v>
      </c>
    </row>
    <row r="2875" spans="1:18" hidden="1" x14ac:dyDescent="0.2">
      <c r="A2875" t="s">
        <v>12292</v>
      </c>
      <c r="B2875" t="s">
        <v>531</v>
      </c>
      <c r="C2875" t="s">
        <v>921</v>
      </c>
      <c r="D2875">
        <v>47</v>
      </c>
      <c r="E2875" t="s">
        <v>12293</v>
      </c>
      <c r="F2875" t="s">
        <v>18</v>
      </c>
      <c r="G2875" t="s">
        <v>410</v>
      </c>
      <c r="H2875">
        <v>3070</v>
      </c>
      <c r="I2875" t="s">
        <v>18</v>
      </c>
      <c r="J2875">
        <v>19851227</v>
      </c>
      <c r="K2875">
        <v>32</v>
      </c>
      <c r="L2875" t="s">
        <v>12294</v>
      </c>
      <c r="M2875">
        <v>3193512</v>
      </c>
      <c r="N2875">
        <v>8</v>
      </c>
      <c r="O2875" s="5">
        <v>4</v>
      </c>
      <c r="P2875" s="5">
        <f t="shared" si="132"/>
        <v>9</v>
      </c>
      <c r="Q2875" s="5" t="str">
        <f t="shared" si="133"/>
        <v>2143</v>
      </c>
      <c r="R2875" s="5" t="str">
        <f t="shared" si="134"/>
        <v>org</v>
      </c>
    </row>
    <row r="2876" spans="1:18" hidden="1" x14ac:dyDescent="0.2">
      <c r="A2876" t="s">
        <v>12295</v>
      </c>
      <c r="B2876" t="s">
        <v>9600</v>
      </c>
      <c r="C2876" t="s">
        <v>12296</v>
      </c>
      <c r="D2876">
        <v>34</v>
      </c>
      <c r="E2876" t="s">
        <v>12297</v>
      </c>
      <c r="F2876" t="s">
        <v>1033</v>
      </c>
      <c r="G2876" t="s">
        <v>5728</v>
      </c>
      <c r="H2876">
        <v>2061</v>
      </c>
      <c r="I2876" t="s">
        <v>34</v>
      </c>
      <c r="J2876" t="s">
        <v>18</v>
      </c>
      <c r="K2876">
        <v>30</v>
      </c>
      <c r="L2876" t="s">
        <v>12298</v>
      </c>
      <c r="M2876">
        <v>1768516</v>
      </c>
      <c r="N2876">
        <v>2</v>
      </c>
      <c r="O2876" s="5">
        <v>4</v>
      </c>
      <c r="P2876" s="5">
        <f t="shared" si="132"/>
        <v>9</v>
      </c>
      <c r="Q2876" s="5" t="str">
        <f t="shared" si="133"/>
        <v>4468</v>
      </c>
      <c r="R2876" s="5" t="str">
        <f t="shared" si="134"/>
        <v>dup-2</v>
      </c>
    </row>
    <row r="2877" spans="1:18" hidden="1" x14ac:dyDescent="0.2">
      <c r="A2877" t="s">
        <v>1588</v>
      </c>
      <c r="B2877" t="s">
        <v>288</v>
      </c>
      <c r="C2877" t="s">
        <v>3586</v>
      </c>
      <c r="D2877">
        <v>13</v>
      </c>
      <c r="E2877" t="s">
        <v>3038</v>
      </c>
      <c r="F2877" t="s">
        <v>18</v>
      </c>
      <c r="G2877" t="s">
        <v>12299</v>
      </c>
      <c r="H2877">
        <v>3094</v>
      </c>
      <c r="I2877" t="s">
        <v>49</v>
      </c>
      <c r="J2877">
        <v>19220225</v>
      </c>
      <c r="K2877" t="s">
        <v>18</v>
      </c>
      <c r="L2877" t="s">
        <v>3039</v>
      </c>
      <c r="M2877">
        <v>7671235</v>
      </c>
      <c r="N2877">
        <v>8</v>
      </c>
      <c r="O2877" s="5">
        <v>4</v>
      </c>
      <c r="P2877" s="5">
        <f t="shared" si="132"/>
        <v>8</v>
      </c>
      <c r="Q2877" s="5" t="str">
        <f t="shared" si="133"/>
        <v>138</v>
      </c>
      <c r="R2877" s="5" t="str">
        <f t="shared" si="134"/>
        <v>dup-3</v>
      </c>
    </row>
    <row r="2878" spans="1:18" hidden="1" x14ac:dyDescent="0.2">
      <c r="A2878" t="s">
        <v>12300</v>
      </c>
      <c r="B2878" t="s">
        <v>7029</v>
      </c>
      <c r="C2878" t="s">
        <v>12301</v>
      </c>
      <c r="D2878">
        <v>12</v>
      </c>
      <c r="E2878" t="s">
        <v>12302</v>
      </c>
      <c r="F2878" t="s">
        <v>6679</v>
      </c>
      <c r="G2878" t="s">
        <v>5728</v>
      </c>
      <c r="H2878">
        <v>3806</v>
      </c>
      <c r="I2878" t="s">
        <v>91</v>
      </c>
      <c r="J2878">
        <v>19561012</v>
      </c>
      <c r="K2878">
        <v>40</v>
      </c>
      <c r="L2878" t="s">
        <v>12303</v>
      </c>
      <c r="M2878">
        <v>8547652</v>
      </c>
      <c r="N2878">
        <v>6</v>
      </c>
      <c r="O2878" s="5">
        <v>4</v>
      </c>
      <c r="P2878" s="5">
        <f t="shared" si="132"/>
        <v>9</v>
      </c>
      <c r="Q2878" s="5" t="str">
        <f t="shared" si="133"/>
        <v>4914</v>
      </c>
      <c r="R2878" s="5" t="str">
        <f t="shared" si="134"/>
        <v>org</v>
      </c>
    </row>
    <row r="2879" spans="1:18" hidden="1" x14ac:dyDescent="0.2">
      <c r="A2879" t="s">
        <v>12304</v>
      </c>
      <c r="B2879" t="s">
        <v>240</v>
      </c>
      <c r="C2879" t="s">
        <v>2711</v>
      </c>
      <c r="D2879">
        <v>16</v>
      </c>
      <c r="E2879" t="s">
        <v>12305</v>
      </c>
      <c r="F2879" t="s">
        <v>18</v>
      </c>
      <c r="G2879" t="s">
        <v>4019</v>
      </c>
      <c r="H2879">
        <v>2061</v>
      </c>
      <c r="I2879" t="s">
        <v>91</v>
      </c>
      <c r="J2879" t="s">
        <v>18</v>
      </c>
      <c r="K2879">
        <v>31</v>
      </c>
      <c r="L2879" t="s">
        <v>12306</v>
      </c>
      <c r="M2879">
        <v>7323845</v>
      </c>
      <c r="N2879">
        <v>7</v>
      </c>
      <c r="O2879" s="5">
        <v>4</v>
      </c>
      <c r="P2879" s="5">
        <f t="shared" si="132"/>
        <v>9</v>
      </c>
      <c r="Q2879" s="5" t="str">
        <f t="shared" si="133"/>
        <v>1804</v>
      </c>
      <c r="R2879" s="5" t="str">
        <f t="shared" si="134"/>
        <v>org</v>
      </c>
    </row>
    <row r="2880" spans="1:18" hidden="1" x14ac:dyDescent="0.2">
      <c r="A2880" t="s">
        <v>12307</v>
      </c>
      <c r="B2880" t="s">
        <v>143</v>
      </c>
      <c r="C2880" t="s">
        <v>151</v>
      </c>
      <c r="D2880">
        <v>85</v>
      </c>
      <c r="E2880" t="s">
        <v>4265</v>
      </c>
      <c r="F2880" t="s">
        <v>18</v>
      </c>
      <c r="G2880" t="s">
        <v>4266</v>
      </c>
      <c r="H2880">
        <v>5290</v>
      </c>
      <c r="I2880" t="s">
        <v>34</v>
      </c>
      <c r="J2880">
        <v>19860226</v>
      </c>
      <c r="K2880">
        <v>22</v>
      </c>
      <c r="L2880" t="s">
        <v>4267</v>
      </c>
      <c r="M2880">
        <v>4953475</v>
      </c>
      <c r="N2880">
        <v>6</v>
      </c>
      <c r="O2880" s="5">
        <v>4</v>
      </c>
      <c r="P2880" s="5">
        <f t="shared" si="132"/>
        <v>9</v>
      </c>
      <c r="Q2880" s="5" t="str">
        <f t="shared" si="133"/>
        <v>2868</v>
      </c>
      <c r="R2880" s="5" t="str">
        <f t="shared" si="134"/>
        <v>org</v>
      </c>
    </row>
    <row r="2881" spans="1:18" hidden="1" x14ac:dyDescent="0.2">
      <c r="A2881" t="s">
        <v>12308</v>
      </c>
      <c r="B2881" t="s">
        <v>893</v>
      </c>
      <c r="C2881" t="s">
        <v>300</v>
      </c>
      <c r="D2881">
        <v>75</v>
      </c>
      <c r="E2881" t="s">
        <v>12309</v>
      </c>
      <c r="F2881" t="s">
        <v>18</v>
      </c>
      <c r="G2881" t="s">
        <v>5470</v>
      </c>
      <c r="H2881">
        <v>2150</v>
      </c>
      <c r="I2881" t="s">
        <v>18</v>
      </c>
      <c r="J2881">
        <v>19031214</v>
      </c>
      <c r="K2881">
        <v>25</v>
      </c>
      <c r="L2881" t="s">
        <v>12310</v>
      </c>
      <c r="M2881">
        <v>6754928</v>
      </c>
      <c r="N2881">
        <v>2</v>
      </c>
      <c r="O2881" s="5">
        <v>4</v>
      </c>
      <c r="P2881" s="5">
        <f t="shared" si="132"/>
        <v>9</v>
      </c>
      <c r="Q2881" s="5" t="str">
        <f t="shared" si="133"/>
        <v>1412</v>
      </c>
      <c r="R2881" s="5" t="str">
        <f t="shared" si="134"/>
        <v>dup-2</v>
      </c>
    </row>
    <row r="2882" spans="1:18" hidden="1" x14ac:dyDescent="0.2">
      <c r="A2882" t="s">
        <v>12311</v>
      </c>
      <c r="B2882" t="s">
        <v>12312</v>
      </c>
      <c r="C2882" t="s">
        <v>592</v>
      </c>
      <c r="D2882">
        <v>48</v>
      </c>
      <c r="E2882" t="s">
        <v>638</v>
      </c>
      <c r="F2882" t="s">
        <v>18</v>
      </c>
      <c r="G2882" t="s">
        <v>12313</v>
      </c>
      <c r="H2882">
        <v>3199</v>
      </c>
      <c r="I2882" t="s">
        <v>91</v>
      </c>
      <c r="J2882">
        <v>19140626</v>
      </c>
      <c r="K2882">
        <v>23</v>
      </c>
      <c r="L2882" t="s">
        <v>12314</v>
      </c>
      <c r="M2882">
        <v>4373313</v>
      </c>
      <c r="N2882">
        <v>1</v>
      </c>
      <c r="O2882" s="5">
        <v>4</v>
      </c>
      <c r="P2882" s="5">
        <f t="shared" si="132"/>
        <v>9</v>
      </c>
      <c r="Q2882" s="5" t="str">
        <f t="shared" si="133"/>
        <v>2986</v>
      </c>
      <c r="R2882" s="5" t="str">
        <f t="shared" si="134"/>
        <v>dup-1</v>
      </c>
    </row>
    <row r="2883" spans="1:18" hidden="1" x14ac:dyDescent="0.2">
      <c r="A2883" t="s">
        <v>12315</v>
      </c>
      <c r="B2883" t="s">
        <v>601</v>
      </c>
      <c r="C2883" t="s">
        <v>12316</v>
      </c>
      <c r="D2883">
        <v>2</v>
      </c>
      <c r="E2883" t="s">
        <v>5973</v>
      </c>
      <c r="F2883" t="s">
        <v>18</v>
      </c>
      <c r="G2883" t="s">
        <v>7812</v>
      </c>
      <c r="H2883">
        <v>4109</v>
      </c>
      <c r="I2883" t="s">
        <v>34</v>
      </c>
      <c r="J2883">
        <v>19021111</v>
      </c>
      <c r="K2883" t="s">
        <v>18</v>
      </c>
      <c r="L2883" t="s">
        <v>12317</v>
      </c>
      <c r="M2883">
        <v>9503947</v>
      </c>
      <c r="N2883">
        <v>1</v>
      </c>
      <c r="O2883" s="5">
        <v>4</v>
      </c>
      <c r="P2883" s="5">
        <f t="shared" ref="P2883:P2946" si="135">FIND("-",$A2883,5)</f>
        <v>9</v>
      </c>
      <c r="Q2883" s="5" t="str">
        <f t="shared" ref="Q2883:Q2946" si="136">MID($A2883,$O2883+1,$P2883-$O2883-1)</f>
        <v>3251</v>
      </c>
      <c r="R2883" s="5" t="str">
        <f t="shared" ref="R2883:R2946" si="137">RIGHT($A2883,LEN($A2883)-$P2883)</f>
        <v>dup-0</v>
      </c>
    </row>
    <row r="2884" spans="1:18" hidden="1" x14ac:dyDescent="0.2">
      <c r="A2884" t="s">
        <v>12318</v>
      </c>
      <c r="B2884" t="s">
        <v>8289</v>
      </c>
      <c r="C2884" t="s">
        <v>592</v>
      </c>
      <c r="D2884">
        <v>6</v>
      </c>
      <c r="E2884" t="s">
        <v>12319</v>
      </c>
      <c r="F2884" t="s">
        <v>18</v>
      </c>
      <c r="G2884" t="s">
        <v>41</v>
      </c>
      <c r="H2884">
        <v>4817</v>
      </c>
      <c r="I2884" t="s">
        <v>91</v>
      </c>
      <c r="J2884" t="s">
        <v>18</v>
      </c>
      <c r="K2884">
        <v>32</v>
      </c>
      <c r="L2884" t="s">
        <v>12320</v>
      </c>
      <c r="M2884">
        <v>8462164</v>
      </c>
      <c r="N2884">
        <v>8</v>
      </c>
      <c r="O2884" s="5">
        <v>4</v>
      </c>
      <c r="P2884" s="5">
        <f t="shared" si="135"/>
        <v>9</v>
      </c>
      <c r="Q2884" s="5" t="str">
        <f t="shared" si="136"/>
        <v>2723</v>
      </c>
      <c r="R2884" s="5" t="str">
        <f t="shared" si="137"/>
        <v>dup-1</v>
      </c>
    </row>
    <row r="2885" spans="1:18" hidden="1" x14ac:dyDescent="0.2">
      <c r="A2885" t="s">
        <v>12321</v>
      </c>
      <c r="B2885" t="s">
        <v>405</v>
      </c>
      <c r="C2885" t="s">
        <v>12322</v>
      </c>
      <c r="D2885">
        <v>10</v>
      </c>
      <c r="E2885" t="s">
        <v>4884</v>
      </c>
      <c r="F2885" t="s">
        <v>18</v>
      </c>
      <c r="G2885" t="s">
        <v>3091</v>
      </c>
      <c r="H2885">
        <v>3020</v>
      </c>
      <c r="I2885" t="s">
        <v>91</v>
      </c>
      <c r="J2885">
        <v>19090930</v>
      </c>
      <c r="K2885">
        <v>25</v>
      </c>
      <c r="L2885" t="s">
        <v>12323</v>
      </c>
      <c r="M2885">
        <v>9707425</v>
      </c>
      <c r="N2885">
        <v>1</v>
      </c>
      <c r="O2885" s="5">
        <v>4</v>
      </c>
      <c r="P2885" s="5">
        <f t="shared" si="135"/>
        <v>9</v>
      </c>
      <c r="Q2885" s="5" t="str">
        <f t="shared" si="136"/>
        <v>4870</v>
      </c>
      <c r="R2885" s="5" t="str">
        <f t="shared" si="137"/>
        <v>org</v>
      </c>
    </row>
    <row r="2886" spans="1:18" hidden="1" x14ac:dyDescent="0.2">
      <c r="A2886" t="s">
        <v>12324</v>
      </c>
      <c r="B2886" t="s">
        <v>7272</v>
      </c>
      <c r="C2886" t="s">
        <v>516</v>
      </c>
      <c r="D2886">
        <v>75</v>
      </c>
      <c r="E2886" t="s">
        <v>6750</v>
      </c>
      <c r="F2886" t="s">
        <v>12325</v>
      </c>
      <c r="G2886" t="s">
        <v>18</v>
      </c>
      <c r="H2886">
        <v>4812</v>
      </c>
      <c r="I2886" t="s">
        <v>18</v>
      </c>
      <c r="J2886">
        <v>19900106</v>
      </c>
      <c r="K2886" t="s">
        <v>18</v>
      </c>
      <c r="L2886" t="s">
        <v>12326</v>
      </c>
      <c r="M2886">
        <v>8899735</v>
      </c>
      <c r="N2886">
        <v>0</v>
      </c>
      <c r="O2886" s="5">
        <v>4</v>
      </c>
      <c r="P2886" s="5">
        <f t="shared" si="135"/>
        <v>9</v>
      </c>
      <c r="Q2886" s="5" t="str">
        <f t="shared" si="136"/>
        <v>4138</v>
      </c>
      <c r="R2886" s="5" t="str">
        <f t="shared" si="137"/>
        <v>org</v>
      </c>
    </row>
    <row r="2887" spans="1:18" hidden="1" x14ac:dyDescent="0.2">
      <c r="A2887" t="s">
        <v>12327</v>
      </c>
      <c r="B2887" t="s">
        <v>2877</v>
      </c>
      <c r="C2887" t="s">
        <v>2632</v>
      </c>
      <c r="D2887">
        <v>27</v>
      </c>
      <c r="E2887" t="s">
        <v>12328</v>
      </c>
      <c r="F2887" t="s">
        <v>18</v>
      </c>
      <c r="G2887" t="s">
        <v>3191</v>
      </c>
      <c r="H2887" t="s">
        <v>18</v>
      </c>
      <c r="I2887" t="s">
        <v>18</v>
      </c>
      <c r="J2887">
        <v>19360206</v>
      </c>
      <c r="K2887">
        <v>36</v>
      </c>
      <c r="L2887" t="s">
        <v>12329</v>
      </c>
      <c r="M2887">
        <v>9501104</v>
      </c>
      <c r="N2887">
        <v>4</v>
      </c>
      <c r="O2887" s="5">
        <v>4</v>
      </c>
      <c r="P2887" s="5">
        <f t="shared" si="135"/>
        <v>9</v>
      </c>
      <c r="Q2887" s="5" t="str">
        <f t="shared" si="136"/>
        <v>1357</v>
      </c>
      <c r="R2887" s="5" t="str">
        <f t="shared" si="137"/>
        <v>dup-1</v>
      </c>
    </row>
    <row r="2888" spans="1:18" hidden="1" x14ac:dyDescent="0.2">
      <c r="A2888" t="s">
        <v>12330</v>
      </c>
      <c r="B2888" t="s">
        <v>1774</v>
      </c>
      <c r="C2888" t="s">
        <v>53</v>
      </c>
      <c r="D2888">
        <v>13</v>
      </c>
      <c r="E2888" t="s">
        <v>12331</v>
      </c>
      <c r="F2888" t="s">
        <v>12332</v>
      </c>
      <c r="G2888" t="s">
        <v>12333</v>
      </c>
      <c r="H2888">
        <v>7010</v>
      </c>
      <c r="I2888" t="s">
        <v>18</v>
      </c>
      <c r="J2888">
        <v>19450114</v>
      </c>
      <c r="K2888">
        <v>30</v>
      </c>
      <c r="L2888" t="s">
        <v>12334</v>
      </c>
      <c r="M2888">
        <v>5634791</v>
      </c>
      <c r="N2888">
        <v>9</v>
      </c>
      <c r="O2888" s="5">
        <v>4</v>
      </c>
      <c r="P2888" s="5">
        <f t="shared" si="135"/>
        <v>8</v>
      </c>
      <c r="Q2888" s="5" t="str">
        <f t="shared" si="136"/>
        <v>831</v>
      </c>
      <c r="R2888" s="5" t="str">
        <f t="shared" si="137"/>
        <v>dup-0</v>
      </c>
    </row>
    <row r="2889" spans="1:18" hidden="1" x14ac:dyDescent="0.2">
      <c r="A2889" t="s">
        <v>12335</v>
      </c>
      <c r="B2889" t="s">
        <v>1333</v>
      </c>
      <c r="C2889" t="s">
        <v>2878</v>
      </c>
      <c r="D2889">
        <v>10</v>
      </c>
      <c r="E2889" t="s">
        <v>12336</v>
      </c>
      <c r="F2889" t="s">
        <v>12337</v>
      </c>
      <c r="G2889" t="s">
        <v>5765</v>
      </c>
      <c r="H2889">
        <v>2478</v>
      </c>
      <c r="I2889" t="s">
        <v>34</v>
      </c>
      <c r="J2889">
        <v>19050829</v>
      </c>
      <c r="K2889" t="s">
        <v>18</v>
      </c>
      <c r="L2889" t="s">
        <v>12338</v>
      </c>
      <c r="M2889">
        <v>9270958</v>
      </c>
      <c r="N2889">
        <v>1</v>
      </c>
      <c r="O2889" s="5">
        <v>4</v>
      </c>
      <c r="P2889" s="5">
        <f t="shared" si="135"/>
        <v>9</v>
      </c>
      <c r="Q2889" s="5" t="str">
        <f t="shared" si="136"/>
        <v>1642</v>
      </c>
      <c r="R2889" s="5" t="str">
        <f t="shared" si="137"/>
        <v>org</v>
      </c>
    </row>
    <row r="2890" spans="1:18" hidden="1" x14ac:dyDescent="0.2">
      <c r="A2890" t="s">
        <v>12339</v>
      </c>
      <c r="B2890" t="s">
        <v>1309</v>
      </c>
      <c r="C2890" t="s">
        <v>12340</v>
      </c>
      <c r="D2890">
        <v>19</v>
      </c>
      <c r="E2890" t="s">
        <v>10266</v>
      </c>
      <c r="F2890" t="s">
        <v>18</v>
      </c>
      <c r="G2890" t="s">
        <v>579</v>
      </c>
      <c r="H2890">
        <v>2450</v>
      </c>
      <c r="I2890" t="s">
        <v>91</v>
      </c>
      <c r="J2890">
        <v>19120901</v>
      </c>
      <c r="K2890">
        <v>22</v>
      </c>
      <c r="L2890" t="s">
        <v>9524</v>
      </c>
      <c r="M2890">
        <v>5071684</v>
      </c>
      <c r="N2890">
        <v>7</v>
      </c>
      <c r="O2890" s="5">
        <v>4</v>
      </c>
      <c r="P2890" s="5">
        <f t="shared" si="135"/>
        <v>9</v>
      </c>
      <c r="Q2890" s="5" t="str">
        <f t="shared" si="136"/>
        <v>3902</v>
      </c>
      <c r="R2890" s="5" t="str">
        <f t="shared" si="137"/>
        <v>dup-2</v>
      </c>
    </row>
    <row r="2891" spans="1:18" hidden="1" x14ac:dyDescent="0.2">
      <c r="A2891" t="s">
        <v>12341</v>
      </c>
      <c r="B2891" t="s">
        <v>7598</v>
      </c>
      <c r="C2891" t="s">
        <v>2902</v>
      </c>
      <c r="D2891">
        <v>1</v>
      </c>
      <c r="E2891" t="s">
        <v>7344</v>
      </c>
      <c r="F2891" t="s">
        <v>5073</v>
      </c>
      <c r="G2891" t="s">
        <v>1483</v>
      </c>
      <c r="H2891">
        <v>6149</v>
      </c>
      <c r="I2891" t="s">
        <v>91</v>
      </c>
      <c r="J2891">
        <v>19120620</v>
      </c>
      <c r="K2891">
        <v>21</v>
      </c>
      <c r="L2891" t="s">
        <v>7601</v>
      </c>
      <c r="M2891">
        <v>8512176</v>
      </c>
      <c r="N2891">
        <v>4</v>
      </c>
      <c r="O2891" s="5">
        <v>4</v>
      </c>
      <c r="P2891" s="5">
        <f t="shared" si="135"/>
        <v>8</v>
      </c>
      <c r="Q2891" s="5" t="str">
        <f t="shared" si="136"/>
        <v>946</v>
      </c>
      <c r="R2891" s="5" t="str">
        <f t="shared" si="137"/>
        <v>dup-0</v>
      </c>
    </row>
    <row r="2892" spans="1:18" hidden="1" x14ac:dyDescent="0.2">
      <c r="A2892" t="s">
        <v>12342</v>
      </c>
      <c r="B2892" t="s">
        <v>716</v>
      </c>
      <c r="C2892" t="s">
        <v>119</v>
      </c>
      <c r="D2892">
        <v>106</v>
      </c>
      <c r="E2892" t="s">
        <v>12343</v>
      </c>
      <c r="F2892" t="s">
        <v>3113</v>
      </c>
      <c r="G2892" t="s">
        <v>3873</v>
      </c>
      <c r="H2892">
        <v>4352</v>
      </c>
      <c r="I2892" t="s">
        <v>18</v>
      </c>
      <c r="J2892">
        <v>19630815</v>
      </c>
      <c r="K2892">
        <v>30</v>
      </c>
      <c r="L2892" t="s">
        <v>12344</v>
      </c>
      <c r="M2892">
        <v>9362587</v>
      </c>
      <c r="N2892">
        <v>5</v>
      </c>
      <c r="O2892" s="5">
        <v>4</v>
      </c>
      <c r="P2892" s="5">
        <f t="shared" si="135"/>
        <v>9</v>
      </c>
      <c r="Q2892" s="5" t="str">
        <f t="shared" si="136"/>
        <v>3357</v>
      </c>
      <c r="R2892" s="5" t="str">
        <f t="shared" si="137"/>
        <v>org</v>
      </c>
    </row>
    <row r="2893" spans="1:18" hidden="1" x14ac:dyDescent="0.2">
      <c r="A2893" t="s">
        <v>12345</v>
      </c>
      <c r="B2893" t="s">
        <v>3181</v>
      </c>
      <c r="C2893" t="s">
        <v>12346</v>
      </c>
      <c r="D2893">
        <v>4</v>
      </c>
      <c r="E2893" t="s">
        <v>12347</v>
      </c>
      <c r="F2893" t="s">
        <v>12348</v>
      </c>
      <c r="G2893" t="s">
        <v>12349</v>
      </c>
      <c r="H2893">
        <v>6076</v>
      </c>
      <c r="I2893" t="s">
        <v>34</v>
      </c>
      <c r="J2893">
        <v>19800421</v>
      </c>
      <c r="K2893">
        <v>28</v>
      </c>
      <c r="L2893" t="s">
        <v>12350</v>
      </c>
      <c r="M2893">
        <v>6783863</v>
      </c>
      <c r="N2893">
        <v>1</v>
      </c>
      <c r="O2893" s="5">
        <v>4</v>
      </c>
      <c r="P2893" s="5">
        <f t="shared" si="135"/>
        <v>9</v>
      </c>
      <c r="Q2893" s="5" t="str">
        <f t="shared" si="136"/>
        <v>2450</v>
      </c>
      <c r="R2893" s="5" t="str">
        <f t="shared" si="137"/>
        <v>org</v>
      </c>
    </row>
    <row r="2894" spans="1:18" hidden="1" x14ac:dyDescent="0.2">
      <c r="A2894" t="s">
        <v>12351</v>
      </c>
      <c r="B2894" t="s">
        <v>827</v>
      </c>
      <c r="C2894" t="s">
        <v>1296</v>
      </c>
      <c r="D2894">
        <v>14</v>
      </c>
      <c r="E2894" t="s">
        <v>5588</v>
      </c>
      <c r="F2894" t="s">
        <v>18</v>
      </c>
      <c r="G2894" t="s">
        <v>18</v>
      </c>
      <c r="H2894">
        <v>2122</v>
      </c>
      <c r="I2894" t="s">
        <v>27</v>
      </c>
      <c r="J2894">
        <v>19271004</v>
      </c>
      <c r="K2894">
        <v>22</v>
      </c>
      <c r="L2894" t="s">
        <v>18</v>
      </c>
      <c r="M2894">
        <v>6533609</v>
      </c>
      <c r="N2894">
        <v>0</v>
      </c>
      <c r="O2894" s="5">
        <v>4</v>
      </c>
      <c r="P2894" s="5">
        <f t="shared" si="135"/>
        <v>9</v>
      </c>
      <c r="Q2894" s="5" t="str">
        <f t="shared" si="136"/>
        <v>2266</v>
      </c>
      <c r="R2894" s="5" t="str">
        <f t="shared" si="137"/>
        <v>org</v>
      </c>
    </row>
    <row r="2895" spans="1:18" hidden="1" x14ac:dyDescent="0.2">
      <c r="A2895" t="s">
        <v>1074</v>
      </c>
      <c r="B2895" t="s">
        <v>5408</v>
      </c>
      <c r="C2895" t="s">
        <v>3794</v>
      </c>
      <c r="D2895">
        <v>22</v>
      </c>
      <c r="E2895" t="s">
        <v>12352</v>
      </c>
      <c r="F2895" t="s">
        <v>12353</v>
      </c>
      <c r="G2895" t="s">
        <v>12354</v>
      </c>
      <c r="H2895">
        <v>4151</v>
      </c>
      <c r="I2895" t="s">
        <v>49</v>
      </c>
      <c r="J2895">
        <v>19180829</v>
      </c>
      <c r="K2895">
        <v>39</v>
      </c>
      <c r="L2895" t="s">
        <v>12355</v>
      </c>
      <c r="M2895">
        <v>5389433</v>
      </c>
      <c r="N2895">
        <v>0</v>
      </c>
      <c r="O2895" s="5">
        <v>4</v>
      </c>
      <c r="P2895" s="5">
        <f t="shared" si="135"/>
        <v>8</v>
      </c>
      <c r="Q2895" s="5" t="str">
        <f t="shared" si="136"/>
        <v>414</v>
      </c>
      <c r="R2895" s="5" t="str">
        <f t="shared" si="137"/>
        <v>org</v>
      </c>
    </row>
    <row r="2896" spans="1:18" hidden="1" x14ac:dyDescent="0.2">
      <c r="A2896" t="s">
        <v>12356</v>
      </c>
      <c r="B2896" t="s">
        <v>434</v>
      </c>
      <c r="C2896" t="s">
        <v>4505</v>
      </c>
      <c r="D2896">
        <v>4</v>
      </c>
      <c r="E2896" t="s">
        <v>855</v>
      </c>
      <c r="F2896" t="s">
        <v>18</v>
      </c>
      <c r="G2896" t="s">
        <v>3191</v>
      </c>
      <c r="H2896">
        <v>2430</v>
      </c>
      <c r="I2896" t="s">
        <v>91</v>
      </c>
      <c r="J2896">
        <v>19891119</v>
      </c>
      <c r="K2896">
        <v>19</v>
      </c>
      <c r="L2896" t="s">
        <v>12357</v>
      </c>
      <c r="M2896">
        <v>2323124</v>
      </c>
      <c r="N2896">
        <v>5</v>
      </c>
      <c r="O2896" s="5">
        <v>4</v>
      </c>
      <c r="P2896" s="5">
        <f t="shared" si="135"/>
        <v>9</v>
      </c>
      <c r="Q2896" s="5" t="str">
        <f t="shared" si="136"/>
        <v>4090</v>
      </c>
      <c r="R2896" s="5" t="str">
        <f t="shared" si="137"/>
        <v>org</v>
      </c>
    </row>
    <row r="2897" spans="1:18" hidden="1" x14ac:dyDescent="0.2">
      <c r="A2897" t="s">
        <v>12358</v>
      </c>
      <c r="B2897" t="s">
        <v>1333</v>
      </c>
      <c r="C2897" t="s">
        <v>157</v>
      </c>
      <c r="D2897">
        <v>110</v>
      </c>
      <c r="E2897" t="s">
        <v>9761</v>
      </c>
      <c r="F2897" t="s">
        <v>18</v>
      </c>
      <c r="G2897" t="s">
        <v>3008</v>
      </c>
      <c r="H2897">
        <v>3820</v>
      </c>
      <c r="I2897" t="s">
        <v>18</v>
      </c>
      <c r="J2897">
        <v>19280215</v>
      </c>
      <c r="K2897" t="s">
        <v>18</v>
      </c>
      <c r="L2897" t="s">
        <v>12359</v>
      </c>
      <c r="M2897">
        <v>4813961</v>
      </c>
      <c r="N2897">
        <v>3</v>
      </c>
      <c r="O2897" s="5">
        <v>4</v>
      </c>
      <c r="P2897" s="5">
        <f t="shared" si="135"/>
        <v>9</v>
      </c>
      <c r="Q2897" s="5" t="str">
        <f t="shared" si="136"/>
        <v>3868</v>
      </c>
      <c r="R2897" s="5" t="str">
        <f t="shared" si="137"/>
        <v>org</v>
      </c>
    </row>
    <row r="2898" spans="1:18" hidden="1" x14ac:dyDescent="0.2">
      <c r="A2898" t="s">
        <v>12360</v>
      </c>
      <c r="B2898" t="s">
        <v>4659</v>
      </c>
      <c r="C2898" t="s">
        <v>4596</v>
      </c>
      <c r="D2898">
        <v>72</v>
      </c>
      <c r="E2898" t="s">
        <v>4597</v>
      </c>
      <c r="F2898" t="s">
        <v>18</v>
      </c>
      <c r="G2898" t="s">
        <v>3791</v>
      </c>
      <c r="H2898">
        <v>2250</v>
      </c>
      <c r="I2898" t="s">
        <v>49</v>
      </c>
      <c r="J2898">
        <v>19501215</v>
      </c>
      <c r="K2898">
        <v>22</v>
      </c>
      <c r="L2898" t="s">
        <v>4598</v>
      </c>
      <c r="M2898">
        <v>7252022</v>
      </c>
      <c r="N2898">
        <v>3</v>
      </c>
      <c r="O2898" s="5">
        <v>4</v>
      </c>
      <c r="P2898" s="5">
        <f t="shared" si="135"/>
        <v>9</v>
      </c>
      <c r="Q2898" s="5" t="str">
        <f t="shared" si="136"/>
        <v>1492</v>
      </c>
      <c r="R2898" s="5" t="str">
        <f t="shared" si="137"/>
        <v>org</v>
      </c>
    </row>
    <row r="2899" spans="1:18" hidden="1" x14ac:dyDescent="0.2">
      <c r="A2899" t="s">
        <v>12361</v>
      </c>
      <c r="B2899" t="s">
        <v>12362</v>
      </c>
      <c r="C2899" t="s">
        <v>1570</v>
      </c>
      <c r="D2899">
        <v>214</v>
      </c>
      <c r="E2899" t="s">
        <v>5630</v>
      </c>
      <c r="F2899" t="s">
        <v>4159</v>
      </c>
      <c r="G2899" t="s">
        <v>3921</v>
      </c>
      <c r="H2899">
        <v>6155</v>
      </c>
      <c r="I2899" t="s">
        <v>34</v>
      </c>
      <c r="J2899">
        <v>19494018</v>
      </c>
      <c r="K2899">
        <v>34</v>
      </c>
      <c r="L2899" t="s">
        <v>6547</v>
      </c>
      <c r="M2899">
        <v>7667241</v>
      </c>
      <c r="N2899">
        <v>5</v>
      </c>
      <c r="O2899" s="5">
        <v>4</v>
      </c>
      <c r="P2899" s="5">
        <f t="shared" si="135"/>
        <v>9</v>
      </c>
      <c r="Q2899" s="5" t="str">
        <f t="shared" si="136"/>
        <v>4863</v>
      </c>
      <c r="R2899" s="5" t="str">
        <f t="shared" si="137"/>
        <v>dup-0</v>
      </c>
    </row>
    <row r="2900" spans="1:18" hidden="1" x14ac:dyDescent="0.2">
      <c r="A2900" t="s">
        <v>1596</v>
      </c>
      <c r="B2900" t="s">
        <v>10191</v>
      </c>
      <c r="C2900" t="s">
        <v>1059</v>
      </c>
      <c r="D2900">
        <v>18</v>
      </c>
      <c r="E2900" t="s">
        <v>11057</v>
      </c>
      <c r="F2900" t="s">
        <v>18</v>
      </c>
      <c r="G2900" t="s">
        <v>7372</v>
      </c>
      <c r="H2900">
        <v>2067</v>
      </c>
      <c r="I2900" t="s">
        <v>34</v>
      </c>
      <c r="J2900">
        <v>19010911</v>
      </c>
      <c r="K2900">
        <v>32</v>
      </c>
      <c r="L2900" t="s">
        <v>12363</v>
      </c>
      <c r="M2900">
        <v>7903129</v>
      </c>
      <c r="N2900">
        <v>3</v>
      </c>
      <c r="O2900" s="5">
        <v>4</v>
      </c>
      <c r="P2900" s="5">
        <f t="shared" si="135"/>
        <v>8</v>
      </c>
      <c r="Q2900" s="5" t="str">
        <f t="shared" si="136"/>
        <v>280</v>
      </c>
      <c r="R2900" s="5" t="str">
        <f t="shared" si="137"/>
        <v>org</v>
      </c>
    </row>
    <row r="2901" spans="1:18" hidden="1" x14ac:dyDescent="0.2">
      <c r="A2901" t="s">
        <v>12364</v>
      </c>
      <c r="B2901" t="s">
        <v>773</v>
      </c>
      <c r="C2901" t="s">
        <v>5120</v>
      </c>
      <c r="D2901">
        <v>56</v>
      </c>
      <c r="E2901" t="s">
        <v>5788</v>
      </c>
      <c r="F2901" t="s">
        <v>18</v>
      </c>
      <c r="G2901" t="s">
        <v>5122</v>
      </c>
      <c r="H2901">
        <v>3305</v>
      </c>
      <c r="I2901" t="s">
        <v>91</v>
      </c>
      <c r="J2901">
        <v>19711230</v>
      </c>
      <c r="K2901">
        <v>25</v>
      </c>
      <c r="L2901" t="s">
        <v>5123</v>
      </c>
      <c r="M2901">
        <v>3457173</v>
      </c>
      <c r="N2901">
        <v>9</v>
      </c>
      <c r="O2901" s="5">
        <v>4</v>
      </c>
      <c r="P2901" s="5">
        <f t="shared" si="135"/>
        <v>9</v>
      </c>
      <c r="Q2901" s="5" t="str">
        <f t="shared" si="136"/>
        <v>2170</v>
      </c>
      <c r="R2901" s="5" t="str">
        <f t="shared" si="137"/>
        <v>dup-2</v>
      </c>
    </row>
    <row r="2902" spans="1:18" hidden="1" x14ac:dyDescent="0.2">
      <c r="A2902" t="s">
        <v>12365</v>
      </c>
      <c r="B2902" t="s">
        <v>1355</v>
      </c>
      <c r="C2902" t="s">
        <v>384</v>
      </c>
      <c r="D2902">
        <v>12</v>
      </c>
      <c r="E2902" t="s">
        <v>228</v>
      </c>
      <c r="F2902" t="s">
        <v>18</v>
      </c>
      <c r="G2902" t="s">
        <v>12366</v>
      </c>
      <c r="H2902">
        <v>2117</v>
      </c>
      <c r="I2902" t="s">
        <v>91</v>
      </c>
      <c r="J2902" t="s">
        <v>18</v>
      </c>
      <c r="K2902">
        <v>22</v>
      </c>
      <c r="L2902" t="s">
        <v>12367</v>
      </c>
      <c r="M2902">
        <v>4674722</v>
      </c>
      <c r="N2902">
        <v>4</v>
      </c>
      <c r="O2902" s="5">
        <v>4</v>
      </c>
      <c r="P2902" s="5">
        <f t="shared" si="135"/>
        <v>9</v>
      </c>
      <c r="Q2902" s="5" t="str">
        <f t="shared" si="136"/>
        <v>1732</v>
      </c>
      <c r="R2902" s="5" t="str">
        <f t="shared" si="137"/>
        <v>dup-0</v>
      </c>
    </row>
    <row r="2903" spans="1:18" hidden="1" x14ac:dyDescent="0.2">
      <c r="A2903" t="s">
        <v>1730</v>
      </c>
      <c r="B2903" t="s">
        <v>690</v>
      </c>
      <c r="C2903" t="s">
        <v>516</v>
      </c>
      <c r="D2903">
        <v>35</v>
      </c>
      <c r="E2903" t="s">
        <v>152</v>
      </c>
      <c r="F2903" t="s">
        <v>18</v>
      </c>
      <c r="G2903" t="s">
        <v>978</v>
      </c>
      <c r="H2903">
        <v>3636</v>
      </c>
      <c r="I2903" t="s">
        <v>34</v>
      </c>
      <c r="J2903">
        <v>19821011</v>
      </c>
      <c r="K2903">
        <v>19</v>
      </c>
      <c r="L2903" t="s">
        <v>12368</v>
      </c>
      <c r="M2903">
        <v>1726053</v>
      </c>
      <c r="N2903">
        <v>8</v>
      </c>
      <c r="O2903" s="5">
        <v>4</v>
      </c>
      <c r="P2903" s="5">
        <f t="shared" si="135"/>
        <v>8</v>
      </c>
      <c r="Q2903" s="5" t="str">
        <f t="shared" si="136"/>
        <v>104</v>
      </c>
      <c r="R2903" s="5" t="str">
        <f t="shared" si="137"/>
        <v>org</v>
      </c>
    </row>
    <row r="2904" spans="1:18" hidden="1" x14ac:dyDescent="0.2">
      <c r="A2904" t="s">
        <v>12369</v>
      </c>
      <c r="B2904" t="s">
        <v>641</v>
      </c>
      <c r="C2904" t="s">
        <v>12370</v>
      </c>
      <c r="D2904">
        <v>21</v>
      </c>
      <c r="E2904" t="s">
        <v>12302</v>
      </c>
      <c r="F2904" t="s">
        <v>9473</v>
      </c>
      <c r="G2904" t="s">
        <v>12371</v>
      </c>
      <c r="H2904">
        <v>2122</v>
      </c>
      <c r="I2904" t="s">
        <v>49</v>
      </c>
      <c r="J2904">
        <v>19370916</v>
      </c>
      <c r="K2904" t="s">
        <v>18</v>
      </c>
      <c r="L2904" t="s">
        <v>12372</v>
      </c>
      <c r="M2904">
        <v>7631436</v>
      </c>
      <c r="N2904">
        <v>6</v>
      </c>
      <c r="O2904" s="5">
        <v>4</v>
      </c>
      <c r="P2904" s="5">
        <f t="shared" si="135"/>
        <v>9</v>
      </c>
      <c r="Q2904" s="5" t="str">
        <f t="shared" si="136"/>
        <v>3758</v>
      </c>
      <c r="R2904" s="5" t="str">
        <f t="shared" si="137"/>
        <v>org</v>
      </c>
    </row>
    <row r="2905" spans="1:18" hidden="1" x14ac:dyDescent="0.2">
      <c r="A2905" t="s">
        <v>12373</v>
      </c>
      <c r="B2905" t="s">
        <v>12374</v>
      </c>
      <c r="C2905" t="s">
        <v>921</v>
      </c>
      <c r="D2905">
        <v>17</v>
      </c>
      <c r="E2905" t="s">
        <v>1630</v>
      </c>
      <c r="F2905" t="s">
        <v>18</v>
      </c>
      <c r="G2905" t="s">
        <v>243</v>
      </c>
      <c r="H2905">
        <v>6306</v>
      </c>
      <c r="I2905" t="s">
        <v>27</v>
      </c>
      <c r="J2905">
        <v>19820703</v>
      </c>
      <c r="K2905">
        <v>12</v>
      </c>
      <c r="L2905" t="s">
        <v>12375</v>
      </c>
      <c r="M2905">
        <v>7411116</v>
      </c>
      <c r="N2905">
        <v>6</v>
      </c>
      <c r="O2905" s="5">
        <v>4</v>
      </c>
      <c r="P2905" s="5">
        <f t="shared" si="135"/>
        <v>8</v>
      </c>
      <c r="Q2905" s="5" t="str">
        <f t="shared" si="136"/>
        <v>695</v>
      </c>
      <c r="R2905" s="5" t="str">
        <f t="shared" si="137"/>
        <v>org</v>
      </c>
    </row>
    <row r="2906" spans="1:18" hidden="1" x14ac:dyDescent="0.2">
      <c r="A2906" t="s">
        <v>1416</v>
      </c>
      <c r="B2906" t="s">
        <v>12376</v>
      </c>
      <c r="C2906" t="s">
        <v>300</v>
      </c>
      <c r="D2906">
        <v>191</v>
      </c>
      <c r="E2906" t="s">
        <v>3871</v>
      </c>
      <c r="F2906" t="s">
        <v>12377</v>
      </c>
      <c r="G2906" t="s">
        <v>403</v>
      </c>
      <c r="H2906">
        <v>2849</v>
      </c>
      <c r="I2906" t="s">
        <v>34</v>
      </c>
      <c r="J2906">
        <v>19131103</v>
      </c>
      <c r="K2906" t="s">
        <v>18</v>
      </c>
      <c r="L2906" t="s">
        <v>12378</v>
      </c>
      <c r="M2906">
        <v>9090642</v>
      </c>
      <c r="N2906">
        <v>8</v>
      </c>
      <c r="O2906" s="5">
        <v>4</v>
      </c>
      <c r="P2906" s="5">
        <f t="shared" si="135"/>
        <v>8</v>
      </c>
      <c r="Q2906" s="5" t="str">
        <f t="shared" si="136"/>
        <v>152</v>
      </c>
      <c r="R2906" s="5" t="str">
        <f t="shared" si="137"/>
        <v>org</v>
      </c>
    </row>
    <row r="2907" spans="1:18" x14ac:dyDescent="0.2">
      <c r="A2907" t="s">
        <v>354</v>
      </c>
      <c r="B2907" t="s">
        <v>12379</v>
      </c>
      <c r="C2907" t="s">
        <v>12380</v>
      </c>
      <c r="D2907">
        <v>68</v>
      </c>
      <c r="E2907" t="s">
        <v>1916</v>
      </c>
      <c r="F2907" t="s">
        <v>1568</v>
      </c>
      <c r="G2907" t="s">
        <v>1321</v>
      </c>
      <c r="H2907">
        <v>2060</v>
      </c>
      <c r="I2907" t="s">
        <v>91</v>
      </c>
      <c r="J2907">
        <v>19320419</v>
      </c>
      <c r="K2907" t="s">
        <v>18</v>
      </c>
      <c r="L2907" t="s">
        <v>12381</v>
      </c>
      <c r="M2907">
        <v>3002538</v>
      </c>
      <c r="N2907">
        <v>0</v>
      </c>
      <c r="O2907" s="5">
        <v>4</v>
      </c>
      <c r="P2907" s="5">
        <f t="shared" si="135"/>
        <v>8</v>
      </c>
      <c r="Q2907" s="5" t="str">
        <f t="shared" si="136"/>
        <v>389</v>
      </c>
      <c r="R2907" s="5" t="str">
        <f t="shared" si="137"/>
        <v>org</v>
      </c>
    </row>
    <row r="2908" spans="1:18" hidden="1" x14ac:dyDescent="0.2">
      <c r="A2908" t="s">
        <v>12382</v>
      </c>
      <c r="B2908" t="s">
        <v>12383</v>
      </c>
      <c r="C2908" t="s">
        <v>12384</v>
      </c>
      <c r="D2908">
        <v>26</v>
      </c>
      <c r="E2908" t="s">
        <v>10285</v>
      </c>
      <c r="F2908" t="s">
        <v>18</v>
      </c>
      <c r="G2908" t="s">
        <v>4141</v>
      </c>
      <c r="H2908">
        <v>2195</v>
      </c>
      <c r="I2908" t="s">
        <v>49</v>
      </c>
      <c r="J2908">
        <v>19160719</v>
      </c>
      <c r="K2908" t="s">
        <v>18</v>
      </c>
      <c r="L2908" t="s">
        <v>12147</v>
      </c>
      <c r="M2908">
        <v>2407197</v>
      </c>
      <c r="N2908">
        <v>1</v>
      </c>
      <c r="O2908" s="5">
        <v>4</v>
      </c>
      <c r="P2908" s="5">
        <f t="shared" si="135"/>
        <v>9</v>
      </c>
      <c r="Q2908" s="5" t="str">
        <f t="shared" si="136"/>
        <v>3719</v>
      </c>
      <c r="R2908" s="5" t="str">
        <f t="shared" si="137"/>
        <v>dup-0</v>
      </c>
    </row>
    <row r="2909" spans="1:18" hidden="1" x14ac:dyDescent="0.2">
      <c r="A2909" t="s">
        <v>12385</v>
      </c>
      <c r="B2909" t="s">
        <v>1572</v>
      </c>
      <c r="C2909" t="s">
        <v>4615</v>
      </c>
      <c r="D2909">
        <v>6</v>
      </c>
      <c r="E2909" t="s">
        <v>10102</v>
      </c>
      <c r="F2909" t="s">
        <v>18</v>
      </c>
      <c r="G2909" t="s">
        <v>12386</v>
      </c>
      <c r="H2909">
        <v>2261</v>
      </c>
      <c r="I2909" t="s">
        <v>20</v>
      </c>
      <c r="J2909">
        <v>19221128</v>
      </c>
      <c r="K2909">
        <v>33</v>
      </c>
      <c r="L2909" t="s">
        <v>12387</v>
      </c>
      <c r="M2909">
        <v>4733050</v>
      </c>
      <c r="N2909">
        <v>7</v>
      </c>
      <c r="O2909" s="5">
        <v>4</v>
      </c>
      <c r="P2909" s="5">
        <f t="shared" si="135"/>
        <v>9</v>
      </c>
      <c r="Q2909" s="5" t="str">
        <f t="shared" si="136"/>
        <v>1729</v>
      </c>
      <c r="R2909" s="5" t="str">
        <f t="shared" si="137"/>
        <v>org</v>
      </c>
    </row>
    <row r="2910" spans="1:18" hidden="1" x14ac:dyDescent="0.2">
      <c r="A2910" t="s">
        <v>12388</v>
      </c>
      <c r="B2910" t="s">
        <v>819</v>
      </c>
      <c r="C2910" t="s">
        <v>12389</v>
      </c>
      <c r="D2910">
        <v>2</v>
      </c>
      <c r="E2910" t="s">
        <v>6412</v>
      </c>
      <c r="F2910" t="s">
        <v>18</v>
      </c>
      <c r="G2910" t="s">
        <v>5952</v>
      </c>
      <c r="H2910">
        <v>4069</v>
      </c>
      <c r="I2910" t="s">
        <v>91</v>
      </c>
      <c r="J2910" t="s">
        <v>18</v>
      </c>
      <c r="K2910">
        <v>34</v>
      </c>
      <c r="L2910" t="s">
        <v>8687</v>
      </c>
      <c r="M2910">
        <v>7053613</v>
      </c>
      <c r="N2910">
        <v>9</v>
      </c>
      <c r="O2910" s="5">
        <v>4</v>
      </c>
      <c r="P2910" s="5">
        <f t="shared" si="135"/>
        <v>8</v>
      </c>
      <c r="Q2910" s="5" t="str">
        <f t="shared" si="136"/>
        <v>877</v>
      </c>
      <c r="R2910" s="5" t="str">
        <f t="shared" si="137"/>
        <v>dup-1</v>
      </c>
    </row>
    <row r="2911" spans="1:18" hidden="1" x14ac:dyDescent="0.2">
      <c r="A2911" t="s">
        <v>1222</v>
      </c>
      <c r="B2911" t="s">
        <v>5915</v>
      </c>
      <c r="C2911" t="s">
        <v>9471</v>
      </c>
      <c r="D2911">
        <v>15</v>
      </c>
      <c r="E2911" t="s">
        <v>578</v>
      </c>
      <c r="F2911" t="s">
        <v>18</v>
      </c>
      <c r="G2911" t="s">
        <v>11545</v>
      </c>
      <c r="H2911">
        <v>3284</v>
      </c>
      <c r="I2911" t="s">
        <v>27</v>
      </c>
      <c r="J2911">
        <v>19351001</v>
      </c>
      <c r="K2911">
        <v>34</v>
      </c>
      <c r="L2911" t="s">
        <v>11546</v>
      </c>
      <c r="M2911">
        <v>8644792</v>
      </c>
      <c r="N2911">
        <v>6</v>
      </c>
      <c r="O2911" s="5">
        <v>4</v>
      </c>
      <c r="P2911" s="5">
        <f t="shared" si="135"/>
        <v>7</v>
      </c>
      <c r="Q2911" s="5" t="str">
        <f t="shared" si="136"/>
        <v>89</v>
      </c>
      <c r="R2911" s="5" t="str">
        <f t="shared" si="137"/>
        <v>org</v>
      </c>
    </row>
    <row r="2912" spans="1:18" hidden="1" x14ac:dyDescent="0.2">
      <c r="A2912" t="s">
        <v>12390</v>
      </c>
      <c r="B2912" t="s">
        <v>12391</v>
      </c>
      <c r="C2912" t="s">
        <v>2632</v>
      </c>
      <c r="D2912">
        <v>32</v>
      </c>
      <c r="E2912" t="s">
        <v>12392</v>
      </c>
      <c r="F2912" t="s">
        <v>18</v>
      </c>
      <c r="G2912" t="s">
        <v>4925</v>
      </c>
      <c r="H2912">
        <v>3337</v>
      </c>
      <c r="I2912" t="s">
        <v>34</v>
      </c>
      <c r="J2912">
        <v>19170913</v>
      </c>
      <c r="K2912" t="s">
        <v>18</v>
      </c>
      <c r="L2912" t="s">
        <v>4926</v>
      </c>
      <c r="M2912">
        <v>1667015</v>
      </c>
      <c r="N2912">
        <v>0</v>
      </c>
      <c r="O2912" s="5">
        <v>4</v>
      </c>
      <c r="P2912" s="5">
        <f t="shared" si="135"/>
        <v>9</v>
      </c>
      <c r="Q2912" s="5" t="str">
        <f t="shared" si="136"/>
        <v>1452</v>
      </c>
      <c r="R2912" s="5" t="str">
        <f t="shared" si="137"/>
        <v>dup-3</v>
      </c>
    </row>
    <row r="2913" spans="1:18" hidden="1" x14ac:dyDescent="0.2">
      <c r="A2913" t="s">
        <v>12393</v>
      </c>
      <c r="B2913" t="s">
        <v>12394</v>
      </c>
      <c r="C2913" t="s">
        <v>384</v>
      </c>
      <c r="D2913">
        <v>35</v>
      </c>
      <c r="E2913" t="s">
        <v>9273</v>
      </c>
      <c r="F2913" t="s">
        <v>18</v>
      </c>
      <c r="G2913" t="s">
        <v>9274</v>
      </c>
      <c r="H2913">
        <v>2875</v>
      </c>
      <c r="I2913" t="s">
        <v>20</v>
      </c>
      <c r="J2913">
        <v>19390221</v>
      </c>
      <c r="K2913">
        <v>27</v>
      </c>
      <c r="L2913" t="s">
        <v>9275</v>
      </c>
      <c r="M2913">
        <v>5758369</v>
      </c>
      <c r="N2913">
        <v>8</v>
      </c>
      <c r="O2913" s="5">
        <v>4</v>
      </c>
      <c r="P2913" s="5">
        <f t="shared" si="135"/>
        <v>9</v>
      </c>
      <c r="Q2913" s="5" t="str">
        <f t="shared" si="136"/>
        <v>4185</v>
      </c>
      <c r="R2913" s="5" t="str">
        <f t="shared" si="137"/>
        <v>org</v>
      </c>
    </row>
    <row r="2914" spans="1:18" hidden="1" x14ac:dyDescent="0.2">
      <c r="A2914" t="s">
        <v>12395</v>
      </c>
      <c r="B2914" t="s">
        <v>985</v>
      </c>
      <c r="C2914" t="s">
        <v>151</v>
      </c>
      <c r="D2914">
        <v>10</v>
      </c>
      <c r="E2914" t="s">
        <v>535</v>
      </c>
      <c r="F2914" t="s">
        <v>18</v>
      </c>
      <c r="G2914" t="s">
        <v>12396</v>
      </c>
      <c r="H2914">
        <v>3133</v>
      </c>
      <c r="I2914" t="s">
        <v>27</v>
      </c>
      <c r="J2914">
        <v>19760826</v>
      </c>
      <c r="K2914">
        <v>33</v>
      </c>
      <c r="L2914" t="s">
        <v>18</v>
      </c>
      <c r="M2914">
        <v>6472861</v>
      </c>
      <c r="N2914">
        <v>9</v>
      </c>
      <c r="O2914" s="5">
        <v>4</v>
      </c>
      <c r="P2914" s="5">
        <f t="shared" si="135"/>
        <v>9</v>
      </c>
      <c r="Q2914" s="5" t="str">
        <f t="shared" si="136"/>
        <v>4520</v>
      </c>
      <c r="R2914" s="5" t="str">
        <f t="shared" si="137"/>
        <v>dup-1</v>
      </c>
    </row>
    <row r="2915" spans="1:18" hidden="1" x14ac:dyDescent="0.2">
      <c r="A2915" t="s">
        <v>1098</v>
      </c>
      <c r="B2915" t="s">
        <v>118</v>
      </c>
      <c r="C2915" t="s">
        <v>3057</v>
      </c>
      <c r="D2915">
        <v>32</v>
      </c>
      <c r="E2915" t="s">
        <v>12397</v>
      </c>
      <c r="F2915" t="s">
        <v>12398</v>
      </c>
      <c r="G2915" t="s">
        <v>2588</v>
      </c>
      <c r="H2915">
        <v>2196</v>
      </c>
      <c r="I2915" t="s">
        <v>49</v>
      </c>
      <c r="J2915">
        <v>19670414</v>
      </c>
      <c r="K2915">
        <v>30</v>
      </c>
      <c r="L2915" t="s">
        <v>12399</v>
      </c>
      <c r="M2915">
        <v>2738649</v>
      </c>
      <c r="N2915">
        <v>7</v>
      </c>
      <c r="O2915" s="5">
        <v>4</v>
      </c>
      <c r="P2915" s="5">
        <f t="shared" si="135"/>
        <v>7</v>
      </c>
      <c r="Q2915" s="5" t="str">
        <f t="shared" si="136"/>
        <v>57</v>
      </c>
      <c r="R2915" s="5" t="str">
        <f t="shared" si="137"/>
        <v>org</v>
      </c>
    </row>
    <row r="2916" spans="1:18" hidden="1" x14ac:dyDescent="0.2">
      <c r="A2916" t="s">
        <v>12400</v>
      </c>
      <c r="B2916" t="s">
        <v>12401</v>
      </c>
      <c r="C2916" t="s">
        <v>2651</v>
      </c>
      <c r="D2916">
        <v>32</v>
      </c>
      <c r="E2916" t="s">
        <v>18</v>
      </c>
      <c r="F2916" t="s">
        <v>18</v>
      </c>
      <c r="G2916" t="s">
        <v>11409</v>
      </c>
      <c r="H2916">
        <v>7300</v>
      </c>
      <c r="I2916" t="s">
        <v>18</v>
      </c>
      <c r="J2916">
        <v>19890612</v>
      </c>
      <c r="K2916">
        <v>25</v>
      </c>
      <c r="L2916" t="s">
        <v>11410</v>
      </c>
      <c r="M2916">
        <v>9151393</v>
      </c>
      <c r="N2916">
        <v>8</v>
      </c>
      <c r="O2916" s="5">
        <v>4</v>
      </c>
      <c r="P2916" s="5">
        <f t="shared" si="135"/>
        <v>8</v>
      </c>
      <c r="Q2916" s="5" t="str">
        <f t="shared" si="136"/>
        <v>703</v>
      </c>
      <c r="R2916" s="5" t="str">
        <f t="shared" si="137"/>
        <v>dup-0</v>
      </c>
    </row>
    <row r="2917" spans="1:18" hidden="1" x14ac:dyDescent="0.2">
      <c r="A2917" t="s">
        <v>12402</v>
      </c>
      <c r="B2917" t="s">
        <v>12403</v>
      </c>
      <c r="C2917" t="s">
        <v>12404</v>
      </c>
      <c r="D2917">
        <v>6</v>
      </c>
      <c r="E2917" t="s">
        <v>12405</v>
      </c>
      <c r="F2917" t="s">
        <v>18</v>
      </c>
      <c r="G2917" t="s">
        <v>4669</v>
      </c>
      <c r="H2917">
        <v>3141</v>
      </c>
      <c r="I2917" t="s">
        <v>49</v>
      </c>
      <c r="J2917" t="s">
        <v>18</v>
      </c>
      <c r="K2917">
        <v>39</v>
      </c>
      <c r="L2917" t="s">
        <v>6063</v>
      </c>
      <c r="M2917">
        <v>9676384</v>
      </c>
      <c r="N2917">
        <v>7</v>
      </c>
      <c r="O2917" s="5">
        <v>4</v>
      </c>
      <c r="P2917" s="5">
        <f t="shared" si="135"/>
        <v>9</v>
      </c>
      <c r="Q2917" s="5" t="str">
        <f t="shared" si="136"/>
        <v>3270</v>
      </c>
      <c r="R2917" s="5" t="str">
        <f t="shared" si="137"/>
        <v>dup-1</v>
      </c>
    </row>
    <row r="2918" spans="1:18" hidden="1" x14ac:dyDescent="0.2">
      <c r="A2918" t="s">
        <v>12406</v>
      </c>
      <c r="B2918" t="s">
        <v>790</v>
      </c>
      <c r="C2918" t="s">
        <v>416</v>
      </c>
      <c r="D2918">
        <v>75</v>
      </c>
      <c r="E2918" t="s">
        <v>533</v>
      </c>
      <c r="F2918" t="s">
        <v>4255</v>
      </c>
      <c r="G2918" t="s">
        <v>12407</v>
      </c>
      <c r="H2918">
        <v>2906</v>
      </c>
      <c r="I2918" t="s">
        <v>91</v>
      </c>
      <c r="J2918">
        <v>19090921</v>
      </c>
      <c r="K2918" t="s">
        <v>18</v>
      </c>
      <c r="L2918" t="s">
        <v>4257</v>
      </c>
      <c r="M2918">
        <v>2653432</v>
      </c>
      <c r="N2918">
        <v>2</v>
      </c>
      <c r="O2918" s="5">
        <v>4</v>
      </c>
      <c r="P2918" s="5">
        <f t="shared" si="135"/>
        <v>9</v>
      </c>
      <c r="Q2918" s="5" t="str">
        <f t="shared" si="136"/>
        <v>1811</v>
      </c>
      <c r="R2918" s="5" t="str">
        <f t="shared" si="137"/>
        <v>dup-2</v>
      </c>
    </row>
    <row r="2919" spans="1:18" hidden="1" x14ac:dyDescent="0.2">
      <c r="A2919" t="s">
        <v>12408</v>
      </c>
      <c r="B2919" t="s">
        <v>1073</v>
      </c>
      <c r="C2919" t="s">
        <v>1129</v>
      </c>
      <c r="D2919">
        <v>16</v>
      </c>
      <c r="E2919" t="s">
        <v>12409</v>
      </c>
      <c r="F2919" t="s">
        <v>18</v>
      </c>
      <c r="G2919" t="s">
        <v>837</v>
      </c>
      <c r="H2919">
        <v>2250</v>
      </c>
      <c r="I2919" t="s">
        <v>91</v>
      </c>
      <c r="J2919">
        <v>19680404</v>
      </c>
      <c r="K2919">
        <v>32</v>
      </c>
      <c r="L2919" t="s">
        <v>12410</v>
      </c>
      <c r="M2919">
        <v>6865125</v>
      </c>
      <c r="N2919">
        <v>3</v>
      </c>
      <c r="O2919" s="5">
        <v>4</v>
      </c>
      <c r="P2919" s="5">
        <f t="shared" si="135"/>
        <v>9</v>
      </c>
      <c r="Q2919" s="5" t="str">
        <f t="shared" si="136"/>
        <v>1218</v>
      </c>
      <c r="R2919" s="5" t="str">
        <f t="shared" si="137"/>
        <v>org</v>
      </c>
    </row>
    <row r="2920" spans="1:18" hidden="1" x14ac:dyDescent="0.2">
      <c r="A2920" t="s">
        <v>12411</v>
      </c>
      <c r="B2920" t="s">
        <v>4822</v>
      </c>
      <c r="C2920" t="s">
        <v>3057</v>
      </c>
      <c r="D2920">
        <v>2</v>
      </c>
      <c r="E2920" t="s">
        <v>12412</v>
      </c>
      <c r="F2920" t="s">
        <v>18</v>
      </c>
      <c r="G2920" t="s">
        <v>12413</v>
      </c>
      <c r="H2920">
        <v>3134</v>
      </c>
      <c r="I2920" t="s">
        <v>49</v>
      </c>
      <c r="J2920">
        <v>19000319</v>
      </c>
      <c r="K2920">
        <v>10</v>
      </c>
      <c r="L2920" t="s">
        <v>12414</v>
      </c>
      <c r="M2920">
        <v>7552288</v>
      </c>
      <c r="N2920">
        <v>5</v>
      </c>
      <c r="O2920" s="5">
        <v>4</v>
      </c>
      <c r="P2920" s="5">
        <f t="shared" si="135"/>
        <v>9</v>
      </c>
      <c r="Q2920" s="5" t="str">
        <f t="shared" si="136"/>
        <v>3804</v>
      </c>
      <c r="R2920" s="5" t="str">
        <f t="shared" si="137"/>
        <v>org</v>
      </c>
    </row>
    <row r="2921" spans="1:18" hidden="1" x14ac:dyDescent="0.2">
      <c r="A2921" t="s">
        <v>12415</v>
      </c>
      <c r="B2921" t="s">
        <v>232</v>
      </c>
      <c r="C2921" t="s">
        <v>4479</v>
      </c>
      <c r="D2921">
        <v>14</v>
      </c>
      <c r="E2921" t="s">
        <v>4480</v>
      </c>
      <c r="F2921" t="s">
        <v>18</v>
      </c>
      <c r="G2921" t="s">
        <v>4481</v>
      </c>
      <c r="H2921">
        <v>7320</v>
      </c>
      <c r="I2921" t="s">
        <v>27</v>
      </c>
      <c r="J2921">
        <v>19901227</v>
      </c>
      <c r="K2921">
        <v>36</v>
      </c>
      <c r="L2921" t="s">
        <v>4482</v>
      </c>
      <c r="M2921">
        <v>1361549</v>
      </c>
      <c r="N2921">
        <v>9</v>
      </c>
      <c r="O2921" s="5">
        <v>4</v>
      </c>
      <c r="P2921" s="5">
        <f t="shared" si="135"/>
        <v>9</v>
      </c>
      <c r="Q2921" s="5" t="str">
        <f t="shared" si="136"/>
        <v>4095</v>
      </c>
      <c r="R2921" s="5" t="str">
        <f t="shared" si="137"/>
        <v>org</v>
      </c>
    </row>
    <row r="2922" spans="1:18" hidden="1" x14ac:dyDescent="0.2">
      <c r="A2922" t="s">
        <v>12416</v>
      </c>
      <c r="B2922" t="s">
        <v>3222</v>
      </c>
      <c r="C2922" t="s">
        <v>592</v>
      </c>
      <c r="D2922">
        <v>6</v>
      </c>
      <c r="E2922" t="s">
        <v>12417</v>
      </c>
      <c r="F2922" t="s">
        <v>616</v>
      </c>
      <c r="G2922" t="s">
        <v>1635</v>
      </c>
      <c r="H2922">
        <v>2030</v>
      </c>
      <c r="I2922" t="s">
        <v>279</v>
      </c>
      <c r="J2922" t="s">
        <v>18</v>
      </c>
      <c r="K2922">
        <v>19</v>
      </c>
      <c r="L2922" t="s">
        <v>3224</v>
      </c>
      <c r="M2922">
        <v>3465527</v>
      </c>
      <c r="N2922">
        <v>0</v>
      </c>
      <c r="O2922" s="5">
        <v>4</v>
      </c>
      <c r="P2922" s="5">
        <f t="shared" si="135"/>
        <v>9</v>
      </c>
      <c r="Q2922" s="5" t="str">
        <f t="shared" si="136"/>
        <v>4733</v>
      </c>
      <c r="R2922" s="5" t="str">
        <f t="shared" si="137"/>
        <v>dup-3</v>
      </c>
    </row>
    <row r="2923" spans="1:18" hidden="1" x14ac:dyDescent="0.2">
      <c r="A2923" t="s">
        <v>12418</v>
      </c>
      <c r="B2923" t="s">
        <v>4341</v>
      </c>
      <c r="C2923" t="s">
        <v>1663</v>
      </c>
      <c r="D2923">
        <v>15</v>
      </c>
      <c r="E2923" t="s">
        <v>8116</v>
      </c>
      <c r="F2923" t="s">
        <v>18</v>
      </c>
      <c r="G2923" t="s">
        <v>7709</v>
      </c>
      <c r="H2923">
        <v>2283</v>
      </c>
      <c r="I2923" t="s">
        <v>34</v>
      </c>
      <c r="J2923">
        <v>19801001</v>
      </c>
      <c r="K2923" t="s">
        <v>18</v>
      </c>
      <c r="L2923" t="s">
        <v>18</v>
      </c>
      <c r="M2923">
        <v>5532313</v>
      </c>
      <c r="N2923">
        <v>7</v>
      </c>
      <c r="O2923" s="5">
        <v>4</v>
      </c>
      <c r="P2923" s="5">
        <f t="shared" si="135"/>
        <v>9</v>
      </c>
      <c r="Q2923" s="5" t="str">
        <f t="shared" si="136"/>
        <v>3691</v>
      </c>
      <c r="R2923" s="5" t="str">
        <f t="shared" si="137"/>
        <v>dup-0</v>
      </c>
    </row>
    <row r="2924" spans="1:18" hidden="1" x14ac:dyDescent="0.2">
      <c r="A2924" t="s">
        <v>12419</v>
      </c>
      <c r="B2924" t="s">
        <v>690</v>
      </c>
      <c r="C2924" t="s">
        <v>12420</v>
      </c>
      <c r="D2924">
        <v>119</v>
      </c>
      <c r="E2924" t="s">
        <v>12421</v>
      </c>
      <c r="F2924" t="s">
        <v>12422</v>
      </c>
      <c r="G2924" t="s">
        <v>18</v>
      </c>
      <c r="H2924">
        <v>2484</v>
      </c>
      <c r="I2924" t="s">
        <v>91</v>
      </c>
      <c r="J2924">
        <v>19150421</v>
      </c>
      <c r="K2924">
        <v>25</v>
      </c>
      <c r="L2924" t="s">
        <v>12423</v>
      </c>
      <c r="M2924">
        <v>3691705</v>
      </c>
      <c r="N2924">
        <v>8</v>
      </c>
      <c r="O2924" s="5">
        <v>4</v>
      </c>
      <c r="P2924" s="5">
        <f t="shared" si="135"/>
        <v>8</v>
      </c>
      <c r="Q2924" s="5" t="str">
        <f t="shared" si="136"/>
        <v>918</v>
      </c>
      <c r="R2924" s="5" t="str">
        <f t="shared" si="137"/>
        <v>org</v>
      </c>
    </row>
    <row r="2925" spans="1:18" hidden="1" x14ac:dyDescent="0.2">
      <c r="A2925" t="s">
        <v>12424</v>
      </c>
      <c r="B2925" t="s">
        <v>3816</v>
      </c>
      <c r="C2925" t="s">
        <v>759</v>
      </c>
      <c r="D2925">
        <v>42</v>
      </c>
      <c r="E2925" t="s">
        <v>12425</v>
      </c>
      <c r="F2925" t="s">
        <v>12426</v>
      </c>
      <c r="G2925" t="s">
        <v>247</v>
      </c>
      <c r="H2925">
        <v>4210</v>
      </c>
      <c r="I2925" t="s">
        <v>34</v>
      </c>
      <c r="J2925">
        <v>19640127</v>
      </c>
      <c r="K2925">
        <v>37</v>
      </c>
      <c r="L2925" t="s">
        <v>12427</v>
      </c>
      <c r="M2925">
        <v>5344402</v>
      </c>
      <c r="N2925">
        <v>4</v>
      </c>
      <c r="O2925" s="5">
        <v>4</v>
      </c>
      <c r="P2925" s="5">
        <f t="shared" si="135"/>
        <v>9</v>
      </c>
      <c r="Q2925" s="5" t="str">
        <f t="shared" si="136"/>
        <v>3412</v>
      </c>
      <c r="R2925" s="5" t="str">
        <f t="shared" si="137"/>
        <v>org</v>
      </c>
    </row>
    <row r="2926" spans="1:18" hidden="1" x14ac:dyDescent="0.2">
      <c r="A2926" t="s">
        <v>12428</v>
      </c>
      <c r="B2926" t="s">
        <v>1759</v>
      </c>
      <c r="C2926" t="s">
        <v>516</v>
      </c>
      <c r="D2926">
        <v>1183</v>
      </c>
      <c r="E2926" t="s">
        <v>12429</v>
      </c>
      <c r="F2926" t="s">
        <v>4351</v>
      </c>
      <c r="G2926" t="s">
        <v>8679</v>
      </c>
      <c r="H2926">
        <v>6015</v>
      </c>
      <c r="I2926" t="s">
        <v>34</v>
      </c>
      <c r="J2926">
        <v>19061018</v>
      </c>
      <c r="K2926">
        <v>25</v>
      </c>
      <c r="L2926" t="s">
        <v>12430</v>
      </c>
      <c r="M2926">
        <v>9895000</v>
      </c>
      <c r="N2926">
        <v>1</v>
      </c>
      <c r="O2926" s="5">
        <v>4</v>
      </c>
      <c r="P2926" s="5">
        <f t="shared" si="135"/>
        <v>9</v>
      </c>
      <c r="Q2926" s="5" t="str">
        <f t="shared" si="136"/>
        <v>1836</v>
      </c>
      <c r="R2926" s="5" t="str">
        <f t="shared" si="137"/>
        <v>org</v>
      </c>
    </row>
    <row r="2927" spans="1:18" hidden="1" x14ac:dyDescent="0.2">
      <c r="A2927" t="s">
        <v>1533</v>
      </c>
      <c r="B2927" t="s">
        <v>1025</v>
      </c>
      <c r="C2927" t="s">
        <v>2952</v>
      </c>
      <c r="D2927">
        <v>6</v>
      </c>
      <c r="E2927" t="s">
        <v>6801</v>
      </c>
      <c r="F2927" t="s">
        <v>603</v>
      </c>
      <c r="G2927" t="s">
        <v>1507</v>
      </c>
      <c r="H2927">
        <v>4570</v>
      </c>
      <c r="I2927" t="s">
        <v>20</v>
      </c>
      <c r="J2927">
        <v>19380725</v>
      </c>
      <c r="K2927">
        <v>32</v>
      </c>
      <c r="L2927" t="s">
        <v>6802</v>
      </c>
      <c r="M2927">
        <v>1697159</v>
      </c>
      <c r="N2927">
        <v>6</v>
      </c>
      <c r="O2927" s="5">
        <v>4</v>
      </c>
      <c r="P2927" s="5">
        <f t="shared" si="135"/>
        <v>8</v>
      </c>
      <c r="Q2927" s="5" t="str">
        <f t="shared" si="136"/>
        <v>141</v>
      </c>
      <c r="R2927" s="5" t="str">
        <f t="shared" si="137"/>
        <v>org</v>
      </c>
    </row>
    <row r="2928" spans="1:18" hidden="1" x14ac:dyDescent="0.2">
      <c r="A2928" t="s">
        <v>12431</v>
      </c>
      <c r="B2928" t="s">
        <v>7547</v>
      </c>
      <c r="C2928" t="s">
        <v>12432</v>
      </c>
      <c r="D2928">
        <v>73</v>
      </c>
      <c r="E2928" t="s">
        <v>12433</v>
      </c>
      <c r="F2928" t="s">
        <v>18</v>
      </c>
      <c r="G2928" t="s">
        <v>3008</v>
      </c>
      <c r="H2928">
        <v>2166</v>
      </c>
      <c r="I2928" t="s">
        <v>49</v>
      </c>
      <c r="J2928">
        <v>19171203</v>
      </c>
      <c r="K2928" t="s">
        <v>18</v>
      </c>
      <c r="L2928" t="s">
        <v>12434</v>
      </c>
      <c r="M2928">
        <v>2555522</v>
      </c>
      <c r="N2928">
        <v>0</v>
      </c>
      <c r="O2928" s="5">
        <v>4</v>
      </c>
      <c r="P2928" s="5">
        <f t="shared" si="135"/>
        <v>9</v>
      </c>
      <c r="Q2928" s="5" t="str">
        <f t="shared" si="136"/>
        <v>3919</v>
      </c>
      <c r="R2928" s="5" t="str">
        <f t="shared" si="137"/>
        <v>dup-0</v>
      </c>
    </row>
    <row r="2929" spans="1:18" hidden="1" x14ac:dyDescent="0.2">
      <c r="A2929" t="s">
        <v>12435</v>
      </c>
      <c r="B2929" t="s">
        <v>44</v>
      </c>
      <c r="C2929" t="s">
        <v>1463</v>
      </c>
      <c r="D2929">
        <v>88</v>
      </c>
      <c r="E2929" t="s">
        <v>685</v>
      </c>
      <c r="F2929" t="s">
        <v>8260</v>
      </c>
      <c r="G2929" t="s">
        <v>832</v>
      </c>
      <c r="H2929">
        <v>2136</v>
      </c>
      <c r="I2929" t="s">
        <v>91</v>
      </c>
      <c r="J2929">
        <v>19080603</v>
      </c>
      <c r="K2929">
        <v>24</v>
      </c>
      <c r="L2929" t="s">
        <v>12436</v>
      </c>
      <c r="M2929">
        <v>5605318</v>
      </c>
      <c r="N2929">
        <v>1</v>
      </c>
      <c r="O2929" s="5">
        <v>4</v>
      </c>
      <c r="P2929" s="5">
        <f t="shared" si="135"/>
        <v>9</v>
      </c>
      <c r="Q2929" s="5" t="str">
        <f t="shared" si="136"/>
        <v>1606</v>
      </c>
      <c r="R2929" s="5" t="str">
        <f t="shared" si="137"/>
        <v>org</v>
      </c>
    </row>
    <row r="2930" spans="1:18" hidden="1" x14ac:dyDescent="0.2">
      <c r="A2930" t="s">
        <v>12437</v>
      </c>
      <c r="B2930" t="s">
        <v>1592</v>
      </c>
      <c r="C2930" t="s">
        <v>614</v>
      </c>
      <c r="D2930">
        <v>110</v>
      </c>
      <c r="E2930" t="s">
        <v>12438</v>
      </c>
      <c r="F2930" t="s">
        <v>12439</v>
      </c>
      <c r="G2930" t="s">
        <v>12440</v>
      </c>
      <c r="H2930">
        <v>4076</v>
      </c>
      <c r="I2930" t="s">
        <v>12441</v>
      </c>
      <c r="J2930">
        <v>19210623</v>
      </c>
      <c r="K2930">
        <v>31</v>
      </c>
      <c r="L2930" t="s">
        <v>12442</v>
      </c>
      <c r="M2930">
        <v>2753605</v>
      </c>
      <c r="N2930">
        <v>2</v>
      </c>
      <c r="O2930" s="5">
        <v>4</v>
      </c>
      <c r="P2930" s="5">
        <f t="shared" si="135"/>
        <v>9</v>
      </c>
      <c r="Q2930" s="5" t="str">
        <f t="shared" si="136"/>
        <v>2747</v>
      </c>
      <c r="R2930" s="5" t="str">
        <f t="shared" si="137"/>
        <v>dup-0</v>
      </c>
    </row>
    <row r="2931" spans="1:18" hidden="1" x14ac:dyDescent="0.2">
      <c r="A2931" t="s">
        <v>12443</v>
      </c>
      <c r="B2931" t="s">
        <v>5228</v>
      </c>
      <c r="C2931" t="s">
        <v>18</v>
      </c>
      <c r="D2931">
        <v>5</v>
      </c>
      <c r="E2931" t="s">
        <v>5229</v>
      </c>
      <c r="F2931" t="s">
        <v>12444</v>
      </c>
      <c r="G2931" t="s">
        <v>1019</v>
      </c>
      <c r="H2931">
        <v>3109</v>
      </c>
      <c r="I2931" t="s">
        <v>91</v>
      </c>
      <c r="J2931">
        <v>19130411</v>
      </c>
      <c r="K2931">
        <v>36</v>
      </c>
      <c r="L2931" t="s">
        <v>5231</v>
      </c>
      <c r="M2931">
        <v>9003703</v>
      </c>
      <c r="N2931">
        <v>8</v>
      </c>
      <c r="O2931" s="5">
        <v>4</v>
      </c>
      <c r="P2931" s="5">
        <f t="shared" si="135"/>
        <v>8</v>
      </c>
      <c r="Q2931" s="5" t="str">
        <f t="shared" si="136"/>
        <v>322</v>
      </c>
      <c r="R2931" s="5" t="str">
        <f t="shared" si="137"/>
        <v>dup-4</v>
      </c>
    </row>
    <row r="2932" spans="1:18" hidden="1" x14ac:dyDescent="0.2">
      <c r="A2932" t="s">
        <v>12445</v>
      </c>
      <c r="B2932" t="s">
        <v>309</v>
      </c>
      <c r="C2932" t="s">
        <v>3822</v>
      </c>
      <c r="D2932">
        <v>28</v>
      </c>
      <c r="E2932" t="s">
        <v>977</v>
      </c>
      <c r="F2932" t="s">
        <v>18</v>
      </c>
      <c r="G2932" t="s">
        <v>12446</v>
      </c>
      <c r="H2932">
        <v>3074</v>
      </c>
      <c r="I2932" t="s">
        <v>34</v>
      </c>
      <c r="J2932">
        <v>19660602</v>
      </c>
      <c r="K2932" t="s">
        <v>18</v>
      </c>
      <c r="L2932" t="s">
        <v>12447</v>
      </c>
      <c r="M2932">
        <v>4350522</v>
      </c>
      <c r="N2932">
        <v>2</v>
      </c>
      <c r="O2932" s="5">
        <v>4</v>
      </c>
      <c r="P2932" s="5">
        <f t="shared" si="135"/>
        <v>8</v>
      </c>
      <c r="Q2932" s="5" t="str">
        <f t="shared" si="136"/>
        <v>858</v>
      </c>
      <c r="R2932" s="5" t="str">
        <f t="shared" si="137"/>
        <v>dup-0</v>
      </c>
    </row>
    <row r="2933" spans="1:18" hidden="1" x14ac:dyDescent="0.2">
      <c r="A2933" t="s">
        <v>12448</v>
      </c>
      <c r="B2933" t="s">
        <v>4111</v>
      </c>
      <c r="C2933" t="s">
        <v>2915</v>
      </c>
      <c r="D2933">
        <v>30</v>
      </c>
      <c r="E2933" t="s">
        <v>12449</v>
      </c>
      <c r="F2933" t="s">
        <v>18</v>
      </c>
      <c r="G2933" t="s">
        <v>18</v>
      </c>
      <c r="H2933">
        <v>5280</v>
      </c>
      <c r="I2933" t="s">
        <v>34</v>
      </c>
      <c r="J2933" t="s">
        <v>18</v>
      </c>
      <c r="K2933">
        <v>8</v>
      </c>
      <c r="L2933" t="s">
        <v>2917</v>
      </c>
      <c r="M2933">
        <v>3151786</v>
      </c>
      <c r="N2933">
        <v>8</v>
      </c>
      <c r="O2933" s="5">
        <v>4</v>
      </c>
      <c r="P2933" s="5">
        <f t="shared" si="135"/>
        <v>9</v>
      </c>
      <c r="Q2933" s="5" t="str">
        <f t="shared" si="136"/>
        <v>1169</v>
      </c>
      <c r="R2933" s="5" t="str">
        <f t="shared" si="137"/>
        <v>dup-1</v>
      </c>
    </row>
    <row r="2934" spans="1:18" hidden="1" x14ac:dyDescent="0.2">
      <c r="A2934" t="s">
        <v>12450</v>
      </c>
      <c r="B2934" t="s">
        <v>1078</v>
      </c>
      <c r="C2934" t="s">
        <v>300</v>
      </c>
      <c r="D2934">
        <v>134</v>
      </c>
      <c r="E2934" t="s">
        <v>12451</v>
      </c>
      <c r="F2934" t="s">
        <v>18</v>
      </c>
      <c r="G2934" t="s">
        <v>12452</v>
      </c>
      <c r="H2934">
        <v>3089</v>
      </c>
      <c r="I2934" t="s">
        <v>91</v>
      </c>
      <c r="J2934">
        <v>19060409</v>
      </c>
      <c r="K2934">
        <v>32</v>
      </c>
      <c r="L2934" t="s">
        <v>12453</v>
      </c>
      <c r="M2934">
        <v>1204411</v>
      </c>
      <c r="N2934">
        <v>4</v>
      </c>
      <c r="O2934" s="5">
        <v>4</v>
      </c>
      <c r="P2934" s="5">
        <f t="shared" si="135"/>
        <v>9</v>
      </c>
      <c r="Q2934" s="5" t="str">
        <f t="shared" si="136"/>
        <v>3147</v>
      </c>
      <c r="R2934" s="5" t="str">
        <f t="shared" si="137"/>
        <v>dup-2</v>
      </c>
    </row>
    <row r="2935" spans="1:18" hidden="1" x14ac:dyDescent="0.2">
      <c r="A2935" t="s">
        <v>12454</v>
      </c>
      <c r="B2935" t="s">
        <v>12455</v>
      </c>
      <c r="C2935" t="s">
        <v>1251</v>
      </c>
      <c r="D2935">
        <v>102</v>
      </c>
      <c r="E2935" t="s">
        <v>12456</v>
      </c>
      <c r="F2935" t="s">
        <v>9137</v>
      </c>
      <c r="G2935" t="s">
        <v>4999</v>
      </c>
      <c r="H2935">
        <v>5048</v>
      </c>
      <c r="I2935" t="s">
        <v>27</v>
      </c>
      <c r="J2935">
        <v>19820423</v>
      </c>
      <c r="K2935">
        <v>23</v>
      </c>
      <c r="L2935" t="s">
        <v>12457</v>
      </c>
      <c r="M2935">
        <v>2493526</v>
      </c>
      <c r="N2935">
        <v>8</v>
      </c>
      <c r="O2935" s="5">
        <v>4</v>
      </c>
      <c r="P2935" s="5">
        <f t="shared" si="135"/>
        <v>9</v>
      </c>
      <c r="Q2935" s="5" t="str">
        <f t="shared" si="136"/>
        <v>4531</v>
      </c>
      <c r="R2935" s="5" t="str">
        <f t="shared" si="137"/>
        <v>org</v>
      </c>
    </row>
    <row r="2936" spans="1:18" hidden="1" x14ac:dyDescent="0.2">
      <c r="A2936" t="s">
        <v>12458</v>
      </c>
      <c r="B2936" t="s">
        <v>3272</v>
      </c>
      <c r="C2936" t="s">
        <v>770</v>
      </c>
      <c r="D2936">
        <v>10</v>
      </c>
      <c r="E2936" t="s">
        <v>10184</v>
      </c>
      <c r="F2936" t="s">
        <v>18</v>
      </c>
      <c r="G2936" t="s">
        <v>840</v>
      </c>
      <c r="H2936">
        <v>6061</v>
      </c>
      <c r="I2936" t="s">
        <v>12459</v>
      </c>
      <c r="J2936">
        <v>19051202</v>
      </c>
      <c r="K2936">
        <v>33</v>
      </c>
      <c r="L2936" t="s">
        <v>3274</v>
      </c>
      <c r="M2936">
        <v>8593934</v>
      </c>
      <c r="N2936">
        <v>1</v>
      </c>
      <c r="O2936" s="5">
        <v>4</v>
      </c>
      <c r="P2936" s="5">
        <f t="shared" si="135"/>
        <v>8</v>
      </c>
      <c r="Q2936" s="5" t="str">
        <f t="shared" si="136"/>
        <v>878</v>
      </c>
      <c r="R2936" s="5" t="str">
        <f t="shared" si="137"/>
        <v>dup-2</v>
      </c>
    </row>
    <row r="2937" spans="1:18" hidden="1" x14ac:dyDescent="0.2">
      <c r="A2937" t="s">
        <v>12460</v>
      </c>
      <c r="B2937" t="s">
        <v>1572</v>
      </c>
      <c r="C2937" t="s">
        <v>1059</v>
      </c>
      <c r="D2937">
        <v>541</v>
      </c>
      <c r="E2937" t="s">
        <v>5614</v>
      </c>
      <c r="F2937" t="s">
        <v>5489</v>
      </c>
      <c r="G2937" t="s">
        <v>1464</v>
      </c>
      <c r="H2937">
        <v>4500</v>
      </c>
      <c r="I2937" t="s">
        <v>49</v>
      </c>
      <c r="J2937">
        <v>19371202</v>
      </c>
      <c r="K2937">
        <v>34</v>
      </c>
      <c r="L2937" t="s">
        <v>12461</v>
      </c>
      <c r="M2937">
        <v>9175847</v>
      </c>
      <c r="N2937">
        <v>9</v>
      </c>
      <c r="O2937" s="5">
        <v>4</v>
      </c>
      <c r="P2937" s="5">
        <f t="shared" si="135"/>
        <v>9</v>
      </c>
      <c r="Q2937" s="5" t="str">
        <f t="shared" si="136"/>
        <v>4329</v>
      </c>
      <c r="R2937" s="5" t="str">
        <f t="shared" si="137"/>
        <v>org</v>
      </c>
    </row>
    <row r="2938" spans="1:18" hidden="1" x14ac:dyDescent="0.2">
      <c r="A2938" t="s">
        <v>12462</v>
      </c>
      <c r="B2938" t="s">
        <v>44</v>
      </c>
      <c r="C2938" t="s">
        <v>3360</v>
      </c>
      <c r="D2938">
        <v>7</v>
      </c>
      <c r="E2938" t="s">
        <v>3583</v>
      </c>
      <c r="F2938" t="s">
        <v>3218</v>
      </c>
      <c r="G2938" t="s">
        <v>9238</v>
      </c>
      <c r="H2938">
        <v>6153</v>
      </c>
      <c r="I2938" t="s">
        <v>34</v>
      </c>
      <c r="J2938">
        <v>19511110</v>
      </c>
      <c r="K2938">
        <v>30</v>
      </c>
      <c r="L2938" t="s">
        <v>12463</v>
      </c>
      <c r="M2938">
        <v>9718901</v>
      </c>
      <c r="N2938">
        <v>9</v>
      </c>
      <c r="O2938" s="5">
        <v>4</v>
      </c>
      <c r="P2938" s="5">
        <f t="shared" si="135"/>
        <v>9</v>
      </c>
      <c r="Q2938" s="5" t="str">
        <f t="shared" si="136"/>
        <v>3579</v>
      </c>
      <c r="R2938" s="5" t="str">
        <f t="shared" si="137"/>
        <v>org</v>
      </c>
    </row>
    <row r="2939" spans="1:18" hidden="1" x14ac:dyDescent="0.2">
      <c r="A2939" t="s">
        <v>1446</v>
      </c>
      <c r="B2939" t="s">
        <v>641</v>
      </c>
      <c r="C2939" t="s">
        <v>1217</v>
      </c>
      <c r="D2939">
        <v>129</v>
      </c>
      <c r="E2939" t="s">
        <v>8868</v>
      </c>
      <c r="F2939" t="s">
        <v>12464</v>
      </c>
      <c r="G2939" t="s">
        <v>11723</v>
      </c>
      <c r="H2939">
        <v>2280</v>
      </c>
      <c r="I2939" t="s">
        <v>91</v>
      </c>
      <c r="J2939">
        <v>19090307</v>
      </c>
      <c r="K2939" t="s">
        <v>18</v>
      </c>
      <c r="L2939" t="s">
        <v>18</v>
      </c>
      <c r="M2939">
        <v>4198558</v>
      </c>
      <c r="N2939">
        <v>3</v>
      </c>
      <c r="O2939" s="5">
        <v>4</v>
      </c>
      <c r="P2939" s="5">
        <f t="shared" si="135"/>
        <v>8</v>
      </c>
      <c r="Q2939" s="5" t="str">
        <f t="shared" si="136"/>
        <v>416</v>
      </c>
      <c r="R2939" s="5" t="str">
        <f t="shared" si="137"/>
        <v>org</v>
      </c>
    </row>
    <row r="2940" spans="1:18" hidden="1" x14ac:dyDescent="0.2">
      <c r="A2940" t="s">
        <v>12465</v>
      </c>
      <c r="B2940" t="s">
        <v>540</v>
      </c>
      <c r="C2940" t="s">
        <v>6937</v>
      </c>
      <c r="D2940">
        <v>79</v>
      </c>
      <c r="E2940" t="s">
        <v>5882</v>
      </c>
      <c r="F2940" t="s">
        <v>18</v>
      </c>
      <c r="G2940" t="s">
        <v>10308</v>
      </c>
      <c r="H2940">
        <v>3197</v>
      </c>
      <c r="I2940" t="s">
        <v>49</v>
      </c>
      <c r="J2940">
        <v>19611014</v>
      </c>
      <c r="K2940">
        <v>4</v>
      </c>
      <c r="L2940" t="s">
        <v>12466</v>
      </c>
      <c r="M2940">
        <v>8083981</v>
      </c>
      <c r="N2940">
        <v>4</v>
      </c>
      <c r="O2940" s="5">
        <v>4</v>
      </c>
      <c r="P2940" s="5">
        <f t="shared" si="135"/>
        <v>9</v>
      </c>
      <c r="Q2940" s="5" t="str">
        <f t="shared" si="136"/>
        <v>2109</v>
      </c>
      <c r="R2940" s="5" t="str">
        <f t="shared" si="137"/>
        <v>org</v>
      </c>
    </row>
    <row r="2941" spans="1:18" hidden="1" x14ac:dyDescent="0.2">
      <c r="A2941" t="s">
        <v>12467</v>
      </c>
      <c r="B2941" t="s">
        <v>10858</v>
      </c>
      <c r="C2941" t="s">
        <v>10331</v>
      </c>
      <c r="D2941">
        <v>43</v>
      </c>
      <c r="E2941" t="s">
        <v>12468</v>
      </c>
      <c r="F2941" t="s">
        <v>18</v>
      </c>
      <c r="G2941" t="s">
        <v>10333</v>
      </c>
      <c r="H2941">
        <v>3444</v>
      </c>
      <c r="I2941" t="s">
        <v>49</v>
      </c>
      <c r="J2941">
        <v>19471031</v>
      </c>
      <c r="K2941">
        <v>30</v>
      </c>
      <c r="L2941" t="s">
        <v>18</v>
      </c>
      <c r="M2941">
        <v>8100549</v>
      </c>
      <c r="N2941">
        <v>5</v>
      </c>
      <c r="O2941" s="5">
        <v>4</v>
      </c>
      <c r="P2941" s="5">
        <f t="shared" si="135"/>
        <v>9</v>
      </c>
      <c r="Q2941" s="5" t="str">
        <f t="shared" si="136"/>
        <v>2171</v>
      </c>
      <c r="R2941" s="5" t="str">
        <f t="shared" si="137"/>
        <v>org</v>
      </c>
    </row>
    <row r="2942" spans="1:18" hidden="1" x14ac:dyDescent="0.2">
      <c r="A2942" t="s">
        <v>12469</v>
      </c>
      <c r="B2942" t="s">
        <v>1649</v>
      </c>
      <c r="C2942" t="s">
        <v>446</v>
      </c>
      <c r="D2942">
        <v>21</v>
      </c>
      <c r="E2942" t="s">
        <v>8671</v>
      </c>
      <c r="F2942" t="s">
        <v>18</v>
      </c>
      <c r="G2942" t="s">
        <v>642</v>
      </c>
      <c r="H2942">
        <v>6060</v>
      </c>
      <c r="I2942" t="s">
        <v>34</v>
      </c>
      <c r="J2942">
        <v>19641111</v>
      </c>
      <c r="K2942">
        <v>31</v>
      </c>
      <c r="L2942" t="s">
        <v>9154</v>
      </c>
      <c r="M2942">
        <v>9511504</v>
      </c>
      <c r="N2942">
        <v>1</v>
      </c>
      <c r="O2942" s="5">
        <v>4</v>
      </c>
      <c r="P2942" s="5">
        <f t="shared" si="135"/>
        <v>9</v>
      </c>
      <c r="Q2942" s="5" t="str">
        <f t="shared" si="136"/>
        <v>2097</v>
      </c>
      <c r="R2942" s="5" t="str">
        <f t="shared" si="137"/>
        <v>org</v>
      </c>
    </row>
    <row r="2943" spans="1:18" hidden="1" x14ac:dyDescent="0.2">
      <c r="A2943" t="s">
        <v>12470</v>
      </c>
      <c r="B2943" t="s">
        <v>1051</v>
      </c>
      <c r="C2943" t="s">
        <v>144</v>
      </c>
      <c r="D2943">
        <v>61</v>
      </c>
      <c r="E2943" t="s">
        <v>7864</v>
      </c>
      <c r="F2943" t="s">
        <v>12471</v>
      </c>
      <c r="G2943" t="s">
        <v>534</v>
      </c>
      <c r="H2943">
        <v>7010</v>
      </c>
      <c r="I2943" t="s">
        <v>91</v>
      </c>
      <c r="J2943">
        <v>19420324</v>
      </c>
      <c r="K2943" t="s">
        <v>18</v>
      </c>
      <c r="L2943" t="s">
        <v>12472</v>
      </c>
      <c r="M2943">
        <v>3004225</v>
      </c>
      <c r="N2943">
        <v>1</v>
      </c>
      <c r="O2943" s="5">
        <v>4</v>
      </c>
      <c r="P2943" s="5">
        <f t="shared" si="135"/>
        <v>9</v>
      </c>
      <c r="Q2943" s="5" t="str">
        <f t="shared" si="136"/>
        <v>3383</v>
      </c>
      <c r="R2943" s="5" t="str">
        <f t="shared" si="137"/>
        <v>org</v>
      </c>
    </row>
    <row r="2944" spans="1:18" hidden="1" x14ac:dyDescent="0.2">
      <c r="A2944" t="s">
        <v>12473</v>
      </c>
      <c r="B2944" t="s">
        <v>12474</v>
      </c>
      <c r="C2944" t="s">
        <v>2711</v>
      </c>
      <c r="D2944">
        <v>73</v>
      </c>
      <c r="E2944" t="s">
        <v>2713</v>
      </c>
      <c r="F2944" t="s">
        <v>2714</v>
      </c>
      <c r="G2944" t="s">
        <v>1949</v>
      </c>
      <c r="H2944">
        <v>3058</v>
      </c>
      <c r="I2944" t="s">
        <v>91</v>
      </c>
      <c r="J2944">
        <v>19630330</v>
      </c>
      <c r="K2944">
        <v>31</v>
      </c>
      <c r="L2944" t="s">
        <v>12475</v>
      </c>
      <c r="M2944">
        <v>2920096</v>
      </c>
      <c r="N2944">
        <v>7</v>
      </c>
      <c r="O2944" s="5">
        <v>4</v>
      </c>
      <c r="P2944" s="5">
        <f t="shared" si="135"/>
        <v>9</v>
      </c>
      <c r="Q2944" s="5" t="str">
        <f t="shared" si="136"/>
        <v>1083</v>
      </c>
      <c r="R2944" s="5" t="str">
        <f t="shared" si="137"/>
        <v>dup-2</v>
      </c>
    </row>
    <row r="2945" spans="1:18" hidden="1" x14ac:dyDescent="0.2">
      <c r="A2945" t="s">
        <v>12476</v>
      </c>
      <c r="B2945" t="s">
        <v>1633</v>
      </c>
      <c r="C2945" t="s">
        <v>6184</v>
      </c>
      <c r="D2945">
        <v>9</v>
      </c>
      <c r="E2945" t="s">
        <v>831</v>
      </c>
      <c r="F2945" t="s">
        <v>18</v>
      </c>
      <c r="G2945" t="s">
        <v>12477</v>
      </c>
      <c r="H2945">
        <v>3301</v>
      </c>
      <c r="I2945" t="s">
        <v>34</v>
      </c>
      <c r="J2945">
        <v>19420625</v>
      </c>
      <c r="K2945">
        <v>34</v>
      </c>
      <c r="L2945" t="s">
        <v>12478</v>
      </c>
      <c r="M2945">
        <v>5415360</v>
      </c>
      <c r="N2945">
        <v>8</v>
      </c>
      <c r="O2945" s="5">
        <v>4</v>
      </c>
      <c r="P2945" s="5">
        <f t="shared" si="135"/>
        <v>9</v>
      </c>
      <c r="Q2945" s="5" t="str">
        <f t="shared" si="136"/>
        <v>1881</v>
      </c>
      <c r="R2945" s="5" t="str">
        <f t="shared" si="137"/>
        <v>org</v>
      </c>
    </row>
    <row r="2946" spans="1:18" hidden="1" x14ac:dyDescent="0.2">
      <c r="A2946" t="s">
        <v>12479</v>
      </c>
      <c r="B2946" t="s">
        <v>12480</v>
      </c>
      <c r="C2946" t="s">
        <v>53</v>
      </c>
      <c r="D2946">
        <v>63</v>
      </c>
      <c r="E2946" t="s">
        <v>2692</v>
      </c>
      <c r="F2946" t="s">
        <v>2693</v>
      </c>
      <c r="G2946" t="s">
        <v>2694</v>
      </c>
      <c r="H2946">
        <v>6030</v>
      </c>
      <c r="I2946" t="s">
        <v>20</v>
      </c>
      <c r="J2946">
        <v>19220816</v>
      </c>
      <c r="K2946">
        <v>24</v>
      </c>
      <c r="L2946" t="s">
        <v>2695</v>
      </c>
      <c r="M2946">
        <v>3131271</v>
      </c>
      <c r="N2946">
        <v>6</v>
      </c>
      <c r="O2946" s="5">
        <v>4</v>
      </c>
      <c r="P2946" s="5">
        <f t="shared" si="135"/>
        <v>9</v>
      </c>
      <c r="Q2946" s="5" t="str">
        <f t="shared" si="136"/>
        <v>2644</v>
      </c>
      <c r="R2946" s="5" t="str">
        <f t="shared" si="137"/>
        <v>org</v>
      </c>
    </row>
    <row r="2947" spans="1:18" hidden="1" x14ac:dyDescent="0.2">
      <c r="A2947" t="s">
        <v>12481</v>
      </c>
      <c r="B2947" t="s">
        <v>1140</v>
      </c>
      <c r="C2947" t="s">
        <v>12482</v>
      </c>
      <c r="D2947">
        <v>75</v>
      </c>
      <c r="E2947" t="s">
        <v>3320</v>
      </c>
      <c r="F2947" t="s">
        <v>1036</v>
      </c>
      <c r="G2947" t="s">
        <v>1535</v>
      </c>
      <c r="H2947">
        <v>4209</v>
      </c>
      <c r="I2947" t="s">
        <v>34</v>
      </c>
      <c r="J2947">
        <v>19740415</v>
      </c>
      <c r="K2947">
        <v>7</v>
      </c>
      <c r="L2947" t="s">
        <v>8854</v>
      </c>
      <c r="M2947">
        <v>9287040</v>
      </c>
      <c r="N2947">
        <v>1</v>
      </c>
      <c r="O2947" s="5">
        <v>4</v>
      </c>
      <c r="P2947" s="5">
        <f t="shared" ref="P2947:P3010" si="138">FIND("-",$A2947,5)</f>
        <v>9</v>
      </c>
      <c r="Q2947" s="5" t="str">
        <f t="shared" ref="Q2947:Q3010" si="139">MID($A2947,$O2947+1,$P2947-$O2947-1)</f>
        <v>3789</v>
      </c>
      <c r="R2947" s="5" t="str">
        <f t="shared" ref="R2947:R3010" si="140">RIGHT($A2947,LEN($A2947)-$P2947)</f>
        <v>dup-2</v>
      </c>
    </row>
    <row r="2948" spans="1:18" hidden="1" x14ac:dyDescent="0.2">
      <c r="A2948" t="s">
        <v>12483</v>
      </c>
      <c r="B2948" t="s">
        <v>12484</v>
      </c>
      <c r="C2948" t="s">
        <v>7147</v>
      </c>
      <c r="D2948">
        <v>11</v>
      </c>
      <c r="E2948" t="s">
        <v>1750</v>
      </c>
      <c r="F2948" t="s">
        <v>7148</v>
      </c>
      <c r="G2948" t="s">
        <v>33</v>
      </c>
      <c r="H2948">
        <v>3127</v>
      </c>
      <c r="I2948" t="s">
        <v>18</v>
      </c>
      <c r="J2948">
        <v>19180906</v>
      </c>
      <c r="K2948" t="s">
        <v>18</v>
      </c>
      <c r="L2948" t="s">
        <v>7149</v>
      </c>
      <c r="M2948">
        <v>9452035</v>
      </c>
      <c r="N2948">
        <v>5</v>
      </c>
      <c r="O2948" s="5">
        <v>4</v>
      </c>
      <c r="P2948" s="5">
        <f t="shared" si="138"/>
        <v>9</v>
      </c>
      <c r="Q2948" s="5" t="str">
        <f t="shared" si="139"/>
        <v>4431</v>
      </c>
      <c r="R2948" s="5" t="str">
        <f t="shared" si="140"/>
        <v>dup-1</v>
      </c>
    </row>
    <row r="2949" spans="1:18" hidden="1" x14ac:dyDescent="0.2">
      <c r="A2949" t="s">
        <v>12485</v>
      </c>
      <c r="B2949" t="s">
        <v>859</v>
      </c>
      <c r="C2949" t="s">
        <v>53</v>
      </c>
      <c r="D2949">
        <v>15</v>
      </c>
      <c r="E2949" t="s">
        <v>784</v>
      </c>
      <c r="F2949" t="s">
        <v>12486</v>
      </c>
      <c r="G2949" t="s">
        <v>12487</v>
      </c>
      <c r="H2949">
        <v>7016</v>
      </c>
      <c r="I2949" t="s">
        <v>18</v>
      </c>
      <c r="J2949">
        <v>19301209</v>
      </c>
      <c r="K2949">
        <v>28</v>
      </c>
      <c r="L2949" t="s">
        <v>12488</v>
      </c>
      <c r="M2949">
        <v>2736801</v>
      </c>
      <c r="N2949">
        <v>2</v>
      </c>
      <c r="O2949" s="5">
        <v>4</v>
      </c>
      <c r="P2949" s="5">
        <f t="shared" si="138"/>
        <v>9</v>
      </c>
      <c r="Q2949" s="5" t="str">
        <f t="shared" si="139"/>
        <v>4439</v>
      </c>
      <c r="R2949" s="5" t="str">
        <f t="shared" si="140"/>
        <v>org</v>
      </c>
    </row>
    <row r="2950" spans="1:18" hidden="1" x14ac:dyDescent="0.2">
      <c r="A2950" t="s">
        <v>12489</v>
      </c>
      <c r="B2950" t="s">
        <v>1113</v>
      </c>
      <c r="C2950" t="s">
        <v>11184</v>
      </c>
      <c r="D2950">
        <v>33</v>
      </c>
      <c r="E2950" t="s">
        <v>11185</v>
      </c>
      <c r="F2950" t="s">
        <v>18</v>
      </c>
      <c r="G2950" t="s">
        <v>7127</v>
      </c>
      <c r="H2950">
        <v>3748</v>
      </c>
      <c r="I2950" t="s">
        <v>27</v>
      </c>
      <c r="J2950">
        <v>19350109</v>
      </c>
      <c r="K2950">
        <v>37</v>
      </c>
      <c r="L2950" t="s">
        <v>11186</v>
      </c>
      <c r="M2950">
        <v>5391729</v>
      </c>
      <c r="N2950">
        <v>5</v>
      </c>
      <c r="O2950" s="5">
        <v>4</v>
      </c>
      <c r="P2950" s="5">
        <f t="shared" si="138"/>
        <v>9</v>
      </c>
      <c r="Q2950" s="5" t="str">
        <f t="shared" si="139"/>
        <v>3685</v>
      </c>
      <c r="R2950" s="5" t="str">
        <f t="shared" si="140"/>
        <v>dup-0</v>
      </c>
    </row>
    <row r="2951" spans="1:18" hidden="1" x14ac:dyDescent="0.2">
      <c r="A2951" t="s">
        <v>12490</v>
      </c>
      <c r="B2951" t="s">
        <v>1093</v>
      </c>
      <c r="C2951" t="s">
        <v>12491</v>
      </c>
      <c r="D2951">
        <v>241</v>
      </c>
      <c r="E2951" t="s">
        <v>12492</v>
      </c>
      <c r="F2951" t="s">
        <v>12493</v>
      </c>
      <c r="G2951" t="s">
        <v>937</v>
      </c>
      <c r="H2951">
        <v>3221</v>
      </c>
      <c r="I2951" t="s">
        <v>34</v>
      </c>
      <c r="J2951">
        <v>19200928</v>
      </c>
      <c r="K2951">
        <v>32</v>
      </c>
      <c r="L2951" t="s">
        <v>12494</v>
      </c>
      <c r="M2951">
        <v>9893698</v>
      </c>
      <c r="N2951">
        <v>2</v>
      </c>
      <c r="O2951" s="5">
        <v>4</v>
      </c>
      <c r="P2951" s="5">
        <f t="shared" si="138"/>
        <v>9</v>
      </c>
      <c r="Q2951" s="5" t="str">
        <f t="shared" si="139"/>
        <v>2629</v>
      </c>
      <c r="R2951" s="5" t="str">
        <f t="shared" si="140"/>
        <v>org</v>
      </c>
    </row>
    <row r="2952" spans="1:18" hidden="1" x14ac:dyDescent="0.2">
      <c r="A2952" t="s">
        <v>12495</v>
      </c>
      <c r="B2952" t="s">
        <v>8347</v>
      </c>
      <c r="C2952" t="s">
        <v>38</v>
      </c>
      <c r="D2952">
        <v>28</v>
      </c>
      <c r="E2952" t="s">
        <v>12496</v>
      </c>
      <c r="F2952" t="s">
        <v>18</v>
      </c>
      <c r="G2952" t="s">
        <v>12497</v>
      </c>
      <c r="H2952">
        <v>5304</v>
      </c>
      <c r="I2952" t="s">
        <v>27</v>
      </c>
      <c r="J2952">
        <v>19891224</v>
      </c>
      <c r="K2952">
        <v>31</v>
      </c>
      <c r="L2952" t="s">
        <v>11258</v>
      </c>
      <c r="M2952">
        <v>6911734</v>
      </c>
      <c r="N2952">
        <v>8</v>
      </c>
      <c r="O2952" s="5">
        <v>4</v>
      </c>
      <c r="P2952" s="5">
        <f t="shared" si="138"/>
        <v>9</v>
      </c>
      <c r="Q2952" s="5" t="str">
        <f t="shared" si="139"/>
        <v>3597</v>
      </c>
      <c r="R2952" s="5" t="str">
        <f t="shared" si="140"/>
        <v>dup-0</v>
      </c>
    </row>
    <row r="2953" spans="1:18" hidden="1" x14ac:dyDescent="0.2">
      <c r="A2953" t="s">
        <v>12498</v>
      </c>
      <c r="B2953" t="s">
        <v>3722</v>
      </c>
      <c r="C2953" t="s">
        <v>38</v>
      </c>
      <c r="D2953">
        <v>5</v>
      </c>
      <c r="E2953" t="s">
        <v>12499</v>
      </c>
      <c r="F2953" t="s">
        <v>12500</v>
      </c>
      <c r="G2953" t="s">
        <v>873</v>
      </c>
      <c r="H2953">
        <v>3198</v>
      </c>
      <c r="I2953" t="s">
        <v>91</v>
      </c>
      <c r="J2953">
        <v>19460308</v>
      </c>
      <c r="K2953">
        <v>27</v>
      </c>
      <c r="L2953" t="s">
        <v>12501</v>
      </c>
      <c r="M2953">
        <v>8585502</v>
      </c>
      <c r="N2953">
        <v>2</v>
      </c>
      <c r="O2953" s="5">
        <v>4</v>
      </c>
      <c r="P2953" s="5">
        <f t="shared" si="138"/>
        <v>9</v>
      </c>
      <c r="Q2953" s="5" t="str">
        <f t="shared" si="139"/>
        <v>3258</v>
      </c>
      <c r="R2953" s="5" t="str">
        <f t="shared" si="140"/>
        <v>org</v>
      </c>
    </row>
    <row r="2954" spans="1:18" hidden="1" x14ac:dyDescent="0.2">
      <c r="A2954" t="s">
        <v>12502</v>
      </c>
      <c r="B2954" t="s">
        <v>1223</v>
      </c>
      <c r="C2954" t="s">
        <v>151</v>
      </c>
      <c r="D2954">
        <v>35</v>
      </c>
      <c r="E2954" t="s">
        <v>18</v>
      </c>
      <c r="F2954" t="s">
        <v>18</v>
      </c>
      <c r="G2954" t="s">
        <v>1186</v>
      </c>
      <c r="H2954">
        <v>4170</v>
      </c>
      <c r="I2954" t="s">
        <v>27</v>
      </c>
      <c r="J2954">
        <v>19300815</v>
      </c>
      <c r="K2954">
        <v>30</v>
      </c>
      <c r="L2954" t="s">
        <v>12503</v>
      </c>
      <c r="M2954">
        <v>3739382</v>
      </c>
      <c r="N2954">
        <v>2</v>
      </c>
      <c r="O2954" s="5">
        <v>4</v>
      </c>
      <c r="P2954" s="5">
        <f t="shared" si="138"/>
        <v>8</v>
      </c>
      <c r="Q2954" s="5" t="str">
        <f t="shared" si="139"/>
        <v>646</v>
      </c>
      <c r="R2954" s="5" t="str">
        <f t="shared" si="140"/>
        <v>org</v>
      </c>
    </row>
    <row r="2955" spans="1:18" hidden="1" x14ac:dyDescent="0.2">
      <c r="A2955" t="s">
        <v>12504</v>
      </c>
      <c r="B2955" t="s">
        <v>12153</v>
      </c>
      <c r="C2955" t="s">
        <v>8052</v>
      </c>
      <c r="D2955">
        <v>97</v>
      </c>
      <c r="E2955" t="s">
        <v>8558</v>
      </c>
      <c r="F2955" t="s">
        <v>18</v>
      </c>
      <c r="G2955" t="s">
        <v>7243</v>
      </c>
      <c r="H2955">
        <v>3116</v>
      </c>
      <c r="I2955" t="s">
        <v>49</v>
      </c>
      <c r="J2955">
        <v>19831129</v>
      </c>
      <c r="K2955" t="s">
        <v>18</v>
      </c>
      <c r="L2955" t="s">
        <v>12505</v>
      </c>
      <c r="M2955">
        <v>5364993</v>
      </c>
      <c r="N2955">
        <v>9</v>
      </c>
      <c r="O2955" s="5">
        <v>4</v>
      </c>
      <c r="P2955" s="5">
        <f t="shared" si="138"/>
        <v>9</v>
      </c>
      <c r="Q2955" s="5" t="str">
        <f t="shared" si="139"/>
        <v>4554</v>
      </c>
      <c r="R2955" s="5" t="str">
        <f t="shared" si="140"/>
        <v>org</v>
      </c>
    </row>
    <row r="2956" spans="1:18" hidden="1" x14ac:dyDescent="0.2">
      <c r="A2956" t="s">
        <v>12506</v>
      </c>
      <c r="B2956" t="s">
        <v>1329</v>
      </c>
      <c r="C2956" t="s">
        <v>497</v>
      </c>
      <c r="D2956">
        <v>8</v>
      </c>
      <c r="E2956" t="s">
        <v>12507</v>
      </c>
      <c r="F2956" t="s">
        <v>18</v>
      </c>
      <c r="G2956" t="s">
        <v>11123</v>
      </c>
      <c r="H2956">
        <v>3178</v>
      </c>
      <c r="I2956" t="s">
        <v>91</v>
      </c>
      <c r="J2956">
        <v>19000828</v>
      </c>
      <c r="K2956" t="s">
        <v>18</v>
      </c>
      <c r="L2956" t="s">
        <v>12508</v>
      </c>
      <c r="M2956">
        <v>9019194</v>
      </c>
      <c r="N2956">
        <v>3</v>
      </c>
      <c r="O2956" s="5">
        <v>4</v>
      </c>
      <c r="P2956" s="5">
        <f t="shared" si="138"/>
        <v>9</v>
      </c>
      <c r="Q2956" s="5" t="str">
        <f t="shared" si="139"/>
        <v>1753</v>
      </c>
      <c r="R2956" s="5" t="str">
        <f t="shared" si="140"/>
        <v>org</v>
      </c>
    </row>
    <row r="2957" spans="1:18" hidden="1" x14ac:dyDescent="0.2">
      <c r="A2957" t="s">
        <v>12509</v>
      </c>
      <c r="B2957" t="s">
        <v>136</v>
      </c>
      <c r="C2957" t="s">
        <v>272</v>
      </c>
      <c r="D2957">
        <v>16</v>
      </c>
      <c r="E2957" t="s">
        <v>8335</v>
      </c>
      <c r="F2957" t="s">
        <v>12510</v>
      </c>
      <c r="G2957" t="s">
        <v>3091</v>
      </c>
      <c r="H2957">
        <v>2870</v>
      </c>
      <c r="I2957" t="s">
        <v>49</v>
      </c>
      <c r="J2957">
        <v>19590507</v>
      </c>
      <c r="K2957">
        <v>32</v>
      </c>
      <c r="L2957" t="s">
        <v>18</v>
      </c>
      <c r="M2957">
        <v>5560565</v>
      </c>
      <c r="N2957">
        <v>7</v>
      </c>
      <c r="O2957" s="5">
        <v>4</v>
      </c>
      <c r="P2957" s="5">
        <f t="shared" si="138"/>
        <v>9</v>
      </c>
      <c r="Q2957" s="5" t="str">
        <f t="shared" si="139"/>
        <v>4693</v>
      </c>
      <c r="R2957" s="5" t="str">
        <f t="shared" si="140"/>
        <v>org</v>
      </c>
    </row>
    <row r="2958" spans="1:18" hidden="1" x14ac:dyDescent="0.2">
      <c r="A2958" t="s">
        <v>12511</v>
      </c>
      <c r="B2958" t="s">
        <v>512</v>
      </c>
      <c r="C2958" t="s">
        <v>384</v>
      </c>
      <c r="D2958">
        <v>15</v>
      </c>
      <c r="E2958" t="s">
        <v>1454</v>
      </c>
      <c r="F2958" t="s">
        <v>12512</v>
      </c>
      <c r="G2958" t="s">
        <v>12513</v>
      </c>
      <c r="H2958">
        <v>2176</v>
      </c>
      <c r="I2958" t="s">
        <v>34</v>
      </c>
      <c r="J2958">
        <v>19130527</v>
      </c>
      <c r="K2958">
        <v>36</v>
      </c>
      <c r="L2958" t="s">
        <v>12514</v>
      </c>
      <c r="M2958">
        <v>4713358</v>
      </c>
      <c r="N2958">
        <v>0</v>
      </c>
      <c r="O2958" s="5">
        <v>4</v>
      </c>
      <c r="P2958" s="5">
        <f t="shared" si="138"/>
        <v>9</v>
      </c>
      <c r="Q2958" s="5" t="str">
        <f t="shared" si="139"/>
        <v>2792</v>
      </c>
      <c r="R2958" s="5" t="str">
        <f t="shared" si="140"/>
        <v>org</v>
      </c>
    </row>
    <row r="2959" spans="1:18" hidden="1" x14ac:dyDescent="0.2">
      <c r="A2959" t="s">
        <v>12515</v>
      </c>
      <c r="B2959" t="s">
        <v>12516</v>
      </c>
      <c r="C2959" t="s">
        <v>12517</v>
      </c>
      <c r="D2959">
        <v>130</v>
      </c>
      <c r="E2959" t="s">
        <v>4187</v>
      </c>
      <c r="F2959" t="s">
        <v>18</v>
      </c>
      <c r="G2959" t="s">
        <v>4188</v>
      </c>
      <c r="H2959">
        <v>5700</v>
      </c>
      <c r="I2959" t="s">
        <v>91</v>
      </c>
      <c r="J2959">
        <v>19040129</v>
      </c>
      <c r="K2959">
        <v>33</v>
      </c>
      <c r="L2959" t="s">
        <v>4189</v>
      </c>
      <c r="M2959">
        <v>8476057</v>
      </c>
      <c r="N2959">
        <v>7</v>
      </c>
      <c r="O2959" s="5">
        <v>4</v>
      </c>
      <c r="P2959" s="5">
        <f t="shared" si="138"/>
        <v>9</v>
      </c>
      <c r="Q2959" s="5" t="str">
        <f t="shared" si="139"/>
        <v>2459</v>
      </c>
      <c r="R2959" s="5" t="str">
        <f t="shared" si="140"/>
        <v>dup-3</v>
      </c>
    </row>
    <row r="2960" spans="1:18" hidden="1" x14ac:dyDescent="0.2">
      <c r="A2960" t="s">
        <v>12518</v>
      </c>
      <c r="B2960" t="s">
        <v>5049</v>
      </c>
      <c r="C2960" t="s">
        <v>1030</v>
      </c>
      <c r="D2960">
        <v>89</v>
      </c>
      <c r="E2960" t="s">
        <v>1911</v>
      </c>
      <c r="F2960" t="s">
        <v>18</v>
      </c>
      <c r="G2960" t="s">
        <v>8484</v>
      </c>
      <c r="H2960">
        <v>2107</v>
      </c>
      <c r="I2960" t="s">
        <v>279</v>
      </c>
      <c r="J2960">
        <v>19940723</v>
      </c>
      <c r="K2960">
        <v>38</v>
      </c>
      <c r="L2960" t="s">
        <v>12519</v>
      </c>
      <c r="M2960">
        <v>2604625</v>
      </c>
      <c r="N2960">
        <v>5</v>
      </c>
      <c r="O2960" s="5">
        <v>4</v>
      </c>
      <c r="P2960" s="5">
        <f t="shared" si="138"/>
        <v>9</v>
      </c>
      <c r="Q2960" s="5" t="str">
        <f t="shared" si="139"/>
        <v>3836</v>
      </c>
      <c r="R2960" s="5" t="str">
        <f t="shared" si="140"/>
        <v>org</v>
      </c>
    </row>
    <row r="2961" spans="1:18" hidden="1" x14ac:dyDescent="0.2">
      <c r="A2961" t="s">
        <v>12520</v>
      </c>
      <c r="B2961" t="s">
        <v>6967</v>
      </c>
      <c r="C2961" t="s">
        <v>7183</v>
      </c>
      <c r="D2961">
        <v>24</v>
      </c>
      <c r="E2961" t="s">
        <v>1900</v>
      </c>
      <c r="F2961" t="s">
        <v>2873</v>
      </c>
      <c r="G2961" t="s">
        <v>7184</v>
      </c>
      <c r="H2961">
        <v>3163</v>
      </c>
      <c r="I2961" t="s">
        <v>27</v>
      </c>
      <c r="J2961">
        <v>19290527</v>
      </c>
      <c r="K2961">
        <v>23</v>
      </c>
      <c r="L2961" t="s">
        <v>7185</v>
      </c>
      <c r="M2961">
        <v>7495830</v>
      </c>
      <c r="N2961">
        <v>9</v>
      </c>
      <c r="O2961" s="5">
        <v>4</v>
      </c>
      <c r="P2961" s="5">
        <f t="shared" si="138"/>
        <v>9</v>
      </c>
      <c r="Q2961" s="5" t="str">
        <f t="shared" si="139"/>
        <v>2326</v>
      </c>
      <c r="R2961" s="5" t="str">
        <f t="shared" si="140"/>
        <v>org</v>
      </c>
    </row>
    <row r="2962" spans="1:18" hidden="1" x14ac:dyDescent="0.2">
      <c r="A2962" t="s">
        <v>12521</v>
      </c>
      <c r="B2962" t="s">
        <v>12522</v>
      </c>
      <c r="C2962" t="s">
        <v>12523</v>
      </c>
      <c r="D2962">
        <v>2</v>
      </c>
      <c r="E2962" t="s">
        <v>12524</v>
      </c>
      <c r="F2962" t="s">
        <v>12525</v>
      </c>
      <c r="G2962" t="s">
        <v>4311</v>
      </c>
      <c r="H2962">
        <v>2747</v>
      </c>
      <c r="I2962" t="s">
        <v>18</v>
      </c>
      <c r="J2962">
        <v>19620112</v>
      </c>
      <c r="K2962">
        <v>33</v>
      </c>
      <c r="L2962" t="s">
        <v>12526</v>
      </c>
      <c r="M2962">
        <v>4579060</v>
      </c>
      <c r="N2962">
        <v>4</v>
      </c>
      <c r="O2962" s="5">
        <v>4</v>
      </c>
      <c r="P2962" s="5">
        <f t="shared" si="138"/>
        <v>9</v>
      </c>
      <c r="Q2962" s="5" t="str">
        <f t="shared" si="139"/>
        <v>4522</v>
      </c>
      <c r="R2962" s="5" t="str">
        <f t="shared" si="140"/>
        <v>dup-0</v>
      </c>
    </row>
    <row r="2963" spans="1:18" hidden="1" x14ac:dyDescent="0.2">
      <c r="A2963" t="s">
        <v>12527</v>
      </c>
      <c r="B2963" t="s">
        <v>11955</v>
      </c>
      <c r="C2963" t="s">
        <v>11148</v>
      </c>
      <c r="D2963">
        <v>66</v>
      </c>
      <c r="E2963" t="s">
        <v>11956</v>
      </c>
      <c r="F2963" t="s">
        <v>18</v>
      </c>
      <c r="G2963" t="s">
        <v>940</v>
      </c>
      <c r="H2963">
        <v>2041</v>
      </c>
      <c r="I2963" t="s">
        <v>34</v>
      </c>
      <c r="J2963">
        <v>19881117</v>
      </c>
      <c r="K2963">
        <v>34</v>
      </c>
      <c r="L2963" t="s">
        <v>11958</v>
      </c>
      <c r="M2963">
        <v>3496248</v>
      </c>
      <c r="N2963">
        <v>8</v>
      </c>
      <c r="O2963" s="5">
        <v>4</v>
      </c>
      <c r="P2963" s="5">
        <f t="shared" si="138"/>
        <v>8</v>
      </c>
      <c r="Q2963" s="5" t="str">
        <f t="shared" si="139"/>
        <v>697</v>
      </c>
      <c r="R2963" s="5" t="str">
        <f t="shared" si="140"/>
        <v>dup-0</v>
      </c>
    </row>
    <row r="2964" spans="1:18" hidden="1" x14ac:dyDescent="0.2">
      <c r="A2964" t="s">
        <v>12528</v>
      </c>
      <c r="B2964" t="s">
        <v>1223</v>
      </c>
      <c r="C2964" t="s">
        <v>2642</v>
      </c>
      <c r="D2964">
        <v>24</v>
      </c>
      <c r="E2964" t="s">
        <v>2643</v>
      </c>
      <c r="F2964" t="s">
        <v>18</v>
      </c>
      <c r="G2964" t="s">
        <v>2644</v>
      </c>
      <c r="H2964">
        <v>6510</v>
      </c>
      <c r="I2964" t="s">
        <v>27</v>
      </c>
      <c r="J2964" t="s">
        <v>18</v>
      </c>
      <c r="K2964" t="s">
        <v>18</v>
      </c>
      <c r="L2964" t="s">
        <v>2645</v>
      </c>
      <c r="M2964">
        <v>4616083</v>
      </c>
      <c r="N2964">
        <v>6</v>
      </c>
      <c r="O2964" s="5">
        <v>4</v>
      </c>
      <c r="P2964" s="5">
        <f t="shared" si="138"/>
        <v>9</v>
      </c>
      <c r="Q2964" s="5" t="str">
        <f t="shared" si="139"/>
        <v>4901</v>
      </c>
      <c r="R2964" s="5" t="str">
        <f t="shared" si="140"/>
        <v>org</v>
      </c>
    </row>
    <row r="2965" spans="1:18" hidden="1" x14ac:dyDescent="0.2">
      <c r="A2965" t="s">
        <v>12529</v>
      </c>
      <c r="B2965" t="s">
        <v>540</v>
      </c>
      <c r="C2965" t="s">
        <v>3283</v>
      </c>
      <c r="D2965">
        <v>38</v>
      </c>
      <c r="E2965" t="s">
        <v>3421</v>
      </c>
      <c r="F2965" t="s">
        <v>3422</v>
      </c>
      <c r="G2965" t="s">
        <v>549</v>
      </c>
      <c r="H2965">
        <v>6076</v>
      </c>
      <c r="I2965" t="s">
        <v>27</v>
      </c>
      <c r="J2965">
        <v>19130423</v>
      </c>
      <c r="K2965">
        <v>25</v>
      </c>
      <c r="L2965" t="s">
        <v>3423</v>
      </c>
      <c r="M2965">
        <v>8190158</v>
      </c>
      <c r="N2965">
        <v>5</v>
      </c>
      <c r="O2965" s="5">
        <v>4</v>
      </c>
      <c r="P2965" s="5">
        <f t="shared" si="138"/>
        <v>9</v>
      </c>
      <c r="Q2965" s="5" t="str">
        <f t="shared" si="139"/>
        <v>4229</v>
      </c>
      <c r="R2965" s="5" t="str">
        <f t="shared" si="140"/>
        <v>org</v>
      </c>
    </row>
    <row r="2966" spans="1:18" hidden="1" x14ac:dyDescent="0.2">
      <c r="A2966" t="s">
        <v>12530</v>
      </c>
      <c r="B2966" t="s">
        <v>3041</v>
      </c>
      <c r="C2966" t="s">
        <v>5697</v>
      </c>
      <c r="D2966">
        <v>54</v>
      </c>
      <c r="E2966" t="s">
        <v>12531</v>
      </c>
      <c r="F2966" t="s">
        <v>18</v>
      </c>
      <c r="G2966" t="s">
        <v>2588</v>
      </c>
      <c r="H2966">
        <v>3155</v>
      </c>
      <c r="I2966" t="s">
        <v>20</v>
      </c>
      <c r="J2966">
        <v>19368925</v>
      </c>
      <c r="K2966">
        <v>30</v>
      </c>
      <c r="L2966" t="s">
        <v>12532</v>
      </c>
      <c r="M2966">
        <v>3043951</v>
      </c>
      <c r="N2966">
        <v>6</v>
      </c>
      <c r="O2966" s="5">
        <v>4</v>
      </c>
      <c r="P2966" s="5">
        <f t="shared" si="138"/>
        <v>9</v>
      </c>
      <c r="Q2966" s="5" t="str">
        <f t="shared" si="139"/>
        <v>4489</v>
      </c>
      <c r="R2966" s="5" t="str">
        <f t="shared" si="140"/>
        <v>dup-2</v>
      </c>
    </row>
    <row r="2967" spans="1:18" hidden="1" x14ac:dyDescent="0.2">
      <c r="A2967" t="s">
        <v>12533</v>
      </c>
      <c r="B2967" t="s">
        <v>322</v>
      </c>
      <c r="C2967" t="s">
        <v>6956</v>
      </c>
      <c r="D2967">
        <v>7</v>
      </c>
      <c r="E2967" t="s">
        <v>12534</v>
      </c>
      <c r="F2967" t="s">
        <v>18</v>
      </c>
      <c r="G2967" t="s">
        <v>12535</v>
      </c>
      <c r="H2967">
        <v>4014</v>
      </c>
      <c r="I2967" t="s">
        <v>49</v>
      </c>
      <c r="J2967">
        <v>19061011</v>
      </c>
      <c r="K2967">
        <v>26</v>
      </c>
      <c r="L2967" t="s">
        <v>12536</v>
      </c>
      <c r="M2967">
        <v>8633740</v>
      </c>
      <c r="N2967">
        <v>9</v>
      </c>
      <c r="O2967" s="5">
        <v>4</v>
      </c>
      <c r="P2967" s="5">
        <f t="shared" si="138"/>
        <v>9</v>
      </c>
      <c r="Q2967" s="5" t="str">
        <f t="shared" si="139"/>
        <v>2146</v>
      </c>
      <c r="R2967" s="5" t="str">
        <f t="shared" si="140"/>
        <v>org</v>
      </c>
    </row>
    <row r="2968" spans="1:18" hidden="1" x14ac:dyDescent="0.2">
      <c r="A2968" t="s">
        <v>12537</v>
      </c>
      <c r="B2968" t="s">
        <v>641</v>
      </c>
      <c r="C2968" t="s">
        <v>342</v>
      </c>
      <c r="D2968">
        <v>41</v>
      </c>
      <c r="E2968" t="s">
        <v>12538</v>
      </c>
      <c r="F2968" t="s">
        <v>18</v>
      </c>
      <c r="G2968" t="s">
        <v>545</v>
      </c>
      <c r="H2968">
        <v>6167</v>
      </c>
      <c r="I2968" t="s">
        <v>49</v>
      </c>
      <c r="J2968">
        <v>19191029</v>
      </c>
      <c r="K2968">
        <v>30</v>
      </c>
      <c r="L2968" t="s">
        <v>12539</v>
      </c>
      <c r="M2968">
        <v>9532513</v>
      </c>
      <c r="N2968">
        <v>3</v>
      </c>
      <c r="O2968" s="5">
        <v>4</v>
      </c>
      <c r="P2968" s="5">
        <f t="shared" si="138"/>
        <v>9</v>
      </c>
      <c r="Q2968" s="5" t="str">
        <f t="shared" si="139"/>
        <v>3341</v>
      </c>
      <c r="R2968" s="5" t="str">
        <f t="shared" si="140"/>
        <v>org</v>
      </c>
    </row>
    <row r="2969" spans="1:18" hidden="1" x14ac:dyDescent="0.2">
      <c r="A2969" t="s">
        <v>12540</v>
      </c>
      <c r="B2969" t="s">
        <v>364</v>
      </c>
      <c r="C2969" t="s">
        <v>7223</v>
      </c>
      <c r="D2969">
        <v>78</v>
      </c>
      <c r="E2969" t="s">
        <v>7224</v>
      </c>
      <c r="F2969" t="s">
        <v>18</v>
      </c>
      <c r="G2969" t="s">
        <v>4346</v>
      </c>
      <c r="H2969">
        <v>2211</v>
      </c>
      <c r="I2969" t="s">
        <v>18</v>
      </c>
      <c r="J2969">
        <v>19620413</v>
      </c>
      <c r="K2969">
        <v>26</v>
      </c>
      <c r="L2969" t="s">
        <v>7225</v>
      </c>
      <c r="M2969">
        <v>5667382</v>
      </c>
      <c r="N2969">
        <v>9</v>
      </c>
      <c r="O2969" s="5">
        <v>4</v>
      </c>
      <c r="P2969" s="5">
        <f t="shared" si="138"/>
        <v>9</v>
      </c>
      <c r="Q2969" s="5" t="str">
        <f t="shared" si="139"/>
        <v>2421</v>
      </c>
      <c r="R2969" s="5" t="str">
        <f t="shared" si="140"/>
        <v>org</v>
      </c>
    </row>
    <row r="2970" spans="1:18" hidden="1" x14ac:dyDescent="0.2">
      <c r="A2970" t="s">
        <v>12541</v>
      </c>
      <c r="B2970" t="s">
        <v>1879</v>
      </c>
      <c r="C2970" t="s">
        <v>634</v>
      </c>
      <c r="D2970">
        <v>3</v>
      </c>
      <c r="E2970" t="s">
        <v>6652</v>
      </c>
      <c r="F2970" t="s">
        <v>12542</v>
      </c>
      <c r="G2970" t="s">
        <v>12033</v>
      </c>
      <c r="H2970">
        <v>2305</v>
      </c>
      <c r="I2970" t="s">
        <v>49</v>
      </c>
      <c r="J2970">
        <v>19970102</v>
      </c>
      <c r="K2970">
        <v>34</v>
      </c>
      <c r="L2970" t="s">
        <v>12543</v>
      </c>
      <c r="M2970">
        <v>6896257</v>
      </c>
      <c r="N2970">
        <v>9</v>
      </c>
      <c r="O2970" s="5">
        <v>4</v>
      </c>
      <c r="P2970" s="5">
        <f t="shared" si="138"/>
        <v>9</v>
      </c>
      <c r="Q2970" s="5" t="str">
        <f t="shared" si="139"/>
        <v>4871</v>
      </c>
      <c r="R2970" s="5" t="str">
        <f t="shared" si="140"/>
        <v>org</v>
      </c>
    </row>
    <row r="2971" spans="1:18" hidden="1" x14ac:dyDescent="0.2">
      <c r="A2971" t="s">
        <v>1951</v>
      </c>
      <c r="B2971" t="s">
        <v>1504</v>
      </c>
      <c r="C2971" t="s">
        <v>3375</v>
      </c>
      <c r="D2971">
        <v>66</v>
      </c>
      <c r="E2971" t="s">
        <v>12544</v>
      </c>
      <c r="F2971" t="s">
        <v>18</v>
      </c>
      <c r="G2971" t="s">
        <v>286</v>
      </c>
      <c r="H2971">
        <v>3331</v>
      </c>
      <c r="I2971" t="s">
        <v>49</v>
      </c>
      <c r="J2971">
        <v>19000303</v>
      </c>
      <c r="K2971">
        <v>24</v>
      </c>
      <c r="L2971" t="s">
        <v>12545</v>
      </c>
      <c r="M2971">
        <v>8874387</v>
      </c>
      <c r="N2971">
        <v>8</v>
      </c>
      <c r="O2971" s="5">
        <v>4</v>
      </c>
      <c r="P2971" s="5">
        <f t="shared" si="138"/>
        <v>8</v>
      </c>
      <c r="Q2971" s="5" t="str">
        <f t="shared" si="139"/>
        <v>269</v>
      </c>
      <c r="R2971" s="5" t="str">
        <f t="shared" si="140"/>
        <v>org</v>
      </c>
    </row>
    <row r="2972" spans="1:18" hidden="1" x14ac:dyDescent="0.2">
      <c r="A2972" t="s">
        <v>12546</v>
      </c>
      <c r="B2972" t="s">
        <v>5372</v>
      </c>
      <c r="C2972" t="s">
        <v>439</v>
      </c>
      <c r="D2972">
        <v>26</v>
      </c>
      <c r="E2972" t="s">
        <v>5373</v>
      </c>
      <c r="F2972" t="s">
        <v>18</v>
      </c>
      <c r="G2972" t="s">
        <v>12547</v>
      </c>
      <c r="H2972">
        <v>6225</v>
      </c>
      <c r="I2972" t="s">
        <v>91</v>
      </c>
      <c r="J2972">
        <v>19341226</v>
      </c>
      <c r="K2972" t="s">
        <v>18</v>
      </c>
      <c r="L2972" t="s">
        <v>5376</v>
      </c>
      <c r="M2972">
        <v>9737785</v>
      </c>
      <c r="N2972">
        <v>1</v>
      </c>
      <c r="O2972" s="5">
        <v>4</v>
      </c>
      <c r="P2972" s="5">
        <f t="shared" si="138"/>
        <v>9</v>
      </c>
      <c r="Q2972" s="5" t="str">
        <f t="shared" si="139"/>
        <v>3427</v>
      </c>
      <c r="R2972" s="5" t="str">
        <f t="shared" si="140"/>
        <v>dup-2</v>
      </c>
    </row>
    <row r="2973" spans="1:18" hidden="1" x14ac:dyDescent="0.2">
      <c r="A2973" t="s">
        <v>12548</v>
      </c>
      <c r="B2973" t="s">
        <v>1191</v>
      </c>
      <c r="C2973" t="s">
        <v>7700</v>
      </c>
      <c r="D2973">
        <v>41</v>
      </c>
      <c r="E2973" t="s">
        <v>69</v>
      </c>
      <c r="F2973" t="s">
        <v>7701</v>
      </c>
      <c r="G2973" t="s">
        <v>7702</v>
      </c>
      <c r="H2973">
        <v>4670</v>
      </c>
      <c r="I2973" t="s">
        <v>49</v>
      </c>
      <c r="J2973" t="s">
        <v>18</v>
      </c>
      <c r="K2973">
        <v>35</v>
      </c>
      <c r="L2973" t="s">
        <v>12549</v>
      </c>
      <c r="M2973">
        <v>4736759</v>
      </c>
      <c r="N2973">
        <v>3</v>
      </c>
      <c r="O2973" s="5">
        <v>4</v>
      </c>
      <c r="P2973" s="5">
        <f t="shared" si="138"/>
        <v>8</v>
      </c>
      <c r="Q2973" s="5" t="str">
        <f t="shared" si="139"/>
        <v>325</v>
      </c>
      <c r="R2973" s="5" t="str">
        <f t="shared" si="140"/>
        <v>dup-0</v>
      </c>
    </row>
    <row r="2974" spans="1:18" hidden="1" x14ac:dyDescent="0.2">
      <c r="A2974" t="s">
        <v>12550</v>
      </c>
      <c r="B2974" t="s">
        <v>12551</v>
      </c>
      <c r="C2974" t="s">
        <v>736</v>
      </c>
      <c r="D2974">
        <v>7</v>
      </c>
      <c r="E2974" t="s">
        <v>12552</v>
      </c>
      <c r="F2974" t="s">
        <v>18</v>
      </c>
      <c r="G2974" t="s">
        <v>1562</v>
      </c>
      <c r="H2974">
        <v>2587</v>
      </c>
      <c r="I2974" t="s">
        <v>18</v>
      </c>
      <c r="J2974">
        <v>19840624</v>
      </c>
      <c r="K2974">
        <v>35</v>
      </c>
      <c r="L2974" t="s">
        <v>12553</v>
      </c>
      <c r="M2974">
        <v>8318258</v>
      </c>
      <c r="N2974">
        <v>6</v>
      </c>
      <c r="O2974" s="5">
        <v>4</v>
      </c>
      <c r="P2974" s="5">
        <f t="shared" si="138"/>
        <v>9</v>
      </c>
      <c r="Q2974" s="5" t="str">
        <f t="shared" si="139"/>
        <v>2633</v>
      </c>
      <c r="R2974" s="5" t="str">
        <f t="shared" si="140"/>
        <v>dup-0</v>
      </c>
    </row>
    <row r="2975" spans="1:18" hidden="1" x14ac:dyDescent="0.2">
      <c r="A2975" t="s">
        <v>12554</v>
      </c>
      <c r="B2975" t="s">
        <v>1286</v>
      </c>
      <c r="C2975" t="s">
        <v>384</v>
      </c>
      <c r="D2975" t="s">
        <v>18</v>
      </c>
      <c r="E2975" t="s">
        <v>3438</v>
      </c>
      <c r="F2975" t="s">
        <v>18</v>
      </c>
      <c r="G2975" t="s">
        <v>267</v>
      </c>
      <c r="H2975">
        <v>3280</v>
      </c>
      <c r="I2975" t="s">
        <v>49</v>
      </c>
      <c r="J2975">
        <v>19430805</v>
      </c>
      <c r="K2975">
        <v>3</v>
      </c>
      <c r="L2975" t="s">
        <v>3439</v>
      </c>
      <c r="M2975">
        <v>6396351</v>
      </c>
      <c r="N2975">
        <v>0</v>
      </c>
      <c r="O2975" s="5">
        <v>4</v>
      </c>
      <c r="P2975" s="5">
        <f t="shared" si="138"/>
        <v>9</v>
      </c>
      <c r="Q2975" s="5" t="str">
        <f t="shared" si="139"/>
        <v>3410</v>
      </c>
      <c r="R2975" s="5" t="str">
        <f t="shared" si="140"/>
        <v>dup-1</v>
      </c>
    </row>
    <row r="2976" spans="1:18" hidden="1" x14ac:dyDescent="0.2">
      <c r="A2976" t="s">
        <v>12555</v>
      </c>
      <c r="B2976" t="s">
        <v>11985</v>
      </c>
      <c r="C2976" t="s">
        <v>691</v>
      </c>
      <c r="D2976">
        <v>82</v>
      </c>
      <c r="E2976" t="s">
        <v>8186</v>
      </c>
      <c r="F2976" t="s">
        <v>18</v>
      </c>
      <c r="G2976" t="s">
        <v>9074</v>
      </c>
      <c r="H2976">
        <v>2420</v>
      </c>
      <c r="I2976" t="s">
        <v>49</v>
      </c>
      <c r="J2976" t="s">
        <v>18</v>
      </c>
      <c r="K2976">
        <v>10</v>
      </c>
      <c r="L2976" t="s">
        <v>18</v>
      </c>
      <c r="M2976">
        <v>8721454</v>
      </c>
      <c r="N2976">
        <v>7</v>
      </c>
      <c r="O2976" s="5">
        <v>4</v>
      </c>
      <c r="P2976" s="5">
        <f t="shared" si="138"/>
        <v>9</v>
      </c>
      <c r="Q2976" s="5" t="str">
        <f t="shared" si="139"/>
        <v>1226</v>
      </c>
      <c r="R2976" s="5" t="str">
        <f t="shared" si="140"/>
        <v>org</v>
      </c>
    </row>
    <row r="2977" spans="1:18" hidden="1" x14ac:dyDescent="0.2">
      <c r="A2977" t="s">
        <v>12556</v>
      </c>
      <c r="B2977" t="s">
        <v>18</v>
      </c>
      <c r="C2977" t="s">
        <v>1217</v>
      </c>
      <c r="D2977">
        <v>27</v>
      </c>
      <c r="E2977" t="s">
        <v>3259</v>
      </c>
      <c r="F2977" t="s">
        <v>12557</v>
      </c>
      <c r="G2977" t="s">
        <v>6181</v>
      </c>
      <c r="H2977">
        <v>2749</v>
      </c>
      <c r="I2977" t="s">
        <v>34</v>
      </c>
      <c r="J2977">
        <v>19751021</v>
      </c>
      <c r="K2977">
        <v>34</v>
      </c>
      <c r="L2977" t="s">
        <v>12558</v>
      </c>
      <c r="M2977">
        <v>6696573</v>
      </c>
      <c r="N2977">
        <v>1</v>
      </c>
      <c r="O2977" s="5">
        <v>4</v>
      </c>
      <c r="P2977" s="5">
        <f t="shared" si="138"/>
        <v>8</v>
      </c>
      <c r="Q2977" s="5" t="str">
        <f t="shared" si="139"/>
        <v>715</v>
      </c>
      <c r="R2977" s="5" t="str">
        <f t="shared" si="140"/>
        <v>dup-2</v>
      </c>
    </row>
    <row r="2978" spans="1:18" hidden="1" x14ac:dyDescent="0.2">
      <c r="A2978" t="s">
        <v>12559</v>
      </c>
      <c r="B2978" t="s">
        <v>7672</v>
      </c>
      <c r="C2978" t="s">
        <v>4637</v>
      </c>
      <c r="D2978">
        <v>20</v>
      </c>
      <c r="E2978" t="s">
        <v>12560</v>
      </c>
      <c r="F2978" t="s">
        <v>18</v>
      </c>
      <c r="G2978" t="s">
        <v>7434</v>
      </c>
      <c r="H2978">
        <v>6027</v>
      </c>
      <c r="I2978" t="s">
        <v>27</v>
      </c>
      <c r="J2978" t="s">
        <v>18</v>
      </c>
      <c r="K2978">
        <v>33</v>
      </c>
      <c r="L2978" t="s">
        <v>12561</v>
      </c>
      <c r="M2978">
        <v>2744571</v>
      </c>
      <c r="N2978">
        <v>6</v>
      </c>
      <c r="O2978" s="5">
        <v>4</v>
      </c>
      <c r="P2978" s="5">
        <f t="shared" si="138"/>
        <v>9</v>
      </c>
      <c r="Q2978" s="5" t="str">
        <f t="shared" si="139"/>
        <v>3941</v>
      </c>
      <c r="R2978" s="5" t="str">
        <f t="shared" si="140"/>
        <v>org</v>
      </c>
    </row>
    <row r="2979" spans="1:18" hidden="1" x14ac:dyDescent="0.2">
      <c r="A2979" t="s">
        <v>12562</v>
      </c>
      <c r="B2979" t="s">
        <v>1090</v>
      </c>
      <c r="C2979" t="s">
        <v>11375</v>
      </c>
      <c r="D2979">
        <v>48</v>
      </c>
      <c r="E2979" t="s">
        <v>10488</v>
      </c>
      <c r="F2979" t="s">
        <v>18</v>
      </c>
      <c r="G2979" t="s">
        <v>549</v>
      </c>
      <c r="H2979">
        <v>2011</v>
      </c>
      <c r="I2979" t="s">
        <v>49</v>
      </c>
      <c r="J2979">
        <v>19860716</v>
      </c>
      <c r="K2979">
        <v>24</v>
      </c>
      <c r="L2979" t="s">
        <v>12563</v>
      </c>
      <c r="M2979">
        <v>7813236</v>
      </c>
      <c r="N2979">
        <v>9</v>
      </c>
      <c r="O2979" s="5">
        <v>4</v>
      </c>
      <c r="P2979" s="5">
        <f t="shared" si="138"/>
        <v>8</v>
      </c>
      <c r="Q2979" s="5" t="str">
        <f t="shared" si="139"/>
        <v>511</v>
      </c>
      <c r="R2979" s="5" t="str">
        <f t="shared" si="140"/>
        <v>org</v>
      </c>
    </row>
    <row r="2980" spans="1:18" hidden="1" x14ac:dyDescent="0.2">
      <c r="A2980" t="s">
        <v>12564</v>
      </c>
      <c r="B2980" t="s">
        <v>601</v>
      </c>
      <c r="C2980" t="s">
        <v>5353</v>
      </c>
      <c r="D2980">
        <v>7</v>
      </c>
      <c r="E2980" t="s">
        <v>5008</v>
      </c>
      <c r="F2980" t="s">
        <v>18</v>
      </c>
      <c r="G2980" t="s">
        <v>18</v>
      </c>
      <c r="H2980">
        <v>2345</v>
      </c>
      <c r="I2980" t="s">
        <v>91</v>
      </c>
      <c r="J2980" t="s">
        <v>18</v>
      </c>
      <c r="K2980">
        <v>37</v>
      </c>
      <c r="L2980" t="s">
        <v>7713</v>
      </c>
      <c r="M2980">
        <v>5365608</v>
      </c>
      <c r="N2980">
        <v>4</v>
      </c>
      <c r="O2980" s="5">
        <v>4</v>
      </c>
      <c r="P2980" s="5">
        <f t="shared" si="138"/>
        <v>9</v>
      </c>
      <c r="Q2980" s="5" t="str">
        <f t="shared" si="139"/>
        <v>2708</v>
      </c>
      <c r="R2980" s="5" t="str">
        <f t="shared" si="140"/>
        <v>dup-1</v>
      </c>
    </row>
    <row r="2981" spans="1:18" hidden="1" x14ac:dyDescent="0.2">
      <c r="A2981" t="s">
        <v>12565</v>
      </c>
      <c r="B2981" t="s">
        <v>12566</v>
      </c>
      <c r="C2981" t="s">
        <v>18</v>
      </c>
      <c r="D2981">
        <v>204</v>
      </c>
      <c r="E2981" t="s">
        <v>1943</v>
      </c>
      <c r="F2981" t="s">
        <v>12567</v>
      </c>
      <c r="G2981" t="s">
        <v>10694</v>
      </c>
      <c r="H2981">
        <v>3134</v>
      </c>
      <c r="I2981" t="s">
        <v>49</v>
      </c>
      <c r="J2981" t="s">
        <v>18</v>
      </c>
      <c r="K2981">
        <v>24</v>
      </c>
      <c r="L2981" t="s">
        <v>12568</v>
      </c>
      <c r="M2981">
        <v>7616372</v>
      </c>
      <c r="N2981">
        <v>0</v>
      </c>
      <c r="O2981" s="5">
        <v>4</v>
      </c>
      <c r="P2981" s="5">
        <f t="shared" si="138"/>
        <v>9</v>
      </c>
      <c r="Q2981" s="5" t="str">
        <f t="shared" si="139"/>
        <v>4519</v>
      </c>
      <c r="R2981" s="5" t="str">
        <f t="shared" si="140"/>
        <v>org</v>
      </c>
    </row>
    <row r="2982" spans="1:18" hidden="1" x14ac:dyDescent="0.2">
      <c r="A2982" t="s">
        <v>12569</v>
      </c>
      <c r="B2982" t="s">
        <v>12570</v>
      </c>
      <c r="C2982" t="s">
        <v>384</v>
      </c>
      <c r="D2982">
        <v>3</v>
      </c>
      <c r="E2982" t="s">
        <v>855</v>
      </c>
      <c r="F2982" t="s">
        <v>18</v>
      </c>
      <c r="G2982" t="s">
        <v>8242</v>
      </c>
      <c r="H2982">
        <v>4020</v>
      </c>
      <c r="I2982" t="s">
        <v>91</v>
      </c>
      <c r="J2982">
        <v>19960909</v>
      </c>
      <c r="K2982">
        <v>21</v>
      </c>
      <c r="L2982" t="s">
        <v>8243</v>
      </c>
      <c r="M2982">
        <v>2832919</v>
      </c>
      <c r="N2982">
        <v>4</v>
      </c>
      <c r="O2982" s="5">
        <v>4</v>
      </c>
      <c r="P2982" s="5">
        <f t="shared" si="138"/>
        <v>9</v>
      </c>
      <c r="Q2982" s="5" t="str">
        <f t="shared" si="139"/>
        <v>2884</v>
      </c>
      <c r="R2982" s="5" t="str">
        <f t="shared" si="140"/>
        <v>dup-1</v>
      </c>
    </row>
    <row r="2983" spans="1:18" hidden="1" x14ac:dyDescent="0.2">
      <c r="A2983" t="s">
        <v>12571</v>
      </c>
      <c r="B2983" t="s">
        <v>1085</v>
      </c>
      <c r="C2983" t="s">
        <v>3245</v>
      </c>
      <c r="D2983">
        <v>4</v>
      </c>
      <c r="E2983" t="s">
        <v>12572</v>
      </c>
      <c r="F2983" t="s">
        <v>18</v>
      </c>
      <c r="G2983" t="s">
        <v>3247</v>
      </c>
      <c r="H2983">
        <v>6104</v>
      </c>
      <c r="I2983" t="s">
        <v>20</v>
      </c>
      <c r="J2983" t="s">
        <v>18</v>
      </c>
      <c r="K2983">
        <v>25</v>
      </c>
      <c r="L2983" t="s">
        <v>3248</v>
      </c>
      <c r="M2983">
        <v>9113263</v>
      </c>
      <c r="N2983">
        <v>4</v>
      </c>
      <c r="O2983" s="5">
        <v>4</v>
      </c>
      <c r="P2983" s="5">
        <f t="shared" si="138"/>
        <v>9</v>
      </c>
      <c r="Q2983" s="5" t="str">
        <f t="shared" si="139"/>
        <v>4592</v>
      </c>
      <c r="R2983" s="5" t="str">
        <f t="shared" si="140"/>
        <v>dup-1</v>
      </c>
    </row>
    <row r="2984" spans="1:18" hidden="1" x14ac:dyDescent="0.2">
      <c r="A2984" t="s">
        <v>12573</v>
      </c>
      <c r="B2984" t="s">
        <v>4938</v>
      </c>
      <c r="C2984" t="s">
        <v>9502</v>
      </c>
      <c r="D2984">
        <v>106</v>
      </c>
      <c r="E2984" t="s">
        <v>3639</v>
      </c>
      <c r="F2984" t="s">
        <v>18</v>
      </c>
      <c r="G2984" t="s">
        <v>3693</v>
      </c>
      <c r="H2984">
        <v>2027</v>
      </c>
      <c r="I2984" t="s">
        <v>34</v>
      </c>
      <c r="J2984">
        <v>19090201</v>
      </c>
      <c r="K2984">
        <v>28</v>
      </c>
      <c r="L2984" t="s">
        <v>9503</v>
      </c>
      <c r="M2984">
        <v>4417421</v>
      </c>
      <c r="N2984">
        <v>2</v>
      </c>
      <c r="O2984" s="5">
        <v>4</v>
      </c>
      <c r="P2984" s="5">
        <f t="shared" si="138"/>
        <v>9</v>
      </c>
      <c r="Q2984" s="5" t="str">
        <f t="shared" si="139"/>
        <v>2313</v>
      </c>
      <c r="R2984" s="5" t="str">
        <f t="shared" si="140"/>
        <v>dup-1</v>
      </c>
    </row>
    <row r="2985" spans="1:18" hidden="1" x14ac:dyDescent="0.2">
      <c r="A2985" t="s">
        <v>12574</v>
      </c>
      <c r="B2985" t="s">
        <v>3441</v>
      </c>
      <c r="C2985" t="s">
        <v>684</v>
      </c>
      <c r="D2985">
        <v>76</v>
      </c>
      <c r="E2985" t="s">
        <v>2853</v>
      </c>
      <c r="F2985" t="s">
        <v>18</v>
      </c>
      <c r="G2985" t="s">
        <v>3443</v>
      </c>
      <c r="H2985">
        <v>3160</v>
      </c>
      <c r="I2985" t="s">
        <v>661</v>
      </c>
      <c r="J2985">
        <v>19531125</v>
      </c>
      <c r="K2985">
        <v>10</v>
      </c>
      <c r="L2985" t="s">
        <v>18</v>
      </c>
      <c r="M2985">
        <v>3345172</v>
      </c>
      <c r="N2985">
        <v>6</v>
      </c>
      <c r="O2985" s="5">
        <v>4</v>
      </c>
      <c r="P2985" s="5">
        <f t="shared" si="138"/>
        <v>9</v>
      </c>
      <c r="Q2985" s="5" t="str">
        <f t="shared" si="139"/>
        <v>4270</v>
      </c>
      <c r="R2985" s="5" t="str">
        <f t="shared" si="140"/>
        <v>dup-0</v>
      </c>
    </row>
    <row r="2986" spans="1:18" hidden="1" x14ac:dyDescent="0.2">
      <c r="A2986" t="s">
        <v>12575</v>
      </c>
      <c r="B2986" t="s">
        <v>1572</v>
      </c>
      <c r="C2986" t="s">
        <v>3870</v>
      </c>
      <c r="D2986">
        <v>64</v>
      </c>
      <c r="E2986" t="s">
        <v>9734</v>
      </c>
      <c r="F2986" t="s">
        <v>18</v>
      </c>
      <c r="G2986" t="s">
        <v>5111</v>
      </c>
      <c r="H2986">
        <v>3046</v>
      </c>
      <c r="I2986" t="s">
        <v>34</v>
      </c>
      <c r="J2986">
        <v>19790625</v>
      </c>
      <c r="K2986">
        <v>24</v>
      </c>
      <c r="L2986" t="s">
        <v>9736</v>
      </c>
      <c r="M2986">
        <v>5233913</v>
      </c>
      <c r="N2986">
        <v>1</v>
      </c>
      <c r="O2986" s="5">
        <v>4</v>
      </c>
      <c r="P2986" s="5">
        <f t="shared" si="138"/>
        <v>9</v>
      </c>
      <c r="Q2986" s="5" t="str">
        <f t="shared" si="139"/>
        <v>2510</v>
      </c>
      <c r="R2986" s="5" t="str">
        <f t="shared" si="140"/>
        <v>org</v>
      </c>
    </row>
    <row r="2987" spans="1:18" hidden="1" x14ac:dyDescent="0.2">
      <c r="A2987" t="s">
        <v>12576</v>
      </c>
      <c r="B2987" t="s">
        <v>12577</v>
      </c>
      <c r="C2987" t="s">
        <v>336</v>
      </c>
      <c r="D2987">
        <v>1863</v>
      </c>
      <c r="E2987" t="s">
        <v>7853</v>
      </c>
      <c r="F2987" t="s">
        <v>18</v>
      </c>
      <c r="G2987" t="s">
        <v>2761</v>
      </c>
      <c r="H2987">
        <v>2576</v>
      </c>
      <c r="I2987" t="s">
        <v>49</v>
      </c>
      <c r="J2987">
        <v>19280499</v>
      </c>
      <c r="K2987">
        <v>27</v>
      </c>
      <c r="L2987" t="s">
        <v>7854</v>
      </c>
      <c r="M2987">
        <v>8750851</v>
      </c>
      <c r="N2987">
        <v>5</v>
      </c>
      <c r="O2987" s="5">
        <v>4</v>
      </c>
      <c r="P2987" s="5">
        <f t="shared" si="138"/>
        <v>9</v>
      </c>
      <c r="Q2987" s="5" t="str">
        <f t="shared" si="139"/>
        <v>1421</v>
      </c>
      <c r="R2987" s="5" t="str">
        <f t="shared" si="140"/>
        <v>dup-2</v>
      </c>
    </row>
    <row r="2988" spans="1:18" hidden="1" x14ac:dyDescent="0.2">
      <c r="A2988" t="s">
        <v>12578</v>
      </c>
      <c r="B2988" t="s">
        <v>2764</v>
      </c>
      <c r="C2988" t="s">
        <v>53</v>
      </c>
      <c r="D2988">
        <v>25</v>
      </c>
      <c r="E2988" t="s">
        <v>1447</v>
      </c>
      <c r="F2988" t="s">
        <v>18</v>
      </c>
      <c r="G2988" t="s">
        <v>11327</v>
      </c>
      <c r="H2988">
        <v>3188</v>
      </c>
      <c r="I2988" t="s">
        <v>34</v>
      </c>
      <c r="J2988">
        <v>19170712</v>
      </c>
      <c r="K2988">
        <v>21</v>
      </c>
      <c r="L2988" t="s">
        <v>12579</v>
      </c>
      <c r="M2988">
        <v>5565790</v>
      </c>
      <c r="N2988">
        <v>1</v>
      </c>
      <c r="O2988" s="5">
        <v>4</v>
      </c>
      <c r="P2988" s="5">
        <f t="shared" si="138"/>
        <v>9</v>
      </c>
      <c r="Q2988" s="5" t="str">
        <f t="shared" si="139"/>
        <v>4544</v>
      </c>
      <c r="R2988" s="5" t="str">
        <f t="shared" si="140"/>
        <v>org</v>
      </c>
    </row>
    <row r="2989" spans="1:18" hidden="1" x14ac:dyDescent="0.2">
      <c r="A2989" t="s">
        <v>12580</v>
      </c>
      <c r="B2989" t="s">
        <v>8983</v>
      </c>
      <c r="C2989" t="s">
        <v>384</v>
      </c>
      <c r="D2989">
        <v>6</v>
      </c>
      <c r="E2989" t="s">
        <v>4462</v>
      </c>
      <c r="F2989" t="s">
        <v>12581</v>
      </c>
      <c r="G2989" t="s">
        <v>3512</v>
      </c>
      <c r="H2989">
        <v>4879</v>
      </c>
      <c r="I2989" t="s">
        <v>34</v>
      </c>
      <c r="J2989">
        <v>19011118</v>
      </c>
      <c r="K2989" t="s">
        <v>18</v>
      </c>
      <c r="L2989" t="s">
        <v>12582</v>
      </c>
      <c r="M2989">
        <v>4004400</v>
      </c>
      <c r="N2989">
        <v>5</v>
      </c>
      <c r="O2989" s="5">
        <v>4</v>
      </c>
      <c r="P2989" s="5">
        <f t="shared" si="138"/>
        <v>9</v>
      </c>
      <c r="Q2989" s="5" t="str">
        <f t="shared" si="139"/>
        <v>2516</v>
      </c>
      <c r="R2989" s="5" t="str">
        <f t="shared" si="140"/>
        <v>dup-3</v>
      </c>
    </row>
    <row r="2990" spans="1:18" hidden="1" x14ac:dyDescent="0.2">
      <c r="A2990" t="s">
        <v>12583</v>
      </c>
      <c r="B2990" t="s">
        <v>12584</v>
      </c>
      <c r="C2990" t="s">
        <v>12585</v>
      </c>
      <c r="D2990">
        <v>10</v>
      </c>
      <c r="E2990" t="s">
        <v>1806</v>
      </c>
      <c r="F2990" t="s">
        <v>5836</v>
      </c>
      <c r="G2990" t="s">
        <v>1131</v>
      </c>
      <c r="H2990">
        <v>3450</v>
      </c>
      <c r="I2990" t="s">
        <v>20</v>
      </c>
      <c r="J2990">
        <v>19261108</v>
      </c>
      <c r="K2990">
        <v>10</v>
      </c>
      <c r="L2990" t="s">
        <v>12586</v>
      </c>
      <c r="M2990">
        <v>6364878</v>
      </c>
      <c r="N2990">
        <v>6</v>
      </c>
      <c r="O2990" s="5">
        <v>4</v>
      </c>
      <c r="P2990" s="5">
        <f t="shared" si="138"/>
        <v>9</v>
      </c>
      <c r="Q2990" s="5" t="str">
        <f t="shared" si="139"/>
        <v>2696</v>
      </c>
      <c r="R2990" s="5" t="str">
        <f t="shared" si="140"/>
        <v>dup-0</v>
      </c>
    </row>
    <row r="2991" spans="1:18" hidden="1" x14ac:dyDescent="0.2">
      <c r="A2991" t="s">
        <v>12587</v>
      </c>
      <c r="B2991" t="s">
        <v>678</v>
      </c>
      <c r="C2991" t="s">
        <v>18</v>
      </c>
      <c r="D2991">
        <v>6</v>
      </c>
      <c r="E2991" t="s">
        <v>12588</v>
      </c>
      <c r="F2991" t="s">
        <v>6673</v>
      </c>
      <c r="G2991" t="s">
        <v>4767</v>
      </c>
      <c r="H2991">
        <v>4176</v>
      </c>
      <c r="I2991" t="s">
        <v>34</v>
      </c>
      <c r="J2991">
        <v>19970620</v>
      </c>
      <c r="K2991">
        <v>19</v>
      </c>
      <c r="L2991" t="s">
        <v>12589</v>
      </c>
      <c r="M2991">
        <v>8008808</v>
      </c>
      <c r="N2991">
        <v>6</v>
      </c>
      <c r="O2991" s="5">
        <v>4</v>
      </c>
      <c r="P2991" s="5">
        <f t="shared" si="138"/>
        <v>9</v>
      </c>
      <c r="Q2991" s="5" t="str">
        <f t="shared" si="139"/>
        <v>4617</v>
      </c>
      <c r="R2991" s="5" t="str">
        <f t="shared" si="140"/>
        <v>dup-0</v>
      </c>
    </row>
    <row r="2992" spans="1:18" hidden="1" x14ac:dyDescent="0.2">
      <c r="A2992" t="s">
        <v>12590</v>
      </c>
      <c r="B2992" t="s">
        <v>232</v>
      </c>
      <c r="C2992" t="s">
        <v>151</v>
      </c>
      <c r="D2992">
        <v>10</v>
      </c>
      <c r="E2992" t="s">
        <v>12591</v>
      </c>
      <c r="F2992" t="s">
        <v>12592</v>
      </c>
      <c r="G2992" t="s">
        <v>636</v>
      </c>
      <c r="H2992">
        <v>2760</v>
      </c>
      <c r="I2992" t="s">
        <v>49</v>
      </c>
      <c r="J2992">
        <v>19511214</v>
      </c>
      <c r="K2992" t="s">
        <v>18</v>
      </c>
      <c r="L2992" t="s">
        <v>12593</v>
      </c>
      <c r="M2992">
        <v>7980157</v>
      </c>
      <c r="N2992">
        <v>0</v>
      </c>
      <c r="O2992" s="5">
        <v>4</v>
      </c>
      <c r="P2992" s="5">
        <f t="shared" si="138"/>
        <v>9</v>
      </c>
      <c r="Q2992" s="5" t="str">
        <f t="shared" si="139"/>
        <v>2048</v>
      </c>
      <c r="R2992" s="5" t="str">
        <f t="shared" si="140"/>
        <v>org</v>
      </c>
    </row>
    <row r="2993" spans="1:18" hidden="1" x14ac:dyDescent="0.2">
      <c r="A2993" t="s">
        <v>732</v>
      </c>
      <c r="B2993" t="s">
        <v>10099</v>
      </c>
      <c r="C2993" t="s">
        <v>12594</v>
      </c>
      <c r="D2993">
        <v>177</v>
      </c>
      <c r="E2993" t="s">
        <v>12595</v>
      </c>
      <c r="F2993" t="s">
        <v>12596</v>
      </c>
      <c r="G2993" t="s">
        <v>12597</v>
      </c>
      <c r="H2993">
        <v>2640</v>
      </c>
      <c r="I2993" t="s">
        <v>49</v>
      </c>
      <c r="J2993">
        <v>19951203</v>
      </c>
      <c r="K2993">
        <v>35</v>
      </c>
      <c r="L2993" t="s">
        <v>12598</v>
      </c>
      <c r="M2993">
        <v>4540980</v>
      </c>
      <c r="N2993">
        <v>5</v>
      </c>
      <c r="O2993" s="5">
        <v>4</v>
      </c>
      <c r="P2993" s="5">
        <f t="shared" si="138"/>
        <v>8</v>
      </c>
      <c r="Q2993" s="5" t="str">
        <f t="shared" si="139"/>
        <v>376</v>
      </c>
      <c r="R2993" s="5" t="str">
        <f t="shared" si="140"/>
        <v>dup-2</v>
      </c>
    </row>
    <row r="2994" spans="1:18" hidden="1" x14ac:dyDescent="0.2">
      <c r="A2994" t="s">
        <v>12599</v>
      </c>
      <c r="B2994" t="s">
        <v>12600</v>
      </c>
      <c r="C2994" t="s">
        <v>38</v>
      </c>
      <c r="D2994">
        <v>35</v>
      </c>
      <c r="E2994" t="s">
        <v>5338</v>
      </c>
      <c r="F2994" t="s">
        <v>18</v>
      </c>
      <c r="G2994" t="s">
        <v>12138</v>
      </c>
      <c r="H2994">
        <v>7277</v>
      </c>
      <c r="I2994" t="s">
        <v>91</v>
      </c>
      <c r="J2994">
        <v>19091108</v>
      </c>
      <c r="K2994">
        <v>38</v>
      </c>
      <c r="L2994" t="s">
        <v>12601</v>
      </c>
      <c r="M2994">
        <v>7093734</v>
      </c>
      <c r="N2994">
        <v>6</v>
      </c>
      <c r="O2994" s="5">
        <v>4</v>
      </c>
      <c r="P2994" s="5">
        <f t="shared" si="138"/>
        <v>9</v>
      </c>
      <c r="Q2994" s="5" t="str">
        <f t="shared" si="139"/>
        <v>3984</v>
      </c>
      <c r="R2994" s="5" t="str">
        <f t="shared" si="140"/>
        <v>dup-3</v>
      </c>
    </row>
    <row r="2995" spans="1:18" hidden="1" x14ac:dyDescent="0.2">
      <c r="A2995" t="s">
        <v>12602</v>
      </c>
      <c r="B2995" t="s">
        <v>1387</v>
      </c>
      <c r="C2995" t="s">
        <v>12603</v>
      </c>
      <c r="D2995">
        <v>77</v>
      </c>
      <c r="E2995" t="s">
        <v>2846</v>
      </c>
      <c r="F2995" t="s">
        <v>18</v>
      </c>
      <c r="G2995" t="s">
        <v>12604</v>
      </c>
      <c r="H2995">
        <v>6056</v>
      </c>
      <c r="I2995" t="s">
        <v>34</v>
      </c>
      <c r="J2995">
        <v>19354207</v>
      </c>
      <c r="K2995" t="s">
        <v>18</v>
      </c>
      <c r="L2995" t="s">
        <v>12605</v>
      </c>
      <c r="M2995">
        <v>3546082</v>
      </c>
      <c r="N2995">
        <v>8</v>
      </c>
      <c r="O2995" s="5">
        <v>4</v>
      </c>
      <c r="P2995" s="5">
        <f t="shared" si="138"/>
        <v>9</v>
      </c>
      <c r="Q2995" s="5" t="str">
        <f t="shared" si="139"/>
        <v>2156</v>
      </c>
      <c r="R2995" s="5" t="str">
        <f t="shared" si="140"/>
        <v>dup-0</v>
      </c>
    </row>
    <row r="2996" spans="1:18" hidden="1" x14ac:dyDescent="0.2">
      <c r="A2996" t="s">
        <v>12606</v>
      </c>
      <c r="B2996" t="s">
        <v>1309</v>
      </c>
      <c r="C2996" t="s">
        <v>12607</v>
      </c>
      <c r="D2996">
        <v>12</v>
      </c>
      <c r="E2996" t="s">
        <v>10266</v>
      </c>
      <c r="F2996" t="s">
        <v>18</v>
      </c>
      <c r="G2996" t="s">
        <v>579</v>
      </c>
      <c r="H2996">
        <v>2450</v>
      </c>
      <c r="I2996" t="s">
        <v>91</v>
      </c>
      <c r="J2996">
        <v>19129001</v>
      </c>
      <c r="K2996">
        <v>22</v>
      </c>
      <c r="L2996" t="s">
        <v>9524</v>
      </c>
      <c r="M2996">
        <v>5071684</v>
      </c>
      <c r="N2996">
        <v>7</v>
      </c>
      <c r="O2996" s="5">
        <v>4</v>
      </c>
      <c r="P2996" s="5">
        <f t="shared" si="138"/>
        <v>9</v>
      </c>
      <c r="Q2996" s="5" t="str">
        <f t="shared" si="139"/>
        <v>3902</v>
      </c>
      <c r="R2996" s="5" t="str">
        <f t="shared" si="140"/>
        <v>dup-1</v>
      </c>
    </row>
    <row r="2997" spans="1:18" hidden="1" x14ac:dyDescent="0.2">
      <c r="A2997" t="s">
        <v>12608</v>
      </c>
      <c r="B2997" t="s">
        <v>4278</v>
      </c>
      <c r="C2997" t="s">
        <v>12609</v>
      </c>
      <c r="D2997">
        <v>121</v>
      </c>
      <c r="E2997" t="s">
        <v>12610</v>
      </c>
      <c r="F2997" t="s">
        <v>18</v>
      </c>
      <c r="G2997" t="s">
        <v>12611</v>
      </c>
      <c r="H2997">
        <v>3453</v>
      </c>
      <c r="I2997" t="s">
        <v>27</v>
      </c>
      <c r="J2997">
        <v>19470220</v>
      </c>
      <c r="K2997">
        <v>26</v>
      </c>
      <c r="L2997" t="s">
        <v>12612</v>
      </c>
      <c r="M2997">
        <v>3856485</v>
      </c>
      <c r="N2997">
        <v>8</v>
      </c>
      <c r="O2997" s="5">
        <v>4</v>
      </c>
      <c r="P2997" s="5">
        <f t="shared" si="138"/>
        <v>9</v>
      </c>
      <c r="Q2997" s="5" t="str">
        <f t="shared" si="139"/>
        <v>2277</v>
      </c>
      <c r="R2997" s="5" t="str">
        <f t="shared" si="140"/>
        <v>org</v>
      </c>
    </row>
    <row r="2998" spans="1:18" hidden="1" x14ac:dyDescent="0.2">
      <c r="A2998" t="s">
        <v>12613</v>
      </c>
      <c r="B2998" t="s">
        <v>4180</v>
      </c>
      <c r="C2998" t="s">
        <v>415</v>
      </c>
      <c r="D2998">
        <v>67</v>
      </c>
      <c r="E2998" t="s">
        <v>9815</v>
      </c>
      <c r="F2998" t="s">
        <v>18</v>
      </c>
      <c r="G2998" t="s">
        <v>7243</v>
      </c>
      <c r="H2998">
        <v>3922</v>
      </c>
      <c r="I2998" t="s">
        <v>49</v>
      </c>
      <c r="J2998">
        <v>19880322</v>
      </c>
      <c r="K2998">
        <v>30</v>
      </c>
      <c r="L2998" t="s">
        <v>12614</v>
      </c>
      <c r="M2998">
        <v>6217009</v>
      </c>
      <c r="N2998">
        <v>1</v>
      </c>
      <c r="O2998" s="5">
        <v>4</v>
      </c>
      <c r="P2998" s="5">
        <f t="shared" si="138"/>
        <v>8</v>
      </c>
      <c r="Q2998" s="5" t="str">
        <f t="shared" si="139"/>
        <v>757</v>
      </c>
      <c r="R2998" s="5" t="str">
        <f t="shared" si="140"/>
        <v>org</v>
      </c>
    </row>
    <row r="2999" spans="1:18" hidden="1" x14ac:dyDescent="0.2">
      <c r="A2999" t="s">
        <v>12615</v>
      </c>
      <c r="B2999" t="s">
        <v>12616</v>
      </c>
      <c r="C2999" t="s">
        <v>6555</v>
      </c>
      <c r="D2999">
        <v>48</v>
      </c>
      <c r="E2999" t="s">
        <v>1615</v>
      </c>
      <c r="F2999" t="s">
        <v>18</v>
      </c>
      <c r="G2999" t="s">
        <v>9966</v>
      </c>
      <c r="H2999">
        <v>2650</v>
      </c>
      <c r="I2999" t="s">
        <v>20</v>
      </c>
      <c r="J2999">
        <v>19690401</v>
      </c>
      <c r="K2999">
        <v>29</v>
      </c>
      <c r="L2999" t="s">
        <v>12617</v>
      </c>
      <c r="M2999">
        <v>7132897</v>
      </c>
      <c r="N2999">
        <v>6</v>
      </c>
      <c r="O2999" s="5">
        <v>4</v>
      </c>
      <c r="P2999" s="5">
        <f t="shared" si="138"/>
        <v>9</v>
      </c>
      <c r="Q2999" s="5" t="str">
        <f t="shared" si="139"/>
        <v>2364</v>
      </c>
      <c r="R2999" s="5" t="str">
        <f t="shared" si="140"/>
        <v>org</v>
      </c>
    </row>
    <row r="3000" spans="1:18" hidden="1" x14ac:dyDescent="0.2">
      <c r="A3000" t="s">
        <v>12618</v>
      </c>
      <c r="B3000" t="s">
        <v>4856</v>
      </c>
      <c r="C3000" t="s">
        <v>4857</v>
      </c>
      <c r="D3000">
        <v>51</v>
      </c>
      <c r="E3000" t="s">
        <v>12619</v>
      </c>
      <c r="F3000" t="s">
        <v>1865</v>
      </c>
      <c r="G3000" t="s">
        <v>2660</v>
      </c>
      <c r="H3000">
        <v>4123</v>
      </c>
      <c r="I3000" t="s">
        <v>91</v>
      </c>
      <c r="J3000">
        <v>19480607</v>
      </c>
      <c r="K3000" t="s">
        <v>18</v>
      </c>
      <c r="L3000" t="s">
        <v>12620</v>
      </c>
      <c r="M3000">
        <v>8260555</v>
      </c>
      <c r="N3000">
        <v>7</v>
      </c>
      <c r="O3000" s="5">
        <v>4</v>
      </c>
      <c r="P3000" s="5">
        <f t="shared" si="138"/>
        <v>9</v>
      </c>
      <c r="Q3000" s="5" t="str">
        <f t="shared" si="139"/>
        <v>3755</v>
      </c>
      <c r="R3000" s="5" t="str">
        <f t="shared" si="140"/>
        <v>dup-3</v>
      </c>
    </row>
    <row r="3001" spans="1:18" hidden="1" x14ac:dyDescent="0.2">
      <c r="A3001" t="s">
        <v>12621</v>
      </c>
      <c r="B3001" t="s">
        <v>1740</v>
      </c>
      <c r="C3001" t="s">
        <v>103</v>
      </c>
      <c r="D3001">
        <v>14</v>
      </c>
      <c r="E3001" t="s">
        <v>9185</v>
      </c>
      <c r="F3001" t="s">
        <v>18</v>
      </c>
      <c r="G3001" t="s">
        <v>1117</v>
      </c>
      <c r="H3001">
        <v>7140</v>
      </c>
      <c r="I3001" t="s">
        <v>500</v>
      </c>
      <c r="J3001">
        <v>19571229</v>
      </c>
      <c r="K3001">
        <v>26</v>
      </c>
      <c r="L3001" t="s">
        <v>9187</v>
      </c>
      <c r="M3001">
        <v>6310589</v>
      </c>
      <c r="N3001">
        <v>6</v>
      </c>
      <c r="O3001" s="5">
        <v>4</v>
      </c>
      <c r="P3001" s="5">
        <f t="shared" si="138"/>
        <v>9</v>
      </c>
      <c r="Q3001" s="5" t="str">
        <f t="shared" si="139"/>
        <v>4835</v>
      </c>
      <c r="R3001" s="5" t="str">
        <f t="shared" si="140"/>
        <v>org</v>
      </c>
    </row>
    <row r="3002" spans="1:18" x14ac:dyDescent="0.2">
      <c r="A3002" t="s">
        <v>12622</v>
      </c>
      <c r="B3002" t="s">
        <v>3041</v>
      </c>
      <c r="C3002" t="s">
        <v>300</v>
      </c>
      <c r="D3002">
        <v>19</v>
      </c>
      <c r="E3002" t="s">
        <v>5080</v>
      </c>
      <c r="F3002" t="s">
        <v>18</v>
      </c>
      <c r="G3002" t="s">
        <v>5081</v>
      </c>
      <c r="H3002">
        <v>2660</v>
      </c>
      <c r="I3002" t="s">
        <v>91</v>
      </c>
      <c r="J3002">
        <v>19760224</v>
      </c>
      <c r="K3002">
        <v>26</v>
      </c>
      <c r="L3002" t="s">
        <v>5082</v>
      </c>
      <c r="M3002">
        <v>2468249</v>
      </c>
      <c r="N3002">
        <v>0</v>
      </c>
      <c r="O3002" s="5">
        <v>4</v>
      </c>
      <c r="P3002" s="5">
        <f t="shared" si="138"/>
        <v>9</v>
      </c>
      <c r="Q3002" s="5" t="str">
        <f t="shared" si="139"/>
        <v>2304</v>
      </c>
      <c r="R3002" s="5" t="str">
        <f t="shared" si="140"/>
        <v>dup-0</v>
      </c>
    </row>
    <row r="3003" spans="1:18" hidden="1" x14ac:dyDescent="0.2">
      <c r="A3003" t="s">
        <v>12623</v>
      </c>
      <c r="B3003" t="s">
        <v>1653</v>
      </c>
      <c r="C3003" t="s">
        <v>4615</v>
      </c>
      <c r="D3003">
        <v>6</v>
      </c>
      <c r="E3003" t="s">
        <v>7981</v>
      </c>
      <c r="F3003" t="s">
        <v>18</v>
      </c>
      <c r="G3003" t="s">
        <v>1694</v>
      </c>
      <c r="H3003">
        <v>6064</v>
      </c>
      <c r="I3003" t="s">
        <v>34</v>
      </c>
      <c r="J3003">
        <v>19351023</v>
      </c>
      <c r="K3003">
        <v>37</v>
      </c>
      <c r="L3003" t="s">
        <v>12624</v>
      </c>
      <c r="M3003">
        <v>6023722</v>
      </c>
      <c r="N3003">
        <v>4</v>
      </c>
      <c r="O3003" s="5">
        <v>4</v>
      </c>
      <c r="P3003" s="5">
        <f t="shared" si="138"/>
        <v>8</v>
      </c>
      <c r="Q3003" s="5" t="str">
        <f t="shared" si="139"/>
        <v>709</v>
      </c>
      <c r="R3003" s="5" t="str">
        <f t="shared" si="140"/>
        <v>dup-1</v>
      </c>
    </row>
    <row r="3004" spans="1:18" hidden="1" x14ac:dyDescent="0.2">
      <c r="A3004" t="s">
        <v>12625</v>
      </c>
      <c r="B3004" t="s">
        <v>684</v>
      </c>
      <c r="C3004" t="s">
        <v>678</v>
      </c>
      <c r="D3004">
        <v>4</v>
      </c>
      <c r="E3004" t="s">
        <v>1176</v>
      </c>
      <c r="F3004" t="s">
        <v>18</v>
      </c>
      <c r="G3004" t="s">
        <v>71</v>
      </c>
      <c r="H3004">
        <v>2101</v>
      </c>
      <c r="I3004" t="s">
        <v>91</v>
      </c>
      <c r="J3004">
        <v>19921225</v>
      </c>
      <c r="K3004" t="s">
        <v>18</v>
      </c>
      <c r="L3004" t="s">
        <v>12626</v>
      </c>
      <c r="M3004">
        <v>9378583</v>
      </c>
      <c r="N3004">
        <v>3</v>
      </c>
      <c r="O3004" s="5">
        <v>4</v>
      </c>
      <c r="P3004" s="5">
        <f t="shared" si="138"/>
        <v>8</v>
      </c>
      <c r="Q3004" s="5" t="str">
        <f t="shared" si="139"/>
        <v>561</v>
      </c>
      <c r="R3004" s="5" t="str">
        <f t="shared" si="140"/>
        <v>dup-0</v>
      </c>
    </row>
    <row r="3005" spans="1:18" hidden="1" x14ac:dyDescent="0.2">
      <c r="A3005" t="s">
        <v>12627</v>
      </c>
      <c r="B3005" t="s">
        <v>12628</v>
      </c>
      <c r="C3005" t="s">
        <v>12629</v>
      </c>
      <c r="D3005">
        <v>51</v>
      </c>
      <c r="E3005" t="s">
        <v>12630</v>
      </c>
      <c r="F3005" t="s">
        <v>18</v>
      </c>
      <c r="G3005" t="s">
        <v>12631</v>
      </c>
      <c r="H3005">
        <v>2430</v>
      </c>
      <c r="I3005" t="s">
        <v>91</v>
      </c>
      <c r="J3005">
        <v>19670814</v>
      </c>
      <c r="K3005">
        <v>38</v>
      </c>
      <c r="L3005" t="s">
        <v>18</v>
      </c>
      <c r="M3005">
        <v>6343822</v>
      </c>
      <c r="N3005">
        <v>8</v>
      </c>
      <c r="O3005" s="5">
        <v>4</v>
      </c>
      <c r="P3005" s="5">
        <f t="shared" si="138"/>
        <v>9</v>
      </c>
      <c r="Q3005" s="5" t="str">
        <f t="shared" si="139"/>
        <v>4720</v>
      </c>
      <c r="R3005" s="5" t="str">
        <f t="shared" si="140"/>
        <v>dup-1</v>
      </c>
    </row>
    <row r="3006" spans="1:18" hidden="1" x14ac:dyDescent="0.2">
      <c r="A3006" t="s">
        <v>950</v>
      </c>
      <c r="B3006" t="s">
        <v>6892</v>
      </c>
      <c r="C3006" t="s">
        <v>18</v>
      </c>
      <c r="D3006">
        <v>19</v>
      </c>
      <c r="E3006" t="s">
        <v>18</v>
      </c>
      <c r="F3006" t="s">
        <v>18</v>
      </c>
      <c r="G3006" t="s">
        <v>12632</v>
      </c>
      <c r="H3006">
        <v>2360</v>
      </c>
      <c r="I3006" t="s">
        <v>34</v>
      </c>
      <c r="J3006">
        <v>19100201</v>
      </c>
      <c r="K3006">
        <v>38</v>
      </c>
      <c r="L3006" t="s">
        <v>3881</v>
      </c>
      <c r="M3006">
        <v>5898900</v>
      </c>
      <c r="N3006">
        <v>4</v>
      </c>
      <c r="O3006" s="5">
        <v>4</v>
      </c>
      <c r="P3006" s="5">
        <f t="shared" si="138"/>
        <v>7</v>
      </c>
      <c r="Q3006" s="5" t="str">
        <f t="shared" si="139"/>
        <v>45</v>
      </c>
      <c r="R3006" s="5" t="str">
        <f t="shared" si="140"/>
        <v>dup-0</v>
      </c>
    </row>
    <row r="3007" spans="1:18" hidden="1" x14ac:dyDescent="0.2">
      <c r="A3007" t="s">
        <v>12633</v>
      </c>
      <c r="B3007" t="s">
        <v>3486</v>
      </c>
      <c r="C3007" t="s">
        <v>12634</v>
      </c>
      <c r="D3007">
        <v>8</v>
      </c>
      <c r="E3007" t="s">
        <v>18</v>
      </c>
      <c r="F3007" t="s">
        <v>18</v>
      </c>
      <c r="G3007" t="s">
        <v>3487</v>
      </c>
      <c r="H3007">
        <v>2347</v>
      </c>
      <c r="I3007" t="s">
        <v>91</v>
      </c>
      <c r="J3007">
        <v>19730609</v>
      </c>
      <c r="K3007">
        <v>23</v>
      </c>
      <c r="L3007" t="s">
        <v>3488</v>
      </c>
      <c r="M3007">
        <v>9740730</v>
      </c>
      <c r="N3007">
        <v>4</v>
      </c>
      <c r="O3007" s="5">
        <v>4</v>
      </c>
      <c r="P3007" s="5">
        <f t="shared" si="138"/>
        <v>9</v>
      </c>
      <c r="Q3007" s="5" t="str">
        <f t="shared" si="139"/>
        <v>3731</v>
      </c>
      <c r="R3007" s="5" t="str">
        <f t="shared" si="140"/>
        <v>dup-2</v>
      </c>
    </row>
    <row r="3008" spans="1:18" hidden="1" x14ac:dyDescent="0.2">
      <c r="A3008" t="s">
        <v>12635</v>
      </c>
      <c r="B3008" t="s">
        <v>12636</v>
      </c>
      <c r="C3008" t="s">
        <v>532</v>
      </c>
      <c r="D3008">
        <v>17</v>
      </c>
      <c r="E3008" t="s">
        <v>5258</v>
      </c>
      <c r="F3008" t="s">
        <v>18</v>
      </c>
      <c r="G3008" t="s">
        <v>1023</v>
      </c>
      <c r="H3008">
        <v>2256</v>
      </c>
      <c r="I3008" t="s">
        <v>91</v>
      </c>
      <c r="J3008">
        <v>19261014</v>
      </c>
      <c r="K3008">
        <v>20</v>
      </c>
      <c r="L3008" t="s">
        <v>5259</v>
      </c>
      <c r="M3008">
        <v>4412022</v>
      </c>
      <c r="N3008">
        <v>2</v>
      </c>
      <c r="O3008" s="5">
        <v>4</v>
      </c>
      <c r="P3008" s="5">
        <f t="shared" si="138"/>
        <v>9</v>
      </c>
      <c r="Q3008" s="5" t="str">
        <f t="shared" si="139"/>
        <v>4099</v>
      </c>
      <c r="R3008" s="5" t="str">
        <f t="shared" si="140"/>
        <v>org</v>
      </c>
    </row>
    <row r="3009" spans="1:18" hidden="1" x14ac:dyDescent="0.2">
      <c r="A3009" t="s">
        <v>12637</v>
      </c>
      <c r="B3009" t="s">
        <v>6847</v>
      </c>
      <c r="C3009" t="s">
        <v>4788</v>
      </c>
      <c r="D3009">
        <v>91</v>
      </c>
      <c r="E3009" t="s">
        <v>12638</v>
      </c>
      <c r="F3009" t="s">
        <v>18</v>
      </c>
      <c r="G3009" t="s">
        <v>5659</v>
      </c>
      <c r="H3009">
        <v>3196</v>
      </c>
      <c r="I3009" t="s">
        <v>49</v>
      </c>
      <c r="J3009">
        <v>19171208</v>
      </c>
      <c r="K3009">
        <v>32</v>
      </c>
      <c r="L3009" t="s">
        <v>12639</v>
      </c>
      <c r="M3009">
        <v>2826999</v>
      </c>
      <c r="N3009">
        <v>0</v>
      </c>
      <c r="O3009" s="5">
        <v>4</v>
      </c>
      <c r="P3009" s="5">
        <f t="shared" si="138"/>
        <v>9</v>
      </c>
      <c r="Q3009" s="5" t="str">
        <f t="shared" si="139"/>
        <v>1136</v>
      </c>
      <c r="R3009" s="5" t="str">
        <f t="shared" si="140"/>
        <v>dup-1</v>
      </c>
    </row>
    <row r="3010" spans="1:18" hidden="1" x14ac:dyDescent="0.2">
      <c r="A3010" t="s">
        <v>12640</v>
      </c>
      <c r="B3010" t="s">
        <v>232</v>
      </c>
      <c r="C3010" t="s">
        <v>12641</v>
      </c>
      <c r="D3010">
        <v>82</v>
      </c>
      <c r="E3010" t="s">
        <v>113</v>
      </c>
      <c r="F3010" t="s">
        <v>18</v>
      </c>
      <c r="G3010" t="s">
        <v>389</v>
      </c>
      <c r="H3010">
        <v>2171</v>
      </c>
      <c r="I3010" t="s">
        <v>91</v>
      </c>
      <c r="J3010" t="s">
        <v>18</v>
      </c>
      <c r="K3010">
        <v>30</v>
      </c>
      <c r="L3010" t="s">
        <v>12642</v>
      </c>
      <c r="M3010">
        <v>5434095</v>
      </c>
      <c r="N3010">
        <v>1</v>
      </c>
      <c r="O3010" s="5">
        <v>4</v>
      </c>
      <c r="P3010" s="5">
        <f t="shared" si="138"/>
        <v>9</v>
      </c>
      <c r="Q3010" s="5" t="str">
        <f t="shared" si="139"/>
        <v>1238</v>
      </c>
      <c r="R3010" s="5" t="str">
        <f t="shared" si="140"/>
        <v>org</v>
      </c>
    </row>
    <row r="3011" spans="1:18" hidden="1" x14ac:dyDescent="0.2">
      <c r="A3011" t="s">
        <v>12643</v>
      </c>
      <c r="B3011" t="s">
        <v>1773</v>
      </c>
      <c r="C3011" t="s">
        <v>12644</v>
      </c>
      <c r="D3011">
        <v>4</v>
      </c>
      <c r="E3011" t="s">
        <v>12645</v>
      </c>
      <c r="F3011" t="s">
        <v>18</v>
      </c>
      <c r="G3011" t="s">
        <v>347</v>
      </c>
      <c r="H3011">
        <v>3199</v>
      </c>
      <c r="I3011" t="s">
        <v>49</v>
      </c>
      <c r="J3011" t="s">
        <v>18</v>
      </c>
      <c r="K3011">
        <v>23</v>
      </c>
      <c r="L3011" t="s">
        <v>12646</v>
      </c>
      <c r="M3011">
        <v>2629746</v>
      </c>
      <c r="N3011">
        <v>4</v>
      </c>
      <c r="O3011" s="5">
        <v>4</v>
      </c>
      <c r="P3011" s="5">
        <f t="shared" ref="P3011:P3074" si="141">FIND("-",$A3011,5)</f>
        <v>9</v>
      </c>
      <c r="Q3011" s="5" t="str">
        <f t="shared" ref="Q3011:Q3074" si="142">MID($A3011,$O3011+1,$P3011-$O3011-1)</f>
        <v>1381</v>
      </c>
      <c r="R3011" s="5" t="str">
        <f t="shared" ref="R3011:R3074" si="143">RIGHT($A3011,LEN($A3011)-$P3011)</f>
        <v>dup-2</v>
      </c>
    </row>
    <row r="3012" spans="1:18" hidden="1" x14ac:dyDescent="0.2">
      <c r="A3012" t="s">
        <v>12647</v>
      </c>
      <c r="B3012" t="s">
        <v>1995</v>
      </c>
      <c r="C3012" t="s">
        <v>12126</v>
      </c>
      <c r="D3012">
        <v>3555</v>
      </c>
      <c r="E3012" t="s">
        <v>912</v>
      </c>
      <c r="F3012" t="s">
        <v>18</v>
      </c>
      <c r="G3012" t="s">
        <v>5382</v>
      </c>
      <c r="H3012">
        <v>2251</v>
      </c>
      <c r="I3012" t="s">
        <v>34</v>
      </c>
      <c r="J3012">
        <v>19170320</v>
      </c>
      <c r="K3012">
        <v>28</v>
      </c>
      <c r="L3012" t="s">
        <v>18</v>
      </c>
      <c r="M3012">
        <v>2010648</v>
      </c>
      <c r="N3012">
        <v>4</v>
      </c>
      <c r="O3012" s="5">
        <v>4</v>
      </c>
      <c r="P3012" s="5">
        <f t="shared" si="141"/>
        <v>9</v>
      </c>
      <c r="Q3012" s="5" t="str">
        <f t="shared" si="142"/>
        <v>1543</v>
      </c>
      <c r="R3012" s="5" t="str">
        <f t="shared" si="143"/>
        <v>org</v>
      </c>
    </row>
    <row r="3013" spans="1:18" hidden="1" x14ac:dyDescent="0.2">
      <c r="A3013" t="s">
        <v>12648</v>
      </c>
      <c r="B3013" t="s">
        <v>12649</v>
      </c>
      <c r="C3013" t="s">
        <v>5429</v>
      </c>
      <c r="D3013">
        <v>23</v>
      </c>
      <c r="E3013" t="s">
        <v>12650</v>
      </c>
      <c r="F3013" t="s">
        <v>18</v>
      </c>
      <c r="G3013" t="s">
        <v>12651</v>
      </c>
      <c r="H3013">
        <v>7304</v>
      </c>
      <c r="I3013" t="s">
        <v>91</v>
      </c>
      <c r="J3013">
        <v>19030820</v>
      </c>
      <c r="K3013" t="s">
        <v>18</v>
      </c>
      <c r="L3013" t="s">
        <v>12652</v>
      </c>
      <c r="M3013">
        <v>2738329</v>
      </c>
      <c r="N3013">
        <v>2</v>
      </c>
      <c r="O3013" s="5">
        <v>4</v>
      </c>
      <c r="P3013" s="5">
        <f t="shared" si="141"/>
        <v>9</v>
      </c>
      <c r="Q3013" s="5" t="str">
        <f t="shared" si="142"/>
        <v>2310</v>
      </c>
      <c r="R3013" s="5" t="str">
        <f t="shared" si="143"/>
        <v>org</v>
      </c>
    </row>
    <row r="3014" spans="1:18" hidden="1" x14ac:dyDescent="0.2">
      <c r="A3014" t="s">
        <v>12653</v>
      </c>
      <c r="B3014" t="s">
        <v>18</v>
      </c>
      <c r="C3014" t="s">
        <v>2618</v>
      </c>
      <c r="D3014">
        <v>90</v>
      </c>
      <c r="E3014" t="s">
        <v>747</v>
      </c>
      <c r="F3014" t="s">
        <v>18</v>
      </c>
      <c r="G3014" t="s">
        <v>7189</v>
      </c>
      <c r="H3014">
        <v>3611</v>
      </c>
      <c r="I3014" t="s">
        <v>18</v>
      </c>
      <c r="J3014" t="s">
        <v>18</v>
      </c>
      <c r="K3014" t="s">
        <v>18</v>
      </c>
      <c r="L3014" t="s">
        <v>2620</v>
      </c>
      <c r="M3014">
        <v>6121994</v>
      </c>
      <c r="N3014">
        <v>6</v>
      </c>
      <c r="O3014" s="5">
        <v>4</v>
      </c>
      <c r="P3014" s="5">
        <f t="shared" si="141"/>
        <v>9</v>
      </c>
      <c r="Q3014" s="5" t="str">
        <f t="shared" si="142"/>
        <v>3874</v>
      </c>
      <c r="R3014" s="5" t="str">
        <f t="shared" si="143"/>
        <v>dup-1</v>
      </c>
    </row>
    <row r="3015" spans="1:18" hidden="1" x14ac:dyDescent="0.2">
      <c r="A3015" t="s">
        <v>12654</v>
      </c>
      <c r="B3015" t="s">
        <v>1140</v>
      </c>
      <c r="C3015" t="s">
        <v>3197</v>
      </c>
      <c r="D3015">
        <v>42</v>
      </c>
      <c r="E3015" t="s">
        <v>12655</v>
      </c>
      <c r="F3015" t="s">
        <v>3199</v>
      </c>
      <c r="G3015" t="s">
        <v>298</v>
      </c>
      <c r="H3015">
        <v>3282</v>
      </c>
      <c r="I3015" t="s">
        <v>27</v>
      </c>
      <c r="J3015">
        <v>19950212</v>
      </c>
      <c r="K3015">
        <v>7</v>
      </c>
      <c r="L3015" t="s">
        <v>3200</v>
      </c>
      <c r="M3015">
        <v>9460488</v>
      </c>
      <c r="N3015">
        <v>5</v>
      </c>
      <c r="O3015" s="5">
        <v>4</v>
      </c>
      <c r="P3015" s="5">
        <f t="shared" si="141"/>
        <v>9</v>
      </c>
      <c r="Q3015" s="5" t="str">
        <f t="shared" si="142"/>
        <v>3883</v>
      </c>
      <c r="R3015" s="5" t="str">
        <f t="shared" si="143"/>
        <v>dup-1</v>
      </c>
    </row>
    <row r="3016" spans="1:18" hidden="1" x14ac:dyDescent="0.2">
      <c r="A3016" t="s">
        <v>12656</v>
      </c>
      <c r="B3016" t="s">
        <v>249</v>
      </c>
      <c r="C3016" t="s">
        <v>11349</v>
      </c>
      <c r="D3016">
        <v>418</v>
      </c>
      <c r="E3016" t="s">
        <v>11350</v>
      </c>
      <c r="F3016" t="s">
        <v>18</v>
      </c>
      <c r="G3016" t="s">
        <v>83</v>
      </c>
      <c r="H3016">
        <v>2016</v>
      </c>
      <c r="I3016" t="s">
        <v>1044</v>
      </c>
      <c r="J3016">
        <v>19259529</v>
      </c>
      <c r="K3016">
        <v>27</v>
      </c>
      <c r="L3016" t="s">
        <v>11351</v>
      </c>
      <c r="M3016">
        <v>7253153</v>
      </c>
      <c r="N3016">
        <v>6</v>
      </c>
      <c r="O3016" s="5">
        <v>4</v>
      </c>
      <c r="P3016" s="5">
        <f t="shared" si="141"/>
        <v>9</v>
      </c>
      <c r="Q3016" s="5" t="str">
        <f t="shared" si="142"/>
        <v>4191</v>
      </c>
      <c r="R3016" s="5" t="str">
        <f t="shared" si="143"/>
        <v>dup-0</v>
      </c>
    </row>
    <row r="3017" spans="1:18" hidden="1" x14ac:dyDescent="0.2">
      <c r="A3017" t="s">
        <v>12657</v>
      </c>
      <c r="B3017" t="s">
        <v>1427</v>
      </c>
      <c r="C3017" t="s">
        <v>736</v>
      </c>
      <c r="D3017">
        <v>38</v>
      </c>
      <c r="E3017" t="s">
        <v>18</v>
      </c>
      <c r="F3017" t="s">
        <v>4666</v>
      </c>
      <c r="G3017" t="s">
        <v>3680</v>
      </c>
      <c r="H3017">
        <v>2250</v>
      </c>
      <c r="I3017" t="s">
        <v>34</v>
      </c>
      <c r="J3017">
        <v>19880111</v>
      </c>
      <c r="K3017" t="s">
        <v>18</v>
      </c>
      <c r="L3017" t="s">
        <v>12658</v>
      </c>
      <c r="M3017">
        <v>5184691</v>
      </c>
      <c r="N3017">
        <v>7</v>
      </c>
      <c r="O3017" s="5">
        <v>4</v>
      </c>
      <c r="P3017" s="5">
        <f t="shared" si="141"/>
        <v>9</v>
      </c>
      <c r="Q3017" s="5" t="str">
        <f t="shared" si="142"/>
        <v>4317</v>
      </c>
      <c r="R3017" s="5" t="str">
        <f t="shared" si="143"/>
        <v>org</v>
      </c>
    </row>
    <row r="3018" spans="1:18" hidden="1" x14ac:dyDescent="0.2">
      <c r="A3018" t="s">
        <v>12659</v>
      </c>
      <c r="B3018" t="s">
        <v>1316</v>
      </c>
      <c r="C3018" t="s">
        <v>12660</v>
      </c>
      <c r="D3018">
        <v>13</v>
      </c>
      <c r="E3018" t="s">
        <v>6585</v>
      </c>
      <c r="F3018" t="s">
        <v>18</v>
      </c>
      <c r="G3018" t="s">
        <v>3921</v>
      </c>
      <c r="H3018">
        <v>7250</v>
      </c>
      <c r="I3018" t="s">
        <v>91</v>
      </c>
      <c r="J3018">
        <v>19010103</v>
      </c>
      <c r="K3018">
        <v>32</v>
      </c>
      <c r="L3018" t="s">
        <v>12661</v>
      </c>
      <c r="M3018">
        <v>5080917</v>
      </c>
      <c r="N3018">
        <v>4</v>
      </c>
      <c r="O3018" s="5">
        <v>4</v>
      </c>
      <c r="P3018" s="5">
        <f t="shared" si="141"/>
        <v>9</v>
      </c>
      <c r="Q3018" s="5" t="str">
        <f t="shared" si="142"/>
        <v>4734</v>
      </c>
      <c r="R3018" s="5" t="str">
        <f t="shared" si="143"/>
        <v>org</v>
      </c>
    </row>
    <row r="3019" spans="1:18" hidden="1" x14ac:dyDescent="0.2">
      <c r="A3019" t="s">
        <v>12662</v>
      </c>
      <c r="B3019" t="s">
        <v>10075</v>
      </c>
      <c r="C3019" t="s">
        <v>4261</v>
      </c>
      <c r="D3019">
        <v>14</v>
      </c>
      <c r="E3019" t="s">
        <v>3550</v>
      </c>
      <c r="F3019" t="s">
        <v>18</v>
      </c>
      <c r="G3019" t="s">
        <v>12663</v>
      </c>
      <c r="H3019">
        <v>5920</v>
      </c>
      <c r="I3019" t="s">
        <v>27</v>
      </c>
      <c r="J3019" t="s">
        <v>18</v>
      </c>
      <c r="K3019" t="s">
        <v>18</v>
      </c>
      <c r="L3019" t="s">
        <v>12664</v>
      </c>
      <c r="M3019">
        <v>5745490</v>
      </c>
      <c r="N3019">
        <v>3</v>
      </c>
      <c r="O3019" s="5">
        <v>4</v>
      </c>
      <c r="P3019" s="5">
        <f t="shared" si="141"/>
        <v>9</v>
      </c>
      <c r="Q3019" s="5" t="str">
        <f t="shared" si="142"/>
        <v>3449</v>
      </c>
      <c r="R3019" s="5" t="str">
        <f t="shared" si="143"/>
        <v>dup-0</v>
      </c>
    </row>
    <row r="3020" spans="1:18" hidden="1" x14ac:dyDescent="0.2">
      <c r="A3020" t="s">
        <v>12665</v>
      </c>
      <c r="B3020" t="s">
        <v>585</v>
      </c>
      <c r="C3020" t="s">
        <v>53</v>
      </c>
      <c r="D3020">
        <v>13</v>
      </c>
      <c r="E3020" t="s">
        <v>12331</v>
      </c>
      <c r="F3020" t="s">
        <v>12332</v>
      </c>
      <c r="G3020" t="s">
        <v>1569</v>
      </c>
      <c r="H3020">
        <v>7010</v>
      </c>
      <c r="I3020" t="s">
        <v>18</v>
      </c>
      <c r="J3020">
        <v>19420141</v>
      </c>
      <c r="K3020">
        <v>30</v>
      </c>
      <c r="L3020" t="s">
        <v>12334</v>
      </c>
      <c r="M3020">
        <v>5634791</v>
      </c>
      <c r="N3020">
        <v>9</v>
      </c>
      <c r="O3020" s="5">
        <v>4</v>
      </c>
      <c r="P3020" s="5">
        <f t="shared" si="141"/>
        <v>8</v>
      </c>
      <c r="Q3020" s="5" t="str">
        <f t="shared" si="142"/>
        <v>831</v>
      </c>
      <c r="R3020" s="5" t="str">
        <f t="shared" si="143"/>
        <v>dup-3</v>
      </c>
    </row>
    <row r="3021" spans="1:18" hidden="1" x14ac:dyDescent="0.2">
      <c r="A3021" t="s">
        <v>12666</v>
      </c>
      <c r="B3021" t="s">
        <v>1143</v>
      </c>
      <c r="C3021" t="s">
        <v>3351</v>
      </c>
      <c r="D3021">
        <v>52</v>
      </c>
      <c r="E3021" t="s">
        <v>675</v>
      </c>
      <c r="F3021" t="s">
        <v>18</v>
      </c>
      <c r="G3021" t="s">
        <v>8753</v>
      </c>
      <c r="H3021">
        <v>6054</v>
      </c>
      <c r="I3021" t="s">
        <v>91</v>
      </c>
      <c r="J3021">
        <v>19070226</v>
      </c>
      <c r="K3021">
        <v>33</v>
      </c>
      <c r="L3021" t="s">
        <v>12667</v>
      </c>
      <c r="M3021">
        <v>3948792</v>
      </c>
      <c r="N3021">
        <v>1</v>
      </c>
      <c r="O3021" s="5">
        <v>4</v>
      </c>
      <c r="P3021" s="5">
        <f t="shared" si="141"/>
        <v>9</v>
      </c>
      <c r="Q3021" s="5" t="str">
        <f t="shared" si="142"/>
        <v>3571</v>
      </c>
      <c r="R3021" s="5" t="str">
        <f t="shared" si="143"/>
        <v>org</v>
      </c>
    </row>
    <row r="3022" spans="1:18" hidden="1" x14ac:dyDescent="0.2">
      <c r="A3022" t="s">
        <v>12668</v>
      </c>
      <c r="B3022" t="s">
        <v>6436</v>
      </c>
      <c r="C3022" t="s">
        <v>12669</v>
      </c>
      <c r="D3022">
        <v>146</v>
      </c>
      <c r="E3022" t="s">
        <v>12670</v>
      </c>
      <c r="F3022" t="s">
        <v>18</v>
      </c>
      <c r="G3022" t="s">
        <v>12671</v>
      </c>
      <c r="H3022">
        <v>7112</v>
      </c>
      <c r="I3022" t="s">
        <v>49</v>
      </c>
      <c r="J3022">
        <v>19210203</v>
      </c>
      <c r="K3022">
        <v>32</v>
      </c>
      <c r="L3022" t="s">
        <v>12672</v>
      </c>
      <c r="M3022">
        <v>8838727</v>
      </c>
      <c r="N3022">
        <v>5</v>
      </c>
      <c r="O3022" s="5">
        <v>4</v>
      </c>
      <c r="P3022" s="5">
        <f t="shared" si="141"/>
        <v>8</v>
      </c>
      <c r="Q3022" s="5" t="str">
        <f t="shared" si="142"/>
        <v>981</v>
      </c>
      <c r="R3022" s="5" t="str">
        <f t="shared" si="143"/>
        <v>org</v>
      </c>
    </row>
    <row r="3023" spans="1:18" hidden="1" x14ac:dyDescent="0.2">
      <c r="A3023" t="s">
        <v>12673</v>
      </c>
      <c r="B3023" t="s">
        <v>12674</v>
      </c>
      <c r="C3023" t="s">
        <v>12675</v>
      </c>
      <c r="D3023">
        <v>780</v>
      </c>
      <c r="E3023" t="s">
        <v>3871</v>
      </c>
      <c r="F3023" t="s">
        <v>10870</v>
      </c>
      <c r="G3023" t="s">
        <v>10871</v>
      </c>
      <c r="H3023">
        <v>3910</v>
      </c>
      <c r="I3023" t="s">
        <v>49</v>
      </c>
      <c r="J3023">
        <v>19470620</v>
      </c>
      <c r="K3023">
        <v>31</v>
      </c>
      <c r="L3023" t="s">
        <v>10872</v>
      </c>
      <c r="M3023">
        <v>7722556</v>
      </c>
      <c r="N3023">
        <v>3</v>
      </c>
      <c r="O3023" s="5">
        <v>4</v>
      </c>
      <c r="P3023" s="5">
        <f t="shared" si="141"/>
        <v>9</v>
      </c>
      <c r="Q3023" s="5" t="str">
        <f t="shared" si="142"/>
        <v>3489</v>
      </c>
      <c r="R3023" s="5" t="str">
        <f t="shared" si="143"/>
        <v>dup-2</v>
      </c>
    </row>
    <row r="3024" spans="1:18" hidden="1" x14ac:dyDescent="0.2">
      <c r="A3024" t="s">
        <v>12676</v>
      </c>
      <c r="B3024" t="s">
        <v>44</v>
      </c>
      <c r="C3024" t="s">
        <v>2087</v>
      </c>
      <c r="D3024">
        <v>39</v>
      </c>
      <c r="E3024" t="s">
        <v>12677</v>
      </c>
      <c r="F3024" t="s">
        <v>18</v>
      </c>
      <c r="G3024" t="s">
        <v>2635</v>
      </c>
      <c r="H3024">
        <v>2478</v>
      </c>
      <c r="I3024" t="s">
        <v>49</v>
      </c>
      <c r="J3024" t="s">
        <v>18</v>
      </c>
      <c r="K3024">
        <v>32</v>
      </c>
      <c r="L3024" t="s">
        <v>12678</v>
      </c>
      <c r="M3024">
        <v>8507925</v>
      </c>
      <c r="N3024">
        <v>0</v>
      </c>
      <c r="O3024" s="5">
        <v>4</v>
      </c>
      <c r="P3024" s="5">
        <f t="shared" si="141"/>
        <v>9</v>
      </c>
      <c r="Q3024" s="5" t="str">
        <f t="shared" si="142"/>
        <v>2443</v>
      </c>
      <c r="R3024" s="5" t="str">
        <f t="shared" si="143"/>
        <v>org</v>
      </c>
    </row>
    <row r="3025" spans="1:18" hidden="1" x14ac:dyDescent="0.2">
      <c r="A3025" t="s">
        <v>12679</v>
      </c>
      <c r="B3025" t="s">
        <v>1051</v>
      </c>
      <c r="C3025" t="s">
        <v>4539</v>
      </c>
      <c r="D3025">
        <v>147</v>
      </c>
      <c r="E3025" t="s">
        <v>5430</v>
      </c>
      <c r="F3025" t="s">
        <v>3393</v>
      </c>
      <c r="G3025" t="s">
        <v>4541</v>
      </c>
      <c r="H3025">
        <v>2147</v>
      </c>
      <c r="I3025" t="s">
        <v>91</v>
      </c>
      <c r="J3025">
        <v>19670516</v>
      </c>
      <c r="K3025">
        <v>31</v>
      </c>
      <c r="L3025" t="s">
        <v>12680</v>
      </c>
      <c r="M3025">
        <v>5182108</v>
      </c>
      <c r="N3025">
        <v>7</v>
      </c>
      <c r="O3025" s="5">
        <v>4</v>
      </c>
      <c r="P3025" s="5">
        <f t="shared" si="141"/>
        <v>9</v>
      </c>
      <c r="Q3025" s="5" t="str">
        <f t="shared" si="142"/>
        <v>2825</v>
      </c>
      <c r="R3025" s="5" t="str">
        <f t="shared" si="143"/>
        <v>org</v>
      </c>
    </row>
    <row r="3026" spans="1:18" hidden="1" x14ac:dyDescent="0.2">
      <c r="A3026" t="s">
        <v>12681</v>
      </c>
      <c r="B3026" t="s">
        <v>12682</v>
      </c>
      <c r="C3026" t="s">
        <v>12683</v>
      </c>
      <c r="D3026">
        <v>275</v>
      </c>
      <c r="E3026" t="s">
        <v>5857</v>
      </c>
      <c r="F3026" t="s">
        <v>18</v>
      </c>
      <c r="G3026" t="s">
        <v>7710</v>
      </c>
      <c r="H3026">
        <v>4580</v>
      </c>
      <c r="I3026" t="s">
        <v>20</v>
      </c>
      <c r="J3026">
        <v>19310807</v>
      </c>
      <c r="K3026">
        <v>27</v>
      </c>
      <c r="L3026" t="s">
        <v>12684</v>
      </c>
      <c r="M3026">
        <v>6160400</v>
      </c>
      <c r="N3026">
        <v>6</v>
      </c>
      <c r="O3026" s="5">
        <v>4</v>
      </c>
      <c r="P3026" s="5">
        <f t="shared" si="141"/>
        <v>9</v>
      </c>
      <c r="Q3026" s="5" t="str">
        <f t="shared" si="142"/>
        <v>4179</v>
      </c>
      <c r="R3026" s="5" t="str">
        <f t="shared" si="143"/>
        <v>dup-2</v>
      </c>
    </row>
    <row r="3027" spans="1:18" hidden="1" x14ac:dyDescent="0.2">
      <c r="A3027" t="s">
        <v>12685</v>
      </c>
      <c r="B3027" t="s">
        <v>306</v>
      </c>
      <c r="C3027" t="s">
        <v>11927</v>
      </c>
      <c r="D3027">
        <v>5</v>
      </c>
      <c r="E3027" t="s">
        <v>4693</v>
      </c>
      <c r="F3027" t="s">
        <v>18</v>
      </c>
      <c r="G3027" t="s">
        <v>1229</v>
      </c>
      <c r="H3027">
        <v>2152</v>
      </c>
      <c r="I3027" t="s">
        <v>49</v>
      </c>
      <c r="J3027">
        <v>19340226</v>
      </c>
      <c r="K3027" t="s">
        <v>18</v>
      </c>
      <c r="L3027" t="s">
        <v>11928</v>
      </c>
      <c r="M3027">
        <v>7000407</v>
      </c>
      <c r="N3027">
        <v>5</v>
      </c>
      <c r="O3027" s="5">
        <v>4</v>
      </c>
      <c r="P3027" s="5">
        <f t="shared" si="141"/>
        <v>9</v>
      </c>
      <c r="Q3027" s="5" t="str">
        <f t="shared" si="142"/>
        <v>3690</v>
      </c>
      <c r="R3027" s="5" t="str">
        <f t="shared" si="143"/>
        <v>dup-3</v>
      </c>
    </row>
    <row r="3028" spans="1:18" hidden="1" x14ac:dyDescent="0.2">
      <c r="A3028" t="s">
        <v>12686</v>
      </c>
      <c r="B3028" t="s">
        <v>423</v>
      </c>
      <c r="C3028" t="s">
        <v>12687</v>
      </c>
      <c r="D3028">
        <v>14</v>
      </c>
      <c r="E3028" t="s">
        <v>12688</v>
      </c>
      <c r="F3028" t="s">
        <v>12689</v>
      </c>
      <c r="G3028" t="s">
        <v>7677</v>
      </c>
      <c r="H3028">
        <v>2085</v>
      </c>
      <c r="I3028" t="s">
        <v>20</v>
      </c>
      <c r="J3028">
        <v>19291108</v>
      </c>
      <c r="K3028">
        <v>31</v>
      </c>
      <c r="L3028" t="s">
        <v>12690</v>
      </c>
      <c r="M3028">
        <v>2952469</v>
      </c>
      <c r="N3028">
        <v>8</v>
      </c>
      <c r="O3028" s="5">
        <v>4</v>
      </c>
      <c r="P3028" s="5">
        <f t="shared" si="141"/>
        <v>9</v>
      </c>
      <c r="Q3028" s="5" t="str">
        <f t="shared" si="142"/>
        <v>2089</v>
      </c>
      <c r="R3028" s="5" t="str">
        <f t="shared" si="143"/>
        <v>dup-2</v>
      </c>
    </row>
    <row r="3029" spans="1:18" hidden="1" x14ac:dyDescent="0.2">
      <c r="A3029" t="s">
        <v>12691</v>
      </c>
      <c r="B3029" t="s">
        <v>1193</v>
      </c>
      <c r="C3029" t="s">
        <v>722</v>
      </c>
      <c r="D3029">
        <v>3</v>
      </c>
      <c r="E3029" t="s">
        <v>4095</v>
      </c>
      <c r="F3029" t="s">
        <v>4096</v>
      </c>
      <c r="G3029" t="s">
        <v>845</v>
      </c>
      <c r="H3029">
        <v>3561</v>
      </c>
      <c r="I3029" t="s">
        <v>49</v>
      </c>
      <c r="J3029">
        <v>19720523</v>
      </c>
      <c r="K3029">
        <v>28</v>
      </c>
      <c r="L3029" t="s">
        <v>4097</v>
      </c>
      <c r="M3029">
        <v>7030281</v>
      </c>
      <c r="N3029">
        <v>2</v>
      </c>
      <c r="O3029" s="5">
        <v>4</v>
      </c>
      <c r="P3029" s="5">
        <f t="shared" si="141"/>
        <v>9</v>
      </c>
      <c r="Q3029" s="5" t="str">
        <f t="shared" si="142"/>
        <v>4176</v>
      </c>
      <c r="R3029" s="5" t="str">
        <f t="shared" si="143"/>
        <v>org</v>
      </c>
    </row>
    <row r="3030" spans="1:18" hidden="1" x14ac:dyDescent="0.2">
      <c r="A3030" t="s">
        <v>12692</v>
      </c>
      <c r="B3030" t="s">
        <v>5720</v>
      </c>
      <c r="C3030" t="s">
        <v>5797</v>
      </c>
      <c r="D3030">
        <v>309</v>
      </c>
      <c r="E3030" t="s">
        <v>5798</v>
      </c>
      <c r="F3030" t="s">
        <v>18</v>
      </c>
      <c r="G3030" t="s">
        <v>5799</v>
      </c>
      <c r="H3030">
        <v>2010</v>
      </c>
      <c r="I3030" t="s">
        <v>20</v>
      </c>
      <c r="J3030">
        <v>19420702</v>
      </c>
      <c r="K3030">
        <v>26</v>
      </c>
      <c r="L3030" t="s">
        <v>5800</v>
      </c>
      <c r="M3030">
        <v>4891851</v>
      </c>
      <c r="N3030">
        <v>6</v>
      </c>
      <c r="O3030" s="5">
        <v>4</v>
      </c>
      <c r="P3030" s="5">
        <f t="shared" si="141"/>
        <v>8</v>
      </c>
      <c r="Q3030" s="5" t="str">
        <f t="shared" si="142"/>
        <v>234</v>
      </c>
      <c r="R3030" s="5" t="str">
        <f t="shared" si="143"/>
        <v>dup-0</v>
      </c>
    </row>
    <row r="3031" spans="1:18" hidden="1" x14ac:dyDescent="0.2">
      <c r="A3031" t="s">
        <v>12693</v>
      </c>
      <c r="B3031" t="s">
        <v>838</v>
      </c>
      <c r="C3031" t="s">
        <v>1413</v>
      </c>
      <c r="D3031">
        <v>18</v>
      </c>
      <c r="E3031" t="s">
        <v>1936</v>
      </c>
      <c r="F3031" t="s">
        <v>18</v>
      </c>
      <c r="G3031" t="s">
        <v>71</v>
      </c>
      <c r="H3031">
        <v>3167</v>
      </c>
      <c r="I3031" t="s">
        <v>279</v>
      </c>
      <c r="J3031">
        <v>19741105</v>
      </c>
      <c r="K3031">
        <v>36</v>
      </c>
      <c r="L3031" t="s">
        <v>6820</v>
      </c>
      <c r="M3031">
        <v>3572577</v>
      </c>
      <c r="N3031">
        <v>0</v>
      </c>
      <c r="O3031" s="5">
        <v>4</v>
      </c>
      <c r="P3031" s="5">
        <f t="shared" si="141"/>
        <v>9</v>
      </c>
      <c r="Q3031" s="5" t="str">
        <f t="shared" si="142"/>
        <v>1872</v>
      </c>
      <c r="R3031" s="5" t="str">
        <f t="shared" si="143"/>
        <v>dup-0</v>
      </c>
    </row>
    <row r="3032" spans="1:18" hidden="1" x14ac:dyDescent="0.2">
      <c r="A3032" t="s">
        <v>12694</v>
      </c>
      <c r="B3032" t="s">
        <v>1087</v>
      </c>
      <c r="C3032" t="s">
        <v>446</v>
      </c>
      <c r="D3032">
        <v>21</v>
      </c>
      <c r="E3032" t="s">
        <v>8671</v>
      </c>
      <c r="F3032" t="s">
        <v>12695</v>
      </c>
      <c r="G3032" t="s">
        <v>642</v>
      </c>
      <c r="H3032">
        <v>6060</v>
      </c>
      <c r="I3032" t="s">
        <v>34</v>
      </c>
      <c r="J3032">
        <v>19641111</v>
      </c>
      <c r="K3032">
        <v>31</v>
      </c>
      <c r="L3032" t="s">
        <v>9154</v>
      </c>
      <c r="M3032">
        <v>9511054</v>
      </c>
      <c r="N3032">
        <v>1</v>
      </c>
      <c r="O3032" s="5">
        <v>4</v>
      </c>
      <c r="P3032" s="5">
        <f t="shared" si="141"/>
        <v>9</v>
      </c>
      <c r="Q3032" s="5" t="str">
        <f t="shared" si="142"/>
        <v>2097</v>
      </c>
      <c r="R3032" s="5" t="str">
        <f t="shared" si="143"/>
        <v>dup-2</v>
      </c>
    </row>
    <row r="3033" spans="1:18" hidden="1" x14ac:dyDescent="0.2">
      <c r="A3033" t="s">
        <v>12696</v>
      </c>
      <c r="B3033" t="s">
        <v>12697</v>
      </c>
      <c r="C3033" t="s">
        <v>446</v>
      </c>
      <c r="D3033">
        <v>14</v>
      </c>
      <c r="E3033" t="s">
        <v>11571</v>
      </c>
      <c r="F3033" t="s">
        <v>12698</v>
      </c>
      <c r="G3033" t="s">
        <v>868</v>
      </c>
      <c r="H3033">
        <v>4022</v>
      </c>
      <c r="I3033" t="s">
        <v>34</v>
      </c>
      <c r="J3033" t="s">
        <v>18</v>
      </c>
      <c r="K3033">
        <v>22</v>
      </c>
      <c r="L3033" t="s">
        <v>11573</v>
      </c>
      <c r="M3033">
        <v>6888483</v>
      </c>
      <c r="N3033">
        <v>6</v>
      </c>
      <c r="O3033" s="5">
        <v>4</v>
      </c>
      <c r="P3033" s="5">
        <f t="shared" si="141"/>
        <v>9</v>
      </c>
      <c r="Q3033" s="5" t="str">
        <f t="shared" si="142"/>
        <v>3352</v>
      </c>
      <c r="R3033" s="5" t="str">
        <f t="shared" si="143"/>
        <v>dup-2</v>
      </c>
    </row>
    <row r="3034" spans="1:18" hidden="1" x14ac:dyDescent="0.2">
      <c r="A3034" t="s">
        <v>12699</v>
      </c>
      <c r="B3034" t="s">
        <v>1220</v>
      </c>
      <c r="C3034" t="s">
        <v>12700</v>
      </c>
      <c r="D3034">
        <v>215</v>
      </c>
      <c r="E3034" t="s">
        <v>12701</v>
      </c>
      <c r="F3034" t="s">
        <v>12702</v>
      </c>
      <c r="G3034" t="s">
        <v>6661</v>
      </c>
      <c r="H3034">
        <v>4221</v>
      </c>
      <c r="I3034" t="s">
        <v>27</v>
      </c>
      <c r="J3034">
        <v>19780424</v>
      </c>
      <c r="K3034">
        <v>42</v>
      </c>
      <c r="L3034" t="s">
        <v>18</v>
      </c>
      <c r="M3034">
        <v>8791274</v>
      </c>
      <c r="N3034">
        <v>8</v>
      </c>
      <c r="O3034" s="5">
        <v>4</v>
      </c>
      <c r="P3034" s="5">
        <f t="shared" si="141"/>
        <v>8</v>
      </c>
      <c r="Q3034" s="5" t="str">
        <f t="shared" si="142"/>
        <v>732</v>
      </c>
      <c r="R3034" s="5" t="str">
        <f t="shared" si="143"/>
        <v>org</v>
      </c>
    </row>
    <row r="3035" spans="1:18" hidden="1" x14ac:dyDescent="0.2">
      <c r="A3035" t="s">
        <v>12703</v>
      </c>
      <c r="B3035" t="s">
        <v>1453</v>
      </c>
      <c r="C3035" t="s">
        <v>4634</v>
      </c>
      <c r="D3035">
        <v>20</v>
      </c>
      <c r="E3035" t="s">
        <v>12704</v>
      </c>
      <c r="F3035" t="s">
        <v>18</v>
      </c>
      <c r="G3035" t="s">
        <v>11065</v>
      </c>
      <c r="H3035">
        <v>2305</v>
      </c>
      <c r="I3035" t="s">
        <v>20</v>
      </c>
      <c r="J3035">
        <v>19530822</v>
      </c>
      <c r="K3035" t="s">
        <v>18</v>
      </c>
      <c r="L3035" t="s">
        <v>12705</v>
      </c>
      <c r="M3035">
        <v>3212350</v>
      </c>
      <c r="N3035">
        <v>0</v>
      </c>
      <c r="O3035" s="5">
        <v>4</v>
      </c>
      <c r="P3035" s="5">
        <f t="shared" si="141"/>
        <v>9</v>
      </c>
      <c r="Q3035" s="5" t="str">
        <f t="shared" si="142"/>
        <v>4362</v>
      </c>
      <c r="R3035" s="5" t="str">
        <f t="shared" si="143"/>
        <v>org</v>
      </c>
    </row>
    <row r="3036" spans="1:18" hidden="1" x14ac:dyDescent="0.2">
      <c r="A3036" t="s">
        <v>12706</v>
      </c>
      <c r="B3036" t="s">
        <v>611</v>
      </c>
      <c r="C3036" t="s">
        <v>18</v>
      </c>
      <c r="D3036">
        <v>36</v>
      </c>
      <c r="E3036" t="s">
        <v>12707</v>
      </c>
      <c r="F3036" t="s">
        <v>4688</v>
      </c>
      <c r="G3036" t="s">
        <v>12708</v>
      </c>
      <c r="H3036">
        <v>3192</v>
      </c>
      <c r="I3036" t="s">
        <v>49</v>
      </c>
      <c r="J3036">
        <v>19840416</v>
      </c>
      <c r="K3036" t="s">
        <v>18</v>
      </c>
      <c r="L3036" t="s">
        <v>12709</v>
      </c>
      <c r="M3036">
        <v>3501010</v>
      </c>
      <c r="N3036">
        <v>0</v>
      </c>
      <c r="O3036" s="5">
        <v>4</v>
      </c>
      <c r="P3036" s="5">
        <f t="shared" si="141"/>
        <v>9</v>
      </c>
      <c r="Q3036" s="5" t="str">
        <f t="shared" si="142"/>
        <v>1010</v>
      </c>
      <c r="R3036" s="5" t="str">
        <f t="shared" si="143"/>
        <v>org</v>
      </c>
    </row>
    <row r="3037" spans="1:18" hidden="1" x14ac:dyDescent="0.2">
      <c r="A3037" t="s">
        <v>12710</v>
      </c>
      <c r="B3037" t="s">
        <v>12711</v>
      </c>
      <c r="C3037" t="s">
        <v>269</v>
      </c>
      <c r="D3037">
        <v>27</v>
      </c>
      <c r="E3037" t="s">
        <v>3382</v>
      </c>
      <c r="F3037" t="s">
        <v>18</v>
      </c>
      <c r="G3037" t="s">
        <v>785</v>
      </c>
      <c r="H3037">
        <v>4350</v>
      </c>
      <c r="I3037" t="s">
        <v>91</v>
      </c>
      <c r="J3037">
        <v>19960829</v>
      </c>
      <c r="K3037">
        <v>32</v>
      </c>
      <c r="L3037" t="s">
        <v>12712</v>
      </c>
      <c r="M3037">
        <v>7617413</v>
      </c>
      <c r="N3037">
        <v>2</v>
      </c>
      <c r="O3037" s="5">
        <v>4</v>
      </c>
      <c r="P3037" s="5">
        <f t="shared" si="141"/>
        <v>9</v>
      </c>
      <c r="Q3037" s="5" t="str">
        <f t="shared" si="142"/>
        <v>2386</v>
      </c>
      <c r="R3037" s="5" t="str">
        <f t="shared" si="143"/>
        <v>dup-0</v>
      </c>
    </row>
    <row r="3038" spans="1:18" hidden="1" x14ac:dyDescent="0.2">
      <c r="A3038" t="s">
        <v>12713</v>
      </c>
      <c r="B3038" t="s">
        <v>724</v>
      </c>
      <c r="C3038" t="s">
        <v>246</v>
      </c>
      <c r="D3038">
        <v>16</v>
      </c>
      <c r="E3038" t="s">
        <v>440</v>
      </c>
      <c r="F3038" t="s">
        <v>18</v>
      </c>
      <c r="G3038" t="s">
        <v>9838</v>
      </c>
      <c r="H3038">
        <v>5045</v>
      </c>
      <c r="I3038" t="s">
        <v>34</v>
      </c>
      <c r="J3038">
        <v>19290128</v>
      </c>
      <c r="K3038">
        <v>36</v>
      </c>
      <c r="L3038" t="s">
        <v>12714</v>
      </c>
      <c r="M3038">
        <v>5748090</v>
      </c>
      <c r="N3038">
        <v>1</v>
      </c>
      <c r="O3038" s="5">
        <v>4</v>
      </c>
      <c r="P3038" s="5">
        <f t="shared" si="141"/>
        <v>9</v>
      </c>
      <c r="Q3038" s="5" t="str">
        <f t="shared" si="142"/>
        <v>4108</v>
      </c>
      <c r="R3038" s="5" t="str">
        <f t="shared" si="143"/>
        <v>org</v>
      </c>
    </row>
    <row r="3039" spans="1:18" hidden="1" x14ac:dyDescent="0.2">
      <c r="A3039" t="s">
        <v>12715</v>
      </c>
      <c r="B3039" t="s">
        <v>1767</v>
      </c>
      <c r="C3039" t="s">
        <v>12026</v>
      </c>
      <c r="D3039">
        <v>11</v>
      </c>
      <c r="E3039" t="s">
        <v>109</v>
      </c>
      <c r="F3039" t="s">
        <v>18</v>
      </c>
      <c r="G3039" t="s">
        <v>12027</v>
      </c>
      <c r="H3039">
        <v>3820</v>
      </c>
      <c r="I3039" t="s">
        <v>84</v>
      </c>
      <c r="J3039">
        <v>19980912</v>
      </c>
      <c r="K3039">
        <v>32</v>
      </c>
      <c r="L3039" t="s">
        <v>12028</v>
      </c>
      <c r="M3039">
        <v>1550924</v>
      </c>
      <c r="N3039">
        <v>1</v>
      </c>
      <c r="O3039" s="5">
        <v>4</v>
      </c>
      <c r="P3039" s="5">
        <f t="shared" si="141"/>
        <v>8</v>
      </c>
      <c r="Q3039" s="5" t="str">
        <f t="shared" si="142"/>
        <v>740</v>
      </c>
      <c r="R3039" s="5" t="str">
        <f t="shared" si="143"/>
        <v>org</v>
      </c>
    </row>
    <row r="3040" spans="1:18" hidden="1" x14ac:dyDescent="0.2">
      <c r="A3040" t="s">
        <v>12716</v>
      </c>
      <c r="B3040" t="s">
        <v>7408</v>
      </c>
      <c r="C3040" t="s">
        <v>7407</v>
      </c>
      <c r="D3040">
        <v>5</v>
      </c>
      <c r="E3040" t="s">
        <v>12717</v>
      </c>
      <c r="F3040" t="s">
        <v>18</v>
      </c>
      <c r="G3040" t="s">
        <v>7410</v>
      </c>
      <c r="H3040">
        <v>2641</v>
      </c>
      <c r="I3040" t="s">
        <v>49</v>
      </c>
      <c r="J3040">
        <v>19150618</v>
      </c>
      <c r="K3040">
        <v>31</v>
      </c>
      <c r="L3040" t="s">
        <v>7411</v>
      </c>
      <c r="M3040">
        <v>7410475</v>
      </c>
      <c r="N3040">
        <v>8</v>
      </c>
      <c r="O3040" s="5">
        <v>4</v>
      </c>
      <c r="P3040" s="5">
        <f t="shared" si="141"/>
        <v>9</v>
      </c>
      <c r="Q3040" s="5" t="str">
        <f t="shared" si="142"/>
        <v>1863</v>
      </c>
      <c r="R3040" s="5" t="str">
        <f t="shared" si="143"/>
        <v>dup-1</v>
      </c>
    </row>
    <row r="3041" spans="1:18" hidden="1" x14ac:dyDescent="0.2">
      <c r="A3041" t="s">
        <v>12718</v>
      </c>
      <c r="B3041" t="s">
        <v>1356</v>
      </c>
      <c r="C3041" t="s">
        <v>516</v>
      </c>
      <c r="D3041">
        <v>15</v>
      </c>
      <c r="E3041" t="s">
        <v>5384</v>
      </c>
      <c r="F3041" t="s">
        <v>11044</v>
      </c>
      <c r="G3041" t="s">
        <v>3127</v>
      </c>
      <c r="H3041">
        <v>3136</v>
      </c>
      <c r="I3041" t="s">
        <v>91</v>
      </c>
      <c r="J3041" t="s">
        <v>18</v>
      </c>
      <c r="K3041">
        <v>22</v>
      </c>
      <c r="L3041" t="s">
        <v>11045</v>
      </c>
      <c r="M3041">
        <v>1685165</v>
      </c>
      <c r="N3041">
        <v>7</v>
      </c>
      <c r="O3041" s="5">
        <v>4</v>
      </c>
      <c r="P3041" s="5">
        <f t="shared" si="141"/>
        <v>9</v>
      </c>
      <c r="Q3041" s="5" t="str">
        <f t="shared" si="142"/>
        <v>2157</v>
      </c>
      <c r="R3041" s="5" t="str">
        <f t="shared" si="143"/>
        <v>dup-1</v>
      </c>
    </row>
    <row r="3042" spans="1:18" hidden="1" x14ac:dyDescent="0.2">
      <c r="A3042" t="s">
        <v>12719</v>
      </c>
      <c r="B3042" t="s">
        <v>585</v>
      </c>
      <c r="C3042" t="s">
        <v>4365</v>
      </c>
      <c r="D3042">
        <v>7</v>
      </c>
      <c r="E3042" t="s">
        <v>4366</v>
      </c>
      <c r="F3042" t="s">
        <v>18</v>
      </c>
      <c r="G3042" t="s">
        <v>4367</v>
      </c>
      <c r="H3042">
        <v>3104</v>
      </c>
      <c r="I3042" t="s">
        <v>91</v>
      </c>
      <c r="J3042">
        <v>19321116</v>
      </c>
      <c r="K3042" t="s">
        <v>18</v>
      </c>
      <c r="L3042" t="s">
        <v>12720</v>
      </c>
      <c r="M3042">
        <v>5575431</v>
      </c>
      <c r="N3042">
        <v>3</v>
      </c>
      <c r="O3042" s="5">
        <v>4</v>
      </c>
      <c r="P3042" s="5">
        <f t="shared" si="141"/>
        <v>8</v>
      </c>
      <c r="Q3042" s="5" t="str">
        <f t="shared" si="142"/>
        <v>622</v>
      </c>
      <c r="R3042" s="5" t="str">
        <f t="shared" si="143"/>
        <v>dup-3</v>
      </c>
    </row>
    <row r="3043" spans="1:18" hidden="1" x14ac:dyDescent="0.2">
      <c r="A3043" t="s">
        <v>12721</v>
      </c>
      <c r="B3043" t="s">
        <v>1592</v>
      </c>
      <c r="C3043" t="s">
        <v>592</v>
      </c>
      <c r="D3043">
        <v>453</v>
      </c>
      <c r="E3043" t="s">
        <v>5593</v>
      </c>
      <c r="F3043" t="s">
        <v>18</v>
      </c>
      <c r="G3043" t="s">
        <v>5594</v>
      </c>
      <c r="H3043">
        <v>7187</v>
      </c>
      <c r="I3043" t="s">
        <v>34</v>
      </c>
      <c r="J3043">
        <v>19490724</v>
      </c>
      <c r="K3043">
        <v>31</v>
      </c>
      <c r="L3043" t="s">
        <v>5595</v>
      </c>
      <c r="M3043">
        <v>8126326</v>
      </c>
      <c r="N3043">
        <v>7</v>
      </c>
      <c r="O3043" s="5">
        <v>4</v>
      </c>
      <c r="P3043" s="5">
        <f t="shared" si="141"/>
        <v>8</v>
      </c>
      <c r="Q3043" s="5" t="str">
        <f t="shared" si="142"/>
        <v>532</v>
      </c>
      <c r="R3043" s="5" t="str">
        <f t="shared" si="143"/>
        <v>dup-3</v>
      </c>
    </row>
    <row r="3044" spans="1:18" hidden="1" x14ac:dyDescent="0.2">
      <c r="A3044" t="s">
        <v>12722</v>
      </c>
      <c r="B3044" t="s">
        <v>3972</v>
      </c>
      <c r="C3044" t="s">
        <v>12723</v>
      </c>
      <c r="D3044">
        <v>102</v>
      </c>
      <c r="E3044" t="s">
        <v>578</v>
      </c>
      <c r="F3044" t="s">
        <v>18</v>
      </c>
      <c r="G3044" t="s">
        <v>518</v>
      </c>
      <c r="H3044">
        <v>2217</v>
      </c>
      <c r="I3044" t="s">
        <v>34</v>
      </c>
      <c r="J3044">
        <v>19950401</v>
      </c>
      <c r="K3044">
        <v>30</v>
      </c>
      <c r="L3044" t="s">
        <v>12724</v>
      </c>
      <c r="M3044">
        <v>6322716</v>
      </c>
      <c r="N3044">
        <v>3</v>
      </c>
      <c r="O3044" s="5">
        <v>4</v>
      </c>
      <c r="P3044" s="5">
        <f t="shared" si="141"/>
        <v>9</v>
      </c>
      <c r="Q3044" s="5" t="str">
        <f t="shared" si="142"/>
        <v>1373</v>
      </c>
      <c r="R3044" s="5" t="str">
        <f t="shared" si="143"/>
        <v>dup-1</v>
      </c>
    </row>
    <row r="3045" spans="1:18" hidden="1" x14ac:dyDescent="0.2">
      <c r="A3045" t="s">
        <v>12725</v>
      </c>
      <c r="B3045" t="s">
        <v>23</v>
      </c>
      <c r="C3045" t="s">
        <v>12726</v>
      </c>
      <c r="D3045">
        <v>21</v>
      </c>
      <c r="E3045" t="s">
        <v>1039</v>
      </c>
      <c r="F3045" t="s">
        <v>18</v>
      </c>
      <c r="G3045" t="s">
        <v>5425</v>
      </c>
      <c r="H3045">
        <v>2280</v>
      </c>
      <c r="I3045" t="s">
        <v>18</v>
      </c>
      <c r="J3045" t="s">
        <v>18</v>
      </c>
      <c r="K3045">
        <v>39</v>
      </c>
      <c r="L3045" t="s">
        <v>12727</v>
      </c>
      <c r="M3045">
        <v>1934870</v>
      </c>
      <c r="N3045">
        <v>3</v>
      </c>
      <c r="O3045" s="5">
        <v>4</v>
      </c>
      <c r="P3045" s="5">
        <f t="shared" si="141"/>
        <v>9</v>
      </c>
      <c r="Q3045" s="5" t="str">
        <f t="shared" si="142"/>
        <v>3599</v>
      </c>
      <c r="R3045" s="5" t="str">
        <f t="shared" si="143"/>
        <v>org</v>
      </c>
    </row>
    <row r="3046" spans="1:18" hidden="1" x14ac:dyDescent="0.2">
      <c r="A3046" t="s">
        <v>12728</v>
      </c>
      <c r="B3046" t="s">
        <v>12729</v>
      </c>
      <c r="C3046" t="s">
        <v>12730</v>
      </c>
      <c r="D3046">
        <v>3</v>
      </c>
      <c r="E3046" t="s">
        <v>842</v>
      </c>
      <c r="F3046" t="s">
        <v>18</v>
      </c>
      <c r="G3046" t="s">
        <v>403</v>
      </c>
      <c r="H3046">
        <v>2133</v>
      </c>
      <c r="I3046" t="s">
        <v>34</v>
      </c>
      <c r="J3046">
        <v>19750220</v>
      </c>
      <c r="K3046">
        <v>34</v>
      </c>
      <c r="L3046" t="s">
        <v>12731</v>
      </c>
      <c r="M3046">
        <v>8796457</v>
      </c>
      <c r="N3046">
        <v>1</v>
      </c>
      <c r="O3046" s="5">
        <v>4</v>
      </c>
      <c r="P3046" s="5">
        <f t="shared" si="141"/>
        <v>9</v>
      </c>
      <c r="Q3046" s="5" t="str">
        <f t="shared" si="142"/>
        <v>2292</v>
      </c>
      <c r="R3046" s="5" t="str">
        <f t="shared" si="143"/>
        <v>dup-1</v>
      </c>
    </row>
    <row r="3047" spans="1:18" hidden="1" x14ac:dyDescent="0.2">
      <c r="A3047" t="s">
        <v>12732</v>
      </c>
      <c r="B3047" t="s">
        <v>12733</v>
      </c>
      <c r="C3047" t="s">
        <v>12734</v>
      </c>
      <c r="D3047">
        <v>3</v>
      </c>
      <c r="E3047" t="s">
        <v>12735</v>
      </c>
      <c r="F3047" t="s">
        <v>18</v>
      </c>
      <c r="G3047" t="s">
        <v>4548</v>
      </c>
      <c r="H3047">
        <v>2168</v>
      </c>
      <c r="I3047" t="s">
        <v>34</v>
      </c>
      <c r="J3047">
        <v>19350819</v>
      </c>
      <c r="K3047">
        <v>19</v>
      </c>
      <c r="L3047" t="s">
        <v>12736</v>
      </c>
      <c r="M3047">
        <v>9404243</v>
      </c>
      <c r="N3047">
        <v>7</v>
      </c>
      <c r="O3047" s="5">
        <v>4</v>
      </c>
      <c r="P3047" s="5">
        <f t="shared" si="141"/>
        <v>9</v>
      </c>
      <c r="Q3047" s="5" t="str">
        <f t="shared" si="142"/>
        <v>4312</v>
      </c>
      <c r="R3047" s="5" t="str">
        <f t="shared" si="143"/>
        <v>org</v>
      </c>
    </row>
    <row r="3048" spans="1:18" hidden="1" x14ac:dyDescent="0.2">
      <c r="A3048" t="s">
        <v>12737</v>
      </c>
      <c r="B3048" t="s">
        <v>1016</v>
      </c>
      <c r="C3048" t="s">
        <v>6188</v>
      </c>
      <c r="D3048">
        <v>13</v>
      </c>
      <c r="E3048" t="s">
        <v>12738</v>
      </c>
      <c r="F3048" t="s">
        <v>18</v>
      </c>
      <c r="G3048" t="s">
        <v>12739</v>
      </c>
      <c r="H3048">
        <v>3922</v>
      </c>
      <c r="I3048" t="s">
        <v>18</v>
      </c>
      <c r="J3048" t="s">
        <v>18</v>
      </c>
      <c r="K3048">
        <v>35</v>
      </c>
      <c r="L3048" t="s">
        <v>12740</v>
      </c>
      <c r="M3048">
        <v>2760681</v>
      </c>
      <c r="N3048">
        <v>0</v>
      </c>
      <c r="O3048" s="5">
        <v>4</v>
      </c>
      <c r="P3048" s="5">
        <f t="shared" si="141"/>
        <v>8</v>
      </c>
      <c r="Q3048" s="5" t="str">
        <f t="shared" si="142"/>
        <v>552</v>
      </c>
      <c r="R3048" s="5" t="str">
        <f t="shared" si="143"/>
        <v>dup-2</v>
      </c>
    </row>
    <row r="3049" spans="1:18" hidden="1" x14ac:dyDescent="0.2">
      <c r="A3049" t="s">
        <v>12741</v>
      </c>
      <c r="B3049" t="s">
        <v>611</v>
      </c>
      <c r="C3049" t="s">
        <v>38</v>
      </c>
      <c r="D3049">
        <v>1</v>
      </c>
      <c r="E3049" t="s">
        <v>12742</v>
      </c>
      <c r="F3049" t="s">
        <v>12743</v>
      </c>
      <c r="G3049" t="s">
        <v>3155</v>
      </c>
      <c r="H3049">
        <v>2171</v>
      </c>
      <c r="I3049" t="s">
        <v>27</v>
      </c>
      <c r="J3049">
        <v>19821124</v>
      </c>
      <c r="K3049">
        <v>28</v>
      </c>
      <c r="L3049" t="s">
        <v>12744</v>
      </c>
      <c r="M3049">
        <v>7278226</v>
      </c>
      <c r="N3049">
        <v>5</v>
      </c>
      <c r="O3049" s="5">
        <v>4</v>
      </c>
      <c r="P3049" s="5">
        <f t="shared" si="141"/>
        <v>9</v>
      </c>
      <c r="Q3049" s="5" t="str">
        <f t="shared" si="142"/>
        <v>2323</v>
      </c>
      <c r="R3049" s="5" t="str">
        <f t="shared" si="143"/>
        <v>org</v>
      </c>
    </row>
    <row r="3050" spans="1:18" hidden="1" x14ac:dyDescent="0.2">
      <c r="A3050" t="s">
        <v>12745</v>
      </c>
      <c r="B3050" t="s">
        <v>12746</v>
      </c>
      <c r="C3050" t="s">
        <v>1180</v>
      </c>
      <c r="D3050">
        <v>5</v>
      </c>
      <c r="E3050" t="s">
        <v>803</v>
      </c>
      <c r="F3050" t="s">
        <v>18</v>
      </c>
      <c r="G3050" t="s">
        <v>1080</v>
      </c>
      <c r="H3050">
        <v>3218</v>
      </c>
      <c r="I3050" t="s">
        <v>34</v>
      </c>
      <c r="J3050">
        <v>19820618</v>
      </c>
      <c r="K3050" t="s">
        <v>18</v>
      </c>
      <c r="L3050" t="s">
        <v>11469</v>
      </c>
      <c r="M3050">
        <v>4685721</v>
      </c>
      <c r="N3050">
        <v>9</v>
      </c>
      <c r="O3050" s="5">
        <v>4</v>
      </c>
      <c r="P3050" s="5">
        <f t="shared" si="141"/>
        <v>8</v>
      </c>
      <c r="Q3050" s="5" t="str">
        <f t="shared" si="142"/>
        <v>706</v>
      </c>
      <c r="R3050" s="5" t="str">
        <f t="shared" si="143"/>
        <v>org</v>
      </c>
    </row>
    <row r="3051" spans="1:18" hidden="1" x14ac:dyDescent="0.2">
      <c r="A3051" t="s">
        <v>12747</v>
      </c>
      <c r="B3051" t="s">
        <v>320</v>
      </c>
      <c r="C3051" t="s">
        <v>3466</v>
      </c>
      <c r="D3051">
        <v>30</v>
      </c>
      <c r="E3051" t="s">
        <v>12748</v>
      </c>
      <c r="F3051" t="s">
        <v>3468</v>
      </c>
      <c r="G3051" t="s">
        <v>837</v>
      </c>
      <c r="H3051">
        <v>3136</v>
      </c>
      <c r="I3051" t="s">
        <v>27</v>
      </c>
      <c r="J3051">
        <v>19671008</v>
      </c>
      <c r="K3051" t="s">
        <v>18</v>
      </c>
      <c r="L3051" t="s">
        <v>3469</v>
      </c>
      <c r="M3051">
        <v>7498257</v>
      </c>
      <c r="N3051">
        <v>1</v>
      </c>
      <c r="O3051" s="5">
        <v>4</v>
      </c>
      <c r="P3051" s="5">
        <f t="shared" si="141"/>
        <v>9</v>
      </c>
      <c r="Q3051" s="5" t="str">
        <f t="shared" si="142"/>
        <v>1880</v>
      </c>
      <c r="R3051" s="5" t="str">
        <f t="shared" si="143"/>
        <v>dup-2</v>
      </c>
    </row>
    <row r="3052" spans="1:18" hidden="1" x14ac:dyDescent="0.2">
      <c r="A3052" t="s">
        <v>12749</v>
      </c>
      <c r="B3052" t="s">
        <v>5109</v>
      </c>
      <c r="C3052" t="s">
        <v>669</v>
      </c>
      <c r="D3052">
        <v>5</v>
      </c>
      <c r="E3052" t="s">
        <v>12750</v>
      </c>
      <c r="F3052" t="s">
        <v>18</v>
      </c>
      <c r="G3052" t="s">
        <v>3008</v>
      </c>
      <c r="H3052">
        <v>3806</v>
      </c>
      <c r="I3052" t="s">
        <v>91</v>
      </c>
      <c r="J3052">
        <v>19600752</v>
      </c>
      <c r="K3052">
        <v>35</v>
      </c>
      <c r="L3052" t="s">
        <v>12751</v>
      </c>
      <c r="M3052">
        <v>4909241</v>
      </c>
      <c r="N3052">
        <v>5</v>
      </c>
      <c r="O3052" s="5">
        <v>4</v>
      </c>
      <c r="P3052" s="5">
        <f t="shared" si="141"/>
        <v>9</v>
      </c>
      <c r="Q3052" s="5" t="str">
        <f t="shared" si="142"/>
        <v>1274</v>
      </c>
      <c r="R3052" s="5" t="str">
        <f t="shared" si="143"/>
        <v>dup-2</v>
      </c>
    </row>
    <row r="3053" spans="1:18" hidden="1" x14ac:dyDescent="0.2">
      <c r="A3053" t="s">
        <v>12752</v>
      </c>
      <c r="B3053" t="s">
        <v>381</v>
      </c>
      <c r="C3053" t="s">
        <v>384</v>
      </c>
      <c r="D3053">
        <v>10</v>
      </c>
      <c r="E3053" t="s">
        <v>2973</v>
      </c>
      <c r="F3053" t="s">
        <v>18</v>
      </c>
      <c r="G3053" t="s">
        <v>3242</v>
      </c>
      <c r="H3053">
        <v>2125</v>
      </c>
      <c r="I3053" t="s">
        <v>20</v>
      </c>
      <c r="J3053">
        <v>19170112</v>
      </c>
      <c r="K3053">
        <v>27</v>
      </c>
      <c r="L3053" t="s">
        <v>12753</v>
      </c>
      <c r="M3053">
        <v>2857511</v>
      </c>
      <c r="N3053">
        <v>0</v>
      </c>
      <c r="O3053" s="5">
        <v>4</v>
      </c>
      <c r="P3053" s="5">
        <f t="shared" si="141"/>
        <v>9</v>
      </c>
      <c r="Q3053" s="5" t="str">
        <f t="shared" si="142"/>
        <v>3792</v>
      </c>
      <c r="R3053" s="5" t="str">
        <f t="shared" si="143"/>
        <v>org</v>
      </c>
    </row>
    <row r="3054" spans="1:18" hidden="1" x14ac:dyDescent="0.2">
      <c r="A3054" t="s">
        <v>12754</v>
      </c>
      <c r="B3054" t="s">
        <v>3826</v>
      </c>
      <c r="C3054" t="s">
        <v>12755</v>
      </c>
      <c r="D3054">
        <v>23</v>
      </c>
      <c r="E3054" t="s">
        <v>3154</v>
      </c>
      <c r="F3054" t="s">
        <v>18</v>
      </c>
      <c r="G3054" t="s">
        <v>3389</v>
      </c>
      <c r="H3054">
        <v>2145</v>
      </c>
      <c r="I3054" t="s">
        <v>49</v>
      </c>
      <c r="J3054">
        <v>19800906</v>
      </c>
      <c r="K3054">
        <v>26</v>
      </c>
      <c r="L3054" t="s">
        <v>12756</v>
      </c>
      <c r="M3054">
        <v>9274562</v>
      </c>
      <c r="N3054">
        <v>3</v>
      </c>
      <c r="O3054" s="5">
        <v>4</v>
      </c>
      <c r="P3054" s="5">
        <f t="shared" si="141"/>
        <v>9</v>
      </c>
      <c r="Q3054" s="5" t="str">
        <f t="shared" si="142"/>
        <v>2006</v>
      </c>
      <c r="R3054" s="5" t="str">
        <f t="shared" si="143"/>
        <v>dup-1</v>
      </c>
    </row>
    <row r="3055" spans="1:18" hidden="1" x14ac:dyDescent="0.2">
      <c r="A3055" t="s">
        <v>12757</v>
      </c>
      <c r="B3055" t="s">
        <v>2782</v>
      </c>
      <c r="C3055" t="s">
        <v>2783</v>
      </c>
      <c r="D3055">
        <v>10</v>
      </c>
      <c r="E3055" t="s">
        <v>12758</v>
      </c>
      <c r="F3055" t="s">
        <v>18</v>
      </c>
      <c r="G3055" t="s">
        <v>2785</v>
      </c>
      <c r="H3055">
        <v>2040</v>
      </c>
      <c r="I3055" t="s">
        <v>27</v>
      </c>
      <c r="J3055">
        <v>19720316</v>
      </c>
      <c r="K3055">
        <v>21</v>
      </c>
      <c r="L3055" t="s">
        <v>2786</v>
      </c>
      <c r="M3055">
        <v>3536248</v>
      </c>
      <c r="N3055">
        <v>9</v>
      </c>
      <c r="O3055" s="5">
        <v>4</v>
      </c>
      <c r="P3055" s="5">
        <f t="shared" si="141"/>
        <v>6</v>
      </c>
      <c r="Q3055" s="5" t="str">
        <f t="shared" si="142"/>
        <v>8</v>
      </c>
      <c r="R3055" s="5" t="str">
        <f t="shared" si="143"/>
        <v>dup-0</v>
      </c>
    </row>
    <row r="3056" spans="1:18" hidden="1" x14ac:dyDescent="0.2">
      <c r="A3056" t="s">
        <v>12759</v>
      </c>
      <c r="B3056" t="s">
        <v>169</v>
      </c>
      <c r="C3056" t="s">
        <v>18</v>
      </c>
      <c r="D3056">
        <v>15</v>
      </c>
      <c r="E3056" t="s">
        <v>10302</v>
      </c>
      <c r="F3056" t="s">
        <v>12760</v>
      </c>
      <c r="G3056" t="s">
        <v>5201</v>
      </c>
      <c r="H3056">
        <v>6302</v>
      </c>
      <c r="I3056" t="s">
        <v>49</v>
      </c>
      <c r="J3056">
        <v>19330317</v>
      </c>
      <c r="K3056" t="s">
        <v>18</v>
      </c>
      <c r="L3056" t="s">
        <v>12761</v>
      </c>
      <c r="M3056">
        <v>8577586</v>
      </c>
      <c r="N3056">
        <v>2</v>
      </c>
      <c r="O3056" s="5">
        <v>4</v>
      </c>
      <c r="P3056" s="5">
        <f t="shared" si="141"/>
        <v>8</v>
      </c>
      <c r="Q3056" s="5" t="str">
        <f t="shared" si="142"/>
        <v>987</v>
      </c>
      <c r="R3056" s="5" t="str">
        <f t="shared" si="143"/>
        <v>org</v>
      </c>
    </row>
    <row r="3057" spans="1:18" hidden="1" x14ac:dyDescent="0.2">
      <c r="A3057" t="s">
        <v>12762</v>
      </c>
      <c r="B3057" t="s">
        <v>820</v>
      </c>
      <c r="C3057" t="s">
        <v>1075</v>
      </c>
      <c r="D3057">
        <v>12</v>
      </c>
      <c r="E3057" t="s">
        <v>7622</v>
      </c>
      <c r="F3057" t="s">
        <v>18</v>
      </c>
      <c r="G3057" t="s">
        <v>261</v>
      </c>
      <c r="H3057">
        <v>2454</v>
      </c>
      <c r="I3057" t="s">
        <v>91</v>
      </c>
      <c r="J3057" t="s">
        <v>18</v>
      </c>
      <c r="K3057" t="s">
        <v>18</v>
      </c>
      <c r="L3057" t="s">
        <v>8764</v>
      </c>
      <c r="M3057">
        <v>1105415</v>
      </c>
      <c r="N3057">
        <v>9</v>
      </c>
      <c r="O3057" s="5">
        <v>4</v>
      </c>
      <c r="P3057" s="5">
        <f t="shared" si="141"/>
        <v>9</v>
      </c>
      <c r="Q3057" s="5" t="str">
        <f t="shared" si="142"/>
        <v>2652</v>
      </c>
      <c r="R3057" s="5" t="str">
        <f t="shared" si="143"/>
        <v>dup-0</v>
      </c>
    </row>
    <row r="3058" spans="1:18" hidden="1" x14ac:dyDescent="0.2">
      <c r="A3058" t="s">
        <v>12763</v>
      </c>
      <c r="B3058" t="s">
        <v>1223</v>
      </c>
      <c r="C3058" t="s">
        <v>18</v>
      </c>
      <c r="D3058">
        <v>22</v>
      </c>
      <c r="E3058" t="s">
        <v>11310</v>
      </c>
      <c r="F3058" t="s">
        <v>12764</v>
      </c>
      <c r="G3058" t="s">
        <v>3627</v>
      </c>
      <c r="H3058">
        <v>3148</v>
      </c>
      <c r="I3058" t="s">
        <v>91</v>
      </c>
      <c r="J3058">
        <v>19430125</v>
      </c>
      <c r="K3058">
        <v>12</v>
      </c>
      <c r="L3058" t="s">
        <v>11312</v>
      </c>
      <c r="M3058">
        <v>7659720</v>
      </c>
      <c r="N3058">
        <v>8</v>
      </c>
      <c r="O3058" s="5">
        <v>4</v>
      </c>
      <c r="P3058" s="5">
        <f t="shared" si="141"/>
        <v>8</v>
      </c>
      <c r="Q3058" s="5" t="str">
        <f t="shared" si="142"/>
        <v>950</v>
      </c>
      <c r="R3058" s="5" t="str">
        <f t="shared" si="143"/>
        <v>org</v>
      </c>
    </row>
    <row r="3059" spans="1:18" hidden="1" x14ac:dyDescent="0.2">
      <c r="A3059" t="s">
        <v>12765</v>
      </c>
      <c r="B3059" t="s">
        <v>5211</v>
      </c>
      <c r="C3059" t="s">
        <v>12766</v>
      </c>
      <c r="D3059">
        <v>19</v>
      </c>
      <c r="E3059" t="s">
        <v>12767</v>
      </c>
      <c r="F3059" t="s">
        <v>18</v>
      </c>
      <c r="G3059" t="s">
        <v>563</v>
      </c>
      <c r="H3059">
        <v>4570</v>
      </c>
      <c r="I3059" t="s">
        <v>91</v>
      </c>
      <c r="J3059">
        <v>19671113</v>
      </c>
      <c r="K3059" t="s">
        <v>18</v>
      </c>
      <c r="L3059" t="s">
        <v>12768</v>
      </c>
      <c r="M3059">
        <v>6985379</v>
      </c>
      <c r="N3059">
        <v>8</v>
      </c>
      <c r="O3059" s="5">
        <v>4</v>
      </c>
      <c r="P3059" s="5">
        <f t="shared" si="141"/>
        <v>9</v>
      </c>
      <c r="Q3059" s="5" t="str">
        <f t="shared" si="142"/>
        <v>3457</v>
      </c>
      <c r="R3059" s="5" t="str">
        <f t="shared" si="143"/>
        <v>dup-2</v>
      </c>
    </row>
    <row r="3060" spans="1:18" hidden="1" x14ac:dyDescent="0.2">
      <c r="A3060" t="s">
        <v>12769</v>
      </c>
      <c r="B3060" t="s">
        <v>10212</v>
      </c>
      <c r="C3060" t="s">
        <v>6314</v>
      </c>
      <c r="D3060">
        <v>8</v>
      </c>
      <c r="E3060" t="s">
        <v>3516</v>
      </c>
      <c r="F3060" t="s">
        <v>12770</v>
      </c>
      <c r="G3060" t="s">
        <v>7372</v>
      </c>
      <c r="H3060">
        <v>2770</v>
      </c>
      <c r="I3060" t="s">
        <v>34</v>
      </c>
      <c r="J3060" t="s">
        <v>18</v>
      </c>
      <c r="K3060">
        <v>8</v>
      </c>
      <c r="L3060" t="s">
        <v>12771</v>
      </c>
      <c r="M3060">
        <v>5551714</v>
      </c>
      <c r="N3060">
        <v>6</v>
      </c>
      <c r="O3060" s="5">
        <v>4</v>
      </c>
      <c r="P3060" s="5">
        <f t="shared" si="141"/>
        <v>9</v>
      </c>
      <c r="Q3060" s="5" t="str">
        <f t="shared" si="142"/>
        <v>2944</v>
      </c>
      <c r="R3060" s="5" t="str">
        <f t="shared" si="143"/>
        <v>org</v>
      </c>
    </row>
    <row r="3061" spans="1:18" hidden="1" x14ac:dyDescent="0.2">
      <c r="A3061" t="s">
        <v>12772</v>
      </c>
      <c r="B3061" t="s">
        <v>477</v>
      </c>
      <c r="C3061" t="s">
        <v>516</v>
      </c>
      <c r="D3061">
        <v>25</v>
      </c>
      <c r="E3061" t="s">
        <v>1447</v>
      </c>
      <c r="F3061" t="s">
        <v>12773</v>
      </c>
      <c r="G3061" t="s">
        <v>12774</v>
      </c>
      <c r="H3061">
        <v>2145</v>
      </c>
      <c r="I3061" t="s">
        <v>34</v>
      </c>
      <c r="J3061">
        <v>19590319</v>
      </c>
      <c r="K3061">
        <v>41</v>
      </c>
      <c r="L3061" t="s">
        <v>12775</v>
      </c>
      <c r="M3061">
        <v>7791032</v>
      </c>
      <c r="N3061">
        <v>3</v>
      </c>
      <c r="O3061" s="5">
        <v>4</v>
      </c>
      <c r="P3061" s="5">
        <f t="shared" si="141"/>
        <v>9</v>
      </c>
      <c r="Q3061" s="5" t="str">
        <f t="shared" si="142"/>
        <v>2332</v>
      </c>
      <c r="R3061" s="5" t="str">
        <f t="shared" si="143"/>
        <v>org</v>
      </c>
    </row>
    <row r="3062" spans="1:18" hidden="1" x14ac:dyDescent="0.2">
      <c r="A3062" t="s">
        <v>12776</v>
      </c>
      <c r="B3062" t="s">
        <v>299</v>
      </c>
      <c r="C3062" t="s">
        <v>12777</v>
      </c>
      <c r="D3062">
        <v>1</v>
      </c>
      <c r="E3062" t="s">
        <v>4840</v>
      </c>
      <c r="F3062" t="s">
        <v>18</v>
      </c>
      <c r="G3062" t="s">
        <v>4841</v>
      </c>
      <c r="H3062">
        <v>6225</v>
      </c>
      <c r="I3062" t="s">
        <v>34</v>
      </c>
      <c r="J3062">
        <v>19660306</v>
      </c>
      <c r="K3062">
        <v>20</v>
      </c>
      <c r="L3062" t="s">
        <v>4842</v>
      </c>
      <c r="M3062">
        <v>9614283</v>
      </c>
      <c r="N3062">
        <v>8</v>
      </c>
      <c r="O3062" s="5">
        <v>4</v>
      </c>
      <c r="P3062" s="5">
        <f t="shared" si="141"/>
        <v>9</v>
      </c>
      <c r="Q3062" s="5" t="str">
        <f t="shared" si="142"/>
        <v>2783</v>
      </c>
      <c r="R3062" s="5" t="str">
        <f t="shared" si="143"/>
        <v>dup-1</v>
      </c>
    </row>
    <row r="3063" spans="1:18" hidden="1" x14ac:dyDescent="0.2">
      <c r="A3063" t="s">
        <v>12778</v>
      </c>
      <c r="B3063" t="s">
        <v>4172</v>
      </c>
      <c r="C3063" t="s">
        <v>12779</v>
      </c>
      <c r="D3063">
        <v>24</v>
      </c>
      <c r="E3063" t="s">
        <v>4173</v>
      </c>
      <c r="F3063" t="s">
        <v>12780</v>
      </c>
      <c r="G3063" t="s">
        <v>1526</v>
      </c>
      <c r="H3063">
        <v>4053</v>
      </c>
      <c r="I3063" t="s">
        <v>91</v>
      </c>
      <c r="J3063">
        <v>19801208</v>
      </c>
      <c r="K3063">
        <v>34</v>
      </c>
      <c r="L3063" t="s">
        <v>4174</v>
      </c>
      <c r="M3063">
        <v>3574106</v>
      </c>
      <c r="N3063">
        <v>7</v>
      </c>
      <c r="O3063" s="5">
        <v>4</v>
      </c>
      <c r="P3063" s="5">
        <f t="shared" si="141"/>
        <v>9</v>
      </c>
      <c r="Q3063" s="5" t="str">
        <f t="shared" si="142"/>
        <v>3893</v>
      </c>
      <c r="R3063" s="5" t="str">
        <f t="shared" si="143"/>
        <v>dup-2</v>
      </c>
    </row>
    <row r="3064" spans="1:18" hidden="1" x14ac:dyDescent="0.2">
      <c r="A3064" t="s">
        <v>12781</v>
      </c>
      <c r="B3064" t="s">
        <v>240</v>
      </c>
      <c r="C3064" t="s">
        <v>12782</v>
      </c>
      <c r="D3064">
        <v>5</v>
      </c>
      <c r="E3064" t="s">
        <v>12783</v>
      </c>
      <c r="F3064" t="s">
        <v>1234</v>
      </c>
      <c r="G3064" t="s">
        <v>8737</v>
      </c>
      <c r="H3064">
        <v>5073</v>
      </c>
      <c r="I3064" t="s">
        <v>34</v>
      </c>
      <c r="J3064">
        <v>19480504</v>
      </c>
      <c r="K3064">
        <v>28</v>
      </c>
      <c r="L3064" t="s">
        <v>12784</v>
      </c>
      <c r="M3064">
        <v>3295135</v>
      </c>
      <c r="N3064">
        <v>1</v>
      </c>
      <c r="O3064" s="5">
        <v>4</v>
      </c>
      <c r="P3064" s="5">
        <f t="shared" si="141"/>
        <v>9</v>
      </c>
      <c r="Q3064" s="5" t="str">
        <f t="shared" si="142"/>
        <v>1929</v>
      </c>
      <c r="R3064" s="5" t="str">
        <f t="shared" si="143"/>
        <v>org</v>
      </c>
    </row>
    <row r="3065" spans="1:18" hidden="1" x14ac:dyDescent="0.2">
      <c r="A3065" t="s">
        <v>12785</v>
      </c>
      <c r="B3065" t="s">
        <v>5109</v>
      </c>
      <c r="C3065" t="s">
        <v>669</v>
      </c>
      <c r="D3065">
        <v>5</v>
      </c>
      <c r="E3065" t="s">
        <v>12750</v>
      </c>
      <c r="F3065" t="s">
        <v>18</v>
      </c>
      <c r="G3065" t="s">
        <v>3008</v>
      </c>
      <c r="H3065">
        <v>3806</v>
      </c>
      <c r="I3065" t="s">
        <v>91</v>
      </c>
      <c r="J3065">
        <v>19068002</v>
      </c>
      <c r="K3065">
        <v>35</v>
      </c>
      <c r="L3065" t="s">
        <v>12751</v>
      </c>
      <c r="M3065">
        <v>4909241</v>
      </c>
      <c r="N3065">
        <v>5</v>
      </c>
      <c r="O3065" s="5">
        <v>4</v>
      </c>
      <c r="P3065" s="5">
        <f t="shared" si="141"/>
        <v>9</v>
      </c>
      <c r="Q3065" s="5" t="str">
        <f t="shared" si="142"/>
        <v>1274</v>
      </c>
      <c r="R3065" s="5" t="str">
        <f t="shared" si="143"/>
        <v>dup-0</v>
      </c>
    </row>
    <row r="3066" spans="1:18" hidden="1" x14ac:dyDescent="0.2">
      <c r="A3066" t="s">
        <v>640</v>
      </c>
      <c r="B3066" t="s">
        <v>12480</v>
      </c>
      <c r="C3066" t="s">
        <v>9417</v>
      </c>
      <c r="D3066">
        <v>14</v>
      </c>
      <c r="E3066" t="s">
        <v>12073</v>
      </c>
      <c r="F3066" t="s">
        <v>4213</v>
      </c>
      <c r="G3066" t="s">
        <v>12786</v>
      </c>
      <c r="H3066">
        <v>870</v>
      </c>
      <c r="I3066" t="s">
        <v>91</v>
      </c>
      <c r="J3066">
        <v>19550506</v>
      </c>
      <c r="K3066" t="s">
        <v>18</v>
      </c>
      <c r="L3066" t="s">
        <v>12787</v>
      </c>
      <c r="M3066">
        <v>5555089</v>
      </c>
      <c r="N3066">
        <v>3</v>
      </c>
      <c r="O3066" s="5">
        <v>4</v>
      </c>
      <c r="P3066" s="5">
        <f t="shared" si="141"/>
        <v>7</v>
      </c>
      <c r="Q3066" s="5" t="str">
        <f t="shared" si="142"/>
        <v>88</v>
      </c>
      <c r="R3066" s="5" t="str">
        <f t="shared" si="143"/>
        <v>org</v>
      </c>
    </row>
    <row r="3067" spans="1:18" hidden="1" x14ac:dyDescent="0.2">
      <c r="A3067" t="s">
        <v>12788</v>
      </c>
      <c r="B3067" t="s">
        <v>721</v>
      </c>
      <c r="C3067" t="s">
        <v>1217</v>
      </c>
      <c r="D3067">
        <v>31</v>
      </c>
      <c r="E3067" t="s">
        <v>12789</v>
      </c>
      <c r="F3067" t="s">
        <v>18</v>
      </c>
      <c r="G3067" t="s">
        <v>3905</v>
      </c>
      <c r="H3067">
        <v>4399</v>
      </c>
      <c r="I3067" t="s">
        <v>34</v>
      </c>
      <c r="J3067">
        <v>19090509</v>
      </c>
      <c r="K3067">
        <v>35</v>
      </c>
      <c r="L3067" t="s">
        <v>3906</v>
      </c>
      <c r="M3067">
        <v>9138208</v>
      </c>
      <c r="N3067">
        <v>3</v>
      </c>
      <c r="O3067" s="5">
        <v>4</v>
      </c>
      <c r="P3067" s="5">
        <f t="shared" si="141"/>
        <v>8</v>
      </c>
      <c r="Q3067" s="5" t="str">
        <f t="shared" si="142"/>
        <v>303</v>
      </c>
      <c r="R3067" s="5" t="str">
        <f t="shared" si="143"/>
        <v>dup-2</v>
      </c>
    </row>
    <row r="3068" spans="1:18" hidden="1" x14ac:dyDescent="0.2">
      <c r="A3068" t="s">
        <v>12790</v>
      </c>
      <c r="B3068" t="s">
        <v>335</v>
      </c>
      <c r="C3068" t="s">
        <v>12791</v>
      </c>
      <c r="D3068">
        <v>301</v>
      </c>
      <c r="E3068" t="s">
        <v>12792</v>
      </c>
      <c r="F3068" t="s">
        <v>18</v>
      </c>
      <c r="G3068" t="s">
        <v>12793</v>
      </c>
      <c r="H3068">
        <v>4870</v>
      </c>
      <c r="I3068" t="s">
        <v>49</v>
      </c>
      <c r="J3068">
        <v>19620622</v>
      </c>
      <c r="K3068">
        <v>29</v>
      </c>
      <c r="L3068" t="s">
        <v>12794</v>
      </c>
      <c r="M3068">
        <v>6792505</v>
      </c>
      <c r="N3068">
        <v>8</v>
      </c>
      <c r="O3068" s="5">
        <v>4</v>
      </c>
      <c r="P3068" s="5">
        <f t="shared" si="141"/>
        <v>8</v>
      </c>
      <c r="Q3068" s="5" t="str">
        <f t="shared" si="142"/>
        <v>873</v>
      </c>
      <c r="R3068" s="5" t="str">
        <f t="shared" si="143"/>
        <v>dup-1</v>
      </c>
    </row>
    <row r="3069" spans="1:18" hidden="1" x14ac:dyDescent="0.2">
      <c r="A3069" t="s">
        <v>12795</v>
      </c>
      <c r="B3069" t="s">
        <v>1427</v>
      </c>
      <c r="C3069" t="s">
        <v>12796</v>
      </c>
      <c r="D3069">
        <v>12</v>
      </c>
      <c r="E3069" t="s">
        <v>11618</v>
      </c>
      <c r="F3069" t="s">
        <v>12797</v>
      </c>
      <c r="G3069" t="s">
        <v>837</v>
      </c>
      <c r="H3069">
        <v>7016</v>
      </c>
      <c r="I3069" t="s">
        <v>18</v>
      </c>
      <c r="J3069">
        <v>19810420</v>
      </c>
      <c r="K3069" t="s">
        <v>18</v>
      </c>
      <c r="L3069" t="s">
        <v>12798</v>
      </c>
      <c r="M3069">
        <v>6370957</v>
      </c>
      <c r="N3069">
        <v>5</v>
      </c>
      <c r="O3069" s="5">
        <v>4</v>
      </c>
      <c r="P3069" s="5">
        <f t="shared" si="141"/>
        <v>9</v>
      </c>
      <c r="Q3069" s="5" t="str">
        <f t="shared" si="142"/>
        <v>2347</v>
      </c>
      <c r="R3069" s="5" t="str">
        <f t="shared" si="143"/>
        <v>org</v>
      </c>
    </row>
    <row r="3070" spans="1:18" hidden="1" x14ac:dyDescent="0.2">
      <c r="A3070" t="s">
        <v>12799</v>
      </c>
      <c r="B3070" t="s">
        <v>4300</v>
      </c>
      <c r="C3070" t="s">
        <v>384</v>
      </c>
      <c r="D3070">
        <v>5</v>
      </c>
      <c r="E3070" t="s">
        <v>2840</v>
      </c>
      <c r="F3070" t="s">
        <v>18</v>
      </c>
      <c r="G3070" t="s">
        <v>115</v>
      </c>
      <c r="H3070">
        <v>2099</v>
      </c>
      <c r="I3070" t="s">
        <v>34</v>
      </c>
      <c r="J3070">
        <v>19480807</v>
      </c>
      <c r="K3070">
        <v>26</v>
      </c>
      <c r="L3070" t="s">
        <v>2841</v>
      </c>
      <c r="M3070">
        <v>8587712</v>
      </c>
      <c r="N3070">
        <v>6</v>
      </c>
      <c r="O3070" s="5">
        <v>4</v>
      </c>
      <c r="P3070" s="5">
        <f t="shared" si="141"/>
        <v>9</v>
      </c>
      <c r="Q3070" s="5" t="str">
        <f t="shared" si="142"/>
        <v>2837</v>
      </c>
      <c r="R3070" s="5" t="str">
        <f t="shared" si="143"/>
        <v>dup-0</v>
      </c>
    </row>
    <row r="3071" spans="1:18" hidden="1" x14ac:dyDescent="0.2">
      <c r="A3071" t="s">
        <v>12800</v>
      </c>
      <c r="B3071" t="s">
        <v>823</v>
      </c>
      <c r="C3071" t="s">
        <v>384</v>
      </c>
      <c r="D3071">
        <v>18</v>
      </c>
      <c r="E3071" t="s">
        <v>4088</v>
      </c>
      <c r="F3071" t="s">
        <v>18</v>
      </c>
      <c r="G3071" t="s">
        <v>1346</v>
      </c>
      <c r="H3071">
        <v>2216</v>
      </c>
      <c r="I3071" t="s">
        <v>20</v>
      </c>
      <c r="J3071">
        <v>19460827</v>
      </c>
      <c r="K3071">
        <v>38</v>
      </c>
      <c r="L3071" t="s">
        <v>4744</v>
      </c>
      <c r="M3071">
        <v>2264717</v>
      </c>
      <c r="N3071">
        <v>5</v>
      </c>
      <c r="O3071" s="5">
        <v>4</v>
      </c>
      <c r="P3071" s="5">
        <f t="shared" si="141"/>
        <v>9</v>
      </c>
      <c r="Q3071" s="5" t="str">
        <f t="shared" si="142"/>
        <v>4446</v>
      </c>
      <c r="R3071" s="5" t="str">
        <f t="shared" si="143"/>
        <v>org</v>
      </c>
    </row>
    <row r="3072" spans="1:18" hidden="1" x14ac:dyDescent="0.2">
      <c r="A3072" t="s">
        <v>12801</v>
      </c>
      <c r="B3072" t="s">
        <v>592</v>
      </c>
      <c r="C3072" t="s">
        <v>1592</v>
      </c>
      <c r="D3072">
        <v>54</v>
      </c>
      <c r="E3072" t="s">
        <v>5593</v>
      </c>
      <c r="F3072" t="s">
        <v>18</v>
      </c>
      <c r="G3072" t="s">
        <v>5594</v>
      </c>
      <c r="H3072">
        <v>7187</v>
      </c>
      <c r="I3072" t="s">
        <v>34</v>
      </c>
      <c r="J3072">
        <v>19490724</v>
      </c>
      <c r="K3072">
        <v>31</v>
      </c>
      <c r="L3072" t="s">
        <v>5595</v>
      </c>
      <c r="M3072">
        <v>8126326</v>
      </c>
      <c r="N3072">
        <v>7</v>
      </c>
      <c r="O3072" s="5">
        <v>4</v>
      </c>
      <c r="P3072" s="5">
        <f t="shared" si="141"/>
        <v>8</v>
      </c>
      <c r="Q3072" s="5" t="str">
        <f t="shared" si="142"/>
        <v>532</v>
      </c>
      <c r="R3072" s="5" t="str">
        <f t="shared" si="143"/>
        <v>dup-1</v>
      </c>
    </row>
    <row r="3073" spans="1:18" hidden="1" x14ac:dyDescent="0.2">
      <c r="A3073" t="s">
        <v>1625</v>
      </c>
      <c r="B3073" t="s">
        <v>12802</v>
      </c>
      <c r="C3073" t="s">
        <v>604</v>
      </c>
      <c r="D3073">
        <v>27</v>
      </c>
      <c r="E3073" t="s">
        <v>12803</v>
      </c>
      <c r="F3073" t="s">
        <v>18</v>
      </c>
      <c r="G3073" t="s">
        <v>3341</v>
      </c>
      <c r="H3073">
        <v>4161</v>
      </c>
      <c r="I3073" t="s">
        <v>279</v>
      </c>
      <c r="J3073">
        <v>19420826</v>
      </c>
      <c r="K3073" t="s">
        <v>18</v>
      </c>
      <c r="L3073" t="s">
        <v>18</v>
      </c>
      <c r="M3073">
        <v>3136928</v>
      </c>
      <c r="N3073">
        <v>0</v>
      </c>
      <c r="O3073" s="5">
        <v>4</v>
      </c>
      <c r="P3073" s="5">
        <f t="shared" si="141"/>
        <v>7</v>
      </c>
      <c r="Q3073" s="5" t="str">
        <f t="shared" si="142"/>
        <v>35</v>
      </c>
      <c r="R3073" s="5" t="str">
        <f t="shared" si="143"/>
        <v>org</v>
      </c>
    </row>
    <row r="3074" spans="1:18" hidden="1" x14ac:dyDescent="0.2">
      <c r="A3074" t="s">
        <v>12804</v>
      </c>
      <c r="B3074" t="s">
        <v>1227</v>
      </c>
      <c r="C3074" t="s">
        <v>684</v>
      </c>
      <c r="D3074">
        <v>23</v>
      </c>
      <c r="E3074" t="s">
        <v>2692</v>
      </c>
      <c r="F3074" t="s">
        <v>18</v>
      </c>
      <c r="G3074" t="s">
        <v>9202</v>
      </c>
      <c r="H3074">
        <v>7253</v>
      </c>
      <c r="I3074" t="s">
        <v>49</v>
      </c>
      <c r="J3074">
        <v>19780423</v>
      </c>
      <c r="K3074" t="s">
        <v>18</v>
      </c>
      <c r="L3074" t="s">
        <v>9203</v>
      </c>
      <c r="M3074">
        <v>7483023</v>
      </c>
      <c r="N3074">
        <v>4</v>
      </c>
      <c r="O3074" s="5">
        <v>4</v>
      </c>
      <c r="P3074" s="5">
        <f t="shared" si="141"/>
        <v>9</v>
      </c>
      <c r="Q3074" s="5" t="str">
        <f t="shared" si="142"/>
        <v>2960</v>
      </c>
      <c r="R3074" s="5" t="str">
        <f t="shared" si="143"/>
        <v>org</v>
      </c>
    </row>
    <row r="3075" spans="1:18" hidden="1" x14ac:dyDescent="0.2">
      <c r="A3075" t="s">
        <v>12805</v>
      </c>
      <c r="B3075" t="s">
        <v>1173</v>
      </c>
      <c r="C3075" t="s">
        <v>691</v>
      </c>
      <c r="D3075">
        <v>12</v>
      </c>
      <c r="E3075" t="s">
        <v>12806</v>
      </c>
      <c r="F3075" t="s">
        <v>369</v>
      </c>
      <c r="G3075" t="s">
        <v>1145</v>
      </c>
      <c r="H3075">
        <v>3909</v>
      </c>
      <c r="I3075" t="s">
        <v>18</v>
      </c>
      <c r="J3075">
        <v>19800921</v>
      </c>
      <c r="K3075">
        <v>22</v>
      </c>
      <c r="L3075" t="s">
        <v>12807</v>
      </c>
      <c r="M3075">
        <v>7523959</v>
      </c>
      <c r="N3075">
        <v>3</v>
      </c>
      <c r="O3075" s="5">
        <v>4</v>
      </c>
      <c r="P3075" s="5">
        <f t="shared" ref="P3075:P3138" si="144">FIND("-",$A3075,5)</f>
        <v>9</v>
      </c>
      <c r="Q3075" s="5" t="str">
        <f t="shared" ref="Q3075:Q3138" si="145">MID($A3075,$O3075+1,$P3075-$O3075-1)</f>
        <v>4152</v>
      </c>
      <c r="R3075" s="5" t="str">
        <f t="shared" ref="R3075:R3138" si="146">RIGHT($A3075,LEN($A3075)-$P3075)</f>
        <v>org</v>
      </c>
    </row>
    <row r="3076" spans="1:18" hidden="1" x14ac:dyDescent="0.2">
      <c r="A3076" t="s">
        <v>12808</v>
      </c>
      <c r="B3076" t="s">
        <v>312</v>
      </c>
      <c r="C3076" t="s">
        <v>16</v>
      </c>
      <c r="D3076">
        <v>41</v>
      </c>
      <c r="E3076" t="s">
        <v>12809</v>
      </c>
      <c r="F3076" t="s">
        <v>12810</v>
      </c>
      <c r="G3076" t="s">
        <v>12811</v>
      </c>
      <c r="H3076">
        <v>2590</v>
      </c>
      <c r="I3076" t="s">
        <v>91</v>
      </c>
      <c r="J3076">
        <v>19801227</v>
      </c>
      <c r="K3076">
        <v>34</v>
      </c>
      <c r="L3076" t="s">
        <v>18</v>
      </c>
      <c r="M3076">
        <v>1186935</v>
      </c>
      <c r="N3076">
        <v>8</v>
      </c>
      <c r="O3076" s="5">
        <v>4</v>
      </c>
      <c r="P3076" s="5">
        <f t="shared" si="144"/>
        <v>9</v>
      </c>
      <c r="Q3076" s="5" t="str">
        <f t="shared" si="145"/>
        <v>4112</v>
      </c>
      <c r="R3076" s="5" t="str">
        <f t="shared" si="146"/>
        <v>org</v>
      </c>
    </row>
    <row r="3077" spans="1:18" hidden="1" x14ac:dyDescent="0.2">
      <c r="A3077" t="s">
        <v>12812</v>
      </c>
      <c r="B3077" t="s">
        <v>12813</v>
      </c>
      <c r="C3077" t="s">
        <v>7218</v>
      </c>
      <c r="D3077">
        <v>28</v>
      </c>
      <c r="E3077" t="s">
        <v>558</v>
      </c>
      <c r="F3077" t="s">
        <v>18</v>
      </c>
      <c r="G3077" t="s">
        <v>7219</v>
      </c>
      <c r="H3077">
        <v>3260</v>
      </c>
      <c r="I3077" t="s">
        <v>34</v>
      </c>
      <c r="J3077">
        <v>19660105</v>
      </c>
      <c r="K3077">
        <v>25</v>
      </c>
      <c r="L3077" t="s">
        <v>7220</v>
      </c>
      <c r="M3077">
        <v>1100276</v>
      </c>
      <c r="N3077">
        <v>3</v>
      </c>
      <c r="O3077" s="5">
        <v>4</v>
      </c>
      <c r="P3077" s="5">
        <f t="shared" si="144"/>
        <v>8</v>
      </c>
      <c r="Q3077" s="5" t="str">
        <f t="shared" si="145"/>
        <v>962</v>
      </c>
      <c r="R3077" s="5" t="str">
        <f t="shared" si="146"/>
        <v>dup-3</v>
      </c>
    </row>
    <row r="3078" spans="1:18" x14ac:dyDescent="0.2">
      <c r="A3078" t="s">
        <v>12814</v>
      </c>
      <c r="B3078" t="s">
        <v>12815</v>
      </c>
      <c r="C3078" t="s">
        <v>6184</v>
      </c>
      <c r="D3078">
        <v>34</v>
      </c>
      <c r="E3078" t="s">
        <v>12816</v>
      </c>
      <c r="F3078" t="s">
        <v>18</v>
      </c>
      <c r="G3078" t="s">
        <v>6185</v>
      </c>
      <c r="H3078">
        <v>2761</v>
      </c>
      <c r="I3078" t="s">
        <v>91</v>
      </c>
      <c r="J3078" t="s">
        <v>18</v>
      </c>
      <c r="K3078">
        <v>34</v>
      </c>
      <c r="L3078" t="s">
        <v>9215</v>
      </c>
      <c r="M3078">
        <v>2248360</v>
      </c>
      <c r="N3078">
        <v>0</v>
      </c>
      <c r="O3078" s="5">
        <v>4</v>
      </c>
      <c r="P3078" s="5">
        <f t="shared" si="144"/>
        <v>9</v>
      </c>
      <c r="Q3078" s="5" t="str">
        <f t="shared" si="145"/>
        <v>3233</v>
      </c>
      <c r="R3078" s="5" t="str">
        <f t="shared" si="146"/>
        <v>dup-3</v>
      </c>
    </row>
    <row r="3079" spans="1:18" hidden="1" x14ac:dyDescent="0.2">
      <c r="A3079" t="s">
        <v>12817</v>
      </c>
      <c r="B3079" t="s">
        <v>12818</v>
      </c>
      <c r="C3079" t="s">
        <v>12819</v>
      </c>
      <c r="D3079">
        <v>76</v>
      </c>
      <c r="E3079" t="s">
        <v>12820</v>
      </c>
      <c r="F3079" t="s">
        <v>18</v>
      </c>
      <c r="G3079" t="s">
        <v>1149</v>
      </c>
      <c r="H3079">
        <v>4802</v>
      </c>
      <c r="I3079" t="s">
        <v>27</v>
      </c>
      <c r="J3079">
        <v>19310609</v>
      </c>
      <c r="K3079">
        <v>37</v>
      </c>
      <c r="L3079" t="s">
        <v>12821</v>
      </c>
      <c r="M3079">
        <v>8427423</v>
      </c>
      <c r="N3079">
        <v>5</v>
      </c>
      <c r="O3079" s="5">
        <v>4</v>
      </c>
      <c r="P3079" s="5">
        <f t="shared" si="144"/>
        <v>9</v>
      </c>
      <c r="Q3079" s="5" t="str">
        <f t="shared" si="145"/>
        <v>3375</v>
      </c>
      <c r="R3079" s="5" t="str">
        <f t="shared" si="146"/>
        <v>org</v>
      </c>
    </row>
    <row r="3080" spans="1:18" hidden="1" x14ac:dyDescent="0.2">
      <c r="A3080" t="s">
        <v>1807</v>
      </c>
      <c r="B3080" t="s">
        <v>143</v>
      </c>
      <c r="C3080" t="s">
        <v>3020</v>
      </c>
      <c r="D3080">
        <v>33</v>
      </c>
      <c r="E3080" t="s">
        <v>6672</v>
      </c>
      <c r="F3080" t="s">
        <v>18</v>
      </c>
      <c r="G3080" t="s">
        <v>1145</v>
      </c>
      <c r="H3080">
        <v>6019</v>
      </c>
      <c r="I3080" t="s">
        <v>49</v>
      </c>
      <c r="J3080">
        <v>19531205</v>
      </c>
      <c r="K3080">
        <v>33</v>
      </c>
      <c r="L3080" t="s">
        <v>12822</v>
      </c>
      <c r="M3080">
        <v>8273761</v>
      </c>
      <c r="N3080">
        <v>8</v>
      </c>
      <c r="O3080" s="5">
        <v>4</v>
      </c>
      <c r="P3080" s="5">
        <f t="shared" si="144"/>
        <v>8</v>
      </c>
      <c r="Q3080" s="5" t="str">
        <f t="shared" si="145"/>
        <v>497</v>
      </c>
      <c r="R3080" s="5" t="str">
        <f t="shared" si="146"/>
        <v>org</v>
      </c>
    </row>
    <row r="3081" spans="1:18" hidden="1" x14ac:dyDescent="0.2">
      <c r="A3081" t="s">
        <v>12823</v>
      </c>
      <c r="B3081" t="s">
        <v>12824</v>
      </c>
      <c r="C3081" t="s">
        <v>4539</v>
      </c>
      <c r="D3081">
        <v>3</v>
      </c>
      <c r="E3081" t="s">
        <v>12825</v>
      </c>
      <c r="F3081" t="s">
        <v>12826</v>
      </c>
      <c r="G3081" t="s">
        <v>940</v>
      </c>
      <c r="H3081">
        <v>3207</v>
      </c>
      <c r="I3081" t="s">
        <v>34</v>
      </c>
      <c r="J3081">
        <v>19821121</v>
      </c>
      <c r="K3081">
        <v>29</v>
      </c>
      <c r="L3081" t="s">
        <v>12827</v>
      </c>
      <c r="M3081">
        <v>7224046</v>
      </c>
      <c r="N3081">
        <v>5</v>
      </c>
      <c r="O3081" s="5">
        <v>4</v>
      </c>
      <c r="P3081" s="5">
        <f t="shared" si="144"/>
        <v>8</v>
      </c>
      <c r="Q3081" s="5" t="str">
        <f t="shared" si="145"/>
        <v>504</v>
      </c>
      <c r="R3081" s="5" t="str">
        <f t="shared" si="146"/>
        <v>org</v>
      </c>
    </row>
    <row r="3082" spans="1:18" hidden="1" x14ac:dyDescent="0.2">
      <c r="A3082" t="s">
        <v>12828</v>
      </c>
      <c r="B3082" t="s">
        <v>12829</v>
      </c>
      <c r="C3082" t="s">
        <v>12830</v>
      </c>
      <c r="D3082">
        <v>92</v>
      </c>
      <c r="E3082" t="s">
        <v>12831</v>
      </c>
      <c r="F3082" t="s">
        <v>18</v>
      </c>
      <c r="G3082" t="s">
        <v>1138</v>
      </c>
      <c r="H3082">
        <v>2537</v>
      </c>
      <c r="I3082" t="s">
        <v>49</v>
      </c>
      <c r="J3082">
        <v>19720104</v>
      </c>
      <c r="K3082" t="s">
        <v>18</v>
      </c>
      <c r="L3082" t="s">
        <v>12832</v>
      </c>
      <c r="M3082">
        <v>3909674</v>
      </c>
      <c r="N3082">
        <v>2</v>
      </c>
      <c r="O3082" s="5">
        <v>4</v>
      </c>
      <c r="P3082" s="5">
        <f t="shared" si="144"/>
        <v>9</v>
      </c>
      <c r="Q3082" s="5" t="str">
        <f t="shared" si="145"/>
        <v>2758</v>
      </c>
      <c r="R3082" s="5" t="str">
        <f t="shared" si="146"/>
        <v>org</v>
      </c>
    </row>
    <row r="3083" spans="1:18" hidden="1" x14ac:dyDescent="0.2">
      <c r="A3083" t="s">
        <v>12833</v>
      </c>
      <c r="B3083" t="s">
        <v>12834</v>
      </c>
      <c r="C3083" t="s">
        <v>9849</v>
      </c>
      <c r="D3083">
        <v>20</v>
      </c>
      <c r="E3083" t="s">
        <v>4344</v>
      </c>
      <c r="F3083" t="s">
        <v>18</v>
      </c>
      <c r="G3083" t="s">
        <v>667</v>
      </c>
      <c r="H3083">
        <v>6005</v>
      </c>
      <c r="I3083" t="s">
        <v>18</v>
      </c>
      <c r="J3083">
        <v>19940308</v>
      </c>
      <c r="K3083" t="s">
        <v>18</v>
      </c>
      <c r="L3083" t="s">
        <v>12835</v>
      </c>
      <c r="M3083">
        <v>6054792</v>
      </c>
      <c r="N3083">
        <v>0</v>
      </c>
      <c r="O3083" s="5">
        <v>4</v>
      </c>
      <c r="P3083" s="5">
        <f t="shared" si="144"/>
        <v>9</v>
      </c>
      <c r="Q3083" s="5" t="str">
        <f t="shared" si="145"/>
        <v>1991</v>
      </c>
      <c r="R3083" s="5" t="str">
        <f t="shared" si="146"/>
        <v>org</v>
      </c>
    </row>
    <row r="3084" spans="1:18" hidden="1" x14ac:dyDescent="0.2">
      <c r="A3084" t="s">
        <v>12836</v>
      </c>
      <c r="B3084" t="s">
        <v>765</v>
      </c>
      <c r="C3084" t="s">
        <v>12837</v>
      </c>
      <c r="D3084">
        <v>5</v>
      </c>
      <c r="E3084" t="s">
        <v>2024</v>
      </c>
      <c r="F3084" t="s">
        <v>18</v>
      </c>
      <c r="G3084" t="s">
        <v>8179</v>
      </c>
      <c r="H3084">
        <v>4530</v>
      </c>
      <c r="I3084" t="s">
        <v>27</v>
      </c>
      <c r="J3084">
        <v>19720425</v>
      </c>
      <c r="K3084">
        <v>35</v>
      </c>
      <c r="L3084" t="s">
        <v>8180</v>
      </c>
      <c r="M3084">
        <v>9399060</v>
      </c>
      <c r="N3084">
        <v>6</v>
      </c>
      <c r="O3084" s="5">
        <v>4</v>
      </c>
      <c r="P3084" s="5">
        <f t="shared" si="144"/>
        <v>9</v>
      </c>
      <c r="Q3084" s="5" t="str">
        <f t="shared" si="145"/>
        <v>1296</v>
      </c>
      <c r="R3084" s="5" t="str">
        <f t="shared" si="146"/>
        <v>dup-1</v>
      </c>
    </row>
    <row r="3085" spans="1:18" hidden="1" x14ac:dyDescent="0.2">
      <c r="A3085" t="s">
        <v>12838</v>
      </c>
      <c r="B3085" t="s">
        <v>1375</v>
      </c>
      <c r="C3085" t="s">
        <v>12839</v>
      </c>
      <c r="D3085">
        <v>27</v>
      </c>
      <c r="E3085" t="s">
        <v>12840</v>
      </c>
      <c r="F3085" t="s">
        <v>12841</v>
      </c>
      <c r="G3085" t="s">
        <v>33</v>
      </c>
      <c r="H3085">
        <v>3163</v>
      </c>
      <c r="I3085" t="s">
        <v>34</v>
      </c>
      <c r="J3085" t="s">
        <v>18</v>
      </c>
      <c r="K3085">
        <v>19</v>
      </c>
      <c r="L3085" t="s">
        <v>18</v>
      </c>
      <c r="M3085">
        <v>2119012</v>
      </c>
      <c r="N3085">
        <v>6</v>
      </c>
      <c r="O3085" s="5">
        <v>4</v>
      </c>
      <c r="P3085" s="5">
        <f t="shared" si="144"/>
        <v>9</v>
      </c>
      <c r="Q3085" s="5" t="str">
        <f t="shared" si="145"/>
        <v>2269</v>
      </c>
      <c r="R3085" s="5" t="str">
        <f t="shared" si="146"/>
        <v>org</v>
      </c>
    </row>
    <row r="3086" spans="1:18" hidden="1" x14ac:dyDescent="0.2">
      <c r="A3086" t="s">
        <v>12842</v>
      </c>
      <c r="B3086" t="s">
        <v>473</v>
      </c>
      <c r="C3086" t="s">
        <v>1629</v>
      </c>
      <c r="D3086">
        <v>49</v>
      </c>
      <c r="E3086" t="s">
        <v>12843</v>
      </c>
      <c r="F3086" t="s">
        <v>18</v>
      </c>
      <c r="G3086" t="s">
        <v>12844</v>
      </c>
      <c r="H3086">
        <v>3044</v>
      </c>
      <c r="I3086" t="s">
        <v>27</v>
      </c>
      <c r="J3086">
        <v>19760115</v>
      </c>
      <c r="K3086">
        <v>19</v>
      </c>
      <c r="L3086" t="s">
        <v>4036</v>
      </c>
      <c r="M3086">
        <v>6539762</v>
      </c>
      <c r="N3086">
        <v>2</v>
      </c>
      <c r="O3086" s="5">
        <v>4</v>
      </c>
      <c r="P3086" s="5">
        <f t="shared" si="144"/>
        <v>9</v>
      </c>
      <c r="Q3086" s="5" t="str">
        <f t="shared" si="145"/>
        <v>3953</v>
      </c>
      <c r="R3086" s="5" t="str">
        <f t="shared" si="146"/>
        <v>dup-0</v>
      </c>
    </row>
    <row r="3087" spans="1:18" hidden="1" x14ac:dyDescent="0.2">
      <c r="A3087" t="s">
        <v>12845</v>
      </c>
      <c r="B3087" t="s">
        <v>169</v>
      </c>
      <c r="C3087" t="s">
        <v>415</v>
      </c>
      <c r="D3087">
        <v>32</v>
      </c>
      <c r="E3087" t="s">
        <v>1388</v>
      </c>
      <c r="F3087" t="s">
        <v>18</v>
      </c>
      <c r="G3087" t="s">
        <v>12846</v>
      </c>
      <c r="H3087">
        <v>3046</v>
      </c>
      <c r="I3087" t="s">
        <v>49</v>
      </c>
      <c r="J3087">
        <v>19400707</v>
      </c>
      <c r="K3087">
        <v>8</v>
      </c>
      <c r="L3087" t="s">
        <v>12847</v>
      </c>
      <c r="M3087">
        <v>2060158</v>
      </c>
      <c r="N3087">
        <v>1</v>
      </c>
      <c r="O3087" s="5">
        <v>4</v>
      </c>
      <c r="P3087" s="5">
        <f t="shared" si="144"/>
        <v>9</v>
      </c>
      <c r="Q3087" s="5" t="str">
        <f t="shared" si="145"/>
        <v>3968</v>
      </c>
      <c r="R3087" s="5" t="str">
        <f t="shared" si="146"/>
        <v>org</v>
      </c>
    </row>
    <row r="3088" spans="1:18" hidden="1" x14ac:dyDescent="0.2">
      <c r="A3088" t="s">
        <v>12848</v>
      </c>
      <c r="B3088" t="s">
        <v>1781</v>
      </c>
      <c r="C3088" t="s">
        <v>12167</v>
      </c>
      <c r="D3088">
        <v>22</v>
      </c>
      <c r="E3088" t="s">
        <v>12849</v>
      </c>
      <c r="F3088" t="s">
        <v>18</v>
      </c>
      <c r="G3088" t="s">
        <v>5106</v>
      </c>
      <c r="H3088">
        <v>2567</v>
      </c>
      <c r="I3088" t="s">
        <v>91</v>
      </c>
      <c r="J3088">
        <v>19440708</v>
      </c>
      <c r="K3088" t="s">
        <v>18</v>
      </c>
      <c r="L3088" t="s">
        <v>12850</v>
      </c>
      <c r="M3088">
        <v>3705898</v>
      </c>
      <c r="N3088">
        <v>5</v>
      </c>
      <c r="O3088" s="5">
        <v>4</v>
      </c>
      <c r="P3088" s="5">
        <f t="shared" si="144"/>
        <v>9</v>
      </c>
      <c r="Q3088" s="5" t="str">
        <f t="shared" si="145"/>
        <v>2967</v>
      </c>
      <c r="R3088" s="5" t="str">
        <f t="shared" si="146"/>
        <v>org</v>
      </c>
    </row>
    <row r="3089" spans="1:18" hidden="1" x14ac:dyDescent="0.2">
      <c r="A3089" t="s">
        <v>12851</v>
      </c>
      <c r="B3089" t="s">
        <v>1148</v>
      </c>
      <c r="C3089" t="s">
        <v>58</v>
      </c>
      <c r="D3089">
        <v>3</v>
      </c>
      <c r="E3089" t="s">
        <v>6090</v>
      </c>
      <c r="F3089" t="s">
        <v>6091</v>
      </c>
      <c r="G3089" t="s">
        <v>1389</v>
      </c>
      <c r="H3089">
        <v>2250</v>
      </c>
      <c r="I3089" t="s">
        <v>27</v>
      </c>
      <c r="J3089" t="s">
        <v>18</v>
      </c>
      <c r="K3089">
        <v>27</v>
      </c>
      <c r="L3089" t="s">
        <v>6093</v>
      </c>
      <c r="M3089">
        <v>5681192</v>
      </c>
      <c r="N3089">
        <v>0</v>
      </c>
      <c r="O3089" s="5">
        <v>4</v>
      </c>
      <c r="P3089" s="5">
        <f t="shared" si="144"/>
        <v>9</v>
      </c>
      <c r="Q3089" s="5" t="str">
        <f t="shared" si="145"/>
        <v>4695</v>
      </c>
      <c r="R3089" s="5" t="str">
        <f t="shared" si="146"/>
        <v>dup-1</v>
      </c>
    </row>
    <row r="3090" spans="1:18" hidden="1" x14ac:dyDescent="0.2">
      <c r="A3090" t="s">
        <v>12852</v>
      </c>
      <c r="B3090" t="s">
        <v>1051</v>
      </c>
      <c r="C3090" t="s">
        <v>1376</v>
      </c>
      <c r="D3090">
        <v>22</v>
      </c>
      <c r="E3090" t="s">
        <v>12853</v>
      </c>
      <c r="F3090" t="s">
        <v>18</v>
      </c>
      <c r="G3090" t="s">
        <v>261</v>
      </c>
      <c r="H3090">
        <v>2060</v>
      </c>
      <c r="I3090" t="s">
        <v>20</v>
      </c>
      <c r="J3090">
        <v>19120202</v>
      </c>
      <c r="K3090">
        <v>31</v>
      </c>
      <c r="L3090" t="s">
        <v>12854</v>
      </c>
      <c r="M3090">
        <v>7080087</v>
      </c>
      <c r="N3090">
        <v>6</v>
      </c>
      <c r="O3090" s="5">
        <v>4</v>
      </c>
      <c r="P3090" s="5">
        <f t="shared" si="144"/>
        <v>9</v>
      </c>
      <c r="Q3090" s="5" t="str">
        <f t="shared" si="145"/>
        <v>4388</v>
      </c>
      <c r="R3090" s="5" t="str">
        <f t="shared" si="146"/>
        <v>org</v>
      </c>
    </row>
    <row r="3091" spans="1:18" hidden="1" x14ac:dyDescent="0.2">
      <c r="A3091" t="s">
        <v>12855</v>
      </c>
      <c r="B3091" t="s">
        <v>12856</v>
      </c>
      <c r="C3091" t="s">
        <v>9139</v>
      </c>
      <c r="D3091">
        <v>8</v>
      </c>
      <c r="E3091" t="s">
        <v>8772</v>
      </c>
      <c r="F3091" t="s">
        <v>18</v>
      </c>
      <c r="G3091" t="s">
        <v>9140</v>
      </c>
      <c r="H3091">
        <v>4301</v>
      </c>
      <c r="I3091" t="s">
        <v>49</v>
      </c>
      <c r="J3091">
        <v>19130806</v>
      </c>
      <c r="K3091" t="s">
        <v>18</v>
      </c>
      <c r="L3091" t="s">
        <v>9141</v>
      </c>
      <c r="M3091">
        <v>5704859</v>
      </c>
      <c r="N3091">
        <v>9</v>
      </c>
      <c r="O3091" s="5">
        <v>4</v>
      </c>
      <c r="P3091" s="5">
        <f t="shared" si="144"/>
        <v>8</v>
      </c>
      <c r="Q3091" s="5" t="str">
        <f t="shared" si="145"/>
        <v>211</v>
      </c>
      <c r="R3091" s="5" t="str">
        <f t="shared" si="146"/>
        <v>dup-0</v>
      </c>
    </row>
    <row r="3092" spans="1:18" hidden="1" x14ac:dyDescent="0.2">
      <c r="A3092" t="s">
        <v>12857</v>
      </c>
      <c r="B3092" t="s">
        <v>859</v>
      </c>
      <c r="C3092" t="s">
        <v>12858</v>
      </c>
      <c r="D3092">
        <v>328</v>
      </c>
      <c r="E3092" t="s">
        <v>12859</v>
      </c>
      <c r="F3092" t="s">
        <v>18</v>
      </c>
      <c r="G3092" t="s">
        <v>12860</v>
      </c>
      <c r="H3092">
        <v>4380</v>
      </c>
      <c r="I3092" t="s">
        <v>279</v>
      </c>
      <c r="J3092">
        <v>19660421</v>
      </c>
      <c r="K3092" t="s">
        <v>18</v>
      </c>
      <c r="L3092" t="s">
        <v>12861</v>
      </c>
      <c r="M3092">
        <v>8667800</v>
      </c>
      <c r="N3092">
        <v>2</v>
      </c>
      <c r="O3092" s="5">
        <v>4</v>
      </c>
      <c r="P3092" s="5">
        <f t="shared" si="144"/>
        <v>9</v>
      </c>
      <c r="Q3092" s="5" t="str">
        <f t="shared" si="145"/>
        <v>2594</v>
      </c>
      <c r="R3092" s="5" t="str">
        <f t="shared" si="146"/>
        <v>org</v>
      </c>
    </row>
    <row r="3093" spans="1:18" hidden="1" x14ac:dyDescent="0.2">
      <c r="A3093" t="s">
        <v>12862</v>
      </c>
      <c r="B3093" t="s">
        <v>6191</v>
      </c>
      <c r="C3093" t="s">
        <v>3973</v>
      </c>
      <c r="D3093">
        <v>12</v>
      </c>
      <c r="E3093" t="s">
        <v>8558</v>
      </c>
      <c r="F3093" t="s">
        <v>10273</v>
      </c>
      <c r="G3093" t="s">
        <v>9061</v>
      </c>
      <c r="H3093">
        <v>4068</v>
      </c>
      <c r="I3093" t="s">
        <v>279</v>
      </c>
      <c r="J3093">
        <v>19660101</v>
      </c>
      <c r="K3093" t="s">
        <v>18</v>
      </c>
      <c r="L3093" t="s">
        <v>12863</v>
      </c>
      <c r="M3093">
        <v>1379120</v>
      </c>
      <c r="N3093">
        <v>4</v>
      </c>
      <c r="O3093" s="5">
        <v>4</v>
      </c>
      <c r="P3093" s="5">
        <f t="shared" si="144"/>
        <v>9</v>
      </c>
      <c r="Q3093" s="5" t="str">
        <f t="shared" si="145"/>
        <v>3501</v>
      </c>
      <c r="R3093" s="5" t="str">
        <f t="shared" si="146"/>
        <v>dup-2</v>
      </c>
    </row>
    <row r="3094" spans="1:18" hidden="1" x14ac:dyDescent="0.2">
      <c r="A3094" t="s">
        <v>12864</v>
      </c>
      <c r="B3094" t="s">
        <v>1209</v>
      </c>
      <c r="C3094" t="s">
        <v>12865</v>
      </c>
      <c r="D3094">
        <v>19</v>
      </c>
      <c r="E3094" t="s">
        <v>12866</v>
      </c>
      <c r="F3094" t="s">
        <v>18</v>
      </c>
      <c r="G3094" t="s">
        <v>298</v>
      </c>
      <c r="H3094">
        <v>4211</v>
      </c>
      <c r="I3094" t="s">
        <v>18</v>
      </c>
      <c r="J3094">
        <v>19310630</v>
      </c>
      <c r="K3094" t="s">
        <v>18</v>
      </c>
      <c r="L3094" t="s">
        <v>12867</v>
      </c>
      <c r="M3094">
        <v>8437627</v>
      </c>
      <c r="N3094">
        <v>8</v>
      </c>
      <c r="O3094" s="5">
        <v>4</v>
      </c>
      <c r="P3094" s="5">
        <f t="shared" si="144"/>
        <v>9</v>
      </c>
      <c r="Q3094" s="5" t="str">
        <f t="shared" si="145"/>
        <v>1822</v>
      </c>
      <c r="R3094" s="5" t="str">
        <f t="shared" si="146"/>
        <v>org</v>
      </c>
    </row>
    <row r="3095" spans="1:18" hidden="1" x14ac:dyDescent="0.2">
      <c r="A3095" t="s">
        <v>12868</v>
      </c>
      <c r="B3095" t="s">
        <v>12869</v>
      </c>
      <c r="C3095" t="s">
        <v>12870</v>
      </c>
      <c r="D3095">
        <v>6</v>
      </c>
      <c r="E3095" t="s">
        <v>12871</v>
      </c>
      <c r="F3095" t="s">
        <v>12872</v>
      </c>
      <c r="G3095" t="s">
        <v>12873</v>
      </c>
      <c r="H3095">
        <v>6004</v>
      </c>
      <c r="I3095" t="s">
        <v>91</v>
      </c>
      <c r="J3095">
        <v>19860912</v>
      </c>
      <c r="K3095">
        <v>20</v>
      </c>
      <c r="L3095" t="s">
        <v>12874</v>
      </c>
      <c r="M3095">
        <v>2544666</v>
      </c>
      <c r="N3095">
        <v>6</v>
      </c>
      <c r="O3095" s="5">
        <v>4</v>
      </c>
      <c r="P3095" s="5">
        <f t="shared" si="144"/>
        <v>9</v>
      </c>
      <c r="Q3095" s="5" t="str">
        <f t="shared" si="145"/>
        <v>3187</v>
      </c>
      <c r="R3095" s="5" t="str">
        <f t="shared" si="146"/>
        <v>org</v>
      </c>
    </row>
    <row r="3096" spans="1:18" hidden="1" x14ac:dyDescent="0.2">
      <c r="A3096" t="s">
        <v>12875</v>
      </c>
      <c r="B3096" t="s">
        <v>1012</v>
      </c>
      <c r="C3096" t="s">
        <v>684</v>
      </c>
      <c r="D3096">
        <v>41</v>
      </c>
      <c r="E3096" t="s">
        <v>12876</v>
      </c>
      <c r="F3096" t="s">
        <v>18</v>
      </c>
      <c r="G3096" t="s">
        <v>9024</v>
      </c>
      <c r="H3096">
        <v>2176</v>
      </c>
      <c r="I3096" t="s">
        <v>91</v>
      </c>
      <c r="J3096">
        <v>19911005</v>
      </c>
      <c r="K3096">
        <v>34</v>
      </c>
      <c r="L3096" t="s">
        <v>12877</v>
      </c>
      <c r="M3096">
        <v>2060364</v>
      </c>
      <c r="N3096">
        <v>9</v>
      </c>
      <c r="O3096" s="5">
        <v>4</v>
      </c>
      <c r="P3096" s="5">
        <f t="shared" si="144"/>
        <v>9</v>
      </c>
      <c r="Q3096" s="5" t="str">
        <f t="shared" si="145"/>
        <v>2125</v>
      </c>
      <c r="R3096" s="5" t="str">
        <f t="shared" si="146"/>
        <v>org</v>
      </c>
    </row>
    <row r="3097" spans="1:18" hidden="1" x14ac:dyDescent="0.2">
      <c r="A3097" t="s">
        <v>12878</v>
      </c>
      <c r="B3097" t="s">
        <v>1268</v>
      </c>
      <c r="C3097" t="s">
        <v>300</v>
      </c>
      <c r="D3097">
        <v>87</v>
      </c>
      <c r="E3097" t="s">
        <v>1159</v>
      </c>
      <c r="F3097" t="s">
        <v>836</v>
      </c>
      <c r="G3097" t="s">
        <v>12879</v>
      </c>
      <c r="H3097">
        <v>3058</v>
      </c>
      <c r="I3097" t="s">
        <v>49</v>
      </c>
      <c r="J3097">
        <v>19260825</v>
      </c>
      <c r="K3097">
        <v>36</v>
      </c>
      <c r="L3097" t="s">
        <v>12880</v>
      </c>
      <c r="M3097">
        <v>8451787</v>
      </c>
      <c r="N3097">
        <v>3</v>
      </c>
      <c r="O3097" s="5">
        <v>4</v>
      </c>
      <c r="P3097" s="5">
        <f t="shared" si="144"/>
        <v>9</v>
      </c>
      <c r="Q3097" s="5" t="str">
        <f t="shared" si="145"/>
        <v>2480</v>
      </c>
      <c r="R3097" s="5" t="str">
        <f t="shared" si="146"/>
        <v>org</v>
      </c>
    </row>
    <row r="3098" spans="1:18" hidden="1" x14ac:dyDescent="0.2">
      <c r="A3098" t="s">
        <v>12881</v>
      </c>
      <c r="B3098" t="s">
        <v>415</v>
      </c>
      <c r="C3098" t="s">
        <v>263</v>
      </c>
      <c r="D3098">
        <v>10</v>
      </c>
      <c r="E3098" t="s">
        <v>12882</v>
      </c>
      <c r="F3098" t="s">
        <v>12883</v>
      </c>
      <c r="G3098" t="s">
        <v>12884</v>
      </c>
      <c r="H3098">
        <v>5074</v>
      </c>
      <c r="I3098" t="s">
        <v>18</v>
      </c>
      <c r="J3098">
        <v>19870223</v>
      </c>
      <c r="K3098" t="s">
        <v>18</v>
      </c>
      <c r="L3098" t="s">
        <v>12885</v>
      </c>
      <c r="M3098">
        <v>5078041</v>
      </c>
      <c r="N3098">
        <v>7</v>
      </c>
      <c r="O3098" s="5">
        <v>4</v>
      </c>
      <c r="P3098" s="5">
        <f t="shared" si="144"/>
        <v>8</v>
      </c>
      <c r="Q3098" s="5" t="str">
        <f t="shared" si="145"/>
        <v>884</v>
      </c>
      <c r="R3098" s="5" t="str">
        <f t="shared" si="146"/>
        <v>dup-1</v>
      </c>
    </row>
    <row r="3099" spans="1:18" hidden="1" x14ac:dyDescent="0.2">
      <c r="A3099" t="s">
        <v>12886</v>
      </c>
      <c r="B3099" t="s">
        <v>12887</v>
      </c>
      <c r="C3099" t="s">
        <v>12888</v>
      </c>
      <c r="D3099">
        <v>25</v>
      </c>
      <c r="E3099" t="s">
        <v>2024</v>
      </c>
      <c r="F3099" t="s">
        <v>12889</v>
      </c>
      <c r="G3099" t="s">
        <v>549</v>
      </c>
      <c r="H3099">
        <v>6016</v>
      </c>
      <c r="I3099" t="s">
        <v>18</v>
      </c>
      <c r="J3099">
        <v>19590406</v>
      </c>
      <c r="K3099">
        <v>9</v>
      </c>
      <c r="L3099" t="s">
        <v>12890</v>
      </c>
      <c r="M3099">
        <v>7454383</v>
      </c>
      <c r="N3099">
        <v>4</v>
      </c>
      <c r="O3099" s="5">
        <v>4</v>
      </c>
      <c r="P3099" s="5">
        <f t="shared" si="144"/>
        <v>9</v>
      </c>
      <c r="Q3099" s="5" t="str">
        <f t="shared" si="145"/>
        <v>1726</v>
      </c>
      <c r="R3099" s="5" t="str">
        <f t="shared" si="146"/>
        <v>dup-0</v>
      </c>
    </row>
    <row r="3100" spans="1:18" hidden="1" x14ac:dyDescent="0.2">
      <c r="A3100" t="s">
        <v>12891</v>
      </c>
      <c r="B3100" t="s">
        <v>611</v>
      </c>
      <c r="C3100" t="s">
        <v>2765</v>
      </c>
      <c r="D3100">
        <v>40</v>
      </c>
      <c r="E3100" t="s">
        <v>12892</v>
      </c>
      <c r="F3100" t="s">
        <v>12893</v>
      </c>
      <c r="G3100" t="s">
        <v>832</v>
      </c>
      <c r="H3100">
        <v>3028</v>
      </c>
      <c r="I3100" t="s">
        <v>34</v>
      </c>
      <c r="J3100">
        <v>19870924</v>
      </c>
      <c r="K3100" t="s">
        <v>18</v>
      </c>
      <c r="L3100" t="s">
        <v>12894</v>
      </c>
      <c r="M3100">
        <v>1735080</v>
      </c>
      <c r="N3100">
        <v>9</v>
      </c>
      <c r="O3100" s="5">
        <v>4</v>
      </c>
      <c r="P3100" s="5">
        <f t="shared" si="144"/>
        <v>9</v>
      </c>
      <c r="Q3100" s="5" t="str">
        <f t="shared" si="145"/>
        <v>4997</v>
      </c>
      <c r="R3100" s="5" t="str">
        <f t="shared" si="146"/>
        <v>org</v>
      </c>
    </row>
    <row r="3101" spans="1:18" hidden="1" x14ac:dyDescent="0.2">
      <c r="A3101" t="s">
        <v>12895</v>
      </c>
      <c r="B3101" t="s">
        <v>4637</v>
      </c>
      <c r="C3101" t="s">
        <v>12896</v>
      </c>
      <c r="D3101">
        <v>20</v>
      </c>
      <c r="E3101" t="s">
        <v>12560</v>
      </c>
      <c r="F3101" t="s">
        <v>18</v>
      </c>
      <c r="G3101" t="s">
        <v>7434</v>
      </c>
      <c r="H3101">
        <v>6027</v>
      </c>
      <c r="I3101" t="s">
        <v>27</v>
      </c>
      <c r="J3101" t="s">
        <v>18</v>
      </c>
      <c r="K3101">
        <v>33</v>
      </c>
      <c r="L3101" t="s">
        <v>12561</v>
      </c>
      <c r="M3101">
        <v>2744571</v>
      </c>
      <c r="N3101">
        <v>6</v>
      </c>
      <c r="O3101" s="5">
        <v>4</v>
      </c>
      <c r="P3101" s="5">
        <f t="shared" si="144"/>
        <v>9</v>
      </c>
      <c r="Q3101" s="5" t="str">
        <f t="shared" si="145"/>
        <v>3941</v>
      </c>
      <c r="R3101" s="5" t="str">
        <f t="shared" si="146"/>
        <v>dup-0</v>
      </c>
    </row>
    <row r="3102" spans="1:18" hidden="1" x14ac:dyDescent="0.2">
      <c r="A3102" t="s">
        <v>12897</v>
      </c>
      <c r="B3102" t="s">
        <v>1592</v>
      </c>
      <c r="C3102" t="s">
        <v>272</v>
      </c>
      <c r="D3102">
        <v>38</v>
      </c>
      <c r="E3102" t="s">
        <v>3186</v>
      </c>
      <c r="F3102" t="s">
        <v>18</v>
      </c>
      <c r="G3102" t="s">
        <v>3187</v>
      </c>
      <c r="H3102">
        <v>3777</v>
      </c>
      <c r="I3102" t="s">
        <v>49</v>
      </c>
      <c r="J3102">
        <v>19260206</v>
      </c>
      <c r="K3102">
        <v>39</v>
      </c>
      <c r="L3102" t="s">
        <v>3188</v>
      </c>
      <c r="M3102">
        <v>8984227</v>
      </c>
      <c r="N3102">
        <v>5</v>
      </c>
      <c r="O3102" s="5">
        <v>4</v>
      </c>
      <c r="P3102" s="5">
        <f t="shared" si="144"/>
        <v>9</v>
      </c>
      <c r="Q3102" s="5" t="str">
        <f t="shared" si="145"/>
        <v>4926</v>
      </c>
      <c r="R3102" s="5" t="str">
        <f t="shared" si="146"/>
        <v>dup-0</v>
      </c>
    </row>
    <row r="3103" spans="1:18" hidden="1" x14ac:dyDescent="0.2">
      <c r="A3103" t="s">
        <v>12898</v>
      </c>
      <c r="B3103" t="s">
        <v>12899</v>
      </c>
      <c r="C3103" t="s">
        <v>12126</v>
      </c>
      <c r="D3103">
        <v>3555</v>
      </c>
      <c r="E3103" t="s">
        <v>912</v>
      </c>
      <c r="F3103" t="s">
        <v>18</v>
      </c>
      <c r="G3103" t="s">
        <v>5382</v>
      </c>
      <c r="H3103">
        <v>2215</v>
      </c>
      <c r="I3103" t="s">
        <v>34</v>
      </c>
      <c r="J3103">
        <v>19170320</v>
      </c>
      <c r="K3103">
        <v>28</v>
      </c>
      <c r="L3103" t="s">
        <v>18</v>
      </c>
      <c r="M3103">
        <v>2010648</v>
      </c>
      <c r="N3103">
        <v>4</v>
      </c>
      <c r="O3103" s="5">
        <v>4</v>
      </c>
      <c r="P3103" s="5">
        <f t="shared" si="144"/>
        <v>9</v>
      </c>
      <c r="Q3103" s="5" t="str">
        <f t="shared" si="145"/>
        <v>1543</v>
      </c>
      <c r="R3103" s="5" t="str">
        <f t="shared" si="146"/>
        <v>dup-0</v>
      </c>
    </row>
    <row r="3104" spans="1:18" hidden="1" x14ac:dyDescent="0.2">
      <c r="A3104" t="s">
        <v>12900</v>
      </c>
      <c r="B3104" t="s">
        <v>2877</v>
      </c>
      <c r="C3104" t="s">
        <v>1059</v>
      </c>
      <c r="D3104">
        <v>11</v>
      </c>
      <c r="E3104" t="s">
        <v>3029</v>
      </c>
      <c r="F3104" t="s">
        <v>4213</v>
      </c>
      <c r="G3104" t="s">
        <v>2088</v>
      </c>
      <c r="H3104">
        <v>4670</v>
      </c>
      <c r="I3104" t="s">
        <v>18</v>
      </c>
      <c r="J3104">
        <v>19471936</v>
      </c>
      <c r="K3104">
        <v>34</v>
      </c>
      <c r="L3104" t="s">
        <v>12901</v>
      </c>
      <c r="M3104">
        <v>8215012</v>
      </c>
      <c r="N3104">
        <v>5</v>
      </c>
      <c r="O3104" s="5">
        <v>4</v>
      </c>
      <c r="P3104" s="5">
        <f t="shared" si="144"/>
        <v>9</v>
      </c>
      <c r="Q3104" s="5" t="str">
        <f t="shared" si="145"/>
        <v>3973</v>
      </c>
      <c r="R3104" s="5" t="str">
        <f t="shared" si="146"/>
        <v>dup-1</v>
      </c>
    </row>
    <row r="3105" spans="1:18" hidden="1" x14ac:dyDescent="0.2">
      <c r="A3105" t="s">
        <v>12902</v>
      </c>
      <c r="B3105" t="s">
        <v>1360</v>
      </c>
      <c r="C3105" t="s">
        <v>3671</v>
      </c>
      <c r="D3105">
        <v>46</v>
      </c>
      <c r="E3105" t="s">
        <v>2881</v>
      </c>
      <c r="F3105" t="s">
        <v>11637</v>
      </c>
      <c r="G3105" t="s">
        <v>2674</v>
      </c>
      <c r="H3105">
        <v>2323</v>
      </c>
      <c r="I3105" t="s">
        <v>91</v>
      </c>
      <c r="J3105" t="s">
        <v>18</v>
      </c>
      <c r="K3105">
        <v>25</v>
      </c>
      <c r="L3105" t="s">
        <v>12903</v>
      </c>
      <c r="M3105">
        <v>7843682</v>
      </c>
      <c r="N3105">
        <v>5</v>
      </c>
      <c r="O3105" s="5">
        <v>4</v>
      </c>
      <c r="P3105" s="5">
        <f t="shared" si="144"/>
        <v>9</v>
      </c>
      <c r="Q3105" s="5" t="str">
        <f t="shared" si="145"/>
        <v>2015</v>
      </c>
      <c r="R3105" s="5" t="str">
        <f t="shared" si="146"/>
        <v>dup-1</v>
      </c>
    </row>
    <row r="3106" spans="1:18" hidden="1" x14ac:dyDescent="0.2">
      <c r="A3106" t="s">
        <v>12904</v>
      </c>
      <c r="B3106" t="s">
        <v>5713</v>
      </c>
      <c r="C3106" t="s">
        <v>12905</v>
      </c>
      <c r="D3106">
        <v>68</v>
      </c>
      <c r="E3106" t="s">
        <v>966</v>
      </c>
      <c r="F3106" t="s">
        <v>8869</v>
      </c>
      <c r="G3106" t="s">
        <v>12906</v>
      </c>
      <c r="H3106">
        <v>2196</v>
      </c>
      <c r="I3106" t="s">
        <v>91</v>
      </c>
      <c r="J3106">
        <v>19670311</v>
      </c>
      <c r="K3106" t="s">
        <v>18</v>
      </c>
      <c r="L3106" t="s">
        <v>12907</v>
      </c>
      <c r="M3106">
        <v>8720938</v>
      </c>
      <c r="N3106">
        <v>1</v>
      </c>
      <c r="O3106" s="5">
        <v>4</v>
      </c>
      <c r="P3106" s="5">
        <f t="shared" si="144"/>
        <v>9</v>
      </c>
      <c r="Q3106" s="5" t="str">
        <f t="shared" si="145"/>
        <v>1770</v>
      </c>
      <c r="R3106" s="5" t="str">
        <f t="shared" si="146"/>
        <v>org</v>
      </c>
    </row>
    <row r="3107" spans="1:18" hidden="1" x14ac:dyDescent="0.2">
      <c r="A3107" t="s">
        <v>12908</v>
      </c>
      <c r="B3107" t="s">
        <v>797</v>
      </c>
      <c r="C3107" t="s">
        <v>12909</v>
      </c>
      <c r="D3107">
        <v>42</v>
      </c>
      <c r="E3107" t="s">
        <v>11634</v>
      </c>
      <c r="F3107" t="s">
        <v>18</v>
      </c>
      <c r="G3107" t="s">
        <v>11635</v>
      </c>
      <c r="H3107">
        <v>3805</v>
      </c>
      <c r="I3107" t="s">
        <v>279</v>
      </c>
      <c r="J3107">
        <v>19240201</v>
      </c>
      <c r="K3107" t="s">
        <v>18</v>
      </c>
      <c r="L3107" t="s">
        <v>6347</v>
      </c>
      <c r="M3107">
        <v>4209458</v>
      </c>
      <c r="N3107">
        <v>8</v>
      </c>
      <c r="O3107" s="5">
        <v>4</v>
      </c>
      <c r="P3107" s="5">
        <f t="shared" si="144"/>
        <v>9</v>
      </c>
      <c r="Q3107" s="5" t="str">
        <f t="shared" si="145"/>
        <v>4493</v>
      </c>
      <c r="R3107" s="5" t="str">
        <f t="shared" si="146"/>
        <v>dup-2</v>
      </c>
    </row>
    <row r="3108" spans="1:18" hidden="1" x14ac:dyDescent="0.2">
      <c r="A3108" t="s">
        <v>12910</v>
      </c>
      <c r="B3108" t="s">
        <v>1561</v>
      </c>
      <c r="C3108" t="s">
        <v>460</v>
      </c>
      <c r="D3108">
        <v>5</v>
      </c>
      <c r="E3108" t="s">
        <v>419</v>
      </c>
      <c r="F3108" t="s">
        <v>18</v>
      </c>
      <c r="G3108" t="s">
        <v>928</v>
      </c>
      <c r="H3108">
        <v>2220</v>
      </c>
      <c r="I3108" t="s">
        <v>34</v>
      </c>
      <c r="J3108" t="s">
        <v>18</v>
      </c>
      <c r="K3108">
        <v>33</v>
      </c>
      <c r="L3108" t="s">
        <v>2584</v>
      </c>
      <c r="M3108">
        <v>5869519</v>
      </c>
      <c r="N3108">
        <v>8</v>
      </c>
      <c r="O3108" s="5">
        <v>4</v>
      </c>
      <c r="P3108" s="5">
        <f t="shared" si="144"/>
        <v>9</v>
      </c>
      <c r="Q3108" s="5" t="str">
        <f t="shared" si="145"/>
        <v>2989</v>
      </c>
      <c r="R3108" s="5" t="str">
        <f t="shared" si="146"/>
        <v>org</v>
      </c>
    </row>
    <row r="3109" spans="1:18" hidden="1" x14ac:dyDescent="0.2">
      <c r="A3109" t="s">
        <v>12911</v>
      </c>
      <c r="B3109" t="s">
        <v>5756</v>
      </c>
      <c r="C3109" t="s">
        <v>131</v>
      </c>
      <c r="D3109">
        <v>190</v>
      </c>
      <c r="E3109" t="s">
        <v>12912</v>
      </c>
      <c r="F3109" t="s">
        <v>12913</v>
      </c>
      <c r="G3109" t="s">
        <v>5465</v>
      </c>
      <c r="H3109">
        <v>2034</v>
      </c>
      <c r="I3109" t="s">
        <v>12914</v>
      </c>
      <c r="J3109">
        <v>19460520</v>
      </c>
      <c r="K3109">
        <v>31</v>
      </c>
      <c r="L3109" t="s">
        <v>12915</v>
      </c>
      <c r="M3109">
        <v>1831443</v>
      </c>
      <c r="N3109">
        <v>2</v>
      </c>
      <c r="O3109" s="5">
        <v>4</v>
      </c>
      <c r="P3109" s="5">
        <f t="shared" si="144"/>
        <v>9</v>
      </c>
      <c r="Q3109" s="5" t="str">
        <f t="shared" si="145"/>
        <v>2213</v>
      </c>
      <c r="R3109" s="5" t="str">
        <f t="shared" si="146"/>
        <v>dup-1</v>
      </c>
    </row>
    <row r="3110" spans="1:18" hidden="1" x14ac:dyDescent="0.2">
      <c r="A3110" t="s">
        <v>12916</v>
      </c>
      <c r="B3110" t="s">
        <v>477</v>
      </c>
      <c r="C3110" t="s">
        <v>131</v>
      </c>
      <c r="D3110">
        <v>91</v>
      </c>
      <c r="E3110" t="s">
        <v>3925</v>
      </c>
      <c r="F3110" t="s">
        <v>18</v>
      </c>
      <c r="G3110" t="s">
        <v>4921</v>
      </c>
      <c r="H3110">
        <v>3551</v>
      </c>
      <c r="I3110" t="s">
        <v>91</v>
      </c>
      <c r="J3110" t="s">
        <v>18</v>
      </c>
      <c r="K3110">
        <v>23</v>
      </c>
      <c r="L3110" t="s">
        <v>12917</v>
      </c>
      <c r="M3110">
        <v>6358681</v>
      </c>
      <c r="N3110">
        <v>7</v>
      </c>
      <c r="O3110" s="5">
        <v>4</v>
      </c>
      <c r="P3110" s="5">
        <f t="shared" si="144"/>
        <v>9</v>
      </c>
      <c r="Q3110" s="5" t="str">
        <f t="shared" si="145"/>
        <v>2606</v>
      </c>
      <c r="R3110" s="5" t="str">
        <f t="shared" si="146"/>
        <v>org</v>
      </c>
    </row>
    <row r="3111" spans="1:18" x14ac:dyDescent="0.2">
      <c r="A3111" t="s">
        <v>12918</v>
      </c>
      <c r="B3111" t="s">
        <v>12919</v>
      </c>
      <c r="C3111" t="s">
        <v>12920</v>
      </c>
      <c r="D3111">
        <v>8</v>
      </c>
      <c r="E3111" t="s">
        <v>8550</v>
      </c>
      <c r="F3111" t="s">
        <v>18</v>
      </c>
      <c r="G3111" t="s">
        <v>1971</v>
      </c>
      <c r="H3111">
        <v>2147</v>
      </c>
      <c r="I3111" t="s">
        <v>91</v>
      </c>
      <c r="J3111">
        <v>19900804</v>
      </c>
      <c r="K3111" t="s">
        <v>18</v>
      </c>
      <c r="L3111" t="s">
        <v>8551</v>
      </c>
      <c r="M3111">
        <v>1596835</v>
      </c>
      <c r="N3111">
        <v>0</v>
      </c>
      <c r="O3111" s="5">
        <v>4</v>
      </c>
      <c r="P3111" s="5">
        <f t="shared" si="144"/>
        <v>9</v>
      </c>
      <c r="Q3111" s="5" t="str">
        <f t="shared" si="145"/>
        <v>1566</v>
      </c>
      <c r="R3111" s="5" t="str">
        <f t="shared" si="146"/>
        <v>dup-1</v>
      </c>
    </row>
    <row r="3112" spans="1:18" hidden="1" x14ac:dyDescent="0.2">
      <c r="A3112" t="s">
        <v>12921</v>
      </c>
      <c r="B3112" t="s">
        <v>666</v>
      </c>
      <c r="C3112" t="s">
        <v>4911</v>
      </c>
      <c r="D3112">
        <v>18</v>
      </c>
      <c r="E3112" t="s">
        <v>7622</v>
      </c>
      <c r="F3112" t="s">
        <v>18</v>
      </c>
      <c r="G3112" t="s">
        <v>856</v>
      </c>
      <c r="H3112">
        <v>5114</v>
      </c>
      <c r="I3112" t="s">
        <v>34</v>
      </c>
      <c r="J3112">
        <v>19250915</v>
      </c>
      <c r="K3112">
        <v>20</v>
      </c>
      <c r="L3112" t="s">
        <v>12922</v>
      </c>
      <c r="M3112">
        <v>8869420</v>
      </c>
      <c r="N3112">
        <v>1</v>
      </c>
      <c r="O3112" s="5">
        <v>4</v>
      </c>
      <c r="P3112" s="5">
        <f t="shared" si="144"/>
        <v>9</v>
      </c>
      <c r="Q3112" s="5" t="str">
        <f t="shared" si="145"/>
        <v>3195</v>
      </c>
      <c r="R3112" s="5" t="str">
        <f t="shared" si="146"/>
        <v>org</v>
      </c>
    </row>
    <row r="3113" spans="1:18" hidden="1" x14ac:dyDescent="0.2">
      <c r="A3113" t="s">
        <v>12923</v>
      </c>
      <c r="B3113" t="s">
        <v>264</v>
      </c>
      <c r="C3113" t="s">
        <v>12924</v>
      </c>
      <c r="D3113">
        <v>14</v>
      </c>
      <c r="E3113" t="s">
        <v>12925</v>
      </c>
      <c r="F3113" t="s">
        <v>18</v>
      </c>
      <c r="G3113" t="s">
        <v>12926</v>
      </c>
      <c r="H3113">
        <v>2097</v>
      </c>
      <c r="I3113" t="s">
        <v>500</v>
      </c>
      <c r="J3113">
        <v>19608306</v>
      </c>
      <c r="K3113">
        <v>35</v>
      </c>
      <c r="L3113" t="s">
        <v>12927</v>
      </c>
      <c r="M3113">
        <v>5737323</v>
      </c>
      <c r="N3113">
        <v>1</v>
      </c>
      <c r="O3113" s="5">
        <v>4</v>
      </c>
      <c r="P3113" s="5">
        <f t="shared" si="144"/>
        <v>9</v>
      </c>
      <c r="Q3113" s="5" t="str">
        <f t="shared" si="145"/>
        <v>2294</v>
      </c>
      <c r="R3113" s="5" t="str">
        <f t="shared" si="146"/>
        <v>dup-0</v>
      </c>
    </row>
    <row r="3114" spans="1:18" hidden="1" x14ac:dyDescent="0.2">
      <c r="A3114" t="s">
        <v>964</v>
      </c>
      <c r="B3114" t="s">
        <v>496</v>
      </c>
      <c r="C3114" t="s">
        <v>923</v>
      </c>
      <c r="D3114">
        <v>2</v>
      </c>
      <c r="E3114" t="s">
        <v>4656</v>
      </c>
      <c r="F3114" t="s">
        <v>18</v>
      </c>
      <c r="G3114" t="s">
        <v>2031</v>
      </c>
      <c r="H3114">
        <v>2099</v>
      </c>
      <c r="I3114" t="s">
        <v>34</v>
      </c>
      <c r="J3114">
        <v>19660715</v>
      </c>
      <c r="K3114">
        <v>29</v>
      </c>
      <c r="L3114" t="s">
        <v>4657</v>
      </c>
      <c r="M3114">
        <v>5537641</v>
      </c>
      <c r="N3114">
        <v>7</v>
      </c>
      <c r="O3114" s="5">
        <v>4</v>
      </c>
      <c r="P3114" s="5">
        <f t="shared" si="144"/>
        <v>7</v>
      </c>
      <c r="Q3114" s="5" t="str">
        <f t="shared" si="145"/>
        <v>90</v>
      </c>
      <c r="R3114" s="5" t="str">
        <f t="shared" si="146"/>
        <v>org</v>
      </c>
    </row>
    <row r="3115" spans="1:18" hidden="1" x14ac:dyDescent="0.2">
      <c r="A3115" t="s">
        <v>12928</v>
      </c>
      <c r="B3115" t="s">
        <v>477</v>
      </c>
      <c r="C3115" t="s">
        <v>4637</v>
      </c>
      <c r="D3115">
        <v>71</v>
      </c>
      <c r="E3115" t="s">
        <v>1243</v>
      </c>
      <c r="F3115" t="s">
        <v>18</v>
      </c>
      <c r="G3115" t="s">
        <v>147</v>
      </c>
      <c r="H3115">
        <v>2550</v>
      </c>
      <c r="I3115" t="s">
        <v>91</v>
      </c>
      <c r="J3115">
        <v>19961229</v>
      </c>
      <c r="K3115" t="s">
        <v>18</v>
      </c>
      <c r="L3115" t="s">
        <v>12929</v>
      </c>
      <c r="M3115">
        <v>4553431</v>
      </c>
      <c r="N3115">
        <v>5</v>
      </c>
      <c r="O3115" s="5">
        <v>4</v>
      </c>
      <c r="P3115" s="5">
        <f t="shared" si="144"/>
        <v>9</v>
      </c>
      <c r="Q3115" s="5" t="str">
        <f t="shared" si="145"/>
        <v>4050</v>
      </c>
      <c r="R3115" s="5" t="str">
        <f t="shared" si="146"/>
        <v>org</v>
      </c>
    </row>
    <row r="3116" spans="1:18" hidden="1" x14ac:dyDescent="0.2">
      <c r="A3116" t="s">
        <v>12930</v>
      </c>
      <c r="B3116" t="s">
        <v>1453</v>
      </c>
      <c r="C3116" t="s">
        <v>592</v>
      </c>
      <c r="D3116">
        <v>5</v>
      </c>
      <c r="E3116" t="s">
        <v>12931</v>
      </c>
      <c r="F3116" t="s">
        <v>18</v>
      </c>
      <c r="G3116" t="s">
        <v>12932</v>
      </c>
      <c r="H3116">
        <v>6530</v>
      </c>
      <c r="I3116" t="s">
        <v>49</v>
      </c>
      <c r="J3116">
        <v>19230615</v>
      </c>
      <c r="K3116">
        <v>26</v>
      </c>
      <c r="L3116" t="s">
        <v>12933</v>
      </c>
      <c r="M3116">
        <v>9227553</v>
      </c>
      <c r="N3116">
        <v>5</v>
      </c>
      <c r="O3116" s="5">
        <v>4</v>
      </c>
      <c r="P3116" s="5">
        <f t="shared" si="144"/>
        <v>9</v>
      </c>
      <c r="Q3116" s="5" t="str">
        <f t="shared" si="145"/>
        <v>2807</v>
      </c>
      <c r="R3116" s="5" t="str">
        <f t="shared" si="146"/>
        <v>org</v>
      </c>
    </row>
    <row r="3117" spans="1:18" hidden="1" x14ac:dyDescent="0.2">
      <c r="A3117" t="s">
        <v>12934</v>
      </c>
      <c r="B3117" t="s">
        <v>143</v>
      </c>
      <c r="C3117" t="s">
        <v>9990</v>
      </c>
      <c r="D3117">
        <v>2</v>
      </c>
      <c r="E3117" t="s">
        <v>9991</v>
      </c>
      <c r="F3117" t="s">
        <v>10728</v>
      </c>
      <c r="G3117" t="s">
        <v>866</v>
      </c>
      <c r="H3117">
        <v>6359</v>
      </c>
      <c r="I3117" t="s">
        <v>49</v>
      </c>
      <c r="J3117">
        <v>19690927</v>
      </c>
      <c r="K3117" t="s">
        <v>18</v>
      </c>
      <c r="L3117" t="s">
        <v>9992</v>
      </c>
      <c r="M3117">
        <v>7597136</v>
      </c>
      <c r="N3117">
        <v>5</v>
      </c>
      <c r="O3117" s="5">
        <v>4</v>
      </c>
      <c r="P3117" s="5">
        <f t="shared" si="144"/>
        <v>9</v>
      </c>
      <c r="Q3117" s="5" t="str">
        <f t="shared" si="145"/>
        <v>3547</v>
      </c>
      <c r="R3117" s="5" t="str">
        <f t="shared" si="146"/>
        <v>org</v>
      </c>
    </row>
    <row r="3118" spans="1:18" hidden="1" x14ac:dyDescent="0.2">
      <c r="A3118" t="s">
        <v>1770</v>
      </c>
      <c r="B3118" t="s">
        <v>12935</v>
      </c>
      <c r="C3118" t="s">
        <v>4698</v>
      </c>
      <c r="D3118">
        <v>23</v>
      </c>
      <c r="E3118" t="s">
        <v>18</v>
      </c>
      <c r="F3118" t="s">
        <v>18</v>
      </c>
      <c r="G3118">
        <v>2145</v>
      </c>
      <c r="H3118" t="s">
        <v>982</v>
      </c>
      <c r="I3118" t="s">
        <v>91</v>
      </c>
      <c r="J3118">
        <v>19270217</v>
      </c>
      <c r="K3118">
        <v>32</v>
      </c>
      <c r="L3118" t="s">
        <v>12936</v>
      </c>
      <c r="M3118">
        <v>9828750</v>
      </c>
      <c r="N3118">
        <v>9</v>
      </c>
      <c r="O3118" s="5">
        <v>4</v>
      </c>
      <c r="P3118" s="5">
        <f t="shared" si="144"/>
        <v>7</v>
      </c>
      <c r="Q3118" s="5" t="str">
        <f t="shared" si="145"/>
        <v>82</v>
      </c>
      <c r="R3118" s="5" t="str">
        <f t="shared" si="146"/>
        <v>dup-2</v>
      </c>
    </row>
    <row r="3119" spans="1:18" hidden="1" x14ac:dyDescent="0.2">
      <c r="A3119" t="s">
        <v>12937</v>
      </c>
      <c r="B3119" t="s">
        <v>434</v>
      </c>
      <c r="C3119" t="s">
        <v>592</v>
      </c>
      <c r="D3119">
        <v>9</v>
      </c>
      <c r="E3119" t="s">
        <v>18</v>
      </c>
      <c r="F3119" t="s">
        <v>18</v>
      </c>
      <c r="G3119" t="s">
        <v>866</v>
      </c>
      <c r="H3119">
        <v>6076</v>
      </c>
      <c r="I3119" t="s">
        <v>91</v>
      </c>
      <c r="J3119">
        <v>19750614</v>
      </c>
      <c r="K3119">
        <v>28</v>
      </c>
      <c r="L3119" t="s">
        <v>12938</v>
      </c>
      <c r="M3119">
        <v>4671009</v>
      </c>
      <c r="N3119">
        <v>4</v>
      </c>
      <c r="O3119" s="5">
        <v>4</v>
      </c>
      <c r="P3119" s="5">
        <f t="shared" si="144"/>
        <v>9</v>
      </c>
      <c r="Q3119" s="5" t="str">
        <f t="shared" si="145"/>
        <v>3751</v>
      </c>
      <c r="R3119" s="5" t="str">
        <f t="shared" si="146"/>
        <v>org</v>
      </c>
    </row>
    <row r="3120" spans="1:18" hidden="1" x14ac:dyDescent="0.2">
      <c r="A3120" t="s">
        <v>12939</v>
      </c>
      <c r="B3120" t="s">
        <v>1240</v>
      </c>
      <c r="C3120" t="s">
        <v>684</v>
      </c>
      <c r="D3120">
        <v>8</v>
      </c>
      <c r="E3120" t="s">
        <v>8944</v>
      </c>
      <c r="F3120" t="s">
        <v>18</v>
      </c>
      <c r="G3120" t="s">
        <v>1289</v>
      </c>
      <c r="H3120">
        <v>2289</v>
      </c>
      <c r="I3120" t="s">
        <v>18</v>
      </c>
      <c r="J3120">
        <v>19830806</v>
      </c>
      <c r="K3120">
        <v>36</v>
      </c>
      <c r="L3120" t="s">
        <v>12940</v>
      </c>
      <c r="M3120">
        <v>2039147</v>
      </c>
      <c r="N3120">
        <v>1</v>
      </c>
      <c r="O3120" s="5">
        <v>4</v>
      </c>
      <c r="P3120" s="5">
        <f t="shared" si="144"/>
        <v>9</v>
      </c>
      <c r="Q3120" s="5" t="str">
        <f t="shared" si="145"/>
        <v>1997</v>
      </c>
      <c r="R3120" s="5" t="str">
        <f t="shared" si="146"/>
        <v>dup-0</v>
      </c>
    </row>
    <row r="3121" spans="1:18" hidden="1" x14ac:dyDescent="0.2">
      <c r="A3121" t="s">
        <v>12941</v>
      </c>
      <c r="B3121" t="s">
        <v>12942</v>
      </c>
      <c r="C3121" t="s">
        <v>131</v>
      </c>
      <c r="D3121">
        <v>29</v>
      </c>
      <c r="E3121" t="s">
        <v>69</v>
      </c>
      <c r="F3121" t="s">
        <v>12943</v>
      </c>
      <c r="G3121" t="s">
        <v>357</v>
      </c>
      <c r="H3121">
        <v>3103</v>
      </c>
      <c r="I3121" t="s">
        <v>91</v>
      </c>
      <c r="J3121">
        <v>19641213</v>
      </c>
      <c r="K3121">
        <v>34</v>
      </c>
      <c r="L3121" t="s">
        <v>12944</v>
      </c>
      <c r="M3121">
        <v>4917791</v>
      </c>
      <c r="N3121">
        <v>8</v>
      </c>
      <c r="O3121" s="5">
        <v>4</v>
      </c>
      <c r="P3121" s="5">
        <f t="shared" si="144"/>
        <v>9</v>
      </c>
      <c r="Q3121" s="5" t="str">
        <f t="shared" si="145"/>
        <v>1315</v>
      </c>
      <c r="R3121" s="5" t="str">
        <f t="shared" si="146"/>
        <v>dup-3</v>
      </c>
    </row>
    <row r="3122" spans="1:18" hidden="1" x14ac:dyDescent="0.2">
      <c r="A3122" t="s">
        <v>12945</v>
      </c>
      <c r="B3122" t="s">
        <v>3381</v>
      </c>
      <c r="C3122" t="s">
        <v>6168</v>
      </c>
      <c r="D3122">
        <v>3</v>
      </c>
      <c r="E3122" t="s">
        <v>10385</v>
      </c>
      <c r="F3122" t="s">
        <v>12946</v>
      </c>
      <c r="G3122" t="s">
        <v>12947</v>
      </c>
      <c r="H3122">
        <v>2067</v>
      </c>
      <c r="I3122" t="s">
        <v>91</v>
      </c>
      <c r="J3122" t="s">
        <v>18</v>
      </c>
      <c r="K3122">
        <v>40</v>
      </c>
      <c r="L3122" t="s">
        <v>12948</v>
      </c>
      <c r="M3122">
        <v>7779007</v>
      </c>
      <c r="N3122">
        <v>6</v>
      </c>
      <c r="O3122" s="5">
        <v>4</v>
      </c>
      <c r="P3122" s="5">
        <f t="shared" si="144"/>
        <v>9</v>
      </c>
      <c r="Q3122" s="5" t="str">
        <f t="shared" si="145"/>
        <v>2361</v>
      </c>
      <c r="R3122" s="5" t="str">
        <f t="shared" si="146"/>
        <v>org</v>
      </c>
    </row>
    <row r="3123" spans="1:18" hidden="1" x14ac:dyDescent="0.2">
      <c r="A3123" t="s">
        <v>12949</v>
      </c>
      <c r="B3123" t="s">
        <v>5378</v>
      </c>
      <c r="C3123" t="s">
        <v>4248</v>
      </c>
      <c r="D3123">
        <v>98</v>
      </c>
      <c r="E3123" t="s">
        <v>12950</v>
      </c>
      <c r="F3123" t="s">
        <v>4250</v>
      </c>
      <c r="G3123" t="s">
        <v>4251</v>
      </c>
      <c r="H3123">
        <v>2536</v>
      </c>
      <c r="I3123" t="s">
        <v>49</v>
      </c>
      <c r="J3123">
        <v>19401228</v>
      </c>
      <c r="K3123" t="s">
        <v>18</v>
      </c>
      <c r="L3123" t="s">
        <v>4252</v>
      </c>
      <c r="M3123">
        <v>5729948</v>
      </c>
      <c r="N3123">
        <v>8</v>
      </c>
      <c r="O3123" s="5">
        <v>4</v>
      </c>
      <c r="P3123" s="5">
        <f t="shared" si="144"/>
        <v>9</v>
      </c>
      <c r="Q3123" s="5" t="str">
        <f t="shared" si="145"/>
        <v>2707</v>
      </c>
      <c r="R3123" s="5" t="str">
        <f t="shared" si="146"/>
        <v>dup-1</v>
      </c>
    </row>
    <row r="3124" spans="1:18" hidden="1" x14ac:dyDescent="0.2">
      <c r="A3124" t="s">
        <v>12951</v>
      </c>
      <c r="B3124" t="s">
        <v>491</v>
      </c>
      <c r="C3124" t="s">
        <v>12952</v>
      </c>
      <c r="D3124">
        <v>2</v>
      </c>
      <c r="E3124" t="s">
        <v>54</v>
      </c>
      <c r="F3124" t="s">
        <v>12953</v>
      </c>
      <c r="G3124" t="s">
        <v>12954</v>
      </c>
      <c r="H3124">
        <v>2830</v>
      </c>
      <c r="I3124" t="s">
        <v>34</v>
      </c>
      <c r="J3124">
        <v>19400926</v>
      </c>
      <c r="K3124">
        <v>27</v>
      </c>
      <c r="L3124" t="s">
        <v>12955</v>
      </c>
      <c r="M3124">
        <v>5310232</v>
      </c>
      <c r="N3124">
        <v>5</v>
      </c>
      <c r="O3124" s="5">
        <v>4</v>
      </c>
      <c r="P3124" s="5">
        <f t="shared" si="144"/>
        <v>9</v>
      </c>
      <c r="Q3124" s="5" t="str">
        <f t="shared" si="145"/>
        <v>1044</v>
      </c>
      <c r="R3124" s="5" t="str">
        <f t="shared" si="146"/>
        <v>dup-1</v>
      </c>
    </row>
    <row r="3125" spans="1:18" hidden="1" x14ac:dyDescent="0.2">
      <c r="A3125" t="s">
        <v>12956</v>
      </c>
      <c r="B3125" t="s">
        <v>1891</v>
      </c>
      <c r="C3125" t="s">
        <v>263</v>
      </c>
      <c r="D3125">
        <v>20</v>
      </c>
      <c r="E3125" t="s">
        <v>12957</v>
      </c>
      <c r="F3125" t="s">
        <v>12958</v>
      </c>
      <c r="G3125" t="s">
        <v>425</v>
      </c>
      <c r="H3125">
        <v>4510</v>
      </c>
      <c r="I3125" t="s">
        <v>49</v>
      </c>
      <c r="J3125">
        <v>19030322</v>
      </c>
      <c r="K3125" t="s">
        <v>18</v>
      </c>
      <c r="L3125" t="s">
        <v>12959</v>
      </c>
      <c r="M3125">
        <v>6621440</v>
      </c>
      <c r="N3125">
        <v>0</v>
      </c>
      <c r="O3125" s="5">
        <v>4</v>
      </c>
      <c r="P3125" s="5">
        <f t="shared" si="144"/>
        <v>9</v>
      </c>
      <c r="Q3125" s="5" t="str">
        <f t="shared" si="145"/>
        <v>1259</v>
      </c>
      <c r="R3125" s="5" t="str">
        <f t="shared" si="146"/>
        <v>org</v>
      </c>
    </row>
    <row r="3126" spans="1:18" hidden="1" x14ac:dyDescent="0.2">
      <c r="A3126" t="s">
        <v>12960</v>
      </c>
      <c r="B3126" t="s">
        <v>1232</v>
      </c>
      <c r="C3126" t="s">
        <v>3432</v>
      </c>
      <c r="D3126">
        <v>7</v>
      </c>
      <c r="E3126" t="s">
        <v>3433</v>
      </c>
      <c r="F3126" t="s">
        <v>3434</v>
      </c>
      <c r="G3126" t="s">
        <v>3435</v>
      </c>
      <c r="H3126">
        <v>7250</v>
      </c>
      <c r="I3126" t="s">
        <v>91</v>
      </c>
      <c r="J3126">
        <v>19570108</v>
      </c>
      <c r="K3126">
        <v>23</v>
      </c>
      <c r="L3126" t="s">
        <v>3436</v>
      </c>
      <c r="M3126">
        <v>4083622</v>
      </c>
      <c r="N3126">
        <v>8</v>
      </c>
      <c r="O3126" s="5">
        <v>4</v>
      </c>
      <c r="P3126" s="5">
        <f t="shared" si="144"/>
        <v>9</v>
      </c>
      <c r="Q3126" s="5" t="str">
        <f t="shared" si="145"/>
        <v>4844</v>
      </c>
      <c r="R3126" s="5" t="str">
        <f t="shared" si="146"/>
        <v>org</v>
      </c>
    </row>
    <row r="3127" spans="1:18" hidden="1" x14ac:dyDescent="0.2">
      <c r="A3127" t="s">
        <v>12961</v>
      </c>
      <c r="B3127" t="s">
        <v>12962</v>
      </c>
      <c r="C3127" t="s">
        <v>352</v>
      </c>
      <c r="D3127">
        <v>11</v>
      </c>
      <c r="E3127" t="s">
        <v>12963</v>
      </c>
      <c r="F3127" t="s">
        <v>18</v>
      </c>
      <c r="G3127" t="s">
        <v>1002</v>
      </c>
      <c r="H3127">
        <v>3844</v>
      </c>
      <c r="I3127" t="s">
        <v>49</v>
      </c>
      <c r="J3127">
        <v>19520316</v>
      </c>
      <c r="K3127">
        <v>21</v>
      </c>
      <c r="L3127" t="s">
        <v>12007</v>
      </c>
      <c r="M3127">
        <v>5108218</v>
      </c>
      <c r="N3127">
        <v>0</v>
      </c>
      <c r="O3127" s="5">
        <v>4</v>
      </c>
      <c r="P3127" s="5">
        <f t="shared" si="144"/>
        <v>8</v>
      </c>
      <c r="Q3127" s="5" t="str">
        <f t="shared" si="145"/>
        <v>427</v>
      </c>
      <c r="R3127" s="5" t="str">
        <f t="shared" si="146"/>
        <v>dup-2</v>
      </c>
    </row>
    <row r="3128" spans="1:18" hidden="1" x14ac:dyDescent="0.2">
      <c r="A3128" t="s">
        <v>12964</v>
      </c>
      <c r="B3128" t="s">
        <v>1556</v>
      </c>
      <c r="C3128" t="s">
        <v>882</v>
      </c>
      <c r="D3128">
        <v>2</v>
      </c>
      <c r="E3128" t="s">
        <v>2830</v>
      </c>
      <c r="F3128" t="s">
        <v>18</v>
      </c>
      <c r="G3128" t="s">
        <v>403</v>
      </c>
      <c r="H3128">
        <v>5086</v>
      </c>
      <c r="I3128" t="s">
        <v>49</v>
      </c>
      <c r="J3128">
        <v>19490714</v>
      </c>
      <c r="K3128">
        <v>23</v>
      </c>
      <c r="L3128" t="s">
        <v>2831</v>
      </c>
      <c r="M3128">
        <v>1171321</v>
      </c>
      <c r="N3128">
        <v>8</v>
      </c>
      <c r="O3128" s="5">
        <v>4</v>
      </c>
      <c r="P3128" s="5">
        <f t="shared" si="144"/>
        <v>9</v>
      </c>
      <c r="Q3128" s="5" t="str">
        <f t="shared" si="145"/>
        <v>3504</v>
      </c>
      <c r="R3128" s="5" t="str">
        <f t="shared" si="146"/>
        <v>dup-3</v>
      </c>
    </row>
    <row r="3129" spans="1:18" hidden="1" x14ac:dyDescent="0.2">
      <c r="A3129" t="s">
        <v>12965</v>
      </c>
      <c r="B3129" t="s">
        <v>1309</v>
      </c>
      <c r="C3129" t="s">
        <v>9378</v>
      </c>
      <c r="D3129">
        <v>37</v>
      </c>
      <c r="E3129" t="s">
        <v>9379</v>
      </c>
      <c r="F3129" t="s">
        <v>18</v>
      </c>
      <c r="G3129" t="s">
        <v>12966</v>
      </c>
      <c r="H3129">
        <v>2320</v>
      </c>
      <c r="I3129" t="s">
        <v>18</v>
      </c>
      <c r="J3129">
        <v>19821115</v>
      </c>
      <c r="K3129">
        <v>26</v>
      </c>
      <c r="L3129" t="s">
        <v>12967</v>
      </c>
      <c r="M3129">
        <v>4787808</v>
      </c>
      <c r="N3129">
        <v>5</v>
      </c>
      <c r="O3129" s="5">
        <v>4</v>
      </c>
      <c r="P3129" s="5">
        <f t="shared" si="144"/>
        <v>9</v>
      </c>
      <c r="Q3129" s="5" t="str">
        <f t="shared" si="145"/>
        <v>2665</v>
      </c>
      <c r="R3129" s="5" t="str">
        <f t="shared" si="146"/>
        <v>dup-0</v>
      </c>
    </row>
    <row r="3130" spans="1:18" hidden="1" x14ac:dyDescent="0.2">
      <c r="A3130" t="s">
        <v>12968</v>
      </c>
      <c r="B3130" t="s">
        <v>975</v>
      </c>
      <c r="C3130" t="s">
        <v>272</v>
      </c>
      <c r="D3130">
        <v>15</v>
      </c>
      <c r="E3130" t="s">
        <v>12969</v>
      </c>
      <c r="F3130" t="s">
        <v>18</v>
      </c>
      <c r="G3130" t="s">
        <v>305</v>
      </c>
      <c r="H3130" t="s">
        <v>18</v>
      </c>
      <c r="I3130" t="s">
        <v>34</v>
      </c>
      <c r="J3130">
        <v>19031007</v>
      </c>
      <c r="K3130">
        <v>9</v>
      </c>
      <c r="L3130" t="s">
        <v>12970</v>
      </c>
      <c r="M3130">
        <v>8112188</v>
      </c>
      <c r="N3130">
        <v>0</v>
      </c>
      <c r="O3130" s="5">
        <v>4</v>
      </c>
      <c r="P3130" s="5">
        <f t="shared" si="144"/>
        <v>9</v>
      </c>
      <c r="Q3130" s="5" t="str">
        <f t="shared" si="145"/>
        <v>3329</v>
      </c>
      <c r="R3130" s="5" t="str">
        <f t="shared" si="146"/>
        <v>org</v>
      </c>
    </row>
    <row r="3131" spans="1:18" hidden="1" x14ac:dyDescent="0.2">
      <c r="A3131" t="s">
        <v>12971</v>
      </c>
      <c r="B3131" t="s">
        <v>1681</v>
      </c>
      <c r="C3131" t="s">
        <v>272</v>
      </c>
      <c r="D3131">
        <v>4</v>
      </c>
      <c r="E3131" t="s">
        <v>6530</v>
      </c>
      <c r="F3131" t="s">
        <v>18</v>
      </c>
      <c r="G3131" t="s">
        <v>10382</v>
      </c>
      <c r="H3131">
        <v>2526</v>
      </c>
      <c r="I3131" t="s">
        <v>91</v>
      </c>
      <c r="J3131">
        <v>19070215</v>
      </c>
      <c r="K3131">
        <v>44</v>
      </c>
      <c r="L3131" t="s">
        <v>10383</v>
      </c>
      <c r="M3131">
        <v>1956468</v>
      </c>
      <c r="N3131">
        <v>1</v>
      </c>
      <c r="O3131" s="5">
        <v>4</v>
      </c>
      <c r="P3131" s="5">
        <f t="shared" si="144"/>
        <v>9</v>
      </c>
      <c r="Q3131" s="5" t="str">
        <f t="shared" si="145"/>
        <v>3577</v>
      </c>
      <c r="R3131" s="5" t="str">
        <f t="shared" si="146"/>
        <v>org</v>
      </c>
    </row>
    <row r="3132" spans="1:18" hidden="1" x14ac:dyDescent="0.2">
      <c r="A3132" t="s">
        <v>12972</v>
      </c>
      <c r="B3132" t="s">
        <v>678</v>
      </c>
      <c r="C3132" t="s">
        <v>439</v>
      </c>
      <c r="D3132">
        <v>149</v>
      </c>
      <c r="E3132" t="s">
        <v>1233</v>
      </c>
      <c r="F3132" t="s">
        <v>18</v>
      </c>
      <c r="G3132" t="s">
        <v>7459</v>
      </c>
      <c r="H3132">
        <v>2137</v>
      </c>
      <c r="I3132" t="s">
        <v>20</v>
      </c>
      <c r="J3132">
        <v>19621120</v>
      </c>
      <c r="K3132">
        <v>36</v>
      </c>
      <c r="L3132" t="s">
        <v>12973</v>
      </c>
      <c r="M3132">
        <v>9614423</v>
      </c>
      <c r="N3132">
        <v>4</v>
      </c>
      <c r="O3132" s="5">
        <v>4</v>
      </c>
      <c r="P3132" s="5">
        <f t="shared" si="144"/>
        <v>9</v>
      </c>
      <c r="Q3132" s="5" t="str">
        <f t="shared" si="145"/>
        <v>4774</v>
      </c>
      <c r="R3132" s="5" t="str">
        <f t="shared" si="146"/>
        <v>dup-0</v>
      </c>
    </row>
    <row r="3133" spans="1:18" hidden="1" x14ac:dyDescent="0.2">
      <c r="A3133" t="s">
        <v>12974</v>
      </c>
      <c r="B3133" t="s">
        <v>12975</v>
      </c>
      <c r="C3133" t="s">
        <v>53</v>
      </c>
      <c r="D3133">
        <v>4</v>
      </c>
      <c r="E3133" t="s">
        <v>12976</v>
      </c>
      <c r="F3133" t="s">
        <v>18</v>
      </c>
      <c r="G3133" t="s">
        <v>6572</v>
      </c>
      <c r="H3133">
        <v>2747</v>
      </c>
      <c r="I3133" t="s">
        <v>91</v>
      </c>
      <c r="J3133">
        <v>19841003</v>
      </c>
      <c r="K3133">
        <v>33</v>
      </c>
      <c r="L3133" t="s">
        <v>6574</v>
      </c>
      <c r="M3133">
        <v>2014181</v>
      </c>
      <c r="N3133">
        <v>9</v>
      </c>
      <c r="O3133" s="5">
        <v>4</v>
      </c>
      <c r="P3133" s="5">
        <f t="shared" si="144"/>
        <v>9</v>
      </c>
      <c r="Q3133" s="5" t="str">
        <f t="shared" si="145"/>
        <v>2381</v>
      </c>
      <c r="R3133" s="5" t="str">
        <f t="shared" si="146"/>
        <v>dup-0</v>
      </c>
    </row>
    <row r="3134" spans="1:18" hidden="1" x14ac:dyDescent="0.2">
      <c r="A3134" t="s">
        <v>12977</v>
      </c>
      <c r="B3134" t="s">
        <v>5174</v>
      </c>
      <c r="C3134" t="s">
        <v>12978</v>
      </c>
      <c r="D3134">
        <v>27</v>
      </c>
      <c r="E3134" t="s">
        <v>9740</v>
      </c>
      <c r="F3134" t="s">
        <v>18</v>
      </c>
      <c r="G3134" t="s">
        <v>676</v>
      </c>
      <c r="H3134">
        <v>3016</v>
      </c>
      <c r="I3134" t="s">
        <v>49</v>
      </c>
      <c r="J3134" t="s">
        <v>18</v>
      </c>
      <c r="K3134">
        <v>9</v>
      </c>
      <c r="L3134" t="s">
        <v>12979</v>
      </c>
      <c r="M3134">
        <v>7390308</v>
      </c>
      <c r="N3134">
        <v>5</v>
      </c>
      <c r="O3134" s="5">
        <v>4</v>
      </c>
      <c r="P3134" s="5">
        <f t="shared" si="144"/>
        <v>7</v>
      </c>
      <c r="Q3134" s="5" t="str">
        <f t="shared" si="145"/>
        <v>72</v>
      </c>
      <c r="R3134" s="5" t="str">
        <f t="shared" si="146"/>
        <v>dup-0</v>
      </c>
    </row>
    <row r="3135" spans="1:18" hidden="1" x14ac:dyDescent="0.2">
      <c r="A3135" t="s">
        <v>12980</v>
      </c>
      <c r="B3135" t="s">
        <v>1078</v>
      </c>
      <c r="C3135" t="s">
        <v>509</v>
      </c>
      <c r="D3135">
        <v>18</v>
      </c>
      <c r="E3135" t="s">
        <v>12981</v>
      </c>
      <c r="F3135" t="s">
        <v>18</v>
      </c>
      <c r="G3135" t="s">
        <v>12982</v>
      </c>
      <c r="H3135">
        <v>4055</v>
      </c>
      <c r="I3135" t="s">
        <v>27</v>
      </c>
      <c r="J3135" t="s">
        <v>18</v>
      </c>
      <c r="K3135">
        <v>28</v>
      </c>
      <c r="L3135" t="s">
        <v>12983</v>
      </c>
      <c r="M3135">
        <v>1322372</v>
      </c>
      <c r="N3135">
        <v>4</v>
      </c>
      <c r="O3135" s="5">
        <v>4</v>
      </c>
      <c r="P3135" s="5">
        <f t="shared" si="144"/>
        <v>9</v>
      </c>
      <c r="Q3135" s="5" t="str">
        <f t="shared" si="145"/>
        <v>2270</v>
      </c>
      <c r="R3135" s="5" t="str">
        <f t="shared" si="146"/>
        <v>dup-0</v>
      </c>
    </row>
    <row r="3136" spans="1:18" hidden="1" x14ac:dyDescent="0.2">
      <c r="A3136" t="s">
        <v>12984</v>
      </c>
      <c r="B3136" t="s">
        <v>647</v>
      </c>
      <c r="C3136" t="s">
        <v>428</v>
      </c>
      <c r="D3136">
        <v>68</v>
      </c>
      <c r="E3136" t="s">
        <v>7299</v>
      </c>
      <c r="F3136" t="s">
        <v>18</v>
      </c>
      <c r="G3136" t="s">
        <v>12985</v>
      </c>
      <c r="H3136">
        <v>6150</v>
      </c>
      <c r="I3136" t="s">
        <v>91</v>
      </c>
      <c r="J3136" t="s">
        <v>18</v>
      </c>
      <c r="K3136" t="s">
        <v>18</v>
      </c>
      <c r="L3136" t="s">
        <v>12986</v>
      </c>
      <c r="M3136">
        <v>8279795</v>
      </c>
      <c r="N3136">
        <v>8</v>
      </c>
      <c r="O3136" s="5">
        <v>4</v>
      </c>
      <c r="P3136" s="5">
        <f t="shared" si="144"/>
        <v>9</v>
      </c>
      <c r="Q3136" s="5" t="str">
        <f t="shared" si="145"/>
        <v>3218</v>
      </c>
      <c r="R3136" s="5" t="str">
        <f t="shared" si="146"/>
        <v>dup-0</v>
      </c>
    </row>
    <row r="3137" spans="1:18" hidden="1" x14ac:dyDescent="0.2">
      <c r="A3137" t="s">
        <v>12987</v>
      </c>
      <c r="B3137" t="s">
        <v>1323</v>
      </c>
      <c r="C3137" t="s">
        <v>12988</v>
      </c>
      <c r="D3137">
        <v>132</v>
      </c>
      <c r="E3137" t="s">
        <v>228</v>
      </c>
      <c r="F3137" t="s">
        <v>18</v>
      </c>
      <c r="G3137" t="s">
        <v>4311</v>
      </c>
      <c r="H3137">
        <v>2450</v>
      </c>
      <c r="I3137" t="s">
        <v>34</v>
      </c>
      <c r="J3137">
        <v>19800112</v>
      </c>
      <c r="K3137">
        <v>22</v>
      </c>
      <c r="L3137" t="s">
        <v>12989</v>
      </c>
      <c r="M3137">
        <v>3398220</v>
      </c>
      <c r="N3137">
        <v>8</v>
      </c>
      <c r="O3137" s="5">
        <v>4</v>
      </c>
      <c r="P3137" s="5">
        <f t="shared" si="144"/>
        <v>9</v>
      </c>
      <c r="Q3137" s="5" t="str">
        <f t="shared" si="145"/>
        <v>3548</v>
      </c>
      <c r="R3137" s="5" t="str">
        <f t="shared" si="146"/>
        <v>org</v>
      </c>
    </row>
    <row r="3138" spans="1:18" hidden="1" x14ac:dyDescent="0.2">
      <c r="A3138" t="s">
        <v>1381</v>
      </c>
      <c r="B3138" t="s">
        <v>12990</v>
      </c>
      <c r="C3138" t="s">
        <v>18</v>
      </c>
      <c r="D3138">
        <v>17</v>
      </c>
      <c r="E3138" t="s">
        <v>12991</v>
      </c>
      <c r="F3138" t="s">
        <v>18</v>
      </c>
      <c r="G3138" t="s">
        <v>1183</v>
      </c>
      <c r="H3138">
        <v>3076</v>
      </c>
      <c r="I3138" t="s">
        <v>91</v>
      </c>
      <c r="J3138">
        <v>19601229</v>
      </c>
      <c r="K3138" t="s">
        <v>18</v>
      </c>
      <c r="L3138" t="s">
        <v>12992</v>
      </c>
      <c r="M3138">
        <v>9052516</v>
      </c>
      <c r="N3138">
        <v>5</v>
      </c>
      <c r="O3138" s="5">
        <v>4</v>
      </c>
      <c r="P3138" s="5">
        <f t="shared" si="144"/>
        <v>8</v>
      </c>
      <c r="Q3138" s="5" t="str">
        <f t="shared" si="145"/>
        <v>227</v>
      </c>
      <c r="R3138" s="5" t="str">
        <f t="shared" si="146"/>
        <v>dup-0</v>
      </c>
    </row>
    <row r="3139" spans="1:18" hidden="1" x14ac:dyDescent="0.2">
      <c r="A3139" t="s">
        <v>12993</v>
      </c>
      <c r="B3139" t="s">
        <v>473</v>
      </c>
      <c r="C3139" t="s">
        <v>38</v>
      </c>
      <c r="D3139">
        <v>35</v>
      </c>
      <c r="E3139" t="s">
        <v>5338</v>
      </c>
      <c r="F3139" t="s">
        <v>18</v>
      </c>
      <c r="G3139" t="s">
        <v>12994</v>
      </c>
      <c r="H3139">
        <v>7277</v>
      </c>
      <c r="I3139" t="s">
        <v>91</v>
      </c>
      <c r="J3139">
        <v>19091108</v>
      </c>
      <c r="K3139">
        <v>35</v>
      </c>
      <c r="L3139" t="s">
        <v>12601</v>
      </c>
      <c r="M3139">
        <v>7093734</v>
      </c>
      <c r="N3139">
        <v>6</v>
      </c>
      <c r="O3139" s="5">
        <v>4</v>
      </c>
      <c r="P3139" s="5">
        <f t="shared" ref="P3139:P3202" si="147">FIND("-",$A3139,5)</f>
        <v>9</v>
      </c>
      <c r="Q3139" s="5" t="str">
        <f t="shared" ref="Q3139:Q3202" si="148">MID($A3139,$O3139+1,$P3139-$O3139-1)</f>
        <v>3984</v>
      </c>
      <c r="R3139" s="5" t="str">
        <f t="shared" ref="R3139:R3202" si="149">RIGHT($A3139,LEN($A3139)-$P3139)</f>
        <v>dup-1</v>
      </c>
    </row>
    <row r="3140" spans="1:18" hidden="1" x14ac:dyDescent="0.2">
      <c r="A3140" t="s">
        <v>12995</v>
      </c>
      <c r="B3140" t="s">
        <v>859</v>
      </c>
      <c r="C3140" t="s">
        <v>12996</v>
      </c>
      <c r="D3140">
        <v>108</v>
      </c>
      <c r="E3140" t="s">
        <v>12997</v>
      </c>
      <c r="F3140" t="s">
        <v>18</v>
      </c>
      <c r="G3140" t="s">
        <v>1183</v>
      </c>
      <c r="H3140">
        <v>2161</v>
      </c>
      <c r="I3140" t="s">
        <v>91</v>
      </c>
      <c r="J3140">
        <v>19461119</v>
      </c>
      <c r="K3140">
        <v>32</v>
      </c>
      <c r="L3140" t="s">
        <v>12998</v>
      </c>
      <c r="M3140">
        <v>3723910</v>
      </c>
      <c r="N3140">
        <v>5</v>
      </c>
      <c r="O3140" s="5">
        <v>4</v>
      </c>
      <c r="P3140" s="5">
        <f t="shared" si="147"/>
        <v>9</v>
      </c>
      <c r="Q3140" s="5" t="str">
        <f t="shared" si="148"/>
        <v>1706</v>
      </c>
      <c r="R3140" s="5" t="str">
        <f t="shared" si="149"/>
        <v>org</v>
      </c>
    </row>
    <row r="3141" spans="1:18" hidden="1" x14ac:dyDescent="0.2">
      <c r="A3141" t="s">
        <v>12999</v>
      </c>
      <c r="B3141" t="s">
        <v>1421</v>
      </c>
      <c r="C3141" t="s">
        <v>13000</v>
      </c>
      <c r="D3141">
        <v>139</v>
      </c>
      <c r="E3141" t="s">
        <v>7797</v>
      </c>
      <c r="F3141" t="s">
        <v>18</v>
      </c>
      <c r="G3141" t="s">
        <v>13001</v>
      </c>
      <c r="H3141">
        <v>2753</v>
      </c>
      <c r="I3141" t="s">
        <v>11868</v>
      </c>
      <c r="J3141">
        <v>19440630</v>
      </c>
      <c r="K3141" t="s">
        <v>18</v>
      </c>
      <c r="L3141" t="s">
        <v>13002</v>
      </c>
      <c r="M3141">
        <v>5702533</v>
      </c>
      <c r="N3141">
        <v>2</v>
      </c>
      <c r="O3141" s="5">
        <v>4</v>
      </c>
      <c r="P3141" s="5">
        <f t="shared" si="147"/>
        <v>9</v>
      </c>
      <c r="Q3141" s="5" t="str">
        <f t="shared" si="148"/>
        <v>4100</v>
      </c>
      <c r="R3141" s="5" t="str">
        <f t="shared" si="149"/>
        <v>dup-0</v>
      </c>
    </row>
    <row r="3142" spans="1:18" hidden="1" x14ac:dyDescent="0.2">
      <c r="A3142" t="s">
        <v>13003</v>
      </c>
      <c r="B3142" t="s">
        <v>3089</v>
      </c>
      <c r="C3142" t="s">
        <v>131</v>
      </c>
      <c r="D3142">
        <v>1</v>
      </c>
      <c r="E3142" t="s">
        <v>1096</v>
      </c>
      <c r="F3142" t="s">
        <v>18</v>
      </c>
      <c r="G3142" t="s">
        <v>3880</v>
      </c>
      <c r="H3142">
        <v>6210</v>
      </c>
      <c r="I3142" t="s">
        <v>91</v>
      </c>
      <c r="J3142">
        <v>19790906</v>
      </c>
      <c r="K3142">
        <v>24</v>
      </c>
      <c r="L3142" t="s">
        <v>13004</v>
      </c>
      <c r="M3142">
        <v>2838086</v>
      </c>
      <c r="N3142">
        <v>8</v>
      </c>
      <c r="O3142" s="5">
        <v>4</v>
      </c>
      <c r="P3142" s="5">
        <f t="shared" si="147"/>
        <v>9</v>
      </c>
      <c r="Q3142" s="5" t="str">
        <f t="shared" si="148"/>
        <v>2926</v>
      </c>
      <c r="R3142" s="5" t="str">
        <f t="shared" si="149"/>
        <v>org</v>
      </c>
    </row>
    <row r="3143" spans="1:18" x14ac:dyDescent="0.2">
      <c r="A3143" t="s">
        <v>13005</v>
      </c>
      <c r="B3143" t="s">
        <v>8665</v>
      </c>
      <c r="C3143" t="s">
        <v>8666</v>
      </c>
      <c r="D3143">
        <v>5</v>
      </c>
      <c r="E3143" t="s">
        <v>13006</v>
      </c>
      <c r="F3143" t="s">
        <v>18</v>
      </c>
      <c r="G3143" t="s">
        <v>13007</v>
      </c>
      <c r="H3143">
        <v>4870</v>
      </c>
      <c r="I3143" t="s">
        <v>91</v>
      </c>
      <c r="J3143">
        <v>19220211</v>
      </c>
      <c r="K3143">
        <v>24</v>
      </c>
      <c r="L3143" t="s">
        <v>8669</v>
      </c>
      <c r="M3143">
        <v>8454321</v>
      </c>
      <c r="N3143">
        <v>0</v>
      </c>
      <c r="O3143" s="5">
        <v>4</v>
      </c>
      <c r="P3143" s="5">
        <f t="shared" si="147"/>
        <v>9</v>
      </c>
      <c r="Q3143" s="5" t="str">
        <f t="shared" si="148"/>
        <v>3402</v>
      </c>
      <c r="R3143" s="5" t="str">
        <f t="shared" si="149"/>
        <v>dup-1</v>
      </c>
    </row>
    <row r="3144" spans="1:18" hidden="1" x14ac:dyDescent="0.2">
      <c r="A3144" t="s">
        <v>13008</v>
      </c>
      <c r="B3144" t="s">
        <v>4623</v>
      </c>
      <c r="C3144" t="s">
        <v>744</v>
      </c>
      <c r="D3144">
        <v>9</v>
      </c>
      <c r="E3144" t="s">
        <v>7626</v>
      </c>
      <c r="F3144" t="s">
        <v>18</v>
      </c>
      <c r="G3144" t="s">
        <v>2025</v>
      </c>
      <c r="H3144">
        <v>2067</v>
      </c>
      <c r="I3144" t="s">
        <v>91</v>
      </c>
      <c r="J3144">
        <v>19650314</v>
      </c>
      <c r="K3144" t="s">
        <v>18</v>
      </c>
      <c r="L3144" t="s">
        <v>13009</v>
      </c>
      <c r="M3144">
        <v>2541713</v>
      </c>
      <c r="N3144">
        <v>4</v>
      </c>
      <c r="O3144" s="5">
        <v>4</v>
      </c>
      <c r="P3144" s="5">
        <f t="shared" si="147"/>
        <v>9</v>
      </c>
      <c r="Q3144" s="5" t="str">
        <f t="shared" si="148"/>
        <v>3587</v>
      </c>
      <c r="R3144" s="5" t="str">
        <f t="shared" si="149"/>
        <v>org</v>
      </c>
    </row>
    <row r="3145" spans="1:18" hidden="1" x14ac:dyDescent="0.2">
      <c r="A3145" t="s">
        <v>13010</v>
      </c>
      <c r="B3145" t="s">
        <v>1976</v>
      </c>
      <c r="C3145" t="s">
        <v>384</v>
      </c>
      <c r="D3145">
        <v>3</v>
      </c>
      <c r="E3145" t="s">
        <v>7130</v>
      </c>
      <c r="F3145" t="s">
        <v>7131</v>
      </c>
      <c r="G3145" t="s">
        <v>7132</v>
      </c>
      <c r="H3145">
        <v>3220</v>
      </c>
      <c r="I3145" t="s">
        <v>27</v>
      </c>
      <c r="J3145">
        <v>19650828</v>
      </c>
      <c r="K3145">
        <v>33</v>
      </c>
      <c r="L3145" t="s">
        <v>7133</v>
      </c>
      <c r="M3145">
        <v>1146773</v>
      </c>
      <c r="N3145">
        <v>1</v>
      </c>
      <c r="O3145" s="5">
        <v>4</v>
      </c>
      <c r="P3145" s="5">
        <f t="shared" si="147"/>
        <v>9</v>
      </c>
      <c r="Q3145" s="5" t="str">
        <f t="shared" si="148"/>
        <v>4650</v>
      </c>
      <c r="R3145" s="5" t="str">
        <f t="shared" si="149"/>
        <v>dup-1</v>
      </c>
    </row>
    <row r="3146" spans="1:18" hidden="1" x14ac:dyDescent="0.2">
      <c r="A3146" t="s">
        <v>13011</v>
      </c>
      <c r="B3146" t="s">
        <v>1453</v>
      </c>
      <c r="C3146" t="s">
        <v>416</v>
      </c>
      <c r="D3146">
        <v>850</v>
      </c>
      <c r="E3146" t="s">
        <v>13012</v>
      </c>
      <c r="F3146" t="s">
        <v>18</v>
      </c>
      <c r="G3146" t="s">
        <v>883</v>
      </c>
      <c r="H3146">
        <v>2164</v>
      </c>
      <c r="I3146" t="s">
        <v>27</v>
      </c>
      <c r="J3146">
        <v>19320503</v>
      </c>
      <c r="K3146">
        <v>22</v>
      </c>
      <c r="L3146" t="s">
        <v>13013</v>
      </c>
      <c r="M3146">
        <v>8930103</v>
      </c>
      <c r="N3146">
        <v>5</v>
      </c>
      <c r="O3146" s="5">
        <v>4</v>
      </c>
      <c r="P3146" s="5">
        <f t="shared" si="147"/>
        <v>9</v>
      </c>
      <c r="Q3146" s="5" t="str">
        <f t="shared" si="148"/>
        <v>1632</v>
      </c>
      <c r="R3146" s="5" t="str">
        <f t="shared" si="149"/>
        <v>org</v>
      </c>
    </row>
    <row r="3147" spans="1:18" hidden="1" x14ac:dyDescent="0.2">
      <c r="A3147" t="s">
        <v>13014</v>
      </c>
      <c r="B3147" t="s">
        <v>3598</v>
      </c>
      <c r="C3147" t="s">
        <v>384</v>
      </c>
      <c r="D3147">
        <v>13</v>
      </c>
      <c r="E3147" t="s">
        <v>3679</v>
      </c>
      <c r="F3147" t="s">
        <v>9673</v>
      </c>
      <c r="G3147" t="s">
        <v>13015</v>
      </c>
      <c r="H3147">
        <v>2259</v>
      </c>
      <c r="I3147" t="s">
        <v>84</v>
      </c>
      <c r="J3147">
        <v>19310441</v>
      </c>
      <c r="K3147">
        <v>23</v>
      </c>
      <c r="L3147" t="s">
        <v>13016</v>
      </c>
      <c r="M3147">
        <v>5849901</v>
      </c>
      <c r="N3147">
        <v>7</v>
      </c>
      <c r="O3147" s="5">
        <v>4</v>
      </c>
      <c r="P3147" s="5">
        <f t="shared" si="147"/>
        <v>9</v>
      </c>
      <c r="Q3147" s="5" t="str">
        <f t="shared" si="148"/>
        <v>1591</v>
      </c>
      <c r="R3147" s="5" t="str">
        <f t="shared" si="149"/>
        <v>dup-0</v>
      </c>
    </row>
    <row r="3148" spans="1:18" hidden="1" x14ac:dyDescent="0.2">
      <c r="A3148" t="s">
        <v>13017</v>
      </c>
      <c r="B3148" t="s">
        <v>240</v>
      </c>
      <c r="C3148" t="s">
        <v>4494</v>
      </c>
      <c r="D3148">
        <v>20</v>
      </c>
      <c r="E3148" t="s">
        <v>18</v>
      </c>
      <c r="F3148" t="s">
        <v>10415</v>
      </c>
      <c r="G3148" t="s">
        <v>10416</v>
      </c>
      <c r="H3148">
        <v>3103</v>
      </c>
      <c r="I3148" t="s">
        <v>91</v>
      </c>
      <c r="J3148">
        <v>19140514</v>
      </c>
      <c r="K3148">
        <v>35</v>
      </c>
      <c r="L3148" t="s">
        <v>10417</v>
      </c>
      <c r="M3148">
        <v>5306729</v>
      </c>
      <c r="N3148">
        <v>7</v>
      </c>
      <c r="O3148" s="5">
        <v>4</v>
      </c>
      <c r="P3148" s="5">
        <f t="shared" si="147"/>
        <v>9</v>
      </c>
      <c r="Q3148" s="5" t="str">
        <f t="shared" si="148"/>
        <v>4422</v>
      </c>
      <c r="R3148" s="5" t="str">
        <f t="shared" si="149"/>
        <v>org</v>
      </c>
    </row>
    <row r="3149" spans="1:18" hidden="1" x14ac:dyDescent="0.2">
      <c r="A3149" t="s">
        <v>13018</v>
      </c>
      <c r="B3149" t="s">
        <v>8227</v>
      </c>
      <c r="C3149" t="s">
        <v>13019</v>
      </c>
      <c r="D3149">
        <v>211</v>
      </c>
      <c r="E3149" t="s">
        <v>3151</v>
      </c>
      <c r="F3149" t="s">
        <v>18</v>
      </c>
      <c r="G3149" t="s">
        <v>350</v>
      </c>
      <c r="H3149">
        <v>2148</v>
      </c>
      <c r="I3149" t="s">
        <v>91</v>
      </c>
      <c r="J3149">
        <v>19200531</v>
      </c>
      <c r="K3149">
        <v>31</v>
      </c>
      <c r="L3149" t="s">
        <v>13020</v>
      </c>
      <c r="M3149">
        <v>6626380</v>
      </c>
      <c r="N3149">
        <v>9</v>
      </c>
      <c r="O3149" s="5">
        <v>4</v>
      </c>
      <c r="P3149" s="5">
        <f t="shared" si="147"/>
        <v>9</v>
      </c>
      <c r="Q3149" s="5" t="str">
        <f t="shared" si="148"/>
        <v>4338</v>
      </c>
      <c r="R3149" s="5" t="str">
        <f t="shared" si="149"/>
        <v>dup-1</v>
      </c>
    </row>
    <row r="3150" spans="1:18" hidden="1" x14ac:dyDescent="0.2">
      <c r="A3150" t="s">
        <v>13021</v>
      </c>
      <c r="B3150" t="s">
        <v>1387</v>
      </c>
      <c r="C3150" t="s">
        <v>7949</v>
      </c>
      <c r="D3150">
        <v>2</v>
      </c>
      <c r="E3150" t="s">
        <v>13022</v>
      </c>
      <c r="F3150" t="s">
        <v>836</v>
      </c>
      <c r="G3150" t="s">
        <v>4346</v>
      </c>
      <c r="H3150">
        <v>2234</v>
      </c>
      <c r="I3150" t="s">
        <v>34</v>
      </c>
      <c r="J3150" t="s">
        <v>18</v>
      </c>
      <c r="K3150">
        <v>20</v>
      </c>
      <c r="L3150" t="s">
        <v>13023</v>
      </c>
      <c r="M3150">
        <v>1115008</v>
      </c>
      <c r="N3150">
        <v>9</v>
      </c>
      <c r="O3150" s="5">
        <v>4</v>
      </c>
      <c r="P3150" s="5">
        <f t="shared" si="147"/>
        <v>9</v>
      </c>
      <c r="Q3150" s="5" t="str">
        <f t="shared" si="148"/>
        <v>4180</v>
      </c>
      <c r="R3150" s="5" t="str">
        <f t="shared" si="149"/>
        <v>dup-1</v>
      </c>
    </row>
    <row r="3151" spans="1:18" hidden="1" x14ac:dyDescent="0.2">
      <c r="A3151" t="s">
        <v>13024</v>
      </c>
      <c r="B3151" t="s">
        <v>381</v>
      </c>
      <c r="C3151" t="s">
        <v>9403</v>
      </c>
      <c r="D3151">
        <v>8</v>
      </c>
      <c r="E3151" t="s">
        <v>13025</v>
      </c>
      <c r="F3151" t="s">
        <v>18</v>
      </c>
      <c r="G3151" t="s">
        <v>8759</v>
      </c>
      <c r="H3151">
        <v>3350</v>
      </c>
      <c r="I3151" t="s">
        <v>34</v>
      </c>
      <c r="J3151">
        <v>19541118</v>
      </c>
      <c r="K3151" t="s">
        <v>18</v>
      </c>
      <c r="L3151" t="s">
        <v>13026</v>
      </c>
      <c r="M3151">
        <v>5385228</v>
      </c>
      <c r="N3151">
        <v>8</v>
      </c>
      <c r="O3151" s="5">
        <v>4</v>
      </c>
      <c r="P3151" s="5">
        <f t="shared" si="147"/>
        <v>9</v>
      </c>
      <c r="Q3151" s="5" t="str">
        <f t="shared" si="148"/>
        <v>4796</v>
      </c>
      <c r="R3151" s="5" t="str">
        <f t="shared" si="149"/>
        <v>org</v>
      </c>
    </row>
    <row r="3152" spans="1:18" hidden="1" x14ac:dyDescent="0.2">
      <c r="A3152" t="s">
        <v>13027</v>
      </c>
      <c r="B3152" t="s">
        <v>1382</v>
      </c>
      <c r="C3152" t="s">
        <v>352</v>
      </c>
      <c r="D3152">
        <v>21</v>
      </c>
      <c r="E3152" t="s">
        <v>18</v>
      </c>
      <c r="F3152" t="s">
        <v>13028</v>
      </c>
      <c r="G3152" t="s">
        <v>866</v>
      </c>
      <c r="H3152">
        <v>6020</v>
      </c>
      <c r="I3152" t="s">
        <v>13029</v>
      </c>
      <c r="J3152">
        <v>19000527</v>
      </c>
      <c r="K3152">
        <v>31</v>
      </c>
      <c r="L3152" t="s">
        <v>18</v>
      </c>
      <c r="M3152">
        <v>7352283</v>
      </c>
      <c r="N3152">
        <v>9</v>
      </c>
      <c r="O3152" s="5">
        <v>4</v>
      </c>
      <c r="P3152" s="5">
        <f t="shared" si="147"/>
        <v>9</v>
      </c>
      <c r="Q3152" s="5" t="str">
        <f t="shared" si="148"/>
        <v>3033</v>
      </c>
      <c r="R3152" s="5" t="str">
        <f t="shared" si="149"/>
        <v>dup-0</v>
      </c>
    </row>
    <row r="3153" spans="1:18" hidden="1" x14ac:dyDescent="0.2">
      <c r="A3153" t="s">
        <v>13030</v>
      </c>
      <c r="B3153" t="s">
        <v>491</v>
      </c>
      <c r="C3153" t="s">
        <v>67</v>
      </c>
      <c r="D3153">
        <v>15</v>
      </c>
      <c r="E3153" t="s">
        <v>13031</v>
      </c>
      <c r="F3153" t="s">
        <v>8869</v>
      </c>
      <c r="G3153" t="s">
        <v>6754</v>
      </c>
      <c r="H3153">
        <v>3025</v>
      </c>
      <c r="I3153" t="s">
        <v>91</v>
      </c>
      <c r="J3153">
        <v>19181216</v>
      </c>
      <c r="K3153">
        <v>38</v>
      </c>
      <c r="L3153" t="s">
        <v>11554</v>
      </c>
      <c r="M3153">
        <v>7677800</v>
      </c>
      <c r="N3153">
        <v>6</v>
      </c>
      <c r="O3153" s="5">
        <v>4</v>
      </c>
      <c r="P3153" s="5">
        <f t="shared" si="147"/>
        <v>9</v>
      </c>
      <c r="Q3153" s="5" t="str">
        <f t="shared" si="148"/>
        <v>1847</v>
      </c>
      <c r="R3153" s="5" t="str">
        <f t="shared" si="149"/>
        <v>dup-1</v>
      </c>
    </row>
    <row r="3154" spans="1:18" hidden="1" x14ac:dyDescent="0.2">
      <c r="A3154" t="s">
        <v>13032</v>
      </c>
      <c r="B3154" t="s">
        <v>13033</v>
      </c>
      <c r="C3154" t="s">
        <v>2725</v>
      </c>
      <c r="D3154">
        <v>19</v>
      </c>
      <c r="E3154" t="s">
        <v>13034</v>
      </c>
      <c r="F3154" t="s">
        <v>13035</v>
      </c>
      <c r="G3154" t="s">
        <v>13036</v>
      </c>
      <c r="H3154">
        <v>6076</v>
      </c>
      <c r="I3154" t="s">
        <v>27</v>
      </c>
      <c r="J3154">
        <v>19071219</v>
      </c>
      <c r="K3154">
        <v>28</v>
      </c>
      <c r="L3154" t="s">
        <v>13037</v>
      </c>
      <c r="M3154">
        <v>9493232</v>
      </c>
      <c r="N3154">
        <v>1</v>
      </c>
      <c r="O3154" s="5">
        <v>4</v>
      </c>
      <c r="P3154" s="5">
        <f t="shared" si="147"/>
        <v>9</v>
      </c>
      <c r="Q3154" s="5" t="str">
        <f t="shared" si="148"/>
        <v>3657</v>
      </c>
      <c r="R3154" s="5" t="str">
        <f t="shared" si="149"/>
        <v>org</v>
      </c>
    </row>
    <row r="3155" spans="1:18" hidden="1" x14ac:dyDescent="0.2">
      <c r="A3155" t="s">
        <v>13038</v>
      </c>
      <c r="B3155" t="s">
        <v>130</v>
      </c>
      <c r="C3155" t="s">
        <v>614</v>
      </c>
      <c r="D3155">
        <v>2</v>
      </c>
      <c r="E3155" t="s">
        <v>13039</v>
      </c>
      <c r="F3155" t="s">
        <v>18</v>
      </c>
      <c r="G3155" t="s">
        <v>866</v>
      </c>
      <c r="H3155">
        <v>3134</v>
      </c>
      <c r="I3155" t="s">
        <v>34</v>
      </c>
      <c r="J3155">
        <v>19010720</v>
      </c>
      <c r="K3155">
        <v>12</v>
      </c>
      <c r="L3155" t="s">
        <v>13040</v>
      </c>
      <c r="M3155">
        <v>3505220</v>
      </c>
      <c r="N3155">
        <v>4</v>
      </c>
      <c r="O3155" s="5">
        <v>4</v>
      </c>
      <c r="P3155" s="5">
        <f t="shared" si="147"/>
        <v>9</v>
      </c>
      <c r="Q3155" s="5" t="str">
        <f t="shared" si="148"/>
        <v>4696</v>
      </c>
      <c r="R3155" s="5" t="str">
        <f t="shared" si="149"/>
        <v>org</v>
      </c>
    </row>
    <row r="3156" spans="1:18" hidden="1" x14ac:dyDescent="0.2">
      <c r="A3156" t="s">
        <v>13041</v>
      </c>
      <c r="B3156" t="s">
        <v>240</v>
      </c>
      <c r="C3156" t="s">
        <v>2717</v>
      </c>
      <c r="D3156">
        <v>5</v>
      </c>
      <c r="E3156" t="s">
        <v>13042</v>
      </c>
      <c r="F3156" t="s">
        <v>18</v>
      </c>
      <c r="G3156" t="s">
        <v>4885</v>
      </c>
      <c r="H3156">
        <v>4217</v>
      </c>
      <c r="I3156" t="s">
        <v>20</v>
      </c>
      <c r="J3156">
        <v>19010724</v>
      </c>
      <c r="K3156">
        <v>30</v>
      </c>
      <c r="L3156" t="s">
        <v>13043</v>
      </c>
      <c r="M3156">
        <v>7257482</v>
      </c>
      <c r="N3156">
        <v>6</v>
      </c>
      <c r="O3156" s="5">
        <v>4</v>
      </c>
      <c r="P3156" s="5">
        <f t="shared" si="147"/>
        <v>9</v>
      </c>
      <c r="Q3156" s="5" t="str">
        <f t="shared" si="148"/>
        <v>4416</v>
      </c>
      <c r="R3156" s="5" t="str">
        <f t="shared" si="149"/>
        <v>org</v>
      </c>
    </row>
    <row r="3157" spans="1:18" hidden="1" x14ac:dyDescent="0.2">
      <c r="A3157" t="s">
        <v>13044</v>
      </c>
      <c r="B3157" t="s">
        <v>405</v>
      </c>
      <c r="C3157" t="s">
        <v>3822</v>
      </c>
      <c r="D3157">
        <v>28</v>
      </c>
      <c r="E3157" t="s">
        <v>977</v>
      </c>
      <c r="F3157" t="s">
        <v>18</v>
      </c>
      <c r="G3157" t="s">
        <v>12446</v>
      </c>
      <c r="H3157">
        <v>3074</v>
      </c>
      <c r="I3157" t="s">
        <v>34</v>
      </c>
      <c r="J3157">
        <v>19660602</v>
      </c>
      <c r="K3157" t="s">
        <v>18</v>
      </c>
      <c r="L3157" t="s">
        <v>13045</v>
      </c>
      <c r="M3157">
        <v>4350522</v>
      </c>
      <c r="N3157">
        <v>2</v>
      </c>
      <c r="O3157" s="5">
        <v>4</v>
      </c>
      <c r="P3157" s="5">
        <f t="shared" si="147"/>
        <v>8</v>
      </c>
      <c r="Q3157" s="5" t="str">
        <f t="shared" si="148"/>
        <v>858</v>
      </c>
      <c r="R3157" s="5" t="str">
        <f t="shared" si="149"/>
        <v>org</v>
      </c>
    </row>
    <row r="3158" spans="1:18" hidden="1" x14ac:dyDescent="0.2">
      <c r="A3158" t="s">
        <v>13046</v>
      </c>
      <c r="B3158" t="s">
        <v>9818</v>
      </c>
      <c r="C3158" t="s">
        <v>151</v>
      </c>
      <c r="D3158">
        <v>21</v>
      </c>
      <c r="E3158" t="s">
        <v>13047</v>
      </c>
      <c r="F3158" t="s">
        <v>18</v>
      </c>
      <c r="G3158" t="s">
        <v>1445</v>
      </c>
      <c r="H3158">
        <v>2560</v>
      </c>
      <c r="I3158" t="s">
        <v>34</v>
      </c>
      <c r="J3158" t="s">
        <v>18</v>
      </c>
      <c r="K3158" t="s">
        <v>18</v>
      </c>
      <c r="L3158" t="s">
        <v>2709</v>
      </c>
      <c r="M3158">
        <v>9103573</v>
      </c>
      <c r="N3158">
        <v>7</v>
      </c>
      <c r="O3158" s="5">
        <v>4</v>
      </c>
      <c r="P3158" s="5">
        <f t="shared" si="147"/>
        <v>9</v>
      </c>
      <c r="Q3158" s="5" t="str">
        <f t="shared" si="148"/>
        <v>1203</v>
      </c>
      <c r="R3158" s="5" t="str">
        <f t="shared" si="149"/>
        <v>dup-2</v>
      </c>
    </row>
    <row r="3159" spans="1:18" hidden="1" x14ac:dyDescent="0.2">
      <c r="A3159" t="s">
        <v>13048</v>
      </c>
      <c r="B3159" t="s">
        <v>1173</v>
      </c>
      <c r="C3159" t="s">
        <v>4125</v>
      </c>
      <c r="D3159">
        <v>45</v>
      </c>
      <c r="E3159" t="s">
        <v>474</v>
      </c>
      <c r="F3159" t="s">
        <v>146</v>
      </c>
      <c r="G3159" t="s">
        <v>18</v>
      </c>
      <c r="H3159">
        <v>4207</v>
      </c>
      <c r="I3159" t="s">
        <v>34</v>
      </c>
      <c r="J3159">
        <v>19881206</v>
      </c>
      <c r="K3159">
        <v>26</v>
      </c>
      <c r="L3159" t="s">
        <v>13049</v>
      </c>
      <c r="M3159">
        <v>6450359</v>
      </c>
      <c r="N3159">
        <v>0</v>
      </c>
      <c r="O3159" s="5">
        <v>4</v>
      </c>
      <c r="P3159" s="5">
        <f t="shared" si="147"/>
        <v>9</v>
      </c>
      <c r="Q3159" s="5" t="str">
        <f t="shared" si="148"/>
        <v>3605</v>
      </c>
      <c r="R3159" s="5" t="str">
        <f t="shared" si="149"/>
        <v>org</v>
      </c>
    </row>
    <row r="3160" spans="1:18" hidden="1" x14ac:dyDescent="0.2">
      <c r="A3160" t="s">
        <v>13050</v>
      </c>
      <c r="B3160" t="s">
        <v>13051</v>
      </c>
      <c r="C3160" t="s">
        <v>342</v>
      </c>
      <c r="D3160">
        <v>35</v>
      </c>
      <c r="E3160" t="s">
        <v>5129</v>
      </c>
      <c r="F3160" t="s">
        <v>18</v>
      </c>
      <c r="G3160" t="s">
        <v>4032</v>
      </c>
      <c r="H3160">
        <v>4556</v>
      </c>
      <c r="I3160" t="s">
        <v>49</v>
      </c>
      <c r="J3160">
        <v>19440604</v>
      </c>
      <c r="K3160" t="s">
        <v>18</v>
      </c>
      <c r="L3160" t="s">
        <v>13052</v>
      </c>
      <c r="M3160">
        <v>4080084</v>
      </c>
      <c r="N3160">
        <v>6</v>
      </c>
      <c r="O3160" s="5">
        <v>4</v>
      </c>
      <c r="P3160" s="5">
        <f t="shared" si="147"/>
        <v>9</v>
      </c>
      <c r="Q3160" s="5" t="str">
        <f t="shared" si="148"/>
        <v>3356</v>
      </c>
      <c r="R3160" s="5" t="str">
        <f t="shared" si="149"/>
        <v>org</v>
      </c>
    </row>
    <row r="3161" spans="1:18" x14ac:dyDescent="0.2">
      <c r="A3161" t="s">
        <v>13053</v>
      </c>
      <c r="B3161" t="s">
        <v>320</v>
      </c>
      <c r="C3161" t="s">
        <v>2757</v>
      </c>
      <c r="D3161">
        <v>0</v>
      </c>
      <c r="E3161" t="s">
        <v>18</v>
      </c>
      <c r="F3161" t="s">
        <v>18</v>
      </c>
      <c r="G3161" t="s">
        <v>1017</v>
      </c>
      <c r="H3161">
        <v>3844</v>
      </c>
      <c r="I3161" t="s">
        <v>91</v>
      </c>
      <c r="J3161">
        <v>19430430</v>
      </c>
      <c r="K3161">
        <v>41</v>
      </c>
      <c r="L3161" t="s">
        <v>2758</v>
      </c>
      <c r="M3161">
        <v>1577621</v>
      </c>
      <c r="N3161">
        <v>0</v>
      </c>
      <c r="O3161" s="5">
        <v>4</v>
      </c>
      <c r="P3161" s="5">
        <f t="shared" si="147"/>
        <v>9</v>
      </c>
      <c r="Q3161" s="5" t="str">
        <f t="shared" si="148"/>
        <v>4521</v>
      </c>
      <c r="R3161" s="5" t="str">
        <f t="shared" si="149"/>
        <v>dup-1</v>
      </c>
    </row>
    <row r="3162" spans="1:18" hidden="1" x14ac:dyDescent="0.2">
      <c r="A3162" t="s">
        <v>13054</v>
      </c>
      <c r="B3162" t="s">
        <v>2877</v>
      </c>
      <c r="C3162" t="s">
        <v>131</v>
      </c>
      <c r="D3162">
        <v>26</v>
      </c>
      <c r="E3162" t="s">
        <v>13055</v>
      </c>
      <c r="F3162" t="s">
        <v>18</v>
      </c>
      <c r="G3162" t="s">
        <v>4311</v>
      </c>
      <c r="H3162">
        <v>5558</v>
      </c>
      <c r="I3162" t="s">
        <v>49</v>
      </c>
      <c r="J3162">
        <v>19541218</v>
      </c>
      <c r="K3162">
        <v>26</v>
      </c>
      <c r="L3162" t="s">
        <v>13056</v>
      </c>
      <c r="M3162">
        <v>2456916</v>
      </c>
      <c r="N3162">
        <v>7</v>
      </c>
      <c r="O3162" s="5">
        <v>4</v>
      </c>
      <c r="P3162" s="5">
        <f t="shared" si="147"/>
        <v>9</v>
      </c>
      <c r="Q3162" s="5" t="str">
        <f t="shared" si="148"/>
        <v>4491</v>
      </c>
      <c r="R3162" s="5" t="str">
        <f t="shared" si="149"/>
        <v>dup-2</v>
      </c>
    </row>
    <row r="3163" spans="1:18" hidden="1" x14ac:dyDescent="0.2">
      <c r="A3163" t="s">
        <v>13057</v>
      </c>
      <c r="B3163" t="s">
        <v>788</v>
      </c>
      <c r="C3163" t="s">
        <v>13058</v>
      </c>
      <c r="D3163">
        <v>283</v>
      </c>
      <c r="E3163" t="s">
        <v>3785</v>
      </c>
      <c r="F3163" t="s">
        <v>13059</v>
      </c>
      <c r="G3163" t="s">
        <v>13060</v>
      </c>
      <c r="H3163">
        <v>6101</v>
      </c>
      <c r="I3163" t="s">
        <v>500</v>
      </c>
      <c r="J3163">
        <v>19162009</v>
      </c>
      <c r="K3163">
        <v>28</v>
      </c>
      <c r="L3163" t="s">
        <v>13061</v>
      </c>
      <c r="M3163">
        <v>8306591</v>
      </c>
      <c r="N3163">
        <v>2</v>
      </c>
      <c r="O3163" s="5">
        <v>4</v>
      </c>
      <c r="P3163" s="5">
        <f t="shared" si="147"/>
        <v>9</v>
      </c>
      <c r="Q3163" s="5" t="str">
        <f t="shared" si="148"/>
        <v>2003</v>
      </c>
      <c r="R3163" s="5" t="str">
        <f t="shared" si="149"/>
        <v>dup-2</v>
      </c>
    </row>
    <row r="3164" spans="1:18" hidden="1" x14ac:dyDescent="0.2">
      <c r="A3164" t="s">
        <v>13062</v>
      </c>
      <c r="B3164" t="s">
        <v>18</v>
      </c>
      <c r="C3164" t="s">
        <v>3706</v>
      </c>
      <c r="D3164">
        <v>15</v>
      </c>
      <c r="E3164" t="s">
        <v>685</v>
      </c>
      <c r="F3164" t="s">
        <v>13063</v>
      </c>
      <c r="G3164" t="s">
        <v>4739</v>
      </c>
      <c r="H3164">
        <v>4680</v>
      </c>
      <c r="I3164" t="s">
        <v>661</v>
      </c>
      <c r="J3164">
        <v>19770510</v>
      </c>
      <c r="K3164">
        <v>12</v>
      </c>
      <c r="L3164" t="s">
        <v>13064</v>
      </c>
      <c r="M3164">
        <v>2322545</v>
      </c>
      <c r="N3164">
        <v>0</v>
      </c>
      <c r="O3164" s="5">
        <v>4</v>
      </c>
      <c r="P3164" s="5">
        <f t="shared" si="147"/>
        <v>8</v>
      </c>
      <c r="Q3164" s="5" t="str">
        <f t="shared" si="148"/>
        <v>298</v>
      </c>
      <c r="R3164" s="5" t="str">
        <f t="shared" si="149"/>
        <v>dup-1</v>
      </c>
    </row>
    <row r="3165" spans="1:18" hidden="1" x14ac:dyDescent="0.2">
      <c r="A3165" t="s">
        <v>13065</v>
      </c>
      <c r="B3165" t="s">
        <v>13066</v>
      </c>
      <c r="C3165" t="s">
        <v>18</v>
      </c>
      <c r="D3165">
        <v>34</v>
      </c>
      <c r="E3165" t="s">
        <v>18</v>
      </c>
      <c r="F3165" t="s">
        <v>18</v>
      </c>
      <c r="G3165" t="s">
        <v>247</v>
      </c>
      <c r="H3165">
        <v>812</v>
      </c>
      <c r="I3165" t="s">
        <v>91</v>
      </c>
      <c r="J3165" t="s">
        <v>18</v>
      </c>
      <c r="K3165">
        <v>9</v>
      </c>
      <c r="L3165" t="s">
        <v>13067</v>
      </c>
      <c r="M3165">
        <v>8234932</v>
      </c>
      <c r="N3165">
        <v>8</v>
      </c>
      <c r="O3165" s="5">
        <v>4</v>
      </c>
      <c r="P3165" s="5">
        <f t="shared" si="147"/>
        <v>9</v>
      </c>
      <c r="Q3165" s="5" t="str">
        <f t="shared" si="148"/>
        <v>3962</v>
      </c>
      <c r="R3165" s="5" t="str">
        <f t="shared" si="149"/>
        <v>dup-1</v>
      </c>
    </row>
    <row r="3166" spans="1:18" hidden="1" x14ac:dyDescent="0.2">
      <c r="A3166" t="s">
        <v>13068</v>
      </c>
      <c r="B3166" t="s">
        <v>13069</v>
      </c>
      <c r="C3166" t="s">
        <v>1266</v>
      </c>
      <c r="D3166">
        <v>27</v>
      </c>
      <c r="E3166" t="s">
        <v>8014</v>
      </c>
      <c r="F3166" t="s">
        <v>13070</v>
      </c>
      <c r="G3166" t="s">
        <v>5095</v>
      </c>
      <c r="H3166">
        <v>4133</v>
      </c>
      <c r="I3166" t="s">
        <v>13071</v>
      </c>
      <c r="J3166">
        <v>19690121</v>
      </c>
      <c r="K3166">
        <v>26</v>
      </c>
      <c r="L3166" t="s">
        <v>13072</v>
      </c>
      <c r="M3166">
        <v>4202317</v>
      </c>
      <c r="N3166">
        <v>7</v>
      </c>
      <c r="O3166" s="5">
        <v>4</v>
      </c>
      <c r="P3166" s="5">
        <f t="shared" si="147"/>
        <v>9</v>
      </c>
      <c r="Q3166" s="5" t="str">
        <f t="shared" si="148"/>
        <v>4345</v>
      </c>
      <c r="R3166" s="5" t="str">
        <f t="shared" si="149"/>
        <v>dup-1</v>
      </c>
    </row>
    <row r="3167" spans="1:18" hidden="1" x14ac:dyDescent="0.2">
      <c r="A3167" t="s">
        <v>13073</v>
      </c>
      <c r="B3167" t="s">
        <v>30</v>
      </c>
      <c r="C3167" t="s">
        <v>428</v>
      </c>
      <c r="D3167">
        <v>512</v>
      </c>
      <c r="E3167" t="s">
        <v>10492</v>
      </c>
      <c r="F3167" t="s">
        <v>18</v>
      </c>
      <c r="G3167" t="s">
        <v>655</v>
      </c>
      <c r="H3167">
        <v>3630</v>
      </c>
      <c r="I3167" t="s">
        <v>49</v>
      </c>
      <c r="J3167" t="s">
        <v>18</v>
      </c>
      <c r="K3167" t="s">
        <v>18</v>
      </c>
      <c r="L3167" t="s">
        <v>13074</v>
      </c>
      <c r="M3167">
        <v>8713075</v>
      </c>
      <c r="N3167">
        <v>1</v>
      </c>
      <c r="O3167" s="5">
        <v>4</v>
      </c>
      <c r="P3167" s="5">
        <f t="shared" si="147"/>
        <v>9</v>
      </c>
      <c r="Q3167" s="5" t="str">
        <f t="shared" si="148"/>
        <v>4159</v>
      </c>
      <c r="R3167" s="5" t="str">
        <f t="shared" si="149"/>
        <v>org</v>
      </c>
    </row>
    <row r="3168" spans="1:18" hidden="1" x14ac:dyDescent="0.2">
      <c r="A3168" t="s">
        <v>13075</v>
      </c>
      <c r="B3168" t="s">
        <v>9756</v>
      </c>
      <c r="C3168" t="s">
        <v>4664</v>
      </c>
      <c r="D3168">
        <v>5</v>
      </c>
      <c r="E3168" t="s">
        <v>4665</v>
      </c>
      <c r="F3168" t="s">
        <v>4666</v>
      </c>
      <c r="G3168" t="s">
        <v>549</v>
      </c>
      <c r="H3168">
        <v>6065</v>
      </c>
      <c r="I3168" t="s">
        <v>91</v>
      </c>
      <c r="J3168">
        <v>19480530</v>
      </c>
      <c r="K3168">
        <v>29</v>
      </c>
      <c r="L3168" t="s">
        <v>4667</v>
      </c>
      <c r="M3168">
        <v>2719186</v>
      </c>
      <c r="N3168">
        <v>3</v>
      </c>
      <c r="O3168" s="5">
        <v>4</v>
      </c>
      <c r="P3168" s="5">
        <f t="shared" si="147"/>
        <v>9</v>
      </c>
      <c r="Q3168" s="5" t="str">
        <f t="shared" si="148"/>
        <v>2572</v>
      </c>
      <c r="R3168" s="5" t="str">
        <f t="shared" si="149"/>
        <v>dup-1</v>
      </c>
    </row>
    <row r="3169" spans="1:18" hidden="1" x14ac:dyDescent="0.2">
      <c r="A3169" t="s">
        <v>13076</v>
      </c>
      <c r="B3169" t="s">
        <v>690</v>
      </c>
      <c r="C3169" t="s">
        <v>6956</v>
      </c>
      <c r="D3169">
        <v>1</v>
      </c>
      <c r="E3169" t="s">
        <v>13077</v>
      </c>
      <c r="F3169" t="s">
        <v>4223</v>
      </c>
      <c r="G3169" t="s">
        <v>1529</v>
      </c>
      <c r="H3169">
        <v>6058</v>
      </c>
      <c r="I3169" t="s">
        <v>49</v>
      </c>
      <c r="J3169">
        <v>19610117</v>
      </c>
      <c r="K3169">
        <v>29</v>
      </c>
      <c r="L3169" t="s">
        <v>18</v>
      </c>
      <c r="M3169">
        <v>9120455</v>
      </c>
      <c r="N3169">
        <v>1</v>
      </c>
      <c r="O3169" s="5">
        <v>4</v>
      </c>
      <c r="P3169" s="5">
        <f t="shared" si="147"/>
        <v>9</v>
      </c>
      <c r="Q3169" s="5" t="str">
        <f t="shared" si="148"/>
        <v>1078</v>
      </c>
      <c r="R3169" s="5" t="str">
        <f t="shared" si="149"/>
        <v>org</v>
      </c>
    </row>
    <row r="3170" spans="1:18" hidden="1" x14ac:dyDescent="0.2">
      <c r="A3170" t="s">
        <v>13078</v>
      </c>
      <c r="B3170" t="s">
        <v>1740</v>
      </c>
      <c r="C3170" t="s">
        <v>13079</v>
      </c>
      <c r="D3170">
        <v>6</v>
      </c>
      <c r="E3170" t="s">
        <v>7280</v>
      </c>
      <c r="F3170" t="s">
        <v>18</v>
      </c>
      <c r="G3170" t="s">
        <v>7250</v>
      </c>
      <c r="H3170">
        <v>5012</v>
      </c>
      <c r="I3170" t="s">
        <v>27</v>
      </c>
      <c r="J3170">
        <v>19690531</v>
      </c>
      <c r="K3170" t="s">
        <v>18</v>
      </c>
      <c r="L3170" t="s">
        <v>13080</v>
      </c>
      <c r="M3170">
        <v>7018468</v>
      </c>
      <c r="N3170">
        <v>2</v>
      </c>
      <c r="O3170" s="5">
        <v>4</v>
      </c>
      <c r="P3170" s="5">
        <f t="shared" si="147"/>
        <v>9</v>
      </c>
      <c r="Q3170" s="5" t="str">
        <f t="shared" si="148"/>
        <v>4981</v>
      </c>
      <c r="R3170" s="5" t="str">
        <f t="shared" si="149"/>
        <v>org</v>
      </c>
    </row>
    <row r="3171" spans="1:18" hidden="1" x14ac:dyDescent="0.2">
      <c r="A3171" t="s">
        <v>13081</v>
      </c>
      <c r="B3171" t="s">
        <v>13082</v>
      </c>
      <c r="C3171" t="s">
        <v>13083</v>
      </c>
      <c r="D3171">
        <v>181</v>
      </c>
      <c r="E3171" t="s">
        <v>13084</v>
      </c>
      <c r="F3171" t="s">
        <v>18</v>
      </c>
      <c r="G3171" t="s">
        <v>5452</v>
      </c>
      <c r="H3171">
        <v>2141</v>
      </c>
      <c r="I3171" t="s">
        <v>20</v>
      </c>
      <c r="J3171">
        <v>19960903</v>
      </c>
      <c r="K3171">
        <v>24</v>
      </c>
      <c r="L3171" t="s">
        <v>13085</v>
      </c>
      <c r="M3171">
        <v>9783069</v>
      </c>
      <c r="N3171">
        <v>7</v>
      </c>
      <c r="O3171" s="5">
        <v>4</v>
      </c>
      <c r="P3171" s="5">
        <f t="shared" si="147"/>
        <v>8</v>
      </c>
      <c r="Q3171" s="5" t="str">
        <f t="shared" si="148"/>
        <v>784</v>
      </c>
      <c r="R3171" s="5" t="str">
        <f t="shared" si="149"/>
        <v>org</v>
      </c>
    </row>
    <row r="3172" spans="1:18" hidden="1" x14ac:dyDescent="0.2">
      <c r="A3172" t="s">
        <v>13086</v>
      </c>
      <c r="B3172" t="s">
        <v>13087</v>
      </c>
      <c r="C3172" t="s">
        <v>2902</v>
      </c>
      <c r="D3172">
        <v>6</v>
      </c>
      <c r="E3172" t="s">
        <v>1547</v>
      </c>
      <c r="F3172" t="s">
        <v>18</v>
      </c>
      <c r="G3172" t="s">
        <v>1562</v>
      </c>
      <c r="H3172">
        <v>5024</v>
      </c>
      <c r="I3172" t="s">
        <v>34</v>
      </c>
      <c r="J3172">
        <v>19970706</v>
      </c>
      <c r="K3172" t="s">
        <v>18</v>
      </c>
      <c r="L3172" t="s">
        <v>13088</v>
      </c>
      <c r="M3172">
        <v>4377340</v>
      </c>
      <c r="N3172">
        <v>4</v>
      </c>
      <c r="O3172" s="5">
        <v>4</v>
      </c>
      <c r="P3172" s="5">
        <f t="shared" si="147"/>
        <v>9</v>
      </c>
      <c r="Q3172" s="5" t="str">
        <f t="shared" si="148"/>
        <v>3797</v>
      </c>
      <c r="R3172" s="5" t="str">
        <f t="shared" si="149"/>
        <v>org</v>
      </c>
    </row>
    <row r="3173" spans="1:18" x14ac:dyDescent="0.2">
      <c r="A3173" t="s">
        <v>13089</v>
      </c>
      <c r="B3173" t="s">
        <v>721</v>
      </c>
      <c r="C3173" t="s">
        <v>13090</v>
      </c>
      <c r="D3173">
        <v>8</v>
      </c>
      <c r="E3173" t="s">
        <v>1801</v>
      </c>
      <c r="F3173" t="s">
        <v>13091</v>
      </c>
      <c r="G3173" t="s">
        <v>9512</v>
      </c>
      <c r="H3173">
        <v>4109</v>
      </c>
      <c r="I3173" t="s">
        <v>91</v>
      </c>
      <c r="J3173">
        <v>19120923</v>
      </c>
      <c r="K3173">
        <v>24</v>
      </c>
      <c r="L3173" t="s">
        <v>13092</v>
      </c>
      <c r="M3173">
        <v>1868000</v>
      </c>
      <c r="N3173">
        <v>0</v>
      </c>
      <c r="O3173" s="5">
        <v>4</v>
      </c>
      <c r="P3173" s="5">
        <f t="shared" si="147"/>
        <v>9</v>
      </c>
      <c r="Q3173" s="5" t="str">
        <f t="shared" si="148"/>
        <v>4893</v>
      </c>
      <c r="R3173" s="5" t="str">
        <f t="shared" si="149"/>
        <v>dup-3</v>
      </c>
    </row>
    <row r="3174" spans="1:18" hidden="1" x14ac:dyDescent="0.2">
      <c r="A3174" t="s">
        <v>13093</v>
      </c>
      <c r="B3174" t="s">
        <v>1085</v>
      </c>
      <c r="C3174" t="s">
        <v>151</v>
      </c>
      <c r="D3174">
        <v>3</v>
      </c>
      <c r="E3174" t="s">
        <v>8505</v>
      </c>
      <c r="F3174" t="s">
        <v>18</v>
      </c>
      <c r="G3174" t="s">
        <v>2594</v>
      </c>
      <c r="H3174">
        <v>3844</v>
      </c>
      <c r="I3174" t="s">
        <v>13094</v>
      </c>
      <c r="J3174">
        <v>19000725</v>
      </c>
      <c r="K3174">
        <v>27</v>
      </c>
      <c r="L3174" t="s">
        <v>8506</v>
      </c>
      <c r="M3174">
        <v>6814640</v>
      </c>
      <c r="N3174">
        <v>0</v>
      </c>
      <c r="O3174" s="5">
        <v>4</v>
      </c>
      <c r="P3174" s="5">
        <f t="shared" si="147"/>
        <v>8</v>
      </c>
      <c r="Q3174" s="5" t="str">
        <f t="shared" si="148"/>
        <v>284</v>
      </c>
      <c r="R3174" s="5" t="str">
        <f t="shared" si="149"/>
        <v>dup-1</v>
      </c>
    </row>
    <row r="3175" spans="1:18" hidden="1" x14ac:dyDescent="0.2">
      <c r="A3175" t="s">
        <v>13095</v>
      </c>
      <c r="B3175" t="s">
        <v>2891</v>
      </c>
      <c r="C3175" t="s">
        <v>634</v>
      </c>
      <c r="D3175">
        <v>11</v>
      </c>
      <c r="E3175" t="s">
        <v>2893</v>
      </c>
      <c r="F3175" t="s">
        <v>2894</v>
      </c>
      <c r="G3175" t="s">
        <v>2895</v>
      </c>
      <c r="H3175">
        <v>3194</v>
      </c>
      <c r="I3175" t="s">
        <v>279</v>
      </c>
      <c r="J3175">
        <v>19590216</v>
      </c>
      <c r="K3175">
        <v>28</v>
      </c>
      <c r="L3175" t="s">
        <v>2896</v>
      </c>
      <c r="M3175">
        <v>9112260</v>
      </c>
      <c r="N3175">
        <v>9</v>
      </c>
      <c r="O3175" s="5">
        <v>4</v>
      </c>
      <c r="P3175" s="5">
        <f t="shared" si="147"/>
        <v>9</v>
      </c>
      <c r="Q3175" s="5" t="str">
        <f t="shared" si="148"/>
        <v>1239</v>
      </c>
      <c r="R3175" s="5" t="str">
        <f t="shared" si="149"/>
        <v>dup-2</v>
      </c>
    </row>
    <row r="3176" spans="1:18" hidden="1" x14ac:dyDescent="0.2">
      <c r="A3176" t="s">
        <v>13096</v>
      </c>
      <c r="B3176" t="s">
        <v>6629</v>
      </c>
      <c r="C3176" t="s">
        <v>4125</v>
      </c>
      <c r="D3176">
        <v>60</v>
      </c>
      <c r="E3176" t="s">
        <v>11887</v>
      </c>
      <c r="F3176" t="s">
        <v>18</v>
      </c>
      <c r="G3176" t="s">
        <v>940</v>
      </c>
      <c r="H3176">
        <v>2155</v>
      </c>
      <c r="I3176" t="s">
        <v>18</v>
      </c>
      <c r="J3176">
        <v>19441007</v>
      </c>
      <c r="K3176">
        <v>38</v>
      </c>
      <c r="L3176" t="s">
        <v>11746</v>
      </c>
      <c r="M3176">
        <v>7174582</v>
      </c>
      <c r="N3176">
        <v>0</v>
      </c>
      <c r="O3176" s="5">
        <v>4</v>
      </c>
      <c r="P3176" s="5">
        <f t="shared" si="147"/>
        <v>8</v>
      </c>
      <c r="Q3176" s="5" t="str">
        <f t="shared" si="148"/>
        <v>598</v>
      </c>
      <c r="R3176" s="5" t="str">
        <f t="shared" si="149"/>
        <v>dup-1</v>
      </c>
    </row>
    <row r="3177" spans="1:18" hidden="1" x14ac:dyDescent="0.2">
      <c r="A3177" t="s">
        <v>13097</v>
      </c>
      <c r="B3177" t="s">
        <v>1633</v>
      </c>
      <c r="C3177" t="s">
        <v>3572</v>
      </c>
      <c r="D3177">
        <v>21</v>
      </c>
      <c r="E3177" t="s">
        <v>2678</v>
      </c>
      <c r="F3177" t="s">
        <v>13098</v>
      </c>
      <c r="G3177" t="s">
        <v>222</v>
      </c>
      <c r="H3177">
        <v>3000</v>
      </c>
      <c r="I3177" t="s">
        <v>49</v>
      </c>
      <c r="J3177">
        <v>19970329</v>
      </c>
      <c r="K3177">
        <v>30</v>
      </c>
      <c r="L3177" t="s">
        <v>13099</v>
      </c>
      <c r="M3177">
        <v>5736173</v>
      </c>
      <c r="N3177">
        <v>3</v>
      </c>
      <c r="O3177" s="5">
        <v>4</v>
      </c>
      <c r="P3177" s="5">
        <f t="shared" si="147"/>
        <v>8</v>
      </c>
      <c r="Q3177" s="5" t="str">
        <f t="shared" si="148"/>
        <v>869</v>
      </c>
      <c r="R3177" s="5" t="str">
        <f t="shared" si="149"/>
        <v>org</v>
      </c>
    </row>
    <row r="3178" spans="1:18" hidden="1" x14ac:dyDescent="0.2">
      <c r="A3178" t="s">
        <v>13100</v>
      </c>
      <c r="B3178" t="s">
        <v>299</v>
      </c>
      <c r="C3178" t="s">
        <v>1390</v>
      </c>
      <c r="D3178">
        <v>22</v>
      </c>
      <c r="E3178" t="s">
        <v>13101</v>
      </c>
      <c r="F3178" t="s">
        <v>5722</v>
      </c>
      <c r="G3178" t="s">
        <v>5765</v>
      </c>
      <c r="H3178">
        <v>3934</v>
      </c>
      <c r="I3178" t="s">
        <v>91</v>
      </c>
      <c r="J3178" t="s">
        <v>18</v>
      </c>
      <c r="K3178">
        <v>41</v>
      </c>
      <c r="L3178" t="s">
        <v>5766</v>
      </c>
      <c r="M3178">
        <v>3958046</v>
      </c>
      <c r="N3178">
        <v>2</v>
      </c>
      <c r="O3178" s="5">
        <v>4</v>
      </c>
      <c r="P3178" s="5">
        <f t="shared" si="147"/>
        <v>9</v>
      </c>
      <c r="Q3178" s="5" t="str">
        <f t="shared" si="148"/>
        <v>1380</v>
      </c>
      <c r="R3178" s="5" t="str">
        <f t="shared" si="149"/>
        <v>dup-0</v>
      </c>
    </row>
    <row r="3179" spans="1:18" hidden="1" x14ac:dyDescent="0.2">
      <c r="A3179" t="s">
        <v>13102</v>
      </c>
      <c r="B3179" t="s">
        <v>9128</v>
      </c>
      <c r="C3179" t="s">
        <v>6749</v>
      </c>
      <c r="D3179">
        <v>28</v>
      </c>
      <c r="E3179" t="s">
        <v>9819</v>
      </c>
      <c r="F3179" t="s">
        <v>18</v>
      </c>
      <c r="G3179" t="s">
        <v>9641</v>
      </c>
      <c r="H3179">
        <v>5020</v>
      </c>
      <c r="I3179" t="s">
        <v>91</v>
      </c>
      <c r="J3179">
        <v>19821221</v>
      </c>
      <c r="K3179">
        <v>36</v>
      </c>
      <c r="L3179" t="s">
        <v>13103</v>
      </c>
      <c r="M3179">
        <v>7728766</v>
      </c>
      <c r="N3179">
        <v>5</v>
      </c>
      <c r="O3179" s="5">
        <v>4</v>
      </c>
      <c r="P3179" s="5">
        <f t="shared" si="147"/>
        <v>9</v>
      </c>
      <c r="Q3179" s="5" t="str">
        <f t="shared" si="148"/>
        <v>4587</v>
      </c>
      <c r="R3179" s="5" t="str">
        <f t="shared" si="149"/>
        <v>org</v>
      </c>
    </row>
    <row r="3180" spans="1:18" hidden="1" x14ac:dyDescent="0.2">
      <c r="A3180" t="s">
        <v>13104</v>
      </c>
      <c r="B3180" t="s">
        <v>11995</v>
      </c>
      <c r="C3180" t="s">
        <v>1756</v>
      </c>
      <c r="D3180">
        <v>34</v>
      </c>
      <c r="E3180" t="s">
        <v>10187</v>
      </c>
      <c r="F3180" t="s">
        <v>10188</v>
      </c>
      <c r="G3180" t="s">
        <v>8224</v>
      </c>
      <c r="H3180">
        <v>5044</v>
      </c>
      <c r="I3180" t="s">
        <v>20</v>
      </c>
      <c r="J3180">
        <v>19481022</v>
      </c>
      <c r="K3180">
        <v>30</v>
      </c>
      <c r="L3180" t="s">
        <v>10189</v>
      </c>
      <c r="M3180">
        <v>9611371</v>
      </c>
      <c r="N3180">
        <v>8</v>
      </c>
      <c r="O3180" s="5">
        <v>4</v>
      </c>
      <c r="P3180" s="5">
        <f t="shared" si="147"/>
        <v>8</v>
      </c>
      <c r="Q3180" s="5" t="str">
        <f t="shared" si="148"/>
        <v>518</v>
      </c>
      <c r="R3180" s="5" t="str">
        <f t="shared" si="149"/>
        <v>dup-0</v>
      </c>
    </row>
    <row r="3181" spans="1:18" hidden="1" x14ac:dyDescent="0.2">
      <c r="A3181" t="s">
        <v>13105</v>
      </c>
      <c r="B3181" t="s">
        <v>13106</v>
      </c>
      <c r="C3181" t="s">
        <v>3033</v>
      </c>
      <c r="D3181">
        <v>10</v>
      </c>
      <c r="E3181" t="s">
        <v>3034</v>
      </c>
      <c r="F3181" t="s">
        <v>18</v>
      </c>
      <c r="G3181" t="s">
        <v>3035</v>
      </c>
      <c r="H3181">
        <v>7031</v>
      </c>
      <c r="I3181" t="s">
        <v>18</v>
      </c>
      <c r="J3181">
        <v>19240322</v>
      </c>
      <c r="K3181">
        <v>27</v>
      </c>
      <c r="L3181" t="s">
        <v>3036</v>
      </c>
      <c r="M3181">
        <v>9669469</v>
      </c>
      <c r="N3181">
        <v>1</v>
      </c>
      <c r="O3181" s="5">
        <v>4</v>
      </c>
      <c r="P3181" s="5">
        <f t="shared" si="147"/>
        <v>9</v>
      </c>
      <c r="Q3181" s="5" t="str">
        <f t="shared" si="148"/>
        <v>1963</v>
      </c>
      <c r="R3181" s="5" t="str">
        <f t="shared" si="149"/>
        <v>dup-0</v>
      </c>
    </row>
    <row r="3182" spans="1:18" hidden="1" x14ac:dyDescent="0.2">
      <c r="A3182" t="s">
        <v>13107</v>
      </c>
      <c r="B3182" t="s">
        <v>547</v>
      </c>
      <c r="C3182" t="s">
        <v>12988</v>
      </c>
      <c r="D3182">
        <v>26</v>
      </c>
      <c r="E3182" t="s">
        <v>6358</v>
      </c>
      <c r="F3182" t="s">
        <v>18</v>
      </c>
      <c r="G3182" t="s">
        <v>13108</v>
      </c>
      <c r="H3182">
        <v>2518</v>
      </c>
      <c r="I3182" t="s">
        <v>20</v>
      </c>
      <c r="J3182">
        <v>19990203</v>
      </c>
      <c r="K3182" t="s">
        <v>18</v>
      </c>
      <c r="L3182" t="s">
        <v>13109</v>
      </c>
      <c r="M3182">
        <v>7051948</v>
      </c>
      <c r="N3182">
        <v>7</v>
      </c>
      <c r="O3182" s="5">
        <v>4</v>
      </c>
      <c r="P3182" s="5">
        <f t="shared" si="147"/>
        <v>9</v>
      </c>
      <c r="Q3182" s="5" t="str">
        <f t="shared" si="148"/>
        <v>1060</v>
      </c>
      <c r="R3182" s="5" t="str">
        <f t="shared" si="149"/>
        <v>org</v>
      </c>
    </row>
    <row r="3183" spans="1:18" hidden="1" x14ac:dyDescent="0.2">
      <c r="A3183" t="s">
        <v>13110</v>
      </c>
      <c r="B3183" t="s">
        <v>1867</v>
      </c>
      <c r="C3183" t="s">
        <v>13111</v>
      </c>
      <c r="D3183">
        <v>21</v>
      </c>
      <c r="E3183" t="s">
        <v>18</v>
      </c>
      <c r="F3183" t="s">
        <v>18</v>
      </c>
      <c r="G3183" t="s">
        <v>2644</v>
      </c>
      <c r="H3183">
        <v>4569</v>
      </c>
      <c r="I3183" t="s">
        <v>91</v>
      </c>
      <c r="J3183">
        <v>19240627</v>
      </c>
      <c r="K3183">
        <v>23</v>
      </c>
      <c r="L3183" t="s">
        <v>13112</v>
      </c>
      <c r="M3183">
        <v>1110640</v>
      </c>
      <c r="N3183">
        <v>1</v>
      </c>
      <c r="O3183" s="5">
        <v>4</v>
      </c>
      <c r="P3183" s="5">
        <f t="shared" si="147"/>
        <v>9</v>
      </c>
      <c r="Q3183" s="5" t="str">
        <f t="shared" si="148"/>
        <v>3273</v>
      </c>
      <c r="R3183" s="5" t="str">
        <f t="shared" si="149"/>
        <v>dup-2</v>
      </c>
    </row>
    <row r="3184" spans="1:18" hidden="1" x14ac:dyDescent="0.2">
      <c r="A3184" t="s">
        <v>13113</v>
      </c>
      <c r="B3184" t="s">
        <v>309</v>
      </c>
      <c r="C3184" t="s">
        <v>10650</v>
      </c>
      <c r="D3184">
        <v>4</v>
      </c>
      <c r="E3184" t="s">
        <v>1101</v>
      </c>
      <c r="F3184" t="s">
        <v>18</v>
      </c>
      <c r="G3184" t="s">
        <v>681</v>
      </c>
      <c r="H3184">
        <v>2575</v>
      </c>
      <c r="I3184" t="s">
        <v>13114</v>
      </c>
      <c r="J3184">
        <v>19820407</v>
      </c>
      <c r="K3184">
        <v>34</v>
      </c>
      <c r="L3184" t="s">
        <v>10651</v>
      </c>
      <c r="M3184">
        <v>4746120</v>
      </c>
      <c r="N3184">
        <v>2</v>
      </c>
      <c r="O3184" s="5">
        <v>4</v>
      </c>
      <c r="P3184" s="5">
        <f t="shared" si="147"/>
        <v>9</v>
      </c>
      <c r="Q3184" s="5" t="str">
        <f t="shared" si="148"/>
        <v>4047</v>
      </c>
      <c r="R3184" s="5" t="str">
        <f t="shared" si="149"/>
        <v>dup-1</v>
      </c>
    </row>
    <row r="3185" spans="1:18" hidden="1" x14ac:dyDescent="0.2">
      <c r="A3185" t="s">
        <v>13115</v>
      </c>
      <c r="B3185" t="s">
        <v>9679</v>
      </c>
      <c r="C3185" t="s">
        <v>3057</v>
      </c>
      <c r="D3185">
        <v>37</v>
      </c>
      <c r="E3185" t="s">
        <v>13116</v>
      </c>
      <c r="F3185" t="s">
        <v>18</v>
      </c>
      <c r="G3185" t="s">
        <v>13117</v>
      </c>
      <c r="H3185">
        <v>3562</v>
      </c>
      <c r="I3185" t="s">
        <v>27</v>
      </c>
      <c r="J3185">
        <v>19500922</v>
      </c>
      <c r="K3185">
        <v>23</v>
      </c>
      <c r="L3185" t="s">
        <v>13118</v>
      </c>
      <c r="M3185">
        <v>3917472</v>
      </c>
      <c r="N3185">
        <v>0</v>
      </c>
      <c r="O3185" s="5">
        <v>4</v>
      </c>
      <c r="P3185" s="5">
        <f t="shared" si="147"/>
        <v>9</v>
      </c>
      <c r="Q3185" s="5" t="str">
        <f t="shared" si="148"/>
        <v>3164</v>
      </c>
      <c r="R3185" s="5" t="str">
        <f t="shared" si="149"/>
        <v>dup-0</v>
      </c>
    </row>
    <row r="3186" spans="1:18" hidden="1" x14ac:dyDescent="0.2">
      <c r="A3186" t="s">
        <v>13119</v>
      </c>
      <c r="B3186" t="s">
        <v>7336</v>
      </c>
      <c r="C3186" t="s">
        <v>7337</v>
      </c>
      <c r="D3186">
        <v>41</v>
      </c>
      <c r="E3186" t="s">
        <v>7338</v>
      </c>
      <c r="F3186" t="s">
        <v>18</v>
      </c>
      <c r="G3186">
        <v>2148</v>
      </c>
      <c r="H3186" t="s">
        <v>12023</v>
      </c>
      <c r="I3186" t="s">
        <v>27</v>
      </c>
      <c r="J3186" t="s">
        <v>18</v>
      </c>
      <c r="K3186" t="s">
        <v>18</v>
      </c>
      <c r="L3186" t="s">
        <v>7340</v>
      </c>
      <c r="M3186">
        <v>1734236</v>
      </c>
      <c r="N3186">
        <v>9</v>
      </c>
      <c r="O3186" s="5">
        <v>4</v>
      </c>
      <c r="P3186" s="5">
        <f t="shared" si="147"/>
        <v>9</v>
      </c>
      <c r="Q3186" s="5" t="str">
        <f t="shared" si="148"/>
        <v>1340</v>
      </c>
      <c r="R3186" s="5" t="str">
        <f t="shared" si="149"/>
        <v>dup-2</v>
      </c>
    </row>
    <row r="3187" spans="1:18" hidden="1" x14ac:dyDescent="0.2">
      <c r="A3187" t="s">
        <v>13120</v>
      </c>
      <c r="B3187" t="s">
        <v>13121</v>
      </c>
      <c r="C3187" t="s">
        <v>38</v>
      </c>
      <c r="D3187">
        <v>8</v>
      </c>
      <c r="E3187" t="s">
        <v>5463</v>
      </c>
      <c r="F3187" t="s">
        <v>18</v>
      </c>
      <c r="G3187" t="s">
        <v>9650</v>
      </c>
      <c r="H3187">
        <v>2749</v>
      </c>
      <c r="I3187" t="s">
        <v>91</v>
      </c>
      <c r="J3187" t="s">
        <v>18</v>
      </c>
      <c r="K3187" t="s">
        <v>18</v>
      </c>
      <c r="L3187" t="s">
        <v>9651</v>
      </c>
      <c r="M3187">
        <v>1040900</v>
      </c>
      <c r="N3187">
        <v>6</v>
      </c>
      <c r="O3187" s="5">
        <v>4</v>
      </c>
      <c r="P3187" s="5">
        <f t="shared" si="147"/>
        <v>8</v>
      </c>
      <c r="Q3187" s="5" t="str">
        <f t="shared" si="148"/>
        <v>385</v>
      </c>
      <c r="R3187" s="5" t="str">
        <f t="shared" si="149"/>
        <v>dup-3</v>
      </c>
    </row>
    <row r="3188" spans="1:18" hidden="1" x14ac:dyDescent="0.2">
      <c r="A3188" t="s">
        <v>13122</v>
      </c>
      <c r="B3188" t="s">
        <v>13123</v>
      </c>
      <c r="C3188" t="s">
        <v>687</v>
      </c>
      <c r="D3188">
        <v>30</v>
      </c>
      <c r="E3188" t="s">
        <v>3293</v>
      </c>
      <c r="F3188" t="s">
        <v>18</v>
      </c>
      <c r="G3188" t="s">
        <v>6637</v>
      </c>
      <c r="H3188">
        <v>3135</v>
      </c>
      <c r="I3188" t="s">
        <v>91</v>
      </c>
      <c r="J3188">
        <v>19070827</v>
      </c>
      <c r="K3188">
        <v>21</v>
      </c>
      <c r="L3188" t="s">
        <v>6638</v>
      </c>
      <c r="M3188">
        <v>6445999</v>
      </c>
      <c r="N3188">
        <v>9</v>
      </c>
      <c r="O3188" s="5">
        <v>4</v>
      </c>
      <c r="P3188" s="5">
        <f t="shared" si="147"/>
        <v>9</v>
      </c>
      <c r="Q3188" s="5" t="str">
        <f t="shared" si="148"/>
        <v>2141</v>
      </c>
      <c r="R3188" s="5" t="str">
        <f t="shared" si="149"/>
        <v>dup-0</v>
      </c>
    </row>
    <row r="3189" spans="1:18" hidden="1" x14ac:dyDescent="0.2">
      <c r="A3189" t="s">
        <v>13124</v>
      </c>
      <c r="B3189" t="s">
        <v>434</v>
      </c>
      <c r="C3189" t="s">
        <v>13125</v>
      </c>
      <c r="D3189">
        <v>19</v>
      </c>
      <c r="E3189" t="s">
        <v>13126</v>
      </c>
      <c r="F3189" t="s">
        <v>13127</v>
      </c>
      <c r="G3189" t="s">
        <v>908</v>
      </c>
      <c r="H3189">
        <v>6210</v>
      </c>
      <c r="I3189" t="s">
        <v>20</v>
      </c>
      <c r="J3189" t="s">
        <v>18</v>
      </c>
      <c r="K3189" t="s">
        <v>18</v>
      </c>
      <c r="L3189" t="s">
        <v>13128</v>
      </c>
      <c r="M3189">
        <v>4370688</v>
      </c>
      <c r="N3189">
        <v>6</v>
      </c>
      <c r="O3189" s="5">
        <v>4</v>
      </c>
      <c r="P3189" s="5">
        <f t="shared" si="147"/>
        <v>9</v>
      </c>
      <c r="Q3189" s="5" t="str">
        <f t="shared" si="148"/>
        <v>2342</v>
      </c>
      <c r="R3189" s="5" t="str">
        <f t="shared" si="149"/>
        <v>org</v>
      </c>
    </row>
    <row r="3190" spans="1:18" hidden="1" x14ac:dyDescent="0.2">
      <c r="A3190" t="s">
        <v>13129</v>
      </c>
      <c r="B3190" t="s">
        <v>9160</v>
      </c>
      <c r="C3190" t="s">
        <v>3598</v>
      </c>
      <c r="D3190">
        <v>20</v>
      </c>
      <c r="E3190" t="s">
        <v>4984</v>
      </c>
      <c r="F3190" t="s">
        <v>836</v>
      </c>
      <c r="G3190" t="s">
        <v>2017</v>
      </c>
      <c r="H3190">
        <v>4059</v>
      </c>
      <c r="I3190" t="s">
        <v>34</v>
      </c>
      <c r="J3190">
        <v>19660801</v>
      </c>
      <c r="K3190">
        <v>29</v>
      </c>
      <c r="L3190" t="s">
        <v>13130</v>
      </c>
      <c r="M3190">
        <v>2436053</v>
      </c>
      <c r="N3190">
        <v>4</v>
      </c>
      <c r="O3190" s="5">
        <v>4</v>
      </c>
      <c r="P3190" s="5">
        <f t="shared" si="147"/>
        <v>9</v>
      </c>
      <c r="Q3190" s="5" t="str">
        <f t="shared" si="148"/>
        <v>1077</v>
      </c>
      <c r="R3190" s="5" t="str">
        <f t="shared" si="149"/>
        <v>dup-1</v>
      </c>
    </row>
    <row r="3191" spans="1:18" hidden="1" x14ac:dyDescent="0.2">
      <c r="A3191" t="s">
        <v>13131</v>
      </c>
      <c r="B3191" t="s">
        <v>531</v>
      </c>
      <c r="C3191" t="s">
        <v>6760</v>
      </c>
      <c r="D3191">
        <v>48</v>
      </c>
      <c r="E3191" t="s">
        <v>4279</v>
      </c>
      <c r="F3191" t="s">
        <v>13132</v>
      </c>
      <c r="G3191" t="s">
        <v>13133</v>
      </c>
      <c r="H3191">
        <v>7140</v>
      </c>
      <c r="I3191" t="s">
        <v>91</v>
      </c>
      <c r="J3191">
        <v>19020819</v>
      </c>
      <c r="K3191">
        <v>38</v>
      </c>
      <c r="L3191" t="s">
        <v>13134</v>
      </c>
      <c r="M3191">
        <v>3379389</v>
      </c>
      <c r="N3191">
        <v>5</v>
      </c>
      <c r="O3191" s="5">
        <v>4</v>
      </c>
      <c r="P3191" s="5">
        <f t="shared" si="147"/>
        <v>9</v>
      </c>
      <c r="Q3191" s="5" t="str">
        <f t="shared" si="148"/>
        <v>2883</v>
      </c>
      <c r="R3191" s="5" t="str">
        <f t="shared" si="149"/>
        <v>org</v>
      </c>
    </row>
    <row r="3192" spans="1:18" hidden="1" x14ac:dyDescent="0.2">
      <c r="A3192" t="s">
        <v>13135</v>
      </c>
      <c r="B3192" t="s">
        <v>4220</v>
      </c>
      <c r="C3192" t="s">
        <v>3530</v>
      </c>
      <c r="D3192">
        <v>17</v>
      </c>
      <c r="E3192" t="s">
        <v>3531</v>
      </c>
      <c r="F3192" t="s">
        <v>18</v>
      </c>
      <c r="G3192" t="s">
        <v>3532</v>
      </c>
      <c r="H3192">
        <v>2138</v>
      </c>
      <c r="I3192" t="s">
        <v>91</v>
      </c>
      <c r="J3192">
        <v>19110417</v>
      </c>
      <c r="K3192" t="s">
        <v>18</v>
      </c>
      <c r="L3192" t="s">
        <v>3533</v>
      </c>
      <c r="M3192">
        <v>9189234</v>
      </c>
      <c r="N3192">
        <v>9</v>
      </c>
      <c r="O3192" s="5">
        <v>4</v>
      </c>
      <c r="P3192" s="5">
        <f t="shared" si="147"/>
        <v>9</v>
      </c>
      <c r="Q3192" s="5" t="str">
        <f t="shared" si="148"/>
        <v>3172</v>
      </c>
      <c r="R3192" s="5" t="str">
        <f t="shared" si="149"/>
        <v>dup-1</v>
      </c>
    </row>
    <row r="3193" spans="1:18" hidden="1" x14ac:dyDescent="0.2">
      <c r="A3193" t="s">
        <v>13136</v>
      </c>
      <c r="B3193" t="s">
        <v>531</v>
      </c>
      <c r="C3193" t="s">
        <v>2034</v>
      </c>
      <c r="D3193">
        <v>9</v>
      </c>
      <c r="E3193" t="s">
        <v>13137</v>
      </c>
      <c r="F3193" t="s">
        <v>18</v>
      </c>
      <c r="G3193" t="s">
        <v>952</v>
      </c>
      <c r="H3193">
        <v>4564</v>
      </c>
      <c r="I3193" t="s">
        <v>91</v>
      </c>
      <c r="J3193">
        <v>19400627</v>
      </c>
      <c r="K3193">
        <v>33</v>
      </c>
      <c r="L3193" t="s">
        <v>13138</v>
      </c>
      <c r="M3193">
        <v>7695910</v>
      </c>
      <c r="N3193">
        <v>5</v>
      </c>
      <c r="O3193" s="5">
        <v>4</v>
      </c>
      <c r="P3193" s="5">
        <f t="shared" si="147"/>
        <v>9</v>
      </c>
      <c r="Q3193" s="5" t="str">
        <f t="shared" si="148"/>
        <v>1249</v>
      </c>
      <c r="R3193" s="5" t="str">
        <f t="shared" si="149"/>
        <v>org</v>
      </c>
    </row>
    <row r="3194" spans="1:18" hidden="1" x14ac:dyDescent="0.2">
      <c r="A3194" t="s">
        <v>13139</v>
      </c>
      <c r="B3194" t="s">
        <v>9505</v>
      </c>
      <c r="C3194" t="s">
        <v>684</v>
      </c>
      <c r="D3194">
        <v>1</v>
      </c>
      <c r="E3194" t="s">
        <v>488</v>
      </c>
      <c r="F3194" t="s">
        <v>12060</v>
      </c>
      <c r="G3194" t="s">
        <v>13140</v>
      </c>
      <c r="H3194">
        <v>5290</v>
      </c>
      <c r="I3194" t="s">
        <v>18</v>
      </c>
      <c r="J3194">
        <v>19261125</v>
      </c>
      <c r="K3194">
        <v>34</v>
      </c>
      <c r="L3194" t="s">
        <v>12061</v>
      </c>
      <c r="M3194">
        <v>6490141</v>
      </c>
      <c r="N3194">
        <v>6</v>
      </c>
      <c r="O3194" s="5">
        <v>4</v>
      </c>
      <c r="P3194" s="5">
        <f t="shared" si="147"/>
        <v>8</v>
      </c>
      <c r="Q3194" s="5" t="str">
        <f t="shared" si="148"/>
        <v>607</v>
      </c>
      <c r="R3194" s="5" t="str">
        <f t="shared" si="149"/>
        <v>dup-0</v>
      </c>
    </row>
    <row r="3195" spans="1:18" hidden="1" x14ac:dyDescent="0.2">
      <c r="A3195" t="s">
        <v>155</v>
      </c>
      <c r="B3195" t="s">
        <v>975</v>
      </c>
      <c r="C3195" t="s">
        <v>3456</v>
      </c>
      <c r="D3195">
        <v>1</v>
      </c>
      <c r="E3195" t="s">
        <v>3151</v>
      </c>
      <c r="F3195" t="s">
        <v>13141</v>
      </c>
      <c r="G3195" t="s">
        <v>8484</v>
      </c>
      <c r="H3195">
        <v>3250</v>
      </c>
      <c r="I3195" t="s">
        <v>91</v>
      </c>
      <c r="J3195">
        <v>19690813</v>
      </c>
      <c r="K3195">
        <v>32</v>
      </c>
      <c r="L3195" t="s">
        <v>13142</v>
      </c>
      <c r="M3195">
        <v>1825770</v>
      </c>
      <c r="N3195">
        <v>5</v>
      </c>
      <c r="O3195" s="5">
        <v>4</v>
      </c>
      <c r="P3195" s="5">
        <f t="shared" si="147"/>
        <v>6</v>
      </c>
      <c r="Q3195" s="5" t="str">
        <f t="shared" si="148"/>
        <v>4</v>
      </c>
      <c r="R3195" s="5" t="str">
        <f t="shared" si="149"/>
        <v>org</v>
      </c>
    </row>
    <row r="3196" spans="1:18" hidden="1" x14ac:dyDescent="0.2">
      <c r="A3196" t="s">
        <v>13143</v>
      </c>
      <c r="B3196" t="s">
        <v>3397</v>
      </c>
      <c r="C3196" t="s">
        <v>18</v>
      </c>
      <c r="D3196">
        <v>22</v>
      </c>
      <c r="E3196" t="s">
        <v>11310</v>
      </c>
      <c r="F3196" t="s">
        <v>12764</v>
      </c>
      <c r="G3196" t="s">
        <v>13144</v>
      </c>
      <c r="H3196">
        <v>3148</v>
      </c>
      <c r="I3196" t="s">
        <v>91</v>
      </c>
      <c r="J3196">
        <v>19430125</v>
      </c>
      <c r="K3196">
        <v>12</v>
      </c>
      <c r="L3196" t="s">
        <v>11312</v>
      </c>
      <c r="M3196">
        <v>7695720</v>
      </c>
      <c r="N3196">
        <v>8</v>
      </c>
      <c r="O3196" s="5">
        <v>4</v>
      </c>
      <c r="P3196" s="5">
        <f t="shared" si="147"/>
        <v>8</v>
      </c>
      <c r="Q3196" s="5" t="str">
        <f t="shared" si="148"/>
        <v>950</v>
      </c>
      <c r="R3196" s="5" t="str">
        <f t="shared" si="149"/>
        <v>dup-3</v>
      </c>
    </row>
    <row r="3197" spans="1:18" hidden="1" x14ac:dyDescent="0.2">
      <c r="A3197" t="s">
        <v>13145</v>
      </c>
      <c r="B3197" t="s">
        <v>8305</v>
      </c>
      <c r="C3197" t="s">
        <v>1075</v>
      </c>
      <c r="D3197">
        <v>151</v>
      </c>
      <c r="E3197" t="s">
        <v>13146</v>
      </c>
      <c r="F3197" t="s">
        <v>18</v>
      </c>
      <c r="G3197" t="s">
        <v>703</v>
      </c>
      <c r="H3197">
        <v>4127</v>
      </c>
      <c r="I3197" t="s">
        <v>49</v>
      </c>
      <c r="J3197">
        <v>19431213</v>
      </c>
      <c r="K3197">
        <v>38</v>
      </c>
      <c r="L3197" t="s">
        <v>13147</v>
      </c>
      <c r="M3197">
        <v>7677993</v>
      </c>
      <c r="N3197">
        <v>6</v>
      </c>
      <c r="O3197" s="5">
        <v>4</v>
      </c>
      <c r="P3197" s="5">
        <f t="shared" si="147"/>
        <v>9</v>
      </c>
      <c r="Q3197" s="5" t="str">
        <f t="shared" si="148"/>
        <v>2023</v>
      </c>
      <c r="R3197" s="5" t="str">
        <f t="shared" si="149"/>
        <v>org</v>
      </c>
    </row>
    <row r="3198" spans="1:18" hidden="1" x14ac:dyDescent="0.2">
      <c r="A3198" t="s">
        <v>13148</v>
      </c>
      <c r="B3198" t="s">
        <v>985</v>
      </c>
      <c r="C3198" t="s">
        <v>13149</v>
      </c>
      <c r="D3198">
        <v>10</v>
      </c>
      <c r="E3198" t="s">
        <v>535</v>
      </c>
      <c r="F3198" t="s">
        <v>18</v>
      </c>
      <c r="G3198" t="s">
        <v>2903</v>
      </c>
      <c r="H3198">
        <v>3133</v>
      </c>
      <c r="I3198" t="s">
        <v>27</v>
      </c>
      <c r="J3198">
        <v>19760826</v>
      </c>
      <c r="K3198">
        <v>33</v>
      </c>
      <c r="L3198" t="s">
        <v>18</v>
      </c>
      <c r="M3198">
        <v>6472861</v>
      </c>
      <c r="N3198">
        <v>9</v>
      </c>
      <c r="O3198" s="5">
        <v>4</v>
      </c>
      <c r="P3198" s="5">
        <f t="shared" si="147"/>
        <v>9</v>
      </c>
      <c r="Q3198" s="5" t="str">
        <f t="shared" si="148"/>
        <v>4520</v>
      </c>
      <c r="R3198" s="5" t="str">
        <f t="shared" si="149"/>
        <v>dup-2</v>
      </c>
    </row>
    <row r="3199" spans="1:18" hidden="1" x14ac:dyDescent="0.2">
      <c r="A3199" t="s">
        <v>13150</v>
      </c>
      <c r="B3199" t="s">
        <v>13151</v>
      </c>
      <c r="C3199" t="s">
        <v>131</v>
      </c>
      <c r="D3199">
        <v>3</v>
      </c>
      <c r="E3199" t="s">
        <v>13152</v>
      </c>
      <c r="F3199" t="s">
        <v>18</v>
      </c>
      <c r="G3199" t="s">
        <v>8759</v>
      </c>
      <c r="H3199">
        <v>4301</v>
      </c>
      <c r="I3199" t="s">
        <v>49</v>
      </c>
      <c r="J3199">
        <v>19850127</v>
      </c>
      <c r="K3199">
        <v>29</v>
      </c>
      <c r="L3199" t="s">
        <v>13153</v>
      </c>
      <c r="M3199">
        <v>3256034</v>
      </c>
      <c r="N3199">
        <v>3</v>
      </c>
      <c r="O3199" s="5">
        <v>4</v>
      </c>
      <c r="P3199" s="5">
        <f t="shared" si="147"/>
        <v>9</v>
      </c>
      <c r="Q3199" s="5" t="str">
        <f t="shared" si="148"/>
        <v>1831</v>
      </c>
      <c r="R3199" s="5" t="str">
        <f t="shared" si="149"/>
        <v>org</v>
      </c>
    </row>
    <row r="3200" spans="1:18" hidden="1" x14ac:dyDescent="0.2">
      <c r="A3200" t="s">
        <v>13154</v>
      </c>
      <c r="B3200" t="s">
        <v>3366</v>
      </c>
      <c r="C3200" t="s">
        <v>13155</v>
      </c>
      <c r="D3200">
        <v>15</v>
      </c>
      <c r="E3200" t="s">
        <v>692</v>
      </c>
      <c r="F3200" t="s">
        <v>18</v>
      </c>
      <c r="G3200" t="s">
        <v>9966</v>
      </c>
      <c r="H3200">
        <v>3802</v>
      </c>
      <c r="I3200" t="s">
        <v>91</v>
      </c>
      <c r="J3200" t="s">
        <v>18</v>
      </c>
      <c r="K3200">
        <v>12</v>
      </c>
      <c r="L3200" t="s">
        <v>13156</v>
      </c>
      <c r="M3200">
        <v>8698809</v>
      </c>
      <c r="N3200">
        <v>1</v>
      </c>
      <c r="O3200" s="5">
        <v>4</v>
      </c>
      <c r="P3200" s="5">
        <f t="shared" si="147"/>
        <v>9</v>
      </c>
      <c r="Q3200" s="5" t="str">
        <f t="shared" si="148"/>
        <v>4323</v>
      </c>
      <c r="R3200" s="5" t="str">
        <f t="shared" si="149"/>
        <v>org</v>
      </c>
    </row>
    <row r="3201" spans="1:18" hidden="1" x14ac:dyDescent="0.2">
      <c r="A3201" t="s">
        <v>13157</v>
      </c>
      <c r="B3201" t="s">
        <v>13158</v>
      </c>
      <c r="C3201" t="s">
        <v>12870</v>
      </c>
      <c r="D3201">
        <v>11</v>
      </c>
      <c r="E3201" t="s">
        <v>6106</v>
      </c>
      <c r="F3201" t="s">
        <v>13159</v>
      </c>
      <c r="G3201" t="s">
        <v>13160</v>
      </c>
      <c r="H3201">
        <v>2207</v>
      </c>
      <c r="I3201" t="s">
        <v>18</v>
      </c>
      <c r="J3201">
        <v>19480531</v>
      </c>
      <c r="K3201" t="s">
        <v>18</v>
      </c>
      <c r="L3201" t="s">
        <v>13161</v>
      </c>
      <c r="M3201">
        <v>6367061</v>
      </c>
      <c r="N3201">
        <v>1</v>
      </c>
      <c r="O3201" s="5">
        <v>4</v>
      </c>
      <c r="P3201" s="5">
        <f t="shared" si="147"/>
        <v>9</v>
      </c>
      <c r="Q3201" s="5" t="str">
        <f t="shared" si="148"/>
        <v>3584</v>
      </c>
      <c r="R3201" s="5" t="str">
        <f t="shared" si="149"/>
        <v>dup-3</v>
      </c>
    </row>
    <row r="3202" spans="1:18" hidden="1" x14ac:dyDescent="0.2">
      <c r="A3202" t="s">
        <v>13162</v>
      </c>
      <c r="B3202" t="s">
        <v>1954</v>
      </c>
      <c r="C3202" t="s">
        <v>4442</v>
      </c>
      <c r="D3202">
        <v>5</v>
      </c>
      <c r="E3202" t="s">
        <v>5229</v>
      </c>
      <c r="F3202" t="s">
        <v>13163</v>
      </c>
      <c r="G3202" t="s">
        <v>1208</v>
      </c>
      <c r="H3202">
        <v>6153</v>
      </c>
      <c r="I3202" t="s">
        <v>27</v>
      </c>
      <c r="J3202">
        <v>19700903</v>
      </c>
      <c r="K3202">
        <v>25</v>
      </c>
      <c r="L3202" t="s">
        <v>13164</v>
      </c>
      <c r="M3202">
        <v>6671189</v>
      </c>
      <c r="N3202">
        <v>5</v>
      </c>
      <c r="O3202" s="5">
        <v>4</v>
      </c>
      <c r="P3202" s="5">
        <f t="shared" si="147"/>
        <v>9</v>
      </c>
      <c r="Q3202" s="5" t="str">
        <f t="shared" si="148"/>
        <v>1856</v>
      </c>
      <c r="R3202" s="5" t="str">
        <f t="shared" si="149"/>
        <v>org</v>
      </c>
    </row>
    <row r="3203" spans="1:18" hidden="1" x14ac:dyDescent="0.2">
      <c r="A3203" t="s">
        <v>13165</v>
      </c>
      <c r="B3203" t="s">
        <v>8751</v>
      </c>
      <c r="C3203" t="s">
        <v>3172</v>
      </c>
      <c r="D3203">
        <v>29</v>
      </c>
      <c r="E3203" t="s">
        <v>4116</v>
      </c>
      <c r="F3203" t="s">
        <v>3345</v>
      </c>
      <c r="G3203" t="s">
        <v>13166</v>
      </c>
      <c r="H3203">
        <v>3875</v>
      </c>
      <c r="I3203" t="s">
        <v>34</v>
      </c>
      <c r="J3203">
        <v>19730319</v>
      </c>
      <c r="K3203" t="s">
        <v>18</v>
      </c>
      <c r="L3203" t="s">
        <v>13167</v>
      </c>
      <c r="M3203">
        <v>4753288</v>
      </c>
      <c r="N3203">
        <v>2</v>
      </c>
      <c r="O3203" s="5">
        <v>4</v>
      </c>
      <c r="P3203" s="5">
        <f t="shared" ref="P3203:P3266" si="150">FIND("-",$A3203,5)</f>
        <v>9</v>
      </c>
      <c r="Q3203" s="5" t="str">
        <f t="shared" ref="Q3203:Q3266" si="151">MID($A3203,$O3203+1,$P3203-$O3203-1)</f>
        <v>1597</v>
      </c>
      <c r="R3203" s="5" t="str">
        <f t="shared" ref="R3203:R3266" si="152">RIGHT($A3203,LEN($A3203)-$P3203)</f>
        <v>dup-0</v>
      </c>
    </row>
    <row r="3204" spans="1:18" x14ac:dyDescent="0.2">
      <c r="A3204" t="s">
        <v>1619</v>
      </c>
      <c r="B3204" t="s">
        <v>412</v>
      </c>
      <c r="C3204" t="s">
        <v>272</v>
      </c>
      <c r="D3204">
        <v>36</v>
      </c>
      <c r="E3204" t="s">
        <v>3603</v>
      </c>
      <c r="F3204" t="s">
        <v>9547</v>
      </c>
      <c r="G3204" t="s">
        <v>920</v>
      </c>
      <c r="H3204">
        <v>3020</v>
      </c>
      <c r="I3204" t="s">
        <v>91</v>
      </c>
      <c r="J3204">
        <v>19120820</v>
      </c>
      <c r="K3204">
        <v>42</v>
      </c>
      <c r="L3204" t="s">
        <v>13168</v>
      </c>
      <c r="M3204">
        <v>2271880</v>
      </c>
      <c r="N3204">
        <v>0</v>
      </c>
      <c r="O3204" s="5">
        <v>4</v>
      </c>
      <c r="P3204" s="5">
        <f t="shared" si="150"/>
        <v>7</v>
      </c>
      <c r="Q3204" s="5" t="str">
        <f t="shared" si="151"/>
        <v>95</v>
      </c>
      <c r="R3204" s="5" t="str">
        <f t="shared" si="152"/>
        <v>org</v>
      </c>
    </row>
    <row r="3205" spans="1:18" hidden="1" x14ac:dyDescent="0.2">
      <c r="A3205" t="s">
        <v>13169</v>
      </c>
      <c r="B3205" t="s">
        <v>477</v>
      </c>
      <c r="C3205" t="s">
        <v>3239</v>
      </c>
      <c r="D3205">
        <v>125</v>
      </c>
      <c r="E3205" t="s">
        <v>13170</v>
      </c>
      <c r="F3205" t="s">
        <v>18</v>
      </c>
      <c r="G3205" t="s">
        <v>2025</v>
      </c>
      <c r="H3205">
        <v>4703</v>
      </c>
      <c r="I3205" t="s">
        <v>34</v>
      </c>
      <c r="J3205">
        <v>19600616</v>
      </c>
      <c r="K3205">
        <v>31</v>
      </c>
      <c r="L3205" t="s">
        <v>13171</v>
      </c>
      <c r="M3205">
        <v>5482255</v>
      </c>
      <c r="N3205">
        <v>3</v>
      </c>
      <c r="O3205" s="5">
        <v>4</v>
      </c>
      <c r="P3205" s="5">
        <f t="shared" si="150"/>
        <v>9</v>
      </c>
      <c r="Q3205" s="5" t="str">
        <f t="shared" si="151"/>
        <v>3842</v>
      </c>
      <c r="R3205" s="5" t="str">
        <f t="shared" si="152"/>
        <v>org</v>
      </c>
    </row>
    <row r="3206" spans="1:18" hidden="1" x14ac:dyDescent="0.2">
      <c r="A3206" t="s">
        <v>13172</v>
      </c>
      <c r="B3206" t="s">
        <v>531</v>
      </c>
      <c r="C3206" t="s">
        <v>53</v>
      </c>
      <c r="D3206">
        <v>47</v>
      </c>
      <c r="E3206" t="s">
        <v>13173</v>
      </c>
      <c r="F3206" t="s">
        <v>13174</v>
      </c>
      <c r="G3206" t="s">
        <v>1027</v>
      </c>
      <c r="H3206">
        <v>4511</v>
      </c>
      <c r="I3206" t="s">
        <v>500</v>
      </c>
      <c r="J3206">
        <v>19331226</v>
      </c>
      <c r="K3206">
        <v>20</v>
      </c>
      <c r="L3206" t="s">
        <v>13175</v>
      </c>
      <c r="M3206">
        <v>7510786</v>
      </c>
      <c r="N3206">
        <v>3</v>
      </c>
      <c r="O3206" s="5">
        <v>4</v>
      </c>
      <c r="P3206" s="5">
        <f t="shared" si="150"/>
        <v>9</v>
      </c>
      <c r="Q3206" s="5" t="str">
        <f t="shared" si="151"/>
        <v>2144</v>
      </c>
      <c r="R3206" s="5" t="str">
        <f t="shared" si="152"/>
        <v>org</v>
      </c>
    </row>
    <row r="3207" spans="1:18" hidden="1" x14ac:dyDescent="0.2">
      <c r="A3207" t="s">
        <v>13176</v>
      </c>
      <c r="B3207" t="s">
        <v>13177</v>
      </c>
      <c r="C3207" t="s">
        <v>5325</v>
      </c>
      <c r="D3207">
        <v>250</v>
      </c>
      <c r="E3207" t="s">
        <v>7451</v>
      </c>
      <c r="F3207" t="s">
        <v>4070</v>
      </c>
      <c r="G3207" t="s">
        <v>4090</v>
      </c>
      <c r="H3207">
        <v>4670</v>
      </c>
      <c r="I3207" t="s">
        <v>20</v>
      </c>
      <c r="J3207">
        <v>19010716</v>
      </c>
      <c r="K3207" t="s">
        <v>18</v>
      </c>
      <c r="L3207" t="s">
        <v>13178</v>
      </c>
      <c r="M3207">
        <v>6111566</v>
      </c>
      <c r="N3207">
        <v>0</v>
      </c>
      <c r="O3207" s="5">
        <v>4</v>
      </c>
      <c r="P3207" s="5">
        <f t="shared" si="150"/>
        <v>9</v>
      </c>
      <c r="Q3207" s="5" t="str">
        <f t="shared" si="151"/>
        <v>4991</v>
      </c>
      <c r="R3207" s="5" t="str">
        <f t="shared" si="152"/>
        <v>dup-1</v>
      </c>
    </row>
    <row r="3208" spans="1:18" hidden="1" x14ac:dyDescent="0.2">
      <c r="A3208" t="s">
        <v>13179</v>
      </c>
      <c r="B3208" t="s">
        <v>531</v>
      </c>
      <c r="C3208" t="s">
        <v>744</v>
      </c>
      <c r="D3208">
        <v>7</v>
      </c>
      <c r="E3208" t="s">
        <v>13180</v>
      </c>
      <c r="F3208" t="s">
        <v>18</v>
      </c>
      <c r="G3208" t="s">
        <v>13181</v>
      </c>
      <c r="H3208">
        <v>2548</v>
      </c>
      <c r="I3208" t="s">
        <v>34</v>
      </c>
      <c r="J3208">
        <v>19400709</v>
      </c>
      <c r="K3208">
        <v>31</v>
      </c>
      <c r="L3208" t="s">
        <v>13182</v>
      </c>
      <c r="M3208">
        <v>8077885</v>
      </c>
      <c r="N3208">
        <v>5</v>
      </c>
      <c r="O3208" s="5">
        <v>4</v>
      </c>
      <c r="P3208" s="5">
        <f t="shared" si="150"/>
        <v>9</v>
      </c>
      <c r="Q3208" s="5" t="str">
        <f t="shared" si="151"/>
        <v>1604</v>
      </c>
      <c r="R3208" s="5" t="str">
        <f t="shared" si="152"/>
        <v>org</v>
      </c>
    </row>
    <row r="3209" spans="1:18" hidden="1" x14ac:dyDescent="0.2">
      <c r="A3209" t="s">
        <v>13183</v>
      </c>
      <c r="B3209" t="s">
        <v>434</v>
      </c>
      <c r="C3209" t="s">
        <v>2902</v>
      </c>
      <c r="D3209">
        <v>47</v>
      </c>
      <c r="E3209" t="s">
        <v>6506</v>
      </c>
      <c r="F3209" t="s">
        <v>18</v>
      </c>
      <c r="G3209" t="s">
        <v>2648</v>
      </c>
      <c r="H3209">
        <v>3044</v>
      </c>
      <c r="I3209" t="s">
        <v>91</v>
      </c>
      <c r="J3209">
        <v>19720222</v>
      </c>
      <c r="K3209" t="s">
        <v>18</v>
      </c>
      <c r="L3209" t="s">
        <v>13184</v>
      </c>
      <c r="M3209">
        <v>1290270</v>
      </c>
      <c r="N3209">
        <v>5</v>
      </c>
      <c r="O3209" s="5">
        <v>4</v>
      </c>
      <c r="P3209" s="5">
        <f t="shared" si="150"/>
        <v>8</v>
      </c>
      <c r="Q3209" s="5" t="str">
        <f t="shared" si="151"/>
        <v>824</v>
      </c>
      <c r="R3209" s="5" t="str">
        <f t="shared" si="152"/>
        <v>org</v>
      </c>
    </row>
    <row r="3210" spans="1:18" hidden="1" x14ac:dyDescent="0.2">
      <c r="A3210" t="s">
        <v>13185</v>
      </c>
      <c r="B3210" t="s">
        <v>7653</v>
      </c>
      <c r="C3210" t="s">
        <v>5570</v>
      </c>
      <c r="D3210">
        <v>8</v>
      </c>
      <c r="E3210" t="s">
        <v>2678</v>
      </c>
      <c r="F3210" t="s">
        <v>18</v>
      </c>
      <c r="G3210" t="s">
        <v>18</v>
      </c>
      <c r="H3210">
        <v>3073</v>
      </c>
      <c r="I3210" t="s">
        <v>34</v>
      </c>
      <c r="J3210">
        <v>19830514</v>
      </c>
      <c r="K3210">
        <v>27</v>
      </c>
      <c r="L3210" t="s">
        <v>7656</v>
      </c>
      <c r="M3210">
        <v>9561701</v>
      </c>
      <c r="N3210">
        <v>3</v>
      </c>
      <c r="O3210" s="5">
        <v>4</v>
      </c>
      <c r="P3210" s="5">
        <f t="shared" si="150"/>
        <v>9</v>
      </c>
      <c r="Q3210" s="5" t="str">
        <f t="shared" si="151"/>
        <v>2206</v>
      </c>
      <c r="R3210" s="5" t="str">
        <f t="shared" si="152"/>
        <v>dup-4</v>
      </c>
    </row>
    <row r="3211" spans="1:18" hidden="1" x14ac:dyDescent="0.2">
      <c r="A3211" t="s">
        <v>13186</v>
      </c>
      <c r="B3211" t="s">
        <v>9201</v>
      </c>
      <c r="C3211" t="s">
        <v>684</v>
      </c>
      <c r="D3211">
        <v>23</v>
      </c>
      <c r="E3211" t="s">
        <v>2692</v>
      </c>
      <c r="F3211" t="s">
        <v>18</v>
      </c>
      <c r="G3211" t="s">
        <v>9202</v>
      </c>
      <c r="H3211">
        <v>7253</v>
      </c>
      <c r="I3211" t="s">
        <v>49</v>
      </c>
      <c r="J3211">
        <v>19789473</v>
      </c>
      <c r="K3211" t="s">
        <v>18</v>
      </c>
      <c r="L3211" t="s">
        <v>9203</v>
      </c>
      <c r="M3211">
        <v>7483023</v>
      </c>
      <c r="N3211">
        <v>4</v>
      </c>
      <c r="O3211" s="5">
        <v>4</v>
      </c>
      <c r="P3211" s="5">
        <f t="shared" si="150"/>
        <v>9</v>
      </c>
      <c r="Q3211" s="5" t="str">
        <f t="shared" si="151"/>
        <v>2960</v>
      </c>
      <c r="R3211" s="5" t="str">
        <f t="shared" si="152"/>
        <v>dup-0</v>
      </c>
    </row>
    <row r="3212" spans="1:18" hidden="1" x14ac:dyDescent="0.2">
      <c r="A3212" t="s">
        <v>13187</v>
      </c>
      <c r="B3212" t="s">
        <v>798</v>
      </c>
      <c r="C3212" t="s">
        <v>53</v>
      </c>
      <c r="D3212">
        <v>15</v>
      </c>
      <c r="E3212" t="s">
        <v>13188</v>
      </c>
      <c r="F3212" t="s">
        <v>2930</v>
      </c>
      <c r="G3212" t="s">
        <v>1645</v>
      </c>
      <c r="H3212">
        <v>2750</v>
      </c>
      <c r="I3212" t="s">
        <v>34</v>
      </c>
      <c r="J3212">
        <v>19920111</v>
      </c>
      <c r="K3212">
        <v>25</v>
      </c>
      <c r="L3212" t="s">
        <v>13189</v>
      </c>
      <c r="M3212">
        <v>4802100</v>
      </c>
      <c r="N3212">
        <v>7</v>
      </c>
      <c r="O3212" s="5">
        <v>4</v>
      </c>
      <c r="P3212" s="5">
        <f t="shared" si="150"/>
        <v>7</v>
      </c>
      <c r="Q3212" s="5" t="str">
        <f t="shared" si="151"/>
        <v>80</v>
      </c>
      <c r="R3212" s="5" t="str">
        <f t="shared" si="152"/>
        <v>dup-0</v>
      </c>
    </row>
    <row r="3213" spans="1:18" hidden="1" x14ac:dyDescent="0.2">
      <c r="A3213" t="s">
        <v>13190</v>
      </c>
      <c r="B3213" t="s">
        <v>3832</v>
      </c>
      <c r="C3213" t="s">
        <v>3833</v>
      </c>
      <c r="D3213">
        <v>145</v>
      </c>
      <c r="E3213" t="s">
        <v>7123</v>
      </c>
      <c r="F3213" t="s">
        <v>18</v>
      </c>
      <c r="G3213" t="s">
        <v>3835</v>
      </c>
      <c r="H3213">
        <v>6062</v>
      </c>
      <c r="I3213" t="s">
        <v>34</v>
      </c>
      <c r="J3213">
        <v>19290802</v>
      </c>
      <c r="K3213">
        <v>22</v>
      </c>
      <c r="L3213" t="s">
        <v>13191</v>
      </c>
      <c r="M3213">
        <v>7845177</v>
      </c>
      <c r="N3213">
        <v>5</v>
      </c>
      <c r="O3213" s="5">
        <v>4</v>
      </c>
      <c r="P3213" s="5">
        <f t="shared" si="150"/>
        <v>9</v>
      </c>
      <c r="Q3213" s="5" t="str">
        <f t="shared" si="151"/>
        <v>1457</v>
      </c>
      <c r="R3213" s="5" t="str">
        <f t="shared" si="152"/>
        <v>dup-2</v>
      </c>
    </row>
    <row r="3214" spans="1:18" hidden="1" x14ac:dyDescent="0.2">
      <c r="A3214" t="s">
        <v>393</v>
      </c>
      <c r="B3214" t="s">
        <v>381</v>
      </c>
      <c r="C3214" t="s">
        <v>13192</v>
      </c>
      <c r="D3214">
        <v>2</v>
      </c>
      <c r="E3214" t="s">
        <v>8630</v>
      </c>
      <c r="F3214" t="s">
        <v>13193</v>
      </c>
      <c r="G3214" t="s">
        <v>1529</v>
      </c>
      <c r="H3214">
        <v>3737</v>
      </c>
      <c r="I3214" t="s">
        <v>34</v>
      </c>
      <c r="J3214">
        <v>19810112</v>
      </c>
      <c r="K3214">
        <v>24</v>
      </c>
      <c r="L3214" t="s">
        <v>13194</v>
      </c>
      <c r="M3214">
        <v>1430126</v>
      </c>
      <c r="N3214">
        <v>7</v>
      </c>
      <c r="O3214" s="5">
        <v>4</v>
      </c>
      <c r="P3214" s="5">
        <f t="shared" si="150"/>
        <v>7</v>
      </c>
      <c r="Q3214" s="5" t="str">
        <f t="shared" si="151"/>
        <v>53</v>
      </c>
      <c r="R3214" s="5" t="str">
        <f t="shared" si="152"/>
        <v>org</v>
      </c>
    </row>
    <row r="3215" spans="1:18" hidden="1" x14ac:dyDescent="0.2">
      <c r="A3215" t="s">
        <v>13195</v>
      </c>
      <c r="B3215" t="s">
        <v>844</v>
      </c>
      <c r="C3215" t="s">
        <v>592</v>
      </c>
      <c r="D3215">
        <v>52</v>
      </c>
      <c r="E3215" t="s">
        <v>3235</v>
      </c>
      <c r="F3215" t="s">
        <v>18</v>
      </c>
      <c r="G3215" t="s">
        <v>2644</v>
      </c>
      <c r="H3215">
        <v>7250</v>
      </c>
      <c r="I3215" t="s">
        <v>91</v>
      </c>
      <c r="J3215">
        <v>19960704</v>
      </c>
      <c r="K3215">
        <v>30</v>
      </c>
      <c r="L3215" t="s">
        <v>13196</v>
      </c>
      <c r="M3215">
        <v>5909747</v>
      </c>
      <c r="N3215">
        <v>8</v>
      </c>
      <c r="O3215" s="5">
        <v>4</v>
      </c>
      <c r="P3215" s="5">
        <f t="shared" si="150"/>
        <v>9</v>
      </c>
      <c r="Q3215" s="5" t="str">
        <f t="shared" si="151"/>
        <v>4459</v>
      </c>
      <c r="R3215" s="5" t="str">
        <f t="shared" si="152"/>
        <v>org</v>
      </c>
    </row>
    <row r="3216" spans="1:18" hidden="1" x14ac:dyDescent="0.2">
      <c r="A3216" t="s">
        <v>13197</v>
      </c>
      <c r="B3216" t="s">
        <v>7658</v>
      </c>
      <c r="C3216" t="s">
        <v>3747</v>
      </c>
      <c r="D3216">
        <v>38</v>
      </c>
      <c r="E3216" t="s">
        <v>7928</v>
      </c>
      <c r="F3216" t="s">
        <v>11239</v>
      </c>
      <c r="G3216" t="s">
        <v>621</v>
      </c>
      <c r="H3216">
        <v>2536</v>
      </c>
      <c r="I3216" t="s">
        <v>34</v>
      </c>
      <c r="J3216">
        <v>19861007</v>
      </c>
      <c r="K3216">
        <v>20</v>
      </c>
      <c r="L3216" t="s">
        <v>13198</v>
      </c>
      <c r="M3216">
        <v>3590735</v>
      </c>
      <c r="N3216">
        <v>7</v>
      </c>
      <c r="O3216" s="5">
        <v>4</v>
      </c>
      <c r="P3216" s="5">
        <f t="shared" si="150"/>
        <v>9</v>
      </c>
      <c r="Q3216" s="5" t="str">
        <f t="shared" si="151"/>
        <v>2406</v>
      </c>
      <c r="R3216" s="5" t="str">
        <f t="shared" si="152"/>
        <v>org</v>
      </c>
    </row>
    <row r="3217" spans="1:18" hidden="1" x14ac:dyDescent="0.2">
      <c r="A3217" t="s">
        <v>13199</v>
      </c>
      <c r="B3217" t="s">
        <v>6671</v>
      </c>
      <c r="C3217" t="s">
        <v>2034</v>
      </c>
      <c r="D3217">
        <v>200</v>
      </c>
      <c r="E3217" t="s">
        <v>535</v>
      </c>
      <c r="F3217" t="s">
        <v>13200</v>
      </c>
      <c r="G3217" t="s">
        <v>13201</v>
      </c>
      <c r="H3217">
        <v>2264</v>
      </c>
      <c r="I3217" t="s">
        <v>91</v>
      </c>
      <c r="J3217">
        <v>19440503</v>
      </c>
      <c r="K3217">
        <v>21</v>
      </c>
      <c r="L3217" t="s">
        <v>13202</v>
      </c>
      <c r="M3217">
        <v>2250823</v>
      </c>
      <c r="N3217">
        <v>7</v>
      </c>
      <c r="O3217" s="5">
        <v>4</v>
      </c>
      <c r="P3217" s="5">
        <f t="shared" si="150"/>
        <v>9</v>
      </c>
      <c r="Q3217" s="5" t="str">
        <f t="shared" si="151"/>
        <v>4406</v>
      </c>
      <c r="R3217" s="5" t="str">
        <f t="shared" si="152"/>
        <v>org</v>
      </c>
    </row>
    <row r="3218" spans="1:18" hidden="1" x14ac:dyDescent="0.2">
      <c r="A3218" t="s">
        <v>13203</v>
      </c>
      <c r="B3218" t="s">
        <v>5210</v>
      </c>
      <c r="C3218" t="s">
        <v>13204</v>
      </c>
      <c r="D3218">
        <v>9</v>
      </c>
      <c r="E3218" t="s">
        <v>7386</v>
      </c>
      <c r="F3218" t="s">
        <v>18</v>
      </c>
      <c r="G3218" t="s">
        <v>5213</v>
      </c>
      <c r="H3218">
        <v>2230</v>
      </c>
      <c r="I3218" t="s">
        <v>34</v>
      </c>
      <c r="J3218">
        <v>19600613</v>
      </c>
      <c r="K3218">
        <v>10</v>
      </c>
      <c r="L3218" t="s">
        <v>5215</v>
      </c>
      <c r="M3218">
        <v>7731587</v>
      </c>
      <c r="N3218">
        <v>7</v>
      </c>
      <c r="O3218" s="5">
        <v>4</v>
      </c>
      <c r="P3218" s="5">
        <f t="shared" si="150"/>
        <v>9</v>
      </c>
      <c r="Q3218" s="5" t="str">
        <f t="shared" si="151"/>
        <v>1263</v>
      </c>
      <c r="R3218" s="5" t="str">
        <f t="shared" si="152"/>
        <v>dup-1</v>
      </c>
    </row>
    <row r="3219" spans="1:18" hidden="1" x14ac:dyDescent="0.2">
      <c r="A3219" t="s">
        <v>13205</v>
      </c>
      <c r="B3219" t="s">
        <v>13206</v>
      </c>
      <c r="C3219" t="s">
        <v>2782</v>
      </c>
      <c r="D3219">
        <v>58</v>
      </c>
      <c r="E3219" t="s">
        <v>1204</v>
      </c>
      <c r="F3219" t="s">
        <v>13207</v>
      </c>
      <c r="G3219" t="s">
        <v>13208</v>
      </c>
      <c r="H3219">
        <v>5063</v>
      </c>
      <c r="I3219" t="s">
        <v>49</v>
      </c>
      <c r="J3219">
        <v>19380803</v>
      </c>
      <c r="K3219" t="s">
        <v>18</v>
      </c>
      <c r="L3219" t="s">
        <v>13209</v>
      </c>
      <c r="M3219">
        <v>3517587</v>
      </c>
      <c r="N3219">
        <v>0</v>
      </c>
      <c r="O3219" s="5">
        <v>4</v>
      </c>
      <c r="P3219" s="5">
        <f t="shared" si="150"/>
        <v>9</v>
      </c>
      <c r="Q3219" s="5" t="str">
        <f t="shared" si="151"/>
        <v>2972</v>
      </c>
      <c r="R3219" s="5" t="str">
        <f t="shared" si="152"/>
        <v>dup-0</v>
      </c>
    </row>
    <row r="3220" spans="1:18" hidden="1" x14ac:dyDescent="0.2">
      <c r="A3220" t="s">
        <v>13210</v>
      </c>
      <c r="B3220" t="s">
        <v>255</v>
      </c>
      <c r="C3220" t="s">
        <v>13211</v>
      </c>
      <c r="D3220">
        <v>245</v>
      </c>
      <c r="E3220" t="s">
        <v>1225</v>
      </c>
      <c r="F3220" t="s">
        <v>18</v>
      </c>
      <c r="G3220" t="s">
        <v>3873</v>
      </c>
      <c r="H3220">
        <v>3155</v>
      </c>
      <c r="I3220" t="s">
        <v>91</v>
      </c>
      <c r="J3220">
        <v>19201120</v>
      </c>
      <c r="K3220">
        <v>34</v>
      </c>
      <c r="L3220" t="s">
        <v>13212</v>
      </c>
      <c r="M3220">
        <v>9580270</v>
      </c>
      <c r="N3220">
        <v>8</v>
      </c>
      <c r="O3220" s="5">
        <v>4</v>
      </c>
      <c r="P3220" s="5">
        <f t="shared" si="150"/>
        <v>9</v>
      </c>
      <c r="Q3220" s="5" t="str">
        <f t="shared" si="151"/>
        <v>3047</v>
      </c>
      <c r="R3220" s="5" t="str">
        <f t="shared" si="152"/>
        <v>org</v>
      </c>
    </row>
    <row r="3221" spans="1:18" hidden="1" x14ac:dyDescent="0.2">
      <c r="A3221" t="s">
        <v>13213</v>
      </c>
      <c r="B3221" t="s">
        <v>335</v>
      </c>
      <c r="C3221" t="s">
        <v>4562</v>
      </c>
      <c r="D3221">
        <v>3</v>
      </c>
      <c r="E3221" t="s">
        <v>327</v>
      </c>
      <c r="F3221" t="s">
        <v>18</v>
      </c>
      <c r="G3221" t="s">
        <v>13214</v>
      </c>
      <c r="H3221">
        <v>4655</v>
      </c>
      <c r="I3221" t="s">
        <v>49</v>
      </c>
      <c r="J3221">
        <v>19601124</v>
      </c>
      <c r="K3221" t="s">
        <v>18</v>
      </c>
      <c r="L3221" t="s">
        <v>13215</v>
      </c>
      <c r="M3221">
        <v>8680211</v>
      </c>
      <c r="N3221">
        <v>8</v>
      </c>
      <c r="O3221" s="5">
        <v>4</v>
      </c>
      <c r="P3221" s="5">
        <f t="shared" si="150"/>
        <v>9</v>
      </c>
      <c r="Q3221" s="5" t="str">
        <f t="shared" si="151"/>
        <v>2947</v>
      </c>
      <c r="R3221" s="5" t="str">
        <f t="shared" si="152"/>
        <v>dup-0</v>
      </c>
    </row>
    <row r="3222" spans="1:18" hidden="1" x14ac:dyDescent="0.2">
      <c r="A3222" t="s">
        <v>13216</v>
      </c>
      <c r="B3222" t="s">
        <v>1649</v>
      </c>
      <c r="C3222" t="s">
        <v>13217</v>
      </c>
      <c r="D3222">
        <v>56</v>
      </c>
      <c r="E3222" t="s">
        <v>1792</v>
      </c>
      <c r="F3222" t="s">
        <v>6291</v>
      </c>
      <c r="G3222" t="s">
        <v>832</v>
      </c>
      <c r="H3222">
        <v>3766</v>
      </c>
      <c r="I3222" t="s">
        <v>91</v>
      </c>
      <c r="J3222">
        <v>19030601</v>
      </c>
      <c r="K3222">
        <v>27</v>
      </c>
      <c r="L3222" t="s">
        <v>13218</v>
      </c>
      <c r="M3222">
        <v>7121938</v>
      </c>
      <c r="N3222">
        <v>5</v>
      </c>
      <c r="O3222" s="5">
        <v>4</v>
      </c>
      <c r="P3222" s="5">
        <f t="shared" si="150"/>
        <v>9</v>
      </c>
      <c r="Q3222" s="5" t="str">
        <f t="shared" si="151"/>
        <v>1343</v>
      </c>
      <c r="R3222" s="5" t="str">
        <f t="shared" si="152"/>
        <v>org</v>
      </c>
    </row>
    <row r="3223" spans="1:18" hidden="1" x14ac:dyDescent="0.2">
      <c r="A3223" t="s">
        <v>13219</v>
      </c>
      <c r="B3223" t="s">
        <v>7342</v>
      </c>
      <c r="C3223" t="s">
        <v>7689</v>
      </c>
      <c r="D3223">
        <v>101</v>
      </c>
      <c r="E3223" t="s">
        <v>10019</v>
      </c>
      <c r="F3223" t="s">
        <v>10020</v>
      </c>
      <c r="G3223" t="s">
        <v>9811</v>
      </c>
      <c r="H3223">
        <v>3308</v>
      </c>
      <c r="I3223" t="s">
        <v>91</v>
      </c>
      <c r="J3223">
        <v>19640725</v>
      </c>
      <c r="K3223">
        <v>32</v>
      </c>
      <c r="L3223" t="s">
        <v>10021</v>
      </c>
      <c r="M3223">
        <v>6420529</v>
      </c>
      <c r="N3223">
        <v>5</v>
      </c>
      <c r="O3223" s="5">
        <v>4</v>
      </c>
      <c r="P3223" s="5">
        <f t="shared" si="150"/>
        <v>9</v>
      </c>
      <c r="Q3223" s="5" t="str">
        <f t="shared" si="151"/>
        <v>2449</v>
      </c>
      <c r="R3223" s="5" t="str">
        <f t="shared" si="152"/>
        <v>dup-0</v>
      </c>
    </row>
    <row r="3224" spans="1:18" hidden="1" x14ac:dyDescent="0.2">
      <c r="A3224" t="s">
        <v>13220</v>
      </c>
      <c r="B3224" t="s">
        <v>240</v>
      </c>
      <c r="C3224" t="s">
        <v>13221</v>
      </c>
      <c r="D3224">
        <v>2</v>
      </c>
      <c r="E3224" t="s">
        <v>1997</v>
      </c>
      <c r="F3224" t="s">
        <v>18</v>
      </c>
      <c r="G3224" t="s">
        <v>2743</v>
      </c>
      <c r="H3224">
        <v>2099</v>
      </c>
      <c r="I3224" t="s">
        <v>20</v>
      </c>
      <c r="J3224">
        <v>19610623</v>
      </c>
      <c r="K3224" t="s">
        <v>18</v>
      </c>
      <c r="L3224" t="s">
        <v>13222</v>
      </c>
      <c r="M3224">
        <v>9237639</v>
      </c>
      <c r="N3224">
        <v>5</v>
      </c>
      <c r="O3224" s="5">
        <v>4</v>
      </c>
      <c r="P3224" s="5">
        <f t="shared" si="150"/>
        <v>9</v>
      </c>
      <c r="Q3224" s="5" t="str">
        <f t="shared" si="151"/>
        <v>4295</v>
      </c>
      <c r="R3224" s="5" t="str">
        <f t="shared" si="152"/>
        <v>org</v>
      </c>
    </row>
    <row r="3225" spans="1:18" hidden="1" x14ac:dyDescent="0.2">
      <c r="A3225" t="s">
        <v>13223</v>
      </c>
      <c r="B3225" t="s">
        <v>13224</v>
      </c>
      <c r="C3225" t="s">
        <v>8281</v>
      </c>
      <c r="D3225">
        <v>80</v>
      </c>
      <c r="E3225" t="s">
        <v>3644</v>
      </c>
      <c r="F3225" t="s">
        <v>8282</v>
      </c>
      <c r="G3225" t="s">
        <v>13225</v>
      </c>
      <c r="H3225">
        <v>4868</v>
      </c>
      <c r="I3225" t="s">
        <v>27</v>
      </c>
      <c r="J3225" t="s">
        <v>18</v>
      </c>
      <c r="K3225">
        <v>28</v>
      </c>
      <c r="L3225" t="s">
        <v>8283</v>
      </c>
      <c r="M3225">
        <v>5870613</v>
      </c>
      <c r="N3225">
        <v>6</v>
      </c>
      <c r="O3225" s="5">
        <v>4</v>
      </c>
      <c r="P3225" s="5">
        <f t="shared" si="150"/>
        <v>9</v>
      </c>
      <c r="Q3225" s="5" t="str">
        <f t="shared" si="151"/>
        <v>2602</v>
      </c>
      <c r="R3225" s="5" t="str">
        <f t="shared" si="152"/>
        <v>dup-0</v>
      </c>
    </row>
    <row r="3226" spans="1:18" hidden="1" x14ac:dyDescent="0.2">
      <c r="A3226" t="s">
        <v>13226</v>
      </c>
      <c r="B3226" t="s">
        <v>765</v>
      </c>
      <c r="C3226" t="s">
        <v>13227</v>
      </c>
      <c r="D3226">
        <v>17</v>
      </c>
      <c r="E3226" t="s">
        <v>8264</v>
      </c>
      <c r="F3226" t="s">
        <v>18</v>
      </c>
      <c r="G3226" t="s">
        <v>13228</v>
      </c>
      <c r="H3226">
        <v>3121</v>
      </c>
      <c r="I3226" t="s">
        <v>34</v>
      </c>
      <c r="J3226">
        <v>19381026</v>
      </c>
      <c r="K3226">
        <v>40</v>
      </c>
      <c r="L3226" t="s">
        <v>13229</v>
      </c>
      <c r="M3226">
        <v>1324562</v>
      </c>
      <c r="N3226">
        <v>7</v>
      </c>
      <c r="O3226" s="5">
        <v>4</v>
      </c>
      <c r="P3226" s="5">
        <f t="shared" si="150"/>
        <v>8</v>
      </c>
      <c r="Q3226" s="5" t="str">
        <f t="shared" si="151"/>
        <v>478</v>
      </c>
      <c r="R3226" s="5" t="str">
        <f t="shared" si="152"/>
        <v>dup-0</v>
      </c>
    </row>
    <row r="3227" spans="1:18" hidden="1" x14ac:dyDescent="0.2">
      <c r="A3227" t="s">
        <v>13230</v>
      </c>
      <c r="B3227" t="s">
        <v>3041</v>
      </c>
      <c r="C3227" t="s">
        <v>112</v>
      </c>
      <c r="D3227">
        <v>2</v>
      </c>
      <c r="E3227" t="s">
        <v>12912</v>
      </c>
      <c r="F3227" t="s">
        <v>18</v>
      </c>
      <c r="G3227" t="s">
        <v>13231</v>
      </c>
      <c r="H3227">
        <v>3671</v>
      </c>
      <c r="I3227" t="s">
        <v>49</v>
      </c>
      <c r="J3227">
        <v>19020219</v>
      </c>
      <c r="K3227">
        <v>25</v>
      </c>
      <c r="L3227" t="s">
        <v>13232</v>
      </c>
      <c r="M3227">
        <v>4612921</v>
      </c>
      <c r="N3227">
        <v>6</v>
      </c>
      <c r="O3227" s="5">
        <v>4</v>
      </c>
      <c r="P3227" s="5">
        <f t="shared" si="150"/>
        <v>9</v>
      </c>
      <c r="Q3227" s="5" t="str">
        <f t="shared" si="151"/>
        <v>2780</v>
      </c>
      <c r="R3227" s="5" t="str">
        <f t="shared" si="152"/>
        <v>dup-0</v>
      </c>
    </row>
    <row r="3228" spans="1:18" hidden="1" x14ac:dyDescent="0.2">
      <c r="A3228" t="s">
        <v>13233</v>
      </c>
      <c r="B3228" t="s">
        <v>690</v>
      </c>
      <c r="C3228" t="s">
        <v>13234</v>
      </c>
      <c r="D3228">
        <v>1</v>
      </c>
      <c r="E3228" t="s">
        <v>4558</v>
      </c>
      <c r="F3228" t="s">
        <v>18</v>
      </c>
      <c r="G3228" t="s">
        <v>4559</v>
      </c>
      <c r="H3228">
        <v>4350</v>
      </c>
      <c r="I3228" t="s">
        <v>34</v>
      </c>
      <c r="J3228">
        <v>19610203</v>
      </c>
      <c r="K3228">
        <v>31</v>
      </c>
      <c r="L3228" t="s">
        <v>4560</v>
      </c>
      <c r="M3228">
        <v>9150391</v>
      </c>
      <c r="N3228">
        <v>4</v>
      </c>
      <c r="O3228" s="5">
        <v>4</v>
      </c>
      <c r="P3228" s="5">
        <f t="shared" si="150"/>
        <v>9</v>
      </c>
      <c r="Q3228" s="5" t="str">
        <f t="shared" si="151"/>
        <v>2335</v>
      </c>
      <c r="R3228" s="5" t="str">
        <f t="shared" si="152"/>
        <v>org</v>
      </c>
    </row>
    <row r="3229" spans="1:18" hidden="1" x14ac:dyDescent="0.2">
      <c r="A3229" t="s">
        <v>13235</v>
      </c>
      <c r="B3229" t="s">
        <v>4878</v>
      </c>
      <c r="C3229" t="s">
        <v>5968</v>
      </c>
      <c r="D3229">
        <v>4</v>
      </c>
      <c r="E3229" t="s">
        <v>1541</v>
      </c>
      <c r="F3229" t="s">
        <v>18</v>
      </c>
      <c r="G3229" t="s">
        <v>1378</v>
      </c>
      <c r="H3229">
        <v>3174</v>
      </c>
      <c r="I3229" t="s">
        <v>49</v>
      </c>
      <c r="J3229">
        <v>19630319</v>
      </c>
      <c r="K3229">
        <v>27</v>
      </c>
      <c r="L3229" t="s">
        <v>13236</v>
      </c>
      <c r="M3229">
        <v>9571875</v>
      </c>
      <c r="N3229">
        <v>1</v>
      </c>
      <c r="O3229" s="5">
        <v>4</v>
      </c>
      <c r="P3229" s="5">
        <f t="shared" si="150"/>
        <v>9</v>
      </c>
      <c r="Q3229" s="5" t="str">
        <f t="shared" si="151"/>
        <v>1370</v>
      </c>
      <c r="R3229" s="5" t="str">
        <f t="shared" si="152"/>
        <v>org</v>
      </c>
    </row>
    <row r="3230" spans="1:18" hidden="1" x14ac:dyDescent="0.2">
      <c r="A3230" t="s">
        <v>13237</v>
      </c>
      <c r="B3230" t="s">
        <v>641</v>
      </c>
      <c r="C3230" t="s">
        <v>13238</v>
      </c>
      <c r="D3230">
        <v>1399</v>
      </c>
      <c r="E3230" t="s">
        <v>13239</v>
      </c>
      <c r="F3230" t="s">
        <v>13240</v>
      </c>
      <c r="G3230" t="s">
        <v>13241</v>
      </c>
      <c r="H3230">
        <v>4724</v>
      </c>
      <c r="I3230" t="s">
        <v>20</v>
      </c>
      <c r="J3230">
        <v>19880426</v>
      </c>
      <c r="K3230">
        <v>28</v>
      </c>
      <c r="L3230" t="s">
        <v>13242</v>
      </c>
      <c r="M3230">
        <v>1947342</v>
      </c>
      <c r="N3230">
        <v>8</v>
      </c>
      <c r="O3230" s="5">
        <v>4</v>
      </c>
      <c r="P3230" s="5">
        <f t="shared" si="150"/>
        <v>9</v>
      </c>
      <c r="Q3230" s="5" t="str">
        <f t="shared" si="151"/>
        <v>3756</v>
      </c>
      <c r="R3230" s="5" t="str">
        <f t="shared" si="152"/>
        <v>org</v>
      </c>
    </row>
    <row r="3231" spans="1:18" hidden="1" x14ac:dyDescent="0.2">
      <c r="A3231" t="s">
        <v>13243</v>
      </c>
      <c r="B3231" t="s">
        <v>1779</v>
      </c>
      <c r="C3231" t="s">
        <v>13244</v>
      </c>
      <c r="D3231">
        <v>14</v>
      </c>
      <c r="E3231" t="s">
        <v>2078</v>
      </c>
      <c r="F3231" t="s">
        <v>7140</v>
      </c>
      <c r="G3231" t="s">
        <v>5642</v>
      </c>
      <c r="H3231">
        <v>2122</v>
      </c>
      <c r="I3231" t="s">
        <v>34</v>
      </c>
      <c r="J3231" t="s">
        <v>18</v>
      </c>
      <c r="K3231">
        <v>25</v>
      </c>
      <c r="L3231" t="s">
        <v>13245</v>
      </c>
      <c r="M3231">
        <v>3215022</v>
      </c>
      <c r="N3231">
        <v>2</v>
      </c>
      <c r="O3231" s="5">
        <v>4</v>
      </c>
      <c r="P3231" s="5">
        <f t="shared" si="150"/>
        <v>9</v>
      </c>
      <c r="Q3231" s="5" t="str">
        <f t="shared" si="151"/>
        <v>4762</v>
      </c>
      <c r="R3231" s="5" t="str">
        <f t="shared" si="152"/>
        <v>org</v>
      </c>
    </row>
    <row r="3232" spans="1:18" hidden="1" x14ac:dyDescent="0.2">
      <c r="A3232" t="s">
        <v>13246</v>
      </c>
      <c r="B3232" t="s">
        <v>1090</v>
      </c>
      <c r="C3232" t="s">
        <v>38</v>
      </c>
      <c r="D3232">
        <v>3</v>
      </c>
      <c r="E3232" t="s">
        <v>13247</v>
      </c>
      <c r="F3232" t="s">
        <v>18</v>
      </c>
      <c r="G3232" t="s">
        <v>3059</v>
      </c>
      <c r="H3232">
        <v>4511</v>
      </c>
      <c r="I3232" t="s">
        <v>34</v>
      </c>
      <c r="J3232" t="s">
        <v>18</v>
      </c>
      <c r="K3232">
        <v>32</v>
      </c>
      <c r="L3232" t="s">
        <v>13248</v>
      </c>
      <c r="M3232">
        <v>6899794</v>
      </c>
      <c r="N3232">
        <v>6</v>
      </c>
      <c r="O3232" s="5">
        <v>4</v>
      </c>
      <c r="P3232" s="5">
        <f t="shared" si="150"/>
        <v>9</v>
      </c>
      <c r="Q3232" s="5" t="str">
        <f t="shared" si="151"/>
        <v>2374</v>
      </c>
      <c r="R3232" s="5" t="str">
        <f t="shared" si="152"/>
        <v>org</v>
      </c>
    </row>
    <row r="3233" spans="1:18" x14ac:dyDescent="0.2">
      <c r="A3233" t="s">
        <v>13249</v>
      </c>
      <c r="B3233" t="s">
        <v>44</v>
      </c>
      <c r="C3233" t="s">
        <v>1224</v>
      </c>
      <c r="D3233">
        <v>121</v>
      </c>
      <c r="E3233" t="s">
        <v>9146</v>
      </c>
      <c r="F3233" t="s">
        <v>18</v>
      </c>
      <c r="G3233" t="s">
        <v>13250</v>
      </c>
      <c r="H3233">
        <v>3254</v>
      </c>
      <c r="I3233" t="s">
        <v>91</v>
      </c>
      <c r="J3233">
        <v>19750205</v>
      </c>
      <c r="K3233">
        <v>28</v>
      </c>
      <c r="L3233" t="s">
        <v>18</v>
      </c>
      <c r="M3233">
        <v>1070897</v>
      </c>
      <c r="N3233">
        <v>0</v>
      </c>
      <c r="O3233" s="5">
        <v>4</v>
      </c>
      <c r="P3233" s="5">
        <f t="shared" si="150"/>
        <v>9</v>
      </c>
      <c r="Q3233" s="5" t="str">
        <f t="shared" si="151"/>
        <v>2446</v>
      </c>
      <c r="R3233" s="5" t="str">
        <f t="shared" si="152"/>
        <v>org</v>
      </c>
    </row>
    <row r="3234" spans="1:18" hidden="1" x14ac:dyDescent="0.2">
      <c r="A3234" t="s">
        <v>13251</v>
      </c>
      <c r="B3234" t="s">
        <v>13252</v>
      </c>
      <c r="C3234" t="s">
        <v>13253</v>
      </c>
      <c r="D3234">
        <v>178</v>
      </c>
      <c r="E3234" t="s">
        <v>5973</v>
      </c>
      <c r="F3234" t="s">
        <v>13254</v>
      </c>
      <c r="G3234" t="s">
        <v>551</v>
      </c>
      <c r="H3234">
        <v>2101</v>
      </c>
      <c r="I3234" t="s">
        <v>27</v>
      </c>
      <c r="J3234">
        <v>19171216</v>
      </c>
      <c r="K3234" t="s">
        <v>18</v>
      </c>
      <c r="L3234" t="s">
        <v>13255</v>
      </c>
      <c r="M3234">
        <v>2894397</v>
      </c>
      <c r="N3234">
        <v>8</v>
      </c>
      <c r="O3234" s="5">
        <v>4</v>
      </c>
      <c r="P3234" s="5">
        <f t="shared" si="150"/>
        <v>9</v>
      </c>
      <c r="Q3234" s="5" t="str">
        <f t="shared" si="151"/>
        <v>1459</v>
      </c>
      <c r="R3234" s="5" t="str">
        <f t="shared" si="152"/>
        <v>dup-1</v>
      </c>
    </row>
    <row r="3235" spans="1:18" hidden="1" x14ac:dyDescent="0.2">
      <c r="A3235" t="s">
        <v>13256</v>
      </c>
      <c r="B3235" t="s">
        <v>18</v>
      </c>
      <c r="C3235" t="s">
        <v>13257</v>
      </c>
      <c r="D3235">
        <v>214</v>
      </c>
      <c r="E3235" t="s">
        <v>7975</v>
      </c>
      <c r="F3235" t="s">
        <v>18</v>
      </c>
      <c r="G3235" t="s">
        <v>1490</v>
      </c>
      <c r="H3235" t="s">
        <v>18</v>
      </c>
      <c r="I3235" t="s">
        <v>8362</v>
      </c>
      <c r="J3235">
        <v>19750110</v>
      </c>
      <c r="K3235" t="s">
        <v>18</v>
      </c>
      <c r="L3235" t="s">
        <v>13258</v>
      </c>
      <c r="M3235">
        <v>4465021</v>
      </c>
      <c r="N3235">
        <v>4</v>
      </c>
      <c r="O3235" s="5">
        <v>4</v>
      </c>
      <c r="P3235" s="5">
        <f t="shared" si="150"/>
        <v>9</v>
      </c>
      <c r="Q3235" s="5" t="str">
        <f t="shared" si="151"/>
        <v>3771</v>
      </c>
      <c r="R3235" s="5" t="str">
        <f t="shared" si="152"/>
        <v>dup-3</v>
      </c>
    </row>
    <row r="3236" spans="1:18" hidden="1" x14ac:dyDescent="0.2">
      <c r="A3236" t="s">
        <v>13259</v>
      </c>
      <c r="B3236" t="s">
        <v>401</v>
      </c>
      <c r="C3236" t="s">
        <v>13260</v>
      </c>
      <c r="D3236">
        <v>11</v>
      </c>
      <c r="E3236" t="s">
        <v>419</v>
      </c>
      <c r="F3236" t="s">
        <v>18</v>
      </c>
      <c r="G3236" t="s">
        <v>2683</v>
      </c>
      <c r="H3236">
        <v>6027</v>
      </c>
      <c r="I3236" t="s">
        <v>49</v>
      </c>
      <c r="J3236">
        <v>19010617</v>
      </c>
      <c r="K3236">
        <v>21</v>
      </c>
      <c r="L3236" t="s">
        <v>2684</v>
      </c>
      <c r="M3236">
        <v>1568747</v>
      </c>
      <c r="N3236">
        <v>4</v>
      </c>
      <c r="O3236" s="5">
        <v>4</v>
      </c>
      <c r="P3236" s="5">
        <f t="shared" si="150"/>
        <v>9</v>
      </c>
      <c r="Q3236" s="5" t="str">
        <f t="shared" si="151"/>
        <v>2589</v>
      </c>
      <c r="R3236" s="5" t="str">
        <f t="shared" si="152"/>
        <v>org</v>
      </c>
    </row>
    <row r="3237" spans="1:18" hidden="1" x14ac:dyDescent="0.2">
      <c r="A3237" t="s">
        <v>13261</v>
      </c>
      <c r="B3237" t="s">
        <v>306</v>
      </c>
      <c r="C3237" t="s">
        <v>119</v>
      </c>
      <c r="D3237">
        <v>4</v>
      </c>
      <c r="E3237" t="s">
        <v>7805</v>
      </c>
      <c r="F3237" t="s">
        <v>18</v>
      </c>
      <c r="G3237" t="s">
        <v>13262</v>
      </c>
      <c r="H3237">
        <v>7270</v>
      </c>
      <c r="I3237" t="s">
        <v>20</v>
      </c>
      <c r="J3237" t="s">
        <v>18</v>
      </c>
      <c r="K3237" t="s">
        <v>18</v>
      </c>
      <c r="L3237" t="s">
        <v>7807</v>
      </c>
      <c r="M3237">
        <v>6411382</v>
      </c>
      <c r="N3237">
        <v>5</v>
      </c>
      <c r="O3237" s="5">
        <v>4</v>
      </c>
      <c r="P3237" s="5">
        <f t="shared" si="150"/>
        <v>9</v>
      </c>
      <c r="Q3237" s="5" t="str">
        <f t="shared" si="151"/>
        <v>3676</v>
      </c>
      <c r="R3237" s="5" t="str">
        <f t="shared" si="152"/>
        <v>dup-1</v>
      </c>
    </row>
    <row r="3238" spans="1:18" hidden="1" x14ac:dyDescent="0.2">
      <c r="A3238" t="s">
        <v>13263</v>
      </c>
      <c r="B3238" t="s">
        <v>1360</v>
      </c>
      <c r="C3238" t="s">
        <v>5353</v>
      </c>
      <c r="D3238">
        <v>570</v>
      </c>
      <c r="E3238" t="s">
        <v>13264</v>
      </c>
      <c r="F3238" t="s">
        <v>18</v>
      </c>
      <c r="G3238" t="s">
        <v>636</v>
      </c>
      <c r="H3238">
        <v>3053</v>
      </c>
      <c r="I3238" t="s">
        <v>18</v>
      </c>
      <c r="J3238">
        <v>19450815</v>
      </c>
      <c r="K3238">
        <v>29</v>
      </c>
      <c r="L3238" t="s">
        <v>3209</v>
      </c>
      <c r="M3238">
        <v>3700009</v>
      </c>
      <c r="N3238">
        <v>2</v>
      </c>
      <c r="O3238" s="5">
        <v>4</v>
      </c>
      <c r="P3238" s="5">
        <f t="shared" si="150"/>
        <v>8</v>
      </c>
      <c r="Q3238" s="5" t="str">
        <f t="shared" si="151"/>
        <v>777</v>
      </c>
      <c r="R3238" s="5" t="str">
        <f t="shared" si="152"/>
        <v>dup-1</v>
      </c>
    </row>
    <row r="3239" spans="1:18" hidden="1" x14ac:dyDescent="0.2">
      <c r="A3239" t="s">
        <v>13265</v>
      </c>
      <c r="B3239" t="s">
        <v>13266</v>
      </c>
      <c r="C3239" t="s">
        <v>13267</v>
      </c>
      <c r="D3239">
        <v>90</v>
      </c>
      <c r="E3239" t="s">
        <v>4512</v>
      </c>
      <c r="F3239" t="s">
        <v>4513</v>
      </c>
      <c r="G3239" t="s">
        <v>4514</v>
      </c>
      <c r="H3239">
        <v>4306</v>
      </c>
      <c r="I3239" t="s">
        <v>27</v>
      </c>
      <c r="J3239">
        <v>19801227</v>
      </c>
      <c r="K3239">
        <v>32</v>
      </c>
      <c r="L3239" t="s">
        <v>4515</v>
      </c>
      <c r="M3239">
        <v>9034141</v>
      </c>
      <c r="N3239">
        <v>6</v>
      </c>
      <c r="O3239" s="5">
        <v>4</v>
      </c>
      <c r="P3239" s="5">
        <f t="shared" si="150"/>
        <v>9</v>
      </c>
      <c r="Q3239" s="5" t="str">
        <f t="shared" si="151"/>
        <v>4983</v>
      </c>
      <c r="R3239" s="5" t="str">
        <f t="shared" si="152"/>
        <v>dup-0</v>
      </c>
    </row>
    <row r="3240" spans="1:18" hidden="1" x14ac:dyDescent="0.2">
      <c r="A3240" t="s">
        <v>13268</v>
      </c>
      <c r="B3240" t="s">
        <v>1051</v>
      </c>
      <c r="C3240" t="s">
        <v>592</v>
      </c>
      <c r="D3240">
        <v>258</v>
      </c>
      <c r="E3240" t="s">
        <v>3707</v>
      </c>
      <c r="F3240" t="s">
        <v>11576</v>
      </c>
      <c r="G3240" t="s">
        <v>12487</v>
      </c>
      <c r="H3240">
        <v>3175</v>
      </c>
      <c r="I3240" t="s">
        <v>91</v>
      </c>
      <c r="J3240">
        <v>19190314</v>
      </c>
      <c r="K3240" t="s">
        <v>18</v>
      </c>
      <c r="L3240" t="s">
        <v>13269</v>
      </c>
      <c r="M3240">
        <v>3601438</v>
      </c>
      <c r="N3240">
        <v>1</v>
      </c>
      <c r="O3240" s="5">
        <v>4</v>
      </c>
      <c r="P3240" s="5">
        <f t="shared" si="150"/>
        <v>9</v>
      </c>
      <c r="Q3240" s="5" t="str">
        <f t="shared" si="151"/>
        <v>2077</v>
      </c>
      <c r="R3240" s="5" t="str">
        <f t="shared" si="152"/>
        <v>org</v>
      </c>
    </row>
    <row r="3241" spans="1:18" hidden="1" x14ac:dyDescent="0.2">
      <c r="A3241" t="s">
        <v>13270</v>
      </c>
      <c r="B3241" t="s">
        <v>13271</v>
      </c>
      <c r="C3241" t="s">
        <v>2915</v>
      </c>
      <c r="D3241">
        <v>16</v>
      </c>
      <c r="E3241" t="s">
        <v>3925</v>
      </c>
      <c r="F3241" t="s">
        <v>18</v>
      </c>
      <c r="G3241" t="s">
        <v>13272</v>
      </c>
      <c r="H3241">
        <v>2232</v>
      </c>
      <c r="I3241" t="s">
        <v>18</v>
      </c>
      <c r="J3241">
        <v>19180332</v>
      </c>
      <c r="K3241">
        <v>26</v>
      </c>
      <c r="L3241" t="s">
        <v>13273</v>
      </c>
      <c r="M3241">
        <v>7879811</v>
      </c>
      <c r="N3241">
        <v>3</v>
      </c>
      <c r="O3241" s="5">
        <v>4</v>
      </c>
      <c r="P3241" s="5">
        <f t="shared" si="150"/>
        <v>9</v>
      </c>
      <c r="Q3241" s="5" t="str">
        <f t="shared" si="151"/>
        <v>1592</v>
      </c>
      <c r="R3241" s="5" t="str">
        <f t="shared" si="152"/>
        <v>dup-0</v>
      </c>
    </row>
    <row r="3242" spans="1:18" hidden="1" x14ac:dyDescent="0.2">
      <c r="A3242" t="s">
        <v>13274</v>
      </c>
      <c r="B3242" t="s">
        <v>520</v>
      </c>
      <c r="C3242" t="s">
        <v>13275</v>
      </c>
      <c r="D3242">
        <v>9</v>
      </c>
      <c r="E3242" t="s">
        <v>6941</v>
      </c>
      <c r="F3242" t="s">
        <v>18</v>
      </c>
      <c r="G3242" t="s">
        <v>13276</v>
      </c>
      <c r="H3242">
        <v>3021</v>
      </c>
      <c r="I3242" t="s">
        <v>49</v>
      </c>
      <c r="J3242">
        <v>19870627</v>
      </c>
      <c r="K3242" t="s">
        <v>18</v>
      </c>
      <c r="L3242" t="s">
        <v>13277</v>
      </c>
      <c r="M3242">
        <v>1986872</v>
      </c>
      <c r="N3242">
        <v>3</v>
      </c>
      <c r="O3242" s="5">
        <v>4</v>
      </c>
      <c r="P3242" s="5">
        <f t="shared" si="150"/>
        <v>8</v>
      </c>
      <c r="Q3242" s="5" t="str">
        <f t="shared" si="151"/>
        <v>886</v>
      </c>
      <c r="R3242" s="5" t="str">
        <f t="shared" si="152"/>
        <v>org</v>
      </c>
    </row>
    <row r="3243" spans="1:18" hidden="1" x14ac:dyDescent="0.2">
      <c r="A3243" t="s">
        <v>13278</v>
      </c>
      <c r="B3243" t="s">
        <v>1888</v>
      </c>
      <c r="C3243" t="s">
        <v>6001</v>
      </c>
      <c r="D3243">
        <v>16</v>
      </c>
      <c r="E3243" t="s">
        <v>6502</v>
      </c>
      <c r="F3243" t="s">
        <v>18</v>
      </c>
      <c r="G3243" t="s">
        <v>13279</v>
      </c>
      <c r="H3243">
        <v>2153</v>
      </c>
      <c r="I3243" t="s">
        <v>34</v>
      </c>
      <c r="J3243">
        <v>19450706</v>
      </c>
      <c r="K3243">
        <v>35</v>
      </c>
      <c r="L3243" t="s">
        <v>13280</v>
      </c>
      <c r="M3243">
        <v>4048025</v>
      </c>
      <c r="N3243">
        <v>6</v>
      </c>
      <c r="O3243" s="5">
        <v>4</v>
      </c>
      <c r="P3243" s="5">
        <f t="shared" si="150"/>
        <v>9</v>
      </c>
      <c r="Q3243" s="5" t="str">
        <f t="shared" si="151"/>
        <v>4936</v>
      </c>
      <c r="R3243" s="5" t="str">
        <f t="shared" si="152"/>
        <v>org</v>
      </c>
    </row>
    <row r="3244" spans="1:18" hidden="1" x14ac:dyDescent="0.2">
      <c r="A3244" t="s">
        <v>13281</v>
      </c>
      <c r="B3244" t="s">
        <v>7584</v>
      </c>
      <c r="C3244" t="s">
        <v>13282</v>
      </c>
      <c r="D3244">
        <v>45</v>
      </c>
      <c r="E3244" t="s">
        <v>3399</v>
      </c>
      <c r="F3244" t="s">
        <v>18</v>
      </c>
      <c r="G3244" t="s">
        <v>646</v>
      </c>
      <c r="H3244">
        <v>3630</v>
      </c>
      <c r="I3244" t="s">
        <v>279</v>
      </c>
      <c r="J3244" t="s">
        <v>18</v>
      </c>
      <c r="K3244" t="s">
        <v>18</v>
      </c>
      <c r="L3244" t="s">
        <v>6120</v>
      </c>
      <c r="M3244">
        <v>9840581</v>
      </c>
      <c r="N3244">
        <v>9</v>
      </c>
      <c r="O3244" s="5">
        <v>4</v>
      </c>
      <c r="P3244" s="5">
        <f t="shared" si="150"/>
        <v>9</v>
      </c>
      <c r="Q3244" s="5" t="str">
        <f t="shared" si="151"/>
        <v>1511</v>
      </c>
      <c r="R3244" s="5" t="str">
        <f t="shared" si="152"/>
        <v>org</v>
      </c>
    </row>
    <row r="3245" spans="1:18" hidden="1" x14ac:dyDescent="0.2">
      <c r="A3245" t="s">
        <v>13283</v>
      </c>
      <c r="B3245" t="s">
        <v>1915</v>
      </c>
      <c r="C3245" t="s">
        <v>8359</v>
      </c>
      <c r="D3245">
        <v>1</v>
      </c>
      <c r="E3245" t="s">
        <v>1176</v>
      </c>
      <c r="F3245" t="s">
        <v>13284</v>
      </c>
      <c r="G3245" t="s">
        <v>8361</v>
      </c>
      <c r="H3245">
        <v>4066</v>
      </c>
      <c r="I3245" t="s">
        <v>91</v>
      </c>
      <c r="J3245">
        <v>19660908</v>
      </c>
      <c r="K3245">
        <v>33</v>
      </c>
      <c r="L3245" t="s">
        <v>8363</v>
      </c>
      <c r="M3245">
        <v>9089669</v>
      </c>
      <c r="N3245">
        <v>2</v>
      </c>
      <c r="O3245" s="5">
        <v>4</v>
      </c>
      <c r="P3245" s="5">
        <f t="shared" si="150"/>
        <v>9</v>
      </c>
      <c r="Q3245" s="5" t="str">
        <f t="shared" si="151"/>
        <v>3246</v>
      </c>
      <c r="R3245" s="5" t="str">
        <f t="shared" si="152"/>
        <v>org</v>
      </c>
    </row>
    <row r="3246" spans="1:18" hidden="1" x14ac:dyDescent="0.2">
      <c r="A3246" t="s">
        <v>2013</v>
      </c>
      <c r="B3246" t="s">
        <v>7672</v>
      </c>
      <c r="C3246" t="s">
        <v>13285</v>
      </c>
      <c r="D3246">
        <v>31</v>
      </c>
      <c r="E3246" t="s">
        <v>13286</v>
      </c>
      <c r="F3246" t="s">
        <v>18</v>
      </c>
      <c r="G3246" t="s">
        <v>13287</v>
      </c>
      <c r="H3246">
        <v>2632</v>
      </c>
      <c r="I3246" t="s">
        <v>34</v>
      </c>
      <c r="J3246">
        <v>19070415</v>
      </c>
      <c r="K3246">
        <v>10</v>
      </c>
      <c r="L3246" t="s">
        <v>13288</v>
      </c>
      <c r="M3246">
        <v>6507912</v>
      </c>
      <c r="N3246">
        <v>6</v>
      </c>
      <c r="O3246" s="5">
        <v>4</v>
      </c>
      <c r="P3246" s="5">
        <f t="shared" si="150"/>
        <v>8</v>
      </c>
      <c r="Q3246" s="5" t="str">
        <f t="shared" si="151"/>
        <v>411</v>
      </c>
      <c r="R3246" s="5" t="str">
        <f t="shared" si="152"/>
        <v>org</v>
      </c>
    </row>
    <row r="3247" spans="1:18" hidden="1" x14ac:dyDescent="0.2">
      <c r="A3247" t="s">
        <v>13289</v>
      </c>
      <c r="B3247" t="s">
        <v>2870</v>
      </c>
      <c r="C3247" t="s">
        <v>13290</v>
      </c>
      <c r="D3247">
        <v>409</v>
      </c>
      <c r="E3247" t="s">
        <v>31</v>
      </c>
      <c r="F3247" t="s">
        <v>18</v>
      </c>
      <c r="G3247" t="s">
        <v>3285</v>
      </c>
      <c r="H3247">
        <v>6512</v>
      </c>
      <c r="I3247" t="s">
        <v>49</v>
      </c>
      <c r="J3247">
        <v>19440928</v>
      </c>
      <c r="K3247">
        <v>21</v>
      </c>
      <c r="L3247" t="s">
        <v>13291</v>
      </c>
      <c r="M3247">
        <v>6389915</v>
      </c>
      <c r="N3247">
        <v>5</v>
      </c>
      <c r="O3247" s="5">
        <v>4</v>
      </c>
      <c r="P3247" s="5">
        <f t="shared" si="150"/>
        <v>9</v>
      </c>
      <c r="Q3247" s="5" t="str">
        <f t="shared" si="151"/>
        <v>3506</v>
      </c>
      <c r="R3247" s="5" t="str">
        <f t="shared" si="152"/>
        <v>dup-0</v>
      </c>
    </row>
    <row r="3248" spans="1:18" hidden="1" x14ac:dyDescent="0.2">
      <c r="A3248" t="s">
        <v>13292</v>
      </c>
      <c r="B3248" t="s">
        <v>4517</v>
      </c>
      <c r="C3248" t="s">
        <v>5746</v>
      </c>
      <c r="D3248">
        <v>9</v>
      </c>
      <c r="E3248" t="s">
        <v>6153</v>
      </c>
      <c r="F3248" t="s">
        <v>6154</v>
      </c>
      <c r="G3248" t="s">
        <v>310</v>
      </c>
      <c r="H3248">
        <v>5043</v>
      </c>
      <c r="I3248" t="s">
        <v>49</v>
      </c>
      <c r="J3248">
        <v>19790120</v>
      </c>
      <c r="K3248">
        <v>22</v>
      </c>
      <c r="L3248" t="s">
        <v>6155</v>
      </c>
      <c r="M3248">
        <v>7071973</v>
      </c>
      <c r="N3248">
        <v>5</v>
      </c>
      <c r="O3248" s="5">
        <v>4</v>
      </c>
      <c r="P3248" s="5">
        <f t="shared" si="150"/>
        <v>9</v>
      </c>
      <c r="Q3248" s="5" t="str">
        <f t="shared" si="151"/>
        <v>2037</v>
      </c>
      <c r="R3248" s="5" t="str">
        <f t="shared" si="152"/>
        <v>org</v>
      </c>
    </row>
    <row r="3249" spans="1:18" hidden="1" x14ac:dyDescent="0.2">
      <c r="A3249" t="s">
        <v>13293</v>
      </c>
      <c r="B3249" t="s">
        <v>2865</v>
      </c>
      <c r="C3249" t="s">
        <v>5839</v>
      </c>
      <c r="D3249">
        <v>16</v>
      </c>
      <c r="E3249" t="s">
        <v>13294</v>
      </c>
      <c r="F3249" t="s">
        <v>18</v>
      </c>
      <c r="G3249" t="s">
        <v>1023</v>
      </c>
      <c r="H3249">
        <v>4930</v>
      </c>
      <c r="I3249" t="s">
        <v>49</v>
      </c>
      <c r="J3249">
        <v>19400825</v>
      </c>
      <c r="K3249">
        <v>23</v>
      </c>
      <c r="L3249" t="s">
        <v>5842</v>
      </c>
      <c r="M3249">
        <v>8053134</v>
      </c>
      <c r="N3249">
        <v>9</v>
      </c>
      <c r="O3249" s="5">
        <v>4</v>
      </c>
      <c r="P3249" s="5">
        <f t="shared" si="150"/>
        <v>9</v>
      </c>
      <c r="Q3249" s="5" t="str">
        <f t="shared" si="151"/>
        <v>3572</v>
      </c>
      <c r="R3249" s="5" t="str">
        <f t="shared" si="152"/>
        <v>dup-1</v>
      </c>
    </row>
    <row r="3250" spans="1:18" hidden="1" x14ac:dyDescent="0.2">
      <c r="A3250" t="s">
        <v>2063</v>
      </c>
      <c r="B3250" t="s">
        <v>13295</v>
      </c>
      <c r="C3250" t="s">
        <v>18</v>
      </c>
      <c r="D3250">
        <v>211</v>
      </c>
      <c r="E3250" t="s">
        <v>13296</v>
      </c>
      <c r="F3250" t="s">
        <v>18</v>
      </c>
      <c r="G3250" t="s">
        <v>261</v>
      </c>
      <c r="H3250">
        <v>4068</v>
      </c>
      <c r="I3250" t="s">
        <v>20</v>
      </c>
      <c r="J3250">
        <v>19691104</v>
      </c>
      <c r="K3250">
        <v>11</v>
      </c>
      <c r="L3250" t="s">
        <v>2798</v>
      </c>
      <c r="M3250">
        <v>6043337</v>
      </c>
      <c r="N3250">
        <v>4</v>
      </c>
      <c r="O3250" s="5">
        <v>4</v>
      </c>
      <c r="P3250" s="5">
        <f t="shared" si="150"/>
        <v>8</v>
      </c>
      <c r="Q3250" s="5" t="str">
        <f t="shared" si="151"/>
        <v>302</v>
      </c>
      <c r="R3250" s="5" t="str">
        <f t="shared" si="152"/>
        <v>dup-0</v>
      </c>
    </row>
    <row r="3251" spans="1:18" hidden="1" x14ac:dyDescent="0.2">
      <c r="A3251" t="s">
        <v>13297</v>
      </c>
      <c r="B3251" t="s">
        <v>1277</v>
      </c>
      <c r="C3251" t="s">
        <v>4243</v>
      </c>
      <c r="D3251">
        <v>48</v>
      </c>
      <c r="E3251" t="s">
        <v>4244</v>
      </c>
      <c r="F3251" t="s">
        <v>4245</v>
      </c>
      <c r="G3251" t="s">
        <v>13298</v>
      </c>
      <c r="H3251">
        <v>6166</v>
      </c>
      <c r="I3251" t="s">
        <v>91</v>
      </c>
      <c r="J3251">
        <v>19560619</v>
      </c>
      <c r="K3251">
        <v>34</v>
      </c>
      <c r="L3251" t="s">
        <v>4246</v>
      </c>
      <c r="M3251">
        <v>5356688</v>
      </c>
      <c r="N3251">
        <v>5</v>
      </c>
      <c r="O3251" s="5">
        <v>4</v>
      </c>
      <c r="P3251" s="5">
        <f t="shared" si="150"/>
        <v>9</v>
      </c>
      <c r="Q3251" s="5" t="str">
        <f t="shared" si="151"/>
        <v>4121</v>
      </c>
      <c r="R3251" s="5" t="str">
        <f t="shared" si="152"/>
        <v>dup-0</v>
      </c>
    </row>
    <row r="3252" spans="1:18" hidden="1" x14ac:dyDescent="0.2">
      <c r="A3252" t="s">
        <v>13299</v>
      </c>
      <c r="B3252" t="s">
        <v>7672</v>
      </c>
      <c r="C3252" t="s">
        <v>53</v>
      </c>
      <c r="D3252">
        <v>14</v>
      </c>
      <c r="E3252" t="s">
        <v>1714</v>
      </c>
      <c r="F3252" t="s">
        <v>13300</v>
      </c>
      <c r="G3252" t="s">
        <v>12440</v>
      </c>
      <c r="H3252">
        <v>3912</v>
      </c>
      <c r="I3252" t="s">
        <v>49</v>
      </c>
      <c r="J3252">
        <v>19961106</v>
      </c>
      <c r="K3252">
        <v>28</v>
      </c>
      <c r="L3252" t="s">
        <v>13301</v>
      </c>
      <c r="M3252">
        <v>7328237</v>
      </c>
      <c r="N3252">
        <v>1</v>
      </c>
      <c r="O3252" s="5">
        <v>4</v>
      </c>
      <c r="P3252" s="5">
        <f t="shared" si="150"/>
        <v>9</v>
      </c>
      <c r="Q3252" s="5" t="str">
        <f t="shared" si="151"/>
        <v>1751</v>
      </c>
      <c r="R3252" s="5" t="str">
        <f t="shared" si="152"/>
        <v>org</v>
      </c>
    </row>
    <row r="3253" spans="1:18" hidden="1" x14ac:dyDescent="0.2">
      <c r="A3253" t="s">
        <v>13302</v>
      </c>
      <c r="B3253" t="s">
        <v>18</v>
      </c>
      <c r="C3253" t="s">
        <v>13303</v>
      </c>
      <c r="D3253">
        <v>5</v>
      </c>
      <c r="E3253" t="s">
        <v>18</v>
      </c>
      <c r="F3253" t="s">
        <v>18</v>
      </c>
      <c r="G3253" t="s">
        <v>10199</v>
      </c>
      <c r="H3253">
        <v>2527</v>
      </c>
      <c r="I3253" t="s">
        <v>20</v>
      </c>
      <c r="J3253">
        <v>19501229</v>
      </c>
      <c r="K3253">
        <v>29</v>
      </c>
      <c r="L3253" t="s">
        <v>10200</v>
      </c>
      <c r="M3253">
        <v>3582457</v>
      </c>
      <c r="N3253">
        <v>3</v>
      </c>
      <c r="O3253" s="5">
        <v>4</v>
      </c>
      <c r="P3253" s="5">
        <f t="shared" si="150"/>
        <v>8</v>
      </c>
      <c r="Q3253" s="5" t="str">
        <f t="shared" si="151"/>
        <v>990</v>
      </c>
      <c r="R3253" s="5" t="str">
        <f t="shared" si="152"/>
        <v>dup-0</v>
      </c>
    </row>
    <row r="3254" spans="1:18" hidden="1" x14ac:dyDescent="0.2">
      <c r="A3254" t="s">
        <v>13304</v>
      </c>
      <c r="B3254" t="s">
        <v>5372</v>
      </c>
      <c r="C3254" t="s">
        <v>2788</v>
      </c>
      <c r="D3254">
        <v>6</v>
      </c>
      <c r="E3254" t="s">
        <v>13305</v>
      </c>
      <c r="F3254" t="s">
        <v>18</v>
      </c>
      <c r="G3254" t="s">
        <v>13306</v>
      </c>
      <c r="H3254">
        <v>5291</v>
      </c>
      <c r="I3254" t="s">
        <v>18</v>
      </c>
      <c r="J3254">
        <v>19511206</v>
      </c>
      <c r="K3254">
        <v>30</v>
      </c>
      <c r="L3254" t="s">
        <v>13307</v>
      </c>
      <c r="M3254">
        <v>1058774</v>
      </c>
      <c r="N3254">
        <v>1</v>
      </c>
      <c r="O3254" s="5">
        <v>4</v>
      </c>
      <c r="P3254" s="5">
        <f t="shared" si="150"/>
        <v>9</v>
      </c>
      <c r="Q3254" s="5" t="str">
        <f t="shared" si="151"/>
        <v>4821</v>
      </c>
      <c r="R3254" s="5" t="str">
        <f t="shared" si="152"/>
        <v>dup-1</v>
      </c>
    </row>
    <row r="3255" spans="1:18" hidden="1" x14ac:dyDescent="0.2">
      <c r="A3255" t="s">
        <v>13308</v>
      </c>
      <c r="B3255" t="s">
        <v>309</v>
      </c>
      <c r="C3255" t="s">
        <v>524</v>
      </c>
      <c r="D3255">
        <v>102</v>
      </c>
      <c r="E3255" t="s">
        <v>737</v>
      </c>
      <c r="F3255" t="s">
        <v>18</v>
      </c>
      <c r="G3255" t="s">
        <v>13309</v>
      </c>
      <c r="H3255">
        <v>4810</v>
      </c>
      <c r="I3255" t="s">
        <v>34</v>
      </c>
      <c r="J3255">
        <v>19990515</v>
      </c>
      <c r="K3255" t="s">
        <v>18</v>
      </c>
      <c r="L3255" t="s">
        <v>10264</v>
      </c>
      <c r="M3255">
        <v>5043842</v>
      </c>
      <c r="N3255">
        <v>5</v>
      </c>
      <c r="O3255" s="5">
        <v>4</v>
      </c>
      <c r="P3255" s="5">
        <f t="shared" si="150"/>
        <v>9</v>
      </c>
      <c r="Q3255" s="5" t="str">
        <f t="shared" si="151"/>
        <v>3170</v>
      </c>
      <c r="R3255" s="5" t="str">
        <f t="shared" si="152"/>
        <v>dup-2</v>
      </c>
    </row>
    <row r="3256" spans="1:18" hidden="1" x14ac:dyDescent="0.2">
      <c r="A3256" t="s">
        <v>13310</v>
      </c>
      <c r="B3256" t="s">
        <v>13311</v>
      </c>
      <c r="C3256" t="s">
        <v>13312</v>
      </c>
      <c r="D3256">
        <v>4</v>
      </c>
      <c r="E3256" t="s">
        <v>18</v>
      </c>
      <c r="F3256" t="s">
        <v>10614</v>
      </c>
      <c r="G3256" t="s">
        <v>4418</v>
      </c>
      <c r="H3256">
        <v>2285</v>
      </c>
      <c r="I3256" t="s">
        <v>34</v>
      </c>
      <c r="J3256">
        <v>19651108</v>
      </c>
      <c r="K3256">
        <v>41</v>
      </c>
      <c r="L3256" t="s">
        <v>8690</v>
      </c>
      <c r="M3256">
        <v>3758779</v>
      </c>
      <c r="N3256">
        <v>7</v>
      </c>
      <c r="O3256" s="5">
        <v>4</v>
      </c>
      <c r="P3256" s="5">
        <f t="shared" si="150"/>
        <v>9</v>
      </c>
      <c r="Q3256" s="5" t="str">
        <f t="shared" si="151"/>
        <v>4895</v>
      </c>
      <c r="R3256" s="5" t="str">
        <f t="shared" si="152"/>
        <v>dup-2</v>
      </c>
    </row>
    <row r="3257" spans="1:18" hidden="1" x14ac:dyDescent="0.2">
      <c r="A3257" t="s">
        <v>13313</v>
      </c>
      <c r="B3257" t="s">
        <v>434</v>
      </c>
      <c r="C3257" t="s">
        <v>13314</v>
      </c>
      <c r="D3257">
        <v>8</v>
      </c>
      <c r="E3257" t="s">
        <v>18</v>
      </c>
      <c r="F3257" t="s">
        <v>18</v>
      </c>
      <c r="G3257" t="s">
        <v>9647</v>
      </c>
      <c r="H3257">
        <v>5351</v>
      </c>
      <c r="I3257" t="s">
        <v>84</v>
      </c>
      <c r="J3257">
        <v>19511111</v>
      </c>
      <c r="K3257">
        <v>4</v>
      </c>
      <c r="L3257" t="s">
        <v>13315</v>
      </c>
      <c r="M3257">
        <v>1222634</v>
      </c>
      <c r="N3257">
        <v>4</v>
      </c>
      <c r="O3257" s="5">
        <v>4</v>
      </c>
      <c r="P3257" s="5">
        <f t="shared" si="150"/>
        <v>9</v>
      </c>
      <c r="Q3257" s="5" t="str">
        <f t="shared" si="151"/>
        <v>4008</v>
      </c>
      <c r="R3257" s="5" t="str">
        <f t="shared" si="152"/>
        <v>org</v>
      </c>
    </row>
    <row r="3258" spans="1:18" hidden="1" x14ac:dyDescent="0.2">
      <c r="A3258" t="s">
        <v>13316</v>
      </c>
      <c r="B3258" t="s">
        <v>583</v>
      </c>
      <c r="C3258" t="s">
        <v>516</v>
      </c>
      <c r="D3258">
        <v>16</v>
      </c>
      <c r="E3258" t="s">
        <v>5384</v>
      </c>
      <c r="F3258" t="s">
        <v>11044</v>
      </c>
      <c r="G3258" t="s">
        <v>3127</v>
      </c>
      <c r="H3258">
        <v>3136</v>
      </c>
      <c r="I3258" t="s">
        <v>91</v>
      </c>
      <c r="J3258" t="s">
        <v>18</v>
      </c>
      <c r="K3258">
        <v>22</v>
      </c>
      <c r="L3258" t="s">
        <v>11045</v>
      </c>
      <c r="M3258">
        <v>1685165</v>
      </c>
      <c r="N3258">
        <v>7</v>
      </c>
      <c r="O3258" s="5">
        <v>4</v>
      </c>
      <c r="P3258" s="5">
        <f t="shared" si="150"/>
        <v>9</v>
      </c>
      <c r="Q3258" s="5" t="str">
        <f t="shared" si="151"/>
        <v>2157</v>
      </c>
      <c r="R3258" s="5" t="str">
        <f t="shared" si="152"/>
        <v>org</v>
      </c>
    </row>
    <row r="3259" spans="1:18" hidden="1" x14ac:dyDescent="0.2">
      <c r="A3259" t="s">
        <v>13317</v>
      </c>
      <c r="B3259" t="s">
        <v>540</v>
      </c>
      <c r="C3259" t="s">
        <v>13318</v>
      </c>
      <c r="D3259">
        <v>6</v>
      </c>
      <c r="E3259" t="s">
        <v>5847</v>
      </c>
      <c r="F3259" t="s">
        <v>13319</v>
      </c>
      <c r="G3259" t="s">
        <v>2767</v>
      </c>
      <c r="H3259">
        <v>2257</v>
      </c>
      <c r="I3259" t="s">
        <v>34</v>
      </c>
      <c r="J3259">
        <v>19250502</v>
      </c>
      <c r="K3259">
        <v>8</v>
      </c>
      <c r="L3259" t="s">
        <v>13320</v>
      </c>
      <c r="M3259">
        <v>6559401</v>
      </c>
      <c r="N3259">
        <v>9</v>
      </c>
      <c r="O3259" s="5">
        <v>4</v>
      </c>
      <c r="P3259" s="5">
        <f t="shared" si="150"/>
        <v>8</v>
      </c>
      <c r="Q3259" s="5" t="str">
        <f t="shared" si="151"/>
        <v>834</v>
      </c>
      <c r="R3259" s="5" t="str">
        <f t="shared" si="152"/>
        <v>org</v>
      </c>
    </row>
    <row r="3260" spans="1:18" hidden="1" x14ac:dyDescent="0.2">
      <c r="A3260" t="s">
        <v>13321</v>
      </c>
      <c r="B3260" t="s">
        <v>1405</v>
      </c>
      <c r="C3260" t="s">
        <v>11164</v>
      </c>
      <c r="D3260">
        <v>17</v>
      </c>
      <c r="E3260" t="s">
        <v>13322</v>
      </c>
      <c r="F3260" t="s">
        <v>871</v>
      </c>
      <c r="G3260" t="s">
        <v>7059</v>
      </c>
      <c r="H3260">
        <v>2042</v>
      </c>
      <c r="I3260" t="s">
        <v>84</v>
      </c>
      <c r="J3260" t="s">
        <v>18</v>
      </c>
      <c r="K3260">
        <v>19</v>
      </c>
      <c r="L3260" t="s">
        <v>13323</v>
      </c>
      <c r="M3260">
        <v>4592288</v>
      </c>
      <c r="N3260">
        <v>5</v>
      </c>
      <c r="O3260" s="5">
        <v>4</v>
      </c>
      <c r="P3260" s="5">
        <f t="shared" si="150"/>
        <v>8</v>
      </c>
      <c r="Q3260" s="5" t="str">
        <f t="shared" si="151"/>
        <v>938</v>
      </c>
      <c r="R3260" s="5" t="str">
        <f t="shared" si="152"/>
        <v>org</v>
      </c>
    </row>
    <row r="3261" spans="1:18" hidden="1" x14ac:dyDescent="0.2">
      <c r="A3261" t="s">
        <v>13324</v>
      </c>
      <c r="B3261" t="s">
        <v>13325</v>
      </c>
      <c r="C3261" t="s">
        <v>1376</v>
      </c>
      <c r="D3261">
        <v>1</v>
      </c>
      <c r="E3261" t="s">
        <v>13326</v>
      </c>
      <c r="F3261" t="s">
        <v>13327</v>
      </c>
      <c r="G3261" t="s">
        <v>1672</v>
      </c>
      <c r="H3261">
        <v>4817</v>
      </c>
      <c r="I3261" t="s">
        <v>91</v>
      </c>
      <c r="J3261">
        <v>19910329</v>
      </c>
      <c r="K3261">
        <v>35</v>
      </c>
      <c r="L3261" t="s">
        <v>13328</v>
      </c>
      <c r="M3261">
        <v>2733990</v>
      </c>
      <c r="N3261">
        <v>8</v>
      </c>
      <c r="O3261" s="5">
        <v>4</v>
      </c>
      <c r="P3261" s="5">
        <f t="shared" si="150"/>
        <v>9</v>
      </c>
      <c r="Q3261" s="5" t="str">
        <f t="shared" si="151"/>
        <v>1450</v>
      </c>
      <c r="R3261" s="5" t="str">
        <f t="shared" si="152"/>
        <v>dup-2</v>
      </c>
    </row>
    <row r="3262" spans="1:18" hidden="1" x14ac:dyDescent="0.2">
      <c r="A3262" t="s">
        <v>13329</v>
      </c>
      <c r="B3262" t="s">
        <v>1223</v>
      </c>
      <c r="C3262" t="s">
        <v>4461</v>
      </c>
      <c r="D3262">
        <v>22</v>
      </c>
      <c r="E3262" t="s">
        <v>1373</v>
      </c>
      <c r="F3262" t="s">
        <v>4065</v>
      </c>
      <c r="G3262" t="s">
        <v>3900</v>
      </c>
      <c r="H3262">
        <v>2605</v>
      </c>
      <c r="I3262" t="s">
        <v>91</v>
      </c>
      <c r="J3262">
        <v>19910827</v>
      </c>
      <c r="K3262">
        <v>31</v>
      </c>
      <c r="L3262" t="s">
        <v>13330</v>
      </c>
      <c r="M3262">
        <v>4302902</v>
      </c>
      <c r="N3262">
        <v>1</v>
      </c>
      <c r="O3262" s="5">
        <v>4</v>
      </c>
      <c r="P3262" s="5">
        <f t="shared" si="150"/>
        <v>9</v>
      </c>
      <c r="Q3262" s="5" t="str">
        <f t="shared" si="151"/>
        <v>2039</v>
      </c>
      <c r="R3262" s="5" t="str">
        <f t="shared" si="152"/>
        <v>org</v>
      </c>
    </row>
    <row r="3263" spans="1:18" hidden="1" x14ac:dyDescent="0.2">
      <c r="A3263" t="s">
        <v>13331</v>
      </c>
      <c r="B3263" t="s">
        <v>1309</v>
      </c>
      <c r="C3263" t="s">
        <v>2902</v>
      </c>
      <c r="D3263">
        <v>39</v>
      </c>
      <c r="E3263" t="s">
        <v>702</v>
      </c>
      <c r="F3263" t="s">
        <v>18</v>
      </c>
      <c r="G3263" t="s">
        <v>13332</v>
      </c>
      <c r="H3263">
        <v>3240</v>
      </c>
      <c r="I3263" t="s">
        <v>20</v>
      </c>
      <c r="J3263">
        <v>19800114</v>
      </c>
      <c r="K3263">
        <v>31</v>
      </c>
      <c r="L3263" t="s">
        <v>2904</v>
      </c>
      <c r="M3263">
        <v>2054838</v>
      </c>
      <c r="N3263">
        <v>2</v>
      </c>
      <c r="O3263" s="5">
        <v>4</v>
      </c>
      <c r="P3263" s="5">
        <f t="shared" si="150"/>
        <v>9</v>
      </c>
      <c r="Q3263" s="5" t="str">
        <f t="shared" si="151"/>
        <v>2309</v>
      </c>
      <c r="R3263" s="5" t="str">
        <f t="shared" si="152"/>
        <v>dup-0</v>
      </c>
    </row>
    <row r="3264" spans="1:18" hidden="1" x14ac:dyDescent="0.2">
      <c r="A3264" t="s">
        <v>13333</v>
      </c>
      <c r="B3264" t="s">
        <v>53</v>
      </c>
      <c r="C3264" t="s">
        <v>13334</v>
      </c>
      <c r="D3264">
        <v>79</v>
      </c>
      <c r="E3264" t="s">
        <v>13335</v>
      </c>
      <c r="F3264" t="s">
        <v>13336</v>
      </c>
      <c r="G3264" t="s">
        <v>785</v>
      </c>
      <c r="H3264">
        <v>5022</v>
      </c>
      <c r="I3264" t="s">
        <v>34</v>
      </c>
      <c r="J3264" t="s">
        <v>18</v>
      </c>
      <c r="K3264">
        <v>7</v>
      </c>
      <c r="L3264" t="s">
        <v>13337</v>
      </c>
      <c r="M3264">
        <v>2874548</v>
      </c>
      <c r="N3264">
        <v>8</v>
      </c>
      <c r="O3264" s="5">
        <v>4</v>
      </c>
      <c r="P3264" s="5">
        <f t="shared" si="150"/>
        <v>9</v>
      </c>
      <c r="Q3264" s="5" t="str">
        <f t="shared" si="151"/>
        <v>4881</v>
      </c>
      <c r="R3264" s="5" t="str">
        <f t="shared" si="152"/>
        <v>dup-0</v>
      </c>
    </row>
    <row r="3265" spans="1:18" hidden="1" x14ac:dyDescent="0.2">
      <c r="A3265" t="s">
        <v>13338</v>
      </c>
      <c r="B3265" t="s">
        <v>502</v>
      </c>
      <c r="C3265" t="s">
        <v>13339</v>
      </c>
      <c r="D3265">
        <v>29</v>
      </c>
      <c r="E3265" t="s">
        <v>12438</v>
      </c>
      <c r="F3265" t="s">
        <v>13340</v>
      </c>
      <c r="G3265" t="s">
        <v>4118</v>
      </c>
      <c r="H3265">
        <v>3199</v>
      </c>
      <c r="I3265" t="s">
        <v>7607</v>
      </c>
      <c r="J3265">
        <v>19240707</v>
      </c>
      <c r="K3265">
        <v>23</v>
      </c>
      <c r="L3265" t="s">
        <v>13341</v>
      </c>
      <c r="M3265">
        <v>4894201</v>
      </c>
      <c r="N3265">
        <v>9</v>
      </c>
      <c r="O3265" s="5">
        <v>4</v>
      </c>
      <c r="P3265" s="5">
        <f t="shared" si="150"/>
        <v>9</v>
      </c>
      <c r="Q3265" s="5" t="str">
        <f t="shared" si="151"/>
        <v>4032</v>
      </c>
      <c r="R3265" s="5" t="str">
        <f t="shared" si="152"/>
        <v>dup-2</v>
      </c>
    </row>
    <row r="3266" spans="1:18" hidden="1" x14ac:dyDescent="0.2">
      <c r="A3266" t="s">
        <v>13342</v>
      </c>
      <c r="B3266" t="s">
        <v>1049</v>
      </c>
      <c r="C3266" t="s">
        <v>108</v>
      </c>
      <c r="D3266">
        <v>60</v>
      </c>
      <c r="E3266" t="s">
        <v>13343</v>
      </c>
      <c r="F3266" t="s">
        <v>18</v>
      </c>
      <c r="G3266" t="s">
        <v>13344</v>
      </c>
      <c r="H3266">
        <v>4605</v>
      </c>
      <c r="I3266" t="s">
        <v>91</v>
      </c>
      <c r="J3266">
        <v>19341017</v>
      </c>
      <c r="K3266">
        <v>31</v>
      </c>
      <c r="L3266" t="s">
        <v>13345</v>
      </c>
      <c r="M3266">
        <v>1649522</v>
      </c>
      <c r="N3266">
        <v>1</v>
      </c>
      <c r="O3266" s="5">
        <v>4</v>
      </c>
      <c r="P3266" s="5">
        <f t="shared" si="150"/>
        <v>9</v>
      </c>
      <c r="Q3266" s="5" t="str">
        <f t="shared" si="151"/>
        <v>4674</v>
      </c>
      <c r="R3266" s="5" t="str">
        <f t="shared" si="152"/>
        <v>org</v>
      </c>
    </row>
    <row r="3267" spans="1:18" hidden="1" x14ac:dyDescent="0.2">
      <c r="A3267" t="s">
        <v>13346</v>
      </c>
      <c r="B3267" t="s">
        <v>2586</v>
      </c>
      <c r="C3267" t="s">
        <v>13347</v>
      </c>
      <c r="D3267">
        <v>341</v>
      </c>
      <c r="E3267" t="s">
        <v>13348</v>
      </c>
      <c r="F3267" t="s">
        <v>18</v>
      </c>
      <c r="G3267" t="s">
        <v>13349</v>
      </c>
      <c r="H3267">
        <v>3073</v>
      </c>
      <c r="I3267" t="s">
        <v>91</v>
      </c>
      <c r="J3267">
        <v>19921110</v>
      </c>
      <c r="K3267" t="s">
        <v>18</v>
      </c>
      <c r="L3267" t="s">
        <v>13350</v>
      </c>
      <c r="M3267">
        <v>7849250</v>
      </c>
      <c r="N3267">
        <v>5</v>
      </c>
      <c r="O3267" s="5">
        <v>4</v>
      </c>
      <c r="P3267" s="5">
        <f t="shared" ref="P3267:P3330" si="153">FIND("-",$A3267,5)</f>
        <v>9</v>
      </c>
      <c r="Q3267" s="5" t="str">
        <f t="shared" ref="Q3267:Q3330" si="154">MID($A3267,$O3267+1,$P3267-$O3267-1)</f>
        <v>2558</v>
      </c>
      <c r="R3267" s="5" t="str">
        <f t="shared" ref="R3267:R3330" si="155">RIGHT($A3267,LEN($A3267)-$P3267)</f>
        <v>dup-2</v>
      </c>
    </row>
    <row r="3268" spans="1:18" x14ac:dyDescent="0.2">
      <c r="A3268" t="s">
        <v>13351</v>
      </c>
      <c r="B3268" t="s">
        <v>13352</v>
      </c>
      <c r="C3268" t="s">
        <v>131</v>
      </c>
      <c r="D3268">
        <v>13</v>
      </c>
      <c r="E3268" t="s">
        <v>784</v>
      </c>
      <c r="F3268" t="s">
        <v>18</v>
      </c>
      <c r="G3268" t="s">
        <v>2734</v>
      </c>
      <c r="H3268">
        <v>2641</v>
      </c>
      <c r="I3268" t="s">
        <v>91</v>
      </c>
      <c r="J3268">
        <v>19710309</v>
      </c>
      <c r="K3268">
        <v>38</v>
      </c>
      <c r="L3268" t="s">
        <v>2735</v>
      </c>
      <c r="M3268">
        <v>2824259</v>
      </c>
      <c r="N3268">
        <v>0</v>
      </c>
      <c r="O3268" s="5">
        <v>4</v>
      </c>
      <c r="P3268" s="5">
        <f t="shared" si="153"/>
        <v>9</v>
      </c>
      <c r="Q3268" s="5" t="str">
        <f t="shared" si="154"/>
        <v>4299</v>
      </c>
      <c r="R3268" s="5" t="str">
        <f t="shared" si="155"/>
        <v>dup-1</v>
      </c>
    </row>
    <row r="3269" spans="1:18" hidden="1" x14ac:dyDescent="0.2">
      <c r="A3269" t="s">
        <v>13353</v>
      </c>
      <c r="B3269" t="s">
        <v>7584</v>
      </c>
      <c r="C3269" t="s">
        <v>3314</v>
      </c>
      <c r="D3269">
        <v>17</v>
      </c>
      <c r="E3269" t="s">
        <v>3937</v>
      </c>
      <c r="F3269" t="s">
        <v>18</v>
      </c>
      <c r="G3269" t="s">
        <v>13354</v>
      </c>
      <c r="H3269">
        <v>2537</v>
      </c>
      <c r="I3269" t="s">
        <v>91</v>
      </c>
      <c r="J3269">
        <v>19821001</v>
      </c>
      <c r="K3269">
        <v>23</v>
      </c>
      <c r="L3269" t="s">
        <v>13355</v>
      </c>
      <c r="M3269">
        <v>2223269</v>
      </c>
      <c r="N3269">
        <v>1</v>
      </c>
      <c r="O3269" s="5">
        <v>4</v>
      </c>
      <c r="P3269" s="5">
        <f t="shared" si="153"/>
        <v>9</v>
      </c>
      <c r="Q3269" s="5" t="str">
        <f t="shared" si="154"/>
        <v>4215</v>
      </c>
      <c r="R3269" s="5" t="str">
        <f t="shared" si="155"/>
        <v>org</v>
      </c>
    </row>
    <row r="3270" spans="1:18" hidden="1" x14ac:dyDescent="0.2">
      <c r="A3270" t="s">
        <v>13356</v>
      </c>
      <c r="B3270" t="s">
        <v>1277</v>
      </c>
      <c r="C3270" t="s">
        <v>10647</v>
      </c>
      <c r="D3270">
        <v>25</v>
      </c>
      <c r="E3270" t="s">
        <v>13357</v>
      </c>
      <c r="F3270" t="s">
        <v>7179</v>
      </c>
      <c r="G3270" t="s">
        <v>8999</v>
      </c>
      <c r="H3270">
        <v>7005</v>
      </c>
      <c r="I3270" t="s">
        <v>91</v>
      </c>
      <c r="J3270">
        <v>19610501</v>
      </c>
      <c r="K3270">
        <v>30</v>
      </c>
      <c r="L3270" t="s">
        <v>13358</v>
      </c>
      <c r="M3270">
        <v>6481325</v>
      </c>
      <c r="N3270">
        <v>1</v>
      </c>
      <c r="O3270" s="5">
        <v>4</v>
      </c>
      <c r="P3270" s="5">
        <f t="shared" si="153"/>
        <v>9</v>
      </c>
      <c r="Q3270" s="5" t="str">
        <f t="shared" si="154"/>
        <v>4454</v>
      </c>
      <c r="R3270" s="5" t="str">
        <f t="shared" si="155"/>
        <v>dup-3</v>
      </c>
    </row>
    <row r="3271" spans="1:18" hidden="1" x14ac:dyDescent="0.2">
      <c r="A3271" t="s">
        <v>13359</v>
      </c>
      <c r="B3271" t="s">
        <v>9374</v>
      </c>
      <c r="C3271" t="s">
        <v>10205</v>
      </c>
      <c r="D3271">
        <v>14</v>
      </c>
      <c r="E3271" t="s">
        <v>307</v>
      </c>
      <c r="F3271" t="s">
        <v>6679</v>
      </c>
      <c r="G3271" t="s">
        <v>10282</v>
      </c>
      <c r="H3271">
        <v>2263</v>
      </c>
      <c r="I3271" t="s">
        <v>20</v>
      </c>
      <c r="J3271">
        <v>19870629</v>
      </c>
      <c r="K3271">
        <v>41</v>
      </c>
      <c r="L3271" t="s">
        <v>6680</v>
      </c>
      <c r="M3271">
        <v>5977965</v>
      </c>
      <c r="N3271">
        <v>6</v>
      </c>
      <c r="O3271" s="5">
        <v>4</v>
      </c>
      <c r="P3271" s="5">
        <f t="shared" si="153"/>
        <v>9</v>
      </c>
      <c r="Q3271" s="5" t="str">
        <f t="shared" si="154"/>
        <v>1687</v>
      </c>
      <c r="R3271" s="5" t="str">
        <f t="shared" si="155"/>
        <v>org</v>
      </c>
    </row>
    <row r="3272" spans="1:18" hidden="1" x14ac:dyDescent="0.2">
      <c r="A3272" t="s">
        <v>13360</v>
      </c>
      <c r="B3272" t="s">
        <v>477</v>
      </c>
      <c r="C3272" t="s">
        <v>272</v>
      </c>
      <c r="D3272">
        <v>130</v>
      </c>
      <c r="E3272" t="s">
        <v>4607</v>
      </c>
      <c r="F3272" t="s">
        <v>18</v>
      </c>
      <c r="G3272" t="s">
        <v>13361</v>
      </c>
      <c r="H3272">
        <v>2576</v>
      </c>
      <c r="I3272" t="s">
        <v>34</v>
      </c>
      <c r="J3272">
        <v>19511111</v>
      </c>
      <c r="K3272">
        <v>21</v>
      </c>
      <c r="L3272" t="s">
        <v>13362</v>
      </c>
      <c r="M3272">
        <v>6216895</v>
      </c>
      <c r="N3272">
        <v>8</v>
      </c>
      <c r="O3272" s="5">
        <v>4</v>
      </c>
      <c r="P3272" s="5">
        <f t="shared" si="153"/>
        <v>9</v>
      </c>
      <c r="Q3272" s="5" t="str">
        <f t="shared" si="154"/>
        <v>3038</v>
      </c>
      <c r="R3272" s="5" t="str">
        <f t="shared" si="155"/>
        <v>org</v>
      </c>
    </row>
    <row r="3273" spans="1:18" hidden="1" x14ac:dyDescent="0.2">
      <c r="A3273" t="s">
        <v>13363</v>
      </c>
      <c r="B3273" t="s">
        <v>6671</v>
      </c>
      <c r="C3273" t="s">
        <v>5889</v>
      </c>
      <c r="D3273">
        <v>2</v>
      </c>
      <c r="E3273" t="s">
        <v>13364</v>
      </c>
      <c r="F3273" t="s">
        <v>18</v>
      </c>
      <c r="G3273" t="s">
        <v>13365</v>
      </c>
      <c r="H3273">
        <v>3188</v>
      </c>
      <c r="I3273" t="s">
        <v>34</v>
      </c>
      <c r="J3273">
        <v>19920618</v>
      </c>
      <c r="K3273">
        <v>24</v>
      </c>
      <c r="L3273" t="s">
        <v>13366</v>
      </c>
      <c r="M3273">
        <v>3067741</v>
      </c>
      <c r="N3273">
        <v>3</v>
      </c>
      <c r="O3273" s="5">
        <v>4</v>
      </c>
      <c r="P3273" s="5">
        <f t="shared" si="153"/>
        <v>9</v>
      </c>
      <c r="Q3273" s="5" t="str">
        <f t="shared" si="154"/>
        <v>2547</v>
      </c>
      <c r="R3273" s="5" t="str">
        <f t="shared" si="155"/>
        <v>org</v>
      </c>
    </row>
    <row r="3274" spans="1:18" hidden="1" x14ac:dyDescent="0.2">
      <c r="A3274" t="s">
        <v>13367</v>
      </c>
      <c r="B3274" t="s">
        <v>240</v>
      </c>
      <c r="C3274" t="s">
        <v>882</v>
      </c>
      <c r="D3274">
        <v>31</v>
      </c>
      <c r="E3274" t="s">
        <v>13368</v>
      </c>
      <c r="F3274" t="s">
        <v>13369</v>
      </c>
      <c r="G3274" t="s">
        <v>3214</v>
      </c>
      <c r="H3274">
        <v>2752</v>
      </c>
      <c r="I3274" t="s">
        <v>34</v>
      </c>
      <c r="J3274">
        <v>19170905</v>
      </c>
      <c r="K3274">
        <v>30</v>
      </c>
      <c r="L3274" t="s">
        <v>13370</v>
      </c>
      <c r="M3274">
        <v>4379754</v>
      </c>
      <c r="N3274">
        <v>3</v>
      </c>
      <c r="O3274" s="5">
        <v>4</v>
      </c>
      <c r="P3274" s="5">
        <f t="shared" si="153"/>
        <v>8</v>
      </c>
      <c r="Q3274" s="5" t="str">
        <f t="shared" si="154"/>
        <v>640</v>
      </c>
      <c r="R3274" s="5" t="str">
        <f t="shared" si="155"/>
        <v>org</v>
      </c>
    </row>
    <row r="3275" spans="1:18" hidden="1" x14ac:dyDescent="0.2">
      <c r="A3275" t="s">
        <v>13371</v>
      </c>
      <c r="B3275" t="s">
        <v>240</v>
      </c>
      <c r="C3275" t="s">
        <v>1026</v>
      </c>
      <c r="D3275">
        <v>16</v>
      </c>
      <c r="E3275" t="s">
        <v>470</v>
      </c>
      <c r="F3275" t="s">
        <v>18</v>
      </c>
      <c r="G3275" t="s">
        <v>13372</v>
      </c>
      <c r="H3275">
        <v>4215</v>
      </c>
      <c r="I3275" t="s">
        <v>18</v>
      </c>
      <c r="J3275" t="s">
        <v>18</v>
      </c>
      <c r="K3275">
        <v>32</v>
      </c>
      <c r="L3275" t="s">
        <v>13373</v>
      </c>
      <c r="M3275">
        <v>9963408</v>
      </c>
      <c r="N3275">
        <v>0</v>
      </c>
      <c r="O3275" s="5">
        <v>4</v>
      </c>
      <c r="P3275" s="5">
        <f t="shared" si="153"/>
        <v>9</v>
      </c>
      <c r="Q3275" s="5" t="str">
        <f t="shared" si="154"/>
        <v>1626</v>
      </c>
      <c r="R3275" s="5" t="str">
        <f t="shared" si="155"/>
        <v>org</v>
      </c>
    </row>
    <row r="3276" spans="1:18" hidden="1" x14ac:dyDescent="0.2">
      <c r="A3276" t="s">
        <v>13374</v>
      </c>
      <c r="B3276" t="s">
        <v>7336</v>
      </c>
      <c r="C3276" t="s">
        <v>7337</v>
      </c>
      <c r="D3276">
        <v>41</v>
      </c>
      <c r="E3276" t="s">
        <v>7338</v>
      </c>
      <c r="F3276" t="s">
        <v>18</v>
      </c>
      <c r="G3276" t="s">
        <v>12023</v>
      </c>
      <c r="H3276">
        <v>2148</v>
      </c>
      <c r="I3276" t="s">
        <v>27</v>
      </c>
      <c r="J3276" t="s">
        <v>18</v>
      </c>
      <c r="K3276" t="s">
        <v>18</v>
      </c>
      <c r="L3276" t="s">
        <v>13375</v>
      </c>
      <c r="M3276">
        <v>1734236</v>
      </c>
      <c r="N3276">
        <v>9</v>
      </c>
      <c r="O3276" s="5">
        <v>4</v>
      </c>
      <c r="P3276" s="5">
        <f t="shared" si="153"/>
        <v>9</v>
      </c>
      <c r="Q3276" s="5" t="str">
        <f t="shared" si="154"/>
        <v>1340</v>
      </c>
      <c r="R3276" s="5" t="str">
        <f t="shared" si="155"/>
        <v>dup-0</v>
      </c>
    </row>
    <row r="3277" spans="1:18" hidden="1" x14ac:dyDescent="0.2">
      <c r="A3277" t="s">
        <v>13376</v>
      </c>
      <c r="B3277" t="s">
        <v>652</v>
      </c>
      <c r="C3277" t="s">
        <v>13377</v>
      </c>
      <c r="D3277">
        <v>31</v>
      </c>
      <c r="E3277" t="s">
        <v>18</v>
      </c>
      <c r="F3277" t="s">
        <v>13378</v>
      </c>
      <c r="G3277" t="s">
        <v>3693</v>
      </c>
      <c r="H3277">
        <v>2177</v>
      </c>
      <c r="I3277" t="s">
        <v>27</v>
      </c>
      <c r="J3277">
        <v>19200306</v>
      </c>
      <c r="K3277">
        <v>12</v>
      </c>
      <c r="L3277" t="s">
        <v>13379</v>
      </c>
      <c r="M3277">
        <v>3355592</v>
      </c>
      <c r="N3277">
        <v>1</v>
      </c>
      <c r="O3277" s="5">
        <v>4</v>
      </c>
      <c r="P3277" s="5">
        <f t="shared" si="153"/>
        <v>7</v>
      </c>
      <c r="Q3277" s="5" t="str">
        <f t="shared" si="154"/>
        <v>58</v>
      </c>
      <c r="R3277" s="5" t="str">
        <f t="shared" si="155"/>
        <v>dup-3</v>
      </c>
    </row>
    <row r="3278" spans="1:18" hidden="1" x14ac:dyDescent="0.2">
      <c r="A3278" t="s">
        <v>13380</v>
      </c>
      <c r="B3278" t="s">
        <v>4866</v>
      </c>
      <c r="C3278" t="s">
        <v>53</v>
      </c>
      <c r="D3278">
        <v>58</v>
      </c>
      <c r="E3278" t="s">
        <v>6941</v>
      </c>
      <c r="F3278" t="s">
        <v>18</v>
      </c>
      <c r="G3278" t="s">
        <v>8484</v>
      </c>
      <c r="H3278">
        <v>3019</v>
      </c>
      <c r="I3278" t="s">
        <v>34</v>
      </c>
      <c r="J3278">
        <v>19861030</v>
      </c>
      <c r="K3278">
        <v>33</v>
      </c>
      <c r="L3278" t="s">
        <v>13381</v>
      </c>
      <c r="M3278">
        <v>1815796</v>
      </c>
      <c r="N3278">
        <v>0</v>
      </c>
      <c r="O3278" s="5">
        <v>4</v>
      </c>
      <c r="P3278" s="5">
        <f t="shared" si="153"/>
        <v>9</v>
      </c>
      <c r="Q3278" s="5" t="str">
        <f t="shared" si="154"/>
        <v>2886</v>
      </c>
      <c r="R3278" s="5" t="str">
        <f t="shared" si="155"/>
        <v>org</v>
      </c>
    </row>
    <row r="3279" spans="1:18" hidden="1" x14ac:dyDescent="0.2">
      <c r="A3279" t="s">
        <v>13382</v>
      </c>
      <c r="B3279" t="s">
        <v>1316</v>
      </c>
      <c r="C3279" t="s">
        <v>3375</v>
      </c>
      <c r="D3279">
        <v>147</v>
      </c>
      <c r="E3279" t="s">
        <v>18</v>
      </c>
      <c r="F3279" t="s">
        <v>13383</v>
      </c>
      <c r="G3279" t="s">
        <v>13384</v>
      </c>
      <c r="H3279">
        <v>4507</v>
      </c>
      <c r="I3279" t="s">
        <v>20</v>
      </c>
      <c r="J3279">
        <v>19361220</v>
      </c>
      <c r="K3279">
        <v>34</v>
      </c>
      <c r="L3279" t="s">
        <v>13385</v>
      </c>
      <c r="M3279">
        <v>9777835</v>
      </c>
      <c r="N3279">
        <v>2</v>
      </c>
      <c r="O3279" s="5">
        <v>4</v>
      </c>
      <c r="P3279" s="5">
        <f t="shared" si="153"/>
        <v>9</v>
      </c>
      <c r="Q3279" s="5" t="str">
        <f t="shared" si="154"/>
        <v>4802</v>
      </c>
      <c r="R3279" s="5" t="str">
        <f t="shared" si="155"/>
        <v>org</v>
      </c>
    </row>
    <row r="3280" spans="1:18" hidden="1" x14ac:dyDescent="0.2">
      <c r="A3280" t="s">
        <v>13386</v>
      </c>
      <c r="B3280" t="s">
        <v>993</v>
      </c>
      <c r="C3280" t="s">
        <v>548</v>
      </c>
      <c r="D3280">
        <v>8</v>
      </c>
      <c r="E3280" t="s">
        <v>13387</v>
      </c>
      <c r="F3280" t="s">
        <v>13388</v>
      </c>
      <c r="G3280" t="s">
        <v>7459</v>
      </c>
      <c r="H3280">
        <v>2480</v>
      </c>
      <c r="I3280" t="s">
        <v>20</v>
      </c>
      <c r="J3280">
        <v>19040603</v>
      </c>
      <c r="K3280">
        <v>30</v>
      </c>
      <c r="L3280" t="s">
        <v>13389</v>
      </c>
      <c r="M3280">
        <v>6264555</v>
      </c>
      <c r="N3280">
        <v>4</v>
      </c>
      <c r="O3280" s="5">
        <v>4</v>
      </c>
      <c r="P3280" s="5">
        <f t="shared" si="153"/>
        <v>9</v>
      </c>
      <c r="Q3280" s="5" t="str">
        <f t="shared" si="154"/>
        <v>2585</v>
      </c>
      <c r="R3280" s="5" t="str">
        <f t="shared" si="155"/>
        <v>org</v>
      </c>
    </row>
    <row r="3281" spans="1:18" hidden="1" x14ac:dyDescent="0.2">
      <c r="A3281" t="s">
        <v>13390</v>
      </c>
      <c r="B3281" t="s">
        <v>601</v>
      </c>
      <c r="C3281" t="s">
        <v>8659</v>
      </c>
      <c r="D3281">
        <v>20</v>
      </c>
      <c r="E3281" t="s">
        <v>494</v>
      </c>
      <c r="F3281" t="s">
        <v>18</v>
      </c>
      <c r="G3281" t="s">
        <v>13391</v>
      </c>
      <c r="H3281">
        <v>7011</v>
      </c>
      <c r="I3281" t="s">
        <v>127</v>
      </c>
      <c r="J3281">
        <v>19681220</v>
      </c>
      <c r="K3281">
        <v>32</v>
      </c>
      <c r="L3281" t="s">
        <v>8661</v>
      </c>
      <c r="M3281">
        <v>8536764</v>
      </c>
      <c r="N3281">
        <v>8</v>
      </c>
      <c r="O3281" s="5">
        <v>4</v>
      </c>
      <c r="P3281" s="5">
        <f t="shared" si="153"/>
        <v>8</v>
      </c>
      <c r="Q3281" s="5" t="str">
        <f t="shared" si="154"/>
        <v>594</v>
      </c>
      <c r="R3281" s="5" t="str">
        <f t="shared" si="155"/>
        <v>dup-2</v>
      </c>
    </row>
    <row r="3282" spans="1:18" hidden="1" x14ac:dyDescent="0.2">
      <c r="A3282" t="s">
        <v>13392</v>
      </c>
      <c r="B3282" t="s">
        <v>1392</v>
      </c>
      <c r="C3282" t="s">
        <v>9628</v>
      </c>
      <c r="D3282">
        <v>55</v>
      </c>
      <c r="E3282" t="s">
        <v>13393</v>
      </c>
      <c r="F3282" t="s">
        <v>13394</v>
      </c>
      <c r="G3282" t="s">
        <v>12906</v>
      </c>
      <c r="H3282">
        <v>2430</v>
      </c>
      <c r="I3282" t="s">
        <v>49</v>
      </c>
      <c r="J3282">
        <v>19490912</v>
      </c>
      <c r="K3282" t="s">
        <v>18</v>
      </c>
      <c r="L3282" t="s">
        <v>13395</v>
      </c>
      <c r="M3282">
        <v>5357947</v>
      </c>
      <c r="N3282">
        <v>8</v>
      </c>
      <c r="O3282" s="5">
        <v>4</v>
      </c>
      <c r="P3282" s="5">
        <f t="shared" si="153"/>
        <v>9</v>
      </c>
      <c r="Q3282" s="5" t="str">
        <f t="shared" si="154"/>
        <v>4619</v>
      </c>
      <c r="R3282" s="5" t="str">
        <f t="shared" si="155"/>
        <v>org</v>
      </c>
    </row>
    <row r="3283" spans="1:18" hidden="1" x14ac:dyDescent="0.2">
      <c r="A3283" t="s">
        <v>13396</v>
      </c>
      <c r="B3283" t="s">
        <v>3826</v>
      </c>
      <c r="C3283" t="s">
        <v>424</v>
      </c>
      <c r="D3283">
        <v>31</v>
      </c>
      <c r="E3283" t="s">
        <v>13397</v>
      </c>
      <c r="F3283" t="s">
        <v>18</v>
      </c>
      <c r="G3283" t="s">
        <v>1208</v>
      </c>
      <c r="H3283">
        <v>3082</v>
      </c>
      <c r="I3283" t="s">
        <v>13398</v>
      </c>
      <c r="J3283" t="s">
        <v>18</v>
      </c>
      <c r="K3283">
        <v>21</v>
      </c>
      <c r="L3283" t="s">
        <v>2847</v>
      </c>
      <c r="M3283">
        <v>5070013</v>
      </c>
      <c r="N3283">
        <v>9</v>
      </c>
      <c r="O3283" s="5">
        <v>4</v>
      </c>
      <c r="P3283" s="5">
        <f t="shared" si="153"/>
        <v>9</v>
      </c>
      <c r="Q3283" s="5" t="str">
        <f t="shared" si="154"/>
        <v>2688</v>
      </c>
      <c r="R3283" s="5" t="str">
        <f t="shared" si="155"/>
        <v>dup-2</v>
      </c>
    </row>
    <row r="3284" spans="1:18" hidden="1" x14ac:dyDescent="0.2">
      <c r="A3284" t="s">
        <v>13399</v>
      </c>
      <c r="B3284" t="s">
        <v>10813</v>
      </c>
      <c r="C3284" t="s">
        <v>10812</v>
      </c>
      <c r="D3284">
        <v>11</v>
      </c>
      <c r="E3284" t="s">
        <v>10814</v>
      </c>
      <c r="F3284" t="s">
        <v>18</v>
      </c>
      <c r="G3284" t="s">
        <v>970</v>
      </c>
      <c r="H3284">
        <v>5034</v>
      </c>
      <c r="I3284" t="s">
        <v>34</v>
      </c>
      <c r="J3284">
        <v>19770705</v>
      </c>
      <c r="K3284">
        <v>25</v>
      </c>
      <c r="L3284" t="s">
        <v>10816</v>
      </c>
      <c r="M3284">
        <v>1393298</v>
      </c>
      <c r="N3284">
        <v>4</v>
      </c>
      <c r="O3284" s="5">
        <v>4</v>
      </c>
      <c r="P3284" s="5">
        <f t="shared" si="153"/>
        <v>8</v>
      </c>
      <c r="Q3284" s="5" t="str">
        <f t="shared" si="154"/>
        <v>453</v>
      </c>
      <c r="R3284" s="5" t="str">
        <f t="shared" si="155"/>
        <v>dup-2</v>
      </c>
    </row>
    <row r="3285" spans="1:18" hidden="1" x14ac:dyDescent="0.2">
      <c r="A3285" t="s">
        <v>13400</v>
      </c>
      <c r="B3285" t="s">
        <v>1158</v>
      </c>
      <c r="C3285" t="s">
        <v>10583</v>
      </c>
      <c r="D3285">
        <v>113</v>
      </c>
      <c r="E3285" t="s">
        <v>751</v>
      </c>
      <c r="F3285" t="s">
        <v>13401</v>
      </c>
      <c r="G3285" t="s">
        <v>4548</v>
      </c>
      <c r="H3285">
        <v>2566</v>
      </c>
      <c r="I3285" t="s">
        <v>49</v>
      </c>
      <c r="J3285">
        <v>19071115</v>
      </c>
      <c r="K3285">
        <v>29</v>
      </c>
      <c r="L3285" t="s">
        <v>13402</v>
      </c>
      <c r="M3285">
        <v>9646560</v>
      </c>
      <c r="N3285">
        <v>5</v>
      </c>
      <c r="O3285" s="5">
        <v>4</v>
      </c>
      <c r="P3285" s="5">
        <f t="shared" si="153"/>
        <v>9</v>
      </c>
      <c r="Q3285" s="5" t="str">
        <f t="shared" si="154"/>
        <v>1356</v>
      </c>
      <c r="R3285" s="5" t="str">
        <f t="shared" si="155"/>
        <v>org</v>
      </c>
    </row>
    <row r="3286" spans="1:18" hidden="1" x14ac:dyDescent="0.2">
      <c r="A3286" t="s">
        <v>13403</v>
      </c>
      <c r="B3286" t="s">
        <v>989</v>
      </c>
      <c r="C3286" t="s">
        <v>352</v>
      </c>
      <c r="D3286">
        <v>67</v>
      </c>
      <c r="E3286" t="s">
        <v>2663</v>
      </c>
      <c r="F3286" t="s">
        <v>18</v>
      </c>
      <c r="G3286" t="s">
        <v>261</v>
      </c>
      <c r="H3286">
        <v>4812</v>
      </c>
      <c r="I3286" t="s">
        <v>84</v>
      </c>
      <c r="J3286">
        <v>19731119</v>
      </c>
      <c r="K3286" t="s">
        <v>18</v>
      </c>
      <c r="L3286" t="s">
        <v>2664</v>
      </c>
      <c r="M3286">
        <v>4950522</v>
      </c>
      <c r="N3286">
        <v>8</v>
      </c>
      <c r="O3286" s="5">
        <v>4</v>
      </c>
      <c r="P3286" s="5">
        <f t="shared" si="153"/>
        <v>8</v>
      </c>
      <c r="Q3286" s="5" t="str">
        <f t="shared" si="154"/>
        <v>847</v>
      </c>
      <c r="R3286" s="5" t="str">
        <f t="shared" si="155"/>
        <v>org</v>
      </c>
    </row>
    <row r="3287" spans="1:18" hidden="1" x14ac:dyDescent="0.2">
      <c r="A3287" t="s">
        <v>13404</v>
      </c>
      <c r="B3287" t="s">
        <v>4618</v>
      </c>
      <c r="C3287" t="s">
        <v>8359</v>
      </c>
      <c r="D3287">
        <v>1</v>
      </c>
      <c r="E3287" t="s">
        <v>1176</v>
      </c>
      <c r="F3287" t="s">
        <v>18</v>
      </c>
      <c r="G3287" t="s">
        <v>8361</v>
      </c>
      <c r="H3287">
        <v>4066</v>
      </c>
      <c r="I3287" t="s">
        <v>91</v>
      </c>
      <c r="J3287">
        <v>19660908</v>
      </c>
      <c r="K3287">
        <v>33</v>
      </c>
      <c r="L3287" t="s">
        <v>8363</v>
      </c>
      <c r="M3287">
        <v>9089669</v>
      </c>
      <c r="N3287">
        <v>2</v>
      </c>
      <c r="O3287" s="5">
        <v>4</v>
      </c>
      <c r="P3287" s="5">
        <f t="shared" si="153"/>
        <v>9</v>
      </c>
      <c r="Q3287" s="5" t="str">
        <f t="shared" si="154"/>
        <v>3246</v>
      </c>
      <c r="R3287" s="5" t="str">
        <f t="shared" si="155"/>
        <v>dup-2</v>
      </c>
    </row>
    <row r="3288" spans="1:18" hidden="1" x14ac:dyDescent="0.2">
      <c r="A3288" t="s">
        <v>13405</v>
      </c>
      <c r="B3288" t="s">
        <v>13406</v>
      </c>
      <c r="C3288" t="s">
        <v>13407</v>
      </c>
      <c r="D3288">
        <v>249</v>
      </c>
      <c r="E3288" t="s">
        <v>13408</v>
      </c>
      <c r="F3288" t="s">
        <v>6386</v>
      </c>
      <c r="G3288" t="s">
        <v>6387</v>
      </c>
      <c r="H3288">
        <v>3081</v>
      </c>
      <c r="I3288" t="s">
        <v>20</v>
      </c>
      <c r="J3288" t="s">
        <v>18</v>
      </c>
      <c r="K3288">
        <v>32</v>
      </c>
      <c r="L3288" t="s">
        <v>6388</v>
      </c>
      <c r="M3288">
        <v>5989967</v>
      </c>
      <c r="N3288">
        <v>4</v>
      </c>
      <c r="O3288" s="5">
        <v>4</v>
      </c>
      <c r="P3288" s="5">
        <f t="shared" si="153"/>
        <v>9</v>
      </c>
      <c r="Q3288" s="5" t="str">
        <f t="shared" si="154"/>
        <v>3223</v>
      </c>
      <c r="R3288" s="5" t="str">
        <f t="shared" si="155"/>
        <v>dup-3</v>
      </c>
    </row>
    <row r="3289" spans="1:18" hidden="1" x14ac:dyDescent="0.2">
      <c r="A3289" t="s">
        <v>13409</v>
      </c>
      <c r="B3289" t="s">
        <v>1808</v>
      </c>
      <c r="C3289" t="s">
        <v>352</v>
      </c>
      <c r="D3289">
        <v>10</v>
      </c>
      <c r="E3289" t="s">
        <v>13410</v>
      </c>
      <c r="F3289" t="s">
        <v>7655</v>
      </c>
      <c r="G3289" t="s">
        <v>1820</v>
      </c>
      <c r="H3289">
        <v>837</v>
      </c>
      <c r="I3289" t="s">
        <v>91</v>
      </c>
      <c r="J3289">
        <v>19110705</v>
      </c>
      <c r="K3289">
        <v>9</v>
      </c>
      <c r="L3289" t="s">
        <v>13411</v>
      </c>
      <c r="M3289">
        <v>1407947</v>
      </c>
      <c r="N3289">
        <v>9</v>
      </c>
      <c r="O3289" s="5">
        <v>4</v>
      </c>
      <c r="P3289" s="5">
        <f t="shared" si="153"/>
        <v>9</v>
      </c>
      <c r="Q3289" s="5" t="str">
        <f t="shared" si="154"/>
        <v>2034</v>
      </c>
      <c r="R3289" s="5" t="str">
        <f t="shared" si="155"/>
        <v>org</v>
      </c>
    </row>
    <row r="3290" spans="1:18" hidden="1" x14ac:dyDescent="0.2">
      <c r="A3290" t="s">
        <v>13412</v>
      </c>
      <c r="B3290" t="s">
        <v>2782</v>
      </c>
      <c r="C3290" t="s">
        <v>13413</v>
      </c>
      <c r="D3290">
        <v>5</v>
      </c>
      <c r="E3290" t="s">
        <v>13414</v>
      </c>
      <c r="F3290" t="s">
        <v>13415</v>
      </c>
      <c r="G3290" t="s">
        <v>385</v>
      </c>
      <c r="H3290">
        <v>3148</v>
      </c>
      <c r="I3290" t="s">
        <v>1475</v>
      </c>
      <c r="J3290">
        <v>19226004</v>
      </c>
      <c r="K3290">
        <v>30</v>
      </c>
      <c r="L3290" t="s">
        <v>13416</v>
      </c>
      <c r="M3290">
        <v>4074966</v>
      </c>
      <c r="N3290">
        <v>4</v>
      </c>
      <c r="O3290" s="5">
        <v>4</v>
      </c>
      <c r="P3290" s="5">
        <f t="shared" si="153"/>
        <v>9</v>
      </c>
      <c r="Q3290" s="5" t="str">
        <f t="shared" si="154"/>
        <v>1673</v>
      </c>
      <c r="R3290" s="5" t="str">
        <f t="shared" si="155"/>
        <v>dup-0</v>
      </c>
    </row>
    <row r="3291" spans="1:18" hidden="1" x14ac:dyDescent="0.2">
      <c r="A3291" t="s">
        <v>13417</v>
      </c>
      <c r="B3291" t="s">
        <v>2586</v>
      </c>
      <c r="C3291" t="s">
        <v>1134</v>
      </c>
      <c r="D3291">
        <v>34</v>
      </c>
      <c r="E3291" t="s">
        <v>13418</v>
      </c>
      <c r="F3291" t="s">
        <v>18</v>
      </c>
      <c r="G3291" t="s">
        <v>2588</v>
      </c>
      <c r="H3291">
        <v>6324</v>
      </c>
      <c r="I3291" t="s">
        <v>18</v>
      </c>
      <c r="J3291">
        <v>19780427</v>
      </c>
      <c r="K3291">
        <v>25</v>
      </c>
      <c r="L3291" t="s">
        <v>13419</v>
      </c>
      <c r="M3291">
        <v>8000206</v>
      </c>
      <c r="N3291">
        <v>8</v>
      </c>
      <c r="O3291" s="5">
        <v>4</v>
      </c>
      <c r="P3291" s="5">
        <f t="shared" si="153"/>
        <v>9</v>
      </c>
      <c r="Q3291" s="5" t="str">
        <f t="shared" si="154"/>
        <v>3675</v>
      </c>
      <c r="R3291" s="5" t="str">
        <f t="shared" si="155"/>
        <v>dup-2</v>
      </c>
    </row>
    <row r="3292" spans="1:18" hidden="1" x14ac:dyDescent="0.2">
      <c r="A3292" t="s">
        <v>13420</v>
      </c>
      <c r="B3292" t="s">
        <v>4532</v>
      </c>
      <c r="C3292" t="s">
        <v>7991</v>
      </c>
      <c r="D3292">
        <v>28</v>
      </c>
      <c r="E3292" t="s">
        <v>7992</v>
      </c>
      <c r="F3292" t="s">
        <v>18</v>
      </c>
      <c r="G3292" t="s">
        <v>6510</v>
      </c>
      <c r="H3292" t="s">
        <v>18</v>
      </c>
      <c r="I3292" t="s">
        <v>34</v>
      </c>
      <c r="J3292">
        <v>19410913</v>
      </c>
      <c r="K3292">
        <v>25</v>
      </c>
      <c r="L3292" t="s">
        <v>7994</v>
      </c>
      <c r="M3292">
        <v>2607807</v>
      </c>
      <c r="N3292">
        <v>6</v>
      </c>
      <c r="O3292" s="5">
        <v>4</v>
      </c>
      <c r="P3292" s="5">
        <f t="shared" si="153"/>
        <v>9</v>
      </c>
      <c r="Q3292" s="5" t="str">
        <f t="shared" si="154"/>
        <v>4035</v>
      </c>
      <c r="R3292" s="5" t="str">
        <f t="shared" si="155"/>
        <v>dup-2</v>
      </c>
    </row>
    <row r="3293" spans="1:18" hidden="1" x14ac:dyDescent="0.2">
      <c r="A3293" t="s">
        <v>13421</v>
      </c>
      <c r="B3293" t="s">
        <v>1594</v>
      </c>
      <c r="C3293" t="s">
        <v>10218</v>
      </c>
      <c r="D3293">
        <v>6</v>
      </c>
      <c r="E3293" t="s">
        <v>10219</v>
      </c>
      <c r="F3293" t="s">
        <v>10220</v>
      </c>
      <c r="G3293" t="s">
        <v>9325</v>
      </c>
      <c r="H3293">
        <v>6053</v>
      </c>
      <c r="I3293" t="s">
        <v>34</v>
      </c>
      <c r="J3293">
        <v>19621118</v>
      </c>
      <c r="K3293">
        <v>19</v>
      </c>
      <c r="L3293" t="s">
        <v>10222</v>
      </c>
      <c r="M3293">
        <v>8163864</v>
      </c>
      <c r="N3293">
        <v>3</v>
      </c>
      <c r="O3293" s="5">
        <v>4</v>
      </c>
      <c r="P3293" s="5">
        <f t="shared" si="153"/>
        <v>9</v>
      </c>
      <c r="Q3293" s="5" t="str">
        <f t="shared" si="154"/>
        <v>4887</v>
      </c>
      <c r="R3293" s="5" t="str">
        <f t="shared" si="155"/>
        <v>org</v>
      </c>
    </row>
    <row r="3294" spans="1:18" hidden="1" x14ac:dyDescent="0.2">
      <c r="A3294" t="s">
        <v>13422</v>
      </c>
      <c r="B3294" t="s">
        <v>13423</v>
      </c>
      <c r="C3294" t="s">
        <v>6664</v>
      </c>
      <c r="D3294">
        <v>23</v>
      </c>
      <c r="E3294" t="s">
        <v>13424</v>
      </c>
      <c r="F3294" t="s">
        <v>18</v>
      </c>
      <c r="G3294" t="s">
        <v>8879</v>
      </c>
      <c r="H3294">
        <v>2190</v>
      </c>
      <c r="I3294" t="s">
        <v>91</v>
      </c>
      <c r="J3294" t="s">
        <v>18</v>
      </c>
      <c r="K3294">
        <v>10</v>
      </c>
      <c r="L3294" t="s">
        <v>13425</v>
      </c>
      <c r="M3294">
        <v>5771659</v>
      </c>
      <c r="N3294">
        <v>5</v>
      </c>
      <c r="O3294" s="5">
        <v>4</v>
      </c>
      <c r="P3294" s="5">
        <f t="shared" si="153"/>
        <v>9</v>
      </c>
      <c r="Q3294" s="5" t="str">
        <f t="shared" si="154"/>
        <v>4497</v>
      </c>
      <c r="R3294" s="5" t="str">
        <f t="shared" si="155"/>
        <v>org</v>
      </c>
    </row>
    <row r="3295" spans="1:18" hidden="1" x14ac:dyDescent="0.2">
      <c r="A3295" t="s">
        <v>13426</v>
      </c>
      <c r="B3295" t="s">
        <v>13427</v>
      </c>
      <c r="C3295" t="s">
        <v>415</v>
      </c>
      <c r="D3295">
        <v>67</v>
      </c>
      <c r="E3295" t="s">
        <v>9815</v>
      </c>
      <c r="F3295" t="s">
        <v>18</v>
      </c>
      <c r="G3295" t="s">
        <v>7243</v>
      </c>
      <c r="H3295">
        <v>3922</v>
      </c>
      <c r="I3295" t="s">
        <v>13428</v>
      </c>
      <c r="J3295">
        <v>19880322</v>
      </c>
      <c r="K3295">
        <v>30</v>
      </c>
      <c r="L3295" t="s">
        <v>12614</v>
      </c>
      <c r="M3295">
        <v>6217009</v>
      </c>
      <c r="N3295">
        <v>1</v>
      </c>
      <c r="O3295" s="5">
        <v>4</v>
      </c>
      <c r="P3295" s="5">
        <f t="shared" si="153"/>
        <v>8</v>
      </c>
      <c r="Q3295" s="5" t="str">
        <f t="shared" si="154"/>
        <v>757</v>
      </c>
      <c r="R3295" s="5" t="str">
        <f t="shared" si="155"/>
        <v>dup-0</v>
      </c>
    </row>
    <row r="3296" spans="1:18" hidden="1" x14ac:dyDescent="0.2">
      <c r="A3296" t="s">
        <v>13429</v>
      </c>
      <c r="B3296" t="s">
        <v>13430</v>
      </c>
      <c r="C3296" t="s">
        <v>3936</v>
      </c>
      <c r="D3296">
        <v>6</v>
      </c>
      <c r="E3296" t="s">
        <v>365</v>
      </c>
      <c r="F3296" t="s">
        <v>18</v>
      </c>
      <c r="G3296" t="s">
        <v>7031</v>
      </c>
      <c r="H3296">
        <v>4575</v>
      </c>
      <c r="I3296" t="s">
        <v>500</v>
      </c>
      <c r="J3296">
        <v>19740602</v>
      </c>
      <c r="K3296">
        <v>30</v>
      </c>
      <c r="L3296" t="s">
        <v>13431</v>
      </c>
      <c r="M3296">
        <v>7324713</v>
      </c>
      <c r="N3296">
        <v>2</v>
      </c>
      <c r="O3296" s="5">
        <v>4</v>
      </c>
      <c r="P3296" s="5">
        <f t="shared" si="153"/>
        <v>9</v>
      </c>
      <c r="Q3296" s="5" t="str">
        <f t="shared" si="154"/>
        <v>4485</v>
      </c>
      <c r="R3296" s="5" t="str">
        <f t="shared" si="155"/>
        <v>org</v>
      </c>
    </row>
    <row r="3297" spans="1:18" hidden="1" x14ac:dyDescent="0.2">
      <c r="A3297" t="s">
        <v>13432</v>
      </c>
      <c r="B3297" t="s">
        <v>3403</v>
      </c>
      <c r="C3297" t="s">
        <v>516</v>
      </c>
      <c r="D3297">
        <v>485</v>
      </c>
      <c r="E3297" t="s">
        <v>861</v>
      </c>
      <c r="F3297" t="s">
        <v>18</v>
      </c>
      <c r="G3297" t="s">
        <v>13433</v>
      </c>
      <c r="H3297">
        <v>4169</v>
      </c>
      <c r="I3297" t="s">
        <v>91</v>
      </c>
      <c r="J3297">
        <v>19460523</v>
      </c>
      <c r="K3297">
        <v>43</v>
      </c>
      <c r="L3297" t="s">
        <v>13434</v>
      </c>
      <c r="M3297">
        <v>8135432</v>
      </c>
      <c r="N3297">
        <v>4</v>
      </c>
      <c r="O3297" s="5">
        <v>4</v>
      </c>
      <c r="P3297" s="5">
        <f t="shared" si="153"/>
        <v>9</v>
      </c>
      <c r="Q3297" s="5" t="str">
        <f t="shared" si="154"/>
        <v>4732</v>
      </c>
      <c r="R3297" s="5" t="str">
        <f t="shared" si="155"/>
        <v>org</v>
      </c>
    </row>
    <row r="3298" spans="1:18" x14ac:dyDescent="0.2">
      <c r="A3298" t="s">
        <v>13435</v>
      </c>
      <c r="B3298" t="s">
        <v>1405</v>
      </c>
      <c r="C3298" t="s">
        <v>3800</v>
      </c>
      <c r="D3298">
        <v>1</v>
      </c>
      <c r="E3298" t="s">
        <v>906</v>
      </c>
      <c r="F3298" t="s">
        <v>4213</v>
      </c>
      <c r="G3298" t="s">
        <v>83</v>
      </c>
      <c r="H3298">
        <v>2913</v>
      </c>
      <c r="I3298" t="s">
        <v>91</v>
      </c>
      <c r="J3298">
        <v>19720527</v>
      </c>
      <c r="K3298">
        <v>35</v>
      </c>
      <c r="L3298" t="s">
        <v>13436</v>
      </c>
      <c r="M3298">
        <v>8132369</v>
      </c>
      <c r="N3298">
        <v>0</v>
      </c>
      <c r="O3298" s="5">
        <v>4</v>
      </c>
      <c r="P3298" s="5">
        <f t="shared" si="153"/>
        <v>9</v>
      </c>
      <c r="Q3298" s="5" t="str">
        <f t="shared" si="154"/>
        <v>2082</v>
      </c>
      <c r="R3298" s="5" t="str">
        <f t="shared" si="155"/>
        <v>org</v>
      </c>
    </row>
    <row r="3299" spans="1:18" hidden="1" x14ac:dyDescent="0.2">
      <c r="A3299" t="s">
        <v>13437</v>
      </c>
      <c r="B3299" t="s">
        <v>44</v>
      </c>
      <c r="C3299" t="s">
        <v>53</v>
      </c>
      <c r="D3299">
        <v>23</v>
      </c>
      <c r="E3299" t="s">
        <v>13438</v>
      </c>
      <c r="F3299" t="s">
        <v>4964</v>
      </c>
      <c r="G3299" t="s">
        <v>13439</v>
      </c>
      <c r="H3299">
        <v>3101</v>
      </c>
      <c r="I3299" t="s">
        <v>49</v>
      </c>
      <c r="J3299">
        <v>19060922</v>
      </c>
      <c r="K3299">
        <v>27</v>
      </c>
      <c r="L3299" t="s">
        <v>13440</v>
      </c>
      <c r="M3299">
        <v>4875026</v>
      </c>
      <c r="N3299">
        <v>7</v>
      </c>
      <c r="O3299" s="5">
        <v>4</v>
      </c>
      <c r="P3299" s="5">
        <f t="shared" si="153"/>
        <v>9</v>
      </c>
      <c r="Q3299" s="5" t="str">
        <f t="shared" si="154"/>
        <v>1368</v>
      </c>
      <c r="R3299" s="5" t="str">
        <f t="shared" si="155"/>
        <v>org</v>
      </c>
    </row>
    <row r="3300" spans="1:18" hidden="1" x14ac:dyDescent="0.2">
      <c r="A3300" t="s">
        <v>13441</v>
      </c>
      <c r="B3300" t="s">
        <v>136</v>
      </c>
      <c r="C3300" t="s">
        <v>300</v>
      </c>
      <c r="D3300">
        <v>2</v>
      </c>
      <c r="E3300" t="s">
        <v>1575</v>
      </c>
      <c r="F3300" t="s">
        <v>18</v>
      </c>
      <c r="G3300" t="s">
        <v>13442</v>
      </c>
      <c r="H3300">
        <v>3018</v>
      </c>
      <c r="I3300" t="s">
        <v>20</v>
      </c>
      <c r="J3300">
        <v>19810710</v>
      </c>
      <c r="K3300">
        <v>26</v>
      </c>
      <c r="L3300" t="s">
        <v>13443</v>
      </c>
      <c r="M3300">
        <v>2691850</v>
      </c>
      <c r="N3300">
        <v>2</v>
      </c>
      <c r="O3300" s="5">
        <v>4</v>
      </c>
      <c r="P3300" s="5">
        <f t="shared" si="153"/>
        <v>9</v>
      </c>
      <c r="Q3300" s="5" t="str">
        <f t="shared" si="154"/>
        <v>1661</v>
      </c>
      <c r="R3300" s="5" t="str">
        <f t="shared" si="155"/>
        <v>org</v>
      </c>
    </row>
    <row r="3301" spans="1:18" hidden="1" x14ac:dyDescent="0.2">
      <c r="A3301" t="s">
        <v>858</v>
      </c>
      <c r="B3301" t="s">
        <v>401</v>
      </c>
      <c r="C3301" t="s">
        <v>4977</v>
      </c>
      <c r="D3301">
        <v>108</v>
      </c>
      <c r="E3301" t="s">
        <v>4978</v>
      </c>
      <c r="F3301" t="s">
        <v>18</v>
      </c>
      <c r="G3301" t="s">
        <v>4979</v>
      </c>
      <c r="H3301">
        <v>2171</v>
      </c>
      <c r="I3301" t="s">
        <v>49</v>
      </c>
      <c r="J3301">
        <v>19460201</v>
      </c>
      <c r="K3301" t="s">
        <v>18</v>
      </c>
      <c r="L3301" t="s">
        <v>4981</v>
      </c>
      <c r="M3301">
        <v>4950769</v>
      </c>
      <c r="N3301">
        <v>9</v>
      </c>
      <c r="O3301" s="5">
        <v>4</v>
      </c>
      <c r="P3301" s="5">
        <f t="shared" si="153"/>
        <v>8</v>
      </c>
      <c r="Q3301" s="5" t="str">
        <f t="shared" si="154"/>
        <v>305</v>
      </c>
      <c r="R3301" s="5" t="str">
        <f t="shared" si="155"/>
        <v>org</v>
      </c>
    </row>
    <row r="3302" spans="1:18" hidden="1" x14ac:dyDescent="0.2">
      <c r="A3302" t="s">
        <v>13444</v>
      </c>
      <c r="B3302" t="s">
        <v>5049</v>
      </c>
      <c r="C3302" t="s">
        <v>67</v>
      </c>
      <c r="D3302">
        <v>2</v>
      </c>
      <c r="E3302" t="s">
        <v>13445</v>
      </c>
      <c r="F3302" t="s">
        <v>18</v>
      </c>
      <c r="G3302" t="s">
        <v>13446</v>
      </c>
      <c r="H3302">
        <v>4053</v>
      </c>
      <c r="I3302" t="s">
        <v>91</v>
      </c>
      <c r="J3302">
        <v>19200326</v>
      </c>
      <c r="K3302" t="s">
        <v>18</v>
      </c>
      <c r="L3302" t="s">
        <v>13447</v>
      </c>
      <c r="M3302">
        <v>3526384</v>
      </c>
      <c r="N3302">
        <v>4</v>
      </c>
      <c r="O3302" s="5">
        <v>4</v>
      </c>
      <c r="P3302" s="5">
        <f t="shared" si="153"/>
        <v>9</v>
      </c>
      <c r="Q3302" s="5" t="str">
        <f t="shared" si="154"/>
        <v>3348</v>
      </c>
      <c r="R3302" s="5" t="str">
        <f t="shared" si="155"/>
        <v>org</v>
      </c>
    </row>
    <row r="3303" spans="1:18" hidden="1" x14ac:dyDescent="0.2">
      <c r="A3303" t="s">
        <v>13448</v>
      </c>
      <c r="B3303" t="s">
        <v>13449</v>
      </c>
      <c r="C3303" t="s">
        <v>13450</v>
      </c>
      <c r="D3303">
        <v>7</v>
      </c>
      <c r="E3303" t="s">
        <v>13451</v>
      </c>
      <c r="F3303" t="s">
        <v>18</v>
      </c>
      <c r="G3303" t="s">
        <v>3335</v>
      </c>
      <c r="H3303">
        <v>4800</v>
      </c>
      <c r="I3303" t="s">
        <v>84</v>
      </c>
      <c r="J3303">
        <v>19360513</v>
      </c>
      <c r="K3303">
        <v>8</v>
      </c>
      <c r="L3303" t="s">
        <v>18</v>
      </c>
      <c r="M3303">
        <v>8240553</v>
      </c>
      <c r="N3303">
        <v>3</v>
      </c>
      <c r="O3303" s="5">
        <v>4</v>
      </c>
      <c r="P3303" s="5">
        <f t="shared" si="153"/>
        <v>9</v>
      </c>
      <c r="Q3303" s="5" t="str">
        <f t="shared" si="154"/>
        <v>2729</v>
      </c>
      <c r="R3303" s="5" t="str">
        <f t="shared" si="155"/>
        <v>org</v>
      </c>
    </row>
    <row r="3304" spans="1:18" hidden="1" x14ac:dyDescent="0.2">
      <c r="A3304" t="s">
        <v>13452</v>
      </c>
      <c r="B3304" t="s">
        <v>408</v>
      </c>
      <c r="C3304" t="s">
        <v>4468</v>
      </c>
      <c r="D3304">
        <v>97</v>
      </c>
      <c r="E3304" t="s">
        <v>570</v>
      </c>
      <c r="F3304" t="s">
        <v>13453</v>
      </c>
      <c r="G3304" t="s">
        <v>13372</v>
      </c>
      <c r="H3304">
        <v>2650</v>
      </c>
      <c r="I3304" t="s">
        <v>18</v>
      </c>
      <c r="J3304">
        <v>19030822</v>
      </c>
      <c r="K3304">
        <v>23</v>
      </c>
      <c r="L3304" t="s">
        <v>13454</v>
      </c>
      <c r="M3304">
        <v>2696616</v>
      </c>
      <c r="N3304">
        <v>0</v>
      </c>
      <c r="O3304" s="5">
        <v>4</v>
      </c>
      <c r="P3304" s="5">
        <f t="shared" si="153"/>
        <v>9</v>
      </c>
      <c r="Q3304" s="5" t="str">
        <f t="shared" si="154"/>
        <v>3438</v>
      </c>
      <c r="R3304" s="5" t="str">
        <f t="shared" si="155"/>
        <v>org</v>
      </c>
    </row>
    <row r="3305" spans="1:18" hidden="1" x14ac:dyDescent="0.2">
      <c r="A3305" t="s">
        <v>13455</v>
      </c>
      <c r="B3305" t="s">
        <v>13456</v>
      </c>
      <c r="C3305" t="s">
        <v>13457</v>
      </c>
      <c r="D3305">
        <v>59</v>
      </c>
      <c r="E3305" t="s">
        <v>1287</v>
      </c>
      <c r="F3305" t="s">
        <v>8869</v>
      </c>
      <c r="G3305" t="s">
        <v>13458</v>
      </c>
      <c r="H3305">
        <v>2905</v>
      </c>
      <c r="I3305" t="s">
        <v>91</v>
      </c>
      <c r="J3305">
        <v>19071025</v>
      </c>
      <c r="K3305" t="s">
        <v>18</v>
      </c>
      <c r="L3305" t="s">
        <v>13459</v>
      </c>
      <c r="M3305">
        <v>6710809</v>
      </c>
      <c r="N3305">
        <v>9</v>
      </c>
      <c r="O3305" s="5">
        <v>4</v>
      </c>
      <c r="P3305" s="5">
        <f t="shared" si="153"/>
        <v>9</v>
      </c>
      <c r="Q3305" s="5" t="str">
        <f t="shared" si="154"/>
        <v>3040</v>
      </c>
      <c r="R3305" s="5" t="str">
        <f t="shared" si="155"/>
        <v>dup-2</v>
      </c>
    </row>
    <row r="3306" spans="1:18" hidden="1" x14ac:dyDescent="0.2">
      <c r="A3306" t="s">
        <v>13460</v>
      </c>
      <c r="B3306" t="s">
        <v>2958</v>
      </c>
      <c r="C3306" t="s">
        <v>13461</v>
      </c>
      <c r="D3306">
        <v>13</v>
      </c>
      <c r="E3306" t="s">
        <v>5956</v>
      </c>
      <c r="F3306" t="s">
        <v>18</v>
      </c>
      <c r="G3306" t="s">
        <v>2743</v>
      </c>
      <c r="H3306">
        <v>2304</v>
      </c>
      <c r="I3306" t="s">
        <v>49</v>
      </c>
      <c r="J3306" t="s">
        <v>18</v>
      </c>
      <c r="K3306">
        <v>24</v>
      </c>
      <c r="L3306" t="s">
        <v>13462</v>
      </c>
      <c r="M3306">
        <v>1417471</v>
      </c>
      <c r="N3306">
        <v>9</v>
      </c>
      <c r="O3306" s="5">
        <v>4</v>
      </c>
      <c r="P3306" s="5">
        <f t="shared" si="153"/>
        <v>9</v>
      </c>
      <c r="Q3306" s="5" t="str">
        <f t="shared" si="154"/>
        <v>3514</v>
      </c>
      <c r="R3306" s="5" t="str">
        <f t="shared" si="155"/>
        <v>dup-1</v>
      </c>
    </row>
    <row r="3307" spans="1:18" hidden="1" x14ac:dyDescent="0.2">
      <c r="A3307" t="s">
        <v>13463</v>
      </c>
      <c r="B3307" t="s">
        <v>434</v>
      </c>
      <c r="C3307" t="s">
        <v>1390</v>
      </c>
      <c r="D3307">
        <v>22</v>
      </c>
      <c r="E3307" t="s">
        <v>5764</v>
      </c>
      <c r="F3307" t="s">
        <v>5722</v>
      </c>
      <c r="G3307" t="s">
        <v>5765</v>
      </c>
      <c r="H3307">
        <v>3934</v>
      </c>
      <c r="I3307" t="s">
        <v>91</v>
      </c>
      <c r="J3307">
        <v>19211007</v>
      </c>
      <c r="K3307">
        <v>41</v>
      </c>
      <c r="L3307" t="s">
        <v>5766</v>
      </c>
      <c r="M3307">
        <v>3958046</v>
      </c>
      <c r="N3307">
        <v>2</v>
      </c>
      <c r="O3307" s="5">
        <v>4</v>
      </c>
      <c r="P3307" s="5">
        <f t="shared" si="153"/>
        <v>9</v>
      </c>
      <c r="Q3307" s="5" t="str">
        <f t="shared" si="154"/>
        <v>1380</v>
      </c>
      <c r="R3307" s="5" t="str">
        <f t="shared" si="155"/>
        <v>org</v>
      </c>
    </row>
    <row r="3308" spans="1:18" hidden="1" x14ac:dyDescent="0.2">
      <c r="A3308" t="s">
        <v>13464</v>
      </c>
      <c r="B3308" t="s">
        <v>583</v>
      </c>
      <c r="C3308" t="s">
        <v>532</v>
      </c>
      <c r="D3308">
        <v>20</v>
      </c>
      <c r="E3308" t="s">
        <v>13465</v>
      </c>
      <c r="F3308" t="s">
        <v>13466</v>
      </c>
      <c r="G3308" t="s">
        <v>676</v>
      </c>
      <c r="H3308">
        <v>3218</v>
      </c>
      <c r="I3308" t="s">
        <v>279</v>
      </c>
      <c r="J3308">
        <v>19750806</v>
      </c>
      <c r="K3308">
        <v>25</v>
      </c>
      <c r="L3308" t="s">
        <v>13467</v>
      </c>
      <c r="M3308">
        <v>5294149</v>
      </c>
      <c r="N3308">
        <v>5</v>
      </c>
      <c r="O3308" s="5">
        <v>4</v>
      </c>
      <c r="P3308" s="5">
        <f t="shared" si="153"/>
        <v>9</v>
      </c>
      <c r="Q3308" s="5" t="str">
        <f t="shared" si="154"/>
        <v>4136</v>
      </c>
      <c r="R3308" s="5" t="str">
        <f t="shared" si="155"/>
        <v>org</v>
      </c>
    </row>
    <row r="3309" spans="1:18" hidden="1" x14ac:dyDescent="0.2">
      <c r="A3309" t="s">
        <v>13468</v>
      </c>
      <c r="B3309" t="s">
        <v>10406</v>
      </c>
      <c r="C3309" t="s">
        <v>13469</v>
      </c>
      <c r="D3309">
        <v>23</v>
      </c>
      <c r="E3309" t="s">
        <v>13470</v>
      </c>
      <c r="F3309" t="s">
        <v>2894</v>
      </c>
      <c r="G3309" t="s">
        <v>8212</v>
      </c>
      <c r="H3309">
        <v>3850</v>
      </c>
      <c r="I3309" t="s">
        <v>34</v>
      </c>
      <c r="J3309">
        <v>19520723</v>
      </c>
      <c r="K3309">
        <v>37</v>
      </c>
      <c r="L3309" t="s">
        <v>10409</v>
      </c>
      <c r="M3309">
        <v>9817230</v>
      </c>
      <c r="N3309">
        <v>2</v>
      </c>
      <c r="O3309" s="5">
        <v>4</v>
      </c>
      <c r="P3309" s="5">
        <f t="shared" si="153"/>
        <v>8</v>
      </c>
      <c r="Q3309" s="5" t="str">
        <f t="shared" si="154"/>
        <v>183</v>
      </c>
      <c r="R3309" s="5" t="str">
        <f t="shared" si="155"/>
        <v>dup-0</v>
      </c>
    </row>
    <row r="3310" spans="1:18" hidden="1" x14ac:dyDescent="0.2">
      <c r="A3310" t="s">
        <v>13471</v>
      </c>
      <c r="B3310" t="s">
        <v>163</v>
      </c>
      <c r="C3310" t="s">
        <v>18</v>
      </c>
      <c r="D3310">
        <v>176</v>
      </c>
      <c r="E3310" t="s">
        <v>13472</v>
      </c>
      <c r="F3310" t="s">
        <v>13473</v>
      </c>
      <c r="G3310" t="s">
        <v>13474</v>
      </c>
      <c r="H3310">
        <v>3181</v>
      </c>
      <c r="I3310" t="s">
        <v>49</v>
      </c>
      <c r="J3310">
        <v>19961128</v>
      </c>
      <c r="K3310">
        <v>35</v>
      </c>
      <c r="L3310" t="s">
        <v>13475</v>
      </c>
      <c r="M3310">
        <v>3926070</v>
      </c>
      <c r="N3310">
        <v>7</v>
      </c>
      <c r="O3310" s="5">
        <v>4</v>
      </c>
      <c r="P3310" s="5">
        <f t="shared" si="153"/>
        <v>9</v>
      </c>
      <c r="Q3310" s="5" t="str">
        <f t="shared" si="154"/>
        <v>2775</v>
      </c>
      <c r="R3310" s="5" t="str">
        <f t="shared" si="155"/>
        <v>org</v>
      </c>
    </row>
    <row r="3311" spans="1:18" hidden="1" x14ac:dyDescent="0.2">
      <c r="A3311" t="s">
        <v>13476</v>
      </c>
      <c r="B3311" t="s">
        <v>8110</v>
      </c>
      <c r="C3311" t="s">
        <v>428</v>
      </c>
      <c r="D3311">
        <v>23</v>
      </c>
      <c r="E3311" t="s">
        <v>13477</v>
      </c>
      <c r="F3311" t="s">
        <v>18</v>
      </c>
      <c r="G3311" t="s">
        <v>13478</v>
      </c>
      <c r="H3311">
        <v>3206</v>
      </c>
      <c r="I3311" t="s">
        <v>91</v>
      </c>
      <c r="J3311">
        <v>19140422</v>
      </c>
      <c r="K3311" t="s">
        <v>18</v>
      </c>
      <c r="L3311" t="s">
        <v>13479</v>
      </c>
      <c r="M3311">
        <v>5855140</v>
      </c>
      <c r="N3311">
        <v>1</v>
      </c>
      <c r="O3311" s="5">
        <v>4</v>
      </c>
      <c r="P3311" s="5">
        <f t="shared" si="153"/>
        <v>8</v>
      </c>
      <c r="Q3311" s="5" t="str">
        <f t="shared" si="154"/>
        <v>603</v>
      </c>
      <c r="R3311" s="5" t="str">
        <f t="shared" si="155"/>
        <v>dup-2</v>
      </c>
    </row>
    <row r="3312" spans="1:18" hidden="1" x14ac:dyDescent="0.2">
      <c r="A3312" t="s">
        <v>13480</v>
      </c>
      <c r="B3312" t="s">
        <v>224</v>
      </c>
      <c r="C3312" t="s">
        <v>13481</v>
      </c>
      <c r="D3312">
        <v>33</v>
      </c>
      <c r="E3312" t="s">
        <v>13482</v>
      </c>
      <c r="F3312" t="s">
        <v>5005</v>
      </c>
      <c r="G3312" t="s">
        <v>1289</v>
      </c>
      <c r="H3312">
        <v>2171</v>
      </c>
      <c r="I3312" t="s">
        <v>20</v>
      </c>
      <c r="J3312">
        <v>19641021</v>
      </c>
      <c r="K3312" t="s">
        <v>18</v>
      </c>
      <c r="L3312" t="s">
        <v>13483</v>
      </c>
      <c r="M3312">
        <v>6965876</v>
      </c>
      <c r="N3312">
        <v>8</v>
      </c>
      <c r="O3312" s="5">
        <v>4</v>
      </c>
      <c r="P3312" s="5">
        <f t="shared" si="153"/>
        <v>8</v>
      </c>
      <c r="Q3312" s="5" t="str">
        <f t="shared" si="154"/>
        <v>964</v>
      </c>
      <c r="R3312" s="5" t="str">
        <f t="shared" si="155"/>
        <v>org</v>
      </c>
    </row>
    <row r="3313" spans="1:18" hidden="1" x14ac:dyDescent="0.2">
      <c r="A3313" t="s">
        <v>1982</v>
      </c>
      <c r="B3313" t="s">
        <v>1025</v>
      </c>
      <c r="C3313" t="s">
        <v>13484</v>
      </c>
      <c r="D3313">
        <v>405</v>
      </c>
      <c r="E3313" t="s">
        <v>5008</v>
      </c>
      <c r="F3313" t="s">
        <v>18</v>
      </c>
      <c r="G3313" t="s">
        <v>5057</v>
      </c>
      <c r="H3313">
        <v>3130</v>
      </c>
      <c r="I3313" t="s">
        <v>18</v>
      </c>
      <c r="J3313" t="s">
        <v>18</v>
      </c>
      <c r="K3313">
        <v>36</v>
      </c>
      <c r="L3313" t="s">
        <v>13485</v>
      </c>
      <c r="M3313">
        <v>1865126</v>
      </c>
      <c r="N3313">
        <v>0</v>
      </c>
      <c r="O3313" s="5">
        <v>4</v>
      </c>
      <c r="P3313" s="5">
        <f t="shared" si="153"/>
        <v>8</v>
      </c>
      <c r="Q3313" s="5" t="str">
        <f t="shared" si="154"/>
        <v>359</v>
      </c>
      <c r="R3313" s="5" t="str">
        <f t="shared" si="155"/>
        <v>org</v>
      </c>
    </row>
    <row r="3314" spans="1:18" hidden="1" x14ac:dyDescent="0.2">
      <c r="A3314" t="s">
        <v>13486</v>
      </c>
      <c r="B3314" t="s">
        <v>1387</v>
      </c>
      <c r="C3314" t="s">
        <v>9929</v>
      </c>
      <c r="D3314">
        <v>175</v>
      </c>
      <c r="E3314" t="s">
        <v>18</v>
      </c>
      <c r="F3314" t="s">
        <v>18</v>
      </c>
      <c r="G3314" t="s">
        <v>13487</v>
      </c>
      <c r="H3314">
        <v>2137</v>
      </c>
      <c r="I3314" t="s">
        <v>91</v>
      </c>
      <c r="J3314" t="s">
        <v>18</v>
      </c>
      <c r="K3314">
        <v>35</v>
      </c>
      <c r="L3314" t="s">
        <v>7845</v>
      </c>
      <c r="M3314">
        <v>9794218</v>
      </c>
      <c r="N3314">
        <v>6</v>
      </c>
      <c r="O3314" s="5">
        <v>4</v>
      </c>
      <c r="P3314" s="5">
        <f t="shared" si="153"/>
        <v>8</v>
      </c>
      <c r="Q3314" s="5" t="str">
        <f t="shared" si="154"/>
        <v>660</v>
      </c>
      <c r="R3314" s="5" t="str">
        <f t="shared" si="155"/>
        <v>dup-2</v>
      </c>
    </row>
    <row r="3315" spans="1:18" hidden="1" x14ac:dyDescent="0.2">
      <c r="A3315" t="s">
        <v>13488</v>
      </c>
      <c r="B3315" t="s">
        <v>13489</v>
      </c>
      <c r="C3315" t="s">
        <v>13490</v>
      </c>
      <c r="D3315">
        <v>64</v>
      </c>
      <c r="E3315" t="s">
        <v>13491</v>
      </c>
      <c r="F3315" t="s">
        <v>18</v>
      </c>
      <c r="G3315" t="s">
        <v>5674</v>
      </c>
      <c r="H3315">
        <v>2070</v>
      </c>
      <c r="I3315" t="s">
        <v>34</v>
      </c>
      <c r="J3315" t="s">
        <v>18</v>
      </c>
      <c r="K3315">
        <v>30</v>
      </c>
      <c r="L3315" t="s">
        <v>13492</v>
      </c>
      <c r="M3315">
        <v>6504083</v>
      </c>
      <c r="N3315">
        <v>7</v>
      </c>
      <c r="O3315" s="5">
        <v>4</v>
      </c>
      <c r="P3315" s="5">
        <f t="shared" si="153"/>
        <v>8</v>
      </c>
      <c r="Q3315" s="5" t="str">
        <f t="shared" si="154"/>
        <v>455</v>
      </c>
      <c r="R3315" s="5" t="str">
        <f t="shared" si="155"/>
        <v>dup-0</v>
      </c>
    </row>
    <row r="3316" spans="1:18" hidden="1" x14ac:dyDescent="0.2">
      <c r="A3316" t="s">
        <v>13493</v>
      </c>
      <c r="B3316" t="s">
        <v>6967</v>
      </c>
      <c r="C3316" t="s">
        <v>263</v>
      </c>
      <c r="D3316">
        <v>1479</v>
      </c>
      <c r="E3316" t="s">
        <v>13494</v>
      </c>
      <c r="F3316" t="s">
        <v>18</v>
      </c>
      <c r="G3316" t="s">
        <v>7059</v>
      </c>
      <c r="H3316">
        <v>3173</v>
      </c>
      <c r="I3316" t="s">
        <v>91</v>
      </c>
      <c r="J3316">
        <v>19080529</v>
      </c>
      <c r="K3316">
        <v>24</v>
      </c>
      <c r="L3316" t="s">
        <v>13495</v>
      </c>
      <c r="M3316">
        <v>7908450</v>
      </c>
      <c r="N3316">
        <v>6</v>
      </c>
      <c r="O3316" s="5">
        <v>4</v>
      </c>
      <c r="P3316" s="5">
        <f t="shared" si="153"/>
        <v>9</v>
      </c>
      <c r="Q3316" s="5" t="str">
        <f t="shared" si="154"/>
        <v>2930</v>
      </c>
      <c r="R3316" s="5" t="str">
        <f t="shared" si="155"/>
        <v>org</v>
      </c>
    </row>
    <row r="3317" spans="1:18" hidden="1" x14ac:dyDescent="0.2">
      <c r="A3317" t="s">
        <v>13496</v>
      </c>
      <c r="B3317" t="s">
        <v>13497</v>
      </c>
      <c r="C3317" t="s">
        <v>13498</v>
      </c>
      <c r="D3317">
        <v>190</v>
      </c>
      <c r="E3317" t="s">
        <v>2784</v>
      </c>
      <c r="F3317" t="s">
        <v>18</v>
      </c>
      <c r="G3317" t="s">
        <v>1126</v>
      </c>
      <c r="H3317">
        <v>2560</v>
      </c>
      <c r="I3317" t="s">
        <v>91</v>
      </c>
      <c r="J3317">
        <v>19610530</v>
      </c>
      <c r="K3317">
        <v>31</v>
      </c>
      <c r="L3317" t="s">
        <v>18</v>
      </c>
      <c r="M3317">
        <v>3160666</v>
      </c>
      <c r="N3317">
        <v>3</v>
      </c>
      <c r="O3317" s="5">
        <v>4</v>
      </c>
      <c r="P3317" s="5">
        <f t="shared" si="153"/>
        <v>9</v>
      </c>
      <c r="Q3317" s="5" t="str">
        <f t="shared" si="154"/>
        <v>2288</v>
      </c>
      <c r="R3317" s="5" t="str">
        <f t="shared" si="155"/>
        <v>org</v>
      </c>
    </row>
    <row r="3318" spans="1:18" hidden="1" x14ac:dyDescent="0.2">
      <c r="A3318" t="s">
        <v>13499</v>
      </c>
      <c r="B3318" t="s">
        <v>1387</v>
      </c>
      <c r="C3318" t="s">
        <v>11104</v>
      </c>
      <c r="D3318">
        <v>2144</v>
      </c>
      <c r="E3318" t="s">
        <v>6692</v>
      </c>
      <c r="F3318" t="s">
        <v>18</v>
      </c>
      <c r="G3318" t="s">
        <v>2025</v>
      </c>
      <c r="H3318">
        <v>2289</v>
      </c>
      <c r="I3318" t="s">
        <v>34</v>
      </c>
      <c r="J3318">
        <v>19021210</v>
      </c>
      <c r="K3318">
        <v>24</v>
      </c>
      <c r="L3318" t="s">
        <v>18</v>
      </c>
      <c r="M3318">
        <v>7258984</v>
      </c>
      <c r="N3318">
        <v>7</v>
      </c>
      <c r="O3318" s="5">
        <v>4</v>
      </c>
      <c r="P3318" s="5">
        <f t="shared" si="153"/>
        <v>9</v>
      </c>
      <c r="Q3318" s="5" t="str">
        <f t="shared" si="154"/>
        <v>4662</v>
      </c>
      <c r="R3318" s="5" t="str">
        <f t="shared" si="155"/>
        <v>dup-1</v>
      </c>
    </row>
    <row r="3319" spans="1:18" hidden="1" x14ac:dyDescent="0.2">
      <c r="A3319" t="s">
        <v>13500</v>
      </c>
      <c r="B3319" t="s">
        <v>1375</v>
      </c>
      <c r="C3319" t="s">
        <v>669</v>
      </c>
      <c r="D3319">
        <v>27</v>
      </c>
      <c r="E3319" t="s">
        <v>13501</v>
      </c>
      <c r="F3319" t="s">
        <v>8438</v>
      </c>
      <c r="G3319" t="s">
        <v>1407</v>
      </c>
      <c r="H3319">
        <v>2099</v>
      </c>
      <c r="I3319" t="s">
        <v>91</v>
      </c>
      <c r="J3319">
        <v>19121222</v>
      </c>
      <c r="K3319">
        <v>27</v>
      </c>
      <c r="L3319" t="s">
        <v>18</v>
      </c>
      <c r="M3319">
        <v>3166945</v>
      </c>
      <c r="N3319">
        <v>5</v>
      </c>
      <c r="O3319" s="5">
        <v>4</v>
      </c>
      <c r="P3319" s="5">
        <f t="shared" si="153"/>
        <v>9</v>
      </c>
      <c r="Q3319" s="5" t="str">
        <f t="shared" si="154"/>
        <v>4458</v>
      </c>
      <c r="R3319" s="5" t="str">
        <f t="shared" si="155"/>
        <v>org</v>
      </c>
    </row>
    <row r="3320" spans="1:18" hidden="1" x14ac:dyDescent="0.2">
      <c r="A3320" t="s">
        <v>13502</v>
      </c>
      <c r="B3320" t="s">
        <v>13503</v>
      </c>
      <c r="C3320" t="s">
        <v>144</v>
      </c>
      <c r="D3320">
        <v>6</v>
      </c>
      <c r="E3320" t="s">
        <v>7864</v>
      </c>
      <c r="F3320" t="s">
        <v>12471</v>
      </c>
      <c r="G3320" t="s">
        <v>534</v>
      </c>
      <c r="H3320">
        <v>7010</v>
      </c>
      <c r="I3320" t="s">
        <v>91</v>
      </c>
      <c r="J3320">
        <v>19420324</v>
      </c>
      <c r="K3320" t="s">
        <v>18</v>
      </c>
      <c r="L3320" t="s">
        <v>12472</v>
      </c>
      <c r="M3320">
        <v>3004225</v>
      </c>
      <c r="N3320">
        <v>1</v>
      </c>
      <c r="O3320" s="5">
        <v>4</v>
      </c>
      <c r="P3320" s="5">
        <f t="shared" si="153"/>
        <v>9</v>
      </c>
      <c r="Q3320" s="5" t="str">
        <f t="shared" si="154"/>
        <v>3383</v>
      </c>
      <c r="R3320" s="5" t="str">
        <f t="shared" si="155"/>
        <v>dup-1</v>
      </c>
    </row>
    <row r="3321" spans="1:18" hidden="1" x14ac:dyDescent="0.2">
      <c r="A3321" t="s">
        <v>13504</v>
      </c>
      <c r="B3321" t="s">
        <v>1090</v>
      </c>
      <c r="C3321" t="s">
        <v>5581</v>
      </c>
      <c r="D3321">
        <v>33</v>
      </c>
      <c r="E3321" t="s">
        <v>8174</v>
      </c>
      <c r="F3321" t="s">
        <v>5583</v>
      </c>
      <c r="G3321" t="s">
        <v>5584</v>
      </c>
      <c r="H3321">
        <v>2260</v>
      </c>
      <c r="I3321" t="s">
        <v>91</v>
      </c>
      <c r="J3321">
        <v>19211226</v>
      </c>
      <c r="K3321" t="s">
        <v>18</v>
      </c>
      <c r="L3321" t="s">
        <v>5585</v>
      </c>
      <c r="M3321">
        <v>5020066</v>
      </c>
      <c r="N3321">
        <v>9</v>
      </c>
      <c r="O3321" s="5">
        <v>4</v>
      </c>
      <c r="P3321" s="5">
        <f t="shared" si="153"/>
        <v>9</v>
      </c>
      <c r="Q3321" s="5" t="str">
        <f t="shared" si="154"/>
        <v>2378</v>
      </c>
      <c r="R3321" s="5" t="str">
        <f t="shared" si="155"/>
        <v>org</v>
      </c>
    </row>
    <row r="3322" spans="1:18" hidden="1" x14ac:dyDescent="0.2">
      <c r="A3322" t="s">
        <v>13505</v>
      </c>
      <c r="B3322" t="s">
        <v>6671</v>
      </c>
      <c r="C3322" t="s">
        <v>5708</v>
      </c>
      <c r="D3322">
        <v>11</v>
      </c>
      <c r="E3322" t="s">
        <v>233</v>
      </c>
      <c r="F3322" t="s">
        <v>18</v>
      </c>
      <c r="G3322" t="s">
        <v>11166</v>
      </c>
      <c r="H3322">
        <v>2170</v>
      </c>
      <c r="I3322" t="s">
        <v>18</v>
      </c>
      <c r="J3322">
        <v>19410528</v>
      </c>
      <c r="K3322">
        <v>37</v>
      </c>
      <c r="L3322" t="s">
        <v>13506</v>
      </c>
      <c r="M3322">
        <v>1864884</v>
      </c>
      <c r="N3322">
        <v>3</v>
      </c>
      <c r="O3322" s="5">
        <v>4</v>
      </c>
      <c r="P3322" s="5">
        <f t="shared" si="153"/>
        <v>9</v>
      </c>
      <c r="Q3322" s="5" t="str">
        <f t="shared" si="154"/>
        <v>2815</v>
      </c>
      <c r="R3322" s="5" t="str">
        <f t="shared" si="155"/>
        <v>org</v>
      </c>
    </row>
    <row r="3323" spans="1:18" hidden="1" x14ac:dyDescent="0.2">
      <c r="A3323" t="s">
        <v>13507</v>
      </c>
      <c r="B3323" t="s">
        <v>13508</v>
      </c>
      <c r="C3323" t="s">
        <v>272</v>
      </c>
      <c r="D3323">
        <v>37</v>
      </c>
      <c r="E3323" t="s">
        <v>3186</v>
      </c>
      <c r="F3323" t="s">
        <v>18</v>
      </c>
      <c r="G3323" t="s">
        <v>3187</v>
      </c>
      <c r="H3323">
        <v>3777</v>
      </c>
      <c r="I3323" t="s">
        <v>49</v>
      </c>
      <c r="J3323" t="s">
        <v>18</v>
      </c>
      <c r="K3323">
        <v>39</v>
      </c>
      <c r="L3323" t="s">
        <v>3188</v>
      </c>
      <c r="M3323">
        <v>8984227</v>
      </c>
      <c r="N3323">
        <v>5</v>
      </c>
      <c r="O3323" s="5">
        <v>4</v>
      </c>
      <c r="P3323" s="5">
        <f t="shared" si="153"/>
        <v>9</v>
      </c>
      <c r="Q3323" s="5" t="str">
        <f t="shared" si="154"/>
        <v>4926</v>
      </c>
      <c r="R3323" s="5" t="str">
        <f t="shared" si="155"/>
        <v>dup-1</v>
      </c>
    </row>
    <row r="3324" spans="1:18" hidden="1" x14ac:dyDescent="0.2">
      <c r="A3324" t="s">
        <v>13509</v>
      </c>
      <c r="B3324" t="s">
        <v>611</v>
      </c>
      <c r="C3324" t="s">
        <v>13510</v>
      </c>
      <c r="D3324" t="s">
        <v>18</v>
      </c>
      <c r="E3324" t="s">
        <v>18</v>
      </c>
      <c r="F3324" t="s">
        <v>18</v>
      </c>
      <c r="G3324" t="s">
        <v>2597</v>
      </c>
      <c r="H3324">
        <v>3088</v>
      </c>
      <c r="I3324" t="s">
        <v>279</v>
      </c>
      <c r="J3324">
        <v>19290206</v>
      </c>
      <c r="K3324">
        <v>27</v>
      </c>
      <c r="L3324" t="s">
        <v>13511</v>
      </c>
      <c r="M3324">
        <v>7681788</v>
      </c>
      <c r="N3324">
        <v>7</v>
      </c>
      <c r="O3324" s="5">
        <v>4</v>
      </c>
      <c r="P3324" s="5">
        <f t="shared" si="153"/>
        <v>9</v>
      </c>
      <c r="Q3324" s="5" t="str">
        <f t="shared" si="154"/>
        <v>3958</v>
      </c>
      <c r="R3324" s="5" t="str">
        <f t="shared" si="155"/>
        <v>org</v>
      </c>
    </row>
    <row r="3325" spans="1:18" hidden="1" x14ac:dyDescent="0.2">
      <c r="A3325" t="s">
        <v>13512</v>
      </c>
      <c r="B3325" t="s">
        <v>1779</v>
      </c>
      <c r="C3325" t="s">
        <v>151</v>
      </c>
      <c r="D3325">
        <v>50</v>
      </c>
      <c r="E3325" t="s">
        <v>6849</v>
      </c>
      <c r="F3325" t="s">
        <v>8060</v>
      </c>
      <c r="G3325" t="s">
        <v>4944</v>
      </c>
      <c r="H3325">
        <v>2232</v>
      </c>
      <c r="I3325" t="s">
        <v>91</v>
      </c>
      <c r="J3325">
        <v>19180323</v>
      </c>
      <c r="K3325" t="s">
        <v>18</v>
      </c>
      <c r="L3325" t="s">
        <v>18</v>
      </c>
      <c r="M3325">
        <v>7881141</v>
      </c>
      <c r="N3325">
        <v>3</v>
      </c>
      <c r="O3325" s="5">
        <v>4</v>
      </c>
      <c r="P3325" s="5">
        <f t="shared" si="153"/>
        <v>9</v>
      </c>
      <c r="Q3325" s="5" t="str">
        <f t="shared" si="154"/>
        <v>2392</v>
      </c>
      <c r="R3325" s="5" t="str">
        <f t="shared" si="155"/>
        <v>org</v>
      </c>
    </row>
    <row r="3326" spans="1:18" hidden="1" x14ac:dyDescent="0.2">
      <c r="A3326" t="s">
        <v>13513</v>
      </c>
      <c r="B3326" t="s">
        <v>143</v>
      </c>
      <c r="C3326" t="s">
        <v>813</v>
      </c>
      <c r="D3326">
        <v>8</v>
      </c>
      <c r="E3326" t="s">
        <v>13514</v>
      </c>
      <c r="F3326" t="s">
        <v>18</v>
      </c>
      <c r="G3326" t="s">
        <v>261</v>
      </c>
      <c r="H3326">
        <v>2905</v>
      </c>
      <c r="I3326" t="s">
        <v>49</v>
      </c>
      <c r="J3326">
        <v>19730623</v>
      </c>
      <c r="K3326" t="s">
        <v>18</v>
      </c>
      <c r="L3326" t="s">
        <v>13515</v>
      </c>
      <c r="M3326">
        <v>7223148</v>
      </c>
      <c r="N3326">
        <v>3</v>
      </c>
      <c r="O3326" s="5">
        <v>4</v>
      </c>
      <c r="P3326" s="5">
        <f t="shared" si="153"/>
        <v>8</v>
      </c>
      <c r="Q3326" s="5" t="str">
        <f t="shared" si="154"/>
        <v>633</v>
      </c>
      <c r="R3326" s="5" t="str">
        <f t="shared" si="155"/>
        <v>org</v>
      </c>
    </row>
    <row r="3327" spans="1:18" hidden="1" x14ac:dyDescent="0.2">
      <c r="A3327" t="s">
        <v>13516</v>
      </c>
      <c r="B3327" t="s">
        <v>1316</v>
      </c>
      <c r="C3327" t="s">
        <v>516</v>
      </c>
      <c r="D3327">
        <v>107</v>
      </c>
      <c r="E3327" t="s">
        <v>18</v>
      </c>
      <c r="F3327" t="s">
        <v>18</v>
      </c>
      <c r="G3327" t="s">
        <v>8937</v>
      </c>
      <c r="H3327">
        <v>2040</v>
      </c>
      <c r="I3327" t="s">
        <v>20</v>
      </c>
      <c r="J3327">
        <v>19770705</v>
      </c>
      <c r="K3327">
        <v>26</v>
      </c>
      <c r="L3327" t="s">
        <v>13517</v>
      </c>
      <c r="M3327">
        <v>2442895</v>
      </c>
      <c r="N3327">
        <v>7</v>
      </c>
      <c r="O3327" s="5">
        <v>4</v>
      </c>
      <c r="P3327" s="5">
        <f t="shared" si="153"/>
        <v>9</v>
      </c>
      <c r="Q3327" s="5" t="str">
        <f t="shared" si="154"/>
        <v>2814</v>
      </c>
      <c r="R3327" s="5" t="str">
        <f t="shared" si="155"/>
        <v>org</v>
      </c>
    </row>
    <row r="3328" spans="1:18" hidden="1" x14ac:dyDescent="0.2">
      <c r="A3328" t="s">
        <v>13518</v>
      </c>
      <c r="B3328" t="s">
        <v>7788</v>
      </c>
      <c r="C3328" t="s">
        <v>7789</v>
      </c>
      <c r="D3328">
        <v>5</v>
      </c>
      <c r="E3328" t="s">
        <v>2826</v>
      </c>
      <c r="F3328" t="s">
        <v>7790</v>
      </c>
      <c r="G3328" t="s">
        <v>13519</v>
      </c>
      <c r="H3328">
        <v>6022</v>
      </c>
      <c r="I3328" t="s">
        <v>49</v>
      </c>
      <c r="J3328" t="s">
        <v>18</v>
      </c>
      <c r="K3328">
        <v>25</v>
      </c>
      <c r="L3328" t="s">
        <v>13520</v>
      </c>
      <c r="M3328">
        <v>7365527</v>
      </c>
      <c r="N3328">
        <v>6</v>
      </c>
      <c r="O3328" s="5">
        <v>4</v>
      </c>
      <c r="P3328" s="5">
        <f t="shared" si="153"/>
        <v>9</v>
      </c>
      <c r="Q3328" s="5" t="str">
        <f t="shared" si="154"/>
        <v>3291</v>
      </c>
      <c r="R3328" s="5" t="str">
        <f t="shared" si="155"/>
        <v>dup-1</v>
      </c>
    </row>
    <row r="3329" spans="1:18" hidden="1" x14ac:dyDescent="0.2">
      <c r="A3329" t="s">
        <v>13521</v>
      </c>
      <c r="B3329" t="s">
        <v>5681</v>
      </c>
      <c r="C3329" t="s">
        <v>759</v>
      </c>
      <c r="D3329">
        <v>4</v>
      </c>
      <c r="E3329" t="s">
        <v>8727</v>
      </c>
      <c r="F3329" t="s">
        <v>8728</v>
      </c>
      <c r="G3329" t="s">
        <v>8256</v>
      </c>
      <c r="H3329">
        <v>2611</v>
      </c>
      <c r="I3329" t="s">
        <v>91</v>
      </c>
      <c r="J3329">
        <v>19120823</v>
      </c>
      <c r="K3329" t="s">
        <v>18</v>
      </c>
      <c r="L3329" t="s">
        <v>8729</v>
      </c>
      <c r="M3329">
        <v>8119020</v>
      </c>
      <c r="N3329">
        <v>8</v>
      </c>
      <c r="O3329" s="5">
        <v>4</v>
      </c>
      <c r="P3329" s="5">
        <f t="shared" si="153"/>
        <v>8</v>
      </c>
      <c r="Q3329" s="5" t="str">
        <f t="shared" si="154"/>
        <v>825</v>
      </c>
      <c r="R3329" s="5" t="str">
        <f t="shared" si="155"/>
        <v>dup-1</v>
      </c>
    </row>
    <row r="3330" spans="1:18" hidden="1" x14ac:dyDescent="0.2">
      <c r="A3330" t="s">
        <v>13522</v>
      </c>
      <c r="B3330" t="s">
        <v>531</v>
      </c>
      <c r="C3330" t="s">
        <v>13523</v>
      </c>
      <c r="D3330">
        <v>72</v>
      </c>
      <c r="E3330" t="s">
        <v>13524</v>
      </c>
      <c r="F3330" t="s">
        <v>18</v>
      </c>
      <c r="G3330" t="s">
        <v>1732</v>
      </c>
      <c r="H3330">
        <v>2165</v>
      </c>
      <c r="I3330" t="s">
        <v>20</v>
      </c>
      <c r="J3330" t="s">
        <v>18</v>
      </c>
      <c r="K3330">
        <v>25</v>
      </c>
      <c r="L3330" t="s">
        <v>13525</v>
      </c>
      <c r="M3330">
        <v>4403519</v>
      </c>
      <c r="N3330">
        <v>8</v>
      </c>
      <c r="O3330" s="5">
        <v>4</v>
      </c>
      <c r="P3330" s="5">
        <f t="shared" si="153"/>
        <v>9</v>
      </c>
      <c r="Q3330" s="5" t="str">
        <f t="shared" si="154"/>
        <v>3256</v>
      </c>
      <c r="R3330" s="5" t="str">
        <f t="shared" si="155"/>
        <v>org</v>
      </c>
    </row>
    <row r="3331" spans="1:18" hidden="1" x14ac:dyDescent="0.2">
      <c r="A3331" t="s">
        <v>13526</v>
      </c>
      <c r="B3331" t="s">
        <v>4341</v>
      </c>
      <c r="C3331" t="s">
        <v>12026</v>
      </c>
      <c r="D3331">
        <v>11</v>
      </c>
      <c r="E3331" t="s">
        <v>109</v>
      </c>
      <c r="F3331" t="s">
        <v>18</v>
      </c>
      <c r="G3331" t="s">
        <v>12027</v>
      </c>
      <c r="H3331">
        <v>3820</v>
      </c>
      <c r="I3331" t="s">
        <v>84</v>
      </c>
      <c r="J3331">
        <v>19980912</v>
      </c>
      <c r="K3331">
        <v>32</v>
      </c>
      <c r="L3331" t="s">
        <v>12028</v>
      </c>
      <c r="M3331">
        <v>1560294</v>
      </c>
      <c r="N3331">
        <v>1</v>
      </c>
      <c r="O3331" s="5">
        <v>4</v>
      </c>
      <c r="P3331" s="5">
        <f t="shared" ref="P3331:P3394" si="156">FIND("-",$A3331,5)</f>
        <v>8</v>
      </c>
      <c r="Q3331" s="5" t="str">
        <f t="shared" ref="Q3331:Q3394" si="157">MID($A3331,$O3331+1,$P3331-$O3331-1)</f>
        <v>740</v>
      </c>
      <c r="R3331" s="5" t="str">
        <f t="shared" ref="R3331:R3394" si="158">RIGHT($A3331,LEN($A3331)-$P3331)</f>
        <v>dup-0</v>
      </c>
    </row>
    <row r="3332" spans="1:18" hidden="1" x14ac:dyDescent="0.2">
      <c r="A3332" t="s">
        <v>13527</v>
      </c>
      <c r="B3332" t="s">
        <v>3972</v>
      </c>
      <c r="C3332" t="s">
        <v>236</v>
      </c>
      <c r="D3332">
        <v>1</v>
      </c>
      <c r="E3332" t="s">
        <v>13528</v>
      </c>
      <c r="F3332" t="s">
        <v>18</v>
      </c>
      <c r="G3332" t="s">
        <v>1389</v>
      </c>
      <c r="H3332">
        <v>2250</v>
      </c>
      <c r="I3332" t="s">
        <v>49</v>
      </c>
      <c r="J3332">
        <v>19571223</v>
      </c>
      <c r="K3332" t="s">
        <v>18</v>
      </c>
      <c r="L3332" t="s">
        <v>6589</v>
      </c>
      <c r="M3332">
        <v>8781246</v>
      </c>
      <c r="N3332">
        <v>7</v>
      </c>
      <c r="O3332" s="5">
        <v>4</v>
      </c>
      <c r="P3332" s="5">
        <f t="shared" si="156"/>
        <v>8</v>
      </c>
      <c r="Q3332" s="5" t="str">
        <f t="shared" si="157"/>
        <v>386</v>
      </c>
      <c r="R3332" s="5" t="str">
        <f t="shared" si="158"/>
        <v>dup-0</v>
      </c>
    </row>
    <row r="3333" spans="1:18" hidden="1" x14ac:dyDescent="0.2">
      <c r="A3333" t="s">
        <v>13529</v>
      </c>
      <c r="B3333" t="s">
        <v>13530</v>
      </c>
      <c r="C3333" t="s">
        <v>4715</v>
      </c>
      <c r="D3333">
        <v>4</v>
      </c>
      <c r="E3333" t="s">
        <v>4249</v>
      </c>
      <c r="F3333" t="s">
        <v>4716</v>
      </c>
      <c r="G3333" t="s">
        <v>703</v>
      </c>
      <c r="H3333">
        <v>3224</v>
      </c>
      <c r="I3333" t="s">
        <v>20</v>
      </c>
      <c r="J3333">
        <v>19180702</v>
      </c>
      <c r="K3333">
        <v>8</v>
      </c>
      <c r="L3333" t="s">
        <v>4717</v>
      </c>
      <c r="M3333">
        <v>2362166</v>
      </c>
      <c r="N3333">
        <v>4</v>
      </c>
      <c r="O3333" s="5">
        <v>4</v>
      </c>
      <c r="P3333" s="5">
        <f t="shared" si="156"/>
        <v>9</v>
      </c>
      <c r="Q3333" s="5" t="str">
        <f t="shared" si="157"/>
        <v>2244</v>
      </c>
      <c r="R3333" s="5" t="str">
        <f t="shared" si="158"/>
        <v>dup-1</v>
      </c>
    </row>
    <row r="3334" spans="1:18" hidden="1" x14ac:dyDescent="0.2">
      <c r="A3334" t="s">
        <v>13531</v>
      </c>
      <c r="B3334" t="s">
        <v>107</v>
      </c>
      <c r="C3334" t="s">
        <v>38</v>
      </c>
      <c r="D3334">
        <v>20</v>
      </c>
      <c r="E3334" t="s">
        <v>5956</v>
      </c>
      <c r="F3334" t="s">
        <v>18</v>
      </c>
      <c r="G3334" t="s">
        <v>3008</v>
      </c>
      <c r="H3334">
        <v>3460</v>
      </c>
      <c r="I3334" t="s">
        <v>34</v>
      </c>
      <c r="J3334">
        <v>19320329</v>
      </c>
      <c r="K3334">
        <v>22</v>
      </c>
      <c r="L3334" t="s">
        <v>5957</v>
      </c>
      <c r="M3334">
        <v>1313054</v>
      </c>
      <c r="N3334">
        <v>9</v>
      </c>
      <c r="O3334" s="5">
        <v>4</v>
      </c>
      <c r="P3334" s="5">
        <f t="shared" si="156"/>
        <v>8</v>
      </c>
      <c r="Q3334" s="5" t="str">
        <f t="shared" si="157"/>
        <v>500</v>
      </c>
      <c r="R3334" s="5" t="str">
        <f t="shared" si="158"/>
        <v>org</v>
      </c>
    </row>
    <row r="3335" spans="1:18" hidden="1" x14ac:dyDescent="0.2">
      <c r="A3335" t="s">
        <v>13532</v>
      </c>
      <c r="B3335" t="s">
        <v>13533</v>
      </c>
      <c r="C3335" t="s">
        <v>1075</v>
      </c>
      <c r="D3335">
        <v>146</v>
      </c>
      <c r="E3335" t="s">
        <v>11255</v>
      </c>
      <c r="F3335" t="s">
        <v>4065</v>
      </c>
      <c r="G3335" t="s">
        <v>10308</v>
      </c>
      <c r="H3335">
        <v>2607</v>
      </c>
      <c r="I3335" t="s">
        <v>18</v>
      </c>
      <c r="J3335">
        <v>19930120</v>
      </c>
      <c r="K3335">
        <v>30</v>
      </c>
      <c r="L3335" t="s">
        <v>13534</v>
      </c>
      <c r="M3335">
        <v>8789747</v>
      </c>
      <c r="N3335">
        <v>2</v>
      </c>
      <c r="O3335" s="5">
        <v>4</v>
      </c>
      <c r="P3335" s="5">
        <f t="shared" si="156"/>
        <v>9</v>
      </c>
      <c r="Q3335" s="5" t="str">
        <f t="shared" si="157"/>
        <v>2227</v>
      </c>
      <c r="R3335" s="5" t="str">
        <f t="shared" si="158"/>
        <v>dup-3</v>
      </c>
    </row>
    <row r="3336" spans="1:18" hidden="1" x14ac:dyDescent="0.2">
      <c r="A3336" t="s">
        <v>13535</v>
      </c>
      <c r="B3336" t="s">
        <v>477</v>
      </c>
      <c r="C3336" t="s">
        <v>4211</v>
      </c>
      <c r="D3336">
        <v>25</v>
      </c>
      <c r="E3336" t="s">
        <v>4212</v>
      </c>
      <c r="F3336" t="s">
        <v>4213</v>
      </c>
      <c r="G3336" t="s">
        <v>4214</v>
      </c>
      <c r="H3336">
        <v>2615</v>
      </c>
      <c r="I3336" t="s">
        <v>91</v>
      </c>
      <c r="J3336">
        <v>19171129</v>
      </c>
      <c r="K3336">
        <v>25</v>
      </c>
      <c r="L3336" t="s">
        <v>4215</v>
      </c>
      <c r="M3336">
        <v>4366341</v>
      </c>
      <c r="N3336">
        <v>9</v>
      </c>
      <c r="O3336" s="5">
        <v>4</v>
      </c>
      <c r="P3336" s="5">
        <f t="shared" si="156"/>
        <v>9</v>
      </c>
      <c r="Q3336" s="5" t="str">
        <f t="shared" si="157"/>
        <v>1385</v>
      </c>
      <c r="R3336" s="5" t="str">
        <f t="shared" si="158"/>
        <v>org</v>
      </c>
    </row>
    <row r="3337" spans="1:18" hidden="1" x14ac:dyDescent="0.2">
      <c r="A3337" t="s">
        <v>13536</v>
      </c>
      <c r="B3337" t="s">
        <v>6881</v>
      </c>
      <c r="C3337" t="s">
        <v>5904</v>
      </c>
      <c r="D3337">
        <v>194</v>
      </c>
      <c r="E3337" t="s">
        <v>18</v>
      </c>
      <c r="F3337" t="s">
        <v>18</v>
      </c>
      <c r="G3337" t="s">
        <v>5905</v>
      </c>
      <c r="H3337">
        <v>6061</v>
      </c>
      <c r="I3337" t="s">
        <v>91</v>
      </c>
      <c r="J3337">
        <v>19070613</v>
      </c>
      <c r="K3337">
        <v>22</v>
      </c>
      <c r="L3337" t="s">
        <v>5906</v>
      </c>
      <c r="M3337">
        <v>8542510</v>
      </c>
      <c r="N3337">
        <v>8</v>
      </c>
      <c r="O3337" s="5">
        <v>4</v>
      </c>
      <c r="P3337" s="5">
        <f t="shared" si="156"/>
        <v>8</v>
      </c>
      <c r="Q3337" s="5" t="str">
        <f t="shared" si="157"/>
        <v>671</v>
      </c>
      <c r="R3337" s="5" t="str">
        <f t="shared" si="158"/>
        <v>org</v>
      </c>
    </row>
    <row r="3338" spans="1:18" hidden="1" x14ac:dyDescent="0.2">
      <c r="A3338" t="s">
        <v>13537</v>
      </c>
      <c r="B3338" t="s">
        <v>724</v>
      </c>
      <c r="C3338" t="s">
        <v>272</v>
      </c>
      <c r="D3338">
        <v>84</v>
      </c>
      <c r="E3338" t="s">
        <v>13538</v>
      </c>
      <c r="F3338" t="s">
        <v>18</v>
      </c>
      <c r="G3338" t="s">
        <v>785</v>
      </c>
      <c r="H3338">
        <v>6060</v>
      </c>
      <c r="I3338" t="s">
        <v>91</v>
      </c>
      <c r="J3338">
        <v>19710914</v>
      </c>
      <c r="K3338" t="s">
        <v>18</v>
      </c>
      <c r="L3338" t="s">
        <v>13539</v>
      </c>
      <c r="M3338">
        <v>3475792</v>
      </c>
      <c r="N3338">
        <v>8</v>
      </c>
      <c r="O3338" s="5">
        <v>4</v>
      </c>
      <c r="P3338" s="5">
        <f t="shared" si="156"/>
        <v>9</v>
      </c>
      <c r="Q3338" s="5" t="str">
        <f t="shared" si="157"/>
        <v>3052</v>
      </c>
      <c r="R3338" s="5" t="str">
        <f t="shared" si="158"/>
        <v>org</v>
      </c>
    </row>
    <row r="3339" spans="1:18" hidden="1" x14ac:dyDescent="0.2">
      <c r="A3339" t="s">
        <v>13540</v>
      </c>
      <c r="B3339" t="s">
        <v>9594</v>
      </c>
      <c r="C3339" t="s">
        <v>13541</v>
      </c>
      <c r="D3339">
        <v>5</v>
      </c>
      <c r="E3339" t="s">
        <v>9596</v>
      </c>
      <c r="F3339" t="s">
        <v>13542</v>
      </c>
      <c r="G3339" t="s">
        <v>230</v>
      </c>
      <c r="H3339">
        <v>4129</v>
      </c>
      <c r="I3339" t="s">
        <v>20</v>
      </c>
      <c r="J3339">
        <v>19381031</v>
      </c>
      <c r="K3339">
        <v>31</v>
      </c>
      <c r="L3339" t="s">
        <v>9598</v>
      </c>
      <c r="M3339">
        <v>3400352</v>
      </c>
      <c r="N3339">
        <v>2</v>
      </c>
      <c r="O3339" s="5">
        <v>4</v>
      </c>
      <c r="P3339" s="5">
        <f t="shared" si="156"/>
        <v>9</v>
      </c>
      <c r="Q3339" s="5" t="str">
        <f t="shared" si="157"/>
        <v>2417</v>
      </c>
      <c r="R3339" s="5" t="str">
        <f t="shared" si="158"/>
        <v>dup-4</v>
      </c>
    </row>
    <row r="3340" spans="1:18" hidden="1" x14ac:dyDescent="0.2">
      <c r="A3340" t="s">
        <v>13543</v>
      </c>
      <c r="B3340" t="s">
        <v>434</v>
      </c>
      <c r="C3340" t="s">
        <v>6458</v>
      </c>
      <c r="D3340">
        <v>40</v>
      </c>
      <c r="E3340" t="s">
        <v>13544</v>
      </c>
      <c r="F3340" t="s">
        <v>18</v>
      </c>
      <c r="G3340" t="s">
        <v>529</v>
      </c>
      <c r="H3340">
        <v>4871</v>
      </c>
      <c r="I3340" t="s">
        <v>34</v>
      </c>
      <c r="J3340">
        <v>19800608</v>
      </c>
      <c r="K3340">
        <v>7</v>
      </c>
      <c r="L3340" t="s">
        <v>13545</v>
      </c>
      <c r="M3340">
        <v>7763958</v>
      </c>
      <c r="N3340">
        <v>3</v>
      </c>
      <c r="O3340" s="5">
        <v>4</v>
      </c>
      <c r="P3340" s="5">
        <f t="shared" si="156"/>
        <v>9</v>
      </c>
      <c r="Q3340" s="5" t="str">
        <f t="shared" si="157"/>
        <v>1400</v>
      </c>
      <c r="R3340" s="5" t="str">
        <f t="shared" si="158"/>
        <v>org</v>
      </c>
    </row>
    <row r="3341" spans="1:18" hidden="1" x14ac:dyDescent="0.2">
      <c r="A3341" t="s">
        <v>13546</v>
      </c>
      <c r="B3341" t="s">
        <v>1939</v>
      </c>
      <c r="C3341" t="s">
        <v>1054</v>
      </c>
      <c r="D3341">
        <v>50</v>
      </c>
      <c r="E3341" t="s">
        <v>13547</v>
      </c>
      <c r="F3341" t="s">
        <v>18</v>
      </c>
      <c r="G3341" t="s">
        <v>940</v>
      </c>
      <c r="H3341">
        <v>2227</v>
      </c>
      <c r="I3341" t="s">
        <v>91</v>
      </c>
      <c r="J3341">
        <v>19840330</v>
      </c>
      <c r="K3341">
        <v>29</v>
      </c>
      <c r="L3341" t="s">
        <v>13548</v>
      </c>
      <c r="M3341">
        <v>9831254</v>
      </c>
      <c r="N3341">
        <v>2</v>
      </c>
      <c r="O3341" s="5">
        <v>4</v>
      </c>
      <c r="P3341" s="5">
        <f t="shared" si="156"/>
        <v>9</v>
      </c>
      <c r="Q3341" s="5" t="str">
        <f t="shared" si="157"/>
        <v>2582</v>
      </c>
      <c r="R3341" s="5" t="str">
        <f t="shared" si="158"/>
        <v>org</v>
      </c>
    </row>
    <row r="3342" spans="1:18" hidden="1" x14ac:dyDescent="0.2">
      <c r="A3342" t="s">
        <v>13549</v>
      </c>
      <c r="B3342" t="s">
        <v>1773</v>
      </c>
      <c r="C3342" t="s">
        <v>13090</v>
      </c>
      <c r="D3342">
        <v>121</v>
      </c>
      <c r="E3342" t="s">
        <v>11658</v>
      </c>
      <c r="F3342" t="s">
        <v>18</v>
      </c>
      <c r="G3342" t="s">
        <v>314</v>
      </c>
      <c r="H3342">
        <v>6010</v>
      </c>
      <c r="I3342" t="s">
        <v>13550</v>
      </c>
      <c r="J3342">
        <v>19780525</v>
      </c>
      <c r="K3342" t="s">
        <v>18</v>
      </c>
      <c r="L3342" t="s">
        <v>11659</v>
      </c>
      <c r="M3342">
        <v>5568962</v>
      </c>
      <c r="N3342">
        <v>0</v>
      </c>
      <c r="O3342" s="5">
        <v>4</v>
      </c>
      <c r="P3342" s="5">
        <f t="shared" si="156"/>
        <v>9</v>
      </c>
      <c r="Q3342" s="5" t="str">
        <f t="shared" si="157"/>
        <v>3178</v>
      </c>
      <c r="R3342" s="5" t="str">
        <f t="shared" si="158"/>
        <v>dup-0</v>
      </c>
    </row>
    <row r="3343" spans="1:18" hidden="1" x14ac:dyDescent="0.2">
      <c r="A3343" t="s">
        <v>13551</v>
      </c>
      <c r="B3343" t="s">
        <v>1323</v>
      </c>
      <c r="C3343" t="s">
        <v>9445</v>
      </c>
      <c r="D3343">
        <v>193</v>
      </c>
      <c r="E3343" t="s">
        <v>3899</v>
      </c>
      <c r="F3343" t="s">
        <v>18</v>
      </c>
      <c r="G3343" t="s">
        <v>13552</v>
      </c>
      <c r="H3343">
        <v>4650</v>
      </c>
      <c r="I3343" t="s">
        <v>91</v>
      </c>
      <c r="J3343">
        <v>19760601</v>
      </c>
      <c r="K3343" t="s">
        <v>18</v>
      </c>
      <c r="L3343" t="s">
        <v>13553</v>
      </c>
      <c r="M3343">
        <v>1689965</v>
      </c>
      <c r="N3343">
        <v>2</v>
      </c>
      <c r="O3343" s="5">
        <v>4</v>
      </c>
      <c r="P3343" s="5">
        <f t="shared" si="156"/>
        <v>9</v>
      </c>
      <c r="Q3343" s="5" t="str">
        <f t="shared" si="157"/>
        <v>1053</v>
      </c>
      <c r="R3343" s="5" t="str">
        <f t="shared" si="158"/>
        <v>org</v>
      </c>
    </row>
    <row r="3344" spans="1:18" hidden="1" x14ac:dyDescent="0.2">
      <c r="A3344" t="s">
        <v>13554</v>
      </c>
      <c r="B3344" t="s">
        <v>660</v>
      </c>
      <c r="C3344" t="s">
        <v>13555</v>
      </c>
      <c r="D3344">
        <v>7</v>
      </c>
      <c r="E3344" t="s">
        <v>2739</v>
      </c>
      <c r="F3344" t="s">
        <v>18</v>
      </c>
      <c r="G3344" t="s">
        <v>1400</v>
      </c>
      <c r="H3344">
        <v>2640</v>
      </c>
      <c r="I3344" t="s">
        <v>18</v>
      </c>
      <c r="J3344">
        <v>19170615</v>
      </c>
      <c r="K3344">
        <v>34</v>
      </c>
      <c r="L3344" t="s">
        <v>2740</v>
      </c>
      <c r="M3344">
        <v>2408362</v>
      </c>
      <c r="N3344">
        <v>7</v>
      </c>
      <c r="O3344" s="5">
        <v>4</v>
      </c>
      <c r="P3344" s="5">
        <f t="shared" si="156"/>
        <v>9</v>
      </c>
      <c r="Q3344" s="5" t="str">
        <f t="shared" si="157"/>
        <v>2240</v>
      </c>
      <c r="R3344" s="5" t="str">
        <f t="shared" si="158"/>
        <v>dup-1</v>
      </c>
    </row>
    <row r="3345" spans="1:18" hidden="1" x14ac:dyDescent="0.2">
      <c r="A3345" t="s">
        <v>13556</v>
      </c>
      <c r="B3345" t="s">
        <v>1223</v>
      </c>
      <c r="C3345" t="s">
        <v>13557</v>
      </c>
      <c r="D3345">
        <v>74</v>
      </c>
      <c r="E3345" t="s">
        <v>1502</v>
      </c>
      <c r="F3345" t="s">
        <v>13558</v>
      </c>
      <c r="G3345" t="s">
        <v>832</v>
      </c>
      <c r="H3345">
        <v>3160</v>
      </c>
      <c r="I3345" t="s">
        <v>34</v>
      </c>
      <c r="J3345">
        <v>19340913</v>
      </c>
      <c r="K3345">
        <v>27</v>
      </c>
      <c r="L3345" t="s">
        <v>18</v>
      </c>
      <c r="M3345">
        <v>8563404</v>
      </c>
      <c r="N3345">
        <v>2</v>
      </c>
      <c r="O3345" s="5">
        <v>4</v>
      </c>
      <c r="P3345" s="5">
        <f t="shared" si="156"/>
        <v>9</v>
      </c>
      <c r="Q3345" s="5" t="str">
        <f t="shared" si="157"/>
        <v>1743</v>
      </c>
      <c r="R3345" s="5" t="str">
        <f t="shared" si="158"/>
        <v>org</v>
      </c>
    </row>
    <row r="3346" spans="1:18" hidden="1" x14ac:dyDescent="0.2">
      <c r="A3346" t="s">
        <v>13559</v>
      </c>
      <c r="B3346" t="s">
        <v>724</v>
      </c>
      <c r="C3346" t="s">
        <v>592</v>
      </c>
      <c r="D3346">
        <v>121</v>
      </c>
      <c r="E3346" t="s">
        <v>11658</v>
      </c>
      <c r="F3346" t="s">
        <v>18</v>
      </c>
      <c r="G3346" t="s">
        <v>314</v>
      </c>
      <c r="H3346">
        <v>6010</v>
      </c>
      <c r="I3346" t="s">
        <v>49</v>
      </c>
      <c r="J3346">
        <v>19780525</v>
      </c>
      <c r="K3346" t="s">
        <v>18</v>
      </c>
      <c r="L3346" t="s">
        <v>11659</v>
      </c>
      <c r="M3346">
        <v>5568962</v>
      </c>
      <c r="N3346">
        <v>0</v>
      </c>
      <c r="O3346" s="5">
        <v>4</v>
      </c>
      <c r="P3346" s="5">
        <f t="shared" si="156"/>
        <v>9</v>
      </c>
      <c r="Q3346" s="5" t="str">
        <f t="shared" si="157"/>
        <v>3178</v>
      </c>
      <c r="R3346" s="5" t="str">
        <f t="shared" si="158"/>
        <v>org</v>
      </c>
    </row>
    <row r="3347" spans="1:18" hidden="1" x14ac:dyDescent="0.2">
      <c r="A3347" t="s">
        <v>13560</v>
      </c>
      <c r="B3347" t="s">
        <v>44</v>
      </c>
      <c r="C3347" t="s">
        <v>131</v>
      </c>
      <c r="D3347">
        <v>26</v>
      </c>
      <c r="E3347" t="s">
        <v>3123</v>
      </c>
      <c r="F3347" t="s">
        <v>18</v>
      </c>
      <c r="G3347" t="s">
        <v>4311</v>
      </c>
      <c r="H3347">
        <v>5558</v>
      </c>
      <c r="I3347" t="s">
        <v>49</v>
      </c>
      <c r="J3347">
        <v>19541218</v>
      </c>
      <c r="K3347">
        <v>26</v>
      </c>
      <c r="L3347" t="s">
        <v>13056</v>
      </c>
      <c r="M3347">
        <v>2456916</v>
      </c>
      <c r="N3347">
        <v>7</v>
      </c>
      <c r="O3347" s="5">
        <v>4</v>
      </c>
      <c r="P3347" s="5">
        <f t="shared" si="156"/>
        <v>9</v>
      </c>
      <c r="Q3347" s="5" t="str">
        <f t="shared" si="157"/>
        <v>4491</v>
      </c>
      <c r="R3347" s="5" t="str">
        <f t="shared" si="158"/>
        <v>org</v>
      </c>
    </row>
    <row r="3348" spans="1:18" hidden="1" x14ac:dyDescent="0.2">
      <c r="A3348" t="s">
        <v>13561</v>
      </c>
      <c r="B3348" t="s">
        <v>13562</v>
      </c>
      <c r="C3348" t="s">
        <v>1406</v>
      </c>
      <c r="D3348">
        <v>34</v>
      </c>
      <c r="E3348" t="s">
        <v>839</v>
      </c>
      <c r="F3348" t="s">
        <v>18</v>
      </c>
      <c r="G3348" t="s">
        <v>13563</v>
      </c>
      <c r="H3348">
        <v>3025</v>
      </c>
      <c r="I3348" t="s">
        <v>34</v>
      </c>
      <c r="J3348">
        <v>19560107</v>
      </c>
      <c r="K3348">
        <v>24</v>
      </c>
      <c r="L3348" t="s">
        <v>13564</v>
      </c>
      <c r="M3348">
        <v>7489723</v>
      </c>
      <c r="N3348">
        <v>7</v>
      </c>
      <c r="O3348" s="5">
        <v>4</v>
      </c>
      <c r="P3348" s="5">
        <f t="shared" si="156"/>
        <v>9</v>
      </c>
      <c r="Q3348" s="5" t="str">
        <f t="shared" si="157"/>
        <v>1223</v>
      </c>
      <c r="R3348" s="5" t="str">
        <f t="shared" si="158"/>
        <v>org</v>
      </c>
    </row>
    <row r="3349" spans="1:18" hidden="1" x14ac:dyDescent="0.2">
      <c r="A3349" t="s">
        <v>13565</v>
      </c>
      <c r="B3349" t="s">
        <v>232</v>
      </c>
      <c r="C3349" t="s">
        <v>12865</v>
      </c>
      <c r="D3349">
        <v>23</v>
      </c>
      <c r="E3349" t="s">
        <v>6770</v>
      </c>
      <c r="F3349" t="s">
        <v>18</v>
      </c>
      <c r="G3349" t="s">
        <v>1061</v>
      </c>
      <c r="H3349">
        <v>4470</v>
      </c>
      <c r="I3349" t="s">
        <v>91</v>
      </c>
      <c r="J3349">
        <v>19170611</v>
      </c>
      <c r="K3349">
        <v>26</v>
      </c>
      <c r="L3349" t="s">
        <v>13566</v>
      </c>
      <c r="M3349">
        <v>5483601</v>
      </c>
      <c r="N3349">
        <v>4</v>
      </c>
      <c r="O3349" s="5">
        <v>4</v>
      </c>
      <c r="P3349" s="5">
        <f t="shared" si="156"/>
        <v>9</v>
      </c>
      <c r="Q3349" s="5" t="str">
        <f t="shared" si="157"/>
        <v>2462</v>
      </c>
      <c r="R3349" s="5" t="str">
        <f t="shared" si="158"/>
        <v>org</v>
      </c>
    </row>
    <row r="3350" spans="1:18" hidden="1" x14ac:dyDescent="0.2">
      <c r="A3350" t="s">
        <v>13567</v>
      </c>
      <c r="B3350" t="s">
        <v>163</v>
      </c>
      <c r="C3350" t="s">
        <v>6913</v>
      </c>
      <c r="D3350">
        <v>11</v>
      </c>
      <c r="E3350" t="s">
        <v>5658</v>
      </c>
      <c r="F3350" t="s">
        <v>13568</v>
      </c>
      <c r="G3350" t="s">
        <v>1576</v>
      </c>
      <c r="H3350">
        <v>2250</v>
      </c>
      <c r="I3350" t="s">
        <v>91</v>
      </c>
      <c r="J3350">
        <v>19700412</v>
      </c>
      <c r="K3350">
        <v>9</v>
      </c>
      <c r="L3350" t="s">
        <v>13569</v>
      </c>
      <c r="M3350">
        <v>7038354</v>
      </c>
      <c r="N3350">
        <v>6</v>
      </c>
      <c r="O3350" s="5">
        <v>4</v>
      </c>
      <c r="P3350" s="5">
        <f t="shared" si="156"/>
        <v>9</v>
      </c>
      <c r="Q3350" s="5" t="str">
        <f t="shared" si="157"/>
        <v>1676</v>
      </c>
      <c r="R3350" s="5" t="str">
        <f t="shared" si="158"/>
        <v>org</v>
      </c>
    </row>
    <row r="3351" spans="1:18" hidden="1" x14ac:dyDescent="0.2">
      <c r="A3351" t="s">
        <v>13570</v>
      </c>
      <c r="B3351" t="s">
        <v>107</v>
      </c>
      <c r="C3351" t="s">
        <v>7256</v>
      </c>
      <c r="D3351">
        <v>217</v>
      </c>
      <c r="E3351" t="s">
        <v>13571</v>
      </c>
      <c r="F3351" t="s">
        <v>18</v>
      </c>
      <c r="G3351" t="s">
        <v>5081</v>
      </c>
      <c r="H3351">
        <v>3585</v>
      </c>
      <c r="I3351" t="s">
        <v>20</v>
      </c>
      <c r="J3351">
        <v>19520113</v>
      </c>
      <c r="K3351">
        <v>30</v>
      </c>
      <c r="L3351" t="s">
        <v>13572</v>
      </c>
      <c r="M3351">
        <v>7925741</v>
      </c>
      <c r="N3351">
        <v>4</v>
      </c>
      <c r="O3351" s="5">
        <v>4</v>
      </c>
      <c r="P3351" s="5">
        <f t="shared" si="156"/>
        <v>9</v>
      </c>
      <c r="Q3351" s="5" t="str">
        <f t="shared" si="157"/>
        <v>1153</v>
      </c>
      <c r="R3351" s="5" t="str">
        <f t="shared" si="158"/>
        <v>org</v>
      </c>
    </row>
    <row r="3352" spans="1:18" hidden="1" x14ac:dyDescent="0.2">
      <c r="A3352" t="s">
        <v>13573</v>
      </c>
      <c r="B3352" t="s">
        <v>540</v>
      </c>
      <c r="C3352" t="s">
        <v>3111</v>
      </c>
      <c r="D3352">
        <v>16</v>
      </c>
      <c r="E3352" t="s">
        <v>562</v>
      </c>
      <c r="F3352" t="s">
        <v>18</v>
      </c>
      <c r="G3352" t="s">
        <v>1244</v>
      </c>
      <c r="H3352">
        <v>2259</v>
      </c>
      <c r="I3352" t="s">
        <v>20</v>
      </c>
      <c r="J3352">
        <v>19820928</v>
      </c>
      <c r="K3352">
        <v>35</v>
      </c>
      <c r="L3352" t="s">
        <v>13574</v>
      </c>
      <c r="M3352">
        <v>2722926</v>
      </c>
      <c r="N3352">
        <v>1</v>
      </c>
      <c r="O3352" s="5">
        <v>4</v>
      </c>
      <c r="P3352" s="5">
        <f t="shared" si="156"/>
        <v>9</v>
      </c>
      <c r="Q3352" s="5" t="str">
        <f t="shared" si="157"/>
        <v>1603</v>
      </c>
      <c r="R3352" s="5" t="str">
        <f t="shared" si="158"/>
        <v>org</v>
      </c>
    </row>
    <row r="3353" spans="1:18" hidden="1" x14ac:dyDescent="0.2">
      <c r="A3353" t="s">
        <v>13575</v>
      </c>
      <c r="B3353" t="s">
        <v>4468</v>
      </c>
      <c r="C3353" t="s">
        <v>450</v>
      </c>
      <c r="D3353">
        <v>97</v>
      </c>
      <c r="E3353" t="s">
        <v>570</v>
      </c>
      <c r="F3353" t="s">
        <v>13453</v>
      </c>
      <c r="G3353" t="s">
        <v>13372</v>
      </c>
      <c r="H3353">
        <v>2650</v>
      </c>
      <c r="I3353" t="s">
        <v>18</v>
      </c>
      <c r="J3353">
        <v>19030822</v>
      </c>
      <c r="K3353">
        <v>23</v>
      </c>
      <c r="L3353" t="s">
        <v>13454</v>
      </c>
      <c r="M3353">
        <v>2696616</v>
      </c>
      <c r="N3353">
        <v>0</v>
      </c>
      <c r="O3353" s="5">
        <v>4</v>
      </c>
      <c r="P3353" s="5">
        <f t="shared" si="156"/>
        <v>9</v>
      </c>
      <c r="Q3353" s="5" t="str">
        <f t="shared" si="157"/>
        <v>3438</v>
      </c>
      <c r="R3353" s="5" t="str">
        <f t="shared" si="158"/>
        <v>dup-2</v>
      </c>
    </row>
    <row r="3354" spans="1:18" hidden="1" x14ac:dyDescent="0.2">
      <c r="A3354" t="s">
        <v>13576</v>
      </c>
      <c r="B3354" t="s">
        <v>716</v>
      </c>
      <c r="C3354" t="s">
        <v>2717</v>
      </c>
      <c r="D3354">
        <v>22</v>
      </c>
      <c r="E3354" t="s">
        <v>4366</v>
      </c>
      <c r="F3354" t="s">
        <v>1407</v>
      </c>
      <c r="G3354" t="s">
        <v>11531</v>
      </c>
      <c r="H3354">
        <v>3682</v>
      </c>
      <c r="I3354" t="s">
        <v>27</v>
      </c>
      <c r="J3354">
        <v>19911002</v>
      </c>
      <c r="K3354">
        <v>31</v>
      </c>
      <c r="L3354" t="s">
        <v>5808</v>
      </c>
      <c r="M3354">
        <v>5277321</v>
      </c>
      <c r="N3354">
        <v>8</v>
      </c>
      <c r="O3354" s="5">
        <v>4</v>
      </c>
      <c r="P3354" s="5">
        <f t="shared" si="156"/>
        <v>9</v>
      </c>
      <c r="Q3354" s="5" t="str">
        <f t="shared" si="157"/>
        <v>3699</v>
      </c>
      <c r="R3354" s="5" t="str">
        <f t="shared" si="158"/>
        <v>org</v>
      </c>
    </row>
    <row r="3355" spans="1:18" hidden="1" x14ac:dyDescent="0.2">
      <c r="A3355" t="s">
        <v>13577</v>
      </c>
      <c r="B3355" t="s">
        <v>1699</v>
      </c>
      <c r="C3355" t="s">
        <v>236</v>
      </c>
      <c r="D3355">
        <v>6</v>
      </c>
      <c r="E3355" t="s">
        <v>6163</v>
      </c>
      <c r="F3355" t="s">
        <v>6164</v>
      </c>
      <c r="G3355" t="s">
        <v>392</v>
      </c>
      <c r="H3355">
        <v>3442</v>
      </c>
      <c r="I3355" t="s">
        <v>49</v>
      </c>
      <c r="J3355">
        <v>19371117</v>
      </c>
      <c r="K3355">
        <v>30</v>
      </c>
      <c r="L3355" t="s">
        <v>6165</v>
      </c>
      <c r="M3355">
        <v>2524385</v>
      </c>
      <c r="N3355">
        <v>1</v>
      </c>
      <c r="O3355" s="5">
        <v>4</v>
      </c>
      <c r="P3355" s="5">
        <f t="shared" si="156"/>
        <v>9</v>
      </c>
      <c r="Q3355" s="5" t="str">
        <f t="shared" si="157"/>
        <v>1779</v>
      </c>
      <c r="R3355" s="5" t="str">
        <f t="shared" si="158"/>
        <v>org</v>
      </c>
    </row>
    <row r="3356" spans="1:18" hidden="1" x14ac:dyDescent="0.2">
      <c r="A3356" t="s">
        <v>13578</v>
      </c>
      <c r="B3356" t="s">
        <v>1413</v>
      </c>
      <c r="C3356" t="s">
        <v>838</v>
      </c>
      <c r="D3356">
        <v>18</v>
      </c>
      <c r="E3356" t="s">
        <v>1936</v>
      </c>
      <c r="F3356" t="s">
        <v>18</v>
      </c>
      <c r="G3356" t="s">
        <v>71</v>
      </c>
      <c r="H3356">
        <v>3167</v>
      </c>
      <c r="I3356" t="s">
        <v>279</v>
      </c>
      <c r="J3356">
        <v>19741750</v>
      </c>
      <c r="K3356">
        <v>36</v>
      </c>
      <c r="L3356" t="s">
        <v>6820</v>
      </c>
      <c r="M3356">
        <v>3572577</v>
      </c>
      <c r="N3356">
        <v>0</v>
      </c>
      <c r="O3356" s="5">
        <v>4</v>
      </c>
      <c r="P3356" s="5">
        <f t="shared" si="156"/>
        <v>9</v>
      </c>
      <c r="Q3356" s="5" t="str">
        <f t="shared" si="157"/>
        <v>1872</v>
      </c>
      <c r="R3356" s="5" t="str">
        <f t="shared" si="158"/>
        <v>dup-1</v>
      </c>
    </row>
    <row r="3357" spans="1:18" hidden="1" x14ac:dyDescent="0.2">
      <c r="A3357" t="s">
        <v>13579</v>
      </c>
      <c r="B3357" t="s">
        <v>13580</v>
      </c>
      <c r="C3357" t="s">
        <v>1663</v>
      </c>
      <c r="D3357">
        <v>18</v>
      </c>
      <c r="E3357" t="s">
        <v>13581</v>
      </c>
      <c r="F3357" t="s">
        <v>18</v>
      </c>
      <c r="G3357" t="s">
        <v>18</v>
      </c>
      <c r="H3357">
        <v>3101</v>
      </c>
      <c r="I3357" t="s">
        <v>91</v>
      </c>
      <c r="J3357">
        <v>19070701</v>
      </c>
      <c r="K3357">
        <v>33</v>
      </c>
      <c r="L3357" t="s">
        <v>13582</v>
      </c>
      <c r="M3357">
        <v>1464983</v>
      </c>
      <c r="N3357">
        <v>2</v>
      </c>
      <c r="O3357" s="5">
        <v>4</v>
      </c>
      <c r="P3357" s="5">
        <f t="shared" si="156"/>
        <v>9</v>
      </c>
      <c r="Q3357" s="5" t="str">
        <f t="shared" si="157"/>
        <v>4778</v>
      </c>
      <c r="R3357" s="5" t="str">
        <f t="shared" si="158"/>
        <v>dup-2</v>
      </c>
    </row>
    <row r="3358" spans="1:18" hidden="1" x14ac:dyDescent="0.2">
      <c r="A3358" t="s">
        <v>13583</v>
      </c>
      <c r="B3358" t="s">
        <v>381</v>
      </c>
      <c r="C3358" t="s">
        <v>108</v>
      </c>
      <c r="D3358">
        <v>2</v>
      </c>
      <c r="E3358" t="s">
        <v>7046</v>
      </c>
      <c r="F3358" t="s">
        <v>7865</v>
      </c>
      <c r="G3358" t="s">
        <v>13584</v>
      </c>
      <c r="H3358">
        <v>2155</v>
      </c>
      <c r="I3358" t="s">
        <v>20</v>
      </c>
      <c r="J3358" t="s">
        <v>18</v>
      </c>
      <c r="K3358">
        <v>10</v>
      </c>
      <c r="L3358" t="s">
        <v>13585</v>
      </c>
      <c r="M3358">
        <v>9904390</v>
      </c>
      <c r="N3358">
        <v>9</v>
      </c>
      <c r="O3358" s="5">
        <v>4</v>
      </c>
      <c r="P3358" s="5">
        <f t="shared" si="156"/>
        <v>8</v>
      </c>
      <c r="Q3358" s="5" t="str">
        <f t="shared" si="157"/>
        <v>780</v>
      </c>
      <c r="R3358" s="5" t="str">
        <f t="shared" si="158"/>
        <v>org</v>
      </c>
    </row>
    <row r="3359" spans="1:18" hidden="1" x14ac:dyDescent="0.2">
      <c r="A3359" t="s">
        <v>13586</v>
      </c>
      <c r="B3359" t="s">
        <v>249</v>
      </c>
      <c r="C3359" t="s">
        <v>53</v>
      </c>
      <c r="D3359">
        <v>1</v>
      </c>
      <c r="E3359" t="s">
        <v>13587</v>
      </c>
      <c r="F3359" t="s">
        <v>18</v>
      </c>
      <c r="G3359" t="s">
        <v>71</v>
      </c>
      <c r="H3359">
        <v>2750</v>
      </c>
      <c r="I3359" t="s">
        <v>91</v>
      </c>
      <c r="J3359">
        <v>19410414</v>
      </c>
      <c r="K3359">
        <v>21</v>
      </c>
      <c r="L3359" t="s">
        <v>13588</v>
      </c>
      <c r="M3359">
        <v>2059080</v>
      </c>
      <c r="N3359">
        <v>5</v>
      </c>
      <c r="O3359" s="5">
        <v>4</v>
      </c>
      <c r="P3359" s="5">
        <f t="shared" si="156"/>
        <v>8</v>
      </c>
      <c r="Q3359" s="5" t="str">
        <f t="shared" si="157"/>
        <v>516</v>
      </c>
      <c r="R3359" s="5" t="str">
        <f t="shared" si="158"/>
        <v>dup-3</v>
      </c>
    </row>
    <row r="3360" spans="1:18" hidden="1" x14ac:dyDescent="0.2">
      <c r="A3360" t="s">
        <v>13589</v>
      </c>
      <c r="B3360" t="s">
        <v>520</v>
      </c>
      <c r="C3360" t="s">
        <v>13590</v>
      </c>
      <c r="D3360">
        <v>48</v>
      </c>
      <c r="E3360" t="s">
        <v>5277</v>
      </c>
      <c r="F3360" t="s">
        <v>18</v>
      </c>
      <c r="G3360" t="s">
        <v>5402</v>
      </c>
      <c r="H3360">
        <v>2093</v>
      </c>
      <c r="I3360" t="s">
        <v>27</v>
      </c>
      <c r="J3360">
        <v>19760201</v>
      </c>
      <c r="K3360">
        <v>22</v>
      </c>
      <c r="L3360" t="s">
        <v>13591</v>
      </c>
      <c r="M3360">
        <v>1357734</v>
      </c>
      <c r="N3360">
        <v>2</v>
      </c>
      <c r="O3360" s="5">
        <v>4</v>
      </c>
      <c r="P3360" s="5">
        <f t="shared" si="156"/>
        <v>9</v>
      </c>
      <c r="Q3360" s="5" t="str">
        <f t="shared" si="157"/>
        <v>3900</v>
      </c>
      <c r="R3360" s="5" t="str">
        <f t="shared" si="158"/>
        <v>org</v>
      </c>
    </row>
    <row r="3361" spans="1:18" hidden="1" x14ac:dyDescent="0.2">
      <c r="A3361" t="s">
        <v>13592</v>
      </c>
      <c r="B3361" t="s">
        <v>496</v>
      </c>
      <c r="C3361" t="s">
        <v>2729</v>
      </c>
      <c r="D3361">
        <v>42</v>
      </c>
      <c r="E3361" t="s">
        <v>9511</v>
      </c>
      <c r="F3361" t="s">
        <v>18</v>
      </c>
      <c r="G3361" t="s">
        <v>425</v>
      </c>
      <c r="H3361">
        <v>4551</v>
      </c>
      <c r="I3361" t="s">
        <v>18</v>
      </c>
      <c r="J3361" t="s">
        <v>18</v>
      </c>
      <c r="K3361" t="s">
        <v>18</v>
      </c>
      <c r="L3361" t="s">
        <v>18</v>
      </c>
      <c r="M3361">
        <v>3141102</v>
      </c>
      <c r="N3361">
        <v>0</v>
      </c>
      <c r="O3361" s="5">
        <v>4</v>
      </c>
      <c r="P3361" s="5">
        <f t="shared" si="156"/>
        <v>9</v>
      </c>
      <c r="Q3361" s="5" t="str">
        <f t="shared" si="157"/>
        <v>3374</v>
      </c>
      <c r="R3361" s="5" t="str">
        <f t="shared" si="158"/>
        <v>org</v>
      </c>
    </row>
    <row r="3362" spans="1:18" hidden="1" x14ac:dyDescent="0.2">
      <c r="A3362" t="s">
        <v>13593</v>
      </c>
      <c r="B3362" t="s">
        <v>15</v>
      </c>
      <c r="C3362" t="s">
        <v>13594</v>
      </c>
      <c r="D3362">
        <v>118</v>
      </c>
      <c r="E3362" t="s">
        <v>18</v>
      </c>
      <c r="F3362" t="s">
        <v>18</v>
      </c>
      <c r="G3362" t="s">
        <v>3617</v>
      </c>
      <c r="H3362">
        <v>3630</v>
      </c>
      <c r="I3362" t="s">
        <v>91</v>
      </c>
      <c r="J3362">
        <v>19570514</v>
      </c>
      <c r="K3362" t="s">
        <v>18</v>
      </c>
      <c r="L3362" t="s">
        <v>13595</v>
      </c>
      <c r="M3362">
        <v>8260327</v>
      </c>
      <c r="N3362">
        <v>7</v>
      </c>
      <c r="O3362" s="5">
        <v>4</v>
      </c>
      <c r="P3362" s="5">
        <f t="shared" si="156"/>
        <v>9</v>
      </c>
      <c r="Q3362" s="5" t="str">
        <f t="shared" si="157"/>
        <v>3831</v>
      </c>
      <c r="R3362" s="5" t="str">
        <f t="shared" si="158"/>
        <v>org</v>
      </c>
    </row>
    <row r="3363" spans="1:18" hidden="1" x14ac:dyDescent="0.2">
      <c r="A3363" t="s">
        <v>2064</v>
      </c>
      <c r="B3363" t="s">
        <v>13596</v>
      </c>
      <c r="C3363" t="s">
        <v>6786</v>
      </c>
      <c r="D3363">
        <v>28</v>
      </c>
      <c r="E3363" t="s">
        <v>6787</v>
      </c>
      <c r="F3363" t="s">
        <v>18</v>
      </c>
      <c r="G3363" t="s">
        <v>529</v>
      </c>
      <c r="H3363">
        <v>7173</v>
      </c>
      <c r="I3363" t="s">
        <v>49</v>
      </c>
      <c r="J3363">
        <v>19100523</v>
      </c>
      <c r="K3363" t="s">
        <v>18</v>
      </c>
      <c r="L3363" t="s">
        <v>6790</v>
      </c>
      <c r="M3363">
        <v>4433703</v>
      </c>
      <c r="N3363">
        <v>9</v>
      </c>
      <c r="O3363" s="5">
        <v>4</v>
      </c>
      <c r="P3363" s="5">
        <f t="shared" si="156"/>
        <v>8</v>
      </c>
      <c r="Q3363" s="5" t="str">
        <f t="shared" si="157"/>
        <v>285</v>
      </c>
      <c r="R3363" s="5" t="str">
        <f t="shared" si="158"/>
        <v>org</v>
      </c>
    </row>
    <row r="3364" spans="1:18" hidden="1" x14ac:dyDescent="0.2">
      <c r="A3364" t="s">
        <v>13597</v>
      </c>
      <c r="B3364" t="s">
        <v>2825</v>
      </c>
      <c r="C3364" t="s">
        <v>8842</v>
      </c>
      <c r="D3364">
        <v>47</v>
      </c>
      <c r="E3364" t="s">
        <v>3126</v>
      </c>
      <c r="F3364" t="s">
        <v>18</v>
      </c>
      <c r="G3364" t="s">
        <v>6464</v>
      </c>
      <c r="H3364">
        <v>4817</v>
      </c>
      <c r="I3364" t="s">
        <v>34</v>
      </c>
      <c r="J3364">
        <v>19180416</v>
      </c>
      <c r="K3364">
        <v>30</v>
      </c>
      <c r="L3364" t="s">
        <v>8843</v>
      </c>
      <c r="M3364">
        <v>4213906</v>
      </c>
      <c r="N3364">
        <v>9</v>
      </c>
      <c r="O3364" s="5">
        <v>4</v>
      </c>
      <c r="P3364" s="5">
        <f t="shared" si="156"/>
        <v>9</v>
      </c>
      <c r="Q3364" s="5" t="str">
        <f t="shared" si="157"/>
        <v>3370</v>
      </c>
      <c r="R3364" s="5" t="str">
        <f t="shared" si="158"/>
        <v>org</v>
      </c>
    </row>
    <row r="3365" spans="1:18" hidden="1" x14ac:dyDescent="0.2">
      <c r="A3365" t="s">
        <v>13598</v>
      </c>
      <c r="B3365" t="s">
        <v>5501</v>
      </c>
      <c r="C3365" t="s">
        <v>13599</v>
      </c>
      <c r="D3365">
        <v>17</v>
      </c>
      <c r="E3365" t="s">
        <v>13600</v>
      </c>
      <c r="F3365" t="s">
        <v>18</v>
      </c>
      <c r="G3365" t="s">
        <v>3764</v>
      </c>
      <c r="H3365">
        <v>4680</v>
      </c>
      <c r="I3365" t="s">
        <v>27</v>
      </c>
      <c r="J3365">
        <v>19570531</v>
      </c>
      <c r="K3365">
        <v>31</v>
      </c>
      <c r="L3365" t="s">
        <v>13601</v>
      </c>
      <c r="M3365">
        <v>7375237</v>
      </c>
      <c r="N3365">
        <v>3</v>
      </c>
      <c r="O3365" s="5">
        <v>4</v>
      </c>
      <c r="P3365" s="5">
        <f t="shared" si="156"/>
        <v>9</v>
      </c>
      <c r="Q3365" s="5" t="str">
        <f t="shared" si="157"/>
        <v>1147</v>
      </c>
      <c r="R3365" s="5" t="str">
        <f t="shared" si="158"/>
        <v>org</v>
      </c>
    </row>
    <row r="3366" spans="1:18" hidden="1" x14ac:dyDescent="0.2">
      <c r="A3366" t="s">
        <v>13602</v>
      </c>
      <c r="B3366" t="s">
        <v>788</v>
      </c>
      <c r="C3366" t="s">
        <v>18</v>
      </c>
      <c r="D3366">
        <v>29</v>
      </c>
      <c r="E3366" t="s">
        <v>3658</v>
      </c>
      <c r="F3366" t="s">
        <v>18</v>
      </c>
      <c r="G3366" t="s">
        <v>3659</v>
      </c>
      <c r="H3366">
        <v>5040</v>
      </c>
      <c r="I3366" t="s">
        <v>91</v>
      </c>
      <c r="J3366">
        <v>19948510</v>
      </c>
      <c r="K3366">
        <v>20</v>
      </c>
      <c r="L3366" t="s">
        <v>3660</v>
      </c>
      <c r="M3366">
        <v>6143884</v>
      </c>
      <c r="N3366">
        <v>2</v>
      </c>
      <c r="O3366" s="5">
        <v>4</v>
      </c>
      <c r="P3366" s="5">
        <f t="shared" si="156"/>
        <v>8</v>
      </c>
      <c r="Q3366" s="5" t="str">
        <f t="shared" si="157"/>
        <v>743</v>
      </c>
      <c r="R3366" s="5" t="str">
        <f t="shared" si="158"/>
        <v>dup-1</v>
      </c>
    </row>
    <row r="3367" spans="1:18" hidden="1" x14ac:dyDescent="0.2">
      <c r="A3367" t="s">
        <v>13603</v>
      </c>
      <c r="B3367" t="s">
        <v>13604</v>
      </c>
      <c r="C3367" t="s">
        <v>4461</v>
      </c>
      <c r="D3367">
        <v>24</v>
      </c>
      <c r="E3367" t="s">
        <v>4462</v>
      </c>
      <c r="F3367" t="s">
        <v>18</v>
      </c>
      <c r="G3367" t="s">
        <v>4463</v>
      </c>
      <c r="H3367">
        <v>3282</v>
      </c>
      <c r="I3367" t="s">
        <v>34</v>
      </c>
      <c r="J3367">
        <v>19031108</v>
      </c>
      <c r="K3367">
        <v>29</v>
      </c>
      <c r="L3367" t="s">
        <v>13605</v>
      </c>
      <c r="M3367">
        <v>1453908</v>
      </c>
      <c r="N3367">
        <v>0</v>
      </c>
      <c r="O3367" s="5">
        <v>4</v>
      </c>
      <c r="P3367" s="5">
        <f t="shared" si="156"/>
        <v>9</v>
      </c>
      <c r="Q3367" s="5" t="str">
        <f t="shared" si="157"/>
        <v>3897</v>
      </c>
      <c r="R3367" s="5" t="str">
        <f t="shared" si="158"/>
        <v>dup-0</v>
      </c>
    </row>
    <row r="3368" spans="1:18" hidden="1" x14ac:dyDescent="0.2">
      <c r="A3368" t="s">
        <v>13606</v>
      </c>
      <c r="B3368" t="s">
        <v>13607</v>
      </c>
      <c r="C3368" t="s">
        <v>2834</v>
      </c>
      <c r="D3368">
        <v>1</v>
      </c>
      <c r="E3368" t="s">
        <v>13608</v>
      </c>
      <c r="F3368" t="s">
        <v>13609</v>
      </c>
      <c r="G3368" t="s">
        <v>2867</v>
      </c>
      <c r="H3368">
        <v>3070</v>
      </c>
      <c r="I3368" t="s">
        <v>34</v>
      </c>
      <c r="J3368">
        <v>19550205</v>
      </c>
      <c r="K3368">
        <v>24</v>
      </c>
      <c r="L3368" t="s">
        <v>13610</v>
      </c>
      <c r="M3368">
        <v>4902526</v>
      </c>
      <c r="N3368">
        <v>6</v>
      </c>
      <c r="O3368" s="5">
        <v>4</v>
      </c>
      <c r="P3368" s="5">
        <f t="shared" si="156"/>
        <v>9</v>
      </c>
      <c r="Q3368" s="5" t="str">
        <f t="shared" si="157"/>
        <v>4968</v>
      </c>
      <c r="R3368" s="5" t="str">
        <f t="shared" si="158"/>
        <v>org</v>
      </c>
    </row>
    <row r="3369" spans="1:18" hidden="1" x14ac:dyDescent="0.2">
      <c r="A3369" t="s">
        <v>13611</v>
      </c>
      <c r="B3369" t="s">
        <v>2877</v>
      </c>
      <c r="C3369" t="s">
        <v>13612</v>
      </c>
      <c r="D3369" t="s">
        <v>18</v>
      </c>
      <c r="E3369" t="s">
        <v>13613</v>
      </c>
      <c r="F3369" t="s">
        <v>18</v>
      </c>
      <c r="G3369" t="s">
        <v>3321</v>
      </c>
      <c r="H3369">
        <v>3030</v>
      </c>
      <c r="I3369" t="s">
        <v>34</v>
      </c>
      <c r="J3369" t="s">
        <v>18</v>
      </c>
      <c r="K3369">
        <v>8</v>
      </c>
      <c r="L3369" t="s">
        <v>7856</v>
      </c>
      <c r="M3369">
        <v>2730273</v>
      </c>
      <c r="N3369">
        <v>7</v>
      </c>
      <c r="O3369" s="5">
        <v>4</v>
      </c>
      <c r="P3369" s="5">
        <f t="shared" si="156"/>
        <v>8</v>
      </c>
      <c r="Q3369" s="5" t="str">
        <f t="shared" si="157"/>
        <v>875</v>
      </c>
      <c r="R3369" s="5" t="str">
        <f t="shared" si="158"/>
        <v>dup-2</v>
      </c>
    </row>
    <row r="3370" spans="1:18" hidden="1" x14ac:dyDescent="0.2">
      <c r="A3370" t="s">
        <v>13614</v>
      </c>
      <c r="B3370" t="s">
        <v>13615</v>
      </c>
      <c r="C3370" t="s">
        <v>13616</v>
      </c>
      <c r="D3370">
        <v>1</v>
      </c>
      <c r="E3370" t="s">
        <v>3096</v>
      </c>
      <c r="F3370" t="s">
        <v>18</v>
      </c>
      <c r="G3370" t="s">
        <v>1190</v>
      </c>
      <c r="H3370">
        <v>5108</v>
      </c>
      <c r="I3370" t="s">
        <v>7105</v>
      </c>
      <c r="J3370">
        <v>19151019</v>
      </c>
      <c r="K3370">
        <v>9</v>
      </c>
      <c r="L3370" t="s">
        <v>13617</v>
      </c>
      <c r="M3370">
        <v>3986049</v>
      </c>
      <c r="N3370">
        <v>2</v>
      </c>
      <c r="O3370" s="5">
        <v>4</v>
      </c>
      <c r="P3370" s="5">
        <f t="shared" si="156"/>
        <v>9</v>
      </c>
      <c r="Q3370" s="5" t="str">
        <f t="shared" si="157"/>
        <v>1280</v>
      </c>
      <c r="R3370" s="5" t="str">
        <f t="shared" si="158"/>
        <v>dup-1</v>
      </c>
    </row>
    <row r="3371" spans="1:18" hidden="1" x14ac:dyDescent="0.2">
      <c r="A3371" t="s">
        <v>13618</v>
      </c>
      <c r="B3371" t="s">
        <v>13619</v>
      </c>
      <c r="C3371" t="s">
        <v>13620</v>
      </c>
      <c r="D3371">
        <v>36</v>
      </c>
      <c r="E3371" t="s">
        <v>12496</v>
      </c>
      <c r="F3371" t="s">
        <v>13621</v>
      </c>
      <c r="G3371" t="s">
        <v>621</v>
      </c>
      <c r="H3371">
        <v>4563</v>
      </c>
      <c r="I3371" t="s">
        <v>34</v>
      </c>
      <c r="J3371">
        <v>19121210</v>
      </c>
      <c r="K3371">
        <v>20</v>
      </c>
      <c r="L3371" t="s">
        <v>13622</v>
      </c>
      <c r="M3371">
        <v>9311303</v>
      </c>
      <c r="N3371">
        <v>1</v>
      </c>
      <c r="O3371" s="5">
        <v>4</v>
      </c>
      <c r="P3371" s="5">
        <f t="shared" si="156"/>
        <v>9</v>
      </c>
      <c r="Q3371" s="5" t="str">
        <f t="shared" si="157"/>
        <v>1866</v>
      </c>
      <c r="R3371" s="5" t="str">
        <f t="shared" si="158"/>
        <v>org</v>
      </c>
    </row>
    <row r="3372" spans="1:18" hidden="1" x14ac:dyDescent="0.2">
      <c r="A3372" t="s">
        <v>13623</v>
      </c>
      <c r="B3372" t="s">
        <v>6039</v>
      </c>
      <c r="C3372" t="s">
        <v>9007</v>
      </c>
      <c r="D3372">
        <v>19</v>
      </c>
      <c r="E3372" t="s">
        <v>13624</v>
      </c>
      <c r="F3372" t="s">
        <v>13625</v>
      </c>
      <c r="G3372" t="s">
        <v>13626</v>
      </c>
      <c r="H3372">
        <v>2221</v>
      </c>
      <c r="I3372" t="s">
        <v>91</v>
      </c>
      <c r="J3372">
        <v>19540322</v>
      </c>
      <c r="K3372">
        <v>33</v>
      </c>
      <c r="L3372" t="s">
        <v>13627</v>
      </c>
      <c r="M3372">
        <v>9822306</v>
      </c>
      <c r="N3372">
        <v>3</v>
      </c>
      <c r="O3372" s="5">
        <v>4</v>
      </c>
      <c r="P3372" s="5">
        <f t="shared" si="156"/>
        <v>9</v>
      </c>
      <c r="Q3372" s="5" t="str">
        <f t="shared" si="157"/>
        <v>3621</v>
      </c>
      <c r="R3372" s="5" t="str">
        <f t="shared" si="158"/>
        <v>org</v>
      </c>
    </row>
    <row r="3373" spans="1:18" hidden="1" x14ac:dyDescent="0.2">
      <c r="A3373" t="s">
        <v>13628</v>
      </c>
      <c r="B3373" t="s">
        <v>1090</v>
      </c>
      <c r="C3373" t="s">
        <v>728</v>
      </c>
      <c r="D3373">
        <v>123</v>
      </c>
      <c r="E3373" t="s">
        <v>13629</v>
      </c>
      <c r="F3373" t="s">
        <v>18</v>
      </c>
      <c r="G3373" t="s">
        <v>2767</v>
      </c>
      <c r="H3373">
        <v>2766</v>
      </c>
      <c r="I3373" t="s">
        <v>91</v>
      </c>
      <c r="J3373">
        <v>19951124</v>
      </c>
      <c r="K3373" t="s">
        <v>18</v>
      </c>
      <c r="L3373" t="s">
        <v>13630</v>
      </c>
      <c r="M3373">
        <v>8812856</v>
      </c>
      <c r="N3373">
        <v>4</v>
      </c>
      <c r="O3373" s="5">
        <v>4</v>
      </c>
      <c r="P3373" s="5">
        <f t="shared" si="156"/>
        <v>9</v>
      </c>
      <c r="Q3373" s="5" t="str">
        <f t="shared" si="157"/>
        <v>3821</v>
      </c>
      <c r="R3373" s="5" t="str">
        <f t="shared" si="158"/>
        <v>org</v>
      </c>
    </row>
    <row r="3374" spans="1:18" x14ac:dyDescent="0.2">
      <c r="A3374" t="s">
        <v>13631</v>
      </c>
      <c r="B3374" t="s">
        <v>823</v>
      </c>
      <c r="C3374" t="s">
        <v>269</v>
      </c>
      <c r="D3374">
        <v>83</v>
      </c>
      <c r="E3374" t="s">
        <v>5046</v>
      </c>
      <c r="F3374" t="s">
        <v>18</v>
      </c>
      <c r="G3374" t="s">
        <v>2002</v>
      </c>
      <c r="H3374">
        <v>2192</v>
      </c>
      <c r="I3374" t="s">
        <v>91</v>
      </c>
      <c r="J3374">
        <v>19950713</v>
      </c>
      <c r="K3374">
        <v>31</v>
      </c>
      <c r="L3374" t="s">
        <v>5047</v>
      </c>
      <c r="M3374">
        <v>1377203</v>
      </c>
      <c r="N3374">
        <v>0</v>
      </c>
      <c r="O3374" s="5">
        <v>4</v>
      </c>
      <c r="P3374" s="5">
        <f t="shared" si="156"/>
        <v>9</v>
      </c>
      <c r="Q3374" s="5" t="str">
        <f t="shared" si="157"/>
        <v>1378</v>
      </c>
      <c r="R3374" s="5" t="str">
        <f t="shared" si="158"/>
        <v>org</v>
      </c>
    </row>
    <row r="3375" spans="1:18" hidden="1" x14ac:dyDescent="0.2">
      <c r="A3375" t="s">
        <v>1662</v>
      </c>
      <c r="B3375" t="s">
        <v>1581</v>
      </c>
      <c r="C3375" t="s">
        <v>9859</v>
      </c>
      <c r="D3375">
        <v>9</v>
      </c>
      <c r="E3375" t="s">
        <v>8641</v>
      </c>
      <c r="F3375" t="s">
        <v>18</v>
      </c>
      <c r="G3375" t="s">
        <v>5265</v>
      </c>
      <c r="H3375">
        <v>2800</v>
      </c>
      <c r="I3375" t="s">
        <v>49</v>
      </c>
      <c r="J3375">
        <v>19621109</v>
      </c>
      <c r="K3375">
        <v>23</v>
      </c>
      <c r="L3375" t="s">
        <v>13632</v>
      </c>
      <c r="M3375">
        <v>4104149</v>
      </c>
      <c r="N3375">
        <v>6</v>
      </c>
      <c r="O3375" s="5">
        <v>4</v>
      </c>
      <c r="P3375" s="5">
        <f t="shared" si="156"/>
        <v>8</v>
      </c>
      <c r="Q3375" s="5" t="str">
        <f t="shared" si="157"/>
        <v>395</v>
      </c>
      <c r="R3375" s="5" t="str">
        <f t="shared" si="158"/>
        <v>dup-1</v>
      </c>
    </row>
    <row r="3376" spans="1:18" hidden="1" x14ac:dyDescent="0.2">
      <c r="A3376" t="s">
        <v>13633</v>
      </c>
      <c r="B3376" t="s">
        <v>13634</v>
      </c>
      <c r="C3376" t="s">
        <v>13635</v>
      </c>
      <c r="D3376">
        <v>31</v>
      </c>
      <c r="E3376" t="s">
        <v>11416</v>
      </c>
      <c r="F3376" t="s">
        <v>11417</v>
      </c>
      <c r="G3376" t="s">
        <v>11418</v>
      </c>
      <c r="H3376">
        <v>2731</v>
      </c>
      <c r="I3376" t="s">
        <v>91</v>
      </c>
      <c r="J3376" t="s">
        <v>18</v>
      </c>
      <c r="K3376" t="s">
        <v>18</v>
      </c>
      <c r="L3376" t="s">
        <v>13636</v>
      </c>
      <c r="M3376">
        <v>1619418</v>
      </c>
      <c r="N3376">
        <v>1</v>
      </c>
      <c r="O3376" s="5">
        <v>4</v>
      </c>
      <c r="P3376" s="5">
        <f t="shared" si="156"/>
        <v>8</v>
      </c>
      <c r="Q3376" s="5" t="str">
        <f t="shared" si="157"/>
        <v>999</v>
      </c>
      <c r="R3376" s="5" t="str">
        <f t="shared" si="158"/>
        <v>org</v>
      </c>
    </row>
    <row r="3377" spans="1:18" hidden="1" x14ac:dyDescent="0.2">
      <c r="A3377" t="s">
        <v>13637</v>
      </c>
      <c r="B3377" t="s">
        <v>3041</v>
      </c>
      <c r="C3377" t="s">
        <v>5515</v>
      </c>
      <c r="D3377">
        <v>52</v>
      </c>
      <c r="E3377" t="s">
        <v>5516</v>
      </c>
      <c r="F3377" t="s">
        <v>18</v>
      </c>
      <c r="G3377" t="s">
        <v>1904</v>
      </c>
      <c r="H3377">
        <v>6260</v>
      </c>
      <c r="I3377" t="s">
        <v>91</v>
      </c>
      <c r="J3377">
        <v>19630319</v>
      </c>
      <c r="K3377">
        <v>32</v>
      </c>
      <c r="L3377" t="s">
        <v>13638</v>
      </c>
      <c r="M3377">
        <v>2763439</v>
      </c>
      <c r="N3377">
        <v>1</v>
      </c>
      <c r="O3377" s="5">
        <v>4</v>
      </c>
      <c r="P3377" s="5">
        <f t="shared" si="156"/>
        <v>9</v>
      </c>
      <c r="Q3377" s="5" t="str">
        <f t="shared" si="157"/>
        <v>1266</v>
      </c>
      <c r="R3377" s="5" t="str">
        <f t="shared" si="158"/>
        <v>dup-0</v>
      </c>
    </row>
    <row r="3378" spans="1:18" hidden="1" x14ac:dyDescent="0.2">
      <c r="A3378" t="s">
        <v>13639</v>
      </c>
      <c r="B3378" t="s">
        <v>3181</v>
      </c>
      <c r="C3378" t="s">
        <v>13640</v>
      </c>
      <c r="D3378">
        <v>15</v>
      </c>
      <c r="E3378" t="s">
        <v>10385</v>
      </c>
      <c r="F3378" t="s">
        <v>18</v>
      </c>
      <c r="G3378" t="s">
        <v>1507</v>
      </c>
      <c r="H3378">
        <v>2122</v>
      </c>
      <c r="I3378" t="s">
        <v>49</v>
      </c>
      <c r="J3378">
        <v>19001114</v>
      </c>
      <c r="K3378">
        <v>31</v>
      </c>
      <c r="L3378" t="s">
        <v>13641</v>
      </c>
      <c r="M3378">
        <v>9771244</v>
      </c>
      <c r="N3378">
        <v>9</v>
      </c>
      <c r="O3378" s="5">
        <v>4</v>
      </c>
      <c r="P3378" s="5">
        <f t="shared" si="156"/>
        <v>9</v>
      </c>
      <c r="Q3378" s="5" t="str">
        <f t="shared" si="157"/>
        <v>1192</v>
      </c>
      <c r="R3378" s="5" t="str">
        <f t="shared" si="158"/>
        <v>org</v>
      </c>
    </row>
    <row r="3379" spans="1:18" hidden="1" x14ac:dyDescent="0.2">
      <c r="A3379" t="s">
        <v>13642</v>
      </c>
      <c r="B3379" t="s">
        <v>773</v>
      </c>
      <c r="C3379" t="s">
        <v>13643</v>
      </c>
      <c r="D3379">
        <v>34</v>
      </c>
      <c r="E3379" t="s">
        <v>8440</v>
      </c>
      <c r="F3379" t="s">
        <v>18</v>
      </c>
      <c r="G3379" t="s">
        <v>1473</v>
      </c>
      <c r="H3379">
        <v>2747</v>
      </c>
      <c r="I3379" t="s">
        <v>34</v>
      </c>
      <c r="J3379">
        <v>19040812</v>
      </c>
      <c r="K3379">
        <v>39</v>
      </c>
      <c r="L3379" t="s">
        <v>8443</v>
      </c>
      <c r="M3379">
        <v>4915716</v>
      </c>
      <c r="N3379">
        <v>5</v>
      </c>
      <c r="O3379" s="5">
        <v>4</v>
      </c>
      <c r="P3379" s="5">
        <f t="shared" si="156"/>
        <v>9</v>
      </c>
      <c r="Q3379" s="5" t="str">
        <f t="shared" si="157"/>
        <v>1201</v>
      </c>
      <c r="R3379" s="5" t="str">
        <f t="shared" si="158"/>
        <v>dup-0</v>
      </c>
    </row>
    <row r="3380" spans="1:18" hidden="1" x14ac:dyDescent="0.2">
      <c r="A3380" t="s">
        <v>13644</v>
      </c>
      <c r="B3380" t="s">
        <v>3972</v>
      </c>
      <c r="C3380" t="s">
        <v>532</v>
      </c>
      <c r="D3380">
        <v>16</v>
      </c>
      <c r="E3380" t="s">
        <v>4116</v>
      </c>
      <c r="F3380" t="s">
        <v>13645</v>
      </c>
      <c r="G3380" t="s">
        <v>5425</v>
      </c>
      <c r="H3380">
        <v>3087</v>
      </c>
      <c r="I3380" t="s">
        <v>49</v>
      </c>
      <c r="J3380" t="s">
        <v>18</v>
      </c>
      <c r="K3380" t="s">
        <v>18</v>
      </c>
      <c r="L3380" t="s">
        <v>18</v>
      </c>
      <c r="M3380">
        <v>4299837</v>
      </c>
      <c r="N3380">
        <v>7</v>
      </c>
      <c r="O3380" s="5">
        <v>4</v>
      </c>
      <c r="P3380" s="5">
        <f t="shared" si="156"/>
        <v>8</v>
      </c>
      <c r="Q3380" s="5" t="str">
        <f t="shared" si="157"/>
        <v>977</v>
      </c>
      <c r="R3380" s="5" t="str">
        <f t="shared" si="158"/>
        <v>dup-2</v>
      </c>
    </row>
    <row r="3381" spans="1:18" hidden="1" x14ac:dyDescent="0.2">
      <c r="A3381" t="s">
        <v>36</v>
      </c>
      <c r="B3381" t="s">
        <v>1158</v>
      </c>
      <c r="C3381" t="s">
        <v>38</v>
      </c>
      <c r="D3381">
        <v>289</v>
      </c>
      <c r="E3381" t="s">
        <v>18</v>
      </c>
      <c r="F3381" t="s">
        <v>13646</v>
      </c>
      <c r="G3381" t="s">
        <v>7893</v>
      </c>
      <c r="H3381">
        <v>6019</v>
      </c>
      <c r="I3381" t="s">
        <v>84</v>
      </c>
      <c r="J3381">
        <v>19150203</v>
      </c>
      <c r="K3381">
        <v>26</v>
      </c>
      <c r="L3381" t="s">
        <v>13647</v>
      </c>
      <c r="M3381">
        <v>7438343</v>
      </c>
      <c r="N3381">
        <v>0</v>
      </c>
      <c r="O3381" s="5">
        <v>4</v>
      </c>
      <c r="P3381" s="5">
        <f t="shared" si="156"/>
        <v>7</v>
      </c>
      <c r="Q3381" s="5" t="str">
        <f t="shared" si="157"/>
        <v>10</v>
      </c>
      <c r="R3381" s="5" t="str">
        <f t="shared" si="158"/>
        <v>org</v>
      </c>
    </row>
    <row r="3382" spans="1:18" hidden="1" x14ac:dyDescent="0.2">
      <c r="A3382" t="s">
        <v>793</v>
      </c>
      <c r="B3382" t="s">
        <v>5086</v>
      </c>
      <c r="C3382" t="s">
        <v>384</v>
      </c>
      <c r="D3382">
        <v>117</v>
      </c>
      <c r="E3382" t="s">
        <v>10760</v>
      </c>
      <c r="F3382" t="s">
        <v>4524</v>
      </c>
      <c r="G3382" t="s">
        <v>18</v>
      </c>
      <c r="H3382">
        <v>2125</v>
      </c>
      <c r="I3382" t="s">
        <v>20</v>
      </c>
      <c r="J3382">
        <v>19621014</v>
      </c>
      <c r="K3382">
        <v>32</v>
      </c>
      <c r="L3382" t="s">
        <v>6230</v>
      </c>
      <c r="M3382">
        <v>9750916</v>
      </c>
      <c r="N3382">
        <v>5</v>
      </c>
      <c r="O3382" s="5">
        <v>4</v>
      </c>
      <c r="P3382" s="5">
        <f t="shared" si="156"/>
        <v>8</v>
      </c>
      <c r="Q3382" s="5" t="str">
        <f t="shared" si="157"/>
        <v>165</v>
      </c>
      <c r="R3382" s="5" t="str">
        <f t="shared" si="158"/>
        <v>org</v>
      </c>
    </row>
    <row r="3383" spans="1:18" hidden="1" x14ac:dyDescent="0.2">
      <c r="A3383" t="s">
        <v>13648</v>
      </c>
      <c r="B3383" t="s">
        <v>585</v>
      </c>
      <c r="C3383" t="s">
        <v>13649</v>
      </c>
      <c r="D3383">
        <v>221</v>
      </c>
      <c r="E3383" t="s">
        <v>649</v>
      </c>
      <c r="F3383" t="s">
        <v>18</v>
      </c>
      <c r="G3383" t="s">
        <v>1357</v>
      </c>
      <c r="H3383">
        <v>2016</v>
      </c>
      <c r="I3383" t="s">
        <v>279</v>
      </c>
      <c r="J3383">
        <v>19370430</v>
      </c>
      <c r="K3383">
        <v>25</v>
      </c>
      <c r="L3383" t="s">
        <v>7725</v>
      </c>
      <c r="M3383">
        <v>1211131</v>
      </c>
      <c r="N3383">
        <v>1</v>
      </c>
      <c r="O3383" s="5">
        <v>4</v>
      </c>
      <c r="P3383" s="5">
        <f t="shared" si="156"/>
        <v>9</v>
      </c>
      <c r="Q3383" s="5" t="str">
        <f t="shared" si="157"/>
        <v>1128</v>
      </c>
      <c r="R3383" s="5" t="str">
        <f t="shared" si="158"/>
        <v>dup-3</v>
      </c>
    </row>
    <row r="3384" spans="1:18" hidden="1" x14ac:dyDescent="0.2">
      <c r="A3384" t="s">
        <v>13650</v>
      </c>
      <c r="B3384" t="s">
        <v>6399</v>
      </c>
      <c r="C3384" t="s">
        <v>2073</v>
      </c>
      <c r="D3384">
        <v>32</v>
      </c>
      <c r="E3384" t="s">
        <v>4727</v>
      </c>
      <c r="F3384" t="s">
        <v>6400</v>
      </c>
      <c r="G3384" t="s">
        <v>6401</v>
      </c>
      <c r="H3384">
        <v>3144</v>
      </c>
      <c r="I3384" t="s">
        <v>20</v>
      </c>
      <c r="J3384">
        <v>19200319</v>
      </c>
      <c r="K3384" t="s">
        <v>18</v>
      </c>
      <c r="L3384" t="s">
        <v>13651</v>
      </c>
      <c r="M3384">
        <v>6749673</v>
      </c>
      <c r="N3384">
        <v>0</v>
      </c>
      <c r="O3384" s="5">
        <v>4</v>
      </c>
      <c r="P3384" s="5">
        <f t="shared" si="156"/>
        <v>9</v>
      </c>
      <c r="Q3384" s="5" t="str">
        <f t="shared" si="157"/>
        <v>2936</v>
      </c>
      <c r="R3384" s="5" t="str">
        <f t="shared" si="158"/>
        <v>dup-3</v>
      </c>
    </row>
    <row r="3385" spans="1:18" hidden="1" x14ac:dyDescent="0.2">
      <c r="A3385" t="s">
        <v>13652</v>
      </c>
      <c r="B3385" t="s">
        <v>13653</v>
      </c>
      <c r="C3385" t="s">
        <v>13654</v>
      </c>
      <c r="D3385">
        <v>34</v>
      </c>
      <c r="E3385" t="s">
        <v>3676</v>
      </c>
      <c r="F3385" t="s">
        <v>18</v>
      </c>
      <c r="G3385" t="s">
        <v>837</v>
      </c>
      <c r="H3385">
        <v>3111</v>
      </c>
      <c r="I3385" t="s">
        <v>18</v>
      </c>
      <c r="J3385">
        <v>19920805</v>
      </c>
      <c r="K3385">
        <v>9</v>
      </c>
      <c r="L3385" t="s">
        <v>13655</v>
      </c>
      <c r="M3385">
        <v>1599977</v>
      </c>
      <c r="N3385">
        <v>5</v>
      </c>
      <c r="O3385" s="5">
        <v>4</v>
      </c>
      <c r="P3385" s="5">
        <f t="shared" si="156"/>
        <v>8</v>
      </c>
      <c r="Q3385" s="5" t="str">
        <f t="shared" si="157"/>
        <v>888</v>
      </c>
      <c r="R3385" s="5" t="str">
        <f t="shared" si="158"/>
        <v>org</v>
      </c>
    </row>
    <row r="3386" spans="1:18" hidden="1" x14ac:dyDescent="0.2">
      <c r="A3386" t="s">
        <v>13656</v>
      </c>
      <c r="B3386" t="s">
        <v>790</v>
      </c>
      <c r="C3386" t="s">
        <v>3586</v>
      </c>
      <c r="D3386">
        <v>29</v>
      </c>
      <c r="E3386" t="s">
        <v>8053</v>
      </c>
      <c r="F3386" t="s">
        <v>3979</v>
      </c>
      <c r="G3386" t="s">
        <v>4791</v>
      </c>
      <c r="H3386">
        <v>2232</v>
      </c>
      <c r="I3386" t="s">
        <v>9597</v>
      </c>
      <c r="J3386">
        <v>19300512</v>
      </c>
      <c r="K3386">
        <v>25</v>
      </c>
      <c r="L3386" t="s">
        <v>13657</v>
      </c>
      <c r="M3386">
        <v>2840445</v>
      </c>
      <c r="N3386">
        <v>9</v>
      </c>
      <c r="O3386" s="5">
        <v>4</v>
      </c>
      <c r="P3386" s="5">
        <f t="shared" si="156"/>
        <v>9</v>
      </c>
      <c r="Q3386" s="5" t="str">
        <f t="shared" si="157"/>
        <v>4280</v>
      </c>
      <c r="R3386" s="5" t="str">
        <f t="shared" si="158"/>
        <v>dup-2</v>
      </c>
    </row>
    <row r="3387" spans="1:18" hidden="1" x14ac:dyDescent="0.2">
      <c r="A3387" t="s">
        <v>13658</v>
      </c>
      <c r="B3387" t="s">
        <v>11985</v>
      </c>
      <c r="C3387" t="s">
        <v>12257</v>
      </c>
      <c r="D3387">
        <v>20</v>
      </c>
      <c r="E3387" t="s">
        <v>242</v>
      </c>
      <c r="F3387" t="s">
        <v>18</v>
      </c>
      <c r="G3387" t="s">
        <v>617</v>
      </c>
      <c r="H3387">
        <v>2430</v>
      </c>
      <c r="I3387" t="s">
        <v>18</v>
      </c>
      <c r="J3387">
        <v>19200514</v>
      </c>
      <c r="K3387">
        <v>11</v>
      </c>
      <c r="L3387" t="s">
        <v>18</v>
      </c>
      <c r="M3387">
        <v>6132155</v>
      </c>
      <c r="N3387">
        <v>7</v>
      </c>
      <c r="O3387" s="5">
        <v>4</v>
      </c>
      <c r="P3387" s="5">
        <f t="shared" si="156"/>
        <v>9</v>
      </c>
      <c r="Q3387" s="5" t="str">
        <f t="shared" si="157"/>
        <v>2636</v>
      </c>
      <c r="R3387" s="5" t="str">
        <f t="shared" si="158"/>
        <v>org</v>
      </c>
    </row>
    <row r="3388" spans="1:18" hidden="1" x14ac:dyDescent="0.2">
      <c r="A3388" t="s">
        <v>13659</v>
      </c>
      <c r="B3388" t="s">
        <v>7918</v>
      </c>
      <c r="C3388" t="s">
        <v>580</v>
      </c>
      <c r="D3388">
        <v>129</v>
      </c>
      <c r="E3388" t="s">
        <v>3371</v>
      </c>
      <c r="F3388" t="s">
        <v>3372</v>
      </c>
      <c r="G3388" t="s">
        <v>2058</v>
      </c>
      <c r="H3388">
        <v>4558</v>
      </c>
      <c r="I3388" t="s">
        <v>13660</v>
      </c>
      <c r="J3388">
        <v>19280721</v>
      </c>
      <c r="K3388" t="s">
        <v>18</v>
      </c>
      <c r="L3388" t="s">
        <v>3373</v>
      </c>
      <c r="M3388">
        <v>8796606</v>
      </c>
      <c r="N3388">
        <v>8</v>
      </c>
      <c r="O3388" s="5">
        <v>4</v>
      </c>
      <c r="P3388" s="5">
        <f t="shared" si="156"/>
        <v>9</v>
      </c>
      <c r="Q3388" s="5" t="str">
        <f t="shared" si="157"/>
        <v>3532</v>
      </c>
      <c r="R3388" s="5" t="str">
        <f t="shared" si="158"/>
        <v>dup-0</v>
      </c>
    </row>
    <row r="3389" spans="1:18" hidden="1" x14ac:dyDescent="0.2">
      <c r="A3389" t="s">
        <v>13661</v>
      </c>
      <c r="B3389" t="s">
        <v>416</v>
      </c>
      <c r="C3389" t="s">
        <v>4505</v>
      </c>
      <c r="D3389">
        <v>207</v>
      </c>
      <c r="E3389" t="s">
        <v>8335</v>
      </c>
      <c r="F3389" t="s">
        <v>8336</v>
      </c>
      <c r="G3389" t="s">
        <v>4704</v>
      </c>
      <c r="H3389">
        <v>5232</v>
      </c>
      <c r="I3389" t="s">
        <v>91</v>
      </c>
      <c r="J3389">
        <v>19705422</v>
      </c>
      <c r="K3389" t="s">
        <v>18</v>
      </c>
      <c r="L3389" t="s">
        <v>8338</v>
      </c>
      <c r="M3389">
        <v>7949186</v>
      </c>
      <c r="N3389">
        <v>9</v>
      </c>
      <c r="O3389" s="5">
        <v>4</v>
      </c>
      <c r="P3389" s="5">
        <f t="shared" si="156"/>
        <v>9</v>
      </c>
      <c r="Q3389" s="5" t="str">
        <f t="shared" si="157"/>
        <v>1818</v>
      </c>
      <c r="R3389" s="5" t="str">
        <f t="shared" si="158"/>
        <v>dup-1</v>
      </c>
    </row>
    <row r="3390" spans="1:18" hidden="1" x14ac:dyDescent="0.2">
      <c r="A3390" t="s">
        <v>13662</v>
      </c>
      <c r="B3390" t="s">
        <v>401</v>
      </c>
      <c r="C3390" t="s">
        <v>5120</v>
      </c>
      <c r="D3390">
        <v>54</v>
      </c>
      <c r="E3390" t="s">
        <v>5788</v>
      </c>
      <c r="F3390" t="s">
        <v>18</v>
      </c>
      <c r="G3390" t="s">
        <v>5122</v>
      </c>
      <c r="H3390">
        <v>3305</v>
      </c>
      <c r="I3390" t="s">
        <v>91</v>
      </c>
      <c r="J3390">
        <v>19711230</v>
      </c>
      <c r="K3390">
        <v>25</v>
      </c>
      <c r="L3390" t="s">
        <v>5123</v>
      </c>
      <c r="M3390">
        <v>3457173</v>
      </c>
      <c r="N3390">
        <v>9</v>
      </c>
      <c r="O3390" s="5">
        <v>4</v>
      </c>
      <c r="P3390" s="5">
        <f t="shared" si="156"/>
        <v>9</v>
      </c>
      <c r="Q3390" s="5" t="str">
        <f t="shared" si="157"/>
        <v>2170</v>
      </c>
      <c r="R3390" s="5" t="str">
        <f t="shared" si="158"/>
        <v>org</v>
      </c>
    </row>
    <row r="3391" spans="1:18" hidden="1" x14ac:dyDescent="0.2">
      <c r="A3391" t="s">
        <v>13663</v>
      </c>
      <c r="B3391" t="s">
        <v>6650</v>
      </c>
      <c r="C3391" t="s">
        <v>13664</v>
      </c>
      <c r="D3391">
        <v>7</v>
      </c>
      <c r="E3391" t="s">
        <v>4062</v>
      </c>
      <c r="F3391" t="s">
        <v>7865</v>
      </c>
      <c r="G3391" t="s">
        <v>1407</v>
      </c>
      <c r="H3391">
        <v>2779</v>
      </c>
      <c r="I3391" t="s">
        <v>279</v>
      </c>
      <c r="J3391">
        <v>19060814</v>
      </c>
      <c r="K3391">
        <v>28</v>
      </c>
      <c r="L3391" t="s">
        <v>13665</v>
      </c>
      <c r="M3391">
        <v>8396666</v>
      </c>
      <c r="N3391">
        <v>4</v>
      </c>
      <c r="O3391" s="5">
        <v>4</v>
      </c>
      <c r="P3391" s="5">
        <f t="shared" si="156"/>
        <v>9</v>
      </c>
      <c r="Q3391" s="5" t="str">
        <f t="shared" si="157"/>
        <v>2460</v>
      </c>
      <c r="R3391" s="5" t="str">
        <f t="shared" si="158"/>
        <v>org</v>
      </c>
    </row>
    <row r="3392" spans="1:18" hidden="1" x14ac:dyDescent="0.2">
      <c r="A3392" t="s">
        <v>13666</v>
      </c>
      <c r="B3392" t="s">
        <v>758</v>
      </c>
      <c r="C3392" t="s">
        <v>131</v>
      </c>
      <c r="D3392">
        <v>5</v>
      </c>
      <c r="E3392" t="s">
        <v>6541</v>
      </c>
      <c r="F3392" t="s">
        <v>836</v>
      </c>
      <c r="G3392" t="s">
        <v>1507</v>
      </c>
      <c r="H3392">
        <v>3912</v>
      </c>
      <c r="I3392" t="s">
        <v>49</v>
      </c>
      <c r="J3392">
        <v>19611227</v>
      </c>
      <c r="K3392" t="s">
        <v>18</v>
      </c>
      <c r="L3392" t="s">
        <v>6542</v>
      </c>
      <c r="M3392">
        <v>9200475</v>
      </c>
      <c r="N3392">
        <v>7</v>
      </c>
      <c r="O3392" s="5">
        <v>4</v>
      </c>
      <c r="P3392" s="5">
        <f t="shared" si="156"/>
        <v>8</v>
      </c>
      <c r="Q3392" s="5" t="str">
        <f t="shared" si="157"/>
        <v>764</v>
      </c>
      <c r="R3392" s="5" t="str">
        <f t="shared" si="158"/>
        <v>org</v>
      </c>
    </row>
    <row r="3393" spans="1:18" hidden="1" x14ac:dyDescent="0.2">
      <c r="A3393" t="s">
        <v>13667</v>
      </c>
      <c r="B3393" t="s">
        <v>13668</v>
      </c>
      <c r="C3393" t="s">
        <v>5183</v>
      </c>
      <c r="D3393">
        <v>18</v>
      </c>
      <c r="E3393" t="s">
        <v>5185</v>
      </c>
      <c r="F3393" t="s">
        <v>18</v>
      </c>
      <c r="G3393" t="s">
        <v>4080</v>
      </c>
      <c r="H3393">
        <v>4171</v>
      </c>
      <c r="I3393" t="s">
        <v>91</v>
      </c>
      <c r="J3393">
        <v>19770522</v>
      </c>
      <c r="K3393">
        <v>32</v>
      </c>
      <c r="L3393" t="s">
        <v>5186</v>
      </c>
      <c r="M3393">
        <v>6000138</v>
      </c>
      <c r="N3393">
        <v>5</v>
      </c>
      <c r="O3393" s="5">
        <v>4</v>
      </c>
      <c r="P3393" s="5">
        <f t="shared" si="156"/>
        <v>9</v>
      </c>
      <c r="Q3393" s="5" t="str">
        <f t="shared" si="157"/>
        <v>4276</v>
      </c>
      <c r="R3393" s="5" t="str">
        <f t="shared" si="158"/>
        <v>dup-0</v>
      </c>
    </row>
    <row r="3394" spans="1:18" hidden="1" x14ac:dyDescent="0.2">
      <c r="A3394" t="s">
        <v>13669</v>
      </c>
      <c r="B3394" t="s">
        <v>232</v>
      </c>
      <c r="C3394" t="s">
        <v>3145</v>
      </c>
      <c r="D3394">
        <v>93</v>
      </c>
      <c r="E3394" t="s">
        <v>13670</v>
      </c>
      <c r="F3394" t="s">
        <v>13671</v>
      </c>
      <c r="G3394" t="s">
        <v>636</v>
      </c>
      <c r="H3394">
        <v>5097</v>
      </c>
      <c r="I3394" t="s">
        <v>34</v>
      </c>
      <c r="J3394">
        <v>19320414</v>
      </c>
      <c r="K3394" t="s">
        <v>18</v>
      </c>
      <c r="L3394" t="s">
        <v>18</v>
      </c>
      <c r="M3394">
        <v>4166221</v>
      </c>
      <c r="N3394">
        <v>6</v>
      </c>
      <c r="O3394" s="5">
        <v>4</v>
      </c>
      <c r="P3394" s="5">
        <f t="shared" si="156"/>
        <v>9</v>
      </c>
      <c r="Q3394" s="5" t="str">
        <f t="shared" si="157"/>
        <v>1902</v>
      </c>
      <c r="R3394" s="5" t="str">
        <f t="shared" si="158"/>
        <v>org</v>
      </c>
    </row>
    <row r="3395" spans="1:18" hidden="1" x14ac:dyDescent="0.2">
      <c r="A3395" t="s">
        <v>13672</v>
      </c>
      <c r="B3395" t="s">
        <v>1995</v>
      </c>
      <c r="C3395" t="s">
        <v>8004</v>
      </c>
      <c r="D3395">
        <v>490</v>
      </c>
      <c r="E3395" t="s">
        <v>8365</v>
      </c>
      <c r="F3395" t="s">
        <v>18</v>
      </c>
      <c r="G3395" t="s">
        <v>4058</v>
      </c>
      <c r="H3395">
        <v>2088</v>
      </c>
      <c r="I3395" t="s">
        <v>20</v>
      </c>
      <c r="J3395">
        <v>19250508</v>
      </c>
      <c r="K3395">
        <v>22</v>
      </c>
      <c r="L3395" t="s">
        <v>13673</v>
      </c>
      <c r="M3395">
        <v>9031918</v>
      </c>
      <c r="N3395">
        <v>6</v>
      </c>
      <c r="O3395" s="5">
        <v>4</v>
      </c>
      <c r="P3395" s="5">
        <f t="shared" ref="P3395:P3458" si="159">FIND("-",$A3395,5)</f>
        <v>9</v>
      </c>
      <c r="Q3395" s="5" t="str">
        <f t="shared" ref="Q3395:Q3458" si="160">MID($A3395,$O3395+1,$P3395-$O3395-1)</f>
        <v>1643</v>
      </c>
      <c r="R3395" s="5" t="str">
        <f t="shared" ref="R3395:R3458" si="161">RIGHT($A3395,LEN($A3395)-$P3395)</f>
        <v>org</v>
      </c>
    </row>
    <row r="3396" spans="1:18" hidden="1" x14ac:dyDescent="0.2">
      <c r="A3396" t="s">
        <v>13674</v>
      </c>
      <c r="B3396" t="s">
        <v>1477</v>
      </c>
      <c r="C3396" t="s">
        <v>5359</v>
      </c>
      <c r="D3396">
        <v>3</v>
      </c>
      <c r="E3396" t="s">
        <v>13675</v>
      </c>
      <c r="F3396" t="s">
        <v>18</v>
      </c>
      <c r="G3396" t="s">
        <v>5213</v>
      </c>
      <c r="H3396">
        <v>4814</v>
      </c>
      <c r="I3396" t="s">
        <v>18</v>
      </c>
      <c r="J3396">
        <v>19940913</v>
      </c>
      <c r="K3396">
        <v>37</v>
      </c>
      <c r="L3396" t="s">
        <v>13676</v>
      </c>
      <c r="M3396">
        <v>1126774</v>
      </c>
      <c r="N3396">
        <v>4</v>
      </c>
      <c r="O3396" s="5">
        <v>4</v>
      </c>
      <c r="P3396" s="5">
        <f t="shared" si="159"/>
        <v>9</v>
      </c>
      <c r="Q3396" s="5" t="str">
        <f t="shared" si="160"/>
        <v>1084</v>
      </c>
      <c r="R3396" s="5" t="str">
        <f t="shared" si="161"/>
        <v>org</v>
      </c>
    </row>
    <row r="3397" spans="1:18" hidden="1" x14ac:dyDescent="0.2">
      <c r="A3397" t="s">
        <v>1994</v>
      </c>
      <c r="B3397" t="s">
        <v>10754</v>
      </c>
      <c r="C3397" t="s">
        <v>38</v>
      </c>
      <c r="D3397">
        <v>24</v>
      </c>
      <c r="E3397" t="s">
        <v>870</v>
      </c>
      <c r="F3397" t="s">
        <v>18</v>
      </c>
      <c r="G3397" t="s">
        <v>13677</v>
      </c>
      <c r="H3397">
        <v>6149</v>
      </c>
      <c r="I3397" t="s">
        <v>91</v>
      </c>
      <c r="J3397">
        <v>19891212</v>
      </c>
      <c r="K3397">
        <v>31</v>
      </c>
      <c r="L3397" t="s">
        <v>13678</v>
      </c>
      <c r="M3397">
        <v>9217735</v>
      </c>
      <c r="N3397">
        <v>4</v>
      </c>
      <c r="O3397" s="5">
        <v>4</v>
      </c>
      <c r="P3397" s="5">
        <f t="shared" si="159"/>
        <v>8</v>
      </c>
      <c r="Q3397" s="5" t="str">
        <f t="shared" si="160"/>
        <v>216</v>
      </c>
      <c r="R3397" s="5" t="str">
        <f t="shared" si="161"/>
        <v>org</v>
      </c>
    </row>
    <row r="3398" spans="1:18" hidden="1" x14ac:dyDescent="0.2">
      <c r="A3398" t="s">
        <v>13679</v>
      </c>
      <c r="B3398" t="s">
        <v>13680</v>
      </c>
      <c r="C3398" t="s">
        <v>384</v>
      </c>
      <c r="D3398">
        <v>543</v>
      </c>
      <c r="E3398" t="s">
        <v>2840</v>
      </c>
      <c r="F3398" t="s">
        <v>18</v>
      </c>
      <c r="G3398" t="s">
        <v>115</v>
      </c>
      <c r="H3398">
        <v>2099</v>
      </c>
      <c r="I3398" t="s">
        <v>34</v>
      </c>
      <c r="J3398">
        <v>19480807</v>
      </c>
      <c r="K3398">
        <v>26</v>
      </c>
      <c r="L3398" t="s">
        <v>2841</v>
      </c>
      <c r="M3398">
        <v>8587712</v>
      </c>
      <c r="N3398">
        <v>6</v>
      </c>
      <c r="O3398" s="5">
        <v>4</v>
      </c>
      <c r="P3398" s="5">
        <f t="shared" si="159"/>
        <v>9</v>
      </c>
      <c r="Q3398" s="5" t="str">
        <f t="shared" si="160"/>
        <v>2837</v>
      </c>
      <c r="R3398" s="5" t="str">
        <f t="shared" si="161"/>
        <v>org</v>
      </c>
    </row>
    <row r="3399" spans="1:18" hidden="1" x14ac:dyDescent="0.2">
      <c r="A3399" t="s">
        <v>13681</v>
      </c>
      <c r="B3399" t="s">
        <v>975</v>
      </c>
      <c r="C3399" t="s">
        <v>3351</v>
      </c>
      <c r="D3399">
        <v>11</v>
      </c>
      <c r="E3399" t="s">
        <v>12212</v>
      </c>
      <c r="F3399" t="s">
        <v>13682</v>
      </c>
      <c r="G3399" t="s">
        <v>11780</v>
      </c>
      <c r="H3399">
        <v>3175</v>
      </c>
      <c r="I3399" t="s">
        <v>20</v>
      </c>
      <c r="J3399" t="s">
        <v>18</v>
      </c>
      <c r="K3399" t="s">
        <v>18</v>
      </c>
      <c r="L3399" t="s">
        <v>13683</v>
      </c>
      <c r="M3399">
        <v>2952917</v>
      </c>
      <c r="N3399">
        <v>1</v>
      </c>
      <c r="O3399" s="5">
        <v>4</v>
      </c>
      <c r="P3399" s="5">
        <f t="shared" si="159"/>
        <v>9</v>
      </c>
      <c r="Q3399" s="5" t="str">
        <f t="shared" si="160"/>
        <v>1462</v>
      </c>
      <c r="R3399" s="5" t="str">
        <f t="shared" si="161"/>
        <v>org</v>
      </c>
    </row>
    <row r="3400" spans="1:18" hidden="1" x14ac:dyDescent="0.2">
      <c r="A3400" t="s">
        <v>13684</v>
      </c>
      <c r="B3400" t="s">
        <v>13685</v>
      </c>
      <c r="C3400" t="s">
        <v>11260</v>
      </c>
      <c r="D3400">
        <v>21</v>
      </c>
      <c r="E3400" t="s">
        <v>1764</v>
      </c>
      <c r="F3400" t="s">
        <v>18</v>
      </c>
      <c r="G3400" t="s">
        <v>908</v>
      </c>
      <c r="H3400">
        <v>2509</v>
      </c>
      <c r="I3400" t="s">
        <v>20</v>
      </c>
      <c r="J3400">
        <v>19790201</v>
      </c>
      <c r="K3400">
        <v>37</v>
      </c>
      <c r="L3400" t="s">
        <v>13686</v>
      </c>
      <c r="M3400">
        <v>7644061</v>
      </c>
      <c r="N3400">
        <v>0</v>
      </c>
      <c r="O3400" s="5">
        <v>4</v>
      </c>
      <c r="P3400" s="5">
        <f t="shared" si="159"/>
        <v>9</v>
      </c>
      <c r="Q3400" s="5" t="str">
        <f t="shared" si="160"/>
        <v>2442</v>
      </c>
      <c r="R3400" s="5" t="str">
        <f t="shared" si="161"/>
        <v>dup-2</v>
      </c>
    </row>
    <row r="3401" spans="1:18" hidden="1" x14ac:dyDescent="0.2">
      <c r="A3401" t="s">
        <v>13687</v>
      </c>
      <c r="B3401" t="s">
        <v>1888</v>
      </c>
      <c r="C3401" t="s">
        <v>8453</v>
      </c>
      <c r="D3401">
        <v>55</v>
      </c>
      <c r="E3401" t="s">
        <v>8454</v>
      </c>
      <c r="F3401" t="s">
        <v>13688</v>
      </c>
      <c r="G3401" t="s">
        <v>8455</v>
      </c>
      <c r="H3401">
        <v>3672</v>
      </c>
      <c r="I3401" t="s">
        <v>34</v>
      </c>
      <c r="J3401">
        <v>19240323</v>
      </c>
      <c r="K3401">
        <v>32</v>
      </c>
      <c r="L3401" t="s">
        <v>8456</v>
      </c>
      <c r="M3401">
        <v>7684186</v>
      </c>
      <c r="N3401">
        <v>1</v>
      </c>
      <c r="O3401" s="5">
        <v>4</v>
      </c>
      <c r="P3401" s="5">
        <f t="shared" si="159"/>
        <v>9</v>
      </c>
      <c r="Q3401" s="5" t="str">
        <f t="shared" si="160"/>
        <v>3911</v>
      </c>
      <c r="R3401" s="5" t="str">
        <f t="shared" si="161"/>
        <v>org</v>
      </c>
    </row>
    <row r="3402" spans="1:18" hidden="1" x14ac:dyDescent="0.2">
      <c r="A3402" t="s">
        <v>13689</v>
      </c>
      <c r="B3402" t="s">
        <v>229</v>
      </c>
      <c r="C3402" t="s">
        <v>4216</v>
      </c>
      <c r="D3402">
        <v>67</v>
      </c>
      <c r="E3402" t="s">
        <v>5740</v>
      </c>
      <c r="F3402" t="s">
        <v>18</v>
      </c>
      <c r="G3402" t="s">
        <v>13690</v>
      </c>
      <c r="H3402">
        <v>3109</v>
      </c>
      <c r="I3402" t="s">
        <v>91</v>
      </c>
      <c r="J3402">
        <v>19890124</v>
      </c>
      <c r="K3402">
        <v>26</v>
      </c>
      <c r="L3402" t="s">
        <v>13691</v>
      </c>
      <c r="M3402">
        <v>9022108</v>
      </c>
      <c r="N3402">
        <v>6</v>
      </c>
      <c r="O3402" s="5">
        <v>4</v>
      </c>
      <c r="P3402" s="5">
        <f t="shared" si="159"/>
        <v>9</v>
      </c>
      <c r="Q3402" s="5" t="str">
        <f t="shared" si="160"/>
        <v>2703</v>
      </c>
      <c r="R3402" s="5" t="str">
        <f t="shared" si="161"/>
        <v>dup-0</v>
      </c>
    </row>
    <row r="3403" spans="1:18" hidden="1" x14ac:dyDescent="0.2">
      <c r="A3403" t="s">
        <v>13692</v>
      </c>
      <c r="B3403" t="s">
        <v>788</v>
      </c>
      <c r="C3403" t="s">
        <v>13693</v>
      </c>
      <c r="D3403">
        <v>75</v>
      </c>
      <c r="E3403" t="s">
        <v>7257</v>
      </c>
      <c r="F3403" t="s">
        <v>18</v>
      </c>
      <c r="G3403" t="s">
        <v>10828</v>
      </c>
      <c r="H3403">
        <v>4152</v>
      </c>
      <c r="I3403" t="s">
        <v>13694</v>
      </c>
      <c r="J3403">
        <v>19380712</v>
      </c>
      <c r="K3403" t="s">
        <v>18</v>
      </c>
      <c r="L3403" t="s">
        <v>10829</v>
      </c>
      <c r="M3403">
        <v>6249772</v>
      </c>
      <c r="N3403">
        <v>4</v>
      </c>
      <c r="O3403" s="5">
        <v>4</v>
      </c>
      <c r="P3403" s="5">
        <f t="shared" si="159"/>
        <v>9</v>
      </c>
      <c r="Q3403" s="5" t="str">
        <f t="shared" si="160"/>
        <v>3945</v>
      </c>
      <c r="R3403" s="5" t="str">
        <f t="shared" si="161"/>
        <v>dup-0</v>
      </c>
    </row>
    <row r="3404" spans="1:18" hidden="1" x14ac:dyDescent="0.2">
      <c r="A3404" t="s">
        <v>13695</v>
      </c>
      <c r="B3404" t="s">
        <v>1136</v>
      </c>
      <c r="C3404" t="s">
        <v>384</v>
      </c>
      <c r="D3404">
        <v>13</v>
      </c>
      <c r="E3404" t="s">
        <v>9069</v>
      </c>
      <c r="F3404" t="s">
        <v>13696</v>
      </c>
      <c r="G3404" t="s">
        <v>1529</v>
      </c>
      <c r="H3404">
        <v>2101</v>
      </c>
      <c r="I3404" t="s">
        <v>500</v>
      </c>
      <c r="J3404">
        <v>19261217</v>
      </c>
      <c r="K3404">
        <v>39</v>
      </c>
      <c r="L3404" t="s">
        <v>13697</v>
      </c>
      <c r="M3404">
        <v>3407614</v>
      </c>
      <c r="N3404">
        <v>7</v>
      </c>
      <c r="O3404" s="5">
        <v>4</v>
      </c>
      <c r="P3404" s="5">
        <f t="shared" si="159"/>
        <v>9</v>
      </c>
      <c r="Q3404" s="5" t="str">
        <f t="shared" si="160"/>
        <v>1129</v>
      </c>
      <c r="R3404" s="5" t="str">
        <f t="shared" si="161"/>
        <v>org</v>
      </c>
    </row>
    <row r="3405" spans="1:18" hidden="1" x14ac:dyDescent="0.2">
      <c r="A3405" t="s">
        <v>13698</v>
      </c>
      <c r="B3405" t="s">
        <v>13699</v>
      </c>
      <c r="C3405" t="s">
        <v>18</v>
      </c>
      <c r="D3405">
        <v>12</v>
      </c>
      <c r="E3405" t="s">
        <v>13700</v>
      </c>
      <c r="F3405" t="s">
        <v>18</v>
      </c>
      <c r="G3405" t="s">
        <v>3255</v>
      </c>
      <c r="H3405">
        <v>870</v>
      </c>
      <c r="I3405" t="s">
        <v>91</v>
      </c>
      <c r="J3405">
        <v>19150813</v>
      </c>
      <c r="K3405">
        <v>25</v>
      </c>
      <c r="L3405" t="s">
        <v>9927</v>
      </c>
      <c r="M3405">
        <v>4454979</v>
      </c>
      <c r="N3405">
        <v>6</v>
      </c>
      <c r="O3405" s="5">
        <v>4</v>
      </c>
      <c r="P3405" s="5">
        <f t="shared" si="159"/>
        <v>9</v>
      </c>
      <c r="Q3405" s="5" t="str">
        <f t="shared" si="160"/>
        <v>2075</v>
      </c>
      <c r="R3405" s="5" t="str">
        <f t="shared" si="161"/>
        <v>dup-0</v>
      </c>
    </row>
    <row r="3406" spans="1:18" hidden="1" x14ac:dyDescent="0.2">
      <c r="A3406" t="s">
        <v>13701</v>
      </c>
      <c r="B3406" t="s">
        <v>11955</v>
      </c>
      <c r="C3406" t="s">
        <v>13702</v>
      </c>
      <c r="D3406">
        <v>1</v>
      </c>
      <c r="E3406" t="s">
        <v>1721</v>
      </c>
      <c r="F3406" t="s">
        <v>18</v>
      </c>
      <c r="G3406" t="s">
        <v>1863</v>
      </c>
      <c r="H3406">
        <v>2594</v>
      </c>
      <c r="I3406" t="s">
        <v>27</v>
      </c>
      <c r="J3406">
        <v>19205396</v>
      </c>
      <c r="K3406">
        <v>33</v>
      </c>
      <c r="L3406" t="s">
        <v>13703</v>
      </c>
      <c r="M3406">
        <v>1185578</v>
      </c>
      <c r="N3406">
        <v>3</v>
      </c>
      <c r="O3406" s="5">
        <v>4</v>
      </c>
      <c r="P3406" s="5">
        <f t="shared" si="159"/>
        <v>9</v>
      </c>
      <c r="Q3406" s="5" t="str">
        <f t="shared" si="160"/>
        <v>2725</v>
      </c>
      <c r="R3406" s="5" t="str">
        <f t="shared" si="161"/>
        <v>dup-2</v>
      </c>
    </row>
    <row r="3407" spans="1:18" hidden="1" x14ac:dyDescent="0.2">
      <c r="A3407" t="s">
        <v>13704</v>
      </c>
      <c r="B3407" t="s">
        <v>5372</v>
      </c>
      <c r="C3407" t="s">
        <v>3625</v>
      </c>
      <c r="D3407">
        <v>1</v>
      </c>
      <c r="E3407" t="s">
        <v>13705</v>
      </c>
      <c r="F3407" t="s">
        <v>8030</v>
      </c>
      <c r="G3407" t="s">
        <v>77</v>
      </c>
      <c r="H3407">
        <v>3030</v>
      </c>
      <c r="I3407" t="s">
        <v>34</v>
      </c>
      <c r="J3407" t="s">
        <v>18</v>
      </c>
      <c r="K3407">
        <v>23</v>
      </c>
      <c r="L3407" t="s">
        <v>8031</v>
      </c>
      <c r="M3407">
        <v>2973166</v>
      </c>
      <c r="N3407">
        <v>5</v>
      </c>
      <c r="O3407" s="5">
        <v>4</v>
      </c>
      <c r="P3407" s="5">
        <f t="shared" si="159"/>
        <v>9</v>
      </c>
      <c r="Q3407" s="5" t="str">
        <f t="shared" si="160"/>
        <v>3189</v>
      </c>
      <c r="R3407" s="5" t="str">
        <f t="shared" si="161"/>
        <v>dup-1</v>
      </c>
    </row>
    <row r="3408" spans="1:18" hidden="1" x14ac:dyDescent="0.2">
      <c r="A3408" t="s">
        <v>13706</v>
      </c>
      <c r="B3408" t="s">
        <v>2870</v>
      </c>
      <c r="C3408" t="s">
        <v>13707</v>
      </c>
      <c r="D3408">
        <v>6</v>
      </c>
      <c r="E3408" t="s">
        <v>4902</v>
      </c>
      <c r="F3408" t="s">
        <v>13708</v>
      </c>
      <c r="G3408" t="s">
        <v>3627</v>
      </c>
      <c r="H3408">
        <v>2318</v>
      </c>
      <c r="I3408" t="s">
        <v>91</v>
      </c>
      <c r="J3408" t="s">
        <v>18</v>
      </c>
      <c r="K3408">
        <v>30</v>
      </c>
      <c r="L3408" t="s">
        <v>7467</v>
      </c>
      <c r="M3408">
        <v>3431946</v>
      </c>
      <c r="N3408">
        <v>3</v>
      </c>
      <c r="O3408" s="5">
        <v>4</v>
      </c>
      <c r="P3408" s="5">
        <f t="shared" si="159"/>
        <v>9</v>
      </c>
      <c r="Q3408" s="5" t="str">
        <f t="shared" si="160"/>
        <v>2469</v>
      </c>
      <c r="R3408" s="5" t="str">
        <f t="shared" si="161"/>
        <v>dup-0</v>
      </c>
    </row>
    <row r="3409" spans="1:18" hidden="1" x14ac:dyDescent="0.2">
      <c r="A3409" t="s">
        <v>1733</v>
      </c>
      <c r="B3409" t="s">
        <v>44</v>
      </c>
      <c r="C3409" t="s">
        <v>13709</v>
      </c>
      <c r="D3409">
        <v>25</v>
      </c>
      <c r="E3409" t="s">
        <v>702</v>
      </c>
      <c r="F3409" t="s">
        <v>18</v>
      </c>
      <c r="G3409" t="s">
        <v>4674</v>
      </c>
      <c r="H3409">
        <v>2283</v>
      </c>
      <c r="I3409" t="s">
        <v>34</v>
      </c>
      <c r="J3409">
        <v>19861210</v>
      </c>
      <c r="K3409" t="s">
        <v>18</v>
      </c>
      <c r="L3409" t="s">
        <v>13710</v>
      </c>
      <c r="M3409">
        <v>2593837</v>
      </c>
      <c r="N3409">
        <v>7</v>
      </c>
      <c r="O3409" s="5">
        <v>4</v>
      </c>
      <c r="P3409" s="5">
        <f t="shared" si="159"/>
        <v>8</v>
      </c>
      <c r="Q3409" s="5" t="str">
        <f t="shared" si="160"/>
        <v>408</v>
      </c>
      <c r="R3409" s="5" t="str">
        <f t="shared" si="161"/>
        <v>org</v>
      </c>
    </row>
    <row r="3410" spans="1:18" hidden="1" x14ac:dyDescent="0.2">
      <c r="A3410" t="s">
        <v>13711</v>
      </c>
      <c r="B3410" t="s">
        <v>1387</v>
      </c>
      <c r="C3410" t="s">
        <v>951</v>
      </c>
      <c r="D3410">
        <v>3</v>
      </c>
      <c r="E3410" t="s">
        <v>13712</v>
      </c>
      <c r="F3410" t="s">
        <v>3829</v>
      </c>
      <c r="G3410" t="s">
        <v>1325</v>
      </c>
      <c r="H3410">
        <v>2122</v>
      </c>
      <c r="I3410" t="s">
        <v>91</v>
      </c>
      <c r="J3410">
        <v>19320812</v>
      </c>
      <c r="K3410">
        <v>25</v>
      </c>
      <c r="L3410" t="s">
        <v>3830</v>
      </c>
      <c r="M3410">
        <v>3107859</v>
      </c>
      <c r="N3410">
        <v>4</v>
      </c>
      <c r="O3410" s="5">
        <v>4</v>
      </c>
      <c r="P3410" s="5">
        <f t="shared" si="159"/>
        <v>8</v>
      </c>
      <c r="Q3410" s="5" t="str">
        <f t="shared" si="160"/>
        <v>699</v>
      </c>
      <c r="R3410" s="5" t="str">
        <f t="shared" si="161"/>
        <v>dup-0</v>
      </c>
    </row>
    <row r="3411" spans="1:18" hidden="1" x14ac:dyDescent="0.2">
      <c r="A3411" t="s">
        <v>13713</v>
      </c>
      <c r="B3411" t="s">
        <v>1954</v>
      </c>
      <c r="C3411" t="s">
        <v>13714</v>
      </c>
      <c r="D3411">
        <v>7</v>
      </c>
      <c r="E3411" t="s">
        <v>13715</v>
      </c>
      <c r="F3411" t="s">
        <v>13716</v>
      </c>
      <c r="G3411" t="s">
        <v>4767</v>
      </c>
      <c r="H3411">
        <v>3109</v>
      </c>
      <c r="I3411" t="s">
        <v>91</v>
      </c>
      <c r="J3411">
        <v>19780907</v>
      </c>
      <c r="K3411">
        <v>35</v>
      </c>
      <c r="L3411" t="s">
        <v>13717</v>
      </c>
      <c r="M3411">
        <v>6916677</v>
      </c>
      <c r="N3411">
        <v>9</v>
      </c>
      <c r="O3411" s="5">
        <v>4</v>
      </c>
      <c r="P3411" s="5">
        <f t="shared" si="159"/>
        <v>9</v>
      </c>
      <c r="Q3411" s="5" t="str">
        <f t="shared" si="160"/>
        <v>1297</v>
      </c>
      <c r="R3411" s="5" t="str">
        <f t="shared" si="161"/>
        <v>org</v>
      </c>
    </row>
    <row r="3412" spans="1:18" hidden="1" x14ac:dyDescent="0.2">
      <c r="A3412" t="s">
        <v>13718</v>
      </c>
      <c r="B3412" t="s">
        <v>13719</v>
      </c>
      <c r="C3412" t="s">
        <v>439</v>
      </c>
      <c r="D3412">
        <v>65</v>
      </c>
      <c r="E3412" t="s">
        <v>1656</v>
      </c>
      <c r="F3412" t="s">
        <v>836</v>
      </c>
      <c r="G3412" t="s">
        <v>7577</v>
      </c>
      <c r="H3412">
        <v>4169</v>
      </c>
      <c r="I3412" t="s">
        <v>18</v>
      </c>
      <c r="J3412">
        <v>19500203</v>
      </c>
      <c r="K3412">
        <v>40</v>
      </c>
      <c r="L3412" t="s">
        <v>13720</v>
      </c>
      <c r="M3412">
        <v>3644936</v>
      </c>
      <c r="N3412">
        <v>0</v>
      </c>
      <c r="O3412" s="5">
        <v>4</v>
      </c>
      <c r="P3412" s="5">
        <f t="shared" si="159"/>
        <v>9</v>
      </c>
      <c r="Q3412" s="5" t="str">
        <f t="shared" si="160"/>
        <v>3206</v>
      </c>
      <c r="R3412" s="5" t="str">
        <f t="shared" si="161"/>
        <v>org</v>
      </c>
    </row>
    <row r="3413" spans="1:18" hidden="1" x14ac:dyDescent="0.2">
      <c r="A3413" t="s">
        <v>295</v>
      </c>
      <c r="B3413" t="s">
        <v>107</v>
      </c>
      <c r="C3413" t="s">
        <v>304</v>
      </c>
      <c r="D3413">
        <v>41</v>
      </c>
      <c r="E3413" t="s">
        <v>13721</v>
      </c>
      <c r="F3413" t="s">
        <v>18</v>
      </c>
      <c r="G3413" t="s">
        <v>7309</v>
      </c>
      <c r="H3413">
        <v>4721</v>
      </c>
      <c r="I3413" t="s">
        <v>91</v>
      </c>
      <c r="J3413">
        <v>19340907</v>
      </c>
      <c r="K3413">
        <v>28</v>
      </c>
      <c r="L3413" t="s">
        <v>13722</v>
      </c>
      <c r="M3413">
        <v>9110056</v>
      </c>
      <c r="N3413">
        <v>5</v>
      </c>
      <c r="O3413" s="5">
        <v>4</v>
      </c>
      <c r="P3413" s="5">
        <f t="shared" si="159"/>
        <v>8</v>
      </c>
      <c r="Q3413" s="5" t="str">
        <f t="shared" si="160"/>
        <v>371</v>
      </c>
      <c r="R3413" s="5" t="str">
        <f t="shared" si="161"/>
        <v>org</v>
      </c>
    </row>
    <row r="3414" spans="1:18" hidden="1" x14ac:dyDescent="0.2">
      <c r="A3414" t="s">
        <v>13723</v>
      </c>
      <c r="B3414" t="s">
        <v>13724</v>
      </c>
      <c r="C3414" t="s">
        <v>11365</v>
      </c>
      <c r="D3414">
        <v>130</v>
      </c>
      <c r="E3414" t="s">
        <v>13725</v>
      </c>
      <c r="F3414" t="s">
        <v>18</v>
      </c>
      <c r="G3414" t="s">
        <v>13726</v>
      </c>
      <c r="H3414">
        <v>2113</v>
      </c>
      <c r="I3414" t="s">
        <v>3669</v>
      </c>
      <c r="J3414">
        <v>19870821</v>
      </c>
      <c r="K3414">
        <v>38</v>
      </c>
      <c r="L3414" t="s">
        <v>13727</v>
      </c>
      <c r="M3414">
        <v>4833750</v>
      </c>
      <c r="N3414">
        <v>4</v>
      </c>
      <c r="O3414" s="5">
        <v>4</v>
      </c>
      <c r="P3414" s="5">
        <f t="shared" si="159"/>
        <v>9</v>
      </c>
      <c r="Q3414" s="5" t="str">
        <f t="shared" si="160"/>
        <v>1277</v>
      </c>
      <c r="R3414" s="5" t="str">
        <f t="shared" si="161"/>
        <v>dup-0</v>
      </c>
    </row>
    <row r="3415" spans="1:18" hidden="1" x14ac:dyDescent="0.2">
      <c r="A3415" t="s">
        <v>13728</v>
      </c>
      <c r="B3415" t="s">
        <v>306</v>
      </c>
      <c r="C3415" t="s">
        <v>7375</v>
      </c>
      <c r="D3415">
        <v>15</v>
      </c>
      <c r="E3415" t="s">
        <v>7376</v>
      </c>
      <c r="F3415" t="s">
        <v>6380</v>
      </c>
      <c r="G3415" t="s">
        <v>302</v>
      </c>
      <c r="H3415">
        <v>6148</v>
      </c>
      <c r="I3415" t="s">
        <v>34</v>
      </c>
      <c r="J3415">
        <v>19990702</v>
      </c>
      <c r="K3415">
        <v>34</v>
      </c>
      <c r="L3415" t="s">
        <v>13729</v>
      </c>
      <c r="M3415">
        <v>6950306</v>
      </c>
      <c r="N3415">
        <v>6</v>
      </c>
      <c r="O3415" s="5">
        <v>4</v>
      </c>
      <c r="P3415" s="5">
        <f t="shared" si="159"/>
        <v>9</v>
      </c>
      <c r="Q3415" s="5" t="str">
        <f t="shared" si="160"/>
        <v>4141</v>
      </c>
      <c r="R3415" s="5" t="str">
        <f t="shared" si="161"/>
        <v>dup-1</v>
      </c>
    </row>
    <row r="3416" spans="1:18" hidden="1" x14ac:dyDescent="0.2">
      <c r="A3416" t="s">
        <v>13730</v>
      </c>
      <c r="B3416" t="s">
        <v>11453</v>
      </c>
      <c r="C3416" t="s">
        <v>691</v>
      </c>
      <c r="D3416">
        <v>56</v>
      </c>
      <c r="E3416" t="s">
        <v>6796</v>
      </c>
      <c r="F3416" t="s">
        <v>18</v>
      </c>
      <c r="G3416" t="s">
        <v>4302</v>
      </c>
      <c r="H3416">
        <v>2293</v>
      </c>
      <c r="I3416" t="s">
        <v>91</v>
      </c>
      <c r="J3416">
        <v>19921020</v>
      </c>
      <c r="K3416">
        <v>27</v>
      </c>
      <c r="L3416" t="s">
        <v>13731</v>
      </c>
      <c r="M3416">
        <v>7284839</v>
      </c>
      <c r="N3416">
        <v>3</v>
      </c>
      <c r="O3416" s="5">
        <v>4</v>
      </c>
      <c r="P3416" s="5">
        <f t="shared" si="159"/>
        <v>9</v>
      </c>
      <c r="Q3416" s="5" t="str">
        <f t="shared" si="160"/>
        <v>2387</v>
      </c>
      <c r="R3416" s="5" t="str">
        <f t="shared" si="161"/>
        <v>dup-2</v>
      </c>
    </row>
    <row r="3417" spans="1:18" hidden="1" x14ac:dyDescent="0.2">
      <c r="A3417" t="s">
        <v>13732</v>
      </c>
      <c r="B3417" t="s">
        <v>11094</v>
      </c>
      <c r="C3417" t="s">
        <v>11870</v>
      </c>
      <c r="D3417">
        <v>7</v>
      </c>
      <c r="E3417" t="s">
        <v>13733</v>
      </c>
      <c r="F3417" t="s">
        <v>18</v>
      </c>
      <c r="G3417" t="s">
        <v>6415</v>
      </c>
      <c r="H3417">
        <v>3033</v>
      </c>
      <c r="I3417" t="s">
        <v>91</v>
      </c>
      <c r="J3417">
        <v>19820527</v>
      </c>
      <c r="K3417">
        <v>28</v>
      </c>
      <c r="L3417" t="s">
        <v>11871</v>
      </c>
      <c r="M3417">
        <v>4041905</v>
      </c>
      <c r="N3417">
        <v>5</v>
      </c>
      <c r="O3417" s="5">
        <v>4</v>
      </c>
      <c r="P3417" s="5">
        <f t="shared" si="159"/>
        <v>9</v>
      </c>
      <c r="Q3417" s="5" t="str">
        <f t="shared" si="160"/>
        <v>3313</v>
      </c>
      <c r="R3417" s="5" t="str">
        <f t="shared" si="161"/>
        <v>dup-2</v>
      </c>
    </row>
    <row r="3418" spans="1:18" hidden="1" x14ac:dyDescent="0.2">
      <c r="A3418" t="s">
        <v>13734</v>
      </c>
      <c r="B3418" t="s">
        <v>448</v>
      </c>
      <c r="C3418" t="s">
        <v>352</v>
      </c>
      <c r="D3418">
        <v>148</v>
      </c>
      <c r="E3418" t="s">
        <v>297</v>
      </c>
      <c r="F3418" t="s">
        <v>18</v>
      </c>
      <c r="G3418" t="s">
        <v>6841</v>
      </c>
      <c r="H3418">
        <v>3123</v>
      </c>
      <c r="I3418" t="s">
        <v>13735</v>
      </c>
      <c r="J3418">
        <v>19240519</v>
      </c>
      <c r="K3418">
        <v>24</v>
      </c>
      <c r="L3418" t="s">
        <v>13736</v>
      </c>
      <c r="M3418">
        <v>5513263</v>
      </c>
      <c r="N3418">
        <v>0</v>
      </c>
      <c r="O3418" s="5">
        <v>4</v>
      </c>
      <c r="P3418" s="5">
        <f t="shared" si="159"/>
        <v>9</v>
      </c>
      <c r="Q3418" s="5" t="str">
        <f t="shared" si="160"/>
        <v>4154</v>
      </c>
      <c r="R3418" s="5" t="str">
        <f t="shared" si="161"/>
        <v>dup-1</v>
      </c>
    </row>
    <row r="3419" spans="1:18" hidden="1" x14ac:dyDescent="0.2">
      <c r="A3419" t="s">
        <v>13737</v>
      </c>
      <c r="B3419" t="s">
        <v>3041</v>
      </c>
      <c r="C3419" t="s">
        <v>1129</v>
      </c>
      <c r="D3419">
        <v>135</v>
      </c>
      <c r="E3419" t="s">
        <v>13738</v>
      </c>
      <c r="F3419" t="s">
        <v>18</v>
      </c>
      <c r="G3419" t="s">
        <v>1202</v>
      </c>
      <c r="H3419">
        <v>3124</v>
      </c>
      <c r="I3419" t="s">
        <v>91</v>
      </c>
      <c r="J3419">
        <v>19560822</v>
      </c>
      <c r="K3419">
        <v>27</v>
      </c>
      <c r="L3419" t="s">
        <v>13739</v>
      </c>
      <c r="M3419">
        <v>6003153</v>
      </c>
      <c r="N3419">
        <v>4</v>
      </c>
      <c r="O3419" s="5">
        <v>4</v>
      </c>
      <c r="P3419" s="5">
        <f t="shared" si="159"/>
        <v>9</v>
      </c>
      <c r="Q3419" s="5" t="str">
        <f t="shared" si="160"/>
        <v>4302</v>
      </c>
      <c r="R3419" s="5" t="str">
        <f t="shared" si="161"/>
        <v>dup-0</v>
      </c>
    </row>
    <row r="3420" spans="1:18" hidden="1" x14ac:dyDescent="0.2">
      <c r="A3420" t="s">
        <v>13740</v>
      </c>
      <c r="B3420" t="s">
        <v>322</v>
      </c>
      <c r="C3420" t="s">
        <v>1713</v>
      </c>
      <c r="D3420">
        <v>35</v>
      </c>
      <c r="E3420" t="s">
        <v>11165</v>
      </c>
      <c r="F3420" t="s">
        <v>18</v>
      </c>
      <c r="G3420" t="s">
        <v>7157</v>
      </c>
      <c r="H3420">
        <v>6290</v>
      </c>
      <c r="I3420" t="s">
        <v>91</v>
      </c>
      <c r="J3420">
        <v>19060108</v>
      </c>
      <c r="K3420">
        <v>25</v>
      </c>
      <c r="L3420" t="s">
        <v>13741</v>
      </c>
      <c r="M3420">
        <v>8254431</v>
      </c>
      <c r="N3420">
        <v>2</v>
      </c>
      <c r="O3420" s="5">
        <v>4</v>
      </c>
      <c r="P3420" s="5">
        <f t="shared" si="159"/>
        <v>9</v>
      </c>
      <c r="Q3420" s="5" t="str">
        <f t="shared" si="160"/>
        <v>4210</v>
      </c>
      <c r="R3420" s="5" t="str">
        <f t="shared" si="161"/>
        <v>org</v>
      </c>
    </row>
    <row r="3421" spans="1:18" hidden="1" x14ac:dyDescent="0.2">
      <c r="A3421" t="s">
        <v>13742</v>
      </c>
      <c r="B3421" t="s">
        <v>8110</v>
      </c>
      <c r="C3421" t="s">
        <v>13149</v>
      </c>
      <c r="D3421">
        <v>28</v>
      </c>
      <c r="E3421" t="s">
        <v>8623</v>
      </c>
      <c r="F3421" t="s">
        <v>8624</v>
      </c>
      <c r="G3421" t="s">
        <v>13743</v>
      </c>
      <c r="H3421">
        <v>6014</v>
      </c>
      <c r="I3421" t="s">
        <v>91</v>
      </c>
      <c r="J3421">
        <v>19981017</v>
      </c>
      <c r="K3421">
        <v>40</v>
      </c>
      <c r="L3421" t="s">
        <v>8625</v>
      </c>
      <c r="M3421">
        <v>6617907</v>
      </c>
      <c r="N3421">
        <v>5</v>
      </c>
      <c r="O3421" s="5">
        <v>4</v>
      </c>
      <c r="P3421" s="5">
        <f t="shared" si="159"/>
        <v>9</v>
      </c>
      <c r="Q3421" s="5" t="str">
        <f t="shared" si="160"/>
        <v>2275</v>
      </c>
      <c r="R3421" s="5" t="str">
        <f t="shared" si="161"/>
        <v>dup-0</v>
      </c>
    </row>
    <row r="3422" spans="1:18" hidden="1" x14ac:dyDescent="0.2">
      <c r="A3422" t="s">
        <v>13744</v>
      </c>
      <c r="B3422" t="s">
        <v>2877</v>
      </c>
      <c r="C3422" t="s">
        <v>4125</v>
      </c>
      <c r="D3422">
        <v>71</v>
      </c>
      <c r="E3422" t="s">
        <v>2598</v>
      </c>
      <c r="F3422" t="s">
        <v>18</v>
      </c>
      <c r="G3422" t="s">
        <v>4126</v>
      </c>
      <c r="H3422">
        <v>4304</v>
      </c>
      <c r="I3422" t="s">
        <v>18</v>
      </c>
      <c r="J3422">
        <v>19530222</v>
      </c>
      <c r="K3422" t="s">
        <v>18</v>
      </c>
      <c r="L3422" t="s">
        <v>13745</v>
      </c>
      <c r="M3422">
        <v>4751931</v>
      </c>
      <c r="N3422">
        <v>5</v>
      </c>
      <c r="O3422" s="5">
        <v>4</v>
      </c>
      <c r="P3422" s="5">
        <f t="shared" si="159"/>
        <v>9</v>
      </c>
      <c r="Q3422" s="5" t="str">
        <f t="shared" si="160"/>
        <v>1515</v>
      </c>
      <c r="R3422" s="5" t="str">
        <f t="shared" si="161"/>
        <v>dup-2</v>
      </c>
    </row>
    <row r="3423" spans="1:18" hidden="1" x14ac:dyDescent="0.2">
      <c r="A3423" t="s">
        <v>13746</v>
      </c>
      <c r="B3423" t="s">
        <v>8963</v>
      </c>
      <c r="C3423" t="s">
        <v>4261</v>
      </c>
      <c r="D3423">
        <v>14</v>
      </c>
      <c r="E3423" t="s">
        <v>3550</v>
      </c>
      <c r="F3423" t="s">
        <v>18</v>
      </c>
      <c r="G3423" t="s">
        <v>12232</v>
      </c>
      <c r="H3423">
        <v>5290</v>
      </c>
      <c r="I3423" t="s">
        <v>27</v>
      </c>
      <c r="J3423" t="s">
        <v>18</v>
      </c>
      <c r="K3423" t="s">
        <v>18</v>
      </c>
      <c r="L3423" t="s">
        <v>12664</v>
      </c>
      <c r="M3423">
        <v>5745490</v>
      </c>
      <c r="N3423">
        <v>3</v>
      </c>
      <c r="O3423" s="5">
        <v>4</v>
      </c>
      <c r="P3423" s="5">
        <f t="shared" si="159"/>
        <v>9</v>
      </c>
      <c r="Q3423" s="5" t="str">
        <f t="shared" si="160"/>
        <v>3449</v>
      </c>
      <c r="R3423" s="5" t="str">
        <f t="shared" si="161"/>
        <v>org</v>
      </c>
    </row>
    <row r="3424" spans="1:18" hidden="1" x14ac:dyDescent="0.2">
      <c r="A3424" t="s">
        <v>13747</v>
      </c>
      <c r="B3424" t="s">
        <v>5650</v>
      </c>
      <c r="C3424" t="s">
        <v>13748</v>
      </c>
      <c r="D3424">
        <v>37</v>
      </c>
      <c r="E3424" t="s">
        <v>9892</v>
      </c>
      <c r="F3424" t="s">
        <v>5653</v>
      </c>
      <c r="G3424" t="s">
        <v>5654</v>
      </c>
      <c r="H3424">
        <v>2428</v>
      </c>
      <c r="I3424" t="s">
        <v>661</v>
      </c>
      <c r="J3424">
        <v>19180719</v>
      </c>
      <c r="K3424">
        <v>32</v>
      </c>
      <c r="L3424" t="s">
        <v>5655</v>
      </c>
      <c r="M3424">
        <v>2389443</v>
      </c>
      <c r="N3424">
        <v>5</v>
      </c>
      <c r="O3424" s="5">
        <v>4</v>
      </c>
      <c r="P3424" s="5">
        <f t="shared" si="159"/>
        <v>8</v>
      </c>
      <c r="Q3424" s="5" t="str">
        <f t="shared" si="160"/>
        <v>555</v>
      </c>
      <c r="R3424" s="5" t="str">
        <f t="shared" si="161"/>
        <v>dup-1</v>
      </c>
    </row>
    <row r="3425" spans="1:18" hidden="1" x14ac:dyDescent="0.2">
      <c r="A3425" t="s">
        <v>13749</v>
      </c>
      <c r="B3425" t="s">
        <v>4172</v>
      </c>
      <c r="C3425" t="s">
        <v>691</v>
      </c>
      <c r="D3425">
        <v>5</v>
      </c>
      <c r="E3425" t="s">
        <v>13750</v>
      </c>
      <c r="F3425" t="s">
        <v>18</v>
      </c>
      <c r="G3425" t="s">
        <v>13751</v>
      </c>
      <c r="H3425">
        <v>3724</v>
      </c>
      <c r="I3425" t="s">
        <v>27</v>
      </c>
      <c r="J3425" t="s">
        <v>18</v>
      </c>
      <c r="K3425">
        <v>32</v>
      </c>
      <c r="L3425" t="s">
        <v>6890</v>
      </c>
      <c r="M3425">
        <v>1939525</v>
      </c>
      <c r="N3425">
        <v>6</v>
      </c>
      <c r="O3425" s="5">
        <v>4</v>
      </c>
      <c r="P3425" s="5">
        <f t="shared" si="159"/>
        <v>9</v>
      </c>
      <c r="Q3425" s="5" t="str">
        <f t="shared" si="160"/>
        <v>4016</v>
      </c>
      <c r="R3425" s="5" t="str">
        <f t="shared" si="161"/>
        <v>dup-2</v>
      </c>
    </row>
    <row r="3426" spans="1:18" hidden="1" x14ac:dyDescent="0.2">
      <c r="A3426" t="s">
        <v>13752</v>
      </c>
      <c r="B3426" t="s">
        <v>601</v>
      </c>
      <c r="C3426" t="s">
        <v>3001</v>
      </c>
      <c r="D3426">
        <v>6</v>
      </c>
      <c r="E3426" t="s">
        <v>3002</v>
      </c>
      <c r="F3426" t="s">
        <v>18</v>
      </c>
      <c r="G3426" t="s">
        <v>3003</v>
      </c>
      <c r="H3426">
        <v>2844</v>
      </c>
      <c r="I3426" t="s">
        <v>91</v>
      </c>
      <c r="J3426">
        <v>19192009</v>
      </c>
      <c r="K3426">
        <v>35</v>
      </c>
      <c r="L3426" t="s">
        <v>3004</v>
      </c>
      <c r="M3426">
        <v>1542152</v>
      </c>
      <c r="N3426">
        <v>5</v>
      </c>
      <c r="O3426" s="5">
        <v>4</v>
      </c>
      <c r="P3426" s="5">
        <f t="shared" si="159"/>
        <v>9</v>
      </c>
      <c r="Q3426" s="5" t="str">
        <f t="shared" si="160"/>
        <v>2214</v>
      </c>
      <c r="R3426" s="5" t="str">
        <f t="shared" si="161"/>
        <v>dup-2</v>
      </c>
    </row>
    <row r="3427" spans="1:18" hidden="1" x14ac:dyDescent="0.2">
      <c r="A3427" t="s">
        <v>1479</v>
      </c>
      <c r="B3427" t="s">
        <v>13449</v>
      </c>
      <c r="C3427" t="s">
        <v>13753</v>
      </c>
      <c r="D3427">
        <v>11</v>
      </c>
      <c r="E3427" t="s">
        <v>2821</v>
      </c>
      <c r="F3427" t="s">
        <v>13754</v>
      </c>
      <c r="G3427" t="s">
        <v>2750</v>
      </c>
      <c r="H3427">
        <v>5118</v>
      </c>
      <c r="I3427" t="s">
        <v>84</v>
      </c>
      <c r="J3427">
        <v>19680927</v>
      </c>
      <c r="K3427" t="s">
        <v>18</v>
      </c>
      <c r="L3427" t="s">
        <v>13755</v>
      </c>
      <c r="M3427">
        <v>2461035</v>
      </c>
      <c r="N3427">
        <v>2</v>
      </c>
      <c r="O3427" s="5">
        <v>4</v>
      </c>
      <c r="P3427" s="5">
        <f t="shared" si="159"/>
        <v>8</v>
      </c>
      <c r="Q3427" s="5" t="str">
        <f t="shared" si="160"/>
        <v>317</v>
      </c>
      <c r="R3427" s="5" t="str">
        <f t="shared" si="161"/>
        <v>org</v>
      </c>
    </row>
    <row r="3428" spans="1:18" hidden="1" x14ac:dyDescent="0.2">
      <c r="A3428" t="s">
        <v>13756</v>
      </c>
      <c r="B3428" t="s">
        <v>6497</v>
      </c>
      <c r="C3428" t="s">
        <v>1558</v>
      </c>
      <c r="D3428">
        <v>27</v>
      </c>
      <c r="E3428" t="s">
        <v>2998</v>
      </c>
      <c r="F3428" t="s">
        <v>18</v>
      </c>
      <c r="G3428" t="s">
        <v>5684</v>
      </c>
      <c r="H3428">
        <v>6059</v>
      </c>
      <c r="I3428" t="s">
        <v>49</v>
      </c>
      <c r="J3428">
        <v>19360229</v>
      </c>
      <c r="K3428">
        <v>28</v>
      </c>
      <c r="L3428" t="s">
        <v>6498</v>
      </c>
      <c r="M3428">
        <v>7471993</v>
      </c>
      <c r="N3428">
        <v>7</v>
      </c>
      <c r="O3428" s="5">
        <v>4</v>
      </c>
      <c r="P3428" s="5">
        <f t="shared" si="159"/>
        <v>9</v>
      </c>
      <c r="Q3428" s="5" t="str">
        <f t="shared" si="160"/>
        <v>2818</v>
      </c>
      <c r="R3428" s="5" t="str">
        <f t="shared" si="161"/>
        <v>dup-3</v>
      </c>
    </row>
    <row r="3429" spans="1:18" hidden="1" x14ac:dyDescent="0.2">
      <c r="A3429" t="s">
        <v>13757</v>
      </c>
      <c r="B3429" t="s">
        <v>3832</v>
      </c>
      <c r="C3429" t="s">
        <v>13758</v>
      </c>
      <c r="D3429">
        <v>3</v>
      </c>
      <c r="E3429" t="s">
        <v>18</v>
      </c>
      <c r="F3429" t="s">
        <v>18</v>
      </c>
      <c r="G3429" t="s">
        <v>12033</v>
      </c>
      <c r="H3429">
        <v>4010</v>
      </c>
      <c r="I3429" t="s">
        <v>13759</v>
      </c>
      <c r="J3429">
        <v>19240205</v>
      </c>
      <c r="K3429">
        <v>15</v>
      </c>
      <c r="L3429" t="s">
        <v>13760</v>
      </c>
      <c r="M3429">
        <v>8653181</v>
      </c>
      <c r="N3429">
        <v>2</v>
      </c>
      <c r="O3429" s="5">
        <v>4</v>
      </c>
      <c r="P3429" s="5">
        <f t="shared" si="159"/>
        <v>8</v>
      </c>
      <c r="Q3429" s="5" t="str">
        <f t="shared" si="160"/>
        <v>663</v>
      </c>
      <c r="R3429" s="5" t="str">
        <f t="shared" si="161"/>
        <v>dup-0</v>
      </c>
    </row>
    <row r="3430" spans="1:18" hidden="1" x14ac:dyDescent="0.2">
      <c r="A3430" t="s">
        <v>13761</v>
      </c>
      <c r="B3430" t="s">
        <v>1051</v>
      </c>
      <c r="C3430" t="s">
        <v>12346</v>
      </c>
      <c r="D3430">
        <v>3</v>
      </c>
      <c r="E3430" t="s">
        <v>13762</v>
      </c>
      <c r="F3430" t="s">
        <v>11023</v>
      </c>
      <c r="G3430" t="s">
        <v>853</v>
      </c>
      <c r="H3430">
        <v>2529</v>
      </c>
      <c r="I3430" t="s">
        <v>34</v>
      </c>
      <c r="J3430">
        <v>19900609</v>
      </c>
      <c r="K3430">
        <v>26</v>
      </c>
      <c r="L3430" t="s">
        <v>11024</v>
      </c>
      <c r="M3430">
        <v>4555299</v>
      </c>
      <c r="N3430">
        <v>3</v>
      </c>
      <c r="O3430" s="5">
        <v>4</v>
      </c>
      <c r="P3430" s="5">
        <f t="shared" si="159"/>
        <v>9</v>
      </c>
      <c r="Q3430" s="5" t="str">
        <f t="shared" si="160"/>
        <v>3299</v>
      </c>
      <c r="R3430" s="5" t="str">
        <f t="shared" si="161"/>
        <v>org</v>
      </c>
    </row>
    <row r="3431" spans="1:18" hidden="1" x14ac:dyDescent="0.2">
      <c r="A3431" t="s">
        <v>13763</v>
      </c>
      <c r="B3431" t="s">
        <v>5501</v>
      </c>
      <c r="C3431" t="s">
        <v>888</v>
      </c>
      <c r="D3431">
        <v>58</v>
      </c>
      <c r="E3431" t="s">
        <v>570</v>
      </c>
      <c r="F3431" t="s">
        <v>871</v>
      </c>
      <c r="G3431" t="s">
        <v>529</v>
      </c>
      <c r="H3431">
        <v>2570</v>
      </c>
      <c r="I3431" t="s">
        <v>18</v>
      </c>
      <c r="J3431">
        <v>19120721</v>
      </c>
      <c r="K3431">
        <v>30</v>
      </c>
      <c r="L3431" t="s">
        <v>13764</v>
      </c>
      <c r="M3431">
        <v>9936206</v>
      </c>
      <c r="N3431">
        <v>1</v>
      </c>
      <c r="O3431" s="5">
        <v>4</v>
      </c>
      <c r="P3431" s="5">
        <f t="shared" si="159"/>
        <v>9</v>
      </c>
      <c r="Q3431" s="5" t="str">
        <f t="shared" si="160"/>
        <v>4728</v>
      </c>
      <c r="R3431" s="5" t="str">
        <f t="shared" si="161"/>
        <v>org</v>
      </c>
    </row>
    <row r="3432" spans="1:18" hidden="1" x14ac:dyDescent="0.2">
      <c r="A3432" t="s">
        <v>13765</v>
      </c>
      <c r="B3432" t="s">
        <v>1681</v>
      </c>
      <c r="C3432" t="s">
        <v>439</v>
      </c>
      <c r="D3432">
        <v>594</v>
      </c>
      <c r="E3432" t="s">
        <v>18</v>
      </c>
      <c r="F3432" t="s">
        <v>18</v>
      </c>
      <c r="G3432" t="s">
        <v>6703</v>
      </c>
      <c r="H3432">
        <v>2902</v>
      </c>
      <c r="I3432" t="s">
        <v>279</v>
      </c>
      <c r="J3432">
        <v>19261105</v>
      </c>
      <c r="K3432" t="s">
        <v>18</v>
      </c>
      <c r="L3432" t="s">
        <v>13766</v>
      </c>
      <c r="M3432">
        <v>9326547</v>
      </c>
      <c r="N3432">
        <v>3</v>
      </c>
      <c r="O3432" s="5">
        <v>4</v>
      </c>
      <c r="P3432" s="5">
        <f t="shared" si="159"/>
        <v>9</v>
      </c>
      <c r="Q3432" s="5" t="str">
        <f t="shared" si="160"/>
        <v>1922</v>
      </c>
      <c r="R3432" s="5" t="str">
        <f t="shared" si="161"/>
        <v>org</v>
      </c>
    </row>
    <row r="3433" spans="1:18" hidden="1" x14ac:dyDescent="0.2">
      <c r="A3433" t="s">
        <v>13767</v>
      </c>
      <c r="B3433" t="s">
        <v>7913</v>
      </c>
      <c r="C3433" t="s">
        <v>516</v>
      </c>
      <c r="D3433">
        <v>12</v>
      </c>
      <c r="E3433" t="s">
        <v>13768</v>
      </c>
      <c r="F3433" t="s">
        <v>328</v>
      </c>
      <c r="G3433" t="s">
        <v>13769</v>
      </c>
      <c r="H3433">
        <v>2122</v>
      </c>
      <c r="I3433" t="s">
        <v>49</v>
      </c>
      <c r="J3433">
        <v>19060415</v>
      </c>
      <c r="K3433">
        <v>32</v>
      </c>
      <c r="L3433" t="s">
        <v>11910</v>
      </c>
      <c r="M3433">
        <v>5651836</v>
      </c>
      <c r="N3433">
        <v>8</v>
      </c>
      <c r="O3433" s="5">
        <v>4</v>
      </c>
      <c r="P3433" s="5">
        <f t="shared" si="159"/>
        <v>9</v>
      </c>
      <c r="Q3433" s="5" t="str">
        <f t="shared" si="160"/>
        <v>1219</v>
      </c>
      <c r="R3433" s="5" t="str">
        <f t="shared" si="161"/>
        <v>dup-0</v>
      </c>
    </row>
    <row r="3434" spans="1:18" hidden="1" x14ac:dyDescent="0.2">
      <c r="A3434" t="s">
        <v>13770</v>
      </c>
      <c r="B3434" t="s">
        <v>1249</v>
      </c>
      <c r="C3434" t="s">
        <v>6095</v>
      </c>
      <c r="D3434">
        <v>49</v>
      </c>
      <c r="E3434" t="s">
        <v>13771</v>
      </c>
      <c r="F3434" t="s">
        <v>18</v>
      </c>
      <c r="G3434" t="s">
        <v>13772</v>
      </c>
      <c r="H3434">
        <v>3922</v>
      </c>
      <c r="I3434" t="s">
        <v>34</v>
      </c>
      <c r="J3434">
        <v>19720307</v>
      </c>
      <c r="K3434">
        <v>26</v>
      </c>
      <c r="L3434" t="s">
        <v>13773</v>
      </c>
      <c r="M3434">
        <v>2982585</v>
      </c>
      <c r="N3434">
        <v>4</v>
      </c>
      <c r="O3434" s="5">
        <v>4</v>
      </c>
      <c r="P3434" s="5">
        <f t="shared" si="159"/>
        <v>9</v>
      </c>
      <c r="Q3434" s="5" t="str">
        <f t="shared" si="160"/>
        <v>4962</v>
      </c>
      <c r="R3434" s="5" t="str">
        <f t="shared" si="161"/>
        <v>org</v>
      </c>
    </row>
    <row r="3435" spans="1:18" hidden="1" x14ac:dyDescent="0.2">
      <c r="A3435" t="s">
        <v>13774</v>
      </c>
      <c r="B3435" t="s">
        <v>8467</v>
      </c>
      <c r="C3435" t="s">
        <v>13318</v>
      </c>
      <c r="D3435">
        <v>1</v>
      </c>
      <c r="E3435" t="s">
        <v>685</v>
      </c>
      <c r="F3435" t="s">
        <v>18</v>
      </c>
      <c r="G3435" t="s">
        <v>12138</v>
      </c>
      <c r="H3435">
        <v>4215</v>
      </c>
      <c r="I3435" t="s">
        <v>13775</v>
      </c>
      <c r="J3435">
        <v>19400330</v>
      </c>
      <c r="K3435" t="s">
        <v>18</v>
      </c>
      <c r="L3435" t="s">
        <v>12139</v>
      </c>
      <c r="M3435">
        <v>6440492</v>
      </c>
      <c r="N3435">
        <v>3</v>
      </c>
      <c r="O3435" s="5">
        <v>4</v>
      </c>
      <c r="P3435" s="5">
        <f t="shared" si="159"/>
        <v>9</v>
      </c>
      <c r="Q3435" s="5" t="str">
        <f t="shared" si="160"/>
        <v>1472</v>
      </c>
      <c r="R3435" s="5" t="str">
        <f t="shared" si="161"/>
        <v>dup-1</v>
      </c>
    </row>
    <row r="3436" spans="1:18" hidden="1" x14ac:dyDescent="0.2">
      <c r="A3436" t="s">
        <v>13776</v>
      </c>
      <c r="B3436" t="s">
        <v>798</v>
      </c>
      <c r="C3436" t="s">
        <v>1484</v>
      </c>
      <c r="D3436">
        <v>15</v>
      </c>
      <c r="E3436" t="s">
        <v>2929</v>
      </c>
      <c r="F3436" t="s">
        <v>2930</v>
      </c>
      <c r="G3436" t="s">
        <v>1645</v>
      </c>
      <c r="H3436">
        <v>2750</v>
      </c>
      <c r="I3436" t="s">
        <v>34</v>
      </c>
      <c r="J3436">
        <v>19920171</v>
      </c>
      <c r="K3436">
        <v>25</v>
      </c>
      <c r="L3436" t="s">
        <v>2931</v>
      </c>
      <c r="M3436">
        <v>4802100</v>
      </c>
      <c r="N3436">
        <v>7</v>
      </c>
      <c r="O3436" s="5">
        <v>4</v>
      </c>
      <c r="P3436" s="5">
        <f t="shared" si="159"/>
        <v>7</v>
      </c>
      <c r="Q3436" s="5" t="str">
        <f t="shared" si="160"/>
        <v>80</v>
      </c>
      <c r="R3436" s="5" t="str">
        <f t="shared" si="161"/>
        <v>dup-1</v>
      </c>
    </row>
    <row r="3437" spans="1:18" hidden="1" x14ac:dyDescent="0.2">
      <c r="A3437" t="s">
        <v>13777</v>
      </c>
      <c r="B3437" t="s">
        <v>623</v>
      </c>
      <c r="C3437" t="s">
        <v>352</v>
      </c>
      <c r="D3437">
        <v>18</v>
      </c>
      <c r="E3437" t="s">
        <v>13778</v>
      </c>
      <c r="F3437" t="s">
        <v>871</v>
      </c>
      <c r="G3437" t="s">
        <v>2941</v>
      </c>
      <c r="H3437">
        <v>4103</v>
      </c>
      <c r="I3437" t="s">
        <v>34</v>
      </c>
      <c r="J3437">
        <v>19090329</v>
      </c>
      <c r="K3437">
        <v>38</v>
      </c>
      <c r="L3437" t="s">
        <v>13779</v>
      </c>
      <c r="M3437">
        <v>2330140</v>
      </c>
      <c r="N3437">
        <v>0</v>
      </c>
      <c r="O3437" s="5">
        <v>4</v>
      </c>
      <c r="P3437" s="5">
        <f t="shared" si="159"/>
        <v>9</v>
      </c>
      <c r="Q3437" s="5" t="str">
        <f t="shared" si="160"/>
        <v>4208</v>
      </c>
      <c r="R3437" s="5" t="str">
        <f t="shared" si="161"/>
        <v>org</v>
      </c>
    </row>
    <row r="3438" spans="1:18" hidden="1" x14ac:dyDescent="0.2">
      <c r="A3438" t="s">
        <v>13780</v>
      </c>
      <c r="B3438" t="s">
        <v>359</v>
      </c>
      <c r="C3438" t="s">
        <v>3172</v>
      </c>
      <c r="D3438">
        <v>160</v>
      </c>
      <c r="E3438" t="s">
        <v>13781</v>
      </c>
      <c r="F3438" t="s">
        <v>3910</v>
      </c>
      <c r="G3438" t="s">
        <v>13782</v>
      </c>
      <c r="H3438">
        <v>3875</v>
      </c>
      <c r="I3438" t="s">
        <v>49</v>
      </c>
      <c r="J3438">
        <v>19674023</v>
      </c>
      <c r="K3438">
        <v>21</v>
      </c>
      <c r="L3438" t="s">
        <v>13783</v>
      </c>
      <c r="M3438">
        <v>5162577</v>
      </c>
      <c r="N3438">
        <v>4</v>
      </c>
      <c r="O3438" s="5">
        <v>4</v>
      </c>
      <c r="P3438" s="5">
        <f t="shared" si="159"/>
        <v>9</v>
      </c>
      <c r="Q3438" s="5" t="str">
        <f t="shared" si="160"/>
        <v>3672</v>
      </c>
      <c r="R3438" s="5" t="str">
        <f t="shared" si="161"/>
        <v>dup-1</v>
      </c>
    </row>
    <row r="3439" spans="1:18" hidden="1" x14ac:dyDescent="0.2">
      <c r="A3439" t="s">
        <v>13784</v>
      </c>
      <c r="B3439" t="s">
        <v>5210</v>
      </c>
      <c r="C3439" t="s">
        <v>5211</v>
      </c>
      <c r="D3439">
        <v>9</v>
      </c>
      <c r="E3439" t="s">
        <v>7386</v>
      </c>
      <c r="F3439" t="s">
        <v>18</v>
      </c>
      <c r="G3439" t="s">
        <v>5213</v>
      </c>
      <c r="H3439">
        <v>2230</v>
      </c>
      <c r="I3439" t="s">
        <v>34</v>
      </c>
      <c r="J3439">
        <v>19600613</v>
      </c>
      <c r="K3439">
        <v>10</v>
      </c>
      <c r="L3439" t="s">
        <v>5215</v>
      </c>
      <c r="M3439">
        <v>7721577</v>
      </c>
      <c r="N3439">
        <v>7</v>
      </c>
      <c r="O3439" s="5">
        <v>4</v>
      </c>
      <c r="P3439" s="5">
        <f t="shared" si="159"/>
        <v>9</v>
      </c>
      <c r="Q3439" s="5" t="str">
        <f t="shared" si="160"/>
        <v>1263</v>
      </c>
      <c r="R3439" s="5" t="str">
        <f t="shared" si="161"/>
        <v>dup-0</v>
      </c>
    </row>
    <row r="3440" spans="1:18" hidden="1" x14ac:dyDescent="0.2">
      <c r="A3440" t="s">
        <v>13785</v>
      </c>
      <c r="B3440" t="s">
        <v>2865</v>
      </c>
      <c r="C3440" t="s">
        <v>691</v>
      </c>
      <c r="D3440">
        <v>3</v>
      </c>
      <c r="E3440" t="s">
        <v>1553</v>
      </c>
      <c r="F3440" t="s">
        <v>18</v>
      </c>
      <c r="G3440" t="s">
        <v>837</v>
      </c>
      <c r="H3440">
        <v>3196</v>
      </c>
      <c r="I3440" t="s">
        <v>279</v>
      </c>
      <c r="J3440">
        <v>19770558</v>
      </c>
      <c r="K3440">
        <v>28</v>
      </c>
      <c r="L3440" t="s">
        <v>3078</v>
      </c>
      <c r="M3440">
        <v>2583577</v>
      </c>
      <c r="N3440">
        <v>7</v>
      </c>
      <c r="O3440" s="5">
        <v>4</v>
      </c>
      <c r="P3440" s="5">
        <f t="shared" si="159"/>
        <v>8</v>
      </c>
      <c r="Q3440" s="5" t="str">
        <f t="shared" si="160"/>
        <v>776</v>
      </c>
      <c r="R3440" s="5" t="str">
        <f t="shared" si="161"/>
        <v>dup-0</v>
      </c>
    </row>
    <row r="3441" spans="1:18" hidden="1" x14ac:dyDescent="0.2">
      <c r="A3441" t="s">
        <v>13786</v>
      </c>
      <c r="B3441" t="s">
        <v>1193</v>
      </c>
      <c r="C3441" t="s">
        <v>131</v>
      </c>
      <c r="D3441">
        <v>100</v>
      </c>
      <c r="E3441" t="s">
        <v>4490</v>
      </c>
      <c r="F3441" t="s">
        <v>4491</v>
      </c>
      <c r="G3441" t="s">
        <v>4492</v>
      </c>
      <c r="H3441">
        <v>5253</v>
      </c>
      <c r="I3441" t="s">
        <v>27</v>
      </c>
      <c r="J3441">
        <v>19911008</v>
      </c>
      <c r="K3441">
        <v>33</v>
      </c>
      <c r="L3441" t="s">
        <v>13787</v>
      </c>
      <c r="M3441">
        <v>7391754</v>
      </c>
      <c r="N3441">
        <v>5</v>
      </c>
      <c r="O3441" s="5">
        <v>4</v>
      </c>
      <c r="P3441" s="5">
        <f t="shared" si="159"/>
        <v>9</v>
      </c>
      <c r="Q3441" s="5" t="str">
        <f t="shared" si="160"/>
        <v>4996</v>
      </c>
      <c r="R3441" s="5" t="str">
        <f t="shared" si="161"/>
        <v>org</v>
      </c>
    </row>
    <row r="3442" spans="1:18" hidden="1" x14ac:dyDescent="0.2">
      <c r="A3442" t="s">
        <v>348</v>
      </c>
      <c r="B3442" t="s">
        <v>13788</v>
      </c>
      <c r="C3442" t="s">
        <v>384</v>
      </c>
      <c r="D3442">
        <v>390</v>
      </c>
      <c r="E3442" t="s">
        <v>1063</v>
      </c>
      <c r="F3442" t="s">
        <v>18</v>
      </c>
      <c r="G3442" t="s">
        <v>3127</v>
      </c>
      <c r="H3442">
        <v>3995</v>
      </c>
      <c r="I3442" t="s">
        <v>18</v>
      </c>
      <c r="J3442">
        <v>19310419</v>
      </c>
      <c r="K3442">
        <v>20</v>
      </c>
      <c r="L3442" t="s">
        <v>13789</v>
      </c>
      <c r="M3442">
        <v>9426256</v>
      </c>
      <c r="N3442">
        <v>1</v>
      </c>
      <c r="O3442" s="5">
        <v>4</v>
      </c>
      <c r="P3442" s="5">
        <f t="shared" si="159"/>
        <v>8</v>
      </c>
      <c r="Q3442" s="5" t="str">
        <f t="shared" si="160"/>
        <v>301</v>
      </c>
      <c r="R3442" s="5" t="str">
        <f t="shared" si="161"/>
        <v>org</v>
      </c>
    </row>
    <row r="3443" spans="1:18" hidden="1" x14ac:dyDescent="0.2">
      <c r="A3443" t="s">
        <v>13790</v>
      </c>
      <c r="B3443" t="s">
        <v>585</v>
      </c>
      <c r="C3443" t="s">
        <v>888</v>
      </c>
      <c r="D3443">
        <v>17</v>
      </c>
      <c r="E3443" t="s">
        <v>2609</v>
      </c>
      <c r="F3443" t="s">
        <v>2610</v>
      </c>
      <c r="G3443" t="s">
        <v>2611</v>
      </c>
      <c r="H3443">
        <v>2652</v>
      </c>
      <c r="I3443" t="s">
        <v>18</v>
      </c>
      <c r="J3443">
        <v>19021181</v>
      </c>
      <c r="K3443">
        <v>34</v>
      </c>
      <c r="L3443" t="s">
        <v>2612</v>
      </c>
      <c r="M3443">
        <v>9807193</v>
      </c>
      <c r="N3443">
        <v>7</v>
      </c>
      <c r="O3443" s="5">
        <v>4</v>
      </c>
      <c r="P3443" s="5">
        <f t="shared" si="159"/>
        <v>8</v>
      </c>
      <c r="Q3443" s="5" t="str">
        <f t="shared" si="160"/>
        <v>128</v>
      </c>
      <c r="R3443" s="5" t="str">
        <f t="shared" si="161"/>
        <v>dup-0</v>
      </c>
    </row>
    <row r="3444" spans="1:18" hidden="1" x14ac:dyDescent="0.2">
      <c r="A3444" t="s">
        <v>13791</v>
      </c>
      <c r="B3444" t="s">
        <v>823</v>
      </c>
      <c r="C3444" t="s">
        <v>13792</v>
      </c>
      <c r="D3444">
        <v>7</v>
      </c>
      <c r="E3444" t="s">
        <v>4244</v>
      </c>
      <c r="F3444" t="s">
        <v>18</v>
      </c>
      <c r="G3444" t="s">
        <v>642</v>
      </c>
      <c r="H3444">
        <v>2230</v>
      </c>
      <c r="I3444" t="s">
        <v>34</v>
      </c>
      <c r="J3444">
        <v>19591030</v>
      </c>
      <c r="K3444">
        <v>11</v>
      </c>
      <c r="L3444" t="s">
        <v>13793</v>
      </c>
      <c r="M3444">
        <v>7594015</v>
      </c>
      <c r="N3444">
        <v>5</v>
      </c>
      <c r="O3444" s="5">
        <v>4</v>
      </c>
      <c r="P3444" s="5">
        <f t="shared" si="159"/>
        <v>8</v>
      </c>
      <c r="Q3444" s="5" t="str">
        <f t="shared" si="160"/>
        <v>952</v>
      </c>
      <c r="R3444" s="5" t="str">
        <f t="shared" si="161"/>
        <v>org</v>
      </c>
    </row>
    <row r="3445" spans="1:18" hidden="1" x14ac:dyDescent="0.2">
      <c r="A3445" t="s">
        <v>79</v>
      </c>
      <c r="B3445" t="s">
        <v>5236</v>
      </c>
      <c r="C3445" t="s">
        <v>592</v>
      </c>
      <c r="D3445">
        <v>232</v>
      </c>
      <c r="E3445" t="s">
        <v>13794</v>
      </c>
      <c r="F3445" t="s">
        <v>18</v>
      </c>
      <c r="G3445" t="s">
        <v>3930</v>
      </c>
      <c r="H3445">
        <v>3056</v>
      </c>
      <c r="I3445" t="s">
        <v>91</v>
      </c>
      <c r="J3445">
        <v>19720213</v>
      </c>
      <c r="K3445">
        <v>29</v>
      </c>
      <c r="L3445" t="s">
        <v>13795</v>
      </c>
      <c r="M3445">
        <v>5821421</v>
      </c>
      <c r="N3445">
        <v>4</v>
      </c>
      <c r="O3445" s="5">
        <v>4</v>
      </c>
      <c r="P3445" s="5">
        <f t="shared" si="159"/>
        <v>7</v>
      </c>
      <c r="Q3445" s="5" t="str">
        <f t="shared" si="160"/>
        <v>17</v>
      </c>
      <c r="R3445" s="5" t="str">
        <f t="shared" si="161"/>
        <v>org</v>
      </c>
    </row>
    <row r="3446" spans="1:18" hidden="1" x14ac:dyDescent="0.2">
      <c r="A3446" t="s">
        <v>13796</v>
      </c>
      <c r="B3446" t="s">
        <v>1123</v>
      </c>
      <c r="C3446" t="s">
        <v>13797</v>
      </c>
      <c r="D3446">
        <v>17</v>
      </c>
      <c r="E3446" t="s">
        <v>13798</v>
      </c>
      <c r="F3446" t="s">
        <v>18</v>
      </c>
      <c r="G3446" t="s">
        <v>755</v>
      </c>
      <c r="H3446">
        <v>3196</v>
      </c>
      <c r="I3446" t="s">
        <v>91</v>
      </c>
      <c r="J3446">
        <v>19761118</v>
      </c>
      <c r="K3446">
        <v>19</v>
      </c>
      <c r="L3446" t="s">
        <v>13799</v>
      </c>
      <c r="M3446">
        <v>9886049</v>
      </c>
      <c r="N3446">
        <v>1</v>
      </c>
      <c r="O3446" s="5">
        <v>4</v>
      </c>
      <c r="P3446" s="5">
        <f t="shared" si="159"/>
        <v>9</v>
      </c>
      <c r="Q3446" s="5" t="str">
        <f t="shared" si="160"/>
        <v>2216</v>
      </c>
      <c r="R3446" s="5" t="str">
        <f t="shared" si="161"/>
        <v>org</v>
      </c>
    </row>
    <row r="3447" spans="1:18" hidden="1" x14ac:dyDescent="0.2">
      <c r="A3447" t="s">
        <v>13800</v>
      </c>
      <c r="B3447" t="s">
        <v>3567</v>
      </c>
      <c r="C3447" t="s">
        <v>75</v>
      </c>
      <c r="D3447">
        <v>86</v>
      </c>
      <c r="E3447" t="s">
        <v>1721</v>
      </c>
      <c r="F3447" t="s">
        <v>18</v>
      </c>
      <c r="G3447" t="s">
        <v>305</v>
      </c>
      <c r="H3447">
        <v>3156</v>
      </c>
      <c r="I3447" t="s">
        <v>18</v>
      </c>
      <c r="J3447">
        <v>19251004</v>
      </c>
      <c r="K3447">
        <v>26</v>
      </c>
      <c r="L3447" t="s">
        <v>13801</v>
      </c>
      <c r="M3447">
        <v>8864940</v>
      </c>
      <c r="N3447">
        <v>2</v>
      </c>
      <c r="O3447" s="5">
        <v>4</v>
      </c>
      <c r="P3447" s="5">
        <f t="shared" si="159"/>
        <v>9</v>
      </c>
      <c r="Q3447" s="5" t="str">
        <f t="shared" si="160"/>
        <v>3613</v>
      </c>
      <c r="R3447" s="5" t="str">
        <f t="shared" si="161"/>
        <v>org</v>
      </c>
    </row>
    <row r="3448" spans="1:18" hidden="1" x14ac:dyDescent="0.2">
      <c r="A3448" t="s">
        <v>13802</v>
      </c>
      <c r="B3448" t="s">
        <v>1360</v>
      </c>
      <c r="C3448" t="s">
        <v>13803</v>
      </c>
      <c r="D3448">
        <v>39</v>
      </c>
      <c r="E3448" t="s">
        <v>3763</v>
      </c>
      <c r="F3448" t="s">
        <v>18</v>
      </c>
      <c r="G3448" t="s">
        <v>13804</v>
      </c>
      <c r="H3448">
        <v>2050</v>
      </c>
      <c r="I3448" t="s">
        <v>34</v>
      </c>
      <c r="J3448">
        <v>19260325</v>
      </c>
      <c r="K3448">
        <v>23</v>
      </c>
      <c r="L3448" t="s">
        <v>13805</v>
      </c>
      <c r="M3448">
        <v>7435891</v>
      </c>
      <c r="N3448">
        <v>3</v>
      </c>
      <c r="O3448" s="5">
        <v>4</v>
      </c>
      <c r="P3448" s="5">
        <f t="shared" si="159"/>
        <v>9</v>
      </c>
      <c r="Q3448" s="5" t="str">
        <f t="shared" si="160"/>
        <v>2932</v>
      </c>
      <c r="R3448" s="5" t="str">
        <f t="shared" si="161"/>
        <v>dup-2</v>
      </c>
    </row>
    <row r="3449" spans="1:18" hidden="1" x14ac:dyDescent="0.2">
      <c r="A3449" t="s">
        <v>13806</v>
      </c>
      <c r="B3449" t="s">
        <v>12616</v>
      </c>
      <c r="C3449" t="s">
        <v>13807</v>
      </c>
      <c r="D3449">
        <v>7</v>
      </c>
      <c r="E3449" t="s">
        <v>13808</v>
      </c>
      <c r="F3449" t="s">
        <v>18</v>
      </c>
      <c r="G3449" t="s">
        <v>77</v>
      </c>
      <c r="H3449">
        <v>4810</v>
      </c>
      <c r="I3449" t="s">
        <v>18</v>
      </c>
      <c r="J3449" t="s">
        <v>18</v>
      </c>
      <c r="K3449" t="s">
        <v>18</v>
      </c>
      <c r="L3449" t="s">
        <v>13809</v>
      </c>
      <c r="M3449">
        <v>1447975</v>
      </c>
      <c r="N3449">
        <v>5</v>
      </c>
      <c r="O3449" s="5">
        <v>4</v>
      </c>
      <c r="P3449" s="5">
        <f t="shared" si="159"/>
        <v>9</v>
      </c>
      <c r="Q3449" s="5" t="str">
        <f t="shared" si="160"/>
        <v>1969</v>
      </c>
      <c r="R3449" s="5" t="str">
        <f t="shared" si="161"/>
        <v>org</v>
      </c>
    </row>
    <row r="3450" spans="1:18" hidden="1" x14ac:dyDescent="0.2">
      <c r="A3450" t="s">
        <v>13810</v>
      </c>
      <c r="B3450" t="s">
        <v>2958</v>
      </c>
      <c r="C3450" t="s">
        <v>38</v>
      </c>
      <c r="D3450">
        <v>46</v>
      </c>
      <c r="E3450" t="s">
        <v>2960</v>
      </c>
      <c r="F3450" t="s">
        <v>18</v>
      </c>
      <c r="G3450" t="s">
        <v>1616</v>
      </c>
      <c r="H3450">
        <v>2518</v>
      </c>
      <c r="I3450" t="s">
        <v>91</v>
      </c>
      <c r="J3450">
        <v>19780604</v>
      </c>
      <c r="K3450">
        <v>30</v>
      </c>
      <c r="L3450" t="s">
        <v>2961</v>
      </c>
      <c r="M3450">
        <v>9740633</v>
      </c>
      <c r="N3450">
        <v>1</v>
      </c>
      <c r="O3450" s="5">
        <v>4</v>
      </c>
      <c r="P3450" s="5">
        <f t="shared" si="159"/>
        <v>9</v>
      </c>
      <c r="Q3450" s="5" t="str">
        <f t="shared" si="160"/>
        <v>1601</v>
      </c>
      <c r="R3450" s="5" t="str">
        <f t="shared" si="161"/>
        <v>dup-1</v>
      </c>
    </row>
    <row r="3451" spans="1:18" hidden="1" x14ac:dyDescent="0.2">
      <c r="A3451" t="s">
        <v>13811</v>
      </c>
      <c r="B3451" t="s">
        <v>4389</v>
      </c>
      <c r="C3451" t="s">
        <v>13812</v>
      </c>
      <c r="D3451">
        <v>1</v>
      </c>
      <c r="E3451" t="s">
        <v>2708</v>
      </c>
      <c r="F3451" t="s">
        <v>18</v>
      </c>
      <c r="G3451" t="s">
        <v>8361</v>
      </c>
      <c r="H3451">
        <v>2170</v>
      </c>
      <c r="I3451" t="s">
        <v>91</v>
      </c>
      <c r="J3451" t="s">
        <v>18</v>
      </c>
      <c r="K3451">
        <v>25</v>
      </c>
      <c r="L3451" t="s">
        <v>13813</v>
      </c>
      <c r="M3451">
        <v>6477287</v>
      </c>
      <c r="N3451">
        <v>8</v>
      </c>
      <c r="O3451" s="5">
        <v>4</v>
      </c>
      <c r="P3451" s="5">
        <f t="shared" si="159"/>
        <v>9</v>
      </c>
      <c r="Q3451" s="5" t="str">
        <f t="shared" si="160"/>
        <v>3542</v>
      </c>
      <c r="R3451" s="5" t="str">
        <f t="shared" si="161"/>
        <v>dup-0</v>
      </c>
    </row>
    <row r="3452" spans="1:18" hidden="1" x14ac:dyDescent="0.2">
      <c r="A3452" t="s">
        <v>13814</v>
      </c>
      <c r="B3452" t="s">
        <v>13815</v>
      </c>
      <c r="C3452" t="s">
        <v>10016</v>
      </c>
      <c r="D3452">
        <v>4</v>
      </c>
      <c r="E3452" t="s">
        <v>1615</v>
      </c>
      <c r="F3452" t="s">
        <v>18</v>
      </c>
      <c r="G3452" t="s">
        <v>551</v>
      </c>
      <c r="H3452">
        <v>5118</v>
      </c>
      <c r="I3452" t="s">
        <v>49</v>
      </c>
      <c r="J3452" t="s">
        <v>18</v>
      </c>
      <c r="K3452">
        <v>31</v>
      </c>
      <c r="L3452" t="s">
        <v>18</v>
      </c>
      <c r="M3452">
        <v>1121271</v>
      </c>
      <c r="N3452">
        <v>4</v>
      </c>
      <c r="O3452" s="5">
        <v>4</v>
      </c>
      <c r="P3452" s="5">
        <f t="shared" si="159"/>
        <v>9</v>
      </c>
      <c r="Q3452" s="5" t="str">
        <f t="shared" si="160"/>
        <v>1727</v>
      </c>
      <c r="R3452" s="5" t="str">
        <f t="shared" si="161"/>
        <v>org</v>
      </c>
    </row>
    <row r="3453" spans="1:18" hidden="1" x14ac:dyDescent="0.2">
      <c r="A3453" t="s">
        <v>13816</v>
      </c>
      <c r="B3453" t="s">
        <v>823</v>
      </c>
      <c r="C3453" t="s">
        <v>2729</v>
      </c>
      <c r="D3453">
        <v>78</v>
      </c>
      <c r="E3453" t="s">
        <v>2730</v>
      </c>
      <c r="F3453" t="s">
        <v>18</v>
      </c>
      <c r="G3453" t="s">
        <v>1084</v>
      </c>
      <c r="H3453">
        <v>2650</v>
      </c>
      <c r="I3453" t="s">
        <v>27</v>
      </c>
      <c r="J3453">
        <v>19521126</v>
      </c>
      <c r="K3453">
        <v>32</v>
      </c>
      <c r="L3453" t="s">
        <v>2731</v>
      </c>
      <c r="M3453">
        <v>5875746</v>
      </c>
      <c r="N3453">
        <v>2</v>
      </c>
      <c r="O3453" s="5">
        <v>4</v>
      </c>
      <c r="P3453" s="5">
        <f t="shared" si="159"/>
        <v>9</v>
      </c>
      <c r="Q3453" s="5" t="str">
        <f t="shared" si="160"/>
        <v>2111</v>
      </c>
      <c r="R3453" s="5" t="str">
        <f t="shared" si="161"/>
        <v>org</v>
      </c>
    </row>
    <row r="3454" spans="1:18" hidden="1" x14ac:dyDescent="0.2">
      <c r="A3454" t="s">
        <v>13817</v>
      </c>
      <c r="B3454" t="s">
        <v>4595</v>
      </c>
      <c r="C3454" t="s">
        <v>131</v>
      </c>
      <c r="D3454">
        <v>141</v>
      </c>
      <c r="E3454" t="s">
        <v>13818</v>
      </c>
      <c r="F3454" t="s">
        <v>13819</v>
      </c>
      <c r="G3454" t="s">
        <v>837</v>
      </c>
      <c r="H3454">
        <v>3043</v>
      </c>
      <c r="I3454" t="s">
        <v>91</v>
      </c>
      <c r="J3454">
        <v>19481106</v>
      </c>
      <c r="K3454" t="s">
        <v>18</v>
      </c>
      <c r="L3454" t="s">
        <v>13820</v>
      </c>
      <c r="M3454">
        <v>4384386</v>
      </c>
      <c r="N3454">
        <v>9</v>
      </c>
      <c r="O3454" s="5">
        <v>4</v>
      </c>
      <c r="P3454" s="5">
        <f t="shared" si="159"/>
        <v>9</v>
      </c>
      <c r="Q3454" s="5" t="str">
        <f t="shared" si="160"/>
        <v>1284</v>
      </c>
      <c r="R3454" s="5" t="str">
        <f t="shared" si="161"/>
        <v>dup-0</v>
      </c>
    </row>
    <row r="3455" spans="1:18" hidden="1" x14ac:dyDescent="0.2">
      <c r="A3455" t="s">
        <v>13821</v>
      </c>
      <c r="B3455" t="s">
        <v>346</v>
      </c>
      <c r="C3455" t="s">
        <v>13822</v>
      </c>
      <c r="D3455">
        <v>19</v>
      </c>
      <c r="E3455" t="s">
        <v>6395</v>
      </c>
      <c r="F3455" t="s">
        <v>13823</v>
      </c>
      <c r="G3455" t="s">
        <v>13824</v>
      </c>
      <c r="H3455">
        <v>7015</v>
      </c>
      <c r="I3455" t="s">
        <v>20</v>
      </c>
      <c r="J3455">
        <v>19050815</v>
      </c>
      <c r="K3455" t="s">
        <v>18</v>
      </c>
      <c r="L3455" t="s">
        <v>13825</v>
      </c>
      <c r="M3455">
        <v>1846379</v>
      </c>
      <c r="N3455">
        <v>9</v>
      </c>
      <c r="O3455" s="5">
        <v>4</v>
      </c>
      <c r="P3455" s="5">
        <f t="shared" si="159"/>
        <v>9</v>
      </c>
      <c r="Q3455" s="5" t="str">
        <f t="shared" si="160"/>
        <v>2434</v>
      </c>
      <c r="R3455" s="5" t="str">
        <f t="shared" si="161"/>
        <v>org</v>
      </c>
    </row>
    <row r="3456" spans="1:18" hidden="1" x14ac:dyDescent="0.2">
      <c r="A3456" t="s">
        <v>2068</v>
      </c>
      <c r="B3456" t="s">
        <v>3381</v>
      </c>
      <c r="C3456" t="s">
        <v>3375</v>
      </c>
      <c r="D3456">
        <v>20</v>
      </c>
      <c r="E3456" t="s">
        <v>9740</v>
      </c>
      <c r="F3456" t="s">
        <v>18</v>
      </c>
      <c r="G3456" t="s">
        <v>676</v>
      </c>
      <c r="H3456">
        <v>3016</v>
      </c>
      <c r="I3456" t="s">
        <v>49</v>
      </c>
      <c r="J3456" t="s">
        <v>18</v>
      </c>
      <c r="K3456">
        <v>9</v>
      </c>
      <c r="L3456" t="s">
        <v>12979</v>
      </c>
      <c r="M3456">
        <v>7390308</v>
      </c>
      <c r="N3456">
        <v>5</v>
      </c>
      <c r="O3456" s="5">
        <v>4</v>
      </c>
      <c r="P3456" s="5">
        <f t="shared" si="159"/>
        <v>7</v>
      </c>
      <c r="Q3456" s="5" t="str">
        <f t="shared" si="160"/>
        <v>72</v>
      </c>
      <c r="R3456" s="5" t="str">
        <f t="shared" si="161"/>
        <v>org</v>
      </c>
    </row>
    <row r="3457" spans="1:18" hidden="1" x14ac:dyDescent="0.2">
      <c r="A3457" t="s">
        <v>13826</v>
      </c>
      <c r="B3457" t="s">
        <v>5324</v>
      </c>
      <c r="C3457" t="s">
        <v>1059</v>
      </c>
      <c r="D3457">
        <v>3</v>
      </c>
      <c r="E3457" t="s">
        <v>18</v>
      </c>
      <c r="F3457" t="s">
        <v>18</v>
      </c>
      <c r="G3457" t="s">
        <v>13827</v>
      </c>
      <c r="H3457">
        <v>4217</v>
      </c>
      <c r="I3457" t="s">
        <v>34</v>
      </c>
      <c r="J3457" t="s">
        <v>18</v>
      </c>
      <c r="K3457">
        <v>23</v>
      </c>
      <c r="L3457" t="s">
        <v>13828</v>
      </c>
      <c r="M3457">
        <v>8865772</v>
      </c>
      <c r="N3457">
        <v>1</v>
      </c>
      <c r="O3457" s="5">
        <v>4</v>
      </c>
      <c r="P3457" s="5">
        <f t="shared" si="159"/>
        <v>9</v>
      </c>
      <c r="Q3457" s="5" t="str">
        <f t="shared" si="160"/>
        <v>4939</v>
      </c>
      <c r="R3457" s="5" t="str">
        <f t="shared" si="161"/>
        <v>dup-0</v>
      </c>
    </row>
    <row r="3458" spans="1:18" hidden="1" x14ac:dyDescent="0.2">
      <c r="A3458" t="s">
        <v>13829</v>
      </c>
      <c r="B3458" t="s">
        <v>4618</v>
      </c>
      <c r="C3458" t="s">
        <v>3192</v>
      </c>
      <c r="D3458">
        <v>161</v>
      </c>
      <c r="E3458" t="s">
        <v>13830</v>
      </c>
      <c r="F3458" t="s">
        <v>18</v>
      </c>
      <c r="G3458" t="s">
        <v>13241</v>
      </c>
      <c r="H3458">
        <v>6152</v>
      </c>
      <c r="I3458" t="s">
        <v>84</v>
      </c>
      <c r="J3458">
        <v>19921010</v>
      </c>
      <c r="K3458">
        <v>30</v>
      </c>
      <c r="L3458" t="s">
        <v>13831</v>
      </c>
      <c r="M3458">
        <v>8961374</v>
      </c>
      <c r="N3458">
        <v>5</v>
      </c>
      <c r="O3458" s="5">
        <v>4</v>
      </c>
      <c r="P3458" s="5">
        <f t="shared" si="159"/>
        <v>7</v>
      </c>
      <c r="Q3458" s="5" t="str">
        <f t="shared" si="160"/>
        <v>64</v>
      </c>
      <c r="R3458" s="5" t="str">
        <f t="shared" si="161"/>
        <v>dup-0</v>
      </c>
    </row>
    <row r="3459" spans="1:18" hidden="1" x14ac:dyDescent="0.2">
      <c r="A3459" t="s">
        <v>13832</v>
      </c>
      <c r="B3459" t="s">
        <v>3598</v>
      </c>
      <c r="C3459" t="s">
        <v>9160</v>
      </c>
      <c r="D3459">
        <v>20</v>
      </c>
      <c r="E3459" t="s">
        <v>13833</v>
      </c>
      <c r="F3459" t="s">
        <v>18</v>
      </c>
      <c r="G3459" t="s">
        <v>2017</v>
      </c>
      <c r="H3459">
        <v>4059</v>
      </c>
      <c r="I3459" t="s">
        <v>34</v>
      </c>
      <c r="J3459">
        <v>19660801</v>
      </c>
      <c r="K3459">
        <v>29</v>
      </c>
      <c r="L3459" t="s">
        <v>13130</v>
      </c>
      <c r="M3459">
        <v>2436053</v>
      </c>
      <c r="N3459">
        <v>4</v>
      </c>
      <c r="O3459" s="5">
        <v>4</v>
      </c>
      <c r="P3459" s="5">
        <f t="shared" ref="P3459:P3522" si="162">FIND("-",$A3459,5)</f>
        <v>9</v>
      </c>
      <c r="Q3459" s="5" t="str">
        <f t="shared" ref="Q3459:Q3522" si="163">MID($A3459,$O3459+1,$P3459-$O3459-1)</f>
        <v>1077</v>
      </c>
      <c r="R3459" s="5" t="str">
        <f t="shared" ref="R3459:R3522" si="164">RIGHT($A3459,LEN($A3459)-$P3459)</f>
        <v>dup-0</v>
      </c>
    </row>
    <row r="3460" spans="1:18" hidden="1" x14ac:dyDescent="0.2">
      <c r="A3460" t="s">
        <v>13834</v>
      </c>
      <c r="B3460" t="s">
        <v>2034</v>
      </c>
      <c r="C3460" t="s">
        <v>1387</v>
      </c>
      <c r="D3460">
        <v>36</v>
      </c>
      <c r="E3460" t="s">
        <v>5847</v>
      </c>
      <c r="F3460" t="s">
        <v>18</v>
      </c>
      <c r="G3460" t="s">
        <v>873</v>
      </c>
      <c r="H3460">
        <v>2216</v>
      </c>
      <c r="I3460" t="s">
        <v>34</v>
      </c>
      <c r="J3460">
        <v>19590627</v>
      </c>
      <c r="K3460" t="s">
        <v>18</v>
      </c>
      <c r="L3460" t="s">
        <v>13835</v>
      </c>
      <c r="M3460">
        <v>9139525</v>
      </c>
      <c r="N3460">
        <v>2</v>
      </c>
      <c r="O3460" s="5">
        <v>4</v>
      </c>
      <c r="P3460" s="5">
        <f t="shared" si="162"/>
        <v>9</v>
      </c>
      <c r="Q3460" s="5" t="str">
        <f t="shared" si="163"/>
        <v>4904</v>
      </c>
      <c r="R3460" s="5" t="str">
        <f t="shared" si="164"/>
        <v>dup-0</v>
      </c>
    </row>
    <row r="3461" spans="1:18" hidden="1" x14ac:dyDescent="0.2">
      <c r="A3461" t="s">
        <v>13836</v>
      </c>
      <c r="B3461" t="s">
        <v>520</v>
      </c>
      <c r="C3461" t="s">
        <v>882</v>
      </c>
      <c r="D3461">
        <v>10</v>
      </c>
      <c r="E3461" t="s">
        <v>8435</v>
      </c>
      <c r="F3461" t="s">
        <v>6248</v>
      </c>
      <c r="G3461" t="s">
        <v>3471</v>
      </c>
      <c r="H3461">
        <v>4870</v>
      </c>
      <c r="I3461" t="s">
        <v>34</v>
      </c>
      <c r="J3461">
        <v>19001011</v>
      </c>
      <c r="K3461">
        <v>30</v>
      </c>
      <c r="L3461" t="s">
        <v>8436</v>
      </c>
      <c r="M3461">
        <v>4088417</v>
      </c>
      <c r="N3461">
        <v>0</v>
      </c>
      <c r="O3461" s="5">
        <v>4</v>
      </c>
      <c r="P3461" s="5">
        <f t="shared" si="162"/>
        <v>9</v>
      </c>
      <c r="Q3461" s="5" t="str">
        <f t="shared" si="163"/>
        <v>3326</v>
      </c>
      <c r="R3461" s="5" t="str">
        <f t="shared" si="164"/>
        <v>org</v>
      </c>
    </row>
    <row r="3462" spans="1:18" hidden="1" x14ac:dyDescent="0.2">
      <c r="A3462" t="s">
        <v>13837</v>
      </c>
      <c r="B3462" t="s">
        <v>1090</v>
      </c>
      <c r="C3462" t="s">
        <v>13838</v>
      </c>
      <c r="D3462">
        <v>2</v>
      </c>
      <c r="E3462" t="s">
        <v>702</v>
      </c>
      <c r="F3462" t="s">
        <v>18</v>
      </c>
      <c r="G3462" t="s">
        <v>1120</v>
      </c>
      <c r="H3462">
        <v>3219</v>
      </c>
      <c r="I3462" t="s">
        <v>91</v>
      </c>
      <c r="J3462">
        <v>19841218</v>
      </c>
      <c r="K3462">
        <v>23</v>
      </c>
      <c r="L3462" t="s">
        <v>13839</v>
      </c>
      <c r="M3462">
        <v>5543218</v>
      </c>
      <c r="N3462">
        <v>5</v>
      </c>
      <c r="O3462" s="5">
        <v>4</v>
      </c>
      <c r="P3462" s="5">
        <f t="shared" si="162"/>
        <v>9</v>
      </c>
      <c r="Q3462" s="5" t="str">
        <f t="shared" si="163"/>
        <v>1714</v>
      </c>
      <c r="R3462" s="5" t="str">
        <f t="shared" si="164"/>
        <v>org</v>
      </c>
    </row>
    <row r="3463" spans="1:18" hidden="1" x14ac:dyDescent="0.2">
      <c r="A3463" t="s">
        <v>13840</v>
      </c>
      <c r="B3463" t="s">
        <v>428</v>
      </c>
      <c r="C3463" t="s">
        <v>929</v>
      </c>
      <c r="D3463">
        <v>56</v>
      </c>
      <c r="E3463" t="s">
        <v>4450</v>
      </c>
      <c r="F3463" t="s">
        <v>18</v>
      </c>
      <c r="G3463" t="s">
        <v>2638</v>
      </c>
      <c r="H3463">
        <v>4066</v>
      </c>
      <c r="I3463" t="s">
        <v>34</v>
      </c>
      <c r="J3463">
        <v>19850111</v>
      </c>
      <c r="K3463">
        <v>34</v>
      </c>
      <c r="L3463" t="s">
        <v>13841</v>
      </c>
      <c r="M3463">
        <v>4810163</v>
      </c>
      <c r="N3463">
        <v>5</v>
      </c>
      <c r="O3463" s="5">
        <v>4</v>
      </c>
      <c r="P3463" s="5">
        <f t="shared" si="162"/>
        <v>9</v>
      </c>
      <c r="Q3463" s="5" t="str">
        <f t="shared" si="163"/>
        <v>4553</v>
      </c>
      <c r="R3463" s="5" t="str">
        <f t="shared" si="164"/>
        <v>dup-0</v>
      </c>
    </row>
    <row r="3464" spans="1:18" hidden="1" x14ac:dyDescent="0.2">
      <c r="A3464" t="s">
        <v>13842</v>
      </c>
      <c r="B3464" t="s">
        <v>1021</v>
      </c>
      <c r="C3464" t="s">
        <v>7560</v>
      </c>
      <c r="D3464">
        <v>2</v>
      </c>
      <c r="E3464" t="s">
        <v>839</v>
      </c>
      <c r="F3464" t="s">
        <v>9564</v>
      </c>
      <c r="G3464" t="s">
        <v>12013</v>
      </c>
      <c r="H3464">
        <v>4077</v>
      </c>
      <c r="I3464" t="s">
        <v>279</v>
      </c>
      <c r="J3464">
        <v>19320712</v>
      </c>
      <c r="K3464">
        <v>28</v>
      </c>
      <c r="L3464" t="s">
        <v>13843</v>
      </c>
      <c r="M3464">
        <v>1497136</v>
      </c>
      <c r="N3464">
        <v>1</v>
      </c>
      <c r="O3464" s="5">
        <v>4</v>
      </c>
      <c r="P3464" s="5">
        <f t="shared" si="162"/>
        <v>9</v>
      </c>
      <c r="Q3464" s="5" t="str">
        <f t="shared" si="163"/>
        <v>4692</v>
      </c>
      <c r="R3464" s="5" t="str">
        <f t="shared" si="164"/>
        <v>org</v>
      </c>
    </row>
    <row r="3465" spans="1:18" hidden="1" x14ac:dyDescent="0.2">
      <c r="A3465" t="s">
        <v>13844</v>
      </c>
      <c r="B3465" t="s">
        <v>6847</v>
      </c>
      <c r="C3465" t="s">
        <v>384</v>
      </c>
      <c r="D3465">
        <v>0</v>
      </c>
      <c r="E3465" t="s">
        <v>12638</v>
      </c>
      <c r="F3465" t="s">
        <v>18</v>
      </c>
      <c r="G3465" t="s">
        <v>5659</v>
      </c>
      <c r="H3465">
        <v>3196</v>
      </c>
      <c r="I3465" t="s">
        <v>49</v>
      </c>
      <c r="J3465">
        <v>19171208</v>
      </c>
      <c r="K3465">
        <v>32</v>
      </c>
      <c r="L3465" t="s">
        <v>12639</v>
      </c>
      <c r="M3465">
        <v>2826999</v>
      </c>
      <c r="N3465">
        <v>0</v>
      </c>
      <c r="O3465" s="5">
        <v>4</v>
      </c>
      <c r="P3465" s="5">
        <f t="shared" si="162"/>
        <v>9</v>
      </c>
      <c r="Q3465" s="5" t="str">
        <f t="shared" si="163"/>
        <v>1136</v>
      </c>
      <c r="R3465" s="5" t="str">
        <f t="shared" si="164"/>
        <v>dup-0</v>
      </c>
    </row>
    <row r="3466" spans="1:18" hidden="1" x14ac:dyDescent="0.2">
      <c r="A3466" t="s">
        <v>13845</v>
      </c>
      <c r="B3466" t="s">
        <v>13846</v>
      </c>
      <c r="C3466" t="s">
        <v>5870</v>
      </c>
      <c r="D3466" t="s">
        <v>18</v>
      </c>
      <c r="E3466" t="s">
        <v>912</v>
      </c>
      <c r="F3466" t="s">
        <v>5871</v>
      </c>
      <c r="G3466" t="s">
        <v>5872</v>
      </c>
      <c r="H3466">
        <v>5019</v>
      </c>
      <c r="I3466" t="s">
        <v>91</v>
      </c>
      <c r="J3466">
        <v>19800605</v>
      </c>
      <c r="K3466">
        <v>35</v>
      </c>
      <c r="L3466" t="s">
        <v>5873</v>
      </c>
      <c r="M3466">
        <v>7058884</v>
      </c>
      <c r="N3466">
        <v>5</v>
      </c>
      <c r="O3466" s="5">
        <v>4</v>
      </c>
      <c r="P3466" s="5">
        <f t="shared" si="162"/>
        <v>9</v>
      </c>
      <c r="Q3466" s="5" t="str">
        <f t="shared" si="163"/>
        <v>2458</v>
      </c>
      <c r="R3466" s="5" t="str">
        <f t="shared" si="164"/>
        <v>dup-2</v>
      </c>
    </row>
    <row r="3467" spans="1:18" hidden="1" x14ac:dyDescent="0.2">
      <c r="A3467" t="s">
        <v>13847</v>
      </c>
      <c r="B3467" t="s">
        <v>6227</v>
      </c>
      <c r="C3467" t="s">
        <v>13848</v>
      </c>
      <c r="D3467">
        <v>97</v>
      </c>
      <c r="E3467" t="s">
        <v>2019</v>
      </c>
      <c r="F3467" t="s">
        <v>18</v>
      </c>
      <c r="G3467" t="s">
        <v>6341</v>
      </c>
      <c r="H3467">
        <v>3515</v>
      </c>
      <c r="I3467" t="s">
        <v>49</v>
      </c>
      <c r="J3467">
        <v>19160417</v>
      </c>
      <c r="K3467">
        <v>23</v>
      </c>
      <c r="L3467" t="s">
        <v>6342</v>
      </c>
      <c r="M3467">
        <v>2359082</v>
      </c>
      <c r="N3467">
        <v>5</v>
      </c>
      <c r="O3467" s="5">
        <v>4</v>
      </c>
      <c r="P3467" s="5">
        <f t="shared" si="162"/>
        <v>9</v>
      </c>
      <c r="Q3467" s="5" t="str">
        <f t="shared" si="163"/>
        <v>1075</v>
      </c>
      <c r="R3467" s="5" t="str">
        <f t="shared" si="164"/>
        <v>dup-0</v>
      </c>
    </row>
    <row r="3468" spans="1:18" hidden="1" x14ac:dyDescent="0.2">
      <c r="A3468" t="s">
        <v>13849</v>
      </c>
      <c r="B3468" t="s">
        <v>23</v>
      </c>
      <c r="C3468" t="s">
        <v>1217</v>
      </c>
      <c r="D3468">
        <v>10</v>
      </c>
      <c r="E3468" t="s">
        <v>8868</v>
      </c>
      <c r="F3468" t="s">
        <v>18</v>
      </c>
      <c r="G3468" t="s">
        <v>13850</v>
      </c>
      <c r="H3468">
        <v>2560</v>
      </c>
      <c r="I3468" t="s">
        <v>49</v>
      </c>
      <c r="J3468">
        <v>19610326</v>
      </c>
      <c r="K3468" t="s">
        <v>18</v>
      </c>
      <c r="L3468" t="s">
        <v>13851</v>
      </c>
      <c r="M3468">
        <v>6448396</v>
      </c>
      <c r="N3468">
        <v>1</v>
      </c>
      <c r="O3468" s="5">
        <v>4</v>
      </c>
      <c r="P3468" s="5">
        <f t="shared" si="162"/>
        <v>8</v>
      </c>
      <c r="Q3468" s="5" t="str">
        <f t="shared" si="163"/>
        <v>548</v>
      </c>
      <c r="R3468" s="5" t="str">
        <f t="shared" si="164"/>
        <v>org</v>
      </c>
    </row>
    <row r="3469" spans="1:18" hidden="1" x14ac:dyDescent="0.2">
      <c r="A3469" t="s">
        <v>13852</v>
      </c>
      <c r="B3469" t="s">
        <v>450</v>
      </c>
      <c r="C3469" t="s">
        <v>4468</v>
      </c>
      <c r="D3469">
        <v>97</v>
      </c>
      <c r="E3469" t="s">
        <v>570</v>
      </c>
      <c r="F3469" t="s">
        <v>13453</v>
      </c>
      <c r="G3469" t="s">
        <v>13372</v>
      </c>
      <c r="H3469">
        <v>2650</v>
      </c>
      <c r="I3469" t="s">
        <v>18</v>
      </c>
      <c r="J3469">
        <v>19030822</v>
      </c>
      <c r="K3469">
        <v>23</v>
      </c>
      <c r="L3469" t="s">
        <v>13454</v>
      </c>
      <c r="M3469">
        <v>2696866</v>
      </c>
      <c r="N3469">
        <v>0</v>
      </c>
      <c r="O3469" s="5">
        <v>4</v>
      </c>
      <c r="P3469" s="5">
        <f t="shared" si="162"/>
        <v>9</v>
      </c>
      <c r="Q3469" s="5" t="str">
        <f t="shared" si="163"/>
        <v>3438</v>
      </c>
      <c r="R3469" s="5" t="str">
        <f t="shared" si="164"/>
        <v>dup-1</v>
      </c>
    </row>
    <row r="3470" spans="1:18" hidden="1" x14ac:dyDescent="0.2">
      <c r="A3470" t="s">
        <v>13853</v>
      </c>
      <c r="B3470" t="s">
        <v>13854</v>
      </c>
      <c r="C3470" t="s">
        <v>13855</v>
      </c>
      <c r="D3470">
        <v>33</v>
      </c>
      <c r="E3470" t="s">
        <v>13856</v>
      </c>
      <c r="F3470" t="s">
        <v>13857</v>
      </c>
      <c r="G3470">
        <v>2429</v>
      </c>
      <c r="H3470" t="s">
        <v>13858</v>
      </c>
      <c r="I3470" t="s">
        <v>91</v>
      </c>
      <c r="J3470">
        <v>19120608</v>
      </c>
      <c r="K3470">
        <v>27</v>
      </c>
      <c r="L3470" t="s">
        <v>13859</v>
      </c>
      <c r="M3470">
        <v>8564970</v>
      </c>
      <c r="N3470">
        <v>5</v>
      </c>
      <c r="O3470" s="5">
        <v>4</v>
      </c>
      <c r="P3470" s="5">
        <f t="shared" si="162"/>
        <v>9</v>
      </c>
      <c r="Q3470" s="5" t="str">
        <f t="shared" si="163"/>
        <v>1125</v>
      </c>
      <c r="R3470" s="5" t="str">
        <f t="shared" si="164"/>
        <v>dup-0</v>
      </c>
    </row>
    <row r="3471" spans="1:18" hidden="1" x14ac:dyDescent="0.2">
      <c r="A3471" t="s">
        <v>13860</v>
      </c>
      <c r="B3471" t="s">
        <v>585</v>
      </c>
      <c r="C3471" t="s">
        <v>888</v>
      </c>
      <c r="D3471">
        <v>17</v>
      </c>
      <c r="E3471" t="s">
        <v>2609</v>
      </c>
      <c r="F3471" t="s">
        <v>2610</v>
      </c>
      <c r="G3471" t="s">
        <v>13861</v>
      </c>
      <c r="H3471">
        <v>2652</v>
      </c>
      <c r="I3471" t="s">
        <v>18</v>
      </c>
      <c r="J3471">
        <v>19021218</v>
      </c>
      <c r="K3471">
        <v>34</v>
      </c>
      <c r="L3471" t="s">
        <v>2612</v>
      </c>
      <c r="M3471">
        <v>9807193</v>
      </c>
      <c r="N3471">
        <v>7</v>
      </c>
      <c r="O3471" s="5">
        <v>4</v>
      </c>
      <c r="P3471" s="5">
        <f t="shared" si="162"/>
        <v>8</v>
      </c>
      <c r="Q3471" s="5" t="str">
        <f t="shared" si="163"/>
        <v>128</v>
      </c>
      <c r="R3471" s="5" t="str">
        <f t="shared" si="164"/>
        <v>dup-1</v>
      </c>
    </row>
    <row r="3472" spans="1:18" hidden="1" x14ac:dyDescent="0.2">
      <c r="A3472" t="s">
        <v>13862</v>
      </c>
      <c r="B3472" t="s">
        <v>666</v>
      </c>
      <c r="C3472" t="s">
        <v>4505</v>
      </c>
      <c r="D3472">
        <v>275</v>
      </c>
      <c r="E3472" t="s">
        <v>12991</v>
      </c>
      <c r="F3472" t="s">
        <v>18</v>
      </c>
      <c r="G3472" t="s">
        <v>13276</v>
      </c>
      <c r="H3472">
        <v>2153</v>
      </c>
      <c r="I3472" t="s">
        <v>18</v>
      </c>
      <c r="J3472">
        <v>19800810</v>
      </c>
      <c r="K3472">
        <v>30</v>
      </c>
      <c r="L3472" t="s">
        <v>13863</v>
      </c>
      <c r="M3472">
        <v>2173057</v>
      </c>
      <c r="N3472">
        <v>4</v>
      </c>
      <c r="O3472" s="5">
        <v>4</v>
      </c>
      <c r="P3472" s="5">
        <f t="shared" si="162"/>
        <v>9</v>
      </c>
      <c r="Q3472" s="5" t="str">
        <f t="shared" si="163"/>
        <v>4749</v>
      </c>
      <c r="R3472" s="5" t="str">
        <f t="shared" si="164"/>
        <v>org</v>
      </c>
    </row>
    <row r="3473" spans="1:18" hidden="1" x14ac:dyDescent="0.2">
      <c r="A3473" t="s">
        <v>13864</v>
      </c>
      <c r="B3473" t="s">
        <v>246</v>
      </c>
      <c r="C3473" t="s">
        <v>601</v>
      </c>
      <c r="D3473">
        <v>55</v>
      </c>
      <c r="E3473" t="s">
        <v>8064</v>
      </c>
      <c r="F3473" t="s">
        <v>18</v>
      </c>
      <c r="G3473" t="s">
        <v>8049</v>
      </c>
      <c r="H3473">
        <v>6151</v>
      </c>
      <c r="I3473" t="s">
        <v>34</v>
      </c>
      <c r="J3473">
        <v>19890218</v>
      </c>
      <c r="K3473">
        <v>33</v>
      </c>
      <c r="L3473" t="s">
        <v>8065</v>
      </c>
      <c r="M3473">
        <v>6967401</v>
      </c>
      <c r="N3473">
        <v>3</v>
      </c>
      <c r="O3473" s="5">
        <v>4</v>
      </c>
      <c r="P3473" s="5">
        <f t="shared" si="162"/>
        <v>9</v>
      </c>
      <c r="Q3473" s="5" t="str">
        <f t="shared" si="163"/>
        <v>3644</v>
      </c>
      <c r="R3473" s="5" t="str">
        <f t="shared" si="164"/>
        <v>dup-1</v>
      </c>
    </row>
    <row r="3474" spans="1:18" hidden="1" x14ac:dyDescent="0.2">
      <c r="A3474" t="s">
        <v>1835</v>
      </c>
      <c r="B3474" t="s">
        <v>1136</v>
      </c>
      <c r="C3474" t="s">
        <v>10407</v>
      </c>
      <c r="D3474">
        <v>23</v>
      </c>
      <c r="E3474" t="s">
        <v>10408</v>
      </c>
      <c r="F3474" t="s">
        <v>2894</v>
      </c>
      <c r="G3474" t="s">
        <v>8212</v>
      </c>
      <c r="H3474">
        <v>3850</v>
      </c>
      <c r="I3474" t="s">
        <v>34</v>
      </c>
      <c r="J3474">
        <v>19520723</v>
      </c>
      <c r="K3474">
        <v>37</v>
      </c>
      <c r="L3474" t="s">
        <v>10409</v>
      </c>
      <c r="M3474">
        <v>9817230</v>
      </c>
      <c r="N3474">
        <v>2</v>
      </c>
      <c r="O3474" s="5">
        <v>4</v>
      </c>
      <c r="P3474" s="5">
        <f t="shared" si="162"/>
        <v>8</v>
      </c>
      <c r="Q3474" s="5" t="str">
        <f t="shared" si="163"/>
        <v>183</v>
      </c>
      <c r="R3474" s="5" t="str">
        <f t="shared" si="164"/>
        <v>org</v>
      </c>
    </row>
    <row r="3475" spans="1:18" hidden="1" x14ac:dyDescent="0.2">
      <c r="A3475" t="s">
        <v>13865</v>
      </c>
      <c r="B3475" t="s">
        <v>13866</v>
      </c>
      <c r="C3475" t="s">
        <v>1302</v>
      </c>
      <c r="D3475">
        <v>125</v>
      </c>
      <c r="E3475" t="s">
        <v>13867</v>
      </c>
      <c r="F3475" t="s">
        <v>18</v>
      </c>
      <c r="G3475" t="s">
        <v>9196</v>
      </c>
      <c r="H3475">
        <v>4342</v>
      </c>
      <c r="I3475" t="s">
        <v>49</v>
      </c>
      <c r="J3475">
        <v>19500403</v>
      </c>
      <c r="K3475" t="s">
        <v>18</v>
      </c>
      <c r="L3475" t="s">
        <v>13868</v>
      </c>
      <c r="M3475">
        <v>3344850</v>
      </c>
      <c r="N3475">
        <v>4</v>
      </c>
      <c r="O3475" s="5">
        <v>4</v>
      </c>
      <c r="P3475" s="5">
        <f t="shared" si="162"/>
        <v>9</v>
      </c>
      <c r="Q3475" s="5" t="str">
        <f t="shared" si="163"/>
        <v>2329</v>
      </c>
      <c r="R3475" s="5" t="str">
        <f t="shared" si="164"/>
        <v>org</v>
      </c>
    </row>
    <row r="3476" spans="1:18" hidden="1" x14ac:dyDescent="0.2">
      <c r="A3476" t="s">
        <v>13869</v>
      </c>
      <c r="B3476" t="s">
        <v>716</v>
      </c>
      <c r="C3476" t="s">
        <v>2812</v>
      </c>
      <c r="D3476">
        <v>2</v>
      </c>
      <c r="E3476" t="s">
        <v>13870</v>
      </c>
      <c r="F3476" t="s">
        <v>13871</v>
      </c>
      <c r="G3476" t="s">
        <v>3025</v>
      </c>
      <c r="H3476">
        <v>3058</v>
      </c>
      <c r="I3476" t="s">
        <v>279</v>
      </c>
      <c r="J3476">
        <v>19330927</v>
      </c>
      <c r="K3476">
        <v>22</v>
      </c>
      <c r="L3476" t="s">
        <v>13872</v>
      </c>
      <c r="M3476">
        <v>3207309</v>
      </c>
      <c r="N3476">
        <v>5</v>
      </c>
      <c r="O3476" s="5">
        <v>4</v>
      </c>
      <c r="P3476" s="5">
        <f t="shared" si="162"/>
        <v>9</v>
      </c>
      <c r="Q3476" s="5" t="str">
        <f t="shared" si="163"/>
        <v>1273</v>
      </c>
      <c r="R3476" s="5" t="str">
        <f t="shared" si="164"/>
        <v>org</v>
      </c>
    </row>
    <row r="3477" spans="1:18" hidden="1" x14ac:dyDescent="0.2">
      <c r="A3477" t="s">
        <v>13873</v>
      </c>
      <c r="B3477" t="s">
        <v>2877</v>
      </c>
      <c r="C3477" t="s">
        <v>13874</v>
      </c>
      <c r="D3477">
        <v>27</v>
      </c>
      <c r="E3477" t="s">
        <v>12328</v>
      </c>
      <c r="F3477" t="s">
        <v>18</v>
      </c>
      <c r="G3477" t="s">
        <v>3191</v>
      </c>
      <c r="H3477" t="s">
        <v>18</v>
      </c>
      <c r="I3477" t="s">
        <v>18</v>
      </c>
      <c r="J3477">
        <v>19360706</v>
      </c>
      <c r="K3477">
        <v>38</v>
      </c>
      <c r="L3477" t="s">
        <v>12329</v>
      </c>
      <c r="M3477">
        <v>9501104</v>
      </c>
      <c r="N3477">
        <v>4</v>
      </c>
      <c r="O3477" s="5">
        <v>4</v>
      </c>
      <c r="P3477" s="5">
        <f t="shared" si="162"/>
        <v>9</v>
      </c>
      <c r="Q3477" s="5" t="str">
        <f t="shared" si="163"/>
        <v>1357</v>
      </c>
      <c r="R3477" s="5" t="str">
        <f t="shared" si="164"/>
        <v>dup-2</v>
      </c>
    </row>
    <row r="3478" spans="1:18" hidden="1" x14ac:dyDescent="0.2">
      <c r="A3478" t="s">
        <v>13875</v>
      </c>
      <c r="B3478" t="s">
        <v>5132</v>
      </c>
      <c r="C3478" t="s">
        <v>3001</v>
      </c>
      <c r="D3478">
        <v>12</v>
      </c>
      <c r="E3478" t="s">
        <v>7455</v>
      </c>
      <c r="F3478" t="s">
        <v>18</v>
      </c>
      <c r="G3478" t="s">
        <v>1600</v>
      </c>
      <c r="H3478">
        <v>2261</v>
      </c>
      <c r="I3478" t="s">
        <v>91</v>
      </c>
      <c r="J3478">
        <v>19590117</v>
      </c>
      <c r="K3478">
        <v>27</v>
      </c>
      <c r="L3478" t="s">
        <v>13876</v>
      </c>
      <c r="M3478">
        <v>2019929</v>
      </c>
      <c r="N3478">
        <v>4</v>
      </c>
      <c r="O3478" s="5">
        <v>4</v>
      </c>
      <c r="P3478" s="5">
        <f t="shared" si="162"/>
        <v>9</v>
      </c>
      <c r="Q3478" s="5" t="str">
        <f t="shared" si="163"/>
        <v>4515</v>
      </c>
      <c r="R3478" s="5" t="str">
        <f t="shared" si="164"/>
        <v>org</v>
      </c>
    </row>
    <row r="3479" spans="1:18" hidden="1" x14ac:dyDescent="0.2">
      <c r="A3479" t="s">
        <v>13877</v>
      </c>
      <c r="B3479" t="s">
        <v>2877</v>
      </c>
      <c r="C3479" t="s">
        <v>4125</v>
      </c>
      <c r="D3479">
        <v>71</v>
      </c>
      <c r="E3479" t="s">
        <v>13878</v>
      </c>
      <c r="F3479" t="s">
        <v>13879</v>
      </c>
      <c r="G3479" t="s">
        <v>4126</v>
      </c>
      <c r="H3479">
        <v>4304</v>
      </c>
      <c r="I3479" t="s">
        <v>18</v>
      </c>
      <c r="J3479">
        <v>19530222</v>
      </c>
      <c r="K3479" t="s">
        <v>18</v>
      </c>
      <c r="L3479" t="s">
        <v>4127</v>
      </c>
      <c r="M3479">
        <v>4751931</v>
      </c>
      <c r="N3479">
        <v>5</v>
      </c>
      <c r="O3479" s="5">
        <v>4</v>
      </c>
      <c r="P3479" s="5">
        <f t="shared" si="162"/>
        <v>9</v>
      </c>
      <c r="Q3479" s="5" t="str">
        <f t="shared" si="163"/>
        <v>1515</v>
      </c>
      <c r="R3479" s="5" t="str">
        <f t="shared" si="164"/>
        <v>dup-3</v>
      </c>
    </row>
    <row r="3480" spans="1:18" hidden="1" x14ac:dyDescent="0.2">
      <c r="A3480" t="s">
        <v>13880</v>
      </c>
      <c r="B3480" t="s">
        <v>1029</v>
      </c>
      <c r="C3480" t="s">
        <v>4024</v>
      </c>
      <c r="D3480">
        <v>8</v>
      </c>
      <c r="E3480" t="s">
        <v>4025</v>
      </c>
      <c r="F3480" t="s">
        <v>4255</v>
      </c>
      <c r="G3480" t="s">
        <v>13881</v>
      </c>
      <c r="H3480">
        <v>4075</v>
      </c>
      <c r="I3480" t="s">
        <v>49</v>
      </c>
      <c r="J3480">
        <v>19930201</v>
      </c>
      <c r="K3480">
        <v>26</v>
      </c>
      <c r="L3480" t="s">
        <v>4027</v>
      </c>
      <c r="M3480">
        <v>9590179</v>
      </c>
      <c r="N3480">
        <v>6</v>
      </c>
      <c r="O3480" s="5">
        <v>4</v>
      </c>
      <c r="P3480" s="5">
        <f t="shared" si="162"/>
        <v>9</v>
      </c>
      <c r="Q3480" s="5" t="str">
        <f t="shared" si="163"/>
        <v>2297</v>
      </c>
      <c r="R3480" s="5" t="str">
        <f t="shared" si="164"/>
        <v>dup-2</v>
      </c>
    </row>
    <row r="3481" spans="1:18" hidden="1" x14ac:dyDescent="0.2">
      <c r="A3481" t="s">
        <v>13882</v>
      </c>
      <c r="B3481" t="s">
        <v>9505</v>
      </c>
      <c r="C3481" t="s">
        <v>13883</v>
      </c>
      <c r="D3481">
        <v>34</v>
      </c>
      <c r="E3481" t="s">
        <v>13884</v>
      </c>
      <c r="F3481" t="s">
        <v>9508</v>
      </c>
      <c r="G3481" t="s">
        <v>6582</v>
      </c>
      <c r="H3481">
        <v>5108</v>
      </c>
      <c r="I3481" t="s">
        <v>91</v>
      </c>
      <c r="J3481">
        <v>19510909</v>
      </c>
      <c r="K3481" t="s">
        <v>18</v>
      </c>
      <c r="L3481" t="s">
        <v>9509</v>
      </c>
      <c r="M3481">
        <v>4322932</v>
      </c>
      <c r="N3481">
        <v>7</v>
      </c>
      <c r="O3481" s="5">
        <v>4</v>
      </c>
      <c r="P3481" s="5">
        <f t="shared" si="162"/>
        <v>8</v>
      </c>
      <c r="Q3481" s="5" t="str">
        <f t="shared" si="163"/>
        <v>639</v>
      </c>
      <c r="R3481" s="5" t="str">
        <f t="shared" si="164"/>
        <v>dup-2</v>
      </c>
    </row>
    <row r="3482" spans="1:18" hidden="1" x14ac:dyDescent="0.2">
      <c r="A3482" t="s">
        <v>106</v>
      </c>
      <c r="B3482" t="s">
        <v>1316</v>
      </c>
      <c r="C3482" t="s">
        <v>592</v>
      </c>
      <c r="D3482">
        <v>47</v>
      </c>
      <c r="E3482" t="s">
        <v>13885</v>
      </c>
      <c r="F3482" t="s">
        <v>13886</v>
      </c>
      <c r="G3482" t="s">
        <v>13887</v>
      </c>
      <c r="H3482">
        <v>6532</v>
      </c>
      <c r="I3482" t="s">
        <v>91</v>
      </c>
      <c r="J3482" t="s">
        <v>18</v>
      </c>
      <c r="K3482">
        <v>43</v>
      </c>
      <c r="L3482" t="s">
        <v>13888</v>
      </c>
      <c r="M3482">
        <v>3318282</v>
      </c>
      <c r="N3482">
        <v>8</v>
      </c>
      <c r="O3482" s="5">
        <v>4</v>
      </c>
      <c r="P3482" s="5">
        <f t="shared" si="162"/>
        <v>6</v>
      </c>
      <c r="Q3482" s="5" t="str">
        <f t="shared" si="163"/>
        <v>7</v>
      </c>
      <c r="R3482" s="5" t="str">
        <f t="shared" si="164"/>
        <v>org</v>
      </c>
    </row>
    <row r="3483" spans="1:18" hidden="1" x14ac:dyDescent="0.2">
      <c r="A3483" t="s">
        <v>13889</v>
      </c>
      <c r="B3483" t="s">
        <v>5408</v>
      </c>
      <c r="C3483" t="s">
        <v>5581</v>
      </c>
      <c r="D3483">
        <v>4</v>
      </c>
      <c r="E3483" t="s">
        <v>13890</v>
      </c>
      <c r="F3483" t="s">
        <v>18</v>
      </c>
      <c r="G3483" t="s">
        <v>1931</v>
      </c>
      <c r="H3483">
        <v>2722</v>
      </c>
      <c r="I3483" t="s">
        <v>34</v>
      </c>
      <c r="J3483">
        <v>19340222</v>
      </c>
      <c r="K3483">
        <v>23</v>
      </c>
      <c r="L3483" t="s">
        <v>11558</v>
      </c>
      <c r="M3483">
        <v>2649313</v>
      </c>
      <c r="N3483">
        <v>2</v>
      </c>
      <c r="O3483" s="5">
        <v>4</v>
      </c>
      <c r="P3483" s="5">
        <f t="shared" si="162"/>
        <v>9</v>
      </c>
      <c r="Q3483" s="5" t="str">
        <f t="shared" si="163"/>
        <v>1106</v>
      </c>
      <c r="R3483" s="5" t="str">
        <f t="shared" si="164"/>
        <v>org</v>
      </c>
    </row>
    <row r="3484" spans="1:18" hidden="1" x14ac:dyDescent="0.2">
      <c r="A3484" t="s">
        <v>13891</v>
      </c>
      <c r="B3484" t="s">
        <v>1049</v>
      </c>
      <c r="C3484" t="s">
        <v>13892</v>
      </c>
      <c r="D3484">
        <v>52</v>
      </c>
      <c r="E3484" t="s">
        <v>13893</v>
      </c>
      <c r="F3484" t="s">
        <v>18</v>
      </c>
      <c r="G3484" t="s">
        <v>3119</v>
      </c>
      <c r="H3484">
        <v>3012</v>
      </c>
      <c r="I3484" t="s">
        <v>91</v>
      </c>
      <c r="J3484">
        <v>19290705</v>
      </c>
      <c r="K3484">
        <v>19</v>
      </c>
      <c r="L3484" t="s">
        <v>13894</v>
      </c>
      <c r="M3484">
        <v>8387496</v>
      </c>
      <c r="N3484">
        <v>3</v>
      </c>
      <c r="O3484" s="5">
        <v>4</v>
      </c>
      <c r="P3484" s="5">
        <f t="shared" si="162"/>
        <v>9</v>
      </c>
      <c r="Q3484" s="5" t="str">
        <f t="shared" si="163"/>
        <v>1018</v>
      </c>
      <c r="R3484" s="5" t="str">
        <f t="shared" si="164"/>
        <v>org</v>
      </c>
    </row>
    <row r="3485" spans="1:18" x14ac:dyDescent="0.2">
      <c r="A3485" t="s">
        <v>13895</v>
      </c>
      <c r="B3485" t="s">
        <v>721</v>
      </c>
      <c r="C3485" t="s">
        <v>592</v>
      </c>
      <c r="D3485">
        <v>8</v>
      </c>
      <c r="E3485" t="s">
        <v>13896</v>
      </c>
      <c r="F3485" t="s">
        <v>13091</v>
      </c>
      <c r="G3485" t="s">
        <v>13897</v>
      </c>
      <c r="H3485">
        <v>4109</v>
      </c>
      <c r="I3485" t="s">
        <v>91</v>
      </c>
      <c r="J3485">
        <v>19120923</v>
      </c>
      <c r="K3485">
        <v>24</v>
      </c>
      <c r="L3485" t="s">
        <v>13092</v>
      </c>
      <c r="M3485">
        <v>1868000</v>
      </c>
      <c r="N3485">
        <v>0</v>
      </c>
      <c r="O3485" s="5">
        <v>4</v>
      </c>
      <c r="P3485" s="5">
        <f t="shared" si="162"/>
        <v>9</v>
      </c>
      <c r="Q3485" s="5" t="str">
        <f t="shared" si="163"/>
        <v>4893</v>
      </c>
      <c r="R3485" s="5" t="str">
        <f t="shared" si="164"/>
        <v>dup-0</v>
      </c>
    </row>
    <row r="3486" spans="1:18" hidden="1" x14ac:dyDescent="0.2">
      <c r="A3486" t="s">
        <v>13898</v>
      </c>
      <c r="B3486" t="s">
        <v>219</v>
      </c>
      <c r="C3486" t="s">
        <v>722</v>
      </c>
      <c r="D3486">
        <v>1001</v>
      </c>
      <c r="E3486" t="s">
        <v>861</v>
      </c>
      <c r="F3486" t="s">
        <v>13899</v>
      </c>
      <c r="G3486" t="s">
        <v>3155</v>
      </c>
      <c r="H3486">
        <v>6330</v>
      </c>
      <c r="I3486" t="s">
        <v>34</v>
      </c>
      <c r="J3486">
        <v>19520122</v>
      </c>
      <c r="K3486" t="s">
        <v>18</v>
      </c>
      <c r="L3486" t="s">
        <v>13900</v>
      </c>
      <c r="M3486">
        <v>5078285</v>
      </c>
      <c r="N3486">
        <v>4</v>
      </c>
      <c r="O3486" s="5">
        <v>4</v>
      </c>
      <c r="P3486" s="5">
        <f t="shared" si="162"/>
        <v>9</v>
      </c>
      <c r="Q3486" s="5" t="str">
        <f t="shared" si="163"/>
        <v>4320</v>
      </c>
      <c r="R3486" s="5" t="str">
        <f t="shared" si="164"/>
        <v>org</v>
      </c>
    </row>
    <row r="3487" spans="1:18" hidden="1" x14ac:dyDescent="0.2">
      <c r="A3487" t="s">
        <v>13901</v>
      </c>
      <c r="B3487" t="s">
        <v>11995</v>
      </c>
      <c r="C3487" t="s">
        <v>38</v>
      </c>
      <c r="D3487">
        <v>19</v>
      </c>
      <c r="E3487" t="s">
        <v>13902</v>
      </c>
      <c r="F3487" t="s">
        <v>18</v>
      </c>
      <c r="G3487" t="s">
        <v>13903</v>
      </c>
      <c r="H3487">
        <v>5165</v>
      </c>
      <c r="I3487" t="s">
        <v>18</v>
      </c>
      <c r="J3487">
        <v>19790122</v>
      </c>
      <c r="K3487">
        <v>29</v>
      </c>
      <c r="L3487" t="s">
        <v>13904</v>
      </c>
      <c r="M3487">
        <v>1037746</v>
      </c>
      <c r="N3487">
        <v>6</v>
      </c>
      <c r="O3487" s="5">
        <v>4</v>
      </c>
      <c r="P3487" s="5">
        <f t="shared" si="162"/>
        <v>9</v>
      </c>
      <c r="Q3487" s="5" t="str">
        <f t="shared" si="163"/>
        <v>2066</v>
      </c>
      <c r="R3487" s="5" t="str">
        <f t="shared" si="164"/>
        <v>dup-1</v>
      </c>
    </row>
    <row r="3488" spans="1:18" hidden="1" x14ac:dyDescent="0.2">
      <c r="A3488" t="s">
        <v>13905</v>
      </c>
      <c r="B3488" t="s">
        <v>5280</v>
      </c>
      <c r="C3488" t="s">
        <v>13906</v>
      </c>
      <c r="D3488">
        <v>34</v>
      </c>
      <c r="E3488" t="s">
        <v>13907</v>
      </c>
      <c r="F3488" t="s">
        <v>11224</v>
      </c>
      <c r="G3488" t="s">
        <v>832</v>
      </c>
      <c r="H3488">
        <v>2291</v>
      </c>
      <c r="I3488" t="s">
        <v>18</v>
      </c>
      <c r="J3488">
        <v>19191226</v>
      </c>
      <c r="K3488">
        <v>19</v>
      </c>
      <c r="L3488" t="s">
        <v>13908</v>
      </c>
      <c r="M3488">
        <v>6549416</v>
      </c>
      <c r="N3488">
        <v>5</v>
      </c>
      <c r="O3488" s="5">
        <v>4</v>
      </c>
      <c r="P3488" s="5">
        <f t="shared" si="162"/>
        <v>9</v>
      </c>
      <c r="Q3488" s="5" t="str">
        <f t="shared" si="163"/>
        <v>3620</v>
      </c>
      <c r="R3488" s="5" t="str">
        <f t="shared" si="164"/>
        <v>dup-0</v>
      </c>
    </row>
    <row r="3489" spans="1:18" hidden="1" x14ac:dyDescent="0.2">
      <c r="A3489" t="s">
        <v>13909</v>
      </c>
      <c r="B3489" t="s">
        <v>7173</v>
      </c>
      <c r="C3489" t="s">
        <v>342</v>
      </c>
      <c r="D3489" t="s">
        <v>18</v>
      </c>
      <c r="E3489" t="s">
        <v>13910</v>
      </c>
      <c r="F3489" t="s">
        <v>18</v>
      </c>
      <c r="G3489" t="s">
        <v>978</v>
      </c>
      <c r="H3489">
        <v>3663</v>
      </c>
      <c r="I3489" t="s">
        <v>49</v>
      </c>
      <c r="J3489">
        <v>19660618</v>
      </c>
      <c r="K3489">
        <v>34</v>
      </c>
      <c r="L3489" t="s">
        <v>13911</v>
      </c>
      <c r="M3489">
        <v>8079375</v>
      </c>
      <c r="N3489">
        <v>2</v>
      </c>
      <c r="O3489" s="5">
        <v>4</v>
      </c>
      <c r="P3489" s="5">
        <f t="shared" si="162"/>
        <v>8</v>
      </c>
      <c r="Q3489" s="5" t="str">
        <f t="shared" si="163"/>
        <v>868</v>
      </c>
      <c r="R3489" s="5" t="str">
        <f t="shared" si="164"/>
        <v>org</v>
      </c>
    </row>
    <row r="3490" spans="1:18" hidden="1" x14ac:dyDescent="0.2">
      <c r="A3490" t="s">
        <v>13912</v>
      </c>
      <c r="B3490" t="s">
        <v>1025</v>
      </c>
      <c r="C3490" t="s">
        <v>516</v>
      </c>
      <c r="D3490">
        <v>91</v>
      </c>
      <c r="E3490" t="s">
        <v>725</v>
      </c>
      <c r="F3490" t="s">
        <v>18</v>
      </c>
      <c r="G3490" t="s">
        <v>160</v>
      </c>
      <c r="H3490">
        <v>4118</v>
      </c>
      <c r="I3490" t="s">
        <v>20</v>
      </c>
      <c r="J3490">
        <v>19550623</v>
      </c>
      <c r="K3490" t="s">
        <v>18</v>
      </c>
      <c r="L3490" t="s">
        <v>11034</v>
      </c>
      <c r="M3490">
        <v>5059812</v>
      </c>
      <c r="N3490">
        <v>4</v>
      </c>
      <c r="O3490" s="5">
        <v>4</v>
      </c>
      <c r="P3490" s="5">
        <f t="shared" si="162"/>
        <v>9</v>
      </c>
      <c r="Q3490" s="5" t="str">
        <f t="shared" si="163"/>
        <v>1485</v>
      </c>
      <c r="R3490" s="5" t="str">
        <f t="shared" si="164"/>
        <v>org</v>
      </c>
    </row>
    <row r="3491" spans="1:18" hidden="1" x14ac:dyDescent="0.2">
      <c r="A3491" t="s">
        <v>13913</v>
      </c>
      <c r="B3491" t="s">
        <v>1329</v>
      </c>
      <c r="C3491" t="s">
        <v>5199</v>
      </c>
      <c r="D3491">
        <v>28</v>
      </c>
      <c r="E3491" t="s">
        <v>5200</v>
      </c>
      <c r="F3491" t="s">
        <v>18</v>
      </c>
      <c r="G3491" t="s">
        <v>5201</v>
      </c>
      <c r="H3491">
        <v>2145</v>
      </c>
      <c r="I3491" t="s">
        <v>91</v>
      </c>
      <c r="J3491">
        <v>19681102</v>
      </c>
      <c r="K3491">
        <v>27</v>
      </c>
      <c r="L3491" t="s">
        <v>5202</v>
      </c>
      <c r="M3491">
        <v>2100364</v>
      </c>
      <c r="N3491">
        <v>3</v>
      </c>
      <c r="O3491" s="5">
        <v>4</v>
      </c>
      <c r="P3491" s="5">
        <f t="shared" si="162"/>
        <v>8</v>
      </c>
      <c r="Q3491" s="5" t="str">
        <f t="shared" si="163"/>
        <v>779</v>
      </c>
      <c r="R3491" s="5" t="str">
        <f t="shared" si="164"/>
        <v>org</v>
      </c>
    </row>
    <row r="3492" spans="1:18" hidden="1" x14ac:dyDescent="0.2">
      <c r="A3492" t="s">
        <v>13914</v>
      </c>
      <c r="B3492" t="s">
        <v>859</v>
      </c>
      <c r="C3492" t="s">
        <v>10790</v>
      </c>
      <c r="D3492">
        <v>35</v>
      </c>
      <c r="E3492" t="s">
        <v>4884</v>
      </c>
      <c r="F3492" t="s">
        <v>2043</v>
      </c>
      <c r="G3492" t="s">
        <v>636</v>
      </c>
      <c r="H3492">
        <v>4216</v>
      </c>
      <c r="I3492" t="s">
        <v>20</v>
      </c>
      <c r="J3492">
        <v>19961008</v>
      </c>
      <c r="K3492">
        <v>28</v>
      </c>
      <c r="L3492" t="s">
        <v>13915</v>
      </c>
      <c r="M3492">
        <v>2982625</v>
      </c>
      <c r="N3492">
        <v>8</v>
      </c>
      <c r="O3492" s="5">
        <v>4</v>
      </c>
      <c r="P3492" s="5">
        <f t="shared" si="162"/>
        <v>9</v>
      </c>
      <c r="Q3492" s="5" t="str">
        <f t="shared" si="163"/>
        <v>2267</v>
      </c>
      <c r="R3492" s="5" t="str">
        <f t="shared" si="164"/>
        <v>org</v>
      </c>
    </row>
    <row r="3493" spans="1:18" hidden="1" x14ac:dyDescent="0.2">
      <c r="A3493" t="s">
        <v>13916</v>
      </c>
      <c r="B3493" t="s">
        <v>3455</v>
      </c>
      <c r="C3493" t="s">
        <v>3456</v>
      </c>
      <c r="D3493">
        <v>53</v>
      </c>
      <c r="E3493" t="s">
        <v>517</v>
      </c>
      <c r="F3493" t="s">
        <v>18</v>
      </c>
      <c r="G3493" t="s">
        <v>3760</v>
      </c>
      <c r="H3493">
        <v>3350</v>
      </c>
      <c r="I3493" t="s">
        <v>34</v>
      </c>
      <c r="J3493">
        <v>19381223</v>
      </c>
      <c r="K3493">
        <v>23</v>
      </c>
      <c r="L3493" t="s">
        <v>13917</v>
      </c>
      <c r="M3493">
        <v>7327156</v>
      </c>
      <c r="N3493">
        <v>5</v>
      </c>
      <c r="O3493" s="5">
        <v>4</v>
      </c>
      <c r="P3493" s="5">
        <f t="shared" si="162"/>
        <v>9</v>
      </c>
      <c r="Q3493" s="5" t="str">
        <f t="shared" si="163"/>
        <v>1241</v>
      </c>
      <c r="R3493" s="5" t="str">
        <f t="shared" si="164"/>
        <v>dup-0</v>
      </c>
    </row>
    <row r="3494" spans="1:18" hidden="1" x14ac:dyDescent="0.2">
      <c r="A3494" t="s">
        <v>13918</v>
      </c>
      <c r="B3494" t="s">
        <v>531</v>
      </c>
      <c r="C3494" t="s">
        <v>272</v>
      </c>
      <c r="D3494">
        <v>182</v>
      </c>
      <c r="E3494" t="s">
        <v>228</v>
      </c>
      <c r="F3494" t="s">
        <v>18</v>
      </c>
      <c r="G3494" t="s">
        <v>1208</v>
      </c>
      <c r="H3494">
        <v>3130</v>
      </c>
      <c r="I3494" t="s">
        <v>91</v>
      </c>
      <c r="J3494">
        <v>19530212</v>
      </c>
      <c r="K3494">
        <v>26</v>
      </c>
      <c r="L3494" t="s">
        <v>13919</v>
      </c>
      <c r="M3494">
        <v>9085586</v>
      </c>
      <c r="N3494">
        <v>8</v>
      </c>
      <c r="O3494" s="5">
        <v>4</v>
      </c>
      <c r="P3494" s="5">
        <f t="shared" si="162"/>
        <v>9</v>
      </c>
      <c r="Q3494" s="5" t="str">
        <f t="shared" si="163"/>
        <v>2301</v>
      </c>
      <c r="R3494" s="5" t="str">
        <f t="shared" si="164"/>
        <v>org</v>
      </c>
    </row>
    <row r="3495" spans="1:18" hidden="1" x14ac:dyDescent="0.2">
      <c r="A3495" t="s">
        <v>13920</v>
      </c>
      <c r="B3495" t="s">
        <v>1519</v>
      </c>
      <c r="C3495" t="s">
        <v>10002</v>
      </c>
      <c r="D3495">
        <v>2</v>
      </c>
      <c r="E3495" t="s">
        <v>954</v>
      </c>
      <c r="F3495" t="s">
        <v>18</v>
      </c>
      <c r="G3495" t="s">
        <v>8242</v>
      </c>
      <c r="H3495">
        <v>4020</v>
      </c>
      <c r="I3495" t="s">
        <v>91</v>
      </c>
      <c r="J3495">
        <v>19960909</v>
      </c>
      <c r="K3495">
        <v>21</v>
      </c>
      <c r="L3495" t="s">
        <v>8243</v>
      </c>
      <c r="M3495">
        <v>2832919</v>
      </c>
      <c r="N3495">
        <v>4</v>
      </c>
      <c r="O3495" s="5">
        <v>4</v>
      </c>
      <c r="P3495" s="5">
        <f t="shared" si="162"/>
        <v>9</v>
      </c>
      <c r="Q3495" s="5" t="str">
        <f t="shared" si="163"/>
        <v>2884</v>
      </c>
      <c r="R3495" s="5" t="str">
        <f t="shared" si="164"/>
        <v>dup-0</v>
      </c>
    </row>
    <row r="3496" spans="1:18" hidden="1" x14ac:dyDescent="0.2">
      <c r="A3496" t="s">
        <v>13921</v>
      </c>
      <c r="B3496" t="s">
        <v>1406</v>
      </c>
      <c r="C3496" t="s">
        <v>4856</v>
      </c>
      <c r="D3496">
        <v>14</v>
      </c>
      <c r="E3496" t="s">
        <v>3096</v>
      </c>
      <c r="F3496" t="s">
        <v>18</v>
      </c>
      <c r="G3496" t="s">
        <v>1190</v>
      </c>
      <c r="H3496">
        <v>2904</v>
      </c>
      <c r="I3496" t="s">
        <v>18</v>
      </c>
      <c r="J3496" t="s">
        <v>18</v>
      </c>
      <c r="K3496">
        <v>21</v>
      </c>
      <c r="L3496" t="s">
        <v>11687</v>
      </c>
      <c r="M3496">
        <v>5333181</v>
      </c>
      <c r="N3496">
        <v>7</v>
      </c>
      <c r="O3496" s="5">
        <v>4</v>
      </c>
      <c r="P3496" s="5">
        <f t="shared" si="162"/>
        <v>9</v>
      </c>
      <c r="Q3496" s="5" t="str">
        <f t="shared" si="163"/>
        <v>4268</v>
      </c>
      <c r="R3496" s="5" t="str">
        <f t="shared" si="164"/>
        <v>dup-2</v>
      </c>
    </row>
    <row r="3497" spans="1:18" hidden="1" x14ac:dyDescent="0.2">
      <c r="A3497" t="s">
        <v>1491</v>
      </c>
      <c r="B3497" t="s">
        <v>623</v>
      </c>
      <c r="C3497" t="s">
        <v>352</v>
      </c>
      <c r="D3497">
        <v>44</v>
      </c>
      <c r="E3497" t="s">
        <v>7773</v>
      </c>
      <c r="F3497" t="s">
        <v>18</v>
      </c>
      <c r="G3497" t="s">
        <v>13922</v>
      </c>
      <c r="H3497">
        <v>3042</v>
      </c>
      <c r="I3497" t="s">
        <v>27</v>
      </c>
      <c r="J3497">
        <v>19900430</v>
      </c>
      <c r="K3497">
        <v>35</v>
      </c>
      <c r="L3497" t="s">
        <v>13923</v>
      </c>
      <c r="M3497">
        <v>7179078</v>
      </c>
      <c r="N3497">
        <v>0</v>
      </c>
      <c r="O3497" s="5">
        <v>4</v>
      </c>
      <c r="P3497" s="5">
        <f t="shared" si="162"/>
        <v>8</v>
      </c>
      <c r="Q3497" s="5" t="str">
        <f t="shared" si="163"/>
        <v>130</v>
      </c>
      <c r="R3497" s="5" t="str">
        <f t="shared" si="164"/>
        <v>org</v>
      </c>
    </row>
    <row r="3498" spans="1:18" hidden="1" x14ac:dyDescent="0.2">
      <c r="A3498" t="s">
        <v>13924</v>
      </c>
      <c r="B3498" t="s">
        <v>13925</v>
      </c>
      <c r="C3498" t="s">
        <v>67</v>
      </c>
      <c r="D3498">
        <v>11</v>
      </c>
      <c r="E3498" t="s">
        <v>13926</v>
      </c>
      <c r="F3498" t="s">
        <v>13927</v>
      </c>
      <c r="G3498" t="s">
        <v>13928</v>
      </c>
      <c r="H3498">
        <v>3136</v>
      </c>
      <c r="I3498" t="s">
        <v>49</v>
      </c>
      <c r="J3498">
        <v>19561218</v>
      </c>
      <c r="K3498">
        <v>9</v>
      </c>
      <c r="L3498" t="s">
        <v>13929</v>
      </c>
      <c r="M3498">
        <v>4397266</v>
      </c>
      <c r="N3498">
        <v>7</v>
      </c>
      <c r="O3498" s="5">
        <v>4</v>
      </c>
      <c r="P3498" s="5">
        <f t="shared" si="162"/>
        <v>9</v>
      </c>
      <c r="Q3498" s="5" t="str">
        <f t="shared" si="163"/>
        <v>4525</v>
      </c>
      <c r="R3498" s="5" t="str">
        <f t="shared" si="164"/>
        <v>dup-1</v>
      </c>
    </row>
    <row r="3499" spans="1:18" hidden="1" x14ac:dyDescent="0.2">
      <c r="A3499" t="s">
        <v>13930</v>
      </c>
      <c r="B3499" t="s">
        <v>13931</v>
      </c>
      <c r="C3499" t="s">
        <v>2722</v>
      </c>
      <c r="D3499">
        <v>31</v>
      </c>
      <c r="E3499" t="s">
        <v>13932</v>
      </c>
      <c r="F3499" t="s">
        <v>18</v>
      </c>
      <c r="G3499" t="s">
        <v>13160</v>
      </c>
      <c r="H3499">
        <v>3072</v>
      </c>
      <c r="I3499" t="s">
        <v>20</v>
      </c>
      <c r="J3499">
        <v>19310914</v>
      </c>
      <c r="K3499" t="s">
        <v>18</v>
      </c>
      <c r="L3499" t="s">
        <v>13933</v>
      </c>
      <c r="M3499">
        <v>9083080</v>
      </c>
      <c r="N3499">
        <v>6</v>
      </c>
      <c r="O3499" s="5">
        <v>4</v>
      </c>
      <c r="P3499" s="5">
        <f t="shared" si="162"/>
        <v>9</v>
      </c>
      <c r="Q3499" s="5" t="str">
        <f t="shared" si="163"/>
        <v>1339</v>
      </c>
      <c r="R3499" s="5" t="str">
        <f t="shared" si="164"/>
        <v>dup-0</v>
      </c>
    </row>
    <row r="3500" spans="1:18" x14ac:dyDescent="0.2">
      <c r="A3500" t="s">
        <v>13934</v>
      </c>
      <c r="B3500" t="s">
        <v>1946</v>
      </c>
      <c r="C3500" t="s">
        <v>5964</v>
      </c>
      <c r="D3500">
        <v>49</v>
      </c>
      <c r="E3500" t="s">
        <v>3599</v>
      </c>
      <c r="F3500" t="s">
        <v>18</v>
      </c>
      <c r="G3500" t="s">
        <v>3335</v>
      </c>
      <c r="H3500">
        <v>2753</v>
      </c>
      <c r="I3500" t="s">
        <v>91</v>
      </c>
      <c r="J3500">
        <v>19570410</v>
      </c>
      <c r="K3500">
        <v>26</v>
      </c>
      <c r="L3500" t="s">
        <v>13935</v>
      </c>
      <c r="M3500">
        <v>6992451</v>
      </c>
      <c r="N3500">
        <v>0</v>
      </c>
      <c r="O3500" s="5">
        <v>4</v>
      </c>
      <c r="P3500" s="5">
        <f t="shared" si="162"/>
        <v>9</v>
      </c>
      <c r="Q3500" s="5" t="str">
        <f t="shared" si="163"/>
        <v>2167</v>
      </c>
      <c r="R3500" s="5" t="str">
        <f t="shared" si="164"/>
        <v>org</v>
      </c>
    </row>
    <row r="3501" spans="1:18" hidden="1" x14ac:dyDescent="0.2">
      <c r="A3501" t="s">
        <v>13936</v>
      </c>
      <c r="B3501" t="s">
        <v>4711</v>
      </c>
      <c r="C3501" t="s">
        <v>157</v>
      </c>
      <c r="D3501">
        <v>19</v>
      </c>
      <c r="E3501" t="s">
        <v>4435</v>
      </c>
      <c r="F3501" t="s">
        <v>4290</v>
      </c>
      <c r="G3501" t="s">
        <v>308</v>
      </c>
      <c r="H3501">
        <v>2077</v>
      </c>
      <c r="I3501" t="s">
        <v>91</v>
      </c>
      <c r="J3501">
        <v>19160606</v>
      </c>
      <c r="K3501">
        <v>29</v>
      </c>
      <c r="L3501" t="s">
        <v>4436</v>
      </c>
      <c r="M3501">
        <v>9744458</v>
      </c>
      <c r="N3501">
        <v>9</v>
      </c>
      <c r="O3501" s="5">
        <v>4</v>
      </c>
      <c r="P3501" s="5">
        <f t="shared" si="162"/>
        <v>9</v>
      </c>
      <c r="Q3501" s="5" t="str">
        <f t="shared" si="163"/>
        <v>2615</v>
      </c>
      <c r="R3501" s="5" t="str">
        <f t="shared" si="164"/>
        <v>org</v>
      </c>
    </row>
    <row r="3502" spans="1:18" hidden="1" x14ac:dyDescent="0.2">
      <c r="A3502" t="s">
        <v>13937</v>
      </c>
      <c r="B3502" t="s">
        <v>8280</v>
      </c>
      <c r="C3502" t="s">
        <v>7147</v>
      </c>
      <c r="D3502">
        <v>15</v>
      </c>
      <c r="E3502" t="s">
        <v>9962</v>
      </c>
      <c r="F3502" t="s">
        <v>18</v>
      </c>
      <c r="G3502" t="s">
        <v>10573</v>
      </c>
      <c r="H3502">
        <v>2039</v>
      </c>
      <c r="I3502" t="s">
        <v>49</v>
      </c>
      <c r="J3502">
        <v>19950915</v>
      </c>
      <c r="K3502" t="s">
        <v>18</v>
      </c>
      <c r="L3502" t="s">
        <v>13938</v>
      </c>
      <c r="M3502">
        <v>4190793</v>
      </c>
      <c r="N3502">
        <v>7</v>
      </c>
      <c r="O3502" s="5">
        <v>4</v>
      </c>
      <c r="P3502" s="5">
        <f t="shared" si="162"/>
        <v>9</v>
      </c>
      <c r="Q3502" s="5" t="str">
        <f t="shared" si="163"/>
        <v>2092</v>
      </c>
      <c r="R3502" s="5" t="str">
        <f t="shared" si="164"/>
        <v>org</v>
      </c>
    </row>
    <row r="3503" spans="1:18" hidden="1" x14ac:dyDescent="0.2">
      <c r="A3503" t="s">
        <v>13939</v>
      </c>
      <c r="B3503" t="s">
        <v>4532</v>
      </c>
      <c r="C3503" t="s">
        <v>269</v>
      </c>
      <c r="D3503">
        <v>14</v>
      </c>
      <c r="E3503" t="s">
        <v>13940</v>
      </c>
      <c r="F3503" t="s">
        <v>18</v>
      </c>
      <c r="G3503" t="s">
        <v>3621</v>
      </c>
      <c r="H3503">
        <v>2487</v>
      </c>
      <c r="I3503" t="s">
        <v>34</v>
      </c>
      <c r="J3503">
        <v>19620202</v>
      </c>
      <c r="K3503">
        <v>26</v>
      </c>
      <c r="L3503" t="s">
        <v>5038</v>
      </c>
      <c r="M3503">
        <v>5493098</v>
      </c>
      <c r="N3503">
        <v>8</v>
      </c>
      <c r="O3503" s="5">
        <v>4</v>
      </c>
      <c r="P3503" s="5">
        <f t="shared" si="162"/>
        <v>9</v>
      </c>
      <c r="Q3503" s="5" t="str">
        <f t="shared" si="163"/>
        <v>3721</v>
      </c>
      <c r="R3503" s="5" t="str">
        <f t="shared" si="164"/>
        <v>dup-0</v>
      </c>
    </row>
    <row r="3504" spans="1:18" hidden="1" x14ac:dyDescent="0.2">
      <c r="A3504" t="s">
        <v>13941</v>
      </c>
      <c r="B3504" t="s">
        <v>13942</v>
      </c>
      <c r="C3504" t="s">
        <v>1566</v>
      </c>
      <c r="D3504">
        <v>130</v>
      </c>
      <c r="E3504" t="s">
        <v>4187</v>
      </c>
      <c r="F3504" t="s">
        <v>18</v>
      </c>
      <c r="G3504" t="s">
        <v>13943</v>
      </c>
      <c r="H3504">
        <v>5700</v>
      </c>
      <c r="I3504" t="s">
        <v>91</v>
      </c>
      <c r="J3504">
        <v>19040129</v>
      </c>
      <c r="K3504">
        <v>33</v>
      </c>
      <c r="L3504" t="s">
        <v>4189</v>
      </c>
      <c r="M3504">
        <v>8476057</v>
      </c>
      <c r="N3504">
        <v>7</v>
      </c>
      <c r="O3504" s="5">
        <v>4</v>
      </c>
      <c r="P3504" s="5">
        <f t="shared" si="162"/>
        <v>9</v>
      </c>
      <c r="Q3504" s="5" t="str">
        <f t="shared" si="163"/>
        <v>2459</v>
      </c>
      <c r="R3504" s="5" t="str">
        <f t="shared" si="164"/>
        <v>dup-4</v>
      </c>
    </row>
    <row r="3505" spans="1:18" hidden="1" x14ac:dyDescent="0.2">
      <c r="A3505" t="s">
        <v>13944</v>
      </c>
      <c r="B3505" t="s">
        <v>5885</v>
      </c>
      <c r="C3505" t="s">
        <v>13945</v>
      </c>
      <c r="D3505">
        <v>59</v>
      </c>
      <c r="E3505" t="s">
        <v>13946</v>
      </c>
      <c r="F3505" t="s">
        <v>13947</v>
      </c>
      <c r="G3505" t="s">
        <v>3003</v>
      </c>
      <c r="H3505">
        <v>4036</v>
      </c>
      <c r="I3505" t="s">
        <v>13948</v>
      </c>
      <c r="J3505">
        <v>19650907</v>
      </c>
      <c r="K3505">
        <v>43</v>
      </c>
      <c r="L3505" t="s">
        <v>13949</v>
      </c>
      <c r="M3505">
        <v>1444422</v>
      </c>
      <c r="N3505">
        <v>9</v>
      </c>
      <c r="O3505" s="5">
        <v>4</v>
      </c>
      <c r="P3505" s="5">
        <f t="shared" si="162"/>
        <v>9</v>
      </c>
      <c r="Q3505" s="5" t="str">
        <f t="shared" si="163"/>
        <v>4204</v>
      </c>
      <c r="R3505" s="5" t="str">
        <f t="shared" si="164"/>
        <v>dup-1</v>
      </c>
    </row>
    <row r="3506" spans="1:18" hidden="1" x14ac:dyDescent="0.2">
      <c r="A3506" t="s">
        <v>13950</v>
      </c>
      <c r="B3506" t="s">
        <v>13951</v>
      </c>
      <c r="C3506" t="s">
        <v>13952</v>
      </c>
      <c r="D3506">
        <v>45</v>
      </c>
      <c r="E3506" t="s">
        <v>4295</v>
      </c>
      <c r="F3506" t="s">
        <v>18</v>
      </c>
      <c r="G3506" t="s">
        <v>13953</v>
      </c>
      <c r="H3506">
        <v>2658</v>
      </c>
      <c r="I3506" t="s">
        <v>34</v>
      </c>
      <c r="J3506" t="s">
        <v>18</v>
      </c>
      <c r="K3506">
        <v>28</v>
      </c>
      <c r="L3506" t="s">
        <v>13954</v>
      </c>
      <c r="M3506">
        <v>6053117</v>
      </c>
      <c r="N3506">
        <v>9</v>
      </c>
      <c r="O3506" s="5">
        <v>4</v>
      </c>
      <c r="P3506" s="5">
        <f t="shared" si="162"/>
        <v>9</v>
      </c>
      <c r="Q3506" s="5" t="str">
        <f t="shared" si="163"/>
        <v>4436</v>
      </c>
      <c r="R3506" s="5" t="str">
        <f t="shared" si="164"/>
        <v>dup-0</v>
      </c>
    </row>
    <row r="3507" spans="1:18" hidden="1" x14ac:dyDescent="0.2">
      <c r="A3507" t="s">
        <v>13955</v>
      </c>
      <c r="B3507" t="s">
        <v>58</v>
      </c>
      <c r="C3507" t="s">
        <v>1353</v>
      </c>
      <c r="D3507">
        <v>11</v>
      </c>
      <c r="E3507" t="s">
        <v>4819</v>
      </c>
      <c r="F3507" t="s">
        <v>18</v>
      </c>
      <c r="G3507" t="s">
        <v>849</v>
      </c>
      <c r="H3507">
        <v>3199</v>
      </c>
      <c r="I3507" t="s">
        <v>279</v>
      </c>
      <c r="J3507">
        <v>19360613</v>
      </c>
      <c r="K3507" t="s">
        <v>18</v>
      </c>
      <c r="L3507" t="s">
        <v>4820</v>
      </c>
      <c r="M3507">
        <v>7028960</v>
      </c>
      <c r="N3507">
        <v>6</v>
      </c>
      <c r="O3507" s="5">
        <v>4</v>
      </c>
      <c r="P3507" s="5">
        <f t="shared" si="162"/>
        <v>9</v>
      </c>
      <c r="Q3507" s="5" t="str">
        <f t="shared" si="163"/>
        <v>1182</v>
      </c>
      <c r="R3507" s="5" t="str">
        <f t="shared" si="164"/>
        <v>dup-2</v>
      </c>
    </row>
    <row r="3508" spans="1:18" hidden="1" x14ac:dyDescent="0.2">
      <c r="A3508" t="s">
        <v>13956</v>
      </c>
      <c r="B3508" t="s">
        <v>844</v>
      </c>
      <c r="C3508" t="s">
        <v>67</v>
      </c>
      <c r="D3508">
        <v>30</v>
      </c>
      <c r="E3508" t="s">
        <v>13957</v>
      </c>
      <c r="F3508" t="s">
        <v>18</v>
      </c>
      <c r="G3508" t="s">
        <v>1149</v>
      </c>
      <c r="H3508">
        <v>6530</v>
      </c>
      <c r="I3508" t="s">
        <v>34</v>
      </c>
      <c r="J3508">
        <v>19720712</v>
      </c>
      <c r="K3508">
        <v>23</v>
      </c>
      <c r="L3508" t="s">
        <v>18</v>
      </c>
      <c r="M3508">
        <v>7840256</v>
      </c>
      <c r="N3508">
        <v>9</v>
      </c>
      <c r="O3508" s="5">
        <v>4</v>
      </c>
      <c r="P3508" s="5">
        <f t="shared" si="162"/>
        <v>9</v>
      </c>
      <c r="Q3508" s="5" t="str">
        <f t="shared" si="163"/>
        <v>1541</v>
      </c>
      <c r="R3508" s="5" t="str">
        <f t="shared" si="164"/>
        <v>org</v>
      </c>
    </row>
    <row r="3509" spans="1:18" hidden="1" x14ac:dyDescent="0.2">
      <c r="A3509" t="s">
        <v>13958</v>
      </c>
      <c r="B3509" t="s">
        <v>5628</v>
      </c>
      <c r="C3509" t="s">
        <v>5629</v>
      </c>
      <c r="D3509">
        <v>889</v>
      </c>
      <c r="E3509" t="s">
        <v>13959</v>
      </c>
      <c r="F3509" t="s">
        <v>18</v>
      </c>
      <c r="G3509" t="s">
        <v>864</v>
      </c>
      <c r="H3509">
        <v>2560</v>
      </c>
      <c r="I3509" t="s">
        <v>34</v>
      </c>
      <c r="J3509">
        <v>19350819</v>
      </c>
      <c r="K3509">
        <v>26</v>
      </c>
      <c r="L3509" t="s">
        <v>8722</v>
      </c>
      <c r="M3509">
        <v>3279126</v>
      </c>
      <c r="N3509">
        <v>4</v>
      </c>
      <c r="O3509" s="5">
        <v>4</v>
      </c>
      <c r="P3509" s="5">
        <f t="shared" si="162"/>
        <v>9</v>
      </c>
      <c r="Q3509" s="5" t="str">
        <f t="shared" si="163"/>
        <v>3317</v>
      </c>
      <c r="R3509" s="5" t="str">
        <f t="shared" si="164"/>
        <v>dup-3</v>
      </c>
    </row>
    <row r="3510" spans="1:18" hidden="1" x14ac:dyDescent="0.2">
      <c r="A3510" t="s">
        <v>13960</v>
      </c>
      <c r="B3510" t="s">
        <v>130</v>
      </c>
      <c r="C3510" t="s">
        <v>13961</v>
      </c>
      <c r="D3510">
        <v>5</v>
      </c>
      <c r="E3510" t="s">
        <v>7840</v>
      </c>
      <c r="F3510" t="s">
        <v>18</v>
      </c>
      <c r="G3510" t="s">
        <v>12487</v>
      </c>
      <c r="H3510">
        <v>2251</v>
      </c>
      <c r="I3510" t="s">
        <v>18</v>
      </c>
      <c r="J3510">
        <v>19611209</v>
      </c>
      <c r="K3510" t="s">
        <v>18</v>
      </c>
      <c r="L3510" t="s">
        <v>18</v>
      </c>
      <c r="M3510">
        <v>7999280</v>
      </c>
      <c r="N3510">
        <v>4</v>
      </c>
      <c r="O3510" s="5">
        <v>4</v>
      </c>
      <c r="P3510" s="5">
        <f t="shared" si="162"/>
        <v>9</v>
      </c>
      <c r="Q3510" s="5" t="str">
        <f t="shared" si="163"/>
        <v>4724</v>
      </c>
      <c r="R3510" s="5" t="str">
        <f t="shared" si="164"/>
        <v>org</v>
      </c>
    </row>
    <row r="3511" spans="1:18" x14ac:dyDescent="0.2">
      <c r="A3511" t="s">
        <v>13962</v>
      </c>
      <c r="B3511" t="s">
        <v>4135</v>
      </c>
      <c r="C3511" t="s">
        <v>3192</v>
      </c>
      <c r="D3511">
        <v>127</v>
      </c>
      <c r="E3511" t="s">
        <v>13963</v>
      </c>
      <c r="F3511" t="s">
        <v>13964</v>
      </c>
      <c r="G3511" t="s">
        <v>13965</v>
      </c>
      <c r="H3511">
        <v>2232</v>
      </c>
      <c r="I3511" t="s">
        <v>91</v>
      </c>
      <c r="J3511">
        <v>19161129</v>
      </c>
      <c r="K3511" t="s">
        <v>18</v>
      </c>
      <c r="L3511" t="s">
        <v>13966</v>
      </c>
      <c r="M3511">
        <v>7764307</v>
      </c>
      <c r="N3511">
        <v>0</v>
      </c>
      <c r="O3511" s="5">
        <v>4</v>
      </c>
      <c r="P3511" s="5">
        <f t="shared" si="162"/>
        <v>9</v>
      </c>
      <c r="Q3511" s="5" t="str">
        <f t="shared" si="163"/>
        <v>4547</v>
      </c>
      <c r="R3511" s="5" t="str">
        <f t="shared" si="164"/>
        <v>org</v>
      </c>
    </row>
    <row r="3512" spans="1:18" hidden="1" x14ac:dyDescent="0.2">
      <c r="A3512" t="s">
        <v>13967</v>
      </c>
      <c r="B3512" t="s">
        <v>527</v>
      </c>
      <c r="C3512" t="s">
        <v>7450</v>
      </c>
      <c r="D3512">
        <v>3</v>
      </c>
      <c r="E3512" t="s">
        <v>13968</v>
      </c>
      <c r="F3512" t="s">
        <v>18</v>
      </c>
      <c r="G3512" t="s">
        <v>286</v>
      </c>
      <c r="H3512">
        <v>6065</v>
      </c>
      <c r="I3512" t="s">
        <v>91</v>
      </c>
      <c r="J3512">
        <v>19391118</v>
      </c>
      <c r="K3512">
        <v>12</v>
      </c>
      <c r="L3512" t="s">
        <v>18</v>
      </c>
      <c r="M3512">
        <v>5065274</v>
      </c>
      <c r="N3512">
        <v>3</v>
      </c>
      <c r="O3512" s="5">
        <v>4</v>
      </c>
      <c r="P3512" s="5">
        <f t="shared" si="162"/>
        <v>8</v>
      </c>
      <c r="Q3512" s="5" t="str">
        <f t="shared" si="163"/>
        <v>759</v>
      </c>
      <c r="R3512" s="5" t="str">
        <f t="shared" si="164"/>
        <v>org</v>
      </c>
    </row>
    <row r="3513" spans="1:18" hidden="1" x14ac:dyDescent="0.2">
      <c r="A3513" t="s">
        <v>13969</v>
      </c>
      <c r="B3513" t="s">
        <v>547</v>
      </c>
      <c r="C3513" t="s">
        <v>13970</v>
      </c>
      <c r="D3513">
        <v>16</v>
      </c>
      <c r="E3513" t="s">
        <v>13424</v>
      </c>
      <c r="F3513" t="s">
        <v>18</v>
      </c>
      <c r="G3513" t="s">
        <v>13971</v>
      </c>
      <c r="H3513">
        <v>2478</v>
      </c>
      <c r="I3513" t="s">
        <v>20</v>
      </c>
      <c r="J3513">
        <v>19480222</v>
      </c>
      <c r="K3513">
        <v>27</v>
      </c>
      <c r="L3513" t="s">
        <v>13972</v>
      </c>
      <c r="M3513">
        <v>5706912</v>
      </c>
      <c r="N3513">
        <v>9</v>
      </c>
      <c r="O3513" s="5">
        <v>4</v>
      </c>
      <c r="P3513" s="5">
        <f t="shared" si="162"/>
        <v>9</v>
      </c>
      <c r="Q3513" s="5" t="str">
        <f t="shared" si="163"/>
        <v>3805</v>
      </c>
      <c r="R3513" s="5" t="str">
        <f t="shared" si="164"/>
        <v>org</v>
      </c>
    </row>
    <row r="3514" spans="1:18" hidden="1" x14ac:dyDescent="0.2">
      <c r="A3514" t="s">
        <v>13973</v>
      </c>
      <c r="B3514" t="s">
        <v>37</v>
      </c>
      <c r="C3514" t="s">
        <v>13974</v>
      </c>
      <c r="D3514">
        <v>171</v>
      </c>
      <c r="E3514" t="s">
        <v>1380</v>
      </c>
      <c r="F3514" t="s">
        <v>18</v>
      </c>
      <c r="G3514" t="s">
        <v>33</v>
      </c>
      <c r="H3514">
        <v>2620</v>
      </c>
      <c r="I3514" t="s">
        <v>18</v>
      </c>
      <c r="J3514">
        <v>19861124</v>
      </c>
      <c r="K3514">
        <v>6</v>
      </c>
      <c r="L3514" t="s">
        <v>13975</v>
      </c>
      <c r="M3514">
        <v>1026055</v>
      </c>
      <c r="N3514">
        <v>6</v>
      </c>
      <c r="O3514" s="5">
        <v>4</v>
      </c>
      <c r="P3514" s="5">
        <f t="shared" si="162"/>
        <v>9</v>
      </c>
      <c r="Q3514" s="5" t="str">
        <f t="shared" si="163"/>
        <v>1689</v>
      </c>
      <c r="R3514" s="5" t="str">
        <f t="shared" si="164"/>
        <v>org</v>
      </c>
    </row>
    <row r="3515" spans="1:18" hidden="1" x14ac:dyDescent="0.2">
      <c r="A3515" t="s">
        <v>13976</v>
      </c>
      <c r="B3515" t="s">
        <v>1995</v>
      </c>
      <c r="C3515" t="s">
        <v>13977</v>
      </c>
      <c r="D3515">
        <v>52</v>
      </c>
      <c r="E3515" t="s">
        <v>966</v>
      </c>
      <c r="F3515" t="s">
        <v>18</v>
      </c>
      <c r="G3515" t="s">
        <v>1363</v>
      </c>
      <c r="H3515">
        <v>3127</v>
      </c>
      <c r="I3515" t="s">
        <v>34</v>
      </c>
      <c r="J3515">
        <v>19451201</v>
      </c>
      <c r="K3515">
        <v>36</v>
      </c>
      <c r="L3515" t="s">
        <v>13978</v>
      </c>
      <c r="M3515">
        <v>9278337</v>
      </c>
      <c r="N3515">
        <v>0</v>
      </c>
      <c r="O3515" s="5">
        <v>4</v>
      </c>
      <c r="P3515" s="5">
        <f t="shared" si="162"/>
        <v>9</v>
      </c>
      <c r="Q3515" s="5" t="str">
        <f t="shared" si="163"/>
        <v>3926</v>
      </c>
      <c r="R3515" s="5" t="str">
        <f t="shared" si="164"/>
        <v>org</v>
      </c>
    </row>
    <row r="3516" spans="1:18" hidden="1" x14ac:dyDescent="0.2">
      <c r="A3516" t="s">
        <v>13979</v>
      </c>
      <c r="B3516" t="s">
        <v>408</v>
      </c>
      <c r="C3516" t="s">
        <v>342</v>
      </c>
      <c r="D3516">
        <v>725</v>
      </c>
      <c r="E3516" t="s">
        <v>5598</v>
      </c>
      <c r="F3516" t="s">
        <v>18</v>
      </c>
      <c r="G3516" t="s">
        <v>621</v>
      </c>
      <c r="H3516">
        <v>2780</v>
      </c>
      <c r="I3516" t="s">
        <v>20</v>
      </c>
      <c r="J3516">
        <v>19160705</v>
      </c>
      <c r="K3516">
        <v>37</v>
      </c>
      <c r="L3516" t="s">
        <v>13980</v>
      </c>
      <c r="M3516">
        <v>3297795</v>
      </c>
      <c r="N3516">
        <v>2</v>
      </c>
      <c r="O3516" s="5">
        <v>4</v>
      </c>
      <c r="P3516" s="5">
        <f t="shared" si="162"/>
        <v>9</v>
      </c>
      <c r="Q3516" s="5" t="str">
        <f t="shared" si="163"/>
        <v>1009</v>
      </c>
      <c r="R3516" s="5" t="str">
        <f t="shared" si="164"/>
        <v>org</v>
      </c>
    </row>
    <row r="3517" spans="1:18" hidden="1" x14ac:dyDescent="0.2">
      <c r="A3517" t="s">
        <v>13981</v>
      </c>
      <c r="B3517" t="s">
        <v>374</v>
      </c>
      <c r="C3517" t="s">
        <v>2915</v>
      </c>
      <c r="D3517">
        <v>9</v>
      </c>
      <c r="E3517" t="s">
        <v>13982</v>
      </c>
      <c r="F3517" t="s">
        <v>18</v>
      </c>
      <c r="G3517" t="s">
        <v>3573</v>
      </c>
      <c r="H3517">
        <v>5052</v>
      </c>
      <c r="I3517" t="s">
        <v>34</v>
      </c>
      <c r="J3517">
        <v>19170529</v>
      </c>
      <c r="K3517">
        <v>31</v>
      </c>
      <c r="L3517" t="s">
        <v>3632</v>
      </c>
      <c r="M3517">
        <v>3972678</v>
      </c>
      <c r="N3517">
        <v>3</v>
      </c>
      <c r="O3517" s="5">
        <v>4</v>
      </c>
      <c r="P3517" s="5">
        <f t="shared" si="162"/>
        <v>9</v>
      </c>
      <c r="Q3517" s="5" t="str">
        <f t="shared" si="163"/>
        <v>1708</v>
      </c>
      <c r="R3517" s="5" t="str">
        <f t="shared" si="164"/>
        <v>dup-2</v>
      </c>
    </row>
    <row r="3518" spans="1:18" hidden="1" x14ac:dyDescent="0.2">
      <c r="A3518" t="s">
        <v>13983</v>
      </c>
      <c r="B3518" t="s">
        <v>5355</v>
      </c>
      <c r="C3518" t="s">
        <v>516</v>
      </c>
      <c r="D3518">
        <v>10</v>
      </c>
      <c r="E3518" t="s">
        <v>13984</v>
      </c>
      <c r="F3518" t="s">
        <v>18</v>
      </c>
      <c r="G3518" t="s">
        <v>4885</v>
      </c>
      <c r="H3518">
        <v>4670</v>
      </c>
      <c r="I3518" t="s">
        <v>18</v>
      </c>
      <c r="J3518" t="s">
        <v>18</v>
      </c>
      <c r="K3518">
        <v>27</v>
      </c>
      <c r="L3518" t="s">
        <v>4886</v>
      </c>
      <c r="M3518">
        <v>8689397</v>
      </c>
      <c r="N3518">
        <v>5</v>
      </c>
      <c r="O3518" s="5">
        <v>4</v>
      </c>
      <c r="P3518" s="5">
        <f t="shared" si="162"/>
        <v>9</v>
      </c>
      <c r="Q3518" s="5" t="str">
        <f t="shared" si="163"/>
        <v>1637</v>
      </c>
      <c r="R3518" s="5" t="str">
        <f t="shared" si="164"/>
        <v>dup-0</v>
      </c>
    </row>
    <row r="3519" spans="1:18" hidden="1" x14ac:dyDescent="0.2">
      <c r="A3519" t="s">
        <v>13985</v>
      </c>
      <c r="B3519" t="s">
        <v>381</v>
      </c>
      <c r="C3519" t="s">
        <v>336</v>
      </c>
      <c r="D3519">
        <v>1</v>
      </c>
      <c r="E3519" t="s">
        <v>13986</v>
      </c>
      <c r="F3519" t="s">
        <v>6788</v>
      </c>
      <c r="G3519" t="s">
        <v>8212</v>
      </c>
      <c r="H3519">
        <v>6148</v>
      </c>
      <c r="I3519" t="s">
        <v>91</v>
      </c>
      <c r="J3519">
        <v>19190412</v>
      </c>
      <c r="K3519">
        <v>14</v>
      </c>
      <c r="L3519" t="s">
        <v>13987</v>
      </c>
      <c r="M3519">
        <v>6995937</v>
      </c>
      <c r="N3519">
        <v>6</v>
      </c>
      <c r="O3519" s="5">
        <v>4</v>
      </c>
      <c r="P3519" s="5">
        <f t="shared" si="162"/>
        <v>8</v>
      </c>
      <c r="Q3519" s="5" t="str">
        <f t="shared" si="163"/>
        <v>670</v>
      </c>
      <c r="R3519" s="5" t="str">
        <f t="shared" si="164"/>
        <v>org</v>
      </c>
    </row>
    <row r="3520" spans="1:18" hidden="1" x14ac:dyDescent="0.2">
      <c r="A3520" t="s">
        <v>13988</v>
      </c>
      <c r="B3520" t="s">
        <v>13989</v>
      </c>
      <c r="C3520" t="s">
        <v>13990</v>
      </c>
      <c r="D3520">
        <v>31</v>
      </c>
      <c r="E3520" t="s">
        <v>578</v>
      </c>
      <c r="F3520" t="s">
        <v>18</v>
      </c>
      <c r="G3520" t="s">
        <v>2027</v>
      </c>
      <c r="H3520">
        <v>2093</v>
      </c>
      <c r="I3520" t="s">
        <v>13991</v>
      </c>
      <c r="J3520">
        <v>19000830</v>
      </c>
      <c r="K3520">
        <v>29</v>
      </c>
      <c r="L3520" t="s">
        <v>13992</v>
      </c>
      <c r="M3520">
        <v>7107905</v>
      </c>
      <c r="N3520">
        <v>7</v>
      </c>
      <c r="O3520" s="5">
        <v>4</v>
      </c>
      <c r="P3520" s="5">
        <f t="shared" si="162"/>
        <v>9</v>
      </c>
      <c r="Q3520" s="5" t="str">
        <f t="shared" si="163"/>
        <v>4600</v>
      </c>
      <c r="R3520" s="5" t="str">
        <f t="shared" si="164"/>
        <v>dup-1</v>
      </c>
    </row>
    <row r="3521" spans="1:18" hidden="1" x14ac:dyDescent="0.2">
      <c r="A3521" t="s">
        <v>13993</v>
      </c>
      <c r="B3521" t="s">
        <v>1198</v>
      </c>
      <c r="C3521" t="s">
        <v>1251</v>
      </c>
      <c r="D3521">
        <v>47</v>
      </c>
      <c r="E3521" t="s">
        <v>6867</v>
      </c>
      <c r="F3521" t="s">
        <v>6868</v>
      </c>
      <c r="G3521" t="s">
        <v>594</v>
      </c>
      <c r="H3521">
        <v>3429</v>
      </c>
      <c r="I3521" t="s">
        <v>91</v>
      </c>
      <c r="J3521">
        <v>19681001</v>
      </c>
      <c r="K3521">
        <v>33</v>
      </c>
      <c r="L3521" t="s">
        <v>6869</v>
      </c>
      <c r="M3521">
        <v>4132014</v>
      </c>
      <c r="N3521">
        <v>5</v>
      </c>
      <c r="O3521" s="5">
        <v>4</v>
      </c>
      <c r="P3521" s="5">
        <f t="shared" si="162"/>
        <v>9</v>
      </c>
      <c r="Q3521" s="5" t="str">
        <f t="shared" si="163"/>
        <v>3365</v>
      </c>
      <c r="R3521" s="5" t="str">
        <f t="shared" si="164"/>
        <v>org</v>
      </c>
    </row>
    <row r="3522" spans="1:18" hidden="1" x14ac:dyDescent="0.2">
      <c r="A3522" t="s">
        <v>13994</v>
      </c>
      <c r="B3522" t="s">
        <v>13995</v>
      </c>
      <c r="C3522" t="s">
        <v>7197</v>
      </c>
      <c r="D3522">
        <v>45</v>
      </c>
      <c r="E3522" t="s">
        <v>6988</v>
      </c>
      <c r="F3522" t="s">
        <v>18</v>
      </c>
      <c r="G3522" t="s">
        <v>13996</v>
      </c>
      <c r="H3522">
        <v>3195</v>
      </c>
      <c r="I3522" t="s">
        <v>49</v>
      </c>
      <c r="J3522">
        <v>19360806</v>
      </c>
      <c r="K3522">
        <v>25</v>
      </c>
      <c r="L3522" t="s">
        <v>13997</v>
      </c>
      <c r="M3522">
        <v>8568723</v>
      </c>
      <c r="N3522">
        <v>7</v>
      </c>
      <c r="O3522" s="5">
        <v>4</v>
      </c>
      <c r="P3522" s="5">
        <f t="shared" si="162"/>
        <v>9</v>
      </c>
      <c r="Q3522" s="5" t="str">
        <f t="shared" si="163"/>
        <v>2117</v>
      </c>
      <c r="R3522" s="5" t="str">
        <f t="shared" si="164"/>
        <v>dup-2</v>
      </c>
    </row>
    <row r="3523" spans="1:18" hidden="1" x14ac:dyDescent="0.2">
      <c r="A3523" t="s">
        <v>13998</v>
      </c>
      <c r="B3523" t="s">
        <v>13999</v>
      </c>
      <c r="C3523" t="s">
        <v>6131</v>
      </c>
      <c r="D3523" t="s">
        <v>18</v>
      </c>
      <c r="E3523" t="s">
        <v>9319</v>
      </c>
      <c r="F3523" t="s">
        <v>18</v>
      </c>
      <c r="G3523" t="s">
        <v>7250</v>
      </c>
      <c r="H3523">
        <v>4103</v>
      </c>
      <c r="I3523" t="s">
        <v>91</v>
      </c>
      <c r="J3523">
        <v>19120612</v>
      </c>
      <c r="K3523" t="s">
        <v>18</v>
      </c>
      <c r="L3523" t="s">
        <v>14000</v>
      </c>
      <c r="M3523">
        <v>9499044</v>
      </c>
      <c r="N3523">
        <v>4</v>
      </c>
      <c r="O3523" s="5">
        <v>4</v>
      </c>
      <c r="P3523" s="5">
        <f t="shared" ref="P3523:P3586" si="165">FIND("-",$A3523,5)</f>
        <v>8</v>
      </c>
      <c r="Q3523" s="5" t="str">
        <f t="shared" ref="Q3523:Q3586" si="166">MID($A3523,$O3523+1,$P3523-$O3523-1)</f>
        <v>438</v>
      </c>
      <c r="R3523" s="5" t="str">
        <f t="shared" ref="R3523:R3586" si="167">RIGHT($A3523,LEN($A3523)-$P3523)</f>
        <v>dup-0</v>
      </c>
    </row>
    <row r="3524" spans="1:18" hidden="1" x14ac:dyDescent="0.2">
      <c r="A3524" t="s">
        <v>14001</v>
      </c>
      <c r="B3524" t="s">
        <v>1633</v>
      </c>
      <c r="C3524" t="s">
        <v>18</v>
      </c>
      <c r="D3524">
        <v>21</v>
      </c>
      <c r="E3524" t="s">
        <v>3193</v>
      </c>
      <c r="F3524" t="s">
        <v>18</v>
      </c>
      <c r="G3524" t="s">
        <v>7325</v>
      </c>
      <c r="H3524">
        <v>4114</v>
      </c>
      <c r="I3524" t="s">
        <v>18</v>
      </c>
      <c r="J3524" t="s">
        <v>18</v>
      </c>
      <c r="K3524">
        <v>34</v>
      </c>
      <c r="L3524" t="s">
        <v>14002</v>
      </c>
      <c r="M3524">
        <v>6505358</v>
      </c>
      <c r="N3524">
        <v>2</v>
      </c>
      <c r="O3524" s="5">
        <v>4</v>
      </c>
      <c r="P3524" s="5">
        <f t="shared" si="165"/>
        <v>9</v>
      </c>
      <c r="Q3524" s="5" t="str">
        <f t="shared" si="166"/>
        <v>4529</v>
      </c>
      <c r="R3524" s="5" t="str">
        <f t="shared" si="167"/>
        <v>org</v>
      </c>
    </row>
    <row r="3525" spans="1:18" hidden="1" x14ac:dyDescent="0.2">
      <c r="A3525" t="s">
        <v>14003</v>
      </c>
      <c r="B3525" t="s">
        <v>272</v>
      </c>
      <c r="C3525" t="s">
        <v>10570</v>
      </c>
      <c r="D3525">
        <v>85</v>
      </c>
      <c r="E3525" t="s">
        <v>3151</v>
      </c>
      <c r="F3525" t="s">
        <v>18</v>
      </c>
      <c r="G3525" t="s">
        <v>18</v>
      </c>
      <c r="H3525">
        <v>3133</v>
      </c>
      <c r="I3525" t="s">
        <v>18</v>
      </c>
      <c r="J3525" t="s">
        <v>18</v>
      </c>
      <c r="K3525">
        <v>30</v>
      </c>
      <c r="L3525" t="s">
        <v>3153</v>
      </c>
      <c r="M3525">
        <v>5308470</v>
      </c>
      <c r="N3525">
        <v>7</v>
      </c>
      <c r="O3525" s="5">
        <v>4</v>
      </c>
      <c r="P3525" s="5">
        <f t="shared" si="165"/>
        <v>9</v>
      </c>
      <c r="Q3525" s="5" t="str">
        <f t="shared" si="166"/>
        <v>4227</v>
      </c>
      <c r="R3525" s="5" t="str">
        <f t="shared" si="167"/>
        <v>dup-3</v>
      </c>
    </row>
    <row r="3526" spans="1:18" hidden="1" x14ac:dyDescent="0.2">
      <c r="A3526" t="s">
        <v>14004</v>
      </c>
      <c r="B3526" t="s">
        <v>8900</v>
      </c>
      <c r="C3526" t="s">
        <v>592</v>
      </c>
      <c r="D3526">
        <v>23</v>
      </c>
      <c r="E3526" t="s">
        <v>14005</v>
      </c>
      <c r="F3526" t="s">
        <v>18</v>
      </c>
      <c r="G3526" t="s">
        <v>1691</v>
      </c>
      <c r="H3526">
        <v>4341</v>
      </c>
      <c r="I3526" t="s">
        <v>91</v>
      </c>
      <c r="J3526">
        <v>19440707</v>
      </c>
      <c r="K3526">
        <v>11</v>
      </c>
      <c r="L3526" t="s">
        <v>8903</v>
      </c>
      <c r="M3526">
        <v>7252843</v>
      </c>
      <c r="N3526">
        <v>2</v>
      </c>
      <c r="O3526" s="5">
        <v>4</v>
      </c>
      <c r="P3526" s="5">
        <f t="shared" si="165"/>
        <v>9</v>
      </c>
      <c r="Q3526" s="5" t="str">
        <f t="shared" si="166"/>
        <v>4361</v>
      </c>
      <c r="R3526" s="5" t="str">
        <f t="shared" si="167"/>
        <v>dup-1</v>
      </c>
    </row>
    <row r="3527" spans="1:18" hidden="1" x14ac:dyDescent="0.2">
      <c r="A3527" t="s">
        <v>14006</v>
      </c>
      <c r="B3527" t="s">
        <v>14007</v>
      </c>
      <c r="C3527" t="s">
        <v>18</v>
      </c>
      <c r="D3527">
        <v>344</v>
      </c>
      <c r="E3527" t="s">
        <v>4122</v>
      </c>
      <c r="F3527" t="s">
        <v>18</v>
      </c>
      <c r="G3527" t="s">
        <v>883</v>
      </c>
      <c r="H3527">
        <v>4703</v>
      </c>
      <c r="I3527" t="s">
        <v>279</v>
      </c>
      <c r="J3527">
        <v>19190670</v>
      </c>
      <c r="K3527">
        <v>32</v>
      </c>
      <c r="L3527" t="s">
        <v>18</v>
      </c>
      <c r="M3527">
        <v>3833238</v>
      </c>
      <c r="N3527">
        <v>7</v>
      </c>
      <c r="O3527" s="5">
        <v>4</v>
      </c>
      <c r="P3527" s="5">
        <f t="shared" si="165"/>
        <v>9</v>
      </c>
      <c r="Q3527" s="5" t="str">
        <f t="shared" si="166"/>
        <v>1775</v>
      </c>
      <c r="R3527" s="5" t="str">
        <f t="shared" si="167"/>
        <v>dup-0</v>
      </c>
    </row>
    <row r="3528" spans="1:18" hidden="1" x14ac:dyDescent="0.2">
      <c r="A3528" t="s">
        <v>14008</v>
      </c>
      <c r="B3528" t="s">
        <v>1090</v>
      </c>
      <c r="C3528" t="s">
        <v>1439</v>
      </c>
      <c r="D3528">
        <v>515</v>
      </c>
      <c r="E3528" t="s">
        <v>14009</v>
      </c>
      <c r="F3528" t="s">
        <v>18</v>
      </c>
      <c r="G3528" t="s">
        <v>5905</v>
      </c>
      <c r="H3528">
        <v>3400</v>
      </c>
      <c r="I3528" t="s">
        <v>84</v>
      </c>
      <c r="J3528">
        <v>19880923</v>
      </c>
      <c r="K3528" t="s">
        <v>18</v>
      </c>
      <c r="L3528" t="s">
        <v>14010</v>
      </c>
      <c r="M3528">
        <v>8406046</v>
      </c>
      <c r="N3528">
        <v>0</v>
      </c>
      <c r="O3528" s="5">
        <v>4</v>
      </c>
      <c r="P3528" s="5">
        <f t="shared" si="165"/>
        <v>9</v>
      </c>
      <c r="Q3528" s="5" t="str">
        <f t="shared" si="166"/>
        <v>2346</v>
      </c>
      <c r="R3528" s="5" t="str">
        <f t="shared" si="167"/>
        <v>org</v>
      </c>
    </row>
    <row r="3529" spans="1:18" hidden="1" x14ac:dyDescent="0.2">
      <c r="A3529" t="s">
        <v>14011</v>
      </c>
      <c r="B3529" t="s">
        <v>7776</v>
      </c>
      <c r="C3529" t="s">
        <v>516</v>
      </c>
      <c r="D3529">
        <v>132</v>
      </c>
      <c r="E3529" t="s">
        <v>2598</v>
      </c>
      <c r="F3529" t="s">
        <v>4524</v>
      </c>
      <c r="G3529" t="s">
        <v>14012</v>
      </c>
      <c r="H3529">
        <v>2042</v>
      </c>
      <c r="I3529" t="s">
        <v>20</v>
      </c>
      <c r="J3529">
        <v>19681125</v>
      </c>
      <c r="K3529">
        <v>23</v>
      </c>
      <c r="L3529" t="s">
        <v>7779</v>
      </c>
      <c r="M3529">
        <v>7528116</v>
      </c>
      <c r="N3529">
        <v>1</v>
      </c>
      <c r="O3529" s="5">
        <v>4</v>
      </c>
      <c r="P3529" s="5">
        <f t="shared" si="165"/>
        <v>9</v>
      </c>
      <c r="Q3529" s="5" t="str">
        <f t="shared" si="166"/>
        <v>1807</v>
      </c>
      <c r="R3529" s="5" t="str">
        <f t="shared" si="167"/>
        <v>dup-0</v>
      </c>
    </row>
    <row r="3530" spans="1:18" hidden="1" x14ac:dyDescent="0.2">
      <c r="A3530" t="s">
        <v>14013</v>
      </c>
      <c r="B3530" t="s">
        <v>1413</v>
      </c>
      <c r="C3530" t="s">
        <v>516</v>
      </c>
      <c r="D3530">
        <v>106</v>
      </c>
      <c r="E3530" t="s">
        <v>18</v>
      </c>
      <c r="F3530" t="s">
        <v>18</v>
      </c>
      <c r="G3530" t="s">
        <v>8937</v>
      </c>
      <c r="H3530">
        <v>2040</v>
      </c>
      <c r="I3530" t="s">
        <v>20</v>
      </c>
      <c r="J3530">
        <v>19770705</v>
      </c>
      <c r="K3530">
        <v>26</v>
      </c>
      <c r="L3530" t="s">
        <v>13517</v>
      </c>
      <c r="M3530">
        <v>2442895</v>
      </c>
      <c r="N3530">
        <v>7</v>
      </c>
      <c r="O3530" s="5">
        <v>4</v>
      </c>
      <c r="P3530" s="5">
        <f t="shared" si="165"/>
        <v>9</v>
      </c>
      <c r="Q3530" s="5" t="str">
        <f t="shared" si="166"/>
        <v>2814</v>
      </c>
      <c r="R3530" s="5" t="str">
        <f t="shared" si="167"/>
        <v>dup-2</v>
      </c>
    </row>
    <row r="3531" spans="1:18" hidden="1" x14ac:dyDescent="0.2">
      <c r="A3531" t="s">
        <v>14014</v>
      </c>
      <c r="B3531" t="s">
        <v>1392</v>
      </c>
      <c r="C3531" t="s">
        <v>131</v>
      </c>
      <c r="D3531">
        <v>9</v>
      </c>
      <c r="E3531" t="s">
        <v>14015</v>
      </c>
      <c r="F3531" t="s">
        <v>14016</v>
      </c>
      <c r="G3531" t="s">
        <v>14017</v>
      </c>
      <c r="H3531">
        <v>2251</v>
      </c>
      <c r="I3531" t="s">
        <v>34</v>
      </c>
      <c r="J3531">
        <v>19690511</v>
      </c>
      <c r="K3531" t="s">
        <v>18</v>
      </c>
      <c r="L3531" t="s">
        <v>14018</v>
      </c>
      <c r="M3531">
        <v>4357374</v>
      </c>
      <c r="N3531">
        <v>3</v>
      </c>
      <c r="O3531" s="5">
        <v>4</v>
      </c>
      <c r="P3531" s="5">
        <f t="shared" si="165"/>
        <v>9</v>
      </c>
      <c r="Q3531" s="5" t="str">
        <f t="shared" si="166"/>
        <v>4630</v>
      </c>
      <c r="R3531" s="5" t="str">
        <f t="shared" si="167"/>
        <v>org</v>
      </c>
    </row>
    <row r="3532" spans="1:18" hidden="1" x14ac:dyDescent="0.2">
      <c r="A3532" t="s">
        <v>14019</v>
      </c>
      <c r="B3532" t="s">
        <v>690</v>
      </c>
      <c r="C3532" t="s">
        <v>8736</v>
      </c>
      <c r="D3532">
        <v>2</v>
      </c>
      <c r="E3532" t="s">
        <v>14020</v>
      </c>
      <c r="F3532" t="s">
        <v>18</v>
      </c>
      <c r="G3532" t="s">
        <v>1963</v>
      </c>
      <c r="H3532">
        <v>4118</v>
      </c>
      <c r="I3532" t="s">
        <v>91</v>
      </c>
      <c r="J3532" t="s">
        <v>18</v>
      </c>
      <c r="K3532">
        <v>10</v>
      </c>
      <c r="L3532" t="s">
        <v>14021</v>
      </c>
      <c r="M3532">
        <v>7753045</v>
      </c>
      <c r="N3532">
        <v>8</v>
      </c>
      <c r="O3532" s="5">
        <v>4</v>
      </c>
      <c r="P3532" s="5">
        <f t="shared" si="165"/>
        <v>8</v>
      </c>
      <c r="Q3532" s="5" t="str">
        <f t="shared" si="166"/>
        <v>940</v>
      </c>
      <c r="R3532" s="5" t="str">
        <f t="shared" si="167"/>
        <v>org</v>
      </c>
    </row>
    <row r="3533" spans="1:18" x14ac:dyDescent="0.2">
      <c r="A3533" t="s">
        <v>14022</v>
      </c>
      <c r="B3533" t="s">
        <v>802</v>
      </c>
      <c r="C3533" t="s">
        <v>592</v>
      </c>
      <c r="D3533">
        <v>969</v>
      </c>
      <c r="E3533" t="s">
        <v>9953</v>
      </c>
      <c r="F3533" t="s">
        <v>2995</v>
      </c>
      <c r="G3533" t="s">
        <v>514</v>
      </c>
      <c r="H3533">
        <v>2036</v>
      </c>
      <c r="I3533" t="s">
        <v>91</v>
      </c>
      <c r="J3533">
        <v>19090508</v>
      </c>
      <c r="K3533">
        <v>32</v>
      </c>
      <c r="L3533" t="s">
        <v>14023</v>
      </c>
      <c r="M3533">
        <v>9475677</v>
      </c>
      <c r="N3533">
        <v>0</v>
      </c>
      <c r="O3533" s="5">
        <v>4</v>
      </c>
      <c r="P3533" s="5">
        <f t="shared" si="165"/>
        <v>9</v>
      </c>
      <c r="Q3533" s="5" t="str">
        <f t="shared" si="166"/>
        <v>1536</v>
      </c>
      <c r="R3533" s="5" t="str">
        <f t="shared" si="167"/>
        <v>org</v>
      </c>
    </row>
    <row r="3534" spans="1:18" hidden="1" x14ac:dyDescent="0.2">
      <c r="A3534" t="s">
        <v>14024</v>
      </c>
      <c r="B3534" t="s">
        <v>12869</v>
      </c>
      <c r="C3534" t="s">
        <v>18</v>
      </c>
      <c r="D3534">
        <v>66</v>
      </c>
      <c r="E3534" t="s">
        <v>14025</v>
      </c>
      <c r="F3534" t="s">
        <v>18</v>
      </c>
      <c r="G3534" t="s">
        <v>7031</v>
      </c>
      <c r="H3534">
        <v>3199</v>
      </c>
      <c r="I3534" t="s">
        <v>18</v>
      </c>
      <c r="J3534">
        <v>19680105</v>
      </c>
      <c r="K3534" t="s">
        <v>18</v>
      </c>
      <c r="L3534" t="s">
        <v>18</v>
      </c>
      <c r="M3534">
        <v>6723563</v>
      </c>
      <c r="N3534">
        <v>5</v>
      </c>
      <c r="O3534" s="5">
        <v>4</v>
      </c>
      <c r="P3534" s="5">
        <f t="shared" si="165"/>
        <v>9</v>
      </c>
      <c r="Q3534" s="5" t="str">
        <f t="shared" si="166"/>
        <v>1048</v>
      </c>
      <c r="R3534" s="5" t="str">
        <f t="shared" si="167"/>
        <v>org</v>
      </c>
    </row>
    <row r="3535" spans="1:18" hidden="1" x14ac:dyDescent="0.2">
      <c r="A3535" t="s">
        <v>14026</v>
      </c>
      <c r="B3535" t="s">
        <v>5713</v>
      </c>
      <c r="C3535" t="s">
        <v>7337</v>
      </c>
      <c r="D3535">
        <v>32</v>
      </c>
      <c r="E3535" t="s">
        <v>5673</v>
      </c>
      <c r="F3535" t="s">
        <v>18</v>
      </c>
      <c r="G3535" t="s">
        <v>5674</v>
      </c>
      <c r="H3535">
        <v>3756</v>
      </c>
      <c r="I3535" t="s">
        <v>279</v>
      </c>
      <c r="J3535">
        <v>19540301</v>
      </c>
      <c r="K3535">
        <v>35</v>
      </c>
      <c r="L3535" t="s">
        <v>5675</v>
      </c>
      <c r="M3535">
        <v>9211718</v>
      </c>
      <c r="N3535">
        <v>5</v>
      </c>
      <c r="O3535" s="5">
        <v>4</v>
      </c>
      <c r="P3535" s="5">
        <f t="shared" si="165"/>
        <v>8</v>
      </c>
      <c r="Q3535" s="5" t="str">
        <f t="shared" si="166"/>
        <v>656</v>
      </c>
      <c r="R3535" s="5" t="str">
        <f t="shared" si="167"/>
        <v>org</v>
      </c>
    </row>
    <row r="3536" spans="1:18" hidden="1" x14ac:dyDescent="0.2">
      <c r="A3536" t="s">
        <v>1655</v>
      </c>
      <c r="B3536" t="s">
        <v>14027</v>
      </c>
      <c r="C3536" t="s">
        <v>9471</v>
      </c>
      <c r="D3536">
        <v>46</v>
      </c>
      <c r="E3536" t="s">
        <v>747</v>
      </c>
      <c r="F3536" t="s">
        <v>18</v>
      </c>
      <c r="G3536" t="s">
        <v>41</v>
      </c>
      <c r="H3536">
        <v>3044</v>
      </c>
      <c r="I3536" t="s">
        <v>34</v>
      </c>
      <c r="J3536">
        <v>19360404</v>
      </c>
      <c r="K3536" t="s">
        <v>18</v>
      </c>
      <c r="L3536" t="s">
        <v>14028</v>
      </c>
      <c r="M3536">
        <v>7652861</v>
      </c>
      <c r="N3536">
        <v>2</v>
      </c>
      <c r="O3536" s="5">
        <v>4</v>
      </c>
      <c r="P3536" s="5">
        <f t="shared" si="165"/>
        <v>8</v>
      </c>
      <c r="Q3536" s="5" t="str">
        <f t="shared" si="166"/>
        <v>296</v>
      </c>
      <c r="R3536" s="5" t="str">
        <f t="shared" si="167"/>
        <v>org</v>
      </c>
    </row>
    <row r="3537" spans="1:18" hidden="1" x14ac:dyDescent="0.2">
      <c r="A3537" t="s">
        <v>14029</v>
      </c>
      <c r="B3537" t="s">
        <v>7255</v>
      </c>
      <c r="C3537" t="s">
        <v>18</v>
      </c>
      <c r="D3537">
        <v>68</v>
      </c>
      <c r="E3537" t="s">
        <v>2766</v>
      </c>
      <c r="F3537" t="s">
        <v>18</v>
      </c>
      <c r="G3537" t="s">
        <v>2767</v>
      </c>
      <c r="H3537">
        <v>6151</v>
      </c>
      <c r="I3537" t="s">
        <v>91</v>
      </c>
      <c r="J3537">
        <v>19370329</v>
      </c>
      <c r="K3537" t="s">
        <v>18</v>
      </c>
      <c r="L3537" t="s">
        <v>2768</v>
      </c>
      <c r="M3537">
        <v>8822554</v>
      </c>
      <c r="N3537">
        <v>8</v>
      </c>
      <c r="O3537" s="5">
        <v>4</v>
      </c>
      <c r="P3537" s="5">
        <f t="shared" si="165"/>
        <v>9</v>
      </c>
      <c r="Q3537" s="5" t="str">
        <f t="shared" si="166"/>
        <v>4861</v>
      </c>
      <c r="R3537" s="5" t="str">
        <f t="shared" si="167"/>
        <v>dup-0</v>
      </c>
    </row>
    <row r="3538" spans="1:18" hidden="1" x14ac:dyDescent="0.2">
      <c r="A3538" t="s">
        <v>14030</v>
      </c>
      <c r="B3538" t="s">
        <v>44</v>
      </c>
      <c r="C3538" t="s">
        <v>1317</v>
      </c>
      <c r="D3538">
        <v>95</v>
      </c>
      <c r="E3538" t="s">
        <v>14031</v>
      </c>
      <c r="F3538" t="s">
        <v>14032</v>
      </c>
      <c r="G3538" t="s">
        <v>3573</v>
      </c>
      <c r="H3538">
        <v>4053</v>
      </c>
      <c r="I3538" t="s">
        <v>34</v>
      </c>
      <c r="J3538">
        <v>19190901</v>
      </c>
      <c r="K3538">
        <v>31</v>
      </c>
      <c r="L3538" t="s">
        <v>14033</v>
      </c>
      <c r="M3538">
        <v>7968214</v>
      </c>
      <c r="N3538">
        <v>5</v>
      </c>
      <c r="O3538" s="5">
        <v>4</v>
      </c>
      <c r="P3538" s="5">
        <f t="shared" si="165"/>
        <v>9</v>
      </c>
      <c r="Q3538" s="5" t="str">
        <f t="shared" si="166"/>
        <v>2769</v>
      </c>
      <c r="R3538" s="5" t="str">
        <f t="shared" si="167"/>
        <v>org</v>
      </c>
    </row>
    <row r="3539" spans="1:18" hidden="1" x14ac:dyDescent="0.2">
      <c r="A3539" t="s">
        <v>14034</v>
      </c>
      <c r="B3539" t="s">
        <v>10366</v>
      </c>
      <c r="C3539" t="s">
        <v>653</v>
      </c>
      <c r="D3539">
        <v>38</v>
      </c>
      <c r="E3539" t="s">
        <v>11199</v>
      </c>
      <c r="F3539" t="s">
        <v>14035</v>
      </c>
      <c r="G3539" t="s">
        <v>636</v>
      </c>
      <c r="H3539">
        <v>2208</v>
      </c>
      <c r="I3539" t="s">
        <v>18</v>
      </c>
      <c r="J3539" t="s">
        <v>18</v>
      </c>
      <c r="K3539">
        <v>10</v>
      </c>
      <c r="L3539" t="s">
        <v>14036</v>
      </c>
      <c r="M3539">
        <v>3812512</v>
      </c>
      <c r="N3539">
        <v>9</v>
      </c>
      <c r="O3539" s="5">
        <v>4</v>
      </c>
      <c r="P3539" s="5">
        <f t="shared" si="165"/>
        <v>8</v>
      </c>
      <c r="Q3539" s="5" t="str">
        <f t="shared" si="166"/>
        <v>900</v>
      </c>
      <c r="R3539" s="5" t="str">
        <f t="shared" si="167"/>
        <v>dup-0</v>
      </c>
    </row>
    <row r="3540" spans="1:18" hidden="1" x14ac:dyDescent="0.2">
      <c r="A3540" t="s">
        <v>14037</v>
      </c>
      <c r="B3540" t="s">
        <v>1128</v>
      </c>
      <c r="C3540" t="s">
        <v>14038</v>
      </c>
      <c r="D3540">
        <v>22</v>
      </c>
      <c r="E3540" t="s">
        <v>12343</v>
      </c>
      <c r="F3540" t="s">
        <v>18</v>
      </c>
      <c r="G3540" t="s">
        <v>1904</v>
      </c>
      <c r="H3540">
        <v>2341</v>
      </c>
      <c r="I3540" t="s">
        <v>91</v>
      </c>
      <c r="J3540">
        <v>19980314</v>
      </c>
      <c r="K3540">
        <v>36</v>
      </c>
      <c r="L3540" t="s">
        <v>14039</v>
      </c>
      <c r="M3540">
        <v>9704544</v>
      </c>
      <c r="N3540">
        <v>4</v>
      </c>
      <c r="O3540" s="5">
        <v>4</v>
      </c>
      <c r="P3540" s="5">
        <f t="shared" si="165"/>
        <v>9</v>
      </c>
      <c r="Q3540" s="5" t="str">
        <f t="shared" si="166"/>
        <v>4426</v>
      </c>
      <c r="R3540" s="5" t="str">
        <f t="shared" si="167"/>
        <v>org</v>
      </c>
    </row>
    <row r="3541" spans="1:18" hidden="1" x14ac:dyDescent="0.2">
      <c r="A3541" t="s">
        <v>14040</v>
      </c>
      <c r="B3541" t="s">
        <v>14041</v>
      </c>
      <c r="C3541" t="s">
        <v>14042</v>
      </c>
      <c r="D3541">
        <v>23</v>
      </c>
      <c r="E3541" t="s">
        <v>7997</v>
      </c>
      <c r="F3541" t="s">
        <v>18</v>
      </c>
      <c r="G3541" t="s">
        <v>4944</v>
      </c>
      <c r="H3541">
        <v>2320</v>
      </c>
      <c r="I3541" t="s">
        <v>18</v>
      </c>
      <c r="J3541">
        <v>19580717</v>
      </c>
      <c r="K3541" t="s">
        <v>18</v>
      </c>
      <c r="L3541" t="s">
        <v>14043</v>
      </c>
      <c r="M3541">
        <v>8811795</v>
      </c>
      <c r="N3541">
        <v>9</v>
      </c>
      <c r="O3541" s="5">
        <v>4</v>
      </c>
      <c r="P3541" s="5">
        <f t="shared" si="165"/>
        <v>7</v>
      </c>
      <c r="Q3541" s="5" t="str">
        <f t="shared" si="166"/>
        <v>14</v>
      </c>
      <c r="R3541" s="5" t="str">
        <f t="shared" si="167"/>
        <v>dup-2</v>
      </c>
    </row>
    <row r="3542" spans="1:18" hidden="1" x14ac:dyDescent="0.2">
      <c r="A3542" t="s">
        <v>14044</v>
      </c>
      <c r="B3542" t="s">
        <v>1387</v>
      </c>
      <c r="C3542" t="s">
        <v>14045</v>
      </c>
      <c r="D3542">
        <v>1522</v>
      </c>
      <c r="E3542" t="s">
        <v>14046</v>
      </c>
      <c r="F3542" t="s">
        <v>18</v>
      </c>
      <c r="G3542" t="s">
        <v>4496</v>
      </c>
      <c r="H3542">
        <v>3183</v>
      </c>
      <c r="I3542" t="s">
        <v>49</v>
      </c>
      <c r="J3542">
        <v>19815024</v>
      </c>
      <c r="K3542">
        <v>19</v>
      </c>
      <c r="L3542" t="s">
        <v>14047</v>
      </c>
      <c r="M3542">
        <v>4128361</v>
      </c>
      <c r="N3542">
        <v>6</v>
      </c>
      <c r="O3542" s="5">
        <v>4</v>
      </c>
      <c r="P3542" s="5">
        <f t="shared" si="165"/>
        <v>9</v>
      </c>
      <c r="Q3542" s="5" t="str">
        <f t="shared" si="166"/>
        <v>1095</v>
      </c>
      <c r="R3542" s="5" t="str">
        <f t="shared" si="167"/>
        <v>dup-1</v>
      </c>
    </row>
    <row r="3543" spans="1:18" hidden="1" x14ac:dyDescent="0.2">
      <c r="A3543" t="s">
        <v>14048</v>
      </c>
      <c r="B3543" t="s">
        <v>1519</v>
      </c>
      <c r="C3543" t="s">
        <v>14049</v>
      </c>
      <c r="D3543">
        <v>6</v>
      </c>
      <c r="E3543" t="s">
        <v>14050</v>
      </c>
      <c r="F3543" t="s">
        <v>18</v>
      </c>
      <c r="G3543" t="s">
        <v>1396</v>
      </c>
      <c r="H3543">
        <v>3147</v>
      </c>
      <c r="I3543" t="s">
        <v>18</v>
      </c>
      <c r="J3543">
        <v>19100124</v>
      </c>
      <c r="K3543" t="s">
        <v>18</v>
      </c>
      <c r="L3543" t="s">
        <v>14051</v>
      </c>
      <c r="M3543">
        <v>4369811</v>
      </c>
      <c r="N3543">
        <v>0</v>
      </c>
      <c r="O3543" s="5">
        <v>4</v>
      </c>
      <c r="P3543" s="5">
        <f t="shared" si="165"/>
        <v>9</v>
      </c>
      <c r="Q3543" s="5" t="str">
        <f t="shared" si="166"/>
        <v>3658</v>
      </c>
      <c r="R3543" s="5" t="str">
        <f t="shared" si="167"/>
        <v>dup-1</v>
      </c>
    </row>
    <row r="3544" spans="1:18" hidden="1" x14ac:dyDescent="0.2">
      <c r="A3544" t="s">
        <v>14052</v>
      </c>
      <c r="B3544" t="s">
        <v>12711</v>
      </c>
      <c r="C3544" t="s">
        <v>269</v>
      </c>
      <c r="D3544">
        <v>22</v>
      </c>
      <c r="E3544" t="s">
        <v>3382</v>
      </c>
      <c r="F3544" t="s">
        <v>18</v>
      </c>
      <c r="G3544" t="s">
        <v>785</v>
      </c>
      <c r="H3544">
        <v>4350</v>
      </c>
      <c r="I3544" t="s">
        <v>91</v>
      </c>
      <c r="J3544">
        <v>19960829</v>
      </c>
      <c r="K3544">
        <v>32</v>
      </c>
      <c r="L3544" t="s">
        <v>12712</v>
      </c>
      <c r="M3544">
        <v>7616313</v>
      </c>
      <c r="N3544">
        <v>2</v>
      </c>
      <c r="O3544" s="5">
        <v>4</v>
      </c>
      <c r="P3544" s="5">
        <f t="shared" si="165"/>
        <v>9</v>
      </c>
      <c r="Q3544" s="5" t="str">
        <f t="shared" si="166"/>
        <v>2386</v>
      </c>
      <c r="R3544" s="5" t="str">
        <f t="shared" si="167"/>
        <v>dup-2</v>
      </c>
    </row>
    <row r="3545" spans="1:18" hidden="1" x14ac:dyDescent="0.2">
      <c r="A3545" t="s">
        <v>14053</v>
      </c>
      <c r="B3545" t="s">
        <v>4801</v>
      </c>
      <c r="C3545" t="s">
        <v>9417</v>
      </c>
      <c r="D3545">
        <v>18</v>
      </c>
      <c r="E3545" t="s">
        <v>2998</v>
      </c>
      <c r="F3545" t="s">
        <v>4804</v>
      </c>
      <c r="G3545" t="s">
        <v>14054</v>
      </c>
      <c r="H3545">
        <v>3178</v>
      </c>
      <c r="I3545" t="s">
        <v>49</v>
      </c>
      <c r="J3545">
        <v>19950922</v>
      </c>
      <c r="K3545">
        <v>10</v>
      </c>
      <c r="L3545" t="s">
        <v>4806</v>
      </c>
      <c r="M3545">
        <v>3449058</v>
      </c>
      <c r="N3545">
        <v>9</v>
      </c>
      <c r="O3545" s="5">
        <v>4</v>
      </c>
      <c r="P3545" s="5">
        <f t="shared" si="165"/>
        <v>9</v>
      </c>
      <c r="Q3545" s="5" t="str">
        <f t="shared" si="166"/>
        <v>3907</v>
      </c>
      <c r="R3545" s="5" t="str">
        <f t="shared" si="167"/>
        <v>dup-1</v>
      </c>
    </row>
    <row r="3546" spans="1:18" hidden="1" x14ac:dyDescent="0.2">
      <c r="A3546" t="s">
        <v>14055</v>
      </c>
      <c r="B3546" t="s">
        <v>819</v>
      </c>
      <c r="C3546" t="s">
        <v>14056</v>
      </c>
      <c r="D3546">
        <v>5</v>
      </c>
      <c r="E3546" t="s">
        <v>14057</v>
      </c>
      <c r="F3546" t="s">
        <v>10220</v>
      </c>
      <c r="G3546" t="s">
        <v>5156</v>
      </c>
      <c r="H3546">
        <v>3939</v>
      </c>
      <c r="I3546" t="s">
        <v>91</v>
      </c>
      <c r="J3546">
        <v>19020403</v>
      </c>
      <c r="K3546">
        <v>12</v>
      </c>
      <c r="L3546" t="s">
        <v>18</v>
      </c>
      <c r="M3546">
        <v>6524173</v>
      </c>
      <c r="N3546">
        <v>9</v>
      </c>
      <c r="O3546" s="5">
        <v>4</v>
      </c>
      <c r="P3546" s="5">
        <f t="shared" si="165"/>
        <v>9</v>
      </c>
      <c r="Q3546" s="5" t="str">
        <f t="shared" si="166"/>
        <v>1702</v>
      </c>
      <c r="R3546" s="5" t="str">
        <f t="shared" si="167"/>
        <v>dup-0</v>
      </c>
    </row>
    <row r="3547" spans="1:18" hidden="1" x14ac:dyDescent="0.2">
      <c r="A3547" t="s">
        <v>14058</v>
      </c>
      <c r="B3547" t="s">
        <v>1012</v>
      </c>
      <c r="C3547" t="s">
        <v>1369</v>
      </c>
      <c r="D3547">
        <v>643</v>
      </c>
      <c r="E3547" t="s">
        <v>14059</v>
      </c>
      <c r="F3547" t="s">
        <v>18</v>
      </c>
      <c r="G3547" t="s">
        <v>4496</v>
      </c>
      <c r="H3547">
        <v>2602</v>
      </c>
      <c r="I3547" t="s">
        <v>91</v>
      </c>
      <c r="J3547">
        <v>19920303</v>
      </c>
      <c r="K3547">
        <v>20</v>
      </c>
      <c r="L3547" t="s">
        <v>14060</v>
      </c>
      <c r="M3547">
        <v>6289552</v>
      </c>
      <c r="N3547">
        <v>2</v>
      </c>
      <c r="O3547" s="5">
        <v>4</v>
      </c>
      <c r="P3547" s="5">
        <f t="shared" si="165"/>
        <v>9</v>
      </c>
      <c r="Q3547" s="5" t="str">
        <f t="shared" si="166"/>
        <v>4878</v>
      </c>
      <c r="R3547" s="5" t="str">
        <f t="shared" si="167"/>
        <v>org</v>
      </c>
    </row>
    <row r="3548" spans="1:18" hidden="1" x14ac:dyDescent="0.2">
      <c r="A3548" t="s">
        <v>14061</v>
      </c>
      <c r="B3548" t="s">
        <v>9128</v>
      </c>
      <c r="C3548" t="s">
        <v>2632</v>
      </c>
      <c r="D3548">
        <v>4</v>
      </c>
      <c r="E3548" t="s">
        <v>8526</v>
      </c>
      <c r="F3548" t="s">
        <v>14062</v>
      </c>
      <c r="G3548" t="s">
        <v>8972</v>
      </c>
      <c r="H3548">
        <v>4034</v>
      </c>
      <c r="I3548" t="s">
        <v>49</v>
      </c>
      <c r="J3548">
        <v>19580908</v>
      </c>
      <c r="K3548">
        <v>23</v>
      </c>
      <c r="L3548" t="s">
        <v>14063</v>
      </c>
      <c r="M3548">
        <v>9729140</v>
      </c>
      <c r="N3548">
        <v>5</v>
      </c>
      <c r="O3548" s="5">
        <v>4</v>
      </c>
      <c r="P3548" s="5">
        <f t="shared" si="165"/>
        <v>9</v>
      </c>
      <c r="Q3548" s="5" t="str">
        <f t="shared" si="166"/>
        <v>4860</v>
      </c>
      <c r="R3548" s="5" t="str">
        <f t="shared" si="167"/>
        <v>org</v>
      </c>
    </row>
    <row r="3549" spans="1:18" hidden="1" x14ac:dyDescent="0.2">
      <c r="A3549" t="s">
        <v>14064</v>
      </c>
      <c r="B3549" t="s">
        <v>14065</v>
      </c>
      <c r="C3549" t="s">
        <v>12143</v>
      </c>
      <c r="D3549">
        <v>5</v>
      </c>
      <c r="E3549" t="s">
        <v>14066</v>
      </c>
      <c r="F3549" t="s">
        <v>18</v>
      </c>
      <c r="G3549" t="s">
        <v>2941</v>
      </c>
      <c r="H3549">
        <v>3055</v>
      </c>
      <c r="I3549" t="s">
        <v>84</v>
      </c>
      <c r="J3549">
        <v>19520519</v>
      </c>
      <c r="K3549">
        <v>29</v>
      </c>
      <c r="L3549" t="s">
        <v>6989</v>
      </c>
      <c r="M3549">
        <v>3860454</v>
      </c>
      <c r="N3549">
        <v>1</v>
      </c>
      <c r="O3549" s="5">
        <v>4</v>
      </c>
      <c r="P3549" s="5">
        <f t="shared" si="165"/>
        <v>9</v>
      </c>
      <c r="Q3549" s="5" t="str">
        <f t="shared" si="166"/>
        <v>3954</v>
      </c>
      <c r="R3549" s="5" t="str">
        <f t="shared" si="167"/>
        <v>dup-0</v>
      </c>
    </row>
    <row r="3550" spans="1:18" hidden="1" x14ac:dyDescent="0.2">
      <c r="A3550" t="s">
        <v>14067</v>
      </c>
      <c r="B3550" t="s">
        <v>2586</v>
      </c>
      <c r="C3550" t="s">
        <v>14068</v>
      </c>
      <c r="D3550">
        <v>14</v>
      </c>
      <c r="E3550" t="s">
        <v>4053</v>
      </c>
      <c r="F3550" t="s">
        <v>14069</v>
      </c>
      <c r="G3550" t="s">
        <v>14070</v>
      </c>
      <c r="H3550">
        <v>2713</v>
      </c>
      <c r="I3550" t="s">
        <v>91</v>
      </c>
      <c r="J3550">
        <v>19030430</v>
      </c>
      <c r="K3550" t="s">
        <v>18</v>
      </c>
      <c r="L3550" t="s">
        <v>14071</v>
      </c>
      <c r="M3550">
        <v>4984876</v>
      </c>
      <c r="N3550">
        <v>6</v>
      </c>
      <c r="O3550" s="5">
        <v>4</v>
      </c>
      <c r="P3550" s="5">
        <f t="shared" si="165"/>
        <v>8</v>
      </c>
      <c r="Q3550" s="5" t="str">
        <f t="shared" si="166"/>
        <v>520</v>
      </c>
      <c r="R3550" s="5" t="str">
        <f t="shared" si="167"/>
        <v>dup-1</v>
      </c>
    </row>
    <row r="3551" spans="1:18" hidden="1" x14ac:dyDescent="0.2">
      <c r="A3551" t="s">
        <v>14072</v>
      </c>
      <c r="B3551" t="s">
        <v>38</v>
      </c>
      <c r="C3551" t="s">
        <v>68</v>
      </c>
      <c r="D3551">
        <v>13</v>
      </c>
      <c r="E3551" t="s">
        <v>962</v>
      </c>
      <c r="F3551" t="s">
        <v>18</v>
      </c>
      <c r="G3551" t="s">
        <v>3471</v>
      </c>
      <c r="H3551">
        <v>2217</v>
      </c>
      <c r="I3551" t="s">
        <v>18</v>
      </c>
      <c r="J3551">
        <v>19961029</v>
      </c>
      <c r="K3551" t="s">
        <v>18</v>
      </c>
      <c r="L3551" t="s">
        <v>18</v>
      </c>
      <c r="M3551">
        <v>5023725</v>
      </c>
      <c r="N3551">
        <v>8</v>
      </c>
      <c r="O3551" s="5">
        <v>4</v>
      </c>
      <c r="P3551" s="5">
        <f t="shared" si="165"/>
        <v>9</v>
      </c>
      <c r="Q3551" s="5" t="str">
        <f t="shared" si="166"/>
        <v>1980</v>
      </c>
      <c r="R3551" s="5" t="str">
        <f t="shared" si="167"/>
        <v>dup-0</v>
      </c>
    </row>
    <row r="3552" spans="1:18" hidden="1" x14ac:dyDescent="0.2">
      <c r="A3552" t="s">
        <v>14073</v>
      </c>
      <c r="B3552" t="s">
        <v>11448</v>
      </c>
      <c r="C3552" t="s">
        <v>13961</v>
      </c>
      <c r="D3552">
        <v>5</v>
      </c>
      <c r="E3552" t="s">
        <v>7840</v>
      </c>
      <c r="F3552" t="s">
        <v>18</v>
      </c>
      <c r="G3552" t="s">
        <v>12487</v>
      </c>
      <c r="H3552">
        <v>2251</v>
      </c>
      <c r="I3552" t="s">
        <v>18</v>
      </c>
      <c r="J3552">
        <v>19611529</v>
      </c>
      <c r="K3552" t="s">
        <v>18</v>
      </c>
      <c r="L3552" t="s">
        <v>18</v>
      </c>
      <c r="M3552">
        <v>7999280</v>
      </c>
      <c r="N3552">
        <v>4</v>
      </c>
      <c r="O3552" s="5">
        <v>4</v>
      </c>
      <c r="P3552" s="5">
        <f t="shared" si="165"/>
        <v>9</v>
      </c>
      <c r="Q3552" s="5" t="str">
        <f t="shared" si="166"/>
        <v>4724</v>
      </c>
      <c r="R3552" s="5" t="str">
        <f t="shared" si="167"/>
        <v>dup-0</v>
      </c>
    </row>
    <row r="3553" spans="1:18" hidden="1" x14ac:dyDescent="0.2">
      <c r="A3553" t="s">
        <v>14074</v>
      </c>
      <c r="B3553" t="s">
        <v>844</v>
      </c>
      <c r="C3553" t="s">
        <v>7066</v>
      </c>
      <c r="D3553">
        <v>85</v>
      </c>
      <c r="E3553" t="s">
        <v>7280</v>
      </c>
      <c r="F3553" t="s">
        <v>7068</v>
      </c>
      <c r="G3553" t="s">
        <v>7069</v>
      </c>
      <c r="H3553">
        <v>2234</v>
      </c>
      <c r="I3553" t="s">
        <v>49</v>
      </c>
      <c r="J3553">
        <v>19351009</v>
      </c>
      <c r="K3553" t="s">
        <v>18</v>
      </c>
      <c r="L3553" t="s">
        <v>7070</v>
      </c>
      <c r="M3553">
        <v>4371137</v>
      </c>
      <c r="N3553">
        <v>1</v>
      </c>
      <c r="O3553" s="5">
        <v>4</v>
      </c>
      <c r="P3553" s="5">
        <f t="shared" si="165"/>
        <v>9</v>
      </c>
      <c r="Q3553" s="5" t="str">
        <f t="shared" si="166"/>
        <v>4085</v>
      </c>
      <c r="R3553" s="5" t="str">
        <f t="shared" si="167"/>
        <v>org</v>
      </c>
    </row>
    <row r="3554" spans="1:18" hidden="1" x14ac:dyDescent="0.2">
      <c r="A3554" t="s">
        <v>14075</v>
      </c>
      <c r="B3554" t="s">
        <v>3122</v>
      </c>
      <c r="C3554" t="s">
        <v>951</v>
      </c>
      <c r="D3554">
        <v>6</v>
      </c>
      <c r="E3554" t="s">
        <v>1543</v>
      </c>
      <c r="F3554" t="s">
        <v>18</v>
      </c>
      <c r="G3554" t="s">
        <v>14076</v>
      </c>
      <c r="H3554">
        <v>6027</v>
      </c>
      <c r="I3554" t="s">
        <v>34</v>
      </c>
      <c r="J3554">
        <v>19550402</v>
      </c>
      <c r="K3554">
        <v>11</v>
      </c>
      <c r="L3554" t="s">
        <v>10430</v>
      </c>
      <c r="M3554">
        <v>4225703</v>
      </c>
      <c r="N3554">
        <v>9</v>
      </c>
      <c r="O3554" s="5">
        <v>4</v>
      </c>
      <c r="P3554" s="5">
        <f t="shared" si="165"/>
        <v>9</v>
      </c>
      <c r="Q3554" s="5" t="str">
        <f t="shared" si="166"/>
        <v>4304</v>
      </c>
      <c r="R3554" s="5" t="str">
        <f t="shared" si="167"/>
        <v>dup-1</v>
      </c>
    </row>
    <row r="3555" spans="1:18" hidden="1" x14ac:dyDescent="0.2">
      <c r="A3555" t="s">
        <v>14077</v>
      </c>
      <c r="B3555" t="s">
        <v>309</v>
      </c>
      <c r="C3555" t="s">
        <v>53</v>
      </c>
      <c r="D3555">
        <v>7</v>
      </c>
      <c r="E3555" t="s">
        <v>7553</v>
      </c>
      <c r="F3555" t="s">
        <v>18</v>
      </c>
      <c r="G3555" t="s">
        <v>5402</v>
      </c>
      <c r="H3555">
        <v>4221</v>
      </c>
      <c r="I3555" t="s">
        <v>91</v>
      </c>
      <c r="J3555">
        <v>19230428</v>
      </c>
      <c r="K3555">
        <v>23</v>
      </c>
      <c r="L3555" t="s">
        <v>7554</v>
      </c>
      <c r="M3555">
        <v>9980490</v>
      </c>
      <c r="N3555">
        <v>5</v>
      </c>
      <c r="O3555" s="5">
        <v>4</v>
      </c>
      <c r="P3555" s="5">
        <f t="shared" si="165"/>
        <v>9</v>
      </c>
      <c r="Q3555" s="5" t="str">
        <f t="shared" si="166"/>
        <v>1341</v>
      </c>
      <c r="R3555" s="5" t="str">
        <f t="shared" si="167"/>
        <v>dup-3</v>
      </c>
    </row>
    <row r="3556" spans="1:18" x14ac:dyDescent="0.2">
      <c r="A3556" t="s">
        <v>14078</v>
      </c>
      <c r="B3556" t="s">
        <v>18</v>
      </c>
      <c r="C3556" t="s">
        <v>2651</v>
      </c>
      <c r="D3556">
        <v>17</v>
      </c>
      <c r="E3556" t="s">
        <v>14079</v>
      </c>
      <c r="F3556" t="s">
        <v>2653</v>
      </c>
      <c r="G3556" t="s">
        <v>5057</v>
      </c>
      <c r="H3556">
        <v>3101</v>
      </c>
      <c r="I3556" t="s">
        <v>91</v>
      </c>
      <c r="J3556">
        <v>19050622</v>
      </c>
      <c r="K3556">
        <v>35</v>
      </c>
      <c r="L3556" t="s">
        <v>2655</v>
      </c>
      <c r="M3556">
        <v>3146785</v>
      </c>
      <c r="N3556">
        <v>0</v>
      </c>
      <c r="O3556" s="5">
        <v>4</v>
      </c>
      <c r="P3556" s="5">
        <f t="shared" si="165"/>
        <v>9</v>
      </c>
      <c r="Q3556" s="5" t="str">
        <f t="shared" si="166"/>
        <v>3437</v>
      </c>
      <c r="R3556" s="5" t="str">
        <f t="shared" si="167"/>
        <v>dup-0</v>
      </c>
    </row>
    <row r="3557" spans="1:18" hidden="1" x14ac:dyDescent="0.2">
      <c r="A3557" t="s">
        <v>14080</v>
      </c>
      <c r="B3557" t="s">
        <v>1005</v>
      </c>
      <c r="C3557" t="s">
        <v>6320</v>
      </c>
      <c r="D3557">
        <v>13</v>
      </c>
      <c r="E3557" t="s">
        <v>14081</v>
      </c>
      <c r="F3557" t="s">
        <v>18</v>
      </c>
      <c r="G3557" t="s">
        <v>14082</v>
      </c>
      <c r="H3557">
        <v>2020</v>
      </c>
      <c r="I3557" t="s">
        <v>18</v>
      </c>
      <c r="J3557">
        <v>19741213</v>
      </c>
      <c r="K3557">
        <v>35</v>
      </c>
      <c r="L3557" t="s">
        <v>14083</v>
      </c>
      <c r="M3557">
        <v>8821420</v>
      </c>
      <c r="N3557">
        <v>2</v>
      </c>
      <c r="O3557" s="5">
        <v>4</v>
      </c>
      <c r="P3557" s="5">
        <f t="shared" si="165"/>
        <v>9</v>
      </c>
      <c r="Q3557" s="5" t="str">
        <f t="shared" si="166"/>
        <v>4876</v>
      </c>
      <c r="R3557" s="5" t="str">
        <f t="shared" si="167"/>
        <v>dup-0</v>
      </c>
    </row>
    <row r="3558" spans="1:18" hidden="1" x14ac:dyDescent="0.2">
      <c r="A3558" t="s">
        <v>14084</v>
      </c>
      <c r="B3558" t="s">
        <v>232</v>
      </c>
      <c r="C3558" t="s">
        <v>4624</v>
      </c>
      <c r="D3558">
        <v>301</v>
      </c>
      <c r="E3558" t="s">
        <v>3096</v>
      </c>
      <c r="F3558" t="s">
        <v>18</v>
      </c>
      <c r="G3558" t="s">
        <v>14085</v>
      </c>
      <c r="H3558">
        <v>3149</v>
      </c>
      <c r="I3558" t="s">
        <v>49</v>
      </c>
      <c r="J3558">
        <v>19880106</v>
      </c>
      <c r="K3558" t="s">
        <v>18</v>
      </c>
      <c r="L3558" t="s">
        <v>14086</v>
      </c>
      <c r="M3558">
        <v>9435659</v>
      </c>
      <c r="N3558">
        <v>8</v>
      </c>
      <c r="O3558" s="5">
        <v>4</v>
      </c>
      <c r="P3558" s="5">
        <f t="shared" si="165"/>
        <v>8</v>
      </c>
      <c r="Q3558" s="5" t="str">
        <f t="shared" si="166"/>
        <v>701</v>
      </c>
      <c r="R3558" s="5" t="str">
        <f t="shared" si="167"/>
        <v>org</v>
      </c>
    </row>
    <row r="3559" spans="1:18" hidden="1" x14ac:dyDescent="0.2">
      <c r="A3559" t="s">
        <v>14087</v>
      </c>
      <c r="B3559" t="s">
        <v>14088</v>
      </c>
      <c r="C3559" t="s">
        <v>11001</v>
      </c>
      <c r="D3559">
        <v>52</v>
      </c>
      <c r="E3559" t="s">
        <v>14089</v>
      </c>
      <c r="F3559" t="s">
        <v>18</v>
      </c>
      <c r="G3559" t="s">
        <v>286</v>
      </c>
      <c r="H3559">
        <v>6151</v>
      </c>
      <c r="I3559" t="s">
        <v>34</v>
      </c>
      <c r="J3559">
        <v>19910111</v>
      </c>
      <c r="K3559" t="s">
        <v>18</v>
      </c>
      <c r="L3559" t="s">
        <v>11002</v>
      </c>
      <c r="M3559">
        <v>4739380</v>
      </c>
      <c r="N3559">
        <v>1</v>
      </c>
      <c r="O3559" s="5">
        <v>4</v>
      </c>
      <c r="P3559" s="5">
        <f t="shared" si="165"/>
        <v>9</v>
      </c>
      <c r="Q3559" s="5" t="str">
        <f t="shared" si="166"/>
        <v>2521</v>
      </c>
      <c r="R3559" s="5" t="str">
        <f t="shared" si="167"/>
        <v>dup-0</v>
      </c>
    </row>
    <row r="3560" spans="1:18" hidden="1" x14ac:dyDescent="0.2">
      <c r="A3560" t="s">
        <v>14090</v>
      </c>
      <c r="B3560" t="s">
        <v>14091</v>
      </c>
      <c r="C3560" t="s">
        <v>14092</v>
      </c>
      <c r="D3560">
        <v>62</v>
      </c>
      <c r="E3560" t="s">
        <v>14093</v>
      </c>
      <c r="F3560" t="s">
        <v>18</v>
      </c>
      <c r="G3560" t="s">
        <v>5863</v>
      </c>
      <c r="H3560">
        <v>3153</v>
      </c>
      <c r="I3560" t="s">
        <v>49</v>
      </c>
      <c r="J3560">
        <v>19301008</v>
      </c>
      <c r="K3560">
        <v>35</v>
      </c>
      <c r="L3560" t="s">
        <v>14094</v>
      </c>
      <c r="M3560">
        <v>8302696</v>
      </c>
      <c r="N3560">
        <v>5</v>
      </c>
      <c r="O3560" s="5">
        <v>4</v>
      </c>
      <c r="P3560" s="5">
        <f t="shared" si="165"/>
        <v>9</v>
      </c>
      <c r="Q3560" s="5" t="str">
        <f t="shared" si="166"/>
        <v>1151</v>
      </c>
      <c r="R3560" s="5" t="str">
        <f t="shared" si="167"/>
        <v>dup-0</v>
      </c>
    </row>
    <row r="3561" spans="1:18" hidden="1" x14ac:dyDescent="0.2">
      <c r="A3561" t="s">
        <v>14095</v>
      </c>
      <c r="B3561" t="s">
        <v>401</v>
      </c>
      <c r="C3561" t="s">
        <v>11444</v>
      </c>
      <c r="D3561">
        <v>20</v>
      </c>
      <c r="E3561" t="s">
        <v>14096</v>
      </c>
      <c r="F3561" t="s">
        <v>528</v>
      </c>
      <c r="G3561" t="s">
        <v>13241</v>
      </c>
      <c r="H3561">
        <v>812</v>
      </c>
      <c r="I3561" t="s">
        <v>279</v>
      </c>
      <c r="J3561">
        <v>19911101</v>
      </c>
      <c r="K3561" t="s">
        <v>18</v>
      </c>
      <c r="L3561" t="s">
        <v>18</v>
      </c>
      <c r="M3561">
        <v>3058142</v>
      </c>
      <c r="N3561">
        <v>4</v>
      </c>
      <c r="O3561" s="5">
        <v>4</v>
      </c>
      <c r="P3561" s="5">
        <f t="shared" si="165"/>
        <v>9</v>
      </c>
      <c r="Q3561" s="5" t="str">
        <f t="shared" si="166"/>
        <v>2731</v>
      </c>
      <c r="R3561" s="5" t="str">
        <f t="shared" si="167"/>
        <v>org</v>
      </c>
    </row>
    <row r="3562" spans="1:18" hidden="1" x14ac:dyDescent="0.2">
      <c r="A3562" t="s">
        <v>14097</v>
      </c>
      <c r="B3562" t="s">
        <v>7715</v>
      </c>
      <c r="C3562" t="s">
        <v>14098</v>
      </c>
      <c r="D3562">
        <v>32</v>
      </c>
      <c r="E3562" t="s">
        <v>7716</v>
      </c>
      <c r="F3562" t="s">
        <v>4541</v>
      </c>
      <c r="G3562" t="s">
        <v>7717</v>
      </c>
      <c r="H3562">
        <v>2444</v>
      </c>
      <c r="I3562" t="s">
        <v>279</v>
      </c>
      <c r="J3562">
        <v>19230116</v>
      </c>
      <c r="K3562">
        <v>32</v>
      </c>
      <c r="L3562" t="s">
        <v>7718</v>
      </c>
      <c r="M3562">
        <v>3616406</v>
      </c>
      <c r="N3562">
        <v>7</v>
      </c>
      <c r="O3562" s="5">
        <v>4</v>
      </c>
      <c r="P3562" s="5">
        <f t="shared" si="165"/>
        <v>9</v>
      </c>
      <c r="Q3562" s="5" t="str">
        <f t="shared" si="166"/>
        <v>1614</v>
      </c>
      <c r="R3562" s="5" t="str">
        <f t="shared" si="167"/>
        <v>dup-2</v>
      </c>
    </row>
    <row r="3563" spans="1:18" x14ac:dyDescent="0.2">
      <c r="A3563" t="s">
        <v>1279</v>
      </c>
      <c r="B3563" t="s">
        <v>61</v>
      </c>
      <c r="C3563" t="s">
        <v>1206</v>
      </c>
      <c r="D3563">
        <v>38</v>
      </c>
      <c r="E3563" t="s">
        <v>10488</v>
      </c>
      <c r="F3563" t="s">
        <v>14099</v>
      </c>
      <c r="G3563" t="s">
        <v>4496</v>
      </c>
      <c r="H3563">
        <v>2259</v>
      </c>
      <c r="I3563" t="s">
        <v>91</v>
      </c>
      <c r="J3563" t="s">
        <v>18</v>
      </c>
      <c r="K3563">
        <v>38</v>
      </c>
      <c r="L3563" t="s">
        <v>14100</v>
      </c>
      <c r="M3563">
        <v>9590265</v>
      </c>
      <c r="N3563">
        <v>0</v>
      </c>
      <c r="O3563" s="5">
        <v>4</v>
      </c>
      <c r="P3563" s="5">
        <f t="shared" si="165"/>
        <v>8</v>
      </c>
      <c r="Q3563" s="5" t="str">
        <f t="shared" si="166"/>
        <v>340</v>
      </c>
      <c r="R3563" s="5" t="str">
        <f t="shared" si="167"/>
        <v>org</v>
      </c>
    </row>
    <row r="3564" spans="1:18" hidden="1" x14ac:dyDescent="0.2">
      <c r="A3564" t="s">
        <v>14101</v>
      </c>
      <c r="B3564" t="s">
        <v>306</v>
      </c>
      <c r="C3564" t="s">
        <v>976</v>
      </c>
      <c r="D3564">
        <v>64</v>
      </c>
      <c r="E3564" t="s">
        <v>12309</v>
      </c>
      <c r="F3564" t="s">
        <v>18</v>
      </c>
      <c r="G3564" t="s">
        <v>514</v>
      </c>
      <c r="H3564">
        <v>6112</v>
      </c>
      <c r="I3564" t="s">
        <v>91</v>
      </c>
      <c r="J3564" t="s">
        <v>18</v>
      </c>
      <c r="K3564" t="s">
        <v>18</v>
      </c>
      <c r="L3564" t="s">
        <v>14102</v>
      </c>
      <c r="M3564">
        <v>8315504</v>
      </c>
      <c r="N3564">
        <v>6</v>
      </c>
      <c r="O3564" s="5">
        <v>4</v>
      </c>
      <c r="P3564" s="5">
        <f t="shared" si="165"/>
        <v>9</v>
      </c>
      <c r="Q3564" s="5" t="str">
        <f t="shared" si="166"/>
        <v>2569</v>
      </c>
      <c r="R3564" s="5" t="str">
        <f t="shared" si="167"/>
        <v>dup-0</v>
      </c>
    </row>
    <row r="3565" spans="1:18" hidden="1" x14ac:dyDescent="0.2">
      <c r="A3565" t="s">
        <v>14103</v>
      </c>
      <c r="B3565" t="s">
        <v>5236</v>
      </c>
      <c r="C3565" t="s">
        <v>131</v>
      </c>
      <c r="D3565">
        <v>190</v>
      </c>
      <c r="E3565" t="s">
        <v>12912</v>
      </c>
      <c r="F3565" t="s">
        <v>12913</v>
      </c>
      <c r="G3565" t="s">
        <v>5465</v>
      </c>
      <c r="H3565">
        <v>2034</v>
      </c>
      <c r="I3565" t="s">
        <v>34</v>
      </c>
      <c r="J3565">
        <v>19460520</v>
      </c>
      <c r="K3565">
        <v>31</v>
      </c>
      <c r="L3565" t="s">
        <v>12915</v>
      </c>
      <c r="M3565">
        <v>1831443</v>
      </c>
      <c r="N3565">
        <v>2</v>
      </c>
      <c r="O3565" s="5">
        <v>4</v>
      </c>
      <c r="P3565" s="5">
        <f t="shared" si="165"/>
        <v>9</v>
      </c>
      <c r="Q3565" s="5" t="str">
        <f t="shared" si="166"/>
        <v>2213</v>
      </c>
      <c r="R3565" s="5" t="str">
        <f t="shared" si="167"/>
        <v>org</v>
      </c>
    </row>
    <row r="3566" spans="1:18" hidden="1" x14ac:dyDescent="0.2">
      <c r="A3566" t="s">
        <v>14104</v>
      </c>
      <c r="B3566" t="s">
        <v>80</v>
      </c>
      <c r="C3566" t="s">
        <v>14105</v>
      </c>
      <c r="D3566">
        <v>145</v>
      </c>
      <c r="E3566" t="s">
        <v>10011</v>
      </c>
      <c r="F3566" t="s">
        <v>18</v>
      </c>
      <c r="G3566" t="s">
        <v>13108</v>
      </c>
      <c r="H3566">
        <v>2767</v>
      </c>
      <c r="I3566" t="s">
        <v>279</v>
      </c>
      <c r="J3566">
        <v>19560403</v>
      </c>
      <c r="K3566">
        <v>35</v>
      </c>
      <c r="L3566" t="s">
        <v>14106</v>
      </c>
      <c r="M3566">
        <v>2943498</v>
      </c>
      <c r="N3566">
        <v>7</v>
      </c>
      <c r="O3566" s="5">
        <v>4</v>
      </c>
      <c r="P3566" s="5">
        <f t="shared" si="165"/>
        <v>9</v>
      </c>
      <c r="Q3566" s="5" t="str">
        <f t="shared" si="166"/>
        <v>4836</v>
      </c>
      <c r="R3566" s="5" t="str">
        <f t="shared" si="167"/>
        <v>org</v>
      </c>
    </row>
    <row r="3567" spans="1:18" hidden="1" x14ac:dyDescent="0.2">
      <c r="A3567" t="s">
        <v>14107</v>
      </c>
      <c r="B3567" t="s">
        <v>288</v>
      </c>
      <c r="C3567" t="s">
        <v>1075</v>
      </c>
      <c r="D3567">
        <v>1</v>
      </c>
      <c r="E3567" t="s">
        <v>2774</v>
      </c>
      <c r="F3567" t="s">
        <v>2775</v>
      </c>
      <c r="G3567" t="s">
        <v>1886</v>
      </c>
      <c r="H3567">
        <v>5089</v>
      </c>
      <c r="I3567" t="s">
        <v>49</v>
      </c>
      <c r="J3567">
        <v>19540506</v>
      </c>
      <c r="K3567">
        <v>34</v>
      </c>
      <c r="L3567" t="s">
        <v>2776</v>
      </c>
      <c r="M3567">
        <v>9175548</v>
      </c>
      <c r="N3567">
        <v>4</v>
      </c>
      <c r="O3567" s="5">
        <v>4</v>
      </c>
      <c r="P3567" s="5">
        <f t="shared" si="165"/>
        <v>8</v>
      </c>
      <c r="Q3567" s="5" t="str">
        <f t="shared" si="166"/>
        <v>469</v>
      </c>
      <c r="R3567" s="5" t="str">
        <f t="shared" si="167"/>
        <v>dup-4</v>
      </c>
    </row>
    <row r="3568" spans="1:18" hidden="1" x14ac:dyDescent="0.2">
      <c r="A3568" t="s">
        <v>1980</v>
      </c>
      <c r="B3568" t="s">
        <v>8110</v>
      </c>
      <c r="C3568" t="s">
        <v>11751</v>
      </c>
      <c r="D3568">
        <v>49</v>
      </c>
      <c r="E3568" t="s">
        <v>1310</v>
      </c>
      <c r="F3568" t="s">
        <v>14108</v>
      </c>
      <c r="G3568" t="s">
        <v>11753</v>
      </c>
      <c r="H3568">
        <v>2450</v>
      </c>
      <c r="I3568" t="s">
        <v>91</v>
      </c>
      <c r="J3568" t="s">
        <v>18</v>
      </c>
      <c r="K3568">
        <v>35</v>
      </c>
      <c r="L3568" t="s">
        <v>11755</v>
      </c>
      <c r="M3568">
        <v>4454319</v>
      </c>
      <c r="N3568">
        <v>5</v>
      </c>
      <c r="O3568" s="5">
        <v>4</v>
      </c>
      <c r="P3568" s="5">
        <f t="shared" si="165"/>
        <v>8</v>
      </c>
      <c r="Q3568" s="5" t="str">
        <f t="shared" si="166"/>
        <v>255</v>
      </c>
      <c r="R3568" s="5" t="str">
        <f t="shared" si="167"/>
        <v>dup-0</v>
      </c>
    </row>
    <row r="3569" spans="1:18" hidden="1" x14ac:dyDescent="0.2">
      <c r="A3569" t="s">
        <v>14109</v>
      </c>
      <c r="B3569" t="s">
        <v>14110</v>
      </c>
      <c r="C3569" t="s">
        <v>5337</v>
      </c>
      <c r="D3569" t="s">
        <v>18</v>
      </c>
      <c r="E3569" t="s">
        <v>5338</v>
      </c>
      <c r="F3569" t="s">
        <v>18</v>
      </c>
      <c r="G3569" t="s">
        <v>5690</v>
      </c>
      <c r="H3569">
        <v>2577</v>
      </c>
      <c r="I3569" t="s">
        <v>34</v>
      </c>
      <c r="J3569">
        <v>19450722</v>
      </c>
      <c r="K3569">
        <v>30</v>
      </c>
      <c r="L3569" t="s">
        <v>5340</v>
      </c>
      <c r="M3569">
        <v>7824029</v>
      </c>
      <c r="N3569">
        <v>6</v>
      </c>
      <c r="O3569" s="5">
        <v>4</v>
      </c>
      <c r="P3569" s="5">
        <f t="shared" si="165"/>
        <v>9</v>
      </c>
      <c r="Q3569" s="5" t="str">
        <f t="shared" si="166"/>
        <v>2908</v>
      </c>
      <c r="R3569" s="5" t="str">
        <f t="shared" si="167"/>
        <v>dup-1</v>
      </c>
    </row>
    <row r="3570" spans="1:18" hidden="1" x14ac:dyDescent="0.2">
      <c r="A3570" t="s">
        <v>14111</v>
      </c>
      <c r="B3570" t="s">
        <v>14112</v>
      </c>
      <c r="C3570" t="s">
        <v>14113</v>
      </c>
      <c r="D3570">
        <v>4</v>
      </c>
      <c r="E3570" t="s">
        <v>2615</v>
      </c>
      <c r="F3570" t="s">
        <v>18</v>
      </c>
      <c r="G3570" t="s">
        <v>2031</v>
      </c>
      <c r="H3570">
        <v>5352</v>
      </c>
      <c r="I3570" t="s">
        <v>49</v>
      </c>
      <c r="J3570">
        <v>19891109</v>
      </c>
      <c r="K3570">
        <v>32</v>
      </c>
      <c r="L3570" t="s">
        <v>2616</v>
      </c>
      <c r="M3570">
        <v>7322339</v>
      </c>
      <c r="N3570">
        <v>3</v>
      </c>
      <c r="O3570" s="5">
        <v>4</v>
      </c>
      <c r="P3570" s="5">
        <f t="shared" si="165"/>
        <v>9</v>
      </c>
      <c r="Q3570" s="5" t="str">
        <f t="shared" si="166"/>
        <v>2679</v>
      </c>
      <c r="R3570" s="5" t="str">
        <f t="shared" si="167"/>
        <v>dup-0</v>
      </c>
    </row>
    <row r="3571" spans="1:18" hidden="1" x14ac:dyDescent="0.2">
      <c r="A3571" t="s">
        <v>14114</v>
      </c>
      <c r="B3571" t="s">
        <v>12374</v>
      </c>
      <c r="C3571" t="s">
        <v>6760</v>
      </c>
      <c r="D3571">
        <v>195</v>
      </c>
      <c r="E3571" t="s">
        <v>18</v>
      </c>
      <c r="F3571" t="s">
        <v>18</v>
      </c>
      <c r="G3571" t="s">
        <v>14115</v>
      </c>
      <c r="H3571">
        <v>2170</v>
      </c>
      <c r="I3571" t="s">
        <v>34</v>
      </c>
      <c r="J3571">
        <v>19730422</v>
      </c>
      <c r="K3571">
        <v>28</v>
      </c>
      <c r="L3571" t="s">
        <v>14116</v>
      </c>
      <c r="M3571">
        <v>3384790</v>
      </c>
      <c r="N3571">
        <v>7</v>
      </c>
      <c r="O3571" s="5">
        <v>4</v>
      </c>
      <c r="P3571" s="5">
        <f t="shared" si="165"/>
        <v>9</v>
      </c>
      <c r="Q3571" s="5" t="str">
        <f t="shared" si="166"/>
        <v>4964</v>
      </c>
      <c r="R3571" s="5" t="str">
        <f t="shared" si="167"/>
        <v>org</v>
      </c>
    </row>
    <row r="3572" spans="1:18" hidden="1" x14ac:dyDescent="0.2">
      <c r="A3572" t="s">
        <v>14117</v>
      </c>
      <c r="B3572" t="s">
        <v>1713</v>
      </c>
      <c r="C3572" t="s">
        <v>1975</v>
      </c>
      <c r="D3572">
        <v>1</v>
      </c>
      <c r="E3572" t="s">
        <v>5847</v>
      </c>
      <c r="F3572" t="s">
        <v>18</v>
      </c>
      <c r="G3572" t="s">
        <v>738</v>
      </c>
      <c r="H3572">
        <v>2285</v>
      </c>
      <c r="I3572" t="s">
        <v>91</v>
      </c>
      <c r="J3572" t="s">
        <v>18</v>
      </c>
      <c r="K3572">
        <v>37</v>
      </c>
      <c r="L3572" t="s">
        <v>14118</v>
      </c>
      <c r="M3572">
        <v>9334976</v>
      </c>
      <c r="N3572">
        <v>4</v>
      </c>
      <c r="O3572" s="5">
        <v>4</v>
      </c>
      <c r="P3572" s="5">
        <f t="shared" si="165"/>
        <v>9</v>
      </c>
      <c r="Q3572" s="5" t="str">
        <f t="shared" si="166"/>
        <v>4082</v>
      </c>
      <c r="R3572" s="5" t="str">
        <f t="shared" si="167"/>
        <v>dup-1</v>
      </c>
    </row>
    <row r="3573" spans="1:18" hidden="1" x14ac:dyDescent="0.2">
      <c r="A3573" t="s">
        <v>14119</v>
      </c>
      <c r="B3573" t="s">
        <v>531</v>
      </c>
      <c r="C3573" t="s">
        <v>14120</v>
      </c>
      <c r="D3573">
        <v>32</v>
      </c>
      <c r="E3573" t="s">
        <v>11634</v>
      </c>
      <c r="F3573" t="s">
        <v>18</v>
      </c>
      <c r="G3573" t="s">
        <v>14121</v>
      </c>
      <c r="H3573">
        <v>4814</v>
      </c>
      <c r="I3573" t="s">
        <v>91</v>
      </c>
      <c r="J3573" t="s">
        <v>18</v>
      </c>
      <c r="K3573">
        <v>30</v>
      </c>
      <c r="L3573" t="s">
        <v>14122</v>
      </c>
      <c r="M3573">
        <v>5488845</v>
      </c>
      <c r="N3573">
        <v>9</v>
      </c>
      <c r="O3573" s="5">
        <v>4</v>
      </c>
      <c r="P3573" s="5">
        <f t="shared" si="165"/>
        <v>9</v>
      </c>
      <c r="Q3573" s="5" t="str">
        <f t="shared" si="166"/>
        <v>1325</v>
      </c>
      <c r="R3573" s="5" t="str">
        <f t="shared" si="167"/>
        <v>org</v>
      </c>
    </row>
    <row r="3574" spans="1:18" hidden="1" x14ac:dyDescent="0.2">
      <c r="A3574" t="s">
        <v>14123</v>
      </c>
      <c r="B3574" t="s">
        <v>8467</v>
      </c>
      <c r="C3574" t="s">
        <v>53</v>
      </c>
      <c r="D3574">
        <v>16</v>
      </c>
      <c r="E3574" t="s">
        <v>6692</v>
      </c>
      <c r="F3574" t="s">
        <v>18</v>
      </c>
      <c r="G3574" t="s">
        <v>1701</v>
      </c>
      <c r="H3574">
        <v>3357</v>
      </c>
      <c r="I3574" t="s">
        <v>663</v>
      </c>
      <c r="J3574">
        <v>19491020</v>
      </c>
      <c r="K3574">
        <v>37</v>
      </c>
      <c r="L3574" t="s">
        <v>14124</v>
      </c>
      <c r="M3574">
        <v>8199097</v>
      </c>
      <c r="N3574">
        <v>0</v>
      </c>
      <c r="O3574" s="5">
        <v>4</v>
      </c>
      <c r="P3574" s="5">
        <f t="shared" si="165"/>
        <v>9</v>
      </c>
      <c r="Q3574" s="5" t="str">
        <f t="shared" si="166"/>
        <v>1432</v>
      </c>
      <c r="R3574" s="5" t="str">
        <f t="shared" si="167"/>
        <v>dup-0</v>
      </c>
    </row>
    <row r="3575" spans="1:18" hidden="1" x14ac:dyDescent="0.2">
      <c r="A3575" t="s">
        <v>14125</v>
      </c>
      <c r="B3575" t="s">
        <v>14126</v>
      </c>
      <c r="C3575" t="s">
        <v>921</v>
      </c>
      <c r="D3575">
        <v>40</v>
      </c>
      <c r="E3575" t="s">
        <v>7072</v>
      </c>
      <c r="F3575" t="s">
        <v>5974</v>
      </c>
      <c r="G3575" t="s">
        <v>7073</v>
      </c>
      <c r="H3575">
        <v>3127</v>
      </c>
      <c r="I3575" t="s">
        <v>20</v>
      </c>
      <c r="J3575">
        <v>19310809</v>
      </c>
      <c r="K3575">
        <v>40</v>
      </c>
      <c r="L3575" t="s">
        <v>7074</v>
      </c>
      <c r="M3575">
        <v>3644420</v>
      </c>
      <c r="N3575">
        <v>4</v>
      </c>
      <c r="O3575" s="5">
        <v>4</v>
      </c>
      <c r="P3575" s="5">
        <f t="shared" si="165"/>
        <v>9</v>
      </c>
      <c r="Q3575" s="5" t="str">
        <f t="shared" si="166"/>
        <v>4882</v>
      </c>
      <c r="R3575" s="5" t="str">
        <f t="shared" si="167"/>
        <v>dup-1</v>
      </c>
    </row>
    <row r="3576" spans="1:18" hidden="1" x14ac:dyDescent="0.2">
      <c r="A3576" t="s">
        <v>14127</v>
      </c>
      <c r="B3576" t="s">
        <v>3397</v>
      </c>
      <c r="C3576" t="s">
        <v>14128</v>
      </c>
      <c r="D3576">
        <v>1</v>
      </c>
      <c r="E3576" t="s">
        <v>14129</v>
      </c>
      <c r="F3576" t="s">
        <v>18</v>
      </c>
      <c r="G3576" t="s">
        <v>14130</v>
      </c>
      <c r="H3576">
        <v>4870</v>
      </c>
      <c r="I3576" t="s">
        <v>34</v>
      </c>
      <c r="J3576">
        <v>19590324</v>
      </c>
      <c r="K3576">
        <v>37</v>
      </c>
      <c r="L3576" t="s">
        <v>14131</v>
      </c>
      <c r="M3576">
        <v>1308916</v>
      </c>
      <c r="N3576">
        <v>8</v>
      </c>
      <c r="O3576" s="5">
        <v>4</v>
      </c>
      <c r="P3576" s="5">
        <f t="shared" si="165"/>
        <v>9</v>
      </c>
      <c r="Q3576" s="5" t="str">
        <f t="shared" si="166"/>
        <v>1868</v>
      </c>
      <c r="R3576" s="5" t="str">
        <f t="shared" si="167"/>
        <v>dup-0</v>
      </c>
    </row>
    <row r="3577" spans="1:18" hidden="1" x14ac:dyDescent="0.2">
      <c r="A3577" t="s">
        <v>14132</v>
      </c>
      <c r="B3577" t="s">
        <v>505</v>
      </c>
      <c r="C3577" t="s">
        <v>6683</v>
      </c>
      <c r="D3577">
        <v>101</v>
      </c>
      <c r="E3577" t="s">
        <v>6684</v>
      </c>
      <c r="F3577" t="s">
        <v>18</v>
      </c>
      <c r="G3577" t="s">
        <v>14133</v>
      </c>
      <c r="H3577">
        <v>4116</v>
      </c>
      <c r="I3577" t="s">
        <v>20</v>
      </c>
      <c r="J3577">
        <v>19260510</v>
      </c>
      <c r="K3577">
        <v>25</v>
      </c>
      <c r="L3577" t="s">
        <v>6685</v>
      </c>
      <c r="M3577">
        <v>9679050</v>
      </c>
      <c r="N3577">
        <v>9</v>
      </c>
      <c r="O3577" s="5">
        <v>4</v>
      </c>
      <c r="P3577" s="5">
        <f t="shared" si="165"/>
        <v>9</v>
      </c>
      <c r="Q3577" s="5" t="str">
        <f t="shared" si="166"/>
        <v>4403</v>
      </c>
      <c r="R3577" s="5" t="str">
        <f t="shared" si="167"/>
        <v>dup-0</v>
      </c>
    </row>
    <row r="3578" spans="1:18" hidden="1" x14ac:dyDescent="0.2">
      <c r="A3578" t="s">
        <v>14134</v>
      </c>
      <c r="B3578" t="s">
        <v>724</v>
      </c>
      <c r="C3578" t="s">
        <v>5502</v>
      </c>
      <c r="D3578">
        <v>32</v>
      </c>
      <c r="E3578" t="s">
        <v>14135</v>
      </c>
      <c r="F3578" t="s">
        <v>14136</v>
      </c>
      <c r="G3578" t="s">
        <v>5465</v>
      </c>
      <c r="H3578">
        <v>4220</v>
      </c>
      <c r="I3578" t="s">
        <v>91</v>
      </c>
      <c r="J3578">
        <v>19620807</v>
      </c>
      <c r="K3578">
        <v>29</v>
      </c>
      <c r="L3578" t="s">
        <v>14137</v>
      </c>
      <c r="M3578">
        <v>3566071</v>
      </c>
      <c r="N3578">
        <v>1</v>
      </c>
      <c r="O3578" s="5">
        <v>4</v>
      </c>
      <c r="P3578" s="5">
        <f t="shared" si="165"/>
        <v>9</v>
      </c>
      <c r="Q3578" s="5" t="str">
        <f t="shared" si="166"/>
        <v>4482</v>
      </c>
      <c r="R3578" s="5" t="str">
        <f t="shared" si="167"/>
        <v>org</v>
      </c>
    </row>
    <row r="3579" spans="1:18" hidden="1" x14ac:dyDescent="0.2">
      <c r="A3579" t="s">
        <v>14138</v>
      </c>
      <c r="B3579" t="s">
        <v>613</v>
      </c>
      <c r="C3579" t="s">
        <v>246</v>
      </c>
      <c r="D3579">
        <v>55</v>
      </c>
      <c r="E3579" t="s">
        <v>9278</v>
      </c>
      <c r="F3579" t="s">
        <v>2580</v>
      </c>
      <c r="G3579" t="s">
        <v>1490</v>
      </c>
      <c r="H3579">
        <v>2219</v>
      </c>
      <c r="I3579" t="s">
        <v>91</v>
      </c>
      <c r="J3579">
        <v>19521212</v>
      </c>
      <c r="K3579">
        <v>30</v>
      </c>
      <c r="L3579" t="s">
        <v>14139</v>
      </c>
      <c r="M3579">
        <v>2440214</v>
      </c>
      <c r="N3579">
        <v>2</v>
      </c>
      <c r="O3579" s="5">
        <v>4</v>
      </c>
      <c r="P3579" s="5">
        <f t="shared" si="165"/>
        <v>9</v>
      </c>
      <c r="Q3579" s="5" t="str">
        <f t="shared" si="166"/>
        <v>3305</v>
      </c>
      <c r="R3579" s="5" t="str">
        <f t="shared" si="167"/>
        <v>org</v>
      </c>
    </row>
    <row r="3580" spans="1:18" hidden="1" x14ac:dyDescent="0.2">
      <c r="A3580" t="s">
        <v>14140</v>
      </c>
      <c r="B3580" t="s">
        <v>260</v>
      </c>
      <c r="C3580" t="s">
        <v>18</v>
      </c>
      <c r="D3580">
        <v>61</v>
      </c>
      <c r="E3580" t="s">
        <v>863</v>
      </c>
      <c r="F3580" t="s">
        <v>14141</v>
      </c>
      <c r="G3580" t="s">
        <v>967</v>
      </c>
      <c r="H3580">
        <v>3020</v>
      </c>
      <c r="I3580" t="s">
        <v>49</v>
      </c>
      <c r="J3580" t="s">
        <v>18</v>
      </c>
      <c r="K3580">
        <v>23</v>
      </c>
      <c r="L3580" t="s">
        <v>14142</v>
      </c>
      <c r="M3580">
        <v>9403451</v>
      </c>
      <c r="N3580">
        <v>0</v>
      </c>
      <c r="O3580" s="5">
        <v>4</v>
      </c>
      <c r="P3580" s="5">
        <f t="shared" si="165"/>
        <v>9</v>
      </c>
      <c r="Q3580" s="5" t="str">
        <f t="shared" si="166"/>
        <v>3835</v>
      </c>
      <c r="R3580" s="5" t="str">
        <f t="shared" si="167"/>
        <v>org</v>
      </c>
    </row>
    <row r="3581" spans="1:18" hidden="1" x14ac:dyDescent="0.2">
      <c r="A3581" t="s">
        <v>14143</v>
      </c>
      <c r="B3581" t="s">
        <v>14144</v>
      </c>
      <c r="C3581" t="s">
        <v>14145</v>
      </c>
      <c r="D3581">
        <v>486</v>
      </c>
      <c r="E3581" t="s">
        <v>6652</v>
      </c>
      <c r="F3581" t="s">
        <v>6201</v>
      </c>
      <c r="G3581" t="s">
        <v>11635</v>
      </c>
      <c r="H3581">
        <v>4054</v>
      </c>
      <c r="I3581" t="s">
        <v>91</v>
      </c>
      <c r="J3581">
        <v>19180405</v>
      </c>
      <c r="K3581">
        <v>24</v>
      </c>
      <c r="L3581" t="s">
        <v>14146</v>
      </c>
      <c r="M3581">
        <v>4820554</v>
      </c>
      <c r="N3581">
        <v>3</v>
      </c>
      <c r="O3581" s="5">
        <v>4</v>
      </c>
      <c r="P3581" s="5">
        <f t="shared" si="165"/>
        <v>8</v>
      </c>
      <c r="Q3581" s="5" t="str">
        <f t="shared" si="166"/>
        <v>260</v>
      </c>
      <c r="R3581" s="5" t="str">
        <f t="shared" si="167"/>
        <v>dup-2</v>
      </c>
    </row>
    <row r="3582" spans="1:18" hidden="1" x14ac:dyDescent="0.2">
      <c r="A3582" t="s">
        <v>14147</v>
      </c>
      <c r="B3582" t="s">
        <v>6285</v>
      </c>
      <c r="C3582" t="s">
        <v>14148</v>
      </c>
      <c r="D3582">
        <v>6</v>
      </c>
      <c r="E3582" t="s">
        <v>8335</v>
      </c>
      <c r="F3582" t="s">
        <v>12510</v>
      </c>
      <c r="G3582" t="s">
        <v>3091</v>
      </c>
      <c r="H3582">
        <v>2870</v>
      </c>
      <c r="I3582" t="s">
        <v>49</v>
      </c>
      <c r="J3582">
        <v>19590507</v>
      </c>
      <c r="K3582">
        <v>32</v>
      </c>
      <c r="L3582" t="s">
        <v>18</v>
      </c>
      <c r="M3582">
        <v>5560565</v>
      </c>
      <c r="N3582">
        <v>7</v>
      </c>
      <c r="O3582" s="5">
        <v>4</v>
      </c>
      <c r="P3582" s="5">
        <f t="shared" si="165"/>
        <v>9</v>
      </c>
      <c r="Q3582" s="5" t="str">
        <f t="shared" si="166"/>
        <v>4693</v>
      </c>
      <c r="R3582" s="5" t="str">
        <f t="shared" si="167"/>
        <v>dup-1</v>
      </c>
    </row>
    <row r="3583" spans="1:18" hidden="1" x14ac:dyDescent="0.2">
      <c r="A3583" t="s">
        <v>14149</v>
      </c>
      <c r="B3583" t="s">
        <v>10630</v>
      </c>
      <c r="C3583" t="s">
        <v>14150</v>
      </c>
      <c r="D3583">
        <v>26</v>
      </c>
      <c r="E3583" t="s">
        <v>14151</v>
      </c>
      <c r="F3583" t="s">
        <v>18</v>
      </c>
      <c r="G3583" t="s">
        <v>10632</v>
      </c>
      <c r="H3583">
        <v>2132</v>
      </c>
      <c r="I3583" t="s">
        <v>27</v>
      </c>
      <c r="J3583">
        <v>19780720</v>
      </c>
      <c r="K3583" t="s">
        <v>18</v>
      </c>
      <c r="L3583" t="s">
        <v>10633</v>
      </c>
      <c r="M3583">
        <v>9093668</v>
      </c>
      <c r="N3583">
        <v>5</v>
      </c>
      <c r="O3583" s="5">
        <v>4</v>
      </c>
      <c r="P3583" s="5">
        <f t="shared" si="165"/>
        <v>9</v>
      </c>
      <c r="Q3583" s="5" t="str">
        <f t="shared" si="166"/>
        <v>3739</v>
      </c>
      <c r="R3583" s="5" t="str">
        <f t="shared" si="167"/>
        <v>dup-0</v>
      </c>
    </row>
    <row r="3584" spans="1:18" hidden="1" x14ac:dyDescent="0.2">
      <c r="A3584" t="s">
        <v>1031</v>
      </c>
      <c r="B3584" t="s">
        <v>3318</v>
      </c>
      <c r="C3584" t="s">
        <v>38</v>
      </c>
      <c r="D3584">
        <v>31</v>
      </c>
      <c r="E3584" t="s">
        <v>2030</v>
      </c>
      <c r="F3584" t="s">
        <v>9767</v>
      </c>
      <c r="G3584" t="s">
        <v>2088</v>
      </c>
      <c r="H3584">
        <v>7250</v>
      </c>
      <c r="I3584" t="s">
        <v>91</v>
      </c>
      <c r="J3584">
        <v>19710412</v>
      </c>
      <c r="K3584">
        <v>28</v>
      </c>
      <c r="L3584" t="s">
        <v>9769</v>
      </c>
      <c r="M3584">
        <v>3696407</v>
      </c>
      <c r="N3584">
        <v>8</v>
      </c>
      <c r="O3584" s="5">
        <v>4</v>
      </c>
      <c r="P3584" s="5">
        <f t="shared" si="165"/>
        <v>8</v>
      </c>
      <c r="Q3584" s="5" t="str">
        <f t="shared" si="166"/>
        <v>226</v>
      </c>
      <c r="R3584" s="5" t="str">
        <f t="shared" si="167"/>
        <v>org</v>
      </c>
    </row>
    <row r="3585" spans="1:18" hidden="1" x14ac:dyDescent="0.2">
      <c r="A3585" t="s">
        <v>14152</v>
      </c>
      <c r="B3585" t="s">
        <v>18</v>
      </c>
      <c r="C3585" t="s">
        <v>14153</v>
      </c>
      <c r="D3585">
        <v>4</v>
      </c>
      <c r="E3585" t="s">
        <v>14154</v>
      </c>
      <c r="F3585" t="s">
        <v>18</v>
      </c>
      <c r="G3585" t="s">
        <v>1289</v>
      </c>
      <c r="H3585">
        <v>2125</v>
      </c>
      <c r="I3585" t="s">
        <v>34</v>
      </c>
      <c r="J3585">
        <v>19750309</v>
      </c>
      <c r="K3585" t="s">
        <v>18</v>
      </c>
      <c r="L3585" t="s">
        <v>14155</v>
      </c>
      <c r="M3585">
        <v>6770959</v>
      </c>
      <c r="N3585">
        <v>7</v>
      </c>
      <c r="O3585" s="5">
        <v>4</v>
      </c>
      <c r="P3585" s="5">
        <f t="shared" si="165"/>
        <v>8</v>
      </c>
      <c r="Q3585" s="5" t="str">
        <f t="shared" si="166"/>
        <v>904</v>
      </c>
      <c r="R3585" s="5" t="str">
        <f t="shared" si="167"/>
        <v>dup-1</v>
      </c>
    </row>
    <row r="3586" spans="1:18" hidden="1" x14ac:dyDescent="0.2">
      <c r="A3586" t="s">
        <v>1165</v>
      </c>
      <c r="B3586" t="s">
        <v>14156</v>
      </c>
      <c r="C3586" t="s">
        <v>1713</v>
      </c>
      <c r="D3586">
        <v>130</v>
      </c>
      <c r="E3586" t="s">
        <v>1273</v>
      </c>
      <c r="F3586" t="s">
        <v>18</v>
      </c>
      <c r="G3586" t="s">
        <v>1307</v>
      </c>
      <c r="H3586">
        <v>4170</v>
      </c>
      <c r="I3586" t="s">
        <v>91</v>
      </c>
      <c r="J3586">
        <v>19500507</v>
      </c>
      <c r="K3586" t="s">
        <v>18</v>
      </c>
      <c r="L3586" t="s">
        <v>14157</v>
      </c>
      <c r="M3586">
        <v>5988860</v>
      </c>
      <c r="N3586">
        <v>1</v>
      </c>
      <c r="O3586" s="5">
        <v>4</v>
      </c>
      <c r="P3586" s="5">
        <f t="shared" si="165"/>
        <v>8</v>
      </c>
      <c r="Q3586" s="5" t="str">
        <f t="shared" si="166"/>
        <v>366</v>
      </c>
      <c r="R3586" s="5" t="str">
        <f t="shared" si="167"/>
        <v>org</v>
      </c>
    </row>
    <row r="3587" spans="1:18" hidden="1" x14ac:dyDescent="0.2">
      <c r="A3587" t="s">
        <v>14158</v>
      </c>
      <c r="B3587" t="s">
        <v>1005</v>
      </c>
      <c r="C3587" t="s">
        <v>10714</v>
      </c>
      <c r="D3587">
        <v>16</v>
      </c>
      <c r="E3587" t="s">
        <v>14159</v>
      </c>
      <c r="F3587" t="s">
        <v>18</v>
      </c>
      <c r="G3587" t="s">
        <v>10716</v>
      </c>
      <c r="H3587">
        <v>4740</v>
      </c>
      <c r="I3587" t="s">
        <v>500</v>
      </c>
      <c r="J3587">
        <v>19090309</v>
      </c>
      <c r="K3587">
        <v>29</v>
      </c>
      <c r="L3587" t="s">
        <v>10717</v>
      </c>
      <c r="M3587">
        <v>8167010</v>
      </c>
      <c r="N3587">
        <v>1</v>
      </c>
      <c r="O3587" s="5">
        <v>4</v>
      </c>
      <c r="P3587" s="5">
        <f t="shared" ref="P3587:P3650" si="168">FIND("-",$A3587,5)</f>
        <v>9</v>
      </c>
      <c r="Q3587" s="5" t="str">
        <f t="shared" ref="Q3587:Q3650" si="169">MID($A3587,$O3587+1,$P3587-$O3587-1)</f>
        <v>1627</v>
      </c>
      <c r="R3587" s="5" t="str">
        <f t="shared" ref="R3587:R3650" si="170">RIGHT($A3587,LEN($A3587)-$P3587)</f>
        <v>dup-4</v>
      </c>
    </row>
    <row r="3588" spans="1:18" hidden="1" x14ac:dyDescent="0.2">
      <c r="A3588" t="s">
        <v>14160</v>
      </c>
      <c r="B3588" t="s">
        <v>2877</v>
      </c>
      <c r="C3588" t="s">
        <v>11933</v>
      </c>
      <c r="D3588">
        <v>25</v>
      </c>
      <c r="E3588" t="s">
        <v>14161</v>
      </c>
      <c r="F3588" t="s">
        <v>18</v>
      </c>
      <c r="G3588" t="s">
        <v>14162</v>
      </c>
      <c r="H3588">
        <v>3690</v>
      </c>
      <c r="I3588" t="s">
        <v>18</v>
      </c>
      <c r="J3588">
        <v>19730515</v>
      </c>
      <c r="K3588">
        <v>34</v>
      </c>
      <c r="L3588" t="s">
        <v>14163</v>
      </c>
      <c r="M3588">
        <v>3882613</v>
      </c>
      <c r="N3588">
        <v>1</v>
      </c>
      <c r="O3588" s="5">
        <v>4</v>
      </c>
      <c r="P3588" s="5">
        <f t="shared" si="168"/>
        <v>8</v>
      </c>
      <c r="Q3588" s="5" t="str">
        <f t="shared" si="169"/>
        <v>115</v>
      </c>
      <c r="R3588" s="5" t="str">
        <f t="shared" si="170"/>
        <v>dup-1</v>
      </c>
    </row>
    <row r="3589" spans="1:18" hidden="1" x14ac:dyDescent="0.2">
      <c r="A3589" t="s">
        <v>14164</v>
      </c>
      <c r="B3589" t="s">
        <v>14165</v>
      </c>
      <c r="C3589" t="s">
        <v>4269</v>
      </c>
      <c r="D3589">
        <v>2</v>
      </c>
      <c r="E3589" t="s">
        <v>4270</v>
      </c>
      <c r="F3589" t="s">
        <v>836</v>
      </c>
      <c r="G3589" t="s">
        <v>4271</v>
      </c>
      <c r="H3589">
        <v>4125</v>
      </c>
      <c r="I3589" t="s">
        <v>34</v>
      </c>
      <c r="J3589">
        <v>19250112</v>
      </c>
      <c r="K3589" t="s">
        <v>18</v>
      </c>
      <c r="L3589" t="s">
        <v>4272</v>
      </c>
      <c r="M3589">
        <v>7460553</v>
      </c>
      <c r="N3589">
        <v>8</v>
      </c>
      <c r="O3589" s="5">
        <v>4</v>
      </c>
      <c r="P3589" s="5">
        <f t="shared" si="168"/>
        <v>9</v>
      </c>
      <c r="Q3589" s="5" t="str">
        <f t="shared" si="169"/>
        <v>1939</v>
      </c>
      <c r="R3589" s="5" t="str">
        <f t="shared" si="170"/>
        <v>dup-3</v>
      </c>
    </row>
    <row r="3590" spans="1:18" hidden="1" x14ac:dyDescent="0.2">
      <c r="A3590" t="s">
        <v>14166</v>
      </c>
      <c r="B3590" t="s">
        <v>10630</v>
      </c>
      <c r="C3590" t="s">
        <v>5502</v>
      </c>
      <c r="D3590">
        <v>14</v>
      </c>
      <c r="E3590" t="s">
        <v>5503</v>
      </c>
      <c r="F3590" t="s">
        <v>14167</v>
      </c>
      <c r="G3590" t="s">
        <v>5504</v>
      </c>
      <c r="H3590">
        <v>4350</v>
      </c>
      <c r="I3590" t="s">
        <v>6573</v>
      </c>
      <c r="J3590">
        <v>19310403</v>
      </c>
      <c r="K3590">
        <v>21</v>
      </c>
      <c r="L3590" t="s">
        <v>5505</v>
      </c>
      <c r="M3590">
        <v>8218950</v>
      </c>
      <c r="N3590">
        <v>3</v>
      </c>
      <c r="O3590" s="5">
        <v>4</v>
      </c>
      <c r="P3590" s="5">
        <f t="shared" si="168"/>
        <v>9</v>
      </c>
      <c r="Q3590" s="5" t="str">
        <f t="shared" si="169"/>
        <v>2371</v>
      </c>
      <c r="R3590" s="5" t="str">
        <f t="shared" si="170"/>
        <v>dup-3</v>
      </c>
    </row>
    <row r="3591" spans="1:18" hidden="1" x14ac:dyDescent="0.2">
      <c r="A3591" t="s">
        <v>14168</v>
      </c>
      <c r="B3591" t="s">
        <v>491</v>
      </c>
      <c r="C3591" t="s">
        <v>3559</v>
      </c>
      <c r="D3591">
        <v>325</v>
      </c>
      <c r="E3591" t="s">
        <v>18</v>
      </c>
      <c r="F3591" t="s">
        <v>3560</v>
      </c>
      <c r="G3591" t="s">
        <v>3330</v>
      </c>
      <c r="H3591">
        <v>6109</v>
      </c>
      <c r="I3591" t="s">
        <v>18</v>
      </c>
      <c r="J3591">
        <v>19205105</v>
      </c>
      <c r="K3591" t="s">
        <v>18</v>
      </c>
      <c r="L3591" t="s">
        <v>3561</v>
      </c>
      <c r="M3591">
        <v>4558560</v>
      </c>
      <c r="N3591">
        <v>4</v>
      </c>
      <c r="O3591" s="5">
        <v>4</v>
      </c>
      <c r="P3591" s="5">
        <f t="shared" si="168"/>
        <v>8</v>
      </c>
      <c r="Q3591" s="5" t="str">
        <f t="shared" si="169"/>
        <v>534</v>
      </c>
      <c r="R3591" s="5" t="str">
        <f t="shared" si="170"/>
        <v>dup-1</v>
      </c>
    </row>
    <row r="3592" spans="1:18" hidden="1" x14ac:dyDescent="0.2">
      <c r="A3592" t="s">
        <v>14169</v>
      </c>
      <c r="B3592" t="s">
        <v>14170</v>
      </c>
      <c r="C3592" t="s">
        <v>38</v>
      </c>
      <c r="D3592">
        <v>1</v>
      </c>
      <c r="E3592" t="s">
        <v>11741</v>
      </c>
      <c r="F3592" t="s">
        <v>18</v>
      </c>
      <c r="G3592" t="s">
        <v>525</v>
      </c>
      <c r="H3592">
        <v>3011</v>
      </c>
      <c r="I3592" t="s">
        <v>27</v>
      </c>
      <c r="J3592">
        <v>19690120</v>
      </c>
      <c r="K3592">
        <v>38</v>
      </c>
      <c r="L3592" t="s">
        <v>14171</v>
      </c>
      <c r="M3592">
        <v>6527754</v>
      </c>
      <c r="N3592">
        <v>6</v>
      </c>
      <c r="O3592" s="5">
        <v>4</v>
      </c>
      <c r="P3592" s="5">
        <f t="shared" si="168"/>
        <v>9</v>
      </c>
      <c r="Q3592" s="5" t="str">
        <f t="shared" si="169"/>
        <v>2151</v>
      </c>
      <c r="R3592" s="5" t="str">
        <f t="shared" si="170"/>
        <v>org</v>
      </c>
    </row>
    <row r="3593" spans="1:18" hidden="1" x14ac:dyDescent="0.2">
      <c r="A3593" t="s">
        <v>14172</v>
      </c>
      <c r="B3593" t="s">
        <v>1090</v>
      </c>
      <c r="C3593" t="s">
        <v>14173</v>
      </c>
      <c r="D3593">
        <v>27</v>
      </c>
      <c r="E3593" t="s">
        <v>14174</v>
      </c>
      <c r="F3593" t="s">
        <v>18</v>
      </c>
      <c r="G3593" t="s">
        <v>4774</v>
      </c>
      <c r="H3593">
        <v>2176</v>
      </c>
      <c r="I3593" t="s">
        <v>49</v>
      </c>
      <c r="J3593">
        <v>19590301</v>
      </c>
      <c r="K3593" t="s">
        <v>18</v>
      </c>
      <c r="L3593" t="s">
        <v>14175</v>
      </c>
      <c r="M3593">
        <v>7658041</v>
      </c>
      <c r="N3593">
        <v>7</v>
      </c>
      <c r="O3593" s="5">
        <v>4</v>
      </c>
      <c r="P3593" s="5">
        <f t="shared" si="168"/>
        <v>9</v>
      </c>
      <c r="Q3593" s="5" t="str">
        <f t="shared" si="169"/>
        <v>4679</v>
      </c>
      <c r="R3593" s="5" t="str">
        <f t="shared" si="170"/>
        <v>org</v>
      </c>
    </row>
    <row r="3594" spans="1:18" hidden="1" x14ac:dyDescent="0.2">
      <c r="A3594" t="s">
        <v>14176</v>
      </c>
      <c r="B3594" t="s">
        <v>7302</v>
      </c>
      <c r="C3594" t="s">
        <v>2711</v>
      </c>
      <c r="D3594">
        <v>31</v>
      </c>
      <c r="E3594" t="s">
        <v>7303</v>
      </c>
      <c r="F3594" t="s">
        <v>18</v>
      </c>
      <c r="G3594" t="s">
        <v>7304</v>
      </c>
      <c r="H3594">
        <v>2125</v>
      </c>
      <c r="I3594" t="s">
        <v>27</v>
      </c>
      <c r="J3594">
        <v>19954526</v>
      </c>
      <c r="K3594">
        <v>11</v>
      </c>
      <c r="L3594" t="s">
        <v>7305</v>
      </c>
      <c r="M3594">
        <v>7943967</v>
      </c>
      <c r="N3594">
        <v>4</v>
      </c>
      <c r="O3594" s="5">
        <v>4</v>
      </c>
      <c r="P3594" s="5">
        <f t="shared" si="168"/>
        <v>9</v>
      </c>
      <c r="Q3594" s="5" t="str">
        <f t="shared" si="169"/>
        <v>3891</v>
      </c>
      <c r="R3594" s="5" t="str">
        <f t="shared" si="170"/>
        <v>dup-3</v>
      </c>
    </row>
    <row r="3595" spans="1:18" x14ac:dyDescent="0.2">
      <c r="A3595" t="s">
        <v>14177</v>
      </c>
      <c r="B3595" t="s">
        <v>1265</v>
      </c>
      <c r="C3595" t="s">
        <v>653</v>
      </c>
      <c r="D3595">
        <v>25</v>
      </c>
      <c r="E3595" t="s">
        <v>18</v>
      </c>
      <c r="F3595" t="s">
        <v>14178</v>
      </c>
      <c r="G3595" t="s">
        <v>6473</v>
      </c>
      <c r="H3595">
        <v>3082</v>
      </c>
      <c r="I3595" t="s">
        <v>91</v>
      </c>
      <c r="J3595">
        <v>19050324</v>
      </c>
      <c r="K3595">
        <v>25</v>
      </c>
      <c r="L3595" t="s">
        <v>14179</v>
      </c>
      <c r="M3595">
        <v>6027101</v>
      </c>
      <c r="N3595">
        <v>0</v>
      </c>
      <c r="O3595" s="5">
        <v>4</v>
      </c>
      <c r="P3595" s="5">
        <f t="shared" si="168"/>
        <v>9</v>
      </c>
      <c r="Q3595" s="5" t="str">
        <f t="shared" si="169"/>
        <v>4336</v>
      </c>
      <c r="R3595" s="5" t="str">
        <f t="shared" si="170"/>
        <v>org</v>
      </c>
    </row>
    <row r="3596" spans="1:18" hidden="1" x14ac:dyDescent="0.2">
      <c r="A3596" t="s">
        <v>14180</v>
      </c>
      <c r="B3596" t="s">
        <v>1272</v>
      </c>
      <c r="C3596" t="s">
        <v>131</v>
      </c>
      <c r="D3596">
        <v>60</v>
      </c>
      <c r="E3596" t="s">
        <v>9069</v>
      </c>
      <c r="F3596" t="s">
        <v>10960</v>
      </c>
      <c r="G3596" t="s">
        <v>1811</v>
      </c>
      <c r="H3596">
        <v>2410</v>
      </c>
      <c r="I3596" t="s">
        <v>91</v>
      </c>
      <c r="J3596">
        <v>19730221</v>
      </c>
      <c r="K3596">
        <v>21</v>
      </c>
      <c r="L3596" t="s">
        <v>18</v>
      </c>
      <c r="M3596">
        <v>7208084</v>
      </c>
      <c r="N3596">
        <v>8</v>
      </c>
      <c r="O3596" s="5">
        <v>4</v>
      </c>
      <c r="P3596" s="5">
        <f t="shared" si="168"/>
        <v>9</v>
      </c>
      <c r="Q3596" s="5" t="str">
        <f t="shared" si="169"/>
        <v>4430</v>
      </c>
      <c r="R3596" s="5" t="str">
        <f t="shared" si="170"/>
        <v>dup-1</v>
      </c>
    </row>
    <row r="3597" spans="1:18" hidden="1" x14ac:dyDescent="0.2">
      <c r="A3597" t="s">
        <v>14181</v>
      </c>
      <c r="B3597" t="s">
        <v>1804</v>
      </c>
      <c r="C3597" t="s">
        <v>14182</v>
      </c>
      <c r="D3597">
        <v>23</v>
      </c>
      <c r="E3597" t="s">
        <v>12293</v>
      </c>
      <c r="F3597" t="s">
        <v>18</v>
      </c>
      <c r="G3597" t="s">
        <v>840</v>
      </c>
      <c r="H3597">
        <v>2061</v>
      </c>
      <c r="I3597" t="s">
        <v>91</v>
      </c>
      <c r="J3597">
        <v>19930403</v>
      </c>
      <c r="K3597">
        <v>37</v>
      </c>
      <c r="L3597" t="s">
        <v>14183</v>
      </c>
      <c r="M3597">
        <v>8023745</v>
      </c>
      <c r="N3597">
        <v>7</v>
      </c>
      <c r="O3597" s="5">
        <v>4</v>
      </c>
      <c r="P3597" s="5">
        <f t="shared" si="168"/>
        <v>9</v>
      </c>
      <c r="Q3597" s="5" t="str">
        <f t="shared" si="169"/>
        <v>3247</v>
      </c>
      <c r="R3597" s="5" t="str">
        <f t="shared" si="170"/>
        <v>org</v>
      </c>
    </row>
    <row r="3598" spans="1:18" hidden="1" x14ac:dyDescent="0.2">
      <c r="A3598" t="s">
        <v>14184</v>
      </c>
      <c r="B3598" t="s">
        <v>4389</v>
      </c>
      <c r="C3598" t="s">
        <v>13812</v>
      </c>
      <c r="D3598">
        <v>9</v>
      </c>
      <c r="E3598" t="s">
        <v>2708</v>
      </c>
      <c r="F3598" t="s">
        <v>18</v>
      </c>
      <c r="G3598" t="s">
        <v>8361</v>
      </c>
      <c r="H3598">
        <v>2170</v>
      </c>
      <c r="I3598" t="s">
        <v>91</v>
      </c>
      <c r="J3598">
        <v>19260916</v>
      </c>
      <c r="K3598">
        <v>25</v>
      </c>
      <c r="L3598" t="s">
        <v>14185</v>
      </c>
      <c r="M3598">
        <v>6477287</v>
      </c>
      <c r="N3598">
        <v>8</v>
      </c>
      <c r="O3598" s="5">
        <v>4</v>
      </c>
      <c r="P3598" s="5">
        <f t="shared" si="168"/>
        <v>9</v>
      </c>
      <c r="Q3598" s="5" t="str">
        <f t="shared" si="169"/>
        <v>3542</v>
      </c>
      <c r="R3598" s="5" t="str">
        <f t="shared" si="170"/>
        <v>dup-1</v>
      </c>
    </row>
    <row r="3599" spans="1:18" hidden="1" x14ac:dyDescent="0.2">
      <c r="A3599" t="s">
        <v>14186</v>
      </c>
      <c r="B3599" t="s">
        <v>1191</v>
      </c>
      <c r="C3599" t="s">
        <v>18</v>
      </c>
      <c r="D3599">
        <v>9263</v>
      </c>
      <c r="E3599" t="s">
        <v>14187</v>
      </c>
      <c r="F3599" t="s">
        <v>18</v>
      </c>
      <c r="G3599" t="s">
        <v>3743</v>
      </c>
      <c r="H3599">
        <v>2641</v>
      </c>
      <c r="I3599" t="s">
        <v>18</v>
      </c>
      <c r="J3599">
        <v>19531012</v>
      </c>
      <c r="K3599">
        <v>33</v>
      </c>
      <c r="L3599" t="s">
        <v>18</v>
      </c>
      <c r="M3599">
        <v>5105402</v>
      </c>
      <c r="N3599">
        <v>0</v>
      </c>
      <c r="O3599" s="5">
        <v>4</v>
      </c>
      <c r="P3599" s="5">
        <f t="shared" si="168"/>
        <v>8</v>
      </c>
      <c r="Q3599" s="5" t="str">
        <f t="shared" si="169"/>
        <v>553</v>
      </c>
      <c r="R3599" s="5" t="str">
        <f t="shared" si="170"/>
        <v>dup-1</v>
      </c>
    </row>
    <row r="3600" spans="1:18" hidden="1" x14ac:dyDescent="0.2">
      <c r="A3600" t="s">
        <v>14188</v>
      </c>
      <c r="B3600" t="s">
        <v>496</v>
      </c>
      <c r="C3600" t="s">
        <v>516</v>
      </c>
      <c r="D3600">
        <v>462</v>
      </c>
      <c r="E3600" t="s">
        <v>14189</v>
      </c>
      <c r="F3600" t="s">
        <v>18</v>
      </c>
      <c r="G3600" t="s">
        <v>14190</v>
      </c>
      <c r="H3600">
        <v>3175</v>
      </c>
      <c r="I3600" t="s">
        <v>34</v>
      </c>
      <c r="J3600">
        <v>19181224</v>
      </c>
      <c r="K3600">
        <v>9</v>
      </c>
      <c r="L3600" t="s">
        <v>14191</v>
      </c>
      <c r="M3600">
        <v>5660078</v>
      </c>
      <c r="N3600">
        <v>1</v>
      </c>
      <c r="O3600" s="5">
        <v>4</v>
      </c>
      <c r="P3600" s="5">
        <f t="shared" si="168"/>
        <v>9</v>
      </c>
      <c r="Q3600" s="5" t="str">
        <f t="shared" si="169"/>
        <v>2199</v>
      </c>
      <c r="R3600" s="5" t="str">
        <f t="shared" si="170"/>
        <v>org</v>
      </c>
    </row>
    <row r="3601" spans="1:18" hidden="1" x14ac:dyDescent="0.2">
      <c r="A3601" t="s">
        <v>14192</v>
      </c>
      <c r="B3601" t="s">
        <v>1085</v>
      </c>
      <c r="C3601" t="s">
        <v>516</v>
      </c>
      <c r="D3601">
        <v>91</v>
      </c>
      <c r="E3601" t="s">
        <v>725</v>
      </c>
      <c r="F3601" t="s">
        <v>18</v>
      </c>
      <c r="G3601" t="s">
        <v>160</v>
      </c>
      <c r="H3601">
        <v>4118</v>
      </c>
      <c r="I3601" t="s">
        <v>20</v>
      </c>
      <c r="J3601">
        <v>19550623</v>
      </c>
      <c r="K3601" t="s">
        <v>18</v>
      </c>
      <c r="L3601" t="s">
        <v>14193</v>
      </c>
      <c r="M3601">
        <v>5059812</v>
      </c>
      <c r="N3601">
        <v>4</v>
      </c>
      <c r="O3601" s="5">
        <v>4</v>
      </c>
      <c r="P3601" s="5">
        <f t="shared" si="168"/>
        <v>9</v>
      </c>
      <c r="Q3601" s="5" t="str">
        <f t="shared" si="169"/>
        <v>1485</v>
      </c>
      <c r="R3601" s="5" t="str">
        <f t="shared" si="170"/>
        <v>dup-0</v>
      </c>
    </row>
    <row r="3602" spans="1:18" hidden="1" x14ac:dyDescent="0.2">
      <c r="A3602" t="s">
        <v>14194</v>
      </c>
      <c r="B3602" t="s">
        <v>14195</v>
      </c>
      <c r="C3602" t="s">
        <v>415</v>
      </c>
      <c r="D3602">
        <v>8</v>
      </c>
      <c r="E3602" t="s">
        <v>18</v>
      </c>
      <c r="F3602" t="s">
        <v>14196</v>
      </c>
      <c r="G3602" t="s">
        <v>7434</v>
      </c>
      <c r="H3602">
        <v>3150</v>
      </c>
      <c r="I3602" t="s">
        <v>34</v>
      </c>
      <c r="J3602" t="s">
        <v>18</v>
      </c>
      <c r="K3602">
        <v>38</v>
      </c>
      <c r="L3602" t="s">
        <v>14197</v>
      </c>
      <c r="M3602">
        <v>9698295</v>
      </c>
      <c r="N3602">
        <v>6</v>
      </c>
      <c r="O3602" s="5">
        <v>4</v>
      </c>
      <c r="P3602" s="5">
        <f t="shared" si="168"/>
        <v>9</v>
      </c>
      <c r="Q3602" s="5" t="str">
        <f t="shared" si="169"/>
        <v>2081</v>
      </c>
      <c r="R3602" s="5" t="str">
        <f t="shared" si="170"/>
        <v>org</v>
      </c>
    </row>
    <row r="3603" spans="1:18" hidden="1" x14ac:dyDescent="0.2">
      <c r="A3603" t="s">
        <v>14198</v>
      </c>
      <c r="B3603" t="s">
        <v>6048</v>
      </c>
      <c r="C3603" t="s">
        <v>580</v>
      </c>
      <c r="D3603">
        <v>129</v>
      </c>
      <c r="E3603" t="s">
        <v>3371</v>
      </c>
      <c r="F3603" t="s">
        <v>3372</v>
      </c>
      <c r="G3603" t="s">
        <v>2058</v>
      </c>
      <c r="H3603">
        <v>4558</v>
      </c>
      <c r="I3603" t="s">
        <v>34</v>
      </c>
      <c r="J3603">
        <v>19280721</v>
      </c>
      <c r="K3603" t="s">
        <v>18</v>
      </c>
      <c r="L3603" t="s">
        <v>3373</v>
      </c>
      <c r="M3603">
        <v>8796606</v>
      </c>
      <c r="N3603">
        <v>8</v>
      </c>
      <c r="O3603" s="5">
        <v>4</v>
      </c>
      <c r="P3603" s="5">
        <f t="shared" si="168"/>
        <v>9</v>
      </c>
      <c r="Q3603" s="5" t="str">
        <f t="shared" si="169"/>
        <v>3532</v>
      </c>
      <c r="R3603" s="5" t="str">
        <f t="shared" si="170"/>
        <v>org</v>
      </c>
    </row>
    <row r="3604" spans="1:18" hidden="1" x14ac:dyDescent="0.2">
      <c r="A3604" t="s">
        <v>14199</v>
      </c>
      <c r="B3604" t="s">
        <v>219</v>
      </c>
      <c r="C3604" t="s">
        <v>14200</v>
      </c>
      <c r="D3604">
        <v>80</v>
      </c>
      <c r="E3604" t="s">
        <v>14201</v>
      </c>
      <c r="F3604" t="s">
        <v>18</v>
      </c>
      <c r="G3604" t="s">
        <v>14202</v>
      </c>
      <c r="H3604">
        <v>2148</v>
      </c>
      <c r="I3604" t="s">
        <v>34</v>
      </c>
      <c r="J3604">
        <v>19110213</v>
      </c>
      <c r="K3604">
        <v>28</v>
      </c>
      <c r="L3604" t="s">
        <v>14203</v>
      </c>
      <c r="M3604">
        <v>4707352</v>
      </c>
      <c r="N3604">
        <v>5</v>
      </c>
      <c r="O3604" s="5">
        <v>4</v>
      </c>
      <c r="P3604" s="5">
        <f t="shared" si="168"/>
        <v>9</v>
      </c>
      <c r="Q3604" s="5" t="str">
        <f t="shared" si="169"/>
        <v>2887</v>
      </c>
      <c r="R3604" s="5" t="str">
        <f t="shared" si="170"/>
        <v>org</v>
      </c>
    </row>
    <row r="3605" spans="1:18" hidden="1" x14ac:dyDescent="0.2">
      <c r="A3605" t="s">
        <v>14204</v>
      </c>
      <c r="B3605" t="s">
        <v>5720</v>
      </c>
      <c r="C3605" t="s">
        <v>352</v>
      </c>
      <c r="D3605">
        <v>314</v>
      </c>
      <c r="E3605" t="s">
        <v>6885</v>
      </c>
      <c r="F3605" t="s">
        <v>18</v>
      </c>
      <c r="G3605" t="s">
        <v>5674</v>
      </c>
      <c r="H3605">
        <v>4312</v>
      </c>
      <c r="I3605" t="s">
        <v>49</v>
      </c>
      <c r="J3605">
        <v>19141121</v>
      </c>
      <c r="K3605" t="s">
        <v>18</v>
      </c>
      <c r="L3605" t="s">
        <v>6886</v>
      </c>
      <c r="M3605">
        <v>1845326</v>
      </c>
      <c r="N3605">
        <v>2</v>
      </c>
      <c r="O3605" s="5">
        <v>4</v>
      </c>
      <c r="P3605" s="5">
        <f t="shared" si="168"/>
        <v>9</v>
      </c>
      <c r="Q3605" s="5" t="str">
        <f t="shared" si="169"/>
        <v>3971</v>
      </c>
      <c r="R3605" s="5" t="str">
        <f t="shared" si="170"/>
        <v>dup-1</v>
      </c>
    </row>
    <row r="3606" spans="1:18" hidden="1" x14ac:dyDescent="0.2">
      <c r="A3606" t="s">
        <v>14205</v>
      </c>
      <c r="B3606" t="s">
        <v>491</v>
      </c>
      <c r="C3606" t="s">
        <v>272</v>
      </c>
      <c r="D3606">
        <v>2</v>
      </c>
      <c r="E3606" t="s">
        <v>54</v>
      </c>
      <c r="F3606" t="s">
        <v>12953</v>
      </c>
      <c r="G3606" t="s">
        <v>12954</v>
      </c>
      <c r="H3606">
        <v>2830</v>
      </c>
      <c r="I3606" t="s">
        <v>34</v>
      </c>
      <c r="J3606">
        <v>19400926</v>
      </c>
      <c r="K3606">
        <v>39</v>
      </c>
      <c r="L3606" t="s">
        <v>14206</v>
      </c>
      <c r="M3606">
        <v>5310232</v>
      </c>
      <c r="N3606">
        <v>5</v>
      </c>
      <c r="O3606" s="5">
        <v>4</v>
      </c>
      <c r="P3606" s="5">
        <f t="shared" si="168"/>
        <v>9</v>
      </c>
      <c r="Q3606" s="5" t="str">
        <f t="shared" si="169"/>
        <v>1044</v>
      </c>
      <c r="R3606" s="5" t="str">
        <f t="shared" si="170"/>
        <v>dup-0</v>
      </c>
    </row>
    <row r="3607" spans="1:18" hidden="1" x14ac:dyDescent="0.2">
      <c r="A3607" t="s">
        <v>14207</v>
      </c>
      <c r="B3607" t="s">
        <v>3888</v>
      </c>
      <c r="C3607" t="s">
        <v>634</v>
      </c>
      <c r="D3607">
        <v>22</v>
      </c>
      <c r="E3607" t="s">
        <v>14208</v>
      </c>
      <c r="F3607" t="s">
        <v>836</v>
      </c>
      <c r="G3607" t="s">
        <v>14209</v>
      </c>
      <c r="H3607">
        <v>6155</v>
      </c>
      <c r="I3607" t="s">
        <v>20</v>
      </c>
      <c r="J3607">
        <v>19661020</v>
      </c>
      <c r="K3607">
        <v>23</v>
      </c>
      <c r="L3607" t="s">
        <v>3891</v>
      </c>
      <c r="M3607">
        <v>3253644</v>
      </c>
      <c r="N3607">
        <v>5</v>
      </c>
      <c r="O3607" s="5">
        <v>4</v>
      </c>
      <c r="P3607" s="5">
        <f t="shared" si="168"/>
        <v>9</v>
      </c>
      <c r="Q3607" s="5" t="str">
        <f t="shared" si="169"/>
        <v>2833</v>
      </c>
      <c r="R3607" s="5" t="str">
        <f t="shared" si="170"/>
        <v>dup-1</v>
      </c>
    </row>
    <row r="3608" spans="1:18" hidden="1" x14ac:dyDescent="0.2">
      <c r="A3608" t="s">
        <v>14210</v>
      </c>
      <c r="B3608" t="s">
        <v>2811</v>
      </c>
      <c r="C3608" t="s">
        <v>2812</v>
      </c>
      <c r="D3608">
        <v>8</v>
      </c>
      <c r="E3608" t="s">
        <v>2813</v>
      </c>
      <c r="F3608" t="s">
        <v>18</v>
      </c>
      <c r="G3608" t="s">
        <v>2814</v>
      </c>
      <c r="H3608">
        <v>4720</v>
      </c>
      <c r="I3608" t="s">
        <v>18</v>
      </c>
      <c r="J3608">
        <v>19070214</v>
      </c>
      <c r="K3608">
        <v>34</v>
      </c>
      <c r="L3608" t="s">
        <v>14211</v>
      </c>
      <c r="M3608">
        <v>5075667</v>
      </c>
      <c r="N3608">
        <v>8</v>
      </c>
      <c r="O3608" s="5">
        <v>4</v>
      </c>
      <c r="P3608" s="5">
        <f t="shared" si="168"/>
        <v>9</v>
      </c>
      <c r="Q3608" s="5" t="str">
        <f t="shared" si="169"/>
        <v>3527</v>
      </c>
      <c r="R3608" s="5" t="str">
        <f t="shared" si="170"/>
        <v>dup-3</v>
      </c>
    </row>
    <row r="3609" spans="1:18" hidden="1" x14ac:dyDescent="0.2">
      <c r="A3609" t="s">
        <v>14212</v>
      </c>
      <c r="B3609" t="s">
        <v>1191</v>
      </c>
      <c r="C3609" t="s">
        <v>14213</v>
      </c>
      <c r="D3609">
        <v>9</v>
      </c>
      <c r="E3609" t="s">
        <v>436</v>
      </c>
      <c r="F3609" t="s">
        <v>18</v>
      </c>
      <c r="G3609" t="s">
        <v>18</v>
      </c>
      <c r="H3609">
        <v>2484</v>
      </c>
      <c r="I3609" t="s">
        <v>18</v>
      </c>
      <c r="J3609">
        <v>19550106</v>
      </c>
      <c r="K3609">
        <v>33</v>
      </c>
      <c r="L3609" t="s">
        <v>5034</v>
      </c>
      <c r="M3609">
        <v>9177766</v>
      </c>
      <c r="N3609">
        <v>3</v>
      </c>
      <c r="O3609" s="5">
        <v>4</v>
      </c>
      <c r="P3609" s="5">
        <f t="shared" si="168"/>
        <v>9</v>
      </c>
      <c r="Q3609" s="5" t="str">
        <f t="shared" si="169"/>
        <v>4918</v>
      </c>
      <c r="R3609" s="5" t="str">
        <f t="shared" si="170"/>
        <v>dup-0</v>
      </c>
    </row>
    <row r="3610" spans="1:18" hidden="1" x14ac:dyDescent="0.2">
      <c r="A3610" t="s">
        <v>14214</v>
      </c>
      <c r="B3610" t="s">
        <v>1025</v>
      </c>
      <c r="C3610" t="s">
        <v>342</v>
      </c>
      <c r="D3610">
        <v>277</v>
      </c>
      <c r="E3610" t="s">
        <v>3967</v>
      </c>
      <c r="F3610" t="s">
        <v>14215</v>
      </c>
      <c r="G3610" t="s">
        <v>621</v>
      </c>
      <c r="H3610">
        <v>2190</v>
      </c>
      <c r="I3610" t="s">
        <v>18</v>
      </c>
      <c r="J3610">
        <v>19510927</v>
      </c>
      <c r="K3610">
        <v>8</v>
      </c>
      <c r="L3610" t="s">
        <v>14216</v>
      </c>
      <c r="M3610">
        <v>2068187</v>
      </c>
      <c r="N3610">
        <v>3</v>
      </c>
      <c r="O3610" s="5">
        <v>4</v>
      </c>
      <c r="P3610" s="5">
        <f t="shared" si="168"/>
        <v>9</v>
      </c>
      <c r="Q3610" s="5" t="str">
        <f t="shared" si="169"/>
        <v>4411</v>
      </c>
      <c r="R3610" s="5" t="str">
        <f t="shared" si="170"/>
        <v>org</v>
      </c>
    </row>
    <row r="3611" spans="1:18" hidden="1" x14ac:dyDescent="0.2">
      <c r="A3611" t="s">
        <v>14217</v>
      </c>
      <c r="B3611" t="s">
        <v>496</v>
      </c>
      <c r="C3611" t="s">
        <v>336</v>
      </c>
      <c r="D3611">
        <v>414</v>
      </c>
      <c r="E3611" t="s">
        <v>3555</v>
      </c>
      <c r="F3611" t="s">
        <v>18</v>
      </c>
      <c r="G3611" t="s">
        <v>3556</v>
      </c>
      <c r="H3611">
        <v>5092</v>
      </c>
      <c r="I3611" t="s">
        <v>49</v>
      </c>
      <c r="J3611">
        <v>19340601</v>
      </c>
      <c r="K3611" t="s">
        <v>18</v>
      </c>
      <c r="L3611" t="s">
        <v>3557</v>
      </c>
      <c r="M3611">
        <v>9842151</v>
      </c>
      <c r="N3611">
        <v>2</v>
      </c>
      <c r="O3611" s="5">
        <v>4</v>
      </c>
      <c r="P3611" s="5">
        <f t="shared" si="168"/>
        <v>9</v>
      </c>
      <c r="Q3611" s="5" t="str">
        <f t="shared" si="169"/>
        <v>2495</v>
      </c>
      <c r="R3611" s="5" t="str">
        <f t="shared" si="170"/>
        <v>org</v>
      </c>
    </row>
    <row r="3612" spans="1:18" hidden="1" x14ac:dyDescent="0.2">
      <c r="A3612" t="s">
        <v>14218</v>
      </c>
      <c r="B3612" t="s">
        <v>3866</v>
      </c>
      <c r="C3612" t="s">
        <v>18</v>
      </c>
      <c r="D3612">
        <v>54</v>
      </c>
      <c r="E3612" t="s">
        <v>14219</v>
      </c>
      <c r="F3612" t="s">
        <v>18</v>
      </c>
      <c r="G3612" t="s">
        <v>9196</v>
      </c>
      <c r="H3612">
        <v>3166</v>
      </c>
      <c r="I3612" t="s">
        <v>34</v>
      </c>
      <c r="J3612">
        <v>19790720</v>
      </c>
      <c r="K3612">
        <v>30</v>
      </c>
      <c r="L3612" t="s">
        <v>14220</v>
      </c>
      <c r="M3612">
        <v>2384158</v>
      </c>
      <c r="N3612">
        <v>2</v>
      </c>
      <c r="O3612" s="5">
        <v>4</v>
      </c>
      <c r="P3612" s="5">
        <f t="shared" si="168"/>
        <v>9</v>
      </c>
      <c r="Q3612" s="5" t="str">
        <f t="shared" si="169"/>
        <v>3012</v>
      </c>
      <c r="R3612" s="5" t="str">
        <f t="shared" si="170"/>
        <v>dup-3</v>
      </c>
    </row>
    <row r="3613" spans="1:18" hidden="1" x14ac:dyDescent="0.2">
      <c r="A3613" t="s">
        <v>14221</v>
      </c>
      <c r="B3613" t="s">
        <v>240</v>
      </c>
      <c r="C3613" t="s">
        <v>339</v>
      </c>
      <c r="D3613">
        <v>77</v>
      </c>
      <c r="E3613" t="s">
        <v>1644</v>
      </c>
      <c r="F3613" t="s">
        <v>14222</v>
      </c>
      <c r="G3613" t="s">
        <v>10226</v>
      </c>
      <c r="H3613">
        <v>3162</v>
      </c>
      <c r="I3613" t="s">
        <v>34</v>
      </c>
      <c r="J3613">
        <v>19240404</v>
      </c>
      <c r="K3613">
        <v>25</v>
      </c>
      <c r="L3613" t="s">
        <v>14223</v>
      </c>
      <c r="M3613">
        <v>8579096</v>
      </c>
      <c r="N3613">
        <v>9</v>
      </c>
      <c r="O3613" s="5">
        <v>4</v>
      </c>
      <c r="P3613" s="5">
        <f t="shared" si="168"/>
        <v>9</v>
      </c>
      <c r="Q3613" s="5" t="str">
        <f t="shared" si="169"/>
        <v>1830</v>
      </c>
      <c r="R3613" s="5" t="str">
        <f t="shared" si="170"/>
        <v>org</v>
      </c>
    </row>
    <row r="3614" spans="1:18" hidden="1" x14ac:dyDescent="0.2">
      <c r="A3614" t="s">
        <v>14224</v>
      </c>
      <c r="B3614" t="s">
        <v>1795</v>
      </c>
      <c r="C3614" t="s">
        <v>2034</v>
      </c>
      <c r="D3614">
        <v>42</v>
      </c>
      <c r="E3614" t="s">
        <v>11914</v>
      </c>
      <c r="F3614" t="s">
        <v>18</v>
      </c>
      <c r="G3614" t="s">
        <v>8277</v>
      </c>
      <c r="H3614" t="s">
        <v>18</v>
      </c>
      <c r="I3614" t="s">
        <v>91</v>
      </c>
      <c r="J3614">
        <v>19440921</v>
      </c>
      <c r="K3614">
        <v>11</v>
      </c>
      <c r="L3614" t="s">
        <v>14225</v>
      </c>
      <c r="M3614">
        <v>1365659</v>
      </c>
      <c r="N3614">
        <v>4</v>
      </c>
      <c r="O3614" s="5">
        <v>4</v>
      </c>
      <c r="P3614" s="5">
        <f t="shared" si="168"/>
        <v>9</v>
      </c>
      <c r="Q3614" s="5" t="str">
        <f t="shared" si="169"/>
        <v>1503</v>
      </c>
      <c r="R3614" s="5" t="str">
        <f t="shared" si="170"/>
        <v>org</v>
      </c>
    </row>
    <row r="3615" spans="1:18" hidden="1" x14ac:dyDescent="0.2">
      <c r="A3615" t="s">
        <v>14226</v>
      </c>
      <c r="B3615" t="s">
        <v>3848</v>
      </c>
      <c r="C3615" t="s">
        <v>1296</v>
      </c>
      <c r="D3615">
        <v>6</v>
      </c>
      <c r="E3615" t="s">
        <v>12222</v>
      </c>
      <c r="F3615" t="s">
        <v>12221</v>
      </c>
      <c r="G3615" t="s">
        <v>3851</v>
      </c>
      <c r="H3615">
        <v>5044</v>
      </c>
      <c r="I3615" t="s">
        <v>20</v>
      </c>
      <c r="J3615">
        <v>19400319</v>
      </c>
      <c r="K3615">
        <v>22</v>
      </c>
      <c r="L3615" t="s">
        <v>3852</v>
      </c>
      <c r="M3615">
        <v>6886627</v>
      </c>
      <c r="N3615">
        <v>3</v>
      </c>
      <c r="O3615" s="5">
        <v>4</v>
      </c>
      <c r="P3615" s="5">
        <f t="shared" si="168"/>
        <v>9</v>
      </c>
      <c r="Q3615" s="5" t="str">
        <f t="shared" si="169"/>
        <v>1551</v>
      </c>
      <c r="R3615" s="5" t="str">
        <f t="shared" si="170"/>
        <v>dup-3</v>
      </c>
    </row>
    <row r="3616" spans="1:18" hidden="1" x14ac:dyDescent="0.2">
      <c r="A3616" t="s">
        <v>14227</v>
      </c>
      <c r="B3616" t="s">
        <v>491</v>
      </c>
      <c r="C3616" t="s">
        <v>2915</v>
      </c>
      <c r="D3616">
        <v>24</v>
      </c>
      <c r="E3616" t="s">
        <v>14228</v>
      </c>
      <c r="F3616" t="s">
        <v>18</v>
      </c>
      <c r="G3616" t="s">
        <v>7893</v>
      </c>
      <c r="H3616">
        <v>7112</v>
      </c>
      <c r="I3616" t="s">
        <v>49</v>
      </c>
      <c r="J3616">
        <v>19460526</v>
      </c>
      <c r="K3616">
        <v>24</v>
      </c>
      <c r="L3616" t="s">
        <v>7894</v>
      </c>
      <c r="M3616">
        <v>2424333</v>
      </c>
      <c r="N3616">
        <v>9</v>
      </c>
      <c r="O3616" s="5">
        <v>4</v>
      </c>
      <c r="P3616" s="5">
        <f t="shared" si="168"/>
        <v>9</v>
      </c>
      <c r="Q3616" s="5" t="str">
        <f t="shared" si="169"/>
        <v>4907</v>
      </c>
      <c r="R3616" s="5" t="str">
        <f t="shared" si="170"/>
        <v>dup-1</v>
      </c>
    </row>
    <row r="3617" spans="1:18" hidden="1" x14ac:dyDescent="0.2">
      <c r="A3617" t="s">
        <v>14229</v>
      </c>
      <c r="B3617" t="s">
        <v>1085</v>
      </c>
      <c r="C3617" t="s">
        <v>428</v>
      </c>
      <c r="D3617">
        <v>66</v>
      </c>
      <c r="E3617" t="s">
        <v>14230</v>
      </c>
      <c r="F3617" t="s">
        <v>18</v>
      </c>
      <c r="G3617" t="s">
        <v>5980</v>
      </c>
      <c r="H3617">
        <v>2340</v>
      </c>
      <c r="I3617" t="s">
        <v>34</v>
      </c>
      <c r="J3617" t="s">
        <v>18</v>
      </c>
      <c r="K3617">
        <v>5</v>
      </c>
      <c r="L3617" t="s">
        <v>14231</v>
      </c>
      <c r="M3617">
        <v>6763883</v>
      </c>
      <c r="N3617">
        <v>0</v>
      </c>
      <c r="O3617" s="5">
        <v>4</v>
      </c>
      <c r="P3617" s="5">
        <f t="shared" si="168"/>
        <v>9</v>
      </c>
      <c r="Q3617" s="5" t="str">
        <f t="shared" si="169"/>
        <v>4607</v>
      </c>
      <c r="R3617" s="5" t="str">
        <f t="shared" si="170"/>
        <v>dup-3</v>
      </c>
    </row>
    <row r="3618" spans="1:18" hidden="1" x14ac:dyDescent="0.2">
      <c r="A3618" t="s">
        <v>14232</v>
      </c>
      <c r="B3618" t="s">
        <v>7482</v>
      </c>
      <c r="C3618" t="s">
        <v>888</v>
      </c>
      <c r="D3618">
        <v>1</v>
      </c>
      <c r="E3618" t="s">
        <v>7483</v>
      </c>
      <c r="F3618" t="s">
        <v>18</v>
      </c>
      <c r="G3618" t="s">
        <v>8386</v>
      </c>
      <c r="H3618">
        <v>6330</v>
      </c>
      <c r="I3618" t="s">
        <v>20</v>
      </c>
      <c r="J3618">
        <v>19710705</v>
      </c>
      <c r="K3618" t="s">
        <v>18</v>
      </c>
      <c r="L3618" t="s">
        <v>7486</v>
      </c>
      <c r="M3618">
        <v>9419229</v>
      </c>
      <c r="N3618">
        <v>4</v>
      </c>
      <c r="O3618" s="5">
        <v>4</v>
      </c>
      <c r="P3618" s="5">
        <f t="shared" si="168"/>
        <v>9</v>
      </c>
      <c r="Q3618" s="5" t="str">
        <f t="shared" si="169"/>
        <v>1552</v>
      </c>
      <c r="R3618" s="5" t="str">
        <f t="shared" si="170"/>
        <v>dup-3</v>
      </c>
    </row>
    <row r="3619" spans="1:18" hidden="1" x14ac:dyDescent="0.2">
      <c r="A3619" t="s">
        <v>14233</v>
      </c>
      <c r="B3619" t="s">
        <v>1501</v>
      </c>
      <c r="C3619" t="s">
        <v>352</v>
      </c>
      <c r="D3619">
        <v>69</v>
      </c>
      <c r="E3619" t="s">
        <v>14234</v>
      </c>
      <c r="F3619" t="s">
        <v>5997</v>
      </c>
      <c r="G3619" t="s">
        <v>12287</v>
      </c>
      <c r="H3619">
        <v>3169</v>
      </c>
      <c r="I3619" t="s">
        <v>91</v>
      </c>
      <c r="J3619">
        <v>19291221</v>
      </c>
      <c r="K3619" t="s">
        <v>18</v>
      </c>
      <c r="L3619" t="s">
        <v>14235</v>
      </c>
      <c r="M3619">
        <v>4516718</v>
      </c>
      <c r="N3619">
        <v>3</v>
      </c>
      <c r="O3619" s="5">
        <v>4</v>
      </c>
      <c r="P3619" s="5">
        <f t="shared" si="168"/>
        <v>9</v>
      </c>
      <c r="Q3619" s="5" t="str">
        <f t="shared" si="169"/>
        <v>3443</v>
      </c>
      <c r="R3619" s="5" t="str">
        <f t="shared" si="170"/>
        <v>org</v>
      </c>
    </row>
    <row r="3620" spans="1:18" hidden="1" x14ac:dyDescent="0.2">
      <c r="A3620" t="s">
        <v>14236</v>
      </c>
      <c r="B3620" t="s">
        <v>14237</v>
      </c>
      <c r="C3620" t="s">
        <v>384</v>
      </c>
      <c r="D3620">
        <v>118</v>
      </c>
      <c r="E3620" t="s">
        <v>242</v>
      </c>
      <c r="F3620" t="s">
        <v>18</v>
      </c>
      <c r="G3620" t="s">
        <v>1857</v>
      </c>
      <c r="H3620">
        <v>6052</v>
      </c>
      <c r="I3620" t="s">
        <v>34</v>
      </c>
      <c r="J3620">
        <v>19327018</v>
      </c>
      <c r="K3620">
        <v>45</v>
      </c>
      <c r="L3620" t="s">
        <v>9101</v>
      </c>
      <c r="M3620">
        <v>1278950</v>
      </c>
      <c r="N3620">
        <v>9</v>
      </c>
      <c r="O3620" s="5">
        <v>4</v>
      </c>
      <c r="P3620" s="5">
        <f t="shared" si="168"/>
        <v>9</v>
      </c>
      <c r="Q3620" s="5" t="str">
        <f t="shared" si="169"/>
        <v>2376</v>
      </c>
      <c r="R3620" s="5" t="str">
        <f t="shared" si="170"/>
        <v>dup-1</v>
      </c>
    </row>
    <row r="3621" spans="1:18" hidden="1" x14ac:dyDescent="0.2">
      <c r="A3621" t="s">
        <v>14238</v>
      </c>
      <c r="B3621" t="s">
        <v>18</v>
      </c>
      <c r="C3621" t="s">
        <v>14239</v>
      </c>
      <c r="D3621">
        <v>4</v>
      </c>
      <c r="E3621" t="s">
        <v>343</v>
      </c>
      <c r="F3621" t="s">
        <v>12439</v>
      </c>
      <c r="G3621" t="s">
        <v>14240</v>
      </c>
      <c r="H3621">
        <v>2028</v>
      </c>
      <c r="I3621" t="s">
        <v>49</v>
      </c>
      <c r="J3621" t="s">
        <v>18</v>
      </c>
      <c r="K3621" t="s">
        <v>18</v>
      </c>
      <c r="L3621" t="s">
        <v>18</v>
      </c>
      <c r="M3621">
        <v>6493682</v>
      </c>
      <c r="N3621">
        <v>1</v>
      </c>
      <c r="O3621" s="5">
        <v>4</v>
      </c>
      <c r="P3621" s="5">
        <f t="shared" si="168"/>
        <v>9</v>
      </c>
      <c r="Q3621" s="5" t="str">
        <f t="shared" si="169"/>
        <v>1898</v>
      </c>
      <c r="R3621" s="5" t="str">
        <f t="shared" si="170"/>
        <v>dup-0</v>
      </c>
    </row>
    <row r="3622" spans="1:18" hidden="1" x14ac:dyDescent="0.2">
      <c r="A3622" t="s">
        <v>14241</v>
      </c>
      <c r="B3622" t="s">
        <v>435</v>
      </c>
      <c r="C3622" t="s">
        <v>6956</v>
      </c>
      <c r="D3622">
        <v>9</v>
      </c>
      <c r="E3622" t="s">
        <v>2881</v>
      </c>
      <c r="F3622" t="s">
        <v>1130</v>
      </c>
      <c r="G3622" t="s">
        <v>6903</v>
      </c>
      <c r="H3622">
        <v>3379</v>
      </c>
      <c r="I3622" t="s">
        <v>34</v>
      </c>
      <c r="J3622">
        <v>19920916</v>
      </c>
      <c r="K3622">
        <v>34</v>
      </c>
      <c r="L3622" t="s">
        <v>9283</v>
      </c>
      <c r="M3622">
        <v>4203897</v>
      </c>
      <c r="N3622">
        <v>7</v>
      </c>
      <c r="O3622" s="5">
        <v>4</v>
      </c>
      <c r="P3622" s="5">
        <f t="shared" si="168"/>
        <v>9</v>
      </c>
      <c r="Q3622" s="5" t="str">
        <f t="shared" si="169"/>
        <v>3765</v>
      </c>
      <c r="R3622" s="5" t="str">
        <f t="shared" si="170"/>
        <v>dup-0</v>
      </c>
    </row>
    <row r="3623" spans="1:18" hidden="1" x14ac:dyDescent="0.2">
      <c r="A3623" t="s">
        <v>14242</v>
      </c>
      <c r="B3623" t="s">
        <v>666</v>
      </c>
      <c r="C3623" t="s">
        <v>1217</v>
      </c>
      <c r="D3623">
        <v>2</v>
      </c>
      <c r="E3623" t="s">
        <v>645</v>
      </c>
      <c r="F3623" t="s">
        <v>14243</v>
      </c>
      <c r="G3623" t="s">
        <v>3341</v>
      </c>
      <c r="H3623">
        <v>2794</v>
      </c>
      <c r="I3623" t="s">
        <v>34</v>
      </c>
      <c r="J3623">
        <v>19760716</v>
      </c>
      <c r="K3623">
        <v>31</v>
      </c>
      <c r="L3623" t="s">
        <v>14244</v>
      </c>
      <c r="M3623">
        <v>4089743</v>
      </c>
      <c r="N3623">
        <v>8</v>
      </c>
      <c r="O3623" s="5">
        <v>4</v>
      </c>
      <c r="P3623" s="5">
        <f t="shared" si="168"/>
        <v>9</v>
      </c>
      <c r="Q3623" s="5" t="str">
        <f t="shared" si="169"/>
        <v>1097</v>
      </c>
      <c r="R3623" s="5" t="str">
        <f t="shared" si="170"/>
        <v>org</v>
      </c>
    </row>
    <row r="3624" spans="1:18" hidden="1" x14ac:dyDescent="0.2">
      <c r="A3624" t="s">
        <v>14245</v>
      </c>
      <c r="B3624" t="s">
        <v>790</v>
      </c>
      <c r="C3624" t="s">
        <v>923</v>
      </c>
      <c r="D3624">
        <v>2</v>
      </c>
      <c r="E3624" t="s">
        <v>4656</v>
      </c>
      <c r="F3624" t="s">
        <v>18</v>
      </c>
      <c r="G3624" t="s">
        <v>2031</v>
      </c>
      <c r="H3624">
        <v>3167</v>
      </c>
      <c r="I3624" t="s">
        <v>34</v>
      </c>
      <c r="J3624">
        <v>19660715</v>
      </c>
      <c r="K3624">
        <v>29</v>
      </c>
      <c r="L3624" t="s">
        <v>4657</v>
      </c>
      <c r="M3624">
        <v>5537641</v>
      </c>
      <c r="N3624">
        <v>7</v>
      </c>
      <c r="O3624" s="5">
        <v>4</v>
      </c>
      <c r="P3624" s="5">
        <f t="shared" si="168"/>
        <v>7</v>
      </c>
      <c r="Q3624" s="5" t="str">
        <f t="shared" si="169"/>
        <v>90</v>
      </c>
      <c r="R3624" s="5" t="str">
        <f t="shared" si="170"/>
        <v>dup-4</v>
      </c>
    </row>
    <row r="3625" spans="1:18" hidden="1" x14ac:dyDescent="0.2">
      <c r="A3625" t="s">
        <v>14246</v>
      </c>
      <c r="B3625" t="s">
        <v>9346</v>
      </c>
      <c r="C3625" t="s">
        <v>923</v>
      </c>
      <c r="D3625">
        <v>7</v>
      </c>
      <c r="E3625" t="s">
        <v>18</v>
      </c>
      <c r="F3625" t="s">
        <v>4065</v>
      </c>
      <c r="G3625" t="s">
        <v>14247</v>
      </c>
      <c r="H3625">
        <v>5006</v>
      </c>
      <c r="I3625" t="s">
        <v>91</v>
      </c>
      <c r="J3625">
        <v>19260915</v>
      </c>
      <c r="K3625" t="s">
        <v>18</v>
      </c>
      <c r="L3625" t="s">
        <v>14248</v>
      </c>
      <c r="M3625">
        <v>1798216</v>
      </c>
      <c r="N3625">
        <v>6</v>
      </c>
      <c r="O3625" s="5">
        <v>4</v>
      </c>
      <c r="P3625" s="5">
        <f t="shared" si="168"/>
        <v>9</v>
      </c>
      <c r="Q3625" s="5" t="str">
        <f t="shared" si="169"/>
        <v>3777</v>
      </c>
      <c r="R3625" s="5" t="str">
        <f t="shared" si="170"/>
        <v>org</v>
      </c>
    </row>
    <row r="3626" spans="1:18" hidden="1" x14ac:dyDescent="0.2">
      <c r="A3626" t="s">
        <v>14249</v>
      </c>
      <c r="B3626" t="s">
        <v>588</v>
      </c>
      <c r="C3626" t="s">
        <v>38</v>
      </c>
      <c r="D3626">
        <v>14</v>
      </c>
      <c r="E3626" t="s">
        <v>9635</v>
      </c>
      <c r="F3626" t="s">
        <v>12377</v>
      </c>
      <c r="G3626" t="s">
        <v>14250</v>
      </c>
      <c r="H3626">
        <v>2145</v>
      </c>
      <c r="I3626" t="s">
        <v>34</v>
      </c>
      <c r="J3626">
        <v>19040314</v>
      </c>
      <c r="K3626">
        <v>24</v>
      </c>
      <c r="L3626" t="s">
        <v>18</v>
      </c>
      <c r="M3626">
        <v>9101287</v>
      </c>
      <c r="N3626">
        <v>8</v>
      </c>
      <c r="O3626" s="5">
        <v>4</v>
      </c>
      <c r="P3626" s="5">
        <f t="shared" si="168"/>
        <v>8</v>
      </c>
      <c r="Q3626" s="5" t="str">
        <f t="shared" si="169"/>
        <v>583</v>
      </c>
      <c r="R3626" s="5" t="str">
        <f t="shared" si="170"/>
        <v>org</v>
      </c>
    </row>
    <row r="3627" spans="1:18" hidden="1" x14ac:dyDescent="0.2">
      <c r="A3627" t="s">
        <v>14251</v>
      </c>
      <c r="B3627" t="s">
        <v>434</v>
      </c>
      <c r="C3627" t="s">
        <v>4624</v>
      </c>
      <c r="D3627">
        <v>13</v>
      </c>
      <c r="E3627" t="s">
        <v>5277</v>
      </c>
      <c r="F3627" t="s">
        <v>7204</v>
      </c>
      <c r="G3627" t="s">
        <v>891</v>
      </c>
      <c r="H3627">
        <v>4558</v>
      </c>
      <c r="I3627" t="s">
        <v>18</v>
      </c>
      <c r="J3627" t="s">
        <v>18</v>
      </c>
      <c r="K3627">
        <v>30</v>
      </c>
      <c r="L3627" t="s">
        <v>14252</v>
      </c>
      <c r="M3627">
        <v>7559355</v>
      </c>
      <c r="N3627">
        <v>7</v>
      </c>
      <c r="O3627" s="5">
        <v>4</v>
      </c>
      <c r="P3627" s="5">
        <f t="shared" si="168"/>
        <v>9</v>
      </c>
      <c r="Q3627" s="5" t="str">
        <f t="shared" si="169"/>
        <v>4781</v>
      </c>
      <c r="R3627" s="5" t="str">
        <f t="shared" si="170"/>
        <v>org</v>
      </c>
    </row>
    <row r="3628" spans="1:18" hidden="1" x14ac:dyDescent="0.2">
      <c r="A3628" t="s">
        <v>14253</v>
      </c>
      <c r="B3628" t="s">
        <v>14254</v>
      </c>
      <c r="C3628" t="s">
        <v>11865</v>
      </c>
      <c r="D3628">
        <v>21</v>
      </c>
      <c r="E3628" t="s">
        <v>8365</v>
      </c>
      <c r="F3628" t="s">
        <v>18</v>
      </c>
      <c r="G3628" t="s">
        <v>14255</v>
      </c>
      <c r="H3628">
        <v>3805</v>
      </c>
      <c r="I3628" t="s">
        <v>34</v>
      </c>
      <c r="J3628">
        <v>19071208</v>
      </c>
      <c r="K3628">
        <v>34</v>
      </c>
      <c r="L3628" t="s">
        <v>14256</v>
      </c>
      <c r="M3628">
        <v>2122874</v>
      </c>
      <c r="N3628">
        <v>0</v>
      </c>
      <c r="O3628" s="5">
        <v>4</v>
      </c>
      <c r="P3628" s="5">
        <f t="shared" si="168"/>
        <v>9</v>
      </c>
      <c r="Q3628" s="5" t="str">
        <f t="shared" si="169"/>
        <v>4447</v>
      </c>
      <c r="R3628" s="5" t="str">
        <f t="shared" si="170"/>
        <v>org</v>
      </c>
    </row>
    <row r="3629" spans="1:18" hidden="1" x14ac:dyDescent="0.2">
      <c r="A3629" t="s">
        <v>14257</v>
      </c>
      <c r="B3629" t="s">
        <v>434</v>
      </c>
      <c r="C3629" t="s">
        <v>9107</v>
      </c>
      <c r="D3629">
        <v>14</v>
      </c>
      <c r="E3629" t="s">
        <v>14258</v>
      </c>
      <c r="F3629" t="s">
        <v>12883</v>
      </c>
      <c r="G3629" t="s">
        <v>12033</v>
      </c>
      <c r="H3629">
        <v>2880</v>
      </c>
      <c r="I3629" t="s">
        <v>49</v>
      </c>
      <c r="J3629" t="s">
        <v>18</v>
      </c>
      <c r="K3629">
        <v>29</v>
      </c>
      <c r="L3629" t="s">
        <v>14259</v>
      </c>
      <c r="M3629">
        <v>9679173</v>
      </c>
      <c r="N3629">
        <v>7</v>
      </c>
      <c r="O3629" s="5">
        <v>4</v>
      </c>
      <c r="P3629" s="5">
        <f t="shared" si="168"/>
        <v>9</v>
      </c>
      <c r="Q3629" s="5" t="str">
        <f t="shared" si="169"/>
        <v>1900</v>
      </c>
      <c r="R3629" s="5" t="str">
        <f t="shared" si="170"/>
        <v>org</v>
      </c>
    </row>
    <row r="3630" spans="1:18" hidden="1" x14ac:dyDescent="0.2">
      <c r="A3630" t="s">
        <v>14260</v>
      </c>
      <c r="B3630" t="s">
        <v>9479</v>
      </c>
      <c r="C3630" t="s">
        <v>14261</v>
      </c>
      <c r="D3630">
        <v>5</v>
      </c>
      <c r="E3630" t="s">
        <v>14262</v>
      </c>
      <c r="F3630" t="s">
        <v>18</v>
      </c>
      <c r="G3630" t="s">
        <v>2052</v>
      </c>
      <c r="H3630">
        <v>3146</v>
      </c>
      <c r="I3630" t="s">
        <v>91</v>
      </c>
      <c r="J3630">
        <v>19300128</v>
      </c>
      <c r="K3630">
        <v>26</v>
      </c>
      <c r="L3630" t="s">
        <v>14263</v>
      </c>
      <c r="M3630">
        <v>9766320</v>
      </c>
      <c r="N3630">
        <v>4</v>
      </c>
      <c r="O3630" s="5">
        <v>4</v>
      </c>
      <c r="P3630" s="5">
        <f t="shared" si="168"/>
        <v>9</v>
      </c>
      <c r="Q3630" s="5" t="str">
        <f t="shared" si="169"/>
        <v>4217</v>
      </c>
      <c r="R3630" s="5" t="str">
        <f t="shared" si="170"/>
        <v>dup-1</v>
      </c>
    </row>
    <row r="3631" spans="1:18" hidden="1" x14ac:dyDescent="0.2">
      <c r="A3631" t="s">
        <v>14264</v>
      </c>
      <c r="B3631" t="s">
        <v>1309</v>
      </c>
      <c r="C3631" t="s">
        <v>921</v>
      </c>
      <c r="D3631">
        <v>21</v>
      </c>
      <c r="E3631" t="s">
        <v>4275</v>
      </c>
      <c r="F3631" t="s">
        <v>14265</v>
      </c>
      <c r="G3631" t="s">
        <v>1363</v>
      </c>
      <c r="H3631">
        <v>6410</v>
      </c>
      <c r="I3631" t="s">
        <v>18</v>
      </c>
      <c r="J3631">
        <v>19110218</v>
      </c>
      <c r="K3631">
        <v>28</v>
      </c>
      <c r="L3631" t="s">
        <v>11069</v>
      </c>
      <c r="M3631">
        <v>3477203</v>
      </c>
      <c r="N3631">
        <v>6</v>
      </c>
      <c r="O3631" s="5">
        <v>4</v>
      </c>
      <c r="P3631" s="5">
        <f t="shared" si="168"/>
        <v>8</v>
      </c>
      <c r="Q3631" s="5" t="str">
        <f t="shared" si="169"/>
        <v>657</v>
      </c>
      <c r="R3631" s="5" t="str">
        <f t="shared" si="170"/>
        <v>dup-1</v>
      </c>
    </row>
    <row r="3632" spans="1:18" hidden="1" x14ac:dyDescent="0.2">
      <c r="A3632" t="s">
        <v>14266</v>
      </c>
      <c r="B3632" t="s">
        <v>1005</v>
      </c>
      <c r="C3632" t="s">
        <v>10554</v>
      </c>
      <c r="D3632" t="s">
        <v>18</v>
      </c>
      <c r="E3632" t="s">
        <v>1721</v>
      </c>
      <c r="F3632" t="s">
        <v>18</v>
      </c>
      <c r="G3632" t="s">
        <v>14267</v>
      </c>
      <c r="H3632">
        <v>4165</v>
      </c>
      <c r="I3632" t="s">
        <v>34</v>
      </c>
      <c r="J3632">
        <v>19280706</v>
      </c>
      <c r="K3632">
        <v>20</v>
      </c>
      <c r="L3632" t="s">
        <v>14268</v>
      </c>
      <c r="M3632">
        <v>9644227</v>
      </c>
      <c r="N3632">
        <v>4</v>
      </c>
      <c r="O3632" s="5">
        <v>4</v>
      </c>
      <c r="P3632" s="5">
        <f t="shared" si="168"/>
        <v>9</v>
      </c>
      <c r="Q3632" s="5" t="str">
        <f t="shared" si="169"/>
        <v>2590</v>
      </c>
      <c r="R3632" s="5" t="str">
        <f t="shared" si="170"/>
        <v>dup-3</v>
      </c>
    </row>
    <row r="3633" spans="1:18" hidden="1" x14ac:dyDescent="0.2">
      <c r="A3633" t="s">
        <v>14269</v>
      </c>
      <c r="B3633" t="s">
        <v>819</v>
      </c>
      <c r="C3633" t="s">
        <v>12523</v>
      </c>
      <c r="D3633">
        <v>8</v>
      </c>
      <c r="E3633" t="s">
        <v>5973</v>
      </c>
      <c r="F3633" t="s">
        <v>18</v>
      </c>
      <c r="G3633" t="s">
        <v>3532</v>
      </c>
      <c r="H3633">
        <v>4502</v>
      </c>
      <c r="I3633" t="s">
        <v>12122</v>
      </c>
      <c r="J3633">
        <v>19630706</v>
      </c>
      <c r="K3633">
        <v>27</v>
      </c>
      <c r="L3633" t="s">
        <v>14270</v>
      </c>
      <c r="M3633">
        <v>2787741</v>
      </c>
      <c r="N3633">
        <v>2</v>
      </c>
      <c r="O3633" s="5">
        <v>4</v>
      </c>
      <c r="P3633" s="5">
        <f t="shared" si="168"/>
        <v>9</v>
      </c>
      <c r="Q3633" s="5" t="str">
        <f t="shared" si="169"/>
        <v>1887</v>
      </c>
      <c r="R3633" s="5" t="str">
        <f t="shared" si="170"/>
        <v>dup-0</v>
      </c>
    </row>
    <row r="3634" spans="1:18" hidden="1" x14ac:dyDescent="0.2">
      <c r="A3634" t="s">
        <v>14271</v>
      </c>
      <c r="B3634" t="s">
        <v>859</v>
      </c>
      <c r="C3634" t="s">
        <v>5149</v>
      </c>
      <c r="D3634" t="s">
        <v>18</v>
      </c>
      <c r="E3634" t="s">
        <v>1042</v>
      </c>
      <c r="F3634" t="s">
        <v>18</v>
      </c>
      <c r="G3634" t="s">
        <v>1769</v>
      </c>
      <c r="H3634">
        <v>4221</v>
      </c>
      <c r="I3634" t="s">
        <v>18</v>
      </c>
      <c r="J3634">
        <v>19570701</v>
      </c>
      <c r="K3634">
        <v>31</v>
      </c>
      <c r="L3634" t="s">
        <v>14272</v>
      </c>
      <c r="M3634">
        <v>2875040</v>
      </c>
      <c r="N3634">
        <v>3</v>
      </c>
      <c r="O3634" s="5">
        <v>4</v>
      </c>
      <c r="P3634" s="5">
        <f t="shared" si="168"/>
        <v>9</v>
      </c>
      <c r="Q3634" s="5" t="str">
        <f t="shared" si="169"/>
        <v>3654</v>
      </c>
      <c r="R3634" s="5" t="str">
        <f t="shared" si="170"/>
        <v>org</v>
      </c>
    </row>
    <row r="3635" spans="1:18" hidden="1" x14ac:dyDescent="0.2">
      <c r="A3635" t="s">
        <v>14273</v>
      </c>
      <c r="B3635" t="s">
        <v>1262</v>
      </c>
      <c r="C3635" t="s">
        <v>3288</v>
      </c>
      <c r="D3635">
        <v>13</v>
      </c>
      <c r="E3635" t="s">
        <v>3289</v>
      </c>
      <c r="F3635" t="s">
        <v>3290</v>
      </c>
      <c r="G3635" t="s">
        <v>1326</v>
      </c>
      <c r="H3635">
        <v>3640</v>
      </c>
      <c r="I3635" t="s">
        <v>91</v>
      </c>
      <c r="J3635">
        <v>19160224</v>
      </c>
      <c r="K3635">
        <v>32</v>
      </c>
      <c r="L3635" t="s">
        <v>3291</v>
      </c>
      <c r="M3635">
        <v>8151853</v>
      </c>
      <c r="N3635">
        <v>4</v>
      </c>
      <c r="O3635" s="5">
        <v>4</v>
      </c>
      <c r="P3635" s="5">
        <f t="shared" si="168"/>
        <v>9</v>
      </c>
      <c r="Q3635" s="5" t="str">
        <f t="shared" si="169"/>
        <v>2159</v>
      </c>
      <c r="R3635" s="5" t="str">
        <f t="shared" si="170"/>
        <v>dup-3</v>
      </c>
    </row>
    <row r="3636" spans="1:18" hidden="1" x14ac:dyDescent="0.2">
      <c r="A3636" t="s">
        <v>14274</v>
      </c>
      <c r="B3636" t="s">
        <v>480</v>
      </c>
      <c r="C3636" t="s">
        <v>14275</v>
      </c>
      <c r="D3636">
        <v>44</v>
      </c>
      <c r="E3636" t="s">
        <v>14276</v>
      </c>
      <c r="F3636" t="s">
        <v>18</v>
      </c>
      <c r="G3636" t="s">
        <v>978</v>
      </c>
      <c r="H3636">
        <v>5011</v>
      </c>
      <c r="I3636" t="s">
        <v>49</v>
      </c>
      <c r="J3636">
        <v>19040517</v>
      </c>
      <c r="K3636">
        <v>39</v>
      </c>
      <c r="L3636" t="s">
        <v>14277</v>
      </c>
      <c r="M3636">
        <v>8934405</v>
      </c>
      <c r="N3636">
        <v>6</v>
      </c>
      <c r="O3636" s="5">
        <v>4</v>
      </c>
      <c r="P3636" s="5">
        <f t="shared" si="168"/>
        <v>8</v>
      </c>
      <c r="Q3636" s="5" t="str">
        <f t="shared" si="169"/>
        <v>441</v>
      </c>
      <c r="R3636" s="5" t="str">
        <f t="shared" si="170"/>
        <v>dup-2</v>
      </c>
    </row>
    <row r="3637" spans="1:18" hidden="1" x14ac:dyDescent="0.2">
      <c r="A3637" t="s">
        <v>14278</v>
      </c>
      <c r="B3637" t="s">
        <v>1450</v>
      </c>
      <c r="C3637" t="s">
        <v>679</v>
      </c>
      <c r="D3637" t="s">
        <v>18</v>
      </c>
      <c r="E3637" t="s">
        <v>5847</v>
      </c>
      <c r="F3637" t="s">
        <v>18</v>
      </c>
      <c r="G3637" t="s">
        <v>3885</v>
      </c>
      <c r="H3637">
        <v>3976</v>
      </c>
      <c r="I3637" t="s">
        <v>20</v>
      </c>
      <c r="J3637">
        <v>19670815</v>
      </c>
      <c r="K3637">
        <v>31</v>
      </c>
      <c r="L3637" t="s">
        <v>14279</v>
      </c>
      <c r="M3637">
        <v>6465498</v>
      </c>
      <c r="N3637">
        <v>3</v>
      </c>
      <c r="O3637" s="5">
        <v>4</v>
      </c>
      <c r="P3637" s="5">
        <f t="shared" si="168"/>
        <v>9</v>
      </c>
      <c r="Q3637" s="5" t="str">
        <f t="shared" si="169"/>
        <v>4807</v>
      </c>
      <c r="R3637" s="5" t="str">
        <f t="shared" si="170"/>
        <v>org</v>
      </c>
    </row>
    <row r="3638" spans="1:18" hidden="1" x14ac:dyDescent="0.2">
      <c r="A3638" t="s">
        <v>14280</v>
      </c>
      <c r="B3638" t="s">
        <v>52</v>
      </c>
      <c r="C3638" t="s">
        <v>14281</v>
      </c>
      <c r="D3638">
        <v>16</v>
      </c>
      <c r="E3638" t="s">
        <v>375</v>
      </c>
      <c r="F3638" t="s">
        <v>11246</v>
      </c>
      <c r="G3638" t="s">
        <v>840</v>
      </c>
      <c r="H3638">
        <v>3204</v>
      </c>
      <c r="I3638" t="s">
        <v>91</v>
      </c>
      <c r="J3638">
        <v>19600517</v>
      </c>
      <c r="K3638" t="s">
        <v>18</v>
      </c>
      <c r="L3638" t="s">
        <v>11247</v>
      </c>
      <c r="M3638">
        <v>3460112</v>
      </c>
      <c r="N3638">
        <v>5</v>
      </c>
      <c r="O3638" s="5">
        <v>4</v>
      </c>
      <c r="P3638" s="5">
        <f t="shared" si="168"/>
        <v>9</v>
      </c>
      <c r="Q3638" s="5" t="str">
        <f t="shared" si="169"/>
        <v>3339</v>
      </c>
      <c r="R3638" s="5" t="str">
        <f t="shared" si="170"/>
        <v>dup-3</v>
      </c>
    </row>
    <row r="3639" spans="1:18" hidden="1" x14ac:dyDescent="0.2">
      <c r="A3639" t="s">
        <v>14282</v>
      </c>
      <c r="B3639" t="s">
        <v>1781</v>
      </c>
      <c r="C3639" t="s">
        <v>14283</v>
      </c>
      <c r="D3639">
        <v>7</v>
      </c>
      <c r="E3639" t="s">
        <v>14284</v>
      </c>
      <c r="F3639" t="s">
        <v>18</v>
      </c>
      <c r="G3639" t="s">
        <v>4986</v>
      </c>
      <c r="H3639">
        <v>2087</v>
      </c>
      <c r="I3639" t="s">
        <v>34</v>
      </c>
      <c r="J3639">
        <v>19651103</v>
      </c>
      <c r="K3639">
        <v>20</v>
      </c>
      <c r="L3639" t="s">
        <v>14285</v>
      </c>
      <c r="M3639">
        <v>6153678</v>
      </c>
      <c r="N3639">
        <v>9</v>
      </c>
      <c r="O3639" s="5">
        <v>4</v>
      </c>
      <c r="P3639" s="5">
        <f t="shared" si="168"/>
        <v>9</v>
      </c>
      <c r="Q3639" s="5" t="str">
        <f t="shared" si="169"/>
        <v>4044</v>
      </c>
      <c r="R3639" s="5" t="str">
        <f t="shared" si="170"/>
        <v>org</v>
      </c>
    </row>
    <row r="3640" spans="1:18" hidden="1" x14ac:dyDescent="0.2">
      <c r="A3640" t="s">
        <v>14286</v>
      </c>
      <c r="B3640" t="s">
        <v>1767</v>
      </c>
      <c r="C3640" t="s">
        <v>263</v>
      </c>
      <c r="D3640">
        <v>2</v>
      </c>
      <c r="E3640" t="s">
        <v>14287</v>
      </c>
      <c r="F3640" t="s">
        <v>14288</v>
      </c>
      <c r="G3640" t="s">
        <v>2974</v>
      </c>
      <c r="H3640">
        <v>820</v>
      </c>
      <c r="I3640" t="s">
        <v>49</v>
      </c>
      <c r="J3640">
        <v>19420615</v>
      </c>
      <c r="K3640">
        <v>22</v>
      </c>
      <c r="L3640" t="s">
        <v>14289</v>
      </c>
      <c r="M3640">
        <v>9404533</v>
      </c>
      <c r="N3640">
        <v>5</v>
      </c>
      <c r="O3640" s="5">
        <v>4</v>
      </c>
      <c r="P3640" s="5">
        <f t="shared" si="168"/>
        <v>9</v>
      </c>
      <c r="Q3640" s="5" t="str">
        <f t="shared" si="169"/>
        <v>1499</v>
      </c>
      <c r="R3640" s="5" t="str">
        <f t="shared" si="170"/>
        <v>org</v>
      </c>
    </row>
    <row r="3641" spans="1:18" hidden="1" x14ac:dyDescent="0.2">
      <c r="A3641" t="s">
        <v>14290</v>
      </c>
      <c r="B3641" t="s">
        <v>3308</v>
      </c>
      <c r="C3641" t="s">
        <v>38</v>
      </c>
      <c r="D3641">
        <v>26</v>
      </c>
      <c r="E3641" t="s">
        <v>18</v>
      </c>
      <c r="F3641" t="s">
        <v>18</v>
      </c>
      <c r="G3641" t="s">
        <v>1564</v>
      </c>
      <c r="H3641">
        <v>3350</v>
      </c>
      <c r="I3641" t="s">
        <v>34</v>
      </c>
      <c r="J3641">
        <v>19720411</v>
      </c>
      <c r="K3641">
        <v>39</v>
      </c>
      <c r="L3641" t="s">
        <v>14291</v>
      </c>
      <c r="M3641">
        <v>7787140</v>
      </c>
      <c r="N3641">
        <v>9</v>
      </c>
      <c r="O3641" s="5">
        <v>4</v>
      </c>
      <c r="P3641" s="5">
        <f t="shared" si="168"/>
        <v>9</v>
      </c>
      <c r="Q3641" s="5" t="str">
        <f t="shared" si="169"/>
        <v>4435</v>
      </c>
      <c r="R3641" s="5" t="str">
        <f t="shared" si="170"/>
        <v>org</v>
      </c>
    </row>
    <row r="3642" spans="1:18" hidden="1" x14ac:dyDescent="0.2">
      <c r="A3642" t="s">
        <v>14292</v>
      </c>
      <c r="B3642" t="s">
        <v>844</v>
      </c>
      <c r="C3642" t="s">
        <v>3762</v>
      </c>
      <c r="D3642">
        <v>35</v>
      </c>
      <c r="E3642" t="s">
        <v>14293</v>
      </c>
      <c r="F3642" t="s">
        <v>18</v>
      </c>
      <c r="G3642" t="s">
        <v>1529</v>
      </c>
      <c r="H3642">
        <v>2261</v>
      </c>
      <c r="I3642" t="s">
        <v>91</v>
      </c>
      <c r="J3642">
        <v>19110408</v>
      </c>
      <c r="K3642">
        <v>29</v>
      </c>
      <c r="L3642" t="s">
        <v>14294</v>
      </c>
      <c r="M3642">
        <v>5510417</v>
      </c>
      <c r="N3642">
        <v>5</v>
      </c>
      <c r="O3642" s="5">
        <v>4</v>
      </c>
      <c r="P3642" s="5">
        <f t="shared" si="168"/>
        <v>9</v>
      </c>
      <c r="Q3642" s="5" t="str">
        <f t="shared" si="169"/>
        <v>1066</v>
      </c>
      <c r="R3642" s="5" t="str">
        <f t="shared" si="170"/>
        <v>org</v>
      </c>
    </row>
    <row r="3643" spans="1:18" hidden="1" x14ac:dyDescent="0.2">
      <c r="A3643" t="s">
        <v>14295</v>
      </c>
      <c r="B3643" t="s">
        <v>1198</v>
      </c>
      <c r="C3643" t="s">
        <v>8000</v>
      </c>
      <c r="D3643">
        <v>12</v>
      </c>
      <c r="E3643" t="s">
        <v>8001</v>
      </c>
      <c r="F3643" t="s">
        <v>8002</v>
      </c>
      <c r="G3643" t="s">
        <v>1638</v>
      </c>
      <c r="H3643">
        <v>7004</v>
      </c>
      <c r="I3643" t="s">
        <v>49</v>
      </c>
      <c r="J3643">
        <v>19590716</v>
      </c>
      <c r="K3643">
        <v>38</v>
      </c>
      <c r="L3643" t="s">
        <v>8003</v>
      </c>
      <c r="M3643">
        <v>7983055</v>
      </c>
      <c r="N3643">
        <v>1</v>
      </c>
      <c r="O3643" s="5">
        <v>4</v>
      </c>
      <c r="P3643" s="5">
        <f t="shared" si="168"/>
        <v>9</v>
      </c>
      <c r="Q3643" s="5" t="str">
        <f t="shared" si="169"/>
        <v>4259</v>
      </c>
      <c r="R3643" s="5" t="str">
        <f t="shared" si="170"/>
        <v>org</v>
      </c>
    </row>
    <row r="3644" spans="1:18" hidden="1" x14ac:dyDescent="0.2">
      <c r="A3644" t="s">
        <v>14296</v>
      </c>
      <c r="B3644" t="s">
        <v>12362</v>
      </c>
      <c r="C3644" t="s">
        <v>14297</v>
      </c>
      <c r="D3644">
        <v>77</v>
      </c>
      <c r="E3644" t="s">
        <v>14298</v>
      </c>
      <c r="F3644" t="s">
        <v>18</v>
      </c>
      <c r="G3644" t="s">
        <v>14299</v>
      </c>
      <c r="H3644">
        <v>6012</v>
      </c>
      <c r="I3644" t="s">
        <v>27</v>
      </c>
      <c r="J3644">
        <v>19560630</v>
      </c>
      <c r="K3644" t="s">
        <v>18</v>
      </c>
      <c r="L3644" t="s">
        <v>14300</v>
      </c>
      <c r="M3644">
        <v>9877848</v>
      </c>
      <c r="N3644">
        <v>4</v>
      </c>
      <c r="O3644" s="5">
        <v>4</v>
      </c>
      <c r="P3644" s="5">
        <f t="shared" si="168"/>
        <v>9</v>
      </c>
      <c r="Q3644" s="5" t="str">
        <f t="shared" si="169"/>
        <v>4053</v>
      </c>
      <c r="R3644" s="5" t="str">
        <f t="shared" si="170"/>
        <v>dup-0</v>
      </c>
    </row>
    <row r="3645" spans="1:18" hidden="1" x14ac:dyDescent="0.2">
      <c r="A3645" t="s">
        <v>14301</v>
      </c>
      <c r="B3645" t="s">
        <v>1915</v>
      </c>
      <c r="C3645" t="s">
        <v>269</v>
      </c>
      <c r="D3645">
        <v>2</v>
      </c>
      <c r="E3645" t="s">
        <v>1373</v>
      </c>
      <c r="F3645" t="s">
        <v>18</v>
      </c>
      <c r="G3645" t="s">
        <v>14302</v>
      </c>
      <c r="H3645">
        <v>3168</v>
      </c>
      <c r="I3645" t="s">
        <v>34</v>
      </c>
      <c r="J3645">
        <v>19400816</v>
      </c>
      <c r="K3645">
        <v>28</v>
      </c>
      <c r="L3645" t="s">
        <v>14303</v>
      </c>
      <c r="M3645">
        <v>2553671</v>
      </c>
      <c r="N3645">
        <v>4</v>
      </c>
      <c r="O3645" s="5">
        <v>4</v>
      </c>
      <c r="P3645" s="5">
        <f t="shared" si="168"/>
        <v>9</v>
      </c>
      <c r="Q3645" s="5" t="str">
        <f t="shared" si="169"/>
        <v>2339</v>
      </c>
      <c r="R3645" s="5" t="str">
        <f t="shared" si="170"/>
        <v>org</v>
      </c>
    </row>
    <row r="3646" spans="1:18" hidden="1" x14ac:dyDescent="0.2">
      <c r="A3646" t="s">
        <v>14304</v>
      </c>
      <c r="B3646" t="s">
        <v>5682</v>
      </c>
      <c r="C3646" t="s">
        <v>5681</v>
      </c>
      <c r="D3646">
        <v>77</v>
      </c>
      <c r="E3646" t="s">
        <v>14305</v>
      </c>
      <c r="F3646" t="s">
        <v>18</v>
      </c>
      <c r="G3646" t="s">
        <v>5684</v>
      </c>
      <c r="H3646">
        <v>2168</v>
      </c>
      <c r="I3646" t="s">
        <v>20</v>
      </c>
      <c r="J3646">
        <v>19910201</v>
      </c>
      <c r="K3646">
        <v>26</v>
      </c>
      <c r="L3646" t="s">
        <v>18</v>
      </c>
      <c r="M3646">
        <v>1062845</v>
      </c>
      <c r="N3646">
        <v>1</v>
      </c>
      <c r="O3646" s="5">
        <v>4</v>
      </c>
      <c r="P3646" s="5">
        <f t="shared" si="168"/>
        <v>9</v>
      </c>
      <c r="Q3646" s="5" t="str">
        <f t="shared" si="169"/>
        <v>3901</v>
      </c>
      <c r="R3646" s="5" t="str">
        <f t="shared" si="170"/>
        <v>dup-2</v>
      </c>
    </row>
    <row r="3647" spans="1:18" hidden="1" x14ac:dyDescent="0.2">
      <c r="A3647" t="s">
        <v>14306</v>
      </c>
      <c r="B3647" t="s">
        <v>4711</v>
      </c>
      <c r="C3647" t="s">
        <v>14307</v>
      </c>
      <c r="D3647">
        <v>176</v>
      </c>
      <c r="E3647" t="s">
        <v>8194</v>
      </c>
      <c r="F3647" t="s">
        <v>18</v>
      </c>
      <c r="G3647" t="s">
        <v>708</v>
      </c>
      <c r="H3647">
        <v>5355</v>
      </c>
      <c r="I3647" t="s">
        <v>34</v>
      </c>
      <c r="J3647">
        <v>19800705</v>
      </c>
      <c r="K3647" t="s">
        <v>18</v>
      </c>
      <c r="L3647" t="s">
        <v>14308</v>
      </c>
      <c r="M3647">
        <v>9911684</v>
      </c>
      <c r="N3647">
        <v>4</v>
      </c>
      <c r="O3647" s="5">
        <v>4</v>
      </c>
      <c r="P3647" s="5">
        <f t="shared" si="168"/>
        <v>9</v>
      </c>
      <c r="Q3647" s="5" t="str">
        <f t="shared" si="169"/>
        <v>4703</v>
      </c>
      <c r="R3647" s="5" t="str">
        <f t="shared" si="170"/>
        <v>org</v>
      </c>
    </row>
    <row r="3648" spans="1:18" x14ac:dyDescent="0.2">
      <c r="A3648" t="s">
        <v>1744</v>
      </c>
      <c r="B3648" t="s">
        <v>1922</v>
      </c>
      <c r="C3648" t="s">
        <v>14309</v>
      </c>
      <c r="D3648">
        <v>1</v>
      </c>
      <c r="E3648" t="s">
        <v>1466</v>
      </c>
      <c r="F3648" t="s">
        <v>18</v>
      </c>
      <c r="G3648" t="s">
        <v>1284</v>
      </c>
      <c r="H3648">
        <v>2603</v>
      </c>
      <c r="I3648" t="s">
        <v>91</v>
      </c>
      <c r="J3648">
        <v>19660511</v>
      </c>
      <c r="K3648">
        <v>26</v>
      </c>
      <c r="L3648" t="s">
        <v>14310</v>
      </c>
      <c r="M3648">
        <v>4067754</v>
      </c>
      <c r="N3648">
        <v>0</v>
      </c>
      <c r="O3648" s="5">
        <v>4</v>
      </c>
      <c r="P3648" s="5">
        <f t="shared" si="168"/>
        <v>8</v>
      </c>
      <c r="Q3648" s="5" t="str">
        <f t="shared" si="169"/>
        <v>382</v>
      </c>
      <c r="R3648" s="5" t="str">
        <f t="shared" si="170"/>
        <v>org</v>
      </c>
    </row>
    <row r="3649" spans="1:18" x14ac:dyDescent="0.2">
      <c r="A3649" t="s">
        <v>14311</v>
      </c>
      <c r="B3649" t="s">
        <v>2915</v>
      </c>
      <c r="C3649" t="s">
        <v>745</v>
      </c>
      <c r="D3649">
        <v>18</v>
      </c>
      <c r="E3649" t="s">
        <v>9900</v>
      </c>
      <c r="F3649" t="s">
        <v>18</v>
      </c>
      <c r="G3649" t="s">
        <v>908</v>
      </c>
      <c r="H3649">
        <v>4883</v>
      </c>
      <c r="I3649" t="s">
        <v>91</v>
      </c>
      <c r="J3649">
        <v>19570108</v>
      </c>
      <c r="K3649">
        <v>19</v>
      </c>
      <c r="L3649" t="s">
        <v>9902</v>
      </c>
      <c r="M3649">
        <v>3561797</v>
      </c>
      <c r="N3649">
        <v>0</v>
      </c>
      <c r="O3649" s="5">
        <v>4</v>
      </c>
      <c r="P3649" s="5">
        <f t="shared" si="168"/>
        <v>9</v>
      </c>
      <c r="Q3649" s="5" t="str">
        <f t="shared" si="169"/>
        <v>4124</v>
      </c>
      <c r="R3649" s="5" t="str">
        <f t="shared" si="170"/>
        <v>dup-0</v>
      </c>
    </row>
    <row r="3650" spans="1:18" hidden="1" x14ac:dyDescent="0.2">
      <c r="A3650" t="s">
        <v>1203</v>
      </c>
      <c r="B3650" t="s">
        <v>1193</v>
      </c>
      <c r="C3650" t="s">
        <v>11882</v>
      </c>
      <c r="D3650">
        <v>11</v>
      </c>
      <c r="E3650" t="s">
        <v>14312</v>
      </c>
      <c r="F3650" t="s">
        <v>18</v>
      </c>
      <c r="G3650" t="s">
        <v>14313</v>
      </c>
      <c r="H3650">
        <v>2452</v>
      </c>
      <c r="I3650" t="s">
        <v>279</v>
      </c>
      <c r="J3650">
        <v>19380811</v>
      </c>
      <c r="K3650">
        <v>22</v>
      </c>
      <c r="L3650" t="s">
        <v>14314</v>
      </c>
      <c r="M3650">
        <v>4939878</v>
      </c>
      <c r="N3650">
        <v>7</v>
      </c>
      <c r="O3650" s="5">
        <v>4</v>
      </c>
      <c r="P3650" s="5">
        <f t="shared" si="168"/>
        <v>8</v>
      </c>
      <c r="Q3650" s="5" t="str">
        <f t="shared" si="169"/>
        <v>398</v>
      </c>
      <c r="R3650" s="5" t="str">
        <f t="shared" si="170"/>
        <v>org</v>
      </c>
    </row>
    <row r="3651" spans="1:18" hidden="1" x14ac:dyDescent="0.2">
      <c r="A3651" t="s">
        <v>14315</v>
      </c>
      <c r="B3651" t="s">
        <v>1387</v>
      </c>
      <c r="C3651" t="s">
        <v>921</v>
      </c>
      <c r="D3651">
        <v>17</v>
      </c>
      <c r="E3651" t="s">
        <v>14316</v>
      </c>
      <c r="F3651" t="s">
        <v>18</v>
      </c>
      <c r="G3651" t="s">
        <v>2941</v>
      </c>
      <c r="H3651">
        <v>2251</v>
      </c>
      <c r="I3651" t="s">
        <v>14317</v>
      </c>
      <c r="J3651">
        <v>19120715</v>
      </c>
      <c r="K3651">
        <v>31</v>
      </c>
      <c r="L3651" t="s">
        <v>18</v>
      </c>
      <c r="M3651">
        <v>1071645</v>
      </c>
      <c r="N3651">
        <v>4</v>
      </c>
      <c r="O3651" s="5">
        <v>4</v>
      </c>
      <c r="P3651" s="5">
        <f t="shared" ref="P3651:P3714" si="171">FIND("-",$A3651,5)</f>
        <v>9</v>
      </c>
      <c r="Q3651" s="5" t="str">
        <f t="shared" ref="Q3651:Q3714" si="172">MID($A3651,$O3651+1,$P3651-$O3651-1)</f>
        <v>3015</v>
      </c>
      <c r="R3651" s="5" t="str">
        <f t="shared" ref="R3651:R3714" si="173">RIGHT($A3651,LEN($A3651)-$P3651)</f>
        <v>dup-0</v>
      </c>
    </row>
    <row r="3652" spans="1:18" hidden="1" x14ac:dyDescent="0.2">
      <c r="A3652" t="s">
        <v>14318</v>
      </c>
      <c r="B3652" t="s">
        <v>10370</v>
      </c>
      <c r="C3652" t="s">
        <v>10371</v>
      </c>
      <c r="D3652">
        <v>2</v>
      </c>
      <c r="E3652" t="s">
        <v>5229</v>
      </c>
      <c r="F3652" t="s">
        <v>5350</v>
      </c>
      <c r="G3652" t="s">
        <v>3873</v>
      </c>
      <c r="H3652">
        <v>4555</v>
      </c>
      <c r="I3652" t="s">
        <v>18</v>
      </c>
      <c r="J3652">
        <v>19280107</v>
      </c>
      <c r="K3652">
        <v>35</v>
      </c>
      <c r="L3652" t="s">
        <v>10373</v>
      </c>
      <c r="M3652">
        <v>9559934</v>
      </c>
      <c r="N3652">
        <v>9</v>
      </c>
      <c r="O3652" s="5">
        <v>4</v>
      </c>
      <c r="P3652" s="5">
        <f t="shared" si="171"/>
        <v>8</v>
      </c>
      <c r="Q3652" s="5" t="str">
        <f t="shared" si="172"/>
        <v>683</v>
      </c>
      <c r="R3652" s="5" t="str">
        <f t="shared" si="173"/>
        <v>dup-1</v>
      </c>
    </row>
    <row r="3653" spans="1:18" hidden="1" x14ac:dyDescent="0.2">
      <c r="A3653" t="s">
        <v>14319</v>
      </c>
      <c r="B3653" t="s">
        <v>5528</v>
      </c>
      <c r="C3653" t="s">
        <v>5529</v>
      </c>
      <c r="D3653">
        <v>65</v>
      </c>
      <c r="E3653" t="s">
        <v>1671</v>
      </c>
      <c r="F3653" t="s">
        <v>3279</v>
      </c>
      <c r="G3653" t="s">
        <v>5531</v>
      </c>
      <c r="H3653">
        <v>4059</v>
      </c>
      <c r="I3653" t="s">
        <v>34</v>
      </c>
      <c r="J3653">
        <v>19150924</v>
      </c>
      <c r="K3653">
        <v>29</v>
      </c>
      <c r="L3653" t="s">
        <v>5532</v>
      </c>
      <c r="M3653">
        <v>6837818</v>
      </c>
      <c r="N3653">
        <v>0</v>
      </c>
      <c r="O3653" s="5">
        <v>4</v>
      </c>
      <c r="P3653" s="5">
        <f t="shared" si="171"/>
        <v>9</v>
      </c>
      <c r="Q3653" s="5" t="str">
        <f t="shared" si="172"/>
        <v>2423</v>
      </c>
      <c r="R3653" s="5" t="str">
        <f t="shared" si="173"/>
        <v>dup-3</v>
      </c>
    </row>
    <row r="3654" spans="1:18" hidden="1" x14ac:dyDescent="0.2">
      <c r="A3654" t="s">
        <v>14320</v>
      </c>
      <c r="B3654" t="s">
        <v>1867</v>
      </c>
      <c r="C3654" t="s">
        <v>6555</v>
      </c>
      <c r="D3654">
        <v>5</v>
      </c>
      <c r="E3654" t="s">
        <v>14321</v>
      </c>
      <c r="F3654" t="s">
        <v>18</v>
      </c>
      <c r="G3654" t="s">
        <v>6557</v>
      </c>
      <c r="H3654">
        <v>2289</v>
      </c>
      <c r="I3654" t="s">
        <v>18</v>
      </c>
      <c r="J3654">
        <v>19820829</v>
      </c>
      <c r="K3654">
        <v>30</v>
      </c>
      <c r="L3654" t="s">
        <v>18</v>
      </c>
      <c r="M3654">
        <v>4418780</v>
      </c>
      <c r="N3654">
        <v>6</v>
      </c>
      <c r="O3654" s="5">
        <v>4</v>
      </c>
      <c r="P3654" s="5">
        <f t="shared" si="171"/>
        <v>9</v>
      </c>
      <c r="Q3654" s="5" t="str">
        <f t="shared" si="172"/>
        <v>1269</v>
      </c>
      <c r="R3654" s="5" t="str">
        <f t="shared" si="173"/>
        <v>dup-2</v>
      </c>
    </row>
    <row r="3655" spans="1:18" hidden="1" x14ac:dyDescent="0.2">
      <c r="A3655" t="s">
        <v>14322</v>
      </c>
      <c r="B3655" t="s">
        <v>823</v>
      </c>
      <c r="C3655" t="s">
        <v>67</v>
      </c>
      <c r="D3655">
        <v>26</v>
      </c>
      <c r="E3655" t="s">
        <v>12451</v>
      </c>
      <c r="F3655" t="s">
        <v>18</v>
      </c>
      <c r="G3655" t="s">
        <v>2660</v>
      </c>
      <c r="H3655">
        <v>2607</v>
      </c>
      <c r="I3655" t="s">
        <v>91</v>
      </c>
      <c r="J3655">
        <v>19570321</v>
      </c>
      <c r="K3655">
        <v>34</v>
      </c>
      <c r="L3655" t="s">
        <v>14323</v>
      </c>
      <c r="M3655">
        <v>1436868</v>
      </c>
      <c r="N3655">
        <v>8</v>
      </c>
      <c r="O3655" s="5">
        <v>4</v>
      </c>
      <c r="P3655" s="5">
        <f t="shared" si="171"/>
        <v>9</v>
      </c>
      <c r="Q3655" s="5" t="str">
        <f t="shared" si="172"/>
        <v>3023</v>
      </c>
      <c r="R3655" s="5" t="str">
        <f t="shared" si="173"/>
        <v>org</v>
      </c>
    </row>
    <row r="3656" spans="1:18" hidden="1" x14ac:dyDescent="0.2">
      <c r="A3656" t="s">
        <v>14324</v>
      </c>
      <c r="B3656" t="s">
        <v>989</v>
      </c>
      <c r="C3656" t="s">
        <v>14325</v>
      </c>
      <c r="D3656">
        <v>4</v>
      </c>
      <c r="E3656" t="s">
        <v>14326</v>
      </c>
      <c r="F3656" t="s">
        <v>7790</v>
      </c>
      <c r="G3656" t="s">
        <v>811</v>
      </c>
      <c r="H3656">
        <v>2155</v>
      </c>
      <c r="I3656" t="s">
        <v>34</v>
      </c>
      <c r="J3656">
        <v>19170523</v>
      </c>
      <c r="K3656">
        <v>29</v>
      </c>
      <c r="L3656" t="s">
        <v>14327</v>
      </c>
      <c r="M3656">
        <v>7229689</v>
      </c>
      <c r="N3656">
        <v>8</v>
      </c>
      <c r="O3656" s="5">
        <v>4</v>
      </c>
      <c r="P3656" s="5">
        <f t="shared" si="171"/>
        <v>9</v>
      </c>
      <c r="Q3656" s="5" t="str">
        <f t="shared" si="172"/>
        <v>1851</v>
      </c>
      <c r="R3656" s="5" t="str">
        <f t="shared" si="173"/>
        <v>org</v>
      </c>
    </row>
    <row r="3657" spans="1:18" hidden="1" x14ac:dyDescent="0.2">
      <c r="A3657" t="s">
        <v>14328</v>
      </c>
      <c r="B3657" t="s">
        <v>14329</v>
      </c>
      <c r="C3657" t="s">
        <v>384</v>
      </c>
      <c r="D3657">
        <v>9</v>
      </c>
      <c r="E3657" t="s">
        <v>8207</v>
      </c>
      <c r="F3657" t="s">
        <v>18</v>
      </c>
      <c r="G3657" t="s">
        <v>8208</v>
      </c>
      <c r="H3657">
        <v>2122</v>
      </c>
      <c r="I3657" t="s">
        <v>84</v>
      </c>
      <c r="J3657">
        <v>19750618</v>
      </c>
      <c r="K3657" t="s">
        <v>18</v>
      </c>
      <c r="L3657" t="s">
        <v>14330</v>
      </c>
      <c r="M3657">
        <v>7719071</v>
      </c>
      <c r="N3657">
        <v>9</v>
      </c>
      <c r="O3657" s="5">
        <v>4</v>
      </c>
      <c r="P3657" s="5">
        <f t="shared" si="171"/>
        <v>9</v>
      </c>
      <c r="Q3657" s="5" t="str">
        <f t="shared" si="172"/>
        <v>3368</v>
      </c>
      <c r="R3657" s="5" t="str">
        <f t="shared" si="173"/>
        <v>org</v>
      </c>
    </row>
    <row r="3658" spans="1:18" hidden="1" x14ac:dyDescent="0.2">
      <c r="A3658" t="s">
        <v>14331</v>
      </c>
      <c r="B3658" t="s">
        <v>6967</v>
      </c>
      <c r="C3658" t="s">
        <v>14332</v>
      </c>
      <c r="D3658">
        <v>58</v>
      </c>
      <c r="E3658" t="s">
        <v>14333</v>
      </c>
      <c r="F3658" t="s">
        <v>18</v>
      </c>
      <c r="G3658" t="s">
        <v>8713</v>
      </c>
      <c r="H3658">
        <v>6110</v>
      </c>
      <c r="I3658" t="s">
        <v>91</v>
      </c>
      <c r="J3658">
        <v>19850306</v>
      </c>
      <c r="K3658">
        <v>24</v>
      </c>
      <c r="L3658" t="s">
        <v>14334</v>
      </c>
      <c r="M3658">
        <v>3034162</v>
      </c>
      <c r="N3658">
        <v>5</v>
      </c>
      <c r="O3658" s="5">
        <v>4</v>
      </c>
      <c r="P3658" s="5">
        <f t="shared" si="171"/>
        <v>9</v>
      </c>
      <c r="Q3658" s="5" t="str">
        <f t="shared" si="172"/>
        <v>3760</v>
      </c>
      <c r="R3658" s="5" t="str">
        <f t="shared" si="173"/>
        <v>org</v>
      </c>
    </row>
    <row r="3659" spans="1:18" hidden="1" x14ac:dyDescent="0.2">
      <c r="A3659" t="s">
        <v>14335</v>
      </c>
      <c r="B3659" t="s">
        <v>9374</v>
      </c>
      <c r="C3659" t="s">
        <v>6734</v>
      </c>
      <c r="D3659">
        <v>16</v>
      </c>
      <c r="E3659" t="s">
        <v>6735</v>
      </c>
      <c r="F3659" t="s">
        <v>6736</v>
      </c>
      <c r="G3659" t="s">
        <v>33</v>
      </c>
      <c r="H3659">
        <v>2234</v>
      </c>
      <c r="I3659" t="s">
        <v>91</v>
      </c>
      <c r="J3659">
        <v>19710106</v>
      </c>
      <c r="K3659">
        <v>25</v>
      </c>
      <c r="L3659" t="s">
        <v>6737</v>
      </c>
      <c r="M3659">
        <v>8888673</v>
      </c>
      <c r="N3659">
        <v>3</v>
      </c>
      <c r="O3659" s="5">
        <v>4</v>
      </c>
      <c r="P3659" s="5">
        <f t="shared" si="171"/>
        <v>9</v>
      </c>
      <c r="Q3659" s="5" t="str">
        <f t="shared" si="172"/>
        <v>2809</v>
      </c>
      <c r="R3659" s="5" t="str">
        <f t="shared" si="173"/>
        <v>org</v>
      </c>
    </row>
    <row r="3660" spans="1:18" hidden="1" x14ac:dyDescent="0.2">
      <c r="A3660" t="s">
        <v>14336</v>
      </c>
      <c r="B3660" t="s">
        <v>2782</v>
      </c>
      <c r="C3660" t="s">
        <v>7183</v>
      </c>
      <c r="D3660">
        <v>24</v>
      </c>
      <c r="E3660" t="s">
        <v>1900</v>
      </c>
      <c r="F3660" t="s">
        <v>18</v>
      </c>
      <c r="G3660" t="s">
        <v>7184</v>
      </c>
      <c r="H3660">
        <v>3613</v>
      </c>
      <c r="I3660" t="s">
        <v>27</v>
      </c>
      <c r="J3660">
        <v>19290527</v>
      </c>
      <c r="K3660">
        <v>23</v>
      </c>
      <c r="L3660" t="s">
        <v>7185</v>
      </c>
      <c r="M3660">
        <v>7495830</v>
      </c>
      <c r="N3660">
        <v>9</v>
      </c>
      <c r="O3660" s="5">
        <v>4</v>
      </c>
      <c r="P3660" s="5">
        <f t="shared" si="171"/>
        <v>9</v>
      </c>
      <c r="Q3660" s="5" t="str">
        <f t="shared" si="172"/>
        <v>2326</v>
      </c>
      <c r="R3660" s="5" t="str">
        <f t="shared" si="173"/>
        <v>dup-0</v>
      </c>
    </row>
    <row r="3661" spans="1:18" hidden="1" x14ac:dyDescent="0.2">
      <c r="A3661" t="s">
        <v>14337</v>
      </c>
      <c r="B3661" t="s">
        <v>7598</v>
      </c>
      <c r="C3661" t="s">
        <v>14338</v>
      </c>
      <c r="D3661">
        <v>1</v>
      </c>
      <c r="E3661" t="s">
        <v>5073</v>
      </c>
      <c r="F3661" t="s">
        <v>7344</v>
      </c>
      <c r="G3661" t="s">
        <v>1483</v>
      </c>
      <c r="H3661">
        <v>6149</v>
      </c>
      <c r="I3661" t="s">
        <v>91</v>
      </c>
      <c r="J3661">
        <v>19120620</v>
      </c>
      <c r="K3661">
        <v>21</v>
      </c>
      <c r="L3661" t="s">
        <v>7601</v>
      </c>
      <c r="M3661">
        <v>8512176</v>
      </c>
      <c r="N3661">
        <v>4</v>
      </c>
      <c r="O3661" s="5">
        <v>4</v>
      </c>
      <c r="P3661" s="5">
        <f t="shared" si="171"/>
        <v>8</v>
      </c>
      <c r="Q3661" s="5" t="str">
        <f t="shared" si="172"/>
        <v>946</v>
      </c>
      <c r="R3661" s="5" t="str">
        <f t="shared" si="173"/>
        <v>dup-1</v>
      </c>
    </row>
    <row r="3662" spans="1:18" hidden="1" x14ac:dyDescent="0.2">
      <c r="A3662" t="s">
        <v>1611</v>
      </c>
      <c r="B3662" t="s">
        <v>14339</v>
      </c>
      <c r="C3662" t="s">
        <v>14340</v>
      </c>
      <c r="D3662">
        <v>39</v>
      </c>
      <c r="E3662" t="s">
        <v>6305</v>
      </c>
      <c r="F3662" t="s">
        <v>18</v>
      </c>
      <c r="G3662" t="s">
        <v>5106</v>
      </c>
      <c r="H3662">
        <v>3198</v>
      </c>
      <c r="I3662" t="s">
        <v>91</v>
      </c>
      <c r="J3662">
        <v>19380616</v>
      </c>
      <c r="K3662">
        <v>26</v>
      </c>
      <c r="L3662" t="s">
        <v>6306</v>
      </c>
      <c r="M3662">
        <v>3557468</v>
      </c>
      <c r="N3662">
        <v>9</v>
      </c>
      <c r="O3662" s="5">
        <v>4</v>
      </c>
      <c r="P3662" s="5">
        <f t="shared" si="171"/>
        <v>7</v>
      </c>
      <c r="Q3662" s="5" t="str">
        <f t="shared" si="172"/>
        <v>37</v>
      </c>
      <c r="R3662" s="5" t="str">
        <f t="shared" si="173"/>
        <v>dup-1</v>
      </c>
    </row>
    <row r="3663" spans="1:18" hidden="1" x14ac:dyDescent="0.2">
      <c r="A3663" t="s">
        <v>14341</v>
      </c>
      <c r="B3663" t="s">
        <v>1681</v>
      </c>
      <c r="C3663" t="s">
        <v>701</v>
      </c>
      <c r="D3663">
        <v>5</v>
      </c>
      <c r="E3663" t="s">
        <v>3320</v>
      </c>
      <c r="F3663" t="s">
        <v>14342</v>
      </c>
      <c r="G3663" t="s">
        <v>4291</v>
      </c>
      <c r="H3663">
        <v>4170</v>
      </c>
      <c r="I3663" t="s">
        <v>20</v>
      </c>
      <c r="J3663">
        <v>19141006</v>
      </c>
      <c r="K3663">
        <v>24</v>
      </c>
      <c r="L3663" t="s">
        <v>14343</v>
      </c>
      <c r="M3663">
        <v>5501607</v>
      </c>
      <c r="N3663">
        <v>8</v>
      </c>
      <c r="O3663" s="5">
        <v>4</v>
      </c>
      <c r="P3663" s="5">
        <f t="shared" si="171"/>
        <v>9</v>
      </c>
      <c r="Q3663" s="5" t="str">
        <f t="shared" si="172"/>
        <v>2311</v>
      </c>
      <c r="R3663" s="5" t="str">
        <f t="shared" si="173"/>
        <v>org</v>
      </c>
    </row>
    <row r="3664" spans="1:18" hidden="1" x14ac:dyDescent="0.2">
      <c r="A3664" t="s">
        <v>14344</v>
      </c>
      <c r="B3664" t="s">
        <v>611</v>
      </c>
      <c r="C3664" t="s">
        <v>14345</v>
      </c>
      <c r="D3664">
        <v>6</v>
      </c>
      <c r="E3664" t="s">
        <v>18</v>
      </c>
      <c r="F3664" t="s">
        <v>18</v>
      </c>
      <c r="G3664" t="s">
        <v>385</v>
      </c>
      <c r="H3664">
        <v>4017</v>
      </c>
      <c r="I3664" t="s">
        <v>34</v>
      </c>
      <c r="J3664">
        <v>19880515</v>
      </c>
      <c r="K3664">
        <v>25</v>
      </c>
      <c r="L3664" t="s">
        <v>14346</v>
      </c>
      <c r="M3664">
        <v>4705754</v>
      </c>
      <c r="N3664">
        <v>0</v>
      </c>
      <c r="O3664" s="5">
        <v>4</v>
      </c>
      <c r="P3664" s="5">
        <f t="shared" si="171"/>
        <v>9</v>
      </c>
      <c r="Q3664" s="5" t="str">
        <f t="shared" si="172"/>
        <v>4941</v>
      </c>
      <c r="R3664" s="5" t="str">
        <f t="shared" si="173"/>
        <v>org</v>
      </c>
    </row>
    <row r="3665" spans="1:18" hidden="1" x14ac:dyDescent="0.2">
      <c r="A3665" t="s">
        <v>1998</v>
      </c>
      <c r="B3665" t="s">
        <v>434</v>
      </c>
      <c r="C3665" t="s">
        <v>384</v>
      </c>
      <c r="D3665">
        <v>20</v>
      </c>
      <c r="E3665" t="s">
        <v>14347</v>
      </c>
      <c r="F3665" t="s">
        <v>18</v>
      </c>
      <c r="G3665" t="s">
        <v>3214</v>
      </c>
      <c r="H3665">
        <v>3825</v>
      </c>
      <c r="I3665" t="s">
        <v>49</v>
      </c>
      <c r="J3665">
        <v>19180605</v>
      </c>
      <c r="K3665">
        <v>32</v>
      </c>
      <c r="L3665" t="s">
        <v>14348</v>
      </c>
      <c r="M3665">
        <v>2816368</v>
      </c>
      <c r="N3665">
        <v>9</v>
      </c>
      <c r="O3665" s="5">
        <v>4</v>
      </c>
      <c r="P3665" s="5">
        <f t="shared" si="171"/>
        <v>8</v>
      </c>
      <c r="Q3665" s="5" t="str">
        <f t="shared" si="172"/>
        <v>126</v>
      </c>
      <c r="R3665" s="5" t="str">
        <f t="shared" si="173"/>
        <v>org</v>
      </c>
    </row>
    <row r="3666" spans="1:18" hidden="1" x14ac:dyDescent="0.2">
      <c r="A3666" t="s">
        <v>14349</v>
      </c>
      <c r="B3666" t="s">
        <v>14350</v>
      </c>
      <c r="C3666" t="s">
        <v>14351</v>
      </c>
      <c r="D3666">
        <v>1</v>
      </c>
      <c r="E3666" t="s">
        <v>14352</v>
      </c>
      <c r="F3666" t="s">
        <v>14353</v>
      </c>
      <c r="G3666" t="s">
        <v>6127</v>
      </c>
      <c r="H3666">
        <v>2097</v>
      </c>
      <c r="I3666" t="s">
        <v>279</v>
      </c>
      <c r="J3666">
        <v>19100929</v>
      </c>
      <c r="K3666" t="s">
        <v>18</v>
      </c>
      <c r="L3666" t="s">
        <v>14354</v>
      </c>
      <c r="M3666">
        <v>6639985</v>
      </c>
      <c r="N3666">
        <v>3</v>
      </c>
      <c r="O3666" s="5">
        <v>4</v>
      </c>
      <c r="P3666" s="5">
        <f t="shared" si="171"/>
        <v>9</v>
      </c>
      <c r="Q3666" s="5" t="str">
        <f t="shared" si="172"/>
        <v>4924</v>
      </c>
      <c r="R3666" s="5" t="str">
        <f t="shared" si="173"/>
        <v>org</v>
      </c>
    </row>
    <row r="3667" spans="1:18" hidden="1" x14ac:dyDescent="0.2">
      <c r="A3667" t="s">
        <v>1934</v>
      </c>
      <c r="B3667" t="s">
        <v>674</v>
      </c>
      <c r="C3667" t="s">
        <v>67</v>
      </c>
      <c r="D3667">
        <v>34</v>
      </c>
      <c r="E3667" t="s">
        <v>5384</v>
      </c>
      <c r="F3667" t="s">
        <v>18</v>
      </c>
      <c r="G3667" t="s">
        <v>5386</v>
      </c>
      <c r="H3667">
        <v>5065</v>
      </c>
      <c r="I3667" t="s">
        <v>91</v>
      </c>
      <c r="J3667">
        <v>19350225</v>
      </c>
      <c r="K3667" t="s">
        <v>18</v>
      </c>
      <c r="L3667" t="s">
        <v>5387</v>
      </c>
      <c r="M3667">
        <v>1797611</v>
      </c>
      <c r="N3667">
        <v>6</v>
      </c>
      <c r="O3667" s="5">
        <v>4</v>
      </c>
      <c r="P3667" s="5">
        <f t="shared" si="171"/>
        <v>8</v>
      </c>
      <c r="Q3667" s="5" t="str">
        <f t="shared" si="172"/>
        <v>443</v>
      </c>
      <c r="R3667" s="5" t="str">
        <f t="shared" si="173"/>
        <v>dup-1</v>
      </c>
    </row>
    <row r="3668" spans="1:18" hidden="1" x14ac:dyDescent="0.2">
      <c r="A3668" t="s">
        <v>14355</v>
      </c>
      <c r="B3668" t="s">
        <v>52</v>
      </c>
      <c r="C3668" t="s">
        <v>4989</v>
      </c>
      <c r="D3668">
        <v>53</v>
      </c>
      <c r="E3668" t="s">
        <v>7249</v>
      </c>
      <c r="F3668" t="s">
        <v>18</v>
      </c>
      <c r="G3668" t="s">
        <v>11801</v>
      </c>
      <c r="H3668">
        <v>2606</v>
      </c>
      <c r="I3668" t="s">
        <v>34</v>
      </c>
      <c r="J3668">
        <v>19340516</v>
      </c>
      <c r="K3668">
        <v>31</v>
      </c>
      <c r="L3668" t="s">
        <v>14356</v>
      </c>
      <c r="M3668">
        <v>4781972</v>
      </c>
      <c r="N3668">
        <v>3</v>
      </c>
      <c r="O3668" s="5">
        <v>4</v>
      </c>
      <c r="P3668" s="5">
        <f t="shared" si="171"/>
        <v>8</v>
      </c>
      <c r="Q3668" s="5" t="str">
        <f t="shared" si="172"/>
        <v>558</v>
      </c>
      <c r="R3668" s="5" t="str">
        <f t="shared" si="173"/>
        <v>dup-1</v>
      </c>
    </row>
    <row r="3669" spans="1:18" hidden="1" x14ac:dyDescent="0.2">
      <c r="A3669" t="s">
        <v>1132</v>
      </c>
      <c r="B3669" t="s">
        <v>14357</v>
      </c>
      <c r="C3669" t="s">
        <v>352</v>
      </c>
      <c r="D3669">
        <v>206</v>
      </c>
      <c r="E3669" t="s">
        <v>14358</v>
      </c>
      <c r="F3669" t="s">
        <v>4065</v>
      </c>
      <c r="G3669" t="s">
        <v>742</v>
      </c>
      <c r="H3669">
        <v>2830</v>
      </c>
      <c r="I3669" t="s">
        <v>91</v>
      </c>
      <c r="J3669">
        <v>19641220</v>
      </c>
      <c r="K3669">
        <v>23</v>
      </c>
      <c r="L3669" t="s">
        <v>14359</v>
      </c>
      <c r="M3669">
        <v>6490573</v>
      </c>
      <c r="N3669">
        <v>1</v>
      </c>
      <c r="O3669" s="5">
        <v>4</v>
      </c>
      <c r="P3669" s="5">
        <f t="shared" si="171"/>
        <v>8</v>
      </c>
      <c r="Q3669" s="5" t="str">
        <f t="shared" si="172"/>
        <v>402</v>
      </c>
      <c r="R3669" s="5" t="str">
        <f t="shared" si="173"/>
        <v>org</v>
      </c>
    </row>
    <row r="3670" spans="1:18" hidden="1" x14ac:dyDescent="0.2">
      <c r="A3670" t="s">
        <v>14360</v>
      </c>
      <c r="B3670" t="s">
        <v>3976</v>
      </c>
      <c r="C3670" t="s">
        <v>14361</v>
      </c>
      <c r="D3670">
        <v>6</v>
      </c>
      <c r="E3670" t="s">
        <v>12866</v>
      </c>
      <c r="F3670" t="s">
        <v>18</v>
      </c>
      <c r="G3670" t="s">
        <v>4338</v>
      </c>
      <c r="H3670">
        <v>4357</v>
      </c>
      <c r="I3670" t="s">
        <v>20</v>
      </c>
      <c r="J3670">
        <v>19071002</v>
      </c>
      <c r="K3670">
        <v>24</v>
      </c>
      <c r="L3670" t="s">
        <v>14362</v>
      </c>
      <c r="M3670">
        <v>8676786</v>
      </c>
      <c r="N3670">
        <v>7</v>
      </c>
      <c r="O3670" s="5">
        <v>4</v>
      </c>
      <c r="P3670" s="5">
        <f t="shared" si="171"/>
        <v>8</v>
      </c>
      <c r="Q3670" s="5" t="str">
        <f t="shared" si="172"/>
        <v>324</v>
      </c>
      <c r="R3670" s="5" t="str">
        <f t="shared" si="173"/>
        <v>dup-0</v>
      </c>
    </row>
    <row r="3671" spans="1:18" hidden="1" x14ac:dyDescent="0.2">
      <c r="A3671" t="s">
        <v>1921</v>
      </c>
      <c r="B3671" t="s">
        <v>6200</v>
      </c>
      <c r="C3671" t="s">
        <v>684</v>
      </c>
      <c r="D3671">
        <v>117</v>
      </c>
      <c r="E3671" t="s">
        <v>1388</v>
      </c>
      <c r="F3671" t="s">
        <v>14363</v>
      </c>
      <c r="G3671" t="s">
        <v>14364</v>
      </c>
      <c r="H3671">
        <v>4567</v>
      </c>
      <c r="I3671" t="s">
        <v>91</v>
      </c>
      <c r="J3671">
        <v>19231216</v>
      </c>
      <c r="K3671">
        <v>34</v>
      </c>
      <c r="L3671" t="s">
        <v>14365</v>
      </c>
      <c r="M3671">
        <v>8514190</v>
      </c>
      <c r="N3671">
        <v>3</v>
      </c>
      <c r="O3671" s="5">
        <v>4</v>
      </c>
      <c r="P3671" s="5">
        <f t="shared" si="171"/>
        <v>7</v>
      </c>
      <c r="Q3671" s="5" t="str">
        <f t="shared" si="172"/>
        <v>20</v>
      </c>
      <c r="R3671" s="5" t="str">
        <f t="shared" si="173"/>
        <v>org</v>
      </c>
    </row>
    <row r="3672" spans="1:18" hidden="1" x14ac:dyDescent="0.2">
      <c r="A3672" t="s">
        <v>14366</v>
      </c>
      <c r="B3672" t="s">
        <v>4349</v>
      </c>
      <c r="C3672" t="s">
        <v>272</v>
      </c>
      <c r="D3672">
        <v>35</v>
      </c>
      <c r="E3672" t="s">
        <v>14367</v>
      </c>
      <c r="F3672" t="s">
        <v>4351</v>
      </c>
      <c r="G3672" t="s">
        <v>760</v>
      </c>
      <c r="H3672">
        <v>2298</v>
      </c>
      <c r="I3672" t="s">
        <v>20</v>
      </c>
      <c r="J3672">
        <v>19690806</v>
      </c>
      <c r="K3672">
        <v>31</v>
      </c>
      <c r="L3672" t="s">
        <v>4352</v>
      </c>
      <c r="M3672">
        <v>5527519</v>
      </c>
      <c r="N3672">
        <v>7</v>
      </c>
      <c r="O3672" s="5">
        <v>4</v>
      </c>
      <c r="P3672" s="5">
        <f t="shared" si="171"/>
        <v>9</v>
      </c>
      <c r="Q3672" s="5" t="str">
        <f t="shared" si="172"/>
        <v>2357</v>
      </c>
      <c r="R3672" s="5" t="str">
        <f t="shared" si="173"/>
        <v>dup-0</v>
      </c>
    </row>
    <row r="3673" spans="1:18" hidden="1" x14ac:dyDescent="0.2">
      <c r="A3673" t="s">
        <v>14368</v>
      </c>
      <c r="B3673" t="s">
        <v>14369</v>
      </c>
      <c r="C3673" t="s">
        <v>220</v>
      </c>
      <c r="D3673">
        <v>22</v>
      </c>
      <c r="E3673" t="s">
        <v>18</v>
      </c>
      <c r="F3673" t="s">
        <v>18</v>
      </c>
      <c r="G3673" t="s">
        <v>14370</v>
      </c>
      <c r="H3673">
        <v>3205</v>
      </c>
      <c r="I3673" t="s">
        <v>49</v>
      </c>
      <c r="J3673">
        <v>19640905</v>
      </c>
      <c r="K3673">
        <v>28</v>
      </c>
      <c r="L3673" t="s">
        <v>8104</v>
      </c>
      <c r="M3673">
        <v>6944528</v>
      </c>
      <c r="N3673">
        <v>2</v>
      </c>
      <c r="O3673" s="5">
        <v>4</v>
      </c>
      <c r="P3673" s="5">
        <f t="shared" si="171"/>
        <v>9</v>
      </c>
      <c r="Q3673" s="5" t="str">
        <f t="shared" si="172"/>
        <v>4780</v>
      </c>
      <c r="R3673" s="5" t="str">
        <f t="shared" si="173"/>
        <v>dup-2</v>
      </c>
    </row>
    <row r="3674" spans="1:18" hidden="1" x14ac:dyDescent="0.2">
      <c r="A3674" t="s">
        <v>14371</v>
      </c>
      <c r="B3674" t="s">
        <v>1123</v>
      </c>
      <c r="C3674" t="s">
        <v>14372</v>
      </c>
      <c r="D3674">
        <v>4</v>
      </c>
      <c r="E3674" t="s">
        <v>14373</v>
      </c>
      <c r="F3674" t="s">
        <v>14374</v>
      </c>
      <c r="G3674" t="s">
        <v>4496</v>
      </c>
      <c r="H3674">
        <v>4740</v>
      </c>
      <c r="I3674" t="s">
        <v>91</v>
      </c>
      <c r="J3674">
        <v>19000331</v>
      </c>
      <c r="K3674">
        <v>31</v>
      </c>
      <c r="L3674" t="s">
        <v>14375</v>
      </c>
      <c r="M3674">
        <v>5839570</v>
      </c>
      <c r="N3674">
        <v>3</v>
      </c>
      <c r="O3674" s="5">
        <v>4</v>
      </c>
      <c r="P3674" s="5">
        <f t="shared" si="171"/>
        <v>9</v>
      </c>
      <c r="Q3674" s="5" t="str">
        <f t="shared" si="172"/>
        <v>4613</v>
      </c>
      <c r="R3674" s="5" t="str">
        <f t="shared" si="173"/>
        <v>org</v>
      </c>
    </row>
    <row r="3675" spans="1:18" hidden="1" x14ac:dyDescent="0.2">
      <c r="A3675" t="s">
        <v>14376</v>
      </c>
      <c r="B3675" t="s">
        <v>11628</v>
      </c>
      <c r="C3675" t="s">
        <v>14377</v>
      </c>
      <c r="D3675">
        <v>101</v>
      </c>
      <c r="E3675" t="s">
        <v>1943</v>
      </c>
      <c r="F3675" t="s">
        <v>18</v>
      </c>
      <c r="G3675" t="s">
        <v>529</v>
      </c>
      <c r="H3675">
        <v>3039</v>
      </c>
      <c r="I3675" t="s">
        <v>18</v>
      </c>
      <c r="J3675">
        <v>19521027</v>
      </c>
      <c r="K3675">
        <v>34</v>
      </c>
      <c r="L3675" t="s">
        <v>14378</v>
      </c>
      <c r="M3675">
        <v>3613914</v>
      </c>
      <c r="N3675">
        <v>6</v>
      </c>
      <c r="O3675" s="5">
        <v>4</v>
      </c>
      <c r="P3675" s="5">
        <f t="shared" si="171"/>
        <v>9</v>
      </c>
      <c r="Q3675" s="5" t="str">
        <f t="shared" si="172"/>
        <v>3618</v>
      </c>
      <c r="R3675" s="5" t="str">
        <f t="shared" si="173"/>
        <v>org</v>
      </c>
    </row>
    <row r="3676" spans="1:18" hidden="1" x14ac:dyDescent="0.2">
      <c r="A3676" t="s">
        <v>14379</v>
      </c>
      <c r="B3676" t="s">
        <v>1356</v>
      </c>
      <c r="C3676" t="s">
        <v>516</v>
      </c>
      <c r="D3676">
        <v>16</v>
      </c>
      <c r="E3676" t="s">
        <v>5384</v>
      </c>
      <c r="F3676" t="s">
        <v>11044</v>
      </c>
      <c r="G3676" t="s">
        <v>3127</v>
      </c>
      <c r="H3676">
        <v>3136</v>
      </c>
      <c r="I3676" t="s">
        <v>91</v>
      </c>
      <c r="J3676">
        <v>19140184</v>
      </c>
      <c r="K3676">
        <v>22</v>
      </c>
      <c r="L3676" t="s">
        <v>11045</v>
      </c>
      <c r="M3676">
        <v>1685165</v>
      </c>
      <c r="N3676">
        <v>7</v>
      </c>
      <c r="O3676" s="5">
        <v>4</v>
      </c>
      <c r="P3676" s="5">
        <f t="shared" si="171"/>
        <v>9</v>
      </c>
      <c r="Q3676" s="5" t="str">
        <f t="shared" si="172"/>
        <v>2157</v>
      </c>
      <c r="R3676" s="5" t="str">
        <f t="shared" si="173"/>
        <v>dup-2</v>
      </c>
    </row>
    <row r="3677" spans="1:18" hidden="1" x14ac:dyDescent="0.2">
      <c r="A3677" t="s">
        <v>14380</v>
      </c>
      <c r="B3677" t="s">
        <v>37</v>
      </c>
      <c r="C3677" t="s">
        <v>516</v>
      </c>
      <c r="D3677">
        <v>6</v>
      </c>
      <c r="E3677" t="s">
        <v>6113</v>
      </c>
      <c r="F3677" t="s">
        <v>10786</v>
      </c>
      <c r="G3677" t="s">
        <v>1271</v>
      </c>
      <c r="H3677">
        <v>2262</v>
      </c>
      <c r="I3677" t="s">
        <v>91</v>
      </c>
      <c r="J3677">
        <v>19521223</v>
      </c>
      <c r="K3677">
        <v>28</v>
      </c>
      <c r="L3677" t="s">
        <v>10787</v>
      </c>
      <c r="M3677">
        <v>5873680</v>
      </c>
      <c r="N3677">
        <v>9</v>
      </c>
      <c r="O3677" s="5">
        <v>4</v>
      </c>
      <c r="P3677" s="5">
        <f t="shared" si="171"/>
        <v>8</v>
      </c>
      <c r="Q3677" s="5" t="str">
        <f t="shared" si="172"/>
        <v>785</v>
      </c>
      <c r="R3677" s="5" t="str">
        <f t="shared" si="173"/>
        <v>org</v>
      </c>
    </row>
    <row r="3678" spans="1:18" hidden="1" x14ac:dyDescent="0.2">
      <c r="A3678" t="s">
        <v>14381</v>
      </c>
      <c r="B3678" t="s">
        <v>1382</v>
      </c>
      <c r="C3678" t="s">
        <v>2651</v>
      </c>
      <c r="D3678">
        <v>7</v>
      </c>
      <c r="E3678" t="s">
        <v>3785</v>
      </c>
      <c r="F3678" t="s">
        <v>3786</v>
      </c>
      <c r="G3678" t="s">
        <v>1898</v>
      </c>
      <c r="H3678">
        <v>2541</v>
      </c>
      <c r="I3678" t="s">
        <v>34</v>
      </c>
      <c r="J3678">
        <v>19130327</v>
      </c>
      <c r="K3678">
        <v>22</v>
      </c>
      <c r="L3678" t="s">
        <v>3787</v>
      </c>
      <c r="M3678">
        <v>1724338</v>
      </c>
      <c r="N3678">
        <v>6</v>
      </c>
      <c r="O3678" s="5">
        <v>4</v>
      </c>
      <c r="P3678" s="5">
        <f t="shared" si="171"/>
        <v>9</v>
      </c>
      <c r="Q3678" s="5" t="str">
        <f t="shared" si="172"/>
        <v>3181</v>
      </c>
      <c r="R3678" s="5" t="str">
        <f t="shared" si="173"/>
        <v>dup-2</v>
      </c>
    </row>
    <row r="3679" spans="1:18" hidden="1" x14ac:dyDescent="0.2">
      <c r="A3679" t="s">
        <v>14382</v>
      </c>
      <c r="B3679" t="s">
        <v>2072</v>
      </c>
      <c r="C3679" t="s">
        <v>18</v>
      </c>
      <c r="D3679">
        <v>39</v>
      </c>
      <c r="E3679" t="s">
        <v>14383</v>
      </c>
      <c r="F3679" t="s">
        <v>14384</v>
      </c>
      <c r="G3679" t="s">
        <v>4355</v>
      </c>
      <c r="H3679">
        <v>4161</v>
      </c>
      <c r="I3679" t="s">
        <v>91</v>
      </c>
      <c r="J3679">
        <v>19960225</v>
      </c>
      <c r="K3679">
        <v>40</v>
      </c>
      <c r="L3679" t="s">
        <v>14385</v>
      </c>
      <c r="M3679">
        <v>8377939</v>
      </c>
      <c r="N3679">
        <v>5</v>
      </c>
      <c r="O3679" s="5">
        <v>4</v>
      </c>
      <c r="P3679" s="5">
        <f t="shared" si="171"/>
        <v>9</v>
      </c>
      <c r="Q3679" s="5" t="str">
        <f t="shared" si="172"/>
        <v>1547</v>
      </c>
      <c r="R3679" s="5" t="str">
        <f t="shared" si="173"/>
        <v>org</v>
      </c>
    </row>
    <row r="3680" spans="1:18" hidden="1" x14ac:dyDescent="0.2">
      <c r="A3680" t="s">
        <v>14386</v>
      </c>
      <c r="B3680" t="s">
        <v>7029</v>
      </c>
      <c r="C3680" t="s">
        <v>352</v>
      </c>
      <c r="D3680">
        <v>47</v>
      </c>
      <c r="E3680" t="s">
        <v>98</v>
      </c>
      <c r="F3680" t="s">
        <v>18</v>
      </c>
      <c r="G3680" t="s">
        <v>13276</v>
      </c>
      <c r="H3680">
        <v>2233</v>
      </c>
      <c r="I3680" t="s">
        <v>91</v>
      </c>
      <c r="J3680">
        <v>19760617</v>
      </c>
      <c r="K3680">
        <v>21</v>
      </c>
      <c r="L3680" t="s">
        <v>14387</v>
      </c>
      <c r="M3680">
        <v>4283781</v>
      </c>
      <c r="N3680">
        <v>1</v>
      </c>
      <c r="O3680" s="5">
        <v>4</v>
      </c>
      <c r="P3680" s="5">
        <f t="shared" si="171"/>
        <v>8</v>
      </c>
      <c r="Q3680" s="5" t="str">
        <f t="shared" si="172"/>
        <v>541</v>
      </c>
      <c r="R3680" s="5" t="str">
        <f t="shared" si="173"/>
        <v>org</v>
      </c>
    </row>
    <row r="3681" spans="1:18" x14ac:dyDescent="0.2">
      <c r="A3681" t="s">
        <v>14388</v>
      </c>
      <c r="B3681" t="s">
        <v>130</v>
      </c>
      <c r="C3681" t="s">
        <v>144</v>
      </c>
      <c r="D3681">
        <v>44</v>
      </c>
      <c r="E3681" t="s">
        <v>18</v>
      </c>
      <c r="F3681" t="s">
        <v>18</v>
      </c>
      <c r="G3681" t="s">
        <v>575</v>
      </c>
      <c r="H3681">
        <v>3340</v>
      </c>
      <c r="I3681" t="s">
        <v>91</v>
      </c>
      <c r="J3681">
        <v>19400614</v>
      </c>
      <c r="K3681">
        <v>26</v>
      </c>
      <c r="L3681" t="s">
        <v>14389</v>
      </c>
      <c r="M3681">
        <v>2523071</v>
      </c>
      <c r="N3681">
        <v>0</v>
      </c>
      <c r="O3681" s="5">
        <v>4</v>
      </c>
      <c r="P3681" s="5">
        <f t="shared" si="171"/>
        <v>9</v>
      </c>
      <c r="Q3681" s="5" t="str">
        <f t="shared" si="172"/>
        <v>4740</v>
      </c>
      <c r="R3681" s="5" t="str">
        <f t="shared" si="173"/>
        <v>org</v>
      </c>
    </row>
    <row r="3682" spans="1:18" hidden="1" x14ac:dyDescent="0.2">
      <c r="A3682" t="s">
        <v>14390</v>
      </c>
      <c r="B3682" t="s">
        <v>5049</v>
      </c>
      <c r="C3682" t="s">
        <v>4261</v>
      </c>
      <c r="D3682">
        <v>11</v>
      </c>
      <c r="E3682" t="s">
        <v>14391</v>
      </c>
      <c r="F3682" t="s">
        <v>14392</v>
      </c>
      <c r="G3682" t="s">
        <v>12604</v>
      </c>
      <c r="H3682">
        <v>3230</v>
      </c>
      <c r="I3682" t="s">
        <v>18</v>
      </c>
      <c r="J3682">
        <v>19890925</v>
      </c>
      <c r="K3682">
        <v>21</v>
      </c>
      <c r="L3682" t="s">
        <v>14393</v>
      </c>
      <c r="M3682">
        <v>7579056</v>
      </c>
      <c r="N3682">
        <v>2</v>
      </c>
      <c r="O3682" s="5">
        <v>4</v>
      </c>
      <c r="P3682" s="5">
        <f t="shared" si="171"/>
        <v>8</v>
      </c>
      <c r="Q3682" s="5" t="str">
        <f t="shared" si="172"/>
        <v>942</v>
      </c>
      <c r="R3682" s="5" t="str">
        <f t="shared" si="173"/>
        <v>org</v>
      </c>
    </row>
    <row r="3683" spans="1:18" hidden="1" x14ac:dyDescent="0.2">
      <c r="A3683" t="s">
        <v>14394</v>
      </c>
      <c r="B3683" t="s">
        <v>1360</v>
      </c>
      <c r="C3683" t="s">
        <v>14395</v>
      </c>
      <c r="D3683">
        <v>190</v>
      </c>
      <c r="E3683" t="s">
        <v>14396</v>
      </c>
      <c r="F3683" t="s">
        <v>18</v>
      </c>
      <c r="G3683" t="s">
        <v>1694</v>
      </c>
      <c r="H3683">
        <v>3285</v>
      </c>
      <c r="I3683" t="s">
        <v>27</v>
      </c>
      <c r="J3683">
        <v>19270528</v>
      </c>
      <c r="K3683">
        <v>32</v>
      </c>
      <c r="L3683" t="s">
        <v>6196</v>
      </c>
      <c r="M3683">
        <v>6460835</v>
      </c>
      <c r="N3683">
        <v>5</v>
      </c>
      <c r="O3683" s="5">
        <v>4</v>
      </c>
      <c r="P3683" s="5">
        <f t="shared" si="171"/>
        <v>9</v>
      </c>
      <c r="Q3683" s="5" t="str">
        <f t="shared" si="172"/>
        <v>4009</v>
      </c>
      <c r="R3683" s="5" t="str">
        <f t="shared" si="173"/>
        <v>dup-2</v>
      </c>
    </row>
    <row r="3684" spans="1:18" hidden="1" x14ac:dyDescent="0.2">
      <c r="A3684" t="s">
        <v>14397</v>
      </c>
      <c r="B3684" t="s">
        <v>14398</v>
      </c>
      <c r="C3684" t="s">
        <v>352</v>
      </c>
      <c r="D3684">
        <v>148</v>
      </c>
      <c r="E3684" t="s">
        <v>297</v>
      </c>
      <c r="F3684" t="s">
        <v>18</v>
      </c>
      <c r="G3684" t="s">
        <v>6841</v>
      </c>
      <c r="H3684">
        <v>3123</v>
      </c>
      <c r="I3684" t="s">
        <v>27</v>
      </c>
      <c r="J3684">
        <v>19240519</v>
      </c>
      <c r="K3684">
        <v>24</v>
      </c>
      <c r="L3684" t="s">
        <v>7402</v>
      </c>
      <c r="M3684">
        <v>5513263</v>
      </c>
      <c r="N3684">
        <v>0</v>
      </c>
      <c r="O3684" s="5">
        <v>4</v>
      </c>
      <c r="P3684" s="5">
        <f t="shared" si="171"/>
        <v>9</v>
      </c>
      <c r="Q3684" s="5" t="str">
        <f t="shared" si="172"/>
        <v>4154</v>
      </c>
      <c r="R3684" s="5" t="str">
        <f t="shared" si="173"/>
        <v>dup-3</v>
      </c>
    </row>
    <row r="3685" spans="1:18" hidden="1" x14ac:dyDescent="0.2">
      <c r="A3685" t="s">
        <v>14399</v>
      </c>
      <c r="B3685" t="s">
        <v>502</v>
      </c>
      <c r="C3685" t="s">
        <v>53</v>
      </c>
      <c r="D3685">
        <v>2</v>
      </c>
      <c r="E3685" t="s">
        <v>8757</v>
      </c>
      <c r="F3685" t="s">
        <v>8758</v>
      </c>
      <c r="G3685" t="s">
        <v>8759</v>
      </c>
      <c r="H3685">
        <v>4113</v>
      </c>
      <c r="I3685" t="s">
        <v>49</v>
      </c>
      <c r="J3685">
        <v>19661215</v>
      </c>
      <c r="K3685">
        <v>28</v>
      </c>
      <c r="L3685" t="s">
        <v>8760</v>
      </c>
      <c r="M3685">
        <v>3775148</v>
      </c>
      <c r="N3685">
        <v>7</v>
      </c>
      <c r="O3685" s="5">
        <v>4</v>
      </c>
      <c r="P3685" s="5">
        <f t="shared" si="171"/>
        <v>9</v>
      </c>
      <c r="Q3685" s="5" t="str">
        <f t="shared" si="172"/>
        <v>3019</v>
      </c>
      <c r="R3685" s="5" t="str">
        <f t="shared" si="173"/>
        <v>dup-1</v>
      </c>
    </row>
    <row r="3686" spans="1:18" hidden="1" x14ac:dyDescent="0.2">
      <c r="A3686" t="s">
        <v>14400</v>
      </c>
      <c r="B3686" t="s">
        <v>9561</v>
      </c>
      <c r="C3686" t="s">
        <v>14401</v>
      </c>
      <c r="D3686" t="s">
        <v>18</v>
      </c>
      <c r="E3686" t="s">
        <v>3411</v>
      </c>
      <c r="F3686" t="s">
        <v>18</v>
      </c>
      <c r="G3686" t="s">
        <v>3091</v>
      </c>
      <c r="H3686">
        <v>3939</v>
      </c>
      <c r="I3686" t="s">
        <v>49</v>
      </c>
      <c r="J3686">
        <v>19681023</v>
      </c>
      <c r="K3686">
        <v>37</v>
      </c>
      <c r="L3686" t="s">
        <v>18</v>
      </c>
      <c r="M3686">
        <v>6615081</v>
      </c>
      <c r="N3686">
        <v>9</v>
      </c>
      <c r="O3686" s="5">
        <v>4</v>
      </c>
      <c r="P3686" s="5">
        <f t="shared" si="171"/>
        <v>8</v>
      </c>
      <c r="Q3686" s="5" t="str">
        <f t="shared" si="172"/>
        <v>580</v>
      </c>
      <c r="R3686" s="5" t="str">
        <f t="shared" si="173"/>
        <v>dup-0</v>
      </c>
    </row>
    <row r="3687" spans="1:18" hidden="1" x14ac:dyDescent="0.2">
      <c r="A3687" t="s">
        <v>14402</v>
      </c>
      <c r="B3687" t="s">
        <v>895</v>
      </c>
      <c r="C3687" t="s">
        <v>14403</v>
      </c>
      <c r="D3687">
        <v>33</v>
      </c>
      <c r="E3687" t="s">
        <v>277</v>
      </c>
      <c r="F3687" t="s">
        <v>18</v>
      </c>
      <c r="G3687" t="s">
        <v>5465</v>
      </c>
      <c r="H3687">
        <v>4370</v>
      </c>
      <c r="I3687" t="s">
        <v>34</v>
      </c>
      <c r="J3687">
        <v>19630723</v>
      </c>
      <c r="K3687">
        <v>32</v>
      </c>
      <c r="L3687" t="s">
        <v>14404</v>
      </c>
      <c r="M3687">
        <v>6471107</v>
      </c>
      <c r="N3687">
        <v>8</v>
      </c>
      <c r="O3687" s="5">
        <v>4</v>
      </c>
      <c r="P3687" s="5">
        <f t="shared" si="171"/>
        <v>8</v>
      </c>
      <c r="Q3687" s="5" t="str">
        <f t="shared" si="172"/>
        <v>724</v>
      </c>
      <c r="R3687" s="5" t="str">
        <f t="shared" si="173"/>
        <v>org</v>
      </c>
    </row>
    <row r="3688" spans="1:18" hidden="1" x14ac:dyDescent="0.2">
      <c r="A3688" t="s">
        <v>14405</v>
      </c>
      <c r="B3688" t="s">
        <v>255</v>
      </c>
      <c r="C3688" t="s">
        <v>1054</v>
      </c>
      <c r="D3688">
        <v>250</v>
      </c>
      <c r="E3688" t="s">
        <v>5046</v>
      </c>
      <c r="F3688" t="s">
        <v>14406</v>
      </c>
      <c r="G3688" t="s">
        <v>9474</v>
      </c>
      <c r="H3688">
        <v>2087</v>
      </c>
      <c r="I3688" t="s">
        <v>91</v>
      </c>
      <c r="J3688">
        <v>19421007</v>
      </c>
      <c r="K3688">
        <v>23</v>
      </c>
      <c r="L3688" t="s">
        <v>14407</v>
      </c>
      <c r="M3688">
        <v>3112437</v>
      </c>
      <c r="N3688">
        <v>1</v>
      </c>
      <c r="O3688" s="5">
        <v>4</v>
      </c>
      <c r="P3688" s="5">
        <f t="shared" si="171"/>
        <v>9</v>
      </c>
      <c r="Q3688" s="5" t="str">
        <f t="shared" si="172"/>
        <v>3641</v>
      </c>
      <c r="R3688" s="5" t="str">
        <f t="shared" si="173"/>
        <v>org</v>
      </c>
    </row>
    <row r="3689" spans="1:18" hidden="1" x14ac:dyDescent="0.2">
      <c r="A3689" t="s">
        <v>14408</v>
      </c>
      <c r="B3689" t="s">
        <v>260</v>
      </c>
      <c r="C3689" t="s">
        <v>14409</v>
      </c>
      <c r="D3689">
        <v>30</v>
      </c>
      <c r="E3689" t="s">
        <v>12981</v>
      </c>
      <c r="F3689" t="s">
        <v>18</v>
      </c>
      <c r="G3689" t="s">
        <v>3310</v>
      </c>
      <c r="H3689">
        <v>3030</v>
      </c>
      <c r="I3689" t="s">
        <v>20</v>
      </c>
      <c r="J3689">
        <v>19471231</v>
      </c>
      <c r="K3689">
        <v>24</v>
      </c>
      <c r="L3689" t="s">
        <v>14410</v>
      </c>
      <c r="M3689">
        <v>1861523</v>
      </c>
      <c r="N3689">
        <v>4</v>
      </c>
      <c r="O3689" s="5">
        <v>4</v>
      </c>
      <c r="P3689" s="5">
        <f t="shared" si="171"/>
        <v>9</v>
      </c>
      <c r="Q3689" s="5" t="str">
        <f t="shared" si="172"/>
        <v>4175</v>
      </c>
      <c r="R3689" s="5" t="str">
        <f t="shared" si="173"/>
        <v>org</v>
      </c>
    </row>
    <row r="3690" spans="1:18" hidden="1" x14ac:dyDescent="0.2">
      <c r="A3690" t="s">
        <v>14411</v>
      </c>
      <c r="B3690" t="s">
        <v>1581</v>
      </c>
      <c r="C3690" t="s">
        <v>691</v>
      </c>
      <c r="D3690">
        <v>50</v>
      </c>
      <c r="E3690" t="s">
        <v>18</v>
      </c>
      <c r="F3690" t="s">
        <v>3947</v>
      </c>
      <c r="G3690" t="s">
        <v>1937</v>
      </c>
      <c r="H3690">
        <v>3343</v>
      </c>
      <c r="I3690" t="s">
        <v>49</v>
      </c>
      <c r="J3690">
        <v>19901212</v>
      </c>
      <c r="K3690">
        <v>20</v>
      </c>
      <c r="L3690" t="s">
        <v>3948</v>
      </c>
      <c r="M3690">
        <v>1448293</v>
      </c>
      <c r="N3690">
        <v>6</v>
      </c>
      <c r="O3690" s="5">
        <v>4</v>
      </c>
      <c r="P3690" s="5">
        <f t="shared" si="171"/>
        <v>9</v>
      </c>
      <c r="Q3690" s="5" t="str">
        <f t="shared" si="172"/>
        <v>3122</v>
      </c>
      <c r="R3690" s="5" t="str">
        <f t="shared" si="173"/>
        <v>dup-3</v>
      </c>
    </row>
    <row r="3691" spans="1:18" hidden="1" x14ac:dyDescent="0.2">
      <c r="A3691" t="s">
        <v>14412</v>
      </c>
      <c r="B3691" t="s">
        <v>1816</v>
      </c>
      <c r="C3691" t="s">
        <v>236</v>
      </c>
      <c r="D3691">
        <v>16</v>
      </c>
      <c r="E3691" t="s">
        <v>14413</v>
      </c>
      <c r="F3691" t="s">
        <v>18</v>
      </c>
      <c r="G3691" t="s">
        <v>3693</v>
      </c>
      <c r="H3691">
        <v>2540</v>
      </c>
      <c r="I3691" t="s">
        <v>18</v>
      </c>
      <c r="J3691">
        <v>19400519</v>
      </c>
      <c r="K3691">
        <v>24</v>
      </c>
      <c r="L3691" t="s">
        <v>14414</v>
      </c>
      <c r="M3691">
        <v>9969894</v>
      </c>
      <c r="N3691">
        <v>4</v>
      </c>
      <c r="O3691" s="5">
        <v>4</v>
      </c>
      <c r="P3691" s="5">
        <f t="shared" si="171"/>
        <v>9</v>
      </c>
      <c r="Q3691" s="5" t="str">
        <f t="shared" si="172"/>
        <v>3285</v>
      </c>
      <c r="R3691" s="5" t="str">
        <f t="shared" si="173"/>
        <v>dup-2</v>
      </c>
    </row>
    <row r="3692" spans="1:18" hidden="1" x14ac:dyDescent="0.2">
      <c r="A3692" t="s">
        <v>14415</v>
      </c>
      <c r="B3692" t="s">
        <v>14416</v>
      </c>
      <c r="C3692" t="s">
        <v>384</v>
      </c>
      <c r="D3692">
        <v>16</v>
      </c>
      <c r="E3692" t="s">
        <v>5893</v>
      </c>
      <c r="F3692" t="s">
        <v>12826</v>
      </c>
      <c r="G3692" t="s">
        <v>3698</v>
      </c>
      <c r="H3692">
        <v>2131</v>
      </c>
      <c r="I3692" t="s">
        <v>279</v>
      </c>
      <c r="J3692">
        <v>19031109</v>
      </c>
      <c r="K3692">
        <v>25</v>
      </c>
      <c r="L3692" t="s">
        <v>14417</v>
      </c>
      <c r="M3692">
        <v>6519629</v>
      </c>
      <c r="N3692">
        <v>8</v>
      </c>
      <c r="O3692" s="5">
        <v>4</v>
      </c>
      <c r="P3692" s="5">
        <f t="shared" si="171"/>
        <v>9</v>
      </c>
      <c r="Q3692" s="5" t="str">
        <f t="shared" si="172"/>
        <v>2418</v>
      </c>
      <c r="R3692" s="5" t="str">
        <f t="shared" si="173"/>
        <v>dup-0</v>
      </c>
    </row>
    <row r="3693" spans="1:18" hidden="1" x14ac:dyDescent="0.2">
      <c r="A3693" t="s">
        <v>14418</v>
      </c>
      <c r="B3693" t="s">
        <v>859</v>
      </c>
      <c r="C3693" t="s">
        <v>384</v>
      </c>
      <c r="D3693">
        <v>12</v>
      </c>
      <c r="E3693" t="s">
        <v>4152</v>
      </c>
      <c r="F3693" t="s">
        <v>18</v>
      </c>
      <c r="G3693" t="s">
        <v>14419</v>
      </c>
      <c r="H3693">
        <v>2601</v>
      </c>
      <c r="I3693" t="s">
        <v>34</v>
      </c>
      <c r="J3693">
        <v>19150126</v>
      </c>
      <c r="K3693">
        <v>31</v>
      </c>
      <c r="L3693" t="s">
        <v>14420</v>
      </c>
      <c r="M3693">
        <v>9099628</v>
      </c>
      <c r="N3693">
        <v>9</v>
      </c>
      <c r="O3693" s="5">
        <v>4</v>
      </c>
      <c r="P3693" s="5">
        <f t="shared" si="171"/>
        <v>9</v>
      </c>
      <c r="Q3693" s="5" t="str">
        <f t="shared" si="172"/>
        <v>4466</v>
      </c>
      <c r="R3693" s="5" t="str">
        <f t="shared" si="173"/>
        <v>org</v>
      </c>
    </row>
    <row r="3694" spans="1:18" hidden="1" x14ac:dyDescent="0.2">
      <c r="A3694" t="s">
        <v>14421</v>
      </c>
      <c r="B3694" t="s">
        <v>7918</v>
      </c>
      <c r="C3694" t="s">
        <v>14422</v>
      </c>
      <c r="D3694">
        <v>22</v>
      </c>
      <c r="E3694" t="s">
        <v>14423</v>
      </c>
      <c r="F3694" t="s">
        <v>18</v>
      </c>
      <c r="G3694" t="s">
        <v>14424</v>
      </c>
      <c r="H3694">
        <v>4625</v>
      </c>
      <c r="I3694" t="s">
        <v>34</v>
      </c>
      <c r="J3694">
        <v>19341020</v>
      </c>
      <c r="K3694">
        <v>13</v>
      </c>
      <c r="L3694" t="s">
        <v>14425</v>
      </c>
      <c r="M3694">
        <v>4954773</v>
      </c>
      <c r="N3694">
        <v>7</v>
      </c>
      <c r="O3694" s="5">
        <v>4</v>
      </c>
      <c r="P3694" s="5">
        <f t="shared" si="171"/>
        <v>9</v>
      </c>
      <c r="Q3694" s="5" t="str">
        <f t="shared" si="172"/>
        <v>2526</v>
      </c>
      <c r="R3694" s="5" t="str">
        <f t="shared" si="173"/>
        <v>dup-2</v>
      </c>
    </row>
    <row r="3695" spans="1:18" hidden="1" x14ac:dyDescent="0.2">
      <c r="A3695" t="s">
        <v>14426</v>
      </c>
      <c r="B3695" t="s">
        <v>823</v>
      </c>
      <c r="C3695" t="s">
        <v>14427</v>
      </c>
      <c r="D3695">
        <v>408</v>
      </c>
      <c r="E3695" t="s">
        <v>11808</v>
      </c>
      <c r="F3695" t="s">
        <v>18</v>
      </c>
      <c r="G3695" t="s">
        <v>14428</v>
      </c>
      <c r="H3695">
        <v>2850</v>
      </c>
      <c r="I3695" t="s">
        <v>27</v>
      </c>
      <c r="J3695">
        <v>19761211</v>
      </c>
      <c r="K3695">
        <v>28</v>
      </c>
      <c r="L3695" t="s">
        <v>14429</v>
      </c>
      <c r="M3695">
        <v>9678158</v>
      </c>
      <c r="N3695">
        <v>3</v>
      </c>
      <c r="O3695" s="5">
        <v>4</v>
      </c>
      <c r="P3695" s="5">
        <f t="shared" si="171"/>
        <v>9</v>
      </c>
      <c r="Q3695" s="5" t="str">
        <f t="shared" si="172"/>
        <v>2494</v>
      </c>
      <c r="R3695" s="5" t="str">
        <f t="shared" si="173"/>
        <v>org</v>
      </c>
    </row>
    <row r="3696" spans="1:18" hidden="1" x14ac:dyDescent="0.2">
      <c r="A3696" t="s">
        <v>14430</v>
      </c>
      <c r="B3696" t="s">
        <v>3041</v>
      </c>
      <c r="C3696" t="s">
        <v>5515</v>
      </c>
      <c r="D3696">
        <v>53</v>
      </c>
      <c r="E3696" t="s">
        <v>5516</v>
      </c>
      <c r="F3696" t="s">
        <v>18</v>
      </c>
      <c r="G3696" t="s">
        <v>1904</v>
      </c>
      <c r="H3696">
        <v>6206</v>
      </c>
      <c r="I3696" t="s">
        <v>91</v>
      </c>
      <c r="J3696">
        <v>19630319</v>
      </c>
      <c r="K3696">
        <v>32</v>
      </c>
      <c r="L3696" t="s">
        <v>5517</v>
      </c>
      <c r="M3696">
        <v>2763349</v>
      </c>
      <c r="N3696">
        <v>1</v>
      </c>
      <c r="O3696" s="5">
        <v>4</v>
      </c>
      <c r="P3696" s="5">
        <f t="shared" si="171"/>
        <v>9</v>
      </c>
      <c r="Q3696" s="5" t="str">
        <f t="shared" si="172"/>
        <v>1266</v>
      </c>
      <c r="R3696" s="5" t="str">
        <f t="shared" si="173"/>
        <v>dup-1</v>
      </c>
    </row>
    <row r="3697" spans="1:18" hidden="1" x14ac:dyDescent="0.2">
      <c r="A3697" t="s">
        <v>14431</v>
      </c>
      <c r="B3697" t="s">
        <v>1123</v>
      </c>
      <c r="C3697" t="s">
        <v>14432</v>
      </c>
      <c r="D3697">
        <v>14</v>
      </c>
      <c r="E3697" t="s">
        <v>13170</v>
      </c>
      <c r="F3697" t="s">
        <v>18</v>
      </c>
      <c r="G3697" t="s">
        <v>5574</v>
      </c>
      <c r="H3697">
        <v>3198</v>
      </c>
      <c r="I3697" t="s">
        <v>34</v>
      </c>
      <c r="J3697" t="s">
        <v>18</v>
      </c>
      <c r="K3697">
        <v>9</v>
      </c>
      <c r="L3697" t="s">
        <v>14433</v>
      </c>
      <c r="M3697">
        <v>9118039</v>
      </c>
      <c r="N3697">
        <v>7</v>
      </c>
      <c r="O3697" s="5">
        <v>4</v>
      </c>
      <c r="P3697" s="5">
        <f t="shared" si="171"/>
        <v>9</v>
      </c>
      <c r="Q3697" s="5" t="str">
        <f t="shared" si="172"/>
        <v>2898</v>
      </c>
      <c r="R3697" s="5" t="str">
        <f t="shared" si="173"/>
        <v>org</v>
      </c>
    </row>
    <row r="3698" spans="1:18" hidden="1" x14ac:dyDescent="0.2">
      <c r="A3698" t="s">
        <v>14434</v>
      </c>
      <c r="B3698" t="s">
        <v>44</v>
      </c>
      <c r="C3698" t="s">
        <v>614</v>
      </c>
      <c r="D3698">
        <v>5</v>
      </c>
      <c r="E3698" t="s">
        <v>10969</v>
      </c>
      <c r="F3698" t="s">
        <v>14435</v>
      </c>
      <c r="G3698" t="s">
        <v>14436</v>
      </c>
      <c r="H3698">
        <v>2455</v>
      </c>
      <c r="I3698" t="s">
        <v>49</v>
      </c>
      <c r="J3698">
        <v>19390407</v>
      </c>
      <c r="K3698" t="s">
        <v>18</v>
      </c>
      <c r="L3698" t="s">
        <v>14437</v>
      </c>
      <c r="M3698">
        <v>7495990</v>
      </c>
      <c r="N3698">
        <v>5</v>
      </c>
      <c r="O3698" s="5">
        <v>4</v>
      </c>
      <c r="P3698" s="5">
        <f t="shared" si="171"/>
        <v>9</v>
      </c>
      <c r="Q3698" s="5" t="str">
        <f t="shared" si="172"/>
        <v>2550</v>
      </c>
      <c r="R3698" s="5" t="str">
        <f t="shared" si="173"/>
        <v>org</v>
      </c>
    </row>
    <row r="3699" spans="1:18" hidden="1" x14ac:dyDescent="0.2">
      <c r="A3699" t="s">
        <v>14438</v>
      </c>
      <c r="B3699" t="s">
        <v>5713</v>
      </c>
      <c r="C3699" t="s">
        <v>1206</v>
      </c>
      <c r="D3699">
        <v>6</v>
      </c>
      <c r="E3699" t="s">
        <v>924</v>
      </c>
      <c r="F3699" t="s">
        <v>18</v>
      </c>
      <c r="G3699" t="s">
        <v>868</v>
      </c>
      <c r="H3699">
        <v>2130</v>
      </c>
      <c r="I3699" t="s">
        <v>34</v>
      </c>
      <c r="J3699">
        <v>19181108</v>
      </c>
      <c r="K3699">
        <v>29</v>
      </c>
      <c r="L3699" t="s">
        <v>14439</v>
      </c>
      <c r="M3699">
        <v>8736836</v>
      </c>
      <c r="N3699">
        <v>0</v>
      </c>
      <c r="O3699" s="5">
        <v>4</v>
      </c>
      <c r="P3699" s="5">
        <f t="shared" si="171"/>
        <v>9</v>
      </c>
      <c r="Q3699" s="5" t="str">
        <f t="shared" si="172"/>
        <v>1795</v>
      </c>
      <c r="R3699" s="5" t="str">
        <f t="shared" si="173"/>
        <v>org</v>
      </c>
    </row>
    <row r="3700" spans="1:18" hidden="1" x14ac:dyDescent="0.2">
      <c r="A3700" t="s">
        <v>1315</v>
      </c>
      <c r="B3700" t="s">
        <v>716</v>
      </c>
      <c r="C3700" t="s">
        <v>14440</v>
      </c>
      <c r="D3700">
        <v>6</v>
      </c>
      <c r="E3700" t="s">
        <v>14441</v>
      </c>
      <c r="F3700" t="s">
        <v>18</v>
      </c>
      <c r="G3700" t="s">
        <v>7174</v>
      </c>
      <c r="H3700">
        <v>4714</v>
      </c>
      <c r="I3700" t="s">
        <v>34</v>
      </c>
      <c r="J3700">
        <v>19751231</v>
      </c>
      <c r="K3700">
        <v>25</v>
      </c>
      <c r="L3700" t="s">
        <v>14442</v>
      </c>
      <c r="M3700">
        <v>1247480</v>
      </c>
      <c r="N3700">
        <v>6</v>
      </c>
      <c r="O3700" s="5">
        <v>4</v>
      </c>
      <c r="P3700" s="5">
        <f t="shared" si="171"/>
        <v>8</v>
      </c>
      <c r="Q3700" s="5" t="str">
        <f t="shared" si="172"/>
        <v>110</v>
      </c>
      <c r="R3700" s="5" t="str">
        <f t="shared" si="173"/>
        <v>org</v>
      </c>
    </row>
    <row r="3701" spans="1:18" hidden="1" x14ac:dyDescent="0.2">
      <c r="A3701" t="s">
        <v>14443</v>
      </c>
      <c r="B3701" t="s">
        <v>14444</v>
      </c>
      <c r="C3701" t="s">
        <v>3288</v>
      </c>
      <c r="D3701">
        <v>62</v>
      </c>
      <c r="E3701" t="s">
        <v>5073</v>
      </c>
      <c r="F3701" t="s">
        <v>18</v>
      </c>
      <c r="G3701" t="s">
        <v>14445</v>
      </c>
      <c r="H3701">
        <v>2518</v>
      </c>
      <c r="I3701" t="s">
        <v>91</v>
      </c>
      <c r="J3701">
        <v>19860711</v>
      </c>
      <c r="K3701">
        <v>29</v>
      </c>
      <c r="L3701" t="s">
        <v>18</v>
      </c>
      <c r="M3701">
        <v>6541396</v>
      </c>
      <c r="N3701">
        <v>3</v>
      </c>
      <c r="O3701" s="5">
        <v>4</v>
      </c>
      <c r="P3701" s="5">
        <f t="shared" si="171"/>
        <v>9</v>
      </c>
      <c r="Q3701" s="5" t="str">
        <f t="shared" si="172"/>
        <v>1040</v>
      </c>
      <c r="R3701" s="5" t="str">
        <f t="shared" si="173"/>
        <v>dup-2</v>
      </c>
    </row>
    <row r="3702" spans="1:18" hidden="1" x14ac:dyDescent="0.2">
      <c r="A3702" t="s">
        <v>14446</v>
      </c>
      <c r="B3702" t="s">
        <v>1387</v>
      </c>
      <c r="C3702" t="s">
        <v>3515</v>
      </c>
      <c r="D3702">
        <v>13</v>
      </c>
      <c r="E3702" t="s">
        <v>12630</v>
      </c>
      <c r="F3702" t="s">
        <v>871</v>
      </c>
      <c r="G3702" t="s">
        <v>636</v>
      </c>
      <c r="H3702">
        <v>2447</v>
      </c>
      <c r="I3702" t="s">
        <v>91</v>
      </c>
      <c r="J3702">
        <v>19150809</v>
      </c>
      <c r="K3702">
        <v>25</v>
      </c>
      <c r="L3702" t="s">
        <v>14447</v>
      </c>
      <c r="M3702">
        <v>1625895</v>
      </c>
      <c r="N3702">
        <v>2</v>
      </c>
      <c r="O3702" s="5">
        <v>4</v>
      </c>
      <c r="P3702" s="5">
        <f t="shared" si="171"/>
        <v>9</v>
      </c>
      <c r="Q3702" s="5" t="str">
        <f t="shared" si="172"/>
        <v>3929</v>
      </c>
      <c r="R3702" s="5" t="str">
        <f t="shared" si="173"/>
        <v>dup-2</v>
      </c>
    </row>
    <row r="3703" spans="1:18" hidden="1" x14ac:dyDescent="0.2">
      <c r="A3703" t="s">
        <v>14448</v>
      </c>
      <c r="B3703" t="s">
        <v>4668</v>
      </c>
      <c r="C3703" t="s">
        <v>14449</v>
      </c>
      <c r="D3703">
        <v>2</v>
      </c>
      <c r="E3703" t="s">
        <v>707</v>
      </c>
      <c r="F3703" t="s">
        <v>18</v>
      </c>
      <c r="G3703" t="s">
        <v>5694</v>
      </c>
      <c r="H3703">
        <v>3155</v>
      </c>
      <c r="I3703" t="s">
        <v>91</v>
      </c>
      <c r="J3703">
        <v>19920604</v>
      </c>
      <c r="K3703">
        <v>36</v>
      </c>
      <c r="L3703" t="s">
        <v>14450</v>
      </c>
      <c r="M3703">
        <v>4799101</v>
      </c>
      <c r="N3703">
        <v>5</v>
      </c>
      <c r="O3703" s="5">
        <v>4</v>
      </c>
      <c r="P3703" s="5">
        <f t="shared" si="171"/>
        <v>9</v>
      </c>
      <c r="Q3703" s="5" t="str">
        <f t="shared" si="172"/>
        <v>1353</v>
      </c>
      <c r="R3703" s="5" t="str">
        <f t="shared" si="173"/>
        <v>org</v>
      </c>
    </row>
    <row r="3704" spans="1:18" hidden="1" x14ac:dyDescent="0.2">
      <c r="A3704" t="s">
        <v>14451</v>
      </c>
      <c r="B3704" t="s">
        <v>1209</v>
      </c>
      <c r="C3704" t="s">
        <v>131</v>
      </c>
      <c r="D3704">
        <v>1</v>
      </c>
      <c r="E3704" t="s">
        <v>14452</v>
      </c>
      <c r="F3704" t="s">
        <v>18</v>
      </c>
      <c r="G3704" t="s">
        <v>1567</v>
      </c>
      <c r="H3704">
        <v>4124</v>
      </c>
      <c r="I3704" t="s">
        <v>91</v>
      </c>
      <c r="J3704">
        <v>19730728</v>
      </c>
      <c r="K3704">
        <v>10</v>
      </c>
      <c r="L3704" t="s">
        <v>18</v>
      </c>
      <c r="M3704">
        <v>8457844</v>
      </c>
      <c r="N3704">
        <v>4</v>
      </c>
      <c r="O3704" s="5">
        <v>4</v>
      </c>
      <c r="P3704" s="5">
        <f t="shared" si="171"/>
        <v>9</v>
      </c>
      <c r="Q3704" s="5" t="str">
        <f t="shared" si="172"/>
        <v>3058</v>
      </c>
      <c r="R3704" s="5" t="str">
        <f t="shared" si="173"/>
        <v>org</v>
      </c>
    </row>
    <row r="3705" spans="1:18" hidden="1" x14ac:dyDescent="0.2">
      <c r="A3705" t="s">
        <v>14453</v>
      </c>
      <c r="B3705" t="s">
        <v>52</v>
      </c>
      <c r="C3705" t="s">
        <v>8629</v>
      </c>
      <c r="D3705">
        <v>12</v>
      </c>
      <c r="E3705" t="s">
        <v>14454</v>
      </c>
      <c r="F3705" t="s">
        <v>18</v>
      </c>
      <c r="G3705" t="s">
        <v>3680</v>
      </c>
      <c r="H3705">
        <v>2747</v>
      </c>
      <c r="I3705" t="s">
        <v>18</v>
      </c>
      <c r="J3705">
        <v>19950215</v>
      </c>
      <c r="K3705">
        <v>26</v>
      </c>
      <c r="L3705" t="s">
        <v>8631</v>
      </c>
      <c r="M3705">
        <v>8347004</v>
      </c>
      <c r="N3705">
        <v>9</v>
      </c>
      <c r="O3705" s="5">
        <v>4</v>
      </c>
      <c r="P3705" s="5">
        <f t="shared" si="171"/>
        <v>9</v>
      </c>
      <c r="Q3705" s="5" t="str">
        <f t="shared" si="172"/>
        <v>1227</v>
      </c>
      <c r="R3705" s="5" t="str">
        <f t="shared" si="173"/>
        <v>dup-0</v>
      </c>
    </row>
    <row r="3706" spans="1:18" hidden="1" x14ac:dyDescent="0.2">
      <c r="A3706" t="s">
        <v>14455</v>
      </c>
      <c r="B3706" t="s">
        <v>105</v>
      </c>
      <c r="C3706" t="s">
        <v>516</v>
      </c>
      <c r="D3706">
        <v>287</v>
      </c>
      <c r="E3706" t="s">
        <v>2066</v>
      </c>
      <c r="F3706" t="s">
        <v>18</v>
      </c>
      <c r="G3706" t="s">
        <v>825</v>
      </c>
      <c r="H3706">
        <v>2190</v>
      </c>
      <c r="I3706" t="s">
        <v>91</v>
      </c>
      <c r="J3706">
        <v>19080220</v>
      </c>
      <c r="K3706" t="s">
        <v>18</v>
      </c>
      <c r="L3706" t="s">
        <v>14456</v>
      </c>
      <c r="M3706">
        <v>9327817</v>
      </c>
      <c r="N3706">
        <v>3</v>
      </c>
      <c r="O3706" s="5">
        <v>4</v>
      </c>
      <c r="P3706" s="5">
        <f t="shared" si="171"/>
        <v>9</v>
      </c>
      <c r="Q3706" s="5" t="str">
        <f t="shared" si="172"/>
        <v>2047</v>
      </c>
      <c r="R3706" s="5" t="str">
        <f t="shared" si="173"/>
        <v>org</v>
      </c>
    </row>
    <row r="3707" spans="1:18" hidden="1" x14ac:dyDescent="0.2">
      <c r="A3707" t="s">
        <v>14457</v>
      </c>
      <c r="B3707" t="s">
        <v>1158</v>
      </c>
      <c r="C3707" t="s">
        <v>1266</v>
      </c>
      <c r="D3707">
        <v>4</v>
      </c>
      <c r="E3707" t="s">
        <v>10861</v>
      </c>
      <c r="F3707" t="s">
        <v>4592</v>
      </c>
      <c r="G3707" t="s">
        <v>14458</v>
      </c>
      <c r="H3707">
        <v>2213</v>
      </c>
      <c r="I3707" t="s">
        <v>91</v>
      </c>
      <c r="J3707">
        <v>19281229</v>
      </c>
      <c r="K3707">
        <v>21</v>
      </c>
      <c r="L3707" t="s">
        <v>14459</v>
      </c>
      <c r="M3707">
        <v>1780355</v>
      </c>
      <c r="N3707">
        <v>7</v>
      </c>
      <c r="O3707" s="5">
        <v>4</v>
      </c>
      <c r="P3707" s="5">
        <f t="shared" si="171"/>
        <v>9</v>
      </c>
      <c r="Q3707" s="5" t="str">
        <f t="shared" si="172"/>
        <v>1875</v>
      </c>
      <c r="R3707" s="5" t="str">
        <f t="shared" si="173"/>
        <v>org</v>
      </c>
    </row>
    <row r="3708" spans="1:18" hidden="1" x14ac:dyDescent="0.2">
      <c r="A3708" t="s">
        <v>14460</v>
      </c>
      <c r="B3708" t="s">
        <v>14461</v>
      </c>
      <c r="C3708" t="s">
        <v>14462</v>
      </c>
      <c r="D3708">
        <v>11</v>
      </c>
      <c r="E3708" t="s">
        <v>8717</v>
      </c>
      <c r="F3708" t="s">
        <v>8718</v>
      </c>
      <c r="G3708" t="s">
        <v>549</v>
      </c>
      <c r="H3708">
        <v>2111</v>
      </c>
      <c r="I3708" t="s">
        <v>27</v>
      </c>
      <c r="J3708">
        <v>19021231</v>
      </c>
      <c r="K3708">
        <v>28</v>
      </c>
      <c r="L3708" t="s">
        <v>8719</v>
      </c>
      <c r="M3708">
        <v>1191380</v>
      </c>
      <c r="N3708">
        <v>2</v>
      </c>
      <c r="O3708" s="5">
        <v>4</v>
      </c>
      <c r="P3708" s="5">
        <f t="shared" si="171"/>
        <v>9</v>
      </c>
      <c r="Q3708" s="5" t="str">
        <f t="shared" si="172"/>
        <v>3304</v>
      </c>
      <c r="R3708" s="5" t="str">
        <f t="shared" si="173"/>
        <v>dup-2</v>
      </c>
    </row>
    <row r="3709" spans="1:18" hidden="1" x14ac:dyDescent="0.2">
      <c r="A3709" t="s">
        <v>14463</v>
      </c>
      <c r="B3709" t="s">
        <v>14464</v>
      </c>
      <c r="C3709" t="s">
        <v>5968</v>
      </c>
      <c r="D3709">
        <v>46</v>
      </c>
      <c r="E3709" t="s">
        <v>5956</v>
      </c>
      <c r="F3709" t="s">
        <v>18</v>
      </c>
      <c r="G3709" t="s">
        <v>14465</v>
      </c>
      <c r="H3709">
        <v>4564</v>
      </c>
      <c r="I3709" t="s">
        <v>34</v>
      </c>
      <c r="J3709">
        <v>19230529</v>
      </c>
      <c r="K3709">
        <v>30</v>
      </c>
      <c r="L3709" t="s">
        <v>14466</v>
      </c>
      <c r="M3709">
        <v>8141758</v>
      </c>
      <c r="N3709">
        <v>0</v>
      </c>
      <c r="O3709" s="5">
        <v>4</v>
      </c>
      <c r="P3709" s="5">
        <f t="shared" si="171"/>
        <v>9</v>
      </c>
      <c r="Q3709" s="5" t="str">
        <f t="shared" si="172"/>
        <v>2200</v>
      </c>
      <c r="R3709" s="5" t="str">
        <f t="shared" si="173"/>
        <v>dup-2</v>
      </c>
    </row>
    <row r="3710" spans="1:18" hidden="1" x14ac:dyDescent="0.2">
      <c r="A3710" t="s">
        <v>14467</v>
      </c>
      <c r="B3710" t="s">
        <v>660</v>
      </c>
      <c r="C3710" t="s">
        <v>2738</v>
      </c>
      <c r="D3710">
        <v>7</v>
      </c>
      <c r="E3710" t="s">
        <v>2739</v>
      </c>
      <c r="F3710" t="s">
        <v>18</v>
      </c>
      <c r="G3710" t="s">
        <v>1400</v>
      </c>
      <c r="H3710">
        <v>2640</v>
      </c>
      <c r="I3710" t="s">
        <v>18</v>
      </c>
      <c r="J3710">
        <v>19170615</v>
      </c>
      <c r="K3710">
        <v>34</v>
      </c>
      <c r="L3710" t="s">
        <v>2740</v>
      </c>
      <c r="M3710">
        <v>6472947</v>
      </c>
      <c r="N3710">
        <v>7</v>
      </c>
      <c r="O3710" s="5">
        <v>4</v>
      </c>
      <c r="P3710" s="5">
        <f t="shared" si="171"/>
        <v>9</v>
      </c>
      <c r="Q3710" s="5" t="str">
        <f t="shared" si="172"/>
        <v>2240</v>
      </c>
      <c r="R3710" s="5" t="str">
        <f t="shared" si="173"/>
        <v>dup-2</v>
      </c>
    </row>
    <row r="3711" spans="1:18" hidden="1" x14ac:dyDescent="0.2">
      <c r="A3711" t="s">
        <v>14468</v>
      </c>
      <c r="B3711" t="s">
        <v>6167</v>
      </c>
      <c r="C3711" t="s">
        <v>2788</v>
      </c>
      <c r="D3711">
        <v>21</v>
      </c>
      <c r="E3711" t="s">
        <v>6290</v>
      </c>
      <c r="F3711" t="s">
        <v>18</v>
      </c>
      <c r="G3711" t="s">
        <v>14469</v>
      </c>
      <c r="H3711">
        <v>6230</v>
      </c>
      <c r="I3711" t="s">
        <v>34</v>
      </c>
      <c r="J3711">
        <v>19660627</v>
      </c>
      <c r="K3711">
        <v>27</v>
      </c>
      <c r="L3711" t="s">
        <v>14470</v>
      </c>
      <c r="M3711">
        <v>5507078</v>
      </c>
      <c r="N3711">
        <v>1</v>
      </c>
      <c r="O3711" s="5">
        <v>4</v>
      </c>
      <c r="P3711" s="5">
        <f t="shared" si="171"/>
        <v>9</v>
      </c>
      <c r="Q3711" s="5" t="str">
        <f t="shared" si="172"/>
        <v>4429</v>
      </c>
      <c r="R3711" s="5" t="str">
        <f t="shared" si="173"/>
        <v>org</v>
      </c>
    </row>
    <row r="3712" spans="1:18" hidden="1" x14ac:dyDescent="0.2">
      <c r="A3712" t="s">
        <v>14471</v>
      </c>
      <c r="B3712" t="s">
        <v>6481</v>
      </c>
      <c r="C3712" t="s">
        <v>14472</v>
      </c>
      <c r="D3712">
        <v>2</v>
      </c>
      <c r="E3712" t="s">
        <v>3068</v>
      </c>
      <c r="F3712" t="s">
        <v>18</v>
      </c>
      <c r="G3712" t="s">
        <v>14473</v>
      </c>
      <c r="H3712">
        <v>3840</v>
      </c>
      <c r="I3712" t="s">
        <v>18</v>
      </c>
      <c r="J3712">
        <v>19851231</v>
      </c>
      <c r="K3712">
        <v>37</v>
      </c>
      <c r="L3712" t="s">
        <v>14474</v>
      </c>
      <c r="M3712">
        <v>8840327</v>
      </c>
      <c r="N3712">
        <v>7</v>
      </c>
      <c r="O3712" s="5">
        <v>4</v>
      </c>
      <c r="P3712" s="5">
        <f t="shared" si="171"/>
        <v>9</v>
      </c>
      <c r="Q3712" s="5" t="str">
        <f t="shared" si="172"/>
        <v>1359</v>
      </c>
      <c r="R3712" s="5" t="str">
        <f t="shared" si="173"/>
        <v>dup-0</v>
      </c>
    </row>
    <row r="3713" spans="1:18" hidden="1" x14ac:dyDescent="0.2">
      <c r="A3713" t="s">
        <v>14475</v>
      </c>
      <c r="B3713" t="s">
        <v>219</v>
      </c>
      <c r="C3713" t="s">
        <v>53</v>
      </c>
      <c r="D3713">
        <v>5</v>
      </c>
      <c r="E3713" t="s">
        <v>5277</v>
      </c>
      <c r="F3713" t="s">
        <v>18</v>
      </c>
      <c r="G3713" t="s">
        <v>14476</v>
      </c>
      <c r="H3713">
        <v>812</v>
      </c>
      <c r="I3713" t="s">
        <v>91</v>
      </c>
      <c r="J3713">
        <v>19971210</v>
      </c>
      <c r="K3713">
        <v>28</v>
      </c>
      <c r="L3713" t="s">
        <v>14477</v>
      </c>
      <c r="M3713">
        <v>8545662</v>
      </c>
      <c r="N3713">
        <v>8</v>
      </c>
      <c r="O3713" s="5">
        <v>4</v>
      </c>
      <c r="P3713" s="5">
        <f t="shared" si="171"/>
        <v>9</v>
      </c>
      <c r="Q3713" s="5" t="str">
        <f t="shared" si="172"/>
        <v>1924</v>
      </c>
      <c r="R3713" s="5" t="str">
        <f t="shared" si="173"/>
        <v>org</v>
      </c>
    </row>
    <row r="3714" spans="1:18" hidden="1" x14ac:dyDescent="0.2">
      <c r="A3714" t="s">
        <v>14478</v>
      </c>
      <c r="B3714" t="s">
        <v>6892</v>
      </c>
      <c r="C3714" t="s">
        <v>14479</v>
      </c>
      <c r="D3714">
        <v>3</v>
      </c>
      <c r="E3714" t="s">
        <v>11379</v>
      </c>
      <c r="F3714" t="s">
        <v>11380</v>
      </c>
      <c r="G3714" t="s">
        <v>1229</v>
      </c>
      <c r="H3714">
        <v>4215</v>
      </c>
      <c r="I3714" t="s">
        <v>18</v>
      </c>
      <c r="J3714">
        <v>19290827</v>
      </c>
      <c r="K3714">
        <v>13</v>
      </c>
      <c r="L3714" t="s">
        <v>11381</v>
      </c>
      <c r="M3714">
        <v>2601911</v>
      </c>
      <c r="N3714">
        <v>2</v>
      </c>
      <c r="O3714" s="5">
        <v>4</v>
      </c>
      <c r="P3714" s="5">
        <f t="shared" si="171"/>
        <v>8</v>
      </c>
      <c r="Q3714" s="5" t="str">
        <f t="shared" si="172"/>
        <v>691</v>
      </c>
      <c r="R3714" s="5" t="str">
        <f t="shared" si="173"/>
        <v>dup-1</v>
      </c>
    </row>
    <row r="3715" spans="1:18" hidden="1" x14ac:dyDescent="0.2">
      <c r="A3715" t="s">
        <v>14480</v>
      </c>
      <c r="B3715" t="s">
        <v>8327</v>
      </c>
      <c r="C3715" t="s">
        <v>14481</v>
      </c>
      <c r="D3715">
        <v>6</v>
      </c>
      <c r="E3715" t="s">
        <v>2789</v>
      </c>
      <c r="F3715" t="s">
        <v>18</v>
      </c>
      <c r="G3715" t="s">
        <v>1529</v>
      </c>
      <c r="H3715">
        <v>4169</v>
      </c>
      <c r="I3715" t="s">
        <v>91</v>
      </c>
      <c r="J3715">
        <v>19740218</v>
      </c>
      <c r="K3715">
        <v>30</v>
      </c>
      <c r="L3715" t="s">
        <v>2790</v>
      </c>
      <c r="M3715">
        <v>2125138</v>
      </c>
      <c r="N3715">
        <v>9</v>
      </c>
      <c r="O3715" s="5">
        <v>4</v>
      </c>
      <c r="P3715" s="5">
        <f t="shared" ref="P3715:P3778" si="174">FIND("-",$A3715,5)</f>
        <v>9</v>
      </c>
      <c r="Q3715" s="5" t="str">
        <f t="shared" ref="Q3715:Q3778" si="175">MID($A3715,$O3715+1,$P3715-$O3715-1)</f>
        <v>3752</v>
      </c>
      <c r="R3715" s="5" t="str">
        <f t="shared" ref="R3715:R3778" si="176">RIGHT($A3715,LEN($A3715)-$P3715)</f>
        <v>dup-3</v>
      </c>
    </row>
    <row r="3716" spans="1:18" hidden="1" x14ac:dyDescent="0.2">
      <c r="A3716" t="s">
        <v>14482</v>
      </c>
      <c r="B3716" t="s">
        <v>255</v>
      </c>
      <c r="C3716" t="s">
        <v>431</v>
      </c>
      <c r="D3716">
        <v>5</v>
      </c>
      <c r="E3716" t="s">
        <v>954</v>
      </c>
      <c r="F3716" t="s">
        <v>18</v>
      </c>
      <c r="G3716" t="s">
        <v>3127</v>
      </c>
      <c r="H3716">
        <v>2564</v>
      </c>
      <c r="I3716" t="s">
        <v>18</v>
      </c>
      <c r="J3716">
        <v>19950808</v>
      </c>
      <c r="K3716">
        <v>37</v>
      </c>
      <c r="L3716" t="s">
        <v>14483</v>
      </c>
      <c r="M3716">
        <v>6115296</v>
      </c>
      <c r="N3716">
        <v>8</v>
      </c>
      <c r="O3716" s="5">
        <v>4</v>
      </c>
      <c r="P3716" s="5">
        <f t="shared" si="174"/>
        <v>8</v>
      </c>
      <c r="Q3716" s="5" t="str">
        <f t="shared" si="175"/>
        <v>916</v>
      </c>
      <c r="R3716" s="5" t="str">
        <f t="shared" si="176"/>
        <v>org</v>
      </c>
    </row>
    <row r="3717" spans="1:18" hidden="1" x14ac:dyDescent="0.2">
      <c r="A3717" t="s">
        <v>14484</v>
      </c>
      <c r="B3717" t="s">
        <v>13596</v>
      </c>
      <c r="C3717" t="s">
        <v>1269</v>
      </c>
      <c r="D3717">
        <v>16</v>
      </c>
      <c r="E3717" t="s">
        <v>7673</v>
      </c>
      <c r="F3717" t="s">
        <v>18</v>
      </c>
      <c r="G3717" t="s">
        <v>5684</v>
      </c>
      <c r="H3717">
        <v>3685</v>
      </c>
      <c r="I3717" t="s">
        <v>18</v>
      </c>
      <c r="J3717">
        <v>19200427</v>
      </c>
      <c r="K3717">
        <v>26</v>
      </c>
      <c r="L3717" t="s">
        <v>18</v>
      </c>
      <c r="M3717">
        <v>6910858</v>
      </c>
      <c r="N3717">
        <v>1</v>
      </c>
      <c r="O3717" s="5">
        <v>4</v>
      </c>
      <c r="P3717" s="5">
        <f t="shared" si="174"/>
        <v>9</v>
      </c>
      <c r="Q3717" s="5" t="str">
        <f t="shared" si="175"/>
        <v>1794</v>
      </c>
      <c r="R3717" s="5" t="str">
        <f t="shared" si="176"/>
        <v>org</v>
      </c>
    </row>
    <row r="3718" spans="1:18" hidden="1" x14ac:dyDescent="0.2">
      <c r="A3718" t="s">
        <v>14485</v>
      </c>
      <c r="B3718" t="s">
        <v>14486</v>
      </c>
      <c r="C3718" t="s">
        <v>6253</v>
      </c>
      <c r="D3718">
        <v>181</v>
      </c>
      <c r="E3718" t="s">
        <v>3002</v>
      </c>
      <c r="F3718" t="s">
        <v>4920</v>
      </c>
      <c r="G3718" t="s">
        <v>6255</v>
      </c>
      <c r="H3718">
        <v>4558</v>
      </c>
      <c r="I3718" t="s">
        <v>91</v>
      </c>
      <c r="J3718">
        <v>19640609</v>
      </c>
      <c r="K3718">
        <v>35</v>
      </c>
      <c r="L3718" t="s">
        <v>6256</v>
      </c>
      <c r="M3718">
        <v>2995275</v>
      </c>
      <c r="N3718">
        <v>4</v>
      </c>
      <c r="O3718" s="5">
        <v>4</v>
      </c>
      <c r="P3718" s="5">
        <f t="shared" si="174"/>
        <v>9</v>
      </c>
      <c r="Q3718" s="5" t="str">
        <f t="shared" si="175"/>
        <v>1686</v>
      </c>
      <c r="R3718" s="5" t="str">
        <f t="shared" si="176"/>
        <v>dup-1</v>
      </c>
    </row>
    <row r="3719" spans="1:18" hidden="1" x14ac:dyDescent="0.2">
      <c r="A3719" t="s">
        <v>1046</v>
      </c>
      <c r="B3719" t="s">
        <v>690</v>
      </c>
      <c r="C3719" t="s">
        <v>3212</v>
      </c>
      <c r="D3719">
        <v>4</v>
      </c>
      <c r="E3719" t="s">
        <v>14487</v>
      </c>
      <c r="F3719" t="s">
        <v>14488</v>
      </c>
      <c r="G3719" t="s">
        <v>11496</v>
      </c>
      <c r="H3719">
        <v>2287</v>
      </c>
      <c r="I3719" t="s">
        <v>34</v>
      </c>
      <c r="J3719">
        <v>19101129</v>
      </c>
      <c r="K3719">
        <v>29</v>
      </c>
      <c r="L3719" t="s">
        <v>14489</v>
      </c>
      <c r="M3719">
        <v>9778044</v>
      </c>
      <c r="N3719">
        <v>7</v>
      </c>
      <c r="O3719" s="5">
        <v>4</v>
      </c>
      <c r="P3719" s="5">
        <f t="shared" si="174"/>
        <v>7</v>
      </c>
      <c r="Q3719" s="5" t="str">
        <f t="shared" si="175"/>
        <v>42</v>
      </c>
      <c r="R3719" s="5" t="str">
        <f t="shared" si="176"/>
        <v>org</v>
      </c>
    </row>
    <row r="3720" spans="1:18" hidden="1" x14ac:dyDescent="0.2">
      <c r="A3720" t="s">
        <v>14490</v>
      </c>
      <c r="B3720" t="s">
        <v>434</v>
      </c>
      <c r="C3720" t="s">
        <v>131</v>
      </c>
      <c r="D3720">
        <v>61</v>
      </c>
      <c r="E3720" t="s">
        <v>14491</v>
      </c>
      <c r="F3720" t="s">
        <v>18</v>
      </c>
      <c r="G3720" t="s">
        <v>1357</v>
      </c>
      <c r="H3720">
        <v>2032</v>
      </c>
      <c r="I3720" t="s">
        <v>49</v>
      </c>
      <c r="J3720">
        <v>19791215</v>
      </c>
      <c r="K3720">
        <v>34</v>
      </c>
      <c r="L3720" t="s">
        <v>14492</v>
      </c>
      <c r="M3720">
        <v>3689928</v>
      </c>
      <c r="N3720">
        <v>3</v>
      </c>
      <c r="O3720" s="5">
        <v>4</v>
      </c>
      <c r="P3720" s="5">
        <f t="shared" si="174"/>
        <v>9</v>
      </c>
      <c r="Q3720" s="5" t="str">
        <f t="shared" si="175"/>
        <v>2996</v>
      </c>
      <c r="R3720" s="5" t="str">
        <f t="shared" si="176"/>
        <v>org</v>
      </c>
    </row>
    <row r="3721" spans="1:18" hidden="1" x14ac:dyDescent="0.2">
      <c r="A3721" t="s">
        <v>14493</v>
      </c>
      <c r="B3721" t="s">
        <v>788</v>
      </c>
      <c r="C3721" t="s">
        <v>384</v>
      </c>
      <c r="D3721">
        <v>10</v>
      </c>
      <c r="E3721" t="s">
        <v>8085</v>
      </c>
      <c r="F3721" t="s">
        <v>18</v>
      </c>
      <c r="G3721" t="s">
        <v>9035</v>
      </c>
      <c r="H3721">
        <v>3095</v>
      </c>
      <c r="I3721" t="s">
        <v>49</v>
      </c>
      <c r="J3721">
        <v>19002715</v>
      </c>
      <c r="K3721">
        <v>6</v>
      </c>
      <c r="L3721" t="s">
        <v>9036</v>
      </c>
      <c r="M3721">
        <v>3520155</v>
      </c>
      <c r="N3721">
        <v>2</v>
      </c>
      <c r="O3721" s="5">
        <v>4</v>
      </c>
      <c r="P3721" s="5">
        <f t="shared" si="174"/>
        <v>8</v>
      </c>
      <c r="Q3721" s="5" t="str">
        <f t="shared" si="175"/>
        <v>233</v>
      </c>
      <c r="R3721" s="5" t="str">
        <f t="shared" si="176"/>
        <v>dup-2</v>
      </c>
    </row>
    <row r="3722" spans="1:18" hidden="1" x14ac:dyDescent="0.2">
      <c r="A3722" t="s">
        <v>14494</v>
      </c>
      <c r="B3722" t="s">
        <v>264</v>
      </c>
      <c r="C3722" t="s">
        <v>14495</v>
      </c>
      <c r="D3722">
        <v>6</v>
      </c>
      <c r="E3722" t="s">
        <v>12405</v>
      </c>
      <c r="F3722" t="s">
        <v>18</v>
      </c>
      <c r="G3722" t="s">
        <v>4669</v>
      </c>
      <c r="H3722">
        <v>3141</v>
      </c>
      <c r="I3722" t="s">
        <v>49</v>
      </c>
      <c r="J3722" t="s">
        <v>18</v>
      </c>
      <c r="K3722">
        <v>39</v>
      </c>
      <c r="L3722" t="s">
        <v>6063</v>
      </c>
      <c r="M3722">
        <v>9676834</v>
      </c>
      <c r="N3722">
        <v>7</v>
      </c>
      <c r="O3722" s="5">
        <v>4</v>
      </c>
      <c r="P3722" s="5">
        <f t="shared" si="174"/>
        <v>9</v>
      </c>
      <c r="Q3722" s="5" t="str">
        <f t="shared" si="175"/>
        <v>3270</v>
      </c>
      <c r="R3722" s="5" t="str">
        <f t="shared" si="176"/>
        <v>dup-3</v>
      </c>
    </row>
    <row r="3723" spans="1:18" hidden="1" x14ac:dyDescent="0.2">
      <c r="A3723" t="s">
        <v>14496</v>
      </c>
      <c r="B3723" t="s">
        <v>14497</v>
      </c>
      <c r="C3723" t="s">
        <v>516</v>
      </c>
      <c r="D3723">
        <v>73</v>
      </c>
      <c r="E3723" t="s">
        <v>14498</v>
      </c>
      <c r="F3723" t="s">
        <v>14499</v>
      </c>
      <c r="G3723" t="s">
        <v>1017</v>
      </c>
      <c r="H3723">
        <v>6330</v>
      </c>
      <c r="I3723" t="s">
        <v>18</v>
      </c>
      <c r="J3723">
        <v>19391211</v>
      </c>
      <c r="K3723">
        <v>13</v>
      </c>
      <c r="L3723" t="s">
        <v>14500</v>
      </c>
      <c r="M3723">
        <v>5092895</v>
      </c>
      <c r="N3723">
        <v>3</v>
      </c>
      <c r="O3723" s="5">
        <v>4</v>
      </c>
      <c r="P3723" s="5">
        <f t="shared" si="174"/>
        <v>9</v>
      </c>
      <c r="Q3723" s="5" t="str">
        <f t="shared" si="175"/>
        <v>4248</v>
      </c>
      <c r="R3723" s="5" t="str">
        <f t="shared" si="176"/>
        <v>org</v>
      </c>
    </row>
    <row r="3724" spans="1:18" hidden="1" x14ac:dyDescent="0.2">
      <c r="A3724" t="s">
        <v>14501</v>
      </c>
      <c r="B3724" t="s">
        <v>5174</v>
      </c>
      <c r="C3724" t="s">
        <v>14502</v>
      </c>
      <c r="D3724">
        <v>6</v>
      </c>
      <c r="E3724" t="s">
        <v>10385</v>
      </c>
      <c r="F3724" t="s">
        <v>12946</v>
      </c>
      <c r="G3724" t="s">
        <v>12947</v>
      </c>
      <c r="H3724">
        <v>2067</v>
      </c>
      <c r="I3724" t="s">
        <v>91</v>
      </c>
      <c r="J3724" t="s">
        <v>18</v>
      </c>
      <c r="K3724">
        <v>40</v>
      </c>
      <c r="L3724" t="s">
        <v>12948</v>
      </c>
      <c r="M3724">
        <v>7779007</v>
      </c>
      <c r="N3724">
        <v>6</v>
      </c>
      <c r="O3724" s="5">
        <v>4</v>
      </c>
      <c r="P3724" s="5">
        <f t="shared" si="174"/>
        <v>9</v>
      </c>
      <c r="Q3724" s="5" t="str">
        <f t="shared" si="175"/>
        <v>2361</v>
      </c>
      <c r="R3724" s="5" t="str">
        <f t="shared" si="176"/>
        <v>dup-0</v>
      </c>
    </row>
    <row r="3725" spans="1:18" hidden="1" x14ac:dyDescent="0.2">
      <c r="A3725" t="s">
        <v>14503</v>
      </c>
      <c r="B3725" t="s">
        <v>5885</v>
      </c>
      <c r="C3725" t="s">
        <v>14504</v>
      </c>
      <c r="D3725">
        <v>13</v>
      </c>
      <c r="E3725" t="s">
        <v>1892</v>
      </c>
      <c r="F3725" t="s">
        <v>18</v>
      </c>
      <c r="G3725" t="s">
        <v>1461</v>
      </c>
      <c r="H3725">
        <v>5109</v>
      </c>
      <c r="I3725" t="s">
        <v>91</v>
      </c>
      <c r="J3725">
        <v>19450231</v>
      </c>
      <c r="K3725">
        <v>21</v>
      </c>
      <c r="L3725" t="s">
        <v>5887</v>
      </c>
      <c r="M3725">
        <v>4382982</v>
      </c>
      <c r="N3725">
        <v>4</v>
      </c>
      <c r="O3725" s="5">
        <v>4</v>
      </c>
      <c r="P3725" s="5">
        <f t="shared" si="174"/>
        <v>9</v>
      </c>
      <c r="Q3725" s="5" t="str">
        <f t="shared" si="175"/>
        <v>1688</v>
      </c>
      <c r="R3725" s="5" t="str">
        <f t="shared" si="176"/>
        <v>dup-1</v>
      </c>
    </row>
    <row r="3726" spans="1:18" hidden="1" x14ac:dyDescent="0.2">
      <c r="A3726" t="s">
        <v>14505</v>
      </c>
      <c r="B3726" t="s">
        <v>14506</v>
      </c>
      <c r="C3726" t="s">
        <v>684</v>
      </c>
      <c r="D3726">
        <v>8</v>
      </c>
      <c r="E3726" t="s">
        <v>1214</v>
      </c>
      <c r="F3726" t="s">
        <v>18</v>
      </c>
      <c r="G3726" t="s">
        <v>115</v>
      </c>
      <c r="H3726">
        <v>3441</v>
      </c>
      <c r="I3726" t="s">
        <v>14507</v>
      </c>
      <c r="J3726">
        <v>19970121</v>
      </c>
      <c r="K3726">
        <v>35</v>
      </c>
      <c r="L3726" t="s">
        <v>6143</v>
      </c>
      <c r="M3726">
        <v>8330352</v>
      </c>
      <c r="N3726">
        <v>3</v>
      </c>
      <c r="O3726" s="5">
        <v>4</v>
      </c>
      <c r="P3726" s="5">
        <f t="shared" si="174"/>
        <v>9</v>
      </c>
      <c r="Q3726" s="5" t="str">
        <f t="shared" si="175"/>
        <v>3332</v>
      </c>
      <c r="R3726" s="5" t="str">
        <f t="shared" si="176"/>
        <v>dup-3</v>
      </c>
    </row>
    <row r="3727" spans="1:18" hidden="1" x14ac:dyDescent="0.2">
      <c r="A3727" t="s">
        <v>14508</v>
      </c>
      <c r="B3727" t="s">
        <v>10823</v>
      </c>
      <c r="C3727" t="s">
        <v>14509</v>
      </c>
      <c r="D3727">
        <v>293</v>
      </c>
      <c r="E3727" t="s">
        <v>6882</v>
      </c>
      <c r="F3727" t="s">
        <v>18</v>
      </c>
      <c r="G3727" t="s">
        <v>4769</v>
      </c>
      <c r="H3727">
        <v>2502</v>
      </c>
      <c r="I3727" t="s">
        <v>91</v>
      </c>
      <c r="J3727">
        <v>19591030</v>
      </c>
      <c r="K3727">
        <v>31</v>
      </c>
      <c r="L3727" t="s">
        <v>10393</v>
      </c>
      <c r="M3727">
        <v>3045694</v>
      </c>
      <c r="N3727">
        <v>5</v>
      </c>
      <c r="O3727" s="5">
        <v>4</v>
      </c>
      <c r="P3727" s="5">
        <f t="shared" si="174"/>
        <v>8</v>
      </c>
      <c r="Q3727" s="5" t="str">
        <f t="shared" si="175"/>
        <v>870</v>
      </c>
      <c r="R3727" s="5" t="str">
        <f t="shared" si="176"/>
        <v>dup-1</v>
      </c>
    </row>
    <row r="3728" spans="1:18" hidden="1" x14ac:dyDescent="0.2">
      <c r="A3728" t="s">
        <v>14510</v>
      </c>
      <c r="B3728" t="s">
        <v>14511</v>
      </c>
      <c r="C3728" t="s">
        <v>384</v>
      </c>
      <c r="D3728">
        <v>8</v>
      </c>
      <c r="E3728" t="s">
        <v>649</v>
      </c>
      <c r="F3728" t="s">
        <v>18</v>
      </c>
      <c r="G3728" t="s">
        <v>4302</v>
      </c>
      <c r="H3728">
        <v>2295</v>
      </c>
      <c r="I3728" t="s">
        <v>14512</v>
      </c>
      <c r="J3728">
        <v>19760626</v>
      </c>
      <c r="K3728">
        <v>25</v>
      </c>
      <c r="L3728" t="s">
        <v>5591</v>
      </c>
      <c r="M3728">
        <v>4791748</v>
      </c>
      <c r="N3728">
        <v>0</v>
      </c>
      <c r="O3728" s="5">
        <v>4</v>
      </c>
      <c r="P3728" s="5">
        <f t="shared" si="174"/>
        <v>9</v>
      </c>
      <c r="Q3728" s="5" t="str">
        <f t="shared" si="175"/>
        <v>1691</v>
      </c>
      <c r="R3728" s="5" t="str">
        <f t="shared" si="176"/>
        <v>dup-2</v>
      </c>
    </row>
    <row r="3729" spans="1:18" hidden="1" x14ac:dyDescent="0.2">
      <c r="A3729" t="s">
        <v>14513</v>
      </c>
      <c r="B3729" t="s">
        <v>1355</v>
      </c>
      <c r="C3729" t="s">
        <v>6782</v>
      </c>
      <c r="D3729">
        <v>2</v>
      </c>
      <c r="E3729" t="s">
        <v>18</v>
      </c>
      <c r="F3729" t="s">
        <v>18</v>
      </c>
      <c r="G3729" t="s">
        <v>1616</v>
      </c>
      <c r="H3729">
        <v>3995</v>
      </c>
      <c r="I3729" t="s">
        <v>27</v>
      </c>
      <c r="J3729" t="s">
        <v>18</v>
      </c>
      <c r="K3729">
        <v>23</v>
      </c>
      <c r="L3729" t="s">
        <v>6783</v>
      </c>
      <c r="M3729">
        <v>9163002</v>
      </c>
      <c r="N3729">
        <v>4</v>
      </c>
      <c r="O3729" s="5">
        <v>4</v>
      </c>
      <c r="P3729" s="5">
        <f t="shared" si="174"/>
        <v>9</v>
      </c>
      <c r="Q3729" s="5" t="str">
        <f t="shared" si="175"/>
        <v>4628</v>
      </c>
      <c r="R3729" s="5" t="str">
        <f t="shared" si="176"/>
        <v>dup-1</v>
      </c>
    </row>
    <row r="3730" spans="1:18" hidden="1" x14ac:dyDescent="0.2">
      <c r="A3730" t="s">
        <v>14514</v>
      </c>
      <c r="B3730" t="s">
        <v>14515</v>
      </c>
      <c r="C3730" t="s">
        <v>38</v>
      </c>
      <c r="D3730">
        <v>46</v>
      </c>
      <c r="E3730" t="s">
        <v>2960</v>
      </c>
      <c r="F3730" t="s">
        <v>18</v>
      </c>
      <c r="G3730" t="s">
        <v>14516</v>
      </c>
      <c r="H3730">
        <v>2518</v>
      </c>
      <c r="I3730" t="s">
        <v>91</v>
      </c>
      <c r="J3730">
        <v>19780604</v>
      </c>
      <c r="K3730">
        <v>30</v>
      </c>
      <c r="L3730" t="s">
        <v>2961</v>
      </c>
      <c r="M3730">
        <v>7630183</v>
      </c>
      <c r="N3730">
        <v>1</v>
      </c>
      <c r="O3730" s="5">
        <v>4</v>
      </c>
      <c r="P3730" s="5">
        <f t="shared" si="174"/>
        <v>9</v>
      </c>
      <c r="Q3730" s="5" t="str">
        <f t="shared" si="175"/>
        <v>1601</v>
      </c>
      <c r="R3730" s="5" t="str">
        <f t="shared" si="176"/>
        <v>dup-2</v>
      </c>
    </row>
    <row r="3731" spans="1:18" hidden="1" x14ac:dyDescent="0.2">
      <c r="A3731" t="s">
        <v>14517</v>
      </c>
      <c r="B3731" t="s">
        <v>976</v>
      </c>
      <c r="C3731" t="s">
        <v>13854</v>
      </c>
      <c r="D3731">
        <v>182</v>
      </c>
      <c r="E3731" t="s">
        <v>1538</v>
      </c>
      <c r="F3731" t="s">
        <v>4920</v>
      </c>
      <c r="G3731" t="s">
        <v>2611</v>
      </c>
      <c r="H3731">
        <v>4740</v>
      </c>
      <c r="I3731" t="s">
        <v>91</v>
      </c>
      <c r="J3731">
        <v>19231001</v>
      </c>
      <c r="K3731">
        <v>35</v>
      </c>
      <c r="L3731" t="s">
        <v>14518</v>
      </c>
      <c r="M3731">
        <v>2607226</v>
      </c>
      <c r="N3731">
        <v>3</v>
      </c>
      <c r="O3731" s="5">
        <v>4</v>
      </c>
      <c r="P3731" s="5">
        <f t="shared" si="174"/>
        <v>9</v>
      </c>
      <c r="Q3731" s="5" t="str">
        <f t="shared" si="175"/>
        <v>2100</v>
      </c>
      <c r="R3731" s="5" t="str">
        <f t="shared" si="176"/>
        <v>dup-0</v>
      </c>
    </row>
    <row r="3732" spans="1:18" hidden="1" x14ac:dyDescent="0.2">
      <c r="A3732" t="s">
        <v>14519</v>
      </c>
      <c r="B3732" t="s">
        <v>473</v>
      </c>
      <c r="C3732" t="s">
        <v>1394</v>
      </c>
      <c r="D3732">
        <v>81</v>
      </c>
      <c r="E3732" t="s">
        <v>14520</v>
      </c>
      <c r="F3732" t="s">
        <v>4673</v>
      </c>
      <c r="G3732" t="s">
        <v>4674</v>
      </c>
      <c r="H3732">
        <v>2220</v>
      </c>
      <c r="I3732" t="s">
        <v>27</v>
      </c>
      <c r="J3732" t="s">
        <v>18</v>
      </c>
      <c r="K3732">
        <v>22</v>
      </c>
      <c r="L3732" t="s">
        <v>18</v>
      </c>
      <c r="M3732">
        <v>7341059</v>
      </c>
      <c r="N3732">
        <v>6</v>
      </c>
      <c r="O3732" s="5">
        <v>4</v>
      </c>
      <c r="P3732" s="5">
        <f t="shared" si="174"/>
        <v>9</v>
      </c>
      <c r="Q3732" s="5" t="str">
        <f t="shared" si="175"/>
        <v>2161</v>
      </c>
      <c r="R3732" s="5" t="str">
        <f t="shared" si="176"/>
        <v>dup-1</v>
      </c>
    </row>
    <row r="3733" spans="1:18" hidden="1" x14ac:dyDescent="0.2">
      <c r="A3733" t="s">
        <v>1462</v>
      </c>
      <c r="B3733" t="s">
        <v>750</v>
      </c>
      <c r="C3733" t="s">
        <v>157</v>
      </c>
      <c r="D3733">
        <v>3</v>
      </c>
      <c r="E3733" t="s">
        <v>242</v>
      </c>
      <c r="F3733" t="s">
        <v>18</v>
      </c>
      <c r="G3733" t="s">
        <v>891</v>
      </c>
      <c r="H3733">
        <v>6171</v>
      </c>
      <c r="I3733" t="s">
        <v>84</v>
      </c>
      <c r="J3733">
        <v>19771021</v>
      </c>
      <c r="K3733">
        <v>30</v>
      </c>
      <c r="L3733" t="s">
        <v>14521</v>
      </c>
      <c r="M3733">
        <v>5140398</v>
      </c>
      <c r="N3733">
        <v>7</v>
      </c>
      <c r="O3733" s="5">
        <v>4</v>
      </c>
      <c r="P3733" s="5">
        <f t="shared" si="174"/>
        <v>8</v>
      </c>
      <c r="Q3733" s="5" t="str">
        <f t="shared" si="175"/>
        <v>321</v>
      </c>
      <c r="R3733" s="5" t="str">
        <f t="shared" si="176"/>
        <v>org</v>
      </c>
    </row>
    <row r="3734" spans="1:18" hidden="1" x14ac:dyDescent="0.2">
      <c r="A3734" t="s">
        <v>14522</v>
      </c>
      <c r="B3734" t="s">
        <v>1158</v>
      </c>
      <c r="C3734" t="s">
        <v>53</v>
      </c>
      <c r="D3734">
        <v>1</v>
      </c>
      <c r="E3734" t="s">
        <v>11878</v>
      </c>
      <c r="F3734" t="s">
        <v>11879</v>
      </c>
      <c r="G3734" t="s">
        <v>5164</v>
      </c>
      <c r="H3734">
        <v>4508</v>
      </c>
      <c r="I3734" t="s">
        <v>34</v>
      </c>
      <c r="J3734">
        <v>19830103</v>
      </c>
      <c r="K3734">
        <v>23</v>
      </c>
      <c r="L3734" t="s">
        <v>11880</v>
      </c>
      <c r="M3734">
        <v>2029320</v>
      </c>
      <c r="N3734">
        <v>2</v>
      </c>
      <c r="O3734" s="5">
        <v>4</v>
      </c>
      <c r="P3734" s="5">
        <f t="shared" si="174"/>
        <v>9</v>
      </c>
      <c r="Q3734" s="5" t="str">
        <f t="shared" si="175"/>
        <v>4721</v>
      </c>
      <c r="R3734" s="5" t="str">
        <f t="shared" si="176"/>
        <v>org</v>
      </c>
    </row>
    <row r="3735" spans="1:18" hidden="1" x14ac:dyDescent="0.2">
      <c r="A3735" t="s">
        <v>14523</v>
      </c>
      <c r="B3735" t="s">
        <v>531</v>
      </c>
      <c r="C3735" t="s">
        <v>4013</v>
      </c>
      <c r="D3735">
        <v>480</v>
      </c>
      <c r="E3735" t="s">
        <v>4014</v>
      </c>
      <c r="F3735" t="s">
        <v>871</v>
      </c>
      <c r="G3735" t="s">
        <v>4015</v>
      </c>
      <c r="H3735">
        <v>5072</v>
      </c>
      <c r="I3735" t="s">
        <v>91</v>
      </c>
      <c r="J3735">
        <v>19571112</v>
      </c>
      <c r="K3735">
        <v>39</v>
      </c>
      <c r="L3735" t="s">
        <v>4016</v>
      </c>
      <c r="M3735">
        <v>3334602</v>
      </c>
      <c r="N3735">
        <v>8</v>
      </c>
      <c r="O3735" s="5">
        <v>4</v>
      </c>
      <c r="P3735" s="5">
        <f t="shared" si="174"/>
        <v>9</v>
      </c>
      <c r="Q3735" s="5" t="str">
        <f t="shared" si="175"/>
        <v>1717</v>
      </c>
      <c r="R3735" s="5" t="str">
        <f t="shared" si="176"/>
        <v>org</v>
      </c>
    </row>
    <row r="3736" spans="1:18" hidden="1" x14ac:dyDescent="0.2">
      <c r="A3736" t="s">
        <v>14524</v>
      </c>
      <c r="B3736" t="s">
        <v>14525</v>
      </c>
      <c r="C3736" t="s">
        <v>4889</v>
      </c>
      <c r="D3736">
        <v>1</v>
      </c>
      <c r="E3736" t="s">
        <v>4890</v>
      </c>
      <c r="F3736" t="s">
        <v>1407</v>
      </c>
      <c r="G3736" t="s">
        <v>3760</v>
      </c>
      <c r="H3736" t="s">
        <v>18</v>
      </c>
      <c r="I3736" t="s">
        <v>279</v>
      </c>
      <c r="J3736">
        <v>19200501</v>
      </c>
      <c r="K3736">
        <v>25</v>
      </c>
      <c r="L3736" t="s">
        <v>4891</v>
      </c>
      <c r="M3736">
        <v>1781047</v>
      </c>
      <c r="N3736">
        <v>4</v>
      </c>
      <c r="O3736" s="5">
        <v>4</v>
      </c>
      <c r="P3736" s="5">
        <f t="shared" si="174"/>
        <v>9</v>
      </c>
      <c r="Q3736" s="5" t="str">
        <f t="shared" si="175"/>
        <v>1294</v>
      </c>
      <c r="R3736" s="5" t="str">
        <f t="shared" si="176"/>
        <v>org</v>
      </c>
    </row>
    <row r="3737" spans="1:18" hidden="1" x14ac:dyDescent="0.2">
      <c r="A3737" t="s">
        <v>14526</v>
      </c>
      <c r="B3737" t="s">
        <v>136</v>
      </c>
      <c r="C3737" t="s">
        <v>342</v>
      </c>
      <c r="D3737">
        <v>350</v>
      </c>
      <c r="E3737" t="s">
        <v>1637</v>
      </c>
      <c r="F3737" t="s">
        <v>6286</v>
      </c>
      <c r="G3737" t="s">
        <v>6287</v>
      </c>
      <c r="H3737">
        <v>4825</v>
      </c>
      <c r="I3737" t="s">
        <v>279</v>
      </c>
      <c r="J3737">
        <v>19390219</v>
      </c>
      <c r="K3737">
        <v>24</v>
      </c>
      <c r="L3737" t="s">
        <v>6288</v>
      </c>
      <c r="M3737">
        <v>9215467</v>
      </c>
      <c r="N3737">
        <v>7</v>
      </c>
      <c r="O3737" s="5">
        <v>4</v>
      </c>
      <c r="P3737" s="5">
        <f t="shared" si="174"/>
        <v>9</v>
      </c>
      <c r="Q3737" s="5" t="str">
        <f t="shared" si="175"/>
        <v>1908</v>
      </c>
      <c r="R3737" s="5" t="str">
        <f t="shared" si="176"/>
        <v>org</v>
      </c>
    </row>
    <row r="3738" spans="1:18" hidden="1" x14ac:dyDescent="0.2">
      <c r="A3738" t="s">
        <v>14527</v>
      </c>
      <c r="B3738" t="s">
        <v>2870</v>
      </c>
      <c r="C3738" t="s">
        <v>14528</v>
      </c>
      <c r="D3738">
        <v>69</v>
      </c>
      <c r="E3738" t="s">
        <v>14529</v>
      </c>
      <c r="F3738" t="s">
        <v>871</v>
      </c>
      <c r="G3738" t="s">
        <v>9556</v>
      </c>
      <c r="H3738">
        <v>6071</v>
      </c>
      <c r="I3738" t="s">
        <v>91</v>
      </c>
      <c r="J3738">
        <v>19160727</v>
      </c>
      <c r="K3738">
        <v>28</v>
      </c>
      <c r="L3738" t="s">
        <v>14530</v>
      </c>
      <c r="M3738">
        <v>4708163</v>
      </c>
      <c r="N3738">
        <v>4</v>
      </c>
      <c r="O3738" s="5">
        <v>4</v>
      </c>
      <c r="P3738" s="5">
        <f t="shared" si="174"/>
        <v>9</v>
      </c>
      <c r="Q3738" s="5" t="str">
        <f t="shared" si="175"/>
        <v>3970</v>
      </c>
      <c r="R3738" s="5" t="str">
        <f t="shared" si="176"/>
        <v>dup-2</v>
      </c>
    </row>
    <row r="3739" spans="1:18" hidden="1" x14ac:dyDescent="0.2">
      <c r="A3739" t="s">
        <v>14531</v>
      </c>
      <c r="B3739" t="s">
        <v>61</v>
      </c>
      <c r="C3739" t="s">
        <v>14532</v>
      </c>
      <c r="D3739">
        <v>27</v>
      </c>
      <c r="E3739" t="s">
        <v>14533</v>
      </c>
      <c r="F3739" t="s">
        <v>18</v>
      </c>
      <c r="G3739" t="s">
        <v>534</v>
      </c>
      <c r="H3739">
        <v>3084</v>
      </c>
      <c r="I3739" t="s">
        <v>34</v>
      </c>
      <c r="J3739">
        <v>19751231</v>
      </c>
      <c r="K3739">
        <v>31</v>
      </c>
      <c r="L3739" t="s">
        <v>14534</v>
      </c>
      <c r="M3739">
        <v>3250981</v>
      </c>
      <c r="N3739">
        <v>7</v>
      </c>
      <c r="O3739" s="5">
        <v>4</v>
      </c>
      <c r="P3739" s="5">
        <f t="shared" si="174"/>
        <v>9</v>
      </c>
      <c r="Q3739" s="5" t="str">
        <f t="shared" si="175"/>
        <v>2718</v>
      </c>
      <c r="R3739" s="5" t="str">
        <f t="shared" si="176"/>
        <v>org</v>
      </c>
    </row>
    <row r="3740" spans="1:18" hidden="1" x14ac:dyDescent="0.2">
      <c r="A3740" t="s">
        <v>14535</v>
      </c>
      <c r="B3740" t="s">
        <v>151</v>
      </c>
      <c r="C3740" t="s">
        <v>473</v>
      </c>
      <c r="D3740">
        <v>89</v>
      </c>
      <c r="E3740" t="s">
        <v>9125</v>
      </c>
      <c r="F3740" t="s">
        <v>18</v>
      </c>
      <c r="G3740" t="s">
        <v>5425</v>
      </c>
      <c r="H3740">
        <v>2540</v>
      </c>
      <c r="I3740" t="s">
        <v>34</v>
      </c>
      <c r="J3740">
        <v>19790706</v>
      </c>
      <c r="K3740">
        <v>38</v>
      </c>
      <c r="L3740" t="s">
        <v>9126</v>
      </c>
      <c r="M3740">
        <v>5755671</v>
      </c>
      <c r="N3740">
        <v>3</v>
      </c>
      <c r="O3740" s="5">
        <v>4</v>
      </c>
      <c r="P3740" s="5">
        <f t="shared" si="174"/>
        <v>9</v>
      </c>
      <c r="Q3740" s="5" t="str">
        <f t="shared" si="175"/>
        <v>3978</v>
      </c>
      <c r="R3740" s="5" t="str">
        <f t="shared" si="176"/>
        <v>dup-0</v>
      </c>
    </row>
    <row r="3741" spans="1:18" hidden="1" x14ac:dyDescent="0.2">
      <c r="A3741" t="s">
        <v>14536</v>
      </c>
      <c r="B3741" t="s">
        <v>14537</v>
      </c>
      <c r="C3741" t="s">
        <v>14538</v>
      </c>
      <c r="D3741">
        <v>50</v>
      </c>
      <c r="E3741" t="s">
        <v>14539</v>
      </c>
      <c r="F3741" t="s">
        <v>18</v>
      </c>
      <c r="G3741" t="s">
        <v>3415</v>
      </c>
      <c r="H3741">
        <v>4650</v>
      </c>
      <c r="I3741" t="s">
        <v>91</v>
      </c>
      <c r="J3741">
        <v>19020504</v>
      </c>
      <c r="K3741">
        <v>30</v>
      </c>
      <c r="L3741" t="s">
        <v>14540</v>
      </c>
      <c r="M3741">
        <v>8080853</v>
      </c>
      <c r="N3741">
        <v>7</v>
      </c>
      <c r="O3741" s="5">
        <v>4</v>
      </c>
      <c r="P3741" s="5">
        <f t="shared" si="174"/>
        <v>9</v>
      </c>
      <c r="Q3741" s="5" t="str">
        <f t="shared" si="175"/>
        <v>3108</v>
      </c>
      <c r="R3741" s="5" t="str">
        <f t="shared" si="176"/>
        <v>org</v>
      </c>
    </row>
    <row r="3742" spans="1:18" hidden="1" x14ac:dyDescent="0.2">
      <c r="A3742" t="s">
        <v>14541</v>
      </c>
      <c r="B3742" t="s">
        <v>5898</v>
      </c>
      <c r="C3742" t="s">
        <v>5570</v>
      </c>
      <c r="D3742">
        <v>17</v>
      </c>
      <c r="E3742" t="s">
        <v>3639</v>
      </c>
      <c r="F3742" t="s">
        <v>18</v>
      </c>
      <c r="G3742" t="s">
        <v>7848</v>
      </c>
      <c r="H3742">
        <v>4572</v>
      </c>
      <c r="I3742" t="s">
        <v>18</v>
      </c>
      <c r="J3742" t="s">
        <v>18</v>
      </c>
      <c r="K3742">
        <v>33</v>
      </c>
      <c r="L3742" t="s">
        <v>5900</v>
      </c>
      <c r="M3742">
        <v>7039385</v>
      </c>
      <c r="N3742">
        <v>5</v>
      </c>
      <c r="O3742" s="5">
        <v>4</v>
      </c>
      <c r="P3742" s="5">
        <f t="shared" si="174"/>
        <v>9</v>
      </c>
      <c r="Q3742" s="5" t="str">
        <f t="shared" si="175"/>
        <v>4517</v>
      </c>
      <c r="R3742" s="5" t="str">
        <f t="shared" si="176"/>
        <v>dup-2</v>
      </c>
    </row>
    <row r="3743" spans="1:18" hidden="1" x14ac:dyDescent="0.2">
      <c r="A3743" t="s">
        <v>14542</v>
      </c>
      <c r="B3743" t="s">
        <v>1558</v>
      </c>
      <c r="C3743" t="s">
        <v>4231</v>
      </c>
      <c r="D3743">
        <v>1</v>
      </c>
      <c r="E3743" t="s">
        <v>6558</v>
      </c>
      <c r="F3743" t="s">
        <v>18</v>
      </c>
      <c r="G3743" t="s">
        <v>4233</v>
      </c>
      <c r="H3743">
        <v>2222</v>
      </c>
      <c r="I3743" t="s">
        <v>34</v>
      </c>
      <c r="J3743">
        <v>19751127</v>
      </c>
      <c r="K3743" t="s">
        <v>18</v>
      </c>
      <c r="L3743" t="s">
        <v>4234</v>
      </c>
      <c r="M3743">
        <v>6161035</v>
      </c>
      <c r="N3743">
        <v>3</v>
      </c>
      <c r="O3743" s="5">
        <v>4</v>
      </c>
      <c r="P3743" s="5">
        <f t="shared" si="174"/>
        <v>8</v>
      </c>
      <c r="Q3743" s="5" t="str">
        <f t="shared" si="175"/>
        <v>212</v>
      </c>
      <c r="R3743" s="5" t="str">
        <f t="shared" si="176"/>
        <v>dup-2</v>
      </c>
    </row>
    <row r="3744" spans="1:18" hidden="1" x14ac:dyDescent="0.2">
      <c r="A3744" t="s">
        <v>877</v>
      </c>
      <c r="B3744" t="s">
        <v>434</v>
      </c>
      <c r="C3744" t="s">
        <v>5332</v>
      </c>
      <c r="D3744">
        <v>16</v>
      </c>
      <c r="E3744" t="s">
        <v>5333</v>
      </c>
      <c r="F3744" t="s">
        <v>366</v>
      </c>
      <c r="G3744" t="s">
        <v>928</v>
      </c>
      <c r="H3744">
        <v>4740</v>
      </c>
      <c r="I3744" t="s">
        <v>91</v>
      </c>
      <c r="J3744">
        <v>19440212</v>
      </c>
      <c r="K3744" t="s">
        <v>18</v>
      </c>
      <c r="L3744" t="s">
        <v>5334</v>
      </c>
      <c r="M3744">
        <v>1341402</v>
      </c>
      <c r="N3744">
        <v>7</v>
      </c>
      <c r="O3744" s="5">
        <v>4</v>
      </c>
      <c r="P3744" s="5">
        <f t="shared" si="174"/>
        <v>8</v>
      </c>
      <c r="Q3744" s="5" t="str">
        <f t="shared" si="175"/>
        <v>184</v>
      </c>
      <c r="R3744" s="5" t="str">
        <f t="shared" si="176"/>
        <v>org</v>
      </c>
    </row>
    <row r="3745" spans="1:18" hidden="1" x14ac:dyDescent="0.2">
      <c r="A3745" t="s">
        <v>14543</v>
      </c>
      <c r="B3745" t="s">
        <v>7715</v>
      </c>
      <c r="C3745" t="s">
        <v>14544</v>
      </c>
      <c r="D3745">
        <v>7</v>
      </c>
      <c r="E3745" t="s">
        <v>14545</v>
      </c>
      <c r="F3745" t="s">
        <v>6923</v>
      </c>
      <c r="G3745" t="s">
        <v>1839</v>
      </c>
      <c r="H3745">
        <v>2212</v>
      </c>
      <c r="I3745" t="s">
        <v>18</v>
      </c>
      <c r="J3745">
        <v>19530330</v>
      </c>
      <c r="K3745" t="s">
        <v>18</v>
      </c>
      <c r="L3745" t="s">
        <v>14546</v>
      </c>
      <c r="M3745">
        <v>9775305</v>
      </c>
      <c r="N3745">
        <v>3</v>
      </c>
      <c r="O3745" s="5">
        <v>4</v>
      </c>
      <c r="P3745" s="5">
        <f t="shared" si="174"/>
        <v>8</v>
      </c>
      <c r="Q3745" s="5" t="str">
        <f t="shared" si="175"/>
        <v>807</v>
      </c>
      <c r="R3745" s="5" t="str">
        <f t="shared" si="176"/>
        <v>dup-0</v>
      </c>
    </row>
    <row r="3746" spans="1:18" hidden="1" x14ac:dyDescent="0.2">
      <c r="A3746" t="s">
        <v>14547</v>
      </c>
      <c r="B3746" t="s">
        <v>326</v>
      </c>
      <c r="C3746" t="s">
        <v>516</v>
      </c>
      <c r="D3746">
        <v>3</v>
      </c>
      <c r="E3746" t="s">
        <v>1667</v>
      </c>
      <c r="F3746" t="s">
        <v>18</v>
      </c>
      <c r="G3746" t="s">
        <v>1138</v>
      </c>
      <c r="H3746">
        <v>3222</v>
      </c>
      <c r="I3746" t="s">
        <v>34</v>
      </c>
      <c r="J3746">
        <v>19730406</v>
      </c>
      <c r="K3746">
        <v>29</v>
      </c>
      <c r="L3746" t="s">
        <v>18</v>
      </c>
      <c r="M3746">
        <v>4722205</v>
      </c>
      <c r="N3746">
        <v>2</v>
      </c>
      <c r="O3746" s="5">
        <v>4</v>
      </c>
      <c r="P3746" s="5">
        <f t="shared" si="174"/>
        <v>9</v>
      </c>
      <c r="Q3746" s="5" t="str">
        <f t="shared" si="175"/>
        <v>1711</v>
      </c>
      <c r="R3746" s="5" t="str">
        <f t="shared" si="176"/>
        <v>dup-1</v>
      </c>
    </row>
    <row r="3747" spans="1:18" hidden="1" x14ac:dyDescent="0.2">
      <c r="A3747" t="s">
        <v>14548</v>
      </c>
      <c r="B3747" t="s">
        <v>1012</v>
      </c>
      <c r="C3747" t="s">
        <v>384</v>
      </c>
      <c r="D3747">
        <v>27</v>
      </c>
      <c r="E3747" t="s">
        <v>18</v>
      </c>
      <c r="F3747" t="s">
        <v>18</v>
      </c>
      <c r="G3747" t="s">
        <v>8212</v>
      </c>
      <c r="H3747">
        <v>2213</v>
      </c>
      <c r="I3747" t="s">
        <v>27</v>
      </c>
      <c r="J3747">
        <v>19451105</v>
      </c>
      <c r="K3747">
        <v>9</v>
      </c>
      <c r="L3747" t="s">
        <v>11119</v>
      </c>
      <c r="M3747">
        <v>8321898</v>
      </c>
      <c r="N3747">
        <v>0</v>
      </c>
      <c r="O3747" s="5">
        <v>4</v>
      </c>
      <c r="P3747" s="5">
        <f t="shared" si="174"/>
        <v>9</v>
      </c>
      <c r="Q3747" s="5" t="str">
        <f t="shared" si="175"/>
        <v>3308</v>
      </c>
      <c r="R3747" s="5" t="str">
        <f t="shared" si="176"/>
        <v>org</v>
      </c>
    </row>
    <row r="3748" spans="1:18" hidden="1" x14ac:dyDescent="0.2">
      <c r="A3748" t="s">
        <v>14549</v>
      </c>
      <c r="B3748" t="s">
        <v>611</v>
      </c>
      <c r="C3748" t="s">
        <v>8575</v>
      </c>
      <c r="D3748">
        <v>8</v>
      </c>
      <c r="E3748" t="s">
        <v>1273</v>
      </c>
      <c r="F3748" t="s">
        <v>18</v>
      </c>
      <c r="G3748" t="s">
        <v>2031</v>
      </c>
      <c r="H3748">
        <v>2164</v>
      </c>
      <c r="I3748" t="s">
        <v>18</v>
      </c>
      <c r="J3748">
        <v>19250502</v>
      </c>
      <c r="K3748">
        <v>23</v>
      </c>
      <c r="L3748" t="s">
        <v>8576</v>
      </c>
      <c r="M3748">
        <v>1643788</v>
      </c>
      <c r="N3748">
        <v>4</v>
      </c>
      <c r="O3748" s="5">
        <v>4</v>
      </c>
      <c r="P3748" s="5">
        <f t="shared" si="174"/>
        <v>9</v>
      </c>
      <c r="Q3748" s="5" t="str">
        <f t="shared" si="175"/>
        <v>3880</v>
      </c>
      <c r="R3748" s="5" t="str">
        <f t="shared" si="176"/>
        <v>org</v>
      </c>
    </row>
    <row r="3749" spans="1:18" hidden="1" x14ac:dyDescent="0.2">
      <c r="A3749" t="s">
        <v>14550</v>
      </c>
      <c r="B3749" t="s">
        <v>107</v>
      </c>
      <c r="C3749" t="s">
        <v>14551</v>
      </c>
      <c r="D3749">
        <v>13</v>
      </c>
      <c r="E3749" t="s">
        <v>3516</v>
      </c>
      <c r="F3749" t="s">
        <v>14552</v>
      </c>
      <c r="G3749" t="s">
        <v>3241</v>
      </c>
      <c r="H3749">
        <v>2095</v>
      </c>
      <c r="I3749" t="s">
        <v>91</v>
      </c>
      <c r="J3749">
        <v>19700924</v>
      </c>
      <c r="K3749" t="s">
        <v>18</v>
      </c>
      <c r="L3749" t="s">
        <v>14553</v>
      </c>
      <c r="M3749">
        <v>8857878</v>
      </c>
      <c r="N3749">
        <v>3</v>
      </c>
      <c r="O3749" s="5">
        <v>4</v>
      </c>
      <c r="P3749" s="5">
        <f t="shared" si="174"/>
        <v>9</v>
      </c>
      <c r="Q3749" s="5" t="str">
        <f t="shared" si="175"/>
        <v>4000</v>
      </c>
      <c r="R3749" s="5" t="str">
        <f t="shared" si="176"/>
        <v>org</v>
      </c>
    </row>
    <row r="3750" spans="1:18" hidden="1" x14ac:dyDescent="0.2">
      <c r="A3750" t="s">
        <v>14554</v>
      </c>
      <c r="B3750" t="s">
        <v>1025</v>
      </c>
      <c r="C3750" t="s">
        <v>428</v>
      </c>
      <c r="D3750">
        <v>66</v>
      </c>
      <c r="E3750" t="s">
        <v>14230</v>
      </c>
      <c r="F3750" t="s">
        <v>18</v>
      </c>
      <c r="G3750" t="s">
        <v>5980</v>
      </c>
      <c r="H3750">
        <v>2340</v>
      </c>
      <c r="I3750" t="s">
        <v>34</v>
      </c>
      <c r="J3750" t="s">
        <v>18</v>
      </c>
      <c r="K3750">
        <v>30</v>
      </c>
      <c r="L3750" t="s">
        <v>14231</v>
      </c>
      <c r="M3750">
        <v>6763883</v>
      </c>
      <c r="N3750">
        <v>0</v>
      </c>
      <c r="O3750" s="5">
        <v>4</v>
      </c>
      <c r="P3750" s="5">
        <f t="shared" si="174"/>
        <v>9</v>
      </c>
      <c r="Q3750" s="5" t="str">
        <f t="shared" si="175"/>
        <v>4607</v>
      </c>
      <c r="R3750" s="5" t="str">
        <f t="shared" si="176"/>
        <v>org</v>
      </c>
    </row>
    <row r="3751" spans="1:18" hidden="1" x14ac:dyDescent="0.2">
      <c r="A3751" t="s">
        <v>14555</v>
      </c>
      <c r="B3751" t="s">
        <v>6198</v>
      </c>
      <c r="C3751" t="s">
        <v>384</v>
      </c>
      <c r="D3751">
        <v>5</v>
      </c>
      <c r="E3751" t="s">
        <v>14556</v>
      </c>
      <c r="F3751" t="s">
        <v>18</v>
      </c>
      <c r="G3751" t="s">
        <v>845</v>
      </c>
      <c r="H3751">
        <v>4005</v>
      </c>
      <c r="I3751" t="s">
        <v>34</v>
      </c>
      <c r="J3751" t="s">
        <v>18</v>
      </c>
      <c r="K3751" t="s">
        <v>18</v>
      </c>
      <c r="L3751" t="s">
        <v>14557</v>
      </c>
      <c r="M3751">
        <v>6132605</v>
      </c>
      <c r="N3751">
        <v>9</v>
      </c>
      <c r="O3751" s="5">
        <v>4</v>
      </c>
      <c r="P3751" s="5">
        <f t="shared" si="174"/>
        <v>9</v>
      </c>
      <c r="Q3751" s="5" t="str">
        <f t="shared" si="175"/>
        <v>1636</v>
      </c>
      <c r="R3751" s="5" t="str">
        <f t="shared" si="176"/>
        <v>org</v>
      </c>
    </row>
    <row r="3752" spans="1:18" hidden="1" x14ac:dyDescent="0.2">
      <c r="A3752" t="s">
        <v>14558</v>
      </c>
      <c r="B3752" t="s">
        <v>14559</v>
      </c>
      <c r="C3752" t="s">
        <v>7197</v>
      </c>
      <c r="D3752">
        <v>45</v>
      </c>
      <c r="E3752" t="s">
        <v>6988</v>
      </c>
      <c r="F3752" t="s">
        <v>18</v>
      </c>
      <c r="G3752" t="s">
        <v>13272</v>
      </c>
      <c r="H3752">
        <v>3195</v>
      </c>
      <c r="I3752" t="s">
        <v>49</v>
      </c>
      <c r="J3752">
        <v>19360806</v>
      </c>
      <c r="K3752">
        <v>25</v>
      </c>
      <c r="L3752" t="s">
        <v>13997</v>
      </c>
      <c r="M3752">
        <v>8568723</v>
      </c>
      <c r="N3752">
        <v>7</v>
      </c>
      <c r="O3752" s="5">
        <v>4</v>
      </c>
      <c r="P3752" s="5">
        <f t="shared" si="174"/>
        <v>9</v>
      </c>
      <c r="Q3752" s="5" t="str">
        <f t="shared" si="175"/>
        <v>2117</v>
      </c>
      <c r="R3752" s="5" t="str">
        <f t="shared" si="176"/>
        <v>dup-0</v>
      </c>
    </row>
    <row r="3753" spans="1:18" hidden="1" x14ac:dyDescent="0.2">
      <c r="A3753" t="s">
        <v>14560</v>
      </c>
      <c r="B3753" t="s">
        <v>7470</v>
      </c>
      <c r="C3753" t="s">
        <v>3593</v>
      </c>
      <c r="D3753">
        <v>6</v>
      </c>
      <c r="E3753" t="s">
        <v>3594</v>
      </c>
      <c r="F3753" t="s">
        <v>18</v>
      </c>
      <c r="G3753" t="s">
        <v>880</v>
      </c>
      <c r="H3753">
        <v>6110</v>
      </c>
      <c r="I3753" t="s">
        <v>20</v>
      </c>
      <c r="J3753">
        <v>19618003</v>
      </c>
      <c r="K3753">
        <v>28</v>
      </c>
      <c r="L3753" t="s">
        <v>3596</v>
      </c>
      <c r="M3753">
        <v>8814550</v>
      </c>
      <c r="N3753">
        <v>3</v>
      </c>
      <c r="O3753" s="5">
        <v>4</v>
      </c>
      <c r="P3753" s="5">
        <f t="shared" si="174"/>
        <v>9</v>
      </c>
      <c r="Q3753" s="5" t="str">
        <f t="shared" si="175"/>
        <v>2574</v>
      </c>
      <c r="R3753" s="5" t="str">
        <f t="shared" si="176"/>
        <v>dup-1</v>
      </c>
    </row>
    <row r="3754" spans="1:18" hidden="1" x14ac:dyDescent="0.2">
      <c r="A3754" t="s">
        <v>14561</v>
      </c>
      <c r="B3754" t="s">
        <v>6678</v>
      </c>
      <c r="C3754" t="s">
        <v>3172</v>
      </c>
      <c r="D3754">
        <v>18</v>
      </c>
      <c r="E3754" t="s">
        <v>14562</v>
      </c>
      <c r="F3754" t="s">
        <v>18</v>
      </c>
      <c r="G3754" t="s">
        <v>681</v>
      </c>
      <c r="H3754">
        <v>2527</v>
      </c>
      <c r="I3754" t="s">
        <v>91</v>
      </c>
      <c r="J3754" t="s">
        <v>18</v>
      </c>
      <c r="K3754">
        <v>34</v>
      </c>
      <c r="L3754" t="s">
        <v>14563</v>
      </c>
      <c r="M3754">
        <v>9567344</v>
      </c>
      <c r="N3754">
        <v>6</v>
      </c>
      <c r="O3754" s="5">
        <v>4</v>
      </c>
      <c r="P3754" s="5">
        <f t="shared" si="174"/>
        <v>9</v>
      </c>
      <c r="Q3754" s="5" t="str">
        <f t="shared" si="175"/>
        <v>4648</v>
      </c>
      <c r="R3754" s="5" t="str">
        <f t="shared" si="176"/>
        <v>dup-4</v>
      </c>
    </row>
    <row r="3755" spans="1:18" hidden="1" x14ac:dyDescent="0.2">
      <c r="A3755" t="s">
        <v>14564</v>
      </c>
      <c r="B3755" t="s">
        <v>8458</v>
      </c>
      <c r="C3755" t="s">
        <v>3572</v>
      </c>
      <c r="D3755" t="s">
        <v>18</v>
      </c>
      <c r="E3755" t="s">
        <v>9115</v>
      </c>
      <c r="F3755" t="s">
        <v>12181</v>
      </c>
      <c r="G3755" t="s">
        <v>4394</v>
      </c>
      <c r="H3755">
        <v>6025</v>
      </c>
      <c r="I3755" t="s">
        <v>91</v>
      </c>
      <c r="J3755">
        <v>19410710</v>
      </c>
      <c r="K3755">
        <v>43</v>
      </c>
      <c r="L3755" t="s">
        <v>12182</v>
      </c>
      <c r="M3755">
        <v>3232279</v>
      </c>
      <c r="N3755">
        <v>2</v>
      </c>
      <c r="O3755" s="5">
        <v>4</v>
      </c>
      <c r="P3755" s="5">
        <f t="shared" si="174"/>
        <v>9</v>
      </c>
      <c r="Q3755" s="5" t="str">
        <f t="shared" si="175"/>
        <v>3101</v>
      </c>
      <c r="R3755" s="5" t="str">
        <f t="shared" si="176"/>
        <v>dup-1</v>
      </c>
    </row>
    <row r="3756" spans="1:18" hidden="1" x14ac:dyDescent="0.2">
      <c r="A3756" t="s">
        <v>14565</v>
      </c>
      <c r="B3756" t="s">
        <v>12273</v>
      </c>
      <c r="C3756" t="s">
        <v>3966</v>
      </c>
      <c r="D3756">
        <v>71</v>
      </c>
      <c r="E3756" t="s">
        <v>3967</v>
      </c>
      <c r="F3756" t="s">
        <v>3968</v>
      </c>
      <c r="G3756" t="s">
        <v>3969</v>
      </c>
      <c r="H3756">
        <v>3493</v>
      </c>
      <c r="I3756" t="s">
        <v>49</v>
      </c>
      <c r="J3756">
        <v>19660921</v>
      </c>
      <c r="K3756">
        <v>22</v>
      </c>
      <c r="L3756" t="s">
        <v>3970</v>
      </c>
      <c r="M3756">
        <v>1714264</v>
      </c>
      <c r="N3756">
        <v>0</v>
      </c>
      <c r="O3756" s="5">
        <v>4</v>
      </c>
      <c r="P3756" s="5">
        <f t="shared" si="174"/>
        <v>9</v>
      </c>
      <c r="Q3756" s="5" t="str">
        <f t="shared" si="175"/>
        <v>3694</v>
      </c>
      <c r="R3756" s="5" t="str">
        <f t="shared" si="176"/>
        <v>dup-1</v>
      </c>
    </row>
    <row r="3757" spans="1:18" hidden="1" x14ac:dyDescent="0.2">
      <c r="A3757" t="s">
        <v>14566</v>
      </c>
      <c r="B3757" t="s">
        <v>335</v>
      </c>
      <c r="C3757" t="s">
        <v>131</v>
      </c>
      <c r="D3757">
        <v>29</v>
      </c>
      <c r="E3757" t="s">
        <v>69</v>
      </c>
      <c r="F3757" t="s">
        <v>12943</v>
      </c>
      <c r="G3757" t="s">
        <v>357</v>
      </c>
      <c r="H3757">
        <v>3103</v>
      </c>
      <c r="I3757" t="s">
        <v>91</v>
      </c>
      <c r="J3757">
        <v>19645113</v>
      </c>
      <c r="K3757">
        <v>26</v>
      </c>
      <c r="L3757" t="s">
        <v>12944</v>
      </c>
      <c r="M3757">
        <v>4917791</v>
      </c>
      <c r="N3757">
        <v>8</v>
      </c>
      <c r="O3757" s="5">
        <v>4</v>
      </c>
      <c r="P3757" s="5">
        <f t="shared" si="174"/>
        <v>9</v>
      </c>
      <c r="Q3757" s="5" t="str">
        <f t="shared" si="175"/>
        <v>1315</v>
      </c>
      <c r="R3757" s="5" t="str">
        <f t="shared" si="176"/>
        <v>dup-2</v>
      </c>
    </row>
    <row r="3758" spans="1:18" hidden="1" x14ac:dyDescent="0.2">
      <c r="A3758" t="s">
        <v>1332</v>
      </c>
      <c r="B3758" t="s">
        <v>3567</v>
      </c>
      <c r="C3758" t="s">
        <v>14567</v>
      </c>
      <c r="D3758">
        <v>30</v>
      </c>
      <c r="E3758" t="s">
        <v>1214</v>
      </c>
      <c r="F3758" t="s">
        <v>4355</v>
      </c>
      <c r="G3758" t="s">
        <v>6934</v>
      </c>
      <c r="H3758">
        <v>2229</v>
      </c>
      <c r="I3758" t="s">
        <v>27</v>
      </c>
      <c r="J3758">
        <v>19150614</v>
      </c>
      <c r="K3758">
        <v>34</v>
      </c>
      <c r="L3758" t="s">
        <v>14568</v>
      </c>
      <c r="M3758">
        <v>2903327</v>
      </c>
      <c r="N3758">
        <v>2</v>
      </c>
      <c r="O3758" s="5">
        <v>4</v>
      </c>
      <c r="P3758" s="5">
        <f t="shared" si="174"/>
        <v>8</v>
      </c>
      <c r="Q3758" s="5" t="str">
        <f t="shared" si="175"/>
        <v>480</v>
      </c>
      <c r="R3758" s="5" t="str">
        <f t="shared" si="176"/>
        <v>org</v>
      </c>
    </row>
    <row r="3759" spans="1:18" hidden="1" x14ac:dyDescent="0.2">
      <c r="A3759" t="s">
        <v>14569</v>
      </c>
      <c r="B3759" t="s">
        <v>14570</v>
      </c>
      <c r="C3759" t="s">
        <v>2878</v>
      </c>
      <c r="D3759">
        <v>112</v>
      </c>
      <c r="E3759" t="s">
        <v>225</v>
      </c>
      <c r="F3759" t="s">
        <v>5480</v>
      </c>
      <c r="G3759" t="s">
        <v>298</v>
      </c>
      <c r="H3759">
        <v>4154</v>
      </c>
      <c r="I3759" t="s">
        <v>91</v>
      </c>
      <c r="J3759">
        <v>19290904</v>
      </c>
      <c r="K3759">
        <v>12</v>
      </c>
      <c r="L3759" t="s">
        <v>14571</v>
      </c>
      <c r="M3759">
        <v>6058395</v>
      </c>
      <c r="N3759">
        <v>3</v>
      </c>
      <c r="O3759" s="5">
        <v>4</v>
      </c>
      <c r="P3759" s="5">
        <f t="shared" si="174"/>
        <v>9</v>
      </c>
      <c r="Q3759" s="5" t="str">
        <f t="shared" si="175"/>
        <v>4384</v>
      </c>
      <c r="R3759" s="5" t="str">
        <f t="shared" si="176"/>
        <v>dup-0</v>
      </c>
    </row>
    <row r="3760" spans="1:18" hidden="1" x14ac:dyDescent="0.2">
      <c r="A3760" t="s">
        <v>14572</v>
      </c>
      <c r="B3760" t="s">
        <v>14573</v>
      </c>
      <c r="C3760" t="s">
        <v>1570</v>
      </c>
      <c r="D3760">
        <v>10</v>
      </c>
      <c r="E3760" t="s">
        <v>7003</v>
      </c>
      <c r="F3760" t="s">
        <v>18</v>
      </c>
      <c r="G3760" t="s">
        <v>7004</v>
      </c>
      <c r="H3760">
        <v>2585</v>
      </c>
      <c r="I3760" t="s">
        <v>49</v>
      </c>
      <c r="J3760" t="s">
        <v>18</v>
      </c>
      <c r="K3760">
        <v>32</v>
      </c>
      <c r="L3760" t="s">
        <v>7005</v>
      </c>
      <c r="M3760">
        <v>5181507</v>
      </c>
      <c r="N3760">
        <v>9</v>
      </c>
      <c r="O3760" s="5">
        <v>4</v>
      </c>
      <c r="P3760" s="5">
        <f t="shared" si="174"/>
        <v>8</v>
      </c>
      <c r="Q3760" s="5" t="str">
        <f t="shared" si="175"/>
        <v>848</v>
      </c>
      <c r="R3760" s="5" t="str">
        <f t="shared" si="176"/>
        <v>dup-0</v>
      </c>
    </row>
    <row r="3761" spans="1:18" hidden="1" x14ac:dyDescent="0.2">
      <c r="A3761" t="s">
        <v>14574</v>
      </c>
      <c r="B3761" t="s">
        <v>58</v>
      </c>
      <c r="C3761" t="s">
        <v>1880</v>
      </c>
      <c r="D3761">
        <v>18</v>
      </c>
      <c r="E3761" t="s">
        <v>2807</v>
      </c>
      <c r="F3761" t="s">
        <v>18</v>
      </c>
      <c r="G3761" t="s">
        <v>2808</v>
      </c>
      <c r="H3761">
        <v>3058</v>
      </c>
      <c r="I3761" t="s">
        <v>18</v>
      </c>
      <c r="J3761">
        <v>19720219</v>
      </c>
      <c r="K3761">
        <v>22</v>
      </c>
      <c r="L3761" t="s">
        <v>2809</v>
      </c>
      <c r="M3761">
        <v>6470374</v>
      </c>
      <c r="N3761">
        <v>1</v>
      </c>
      <c r="O3761" s="5">
        <v>4</v>
      </c>
      <c r="P3761" s="5">
        <f t="shared" si="174"/>
        <v>9</v>
      </c>
      <c r="Q3761" s="5" t="str">
        <f t="shared" si="175"/>
        <v>1062</v>
      </c>
      <c r="R3761" s="5" t="str">
        <f t="shared" si="176"/>
        <v>dup-0</v>
      </c>
    </row>
    <row r="3762" spans="1:18" hidden="1" x14ac:dyDescent="0.2">
      <c r="A3762" t="s">
        <v>14575</v>
      </c>
      <c r="B3762" t="s">
        <v>3567</v>
      </c>
      <c r="C3762" t="s">
        <v>331</v>
      </c>
      <c r="D3762">
        <v>8</v>
      </c>
      <c r="E3762" t="s">
        <v>14576</v>
      </c>
      <c r="F3762" t="s">
        <v>14577</v>
      </c>
      <c r="G3762" t="s">
        <v>14578</v>
      </c>
      <c r="H3762">
        <v>3030</v>
      </c>
      <c r="I3762" t="s">
        <v>91</v>
      </c>
      <c r="J3762" t="s">
        <v>18</v>
      </c>
      <c r="K3762">
        <v>30</v>
      </c>
      <c r="L3762" t="s">
        <v>14579</v>
      </c>
      <c r="M3762">
        <v>7309082</v>
      </c>
      <c r="N3762">
        <v>1</v>
      </c>
      <c r="O3762" s="5">
        <v>4</v>
      </c>
      <c r="P3762" s="5">
        <f t="shared" si="174"/>
        <v>9</v>
      </c>
      <c r="Q3762" s="5" t="str">
        <f t="shared" si="175"/>
        <v>3801</v>
      </c>
      <c r="R3762" s="5" t="str">
        <f t="shared" si="176"/>
        <v>org</v>
      </c>
    </row>
    <row r="3763" spans="1:18" hidden="1" x14ac:dyDescent="0.2">
      <c r="A3763" t="s">
        <v>14580</v>
      </c>
      <c r="B3763" t="s">
        <v>11094</v>
      </c>
      <c r="C3763" t="s">
        <v>1302</v>
      </c>
      <c r="D3763">
        <v>6055</v>
      </c>
      <c r="E3763" t="s">
        <v>297</v>
      </c>
      <c r="F3763" t="s">
        <v>18</v>
      </c>
      <c r="G3763" t="s">
        <v>12774</v>
      </c>
      <c r="H3763">
        <v>3214</v>
      </c>
      <c r="I3763" t="s">
        <v>91</v>
      </c>
      <c r="J3763">
        <v>19300607</v>
      </c>
      <c r="K3763">
        <v>36</v>
      </c>
      <c r="L3763" t="s">
        <v>14581</v>
      </c>
      <c r="M3763">
        <v>1003951</v>
      </c>
      <c r="N3763">
        <v>4</v>
      </c>
      <c r="O3763" s="5">
        <v>4</v>
      </c>
      <c r="P3763" s="5">
        <f t="shared" si="174"/>
        <v>8</v>
      </c>
      <c r="Q3763" s="5" t="str">
        <f t="shared" si="175"/>
        <v>823</v>
      </c>
      <c r="R3763" s="5" t="str">
        <f t="shared" si="176"/>
        <v>dup-0</v>
      </c>
    </row>
    <row r="3764" spans="1:18" hidden="1" x14ac:dyDescent="0.2">
      <c r="A3764" t="s">
        <v>14582</v>
      </c>
      <c r="B3764" t="s">
        <v>1767</v>
      </c>
      <c r="C3764" t="s">
        <v>14583</v>
      </c>
      <c r="D3764">
        <v>41</v>
      </c>
      <c r="E3764" t="s">
        <v>5577</v>
      </c>
      <c r="F3764" t="s">
        <v>14584</v>
      </c>
      <c r="G3764" t="s">
        <v>3335</v>
      </c>
      <c r="H3764">
        <v>4811</v>
      </c>
      <c r="I3764" t="s">
        <v>49</v>
      </c>
      <c r="J3764">
        <v>19820407</v>
      </c>
      <c r="K3764">
        <v>22</v>
      </c>
      <c r="L3764" t="s">
        <v>14585</v>
      </c>
      <c r="M3764">
        <v>6431672</v>
      </c>
      <c r="N3764">
        <v>1</v>
      </c>
      <c r="O3764" s="5">
        <v>4</v>
      </c>
      <c r="P3764" s="5">
        <f t="shared" si="174"/>
        <v>9</v>
      </c>
      <c r="Q3764" s="5" t="str">
        <f t="shared" si="175"/>
        <v>1209</v>
      </c>
      <c r="R3764" s="5" t="str">
        <f t="shared" si="176"/>
        <v>org</v>
      </c>
    </row>
    <row r="3765" spans="1:18" hidden="1" x14ac:dyDescent="0.2">
      <c r="A3765" t="s">
        <v>1280</v>
      </c>
      <c r="B3765" t="s">
        <v>782</v>
      </c>
      <c r="C3765" t="s">
        <v>5968</v>
      </c>
      <c r="D3765">
        <v>33</v>
      </c>
      <c r="E3765" t="s">
        <v>861</v>
      </c>
      <c r="F3765" t="s">
        <v>3279</v>
      </c>
      <c r="G3765" t="s">
        <v>9056</v>
      </c>
      <c r="H3765">
        <v>4065</v>
      </c>
      <c r="I3765" t="s">
        <v>49</v>
      </c>
      <c r="J3765">
        <v>19330630</v>
      </c>
      <c r="K3765">
        <v>33</v>
      </c>
      <c r="L3765" t="s">
        <v>14586</v>
      </c>
      <c r="M3765">
        <v>9282492</v>
      </c>
      <c r="N3765">
        <v>3</v>
      </c>
      <c r="O3765" s="5">
        <v>4</v>
      </c>
      <c r="P3765" s="5">
        <f t="shared" si="174"/>
        <v>8</v>
      </c>
      <c r="Q3765" s="5" t="str">
        <f t="shared" si="175"/>
        <v>409</v>
      </c>
      <c r="R3765" s="5" t="str">
        <f t="shared" si="176"/>
        <v>org</v>
      </c>
    </row>
    <row r="3766" spans="1:18" hidden="1" x14ac:dyDescent="0.2">
      <c r="A3766" t="s">
        <v>14587</v>
      </c>
      <c r="B3766" t="s">
        <v>14588</v>
      </c>
      <c r="C3766" t="s">
        <v>14589</v>
      </c>
      <c r="D3766">
        <v>44</v>
      </c>
      <c r="E3766" t="s">
        <v>14590</v>
      </c>
      <c r="F3766" t="s">
        <v>18</v>
      </c>
      <c r="G3766" t="s">
        <v>14591</v>
      </c>
      <c r="H3766">
        <v>4227</v>
      </c>
      <c r="I3766" t="s">
        <v>49</v>
      </c>
      <c r="J3766">
        <v>19940311</v>
      </c>
      <c r="K3766">
        <v>25</v>
      </c>
      <c r="L3766" t="s">
        <v>14592</v>
      </c>
      <c r="M3766">
        <v>2808587</v>
      </c>
      <c r="N3766">
        <v>4</v>
      </c>
      <c r="O3766" s="5">
        <v>4</v>
      </c>
      <c r="P3766" s="5">
        <f t="shared" si="174"/>
        <v>9</v>
      </c>
      <c r="Q3766" s="5" t="str">
        <f t="shared" si="175"/>
        <v>3221</v>
      </c>
      <c r="R3766" s="5" t="str">
        <f t="shared" si="176"/>
        <v>org</v>
      </c>
    </row>
    <row r="3767" spans="1:18" hidden="1" x14ac:dyDescent="0.2">
      <c r="A3767" t="s">
        <v>14593</v>
      </c>
      <c r="B3767" t="s">
        <v>5355</v>
      </c>
      <c r="C3767" t="s">
        <v>516</v>
      </c>
      <c r="D3767">
        <v>14</v>
      </c>
      <c r="E3767" t="s">
        <v>4884</v>
      </c>
      <c r="F3767" t="s">
        <v>18</v>
      </c>
      <c r="G3767" t="s">
        <v>4885</v>
      </c>
      <c r="H3767">
        <v>4670</v>
      </c>
      <c r="I3767" t="s">
        <v>18</v>
      </c>
      <c r="J3767" t="s">
        <v>18</v>
      </c>
      <c r="K3767">
        <v>27</v>
      </c>
      <c r="L3767" t="s">
        <v>4886</v>
      </c>
      <c r="M3767">
        <v>8689397</v>
      </c>
      <c r="N3767">
        <v>5</v>
      </c>
      <c r="O3767" s="5">
        <v>4</v>
      </c>
      <c r="P3767" s="5">
        <f t="shared" si="174"/>
        <v>9</v>
      </c>
      <c r="Q3767" s="5" t="str">
        <f t="shared" si="175"/>
        <v>1637</v>
      </c>
      <c r="R3767" s="5" t="str">
        <f t="shared" si="176"/>
        <v>dup-1</v>
      </c>
    </row>
    <row r="3768" spans="1:18" hidden="1" x14ac:dyDescent="0.2">
      <c r="A3768" t="s">
        <v>14594</v>
      </c>
      <c r="B3768" t="s">
        <v>599</v>
      </c>
      <c r="C3768" t="s">
        <v>53</v>
      </c>
      <c r="D3768">
        <v>1</v>
      </c>
      <c r="E3768" t="s">
        <v>13587</v>
      </c>
      <c r="F3768" t="s">
        <v>18</v>
      </c>
      <c r="G3768" t="s">
        <v>71</v>
      </c>
      <c r="H3768">
        <v>2750</v>
      </c>
      <c r="I3768" t="s">
        <v>91</v>
      </c>
      <c r="J3768">
        <v>19410414</v>
      </c>
      <c r="K3768">
        <v>21</v>
      </c>
      <c r="L3768" t="s">
        <v>9906</v>
      </c>
      <c r="M3768">
        <v>2059080</v>
      </c>
      <c r="N3768">
        <v>5</v>
      </c>
      <c r="O3768" s="5">
        <v>4</v>
      </c>
      <c r="P3768" s="5">
        <f t="shared" si="174"/>
        <v>8</v>
      </c>
      <c r="Q3768" s="5" t="str">
        <f t="shared" si="175"/>
        <v>516</v>
      </c>
      <c r="R3768" s="5" t="str">
        <f t="shared" si="176"/>
        <v>org</v>
      </c>
    </row>
    <row r="3769" spans="1:18" hidden="1" x14ac:dyDescent="0.2">
      <c r="A3769" t="s">
        <v>14595</v>
      </c>
      <c r="B3769" t="s">
        <v>434</v>
      </c>
      <c r="C3769" t="s">
        <v>421</v>
      </c>
      <c r="D3769">
        <v>1</v>
      </c>
      <c r="E3769" t="s">
        <v>3723</v>
      </c>
      <c r="F3769" t="s">
        <v>18</v>
      </c>
      <c r="G3769" t="s">
        <v>329</v>
      </c>
      <c r="H3769">
        <v>3106</v>
      </c>
      <c r="I3769" t="s">
        <v>91</v>
      </c>
      <c r="J3769">
        <v>19310817</v>
      </c>
      <c r="K3769">
        <v>31</v>
      </c>
      <c r="L3769" t="s">
        <v>14596</v>
      </c>
      <c r="M3769">
        <v>8465533</v>
      </c>
      <c r="N3769">
        <v>5</v>
      </c>
      <c r="O3769" s="5">
        <v>4</v>
      </c>
      <c r="P3769" s="5">
        <f t="shared" si="174"/>
        <v>8</v>
      </c>
      <c r="Q3769" s="5" t="str">
        <f t="shared" si="175"/>
        <v>564</v>
      </c>
      <c r="R3769" s="5" t="str">
        <f t="shared" si="176"/>
        <v>org</v>
      </c>
    </row>
    <row r="3770" spans="1:18" hidden="1" x14ac:dyDescent="0.2">
      <c r="A3770" t="s">
        <v>14597</v>
      </c>
      <c r="B3770" t="s">
        <v>844</v>
      </c>
      <c r="C3770" t="s">
        <v>342</v>
      </c>
      <c r="D3770">
        <v>11</v>
      </c>
      <c r="E3770" t="s">
        <v>14598</v>
      </c>
      <c r="F3770" t="s">
        <v>18</v>
      </c>
      <c r="G3770" t="s">
        <v>310</v>
      </c>
      <c r="H3770">
        <v>2847</v>
      </c>
      <c r="I3770" t="s">
        <v>91</v>
      </c>
      <c r="J3770">
        <v>19740808</v>
      </c>
      <c r="K3770">
        <v>22</v>
      </c>
      <c r="L3770" t="s">
        <v>14599</v>
      </c>
      <c r="M3770">
        <v>7938708</v>
      </c>
      <c r="N3770">
        <v>4</v>
      </c>
      <c r="O3770" s="5">
        <v>4</v>
      </c>
      <c r="P3770" s="5">
        <f t="shared" si="174"/>
        <v>9</v>
      </c>
      <c r="Q3770" s="5" t="str">
        <f t="shared" si="175"/>
        <v>4263</v>
      </c>
      <c r="R3770" s="5" t="str">
        <f t="shared" si="176"/>
        <v>org</v>
      </c>
    </row>
    <row r="3771" spans="1:18" hidden="1" x14ac:dyDescent="0.2">
      <c r="A3771" t="s">
        <v>14600</v>
      </c>
      <c r="B3771" t="s">
        <v>415</v>
      </c>
      <c r="C3771" t="s">
        <v>300</v>
      </c>
      <c r="D3771">
        <v>42</v>
      </c>
      <c r="E3771" t="s">
        <v>4570</v>
      </c>
      <c r="F3771" t="s">
        <v>18</v>
      </c>
      <c r="G3771" t="s">
        <v>3734</v>
      </c>
      <c r="H3771">
        <v>2330</v>
      </c>
      <c r="I3771" t="s">
        <v>34</v>
      </c>
      <c r="J3771" t="s">
        <v>18</v>
      </c>
      <c r="K3771">
        <v>26</v>
      </c>
      <c r="L3771" t="s">
        <v>4571</v>
      </c>
      <c r="M3771">
        <v>3187940</v>
      </c>
      <c r="N3771">
        <v>8</v>
      </c>
      <c r="O3771" s="5">
        <v>4</v>
      </c>
      <c r="P3771" s="5">
        <f t="shared" si="174"/>
        <v>9</v>
      </c>
      <c r="Q3771" s="5" t="str">
        <f t="shared" si="175"/>
        <v>3154</v>
      </c>
      <c r="R3771" s="5" t="str">
        <f t="shared" si="176"/>
        <v>dup-0</v>
      </c>
    </row>
    <row r="3772" spans="1:18" hidden="1" x14ac:dyDescent="0.2">
      <c r="A3772" t="s">
        <v>14601</v>
      </c>
      <c r="B3772" t="s">
        <v>359</v>
      </c>
      <c r="C3772" t="s">
        <v>14602</v>
      </c>
      <c r="D3772">
        <v>160</v>
      </c>
      <c r="E3772" t="s">
        <v>13781</v>
      </c>
      <c r="F3772" t="s">
        <v>3910</v>
      </c>
      <c r="G3772" t="s">
        <v>13782</v>
      </c>
      <c r="H3772">
        <v>3875</v>
      </c>
      <c r="I3772" t="s">
        <v>49</v>
      </c>
      <c r="J3772">
        <v>19670423</v>
      </c>
      <c r="K3772">
        <v>21</v>
      </c>
      <c r="L3772" t="s">
        <v>13783</v>
      </c>
      <c r="M3772">
        <v>5162577</v>
      </c>
      <c r="N3772">
        <v>4</v>
      </c>
      <c r="O3772" s="5">
        <v>4</v>
      </c>
      <c r="P3772" s="5">
        <f t="shared" si="174"/>
        <v>9</v>
      </c>
      <c r="Q3772" s="5" t="str">
        <f t="shared" si="175"/>
        <v>3672</v>
      </c>
      <c r="R3772" s="5" t="str">
        <f t="shared" si="176"/>
        <v>dup-0</v>
      </c>
    </row>
    <row r="3773" spans="1:18" hidden="1" x14ac:dyDescent="0.2">
      <c r="A3773" t="s">
        <v>14603</v>
      </c>
      <c r="B3773" t="s">
        <v>13815</v>
      </c>
      <c r="C3773" t="s">
        <v>14604</v>
      </c>
      <c r="D3773">
        <v>11</v>
      </c>
      <c r="E3773" t="s">
        <v>10307</v>
      </c>
      <c r="F3773" t="s">
        <v>14605</v>
      </c>
      <c r="G3773" t="s">
        <v>385</v>
      </c>
      <c r="H3773">
        <v>3182</v>
      </c>
      <c r="I3773" t="s">
        <v>279</v>
      </c>
      <c r="J3773">
        <v>19060722</v>
      </c>
      <c r="K3773">
        <v>12</v>
      </c>
      <c r="L3773" t="s">
        <v>14606</v>
      </c>
      <c r="M3773">
        <v>6423442</v>
      </c>
      <c r="N3773">
        <v>0</v>
      </c>
      <c r="O3773" s="5">
        <v>4</v>
      </c>
      <c r="P3773" s="5">
        <f t="shared" si="174"/>
        <v>9</v>
      </c>
      <c r="Q3773" s="5" t="str">
        <f t="shared" si="175"/>
        <v>1334</v>
      </c>
      <c r="R3773" s="5" t="str">
        <f t="shared" si="176"/>
        <v>org</v>
      </c>
    </row>
    <row r="3774" spans="1:18" hidden="1" x14ac:dyDescent="0.2">
      <c r="A3774" t="s">
        <v>14607</v>
      </c>
      <c r="B3774" t="s">
        <v>7302</v>
      </c>
      <c r="C3774" t="s">
        <v>2711</v>
      </c>
      <c r="D3774">
        <v>31</v>
      </c>
      <c r="E3774" t="s">
        <v>7303</v>
      </c>
      <c r="F3774" t="s">
        <v>18</v>
      </c>
      <c r="G3774" t="s">
        <v>7304</v>
      </c>
      <c r="H3774">
        <v>2125</v>
      </c>
      <c r="I3774" t="s">
        <v>27</v>
      </c>
      <c r="J3774">
        <v>19954026</v>
      </c>
      <c r="K3774">
        <v>11</v>
      </c>
      <c r="L3774" t="s">
        <v>7305</v>
      </c>
      <c r="M3774">
        <v>7943997</v>
      </c>
      <c r="N3774">
        <v>4</v>
      </c>
      <c r="O3774" s="5">
        <v>4</v>
      </c>
      <c r="P3774" s="5">
        <f t="shared" si="174"/>
        <v>9</v>
      </c>
      <c r="Q3774" s="5" t="str">
        <f t="shared" si="175"/>
        <v>3891</v>
      </c>
      <c r="R3774" s="5" t="str">
        <f t="shared" si="176"/>
        <v>dup-2</v>
      </c>
    </row>
    <row r="3775" spans="1:18" hidden="1" x14ac:dyDescent="0.2">
      <c r="A3775" t="s">
        <v>14608</v>
      </c>
      <c r="B3775" t="s">
        <v>802</v>
      </c>
      <c r="C3775" t="s">
        <v>4762</v>
      </c>
      <c r="D3775">
        <v>31</v>
      </c>
      <c r="E3775" t="s">
        <v>4702</v>
      </c>
      <c r="F3775" t="s">
        <v>18</v>
      </c>
      <c r="G3775" t="s">
        <v>4609</v>
      </c>
      <c r="H3775">
        <v>2477</v>
      </c>
      <c r="I3775" t="s">
        <v>49</v>
      </c>
      <c r="J3775">
        <v>19010629</v>
      </c>
      <c r="K3775" t="s">
        <v>18</v>
      </c>
      <c r="L3775" t="s">
        <v>4763</v>
      </c>
      <c r="M3775">
        <v>1278161</v>
      </c>
      <c r="N3775">
        <v>1</v>
      </c>
      <c r="O3775" s="5">
        <v>4</v>
      </c>
      <c r="P3775" s="5">
        <f t="shared" si="174"/>
        <v>9</v>
      </c>
      <c r="Q3775" s="5" t="str">
        <f t="shared" si="175"/>
        <v>4120</v>
      </c>
      <c r="R3775" s="5" t="str">
        <f t="shared" si="176"/>
        <v>org</v>
      </c>
    </row>
    <row r="3776" spans="1:18" hidden="1" x14ac:dyDescent="0.2">
      <c r="A3776" t="s">
        <v>14609</v>
      </c>
      <c r="B3776" t="s">
        <v>14610</v>
      </c>
      <c r="C3776" t="s">
        <v>7147</v>
      </c>
      <c r="D3776">
        <v>7</v>
      </c>
      <c r="E3776" t="s">
        <v>7875</v>
      </c>
      <c r="F3776" t="s">
        <v>40</v>
      </c>
      <c r="G3776" t="s">
        <v>14611</v>
      </c>
      <c r="H3776">
        <v>2290</v>
      </c>
      <c r="I3776" t="s">
        <v>27</v>
      </c>
      <c r="J3776">
        <v>19940319</v>
      </c>
      <c r="K3776">
        <v>25</v>
      </c>
      <c r="L3776" t="s">
        <v>14612</v>
      </c>
      <c r="M3776">
        <v>7284814</v>
      </c>
      <c r="N3776">
        <v>3</v>
      </c>
      <c r="O3776" s="5">
        <v>4</v>
      </c>
      <c r="P3776" s="5">
        <f t="shared" si="174"/>
        <v>9</v>
      </c>
      <c r="Q3776" s="5" t="str">
        <f t="shared" si="175"/>
        <v>2285</v>
      </c>
      <c r="R3776" s="5" t="str">
        <f t="shared" si="176"/>
        <v>org</v>
      </c>
    </row>
    <row r="3777" spans="1:18" hidden="1" x14ac:dyDescent="0.2">
      <c r="A3777" t="s">
        <v>14613</v>
      </c>
      <c r="B3777" t="s">
        <v>844</v>
      </c>
      <c r="C3777" t="s">
        <v>9610</v>
      </c>
      <c r="D3777">
        <v>99</v>
      </c>
      <c r="E3777" t="s">
        <v>9611</v>
      </c>
      <c r="F3777" t="s">
        <v>9612</v>
      </c>
      <c r="G3777" t="s">
        <v>9613</v>
      </c>
      <c r="H3777">
        <v>4680</v>
      </c>
      <c r="I3777" t="s">
        <v>27</v>
      </c>
      <c r="J3777">
        <v>19700212</v>
      </c>
      <c r="K3777">
        <v>36</v>
      </c>
      <c r="L3777" t="s">
        <v>9614</v>
      </c>
      <c r="M3777">
        <v>9740392</v>
      </c>
      <c r="N3777">
        <v>8</v>
      </c>
      <c r="O3777" s="5">
        <v>4</v>
      </c>
      <c r="P3777" s="5">
        <f t="shared" si="174"/>
        <v>9</v>
      </c>
      <c r="Q3777" s="5" t="str">
        <f t="shared" si="175"/>
        <v>3806</v>
      </c>
      <c r="R3777" s="5" t="str">
        <f t="shared" si="176"/>
        <v>org</v>
      </c>
    </row>
    <row r="3778" spans="1:18" hidden="1" x14ac:dyDescent="0.2">
      <c r="A3778" t="s">
        <v>14614</v>
      </c>
      <c r="B3778" t="s">
        <v>163</v>
      </c>
      <c r="C3778" t="s">
        <v>252</v>
      </c>
      <c r="D3778">
        <v>33</v>
      </c>
      <c r="E3778" t="s">
        <v>11836</v>
      </c>
      <c r="F3778" t="s">
        <v>18</v>
      </c>
      <c r="G3778" t="s">
        <v>385</v>
      </c>
      <c r="H3778">
        <v>5013</v>
      </c>
      <c r="I3778" t="s">
        <v>34</v>
      </c>
      <c r="J3778" t="s">
        <v>18</v>
      </c>
      <c r="K3778">
        <v>41</v>
      </c>
      <c r="L3778" t="s">
        <v>14615</v>
      </c>
      <c r="M3778">
        <v>3025163</v>
      </c>
      <c r="N3778">
        <v>6</v>
      </c>
      <c r="O3778" s="5">
        <v>4</v>
      </c>
      <c r="P3778" s="5">
        <f t="shared" si="174"/>
        <v>8</v>
      </c>
      <c r="Q3778" s="5" t="str">
        <f t="shared" si="175"/>
        <v>600</v>
      </c>
      <c r="R3778" s="5" t="str">
        <f t="shared" si="176"/>
        <v>org</v>
      </c>
    </row>
    <row r="3779" spans="1:18" x14ac:dyDescent="0.2">
      <c r="A3779" t="s">
        <v>14616</v>
      </c>
      <c r="B3779" t="s">
        <v>14617</v>
      </c>
      <c r="C3779" t="s">
        <v>14618</v>
      </c>
      <c r="D3779">
        <v>17</v>
      </c>
      <c r="E3779" t="s">
        <v>14619</v>
      </c>
      <c r="F3779" t="s">
        <v>14620</v>
      </c>
      <c r="G3779" t="s">
        <v>14621</v>
      </c>
      <c r="H3779">
        <v>812</v>
      </c>
      <c r="I3779" t="s">
        <v>91</v>
      </c>
      <c r="J3779">
        <v>19370522</v>
      </c>
      <c r="K3779">
        <v>35</v>
      </c>
      <c r="L3779" t="s">
        <v>14622</v>
      </c>
      <c r="M3779">
        <v>7449231</v>
      </c>
      <c r="N3779">
        <v>0</v>
      </c>
      <c r="O3779" s="5">
        <v>4</v>
      </c>
      <c r="P3779" s="5">
        <f t="shared" ref="P3779:P3842" si="177">FIND("-",$A3779,5)</f>
        <v>9</v>
      </c>
      <c r="Q3779" s="5" t="str">
        <f t="shared" ref="Q3779:Q3842" si="178">MID($A3779,$O3779+1,$P3779-$O3779-1)</f>
        <v>1313</v>
      </c>
      <c r="R3779" s="5" t="str">
        <f t="shared" ref="R3779:R3842" si="179">RIGHT($A3779,LEN($A3779)-$P3779)</f>
        <v>org</v>
      </c>
    </row>
    <row r="3780" spans="1:18" hidden="1" x14ac:dyDescent="0.2">
      <c r="A3780" t="s">
        <v>14623</v>
      </c>
      <c r="B3780" t="s">
        <v>885</v>
      </c>
      <c r="C3780" t="s">
        <v>6731</v>
      </c>
      <c r="D3780">
        <v>42</v>
      </c>
      <c r="E3780" t="s">
        <v>1345</v>
      </c>
      <c r="F3780" t="s">
        <v>18</v>
      </c>
      <c r="G3780" t="s">
        <v>5909</v>
      </c>
      <c r="H3780">
        <v>4132</v>
      </c>
      <c r="I3780" t="s">
        <v>49</v>
      </c>
      <c r="J3780">
        <v>19340907</v>
      </c>
      <c r="K3780">
        <v>32</v>
      </c>
      <c r="L3780" t="s">
        <v>5910</v>
      </c>
      <c r="M3780">
        <v>1534129</v>
      </c>
      <c r="N3780">
        <v>2</v>
      </c>
      <c r="O3780" s="5">
        <v>4</v>
      </c>
      <c r="P3780" s="5">
        <f t="shared" si="177"/>
        <v>9</v>
      </c>
      <c r="Q3780" s="5" t="str">
        <f t="shared" si="178"/>
        <v>2101</v>
      </c>
      <c r="R3780" s="5" t="str">
        <f t="shared" si="179"/>
        <v>org</v>
      </c>
    </row>
    <row r="3781" spans="1:18" hidden="1" x14ac:dyDescent="0.2">
      <c r="A3781" t="s">
        <v>14624</v>
      </c>
      <c r="B3781" t="s">
        <v>484</v>
      </c>
      <c r="C3781" t="s">
        <v>14625</v>
      </c>
      <c r="D3781">
        <v>11</v>
      </c>
      <c r="E3781" t="s">
        <v>1108</v>
      </c>
      <c r="F3781" t="s">
        <v>14626</v>
      </c>
      <c r="G3781" t="s">
        <v>1015</v>
      </c>
      <c r="H3781">
        <v>2233</v>
      </c>
      <c r="I3781" t="s">
        <v>34</v>
      </c>
      <c r="J3781">
        <v>19380119</v>
      </c>
      <c r="K3781" t="s">
        <v>18</v>
      </c>
      <c r="L3781" t="s">
        <v>14627</v>
      </c>
      <c r="M3781">
        <v>3089849</v>
      </c>
      <c r="N3781">
        <v>0</v>
      </c>
      <c r="O3781" s="5">
        <v>4</v>
      </c>
      <c r="P3781" s="5">
        <f t="shared" si="177"/>
        <v>9</v>
      </c>
      <c r="Q3781" s="5" t="str">
        <f t="shared" si="178"/>
        <v>4380</v>
      </c>
      <c r="R3781" s="5" t="str">
        <f t="shared" si="179"/>
        <v>org</v>
      </c>
    </row>
    <row r="3782" spans="1:18" hidden="1" x14ac:dyDescent="0.2">
      <c r="A3782" t="s">
        <v>14628</v>
      </c>
      <c r="B3782" t="s">
        <v>14629</v>
      </c>
      <c r="C3782" t="s">
        <v>14630</v>
      </c>
      <c r="D3782">
        <v>6</v>
      </c>
      <c r="E3782" t="s">
        <v>7139</v>
      </c>
      <c r="F3782" t="s">
        <v>18</v>
      </c>
      <c r="G3782" t="s">
        <v>7388</v>
      </c>
      <c r="H3782">
        <v>2701</v>
      </c>
      <c r="I3782" t="s">
        <v>27</v>
      </c>
      <c r="J3782">
        <v>19891211</v>
      </c>
      <c r="K3782">
        <v>35</v>
      </c>
      <c r="L3782" t="s">
        <v>14631</v>
      </c>
      <c r="M3782">
        <v>3764746</v>
      </c>
      <c r="N3782">
        <v>9</v>
      </c>
      <c r="O3782" s="5">
        <v>4</v>
      </c>
      <c r="P3782" s="5">
        <f t="shared" si="177"/>
        <v>8</v>
      </c>
      <c r="Q3782" s="5" t="str">
        <f t="shared" si="178"/>
        <v>154</v>
      </c>
      <c r="R3782" s="5" t="str">
        <f t="shared" si="179"/>
        <v>dup-0</v>
      </c>
    </row>
    <row r="3783" spans="1:18" hidden="1" x14ac:dyDescent="0.2">
      <c r="A3783" t="s">
        <v>14632</v>
      </c>
      <c r="B3783" t="s">
        <v>585</v>
      </c>
      <c r="C3783" t="s">
        <v>6612</v>
      </c>
      <c r="D3783">
        <v>27</v>
      </c>
      <c r="E3783" t="s">
        <v>4049</v>
      </c>
      <c r="F3783" t="s">
        <v>14633</v>
      </c>
      <c r="G3783" t="s">
        <v>12440</v>
      </c>
      <c r="H3783">
        <v>3429</v>
      </c>
      <c r="I3783" t="s">
        <v>49</v>
      </c>
      <c r="J3783">
        <v>19010202</v>
      </c>
      <c r="K3783" t="s">
        <v>18</v>
      </c>
      <c r="L3783" t="s">
        <v>14634</v>
      </c>
      <c r="M3783">
        <v>3272130</v>
      </c>
      <c r="N3783">
        <v>4</v>
      </c>
      <c r="O3783" s="5">
        <v>4</v>
      </c>
      <c r="P3783" s="5">
        <f t="shared" si="177"/>
        <v>9</v>
      </c>
      <c r="Q3783" s="5" t="str">
        <f t="shared" si="178"/>
        <v>4816</v>
      </c>
      <c r="R3783" s="5" t="str">
        <f t="shared" si="179"/>
        <v>dup-3</v>
      </c>
    </row>
    <row r="3784" spans="1:18" hidden="1" x14ac:dyDescent="0.2">
      <c r="A3784" t="s">
        <v>14635</v>
      </c>
      <c r="B3784" t="s">
        <v>401</v>
      </c>
      <c r="C3784" t="s">
        <v>416</v>
      </c>
      <c r="D3784">
        <v>1</v>
      </c>
      <c r="E3784" t="s">
        <v>1936</v>
      </c>
      <c r="F3784" t="s">
        <v>18</v>
      </c>
      <c r="G3784" t="s">
        <v>3760</v>
      </c>
      <c r="H3784">
        <v>6065</v>
      </c>
      <c r="I3784" t="s">
        <v>27</v>
      </c>
      <c r="J3784">
        <v>19990307</v>
      </c>
      <c r="K3784" t="s">
        <v>18</v>
      </c>
      <c r="L3784" t="s">
        <v>14636</v>
      </c>
      <c r="M3784">
        <v>9413019</v>
      </c>
      <c r="N3784">
        <v>0</v>
      </c>
      <c r="O3784" s="5">
        <v>4</v>
      </c>
      <c r="P3784" s="5">
        <f t="shared" si="177"/>
        <v>9</v>
      </c>
      <c r="Q3784" s="5" t="str">
        <f t="shared" si="178"/>
        <v>4004</v>
      </c>
      <c r="R3784" s="5" t="str">
        <f t="shared" si="179"/>
        <v>org</v>
      </c>
    </row>
    <row r="3785" spans="1:18" hidden="1" x14ac:dyDescent="0.2">
      <c r="A3785" t="s">
        <v>14637</v>
      </c>
      <c r="B3785" t="s">
        <v>823</v>
      </c>
      <c r="C3785" t="s">
        <v>14638</v>
      </c>
      <c r="D3785">
        <v>20</v>
      </c>
      <c r="E3785" t="s">
        <v>14639</v>
      </c>
      <c r="F3785" t="s">
        <v>11537</v>
      </c>
      <c r="G3785" t="s">
        <v>314</v>
      </c>
      <c r="H3785">
        <v>4700</v>
      </c>
      <c r="I3785" t="s">
        <v>34</v>
      </c>
      <c r="J3785">
        <v>19050408</v>
      </c>
      <c r="K3785">
        <v>36</v>
      </c>
      <c r="L3785" t="s">
        <v>14640</v>
      </c>
      <c r="M3785">
        <v>9308629</v>
      </c>
      <c r="N3785">
        <v>7</v>
      </c>
      <c r="O3785" s="5">
        <v>4</v>
      </c>
      <c r="P3785" s="5">
        <f t="shared" si="177"/>
        <v>8</v>
      </c>
      <c r="Q3785" s="5" t="str">
        <f t="shared" si="178"/>
        <v>725</v>
      </c>
      <c r="R3785" s="5" t="str">
        <f t="shared" si="179"/>
        <v>org</v>
      </c>
    </row>
    <row r="3786" spans="1:18" hidden="1" x14ac:dyDescent="0.2">
      <c r="A3786" t="s">
        <v>14641</v>
      </c>
      <c r="B3786" t="s">
        <v>14642</v>
      </c>
      <c r="C3786" t="s">
        <v>446</v>
      </c>
      <c r="D3786">
        <v>24</v>
      </c>
      <c r="E3786" t="s">
        <v>1806</v>
      </c>
      <c r="F3786" t="s">
        <v>14643</v>
      </c>
      <c r="G3786" t="s">
        <v>14644</v>
      </c>
      <c r="H3786">
        <v>2228</v>
      </c>
      <c r="I3786" t="s">
        <v>18</v>
      </c>
      <c r="J3786">
        <v>19091219</v>
      </c>
      <c r="K3786">
        <v>38</v>
      </c>
      <c r="L3786" t="s">
        <v>14645</v>
      </c>
      <c r="M3786">
        <v>5196141</v>
      </c>
      <c r="N3786">
        <v>5</v>
      </c>
      <c r="O3786" s="5">
        <v>4</v>
      </c>
      <c r="P3786" s="5">
        <f t="shared" si="177"/>
        <v>8</v>
      </c>
      <c r="Q3786" s="5" t="str">
        <f t="shared" si="178"/>
        <v>881</v>
      </c>
      <c r="R3786" s="5" t="str">
        <f t="shared" si="179"/>
        <v>org</v>
      </c>
    </row>
    <row r="3787" spans="1:18" hidden="1" x14ac:dyDescent="0.2">
      <c r="A3787" t="s">
        <v>14646</v>
      </c>
      <c r="B3787" t="s">
        <v>309</v>
      </c>
      <c r="C3787" t="s">
        <v>10650</v>
      </c>
      <c r="D3787">
        <v>4</v>
      </c>
      <c r="E3787" t="s">
        <v>1101</v>
      </c>
      <c r="F3787" t="s">
        <v>18</v>
      </c>
      <c r="G3787" t="s">
        <v>681</v>
      </c>
      <c r="H3787">
        <v>2575</v>
      </c>
      <c r="I3787" t="s">
        <v>34</v>
      </c>
      <c r="J3787">
        <v>19824007</v>
      </c>
      <c r="K3787">
        <v>12</v>
      </c>
      <c r="L3787" t="s">
        <v>10651</v>
      </c>
      <c r="M3787">
        <v>4746120</v>
      </c>
      <c r="N3787">
        <v>2</v>
      </c>
      <c r="O3787" s="5">
        <v>4</v>
      </c>
      <c r="P3787" s="5">
        <f t="shared" si="177"/>
        <v>9</v>
      </c>
      <c r="Q3787" s="5" t="str">
        <f t="shared" si="178"/>
        <v>4047</v>
      </c>
      <c r="R3787" s="5" t="str">
        <f t="shared" si="179"/>
        <v>dup-0</v>
      </c>
    </row>
    <row r="3788" spans="1:18" hidden="1" x14ac:dyDescent="0.2">
      <c r="A3788" t="s">
        <v>14647</v>
      </c>
      <c r="B3788" t="s">
        <v>929</v>
      </c>
      <c r="C3788" t="s">
        <v>14648</v>
      </c>
      <c r="D3788">
        <v>3</v>
      </c>
      <c r="E3788" t="s">
        <v>14649</v>
      </c>
      <c r="F3788" t="s">
        <v>14650</v>
      </c>
      <c r="G3788" t="s">
        <v>594</v>
      </c>
      <c r="H3788">
        <v>7008</v>
      </c>
      <c r="I3788" t="s">
        <v>20</v>
      </c>
      <c r="J3788" t="s">
        <v>18</v>
      </c>
      <c r="K3788">
        <v>28</v>
      </c>
      <c r="L3788" t="s">
        <v>14651</v>
      </c>
      <c r="M3788">
        <v>2944304</v>
      </c>
      <c r="N3788">
        <v>8</v>
      </c>
      <c r="O3788" s="5">
        <v>4</v>
      </c>
      <c r="P3788" s="5">
        <f t="shared" si="177"/>
        <v>9</v>
      </c>
      <c r="Q3788" s="5" t="str">
        <f t="shared" si="178"/>
        <v>4333</v>
      </c>
      <c r="R3788" s="5" t="str">
        <f t="shared" si="179"/>
        <v>dup-0</v>
      </c>
    </row>
    <row r="3789" spans="1:18" hidden="1" x14ac:dyDescent="0.2">
      <c r="A3789" t="s">
        <v>14652</v>
      </c>
      <c r="B3789" t="s">
        <v>111</v>
      </c>
      <c r="C3789" t="s">
        <v>151</v>
      </c>
      <c r="D3789">
        <v>15</v>
      </c>
      <c r="E3789" t="s">
        <v>14653</v>
      </c>
      <c r="F3789" t="s">
        <v>18</v>
      </c>
      <c r="G3789" t="s">
        <v>4496</v>
      </c>
      <c r="H3789">
        <v>4558</v>
      </c>
      <c r="I3789" t="s">
        <v>20</v>
      </c>
      <c r="J3789">
        <v>19200229</v>
      </c>
      <c r="K3789">
        <v>42</v>
      </c>
      <c r="L3789" t="s">
        <v>14654</v>
      </c>
      <c r="M3789">
        <v>3302158</v>
      </c>
      <c r="N3789">
        <v>7</v>
      </c>
      <c r="O3789" s="5">
        <v>4</v>
      </c>
      <c r="P3789" s="5">
        <f t="shared" si="177"/>
        <v>9</v>
      </c>
      <c r="Q3789" s="5" t="str">
        <f t="shared" si="178"/>
        <v>1004</v>
      </c>
      <c r="R3789" s="5" t="str">
        <f t="shared" si="179"/>
        <v>org</v>
      </c>
    </row>
    <row r="3790" spans="1:18" hidden="1" x14ac:dyDescent="0.2">
      <c r="A3790" t="s">
        <v>14655</v>
      </c>
      <c r="B3790" t="s">
        <v>169</v>
      </c>
      <c r="C3790" t="s">
        <v>246</v>
      </c>
      <c r="D3790">
        <v>31</v>
      </c>
      <c r="E3790" t="s">
        <v>4809</v>
      </c>
      <c r="F3790" t="s">
        <v>18</v>
      </c>
      <c r="G3790" t="s">
        <v>13365</v>
      </c>
      <c r="H3790">
        <v>3174</v>
      </c>
      <c r="I3790" t="s">
        <v>18</v>
      </c>
      <c r="J3790">
        <v>19260614</v>
      </c>
      <c r="K3790" t="s">
        <v>18</v>
      </c>
      <c r="L3790" t="s">
        <v>14656</v>
      </c>
      <c r="M3790">
        <v>1281864</v>
      </c>
      <c r="N3790">
        <v>6</v>
      </c>
      <c r="O3790" s="5">
        <v>4</v>
      </c>
      <c r="P3790" s="5">
        <f t="shared" si="177"/>
        <v>9</v>
      </c>
      <c r="Q3790" s="5" t="str">
        <f t="shared" si="178"/>
        <v>3521</v>
      </c>
      <c r="R3790" s="5" t="str">
        <f t="shared" si="179"/>
        <v>org</v>
      </c>
    </row>
    <row r="3791" spans="1:18" hidden="1" x14ac:dyDescent="0.2">
      <c r="A3791" t="s">
        <v>14657</v>
      </c>
      <c r="B3791" t="s">
        <v>690</v>
      </c>
      <c r="C3791" t="s">
        <v>272</v>
      </c>
      <c r="D3791">
        <v>19</v>
      </c>
      <c r="E3791" t="s">
        <v>1176</v>
      </c>
      <c r="F3791" t="s">
        <v>18</v>
      </c>
      <c r="G3791" t="s">
        <v>2941</v>
      </c>
      <c r="H3791">
        <v>3046</v>
      </c>
      <c r="I3791" t="s">
        <v>34</v>
      </c>
      <c r="J3791">
        <v>19570603</v>
      </c>
      <c r="K3791" t="s">
        <v>18</v>
      </c>
      <c r="L3791" t="s">
        <v>14658</v>
      </c>
      <c r="M3791">
        <v>9755486</v>
      </c>
      <c r="N3791">
        <v>7</v>
      </c>
      <c r="O3791" s="5">
        <v>4</v>
      </c>
      <c r="P3791" s="5">
        <f t="shared" si="177"/>
        <v>9</v>
      </c>
      <c r="Q3791" s="5" t="str">
        <f t="shared" si="178"/>
        <v>4527</v>
      </c>
      <c r="R3791" s="5" t="str">
        <f t="shared" si="179"/>
        <v>org</v>
      </c>
    </row>
    <row r="3792" spans="1:18" hidden="1" x14ac:dyDescent="0.2">
      <c r="A3792" t="s">
        <v>14659</v>
      </c>
      <c r="B3792" t="s">
        <v>1382</v>
      </c>
      <c r="C3792" t="s">
        <v>14660</v>
      </c>
      <c r="D3792">
        <v>2</v>
      </c>
      <c r="E3792" t="s">
        <v>14661</v>
      </c>
      <c r="F3792" t="s">
        <v>14662</v>
      </c>
      <c r="G3792" t="s">
        <v>3791</v>
      </c>
      <c r="H3792">
        <v>2810</v>
      </c>
      <c r="I3792" t="s">
        <v>91</v>
      </c>
      <c r="J3792">
        <v>19700529</v>
      </c>
      <c r="K3792">
        <v>30</v>
      </c>
      <c r="L3792" t="s">
        <v>14663</v>
      </c>
      <c r="M3792">
        <v>2127643</v>
      </c>
      <c r="N3792">
        <v>1</v>
      </c>
      <c r="O3792" s="5">
        <v>4</v>
      </c>
      <c r="P3792" s="5">
        <f t="shared" si="177"/>
        <v>9</v>
      </c>
      <c r="Q3792" s="5" t="str">
        <f t="shared" si="178"/>
        <v>4501</v>
      </c>
      <c r="R3792" s="5" t="str">
        <f t="shared" si="179"/>
        <v>dup-0</v>
      </c>
    </row>
    <row r="3793" spans="1:18" hidden="1" x14ac:dyDescent="0.2">
      <c r="A3793" t="s">
        <v>14664</v>
      </c>
      <c r="B3793" t="s">
        <v>4822</v>
      </c>
      <c r="C3793" t="s">
        <v>5273</v>
      </c>
      <c r="D3793">
        <v>8</v>
      </c>
      <c r="E3793" t="s">
        <v>649</v>
      </c>
      <c r="F3793" t="s">
        <v>2610</v>
      </c>
      <c r="G3793" t="s">
        <v>14665</v>
      </c>
      <c r="H3793">
        <v>2093</v>
      </c>
      <c r="I3793" t="s">
        <v>34</v>
      </c>
      <c r="J3793">
        <v>19960202</v>
      </c>
      <c r="K3793">
        <v>11</v>
      </c>
      <c r="L3793" t="s">
        <v>14666</v>
      </c>
      <c r="M3793">
        <v>7057110</v>
      </c>
      <c r="N3793">
        <v>4</v>
      </c>
      <c r="O3793" s="5">
        <v>4</v>
      </c>
      <c r="P3793" s="5">
        <f t="shared" si="177"/>
        <v>8</v>
      </c>
      <c r="Q3793" s="5" t="str">
        <f t="shared" si="178"/>
        <v>557</v>
      </c>
      <c r="R3793" s="5" t="str">
        <f t="shared" si="179"/>
        <v>org</v>
      </c>
    </row>
    <row r="3794" spans="1:18" hidden="1" x14ac:dyDescent="0.2">
      <c r="A3794" t="s">
        <v>14667</v>
      </c>
      <c r="B3794" t="s">
        <v>405</v>
      </c>
      <c r="C3794" t="s">
        <v>14668</v>
      </c>
      <c r="D3794">
        <v>5</v>
      </c>
      <c r="E3794" t="s">
        <v>8868</v>
      </c>
      <c r="F3794" t="s">
        <v>2921</v>
      </c>
      <c r="G3794" t="s">
        <v>14302</v>
      </c>
      <c r="H3794">
        <v>3068</v>
      </c>
      <c r="I3794" t="s">
        <v>279</v>
      </c>
      <c r="J3794">
        <v>19740410</v>
      </c>
      <c r="K3794" t="s">
        <v>18</v>
      </c>
      <c r="L3794" t="s">
        <v>14669</v>
      </c>
      <c r="M3794">
        <v>1797851</v>
      </c>
      <c r="N3794">
        <v>1</v>
      </c>
      <c r="O3794" s="5">
        <v>4</v>
      </c>
      <c r="P3794" s="5">
        <f t="shared" si="177"/>
        <v>8</v>
      </c>
      <c r="Q3794" s="5" t="str">
        <f t="shared" si="178"/>
        <v>897</v>
      </c>
      <c r="R3794" s="5" t="str">
        <f t="shared" si="179"/>
        <v>org</v>
      </c>
    </row>
    <row r="3795" spans="1:18" hidden="1" x14ac:dyDescent="0.2">
      <c r="A3795" t="s">
        <v>14670</v>
      </c>
      <c r="B3795" t="s">
        <v>1681</v>
      </c>
      <c r="C3795" t="s">
        <v>416</v>
      </c>
      <c r="D3795">
        <v>409</v>
      </c>
      <c r="E3795" t="s">
        <v>31</v>
      </c>
      <c r="F3795" t="s">
        <v>18</v>
      </c>
      <c r="G3795" t="s">
        <v>3285</v>
      </c>
      <c r="H3795">
        <v>6152</v>
      </c>
      <c r="I3795" t="s">
        <v>49</v>
      </c>
      <c r="J3795">
        <v>19440928</v>
      </c>
      <c r="K3795">
        <v>21</v>
      </c>
      <c r="L3795" t="s">
        <v>13291</v>
      </c>
      <c r="M3795">
        <v>6389915</v>
      </c>
      <c r="N3795">
        <v>5</v>
      </c>
      <c r="O3795" s="5">
        <v>4</v>
      </c>
      <c r="P3795" s="5">
        <f t="shared" si="177"/>
        <v>9</v>
      </c>
      <c r="Q3795" s="5" t="str">
        <f t="shared" si="178"/>
        <v>3506</v>
      </c>
      <c r="R3795" s="5" t="str">
        <f t="shared" si="179"/>
        <v>org</v>
      </c>
    </row>
    <row r="3796" spans="1:18" hidden="1" x14ac:dyDescent="0.2">
      <c r="A3796" t="s">
        <v>14671</v>
      </c>
      <c r="B3796" t="s">
        <v>4341</v>
      </c>
      <c r="C3796" t="s">
        <v>6110</v>
      </c>
      <c r="D3796">
        <v>22</v>
      </c>
      <c r="E3796" t="s">
        <v>5496</v>
      </c>
      <c r="F3796" t="s">
        <v>18</v>
      </c>
      <c r="G3796" t="s">
        <v>3155</v>
      </c>
      <c r="H3796">
        <v>2071</v>
      </c>
      <c r="I3796" t="s">
        <v>34</v>
      </c>
      <c r="J3796">
        <v>19660117</v>
      </c>
      <c r="K3796">
        <v>35</v>
      </c>
      <c r="L3796" t="s">
        <v>8579</v>
      </c>
      <c r="M3796">
        <v>3658520</v>
      </c>
      <c r="N3796">
        <v>9</v>
      </c>
      <c r="O3796" s="5">
        <v>4</v>
      </c>
      <c r="P3796" s="5">
        <f t="shared" si="177"/>
        <v>9</v>
      </c>
      <c r="Q3796" s="5" t="str">
        <f t="shared" si="178"/>
        <v>4294</v>
      </c>
      <c r="R3796" s="5" t="str">
        <f t="shared" si="179"/>
        <v>dup-2</v>
      </c>
    </row>
    <row r="3797" spans="1:18" hidden="1" x14ac:dyDescent="0.2">
      <c r="A3797" t="s">
        <v>14672</v>
      </c>
      <c r="B3797" t="s">
        <v>819</v>
      </c>
      <c r="C3797" t="s">
        <v>592</v>
      </c>
      <c r="D3797">
        <v>48</v>
      </c>
      <c r="E3797" t="s">
        <v>14673</v>
      </c>
      <c r="F3797" t="s">
        <v>14674</v>
      </c>
      <c r="G3797" t="s">
        <v>489</v>
      </c>
      <c r="H3797">
        <v>3058</v>
      </c>
      <c r="I3797" t="s">
        <v>27</v>
      </c>
      <c r="J3797">
        <v>19431012</v>
      </c>
      <c r="K3797">
        <v>28</v>
      </c>
      <c r="L3797" t="s">
        <v>14675</v>
      </c>
      <c r="M3797">
        <v>1428534</v>
      </c>
      <c r="N3797">
        <v>3</v>
      </c>
      <c r="O3797" s="5">
        <v>4</v>
      </c>
      <c r="P3797" s="5">
        <f t="shared" si="177"/>
        <v>9</v>
      </c>
      <c r="Q3797" s="5" t="str">
        <f t="shared" si="178"/>
        <v>4080</v>
      </c>
      <c r="R3797" s="5" t="str">
        <f t="shared" si="179"/>
        <v>dup-3</v>
      </c>
    </row>
    <row r="3798" spans="1:18" hidden="1" x14ac:dyDescent="0.2">
      <c r="A3798" t="s">
        <v>14676</v>
      </c>
      <c r="B3798" t="s">
        <v>12649</v>
      </c>
      <c r="C3798" t="s">
        <v>7269</v>
      </c>
      <c r="D3798">
        <v>47</v>
      </c>
      <c r="E3798" t="s">
        <v>5294</v>
      </c>
      <c r="F3798" t="s">
        <v>18</v>
      </c>
      <c r="G3798" t="s">
        <v>5295</v>
      </c>
      <c r="H3798">
        <v>6023</v>
      </c>
      <c r="I3798" t="s">
        <v>34</v>
      </c>
      <c r="J3798">
        <v>19870929</v>
      </c>
      <c r="K3798">
        <v>20</v>
      </c>
      <c r="L3798" t="s">
        <v>18</v>
      </c>
      <c r="M3798">
        <v>2176962</v>
      </c>
      <c r="N3798">
        <v>2</v>
      </c>
      <c r="O3798" s="5">
        <v>4</v>
      </c>
      <c r="P3798" s="5">
        <f t="shared" si="177"/>
        <v>9</v>
      </c>
      <c r="Q3798" s="5" t="str">
        <f t="shared" si="178"/>
        <v>3086</v>
      </c>
      <c r="R3798" s="5" t="str">
        <f t="shared" si="179"/>
        <v>org</v>
      </c>
    </row>
    <row r="3799" spans="1:18" hidden="1" x14ac:dyDescent="0.2">
      <c r="A3799" t="s">
        <v>14677</v>
      </c>
      <c r="B3799" t="s">
        <v>6048</v>
      </c>
      <c r="C3799" t="s">
        <v>384</v>
      </c>
      <c r="D3799">
        <v>183</v>
      </c>
      <c r="E3799" t="s">
        <v>1466</v>
      </c>
      <c r="F3799" t="s">
        <v>18</v>
      </c>
      <c r="G3799" t="s">
        <v>9654</v>
      </c>
      <c r="H3799">
        <v>2773</v>
      </c>
      <c r="I3799" t="s">
        <v>18</v>
      </c>
      <c r="J3799">
        <v>19641110</v>
      </c>
      <c r="K3799">
        <v>9</v>
      </c>
      <c r="L3799" t="s">
        <v>14678</v>
      </c>
      <c r="M3799">
        <v>4676441</v>
      </c>
      <c r="N3799">
        <v>4</v>
      </c>
      <c r="O3799" s="5">
        <v>4</v>
      </c>
      <c r="P3799" s="5">
        <f t="shared" si="177"/>
        <v>9</v>
      </c>
      <c r="Q3799" s="5" t="str">
        <f t="shared" si="178"/>
        <v>2142</v>
      </c>
      <c r="R3799" s="5" t="str">
        <f t="shared" si="179"/>
        <v>org</v>
      </c>
    </row>
    <row r="3800" spans="1:18" hidden="1" x14ac:dyDescent="0.2">
      <c r="A3800" t="s">
        <v>14679</v>
      </c>
      <c r="B3800" t="s">
        <v>14680</v>
      </c>
      <c r="C3800" t="s">
        <v>119</v>
      </c>
      <c r="D3800">
        <v>5</v>
      </c>
      <c r="E3800" t="s">
        <v>3074</v>
      </c>
      <c r="F3800" t="s">
        <v>3075</v>
      </c>
      <c r="G3800" t="s">
        <v>2660</v>
      </c>
      <c r="H3800">
        <v>3175</v>
      </c>
      <c r="I3800" t="s">
        <v>18</v>
      </c>
      <c r="J3800">
        <v>19700909</v>
      </c>
      <c r="K3800" t="s">
        <v>18</v>
      </c>
      <c r="L3800" t="s">
        <v>3076</v>
      </c>
      <c r="M3800">
        <v>3307645</v>
      </c>
      <c r="N3800">
        <v>5</v>
      </c>
      <c r="O3800" s="5">
        <v>4</v>
      </c>
      <c r="P3800" s="5">
        <f t="shared" si="177"/>
        <v>8</v>
      </c>
      <c r="Q3800" s="5" t="str">
        <f t="shared" si="178"/>
        <v>658</v>
      </c>
      <c r="R3800" s="5" t="str">
        <f t="shared" si="179"/>
        <v>dup-0</v>
      </c>
    </row>
    <row r="3801" spans="1:18" hidden="1" x14ac:dyDescent="0.2">
      <c r="A3801" t="s">
        <v>14681</v>
      </c>
      <c r="B3801" t="s">
        <v>3381</v>
      </c>
      <c r="C3801" t="s">
        <v>841</v>
      </c>
      <c r="D3801">
        <v>6</v>
      </c>
      <c r="E3801" t="s">
        <v>5175</v>
      </c>
      <c r="F3801" t="s">
        <v>2882</v>
      </c>
      <c r="G3801" t="s">
        <v>3394</v>
      </c>
      <c r="H3801">
        <v>2444</v>
      </c>
      <c r="I3801" t="s">
        <v>91</v>
      </c>
      <c r="J3801">
        <v>19340712</v>
      </c>
      <c r="K3801">
        <v>32</v>
      </c>
      <c r="L3801" t="s">
        <v>5177</v>
      </c>
      <c r="M3801">
        <v>8818077</v>
      </c>
      <c r="N3801">
        <v>6</v>
      </c>
      <c r="O3801" s="5">
        <v>4</v>
      </c>
      <c r="P3801" s="5">
        <f t="shared" si="177"/>
        <v>9</v>
      </c>
      <c r="Q3801" s="5" t="str">
        <f t="shared" si="178"/>
        <v>1797</v>
      </c>
      <c r="R3801" s="5" t="str">
        <f t="shared" si="179"/>
        <v>org</v>
      </c>
    </row>
    <row r="3802" spans="1:18" hidden="1" x14ac:dyDescent="0.2">
      <c r="A3802" t="s">
        <v>14682</v>
      </c>
      <c r="B3802" t="s">
        <v>1421</v>
      </c>
      <c r="C3802" t="s">
        <v>6328</v>
      </c>
      <c r="D3802">
        <v>84</v>
      </c>
      <c r="E3802" t="s">
        <v>5328</v>
      </c>
      <c r="F3802" t="s">
        <v>18</v>
      </c>
      <c r="G3802" t="s">
        <v>811</v>
      </c>
      <c r="H3802">
        <v>3840</v>
      </c>
      <c r="I3802" t="s">
        <v>49</v>
      </c>
      <c r="J3802">
        <v>19709925</v>
      </c>
      <c r="K3802">
        <v>25</v>
      </c>
      <c r="L3802" t="s">
        <v>6329</v>
      </c>
      <c r="M3802">
        <v>1946413</v>
      </c>
      <c r="N3802">
        <v>1</v>
      </c>
      <c r="O3802" s="5">
        <v>4</v>
      </c>
      <c r="P3802" s="5">
        <f t="shared" si="177"/>
        <v>9</v>
      </c>
      <c r="Q3802" s="5" t="str">
        <f t="shared" si="178"/>
        <v>3780</v>
      </c>
      <c r="R3802" s="5" t="str">
        <f t="shared" si="179"/>
        <v>dup-1</v>
      </c>
    </row>
    <row r="3803" spans="1:18" hidden="1" x14ac:dyDescent="0.2">
      <c r="A3803" t="s">
        <v>14683</v>
      </c>
      <c r="B3803" t="s">
        <v>4642</v>
      </c>
      <c r="C3803" t="s">
        <v>6724</v>
      </c>
      <c r="D3803">
        <v>20</v>
      </c>
      <c r="E3803" t="s">
        <v>10744</v>
      </c>
      <c r="F3803" t="s">
        <v>18</v>
      </c>
      <c r="G3803" t="s">
        <v>1455</v>
      </c>
      <c r="H3803">
        <v>4350</v>
      </c>
      <c r="I3803" t="s">
        <v>91</v>
      </c>
      <c r="J3803">
        <v>19790922</v>
      </c>
      <c r="K3803">
        <v>32</v>
      </c>
      <c r="L3803" t="s">
        <v>14684</v>
      </c>
      <c r="M3803">
        <v>1788927</v>
      </c>
      <c r="N3803">
        <v>6</v>
      </c>
      <c r="O3803" s="5">
        <v>4</v>
      </c>
      <c r="P3803" s="5">
        <f t="shared" si="177"/>
        <v>9</v>
      </c>
      <c r="Q3803" s="5" t="str">
        <f t="shared" si="178"/>
        <v>2535</v>
      </c>
      <c r="R3803" s="5" t="str">
        <f t="shared" si="179"/>
        <v>org</v>
      </c>
    </row>
    <row r="3804" spans="1:18" hidden="1" x14ac:dyDescent="0.2">
      <c r="A3804" t="s">
        <v>14685</v>
      </c>
      <c r="B3804" t="s">
        <v>5378</v>
      </c>
      <c r="C3804" t="s">
        <v>4248</v>
      </c>
      <c r="D3804">
        <v>98</v>
      </c>
      <c r="E3804" t="s">
        <v>14686</v>
      </c>
      <c r="F3804" t="s">
        <v>4250</v>
      </c>
      <c r="G3804" t="s">
        <v>14687</v>
      </c>
      <c r="H3804">
        <v>2536</v>
      </c>
      <c r="I3804" t="s">
        <v>49</v>
      </c>
      <c r="J3804">
        <v>19401228</v>
      </c>
      <c r="K3804" t="s">
        <v>18</v>
      </c>
      <c r="L3804" t="s">
        <v>4252</v>
      </c>
      <c r="M3804">
        <v>5729948</v>
      </c>
      <c r="N3804">
        <v>8</v>
      </c>
      <c r="O3804" s="5">
        <v>4</v>
      </c>
      <c r="P3804" s="5">
        <f t="shared" si="177"/>
        <v>9</v>
      </c>
      <c r="Q3804" s="5" t="str">
        <f t="shared" si="178"/>
        <v>2707</v>
      </c>
      <c r="R3804" s="5" t="str">
        <f t="shared" si="179"/>
        <v>dup-0</v>
      </c>
    </row>
    <row r="3805" spans="1:18" hidden="1" x14ac:dyDescent="0.2">
      <c r="A3805" t="s">
        <v>14688</v>
      </c>
      <c r="B3805" t="s">
        <v>14689</v>
      </c>
      <c r="C3805" t="s">
        <v>1519</v>
      </c>
      <c r="D3805">
        <v>6</v>
      </c>
      <c r="E3805" t="s">
        <v>14050</v>
      </c>
      <c r="F3805" t="s">
        <v>18</v>
      </c>
      <c r="G3805" t="s">
        <v>1396</v>
      </c>
      <c r="H3805">
        <v>3147</v>
      </c>
      <c r="I3805" t="s">
        <v>18</v>
      </c>
      <c r="J3805">
        <v>19100124</v>
      </c>
      <c r="K3805" t="s">
        <v>18</v>
      </c>
      <c r="L3805" t="s">
        <v>14051</v>
      </c>
      <c r="M3805">
        <v>4369811</v>
      </c>
      <c r="N3805">
        <v>0</v>
      </c>
      <c r="O3805" s="5">
        <v>4</v>
      </c>
      <c r="P3805" s="5">
        <f t="shared" si="177"/>
        <v>9</v>
      </c>
      <c r="Q3805" s="5" t="str">
        <f t="shared" si="178"/>
        <v>3658</v>
      </c>
      <c r="R3805" s="5" t="str">
        <f t="shared" si="179"/>
        <v>dup-0</v>
      </c>
    </row>
    <row r="3806" spans="1:18" x14ac:dyDescent="0.2">
      <c r="A3806" t="s">
        <v>14690</v>
      </c>
      <c r="B3806" t="s">
        <v>434</v>
      </c>
      <c r="C3806" t="s">
        <v>131</v>
      </c>
      <c r="D3806">
        <v>35</v>
      </c>
      <c r="E3806" t="s">
        <v>13670</v>
      </c>
      <c r="F3806" t="s">
        <v>18</v>
      </c>
      <c r="G3806" t="s">
        <v>14691</v>
      </c>
      <c r="H3806">
        <v>7140</v>
      </c>
      <c r="I3806" t="s">
        <v>91</v>
      </c>
      <c r="J3806">
        <v>19880705</v>
      </c>
      <c r="K3806">
        <v>32</v>
      </c>
      <c r="L3806" t="s">
        <v>14692</v>
      </c>
      <c r="M3806">
        <v>4693358</v>
      </c>
      <c r="N3806">
        <v>0</v>
      </c>
      <c r="O3806" s="5">
        <v>4</v>
      </c>
      <c r="P3806" s="5">
        <f t="shared" si="177"/>
        <v>9</v>
      </c>
      <c r="Q3806" s="5" t="str">
        <f t="shared" si="178"/>
        <v>2375</v>
      </c>
      <c r="R3806" s="5" t="str">
        <f t="shared" si="179"/>
        <v>org</v>
      </c>
    </row>
    <row r="3807" spans="1:18" hidden="1" x14ac:dyDescent="0.2">
      <c r="A3807" t="s">
        <v>14693</v>
      </c>
      <c r="B3807" t="s">
        <v>293</v>
      </c>
      <c r="C3807" t="s">
        <v>14694</v>
      </c>
      <c r="D3807">
        <v>330</v>
      </c>
      <c r="E3807" t="s">
        <v>8335</v>
      </c>
      <c r="F3807" t="s">
        <v>18</v>
      </c>
      <c r="G3807" t="s">
        <v>840</v>
      </c>
      <c r="H3807">
        <v>4221</v>
      </c>
      <c r="I3807" t="s">
        <v>91</v>
      </c>
      <c r="J3807">
        <v>19321226</v>
      </c>
      <c r="K3807">
        <v>26</v>
      </c>
      <c r="L3807" t="s">
        <v>14695</v>
      </c>
      <c r="M3807">
        <v>6397761</v>
      </c>
      <c r="N3807">
        <v>1</v>
      </c>
      <c r="O3807" s="5">
        <v>4</v>
      </c>
      <c r="P3807" s="5">
        <f t="shared" si="177"/>
        <v>9</v>
      </c>
      <c r="Q3807" s="5" t="str">
        <f t="shared" si="178"/>
        <v>1737</v>
      </c>
      <c r="R3807" s="5" t="str">
        <f t="shared" si="179"/>
        <v>org</v>
      </c>
    </row>
    <row r="3808" spans="1:18" hidden="1" x14ac:dyDescent="0.2">
      <c r="A3808" t="s">
        <v>14696</v>
      </c>
      <c r="B3808" t="s">
        <v>531</v>
      </c>
      <c r="C3808" t="s">
        <v>14697</v>
      </c>
      <c r="D3808">
        <v>10</v>
      </c>
      <c r="E3808" t="s">
        <v>1225</v>
      </c>
      <c r="F3808" t="s">
        <v>18</v>
      </c>
      <c r="G3808" t="s">
        <v>636</v>
      </c>
      <c r="H3808">
        <v>3138</v>
      </c>
      <c r="I3808" t="s">
        <v>27</v>
      </c>
      <c r="J3808">
        <v>19640229</v>
      </c>
      <c r="K3808">
        <v>33</v>
      </c>
      <c r="L3808" t="s">
        <v>14698</v>
      </c>
      <c r="M3808">
        <v>7381456</v>
      </c>
      <c r="N3808">
        <v>1</v>
      </c>
      <c r="O3808" s="5">
        <v>4</v>
      </c>
      <c r="P3808" s="5">
        <f t="shared" si="177"/>
        <v>9</v>
      </c>
      <c r="Q3808" s="5" t="str">
        <f t="shared" si="178"/>
        <v>4657</v>
      </c>
      <c r="R3808" s="5" t="str">
        <f t="shared" si="179"/>
        <v>org</v>
      </c>
    </row>
    <row r="3809" spans="1:18" hidden="1" x14ac:dyDescent="0.2">
      <c r="A3809" t="s">
        <v>14699</v>
      </c>
      <c r="B3809" t="s">
        <v>683</v>
      </c>
      <c r="C3809" t="s">
        <v>5261</v>
      </c>
      <c r="D3809">
        <v>3</v>
      </c>
      <c r="E3809" t="s">
        <v>14700</v>
      </c>
      <c r="F3809" t="s">
        <v>14701</v>
      </c>
      <c r="G3809" t="s">
        <v>4794</v>
      </c>
      <c r="H3809">
        <v>2166</v>
      </c>
      <c r="I3809" t="s">
        <v>91</v>
      </c>
      <c r="J3809">
        <v>19301214</v>
      </c>
      <c r="K3809">
        <v>34</v>
      </c>
      <c r="L3809" t="s">
        <v>14702</v>
      </c>
      <c r="M3809">
        <v>5926680</v>
      </c>
      <c r="N3809">
        <v>6</v>
      </c>
      <c r="O3809" s="5">
        <v>4</v>
      </c>
      <c r="P3809" s="5">
        <f t="shared" si="177"/>
        <v>9</v>
      </c>
      <c r="Q3809" s="5" t="str">
        <f t="shared" si="178"/>
        <v>1759</v>
      </c>
      <c r="R3809" s="5" t="str">
        <f t="shared" si="179"/>
        <v>org</v>
      </c>
    </row>
    <row r="3810" spans="1:18" hidden="1" x14ac:dyDescent="0.2">
      <c r="A3810" t="s">
        <v>14703</v>
      </c>
      <c r="B3810" t="s">
        <v>4220</v>
      </c>
      <c r="C3810" t="s">
        <v>14704</v>
      </c>
      <c r="D3810">
        <v>34</v>
      </c>
      <c r="E3810" t="s">
        <v>1137</v>
      </c>
      <c r="F3810" t="s">
        <v>4358</v>
      </c>
      <c r="G3810" t="s">
        <v>4359</v>
      </c>
      <c r="H3810">
        <v>3912</v>
      </c>
      <c r="I3810" t="s">
        <v>49</v>
      </c>
      <c r="J3810">
        <v>19631221</v>
      </c>
      <c r="K3810">
        <v>20</v>
      </c>
      <c r="L3810" t="s">
        <v>4360</v>
      </c>
      <c r="M3810">
        <v>1651442</v>
      </c>
      <c r="N3810">
        <v>9</v>
      </c>
      <c r="O3810" s="5">
        <v>4</v>
      </c>
      <c r="P3810" s="5">
        <f t="shared" si="177"/>
        <v>9</v>
      </c>
      <c r="Q3810" s="5" t="str">
        <f t="shared" si="178"/>
        <v>4756</v>
      </c>
      <c r="R3810" s="5" t="str">
        <f t="shared" si="179"/>
        <v>dup-0</v>
      </c>
    </row>
    <row r="3811" spans="1:18" hidden="1" x14ac:dyDescent="0.2">
      <c r="A3811" t="s">
        <v>14705</v>
      </c>
      <c r="B3811" t="s">
        <v>1188</v>
      </c>
      <c r="C3811" t="s">
        <v>6314</v>
      </c>
      <c r="D3811">
        <v>38</v>
      </c>
      <c r="E3811" t="s">
        <v>3371</v>
      </c>
      <c r="F3811" t="s">
        <v>18</v>
      </c>
      <c r="G3811" t="s">
        <v>1890</v>
      </c>
      <c r="H3811">
        <v>3132</v>
      </c>
      <c r="I3811" t="s">
        <v>34</v>
      </c>
      <c r="J3811">
        <v>19550429</v>
      </c>
      <c r="K3811" t="s">
        <v>18</v>
      </c>
      <c r="L3811" t="s">
        <v>14706</v>
      </c>
      <c r="M3811">
        <v>9427493</v>
      </c>
      <c r="N3811">
        <v>8</v>
      </c>
      <c r="O3811" s="5">
        <v>4</v>
      </c>
      <c r="P3811" s="5">
        <f t="shared" si="177"/>
        <v>9</v>
      </c>
      <c r="Q3811" s="5" t="str">
        <f t="shared" si="178"/>
        <v>4346</v>
      </c>
      <c r="R3811" s="5" t="str">
        <f t="shared" si="179"/>
        <v>org</v>
      </c>
    </row>
    <row r="3812" spans="1:18" hidden="1" x14ac:dyDescent="0.2">
      <c r="A3812" t="s">
        <v>14707</v>
      </c>
      <c r="B3812" t="s">
        <v>12192</v>
      </c>
      <c r="C3812" t="s">
        <v>7913</v>
      </c>
      <c r="D3812">
        <v>27</v>
      </c>
      <c r="E3812" t="s">
        <v>1579</v>
      </c>
      <c r="F3812" t="s">
        <v>18</v>
      </c>
      <c r="G3812" t="s">
        <v>1904</v>
      </c>
      <c r="H3812">
        <v>6430</v>
      </c>
      <c r="I3812" t="s">
        <v>20</v>
      </c>
      <c r="J3812">
        <v>19211130</v>
      </c>
      <c r="K3812">
        <v>7</v>
      </c>
      <c r="L3812" t="s">
        <v>12194</v>
      </c>
      <c r="M3812">
        <v>3388696</v>
      </c>
      <c r="N3812">
        <v>6</v>
      </c>
      <c r="O3812" s="5">
        <v>4</v>
      </c>
      <c r="P3812" s="5">
        <f t="shared" si="177"/>
        <v>9</v>
      </c>
      <c r="Q3812" s="5" t="str">
        <f t="shared" si="178"/>
        <v>4808</v>
      </c>
      <c r="R3812" s="5" t="str">
        <f t="shared" si="179"/>
        <v>dup-2</v>
      </c>
    </row>
    <row r="3813" spans="1:18" hidden="1" x14ac:dyDescent="0.2">
      <c r="A3813" t="s">
        <v>445</v>
      </c>
      <c r="B3813" t="s">
        <v>3758</v>
      </c>
      <c r="C3813" t="s">
        <v>151</v>
      </c>
      <c r="D3813">
        <v>13</v>
      </c>
      <c r="E3813" t="s">
        <v>9064</v>
      </c>
      <c r="F3813" t="s">
        <v>14708</v>
      </c>
      <c r="G3813" t="s">
        <v>963</v>
      </c>
      <c r="H3813">
        <v>4128</v>
      </c>
      <c r="I3813" t="s">
        <v>279</v>
      </c>
      <c r="J3813">
        <v>19830617</v>
      </c>
      <c r="K3813">
        <v>28</v>
      </c>
      <c r="L3813" t="s">
        <v>14709</v>
      </c>
      <c r="M3813">
        <v>2855762</v>
      </c>
      <c r="N3813">
        <v>3</v>
      </c>
      <c r="O3813" s="5">
        <v>4</v>
      </c>
      <c r="P3813" s="5">
        <f t="shared" si="177"/>
        <v>8</v>
      </c>
      <c r="Q3813" s="5" t="str">
        <f t="shared" si="178"/>
        <v>465</v>
      </c>
      <c r="R3813" s="5" t="str">
        <f t="shared" si="179"/>
        <v>org</v>
      </c>
    </row>
    <row r="3814" spans="1:18" hidden="1" x14ac:dyDescent="0.2">
      <c r="A3814" t="s">
        <v>14710</v>
      </c>
      <c r="B3814" t="s">
        <v>641</v>
      </c>
      <c r="C3814" t="s">
        <v>7312</v>
      </c>
      <c r="D3814">
        <v>4</v>
      </c>
      <c r="E3814" t="s">
        <v>18</v>
      </c>
      <c r="F3814" t="s">
        <v>18</v>
      </c>
      <c r="G3814" t="s">
        <v>840</v>
      </c>
      <c r="H3814">
        <v>2369</v>
      </c>
      <c r="I3814" t="s">
        <v>49</v>
      </c>
      <c r="J3814">
        <v>19290727</v>
      </c>
      <c r="K3814">
        <v>19</v>
      </c>
      <c r="L3814" t="s">
        <v>14711</v>
      </c>
      <c r="M3814">
        <v>4106320</v>
      </c>
      <c r="N3814">
        <v>5</v>
      </c>
      <c r="O3814" s="5">
        <v>4</v>
      </c>
      <c r="P3814" s="5">
        <f t="shared" si="177"/>
        <v>9</v>
      </c>
      <c r="Q3814" s="5" t="str">
        <f t="shared" si="178"/>
        <v>3889</v>
      </c>
      <c r="R3814" s="5" t="str">
        <f t="shared" si="179"/>
        <v>org</v>
      </c>
    </row>
    <row r="3815" spans="1:18" hidden="1" x14ac:dyDescent="0.2">
      <c r="A3815" t="s">
        <v>14712</v>
      </c>
      <c r="B3815" t="s">
        <v>1090</v>
      </c>
      <c r="C3815" t="s">
        <v>14713</v>
      </c>
      <c r="D3815">
        <v>10</v>
      </c>
      <c r="E3815" t="s">
        <v>365</v>
      </c>
      <c r="F3815" t="s">
        <v>14714</v>
      </c>
      <c r="G3815" t="s">
        <v>7250</v>
      </c>
      <c r="H3815">
        <v>6056</v>
      </c>
      <c r="I3815" t="s">
        <v>34</v>
      </c>
      <c r="J3815">
        <v>19350207</v>
      </c>
      <c r="K3815" t="s">
        <v>18</v>
      </c>
      <c r="L3815" t="s">
        <v>14715</v>
      </c>
      <c r="M3815">
        <v>3281410</v>
      </c>
      <c r="N3815">
        <v>8</v>
      </c>
      <c r="O3815" s="5">
        <v>4</v>
      </c>
      <c r="P3815" s="5">
        <f t="shared" si="177"/>
        <v>9</v>
      </c>
      <c r="Q3815" s="5" t="str">
        <f t="shared" si="178"/>
        <v>4378</v>
      </c>
      <c r="R3815" s="5" t="str">
        <f t="shared" si="179"/>
        <v>org</v>
      </c>
    </row>
    <row r="3816" spans="1:18" hidden="1" x14ac:dyDescent="0.2">
      <c r="A3816" t="s">
        <v>14716</v>
      </c>
      <c r="B3816" t="s">
        <v>18</v>
      </c>
      <c r="C3816" t="s">
        <v>14717</v>
      </c>
      <c r="D3816">
        <v>12</v>
      </c>
      <c r="E3816" t="s">
        <v>4727</v>
      </c>
      <c r="F3816" t="s">
        <v>18</v>
      </c>
      <c r="G3816" t="s">
        <v>469</v>
      </c>
      <c r="H3816">
        <v>3737</v>
      </c>
      <c r="I3816" t="s">
        <v>500</v>
      </c>
      <c r="J3816" t="s">
        <v>18</v>
      </c>
      <c r="K3816">
        <v>22</v>
      </c>
      <c r="L3816" t="s">
        <v>18</v>
      </c>
      <c r="M3816">
        <v>8895056</v>
      </c>
      <c r="N3816">
        <v>5</v>
      </c>
      <c r="O3816" s="5">
        <v>4</v>
      </c>
      <c r="P3816" s="5">
        <f t="shared" si="177"/>
        <v>9</v>
      </c>
      <c r="Q3816" s="5" t="str">
        <f t="shared" si="178"/>
        <v>1033</v>
      </c>
      <c r="R3816" s="5" t="str">
        <f t="shared" si="179"/>
        <v>dup-2</v>
      </c>
    </row>
    <row r="3817" spans="1:18" hidden="1" x14ac:dyDescent="0.2">
      <c r="A3817" t="s">
        <v>14718</v>
      </c>
      <c r="B3817" t="s">
        <v>2811</v>
      </c>
      <c r="C3817" t="s">
        <v>14719</v>
      </c>
      <c r="D3817">
        <v>131</v>
      </c>
      <c r="E3817" t="s">
        <v>1764</v>
      </c>
      <c r="F3817" t="s">
        <v>18</v>
      </c>
      <c r="G3817" t="s">
        <v>5265</v>
      </c>
      <c r="H3817">
        <v>7320</v>
      </c>
      <c r="I3817" t="s">
        <v>34</v>
      </c>
      <c r="J3817">
        <v>19030227</v>
      </c>
      <c r="K3817">
        <v>23</v>
      </c>
      <c r="L3817" t="s">
        <v>5266</v>
      </c>
      <c r="M3817">
        <v>7248058</v>
      </c>
      <c r="N3817">
        <v>8</v>
      </c>
      <c r="O3817" s="5">
        <v>4</v>
      </c>
      <c r="P3817" s="5">
        <f t="shared" si="177"/>
        <v>9</v>
      </c>
      <c r="Q3817" s="5" t="str">
        <f t="shared" si="178"/>
        <v>3373</v>
      </c>
      <c r="R3817" s="5" t="str">
        <f t="shared" si="179"/>
        <v>dup-1</v>
      </c>
    </row>
    <row r="3818" spans="1:18" hidden="1" x14ac:dyDescent="0.2">
      <c r="A3818" t="s">
        <v>14720</v>
      </c>
      <c r="B3818" t="s">
        <v>435</v>
      </c>
      <c r="C3818" t="s">
        <v>18</v>
      </c>
      <c r="D3818">
        <v>258</v>
      </c>
      <c r="E3818" t="s">
        <v>3707</v>
      </c>
      <c r="F3818" t="s">
        <v>18</v>
      </c>
      <c r="G3818" t="s">
        <v>12487</v>
      </c>
      <c r="H3818">
        <v>3175</v>
      </c>
      <c r="I3818" t="s">
        <v>91</v>
      </c>
      <c r="J3818">
        <v>19190314</v>
      </c>
      <c r="K3818" t="s">
        <v>18</v>
      </c>
      <c r="L3818" t="s">
        <v>13269</v>
      </c>
      <c r="M3818">
        <v>3601438</v>
      </c>
      <c r="N3818">
        <v>1</v>
      </c>
      <c r="O3818" s="5">
        <v>4</v>
      </c>
      <c r="P3818" s="5">
        <f t="shared" si="177"/>
        <v>9</v>
      </c>
      <c r="Q3818" s="5" t="str">
        <f t="shared" si="178"/>
        <v>2077</v>
      </c>
      <c r="R3818" s="5" t="str">
        <f t="shared" si="179"/>
        <v>dup-3</v>
      </c>
    </row>
    <row r="3819" spans="1:18" hidden="1" x14ac:dyDescent="0.2">
      <c r="A3819" t="s">
        <v>14721</v>
      </c>
      <c r="B3819" t="s">
        <v>14722</v>
      </c>
      <c r="C3819" t="s">
        <v>1302</v>
      </c>
      <c r="D3819">
        <v>62</v>
      </c>
      <c r="E3819" t="s">
        <v>297</v>
      </c>
      <c r="F3819" t="s">
        <v>18</v>
      </c>
      <c r="G3819" t="s">
        <v>12774</v>
      </c>
      <c r="H3819">
        <v>3214</v>
      </c>
      <c r="I3819" t="s">
        <v>91</v>
      </c>
      <c r="J3819">
        <v>19300607</v>
      </c>
      <c r="K3819">
        <v>36</v>
      </c>
      <c r="L3819" t="s">
        <v>14581</v>
      </c>
      <c r="M3819">
        <v>1003951</v>
      </c>
      <c r="N3819">
        <v>4</v>
      </c>
      <c r="O3819" s="5">
        <v>4</v>
      </c>
      <c r="P3819" s="5">
        <f t="shared" si="177"/>
        <v>8</v>
      </c>
      <c r="Q3819" s="5" t="str">
        <f t="shared" si="178"/>
        <v>823</v>
      </c>
      <c r="R3819" s="5" t="str">
        <f t="shared" si="179"/>
        <v>dup-1</v>
      </c>
    </row>
    <row r="3820" spans="1:18" hidden="1" x14ac:dyDescent="0.2">
      <c r="A3820" t="s">
        <v>14723</v>
      </c>
      <c r="B3820" t="s">
        <v>420</v>
      </c>
      <c r="C3820" t="s">
        <v>9112</v>
      </c>
      <c r="D3820">
        <v>9</v>
      </c>
      <c r="E3820" t="s">
        <v>14724</v>
      </c>
      <c r="F3820" t="s">
        <v>18</v>
      </c>
      <c r="G3820" t="s">
        <v>1432</v>
      </c>
      <c r="H3820">
        <v>3113</v>
      </c>
      <c r="I3820" t="s">
        <v>27</v>
      </c>
      <c r="J3820">
        <v>19750404</v>
      </c>
      <c r="K3820" t="s">
        <v>18</v>
      </c>
      <c r="L3820" t="s">
        <v>10806</v>
      </c>
      <c r="M3820">
        <v>6498107</v>
      </c>
      <c r="N3820">
        <v>1</v>
      </c>
      <c r="O3820" s="5">
        <v>4</v>
      </c>
      <c r="P3820" s="5">
        <f t="shared" si="177"/>
        <v>9</v>
      </c>
      <c r="Q3820" s="5" t="str">
        <f t="shared" si="178"/>
        <v>3588</v>
      </c>
      <c r="R3820" s="5" t="str">
        <f t="shared" si="179"/>
        <v>dup-0</v>
      </c>
    </row>
    <row r="3821" spans="1:18" hidden="1" x14ac:dyDescent="0.2">
      <c r="A3821" t="s">
        <v>14725</v>
      </c>
      <c r="B3821" t="s">
        <v>6748</v>
      </c>
      <c r="C3821" t="s">
        <v>6749</v>
      </c>
      <c r="D3821">
        <v>4</v>
      </c>
      <c r="E3821" t="s">
        <v>6750</v>
      </c>
      <c r="F3821" t="s">
        <v>6673</v>
      </c>
      <c r="G3821" t="s">
        <v>1904</v>
      </c>
      <c r="H3821">
        <v>3172</v>
      </c>
      <c r="I3821" t="s">
        <v>49</v>
      </c>
      <c r="J3821">
        <v>19850901</v>
      </c>
      <c r="K3821">
        <v>24</v>
      </c>
      <c r="L3821" t="s">
        <v>7647</v>
      </c>
      <c r="M3821">
        <v>1869093</v>
      </c>
      <c r="N3821">
        <v>7</v>
      </c>
      <c r="O3821" s="5">
        <v>4</v>
      </c>
      <c r="P3821" s="5">
        <f t="shared" si="177"/>
        <v>9</v>
      </c>
      <c r="Q3821" s="5" t="str">
        <f t="shared" si="178"/>
        <v>3640</v>
      </c>
      <c r="R3821" s="5" t="str">
        <f t="shared" si="179"/>
        <v>dup-1</v>
      </c>
    </row>
    <row r="3822" spans="1:18" hidden="1" x14ac:dyDescent="0.2">
      <c r="A3822" t="s">
        <v>14726</v>
      </c>
      <c r="B3822" t="s">
        <v>611</v>
      </c>
      <c r="C3822" t="s">
        <v>14727</v>
      </c>
      <c r="D3822">
        <v>86</v>
      </c>
      <c r="E3822" t="s">
        <v>7572</v>
      </c>
      <c r="F3822" t="s">
        <v>18</v>
      </c>
      <c r="G3822" t="s">
        <v>4367</v>
      </c>
      <c r="H3822">
        <v>3644</v>
      </c>
      <c r="I3822" t="s">
        <v>20</v>
      </c>
      <c r="J3822">
        <v>19270418</v>
      </c>
      <c r="K3822">
        <v>32</v>
      </c>
      <c r="L3822" t="s">
        <v>14728</v>
      </c>
      <c r="M3822">
        <v>6016852</v>
      </c>
      <c r="N3822">
        <v>1</v>
      </c>
      <c r="O3822" s="5">
        <v>4</v>
      </c>
      <c r="P3822" s="5">
        <f t="shared" si="177"/>
        <v>9</v>
      </c>
      <c r="Q3822" s="5" t="str">
        <f t="shared" si="178"/>
        <v>1079</v>
      </c>
      <c r="R3822" s="5" t="str">
        <f t="shared" si="179"/>
        <v>org</v>
      </c>
    </row>
    <row r="3823" spans="1:18" hidden="1" x14ac:dyDescent="0.2">
      <c r="A3823" t="s">
        <v>14729</v>
      </c>
      <c r="B3823" t="s">
        <v>4389</v>
      </c>
      <c r="C3823" t="s">
        <v>14730</v>
      </c>
      <c r="D3823">
        <v>21</v>
      </c>
      <c r="E3823" t="s">
        <v>18</v>
      </c>
      <c r="F3823" t="s">
        <v>18</v>
      </c>
      <c r="G3823" t="s">
        <v>14731</v>
      </c>
      <c r="H3823">
        <v>2031</v>
      </c>
      <c r="I3823" t="s">
        <v>84</v>
      </c>
      <c r="J3823">
        <v>19670512</v>
      </c>
      <c r="K3823">
        <v>29</v>
      </c>
      <c r="L3823" t="s">
        <v>14732</v>
      </c>
      <c r="M3823">
        <v>7004245</v>
      </c>
      <c r="N3823">
        <v>6</v>
      </c>
      <c r="O3823" s="5">
        <v>4</v>
      </c>
      <c r="P3823" s="5">
        <f t="shared" si="177"/>
        <v>9</v>
      </c>
      <c r="Q3823" s="5" t="str">
        <f t="shared" si="178"/>
        <v>1124</v>
      </c>
      <c r="R3823" s="5" t="str">
        <f t="shared" si="179"/>
        <v>dup-1</v>
      </c>
    </row>
    <row r="3824" spans="1:18" hidden="1" x14ac:dyDescent="0.2">
      <c r="A3824" t="s">
        <v>14733</v>
      </c>
      <c r="B3824" t="s">
        <v>4389</v>
      </c>
      <c r="C3824" t="s">
        <v>10583</v>
      </c>
      <c r="D3824">
        <v>44</v>
      </c>
      <c r="E3824" t="s">
        <v>4374</v>
      </c>
      <c r="F3824" t="s">
        <v>18</v>
      </c>
      <c r="G3824">
        <v>3162</v>
      </c>
      <c r="H3824" t="s">
        <v>3857</v>
      </c>
      <c r="I3824" t="s">
        <v>34</v>
      </c>
      <c r="J3824">
        <v>19640614</v>
      </c>
      <c r="K3824">
        <v>26</v>
      </c>
      <c r="L3824" t="s">
        <v>4391</v>
      </c>
      <c r="M3824">
        <v>7368329</v>
      </c>
      <c r="N3824">
        <v>2</v>
      </c>
      <c r="O3824" s="5">
        <v>4</v>
      </c>
      <c r="P3824" s="5">
        <f t="shared" si="177"/>
        <v>9</v>
      </c>
      <c r="Q3824" s="5" t="str">
        <f t="shared" si="178"/>
        <v>1668</v>
      </c>
      <c r="R3824" s="5" t="str">
        <f t="shared" si="179"/>
        <v>dup-0</v>
      </c>
    </row>
    <row r="3825" spans="1:18" hidden="1" x14ac:dyDescent="0.2">
      <c r="A3825" t="s">
        <v>14734</v>
      </c>
      <c r="B3825" t="s">
        <v>227</v>
      </c>
      <c r="C3825" t="s">
        <v>5608</v>
      </c>
      <c r="D3825">
        <v>5</v>
      </c>
      <c r="E3825" t="s">
        <v>14735</v>
      </c>
      <c r="F3825" t="s">
        <v>18</v>
      </c>
      <c r="G3825" t="s">
        <v>14736</v>
      </c>
      <c r="H3825">
        <v>6155</v>
      </c>
      <c r="I3825" t="s">
        <v>34</v>
      </c>
      <c r="J3825">
        <v>19541021</v>
      </c>
      <c r="K3825">
        <v>9</v>
      </c>
      <c r="L3825" t="s">
        <v>14737</v>
      </c>
      <c r="M3825">
        <v>3383560</v>
      </c>
      <c r="N3825">
        <v>4</v>
      </c>
      <c r="O3825" s="5">
        <v>4</v>
      </c>
      <c r="P3825" s="5">
        <f t="shared" si="177"/>
        <v>9</v>
      </c>
      <c r="Q3825" s="5" t="str">
        <f t="shared" si="178"/>
        <v>2726</v>
      </c>
      <c r="R3825" s="5" t="str">
        <f t="shared" si="179"/>
        <v>org</v>
      </c>
    </row>
    <row r="3826" spans="1:18" hidden="1" x14ac:dyDescent="0.2">
      <c r="A3826" t="s">
        <v>14738</v>
      </c>
      <c r="B3826" t="s">
        <v>9374</v>
      </c>
      <c r="C3826" t="s">
        <v>3212</v>
      </c>
      <c r="D3826">
        <v>120</v>
      </c>
      <c r="E3826" t="s">
        <v>18</v>
      </c>
      <c r="F3826" t="s">
        <v>10619</v>
      </c>
      <c r="G3826" t="s">
        <v>26</v>
      </c>
      <c r="H3826">
        <v>6005</v>
      </c>
      <c r="I3826" t="s">
        <v>27</v>
      </c>
      <c r="J3826">
        <v>19441126</v>
      </c>
      <c r="K3826">
        <v>7</v>
      </c>
      <c r="L3826" t="s">
        <v>10620</v>
      </c>
      <c r="M3826">
        <v>7704220</v>
      </c>
      <c r="N3826">
        <v>8</v>
      </c>
      <c r="O3826" s="5">
        <v>4</v>
      </c>
      <c r="P3826" s="5">
        <f t="shared" si="177"/>
        <v>9</v>
      </c>
      <c r="Q3826" s="5" t="str">
        <f t="shared" si="178"/>
        <v>1674</v>
      </c>
      <c r="R3826" s="5" t="str">
        <f t="shared" si="179"/>
        <v>org</v>
      </c>
    </row>
    <row r="3827" spans="1:18" hidden="1" x14ac:dyDescent="0.2">
      <c r="A3827" t="s">
        <v>14739</v>
      </c>
      <c r="B3827" t="s">
        <v>1387</v>
      </c>
      <c r="C3827" t="s">
        <v>14713</v>
      </c>
      <c r="D3827">
        <v>10</v>
      </c>
      <c r="E3827" t="s">
        <v>365</v>
      </c>
      <c r="F3827" t="s">
        <v>14740</v>
      </c>
      <c r="G3827" t="s">
        <v>7250</v>
      </c>
      <c r="H3827">
        <v>6056</v>
      </c>
      <c r="I3827" t="s">
        <v>14741</v>
      </c>
      <c r="J3827">
        <v>19350207</v>
      </c>
      <c r="K3827" t="s">
        <v>18</v>
      </c>
      <c r="L3827" t="s">
        <v>14715</v>
      </c>
      <c r="M3827">
        <v>3281410</v>
      </c>
      <c r="N3827">
        <v>8</v>
      </c>
      <c r="O3827" s="5">
        <v>4</v>
      </c>
      <c r="P3827" s="5">
        <f t="shared" si="177"/>
        <v>9</v>
      </c>
      <c r="Q3827" s="5" t="str">
        <f t="shared" si="178"/>
        <v>4378</v>
      </c>
      <c r="R3827" s="5" t="str">
        <f t="shared" si="179"/>
        <v>dup-0</v>
      </c>
    </row>
    <row r="3828" spans="1:18" hidden="1" x14ac:dyDescent="0.2">
      <c r="A3828" t="s">
        <v>14742</v>
      </c>
      <c r="B3828" t="s">
        <v>859</v>
      </c>
      <c r="C3828" t="s">
        <v>2902</v>
      </c>
      <c r="D3828">
        <v>9</v>
      </c>
      <c r="E3828" t="s">
        <v>18</v>
      </c>
      <c r="F3828" t="s">
        <v>18</v>
      </c>
      <c r="G3828" t="s">
        <v>10910</v>
      </c>
      <c r="H3828">
        <v>2663</v>
      </c>
      <c r="I3828" t="s">
        <v>91</v>
      </c>
      <c r="J3828">
        <v>19240505</v>
      </c>
      <c r="K3828">
        <v>34</v>
      </c>
      <c r="L3828" t="s">
        <v>14743</v>
      </c>
      <c r="M3828">
        <v>7213020</v>
      </c>
      <c r="N3828">
        <v>8</v>
      </c>
      <c r="O3828" s="5">
        <v>4</v>
      </c>
      <c r="P3828" s="5">
        <f t="shared" si="177"/>
        <v>8</v>
      </c>
      <c r="Q3828" s="5" t="str">
        <f t="shared" si="178"/>
        <v>538</v>
      </c>
      <c r="R3828" s="5" t="str">
        <f t="shared" si="179"/>
        <v>org</v>
      </c>
    </row>
    <row r="3829" spans="1:18" hidden="1" x14ac:dyDescent="0.2">
      <c r="A3829" t="s">
        <v>14744</v>
      </c>
      <c r="B3829" t="s">
        <v>14745</v>
      </c>
      <c r="C3829" t="s">
        <v>10313</v>
      </c>
      <c r="D3829">
        <v>12</v>
      </c>
      <c r="E3829" t="s">
        <v>10314</v>
      </c>
      <c r="F3829" t="s">
        <v>10315</v>
      </c>
      <c r="G3829" t="s">
        <v>805</v>
      </c>
      <c r="H3829">
        <v>2779</v>
      </c>
      <c r="I3829" t="s">
        <v>18</v>
      </c>
      <c r="J3829">
        <v>19550203</v>
      </c>
      <c r="K3829">
        <v>7</v>
      </c>
      <c r="L3829" t="s">
        <v>10316</v>
      </c>
      <c r="M3829">
        <v>6541172</v>
      </c>
      <c r="N3829">
        <v>6</v>
      </c>
      <c r="O3829" s="5">
        <v>4</v>
      </c>
      <c r="P3829" s="5">
        <f t="shared" si="177"/>
        <v>9</v>
      </c>
      <c r="Q3829" s="5" t="str">
        <f t="shared" si="178"/>
        <v>4699</v>
      </c>
      <c r="R3829" s="5" t="str">
        <f t="shared" si="179"/>
        <v>dup-0</v>
      </c>
    </row>
    <row r="3830" spans="1:18" hidden="1" x14ac:dyDescent="0.2">
      <c r="A3830" t="s">
        <v>14746</v>
      </c>
      <c r="B3830" t="s">
        <v>859</v>
      </c>
      <c r="C3830" t="s">
        <v>2915</v>
      </c>
      <c r="D3830">
        <v>24</v>
      </c>
      <c r="E3830" t="s">
        <v>10266</v>
      </c>
      <c r="F3830" t="s">
        <v>18</v>
      </c>
      <c r="G3830" t="s">
        <v>7893</v>
      </c>
      <c r="H3830">
        <v>7112</v>
      </c>
      <c r="I3830" t="s">
        <v>49</v>
      </c>
      <c r="J3830">
        <v>19460526</v>
      </c>
      <c r="K3830">
        <v>24</v>
      </c>
      <c r="L3830" t="s">
        <v>7894</v>
      </c>
      <c r="M3830">
        <v>2424333</v>
      </c>
      <c r="N3830">
        <v>9</v>
      </c>
      <c r="O3830" s="5">
        <v>4</v>
      </c>
      <c r="P3830" s="5">
        <f t="shared" si="177"/>
        <v>9</v>
      </c>
      <c r="Q3830" s="5" t="str">
        <f t="shared" si="178"/>
        <v>4907</v>
      </c>
      <c r="R3830" s="5" t="str">
        <f t="shared" si="179"/>
        <v>org</v>
      </c>
    </row>
    <row r="3831" spans="1:18" hidden="1" x14ac:dyDescent="0.2">
      <c r="A3831" t="s">
        <v>14747</v>
      </c>
      <c r="B3831" t="s">
        <v>923</v>
      </c>
      <c r="C3831" t="s">
        <v>11807</v>
      </c>
      <c r="D3831">
        <v>85</v>
      </c>
      <c r="E3831" t="s">
        <v>11808</v>
      </c>
      <c r="F3831" t="s">
        <v>18</v>
      </c>
      <c r="G3831" t="s">
        <v>8737</v>
      </c>
      <c r="H3831">
        <v>2009</v>
      </c>
      <c r="I3831" t="s">
        <v>91</v>
      </c>
      <c r="J3831">
        <v>19281216</v>
      </c>
      <c r="K3831">
        <v>27</v>
      </c>
      <c r="L3831" t="s">
        <v>18</v>
      </c>
      <c r="M3831">
        <v>2161972</v>
      </c>
      <c r="N3831">
        <v>1</v>
      </c>
      <c r="O3831" s="5">
        <v>4</v>
      </c>
      <c r="P3831" s="5">
        <f t="shared" si="177"/>
        <v>9</v>
      </c>
      <c r="Q3831" s="5" t="str">
        <f t="shared" si="178"/>
        <v>1148</v>
      </c>
      <c r="R3831" s="5" t="str">
        <f t="shared" si="179"/>
        <v>dup-2</v>
      </c>
    </row>
    <row r="3832" spans="1:18" hidden="1" x14ac:dyDescent="0.2">
      <c r="A3832" t="s">
        <v>14748</v>
      </c>
      <c r="B3832" t="s">
        <v>13596</v>
      </c>
      <c r="C3832" t="s">
        <v>8582</v>
      </c>
      <c r="D3832">
        <v>3</v>
      </c>
      <c r="E3832" t="s">
        <v>8583</v>
      </c>
      <c r="F3832" t="s">
        <v>18</v>
      </c>
      <c r="G3832" t="s">
        <v>8585</v>
      </c>
      <c r="H3832">
        <v>4211</v>
      </c>
      <c r="I3832" t="s">
        <v>91</v>
      </c>
      <c r="J3832">
        <v>19250329</v>
      </c>
      <c r="K3832">
        <v>10</v>
      </c>
      <c r="L3832" t="s">
        <v>8586</v>
      </c>
      <c r="M3832">
        <v>4151754</v>
      </c>
      <c r="N3832">
        <v>7</v>
      </c>
      <c r="O3832" s="5">
        <v>4</v>
      </c>
      <c r="P3832" s="5">
        <f t="shared" si="177"/>
        <v>9</v>
      </c>
      <c r="Q3832" s="5" t="str">
        <f t="shared" si="178"/>
        <v>3085</v>
      </c>
      <c r="R3832" s="5" t="str">
        <f t="shared" si="179"/>
        <v>org</v>
      </c>
    </row>
    <row r="3833" spans="1:18" hidden="1" x14ac:dyDescent="0.2">
      <c r="A3833" t="s">
        <v>14749</v>
      </c>
      <c r="B3833" t="s">
        <v>2597</v>
      </c>
      <c r="C3833" t="s">
        <v>38</v>
      </c>
      <c r="D3833">
        <v>16</v>
      </c>
      <c r="E3833" t="s">
        <v>5614</v>
      </c>
      <c r="F3833" t="s">
        <v>18</v>
      </c>
      <c r="G3833" t="s">
        <v>308</v>
      </c>
      <c r="H3833">
        <v>2153</v>
      </c>
      <c r="I3833" t="s">
        <v>34</v>
      </c>
      <c r="J3833">
        <v>19130874</v>
      </c>
      <c r="K3833">
        <v>29</v>
      </c>
      <c r="L3833" t="s">
        <v>5615</v>
      </c>
      <c r="M3833">
        <v>3065325</v>
      </c>
      <c r="N3833">
        <v>5</v>
      </c>
      <c r="O3833" s="5">
        <v>4</v>
      </c>
      <c r="P3833" s="5">
        <f t="shared" si="177"/>
        <v>9</v>
      </c>
      <c r="Q3833" s="5" t="str">
        <f t="shared" si="178"/>
        <v>4518</v>
      </c>
      <c r="R3833" s="5" t="str">
        <f t="shared" si="179"/>
        <v>dup-1</v>
      </c>
    </row>
    <row r="3834" spans="1:18" hidden="1" x14ac:dyDescent="0.2">
      <c r="A3834" t="s">
        <v>14750</v>
      </c>
      <c r="B3834" t="s">
        <v>5054</v>
      </c>
      <c r="C3834" t="s">
        <v>446</v>
      </c>
      <c r="D3834">
        <v>3</v>
      </c>
      <c r="E3834" t="s">
        <v>5055</v>
      </c>
      <c r="F3834" t="s">
        <v>5056</v>
      </c>
      <c r="G3834" t="s">
        <v>5057</v>
      </c>
      <c r="H3834">
        <v>2565</v>
      </c>
      <c r="I3834" t="s">
        <v>49</v>
      </c>
      <c r="J3834">
        <v>19489915</v>
      </c>
      <c r="K3834">
        <v>22</v>
      </c>
      <c r="L3834" t="s">
        <v>5058</v>
      </c>
      <c r="M3834">
        <v>2396240</v>
      </c>
      <c r="N3834">
        <v>5</v>
      </c>
      <c r="O3834" s="5">
        <v>4</v>
      </c>
      <c r="P3834" s="5">
        <f t="shared" si="177"/>
        <v>9</v>
      </c>
      <c r="Q3834" s="5" t="str">
        <f t="shared" si="178"/>
        <v>4559</v>
      </c>
      <c r="R3834" s="5" t="str">
        <f t="shared" si="179"/>
        <v>dup-1</v>
      </c>
    </row>
    <row r="3835" spans="1:18" hidden="1" x14ac:dyDescent="0.2">
      <c r="A3835" t="s">
        <v>14751</v>
      </c>
      <c r="B3835" t="s">
        <v>623</v>
      </c>
      <c r="C3835" t="s">
        <v>384</v>
      </c>
      <c r="D3835">
        <v>21</v>
      </c>
      <c r="E3835" t="s">
        <v>14752</v>
      </c>
      <c r="F3835" t="s">
        <v>18</v>
      </c>
      <c r="G3835" t="s">
        <v>12247</v>
      </c>
      <c r="H3835">
        <v>4573</v>
      </c>
      <c r="I3835" t="s">
        <v>91</v>
      </c>
      <c r="J3835">
        <v>19270916</v>
      </c>
      <c r="K3835">
        <v>30</v>
      </c>
      <c r="L3835" t="s">
        <v>14753</v>
      </c>
      <c r="M3835">
        <v>3821296</v>
      </c>
      <c r="N3835">
        <v>5</v>
      </c>
      <c r="O3835" s="5">
        <v>4</v>
      </c>
      <c r="P3835" s="5">
        <f t="shared" si="177"/>
        <v>9</v>
      </c>
      <c r="Q3835" s="5" t="str">
        <f t="shared" si="178"/>
        <v>4405</v>
      </c>
      <c r="R3835" s="5" t="str">
        <f t="shared" si="179"/>
        <v>org</v>
      </c>
    </row>
    <row r="3836" spans="1:18" hidden="1" x14ac:dyDescent="0.2">
      <c r="A3836" t="s">
        <v>14754</v>
      </c>
      <c r="B3836" t="s">
        <v>10085</v>
      </c>
      <c r="C3836" t="s">
        <v>14755</v>
      </c>
      <c r="D3836">
        <v>1</v>
      </c>
      <c r="E3836" t="s">
        <v>990</v>
      </c>
      <c r="F3836" t="s">
        <v>8846</v>
      </c>
      <c r="G3836" t="s">
        <v>7394</v>
      </c>
      <c r="H3836">
        <v>3350</v>
      </c>
      <c r="I3836" t="s">
        <v>34</v>
      </c>
      <c r="J3836">
        <v>19011213</v>
      </c>
      <c r="K3836">
        <v>25</v>
      </c>
      <c r="L3836" t="s">
        <v>8847</v>
      </c>
      <c r="M3836">
        <v>7009235</v>
      </c>
      <c r="N3836">
        <v>4</v>
      </c>
      <c r="O3836" s="5">
        <v>4</v>
      </c>
      <c r="P3836" s="5">
        <f t="shared" si="177"/>
        <v>9</v>
      </c>
      <c r="Q3836" s="5" t="str">
        <f t="shared" si="178"/>
        <v>3543</v>
      </c>
      <c r="R3836" s="5" t="str">
        <f t="shared" si="179"/>
        <v>dup-2</v>
      </c>
    </row>
    <row r="3837" spans="1:18" hidden="1" x14ac:dyDescent="0.2">
      <c r="A3837" t="s">
        <v>14756</v>
      </c>
      <c r="B3837" t="s">
        <v>2958</v>
      </c>
      <c r="C3837" t="s">
        <v>13461</v>
      </c>
      <c r="D3837">
        <v>13</v>
      </c>
      <c r="E3837" t="s">
        <v>5956</v>
      </c>
      <c r="F3837" t="s">
        <v>18</v>
      </c>
      <c r="G3837" t="s">
        <v>14757</v>
      </c>
      <c r="H3837">
        <v>2304</v>
      </c>
      <c r="I3837" t="s">
        <v>49</v>
      </c>
      <c r="J3837" t="s">
        <v>18</v>
      </c>
      <c r="K3837">
        <v>31</v>
      </c>
      <c r="L3837" t="s">
        <v>14758</v>
      </c>
      <c r="M3837">
        <v>1417741</v>
      </c>
      <c r="N3837">
        <v>9</v>
      </c>
      <c r="O3837" s="5">
        <v>4</v>
      </c>
      <c r="P3837" s="5">
        <f t="shared" si="177"/>
        <v>9</v>
      </c>
      <c r="Q3837" s="5" t="str">
        <f t="shared" si="178"/>
        <v>3514</v>
      </c>
      <c r="R3837" s="5" t="str">
        <f t="shared" si="179"/>
        <v>dup-2</v>
      </c>
    </row>
    <row r="3838" spans="1:18" hidden="1" x14ac:dyDescent="0.2">
      <c r="A3838" t="s">
        <v>14759</v>
      </c>
      <c r="B3838" t="s">
        <v>1405</v>
      </c>
      <c r="C3838" t="s">
        <v>14760</v>
      </c>
      <c r="D3838">
        <v>35</v>
      </c>
      <c r="E3838" t="s">
        <v>949</v>
      </c>
      <c r="F3838" t="s">
        <v>14761</v>
      </c>
      <c r="G3838" t="s">
        <v>14762</v>
      </c>
      <c r="H3838">
        <v>3079</v>
      </c>
      <c r="I3838" t="s">
        <v>20</v>
      </c>
      <c r="J3838">
        <v>19500418</v>
      </c>
      <c r="K3838">
        <v>24</v>
      </c>
      <c r="L3838" t="s">
        <v>14763</v>
      </c>
      <c r="M3838">
        <v>9566052</v>
      </c>
      <c r="N3838">
        <v>2</v>
      </c>
      <c r="O3838" s="5">
        <v>4</v>
      </c>
      <c r="P3838" s="5">
        <f t="shared" si="177"/>
        <v>9</v>
      </c>
      <c r="Q3838" s="5" t="str">
        <f t="shared" si="178"/>
        <v>2518</v>
      </c>
      <c r="R3838" s="5" t="str">
        <f t="shared" si="179"/>
        <v>org</v>
      </c>
    </row>
    <row r="3839" spans="1:18" hidden="1" x14ac:dyDescent="0.2">
      <c r="A3839" t="s">
        <v>14764</v>
      </c>
      <c r="B3839" t="s">
        <v>1740</v>
      </c>
      <c r="C3839" t="s">
        <v>14765</v>
      </c>
      <c r="D3839" t="s">
        <v>18</v>
      </c>
      <c r="E3839" t="s">
        <v>9617</v>
      </c>
      <c r="F3839" t="s">
        <v>18</v>
      </c>
      <c r="G3839" t="s">
        <v>7127</v>
      </c>
      <c r="H3839">
        <v>2565</v>
      </c>
      <c r="I3839" t="s">
        <v>91</v>
      </c>
      <c r="J3839">
        <v>19310123</v>
      </c>
      <c r="K3839">
        <v>38</v>
      </c>
      <c r="L3839" t="s">
        <v>14766</v>
      </c>
      <c r="M3839">
        <v>5540308</v>
      </c>
      <c r="N3839">
        <v>5</v>
      </c>
      <c r="O3839" s="5">
        <v>4</v>
      </c>
      <c r="P3839" s="5">
        <f t="shared" si="177"/>
        <v>9</v>
      </c>
      <c r="Q3839" s="5" t="str">
        <f t="shared" si="178"/>
        <v>3237</v>
      </c>
      <c r="R3839" s="5" t="str">
        <f t="shared" si="179"/>
        <v>org</v>
      </c>
    </row>
    <row r="3840" spans="1:18" hidden="1" x14ac:dyDescent="0.2">
      <c r="A3840" t="s">
        <v>14767</v>
      </c>
      <c r="B3840" t="s">
        <v>4300</v>
      </c>
      <c r="C3840" t="s">
        <v>14768</v>
      </c>
      <c r="D3840">
        <v>2</v>
      </c>
      <c r="E3840" t="s">
        <v>4301</v>
      </c>
      <c r="F3840" t="s">
        <v>18</v>
      </c>
      <c r="G3840" t="s">
        <v>4302</v>
      </c>
      <c r="H3840">
        <v>2807</v>
      </c>
      <c r="I3840" t="s">
        <v>34</v>
      </c>
      <c r="J3840">
        <v>19430528</v>
      </c>
      <c r="K3840">
        <v>24</v>
      </c>
      <c r="L3840" t="s">
        <v>4303</v>
      </c>
      <c r="M3840">
        <v>5046673</v>
      </c>
      <c r="N3840">
        <v>4</v>
      </c>
      <c r="O3840" s="5">
        <v>4</v>
      </c>
      <c r="P3840" s="5">
        <f t="shared" si="177"/>
        <v>9</v>
      </c>
      <c r="Q3840" s="5" t="str">
        <f t="shared" si="178"/>
        <v>4350</v>
      </c>
      <c r="R3840" s="5" t="str">
        <f t="shared" si="179"/>
        <v>dup-2</v>
      </c>
    </row>
    <row r="3841" spans="1:18" hidden="1" x14ac:dyDescent="0.2">
      <c r="A3841" t="s">
        <v>14769</v>
      </c>
      <c r="B3841" t="s">
        <v>1954</v>
      </c>
      <c r="C3841" t="s">
        <v>4468</v>
      </c>
      <c r="D3841">
        <v>72</v>
      </c>
      <c r="E3841" t="s">
        <v>14770</v>
      </c>
      <c r="F3841" t="s">
        <v>5836</v>
      </c>
      <c r="G3841" t="s">
        <v>1284</v>
      </c>
      <c r="H3841">
        <v>2747</v>
      </c>
      <c r="I3841" t="s">
        <v>18</v>
      </c>
      <c r="J3841">
        <v>19050319</v>
      </c>
      <c r="K3841">
        <v>41</v>
      </c>
      <c r="L3841" t="s">
        <v>14771</v>
      </c>
      <c r="M3841">
        <v>4956188</v>
      </c>
      <c r="N3841">
        <v>6</v>
      </c>
      <c r="O3841" s="5">
        <v>4</v>
      </c>
      <c r="P3841" s="5">
        <f t="shared" si="177"/>
        <v>9</v>
      </c>
      <c r="Q3841" s="5" t="str">
        <f t="shared" si="178"/>
        <v>4155</v>
      </c>
      <c r="R3841" s="5" t="str">
        <f t="shared" si="179"/>
        <v>org</v>
      </c>
    </row>
    <row r="3842" spans="1:18" hidden="1" x14ac:dyDescent="0.2">
      <c r="A3842" t="s">
        <v>14772</v>
      </c>
      <c r="B3842" t="s">
        <v>7672</v>
      </c>
      <c r="C3842" t="s">
        <v>4248</v>
      </c>
      <c r="D3842">
        <v>14</v>
      </c>
      <c r="E3842" t="s">
        <v>902</v>
      </c>
      <c r="F3842" t="s">
        <v>18</v>
      </c>
      <c r="G3842" t="s">
        <v>6610</v>
      </c>
      <c r="H3842">
        <v>2153</v>
      </c>
      <c r="I3842" t="s">
        <v>18</v>
      </c>
      <c r="J3842">
        <v>19440310</v>
      </c>
      <c r="K3842" t="s">
        <v>18</v>
      </c>
      <c r="L3842" t="s">
        <v>14773</v>
      </c>
      <c r="M3842">
        <v>7350046</v>
      </c>
      <c r="N3842">
        <v>5</v>
      </c>
      <c r="O3842" s="5">
        <v>4</v>
      </c>
      <c r="P3842" s="5">
        <f t="shared" si="177"/>
        <v>9</v>
      </c>
      <c r="Q3842" s="5" t="str">
        <f t="shared" si="178"/>
        <v>2366</v>
      </c>
      <c r="R3842" s="5" t="str">
        <f t="shared" si="179"/>
        <v>org</v>
      </c>
    </row>
    <row r="3843" spans="1:18" hidden="1" x14ac:dyDescent="0.2">
      <c r="A3843" t="s">
        <v>14774</v>
      </c>
      <c r="B3843" t="s">
        <v>143</v>
      </c>
      <c r="C3843" t="s">
        <v>14775</v>
      </c>
      <c r="D3843">
        <v>1</v>
      </c>
      <c r="E3843" t="s">
        <v>3781</v>
      </c>
      <c r="F3843" t="s">
        <v>14776</v>
      </c>
      <c r="G3843" t="s">
        <v>14777</v>
      </c>
      <c r="H3843">
        <v>4077</v>
      </c>
      <c r="I3843" t="s">
        <v>18</v>
      </c>
      <c r="J3843">
        <v>19750612</v>
      </c>
      <c r="K3843">
        <v>30</v>
      </c>
      <c r="L3843" t="s">
        <v>14778</v>
      </c>
      <c r="M3843">
        <v>2672883</v>
      </c>
      <c r="N3843">
        <v>7</v>
      </c>
      <c r="O3843" s="5">
        <v>4</v>
      </c>
      <c r="P3843" s="5">
        <f t="shared" ref="P3843:P3906" si="180">FIND("-",$A3843,5)</f>
        <v>8</v>
      </c>
      <c r="Q3843" s="5" t="str">
        <f t="shared" ref="Q3843:Q3906" si="181">MID($A3843,$O3843+1,$P3843-$O3843-1)</f>
        <v>551</v>
      </c>
      <c r="R3843" s="5" t="str">
        <f t="shared" ref="R3843:R3906" si="182">RIGHT($A3843,LEN($A3843)-$P3843)</f>
        <v>org</v>
      </c>
    </row>
    <row r="3844" spans="1:18" hidden="1" x14ac:dyDescent="0.2">
      <c r="A3844" t="s">
        <v>14779</v>
      </c>
      <c r="B3844" t="s">
        <v>4042</v>
      </c>
      <c r="C3844" t="s">
        <v>4043</v>
      </c>
      <c r="D3844">
        <v>41</v>
      </c>
      <c r="E3844" t="s">
        <v>14780</v>
      </c>
      <c r="F3844" t="s">
        <v>18</v>
      </c>
      <c r="G3844" t="s">
        <v>10131</v>
      </c>
      <c r="H3844">
        <v>2260</v>
      </c>
      <c r="I3844" t="s">
        <v>18</v>
      </c>
      <c r="J3844">
        <v>19930828</v>
      </c>
      <c r="K3844">
        <v>30</v>
      </c>
      <c r="L3844" t="s">
        <v>14781</v>
      </c>
      <c r="M3844">
        <v>3676424</v>
      </c>
      <c r="N3844">
        <v>8</v>
      </c>
      <c r="O3844" s="5">
        <v>4</v>
      </c>
      <c r="P3844" s="5">
        <f t="shared" si="180"/>
        <v>9</v>
      </c>
      <c r="Q3844" s="5" t="str">
        <f t="shared" si="181"/>
        <v>4908</v>
      </c>
      <c r="R3844" s="5" t="str">
        <f t="shared" si="182"/>
        <v>dup-1</v>
      </c>
    </row>
    <row r="3845" spans="1:18" hidden="1" x14ac:dyDescent="0.2">
      <c r="A3845" t="s">
        <v>14782</v>
      </c>
      <c r="B3845" t="s">
        <v>491</v>
      </c>
      <c r="C3845" t="s">
        <v>2711</v>
      </c>
      <c r="D3845">
        <v>46</v>
      </c>
      <c r="E3845" t="s">
        <v>14783</v>
      </c>
      <c r="F3845" t="s">
        <v>7782</v>
      </c>
      <c r="G3845" t="s">
        <v>14784</v>
      </c>
      <c r="H3845">
        <v>3431</v>
      </c>
      <c r="I3845" t="s">
        <v>279</v>
      </c>
      <c r="J3845">
        <v>19970420</v>
      </c>
      <c r="K3845">
        <v>24</v>
      </c>
      <c r="L3845" t="s">
        <v>7783</v>
      </c>
      <c r="M3845">
        <v>3014248</v>
      </c>
      <c r="N3845">
        <v>8</v>
      </c>
      <c r="O3845" s="5">
        <v>4</v>
      </c>
      <c r="P3845" s="5">
        <f t="shared" si="180"/>
        <v>9</v>
      </c>
      <c r="Q3845" s="5" t="str">
        <f t="shared" si="181"/>
        <v>1955</v>
      </c>
      <c r="R3845" s="5" t="str">
        <f t="shared" si="182"/>
        <v>dup-1</v>
      </c>
    </row>
    <row r="3846" spans="1:18" hidden="1" x14ac:dyDescent="0.2">
      <c r="A3846" t="s">
        <v>14785</v>
      </c>
      <c r="B3846" t="s">
        <v>823</v>
      </c>
      <c r="C3846" t="s">
        <v>14786</v>
      </c>
      <c r="D3846">
        <v>54</v>
      </c>
      <c r="E3846" t="s">
        <v>14787</v>
      </c>
      <c r="F3846" t="s">
        <v>14788</v>
      </c>
      <c r="G3846" t="s">
        <v>329</v>
      </c>
      <c r="H3846">
        <v>4878</v>
      </c>
      <c r="I3846" t="s">
        <v>91</v>
      </c>
      <c r="J3846">
        <v>19330519</v>
      </c>
      <c r="K3846">
        <v>24</v>
      </c>
      <c r="L3846" t="s">
        <v>14789</v>
      </c>
      <c r="M3846">
        <v>8608183</v>
      </c>
      <c r="N3846">
        <v>9</v>
      </c>
      <c r="O3846" s="5">
        <v>4</v>
      </c>
      <c r="P3846" s="5">
        <f t="shared" si="180"/>
        <v>9</v>
      </c>
      <c r="Q3846" s="5" t="str">
        <f t="shared" si="181"/>
        <v>1198</v>
      </c>
      <c r="R3846" s="5" t="str">
        <f t="shared" si="182"/>
        <v>org</v>
      </c>
    </row>
    <row r="3847" spans="1:18" hidden="1" x14ac:dyDescent="0.2">
      <c r="A3847" t="s">
        <v>14790</v>
      </c>
      <c r="B3847" t="s">
        <v>5428</v>
      </c>
      <c r="C3847" t="s">
        <v>6913</v>
      </c>
      <c r="D3847">
        <v>17</v>
      </c>
      <c r="E3847" t="s">
        <v>14791</v>
      </c>
      <c r="F3847" t="s">
        <v>18</v>
      </c>
      <c r="G3847" t="s">
        <v>489</v>
      </c>
      <c r="H3847">
        <v>4035</v>
      </c>
      <c r="I3847" t="s">
        <v>34</v>
      </c>
      <c r="J3847">
        <v>19910214</v>
      </c>
      <c r="K3847">
        <v>34</v>
      </c>
      <c r="L3847" t="s">
        <v>14792</v>
      </c>
      <c r="M3847">
        <v>6243110</v>
      </c>
      <c r="N3847">
        <v>5</v>
      </c>
      <c r="O3847" s="5">
        <v>4</v>
      </c>
      <c r="P3847" s="5">
        <f t="shared" si="180"/>
        <v>8</v>
      </c>
      <c r="Q3847" s="5" t="str">
        <f t="shared" si="181"/>
        <v>595</v>
      </c>
      <c r="R3847" s="5" t="str">
        <f t="shared" si="182"/>
        <v>org</v>
      </c>
    </row>
    <row r="3848" spans="1:18" hidden="1" x14ac:dyDescent="0.2">
      <c r="A3848" t="s">
        <v>14793</v>
      </c>
      <c r="B3848" t="s">
        <v>2870</v>
      </c>
      <c r="C3848" t="s">
        <v>14794</v>
      </c>
      <c r="D3848">
        <v>4</v>
      </c>
      <c r="E3848" t="s">
        <v>784</v>
      </c>
      <c r="F3848" t="s">
        <v>18</v>
      </c>
      <c r="G3848" t="s">
        <v>3191</v>
      </c>
      <c r="H3848">
        <v>4217</v>
      </c>
      <c r="I3848" t="s">
        <v>49</v>
      </c>
      <c r="J3848">
        <v>19950609</v>
      </c>
      <c r="K3848">
        <v>34</v>
      </c>
      <c r="L3848" t="s">
        <v>14795</v>
      </c>
      <c r="M3848">
        <v>4355227</v>
      </c>
      <c r="N3848">
        <v>3</v>
      </c>
      <c r="O3848" s="5">
        <v>4</v>
      </c>
      <c r="P3848" s="5">
        <f t="shared" si="180"/>
        <v>9</v>
      </c>
      <c r="Q3848" s="5" t="str">
        <f t="shared" si="181"/>
        <v>3300</v>
      </c>
      <c r="R3848" s="5" t="str">
        <f t="shared" si="182"/>
        <v>dup-0</v>
      </c>
    </row>
    <row r="3849" spans="1:18" hidden="1" x14ac:dyDescent="0.2">
      <c r="A3849" t="s">
        <v>14796</v>
      </c>
      <c r="B3849" t="s">
        <v>4236</v>
      </c>
      <c r="C3849" t="s">
        <v>14797</v>
      </c>
      <c r="D3849">
        <v>17</v>
      </c>
      <c r="E3849" t="s">
        <v>4238</v>
      </c>
      <c r="F3849" t="s">
        <v>18</v>
      </c>
      <c r="G3849" t="s">
        <v>1027</v>
      </c>
      <c r="H3849">
        <v>4551</v>
      </c>
      <c r="I3849" t="s">
        <v>34</v>
      </c>
      <c r="J3849">
        <v>19620921</v>
      </c>
      <c r="K3849">
        <v>24</v>
      </c>
      <c r="L3849" t="s">
        <v>4240</v>
      </c>
      <c r="M3849">
        <v>7408864</v>
      </c>
      <c r="N3849">
        <v>8</v>
      </c>
      <c r="O3849" s="5">
        <v>4</v>
      </c>
      <c r="P3849" s="5">
        <f t="shared" si="180"/>
        <v>9</v>
      </c>
      <c r="Q3849" s="5" t="str">
        <f t="shared" si="181"/>
        <v>4995</v>
      </c>
      <c r="R3849" s="5" t="str">
        <f t="shared" si="182"/>
        <v>dup-2</v>
      </c>
    </row>
    <row r="3850" spans="1:18" hidden="1" x14ac:dyDescent="0.2">
      <c r="A3850" t="s">
        <v>1110</v>
      </c>
      <c r="B3850" t="s">
        <v>14798</v>
      </c>
      <c r="C3850" t="s">
        <v>460</v>
      </c>
      <c r="D3850">
        <v>11</v>
      </c>
      <c r="E3850" t="s">
        <v>2605</v>
      </c>
      <c r="F3850" t="s">
        <v>18</v>
      </c>
      <c r="G3850" t="s">
        <v>518</v>
      </c>
      <c r="H3850">
        <v>2795</v>
      </c>
      <c r="I3850" t="s">
        <v>91</v>
      </c>
      <c r="J3850" t="s">
        <v>18</v>
      </c>
      <c r="K3850">
        <v>23</v>
      </c>
      <c r="L3850" t="s">
        <v>2606</v>
      </c>
      <c r="M3850">
        <v>3841973</v>
      </c>
      <c r="N3850">
        <v>4</v>
      </c>
      <c r="O3850" s="5">
        <v>4</v>
      </c>
      <c r="P3850" s="5">
        <f t="shared" si="180"/>
        <v>8</v>
      </c>
      <c r="Q3850" s="5" t="str">
        <f t="shared" si="181"/>
        <v>167</v>
      </c>
      <c r="R3850" s="5" t="str">
        <f t="shared" si="182"/>
        <v>dup-2</v>
      </c>
    </row>
    <row r="3851" spans="1:18" hidden="1" x14ac:dyDescent="0.2">
      <c r="A3851" t="s">
        <v>14799</v>
      </c>
      <c r="B3851" t="s">
        <v>2701</v>
      </c>
      <c r="C3851" t="s">
        <v>2702</v>
      </c>
      <c r="D3851">
        <v>81</v>
      </c>
      <c r="E3851" t="s">
        <v>1607</v>
      </c>
      <c r="F3851" t="s">
        <v>2703</v>
      </c>
      <c r="G3851" t="s">
        <v>2704</v>
      </c>
      <c r="H3851">
        <v>3618</v>
      </c>
      <c r="I3851" t="s">
        <v>834</v>
      </c>
      <c r="J3851">
        <v>19801121</v>
      </c>
      <c r="K3851">
        <v>32</v>
      </c>
      <c r="L3851" t="s">
        <v>2705</v>
      </c>
      <c r="M3851">
        <v>4735630</v>
      </c>
      <c r="N3851">
        <v>4</v>
      </c>
      <c r="O3851" s="5">
        <v>4</v>
      </c>
      <c r="P3851" s="5">
        <f t="shared" si="180"/>
        <v>9</v>
      </c>
      <c r="Q3851" s="5" t="str">
        <f t="shared" si="181"/>
        <v>1760</v>
      </c>
      <c r="R3851" s="5" t="str">
        <f t="shared" si="182"/>
        <v>dup-3</v>
      </c>
    </row>
    <row r="3852" spans="1:18" hidden="1" x14ac:dyDescent="0.2">
      <c r="A3852" t="s">
        <v>14800</v>
      </c>
      <c r="B3852" t="s">
        <v>3950</v>
      </c>
      <c r="C3852" t="s">
        <v>352</v>
      </c>
      <c r="D3852">
        <v>43</v>
      </c>
      <c r="E3852" t="s">
        <v>2978</v>
      </c>
      <c r="F3852" t="s">
        <v>18</v>
      </c>
      <c r="G3852" t="s">
        <v>14801</v>
      </c>
      <c r="H3852">
        <v>3089</v>
      </c>
      <c r="I3852" t="s">
        <v>91</v>
      </c>
      <c r="J3852">
        <v>19031221</v>
      </c>
      <c r="K3852" t="s">
        <v>18</v>
      </c>
      <c r="L3852" t="s">
        <v>14802</v>
      </c>
      <c r="M3852">
        <v>3552061</v>
      </c>
      <c r="N3852">
        <v>9</v>
      </c>
      <c r="O3852" s="5">
        <v>4</v>
      </c>
      <c r="P3852" s="5">
        <f t="shared" si="180"/>
        <v>9</v>
      </c>
      <c r="Q3852" s="5" t="str">
        <f t="shared" si="181"/>
        <v>1763</v>
      </c>
      <c r="R3852" s="5" t="str">
        <f t="shared" si="182"/>
        <v>org</v>
      </c>
    </row>
    <row r="3853" spans="1:18" hidden="1" x14ac:dyDescent="0.2">
      <c r="A3853" t="s">
        <v>14803</v>
      </c>
      <c r="B3853" t="s">
        <v>144</v>
      </c>
      <c r="C3853" t="s">
        <v>435</v>
      </c>
      <c r="D3853">
        <v>61</v>
      </c>
      <c r="E3853" t="s">
        <v>7864</v>
      </c>
      <c r="F3853" t="s">
        <v>12471</v>
      </c>
      <c r="G3853" t="s">
        <v>534</v>
      </c>
      <c r="H3853">
        <v>7010</v>
      </c>
      <c r="I3853" t="s">
        <v>91</v>
      </c>
      <c r="J3853">
        <v>19420324</v>
      </c>
      <c r="K3853" t="s">
        <v>18</v>
      </c>
      <c r="L3853" t="s">
        <v>12472</v>
      </c>
      <c r="M3853">
        <v>3004225</v>
      </c>
      <c r="N3853">
        <v>1</v>
      </c>
      <c r="O3853" s="5">
        <v>4</v>
      </c>
      <c r="P3853" s="5">
        <f t="shared" si="180"/>
        <v>9</v>
      </c>
      <c r="Q3853" s="5" t="str">
        <f t="shared" si="181"/>
        <v>3383</v>
      </c>
      <c r="R3853" s="5" t="str">
        <f t="shared" si="182"/>
        <v>dup-3</v>
      </c>
    </row>
    <row r="3854" spans="1:18" hidden="1" x14ac:dyDescent="0.2">
      <c r="A3854" t="s">
        <v>14804</v>
      </c>
      <c r="B3854" t="s">
        <v>716</v>
      </c>
      <c r="C3854" t="s">
        <v>131</v>
      </c>
      <c r="D3854">
        <v>15</v>
      </c>
      <c r="E3854" t="s">
        <v>14805</v>
      </c>
      <c r="F3854" t="s">
        <v>18</v>
      </c>
      <c r="G3854" t="s">
        <v>5742</v>
      </c>
      <c r="H3854">
        <v>3220</v>
      </c>
      <c r="I3854" t="s">
        <v>34</v>
      </c>
      <c r="J3854">
        <v>19080401</v>
      </c>
      <c r="K3854">
        <v>27</v>
      </c>
      <c r="L3854" t="s">
        <v>14806</v>
      </c>
      <c r="M3854">
        <v>1932561</v>
      </c>
      <c r="N3854">
        <v>1</v>
      </c>
      <c r="O3854" s="5">
        <v>4</v>
      </c>
      <c r="P3854" s="5">
        <f t="shared" si="180"/>
        <v>9</v>
      </c>
      <c r="Q3854" s="5" t="str">
        <f t="shared" si="181"/>
        <v>1434</v>
      </c>
      <c r="R3854" s="5" t="str">
        <f t="shared" si="182"/>
        <v>org</v>
      </c>
    </row>
    <row r="3855" spans="1:18" hidden="1" x14ac:dyDescent="0.2">
      <c r="A3855" t="s">
        <v>14807</v>
      </c>
      <c r="B3855" t="s">
        <v>6785</v>
      </c>
      <c r="C3855" t="s">
        <v>8582</v>
      </c>
      <c r="D3855">
        <v>3</v>
      </c>
      <c r="E3855" t="s">
        <v>8583</v>
      </c>
      <c r="F3855" t="s">
        <v>18</v>
      </c>
      <c r="G3855" t="s">
        <v>8585</v>
      </c>
      <c r="H3855">
        <v>4211</v>
      </c>
      <c r="I3855" t="s">
        <v>91</v>
      </c>
      <c r="J3855">
        <v>19259329</v>
      </c>
      <c r="K3855">
        <v>33</v>
      </c>
      <c r="L3855" t="s">
        <v>8586</v>
      </c>
      <c r="M3855">
        <v>4151754</v>
      </c>
      <c r="N3855">
        <v>7</v>
      </c>
      <c r="O3855" s="5">
        <v>4</v>
      </c>
      <c r="P3855" s="5">
        <f t="shared" si="180"/>
        <v>9</v>
      </c>
      <c r="Q3855" s="5" t="str">
        <f t="shared" si="181"/>
        <v>3085</v>
      </c>
      <c r="R3855" s="5" t="str">
        <f t="shared" si="182"/>
        <v>dup-1</v>
      </c>
    </row>
    <row r="3856" spans="1:18" hidden="1" x14ac:dyDescent="0.2">
      <c r="A3856" t="s">
        <v>14808</v>
      </c>
      <c r="B3856" t="s">
        <v>975</v>
      </c>
      <c r="C3856" t="s">
        <v>12924</v>
      </c>
      <c r="D3856">
        <v>14</v>
      </c>
      <c r="E3856" t="s">
        <v>12925</v>
      </c>
      <c r="F3856" t="s">
        <v>18</v>
      </c>
      <c r="G3856" t="s">
        <v>11483</v>
      </c>
      <c r="H3856">
        <v>2097</v>
      </c>
      <c r="I3856" t="s">
        <v>500</v>
      </c>
      <c r="J3856">
        <v>19680306</v>
      </c>
      <c r="K3856">
        <v>35</v>
      </c>
      <c r="L3856" t="s">
        <v>12927</v>
      </c>
      <c r="M3856">
        <v>5737323</v>
      </c>
      <c r="N3856">
        <v>1</v>
      </c>
      <c r="O3856" s="5">
        <v>4</v>
      </c>
      <c r="P3856" s="5">
        <f t="shared" si="180"/>
        <v>9</v>
      </c>
      <c r="Q3856" s="5" t="str">
        <f t="shared" si="181"/>
        <v>2294</v>
      </c>
      <c r="R3856" s="5" t="str">
        <f t="shared" si="182"/>
        <v>org</v>
      </c>
    </row>
    <row r="3857" spans="1:18" hidden="1" x14ac:dyDescent="0.2">
      <c r="A3857" t="s">
        <v>14809</v>
      </c>
      <c r="B3857" t="s">
        <v>232</v>
      </c>
      <c r="C3857" t="s">
        <v>14810</v>
      </c>
      <c r="D3857">
        <v>61</v>
      </c>
      <c r="E3857" t="s">
        <v>18</v>
      </c>
      <c r="F3857" t="s">
        <v>14811</v>
      </c>
      <c r="G3857" t="s">
        <v>14812</v>
      </c>
      <c r="H3857">
        <v>2112</v>
      </c>
      <c r="I3857" t="s">
        <v>91</v>
      </c>
      <c r="J3857">
        <v>19400929</v>
      </c>
      <c r="K3857">
        <v>9</v>
      </c>
      <c r="L3857" t="s">
        <v>14813</v>
      </c>
      <c r="M3857">
        <v>7913170</v>
      </c>
      <c r="N3857">
        <v>9</v>
      </c>
      <c r="O3857" s="5">
        <v>4</v>
      </c>
      <c r="P3857" s="5">
        <f t="shared" si="180"/>
        <v>9</v>
      </c>
      <c r="Q3857" s="5" t="str">
        <f t="shared" si="181"/>
        <v>2900</v>
      </c>
      <c r="R3857" s="5" t="str">
        <f t="shared" si="182"/>
        <v>org</v>
      </c>
    </row>
    <row r="3858" spans="1:18" hidden="1" x14ac:dyDescent="0.2">
      <c r="A3858" t="s">
        <v>14814</v>
      </c>
      <c r="B3858" t="s">
        <v>7584</v>
      </c>
      <c r="C3858" t="s">
        <v>7147</v>
      </c>
      <c r="D3858">
        <v>1218</v>
      </c>
      <c r="E3858" t="s">
        <v>14815</v>
      </c>
      <c r="F3858" t="s">
        <v>18</v>
      </c>
      <c r="G3858" t="s">
        <v>14816</v>
      </c>
      <c r="H3858">
        <v>2132</v>
      </c>
      <c r="I3858" t="s">
        <v>91</v>
      </c>
      <c r="J3858">
        <v>19950527</v>
      </c>
      <c r="K3858">
        <v>34</v>
      </c>
      <c r="L3858" t="s">
        <v>14817</v>
      </c>
      <c r="M3858">
        <v>9207026</v>
      </c>
      <c r="N3858">
        <v>3</v>
      </c>
      <c r="O3858" s="5">
        <v>4</v>
      </c>
      <c r="P3858" s="5">
        <f t="shared" si="180"/>
        <v>9</v>
      </c>
      <c r="Q3858" s="5" t="str">
        <f t="shared" si="181"/>
        <v>4888</v>
      </c>
      <c r="R3858" s="5" t="str">
        <f t="shared" si="182"/>
        <v>org</v>
      </c>
    </row>
    <row r="3859" spans="1:18" hidden="1" x14ac:dyDescent="0.2">
      <c r="A3859" t="s">
        <v>14818</v>
      </c>
      <c r="B3859" t="s">
        <v>14819</v>
      </c>
      <c r="C3859" t="s">
        <v>1756</v>
      </c>
      <c r="D3859">
        <v>36</v>
      </c>
      <c r="E3859" t="s">
        <v>10187</v>
      </c>
      <c r="F3859" t="s">
        <v>10188</v>
      </c>
      <c r="G3859" t="s">
        <v>8224</v>
      </c>
      <c r="H3859">
        <v>5044</v>
      </c>
      <c r="I3859" t="s">
        <v>20</v>
      </c>
      <c r="J3859">
        <v>19481022</v>
      </c>
      <c r="K3859">
        <v>30</v>
      </c>
      <c r="L3859" t="s">
        <v>10189</v>
      </c>
      <c r="M3859">
        <v>9611371</v>
      </c>
      <c r="N3859">
        <v>8</v>
      </c>
      <c r="O3859" s="5">
        <v>4</v>
      </c>
      <c r="P3859" s="5">
        <f t="shared" si="180"/>
        <v>8</v>
      </c>
      <c r="Q3859" s="5" t="str">
        <f t="shared" si="181"/>
        <v>518</v>
      </c>
      <c r="R3859" s="5" t="str">
        <f t="shared" si="182"/>
        <v>dup-1</v>
      </c>
    </row>
    <row r="3860" spans="1:18" hidden="1" x14ac:dyDescent="0.2">
      <c r="A3860" t="s">
        <v>14820</v>
      </c>
      <c r="B3860" t="s">
        <v>782</v>
      </c>
      <c r="C3860" t="s">
        <v>1369</v>
      </c>
      <c r="D3860">
        <v>77</v>
      </c>
      <c r="E3860" t="s">
        <v>9873</v>
      </c>
      <c r="F3860" t="s">
        <v>18</v>
      </c>
      <c r="G3860" t="s">
        <v>755</v>
      </c>
      <c r="H3860">
        <v>3047</v>
      </c>
      <c r="I3860" t="s">
        <v>91</v>
      </c>
      <c r="J3860">
        <v>19160123</v>
      </c>
      <c r="K3860">
        <v>35</v>
      </c>
      <c r="L3860" t="s">
        <v>10468</v>
      </c>
      <c r="M3860">
        <v>9980875</v>
      </c>
      <c r="N3860">
        <v>7</v>
      </c>
      <c r="O3860" s="5">
        <v>4</v>
      </c>
      <c r="P3860" s="5">
        <f t="shared" si="180"/>
        <v>9</v>
      </c>
      <c r="Q3860" s="5" t="str">
        <f t="shared" si="181"/>
        <v>2630</v>
      </c>
      <c r="R3860" s="5" t="str">
        <f t="shared" si="182"/>
        <v>org</v>
      </c>
    </row>
    <row r="3861" spans="1:18" hidden="1" x14ac:dyDescent="0.2">
      <c r="A3861" t="s">
        <v>14821</v>
      </c>
      <c r="B3861" t="s">
        <v>583</v>
      </c>
      <c r="C3861" t="s">
        <v>1826</v>
      </c>
      <c r="D3861">
        <v>14</v>
      </c>
      <c r="E3861" t="s">
        <v>10128</v>
      </c>
      <c r="F3861" t="s">
        <v>18</v>
      </c>
      <c r="G3861" t="s">
        <v>286</v>
      </c>
      <c r="H3861">
        <v>3796</v>
      </c>
      <c r="I3861" t="s">
        <v>18</v>
      </c>
      <c r="J3861">
        <v>19441022</v>
      </c>
      <c r="K3861">
        <v>21</v>
      </c>
      <c r="L3861" t="s">
        <v>7136</v>
      </c>
      <c r="M3861">
        <v>6103947</v>
      </c>
      <c r="N3861">
        <v>2</v>
      </c>
      <c r="O3861" s="5">
        <v>4</v>
      </c>
      <c r="P3861" s="5">
        <f t="shared" si="180"/>
        <v>9</v>
      </c>
      <c r="Q3861" s="5" t="str">
        <f t="shared" si="181"/>
        <v>3892</v>
      </c>
      <c r="R3861" s="5" t="str">
        <f t="shared" si="182"/>
        <v>org</v>
      </c>
    </row>
    <row r="3862" spans="1:18" hidden="1" x14ac:dyDescent="0.2">
      <c r="A3862" t="s">
        <v>14822</v>
      </c>
      <c r="B3862" t="s">
        <v>1049</v>
      </c>
      <c r="C3862" t="s">
        <v>1986</v>
      </c>
      <c r="D3862">
        <v>5</v>
      </c>
      <c r="E3862" t="s">
        <v>14823</v>
      </c>
      <c r="F3862" t="s">
        <v>18</v>
      </c>
      <c r="G3862" t="s">
        <v>8035</v>
      </c>
      <c r="H3862">
        <v>2088</v>
      </c>
      <c r="I3862" t="s">
        <v>34</v>
      </c>
      <c r="J3862">
        <v>19990820</v>
      </c>
      <c r="K3862" t="s">
        <v>18</v>
      </c>
      <c r="L3862" t="s">
        <v>8036</v>
      </c>
      <c r="M3862">
        <v>3510874</v>
      </c>
      <c r="N3862">
        <v>0</v>
      </c>
      <c r="O3862" s="5">
        <v>4</v>
      </c>
      <c r="P3862" s="5">
        <f t="shared" si="180"/>
        <v>9</v>
      </c>
      <c r="Q3862" s="5" t="str">
        <f t="shared" si="181"/>
        <v>2768</v>
      </c>
      <c r="R3862" s="5" t="str">
        <f t="shared" si="182"/>
        <v>org</v>
      </c>
    </row>
    <row r="3863" spans="1:18" hidden="1" x14ac:dyDescent="0.2">
      <c r="A3863" t="s">
        <v>14824</v>
      </c>
      <c r="B3863" t="s">
        <v>1409</v>
      </c>
      <c r="C3863" t="s">
        <v>14825</v>
      </c>
      <c r="D3863">
        <v>10</v>
      </c>
      <c r="E3863" t="s">
        <v>14826</v>
      </c>
      <c r="F3863" t="s">
        <v>14827</v>
      </c>
      <c r="G3863" t="s">
        <v>429</v>
      </c>
      <c r="H3863">
        <v>2068</v>
      </c>
      <c r="I3863" t="s">
        <v>91</v>
      </c>
      <c r="J3863">
        <v>19051204</v>
      </c>
      <c r="K3863">
        <v>25</v>
      </c>
      <c r="L3863" t="s">
        <v>14828</v>
      </c>
      <c r="M3863">
        <v>6949729</v>
      </c>
      <c r="N3863">
        <v>4</v>
      </c>
      <c r="O3863" s="5">
        <v>4</v>
      </c>
      <c r="P3863" s="5">
        <f t="shared" si="180"/>
        <v>9</v>
      </c>
      <c r="Q3863" s="5" t="str">
        <f t="shared" si="181"/>
        <v>4214</v>
      </c>
      <c r="R3863" s="5" t="str">
        <f t="shared" si="182"/>
        <v>org</v>
      </c>
    </row>
    <row r="3864" spans="1:18" hidden="1" x14ac:dyDescent="0.2">
      <c r="A3864" t="s">
        <v>14829</v>
      </c>
      <c r="B3864" t="s">
        <v>1193</v>
      </c>
      <c r="C3864" t="s">
        <v>300</v>
      </c>
      <c r="D3864">
        <v>19</v>
      </c>
      <c r="E3864" t="s">
        <v>10548</v>
      </c>
      <c r="F3864" t="s">
        <v>14830</v>
      </c>
      <c r="G3864" t="s">
        <v>10549</v>
      </c>
      <c r="H3864">
        <v>5253</v>
      </c>
      <c r="I3864" t="s">
        <v>34</v>
      </c>
      <c r="J3864">
        <v>19010716</v>
      </c>
      <c r="K3864">
        <v>34</v>
      </c>
      <c r="L3864" t="s">
        <v>10550</v>
      </c>
      <c r="M3864">
        <v>3547395</v>
      </c>
      <c r="N3864">
        <v>4</v>
      </c>
      <c r="O3864" s="5">
        <v>4</v>
      </c>
      <c r="P3864" s="5">
        <f t="shared" si="180"/>
        <v>9</v>
      </c>
      <c r="Q3864" s="5" t="str">
        <f t="shared" si="181"/>
        <v>3067</v>
      </c>
      <c r="R3864" s="5" t="str">
        <f t="shared" si="182"/>
        <v>org</v>
      </c>
    </row>
    <row r="3865" spans="1:18" hidden="1" x14ac:dyDescent="0.2">
      <c r="A3865" t="s">
        <v>14831</v>
      </c>
      <c r="B3865" t="s">
        <v>1387</v>
      </c>
      <c r="C3865" t="s">
        <v>728</v>
      </c>
      <c r="D3865">
        <v>132</v>
      </c>
      <c r="E3865" t="s">
        <v>13629</v>
      </c>
      <c r="F3865" t="s">
        <v>18</v>
      </c>
      <c r="G3865" t="s">
        <v>14832</v>
      </c>
      <c r="H3865">
        <v>2766</v>
      </c>
      <c r="I3865" t="s">
        <v>91</v>
      </c>
      <c r="J3865">
        <v>19951124</v>
      </c>
      <c r="K3865" t="s">
        <v>18</v>
      </c>
      <c r="L3865" t="s">
        <v>13630</v>
      </c>
      <c r="M3865">
        <v>8812856</v>
      </c>
      <c r="N3865">
        <v>4</v>
      </c>
      <c r="O3865" s="5">
        <v>4</v>
      </c>
      <c r="P3865" s="5">
        <f t="shared" si="180"/>
        <v>9</v>
      </c>
      <c r="Q3865" s="5" t="str">
        <f t="shared" si="181"/>
        <v>3821</v>
      </c>
      <c r="R3865" s="5" t="str">
        <f t="shared" si="182"/>
        <v>dup-0</v>
      </c>
    </row>
    <row r="3866" spans="1:18" hidden="1" x14ac:dyDescent="0.2">
      <c r="A3866" t="s">
        <v>14833</v>
      </c>
      <c r="B3866" t="s">
        <v>540</v>
      </c>
      <c r="C3866" t="s">
        <v>6555</v>
      </c>
      <c r="D3866">
        <v>33</v>
      </c>
      <c r="E3866" t="s">
        <v>5093</v>
      </c>
      <c r="F3866" t="s">
        <v>18</v>
      </c>
      <c r="G3866" t="s">
        <v>7309</v>
      </c>
      <c r="H3866">
        <v>4068</v>
      </c>
      <c r="I3866" t="s">
        <v>91</v>
      </c>
      <c r="J3866">
        <v>19800303</v>
      </c>
      <c r="K3866">
        <v>28</v>
      </c>
      <c r="L3866" t="s">
        <v>14834</v>
      </c>
      <c r="M3866">
        <v>9526093</v>
      </c>
      <c r="N3866">
        <v>5</v>
      </c>
      <c r="O3866" s="5">
        <v>4</v>
      </c>
      <c r="P3866" s="5">
        <f t="shared" si="180"/>
        <v>9</v>
      </c>
      <c r="Q3866" s="5" t="str">
        <f t="shared" si="181"/>
        <v>1358</v>
      </c>
      <c r="R3866" s="5" t="str">
        <f t="shared" si="182"/>
        <v>org</v>
      </c>
    </row>
    <row r="3867" spans="1:18" hidden="1" x14ac:dyDescent="0.2">
      <c r="A3867" t="s">
        <v>14835</v>
      </c>
      <c r="B3867" t="s">
        <v>163</v>
      </c>
      <c r="C3867" t="s">
        <v>3625</v>
      </c>
      <c r="D3867">
        <v>3</v>
      </c>
      <c r="E3867" t="s">
        <v>3626</v>
      </c>
      <c r="F3867" t="s">
        <v>18</v>
      </c>
      <c r="G3867" t="s">
        <v>3627</v>
      </c>
      <c r="H3867">
        <v>3156</v>
      </c>
      <c r="I3867" t="s">
        <v>34</v>
      </c>
      <c r="J3867">
        <v>19931129</v>
      </c>
      <c r="K3867">
        <v>35</v>
      </c>
      <c r="L3867" t="s">
        <v>3628</v>
      </c>
      <c r="M3867">
        <v>8471286</v>
      </c>
      <c r="N3867">
        <v>1</v>
      </c>
      <c r="O3867" s="5">
        <v>4</v>
      </c>
      <c r="P3867" s="5">
        <f t="shared" si="180"/>
        <v>9</v>
      </c>
      <c r="Q3867" s="5" t="str">
        <f t="shared" si="181"/>
        <v>3254</v>
      </c>
      <c r="R3867" s="5" t="str">
        <f t="shared" si="182"/>
        <v>org</v>
      </c>
    </row>
    <row r="3868" spans="1:18" hidden="1" x14ac:dyDescent="0.2">
      <c r="A3868" t="s">
        <v>14836</v>
      </c>
      <c r="B3868" t="s">
        <v>405</v>
      </c>
      <c r="C3868" t="s">
        <v>151</v>
      </c>
      <c r="D3868">
        <v>1</v>
      </c>
      <c r="E3868" t="s">
        <v>1930</v>
      </c>
      <c r="F3868" t="s">
        <v>18</v>
      </c>
      <c r="G3868" t="s">
        <v>9196</v>
      </c>
      <c r="H3868">
        <v>2580</v>
      </c>
      <c r="I3868" t="s">
        <v>49</v>
      </c>
      <c r="J3868">
        <v>19450821</v>
      </c>
      <c r="K3868" t="s">
        <v>18</v>
      </c>
      <c r="L3868" t="s">
        <v>14837</v>
      </c>
      <c r="M3868">
        <v>1448931</v>
      </c>
      <c r="N3868">
        <v>2</v>
      </c>
      <c r="O3868" s="5">
        <v>4</v>
      </c>
      <c r="P3868" s="5">
        <f t="shared" si="180"/>
        <v>8</v>
      </c>
      <c r="Q3868" s="5" t="str">
        <f t="shared" si="181"/>
        <v>984</v>
      </c>
      <c r="R3868" s="5" t="str">
        <f t="shared" si="182"/>
        <v>org</v>
      </c>
    </row>
    <row r="3869" spans="1:18" hidden="1" x14ac:dyDescent="0.2">
      <c r="A3869" t="s">
        <v>14838</v>
      </c>
      <c r="B3869" t="s">
        <v>1387</v>
      </c>
      <c r="C3869" t="s">
        <v>14839</v>
      </c>
      <c r="D3869">
        <v>29</v>
      </c>
      <c r="E3869" t="s">
        <v>18</v>
      </c>
      <c r="F3869" t="s">
        <v>18</v>
      </c>
      <c r="G3869" t="s">
        <v>353</v>
      </c>
      <c r="H3869">
        <v>5043</v>
      </c>
      <c r="I3869" t="s">
        <v>84</v>
      </c>
      <c r="J3869">
        <v>19440321</v>
      </c>
      <c r="K3869">
        <v>28</v>
      </c>
      <c r="L3869" t="s">
        <v>14840</v>
      </c>
      <c r="M3869">
        <v>5966693</v>
      </c>
      <c r="N3869">
        <v>9</v>
      </c>
      <c r="O3869" s="5">
        <v>4</v>
      </c>
      <c r="P3869" s="5">
        <f t="shared" si="180"/>
        <v>9</v>
      </c>
      <c r="Q3869" s="5" t="str">
        <f t="shared" si="181"/>
        <v>1680</v>
      </c>
      <c r="R3869" s="5" t="str">
        <f t="shared" si="182"/>
        <v>dup-1</v>
      </c>
    </row>
    <row r="3870" spans="1:18" hidden="1" x14ac:dyDescent="0.2">
      <c r="A3870" t="s">
        <v>14841</v>
      </c>
      <c r="B3870" t="s">
        <v>3486</v>
      </c>
      <c r="C3870" t="s">
        <v>4692</v>
      </c>
      <c r="D3870">
        <v>5</v>
      </c>
      <c r="E3870" t="s">
        <v>4693</v>
      </c>
      <c r="F3870" t="s">
        <v>4694</v>
      </c>
      <c r="G3870" t="s">
        <v>2674</v>
      </c>
      <c r="H3870">
        <v>3220</v>
      </c>
      <c r="I3870" t="s">
        <v>49</v>
      </c>
      <c r="J3870">
        <v>19380822</v>
      </c>
      <c r="K3870" t="s">
        <v>18</v>
      </c>
      <c r="L3870" t="s">
        <v>4695</v>
      </c>
      <c r="M3870">
        <v>1377138</v>
      </c>
      <c r="N3870">
        <v>9</v>
      </c>
      <c r="O3870" s="5">
        <v>4</v>
      </c>
      <c r="P3870" s="5">
        <f t="shared" si="180"/>
        <v>9</v>
      </c>
      <c r="Q3870" s="5" t="str">
        <f t="shared" si="181"/>
        <v>2049</v>
      </c>
      <c r="R3870" s="5" t="str">
        <f t="shared" si="182"/>
        <v>dup-0</v>
      </c>
    </row>
    <row r="3871" spans="1:18" hidden="1" x14ac:dyDescent="0.2">
      <c r="A3871" t="s">
        <v>14842</v>
      </c>
      <c r="B3871" t="s">
        <v>11835</v>
      </c>
      <c r="C3871" t="s">
        <v>14843</v>
      </c>
      <c r="D3871">
        <v>3</v>
      </c>
      <c r="E3871" t="s">
        <v>14844</v>
      </c>
      <c r="F3871" t="s">
        <v>18</v>
      </c>
      <c r="G3871" t="s">
        <v>3873</v>
      </c>
      <c r="H3871">
        <v>3177</v>
      </c>
      <c r="I3871" t="s">
        <v>34</v>
      </c>
      <c r="J3871">
        <v>19731221</v>
      </c>
      <c r="K3871">
        <v>37</v>
      </c>
      <c r="L3871" t="s">
        <v>14845</v>
      </c>
      <c r="M3871">
        <v>1835345</v>
      </c>
      <c r="N3871">
        <v>0</v>
      </c>
      <c r="O3871" s="5">
        <v>4</v>
      </c>
      <c r="P3871" s="5">
        <f t="shared" si="180"/>
        <v>9</v>
      </c>
      <c r="Q3871" s="5" t="str">
        <f t="shared" si="181"/>
        <v>2865</v>
      </c>
      <c r="R3871" s="5" t="str">
        <f t="shared" si="182"/>
        <v>dup-0</v>
      </c>
    </row>
    <row r="3872" spans="1:18" hidden="1" x14ac:dyDescent="0.2">
      <c r="A3872" t="s">
        <v>14846</v>
      </c>
      <c r="B3872" t="s">
        <v>1382</v>
      </c>
      <c r="C3872" t="s">
        <v>5225</v>
      </c>
      <c r="D3872">
        <v>26</v>
      </c>
      <c r="E3872" t="s">
        <v>14847</v>
      </c>
      <c r="F3872" t="s">
        <v>18</v>
      </c>
      <c r="G3872" t="s">
        <v>866</v>
      </c>
      <c r="H3872">
        <v>3862</v>
      </c>
      <c r="I3872" t="s">
        <v>49</v>
      </c>
      <c r="J3872">
        <v>19351126</v>
      </c>
      <c r="K3872" t="s">
        <v>18</v>
      </c>
      <c r="L3872" t="s">
        <v>11619</v>
      </c>
      <c r="M3872">
        <v>3676098</v>
      </c>
      <c r="N3872">
        <v>5</v>
      </c>
      <c r="O3872" s="5">
        <v>4</v>
      </c>
      <c r="P3872" s="5">
        <f t="shared" si="180"/>
        <v>9</v>
      </c>
      <c r="Q3872" s="5" t="str">
        <f t="shared" si="181"/>
        <v>2642</v>
      </c>
      <c r="R3872" s="5" t="str">
        <f t="shared" si="182"/>
        <v>dup-2</v>
      </c>
    </row>
    <row r="3873" spans="1:18" hidden="1" x14ac:dyDescent="0.2">
      <c r="A3873" t="s">
        <v>14848</v>
      </c>
      <c r="B3873" t="s">
        <v>690</v>
      </c>
      <c r="C3873" t="s">
        <v>14849</v>
      </c>
      <c r="D3873">
        <v>24</v>
      </c>
      <c r="E3873" t="s">
        <v>14850</v>
      </c>
      <c r="F3873" t="s">
        <v>18</v>
      </c>
      <c r="G3873" t="s">
        <v>403</v>
      </c>
      <c r="H3873">
        <v>4740</v>
      </c>
      <c r="I3873" t="s">
        <v>20</v>
      </c>
      <c r="J3873">
        <v>19270515</v>
      </c>
      <c r="K3873" t="s">
        <v>18</v>
      </c>
      <c r="L3873" t="s">
        <v>14851</v>
      </c>
      <c r="M3873">
        <v>4304483</v>
      </c>
      <c r="N3873">
        <v>2</v>
      </c>
      <c r="O3873" s="5">
        <v>4</v>
      </c>
      <c r="P3873" s="5">
        <f t="shared" si="180"/>
        <v>9</v>
      </c>
      <c r="Q3873" s="5" t="str">
        <f t="shared" si="181"/>
        <v>2540</v>
      </c>
      <c r="R3873" s="5" t="str">
        <f t="shared" si="182"/>
        <v>org</v>
      </c>
    </row>
    <row r="3874" spans="1:18" hidden="1" x14ac:dyDescent="0.2">
      <c r="A3874" t="s">
        <v>14852</v>
      </c>
      <c r="B3874" t="s">
        <v>7872</v>
      </c>
      <c r="C3874" t="s">
        <v>3598</v>
      </c>
      <c r="D3874">
        <v>780</v>
      </c>
      <c r="E3874" t="s">
        <v>18</v>
      </c>
      <c r="F3874" t="s">
        <v>14853</v>
      </c>
      <c r="G3874" t="s">
        <v>748</v>
      </c>
      <c r="H3874">
        <v>6280</v>
      </c>
      <c r="I3874" t="s">
        <v>34</v>
      </c>
      <c r="J3874">
        <v>19211115</v>
      </c>
      <c r="K3874">
        <v>33</v>
      </c>
      <c r="L3874" t="s">
        <v>7873</v>
      </c>
      <c r="M3874">
        <v>8543159</v>
      </c>
      <c r="N3874">
        <v>0</v>
      </c>
      <c r="O3874" s="5">
        <v>4</v>
      </c>
      <c r="P3874" s="5">
        <f t="shared" si="180"/>
        <v>9</v>
      </c>
      <c r="Q3874" s="5" t="str">
        <f t="shared" si="181"/>
        <v>3459</v>
      </c>
      <c r="R3874" s="5" t="str">
        <f t="shared" si="182"/>
        <v>dup-1</v>
      </c>
    </row>
    <row r="3875" spans="1:18" hidden="1" x14ac:dyDescent="0.2">
      <c r="A3875" t="s">
        <v>14854</v>
      </c>
      <c r="B3875" t="s">
        <v>3397</v>
      </c>
      <c r="C3875" t="s">
        <v>18</v>
      </c>
      <c r="D3875">
        <v>22</v>
      </c>
      <c r="E3875" t="s">
        <v>14855</v>
      </c>
      <c r="F3875" t="s">
        <v>12764</v>
      </c>
      <c r="G3875" t="s">
        <v>3627</v>
      </c>
      <c r="H3875">
        <v>3148</v>
      </c>
      <c r="I3875" t="s">
        <v>91</v>
      </c>
      <c r="J3875">
        <v>19430125</v>
      </c>
      <c r="K3875">
        <v>12</v>
      </c>
      <c r="L3875" t="s">
        <v>11312</v>
      </c>
      <c r="M3875">
        <v>7659720</v>
      </c>
      <c r="N3875">
        <v>8</v>
      </c>
      <c r="O3875" s="5">
        <v>4</v>
      </c>
      <c r="P3875" s="5">
        <f t="shared" si="180"/>
        <v>8</v>
      </c>
      <c r="Q3875" s="5" t="str">
        <f t="shared" si="181"/>
        <v>950</v>
      </c>
      <c r="R3875" s="5" t="str">
        <f t="shared" si="182"/>
        <v>dup-0</v>
      </c>
    </row>
    <row r="3876" spans="1:18" hidden="1" x14ac:dyDescent="0.2">
      <c r="A3876" t="s">
        <v>14856</v>
      </c>
      <c r="B3876" t="s">
        <v>721</v>
      </c>
      <c r="C3876" t="s">
        <v>1549</v>
      </c>
      <c r="D3876">
        <v>30</v>
      </c>
      <c r="E3876" t="s">
        <v>14857</v>
      </c>
      <c r="F3876" t="s">
        <v>4608</v>
      </c>
      <c r="G3876" t="s">
        <v>4609</v>
      </c>
      <c r="H3876">
        <v>2650</v>
      </c>
      <c r="I3876" t="s">
        <v>34</v>
      </c>
      <c r="J3876">
        <v>19060527</v>
      </c>
      <c r="K3876">
        <v>30</v>
      </c>
      <c r="L3876" t="s">
        <v>4610</v>
      </c>
      <c r="M3876">
        <v>5526103</v>
      </c>
      <c r="N3876">
        <v>6</v>
      </c>
      <c r="O3876" s="5">
        <v>4</v>
      </c>
      <c r="P3876" s="5">
        <f t="shared" si="180"/>
        <v>9</v>
      </c>
      <c r="Q3876" s="5" t="str">
        <f t="shared" si="181"/>
        <v>4231</v>
      </c>
      <c r="R3876" s="5" t="str">
        <f t="shared" si="182"/>
        <v>dup-1</v>
      </c>
    </row>
    <row r="3877" spans="1:18" hidden="1" x14ac:dyDescent="0.2">
      <c r="A3877" t="s">
        <v>14858</v>
      </c>
      <c r="B3877" t="s">
        <v>2992</v>
      </c>
      <c r="C3877" t="s">
        <v>18</v>
      </c>
      <c r="D3877">
        <v>7</v>
      </c>
      <c r="E3877" t="s">
        <v>8749</v>
      </c>
      <c r="F3877" t="s">
        <v>18</v>
      </c>
      <c r="G3877" t="s">
        <v>667</v>
      </c>
      <c r="H3877">
        <v>3216</v>
      </c>
      <c r="I3877" t="s">
        <v>91</v>
      </c>
      <c r="J3877">
        <v>19580217</v>
      </c>
      <c r="K3877" t="s">
        <v>18</v>
      </c>
      <c r="L3877" t="s">
        <v>18</v>
      </c>
      <c r="M3877">
        <v>5747409</v>
      </c>
      <c r="N3877">
        <v>5</v>
      </c>
      <c r="O3877" s="5">
        <v>4</v>
      </c>
      <c r="P3877" s="5">
        <f t="shared" si="180"/>
        <v>9</v>
      </c>
      <c r="Q3877" s="5" t="str">
        <f t="shared" si="181"/>
        <v>4792</v>
      </c>
      <c r="R3877" s="5" t="str">
        <f t="shared" si="182"/>
        <v>dup-0</v>
      </c>
    </row>
    <row r="3878" spans="1:18" hidden="1" x14ac:dyDescent="0.2">
      <c r="A3878" t="s">
        <v>14859</v>
      </c>
      <c r="B3878" t="s">
        <v>420</v>
      </c>
      <c r="C3878" t="s">
        <v>13079</v>
      </c>
      <c r="D3878">
        <v>7</v>
      </c>
      <c r="E3878" t="s">
        <v>7280</v>
      </c>
      <c r="F3878" t="s">
        <v>18</v>
      </c>
      <c r="G3878" t="s">
        <v>7250</v>
      </c>
      <c r="H3878">
        <v>5012</v>
      </c>
      <c r="I3878" t="s">
        <v>14860</v>
      </c>
      <c r="J3878">
        <v>19690531</v>
      </c>
      <c r="K3878" t="s">
        <v>18</v>
      </c>
      <c r="L3878" t="s">
        <v>13080</v>
      </c>
      <c r="M3878">
        <v>7018468</v>
      </c>
      <c r="N3878">
        <v>2</v>
      </c>
      <c r="O3878" s="5">
        <v>4</v>
      </c>
      <c r="P3878" s="5">
        <f t="shared" si="180"/>
        <v>9</v>
      </c>
      <c r="Q3878" s="5" t="str">
        <f t="shared" si="181"/>
        <v>4981</v>
      </c>
      <c r="R3878" s="5" t="str">
        <f t="shared" si="182"/>
        <v>dup-2</v>
      </c>
    </row>
    <row r="3879" spans="1:18" hidden="1" x14ac:dyDescent="0.2">
      <c r="A3879" t="s">
        <v>14861</v>
      </c>
      <c r="B3879" t="s">
        <v>1474</v>
      </c>
      <c r="C3879" t="s">
        <v>360</v>
      </c>
      <c r="D3879">
        <v>1</v>
      </c>
      <c r="E3879" t="s">
        <v>343</v>
      </c>
      <c r="F3879" t="s">
        <v>18</v>
      </c>
      <c r="G3879" t="s">
        <v>14862</v>
      </c>
      <c r="H3879">
        <v>2526</v>
      </c>
      <c r="I3879" t="s">
        <v>18</v>
      </c>
      <c r="J3879">
        <v>19480310</v>
      </c>
      <c r="K3879" t="s">
        <v>18</v>
      </c>
      <c r="L3879" t="s">
        <v>14863</v>
      </c>
      <c r="M3879">
        <v>6110181</v>
      </c>
      <c r="N3879">
        <v>9</v>
      </c>
      <c r="O3879" s="5">
        <v>4</v>
      </c>
      <c r="P3879" s="5">
        <f t="shared" si="180"/>
        <v>9</v>
      </c>
      <c r="Q3879" s="5" t="str">
        <f t="shared" si="181"/>
        <v>3928</v>
      </c>
      <c r="R3879" s="5" t="str">
        <f t="shared" si="182"/>
        <v>org</v>
      </c>
    </row>
    <row r="3880" spans="1:18" hidden="1" x14ac:dyDescent="0.2">
      <c r="A3880" t="s">
        <v>14864</v>
      </c>
      <c r="B3880" t="s">
        <v>585</v>
      </c>
      <c r="C3880" t="s">
        <v>14865</v>
      </c>
      <c r="D3880" t="s">
        <v>18</v>
      </c>
      <c r="E3880" t="s">
        <v>3613</v>
      </c>
      <c r="F3880" t="s">
        <v>18</v>
      </c>
      <c r="G3880" t="s">
        <v>115</v>
      </c>
      <c r="H3880">
        <v>3030</v>
      </c>
      <c r="I3880" t="s">
        <v>91</v>
      </c>
      <c r="J3880">
        <v>19330822</v>
      </c>
      <c r="K3880">
        <v>34</v>
      </c>
      <c r="L3880" t="s">
        <v>3861</v>
      </c>
      <c r="M3880">
        <v>8355830</v>
      </c>
      <c r="N3880">
        <v>2</v>
      </c>
      <c r="O3880" s="5">
        <v>4</v>
      </c>
      <c r="P3880" s="5">
        <f t="shared" si="180"/>
        <v>9</v>
      </c>
      <c r="Q3880" s="5" t="str">
        <f t="shared" si="181"/>
        <v>3647</v>
      </c>
      <c r="R3880" s="5" t="str">
        <f t="shared" si="182"/>
        <v>dup-0</v>
      </c>
    </row>
    <row r="3881" spans="1:18" hidden="1" x14ac:dyDescent="0.2">
      <c r="A3881" t="s">
        <v>14866</v>
      </c>
      <c r="B3881" t="s">
        <v>678</v>
      </c>
      <c r="C3881" t="s">
        <v>9107</v>
      </c>
      <c r="D3881">
        <v>6</v>
      </c>
      <c r="E3881" t="s">
        <v>831</v>
      </c>
      <c r="F3881" t="s">
        <v>18</v>
      </c>
      <c r="G3881" t="s">
        <v>14867</v>
      </c>
      <c r="H3881">
        <v>3765</v>
      </c>
      <c r="I3881" t="s">
        <v>20</v>
      </c>
      <c r="J3881">
        <v>19680175</v>
      </c>
      <c r="K3881">
        <v>27</v>
      </c>
      <c r="L3881" t="s">
        <v>9110</v>
      </c>
      <c r="M3881">
        <v>7414169</v>
      </c>
      <c r="N3881">
        <v>8</v>
      </c>
      <c r="O3881" s="5">
        <v>4</v>
      </c>
      <c r="P3881" s="5">
        <f t="shared" si="180"/>
        <v>9</v>
      </c>
      <c r="Q3881" s="5" t="str">
        <f t="shared" si="181"/>
        <v>3617</v>
      </c>
      <c r="R3881" s="5" t="str">
        <f t="shared" si="182"/>
        <v>dup-0</v>
      </c>
    </row>
    <row r="3882" spans="1:18" hidden="1" x14ac:dyDescent="0.2">
      <c r="A3882" t="s">
        <v>14868</v>
      </c>
      <c r="B3882" t="s">
        <v>14869</v>
      </c>
      <c r="C3882" t="s">
        <v>1663</v>
      </c>
      <c r="D3882">
        <v>18</v>
      </c>
      <c r="E3882" t="s">
        <v>13581</v>
      </c>
      <c r="F3882" t="s">
        <v>18</v>
      </c>
      <c r="G3882" t="s">
        <v>18</v>
      </c>
      <c r="H3882">
        <v>3101</v>
      </c>
      <c r="I3882" t="s">
        <v>91</v>
      </c>
      <c r="J3882">
        <v>19070701</v>
      </c>
      <c r="K3882">
        <v>33</v>
      </c>
      <c r="L3882" t="s">
        <v>14870</v>
      </c>
      <c r="M3882">
        <v>1464983</v>
      </c>
      <c r="N3882">
        <v>2</v>
      </c>
      <c r="O3882" s="5">
        <v>4</v>
      </c>
      <c r="P3882" s="5">
        <f t="shared" si="180"/>
        <v>9</v>
      </c>
      <c r="Q3882" s="5" t="str">
        <f t="shared" si="181"/>
        <v>4778</v>
      </c>
      <c r="R3882" s="5" t="str">
        <f t="shared" si="182"/>
        <v>dup-0</v>
      </c>
    </row>
    <row r="3883" spans="1:18" hidden="1" x14ac:dyDescent="0.2">
      <c r="A3883" t="s">
        <v>14871</v>
      </c>
      <c r="B3883" t="s">
        <v>3041</v>
      </c>
      <c r="C3883" t="s">
        <v>14872</v>
      </c>
      <c r="D3883">
        <v>41</v>
      </c>
      <c r="E3883" t="s">
        <v>14487</v>
      </c>
      <c r="F3883" t="s">
        <v>14488</v>
      </c>
      <c r="G3883" t="s">
        <v>11496</v>
      </c>
      <c r="H3883">
        <v>2287</v>
      </c>
      <c r="I3883" t="s">
        <v>34</v>
      </c>
      <c r="J3883">
        <v>19101129</v>
      </c>
      <c r="K3883">
        <v>29</v>
      </c>
      <c r="L3883" t="s">
        <v>14489</v>
      </c>
      <c r="M3883">
        <v>9778044</v>
      </c>
      <c r="N3883">
        <v>7</v>
      </c>
      <c r="O3883" s="5">
        <v>4</v>
      </c>
      <c r="P3883" s="5">
        <f t="shared" si="180"/>
        <v>7</v>
      </c>
      <c r="Q3883" s="5" t="str">
        <f t="shared" si="181"/>
        <v>42</v>
      </c>
      <c r="R3883" s="5" t="str">
        <f t="shared" si="182"/>
        <v>dup-1</v>
      </c>
    </row>
    <row r="3884" spans="1:18" hidden="1" x14ac:dyDescent="0.2">
      <c r="A3884" t="s">
        <v>14873</v>
      </c>
      <c r="B3884" t="s">
        <v>5378</v>
      </c>
      <c r="C3884" t="s">
        <v>1296</v>
      </c>
      <c r="D3884">
        <v>2</v>
      </c>
      <c r="E3884" t="s">
        <v>7207</v>
      </c>
      <c r="F3884" t="s">
        <v>18</v>
      </c>
      <c r="G3884" t="s">
        <v>1657</v>
      </c>
      <c r="H3884">
        <v>7015</v>
      </c>
      <c r="I3884" t="s">
        <v>34</v>
      </c>
      <c r="J3884">
        <v>19260804</v>
      </c>
      <c r="K3884">
        <v>15</v>
      </c>
      <c r="L3884" t="s">
        <v>14874</v>
      </c>
      <c r="M3884">
        <v>3918888</v>
      </c>
      <c r="N3884">
        <v>6</v>
      </c>
      <c r="O3884" s="5">
        <v>4</v>
      </c>
      <c r="P3884" s="5">
        <f t="shared" si="180"/>
        <v>9</v>
      </c>
      <c r="Q3884" s="5" t="str">
        <f t="shared" si="181"/>
        <v>4261</v>
      </c>
      <c r="R3884" s="5" t="str">
        <f t="shared" si="182"/>
        <v>dup-1</v>
      </c>
    </row>
    <row r="3885" spans="1:18" hidden="1" x14ac:dyDescent="0.2">
      <c r="A3885" t="s">
        <v>14875</v>
      </c>
      <c r="B3885" t="s">
        <v>14876</v>
      </c>
      <c r="C3885" t="s">
        <v>384</v>
      </c>
      <c r="D3885">
        <v>35</v>
      </c>
      <c r="E3885" t="s">
        <v>9273</v>
      </c>
      <c r="F3885" t="s">
        <v>18</v>
      </c>
      <c r="G3885" t="s">
        <v>9274</v>
      </c>
      <c r="H3885">
        <v>2875</v>
      </c>
      <c r="I3885" t="s">
        <v>9109</v>
      </c>
      <c r="J3885">
        <v>19390221</v>
      </c>
      <c r="K3885">
        <v>27</v>
      </c>
      <c r="L3885" t="s">
        <v>14877</v>
      </c>
      <c r="M3885">
        <v>5758369</v>
      </c>
      <c r="N3885">
        <v>8</v>
      </c>
      <c r="O3885" s="5">
        <v>4</v>
      </c>
      <c r="P3885" s="5">
        <f t="shared" si="180"/>
        <v>9</v>
      </c>
      <c r="Q3885" s="5" t="str">
        <f t="shared" si="181"/>
        <v>4185</v>
      </c>
      <c r="R3885" s="5" t="str">
        <f t="shared" si="182"/>
        <v>dup-1</v>
      </c>
    </row>
    <row r="3886" spans="1:18" hidden="1" x14ac:dyDescent="0.2">
      <c r="A3886" t="s">
        <v>14878</v>
      </c>
      <c r="B3886" t="s">
        <v>14879</v>
      </c>
      <c r="C3886" t="s">
        <v>299</v>
      </c>
      <c r="D3886">
        <v>136</v>
      </c>
      <c r="E3886" t="s">
        <v>18</v>
      </c>
      <c r="F3886" t="s">
        <v>18</v>
      </c>
      <c r="G3886" t="s">
        <v>667</v>
      </c>
      <c r="H3886">
        <v>2122</v>
      </c>
      <c r="I3886" t="s">
        <v>27</v>
      </c>
      <c r="J3886">
        <v>19110422</v>
      </c>
      <c r="K3886">
        <v>27</v>
      </c>
      <c r="L3886" t="s">
        <v>14880</v>
      </c>
      <c r="M3886">
        <v>5444704</v>
      </c>
      <c r="N3886">
        <v>5</v>
      </c>
      <c r="O3886" s="5">
        <v>4</v>
      </c>
      <c r="P3886" s="5">
        <f t="shared" si="180"/>
        <v>8</v>
      </c>
      <c r="Q3886" s="5" t="str">
        <f t="shared" si="181"/>
        <v>419</v>
      </c>
      <c r="R3886" s="5" t="str">
        <f t="shared" si="182"/>
        <v>dup-1</v>
      </c>
    </row>
    <row r="3887" spans="1:18" hidden="1" x14ac:dyDescent="0.2">
      <c r="A3887" t="s">
        <v>1469</v>
      </c>
      <c r="B3887" t="s">
        <v>58</v>
      </c>
      <c r="C3887" t="s">
        <v>14881</v>
      </c>
      <c r="D3887">
        <v>3</v>
      </c>
      <c r="E3887" t="s">
        <v>18</v>
      </c>
      <c r="F3887" t="s">
        <v>18</v>
      </c>
      <c r="G3887" t="s">
        <v>703</v>
      </c>
      <c r="H3887">
        <v>2065</v>
      </c>
      <c r="I3887" t="s">
        <v>91</v>
      </c>
      <c r="J3887">
        <v>19500712</v>
      </c>
      <c r="K3887">
        <v>11</v>
      </c>
      <c r="L3887" t="s">
        <v>10725</v>
      </c>
      <c r="M3887">
        <v>8985655</v>
      </c>
      <c r="N3887">
        <v>8</v>
      </c>
      <c r="O3887" s="5">
        <v>4</v>
      </c>
      <c r="P3887" s="5">
        <f t="shared" si="180"/>
        <v>7</v>
      </c>
      <c r="Q3887" s="5" t="str">
        <f t="shared" si="181"/>
        <v>66</v>
      </c>
      <c r="R3887" s="5" t="str">
        <f t="shared" si="182"/>
        <v>dup-1</v>
      </c>
    </row>
    <row r="3888" spans="1:18" hidden="1" x14ac:dyDescent="0.2">
      <c r="A3888" t="s">
        <v>14882</v>
      </c>
      <c r="B3888" t="s">
        <v>5187</v>
      </c>
      <c r="C3888" t="s">
        <v>14883</v>
      </c>
      <c r="D3888">
        <v>12</v>
      </c>
      <c r="E3888" t="s">
        <v>14884</v>
      </c>
      <c r="F3888" t="s">
        <v>18</v>
      </c>
      <c r="G3888" t="s">
        <v>14885</v>
      </c>
      <c r="H3888">
        <v>4503</v>
      </c>
      <c r="I3888" t="s">
        <v>34</v>
      </c>
      <c r="J3888">
        <v>19880112</v>
      </c>
      <c r="K3888">
        <v>11</v>
      </c>
      <c r="L3888" t="s">
        <v>14886</v>
      </c>
      <c r="M3888">
        <v>2126900</v>
      </c>
      <c r="N3888">
        <v>5</v>
      </c>
      <c r="O3888" s="5">
        <v>4</v>
      </c>
      <c r="P3888" s="5">
        <f t="shared" si="180"/>
        <v>8</v>
      </c>
      <c r="Q3888" s="5" t="str">
        <f t="shared" si="181"/>
        <v>992</v>
      </c>
      <c r="R3888" s="5" t="str">
        <f t="shared" si="182"/>
        <v>org</v>
      </c>
    </row>
    <row r="3889" spans="1:18" hidden="1" x14ac:dyDescent="0.2">
      <c r="A3889" t="s">
        <v>14887</v>
      </c>
      <c r="B3889" t="s">
        <v>14888</v>
      </c>
      <c r="C3889" t="s">
        <v>684</v>
      </c>
      <c r="D3889">
        <v>8</v>
      </c>
      <c r="E3889" t="s">
        <v>1214</v>
      </c>
      <c r="F3889" t="s">
        <v>18</v>
      </c>
      <c r="G3889" t="s">
        <v>115</v>
      </c>
      <c r="H3889">
        <v>3441</v>
      </c>
      <c r="I3889" t="s">
        <v>34</v>
      </c>
      <c r="J3889">
        <v>19907221</v>
      </c>
      <c r="K3889">
        <v>35</v>
      </c>
      <c r="L3889" t="s">
        <v>6143</v>
      </c>
      <c r="M3889">
        <v>8330352</v>
      </c>
      <c r="N3889">
        <v>3</v>
      </c>
      <c r="O3889" s="5">
        <v>4</v>
      </c>
      <c r="P3889" s="5">
        <f t="shared" si="180"/>
        <v>9</v>
      </c>
      <c r="Q3889" s="5" t="str">
        <f t="shared" si="181"/>
        <v>3332</v>
      </c>
      <c r="R3889" s="5" t="str">
        <f t="shared" si="182"/>
        <v>dup-2</v>
      </c>
    </row>
    <row r="3890" spans="1:18" hidden="1" x14ac:dyDescent="0.2">
      <c r="A3890" t="s">
        <v>14889</v>
      </c>
      <c r="B3890" t="s">
        <v>2958</v>
      </c>
      <c r="C3890" t="s">
        <v>14890</v>
      </c>
      <c r="D3890">
        <v>14</v>
      </c>
      <c r="E3890" t="s">
        <v>14891</v>
      </c>
      <c r="F3890" t="s">
        <v>14892</v>
      </c>
      <c r="G3890" t="s">
        <v>811</v>
      </c>
      <c r="H3890">
        <v>2194</v>
      </c>
      <c r="I3890" t="s">
        <v>49</v>
      </c>
      <c r="J3890">
        <v>19281110</v>
      </c>
      <c r="K3890">
        <v>13</v>
      </c>
      <c r="L3890" t="s">
        <v>14893</v>
      </c>
      <c r="M3890">
        <v>9331973</v>
      </c>
      <c r="N3890">
        <v>7</v>
      </c>
      <c r="O3890" s="5">
        <v>4</v>
      </c>
      <c r="P3890" s="5">
        <f t="shared" si="180"/>
        <v>9</v>
      </c>
      <c r="Q3890" s="5" t="str">
        <f t="shared" si="181"/>
        <v>4067</v>
      </c>
      <c r="R3890" s="5" t="str">
        <f t="shared" si="182"/>
        <v>dup-2</v>
      </c>
    </row>
    <row r="3891" spans="1:18" hidden="1" x14ac:dyDescent="0.2">
      <c r="A3891" t="s">
        <v>14894</v>
      </c>
      <c r="B3891" t="s">
        <v>1173</v>
      </c>
      <c r="C3891" t="s">
        <v>5968</v>
      </c>
      <c r="D3891">
        <v>9</v>
      </c>
      <c r="E3891" t="s">
        <v>1131</v>
      </c>
      <c r="F3891" t="s">
        <v>18</v>
      </c>
      <c r="G3891" t="s">
        <v>3008</v>
      </c>
      <c r="H3891">
        <v>2533</v>
      </c>
      <c r="I3891" t="s">
        <v>91</v>
      </c>
      <c r="J3891">
        <v>19580629</v>
      </c>
      <c r="K3891">
        <v>39</v>
      </c>
      <c r="L3891" t="s">
        <v>7359</v>
      </c>
      <c r="M3891">
        <v>1908924</v>
      </c>
      <c r="N3891">
        <v>8</v>
      </c>
      <c r="O3891" s="5">
        <v>4</v>
      </c>
      <c r="P3891" s="5">
        <f t="shared" si="180"/>
        <v>9</v>
      </c>
      <c r="Q3891" s="5" t="str">
        <f t="shared" si="181"/>
        <v>2238</v>
      </c>
      <c r="R3891" s="5" t="str">
        <f t="shared" si="182"/>
        <v>org</v>
      </c>
    </row>
    <row r="3892" spans="1:18" hidden="1" x14ac:dyDescent="0.2">
      <c r="A3892" t="s">
        <v>14895</v>
      </c>
      <c r="B3892" t="s">
        <v>611</v>
      </c>
      <c r="C3892" t="s">
        <v>10088</v>
      </c>
      <c r="D3892">
        <v>9</v>
      </c>
      <c r="E3892" t="s">
        <v>12089</v>
      </c>
      <c r="F3892" t="s">
        <v>18</v>
      </c>
      <c r="G3892" t="s">
        <v>9343</v>
      </c>
      <c r="H3892">
        <v>4066</v>
      </c>
      <c r="I3892" t="s">
        <v>49</v>
      </c>
      <c r="J3892">
        <v>19151022</v>
      </c>
      <c r="K3892">
        <v>33</v>
      </c>
      <c r="L3892" t="s">
        <v>10090</v>
      </c>
      <c r="M3892">
        <v>7026619</v>
      </c>
      <c r="N3892">
        <v>7</v>
      </c>
      <c r="O3892" s="5">
        <v>4</v>
      </c>
      <c r="P3892" s="5">
        <f t="shared" si="180"/>
        <v>9</v>
      </c>
      <c r="Q3892" s="5" t="str">
        <f t="shared" si="181"/>
        <v>2464</v>
      </c>
      <c r="R3892" s="5" t="str">
        <f t="shared" si="182"/>
        <v>org</v>
      </c>
    </row>
    <row r="3893" spans="1:18" x14ac:dyDescent="0.2">
      <c r="A3893" t="s">
        <v>14896</v>
      </c>
      <c r="B3893" t="s">
        <v>531</v>
      </c>
      <c r="C3893" t="s">
        <v>2651</v>
      </c>
      <c r="D3893">
        <v>17</v>
      </c>
      <c r="E3893" t="s">
        <v>2652</v>
      </c>
      <c r="F3893" t="s">
        <v>2653</v>
      </c>
      <c r="G3893" t="s">
        <v>5057</v>
      </c>
      <c r="H3893">
        <v>3101</v>
      </c>
      <c r="I3893" t="s">
        <v>91</v>
      </c>
      <c r="J3893">
        <v>19050622</v>
      </c>
      <c r="K3893">
        <v>35</v>
      </c>
      <c r="L3893" t="s">
        <v>2655</v>
      </c>
      <c r="M3893">
        <v>3146785</v>
      </c>
      <c r="N3893">
        <v>0</v>
      </c>
      <c r="O3893" s="5">
        <v>4</v>
      </c>
      <c r="P3893" s="5">
        <f t="shared" si="180"/>
        <v>9</v>
      </c>
      <c r="Q3893" s="5" t="str">
        <f t="shared" si="181"/>
        <v>3437</v>
      </c>
      <c r="R3893" s="5" t="str">
        <f t="shared" si="182"/>
        <v>org</v>
      </c>
    </row>
    <row r="3894" spans="1:18" hidden="1" x14ac:dyDescent="0.2">
      <c r="A3894" t="s">
        <v>14897</v>
      </c>
      <c r="B3894" t="s">
        <v>1453</v>
      </c>
      <c r="C3894" t="s">
        <v>1302</v>
      </c>
      <c r="D3894">
        <v>60</v>
      </c>
      <c r="E3894" t="s">
        <v>297</v>
      </c>
      <c r="F3894" t="s">
        <v>18</v>
      </c>
      <c r="G3894" t="s">
        <v>12774</v>
      </c>
      <c r="H3894">
        <v>3214</v>
      </c>
      <c r="I3894" t="s">
        <v>91</v>
      </c>
      <c r="J3894">
        <v>19300607</v>
      </c>
      <c r="K3894">
        <v>36</v>
      </c>
      <c r="L3894" t="s">
        <v>14581</v>
      </c>
      <c r="M3894">
        <v>1003951</v>
      </c>
      <c r="N3894">
        <v>4</v>
      </c>
      <c r="O3894" s="5">
        <v>4</v>
      </c>
      <c r="P3894" s="5">
        <f t="shared" si="180"/>
        <v>8</v>
      </c>
      <c r="Q3894" s="5" t="str">
        <f t="shared" si="181"/>
        <v>823</v>
      </c>
      <c r="R3894" s="5" t="str">
        <f t="shared" si="182"/>
        <v>org</v>
      </c>
    </row>
    <row r="3895" spans="1:18" x14ac:dyDescent="0.2">
      <c r="A3895" t="s">
        <v>14898</v>
      </c>
      <c r="B3895" t="s">
        <v>12919</v>
      </c>
      <c r="C3895" t="s">
        <v>592</v>
      </c>
      <c r="D3895">
        <v>8</v>
      </c>
      <c r="E3895" t="s">
        <v>14899</v>
      </c>
      <c r="F3895" t="s">
        <v>18</v>
      </c>
      <c r="G3895" t="s">
        <v>1971</v>
      </c>
      <c r="H3895">
        <v>2147</v>
      </c>
      <c r="I3895" t="s">
        <v>91</v>
      </c>
      <c r="J3895">
        <v>19900804</v>
      </c>
      <c r="K3895" t="s">
        <v>18</v>
      </c>
      <c r="L3895" t="s">
        <v>8551</v>
      </c>
      <c r="M3895">
        <v>1596535</v>
      </c>
      <c r="N3895">
        <v>0</v>
      </c>
      <c r="O3895" s="5">
        <v>4</v>
      </c>
      <c r="P3895" s="5">
        <f t="shared" si="180"/>
        <v>9</v>
      </c>
      <c r="Q3895" s="5" t="str">
        <f t="shared" si="181"/>
        <v>1566</v>
      </c>
      <c r="R3895" s="5" t="str">
        <f t="shared" si="182"/>
        <v>dup-3</v>
      </c>
    </row>
    <row r="3896" spans="1:18" hidden="1" x14ac:dyDescent="0.2">
      <c r="A3896" t="s">
        <v>14900</v>
      </c>
      <c r="B3896" t="s">
        <v>6742</v>
      </c>
      <c r="C3896" t="s">
        <v>14901</v>
      </c>
      <c r="D3896">
        <v>94</v>
      </c>
      <c r="E3896" t="s">
        <v>6113</v>
      </c>
      <c r="F3896" t="s">
        <v>18</v>
      </c>
      <c r="G3896" t="s">
        <v>14902</v>
      </c>
      <c r="H3896">
        <v>5018</v>
      </c>
      <c r="I3896" t="s">
        <v>91</v>
      </c>
      <c r="J3896">
        <v>19500907</v>
      </c>
      <c r="K3896">
        <v>27</v>
      </c>
      <c r="L3896" t="s">
        <v>14903</v>
      </c>
      <c r="M3896">
        <v>2535628</v>
      </c>
      <c r="N3896">
        <v>7</v>
      </c>
      <c r="O3896" s="5">
        <v>4</v>
      </c>
      <c r="P3896" s="5">
        <f t="shared" si="180"/>
        <v>8</v>
      </c>
      <c r="Q3896" s="5" t="str">
        <f t="shared" si="181"/>
        <v>791</v>
      </c>
      <c r="R3896" s="5" t="str">
        <f t="shared" si="182"/>
        <v>org</v>
      </c>
    </row>
    <row r="3897" spans="1:18" hidden="1" x14ac:dyDescent="0.2">
      <c r="A3897" t="s">
        <v>14904</v>
      </c>
      <c r="B3897" t="s">
        <v>423</v>
      </c>
      <c r="C3897" t="s">
        <v>14905</v>
      </c>
      <c r="D3897">
        <v>14</v>
      </c>
      <c r="E3897" t="s">
        <v>14906</v>
      </c>
      <c r="F3897" t="s">
        <v>12689</v>
      </c>
      <c r="G3897" t="s">
        <v>7677</v>
      </c>
      <c r="H3897">
        <v>2085</v>
      </c>
      <c r="I3897" t="s">
        <v>20</v>
      </c>
      <c r="J3897" t="s">
        <v>18</v>
      </c>
      <c r="K3897">
        <v>31</v>
      </c>
      <c r="L3897" t="s">
        <v>12690</v>
      </c>
      <c r="M3897">
        <v>2952469</v>
      </c>
      <c r="N3897">
        <v>8</v>
      </c>
      <c r="O3897" s="5">
        <v>4</v>
      </c>
      <c r="P3897" s="5">
        <f t="shared" si="180"/>
        <v>9</v>
      </c>
      <c r="Q3897" s="5" t="str">
        <f t="shared" si="181"/>
        <v>2089</v>
      </c>
      <c r="R3897" s="5" t="str">
        <f t="shared" si="182"/>
        <v>dup-3</v>
      </c>
    </row>
    <row r="3898" spans="1:18" hidden="1" x14ac:dyDescent="0.2">
      <c r="A3898" t="s">
        <v>14907</v>
      </c>
      <c r="B3898" t="s">
        <v>1740</v>
      </c>
      <c r="C3898" t="s">
        <v>373</v>
      </c>
      <c r="D3898">
        <v>91</v>
      </c>
      <c r="E3898" t="s">
        <v>6077</v>
      </c>
      <c r="F3898" t="s">
        <v>18</v>
      </c>
      <c r="G3898" t="s">
        <v>655</v>
      </c>
      <c r="H3898">
        <v>3185</v>
      </c>
      <c r="I3898" t="s">
        <v>18</v>
      </c>
      <c r="J3898">
        <v>19510620</v>
      </c>
      <c r="K3898">
        <v>25</v>
      </c>
      <c r="L3898" t="s">
        <v>14908</v>
      </c>
      <c r="M3898">
        <v>3517860</v>
      </c>
      <c r="N3898">
        <v>7</v>
      </c>
      <c r="O3898" s="5">
        <v>4</v>
      </c>
      <c r="P3898" s="5">
        <f t="shared" si="180"/>
        <v>9</v>
      </c>
      <c r="Q3898" s="5" t="str">
        <f t="shared" si="181"/>
        <v>3601</v>
      </c>
      <c r="R3898" s="5" t="str">
        <f t="shared" si="182"/>
        <v>org</v>
      </c>
    </row>
    <row r="3899" spans="1:18" hidden="1" x14ac:dyDescent="0.2">
      <c r="A3899" t="s">
        <v>14909</v>
      </c>
      <c r="B3899" t="s">
        <v>11094</v>
      </c>
      <c r="C3899" t="s">
        <v>838</v>
      </c>
      <c r="D3899">
        <v>10</v>
      </c>
      <c r="E3899" t="s">
        <v>7451</v>
      </c>
      <c r="F3899" t="s">
        <v>5269</v>
      </c>
      <c r="G3899" t="s">
        <v>584</v>
      </c>
      <c r="H3899">
        <v>2909</v>
      </c>
      <c r="I3899" t="s">
        <v>91</v>
      </c>
      <c r="J3899">
        <v>19980306</v>
      </c>
      <c r="K3899">
        <v>7</v>
      </c>
      <c r="L3899" t="s">
        <v>14910</v>
      </c>
      <c r="M3899">
        <v>8848497</v>
      </c>
      <c r="N3899">
        <v>5</v>
      </c>
      <c r="O3899" s="5">
        <v>4</v>
      </c>
      <c r="P3899" s="5">
        <f t="shared" si="180"/>
        <v>9</v>
      </c>
      <c r="Q3899" s="5" t="str">
        <f t="shared" si="181"/>
        <v>3210</v>
      </c>
      <c r="R3899" s="5" t="str">
        <f t="shared" si="182"/>
        <v>dup-0</v>
      </c>
    </row>
    <row r="3900" spans="1:18" hidden="1" x14ac:dyDescent="0.2">
      <c r="A3900" t="s">
        <v>14911</v>
      </c>
      <c r="B3900" t="s">
        <v>1005</v>
      </c>
      <c r="C3900" t="s">
        <v>4928</v>
      </c>
      <c r="D3900">
        <v>38</v>
      </c>
      <c r="E3900" t="s">
        <v>14912</v>
      </c>
      <c r="F3900" t="s">
        <v>18</v>
      </c>
      <c r="G3900" t="s">
        <v>14913</v>
      </c>
      <c r="H3900">
        <v>6156</v>
      </c>
      <c r="I3900" t="s">
        <v>91</v>
      </c>
      <c r="J3900">
        <v>19701230</v>
      </c>
      <c r="K3900">
        <v>20</v>
      </c>
      <c r="L3900" t="s">
        <v>14914</v>
      </c>
      <c r="M3900">
        <v>7989153</v>
      </c>
      <c r="N3900">
        <v>7</v>
      </c>
      <c r="O3900" s="5">
        <v>4</v>
      </c>
      <c r="P3900" s="5">
        <f t="shared" si="180"/>
        <v>9</v>
      </c>
      <c r="Q3900" s="5" t="str">
        <f t="shared" si="181"/>
        <v>4557</v>
      </c>
      <c r="R3900" s="5" t="str">
        <f t="shared" si="182"/>
        <v>dup-2</v>
      </c>
    </row>
    <row r="3901" spans="1:18" hidden="1" x14ac:dyDescent="0.2">
      <c r="A3901" t="s">
        <v>14915</v>
      </c>
      <c r="B3901" t="s">
        <v>14916</v>
      </c>
      <c r="C3901" t="s">
        <v>14917</v>
      </c>
      <c r="D3901">
        <v>34</v>
      </c>
      <c r="E3901" t="s">
        <v>12297</v>
      </c>
      <c r="F3901" t="s">
        <v>18</v>
      </c>
      <c r="G3901" t="s">
        <v>14918</v>
      </c>
      <c r="H3901">
        <v>2061</v>
      </c>
      <c r="I3901" t="s">
        <v>34</v>
      </c>
      <c r="J3901" t="s">
        <v>18</v>
      </c>
      <c r="K3901">
        <v>30</v>
      </c>
      <c r="L3901" t="s">
        <v>12298</v>
      </c>
      <c r="M3901">
        <v>1768516</v>
      </c>
      <c r="N3901">
        <v>2</v>
      </c>
      <c r="O3901" s="5">
        <v>4</v>
      </c>
      <c r="P3901" s="5">
        <f t="shared" si="180"/>
        <v>9</v>
      </c>
      <c r="Q3901" s="5" t="str">
        <f t="shared" si="181"/>
        <v>4468</v>
      </c>
      <c r="R3901" s="5" t="str">
        <f t="shared" si="182"/>
        <v>dup-1</v>
      </c>
    </row>
    <row r="3902" spans="1:18" hidden="1" x14ac:dyDescent="0.2">
      <c r="A3902" t="s">
        <v>14919</v>
      </c>
      <c r="B3902" t="s">
        <v>1387</v>
      </c>
      <c r="C3902" t="s">
        <v>14920</v>
      </c>
      <c r="D3902">
        <v>2501</v>
      </c>
      <c r="E3902" t="s">
        <v>6478</v>
      </c>
      <c r="F3902" t="s">
        <v>18</v>
      </c>
      <c r="G3902" t="s">
        <v>11123</v>
      </c>
      <c r="H3902">
        <v>2148</v>
      </c>
      <c r="I3902" t="s">
        <v>34</v>
      </c>
      <c r="J3902">
        <v>19282102</v>
      </c>
      <c r="K3902" t="s">
        <v>18</v>
      </c>
      <c r="L3902" t="s">
        <v>14921</v>
      </c>
      <c r="M3902">
        <v>9296435</v>
      </c>
      <c r="N3902">
        <v>0</v>
      </c>
      <c r="O3902" s="5">
        <v>4</v>
      </c>
      <c r="P3902" s="5">
        <f t="shared" si="180"/>
        <v>9</v>
      </c>
      <c r="Q3902" s="5" t="str">
        <f t="shared" si="181"/>
        <v>2191</v>
      </c>
      <c r="R3902" s="5" t="str">
        <f t="shared" si="182"/>
        <v>dup-1</v>
      </c>
    </row>
    <row r="3903" spans="1:18" hidden="1" x14ac:dyDescent="0.2">
      <c r="A3903" t="s">
        <v>14922</v>
      </c>
      <c r="B3903" t="s">
        <v>585</v>
      </c>
      <c r="C3903" t="s">
        <v>4365</v>
      </c>
      <c r="D3903">
        <v>221</v>
      </c>
      <c r="E3903" t="s">
        <v>649</v>
      </c>
      <c r="F3903" t="s">
        <v>18</v>
      </c>
      <c r="G3903" t="s">
        <v>1357</v>
      </c>
      <c r="H3903">
        <v>2016</v>
      </c>
      <c r="I3903" t="s">
        <v>279</v>
      </c>
      <c r="J3903">
        <v>19370430</v>
      </c>
      <c r="K3903">
        <v>6</v>
      </c>
      <c r="L3903" t="s">
        <v>7725</v>
      </c>
      <c r="M3903">
        <v>1211131</v>
      </c>
      <c r="N3903">
        <v>1</v>
      </c>
      <c r="O3903" s="5">
        <v>4</v>
      </c>
      <c r="P3903" s="5">
        <f t="shared" si="180"/>
        <v>9</v>
      </c>
      <c r="Q3903" s="5" t="str">
        <f t="shared" si="181"/>
        <v>1128</v>
      </c>
      <c r="R3903" s="5" t="str">
        <f t="shared" si="182"/>
        <v>dup-0</v>
      </c>
    </row>
    <row r="3904" spans="1:18" hidden="1" x14ac:dyDescent="0.2">
      <c r="A3904" t="s">
        <v>14923</v>
      </c>
      <c r="B3904" t="s">
        <v>169</v>
      </c>
      <c r="C3904" t="s">
        <v>3919</v>
      </c>
      <c r="D3904">
        <v>9</v>
      </c>
      <c r="E3904" t="s">
        <v>3920</v>
      </c>
      <c r="F3904" t="s">
        <v>848</v>
      </c>
      <c r="G3904" t="s">
        <v>3921</v>
      </c>
      <c r="H3904">
        <v>6011</v>
      </c>
      <c r="I3904" t="s">
        <v>91</v>
      </c>
      <c r="J3904">
        <v>19021003</v>
      </c>
      <c r="K3904">
        <v>25</v>
      </c>
      <c r="L3904" t="s">
        <v>3922</v>
      </c>
      <c r="M3904">
        <v>2486657</v>
      </c>
      <c r="N3904">
        <v>6</v>
      </c>
      <c r="O3904" s="5">
        <v>4</v>
      </c>
      <c r="P3904" s="5">
        <f t="shared" si="180"/>
        <v>9</v>
      </c>
      <c r="Q3904" s="5" t="str">
        <f t="shared" si="181"/>
        <v>3114</v>
      </c>
      <c r="R3904" s="5" t="str">
        <f t="shared" si="182"/>
        <v>org</v>
      </c>
    </row>
    <row r="3905" spans="1:18" hidden="1" x14ac:dyDescent="0.2">
      <c r="A3905" t="s">
        <v>14924</v>
      </c>
      <c r="B3905" t="s">
        <v>3455</v>
      </c>
      <c r="C3905" t="s">
        <v>1369</v>
      </c>
      <c r="D3905">
        <v>108</v>
      </c>
      <c r="E3905" t="s">
        <v>14925</v>
      </c>
      <c r="F3905" t="s">
        <v>12045</v>
      </c>
      <c r="G3905" t="s">
        <v>621</v>
      </c>
      <c r="H3905">
        <v>6167</v>
      </c>
      <c r="I3905" t="s">
        <v>49</v>
      </c>
      <c r="J3905">
        <v>19161009</v>
      </c>
      <c r="K3905">
        <v>30</v>
      </c>
      <c r="L3905" t="s">
        <v>12046</v>
      </c>
      <c r="M3905">
        <v>5131915</v>
      </c>
      <c r="N3905">
        <v>5</v>
      </c>
      <c r="O3905" s="5">
        <v>4</v>
      </c>
      <c r="P3905" s="5">
        <f t="shared" si="180"/>
        <v>8</v>
      </c>
      <c r="Q3905" s="5" t="str">
        <f t="shared" si="181"/>
        <v>775</v>
      </c>
      <c r="R3905" s="5" t="str">
        <f t="shared" si="182"/>
        <v>dup-1</v>
      </c>
    </row>
    <row r="3906" spans="1:18" hidden="1" x14ac:dyDescent="0.2">
      <c r="A3906" t="s">
        <v>14926</v>
      </c>
      <c r="B3906" t="s">
        <v>1355</v>
      </c>
      <c r="C3906" t="s">
        <v>14927</v>
      </c>
      <c r="D3906">
        <v>50</v>
      </c>
      <c r="E3906" t="s">
        <v>11089</v>
      </c>
      <c r="F3906" t="s">
        <v>11090</v>
      </c>
      <c r="G3906" t="s">
        <v>755</v>
      </c>
      <c r="H3906">
        <v>3224</v>
      </c>
      <c r="I3906" t="s">
        <v>18</v>
      </c>
      <c r="J3906">
        <v>19330722</v>
      </c>
      <c r="K3906">
        <v>32</v>
      </c>
      <c r="L3906" t="s">
        <v>11092</v>
      </c>
      <c r="M3906">
        <v>1495103</v>
      </c>
      <c r="N3906">
        <v>2</v>
      </c>
      <c r="O3906" s="5">
        <v>4</v>
      </c>
      <c r="P3906" s="5">
        <f t="shared" si="180"/>
        <v>9</v>
      </c>
      <c r="Q3906" s="5" t="str">
        <f t="shared" si="181"/>
        <v>3629</v>
      </c>
      <c r="R3906" s="5" t="str">
        <f t="shared" si="182"/>
        <v>dup-2</v>
      </c>
    </row>
    <row r="3907" spans="1:18" hidden="1" x14ac:dyDescent="0.2">
      <c r="A3907" t="s">
        <v>14928</v>
      </c>
      <c r="B3907" t="s">
        <v>683</v>
      </c>
      <c r="C3907" t="s">
        <v>336</v>
      </c>
      <c r="D3907">
        <v>6</v>
      </c>
      <c r="E3907" t="s">
        <v>14929</v>
      </c>
      <c r="F3907" t="s">
        <v>18</v>
      </c>
      <c r="G3907" t="s">
        <v>4496</v>
      </c>
      <c r="H3907">
        <v>2064</v>
      </c>
      <c r="I3907" t="s">
        <v>49</v>
      </c>
      <c r="J3907">
        <v>19180914</v>
      </c>
      <c r="K3907">
        <v>28</v>
      </c>
      <c r="L3907" t="s">
        <v>14930</v>
      </c>
      <c r="M3907">
        <v>9145087</v>
      </c>
      <c r="N3907">
        <v>2</v>
      </c>
      <c r="O3907" s="5">
        <v>4</v>
      </c>
      <c r="P3907" s="5">
        <f t="shared" ref="P3907:P3970" si="183">FIND("-",$A3907,5)</f>
        <v>9</v>
      </c>
      <c r="Q3907" s="5" t="str">
        <f t="shared" ref="Q3907:Q3970" si="184">MID($A3907,$O3907+1,$P3907-$O3907-1)</f>
        <v>1418</v>
      </c>
      <c r="R3907" s="5" t="str">
        <f t="shared" ref="R3907:R3970" si="185">RIGHT($A3907,LEN($A3907)-$P3907)</f>
        <v>org</v>
      </c>
    </row>
    <row r="3908" spans="1:18" hidden="1" x14ac:dyDescent="0.2">
      <c r="A3908" t="s">
        <v>14931</v>
      </c>
      <c r="B3908" t="s">
        <v>18</v>
      </c>
      <c r="C3908" t="s">
        <v>2909</v>
      </c>
      <c r="D3908">
        <v>24</v>
      </c>
      <c r="E3908" t="s">
        <v>14932</v>
      </c>
      <c r="F3908" t="s">
        <v>14933</v>
      </c>
      <c r="G3908" t="s">
        <v>549</v>
      </c>
      <c r="H3908">
        <v>4151</v>
      </c>
      <c r="I3908" t="s">
        <v>49</v>
      </c>
      <c r="J3908">
        <v>19130403</v>
      </c>
      <c r="K3908">
        <v>26</v>
      </c>
      <c r="L3908" t="s">
        <v>14934</v>
      </c>
      <c r="M3908">
        <v>3739414</v>
      </c>
      <c r="N3908">
        <v>6</v>
      </c>
      <c r="O3908" s="5">
        <v>4</v>
      </c>
      <c r="P3908" s="5">
        <f t="shared" si="183"/>
        <v>9</v>
      </c>
      <c r="Q3908" s="5" t="str">
        <f t="shared" si="184"/>
        <v>2951</v>
      </c>
      <c r="R3908" s="5" t="str">
        <f t="shared" si="185"/>
        <v>dup-1</v>
      </c>
    </row>
    <row r="3909" spans="1:18" hidden="1" x14ac:dyDescent="0.2">
      <c r="A3909" t="s">
        <v>14935</v>
      </c>
      <c r="B3909" t="s">
        <v>5204</v>
      </c>
      <c r="C3909" t="s">
        <v>10942</v>
      </c>
      <c r="D3909">
        <v>19</v>
      </c>
      <c r="E3909" t="s">
        <v>14936</v>
      </c>
      <c r="F3909" t="s">
        <v>14937</v>
      </c>
      <c r="G3909" t="s">
        <v>891</v>
      </c>
      <c r="H3909">
        <v>2220</v>
      </c>
      <c r="I3909" t="s">
        <v>91</v>
      </c>
      <c r="J3909">
        <v>19331216</v>
      </c>
      <c r="K3909">
        <v>19</v>
      </c>
      <c r="L3909" t="s">
        <v>14938</v>
      </c>
      <c r="M3909">
        <v>8731534</v>
      </c>
      <c r="N3909">
        <v>3</v>
      </c>
      <c r="O3909" s="5">
        <v>4</v>
      </c>
      <c r="P3909" s="5">
        <f t="shared" si="183"/>
        <v>8</v>
      </c>
      <c r="Q3909" s="5" t="str">
        <f t="shared" si="184"/>
        <v>602</v>
      </c>
      <c r="R3909" s="5" t="str">
        <f t="shared" si="185"/>
        <v>org</v>
      </c>
    </row>
    <row r="3910" spans="1:18" hidden="1" x14ac:dyDescent="0.2">
      <c r="A3910" t="s">
        <v>14939</v>
      </c>
      <c r="B3910" t="s">
        <v>2958</v>
      </c>
      <c r="C3910" t="s">
        <v>14940</v>
      </c>
      <c r="D3910">
        <v>30</v>
      </c>
      <c r="E3910" t="s">
        <v>14941</v>
      </c>
      <c r="F3910" t="s">
        <v>3617</v>
      </c>
      <c r="G3910" t="s">
        <v>14942</v>
      </c>
      <c r="H3910">
        <v>6046</v>
      </c>
      <c r="I3910" t="s">
        <v>34</v>
      </c>
      <c r="J3910">
        <v>19860501</v>
      </c>
      <c r="K3910">
        <v>21</v>
      </c>
      <c r="L3910" t="s">
        <v>14943</v>
      </c>
      <c r="M3910">
        <v>3769758</v>
      </c>
      <c r="N3910">
        <v>8</v>
      </c>
      <c r="O3910" s="5">
        <v>4</v>
      </c>
      <c r="P3910" s="5">
        <f t="shared" si="183"/>
        <v>9</v>
      </c>
      <c r="Q3910" s="5" t="str">
        <f t="shared" si="184"/>
        <v>4744</v>
      </c>
      <c r="R3910" s="5" t="str">
        <f t="shared" si="185"/>
        <v>dup-1</v>
      </c>
    </row>
    <row r="3911" spans="1:18" hidden="1" x14ac:dyDescent="0.2">
      <c r="A3911" t="s">
        <v>14944</v>
      </c>
      <c r="B3911" t="s">
        <v>14945</v>
      </c>
      <c r="C3911" t="s">
        <v>384</v>
      </c>
      <c r="D3911">
        <v>11</v>
      </c>
      <c r="E3911" t="s">
        <v>14946</v>
      </c>
      <c r="F3911" t="s">
        <v>18</v>
      </c>
      <c r="G3911" t="s">
        <v>12371</v>
      </c>
      <c r="H3911">
        <v>4825</v>
      </c>
      <c r="I3911" t="s">
        <v>34</v>
      </c>
      <c r="J3911">
        <v>19441229</v>
      </c>
      <c r="K3911">
        <v>28</v>
      </c>
      <c r="L3911" t="s">
        <v>14947</v>
      </c>
      <c r="M3911">
        <v>9231742</v>
      </c>
      <c r="N3911">
        <v>0</v>
      </c>
      <c r="O3911" s="5">
        <v>4</v>
      </c>
      <c r="P3911" s="5">
        <f t="shared" si="183"/>
        <v>9</v>
      </c>
      <c r="Q3911" s="5" t="str">
        <f t="shared" si="184"/>
        <v>1158</v>
      </c>
      <c r="R3911" s="5" t="str">
        <f t="shared" si="185"/>
        <v>org</v>
      </c>
    </row>
    <row r="3912" spans="1:18" hidden="1" x14ac:dyDescent="0.2">
      <c r="A3912" t="s">
        <v>231</v>
      </c>
      <c r="B3912" t="s">
        <v>10640</v>
      </c>
      <c r="C3912" t="s">
        <v>131</v>
      </c>
      <c r="D3912">
        <v>77</v>
      </c>
      <c r="E3912" t="s">
        <v>638</v>
      </c>
      <c r="F3912" t="s">
        <v>18</v>
      </c>
      <c r="G3912" t="s">
        <v>7115</v>
      </c>
      <c r="H3912">
        <v>4870</v>
      </c>
      <c r="I3912" t="s">
        <v>20</v>
      </c>
      <c r="J3912">
        <v>19640630</v>
      </c>
      <c r="K3912" t="s">
        <v>18</v>
      </c>
      <c r="L3912" t="s">
        <v>14948</v>
      </c>
      <c r="M3912">
        <v>9617875</v>
      </c>
      <c r="N3912">
        <v>9</v>
      </c>
      <c r="O3912" s="5">
        <v>4</v>
      </c>
      <c r="P3912" s="5">
        <f t="shared" si="183"/>
        <v>8</v>
      </c>
      <c r="Q3912" s="5" t="str">
        <f t="shared" si="184"/>
        <v>470</v>
      </c>
      <c r="R3912" s="5" t="str">
        <f t="shared" si="185"/>
        <v>org</v>
      </c>
    </row>
    <row r="3913" spans="1:18" hidden="1" x14ac:dyDescent="0.2">
      <c r="A3913" t="s">
        <v>14949</v>
      </c>
      <c r="B3913" t="s">
        <v>14950</v>
      </c>
      <c r="C3913" t="s">
        <v>744</v>
      </c>
      <c r="D3913">
        <v>33</v>
      </c>
      <c r="E3913" t="s">
        <v>5349</v>
      </c>
      <c r="F3913" t="s">
        <v>18</v>
      </c>
      <c r="G3913" t="s">
        <v>868</v>
      </c>
      <c r="H3913">
        <v>2049</v>
      </c>
      <c r="I3913" t="s">
        <v>91</v>
      </c>
      <c r="J3913">
        <v>19940424</v>
      </c>
      <c r="K3913">
        <v>28</v>
      </c>
      <c r="L3913" t="s">
        <v>7352</v>
      </c>
      <c r="M3913">
        <v>4080644</v>
      </c>
      <c r="N3913">
        <v>6</v>
      </c>
      <c r="O3913" s="5">
        <v>4</v>
      </c>
      <c r="P3913" s="5">
        <f t="shared" si="183"/>
        <v>9</v>
      </c>
      <c r="Q3913" s="5" t="str">
        <f t="shared" si="184"/>
        <v>4089</v>
      </c>
      <c r="R3913" s="5" t="str">
        <f t="shared" si="185"/>
        <v>dup-2</v>
      </c>
    </row>
    <row r="3914" spans="1:18" hidden="1" x14ac:dyDescent="0.2">
      <c r="A3914" t="s">
        <v>14951</v>
      </c>
      <c r="B3914" t="s">
        <v>585</v>
      </c>
      <c r="C3914" t="s">
        <v>1704</v>
      </c>
      <c r="D3914">
        <v>5</v>
      </c>
      <c r="E3914" t="s">
        <v>14952</v>
      </c>
      <c r="F3914" t="s">
        <v>18</v>
      </c>
      <c r="G3914" t="s">
        <v>8999</v>
      </c>
      <c r="H3914">
        <v>2075</v>
      </c>
      <c r="I3914" t="s">
        <v>34</v>
      </c>
      <c r="J3914">
        <v>19940902</v>
      </c>
      <c r="K3914">
        <v>26</v>
      </c>
      <c r="L3914" t="s">
        <v>9894</v>
      </c>
      <c r="M3914">
        <v>8587092</v>
      </c>
      <c r="N3914">
        <v>4</v>
      </c>
      <c r="O3914" s="5">
        <v>4</v>
      </c>
      <c r="P3914" s="5">
        <f t="shared" si="183"/>
        <v>9</v>
      </c>
      <c r="Q3914" s="5" t="str">
        <f t="shared" si="184"/>
        <v>2235</v>
      </c>
      <c r="R3914" s="5" t="str">
        <f t="shared" si="185"/>
        <v>dup-0</v>
      </c>
    </row>
    <row r="3915" spans="1:18" x14ac:dyDescent="0.2">
      <c r="A3915" t="s">
        <v>14953</v>
      </c>
      <c r="B3915" t="s">
        <v>6211</v>
      </c>
      <c r="C3915" t="s">
        <v>921</v>
      </c>
      <c r="D3915">
        <v>1</v>
      </c>
      <c r="E3915" t="s">
        <v>11297</v>
      </c>
      <c r="F3915" t="s">
        <v>14954</v>
      </c>
      <c r="G3915" t="s">
        <v>514</v>
      </c>
      <c r="H3915">
        <v>3087</v>
      </c>
      <c r="I3915" t="s">
        <v>91</v>
      </c>
      <c r="J3915">
        <v>19990215</v>
      </c>
      <c r="K3915">
        <v>19</v>
      </c>
      <c r="L3915" t="s">
        <v>14955</v>
      </c>
      <c r="M3915">
        <v>3020249</v>
      </c>
      <c r="N3915">
        <v>0</v>
      </c>
      <c r="O3915" s="5">
        <v>4</v>
      </c>
      <c r="P3915" s="5">
        <f t="shared" si="183"/>
        <v>9</v>
      </c>
      <c r="Q3915" s="5" t="str">
        <f t="shared" si="184"/>
        <v>1572</v>
      </c>
      <c r="R3915" s="5" t="str">
        <f t="shared" si="185"/>
        <v>org</v>
      </c>
    </row>
    <row r="3916" spans="1:18" hidden="1" x14ac:dyDescent="0.2">
      <c r="A3916" t="s">
        <v>14956</v>
      </c>
      <c r="B3916" t="s">
        <v>8954</v>
      </c>
      <c r="C3916" t="s">
        <v>373</v>
      </c>
      <c r="D3916">
        <v>61</v>
      </c>
      <c r="E3916" t="s">
        <v>906</v>
      </c>
      <c r="F3916" t="s">
        <v>2001</v>
      </c>
      <c r="G3916" t="s">
        <v>14957</v>
      </c>
      <c r="H3916">
        <v>6062</v>
      </c>
      <c r="I3916" t="s">
        <v>20</v>
      </c>
      <c r="J3916">
        <v>19180605</v>
      </c>
      <c r="K3916">
        <v>25</v>
      </c>
      <c r="L3916" t="s">
        <v>11176</v>
      </c>
      <c r="M3916">
        <v>6029548</v>
      </c>
      <c r="N3916">
        <v>1</v>
      </c>
      <c r="O3916" s="5">
        <v>4</v>
      </c>
      <c r="P3916" s="5">
        <f t="shared" si="183"/>
        <v>9</v>
      </c>
      <c r="Q3916" s="5" t="str">
        <f t="shared" si="184"/>
        <v>3277</v>
      </c>
      <c r="R3916" s="5" t="str">
        <f t="shared" si="185"/>
        <v>dup-3</v>
      </c>
    </row>
    <row r="3917" spans="1:18" hidden="1" x14ac:dyDescent="0.2">
      <c r="A3917" t="s">
        <v>14958</v>
      </c>
      <c r="B3917" t="s">
        <v>601</v>
      </c>
      <c r="C3917" t="s">
        <v>14959</v>
      </c>
      <c r="D3917">
        <v>23</v>
      </c>
      <c r="E3917" t="s">
        <v>14960</v>
      </c>
      <c r="F3917" t="s">
        <v>14961</v>
      </c>
      <c r="G3917">
        <v>3810</v>
      </c>
      <c r="H3917" t="s">
        <v>13971</v>
      </c>
      <c r="I3917" t="s">
        <v>27</v>
      </c>
      <c r="J3917">
        <v>19660328</v>
      </c>
      <c r="K3917">
        <v>26</v>
      </c>
      <c r="L3917" t="s">
        <v>14962</v>
      </c>
      <c r="M3917">
        <v>8077110</v>
      </c>
      <c r="N3917">
        <v>3</v>
      </c>
      <c r="O3917" s="5">
        <v>4</v>
      </c>
      <c r="P3917" s="5">
        <f t="shared" si="183"/>
        <v>8</v>
      </c>
      <c r="Q3917" s="5" t="str">
        <f t="shared" si="184"/>
        <v>769</v>
      </c>
      <c r="R3917" s="5" t="str">
        <f t="shared" si="185"/>
        <v>dup-0</v>
      </c>
    </row>
    <row r="3918" spans="1:18" hidden="1" x14ac:dyDescent="0.2">
      <c r="A3918" t="s">
        <v>14963</v>
      </c>
      <c r="B3918" t="s">
        <v>14964</v>
      </c>
      <c r="C3918" t="s">
        <v>1291</v>
      </c>
      <c r="D3918">
        <v>28</v>
      </c>
      <c r="E3918" t="s">
        <v>9860</v>
      </c>
      <c r="F3918" t="s">
        <v>18</v>
      </c>
      <c r="G3918" t="s">
        <v>7394</v>
      </c>
      <c r="H3918">
        <v>5345</v>
      </c>
      <c r="I3918" t="s">
        <v>49</v>
      </c>
      <c r="J3918">
        <v>19470518</v>
      </c>
      <c r="K3918" t="s">
        <v>18</v>
      </c>
      <c r="L3918" t="s">
        <v>18</v>
      </c>
      <c r="M3918">
        <v>6227785</v>
      </c>
      <c r="N3918">
        <v>0</v>
      </c>
      <c r="O3918" s="5">
        <v>4</v>
      </c>
      <c r="P3918" s="5">
        <f t="shared" si="183"/>
        <v>8</v>
      </c>
      <c r="Q3918" s="5" t="str">
        <f t="shared" si="184"/>
        <v>787</v>
      </c>
      <c r="R3918" s="5" t="str">
        <f t="shared" si="185"/>
        <v>dup-2</v>
      </c>
    </row>
    <row r="3919" spans="1:18" hidden="1" x14ac:dyDescent="0.2">
      <c r="A3919" t="s">
        <v>14965</v>
      </c>
      <c r="B3919" t="s">
        <v>1154</v>
      </c>
      <c r="C3919" t="s">
        <v>336</v>
      </c>
      <c r="D3919">
        <v>1863</v>
      </c>
      <c r="E3919" t="s">
        <v>7853</v>
      </c>
      <c r="F3919" t="s">
        <v>18</v>
      </c>
      <c r="G3919" t="s">
        <v>2761</v>
      </c>
      <c r="H3919">
        <v>2576</v>
      </c>
      <c r="I3919" t="s">
        <v>49</v>
      </c>
      <c r="J3919">
        <v>19280409</v>
      </c>
      <c r="K3919">
        <v>27</v>
      </c>
      <c r="L3919" t="s">
        <v>7854</v>
      </c>
      <c r="M3919">
        <v>8750951</v>
      </c>
      <c r="N3919">
        <v>5</v>
      </c>
      <c r="O3919" s="5">
        <v>4</v>
      </c>
      <c r="P3919" s="5">
        <f t="shared" si="183"/>
        <v>9</v>
      </c>
      <c r="Q3919" s="5" t="str">
        <f t="shared" si="184"/>
        <v>1421</v>
      </c>
      <c r="R3919" s="5" t="str">
        <f t="shared" si="185"/>
        <v>org</v>
      </c>
    </row>
    <row r="3920" spans="1:18" hidden="1" x14ac:dyDescent="0.2">
      <c r="A3920" t="s">
        <v>14966</v>
      </c>
      <c r="B3920" t="s">
        <v>975</v>
      </c>
      <c r="C3920" t="s">
        <v>14967</v>
      </c>
      <c r="D3920">
        <v>41</v>
      </c>
      <c r="E3920" t="s">
        <v>14968</v>
      </c>
      <c r="F3920" t="s">
        <v>18</v>
      </c>
      <c r="G3920" t="s">
        <v>3743</v>
      </c>
      <c r="H3920">
        <v>2443</v>
      </c>
      <c r="I3920" t="s">
        <v>49</v>
      </c>
      <c r="J3920">
        <v>19120203</v>
      </c>
      <c r="K3920">
        <v>23</v>
      </c>
      <c r="L3920" t="s">
        <v>14969</v>
      </c>
      <c r="M3920">
        <v>4747542</v>
      </c>
      <c r="N3920">
        <v>2</v>
      </c>
      <c r="O3920" s="5">
        <v>4</v>
      </c>
      <c r="P3920" s="5">
        <f t="shared" si="183"/>
        <v>9</v>
      </c>
      <c r="Q3920" s="5" t="str">
        <f t="shared" si="184"/>
        <v>4471</v>
      </c>
      <c r="R3920" s="5" t="str">
        <f t="shared" si="185"/>
        <v>org</v>
      </c>
    </row>
    <row r="3921" spans="1:18" hidden="1" x14ac:dyDescent="0.2">
      <c r="A3921" t="s">
        <v>14970</v>
      </c>
      <c r="B3921" t="s">
        <v>335</v>
      </c>
      <c r="C3921" t="s">
        <v>131</v>
      </c>
      <c r="D3921">
        <v>48</v>
      </c>
      <c r="E3921" t="s">
        <v>69</v>
      </c>
      <c r="F3921" t="s">
        <v>12943</v>
      </c>
      <c r="G3921" t="s">
        <v>357</v>
      </c>
      <c r="H3921">
        <v>3103</v>
      </c>
      <c r="I3921" t="s">
        <v>91</v>
      </c>
      <c r="J3921">
        <v>19641213</v>
      </c>
      <c r="K3921">
        <v>26</v>
      </c>
      <c r="L3921" t="s">
        <v>12944</v>
      </c>
      <c r="M3921">
        <v>4917791</v>
      </c>
      <c r="N3921">
        <v>8</v>
      </c>
      <c r="O3921" s="5">
        <v>4</v>
      </c>
      <c r="P3921" s="5">
        <f t="shared" si="183"/>
        <v>9</v>
      </c>
      <c r="Q3921" s="5" t="str">
        <f t="shared" si="184"/>
        <v>1315</v>
      </c>
      <c r="R3921" s="5" t="str">
        <f t="shared" si="185"/>
        <v>dup-0</v>
      </c>
    </row>
    <row r="3922" spans="1:18" hidden="1" x14ac:dyDescent="0.2">
      <c r="A3922" t="s">
        <v>14971</v>
      </c>
      <c r="B3922" t="s">
        <v>1504</v>
      </c>
      <c r="C3922" t="s">
        <v>1788</v>
      </c>
      <c r="D3922">
        <v>1</v>
      </c>
      <c r="E3922" t="s">
        <v>7840</v>
      </c>
      <c r="F3922" t="s">
        <v>18</v>
      </c>
      <c r="G3922" t="s">
        <v>1529</v>
      </c>
      <c r="H3922">
        <v>3675</v>
      </c>
      <c r="I3922" t="s">
        <v>91</v>
      </c>
      <c r="J3922">
        <v>19950306</v>
      </c>
      <c r="K3922" t="s">
        <v>18</v>
      </c>
      <c r="L3922" t="s">
        <v>9269</v>
      </c>
      <c r="M3922">
        <v>1382001</v>
      </c>
      <c r="N3922">
        <v>9</v>
      </c>
      <c r="O3922" s="5">
        <v>4</v>
      </c>
      <c r="P3922" s="5">
        <f t="shared" si="183"/>
        <v>9</v>
      </c>
      <c r="Q3922" s="5" t="str">
        <f t="shared" si="184"/>
        <v>2600</v>
      </c>
      <c r="R3922" s="5" t="str">
        <f t="shared" si="185"/>
        <v>org</v>
      </c>
    </row>
    <row r="3923" spans="1:18" hidden="1" x14ac:dyDescent="0.2">
      <c r="A3923" t="s">
        <v>14972</v>
      </c>
      <c r="B3923" t="s">
        <v>18</v>
      </c>
      <c r="C3923" t="s">
        <v>4004</v>
      </c>
      <c r="D3923">
        <v>22</v>
      </c>
      <c r="E3923" t="s">
        <v>784</v>
      </c>
      <c r="F3923" t="s">
        <v>18</v>
      </c>
      <c r="G3923">
        <v>5092</v>
      </c>
      <c r="H3923" t="s">
        <v>4005</v>
      </c>
      <c r="I3923" t="s">
        <v>91</v>
      </c>
      <c r="J3923">
        <v>19560611</v>
      </c>
      <c r="K3923">
        <v>30</v>
      </c>
      <c r="L3923" t="s">
        <v>4006</v>
      </c>
      <c r="M3923">
        <v>2100063</v>
      </c>
      <c r="N3923">
        <v>7</v>
      </c>
      <c r="O3923" s="5">
        <v>4</v>
      </c>
      <c r="P3923" s="5">
        <f t="shared" si="183"/>
        <v>8</v>
      </c>
      <c r="Q3923" s="5" t="str">
        <f t="shared" si="184"/>
        <v>213</v>
      </c>
      <c r="R3923" s="5" t="str">
        <f t="shared" si="185"/>
        <v>dup-4</v>
      </c>
    </row>
    <row r="3924" spans="1:18" hidden="1" x14ac:dyDescent="0.2">
      <c r="A3924" t="s">
        <v>14973</v>
      </c>
      <c r="B3924" t="s">
        <v>58</v>
      </c>
      <c r="C3924" t="s">
        <v>415</v>
      </c>
      <c r="D3924">
        <v>16</v>
      </c>
      <c r="E3924" t="s">
        <v>6598</v>
      </c>
      <c r="F3924" t="s">
        <v>18</v>
      </c>
      <c r="G3924" t="s">
        <v>3693</v>
      </c>
      <c r="H3924">
        <v>3104</v>
      </c>
      <c r="I3924" t="s">
        <v>34</v>
      </c>
      <c r="J3924">
        <v>19751029</v>
      </c>
      <c r="K3924" t="s">
        <v>18</v>
      </c>
      <c r="L3924" t="s">
        <v>6599</v>
      </c>
      <c r="M3924">
        <v>9037021</v>
      </c>
      <c r="N3924">
        <v>6</v>
      </c>
      <c r="O3924" s="5">
        <v>4</v>
      </c>
      <c r="P3924" s="5">
        <f t="shared" si="183"/>
        <v>9</v>
      </c>
      <c r="Q3924" s="5" t="str">
        <f t="shared" si="184"/>
        <v>2645</v>
      </c>
      <c r="R3924" s="5" t="str">
        <f t="shared" si="185"/>
        <v>dup-1</v>
      </c>
    </row>
    <row r="3925" spans="1:18" hidden="1" x14ac:dyDescent="0.2">
      <c r="A3925" t="s">
        <v>14974</v>
      </c>
      <c r="B3925" t="s">
        <v>782</v>
      </c>
      <c r="C3925" t="s">
        <v>14975</v>
      </c>
      <c r="D3925">
        <v>8</v>
      </c>
      <c r="E3925" t="s">
        <v>332</v>
      </c>
      <c r="F3925" t="s">
        <v>18</v>
      </c>
      <c r="G3925" t="s">
        <v>1196</v>
      </c>
      <c r="H3925">
        <v>4017</v>
      </c>
      <c r="I3925" t="s">
        <v>34</v>
      </c>
      <c r="J3925" t="s">
        <v>18</v>
      </c>
      <c r="K3925">
        <v>21</v>
      </c>
      <c r="L3925" t="s">
        <v>14976</v>
      </c>
      <c r="M3925">
        <v>6607400</v>
      </c>
      <c r="N3925">
        <v>4</v>
      </c>
      <c r="O3925" s="5">
        <v>4</v>
      </c>
      <c r="P3925" s="5">
        <f t="shared" si="183"/>
        <v>9</v>
      </c>
      <c r="Q3925" s="5" t="str">
        <f t="shared" si="184"/>
        <v>3396</v>
      </c>
      <c r="R3925" s="5" t="str">
        <f t="shared" si="185"/>
        <v>org</v>
      </c>
    </row>
    <row r="3926" spans="1:18" hidden="1" x14ac:dyDescent="0.2">
      <c r="A3926" t="s">
        <v>14977</v>
      </c>
      <c r="B3926" t="s">
        <v>6671</v>
      </c>
      <c r="C3926" t="s">
        <v>373</v>
      </c>
      <c r="D3926">
        <v>10</v>
      </c>
      <c r="E3926" t="s">
        <v>8623</v>
      </c>
      <c r="F3926" t="s">
        <v>6736</v>
      </c>
      <c r="G3926" t="s">
        <v>14978</v>
      </c>
      <c r="H3926">
        <v>4558</v>
      </c>
      <c r="I3926" t="s">
        <v>91</v>
      </c>
      <c r="J3926" t="s">
        <v>18</v>
      </c>
      <c r="K3926">
        <v>10</v>
      </c>
      <c r="L3926" t="s">
        <v>18</v>
      </c>
      <c r="M3926">
        <v>5876464</v>
      </c>
      <c r="N3926">
        <v>3</v>
      </c>
      <c r="O3926" s="5">
        <v>4</v>
      </c>
      <c r="P3926" s="5">
        <f t="shared" si="183"/>
        <v>9</v>
      </c>
      <c r="Q3926" s="5" t="str">
        <f t="shared" si="184"/>
        <v>1149</v>
      </c>
      <c r="R3926" s="5" t="str">
        <f t="shared" si="185"/>
        <v>org</v>
      </c>
    </row>
    <row r="3927" spans="1:18" hidden="1" x14ac:dyDescent="0.2">
      <c r="A3927" t="s">
        <v>14979</v>
      </c>
      <c r="B3927" t="s">
        <v>5228</v>
      </c>
      <c r="C3927" t="s">
        <v>18</v>
      </c>
      <c r="D3927" t="s">
        <v>18</v>
      </c>
      <c r="E3927" t="s">
        <v>5229</v>
      </c>
      <c r="F3927" t="s">
        <v>18</v>
      </c>
      <c r="G3927" t="s">
        <v>1019</v>
      </c>
      <c r="H3927">
        <v>4169</v>
      </c>
      <c r="I3927" t="s">
        <v>91</v>
      </c>
      <c r="J3927">
        <v>19130411</v>
      </c>
      <c r="K3927">
        <v>36</v>
      </c>
      <c r="L3927" t="s">
        <v>5231</v>
      </c>
      <c r="M3927">
        <v>9003703</v>
      </c>
      <c r="N3927">
        <v>8</v>
      </c>
      <c r="O3927" s="5">
        <v>4</v>
      </c>
      <c r="P3927" s="5">
        <f t="shared" si="183"/>
        <v>8</v>
      </c>
      <c r="Q3927" s="5" t="str">
        <f t="shared" si="184"/>
        <v>322</v>
      </c>
      <c r="R3927" s="5" t="str">
        <f t="shared" si="185"/>
        <v>dup-2</v>
      </c>
    </row>
    <row r="3928" spans="1:18" hidden="1" x14ac:dyDescent="0.2">
      <c r="A3928" t="s">
        <v>14980</v>
      </c>
      <c r="B3928" t="s">
        <v>163</v>
      </c>
      <c r="C3928" t="s">
        <v>14981</v>
      </c>
      <c r="D3928" t="s">
        <v>18</v>
      </c>
      <c r="E3928" t="s">
        <v>578</v>
      </c>
      <c r="F3928" t="s">
        <v>18</v>
      </c>
      <c r="G3928" t="s">
        <v>1120</v>
      </c>
      <c r="H3928">
        <v>2065</v>
      </c>
      <c r="I3928" t="s">
        <v>91</v>
      </c>
      <c r="J3928">
        <v>19690704</v>
      </c>
      <c r="K3928">
        <v>23</v>
      </c>
      <c r="L3928" t="s">
        <v>14982</v>
      </c>
      <c r="M3928">
        <v>9989378</v>
      </c>
      <c r="N3928">
        <v>4</v>
      </c>
      <c r="O3928" s="5">
        <v>4</v>
      </c>
      <c r="P3928" s="5">
        <f t="shared" si="183"/>
        <v>9</v>
      </c>
      <c r="Q3928" s="5" t="str">
        <f t="shared" si="184"/>
        <v>1911</v>
      </c>
      <c r="R3928" s="5" t="str">
        <f t="shared" si="185"/>
        <v>org</v>
      </c>
    </row>
    <row r="3929" spans="1:18" hidden="1" x14ac:dyDescent="0.2">
      <c r="A3929" t="s">
        <v>14983</v>
      </c>
      <c r="B3929" t="s">
        <v>7682</v>
      </c>
      <c r="C3929" t="s">
        <v>352</v>
      </c>
      <c r="D3929">
        <v>4</v>
      </c>
      <c r="E3929" t="s">
        <v>14984</v>
      </c>
      <c r="F3929" t="s">
        <v>18</v>
      </c>
      <c r="G3929" t="s">
        <v>432</v>
      </c>
      <c r="H3929">
        <v>2166</v>
      </c>
      <c r="I3929" t="s">
        <v>49</v>
      </c>
      <c r="J3929">
        <v>19510903</v>
      </c>
      <c r="K3929">
        <v>30</v>
      </c>
      <c r="L3929" t="s">
        <v>14985</v>
      </c>
      <c r="M3929">
        <v>6116480</v>
      </c>
      <c r="N3929">
        <v>3</v>
      </c>
      <c r="O3929" s="5">
        <v>4</v>
      </c>
      <c r="P3929" s="5">
        <f t="shared" si="183"/>
        <v>9</v>
      </c>
      <c r="Q3929" s="5" t="str">
        <f t="shared" si="184"/>
        <v>2173</v>
      </c>
      <c r="R3929" s="5" t="str">
        <f t="shared" si="185"/>
        <v>org</v>
      </c>
    </row>
    <row r="3930" spans="1:18" hidden="1" x14ac:dyDescent="0.2">
      <c r="A3930" t="s">
        <v>14986</v>
      </c>
      <c r="B3930" t="s">
        <v>381</v>
      </c>
      <c r="C3930" t="s">
        <v>252</v>
      </c>
      <c r="D3930">
        <v>24</v>
      </c>
      <c r="E3930" t="s">
        <v>1259</v>
      </c>
      <c r="F3930" t="s">
        <v>18</v>
      </c>
      <c r="G3930" t="s">
        <v>1378</v>
      </c>
      <c r="H3930">
        <v>2233</v>
      </c>
      <c r="I3930" t="s">
        <v>91</v>
      </c>
      <c r="J3930">
        <v>19431120</v>
      </c>
      <c r="K3930">
        <v>36</v>
      </c>
      <c r="L3930" t="s">
        <v>14987</v>
      </c>
      <c r="M3930">
        <v>6102658</v>
      </c>
      <c r="N3930">
        <v>2</v>
      </c>
      <c r="O3930" s="5">
        <v>4</v>
      </c>
      <c r="P3930" s="5">
        <f t="shared" si="183"/>
        <v>9</v>
      </c>
      <c r="Q3930" s="5" t="str">
        <f t="shared" si="184"/>
        <v>2568</v>
      </c>
      <c r="R3930" s="5" t="str">
        <f t="shared" si="185"/>
        <v>org</v>
      </c>
    </row>
    <row r="3931" spans="1:18" hidden="1" x14ac:dyDescent="0.2">
      <c r="A3931" t="s">
        <v>14988</v>
      </c>
      <c r="B3931" t="s">
        <v>7417</v>
      </c>
      <c r="C3931" t="s">
        <v>14989</v>
      </c>
      <c r="D3931">
        <v>23</v>
      </c>
      <c r="E3931" t="s">
        <v>10883</v>
      </c>
      <c r="F3931" t="s">
        <v>18</v>
      </c>
      <c r="G3931" t="s">
        <v>832</v>
      </c>
      <c r="H3931">
        <v>2070</v>
      </c>
      <c r="I3931" t="s">
        <v>27</v>
      </c>
      <c r="J3931">
        <v>19210811</v>
      </c>
      <c r="K3931" t="s">
        <v>18</v>
      </c>
      <c r="L3931" t="s">
        <v>14990</v>
      </c>
      <c r="M3931">
        <v>3575290</v>
      </c>
      <c r="N3931">
        <v>7</v>
      </c>
      <c r="O3931" s="5">
        <v>4</v>
      </c>
      <c r="P3931" s="5">
        <f t="shared" si="183"/>
        <v>9</v>
      </c>
      <c r="Q3931" s="5" t="str">
        <f t="shared" si="184"/>
        <v>2365</v>
      </c>
      <c r="R3931" s="5" t="str">
        <f t="shared" si="185"/>
        <v>dup-3</v>
      </c>
    </row>
    <row r="3932" spans="1:18" hidden="1" x14ac:dyDescent="0.2">
      <c r="A3932" t="s">
        <v>14991</v>
      </c>
      <c r="B3932" t="s">
        <v>683</v>
      </c>
      <c r="C3932" t="s">
        <v>5468</v>
      </c>
      <c r="D3932">
        <v>5</v>
      </c>
      <c r="E3932" t="s">
        <v>5469</v>
      </c>
      <c r="F3932" t="s">
        <v>18</v>
      </c>
      <c r="G3932" t="s">
        <v>5470</v>
      </c>
      <c r="H3932">
        <v>4270</v>
      </c>
      <c r="I3932" t="s">
        <v>34</v>
      </c>
      <c r="J3932">
        <v>19710115</v>
      </c>
      <c r="K3932">
        <v>32</v>
      </c>
      <c r="L3932" t="s">
        <v>14992</v>
      </c>
      <c r="M3932">
        <v>2022552</v>
      </c>
      <c r="N3932">
        <v>7</v>
      </c>
      <c r="O3932" s="5">
        <v>4</v>
      </c>
      <c r="P3932" s="5">
        <f t="shared" si="183"/>
        <v>9</v>
      </c>
      <c r="Q3932" s="5" t="str">
        <f t="shared" si="184"/>
        <v>2864</v>
      </c>
      <c r="R3932" s="5" t="str">
        <f t="shared" si="185"/>
        <v>org</v>
      </c>
    </row>
    <row r="3933" spans="1:18" hidden="1" x14ac:dyDescent="0.2">
      <c r="A3933" t="s">
        <v>14993</v>
      </c>
      <c r="B3933" t="s">
        <v>3866</v>
      </c>
      <c r="C3933" t="s">
        <v>53</v>
      </c>
      <c r="D3933">
        <v>25</v>
      </c>
      <c r="E3933" t="s">
        <v>3198</v>
      </c>
      <c r="F3933" t="s">
        <v>18</v>
      </c>
      <c r="G3933" t="s">
        <v>1448</v>
      </c>
      <c r="H3933">
        <v>2261</v>
      </c>
      <c r="I3933" t="s">
        <v>34</v>
      </c>
      <c r="J3933">
        <v>19654108</v>
      </c>
      <c r="K3933" t="s">
        <v>18</v>
      </c>
      <c r="L3933" t="s">
        <v>3868</v>
      </c>
      <c r="M3933">
        <v>6547177</v>
      </c>
      <c r="N3933">
        <v>5</v>
      </c>
      <c r="O3933" s="5">
        <v>4</v>
      </c>
      <c r="P3933" s="5">
        <f t="shared" si="183"/>
        <v>9</v>
      </c>
      <c r="Q3933" s="5" t="str">
        <f t="shared" si="184"/>
        <v>2619</v>
      </c>
      <c r="R3933" s="5" t="str">
        <f t="shared" si="185"/>
        <v>dup-0</v>
      </c>
    </row>
    <row r="3934" spans="1:18" hidden="1" x14ac:dyDescent="0.2">
      <c r="A3934" t="s">
        <v>14994</v>
      </c>
      <c r="B3934" t="s">
        <v>678</v>
      </c>
      <c r="C3934" t="s">
        <v>18</v>
      </c>
      <c r="D3934">
        <v>6</v>
      </c>
      <c r="E3934" t="s">
        <v>12588</v>
      </c>
      <c r="F3934" t="s">
        <v>6673</v>
      </c>
      <c r="G3934" t="s">
        <v>4767</v>
      </c>
      <c r="H3934">
        <v>4127</v>
      </c>
      <c r="I3934" t="s">
        <v>34</v>
      </c>
      <c r="J3934">
        <v>19977620</v>
      </c>
      <c r="K3934">
        <v>19</v>
      </c>
      <c r="L3934" t="s">
        <v>12589</v>
      </c>
      <c r="M3934">
        <v>6194144</v>
      </c>
      <c r="N3934">
        <v>6</v>
      </c>
      <c r="O3934" s="5">
        <v>4</v>
      </c>
      <c r="P3934" s="5">
        <f t="shared" si="183"/>
        <v>9</v>
      </c>
      <c r="Q3934" s="5" t="str">
        <f t="shared" si="184"/>
        <v>4617</v>
      </c>
      <c r="R3934" s="5" t="str">
        <f t="shared" si="185"/>
        <v>dup-2</v>
      </c>
    </row>
    <row r="3935" spans="1:18" hidden="1" x14ac:dyDescent="0.2">
      <c r="A3935" t="s">
        <v>14995</v>
      </c>
      <c r="B3935" t="s">
        <v>14996</v>
      </c>
      <c r="C3935" t="s">
        <v>352</v>
      </c>
      <c r="D3935">
        <v>5</v>
      </c>
      <c r="E3935" t="s">
        <v>14997</v>
      </c>
      <c r="F3935" t="s">
        <v>18</v>
      </c>
      <c r="G3935" t="s">
        <v>14998</v>
      </c>
      <c r="H3935">
        <v>7277</v>
      </c>
      <c r="I3935" t="s">
        <v>91</v>
      </c>
      <c r="J3935">
        <v>19200606</v>
      </c>
      <c r="K3935">
        <v>32</v>
      </c>
      <c r="L3935" t="s">
        <v>14999</v>
      </c>
      <c r="M3935">
        <v>1198882</v>
      </c>
      <c r="N3935">
        <v>8</v>
      </c>
      <c r="O3935" s="5">
        <v>4</v>
      </c>
      <c r="P3935" s="5">
        <f t="shared" si="183"/>
        <v>9</v>
      </c>
      <c r="Q3935" s="5" t="str">
        <f t="shared" si="184"/>
        <v>1741</v>
      </c>
      <c r="R3935" s="5" t="str">
        <f t="shared" si="185"/>
        <v>dup-3</v>
      </c>
    </row>
    <row r="3936" spans="1:18" hidden="1" x14ac:dyDescent="0.2">
      <c r="A3936" t="s">
        <v>15000</v>
      </c>
      <c r="B3936" t="s">
        <v>15001</v>
      </c>
      <c r="C3936" t="s">
        <v>759</v>
      </c>
      <c r="D3936">
        <v>239</v>
      </c>
      <c r="E3936" t="s">
        <v>6180</v>
      </c>
      <c r="F3936" t="s">
        <v>18</v>
      </c>
      <c r="G3936" t="s">
        <v>8256</v>
      </c>
      <c r="H3936">
        <v>4220</v>
      </c>
      <c r="I3936" t="s">
        <v>34</v>
      </c>
      <c r="J3936">
        <v>19953923</v>
      </c>
      <c r="K3936">
        <v>38</v>
      </c>
      <c r="L3936" t="s">
        <v>15002</v>
      </c>
      <c r="M3936">
        <v>8852526</v>
      </c>
      <c r="N3936">
        <v>1</v>
      </c>
      <c r="O3936" s="5">
        <v>4</v>
      </c>
      <c r="P3936" s="5">
        <f t="shared" si="183"/>
        <v>9</v>
      </c>
      <c r="Q3936" s="5" t="str">
        <f t="shared" si="184"/>
        <v>2875</v>
      </c>
      <c r="R3936" s="5" t="str">
        <f t="shared" si="185"/>
        <v>dup-2</v>
      </c>
    </row>
    <row r="3937" spans="1:18" x14ac:dyDescent="0.2">
      <c r="A3937" t="s">
        <v>15003</v>
      </c>
      <c r="B3937" t="s">
        <v>15004</v>
      </c>
      <c r="C3937" t="s">
        <v>8666</v>
      </c>
      <c r="D3937">
        <v>10</v>
      </c>
      <c r="E3937" t="s">
        <v>13006</v>
      </c>
      <c r="F3937" t="s">
        <v>18</v>
      </c>
      <c r="G3937" t="s">
        <v>13007</v>
      </c>
      <c r="H3937">
        <v>4870</v>
      </c>
      <c r="I3937" t="s">
        <v>91</v>
      </c>
      <c r="J3937">
        <v>19220211</v>
      </c>
      <c r="K3937">
        <v>24</v>
      </c>
      <c r="L3937" t="s">
        <v>8669</v>
      </c>
      <c r="M3937">
        <v>8454321</v>
      </c>
      <c r="N3937">
        <v>0</v>
      </c>
      <c r="O3937" s="5">
        <v>4</v>
      </c>
      <c r="P3937" s="5">
        <f t="shared" si="183"/>
        <v>9</v>
      </c>
      <c r="Q3937" s="5" t="str">
        <f t="shared" si="184"/>
        <v>3402</v>
      </c>
      <c r="R3937" s="5" t="str">
        <f t="shared" si="185"/>
        <v>org</v>
      </c>
    </row>
    <row r="3938" spans="1:18" hidden="1" x14ac:dyDescent="0.2">
      <c r="A3938" t="s">
        <v>15005</v>
      </c>
      <c r="B3938" t="s">
        <v>15006</v>
      </c>
      <c r="C3938" t="s">
        <v>5786</v>
      </c>
      <c r="D3938">
        <v>17</v>
      </c>
      <c r="E3938" t="s">
        <v>5788</v>
      </c>
      <c r="F3938" t="s">
        <v>18</v>
      </c>
      <c r="G3938" t="s">
        <v>319</v>
      </c>
      <c r="H3938">
        <v>2770</v>
      </c>
      <c r="I3938" t="s">
        <v>34</v>
      </c>
      <c r="J3938">
        <v>19090114</v>
      </c>
      <c r="K3938">
        <v>29</v>
      </c>
      <c r="L3938" t="s">
        <v>5790</v>
      </c>
      <c r="M3938">
        <v>9072647</v>
      </c>
      <c r="N3938">
        <v>9</v>
      </c>
      <c r="O3938" s="5">
        <v>4</v>
      </c>
      <c r="P3938" s="5">
        <f t="shared" si="183"/>
        <v>9</v>
      </c>
      <c r="Q3938" s="5" t="str">
        <f t="shared" si="184"/>
        <v>4712</v>
      </c>
      <c r="R3938" s="5" t="str">
        <f t="shared" si="185"/>
        <v>dup-0</v>
      </c>
    </row>
    <row r="3939" spans="1:18" hidden="1" x14ac:dyDescent="0.2">
      <c r="A3939" t="s">
        <v>15007</v>
      </c>
      <c r="B3939" t="s">
        <v>15008</v>
      </c>
      <c r="C3939" t="s">
        <v>15009</v>
      </c>
      <c r="D3939">
        <v>36</v>
      </c>
      <c r="E3939" t="s">
        <v>8275</v>
      </c>
      <c r="F3939" t="s">
        <v>8276</v>
      </c>
      <c r="G3939" t="s">
        <v>8277</v>
      </c>
      <c r="H3939">
        <v>2441</v>
      </c>
      <c r="I3939" t="s">
        <v>91</v>
      </c>
      <c r="J3939">
        <v>19170127</v>
      </c>
      <c r="K3939">
        <v>32</v>
      </c>
      <c r="L3939" t="s">
        <v>8278</v>
      </c>
      <c r="M3939">
        <v>1789783</v>
      </c>
      <c r="N3939">
        <v>7</v>
      </c>
      <c r="O3939" s="5">
        <v>4</v>
      </c>
      <c r="P3939" s="5">
        <f t="shared" si="183"/>
        <v>9</v>
      </c>
      <c r="Q3939" s="5" t="str">
        <f t="shared" si="184"/>
        <v>4819</v>
      </c>
      <c r="R3939" s="5" t="str">
        <f t="shared" si="185"/>
        <v>dup-1</v>
      </c>
    </row>
    <row r="3940" spans="1:18" hidden="1" x14ac:dyDescent="0.2">
      <c r="A3940" t="s">
        <v>1417</v>
      </c>
      <c r="B3940" t="s">
        <v>1699</v>
      </c>
      <c r="C3940" t="s">
        <v>516</v>
      </c>
      <c r="D3940">
        <v>11</v>
      </c>
      <c r="E3940" t="s">
        <v>1388</v>
      </c>
      <c r="F3940" t="s">
        <v>18</v>
      </c>
      <c r="G3940" t="s">
        <v>536</v>
      </c>
      <c r="H3940">
        <v>6105</v>
      </c>
      <c r="I3940" t="s">
        <v>34</v>
      </c>
      <c r="J3940">
        <v>19680913</v>
      </c>
      <c r="K3940">
        <v>23</v>
      </c>
      <c r="L3940" t="s">
        <v>15010</v>
      </c>
      <c r="M3940">
        <v>6067049</v>
      </c>
      <c r="N3940">
        <v>6</v>
      </c>
      <c r="O3940" s="5">
        <v>4</v>
      </c>
      <c r="P3940" s="5">
        <f t="shared" si="183"/>
        <v>8</v>
      </c>
      <c r="Q3940" s="5" t="str">
        <f t="shared" si="184"/>
        <v>107</v>
      </c>
      <c r="R3940" s="5" t="str">
        <f t="shared" si="185"/>
        <v>org</v>
      </c>
    </row>
    <row r="3941" spans="1:18" hidden="1" x14ac:dyDescent="0.2">
      <c r="A3941" t="s">
        <v>2071</v>
      </c>
      <c r="B3941" t="s">
        <v>169</v>
      </c>
      <c r="C3941" t="s">
        <v>6320</v>
      </c>
      <c r="D3941">
        <v>34</v>
      </c>
      <c r="E3941" t="s">
        <v>7343</v>
      </c>
      <c r="F3941" t="s">
        <v>15011</v>
      </c>
      <c r="G3941" t="s">
        <v>3693</v>
      </c>
      <c r="H3941">
        <v>3205</v>
      </c>
      <c r="I3941" t="s">
        <v>20</v>
      </c>
      <c r="J3941">
        <v>19780713</v>
      </c>
      <c r="K3941" t="s">
        <v>18</v>
      </c>
      <c r="L3941" t="s">
        <v>15012</v>
      </c>
      <c r="M3941">
        <v>8322685</v>
      </c>
      <c r="N3941">
        <v>4</v>
      </c>
      <c r="O3941" s="5">
        <v>4</v>
      </c>
      <c r="P3941" s="5">
        <f t="shared" si="183"/>
        <v>7</v>
      </c>
      <c r="Q3941" s="5" t="str">
        <f t="shared" si="184"/>
        <v>71</v>
      </c>
      <c r="R3941" s="5" t="str">
        <f t="shared" si="185"/>
        <v>org</v>
      </c>
    </row>
    <row r="3942" spans="1:18" hidden="1" x14ac:dyDescent="0.2">
      <c r="A3942" t="s">
        <v>15013</v>
      </c>
      <c r="B3942" t="s">
        <v>5915</v>
      </c>
      <c r="C3942" t="s">
        <v>256</v>
      </c>
      <c r="D3942">
        <v>500</v>
      </c>
      <c r="E3942" t="s">
        <v>12231</v>
      </c>
      <c r="F3942" t="s">
        <v>18</v>
      </c>
      <c r="G3942" t="s">
        <v>15014</v>
      </c>
      <c r="H3942">
        <v>2260</v>
      </c>
      <c r="I3942" t="s">
        <v>91</v>
      </c>
      <c r="J3942">
        <v>19911015</v>
      </c>
      <c r="K3942">
        <v>36</v>
      </c>
      <c r="L3942" t="s">
        <v>18</v>
      </c>
      <c r="M3942">
        <v>5640017</v>
      </c>
      <c r="N3942">
        <v>6</v>
      </c>
      <c r="O3942" s="5">
        <v>4</v>
      </c>
      <c r="P3942" s="5">
        <f t="shared" si="183"/>
        <v>9</v>
      </c>
      <c r="Q3942" s="5" t="str">
        <f t="shared" si="184"/>
        <v>1162</v>
      </c>
      <c r="R3942" s="5" t="str">
        <f t="shared" si="185"/>
        <v>org</v>
      </c>
    </row>
    <row r="3943" spans="1:18" hidden="1" x14ac:dyDescent="0.2">
      <c r="A3943" t="s">
        <v>15015</v>
      </c>
      <c r="B3943" t="s">
        <v>15016</v>
      </c>
      <c r="C3943" t="s">
        <v>15017</v>
      </c>
      <c r="D3943">
        <v>5</v>
      </c>
      <c r="E3943" t="s">
        <v>1764</v>
      </c>
      <c r="F3943" t="s">
        <v>5368</v>
      </c>
      <c r="G3943" t="s">
        <v>2754</v>
      </c>
      <c r="H3943">
        <v>3930</v>
      </c>
      <c r="I3943" t="s">
        <v>49</v>
      </c>
      <c r="J3943" t="s">
        <v>18</v>
      </c>
      <c r="K3943" t="s">
        <v>18</v>
      </c>
      <c r="L3943" t="s">
        <v>15018</v>
      </c>
      <c r="M3943">
        <v>4811658</v>
      </c>
      <c r="N3943">
        <v>7</v>
      </c>
      <c r="O3943" s="5">
        <v>4</v>
      </c>
      <c r="P3943" s="5">
        <f t="shared" si="183"/>
        <v>9</v>
      </c>
      <c r="Q3943" s="5" t="str">
        <f t="shared" si="184"/>
        <v>1375</v>
      </c>
      <c r="R3943" s="5" t="str">
        <f t="shared" si="185"/>
        <v>dup-0</v>
      </c>
    </row>
    <row r="3944" spans="1:18" hidden="1" x14ac:dyDescent="0.2">
      <c r="A3944" t="s">
        <v>15019</v>
      </c>
      <c r="B3944" t="s">
        <v>678</v>
      </c>
      <c r="C3944" t="s">
        <v>684</v>
      </c>
      <c r="D3944">
        <v>4</v>
      </c>
      <c r="E3944" t="s">
        <v>15020</v>
      </c>
      <c r="F3944" t="s">
        <v>18</v>
      </c>
      <c r="G3944" t="s">
        <v>71</v>
      </c>
      <c r="H3944">
        <v>2101</v>
      </c>
      <c r="I3944" t="s">
        <v>91</v>
      </c>
      <c r="J3944">
        <v>19921225</v>
      </c>
      <c r="K3944" t="s">
        <v>18</v>
      </c>
      <c r="L3944" t="s">
        <v>12626</v>
      </c>
      <c r="M3944">
        <v>9375883</v>
      </c>
      <c r="N3944">
        <v>3</v>
      </c>
      <c r="O3944" s="5">
        <v>4</v>
      </c>
      <c r="P3944" s="5">
        <f t="shared" si="183"/>
        <v>8</v>
      </c>
      <c r="Q3944" s="5" t="str">
        <f t="shared" si="184"/>
        <v>561</v>
      </c>
      <c r="R3944" s="5" t="str">
        <f t="shared" si="185"/>
        <v>dup-2</v>
      </c>
    </row>
    <row r="3945" spans="1:18" hidden="1" x14ac:dyDescent="0.2">
      <c r="A3945" t="s">
        <v>15021</v>
      </c>
      <c r="B3945" t="s">
        <v>232</v>
      </c>
      <c r="C3945" t="s">
        <v>15022</v>
      </c>
      <c r="D3945">
        <v>20</v>
      </c>
      <c r="E3945" t="s">
        <v>14174</v>
      </c>
      <c r="F3945" t="s">
        <v>18</v>
      </c>
      <c r="G3945" t="s">
        <v>2025</v>
      </c>
      <c r="H3945">
        <v>2484</v>
      </c>
      <c r="I3945" t="s">
        <v>49</v>
      </c>
      <c r="J3945">
        <v>19680703</v>
      </c>
      <c r="K3945">
        <v>24</v>
      </c>
      <c r="L3945" t="s">
        <v>15023</v>
      </c>
      <c r="M3945">
        <v>8897184</v>
      </c>
      <c r="N3945">
        <v>1</v>
      </c>
      <c r="O3945" s="5">
        <v>4</v>
      </c>
      <c r="P3945" s="5">
        <f t="shared" si="183"/>
        <v>9</v>
      </c>
      <c r="Q3945" s="5" t="str">
        <f t="shared" si="184"/>
        <v>1335</v>
      </c>
      <c r="R3945" s="5" t="str">
        <f t="shared" si="185"/>
        <v>org</v>
      </c>
    </row>
    <row r="3946" spans="1:18" hidden="1" x14ac:dyDescent="0.2">
      <c r="A3946" t="s">
        <v>15024</v>
      </c>
      <c r="B3946" t="s">
        <v>1249</v>
      </c>
      <c r="C3946" t="s">
        <v>691</v>
      </c>
      <c r="D3946">
        <v>444</v>
      </c>
      <c r="E3946" t="s">
        <v>8029</v>
      </c>
      <c r="F3946" t="s">
        <v>15025</v>
      </c>
      <c r="G3946" t="s">
        <v>11496</v>
      </c>
      <c r="H3946">
        <v>2075</v>
      </c>
      <c r="I3946" t="s">
        <v>91</v>
      </c>
      <c r="J3946">
        <v>19061215</v>
      </c>
      <c r="K3946">
        <v>28</v>
      </c>
      <c r="L3946" t="s">
        <v>15026</v>
      </c>
      <c r="M3946">
        <v>8969539</v>
      </c>
      <c r="N3946">
        <v>2</v>
      </c>
      <c r="O3946" s="5">
        <v>4</v>
      </c>
      <c r="P3946" s="5">
        <f t="shared" si="183"/>
        <v>9</v>
      </c>
      <c r="Q3946" s="5" t="str">
        <f t="shared" si="184"/>
        <v>2483</v>
      </c>
      <c r="R3946" s="5" t="str">
        <f t="shared" si="185"/>
        <v>org</v>
      </c>
    </row>
    <row r="3947" spans="1:18" hidden="1" x14ac:dyDescent="0.2">
      <c r="A3947" t="s">
        <v>15027</v>
      </c>
      <c r="B3947" t="s">
        <v>2877</v>
      </c>
      <c r="C3947" t="s">
        <v>516</v>
      </c>
      <c r="D3947" t="s">
        <v>18</v>
      </c>
      <c r="E3947" t="s">
        <v>5277</v>
      </c>
      <c r="F3947" t="s">
        <v>18</v>
      </c>
      <c r="G3947" t="s">
        <v>3321</v>
      </c>
      <c r="H3947">
        <v>3030</v>
      </c>
      <c r="I3947" t="s">
        <v>15028</v>
      </c>
      <c r="J3947" t="s">
        <v>18</v>
      </c>
      <c r="K3947">
        <v>8</v>
      </c>
      <c r="L3947" t="s">
        <v>7856</v>
      </c>
      <c r="M3947">
        <v>2730273</v>
      </c>
      <c r="N3947">
        <v>7</v>
      </c>
      <c r="O3947" s="5">
        <v>4</v>
      </c>
      <c r="P3947" s="5">
        <f t="shared" si="183"/>
        <v>8</v>
      </c>
      <c r="Q3947" s="5" t="str">
        <f t="shared" si="184"/>
        <v>875</v>
      </c>
      <c r="R3947" s="5" t="str">
        <f t="shared" si="185"/>
        <v>dup-1</v>
      </c>
    </row>
    <row r="3948" spans="1:18" hidden="1" x14ac:dyDescent="0.2">
      <c r="A3948" t="s">
        <v>15029</v>
      </c>
      <c r="B3948" t="s">
        <v>7742</v>
      </c>
      <c r="C3948" t="s">
        <v>5968</v>
      </c>
      <c r="D3948">
        <v>45</v>
      </c>
      <c r="E3948" t="s">
        <v>863</v>
      </c>
      <c r="F3948" t="s">
        <v>18</v>
      </c>
      <c r="G3948" t="s">
        <v>1846</v>
      </c>
      <c r="H3948">
        <v>3461</v>
      </c>
      <c r="I3948" t="s">
        <v>91</v>
      </c>
      <c r="J3948">
        <v>19410525</v>
      </c>
      <c r="K3948">
        <v>31</v>
      </c>
      <c r="L3948" t="s">
        <v>15030</v>
      </c>
      <c r="M3948">
        <v>8153780</v>
      </c>
      <c r="N3948">
        <v>3</v>
      </c>
      <c r="O3948" s="5">
        <v>4</v>
      </c>
      <c r="P3948" s="5">
        <f t="shared" si="183"/>
        <v>9</v>
      </c>
      <c r="Q3948" s="5" t="str">
        <f t="shared" si="184"/>
        <v>1372</v>
      </c>
      <c r="R3948" s="5" t="str">
        <f t="shared" si="185"/>
        <v>org</v>
      </c>
    </row>
    <row r="3949" spans="1:18" hidden="1" x14ac:dyDescent="0.2">
      <c r="A3949" t="s">
        <v>15031</v>
      </c>
      <c r="B3949" t="s">
        <v>8458</v>
      </c>
      <c r="C3949" t="s">
        <v>5866</v>
      </c>
      <c r="D3949">
        <v>5</v>
      </c>
      <c r="E3949" t="s">
        <v>10128</v>
      </c>
      <c r="F3949" t="s">
        <v>18</v>
      </c>
      <c r="G3949" t="s">
        <v>15032</v>
      </c>
      <c r="H3949">
        <v>3076</v>
      </c>
      <c r="I3949" t="s">
        <v>15033</v>
      </c>
      <c r="J3949">
        <v>19540513</v>
      </c>
      <c r="K3949">
        <v>37</v>
      </c>
      <c r="L3949" t="s">
        <v>15034</v>
      </c>
      <c r="M3949">
        <v>2463848</v>
      </c>
      <c r="N3949">
        <v>7</v>
      </c>
      <c r="O3949" s="5">
        <v>4</v>
      </c>
      <c r="P3949" s="5">
        <f t="shared" si="183"/>
        <v>8</v>
      </c>
      <c r="Q3949" s="5" t="str">
        <f t="shared" si="184"/>
        <v>839</v>
      </c>
      <c r="R3949" s="5" t="str">
        <f t="shared" si="185"/>
        <v>dup-1</v>
      </c>
    </row>
    <row r="3950" spans="1:18" hidden="1" x14ac:dyDescent="0.2">
      <c r="A3950" t="s">
        <v>15035</v>
      </c>
      <c r="B3950" t="s">
        <v>401</v>
      </c>
      <c r="C3950" t="s">
        <v>838</v>
      </c>
      <c r="D3950">
        <v>10</v>
      </c>
      <c r="E3950" t="s">
        <v>5200</v>
      </c>
      <c r="F3950" t="s">
        <v>18</v>
      </c>
      <c r="G3950" t="s">
        <v>15036</v>
      </c>
      <c r="H3950">
        <v>2324</v>
      </c>
      <c r="I3950" t="s">
        <v>34</v>
      </c>
      <c r="J3950">
        <v>19070309</v>
      </c>
      <c r="K3950">
        <v>21</v>
      </c>
      <c r="L3950" t="s">
        <v>15037</v>
      </c>
      <c r="M3950">
        <v>1123988</v>
      </c>
      <c r="N3950">
        <v>0</v>
      </c>
      <c r="O3950" s="5">
        <v>4</v>
      </c>
      <c r="P3950" s="5">
        <f t="shared" si="183"/>
        <v>9</v>
      </c>
      <c r="Q3950" s="5" t="str">
        <f t="shared" si="184"/>
        <v>4014</v>
      </c>
      <c r="R3950" s="5" t="str">
        <f t="shared" si="185"/>
        <v>org</v>
      </c>
    </row>
    <row r="3951" spans="1:18" hidden="1" x14ac:dyDescent="0.2">
      <c r="A3951" t="s">
        <v>15038</v>
      </c>
      <c r="B3951" t="s">
        <v>647</v>
      </c>
      <c r="C3951" t="s">
        <v>3477</v>
      </c>
      <c r="D3951">
        <v>17</v>
      </c>
      <c r="E3951" t="s">
        <v>15039</v>
      </c>
      <c r="F3951" t="s">
        <v>3479</v>
      </c>
      <c r="G3951" t="s">
        <v>3480</v>
      </c>
      <c r="H3951">
        <v>6052</v>
      </c>
      <c r="I3951" t="s">
        <v>20</v>
      </c>
      <c r="J3951">
        <v>19631017</v>
      </c>
      <c r="K3951">
        <v>24</v>
      </c>
      <c r="L3951" t="s">
        <v>15040</v>
      </c>
      <c r="M3951">
        <v>3585352</v>
      </c>
      <c r="N3951">
        <v>9</v>
      </c>
      <c r="O3951" s="5">
        <v>4</v>
      </c>
      <c r="P3951" s="5">
        <f t="shared" si="183"/>
        <v>9</v>
      </c>
      <c r="Q3951" s="5" t="str">
        <f t="shared" si="184"/>
        <v>2715</v>
      </c>
      <c r="R3951" s="5" t="str">
        <f t="shared" si="185"/>
        <v>dup-0</v>
      </c>
    </row>
    <row r="3952" spans="1:18" hidden="1" x14ac:dyDescent="0.2">
      <c r="A3952" t="s">
        <v>15041</v>
      </c>
      <c r="B3952" t="s">
        <v>524</v>
      </c>
      <c r="C3952" t="s">
        <v>790</v>
      </c>
      <c r="D3952">
        <v>28</v>
      </c>
      <c r="E3952" t="s">
        <v>8746</v>
      </c>
      <c r="F3952" t="s">
        <v>18</v>
      </c>
      <c r="G3952" t="s">
        <v>2638</v>
      </c>
      <c r="H3952">
        <v>3056</v>
      </c>
      <c r="I3952" t="s">
        <v>49</v>
      </c>
      <c r="J3952" t="s">
        <v>18</v>
      </c>
      <c r="K3952" t="s">
        <v>18</v>
      </c>
      <c r="L3952" t="s">
        <v>15042</v>
      </c>
      <c r="M3952">
        <v>2189349</v>
      </c>
      <c r="N3952">
        <v>9</v>
      </c>
      <c r="O3952" s="5">
        <v>4</v>
      </c>
      <c r="P3952" s="5">
        <f t="shared" si="183"/>
        <v>9</v>
      </c>
      <c r="Q3952" s="5" t="str">
        <f t="shared" si="184"/>
        <v>4671</v>
      </c>
      <c r="R3952" s="5" t="str">
        <f t="shared" si="185"/>
        <v>dup-1</v>
      </c>
    </row>
    <row r="3953" spans="1:18" hidden="1" x14ac:dyDescent="0.2">
      <c r="A3953" t="s">
        <v>15043</v>
      </c>
      <c r="B3953" t="s">
        <v>272</v>
      </c>
      <c r="C3953" t="s">
        <v>800</v>
      </c>
      <c r="D3953">
        <v>24</v>
      </c>
      <c r="E3953" t="s">
        <v>15044</v>
      </c>
      <c r="F3953" t="s">
        <v>18</v>
      </c>
      <c r="G3953" t="s">
        <v>15045</v>
      </c>
      <c r="H3953">
        <v>7315</v>
      </c>
      <c r="I3953" t="s">
        <v>27</v>
      </c>
      <c r="J3953">
        <v>19510701</v>
      </c>
      <c r="K3953">
        <v>29</v>
      </c>
      <c r="L3953" t="s">
        <v>15046</v>
      </c>
      <c r="M3953">
        <v>9393102</v>
      </c>
      <c r="N3953">
        <v>1</v>
      </c>
      <c r="O3953" s="5">
        <v>4</v>
      </c>
      <c r="P3953" s="5">
        <f t="shared" si="183"/>
        <v>8</v>
      </c>
      <c r="Q3953" s="5" t="str">
        <f t="shared" si="184"/>
        <v>103</v>
      </c>
      <c r="R3953" s="5" t="str">
        <f t="shared" si="185"/>
        <v>dup-1</v>
      </c>
    </row>
    <row r="3954" spans="1:18" hidden="1" x14ac:dyDescent="0.2">
      <c r="A3954" t="s">
        <v>15047</v>
      </c>
      <c r="B3954" t="s">
        <v>15048</v>
      </c>
      <c r="C3954" t="s">
        <v>8582</v>
      </c>
      <c r="D3954">
        <v>3</v>
      </c>
      <c r="E3954" t="s">
        <v>8583</v>
      </c>
      <c r="F3954" t="s">
        <v>18</v>
      </c>
      <c r="G3954" t="s">
        <v>8585</v>
      </c>
      <c r="H3954">
        <v>4211</v>
      </c>
      <c r="I3954" t="s">
        <v>91</v>
      </c>
      <c r="J3954">
        <v>19250399</v>
      </c>
      <c r="K3954">
        <v>10</v>
      </c>
      <c r="L3954" t="s">
        <v>8586</v>
      </c>
      <c r="M3954">
        <v>4151754</v>
      </c>
      <c r="N3954">
        <v>7</v>
      </c>
      <c r="O3954" s="5">
        <v>4</v>
      </c>
      <c r="P3954" s="5">
        <f t="shared" si="183"/>
        <v>9</v>
      </c>
      <c r="Q3954" s="5" t="str">
        <f t="shared" si="184"/>
        <v>3085</v>
      </c>
      <c r="R3954" s="5" t="str">
        <f t="shared" si="185"/>
        <v>dup-2</v>
      </c>
    </row>
    <row r="3955" spans="1:18" hidden="1" x14ac:dyDescent="0.2">
      <c r="A3955" t="s">
        <v>15049</v>
      </c>
      <c r="B3955" t="s">
        <v>1212</v>
      </c>
      <c r="C3955" t="s">
        <v>12257</v>
      </c>
      <c r="D3955">
        <v>1</v>
      </c>
      <c r="E3955" t="s">
        <v>15050</v>
      </c>
      <c r="F3955" t="s">
        <v>18</v>
      </c>
      <c r="G3955" t="s">
        <v>9811</v>
      </c>
      <c r="H3955">
        <v>2905</v>
      </c>
      <c r="I3955" t="s">
        <v>20</v>
      </c>
      <c r="J3955">
        <v>19210225</v>
      </c>
      <c r="K3955" t="s">
        <v>18</v>
      </c>
      <c r="L3955" t="s">
        <v>15051</v>
      </c>
      <c r="M3955">
        <v>2292358</v>
      </c>
      <c r="N3955">
        <v>3</v>
      </c>
      <c r="O3955" s="5">
        <v>4</v>
      </c>
      <c r="P3955" s="5">
        <f t="shared" si="183"/>
        <v>9</v>
      </c>
      <c r="Q3955" s="5" t="str">
        <f t="shared" si="184"/>
        <v>2263</v>
      </c>
      <c r="R3955" s="5" t="str">
        <f t="shared" si="185"/>
        <v>org</v>
      </c>
    </row>
    <row r="3956" spans="1:18" hidden="1" x14ac:dyDescent="0.2">
      <c r="A3956" t="s">
        <v>15052</v>
      </c>
      <c r="B3956" t="s">
        <v>1561</v>
      </c>
      <c r="C3956" t="s">
        <v>15053</v>
      </c>
      <c r="D3956">
        <v>70</v>
      </c>
      <c r="E3956" t="s">
        <v>8454</v>
      </c>
      <c r="F3956" t="s">
        <v>871</v>
      </c>
      <c r="G3956" t="s">
        <v>594</v>
      </c>
      <c r="H3956">
        <v>3140</v>
      </c>
      <c r="I3956" t="s">
        <v>500</v>
      </c>
      <c r="J3956">
        <v>19480917</v>
      </c>
      <c r="K3956" t="s">
        <v>18</v>
      </c>
      <c r="L3956" t="s">
        <v>15054</v>
      </c>
      <c r="M3956">
        <v>5170691</v>
      </c>
      <c r="N3956">
        <v>8</v>
      </c>
      <c r="O3956" s="5">
        <v>4</v>
      </c>
      <c r="P3956" s="5">
        <f t="shared" si="183"/>
        <v>9</v>
      </c>
      <c r="Q3956" s="5" t="str">
        <f t="shared" si="184"/>
        <v>2649</v>
      </c>
      <c r="R3956" s="5" t="str">
        <f t="shared" si="185"/>
        <v>org</v>
      </c>
    </row>
    <row r="3957" spans="1:18" hidden="1" x14ac:dyDescent="0.2">
      <c r="A3957" t="s">
        <v>15055</v>
      </c>
      <c r="B3957" t="s">
        <v>15056</v>
      </c>
      <c r="C3957" t="s">
        <v>1148</v>
      </c>
      <c r="D3957">
        <v>58</v>
      </c>
      <c r="E3957" t="s">
        <v>15057</v>
      </c>
      <c r="F3957" t="s">
        <v>12826</v>
      </c>
      <c r="G3957" t="s">
        <v>1117</v>
      </c>
      <c r="H3957">
        <v>2168</v>
      </c>
      <c r="I3957" t="s">
        <v>91</v>
      </c>
      <c r="J3957">
        <v>19920628</v>
      </c>
      <c r="K3957">
        <v>41</v>
      </c>
      <c r="L3957" t="s">
        <v>15058</v>
      </c>
      <c r="M3957">
        <v>9778353</v>
      </c>
      <c r="N3957">
        <v>9</v>
      </c>
      <c r="O3957" s="5">
        <v>4</v>
      </c>
      <c r="P3957" s="5">
        <f t="shared" si="183"/>
        <v>9</v>
      </c>
      <c r="Q3957" s="5" t="str">
        <f t="shared" si="184"/>
        <v>3227</v>
      </c>
      <c r="R3957" s="5" t="str">
        <f t="shared" si="185"/>
        <v>dup-1</v>
      </c>
    </row>
    <row r="3958" spans="1:18" hidden="1" x14ac:dyDescent="0.2">
      <c r="A3958" t="s">
        <v>15059</v>
      </c>
      <c r="B3958" t="s">
        <v>260</v>
      </c>
      <c r="C3958" t="s">
        <v>1251</v>
      </c>
      <c r="D3958">
        <v>34</v>
      </c>
      <c r="E3958" t="s">
        <v>954</v>
      </c>
      <c r="F3958" t="s">
        <v>18</v>
      </c>
      <c r="G3958" t="s">
        <v>3621</v>
      </c>
      <c r="H3958">
        <v>2074</v>
      </c>
      <c r="I3958" t="s">
        <v>91</v>
      </c>
      <c r="J3958" t="s">
        <v>18</v>
      </c>
      <c r="K3958">
        <v>26</v>
      </c>
      <c r="L3958" t="s">
        <v>5938</v>
      </c>
      <c r="M3958">
        <v>3479061</v>
      </c>
      <c r="N3958">
        <v>3</v>
      </c>
      <c r="O3958" s="5">
        <v>4</v>
      </c>
      <c r="P3958" s="5">
        <f t="shared" si="183"/>
        <v>9</v>
      </c>
      <c r="Q3958" s="5" t="str">
        <f t="shared" si="184"/>
        <v>3354</v>
      </c>
      <c r="R3958" s="5" t="str">
        <f t="shared" si="185"/>
        <v>org</v>
      </c>
    </row>
    <row r="3959" spans="1:18" hidden="1" x14ac:dyDescent="0.2">
      <c r="A3959" t="s">
        <v>15060</v>
      </c>
      <c r="B3959" t="s">
        <v>4278</v>
      </c>
      <c r="C3959" t="s">
        <v>300</v>
      </c>
      <c r="D3959">
        <v>72</v>
      </c>
      <c r="E3959" t="s">
        <v>15061</v>
      </c>
      <c r="F3959" t="s">
        <v>18</v>
      </c>
      <c r="G3959" t="s">
        <v>1604</v>
      </c>
      <c r="H3959">
        <v>4034</v>
      </c>
      <c r="I3959" t="s">
        <v>34</v>
      </c>
      <c r="J3959" t="s">
        <v>18</v>
      </c>
      <c r="K3959">
        <v>31</v>
      </c>
      <c r="L3959" t="s">
        <v>15062</v>
      </c>
      <c r="M3959">
        <v>1874566</v>
      </c>
      <c r="N3959">
        <v>8</v>
      </c>
      <c r="O3959" s="5">
        <v>4</v>
      </c>
      <c r="P3959" s="5">
        <f t="shared" si="183"/>
        <v>9</v>
      </c>
      <c r="Q3959" s="5" t="str">
        <f t="shared" si="184"/>
        <v>2720</v>
      </c>
      <c r="R3959" s="5" t="str">
        <f t="shared" si="185"/>
        <v>org</v>
      </c>
    </row>
    <row r="3960" spans="1:18" hidden="1" x14ac:dyDescent="0.2">
      <c r="A3960" t="s">
        <v>15063</v>
      </c>
      <c r="B3960" t="s">
        <v>8742</v>
      </c>
      <c r="C3960" t="s">
        <v>336</v>
      </c>
      <c r="D3960">
        <v>28</v>
      </c>
      <c r="E3960" t="s">
        <v>6502</v>
      </c>
      <c r="F3960" t="s">
        <v>18</v>
      </c>
      <c r="G3960" t="s">
        <v>978</v>
      </c>
      <c r="H3960">
        <v>3105</v>
      </c>
      <c r="I3960" t="s">
        <v>27</v>
      </c>
      <c r="J3960">
        <v>19980921</v>
      </c>
      <c r="K3960" t="s">
        <v>18</v>
      </c>
      <c r="L3960" t="s">
        <v>15064</v>
      </c>
      <c r="M3960">
        <v>1326460</v>
      </c>
      <c r="N3960">
        <v>0</v>
      </c>
      <c r="O3960" s="5">
        <v>4</v>
      </c>
      <c r="P3960" s="5">
        <f t="shared" si="183"/>
        <v>9</v>
      </c>
      <c r="Q3960" s="5" t="str">
        <f t="shared" si="184"/>
        <v>3906</v>
      </c>
      <c r="R3960" s="5" t="str">
        <f t="shared" si="185"/>
        <v>org</v>
      </c>
    </row>
    <row r="3961" spans="1:18" hidden="1" x14ac:dyDescent="0.2">
      <c r="A3961" t="s">
        <v>15065</v>
      </c>
      <c r="B3961" t="s">
        <v>15066</v>
      </c>
      <c r="C3961" t="s">
        <v>3671</v>
      </c>
      <c r="D3961">
        <v>16</v>
      </c>
      <c r="E3961" t="s">
        <v>1181</v>
      </c>
      <c r="F3961" t="s">
        <v>18</v>
      </c>
      <c r="G3961" t="s">
        <v>1635</v>
      </c>
      <c r="H3961">
        <v>3551</v>
      </c>
      <c r="I3961" t="s">
        <v>49</v>
      </c>
      <c r="J3961">
        <v>19460927</v>
      </c>
      <c r="K3961">
        <v>22</v>
      </c>
      <c r="L3961" t="s">
        <v>18</v>
      </c>
      <c r="M3961">
        <v>9869429</v>
      </c>
      <c r="N3961">
        <v>4</v>
      </c>
      <c r="O3961" s="5">
        <v>4</v>
      </c>
      <c r="P3961" s="5">
        <f t="shared" si="183"/>
        <v>9</v>
      </c>
      <c r="Q3961" s="5" t="str">
        <f t="shared" si="184"/>
        <v>2149</v>
      </c>
      <c r="R3961" s="5" t="str">
        <f t="shared" si="185"/>
        <v>org</v>
      </c>
    </row>
    <row r="3962" spans="1:18" hidden="1" x14ac:dyDescent="0.2">
      <c r="A3962" t="s">
        <v>15067</v>
      </c>
      <c r="B3962" t="s">
        <v>346</v>
      </c>
      <c r="C3962" t="s">
        <v>592</v>
      </c>
      <c r="D3962">
        <v>2932</v>
      </c>
      <c r="E3962" t="s">
        <v>754</v>
      </c>
      <c r="F3962" t="s">
        <v>18</v>
      </c>
      <c r="G3962" t="s">
        <v>5504</v>
      </c>
      <c r="H3962">
        <v>3038</v>
      </c>
      <c r="I3962" t="s">
        <v>34</v>
      </c>
      <c r="J3962">
        <v>19401230</v>
      </c>
      <c r="K3962">
        <v>29</v>
      </c>
      <c r="L3962" t="s">
        <v>15068</v>
      </c>
      <c r="M3962">
        <v>6755462</v>
      </c>
      <c r="N3962">
        <v>7</v>
      </c>
      <c r="O3962" s="5">
        <v>4</v>
      </c>
      <c r="P3962" s="5">
        <f t="shared" si="183"/>
        <v>9</v>
      </c>
      <c r="Q3962" s="5" t="str">
        <f t="shared" si="184"/>
        <v>1778</v>
      </c>
      <c r="R3962" s="5" t="str">
        <f t="shared" si="185"/>
        <v>org</v>
      </c>
    </row>
    <row r="3963" spans="1:18" hidden="1" x14ac:dyDescent="0.2">
      <c r="A3963" t="s">
        <v>15069</v>
      </c>
      <c r="B3963" t="s">
        <v>288</v>
      </c>
      <c r="C3963" t="s">
        <v>1075</v>
      </c>
      <c r="D3963">
        <v>105</v>
      </c>
      <c r="E3963" t="s">
        <v>2774</v>
      </c>
      <c r="F3963" t="s">
        <v>2775</v>
      </c>
      <c r="G3963" t="s">
        <v>15070</v>
      </c>
      <c r="H3963">
        <v>5089</v>
      </c>
      <c r="I3963" t="s">
        <v>49</v>
      </c>
      <c r="J3963">
        <v>19540506</v>
      </c>
      <c r="K3963">
        <v>35</v>
      </c>
      <c r="L3963" t="s">
        <v>2776</v>
      </c>
      <c r="M3963">
        <v>9175548</v>
      </c>
      <c r="N3963">
        <v>4</v>
      </c>
      <c r="O3963" s="5">
        <v>4</v>
      </c>
      <c r="P3963" s="5">
        <f t="shared" si="183"/>
        <v>8</v>
      </c>
      <c r="Q3963" s="5" t="str">
        <f t="shared" si="184"/>
        <v>469</v>
      </c>
      <c r="R3963" s="5" t="str">
        <f t="shared" si="185"/>
        <v>dup-1</v>
      </c>
    </row>
    <row r="3964" spans="1:18" hidden="1" x14ac:dyDescent="0.2">
      <c r="A3964" t="s">
        <v>15071</v>
      </c>
      <c r="B3964" t="s">
        <v>6678</v>
      </c>
      <c r="C3964" t="s">
        <v>336</v>
      </c>
      <c r="D3964">
        <v>36</v>
      </c>
      <c r="E3964" t="s">
        <v>692</v>
      </c>
      <c r="F3964" t="s">
        <v>18</v>
      </c>
      <c r="G3964">
        <v>2134</v>
      </c>
      <c r="H3964" t="s">
        <v>115</v>
      </c>
      <c r="I3964" t="s">
        <v>91</v>
      </c>
      <c r="J3964">
        <v>19561002</v>
      </c>
      <c r="K3964" t="s">
        <v>18</v>
      </c>
      <c r="L3964" t="s">
        <v>7636</v>
      </c>
      <c r="M3964">
        <v>2712398</v>
      </c>
      <c r="N3964">
        <v>5</v>
      </c>
      <c r="O3964" s="5">
        <v>4</v>
      </c>
      <c r="P3964" s="5">
        <f t="shared" si="183"/>
        <v>9</v>
      </c>
      <c r="Q3964" s="5" t="str">
        <f t="shared" si="184"/>
        <v>1874</v>
      </c>
      <c r="R3964" s="5" t="str">
        <f t="shared" si="185"/>
        <v>dup-1</v>
      </c>
    </row>
    <row r="3965" spans="1:18" hidden="1" x14ac:dyDescent="0.2">
      <c r="A3965" t="s">
        <v>15072</v>
      </c>
      <c r="B3965" t="s">
        <v>1356</v>
      </c>
      <c r="C3965" t="s">
        <v>18</v>
      </c>
      <c r="D3965">
        <v>1</v>
      </c>
      <c r="E3965" t="s">
        <v>368</v>
      </c>
      <c r="F3965" t="s">
        <v>18</v>
      </c>
      <c r="G3965" t="s">
        <v>2594</v>
      </c>
      <c r="H3965">
        <v>3125</v>
      </c>
      <c r="I3965" t="s">
        <v>20</v>
      </c>
      <c r="J3965" t="s">
        <v>18</v>
      </c>
      <c r="K3965">
        <v>11</v>
      </c>
      <c r="L3965" t="s">
        <v>4298</v>
      </c>
      <c r="M3965">
        <v>2094587</v>
      </c>
      <c r="N3965">
        <v>9</v>
      </c>
      <c r="O3965" s="5">
        <v>4</v>
      </c>
      <c r="P3965" s="5">
        <f t="shared" si="183"/>
        <v>9</v>
      </c>
      <c r="Q3965" s="5" t="str">
        <f t="shared" si="184"/>
        <v>3444</v>
      </c>
      <c r="R3965" s="5" t="str">
        <f t="shared" si="185"/>
        <v>dup-4</v>
      </c>
    </row>
    <row r="3966" spans="1:18" hidden="1" x14ac:dyDescent="0.2">
      <c r="A3966" t="s">
        <v>15073</v>
      </c>
      <c r="B3966" t="s">
        <v>1392</v>
      </c>
      <c r="C3966" t="s">
        <v>15074</v>
      </c>
      <c r="D3966">
        <v>21</v>
      </c>
      <c r="E3966" t="s">
        <v>5150</v>
      </c>
      <c r="F3966" t="s">
        <v>18</v>
      </c>
      <c r="G3966" t="s">
        <v>15075</v>
      </c>
      <c r="H3966">
        <v>810</v>
      </c>
      <c r="I3966" t="s">
        <v>27</v>
      </c>
      <c r="J3966">
        <v>19271128</v>
      </c>
      <c r="K3966" t="s">
        <v>18</v>
      </c>
      <c r="L3966" t="s">
        <v>15076</v>
      </c>
      <c r="M3966">
        <v>2378037</v>
      </c>
      <c r="N3966">
        <v>7</v>
      </c>
      <c r="O3966" s="5">
        <v>4</v>
      </c>
      <c r="P3966" s="5">
        <f t="shared" si="183"/>
        <v>8</v>
      </c>
      <c r="Q3966" s="5" t="str">
        <f t="shared" si="184"/>
        <v>508</v>
      </c>
      <c r="R3966" s="5" t="str">
        <f t="shared" si="185"/>
        <v>org</v>
      </c>
    </row>
    <row r="3967" spans="1:18" hidden="1" x14ac:dyDescent="0.2">
      <c r="A3967" t="s">
        <v>15077</v>
      </c>
      <c r="B3967" t="s">
        <v>1365</v>
      </c>
      <c r="C3967" t="s">
        <v>4997</v>
      </c>
      <c r="D3967">
        <v>3</v>
      </c>
      <c r="E3967" t="s">
        <v>1207</v>
      </c>
      <c r="F3967" t="s">
        <v>5480</v>
      </c>
      <c r="G3967" t="s">
        <v>9396</v>
      </c>
      <c r="H3967">
        <v>3103</v>
      </c>
      <c r="I3967" t="s">
        <v>91</v>
      </c>
      <c r="J3967">
        <v>19260130</v>
      </c>
      <c r="K3967">
        <v>31</v>
      </c>
      <c r="L3967" t="s">
        <v>15078</v>
      </c>
      <c r="M3967">
        <v>7777593</v>
      </c>
      <c r="N3967">
        <v>4</v>
      </c>
      <c r="O3967" s="5">
        <v>4</v>
      </c>
      <c r="P3967" s="5">
        <f t="shared" si="183"/>
        <v>9</v>
      </c>
      <c r="Q3967" s="5" t="str">
        <f t="shared" si="184"/>
        <v>3174</v>
      </c>
      <c r="R3967" s="5" t="str">
        <f t="shared" si="185"/>
        <v>org</v>
      </c>
    </row>
    <row r="3968" spans="1:18" hidden="1" x14ac:dyDescent="0.2">
      <c r="A3968" t="s">
        <v>15079</v>
      </c>
      <c r="B3968" t="s">
        <v>10630</v>
      </c>
      <c r="C3968" t="s">
        <v>888</v>
      </c>
      <c r="D3968">
        <v>58</v>
      </c>
      <c r="E3968" t="s">
        <v>570</v>
      </c>
      <c r="F3968" t="s">
        <v>15080</v>
      </c>
      <c r="G3968" t="s">
        <v>529</v>
      </c>
      <c r="H3968">
        <v>2510</v>
      </c>
      <c r="I3968" t="s">
        <v>18</v>
      </c>
      <c r="J3968">
        <v>19120721</v>
      </c>
      <c r="K3968">
        <v>30</v>
      </c>
      <c r="L3968" t="s">
        <v>13764</v>
      </c>
      <c r="M3968">
        <v>9936206</v>
      </c>
      <c r="N3968">
        <v>1</v>
      </c>
      <c r="O3968" s="5">
        <v>4</v>
      </c>
      <c r="P3968" s="5">
        <f t="shared" si="183"/>
        <v>9</v>
      </c>
      <c r="Q3968" s="5" t="str">
        <f t="shared" si="184"/>
        <v>4728</v>
      </c>
      <c r="R3968" s="5" t="str">
        <f t="shared" si="185"/>
        <v>dup-0</v>
      </c>
    </row>
    <row r="3969" spans="1:18" hidden="1" x14ac:dyDescent="0.2">
      <c r="A3969" t="s">
        <v>15081</v>
      </c>
      <c r="B3969" t="s">
        <v>1158</v>
      </c>
      <c r="C3969" t="s">
        <v>838</v>
      </c>
      <c r="D3969">
        <v>10</v>
      </c>
      <c r="E3969" t="s">
        <v>15082</v>
      </c>
      <c r="F3969" t="s">
        <v>13823</v>
      </c>
      <c r="G3969" t="s">
        <v>4846</v>
      </c>
      <c r="H3969">
        <v>4053</v>
      </c>
      <c r="I3969" t="s">
        <v>500</v>
      </c>
      <c r="J3969">
        <v>19290413</v>
      </c>
      <c r="K3969" t="s">
        <v>18</v>
      </c>
      <c r="L3969" t="s">
        <v>15083</v>
      </c>
      <c r="M3969">
        <v>8426155</v>
      </c>
      <c r="N3969">
        <v>2</v>
      </c>
      <c r="O3969" s="5">
        <v>4</v>
      </c>
      <c r="P3969" s="5">
        <f t="shared" si="183"/>
        <v>9</v>
      </c>
      <c r="Q3969" s="5" t="str">
        <f t="shared" si="184"/>
        <v>2133</v>
      </c>
      <c r="R3969" s="5" t="str">
        <f t="shared" si="185"/>
        <v>org</v>
      </c>
    </row>
    <row r="3970" spans="1:18" hidden="1" x14ac:dyDescent="0.2">
      <c r="A3970" t="s">
        <v>15084</v>
      </c>
      <c r="B3970" t="s">
        <v>1382</v>
      </c>
      <c r="C3970" t="s">
        <v>53</v>
      </c>
      <c r="D3970">
        <v>1</v>
      </c>
      <c r="E3970" t="s">
        <v>11879</v>
      </c>
      <c r="F3970" t="s">
        <v>11878</v>
      </c>
      <c r="G3970" t="s">
        <v>5164</v>
      </c>
      <c r="H3970">
        <v>4508</v>
      </c>
      <c r="I3970" t="s">
        <v>34</v>
      </c>
      <c r="J3970">
        <v>19830103</v>
      </c>
      <c r="K3970">
        <v>23</v>
      </c>
      <c r="L3970" t="s">
        <v>11880</v>
      </c>
      <c r="M3970">
        <v>2029320</v>
      </c>
      <c r="N3970">
        <v>2</v>
      </c>
      <c r="O3970" s="5">
        <v>4</v>
      </c>
      <c r="P3970" s="5">
        <f t="shared" si="183"/>
        <v>9</v>
      </c>
      <c r="Q3970" s="5" t="str">
        <f t="shared" si="184"/>
        <v>4721</v>
      </c>
      <c r="R3970" s="5" t="str">
        <f t="shared" si="185"/>
        <v>dup-3</v>
      </c>
    </row>
    <row r="3971" spans="1:18" hidden="1" x14ac:dyDescent="0.2">
      <c r="A3971" t="s">
        <v>15085</v>
      </c>
      <c r="B3971" t="s">
        <v>2834</v>
      </c>
      <c r="C3971" t="s">
        <v>264</v>
      </c>
      <c r="D3971">
        <v>27</v>
      </c>
      <c r="E3971" t="s">
        <v>10072</v>
      </c>
      <c r="F3971" t="s">
        <v>18</v>
      </c>
      <c r="G3971" t="s">
        <v>7630</v>
      </c>
      <c r="H3971">
        <v>4065</v>
      </c>
      <c r="I3971" t="s">
        <v>18</v>
      </c>
      <c r="J3971">
        <v>19890410</v>
      </c>
      <c r="K3971">
        <v>19</v>
      </c>
      <c r="L3971" t="s">
        <v>10073</v>
      </c>
      <c r="M3971">
        <v>7768466</v>
      </c>
      <c r="N3971">
        <v>1</v>
      </c>
      <c r="O3971" s="5">
        <v>4</v>
      </c>
      <c r="P3971" s="5">
        <f t="shared" ref="P3971:P4034" si="186">FIND("-",$A3971,5)</f>
        <v>8</v>
      </c>
      <c r="Q3971" s="5" t="str">
        <f t="shared" ref="Q3971:Q4034" si="187">MID($A3971,$O3971+1,$P3971-$O3971-1)</f>
        <v>826</v>
      </c>
      <c r="R3971" s="5" t="str">
        <f t="shared" ref="R3971:R4034" si="188">RIGHT($A3971,LEN($A3971)-$P3971)</f>
        <v>dup-2</v>
      </c>
    </row>
    <row r="3972" spans="1:18" hidden="1" x14ac:dyDescent="0.2">
      <c r="A3972" t="s">
        <v>15086</v>
      </c>
      <c r="B3972" t="s">
        <v>293</v>
      </c>
      <c r="C3972" t="s">
        <v>15087</v>
      </c>
      <c r="D3972">
        <v>83</v>
      </c>
      <c r="E3972" t="s">
        <v>5496</v>
      </c>
      <c r="F3972" t="s">
        <v>15088</v>
      </c>
      <c r="G3972" t="s">
        <v>7115</v>
      </c>
      <c r="H3972">
        <v>3220</v>
      </c>
      <c r="I3972" t="s">
        <v>27</v>
      </c>
      <c r="J3972">
        <v>19520716</v>
      </c>
      <c r="K3972">
        <v>35</v>
      </c>
      <c r="L3972" t="s">
        <v>15089</v>
      </c>
      <c r="M3972">
        <v>8309306</v>
      </c>
      <c r="N3972">
        <v>4</v>
      </c>
      <c r="O3972" s="5">
        <v>4</v>
      </c>
      <c r="P3972" s="5">
        <f t="shared" si="186"/>
        <v>9</v>
      </c>
      <c r="Q3972" s="5" t="str">
        <f t="shared" si="187"/>
        <v>3876</v>
      </c>
      <c r="R3972" s="5" t="str">
        <f t="shared" si="188"/>
        <v>org</v>
      </c>
    </row>
    <row r="3973" spans="1:18" hidden="1" x14ac:dyDescent="0.2">
      <c r="A3973" t="s">
        <v>15090</v>
      </c>
      <c r="B3973" t="s">
        <v>12379</v>
      </c>
      <c r="C3973" t="s">
        <v>342</v>
      </c>
      <c r="D3973">
        <v>1448</v>
      </c>
      <c r="E3973" t="s">
        <v>18</v>
      </c>
      <c r="F3973" t="s">
        <v>18</v>
      </c>
      <c r="G3973" t="s">
        <v>4573</v>
      </c>
      <c r="H3973" t="s">
        <v>18</v>
      </c>
      <c r="I3973" t="s">
        <v>91</v>
      </c>
      <c r="J3973">
        <v>19740507</v>
      </c>
      <c r="K3973">
        <v>34</v>
      </c>
      <c r="L3973" t="s">
        <v>15091</v>
      </c>
      <c r="M3973">
        <v>5079697</v>
      </c>
      <c r="N3973">
        <v>9</v>
      </c>
      <c r="O3973" s="5">
        <v>4</v>
      </c>
      <c r="P3973" s="5">
        <f t="shared" si="186"/>
        <v>9</v>
      </c>
      <c r="Q3973" s="5" t="str">
        <f t="shared" si="187"/>
        <v>3388</v>
      </c>
      <c r="R3973" s="5" t="str">
        <f t="shared" si="188"/>
        <v>org</v>
      </c>
    </row>
    <row r="3974" spans="1:18" hidden="1" x14ac:dyDescent="0.2">
      <c r="A3974" t="s">
        <v>15092</v>
      </c>
      <c r="B3974" t="s">
        <v>8715</v>
      </c>
      <c r="C3974" t="s">
        <v>4505</v>
      </c>
      <c r="D3974">
        <v>207</v>
      </c>
      <c r="E3974" t="s">
        <v>8335</v>
      </c>
      <c r="F3974" t="s">
        <v>8336</v>
      </c>
      <c r="G3974" t="s">
        <v>4704</v>
      </c>
      <c r="H3974">
        <v>5232</v>
      </c>
      <c r="I3974" t="s">
        <v>91</v>
      </c>
      <c r="J3974">
        <v>19760422</v>
      </c>
      <c r="K3974" t="s">
        <v>18</v>
      </c>
      <c r="L3974" t="s">
        <v>8338</v>
      </c>
      <c r="M3974">
        <v>7949186</v>
      </c>
      <c r="N3974">
        <v>9</v>
      </c>
      <c r="O3974" s="5">
        <v>4</v>
      </c>
      <c r="P3974" s="5">
        <f t="shared" si="186"/>
        <v>9</v>
      </c>
      <c r="Q3974" s="5" t="str">
        <f t="shared" si="187"/>
        <v>1818</v>
      </c>
      <c r="R3974" s="5" t="str">
        <f t="shared" si="188"/>
        <v>org</v>
      </c>
    </row>
    <row r="3975" spans="1:18" hidden="1" x14ac:dyDescent="0.2">
      <c r="A3975" t="s">
        <v>15093</v>
      </c>
      <c r="B3975" t="s">
        <v>10209</v>
      </c>
      <c r="C3975" t="s">
        <v>3283</v>
      </c>
      <c r="D3975">
        <v>3</v>
      </c>
      <c r="E3975" t="s">
        <v>7622</v>
      </c>
      <c r="F3975" t="s">
        <v>18</v>
      </c>
      <c r="G3975" t="s">
        <v>2039</v>
      </c>
      <c r="H3975">
        <v>3065</v>
      </c>
      <c r="I3975" t="s">
        <v>18</v>
      </c>
      <c r="J3975">
        <v>19500720</v>
      </c>
      <c r="K3975">
        <v>29</v>
      </c>
      <c r="L3975" t="s">
        <v>15094</v>
      </c>
      <c r="M3975">
        <v>6067612</v>
      </c>
      <c r="N3975">
        <v>1</v>
      </c>
      <c r="O3975" s="5">
        <v>4</v>
      </c>
      <c r="P3975" s="5">
        <f t="shared" si="186"/>
        <v>9</v>
      </c>
      <c r="Q3975" s="5" t="str">
        <f t="shared" si="187"/>
        <v>1574</v>
      </c>
      <c r="R3975" s="5" t="str">
        <f t="shared" si="188"/>
        <v>org</v>
      </c>
    </row>
    <row r="3976" spans="1:18" hidden="1" x14ac:dyDescent="0.2">
      <c r="A3976" t="s">
        <v>15095</v>
      </c>
      <c r="B3976" t="s">
        <v>1975</v>
      </c>
      <c r="C3976" t="s">
        <v>3572</v>
      </c>
      <c r="D3976" t="s">
        <v>18</v>
      </c>
      <c r="E3976" t="s">
        <v>15096</v>
      </c>
      <c r="F3976" t="s">
        <v>18</v>
      </c>
      <c r="G3976" t="s">
        <v>621</v>
      </c>
      <c r="H3976">
        <v>2517</v>
      </c>
      <c r="I3976" t="s">
        <v>49</v>
      </c>
      <c r="J3976">
        <v>19220318</v>
      </c>
      <c r="K3976" t="s">
        <v>18</v>
      </c>
      <c r="L3976" t="s">
        <v>7860</v>
      </c>
      <c r="M3976">
        <v>5011264</v>
      </c>
      <c r="N3976">
        <v>9</v>
      </c>
      <c r="O3976" s="5">
        <v>4</v>
      </c>
      <c r="P3976" s="5">
        <f t="shared" si="186"/>
        <v>9</v>
      </c>
      <c r="Q3976" s="5" t="str">
        <f t="shared" si="187"/>
        <v>1454</v>
      </c>
      <c r="R3976" s="5" t="str">
        <f t="shared" si="188"/>
        <v>dup-1</v>
      </c>
    </row>
    <row r="3977" spans="1:18" hidden="1" x14ac:dyDescent="0.2">
      <c r="A3977" t="s">
        <v>15097</v>
      </c>
      <c r="B3977" t="s">
        <v>1453</v>
      </c>
      <c r="C3977" t="s">
        <v>548</v>
      </c>
      <c r="D3977">
        <v>24</v>
      </c>
      <c r="E3977" t="s">
        <v>15098</v>
      </c>
      <c r="F3977" t="s">
        <v>18</v>
      </c>
      <c r="G3977" t="s">
        <v>3214</v>
      </c>
      <c r="H3977">
        <v>4030</v>
      </c>
      <c r="I3977" t="s">
        <v>34</v>
      </c>
      <c r="J3977">
        <v>19800720</v>
      </c>
      <c r="K3977">
        <v>35</v>
      </c>
      <c r="L3977" t="s">
        <v>15099</v>
      </c>
      <c r="M3977">
        <v>6260331</v>
      </c>
      <c r="N3977">
        <v>6</v>
      </c>
      <c r="O3977" s="5">
        <v>4</v>
      </c>
      <c r="P3977" s="5">
        <f t="shared" si="186"/>
        <v>9</v>
      </c>
      <c r="Q3977" s="5" t="str">
        <f t="shared" si="187"/>
        <v>3152</v>
      </c>
      <c r="R3977" s="5" t="str">
        <f t="shared" si="188"/>
        <v>org</v>
      </c>
    </row>
    <row r="3978" spans="1:18" hidden="1" x14ac:dyDescent="0.2">
      <c r="A3978" t="s">
        <v>15100</v>
      </c>
      <c r="B3978" t="s">
        <v>1316</v>
      </c>
      <c r="C3978" t="s">
        <v>684</v>
      </c>
      <c r="D3978">
        <v>137</v>
      </c>
      <c r="E3978" t="s">
        <v>3002</v>
      </c>
      <c r="F3978" t="s">
        <v>4835</v>
      </c>
      <c r="G3978" t="s">
        <v>5647</v>
      </c>
      <c r="H3978">
        <v>6442</v>
      </c>
      <c r="I3978" t="s">
        <v>34</v>
      </c>
      <c r="J3978">
        <v>19050102</v>
      </c>
      <c r="K3978">
        <v>35</v>
      </c>
      <c r="L3978" t="s">
        <v>5648</v>
      </c>
      <c r="M3978">
        <v>5527977</v>
      </c>
      <c r="N3978">
        <v>3</v>
      </c>
      <c r="O3978" s="5">
        <v>4</v>
      </c>
      <c r="P3978" s="5">
        <f t="shared" si="186"/>
        <v>9</v>
      </c>
      <c r="Q3978" s="5" t="str">
        <f t="shared" si="187"/>
        <v>1665</v>
      </c>
      <c r="R3978" s="5" t="str">
        <f t="shared" si="188"/>
        <v>org</v>
      </c>
    </row>
    <row r="3979" spans="1:18" hidden="1" x14ac:dyDescent="0.2">
      <c r="A3979" t="s">
        <v>15101</v>
      </c>
      <c r="B3979" t="s">
        <v>1915</v>
      </c>
      <c r="C3979" t="s">
        <v>813</v>
      </c>
      <c r="D3979">
        <v>23</v>
      </c>
      <c r="E3979" t="s">
        <v>6331</v>
      </c>
      <c r="F3979" t="s">
        <v>18</v>
      </c>
      <c r="G3979" t="s">
        <v>1701</v>
      </c>
      <c r="H3979">
        <v>2444</v>
      </c>
      <c r="I3979" t="s">
        <v>91</v>
      </c>
      <c r="J3979">
        <v>19090727</v>
      </c>
      <c r="K3979">
        <v>20</v>
      </c>
      <c r="L3979" t="s">
        <v>18</v>
      </c>
      <c r="M3979">
        <v>5621374</v>
      </c>
      <c r="N3979">
        <v>2</v>
      </c>
      <c r="O3979" s="5">
        <v>4</v>
      </c>
      <c r="P3979" s="5">
        <f t="shared" si="186"/>
        <v>9</v>
      </c>
      <c r="Q3979" s="5" t="str">
        <f t="shared" si="187"/>
        <v>1298</v>
      </c>
      <c r="R3979" s="5" t="str">
        <f t="shared" si="188"/>
        <v>org</v>
      </c>
    </row>
    <row r="3980" spans="1:18" hidden="1" x14ac:dyDescent="0.2">
      <c r="A3980" t="s">
        <v>15102</v>
      </c>
      <c r="B3980" t="s">
        <v>434</v>
      </c>
      <c r="C3980" t="s">
        <v>5964</v>
      </c>
      <c r="D3980">
        <v>5</v>
      </c>
      <c r="E3980" t="s">
        <v>15103</v>
      </c>
      <c r="F3980" t="s">
        <v>15104</v>
      </c>
      <c r="G3980" t="s">
        <v>1691</v>
      </c>
      <c r="H3980">
        <v>4655</v>
      </c>
      <c r="I3980" t="s">
        <v>49</v>
      </c>
      <c r="J3980">
        <v>19610415</v>
      </c>
      <c r="K3980" t="s">
        <v>18</v>
      </c>
      <c r="L3980" t="s">
        <v>15105</v>
      </c>
      <c r="M3980">
        <v>2218609</v>
      </c>
      <c r="N3980">
        <v>4</v>
      </c>
      <c r="O3980" s="5">
        <v>4</v>
      </c>
      <c r="P3980" s="5">
        <f t="shared" si="186"/>
        <v>9</v>
      </c>
      <c r="Q3980" s="5" t="str">
        <f t="shared" si="187"/>
        <v>1570</v>
      </c>
      <c r="R3980" s="5" t="str">
        <f t="shared" si="188"/>
        <v>org</v>
      </c>
    </row>
    <row r="3981" spans="1:18" hidden="1" x14ac:dyDescent="0.2">
      <c r="A3981" t="s">
        <v>15106</v>
      </c>
      <c r="B3981" t="s">
        <v>844</v>
      </c>
      <c r="C3981" t="s">
        <v>1291</v>
      </c>
      <c r="D3981">
        <v>27</v>
      </c>
      <c r="E3981" t="s">
        <v>6805</v>
      </c>
      <c r="F3981" t="s">
        <v>3279</v>
      </c>
      <c r="G3981" t="s">
        <v>1138</v>
      </c>
      <c r="H3981">
        <v>4114</v>
      </c>
      <c r="I3981" t="s">
        <v>49</v>
      </c>
      <c r="J3981">
        <v>19550413</v>
      </c>
      <c r="K3981" t="s">
        <v>18</v>
      </c>
      <c r="L3981" t="s">
        <v>6806</v>
      </c>
      <c r="M3981">
        <v>6128090</v>
      </c>
      <c r="N3981">
        <v>5</v>
      </c>
      <c r="O3981" s="5">
        <v>4</v>
      </c>
      <c r="P3981" s="5">
        <f t="shared" si="186"/>
        <v>9</v>
      </c>
      <c r="Q3981" s="5" t="str">
        <f t="shared" si="187"/>
        <v>2959</v>
      </c>
      <c r="R3981" s="5" t="str">
        <f t="shared" si="188"/>
        <v>org</v>
      </c>
    </row>
    <row r="3982" spans="1:18" x14ac:dyDescent="0.2">
      <c r="A3982" t="s">
        <v>15107</v>
      </c>
      <c r="B3982" t="s">
        <v>15108</v>
      </c>
      <c r="C3982" t="s">
        <v>1299</v>
      </c>
      <c r="D3982">
        <v>7</v>
      </c>
      <c r="E3982" t="s">
        <v>1001</v>
      </c>
      <c r="F3982" t="s">
        <v>18</v>
      </c>
      <c r="G3982" t="s">
        <v>1567</v>
      </c>
      <c r="H3982">
        <v>6111</v>
      </c>
      <c r="I3982" t="s">
        <v>91</v>
      </c>
      <c r="J3982">
        <v>19660418</v>
      </c>
      <c r="K3982" t="s">
        <v>18</v>
      </c>
      <c r="L3982" t="s">
        <v>5040</v>
      </c>
      <c r="M3982">
        <v>8785469</v>
      </c>
      <c r="N3982">
        <v>0</v>
      </c>
      <c r="O3982" s="5">
        <v>4</v>
      </c>
      <c r="P3982" s="5">
        <f t="shared" si="186"/>
        <v>9</v>
      </c>
      <c r="Q3982" s="5" t="str">
        <f t="shared" si="187"/>
        <v>4653</v>
      </c>
      <c r="R3982" s="5" t="str">
        <f t="shared" si="188"/>
        <v>dup-1</v>
      </c>
    </row>
    <row r="3983" spans="1:18" hidden="1" x14ac:dyDescent="0.2">
      <c r="A3983" t="s">
        <v>15109</v>
      </c>
      <c r="B3983" t="s">
        <v>15110</v>
      </c>
      <c r="C3983" t="s">
        <v>352</v>
      </c>
      <c r="D3983">
        <v>15</v>
      </c>
      <c r="E3983" t="s">
        <v>15111</v>
      </c>
      <c r="F3983" t="s">
        <v>18</v>
      </c>
      <c r="G3983" t="s">
        <v>2767</v>
      </c>
      <c r="H3983">
        <v>3183</v>
      </c>
      <c r="I3983" t="s">
        <v>49</v>
      </c>
      <c r="J3983">
        <v>19770807</v>
      </c>
      <c r="K3983">
        <v>36</v>
      </c>
      <c r="L3983" t="s">
        <v>15112</v>
      </c>
      <c r="M3983">
        <v>5591081</v>
      </c>
      <c r="N3983">
        <v>3</v>
      </c>
      <c r="O3983" s="5">
        <v>4</v>
      </c>
      <c r="P3983" s="5">
        <f t="shared" si="186"/>
        <v>9</v>
      </c>
      <c r="Q3983" s="5" t="str">
        <f t="shared" si="187"/>
        <v>2388</v>
      </c>
      <c r="R3983" s="5" t="str">
        <f t="shared" si="188"/>
        <v>dup-3</v>
      </c>
    </row>
    <row r="3984" spans="1:18" hidden="1" x14ac:dyDescent="0.2">
      <c r="A3984" t="s">
        <v>15113</v>
      </c>
      <c r="B3984" t="s">
        <v>15114</v>
      </c>
      <c r="C3984" t="s">
        <v>15115</v>
      </c>
      <c r="D3984">
        <v>15</v>
      </c>
      <c r="E3984" t="s">
        <v>1575</v>
      </c>
      <c r="F3984" t="s">
        <v>18</v>
      </c>
      <c r="G3984" t="s">
        <v>15116</v>
      </c>
      <c r="H3984">
        <v>4020</v>
      </c>
      <c r="I3984" t="s">
        <v>49</v>
      </c>
      <c r="J3984" t="s">
        <v>18</v>
      </c>
      <c r="K3984" t="s">
        <v>18</v>
      </c>
      <c r="L3984" t="s">
        <v>15117</v>
      </c>
      <c r="M3984">
        <v>7210676</v>
      </c>
      <c r="N3984">
        <v>5</v>
      </c>
      <c r="O3984" s="5">
        <v>4</v>
      </c>
      <c r="P3984" s="5">
        <f t="shared" si="186"/>
        <v>9</v>
      </c>
      <c r="Q3984" s="5" t="str">
        <f t="shared" si="187"/>
        <v>2804</v>
      </c>
      <c r="R3984" s="5" t="str">
        <f t="shared" si="188"/>
        <v>org</v>
      </c>
    </row>
    <row r="3985" spans="1:18" hidden="1" x14ac:dyDescent="0.2">
      <c r="A3985" t="s">
        <v>15118</v>
      </c>
      <c r="B3985" t="s">
        <v>4725</v>
      </c>
      <c r="C3985" t="s">
        <v>15119</v>
      </c>
      <c r="D3985">
        <v>31</v>
      </c>
      <c r="E3985" t="s">
        <v>15120</v>
      </c>
      <c r="F3985" t="s">
        <v>836</v>
      </c>
      <c r="G3985" t="s">
        <v>594</v>
      </c>
      <c r="H3985">
        <v>2850</v>
      </c>
      <c r="I3985" t="s">
        <v>91</v>
      </c>
      <c r="J3985" t="s">
        <v>18</v>
      </c>
      <c r="K3985">
        <v>27</v>
      </c>
      <c r="L3985" t="s">
        <v>8424</v>
      </c>
      <c r="M3985">
        <v>3221928</v>
      </c>
      <c r="N3985">
        <v>3</v>
      </c>
      <c r="O3985" s="5">
        <v>4</v>
      </c>
      <c r="P3985" s="5">
        <f t="shared" si="186"/>
        <v>9</v>
      </c>
      <c r="Q3985" s="5" t="str">
        <f t="shared" si="187"/>
        <v>4464</v>
      </c>
      <c r="R3985" s="5" t="str">
        <f t="shared" si="188"/>
        <v>dup-1</v>
      </c>
    </row>
    <row r="3986" spans="1:18" hidden="1" x14ac:dyDescent="0.2">
      <c r="A3986" t="s">
        <v>15121</v>
      </c>
      <c r="B3986" t="s">
        <v>790</v>
      </c>
      <c r="C3986" t="s">
        <v>336</v>
      </c>
      <c r="D3986">
        <v>417</v>
      </c>
      <c r="E3986" t="s">
        <v>3555</v>
      </c>
      <c r="F3986" t="s">
        <v>18</v>
      </c>
      <c r="G3986" t="s">
        <v>3556</v>
      </c>
      <c r="H3986">
        <v>5092</v>
      </c>
      <c r="I3986" t="s">
        <v>49</v>
      </c>
      <c r="J3986">
        <v>19340601</v>
      </c>
      <c r="K3986" t="s">
        <v>18</v>
      </c>
      <c r="L3986" t="s">
        <v>3557</v>
      </c>
      <c r="M3986">
        <v>9842151</v>
      </c>
      <c r="N3986">
        <v>2</v>
      </c>
      <c r="O3986" s="5">
        <v>4</v>
      </c>
      <c r="P3986" s="5">
        <f t="shared" si="186"/>
        <v>9</v>
      </c>
      <c r="Q3986" s="5" t="str">
        <f t="shared" si="187"/>
        <v>2495</v>
      </c>
      <c r="R3986" s="5" t="str">
        <f t="shared" si="188"/>
        <v>dup-2</v>
      </c>
    </row>
    <row r="3987" spans="1:18" hidden="1" x14ac:dyDescent="0.2">
      <c r="A3987" t="s">
        <v>15122</v>
      </c>
      <c r="B3987" t="s">
        <v>124</v>
      </c>
      <c r="C3987" t="s">
        <v>131</v>
      </c>
      <c r="D3987">
        <v>39</v>
      </c>
      <c r="E3987" t="s">
        <v>919</v>
      </c>
      <c r="F3987" t="s">
        <v>18</v>
      </c>
      <c r="G3987" t="s">
        <v>5099</v>
      </c>
      <c r="H3987">
        <v>3099</v>
      </c>
      <c r="I3987" t="s">
        <v>91</v>
      </c>
      <c r="J3987">
        <v>19871225</v>
      </c>
      <c r="K3987">
        <v>34</v>
      </c>
      <c r="L3987" t="s">
        <v>15123</v>
      </c>
      <c r="M3987">
        <v>8304908</v>
      </c>
      <c r="N3987">
        <v>9</v>
      </c>
      <c r="O3987" s="5">
        <v>4</v>
      </c>
      <c r="P3987" s="5">
        <f t="shared" si="186"/>
        <v>9</v>
      </c>
      <c r="Q3987" s="5" t="str">
        <f t="shared" si="187"/>
        <v>4083</v>
      </c>
      <c r="R3987" s="5" t="str">
        <f t="shared" si="188"/>
        <v>org</v>
      </c>
    </row>
    <row r="3988" spans="1:18" hidden="1" x14ac:dyDescent="0.2">
      <c r="A3988" t="s">
        <v>15124</v>
      </c>
      <c r="B3988" t="s">
        <v>9236</v>
      </c>
      <c r="C3988" t="s">
        <v>985</v>
      </c>
      <c r="D3988">
        <v>113</v>
      </c>
      <c r="E3988" t="s">
        <v>9889</v>
      </c>
      <c r="F3988" t="s">
        <v>18</v>
      </c>
      <c r="G3988" t="s">
        <v>1002</v>
      </c>
      <c r="H3988">
        <v>4455</v>
      </c>
      <c r="I3988" t="s">
        <v>49</v>
      </c>
      <c r="J3988">
        <v>19610531</v>
      </c>
      <c r="K3988">
        <v>30</v>
      </c>
      <c r="L3988" t="s">
        <v>9890</v>
      </c>
      <c r="M3988">
        <v>5619270</v>
      </c>
      <c r="N3988">
        <v>6</v>
      </c>
      <c r="O3988" s="5">
        <v>4</v>
      </c>
      <c r="P3988" s="5">
        <f t="shared" si="186"/>
        <v>9</v>
      </c>
      <c r="Q3988" s="5" t="str">
        <f t="shared" si="187"/>
        <v>3864</v>
      </c>
      <c r="R3988" s="5" t="str">
        <f t="shared" si="188"/>
        <v>dup-3</v>
      </c>
    </row>
    <row r="3989" spans="1:18" hidden="1" x14ac:dyDescent="0.2">
      <c r="A3989" t="s">
        <v>15125</v>
      </c>
      <c r="B3989" t="s">
        <v>4668</v>
      </c>
      <c r="C3989" t="s">
        <v>2993</v>
      </c>
      <c r="D3989">
        <v>8</v>
      </c>
      <c r="E3989" t="s">
        <v>535</v>
      </c>
      <c r="F3989" t="s">
        <v>18</v>
      </c>
      <c r="G3989" t="s">
        <v>6661</v>
      </c>
      <c r="H3989">
        <v>5109</v>
      </c>
      <c r="I3989" t="s">
        <v>27</v>
      </c>
      <c r="J3989" t="s">
        <v>18</v>
      </c>
      <c r="K3989" t="s">
        <v>18</v>
      </c>
      <c r="L3989" t="s">
        <v>15126</v>
      </c>
      <c r="M3989">
        <v>9925653</v>
      </c>
      <c r="N3989">
        <v>5</v>
      </c>
      <c r="O3989" s="5">
        <v>4</v>
      </c>
      <c r="P3989" s="5">
        <f t="shared" si="186"/>
        <v>9</v>
      </c>
      <c r="Q3989" s="5" t="str">
        <f t="shared" si="187"/>
        <v>2415</v>
      </c>
      <c r="R3989" s="5" t="str">
        <f t="shared" si="188"/>
        <v>org</v>
      </c>
    </row>
    <row r="3990" spans="1:18" hidden="1" x14ac:dyDescent="0.2">
      <c r="A3990" t="s">
        <v>941</v>
      </c>
      <c r="B3990" t="s">
        <v>7408</v>
      </c>
      <c r="C3990" t="s">
        <v>119</v>
      </c>
      <c r="D3990">
        <v>27</v>
      </c>
      <c r="E3990" t="s">
        <v>2770</v>
      </c>
      <c r="F3990" t="s">
        <v>2771</v>
      </c>
      <c r="G3990" t="s">
        <v>2772</v>
      </c>
      <c r="H3990">
        <v>4157</v>
      </c>
      <c r="I3990" t="s">
        <v>91</v>
      </c>
      <c r="J3990">
        <v>19816902</v>
      </c>
      <c r="K3990" t="s">
        <v>18</v>
      </c>
      <c r="L3990" t="s">
        <v>2773</v>
      </c>
      <c r="M3990">
        <v>6665485</v>
      </c>
      <c r="N3990">
        <v>6</v>
      </c>
      <c r="O3990" s="5">
        <v>4</v>
      </c>
      <c r="P3990" s="5">
        <f t="shared" si="186"/>
        <v>8</v>
      </c>
      <c r="Q3990" s="5" t="str">
        <f t="shared" si="187"/>
        <v>201</v>
      </c>
      <c r="R3990" s="5" t="str">
        <f t="shared" si="188"/>
        <v>dup-0</v>
      </c>
    </row>
    <row r="3991" spans="1:18" hidden="1" x14ac:dyDescent="0.2">
      <c r="A3991" t="s">
        <v>15127</v>
      </c>
      <c r="B3991" t="s">
        <v>4664</v>
      </c>
      <c r="C3991" t="s">
        <v>9756</v>
      </c>
      <c r="D3991">
        <v>5</v>
      </c>
      <c r="E3991" t="s">
        <v>4665</v>
      </c>
      <c r="F3991" t="s">
        <v>4666</v>
      </c>
      <c r="G3991" t="s">
        <v>940</v>
      </c>
      <c r="H3991">
        <v>6065</v>
      </c>
      <c r="I3991" t="s">
        <v>91</v>
      </c>
      <c r="J3991">
        <v>19480530</v>
      </c>
      <c r="K3991">
        <v>29</v>
      </c>
      <c r="L3991" t="s">
        <v>4667</v>
      </c>
      <c r="M3991">
        <v>2719186</v>
      </c>
      <c r="N3991">
        <v>3</v>
      </c>
      <c r="O3991" s="5">
        <v>4</v>
      </c>
      <c r="P3991" s="5">
        <f t="shared" si="186"/>
        <v>9</v>
      </c>
      <c r="Q3991" s="5" t="str">
        <f t="shared" si="187"/>
        <v>2572</v>
      </c>
      <c r="R3991" s="5" t="str">
        <f t="shared" si="188"/>
        <v>dup-0</v>
      </c>
    </row>
    <row r="3992" spans="1:18" hidden="1" x14ac:dyDescent="0.2">
      <c r="A3992" t="s">
        <v>15128</v>
      </c>
      <c r="B3992" t="s">
        <v>23</v>
      </c>
      <c r="C3992" t="s">
        <v>1880</v>
      </c>
      <c r="D3992">
        <v>18</v>
      </c>
      <c r="E3992" t="s">
        <v>2807</v>
      </c>
      <c r="F3992" t="s">
        <v>18</v>
      </c>
      <c r="G3992" t="s">
        <v>2808</v>
      </c>
      <c r="H3992">
        <v>3058</v>
      </c>
      <c r="I3992" t="s">
        <v>18</v>
      </c>
      <c r="J3992">
        <v>19720219</v>
      </c>
      <c r="K3992">
        <v>35</v>
      </c>
      <c r="L3992" t="s">
        <v>2809</v>
      </c>
      <c r="M3992">
        <v>6470374</v>
      </c>
      <c r="N3992">
        <v>1</v>
      </c>
      <c r="O3992" s="5">
        <v>4</v>
      </c>
      <c r="P3992" s="5">
        <f t="shared" si="186"/>
        <v>9</v>
      </c>
      <c r="Q3992" s="5" t="str">
        <f t="shared" si="187"/>
        <v>1062</v>
      </c>
      <c r="R3992" s="5" t="str">
        <f t="shared" si="188"/>
        <v>org</v>
      </c>
    </row>
    <row r="3993" spans="1:18" hidden="1" x14ac:dyDescent="0.2">
      <c r="A3993" t="s">
        <v>15129</v>
      </c>
      <c r="B3993" t="s">
        <v>7470</v>
      </c>
      <c r="C3993" t="s">
        <v>5332</v>
      </c>
      <c r="D3993">
        <v>16</v>
      </c>
      <c r="E3993" t="s">
        <v>5333</v>
      </c>
      <c r="F3993" t="s">
        <v>366</v>
      </c>
      <c r="G3993" t="s">
        <v>928</v>
      </c>
      <c r="H3993">
        <v>4740</v>
      </c>
      <c r="I3993" t="s">
        <v>91</v>
      </c>
      <c r="J3993">
        <v>19442012</v>
      </c>
      <c r="K3993" t="s">
        <v>18</v>
      </c>
      <c r="L3993" t="s">
        <v>5334</v>
      </c>
      <c r="M3993">
        <v>1341402</v>
      </c>
      <c r="N3993">
        <v>7</v>
      </c>
      <c r="O3993" s="5">
        <v>4</v>
      </c>
      <c r="P3993" s="5">
        <f t="shared" si="186"/>
        <v>8</v>
      </c>
      <c r="Q3993" s="5" t="str">
        <f t="shared" si="187"/>
        <v>184</v>
      </c>
      <c r="R3993" s="5" t="str">
        <f t="shared" si="188"/>
        <v>dup-2</v>
      </c>
    </row>
    <row r="3994" spans="1:18" hidden="1" x14ac:dyDescent="0.2">
      <c r="A3994" t="s">
        <v>15130</v>
      </c>
      <c r="B3994" t="s">
        <v>3581</v>
      </c>
      <c r="C3994" t="s">
        <v>634</v>
      </c>
      <c r="D3994">
        <v>6</v>
      </c>
      <c r="E3994" t="s">
        <v>15131</v>
      </c>
      <c r="F3994" t="s">
        <v>18</v>
      </c>
      <c r="G3994" t="s">
        <v>418</v>
      </c>
      <c r="H3994">
        <v>6065</v>
      </c>
      <c r="I3994" t="s">
        <v>2037</v>
      </c>
      <c r="J3994">
        <v>19680702</v>
      </c>
      <c r="K3994" t="s">
        <v>18</v>
      </c>
      <c r="L3994" t="s">
        <v>18</v>
      </c>
      <c r="M3994">
        <v>6814456</v>
      </c>
      <c r="N3994">
        <v>1</v>
      </c>
      <c r="O3994" s="5">
        <v>4</v>
      </c>
      <c r="P3994" s="5">
        <f t="shared" si="186"/>
        <v>9</v>
      </c>
      <c r="Q3994" s="5" t="str">
        <f t="shared" si="187"/>
        <v>4578</v>
      </c>
      <c r="R3994" s="5" t="str">
        <f t="shared" si="188"/>
        <v>dup-3</v>
      </c>
    </row>
    <row r="3995" spans="1:18" hidden="1" x14ac:dyDescent="0.2">
      <c r="A3995" t="s">
        <v>15132</v>
      </c>
      <c r="B3995" t="s">
        <v>2701</v>
      </c>
      <c r="C3995" t="s">
        <v>2702</v>
      </c>
      <c r="D3995">
        <v>81</v>
      </c>
      <c r="E3995" t="s">
        <v>1607</v>
      </c>
      <c r="F3995" t="s">
        <v>18</v>
      </c>
      <c r="G3995" t="s">
        <v>2704</v>
      </c>
      <c r="H3995">
        <v>3618</v>
      </c>
      <c r="I3995" t="s">
        <v>34</v>
      </c>
      <c r="J3995">
        <v>19801211</v>
      </c>
      <c r="K3995">
        <v>32</v>
      </c>
      <c r="L3995" t="s">
        <v>2705</v>
      </c>
      <c r="M3995">
        <v>4735630</v>
      </c>
      <c r="N3995">
        <v>4</v>
      </c>
      <c r="O3995" s="5">
        <v>4</v>
      </c>
      <c r="P3995" s="5">
        <f t="shared" si="186"/>
        <v>9</v>
      </c>
      <c r="Q3995" s="5" t="str">
        <f t="shared" si="187"/>
        <v>1760</v>
      </c>
      <c r="R3995" s="5" t="str">
        <f t="shared" si="188"/>
        <v>dup-2</v>
      </c>
    </row>
    <row r="3996" spans="1:18" hidden="1" x14ac:dyDescent="0.2">
      <c r="A3996" t="s">
        <v>15133</v>
      </c>
      <c r="B3996" t="s">
        <v>299</v>
      </c>
      <c r="C3996" t="s">
        <v>352</v>
      </c>
      <c r="D3996">
        <v>8</v>
      </c>
      <c r="E3996" t="s">
        <v>8788</v>
      </c>
      <c r="F3996" t="s">
        <v>18</v>
      </c>
      <c r="G3996" t="s">
        <v>6371</v>
      </c>
      <c r="H3996">
        <v>4013</v>
      </c>
      <c r="I3996" t="s">
        <v>49</v>
      </c>
      <c r="J3996">
        <v>19840531</v>
      </c>
      <c r="K3996" t="s">
        <v>18</v>
      </c>
      <c r="L3996" t="s">
        <v>12115</v>
      </c>
      <c r="M3996">
        <v>2568009</v>
      </c>
      <c r="N3996">
        <v>4</v>
      </c>
      <c r="O3996" s="5">
        <v>4</v>
      </c>
      <c r="P3996" s="5">
        <f t="shared" si="186"/>
        <v>9</v>
      </c>
      <c r="Q3996" s="5" t="str">
        <f t="shared" si="187"/>
        <v>2501</v>
      </c>
      <c r="R3996" s="5" t="str">
        <f t="shared" si="188"/>
        <v>dup-0</v>
      </c>
    </row>
    <row r="3997" spans="1:18" hidden="1" x14ac:dyDescent="0.2">
      <c r="A3997" t="s">
        <v>15134</v>
      </c>
      <c r="B3997" t="s">
        <v>240</v>
      </c>
      <c r="C3997" t="s">
        <v>1376</v>
      </c>
      <c r="D3997">
        <v>27</v>
      </c>
      <c r="E3997" t="s">
        <v>15135</v>
      </c>
      <c r="F3997" t="s">
        <v>15136</v>
      </c>
      <c r="G3997" t="s">
        <v>3659</v>
      </c>
      <c r="H3997">
        <v>2168</v>
      </c>
      <c r="I3997" t="s">
        <v>27</v>
      </c>
      <c r="J3997">
        <v>19880920</v>
      </c>
      <c r="K3997">
        <v>24</v>
      </c>
      <c r="L3997" t="s">
        <v>15137</v>
      </c>
      <c r="M3997">
        <v>7832856</v>
      </c>
      <c r="N3997">
        <v>2</v>
      </c>
      <c r="O3997" s="5">
        <v>4</v>
      </c>
      <c r="P3997" s="5">
        <f t="shared" si="186"/>
        <v>8</v>
      </c>
      <c r="Q3997" s="5" t="str">
        <f t="shared" si="187"/>
        <v>849</v>
      </c>
      <c r="R3997" s="5" t="str">
        <f t="shared" si="188"/>
        <v>org</v>
      </c>
    </row>
    <row r="3998" spans="1:18" hidden="1" x14ac:dyDescent="0.2">
      <c r="A3998" t="s">
        <v>15138</v>
      </c>
      <c r="B3998" t="s">
        <v>12535</v>
      </c>
      <c r="C3998" t="s">
        <v>15139</v>
      </c>
      <c r="D3998">
        <v>207</v>
      </c>
      <c r="E3998" t="s">
        <v>15140</v>
      </c>
      <c r="F3998" t="s">
        <v>9937</v>
      </c>
      <c r="G3998" t="s">
        <v>1241</v>
      </c>
      <c r="H3998">
        <v>4060</v>
      </c>
      <c r="I3998" t="s">
        <v>34</v>
      </c>
      <c r="J3998" t="s">
        <v>18</v>
      </c>
      <c r="K3998">
        <v>25</v>
      </c>
      <c r="L3998" t="s">
        <v>15141</v>
      </c>
      <c r="M3998">
        <v>9960964</v>
      </c>
      <c r="N3998">
        <v>1</v>
      </c>
      <c r="O3998" s="5">
        <v>4</v>
      </c>
      <c r="P3998" s="5">
        <f t="shared" si="186"/>
        <v>9</v>
      </c>
      <c r="Q3998" s="5" t="str">
        <f t="shared" si="187"/>
        <v>3314</v>
      </c>
      <c r="R3998" s="5" t="str">
        <f t="shared" si="188"/>
        <v>dup-0</v>
      </c>
    </row>
    <row r="3999" spans="1:18" hidden="1" x14ac:dyDescent="0.2">
      <c r="A3999" t="s">
        <v>15142</v>
      </c>
      <c r="B3999" t="s">
        <v>299</v>
      </c>
      <c r="C3999" t="s">
        <v>15143</v>
      </c>
      <c r="D3999">
        <v>28</v>
      </c>
      <c r="E3999" t="s">
        <v>776</v>
      </c>
      <c r="F3999" t="s">
        <v>18</v>
      </c>
      <c r="G3999" t="s">
        <v>594</v>
      </c>
      <c r="H3999">
        <v>2439</v>
      </c>
      <c r="I3999" t="s">
        <v>91</v>
      </c>
      <c r="J3999">
        <v>19700707</v>
      </c>
      <c r="K3999" t="s">
        <v>18</v>
      </c>
      <c r="L3999" t="s">
        <v>3418</v>
      </c>
      <c r="M3999">
        <v>4163753</v>
      </c>
      <c r="N3999">
        <v>2</v>
      </c>
      <c r="O3999" s="5">
        <v>4</v>
      </c>
      <c r="P3999" s="5">
        <f t="shared" si="186"/>
        <v>9</v>
      </c>
      <c r="Q3999" s="5" t="str">
        <f t="shared" si="187"/>
        <v>3090</v>
      </c>
      <c r="R3999" s="5" t="str">
        <f t="shared" si="188"/>
        <v>dup-3</v>
      </c>
    </row>
    <row r="4000" spans="1:18" hidden="1" x14ac:dyDescent="0.2">
      <c r="A4000" t="s">
        <v>1172</v>
      </c>
      <c r="B4000" t="s">
        <v>143</v>
      </c>
      <c r="C4000" t="s">
        <v>38</v>
      </c>
      <c r="D4000">
        <v>751</v>
      </c>
      <c r="E4000" t="s">
        <v>7207</v>
      </c>
      <c r="F4000" t="s">
        <v>18</v>
      </c>
      <c r="G4000" t="s">
        <v>3406</v>
      </c>
      <c r="H4000">
        <v>4070</v>
      </c>
      <c r="I4000" t="s">
        <v>49</v>
      </c>
      <c r="J4000">
        <v>19230703</v>
      </c>
      <c r="K4000">
        <v>30</v>
      </c>
      <c r="L4000" t="s">
        <v>8129</v>
      </c>
      <c r="M4000">
        <v>5626331</v>
      </c>
      <c r="N4000">
        <v>8</v>
      </c>
      <c r="O4000" s="5">
        <v>4</v>
      </c>
      <c r="P4000" s="5">
        <f t="shared" si="186"/>
        <v>8</v>
      </c>
      <c r="Q4000" s="5" t="str">
        <f t="shared" si="187"/>
        <v>190</v>
      </c>
      <c r="R4000" s="5" t="str">
        <f t="shared" si="188"/>
        <v>org</v>
      </c>
    </row>
    <row r="4001" spans="1:18" hidden="1" x14ac:dyDescent="0.2">
      <c r="A4001" t="s">
        <v>15144</v>
      </c>
      <c r="B4001" t="s">
        <v>15145</v>
      </c>
      <c r="C4001" t="s">
        <v>15146</v>
      </c>
      <c r="D4001">
        <v>37</v>
      </c>
      <c r="E4001" t="s">
        <v>8782</v>
      </c>
      <c r="F4001" t="s">
        <v>18</v>
      </c>
      <c r="G4001" t="s">
        <v>542</v>
      </c>
      <c r="H4001">
        <v>4226</v>
      </c>
      <c r="I4001" t="s">
        <v>34</v>
      </c>
      <c r="J4001">
        <v>19790204</v>
      </c>
      <c r="K4001" t="s">
        <v>18</v>
      </c>
      <c r="L4001" t="s">
        <v>15147</v>
      </c>
      <c r="M4001">
        <v>3080052</v>
      </c>
      <c r="N4001">
        <v>8</v>
      </c>
      <c r="O4001" s="5">
        <v>4</v>
      </c>
      <c r="P4001" s="5">
        <f t="shared" si="186"/>
        <v>9</v>
      </c>
      <c r="Q4001" s="5" t="str">
        <f t="shared" si="187"/>
        <v>2425</v>
      </c>
      <c r="R4001" s="5" t="str">
        <f t="shared" si="188"/>
        <v>dup-1</v>
      </c>
    </row>
    <row r="4002" spans="1:18" hidden="1" x14ac:dyDescent="0.2">
      <c r="A4002" t="s">
        <v>15148</v>
      </c>
      <c r="B4002" t="s">
        <v>878</v>
      </c>
      <c r="C4002" t="s">
        <v>592</v>
      </c>
      <c r="D4002">
        <v>4</v>
      </c>
      <c r="E4002" t="s">
        <v>638</v>
      </c>
      <c r="F4002" t="s">
        <v>18</v>
      </c>
      <c r="G4002" t="s">
        <v>12313</v>
      </c>
      <c r="H4002">
        <v>3199</v>
      </c>
      <c r="I4002" t="s">
        <v>91</v>
      </c>
      <c r="J4002">
        <v>19140626</v>
      </c>
      <c r="K4002">
        <v>23</v>
      </c>
      <c r="L4002" t="s">
        <v>12314</v>
      </c>
      <c r="M4002">
        <v>4373313</v>
      </c>
      <c r="N4002">
        <v>1</v>
      </c>
      <c r="O4002" s="5">
        <v>4</v>
      </c>
      <c r="P4002" s="5">
        <f t="shared" si="186"/>
        <v>9</v>
      </c>
      <c r="Q4002" s="5" t="str">
        <f t="shared" si="187"/>
        <v>2986</v>
      </c>
      <c r="R4002" s="5" t="str">
        <f t="shared" si="188"/>
        <v>org</v>
      </c>
    </row>
    <row r="4003" spans="1:18" hidden="1" x14ac:dyDescent="0.2">
      <c r="A4003" t="s">
        <v>15149</v>
      </c>
      <c r="B4003" t="s">
        <v>5174</v>
      </c>
      <c r="C4003" t="s">
        <v>841</v>
      </c>
      <c r="D4003">
        <v>6</v>
      </c>
      <c r="E4003" t="s">
        <v>5175</v>
      </c>
      <c r="F4003" t="s">
        <v>2882</v>
      </c>
      <c r="G4003" t="s">
        <v>3394</v>
      </c>
      <c r="H4003">
        <v>2446</v>
      </c>
      <c r="I4003" t="s">
        <v>91</v>
      </c>
      <c r="J4003">
        <v>19340712</v>
      </c>
      <c r="K4003">
        <v>32</v>
      </c>
      <c r="L4003" t="s">
        <v>5177</v>
      </c>
      <c r="M4003">
        <v>8818077</v>
      </c>
      <c r="N4003">
        <v>6</v>
      </c>
      <c r="O4003" s="5">
        <v>4</v>
      </c>
      <c r="P4003" s="5">
        <f t="shared" si="186"/>
        <v>9</v>
      </c>
      <c r="Q4003" s="5" t="str">
        <f t="shared" si="187"/>
        <v>1797</v>
      </c>
      <c r="R4003" s="5" t="str">
        <f t="shared" si="188"/>
        <v>dup-2</v>
      </c>
    </row>
    <row r="4004" spans="1:18" hidden="1" x14ac:dyDescent="0.2">
      <c r="A4004" t="s">
        <v>15150</v>
      </c>
      <c r="B4004" t="s">
        <v>1501</v>
      </c>
      <c r="C4004" t="s">
        <v>1266</v>
      </c>
      <c r="D4004">
        <v>27</v>
      </c>
      <c r="E4004" t="s">
        <v>8014</v>
      </c>
      <c r="F4004" t="s">
        <v>13070</v>
      </c>
      <c r="G4004" t="s">
        <v>5095</v>
      </c>
      <c r="H4004">
        <v>4133</v>
      </c>
      <c r="I4004" t="s">
        <v>49</v>
      </c>
      <c r="J4004">
        <v>19690121</v>
      </c>
      <c r="K4004">
        <v>26</v>
      </c>
      <c r="L4004" t="s">
        <v>13072</v>
      </c>
      <c r="M4004">
        <v>4202317</v>
      </c>
      <c r="N4004">
        <v>7</v>
      </c>
      <c r="O4004" s="5">
        <v>4</v>
      </c>
      <c r="P4004" s="5">
        <f t="shared" si="186"/>
        <v>9</v>
      </c>
      <c r="Q4004" s="5" t="str">
        <f t="shared" si="187"/>
        <v>4345</v>
      </c>
      <c r="R4004" s="5" t="str">
        <f t="shared" si="188"/>
        <v>org</v>
      </c>
    </row>
    <row r="4005" spans="1:18" hidden="1" x14ac:dyDescent="0.2">
      <c r="A4005" t="s">
        <v>15151</v>
      </c>
      <c r="B4005" t="s">
        <v>2958</v>
      </c>
      <c r="C4005" t="s">
        <v>5468</v>
      </c>
      <c r="D4005">
        <v>9</v>
      </c>
      <c r="E4005" t="s">
        <v>5469</v>
      </c>
      <c r="F4005" t="s">
        <v>18</v>
      </c>
      <c r="G4005" t="s">
        <v>5470</v>
      </c>
      <c r="H4005">
        <v>4270</v>
      </c>
      <c r="I4005" t="s">
        <v>34</v>
      </c>
      <c r="J4005">
        <v>19710115</v>
      </c>
      <c r="K4005">
        <v>25</v>
      </c>
      <c r="L4005" t="s">
        <v>14992</v>
      </c>
      <c r="M4005">
        <v>2022552</v>
      </c>
      <c r="N4005">
        <v>7</v>
      </c>
      <c r="O4005" s="5">
        <v>4</v>
      </c>
      <c r="P4005" s="5">
        <f t="shared" si="186"/>
        <v>9</v>
      </c>
      <c r="Q4005" s="5" t="str">
        <f t="shared" si="187"/>
        <v>2864</v>
      </c>
      <c r="R4005" s="5" t="str">
        <f t="shared" si="188"/>
        <v>dup-1</v>
      </c>
    </row>
    <row r="4006" spans="1:18" hidden="1" x14ac:dyDescent="0.2">
      <c r="A4006" t="s">
        <v>1106</v>
      </c>
      <c r="B4006" t="s">
        <v>1123</v>
      </c>
      <c r="C4006" t="s">
        <v>131</v>
      </c>
      <c r="D4006">
        <v>7</v>
      </c>
      <c r="E4006" t="s">
        <v>2598</v>
      </c>
      <c r="F4006" t="s">
        <v>18</v>
      </c>
      <c r="G4006" t="s">
        <v>7243</v>
      </c>
      <c r="H4006">
        <v>5558</v>
      </c>
      <c r="I4006" t="s">
        <v>91</v>
      </c>
      <c r="J4006">
        <v>19290905</v>
      </c>
      <c r="K4006">
        <v>32</v>
      </c>
      <c r="L4006" t="s">
        <v>15152</v>
      </c>
      <c r="M4006">
        <v>4606016</v>
      </c>
      <c r="N4006">
        <v>3</v>
      </c>
      <c r="O4006" s="5">
        <v>4</v>
      </c>
      <c r="P4006" s="5">
        <f t="shared" si="186"/>
        <v>8</v>
      </c>
      <c r="Q4006" s="5" t="str">
        <f t="shared" si="187"/>
        <v>118</v>
      </c>
      <c r="R4006" s="5" t="str">
        <f t="shared" si="188"/>
        <v>org</v>
      </c>
    </row>
    <row r="4007" spans="1:18" hidden="1" x14ac:dyDescent="0.2">
      <c r="A4007" t="s">
        <v>15153</v>
      </c>
      <c r="B4007" t="s">
        <v>1140</v>
      </c>
      <c r="C4007" t="s">
        <v>15154</v>
      </c>
      <c r="D4007">
        <v>52</v>
      </c>
      <c r="E4007" t="s">
        <v>5560</v>
      </c>
      <c r="F4007" t="s">
        <v>11397</v>
      </c>
      <c r="G4007" t="s">
        <v>3415</v>
      </c>
      <c r="H4007">
        <v>2303</v>
      </c>
      <c r="I4007" t="s">
        <v>20</v>
      </c>
      <c r="J4007">
        <v>19060729</v>
      </c>
      <c r="K4007">
        <v>30</v>
      </c>
      <c r="L4007" t="s">
        <v>11399</v>
      </c>
      <c r="M4007">
        <v>4462353</v>
      </c>
      <c r="N4007">
        <v>3</v>
      </c>
      <c r="O4007" s="5">
        <v>4</v>
      </c>
      <c r="P4007" s="5">
        <f t="shared" si="186"/>
        <v>9</v>
      </c>
      <c r="Q4007" s="5" t="str">
        <f t="shared" si="187"/>
        <v>4290</v>
      </c>
      <c r="R4007" s="5" t="str">
        <f t="shared" si="188"/>
        <v>dup-0</v>
      </c>
    </row>
    <row r="4008" spans="1:18" hidden="1" x14ac:dyDescent="0.2">
      <c r="A4008" t="s">
        <v>15155</v>
      </c>
      <c r="B4008" t="s">
        <v>10436</v>
      </c>
      <c r="C4008" t="s">
        <v>592</v>
      </c>
      <c r="D4008">
        <v>1</v>
      </c>
      <c r="E4008" t="s">
        <v>10437</v>
      </c>
      <c r="F4008" t="s">
        <v>18</v>
      </c>
      <c r="G4008" t="s">
        <v>3573</v>
      </c>
      <c r="H4008">
        <v>3977</v>
      </c>
      <c r="I4008" t="s">
        <v>18</v>
      </c>
      <c r="J4008">
        <v>19030819</v>
      </c>
      <c r="K4008">
        <v>25</v>
      </c>
      <c r="L4008" t="s">
        <v>10438</v>
      </c>
      <c r="M4008">
        <v>4010002</v>
      </c>
      <c r="N4008">
        <v>3</v>
      </c>
      <c r="O4008" s="5">
        <v>4</v>
      </c>
      <c r="P4008" s="5">
        <f t="shared" si="186"/>
        <v>9</v>
      </c>
      <c r="Q4008" s="5" t="str">
        <f t="shared" si="187"/>
        <v>2110</v>
      </c>
      <c r="R4008" s="5" t="str">
        <f t="shared" si="188"/>
        <v>dup-0</v>
      </c>
    </row>
    <row r="4009" spans="1:18" hidden="1" x14ac:dyDescent="0.2">
      <c r="A4009" t="s">
        <v>15156</v>
      </c>
      <c r="B4009" t="s">
        <v>1193</v>
      </c>
      <c r="C4009" t="s">
        <v>1713</v>
      </c>
      <c r="D4009">
        <v>1</v>
      </c>
      <c r="E4009" t="s">
        <v>5847</v>
      </c>
      <c r="F4009" t="s">
        <v>18</v>
      </c>
      <c r="G4009" t="s">
        <v>738</v>
      </c>
      <c r="H4009">
        <v>2285</v>
      </c>
      <c r="I4009" t="s">
        <v>91</v>
      </c>
      <c r="J4009" t="s">
        <v>18</v>
      </c>
      <c r="K4009">
        <v>37</v>
      </c>
      <c r="L4009" t="s">
        <v>14118</v>
      </c>
      <c r="M4009">
        <v>9334976</v>
      </c>
      <c r="N4009">
        <v>4</v>
      </c>
      <c r="O4009" s="5">
        <v>4</v>
      </c>
      <c r="P4009" s="5">
        <f t="shared" si="186"/>
        <v>9</v>
      </c>
      <c r="Q4009" s="5" t="str">
        <f t="shared" si="187"/>
        <v>4082</v>
      </c>
      <c r="R4009" s="5" t="str">
        <f t="shared" si="188"/>
        <v>org</v>
      </c>
    </row>
    <row r="4010" spans="1:18" hidden="1" x14ac:dyDescent="0.2">
      <c r="A4010" t="s">
        <v>15157</v>
      </c>
      <c r="B4010" t="s">
        <v>6742</v>
      </c>
      <c r="C4010" t="s">
        <v>516</v>
      </c>
      <c r="D4010">
        <v>12</v>
      </c>
      <c r="E4010" t="s">
        <v>3043</v>
      </c>
      <c r="F4010" t="s">
        <v>328</v>
      </c>
      <c r="G4010" t="s">
        <v>1769</v>
      </c>
      <c r="H4010">
        <v>2122</v>
      </c>
      <c r="I4010" t="s">
        <v>49</v>
      </c>
      <c r="J4010">
        <v>19060415</v>
      </c>
      <c r="K4010">
        <v>32</v>
      </c>
      <c r="L4010" t="s">
        <v>11910</v>
      </c>
      <c r="M4010">
        <v>5651836</v>
      </c>
      <c r="N4010">
        <v>8</v>
      </c>
      <c r="O4010" s="5">
        <v>4</v>
      </c>
      <c r="P4010" s="5">
        <f t="shared" si="186"/>
        <v>9</v>
      </c>
      <c r="Q4010" s="5" t="str">
        <f t="shared" si="187"/>
        <v>1219</v>
      </c>
      <c r="R4010" s="5" t="str">
        <f t="shared" si="188"/>
        <v>org</v>
      </c>
    </row>
    <row r="4011" spans="1:18" hidden="1" x14ac:dyDescent="0.2">
      <c r="A4011" t="s">
        <v>15158</v>
      </c>
      <c r="B4011" t="s">
        <v>10406</v>
      </c>
      <c r="C4011" t="s">
        <v>10407</v>
      </c>
      <c r="D4011">
        <v>23</v>
      </c>
      <c r="E4011" t="s">
        <v>10408</v>
      </c>
      <c r="F4011" t="s">
        <v>2894</v>
      </c>
      <c r="G4011" t="s">
        <v>8212</v>
      </c>
      <c r="H4011">
        <v>3850</v>
      </c>
      <c r="I4011" t="s">
        <v>34</v>
      </c>
      <c r="J4011">
        <v>19520383</v>
      </c>
      <c r="K4011">
        <v>37</v>
      </c>
      <c r="L4011" t="s">
        <v>10409</v>
      </c>
      <c r="M4011">
        <v>9817230</v>
      </c>
      <c r="N4011">
        <v>2</v>
      </c>
      <c r="O4011" s="5">
        <v>4</v>
      </c>
      <c r="P4011" s="5">
        <f t="shared" si="186"/>
        <v>8</v>
      </c>
      <c r="Q4011" s="5" t="str">
        <f t="shared" si="187"/>
        <v>183</v>
      </c>
      <c r="R4011" s="5" t="str">
        <f t="shared" si="188"/>
        <v>dup-3</v>
      </c>
    </row>
    <row r="4012" spans="1:18" hidden="1" x14ac:dyDescent="0.2">
      <c r="A4012" t="s">
        <v>15159</v>
      </c>
      <c r="B4012" t="s">
        <v>4517</v>
      </c>
      <c r="C4012" t="s">
        <v>10693</v>
      </c>
      <c r="D4012">
        <v>22</v>
      </c>
      <c r="E4012" t="s">
        <v>1454</v>
      </c>
      <c r="F4012" t="s">
        <v>18</v>
      </c>
      <c r="G4012" t="s">
        <v>15160</v>
      </c>
      <c r="H4012">
        <v>7051</v>
      </c>
      <c r="I4012" t="s">
        <v>34</v>
      </c>
      <c r="J4012">
        <v>19200527</v>
      </c>
      <c r="K4012" t="s">
        <v>18</v>
      </c>
      <c r="L4012" t="s">
        <v>15161</v>
      </c>
      <c r="M4012">
        <v>1985344</v>
      </c>
      <c r="N4012">
        <v>5</v>
      </c>
      <c r="O4012" s="5">
        <v>4</v>
      </c>
      <c r="P4012" s="5">
        <f t="shared" si="186"/>
        <v>9</v>
      </c>
      <c r="Q4012" s="5" t="str">
        <f t="shared" si="187"/>
        <v>2072</v>
      </c>
      <c r="R4012" s="5" t="str">
        <f t="shared" si="188"/>
        <v>org</v>
      </c>
    </row>
    <row r="4013" spans="1:18" hidden="1" x14ac:dyDescent="0.2">
      <c r="A4013" t="s">
        <v>15162</v>
      </c>
      <c r="B4013" t="s">
        <v>3701</v>
      </c>
      <c r="C4013" t="s">
        <v>5137</v>
      </c>
      <c r="D4013" t="s">
        <v>18</v>
      </c>
      <c r="E4013" t="s">
        <v>5138</v>
      </c>
      <c r="F4013" t="s">
        <v>15163</v>
      </c>
      <c r="G4013" t="s">
        <v>5139</v>
      </c>
      <c r="H4013">
        <v>5353</v>
      </c>
      <c r="I4013" t="s">
        <v>34</v>
      </c>
      <c r="J4013">
        <v>19949307</v>
      </c>
      <c r="K4013" t="s">
        <v>18</v>
      </c>
      <c r="L4013" t="s">
        <v>5140</v>
      </c>
      <c r="M4013">
        <v>3437698</v>
      </c>
      <c r="N4013">
        <v>9</v>
      </c>
      <c r="O4013" s="5">
        <v>4</v>
      </c>
      <c r="P4013" s="5">
        <f t="shared" si="186"/>
        <v>8</v>
      </c>
      <c r="Q4013" s="5" t="str">
        <f t="shared" si="187"/>
        <v>778</v>
      </c>
      <c r="R4013" s="5" t="str">
        <f t="shared" si="188"/>
        <v>dup-0</v>
      </c>
    </row>
    <row r="4014" spans="1:18" hidden="1" x14ac:dyDescent="0.2">
      <c r="A4014" t="s">
        <v>15164</v>
      </c>
      <c r="B4014" t="s">
        <v>249</v>
      </c>
      <c r="C4014" t="s">
        <v>15165</v>
      </c>
      <c r="D4014">
        <v>33</v>
      </c>
      <c r="E4014" t="s">
        <v>1838</v>
      </c>
      <c r="F4014" t="s">
        <v>18</v>
      </c>
      <c r="G4014" t="s">
        <v>15166</v>
      </c>
      <c r="H4014">
        <v>3126</v>
      </c>
      <c r="I4014" t="s">
        <v>18</v>
      </c>
      <c r="J4014">
        <v>19370723</v>
      </c>
      <c r="K4014">
        <v>21</v>
      </c>
      <c r="L4014" t="s">
        <v>11130</v>
      </c>
      <c r="M4014">
        <v>8927111</v>
      </c>
      <c r="N4014">
        <v>6</v>
      </c>
      <c r="O4014" s="5">
        <v>4</v>
      </c>
      <c r="P4014" s="5">
        <f t="shared" si="186"/>
        <v>9</v>
      </c>
      <c r="Q4014" s="5" t="str">
        <f t="shared" si="187"/>
        <v>2028</v>
      </c>
      <c r="R4014" s="5" t="str">
        <f t="shared" si="188"/>
        <v>dup-0</v>
      </c>
    </row>
    <row r="4015" spans="1:18" hidden="1" x14ac:dyDescent="0.2">
      <c r="A4015" t="s">
        <v>15167</v>
      </c>
      <c r="B4015" t="s">
        <v>6967</v>
      </c>
      <c r="C4015" t="s">
        <v>13413</v>
      </c>
      <c r="D4015">
        <v>5</v>
      </c>
      <c r="E4015" t="s">
        <v>13414</v>
      </c>
      <c r="F4015" t="s">
        <v>13415</v>
      </c>
      <c r="G4015" t="s">
        <v>385</v>
      </c>
      <c r="H4015">
        <v>3148</v>
      </c>
      <c r="I4015" t="s">
        <v>91</v>
      </c>
      <c r="J4015">
        <v>19220604</v>
      </c>
      <c r="K4015">
        <v>30</v>
      </c>
      <c r="L4015" t="s">
        <v>13416</v>
      </c>
      <c r="M4015">
        <v>4074966</v>
      </c>
      <c r="N4015">
        <v>4</v>
      </c>
      <c r="O4015" s="5">
        <v>4</v>
      </c>
      <c r="P4015" s="5">
        <f t="shared" si="186"/>
        <v>9</v>
      </c>
      <c r="Q4015" s="5" t="str">
        <f t="shared" si="187"/>
        <v>1673</v>
      </c>
      <c r="R4015" s="5" t="str">
        <f t="shared" si="188"/>
        <v>org</v>
      </c>
    </row>
    <row r="4016" spans="1:18" hidden="1" x14ac:dyDescent="0.2">
      <c r="A4016" t="s">
        <v>15168</v>
      </c>
      <c r="B4016" t="s">
        <v>111</v>
      </c>
      <c r="C4016" t="s">
        <v>1210</v>
      </c>
      <c r="D4016">
        <v>11</v>
      </c>
      <c r="E4016" t="s">
        <v>15169</v>
      </c>
      <c r="F4016" t="s">
        <v>18</v>
      </c>
      <c r="G4016" t="s">
        <v>15170</v>
      </c>
      <c r="H4016">
        <v>3220</v>
      </c>
      <c r="I4016" t="s">
        <v>34</v>
      </c>
      <c r="J4016">
        <v>19791206</v>
      </c>
      <c r="K4016">
        <v>26</v>
      </c>
      <c r="L4016" t="s">
        <v>15171</v>
      </c>
      <c r="M4016">
        <v>8871572</v>
      </c>
      <c r="N4016">
        <v>7</v>
      </c>
      <c r="O4016" s="5">
        <v>4</v>
      </c>
      <c r="P4016" s="5">
        <f t="shared" si="186"/>
        <v>9</v>
      </c>
      <c r="Q4016" s="5" t="str">
        <f t="shared" si="187"/>
        <v>2123</v>
      </c>
      <c r="R4016" s="5" t="str">
        <f t="shared" si="188"/>
        <v>org</v>
      </c>
    </row>
    <row r="4017" spans="1:18" hidden="1" x14ac:dyDescent="0.2">
      <c r="A4017" t="s">
        <v>15172</v>
      </c>
      <c r="B4017" t="s">
        <v>4313</v>
      </c>
      <c r="C4017" t="s">
        <v>4314</v>
      </c>
      <c r="D4017">
        <v>8</v>
      </c>
      <c r="E4017" t="s">
        <v>15173</v>
      </c>
      <c r="F4017" t="s">
        <v>4315</v>
      </c>
      <c r="G4017" t="s">
        <v>5099</v>
      </c>
      <c r="H4017">
        <v>4551</v>
      </c>
      <c r="I4017" t="s">
        <v>13428</v>
      </c>
      <c r="J4017">
        <v>19741018</v>
      </c>
      <c r="K4017" t="s">
        <v>18</v>
      </c>
      <c r="L4017" t="s">
        <v>4317</v>
      </c>
      <c r="M4017">
        <v>3246125</v>
      </c>
      <c r="N4017">
        <v>3</v>
      </c>
      <c r="O4017" s="5">
        <v>4</v>
      </c>
      <c r="P4017" s="5">
        <f t="shared" si="186"/>
        <v>9</v>
      </c>
      <c r="Q4017" s="5" t="str">
        <f t="shared" si="187"/>
        <v>1897</v>
      </c>
      <c r="R4017" s="5" t="str">
        <f t="shared" si="188"/>
        <v>dup-2</v>
      </c>
    </row>
    <row r="4018" spans="1:18" hidden="1" x14ac:dyDescent="0.2">
      <c r="A4018" t="s">
        <v>15174</v>
      </c>
      <c r="B4018" t="s">
        <v>3424</v>
      </c>
      <c r="C4018" t="s">
        <v>8106</v>
      </c>
      <c r="D4018">
        <v>15</v>
      </c>
      <c r="E4018" t="s">
        <v>12866</v>
      </c>
      <c r="F4018" t="s">
        <v>4213</v>
      </c>
      <c r="G4018" t="s">
        <v>15175</v>
      </c>
      <c r="H4018">
        <v>2452</v>
      </c>
      <c r="I4018" t="s">
        <v>91</v>
      </c>
      <c r="J4018">
        <v>19580714</v>
      </c>
      <c r="K4018">
        <v>29</v>
      </c>
      <c r="L4018" t="s">
        <v>15176</v>
      </c>
      <c r="M4018">
        <v>5991829</v>
      </c>
      <c r="N4018">
        <v>8</v>
      </c>
      <c r="O4018" s="5">
        <v>4</v>
      </c>
      <c r="P4018" s="5">
        <f t="shared" si="186"/>
        <v>9</v>
      </c>
      <c r="Q4018" s="5" t="str">
        <f t="shared" si="187"/>
        <v>3292</v>
      </c>
      <c r="R4018" s="5" t="str">
        <f t="shared" si="188"/>
        <v>org</v>
      </c>
    </row>
    <row r="4019" spans="1:18" hidden="1" x14ac:dyDescent="0.2">
      <c r="A4019" t="s">
        <v>15177</v>
      </c>
      <c r="B4019" t="s">
        <v>9374</v>
      </c>
      <c r="C4019" t="s">
        <v>15178</v>
      </c>
      <c r="D4019">
        <v>52</v>
      </c>
      <c r="E4019" t="s">
        <v>6132</v>
      </c>
      <c r="F4019" t="s">
        <v>18</v>
      </c>
      <c r="G4019" t="s">
        <v>594</v>
      </c>
      <c r="H4019">
        <v>5024</v>
      </c>
      <c r="I4019" t="s">
        <v>20</v>
      </c>
      <c r="J4019">
        <v>19421020</v>
      </c>
      <c r="K4019" t="s">
        <v>18</v>
      </c>
      <c r="L4019" t="s">
        <v>15179</v>
      </c>
      <c r="M4019">
        <v>8128675</v>
      </c>
      <c r="N4019">
        <v>6</v>
      </c>
      <c r="O4019" s="5">
        <v>4</v>
      </c>
      <c r="P4019" s="5">
        <f t="shared" si="186"/>
        <v>9</v>
      </c>
      <c r="Q4019" s="5" t="str">
        <f t="shared" si="187"/>
        <v>2396</v>
      </c>
      <c r="R4019" s="5" t="str">
        <f t="shared" si="188"/>
        <v>org</v>
      </c>
    </row>
    <row r="4020" spans="1:18" hidden="1" x14ac:dyDescent="0.2">
      <c r="A4020" t="s">
        <v>15180</v>
      </c>
      <c r="B4020" t="s">
        <v>15181</v>
      </c>
      <c r="C4020" t="s">
        <v>888</v>
      </c>
      <c r="D4020">
        <v>98</v>
      </c>
      <c r="E4020" t="s">
        <v>11440</v>
      </c>
      <c r="F4020" t="s">
        <v>18</v>
      </c>
      <c r="G4020" t="s">
        <v>636</v>
      </c>
      <c r="H4020">
        <v>2263</v>
      </c>
      <c r="I4020" t="s">
        <v>91</v>
      </c>
      <c r="J4020">
        <v>19080831</v>
      </c>
      <c r="K4020" t="s">
        <v>18</v>
      </c>
      <c r="L4020" t="s">
        <v>11441</v>
      </c>
      <c r="M4020">
        <v>5923270</v>
      </c>
      <c r="N4020">
        <v>5</v>
      </c>
      <c r="O4020" s="5">
        <v>4</v>
      </c>
      <c r="P4020" s="5">
        <f t="shared" si="186"/>
        <v>9</v>
      </c>
      <c r="Q4020" s="5" t="str">
        <f t="shared" si="187"/>
        <v>2197</v>
      </c>
      <c r="R4020" s="5" t="str">
        <f t="shared" si="188"/>
        <v>org</v>
      </c>
    </row>
    <row r="4021" spans="1:18" x14ac:dyDescent="0.2">
      <c r="A4021" t="s">
        <v>15182</v>
      </c>
      <c r="B4021" t="s">
        <v>3758</v>
      </c>
      <c r="C4021" t="s">
        <v>439</v>
      </c>
      <c r="D4021">
        <v>13</v>
      </c>
      <c r="E4021" t="s">
        <v>2658</v>
      </c>
      <c r="F4021" t="s">
        <v>14650</v>
      </c>
      <c r="G4021" t="s">
        <v>5960</v>
      </c>
      <c r="H4021">
        <v>3444</v>
      </c>
      <c r="I4021" t="s">
        <v>91</v>
      </c>
      <c r="J4021">
        <v>19840610</v>
      </c>
      <c r="K4021">
        <v>25</v>
      </c>
      <c r="L4021" t="s">
        <v>15183</v>
      </c>
      <c r="M4021">
        <v>4651155</v>
      </c>
      <c r="N4021">
        <v>0</v>
      </c>
      <c r="O4021" s="5">
        <v>4</v>
      </c>
      <c r="P4021" s="5">
        <f t="shared" si="186"/>
        <v>9</v>
      </c>
      <c r="Q4021" s="5" t="str">
        <f t="shared" si="187"/>
        <v>1036</v>
      </c>
      <c r="R4021" s="5" t="str">
        <f t="shared" si="188"/>
        <v>org</v>
      </c>
    </row>
    <row r="4022" spans="1:18" x14ac:dyDescent="0.2">
      <c r="A4022" t="s">
        <v>15184</v>
      </c>
      <c r="B4022" t="s">
        <v>6534</v>
      </c>
      <c r="C4022" t="s">
        <v>9916</v>
      </c>
      <c r="D4022">
        <v>121</v>
      </c>
      <c r="E4022" t="s">
        <v>685</v>
      </c>
      <c r="F4022" t="s">
        <v>18</v>
      </c>
      <c r="G4022" t="s">
        <v>1393</v>
      </c>
      <c r="H4022">
        <v>2190</v>
      </c>
      <c r="I4022" t="s">
        <v>91</v>
      </c>
      <c r="J4022">
        <v>19881216</v>
      </c>
      <c r="K4022">
        <v>32</v>
      </c>
      <c r="L4022" t="s">
        <v>15185</v>
      </c>
      <c r="M4022">
        <v>8124163</v>
      </c>
      <c r="N4022">
        <v>0</v>
      </c>
      <c r="O4022" s="5">
        <v>4</v>
      </c>
      <c r="P4022" s="5">
        <f t="shared" si="186"/>
        <v>9</v>
      </c>
      <c r="Q4022" s="5" t="str">
        <f t="shared" si="187"/>
        <v>1960</v>
      </c>
      <c r="R4022" s="5" t="str">
        <f t="shared" si="188"/>
        <v>org</v>
      </c>
    </row>
    <row r="4023" spans="1:18" hidden="1" x14ac:dyDescent="0.2">
      <c r="A4023" t="s">
        <v>15186</v>
      </c>
      <c r="B4023" t="s">
        <v>15</v>
      </c>
      <c r="C4023" t="s">
        <v>7177</v>
      </c>
      <c r="D4023">
        <v>85</v>
      </c>
      <c r="E4023" t="s">
        <v>7178</v>
      </c>
      <c r="F4023" t="s">
        <v>7179</v>
      </c>
      <c r="G4023" t="s">
        <v>5243</v>
      </c>
      <c r="H4023">
        <v>4872</v>
      </c>
      <c r="I4023" t="s">
        <v>91</v>
      </c>
      <c r="J4023">
        <v>19510221</v>
      </c>
      <c r="K4023">
        <v>28</v>
      </c>
      <c r="L4023" t="s">
        <v>7180</v>
      </c>
      <c r="M4023">
        <v>9183894</v>
      </c>
      <c r="N4023">
        <v>5</v>
      </c>
      <c r="O4023" s="5">
        <v>4</v>
      </c>
      <c r="P4023" s="5">
        <f t="shared" si="186"/>
        <v>9</v>
      </c>
      <c r="Q4023" s="5" t="str">
        <f t="shared" si="187"/>
        <v>2108</v>
      </c>
      <c r="R4023" s="5" t="str">
        <f t="shared" si="188"/>
        <v>org</v>
      </c>
    </row>
    <row r="4024" spans="1:18" hidden="1" x14ac:dyDescent="0.2">
      <c r="A4024" t="s">
        <v>15187</v>
      </c>
      <c r="B4024" t="s">
        <v>930</v>
      </c>
      <c r="C4024" t="s">
        <v>8640</v>
      </c>
      <c r="D4024">
        <v>594</v>
      </c>
      <c r="E4024" t="s">
        <v>839</v>
      </c>
      <c r="F4024" t="s">
        <v>5741</v>
      </c>
      <c r="G4024" t="s">
        <v>15188</v>
      </c>
      <c r="H4024">
        <v>2261</v>
      </c>
      <c r="I4024" t="s">
        <v>34</v>
      </c>
      <c r="J4024">
        <v>19101209</v>
      </c>
      <c r="K4024">
        <v>29</v>
      </c>
      <c r="L4024" t="s">
        <v>15189</v>
      </c>
      <c r="M4024">
        <v>9217075</v>
      </c>
      <c r="N4024">
        <v>9</v>
      </c>
      <c r="O4024" s="5">
        <v>4</v>
      </c>
      <c r="P4024" s="5">
        <f t="shared" si="186"/>
        <v>9</v>
      </c>
      <c r="Q4024" s="5" t="str">
        <f t="shared" si="187"/>
        <v>1014</v>
      </c>
      <c r="R4024" s="5" t="str">
        <f t="shared" si="188"/>
        <v>org</v>
      </c>
    </row>
    <row r="4025" spans="1:18" hidden="1" x14ac:dyDescent="0.2">
      <c r="A4025" t="s">
        <v>15190</v>
      </c>
      <c r="B4025" t="s">
        <v>477</v>
      </c>
      <c r="C4025" t="s">
        <v>15191</v>
      </c>
      <c r="D4025">
        <v>5</v>
      </c>
      <c r="E4025" t="s">
        <v>10804</v>
      </c>
      <c r="F4025" t="s">
        <v>18</v>
      </c>
      <c r="G4025" t="s">
        <v>10287</v>
      </c>
      <c r="H4025">
        <v>2118</v>
      </c>
      <c r="I4025" t="s">
        <v>20</v>
      </c>
      <c r="J4025">
        <v>19130923</v>
      </c>
      <c r="K4025" t="s">
        <v>18</v>
      </c>
      <c r="L4025" t="s">
        <v>15192</v>
      </c>
      <c r="M4025">
        <v>4533085</v>
      </c>
      <c r="N4025">
        <v>0</v>
      </c>
      <c r="O4025" s="5">
        <v>4</v>
      </c>
      <c r="P4025" s="5">
        <f t="shared" si="186"/>
        <v>8</v>
      </c>
      <c r="Q4025" s="5" t="str">
        <f t="shared" si="187"/>
        <v>901</v>
      </c>
      <c r="R4025" s="5" t="str">
        <f t="shared" si="188"/>
        <v>org</v>
      </c>
    </row>
    <row r="4026" spans="1:18" hidden="1" x14ac:dyDescent="0.2">
      <c r="A4026" t="s">
        <v>1639</v>
      </c>
      <c r="B4026" t="s">
        <v>6671</v>
      </c>
      <c r="C4026" t="s">
        <v>888</v>
      </c>
      <c r="D4026">
        <v>12</v>
      </c>
      <c r="E4026" t="s">
        <v>5073</v>
      </c>
      <c r="F4026" t="s">
        <v>18</v>
      </c>
      <c r="G4026" t="s">
        <v>945</v>
      </c>
      <c r="H4026">
        <v>2617</v>
      </c>
      <c r="I4026" t="s">
        <v>91</v>
      </c>
      <c r="J4026">
        <v>19120118</v>
      </c>
      <c r="K4026" t="s">
        <v>18</v>
      </c>
      <c r="L4026" t="s">
        <v>15193</v>
      </c>
      <c r="M4026">
        <v>6343221</v>
      </c>
      <c r="N4026">
        <v>2</v>
      </c>
      <c r="O4026" s="5">
        <v>4</v>
      </c>
      <c r="P4026" s="5">
        <f t="shared" si="186"/>
        <v>8</v>
      </c>
      <c r="Q4026" s="5" t="str">
        <f t="shared" si="187"/>
        <v>463</v>
      </c>
      <c r="R4026" s="5" t="str">
        <f t="shared" si="188"/>
        <v>org</v>
      </c>
    </row>
    <row r="4027" spans="1:18" hidden="1" x14ac:dyDescent="0.2">
      <c r="A4027" t="s">
        <v>15194</v>
      </c>
      <c r="B4027" t="s">
        <v>15195</v>
      </c>
      <c r="C4027" t="s">
        <v>497</v>
      </c>
      <c r="D4027">
        <v>15</v>
      </c>
      <c r="E4027" t="s">
        <v>3080</v>
      </c>
      <c r="F4027" t="s">
        <v>18</v>
      </c>
      <c r="G4027" t="s">
        <v>15196</v>
      </c>
      <c r="H4027">
        <v>7277</v>
      </c>
      <c r="I4027" t="s">
        <v>34</v>
      </c>
      <c r="J4027">
        <v>19170509</v>
      </c>
      <c r="K4027">
        <v>26</v>
      </c>
      <c r="L4027" t="s">
        <v>3446</v>
      </c>
      <c r="M4027">
        <v>9609112</v>
      </c>
      <c r="N4027">
        <v>7</v>
      </c>
      <c r="O4027" s="5">
        <v>4</v>
      </c>
      <c r="P4027" s="5">
        <f t="shared" si="186"/>
        <v>9</v>
      </c>
      <c r="Q4027" s="5" t="str">
        <f t="shared" si="187"/>
        <v>4704</v>
      </c>
      <c r="R4027" s="5" t="str">
        <f t="shared" si="188"/>
        <v>dup-1</v>
      </c>
    </row>
    <row r="4028" spans="1:18" hidden="1" x14ac:dyDescent="0.2">
      <c r="A4028" t="s">
        <v>15197</v>
      </c>
      <c r="B4028" t="s">
        <v>985</v>
      </c>
      <c r="C4028" t="s">
        <v>112</v>
      </c>
      <c r="D4028">
        <v>9</v>
      </c>
      <c r="E4028" t="s">
        <v>9746</v>
      </c>
      <c r="F4028" t="s">
        <v>5497</v>
      </c>
      <c r="G4028" t="s">
        <v>15198</v>
      </c>
      <c r="H4028">
        <v>2440</v>
      </c>
      <c r="I4028" t="s">
        <v>34</v>
      </c>
      <c r="J4028">
        <v>19800214</v>
      </c>
      <c r="K4028" t="s">
        <v>18</v>
      </c>
      <c r="L4028" t="s">
        <v>9748</v>
      </c>
      <c r="M4028">
        <v>9568486</v>
      </c>
      <c r="N4028">
        <v>6</v>
      </c>
      <c r="O4028" s="5">
        <v>4</v>
      </c>
      <c r="P4028" s="5">
        <f t="shared" si="186"/>
        <v>9</v>
      </c>
      <c r="Q4028" s="5" t="str">
        <f t="shared" si="187"/>
        <v>2393</v>
      </c>
      <c r="R4028" s="5" t="str">
        <f t="shared" si="188"/>
        <v>dup-2</v>
      </c>
    </row>
    <row r="4029" spans="1:18" hidden="1" x14ac:dyDescent="0.2">
      <c r="A4029" t="s">
        <v>15199</v>
      </c>
      <c r="B4029" t="s">
        <v>660</v>
      </c>
      <c r="C4029" t="s">
        <v>3515</v>
      </c>
      <c r="D4029">
        <v>470</v>
      </c>
      <c r="E4029" t="s">
        <v>3118</v>
      </c>
      <c r="F4029" t="s">
        <v>18</v>
      </c>
      <c r="G4029" t="s">
        <v>3119</v>
      </c>
      <c r="H4029">
        <v>2010</v>
      </c>
      <c r="I4029" t="s">
        <v>18</v>
      </c>
      <c r="J4029">
        <v>19912610</v>
      </c>
      <c r="K4029">
        <v>22</v>
      </c>
      <c r="L4029" t="s">
        <v>3120</v>
      </c>
      <c r="M4029">
        <v>5351139</v>
      </c>
      <c r="N4029">
        <v>3</v>
      </c>
      <c r="O4029" s="5">
        <v>4</v>
      </c>
      <c r="P4029" s="5">
        <f t="shared" si="186"/>
        <v>9</v>
      </c>
      <c r="Q4029" s="5" t="str">
        <f t="shared" si="187"/>
        <v>2390</v>
      </c>
      <c r="R4029" s="5" t="str">
        <f t="shared" si="188"/>
        <v>dup-4</v>
      </c>
    </row>
    <row r="4030" spans="1:18" x14ac:dyDescent="0.2">
      <c r="A4030" t="s">
        <v>15200</v>
      </c>
      <c r="B4030" t="s">
        <v>15201</v>
      </c>
      <c r="C4030" t="s">
        <v>8640</v>
      </c>
      <c r="D4030">
        <v>2</v>
      </c>
      <c r="E4030" t="s">
        <v>15202</v>
      </c>
      <c r="F4030" t="s">
        <v>15203</v>
      </c>
      <c r="G4030" t="s">
        <v>15204</v>
      </c>
      <c r="H4030">
        <v>4207</v>
      </c>
      <c r="I4030" t="s">
        <v>91</v>
      </c>
      <c r="J4030">
        <v>19520915</v>
      </c>
      <c r="K4030">
        <v>24</v>
      </c>
      <c r="L4030" t="s">
        <v>15205</v>
      </c>
      <c r="M4030">
        <v>2622835</v>
      </c>
      <c r="N4030">
        <v>0</v>
      </c>
      <c r="O4030" s="5">
        <v>4</v>
      </c>
      <c r="P4030" s="5">
        <f t="shared" si="186"/>
        <v>9</v>
      </c>
      <c r="Q4030" s="5" t="str">
        <f t="shared" si="187"/>
        <v>1291</v>
      </c>
      <c r="R4030" s="5" t="str">
        <f t="shared" si="188"/>
        <v>org</v>
      </c>
    </row>
    <row r="4031" spans="1:18" hidden="1" x14ac:dyDescent="0.2">
      <c r="A4031" t="s">
        <v>15206</v>
      </c>
      <c r="B4031" t="s">
        <v>15207</v>
      </c>
      <c r="C4031" t="s">
        <v>373</v>
      </c>
      <c r="D4031">
        <v>36</v>
      </c>
      <c r="E4031" t="s">
        <v>17</v>
      </c>
      <c r="F4031" t="s">
        <v>18</v>
      </c>
      <c r="G4031" t="s">
        <v>4485</v>
      </c>
      <c r="H4031">
        <v>3342</v>
      </c>
      <c r="I4031" t="s">
        <v>18</v>
      </c>
      <c r="J4031">
        <v>19450503</v>
      </c>
      <c r="K4031">
        <v>27</v>
      </c>
      <c r="L4031" t="s">
        <v>6441</v>
      </c>
      <c r="M4031">
        <v>7670404</v>
      </c>
      <c r="N4031">
        <v>7</v>
      </c>
      <c r="O4031" s="5">
        <v>4</v>
      </c>
      <c r="P4031" s="5">
        <f t="shared" si="186"/>
        <v>9</v>
      </c>
      <c r="Q4031" s="5" t="str">
        <f t="shared" si="187"/>
        <v>3349</v>
      </c>
      <c r="R4031" s="5" t="str">
        <f t="shared" si="188"/>
        <v>dup-0</v>
      </c>
    </row>
    <row r="4032" spans="1:18" x14ac:dyDescent="0.2">
      <c r="A4032" t="s">
        <v>15208</v>
      </c>
      <c r="B4032" t="s">
        <v>2597</v>
      </c>
      <c r="C4032" t="s">
        <v>6445</v>
      </c>
      <c r="D4032">
        <v>422</v>
      </c>
      <c r="E4032" t="s">
        <v>4301</v>
      </c>
      <c r="F4032" t="s">
        <v>18</v>
      </c>
      <c r="G4032" t="s">
        <v>4986</v>
      </c>
      <c r="H4032">
        <v>2444</v>
      </c>
      <c r="I4032" t="s">
        <v>91</v>
      </c>
      <c r="J4032">
        <v>19780807</v>
      </c>
      <c r="K4032">
        <v>36</v>
      </c>
      <c r="L4032" t="s">
        <v>6446</v>
      </c>
      <c r="M4032">
        <v>7429576</v>
      </c>
      <c r="N4032">
        <v>0</v>
      </c>
      <c r="O4032" s="5">
        <v>4</v>
      </c>
      <c r="P4032" s="5">
        <f t="shared" si="186"/>
        <v>9</v>
      </c>
      <c r="Q4032" s="5" t="str">
        <f t="shared" si="187"/>
        <v>4205</v>
      </c>
      <c r="R4032" s="5" t="str">
        <f t="shared" si="188"/>
        <v>dup-1</v>
      </c>
    </row>
    <row r="4033" spans="1:18" hidden="1" x14ac:dyDescent="0.2">
      <c r="A4033" t="s">
        <v>582</v>
      </c>
      <c r="B4033" t="s">
        <v>5713</v>
      </c>
      <c r="C4033" t="s">
        <v>300</v>
      </c>
      <c r="D4033">
        <v>112</v>
      </c>
      <c r="E4033" t="s">
        <v>15209</v>
      </c>
      <c r="F4033" t="s">
        <v>10775</v>
      </c>
      <c r="G4033" t="s">
        <v>2044</v>
      </c>
      <c r="H4033">
        <v>2759</v>
      </c>
      <c r="I4033" t="s">
        <v>91</v>
      </c>
      <c r="J4033">
        <v>19320727</v>
      </c>
      <c r="K4033">
        <v>8</v>
      </c>
      <c r="L4033" t="s">
        <v>15210</v>
      </c>
      <c r="M4033">
        <v>5686953</v>
      </c>
      <c r="N4033">
        <v>5</v>
      </c>
      <c r="O4033" s="5">
        <v>4</v>
      </c>
      <c r="P4033" s="5">
        <f t="shared" si="186"/>
        <v>8</v>
      </c>
      <c r="Q4033" s="5" t="str">
        <f t="shared" si="187"/>
        <v>119</v>
      </c>
      <c r="R4033" s="5" t="str">
        <f t="shared" si="188"/>
        <v>org</v>
      </c>
    </row>
    <row r="4034" spans="1:18" hidden="1" x14ac:dyDescent="0.2">
      <c r="A4034" t="s">
        <v>15211</v>
      </c>
      <c r="B4034" t="s">
        <v>11139</v>
      </c>
      <c r="C4034" t="s">
        <v>131</v>
      </c>
      <c r="D4034">
        <v>21</v>
      </c>
      <c r="E4034" t="s">
        <v>1838</v>
      </c>
      <c r="F4034" t="s">
        <v>18</v>
      </c>
      <c r="G4034" t="s">
        <v>1529</v>
      </c>
      <c r="H4034">
        <v>2164</v>
      </c>
      <c r="I4034" t="s">
        <v>279</v>
      </c>
      <c r="J4034">
        <v>19130618</v>
      </c>
      <c r="K4034">
        <v>10</v>
      </c>
      <c r="L4034" t="s">
        <v>12157</v>
      </c>
      <c r="M4034">
        <v>3914157</v>
      </c>
      <c r="N4034">
        <v>0</v>
      </c>
      <c r="O4034" s="5">
        <v>4</v>
      </c>
      <c r="P4034" s="5">
        <f t="shared" si="186"/>
        <v>9</v>
      </c>
      <c r="Q4034" s="5" t="str">
        <f t="shared" si="187"/>
        <v>1858</v>
      </c>
      <c r="R4034" s="5" t="str">
        <f t="shared" si="188"/>
        <v>dup-0</v>
      </c>
    </row>
    <row r="4035" spans="1:18" hidden="1" x14ac:dyDescent="0.2">
      <c r="A4035" t="s">
        <v>15212</v>
      </c>
      <c r="B4035" t="s">
        <v>520</v>
      </c>
      <c r="C4035" t="s">
        <v>15213</v>
      </c>
      <c r="D4035">
        <v>26</v>
      </c>
      <c r="E4035" t="s">
        <v>14823</v>
      </c>
      <c r="F4035" t="s">
        <v>18</v>
      </c>
      <c r="G4035" t="s">
        <v>7115</v>
      </c>
      <c r="H4035">
        <v>7018</v>
      </c>
      <c r="I4035" t="s">
        <v>49</v>
      </c>
      <c r="J4035">
        <v>19270725</v>
      </c>
      <c r="K4035">
        <v>30</v>
      </c>
      <c r="L4035" t="s">
        <v>15214</v>
      </c>
      <c r="M4035">
        <v>7972504</v>
      </c>
      <c r="N4035">
        <v>5</v>
      </c>
      <c r="O4035" s="5">
        <v>4</v>
      </c>
      <c r="P4035" s="5">
        <f t="shared" ref="P4035:P4098" si="189">FIND("-",$A4035,5)</f>
        <v>9</v>
      </c>
      <c r="Q4035" s="5" t="str">
        <f t="shared" ref="Q4035:Q4098" si="190">MID($A4035,$O4035+1,$P4035-$O4035-1)</f>
        <v>3177</v>
      </c>
      <c r="R4035" s="5" t="str">
        <f t="shared" ref="R4035:R4098" si="191">RIGHT($A4035,LEN($A4035)-$P4035)</f>
        <v>org</v>
      </c>
    </row>
    <row r="4036" spans="1:18" hidden="1" x14ac:dyDescent="0.2">
      <c r="A4036" t="s">
        <v>1500</v>
      </c>
      <c r="B4036" t="s">
        <v>37</v>
      </c>
      <c r="C4036" t="s">
        <v>532</v>
      </c>
      <c r="D4036">
        <v>52</v>
      </c>
      <c r="E4036" t="s">
        <v>18</v>
      </c>
      <c r="F4036" t="s">
        <v>18</v>
      </c>
      <c r="G4036" t="s">
        <v>6281</v>
      </c>
      <c r="H4036">
        <v>3878</v>
      </c>
      <c r="I4036" t="s">
        <v>91</v>
      </c>
      <c r="J4036">
        <v>19360312</v>
      </c>
      <c r="K4036">
        <v>33</v>
      </c>
      <c r="L4036" t="s">
        <v>6282</v>
      </c>
      <c r="M4036">
        <v>1959168</v>
      </c>
      <c r="N4036">
        <v>3</v>
      </c>
      <c r="O4036" s="5">
        <v>4</v>
      </c>
      <c r="P4036" s="5">
        <f t="shared" si="189"/>
        <v>8</v>
      </c>
      <c r="Q4036" s="5" t="str">
        <f t="shared" si="190"/>
        <v>349</v>
      </c>
      <c r="R4036" s="5" t="str">
        <f t="shared" si="191"/>
        <v>org</v>
      </c>
    </row>
    <row r="4037" spans="1:18" hidden="1" x14ac:dyDescent="0.2">
      <c r="A4037" t="s">
        <v>15215</v>
      </c>
      <c r="B4037" t="s">
        <v>87</v>
      </c>
      <c r="C4037" t="s">
        <v>15216</v>
      </c>
      <c r="D4037">
        <v>7</v>
      </c>
      <c r="E4037" t="s">
        <v>15169</v>
      </c>
      <c r="F4037" t="s">
        <v>1014</v>
      </c>
      <c r="G4037" t="s">
        <v>4394</v>
      </c>
      <c r="H4037">
        <v>2221</v>
      </c>
      <c r="I4037" t="s">
        <v>34</v>
      </c>
      <c r="J4037" t="s">
        <v>18</v>
      </c>
      <c r="K4037">
        <v>30</v>
      </c>
      <c r="L4037" t="s">
        <v>15217</v>
      </c>
      <c r="M4037">
        <v>2859971</v>
      </c>
      <c r="N4037">
        <v>7</v>
      </c>
      <c r="O4037" s="5">
        <v>4</v>
      </c>
      <c r="P4037" s="5">
        <f t="shared" si="189"/>
        <v>9</v>
      </c>
      <c r="Q4037" s="5" t="str">
        <f t="shared" si="190"/>
        <v>4462</v>
      </c>
      <c r="R4037" s="5" t="str">
        <f t="shared" si="191"/>
        <v>dup-2</v>
      </c>
    </row>
    <row r="4038" spans="1:18" hidden="1" x14ac:dyDescent="0.2">
      <c r="A4038" t="s">
        <v>15218</v>
      </c>
      <c r="B4038" t="s">
        <v>823</v>
      </c>
      <c r="C4038" t="s">
        <v>384</v>
      </c>
      <c r="D4038">
        <v>27</v>
      </c>
      <c r="E4038" t="s">
        <v>10003</v>
      </c>
      <c r="F4038" t="s">
        <v>15219</v>
      </c>
      <c r="G4038" t="s">
        <v>10004</v>
      </c>
      <c r="H4038">
        <v>2074</v>
      </c>
      <c r="I4038" t="s">
        <v>20</v>
      </c>
      <c r="J4038">
        <v>19460224</v>
      </c>
      <c r="K4038" t="s">
        <v>18</v>
      </c>
      <c r="L4038" t="s">
        <v>10005</v>
      </c>
      <c r="M4038">
        <v>4318124</v>
      </c>
      <c r="N4038">
        <v>1</v>
      </c>
      <c r="O4038" s="5">
        <v>4</v>
      </c>
      <c r="P4038" s="5">
        <f t="shared" si="189"/>
        <v>9</v>
      </c>
      <c r="Q4038" s="5" t="str">
        <f t="shared" si="190"/>
        <v>2773</v>
      </c>
      <c r="R4038" s="5" t="str">
        <f t="shared" si="191"/>
        <v>org</v>
      </c>
    </row>
    <row r="4039" spans="1:18" hidden="1" x14ac:dyDescent="0.2">
      <c r="A4039" t="s">
        <v>15220</v>
      </c>
      <c r="B4039" t="s">
        <v>136</v>
      </c>
      <c r="C4039" t="s">
        <v>460</v>
      </c>
      <c r="D4039">
        <v>67</v>
      </c>
      <c r="E4039" t="s">
        <v>15221</v>
      </c>
      <c r="F4039" t="s">
        <v>18</v>
      </c>
      <c r="G4039" t="s">
        <v>4824</v>
      </c>
      <c r="H4039">
        <v>4401</v>
      </c>
      <c r="I4039" t="s">
        <v>91</v>
      </c>
      <c r="J4039">
        <v>19270106</v>
      </c>
      <c r="K4039">
        <v>31</v>
      </c>
      <c r="L4039" t="s">
        <v>18</v>
      </c>
      <c r="M4039">
        <v>9898941</v>
      </c>
      <c r="N4039">
        <v>2</v>
      </c>
      <c r="O4039" s="5">
        <v>4</v>
      </c>
      <c r="P4039" s="5">
        <f t="shared" si="189"/>
        <v>9</v>
      </c>
      <c r="Q4039" s="5" t="str">
        <f t="shared" si="190"/>
        <v>2317</v>
      </c>
      <c r="R4039" s="5" t="str">
        <f t="shared" si="191"/>
        <v>org</v>
      </c>
    </row>
    <row r="4040" spans="1:18" hidden="1" x14ac:dyDescent="0.2">
      <c r="A4040" t="s">
        <v>15222</v>
      </c>
      <c r="B4040" t="s">
        <v>7653</v>
      </c>
      <c r="C4040" t="s">
        <v>11661</v>
      </c>
      <c r="D4040">
        <v>60</v>
      </c>
      <c r="E4040" t="s">
        <v>15223</v>
      </c>
      <c r="F4040" t="s">
        <v>18</v>
      </c>
      <c r="G4040" t="s">
        <v>11428</v>
      </c>
      <c r="H4040">
        <v>6064</v>
      </c>
      <c r="I4040" t="s">
        <v>34</v>
      </c>
      <c r="J4040">
        <v>19351108</v>
      </c>
      <c r="K4040">
        <v>32</v>
      </c>
      <c r="L4040" t="s">
        <v>11429</v>
      </c>
      <c r="M4040">
        <v>3415540</v>
      </c>
      <c r="N4040">
        <v>1</v>
      </c>
      <c r="O4040" s="5">
        <v>4</v>
      </c>
      <c r="P4040" s="5">
        <f t="shared" si="189"/>
        <v>9</v>
      </c>
      <c r="Q4040" s="5" t="str">
        <f t="shared" si="190"/>
        <v>3136</v>
      </c>
      <c r="R4040" s="5" t="str">
        <f t="shared" si="191"/>
        <v>dup-2</v>
      </c>
    </row>
    <row r="4041" spans="1:18" hidden="1" x14ac:dyDescent="0.2">
      <c r="A4041" t="s">
        <v>15224</v>
      </c>
      <c r="B4041" t="s">
        <v>5336</v>
      </c>
      <c r="C4041" t="s">
        <v>5337</v>
      </c>
      <c r="D4041">
        <v>2</v>
      </c>
      <c r="E4041" t="s">
        <v>15225</v>
      </c>
      <c r="F4041" t="s">
        <v>18</v>
      </c>
      <c r="G4041" t="s">
        <v>5690</v>
      </c>
      <c r="H4041">
        <v>2577</v>
      </c>
      <c r="I4041" t="s">
        <v>34</v>
      </c>
      <c r="J4041">
        <v>19450722</v>
      </c>
      <c r="K4041">
        <v>30</v>
      </c>
      <c r="L4041" t="s">
        <v>5340</v>
      </c>
      <c r="M4041">
        <v>7823029</v>
      </c>
      <c r="N4041">
        <v>6</v>
      </c>
      <c r="O4041" s="5">
        <v>4</v>
      </c>
      <c r="P4041" s="5">
        <f t="shared" si="189"/>
        <v>9</v>
      </c>
      <c r="Q4041" s="5" t="str">
        <f t="shared" si="190"/>
        <v>2908</v>
      </c>
      <c r="R4041" s="5" t="str">
        <f t="shared" si="191"/>
        <v>dup-0</v>
      </c>
    </row>
    <row r="4042" spans="1:18" hidden="1" x14ac:dyDescent="0.2">
      <c r="A4042" t="s">
        <v>15226</v>
      </c>
      <c r="B4042" t="s">
        <v>1309</v>
      </c>
      <c r="C4042" t="s">
        <v>15227</v>
      </c>
      <c r="D4042">
        <v>26</v>
      </c>
      <c r="E4042" t="s">
        <v>3334</v>
      </c>
      <c r="F4042" t="s">
        <v>18</v>
      </c>
      <c r="G4042" t="s">
        <v>10632</v>
      </c>
      <c r="H4042">
        <v>2132</v>
      </c>
      <c r="I4042" t="s">
        <v>27</v>
      </c>
      <c r="J4042">
        <v>19780720</v>
      </c>
      <c r="K4042" t="s">
        <v>18</v>
      </c>
      <c r="L4042" t="s">
        <v>10633</v>
      </c>
      <c r="M4042">
        <v>9093668</v>
      </c>
      <c r="N4042">
        <v>5</v>
      </c>
      <c r="O4042" s="5">
        <v>4</v>
      </c>
      <c r="P4042" s="5">
        <f t="shared" si="189"/>
        <v>9</v>
      </c>
      <c r="Q4042" s="5" t="str">
        <f t="shared" si="190"/>
        <v>3739</v>
      </c>
      <c r="R4042" s="5" t="str">
        <f t="shared" si="191"/>
        <v>dup-1</v>
      </c>
    </row>
    <row r="4043" spans="1:18" hidden="1" x14ac:dyDescent="0.2">
      <c r="A4043" t="s">
        <v>15228</v>
      </c>
      <c r="B4043" t="s">
        <v>1095</v>
      </c>
      <c r="C4043" t="s">
        <v>524</v>
      </c>
      <c r="D4043">
        <v>43</v>
      </c>
      <c r="E4043" t="s">
        <v>15229</v>
      </c>
      <c r="F4043" t="s">
        <v>18</v>
      </c>
      <c r="G4043" t="s">
        <v>655</v>
      </c>
      <c r="H4043">
        <v>6018</v>
      </c>
      <c r="I4043" t="s">
        <v>91</v>
      </c>
      <c r="J4043">
        <v>19490329</v>
      </c>
      <c r="K4043">
        <v>11</v>
      </c>
      <c r="L4043" t="s">
        <v>15230</v>
      </c>
      <c r="M4043">
        <v>8826952</v>
      </c>
      <c r="N4043">
        <v>4</v>
      </c>
      <c r="O4043" s="5">
        <v>4</v>
      </c>
      <c r="P4043" s="5">
        <f t="shared" si="189"/>
        <v>9</v>
      </c>
      <c r="Q4043" s="5" t="str">
        <f t="shared" si="190"/>
        <v>2505</v>
      </c>
      <c r="R4043" s="5" t="str">
        <f t="shared" si="191"/>
        <v>org</v>
      </c>
    </row>
    <row r="4044" spans="1:18" hidden="1" x14ac:dyDescent="0.2">
      <c r="A4044" t="s">
        <v>15231</v>
      </c>
      <c r="B4044" t="s">
        <v>3567</v>
      </c>
      <c r="C4044" t="s">
        <v>9502</v>
      </c>
      <c r="D4044">
        <v>11</v>
      </c>
      <c r="E4044" t="s">
        <v>2628</v>
      </c>
      <c r="F4044" t="s">
        <v>18</v>
      </c>
      <c r="G4044" t="s">
        <v>5102</v>
      </c>
      <c r="H4044">
        <v>3166</v>
      </c>
      <c r="I4044" t="s">
        <v>34</v>
      </c>
      <c r="J4044">
        <v>19320205</v>
      </c>
      <c r="K4044">
        <v>26</v>
      </c>
      <c r="L4044" t="s">
        <v>15232</v>
      </c>
      <c r="M4044">
        <v>5577844</v>
      </c>
      <c r="N4044">
        <v>9</v>
      </c>
      <c r="O4044" s="5">
        <v>4</v>
      </c>
      <c r="P4044" s="5">
        <f t="shared" si="189"/>
        <v>9</v>
      </c>
      <c r="Q4044" s="5" t="str">
        <f t="shared" si="190"/>
        <v>3899</v>
      </c>
      <c r="R4044" s="5" t="str">
        <f t="shared" si="191"/>
        <v>org</v>
      </c>
    </row>
    <row r="4045" spans="1:18" hidden="1" x14ac:dyDescent="0.2">
      <c r="A4045" t="s">
        <v>15233</v>
      </c>
      <c r="B4045" t="s">
        <v>4077</v>
      </c>
      <c r="C4045" t="s">
        <v>9916</v>
      </c>
      <c r="D4045">
        <v>4</v>
      </c>
      <c r="E4045" t="s">
        <v>9917</v>
      </c>
      <c r="F4045" t="s">
        <v>18</v>
      </c>
      <c r="G4045" t="s">
        <v>350</v>
      </c>
      <c r="H4045">
        <v>4821</v>
      </c>
      <c r="I4045" t="s">
        <v>91</v>
      </c>
      <c r="J4045">
        <v>19450106</v>
      </c>
      <c r="K4045">
        <v>26</v>
      </c>
      <c r="L4045" t="s">
        <v>9918</v>
      </c>
      <c r="M4045">
        <v>2560618</v>
      </c>
      <c r="N4045">
        <v>3</v>
      </c>
      <c r="O4045" s="5">
        <v>4</v>
      </c>
      <c r="P4045" s="5">
        <f t="shared" si="189"/>
        <v>8</v>
      </c>
      <c r="Q4045" s="5" t="str">
        <f t="shared" si="190"/>
        <v>616</v>
      </c>
      <c r="R4045" s="5" t="str">
        <f t="shared" si="191"/>
        <v>org</v>
      </c>
    </row>
    <row r="4046" spans="1:18" hidden="1" x14ac:dyDescent="0.2">
      <c r="A4046" t="s">
        <v>15234</v>
      </c>
      <c r="B4046" t="s">
        <v>8227</v>
      </c>
      <c r="C4046" t="s">
        <v>13019</v>
      </c>
      <c r="D4046">
        <v>211</v>
      </c>
      <c r="E4046" t="s">
        <v>15235</v>
      </c>
      <c r="F4046" t="s">
        <v>18</v>
      </c>
      <c r="G4046" t="s">
        <v>350</v>
      </c>
      <c r="H4046">
        <v>2148</v>
      </c>
      <c r="I4046" t="s">
        <v>91</v>
      </c>
      <c r="J4046">
        <v>19200531</v>
      </c>
      <c r="K4046">
        <v>31</v>
      </c>
      <c r="L4046" t="s">
        <v>13020</v>
      </c>
      <c r="M4046">
        <v>5677681</v>
      </c>
      <c r="N4046">
        <v>9</v>
      </c>
      <c r="O4046" s="5">
        <v>4</v>
      </c>
      <c r="P4046" s="5">
        <f t="shared" si="189"/>
        <v>9</v>
      </c>
      <c r="Q4046" s="5" t="str">
        <f t="shared" si="190"/>
        <v>4338</v>
      </c>
      <c r="R4046" s="5" t="str">
        <f t="shared" si="191"/>
        <v>dup-0</v>
      </c>
    </row>
    <row r="4047" spans="1:18" hidden="1" x14ac:dyDescent="0.2">
      <c r="A4047" t="s">
        <v>15236</v>
      </c>
      <c r="B4047" t="s">
        <v>5922</v>
      </c>
      <c r="C4047" t="s">
        <v>516</v>
      </c>
      <c r="D4047">
        <v>17</v>
      </c>
      <c r="E4047" t="s">
        <v>15237</v>
      </c>
      <c r="F4047" t="s">
        <v>18</v>
      </c>
      <c r="G4047" t="s">
        <v>350</v>
      </c>
      <c r="H4047">
        <v>2640</v>
      </c>
      <c r="I4047" t="s">
        <v>91</v>
      </c>
      <c r="J4047">
        <v>19151116</v>
      </c>
      <c r="K4047" t="s">
        <v>18</v>
      </c>
      <c r="L4047" t="s">
        <v>15238</v>
      </c>
      <c r="M4047">
        <v>2871767</v>
      </c>
      <c r="N4047">
        <v>9</v>
      </c>
      <c r="O4047" s="5">
        <v>4</v>
      </c>
      <c r="P4047" s="5">
        <f t="shared" si="189"/>
        <v>9</v>
      </c>
      <c r="Q4047" s="5" t="str">
        <f t="shared" si="190"/>
        <v>2613</v>
      </c>
      <c r="R4047" s="5" t="str">
        <f t="shared" si="191"/>
        <v>org</v>
      </c>
    </row>
    <row r="4048" spans="1:18" hidden="1" x14ac:dyDescent="0.2">
      <c r="A4048" t="s">
        <v>15239</v>
      </c>
      <c r="B4048" t="s">
        <v>14422</v>
      </c>
      <c r="C4048" t="s">
        <v>7918</v>
      </c>
      <c r="D4048">
        <v>22</v>
      </c>
      <c r="E4048" t="s">
        <v>12638</v>
      </c>
      <c r="F4048" t="s">
        <v>18</v>
      </c>
      <c r="G4048" t="s">
        <v>6637</v>
      </c>
      <c r="H4048">
        <v>4625</v>
      </c>
      <c r="I4048" t="s">
        <v>34</v>
      </c>
      <c r="J4048">
        <v>19341020</v>
      </c>
      <c r="K4048">
        <v>13</v>
      </c>
      <c r="L4048" t="s">
        <v>14425</v>
      </c>
      <c r="M4048">
        <v>4954773</v>
      </c>
      <c r="N4048">
        <v>7</v>
      </c>
      <c r="O4048" s="5">
        <v>4</v>
      </c>
      <c r="P4048" s="5">
        <f t="shared" si="189"/>
        <v>9</v>
      </c>
      <c r="Q4048" s="5" t="str">
        <f t="shared" si="190"/>
        <v>2526</v>
      </c>
      <c r="R4048" s="5" t="str">
        <f t="shared" si="191"/>
        <v>dup-0</v>
      </c>
    </row>
    <row r="4049" spans="1:18" hidden="1" x14ac:dyDescent="0.2">
      <c r="A4049" t="s">
        <v>15240</v>
      </c>
      <c r="B4049" t="s">
        <v>473</v>
      </c>
      <c r="C4049" t="s">
        <v>38</v>
      </c>
      <c r="D4049">
        <v>375</v>
      </c>
      <c r="E4049" t="s">
        <v>5338</v>
      </c>
      <c r="F4049" t="s">
        <v>18</v>
      </c>
      <c r="G4049" t="s">
        <v>15241</v>
      </c>
      <c r="H4049">
        <v>7277</v>
      </c>
      <c r="I4049" t="s">
        <v>91</v>
      </c>
      <c r="J4049">
        <v>19091108</v>
      </c>
      <c r="K4049">
        <v>35</v>
      </c>
      <c r="L4049" t="s">
        <v>12601</v>
      </c>
      <c r="M4049">
        <v>7093734</v>
      </c>
      <c r="N4049">
        <v>6</v>
      </c>
      <c r="O4049" s="5">
        <v>4</v>
      </c>
      <c r="P4049" s="5">
        <f t="shared" si="189"/>
        <v>9</v>
      </c>
      <c r="Q4049" s="5" t="str">
        <f t="shared" si="190"/>
        <v>3984</v>
      </c>
      <c r="R4049" s="5" t="str">
        <f t="shared" si="191"/>
        <v>dup-0</v>
      </c>
    </row>
    <row r="4050" spans="1:18" hidden="1" x14ac:dyDescent="0.2">
      <c r="A4050" t="s">
        <v>15242</v>
      </c>
      <c r="B4050" t="s">
        <v>15243</v>
      </c>
      <c r="C4050" t="s">
        <v>3251</v>
      </c>
      <c r="D4050">
        <v>72</v>
      </c>
      <c r="E4050" t="s">
        <v>18</v>
      </c>
      <c r="F4050" t="s">
        <v>18</v>
      </c>
      <c r="G4050" t="s">
        <v>1015</v>
      </c>
      <c r="H4050">
        <v>4815</v>
      </c>
      <c r="I4050" t="s">
        <v>15244</v>
      </c>
      <c r="J4050">
        <v>19660423</v>
      </c>
      <c r="K4050" t="s">
        <v>18</v>
      </c>
      <c r="L4050" t="s">
        <v>3252</v>
      </c>
      <c r="M4050">
        <v>3325504</v>
      </c>
      <c r="N4050">
        <v>3</v>
      </c>
      <c r="O4050" s="5">
        <v>4</v>
      </c>
      <c r="P4050" s="5">
        <f t="shared" si="189"/>
        <v>9</v>
      </c>
      <c r="Q4050" s="5" t="str">
        <f t="shared" si="190"/>
        <v>1208</v>
      </c>
      <c r="R4050" s="5" t="str">
        <f t="shared" si="191"/>
        <v>dup-0</v>
      </c>
    </row>
    <row r="4051" spans="1:18" hidden="1" x14ac:dyDescent="0.2">
      <c r="A4051" t="s">
        <v>15245</v>
      </c>
      <c r="B4051" t="s">
        <v>12068</v>
      </c>
      <c r="C4051" t="s">
        <v>241</v>
      </c>
      <c r="D4051">
        <v>4</v>
      </c>
      <c r="E4051" t="s">
        <v>3608</v>
      </c>
      <c r="F4051" t="s">
        <v>12070</v>
      </c>
      <c r="G4051" t="s">
        <v>8811</v>
      </c>
      <c r="H4051">
        <v>2749</v>
      </c>
      <c r="I4051" t="s">
        <v>91</v>
      </c>
      <c r="J4051">
        <v>19540629</v>
      </c>
      <c r="K4051">
        <v>30</v>
      </c>
      <c r="L4051" t="s">
        <v>12071</v>
      </c>
      <c r="M4051">
        <v>5801976</v>
      </c>
      <c r="N4051">
        <v>5</v>
      </c>
      <c r="O4051" s="5">
        <v>4</v>
      </c>
      <c r="P4051" s="5">
        <f t="shared" si="189"/>
        <v>9</v>
      </c>
      <c r="Q4051" s="5" t="str">
        <f t="shared" si="190"/>
        <v>1813</v>
      </c>
      <c r="R4051" s="5" t="str">
        <f t="shared" si="191"/>
        <v>dup-1</v>
      </c>
    </row>
    <row r="4052" spans="1:18" hidden="1" x14ac:dyDescent="0.2">
      <c r="A4052" t="s">
        <v>15246</v>
      </c>
      <c r="B4052" t="s">
        <v>1915</v>
      </c>
      <c r="C4052" t="s">
        <v>384</v>
      </c>
      <c r="D4052">
        <v>30</v>
      </c>
      <c r="E4052" t="s">
        <v>15247</v>
      </c>
      <c r="F4052" t="s">
        <v>18</v>
      </c>
      <c r="G4052" t="s">
        <v>15248</v>
      </c>
      <c r="H4052">
        <v>2023</v>
      </c>
      <c r="I4052" t="s">
        <v>91</v>
      </c>
      <c r="J4052" t="s">
        <v>18</v>
      </c>
      <c r="K4052">
        <v>31</v>
      </c>
      <c r="L4052" t="s">
        <v>15249</v>
      </c>
      <c r="M4052">
        <v>4585329</v>
      </c>
      <c r="N4052">
        <v>1</v>
      </c>
      <c r="O4052" s="5">
        <v>4</v>
      </c>
      <c r="P4052" s="5">
        <f t="shared" si="189"/>
        <v>9</v>
      </c>
      <c r="Q4052" s="5" t="str">
        <f t="shared" si="190"/>
        <v>1933</v>
      </c>
      <c r="R4052" s="5" t="str">
        <f t="shared" si="191"/>
        <v>org</v>
      </c>
    </row>
    <row r="4053" spans="1:18" hidden="1" x14ac:dyDescent="0.2">
      <c r="A4053" t="s">
        <v>781</v>
      </c>
      <c r="B4053" t="s">
        <v>1776</v>
      </c>
      <c r="C4053" t="s">
        <v>7720</v>
      </c>
      <c r="D4053">
        <v>8</v>
      </c>
      <c r="E4053" t="s">
        <v>1827</v>
      </c>
      <c r="F4053" t="s">
        <v>10898</v>
      </c>
      <c r="G4053" t="s">
        <v>7721</v>
      </c>
      <c r="H4053">
        <v>2170</v>
      </c>
      <c r="I4053" t="s">
        <v>49</v>
      </c>
      <c r="J4053" t="s">
        <v>18</v>
      </c>
      <c r="K4053">
        <v>36</v>
      </c>
      <c r="L4053" t="s">
        <v>10900</v>
      </c>
      <c r="M4053">
        <v>8361354</v>
      </c>
      <c r="N4053">
        <v>7</v>
      </c>
      <c r="O4053" s="5">
        <v>4</v>
      </c>
      <c r="P4053" s="5">
        <f t="shared" si="189"/>
        <v>7</v>
      </c>
      <c r="Q4053" s="5" t="str">
        <f t="shared" si="190"/>
        <v>28</v>
      </c>
      <c r="R4053" s="5" t="str">
        <f t="shared" si="191"/>
        <v>org</v>
      </c>
    </row>
    <row r="4054" spans="1:18" hidden="1" x14ac:dyDescent="0.2">
      <c r="A4054" t="s">
        <v>15250</v>
      </c>
      <c r="B4054" t="s">
        <v>7776</v>
      </c>
      <c r="C4054" t="s">
        <v>516</v>
      </c>
      <c r="D4054">
        <v>132</v>
      </c>
      <c r="E4054" t="s">
        <v>2598</v>
      </c>
      <c r="F4054" t="s">
        <v>4524</v>
      </c>
      <c r="G4054" t="s">
        <v>7778</v>
      </c>
      <c r="H4054">
        <v>2042</v>
      </c>
      <c r="I4054" t="s">
        <v>20</v>
      </c>
      <c r="J4054">
        <v>19691125</v>
      </c>
      <c r="K4054">
        <v>23</v>
      </c>
      <c r="L4054" t="s">
        <v>7779</v>
      </c>
      <c r="M4054">
        <v>7582161</v>
      </c>
      <c r="N4054">
        <v>1</v>
      </c>
      <c r="O4054" s="5">
        <v>4</v>
      </c>
      <c r="P4054" s="5">
        <f t="shared" si="189"/>
        <v>9</v>
      </c>
      <c r="Q4054" s="5" t="str">
        <f t="shared" si="190"/>
        <v>1807</v>
      </c>
      <c r="R4054" s="5" t="str">
        <f t="shared" si="191"/>
        <v>dup-2</v>
      </c>
    </row>
    <row r="4055" spans="1:18" hidden="1" x14ac:dyDescent="0.2">
      <c r="A4055" t="s">
        <v>15251</v>
      </c>
      <c r="B4055" t="s">
        <v>1173</v>
      </c>
      <c r="C4055" t="s">
        <v>38</v>
      </c>
      <c r="D4055">
        <v>35</v>
      </c>
      <c r="E4055" t="s">
        <v>5338</v>
      </c>
      <c r="F4055" t="s">
        <v>18</v>
      </c>
      <c r="G4055" t="s">
        <v>12138</v>
      </c>
      <c r="H4055">
        <v>7277</v>
      </c>
      <c r="I4055" t="s">
        <v>91</v>
      </c>
      <c r="J4055">
        <v>19091108</v>
      </c>
      <c r="K4055">
        <v>35</v>
      </c>
      <c r="L4055" t="s">
        <v>12601</v>
      </c>
      <c r="M4055">
        <v>7093734</v>
      </c>
      <c r="N4055">
        <v>6</v>
      </c>
      <c r="O4055" s="5">
        <v>4</v>
      </c>
      <c r="P4055" s="5">
        <f t="shared" si="189"/>
        <v>9</v>
      </c>
      <c r="Q4055" s="5" t="str">
        <f t="shared" si="190"/>
        <v>3984</v>
      </c>
      <c r="R4055" s="5" t="str">
        <f t="shared" si="191"/>
        <v>org</v>
      </c>
    </row>
    <row r="4056" spans="1:18" hidden="1" x14ac:dyDescent="0.2">
      <c r="A4056" t="s">
        <v>1652</v>
      </c>
      <c r="B4056" t="s">
        <v>652</v>
      </c>
      <c r="C4056" t="s">
        <v>13377</v>
      </c>
      <c r="D4056">
        <v>31</v>
      </c>
      <c r="E4056" t="s">
        <v>15252</v>
      </c>
      <c r="F4056" t="s">
        <v>18</v>
      </c>
      <c r="G4056" t="s">
        <v>3693</v>
      </c>
      <c r="H4056">
        <v>2177</v>
      </c>
      <c r="I4056" t="s">
        <v>27</v>
      </c>
      <c r="J4056">
        <v>19200306</v>
      </c>
      <c r="K4056">
        <v>12</v>
      </c>
      <c r="L4056" t="s">
        <v>13379</v>
      </c>
      <c r="M4056">
        <v>3355592</v>
      </c>
      <c r="N4056">
        <v>1</v>
      </c>
      <c r="O4056" s="5">
        <v>4</v>
      </c>
      <c r="P4056" s="5">
        <f t="shared" si="189"/>
        <v>7</v>
      </c>
      <c r="Q4056" s="5" t="str">
        <f t="shared" si="190"/>
        <v>58</v>
      </c>
      <c r="R4056" s="5" t="str">
        <f t="shared" si="191"/>
        <v>dup-0</v>
      </c>
    </row>
    <row r="4057" spans="1:18" hidden="1" x14ac:dyDescent="0.2">
      <c r="A4057" t="s">
        <v>15253</v>
      </c>
      <c r="B4057" t="s">
        <v>13530</v>
      </c>
      <c r="C4057" t="s">
        <v>4715</v>
      </c>
      <c r="D4057">
        <v>30</v>
      </c>
      <c r="E4057" t="s">
        <v>4249</v>
      </c>
      <c r="F4057" t="s">
        <v>4716</v>
      </c>
      <c r="G4057" t="s">
        <v>15254</v>
      </c>
      <c r="H4057">
        <v>3224</v>
      </c>
      <c r="I4057" t="s">
        <v>20</v>
      </c>
      <c r="J4057">
        <v>19180072</v>
      </c>
      <c r="K4057">
        <v>8</v>
      </c>
      <c r="L4057" t="s">
        <v>4717</v>
      </c>
      <c r="M4057">
        <v>2362166</v>
      </c>
      <c r="N4057">
        <v>4</v>
      </c>
      <c r="O4057" s="5">
        <v>4</v>
      </c>
      <c r="P4057" s="5">
        <f t="shared" si="189"/>
        <v>9</v>
      </c>
      <c r="Q4057" s="5" t="str">
        <f t="shared" si="190"/>
        <v>2244</v>
      </c>
      <c r="R4057" s="5" t="str">
        <f t="shared" si="191"/>
        <v>dup-0</v>
      </c>
    </row>
    <row r="4058" spans="1:18" hidden="1" x14ac:dyDescent="0.2">
      <c r="A4058" t="s">
        <v>15255</v>
      </c>
      <c r="B4058" t="s">
        <v>9252</v>
      </c>
      <c r="C4058" t="s">
        <v>352</v>
      </c>
      <c r="D4058">
        <v>96</v>
      </c>
      <c r="E4058" t="s">
        <v>15256</v>
      </c>
      <c r="F4058" t="s">
        <v>15257</v>
      </c>
      <c r="G4058" t="s">
        <v>1455</v>
      </c>
      <c r="H4058">
        <v>4065</v>
      </c>
      <c r="I4058" t="s">
        <v>20</v>
      </c>
      <c r="J4058">
        <v>19640428</v>
      </c>
      <c r="K4058">
        <v>26</v>
      </c>
      <c r="L4058" t="s">
        <v>15258</v>
      </c>
      <c r="M4058">
        <v>3035280</v>
      </c>
      <c r="N4058">
        <v>8</v>
      </c>
      <c r="O4058" s="5">
        <v>4</v>
      </c>
      <c r="P4058" s="5">
        <f t="shared" si="189"/>
        <v>9</v>
      </c>
      <c r="Q4058" s="5" t="str">
        <f t="shared" si="190"/>
        <v>3999</v>
      </c>
      <c r="R4058" s="5" t="str">
        <f t="shared" si="191"/>
        <v>dup-0</v>
      </c>
    </row>
    <row r="4059" spans="1:18" hidden="1" x14ac:dyDescent="0.2">
      <c r="A4059" t="s">
        <v>15259</v>
      </c>
      <c r="B4059" t="s">
        <v>6198</v>
      </c>
      <c r="C4059" t="s">
        <v>11222</v>
      </c>
      <c r="D4059">
        <v>34</v>
      </c>
      <c r="E4059" t="s">
        <v>13907</v>
      </c>
      <c r="F4059" t="s">
        <v>11224</v>
      </c>
      <c r="G4059" t="s">
        <v>832</v>
      </c>
      <c r="H4059">
        <v>2291</v>
      </c>
      <c r="I4059" t="s">
        <v>18</v>
      </c>
      <c r="J4059">
        <v>19191226</v>
      </c>
      <c r="K4059">
        <v>19</v>
      </c>
      <c r="L4059" t="s">
        <v>11225</v>
      </c>
      <c r="M4059">
        <v>6549416</v>
      </c>
      <c r="N4059">
        <v>5</v>
      </c>
      <c r="O4059" s="5">
        <v>4</v>
      </c>
      <c r="P4059" s="5">
        <f t="shared" si="189"/>
        <v>9</v>
      </c>
      <c r="Q4059" s="5" t="str">
        <f t="shared" si="190"/>
        <v>3620</v>
      </c>
      <c r="R4059" s="5" t="str">
        <f t="shared" si="191"/>
        <v>org</v>
      </c>
    </row>
    <row r="4060" spans="1:18" hidden="1" x14ac:dyDescent="0.2">
      <c r="A4060" t="s">
        <v>15260</v>
      </c>
      <c r="B4060" t="s">
        <v>7838</v>
      </c>
      <c r="C4060" t="s">
        <v>15261</v>
      </c>
      <c r="D4060">
        <v>12</v>
      </c>
      <c r="E4060" t="s">
        <v>15262</v>
      </c>
      <c r="F4060" t="s">
        <v>18</v>
      </c>
      <c r="G4060" t="s">
        <v>15263</v>
      </c>
      <c r="H4060">
        <v>3976</v>
      </c>
      <c r="I4060" t="s">
        <v>91</v>
      </c>
      <c r="J4060">
        <v>19220221</v>
      </c>
      <c r="K4060">
        <v>32</v>
      </c>
      <c r="L4060" t="s">
        <v>7842</v>
      </c>
      <c r="M4060">
        <v>9258571</v>
      </c>
      <c r="N4060">
        <v>3</v>
      </c>
      <c r="O4060" s="5">
        <v>4</v>
      </c>
      <c r="P4060" s="5">
        <f t="shared" si="189"/>
        <v>9</v>
      </c>
      <c r="Q4060" s="5" t="str">
        <f t="shared" si="190"/>
        <v>3062</v>
      </c>
      <c r="R4060" s="5" t="str">
        <f t="shared" si="191"/>
        <v>dup-1</v>
      </c>
    </row>
    <row r="4061" spans="1:18" hidden="1" x14ac:dyDescent="0.2">
      <c r="A4061" t="s">
        <v>15264</v>
      </c>
      <c r="B4061" t="s">
        <v>1944</v>
      </c>
      <c r="C4061" t="s">
        <v>15265</v>
      </c>
      <c r="D4061">
        <v>30</v>
      </c>
      <c r="E4061" t="s">
        <v>4328</v>
      </c>
      <c r="F4061" t="s">
        <v>10214</v>
      </c>
      <c r="G4061" t="s">
        <v>1138</v>
      </c>
      <c r="H4061">
        <v>6330</v>
      </c>
      <c r="I4061" t="s">
        <v>49</v>
      </c>
      <c r="J4061">
        <v>19312001</v>
      </c>
      <c r="K4061">
        <v>10</v>
      </c>
      <c r="L4061" t="s">
        <v>10215</v>
      </c>
      <c r="M4061">
        <v>1376238</v>
      </c>
      <c r="N4061">
        <v>6</v>
      </c>
      <c r="O4061" s="5">
        <v>4</v>
      </c>
      <c r="P4061" s="5">
        <f t="shared" si="189"/>
        <v>9</v>
      </c>
      <c r="Q4061" s="5" t="str">
        <f t="shared" si="190"/>
        <v>3666</v>
      </c>
      <c r="R4061" s="5" t="str">
        <f t="shared" si="191"/>
        <v>dup-3</v>
      </c>
    </row>
    <row r="4062" spans="1:18" hidden="1" x14ac:dyDescent="0.2">
      <c r="A4062" t="s">
        <v>15266</v>
      </c>
      <c r="B4062" t="s">
        <v>1759</v>
      </c>
      <c r="C4062" t="s">
        <v>131</v>
      </c>
      <c r="D4062">
        <v>18</v>
      </c>
      <c r="E4062" t="s">
        <v>8927</v>
      </c>
      <c r="F4062" t="s">
        <v>18</v>
      </c>
      <c r="G4062" t="s">
        <v>8386</v>
      </c>
      <c r="H4062">
        <v>2533</v>
      </c>
      <c r="I4062" t="s">
        <v>279</v>
      </c>
      <c r="J4062">
        <v>19940903</v>
      </c>
      <c r="K4062" t="s">
        <v>18</v>
      </c>
      <c r="L4062" t="s">
        <v>15267</v>
      </c>
      <c r="M4062">
        <v>1186609</v>
      </c>
      <c r="N4062">
        <v>8</v>
      </c>
      <c r="O4062" s="5">
        <v>4</v>
      </c>
      <c r="P4062" s="5">
        <f t="shared" si="189"/>
        <v>8</v>
      </c>
      <c r="Q4062" s="5" t="str">
        <f t="shared" si="190"/>
        <v>899</v>
      </c>
      <c r="R4062" s="5" t="str">
        <f t="shared" si="191"/>
        <v>org</v>
      </c>
    </row>
    <row r="4063" spans="1:18" hidden="1" x14ac:dyDescent="0.2">
      <c r="A4063" t="s">
        <v>15268</v>
      </c>
      <c r="B4063" t="s">
        <v>3799</v>
      </c>
      <c r="C4063" t="s">
        <v>15269</v>
      </c>
      <c r="D4063">
        <v>28</v>
      </c>
      <c r="E4063" t="s">
        <v>15270</v>
      </c>
      <c r="F4063" t="s">
        <v>18</v>
      </c>
      <c r="G4063" t="s">
        <v>3802</v>
      </c>
      <c r="H4063">
        <v>2560</v>
      </c>
      <c r="I4063" t="s">
        <v>91</v>
      </c>
      <c r="J4063">
        <v>19461030</v>
      </c>
      <c r="K4063">
        <v>29</v>
      </c>
      <c r="L4063" t="s">
        <v>15271</v>
      </c>
      <c r="M4063">
        <v>5213477</v>
      </c>
      <c r="N4063">
        <v>1</v>
      </c>
      <c r="O4063" s="5">
        <v>4</v>
      </c>
      <c r="P4063" s="5">
        <f t="shared" si="189"/>
        <v>9</v>
      </c>
      <c r="Q4063" s="5" t="str">
        <f t="shared" si="190"/>
        <v>2452</v>
      </c>
      <c r="R4063" s="5" t="str">
        <f t="shared" si="191"/>
        <v>dup-1</v>
      </c>
    </row>
    <row r="4064" spans="1:18" hidden="1" x14ac:dyDescent="0.2">
      <c r="A4064" t="s">
        <v>15272</v>
      </c>
      <c r="B4064" t="s">
        <v>7147</v>
      </c>
      <c r="C4064" t="s">
        <v>6117</v>
      </c>
      <c r="D4064">
        <v>1218</v>
      </c>
      <c r="E4064" t="s">
        <v>14815</v>
      </c>
      <c r="F4064" t="s">
        <v>18</v>
      </c>
      <c r="G4064" t="s">
        <v>14816</v>
      </c>
      <c r="H4064">
        <v>2132</v>
      </c>
      <c r="I4064" t="s">
        <v>91</v>
      </c>
      <c r="J4064">
        <v>19950527</v>
      </c>
      <c r="K4064">
        <v>34</v>
      </c>
      <c r="L4064" t="s">
        <v>14817</v>
      </c>
      <c r="M4064">
        <v>9207026</v>
      </c>
      <c r="N4064">
        <v>3</v>
      </c>
      <c r="O4064" s="5">
        <v>4</v>
      </c>
      <c r="P4064" s="5">
        <f t="shared" si="189"/>
        <v>9</v>
      </c>
      <c r="Q4064" s="5" t="str">
        <f t="shared" si="190"/>
        <v>4888</v>
      </c>
      <c r="R4064" s="5" t="str">
        <f t="shared" si="191"/>
        <v>dup-1</v>
      </c>
    </row>
    <row r="4065" spans="1:18" hidden="1" x14ac:dyDescent="0.2">
      <c r="A4065" t="s">
        <v>15273</v>
      </c>
      <c r="B4065" t="s">
        <v>346</v>
      </c>
      <c r="C4065" t="s">
        <v>3515</v>
      </c>
      <c r="D4065">
        <v>8</v>
      </c>
      <c r="E4065" t="s">
        <v>15061</v>
      </c>
      <c r="F4065" t="s">
        <v>1195</v>
      </c>
      <c r="G4065" t="s">
        <v>15274</v>
      </c>
      <c r="H4065">
        <v>3068</v>
      </c>
      <c r="I4065" t="s">
        <v>91</v>
      </c>
      <c r="J4065">
        <v>19320501</v>
      </c>
      <c r="K4065">
        <v>39</v>
      </c>
      <c r="L4065" t="s">
        <v>15275</v>
      </c>
      <c r="M4065">
        <v>9531714</v>
      </c>
      <c r="N4065">
        <v>4</v>
      </c>
      <c r="O4065" s="5">
        <v>4</v>
      </c>
      <c r="P4065" s="5">
        <f t="shared" si="189"/>
        <v>9</v>
      </c>
      <c r="Q4065" s="5" t="str">
        <f t="shared" si="190"/>
        <v>2841</v>
      </c>
      <c r="R4065" s="5" t="str">
        <f t="shared" si="191"/>
        <v>org</v>
      </c>
    </row>
    <row r="4066" spans="1:18" hidden="1" x14ac:dyDescent="0.2">
      <c r="A4066" t="s">
        <v>15276</v>
      </c>
      <c r="B4066" t="s">
        <v>15277</v>
      </c>
      <c r="C4066" t="s">
        <v>15278</v>
      </c>
      <c r="D4066">
        <v>20</v>
      </c>
      <c r="E4066" t="s">
        <v>11431</v>
      </c>
      <c r="F4066" t="s">
        <v>18</v>
      </c>
      <c r="G4066" t="s">
        <v>2767</v>
      </c>
      <c r="H4066">
        <v>2536</v>
      </c>
      <c r="I4066" t="s">
        <v>34</v>
      </c>
      <c r="J4066">
        <v>19180807</v>
      </c>
      <c r="K4066" t="s">
        <v>18</v>
      </c>
      <c r="L4066" t="s">
        <v>7925</v>
      </c>
      <c r="M4066">
        <v>2800406</v>
      </c>
      <c r="N4066">
        <v>6</v>
      </c>
      <c r="O4066" s="5">
        <v>4</v>
      </c>
      <c r="P4066" s="5">
        <f t="shared" si="189"/>
        <v>9</v>
      </c>
      <c r="Q4066" s="5" t="str">
        <f t="shared" si="190"/>
        <v>1379</v>
      </c>
      <c r="R4066" s="5" t="str">
        <f t="shared" si="191"/>
        <v>dup-1</v>
      </c>
    </row>
    <row r="4067" spans="1:18" hidden="1" x14ac:dyDescent="0.2">
      <c r="A4067" t="s">
        <v>15279</v>
      </c>
      <c r="B4067" t="s">
        <v>4532</v>
      </c>
      <c r="C4067" t="s">
        <v>15280</v>
      </c>
      <c r="D4067">
        <v>6</v>
      </c>
      <c r="E4067" t="s">
        <v>15281</v>
      </c>
      <c r="F4067" t="s">
        <v>18</v>
      </c>
      <c r="G4067" t="s">
        <v>1378</v>
      </c>
      <c r="H4067">
        <v>4558</v>
      </c>
      <c r="I4067" t="s">
        <v>18</v>
      </c>
      <c r="J4067">
        <v>19590113</v>
      </c>
      <c r="K4067">
        <v>6</v>
      </c>
      <c r="L4067" t="s">
        <v>18</v>
      </c>
      <c r="M4067">
        <v>6842220</v>
      </c>
      <c r="N4067">
        <v>7</v>
      </c>
      <c r="O4067" s="5">
        <v>4</v>
      </c>
      <c r="P4067" s="5">
        <f t="shared" si="189"/>
        <v>9</v>
      </c>
      <c r="Q4067" s="5" t="str">
        <f t="shared" si="190"/>
        <v>4584</v>
      </c>
      <c r="R4067" s="5" t="str">
        <f t="shared" si="191"/>
        <v>dup-0</v>
      </c>
    </row>
    <row r="4068" spans="1:18" hidden="1" x14ac:dyDescent="0.2">
      <c r="A4068" t="s">
        <v>15282</v>
      </c>
      <c r="B4068" t="s">
        <v>52</v>
      </c>
      <c r="C4068" t="s">
        <v>415</v>
      </c>
      <c r="D4068">
        <v>30</v>
      </c>
      <c r="E4068" t="s">
        <v>1388</v>
      </c>
      <c r="F4068" t="s">
        <v>18</v>
      </c>
      <c r="G4068" t="s">
        <v>12846</v>
      </c>
      <c r="H4068">
        <v>3046</v>
      </c>
      <c r="I4068" t="s">
        <v>49</v>
      </c>
      <c r="J4068">
        <v>19400707</v>
      </c>
      <c r="K4068">
        <v>8</v>
      </c>
      <c r="L4068" t="s">
        <v>12847</v>
      </c>
      <c r="M4068">
        <v>2060158</v>
      </c>
      <c r="N4068">
        <v>1</v>
      </c>
      <c r="O4068" s="5">
        <v>4</v>
      </c>
      <c r="P4068" s="5">
        <f t="shared" si="189"/>
        <v>9</v>
      </c>
      <c r="Q4068" s="5" t="str">
        <f t="shared" si="190"/>
        <v>3968</v>
      </c>
      <c r="R4068" s="5" t="str">
        <f t="shared" si="191"/>
        <v>dup-0</v>
      </c>
    </row>
    <row r="4069" spans="1:18" hidden="1" x14ac:dyDescent="0.2">
      <c r="A4069" t="s">
        <v>15283</v>
      </c>
      <c r="B4069" t="s">
        <v>229</v>
      </c>
      <c r="C4069" t="s">
        <v>15284</v>
      </c>
      <c r="D4069">
        <v>9</v>
      </c>
      <c r="E4069" t="s">
        <v>4201</v>
      </c>
      <c r="F4069" t="s">
        <v>18</v>
      </c>
      <c r="G4069" t="s">
        <v>4202</v>
      </c>
      <c r="H4069">
        <v>2487</v>
      </c>
      <c r="I4069" t="s">
        <v>91</v>
      </c>
      <c r="J4069">
        <v>19740528</v>
      </c>
      <c r="K4069">
        <v>34</v>
      </c>
      <c r="L4069" t="s">
        <v>4203</v>
      </c>
      <c r="M4069">
        <v>9499765</v>
      </c>
      <c r="N4069">
        <v>9</v>
      </c>
      <c r="O4069" s="5">
        <v>4</v>
      </c>
      <c r="P4069" s="5">
        <f t="shared" si="189"/>
        <v>9</v>
      </c>
      <c r="Q4069" s="5" t="str">
        <f t="shared" si="190"/>
        <v>2298</v>
      </c>
      <c r="R4069" s="5" t="str">
        <f t="shared" si="191"/>
        <v>dup-1</v>
      </c>
    </row>
    <row r="4070" spans="1:18" hidden="1" x14ac:dyDescent="0.2">
      <c r="A4070" t="s">
        <v>15285</v>
      </c>
      <c r="B4070" t="s">
        <v>3619</v>
      </c>
      <c r="C4070" t="s">
        <v>592</v>
      </c>
      <c r="D4070">
        <v>52</v>
      </c>
      <c r="E4070" t="s">
        <v>15286</v>
      </c>
      <c r="F4070" t="s">
        <v>18</v>
      </c>
      <c r="G4070" t="s">
        <v>4496</v>
      </c>
      <c r="H4070">
        <v>2034</v>
      </c>
      <c r="I4070" t="s">
        <v>91</v>
      </c>
      <c r="J4070">
        <v>19710429</v>
      </c>
      <c r="K4070">
        <v>23</v>
      </c>
      <c r="L4070" t="s">
        <v>15287</v>
      </c>
      <c r="M4070">
        <v>8034273</v>
      </c>
      <c r="N4070">
        <v>2</v>
      </c>
      <c r="O4070" s="5">
        <v>4</v>
      </c>
      <c r="P4070" s="5">
        <f t="shared" si="189"/>
        <v>9</v>
      </c>
      <c r="Q4070" s="5" t="str">
        <f t="shared" si="190"/>
        <v>2593</v>
      </c>
      <c r="R4070" s="5" t="str">
        <f t="shared" si="191"/>
        <v>org</v>
      </c>
    </row>
    <row r="4071" spans="1:18" hidden="1" x14ac:dyDescent="0.2">
      <c r="A4071" t="s">
        <v>15288</v>
      </c>
      <c r="B4071" t="s">
        <v>219</v>
      </c>
      <c r="C4071" t="s">
        <v>4615</v>
      </c>
      <c r="D4071">
        <v>17</v>
      </c>
      <c r="E4071" t="s">
        <v>861</v>
      </c>
      <c r="F4071" t="s">
        <v>5005</v>
      </c>
      <c r="G4071" t="s">
        <v>15289</v>
      </c>
      <c r="H4071">
        <v>3072</v>
      </c>
      <c r="I4071" t="s">
        <v>20</v>
      </c>
      <c r="J4071">
        <v>19641202</v>
      </c>
      <c r="K4071" t="s">
        <v>18</v>
      </c>
      <c r="L4071" t="s">
        <v>15290</v>
      </c>
      <c r="M4071">
        <v>6558846</v>
      </c>
      <c r="N4071">
        <v>1</v>
      </c>
      <c r="O4071" s="5">
        <v>4</v>
      </c>
      <c r="P4071" s="5">
        <f t="shared" si="189"/>
        <v>9</v>
      </c>
      <c r="Q4071" s="5" t="str">
        <f t="shared" si="190"/>
        <v>1837</v>
      </c>
      <c r="R4071" s="5" t="str">
        <f t="shared" si="191"/>
        <v>org</v>
      </c>
    </row>
    <row r="4072" spans="1:18" hidden="1" x14ac:dyDescent="0.2">
      <c r="A4072" t="s">
        <v>15291</v>
      </c>
      <c r="B4072" t="s">
        <v>844</v>
      </c>
      <c r="C4072" t="s">
        <v>18</v>
      </c>
      <c r="D4072">
        <v>78</v>
      </c>
      <c r="E4072" t="s">
        <v>15292</v>
      </c>
      <c r="F4072" t="s">
        <v>15293</v>
      </c>
      <c r="G4072" t="s">
        <v>15294</v>
      </c>
      <c r="H4072">
        <v>6169</v>
      </c>
      <c r="I4072" t="s">
        <v>91</v>
      </c>
      <c r="J4072">
        <v>19210517</v>
      </c>
      <c r="K4072">
        <v>31</v>
      </c>
      <c r="L4072" t="s">
        <v>15295</v>
      </c>
      <c r="M4072">
        <v>2993173</v>
      </c>
      <c r="N4072">
        <v>4</v>
      </c>
      <c r="O4072" s="5">
        <v>4</v>
      </c>
      <c r="P4072" s="5">
        <f t="shared" si="189"/>
        <v>8</v>
      </c>
      <c r="Q4072" s="5" t="str">
        <f t="shared" si="190"/>
        <v>930</v>
      </c>
      <c r="R4072" s="5" t="str">
        <f t="shared" si="191"/>
        <v>org</v>
      </c>
    </row>
    <row r="4073" spans="1:18" hidden="1" x14ac:dyDescent="0.2">
      <c r="A4073" t="s">
        <v>15296</v>
      </c>
      <c r="B4073" t="s">
        <v>130</v>
      </c>
      <c r="C4073" t="s">
        <v>15297</v>
      </c>
      <c r="D4073">
        <v>12</v>
      </c>
      <c r="E4073" t="s">
        <v>15298</v>
      </c>
      <c r="F4073" t="s">
        <v>18</v>
      </c>
      <c r="G4073" t="s">
        <v>1898</v>
      </c>
      <c r="H4073">
        <v>4012</v>
      </c>
      <c r="I4073" t="s">
        <v>34</v>
      </c>
      <c r="J4073">
        <v>19611003</v>
      </c>
      <c r="K4073">
        <v>19</v>
      </c>
      <c r="L4073" t="s">
        <v>15299</v>
      </c>
      <c r="M4073">
        <v>2734866</v>
      </c>
      <c r="N4073">
        <v>1</v>
      </c>
      <c r="O4073" s="5">
        <v>4</v>
      </c>
      <c r="P4073" s="5">
        <f t="shared" si="189"/>
        <v>9</v>
      </c>
      <c r="Q4073" s="5" t="str">
        <f t="shared" si="190"/>
        <v>1734</v>
      </c>
      <c r="R4073" s="5" t="str">
        <f t="shared" si="191"/>
        <v>org</v>
      </c>
    </row>
    <row r="4074" spans="1:18" hidden="1" x14ac:dyDescent="0.2">
      <c r="A4074" t="s">
        <v>15300</v>
      </c>
      <c r="B4074" t="s">
        <v>3567</v>
      </c>
      <c r="C4074" t="s">
        <v>2952</v>
      </c>
      <c r="D4074">
        <v>122</v>
      </c>
      <c r="E4074" t="s">
        <v>15301</v>
      </c>
      <c r="F4074" t="s">
        <v>15302</v>
      </c>
      <c r="G4074" t="s">
        <v>12774</v>
      </c>
      <c r="H4074">
        <v>2260</v>
      </c>
      <c r="I4074" t="s">
        <v>91</v>
      </c>
      <c r="J4074" t="s">
        <v>18</v>
      </c>
      <c r="K4074">
        <v>22</v>
      </c>
      <c r="L4074" t="s">
        <v>15303</v>
      </c>
      <c r="M4074">
        <v>3316630</v>
      </c>
      <c r="N4074">
        <v>5</v>
      </c>
      <c r="O4074" s="5">
        <v>4</v>
      </c>
      <c r="P4074" s="5">
        <f t="shared" si="189"/>
        <v>9</v>
      </c>
      <c r="Q4074" s="5" t="str">
        <f t="shared" si="190"/>
        <v>4633</v>
      </c>
      <c r="R4074" s="5" t="str">
        <f t="shared" si="191"/>
        <v>org</v>
      </c>
    </row>
    <row r="4075" spans="1:18" hidden="1" x14ac:dyDescent="0.2">
      <c r="A4075" t="s">
        <v>15304</v>
      </c>
      <c r="B4075" t="s">
        <v>1161</v>
      </c>
      <c r="C4075" t="s">
        <v>13490</v>
      </c>
      <c r="D4075">
        <v>64</v>
      </c>
      <c r="E4075" t="s">
        <v>13491</v>
      </c>
      <c r="F4075" t="s">
        <v>18</v>
      </c>
      <c r="G4075" t="s">
        <v>15305</v>
      </c>
      <c r="H4075">
        <v>2070</v>
      </c>
      <c r="I4075" t="s">
        <v>15306</v>
      </c>
      <c r="J4075" t="s">
        <v>18</v>
      </c>
      <c r="K4075">
        <v>30</v>
      </c>
      <c r="L4075" t="s">
        <v>13492</v>
      </c>
      <c r="M4075">
        <v>6504083</v>
      </c>
      <c r="N4075">
        <v>7</v>
      </c>
      <c r="O4075" s="5">
        <v>4</v>
      </c>
      <c r="P4075" s="5">
        <f t="shared" si="189"/>
        <v>8</v>
      </c>
      <c r="Q4075" s="5" t="str">
        <f t="shared" si="190"/>
        <v>455</v>
      </c>
      <c r="R4075" s="5" t="str">
        <f t="shared" si="191"/>
        <v>dup-1</v>
      </c>
    </row>
    <row r="4076" spans="1:18" hidden="1" x14ac:dyDescent="0.2">
      <c r="A4076" t="s">
        <v>15307</v>
      </c>
      <c r="B4076" t="s">
        <v>1051</v>
      </c>
      <c r="C4076" t="s">
        <v>15308</v>
      </c>
      <c r="D4076">
        <v>27</v>
      </c>
      <c r="E4076" t="s">
        <v>1553</v>
      </c>
      <c r="F4076" t="s">
        <v>15309</v>
      </c>
      <c r="G4076" t="s">
        <v>15310</v>
      </c>
      <c r="H4076">
        <v>2164</v>
      </c>
      <c r="I4076" t="s">
        <v>34</v>
      </c>
      <c r="J4076" t="s">
        <v>18</v>
      </c>
      <c r="K4076" t="s">
        <v>18</v>
      </c>
      <c r="L4076" t="s">
        <v>15311</v>
      </c>
      <c r="M4076">
        <v>7630522</v>
      </c>
      <c r="N4076">
        <v>4</v>
      </c>
      <c r="O4076" s="5">
        <v>4</v>
      </c>
      <c r="P4076" s="5">
        <f t="shared" si="189"/>
        <v>9</v>
      </c>
      <c r="Q4076" s="5" t="str">
        <f t="shared" si="190"/>
        <v>2557</v>
      </c>
      <c r="R4076" s="5" t="str">
        <f t="shared" si="191"/>
        <v>org</v>
      </c>
    </row>
    <row r="4077" spans="1:18" hidden="1" x14ac:dyDescent="0.2">
      <c r="A4077" t="s">
        <v>15312</v>
      </c>
      <c r="B4077" t="s">
        <v>434</v>
      </c>
      <c r="C4077" t="s">
        <v>352</v>
      </c>
      <c r="D4077">
        <v>8</v>
      </c>
      <c r="E4077" t="s">
        <v>8788</v>
      </c>
      <c r="F4077" t="s">
        <v>18</v>
      </c>
      <c r="G4077" t="s">
        <v>6371</v>
      </c>
      <c r="H4077">
        <v>4051</v>
      </c>
      <c r="I4077" t="s">
        <v>49</v>
      </c>
      <c r="J4077">
        <v>19840531</v>
      </c>
      <c r="K4077" t="s">
        <v>18</v>
      </c>
      <c r="L4077" t="s">
        <v>12115</v>
      </c>
      <c r="M4077">
        <v>2568009</v>
      </c>
      <c r="N4077">
        <v>4</v>
      </c>
      <c r="O4077" s="5">
        <v>4</v>
      </c>
      <c r="P4077" s="5">
        <f t="shared" si="189"/>
        <v>9</v>
      </c>
      <c r="Q4077" s="5" t="str">
        <f t="shared" si="190"/>
        <v>2501</v>
      </c>
      <c r="R4077" s="5" t="str">
        <f t="shared" si="191"/>
        <v>org</v>
      </c>
    </row>
    <row r="4078" spans="1:18" hidden="1" x14ac:dyDescent="0.2">
      <c r="A4078" t="s">
        <v>15313</v>
      </c>
      <c r="B4078" t="s">
        <v>10533</v>
      </c>
      <c r="C4078" t="s">
        <v>6437</v>
      </c>
      <c r="D4078">
        <v>57</v>
      </c>
      <c r="E4078" t="s">
        <v>861</v>
      </c>
      <c r="F4078" t="s">
        <v>18</v>
      </c>
      <c r="G4078" t="s">
        <v>6127</v>
      </c>
      <c r="H4078">
        <v>3012</v>
      </c>
      <c r="I4078" t="s">
        <v>34</v>
      </c>
      <c r="J4078">
        <v>19970719</v>
      </c>
      <c r="K4078" t="s">
        <v>18</v>
      </c>
      <c r="L4078" t="s">
        <v>15314</v>
      </c>
      <c r="M4078">
        <v>2278385</v>
      </c>
      <c r="N4078">
        <v>9</v>
      </c>
      <c r="O4078" s="5">
        <v>4</v>
      </c>
      <c r="P4078" s="5">
        <f t="shared" si="189"/>
        <v>9</v>
      </c>
      <c r="Q4078" s="5" t="str">
        <f t="shared" si="190"/>
        <v>2732</v>
      </c>
      <c r="R4078" s="5" t="str">
        <f t="shared" si="191"/>
        <v>dup-1</v>
      </c>
    </row>
    <row r="4079" spans="1:18" hidden="1" x14ac:dyDescent="0.2">
      <c r="A4079" t="s">
        <v>15315</v>
      </c>
      <c r="B4079" t="s">
        <v>599</v>
      </c>
      <c r="C4079" t="s">
        <v>15316</v>
      </c>
      <c r="D4079">
        <v>16</v>
      </c>
      <c r="E4079" t="s">
        <v>7615</v>
      </c>
      <c r="F4079" t="s">
        <v>18</v>
      </c>
      <c r="G4079" t="s">
        <v>1464</v>
      </c>
      <c r="H4079">
        <v>4116</v>
      </c>
      <c r="I4079" t="s">
        <v>34</v>
      </c>
      <c r="J4079">
        <v>19080208</v>
      </c>
      <c r="K4079">
        <v>27</v>
      </c>
      <c r="L4079" t="s">
        <v>15317</v>
      </c>
      <c r="M4079">
        <v>4238052</v>
      </c>
      <c r="N4079">
        <v>8</v>
      </c>
      <c r="O4079" s="5">
        <v>4</v>
      </c>
      <c r="P4079" s="5">
        <f t="shared" si="189"/>
        <v>8</v>
      </c>
      <c r="Q4079" s="5" t="str">
        <f t="shared" si="190"/>
        <v>501</v>
      </c>
      <c r="R4079" s="5" t="str">
        <f t="shared" si="191"/>
        <v>org</v>
      </c>
    </row>
    <row r="4080" spans="1:18" x14ac:dyDescent="0.2">
      <c r="A4080" t="s">
        <v>15318</v>
      </c>
      <c r="B4080" t="s">
        <v>531</v>
      </c>
      <c r="C4080" t="s">
        <v>131</v>
      </c>
      <c r="D4080">
        <v>21</v>
      </c>
      <c r="E4080" t="s">
        <v>15319</v>
      </c>
      <c r="F4080" t="s">
        <v>5489</v>
      </c>
      <c r="G4080" t="s">
        <v>2836</v>
      </c>
      <c r="H4080">
        <v>6168</v>
      </c>
      <c r="I4080" t="s">
        <v>91</v>
      </c>
      <c r="J4080">
        <v>19960205</v>
      </c>
      <c r="K4080">
        <v>31</v>
      </c>
      <c r="L4080" t="s">
        <v>15320</v>
      </c>
      <c r="M4080">
        <v>5540727</v>
      </c>
      <c r="N4080">
        <v>0</v>
      </c>
      <c r="O4080" s="5">
        <v>4</v>
      </c>
      <c r="P4080" s="5">
        <f t="shared" si="189"/>
        <v>9</v>
      </c>
      <c r="Q4080" s="5" t="str">
        <f t="shared" si="190"/>
        <v>2709</v>
      </c>
      <c r="R4080" s="5" t="str">
        <f t="shared" si="191"/>
        <v>org</v>
      </c>
    </row>
    <row r="4081" spans="1:18" hidden="1" x14ac:dyDescent="0.2">
      <c r="A4081" t="s">
        <v>1809</v>
      </c>
      <c r="B4081" t="s">
        <v>169</v>
      </c>
      <c r="C4081" t="s">
        <v>18</v>
      </c>
      <c r="D4081">
        <v>12</v>
      </c>
      <c r="E4081" t="s">
        <v>8085</v>
      </c>
      <c r="F4081" t="s">
        <v>18</v>
      </c>
      <c r="G4081" t="s">
        <v>5422</v>
      </c>
      <c r="H4081">
        <v>4035</v>
      </c>
      <c r="I4081" t="s">
        <v>34</v>
      </c>
      <c r="J4081">
        <v>19050117</v>
      </c>
      <c r="K4081">
        <v>28</v>
      </c>
      <c r="L4081" t="s">
        <v>15321</v>
      </c>
      <c r="M4081">
        <v>1429761</v>
      </c>
      <c r="N4081">
        <v>3</v>
      </c>
      <c r="O4081" s="5">
        <v>4</v>
      </c>
      <c r="P4081" s="5">
        <f t="shared" si="189"/>
        <v>8</v>
      </c>
      <c r="Q4081" s="5" t="str">
        <f t="shared" si="190"/>
        <v>239</v>
      </c>
      <c r="R4081" s="5" t="str">
        <f t="shared" si="191"/>
        <v>org</v>
      </c>
    </row>
    <row r="4082" spans="1:18" hidden="1" x14ac:dyDescent="0.2">
      <c r="A4082" t="s">
        <v>15322</v>
      </c>
      <c r="B4082" t="s">
        <v>14945</v>
      </c>
      <c r="C4082" t="s">
        <v>373</v>
      </c>
      <c r="D4082">
        <v>61</v>
      </c>
      <c r="E4082" t="s">
        <v>906</v>
      </c>
      <c r="F4082" t="s">
        <v>2001</v>
      </c>
      <c r="G4082" t="s">
        <v>5422</v>
      </c>
      <c r="H4082">
        <v>6062</v>
      </c>
      <c r="I4082" t="s">
        <v>20</v>
      </c>
      <c r="J4082">
        <v>19180605</v>
      </c>
      <c r="K4082">
        <v>25</v>
      </c>
      <c r="L4082" t="s">
        <v>11176</v>
      </c>
      <c r="M4082">
        <v>6029548</v>
      </c>
      <c r="N4082">
        <v>1</v>
      </c>
      <c r="O4082" s="5">
        <v>4</v>
      </c>
      <c r="P4082" s="5">
        <f t="shared" si="189"/>
        <v>9</v>
      </c>
      <c r="Q4082" s="5" t="str">
        <f t="shared" si="190"/>
        <v>3277</v>
      </c>
      <c r="R4082" s="5" t="str">
        <f t="shared" si="191"/>
        <v>org</v>
      </c>
    </row>
    <row r="4083" spans="1:18" hidden="1" x14ac:dyDescent="0.2">
      <c r="A4083" t="s">
        <v>15323</v>
      </c>
      <c r="B4083" t="s">
        <v>1309</v>
      </c>
      <c r="C4083" t="s">
        <v>1075</v>
      </c>
      <c r="D4083">
        <v>11</v>
      </c>
      <c r="E4083" t="s">
        <v>5544</v>
      </c>
      <c r="F4083" t="s">
        <v>18</v>
      </c>
      <c r="G4083" t="s">
        <v>5077</v>
      </c>
      <c r="H4083">
        <v>3930</v>
      </c>
      <c r="I4083" t="s">
        <v>20</v>
      </c>
      <c r="J4083">
        <v>19850727</v>
      </c>
      <c r="K4083">
        <v>19</v>
      </c>
      <c r="L4083" t="s">
        <v>15324</v>
      </c>
      <c r="M4083">
        <v>1687997</v>
      </c>
      <c r="N4083">
        <v>2</v>
      </c>
      <c r="O4083" s="5">
        <v>4</v>
      </c>
      <c r="P4083" s="5">
        <f t="shared" si="189"/>
        <v>9</v>
      </c>
      <c r="Q4083" s="5" t="str">
        <f t="shared" si="190"/>
        <v>2456</v>
      </c>
      <c r="R4083" s="5" t="str">
        <f t="shared" si="191"/>
        <v>dup-1</v>
      </c>
    </row>
    <row r="4084" spans="1:18" x14ac:dyDescent="0.2">
      <c r="A4084" t="s">
        <v>15325</v>
      </c>
      <c r="B4084" t="s">
        <v>454</v>
      </c>
      <c r="C4084" t="s">
        <v>15326</v>
      </c>
      <c r="D4084">
        <v>7</v>
      </c>
      <c r="E4084" t="s">
        <v>15327</v>
      </c>
      <c r="F4084" t="s">
        <v>18</v>
      </c>
      <c r="G4084" t="s">
        <v>15328</v>
      </c>
      <c r="H4084">
        <v>3040</v>
      </c>
      <c r="I4084" t="s">
        <v>91</v>
      </c>
      <c r="J4084" t="s">
        <v>18</v>
      </c>
      <c r="K4084">
        <v>25</v>
      </c>
      <c r="L4084" t="s">
        <v>15329</v>
      </c>
      <c r="M4084">
        <v>1415522</v>
      </c>
      <c r="N4084">
        <v>0</v>
      </c>
      <c r="O4084" s="5">
        <v>4</v>
      </c>
      <c r="P4084" s="5">
        <f t="shared" si="189"/>
        <v>9</v>
      </c>
      <c r="Q4084" s="5" t="str">
        <f t="shared" si="190"/>
        <v>2086</v>
      </c>
      <c r="R4084" s="5" t="str">
        <f t="shared" si="191"/>
        <v>org</v>
      </c>
    </row>
    <row r="4085" spans="1:18" hidden="1" x14ac:dyDescent="0.2">
      <c r="A4085" t="s">
        <v>15330</v>
      </c>
      <c r="B4085" t="s">
        <v>15331</v>
      </c>
      <c r="C4085" t="s">
        <v>3111</v>
      </c>
      <c r="D4085">
        <v>24</v>
      </c>
      <c r="E4085" t="s">
        <v>1434</v>
      </c>
      <c r="F4085" t="s">
        <v>4439</v>
      </c>
      <c r="G4085" t="s">
        <v>584</v>
      </c>
      <c r="H4085">
        <v>3987</v>
      </c>
      <c r="I4085" t="s">
        <v>20</v>
      </c>
      <c r="J4085">
        <v>19920206</v>
      </c>
      <c r="K4085" t="s">
        <v>18</v>
      </c>
      <c r="L4085" t="s">
        <v>15332</v>
      </c>
      <c r="M4085">
        <v>7001779</v>
      </c>
      <c r="N4085">
        <v>8</v>
      </c>
      <c r="O4085" s="5">
        <v>4</v>
      </c>
      <c r="P4085" s="5">
        <f t="shared" si="189"/>
        <v>9</v>
      </c>
      <c r="Q4085" s="5" t="str">
        <f t="shared" si="190"/>
        <v>2705</v>
      </c>
      <c r="R4085" s="5" t="str">
        <f t="shared" si="191"/>
        <v>org</v>
      </c>
    </row>
    <row r="4086" spans="1:18" hidden="1" x14ac:dyDescent="0.2">
      <c r="A4086" t="s">
        <v>15333</v>
      </c>
      <c r="B4086" t="s">
        <v>448</v>
      </c>
      <c r="C4086" t="s">
        <v>384</v>
      </c>
      <c r="D4086">
        <v>1</v>
      </c>
      <c r="E4086" t="s">
        <v>15334</v>
      </c>
      <c r="F4086" t="s">
        <v>15335</v>
      </c>
      <c r="G4086" t="s">
        <v>5077</v>
      </c>
      <c r="H4086">
        <v>7250</v>
      </c>
      <c r="I4086" t="s">
        <v>49</v>
      </c>
      <c r="J4086">
        <v>19859425</v>
      </c>
      <c r="K4086">
        <v>29</v>
      </c>
      <c r="L4086" t="s">
        <v>15336</v>
      </c>
      <c r="M4086">
        <v>5041363</v>
      </c>
      <c r="N4086">
        <v>1</v>
      </c>
      <c r="O4086" s="5">
        <v>4</v>
      </c>
      <c r="P4086" s="5">
        <f t="shared" si="189"/>
        <v>9</v>
      </c>
      <c r="Q4086" s="5" t="str">
        <f t="shared" si="190"/>
        <v>2172</v>
      </c>
      <c r="R4086" s="5" t="str">
        <f t="shared" si="191"/>
        <v>dup-0</v>
      </c>
    </row>
    <row r="4087" spans="1:18" hidden="1" x14ac:dyDescent="0.2">
      <c r="A4087" t="s">
        <v>15337</v>
      </c>
      <c r="B4087" t="s">
        <v>14869</v>
      </c>
      <c r="C4087" t="s">
        <v>384</v>
      </c>
      <c r="D4087">
        <v>54</v>
      </c>
      <c r="E4087" t="s">
        <v>15338</v>
      </c>
      <c r="F4087" t="s">
        <v>18</v>
      </c>
      <c r="G4087" t="s">
        <v>2867</v>
      </c>
      <c r="H4087">
        <v>8059</v>
      </c>
      <c r="I4087" t="s">
        <v>91</v>
      </c>
      <c r="J4087">
        <v>19360822</v>
      </c>
      <c r="K4087">
        <v>19</v>
      </c>
      <c r="L4087" t="s">
        <v>15339</v>
      </c>
      <c r="M4087">
        <v>1964960</v>
      </c>
      <c r="N4087">
        <v>8</v>
      </c>
      <c r="O4087" s="5">
        <v>4</v>
      </c>
      <c r="P4087" s="5">
        <f t="shared" si="189"/>
        <v>9</v>
      </c>
      <c r="Q4087" s="5" t="str">
        <f t="shared" si="190"/>
        <v>2514</v>
      </c>
      <c r="R4087" s="5" t="str">
        <f t="shared" si="191"/>
        <v>dup-1</v>
      </c>
    </row>
    <row r="4088" spans="1:18" hidden="1" x14ac:dyDescent="0.2">
      <c r="A4088" t="s">
        <v>15340</v>
      </c>
      <c r="B4088" t="s">
        <v>3032</v>
      </c>
      <c r="C4088" t="s">
        <v>15341</v>
      </c>
      <c r="D4088">
        <v>669</v>
      </c>
      <c r="E4088" t="s">
        <v>1900</v>
      </c>
      <c r="F4088" t="s">
        <v>636</v>
      </c>
      <c r="G4088" t="s">
        <v>243</v>
      </c>
      <c r="H4088">
        <v>2480</v>
      </c>
      <c r="I4088" t="s">
        <v>49</v>
      </c>
      <c r="J4088">
        <v>19520707</v>
      </c>
      <c r="K4088">
        <v>30</v>
      </c>
      <c r="L4088" t="s">
        <v>15342</v>
      </c>
      <c r="M4088">
        <v>5779084</v>
      </c>
      <c r="N4088">
        <v>0</v>
      </c>
      <c r="O4088" s="5">
        <v>4</v>
      </c>
      <c r="P4088" s="5">
        <f t="shared" si="189"/>
        <v>9</v>
      </c>
      <c r="Q4088" s="5" t="str">
        <f t="shared" si="190"/>
        <v>3315</v>
      </c>
      <c r="R4088" s="5" t="str">
        <f t="shared" si="191"/>
        <v>org</v>
      </c>
    </row>
    <row r="4089" spans="1:18" hidden="1" x14ac:dyDescent="0.2">
      <c r="A4089" t="s">
        <v>15343</v>
      </c>
      <c r="B4089" t="s">
        <v>420</v>
      </c>
      <c r="C4089" t="s">
        <v>15344</v>
      </c>
      <c r="D4089">
        <v>27</v>
      </c>
      <c r="E4089" t="s">
        <v>9625</v>
      </c>
      <c r="F4089" t="s">
        <v>18</v>
      </c>
      <c r="G4089" t="s">
        <v>15345</v>
      </c>
      <c r="H4089">
        <v>3071</v>
      </c>
      <c r="I4089" t="s">
        <v>49</v>
      </c>
      <c r="J4089">
        <v>19640925</v>
      </c>
      <c r="K4089">
        <v>39</v>
      </c>
      <c r="L4089" t="s">
        <v>9626</v>
      </c>
      <c r="M4089">
        <v>6158098</v>
      </c>
      <c r="N4089">
        <v>8</v>
      </c>
      <c r="O4089" s="5">
        <v>4</v>
      </c>
      <c r="P4089" s="5">
        <f t="shared" si="189"/>
        <v>9</v>
      </c>
      <c r="Q4089" s="5" t="str">
        <f t="shared" si="190"/>
        <v>1505</v>
      </c>
      <c r="R4089" s="5" t="str">
        <f t="shared" si="191"/>
        <v>dup-1</v>
      </c>
    </row>
    <row r="4090" spans="1:18" hidden="1" x14ac:dyDescent="0.2">
      <c r="A4090" t="s">
        <v>15346</v>
      </c>
      <c r="B4090" t="s">
        <v>1179</v>
      </c>
      <c r="C4090" t="s">
        <v>4928</v>
      </c>
      <c r="D4090">
        <v>54</v>
      </c>
      <c r="E4090" t="s">
        <v>7455</v>
      </c>
      <c r="F4090" t="s">
        <v>18</v>
      </c>
      <c r="G4090" t="s">
        <v>1186</v>
      </c>
      <c r="H4090">
        <v>3630</v>
      </c>
      <c r="I4090" t="s">
        <v>91</v>
      </c>
      <c r="J4090">
        <v>19601015</v>
      </c>
      <c r="K4090">
        <v>27</v>
      </c>
      <c r="L4090" t="s">
        <v>15347</v>
      </c>
      <c r="M4090">
        <v>7033079</v>
      </c>
      <c r="N4090">
        <v>8</v>
      </c>
      <c r="O4090" s="5">
        <v>4</v>
      </c>
      <c r="P4090" s="5">
        <f t="shared" si="189"/>
        <v>9</v>
      </c>
      <c r="Q4090" s="5" t="str">
        <f t="shared" si="190"/>
        <v>1886</v>
      </c>
      <c r="R4090" s="5" t="str">
        <f t="shared" si="191"/>
        <v>org</v>
      </c>
    </row>
    <row r="4091" spans="1:18" hidden="1" x14ac:dyDescent="0.2">
      <c r="A4091" t="s">
        <v>15348</v>
      </c>
      <c r="B4091" t="s">
        <v>5523</v>
      </c>
      <c r="C4091" t="s">
        <v>38</v>
      </c>
      <c r="D4091">
        <v>89</v>
      </c>
      <c r="E4091" t="s">
        <v>15349</v>
      </c>
      <c r="F4091" t="s">
        <v>5525</v>
      </c>
      <c r="G4091" t="s">
        <v>4940</v>
      </c>
      <c r="H4091">
        <v>3165</v>
      </c>
      <c r="I4091" t="s">
        <v>91</v>
      </c>
      <c r="J4091">
        <v>19730424</v>
      </c>
      <c r="K4091">
        <v>26</v>
      </c>
      <c r="L4091" t="s">
        <v>5526</v>
      </c>
      <c r="M4091">
        <v>5581388</v>
      </c>
      <c r="N4091">
        <v>5</v>
      </c>
      <c r="O4091" s="5">
        <v>4</v>
      </c>
      <c r="P4091" s="5">
        <f t="shared" si="189"/>
        <v>8</v>
      </c>
      <c r="Q4091" s="5" t="str">
        <f t="shared" si="190"/>
        <v>891</v>
      </c>
      <c r="R4091" s="5" t="str">
        <f t="shared" si="191"/>
        <v>dup-1</v>
      </c>
    </row>
    <row r="4092" spans="1:18" hidden="1" x14ac:dyDescent="0.2">
      <c r="A4092" t="s">
        <v>15350</v>
      </c>
      <c r="B4092" t="s">
        <v>260</v>
      </c>
      <c r="C4092" t="s">
        <v>15351</v>
      </c>
      <c r="D4092">
        <v>35</v>
      </c>
      <c r="E4092" t="s">
        <v>12099</v>
      </c>
      <c r="F4092" t="s">
        <v>18</v>
      </c>
      <c r="G4092" t="s">
        <v>1881</v>
      </c>
      <c r="H4092">
        <v>2293</v>
      </c>
      <c r="I4092" t="s">
        <v>91</v>
      </c>
      <c r="J4092">
        <v>19130822</v>
      </c>
      <c r="K4092" t="s">
        <v>18</v>
      </c>
      <c r="L4092" t="s">
        <v>15352</v>
      </c>
      <c r="M4092">
        <v>8157716</v>
      </c>
      <c r="N4092">
        <v>9</v>
      </c>
      <c r="O4092" s="5">
        <v>4</v>
      </c>
      <c r="P4092" s="5">
        <f t="shared" si="189"/>
        <v>9</v>
      </c>
      <c r="Q4092" s="5" t="str">
        <f t="shared" si="190"/>
        <v>1909</v>
      </c>
      <c r="R4092" s="5" t="str">
        <f t="shared" si="191"/>
        <v>org</v>
      </c>
    </row>
    <row r="4093" spans="1:18" hidden="1" x14ac:dyDescent="0.2">
      <c r="A4093" t="s">
        <v>15353</v>
      </c>
      <c r="B4093" t="s">
        <v>5885</v>
      </c>
      <c r="C4093" t="s">
        <v>13945</v>
      </c>
      <c r="D4093">
        <v>59</v>
      </c>
      <c r="E4093" t="s">
        <v>13946</v>
      </c>
      <c r="F4093" t="s">
        <v>13947</v>
      </c>
      <c r="G4093" t="s">
        <v>3003</v>
      </c>
      <c r="H4093">
        <v>4063</v>
      </c>
      <c r="I4093" t="s">
        <v>49</v>
      </c>
      <c r="J4093">
        <v>19650907</v>
      </c>
      <c r="K4093">
        <v>34</v>
      </c>
      <c r="L4093" t="s">
        <v>13949</v>
      </c>
      <c r="M4093">
        <v>1444222</v>
      </c>
      <c r="N4093">
        <v>9</v>
      </c>
      <c r="O4093" s="5">
        <v>4</v>
      </c>
      <c r="P4093" s="5">
        <f t="shared" si="189"/>
        <v>9</v>
      </c>
      <c r="Q4093" s="5" t="str">
        <f t="shared" si="190"/>
        <v>4204</v>
      </c>
      <c r="R4093" s="5" t="str">
        <f t="shared" si="191"/>
        <v>dup-3</v>
      </c>
    </row>
    <row r="4094" spans="1:18" hidden="1" x14ac:dyDescent="0.2">
      <c r="A4094" t="s">
        <v>15354</v>
      </c>
      <c r="B4094" t="s">
        <v>415</v>
      </c>
      <c r="C4094" t="s">
        <v>15355</v>
      </c>
      <c r="D4094">
        <v>16</v>
      </c>
      <c r="E4094" t="s">
        <v>12409</v>
      </c>
      <c r="F4094" t="s">
        <v>18</v>
      </c>
      <c r="G4094" t="s">
        <v>15356</v>
      </c>
      <c r="H4094">
        <v>2250</v>
      </c>
      <c r="I4094" t="s">
        <v>91</v>
      </c>
      <c r="J4094">
        <v>19680404</v>
      </c>
      <c r="K4094">
        <v>32</v>
      </c>
      <c r="L4094" t="s">
        <v>12410</v>
      </c>
      <c r="M4094">
        <v>6865125</v>
      </c>
      <c r="N4094">
        <v>3</v>
      </c>
      <c r="O4094" s="5">
        <v>4</v>
      </c>
      <c r="P4094" s="5">
        <f t="shared" si="189"/>
        <v>9</v>
      </c>
      <c r="Q4094" s="5" t="str">
        <f t="shared" si="190"/>
        <v>1218</v>
      </c>
      <c r="R4094" s="5" t="str">
        <f t="shared" si="191"/>
        <v>dup-0</v>
      </c>
    </row>
    <row r="4095" spans="1:18" hidden="1" x14ac:dyDescent="0.2">
      <c r="A4095" t="s">
        <v>15357</v>
      </c>
      <c r="B4095" t="s">
        <v>107</v>
      </c>
      <c r="C4095" t="s">
        <v>7811</v>
      </c>
      <c r="D4095">
        <v>19</v>
      </c>
      <c r="E4095" t="s">
        <v>3002</v>
      </c>
      <c r="F4095" t="s">
        <v>18</v>
      </c>
      <c r="G4095" t="s">
        <v>3845</v>
      </c>
      <c r="H4095">
        <v>6059</v>
      </c>
      <c r="I4095" t="s">
        <v>91</v>
      </c>
      <c r="J4095">
        <v>19170617</v>
      </c>
      <c r="K4095">
        <v>10</v>
      </c>
      <c r="L4095" t="s">
        <v>15358</v>
      </c>
      <c r="M4095">
        <v>9854893</v>
      </c>
      <c r="N4095">
        <v>5</v>
      </c>
      <c r="O4095" s="5">
        <v>4</v>
      </c>
      <c r="P4095" s="5">
        <f t="shared" si="189"/>
        <v>9</v>
      </c>
      <c r="Q4095" s="5" t="str">
        <f t="shared" si="190"/>
        <v>2599</v>
      </c>
      <c r="R4095" s="5" t="str">
        <f t="shared" si="191"/>
        <v>org</v>
      </c>
    </row>
    <row r="4096" spans="1:18" hidden="1" x14ac:dyDescent="0.2">
      <c r="A4096" t="s">
        <v>15359</v>
      </c>
      <c r="B4096" t="s">
        <v>15360</v>
      </c>
      <c r="C4096" t="s">
        <v>7689</v>
      </c>
      <c r="D4096">
        <v>8</v>
      </c>
      <c r="E4096" t="s">
        <v>11027</v>
      </c>
      <c r="F4096" t="s">
        <v>4920</v>
      </c>
      <c r="G4096" t="s">
        <v>2031</v>
      </c>
      <c r="H4096">
        <v>6210</v>
      </c>
      <c r="I4096" t="s">
        <v>49</v>
      </c>
      <c r="J4096">
        <v>19580312</v>
      </c>
      <c r="K4096">
        <v>8</v>
      </c>
      <c r="L4096" t="s">
        <v>11029</v>
      </c>
      <c r="M4096">
        <v>4946831</v>
      </c>
      <c r="N4096">
        <v>0</v>
      </c>
      <c r="O4096" s="5">
        <v>4</v>
      </c>
      <c r="P4096" s="5">
        <f t="shared" si="189"/>
        <v>9</v>
      </c>
      <c r="Q4096" s="5" t="str">
        <f t="shared" si="190"/>
        <v>1653</v>
      </c>
      <c r="R4096" s="5" t="str">
        <f t="shared" si="191"/>
        <v>org</v>
      </c>
    </row>
    <row r="4097" spans="1:18" hidden="1" x14ac:dyDescent="0.2">
      <c r="A4097" t="s">
        <v>15361</v>
      </c>
      <c r="B4097" t="s">
        <v>118</v>
      </c>
      <c r="C4097" t="s">
        <v>1075</v>
      </c>
      <c r="D4097">
        <v>2</v>
      </c>
      <c r="E4097" t="s">
        <v>7864</v>
      </c>
      <c r="F4097" t="s">
        <v>18</v>
      </c>
      <c r="G4097" t="s">
        <v>4536</v>
      </c>
      <c r="H4097">
        <v>3156</v>
      </c>
      <c r="I4097" t="s">
        <v>18</v>
      </c>
      <c r="J4097">
        <v>19290313</v>
      </c>
      <c r="K4097">
        <v>21</v>
      </c>
      <c r="L4097" t="s">
        <v>15362</v>
      </c>
      <c r="M4097">
        <v>4565983</v>
      </c>
      <c r="N4097">
        <v>3</v>
      </c>
      <c r="O4097" s="5">
        <v>4</v>
      </c>
      <c r="P4097" s="5">
        <f t="shared" si="189"/>
        <v>9</v>
      </c>
      <c r="Q4097" s="5" t="str">
        <f t="shared" si="190"/>
        <v>3882</v>
      </c>
      <c r="R4097" s="5" t="str">
        <f t="shared" si="191"/>
        <v>org</v>
      </c>
    </row>
    <row r="4098" spans="1:18" hidden="1" x14ac:dyDescent="0.2">
      <c r="A4098" t="s">
        <v>15363</v>
      </c>
      <c r="B4098" t="s">
        <v>15364</v>
      </c>
      <c r="C4098" t="s">
        <v>569</v>
      </c>
      <c r="D4098">
        <v>8</v>
      </c>
      <c r="E4098" t="s">
        <v>574</v>
      </c>
      <c r="F4098" t="s">
        <v>18</v>
      </c>
      <c r="G4098" t="s">
        <v>6699</v>
      </c>
      <c r="H4098">
        <v>3561</v>
      </c>
      <c r="I4098" t="s">
        <v>34</v>
      </c>
      <c r="J4098">
        <v>19080111</v>
      </c>
      <c r="K4098">
        <v>22</v>
      </c>
      <c r="L4098" t="s">
        <v>9732</v>
      </c>
      <c r="M4098">
        <v>2867431</v>
      </c>
      <c r="N4098">
        <v>5</v>
      </c>
      <c r="O4098" s="5">
        <v>4</v>
      </c>
      <c r="P4098" s="5">
        <f t="shared" si="189"/>
        <v>9</v>
      </c>
      <c r="Q4098" s="5" t="str">
        <f t="shared" si="190"/>
        <v>2925</v>
      </c>
      <c r="R4098" s="5" t="str">
        <f t="shared" si="191"/>
        <v>dup-1</v>
      </c>
    </row>
    <row r="4099" spans="1:18" hidden="1" x14ac:dyDescent="0.2">
      <c r="A4099" t="s">
        <v>15365</v>
      </c>
      <c r="B4099" t="s">
        <v>4326</v>
      </c>
      <c r="C4099" t="s">
        <v>38</v>
      </c>
      <c r="D4099">
        <v>70</v>
      </c>
      <c r="E4099" t="s">
        <v>803</v>
      </c>
      <c r="F4099" t="s">
        <v>3511</v>
      </c>
      <c r="G4099" t="s">
        <v>4259</v>
      </c>
      <c r="H4099">
        <v>5263</v>
      </c>
      <c r="I4099" t="s">
        <v>49</v>
      </c>
      <c r="J4099">
        <v>19690922</v>
      </c>
      <c r="K4099">
        <v>29</v>
      </c>
      <c r="L4099" t="s">
        <v>15366</v>
      </c>
      <c r="M4099">
        <v>5405947</v>
      </c>
      <c r="N4099">
        <v>3</v>
      </c>
      <c r="O4099" s="5">
        <v>4</v>
      </c>
      <c r="P4099" s="5">
        <f t="shared" ref="P4099:P4162" si="192">FIND("-",$A4099,5)</f>
        <v>9</v>
      </c>
      <c r="Q4099" s="5" t="str">
        <f t="shared" ref="Q4099:Q4162" si="193">MID($A4099,$O4099+1,$P4099-$O4099-1)</f>
        <v>4659</v>
      </c>
      <c r="R4099" s="5" t="str">
        <f t="shared" ref="R4099:R4162" si="194">RIGHT($A4099,LEN($A4099)-$P4099)</f>
        <v>org</v>
      </c>
    </row>
    <row r="4100" spans="1:18" hidden="1" x14ac:dyDescent="0.2">
      <c r="A4100" t="s">
        <v>15367</v>
      </c>
      <c r="B4100" t="s">
        <v>15368</v>
      </c>
      <c r="C4100" t="s">
        <v>9916</v>
      </c>
      <c r="D4100">
        <v>4</v>
      </c>
      <c r="E4100" t="s">
        <v>9917</v>
      </c>
      <c r="F4100" t="s">
        <v>18</v>
      </c>
      <c r="G4100" t="s">
        <v>350</v>
      </c>
      <c r="H4100">
        <v>4821</v>
      </c>
      <c r="I4100" t="s">
        <v>91</v>
      </c>
      <c r="J4100">
        <v>19450106</v>
      </c>
      <c r="K4100">
        <v>26</v>
      </c>
      <c r="L4100" t="s">
        <v>9918</v>
      </c>
      <c r="M4100">
        <v>2560618</v>
      </c>
      <c r="N4100">
        <v>3</v>
      </c>
      <c r="O4100" s="5">
        <v>4</v>
      </c>
      <c r="P4100" s="5">
        <f t="shared" si="192"/>
        <v>8</v>
      </c>
      <c r="Q4100" s="5" t="str">
        <f t="shared" si="193"/>
        <v>616</v>
      </c>
      <c r="R4100" s="5" t="str">
        <f t="shared" si="194"/>
        <v>dup-1</v>
      </c>
    </row>
    <row r="4101" spans="1:18" hidden="1" x14ac:dyDescent="0.2">
      <c r="A4101" t="s">
        <v>15369</v>
      </c>
      <c r="B4101" t="s">
        <v>2958</v>
      </c>
      <c r="C4101" t="s">
        <v>5261</v>
      </c>
      <c r="D4101">
        <v>41</v>
      </c>
      <c r="E4101" t="s">
        <v>14700</v>
      </c>
      <c r="F4101" t="s">
        <v>14701</v>
      </c>
      <c r="G4101" t="s">
        <v>4794</v>
      </c>
      <c r="H4101">
        <v>2166</v>
      </c>
      <c r="I4101" t="s">
        <v>91</v>
      </c>
      <c r="J4101">
        <v>19301214</v>
      </c>
      <c r="K4101">
        <v>34</v>
      </c>
      <c r="L4101" t="s">
        <v>14702</v>
      </c>
      <c r="M4101">
        <v>5926680</v>
      </c>
      <c r="N4101">
        <v>6</v>
      </c>
      <c r="O4101" s="5">
        <v>4</v>
      </c>
      <c r="P4101" s="5">
        <f t="shared" si="192"/>
        <v>9</v>
      </c>
      <c r="Q4101" s="5" t="str">
        <f t="shared" si="193"/>
        <v>1759</v>
      </c>
      <c r="R4101" s="5" t="str">
        <f t="shared" si="194"/>
        <v>dup-2</v>
      </c>
    </row>
    <row r="4102" spans="1:18" hidden="1" x14ac:dyDescent="0.2">
      <c r="A4102" t="s">
        <v>15370</v>
      </c>
      <c r="B4102" t="s">
        <v>401</v>
      </c>
      <c r="C4102" t="s">
        <v>342</v>
      </c>
      <c r="D4102">
        <v>5</v>
      </c>
      <c r="E4102" t="s">
        <v>2807</v>
      </c>
      <c r="F4102" t="s">
        <v>15371</v>
      </c>
      <c r="G4102" t="s">
        <v>15372</v>
      </c>
      <c r="H4102">
        <v>3173</v>
      </c>
      <c r="I4102" t="s">
        <v>34</v>
      </c>
      <c r="J4102">
        <v>19390927</v>
      </c>
      <c r="K4102">
        <v>20</v>
      </c>
      <c r="L4102" t="s">
        <v>15373</v>
      </c>
      <c r="M4102">
        <v>3298933</v>
      </c>
      <c r="N4102">
        <v>6</v>
      </c>
      <c r="O4102" s="5">
        <v>4</v>
      </c>
      <c r="P4102" s="5">
        <f t="shared" si="192"/>
        <v>9</v>
      </c>
      <c r="Q4102" s="5" t="str">
        <f t="shared" si="193"/>
        <v>4348</v>
      </c>
      <c r="R4102" s="5" t="str">
        <f t="shared" si="194"/>
        <v>org</v>
      </c>
    </row>
    <row r="4103" spans="1:18" hidden="1" x14ac:dyDescent="0.2">
      <c r="A4103" t="s">
        <v>15374</v>
      </c>
      <c r="B4103" t="s">
        <v>7482</v>
      </c>
      <c r="C4103" t="s">
        <v>888</v>
      </c>
      <c r="D4103">
        <v>1</v>
      </c>
      <c r="E4103" t="s">
        <v>15375</v>
      </c>
      <c r="F4103" t="s">
        <v>18</v>
      </c>
      <c r="G4103" t="s">
        <v>8386</v>
      </c>
      <c r="H4103">
        <v>6330</v>
      </c>
      <c r="I4103" t="s">
        <v>20</v>
      </c>
      <c r="J4103">
        <v>19710704</v>
      </c>
      <c r="K4103" t="s">
        <v>18</v>
      </c>
      <c r="L4103" t="s">
        <v>7486</v>
      </c>
      <c r="M4103">
        <v>9410229</v>
      </c>
      <c r="N4103">
        <v>4</v>
      </c>
      <c r="O4103" s="5">
        <v>4</v>
      </c>
      <c r="P4103" s="5">
        <f t="shared" si="192"/>
        <v>9</v>
      </c>
      <c r="Q4103" s="5" t="str">
        <f t="shared" si="193"/>
        <v>1552</v>
      </c>
      <c r="R4103" s="5" t="str">
        <f t="shared" si="194"/>
        <v>dup-1</v>
      </c>
    </row>
    <row r="4104" spans="1:18" hidden="1" x14ac:dyDescent="0.2">
      <c r="A4104" t="s">
        <v>15376</v>
      </c>
      <c r="B4104" t="s">
        <v>15377</v>
      </c>
      <c r="C4104" t="s">
        <v>516</v>
      </c>
      <c r="D4104">
        <v>32</v>
      </c>
      <c r="E4104" t="s">
        <v>15378</v>
      </c>
      <c r="F4104" t="s">
        <v>15379</v>
      </c>
      <c r="G4104" t="s">
        <v>1635</v>
      </c>
      <c r="H4104">
        <v>4676</v>
      </c>
      <c r="I4104" t="s">
        <v>18</v>
      </c>
      <c r="J4104">
        <v>19811130</v>
      </c>
      <c r="K4104">
        <v>32</v>
      </c>
      <c r="L4104" t="s">
        <v>15380</v>
      </c>
      <c r="M4104">
        <v>7205993</v>
      </c>
      <c r="N4104">
        <v>2</v>
      </c>
      <c r="O4104" s="5">
        <v>4</v>
      </c>
      <c r="P4104" s="5">
        <f t="shared" si="192"/>
        <v>8</v>
      </c>
      <c r="Q4104" s="5" t="str">
        <f t="shared" si="193"/>
        <v>895</v>
      </c>
      <c r="R4104" s="5" t="str">
        <f t="shared" si="194"/>
        <v>dup-1</v>
      </c>
    </row>
    <row r="4105" spans="1:18" hidden="1" x14ac:dyDescent="0.2">
      <c r="A4105" t="s">
        <v>15381</v>
      </c>
      <c r="B4105" t="s">
        <v>12649</v>
      </c>
      <c r="C4105" t="s">
        <v>3536</v>
      </c>
      <c r="D4105">
        <v>3</v>
      </c>
      <c r="E4105" t="s">
        <v>15382</v>
      </c>
      <c r="F4105" t="s">
        <v>18</v>
      </c>
      <c r="G4105" t="s">
        <v>3059</v>
      </c>
      <c r="H4105">
        <v>4818</v>
      </c>
      <c r="I4105" t="s">
        <v>91</v>
      </c>
      <c r="J4105">
        <v>19880901</v>
      </c>
      <c r="K4105">
        <v>29</v>
      </c>
      <c r="L4105" t="s">
        <v>15383</v>
      </c>
      <c r="M4105">
        <v>1447761</v>
      </c>
      <c r="N4105">
        <v>3</v>
      </c>
      <c r="O4105" s="5">
        <v>4</v>
      </c>
      <c r="P4105" s="5">
        <f t="shared" si="192"/>
        <v>9</v>
      </c>
      <c r="Q4105" s="5" t="str">
        <f t="shared" si="193"/>
        <v>1461</v>
      </c>
      <c r="R4105" s="5" t="str">
        <f t="shared" si="194"/>
        <v>org</v>
      </c>
    </row>
    <row r="4106" spans="1:18" hidden="1" x14ac:dyDescent="0.2">
      <c r="A4106" t="s">
        <v>15384</v>
      </c>
      <c r="B4106" t="s">
        <v>1382</v>
      </c>
      <c r="C4106" t="s">
        <v>838</v>
      </c>
      <c r="D4106">
        <v>1</v>
      </c>
      <c r="E4106" t="s">
        <v>15082</v>
      </c>
      <c r="F4106" t="s">
        <v>13823</v>
      </c>
      <c r="G4106" t="s">
        <v>4846</v>
      </c>
      <c r="H4106">
        <v>4053</v>
      </c>
      <c r="I4106" t="s">
        <v>500</v>
      </c>
      <c r="J4106">
        <v>19270413</v>
      </c>
      <c r="K4106" t="s">
        <v>18</v>
      </c>
      <c r="L4106" t="s">
        <v>15083</v>
      </c>
      <c r="M4106">
        <v>8426155</v>
      </c>
      <c r="N4106">
        <v>2</v>
      </c>
      <c r="O4106" s="5">
        <v>4</v>
      </c>
      <c r="P4106" s="5">
        <f t="shared" si="192"/>
        <v>9</v>
      </c>
      <c r="Q4106" s="5" t="str">
        <f t="shared" si="193"/>
        <v>2133</v>
      </c>
      <c r="R4106" s="5" t="str">
        <f t="shared" si="194"/>
        <v>dup-0</v>
      </c>
    </row>
    <row r="4107" spans="1:18" hidden="1" x14ac:dyDescent="0.2">
      <c r="A4107" t="s">
        <v>15385</v>
      </c>
      <c r="B4107" t="s">
        <v>1394</v>
      </c>
      <c r="C4107" t="s">
        <v>4754</v>
      </c>
      <c r="D4107">
        <v>37</v>
      </c>
      <c r="E4107" t="s">
        <v>649</v>
      </c>
      <c r="F4107" t="s">
        <v>18</v>
      </c>
      <c r="G4107" t="s">
        <v>18</v>
      </c>
      <c r="H4107">
        <v>2170</v>
      </c>
      <c r="I4107" t="s">
        <v>15386</v>
      </c>
      <c r="J4107">
        <v>19001024</v>
      </c>
      <c r="K4107">
        <v>24</v>
      </c>
      <c r="L4107" t="s">
        <v>4755</v>
      </c>
      <c r="M4107">
        <v>5354939</v>
      </c>
      <c r="N4107">
        <v>1</v>
      </c>
      <c r="O4107" s="5">
        <v>4</v>
      </c>
      <c r="P4107" s="5">
        <f t="shared" si="192"/>
        <v>9</v>
      </c>
      <c r="Q4107" s="5" t="str">
        <f t="shared" si="193"/>
        <v>1138</v>
      </c>
      <c r="R4107" s="5" t="str">
        <f t="shared" si="194"/>
        <v>dup-2</v>
      </c>
    </row>
    <row r="4108" spans="1:18" hidden="1" x14ac:dyDescent="0.2">
      <c r="A4108" t="s">
        <v>15387</v>
      </c>
      <c r="B4108" t="s">
        <v>448</v>
      </c>
      <c r="C4108" t="s">
        <v>352</v>
      </c>
      <c r="D4108">
        <v>148</v>
      </c>
      <c r="E4108" t="s">
        <v>297</v>
      </c>
      <c r="F4108" t="s">
        <v>18</v>
      </c>
      <c r="G4108" t="s">
        <v>6841</v>
      </c>
      <c r="H4108">
        <v>3123</v>
      </c>
      <c r="I4108" t="s">
        <v>27</v>
      </c>
      <c r="J4108">
        <v>19240519</v>
      </c>
      <c r="K4108">
        <v>42</v>
      </c>
      <c r="L4108" t="s">
        <v>15388</v>
      </c>
      <c r="M4108">
        <v>5513263</v>
      </c>
      <c r="N4108">
        <v>0</v>
      </c>
      <c r="O4108" s="5">
        <v>4</v>
      </c>
      <c r="P4108" s="5">
        <f t="shared" si="192"/>
        <v>9</v>
      </c>
      <c r="Q4108" s="5" t="str">
        <f t="shared" si="193"/>
        <v>4154</v>
      </c>
      <c r="R4108" s="5" t="str">
        <f t="shared" si="194"/>
        <v>dup-0</v>
      </c>
    </row>
    <row r="4109" spans="1:18" hidden="1" x14ac:dyDescent="0.2">
      <c r="A4109" t="s">
        <v>15389</v>
      </c>
      <c r="B4109" t="s">
        <v>502</v>
      </c>
      <c r="C4109" t="s">
        <v>8039</v>
      </c>
      <c r="D4109">
        <v>14</v>
      </c>
      <c r="E4109" t="s">
        <v>15390</v>
      </c>
      <c r="F4109" t="s">
        <v>15391</v>
      </c>
      <c r="G4109" t="s">
        <v>15392</v>
      </c>
      <c r="H4109">
        <v>2317</v>
      </c>
      <c r="I4109" t="s">
        <v>34</v>
      </c>
      <c r="J4109" t="s">
        <v>18</v>
      </c>
      <c r="K4109">
        <v>30</v>
      </c>
      <c r="L4109" t="s">
        <v>15393</v>
      </c>
      <c r="M4109">
        <v>7067844</v>
      </c>
      <c r="N4109">
        <v>0</v>
      </c>
      <c r="O4109" s="5">
        <v>4</v>
      </c>
      <c r="P4109" s="5">
        <f t="shared" si="192"/>
        <v>9</v>
      </c>
      <c r="Q4109" s="5" t="str">
        <f t="shared" si="193"/>
        <v>1956</v>
      </c>
      <c r="R4109" s="5" t="str">
        <f t="shared" si="194"/>
        <v>dup-1</v>
      </c>
    </row>
    <row r="4110" spans="1:18" hidden="1" x14ac:dyDescent="0.2">
      <c r="A4110" t="s">
        <v>605</v>
      </c>
      <c r="B4110" t="s">
        <v>240</v>
      </c>
      <c r="C4110" t="s">
        <v>2738</v>
      </c>
      <c r="D4110">
        <v>45</v>
      </c>
      <c r="E4110" t="s">
        <v>15394</v>
      </c>
      <c r="F4110" t="s">
        <v>15395</v>
      </c>
      <c r="G4110" t="s">
        <v>2704</v>
      </c>
      <c r="H4110">
        <v>6020</v>
      </c>
      <c r="I4110" t="s">
        <v>34</v>
      </c>
      <c r="J4110">
        <v>19690617</v>
      </c>
      <c r="K4110">
        <v>19</v>
      </c>
      <c r="L4110" t="s">
        <v>15396</v>
      </c>
      <c r="M4110">
        <v>7679170</v>
      </c>
      <c r="N4110">
        <v>3</v>
      </c>
      <c r="O4110" s="5">
        <v>4</v>
      </c>
      <c r="P4110" s="5">
        <f t="shared" si="192"/>
        <v>8</v>
      </c>
      <c r="Q4110" s="5" t="str">
        <f t="shared" si="193"/>
        <v>108</v>
      </c>
      <c r="R4110" s="5" t="str">
        <f t="shared" si="194"/>
        <v>org</v>
      </c>
    </row>
    <row r="4111" spans="1:18" hidden="1" x14ac:dyDescent="0.2">
      <c r="A4111" t="s">
        <v>15397</v>
      </c>
      <c r="B4111" t="s">
        <v>38</v>
      </c>
      <c r="C4111" t="s">
        <v>674</v>
      </c>
      <c r="D4111">
        <v>12</v>
      </c>
      <c r="E4111" t="s">
        <v>6027</v>
      </c>
      <c r="F4111" t="s">
        <v>6028</v>
      </c>
      <c r="G4111" t="s">
        <v>6029</v>
      </c>
      <c r="H4111">
        <v>2486</v>
      </c>
      <c r="I4111" t="s">
        <v>18</v>
      </c>
      <c r="J4111">
        <v>19330602</v>
      </c>
      <c r="K4111" t="s">
        <v>18</v>
      </c>
      <c r="L4111" t="s">
        <v>6030</v>
      </c>
      <c r="M4111">
        <v>4493127</v>
      </c>
      <c r="N4111">
        <v>5</v>
      </c>
      <c r="O4111" s="5">
        <v>4</v>
      </c>
      <c r="P4111" s="5">
        <f t="shared" si="192"/>
        <v>9</v>
      </c>
      <c r="Q4111" s="5" t="str">
        <f t="shared" si="193"/>
        <v>3358</v>
      </c>
      <c r="R4111" s="5" t="str">
        <f t="shared" si="194"/>
        <v>dup-1</v>
      </c>
    </row>
    <row r="4112" spans="1:18" hidden="1" x14ac:dyDescent="0.2">
      <c r="A4112" t="s">
        <v>15398</v>
      </c>
      <c r="B4112" t="s">
        <v>12682</v>
      </c>
      <c r="C4112" t="s">
        <v>15399</v>
      </c>
      <c r="D4112">
        <v>227</v>
      </c>
      <c r="E4112" t="s">
        <v>4682</v>
      </c>
      <c r="F4112" t="s">
        <v>18</v>
      </c>
      <c r="G4112" t="s">
        <v>2743</v>
      </c>
      <c r="H4112">
        <v>3189</v>
      </c>
      <c r="I4112" t="s">
        <v>91</v>
      </c>
      <c r="J4112">
        <v>19591125</v>
      </c>
      <c r="K4112">
        <v>28</v>
      </c>
      <c r="L4112" t="s">
        <v>4684</v>
      </c>
      <c r="M4112">
        <v>7622362</v>
      </c>
      <c r="N4112">
        <v>7</v>
      </c>
      <c r="O4112" s="5">
        <v>4</v>
      </c>
      <c r="P4112" s="5">
        <f t="shared" si="192"/>
        <v>9</v>
      </c>
      <c r="Q4112" s="5" t="str">
        <f t="shared" si="193"/>
        <v>4903</v>
      </c>
      <c r="R4112" s="5" t="str">
        <f t="shared" si="194"/>
        <v>dup-0</v>
      </c>
    </row>
    <row r="4113" spans="1:18" hidden="1" x14ac:dyDescent="0.2">
      <c r="A4113" t="s">
        <v>15400</v>
      </c>
      <c r="B4113" t="s">
        <v>12733</v>
      </c>
      <c r="C4113" t="s">
        <v>446</v>
      </c>
      <c r="D4113">
        <v>69</v>
      </c>
      <c r="E4113" t="s">
        <v>1801</v>
      </c>
      <c r="F4113" t="s">
        <v>18</v>
      </c>
      <c r="G4113" t="s">
        <v>1901</v>
      </c>
      <c r="H4113">
        <v>5245</v>
      </c>
      <c r="I4113" t="s">
        <v>91</v>
      </c>
      <c r="J4113">
        <v>19300115</v>
      </c>
      <c r="K4113">
        <v>31</v>
      </c>
      <c r="L4113" t="s">
        <v>15401</v>
      </c>
      <c r="M4113">
        <v>2564664</v>
      </c>
      <c r="N4113">
        <v>5</v>
      </c>
      <c r="O4113" s="5">
        <v>4</v>
      </c>
      <c r="P4113" s="5">
        <f t="shared" si="192"/>
        <v>9</v>
      </c>
      <c r="Q4113" s="5" t="str">
        <f t="shared" si="193"/>
        <v>1424</v>
      </c>
      <c r="R4113" s="5" t="str">
        <f t="shared" si="194"/>
        <v>org</v>
      </c>
    </row>
    <row r="4114" spans="1:18" hidden="1" x14ac:dyDescent="0.2">
      <c r="A4114" t="s">
        <v>15402</v>
      </c>
      <c r="B4114" t="s">
        <v>2717</v>
      </c>
      <c r="C4114" t="s">
        <v>660</v>
      </c>
      <c r="D4114">
        <v>22</v>
      </c>
      <c r="E4114" t="s">
        <v>4366</v>
      </c>
      <c r="F4114" t="s">
        <v>1407</v>
      </c>
      <c r="G4114" t="s">
        <v>11531</v>
      </c>
      <c r="H4114">
        <v>3682</v>
      </c>
      <c r="I4114" t="s">
        <v>27</v>
      </c>
      <c r="J4114">
        <v>19911002</v>
      </c>
      <c r="K4114">
        <v>31</v>
      </c>
      <c r="L4114" t="s">
        <v>5808</v>
      </c>
      <c r="M4114">
        <v>5277321</v>
      </c>
      <c r="N4114">
        <v>8</v>
      </c>
      <c r="O4114" s="5">
        <v>4</v>
      </c>
      <c r="P4114" s="5">
        <f t="shared" si="192"/>
        <v>9</v>
      </c>
      <c r="Q4114" s="5" t="str">
        <f t="shared" si="193"/>
        <v>3699</v>
      </c>
      <c r="R4114" s="5" t="str">
        <f t="shared" si="194"/>
        <v>dup-3</v>
      </c>
    </row>
    <row r="4115" spans="1:18" x14ac:dyDescent="0.2">
      <c r="A4115" t="s">
        <v>15403</v>
      </c>
      <c r="B4115" t="s">
        <v>8227</v>
      </c>
      <c r="C4115" t="s">
        <v>38</v>
      </c>
      <c r="D4115">
        <v>216</v>
      </c>
      <c r="E4115" t="s">
        <v>7376</v>
      </c>
      <c r="F4115" t="s">
        <v>18</v>
      </c>
      <c r="G4115" t="s">
        <v>1263</v>
      </c>
      <c r="H4115">
        <v>4701</v>
      </c>
      <c r="I4115" t="s">
        <v>91</v>
      </c>
      <c r="J4115">
        <v>19310728</v>
      </c>
      <c r="K4115">
        <v>13</v>
      </c>
      <c r="L4115" t="s">
        <v>15404</v>
      </c>
      <c r="M4115">
        <v>7515911</v>
      </c>
      <c r="N4115">
        <v>0</v>
      </c>
      <c r="O4115" s="5">
        <v>4</v>
      </c>
      <c r="P4115" s="5">
        <f t="shared" si="192"/>
        <v>9</v>
      </c>
      <c r="Q4115" s="5" t="str">
        <f t="shared" si="193"/>
        <v>1154</v>
      </c>
      <c r="R4115" s="5" t="str">
        <f t="shared" si="194"/>
        <v>dup-0</v>
      </c>
    </row>
    <row r="4116" spans="1:18" hidden="1" x14ac:dyDescent="0.2">
      <c r="A4116" t="s">
        <v>15405</v>
      </c>
      <c r="B4116" t="s">
        <v>3972</v>
      </c>
      <c r="C4116" t="s">
        <v>10378</v>
      </c>
      <c r="D4116">
        <v>5</v>
      </c>
      <c r="E4116" t="s">
        <v>10379</v>
      </c>
      <c r="F4116" t="s">
        <v>18</v>
      </c>
      <c r="G4116" t="s">
        <v>15406</v>
      </c>
      <c r="H4116">
        <v>3147</v>
      </c>
      <c r="I4116" t="s">
        <v>49</v>
      </c>
      <c r="J4116">
        <v>19110703</v>
      </c>
      <c r="K4116">
        <v>25</v>
      </c>
      <c r="L4116" t="s">
        <v>10380</v>
      </c>
      <c r="M4116">
        <v>5441894</v>
      </c>
      <c r="N4116">
        <v>4</v>
      </c>
      <c r="O4116" s="5">
        <v>4</v>
      </c>
      <c r="P4116" s="5">
        <f t="shared" si="192"/>
        <v>8</v>
      </c>
      <c r="Q4116" s="5" t="str">
        <f t="shared" si="193"/>
        <v>919</v>
      </c>
      <c r="R4116" s="5" t="str">
        <f t="shared" si="194"/>
        <v>dup-1</v>
      </c>
    </row>
    <row r="4117" spans="1:18" hidden="1" x14ac:dyDescent="0.2">
      <c r="A4117" t="s">
        <v>15407</v>
      </c>
      <c r="B4117" t="s">
        <v>10630</v>
      </c>
      <c r="C4117" t="s">
        <v>888</v>
      </c>
      <c r="D4117">
        <v>58</v>
      </c>
      <c r="E4117" t="s">
        <v>570</v>
      </c>
      <c r="F4117" t="s">
        <v>871</v>
      </c>
      <c r="G4117" t="s">
        <v>529</v>
      </c>
      <c r="H4117">
        <v>2570</v>
      </c>
      <c r="I4117" t="s">
        <v>18</v>
      </c>
      <c r="J4117">
        <v>19120721</v>
      </c>
      <c r="K4117">
        <v>26</v>
      </c>
      <c r="L4117" t="s">
        <v>13764</v>
      </c>
      <c r="M4117">
        <v>9936206</v>
      </c>
      <c r="N4117">
        <v>1</v>
      </c>
      <c r="O4117" s="5">
        <v>4</v>
      </c>
      <c r="P4117" s="5">
        <f t="shared" si="192"/>
        <v>9</v>
      </c>
      <c r="Q4117" s="5" t="str">
        <f t="shared" si="193"/>
        <v>4728</v>
      </c>
      <c r="R4117" s="5" t="str">
        <f t="shared" si="194"/>
        <v>dup-1</v>
      </c>
    </row>
    <row r="4118" spans="1:18" hidden="1" x14ac:dyDescent="0.2">
      <c r="A4118" t="s">
        <v>15408</v>
      </c>
      <c r="B4118" t="s">
        <v>15409</v>
      </c>
      <c r="C4118" t="s">
        <v>14760</v>
      </c>
      <c r="D4118">
        <v>35</v>
      </c>
      <c r="E4118" t="s">
        <v>949</v>
      </c>
      <c r="F4118" t="s">
        <v>14761</v>
      </c>
      <c r="G4118" t="s">
        <v>14762</v>
      </c>
      <c r="H4118">
        <v>3079</v>
      </c>
      <c r="I4118" t="s">
        <v>20</v>
      </c>
      <c r="J4118">
        <v>19500418</v>
      </c>
      <c r="K4118">
        <v>24</v>
      </c>
      <c r="L4118" t="s">
        <v>14763</v>
      </c>
      <c r="M4118">
        <v>9566052</v>
      </c>
      <c r="N4118">
        <v>2</v>
      </c>
      <c r="O4118" s="5">
        <v>4</v>
      </c>
      <c r="P4118" s="5">
        <f t="shared" si="192"/>
        <v>9</v>
      </c>
      <c r="Q4118" s="5" t="str">
        <f t="shared" si="193"/>
        <v>2518</v>
      </c>
      <c r="R4118" s="5" t="str">
        <f t="shared" si="194"/>
        <v>dup-1</v>
      </c>
    </row>
    <row r="4119" spans="1:18" hidden="1" x14ac:dyDescent="0.2">
      <c r="A4119" t="s">
        <v>15410</v>
      </c>
      <c r="B4119" t="s">
        <v>9242</v>
      </c>
      <c r="C4119" t="s">
        <v>3706</v>
      </c>
      <c r="D4119">
        <v>11</v>
      </c>
      <c r="E4119" t="s">
        <v>1225</v>
      </c>
      <c r="F4119" t="s">
        <v>4255</v>
      </c>
      <c r="G4119" t="s">
        <v>1080</v>
      </c>
      <c r="H4119">
        <v>6025</v>
      </c>
      <c r="I4119" t="s">
        <v>20</v>
      </c>
      <c r="J4119">
        <v>19750212</v>
      </c>
      <c r="K4119">
        <v>31</v>
      </c>
      <c r="L4119" t="s">
        <v>15411</v>
      </c>
      <c r="M4119">
        <v>4718482</v>
      </c>
      <c r="N4119">
        <v>9</v>
      </c>
      <c r="O4119" s="5">
        <v>4</v>
      </c>
      <c r="P4119" s="5">
        <f t="shared" si="192"/>
        <v>9</v>
      </c>
      <c r="Q4119" s="5" t="str">
        <f t="shared" si="193"/>
        <v>2746</v>
      </c>
      <c r="R4119" s="5" t="str">
        <f t="shared" si="194"/>
        <v>org</v>
      </c>
    </row>
    <row r="4120" spans="1:18" hidden="1" x14ac:dyDescent="0.2">
      <c r="A4120" t="s">
        <v>15412</v>
      </c>
      <c r="B4120" t="s">
        <v>249</v>
      </c>
      <c r="C4120" t="s">
        <v>3776</v>
      </c>
      <c r="D4120">
        <v>50</v>
      </c>
      <c r="E4120" t="s">
        <v>784</v>
      </c>
      <c r="F4120" t="s">
        <v>18</v>
      </c>
      <c r="G4120" t="s">
        <v>1944</v>
      </c>
      <c r="H4120">
        <v>2902</v>
      </c>
      <c r="I4120" t="s">
        <v>15413</v>
      </c>
      <c r="J4120">
        <v>19500122</v>
      </c>
      <c r="K4120">
        <v>19</v>
      </c>
      <c r="L4120" t="s">
        <v>3777</v>
      </c>
      <c r="M4120">
        <v>4187849</v>
      </c>
      <c r="N4120">
        <v>8</v>
      </c>
      <c r="O4120" s="5">
        <v>4</v>
      </c>
      <c r="P4120" s="5">
        <f t="shared" si="192"/>
        <v>9</v>
      </c>
      <c r="Q4120" s="5" t="str">
        <f t="shared" si="193"/>
        <v>2587</v>
      </c>
      <c r="R4120" s="5" t="str">
        <f t="shared" si="194"/>
        <v>dup-1</v>
      </c>
    </row>
    <row r="4121" spans="1:18" hidden="1" x14ac:dyDescent="0.2">
      <c r="A4121" t="s">
        <v>15414</v>
      </c>
      <c r="B4121" t="s">
        <v>15415</v>
      </c>
      <c r="C4121" t="s">
        <v>6467</v>
      </c>
      <c r="D4121">
        <v>6</v>
      </c>
      <c r="E4121" t="s">
        <v>6468</v>
      </c>
      <c r="F4121" t="s">
        <v>18</v>
      </c>
      <c r="G4121" t="s">
        <v>15416</v>
      </c>
      <c r="H4121">
        <v>5064</v>
      </c>
      <c r="I4121" t="s">
        <v>34</v>
      </c>
      <c r="J4121">
        <v>19390920</v>
      </c>
      <c r="K4121">
        <v>33</v>
      </c>
      <c r="L4121" t="s">
        <v>6469</v>
      </c>
      <c r="M4121">
        <v>6763740</v>
      </c>
      <c r="N4121">
        <v>9</v>
      </c>
      <c r="O4121" s="5">
        <v>4</v>
      </c>
      <c r="P4121" s="5">
        <f t="shared" si="192"/>
        <v>9</v>
      </c>
      <c r="Q4121" s="5" t="str">
        <f t="shared" si="193"/>
        <v>2147</v>
      </c>
      <c r="R4121" s="5" t="str">
        <f t="shared" si="194"/>
        <v>dup-0</v>
      </c>
    </row>
    <row r="4122" spans="1:18" hidden="1" x14ac:dyDescent="0.2">
      <c r="A4122" t="s">
        <v>15417</v>
      </c>
      <c r="B4122" t="s">
        <v>61</v>
      </c>
      <c r="C4122" t="s">
        <v>18</v>
      </c>
      <c r="D4122">
        <v>2</v>
      </c>
      <c r="E4122" t="s">
        <v>562</v>
      </c>
      <c r="F4122" t="s">
        <v>18</v>
      </c>
      <c r="G4122" t="s">
        <v>549</v>
      </c>
      <c r="H4122">
        <v>2449</v>
      </c>
      <c r="I4122" t="s">
        <v>49</v>
      </c>
      <c r="J4122">
        <v>19551128</v>
      </c>
      <c r="K4122">
        <v>40</v>
      </c>
      <c r="L4122" t="s">
        <v>15418</v>
      </c>
      <c r="M4122">
        <v>7525542</v>
      </c>
      <c r="N4122">
        <v>5</v>
      </c>
      <c r="O4122" s="5">
        <v>4</v>
      </c>
      <c r="P4122" s="5">
        <f t="shared" si="192"/>
        <v>9</v>
      </c>
      <c r="Q4122" s="5" t="str">
        <f t="shared" si="193"/>
        <v>2701</v>
      </c>
      <c r="R4122" s="5" t="str">
        <f t="shared" si="194"/>
        <v>org</v>
      </c>
    </row>
    <row r="4123" spans="1:18" hidden="1" x14ac:dyDescent="0.2">
      <c r="A4123" t="s">
        <v>15419</v>
      </c>
      <c r="B4123" t="s">
        <v>8327</v>
      </c>
      <c r="C4123" t="s">
        <v>2788</v>
      </c>
      <c r="D4123">
        <v>6</v>
      </c>
      <c r="E4123" t="s">
        <v>2789</v>
      </c>
      <c r="F4123" t="s">
        <v>18</v>
      </c>
      <c r="G4123">
        <v>4169</v>
      </c>
      <c r="H4123" t="s">
        <v>1529</v>
      </c>
      <c r="I4123" t="s">
        <v>91</v>
      </c>
      <c r="J4123">
        <v>19740218</v>
      </c>
      <c r="K4123">
        <v>30</v>
      </c>
      <c r="L4123" t="s">
        <v>2790</v>
      </c>
      <c r="M4123">
        <v>2125138</v>
      </c>
      <c r="N4123">
        <v>9</v>
      </c>
      <c r="O4123" s="5">
        <v>4</v>
      </c>
      <c r="P4123" s="5">
        <f t="shared" si="192"/>
        <v>9</v>
      </c>
      <c r="Q4123" s="5" t="str">
        <f t="shared" si="193"/>
        <v>3752</v>
      </c>
      <c r="R4123" s="5" t="str">
        <f t="shared" si="194"/>
        <v>dup-0</v>
      </c>
    </row>
    <row r="4124" spans="1:18" hidden="1" x14ac:dyDescent="0.2">
      <c r="A4124" t="s">
        <v>15420</v>
      </c>
      <c r="B4124" t="s">
        <v>18</v>
      </c>
      <c r="C4124" t="s">
        <v>4048</v>
      </c>
      <c r="D4124">
        <v>14</v>
      </c>
      <c r="E4124" t="s">
        <v>4049</v>
      </c>
      <c r="F4124" t="s">
        <v>18</v>
      </c>
      <c r="G4124" t="s">
        <v>15421</v>
      </c>
      <c r="H4124">
        <v>2165</v>
      </c>
      <c r="I4124" t="s">
        <v>49</v>
      </c>
      <c r="J4124">
        <v>19900425</v>
      </c>
      <c r="K4124">
        <v>9</v>
      </c>
      <c r="L4124" t="s">
        <v>4050</v>
      </c>
      <c r="M4124">
        <v>2485663</v>
      </c>
      <c r="N4124">
        <v>9</v>
      </c>
      <c r="O4124" s="5">
        <v>4</v>
      </c>
      <c r="P4124" s="5">
        <f t="shared" si="192"/>
        <v>8</v>
      </c>
      <c r="Q4124" s="5" t="str">
        <f t="shared" si="193"/>
        <v>790</v>
      </c>
      <c r="R4124" s="5" t="str">
        <f t="shared" si="194"/>
        <v>dup-2</v>
      </c>
    </row>
    <row r="4125" spans="1:18" hidden="1" x14ac:dyDescent="0.2">
      <c r="A4125" t="s">
        <v>1623</v>
      </c>
      <c r="B4125" t="s">
        <v>1123</v>
      </c>
      <c r="C4125" t="s">
        <v>15422</v>
      </c>
      <c r="D4125">
        <v>14</v>
      </c>
      <c r="E4125" t="s">
        <v>912</v>
      </c>
      <c r="F4125" t="s">
        <v>18</v>
      </c>
      <c r="G4125" t="s">
        <v>3214</v>
      </c>
      <c r="H4125">
        <v>2360</v>
      </c>
      <c r="I4125" t="s">
        <v>91</v>
      </c>
      <c r="J4125">
        <v>19750413</v>
      </c>
      <c r="K4125">
        <v>36</v>
      </c>
      <c r="L4125" t="s">
        <v>15423</v>
      </c>
      <c r="M4125">
        <v>1922140</v>
      </c>
      <c r="N4125">
        <v>3</v>
      </c>
      <c r="O4125" s="5">
        <v>4</v>
      </c>
      <c r="P4125" s="5">
        <f t="shared" si="192"/>
        <v>8</v>
      </c>
      <c r="Q4125" s="5" t="str">
        <f t="shared" si="193"/>
        <v>433</v>
      </c>
      <c r="R4125" s="5" t="str">
        <f t="shared" si="194"/>
        <v>org</v>
      </c>
    </row>
    <row r="4126" spans="1:18" hidden="1" x14ac:dyDescent="0.2">
      <c r="A4126" t="s">
        <v>15424</v>
      </c>
      <c r="B4126" t="s">
        <v>107</v>
      </c>
      <c r="C4126" t="s">
        <v>15425</v>
      </c>
      <c r="D4126">
        <v>15</v>
      </c>
      <c r="E4126" t="s">
        <v>6113</v>
      </c>
      <c r="F4126" t="s">
        <v>18</v>
      </c>
      <c r="G4126" t="s">
        <v>7250</v>
      </c>
      <c r="H4126">
        <v>2800</v>
      </c>
      <c r="I4126" t="s">
        <v>34</v>
      </c>
      <c r="J4126">
        <v>19071103</v>
      </c>
      <c r="K4126">
        <v>31</v>
      </c>
      <c r="L4126" t="s">
        <v>15426</v>
      </c>
      <c r="M4126">
        <v>4534642</v>
      </c>
      <c r="N4126">
        <v>9</v>
      </c>
      <c r="O4126" s="5">
        <v>4</v>
      </c>
      <c r="P4126" s="5">
        <f t="shared" si="192"/>
        <v>9</v>
      </c>
      <c r="Q4126" s="5" t="str">
        <f t="shared" si="193"/>
        <v>3860</v>
      </c>
      <c r="R4126" s="5" t="str">
        <f t="shared" si="194"/>
        <v>org</v>
      </c>
    </row>
    <row r="4127" spans="1:18" hidden="1" x14ac:dyDescent="0.2">
      <c r="A4127" t="s">
        <v>15427</v>
      </c>
      <c r="B4127" t="s">
        <v>4172</v>
      </c>
      <c r="C4127" t="s">
        <v>1704</v>
      </c>
      <c r="D4127">
        <v>20</v>
      </c>
      <c r="E4127" t="s">
        <v>4173</v>
      </c>
      <c r="F4127" t="s">
        <v>18</v>
      </c>
      <c r="G4127" t="s">
        <v>1526</v>
      </c>
      <c r="H4127">
        <v>4053</v>
      </c>
      <c r="I4127" t="s">
        <v>91</v>
      </c>
      <c r="J4127" t="s">
        <v>18</v>
      </c>
      <c r="K4127">
        <v>34</v>
      </c>
      <c r="L4127" t="s">
        <v>4174</v>
      </c>
      <c r="M4127">
        <v>3574106</v>
      </c>
      <c r="N4127">
        <v>7</v>
      </c>
      <c r="O4127" s="5">
        <v>4</v>
      </c>
      <c r="P4127" s="5">
        <f t="shared" si="192"/>
        <v>9</v>
      </c>
      <c r="Q4127" s="5" t="str">
        <f t="shared" si="193"/>
        <v>3893</v>
      </c>
      <c r="R4127" s="5" t="str">
        <f t="shared" si="194"/>
        <v>dup-1</v>
      </c>
    </row>
    <row r="4128" spans="1:18" hidden="1" x14ac:dyDescent="0.2">
      <c r="A4128" t="s">
        <v>15428</v>
      </c>
      <c r="B4128" t="s">
        <v>450</v>
      </c>
      <c r="C4128" t="s">
        <v>342</v>
      </c>
      <c r="D4128">
        <v>72</v>
      </c>
      <c r="E4128" t="s">
        <v>5598</v>
      </c>
      <c r="F4128" t="s">
        <v>18</v>
      </c>
      <c r="G4128" t="s">
        <v>621</v>
      </c>
      <c r="H4128">
        <v>2780</v>
      </c>
      <c r="I4128" t="s">
        <v>20</v>
      </c>
      <c r="J4128">
        <v>19160705</v>
      </c>
      <c r="K4128">
        <v>37</v>
      </c>
      <c r="L4128" t="s">
        <v>13980</v>
      </c>
      <c r="M4128">
        <v>3297795</v>
      </c>
      <c r="N4128">
        <v>2</v>
      </c>
      <c r="O4128" s="5">
        <v>4</v>
      </c>
      <c r="P4128" s="5">
        <f t="shared" si="192"/>
        <v>9</v>
      </c>
      <c r="Q4128" s="5" t="str">
        <f t="shared" si="193"/>
        <v>1009</v>
      </c>
      <c r="R4128" s="5" t="str">
        <f t="shared" si="194"/>
        <v>dup-0</v>
      </c>
    </row>
    <row r="4129" spans="1:18" hidden="1" x14ac:dyDescent="0.2">
      <c r="A4129" t="s">
        <v>15429</v>
      </c>
      <c r="B4129" t="s">
        <v>3486</v>
      </c>
      <c r="C4129" t="s">
        <v>15430</v>
      </c>
      <c r="D4129">
        <v>22</v>
      </c>
      <c r="E4129" t="s">
        <v>2739</v>
      </c>
      <c r="F4129" t="s">
        <v>18</v>
      </c>
      <c r="G4129" t="s">
        <v>3651</v>
      </c>
      <c r="H4129">
        <v>4125</v>
      </c>
      <c r="I4129" t="s">
        <v>34</v>
      </c>
      <c r="J4129" t="s">
        <v>18</v>
      </c>
      <c r="K4129">
        <v>23</v>
      </c>
      <c r="L4129" t="s">
        <v>15431</v>
      </c>
      <c r="M4129">
        <v>8834467</v>
      </c>
      <c r="N4129">
        <v>9</v>
      </c>
      <c r="O4129" s="5">
        <v>4</v>
      </c>
      <c r="P4129" s="5">
        <f t="shared" si="192"/>
        <v>9</v>
      </c>
      <c r="Q4129" s="5" t="str">
        <f t="shared" si="193"/>
        <v>1819</v>
      </c>
      <c r="R4129" s="5" t="str">
        <f t="shared" si="194"/>
        <v>dup-1</v>
      </c>
    </row>
    <row r="4130" spans="1:18" hidden="1" x14ac:dyDescent="0.2">
      <c r="A4130" t="s">
        <v>15432</v>
      </c>
      <c r="B4130" t="s">
        <v>1995</v>
      </c>
      <c r="C4130" t="s">
        <v>103</v>
      </c>
      <c r="D4130">
        <v>39</v>
      </c>
      <c r="E4130" t="s">
        <v>4443</v>
      </c>
      <c r="F4130" t="s">
        <v>18</v>
      </c>
      <c r="G4130" t="s">
        <v>12232</v>
      </c>
      <c r="H4130">
        <v>2340</v>
      </c>
      <c r="I4130" t="s">
        <v>49</v>
      </c>
      <c r="J4130">
        <v>19160501</v>
      </c>
      <c r="K4130">
        <v>29</v>
      </c>
      <c r="L4130" t="s">
        <v>15433</v>
      </c>
      <c r="M4130">
        <v>1541547</v>
      </c>
      <c r="N4130">
        <v>3</v>
      </c>
      <c r="O4130" s="5">
        <v>4</v>
      </c>
      <c r="P4130" s="5">
        <f t="shared" si="192"/>
        <v>9</v>
      </c>
      <c r="Q4130" s="5" t="str">
        <f t="shared" si="193"/>
        <v>3561</v>
      </c>
      <c r="R4130" s="5" t="str">
        <f t="shared" si="194"/>
        <v>org</v>
      </c>
    </row>
    <row r="4131" spans="1:18" hidden="1" x14ac:dyDescent="0.2">
      <c r="A4131" t="s">
        <v>15434</v>
      </c>
      <c r="B4131" t="s">
        <v>118</v>
      </c>
      <c r="C4131" t="s">
        <v>3966</v>
      </c>
      <c r="D4131">
        <v>4</v>
      </c>
      <c r="E4131" t="s">
        <v>9815</v>
      </c>
      <c r="F4131" t="s">
        <v>1130</v>
      </c>
      <c r="G4131" t="s">
        <v>940</v>
      </c>
      <c r="H4131">
        <v>3135</v>
      </c>
      <c r="I4131" t="s">
        <v>49</v>
      </c>
      <c r="J4131">
        <v>19620501</v>
      </c>
      <c r="K4131">
        <v>36</v>
      </c>
      <c r="L4131" t="s">
        <v>15435</v>
      </c>
      <c r="M4131">
        <v>5042136</v>
      </c>
      <c r="N4131">
        <v>6</v>
      </c>
      <c r="O4131" s="5">
        <v>4</v>
      </c>
      <c r="P4131" s="5">
        <f t="shared" si="192"/>
        <v>9</v>
      </c>
      <c r="Q4131" s="5" t="str">
        <f t="shared" si="193"/>
        <v>4465</v>
      </c>
      <c r="R4131" s="5" t="str">
        <f t="shared" si="194"/>
        <v>org</v>
      </c>
    </row>
    <row r="4132" spans="1:18" hidden="1" x14ac:dyDescent="0.2">
      <c r="A4132" t="s">
        <v>15436</v>
      </c>
      <c r="B4132" t="s">
        <v>7863</v>
      </c>
      <c r="C4132" t="s">
        <v>15437</v>
      </c>
      <c r="D4132">
        <v>13</v>
      </c>
      <c r="E4132" t="s">
        <v>277</v>
      </c>
      <c r="F4132" t="s">
        <v>18</v>
      </c>
      <c r="G4132" t="s">
        <v>3070</v>
      </c>
      <c r="H4132">
        <v>7250</v>
      </c>
      <c r="I4132" t="s">
        <v>91</v>
      </c>
      <c r="J4132">
        <v>19990671</v>
      </c>
      <c r="K4132">
        <v>29</v>
      </c>
      <c r="L4132" t="s">
        <v>15438</v>
      </c>
      <c r="M4132">
        <v>9955063</v>
      </c>
      <c r="N4132">
        <v>7</v>
      </c>
      <c r="O4132" s="5">
        <v>4</v>
      </c>
      <c r="P4132" s="5">
        <f t="shared" si="192"/>
        <v>9</v>
      </c>
      <c r="Q4132" s="5" t="str">
        <f t="shared" si="193"/>
        <v>4494</v>
      </c>
      <c r="R4132" s="5" t="str">
        <f t="shared" si="194"/>
        <v>dup-1</v>
      </c>
    </row>
    <row r="4133" spans="1:18" hidden="1" x14ac:dyDescent="0.2">
      <c r="A4133" t="s">
        <v>15439</v>
      </c>
      <c r="B4133" t="s">
        <v>37</v>
      </c>
      <c r="C4133" t="s">
        <v>13945</v>
      </c>
      <c r="D4133">
        <v>54</v>
      </c>
      <c r="E4133" t="s">
        <v>7444</v>
      </c>
      <c r="F4133" t="s">
        <v>18</v>
      </c>
      <c r="G4133" t="s">
        <v>7394</v>
      </c>
      <c r="H4133">
        <v>3196</v>
      </c>
      <c r="I4133" t="s">
        <v>49</v>
      </c>
      <c r="J4133">
        <v>19640322</v>
      </c>
      <c r="K4133">
        <v>29</v>
      </c>
      <c r="L4133" t="s">
        <v>15440</v>
      </c>
      <c r="M4133">
        <v>9758879</v>
      </c>
      <c r="N4133">
        <v>0</v>
      </c>
      <c r="O4133" s="5">
        <v>4</v>
      </c>
      <c r="P4133" s="5">
        <f t="shared" si="192"/>
        <v>9</v>
      </c>
      <c r="Q4133" s="5" t="str">
        <f t="shared" si="193"/>
        <v>1086</v>
      </c>
      <c r="R4133" s="5" t="str">
        <f t="shared" si="194"/>
        <v>org</v>
      </c>
    </row>
    <row r="4134" spans="1:18" hidden="1" x14ac:dyDescent="0.2">
      <c r="A4134" t="s">
        <v>15441</v>
      </c>
      <c r="B4134" t="s">
        <v>1329</v>
      </c>
      <c r="C4134" t="s">
        <v>669</v>
      </c>
      <c r="D4134">
        <v>1</v>
      </c>
      <c r="E4134" t="s">
        <v>63</v>
      </c>
      <c r="F4134" t="s">
        <v>18</v>
      </c>
      <c r="G4134" t="s">
        <v>15442</v>
      </c>
      <c r="H4134">
        <v>2204</v>
      </c>
      <c r="I4134" t="s">
        <v>91</v>
      </c>
      <c r="J4134">
        <v>19330708</v>
      </c>
      <c r="K4134">
        <v>19</v>
      </c>
      <c r="L4134" t="s">
        <v>15443</v>
      </c>
      <c r="M4134">
        <v>9212112</v>
      </c>
      <c r="N4134">
        <v>9</v>
      </c>
      <c r="O4134" s="5">
        <v>4</v>
      </c>
      <c r="P4134" s="5">
        <f t="shared" si="192"/>
        <v>9</v>
      </c>
      <c r="Q4134" s="5" t="str">
        <f t="shared" si="193"/>
        <v>4884</v>
      </c>
      <c r="R4134" s="5" t="str">
        <f t="shared" si="194"/>
        <v>org</v>
      </c>
    </row>
    <row r="4135" spans="1:18" hidden="1" x14ac:dyDescent="0.2">
      <c r="A4135" t="s">
        <v>15444</v>
      </c>
      <c r="B4135" t="s">
        <v>788</v>
      </c>
      <c r="C4135" t="s">
        <v>9403</v>
      </c>
      <c r="D4135">
        <v>38</v>
      </c>
      <c r="E4135" t="s">
        <v>15445</v>
      </c>
      <c r="F4135" t="s">
        <v>3204</v>
      </c>
      <c r="G4135" t="s">
        <v>840</v>
      </c>
      <c r="H4135">
        <v>4305</v>
      </c>
      <c r="I4135" t="s">
        <v>49</v>
      </c>
      <c r="J4135">
        <v>19560806</v>
      </c>
      <c r="K4135" t="s">
        <v>18</v>
      </c>
      <c r="L4135" t="s">
        <v>3205</v>
      </c>
      <c r="M4135">
        <v>7940865</v>
      </c>
      <c r="N4135">
        <v>1</v>
      </c>
      <c r="O4135" s="5">
        <v>4</v>
      </c>
      <c r="P4135" s="5">
        <f t="shared" si="192"/>
        <v>9</v>
      </c>
      <c r="Q4135" s="5" t="str">
        <f t="shared" si="193"/>
        <v>1247</v>
      </c>
      <c r="R4135" s="5" t="str">
        <f t="shared" si="194"/>
        <v>dup-1</v>
      </c>
    </row>
    <row r="4136" spans="1:18" hidden="1" x14ac:dyDescent="0.2">
      <c r="A4136" t="s">
        <v>15446</v>
      </c>
      <c r="B4136" t="s">
        <v>1078</v>
      </c>
      <c r="C4136" t="s">
        <v>300</v>
      </c>
      <c r="D4136">
        <v>134</v>
      </c>
      <c r="E4136" t="s">
        <v>12451</v>
      </c>
      <c r="F4136" t="s">
        <v>18</v>
      </c>
      <c r="G4136" t="s">
        <v>805</v>
      </c>
      <c r="H4136">
        <v>3089</v>
      </c>
      <c r="I4136" t="s">
        <v>91</v>
      </c>
      <c r="J4136">
        <v>19060409</v>
      </c>
      <c r="K4136">
        <v>32</v>
      </c>
      <c r="L4136" t="s">
        <v>15447</v>
      </c>
      <c r="M4136">
        <v>1204411</v>
      </c>
      <c r="N4136">
        <v>4</v>
      </c>
      <c r="O4136" s="5">
        <v>4</v>
      </c>
      <c r="P4136" s="5">
        <f t="shared" si="192"/>
        <v>9</v>
      </c>
      <c r="Q4136" s="5" t="str">
        <f t="shared" si="193"/>
        <v>3147</v>
      </c>
      <c r="R4136" s="5" t="str">
        <f t="shared" si="194"/>
        <v>dup-1</v>
      </c>
    </row>
    <row r="4137" spans="1:18" hidden="1" x14ac:dyDescent="0.2">
      <c r="A4137" t="s">
        <v>15448</v>
      </c>
      <c r="B4137" t="s">
        <v>975</v>
      </c>
      <c r="C4137" t="s">
        <v>15449</v>
      </c>
      <c r="D4137">
        <v>128</v>
      </c>
      <c r="E4137" t="s">
        <v>8778</v>
      </c>
      <c r="F4137" t="s">
        <v>15450</v>
      </c>
      <c r="G4137" t="s">
        <v>832</v>
      </c>
      <c r="H4137">
        <v>4800</v>
      </c>
      <c r="I4137" t="s">
        <v>91</v>
      </c>
      <c r="J4137">
        <v>19950101</v>
      </c>
      <c r="K4137">
        <v>12</v>
      </c>
      <c r="L4137" t="s">
        <v>15451</v>
      </c>
      <c r="M4137">
        <v>7228733</v>
      </c>
      <c r="N4137">
        <v>9</v>
      </c>
      <c r="O4137" s="5">
        <v>4</v>
      </c>
      <c r="P4137" s="5">
        <f t="shared" si="192"/>
        <v>9</v>
      </c>
      <c r="Q4137" s="5" t="str">
        <f t="shared" si="193"/>
        <v>1015</v>
      </c>
      <c r="R4137" s="5" t="str">
        <f t="shared" si="194"/>
        <v>org</v>
      </c>
    </row>
    <row r="4138" spans="1:18" hidden="1" x14ac:dyDescent="0.2">
      <c r="A4138" t="s">
        <v>15452</v>
      </c>
      <c r="B4138" t="s">
        <v>15453</v>
      </c>
      <c r="C4138" t="s">
        <v>15454</v>
      </c>
      <c r="D4138">
        <v>54</v>
      </c>
      <c r="E4138" t="s">
        <v>15455</v>
      </c>
      <c r="F4138" t="s">
        <v>18</v>
      </c>
      <c r="G4138" t="s">
        <v>71</v>
      </c>
      <c r="H4138">
        <v>2773</v>
      </c>
      <c r="I4138" t="s">
        <v>34</v>
      </c>
      <c r="J4138">
        <v>19690723</v>
      </c>
      <c r="K4138" t="s">
        <v>18</v>
      </c>
      <c r="L4138" t="s">
        <v>15456</v>
      </c>
      <c r="M4138">
        <v>3282281</v>
      </c>
      <c r="N4138">
        <v>1</v>
      </c>
      <c r="O4138" s="5">
        <v>4</v>
      </c>
      <c r="P4138" s="5">
        <f t="shared" si="192"/>
        <v>8</v>
      </c>
      <c r="Q4138" s="5" t="str">
        <f t="shared" si="193"/>
        <v>915</v>
      </c>
      <c r="R4138" s="5" t="str">
        <f t="shared" si="194"/>
        <v>dup-1</v>
      </c>
    </row>
    <row r="4139" spans="1:18" hidden="1" x14ac:dyDescent="0.2">
      <c r="A4139" t="s">
        <v>15457</v>
      </c>
      <c r="B4139" t="s">
        <v>496</v>
      </c>
      <c r="C4139" t="s">
        <v>3586</v>
      </c>
      <c r="D4139">
        <v>29</v>
      </c>
      <c r="E4139" t="s">
        <v>8053</v>
      </c>
      <c r="F4139" t="s">
        <v>3979</v>
      </c>
      <c r="G4139" t="s">
        <v>4791</v>
      </c>
      <c r="H4139">
        <v>2232</v>
      </c>
      <c r="I4139" t="s">
        <v>20</v>
      </c>
      <c r="J4139">
        <v>19300512</v>
      </c>
      <c r="K4139">
        <v>25</v>
      </c>
      <c r="L4139" t="s">
        <v>13657</v>
      </c>
      <c r="M4139">
        <v>2840445</v>
      </c>
      <c r="N4139">
        <v>9</v>
      </c>
      <c r="O4139" s="5">
        <v>4</v>
      </c>
      <c r="P4139" s="5">
        <f t="shared" si="192"/>
        <v>9</v>
      </c>
      <c r="Q4139" s="5" t="str">
        <f t="shared" si="193"/>
        <v>4280</v>
      </c>
      <c r="R4139" s="5" t="str">
        <f t="shared" si="194"/>
        <v>org</v>
      </c>
    </row>
    <row r="4140" spans="1:18" hidden="1" x14ac:dyDescent="0.2">
      <c r="A4140" t="s">
        <v>15458</v>
      </c>
      <c r="B4140" t="s">
        <v>12394</v>
      </c>
      <c r="C4140" t="s">
        <v>38</v>
      </c>
      <c r="D4140">
        <v>24</v>
      </c>
      <c r="E4140" t="s">
        <v>702</v>
      </c>
      <c r="F4140" t="s">
        <v>18</v>
      </c>
      <c r="G4140" t="s">
        <v>1461</v>
      </c>
      <c r="H4140">
        <v>2615</v>
      </c>
      <c r="I4140" t="s">
        <v>49</v>
      </c>
      <c r="J4140">
        <v>19660722</v>
      </c>
      <c r="K4140">
        <v>33</v>
      </c>
      <c r="L4140" t="s">
        <v>18</v>
      </c>
      <c r="M4140">
        <v>2226886</v>
      </c>
      <c r="N4140">
        <v>2</v>
      </c>
      <c r="O4140" s="5">
        <v>4</v>
      </c>
      <c r="P4140" s="5">
        <f t="shared" si="192"/>
        <v>9</v>
      </c>
      <c r="Q4140" s="5" t="str">
        <f t="shared" si="193"/>
        <v>1582</v>
      </c>
      <c r="R4140" s="5" t="str">
        <f t="shared" si="194"/>
        <v>org</v>
      </c>
    </row>
    <row r="4141" spans="1:18" hidden="1" x14ac:dyDescent="0.2">
      <c r="A4141" t="s">
        <v>15459</v>
      </c>
      <c r="B4141" t="s">
        <v>219</v>
      </c>
      <c r="C4141" t="s">
        <v>15460</v>
      </c>
      <c r="D4141">
        <v>6</v>
      </c>
      <c r="E4141" t="s">
        <v>13305</v>
      </c>
      <c r="F4141" t="s">
        <v>15461</v>
      </c>
      <c r="G4141" t="s">
        <v>2025</v>
      </c>
      <c r="H4141">
        <v>3205</v>
      </c>
      <c r="I4141" t="s">
        <v>91</v>
      </c>
      <c r="J4141">
        <v>19820405</v>
      </c>
      <c r="K4141">
        <v>34</v>
      </c>
      <c r="L4141" t="s">
        <v>15462</v>
      </c>
      <c r="M4141">
        <v>4179940</v>
      </c>
      <c r="N4141">
        <v>2</v>
      </c>
      <c r="O4141" s="5">
        <v>4</v>
      </c>
      <c r="P4141" s="5">
        <f t="shared" si="192"/>
        <v>9</v>
      </c>
      <c r="Q4141" s="5" t="str">
        <f t="shared" si="193"/>
        <v>1635</v>
      </c>
      <c r="R4141" s="5" t="str">
        <f t="shared" si="194"/>
        <v>org</v>
      </c>
    </row>
    <row r="4142" spans="1:18" hidden="1" x14ac:dyDescent="0.2">
      <c r="A4142" t="s">
        <v>15463</v>
      </c>
      <c r="B4142" t="s">
        <v>44</v>
      </c>
      <c r="C4142" t="s">
        <v>4971</v>
      </c>
      <c r="D4142">
        <v>129</v>
      </c>
      <c r="E4142" t="s">
        <v>11440</v>
      </c>
      <c r="F4142" t="s">
        <v>18</v>
      </c>
      <c r="G4142" t="s">
        <v>1019</v>
      </c>
      <c r="H4142">
        <v>2620</v>
      </c>
      <c r="I4142" t="s">
        <v>34</v>
      </c>
      <c r="J4142">
        <v>19911121</v>
      </c>
      <c r="K4142">
        <v>28</v>
      </c>
      <c r="L4142" t="s">
        <v>15464</v>
      </c>
      <c r="M4142">
        <v>1446169</v>
      </c>
      <c r="N4142">
        <v>3</v>
      </c>
      <c r="O4142" s="5">
        <v>4</v>
      </c>
      <c r="P4142" s="5">
        <f t="shared" si="192"/>
        <v>9</v>
      </c>
      <c r="Q4142" s="5" t="str">
        <f t="shared" si="193"/>
        <v>3451</v>
      </c>
      <c r="R4142" s="5" t="str">
        <f t="shared" si="194"/>
        <v>org</v>
      </c>
    </row>
    <row r="4143" spans="1:18" hidden="1" x14ac:dyDescent="0.2">
      <c r="A4143" t="s">
        <v>15465</v>
      </c>
      <c r="B4143" t="s">
        <v>1480</v>
      </c>
      <c r="C4143" t="s">
        <v>15466</v>
      </c>
      <c r="D4143">
        <v>5</v>
      </c>
      <c r="E4143" t="s">
        <v>15467</v>
      </c>
      <c r="F4143" t="s">
        <v>18</v>
      </c>
      <c r="G4143" t="s">
        <v>1126</v>
      </c>
      <c r="H4143">
        <v>4570</v>
      </c>
      <c r="I4143" t="s">
        <v>91</v>
      </c>
      <c r="J4143">
        <v>19531210</v>
      </c>
      <c r="K4143">
        <v>34</v>
      </c>
      <c r="L4143" t="s">
        <v>15468</v>
      </c>
      <c r="M4143">
        <v>6364644</v>
      </c>
      <c r="N4143">
        <v>7</v>
      </c>
      <c r="O4143" s="5">
        <v>4</v>
      </c>
      <c r="P4143" s="5">
        <f t="shared" si="192"/>
        <v>9</v>
      </c>
      <c r="Q4143" s="5" t="str">
        <f t="shared" si="193"/>
        <v>1958</v>
      </c>
      <c r="R4143" s="5" t="str">
        <f t="shared" si="194"/>
        <v>org</v>
      </c>
    </row>
    <row r="4144" spans="1:18" hidden="1" x14ac:dyDescent="0.2">
      <c r="A4144" t="s">
        <v>15469</v>
      </c>
      <c r="B4144" t="s">
        <v>1170</v>
      </c>
      <c r="C4144" t="s">
        <v>323</v>
      </c>
      <c r="D4144">
        <v>72</v>
      </c>
      <c r="E4144" t="s">
        <v>15470</v>
      </c>
      <c r="F4144" t="s">
        <v>18</v>
      </c>
      <c r="G4144" t="s">
        <v>1645</v>
      </c>
      <c r="H4144">
        <v>4820</v>
      </c>
      <c r="I4144" t="s">
        <v>34</v>
      </c>
      <c r="J4144">
        <v>19490304</v>
      </c>
      <c r="K4144" t="s">
        <v>18</v>
      </c>
      <c r="L4144" t="s">
        <v>15471</v>
      </c>
      <c r="M4144">
        <v>8370080</v>
      </c>
      <c r="N4144">
        <v>3</v>
      </c>
      <c r="O4144" s="5">
        <v>4</v>
      </c>
      <c r="P4144" s="5">
        <f t="shared" si="192"/>
        <v>9</v>
      </c>
      <c r="Q4144" s="5" t="str">
        <f t="shared" si="193"/>
        <v>2115</v>
      </c>
      <c r="R4144" s="5" t="str">
        <f t="shared" si="194"/>
        <v>org</v>
      </c>
    </row>
    <row r="4145" spans="1:18" hidden="1" x14ac:dyDescent="0.2">
      <c r="A4145" t="s">
        <v>15472</v>
      </c>
      <c r="B4145" t="s">
        <v>923</v>
      </c>
      <c r="C4145" t="s">
        <v>52</v>
      </c>
      <c r="D4145">
        <v>78</v>
      </c>
      <c r="E4145" t="s">
        <v>18</v>
      </c>
      <c r="F4145" t="s">
        <v>18</v>
      </c>
      <c r="G4145" t="s">
        <v>5436</v>
      </c>
      <c r="H4145">
        <v>5168</v>
      </c>
      <c r="I4145" t="s">
        <v>49</v>
      </c>
      <c r="J4145">
        <v>19780622</v>
      </c>
      <c r="K4145">
        <v>29</v>
      </c>
      <c r="L4145" t="s">
        <v>10835</v>
      </c>
      <c r="M4145">
        <v>5003357</v>
      </c>
      <c r="N4145">
        <v>9</v>
      </c>
      <c r="O4145" s="5">
        <v>4</v>
      </c>
      <c r="P4145" s="5">
        <f t="shared" si="192"/>
        <v>9</v>
      </c>
      <c r="Q4145" s="5" t="str">
        <f t="shared" si="193"/>
        <v>4199</v>
      </c>
      <c r="R4145" s="5" t="str">
        <f t="shared" si="194"/>
        <v>dup-0</v>
      </c>
    </row>
    <row r="4146" spans="1:18" hidden="1" x14ac:dyDescent="0.2">
      <c r="A4146" t="s">
        <v>15473</v>
      </c>
      <c r="B4146" t="s">
        <v>1090</v>
      </c>
      <c r="C4146" t="s">
        <v>3515</v>
      </c>
      <c r="D4146">
        <v>133</v>
      </c>
      <c r="E4146" t="s">
        <v>12630</v>
      </c>
      <c r="F4146" t="s">
        <v>871</v>
      </c>
      <c r="G4146" t="s">
        <v>636</v>
      </c>
      <c r="H4146">
        <v>2447</v>
      </c>
      <c r="I4146" t="s">
        <v>91</v>
      </c>
      <c r="J4146">
        <v>19150809</v>
      </c>
      <c r="K4146">
        <v>25</v>
      </c>
      <c r="L4146" t="s">
        <v>14447</v>
      </c>
      <c r="M4146">
        <v>1625795</v>
      </c>
      <c r="N4146">
        <v>2</v>
      </c>
      <c r="O4146" s="5">
        <v>4</v>
      </c>
      <c r="P4146" s="5">
        <f t="shared" si="192"/>
        <v>9</v>
      </c>
      <c r="Q4146" s="5" t="str">
        <f t="shared" si="193"/>
        <v>3929</v>
      </c>
      <c r="R4146" s="5" t="str">
        <f t="shared" si="194"/>
        <v>org</v>
      </c>
    </row>
    <row r="4147" spans="1:18" hidden="1" x14ac:dyDescent="0.2">
      <c r="A4147" t="s">
        <v>15474</v>
      </c>
      <c r="B4147" t="s">
        <v>7594</v>
      </c>
      <c r="C4147" t="s">
        <v>11930</v>
      </c>
      <c r="D4147">
        <v>30</v>
      </c>
      <c r="E4147" t="s">
        <v>3411</v>
      </c>
      <c r="F4147" t="s">
        <v>18</v>
      </c>
      <c r="G4147" t="s">
        <v>3155</v>
      </c>
      <c r="H4147">
        <v>3085</v>
      </c>
      <c r="I4147" t="s">
        <v>34</v>
      </c>
      <c r="J4147">
        <v>19741220</v>
      </c>
      <c r="K4147">
        <v>33</v>
      </c>
      <c r="L4147" t="s">
        <v>7596</v>
      </c>
      <c r="M4147">
        <v>3899500</v>
      </c>
      <c r="N4147">
        <v>0</v>
      </c>
      <c r="O4147" s="5">
        <v>4</v>
      </c>
      <c r="P4147" s="5">
        <f t="shared" si="192"/>
        <v>8</v>
      </c>
      <c r="Q4147" s="5" t="str">
        <f t="shared" si="193"/>
        <v>635</v>
      </c>
      <c r="R4147" s="5" t="str">
        <f t="shared" si="194"/>
        <v>dup-1</v>
      </c>
    </row>
    <row r="4148" spans="1:18" hidden="1" x14ac:dyDescent="0.2">
      <c r="A4148" t="s">
        <v>15475</v>
      </c>
      <c r="B4148" t="s">
        <v>4283</v>
      </c>
      <c r="C4148" t="s">
        <v>1570</v>
      </c>
      <c r="D4148">
        <v>10</v>
      </c>
      <c r="E4148" t="s">
        <v>15476</v>
      </c>
      <c r="F4148" t="s">
        <v>18</v>
      </c>
      <c r="G4148" t="s">
        <v>9621</v>
      </c>
      <c r="H4148">
        <v>2073</v>
      </c>
      <c r="I4148" t="s">
        <v>91</v>
      </c>
      <c r="J4148">
        <v>19621214</v>
      </c>
      <c r="K4148">
        <v>31</v>
      </c>
      <c r="L4148" t="s">
        <v>15477</v>
      </c>
      <c r="M4148">
        <v>9308139</v>
      </c>
      <c r="N4148">
        <v>7</v>
      </c>
      <c r="O4148" s="5">
        <v>4</v>
      </c>
      <c r="P4148" s="5">
        <f t="shared" si="192"/>
        <v>8</v>
      </c>
      <c r="Q4148" s="5" t="str">
        <f t="shared" si="193"/>
        <v>949</v>
      </c>
      <c r="R4148" s="5" t="str">
        <f t="shared" si="194"/>
        <v>org</v>
      </c>
    </row>
    <row r="4149" spans="1:18" hidden="1" x14ac:dyDescent="0.2">
      <c r="A4149" t="s">
        <v>15478</v>
      </c>
      <c r="B4149" t="s">
        <v>473</v>
      </c>
      <c r="C4149" t="s">
        <v>5968</v>
      </c>
      <c r="D4149">
        <v>8</v>
      </c>
      <c r="E4149" t="s">
        <v>1131</v>
      </c>
      <c r="F4149" t="s">
        <v>18</v>
      </c>
      <c r="G4149" t="s">
        <v>15479</v>
      </c>
      <c r="H4149">
        <v>2533</v>
      </c>
      <c r="I4149" t="s">
        <v>91</v>
      </c>
      <c r="J4149">
        <v>19580629</v>
      </c>
      <c r="K4149">
        <v>39</v>
      </c>
      <c r="L4149" t="s">
        <v>7359</v>
      </c>
      <c r="M4149">
        <v>1908924</v>
      </c>
      <c r="N4149">
        <v>8</v>
      </c>
      <c r="O4149" s="5">
        <v>4</v>
      </c>
      <c r="P4149" s="5">
        <f t="shared" si="192"/>
        <v>9</v>
      </c>
      <c r="Q4149" s="5" t="str">
        <f t="shared" si="193"/>
        <v>2238</v>
      </c>
      <c r="R4149" s="5" t="str">
        <f t="shared" si="194"/>
        <v>dup-2</v>
      </c>
    </row>
    <row r="4150" spans="1:18" hidden="1" x14ac:dyDescent="0.2">
      <c r="A4150" t="s">
        <v>15480</v>
      </c>
      <c r="B4150" t="s">
        <v>18</v>
      </c>
      <c r="C4150" t="s">
        <v>15481</v>
      </c>
      <c r="D4150">
        <v>90</v>
      </c>
      <c r="E4150" t="s">
        <v>5258</v>
      </c>
      <c r="F4150" t="s">
        <v>18</v>
      </c>
      <c r="G4150" t="s">
        <v>849</v>
      </c>
      <c r="H4150">
        <v>3363</v>
      </c>
      <c r="I4150" t="s">
        <v>34</v>
      </c>
      <c r="J4150">
        <v>19330916</v>
      </c>
      <c r="K4150" t="s">
        <v>18</v>
      </c>
      <c r="L4150" t="s">
        <v>15482</v>
      </c>
      <c r="M4150">
        <v>1542618</v>
      </c>
      <c r="N4150">
        <v>9</v>
      </c>
      <c r="O4150" s="5">
        <v>4</v>
      </c>
      <c r="P4150" s="5">
        <f t="shared" si="192"/>
        <v>9</v>
      </c>
      <c r="Q4150" s="5" t="str">
        <f t="shared" si="193"/>
        <v>4114</v>
      </c>
      <c r="R4150" s="5" t="str">
        <f t="shared" si="194"/>
        <v>dup-0</v>
      </c>
    </row>
    <row r="4151" spans="1:18" hidden="1" x14ac:dyDescent="0.2">
      <c r="A4151" t="s">
        <v>15483</v>
      </c>
      <c r="B4151" t="s">
        <v>2898</v>
      </c>
      <c r="C4151" t="s">
        <v>15484</v>
      </c>
      <c r="D4151">
        <v>6</v>
      </c>
      <c r="E4151" t="s">
        <v>2899</v>
      </c>
      <c r="F4151" t="s">
        <v>18</v>
      </c>
      <c r="G4151" t="s">
        <v>1156</v>
      </c>
      <c r="H4151">
        <v>2340</v>
      </c>
      <c r="I4151" t="s">
        <v>20</v>
      </c>
      <c r="J4151">
        <v>19690328</v>
      </c>
      <c r="K4151">
        <v>37</v>
      </c>
      <c r="L4151" t="s">
        <v>15485</v>
      </c>
      <c r="M4151">
        <v>6354115</v>
      </c>
      <c r="N4151">
        <v>3</v>
      </c>
      <c r="O4151" s="5">
        <v>4</v>
      </c>
      <c r="P4151" s="5">
        <f t="shared" si="192"/>
        <v>9</v>
      </c>
      <c r="Q4151" s="5" t="str">
        <f t="shared" si="193"/>
        <v>2689</v>
      </c>
      <c r="R4151" s="5" t="str">
        <f t="shared" si="194"/>
        <v>dup-2</v>
      </c>
    </row>
    <row r="4152" spans="1:18" x14ac:dyDescent="0.2">
      <c r="A4152" t="s">
        <v>15486</v>
      </c>
      <c r="B4152" t="s">
        <v>15487</v>
      </c>
      <c r="C4152" t="s">
        <v>15488</v>
      </c>
      <c r="D4152">
        <v>17</v>
      </c>
      <c r="E4152" t="s">
        <v>15489</v>
      </c>
      <c r="F4152" t="s">
        <v>14620</v>
      </c>
      <c r="G4152" t="s">
        <v>14621</v>
      </c>
      <c r="H4152">
        <v>812</v>
      </c>
      <c r="I4152" t="s">
        <v>91</v>
      </c>
      <c r="J4152">
        <v>19370522</v>
      </c>
      <c r="K4152">
        <v>35</v>
      </c>
      <c r="L4152" t="s">
        <v>14622</v>
      </c>
      <c r="M4152">
        <v>7449231</v>
      </c>
      <c r="N4152">
        <v>0</v>
      </c>
      <c r="O4152" s="5">
        <v>4</v>
      </c>
      <c r="P4152" s="5">
        <f t="shared" si="192"/>
        <v>9</v>
      </c>
      <c r="Q4152" s="5" t="str">
        <f t="shared" si="193"/>
        <v>1313</v>
      </c>
      <c r="R4152" s="5" t="str">
        <f t="shared" si="194"/>
        <v>dup-1</v>
      </c>
    </row>
    <row r="4153" spans="1:18" hidden="1" x14ac:dyDescent="0.2">
      <c r="A4153" t="s">
        <v>15490</v>
      </c>
      <c r="B4153" t="s">
        <v>859</v>
      </c>
      <c r="C4153" t="s">
        <v>14589</v>
      </c>
      <c r="D4153">
        <v>15</v>
      </c>
      <c r="E4153" t="s">
        <v>15491</v>
      </c>
      <c r="F4153" t="s">
        <v>18</v>
      </c>
      <c r="G4153" t="s">
        <v>15492</v>
      </c>
      <c r="H4153">
        <v>2257</v>
      </c>
      <c r="I4153" t="s">
        <v>49</v>
      </c>
      <c r="J4153">
        <v>19650707</v>
      </c>
      <c r="K4153">
        <v>22</v>
      </c>
      <c r="L4153" t="s">
        <v>18</v>
      </c>
      <c r="M4153">
        <v>4909006</v>
      </c>
      <c r="N4153">
        <v>8</v>
      </c>
      <c r="O4153" s="5">
        <v>4</v>
      </c>
      <c r="P4153" s="5">
        <f t="shared" si="192"/>
        <v>9</v>
      </c>
      <c r="Q4153" s="5" t="str">
        <f t="shared" si="193"/>
        <v>3467</v>
      </c>
      <c r="R4153" s="5" t="str">
        <f t="shared" si="194"/>
        <v>org</v>
      </c>
    </row>
    <row r="4154" spans="1:18" hidden="1" x14ac:dyDescent="0.2">
      <c r="A4154" t="s">
        <v>15493</v>
      </c>
      <c r="B4154" t="s">
        <v>18</v>
      </c>
      <c r="C4154" t="s">
        <v>15494</v>
      </c>
      <c r="D4154">
        <v>215</v>
      </c>
      <c r="E4154" t="s">
        <v>15495</v>
      </c>
      <c r="F4154" t="s">
        <v>18</v>
      </c>
      <c r="G4154" t="s">
        <v>1490</v>
      </c>
      <c r="H4154" t="s">
        <v>18</v>
      </c>
      <c r="I4154" t="s">
        <v>91</v>
      </c>
      <c r="J4154">
        <v>19750110</v>
      </c>
      <c r="K4154" t="s">
        <v>18</v>
      </c>
      <c r="L4154" t="s">
        <v>13258</v>
      </c>
      <c r="M4154">
        <v>4465021</v>
      </c>
      <c r="N4154">
        <v>4</v>
      </c>
      <c r="O4154" s="5">
        <v>4</v>
      </c>
      <c r="P4154" s="5">
        <f t="shared" si="192"/>
        <v>9</v>
      </c>
      <c r="Q4154" s="5" t="str">
        <f t="shared" si="193"/>
        <v>3771</v>
      </c>
      <c r="R4154" s="5" t="str">
        <f t="shared" si="194"/>
        <v>dup-0</v>
      </c>
    </row>
    <row r="4155" spans="1:18" hidden="1" x14ac:dyDescent="0.2">
      <c r="A4155" t="s">
        <v>15496</v>
      </c>
      <c r="B4155" t="s">
        <v>6048</v>
      </c>
      <c r="C4155" t="s">
        <v>7919</v>
      </c>
      <c r="D4155">
        <v>62</v>
      </c>
      <c r="E4155" t="s">
        <v>7920</v>
      </c>
      <c r="F4155" t="s">
        <v>4406</v>
      </c>
      <c r="G4155" t="s">
        <v>3680</v>
      </c>
      <c r="H4155">
        <v>2767</v>
      </c>
      <c r="I4155" t="s">
        <v>91</v>
      </c>
      <c r="J4155">
        <v>19400109</v>
      </c>
      <c r="K4155" t="s">
        <v>18</v>
      </c>
      <c r="L4155" t="s">
        <v>15497</v>
      </c>
      <c r="M4155">
        <v>7310676</v>
      </c>
      <c r="N4155">
        <v>1</v>
      </c>
      <c r="O4155" s="5">
        <v>4</v>
      </c>
      <c r="P4155" s="5">
        <f t="shared" si="192"/>
        <v>9</v>
      </c>
      <c r="Q4155" s="5" t="str">
        <f t="shared" si="193"/>
        <v>3734</v>
      </c>
      <c r="R4155" s="5" t="str">
        <f t="shared" si="194"/>
        <v>org</v>
      </c>
    </row>
    <row r="4156" spans="1:18" hidden="1" x14ac:dyDescent="0.2">
      <c r="A4156" t="s">
        <v>15498</v>
      </c>
      <c r="B4156" t="s">
        <v>4532</v>
      </c>
      <c r="C4156" t="s">
        <v>15499</v>
      </c>
      <c r="D4156">
        <v>58</v>
      </c>
      <c r="E4156" t="s">
        <v>18</v>
      </c>
      <c r="F4156" t="s">
        <v>18</v>
      </c>
      <c r="G4156" t="s">
        <v>15500</v>
      </c>
      <c r="H4156">
        <v>2350</v>
      </c>
      <c r="I4156" t="s">
        <v>49</v>
      </c>
      <c r="J4156">
        <v>19530827</v>
      </c>
      <c r="K4156">
        <v>29</v>
      </c>
      <c r="L4156" t="s">
        <v>4959</v>
      </c>
      <c r="M4156">
        <v>5640578</v>
      </c>
      <c r="N4156">
        <v>5</v>
      </c>
      <c r="O4156" s="5">
        <v>4</v>
      </c>
      <c r="P4156" s="5">
        <f t="shared" si="192"/>
        <v>9</v>
      </c>
      <c r="Q4156" s="5" t="str">
        <f t="shared" si="193"/>
        <v>1620</v>
      </c>
      <c r="R4156" s="5" t="str">
        <f t="shared" si="194"/>
        <v>dup-2</v>
      </c>
    </row>
    <row r="4157" spans="1:18" hidden="1" x14ac:dyDescent="0.2">
      <c r="A4157" t="s">
        <v>15501</v>
      </c>
      <c r="B4157" t="s">
        <v>1005</v>
      </c>
      <c r="C4157" t="s">
        <v>6552</v>
      </c>
      <c r="D4157">
        <v>4</v>
      </c>
      <c r="E4157" t="s">
        <v>3096</v>
      </c>
      <c r="F4157" t="s">
        <v>18</v>
      </c>
      <c r="G4157" t="s">
        <v>3091</v>
      </c>
      <c r="H4157">
        <v>2146</v>
      </c>
      <c r="I4157" t="s">
        <v>34</v>
      </c>
      <c r="J4157">
        <v>19040914</v>
      </c>
      <c r="K4157">
        <v>8</v>
      </c>
      <c r="L4157" t="s">
        <v>15502</v>
      </c>
      <c r="M4157">
        <v>7361736</v>
      </c>
      <c r="N4157">
        <v>9</v>
      </c>
      <c r="O4157" s="5">
        <v>4</v>
      </c>
      <c r="P4157" s="5">
        <f t="shared" si="192"/>
        <v>9</v>
      </c>
      <c r="Q4157" s="5" t="str">
        <f t="shared" si="193"/>
        <v>1189</v>
      </c>
      <c r="R4157" s="5" t="str">
        <f t="shared" si="194"/>
        <v>dup-0</v>
      </c>
    </row>
    <row r="4158" spans="1:18" hidden="1" x14ac:dyDescent="0.2">
      <c r="A4158" t="s">
        <v>15503</v>
      </c>
      <c r="B4158" t="s">
        <v>666</v>
      </c>
      <c r="C4158" t="s">
        <v>1394</v>
      </c>
      <c r="D4158">
        <v>45</v>
      </c>
      <c r="E4158" t="s">
        <v>15504</v>
      </c>
      <c r="F4158" t="s">
        <v>18</v>
      </c>
      <c r="G4158" t="s">
        <v>945</v>
      </c>
      <c r="H4158">
        <v>4870</v>
      </c>
      <c r="I4158" t="s">
        <v>91</v>
      </c>
      <c r="J4158">
        <v>19931003</v>
      </c>
      <c r="K4158" t="s">
        <v>18</v>
      </c>
      <c r="L4158" t="s">
        <v>15505</v>
      </c>
      <c r="M4158">
        <v>8366122</v>
      </c>
      <c r="N4158">
        <v>8</v>
      </c>
      <c r="O4158" s="5">
        <v>4</v>
      </c>
      <c r="P4158" s="5">
        <f t="shared" si="192"/>
        <v>9</v>
      </c>
      <c r="Q4158" s="5" t="str">
        <f t="shared" si="193"/>
        <v>2400</v>
      </c>
      <c r="R4158" s="5" t="str">
        <f t="shared" si="194"/>
        <v>org</v>
      </c>
    </row>
    <row r="4159" spans="1:18" hidden="1" x14ac:dyDescent="0.2">
      <c r="A4159" t="s">
        <v>15506</v>
      </c>
      <c r="B4159" t="s">
        <v>496</v>
      </c>
      <c r="C4159" t="s">
        <v>1713</v>
      </c>
      <c r="D4159">
        <v>11</v>
      </c>
      <c r="E4159" t="s">
        <v>15507</v>
      </c>
      <c r="F4159" t="s">
        <v>18</v>
      </c>
      <c r="G4159" t="s">
        <v>14777</v>
      </c>
      <c r="H4159">
        <v>2500</v>
      </c>
      <c r="I4159" t="s">
        <v>20</v>
      </c>
      <c r="J4159">
        <v>19940222</v>
      </c>
      <c r="K4159">
        <v>34</v>
      </c>
      <c r="L4159" t="s">
        <v>15508</v>
      </c>
      <c r="M4159">
        <v>3049839</v>
      </c>
      <c r="N4159">
        <v>8</v>
      </c>
      <c r="O4159" s="5">
        <v>4</v>
      </c>
      <c r="P4159" s="5">
        <f t="shared" si="192"/>
        <v>9</v>
      </c>
      <c r="Q4159" s="5" t="str">
        <f t="shared" si="193"/>
        <v>3334</v>
      </c>
      <c r="R4159" s="5" t="str">
        <f t="shared" si="194"/>
        <v>org</v>
      </c>
    </row>
    <row r="4160" spans="1:18" hidden="1" x14ac:dyDescent="0.2">
      <c r="A4160" t="s">
        <v>15509</v>
      </c>
      <c r="B4160" t="s">
        <v>1220</v>
      </c>
      <c r="C4160" t="s">
        <v>236</v>
      </c>
      <c r="D4160">
        <v>5</v>
      </c>
      <c r="E4160" t="s">
        <v>3325</v>
      </c>
      <c r="F4160" t="s">
        <v>18</v>
      </c>
      <c r="G4160" t="s">
        <v>3326</v>
      </c>
      <c r="H4160">
        <v>2750</v>
      </c>
      <c r="I4160" t="s">
        <v>20</v>
      </c>
      <c r="J4160">
        <v>19481219</v>
      </c>
      <c r="K4160">
        <v>36</v>
      </c>
      <c r="L4160" t="s">
        <v>15510</v>
      </c>
      <c r="M4160">
        <v>8770090</v>
      </c>
      <c r="N4160">
        <v>0</v>
      </c>
      <c r="O4160" s="5">
        <v>4</v>
      </c>
      <c r="P4160" s="5">
        <f t="shared" si="192"/>
        <v>8</v>
      </c>
      <c r="Q4160" s="5" t="str">
        <f t="shared" si="193"/>
        <v>682</v>
      </c>
      <c r="R4160" s="5" t="str">
        <f t="shared" si="194"/>
        <v>org</v>
      </c>
    </row>
    <row r="4161" spans="1:18" hidden="1" x14ac:dyDescent="0.2">
      <c r="A4161" t="s">
        <v>15511</v>
      </c>
      <c r="B4161" t="s">
        <v>5198</v>
      </c>
      <c r="C4161" t="s">
        <v>18</v>
      </c>
      <c r="D4161">
        <v>74</v>
      </c>
      <c r="E4161" t="s">
        <v>1571</v>
      </c>
      <c r="F4161" t="s">
        <v>6217</v>
      </c>
      <c r="G4161" t="s">
        <v>6218</v>
      </c>
      <c r="H4161">
        <v>3046</v>
      </c>
      <c r="I4161" t="s">
        <v>91</v>
      </c>
      <c r="J4161">
        <v>19990122</v>
      </c>
      <c r="K4161">
        <v>32</v>
      </c>
      <c r="L4161" t="s">
        <v>6219</v>
      </c>
      <c r="M4161">
        <v>1306185</v>
      </c>
      <c r="N4161">
        <v>1</v>
      </c>
      <c r="O4161" s="5">
        <v>4</v>
      </c>
      <c r="P4161" s="5">
        <f t="shared" si="192"/>
        <v>9</v>
      </c>
      <c r="Q4161" s="5" t="str">
        <f t="shared" si="193"/>
        <v>2674</v>
      </c>
      <c r="R4161" s="5" t="str">
        <f t="shared" si="194"/>
        <v>dup-2</v>
      </c>
    </row>
    <row r="4162" spans="1:18" hidden="1" x14ac:dyDescent="0.2">
      <c r="A4162" t="s">
        <v>15512</v>
      </c>
      <c r="B4162" t="s">
        <v>1413</v>
      </c>
      <c r="C4162" t="s">
        <v>684</v>
      </c>
      <c r="D4162">
        <v>137</v>
      </c>
      <c r="E4162" t="s">
        <v>3002</v>
      </c>
      <c r="F4162" t="s">
        <v>4835</v>
      </c>
      <c r="G4162" t="s">
        <v>5647</v>
      </c>
      <c r="H4162">
        <v>6442</v>
      </c>
      <c r="I4162" t="s">
        <v>34</v>
      </c>
      <c r="J4162">
        <v>19051002</v>
      </c>
      <c r="K4162" t="s">
        <v>18</v>
      </c>
      <c r="L4162" t="s">
        <v>5648</v>
      </c>
      <c r="M4162">
        <v>5527977</v>
      </c>
      <c r="N4162">
        <v>3</v>
      </c>
      <c r="O4162" s="5">
        <v>4</v>
      </c>
      <c r="P4162" s="5">
        <f t="shared" si="192"/>
        <v>9</v>
      </c>
      <c r="Q4162" s="5" t="str">
        <f t="shared" si="193"/>
        <v>1665</v>
      </c>
      <c r="R4162" s="5" t="str">
        <f t="shared" si="194"/>
        <v>dup-1</v>
      </c>
    </row>
    <row r="4163" spans="1:18" hidden="1" x14ac:dyDescent="0.2">
      <c r="A4163" t="s">
        <v>15513</v>
      </c>
      <c r="B4163" t="s">
        <v>15514</v>
      </c>
      <c r="C4163" t="s">
        <v>15515</v>
      </c>
      <c r="D4163">
        <v>11</v>
      </c>
      <c r="E4163" t="s">
        <v>6475</v>
      </c>
      <c r="F4163" t="s">
        <v>15516</v>
      </c>
      <c r="G4163" t="s">
        <v>681</v>
      </c>
      <c r="H4163">
        <v>4701</v>
      </c>
      <c r="I4163" t="s">
        <v>34</v>
      </c>
      <c r="J4163">
        <v>19560510</v>
      </c>
      <c r="K4163">
        <v>24</v>
      </c>
      <c r="L4163" t="s">
        <v>15517</v>
      </c>
      <c r="M4163">
        <v>5890305</v>
      </c>
      <c r="N4163">
        <v>5</v>
      </c>
      <c r="O4163" s="5">
        <v>4</v>
      </c>
      <c r="P4163" s="5">
        <f t="shared" ref="P4163:P4226" si="195">FIND("-",$A4163,5)</f>
        <v>9</v>
      </c>
      <c r="Q4163" s="5" t="str">
        <f t="shared" ref="Q4163:Q4226" si="196">MID($A4163,$O4163+1,$P4163-$O4163-1)</f>
        <v>3117</v>
      </c>
      <c r="R4163" s="5" t="str">
        <f t="shared" ref="R4163:R4226" si="197">RIGHT($A4163,LEN($A4163)-$P4163)</f>
        <v>org</v>
      </c>
    </row>
    <row r="4164" spans="1:18" hidden="1" x14ac:dyDescent="0.2">
      <c r="A4164" t="s">
        <v>15518</v>
      </c>
      <c r="B4164" t="s">
        <v>5681</v>
      </c>
      <c r="C4164" t="s">
        <v>15519</v>
      </c>
      <c r="D4164">
        <v>79</v>
      </c>
      <c r="E4164" t="s">
        <v>7224</v>
      </c>
      <c r="F4164" t="s">
        <v>18</v>
      </c>
      <c r="G4164" t="s">
        <v>4346</v>
      </c>
      <c r="H4164">
        <v>2211</v>
      </c>
      <c r="I4164" t="s">
        <v>18</v>
      </c>
      <c r="J4164">
        <v>19620413</v>
      </c>
      <c r="K4164">
        <v>26</v>
      </c>
      <c r="L4164" t="s">
        <v>7225</v>
      </c>
      <c r="M4164">
        <v>5667382</v>
      </c>
      <c r="N4164">
        <v>9</v>
      </c>
      <c r="O4164" s="5">
        <v>4</v>
      </c>
      <c r="P4164" s="5">
        <f t="shared" si="195"/>
        <v>9</v>
      </c>
      <c r="Q4164" s="5" t="str">
        <f t="shared" si="196"/>
        <v>2421</v>
      </c>
      <c r="R4164" s="5" t="str">
        <f t="shared" si="197"/>
        <v>dup-0</v>
      </c>
    </row>
    <row r="4165" spans="1:18" hidden="1" x14ac:dyDescent="0.2">
      <c r="A4165" t="s">
        <v>15520</v>
      </c>
      <c r="B4165" t="s">
        <v>15521</v>
      </c>
      <c r="C4165" t="s">
        <v>151</v>
      </c>
      <c r="D4165">
        <v>20</v>
      </c>
      <c r="E4165" t="s">
        <v>9568</v>
      </c>
      <c r="F4165" t="s">
        <v>18</v>
      </c>
      <c r="G4165" t="s">
        <v>1971</v>
      </c>
      <c r="H4165">
        <v>3212</v>
      </c>
      <c r="I4165" t="s">
        <v>91</v>
      </c>
      <c r="J4165">
        <v>19620115</v>
      </c>
      <c r="K4165" t="s">
        <v>18</v>
      </c>
      <c r="L4165" t="s">
        <v>9569</v>
      </c>
      <c r="M4165">
        <v>5928866</v>
      </c>
      <c r="N4165">
        <v>6</v>
      </c>
      <c r="O4165" s="5">
        <v>4</v>
      </c>
      <c r="P4165" s="5">
        <f t="shared" si="195"/>
        <v>9</v>
      </c>
      <c r="Q4165" s="5" t="str">
        <f t="shared" si="196"/>
        <v>2855</v>
      </c>
      <c r="R4165" s="5" t="str">
        <f t="shared" si="197"/>
        <v>org</v>
      </c>
    </row>
    <row r="4166" spans="1:18" hidden="1" x14ac:dyDescent="0.2">
      <c r="A4166" t="s">
        <v>15522</v>
      </c>
      <c r="B4166" t="s">
        <v>1954</v>
      </c>
      <c r="C4166" t="s">
        <v>8146</v>
      </c>
      <c r="D4166">
        <v>5</v>
      </c>
      <c r="E4166" t="s">
        <v>4712</v>
      </c>
      <c r="F4166" t="s">
        <v>18</v>
      </c>
      <c r="G4166" t="s">
        <v>8879</v>
      </c>
      <c r="H4166">
        <v>3942</v>
      </c>
      <c r="I4166" t="s">
        <v>20</v>
      </c>
      <c r="J4166">
        <v>19280606</v>
      </c>
      <c r="K4166">
        <v>30</v>
      </c>
      <c r="L4166" t="s">
        <v>15523</v>
      </c>
      <c r="M4166">
        <v>6805806</v>
      </c>
      <c r="N4166">
        <v>9</v>
      </c>
      <c r="O4166" s="5">
        <v>4</v>
      </c>
      <c r="P4166" s="5">
        <f t="shared" si="195"/>
        <v>9</v>
      </c>
      <c r="Q4166" s="5" t="str">
        <f t="shared" si="196"/>
        <v>3850</v>
      </c>
      <c r="R4166" s="5" t="str">
        <f t="shared" si="197"/>
        <v>org</v>
      </c>
    </row>
    <row r="4167" spans="1:18" hidden="1" x14ac:dyDescent="0.2">
      <c r="A4167" t="s">
        <v>15524</v>
      </c>
      <c r="B4167" t="s">
        <v>1976</v>
      </c>
      <c r="C4167" t="s">
        <v>12195</v>
      </c>
      <c r="D4167">
        <v>3</v>
      </c>
      <c r="E4167" t="s">
        <v>12196</v>
      </c>
      <c r="F4167" t="s">
        <v>18</v>
      </c>
      <c r="G4167" t="s">
        <v>5099</v>
      </c>
      <c r="H4167">
        <v>2622</v>
      </c>
      <c r="I4167" t="s">
        <v>18</v>
      </c>
      <c r="J4167">
        <v>19292314</v>
      </c>
      <c r="K4167" t="s">
        <v>18</v>
      </c>
      <c r="L4167" t="s">
        <v>12197</v>
      </c>
      <c r="M4167">
        <v>6236989</v>
      </c>
      <c r="N4167">
        <v>5</v>
      </c>
      <c r="O4167" s="5">
        <v>4</v>
      </c>
      <c r="P4167" s="5">
        <f t="shared" si="195"/>
        <v>8</v>
      </c>
      <c r="Q4167" s="5" t="str">
        <f t="shared" si="196"/>
        <v>335</v>
      </c>
      <c r="R4167" s="5" t="str">
        <f t="shared" si="197"/>
        <v>dup-1</v>
      </c>
    </row>
    <row r="4168" spans="1:18" hidden="1" x14ac:dyDescent="0.2">
      <c r="A4168" t="s">
        <v>15525</v>
      </c>
      <c r="B4168" t="s">
        <v>1067</v>
      </c>
      <c r="C4168" t="s">
        <v>4385</v>
      </c>
      <c r="D4168" t="s">
        <v>18</v>
      </c>
      <c r="E4168" t="s">
        <v>12352</v>
      </c>
      <c r="F4168" t="s">
        <v>18</v>
      </c>
      <c r="G4168" t="s">
        <v>1822</v>
      </c>
      <c r="H4168">
        <v>3198</v>
      </c>
      <c r="I4168" t="s">
        <v>49</v>
      </c>
      <c r="J4168">
        <v>19041022</v>
      </c>
      <c r="K4168" t="s">
        <v>18</v>
      </c>
      <c r="L4168" t="s">
        <v>4387</v>
      </c>
      <c r="M4168">
        <v>3583899</v>
      </c>
      <c r="N4168">
        <v>4</v>
      </c>
      <c r="O4168" s="5">
        <v>4</v>
      </c>
      <c r="P4168" s="5">
        <f t="shared" si="195"/>
        <v>9</v>
      </c>
      <c r="Q4168" s="5" t="str">
        <f t="shared" si="196"/>
        <v>2454</v>
      </c>
      <c r="R4168" s="5" t="str">
        <f t="shared" si="197"/>
        <v>org</v>
      </c>
    </row>
    <row r="4169" spans="1:18" hidden="1" x14ac:dyDescent="0.2">
      <c r="A4169" t="s">
        <v>15526</v>
      </c>
      <c r="B4169" t="s">
        <v>823</v>
      </c>
      <c r="C4169" t="s">
        <v>15527</v>
      </c>
      <c r="D4169">
        <v>5</v>
      </c>
      <c r="E4169" t="s">
        <v>6212</v>
      </c>
      <c r="F4169" t="s">
        <v>9357</v>
      </c>
      <c r="G4169" t="s">
        <v>13361</v>
      </c>
      <c r="H4169">
        <v>4078</v>
      </c>
      <c r="I4169" t="s">
        <v>91</v>
      </c>
      <c r="J4169">
        <v>19640816</v>
      </c>
      <c r="K4169">
        <v>23</v>
      </c>
      <c r="L4169" t="s">
        <v>15528</v>
      </c>
      <c r="M4169">
        <v>3614214</v>
      </c>
      <c r="N4169">
        <v>8</v>
      </c>
      <c r="O4169" s="5">
        <v>4</v>
      </c>
      <c r="P4169" s="5">
        <f t="shared" si="195"/>
        <v>9</v>
      </c>
      <c r="Q4169" s="5" t="str">
        <f t="shared" si="196"/>
        <v>1419</v>
      </c>
      <c r="R4169" s="5" t="str">
        <f t="shared" si="197"/>
        <v>org</v>
      </c>
    </row>
    <row r="4170" spans="1:18" hidden="1" x14ac:dyDescent="0.2">
      <c r="A4170" t="s">
        <v>15529</v>
      </c>
      <c r="B4170" t="s">
        <v>9738</v>
      </c>
      <c r="C4170" t="s">
        <v>15530</v>
      </c>
      <c r="D4170">
        <v>32</v>
      </c>
      <c r="E4170" t="s">
        <v>14752</v>
      </c>
      <c r="F4170" t="s">
        <v>18</v>
      </c>
      <c r="G4170" t="s">
        <v>12354</v>
      </c>
      <c r="H4170">
        <v>2745</v>
      </c>
      <c r="I4170" t="s">
        <v>34</v>
      </c>
      <c r="J4170">
        <v>19550707</v>
      </c>
      <c r="K4170">
        <v>36</v>
      </c>
      <c r="L4170" t="s">
        <v>15531</v>
      </c>
      <c r="M4170">
        <v>2139096</v>
      </c>
      <c r="N4170">
        <v>8</v>
      </c>
      <c r="O4170" s="5">
        <v>4</v>
      </c>
      <c r="P4170" s="5">
        <f t="shared" si="195"/>
        <v>8</v>
      </c>
      <c r="Q4170" s="5" t="str">
        <f t="shared" si="196"/>
        <v>719</v>
      </c>
      <c r="R4170" s="5" t="str">
        <f t="shared" si="197"/>
        <v>dup-0</v>
      </c>
    </row>
    <row r="4171" spans="1:18" hidden="1" x14ac:dyDescent="0.2">
      <c r="A4171" t="s">
        <v>15532</v>
      </c>
      <c r="B4171" t="s">
        <v>5378</v>
      </c>
      <c r="C4171" t="s">
        <v>5968</v>
      </c>
      <c r="D4171">
        <v>46</v>
      </c>
      <c r="E4171" t="s">
        <v>5956</v>
      </c>
      <c r="F4171" t="s">
        <v>18</v>
      </c>
      <c r="G4171" t="s">
        <v>14465</v>
      </c>
      <c r="H4171">
        <v>4564</v>
      </c>
      <c r="I4171" t="s">
        <v>34</v>
      </c>
      <c r="J4171">
        <v>19206529</v>
      </c>
      <c r="K4171">
        <v>30</v>
      </c>
      <c r="L4171" t="s">
        <v>14466</v>
      </c>
      <c r="M4171">
        <v>8141758</v>
      </c>
      <c r="N4171">
        <v>0</v>
      </c>
      <c r="O4171" s="5">
        <v>4</v>
      </c>
      <c r="P4171" s="5">
        <f t="shared" si="195"/>
        <v>9</v>
      </c>
      <c r="Q4171" s="5" t="str">
        <f t="shared" si="196"/>
        <v>2200</v>
      </c>
      <c r="R4171" s="5" t="str">
        <f t="shared" si="197"/>
        <v>dup-0</v>
      </c>
    </row>
    <row r="4172" spans="1:18" hidden="1" x14ac:dyDescent="0.2">
      <c r="A4172" t="s">
        <v>15533</v>
      </c>
      <c r="B4172" t="s">
        <v>496</v>
      </c>
      <c r="C4172" t="s">
        <v>15534</v>
      </c>
      <c r="D4172">
        <v>22</v>
      </c>
      <c r="E4172" t="s">
        <v>1750</v>
      </c>
      <c r="F4172" t="s">
        <v>18</v>
      </c>
      <c r="G4172" t="s">
        <v>479</v>
      </c>
      <c r="H4172">
        <v>2770</v>
      </c>
      <c r="I4172" t="s">
        <v>18</v>
      </c>
      <c r="J4172">
        <v>19570708</v>
      </c>
      <c r="K4172" t="s">
        <v>18</v>
      </c>
      <c r="L4172" t="s">
        <v>15535</v>
      </c>
      <c r="M4172">
        <v>3119406</v>
      </c>
      <c r="N4172">
        <v>2</v>
      </c>
      <c r="O4172" s="5">
        <v>4</v>
      </c>
      <c r="P4172" s="5">
        <f t="shared" si="195"/>
        <v>9</v>
      </c>
      <c r="Q4172" s="5" t="str">
        <f t="shared" si="196"/>
        <v>2276</v>
      </c>
      <c r="R4172" s="5" t="str">
        <f t="shared" si="197"/>
        <v>org</v>
      </c>
    </row>
    <row r="4173" spans="1:18" hidden="1" x14ac:dyDescent="0.2">
      <c r="A4173" t="s">
        <v>15536</v>
      </c>
      <c r="B4173" t="s">
        <v>15537</v>
      </c>
      <c r="C4173" t="s">
        <v>532</v>
      </c>
      <c r="D4173">
        <v>2</v>
      </c>
      <c r="E4173" t="s">
        <v>13477</v>
      </c>
      <c r="F4173" t="s">
        <v>15538</v>
      </c>
      <c r="G4173" t="s">
        <v>414</v>
      </c>
      <c r="H4173">
        <v>5161</v>
      </c>
      <c r="I4173" t="s">
        <v>49</v>
      </c>
      <c r="J4173">
        <v>19250412</v>
      </c>
      <c r="K4173">
        <v>34</v>
      </c>
      <c r="L4173" t="s">
        <v>15539</v>
      </c>
      <c r="M4173">
        <v>6549269</v>
      </c>
      <c r="N4173">
        <v>5</v>
      </c>
      <c r="O4173" s="5">
        <v>4</v>
      </c>
      <c r="P4173" s="5">
        <f t="shared" si="195"/>
        <v>9</v>
      </c>
      <c r="Q4173" s="5" t="str">
        <f t="shared" si="196"/>
        <v>4450</v>
      </c>
      <c r="R4173" s="5" t="str">
        <f t="shared" si="197"/>
        <v>org</v>
      </c>
    </row>
    <row r="4174" spans="1:18" hidden="1" x14ac:dyDescent="0.2">
      <c r="A4174" t="s">
        <v>15540</v>
      </c>
      <c r="B4174" t="s">
        <v>5049</v>
      </c>
      <c r="C4174" t="s">
        <v>15541</v>
      </c>
      <c r="D4174">
        <v>21</v>
      </c>
      <c r="E4174" t="s">
        <v>6750</v>
      </c>
      <c r="F4174" t="s">
        <v>18</v>
      </c>
      <c r="G4174" t="s">
        <v>1117</v>
      </c>
      <c r="H4174">
        <v>2127</v>
      </c>
      <c r="I4174" t="s">
        <v>27</v>
      </c>
      <c r="J4174">
        <v>19250112</v>
      </c>
      <c r="K4174">
        <v>38</v>
      </c>
      <c r="L4174" t="s">
        <v>15542</v>
      </c>
      <c r="M4174">
        <v>9554798</v>
      </c>
      <c r="N4174">
        <v>6</v>
      </c>
      <c r="O4174" s="5">
        <v>4</v>
      </c>
      <c r="P4174" s="5">
        <f t="shared" si="195"/>
        <v>9</v>
      </c>
      <c r="Q4174" s="5" t="str">
        <f t="shared" si="196"/>
        <v>4444</v>
      </c>
      <c r="R4174" s="5" t="str">
        <f t="shared" si="197"/>
        <v>org</v>
      </c>
    </row>
    <row r="4175" spans="1:18" hidden="1" x14ac:dyDescent="0.2">
      <c r="A4175" t="s">
        <v>15543</v>
      </c>
      <c r="B4175" t="s">
        <v>15544</v>
      </c>
      <c r="C4175" t="s">
        <v>53</v>
      </c>
      <c r="D4175">
        <v>41</v>
      </c>
      <c r="E4175" t="s">
        <v>5218</v>
      </c>
      <c r="F4175" t="s">
        <v>5219</v>
      </c>
      <c r="G4175" t="s">
        <v>667</v>
      </c>
      <c r="H4175">
        <v>5069</v>
      </c>
      <c r="I4175" t="s">
        <v>49</v>
      </c>
      <c r="J4175">
        <v>19330911</v>
      </c>
      <c r="K4175">
        <v>36</v>
      </c>
      <c r="L4175" t="s">
        <v>18</v>
      </c>
      <c r="M4175">
        <v>2406556</v>
      </c>
      <c r="N4175">
        <v>5</v>
      </c>
      <c r="O4175" s="5">
        <v>4</v>
      </c>
      <c r="P4175" s="5">
        <f t="shared" si="195"/>
        <v>9</v>
      </c>
      <c r="Q4175" s="5" t="str">
        <f t="shared" si="196"/>
        <v>2655</v>
      </c>
      <c r="R4175" s="5" t="str">
        <f t="shared" si="197"/>
        <v>org</v>
      </c>
    </row>
    <row r="4176" spans="1:18" hidden="1" x14ac:dyDescent="0.2">
      <c r="A4176" t="s">
        <v>15545</v>
      </c>
      <c r="B4176" t="s">
        <v>790</v>
      </c>
      <c r="C4176" t="s">
        <v>3586</v>
      </c>
      <c r="D4176">
        <v>29</v>
      </c>
      <c r="E4176" t="s">
        <v>3979</v>
      </c>
      <c r="F4176" t="s">
        <v>8053</v>
      </c>
      <c r="G4176" t="s">
        <v>4791</v>
      </c>
      <c r="H4176">
        <v>2232</v>
      </c>
      <c r="I4176" t="s">
        <v>20</v>
      </c>
      <c r="J4176">
        <v>19300512</v>
      </c>
      <c r="K4176">
        <v>25</v>
      </c>
      <c r="L4176" t="s">
        <v>13657</v>
      </c>
      <c r="M4176">
        <v>2840445</v>
      </c>
      <c r="N4176">
        <v>9</v>
      </c>
      <c r="O4176" s="5">
        <v>4</v>
      </c>
      <c r="P4176" s="5">
        <f t="shared" si="195"/>
        <v>9</v>
      </c>
      <c r="Q4176" s="5" t="str">
        <f t="shared" si="196"/>
        <v>4280</v>
      </c>
      <c r="R4176" s="5" t="str">
        <f t="shared" si="197"/>
        <v>dup-0</v>
      </c>
    </row>
    <row r="4177" spans="1:18" hidden="1" x14ac:dyDescent="0.2">
      <c r="A4177" t="s">
        <v>15546</v>
      </c>
      <c r="B4177" t="s">
        <v>11995</v>
      </c>
      <c r="C4177" t="s">
        <v>1756</v>
      </c>
      <c r="D4177">
        <v>36</v>
      </c>
      <c r="E4177" t="s">
        <v>15547</v>
      </c>
      <c r="F4177" t="s">
        <v>10188</v>
      </c>
      <c r="G4177" t="s">
        <v>8224</v>
      </c>
      <c r="H4177">
        <v>5044</v>
      </c>
      <c r="I4177" t="s">
        <v>20</v>
      </c>
      <c r="J4177">
        <v>19481422</v>
      </c>
      <c r="K4177">
        <v>30</v>
      </c>
      <c r="L4177" t="s">
        <v>10189</v>
      </c>
      <c r="M4177">
        <v>9611371</v>
      </c>
      <c r="N4177">
        <v>8</v>
      </c>
      <c r="O4177" s="5">
        <v>4</v>
      </c>
      <c r="P4177" s="5">
        <f t="shared" si="195"/>
        <v>8</v>
      </c>
      <c r="Q4177" s="5" t="str">
        <f t="shared" si="196"/>
        <v>518</v>
      </c>
      <c r="R4177" s="5" t="str">
        <f t="shared" si="197"/>
        <v>dup-2</v>
      </c>
    </row>
    <row r="4178" spans="1:18" hidden="1" x14ac:dyDescent="0.2">
      <c r="A4178" t="s">
        <v>15548</v>
      </c>
      <c r="B4178" t="s">
        <v>1025</v>
      </c>
      <c r="C4178" t="s">
        <v>18</v>
      </c>
      <c r="D4178">
        <v>16</v>
      </c>
      <c r="E4178" t="s">
        <v>15549</v>
      </c>
      <c r="F4178" t="s">
        <v>13284</v>
      </c>
      <c r="G4178" t="s">
        <v>4217</v>
      </c>
      <c r="H4178">
        <v>6157</v>
      </c>
      <c r="I4178" t="s">
        <v>91</v>
      </c>
      <c r="J4178">
        <v>19460106</v>
      </c>
      <c r="K4178">
        <v>35</v>
      </c>
      <c r="L4178" t="s">
        <v>15550</v>
      </c>
      <c r="M4178">
        <v>8780332</v>
      </c>
      <c r="N4178">
        <v>5</v>
      </c>
      <c r="O4178" s="5">
        <v>4</v>
      </c>
      <c r="P4178" s="5">
        <f t="shared" si="195"/>
        <v>8</v>
      </c>
      <c r="Q4178" s="5" t="str">
        <f t="shared" si="196"/>
        <v>786</v>
      </c>
      <c r="R4178" s="5" t="str">
        <f t="shared" si="197"/>
        <v>org</v>
      </c>
    </row>
    <row r="4179" spans="1:18" hidden="1" x14ac:dyDescent="0.2">
      <c r="A4179" t="s">
        <v>15551</v>
      </c>
      <c r="B4179" t="s">
        <v>1365</v>
      </c>
      <c r="C4179" t="s">
        <v>669</v>
      </c>
      <c r="D4179">
        <v>87</v>
      </c>
      <c r="E4179" t="s">
        <v>8053</v>
      </c>
      <c r="F4179" t="s">
        <v>18</v>
      </c>
      <c r="G4179" t="s">
        <v>1567</v>
      </c>
      <c r="H4179">
        <v>2088</v>
      </c>
      <c r="I4179" t="s">
        <v>18</v>
      </c>
      <c r="J4179" t="s">
        <v>18</v>
      </c>
      <c r="K4179">
        <v>26</v>
      </c>
      <c r="L4179" t="s">
        <v>15552</v>
      </c>
      <c r="M4179">
        <v>1444223</v>
      </c>
      <c r="N4179">
        <v>9</v>
      </c>
      <c r="O4179" s="5">
        <v>4</v>
      </c>
      <c r="P4179" s="5">
        <f t="shared" si="195"/>
        <v>9</v>
      </c>
      <c r="Q4179" s="5" t="str">
        <f t="shared" si="196"/>
        <v>2980</v>
      </c>
      <c r="R4179" s="5" t="str">
        <f t="shared" si="197"/>
        <v>org</v>
      </c>
    </row>
    <row r="4180" spans="1:18" hidden="1" x14ac:dyDescent="0.2">
      <c r="A4180" t="s">
        <v>15553</v>
      </c>
      <c r="B4180" t="s">
        <v>6854</v>
      </c>
      <c r="C4180" t="s">
        <v>5264</v>
      </c>
      <c r="D4180">
        <v>8</v>
      </c>
      <c r="E4180" t="s">
        <v>15554</v>
      </c>
      <c r="F4180" t="s">
        <v>871</v>
      </c>
      <c r="G4180" t="s">
        <v>3782</v>
      </c>
      <c r="H4180">
        <v>2100</v>
      </c>
      <c r="I4180" t="s">
        <v>18</v>
      </c>
      <c r="J4180">
        <v>19540625</v>
      </c>
      <c r="K4180">
        <v>26</v>
      </c>
      <c r="L4180" t="s">
        <v>15555</v>
      </c>
      <c r="M4180">
        <v>1648414</v>
      </c>
      <c r="N4180">
        <v>7</v>
      </c>
      <c r="O4180" s="5">
        <v>4</v>
      </c>
      <c r="P4180" s="5">
        <f t="shared" si="195"/>
        <v>8</v>
      </c>
      <c r="Q4180" s="5" t="str">
        <f t="shared" si="196"/>
        <v>577</v>
      </c>
      <c r="R4180" s="5" t="str">
        <f t="shared" si="197"/>
        <v>org</v>
      </c>
    </row>
    <row r="4181" spans="1:18" hidden="1" x14ac:dyDescent="0.2">
      <c r="A4181" t="s">
        <v>15556</v>
      </c>
      <c r="B4181" t="s">
        <v>434</v>
      </c>
      <c r="C4181" t="s">
        <v>9353</v>
      </c>
      <c r="D4181">
        <v>5</v>
      </c>
      <c r="E4181" t="s">
        <v>2887</v>
      </c>
      <c r="F4181" t="s">
        <v>18</v>
      </c>
      <c r="G4181" t="s">
        <v>15557</v>
      </c>
      <c r="H4181">
        <v>6395</v>
      </c>
      <c r="I4181" t="s">
        <v>49</v>
      </c>
      <c r="J4181">
        <v>19990715</v>
      </c>
      <c r="K4181" t="s">
        <v>18</v>
      </c>
      <c r="L4181" t="s">
        <v>15558</v>
      </c>
      <c r="M4181">
        <v>1529801</v>
      </c>
      <c r="N4181">
        <v>1</v>
      </c>
      <c r="O4181" s="5">
        <v>4</v>
      </c>
      <c r="P4181" s="5">
        <f t="shared" si="195"/>
        <v>9</v>
      </c>
      <c r="Q4181" s="5" t="str">
        <f t="shared" si="196"/>
        <v>3413</v>
      </c>
      <c r="R4181" s="5" t="str">
        <f t="shared" si="197"/>
        <v>org</v>
      </c>
    </row>
    <row r="4182" spans="1:18" hidden="1" x14ac:dyDescent="0.2">
      <c r="A4182" t="s">
        <v>556</v>
      </c>
      <c r="B4182" t="s">
        <v>1341</v>
      </c>
      <c r="C4182" t="s">
        <v>5029</v>
      </c>
      <c r="D4182">
        <v>158</v>
      </c>
      <c r="E4182" t="s">
        <v>2643</v>
      </c>
      <c r="F4182" t="s">
        <v>18</v>
      </c>
      <c r="G4182" t="s">
        <v>650</v>
      </c>
      <c r="H4182">
        <v>4350</v>
      </c>
      <c r="I4182" t="s">
        <v>27</v>
      </c>
      <c r="J4182" t="s">
        <v>18</v>
      </c>
      <c r="K4182" t="s">
        <v>18</v>
      </c>
      <c r="L4182" t="s">
        <v>15559</v>
      </c>
      <c r="M4182">
        <v>6329947</v>
      </c>
      <c r="N4182">
        <v>1</v>
      </c>
      <c r="O4182" s="5">
        <v>4</v>
      </c>
      <c r="P4182" s="5">
        <f t="shared" si="195"/>
        <v>7</v>
      </c>
      <c r="Q4182" s="5" t="str">
        <f t="shared" si="196"/>
        <v>33</v>
      </c>
      <c r="R4182" s="5" t="str">
        <f t="shared" si="197"/>
        <v>org</v>
      </c>
    </row>
    <row r="4183" spans="1:18" hidden="1" x14ac:dyDescent="0.2">
      <c r="A4183" t="s">
        <v>15560</v>
      </c>
      <c r="B4183" t="s">
        <v>660</v>
      </c>
      <c r="C4183" t="s">
        <v>300</v>
      </c>
      <c r="D4183">
        <v>29</v>
      </c>
      <c r="E4183" t="s">
        <v>4145</v>
      </c>
      <c r="F4183" t="s">
        <v>18</v>
      </c>
      <c r="G4183" t="s">
        <v>4146</v>
      </c>
      <c r="H4183">
        <v>3133</v>
      </c>
      <c r="I4183" t="s">
        <v>279</v>
      </c>
      <c r="J4183">
        <v>19001129</v>
      </c>
      <c r="K4183">
        <v>39</v>
      </c>
      <c r="L4183" t="s">
        <v>4147</v>
      </c>
      <c r="M4183">
        <v>7331329</v>
      </c>
      <c r="N4183">
        <v>9</v>
      </c>
      <c r="O4183" s="5">
        <v>4</v>
      </c>
      <c r="P4183" s="5">
        <f t="shared" si="195"/>
        <v>9</v>
      </c>
      <c r="Q4183" s="5" t="str">
        <f t="shared" si="196"/>
        <v>3779</v>
      </c>
      <c r="R4183" s="5" t="str">
        <f t="shared" si="197"/>
        <v>dup-0</v>
      </c>
    </row>
    <row r="4184" spans="1:18" hidden="1" x14ac:dyDescent="0.2">
      <c r="A4184" t="s">
        <v>15561</v>
      </c>
      <c r="B4184" t="s">
        <v>9781</v>
      </c>
      <c r="C4184" t="s">
        <v>11481</v>
      </c>
      <c r="D4184">
        <v>29</v>
      </c>
      <c r="E4184" t="s">
        <v>15562</v>
      </c>
      <c r="F4184" t="s">
        <v>15563</v>
      </c>
      <c r="G4184" t="s">
        <v>15564</v>
      </c>
      <c r="H4184">
        <v>2251</v>
      </c>
      <c r="I4184" t="s">
        <v>91</v>
      </c>
      <c r="J4184" t="s">
        <v>18</v>
      </c>
      <c r="K4184">
        <v>26</v>
      </c>
      <c r="L4184" t="s">
        <v>15565</v>
      </c>
      <c r="M4184">
        <v>3252169</v>
      </c>
      <c r="N4184">
        <v>9</v>
      </c>
      <c r="O4184" s="5">
        <v>4</v>
      </c>
      <c r="P4184" s="5">
        <f t="shared" si="195"/>
        <v>9</v>
      </c>
      <c r="Q4184" s="5" t="str">
        <f t="shared" si="196"/>
        <v>4746</v>
      </c>
      <c r="R4184" s="5" t="str">
        <f t="shared" si="197"/>
        <v>dup-3</v>
      </c>
    </row>
    <row r="4185" spans="1:18" hidden="1" x14ac:dyDescent="0.2">
      <c r="A4185" t="s">
        <v>15566</v>
      </c>
      <c r="B4185" t="s">
        <v>435</v>
      </c>
      <c r="C4185" t="s">
        <v>15567</v>
      </c>
      <c r="D4185" t="s">
        <v>18</v>
      </c>
      <c r="E4185" t="s">
        <v>7591</v>
      </c>
      <c r="F4185" t="s">
        <v>18</v>
      </c>
      <c r="G4185" t="s">
        <v>357</v>
      </c>
      <c r="H4185">
        <v>4700</v>
      </c>
      <c r="I4185" t="s">
        <v>91</v>
      </c>
      <c r="J4185">
        <v>19680111</v>
      </c>
      <c r="K4185">
        <v>39</v>
      </c>
      <c r="L4185" t="s">
        <v>11830</v>
      </c>
      <c r="M4185">
        <v>6430869</v>
      </c>
      <c r="N4185">
        <v>7</v>
      </c>
      <c r="O4185" s="5">
        <v>4</v>
      </c>
      <c r="P4185" s="5">
        <f t="shared" si="195"/>
        <v>8</v>
      </c>
      <c r="Q4185" s="5" t="str">
        <f t="shared" si="196"/>
        <v>924</v>
      </c>
      <c r="R4185" s="5" t="str">
        <f t="shared" si="197"/>
        <v>dup-0</v>
      </c>
    </row>
    <row r="4186" spans="1:18" hidden="1" x14ac:dyDescent="0.2">
      <c r="A4186" t="s">
        <v>15568</v>
      </c>
      <c r="B4186" t="s">
        <v>921</v>
      </c>
      <c r="C4186" t="s">
        <v>1773</v>
      </c>
      <c r="D4186">
        <v>20</v>
      </c>
      <c r="E4186" t="s">
        <v>8204</v>
      </c>
      <c r="F4186" t="s">
        <v>18</v>
      </c>
      <c r="G4186" t="s">
        <v>636</v>
      </c>
      <c r="H4186">
        <v>6430</v>
      </c>
      <c r="I4186" t="s">
        <v>91</v>
      </c>
      <c r="J4186">
        <v>19060305</v>
      </c>
      <c r="K4186">
        <v>31</v>
      </c>
      <c r="L4186" t="s">
        <v>18</v>
      </c>
      <c r="M4186">
        <v>6349414</v>
      </c>
      <c r="N4186">
        <v>5</v>
      </c>
      <c r="O4186" s="5">
        <v>4</v>
      </c>
      <c r="P4186" s="5">
        <f t="shared" si="195"/>
        <v>9</v>
      </c>
      <c r="Q4186" s="5" t="str">
        <f t="shared" si="196"/>
        <v>1707</v>
      </c>
      <c r="R4186" s="5" t="str">
        <f t="shared" si="197"/>
        <v>dup-0</v>
      </c>
    </row>
    <row r="4187" spans="1:18" hidden="1" x14ac:dyDescent="0.2">
      <c r="A4187" t="s">
        <v>15569</v>
      </c>
      <c r="B4187" t="s">
        <v>1681</v>
      </c>
      <c r="C4187" t="s">
        <v>1969</v>
      </c>
      <c r="D4187">
        <v>10</v>
      </c>
      <c r="E4187" t="s">
        <v>3723</v>
      </c>
      <c r="F4187" t="s">
        <v>848</v>
      </c>
      <c r="G4187" t="s">
        <v>1307</v>
      </c>
      <c r="H4187">
        <v>3076</v>
      </c>
      <c r="I4187" t="s">
        <v>18</v>
      </c>
      <c r="J4187">
        <v>19410803</v>
      </c>
      <c r="K4187">
        <v>29</v>
      </c>
      <c r="L4187" t="s">
        <v>15570</v>
      </c>
      <c r="M4187">
        <v>2517315</v>
      </c>
      <c r="N4187">
        <v>5</v>
      </c>
      <c r="O4187" s="5">
        <v>4</v>
      </c>
      <c r="P4187" s="5">
        <f t="shared" si="195"/>
        <v>9</v>
      </c>
      <c r="Q4187" s="5" t="str">
        <f t="shared" si="196"/>
        <v>3202</v>
      </c>
      <c r="R4187" s="5" t="str">
        <f t="shared" si="197"/>
        <v>org</v>
      </c>
    </row>
    <row r="4188" spans="1:18" hidden="1" x14ac:dyDescent="0.2">
      <c r="A4188" t="s">
        <v>15571</v>
      </c>
      <c r="B4188" t="s">
        <v>381</v>
      </c>
      <c r="C4188" t="s">
        <v>516</v>
      </c>
      <c r="D4188">
        <v>34</v>
      </c>
      <c r="E4188" t="s">
        <v>3320</v>
      </c>
      <c r="F4188" t="s">
        <v>18</v>
      </c>
      <c r="G4188" t="s">
        <v>7441</v>
      </c>
      <c r="H4188">
        <v>2834</v>
      </c>
      <c r="I4188" t="s">
        <v>34</v>
      </c>
      <c r="J4188">
        <v>19811026</v>
      </c>
      <c r="K4188">
        <v>25</v>
      </c>
      <c r="L4188" t="s">
        <v>15572</v>
      </c>
      <c r="M4188">
        <v>3497929</v>
      </c>
      <c r="N4188">
        <v>1</v>
      </c>
      <c r="O4188" s="5">
        <v>4</v>
      </c>
      <c r="P4188" s="5">
        <f t="shared" si="195"/>
        <v>9</v>
      </c>
      <c r="Q4188" s="5" t="str">
        <f t="shared" si="196"/>
        <v>4967</v>
      </c>
      <c r="R4188" s="5" t="str">
        <f t="shared" si="197"/>
        <v>org</v>
      </c>
    </row>
    <row r="4189" spans="1:18" hidden="1" x14ac:dyDescent="0.2">
      <c r="A4189" t="s">
        <v>15573</v>
      </c>
      <c r="B4189" t="s">
        <v>405</v>
      </c>
      <c r="C4189" t="s">
        <v>15574</v>
      </c>
      <c r="D4189">
        <v>35</v>
      </c>
      <c r="E4189" t="s">
        <v>15575</v>
      </c>
      <c r="F4189" t="s">
        <v>3218</v>
      </c>
      <c r="G4189" t="s">
        <v>5694</v>
      </c>
      <c r="H4189">
        <v>5075</v>
      </c>
      <c r="I4189" t="s">
        <v>27</v>
      </c>
      <c r="J4189" t="s">
        <v>18</v>
      </c>
      <c r="K4189">
        <v>32</v>
      </c>
      <c r="L4189" t="s">
        <v>15576</v>
      </c>
      <c r="M4189">
        <v>7033171</v>
      </c>
      <c r="N4189">
        <v>1</v>
      </c>
      <c r="O4189" s="5">
        <v>4</v>
      </c>
      <c r="P4189" s="5">
        <f t="shared" si="195"/>
        <v>9</v>
      </c>
      <c r="Q4189" s="5" t="str">
        <f t="shared" si="196"/>
        <v>4989</v>
      </c>
      <c r="R4189" s="5" t="str">
        <f t="shared" si="197"/>
        <v>org</v>
      </c>
    </row>
    <row r="4190" spans="1:18" hidden="1" x14ac:dyDescent="0.2">
      <c r="A4190" t="s">
        <v>682</v>
      </c>
      <c r="B4190" t="s">
        <v>540</v>
      </c>
      <c r="C4190" t="s">
        <v>838</v>
      </c>
      <c r="D4190">
        <v>6</v>
      </c>
      <c r="E4190" t="s">
        <v>3123</v>
      </c>
      <c r="F4190" t="s">
        <v>18</v>
      </c>
      <c r="G4190" t="s">
        <v>1080</v>
      </c>
      <c r="H4190">
        <v>3400</v>
      </c>
      <c r="I4190" t="s">
        <v>18</v>
      </c>
      <c r="J4190">
        <v>19600516</v>
      </c>
      <c r="K4190">
        <v>19</v>
      </c>
      <c r="L4190" t="s">
        <v>3124</v>
      </c>
      <c r="M4190">
        <v>7338679</v>
      </c>
      <c r="N4190">
        <v>7</v>
      </c>
      <c r="O4190" s="5">
        <v>4</v>
      </c>
      <c r="P4190" s="5">
        <f t="shared" si="195"/>
        <v>8</v>
      </c>
      <c r="Q4190" s="5" t="str">
        <f t="shared" si="196"/>
        <v>135</v>
      </c>
      <c r="R4190" s="5" t="str">
        <f t="shared" si="197"/>
        <v>org</v>
      </c>
    </row>
    <row r="4191" spans="1:18" hidden="1" x14ac:dyDescent="0.2">
      <c r="A4191" t="s">
        <v>15577</v>
      </c>
      <c r="B4191" t="s">
        <v>1387</v>
      </c>
      <c r="C4191" t="s">
        <v>15578</v>
      </c>
      <c r="D4191">
        <v>36</v>
      </c>
      <c r="E4191" t="s">
        <v>8837</v>
      </c>
      <c r="F4191" t="s">
        <v>15579</v>
      </c>
      <c r="G4191" t="s">
        <v>291</v>
      </c>
      <c r="H4191">
        <v>7250</v>
      </c>
      <c r="I4191" t="s">
        <v>91</v>
      </c>
      <c r="J4191">
        <v>19681113</v>
      </c>
      <c r="K4191">
        <v>27</v>
      </c>
      <c r="L4191" t="s">
        <v>8839</v>
      </c>
      <c r="M4191">
        <v>3318928</v>
      </c>
      <c r="N4191">
        <v>5</v>
      </c>
      <c r="O4191" s="5">
        <v>4</v>
      </c>
      <c r="P4191" s="5">
        <f t="shared" si="195"/>
        <v>9</v>
      </c>
      <c r="Q4191" s="5" t="str">
        <f t="shared" si="196"/>
        <v>4483</v>
      </c>
      <c r="R4191" s="5" t="str">
        <f t="shared" si="197"/>
        <v>dup-1</v>
      </c>
    </row>
    <row r="4192" spans="1:18" hidden="1" x14ac:dyDescent="0.2">
      <c r="A4192" t="s">
        <v>15580</v>
      </c>
      <c r="B4192" t="s">
        <v>1154</v>
      </c>
      <c r="C4192" t="s">
        <v>15581</v>
      </c>
      <c r="D4192">
        <v>3</v>
      </c>
      <c r="E4192" t="s">
        <v>382</v>
      </c>
      <c r="F4192" t="s">
        <v>1852</v>
      </c>
      <c r="G4192" t="s">
        <v>1507</v>
      </c>
      <c r="H4192">
        <v>7250</v>
      </c>
      <c r="I4192" t="s">
        <v>27</v>
      </c>
      <c r="J4192" t="s">
        <v>18</v>
      </c>
      <c r="K4192">
        <v>21</v>
      </c>
      <c r="L4192" t="s">
        <v>15582</v>
      </c>
      <c r="M4192">
        <v>2185338</v>
      </c>
      <c r="N4192">
        <v>3</v>
      </c>
      <c r="O4192" s="5">
        <v>4</v>
      </c>
      <c r="P4192" s="5">
        <f t="shared" si="195"/>
        <v>8</v>
      </c>
      <c r="Q4192" s="5" t="str">
        <f t="shared" si="196"/>
        <v>951</v>
      </c>
      <c r="R4192" s="5" t="str">
        <f t="shared" si="197"/>
        <v>org</v>
      </c>
    </row>
    <row r="4193" spans="1:18" hidden="1" x14ac:dyDescent="0.2">
      <c r="A4193" t="s">
        <v>15583</v>
      </c>
      <c r="B4193" t="s">
        <v>1355</v>
      </c>
      <c r="C4193" t="s">
        <v>1682</v>
      </c>
      <c r="D4193">
        <v>509</v>
      </c>
      <c r="E4193" t="s">
        <v>15584</v>
      </c>
      <c r="F4193" t="s">
        <v>18</v>
      </c>
      <c r="G4193" t="s">
        <v>13108</v>
      </c>
      <c r="H4193">
        <v>2032</v>
      </c>
      <c r="I4193" t="s">
        <v>91</v>
      </c>
      <c r="J4193" t="s">
        <v>18</v>
      </c>
      <c r="K4193" t="s">
        <v>18</v>
      </c>
      <c r="L4193" t="s">
        <v>15585</v>
      </c>
      <c r="M4193">
        <v>7048507</v>
      </c>
      <c r="N4193">
        <v>8</v>
      </c>
      <c r="O4193" s="5">
        <v>4</v>
      </c>
      <c r="P4193" s="5">
        <f t="shared" si="195"/>
        <v>9</v>
      </c>
      <c r="Q4193" s="5" t="str">
        <f t="shared" si="196"/>
        <v>1977</v>
      </c>
      <c r="R4193" s="5" t="str">
        <f t="shared" si="197"/>
        <v>dup-0</v>
      </c>
    </row>
    <row r="4194" spans="1:18" hidden="1" x14ac:dyDescent="0.2">
      <c r="A4194" t="s">
        <v>15586</v>
      </c>
      <c r="B4194" t="s">
        <v>7342</v>
      </c>
      <c r="C4194" t="s">
        <v>439</v>
      </c>
      <c r="D4194">
        <v>1</v>
      </c>
      <c r="E4194" t="s">
        <v>7343</v>
      </c>
      <c r="F4194" t="s">
        <v>7344</v>
      </c>
      <c r="G4194" t="s">
        <v>15587</v>
      </c>
      <c r="H4194">
        <v>3071</v>
      </c>
      <c r="I4194" t="s">
        <v>20</v>
      </c>
      <c r="J4194">
        <v>19560323</v>
      </c>
      <c r="K4194">
        <v>13</v>
      </c>
      <c r="L4194" t="s">
        <v>7345</v>
      </c>
      <c r="M4194">
        <v>7453415</v>
      </c>
      <c r="N4194">
        <v>5</v>
      </c>
      <c r="O4194" s="5">
        <v>4</v>
      </c>
      <c r="P4194" s="5">
        <f t="shared" si="195"/>
        <v>9</v>
      </c>
      <c r="Q4194" s="5" t="str">
        <f t="shared" si="196"/>
        <v>4789</v>
      </c>
      <c r="R4194" s="5" t="str">
        <f t="shared" si="197"/>
        <v>dup-1</v>
      </c>
    </row>
    <row r="4195" spans="1:18" hidden="1" x14ac:dyDescent="0.2">
      <c r="A4195" t="s">
        <v>15588</v>
      </c>
      <c r="B4195" t="s">
        <v>219</v>
      </c>
      <c r="C4195" t="s">
        <v>509</v>
      </c>
      <c r="D4195">
        <v>21</v>
      </c>
      <c r="E4195" t="s">
        <v>2862</v>
      </c>
      <c r="F4195" t="s">
        <v>18</v>
      </c>
      <c r="G4195" t="s">
        <v>4689</v>
      </c>
      <c r="H4195">
        <v>2263</v>
      </c>
      <c r="I4195" t="s">
        <v>27</v>
      </c>
      <c r="J4195">
        <v>19630319</v>
      </c>
      <c r="K4195">
        <v>26</v>
      </c>
      <c r="L4195" t="s">
        <v>15589</v>
      </c>
      <c r="M4195">
        <v>9904466</v>
      </c>
      <c r="N4195">
        <v>9</v>
      </c>
      <c r="O4195" s="5">
        <v>4</v>
      </c>
      <c r="P4195" s="5">
        <f t="shared" si="195"/>
        <v>9</v>
      </c>
      <c r="Q4195" s="5" t="str">
        <f t="shared" si="196"/>
        <v>4258</v>
      </c>
      <c r="R4195" s="5" t="str">
        <f t="shared" si="197"/>
        <v>org</v>
      </c>
    </row>
    <row r="4196" spans="1:18" hidden="1" x14ac:dyDescent="0.2">
      <c r="A4196" t="s">
        <v>15590</v>
      </c>
      <c r="B4196" t="s">
        <v>1581</v>
      </c>
      <c r="C4196" t="s">
        <v>691</v>
      </c>
      <c r="D4196">
        <v>50</v>
      </c>
      <c r="E4196" t="s">
        <v>18</v>
      </c>
      <c r="F4196" t="s">
        <v>3947</v>
      </c>
      <c r="G4196" t="s">
        <v>1937</v>
      </c>
      <c r="H4196">
        <v>3338</v>
      </c>
      <c r="I4196" t="s">
        <v>49</v>
      </c>
      <c r="J4196">
        <v>19901152</v>
      </c>
      <c r="K4196">
        <v>20</v>
      </c>
      <c r="L4196" t="s">
        <v>3948</v>
      </c>
      <c r="M4196">
        <v>1448293</v>
      </c>
      <c r="N4196">
        <v>6</v>
      </c>
      <c r="O4196" s="5">
        <v>4</v>
      </c>
      <c r="P4196" s="5">
        <f t="shared" si="195"/>
        <v>9</v>
      </c>
      <c r="Q4196" s="5" t="str">
        <f t="shared" si="196"/>
        <v>3122</v>
      </c>
      <c r="R4196" s="5" t="str">
        <f t="shared" si="197"/>
        <v>dup-0</v>
      </c>
    </row>
    <row r="4197" spans="1:18" hidden="1" x14ac:dyDescent="0.2">
      <c r="A4197" t="s">
        <v>757</v>
      </c>
      <c r="B4197" t="s">
        <v>1618</v>
      </c>
      <c r="C4197" t="s">
        <v>15591</v>
      </c>
      <c r="D4197">
        <v>7</v>
      </c>
      <c r="E4197" t="s">
        <v>440</v>
      </c>
      <c r="F4197" t="s">
        <v>18</v>
      </c>
      <c r="G4197" t="s">
        <v>15592</v>
      </c>
      <c r="H4197">
        <v>4000</v>
      </c>
      <c r="I4197" t="s">
        <v>91</v>
      </c>
      <c r="J4197">
        <v>19340325</v>
      </c>
      <c r="K4197">
        <v>33</v>
      </c>
      <c r="L4197" t="s">
        <v>15593</v>
      </c>
      <c r="M4197">
        <v>9696389</v>
      </c>
      <c r="N4197">
        <v>2</v>
      </c>
      <c r="O4197" s="5">
        <v>4</v>
      </c>
      <c r="P4197" s="5">
        <f t="shared" si="195"/>
        <v>7</v>
      </c>
      <c r="Q4197" s="5" t="str">
        <f t="shared" si="196"/>
        <v>92</v>
      </c>
      <c r="R4197" s="5" t="str">
        <f t="shared" si="197"/>
        <v>org</v>
      </c>
    </row>
    <row r="4198" spans="1:18" hidden="1" x14ac:dyDescent="0.2">
      <c r="A4198" t="s">
        <v>15594</v>
      </c>
      <c r="B4198" t="s">
        <v>5092</v>
      </c>
      <c r="C4198" t="s">
        <v>7312</v>
      </c>
      <c r="D4198">
        <v>144</v>
      </c>
      <c r="E4198" t="s">
        <v>10058</v>
      </c>
      <c r="F4198" t="s">
        <v>18</v>
      </c>
      <c r="G4198" t="s">
        <v>1321</v>
      </c>
      <c r="H4198">
        <v>2486</v>
      </c>
      <c r="I4198" t="s">
        <v>27</v>
      </c>
      <c r="J4198">
        <v>19810430</v>
      </c>
      <c r="K4198">
        <v>42</v>
      </c>
      <c r="L4198" t="s">
        <v>10059</v>
      </c>
      <c r="M4198">
        <v>8821659</v>
      </c>
      <c r="N4198">
        <v>8</v>
      </c>
      <c r="O4198" s="5">
        <v>4</v>
      </c>
      <c r="P4198" s="5">
        <f t="shared" si="195"/>
        <v>9</v>
      </c>
      <c r="Q4198" s="5" t="str">
        <f t="shared" si="196"/>
        <v>4296</v>
      </c>
      <c r="R4198" s="5" t="str">
        <f t="shared" si="197"/>
        <v>org</v>
      </c>
    </row>
    <row r="4199" spans="1:18" hidden="1" x14ac:dyDescent="0.2">
      <c r="A4199" t="s">
        <v>1868</v>
      </c>
      <c r="B4199" t="s">
        <v>10878</v>
      </c>
      <c r="C4199" t="s">
        <v>352</v>
      </c>
      <c r="D4199">
        <v>26</v>
      </c>
      <c r="E4199" t="s">
        <v>3723</v>
      </c>
      <c r="F4199" t="s">
        <v>18</v>
      </c>
      <c r="G4199" t="s">
        <v>667</v>
      </c>
      <c r="H4199">
        <v>5092</v>
      </c>
      <c r="I4199" t="s">
        <v>34</v>
      </c>
      <c r="J4199">
        <v>19040705</v>
      </c>
      <c r="K4199">
        <v>33</v>
      </c>
      <c r="L4199" t="s">
        <v>15595</v>
      </c>
      <c r="M4199">
        <v>3274783</v>
      </c>
      <c r="N4199">
        <v>2</v>
      </c>
      <c r="O4199" s="5">
        <v>4</v>
      </c>
      <c r="P4199" s="5">
        <f t="shared" si="195"/>
        <v>8</v>
      </c>
      <c r="Q4199" s="5" t="str">
        <f t="shared" si="196"/>
        <v>432</v>
      </c>
      <c r="R4199" s="5" t="str">
        <f t="shared" si="197"/>
        <v>dup-0</v>
      </c>
    </row>
    <row r="4200" spans="1:18" hidden="1" x14ac:dyDescent="0.2">
      <c r="A4200" t="s">
        <v>1840</v>
      </c>
      <c r="B4200" t="s">
        <v>1051</v>
      </c>
      <c r="C4200" t="s">
        <v>15596</v>
      </c>
      <c r="D4200">
        <v>17</v>
      </c>
      <c r="E4200" t="s">
        <v>12118</v>
      </c>
      <c r="F4200" t="s">
        <v>18</v>
      </c>
      <c r="G4200" t="s">
        <v>479</v>
      </c>
      <c r="H4200">
        <v>6027</v>
      </c>
      <c r="I4200" t="s">
        <v>91</v>
      </c>
      <c r="J4200" t="s">
        <v>18</v>
      </c>
      <c r="K4200">
        <v>12</v>
      </c>
      <c r="L4200" t="s">
        <v>18</v>
      </c>
      <c r="M4200">
        <v>5355993</v>
      </c>
      <c r="N4200">
        <v>8</v>
      </c>
      <c r="O4200" s="5">
        <v>4</v>
      </c>
      <c r="P4200" s="5">
        <f t="shared" si="195"/>
        <v>8</v>
      </c>
      <c r="Q4200" s="5" t="str">
        <f t="shared" si="196"/>
        <v>203</v>
      </c>
      <c r="R4200" s="5" t="str">
        <f t="shared" si="197"/>
        <v>org</v>
      </c>
    </row>
    <row r="4201" spans="1:18" hidden="1" x14ac:dyDescent="0.2">
      <c r="A4201" t="s">
        <v>15597</v>
      </c>
      <c r="B4201" t="s">
        <v>540</v>
      </c>
      <c r="C4201" t="s">
        <v>888</v>
      </c>
      <c r="D4201">
        <v>306</v>
      </c>
      <c r="E4201" t="s">
        <v>15598</v>
      </c>
      <c r="F4201" t="s">
        <v>15599</v>
      </c>
      <c r="G4201" t="s">
        <v>9548</v>
      </c>
      <c r="H4201">
        <v>2250</v>
      </c>
      <c r="I4201" t="s">
        <v>34</v>
      </c>
      <c r="J4201">
        <v>19430817</v>
      </c>
      <c r="K4201">
        <v>29</v>
      </c>
      <c r="L4201" t="s">
        <v>15600</v>
      </c>
      <c r="M4201">
        <v>8746542</v>
      </c>
      <c r="N4201">
        <v>3</v>
      </c>
      <c r="O4201" s="5">
        <v>4</v>
      </c>
      <c r="P4201" s="5">
        <f t="shared" si="195"/>
        <v>9</v>
      </c>
      <c r="Q4201" s="5" t="str">
        <f t="shared" si="196"/>
        <v>1199</v>
      </c>
      <c r="R4201" s="5" t="str">
        <f t="shared" si="197"/>
        <v>org</v>
      </c>
    </row>
    <row r="4202" spans="1:18" hidden="1" x14ac:dyDescent="0.2">
      <c r="A4202" t="s">
        <v>731</v>
      </c>
      <c r="B4202" t="s">
        <v>576</v>
      </c>
      <c r="C4202" t="s">
        <v>352</v>
      </c>
      <c r="D4202">
        <v>44</v>
      </c>
      <c r="E4202" t="s">
        <v>7773</v>
      </c>
      <c r="F4202" t="s">
        <v>18</v>
      </c>
      <c r="G4202" t="s">
        <v>13922</v>
      </c>
      <c r="H4202">
        <v>3024</v>
      </c>
      <c r="I4202" t="s">
        <v>27</v>
      </c>
      <c r="J4202">
        <v>19900430</v>
      </c>
      <c r="K4202">
        <v>35</v>
      </c>
      <c r="L4202" t="s">
        <v>15601</v>
      </c>
      <c r="M4202">
        <v>7179078</v>
      </c>
      <c r="N4202">
        <v>0</v>
      </c>
      <c r="O4202" s="5">
        <v>4</v>
      </c>
      <c r="P4202" s="5">
        <f t="shared" si="195"/>
        <v>8</v>
      </c>
      <c r="Q4202" s="5" t="str">
        <f t="shared" si="196"/>
        <v>130</v>
      </c>
      <c r="R4202" s="5" t="str">
        <f t="shared" si="197"/>
        <v>dup-1</v>
      </c>
    </row>
    <row r="4203" spans="1:18" hidden="1" x14ac:dyDescent="0.2">
      <c r="A4203" t="s">
        <v>15602</v>
      </c>
      <c r="B4203" t="s">
        <v>8983</v>
      </c>
      <c r="C4203" t="s">
        <v>384</v>
      </c>
      <c r="D4203">
        <v>57</v>
      </c>
      <c r="E4203" t="s">
        <v>4462</v>
      </c>
      <c r="F4203" t="s">
        <v>4213</v>
      </c>
      <c r="G4203" t="s">
        <v>3512</v>
      </c>
      <c r="H4203">
        <v>4879</v>
      </c>
      <c r="I4203" t="s">
        <v>34</v>
      </c>
      <c r="J4203" t="s">
        <v>18</v>
      </c>
      <c r="K4203" t="s">
        <v>18</v>
      </c>
      <c r="L4203" t="s">
        <v>12582</v>
      </c>
      <c r="M4203">
        <v>4004400</v>
      </c>
      <c r="N4203">
        <v>5</v>
      </c>
      <c r="O4203" s="5">
        <v>4</v>
      </c>
      <c r="P4203" s="5">
        <f t="shared" si="195"/>
        <v>9</v>
      </c>
      <c r="Q4203" s="5" t="str">
        <f t="shared" si="196"/>
        <v>2516</v>
      </c>
      <c r="R4203" s="5" t="str">
        <f t="shared" si="197"/>
        <v>dup-1</v>
      </c>
    </row>
    <row r="4204" spans="1:18" hidden="1" x14ac:dyDescent="0.2">
      <c r="A4204" t="s">
        <v>15603</v>
      </c>
      <c r="B4204" t="s">
        <v>3397</v>
      </c>
      <c r="C4204" t="s">
        <v>15604</v>
      </c>
      <c r="D4204">
        <v>75</v>
      </c>
      <c r="E4204" t="s">
        <v>12231</v>
      </c>
      <c r="F4204" t="s">
        <v>15605</v>
      </c>
      <c r="G4204" t="s">
        <v>3394</v>
      </c>
      <c r="H4204">
        <v>2340</v>
      </c>
      <c r="I4204" t="s">
        <v>91</v>
      </c>
      <c r="J4204">
        <v>19510917</v>
      </c>
      <c r="K4204">
        <v>27</v>
      </c>
      <c r="L4204" t="s">
        <v>15606</v>
      </c>
      <c r="M4204">
        <v>1568596</v>
      </c>
      <c r="N4204">
        <v>4</v>
      </c>
      <c r="O4204" s="5">
        <v>4</v>
      </c>
      <c r="P4204" s="5">
        <f t="shared" si="195"/>
        <v>9</v>
      </c>
      <c r="Q4204" s="5" t="str">
        <f t="shared" si="196"/>
        <v>1539</v>
      </c>
      <c r="R4204" s="5" t="str">
        <f t="shared" si="197"/>
        <v>dup-0</v>
      </c>
    </row>
    <row r="4205" spans="1:18" hidden="1" x14ac:dyDescent="0.2">
      <c r="A4205" t="s">
        <v>15607</v>
      </c>
      <c r="B4205" t="s">
        <v>1258</v>
      </c>
      <c r="C4205" t="s">
        <v>516</v>
      </c>
      <c r="D4205">
        <v>40</v>
      </c>
      <c r="E4205" t="s">
        <v>5721</v>
      </c>
      <c r="F4205" t="s">
        <v>4716</v>
      </c>
      <c r="G4205" t="s">
        <v>1621</v>
      </c>
      <c r="H4205">
        <v>3930</v>
      </c>
      <c r="I4205" t="s">
        <v>91</v>
      </c>
      <c r="J4205">
        <v>19380701</v>
      </c>
      <c r="K4205">
        <v>31</v>
      </c>
      <c r="L4205" t="s">
        <v>15608</v>
      </c>
      <c r="M4205">
        <v>4280313</v>
      </c>
      <c r="N4205">
        <v>2</v>
      </c>
      <c r="O4205" s="5">
        <v>4</v>
      </c>
      <c r="P4205" s="5">
        <f t="shared" si="195"/>
        <v>9</v>
      </c>
      <c r="Q4205" s="5" t="str">
        <f t="shared" si="196"/>
        <v>4330</v>
      </c>
      <c r="R4205" s="5" t="str">
        <f t="shared" si="197"/>
        <v>org</v>
      </c>
    </row>
    <row r="4206" spans="1:18" hidden="1" x14ac:dyDescent="0.2">
      <c r="A4206" t="s">
        <v>15609</v>
      </c>
      <c r="B4206" t="s">
        <v>3826</v>
      </c>
      <c r="C4206" t="s">
        <v>15610</v>
      </c>
      <c r="D4206">
        <v>23</v>
      </c>
      <c r="E4206" t="s">
        <v>3154</v>
      </c>
      <c r="F4206" t="s">
        <v>18</v>
      </c>
      <c r="G4206" t="s">
        <v>3389</v>
      </c>
      <c r="H4206">
        <v>2145</v>
      </c>
      <c r="I4206" t="s">
        <v>49</v>
      </c>
      <c r="J4206">
        <v>19800906</v>
      </c>
      <c r="K4206">
        <v>26</v>
      </c>
      <c r="L4206" t="s">
        <v>12756</v>
      </c>
      <c r="M4206">
        <v>9274625</v>
      </c>
      <c r="N4206">
        <v>3</v>
      </c>
      <c r="O4206" s="5">
        <v>4</v>
      </c>
      <c r="P4206" s="5">
        <f t="shared" si="195"/>
        <v>9</v>
      </c>
      <c r="Q4206" s="5" t="str">
        <f t="shared" si="196"/>
        <v>2006</v>
      </c>
      <c r="R4206" s="5" t="str">
        <f t="shared" si="197"/>
        <v>dup-0</v>
      </c>
    </row>
    <row r="4207" spans="1:18" hidden="1" x14ac:dyDescent="0.2">
      <c r="A4207" t="s">
        <v>15611</v>
      </c>
      <c r="B4207" t="s">
        <v>15612</v>
      </c>
      <c r="C4207" t="s">
        <v>1682</v>
      </c>
      <c r="D4207">
        <v>8</v>
      </c>
      <c r="E4207" t="s">
        <v>10671</v>
      </c>
      <c r="F4207" t="s">
        <v>15613</v>
      </c>
      <c r="G4207" t="s">
        <v>1551</v>
      </c>
      <c r="H4207">
        <v>3192</v>
      </c>
      <c r="I4207" t="s">
        <v>27</v>
      </c>
      <c r="J4207">
        <v>19230129</v>
      </c>
      <c r="K4207" t="s">
        <v>18</v>
      </c>
      <c r="L4207" t="s">
        <v>15614</v>
      </c>
      <c r="M4207">
        <v>6539322</v>
      </c>
      <c r="N4207">
        <v>0</v>
      </c>
      <c r="O4207" s="5">
        <v>4</v>
      </c>
      <c r="P4207" s="5">
        <f t="shared" si="195"/>
        <v>9</v>
      </c>
      <c r="Q4207" s="5" t="str">
        <f t="shared" si="196"/>
        <v>2873</v>
      </c>
      <c r="R4207" s="5" t="str">
        <f t="shared" si="197"/>
        <v>org</v>
      </c>
    </row>
    <row r="4208" spans="1:18" hidden="1" x14ac:dyDescent="0.2">
      <c r="A4208" t="s">
        <v>15615</v>
      </c>
      <c r="B4208" t="s">
        <v>895</v>
      </c>
      <c r="C4208" t="s">
        <v>236</v>
      </c>
      <c r="D4208">
        <v>39</v>
      </c>
      <c r="E4208" t="s">
        <v>15616</v>
      </c>
      <c r="F4208" t="s">
        <v>18</v>
      </c>
      <c r="G4208" t="s">
        <v>8557</v>
      </c>
      <c r="H4208">
        <v>2263</v>
      </c>
      <c r="I4208" t="s">
        <v>91</v>
      </c>
      <c r="J4208">
        <v>19340816</v>
      </c>
      <c r="K4208">
        <v>28</v>
      </c>
      <c r="L4208" t="s">
        <v>15617</v>
      </c>
      <c r="M4208">
        <v>1552871</v>
      </c>
      <c r="N4208">
        <v>6</v>
      </c>
      <c r="O4208" s="5">
        <v>4</v>
      </c>
      <c r="P4208" s="5">
        <f t="shared" si="195"/>
        <v>9</v>
      </c>
      <c r="Q4208" s="5" t="str">
        <f t="shared" si="196"/>
        <v>1463</v>
      </c>
      <c r="R4208" s="5" t="str">
        <f t="shared" si="197"/>
        <v>org</v>
      </c>
    </row>
    <row r="4209" spans="1:18" hidden="1" x14ac:dyDescent="0.2">
      <c r="A4209" t="s">
        <v>15618</v>
      </c>
      <c r="B4209" t="s">
        <v>4856</v>
      </c>
      <c r="C4209" t="s">
        <v>15619</v>
      </c>
      <c r="D4209">
        <v>19</v>
      </c>
      <c r="E4209" t="s">
        <v>3096</v>
      </c>
      <c r="F4209" t="s">
        <v>18</v>
      </c>
      <c r="G4209" t="s">
        <v>1190</v>
      </c>
      <c r="H4209">
        <v>2904</v>
      </c>
      <c r="I4209" t="s">
        <v>18</v>
      </c>
      <c r="J4209" t="s">
        <v>18</v>
      </c>
      <c r="K4209">
        <v>21</v>
      </c>
      <c r="L4209" t="s">
        <v>11687</v>
      </c>
      <c r="M4209">
        <v>5333181</v>
      </c>
      <c r="N4209">
        <v>7</v>
      </c>
      <c r="O4209" s="5">
        <v>4</v>
      </c>
      <c r="P4209" s="5">
        <f t="shared" si="195"/>
        <v>9</v>
      </c>
      <c r="Q4209" s="5" t="str">
        <f t="shared" si="196"/>
        <v>4268</v>
      </c>
      <c r="R4209" s="5" t="str">
        <f t="shared" si="197"/>
        <v>dup-1</v>
      </c>
    </row>
    <row r="4210" spans="1:18" hidden="1" x14ac:dyDescent="0.2">
      <c r="A4210" t="s">
        <v>15620</v>
      </c>
      <c r="B4210" t="s">
        <v>53</v>
      </c>
      <c r="C4210" t="s">
        <v>1463</v>
      </c>
      <c r="D4210">
        <v>6</v>
      </c>
      <c r="E4210" t="s">
        <v>6684</v>
      </c>
      <c r="F4210" t="s">
        <v>18</v>
      </c>
      <c r="G4210" t="s">
        <v>15621</v>
      </c>
      <c r="H4210">
        <v>4350</v>
      </c>
      <c r="I4210" t="s">
        <v>91</v>
      </c>
      <c r="J4210">
        <v>19371005</v>
      </c>
      <c r="K4210">
        <v>35</v>
      </c>
      <c r="L4210" t="s">
        <v>15622</v>
      </c>
      <c r="M4210">
        <v>8193131</v>
      </c>
      <c r="N4210">
        <v>5</v>
      </c>
      <c r="O4210" s="5">
        <v>4</v>
      </c>
      <c r="P4210" s="5">
        <f t="shared" si="195"/>
        <v>8</v>
      </c>
      <c r="Q4210" s="5" t="str">
        <f t="shared" si="196"/>
        <v>160</v>
      </c>
      <c r="R4210" s="5" t="str">
        <f t="shared" si="197"/>
        <v>dup-0</v>
      </c>
    </row>
    <row r="4211" spans="1:18" hidden="1" x14ac:dyDescent="0.2">
      <c r="A4211" t="s">
        <v>15623</v>
      </c>
      <c r="B4211" t="s">
        <v>1158</v>
      </c>
      <c r="C4211" t="s">
        <v>783</v>
      </c>
      <c r="D4211">
        <v>570</v>
      </c>
      <c r="E4211" t="s">
        <v>9727</v>
      </c>
      <c r="F4211" t="s">
        <v>18</v>
      </c>
      <c r="G4211" t="s">
        <v>5470</v>
      </c>
      <c r="H4211">
        <v>3199</v>
      </c>
      <c r="I4211" t="s">
        <v>84</v>
      </c>
      <c r="J4211">
        <v>19120406</v>
      </c>
      <c r="K4211">
        <v>28</v>
      </c>
      <c r="L4211" t="s">
        <v>15624</v>
      </c>
      <c r="M4211">
        <v>5968866</v>
      </c>
      <c r="N4211">
        <v>1</v>
      </c>
      <c r="O4211" s="5">
        <v>4</v>
      </c>
      <c r="P4211" s="5">
        <f t="shared" si="195"/>
        <v>9</v>
      </c>
      <c r="Q4211" s="5" t="str">
        <f t="shared" si="196"/>
        <v>4761</v>
      </c>
      <c r="R4211" s="5" t="str">
        <f t="shared" si="197"/>
        <v>org</v>
      </c>
    </row>
    <row r="4212" spans="1:18" hidden="1" x14ac:dyDescent="0.2">
      <c r="A4212" t="s">
        <v>1583</v>
      </c>
      <c r="B4212" t="s">
        <v>1915</v>
      </c>
      <c r="C4212" t="s">
        <v>3192</v>
      </c>
      <c r="D4212">
        <v>161</v>
      </c>
      <c r="E4212" t="s">
        <v>1466</v>
      </c>
      <c r="F4212" t="s">
        <v>18</v>
      </c>
      <c r="G4212" t="s">
        <v>13241</v>
      </c>
      <c r="H4212">
        <v>6152</v>
      </c>
      <c r="I4212" t="s">
        <v>84</v>
      </c>
      <c r="J4212">
        <v>19921010</v>
      </c>
      <c r="K4212">
        <v>30</v>
      </c>
      <c r="L4212" t="s">
        <v>13831</v>
      </c>
      <c r="M4212">
        <v>8961374</v>
      </c>
      <c r="N4212">
        <v>5</v>
      </c>
      <c r="O4212" s="5">
        <v>4</v>
      </c>
      <c r="P4212" s="5">
        <f t="shared" si="195"/>
        <v>7</v>
      </c>
      <c r="Q4212" s="5" t="str">
        <f t="shared" si="196"/>
        <v>64</v>
      </c>
      <c r="R4212" s="5" t="str">
        <f t="shared" si="197"/>
        <v>org</v>
      </c>
    </row>
    <row r="4213" spans="1:18" hidden="1" x14ac:dyDescent="0.2">
      <c r="A4213" t="s">
        <v>15625</v>
      </c>
      <c r="B4213" t="s">
        <v>1681</v>
      </c>
      <c r="C4213" t="s">
        <v>18</v>
      </c>
      <c r="D4213">
        <v>1</v>
      </c>
      <c r="E4213" t="s">
        <v>15626</v>
      </c>
      <c r="F4213" t="s">
        <v>18</v>
      </c>
      <c r="G4213" t="s">
        <v>15627</v>
      </c>
      <c r="H4213">
        <v>2551</v>
      </c>
      <c r="I4213" t="s">
        <v>279</v>
      </c>
      <c r="J4213">
        <v>19540618</v>
      </c>
      <c r="K4213">
        <v>37</v>
      </c>
      <c r="L4213" t="s">
        <v>15628</v>
      </c>
      <c r="M4213">
        <v>9203829</v>
      </c>
      <c r="N4213">
        <v>2</v>
      </c>
      <c r="O4213" s="5">
        <v>4</v>
      </c>
      <c r="P4213" s="5">
        <f t="shared" si="195"/>
        <v>9</v>
      </c>
      <c r="Q4213" s="5" t="str">
        <f t="shared" si="196"/>
        <v>3442</v>
      </c>
      <c r="R4213" s="5" t="str">
        <f t="shared" si="197"/>
        <v>org</v>
      </c>
    </row>
    <row r="4214" spans="1:18" hidden="1" x14ac:dyDescent="0.2">
      <c r="A4214" t="s">
        <v>15629</v>
      </c>
      <c r="B4214" t="s">
        <v>1140</v>
      </c>
      <c r="C4214" t="s">
        <v>3226</v>
      </c>
      <c r="D4214">
        <v>52</v>
      </c>
      <c r="E4214" t="s">
        <v>5560</v>
      </c>
      <c r="F4214" t="s">
        <v>18</v>
      </c>
      <c r="G4214" t="s">
        <v>3415</v>
      </c>
      <c r="H4214">
        <v>2303</v>
      </c>
      <c r="I4214" t="s">
        <v>20</v>
      </c>
      <c r="J4214">
        <v>19060629</v>
      </c>
      <c r="K4214">
        <v>30</v>
      </c>
      <c r="L4214" t="s">
        <v>11399</v>
      </c>
      <c r="M4214">
        <v>4462353</v>
      </c>
      <c r="N4214">
        <v>3</v>
      </c>
      <c r="O4214" s="5">
        <v>4</v>
      </c>
      <c r="P4214" s="5">
        <f t="shared" si="195"/>
        <v>9</v>
      </c>
      <c r="Q4214" s="5" t="str">
        <f t="shared" si="196"/>
        <v>4290</v>
      </c>
      <c r="R4214" s="5" t="str">
        <f t="shared" si="197"/>
        <v>dup-4</v>
      </c>
    </row>
    <row r="4215" spans="1:18" hidden="1" x14ac:dyDescent="0.2">
      <c r="A4215" t="s">
        <v>15630</v>
      </c>
      <c r="B4215" t="s">
        <v>15</v>
      </c>
      <c r="C4215" t="s">
        <v>5359</v>
      </c>
      <c r="D4215">
        <v>98</v>
      </c>
      <c r="E4215" t="s">
        <v>12560</v>
      </c>
      <c r="F4215" t="s">
        <v>18</v>
      </c>
      <c r="G4215" t="s">
        <v>15631</v>
      </c>
      <c r="H4215">
        <v>3136</v>
      </c>
      <c r="I4215" t="s">
        <v>27</v>
      </c>
      <c r="J4215">
        <v>19100119</v>
      </c>
      <c r="K4215">
        <v>26</v>
      </c>
      <c r="L4215" t="s">
        <v>15632</v>
      </c>
      <c r="M4215">
        <v>9671729</v>
      </c>
      <c r="N4215">
        <v>2</v>
      </c>
      <c r="O4215" s="5">
        <v>4</v>
      </c>
      <c r="P4215" s="5">
        <f t="shared" si="195"/>
        <v>9</v>
      </c>
      <c r="Q4215" s="5" t="str">
        <f t="shared" si="196"/>
        <v>3992</v>
      </c>
      <c r="R4215" s="5" t="str">
        <f t="shared" si="197"/>
        <v>org</v>
      </c>
    </row>
    <row r="4216" spans="1:18" hidden="1" x14ac:dyDescent="0.2">
      <c r="A4216" t="s">
        <v>15633</v>
      </c>
      <c r="B4216" t="s">
        <v>1090</v>
      </c>
      <c r="C4216" t="s">
        <v>15634</v>
      </c>
      <c r="D4216">
        <v>55</v>
      </c>
      <c r="E4216" t="s">
        <v>7236</v>
      </c>
      <c r="F4216" t="s">
        <v>15635</v>
      </c>
      <c r="G4216" t="s">
        <v>15636</v>
      </c>
      <c r="H4216">
        <v>2259</v>
      </c>
      <c r="I4216" t="s">
        <v>34</v>
      </c>
      <c r="J4216">
        <v>19731212</v>
      </c>
      <c r="K4216" t="s">
        <v>18</v>
      </c>
      <c r="L4216" t="s">
        <v>15637</v>
      </c>
      <c r="M4216">
        <v>3886452</v>
      </c>
      <c r="N4216">
        <v>2</v>
      </c>
      <c r="O4216" s="5">
        <v>4</v>
      </c>
      <c r="P4216" s="5">
        <f t="shared" si="195"/>
        <v>9</v>
      </c>
      <c r="Q4216" s="5" t="str">
        <f t="shared" si="196"/>
        <v>1740</v>
      </c>
      <c r="R4216" s="5" t="str">
        <f t="shared" si="197"/>
        <v>org</v>
      </c>
    </row>
    <row r="4217" spans="1:18" hidden="1" x14ac:dyDescent="0.2">
      <c r="A4217" t="s">
        <v>15638</v>
      </c>
      <c r="B4217" t="s">
        <v>4056</v>
      </c>
      <c r="C4217" t="s">
        <v>249</v>
      </c>
      <c r="D4217">
        <v>12</v>
      </c>
      <c r="E4217" t="s">
        <v>839</v>
      </c>
      <c r="F4217" t="s">
        <v>4070</v>
      </c>
      <c r="G4217" t="s">
        <v>15639</v>
      </c>
      <c r="H4217">
        <v>2265</v>
      </c>
      <c r="I4217" t="s">
        <v>91</v>
      </c>
      <c r="J4217">
        <v>19970204</v>
      </c>
      <c r="K4217" t="s">
        <v>18</v>
      </c>
      <c r="L4217" t="s">
        <v>15640</v>
      </c>
      <c r="M4217">
        <v>2964332</v>
      </c>
      <c r="N4217">
        <v>4</v>
      </c>
      <c r="O4217" s="5">
        <v>4</v>
      </c>
      <c r="P4217" s="5">
        <f t="shared" si="195"/>
        <v>9</v>
      </c>
      <c r="Q4217" s="5" t="str">
        <f t="shared" si="196"/>
        <v>1519</v>
      </c>
      <c r="R4217" s="5" t="str">
        <f t="shared" si="197"/>
        <v>dup-3</v>
      </c>
    </row>
    <row r="4218" spans="1:18" hidden="1" x14ac:dyDescent="0.2">
      <c r="A4218" t="s">
        <v>15641</v>
      </c>
      <c r="B4218" t="s">
        <v>15642</v>
      </c>
      <c r="C4218" t="s">
        <v>18</v>
      </c>
      <c r="D4218">
        <v>14</v>
      </c>
      <c r="E4218" t="s">
        <v>15643</v>
      </c>
      <c r="F4218" t="s">
        <v>18</v>
      </c>
      <c r="G4218" t="s">
        <v>15644</v>
      </c>
      <c r="H4218">
        <v>2333</v>
      </c>
      <c r="I4218" t="s">
        <v>91</v>
      </c>
      <c r="J4218">
        <v>19020401</v>
      </c>
      <c r="K4218">
        <v>25</v>
      </c>
      <c r="L4218" t="s">
        <v>15645</v>
      </c>
      <c r="M4218">
        <v>4594340</v>
      </c>
      <c r="N4218">
        <v>7</v>
      </c>
      <c r="O4218" s="5">
        <v>4</v>
      </c>
      <c r="P4218" s="5">
        <f t="shared" si="195"/>
        <v>9</v>
      </c>
      <c r="Q4218" s="5" t="str">
        <f t="shared" si="196"/>
        <v>2255</v>
      </c>
      <c r="R4218" s="5" t="str">
        <f t="shared" si="197"/>
        <v>dup-0</v>
      </c>
    </row>
    <row r="4219" spans="1:18" hidden="1" x14ac:dyDescent="0.2">
      <c r="A4219" t="s">
        <v>15646</v>
      </c>
      <c r="B4219" t="s">
        <v>143</v>
      </c>
      <c r="C4219" t="s">
        <v>4107</v>
      </c>
      <c r="D4219">
        <v>13</v>
      </c>
      <c r="E4219" t="s">
        <v>15647</v>
      </c>
      <c r="F4219" t="s">
        <v>1407</v>
      </c>
      <c r="G4219" t="s">
        <v>1097</v>
      </c>
      <c r="H4219">
        <v>3156</v>
      </c>
      <c r="I4219" t="s">
        <v>49</v>
      </c>
      <c r="J4219">
        <v>19360604</v>
      </c>
      <c r="K4219">
        <v>29</v>
      </c>
      <c r="L4219" t="s">
        <v>15648</v>
      </c>
      <c r="M4219">
        <v>6105350</v>
      </c>
      <c r="N4219">
        <v>3</v>
      </c>
      <c r="O4219" s="5">
        <v>4</v>
      </c>
      <c r="P4219" s="5">
        <f t="shared" si="195"/>
        <v>8</v>
      </c>
      <c r="Q4219" s="5" t="str">
        <f t="shared" si="196"/>
        <v>993</v>
      </c>
      <c r="R4219" s="5" t="str">
        <f t="shared" si="197"/>
        <v>org</v>
      </c>
    </row>
    <row r="4220" spans="1:18" hidden="1" x14ac:dyDescent="0.2">
      <c r="A4220" t="s">
        <v>15649</v>
      </c>
      <c r="B4220" t="s">
        <v>3567</v>
      </c>
      <c r="C4220" t="s">
        <v>10693</v>
      </c>
      <c r="D4220">
        <v>35</v>
      </c>
      <c r="E4220" t="s">
        <v>15650</v>
      </c>
      <c r="F4220" t="s">
        <v>278</v>
      </c>
      <c r="G4220" t="s">
        <v>4774</v>
      </c>
      <c r="H4220">
        <v>2583</v>
      </c>
      <c r="I4220" t="s">
        <v>18</v>
      </c>
      <c r="J4220">
        <v>19380710</v>
      </c>
      <c r="K4220" t="s">
        <v>18</v>
      </c>
      <c r="L4220" t="s">
        <v>15651</v>
      </c>
      <c r="M4220">
        <v>6701885</v>
      </c>
      <c r="N4220">
        <v>7</v>
      </c>
      <c r="O4220" s="5">
        <v>4</v>
      </c>
      <c r="P4220" s="5">
        <f t="shared" si="195"/>
        <v>8</v>
      </c>
      <c r="Q4220" s="5" t="str">
        <f t="shared" si="196"/>
        <v>647</v>
      </c>
      <c r="R4220" s="5" t="str">
        <f t="shared" si="197"/>
        <v>org</v>
      </c>
    </row>
    <row r="4221" spans="1:18" hidden="1" x14ac:dyDescent="0.2">
      <c r="A4221" t="s">
        <v>15652</v>
      </c>
      <c r="B4221" t="s">
        <v>219</v>
      </c>
      <c r="C4221" t="s">
        <v>15653</v>
      </c>
      <c r="D4221">
        <v>47</v>
      </c>
      <c r="E4221" t="s">
        <v>9146</v>
      </c>
      <c r="F4221" t="s">
        <v>18</v>
      </c>
      <c r="G4221" t="s">
        <v>5102</v>
      </c>
      <c r="H4221">
        <v>4034</v>
      </c>
      <c r="I4221" t="s">
        <v>18</v>
      </c>
      <c r="J4221">
        <v>19210102</v>
      </c>
      <c r="K4221">
        <v>25</v>
      </c>
      <c r="L4221" t="s">
        <v>15654</v>
      </c>
      <c r="M4221">
        <v>8490478</v>
      </c>
      <c r="N4221">
        <v>7</v>
      </c>
      <c r="O4221" s="5">
        <v>4</v>
      </c>
      <c r="P4221" s="5">
        <f t="shared" si="195"/>
        <v>9</v>
      </c>
      <c r="Q4221" s="5" t="str">
        <f t="shared" si="196"/>
        <v>2990</v>
      </c>
      <c r="R4221" s="5" t="str">
        <f t="shared" si="197"/>
        <v>org</v>
      </c>
    </row>
    <row r="4222" spans="1:18" hidden="1" x14ac:dyDescent="0.2">
      <c r="A4222" t="s">
        <v>15655</v>
      </c>
      <c r="B4222" t="s">
        <v>434</v>
      </c>
      <c r="C4222" t="s">
        <v>246</v>
      </c>
      <c r="D4222">
        <v>13</v>
      </c>
      <c r="E4222" t="s">
        <v>12199</v>
      </c>
      <c r="F4222" t="s">
        <v>18</v>
      </c>
      <c r="G4222" t="s">
        <v>12200</v>
      </c>
      <c r="H4222">
        <v>5491</v>
      </c>
      <c r="I4222" t="s">
        <v>49</v>
      </c>
      <c r="J4222">
        <v>19850325</v>
      </c>
      <c r="K4222">
        <v>23</v>
      </c>
      <c r="L4222" t="s">
        <v>12201</v>
      </c>
      <c r="M4222">
        <v>5231808</v>
      </c>
      <c r="N4222">
        <v>5</v>
      </c>
      <c r="O4222" s="5">
        <v>4</v>
      </c>
      <c r="P4222" s="5">
        <f t="shared" si="195"/>
        <v>9</v>
      </c>
      <c r="Q4222" s="5" t="str">
        <f t="shared" si="196"/>
        <v>1115</v>
      </c>
      <c r="R4222" s="5" t="str">
        <f t="shared" si="197"/>
        <v>org</v>
      </c>
    </row>
    <row r="4223" spans="1:18" hidden="1" x14ac:dyDescent="0.2">
      <c r="A4223" t="s">
        <v>15656</v>
      </c>
      <c r="B4223" t="s">
        <v>326</v>
      </c>
      <c r="C4223" t="s">
        <v>8132</v>
      </c>
      <c r="D4223">
        <v>28</v>
      </c>
      <c r="E4223" t="s">
        <v>10861</v>
      </c>
      <c r="F4223" t="s">
        <v>18</v>
      </c>
      <c r="G4223" t="s">
        <v>1616</v>
      </c>
      <c r="H4223">
        <v>2140</v>
      </c>
      <c r="I4223" t="s">
        <v>34</v>
      </c>
      <c r="J4223">
        <v>19791202</v>
      </c>
      <c r="K4223" t="s">
        <v>18</v>
      </c>
      <c r="L4223" t="s">
        <v>15657</v>
      </c>
      <c r="M4223">
        <v>6253274</v>
      </c>
      <c r="N4223">
        <v>3</v>
      </c>
      <c r="O4223" s="5">
        <v>4</v>
      </c>
      <c r="P4223" s="5">
        <f t="shared" si="195"/>
        <v>9</v>
      </c>
      <c r="Q4223" s="5" t="str">
        <f t="shared" si="196"/>
        <v>1845</v>
      </c>
      <c r="R4223" s="5" t="str">
        <f t="shared" si="197"/>
        <v>dup-0</v>
      </c>
    </row>
    <row r="4224" spans="1:18" hidden="1" x14ac:dyDescent="0.2">
      <c r="A4224" t="s">
        <v>15658</v>
      </c>
      <c r="B4224" t="s">
        <v>6065</v>
      </c>
      <c r="C4224" t="s">
        <v>15659</v>
      </c>
      <c r="D4224">
        <v>14</v>
      </c>
      <c r="E4224" t="s">
        <v>15660</v>
      </c>
      <c r="F4224" t="s">
        <v>18</v>
      </c>
      <c r="G4224" t="s">
        <v>15661</v>
      </c>
      <c r="H4224">
        <v>2103</v>
      </c>
      <c r="I4224" t="s">
        <v>49</v>
      </c>
      <c r="J4224">
        <v>19630507</v>
      </c>
      <c r="K4224" t="s">
        <v>18</v>
      </c>
      <c r="L4224" t="s">
        <v>15662</v>
      </c>
      <c r="M4224">
        <v>6261354</v>
      </c>
      <c r="N4224">
        <v>4</v>
      </c>
      <c r="O4224" s="5">
        <v>4</v>
      </c>
      <c r="P4224" s="5">
        <f t="shared" si="195"/>
        <v>8</v>
      </c>
      <c r="Q4224" s="5" t="str">
        <f t="shared" si="196"/>
        <v>855</v>
      </c>
      <c r="R4224" s="5" t="str">
        <f t="shared" si="197"/>
        <v>org</v>
      </c>
    </row>
    <row r="4225" spans="1:18" hidden="1" x14ac:dyDescent="0.2">
      <c r="A4225" t="s">
        <v>15663</v>
      </c>
      <c r="B4225" t="s">
        <v>599</v>
      </c>
      <c r="C4225" t="s">
        <v>1969</v>
      </c>
      <c r="D4225">
        <v>16</v>
      </c>
      <c r="E4225" t="s">
        <v>15664</v>
      </c>
      <c r="F4225" t="s">
        <v>15665</v>
      </c>
      <c r="G4225" t="s">
        <v>1455</v>
      </c>
      <c r="H4225">
        <v>3171</v>
      </c>
      <c r="I4225" t="s">
        <v>279</v>
      </c>
      <c r="J4225" t="s">
        <v>18</v>
      </c>
      <c r="K4225">
        <v>25</v>
      </c>
      <c r="L4225" t="s">
        <v>15666</v>
      </c>
      <c r="M4225">
        <v>2512307</v>
      </c>
      <c r="N4225">
        <v>9</v>
      </c>
      <c r="O4225" s="5">
        <v>4</v>
      </c>
      <c r="P4225" s="5">
        <f t="shared" si="195"/>
        <v>9</v>
      </c>
      <c r="Q4225" s="5" t="str">
        <f t="shared" si="196"/>
        <v>2632</v>
      </c>
      <c r="R4225" s="5" t="str">
        <f t="shared" si="197"/>
        <v>org</v>
      </c>
    </row>
    <row r="4226" spans="1:18" hidden="1" x14ac:dyDescent="0.2">
      <c r="A4226" t="s">
        <v>15667</v>
      </c>
      <c r="B4226" t="s">
        <v>844</v>
      </c>
      <c r="C4226" t="s">
        <v>15668</v>
      </c>
      <c r="D4226">
        <v>48</v>
      </c>
      <c r="E4226" t="s">
        <v>1119</v>
      </c>
      <c r="F4226" t="s">
        <v>18</v>
      </c>
      <c r="G4226" t="s">
        <v>5470</v>
      </c>
      <c r="H4226">
        <v>4516</v>
      </c>
      <c r="I4226" t="s">
        <v>91</v>
      </c>
      <c r="J4226">
        <v>19921210</v>
      </c>
      <c r="K4226">
        <v>32</v>
      </c>
      <c r="L4226" t="s">
        <v>18</v>
      </c>
      <c r="M4226">
        <v>1020896</v>
      </c>
      <c r="N4226">
        <v>8</v>
      </c>
      <c r="O4226" s="5">
        <v>4</v>
      </c>
      <c r="P4226" s="5">
        <f t="shared" si="195"/>
        <v>9</v>
      </c>
      <c r="Q4226" s="5" t="str">
        <f t="shared" si="196"/>
        <v>1949</v>
      </c>
      <c r="R4226" s="5" t="str">
        <f t="shared" si="197"/>
        <v>org</v>
      </c>
    </row>
    <row r="4227" spans="1:18" hidden="1" x14ac:dyDescent="0.2">
      <c r="A4227" t="s">
        <v>15669</v>
      </c>
      <c r="B4227" t="s">
        <v>1450</v>
      </c>
      <c r="C4227" t="s">
        <v>548</v>
      </c>
      <c r="D4227">
        <v>89</v>
      </c>
      <c r="E4227" t="s">
        <v>15670</v>
      </c>
      <c r="F4227" t="s">
        <v>15671</v>
      </c>
      <c r="G4227" t="s">
        <v>15672</v>
      </c>
      <c r="H4227">
        <v>2750</v>
      </c>
      <c r="I4227" t="s">
        <v>49</v>
      </c>
      <c r="J4227">
        <v>19060425</v>
      </c>
      <c r="K4227">
        <v>10</v>
      </c>
      <c r="L4227" t="s">
        <v>15673</v>
      </c>
      <c r="M4227">
        <v>6560333</v>
      </c>
      <c r="N4227">
        <v>5</v>
      </c>
      <c r="O4227" s="5">
        <v>4</v>
      </c>
      <c r="P4227" s="5">
        <f t="shared" ref="P4227:P4290" si="198">FIND("-",$A4227,5)</f>
        <v>9</v>
      </c>
      <c r="Q4227" s="5" t="str">
        <f t="shared" ref="Q4227:Q4290" si="199">MID($A4227,$O4227+1,$P4227-$O4227-1)</f>
        <v>2531</v>
      </c>
      <c r="R4227" s="5" t="str">
        <f t="shared" ref="R4227:R4290" si="200">RIGHT($A4227,LEN($A4227)-$P4227)</f>
        <v>org</v>
      </c>
    </row>
    <row r="4228" spans="1:18" hidden="1" x14ac:dyDescent="0.2">
      <c r="A4228" t="s">
        <v>15674</v>
      </c>
      <c r="B4228" t="s">
        <v>5092</v>
      </c>
      <c r="C4228" t="s">
        <v>18</v>
      </c>
      <c r="D4228">
        <v>93</v>
      </c>
      <c r="E4228" t="s">
        <v>3411</v>
      </c>
      <c r="F4228" t="s">
        <v>18</v>
      </c>
      <c r="G4228" t="s">
        <v>7394</v>
      </c>
      <c r="H4228">
        <v>4556</v>
      </c>
      <c r="I4228" t="s">
        <v>49</v>
      </c>
      <c r="J4228">
        <v>19660716</v>
      </c>
      <c r="K4228">
        <v>24</v>
      </c>
      <c r="L4228" t="s">
        <v>15675</v>
      </c>
      <c r="M4228">
        <v>4763990</v>
      </c>
      <c r="N4228">
        <v>5</v>
      </c>
      <c r="O4228" s="5">
        <v>4</v>
      </c>
      <c r="P4228" s="5">
        <f t="shared" si="198"/>
        <v>9</v>
      </c>
      <c r="Q4228" s="5" t="str">
        <f t="shared" si="199"/>
        <v>2914</v>
      </c>
      <c r="R4228" s="5" t="str">
        <f t="shared" si="200"/>
        <v>org</v>
      </c>
    </row>
    <row r="4229" spans="1:18" hidden="1" x14ac:dyDescent="0.2">
      <c r="A4229" t="s">
        <v>15676</v>
      </c>
      <c r="B4229" t="s">
        <v>565</v>
      </c>
      <c r="C4229" t="s">
        <v>38</v>
      </c>
      <c r="D4229">
        <v>1</v>
      </c>
      <c r="E4229" t="s">
        <v>69</v>
      </c>
      <c r="F4229" t="s">
        <v>18</v>
      </c>
      <c r="G4229" t="s">
        <v>4032</v>
      </c>
      <c r="H4229">
        <v>3153</v>
      </c>
      <c r="I4229" t="s">
        <v>91</v>
      </c>
      <c r="J4229">
        <v>19300329</v>
      </c>
      <c r="K4229">
        <v>28</v>
      </c>
      <c r="L4229" t="s">
        <v>8663</v>
      </c>
      <c r="M4229">
        <v>5288089</v>
      </c>
      <c r="N4229">
        <v>2</v>
      </c>
      <c r="O4229" s="5">
        <v>4</v>
      </c>
      <c r="P4229" s="5">
        <f t="shared" si="198"/>
        <v>9</v>
      </c>
      <c r="Q4229" s="5" t="str">
        <f t="shared" si="199"/>
        <v>4499</v>
      </c>
      <c r="R4229" s="5" t="str">
        <f t="shared" si="200"/>
        <v>org</v>
      </c>
    </row>
    <row r="4230" spans="1:18" hidden="1" x14ac:dyDescent="0.2">
      <c r="A4230" t="s">
        <v>311</v>
      </c>
      <c r="B4230" t="s">
        <v>3928</v>
      </c>
      <c r="C4230" t="s">
        <v>1376</v>
      </c>
      <c r="D4230">
        <v>13</v>
      </c>
      <c r="E4230" t="s">
        <v>15677</v>
      </c>
      <c r="F4230" t="s">
        <v>18</v>
      </c>
      <c r="G4230" t="s">
        <v>5270</v>
      </c>
      <c r="H4230">
        <v>4807</v>
      </c>
      <c r="I4230" t="s">
        <v>91</v>
      </c>
      <c r="J4230">
        <v>19450303</v>
      </c>
      <c r="K4230" t="s">
        <v>18</v>
      </c>
      <c r="L4230" t="s">
        <v>15678</v>
      </c>
      <c r="M4230">
        <v>8127075</v>
      </c>
      <c r="N4230">
        <v>1</v>
      </c>
      <c r="O4230" s="5">
        <v>4</v>
      </c>
      <c r="P4230" s="5">
        <f t="shared" si="198"/>
        <v>7</v>
      </c>
      <c r="Q4230" s="5" t="str">
        <f t="shared" si="199"/>
        <v>93</v>
      </c>
      <c r="R4230" s="5" t="str">
        <f t="shared" si="200"/>
        <v>org</v>
      </c>
    </row>
    <row r="4231" spans="1:18" hidden="1" x14ac:dyDescent="0.2">
      <c r="A4231" t="s">
        <v>15679</v>
      </c>
      <c r="B4231" t="s">
        <v>1085</v>
      </c>
      <c r="C4231" t="s">
        <v>15680</v>
      </c>
      <c r="D4231">
        <v>419</v>
      </c>
      <c r="E4231" t="s">
        <v>456</v>
      </c>
      <c r="F4231" t="s">
        <v>15136</v>
      </c>
      <c r="G4231" t="s">
        <v>15681</v>
      </c>
      <c r="H4231">
        <v>2232</v>
      </c>
      <c r="I4231" t="s">
        <v>91</v>
      </c>
      <c r="J4231">
        <v>19580219</v>
      </c>
      <c r="K4231">
        <v>35</v>
      </c>
      <c r="L4231" t="s">
        <v>15682</v>
      </c>
      <c r="M4231">
        <v>5686799</v>
      </c>
      <c r="N4231">
        <v>2</v>
      </c>
      <c r="O4231" s="5">
        <v>4</v>
      </c>
      <c r="P4231" s="5">
        <f t="shared" si="198"/>
        <v>9</v>
      </c>
      <c r="Q4231" s="5" t="str">
        <f t="shared" si="199"/>
        <v>1716</v>
      </c>
      <c r="R4231" s="5" t="str">
        <f t="shared" si="200"/>
        <v>dup-0</v>
      </c>
    </row>
    <row r="4232" spans="1:18" hidden="1" x14ac:dyDescent="0.2">
      <c r="A4232" t="s">
        <v>15683</v>
      </c>
      <c r="B4232" t="s">
        <v>15642</v>
      </c>
      <c r="C4232" t="s">
        <v>1966</v>
      </c>
      <c r="D4232">
        <v>14</v>
      </c>
      <c r="E4232" t="s">
        <v>15684</v>
      </c>
      <c r="F4232" t="s">
        <v>18</v>
      </c>
      <c r="G4232" t="s">
        <v>15644</v>
      </c>
      <c r="H4232">
        <v>2333</v>
      </c>
      <c r="I4232" t="s">
        <v>91</v>
      </c>
      <c r="J4232">
        <v>19020401</v>
      </c>
      <c r="K4232" t="s">
        <v>18</v>
      </c>
      <c r="L4232" t="s">
        <v>15645</v>
      </c>
      <c r="M4232">
        <v>4594340</v>
      </c>
      <c r="N4232">
        <v>7</v>
      </c>
      <c r="O4232" s="5">
        <v>4</v>
      </c>
      <c r="P4232" s="5">
        <f t="shared" si="198"/>
        <v>9</v>
      </c>
      <c r="Q4232" s="5" t="str">
        <f t="shared" si="199"/>
        <v>2255</v>
      </c>
      <c r="R4232" s="5" t="str">
        <f t="shared" si="200"/>
        <v>dup-1</v>
      </c>
    </row>
    <row r="4233" spans="1:18" hidden="1" x14ac:dyDescent="0.2">
      <c r="A4233" t="s">
        <v>15685</v>
      </c>
      <c r="B4233" t="s">
        <v>163</v>
      </c>
      <c r="C4233" t="s">
        <v>300</v>
      </c>
      <c r="D4233">
        <v>29</v>
      </c>
      <c r="E4233" t="s">
        <v>11355</v>
      </c>
      <c r="F4233" t="s">
        <v>18</v>
      </c>
      <c r="G4233" t="s">
        <v>6630</v>
      </c>
      <c r="H4233">
        <v>2111</v>
      </c>
      <c r="I4233" t="s">
        <v>49</v>
      </c>
      <c r="J4233">
        <v>19861226</v>
      </c>
      <c r="K4233">
        <v>24</v>
      </c>
      <c r="L4233" t="s">
        <v>15686</v>
      </c>
      <c r="M4233">
        <v>5608434</v>
      </c>
      <c r="N4233">
        <v>6</v>
      </c>
      <c r="O4233" s="5">
        <v>4</v>
      </c>
      <c r="P4233" s="5">
        <f t="shared" si="198"/>
        <v>9</v>
      </c>
      <c r="Q4233" s="5" t="str">
        <f t="shared" si="199"/>
        <v>1304</v>
      </c>
      <c r="R4233" s="5" t="str">
        <f t="shared" si="200"/>
        <v>org</v>
      </c>
    </row>
    <row r="4234" spans="1:18" hidden="1" x14ac:dyDescent="0.2">
      <c r="A4234" t="s">
        <v>15687</v>
      </c>
      <c r="B4234" t="s">
        <v>15688</v>
      </c>
      <c r="C4234" t="s">
        <v>15689</v>
      </c>
      <c r="D4234">
        <v>11</v>
      </c>
      <c r="E4234" t="s">
        <v>15690</v>
      </c>
      <c r="F4234" t="s">
        <v>13927</v>
      </c>
      <c r="G4234" t="s">
        <v>13928</v>
      </c>
      <c r="H4234">
        <v>3136</v>
      </c>
      <c r="I4234" t="s">
        <v>49</v>
      </c>
      <c r="J4234">
        <v>19561218</v>
      </c>
      <c r="K4234">
        <v>9</v>
      </c>
      <c r="L4234" t="s">
        <v>15691</v>
      </c>
      <c r="M4234">
        <v>4397266</v>
      </c>
      <c r="N4234">
        <v>7</v>
      </c>
      <c r="O4234" s="5">
        <v>4</v>
      </c>
      <c r="P4234" s="5">
        <f t="shared" si="198"/>
        <v>9</v>
      </c>
      <c r="Q4234" s="5" t="str">
        <f t="shared" si="199"/>
        <v>4525</v>
      </c>
      <c r="R4234" s="5" t="str">
        <f t="shared" si="200"/>
        <v>dup-2</v>
      </c>
    </row>
    <row r="4235" spans="1:18" hidden="1" x14ac:dyDescent="0.2">
      <c r="A4235" t="s">
        <v>15692</v>
      </c>
      <c r="B4235" t="s">
        <v>3397</v>
      </c>
      <c r="C4235" t="s">
        <v>53</v>
      </c>
      <c r="D4235">
        <v>21</v>
      </c>
      <c r="E4235" t="s">
        <v>4088</v>
      </c>
      <c r="F4235" t="s">
        <v>4089</v>
      </c>
      <c r="G4235" t="s">
        <v>4090</v>
      </c>
      <c r="H4235">
        <v>2117</v>
      </c>
      <c r="I4235" t="s">
        <v>49</v>
      </c>
      <c r="J4235">
        <v>19951121</v>
      </c>
      <c r="K4235">
        <v>10</v>
      </c>
      <c r="L4235" t="s">
        <v>4091</v>
      </c>
      <c r="M4235">
        <v>4402744</v>
      </c>
      <c r="N4235">
        <v>3</v>
      </c>
      <c r="O4235" s="5">
        <v>4</v>
      </c>
      <c r="P4235" s="5">
        <f t="shared" si="198"/>
        <v>9</v>
      </c>
      <c r="Q4235" s="5" t="str">
        <f t="shared" si="199"/>
        <v>4999</v>
      </c>
      <c r="R4235" s="5" t="str">
        <f t="shared" si="200"/>
        <v>dup-0</v>
      </c>
    </row>
    <row r="4236" spans="1:18" hidden="1" x14ac:dyDescent="0.2">
      <c r="A4236" t="s">
        <v>15693</v>
      </c>
      <c r="B4236" t="s">
        <v>1519</v>
      </c>
      <c r="C4236" t="s">
        <v>9096</v>
      </c>
      <c r="D4236">
        <v>74</v>
      </c>
      <c r="E4236" t="s">
        <v>9097</v>
      </c>
      <c r="F4236" t="s">
        <v>3913</v>
      </c>
      <c r="G4236" t="s">
        <v>1263</v>
      </c>
      <c r="H4236">
        <v>6026</v>
      </c>
      <c r="I4236" t="s">
        <v>18</v>
      </c>
      <c r="J4236">
        <v>19581017</v>
      </c>
      <c r="K4236">
        <v>33</v>
      </c>
      <c r="L4236" t="s">
        <v>15694</v>
      </c>
      <c r="M4236">
        <v>4269227</v>
      </c>
      <c r="N4236">
        <v>4</v>
      </c>
      <c r="O4236" s="5">
        <v>4</v>
      </c>
      <c r="P4236" s="5">
        <f t="shared" si="198"/>
        <v>9</v>
      </c>
      <c r="Q4236" s="5" t="str">
        <f t="shared" si="199"/>
        <v>3272</v>
      </c>
      <c r="R4236" s="5" t="str">
        <f t="shared" si="200"/>
        <v>dup-0</v>
      </c>
    </row>
    <row r="4237" spans="1:18" hidden="1" x14ac:dyDescent="0.2">
      <c r="A4237" t="s">
        <v>15695</v>
      </c>
      <c r="B4237" t="s">
        <v>6065</v>
      </c>
      <c r="C4237" t="s">
        <v>7328</v>
      </c>
      <c r="D4237">
        <v>4</v>
      </c>
      <c r="E4237" t="s">
        <v>15696</v>
      </c>
      <c r="F4237" t="s">
        <v>18</v>
      </c>
      <c r="G4237" t="s">
        <v>771</v>
      </c>
      <c r="H4237">
        <v>6224</v>
      </c>
      <c r="I4237" t="s">
        <v>91</v>
      </c>
      <c r="J4237">
        <v>19390316</v>
      </c>
      <c r="K4237" t="s">
        <v>18</v>
      </c>
      <c r="L4237" t="s">
        <v>15697</v>
      </c>
      <c r="M4237">
        <v>6888675</v>
      </c>
      <c r="N4237">
        <v>6</v>
      </c>
      <c r="O4237" s="5">
        <v>4</v>
      </c>
      <c r="P4237" s="5">
        <f t="shared" si="198"/>
        <v>9</v>
      </c>
      <c r="Q4237" s="5" t="str">
        <f t="shared" si="199"/>
        <v>4369</v>
      </c>
      <c r="R4237" s="5" t="str">
        <f t="shared" si="200"/>
        <v>org</v>
      </c>
    </row>
    <row r="4238" spans="1:18" hidden="1" x14ac:dyDescent="0.2">
      <c r="A4238" t="s">
        <v>15698</v>
      </c>
      <c r="B4238" t="s">
        <v>1984</v>
      </c>
      <c r="C4238" t="s">
        <v>384</v>
      </c>
      <c r="D4238">
        <v>55</v>
      </c>
      <c r="E4238" t="s">
        <v>12969</v>
      </c>
      <c r="F4238" t="s">
        <v>18</v>
      </c>
      <c r="G4238" t="s">
        <v>15699</v>
      </c>
      <c r="H4238">
        <v>3144</v>
      </c>
      <c r="I4238" t="s">
        <v>27</v>
      </c>
      <c r="J4238">
        <v>19010623</v>
      </c>
      <c r="K4238">
        <v>35</v>
      </c>
      <c r="L4238" t="s">
        <v>15700</v>
      </c>
      <c r="M4238">
        <v>4517653</v>
      </c>
      <c r="N4238">
        <v>9</v>
      </c>
      <c r="O4238" s="5">
        <v>4</v>
      </c>
      <c r="P4238" s="5">
        <f t="shared" si="198"/>
        <v>9</v>
      </c>
      <c r="Q4238" s="5" t="str">
        <f t="shared" si="199"/>
        <v>2407</v>
      </c>
      <c r="R4238" s="5" t="str">
        <f t="shared" si="200"/>
        <v>org</v>
      </c>
    </row>
    <row r="4239" spans="1:18" hidden="1" x14ac:dyDescent="0.2">
      <c r="A4239" t="s">
        <v>15701</v>
      </c>
      <c r="B4239" t="s">
        <v>2622</v>
      </c>
      <c r="C4239" t="s">
        <v>532</v>
      </c>
      <c r="D4239">
        <v>27</v>
      </c>
      <c r="E4239" t="s">
        <v>15702</v>
      </c>
      <c r="F4239" t="s">
        <v>18</v>
      </c>
      <c r="G4239" t="s">
        <v>8679</v>
      </c>
      <c r="H4239">
        <v>2263</v>
      </c>
      <c r="I4239" t="s">
        <v>91</v>
      </c>
      <c r="J4239">
        <v>19180301</v>
      </c>
      <c r="K4239">
        <v>21</v>
      </c>
      <c r="L4239" t="s">
        <v>15703</v>
      </c>
      <c r="M4239">
        <v>1368487</v>
      </c>
      <c r="N4239">
        <v>5</v>
      </c>
      <c r="O4239" s="5">
        <v>4</v>
      </c>
      <c r="P4239" s="5">
        <f t="shared" si="198"/>
        <v>9</v>
      </c>
      <c r="Q4239" s="5" t="str">
        <f t="shared" si="199"/>
        <v>1758</v>
      </c>
      <c r="R4239" s="5" t="str">
        <f t="shared" si="200"/>
        <v>dup-0</v>
      </c>
    </row>
    <row r="4240" spans="1:18" hidden="1" x14ac:dyDescent="0.2">
      <c r="A4240" t="s">
        <v>15704</v>
      </c>
      <c r="B4240" t="s">
        <v>11995</v>
      </c>
      <c r="C4240" t="s">
        <v>15705</v>
      </c>
      <c r="D4240">
        <v>1</v>
      </c>
      <c r="E4240" t="s">
        <v>417</v>
      </c>
      <c r="F4240" t="s">
        <v>18</v>
      </c>
      <c r="G4240" t="s">
        <v>13903</v>
      </c>
      <c r="H4240">
        <v>5165</v>
      </c>
      <c r="I4240" t="s">
        <v>18</v>
      </c>
      <c r="J4240">
        <v>19790122</v>
      </c>
      <c r="K4240">
        <v>29</v>
      </c>
      <c r="L4240" t="s">
        <v>13904</v>
      </c>
      <c r="M4240">
        <v>1037746</v>
      </c>
      <c r="N4240">
        <v>6</v>
      </c>
      <c r="O4240" s="5">
        <v>4</v>
      </c>
      <c r="P4240" s="5">
        <f t="shared" si="198"/>
        <v>9</v>
      </c>
      <c r="Q4240" s="5" t="str">
        <f t="shared" si="199"/>
        <v>2066</v>
      </c>
      <c r="R4240" s="5" t="str">
        <f t="shared" si="200"/>
        <v>dup-4</v>
      </c>
    </row>
    <row r="4241" spans="1:18" hidden="1" x14ac:dyDescent="0.2">
      <c r="A4241" t="s">
        <v>15706</v>
      </c>
      <c r="B4241" t="s">
        <v>1954</v>
      </c>
      <c r="C4241" t="s">
        <v>119</v>
      </c>
      <c r="D4241">
        <v>6</v>
      </c>
      <c r="E4241" t="s">
        <v>3074</v>
      </c>
      <c r="F4241" t="s">
        <v>3075</v>
      </c>
      <c r="G4241" t="s">
        <v>2660</v>
      </c>
      <c r="H4241">
        <v>3175</v>
      </c>
      <c r="I4241" t="s">
        <v>18</v>
      </c>
      <c r="J4241">
        <v>19700909</v>
      </c>
      <c r="K4241" t="s">
        <v>18</v>
      </c>
      <c r="L4241" t="s">
        <v>3076</v>
      </c>
      <c r="M4241">
        <v>3307645</v>
      </c>
      <c r="N4241">
        <v>5</v>
      </c>
      <c r="O4241" s="5">
        <v>4</v>
      </c>
      <c r="P4241" s="5">
        <f t="shared" si="198"/>
        <v>8</v>
      </c>
      <c r="Q4241" s="5" t="str">
        <f t="shared" si="199"/>
        <v>658</v>
      </c>
      <c r="R4241" s="5" t="str">
        <f t="shared" si="200"/>
        <v>org</v>
      </c>
    </row>
    <row r="4242" spans="1:18" hidden="1" x14ac:dyDescent="0.2">
      <c r="A4242" t="s">
        <v>15707</v>
      </c>
      <c r="B4242" t="s">
        <v>15708</v>
      </c>
      <c r="C4242" t="s">
        <v>4856</v>
      </c>
      <c r="D4242">
        <v>14</v>
      </c>
      <c r="E4242" t="s">
        <v>15709</v>
      </c>
      <c r="F4242" t="s">
        <v>15710</v>
      </c>
      <c r="G4242" t="s">
        <v>15711</v>
      </c>
      <c r="H4242">
        <v>2429</v>
      </c>
      <c r="I4242" t="s">
        <v>279</v>
      </c>
      <c r="J4242">
        <v>19260515</v>
      </c>
      <c r="K4242">
        <v>25</v>
      </c>
      <c r="L4242" t="s">
        <v>15712</v>
      </c>
      <c r="M4242">
        <v>5580668</v>
      </c>
      <c r="N4242">
        <v>9</v>
      </c>
      <c r="O4242" s="5">
        <v>4</v>
      </c>
      <c r="P4242" s="5">
        <f t="shared" si="198"/>
        <v>9</v>
      </c>
      <c r="Q4242" s="5" t="str">
        <f t="shared" si="199"/>
        <v>1885</v>
      </c>
      <c r="R4242" s="5" t="str">
        <f t="shared" si="200"/>
        <v>dup-0</v>
      </c>
    </row>
    <row r="4243" spans="1:18" hidden="1" x14ac:dyDescent="0.2">
      <c r="A4243" t="s">
        <v>15713</v>
      </c>
      <c r="B4243" t="s">
        <v>8185</v>
      </c>
      <c r="C4243" t="s">
        <v>1406</v>
      </c>
      <c r="D4243">
        <v>7</v>
      </c>
      <c r="E4243" t="s">
        <v>165</v>
      </c>
      <c r="F4243" t="s">
        <v>6023</v>
      </c>
      <c r="G4243" t="s">
        <v>7053</v>
      </c>
      <c r="H4243">
        <v>4680</v>
      </c>
      <c r="I4243" t="s">
        <v>91</v>
      </c>
      <c r="J4243">
        <v>19911021</v>
      </c>
      <c r="K4243" t="s">
        <v>18</v>
      </c>
      <c r="L4243" t="s">
        <v>15714</v>
      </c>
      <c r="M4243">
        <v>6512800</v>
      </c>
      <c r="N4243">
        <v>7</v>
      </c>
      <c r="O4243" s="5">
        <v>4</v>
      </c>
      <c r="P4243" s="5">
        <f t="shared" si="198"/>
        <v>9</v>
      </c>
      <c r="Q4243" s="5" t="str">
        <f t="shared" si="199"/>
        <v>4854</v>
      </c>
      <c r="R4243" s="5" t="str">
        <f t="shared" si="200"/>
        <v>org</v>
      </c>
    </row>
    <row r="4244" spans="1:18" hidden="1" x14ac:dyDescent="0.2">
      <c r="A4244" t="s">
        <v>15715</v>
      </c>
      <c r="B4244" t="s">
        <v>15716</v>
      </c>
      <c r="C4244" t="s">
        <v>516</v>
      </c>
      <c r="D4244">
        <v>25</v>
      </c>
      <c r="E4244" t="s">
        <v>9617</v>
      </c>
      <c r="F4244" t="s">
        <v>18</v>
      </c>
      <c r="G4244" t="s">
        <v>1441</v>
      </c>
      <c r="H4244">
        <v>2871</v>
      </c>
      <c r="I4244" t="s">
        <v>500</v>
      </c>
      <c r="J4244">
        <v>19471001</v>
      </c>
      <c r="K4244" t="s">
        <v>18</v>
      </c>
      <c r="L4244" t="s">
        <v>10821</v>
      </c>
      <c r="M4244">
        <v>8907755</v>
      </c>
      <c r="N4244">
        <v>5</v>
      </c>
      <c r="O4244" s="5">
        <v>4</v>
      </c>
      <c r="P4244" s="5">
        <f t="shared" si="198"/>
        <v>9</v>
      </c>
      <c r="Q4244" s="5" t="str">
        <f t="shared" si="199"/>
        <v>1721</v>
      </c>
      <c r="R4244" s="5" t="str">
        <f t="shared" si="200"/>
        <v>dup-1</v>
      </c>
    </row>
    <row r="4245" spans="1:18" hidden="1" x14ac:dyDescent="0.2">
      <c r="A4245" t="s">
        <v>15717</v>
      </c>
      <c r="B4245" t="s">
        <v>2877</v>
      </c>
      <c r="C4245" t="s">
        <v>131</v>
      </c>
      <c r="D4245">
        <v>199</v>
      </c>
      <c r="E4245" t="s">
        <v>4122</v>
      </c>
      <c r="F4245" t="s">
        <v>15718</v>
      </c>
      <c r="G4245" t="s">
        <v>15719</v>
      </c>
      <c r="H4245">
        <v>4506</v>
      </c>
      <c r="I4245" t="s">
        <v>1200</v>
      </c>
      <c r="J4245">
        <v>19640326</v>
      </c>
      <c r="K4245">
        <v>32</v>
      </c>
      <c r="L4245" t="s">
        <v>15720</v>
      </c>
      <c r="M4245">
        <v>9971067</v>
      </c>
      <c r="N4245">
        <v>6</v>
      </c>
      <c r="O4245" s="5">
        <v>4</v>
      </c>
      <c r="P4245" s="5">
        <f t="shared" si="198"/>
        <v>9</v>
      </c>
      <c r="Q4245" s="5" t="str">
        <f t="shared" si="199"/>
        <v>2348</v>
      </c>
      <c r="R4245" s="5" t="str">
        <f t="shared" si="200"/>
        <v>dup-0</v>
      </c>
    </row>
    <row r="4246" spans="1:18" hidden="1" x14ac:dyDescent="0.2">
      <c r="A4246" t="s">
        <v>15721</v>
      </c>
      <c r="B4246" t="s">
        <v>15722</v>
      </c>
      <c r="C4246" t="s">
        <v>352</v>
      </c>
      <c r="D4246">
        <v>18</v>
      </c>
      <c r="E4246" t="s">
        <v>15723</v>
      </c>
      <c r="F4246" t="s">
        <v>871</v>
      </c>
      <c r="G4246" t="s">
        <v>2941</v>
      </c>
      <c r="H4246">
        <v>4103</v>
      </c>
      <c r="I4246" t="s">
        <v>34</v>
      </c>
      <c r="J4246">
        <v>19090329</v>
      </c>
      <c r="K4246">
        <v>38</v>
      </c>
      <c r="L4246" t="s">
        <v>13779</v>
      </c>
      <c r="M4246">
        <v>2330140</v>
      </c>
      <c r="N4246">
        <v>0</v>
      </c>
      <c r="O4246" s="5">
        <v>4</v>
      </c>
      <c r="P4246" s="5">
        <f t="shared" si="198"/>
        <v>9</v>
      </c>
      <c r="Q4246" s="5" t="str">
        <f t="shared" si="199"/>
        <v>4208</v>
      </c>
      <c r="R4246" s="5" t="str">
        <f t="shared" si="200"/>
        <v>dup-1</v>
      </c>
    </row>
    <row r="4247" spans="1:18" hidden="1" x14ac:dyDescent="0.2">
      <c r="A4247" t="s">
        <v>15724</v>
      </c>
      <c r="B4247" t="s">
        <v>12896</v>
      </c>
      <c r="C4247" t="s">
        <v>15725</v>
      </c>
      <c r="D4247">
        <v>20</v>
      </c>
      <c r="E4247" t="s">
        <v>12560</v>
      </c>
      <c r="F4247" t="s">
        <v>18</v>
      </c>
      <c r="G4247" t="s">
        <v>7434</v>
      </c>
      <c r="H4247">
        <v>6027</v>
      </c>
      <c r="I4247" t="s">
        <v>27</v>
      </c>
      <c r="J4247" t="s">
        <v>18</v>
      </c>
      <c r="K4247" t="s">
        <v>18</v>
      </c>
      <c r="L4247" t="s">
        <v>12561</v>
      </c>
      <c r="M4247">
        <v>2744571</v>
      </c>
      <c r="N4247">
        <v>6</v>
      </c>
      <c r="O4247" s="5">
        <v>4</v>
      </c>
      <c r="P4247" s="5">
        <f t="shared" si="198"/>
        <v>9</v>
      </c>
      <c r="Q4247" s="5" t="str">
        <f t="shared" si="199"/>
        <v>3941</v>
      </c>
      <c r="R4247" s="5" t="str">
        <f t="shared" si="200"/>
        <v>dup-1</v>
      </c>
    </row>
    <row r="4248" spans="1:18" hidden="1" x14ac:dyDescent="0.2">
      <c r="A4248" t="s">
        <v>15726</v>
      </c>
      <c r="B4248" t="s">
        <v>4172</v>
      </c>
      <c r="C4248" t="s">
        <v>15727</v>
      </c>
      <c r="D4248">
        <v>5</v>
      </c>
      <c r="E4248" t="s">
        <v>6889</v>
      </c>
      <c r="F4248" t="s">
        <v>18</v>
      </c>
      <c r="G4248" t="s">
        <v>5799</v>
      </c>
      <c r="H4248">
        <v>3724</v>
      </c>
      <c r="I4248" t="s">
        <v>15728</v>
      </c>
      <c r="J4248" t="s">
        <v>18</v>
      </c>
      <c r="K4248">
        <v>32</v>
      </c>
      <c r="L4248" t="s">
        <v>6890</v>
      </c>
      <c r="M4248">
        <v>1939525</v>
      </c>
      <c r="N4248">
        <v>6</v>
      </c>
      <c r="O4248" s="5">
        <v>4</v>
      </c>
      <c r="P4248" s="5">
        <f t="shared" si="198"/>
        <v>9</v>
      </c>
      <c r="Q4248" s="5" t="str">
        <f t="shared" si="199"/>
        <v>4016</v>
      </c>
      <c r="R4248" s="5" t="str">
        <f t="shared" si="200"/>
        <v>dup-3</v>
      </c>
    </row>
    <row r="4249" spans="1:18" hidden="1" x14ac:dyDescent="0.2">
      <c r="A4249" t="s">
        <v>15729</v>
      </c>
      <c r="B4249" t="s">
        <v>1581</v>
      </c>
      <c r="C4249" t="s">
        <v>691</v>
      </c>
      <c r="D4249">
        <v>50</v>
      </c>
      <c r="E4249" t="s">
        <v>18</v>
      </c>
      <c r="F4249" t="s">
        <v>18</v>
      </c>
      <c r="G4249" t="s">
        <v>1937</v>
      </c>
      <c r="H4249">
        <v>3338</v>
      </c>
      <c r="I4249" t="s">
        <v>15730</v>
      </c>
      <c r="J4249">
        <v>19901212</v>
      </c>
      <c r="K4249">
        <v>20</v>
      </c>
      <c r="L4249" t="s">
        <v>3948</v>
      </c>
      <c r="M4249">
        <v>1448293</v>
      </c>
      <c r="N4249">
        <v>6</v>
      </c>
      <c r="O4249" s="5">
        <v>4</v>
      </c>
      <c r="P4249" s="5">
        <f t="shared" si="198"/>
        <v>9</v>
      </c>
      <c r="Q4249" s="5" t="str">
        <f t="shared" si="199"/>
        <v>3122</v>
      </c>
      <c r="R4249" s="5" t="str">
        <f t="shared" si="200"/>
        <v>dup-4</v>
      </c>
    </row>
    <row r="4250" spans="1:18" hidden="1" x14ac:dyDescent="0.2">
      <c r="A4250" t="s">
        <v>15731</v>
      </c>
      <c r="B4250" t="s">
        <v>9693</v>
      </c>
      <c r="C4250" t="s">
        <v>75</v>
      </c>
      <c r="D4250">
        <v>25</v>
      </c>
      <c r="E4250" t="s">
        <v>3140</v>
      </c>
      <c r="F4250" t="s">
        <v>15732</v>
      </c>
      <c r="G4250" t="s">
        <v>15733</v>
      </c>
      <c r="H4250">
        <v>5068</v>
      </c>
      <c r="I4250" t="s">
        <v>18</v>
      </c>
      <c r="J4250">
        <v>19200912</v>
      </c>
      <c r="K4250">
        <v>21</v>
      </c>
      <c r="L4250" t="s">
        <v>15734</v>
      </c>
      <c r="M4250">
        <v>8930810</v>
      </c>
      <c r="N4250">
        <v>3</v>
      </c>
      <c r="O4250" s="5">
        <v>4</v>
      </c>
      <c r="P4250" s="5">
        <f t="shared" si="198"/>
        <v>9</v>
      </c>
      <c r="Q4250" s="5" t="str">
        <f t="shared" si="199"/>
        <v>4289</v>
      </c>
      <c r="R4250" s="5" t="str">
        <f t="shared" si="200"/>
        <v>dup-0</v>
      </c>
    </row>
    <row r="4251" spans="1:18" hidden="1" x14ac:dyDescent="0.2">
      <c r="A4251" t="s">
        <v>15735</v>
      </c>
      <c r="B4251" t="s">
        <v>1140</v>
      </c>
      <c r="C4251" t="s">
        <v>4269</v>
      </c>
      <c r="D4251">
        <v>2</v>
      </c>
      <c r="E4251" t="s">
        <v>15736</v>
      </c>
      <c r="F4251" t="s">
        <v>836</v>
      </c>
      <c r="G4251" t="s">
        <v>15737</v>
      </c>
      <c r="H4251">
        <v>4125</v>
      </c>
      <c r="I4251" t="s">
        <v>34</v>
      </c>
      <c r="J4251">
        <v>19250112</v>
      </c>
      <c r="K4251" t="s">
        <v>18</v>
      </c>
      <c r="L4251" t="s">
        <v>4272</v>
      </c>
      <c r="M4251">
        <v>7460553</v>
      </c>
      <c r="N4251">
        <v>8</v>
      </c>
      <c r="O4251" s="5">
        <v>4</v>
      </c>
      <c r="P4251" s="5">
        <f t="shared" si="198"/>
        <v>9</v>
      </c>
      <c r="Q4251" s="5" t="str">
        <f t="shared" si="199"/>
        <v>1939</v>
      </c>
      <c r="R4251" s="5" t="str">
        <f t="shared" si="200"/>
        <v>dup-2</v>
      </c>
    </row>
    <row r="4252" spans="1:18" hidden="1" x14ac:dyDescent="0.2">
      <c r="A4252" t="s">
        <v>15738</v>
      </c>
      <c r="B4252" t="s">
        <v>8131</v>
      </c>
      <c r="C4252" t="s">
        <v>15739</v>
      </c>
      <c r="D4252">
        <v>26</v>
      </c>
      <c r="E4252" t="s">
        <v>5834</v>
      </c>
      <c r="F4252" t="s">
        <v>5835</v>
      </c>
      <c r="G4252" t="s">
        <v>5836</v>
      </c>
      <c r="H4252">
        <v>4014</v>
      </c>
      <c r="I4252" t="s">
        <v>34</v>
      </c>
      <c r="J4252">
        <v>19230303</v>
      </c>
      <c r="K4252">
        <v>25</v>
      </c>
      <c r="L4252" t="s">
        <v>5837</v>
      </c>
      <c r="M4252">
        <v>8648451</v>
      </c>
      <c r="N4252">
        <v>5</v>
      </c>
      <c r="O4252" s="5">
        <v>4</v>
      </c>
      <c r="P4252" s="5">
        <f t="shared" si="198"/>
        <v>9</v>
      </c>
      <c r="Q4252" s="5" t="str">
        <f t="shared" si="199"/>
        <v>2135</v>
      </c>
      <c r="R4252" s="5" t="str">
        <f t="shared" si="200"/>
        <v>org</v>
      </c>
    </row>
    <row r="4253" spans="1:18" hidden="1" x14ac:dyDescent="0.2">
      <c r="A4253" t="s">
        <v>15740</v>
      </c>
      <c r="B4253" t="s">
        <v>5759</v>
      </c>
      <c r="C4253" t="s">
        <v>516</v>
      </c>
      <c r="D4253">
        <v>45</v>
      </c>
      <c r="E4253" t="s">
        <v>751</v>
      </c>
      <c r="F4253" t="s">
        <v>18</v>
      </c>
      <c r="G4253" t="s">
        <v>15741</v>
      </c>
      <c r="H4253">
        <v>6152</v>
      </c>
      <c r="I4253" t="s">
        <v>34</v>
      </c>
      <c r="J4253">
        <v>19510721</v>
      </c>
      <c r="K4253" t="s">
        <v>18</v>
      </c>
      <c r="L4253" t="s">
        <v>3460</v>
      </c>
      <c r="M4253">
        <v>3344350</v>
      </c>
      <c r="N4253">
        <v>5</v>
      </c>
      <c r="O4253" s="5">
        <v>4</v>
      </c>
      <c r="P4253" s="5">
        <f t="shared" si="198"/>
        <v>8</v>
      </c>
      <c r="Q4253" s="5" t="str">
        <f t="shared" si="199"/>
        <v>674</v>
      </c>
      <c r="R4253" s="5" t="str">
        <f t="shared" si="200"/>
        <v>dup-1</v>
      </c>
    </row>
    <row r="4254" spans="1:18" hidden="1" x14ac:dyDescent="0.2">
      <c r="A4254" t="s">
        <v>15742</v>
      </c>
      <c r="B4254" t="s">
        <v>13533</v>
      </c>
      <c r="C4254" t="s">
        <v>1075</v>
      </c>
      <c r="D4254">
        <v>148</v>
      </c>
      <c r="E4254" t="s">
        <v>15743</v>
      </c>
      <c r="F4254" t="s">
        <v>4065</v>
      </c>
      <c r="G4254" t="s">
        <v>10308</v>
      </c>
      <c r="H4254">
        <v>2607</v>
      </c>
      <c r="I4254" t="s">
        <v>18</v>
      </c>
      <c r="J4254">
        <v>19930120</v>
      </c>
      <c r="K4254">
        <v>30</v>
      </c>
      <c r="L4254" t="s">
        <v>13534</v>
      </c>
      <c r="M4254">
        <v>8789747</v>
      </c>
      <c r="N4254">
        <v>2</v>
      </c>
      <c r="O4254" s="5">
        <v>4</v>
      </c>
      <c r="P4254" s="5">
        <f t="shared" si="198"/>
        <v>9</v>
      </c>
      <c r="Q4254" s="5" t="str">
        <f t="shared" si="199"/>
        <v>2227</v>
      </c>
      <c r="R4254" s="5" t="str">
        <f t="shared" si="200"/>
        <v>dup-0</v>
      </c>
    </row>
    <row r="4255" spans="1:18" hidden="1" x14ac:dyDescent="0.2">
      <c r="A4255" t="s">
        <v>15744</v>
      </c>
      <c r="B4255" t="s">
        <v>9030</v>
      </c>
      <c r="C4255" t="s">
        <v>15745</v>
      </c>
      <c r="D4255">
        <v>47</v>
      </c>
      <c r="E4255" t="s">
        <v>9032</v>
      </c>
      <c r="F4255" t="s">
        <v>15746</v>
      </c>
      <c r="G4255" t="s">
        <v>9033</v>
      </c>
      <c r="H4255">
        <v>3850</v>
      </c>
      <c r="I4255" t="s">
        <v>34</v>
      </c>
      <c r="J4255" t="s">
        <v>18</v>
      </c>
      <c r="K4255">
        <v>41</v>
      </c>
      <c r="L4255" t="s">
        <v>15747</v>
      </c>
      <c r="M4255">
        <v>3158021</v>
      </c>
      <c r="N4255">
        <v>8</v>
      </c>
      <c r="O4255" s="5">
        <v>4</v>
      </c>
      <c r="P4255" s="5">
        <f t="shared" si="198"/>
        <v>9</v>
      </c>
      <c r="Q4255" s="5" t="str">
        <f t="shared" si="199"/>
        <v>2588</v>
      </c>
      <c r="R4255" s="5" t="str">
        <f t="shared" si="200"/>
        <v>dup-1</v>
      </c>
    </row>
    <row r="4256" spans="1:18" hidden="1" x14ac:dyDescent="0.2">
      <c r="A4256" t="s">
        <v>15748</v>
      </c>
      <c r="B4256" t="s">
        <v>851</v>
      </c>
      <c r="C4256" t="s">
        <v>1269</v>
      </c>
      <c r="D4256">
        <v>24</v>
      </c>
      <c r="E4256" t="s">
        <v>15749</v>
      </c>
      <c r="F4256" t="s">
        <v>8060</v>
      </c>
      <c r="G4256" t="s">
        <v>15750</v>
      </c>
      <c r="H4256">
        <v>4215</v>
      </c>
      <c r="I4256" t="s">
        <v>18</v>
      </c>
      <c r="J4256">
        <v>19311130</v>
      </c>
      <c r="K4256">
        <v>31</v>
      </c>
      <c r="L4256" t="s">
        <v>8062</v>
      </c>
      <c r="M4256">
        <v>4735351</v>
      </c>
      <c r="N4256">
        <v>6</v>
      </c>
      <c r="O4256" s="5">
        <v>4</v>
      </c>
      <c r="P4256" s="5">
        <f t="shared" si="198"/>
        <v>8</v>
      </c>
      <c r="Q4256" s="5" t="str">
        <f t="shared" si="199"/>
        <v>584</v>
      </c>
      <c r="R4256" s="5" t="str">
        <f t="shared" si="200"/>
        <v>dup-2</v>
      </c>
    </row>
    <row r="4257" spans="1:18" hidden="1" x14ac:dyDescent="0.2">
      <c r="A4257" t="s">
        <v>15751</v>
      </c>
      <c r="B4257" t="s">
        <v>1450</v>
      </c>
      <c r="C4257" t="s">
        <v>2087</v>
      </c>
      <c r="D4257">
        <v>39</v>
      </c>
      <c r="E4257" t="s">
        <v>12221</v>
      </c>
      <c r="F4257" t="s">
        <v>18</v>
      </c>
      <c r="G4257" t="s">
        <v>5452</v>
      </c>
      <c r="H4257">
        <v>3939</v>
      </c>
      <c r="I4257" t="s">
        <v>34</v>
      </c>
      <c r="J4257">
        <v>19900121</v>
      </c>
      <c r="K4257">
        <v>11</v>
      </c>
      <c r="L4257" t="s">
        <v>5453</v>
      </c>
      <c r="M4257">
        <v>2823847</v>
      </c>
      <c r="N4257">
        <v>9</v>
      </c>
      <c r="O4257" s="5">
        <v>4</v>
      </c>
      <c r="P4257" s="5">
        <f t="shared" si="198"/>
        <v>9</v>
      </c>
      <c r="Q4257" s="5" t="str">
        <f t="shared" si="199"/>
        <v>1838</v>
      </c>
      <c r="R4257" s="5" t="str">
        <f t="shared" si="200"/>
        <v>org</v>
      </c>
    </row>
    <row r="4258" spans="1:18" hidden="1" x14ac:dyDescent="0.2">
      <c r="A4258" t="s">
        <v>15752</v>
      </c>
      <c r="B4258" t="s">
        <v>15753</v>
      </c>
      <c r="C4258" t="s">
        <v>5225</v>
      </c>
      <c r="D4258">
        <v>26</v>
      </c>
      <c r="E4258" t="s">
        <v>11618</v>
      </c>
      <c r="F4258" t="s">
        <v>18</v>
      </c>
      <c r="G4258" t="s">
        <v>866</v>
      </c>
      <c r="H4258">
        <v>3862</v>
      </c>
      <c r="I4258" t="s">
        <v>18</v>
      </c>
      <c r="J4258">
        <v>19351126</v>
      </c>
      <c r="K4258" t="s">
        <v>18</v>
      </c>
      <c r="L4258" t="s">
        <v>11619</v>
      </c>
      <c r="M4258">
        <v>3676098</v>
      </c>
      <c r="N4258">
        <v>5</v>
      </c>
      <c r="O4258" s="5">
        <v>4</v>
      </c>
      <c r="P4258" s="5">
        <f t="shared" si="198"/>
        <v>9</v>
      </c>
      <c r="Q4258" s="5" t="str">
        <f t="shared" si="199"/>
        <v>2642</v>
      </c>
      <c r="R4258" s="5" t="str">
        <f t="shared" si="200"/>
        <v>dup-0</v>
      </c>
    </row>
    <row r="4259" spans="1:18" hidden="1" x14ac:dyDescent="0.2">
      <c r="A4259" t="s">
        <v>15754</v>
      </c>
      <c r="B4259" t="s">
        <v>975</v>
      </c>
      <c r="C4259" t="s">
        <v>9533</v>
      </c>
      <c r="D4259">
        <v>11</v>
      </c>
      <c r="E4259" t="s">
        <v>468</v>
      </c>
      <c r="F4259" t="s">
        <v>18</v>
      </c>
      <c r="G4259" t="s">
        <v>15755</v>
      </c>
      <c r="H4259">
        <v>4702</v>
      </c>
      <c r="I4259" t="s">
        <v>91</v>
      </c>
      <c r="J4259">
        <v>19890506</v>
      </c>
      <c r="K4259">
        <v>31</v>
      </c>
      <c r="L4259" t="s">
        <v>15756</v>
      </c>
      <c r="M4259">
        <v>5911801</v>
      </c>
      <c r="N4259">
        <v>8</v>
      </c>
      <c r="O4259" s="5">
        <v>4</v>
      </c>
      <c r="P4259" s="5">
        <f t="shared" si="198"/>
        <v>9</v>
      </c>
      <c r="Q4259" s="5" t="str">
        <f t="shared" si="199"/>
        <v>1641</v>
      </c>
      <c r="R4259" s="5" t="str">
        <f t="shared" si="200"/>
        <v>org</v>
      </c>
    </row>
    <row r="4260" spans="1:18" hidden="1" x14ac:dyDescent="0.2">
      <c r="A4260" t="s">
        <v>15757</v>
      </c>
      <c r="B4260" t="s">
        <v>5303</v>
      </c>
      <c r="C4260" t="s">
        <v>263</v>
      </c>
      <c r="D4260">
        <v>196</v>
      </c>
      <c r="E4260" t="s">
        <v>15758</v>
      </c>
      <c r="F4260" t="s">
        <v>18</v>
      </c>
      <c r="G4260" t="s">
        <v>2069</v>
      </c>
      <c r="H4260">
        <v>4300</v>
      </c>
      <c r="I4260" t="s">
        <v>49</v>
      </c>
      <c r="J4260">
        <v>19510102</v>
      </c>
      <c r="K4260">
        <v>24</v>
      </c>
      <c r="L4260" t="s">
        <v>15759</v>
      </c>
      <c r="M4260">
        <v>3809001</v>
      </c>
      <c r="N4260">
        <v>1</v>
      </c>
      <c r="O4260" s="5">
        <v>4</v>
      </c>
      <c r="P4260" s="5">
        <f t="shared" si="198"/>
        <v>9</v>
      </c>
      <c r="Q4260" s="5" t="str">
        <f t="shared" si="199"/>
        <v>1429</v>
      </c>
      <c r="R4260" s="5" t="str">
        <f t="shared" si="200"/>
        <v>org</v>
      </c>
    </row>
    <row r="4261" spans="1:18" hidden="1" x14ac:dyDescent="0.2">
      <c r="A4261" t="s">
        <v>15760</v>
      </c>
      <c r="B4261" t="s">
        <v>434</v>
      </c>
      <c r="C4261" t="s">
        <v>13456</v>
      </c>
      <c r="D4261">
        <v>10</v>
      </c>
      <c r="E4261" t="s">
        <v>513</v>
      </c>
      <c r="F4261" t="s">
        <v>18</v>
      </c>
      <c r="G4261" t="s">
        <v>7031</v>
      </c>
      <c r="H4261">
        <v>4670</v>
      </c>
      <c r="I4261" t="s">
        <v>34</v>
      </c>
      <c r="J4261">
        <v>19510109</v>
      </c>
      <c r="K4261">
        <v>12</v>
      </c>
      <c r="L4261" t="s">
        <v>15761</v>
      </c>
      <c r="M4261">
        <v>3436869</v>
      </c>
      <c r="N4261">
        <v>0</v>
      </c>
      <c r="O4261" s="5">
        <v>4</v>
      </c>
      <c r="P4261" s="5">
        <f t="shared" si="198"/>
        <v>9</v>
      </c>
      <c r="Q4261" s="5" t="str">
        <f t="shared" si="199"/>
        <v>2126</v>
      </c>
      <c r="R4261" s="5" t="str">
        <f t="shared" si="200"/>
        <v>org</v>
      </c>
    </row>
    <row r="4262" spans="1:18" hidden="1" x14ac:dyDescent="0.2">
      <c r="A4262" t="s">
        <v>15762</v>
      </c>
      <c r="B4262" t="s">
        <v>15763</v>
      </c>
      <c r="C4262" t="s">
        <v>6374</v>
      </c>
      <c r="D4262">
        <v>372</v>
      </c>
      <c r="E4262" t="s">
        <v>6375</v>
      </c>
      <c r="F4262" t="s">
        <v>18</v>
      </c>
      <c r="G4262" t="s">
        <v>963</v>
      </c>
      <c r="H4262">
        <v>2346</v>
      </c>
      <c r="I4262" t="s">
        <v>34</v>
      </c>
      <c r="J4262">
        <v>19700509</v>
      </c>
      <c r="K4262">
        <v>34</v>
      </c>
      <c r="L4262" t="s">
        <v>6377</v>
      </c>
      <c r="M4262">
        <v>1281989</v>
      </c>
      <c r="N4262">
        <v>6</v>
      </c>
      <c r="O4262" s="5">
        <v>4</v>
      </c>
      <c r="P4262" s="5">
        <f t="shared" si="198"/>
        <v>9</v>
      </c>
      <c r="Q4262" s="5" t="str">
        <f t="shared" si="199"/>
        <v>1349</v>
      </c>
      <c r="R4262" s="5" t="str">
        <f t="shared" si="200"/>
        <v>dup-1</v>
      </c>
    </row>
    <row r="4263" spans="1:18" hidden="1" x14ac:dyDescent="0.2">
      <c r="A4263" t="s">
        <v>15764</v>
      </c>
      <c r="B4263" t="s">
        <v>6678</v>
      </c>
      <c r="C4263" t="s">
        <v>7927</v>
      </c>
      <c r="D4263">
        <v>126</v>
      </c>
      <c r="E4263" t="s">
        <v>7928</v>
      </c>
      <c r="F4263" t="s">
        <v>7929</v>
      </c>
      <c r="G4263" t="s">
        <v>15765</v>
      </c>
      <c r="H4263">
        <v>2420</v>
      </c>
      <c r="I4263" t="s">
        <v>34</v>
      </c>
      <c r="J4263">
        <v>19140254</v>
      </c>
      <c r="K4263">
        <v>12</v>
      </c>
      <c r="L4263" t="s">
        <v>7931</v>
      </c>
      <c r="M4263">
        <v>3917212</v>
      </c>
      <c r="N4263">
        <v>9</v>
      </c>
      <c r="O4263" s="5">
        <v>4</v>
      </c>
      <c r="P4263" s="5">
        <f t="shared" si="198"/>
        <v>9</v>
      </c>
      <c r="Q4263" s="5" t="str">
        <f t="shared" si="199"/>
        <v>2395</v>
      </c>
      <c r="R4263" s="5" t="str">
        <f t="shared" si="200"/>
        <v>dup-3</v>
      </c>
    </row>
    <row r="4264" spans="1:18" hidden="1" x14ac:dyDescent="0.2">
      <c r="A4264" t="s">
        <v>15766</v>
      </c>
      <c r="B4264" t="s">
        <v>3387</v>
      </c>
      <c r="C4264" t="s">
        <v>4107</v>
      </c>
      <c r="D4264">
        <v>38</v>
      </c>
      <c r="E4264" t="s">
        <v>9836</v>
      </c>
      <c r="F4264" t="s">
        <v>18</v>
      </c>
      <c r="G4264" t="s">
        <v>2069</v>
      </c>
      <c r="H4264">
        <v>2229</v>
      </c>
      <c r="I4264" t="s">
        <v>34</v>
      </c>
      <c r="J4264">
        <v>19220715</v>
      </c>
      <c r="K4264" t="s">
        <v>18</v>
      </c>
      <c r="L4264" t="s">
        <v>15767</v>
      </c>
      <c r="M4264">
        <v>1263300</v>
      </c>
      <c r="N4264">
        <v>0</v>
      </c>
      <c r="O4264" s="5">
        <v>4</v>
      </c>
      <c r="P4264" s="5">
        <f t="shared" si="198"/>
        <v>9</v>
      </c>
      <c r="Q4264" s="5" t="str">
        <f t="shared" si="199"/>
        <v>2842</v>
      </c>
      <c r="R4264" s="5" t="str">
        <f t="shared" si="200"/>
        <v>org</v>
      </c>
    </row>
    <row r="4265" spans="1:18" hidden="1" x14ac:dyDescent="0.2">
      <c r="A4265" t="s">
        <v>15768</v>
      </c>
      <c r="B4265" t="s">
        <v>1773</v>
      </c>
      <c r="C4265" t="s">
        <v>15769</v>
      </c>
      <c r="D4265">
        <v>6</v>
      </c>
      <c r="E4265" t="s">
        <v>15770</v>
      </c>
      <c r="F4265" t="s">
        <v>18</v>
      </c>
      <c r="G4265" t="s">
        <v>18</v>
      </c>
      <c r="H4265">
        <v>6149</v>
      </c>
      <c r="I4265" t="s">
        <v>91</v>
      </c>
      <c r="J4265">
        <v>19320715</v>
      </c>
      <c r="K4265" t="s">
        <v>18</v>
      </c>
      <c r="L4265" t="s">
        <v>15771</v>
      </c>
      <c r="M4265">
        <v>4193381</v>
      </c>
      <c r="N4265">
        <v>7</v>
      </c>
      <c r="O4265" s="5">
        <v>4</v>
      </c>
      <c r="P4265" s="5">
        <f t="shared" si="198"/>
        <v>8</v>
      </c>
      <c r="Q4265" s="5" t="str">
        <f t="shared" si="199"/>
        <v>543</v>
      </c>
      <c r="R4265" s="5" t="str">
        <f t="shared" si="200"/>
        <v>dup-3</v>
      </c>
    </row>
    <row r="4266" spans="1:18" hidden="1" x14ac:dyDescent="0.2">
      <c r="A4266" t="s">
        <v>15772</v>
      </c>
      <c r="B4266" t="s">
        <v>3816</v>
      </c>
      <c r="C4266" t="s">
        <v>15773</v>
      </c>
      <c r="D4266">
        <v>115</v>
      </c>
      <c r="E4266" t="s">
        <v>1515</v>
      </c>
      <c r="F4266" t="s">
        <v>4920</v>
      </c>
      <c r="G4266" t="s">
        <v>7250</v>
      </c>
      <c r="H4266">
        <v>2251</v>
      </c>
      <c r="I4266" t="s">
        <v>18</v>
      </c>
      <c r="J4266">
        <v>19670723</v>
      </c>
      <c r="K4266" t="s">
        <v>18</v>
      </c>
      <c r="L4266" t="s">
        <v>15774</v>
      </c>
      <c r="M4266">
        <v>9723061</v>
      </c>
      <c r="N4266">
        <v>4</v>
      </c>
      <c r="O4266" s="5">
        <v>4</v>
      </c>
      <c r="P4266" s="5">
        <f t="shared" si="198"/>
        <v>9</v>
      </c>
      <c r="Q4266" s="5" t="str">
        <f t="shared" si="199"/>
        <v>2091</v>
      </c>
      <c r="R4266" s="5" t="str">
        <f t="shared" si="200"/>
        <v>org</v>
      </c>
    </row>
    <row r="4267" spans="1:18" hidden="1" x14ac:dyDescent="0.2">
      <c r="A4267" t="s">
        <v>15775</v>
      </c>
      <c r="B4267" t="s">
        <v>538</v>
      </c>
      <c r="C4267" t="s">
        <v>5261</v>
      </c>
      <c r="D4267">
        <v>18</v>
      </c>
      <c r="E4267" t="s">
        <v>615</v>
      </c>
      <c r="F4267" t="s">
        <v>18</v>
      </c>
      <c r="G4267" t="s">
        <v>15776</v>
      </c>
      <c r="H4267">
        <v>3620</v>
      </c>
      <c r="I4267" t="s">
        <v>34</v>
      </c>
      <c r="J4267">
        <v>19520412</v>
      </c>
      <c r="K4267">
        <v>27</v>
      </c>
      <c r="L4267" t="s">
        <v>15777</v>
      </c>
      <c r="M4267">
        <v>2310482</v>
      </c>
      <c r="N4267">
        <v>2</v>
      </c>
      <c r="O4267" s="5">
        <v>4</v>
      </c>
      <c r="P4267" s="5">
        <f t="shared" si="198"/>
        <v>8</v>
      </c>
      <c r="Q4267" s="5" t="str">
        <f t="shared" si="199"/>
        <v>817</v>
      </c>
      <c r="R4267" s="5" t="str">
        <f t="shared" si="200"/>
        <v>org</v>
      </c>
    </row>
    <row r="4268" spans="1:18" hidden="1" x14ac:dyDescent="0.2">
      <c r="A4268" t="s">
        <v>15778</v>
      </c>
      <c r="B4268" t="s">
        <v>1995</v>
      </c>
      <c r="C4268" t="s">
        <v>15779</v>
      </c>
      <c r="D4268">
        <v>3</v>
      </c>
      <c r="E4268" t="s">
        <v>8412</v>
      </c>
      <c r="F4268" t="s">
        <v>18</v>
      </c>
      <c r="G4268" t="s">
        <v>9274</v>
      </c>
      <c r="H4268">
        <v>4032</v>
      </c>
      <c r="I4268" t="s">
        <v>279</v>
      </c>
      <c r="J4268">
        <v>19510120</v>
      </c>
      <c r="K4268">
        <v>28</v>
      </c>
      <c r="L4268" t="s">
        <v>15780</v>
      </c>
      <c r="M4268">
        <v>1473960</v>
      </c>
      <c r="N4268">
        <v>4</v>
      </c>
      <c r="O4268" s="5">
        <v>4</v>
      </c>
      <c r="P4268" s="5">
        <f t="shared" si="198"/>
        <v>9</v>
      </c>
      <c r="Q4268" s="5" t="str">
        <f t="shared" si="199"/>
        <v>1750</v>
      </c>
      <c r="R4268" s="5" t="str">
        <f t="shared" si="200"/>
        <v>org</v>
      </c>
    </row>
    <row r="4269" spans="1:18" hidden="1" x14ac:dyDescent="0.2">
      <c r="A4269" t="s">
        <v>15781</v>
      </c>
      <c r="B4269" t="s">
        <v>15782</v>
      </c>
      <c r="C4269" t="s">
        <v>15783</v>
      </c>
      <c r="D4269">
        <v>1</v>
      </c>
      <c r="E4269" t="s">
        <v>3531</v>
      </c>
      <c r="F4269" t="s">
        <v>18</v>
      </c>
      <c r="G4269" t="s">
        <v>2754</v>
      </c>
      <c r="H4269">
        <v>3525</v>
      </c>
      <c r="I4269" t="s">
        <v>15784</v>
      </c>
      <c r="J4269" t="s">
        <v>18</v>
      </c>
      <c r="K4269" t="s">
        <v>18</v>
      </c>
      <c r="L4269" t="s">
        <v>15785</v>
      </c>
      <c r="M4269">
        <v>6046786</v>
      </c>
      <c r="N4269">
        <v>1</v>
      </c>
      <c r="O4269" s="5">
        <v>4</v>
      </c>
      <c r="P4269" s="5">
        <f t="shared" si="198"/>
        <v>8</v>
      </c>
      <c r="Q4269" s="5" t="str">
        <f t="shared" si="199"/>
        <v>734</v>
      </c>
      <c r="R4269" s="5" t="str">
        <f t="shared" si="200"/>
        <v>dup-1</v>
      </c>
    </row>
    <row r="4270" spans="1:18" hidden="1" x14ac:dyDescent="0.2">
      <c r="A4270" t="s">
        <v>15786</v>
      </c>
      <c r="B4270" t="s">
        <v>6297</v>
      </c>
      <c r="C4270" t="s">
        <v>11324</v>
      </c>
      <c r="D4270">
        <v>4</v>
      </c>
      <c r="E4270" t="s">
        <v>1940</v>
      </c>
      <c r="F4270" t="s">
        <v>18</v>
      </c>
      <c r="G4270" t="s">
        <v>403</v>
      </c>
      <c r="H4270">
        <v>2720</v>
      </c>
      <c r="I4270" t="s">
        <v>91</v>
      </c>
      <c r="J4270">
        <v>19740415</v>
      </c>
      <c r="K4270">
        <v>35</v>
      </c>
      <c r="L4270" t="s">
        <v>15787</v>
      </c>
      <c r="M4270">
        <v>2340161</v>
      </c>
      <c r="N4270">
        <v>9</v>
      </c>
      <c r="O4270" s="5">
        <v>4</v>
      </c>
      <c r="P4270" s="5">
        <f t="shared" si="198"/>
        <v>9</v>
      </c>
      <c r="Q4270" s="5" t="str">
        <f t="shared" si="199"/>
        <v>1827</v>
      </c>
      <c r="R4270" s="5" t="str">
        <f t="shared" si="200"/>
        <v>org</v>
      </c>
    </row>
    <row r="4271" spans="1:18" hidden="1" x14ac:dyDescent="0.2">
      <c r="A4271" t="s">
        <v>15788</v>
      </c>
      <c r="B4271" t="s">
        <v>4777</v>
      </c>
      <c r="C4271" t="s">
        <v>2915</v>
      </c>
      <c r="D4271">
        <v>2</v>
      </c>
      <c r="E4271" t="s">
        <v>15664</v>
      </c>
      <c r="F4271" t="s">
        <v>12254</v>
      </c>
      <c r="G4271" t="s">
        <v>7115</v>
      </c>
      <c r="H4271">
        <v>3147</v>
      </c>
      <c r="I4271" t="s">
        <v>91</v>
      </c>
      <c r="J4271">
        <v>19290727</v>
      </c>
      <c r="K4271">
        <v>1</v>
      </c>
      <c r="L4271" t="s">
        <v>12255</v>
      </c>
      <c r="M4271">
        <v>8461022</v>
      </c>
      <c r="N4271">
        <v>1</v>
      </c>
      <c r="O4271" s="5">
        <v>4</v>
      </c>
      <c r="P4271" s="5">
        <f t="shared" si="198"/>
        <v>9</v>
      </c>
      <c r="Q4271" s="5" t="str">
        <f t="shared" si="199"/>
        <v>3382</v>
      </c>
      <c r="R4271" s="5" t="str">
        <f t="shared" si="200"/>
        <v>dup-0</v>
      </c>
    </row>
    <row r="4272" spans="1:18" x14ac:dyDescent="0.2">
      <c r="A4272" t="s">
        <v>15789</v>
      </c>
      <c r="B4272" t="s">
        <v>8227</v>
      </c>
      <c r="C4272" t="s">
        <v>38</v>
      </c>
      <c r="D4272">
        <v>216</v>
      </c>
      <c r="E4272" t="s">
        <v>7376</v>
      </c>
      <c r="F4272" t="s">
        <v>18</v>
      </c>
      <c r="G4272" t="s">
        <v>1263</v>
      </c>
      <c r="H4272">
        <v>4701</v>
      </c>
      <c r="I4272" t="s">
        <v>91</v>
      </c>
      <c r="J4272">
        <v>19310728</v>
      </c>
      <c r="K4272">
        <v>30</v>
      </c>
      <c r="L4272" t="s">
        <v>15404</v>
      </c>
      <c r="M4272">
        <v>7526911</v>
      </c>
      <c r="N4272">
        <v>0</v>
      </c>
      <c r="O4272" s="5">
        <v>4</v>
      </c>
      <c r="P4272" s="5">
        <f t="shared" si="198"/>
        <v>9</v>
      </c>
      <c r="Q4272" s="5" t="str">
        <f t="shared" si="199"/>
        <v>1154</v>
      </c>
      <c r="R4272" s="5" t="str">
        <f t="shared" si="200"/>
        <v>dup-1</v>
      </c>
    </row>
    <row r="4273" spans="1:18" hidden="1" x14ac:dyDescent="0.2">
      <c r="A4273" t="s">
        <v>15790</v>
      </c>
      <c r="B4273" t="s">
        <v>15791</v>
      </c>
      <c r="C4273" t="s">
        <v>2902</v>
      </c>
      <c r="D4273">
        <v>27</v>
      </c>
      <c r="E4273" t="s">
        <v>7319</v>
      </c>
      <c r="F4273" t="s">
        <v>18</v>
      </c>
      <c r="G4273" t="s">
        <v>8826</v>
      </c>
      <c r="H4273">
        <v>3121</v>
      </c>
      <c r="I4273" t="s">
        <v>20</v>
      </c>
      <c r="J4273">
        <v>19921004</v>
      </c>
      <c r="K4273" t="s">
        <v>18</v>
      </c>
      <c r="L4273" t="s">
        <v>8827</v>
      </c>
      <c r="M4273">
        <v>8928780</v>
      </c>
      <c r="N4273">
        <v>1</v>
      </c>
      <c r="O4273" s="5">
        <v>4</v>
      </c>
      <c r="P4273" s="5">
        <f t="shared" si="198"/>
        <v>9</v>
      </c>
      <c r="Q4273" s="5" t="str">
        <f t="shared" si="199"/>
        <v>4286</v>
      </c>
      <c r="R4273" s="5" t="str">
        <f t="shared" si="200"/>
        <v>dup-1</v>
      </c>
    </row>
    <row r="4274" spans="1:18" hidden="1" x14ac:dyDescent="0.2">
      <c r="A4274" t="s">
        <v>15792</v>
      </c>
      <c r="B4274" t="s">
        <v>5075</v>
      </c>
      <c r="C4274" t="s">
        <v>15793</v>
      </c>
      <c r="D4274">
        <v>22</v>
      </c>
      <c r="E4274" t="s">
        <v>4490</v>
      </c>
      <c r="F4274" t="s">
        <v>18</v>
      </c>
      <c r="G4274" t="s">
        <v>15794</v>
      </c>
      <c r="H4274">
        <v>2530</v>
      </c>
      <c r="I4274" t="s">
        <v>18</v>
      </c>
      <c r="J4274">
        <v>19623008</v>
      </c>
      <c r="K4274">
        <v>26</v>
      </c>
      <c r="L4274" t="s">
        <v>15795</v>
      </c>
      <c r="M4274">
        <v>1099232</v>
      </c>
      <c r="N4274">
        <v>1</v>
      </c>
      <c r="O4274" s="5">
        <v>4</v>
      </c>
      <c r="P4274" s="5">
        <f t="shared" si="198"/>
        <v>9</v>
      </c>
      <c r="Q4274" s="5" t="str">
        <f t="shared" si="199"/>
        <v>2664</v>
      </c>
      <c r="R4274" s="5" t="str">
        <f t="shared" si="200"/>
        <v>dup-0</v>
      </c>
    </row>
    <row r="4275" spans="1:18" hidden="1" x14ac:dyDescent="0.2">
      <c r="A4275" t="s">
        <v>15796</v>
      </c>
      <c r="B4275" t="s">
        <v>8227</v>
      </c>
      <c r="C4275" t="s">
        <v>6314</v>
      </c>
      <c r="D4275">
        <v>24</v>
      </c>
      <c r="E4275" t="s">
        <v>8228</v>
      </c>
      <c r="F4275" t="s">
        <v>18</v>
      </c>
      <c r="G4275" t="s">
        <v>8229</v>
      </c>
      <c r="H4275">
        <v>3150</v>
      </c>
      <c r="I4275" t="s">
        <v>27</v>
      </c>
      <c r="J4275">
        <v>19209119</v>
      </c>
      <c r="K4275">
        <v>40</v>
      </c>
      <c r="L4275" t="s">
        <v>8230</v>
      </c>
      <c r="M4275">
        <v>8947395</v>
      </c>
      <c r="N4275">
        <v>5</v>
      </c>
      <c r="O4275" s="5">
        <v>4</v>
      </c>
      <c r="P4275" s="5">
        <f t="shared" si="198"/>
        <v>9</v>
      </c>
      <c r="Q4275" s="5" t="str">
        <f t="shared" si="199"/>
        <v>2119</v>
      </c>
      <c r="R4275" s="5" t="str">
        <f t="shared" si="200"/>
        <v>dup-2</v>
      </c>
    </row>
    <row r="4276" spans="1:18" hidden="1" x14ac:dyDescent="0.2">
      <c r="A4276" t="s">
        <v>1465</v>
      </c>
      <c r="B4276" t="s">
        <v>240</v>
      </c>
      <c r="C4276" t="s">
        <v>2915</v>
      </c>
      <c r="D4276">
        <v>6</v>
      </c>
      <c r="E4276" t="s">
        <v>12809</v>
      </c>
      <c r="F4276" t="s">
        <v>18</v>
      </c>
      <c r="G4276" t="s">
        <v>5895</v>
      </c>
      <c r="H4276">
        <v>6059</v>
      </c>
      <c r="I4276" t="s">
        <v>91</v>
      </c>
      <c r="J4276">
        <v>19650515</v>
      </c>
      <c r="K4276">
        <v>34</v>
      </c>
      <c r="L4276" t="s">
        <v>18</v>
      </c>
      <c r="M4276">
        <v>1769096</v>
      </c>
      <c r="N4276">
        <v>4</v>
      </c>
      <c r="O4276" s="5">
        <v>4</v>
      </c>
      <c r="P4276" s="5">
        <f t="shared" si="198"/>
        <v>8</v>
      </c>
      <c r="Q4276" s="5" t="str">
        <f t="shared" si="199"/>
        <v>460</v>
      </c>
      <c r="R4276" s="5" t="str">
        <f t="shared" si="200"/>
        <v>org</v>
      </c>
    </row>
    <row r="4277" spans="1:18" hidden="1" x14ac:dyDescent="0.2">
      <c r="A4277" t="s">
        <v>15797</v>
      </c>
      <c r="B4277" t="s">
        <v>143</v>
      </c>
      <c r="C4277" t="s">
        <v>8004</v>
      </c>
      <c r="D4277">
        <v>205</v>
      </c>
      <c r="E4277" t="s">
        <v>15798</v>
      </c>
      <c r="F4277" t="s">
        <v>18</v>
      </c>
      <c r="G4277" t="s">
        <v>2046</v>
      </c>
      <c r="H4277">
        <v>3350</v>
      </c>
      <c r="I4277" t="s">
        <v>91</v>
      </c>
      <c r="J4277">
        <v>19191107</v>
      </c>
      <c r="K4277">
        <v>28</v>
      </c>
      <c r="L4277" t="s">
        <v>15799</v>
      </c>
      <c r="M4277">
        <v>8648199</v>
      </c>
      <c r="N4277">
        <v>7</v>
      </c>
      <c r="O4277" s="5">
        <v>4</v>
      </c>
      <c r="P4277" s="5">
        <f t="shared" si="198"/>
        <v>9</v>
      </c>
      <c r="Q4277" s="5" t="str">
        <f t="shared" si="199"/>
        <v>2445</v>
      </c>
      <c r="R4277" s="5" t="str">
        <f t="shared" si="200"/>
        <v>org</v>
      </c>
    </row>
    <row r="4278" spans="1:18" hidden="1" x14ac:dyDescent="0.2">
      <c r="A4278" t="s">
        <v>15800</v>
      </c>
      <c r="B4278" t="s">
        <v>10630</v>
      </c>
      <c r="C4278" t="s">
        <v>5502</v>
      </c>
      <c r="D4278">
        <v>14</v>
      </c>
      <c r="E4278" t="s">
        <v>5503</v>
      </c>
      <c r="F4278" t="s">
        <v>18</v>
      </c>
      <c r="G4278" t="s">
        <v>5504</v>
      </c>
      <c r="H4278">
        <v>4350</v>
      </c>
      <c r="I4278" t="s">
        <v>91</v>
      </c>
      <c r="J4278">
        <v>19910493</v>
      </c>
      <c r="K4278">
        <v>21</v>
      </c>
      <c r="L4278" t="s">
        <v>5505</v>
      </c>
      <c r="M4278">
        <v>8218950</v>
      </c>
      <c r="N4278">
        <v>3</v>
      </c>
      <c r="O4278" s="5">
        <v>4</v>
      </c>
      <c r="P4278" s="5">
        <f t="shared" si="198"/>
        <v>9</v>
      </c>
      <c r="Q4278" s="5" t="str">
        <f t="shared" si="199"/>
        <v>2371</v>
      </c>
      <c r="R4278" s="5" t="str">
        <f t="shared" si="200"/>
        <v>dup-4</v>
      </c>
    </row>
    <row r="4279" spans="1:18" hidden="1" x14ac:dyDescent="0.2">
      <c r="A4279" t="s">
        <v>15801</v>
      </c>
      <c r="B4279" t="s">
        <v>4878</v>
      </c>
      <c r="C4279" t="s">
        <v>384</v>
      </c>
      <c r="D4279">
        <v>6</v>
      </c>
      <c r="E4279" t="s">
        <v>4462</v>
      </c>
      <c r="F4279" t="s">
        <v>4213</v>
      </c>
      <c r="G4279" t="s">
        <v>3512</v>
      </c>
      <c r="H4279">
        <v>4879</v>
      </c>
      <c r="I4279" t="s">
        <v>34</v>
      </c>
      <c r="J4279">
        <v>19011118</v>
      </c>
      <c r="K4279" t="s">
        <v>18</v>
      </c>
      <c r="L4279" t="s">
        <v>12582</v>
      </c>
      <c r="M4279">
        <v>4004400</v>
      </c>
      <c r="N4279">
        <v>5</v>
      </c>
      <c r="O4279" s="5">
        <v>4</v>
      </c>
      <c r="P4279" s="5">
        <f t="shared" si="198"/>
        <v>9</v>
      </c>
      <c r="Q4279" s="5" t="str">
        <f t="shared" si="199"/>
        <v>2516</v>
      </c>
      <c r="R4279" s="5" t="str">
        <f t="shared" si="200"/>
        <v>org</v>
      </c>
    </row>
    <row r="4280" spans="1:18" hidden="1" x14ac:dyDescent="0.2">
      <c r="A4280" t="s">
        <v>15802</v>
      </c>
      <c r="B4280" t="s">
        <v>13719</v>
      </c>
      <c r="C4280" t="s">
        <v>1213</v>
      </c>
      <c r="D4280">
        <v>85</v>
      </c>
      <c r="E4280" t="s">
        <v>15803</v>
      </c>
      <c r="F4280" t="s">
        <v>15804</v>
      </c>
      <c r="G4280" t="s">
        <v>621</v>
      </c>
      <c r="H4280">
        <v>2160</v>
      </c>
      <c r="I4280" t="s">
        <v>49</v>
      </c>
      <c r="J4280">
        <v>19940629</v>
      </c>
      <c r="K4280">
        <v>32</v>
      </c>
      <c r="L4280" t="s">
        <v>15805</v>
      </c>
      <c r="M4280">
        <v>7104891</v>
      </c>
      <c r="N4280">
        <v>4</v>
      </c>
      <c r="O4280" s="5">
        <v>4</v>
      </c>
      <c r="P4280" s="5">
        <f t="shared" si="198"/>
        <v>8</v>
      </c>
      <c r="Q4280" s="5" t="str">
        <f t="shared" si="199"/>
        <v>905</v>
      </c>
      <c r="R4280" s="5" t="str">
        <f t="shared" si="200"/>
        <v>org</v>
      </c>
    </row>
    <row r="4281" spans="1:18" hidden="1" x14ac:dyDescent="0.2">
      <c r="A4281" t="s">
        <v>15806</v>
      </c>
      <c r="B4281" t="s">
        <v>15807</v>
      </c>
      <c r="C4281" t="s">
        <v>15808</v>
      </c>
      <c r="D4281">
        <v>28</v>
      </c>
      <c r="E4281" t="s">
        <v>2030</v>
      </c>
      <c r="F4281" t="s">
        <v>7247</v>
      </c>
      <c r="G4281" t="s">
        <v>7243</v>
      </c>
      <c r="H4281">
        <v>6510</v>
      </c>
      <c r="I4281" t="s">
        <v>18</v>
      </c>
      <c r="J4281">
        <v>19640519</v>
      </c>
      <c r="K4281">
        <v>29</v>
      </c>
      <c r="L4281" t="s">
        <v>15809</v>
      </c>
      <c r="M4281">
        <v>3832007</v>
      </c>
      <c r="N4281">
        <v>3</v>
      </c>
      <c r="O4281" s="5">
        <v>4</v>
      </c>
      <c r="P4281" s="5">
        <f t="shared" si="198"/>
        <v>7</v>
      </c>
      <c r="Q4281" s="5" t="str">
        <f t="shared" si="199"/>
        <v>38</v>
      </c>
      <c r="R4281" s="5" t="str">
        <f t="shared" si="200"/>
        <v>dup-0</v>
      </c>
    </row>
    <row r="4282" spans="1:18" hidden="1" x14ac:dyDescent="0.2">
      <c r="A4282" t="s">
        <v>1648</v>
      </c>
      <c r="B4282" t="s">
        <v>8222</v>
      </c>
      <c r="C4282" t="s">
        <v>236</v>
      </c>
      <c r="D4282">
        <v>45</v>
      </c>
      <c r="E4282" t="s">
        <v>15810</v>
      </c>
      <c r="F4282" t="s">
        <v>18</v>
      </c>
      <c r="G4282" t="s">
        <v>1321</v>
      </c>
      <c r="H4282">
        <v>2141</v>
      </c>
      <c r="I4282" t="s">
        <v>91</v>
      </c>
      <c r="J4282">
        <v>19230528</v>
      </c>
      <c r="K4282">
        <v>28</v>
      </c>
      <c r="L4282" t="s">
        <v>15811</v>
      </c>
      <c r="M4282">
        <v>2395811</v>
      </c>
      <c r="N4282">
        <v>3</v>
      </c>
      <c r="O4282" s="5">
        <v>4</v>
      </c>
      <c r="P4282" s="5">
        <f t="shared" si="198"/>
        <v>8</v>
      </c>
      <c r="Q4282" s="5" t="str">
        <f t="shared" si="199"/>
        <v>446</v>
      </c>
      <c r="R4282" s="5" t="str">
        <f t="shared" si="200"/>
        <v>org</v>
      </c>
    </row>
    <row r="4283" spans="1:18" hidden="1" x14ac:dyDescent="0.2">
      <c r="A4283" t="s">
        <v>15812</v>
      </c>
      <c r="B4283" t="s">
        <v>434</v>
      </c>
      <c r="C4283" t="s">
        <v>6926</v>
      </c>
      <c r="D4283">
        <v>12</v>
      </c>
      <c r="E4283" t="s">
        <v>15813</v>
      </c>
      <c r="F4283" t="s">
        <v>18</v>
      </c>
      <c r="G4283" t="s">
        <v>1363</v>
      </c>
      <c r="H4283">
        <v>2333</v>
      </c>
      <c r="I4283" t="s">
        <v>49</v>
      </c>
      <c r="J4283">
        <v>19320909</v>
      </c>
      <c r="K4283">
        <v>21</v>
      </c>
      <c r="L4283" t="s">
        <v>15814</v>
      </c>
      <c r="M4283">
        <v>3307264</v>
      </c>
      <c r="N4283">
        <v>8</v>
      </c>
      <c r="O4283" s="5">
        <v>4</v>
      </c>
      <c r="P4283" s="5">
        <f t="shared" si="198"/>
        <v>9</v>
      </c>
      <c r="Q4283" s="5" t="str">
        <f t="shared" si="199"/>
        <v>4788</v>
      </c>
      <c r="R4283" s="5" t="str">
        <f t="shared" si="200"/>
        <v>org</v>
      </c>
    </row>
    <row r="4284" spans="1:18" hidden="1" x14ac:dyDescent="0.2">
      <c r="A4284" t="s">
        <v>15815</v>
      </c>
      <c r="B4284" t="s">
        <v>299</v>
      </c>
      <c r="C4284" t="s">
        <v>18</v>
      </c>
      <c r="D4284">
        <v>4</v>
      </c>
      <c r="E4284" t="s">
        <v>18</v>
      </c>
      <c r="F4284" t="s">
        <v>18</v>
      </c>
      <c r="G4284" t="s">
        <v>8137</v>
      </c>
      <c r="H4284">
        <v>7007</v>
      </c>
      <c r="I4284" t="s">
        <v>34</v>
      </c>
      <c r="J4284">
        <v>19700629</v>
      </c>
      <c r="K4284">
        <v>26</v>
      </c>
      <c r="L4284" t="s">
        <v>15816</v>
      </c>
      <c r="M4284">
        <v>4618586</v>
      </c>
      <c r="N4284">
        <v>2</v>
      </c>
      <c r="O4284" s="5">
        <v>4</v>
      </c>
      <c r="P4284" s="5">
        <f t="shared" si="198"/>
        <v>9</v>
      </c>
      <c r="Q4284" s="5" t="str">
        <f t="shared" si="199"/>
        <v>1937</v>
      </c>
      <c r="R4284" s="5" t="str">
        <f t="shared" si="200"/>
        <v>dup-2</v>
      </c>
    </row>
    <row r="4285" spans="1:18" hidden="1" x14ac:dyDescent="0.2">
      <c r="A4285" t="s">
        <v>15817</v>
      </c>
      <c r="B4285" t="s">
        <v>10878</v>
      </c>
      <c r="C4285" t="s">
        <v>15818</v>
      </c>
      <c r="D4285">
        <v>405</v>
      </c>
      <c r="E4285" t="s">
        <v>12073</v>
      </c>
      <c r="F4285" t="s">
        <v>12074</v>
      </c>
      <c r="G4285" t="s">
        <v>4767</v>
      </c>
      <c r="H4285">
        <v>2047</v>
      </c>
      <c r="I4285" t="s">
        <v>27</v>
      </c>
      <c r="J4285">
        <v>19930731</v>
      </c>
      <c r="K4285">
        <v>26</v>
      </c>
      <c r="L4285" t="s">
        <v>15819</v>
      </c>
      <c r="M4285">
        <v>7963429</v>
      </c>
      <c r="N4285">
        <v>7</v>
      </c>
      <c r="O4285" s="5">
        <v>4</v>
      </c>
      <c r="P4285" s="5">
        <f t="shared" si="198"/>
        <v>8</v>
      </c>
      <c r="Q4285" s="5" t="str">
        <f t="shared" si="199"/>
        <v>566</v>
      </c>
      <c r="R4285" s="5" t="str">
        <f t="shared" si="200"/>
        <v>dup-2</v>
      </c>
    </row>
    <row r="4286" spans="1:18" hidden="1" x14ac:dyDescent="0.2">
      <c r="A4286" t="s">
        <v>15820</v>
      </c>
      <c r="B4286" t="s">
        <v>15821</v>
      </c>
      <c r="C4286" t="s">
        <v>4125</v>
      </c>
      <c r="D4286">
        <v>71</v>
      </c>
      <c r="E4286" t="s">
        <v>2598</v>
      </c>
      <c r="F4286" t="s">
        <v>18</v>
      </c>
      <c r="G4286" t="s">
        <v>4126</v>
      </c>
      <c r="H4286">
        <v>4304</v>
      </c>
      <c r="I4286" t="s">
        <v>18</v>
      </c>
      <c r="J4286">
        <v>19530222</v>
      </c>
      <c r="K4286" t="s">
        <v>18</v>
      </c>
      <c r="L4286" t="s">
        <v>4127</v>
      </c>
      <c r="M4286">
        <v>4751931</v>
      </c>
      <c r="N4286">
        <v>5</v>
      </c>
      <c r="O4286" s="5">
        <v>4</v>
      </c>
      <c r="P4286" s="5">
        <f t="shared" si="198"/>
        <v>9</v>
      </c>
      <c r="Q4286" s="5" t="str">
        <f t="shared" si="199"/>
        <v>1515</v>
      </c>
      <c r="R4286" s="5" t="str">
        <f t="shared" si="200"/>
        <v>dup-1</v>
      </c>
    </row>
    <row r="4287" spans="1:18" hidden="1" x14ac:dyDescent="0.2">
      <c r="A4287" t="s">
        <v>15822</v>
      </c>
      <c r="B4287" t="s">
        <v>601</v>
      </c>
      <c r="C4287" t="s">
        <v>4231</v>
      </c>
      <c r="D4287">
        <v>1</v>
      </c>
      <c r="E4287" t="s">
        <v>6232</v>
      </c>
      <c r="F4287" t="s">
        <v>6233</v>
      </c>
      <c r="G4287" t="s">
        <v>6234</v>
      </c>
      <c r="H4287">
        <v>3088</v>
      </c>
      <c r="I4287" t="s">
        <v>18</v>
      </c>
      <c r="J4287">
        <v>19510421</v>
      </c>
      <c r="K4287">
        <v>27</v>
      </c>
      <c r="L4287" t="s">
        <v>6235</v>
      </c>
      <c r="M4287">
        <v>9546201</v>
      </c>
      <c r="N4287">
        <v>3</v>
      </c>
      <c r="O4287" s="5">
        <v>4</v>
      </c>
      <c r="P4287" s="5">
        <f t="shared" si="198"/>
        <v>9</v>
      </c>
      <c r="Q4287" s="5" t="str">
        <f t="shared" si="199"/>
        <v>4484</v>
      </c>
      <c r="R4287" s="5" t="str">
        <f t="shared" si="200"/>
        <v>dup-2</v>
      </c>
    </row>
    <row r="4288" spans="1:18" hidden="1" x14ac:dyDescent="0.2">
      <c r="A4288" t="s">
        <v>15823</v>
      </c>
      <c r="B4288" t="s">
        <v>1025</v>
      </c>
      <c r="C4288" t="s">
        <v>10361</v>
      </c>
      <c r="D4288">
        <v>50</v>
      </c>
      <c r="E4288" t="s">
        <v>18</v>
      </c>
      <c r="F4288" t="s">
        <v>15824</v>
      </c>
      <c r="G4288" t="s">
        <v>1027</v>
      </c>
      <c r="H4288">
        <v>3029</v>
      </c>
      <c r="I4288" t="s">
        <v>34</v>
      </c>
      <c r="J4288">
        <v>19000827</v>
      </c>
      <c r="K4288">
        <v>32</v>
      </c>
      <c r="L4288" t="s">
        <v>10364</v>
      </c>
      <c r="M4288">
        <v>7116275</v>
      </c>
      <c r="N4288">
        <v>8</v>
      </c>
      <c r="O4288" s="5">
        <v>4</v>
      </c>
      <c r="P4288" s="5">
        <f t="shared" si="198"/>
        <v>8</v>
      </c>
      <c r="Q4288" s="5" t="str">
        <f t="shared" si="199"/>
        <v>632</v>
      </c>
      <c r="R4288" s="5" t="str">
        <f t="shared" si="200"/>
        <v>org</v>
      </c>
    </row>
    <row r="4289" spans="1:18" hidden="1" x14ac:dyDescent="0.2">
      <c r="A4289" t="s">
        <v>15825</v>
      </c>
      <c r="B4289" t="s">
        <v>322</v>
      </c>
      <c r="C4289" t="s">
        <v>813</v>
      </c>
      <c r="D4289">
        <v>12</v>
      </c>
      <c r="E4289" t="s">
        <v>324</v>
      </c>
      <c r="F4289" t="s">
        <v>18</v>
      </c>
      <c r="G4289" t="s">
        <v>6325</v>
      </c>
      <c r="H4289">
        <v>2289</v>
      </c>
      <c r="I4289" t="s">
        <v>91</v>
      </c>
      <c r="J4289" t="s">
        <v>18</v>
      </c>
      <c r="K4289" t="s">
        <v>18</v>
      </c>
      <c r="L4289" t="s">
        <v>15826</v>
      </c>
      <c r="M4289">
        <v>5190230</v>
      </c>
      <c r="N4289">
        <v>7</v>
      </c>
      <c r="O4289" s="5">
        <v>4</v>
      </c>
      <c r="P4289" s="5">
        <f t="shared" si="198"/>
        <v>9</v>
      </c>
      <c r="Q4289" s="5" t="str">
        <f t="shared" si="199"/>
        <v>1181</v>
      </c>
      <c r="R4289" s="5" t="str">
        <f t="shared" si="200"/>
        <v>org</v>
      </c>
    </row>
    <row r="4290" spans="1:18" hidden="1" x14ac:dyDescent="0.2">
      <c r="A4290" t="s">
        <v>15827</v>
      </c>
      <c r="B4290" t="s">
        <v>14950</v>
      </c>
      <c r="C4290" t="s">
        <v>272</v>
      </c>
      <c r="D4290">
        <v>76</v>
      </c>
      <c r="E4290" t="s">
        <v>15828</v>
      </c>
      <c r="F4290" t="s">
        <v>15829</v>
      </c>
      <c r="G4290" t="s">
        <v>1511</v>
      </c>
      <c r="H4290">
        <v>2031</v>
      </c>
      <c r="I4290" t="s">
        <v>91</v>
      </c>
      <c r="J4290">
        <v>19880513</v>
      </c>
      <c r="K4290">
        <v>13</v>
      </c>
      <c r="L4290" t="s">
        <v>15830</v>
      </c>
      <c r="M4290">
        <v>2333665</v>
      </c>
      <c r="N4290">
        <v>5</v>
      </c>
      <c r="O4290" s="5">
        <v>4</v>
      </c>
      <c r="P4290" s="5">
        <f t="shared" si="198"/>
        <v>9</v>
      </c>
      <c r="Q4290" s="5" t="str">
        <f t="shared" si="199"/>
        <v>4931</v>
      </c>
      <c r="R4290" s="5" t="str">
        <f t="shared" si="200"/>
        <v>dup-0</v>
      </c>
    </row>
    <row r="4291" spans="1:18" hidden="1" x14ac:dyDescent="0.2">
      <c r="A4291" t="s">
        <v>15831</v>
      </c>
      <c r="B4291" t="s">
        <v>2782</v>
      </c>
      <c r="C4291" t="s">
        <v>15832</v>
      </c>
      <c r="D4291">
        <v>25</v>
      </c>
      <c r="E4291" t="s">
        <v>10940</v>
      </c>
      <c r="F4291" t="s">
        <v>9225</v>
      </c>
      <c r="G4291" t="s">
        <v>4259</v>
      </c>
      <c r="H4291">
        <v>3429</v>
      </c>
      <c r="I4291" t="s">
        <v>49</v>
      </c>
      <c r="J4291">
        <v>19970130</v>
      </c>
      <c r="K4291">
        <v>31</v>
      </c>
      <c r="L4291" t="s">
        <v>9226</v>
      </c>
      <c r="M4291">
        <v>7794024</v>
      </c>
      <c r="N4291">
        <v>9</v>
      </c>
      <c r="O4291" s="5">
        <v>4</v>
      </c>
      <c r="P4291" s="5">
        <f t="shared" ref="P4291:P4354" si="201">FIND("-",$A4291,5)</f>
        <v>9</v>
      </c>
      <c r="Q4291" s="5" t="str">
        <f t="shared" ref="Q4291:Q4354" si="202">MID($A4291,$O4291+1,$P4291-$O4291-1)</f>
        <v>4564</v>
      </c>
      <c r="R4291" s="5" t="str">
        <f t="shared" ref="R4291:R4354" si="203">RIGHT($A4291,LEN($A4291)-$P4291)</f>
        <v>dup-1</v>
      </c>
    </row>
    <row r="4292" spans="1:18" hidden="1" x14ac:dyDescent="0.2">
      <c r="A4292" t="s">
        <v>15833</v>
      </c>
      <c r="B4292" t="s">
        <v>2753</v>
      </c>
      <c r="C4292" t="s">
        <v>15834</v>
      </c>
      <c r="D4292">
        <v>10</v>
      </c>
      <c r="E4292" t="s">
        <v>1936</v>
      </c>
      <c r="F4292" t="s">
        <v>18</v>
      </c>
      <c r="G4292" t="s">
        <v>15835</v>
      </c>
      <c r="H4292">
        <v>4564</v>
      </c>
      <c r="I4292" t="s">
        <v>279</v>
      </c>
      <c r="J4292">
        <v>19731217</v>
      </c>
      <c r="K4292">
        <v>36</v>
      </c>
      <c r="L4292" t="s">
        <v>2755</v>
      </c>
      <c r="M4292">
        <v>7807414</v>
      </c>
      <c r="N4292">
        <v>6</v>
      </c>
      <c r="O4292" s="5">
        <v>4</v>
      </c>
      <c r="P4292" s="5">
        <f t="shared" si="201"/>
        <v>9</v>
      </c>
      <c r="Q4292" s="5" t="str">
        <f t="shared" si="202"/>
        <v>1200</v>
      </c>
      <c r="R4292" s="5" t="str">
        <f t="shared" si="203"/>
        <v>dup-2</v>
      </c>
    </row>
    <row r="4293" spans="1:18" hidden="1" x14ac:dyDescent="0.2">
      <c r="A4293" t="s">
        <v>15836</v>
      </c>
      <c r="B4293" t="s">
        <v>798</v>
      </c>
      <c r="C4293" t="s">
        <v>15837</v>
      </c>
      <c r="D4293">
        <v>3</v>
      </c>
      <c r="E4293" t="s">
        <v>3626</v>
      </c>
      <c r="F4293" t="s">
        <v>18</v>
      </c>
      <c r="G4293" t="s">
        <v>3627</v>
      </c>
      <c r="H4293">
        <v>3156</v>
      </c>
      <c r="I4293" t="s">
        <v>34</v>
      </c>
      <c r="J4293">
        <v>19931129</v>
      </c>
      <c r="K4293">
        <v>35</v>
      </c>
      <c r="L4293" t="s">
        <v>3628</v>
      </c>
      <c r="M4293">
        <v>8471286</v>
      </c>
      <c r="N4293">
        <v>1</v>
      </c>
      <c r="O4293" s="5">
        <v>4</v>
      </c>
      <c r="P4293" s="5">
        <f t="shared" si="201"/>
        <v>9</v>
      </c>
      <c r="Q4293" s="5" t="str">
        <f t="shared" si="202"/>
        <v>3254</v>
      </c>
      <c r="R4293" s="5" t="str">
        <f t="shared" si="203"/>
        <v>dup-3</v>
      </c>
    </row>
    <row r="4294" spans="1:18" hidden="1" x14ac:dyDescent="0.2">
      <c r="A4294" t="s">
        <v>15838</v>
      </c>
      <c r="B4294" t="s">
        <v>1005</v>
      </c>
      <c r="C4294" t="s">
        <v>10554</v>
      </c>
      <c r="D4294">
        <v>41</v>
      </c>
      <c r="E4294" t="s">
        <v>15839</v>
      </c>
      <c r="F4294" t="s">
        <v>18</v>
      </c>
      <c r="G4294" t="s">
        <v>14267</v>
      </c>
      <c r="H4294">
        <v>4165</v>
      </c>
      <c r="I4294" t="s">
        <v>34</v>
      </c>
      <c r="J4294">
        <v>19208706</v>
      </c>
      <c r="K4294">
        <v>20</v>
      </c>
      <c r="L4294" t="s">
        <v>15840</v>
      </c>
      <c r="M4294">
        <v>9644227</v>
      </c>
      <c r="N4294">
        <v>4</v>
      </c>
      <c r="O4294" s="5">
        <v>4</v>
      </c>
      <c r="P4294" s="5">
        <f t="shared" si="201"/>
        <v>9</v>
      </c>
      <c r="Q4294" s="5" t="str">
        <f t="shared" si="202"/>
        <v>2590</v>
      </c>
      <c r="R4294" s="5" t="str">
        <f t="shared" si="203"/>
        <v>dup-1</v>
      </c>
    </row>
    <row r="4295" spans="1:18" hidden="1" x14ac:dyDescent="0.2">
      <c r="A4295" t="s">
        <v>2033</v>
      </c>
      <c r="B4295" t="s">
        <v>1073</v>
      </c>
      <c r="C4295" t="s">
        <v>657</v>
      </c>
      <c r="D4295">
        <v>31</v>
      </c>
      <c r="E4295" t="s">
        <v>15841</v>
      </c>
      <c r="F4295" t="s">
        <v>18</v>
      </c>
      <c r="G4295" t="s">
        <v>425</v>
      </c>
      <c r="H4295">
        <v>3199</v>
      </c>
      <c r="I4295" t="s">
        <v>49</v>
      </c>
      <c r="J4295">
        <v>19020314</v>
      </c>
      <c r="K4295" t="s">
        <v>18</v>
      </c>
      <c r="L4295" t="s">
        <v>15842</v>
      </c>
      <c r="M4295">
        <v>7722877</v>
      </c>
      <c r="N4295">
        <v>1</v>
      </c>
      <c r="O4295" s="5">
        <v>4</v>
      </c>
      <c r="P4295" s="5">
        <f t="shared" si="201"/>
        <v>8</v>
      </c>
      <c r="Q4295" s="5" t="str">
        <f t="shared" si="202"/>
        <v>353</v>
      </c>
      <c r="R4295" s="5" t="str">
        <f t="shared" si="203"/>
        <v>org</v>
      </c>
    </row>
    <row r="4296" spans="1:18" hidden="1" x14ac:dyDescent="0.2">
      <c r="A4296" t="s">
        <v>15843</v>
      </c>
      <c r="B4296" t="s">
        <v>4931</v>
      </c>
      <c r="C4296" t="s">
        <v>14403</v>
      </c>
      <c r="D4296">
        <v>33</v>
      </c>
      <c r="E4296" t="s">
        <v>277</v>
      </c>
      <c r="F4296" t="s">
        <v>18</v>
      </c>
      <c r="G4296" t="s">
        <v>15844</v>
      </c>
      <c r="H4296">
        <v>4370</v>
      </c>
      <c r="I4296" t="s">
        <v>34</v>
      </c>
      <c r="J4296">
        <v>19630723</v>
      </c>
      <c r="K4296">
        <v>32</v>
      </c>
      <c r="L4296" t="s">
        <v>14404</v>
      </c>
      <c r="M4296">
        <v>6471107</v>
      </c>
      <c r="N4296">
        <v>8</v>
      </c>
      <c r="O4296" s="5">
        <v>4</v>
      </c>
      <c r="P4296" s="5">
        <f t="shared" si="201"/>
        <v>8</v>
      </c>
      <c r="Q4296" s="5" t="str">
        <f t="shared" si="202"/>
        <v>724</v>
      </c>
      <c r="R4296" s="5" t="str">
        <f t="shared" si="203"/>
        <v>dup-1</v>
      </c>
    </row>
    <row r="4297" spans="1:18" hidden="1" x14ac:dyDescent="0.2">
      <c r="A4297" t="s">
        <v>15845</v>
      </c>
      <c r="B4297" t="s">
        <v>496</v>
      </c>
      <c r="C4297" t="s">
        <v>792</v>
      </c>
      <c r="D4297">
        <v>91</v>
      </c>
      <c r="E4297" t="s">
        <v>1214</v>
      </c>
      <c r="F4297" t="s">
        <v>15846</v>
      </c>
      <c r="G4297" t="s">
        <v>7434</v>
      </c>
      <c r="H4297">
        <v>2289</v>
      </c>
      <c r="I4297" t="s">
        <v>91</v>
      </c>
      <c r="J4297">
        <v>19530425</v>
      </c>
      <c r="K4297">
        <v>32</v>
      </c>
      <c r="L4297" t="s">
        <v>15847</v>
      </c>
      <c r="M4297">
        <v>8163477</v>
      </c>
      <c r="N4297">
        <v>7</v>
      </c>
      <c r="O4297" s="5">
        <v>4</v>
      </c>
      <c r="P4297" s="5">
        <f t="shared" si="201"/>
        <v>9</v>
      </c>
      <c r="Q4297" s="5" t="str">
        <f t="shared" si="202"/>
        <v>2650</v>
      </c>
      <c r="R4297" s="5" t="str">
        <f t="shared" si="203"/>
        <v>org</v>
      </c>
    </row>
    <row r="4298" spans="1:18" hidden="1" x14ac:dyDescent="0.2">
      <c r="A4298" t="s">
        <v>15848</v>
      </c>
      <c r="B4298" t="s">
        <v>1344</v>
      </c>
      <c r="C4298" t="s">
        <v>3033</v>
      </c>
      <c r="D4298">
        <v>122</v>
      </c>
      <c r="E4298" t="s">
        <v>3405</v>
      </c>
      <c r="F4298" t="s">
        <v>11386</v>
      </c>
      <c r="G4298" t="s">
        <v>5270</v>
      </c>
      <c r="H4298">
        <v>4225</v>
      </c>
      <c r="I4298" t="s">
        <v>49</v>
      </c>
      <c r="J4298" t="s">
        <v>18</v>
      </c>
      <c r="K4298">
        <v>19</v>
      </c>
      <c r="L4298" t="s">
        <v>18</v>
      </c>
      <c r="M4298">
        <v>9198736</v>
      </c>
      <c r="N4298">
        <v>4</v>
      </c>
      <c r="O4298" s="5">
        <v>4</v>
      </c>
      <c r="P4298" s="5">
        <f t="shared" si="201"/>
        <v>9</v>
      </c>
      <c r="Q4298" s="5" t="str">
        <f t="shared" si="202"/>
        <v>3586</v>
      </c>
      <c r="R4298" s="5" t="str">
        <f t="shared" si="203"/>
        <v>org</v>
      </c>
    </row>
    <row r="4299" spans="1:18" hidden="1" x14ac:dyDescent="0.2">
      <c r="A4299" t="s">
        <v>15849</v>
      </c>
      <c r="B4299" t="s">
        <v>2870</v>
      </c>
      <c r="C4299" t="s">
        <v>15850</v>
      </c>
      <c r="D4299">
        <v>4</v>
      </c>
      <c r="E4299" t="s">
        <v>6530</v>
      </c>
      <c r="F4299" t="s">
        <v>18</v>
      </c>
      <c r="G4299" t="s">
        <v>10382</v>
      </c>
      <c r="H4299">
        <v>2526</v>
      </c>
      <c r="I4299" t="s">
        <v>91</v>
      </c>
      <c r="J4299">
        <v>19070215</v>
      </c>
      <c r="K4299">
        <v>44</v>
      </c>
      <c r="L4299" t="s">
        <v>10383</v>
      </c>
      <c r="M4299">
        <v>1956468</v>
      </c>
      <c r="N4299">
        <v>1</v>
      </c>
      <c r="O4299" s="5">
        <v>4</v>
      </c>
      <c r="P4299" s="5">
        <f t="shared" si="201"/>
        <v>9</v>
      </c>
      <c r="Q4299" s="5" t="str">
        <f t="shared" si="202"/>
        <v>3577</v>
      </c>
      <c r="R4299" s="5" t="str">
        <f t="shared" si="203"/>
        <v>dup-0</v>
      </c>
    </row>
    <row r="4300" spans="1:18" x14ac:dyDescent="0.2">
      <c r="A4300" t="s">
        <v>15851</v>
      </c>
      <c r="B4300" t="s">
        <v>401</v>
      </c>
      <c r="C4300" t="s">
        <v>14239</v>
      </c>
      <c r="D4300">
        <v>9</v>
      </c>
      <c r="E4300" t="s">
        <v>15103</v>
      </c>
      <c r="F4300" t="s">
        <v>3279</v>
      </c>
      <c r="G4300" t="s">
        <v>5794</v>
      </c>
      <c r="H4300">
        <v>4122</v>
      </c>
      <c r="I4300" t="s">
        <v>91</v>
      </c>
      <c r="J4300">
        <v>19041108</v>
      </c>
      <c r="K4300" t="s">
        <v>18</v>
      </c>
      <c r="L4300" t="s">
        <v>15852</v>
      </c>
      <c r="M4300">
        <v>4002210</v>
      </c>
      <c r="N4300">
        <v>0</v>
      </c>
      <c r="O4300" s="5">
        <v>4</v>
      </c>
      <c r="P4300" s="5">
        <f t="shared" si="201"/>
        <v>9</v>
      </c>
      <c r="Q4300" s="5" t="str">
        <f t="shared" si="202"/>
        <v>1983</v>
      </c>
      <c r="R4300" s="5" t="str">
        <f t="shared" si="203"/>
        <v>org</v>
      </c>
    </row>
    <row r="4301" spans="1:18" hidden="1" x14ac:dyDescent="0.2">
      <c r="A4301" t="s">
        <v>15853</v>
      </c>
      <c r="B4301" t="s">
        <v>583</v>
      </c>
      <c r="C4301" t="s">
        <v>4216</v>
      </c>
      <c r="D4301">
        <v>5</v>
      </c>
      <c r="E4301" t="s">
        <v>15854</v>
      </c>
      <c r="F4301" t="s">
        <v>18</v>
      </c>
      <c r="G4301" t="s">
        <v>15855</v>
      </c>
      <c r="H4301">
        <v>4558</v>
      </c>
      <c r="I4301" t="s">
        <v>18</v>
      </c>
      <c r="J4301">
        <v>19370725</v>
      </c>
      <c r="K4301">
        <v>11</v>
      </c>
      <c r="L4301" t="s">
        <v>15856</v>
      </c>
      <c r="M4301">
        <v>2556313</v>
      </c>
      <c r="N4301">
        <v>1</v>
      </c>
      <c r="O4301" s="5">
        <v>4</v>
      </c>
      <c r="P4301" s="5">
        <f t="shared" si="201"/>
        <v>9</v>
      </c>
      <c r="Q4301" s="5" t="str">
        <f t="shared" si="202"/>
        <v>2243</v>
      </c>
      <c r="R4301" s="5" t="str">
        <f t="shared" si="203"/>
        <v>org</v>
      </c>
    </row>
    <row r="4302" spans="1:18" hidden="1" x14ac:dyDescent="0.2">
      <c r="A4302" t="s">
        <v>15857</v>
      </c>
      <c r="B4302" t="s">
        <v>4532</v>
      </c>
      <c r="C4302" t="s">
        <v>269</v>
      </c>
      <c r="D4302">
        <v>6</v>
      </c>
      <c r="E4302" t="s">
        <v>15858</v>
      </c>
      <c r="F4302" t="s">
        <v>18</v>
      </c>
      <c r="G4302" t="s">
        <v>15859</v>
      </c>
      <c r="H4302">
        <v>2487</v>
      </c>
      <c r="I4302" t="s">
        <v>34</v>
      </c>
      <c r="J4302">
        <v>19620202</v>
      </c>
      <c r="K4302">
        <v>26</v>
      </c>
      <c r="L4302" t="s">
        <v>5038</v>
      </c>
      <c r="M4302">
        <v>5493098</v>
      </c>
      <c r="N4302">
        <v>8</v>
      </c>
      <c r="O4302" s="5">
        <v>4</v>
      </c>
      <c r="P4302" s="5">
        <f t="shared" si="201"/>
        <v>9</v>
      </c>
      <c r="Q4302" s="5" t="str">
        <f t="shared" si="202"/>
        <v>3721</v>
      </c>
      <c r="R4302" s="5" t="str">
        <f t="shared" si="203"/>
        <v>dup-1</v>
      </c>
    </row>
    <row r="4303" spans="1:18" hidden="1" x14ac:dyDescent="0.2">
      <c r="A4303" t="s">
        <v>15860</v>
      </c>
      <c r="B4303" t="s">
        <v>12802</v>
      </c>
      <c r="C4303" t="s">
        <v>352</v>
      </c>
      <c r="D4303">
        <v>15</v>
      </c>
      <c r="E4303" t="s">
        <v>165</v>
      </c>
      <c r="F4303" t="s">
        <v>18</v>
      </c>
      <c r="G4303" t="s">
        <v>2767</v>
      </c>
      <c r="H4303">
        <v>3183</v>
      </c>
      <c r="I4303" t="s">
        <v>49</v>
      </c>
      <c r="J4303">
        <v>19770807</v>
      </c>
      <c r="K4303">
        <v>36</v>
      </c>
      <c r="L4303" t="s">
        <v>15112</v>
      </c>
      <c r="M4303">
        <v>5591081</v>
      </c>
      <c r="N4303">
        <v>3</v>
      </c>
      <c r="O4303" s="5">
        <v>4</v>
      </c>
      <c r="P4303" s="5">
        <f t="shared" si="201"/>
        <v>9</v>
      </c>
      <c r="Q4303" s="5" t="str">
        <f t="shared" si="202"/>
        <v>2388</v>
      </c>
      <c r="R4303" s="5" t="str">
        <f t="shared" si="203"/>
        <v>org</v>
      </c>
    </row>
    <row r="4304" spans="1:18" hidden="1" x14ac:dyDescent="0.2">
      <c r="A4304" t="s">
        <v>1236</v>
      </c>
      <c r="B4304" t="s">
        <v>434</v>
      </c>
      <c r="C4304" t="s">
        <v>921</v>
      </c>
      <c r="D4304">
        <v>60</v>
      </c>
      <c r="E4304" t="s">
        <v>2987</v>
      </c>
      <c r="F4304" t="s">
        <v>6002</v>
      </c>
      <c r="G4304" t="s">
        <v>222</v>
      </c>
      <c r="H4304">
        <v>2113</v>
      </c>
      <c r="I4304" t="s">
        <v>91</v>
      </c>
      <c r="J4304">
        <v>19490213</v>
      </c>
      <c r="K4304" t="s">
        <v>18</v>
      </c>
      <c r="L4304" t="s">
        <v>15861</v>
      </c>
      <c r="M4304">
        <v>6477784</v>
      </c>
      <c r="N4304">
        <v>5</v>
      </c>
      <c r="O4304" s="5">
        <v>4</v>
      </c>
      <c r="P4304" s="5">
        <f t="shared" si="201"/>
        <v>8</v>
      </c>
      <c r="Q4304" s="5" t="str">
        <f t="shared" si="202"/>
        <v>270</v>
      </c>
      <c r="R4304" s="5" t="str">
        <f t="shared" si="203"/>
        <v>org</v>
      </c>
    </row>
    <row r="4305" spans="1:18" hidden="1" x14ac:dyDescent="0.2">
      <c r="A4305" t="s">
        <v>15862</v>
      </c>
      <c r="B4305" t="s">
        <v>823</v>
      </c>
      <c r="C4305" t="s">
        <v>15863</v>
      </c>
      <c r="D4305">
        <v>33</v>
      </c>
      <c r="E4305" t="s">
        <v>870</v>
      </c>
      <c r="F4305" t="s">
        <v>15864</v>
      </c>
      <c r="G4305" t="s">
        <v>4542</v>
      </c>
      <c r="H4305">
        <v>2261</v>
      </c>
      <c r="I4305" t="s">
        <v>20</v>
      </c>
      <c r="J4305">
        <v>19620501</v>
      </c>
      <c r="K4305">
        <v>32</v>
      </c>
      <c r="L4305" t="s">
        <v>15865</v>
      </c>
      <c r="M4305">
        <v>4377429</v>
      </c>
      <c r="N4305">
        <v>4</v>
      </c>
      <c r="O4305" s="5">
        <v>4</v>
      </c>
      <c r="P4305" s="5">
        <f t="shared" si="201"/>
        <v>9</v>
      </c>
      <c r="Q4305" s="5" t="str">
        <f t="shared" si="202"/>
        <v>1405</v>
      </c>
      <c r="R4305" s="5" t="str">
        <f t="shared" si="203"/>
        <v>org</v>
      </c>
    </row>
    <row r="4306" spans="1:18" hidden="1" x14ac:dyDescent="0.2">
      <c r="A4306" t="s">
        <v>15866</v>
      </c>
      <c r="B4306" t="s">
        <v>408</v>
      </c>
      <c r="C4306" t="s">
        <v>1299</v>
      </c>
      <c r="D4306">
        <v>9</v>
      </c>
      <c r="E4306" t="s">
        <v>5175</v>
      </c>
      <c r="F4306" t="s">
        <v>18</v>
      </c>
      <c r="G4306" t="s">
        <v>15867</v>
      </c>
      <c r="H4306">
        <v>3000</v>
      </c>
      <c r="I4306" t="s">
        <v>34</v>
      </c>
      <c r="J4306">
        <v>19290412</v>
      </c>
      <c r="K4306">
        <v>37</v>
      </c>
      <c r="L4306" t="s">
        <v>15868</v>
      </c>
      <c r="M4306">
        <v>2686693</v>
      </c>
      <c r="N4306">
        <v>6</v>
      </c>
      <c r="O4306" s="5">
        <v>4</v>
      </c>
      <c r="P4306" s="5">
        <f t="shared" si="201"/>
        <v>9</v>
      </c>
      <c r="Q4306" s="5" t="str">
        <f t="shared" si="202"/>
        <v>4818</v>
      </c>
      <c r="R4306" s="5" t="str">
        <f t="shared" si="203"/>
        <v>org</v>
      </c>
    </row>
    <row r="4307" spans="1:18" hidden="1" x14ac:dyDescent="0.2">
      <c r="A4307" t="s">
        <v>15869</v>
      </c>
      <c r="B4307" t="s">
        <v>6678</v>
      </c>
      <c r="C4307" t="s">
        <v>6734</v>
      </c>
      <c r="D4307">
        <v>16</v>
      </c>
      <c r="E4307" t="s">
        <v>6735</v>
      </c>
      <c r="F4307" t="s">
        <v>18</v>
      </c>
      <c r="G4307" t="s">
        <v>15870</v>
      </c>
      <c r="H4307">
        <v>2234</v>
      </c>
      <c r="I4307" t="s">
        <v>91</v>
      </c>
      <c r="J4307">
        <v>19710106</v>
      </c>
      <c r="K4307">
        <v>25</v>
      </c>
      <c r="L4307" t="s">
        <v>6737</v>
      </c>
      <c r="M4307">
        <v>8888673</v>
      </c>
      <c r="N4307">
        <v>3</v>
      </c>
      <c r="O4307" s="5">
        <v>4</v>
      </c>
      <c r="P4307" s="5">
        <f t="shared" si="201"/>
        <v>9</v>
      </c>
      <c r="Q4307" s="5" t="str">
        <f t="shared" si="202"/>
        <v>2809</v>
      </c>
      <c r="R4307" s="5" t="str">
        <f t="shared" si="203"/>
        <v>dup-1</v>
      </c>
    </row>
    <row r="4308" spans="1:18" hidden="1" x14ac:dyDescent="0.2">
      <c r="A4308" t="s">
        <v>15871</v>
      </c>
      <c r="B4308" t="s">
        <v>576</v>
      </c>
      <c r="C4308" t="s">
        <v>15872</v>
      </c>
      <c r="D4308">
        <v>44</v>
      </c>
      <c r="E4308" t="s">
        <v>7773</v>
      </c>
      <c r="F4308" t="s">
        <v>18</v>
      </c>
      <c r="G4308" t="s">
        <v>13922</v>
      </c>
      <c r="H4308">
        <v>3042</v>
      </c>
      <c r="I4308" t="s">
        <v>27</v>
      </c>
      <c r="J4308" t="s">
        <v>18</v>
      </c>
      <c r="K4308">
        <v>35</v>
      </c>
      <c r="L4308" t="s">
        <v>13923</v>
      </c>
      <c r="M4308">
        <v>7179078</v>
      </c>
      <c r="N4308">
        <v>0</v>
      </c>
      <c r="O4308" s="5">
        <v>4</v>
      </c>
      <c r="P4308" s="5">
        <f t="shared" si="201"/>
        <v>8</v>
      </c>
      <c r="Q4308" s="5" t="str">
        <f t="shared" si="202"/>
        <v>130</v>
      </c>
      <c r="R4308" s="5" t="str">
        <f t="shared" si="203"/>
        <v>dup-2</v>
      </c>
    </row>
    <row r="4309" spans="1:18" hidden="1" x14ac:dyDescent="0.2">
      <c r="A4309" t="s">
        <v>15873</v>
      </c>
      <c r="B4309" t="s">
        <v>434</v>
      </c>
      <c r="C4309" t="s">
        <v>10500</v>
      </c>
      <c r="D4309">
        <v>95</v>
      </c>
      <c r="E4309" t="s">
        <v>1466</v>
      </c>
      <c r="F4309" t="s">
        <v>18</v>
      </c>
      <c r="G4309" t="s">
        <v>2635</v>
      </c>
      <c r="H4309">
        <v>5043</v>
      </c>
      <c r="I4309" t="s">
        <v>91</v>
      </c>
      <c r="J4309">
        <v>19241018</v>
      </c>
      <c r="K4309">
        <v>35</v>
      </c>
      <c r="L4309" t="s">
        <v>15874</v>
      </c>
      <c r="M4309">
        <v>6846373</v>
      </c>
      <c r="N4309">
        <v>3</v>
      </c>
      <c r="O4309" s="5">
        <v>4</v>
      </c>
      <c r="P4309" s="5">
        <f t="shared" si="201"/>
        <v>9</v>
      </c>
      <c r="Q4309" s="5" t="str">
        <f t="shared" si="202"/>
        <v>3667</v>
      </c>
      <c r="R4309" s="5" t="str">
        <f t="shared" si="203"/>
        <v>org</v>
      </c>
    </row>
    <row r="4310" spans="1:18" hidden="1" x14ac:dyDescent="0.2">
      <c r="A4310" t="s">
        <v>15875</v>
      </c>
      <c r="B4310" t="s">
        <v>2707</v>
      </c>
      <c r="C4310" t="s">
        <v>3800</v>
      </c>
      <c r="D4310">
        <v>1</v>
      </c>
      <c r="E4310" t="s">
        <v>9819</v>
      </c>
      <c r="F4310" t="s">
        <v>18</v>
      </c>
      <c r="G4310" t="s">
        <v>621</v>
      </c>
      <c r="H4310">
        <v>4108</v>
      </c>
      <c r="I4310" t="s">
        <v>20</v>
      </c>
      <c r="J4310">
        <v>19880406</v>
      </c>
      <c r="K4310">
        <v>25</v>
      </c>
      <c r="L4310" t="s">
        <v>15876</v>
      </c>
      <c r="M4310">
        <v>9213626</v>
      </c>
      <c r="N4310">
        <v>9</v>
      </c>
      <c r="O4310" s="5">
        <v>4</v>
      </c>
      <c r="P4310" s="5">
        <f t="shared" si="201"/>
        <v>9</v>
      </c>
      <c r="Q4310" s="5" t="str">
        <f t="shared" si="202"/>
        <v>2164</v>
      </c>
      <c r="R4310" s="5" t="str">
        <f t="shared" si="203"/>
        <v>org</v>
      </c>
    </row>
    <row r="4311" spans="1:18" hidden="1" x14ac:dyDescent="0.2">
      <c r="A4311" t="s">
        <v>15877</v>
      </c>
      <c r="B4311" t="s">
        <v>10133</v>
      </c>
      <c r="C4311" t="s">
        <v>15878</v>
      </c>
      <c r="D4311">
        <v>14</v>
      </c>
      <c r="E4311" t="s">
        <v>3957</v>
      </c>
      <c r="F4311" t="s">
        <v>6276</v>
      </c>
      <c r="G4311" t="s">
        <v>6277</v>
      </c>
      <c r="H4311">
        <v>5107</v>
      </c>
      <c r="I4311" t="s">
        <v>18</v>
      </c>
      <c r="J4311">
        <v>19981029</v>
      </c>
      <c r="K4311">
        <v>33</v>
      </c>
      <c r="L4311" t="s">
        <v>6278</v>
      </c>
      <c r="M4311">
        <v>7627589</v>
      </c>
      <c r="N4311">
        <v>2</v>
      </c>
      <c r="O4311" s="5">
        <v>4</v>
      </c>
      <c r="P4311" s="5">
        <f t="shared" si="201"/>
        <v>9</v>
      </c>
      <c r="Q4311" s="5" t="str">
        <f t="shared" si="202"/>
        <v>3663</v>
      </c>
      <c r="R4311" s="5" t="str">
        <f t="shared" si="203"/>
        <v>dup-1</v>
      </c>
    </row>
    <row r="4312" spans="1:18" hidden="1" x14ac:dyDescent="0.2">
      <c r="A4312" t="s">
        <v>15879</v>
      </c>
      <c r="B4312" t="s">
        <v>5342</v>
      </c>
      <c r="C4312" t="s">
        <v>300</v>
      </c>
      <c r="D4312">
        <v>19</v>
      </c>
      <c r="E4312" t="s">
        <v>4607</v>
      </c>
      <c r="F4312" t="s">
        <v>18</v>
      </c>
      <c r="G4312" t="s">
        <v>5343</v>
      </c>
      <c r="H4312">
        <v>4814</v>
      </c>
      <c r="I4312" t="s">
        <v>18</v>
      </c>
      <c r="J4312">
        <v>19820203</v>
      </c>
      <c r="K4312">
        <v>26</v>
      </c>
      <c r="L4312" t="s">
        <v>5344</v>
      </c>
      <c r="M4312">
        <v>3085133</v>
      </c>
      <c r="N4312">
        <v>0</v>
      </c>
      <c r="O4312" s="5">
        <v>4</v>
      </c>
      <c r="P4312" s="5">
        <f t="shared" si="201"/>
        <v>9</v>
      </c>
      <c r="Q4312" s="5" t="str">
        <f t="shared" si="202"/>
        <v>2997</v>
      </c>
      <c r="R4312" s="5" t="str">
        <f t="shared" si="203"/>
        <v>dup-3</v>
      </c>
    </row>
    <row r="4313" spans="1:18" hidden="1" x14ac:dyDescent="0.2">
      <c r="A4313" t="s">
        <v>15880</v>
      </c>
      <c r="B4313" t="s">
        <v>15881</v>
      </c>
      <c r="C4313" t="s">
        <v>2702</v>
      </c>
      <c r="D4313">
        <v>81</v>
      </c>
      <c r="E4313" t="s">
        <v>1607</v>
      </c>
      <c r="F4313" t="s">
        <v>2703</v>
      </c>
      <c r="G4313" t="s">
        <v>2704</v>
      </c>
      <c r="H4313">
        <v>3618</v>
      </c>
      <c r="I4313" t="s">
        <v>34</v>
      </c>
      <c r="J4313">
        <v>19801121</v>
      </c>
      <c r="K4313">
        <v>32</v>
      </c>
      <c r="L4313" t="s">
        <v>15882</v>
      </c>
      <c r="M4313">
        <v>4735630</v>
      </c>
      <c r="N4313">
        <v>4</v>
      </c>
      <c r="O4313" s="5">
        <v>4</v>
      </c>
      <c r="P4313" s="5">
        <f t="shared" si="201"/>
        <v>9</v>
      </c>
      <c r="Q4313" s="5" t="str">
        <f t="shared" si="202"/>
        <v>1760</v>
      </c>
      <c r="R4313" s="5" t="str">
        <f t="shared" si="203"/>
        <v>dup-0</v>
      </c>
    </row>
    <row r="4314" spans="1:18" hidden="1" x14ac:dyDescent="0.2">
      <c r="A4314" t="s">
        <v>15883</v>
      </c>
      <c r="B4314" t="s">
        <v>5303</v>
      </c>
      <c r="C4314" t="s">
        <v>13019</v>
      </c>
      <c r="D4314">
        <v>211</v>
      </c>
      <c r="E4314" t="s">
        <v>3151</v>
      </c>
      <c r="F4314" t="s">
        <v>18</v>
      </c>
      <c r="G4314" t="s">
        <v>350</v>
      </c>
      <c r="H4314">
        <v>2148</v>
      </c>
      <c r="I4314" t="s">
        <v>91</v>
      </c>
      <c r="J4314">
        <v>19200531</v>
      </c>
      <c r="K4314">
        <v>31</v>
      </c>
      <c r="L4314" t="s">
        <v>13020</v>
      </c>
      <c r="M4314">
        <v>5677681</v>
      </c>
      <c r="N4314">
        <v>9</v>
      </c>
      <c r="O4314" s="5">
        <v>4</v>
      </c>
      <c r="P4314" s="5">
        <f t="shared" si="201"/>
        <v>9</v>
      </c>
      <c r="Q4314" s="5" t="str">
        <f t="shared" si="202"/>
        <v>4338</v>
      </c>
      <c r="R4314" s="5" t="str">
        <f t="shared" si="203"/>
        <v>org</v>
      </c>
    </row>
    <row r="4315" spans="1:18" hidden="1" x14ac:dyDescent="0.2">
      <c r="A4315" t="s">
        <v>15884</v>
      </c>
      <c r="B4315" t="s">
        <v>1521</v>
      </c>
      <c r="C4315" t="s">
        <v>3833</v>
      </c>
      <c r="D4315">
        <v>5</v>
      </c>
      <c r="E4315" t="s">
        <v>3186</v>
      </c>
      <c r="F4315" t="s">
        <v>369</v>
      </c>
      <c r="G4315" t="s">
        <v>8025</v>
      </c>
      <c r="H4315">
        <v>2049</v>
      </c>
      <c r="I4315" t="s">
        <v>34</v>
      </c>
      <c r="J4315">
        <v>19201218</v>
      </c>
      <c r="K4315">
        <v>25</v>
      </c>
      <c r="L4315" t="s">
        <v>8026</v>
      </c>
      <c r="M4315">
        <v>9842323</v>
      </c>
      <c r="N4315">
        <v>6</v>
      </c>
      <c r="O4315" s="5">
        <v>4</v>
      </c>
      <c r="P4315" s="5">
        <f t="shared" si="201"/>
        <v>9</v>
      </c>
      <c r="Q4315" s="5" t="str">
        <f t="shared" si="202"/>
        <v>1564</v>
      </c>
      <c r="R4315" s="5" t="str">
        <f t="shared" si="203"/>
        <v>org</v>
      </c>
    </row>
    <row r="4316" spans="1:18" hidden="1" x14ac:dyDescent="0.2">
      <c r="A4316" t="s">
        <v>15885</v>
      </c>
      <c r="B4316" t="s">
        <v>690</v>
      </c>
      <c r="C4316" t="s">
        <v>15886</v>
      </c>
      <c r="D4316">
        <v>451</v>
      </c>
      <c r="E4316" t="s">
        <v>7781</v>
      </c>
      <c r="F4316" t="s">
        <v>15887</v>
      </c>
      <c r="G4316" t="s">
        <v>2754</v>
      </c>
      <c r="H4316">
        <v>4670</v>
      </c>
      <c r="I4316" t="s">
        <v>91</v>
      </c>
      <c r="J4316">
        <v>19260708</v>
      </c>
      <c r="K4316">
        <v>37</v>
      </c>
      <c r="L4316" t="s">
        <v>15888</v>
      </c>
      <c r="M4316">
        <v>2676102</v>
      </c>
      <c r="N4316">
        <v>5</v>
      </c>
      <c r="O4316" s="5">
        <v>4</v>
      </c>
      <c r="P4316" s="5">
        <f t="shared" si="201"/>
        <v>8</v>
      </c>
      <c r="Q4316" s="5" t="str">
        <f t="shared" si="202"/>
        <v>874</v>
      </c>
      <c r="R4316" s="5" t="str">
        <f t="shared" si="203"/>
        <v>org</v>
      </c>
    </row>
    <row r="4317" spans="1:18" hidden="1" x14ac:dyDescent="0.2">
      <c r="A4317" t="s">
        <v>15889</v>
      </c>
      <c r="B4317" t="s">
        <v>1123</v>
      </c>
      <c r="C4317" t="s">
        <v>933</v>
      </c>
      <c r="D4317">
        <v>75</v>
      </c>
      <c r="E4317" t="s">
        <v>15890</v>
      </c>
      <c r="F4317" t="s">
        <v>18</v>
      </c>
      <c r="G4317" t="s">
        <v>5452</v>
      </c>
      <c r="H4317">
        <v>2905</v>
      </c>
      <c r="I4317" t="s">
        <v>279</v>
      </c>
      <c r="J4317">
        <v>19611124</v>
      </c>
      <c r="K4317" t="s">
        <v>18</v>
      </c>
      <c r="L4317" t="s">
        <v>15891</v>
      </c>
      <c r="M4317">
        <v>4762524</v>
      </c>
      <c r="N4317">
        <v>7</v>
      </c>
      <c r="O4317" s="5">
        <v>4</v>
      </c>
      <c r="P4317" s="5">
        <f t="shared" si="201"/>
        <v>9</v>
      </c>
      <c r="Q4317" s="5" t="str">
        <f t="shared" si="202"/>
        <v>3612</v>
      </c>
      <c r="R4317" s="5" t="str">
        <f t="shared" si="203"/>
        <v>org</v>
      </c>
    </row>
    <row r="4318" spans="1:18" hidden="1" x14ac:dyDescent="0.2">
      <c r="A4318" t="s">
        <v>15892</v>
      </c>
      <c r="B4318" t="s">
        <v>1085</v>
      </c>
      <c r="C4318" t="s">
        <v>428</v>
      </c>
      <c r="D4318">
        <v>6</v>
      </c>
      <c r="E4318" t="s">
        <v>14230</v>
      </c>
      <c r="F4318" t="s">
        <v>18</v>
      </c>
      <c r="G4318" t="s">
        <v>5980</v>
      </c>
      <c r="H4318">
        <v>2340</v>
      </c>
      <c r="I4318" t="s">
        <v>34</v>
      </c>
      <c r="J4318" t="s">
        <v>18</v>
      </c>
      <c r="K4318">
        <v>30</v>
      </c>
      <c r="L4318" t="s">
        <v>14231</v>
      </c>
      <c r="M4318">
        <v>6768383</v>
      </c>
      <c r="N4318">
        <v>0</v>
      </c>
      <c r="O4318" s="5">
        <v>4</v>
      </c>
      <c r="P4318" s="5">
        <f t="shared" si="201"/>
        <v>9</v>
      </c>
      <c r="Q4318" s="5" t="str">
        <f t="shared" si="202"/>
        <v>4607</v>
      </c>
      <c r="R4318" s="5" t="str">
        <f t="shared" si="203"/>
        <v>dup-0</v>
      </c>
    </row>
    <row r="4319" spans="1:18" hidden="1" x14ac:dyDescent="0.2">
      <c r="A4319" t="s">
        <v>15893</v>
      </c>
      <c r="B4319" t="s">
        <v>10085</v>
      </c>
      <c r="C4319" t="s">
        <v>446</v>
      </c>
      <c r="D4319">
        <v>12</v>
      </c>
      <c r="E4319" t="s">
        <v>15894</v>
      </c>
      <c r="F4319" t="s">
        <v>8846</v>
      </c>
      <c r="G4319" t="s">
        <v>7394</v>
      </c>
      <c r="H4319">
        <v>3305</v>
      </c>
      <c r="I4319" t="s">
        <v>34</v>
      </c>
      <c r="J4319">
        <v>19011213</v>
      </c>
      <c r="K4319">
        <v>25</v>
      </c>
      <c r="L4319" t="s">
        <v>8847</v>
      </c>
      <c r="M4319">
        <v>7009235</v>
      </c>
      <c r="N4319">
        <v>4</v>
      </c>
      <c r="O4319" s="5">
        <v>4</v>
      </c>
      <c r="P4319" s="5">
        <f t="shared" si="201"/>
        <v>9</v>
      </c>
      <c r="Q4319" s="5" t="str">
        <f t="shared" si="202"/>
        <v>3543</v>
      </c>
      <c r="R4319" s="5" t="str">
        <f t="shared" si="203"/>
        <v>dup-0</v>
      </c>
    </row>
    <row r="4320" spans="1:18" hidden="1" x14ac:dyDescent="0.2">
      <c r="A4320" t="s">
        <v>15895</v>
      </c>
      <c r="B4320" t="s">
        <v>4618</v>
      </c>
      <c r="C4320" t="s">
        <v>524</v>
      </c>
      <c r="D4320">
        <v>23</v>
      </c>
      <c r="E4320" t="s">
        <v>3490</v>
      </c>
      <c r="F4320" t="s">
        <v>3491</v>
      </c>
      <c r="G4320" t="s">
        <v>253</v>
      </c>
      <c r="H4320">
        <v>5095</v>
      </c>
      <c r="I4320" t="s">
        <v>27</v>
      </c>
      <c r="J4320">
        <v>19401204</v>
      </c>
      <c r="K4320">
        <v>24</v>
      </c>
      <c r="L4320" t="s">
        <v>3492</v>
      </c>
      <c r="M4320">
        <v>5841878</v>
      </c>
      <c r="N4320">
        <v>5</v>
      </c>
      <c r="O4320" s="5">
        <v>4</v>
      </c>
      <c r="P4320" s="5">
        <f t="shared" si="201"/>
        <v>9</v>
      </c>
      <c r="Q4320" s="5" t="str">
        <f t="shared" si="202"/>
        <v>2625</v>
      </c>
      <c r="R4320" s="5" t="str">
        <f t="shared" si="203"/>
        <v>dup-0</v>
      </c>
    </row>
    <row r="4321" spans="1:18" hidden="1" x14ac:dyDescent="0.2">
      <c r="A4321" t="s">
        <v>15896</v>
      </c>
      <c r="B4321" t="s">
        <v>1223</v>
      </c>
      <c r="C4321" t="s">
        <v>53</v>
      </c>
      <c r="D4321">
        <v>2142</v>
      </c>
      <c r="E4321" t="s">
        <v>15897</v>
      </c>
      <c r="F4321" t="s">
        <v>18</v>
      </c>
      <c r="G4321" t="s">
        <v>1235</v>
      </c>
      <c r="H4321">
        <v>6395</v>
      </c>
      <c r="I4321" t="s">
        <v>27</v>
      </c>
      <c r="J4321">
        <v>19160918</v>
      </c>
      <c r="K4321">
        <v>24</v>
      </c>
      <c r="L4321" t="s">
        <v>15898</v>
      </c>
      <c r="M4321">
        <v>5769227</v>
      </c>
      <c r="N4321">
        <v>2</v>
      </c>
      <c r="O4321" s="5">
        <v>4</v>
      </c>
      <c r="P4321" s="5">
        <f t="shared" si="201"/>
        <v>9</v>
      </c>
      <c r="Q4321" s="5" t="str">
        <f t="shared" si="202"/>
        <v>2656</v>
      </c>
      <c r="R4321" s="5" t="str">
        <f t="shared" si="203"/>
        <v>org</v>
      </c>
    </row>
    <row r="4322" spans="1:18" hidden="1" x14ac:dyDescent="0.2">
      <c r="A4322" t="s">
        <v>15899</v>
      </c>
      <c r="B4322" t="s">
        <v>1995</v>
      </c>
      <c r="C4322" t="s">
        <v>384</v>
      </c>
      <c r="D4322">
        <v>1</v>
      </c>
      <c r="E4322" t="s">
        <v>15334</v>
      </c>
      <c r="F4322" t="s">
        <v>15335</v>
      </c>
      <c r="G4322" t="s">
        <v>5077</v>
      </c>
      <c r="H4322">
        <v>7250</v>
      </c>
      <c r="I4322" t="s">
        <v>49</v>
      </c>
      <c r="J4322">
        <v>19850925</v>
      </c>
      <c r="K4322">
        <v>29</v>
      </c>
      <c r="L4322" t="s">
        <v>15336</v>
      </c>
      <c r="M4322">
        <v>5041363</v>
      </c>
      <c r="N4322">
        <v>1</v>
      </c>
      <c r="O4322" s="5">
        <v>4</v>
      </c>
      <c r="P4322" s="5">
        <f t="shared" si="201"/>
        <v>9</v>
      </c>
      <c r="Q4322" s="5" t="str">
        <f t="shared" si="202"/>
        <v>2172</v>
      </c>
      <c r="R4322" s="5" t="str">
        <f t="shared" si="203"/>
        <v>org</v>
      </c>
    </row>
    <row r="4323" spans="1:18" hidden="1" x14ac:dyDescent="0.2">
      <c r="A4323" t="s">
        <v>15900</v>
      </c>
      <c r="B4323" t="s">
        <v>15901</v>
      </c>
      <c r="C4323" t="s">
        <v>15902</v>
      </c>
      <c r="D4323">
        <v>20</v>
      </c>
      <c r="E4323" t="s">
        <v>11587</v>
      </c>
      <c r="F4323" t="s">
        <v>18</v>
      </c>
      <c r="G4323" t="s">
        <v>4791</v>
      </c>
      <c r="H4323">
        <v>7009</v>
      </c>
      <c r="I4323" t="s">
        <v>18</v>
      </c>
      <c r="J4323">
        <v>19280919</v>
      </c>
      <c r="K4323">
        <v>29</v>
      </c>
      <c r="L4323" t="s">
        <v>15903</v>
      </c>
      <c r="M4323">
        <v>2253640</v>
      </c>
      <c r="N4323">
        <v>3</v>
      </c>
      <c r="O4323" s="5">
        <v>4</v>
      </c>
      <c r="P4323" s="5">
        <f t="shared" si="201"/>
        <v>9</v>
      </c>
      <c r="Q4323" s="5" t="str">
        <f t="shared" si="202"/>
        <v>3146</v>
      </c>
      <c r="R4323" s="5" t="str">
        <f t="shared" si="203"/>
        <v>org</v>
      </c>
    </row>
    <row r="4324" spans="1:18" hidden="1" x14ac:dyDescent="0.2">
      <c r="A4324" t="s">
        <v>15904</v>
      </c>
      <c r="B4324" t="s">
        <v>240</v>
      </c>
      <c r="C4324" t="s">
        <v>15905</v>
      </c>
      <c r="D4324">
        <v>53</v>
      </c>
      <c r="E4324" t="s">
        <v>265</v>
      </c>
      <c r="F4324" t="s">
        <v>18</v>
      </c>
      <c r="G4324" t="s">
        <v>1019</v>
      </c>
      <c r="H4324">
        <v>2466</v>
      </c>
      <c r="I4324" t="s">
        <v>49</v>
      </c>
      <c r="J4324">
        <v>19210807</v>
      </c>
      <c r="K4324">
        <v>30</v>
      </c>
      <c r="L4324" t="s">
        <v>15906</v>
      </c>
      <c r="M4324">
        <v>4015614</v>
      </c>
      <c r="N4324">
        <v>8</v>
      </c>
      <c r="O4324" s="5">
        <v>4</v>
      </c>
      <c r="P4324" s="5">
        <f t="shared" si="201"/>
        <v>9</v>
      </c>
      <c r="Q4324" s="5" t="str">
        <f t="shared" si="202"/>
        <v>2252</v>
      </c>
      <c r="R4324" s="5" t="str">
        <f t="shared" si="203"/>
        <v>org</v>
      </c>
    </row>
    <row r="4325" spans="1:18" hidden="1" x14ac:dyDescent="0.2">
      <c r="A4325" t="s">
        <v>15907</v>
      </c>
      <c r="B4325" t="s">
        <v>255</v>
      </c>
      <c r="C4325" t="s">
        <v>15908</v>
      </c>
      <c r="D4325">
        <v>38</v>
      </c>
      <c r="E4325" t="s">
        <v>15909</v>
      </c>
      <c r="F4325" t="s">
        <v>8814</v>
      </c>
      <c r="G4325" t="s">
        <v>5723</v>
      </c>
      <c r="H4325">
        <v>4109</v>
      </c>
      <c r="I4325" t="s">
        <v>18</v>
      </c>
      <c r="J4325">
        <v>19150131</v>
      </c>
      <c r="K4325">
        <v>29</v>
      </c>
      <c r="L4325" t="s">
        <v>15910</v>
      </c>
      <c r="M4325">
        <v>9167562</v>
      </c>
      <c r="N4325">
        <v>9</v>
      </c>
      <c r="O4325" s="5">
        <v>4</v>
      </c>
      <c r="P4325" s="5">
        <f t="shared" si="201"/>
        <v>8</v>
      </c>
      <c r="Q4325" s="5" t="str">
        <f t="shared" si="202"/>
        <v>771</v>
      </c>
      <c r="R4325" s="5" t="str">
        <f t="shared" si="203"/>
        <v>org</v>
      </c>
    </row>
    <row r="4326" spans="1:18" hidden="1" x14ac:dyDescent="0.2">
      <c r="A4326" t="s">
        <v>15911</v>
      </c>
      <c r="B4326" t="s">
        <v>691</v>
      </c>
      <c r="C4326" t="s">
        <v>679</v>
      </c>
      <c r="D4326">
        <v>25</v>
      </c>
      <c r="E4326" t="s">
        <v>8974</v>
      </c>
      <c r="F4326" t="s">
        <v>18</v>
      </c>
      <c r="G4326" t="s">
        <v>8975</v>
      </c>
      <c r="H4326">
        <v>4825</v>
      </c>
      <c r="I4326" t="s">
        <v>34</v>
      </c>
      <c r="J4326">
        <v>19531103</v>
      </c>
      <c r="K4326">
        <v>92</v>
      </c>
      <c r="L4326" t="s">
        <v>8976</v>
      </c>
      <c r="M4326">
        <v>2436309</v>
      </c>
      <c r="N4326">
        <v>1</v>
      </c>
      <c r="O4326" s="5">
        <v>4</v>
      </c>
      <c r="P4326" s="5">
        <f t="shared" si="201"/>
        <v>9</v>
      </c>
      <c r="Q4326" s="5" t="str">
        <f t="shared" si="202"/>
        <v>1510</v>
      </c>
      <c r="R4326" s="5" t="str">
        <f t="shared" si="203"/>
        <v>dup-0</v>
      </c>
    </row>
    <row r="4327" spans="1:18" hidden="1" x14ac:dyDescent="0.2">
      <c r="A4327" t="s">
        <v>15912</v>
      </c>
      <c r="B4327" t="s">
        <v>6117</v>
      </c>
      <c r="C4327" t="s">
        <v>7585</v>
      </c>
      <c r="D4327" t="s">
        <v>18</v>
      </c>
      <c r="E4327" t="s">
        <v>7586</v>
      </c>
      <c r="F4327" t="s">
        <v>18</v>
      </c>
      <c r="G4327" t="s">
        <v>7587</v>
      </c>
      <c r="H4327">
        <v>2196</v>
      </c>
      <c r="I4327" t="s">
        <v>34</v>
      </c>
      <c r="J4327" t="s">
        <v>18</v>
      </c>
      <c r="K4327">
        <v>23</v>
      </c>
      <c r="L4327" t="s">
        <v>7588</v>
      </c>
      <c r="M4327">
        <v>2152331</v>
      </c>
      <c r="N4327">
        <v>1</v>
      </c>
      <c r="O4327" s="5">
        <v>4</v>
      </c>
      <c r="P4327" s="5">
        <f t="shared" si="201"/>
        <v>9</v>
      </c>
      <c r="Q4327" s="5" t="str">
        <f t="shared" si="202"/>
        <v>3279</v>
      </c>
      <c r="R4327" s="5" t="str">
        <f t="shared" si="203"/>
        <v>dup-2</v>
      </c>
    </row>
    <row r="4328" spans="1:18" hidden="1" x14ac:dyDescent="0.2">
      <c r="A4328" t="s">
        <v>15913</v>
      </c>
      <c r="B4328" t="s">
        <v>2870</v>
      </c>
      <c r="C4328" t="s">
        <v>923</v>
      </c>
      <c r="D4328">
        <v>38</v>
      </c>
      <c r="E4328" t="s">
        <v>15914</v>
      </c>
      <c r="F4328" t="s">
        <v>18</v>
      </c>
      <c r="G4328" t="s">
        <v>7747</v>
      </c>
      <c r="H4328">
        <v>3204</v>
      </c>
      <c r="I4328" t="s">
        <v>49</v>
      </c>
      <c r="J4328">
        <v>19290212</v>
      </c>
      <c r="K4328" t="s">
        <v>18</v>
      </c>
      <c r="L4328" t="s">
        <v>7748</v>
      </c>
      <c r="M4328">
        <v>5114507</v>
      </c>
      <c r="N4328">
        <v>0</v>
      </c>
      <c r="O4328" s="5">
        <v>4</v>
      </c>
      <c r="P4328" s="5">
        <f t="shared" si="201"/>
        <v>9</v>
      </c>
      <c r="Q4328" s="5" t="str">
        <f t="shared" si="202"/>
        <v>2369</v>
      </c>
      <c r="R4328" s="5" t="str">
        <f t="shared" si="203"/>
        <v>dup-0</v>
      </c>
    </row>
    <row r="4329" spans="1:18" hidden="1" x14ac:dyDescent="0.2">
      <c r="A4329" t="s">
        <v>15915</v>
      </c>
      <c r="B4329" t="s">
        <v>240</v>
      </c>
      <c r="C4329" t="s">
        <v>1299</v>
      </c>
      <c r="D4329">
        <v>7</v>
      </c>
      <c r="E4329" t="s">
        <v>7615</v>
      </c>
      <c r="F4329" t="s">
        <v>18</v>
      </c>
      <c r="G4329" t="s">
        <v>9202</v>
      </c>
      <c r="H4329">
        <v>6061</v>
      </c>
      <c r="I4329" t="s">
        <v>20</v>
      </c>
      <c r="J4329">
        <v>19991122</v>
      </c>
      <c r="K4329" t="s">
        <v>18</v>
      </c>
      <c r="L4329" t="s">
        <v>12102</v>
      </c>
      <c r="M4329">
        <v>8252147</v>
      </c>
      <c r="N4329">
        <v>2</v>
      </c>
      <c r="O4329" s="5">
        <v>4</v>
      </c>
      <c r="P4329" s="5">
        <f t="shared" si="201"/>
        <v>9</v>
      </c>
      <c r="Q4329" s="5" t="str">
        <f t="shared" si="202"/>
        <v>2168</v>
      </c>
      <c r="R4329" s="5" t="str">
        <f t="shared" si="203"/>
        <v>org</v>
      </c>
    </row>
    <row r="4330" spans="1:18" hidden="1" x14ac:dyDescent="0.2">
      <c r="A4330" t="s">
        <v>15916</v>
      </c>
      <c r="B4330" t="s">
        <v>1932</v>
      </c>
      <c r="C4330" t="s">
        <v>516</v>
      </c>
      <c r="D4330">
        <v>4</v>
      </c>
      <c r="E4330" t="s">
        <v>14298</v>
      </c>
      <c r="F4330" t="s">
        <v>18</v>
      </c>
      <c r="G4330" t="s">
        <v>3573</v>
      </c>
      <c r="H4330">
        <v>3803</v>
      </c>
      <c r="I4330" t="s">
        <v>49</v>
      </c>
      <c r="J4330">
        <v>19470805</v>
      </c>
      <c r="K4330">
        <v>27</v>
      </c>
      <c r="L4330" t="s">
        <v>15917</v>
      </c>
      <c r="M4330">
        <v>5310032</v>
      </c>
      <c r="N4330">
        <v>8</v>
      </c>
      <c r="O4330" s="5">
        <v>4</v>
      </c>
      <c r="P4330" s="5">
        <f t="shared" si="201"/>
        <v>9</v>
      </c>
      <c r="Q4330" s="5" t="str">
        <f t="shared" si="202"/>
        <v>4811</v>
      </c>
      <c r="R4330" s="5" t="str">
        <f t="shared" si="203"/>
        <v>org</v>
      </c>
    </row>
    <row r="4331" spans="1:18" hidden="1" x14ac:dyDescent="0.2">
      <c r="A4331" t="s">
        <v>15918</v>
      </c>
      <c r="B4331" t="s">
        <v>15919</v>
      </c>
      <c r="C4331" t="s">
        <v>157</v>
      </c>
      <c r="D4331">
        <v>9</v>
      </c>
      <c r="E4331" t="s">
        <v>11331</v>
      </c>
      <c r="F4331" t="s">
        <v>18</v>
      </c>
      <c r="G4331" t="s">
        <v>267</v>
      </c>
      <c r="H4331">
        <v>4217</v>
      </c>
      <c r="I4331" t="s">
        <v>49</v>
      </c>
      <c r="J4331">
        <v>19470827</v>
      </c>
      <c r="K4331">
        <v>23</v>
      </c>
      <c r="L4331" t="s">
        <v>15920</v>
      </c>
      <c r="M4331">
        <v>9580307</v>
      </c>
      <c r="N4331">
        <v>5</v>
      </c>
      <c r="O4331" s="5">
        <v>4</v>
      </c>
      <c r="P4331" s="5">
        <f t="shared" si="201"/>
        <v>9</v>
      </c>
      <c r="Q4331" s="5" t="str">
        <f t="shared" si="202"/>
        <v>4125</v>
      </c>
      <c r="R4331" s="5" t="str">
        <f t="shared" si="203"/>
        <v>org</v>
      </c>
    </row>
    <row r="4332" spans="1:18" hidden="1" x14ac:dyDescent="0.2">
      <c r="A4332" t="s">
        <v>15921</v>
      </c>
      <c r="B4332" t="s">
        <v>6039</v>
      </c>
      <c r="C4332" t="s">
        <v>592</v>
      </c>
      <c r="D4332">
        <v>3</v>
      </c>
      <c r="E4332" t="s">
        <v>15922</v>
      </c>
      <c r="F4332" t="s">
        <v>15335</v>
      </c>
      <c r="G4332" t="s">
        <v>742</v>
      </c>
      <c r="H4332">
        <v>4655</v>
      </c>
      <c r="I4332" t="s">
        <v>20</v>
      </c>
      <c r="J4332">
        <v>19350418</v>
      </c>
      <c r="K4332" t="s">
        <v>18</v>
      </c>
      <c r="L4332" t="s">
        <v>15923</v>
      </c>
      <c r="M4332">
        <v>5701098</v>
      </c>
      <c r="N4332">
        <v>7</v>
      </c>
      <c r="O4332" s="5">
        <v>4</v>
      </c>
      <c r="P4332" s="5">
        <f t="shared" si="201"/>
        <v>9</v>
      </c>
      <c r="Q4332" s="5" t="str">
        <f t="shared" si="202"/>
        <v>2507</v>
      </c>
      <c r="R4332" s="5" t="str">
        <f t="shared" si="203"/>
        <v>org</v>
      </c>
    </row>
    <row r="4333" spans="1:18" hidden="1" x14ac:dyDescent="0.2">
      <c r="A4333" t="s">
        <v>15924</v>
      </c>
      <c r="B4333" t="s">
        <v>405</v>
      </c>
      <c r="C4333" t="s">
        <v>53</v>
      </c>
      <c r="D4333">
        <v>7</v>
      </c>
      <c r="E4333" t="s">
        <v>7553</v>
      </c>
      <c r="F4333" t="s">
        <v>18</v>
      </c>
      <c r="G4333" t="s">
        <v>5402</v>
      </c>
      <c r="H4333">
        <v>4221</v>
      </c>
      <c r="I4333" t="s">
        <v>91</v>
      </c>
      <c r="J4333">
        <v>19230518</v>
      </c>
      <c r="K4333">
        <v>23</v>
      </c>
      <c r="L4333" t="s">
        <v>7554</v>
      </c>
      <c r="M4333">
        <v>9980490</v>
      </c>
      <c r="N4333">
        <v>5</v>
      </c>
      <c r="O4333" s="5">
        <v>4</v>
      </c>
      <c r="P4333" s="5">
        <f t="shared" si="201"/>
        <v>9</v>
      </c>
      <c r="Q4333" s="5" t="str">
        <f t="shared" si="202"/>
        <v>1341</v>
      </c>
      <c r="R4333" s="5" t="str">
        <f t="shared" si="203"/>
        <v>org</v>
      </c>
    </row>
    <row r="4334" spans="1:18" hidden="1" x14ac:dyDescent="0.2">
      <c r="A4334" t="s">
        <v>15925</v>
      </c>
      <c r="B4334" t="s">
        <v>601</v>
      </c>
      <c r="C4334" t="s">
        <v>15926</v>
      </c>
      <c r="D4334">
        <v>54</v>
      </c>
      <c r="E4334" t="s">
        <v>10048</v>
      </c>
      <c r="F4334" t="s">
        <v>18</v>
      </c>
      <c r="G4334" t="s">
        <v>71</v>
      </c>
      <c r="H4334">
        <v>2773</v>
      </c>
      <c r="I4334" t="s">
        <v>34</v>
      </c>
      <c r="J4334">
        <v>19690273</v>
      </c>
      <c r="K4334" t="s">
        <v>18</v>
      </c>
      <c r="L4334" t="s">
        <v>15456</v>
      </c>
      <c r="M4334">
        <v>3282281</v>
      </c>
      <c r="N4334">
        <v>1</v>
      </c>
      <c r="O4334" s="5">
        <v>4</v>
      </c>
      <c r="P4334" s="5">
        <f t="shared" si="201"/>
        <v>8</v>
      </c>
      <c r="Q4334" s="5" t="str">
        <f t="shared" si="202"/>
        <v>915</v>
      </c>
      <c r="R4334" s="5" t="str">
        <f t="shared" si="203"/>
        <v>dup-0</v>
      </c>
    </row>
    <row r="4335" spans="1:18" hidden="1" x14ac:dyDescent="0.2">
      <c r="A4335" t="s">
        <v>15927</v>
      </c>
      <c r="B4335" t="s">
        <v>721</v>
      </c>
      <c r="C4335" t="s">
        <v>1026</v>
      </c>
      <c r="D4335">
        <v>16</v>
      </c>
      <c r="E4335" t="s">
        <v>470</v>
      </c>
      <c r="F4335" t="s">
        <v>18</v>
      </c>
      <c r="G4335" t="s">
        <v>13372</v>
      </c>
      <c r="H4335">
        <v>4225</v>
      </c>
      <c r="I4335" t="s">
        <v>18</v>
      </c>
      <c r="J4335" t="s">
        <v>18</v>
      </c>
      <c r="K4335">
        <v>32</v>
      </c>
      <c r="L4335" t="s">
        <v>13373</v>
      </c>
      <c r="M4335">
        <v>9964308</v>
      </c>
      <c r="N4335">
        <v>0</v>
      </c>
      <c r="O4335" s="5">
        <v>4</v>
      </c>
      <c r="P4335" s="5">
        <f t="shared" si="201"/>
        <v>9</v>
      </c>
      <c r="Q4335" s="5" t="str">
        <f t="shared" si="202"/>
        <v>1626</v>
      </c>
      <c r="R4335" s="5" t="str">
        <f t="shared" si="203"/>
        <v>dup-1</v>
      </c>
    </row>
    <row r="4336" spans="1:18" hidden="1" x14ac:dyDescent="0.2">
      <c r="A4336" t="s">
        <v>15928</v>
      </c>
      <c r="B4336" t="s">
        <v>769</v>
      </c>
      <c r="C4336" t="s">
        <v>15929</v>
      </c>
      <c r="D4336">
        <v>3</v>
      </c>
      <c r="E4336" t="s">
        <v>14649</v>
      </c>
      <c r="F4336" t="s">
        <v>14650</v>
      </c>
      <c r="G4336" t="s">
        <v>594</v>
      </c>
      <c r="H4336">
        <v>7008</v>
      </c>
      <c r="I4336" t="s">
        <v>20</v>
      </c>
      <c r="J4336">
        <v>19340307</v>
      </c>
      <c r="K4336">
        <v>28</v>
      </c>
      <c r="L4336" t="s">
        <v>14651</v>
      </c>
      <c r="M4336">
        <v>2944304</v>
      </c>
      <c r="N4336">
        <v>8</v>
      </c>
      <c r="O4336" s="5">
        <v>4</v>
      </c>
      <c r="P4336" s="5">
        <f t="shared" si="201"/>
        <v>9</v>
      </c>
      <c r="Q4336" s="5" t="str">
        <f t="shared" si="202"/>
        <v>4333</v>
      </c>
      <c r="R4336" s="5" t="str">
        <f t="shared" si="203"/>
        <v>org</v>
      </c>
    </row>
    <row r="4337" spans="1:18" hidden="1" x14ac:dyDescent="0.2">
      <c r="A4337" t="s">
        <v>15930</v>
      </c>
      <c r="B4337" t="s">
        <v>1387</v>
      </c>
      <c r="C4337" t="s">
        <v>10517</v>
      </c>
      <c r="D4337">
        <v>437</v>
      </c>
      <c r="E4337" t="s">
        <v>6358</v>
      </c>
      <c r="F4337" t="s">
        <v>18</v>
      </c>
      <c r="G4337" t="s">
        <v>755</v>
      </c>
      <c r="H4337">
        <v>4051</v>
      </c>
      <c r="I4337" t="s">
        <v>15931</v>
      </c>
      <c r="J4337">
        <v>19650122</v>
      </c>
      <c r="K4337">
        <v>35</v>
      </c>
      <c r="L4337" t="s">
        <v>15932</v>
      </c>
      <c r="M4337">
        <v>2332779</v>
      </c>
      <c r="N4337">
        <v>1</v>
      </c>
      <c r="O4337" s="5">
        <v>4</v>
      </c>
      <c r="P4337" s="5">
        <f t="shared" si="201"/>
        <v>9</v>
      </c>
      <c r="Q4337" s="5" t="str">
        <f t="shared" si="202"/>
        <v>4220</v>
      </c>
      <c r="R4337" s="5" t="str">
        <f t="shared" si="203"/>
        <v>dup-1</v>
      </c>
    </row>
    <row r="4338" spans="1:18" hidden="1" x14ac:dyDescent="0.2">
      <c r="A4338" t="s">
        <v>15933</v>
      </c>
      <c r="B4338" t="s">
        <v>496</v>
      </c>
      <c r="C4338" t="s">
        <v>969</v>
      </c>
      <c r="D4338">
        <v>204</v>
      </c>
      <c r="E4338" t="s">
        <v>7139</v>
      </c>
      <c r="F4338" t="s">
        <v>11239</v>
      </c>
      <c r="G4338" t="s">
        <v>579</v>
      </c>
      <c r="H4338">
        <v>3996</v>
      </c>
      <c r="I4338" t="s">
        <v>20</v>
      </c>
      <c r="J4338" t="s">
        <v>18</v>
      </c>
      <c r="K4338" t="s">
        <v>18</v>
      </c>
      <c r="L4338" t="s">
        <v>15934</v>
      </c>
      <c r="M4338">
        <v>3469608</v>
      </c>
      <c r="N4338">
        <v>2</v>
      </c>
      <c r="O4338" s="5">
        <v>4</v>
      </c>
      <c r="P4338" s="5">
        <f t="shared" si="201"/>
        <v>9</v>
      </c>
      <c r="Q4338" s="5" t="str">
        <f t="shared" si="202"/>
        <v>3151</v>
      </c>
      <c r="R4338" s="5" t="str">
        <f t="shared" si="203"/>
        <v>org</v>
      </c>
    </row>
    <row r="4339" spans="1:18" hidden="1" x14ac:dyDescent="0.2">
      <c r="A4339" t="s">
        <v>15935</v>
      </c>
      <c r="B4339" t="s">
        <v>143</v>
      </c>
      <c r="C4339" t="s">
        <v>2677</v>
      </c>
      <c r="D4339">
        <v>194</v>
      </c>
      <c r="E4339" t="s">
        <v>7805</v>
      </c>
      <c r="F4339" t="s">
        <v>13415</v>
      </c>
      <c r="G4339" t="s">
        <v>8216</v>
      </c>
      <c r="H4339">
        <v>2483</v>
      </c>
      <c r="I4339" t="s">
        <v>49</v>
      </c>
      <c r="J4339">
        <v>19870314</v>
      </c>
      <c r="K4339">
        <v>31</v>
      </c>
      <c r="L4339" t="s">
        <v>15936</v>
      </c>
      <c r="M4339">
        <v>2189562</v>
      </c>
      <c r="N4339">
        <v>5</v>
      </c>
      <c r="O4339" s="5">
        <v>4</v>
      </c>
      <c r="P4339" s="5">
        <f t="shared" si="201"/>
        <v>9</v>
      </c>
      <c r="Q4339" s="5" t="str">
        <f t="shared" si="202"/>
        <v>2690</v>
      </c>
      <c r="R4339" s="5" t="str">
        <f t="shared" si="203"/>
        <v>org</v>
      </c>
    </row>
    <row r="4340" spans="1:18" hidden="1" x14ac:dyDescent="0.2">
      <c r="A4340" t="s">
        <v>15937</v>
      </c>
      <c r="B4340" t="s">
        <v>18</v>
      </c>
      <c r="C4340" t="s">
        <v>15938</v>
      </c>
      <c r="D4340">
        <v>27</v>
      </c>
      <c r="E4340" t="s">
        <v>2633</v>
      </c>
      <c r="F4340" t="s">
        <v>2634</v>
      </c>
      <c r="G4340" t="s">
        <v>2635</v>
      </c>
      <c r="H4340">
        <v>4216</v>
      </c>
      <c r="I4340" t="s">
        <v>279</v>
      </c>
      <c r="J4340">
        <v>19870729</v>
      </c>
      <c r="K4340">
        <v>31</v>
      </c>
      <c r="L4340" t="s">
        <v>2636</v>
      </c>
      <c r="M4340">
        <v>1562483</v>
      </c>
      <c r="N4340">
        <v>4</v>
      </c>
      <c r="O4340" s="5">
        <v>4</v>
      </c>
      <c r="P4340" s="5">
        <f t="shared" si="201"/>
        <v>9</v>
      </c>
      <c r="Q4340" s="5" t="str">
        <f t="shared" si="202"/>
        <v>1669</v>
      </c>
      <c r="R4340" s="5" t="str">
        <f t="shared" si="203"/>
        <v>dup-1</v>
      </c>
    </row>
    <row r="4341" spans="1:18" hidden="1" x14ac:dyDescent="0.2">
      <c r="A4341" t="s">
        <v>15939</v>
      </c>
      <c r="B4341" t="s">
        <v>8882</v>
      </c>
      <c r="C4341" t="s">
        <v>813</v>
      </c>
      <c r="D4341">
        <v>27</v>
      </c>
      <c r="E4341" t="s">
        <v>15940</v>
      </c>
      <c r="F4341" t="s">
        <v>18</v>
      </c>
      <c r="G4341" t="s">
        <v>15941</v>
      </c>
      <c r="H4341">
        <v>4860</v>
      </c>
      <c r="I4341" t="s">
        <v>91</v>
      </c>
      <c r="J4341">
        <v>19680325</v>
      </c>
      <c r="K4341">
        <v>32</v>
      </c>
      <c r="L4341" t="s">
        <v>15942</v>
      </c>
      <c r="M4341">
        <v>7830354</v>
      </c>
      <c r="N4341">
        <v>3</v>
      </c>
      <c r="O4341" s="5">
        <v>4</v>
      </c>
      <c r="P4341" s="5">
        <f t="shared" si="201"/>
        <v>9</v>
      </c>
      <c r="Q4341" s="5" t="str">
        <f t="shared" si="202"/>
        <v>1244</v>
      </c>
      <c r="R4341" s="5" t="str">
        <f t="shared" si="203"/>
        <v>org</v>
      </c>
    </row>
    <row r="4342" spans="1:18" hidden="1" x14ac:dyDescent="0.2">
      <c r="A4342" t="s">
        <v>15943</v>
      </c>
      <c r="B4342" t="s">
        <v>4642</v>
      </c>
      <c r="C4342" t="s">
        <v>53</v>
      </c>
      <c r="D4342">
        <v>4</v>
      </c>
      <c r="E4342" t="s">
        <v>15944</v>
      </c>
      <c r="F4342" t="s">
        <v>15945</v>
      </c>
      <c r="G4342" t="s">
        <v>982</v>
      </c>
      <c r="H4342">
        <v>3185</v>
      </c>
      <c r="I4342" t="s">
        <v>34</v>
      </c>
      <c r="J4342">
        <v>19501107</v>
      </c>
      <c r="K4342">
        <v>11</v>
      </c>
      <c r="L4342" t="s">
        <v>15946</v>
      </c>
      <c r="M4342">
        <v>1356871</v>
      </c>
      <c r="N4342">
        <v>5</v>
      </c>
      <c r="O4342" s="5">
        <v>4</v>
      </c>
      <c r="P4342" s="5">
        <f t="shared" si="201"/>
        <v>9</v>
      </c>
      <c r="Q4342" s="5" t="str">
        <f t="shared" si="202"/>
        <v>4603</v>
      </c>
      <c r="R4342" s="5" t="str">
        <f t="shared" si="203"/>
        <v>org</v>
      </c>
    </row>
    <row r="4343" spans="1:18" hidden="1" x14ac:dyDescent="0.2">
      <c r="A4343" t="s">
        <v>15947</v>
      </c>
      <c r="B4343" t="s">
        <v>420</v>
      </c>
      <c r="C4343" t="s">
        <v>9112</v>
      </c>
      <c r="D4343">
        <v>8</v>
      </c>
      <c r="E4343" t="s">
        <v>15948</v>
      </c>
      <c r="F4343" t="s">
        <v>18</v>
      </c>
      <c r="G4343" t="s">
        <v>1432</v>
      </c>
      <c r="H4343">
        <v>3113</v>
      </c>
      <c r="I4343" t="s">
        <v>27</v>
      </c>
      <c r="J4343">
        <v>19750404</v>
      </c>
      <c r="K4343" t="s">
        <v>18</v>
      </c>
      <c r="L4343" t="s">
        <v>10806</v>
      </c>
      <c r="M4343">
        <v>6498107</v>
      </c>
      <c r="N4343">
        <v>1</v>
      </c>
      <c r="O4343" s="5">
        <v>4</v>
      </c>
      <c r="P4343" s="5">
        <f t="shared" si="201"/>
        <v>9</v>
      </c>
      <c r="Q4343" s="5" t="str">
        <f t="shared" si="202"/>
        <v>3588</v>
      </c>
      <c r="R4343" s="5" t="str">
        <f t="shared" si="203"/>
        <v>dup-2</v>
      </c>
    </row>
    <row r="4344" spans="1:18" hidden="1" x14ac:dyDescent="0.2">
      <c r="A4344" t="s">
        <v>15949</v>
      </c>
      <c r="B4344" t="s">
        <v>15950</v>
      </c>
      <c r="C4344" t="s">
        <v>15951</v>
      </c>
      <c r="D4344">
        <v>24</v>
      </c>
      <c r="E4344" t="s">
        <v>4751</v>
      </c>
      <c r="F4344" t="s">
        <v>1678</v>
      </c>
      <c r="G4344" t="s">
        <v>9350</v>
      </c>
      <c r="H4344">
        <v>2290</v>
      </c>
      <c r="I4344" t="s">
        <v>18</v>
      </c>
      <c r="J4344">
        <v>19120511</v>
      </c>
      <c r="K4344" t="s">
        <v>18</v>
      </c>
      <c r="L4344" t="s">
        <v>15952</v>
      </c>
      <c r="M4344">
        <v>2469284</v>
      </c>
      <c r="N4344">
        <v>7</v>
      </c>
      <c r="O4344" s="5">
        <v>4</v>
      </c>
      <c r="P4344" s="5">
        <f t="shared" si="201"/>
        <v>9</v>
      </c>
      <c r="Q4344" s="5" t="str">
        <f t="shared" si="202"/>
        <v>3511</v>
      </c>
      <c r="R4344" s="5" t="str">
        <f t="shared" si="203"/>
        <v>org</v>
      </c>
    </row>
    <row r="4345" spans="1:18" hidden="1" x14ac:dyDescent="0.2">
      <c r="A4345" t="s">
        <v>15953</v>
      </c>
      <c r="B4345" t="s">
        <v>3826</v>
      </c>
      <c r="C4345" t="s">
        <v>384</v>
      </c>
      <c r="D4345">
        <v>171</v>
      </c>
      <c r="E4345" t="s">
        <v>15954</v>
      </c>
      <c r="F4345" t="s">
        <v>18</v>
      </c>
      <c r="G4345" t="s">
        <v>5952</v>
      </c>
      <c r="H4345">
        <v>4814</v>
      </c>
      <c r="I4345" t="s">
        <v>34</v>
      </c>
      <c r="J4345">
        <v>19730217</v>
      </c>
      <c r="K4345">
        <v>27</v>
      </c>
      <c r="L4345" t="s">
        <v>15955</v>
      </c>
      <c r="M4345">
        <v>7686759</v>
      </c>
      <c r="N4345">
        <v>5</v>
      </c>
      <c r="O4345" s="5">
        <v>4</v>
      </c>
      <c r="P4345" s="5">
        <f t="shared" si="201"/>
        <v>9</v>
      </c>
      <c r="Q4345" s="5" t="str">
        <f t="shared" si="202"/>
        <v>4567</v>
      </c>
      <c r="R4345" s="5" t="str">
        <f t="shared" si="203"/>
        <v>dup-0</v>
      </c>
    </row>
    <row r="4346" spans="1:18" hidden="1" x14ac:dyDescent="0.2">
      <c r="A4346" t="s">
        <v>15956</v>
      </c>
      <c r="B4346" t="s">
        <v>1193</v>
      </c>
      <c r="C4346" t="s">
        <v>384</v>
      </c>
      <c r="D4346">
        <v>21</v>
      </c>
      <c r="E4346" t="s">
        <v>10915</v>
      </c>
      <c r="F4346" t="s">
        <v>18</v>
      </c>
      <c r="G4346" t="s">
        <v>4846</v>
      </c>
      <c r="H4346">
        <v>4109</v>
      </c>
      <c r="I4346" t="s">
        <v>91</v>
      </c>
      <c r="J4346">
        <v>19400312</v>
      </c>
      <c r="K4346">
        <v>26</v>
      </c>
      <c r="L4346" t="s">
        <v>15957</v>
      </c>
      <c r="M4346">
        <v>1072007</v>
      </c>
      <c r="N4346">
        <v>6</v>
      </c>
      <c r="O4346" s="5">
        <v>4</v>
      </c>
      <c r="P4346" s="5">
        <f t="shared" si="201"/>
        <v>9</v>
      </c>
      <c r="Q4346" s="5" t="str">
        <f t="shared" si="202"/>
        <v>2559</v>
      </c>
      <c r="R4346" s="5" t="str">
        <f t="shared" si="203"/>
        <v>org</v>
      </c>
    </row>
    <row r="4347" spans="1:18" hidden="1" x14ac:dyDescent="0.2">
      <c r="A4347" t="s">
        <v>15958</v>
      </c>
      <c r="B4347" t="s">
        <v>3455</v>
      </c>
      <c r="C4347" t="s">
        <v>1088</v>
      </c>
      <c r="D4347">
        <v>3</v>
      </c>
      <c r="E4347" t="s">
        <v>15959</v>
      </c>
      <c r="F4347" t="s">
        <v>18</v>
      </c>
      <c r="G4347" t="s">
        <v>286</v>
      </c>
      <c r="H4347">
        <v>2439</v>
      </c>
      <c r="I4347" t="s">
        <v>20</v>
      </c>
      <c r="J4347" t="s">
        <v>18</v>
      </c>
      <c r="K4347">
        <v>35</v>
      </c>
      <c r="L4347" t="s">
        <v>15960</v>
      </c>
      <c r="M4347">
        <v>6751095</v>
      </c>
      <c r="N4347">
        <v>5</v>
      </c>
      <c r="O4347" s="5">
        <v>4</v>
      </c>
      <c r="P4347" s="5">
        <f t="shared" si="201"/>
        <v>9</v>
      </c>
      <c r="Q4347" s="5" t="str">
        <f t="shared" si="202"/>
        <v>2961</v>
      </c>
      <c r="R4347" s="5" t="str">
        <f t="shared" si="203"/>
        <v>dup-0</v>
      </c>
    </row>
    <row r="4348" spans="1:18" hidden="1" x14ac:dyDescent="0.2">
      <c r="A4348" t="s">
        <v>15961</v>
      </c>
      <c r="B4348" t="s">
        <v>1021</v>
      </c>
      <c r="C4348" t="s">
        <v>1629</v>
      </c>
      <c r="D4348">
        <v>220</v>
      </c>
      <c r="E4348" t="s">
        <v>7944</v>
      </c>
      <c r="F4348" t="s">
        <v>18</v>
      </c>
      <c r="G4348" t="s">
        <v>2808</v>
      </c>
      <c r="H4348">
        <v>2233</v>
      </c>
      <c r="I4348" t="s">
        <v>18</v>
      </c>
      <c r="J4348">
        <v>19540124</v>
      </c>
      <c r="K4348">
        <v>37</v>
      </c>
      <c r="L4348" t="s">
        <v>15962</v>
      </c>
      <c r="M4348">
        <v>1675370</v>
      </c>
      <c r="N4348">
        <v>4</v>
      </c>
      <c r="O4348" s="5">
        <v>4</v>
      </c>
      <c r="P4348" s="5">
        <f t="shared" si="201"/>
        <v>9</v>
      </c>
      <c r="Q4348" s="5" t="str">
        <f t="shared" si="202"/>
        <v>1667</v>
      </c>
      <c r="R4348" s="5" t="str">
        <f t="shared" si="203"/>
        <v>org</v>
      </c>
    </row>
    <row r="4349" spans="1:18" hidden="1" x14ac:dyDescent="0.2">
      <c r="A4349" t="s">
        <v>15963</v>
      </c>
      <c r="B4349" t="s">
        <v>107</v>
      </c>
      <c r="C4349" t="s">
        <v>18</v>
      </c>
      <c r="D4349">
        <v>9</v>
      </c>
      <c r="E4349" t="s">
        <v>12630</v>
      </c>
      <c r="F4349" t="s">
        <v>18</v>
      </c>
      <c r="G4349" t="s">
        <v>15964</v>
      </c>
      <c r="H4349">
        <v>3350</v>
      </c>
      <c r="I4349" t="s">
        <v>91</v>
      </c>
      <c r="J4349">
        <v>19380813</v>
      </c>
      <c r="K4349" t="s">
        <v>18</v>
      </c>
      <c r="L4349" t="s">
        <v>15965</v>
      </c>
      <c r="M4349">
        <v>8199194</v>
      </c>
      <c r="N4349">
        <v>1</v>
      </c>
      <c r="O4349" s="5">
        <v>4</v>
      </c>
      <c r="P4349" s="5">
        <f t="shared" si="201"/>
        <v>9</v>
      </c>
      <c r="Q4349" s="5" t="str">
        <f t="shared" si="202"/>
        <v>3496</v>
      </c>
      <c r="R4349" s="5" t="str">
        <f t="shared" si="203"/>
        <v>org</v>
      </c>
    </row>
    <row r="4350" spans="1:18" hidden="1" x14ac:dyDescent="0.2">
      <c r="A4350" t="s">
        <v>15966</v>
      </c>
      <c r="B4350" t="s">
        <v>1348</v>
      </c>
      <c r="C4350" t="s">
        <v>15967</v>
      </c>
      <c r="D4350">
        <v>7</v>
      </c>
      <c r="E4350" t="s">
        <v>12825</v>
      </c>
      <c r="F4350" t="s">
        <v>18</v>
      </c>
      <c r="G4350" t="s">
        <v>10217</v>
      </c>
      <c r="H4350">
        <v>6107</v>
      </c>
      <c r="I4350" t="s">
        <v>34</v>
      </c>
      <c r="J4350">
        <v>19800908</v>
      </c>
      <c r="K4350">
        <v>22</v>
      </c>
      <c r="L4350" t="s">
        <v>15968</v>
      </c>
      <c r="M4350">
        <v>6112101</v>
      </c>
      <c r="N4350">
        <v>4</v>
      </c>
      <c r="O4350" s="5">
        <v>4</v>
      </c>
      <c r="P4350" s="5">
        <f t="shared" si="201"/>
        <v>9</v>
      </c>
      <c r="Q4350" s="5" t="str">
        <f t="shared" si="202"/>
        <v>1618</v>
      </c>
      <c r="R4350" s="5" t="str">
        <f t="shared" si="203"/>
        <v>org</v>
      </c>
    </row>
    <row r="4351" spans="1:18" x14ac:dyDescent="0.2">
      <c r="A4351" t="s">
        <v>15969</v>
      </c>
      <c r="B4351" t="s">
        <v>3897</v>
      </c>
      <c r="C4351" t="s">
        <v>12730</v>
      </c>
      <c r="D4351">
        <v>75</v>
      </c>
      <c r="E4351" t="s">
        <v>18</v>
      </c>
      <c r="F4351" t="s">
        <v>18</v>
      </c>
      <c r="G4351" t="s">
        <v>636</v>
      </c>
      <c r="H4351">
        <v>4455</v>
      </c>
      <c r="I4351" t="s">
        <v>91</v>
      </c>
      <c r="J4351">
        <v>19320624</v>
      </c>
      <c r="K4351">
        <v>26</v>
      </c>
      <c r="L4351" t="s">
        <v>15970</v>
      </c>
      <c r="M4351">
        <v>1414051</v>
      </c>
      <c r="N4351">
        <v>0</v>
      </c>
      <c r="O4351" s="5">
        <v>4</v>
      </c>
      <c r="P4351" s="5">
        <f t="shared" si="201"/>
        <v>9</v>
      </c>
      <c r="Q4351" s="5" t="str">
        <f t="shared" si="202"/>
        <v>3078</v>
      </c>
      <c r="R4351" s="5" t="str">
        <f t="shared" si="203"/>
        <v>dup-0</v>
      </c>
    </row>
    <row r="4352" spans="1:18" hidden="1" x14ac:dyDescent="0.2">
      <c r="A4352" t="s">
        <v>15971</v>
      </c>
      <c r="B4352" t="s">
        <v>583</v>
      </c>
      <c r="C4352" t="s">
        <v>1224</v>
      </c>
      <c r="D4352">
        <v>11</v>
      </c>
      <c r="E4352" t="s">
        <v>15972</v>
      </c>
      <c r="F4352" t="s">
        <v>18</v>
      </c>
      <c r="G4352" t="s">
        <v>18</v>
      </c>
      <c r="H4352">
        <v>4051</v>
      </c>
      <c r="I4352" t="s">
        <v>91</v>
      </c>
      <c r="J4352">
        <v>19450612</v>
      </c>
      <c r="K4352">
        <v>31</v>
      </c>
      <c r="L4352" t="s">
        <v>15973</v>
      </c>
      <c r="M4352">
        <v>3870012</v>
      </c>
      <c r="N4352">
        <v>4</v>
      </c>
      <c r="O4352" s="5">
        <v>4</v>
      </c>
      <c r="P4352" s="5">
        <f t="shared" si="201"/>
        <v>8</v>
      </c>
      <c r="Q4352" s="5" t="str">
        <f t="shared" si="202"/>
        <v>844</v>
      </c>
      <c r="R4352" s="5" t="str">
        <f t="shared" si="203"/>
        <v>org</v>
      </c>
    </row>
    <row r="4353" spans="1:18" hidden="1" x14ac:dyDescent="0.2">
      <c r="A4353" t="s">
        <v>15974</v>
      </c>
      <c r="B4353" t="s">
        <v>232</v>
      </c>
      <c r="C4353" t="s">
        <v>15975</v>
      </c>
      <c r="D4353">
        <v>1</v>
      </c>
      <c r="E4353" t="s">
        <v>15798</v>
      </c>
      <c r="F4353" t="s">
        <v>18</v>
      </c>
      <c r="G4353" t="s">
        <v>1496</v>
      </c>
      <c r="H4353" t="s">
        <v>18</v>
      </c>
      <c r="I4353" t="s">
        <v>20</v>
      </c>
      <c r="J4353">
        <v>19940905</v>
      </c>
      <c r="K4353" t="s">
        <v>18</v>
      </c>
      <c r="L4353" t="s">
        <v>15976</v>
      </c>
      <c r="M4353">
        <v>3032817</v>
      </c>
      <c r="N4353">
        <v>9</v>
      </c>
      <c r="O4353" s="5">
        <v>4</v>
      </c>
      <c r="P4353" s="5">
        <f t="shared" si="201"/>
        <v>8</v>
      </c>
      <c r="Q4353" s="5" t="str">
        <f t="shared" si="202"/>
        <v>978</v>
      </c>
      <c r="R4353" s="5" t="str">
        <f t="shared" si="203"/>
        <v>org</v>
      </c>
    </row>
    <row r="4354" spans="1:18" hidden="1" x14ac:dyDescent="0.2">
      <c r="A4354" t="s">
        <v>15977</v>
      </c>
      <c r="B4354" t="s">
        <v>4331</v>
      </c>
      <c r="C4354" t="s">
        <v>532</v>
      </c>
      <c r="D4354">
        <v>124</v>
      </c>
      <c r="E4354" t="s">
        <v>18</v>
      </c>
      <c r="F4354" t="s">
        <v>11769</v>
      </c>
      <c r="G4354" t="s">
        <v>13804</v>
      </c>
      <c r="H4354">
        <v>2322</v>
      </c>
      <c r="I4354" t="s">
        <v>49</v>
      </c>
      <c r="J4354">
        <v>19210611</v>
      </c>
      <c r="K4354">
        <v>30</v>
      </c>
      <c r="L4354" t="s">
        <v>15978</v>
      </c>
      <c r="M4354">
        <v>2672312</v>
      </c>
      <c r="N4354">
        <v>0</v>
      </c>
      <c r="O4354" s="5">
        <v>4</v>
      </c>
      <c r="P4354" s="5">
        <f t="shared" si="201"/>
        <v>9</v>
      </c>
      <c r="Q4354" s="5" t="str">
        <f t="shared" si="202"/>
        <v>1948</v>
      </c>
      <c r="R4354" s="5" t="str">
        <f t="shared" si="203"/>
        <v>org</v>
      </c>
    </row>
    <row r="4355" spans="1:18" hidden="1" x14ac:dyDescent="0.2">
      <c r="A4355" t="s">
        <v>15979</v>
      </c>
      <c r="B4355" t="s">
        <v>87</v>
      </c>
      <c r="C4355" t="s">
        <v>15980</v>
      </c>
      <c r="D4355">
        <v>35</v>
      </c>
      <c r="E4355" t="s">
        <v>488</v>
      </c>
      <c r="F4355" t="s">
        <v>18</v>
      </c>
      <c r="G4355" t="s">
        <v>15981</v>
      </c>
      <c r="H4355">
        <v>3070</v>
      </c>
      <c r="I4355" t="s">
        <v>279</v>
      </c>
      <c r="J4355">
        <v>19180928</v>
      </c>
      <c r="K4355" t="s">
        <v>18</v>
      </c>
      <c r="L4355" t="s">
        <v>15982</v>
      </c>
      <c r="M4355">
        <v>2443557</v>
      </c>
      <c r="N4355">
        <v>6</v>
      </c>
      <c r="O4355" s="5">
        <v>4</v>
      </c>
      <c r="P4355" s="5">
        <f t="shared" ref="P4355:P4418" si="204">FIND("-",$A4355,5)</f>
        <v>9</v>
      </c>
      <c r="Q4355" s="5" t="str">
        <f t="shared" ref="Q4355:Q4418" si="205">MID($A4355,$O4355+1,$P4355-$O4355-1)</f>
        <v>3441</v>
      </c>
      <c r="R4355" s="5" t="str">
        <f t="shared" ref="R4355:R4418" si="206">RIGHT($A4355,LEN($A4355)-$P4355)</f>
        <v>dup-0</v>
      </c>
    </row>
    <row r="4356" spans="1:18" hidden="1" x14ac:dyDescent="0.2">
      <c r="A4356" t="s">
        <v>15983</v>
      </c>
      <c r="B4356" t="s">
        <v>15984</v>
      </c>
      <c r="C4356" t="s">
        <v>13260</v>
      </c>
      <c r="D4356">
        <v>11</v>
      </c>
      <c r="E4356" t="s">
        <v>419</v>
      </c>
      <c r="F4356" t="s">
        <v>18</v>
      </c>
      <c r="G4356" t="s">
        <v>2683</v>
      </c>
      <c r="H4356">
        <v>6027</v>
      </c>
      <c r="I4356" t="s">
        <v>49</v>
      </c>
      <c r="J4356">
        <v>19010617</v>
      </c>
      <c r="K4356">
        <v>21</v>
      </c>
      <c r="L4356" t="s">
        <v>2684</v>
      </c>
      <c r="M4356">
        <v>1567847</v>
      </c>
      <c r="N4356">
        <v>4</v>
      </c>
      <c r="O4356" s="5">
        <v>4</v>
      </c>
      <c r="P4356" s="5">
        <f t="shared" si="204"/>
        <v>9</v>
      </c>
      <c r="Q4356" s="5" t="str">
        <f t="shared" si="205"/>
        <v>2589</v>
      </c>
      <c r="R4356" s="5" t="str">
        <f t="shared" si="206"/>
        <v>dup-2</v>
      </c>
    </row>
    <row r="4357" spans="1:18" hidden="1" x14ac:dyDescent="0.2">
      <c r="A4357" t="s">
        <v>15985</v>
      </c>
      <c r="B4357" t="s">
        <v>15986</v>
      </c>
      <c r="C4357" t="s">
        <v>9929</v>
      </c>
      <c r="D4357">
        <v>175</v>
      </c>
      <c r="E4357" t="s">
        <v>18</v>
      </c>
      <c r="F4357" t="s">
        <v>18</v>
      </c>
      <c r="G4357" t="s">
        <v>579</v>
      </c>
      <c r="H4357">
        <v>2317</v>
      </c>
      <c r="I4357" t="s">
        <v>91</v>
      </c>
      <c r="J4357" t="s">
        <v>18</v>
      </c>
      <c r="K4357">
        <v>35</v>
      </c>
      <c r="L4357" t="s">
        <v>15987</v>
      </c>
      <c r="M4357">
        <v>9794218</v>
      </c>
      <c r="N4357">
        <v>6</v>
      </c>
      <c r="O4357" s="5">
        <v>4</v>
      </c>
      <c r="P4357" s="5">
        <f t="shared" si="204"/>
        <v>8</v>
      </c>
      <c r="Q4357" s="5" t="str">
        <f t="shared" si="205"/>
        <v>660</v>
      </c>
      <c r="R4357" s="5" t="str">
        <f t="shared" si="206"/>
        <v>dup-0</v>
      </c>
    </row>
    <row r="4358" spans="1:18" hidden="1" x14ac:dyDescent="0.2">
      <c r="A4358" t="s">
        <v>15988</v>
      </c>
      <c r="B4358" t="s">
        <v>44</v>
      </c>
      <c r="C4358" t="s">
        <v>759</v>
      </c>
      <c r="D4358">
        <v>53</v>
      </c>
      <c r="E4358" t="s">
        <v>13152</v>
      </c>
      <c r="F4358" t="s">
        <v>18</v>
      </c>
      <c r="G4358" t="s">
        <v>6017</v>
      </c>
      <c r="H4358">
        <v>3163</v>
      </c>
      <c r="I4358" t="s">
        <v>91</v>
      </c>
      <c r="J4358">
        <v>19411118</v>
      </c>
      <c r="K4358" t="s">
        <v>18</v>
      </c>
      <c r="L4358" t="s">
        <v>15989</v>
      </c>
      <c r="M4358">
        <v>8693715</v>
      </c>
      <c r="N4358">
        <v>3</v>
      </c>
      <c r="O4358" s="5">
        <v>4</v>
      </c>
      <c r="P4358" s="5">
        <f t="shared" si="204"/>
        <v>9</v>
      </c>
      <c r="Q4358" s="5" t="str">
        <f t="shared" si="205"/>
        <v>1950</v>
      </c>
      <c r="R4358" s="5" t="str">
        <f t="shared" si="206"/>
        <v>org</v>
      </c>
    </row>
    <row r="4359" spans="1:18" hidden="1" x14ac:dyDescent="0.2">
      <c r="A4359" t="s">
        <v>15990</v>
      </c>
      <c r="B4359" t="s">
        <v>15991</v>
      </c>
      <c r="C4359" t="s">
        <v>112</v>
      </c>
      <c r="D4359">
        <v>9</v>
      </c>
      <c r="E4359" t="s">
        <v>9746</v>
      </c>
      <c r="F4359" t="s">
        <v>5497</v>
      </c>
      <c r="G4359" t="s">
        <v>4306</v>
      </c>
      <c r="H4359">
        <v>2440</v>
      </c>
      <c r="I4359" t="s">
        <v>34</v>
      </c>
      <c r="J4359" t="s">
        <v>18</v>
      </c>
      <c r="K4359" t="s">
        <v>18</v>
      </c>
      <c r="L4359" t="s">
        <v>9748</v>
      </c>
      <c r="M4359">
        <v>9568486</v>
      </c>
      <c r="N4359">
        <v>6</v>
      </c>
      <c r="O4359" s="5">
        <v>4</v>
      </c>
      <c r="P4359" s="5">
        <f t="shared" si="204"/>
        <v>9</v>
      </c>
      <c r="Q4359" s="5" t="str">
        <f t="shared" si="205"/>
        <v>2393</v>
      </c>
      <c r="R4359" s="5" t="str">
        <f t="shared" si="206"/>
        <v>dup-1</v>
      </c>
    </row>
    <row r="4360" spans="1:18" hidden="1" x14ac:dyDescent="0.2">
      <c r="A4360" t="s">
        <v>15992</v>
      </c>
      <c r="B4360" t="s">
        <v>30</v>
      </c>
      <c r="C4360" t="s">
        <v>6716</v>
      </c>
      <c r="D4360">
        <v>19</v>
      </c>
      <c r="E4360" t="s">
        <v>9342</v>
      </c>
      <c r="F4360" t="s">
        <v>18</v>
      </c>
      <c r="G4360" t="s">
        <v>9343</v>
      </c>
      <c r="H4360">
        <v>4722</v>
      </c>
      <c r="I4360" t="s">
        <v>34</v>
      </c>
      <c r="J4360">
        <v>19460429</v>
      </c>
      <c r="K4360">
        <v>33</v>
      </c>
      <c r="L4360" t="s">
        <v>9344</v>
      </c>
      <c r="M4360">
        <v>6638799</v>
      </c>
      <c r="N4360">
        <v>1</v>
      </c>
      <c r="O4360" s="5">
        <v>4</v>
      </c>
      <c r="P4360" s="5">
        <f t="shared" si="204"/>
        <v>9</v>
      </c>
      <c r="Q4360" s="5" t="str">
        <f t="shared" si="205"/>
        <v>4548</v>
      </c>
      <c r="R4360" s="5" t="str">
        <f t="shared" si="206"/>
        <v>org</v>
      </c>
    </row>
    <row r="4361" spans="1:18" hidden="1" x14ac:dyDescent="0.2">
      <c r="A4361" t="s">
        <v>15993</v>
      </c>
      <c r="B4361" t="s">
        <v>893</v>
      </c>
      <c r="C4361" t="s">
        <v>300</v>
      </c>
      <c r="D4361">
        <v>74</v>
      </c>
      <c r="E4361" t="s">
        <v>15994</v>
      </c>
      <c r="F4361" t="s">
        <v>18</v>
      </c>
      <c r="G4361" t="s">
        <v>5470</v>
      </c>
      <c r="H4361">
        <v>2150</v>
      </c>
      <c r="I4361" t="s">
        <v>91</v>
      </c>
      <c r="J4361">
        <v>19032114</v>
      </c>
      <c r="K4361">
        <v>25</v>
      </c>
      <c r="L4361" t="s">
        <v>12310</v>
      </c>
      <c r="M4361">
        <v>6754928</v>
      </c>
      <c r="N4361">
        <v>2</v>
      </c>
      <c r="O4361" s="5">
        <v>4</v>
      </c>
      <c r="P4361" s="5">
        <f t="shared" si="204"/>
        <v>9</v>
      </c>
      <c r="Q4361" s="5" t="str">
        <f t="shared" si="205"/>
        <v>1412</v>
      </c>
      <c r="R4361" s="5" t="str">
        <f t="shared" si="206"/>
        <v>dup-0</v>
      </c>
    </row>
    <row r="4362" spans="1:18" hidden="1" x14ac:dyDescent="0.2">
      <c r="A4362" t="s">
        <v>15995</v>
      </c>
      <c r="B4362" t="s">
        <v>61</v>
      </c>
      <c r="C4362" t="s">
        <v>416</v>
      </c>
      <c r="D4362">
        <v>4</v>
      </c>
      <c r="E4362" t="s">
        <v>8412</v>
      </c>
      <c r="F4362" t="s">
        <v>18</v>
      </c>
      <c r="G4362" t="s">
        <v>5584</v>
      </c>
      <c r="H4362">
        <v>2101</v>
      </c>
      <c r="I4362" t="s">
        <v>49</v>
      </c>
      <c r="J4362">
        <v>19911013</v>
      </c>
      <c r="K4362">
        <v>29</v>
      </c>
      <c r="L4362" t="s">
        <v>15996</v>
      </c>
      <c r="M4362">
        <v>3267283</v>
      </c>
      <c r="N4362">
        <v>8</v>
      </c>
      <c r="O4362" s="5">
        <v>4</v>
      </c>
      <c r="P4362" s="5">
        <f t="shared" si="204"/>
        <v>9</v>
      </c>
      <c r="Q4362" s="5" t="str">
        <f t="shared" si="205"/>
        <v>3908</v>
      </c>
      <c r="R4362" s="5" t="str">
        <f t="shared" si="206"/>
        <v>org</v>
      </c>
    </row>
    <row r="4363" spans="1:18" hidden="1" x14ac:dyDescent="0.2">
      <c r="A4363" t="s">
        <v>15997</v>
      </c>
      <c r="B4363" t="s">
        <v>1021</v>
      </c>
      <c r="C4363" t="s">
        <v>15998</v>
      </c>
      <c r="D4363">
        <v>14</v>
      </c>
      <c r="E4363" t="s">
        <v>2042</v>
      </c>
      <c r="F4363" t="s">
        <v>369</v>
      </c>
      <c r="G4363" t="s">
        <v>14428</v>
      </c>
      <c r="H4363">
        <v>2280</v>
      </c>
      <c r="I4363" t="s">
        <v>34</v>
      </c>
      <c r="J4363" t="s">
        <v>18</v>
      </c>
      <c r="K4363">
        <v>25</v>
      </c>
      <c r="L4363" t="s">
        <v>15999</v>
      </c>
      <c r="M4363">
        <v>5071098</v>
      </c>
      <c r="N4363">
        <v>9</v>
      </c>
      <c r="O4363" s="5">
        <v>4</v>
      </c>
      <c r="P4363" s="5">
        <f t="shared" si="204"/>
        <v>9</v>
      </c>
      <c r="Q4363" s="5" t="str">
        <f t="shared" si="205"/>
        <v>2435</v>
      </c>
      <c r="R4363" s="5" t="str">
        <f t="shared" si="206"/>
        <v>org</v>
      </c>
    </row>
    <row r="4364" spans="1:18" hidden="1" x14ac:dyDescent="0.2">
      <c r="A4364" t="s">
        <v>16000</v>
      </c>
      <c r="B4364" t="s">
        <v>1561</v>
      </c>
      <c r="C4364" t="s">
        <v>516</v>
      </c>
      <c r="D4364">
        <v>9</v>
      </c>
      <c r="E4364" t="s">
        <v>16001</v>
      </c>
      <c r="F4364" t="s">
        <v>18</v>
      </c>
      <c r="G4364" t="s">
        <v>16002</v>
      </c>
      <c r="H4364">
        <v>4370</v>
      </c>
      <c r="I4364" t="s">
        <v>27</v>
      </c>
      <c r="J4364">
        <v>19560416</v>
      </c>
      <c r="K4364">
        <v>19</v>
      </c>
      <c r="L4364" t="s">
        <v>16003</v>
      </c>
      <c r="M4364">
        <v>2112906</v>
      </c>
      <c r="N4364">
        <v>7</v>
      </c>
      <c r="O4364" s="5">
        <v>4</v>
      </c>
      <c r="P4364" s="5">
        <f t="shared" si="204"/>
        <v>9</v>
      </c>
      <c r="Q4364" s="5" t="str">
        <f t="shared" si="205"/>
        <v>2839</v>
      </c>
      <c r="R4364" s="5" t="str">
        <f t="shared" si="206"/>
        <v>org</v>
      </c>
    </row>
    <row r="4365" spans="1:18" hidden="1" x14ac:dyDescent="0.2">
      <c r="A4365" t="s">
        <v>16004</v>
      </c>
      <c r="B4365" t="s">
        <v>9388</v>
      </c>
      <c r="C4365" t="s">
        <v>157</v>
      </c>
      <c r="D4365">
        <v>97</v>
      </c>
      <c r="E4365" t="s">
        <v>16005</v>
      </c>
      <c r="F4365" t="s">
        <v>16006</v>
      </c>
      <c r="G4365" t="s">
        <v>1047</v>
      </c>
      <c r="H4365">
        <v>6108</v>
      </c>
      <c r="I4365" t="s">
        <v>20</v>
      </c>
      <c r="J4365">
        <v>19130312</v>
      </c>
      <c r="K4365">
        <v>29</v>
      </c>
      <c r="L4365" t="s">
        <v>16007</v>
      </c>
      <c r="M4365">
        <v>2217989</v>
      </c>
      <c r="N4365">
        <v>3</v>
      </c>
      <c r="O4365" s="5">
        <v>4</v>
      </c>
      <c r="P4365" s="5">
        <f t="shared" si="204"/>
        <v>9</v>
      </c>
      <c r="Q4365" s="5" t="str">
        <f t="shared" si="205"/>
        <v>4492</v>
      </c>
      <c r="R4365" s="5" t="str">
        <f t="shared" si="206"/>
        <v>org</v>
      </c>
    </row>
    <row r="4366" spans="1:18" hidden="1" x14ac:dyDescent="0.2">
      <c r="A4366" t="s">
        <v>1219</v>
      </c>
      <c r="B4366" t="s">
        <v>219</v>
      </c>
      <c r="C4366" t="s">
        <v>16008</v>
      </c>
      <c r="D4366">
        <v>18</v>
      </c>
      <c r="E4366" t="s">
        <v>18</v>
      </c>
      <c r="F4366" t="s">
        <v>944</v>
      </c>
      <c r="G4366" t="s">
        <v>296</v>
      </c>
      <c r="H4366">
        <v>2404</v>
      </c>
      <c r="I4366" t="s">
        <v>91</v>
      </c>
      <c r="J4366">
        <v>19120104</v>
      </c>
      <c r="K4366">
        <v>30</v>
      </c>
      <c r="L4366" t="s">
        <v>16009</v>
      </c>
      <c r="M4366">
        <v>4841473</v>
      </c>
      <c r="N4366">
        <v>6</v>
      </c>
      <c r="O4366" s="5">
        <v>4</v>
      </c>
      <c r="P4366" s="5">
        <f t="shared" si="204"/>
        <v>8</v>
      </c>
      <c r="Q4366" s="5" t="str">
        <f t="shared" si="205"/>
        <v>344</v>
      </c>
      <c r="R4366" s="5" t="str">
        <f t="shared" si="206"/>
        <v>org</v>
      </c>
    </row>
    <row r="4367" spans="1:18" hidden="1" x14ac:dyDescent="0.2">
      <c r="A4367" t="s">
        <v>1523</v>
      </c>
      <c r="B4367" t="s">
        <v>790</v>
      </c>
      <c r="C4367" t="s">
        <v>131</v>
      </c>
      <c r="D4367">
        <v>6</v>
      </c>
      <c r="E4367" t="s">
        <v>3478</v>
      </c>
      <c r="F4367" t="s">
        <v>1300</v>
      </c>
      <c r="G4367" t="s">
        <v>7388</v>
      </c>
      <c r="H4367">
        <v>2300</v>
      </c>
      <c r="I4367" t="s">
        <v>49</v>
      </c>
      <c r="J4367">
        <v>19470423</v>
      </c>
      <c r="K4367">
        <v>38</v>
      </c>
      <c r="L4367" t="s">
        <v>7390</v>
      </c>
      <c r="M4367">
        <v>6281561</v>
      </c>
      <c r="N4367">
        <v>1</v>
      </c>
      <c r="O4367" s="5">
        <v>4</v>
      </c>
      <c r="P4367" s="5">
        <f t="shared" si="204"/>
        <v>8</v>
      </c>
      <c r="Q4367" s="5" t="str">
        <f t="shared" si="205"/>
        <v>476</v>
      </c>
      <c r="R4367" s="5" t="str">
        <f t="shared" si="206"/>
        <v>dup-0</v>
      </c>
    </row>
    <row r="4368" spans="1:18" hidden="1" x14ac:dyDescent="0.2">
      <c r="A4368" t="s">
        <v>16010</v>
      </c>
      <c r="B4368" t="s">
        <v>1944</v>
      </c>
      <c r="C4368" t="s">
        <v>10213</v>
      </c>
      <c r="D4368">
        <v>30</v>
      </c>
      <c r="E4368" t="s">
        <v>4328</v>
      </c>
      <c r="F4368" t="s">
        <v>18</v>
      </c>
      <c r="G4368" t="s">
        <v>1138</v>
      </c>
      <c r="H4368">
        <v>6332</v>
      </c>
      <c r="I4368" t="s">
        <v>49</v>
      </c>
      <c r="J4368">
        <v>19311001</v>
      </c>
      <c r="K4368">
        <v>10</v>
      </c>
      <c r="L4368" t="s">
        <v>10215</v>
      </c>
      <c r="M4368">
        <v>1376238</v>
      </c>
      <c r="N4368">
        <v>6</v>
      </c>
      <c r="O4368" s="5">
        <v>4</v>
      </c>
      <c r="P4368" s="5">
        <f t="shared" si="204"/>
        <v>9</v>
      </c>
      <c r="Q4368" s="5" t="str">
        <f t="shared" si="205"/>
        <v>3666</v>
      </c>
      <c r="R4368" s="5" t="str">
        <f t="shared" si="206"/>
        <v>dup-2</v>
      </c>
    </row>
    <row r="4369" spans="1:18" hidden="1" x14ac:dyDescent="0.2">
      <c r="A4369" t="s">
        <v>16011</v>
      </c>
      <c r="B4369" t="s">
        <v>491</v>
      </c>
      <c r="C4369" t="s">
        <v>12858</v>
      </c>
      <c r="D4369">
        <v>328</v>
      </c>
      <c r="E4369" t="s">
        <v>12859</v>
      </c>
      <c r="F4369" t="s">
        <v>18</v>
      </c>
      <c r="G4369" t="s">
        <v>16012</v>
      </c>
      <c r="H4369">
        <v>4380</v>
      </c>
      <c r="I4369" t="s">
        <v>279</v>
      </c>
      <c r="J4369">
        <v>19660421</v>
      </c>
      <c r="K4369" t="s">
        <v>18</v>
      </c>
      <c r="L4369" t="s">
        <v>12861</v>
      </c>
      <c r="M4369">
        <v>8667800</v>
      </c>
      <c r="N4369">
        <v>2</v>
      </c>
      <c r="O4369" s="5">
        <v>4</v>
      </c>
      <c r="P4369" s="5">
        <f t="shared" si="204"/>
        <v>9</v>
      </c>
      <c r="Q4369" s="5" t="str">
        <f t="shared" si="205"/>
        <v>2594</v>
      </c>
      <c r="R4369" s="5" t="str">
        <f t="shared" si="206"/>
        <v>dup-0</v>
      </c>
    </row>
    <row r="4370" spans="1:18" hidden="1" x14ac:dyDescent="0.2">
      <c r="A4370" t="s">
        <v>16013</v>
      </c>
      <c r="B4370" t="s">
        <v>14588</v>
      </c>
      <c r="C4370" t="s">
        <v>416</v>
      </c>
      <c r="D4370">
        <v>53</v>
      </c>
      <c r="E4370" t="s">
        <v>11528</v>
      </c>
      <c r="F4370" t="s">
        <v>18</v>
      </c>
      <c r="G4370" t="s">
        <v>4032</v>
      </c>
      <c r="H4370">
        <v>2147</v>
      </c>
      <c r="I4370" t="s">
        <v>91</v>
      </c>
      <c r="J4370">
        <v>19140115</v>
      </c>
      <c r="K4370">
        <v>41</v>
      </c>
      <c r="L4370" t="s">
        <v>16014</v>
      </c>
      <c r="M4370">
        <v>2720939</v>
      </c>
      <c r="N4370">
        <v>8</v>
      </c>
      <c r="O4370" s="5">
        <v>4</v>
      </c>
      <c r="P4370" s="5">
        <f t="shared" si="204"/>
        <v>9</v>
      </c>
      <c r="Q4370" s="5" t="str">
        <f t="shared" si="205"/>
        <v>3434</v>
      </c>
      <c r="R4370" s="5" t="str">
        <f t="shared" si="206"/>
        <v>org</v>
      </c>
    </row>
    <row r="4371" spans="1:18" hidden="1" x14ac:dyDescent="0.2">
      <c r="A4371" t="s">
        <v>16015</v>
      </c>
      <c r="B4371" t="s">
        <v>8507</v>
      </c>
      <c r="C4371" t="s">
        <v>38</v>
      </c>
      <c r="D4371">
        <v>40</v>
      </c>
      <c r="E4371" t="s">
        <v>3217</v>
      </c>
      <c r="F4371" t="s">
        <v>18</v>
      </c>
      <c r="G4371" t="s">
        <v>261</v>
      </c>
      <c r="H4371">
        <v>2151</v>
      </c>
      <c r="I4371" t="s">
        <v>91</v>
      </c>
      <c r="J4371">
        <v>19841027</v>
      </c>
      <c r="K4371">
        <v>26</v>
      </c>
      <c r="L4371" t="s">
        <v>16016</v>
      </c>
      <c r="M4371">
        <v>2471671</v>
      </c>
      <c r="N4371">
        <v>8</v>
      </c>
      <c r="O4371" s="5">
        <v>4</v>
      </c>
      <c r="P4371" s="5">
        <f t="shared" si="204"/>
        <v>8</v>
      </c>
      <c r="Q4371" s="5" t="str">
        <f t="shared" si="205"/>
        <v>937</v>
      </c>
      <c r="R4371" s="5" t="str">
        <f t="shared" si="206"/>
        <v>org</v>
      </c>
    </row>
    <row r="4372" spans="1:18" hidden="1" x14ac:dyDescent="0.2">
      <c r="A4372" t="s">
        <v>16017</v>
      </c>
      <c r="B4372" t="s">
        <v>2870</v>
      </c>
      <c r="C4372" t="s">
        <v>352</v>
      </c>
      <c r="D4372">
        <v>32</v>
      </c>
      <c r="E4372" t="s">
        <v>16018</v>
      </c>
      <c r="F4372" t="s">
        <v>18</v>
      </c>
      <c r="G4372" t="s">
        <v>606</v>
      </c>
      <c r="H4372">
        <v>2077</v>
      </c>
      <c r="I4372" t="s">
        <v>34</v>
      </c>
      <c r="J4372">
        <v>19631018</v>
      </c>
      <c r="K4372">
        <v>24</v>
      </c>
      <c r="L4372" t="s">
        <v>11194</v>
      </c>
      <c r="M4372">
        <v>3359532</v>
      </c>
      <c r="N4372">
        <v>2</v>
      </c>
      <c r="O4372" s="5">
        <v>4</v>
      </c>
      <c r="P4372" s="5">
        <f t="shared" si="204"/>
        <v>9</v>
      </c>
      <c r="Q4372" s="5" t="str">
        <f t="shared" si="205"/>
        <v>2544</v>
      </c>
      <c r="R4372" s="5" t="str">
        <f t="shared" si="206"/>
        <v>dup-4</v>
      </c>
    </row>
    <row r="4373" spans="1:18" hidden="1" x14ac:dyDescent="0.2">
      <c r="A4373" t="s">
        <v>16019</v>
      </c>
      <c r="B4373" t="s">
        <v>6198</v>
      </c>
      <c r="C4373" t="s">
        <v>16020</v>
      </c>
      <c r="D4373">
        <v>37</v>
      </c>
      <c r="E4373" t="s">
        <v>2842</v>
      </c>
      <c r="F4373" t="s">
        <v>8397</v>
      </c>
      <c r="G4373" t="s">
        <v>489</v>
      </c>
      <c r="H4373">
        <v>2669</v>
      </c>
      <c r="I4373" t="s">
        <v>91</v>
      </c>
      <c r="J4373">
        <v>19340724</v>
      </c>
      <c r="K4373">
        <v>30</v>
      </c>
      <c r="L4373" t="s">
        <v>8398</v>
      </c>
      <c r="M4373">
        <v>4244056</v>
      </c>
      <c r="N4373">
        <v>9</v>
      </c>
      <c r="O4373" s="5">
        <v>4</v>
      </c>
      <c r="P4373" s="5">
        <f t="shared" si="204"/>
        <v>9</v>
      </c>
      <c r="Q4373" s="5" t="str">
        <f t="shared" si="205"/>
        <v>1363</v>
      </c>
      <c r="R4373" s="5" t="str">
        <f t="shared" si="206"/>
        <v>org</v>
      </c>
    </row>
    <row r="4374" spans="1:18" hidden="1" x14ac:dyDescent="0.2">
      <c r="A4374" t="s">
        <v>16021</v>
      </c>
      <c r="B4374" t="s">
        <v>16022</v>
      </c>
      <c r="C4374" t="s">
        <v>16023</v>
      </c>
      <c r="D4374">
        <v>1634</v>
      </c>
      <c r="E4374" t="s">
        <v>3265</v>
      </c>
      <c r="F4374" t="s">
        <v>18</v>
      </c>
      <c r="G4374" t="s">
        <v>8499</v>
      </c>
      <c r="H4374">
        <v>2148</v>
      </c>
      <c r="I4374" t="s">
        <v>91</v>
      </c>
      <c r="J4374">
        <v>19460703</v>
      </c>
      <c r="K4374">
        <v>30</v>
      </c>
      <c r="L4374" t="s">
        <v>18</v>
      </c>
      <c r="M4374">
        <v>6915305</v>
      </c>
      <c r="N4374">
        <v>3</v>
      </c>
      <c r="O4374" s="5">
        <v>4</v>
      </c>
      <c r="P4374" s="5">
        <f t="shared" si="204"/>
        <v>9</v>
      </c>
      <c r="Q4374" s="5" t="str">
        <f t="shared" si="205"/>
        <v>1383</v>
      </c>
      <c r="R4374" s="5" t="str">
        <f t="shared" si="206"/>
        <v>org</v>
      </c>
    </row>
    <row r="4375" spans="1:18" hidden="1" x14ac:dyDescent="0.2">
      <c r="A4375" t="s">
        <v>16024</v>
      </c>
      <c r="B4375" t="s">
        <v>52</v>
      </c>
      <c r="C4375" t="s">
        <v>4989</v>
      </c>
      <c r="D4375">
        <v>65</v>
      </c>
      <c r="E4375" t="s">
        <v>7249</v>
      </c>
      <c r="F4375" t="s">
        <v>18</v>
      </c>
      <c r="G4375" t="s">
        <v>16025</v>
      </c>
      <c r="H4375">
        <v>2606</v>
      </c>
      <c r="I4375" t="s">
        <v>34</v>
      </c>
      <c r="J4375">
        <v>19340516</v>
      </c>
      <c r="K4375">
        <v>31</v>
      </c>
      <c r="L4375" t="s">
        <v>16026</v>
      </c>
      <c r="M4375">
        <v>4781972</v>
      </c>
      <c r="N4375">
        <v>3</v>
      </c>
      <c r="O4375" s="5">
        <v>4</v>
      </c>
      <c r="P4375" s="5">
        <f t="shared" si="204"/>
        <v>8</v>
      </c>
      <c r="Q4375" s="5" t="str">
        <f t="shared" si="205"/>
        <v>558</v>
      </c>
      <c r="R4375" s="5" t="str">
        <f t="shared" si="206"/>
        <v>dup-3</v>
      </c>
    </row>
    <row r="4376" spans="1:18" hidden="1" x14ac:dyDescent="0.2">
      <c r="A4376" t="s">
        <v>16027</v>
      </c>
      <c r="B4376" t="s">
        <v>12166</v>
      </c>
      <c r="C4376" t="s">
        <v>131</v>
      </c>
      <c r="D4376">
        <v>23</v>
      </c>
      <c r="E4376" t="s">
        <v>7046</v>
      </c>
      <c r="F4376" t="s">
        <v>18</v>
      </c>
      <c r="G4376" t="s">
        <v>7047</v>
      </c>
      <c r="H4376">
        <v>5108</v>
      </c>
      <c r="I4376" t="s">
        <v>18</v>
      </c>
      <c r="J4376">
        <v>19100101</v>
      </c>
      <c r="K4376" t="s">
        <v>18</v>
      </c>
      <c r="L4376" t="s">
        <v>7048</v>
      </c>
      <c r="M4376">
        <v>3704433</v>
      </c>
      <c r="N4376">
        <v>7</v>
      </c>
      <c r="O4376" s="5">
        <v>4</v>
      </c>
      <c r="P4376" s="5">
        <f t="shared" si="204"/>
        <v>9</v>
      </c>
      <c r="Q4376" s="5" t="str">
        <f t="shared" si="205"/>
        <v>2755</v>
      </c>
      <c r="R4376" s="5" t="str">
        <f t="shared" si="206"/>
        <v>org</v>
      </c>
    </row>
    <row r="4377" spans="1:18" hidden="1" x14ac:dyDescent="0.2">
      <c r="A4377" t="s">
        <v>16028</v>
      </c>
      <c r="B4377" t="s">
        <v>18</v>
      </c>
      <c r="C4377" t="s">
        <v>300</v>
      </c>
      <c r="D4377">
        <v>105</v>
      </c>
      <c r="E4377" t="s">
        <v>4344</v>
      </c>
      <c r="F4377" t="s">
        <v>18</v>
      </c>
      <c r="G4377" t="s">
        <v>16029</v>
      </c>
      <c r="H4377">
        <v>4152</v>
      </c>
      <c r="I4377" t="s">
        <v>91</v>
      </c>
      <c r="J4377" t="s">
        <v>18</v>
      </c>
      <c r="K4377">
        <v>27</v>
      </c>
      <c r="L4377" t="s">
        <v>9559</v>
      </c>
      <c r="M4377">
        <v>8876651</v>
      </c>
      <c r="N4377">
        <v>9</v>
      </c>
      <c r="O4377" s="5">
        <v>4</v>
      </c>
      <c r="P4377" s="5">
        <f t="shared" si="204"/>
        <v>9</v>
      </c>
      <c r="Q4377" s="5" t="str">
        <f t="shared" si="205"/>
        <v>1723</v>
      </c>
      <c r="R4377" s="5" t="str">
        <f t="shared" si="206"/>
        <v>dup-0</v>
      </c>
    </row>
    <row r="4378" spans="1:18" hidden="1" x14ac:dyDescent="0.2">
      <c r="A4378" t="s">
        <v>16030</v>
      </c>
      <c r="B4378" t="s">
        <v>585</v>
      </c>
      <c r="C4378" t="s">
        <v>16031</v>
      </c>
      <c r="D4378">
        <v>186</v>
      </c>
      <c r="E4378" t="s">
        <v>5488</v>
      </c>
      <c r="F4378" t="s">
        <v>18</v>
      </c>
      <c r="G4378" t="s">
        <v>9365</v>
      </c>
      <c r="H4378">
        <v>4207</v>
      </c>
      <c r="I4378" t="s">
        <v>27</v>
      </c>
      <c r="J4378" t="s">
        <v>18</v>
      </c>
      <c r="K4378" t="s">
        <v>18</v>
      </c>
      <c r="L4378" t="s">
        <v>9366</v>
      </c>
      <c r="M4378">
        <v>6613405</v>
      </c>
      <c r="N4378">
        <v>5</v>
      </c>
      <c r="O4378" s="5">
        <v>4</v>
      </c>
      <c r="P4378" s="5">
        <f t="shared" si="204"/>
        <v>9</v>
      </c>
      <c r="Q4378" s="5" t="str">
        <f t="shared" si="205"/>
        <v>4273</v>
      </c>
      <c r="R4378" s="5" t="str">
        <f t="shared" si="206"/>
        <v>dup-2</v>
      </c>
    </row>
    <row r="4379" spans="1:18" hidden="1" x14ac:dyDescent="0.2">
      <c r="A4379" t="s">
        <v>16032</v>
      </c>
      <c r="B4379" t="s">
        <v>1051</v>
      </c>
      <c r="C4379" t="s">
        <v>384</v>
      </c>
      <c r="D4379">
        <v>6</v>
      </c>
      <c r="E4379" t="s">
        <v>15890</v>
      </c>
      <c r="F4379" t="s">
        <v>18</v>
      </c>
      <c r="G4379" t="s">
        <v>426</v>
      </c>
      <c r="H4379">
        <v>6025</v>
      </c>
      <c r="I4379" t="s">
        <v>500</v>
      </c>
      <c r="J4379">
        <v>19620307</v>
      </c>
      <c r="K4379">
        <v>23</v>
      </c>
      <c r="L4379" t="s">
        <v>16033</v>
      </c>
      <c r="M4379">
        <v>3411246</v>
      </c>
      <c r="N4379">
        <v>0</v>
      </c>
      <c r="O4379" s="5">
        <v>4</v>
      </c>
      <c r="P4379" s="5">
        <f t="shared" si="204"/>
        <v>9</v>
      </c>
      <c r="Q4379" s="5" t="str">
        <f t="shared" si="205"/>
        <v>3824</v>
      </c>
      <c r="R4379" s="5" t="str">
        <f t="shared" si="206"/>
        <v>org</v>
      </c>
    </row>
    <row r="4380" spans="1:18" hidden="1" x14ac:dyDescent="0.2">
      <c r="A4380" t="s">
        <v>16034</v>
      </c>
      <c r="B4380" t="s">
        <v>1387</v>
      </c>
      <c r="C4380" t="s">
        <v>16035</v>
      </c>
      <c r="D4380">
        <v>38</v>
      </c>
      <c r="E4380" t="s">
        <v>3320</v>
      </c>
      <c r="F4380" t="s">
        <v>9456</v>
      </c>
      <c r="G4380" t="s">
        <v>1590</v>
      </c>
      <c r="H4380">
        <v>5092</v>
      </c>
      <c r="I4380" t="s">
        <v>16036</v>
      </c>
      <c r="J4380">
        <v>19851201</v>
      </c>
      <c r="K4380">
        <v>31</v>
      </c>
      <c r="L4380" t="s">
        <v>9457</v>
      </c>
      <c r="M4380">
        <v>4517753</v>
      </c>
      <c r="N4380">
        <v>2</v>
      </c>
      <c r="O4380" s="5">
        <v>4</v>
      </c>
      <c r="P4380" s="5">
        <f t="shared" si="204"/>
        <v>9</v>
      </c>
      <c r="Q4380" s="5" t="str">
        <f t="shared" si="205"/>
        <v>1013</v>
      </c>
      <c r="R4380" s="5" t="str">
        <f t="shared" si="206"/>
        <v>dup-1</v>
      </c>
    </row>
    <row r="4381" spans="1:18" hidden="1" x14ac:dyDescent="0.2">
      <c r="A4381" t="s">
        <v>16037</v>
      </c>
      <c r="B4381" t="s">
        <v>790</v>
      </c>
      <c r="C4381" t="s">
        <v>3276</v>
      </c>
      <c r="D4381">
        <v>1</v>
      </c>
      <c r="E4381" t="s">
        <v>1292</v>
      </c>
      <c r="F4381" t="s">
        <v>18</v>
      </c>
      <c r="G4381" t="s">
        <v>3277</v>
      </c>
      <c r="H4381">
        <v>6061</v>
      </c>
      <c r="I4381" t="s">
        <v>34</v>
      </c>
      <c r="J4381">
        <v>19170810</v>
      </c>
      <c r="K4381" t="s">
        <v>18</v>
      </c>
      <c r="L4381" t="s">
        <v>18</v>
      </c>
      <c r="M4381">
        <v>8835048</v>
      </c>
      <c r="N4381">
        <v>0</v>
      </c>
      <c r="O4381" s="5">
        <v>4</v>
      </c>
      <c r="P4381" s="5">
        <f t="shared" si="204"/>
        <v>9</v>
      </c>
      <c r="Q4381" s="5" t="str">
        <f t="shared" si="205"/>
        <v>1936</v>
      </c>
      <c r="R4381" s="5" t="str">
        <f t="shared" si="206"/>
        <v>dup-0</v>
      </c>
    </row>
    <row r="4382" spans="1:18" hidden="1" x14ac:dyDescent="0.2">
      <c r="A4382" t="s">
        <v>16038</v>
      </c>
      <c r="B4382" t="s">
        <v>5049</v>
      </c>
      <c r="C4382" t="s">
        <v>921</v>
      </c>
      <c r="D4382">
        <v>25</v>
      </c>
      <c r="E4382" t="s">
        <v>1287</v>
      </c>
      <c r="F4382" t="s">
        <v>16039</v>
      </c>
      <c r="G4382" t="s">
        <v>8619</v>
      </c>
      <c r="H4382">
        <v>5090</v>
      </c>
      <c r="I4382" t="s">
        <v>49</v>
      </c>
      <c r="J4382">
        <v>19270217</v>
      </c>
      <c r="K4382">
        <v>22</v>
      </c>
      <c r="L4382" t="s">
        <v>16040</v>
      </c>
      <c r="M4382">
        <v>6668442</v>
      </c>
      <c r="N4382">
        <v>3</v>
      </c>
      <c r="O4382" s="5">
        <v>4</v>
      </c>
      <c r="P4382" s="5">
        <f t="shared" si="204"/>
        <v>9</v>
      </c>
      <c r="Q4382" s="5" t="str">
        <f t="shared" si="205"/>
        <v>4777</v>
      </c>
      <c r="R4382" s="5" t="str">
        <f t="shared" si="206"/>
        <v>org</v>
      </c>
    </row>
    <row r="4383" spans="1:18" hidden="1" x14ac:dyDescent="0.2">
      <c r="A4383" t="s">
        <v>16041</v>
      </c>
      <c r="B4383" t="s">
        <v>8882</v>
      </c>
      <c r="C4383" t="s">
        <v>16042</v>
      </c>
      <c r="D4383">
        <v>25</v>
      </c>
      <c r="E4383" t="s">
        <v>18</v>
      </c>
      <c r="F4383" t="s">
        <v>16043</v>
      </c>
      <c r="G4383" t="s">
        <v>1544</v>
      </c>
      <c r="H4383">
        <v>4211</v>
      </c>
      <c r="I4383" t="s">
        <v>91</v>
      </c>
      <c r="J4383" t="s">
        <v>18</v>
      </c>
      <c r="K4383">
        <v>9</v>
      </c>
      <c r="L4383" t="s">
        <v>16044</v>
      </c>
      <c r="M4383">
        <v>5875293</v>
      </c>
      <c r="N4383">
        <v>5</v>
      </c>
      <c r="O4383" s="5">
        <v>4</v>
      </c>
      <c r="P4383" s="5">
        <f t="shared" si="204"/>
        <v>9</v>
      </c>
      <c r="Q4383" s="5" t="str">
        <f t="shared" si="205"/>
        <v>4212</v>
      </c>
      <c r="R4383" s="5" t="str">
        <f t="shared" si="206"/>
        <v>org</v>
      </c>
    </row>
    <row r="4384" spans="1:18" hidden="1" x14ac:dyDescent="0.2">
      <c r="A4384" t="s">
        <v>16045</v>
      </c>
      <c r="B4384" t="s">
        <v>80</v>
      </c>
      <c r="C4384" t="s">
        <v>3033</v>
      </c>
      <c r="D4384">
        <v>804</v>
      </c>
      <c r="E4384" t="s">
        <v>16046</v>
      </c>
      <c r="F4384" t="s">
        <v>16047</v>
      </c>
      <c r="G4384" t="s">
        <v>11723</v>
      </c>
      <c r="H4384">
        <v>2640</v>
      </c>
      <c r="I4384" t="s">
        <v>91</v>
      </c>
      <c r="J4384">
        <v>19701008</v>
      </c>
      <c r="K4384">
        <v>39</v>
      </c>
      <c r="L4384" t="s">
        <v>16048</v>
      </c>
      <c r="M4384">
        <v>7367335</v>
      </c>
      <c r="N4384">
        <v>8</v>
      </c>
      <c r="O4384" s="5">
        <v>4</v>
      </c>
      <c r="P4384" s="5">
        <f t="shared" si="204"/>
        <v>9</v>
      </c>
      <c r="Q4384" s="5" t="str">
        <f t="shared" si="205"/>
        <v>3485</v>
      </c>
      <c r="R4384" s="5" t="str">
        <f t="shared" si="206"/>
        <v>org</v>
      </c>
    </row>
    <row r="4385" spans="1:18" hidden="1" x14ac:dyDescent="0.2">
      <c r="A4385" t="s">
        <v>16049</v>
      </c>
      <c r="B4385" t="s">
        <v>7959</v>
      </c>
      <c r="C4385" t="s">
        <v>921</v>
      </c>
      <c r="D4385">
        <v>40</v>
      </c>
      <c r="E4385" t="s">
        <v>7072</v>
      </c>
      <c r="F4385" t="s">
        <v>5974</v>
      </c>
      <c r="G4385" t="s">
        <v>7073</v>
      </c>
      <c r="H4385">
        <v>3127</v>
      </c>
      <c r="I4385" t="s">
        <v>20</v>
      </c>
      <c r="J4385">
        <v>19310708</v>
      </c>
      <c r="K4385">
        <v>40</v>
      </c>
      <c r="L4385" t="s">
        <v>7074</v>
      </c>
      <c r="M4385">
        <v>3644420</v>
      </c>
      <c r="N4385">
        <v>4</v>
      </c>
      <c r="O4385" s="5">
        <v>4</v>
      </c>
      <c r="P4385" s="5">
        <f t="shared" si="204"/>
        <v>9</v>
      </c>
      <c r="Q4385" s="5" t="str">
        <f t="shared" si="205"/>
        <v>4882</v>
      </c>
      <c r="R4385" s="5" t="str">
        <f t="shared" si="206"/>
        <v>dup-4</v>
      </c>
    </row>
    <row r="4386" spans="1:18" hidden="1" x14ac:dyDescent="0.2">
      <c r="A4386" t="s">
        <v>16050</v>
      </c>
      <c r="B4386" t="s">
        <v>1191</v>
      </c>
      <c r="C4386" t="s">
        <v>16051</v>
      </c>
      <c r="D4386">
        <v>21</v>
      </c>
      <c r="E4386" t="s">
        <v>16052</v>
      </c>
      <c r="F4386" t="s">
        <v>18</v>
      </c>
      <c r="G4386" t="s">
        <v>1635</v>
      </c>
      <c r="H4386">
        <v>4053</v>
      </c>
      <c r="I4386" t="s">
        <v>91</v>
      </c>
      <c r="J4386">
        <v>19111007</v>
      </c>
      <c r="K4386">
        <v>19</v>
      </c>
      <c r="L4386" t="s">
        <v>16053</v>
      </c>
      <c r="M4386">
        <v>4268739</v>
      </c>
      <c r="N4386">
        <v>7</v>
      </c>
      <c r="O4386" s="5">
        <v>4</v>
      </c>
      <c r="P4386" s="5">
        <f t="shared" si="204"/>
        <v>9</v>
      </c>
      <c r="Q4386" s="5" t="str">
        <f t="shared" si="205"/>
        <v>1312</v>
      </c>
      <c r="R4386" s="5" t="str">
        <f t="shared" si="206"/>
        <v>dup-0</v>
      </c>
    </row>
    <row r="4387" spans="1:18" hidden="1" x14ac:dyDescent="0.2">
      <c r="A4387" t="s">
        <v>16054</v>
      </c>
      <c r="B4387" t="s">
        <v>452</v>
      </c>
      <c r="C4387" t="s">
        <v>532</v>
      </c>
      <c r="D4387">
        <v>5</v>
      </c>
      <c r="E4387" t="s">
        <v>10009</v>
      </c>
      <c r="F4387" t="s">
        <v>18</v>
      </c>
      <c r="G4387" t="s">
        <v>4553</v>
      </c>
      <c r="H4387">
        <v>3198</v>
      </c>
      <c r="I4387" t="s">
        <v>27</v>
      </c>
      <c r="J4387">
        <v>19490827</v>
      </c>
      <c r="K4387">
        <v>34</v>
      </c>
      <c r="L4387" t="s">
        <v>10010</v>
      </c>
      <c r="M4387">
        <v>4621744</v>
      </c>
      <c r="N4387">
        <v>1</v>
      </c>
      <c r="O4387" s="5">
        <v>4</v>
      </c>
      <c r="P4387" s="5">
        <f t="shared" si="204"/>
        <v>9</v>
      </c>
      <c r="Q4387" s="5" t="str">
        <f t="shared" si="205"/>
        <v>4018</v>
      </c>
      <c r="R4387" s="5" t="str">
        <f t="shared" si="206"/>
        <v>dup-3</v>
      </c>
    </row>
    <row r="4388" spans="1:18" hidden="1" x14ac:dyDescent="0.2">
      <c r="A4388" t="s">
        <v>16055</v>
      </c>
      <c r="B4388" t="s">
        <v>7020</v>
      </c>
      <c r="C4388" t="s">
        <v>428</v>
      </c>
      <c r="D4388">
        <v>127</v>
      </c>
      <c r="E4388" t="s">
        <v>16056</v>
      </c>
      <c r="F4388" t="s">
        <v>1948</v>
      </c>
      <c r="G4388" t="s">
        <v>16057</v>
      </c>
      <c r="H4388">
        <v>4171</v>
      </c>
      <c r="I4388" t="s">
        <v>91</v>
      </c>
      <c r="J4388">
        <v>19021031</v>
      </c>
      <c r="K4388">
        <v>30</v>
      </c>
      <c r="L4388" t="s">
        <v>16058</v>
      </c>
      <c r="M4388">
        <v>9440689</v>
      </c>
      <c r="N4388">
        <v>4</v>
      </c>
      <c r="O4388" s="5">
        <v>4</v>
      </c>
      <c r="P4388" s="5">
        <f t="shared" si="204"/>
        <v>8</v>
      </c>
      <c r="Q4388" s="5" t="str">
        <f t="shared" si="205"/>
        <v>585</v>
      </c>
      <c r="R4388" s="5" t="str">
        <f t="shared" si="206"/>
        <v>org</v>
      </c>
    </row>
    <row r="4389" spans="1:18" hidden="1" x14ac:dyDescent="0.2">
      <c r="A4389" t="s">
        <v>16059</v>
      </c>
      <c r="B4389" t="s">
        <v>3122</v>
      </c>
      <c r="C4389" t="s">
        <v>384</v>
      </c>
      <c r="D4389">
        <v>7</v>
      </c>
      <c r="E4389" t="s">
        <v>1579</v>
      </c>
      <c r="F4389" t="s">
        <v>18</v>
      </c>
      <c r="G4389" t="s">
        <v>4925</v>
      </c>
      <c r="H4389">
        <v>4650</v>
      </c>
      <c r="I4389" t="s">
        <v>91</v>
      </c>
      <c r="J4389">
        <v>19960504</v>
      </c>
      <c r="K4389">
        <v>43</v>
      </c>
      <c r="L4389" t="s">
        <v>6051</v>
      </c>
      <c r="M4389">
        <v>7457729</v>
      </c>
      <c r="N4389">
        <v>4</v>
      </c>
      <c r="O4389" s="5">
        <v>4</v>
      </c>
      <c r="P4389" s="5">
        <f t="shared" si="204"/>
        <v>9</v>
      </c>
      <c r="Q4389" s="5" t="str">
        <f t="shared" si="205"/>
        <v>1394</v>
      </c>
      <c r="R4389" s="5" t="str">
        <f t="shared" si="206"/>
        <v>dup-0</v>
      </c>
    </row>
    <row r="4390" spans="1:18" hidden="1" x14ac:dyDescent="0.2">
      <c r="A4390" t="s">
        <v>162</v>
      </c>
      <c r="B4390" t="s">
        <v>16060</v>
      </c>
      <c r="C4390" t="s">
        <v>439</v>
      </c>
      <c r="D4390">
        <v>7</v>
      </c>
      <c r="E4390" t="s">
        <v>7332</v>
      </c>
      <c r="F4390" t="s">
        <v>18</v>
      </c>
      <c r="G4390" t="s">
        <v>16061</v>
      </c>
      <c r="H4390">
        <v>2567</v>
      </c>
      <c r="I4390" t="s">
        <v>34</v>
      </c>
      <c r="J4390">
        <v>19691227</v>
      </c>
      <c r="K4390">
        <v>36</v>
      </c>
      <c r="L4390" t="s">
        <v>16062</v>
      </c>
      <c r="M4390">
        <v>1718200</v>
      </c>
      <c r="N4390">
        <v>4</v>
      </c>
      <c r="O4390" s="5">
        <v>4</v>
      </c>
      <c r="P4390" s="5">
        <f t="shared" si="204"/>
        <v>7</v>
      </c>
      <c r="Q4390" s="5" t="str">
        <f t="shared" si="205"/>
        <v>19</v>
      </c>
      <c r="R4390" s="5" t="str">
        <f t="shared" si="206"/>
        <v>org</v>
      </c>
    </row>
    <row r="4391" spans="1:18" hidden="1" x14ac:dyDescent="0.2">
      <c r="A4391" t="s">
        <v>16063</v>
      </c>
      <c r="B4391" t="s">
        <v>1348</v>
      </c>
      <c r="C4391" t="s">
        <v>9859</v>
      </c>
      <c r="D4391">
        <v>43</v>
      </c>
      <c r="E4391" t="s">
        <v>11282</v>
      </c>
      <c r="F4391" t="s">
        <v>11283</v>
      </c>
      <c r="G4391" t="s">
        <v>978</v>
      </c>
      <c r="H4391">
        <v>2176</v>
      </c>
      <c r="I4391" t="s">
        <v>49</v>
      </c>
      <c r="J4391">
        <v>19551222</v>
      </c>
      <c r="K4391">
        <v>28</v>
      </c>
      <c r="L4391" t="s">
        <v>11284</v>
      </c>
      <c r="M4391">
        <v>2121262</v>
      </c>
      <c r="N4391">
        <v>8</v>
      </c>
      <c r="O4391" s="5">
        <v>4</v>
      </c>
      <c r="P4391" s="5">
        <f t="shared" si="204"/>
        <v>9</v>
      </c>
      <c r="Q4391" s="5" t="str">
        <f t="shared" si="205"/>
        <v>3193</v>
      </c>
      <c r="R4391" s="5" t="str">
        <f t="shared" si="206"/>
        <v>org</v>
      </c>
    </row>
    <row r="4392" spans="1:18" hidden="1" x14ac:dyDescent="0.2">
      <c r="A4392" t="s">
        <v>16064</v>
      </c>
      <c r="B4392" t="s">
        <v>819</v>
      </c>
      <c r="C4392" t="s">
        <v>11669</v>
      </c>
      <c r="D4392">
        <v>15</v>
      </c>
      <c r="E4392" t="s">
        <v>3644</v>
      </c>
      <c r="F4392" t="s">
        <v>18</v>
      </c>
      <c r="G4392" t="s">
        <v>16065</v>
      </c>
      <c r="H4392">
        <v>3300</v>
      </c>
      <c r="I4392" t="s">
        <v>91</v>
      </c>
      <c r="J4392">
        <v>19190406</v>
      </c>
      <c r="K4392">
        <v>21</v>
      </c>
      <c r="L4392" t="s">
        <v>16066</v>
      </c>
      <c r="M4392">
        <v>2992810</v>
      </c>
      <c r="N4392">
        <v>9</v>
      </c>
      <c r="O4392" s="5">
        <v>4</v>
      </c>
      <c r="P4392" s="5">
        <f t="shared" si="204"/>
        <v>9</v>
      </c>
      <c r="Q4392" s="5" t="str">
        <f t="shared" si="205"/>
        <v>4947</v>
      </c>
      <c r="R4392" s="5" t="str">
        <f t="shared" si="206"/>
        <v>dup-0</v>
      </c>
    </row>
    <row r="4393" spans="1:18" hidden="1" x14ac:dyDescent="0.2">
      <c r="A4393" t="s">
        <v>16067</v>
      </c>
      <c r="B4393" t="s">
        <v>1309</v>
      </c>
      <c r="C4393" t="s">
        <v>16068</v>
      </c>
      <c r="D4393">
        <v>8</v>
      </c>
      <c r="E4393" t="s">
        <v>574</v>
      </c>
      <c r="F4393" t="s">
        <v>18</v>
      </c>
      <c r="G4393" t="s">
        <v>16069</v>
      </c>
      <c r="H4393">
        <v>3561</v>
      </c>
      <c r="I4393" t="s">
        <v>34</v>
      </c>
      <c r="J4393">
        <v>19080111</v>
      </c>
      <c r="K4393">
        <v>22</v>
      </c>
      <c r="L4393" t="s">
        <v>9732</v>
      </c>
      <c r="M4393">
        <v>2867431</v>
      </c>
      <c r="N4393">
        <v>5</v>
      </c>
      <c r="O4393" s="5">
        <v>4</v>
      </c>
      <c r="P4393" s="5">
        <f t="shared" si="204"/>
        <v>9</v>
      </c>
      <c r="Q4393" s="5" t="str">
        <f t="shared" si="205"/>
        <v>2925</v>
      </c>
      <c r="R4393" s="5" t="str">
        <f t="shared" si="206"/>
        <v>dup-0</v>
      </c>
    </row>
    <row r="4394" spans="1:18" hidden="1" x14ac:dyDescent="0.2">
      <c r="A4394" t="s">
        <v>16070</v>
      </c>
      <c r="B4394" t="s">
        <v>232</v>
      </c>
      <c r="C4394" t="s">
        <v>4637</v>
      </c>
      <c r="D4394">
        <v>28</v>
      </c>
      <c r="E4394" t="s">
        <v>16071</v>
      </c>
      <c r="F4394" t="s">
        <v>18</v>
      </c>
      <c r="G4394" t="s">
        <v>621</v>
      </c>
      <c r="H4394">
        <v>2541</v>
      </c>
      <c r="I4394" t="s">
        <v>18</v>
      </c>
      <c r="J4394">
        <v>19640530</v>
      </c>
      <c r="K4394">
        <v>33</v>
      </c>
      <c r="L4394" t="s">
        <v>16072</v>
      </c>
      <c r="M4394">
        <v>5314711</v>
      </c>
      <c r="N4394">
        <v>0</v>
      </c>
      <c r="O4394" s="5">
        <v>4</v>
      </c>
      <c r="P4394" s="5">
        <f t="shared" si="204"/>
        <v>9</v>
      </c>
      <c r="Q4394" s="5" t="str">
        <f t="shared" si="205"/>
        <v>2857</v>
      </c>
      <c r="R4394" s="5" t="str">
        <f t="shared" si="206"/>
        <v>org</v>
      </c>
    </row>
    <row r="4395" spans="1:18" hidden="1" x14ac:dyDescent="0.2">
      <c r="A4395" t="s">
        <v>16073</v>
      </c>
      <c r="B4395" t="s">
        <v>585</v>
      </c>
      <c r="C4395" t="s">
        <v>2034</v>
      </c>
      <c r="D4395">
        <v>19</v>
      </c>
      <c r="E4395" t="s">
        <v>17</v>
      </c>
      <c r="F4395" t="s">
        <v>18</v>
      </c>
      <c r="G4395" t="s">
        <v>7243</v>
      </c>
      <c r="H4395">
        <v>2165</v>
      </c>
      <c r="I4395" t="s">
        <v>18</v>
      </c>
      <c r="J4395" t="s">
        <v>18</v>
      </c>
      <c r="K4395">
        <v>35</v>
      </c>
      <c r="L4395" t="s">
        <v>16074</v>
      </c>
      <c r="M4395">
        <v>1597674</v>
      </c>
      <c r="N4395">
        <v>8</v>
      </c>
      <c r="O4395" s="5">
        <v>4</v>
      </c>
      <c r="P4395" s="5">
        <f t="shared" si="204"/>
        <v>9</v>
      </c>
      <c r="Q4395" s="5" t="str">
        <f t="shared" si="205"/>
        <v>2249</v>
      </c>
      <c r="R4395" s="5" t="str">
        <f t="shared" si="206"/>
        <v>dup-2</v>
      </c>
    </row>
    <row r="4396" spans="1:18" hidden="1" x14ac:dyDescent="0.2">
      <c r="A4396" t="s">
        <v>16075</v>
      </c>
      <c r="B4396" t="s">
        <v>3619</v>
      </c>
      <c r="C4396" t="s">
        <v>331</v>
      </c>
      <c r="D4396">
        <v>27</v>
      </c>
      <c r="E4396" t="s">
        <v>16076</v>
      </c>
      <c r="F4396" t="s">
        <v>18</v>
      </c>
      <c r="G4396" t="s">
        <v>14964</v>
      </c>
      <c r="H4396">
        <v>3207</v>
      </c>
      <c r="I4396" t="s">
        <v>91</v>
      </c>
      <c r="J4396">
        <v>19940907</v>
      </c>
      <c r="K4396">
        <v>28</v>
      </c>
      <c r="L4396" t="s">
        <v>16077</v>
      </c>
      <c r="M4396">
        <v>3187047</v>
      </c>
      <c r="N4396">
        <v>4</v>
      </c>
      <c r="O4396" s="5">
        <v>4</v>
      </c>
      <c r="P4396" s="5">
        <f t="shared" si="204"/>
        <v>9</v>
      </c>
      <c r="Q4396" s="5" t="str">
        <f t="shared" si="205"/>
        <v>1261</v>
      </c>
      <c r="R4396" s="5" t="str">
        <f t="shared" si="206"/>
        <v>org</v>
      </c>
    </row>
    <row r="4397" spans="1:18" hidden="1" x14ac:dyDescent="0.2">
      <c r="A4397" t="s">
        <v>16078</v>
      </c>
      <c r="B4397" t="s">
        <v>5628</v>
      </c>
      <c r="C4397" t="s">
        <v>5629</v>
      </c>
      <c r="D4397">
        <v>889</v>
      </c>
      <c r="E4397" t="s">
        <v>5630</v>
      </c>
      <c r="F4397" t="s">
        <v>18</v>
      </c>
      <c r="G4397" t="s">
        <v>864</v>
      </c>
      <c r="H4397">
        <v>2560</v>
      </c>
      <c r="I4397" t="s">
        <v>34</v>
      </c>
      <c r="J4397">
        <v>19350819</v>
      </c>
      <c r="K4397">
        <v>42</v>
      </c>
      <c r="L4397" t="s">
        <v>8722</v>
      </c>
      <c r="M4397">
        <v>3279126</v>
      </c>
      <c r="N4397">
        <v>4</v>
      </c>
      <c r="O4397" s="5">
        <v>4</v>
      </c>
      <c r="P4397" s="5">
        <f t="shared" si="204"/>
        <v>9</v>
      </c>
      <c r="Q4397" s="5" t="str">
        <f t="shared" si="205"/>
        <v>3317</v>
      </c>
      <c r="R4397" s="5" t="str">
        <f t="shared" si="206"/>
        <v>dup-2</v>
      </c>
    </row>
    <row r="4398" spans="1:18" hidden="1" x14ac:dyDescent="0.2">
      <c r="A4398" t="s">
        <v>16079</v>
      </c>
      <c r="B4398" t="s">
        <v>905</v>
      </c>
      <c r="C4398" t="s">
        <v>2782</v>
      </c>
      <c r="D4398">
        <v>21</v>
      </c>
      <c r="E4398" t="s">
        <v>14312</v>
      </c>
      <c r="F4398" t="s">
        <v>4524</v>
      </c>
      <c r="G4398" t="s">
        <v>1757</v>
      </c>
      <c r="H4398">
        <v>2116</v>
      </c>
      <c r="I4398" t="s">
        <v>27</v>
      </c>
      <c r="J4398">
        <v>19510406</v>
      </c>
      <c r="K4398">
        <v>33</v>
      </c>
      <c r="L4398" t="s">
        <v>18</v>
      </c>
      <c r="M4398">
        <v>3285330</v>
      </c>
      <c r="N4398">
        <v>7</v>
      </c>
      <c r="O4398" s="5">
        <v>4</v>
      </c>
      <c r="P4398" s="5">
        <f t="shared" si="204"/>
        <v>9</v>
      </c>
      <c r="Q4398" s="5" t="str">
        <f t="shared" si="205"/>
        <v>4698</v>
      </c>
      <c r="R4398" s="5" t="str">
        <f t="shared" si="206"/>
        <v>dup-0</v>
      </c>
    </row>
    <row r="4399" spans="1:18" hidden="1" x14ac:dyDescent="0.2">
      <c r="A4399" t="s">
        <v>16080</v>
      </c>
      <c r="B4399" t="s">
        <v>1915</v>
      </c>
      <c r="C4399" t="s">
        <v>16081</v>
      </c>
      <c r="D4399">
        <v>53</v>
      </c>
      <c r="E4399" t="s">
        <v>16082</v>
      </c>
      <c r="F4399" t="s">
        <v>18</v>
      </c>
      <c r="G4399" t="s">
        <v>1289</v>
      </c>
      <c r="H4399">
        <v>2821</v>
      </c>
      <c r="I4399" t="s">
        <v>20</v>
      </c>
      <c r="J4399">
        <v>19740814</v>
      </c>
      <c r="K4399">
        <v>29</v>
      </c>
      <c r="L4399" t="s">
        <v>16083</v>
      </c>
      <c r="M4399">
        <v>9758202</v>
      </c>
      <c r="N4399">
        <v>8</v>
      </c>
      <c r="O4399" s="5">
        <v>4</v>
      </c>
      <c r="P4399" s="5">
        <f t="shared" si="204"/>
        <v>9</v>
      </c>
      <c r="Q4399" s="5" t="str">
        <f t="shared" si="205"/>
        <v>4513</v>
      </c>
      <c r="R4399" s="5" t="str">
        <f t="shared" si="206"/>
        <v>org</v>
      </c>
    </row>
    <row r="4400" spans="1:18" hidden="1" x14ac:dyDescent="0.2">
      <c r="A4400" t="s">
        <v>16084</v>
      </c>
      <c r="B4400" t="s">
        <v>87</v>
      </c>
      <c r="C4400" t="s">
        <v>12146</v>
      </c>
      <c r="D4400">
        <v>6</v>
      </c>
      <c r="E4400" t="s">
        <v>10285</v>
      </c>
      <c r="F4400" t="s">
        <v>18</v>
      </c>
      <c r="G4400" t="s">
        <v>4141</v>
      </c>
      <c r="H4400">
        <v>2195</v>
      </c>
      <c r="I4400" t="s">
        <v>49</v>
      </c>
      <c r="J4400">
        <v>19160719</v>
      </c>
      <c r="K4400" t="s">
        <v>18</v>
      </c>
      <c r="L4400" t="s">
        <v>12147</v>
      </c>
      <c r="M4400">
        <v>2407197</v>
      </c>
      <c r="N4400">
        <v>1</v>
      </c>
      <c r="O4400" s="5">
        <v>4</v>
      </c>
      <c r="P4400" s="5">
        <f t="shared" si="204"/>
        <v>9</v>
      </c>
      <c r="Q4400" s="5" t="str">
        <f t="shared" si="205"/>
        <v>3719</v>
      </c>
      <c r="R4400" s="5" t="str">
        <f t="shared" si="206"/>
        <v>dup-1</v>
      </c>
    </row>
    <row r="4401" spans="1:18" hidden="1" x14ac:dyDescent="0.2">
      <c r="A4401" t="s">
        <v>1422</v>
      </c>
      <c r="B4401" t="s">
        <v>10858</v>
      </c>
      <c r="C4401" t="s">
        <v>1266</v>
      </c>
      <c r="D4401">
        <v>351</v>
      </c>
      <c r="E4401" t="s">
        <v>638</v>
      </c>
      <c r="F4401" t="s">
        <v>16085</v>
      </c>
      <c r="G4401" t="s">
        <v>1023</v>
      </c>
      <c r="H4401">
        <v>7316</v>
      </c>
      <c r="I4401" t="s">
        <v>18</v>
      </c>
      <c r="J4401">
        <v>19661017</v>
      </c>
      <c r="K4401">
        <v>30</v>
      </c>
      <c r="L4401" t="s">
        <v>16086</v>
      </c>
      <c r="M4401">
        <v>7003071</v>
      </c>
      <c r="N4401">
        <v>0</v>
      </c>
      <c r="O4401" s="5">
        <v>4</v>
      </c>
      <c r="P4401" s="5">
        <f t="shared" si="204"/>
        <v>8</v>
      </c>
      <c r="Q4401" s="5" t="str">
        <f t="shared" si="205"/>
        <v>434</v>
      </c>
      <c r="R4401" s="5" t="str">
        <f t="shared" si="206"/>
        <v>org</v>
      </c>
    </row>
    <row r="4402" spans="1:18" hidden="1" x14ac:dyDescent="0.2">
      <c r="A4402" t="s">
        <v>16087</v>
      </c>
      <c r="B4402" t="s">
        <v>4172</v>
      </c>
      <c r="C4402" t="s">
        <v>691</v>
      </c>
      <c r="D4402">
        <v>5</v>
      </c>
      <c r="E4402" t="s">
        <v>16088</v>
      </c>
      <c r="F4402" t="s">
        <v>18</v>
      </c>
      <c r="G4402" t="s">
        <v>5799</v>
      </c>
      <c r="H4402">
        <v>3274</v>
      </c>
      <c r="I4402" t="s">
        <v>27</v>
      </c>
      <c r="J4402" t="s">
        <v>18</v>
      </c>
      <c r="K4402">
        <v>32</v>
      </c>
      <c r="L4402" t="s">
        <v>6890</v>
      </c>
      <c r="M4402">
        <v>1939525</v>
      </c>
      <c r="N4402">
        <v>6</v>
      </c>
      <c r="O4402" s="5">
        <v>4</v>
      </c>
      <c r="P4402" s="5">
        <f t="shared" si="204"/>
        <v>9</v>
      </c>
      <c r="Q4402" s="5" t="str">
        <f t="shared" si="205"/>
        <v>4016</v>
      </c>
      <c r="R4402" s="5" t="str">
        <f t="shared" si="206"/>
        <v>dup-0</v>
      </c>
    </row>
    <row r="4403" spans="1:18" hidden="1" x14ac:dyDescent="0.2">
      <c r="A4403" t="s">
        <v>2047</v>
      </c>
      <c r="B4403" t="s">
        <v>10099</v>
      </c>
      <c r="C4403" t="s">
        <v>12594</v>
      </c>
      <c r="D4403">
        <v>17</v>
      </c>
      <c r="E4403" t="s">
        <v>12595</v>
      </c>
      <c r="F4403" t="s">
        <v>12596</v>
      </c>
      <c r="G4403" t="s">
        <v>2704</v>
      </c>
      <c r="H4403">
        <v>2640</v>
      </c>
      <c r="I4403" t="s">
        <v>49</v>
      </c>
      <c r="J4403">
        <v>19951203</v>
      </c>
      <c r="K4403">
        <v>35</v>
      </c>
      <c r="L4403" t="s">
        <v>16089</v>
      </c>
      <c r="M4403">
        <v>4540980</v>
      </c>
      <c r="N4403">
        <v>5</v>
      </c>
      <c r="O4403" s="5">
        <v>4</v>
      </c>
      <c r="P4403" s="5">
        <f t="shared" si="204"/>
        <v>8</v>
      </c>
      <c r="Q4403" s="5" t="str">
        <f t="shared" si="205"/>
        <v>376</v>
      </c>
      <c r="R4403" s="5" t="str">
        <f t="shared" si="206"/>
        <v>dup-0</v>
      </c>
    </row>
    <row r="4404" spans="1:18" hidden="1" x14ac:dyDescent="0.2">
      <c r="A4404" t="s">
        <v>16090</v>
      </c>
      <c r="B4404" t="s">
        <v>893</v>
      </c>
      <c r="C4404" t="s">
        <v>16091</v>
      </c>
      <c r="D4404" t="s">
        <v>18</v>
      </c>
      <c r="E4404" t="s">
        <v>16092</v>
      </c>
      <c r="F4404" t="s">
        <v>18</v>
      </c>
      <c r="G4404" t="s">
        <v>3091</v>
      </c>
      <c r="H4404">
        <v>5159</v>
      </c>
      <c r="I4404" t="s">
        <v>34</v>
      </c>
      <c r="J4404" t="s">
        <v>18</v>
      </c>
      <c r="K4404">
        <v>29</v>
      </c>
      <c r="L4404" t="s">
        <v>16093</v>
      </c>
      <c r="M4404">
        <v>2085387</v>
      </c>
      <c r="N4404">
        <v>1</v>
      </c>
      <c r="O4404" s="5">
        <v>4</v>
      </c>
      <c r="P4404" s="5">
        <f t="shared" si="204"/>
        <v>9</v>
      </c>
      <c r="Q4404" s="5" t="str">
        <f t="shared" si="205"/>
        <v>3720</v>
      </c>
      <c r="R4404" s="5" t="str">
        <f t="shared" si="206"/>
        <v>dup-0</v>
      </c>
    </row>
    <row r="4405" spans="1:18" hidden="1" x14ac:dyDescent="0.2">
      <c r="A4405" t="s">
        <v>16094</v>
      </c>
      <c r="B4405" t="s">
        <v>13406</v>
      </c>
      <c r="C4405" t="s">
        <v>1620</v>
      </c>
      <c r="D4405">
        <v>249</v>
      </c>
      <c r="E4405" t="s">
        <v>16095</v>
      </c>
      <c r="F4405" t="s">
        <v>6386</v>
      </c>
      <c r="G4405" t="s">
        <v>16096</v>
      </c>
      <c r="H4405">
        <v>3081</v>
      </c>
      <c r="I4405" t="s">
        <v>20</v>
      </c>
      <c r="J4405" t="s">
        <v>18</v>
      </c>
      <c r="K4405">
        <v>32</v>
      </c>
      <c r="L4405" t="s">
        <v>6388</v>
      </c>
      <c r="M4405">
        <v>5989967</v>
      </c>
      <c r="N4405">
        <v>4</v>
      </c>
      <c r="O4405" s="5">
        <v>4</v>
      </c>
      <c r="P4405" s="5">
        <f t="shared" si="204"/>
        <v>9</v>
      </c>
      <c r="Q4405" s="5" t="str">
        <f t="shared" si="205"/>
        <v>3223</v>
      </c>
      <c r="R4405" s="5" t="str">
        <f t="shared" si="206"/>
        <v>dup-1</v>
      </c>
    </row>
    <row r="4406" spans="1:18" hidden="1" x14ac:dyDescent="0.2">
      <c r="A4406" t="s">
        <v>16097</v>
      </c>
      <c r="B4406" t="s">
        <v>797</v>
      </c>
      <c r="C4406" t="s">
        <v>53</v>
      </c>
      <c r="D4406">
        <v>8</v>
      </c>
      <c r="E4406" t="s">
        <v>593</v>
      </c>
      <c r="F4406" t="s">
        <v>9357</v>
      </c>
      <c r="G4406" t="s">
        <v>4828</v>
      </c>
      <c r="H4406">
        <v>4470</v>
      </c>
      <c r="I4406" t="s">
        <v>20</v>
      </c>
      <c r="J4406">
        <v>19185501</v>
      </c>
      <c r="K4406">
        <v>28</v>
      </c>
      <c r="L4406" t="s">
        <v>9358</v>
      </c>
      <c r="M4406">
        <v>6411586</v>
      </c>
      <c r="N4406">
        <v>3</v>
      </c>
      <c r="O4406" s="5">
        <v>4</v>
      </c>
      <c r="P4406" s="5">
        <f t="shared" si="204"/>
        <v>9</v>
      </c>
      <c r="Q4406" s="5" t="str">
        <f t="shared" si="205"/>
        <v>2907</v>
      </c>
      <c r="R4406" s="5" t="str">
        <f t="shared" si="206"/>
        <v>dup-1</v>
      </c>
    </row>
    <row r="4407" spans="1:18" hidden="1" x14ac:dyDescent="0.2">
      <c r="A4407" t="s">
        <v>16098</v>
      </c>
      <c r="B4407" t="s">
        <v>16099</v>
      </c>
      <c r="C4407" t="s">
        <v>13253</v>
      </c>
      <c r="D4407">
        <v>171</v>
      </c>
      <c r="E4407" t="s">
        <v>5973</v>
      </c>
      <c r="F4407" t="s">
        <v>13254</v>
      </c>
      <c r="G4407" t="s">
        <v>551</v>
      </c>
      <c r="H4407">
        <v>2101</v>
      </c>
      <c r="I4407" t="s">
        <v>27</v>
      </c>
      <c r="J4407">
        <v>19171216</v>
      </c>
      <c r="K4407" t="s">
        <v>18</v>
      </c>
      <c r="L4407" t="s">
        <v>16100</v>
      </c>
      <c r="M4407">
        <v>2894397</v>
      </c>
      <c r="N4407">
        <v>8</v>
      </c>
      <c r="O4407" s="5">
        <v>4</v>
      </c>
      <c r="P4407" s="5">
        <f t="shared" si="204"/>
        <v>9</v>
      </c>
      <c r="Q4407" s="5" t="str">
        <f t="shared" si="205"/>
        <v>1459</v>
      </c>
      <c r="R4407" s="5" t="str">
        <f t="shared" si="206"/>
        <v>dup-2</v>
      </c>
    </row>
    <row r="4408" spans="1:18" hidden="1" x14ac:dyDescent="0.2">
      <c r="A4408" t="s">
        <v>16101</v>
      </c>
      <c r="B4408" t="s">
        <v>531</v>
      </c>
      <c r="C4408" t="s">
        <v>614</v>
      </c>
      <c r="D4408">
        <v>23</v>
      </c>
      <c r="E4408" t="s">
        <v>1303</v>
      </c>
      <c r="F4408" t="s">
        <v>16102</v>
      </c>
      <c r="G4408" t="s">
        <v>9556</v>
      </c>
      <c r="H4408">
        <v>3860</v>
      </c>
      <c r="I4408" t="s">
        <v>91</v>
      </c>
      <c r="J4408">
        <v>19800210</v>
      </c>
      <c r="K4408">
        <v>34</v>
      </c>
      <c r="L4408" t="s">
        <v>16103</v>
      </c>
      <c r="M4408">
        <v>7153567</v>
      </c>
      <c r="N4408">
        <v>1</v>
      </c>
      <c r="O4408" s="5">
        <v>4</v>
      </c>
      <c r="P4408" s="5">
        <f t="shared" si="204"/>
        <v>9</v>
      </c>
      <c r="Q4408" s="5" t="str">
        <f t="shared" si="205"/>
        <v>1152</v>
      </c>
      <c r="R4408" s="5" t="str">
        <f t="shared" si="206"/>
        <v>org</v>
      </c>
    </row>
    <row r="4409" spans="1:18" hidden="1" x14ac:dyDescent="0.2">
      <c r="A4409" t="s">
        <v>16104</v>
      </c>
      <c r="B4409" t="s">
        <v>16105</v>
      </c>
      <c r="C4409" t="s">
        <v>16106</v>
      </c>
      <c r="D4409">
        <v>1114</v>
      </c>
      <c r="E4409" t="s">
        <v>11528</v>
      </c>
      <c r="F4409" t="s">
        <v>18</v>
      </c>
      <c r="G4409" t="s">
        <v>9400</v>
      </c>
      <c r="H4409">
        <v>3173</v>
      </c>
      <c r="I4409" t="s">
        <v>34</v>
      </c>
      <c r="J4409" t="s">
        <v>18</v>
      </c>
      <c r="K4409">
        <v>22</v>
      </c>
      <c r="L4409" t="s">
        <v>11529</v>
      </c>
      <c r="M4409">
        <v>2693132</v>
      </c>
      <c r="N4409">
        <v>8</v>
      </c>
      <c r="O4409" s="5">
        <v>4</v>
      </c>
      <c r="P4409" s="5">
        <f t="shared" si="204"/>
        <v>9</v>
      </c>
      <c r="Q4409" s="5" t="str">
        <f t="shared" si="205"/>
        <v>3144</v>
      </c>
      <c r="R4409" s="5" t="str">
        <f t="shared" si="206"/>
        <v>dup-0</v>
      </c>
    </row>
    <row r="4410" spans="1:18" hidden="1" x14ac:dyDescent="0.2">
      <c r="A4410" t="s">
        <v>16107</v>
      </c>
      <c r="B4410" t="s">
        <v>8930</v>
      </c>
      <c r="C4410" t="s">
        <v>9502</v>
      </c>
      <c r="D4410">
        <v>41</v>
      </c>
      <c r="E4410" t="s">
        <v>3639</v>
      </c>
      <c r="F4410" t="s">
        <v>18</v>
      </c>
      <c r="G4410" t="s">
        <v>3693</v>
      </c>
      <c r="H4410">
        <v>2027</v>
      </c>
      <c r="I4410" t="s">
        <v>34</v>
      </c>
      <c r="J4410">
        <v>19090201</v>
      </c>
      <c r="K4410">
        <v>29</v>
      </c>
      <c r="L4410" t="s">
        <v>9503</v>
      </c>
      <c r="M4410">
        <v>4417421</v>
      </c>
      <c r="N4410">
        <v>2</v>
      </c>
      <c r="O4410" s="5">
        <v>4</v>
      </c>
      <c r="P4410" s="5">
        <f t="shared" si="204"/>
        <v>9</v>
      </c>
      <c r="Q4410" s="5" t="str">
        <f t="shared" si="205"/>
        <v>2313</v>
      </c>
      <c r="R4410" s="5" t="str">
        <f t="shared" si="206"/>
        <v>org</v>
      </c>
    </row>
    <row r="4411" spans="1:18" hidden="1" x14ac:dyDescent="0.2">
      <c r="A4411" t="s">
        <v>16108</v>
      </c>
      <c r="B4411" t="s">
        <v>790</v>
      </c>
      <c r="C4411" t="s">
        <v>3671</v>
      </c>
      <c r="D4411">
        <v>18</v>
      </c>
      <c r="E4411" t="s">
        <v>16109</v>
      </c>
      <c r="F4411" t="s">
        <v>4920</v>
      </c>
      <c r="G4411" t="s">
        <v>3734</v>
      </c>
      <c r="H4411">
        <v>5065</v>
      </c>
      <c r="I4411" t="s">
        <v>34</v>
      </c>
      <c r="J4411">
        <v>19210721</v>
      </c>
      <c r="K4411" t="s">
        <v>18</v>
      </c>
      <c r="L4411" t="s">
        <v>11347</v>
      </c>
      <c r="M4411">
        <v>2093748</v>
      </c>
      <c r="N4411">
        <v>1</v>
      </c>
      <c r="O4411" s="5">
        <v>4</v>
      </c>
      <c r="P4411" s="5">
        <f t="shared" si="204"/>
        <v>9</v>
      </c>
      <c r="Q4411" s="5" t="str">
        <f t="shared" si="205"/>
        <v>4196</v>
      </c>
      <c r="R4411" s="5" t="str">
        <f t="shared" si="206"/>
        <v>dup-0</v>
      </c>
    </row>
    <row r="4412" spans="1:18" hidden="1" x14ac:dyDescent="0.2">
      <c r="A4412" t="s">
        <v>16110</v>
      </c>
      <c r="B4412" t="s">
        <v>143</v>
      </c>
      <c r="C4412" t="s">
        <v>566</v>
      </c>
      <c r="D4412">
        <v>62</v>
      </c>
      <c r="E4412" t="s">
        <v>1006</v>
      </c>
      <c r="F4412" t="s">
        <v>18</v>
      </c>
      <c r="G4412" t="s">
        <v>880</v>
      </c>
      <c r="H4412">
        <v>5125</v>
      </c>
      <c r="I4412" t="s">
        <v>34</v>
      </c>
      <c r="J4412">
        <v>19820822</v>
      </c>
      <c r="K4412">
        <v>31</v>
      </c>
      <c r="L4412" t="s">
        <v>16111</v>
      </c>
      <c r="M4412">
        <v>7022153</v>
      </c>
      <c r="N4412">
        <v>2</v>
      </c>
      <c r="O4412" s="5">
        <v>4</v>
      </c>
      <c r="P4412" s="5">
        <f t="shared" si="204"/>
        <v>9</v>
      </c>
      <c r="Q4412" s="5" t="str">
        <f t="shared" si="205"/>
        <v>2043</v>
      </c>
      <c r="R4412" s="5" t="str">
        <f t="shared" si="206"/>
        <v>org</v>
      </c>
    </row>
    <row r="4413" spans="1:18" hidden="1" x14ac:dyDescent="0.2">
      <c r="A4413" t="s">
        <v>16112</v>
      </c>
      <c r="B4413" t="s">
        <v>293</v>
      </c>
      <c r="C4413" t="s">
        <v>1713</v>
      </c>
      <c r="D4413">
        <v>76</v>
      </c>
      <c r="E4413" t="s">
        <v>13721</v>
      </c>
      <c r="F4413" t="s">
        <v>871</v>
      </c>
      <c r="G4413" t="s">
        <v>8811</v>
      </c>
      <c r="H4413">
        <v>2088</v>
      </c>
      <c r="I4413" t="s">
        <v>49</v>
      </c>
      <c r="J4413">
        <v>19251121</v>
      </c>
      <c r="K4413">
        <v>35</v>
      </c>
      <c r="L4413" t="s">
        <v>18</v>
      </c>
      <c r="M4413">
        <v>1556113</v>
      </c>
      <c r="N4413">
        <v>9</v>
      </c>
      <c r="O4413" s="5">
        <v>4</v>
      </c>
      <c r="P4413" s="5">
        <f t="shared" si="204"/>
        <v>9</v>
      </c>
      <c r="Q4413" s="5" t="str">
        <f t="shared" si="205"/>
        <v>2479</v>
      </c>
      <c r="R4413" s="5" t="str">
        <f t="shared" si="206"/>
        <v>org</v>
      </c>
    </row>
    <row r="4414" spans="1:18" hidden="1" x14ac:dyDescent="0.2">
      <c r="A4414" t="s">
        <v>16113</v>
      </c>
      <c r="B4414" t="s">
        <v>16114</v>
      </c>
      <c r="C4414" t="s">
        <v>38</v>
      </c>
      <c r="D4414">
        <v>28</v>
      </c>
      <c r="E4414" t="s">
        <v>478</v>
      </c>
      <c r="F4414" t="s">
        <v>16115</v>
      </c>
      <c r="G4414" t="s">
        <v>16116</v>
      </c>
      <c r="H4414">
        <v>2204</v>
      </c>
      <c r="I4414" t="s">
        <v>18</v>
      </c>
      <c r="J4414">
        <v>19761221</v>
      </c>
      <c r="K4414">
        <v>21</v>
      </c>
      <c r="L4414" t="s">
        <v>16117</v>
      </c>
      <c r="M4414">
        <v>9888384</v>
      </c>
      <c r="N4414">
        <v>0</v>
      </c>
      <c r="O4414" s="5">
        <v>4</v>
      </c>
      <c r="P4414" s="5">
        <f t="shared" si="204"/>
        <v>9</v>
      </c>
      <c r="Q4414" s="5" t="str">
        <f t="shared" si="205"/>
        <v>2991</v>
      </c>
      <c r="R4414" s="5" t="str">
        <f t="shared" si="206"/>
        <v>org</v>
      </c>
    </row>
    <row r="4415" spans="1:18" hidden="1" x14ac:dyDescent="0.2">
      <c r="A4415" t="s">
        <v>16118</v>
      </c>
      <c r="B4415" t="s">
        <v>9567</v>
      </c>
      <c r="C4415" t="s">
        <v>151</v>
      </c>
      <c r="D4415">
        <v>20</v>
      </c>
      <c r="E4415" t="s">
        <v>9568</v>
      </c>
      <c r="F4415" t="s">
        <v>18</v>
      </c>
      <c r="G4415" t="s">
        <v>1971</v>
      </c>
      <c r="H4415">
        <v>3212</v>
      </c>
      <c r="I4415" t="s">
        <v>91</v>
      </c>
      <c r="J4415">
        <v>19620015</v>
      </c>
      <c r="K4415" t="s">
        <v>18</v>
      </c>
      <c r="L4415" t="s">
        <v>9569</v>
      </c>
      <c r="M4415">
        <v>5928066</v>
      </c>
      <c r="N4415">
        <v>6</v>
      </c>
      <c r="O4415" s="5">
        <v>4</v>
      </c>
      <c r="P4415" s="5">
        <f t="shared" si="204"/>
        <v>9</v>
      </c>
      <c r="Q4415" s="5" t="str">
        <f t="shared" si="205"/>
        <v>2855</v>
      </c>
      <c r="R4415" s="5" t="str">
        <f t="shared" si="206"/>
        <v>dup-2</v>
      </c>
    </row>
    <row r="4416" spans="1:18" hidden="1" x14ac:dyDescent="0.2">
      <c r="A4416" t="s">
        <v>16119</v>
      </c>
      <c r="B4416" t="s">
        <v>16120</v>
      </c>
      <c r="C4416" t="s">
        <v>16121</v>
      </c>
      <c r="D4416">
        <v>1</v>
      </c>
      <c r="E4416" t="s">
        <v>16122</v>
      </c>
      <c r="F4416" t="s">
        <v>18</v>
      </c>
      <c r="G4416" t="s">
        <v>2767</v>
      </c>
      <c r="H4416">
        <v>2283</v>
      </c>
      <c r="I4416" t="s">
        <v>13428</v>
      </c>
      <c r="J4416">
        <v>19600514</v>
      </c>
      <c r="K4416">
        <v>11</v>
      </c>
      <c r="L4416" t="s">
        <v>16123</v>
      </c>
      <c r="M4416">
        <v>8432329</v>
      </c>
      <c r="N4416">
        <v>6</v>
      </c>
      <c r="O4416" s="5">
        <v>4</v>
      </c>
      <c r="P4416" s="5">
        <f t="shared" si="204"/>
        <v>9</v>
      </c>
      <c r="Q4416" s="5" t="str">
        <f t="shared" si="205"/>
        <v>2911</v>
      </c>
      <c r="R4416" s="5" t="str">
        <f t="shared" si="206"/>
        <v>dup-2</v>
      </c>
    </row>
    <row r="4417" spans="1:18" hidden="1" x14ac:dyDescent="0.2">
      <c r="A4417" t="s">
        <v>16124</v>
      </c>
      <c r="B4417" t="s">
        <v>1360</v>
      </c>
      <c r="C4417" t="s">
        <v>1251</v>
      </c>
      <c r="D4417">
        <v>33</v>
      </c>
      <c r="E4417" t="s">
        <v>954</v>
      </c>
      <c r="F4417" t="s">
        <v>18</v>
      </c>
      <c r="G4417" t="s">
        <v>3621</v>
      </c>
      <c r="H4417">
        <v>2074</v>
      </c>
      <c r="I4417" t="s">
        <v>91</v>
      </c>
      <c r="J4417" t="s">
        <v>18</v>
      </c>
      <c r="K4417">
        <v>26</v>
      </c>
      <c r="L4417" t="s">
        <v>5938</v>
      </c>
      <c r="M4417">
        <v>3479061</v>
      </c>
      <c r="N4417">
        <v>3</v>
      </c>
      <c r="O4417" s="5">
        <v>4</v>
      </c>
      <c r="P4417" s="5">
        <f t="shared" si="204"/>
        <v>9</v>
      </c>
      <c r="Q4417" s="5" t="str">
        <f t="shared" si="205"/>
        <v>3354</v>
      </c>
      <c r="R4417" s="5" t="str">
        <f t="shared" si="206"/>
        <v>dup-1</v>
      </c>
    </row>
    <row r="4418" spans="1:18" hidden="1" x14ac:dyDescent="0.2">
      <c r="A4418" t="s">
        <v>16125</v>
      </c>
      <c r="B4418" t="s">
        <v>13942</v>
      </c>
      <c r="C4418" t="s">
        <v>1566</v>
      </c>
      <c r="D4418">
        <v>130</v>
      </c>
      <c r="E4418" t="s">
        <v>4187</v>
      </c>
      <c r="F4418" t="s">
        <v>18</v>
      </c>
      <c r="G4418" t="s">
        <v>4188</v>
      </c>
      <c r="H4418">
        <v>5700</v>
      </c>
      <c r="I4418" t="s">
        <v>16126</v>
      </c>
      <c r="J4418">
        <v>19040129</v>
      </c>
      <c r="K4418">
        <v>33</v>
      </c>
      <c r="L4418" t="s">
        <v>4189</v>
      </c>
      <c r="M4418">
        <v>8476057</v>
      </c>
      <c r="N4418">
        <v>7</v>
      </c>
      <c r="O4418" s="5">
        <v>4</v>
      </c>
      <c r="P4418" s="5">
        <f t="shared" si="204"/>
        <v>9</v>
      </c>
      <c r="Q4418" s="5" t="str">
        <f t="shared" si="205"/>
        <v>2459</v>
      </c>
      <c r="R4418" s="5" t="str">
        <f t="shared" si="206"/>
        <v>dup-0</v>
      </c>
    </row>
    <row r="4419" spans="1:18" hidden="1" x14ac:dyDescent="0.2">
      <c r="A4419" t="s">
        <v>16127</v>
      </c>
      <c r="B4419" t="s">
        <v>44</v>
      </c>
      <c r="C4419" t="s">
        <v>131</v>
      </c>
      <c r="D4419">
        <v>199</v>
      </c>
      <c r="E4419" t="s">
        <v>4122</v>
      </c>
      <c r="F4419" t="s">
        <v>15718</v>
      </c>
      <c r="G4419" t="s">
        <v>16128</v>
      </c>
      <c r="H4419">
        <v>4506</v>
      </c>
      <c r="I4419" t="s">
        <v>91</v>
      </c>
      <c r="J4419">
        <v>19640326</v>
      </c>
      <c r="K4419">
        <v>32</v>
      </c>
      <c r="L4419" t="s">
        <v>15720</v>
      </c>
      <c r="M4419">
        <v>9971067</v>
      </c>
      <c r="N4419">
        <v>6</v>
      </c>
      <c r="O4419" s="5">
        <v>4</v>
      </c>
      <c r="P4419" s="5">
        <f t="shared" ref="P4419:P4482" si="207">FIND("-",$A4419,5)</f>
        <v>9</v>
      </c>
      <c r="Q4419" s="5" t="str">
        <f t="shared" ref="Q4419:Q4482" si="208">MID($A4419,$O4419+1,$P4419-$O4419-1)</f>
        <v>2348</v>
      </c>
      <c r="R4419" s="5" t="str">
        <f t="shared" ref="R4419:R4482" si="209">RIGHT($A4419,LEN($A4419)-$P4419)</f>
        <v>org</v>
      </c>
    </row>
    <row r="4420" spans="1:18" hidden="1" x14ac:dyDescent="0.2">
      <c r="A4420" t="s">
        <v>16129</v>
      </c>
      <c r="B4420" t="s">
        <v>1140</v>
      </c>
      <c r="C4420" t="s">
        <v>16130</v>
      </c>
      <c r="D4420">
        <v>14</v>
      </c>
      <c r="E4420" t="s">
        <v>4586</v>
      </c>
      <c r="F4420" t="s">
        <v>449</v>
      </c>
      <c r="G4420" t="s">
        <v>1229</v>
      </c>
      <c r="H4420">
        <v>6430</v>
      </c>
      <c r="I4420" t="s">
        <v>20</v>
      </c>
      <c r="J4420">
        <v>19620325</v>
      </c>
      <c r="K4420">
        <v>36</v>
      </c>
      <c r="L4420" t="s">
        <v>4587</v>
      </c>
      <c r="M4420">
        <v>3024723</v>
      </c>
      <c r="N4420">
        <v>9</v>
      </c>
      <c r="O4420" s="5">
        <v>4</v>
      </c>
      <c r="P4420" s="5">
        <f t="shared" si="207"/>
        <v>9</v>
      </c>
      <c r="Q4420" s="5" t="str">
        <f t="shared" si="208"/>
        <v>2246</v>
      </c>
      <c r="R4420" s="5" t="str">
        <f t="shared" si="209"/>
        <v>dup-1</v>
      </c>
    </row>
    <row r="4421" spans="1:18" hidden="1" x14ac:dyDescent="0.2">
      <c r="A4421" t="s">
        <v>16131</v>
      </c>
      <c r="B4421" t="s">
        <v>12394</v>
      </c>
      <c r="C4421" t="s">
        <v>493</v>
      </c>
      <c r="D4421">
        <v>5</v>
      </c>
      <c r="E4421" t="s">
        <v>16132</v>
      </c>
      <c r="F4421" t="s">
        <v>18</v>
      </c>
      <c r="G4421" t="s">
        <v>811</v>
      </c>
      <c r="H4421">
        <v>5166</v>
      </c>
      <c r="I4421" t="s">
        <v>91</v>
      </c>
      <c r="J4421">
        <v>19020128</v>
      </c>
      <c r="K4421">
        <v>27</v>
      </c>
      <c r="L4421" t="s">
        <v>16133</v>
      </c>
      <c r="M4421">
        <v>3401802</v>
      </c>
      <c r="N4421">
        <v>6</v>
      </c>
      <c r="O4421" s="5">
        <v>4</v>
      </c>
      <c r="P4421" s="5">
        <f t="shared" si="207"/>
        <v>8</v>
      </c>
      <c r="Q4421" s="5" t="str">
        <f t="shared" si="208"/>
        <v>550</v>
      </c>
      <c r="R4421" s="5" t="str">
        <f t="shared" si="209"/>
        <v>org</v>
      </c>
    </row>
    <row r="4422" spans="1:18" hidden="1" x14ac:dyDescent="0.2">
      <c r="A4422" t="s">
        <v>16134</v>
      </c>
      <c r="B4422" t="s">
        <v>899</v>
      </c>
      <c r="C4422" t="s">
        <v>10930</v>
      </c>
      <c r="D4422">
        <v>27</v>
      </c>
      <c r="E4422" t="s">
        <v>1423</v>
      </c>
      <c r="F4422" t="s">
        <v>3560</v>
      </c>
      <c r="G4422" t="s">
        <v>10931</v>
      </c>
      <c r="H4422">
        <v>7468</v>
      </c>
      <c r="I4422" t="s">
        <v>84</v>
      </c>
      <c r="J4422">
        <v>19721011</v>
      </c>
      <c r="K4422" t="s">
        <v>18</v>
      </c>
      <c r="L4422" t="s">
        <v>10933</v>
      </c>
      <c r="M4422">
        <v>5396149</v>
      </c>
      <c r="N4422">
        <v>1</v>
      </c>
      <c r="O4422" s="5">
        <v>4</v>
      </c>
      <c r="P4422" s="5">
        <f t="shared" si="207"/>
        <v>9</v>
      </c>
      <c r="Q4422" s="5" t="str">
        <f t="shared" si="208"/>
        <v>3931</v>
      </c>
      <c r="R4422" s="5" t="str">
        <f t="shared" si="209"/>
        <v>org</v>
      </c>
    </row>
    <row r="4423" spans="1:18" hidden="1" x14ac:dyDescent="0.2">
      <c r="A4423" t="s">
        <v>16135</v>
      </c>
      <c r="B4423" t="s">
        <v>16136</v>
      </c>
      <c r="C4423" t="s">
        <v>373</v>
      </c>
      <c r="D4423">
        <v>2</v>
      </c>
      <c r="E4423" t="s">
        <v>5360</v>
      </c>
      <c r="F4423" t="s">
        <v>18</v>
      </c>
      <c r="G4423" t="s">
        <v>11804</v>
      </c>
      <c r="H4423">
        <v>2291</v>
      </c>
      <c r="I4423" t="s">
        <v>91</v>
      </c>
      <c r="J4423">
        <v>19240714</v>
      </c>
      <c r="K4423">
        <v>27</v>
      </c>
      <c r="L4423" t="s">
        <v>16137</v>
      </c>
      <c r="M4423">
        <v>2140312</v>
      </c>
      <c r="N4423">
        <v>3</v>
      </c>
      <c r="O4423" s="5">
        <v>4</v>
      </c>
      <c r="P4423" s="5">
        <f t="shared" si="207"/>
        <v>9</v>
      </c>
      <c r="Q4423" s="5" t="str">
        <f t="shared" si="208"/>
        <v>4281</v>
      </c>
      <c r="R4423" s="5" t="str">
        <f t="shared" si="209"/>
        <v>org</v>
      </c>
    </row>
    <row r="4424" spans="1:18" hidden="1" x14ac:dyDescent="0.2">
      <c r="A4424" t="s">
        <v>16138</v>
      </c>
      <c r="B4424" t="s">
        <v>7263</v>
      </c>
      <c r="C4424" t="s">
        <v>16139</v>
      </c>
      <c r="D4424">
        <v>33</v>
      </c>
      <c r="E4424" t="s">
        <v>16140</v>
      </c>
      <c r="F4424" t="s">
        <v>18</v>
      </c>
      <c r="G4424" t="s">
        <v>771</v>
      </c>
      <c r="H4424">
        <v>2765</v>
      </c>
      <c r="I4424" t="s">
        <v>20</v>
      </c>
      <c r="J4424">
        <v>19550919</v>
      </c>
      <c r="K4424" t="s">
        <v>18</v>
      </c>
      <c r="L4424" t="s">
        <v>7267</v>
      </c>
      <c r="M4424">
        <v>9358442</v>
      </c>
      <c r="N4424">
        <v>9</v>
      </c>
      <c r="O4424" s="5">
        <v>4</v>
      </c>
      <c r="P4424" s="5">
        <f t="shared" si="207"/>
        <v>9</v>
      </c>
      <c r="Q4424" s="5" t="str">
        <f t="shared" si="208"/>
        <v>4441</v>
      </c>
      <c r="R4424" s="5" t="str">
        <f t="shared" si="209"/>
        <v>dup-3</v>
      </c>
    </row>
    <row r="4425" spans="1:18" hidden="1" x14ac:dyDescent="0.2">
      <c r="A4425" t="s">
        <v>16141</v>
      </c>
      <c r="B4425" t="s">
        <v>1355</v>
      </c>
      <c r="C4425" t="s">
        <v>384</v>
      </c>
      <c r="D4425">
        <v>12</v>
      </c>
      <c r="E4425" t="s">
        <v>228</v>
      </c>
      <c r="F4425" t="s">
        <v>5363</v>
      </c>
      <c r="G4425" t="s">
        <v>12366</v>
      </c>
      <c r="H4425">
        <v>2767</v>
      </c>
      <c r="I4425" t="s">
        <v>91</v>
      </c>
      <c r="J4425">
        <v>19840213</v>
      </c>
      <c r="K4425">
        <v>22</v>
      </c>
      <c r="L4425" t="s">
        <v>12367</v>
      </c>
      <c r="M4425">
        <v>4674722</v>
      </c>
      <c r="N4425">
        <v>4</v>
      </c>
      <c r="O4425" s="5">
        <v>4</v>
      </c>
      <c r="P4425" s="5">
        <f t="shared" si="207"/>
        <v>9</v>
      </c>
      <c r="Q4425" s="5" t="str">
        <f t="shared" si="208"/>
        <v>1732</v>
      </c>
      <c r="R4425" s="5" t="str">
        <f t="shared" si="209"/>
        <v>dup-2</v>
      </c>
    </row>
    <row r="4426" spans="1:18" hidden="1" x14ac:dyDescent="0.2">
      <c r="A4426" t="s">
        <v>16142</v>
      </c>
      <c r="B4426" t="s">
        <v>491</v>
      </c>
      <c r="C4426" t="s">
        <v>16143</v>
      </c>
      <c r="D4426">
        <v>27</v>
      </c>
      <c r="E4426" t="s">
        <v>109</v>
      </c>
      <c r="F4426" t="s">
        <v>18</v>
      </c>
      <c r="G4426" t="s">
        <v>1701</v>
      </c>
      <c r="H4426">
        <v>3377</v>
      </c>
      <c r="I4426" t="s">
        <v>49</v>
      </c>
      <c r="J4426">
        <v>19980118</v>
      </c>
      <c r="K4426" t="s">
        <v>18</v>
      </c>
      <c r="L4426" t="s">
        <v>8858</v>
      </c>
      <c r="M4426">
        <v>2828392</v>
      </c>
      <c r="N4426">
        <v>0</v>
      </c>
      <c r="O4426" s="5">
        <v>4</v>
      </c>
      <c r="P4426" s="5">
        <f t="shared" si="207"/>
        <v>9</v>
      </c>
      <c r="Q4426" s="5" t="str">
        <f t="shared" si="208"/>
        <v>3976</v>
      </c>
      <c r="R4426" s="5" t="str">
        <f t="shared" si="209"/>
        <v>dup-0</v>
      </c>
    </row>
    <row r="4427" spans="1:18" hidden="1" x14ac:dyDescent="0.2">
      <c r="A4427" t="s">
        <v>16144</v>
      </c>
      <c r="B4427" t="s">
        <v>5846</v>
      </c>
      <c r="C4427" t="s">
        <v>16145</v>
      </c>
      <c r="D4427">
        <v>26</v>
      </c>
      <c r="E4427" t="s">
        <v>14305</v>
      </c>
      <c r="F4427" t="s">
        <v>16146</v>
      </c>
      <c r="G4427" t="s">
        <v>16147</v>
      </c>
      <c r="H4427">
        <v>3148</v>
      </c>
      <c r="I4427" t="s">
        <v>279</v>
      </c>
      <c r="J4427">
        <v>19830109</v>
      </c>
      <c r="K4427">
        <v>32</v>
      </c>
      <c r="L4427" t="s">
        <v>18</v>
      </c>
      <c r="M4427">
        <v>5773829</v>
      </c>
      <c r="N4427">
        <v>4</v>
      </c>
      <c r="O4427" s="5">
        <v>4</v>
      </c>
      <c r="P4427" s="5">
        <f t="shared" si="207"/>
        <v>9</v>
      </c>
      <c r="Q4427" s="5" t="str">
        <f t="shared" si="208"/>
        <v>2719</v>
      </c>
      <c r="R4427" s="5" t="str">
        <f t="shared" si="209"/>
        <v>dup-2</v>
      </c>
    </row>
    <row r="4428" spans="1:18" hidden="1" x14ac:dyDescent="0.2">
      <c r="A4428" t="s">
        <v>16148</v>
      </c>
      <c r="B4428" t="s">
        <v>788</v>
      </c>
      <c r="C4428" t="s">
        <v>16149</v>
      </c>
      <c r="D4428">
        <v>56</v>
      </c>
      <c r="E4428" t="s">
        <v>16150</v>
      </c>
      <c r="F4428" t="s">
        <v>18</v>
      </c>
      <c r="G4428" t="s">
        <v>2666</v>
      </c>
      <c r="H4428">
        <v>2753</v>
      </c>
      <c r="I4428" t="s">
        <v>91</v>
      </c>
      <c r="J4428">
        <v>19041203</v>
      </c>
      <c r="K4428">
        <v>35</v>
      </c>
      <c r="L4428" t="s">
        <v>7330</v>
      </c>
      <c r="M4428">
        <v>2368905</v>
      </c>
      <c r="N4428">
        <v>1</v>
      </c>
      <c r="O4428" s="5">
        <v>4</v>
      </c>
      <c r="P4428" s="5">
        <f t="shared" si="207"/>
        <v>9</v>
      </c>
      <c r="Q4428" s="5" t="str">
        <f t="shared" si="208"/>
        <v>1649</v>
      </c>
      <c r="R4428" s="5" t="str">
        <f t="shared" si="209"/>
        <v>dup-1</v>
      </c>
    </row>
    <row r="4429" spans="1:18" hidden="1" x14ac:dyDescent="0.2">
      <c r="A4429" t="s">
        <v>16151</v>
      </c>
      <c r="B4429" t="s">
        <v>13106</v>
      </c>
      <c r="C4429" t="s">
        <v>16152</v>
      </c>
      <c r="D4429">
        <v>10</v>
      </c>
      <c r="E4429" t="s">
        <v>3034</v>
      </c>
      <c r="F4429" t="s">
        <v>18</v>
      </c>
      <c r="G4429" t="s">
        <v>3035</v>
      </c>
      <c r="H4429">
        <v>7310</v>
      </c>
      <c r="I4429" t="s">
        <v>18</v>
      </c>
      <c r="J4429">
        <v>19240322</v>
      </c>
      <c r="K4429">
        <v>27</v>
      </c>
      <c r="L4429" t="s">
        <v>3036</v>
      </c>
      <c r="M4429">
        <v>9669469</v>
      </c>
      <c r="N4429">
        <v>1</v>
      </c>
      <c r="O4429" s="5">
        <v>4</v>
      </c>
      <c r="P4429" s="5">
        <f t="shared" si="207"/>
        <v>9</v>
      </c>
      <c r="Q4429" s="5" t="str">
        <f t="shared" si="208"/>
        <v>1963</v>
      </c>
      <c r="R4429" s="5" t="str">
        <f t="shared" si="209"/>
        <v>dup-1</v>
      </c>
    </row>
    <row r="4430" spans="1:18" hidden="1" x14ac:dyDescent="0.2">
      <c r="A4430" t="s">
        <v>16153</v>
      </c>
      <c r="B4430" t="s">
        <v>6457</v>
      </c>
      <c r="C4430" t="s">
        <v>6458</v>
      </c>
      <c r="D4430">
        <v>80</v>
      </c>
      <c r="E4430" t="s">
        <v>368</v>
      </c>
      <c r="F4430" t="s">
        <v>6459</v>
      </c>
      <c r="G4430">
        <v>812</v>
      </c>
      <c r="H4430" t="s">
        <v>6460</v>
      </c>
      <c r="I4430" t="s">
        <v>34</v>
      </c>
      <c r="J4430">
        <v>19700515</v>
      </c>
      <c r="K4430">
        <v>40</v>
      </c>
      <c r="L4430" t="s">
        <v>6461</v>
      </c>
      <c r="M4430">
        <v>9443733</v>
      </c>
      <c r="N4430">
        <v>5</v>
      </c>
      <c r="O4430" s="5">
        <v>4</v>
      </c>
      <c r="P4430" s="5">
        <f t="shared" si="207"/>
        <v>9</v>
      </c>
      <c r="Q4430" s="5" t="str">
        <f t="shared" si="208"/>
        <v>2560</v>
      </c>
      <c r="R4430" s="5" t="str">
        <f t="shared" si="209"/>
        <v>dup-2</v>
      </c>
    </row>
    <row r="4431" spans="1:18" hidden="1" x14ac:dyDescent="0.2">
      <c r="A4431" t="s">
        <v>16154</v>
      </c>
      <c r="B4431" t="s">
        <v>405</v>
      </c>
      <c r="C4431" t="s">
        <v>11721</v>
      </c>
      <c r="D4431">
        <v>56</v>
      </c>
      <c r="E4431" t="s">
        <v>9873</v>
      </c>
      <c r="F4431" t="s">
        <v>18</v>
      </c>
      <c r="G4431" t="s">
        <v>4085</v>
      </c>
      <c r="H4431">
        <v>4116</v>
      </c>
      <c r="I4431" t="s">
        <v>27</v>
      </c>
      <c r="J4431">
        <v>19950930</v>
      </c>
      <c r="K4431" t="s">
        <v>18</v>
      </c>
      <c r="L4431" t="s">
        <v>16155</v>
      </c>
      <c r="M4431">
        <v>5194570</v>
      </c>
      <c r="N4431">
        <v>3</v>
      </c>
      <c r="O4431" s="5">
        <v>4</v>
      </c>
      <c r="P4431" s="5">
        <f t="shared" si="207"/>
        <v>9</v>
      </c>
      <c r="Q4431" s="5" t="str">
        <f t="shared" si="208"/>
        <v>4325</v>
      </c>
      <c r="R4431" s="5" t="str">
        <f t="shared" si="209"/>
        <v>org</v>
      </c>
    </row>
    <row r="4432" spans="1:18" hidden="1" x14ac:dyDescent="0.2">
      <c r="A4432" t="s">
        <v>16156</v>
      </c>
      <c r="B4432" t="s">
        <v>1699</v>
      </c>
      <c r="C4432" t="s">
        <v>16157</v>
      </c>
      <c r="D4432">
        <v>10</v>
      </c>
      <c r="E4432" t="s">
        <v>16158</v>
      </c>
      <c r="F4432" t="s">
        <v>16159</v>
      </c>
      <c r="G4432" t="s">
        <v>5605</v>
      </c>
      <c r="H4432">
        <v>6151</v>
      </c>
      <c r="I4432" t="s">
        <v>91</v>
      </c>
      <c r="J4432">
        <v>19391008</v>
      </c>
      <c r="K4432">
        <v>28</v>
      </c>
      <c r="L4432" t="s">
        <v>16160</v>
      </c>
      <c r="M4432">
        <v>4321835</v>
      </c>
      <c r="N4432">
        <v>2</v>
      </c>
      <c r="O4432" s="5">
        <v>4</v>
      </c>
      <c r="P4432" s="5">
        <f t="shared" si="207"/>
        <v>9</v>
      </c>
      <c r="Q4432" s="5" t="str">
        <f t="shared" si="208"/>
        <v>2892</v>
      </c>
      <c r="R4432" s="5" t="str">
        <f t="shared" si="209"/>
        <v>org</v>
      </c>
    </row>
    <row r="4433" spans="1:18" hidden="1" x14ac:dyDescent="0.2">
      <c r="A4433" t="s">
        <v>16161</v>
      </c>
      <c r="B4433" t="s">
        <v>10697</v>
      </c>
      <c r="C4433" t="s">
        <v>53</v>
      </c>
      <c r="D4433">
        <v>2</v>
      </c>
      <c r="E4433" t="s">
        <v>11878</v>
      </c>
      <c r="F4433" t="s">
        <v>11879</v>
      </c>
      <c r="G4433" t="s">
        <v>5164</v>
      </c>
      <c r="H4433">
        <v>4508</v>
      </c>
      <c r="I4433" t="s">
        <v>34</v>
      </c>
      <c r="J4433">
        <v>19830103</v>
      </c>
      <c r="K4433">
        <v>23</v>
      </c>
      <c r="L4433" t="s">
        <v>11880</v>
      </c>
      <c r="M4433">
        <v>2029320</v>
      </c>
      <c r="N4433">
        <v>2</v>
      </c>
      <c r="O4433" s="5">
        <v>4</v>
      </c>
      <c r="P4433" s="5">
        <f t="shared" si="207"/>
        <v>9</v>
      </c>
      <c r="Q4433" s="5" t="str">
        <f t="shared" si="208"/>
        <v>4721</v>
      </c>
      <c r="R4433" s="5" t="str">
        <f t="shared" si="209"/>
        <v>dup-0</v>
      </c>
    </row>
    <row r="4434" spans="1:18" hidden="1" x14ac:dyDescent="0.2">
      <c r="A4434" t="s">
        <v>16162</v>
      </c>
      <c r="B4434" t="s">
        <v>1519</v>
      </c>
      <c r="C4434" t="s">
        <v>16163</v>
      </c>
      <c r="D4434">
        <v>6</v>
      </c>
      <c r="E4434" t="s">
        <v>14050</v>
      </c>
      <c r="F4434" t="s">
        <v>18</v>
      </c>
      <c r="G4434" t="s">
        <v>1396</v>
      </c>
      <c r="H4434">
        <v>3174</v>
      </c>
      <c r="I4434" t="s">
        <v>18</v>
      </c>
      <c r="J4434">
        <v>19100124</v>
      </c>
      <c r="K4434" t="s">
        <v>18</v>
      </c>
      <c r="L4434" t="s">
        <v>14051</v>
      </c>
      <c r="M4434">
        <v>4369811</v>
      </c>
      <c r="N4434">
        <v>0</v>
      </c>
      <c r="O4434" s="5">
        <v>4</v>
      </c>
      <c r="P4434" s="5">
        <f t="shared" si="207"/>
        <v>9</v>
      </c>
      <c r="Q4434" s="5" t="str">
        <f t="shared" si="208"/>
        <v>3658</v>
      </c>
      <c r="R4434" s="5" t="str">
        <f t="shared" si="209"/>
        <v>dup-3</v>
      </c>
    </row>
    <row r="4435" spans="1:18" hidden="1" x14ac:dyDescent="0.2">
      <c r="A4435" t="s">
        <v>2036</v>
      </c>
      <c r="B4435" t="s">
        <v>299</v>
      </c>
      <c r="C4435" t="s">
        <v>16164</v>
      </c>
      <c r="D4435">
        <v>60</v>
      </c>
      <c r="E4435" t="s">
        <v>2987</v>
      </c>
      <c r="F4435" t="s">
        <v>6002</v>
      </c>
      <c r="G4435" t="s">
        <v>16165</v>
      </c>
      <c r="H4435">
        <v>2113</v>
      </c>
      <c r="I4435" t="s">
        <v>91</v>
      </c>
      <c r="J4435">
        <v>19490213</v>
      </c>
      <c r="K4435" t="s">
        <v>18</v>
      </c>
      <c r="L4435" t="s">
        <v>15861</v>
      </c>
      <c r="M4435">
        <v>6477784</v>
      </c>
      <c r="N4435">
        <v>5</v>
      </c>
      <c r="O4435" s="5">
        <v>4</v>
      </c>
      <c r="P4435" s="5">
        <f t="shared" si="207"/>
        <v>8</v>
      </c>
      <c r="Q4435" s="5" t="str">
        <f t="shared" si="208"/>
        <v>270</v>
      </c>
      <c r="R4435" s="5" t="str">
        <f t="shared" si="209"/>
        <v>dup-0</v>
      </c>
    </row>
    <row r="4436" spans="1:18" hidden="1" x14ac:dyDescent="0.2">
      <c r="A4436" t="s">
        <v>16166</v>
      </c>
      <c r="B4436" t="s">
        <v>5324</v>
      </c>
      <c r="C4436" t="s">
        <v>1217</v>
      </c>
      <c r="D4436">
        <v>30</v>
      </c>
      <c r="E4436" t="s">
        <v>6707</v>
      </c>
      <c r="F4436" t="s">
        <v>6706</v>
      </c>
      <c r="G4436" t="s">
        <v>329</v>
      </c>
      <c r="H4436">
        <v>2089</v>
      </c>
      <c r="I4436" t="s">
        <v>20</v>
      </c>
      <c r="J4436" t="s">
        <v>18</v>
      </c>
      <c r="K4436" t="s">
        <v>18</v>
      </c>
      <c r="L4436" t="s">
        <v>6708</v>
      </c>
      <c r="M4436">
        <v>8316124</v>
      </c>
      <c r="N4436">
        <v>5</v>
      </c>
      <c r="O4436" s="5">
        <v>4</v>
      </c>
      <c r="P4436" s="5">
        <f t="shared" si="207"/>
        <v>9</v>
      </c>
      <c r="Q4436" s="5" t="str">
        <f t="shared" si="208"/>
        <v>2315</v>
      </c>
      <c r="R4436" s="5" t="str">
        <f t="shared" si="209"/>
        <v>dup-1</v>
      </c>
    </row>
    <row r="4437" spans="1:18" hidden="1" x14ac:dyDescent="0.2">
      <c r="A4437" t="s">
        <v>16167</v>
      </c>
      <c r="B4437" t="s">
        <v>143</v>
      </c>
      <c r="C4437" t="s">
        <v>16168</v>
      </c>
      <c r="D4437" t="s">
        <v>18</v>
      </c>
      <c r="E4437" t="s">
        <v>4301</v>
      </c>
      <c r="F4437" t="s">
        <v>18</v>
      </c>
      <c r="G4437" t="s">
        <v>1034</v>
      </c>
      <c r="H4437">
        <v>2104</v>
      </c>
      <c r="I4437" t="s">
        <v>91</v>
      </c>
      <c r="J4437">
        <v>19010909</v>
      </c>
      <c r="K4437">
        <v>25</v>
      </c>
      <c r="L4437" t="s">
        <v>16169</v>
      </c>
      <c r="M4437">
        <v>6436595</v>
      </c>
      <c r="N4437">
        <v>5</v>
      </c>
      <c r="O4437" s="5">
        <v>4</v>
      </c>
      <c r="P4437" s="5">
        <f t="shared" si="207"/>
        <v>9</v>
      </c>
      <c r="Q4437" s="5" t="str">
        <f t="shared" si="208"/>
        <v>3513</v>
      </c>
      <c r="R4437" s="5" t="str">
        <f t="shared" si="209"/>
        <v>org</v>
      </c>
    </row>
    <row r="4438" spans="1:18" hidden="1" x14ac:dyDescent="0.2">
      <c r="A4438" t="s">
        <v>16170</v>
      </c>
      <c r="B4438" t="s">
        <v>13033</v>
      </c>
      <c r="C4438" t="s">
        <v>3515</v>
      </c>
      <c r="D4438">
        <v>4</v>
      </c>
      <c r="E4438" t="s">
        <v>6652</v>
      </c>
      <c r="F4438" t="s">
        <v>369</v>
      </c>
      <c r="G4438" t="s">
        <v>2666</v>
      </c>
      <c r="H4438">
        <v>4503</v>
      </c>
      <c r="I4438" t="s">
        <v>91</v>
      </c>
      <c r="J4438">
        <v>19180427</v>
      </c>
      <c r="K4438">
        <v>30</v>
      </c>
      <c r="L4438" t="s">
        <v>18</v>
      </c>
      <c r="M4438">
        <v>1476571</v>
      </c>
      <c r="N4438">
        <v>1</v>
      </c>
      <c r="O4438" s="5">
        <v>4</v>
      </c>
      <c r="P4438" s="5">
        <f t="shared" si="207"/>
        <v>9</v>
      </c>
      <c r="Q4438" s="5" t="str">
        <f t="shared" si="208"/>
        <v>4961</v>
      </c>
      <c r="R4438" s="5" t="str">
        <f t="shared" si="209"/>
        <v>org</v>
      </c>
    </row>
    <row r="4439" spans="1:18" hidden="1" x14ac:dyDescent="0.2">
      <c r="A4439" t="s">
        <v>16171</v>
      </c>
      <c r="B4439" t="s">
        <v>9180</v>
      </c>
      <c r="C4439" t="s">
        <v>18</v>
      </c>
      <c r="D4439">
        <v>17</v>
      </c>
      <c r="E4439" t="s">
        <v>2960</v>
      </c>
      <c r="F4439" t="s">
        <v>18</v>
      </c>
      <c r="G4439" t="s">
        <v>7893</v>
      </c>
      <c r="H4439">
        <v>2219</v>
      </c>
      <c r="I4439" t="s">
        <v>34</v>
      </c>
      <c r="J4439">
        <v>19750124</v>
      </c>
      <c r="K4439" t="s">
        <v>18</v>
      </c>
      <c r="L4439" t="s">
        <v>16172</v>
      </c>
      <c r="M4439">
        <v>7564088</v>
      </c>
      <c r="N4439">
        <v>1</v>
      </c>
      <c r="O4439" s="5">
        <v>4</v>
      </c>
      <c r="P4439" s="5">
        <f t="shared" si="207"/>
        <v>9</v>
      </c>
      <c r="Q4439" s="5" t="str">
        <f t="shared" si="208"/>
        <v>2797</v>
      </c>
      <c r="R4439" s="5" t="str">
        <f t="shared" si="209"/>
        <v>org</v>
      </c>
    </row>
    <row r="4440" spans="1:18" hidden="1" x14ac:dyDescent="0.2">
      <c r="A4440" t="s">
        <v>16173</v>
      </c>
      <c r="B4440" t="s">
        <v>1773</v>
      </c>
      <c r="C4440" t="s">
        <v>1269</v>
      </c>
      <c r="D4440">
        <v>24</v>
      </c>
      <c r="E4440" t="s">
        <v>16174</v>
      </c>
      <c r="F4440" t="s">
        <v>18</v>
      </c>
      <c r="G4440" t="s">
        <v>3021</v>
      </c>
      <c r="H4440">
        <v>2113</v>
      </c>
      <c r="I4440" t="s">
        <v>91</v>
      </c>
      <c r="J4440">
        <v>19120323</v>
      </c>
      <c r="K4440">
        <v>32</v>
      </c>
      <c r="L4440" t="s">
        <v>16175</v>
      </c>
      <c r="M4440">
        <v>9220852</v>
      </c>
      <c r="N4440">
        <v>8</v>
      </c>
      <c r="O4440" s="5">
        <v>4</v>
      </c>
      <c r="P4440" s="5">
        <f t="shared" si="207"/>
        <v>9</v>
      </c>
      <c r="Q4440" s="5" t="str">
        <f t="shared" si="208"/>
        <v>1484</v>
      </c>
      <c r="R4440" s="5" t="str">
        <f t="shared" si="209"/>
        <v>dup-2</v>
      </c>
    </row>
    <row r="4441" spans="1:18" hidden="1" x14ac:dyDescent="0.2">
      <c r="A4441" t="s">
        <v>16176</v>
      </c>
      <c r="B4441" t="s">
        <v>1286</v>
      </c>
      <c r="C4441" t="s">
        <v>16177</v>
      </c>
      <c r="D4441">
        <v>62</v>
      </c>
      <c r="E4441" t="s">
        <v>3438</v>
      </c>
      <c r="F4441" t="s">
        <v>18</v>
      </c>
      <c r="G4441" t="s">
        <v>267</v>
      </c>
      <c r="H4441">
        <v>3280</v>
      </c>
      <c r="I4441" t="s">
        <v>504</v>
      </c>
      <c r="J4441">
        <v>19430805</v>
      </c>
      <c r="K4441">
        <v>30</v>
      </c>
      <c r="L4441" t="s">
        <v>3439</v>
      </c>
      <c r="M4441">
        <v>6396351</v>
      </c>
      <c r="N4441">
        <v>0</v>
      </c>
      <c r="O4441" s="5">
        <v>4</v>
      </c>
      <c r="P4441" s="5">
        <f t="shared" si="207"/>
        <v>9</v>
      </c>
      <c r="Q4441" s="5" t="str">
        <f t="shared" si="208"/>
        <v>3410</v>
      </c>
      <c r="R4441" s="5" t="str">
        <f t="shared" si="209"/>
        <v>dup-0</v>
      </c>
    </row>
    <row r="4442" spans="1:18" hidden="1" x14ac:dyDescent="0.2">
      <c r="A4442" t="s">
        <v>168</v>
      </c>
      <c r="B4442" t="s">
        <v>1090</v>
      </c>
      <c r="C4442" t="s">
        <v>151</v>
      </c>
      <c r="D4442">
        <v>4</v>
      </c>
      <c r="E4442" t="s">
        <v>3007</v>
      </c>
      <c r="F4442" t="s">
        <v>18</v>
      </c>
      <c r="G4442" t="s">
        <v>1027</v>
      </c>
      <c r="H4442">
        <v>4116</v>
      </c>
      <c r="I4442" t="s">
        <v>91</v>
      </c>
      <c r="J4442">
        <v>19060528</v>
      </c>
      <c r="K4442">
        <v>9</v>
      </c>
      <c r="L4442" t="s">
        <v>16178</v>
      </c>
      <c r="M4442">
        <v>3601218</v>
      </c>
      <c r="N4442">
        <v>4</v>
      </c>
      <c r="O4442" s="5">
        <v>4</v>
      </c>
      <c r="P4442" s="5">
        <f t="shared" si="207"/>
        <v>7</v>
      </c>
      <c r="Q4442" s="5" t="str">
        <f t="shared" si="208"/>
        <v>18</v>
      </c>
      <c r="R4442" s="5" t="str">
        <f t="shared" si="209"/>
        <v>org</v>
      </c>
    </row>
    <row r="4443" spans="1:18" hidden="1" x14ac:dyDescent="0.2">
      <c r="A4443" t="s">
        <v>16179</v>
      </c>
      <c r="B4443" t="s">
        <v>14570</v>
      </c>
      <c r="C4443" t="s">
        <v>2878</v>
      </c>
      <c r="D4443">
        <v>121</v>
      </c>
      <c r="E4443" t="s">
        <v>225</v>
      </c>
      <c r="F4443" t="s">
        <v>18</v>
      </c>
      <c r="G4443" t="s">
        <v>16180</v>
      </c>
      <c r="H4443">
        <v>4154</v>
      </c>
      <c r="I4443" t="s">
        <v>91</v>
      </c>
      <c r="J4443">
        <v>19290904</v>
      </c>
      <c r="K4443">
        <v>12</v>
      </c>
      <c r="L4443" t="s">
        <v>14571</v>
      </c>
      <c r="M4443">
        <v>6058395</v>
      </c>
      <c r="N4443">
        <v>3</v>
      </c>
      <c r="O4443" s="5">
        <v>4</v>
      </c>
      <c r="P4443" s="5">
        <f t="shared" si="207"/>
        <v>9</v>
      </c>
      <c r="Q4443" s="5" t="str">
        <f t="shared" si="208"/>
        <v>4384</v>
      </c>
      <c r="R4443" s="5" t="str">
        <f t="shared" si="209"/>
        <v>dup-2</v>
      </c>
    </row>
    <row r="4444" spans="1:18" hidden="1" x14ac:dyDescent="0.2">
      <c r="A4444" t="s">
        <v>16181</v>
      </c>
      <c r="B4444" t="s">
        <v>11330</v>
      </c>
      <c r="C4444" t="s">
        <v>157</v>
      </c>
      <c r="D4444">
        <v>7</v>
      </c>
      <c r="E4444" t="s">
        <v>11331</v>
      </c>
      <c r="F4444" t="s">
        <v>18</v>
      </c>
      <c r="G4444" t="s">
        <v>267</v>
      </c>
      <c r="H4444">
        <v>4216</v>
      </c>
      <c r="I4444" t="s">
        <v>49</v>
      </c>
      <c r="J4444">
        <v>19470827</v>
      </c>
      <c r="K4444">
        <v>23</v>
      </c>
      <c r="L4444" t="s">
        <v>15920</v>
      </c>
      <c r="M4444">
        <v>9580307</v>
      </c>
      <c r="N4444">
        <v>5</v>
      </c>
      <c r="O4444" s="5">
        <v>4</v>
      </c>
      <c r="P4444" s="5">
        <f t="shared" si="207"/>
        <v>9</v>
      </c>
      <c r="Q4444" s="5" t="str">
        <f t="shared" si="208"/>
        <v>4125</v>
      </c>
      <c r="R4444" s="5" t="str">
        <f t="shared" si="209"/>
        <v>dup-1</v>
      </c>
    </row>
    <row r="4445" spans="1:18" hidden="1" x14ac:dyDescent="0.2">
      <c r="A4445" t="s">
        <v>16182</v>
      </c>
      <c r="B4445" t="s">
        <v>540</v>
      </c>
      <c r="C4445" t="s">
        <v>4365</v>
      </c>
      <c r="D4445">
        <v>33</v>
      </c>
      <c r="E4445" t="s">
        <v>18</v>
      </c>
      <c r="F4445" t="s">
        <v>18</v>
      </c>
      <c r="G4445" t="s">
        <v>16183</v>
      </c>
      <c r="H4445">
        <v>3071</v>
      </c>
      <c r="I4445" t="s">
        <v>49</v>
      </c>
      <c r="J4445" t="s">
        <v>18</v>
      </c>
      <c r="K4445">
        <v>20</v>
      </c>
      <c r="L4445" t="s">
        <v>16184</v>
      </c>
      <c r="M4445">
        <v>5661452</v>
      </c>
      <c r="N4445">
        <v>1</v>
      </c>
      <c r="O4445" s="5">
        <v>4</v>
      </c>
      <c r="P4445" s="5">
        <f t="shared" si="207"/>
        <v>8</v>
      </c>
      <c r="Q4445" s="5" t="str">
        <f t="shared" si="208"/>
        <v>686</v>
      </c>
      <c r="R4445" s="5" t="str">
        <f t="shared" si="209"/>
        <v>org</v>
      </c>
    </row>
    <row r="4446" spans="1:18" hidden="1" x14ac:dyDescent="0.2">
      <c r="A4446" t="s">
        <v>16185</v>
      </c>
      <c r="B4446" t="s">
        <v>576</v>
      </c>
      <c r="C4446" t="s">
        <v>131</v>
      </c>
      <c r="D4446">
        <v>9</v>
      </c>
      <c r="E4446" t="s">
        <v>1204</v>
      </c>
      <c r="F4446" t="s">
        <v>2698</v>
      </c>
      <c r="G4446" t="s">
        <v>5594</v>
      </c>
      <c r="H4446">
        <v>2527</v>
      </c>
      <c r="I4446" t="s">
        <v>34</v>
      </c>
      <c r="J4446">
        <v>19620531</v>
      </c>
      <c r="K4446">
        <v>34</v>
      </c>
      <c r="L4446" t="s">
        <v>7699</v>
      </c>
      <c r="M4446">
        <v>1622689</v>
      </c>
      <c r="N4446">
        <v>0</v>
      </c>
      <c r="O4446" s="5">
        <v>4</v>
      </c>
      <c r="P4446" s="5">
        <f t="shared" si="207"/>
        <v>9</v>
      </c>
      <c r="Q4446" s="5" t="str">
        <f t="shared" si="208"/>
        <v>4750</v>
      </c>
      <c r="R4446" s="5" t="str">
        <f t="shared" si="209"/>
        <v>dup-0</v>
      </c>
    </row>
    <row r="4447" spans="1:18" hidden="1" x14ac:dyDescent="0.2">
      <c r="A4447" t="s">
        <v>16186</v>
      </c>
      <c r="B4447" t="s">
        <v>1095</v>
      </c>
      <c r="C4447" t="s">
        <v>2852</v>
      </c>
      <c r="D4447">
        <v>15</v>
      </c>
      <c r="E4447" t="s">
        <v>6113</v>
      </c>
      <c r="F4447" t="s">
        <v>16187</v>
      </c>
      <c r="G4447" t="s">
        <v>3183</v>
      </c>
      <c r="H4447">
        <v>2259</v>
      </c>
      <c r="I4447" t="s">
        <v>91</v>
      </c>
      <c r="J4447">
        <v>19700221</v>
      </c>
      <c r="K4447">
        <v>34</v>
      </c>
      <c r="L4447" t="s">
        <v>16188</v>
      </c>
      <c r="M4447">
        <v>2690375</v>
      </c>
      <c r="N4447">
        <v>3</v>
      </c>
      <c r="O4447" s="5">
        <v>4</v>
      </c>
      <c r="P4447" s="5">
        <f t="shared" si="207"/>
        <v>9</v>
      </c>
      <c r="Q4447" s="5" t="str">
        <f t="shared" si="208"/>
        <v>4800</v>
      </c>
      <c r="R4447" s="5" t="str">
        <f t="shared" si="209"/>
        <v>org</v>
      </c>
    </row>
    <row r="4448" spans="1:18" hidden="1" x14ac:dyDescent="0.2">
      <c r="A4448" t="s">
        <v>16189</v>
      </c>
      <c r="B4448" t="s">
        <v>678</v>
      </c>
      <c r="C4448" t="s">
        <v>3239</v>
      </c>
      <c r="D4448">
        <v>3</v>
      </c>
      <c r="E4448" t="s">
        <v>3240</v>
      </c>
      <c r="F4448" t="s">
        <v>3241</v>
      </c>
      <c r="G4448" t="s">
        <v>3242</v>
      </c>
      <c r="H4448">
        <v>3020</v>
      </c>
      <c r="I4448" t="s">
        <v>34</v>
      </c>
      <c r="J4448">
        <v>19430416</v>
      </c>
      <c r="K4448">
        <v>31</v>
      </c>
      <c r="L4448" t="s">
        <v>3243</v>
      </c>
      <c r="M4448">
        <v>8541848</v>
      </c>
      <c r="N4448">
        <v>8</v>
      </c>
      <c r="O4448" s="5">
        <v>4</v>
      </c>
      <c r="P4448" s="5">
        <f t="shared" si="207"/>
        <v>9</v>
      </c>
      <c r="Q4448" s="5" t="str">
        <f t="shared" si="208"/>
        <v>4588</v>
      </c>
      <c r="R4448" s="5" t="str">
        <f t="shared" si="209"/>
        <v>dup-0</v>
      </c>
    </row>
    <row r="4449" spans="1:18" hidden="1" x14ac:dyDescent="0.2">
      <c r="A4449" t="s">
        <v>16190</v>
      </c>
      <c r="B4449" t="s">
        <v>531</v>
      </c>
      <c r="C4449" t="s">
        <v>53</v>
      </c>
      <c r="D4449">
        <v>16</v>
      </c>
      <c r="E4449" t="s">
        <v>1152</v>
      </c>
      <c r="F4449" t="s">
        <v>369</v>
      </c>
      <c r="G4449" t="s">
        <v>2638</v>
      </c>
      <c r="H4449">
        <v>2066</v>
      </c>
      <c r="I4449" t="s">
        <v>34</v>
      </c>
      <c r="J4449">
        <v>19111127</v>
      </c>
      <c r="K4449">
        <v>23</v>
      </c>
      <c r="L4449" t="s">
        <v>2639</v>
      </c>
      <c r="M4449">
        <v>3873789</v>
      </c>
      <c r="N4449">
        <v>6</v>
      </c>
      <c r="O4449" s="5">
        <v>4</v>
      </c>
      <c r="P4449" s="5">
        <f t="shared" si="207"/>
        <v>9</v>
      </c>
      <c r="Q4449" s="5" t="str">
        <f t="shared" si="208"/>
        <v>3849</v>
      </c>
      <c r="R4449" s="5" t="str">
        <f t="shared" si="209"/>
        <v>org</v>
      </c>
    </row>
    <row r="4450" spans="1:18" hidden="1" x14ac:dyDescent="0.2">
      <c r="A4450" t="s">
        <v>16191</v>
      </c>
      <c r="B4450" t="s">
        <v>335</v>
      </c>
      <c r="C4450" t="s">
        <v>16192</v>
      </c>
      <c r="D4450">
        <v>31</v>
      </c>
      <c r="E4450" t="s">
        <v>3007</v>
      </c>
      <c r="F4450" t="s">
        <v>18</v>
      </c>
      <c r="G4450" t="s">
        <v>3008</v>
      </c>
      <c r="H4450">
        <v>7256</v>
      </c>
      <c r="I4450" t="s">
        <v>34</v>
      </c>
      <c r="J4450">
        <v>19440802</v>
      </c>
      <c r="K4450" t="s">
        <v>18</v>
      </c>
      <c r="L4450" t="s">
        <v>16193</v>
      </c>
      <c r="M4450">
        <v>8974152</v>
      </c>
      <c r="N4450">
        <v>9</v>
      </c>
      <c r="O4450" s="5">
        <v>4</v>
      </c>
      <c r="P4450" s="5">
        <f t="shared" si="207"/>
        <v>9</v>
      </c>
      <c r="Q4450" s="5" t="str">
        <f t="shared" si="208"/>
        <v>3627</v>
      </c>
      <c r="R4450" s="5" t="str">
        <f t="shared" si="209"/>
        <v>dup-1</v>
      </c>
    </row>
    <row r="4451" spans="1:18" hidden="1" x14ac:dyDescent="0.2">
      <c r="A4451" t="s">
        <v>16194</v>
      </c>
      <c r="B4451" t="s">
        <v>16195</v>
      </c>
      <c r="C4451" t="s">
        <v>516</v>
      </c>
      <c r="D4451">
        <v>7</v>
      </c>
      <c r="E4451" t="s">
        <v>7455</v>
      </c>
      <c r="F4451" t="s">
        <v>5489</v>
      </c>
      <c r="G4451" t="s">
        <v>10694</v>
      </c>
      <c r="H4451">
        <v>6707</v>
      </c>
      <c r="I4451" t="s">
        <v>49</v>
      </c>
      <c r="J4451">
        <v>19301216</v>
      </c>
      <c r="K4451">
        <v>25</v>
      </c>
      <c r="L4451" t="s">
        <v>18</v>
      </c>
      <c r="M4451">
        <v>2763909</v>
      </c>
      <c r="N4451">
        <v>6</v>
      </c>
      <c r="O4451" s="5">
        <v>4</v>
      </c>
      <c r="P4451" s="5">
        <f t="shared" si="207"/>
        <v>9</v>
      </c>
      <c r="Q4451" s="5" t="str">
        <f t="shared" si="208"/>
        <v>1064</v>
      </c>
      <c r="R4451" s="5" t="str">
        <f t="shared" si="209"/>
        <v>dup-3</v>
      </c>
    </row>
    <row r="4452" spans="1:18" hidden="1" x14ac:dyDescent="0.2">
      <c r="A4452" t="s">
        <v>1077</v>
      </c>
      <c r="B4452" t="s">
        <v>288</v>
      </c>
      <c r="C4452" t="s">
        <v>16196</v>
      </c>
      <c r="D4452">
        <v>13</v>
      </c>
      <c r="E4452" t="s">
        <v>3038</v>
      </c>
      <c r="F4452" t="s">
        <v>18</v>
      </c>
      <c r="G4452" t="s">
        <v>545</v>
      </c>
      <c r="H4452">
        <v>3094</v>
      </c>
      <c r="I4452" t="s">
        <v>49</v>
      </c>
      <c r="J4452">
        <v>19220225</v>
      </c>
      <c r="K4452" t="s">
        <v>18</v>
      </c>
      <c r="L4452" t="s">
        <v>3039</v>
      </c>
      <c r="M4452">
        <v>7671235</v>
      </c>
      <c r="N4452">
        <v>8</v>
      </c>
      <c r="O4452" s="5">
        <v>4</v>
      </c>
      <c r="P4452" s="5">
        <f t="shared" si="207"/>
        <v>8</v>
      </c>
      <c r="Q4452" s="5" t="str">
        <f t="shared" si="208"/>
        <v>138</v>
      </c>
      <c r="R4452" s="5" t="str">
        <f t="shared" si="209"/>
        <v>dup-0</v>
      </c>
    </row>
    <row r="4453" spans="1:18" hidden="1" x14ac:dyDescent="0.2">
      <c r="A4453" t="s">
        <v>16197</v>
      </c>
      <c r="B4453" t="s">
        <v>666</v>
      </c>
      <c r="C4453" t="s">
        <v>16198</v>
      </c>
      <c r="D4453">
        <v>18</v>
      </c>
      <c r="E4453" t="s">
        <v>16199</v>
      </c>
      <c r="F4453" t="s">
        <v>18</v>
      </c>
      <c r="G4453" t="s">
        <v>15294</v>
      </c>
      <c r="H4453">
        <v>2234</v>
      </c>
      <c r="I4453" t="s">
        <v>279</v>
      </c>
      <c r="J4453">
        <v>19960711</v>
      </c>
      <c r="K4453">
        <v>35</v>
      </c>
      <c r="L4453" t="s">
        <v>16200</v>
      </c>
      <c r="M4453">
        <v>5661082</v>
      </c>
      <c r="N4453">
        <v>3</v>
      </c>
      <c r="O4453" s="5">
        <v>4</v>
      </c>
      <c r="P4453" s="5">
        <f t="shared" si="207"/>
        <v>9</v>
      </c>
      <c r="Q4453" s="5" t="str">
        <f t="shared" si="208"/>
        <v>2697</v>
      </c>
      <c r="R4453" s="5" t="str">
        <f t="shared" si="209"/>
        <v>org</v>
      </c>
    </row>
    <row r="4454" spans="1:18" hidden="1" x14ac:dyDescent="0.2">
      <c r="A4454" t="s">
        <v>16201</v>
      </c>
      <c r="B4454" t="s">
        <v>18</v>
      </c>
      <c r="C4454" t="s">
        <v>53</v>
      </c>
      <c r="D4454">
        <v>1</v>
      </c>
      <c r="E4454" t="s">
        <v>1152</v>
      </c>
      <c r="F4454" t="s">
        <v>369</v>
      </c>
      <c r="G4454" t="s">
        <v>2638</v>
      </c>
      <c r="H4454">
        <v>2066</v>
      </c>
      <c r="I4454" t="s">
        <v>34</v>
      </c>
      <c r="J4454">
        <v>19111127</v>
      </c>
      <c r="K4454">
        <v>23</v>
      </c>
      <c r="L4454" t="s">
        <v>2639</v>
      </c>
      <c r="M4454">
        <v>3873789</v>
      </c>
      <c r="N4454">
        <v>6</v>
      </c>
      <c r="O4454" s="5">
        <v>4</v>
      </c>
      <c r="P4454" s="5">
        <f t="shared" si="207"/>
        <v>9</v>
      </c>
      <c r="Q4454" s="5" t="str">
        <f t="shared" si="208"/>
        <v>3849</v>
      </c>
      <c r="R4454" s="5" t="str">
        <f t="shared" si="209"/>
        <v>dup-1</v>
      </c>
    </row>
    <row r="4455" spans="1:18" hidden="1" x14ac:dyDescent="0.2">
      <c r="A4455" t="s">
        <v>16202</v>
      </c>
      <c r="B4455" t="s">
        <v>10085</v>
      </c>
      <c r="C4455" t="s">
        <v>18</v>
      </c>
      <c r="D4455">
        <v>66</v>
      </c>
      <c r="E4455" t="s">
        <v>6489</v>
      </c>
      <c r="F4455" t="s">
        <v>16203</v>
      </c>
      <c r="G4455" t="s">
        <v>16204</v>
      </c>
      <c r="H4455">
        <v>6110</v>
      </c>
      <c r="I4455" t="s">
        <v>18</v>
      </c>
      <c r="J4455">
        <v>19090917</v>
      </c>
      <c r="K4455" t="s">
        <v>18</v>
      </c>
      <c r="L4455" t="s">
        <v>18</v>
      </c>
      <c r="M4455">
        <v>4298825</v>
      </c>
      <c r="N4455">
        <v>3</v>
      </c>
      <c r="O4455" s="5">
        <v>4</v>
      </c>
      <c r="P4455" s="5">
        <f t="shared" si="207"/>
        <v>8</v>
      </c>
      <c r="Q4455" s="5" t="str">
        <f t="shared" si="208"/>
        <v>927</v>
      </c>
      <c r="R4455" s="5" t="str">
        <f t="shared" si="209"/>
        <v>dup-1</v>
      </c>
    </row>
    <row r="4456" spans="1:18" hidden="1" x14ac:dyDescent="0.2">
      <c r="A4456" t="s">
        <v>16205</v>
      </c>
      <c r="B4456" t="s">
        <v>16206</v>
      </c>
      <c r="C4456" t="s">
        <v>16207</v>
      </c>
      <c r="D4456">
        <v>4</v>
      </c>
      <c r="E4456" t="s">
        <v>3096</v>
      </c>
      <c r="F4456" t="s">
        <v>3097</v>
      </c>
      <c r="G4456" t="s">
        <v>3091</v>
      </c>
      <c r="H4456">
        <v>2146</v>
      </c>
      <c r="I4456" t="s">
        <v>34</v>
      </c>
      <c r="J4456">
        <v>19040914</v>
      </c>
      <c r="K4456">
        <v>8</v>
      </c>
      <c r="L4456" t="s">
        <v>3098</v>
      </c>
      <c r="M4456">
        <v>7361736</v>
      </c>
      <c r="N4456">
        <v>9</v>
      </c>
      <c r="O4456" s="5">
        <v>4</v>
      </c>
      <c r="P4456" s="5">
        <f t="shared" si="207"/>
        <v>9</v>
      </c>
      <c r="Q4456" s="5" t="str">
        <f t="shared" si="208"/>
        <v>1189</v>
      </c>
      <c r="R4456" s="5" t="str">
        <f t="shared" si="209"/>
        <v>dup-3</v>
      </c>
    </row>
    <row r="4457" spans="1:18" hidden="1" x14ac:dyDescent="0.2">
      <c r="A4457" t="s">
        <v>16208</v>
      </c>
      <c r="B4457" t="s">
        <v>989</v>
      </c>
      <c r="C4457" t="s">
        <v>4248</v>
      </c>
      <c r="D4457">
        <v>21</v>
      </c>
      <c r="E4457" t="s">
        <v>18</v>
      </c>
      <c r="F4457" t="s">
        <v>18</v>
      </c>
      <c r="G4457" t="s">
        <v>1529</v>
      </c>
      <c r="H4457">
        <v>6722</v>
      </c>
      <c r="I4457" t="s">
        <v>18</v>
      </c>
      <c r="J4457">
        <v>19511125</v>
      </c>
      <c r="K4457">
        <v>40</v>
      </c>
      <c r="L4457" t="s">
        <v>7431</v>
      </c>
      <c r="M4457">
        <v>4719320</v>
      </c>
      <c r="N4457">
        <v>0</v>
      </c>
      <c r="O4457" s="5">
        <v>4</v>
      </c>
      <c r="P4457" s="5">
        <f t="shared" si="207"/>
        <v>9</v>
      </c>
      <c r="Q4457" s="5" t="str">
        <f t="shared" si="208"/>
        <v>4654</v>
      </c>
      <c r="R4457" s="5" t="str">
        <f t="shared" si="209"/>
        <v>org</v>
      </c>
    </row>
    <row r="4458" spans="1:18" hidden="1" x14ac:dyDescent="0.2">
      <c r="A4458" t="s">
        <v>16209</v>
      </c>
      <c r="B4458" t="s">
        <v>16210</v>
      </c>
      <c r="C4458" t="s">
        <v>9031</v>
      </c>
      <c r="D4458">
        <v>47</v>
      </c>
      <c r="E4458" t="s">
        <v>9032</v>
      </c>
      <c r="F4458" t="s">
        <v>15746</v>
      </c>
      <c r="G4458" t="s">
        <v>9033</v>
      </c>
      <c r="H4458">
        <v>3850</v>
      </c>
      <c r="I4458" t="s">
        <v>34</v>
      </c>
      <c r="J4458">
        <v>19481123</v>
      </c>
      <c r="K4458">
        <v>41</v>
      </c>
      <c r="L4458" t="s">
        <v>15747</v>
      </c>
      <c r="M4458">
        <v>3158021</v>
      </c>
      <c r="N4458">
        <v>8</v>
      </c>
      <c r="O4458" s="5">
        <v>4</v>
      </c>
      <c r="P4458" s="5">
        <f t="shared" si="207"/>
        <v>9</v>
      </c>
      <c r="Q4458" s="5" t="str">
        <f t="shared" si="208"/>
        <v>2588</v>
      </c>
      <c r="R4458" s="5" t="str">
        <f t="shared" si="209"/>
        <v>dup-2</v>
      </c>
    </row>
    <row r="4459" spans="1:18" hidden="1" x14ac:dyDescent="0.2">
      <c r="A4459" t="s">
        <v>16211</v>
      </c>
      <c r="B4459" t="s">
        <v>531</v>
      </c>
      <c r="C4459" t="s">
        <v>16212</v>
      </c>
      <c r="D4459">
        <v>8</v>
      </c>
      <c r="E4459" t="s">
        <v>16213</v>
      </c>
      <c r="F4459" t="s">
        <v>16214</v>
      </c>
      <c r="G4459" t="s">
        <v>6417</v>
      </c>
      <c r="H4459">
        <v>3033</v>
      </c>
      <c r="I4459" t="s">
        <v>49</v>
      </c>
      <c r="J4459">
        <v>19891031</v>
      </c>
      <c r="K4459">
        <v>34</v>
      </c>
      <c r="L4459" t="s">
        <v>16215</v>
      </c>
      <c r="M4459">
        <v>2645481</v>
      </c>
      <c r="N4459">
        <v>4</v>
      </c>
      <c r="O4459" s="5">
        <v>4</v>
      </c>
      <c r="P4459" s="5">
        <f t="shared" si="207"/>
        <v>9</v>
      </c>
      <c r="Q4459" s="5" t="str">
        <f t="shared" si="208"/>
        <v>2379</v>
      </c>
      <c r="R4459" s="5" t="str">
        <f t="shared" si="209"/>
        <v>org</v>
      </c>
    </row>
    <row r="4460" spans="1:18" hidden="1" x14ac:dyDescent="0.2">
      <c r="A4460" t="s">
        <v>16216</v>
      </c>
      <c r="B4460" t="s">
        <v>434</v>
      </c>
      <c r="C4460" t="s">
        <v>384</v>
      </c>
      <c r="D4460">
        <v>95</v>
      </c>
      <c r="E4460" t="s">
        <v>16217</v>
      </c>
      <c r="F4460" t="s">
        <v>16218</v>
      </c>
      <c r="G4460" t="s">
        <v>238</v>
      </c>
      <c r="H4460">
        <v>6108</v>
      </c>
      <c r="I4460" t="s">
        <v>20</v>
      </c>
      <c r="J4460">
        <v>19350210</v>
      </c>
      <c r="K4460">
        <v>31</v>
      </c>
      <c r="L4460" t="s">
        <v>16219</v>
      </c>
      <c r="M4460">
        <v>8162043</v>
      </c>
      <c r="N4460">
        <v>0</v>
      </c>
      <c r="O4460" s="5">
        <v>4</v>
      </c>
      <c r="P4460" s="5">
        <f t="shared" si="207"/>
        <v>9</v>
      </c>
      <c r="Q4460" s="5" t="str">
        <f t="shared" si="208"/>
        <v>3651</v>
      </c>
      <c r="R4460" s="5" t="str">
        <f t="shared" si="209"/>
        <v>org</v>
      </c>
    </row>
    <row r="4461" spans="1:18" hidden="1" x14ac:dyDescent="0.2">
      <c r="A4461" t="s">
        <v>16220</v>
      </c>
      <c r="B4461" t="s">
        <v>4283</v>
      </c>
      <c r="C4461" t="s">
        <v>131</v>
      </c>
      <c r="D4461">
        <v>33</v>
      </c>
      <c r="E4461" t="s">
        <v>16221</v>
      </c>
      <c r="F4461" t="s">
        <v>18</v>
      </c>
      <c r="G4461" t="s">
        <v>16222</v>
      </c>
      <c r="H4461">
        <v>2795</v>
      </c>
      <c r="I4461" t="s">
        <v>49</v>
      </c>
      <c r="J4461">
        <v>19800701</v>
      </c>
      <c r="K4461">
        <v>25</v>
      </c>
      <c r="L4461" t="s">
        <v>16223</v>
      </c>
      <c r="M4461">
        <v>3366273</v>
      </c>
      <c r="N4461">
        <v>1</v>
      </c>
      <c r="O4461" s="5">
        <v>4</v>
      </c>
      <c r="P4461" s="5">
        <f t="shared" si="207"/>
        <v>9</v>
      </c>
      <c r="Q4461" s="5" t="str">
        <f t="shared" si="208"/>
        <v>3327</v>
      </c>
      <c r="R4461" s="5" t="str">
        <f t="shared" si="209"/>
        <v>org</v>
      </c>
    </row>
    <row r="4462" spans="1:18" hidden="1" x14ac:dyDescent="0.2">
      <c r="A4462" t="s">
        <v>16224</v>
      </c>
      <c r="B4462" t="s">
        <v>16225</v>
      </c>
      <c r="C4462" t="s">
        <v>352</v>
      </c>
      <c r="D4462">
        <v>188</v>
      </c>
      <c r="E4462" t="s">
        <v>8564</v>
      </c>
      <c r="F4462" t="s">
        <v>16226</v>
      </c>
      <c r="G4462" t="s">
        <v>16227</v>
      </c>
      <c r="H4462">
        <v>3196</v>
      </c>
      <c r="I4462" t="s">
        <v>18</v>
      </c>
      <c r="J4462">
        <v>19970628</v>
      </c>
      <c r="K4462">
        <v>25</v>
      </c>
      <c r="L4462" t="s">
        <v>16228</v>
      </c>
      <c r="M4462">
        <v>5301417</v>
      </c>
      <c r="N4462">
        <v>3</v>
      </c>
      <c r="O4462" s="5">
        <v>4</v>
      </c>
      <c r="P4462" s="5">
        <f t="shared" si="207"/>
        <v>9</v>
      </c>
      <c r="Q4462" s="5" t="str">
        <f t="shared" si="208"/>
        <v>4618</v>
      </c>
      <c r="R4462" s="5" t="str">
        <f t="shared" si="209"/>
        <v>dup-0</v>
      </c>
    </row>
    <row r="4463" spans="1:18" hidden="1" x14ac:dyDescent="0.2">
      <c r="A4463" t="s">
        <v>16229</v>
      </c>
      <c r="B4463" t="s">
        <v>61</v>
      </c>
      <c r="C4463" t="s">
        <v>384</v>
      </c>
      <c r="D4463">
        <v>8</v>
      </c>
      <c r="E4463" t="s">
        <v>1764</v>
      </c>
      <c r="F4463" t="s">
        <v>13336</v>
      </c>
      <c r="G4463" t="s">
        <v>6557</v>
      </c>
      <c r="H4463">
        <v>4350</v>
      </c>
      <c r="I4463" t="s">
        <v>91</v>
      </c>
      <c r="J4463">
        <v>19901110</v>
      </c>
      <c r="K4463">
        <v>28</v>
      </c>
      <c r="L4463" t="s">
        <v>16230</v>
      </c>
      <c r="M4463">
        <v>3096310</v>
      </c>
      <c r="N4463">
        <v>9</v>
      </c>
      <c r="O4463" s="5">
        <v>4</v>
      </c>
      <c r="P4463" s="5">
        <f t="shared" si="207"/>
        <v>9</v>
      </c>
      <c r="Q4463" s="5" t="str">
        <f t="shared" si="208"/>
        <v>2673</v>
      </c>
      <c r="R4463" s="5" t="str">
        <f t="shared" si="209"/>
        <v>org</v>
      </c>
    </row>
    <row r="4464" spans="1:18" hidden="1" x14ac:dyDescent="0.2">
      <c r="A4464" t="s">
        <v>16231</v>
      </c>
      <c r="B4464" t="s">
        <v>143</v>
      </c>
      <c r="C4464" t="s">
        <v>16232</v>
      </c>
      <c r="D4464">
        <v>71</v>
      </c>
      <c r="E4464" t="s">
        <v>16233</v>
      </c>
      <c r="F4464" t="s">
        <v>9324</v>
      </c>
      <c r="G4464" t="s">
        <v>755</v>
      </c>
      <c r="H4464">
        <v>3149</v>
      </c>
      <c r="I4464" t="s">
        <v>34</v>
      </c>
      <c r="J4464">
        <v>19090701</v>
      </c>
      <c r="K4464">
        <v>32</v>
      </c>
      <c r="L4464" t="s">
        <v>16234</v>
      </c>
      <c r="M4464">
        <v>7004529</v>
      </c>
      <c r="N4464">
        <v>9</v>
      </c>
      <c r="O4464" s="5">
        <v>4</v>
      </c>
      <c r="P4464" s="5">
        <f t="shared" si="207"/>
        <v>9</v>
      </c>
      <c r="Q4464" s="5" t="str">
        <f t="shared" si="208"/>
        <v>1718</v>
      </c>
      <c r="R4464" s="5" t="str">
        <f t="shared" si="209"/>
        <v>org</v>
      </c>
    </row>
    <row r="4465" spans="1:18" hidden="1" x14ac:dyDescent="0.2">
      <c r="A4465" t="s">
        <v>16235</v>
      </c>
      <c r="B4465" t="s">
        <v>5716</v>
      </c>
      <c r="C4465" t="s">
        <v>516</v>
      </c>
      <c r="D4465">
        <v>24</v>
      </c>
      <c r="E4465" t="s">
        <v>2598</v>
      </c>
      <c r="F4465" t="s">
        <v>18</v>
      </c>
      <c r="G4465" t="s">
        <v>12219</v>
      </c>
      <c r="H4465">
        <v>2294</v>
      </c>
      <c r="I4465" t="s">
        <v>34</v>
      </c>
      <c r="J4465">
        <v>19651009</v>
      </c>
      <c r="K4465">
        <v>31</v>
      </c>
      <c r="L4465" t="s">
        <v>5718</v>
      </c>
      <c r="M4465">
        <v>5294496</v>
      </c>
      <c r="N4465">
        <v>8</v>
      </c>
      <c r="O4465" s="5">
        <v>4</v>
      </c>
      <c r="P4465" s="5">
        <f t="shared" si="207"/>
        <v>9</v>
      </c>
      <c r="Q4465" s="5" t="str">
        <f t="shared" si="208"/>
        <v>4710</v>
      </c>
      <c r="R4465" s="5" t="str">
        <f t="shared" si="209"/>
        <v>dup-0</v>
      </c>
    </row>
    <row r="4466" spans="1:18" hidden="1" x14ac:dyDescent="0.2">
      <c r="A4466" t="s">
        <v>16236</v>
      </c>
      <c r="B4466" t="s">
        <v>1409</v>
      </c>
      <c r="C4466" t="s">
        <v>759</v>
      </c>
      <c r="D4466">
        <v>22</v>
      </c>
      <c r="E4466" t="s">
        <v>1532</v>
      </c>
      <c r="F4466" t="s">
        <v>16237</v>
      </c>
      <c r="G4466" t="s">
        <v>2648</v>
      </c>
      <c r="H4466">
        <v>4012</v>
      </c>
      <c r="I4466" t="s">
        <v>91</v>
      </c>
      <c r="J4466">
        <v>19670804</v>
      </c>
      <c r="K4466">
        <v>26</v>
      </c>
      <c r="L4466" t="s">
        <v>16238</v>
      </c>
      <c r="M4466">
        <v>5796431</v>
      </c>
      <c r="N4466">
        <v>4</v>
      </c>
      <c r="O4466" s="5">
        <v>4</v>
      </c>
      <c r="P4466" s="5">
        <f t="shared" si="207"/>
        <v>9</v>
      </c>
      <c r="Q4466" s="5" t="str">
        <f t="shared" si="208"/>
        <v>2060</v>
      </c>
      <c r="R4466" s="5" t="str">
        <f t="shared" si="209"/>
        <v>org</v>
      </c>
    </row>
    <row r="4467" spans="1:18" hidden="1" x14ac:dyDescent="0.2">
      <c r="A4467" t="s">
        <v>16239</v>
      </c>
      <c r="B4467" t="s">
        <v>572</v>
      </c>
      <c r="C4467" t="s">
        <v>6956</v>
      </c>
      <c r="D4467">
        <v>7</v>
      </c>
      <c r="E4467" t="s">
        <v>12534</v>
      </c>
      <c r="F4467" t="s">
        <v>18</v>
      </c>
      <c r="G4467" t="s">
        <v>12535</v>
      </c>
      <c r="H4467">
        <v>4014</v>
      </c>
      <c r="I4467" t="s">
        <v>16240</v>
      </c>
      <c r="J4467">
        <v>19061011</v>
      </c>
      <c r="K4467">
        <v>26</v>
      </c>
      <c r="L4467" t="s">
        <v>12536</v>
      </c>
      <c r="M4467">
        <v>8633740</v>
      </c>
      <c r="N4467">
        <v>9</v>
      </c>
      <c r="O4467" s="5">
        <v>4</v>
      </c>
      <c r="P4467" s="5">
        <f t="shared" si="207"/>
        <v>9</v>
      </c>
      <c r="Q4467" s="5" t="str">
        <f t="shared" si="208"/>
        <v>2146</v>
      </c>
      <c r="R4467" s="5" t="str">
        <f t="shared" si="209"/>
        <v>dup-1</v>
      </c>
    </row>
    <row r="4468" spans="1:18" hidden="1" x14ac:dyDescent="0.2">
      <c r="A4468" t="s">
        <v>16241</v>
      </c>
      <c r="B4468" t="s">
        <v>1392</v>
      </c>
      <c r="C4468" t="s">
        <v>976</v>
      </c>
      <c r="D4468">
        <v>64</v>
      </c>
      <c r="E4468" t="s">
        <v>12309</v>
      </c>
      <c r="F4468" t="s">
        <v>836</v>
      </c>
      <c r="G4468" t="s">
        <v>514</v>
      </c>
      <c r="H4468">
        <v>6112</v>
      </c>
      <c r="I4468" t="s">
        <v>91</v>
      </c>
      <c r="J4468" t="s">
        <v>18</v>
      </c>
      <c r="K4468">
        <v>29</v>
      </c>
      <c r="L4468" t="s">
        <v>14102</v>
      </c>
      <c r="M4468">
        <v>8315504</v>
      </c>
      <c r="N4468">
        <v>6</v>
      </c>
      <c r="O4468" s="5">
        <v>4</v>
      </c>
      <c r="P4468" s="5">
        <f t="shared" si="207"/>
        <v>9</v>
      </c>
      <c r="Q4468" s="5" t="str">
        <f t="shared" si="208"/>
        <v>2569</v>
      </c>
      <c r="R4468" s="5" t="str">
        <f t="shared" si="209"/>
        <v>org</v>
      </c>
    </row>
    <row r="4469" spans="1:18" hidden="1" x14ac:dyDescent="0.2">
      <c r="A4469" t="s">
        <v>16242</v>
      </c>
      <c r="B4469" t="s">
        <v>4220</v>
      </c>
      <c r="C4469" t="s">
        <v>16243</v>
      </c>
      <c r="D4469">
        <v>21</v>
      </c>
      <c r="E4469" t="s">
        <v>4915</v>
      </c>
      <c r="F4469" t="s">
        <v>18</v>
      </c>
      <c r="G4469" t="s">
        <v>738</v>
      </c>
      <c r="H4469">
        <v>4123</v>
      </c>
      <c r="I4469" t="s">
        <v>91</v>
      </c>
      <c r="J4469">
        <v>19380620</v>
      </c>
      <c r="K4469">
        <v>39</v>
      </c>
      <c r="L4469" t="s">
        <v>4916</v>
      </c>
      <c r="M4469">
        <v>6287699</v>
      </c>
      <c r="N4469">
        <v>4</v>
      </c>
      <c r="O4469" s="5">
        <v>4</v>
      </c>
      <c r="P4469" s="5">
        <f t="shared" si="207"/>
        <v>9</v>
      </c>
      <c r="Q4469" s="5" t="str">
        <f t="shared" si="208"/>
        <v>2722</v>
      </c>
      <c r="R4469" s="5" t="str">
        <f t="shared" si="209"/>
        <v>dup-1</v>
      </c>
    </row>
    <row r="4470" spans="1:18" hidden="1" x14ac:dyDescent="0.2">
      <c r="A4470" t="s">
        <v>16244</v>
      </c>
      <c r="B4470" t="s">
        <v>502</v>
      </c>
      <c r="C4470" t="s">
        <v>16245</v>
      </c>
      <c r="D4470">
        <v>14</v>
      </c>
      <c r="E4470" t="s">
        <v>15390</v>
      </c>
      <c r="F4470" t="s">
        <v>18</v>
      </c>
      <c r="G4470" t="s">
        <v>489</v>
      </c>
      <c r="H4470">
        <v>2317</v>
      </c>
      <c r="I4470" t="s">
        <v>34</v>
      </c>
      <c r="J4470">
        <v>19961109</v>
      </c>
      <c r="K4470">
        <v>30</v>
      </c>
      <c r="L4470" t="s">
        <v>15393</v>
      </c>
      <c r="M4470">
        <v>7067844</v>
      </c>
      <c r="N4470">
        <v>0</v>
      </c>
      <c r="O4470" s="5">
        <v>4</v>
      </c>
      <c r="P4470" s="5">
        <f t="shared" si="207"/>
        <v>9</v>
      </c>
      <c r="Q4470" s="5" t="str">
        <f t="shared" si="208"/>
        <v>1956</v>
      </c>
      <c r="R4470" s="5" t="str">
        <f t="shared" si="209"/>
        <v>dup-2</v>
      </c>
    </row>
    <row r="4471" spans="1:18" hidden="1" x14ac:dyDescent="0.2">
      <c r="A4471" t="s">
        <v>16246</v>
      </c>
      <c r="B4471" t="s">
        <v>1029</v>
      </c>
      <c r="C4471" t="s">
        <v>16247</v>
      </c>
      <c r="D4471">
        <v>39</v>
      </c>
      <c r="E4471" t="s">
        <v>5876</v>
      </c>
      <c r="F4471" t="s">
        <v>18</v>
      </c>
      <c r="G4471" t="s">
        <v>16248</v>
      </c>
      <c r="H4471">
        <v>3032</v>
      </c>
      <c r="I4471" t="s">
        <v>49</v>
      </c>
      <c r="J4471">
        <v>19730630</v>
      </c>
      <c r="K4471">
        <v>20</v>
      </c>
      <c r="L4471" t="s">
        <v>16249</v>
      </c>
      <c r="M4471">
        <v>7938193</v>
      </c>
      <c r="N4471">
        <v>0</v>
      </c>
      <c r="O4471" s="5">
        <v>4</v>
      </c>
      <c r="P4471" s="5">
        <f t="shared" si="207"/>
        <v>9</v>
      </c>
      <c r="Q4471" s="5" t="str">
        <f t="shared" si="208"/>
        <v>3775</v>
      </c>
      <c r="R4471" s="5" t="str">
        <f t="shared" si="209"/>
        <v>dup-0</v>
      </c>
    </row>
    <row r="4472" spans="1:18" hidden="1" x14ac:dyDescent="0.2">
      <c r="A4472" t="s">
        <v>16250</v>
      </c>
      <c r="B4472" t="s">
        <v>7272</v>
      </c>
      <c r="C4472" t="s">
        <v>16251</v>
      </c>
      <c r="D4472">
        <v>8</v>
      </c>
      <c r="E4472" t="s">
        <v>7944</v>
      </c>
      <c r="F4472" t="s">
        <v>9673</v>
      </c>
      <c r="G4472" t="s">
        <v>525</v>
      </c>
      <c r="H4472">
        <v>2845</v>
      </c>
      <c r="I4472" t="s">
        <v>34</v>
      </c>
      <c r="J4472">
        <v>19440609</v>
      </c>
      <c r="K4472" t="s">
        <v>18</v>
      </c>
      <c r="L4472" t="s">
        <v>16252</v>
      </c>
      <c r="M4472">
        <v>9469753</v>
      </c>
      <c r="N4472">
        <v>4</v>
      </c>
      <c r="O4472" s="5">
        <v>4</v>
      </c>
      <c r="P4472" s="5">
        <f t="shared" si="207"/>
        <v>9</v>
      </c>
      <c r="Q4472" s="5" t="str">
        <f t="shared" si="208"/>
        <v>1242</v>
      </c>
      <c r="R4472" s="5" t="str">
        <f t="shared" si="209"/>
        <v>org</v>
      </c>
    </row>
    <row r="4473" spans="1:18" hidden="1" x14ac:dyDescent="0.2">
      <c r="A4473" t="s">
        <v>16253</v>
      </c>
      <c r="B4473" t="s">
        <v>16254</v>
      </c>
      <c r="C4473" t="s">
        <v>6717</v>
      </c>
      <c r="D4473">
        <v>28</v>
      </c>
      <c r="E4473" t="s">
        <v>8053</v>
      </c>
      <c r="F4473" t="s">
        <v>18</v>
      </c>
      <c r="G4473" t="s">
        <v>1631</v>
      </c>
      <c r="H4473">
        <v>4650</v>
      </c>
      <c r="I4473" t="s">
        <v>49</v>
      </c>
      <c r="J4473">
        <v>19931123</v>
      </c>
      <c r="K4473">
        <v>30</v>
      </c>
      <c r="L4473" t="s">
        <v>16255</v>
      </c>
      <c r="M4473">
        <v>1749993</v>
      </c>
      <c r="N4473">
        <v>8</v>
      </c>
      <c r="O4473" s="5">
        <v>4</v>
      </c>
      <c r="P4473" s="5">
        <f t="shared" si="207"/>
        <v>9</v>
      </c>
      <c r="Q4473" s="5" t="str">
        <f t="shared" si="208"/>
        <v>3757</v>
      </c>
      <c r="R4473" s="5" t="str">
        <f t="shared" si="209"/>
        <v>org</v>
      </c>
    </row>
    <row r="4474" spans="1:18" hidden="1" x14ac:dyDescent="0.2">
      <c r="A4474" t="s">
        <v>16256</v>
      </c>
      <c r="B4474" t="s">
        <v>1113</v>
      </c>
      <c r="C4474" t="s">
        <v>323</v>
      </c>
      <c r="D4474" t="s">
        <v>18</v>
      </c>
      <c r="E4474" t="s">
        <v>15470</v>
      </c>
      <c r="F4474" t="s">
        <v>18</v>
      </c>
      <c r="G4474" t="s">
        <v>1645</v>
      </c>
      <c r="H4474">
        <v>4820</v>
      </c>
      <c r="I4474" t="s">
        <v>34</v>
      </c>
      <c r="J4474">
        <v>19490304</v>
      </c>
      <c r="K4474" t="s">
        <v>18</v>
      </c>
      <c r="L4474" t="s">
        <v>15471</v>
      </c>
      <c r="M4474">
        <v>8370080</v>
      </c>
      <c r="N4474">
        <v>3</v>
      </c>
      <c r="O4474" s="5">
        <v>4</v>
      </c>
      <c r="P4474" s="5">
        <f t="shared" si="207"/>
        <v>9</v>
      </c>
      <c r="Q4474" s="5" t="str">
        <f t="shared" si="208"/>
        <v>2115</v>
      </c>
      <c r="R4474" s="5" t="str">
        <f t="shared" si="209"/>
        <v>dup-2</v>
      </c>
    </row>
    <row r="4475" spans="1:18" hidden="1" x14ac:dyDescent="0.2">
      <c r="A4475" t="s">
        <v>860</v>
      </c>
      <c r="B4475" t="s">
        <v>18</v>
      </c>
      <c r="C4475" t="s">
        <v>4004</v>
      </c>
      <c r="D4475">
        <v>222</v>
      </c>
      <c r="E4475" t="s">
        <v>784</v>
      </c>
      <c r="F4475" t="s">
        <v>18</v>
      </c>
      <c r="G4475" t="s">
        <v>4005</v>
      </c>
      <c r="H4475">
        <v>5092</v>
      </c>
      <c r="I4475" t="s">
        <v>91</v>
      </c>
      <c r="J4475">
        <v>19300629</v>
      </c>
      <c r="K4475">
        <v>30</v>
      </c>
      <c r="L4475" t="s">
        <v>4006</v>
      </c>
      <c r="M4475">
        <v>2100063</v>
      </c>
      <c r="N4475">
        <v>7</v>
      </c>
      <c r="O4475" s="5">
        <v>4</v>
      </c>
      <c r="P4475" s="5">
        <f t="shared" si="207"/>
        <v>8</v>
      </c>
      <c r="Q4475" s="5" t="str">
        <f t="shared" si="208"/>
        <v>213</v>
      </c>
      <c r="R4475" s="5" t="str">
        <f t="shared" si="209"/>
        <v>dup-1</v>
      </c>
    </row>
    <row r="4476" spans="1:18" hidden="1" x14ac:dyDescent="0.2">
      <c r="A4476" t="s">
        <v>16257</v>
      </c>
      <c r="B4476" t="s">
        <v>678</v>
      </c>
      <c r="C4476" t="s">
        <v>16258</v>
      </c>
      <c r="D4476">
        <v>51</v>
      </c>
      <c r="E4476" t="s">
        <v>16259</v>
      </c>
      <c r="F4476" t="s">
        <v>18</v>
      </c>
      <c r="G4476" t="s">
        <v>970</v>
      </c>
      <c r="H4476">
        <v>5062</v>
      </c>
      <c r="I4476" t="s">
        <v>49</v>
      </c>
      <c r="J4476">
        <v>19240908</v>
      </c>
      <c r="K4476">
        <v>38</v>
      </c>
      <c r="L4476" t="s">
        <v>16260</v>
      </c>
      <c r="M4476">
        <v>4682472</v>
      </c>
      <c r="N4476">
        <v>8</v>
      </c>
      <c r="O4476" s="5">
        <v>4</v>
      </c>
      <c r="P4476" s="5">
        <f t="shared" si="207"/>
        <v>9</v>
      </c>
      <c r="Q4476" s="5" t="str">
        <f t="shared" si="208"/>
        <v>1860</v>
      </c>
      <c r="R4476" s="5" t="str">
        <f t="shared" si="209"/>
        <v>dup-1</v>
      </c>
    </row>
    <row r="4477" spans="1:18" hidden="1" x14ac:dyDescent="0.2">
      <c r="A4477" t="s">
        <v>16261</v>
      </c>
      <c r="B4477" t="s">
        <v>16262</v>
      </c>
      <c r="C4477" t="s">
        <v>131</v>
      </c>
      <c r="D4477">
        <v>17</v>
      </c>
      <c r="E4477" t="s">
        <v>8927</v>
      </c>
      <c r="F4477" t="s">
        <v>18</v>
      </c>
      <c r="G4477" t="s">
        <v>8386</v>
      </c>
      <c r="H4477">
        <v>2533</v>
      </c>
      <c r="I4477" t="s">
        <v>279</v>
      </c>
      <c r="J4477">
        <v>19940903</v>
      </c>
      <c r="K4477">
        <v>20</v>
      </c>
      <c r="L4477" t="s">
        <v>15267</v>
      </c>
      <c r="M4477">
        <v>1186609</v>
      </c>
      <c r="N4477">
        <v>8</v>
      </c>
      <c r="O4477" s="5">
        <v>4</v>
      </c>
      <c r="P4477" s="5">
        <f t="shared" si="207"/>
        <v>8</v>
      </c>
      <c r="Q4477" s="5" t="str">
        <f t="shared" si="208"/>
        <v>899</v>
      </c>
      <c r="R4477" s="5" t="str">
        <f t="shared" si="209"/>
        <v>dup-1</v>
      </c>
    </row>
    <row r="4478" spans="1:18" hidden="1" x14ac:dyDescent="0.2">
      <c r="A4478" t="s">
        <v>16263</v>
      </c>
      <c r="B4478" t="s">
        <v>2958</v>
      </c>
      <c r="C4478" t="s">
        <v>13461</v>
      </c>
      <c r="D4478">
        <v>13</v>
      </c>
      <c r="E4478" t="s">
        <v>16264</v>
      </c>
      <c r="F4478" t="s">
        <v>18</v>
      </c>
      <c r="G4478" t="s">
        <v>2743</v>
      </c>
      <c r="H4478">
        <v>2304</v>
      </c>
      <c r="I4478" t="s">
        <v>49</v>
      </c>
      <c r="J4478" t="s">
        <v>18</v>
      </c>
      <c r="K4478">
        <v>24</v>
      </c>
      <c r="L4478" t="s">
        <v>14758</v>
      </c>
      <c r="M4478">
        <v>1417741</v>
      </c>
      <c r="N4478">
        <v>9</v>
      </c>
      <c r="O4478" s="5">
        <v>4</v>
      </c>
      <c r="P4478" s="5">
        <f t="shared" si="207"/>
        <v>9</v>
      </c>
      <c r="Q4478" s="5" t="str">
        <f t="shared" si="208"/>
        <v>3514</v>
      </c>
      <c r="R4478" s="5" t="str">
        <f t="shared" si="209"/>
        <v>dup-0</v>
      </c>
    </row>
    <row r="4479" spans="1:18" hidden="1" x14ac:dyDescent="0.2">
      <c r="A4479" t="s">
        <v>16265</v>
      </c>
      <c r="B4479" t="s">
        <v>6967</v>
      </c>
      <c r="C4479" t="s">
        <v>13206</v>
      </c>
      <c r="D4479">
        <v>58</v>
      </c>
      <c r="E4479" t="s">
        <v>1204</v>
      </c>
      <c r="F4479" t="s">
        <v>13207</v>
      </c>
      <c r="G4479" t="s">
        <v>13208</v>
      </c>
      <c r="H4479">
        <v>5063</v>
      </c>
      <c r="I4479" t="s">
        <v>49</v>
      </c>
      <c r="J4479">
        <v>19380803</v>
      </c>
      <c r="K4479" t="s">
        <v>18</v>
      </c>
      <c r="L4479" t="s">
        <v>13209</v>
      </c>
      <c r="M4479">
        <v>3517587</v>
      </c>
      <c r="N4479">
        <v>0</v>
      </c>
      <c r="O4479" s="5">
        <v>4</v>
      </c>
      <c r="P4479" s="5">
        <f t="shared" si="207"/>
        <v>9</v>
      </c>
      <c r="Q4479" s="5" t="str">
        <f t="shared" si="208"/>
        <v>2972</v>
      </c>
      <c r="R4479" s="5" t="str">
        <f t="shared" si="209"/>
        <v>org</v>
      </c>
    </row>
    <row r="4480" spans="1:18" hidden="1" x14ac:dyDescent="0.2">
      <c r="A4480" t="s">
        <v>16266</v>
      </c>
      <c r="B4480" t="s">
        <v>750</v>
      </c>
      <c r="C4480" t="s">
        <v>18</v>
      </c>
      <c r="D4480">
        <v>2</v>
      </c>
      <c r="E4480" t="s">
        <v>2893</v>
      </c>
      <c r="F4480" t="s">
        <v>16267</v>
      </c>
      <c r="G4480" t="s">
        <v>970</v>
      </c>
      <c r="H4480">
        <v>5152</v>
      </c>
      <c r="I4480" t="s">
        <v>34</v>
      </c>
      <c r="J4480">
        <v>19791011</v>
      </c>
      <c r="K4480" t="s">
        <v>18</v>
      </c>
      <c r="L4480" t="s">
        <v>16268</v>
      </c>
      <c r="M4480">
        <v>1595602</v>
      </c>
      <c r="N4480">
        <v>1</v>
      </c>
      <c r="O4480" s="5">
        <v>4</v>
      </c>
      <c r="P4480" s="5">
        <f t="shared" si="207"/>
        <v>9</v>
      </c>
      <c r="Q4480" s="5" t="str">
        <f t="shared" si="208"/>
        <v>1487</v>
      </c>
      <c r="R4480" s="5" t="str">
        <f t="shared" si="209"/>
        <v>org</v>
      </c>
    </row>
    <row r="4481" spans="1:18" hidden="1" x14ac:dyDescent="0.2">
      <c r="A4481" t="s">
        <v>16269</v>
      </c>
      <c r="B4481" t="s">
        <v>1427</v>
      </c>
      <c r="C4481" t="s">
        <v>272</v>
      </c>
      <c r="D4481">
        <v>2</v>
      </c>
      <c r="E4481" t="s">
        <v>16270</v>
      </c>
      <c r="F4481" t="s">
        <v>18</v>
      </c>
      <c r="G4481" t="s">
        <v>742</v>
      </c>
      <c r="H4481">
        <v>3019</v>
      </c>
      <c r="I4481" t="s">
        <v>27</v>
      </c>
      <c r="J4481">
        <v>19460215</v>
      </c>
      <c r="K4481">
        <v>27</v>
      </c>
      <c r="L4481" t="s">
        <v>18</v>
      </c>
      <c r="M4481">
        <v>8009972</v>
      </c>
      <c r="N4481">
        <v>8</v>
      </c>
      <c r="O4481" s="5">
        <v>4</v>
      </c>
      <c r="P4481" s="5">
        <f t="shared" si="207"/>
        <v>9</v>
      </c>
      <c r="Q4481" s="5" t="str">
        <f t="shared" si="208"/>
        <v>2581</v>
      </c>
      <c r="R4481" s="5" t="str">
        <f t="shared" si="209"/>
        <v>org</v>
      </c>
    </row>
    <row r="4482" spans="1:18" hidden="1" x14ac:dyDescent="0.2">
      <c r="A4482" t="s">
        <v>16271</v>
      </c>
      <c r="B4482" t="s">
        <v>4156</v>
      </c>
      <c r="C4482" t="s">
        <v>11515</v>
      </c>
      <c r="D4482">
        <v>40</v>
      </c>
      <c r="E4482" t="s">
        <v>10489</v>
      </c>
      <c r="F4482" t="s">
        <v>6302</v>
      </c>
      <c r="G4482" t="s">
        <v>3651</v>
      </c>
      <c r="H4482">
        <v>2265</v>
      </c>
      <c r="I4482" t="s">
        <v>49</v>
      </c>
      <c r="J4482">
        <v>19980416</v>
      </c>
      <c r="K4482" t="s">
        <v>18</v>
      </c>
      <c r="L4482" t="s">
        <v>11516</v>
      </c>
      <c r="M4482">
        <v>7083312</v>
      </c>
      <c r="N4482">
        <v>4</v>
      </c>
      <c r="O4482" s="5">
        <v>4</v>
      </c>
      <c r="P4482" s="5">
        <f t="shared" si="207"/>
        <v>9</v>
      </c>
      <c r="Q4482" s="5" t="str">
        <f t="shared" si="208"/>
        <v>1682</v>
      </c>
      <c r="R4482" s="5" t="str">
        <f t="shared" si="209"/>
        <v>dup-0</v>
      </c>
    </row>
    <row r="4483" spans="1:18" hidden="1" x14ac:dyDescent="0.2">
      <c r="A4483" t="s">
        <v>16272</v>
      </c>
      <c r="B4483" t="s">
        <v>415</v>
      </c>
      <c r="C4483" t="s">
        <v>7473</v>
      </c>
      <c r="D4483">
        <v>3</v>
      </c>
      <c r="E4483" t="s">
        <v>7474</v>
      </c>
      <c r="F4483" t="s">
        <v>18</v>
      </c>
      <c r="G4483">
        <v>6285</v>
      </c>
      <c r="H4483" t="s">
        <v>3008</v>
      </c>
      <c r="I4483" t="s">
        <v>49</v>
      </c>
      <c r="J4483">
        <v>19420720</v>
      </c>
      <c r="K4483" t="s">
        <v>18</v>
      </c>
      <c r="L4483" t="s">
        <v>18</v>
      </c>
      <c r="M4483">
        <v>7426363</v>
      </c>
      <c r="N4483">
        <v>3</v>
      </c>
      <c r="O4483" s="5">
        <v>4</v>
      </c>
      <c r="P4483" s="5">
        <f t="shared" ref="P4483:P4546" si="210">FIND("-",$A4483,5)</f>
        <v>9</v>
      </c>
      <c r="Q4483" s="5" t="str">
        <f t="shared" ref="Q4483:Q4546" si="211">MID($A4483,$O4483+1,$P4483-$O4483-1)</f>
        <v>4470</v>
      </c>
      <c r="R4483" s="5" t="str">
        <f t="shared" ref="R4483:R4546" si="212">RIGHT($A4483,LEN($A4483)-$P4483)</f>
        <v>dup-0</v>
      </c>
    </row>
    <row r="4484" spans="1:18" hidden="1" x14ac:dyDescent="0.2">
      <c r="A4484" t="s">
        <v>16273</v>
      </c>
      <c r="B4484" t="s">
        <v>3976</v>
      </c>
      <c r="C4484" t="s">
        <v>736</v>
      </c>
      <c r="D4484">
        <v>7</v>
      </c>
      <c r="E4484" t="s">
        <v>12552</v>
      </c>
      <c r="F4484" t="s">
        <v>16274</v>
      </c>
      <c r="G4484" t="s">
        <v>1562</v>
      </c>
      <c r="H4484">
        <v>2587</v>
      </c>
      <c r="I4484" t="s">
        <v>91</v>
      </c>
      <c r="J4484">
        <v>19840624</v>
      </c>
      <c r="K4484">
        <v>35</v>
      </c>
      <c r="L4484" t="s">
        <v>12553</v>
      </c>
      <c r="M4484">
        <v>8318258</v>
      </c>
      <c r="N4484">
        <v>6</v>
      </c>
      <c r="O4484" s="5">
        <v>4</v>
      </c>
      <c r="P4484" s="5">
        <f t="shared" si="210"/>
        <v>9</v>
      </c>
      <c r="Q4484" s="5" t="str">
        <f t="shared" si="211"/>
        <v>2633</v>
      </c>
      <c r="R4484" s="5" t="str">
        <f t="shared" si="212"/>
        <v>dup-3</v>
      </c>
    </row>
    <row r="4485" spans="1:18" hidden="1" x14ac:dyDescent="0.2">
      <c r="A4485" t="s">
        <v>16275</v>
      </c>
      <c r="B4485" t="s">
        <v>1025</v>
      </c>
      <c r="C4485" t="s">
        <v>38</v>
      </c>
      <c r="D4485">
        <v>66</v>
      </c>
      <c r="E4485" t="s">
        <v>9406</v>
      </c>
      <c r="F4485" t="s">
        <v>18</v>
      </c>
      <c r="G4485" t="s">
        <v>1164</v>
      </c>
      <c r="H4485">
        <v>2050</v>
      </c>
      <c r="I4485" t="s">
        <v>34</v>
      </c>
      <c r="J4485">
        <v>19471001</v>
      </c>
      <c r="K4485">
        <v>22</v>
      </c>
      <c r="L4485" t="s">
        <v>16276</v>
      </c>
      <c r="M4485">
        <v>8030265</v>
      </c>
      <c r="N4485">
        <v>3</v>
      </c>
      <c r="O4485" s="5">
        <v>4</v>
      </c>
      <c r="P4485" s="5">
        <f t="shared" si="210"/>
        <v>9</v>
      </c>
      <c r="Q4485" s="5" t="str">
        <f t="shared" si="211"/>
        <v>1982</v>
      </c>
      <c r="R4485" s="5" t="str">
        <f t="shared" si="212"/>
        <v>org</v>
      </c>
    </row>
    <row r="4486" spans="1:18" hidden="1" x14ac:dyDescent="0.2">
      <c r="A4486" t="s">
        <v>16277</v>
      </c>
      <c r="B4486" t="s">
        <v>5324</v>
      </c>
      <c r="C4486" t="s">
        <v>16278</v>
      </c>
      <c r="D4486">
        <v>30</v>
      </c>
      <c r="E4486" t="s">
        <v>6706</v>
      </c>
      <c r="F4486" t="s">
        <v>6707</v>
      </c>
      <c r="G4486" t="s">
        <v>329</v>
      </c>
      <c r="H4486">
        <v>2089</v>
      </c>
      <c r="I4486" t="s">
        <v>20</v>
      </c>
      <c r="J4486" t="s">
        <v>18</v>
      </c>
      <c r="K4486" t="s">
        <v>18</v>
      </c>
      <c r="L4486" t="s">
        <v>6708</v>
      </c>
      <c r="M4486">
        <v>8316164</v>
      </c>
      <c r="N4486">
        <v>5</v>
      </c>
      <c r="O4486" s="5">
        <v>4</v>
      </c>
      <c r="P4486" s="5">
        <f t="shared" si="210"/>
        <v>9</v>
      </c>
      <c r="Q4486" s="5" t="str">
        <f t="shared" si="211"/>
        <v>2315</v>
      </c>
      <c r="R4486" s="5" t="str">
        <f t="shared" si="212"/>
        <v>dup-0</v>
      </c>
    </row>
    <row r="4487" spans="1:18" hidden="1" x14ac:dyDescent="0.2">
      <c r="A4487" t="s">
        <v>16279</v>
      </c>
      <c r="B4487" t="s">
        <v>1387</v>
      </c>
      <c r="C4487" t="s">
        <v>2034</v>
      </c>
      <c r="D4487">
        <v>36</v>
      </c>
      <c r="E4487" t="s">
        <v>5847</v>
      </c>
      <c r="F4487" t="s">
        <v>18</v>
      </c>
      <c r="G4487" t="s">
        <v>873</v>
      </c>
      <c r="H4487">
        <v>2216</v>
      </c>
      <c r="I4487" t="s">
        <v>34</v>
      </c>
      <c r="J4487" t="s">
        <v>18</v>
      </c>
      <c r="K4487" t="s">
        <v>18</v>
      </c>
      <c r="L4487" t="s">
        <v>13835</v>
      </c>
      <c r="M4487">
        <v>9139525</v>
      </c>
      <c r="N4487">
        <v>2</v>
      </c>
      <c r="O4487" s="5">
        <v>4</v>
      </c>
      <c r="P4487" s="5">
        <f t="shared" si="210"/>
        <v>9</v>
      </c>
      <c r="Q4487" s="5" t="str">
        <f t="shared" si="211"/>
        <v>4904</v>
      </c>
      <c r="R4487" s="5" t="str">
        <f t="shared" si="212"/>
        <v>dup-1</v>
      </c>
    </row>
    <row r="4488" spans="1:18" hidden="1" x14ac:dyDescent="0.2">
      <c r="A4488" t="s">
        <v>16280</v>
      </c>
      <c r="B4488" t="s">
        <v>585</v>
      </c>
      <c r="C4488" t="s">
        <v>12734</v>
      </c>
      <c r="D4488">
        <v>3</v>
      </c>
      <c r="E4488" t="s">
        <v>6126</v>
      </c>
      <c r="F4488" t="s">
        <v>18</v>
      </c>
      <c r="G4488" t="s">
        <v>6127</v>
      </c>
      <c r="H4488">
        <v>7859</v>
      </c>
      <c r="I4488" t="s">
        <v>91</v>
      </c>
      <c r="J4488">
        <v>19760109</v>
      </c>
      <c r="K4488" t="s">
        <v>18</v>
      </c>
      <c r="L4488" t="s">
        <v>6128</v>
      </c>
      <c r="M4488">
        <v>1976287</v>
      </c>
      <c r="N4488">
        <v>3</v>
      </c>
      <c r="O4488" s="5">
        <v>4</v>
      </c>
      <c r="P4488" s="5">
        <f t="shared" si="210"/>
        <v>9</v>
      </c>
      <c r="Q4488" s="5" t="str">
        <f t="shared" si="211"/>
        <v>1882</v>
      </c>
      <c r="R4488" s="5" t="str">
        <f t="shared" si="212"/>
        <v>dup-0</v>
      </c>
    </row>
    <row r="4489" spans="1:18" hidden="1" x14ac:dyDescent="0.2">
      <c r="A4489" t="s">
        <v>16281</v>
      </c>
      <c r="B4489" t="s">
        <v>16282</v>
      </c>
      <c r="C4489" t="s">
        <v>416</v>
      </c>
      <c r="D4489">
        <v>19</v>
      </c>
      <c r="E4489" t="s">
        <v>1555</v>
      </c>
      <c r="F4489" t="s">
        <v>5491</v>
      </c>
      <c r="G4489" t="s">
        <v>970</v>
      </c>
      <c r="H4489">
        <v>4879</v>
      </c>
      <c r="I4489" t="s">
        <v>18</v>
      </c>
      <c r="J4489">
        <v>19490816</v>
      </c>
      <c r="K4489" t="s">
        <v>18</v>
      </c>
      <c r="L4489" t="s">
        <v>5493</v>
      </c>
      <c r="M4489">
        <v>7022646</v>
      </c>
      <c r="N4489">
        <v>0</v>
      </c>
      <c r="O4489" s="5">
        <v>4</v>
      </c>
      <c r="P4489" s="5">
        <f t="shared" si="210"/>
        <v>9</v>
      </c>
      <c r="Q4489" s="5" t="str">
        <f t="shared" si="211"/>
        <v>3003</v>
      </c>
      <c r="R4489" s="5" t="str">
        <f t="shared" si="212"/>
        <v>dup-0</v>
      </c>
    </row>
    <row r="4490" spans="1:18" hidden="1" x14ac:dyDescent="0.2">
      <c r="A4490" t="s">
        <v>16283</v>
      </c>
      <c r="B4490" t="s">
        <v>11606</v>
      </c>
      <c r="C4490" t="s">
        <v>11607</v>
      </c>
      <c r="D4490">
        <v>62</v>
      </c>
      <c r="E4490" t="s">
        <v>6933</v>
      </c>
      <c r="F4490" t="s">
        <v>18</v>
      </c>
      <c r="G4490" t="s">
        <v>5402</v>
      </c>
      <c r="H4490">
        <v>2256</v>
      </c>
      <c r="I4490" t="s">
        <v>91</v>
      </c>
      <c r="J4490">
        <v>19121203</v>
      </c>
      <c r="K4490">
        <v>33</v>
      </c>
      <c r="L4490" t="s">
        <v>16284</v>
      </c>
      <c r="M4490">
        <v>9260309</v>
      </c>
      <c r="N4490">
        <v>4</v>
      </c>
      <c r="O4490" s="5">
        <v>4</v>
      </c>
      <c r="P4490" s="5">
        <f t="shared" si="210"/>
        <v>9</v>
      </c>
      <c r="Q4490" s="5" t="str">
        <f t="shared" si="211"/>
        <v>1656</v>
      </c>
      <c r="R4490" s="5" t="str">
        <f t="shared" si="212"/>
        <v>dup-3</v>
      </c>
    </row>
    <row r="4491" spans="1:18" hidden="1" x14ac:dyDescent="0.2">
      <c r="A4491" t="s">
        <v>16285</v>
      </c>
      <c r="B4491" t="s">
        <v>3019</v>
      </c>
      <c r="C4491" t="s">
        <v>16286</v>
      </c>
      <c r="D4491">
        <v>27</v>
      </c>
      <c r="E4491" t="s">
        <v>16287</v>
      </c>
      <c r="F4491" t="s">
        <v>16288</v>
      </c>
      <c r="G4491" t="s">
        <v>16289</v>
      </c>
      <c r="H4491">
        <v>3021</v>
      </c>
      <c r="I4491" t="s">
        <v>27</v>
      </c>
      <c r="J4491">
        <v>19220506</v>
      </c>
      <c r="K4491">
        <v>20</v>
      </c>
      <c r="L4491" t="s">
        <v>16290</v>
      </c>
      <c r="M4491">
        <v>2312223</v>
      </c>
      <c r="N4491">
        <v>1</v>
      </c>
      <c r="O4491" s="5">
        <v>4</v>
      </c>
      <c r="P4491" s="5">
        <f t="shared" si="210"/>
        <v>9</v>
      </c>
      <c r="Q4491" s="5" t="str">
        <f t="shared" si="211"/>
        <v>1925</v>
      </c>
      <c r="R4491" s="5" t="str">
        <f t="shared" si="212"/>
        <v>org</v>
      </c>
    </row>
    <row r="4492" spans="1:18" hidden="1" x14ac:dyDescent="0.2">
      <c r="A4492" t="s">
        <v>16291</v>
      </c>
      <c r="B4492" t="s">
        <v>12746</v>
      </c>
      <c r="C4492" t="s">
        <v>8132</v>
      </c>
      <c r="D4492">
        <v>67</v>
      </c>
      <c r="E4492" t="s">
        <v>16292</v>
      </c>
      <c r="F4492" t="s">
        <v>18</v>
      </c>
      <c r="G4492" t="s">
        <v>1263</v>
      </c>
      <c r="H4492">
        <v>830</v>
      </c>
      <c r="I4492" t="s">
        <v>34</v>
      </c>
      <c r="J4492" t="s">
        <v>18</v>
      </c>
      <c r="K4492" t="s">
        <v>18</v>
      </c>
      <c r="L4492" t="s">
        <v>16293</v>
      </c>
      <c r="M4492">
        <v>1181478</v>
      </c>
      <c r="N4492">
        <v>6</v>
      </c>
      <c r="O4492" s="5">
        <v>4</v>
      </c>
      <c r="P4492" s="5">
        <f t="shared" si="210"/>
        <v>9</v>
      </c>
      <c r="Q4492" s="5" t="str">
        <f t="shared" si="211"/>
        <v>3815</v>
      </c>
      <c r="R4492" s="5" t="str">
        <f t="shared" si="212"/>
        <v>org</v>
      </c>
    </row>
    <row r="4493" spans="1:18" hidden="1" x14ac:dyDescent="0.2">
      <c r="A4493" t="s">
        <v>16294</v>
      </c>
      <c r="B4493" t="s">
        <v>975</v>
      </c>
      <c r="C4493" t="s">
        <v>691</v>
      </c>
      <c r="D4493">
        <v>50</v>
      </c>
      <c r="E4493" t="s">
        <v>5242</v>
      </c>
      <c r="F4493" t="s">
        <v>16295</v>
      </c>
      <c r="G4493" t="s">
        <v>8879</v>
      </c>
      <c r="H4493">
        <v>3043</v>
      </c>
      <c r="I4493" t="s">
        <v>279</v>
      </c>
      <c r="J4493">
        <v>19510929</v>
      </c>
      <c r="K4493" t="s">
        <v>18</v>
      </c>
      <c r="L4493" t="s">
        <v>16296</v>
      </c>
      <c r="M4493">
        <v>7248436</v>
      </c>
      <c r="N4493">
        <v>7</v>
      </c>
      <c r="O4493" s="5">
        <v>4</v>
      </c>
      <c r="P4493" s="5">
        <f t="shared" si="210"/>
        <v>9</v>
      </c>
      <c r="Q4493" s="5" t="str">
        <f t="shared" si="211"/>
        <v>4440</v>
      </c>
      <c r="R4493" s="5" t="str">
        <f t="shared" si="212"/>
        <v>org</v>
      </c>
    </row>
    <row r="4494" spans="1:18" hidden="1" x14ac:dyDescent="0.2">
      <c r="A4494" t="s">
        <v>16297</v>
      </c>
      <c r="B4494" t="s">
        <v>2712</v>
      </c>
      <c r="C4494" t="s">
        <v>2711</v>
      </c>
      <c r="D4494">
        <v>73</v>
      </c>
      <c r="E4494" t="s">
        <v>2713</v>
      </c>
      <c r="F4494" t="s">
        <v>2714</v>
      </c>
      <c r="G4494" t="s">
        <v>16298</v>
      </c>
      <c r="H4494">
        <v>3058</v>
      </c>
      <c r="I4494" t="s">
        <v>1475</v>
      </c>
      <c r="J4494">
        <v>19630330</v>
      </c>
      <c r="K4494">
        <v>31</v>
      </c>
      <c r="L4494" t="s">
        <v>2715</v>
      </c>
      <c r="M4494">
        <v>2920096</v>
      </c>
      <c r="N4494">
        <v>7</v>
      </c>
      <c r="O4494" s="5">
        <v>4</v>
      </c>
      <c r="P4494" s="5">
        <f t="shared" si="210"/>
        <v>9</v>
      </c>
      <c r="Q4494" s="5" t="str">
        <f t="shared" si="211"/>
        <v>1083</v>
      </c>
      <c r="R4494" s="5" t="str">
        <f t="shared" si="212"/>
        <v>dup-1</v>
      </c>
    </row>
    <row r="4495" spans="1:18" hidden="1" x14ac:dyDescent="0.2">
      <c r="A4495" t="s">
        <v>16299</v>
      </c>
      <c r="B4495" t="s">
        <v>12924</v>
      </c>
      <c r="C4495" t="s">
        <v>264</v>
      </c>
      <c r="D4495">
        <v>14</v>
      </c>
      <c r="E4495" t="s">
        <v>12925</v>
      </c>
      <c r="F4495" t="s">
        <v>18</v>
      </c>
      <c r="G4495" t="s">
        <v>11483</v>
      </c>
      <c r="H4495">
        <v>2097</v>
      </c>
      <c r="I4495" t="s">
        <v>500</v>
      </c>
      <c r="J4495">
        <v>19680306</v>
      </c>
      <c r="K4495">
        <v>35</v>
      </c>
      <c r="L4495" t="s">
        <v>12927</v>
      </c>
      <c r="M4495">
        <v>5737323</v>
      </c>
      <c r="N4495">
        <v>1</v>
      </c>
      <c r="O4495" s="5">
        <v>4</v>
      </c>
      <c r="P4495" s="5">
        <f t="shared" si="210"/>
        <v>9</v>
      </c>
      <c r="Q4495" s="5" t="str">
        <f t="shared" si="211"/>
        <v>2294</v>
      </c>
      <c r="R4495" s="5" t="str">
        <f t="shared" si="212"/>
        <v>dup-2</v>
      </c>
    </row>
    <row r="4496" spans="1:18" hidden="1" x14ac:dyDescent="0.2">
      <c r="A4496" t="s">
        <v>16300</v>
      </c>
      <c r="B4496" t="s">
        <v>10908</v>
      </c>
      <c r="C4496" t="s">
        <v>792</v>
      </c>
      <c r="D4496">
        <v>3</v>
      </c>
      <c r="E4496" t="s">
        <v>16301</v>
      </c>
      <c r="F4496" t="s">
        <v>9315</v>
      </c>
      <c r="G4496" t="s">
        <v>671</v>
      </c>
      <c r="H4496">
        <v>6154</v>
      </c>
      <c r="I4496" t="s">
        <v>91</v>
      </c>
      <c r="J4496">
        <v>19270518</v>
      </c>
      <c r="K4496">
        <v>29</v>
      </c>
      <c r="L4496" t="s">
        <v>16302</v>
      </c>
      <c r="M4496">
        <v>2018495</v>
      </c>
      <c r="N4496">
        <v>3</v>
      </c>
      <c r="O4496" s="5">
        <v>4</v>
      </c>
      <c r="P4496" s="5">
        <f t="shared" si="210"/>
        <v>9</v>
      </c>
      <c r="Q4496" s="5" t="str">
        <f t="shared" si="211"/>
        <v>1474</v>
      </c>
      <c r="R4496" s="5" t="str">
        <f t="shared" si="212"/>
        <v>org</v>
      </c>
    </row>
    <row r="4497" spans="1:18" hidden="1" x14ac:dyDescent="0.2">
      <c r="A4497" t="s">
        <v>16303</v>
      </c>
      <c r="B4497" t="s">
        <v>12164</v>
      </c>
      <c r="C4497" t="s">
        <v>516</v>
      </c>
      <c r="D4497">
        <v>4</v>
      </c>
      <c r="E4497" t="s">
        <v>16304</v>
      </c>
      <c r="F4497" t="s">
        <v>18</v>
      </c>
      <c r="G4497" t="s">
        <v>3255</v>
      </c>
      <c r="H4497">
        <v>2063</v>
      </c>
      <c r="I4497" t="s">
        <v>34</v>
      </c>
      <c r="J4497">
        <v>19690426</v>
      </c>
      <c r="K4497">
        <v>26</v>
      </c>
      <c r="L4497" t="s">
        <v>3256</v>
      </c>
      <c r="M4497">
        <v>6494445</v>
      </c>
      <c r="N4497">
        <v>5</v>
      </c>
      <c r="O4497" s="5">
        <v>4</v>
      </c>
      <c r="P4497" s="5">
        <f t="shared" si="210"/>
        <v>9</v>
      </c>
      <c r="Q4497" s="5" t="str">
        <f t="shared" si="211"/>
        <v>1720</v>
      </c>
      <c r="R4497" s="5" t="str">
        <f t="shared" si="212"/>
        <v>dup-3</v>
      </c>
    </row>
    <row r="4498" spans="1:18" hidden="1" x14ac:dyDescent="0.2">
      <c r="A4498" t="s">
        <v>16305</v>
      </c>
      <c r="B4498" t="s">
        <v>12711</v>
      </c>
      <c r="C4498" t="s">
        <v>269</v>
      </c>
      <c r="D4498">
        <v>25</v>
      </c>
      <c r="E4498" t="s">
        <v>3382</v>
      </c>
      <c r="F4498" t="s">
        <v>18</v>
      </c>
      <c r="G4498" t="s">
        <v>16306</v>
      </c>
      <c r="H4498">
        <v>4350</v>
      </c>
      <c r="I4498" t="s">
        <v>91</v>
      </c>
      <c r="J4498">
        <v>19960829</v>
      </c>
      <c r="K4498">
        <v>32</v>
      </c>
      <c r="L4498" t="s">
        <v>12712</v>
      </c>
      <c r="M4498">
        <v>7617413</v>
      </c>
      <c r="N4498">
        <v>2</v>
      </c>
      <c r="O4498" s="5">
        <v>4</v>
      </c>
      <c r="P4498" s="5">
        <f t="shared" si="210"/>
        <v>9</v>
      </c>
      <c r="Q4498" s="5" t="str">
        <f t="shared" si="211"/>
        <v>2386</v>
      </c>
      <c r="R4498" s="5" t="str">
        <f t="shared" si="212"/>
        <v>dup-1</v>
      </c>
    </row>
    <row r="4499" spans="1:18" hidden="1" x14ac:dyDescent="0.2">
      <c r="A4499" t="s">
        <v>16307</v>
      </c>
      <c r="B4499" t="s">
        <v>1078</v>
      </c>
      <c r="C4499" t="s">
        <v>3648</v>
      </c>
      <c r="D4499">
        <v>102</v>
      </c>
      <c r="E4499" t="s">
        <v>16308</v>
      </c>
      <c r="F4499" t="s">
        <v>18</v>
      </c>
      <c r="G4499" t="s">
        <v>8527</v>
      </c>
      <c r="H4499">
        <v>6263</v>
      </c>
      <c r="I4499" t="s">
        <v>279</v>
      </c>
      <c r="J4499">
        <v>19680521</v>
      </c>
      <c r="K4499" t="s">
        <v>18</v>
      </c>
      <c r="L4499" t="s">
        <v>8528</v>
      </c>
      <c r="M4499">
        <v>2211846</v>
      </c>
      <c r="N4499">
        <v>5</v>
      </c>
      <c r="O4499" s="5">
        <v>4</v>
      </c>
      <c r="P4499" s="5">
        <f t="shared" si="210"/>
        <v>9</v>
      </c>
      <c r="Q4499" s="5" t="str">
        <f t="shared" si="211"/>
        <v>1544</v>
      </c>
      <c r="R4499" s="5" t="str">
        <f t="shared" si="212"/>
        <v>dup-1</v>
      </c>
    </row>
    <row r="4500" spans="1:18" hidden="1" x14ac:dyDescent="0.2">
      <c r="A4500" t="s">
        <v>16309</v>
      </c>
      <c r="B4500" t="s">
        <v>1025</v>
      </c>
      <c r="C4500" t="s">
        <v>2729</v>
      </c>
      <c r="D4500">
        <v>6</v>
      </c>
      <c r="E4500" t="s">
        <v>949</v>
      </c>
      <c r="F4500" t="s">
        <v>18</v>
      </c>
      <c r="G4500" t="s">
        <v>8010</v>
      </c>
      <c r="H4500">
        <v>3011</v>
      </c>
      <c r="I4500" t="s">
        <v>91</v>
      </c>
      <c r="J4500">
        <v>19731124</v>
      </c>
      <c r="K4500">
        <v>24</v>
      </c>
      <c r="L4500" t="s">
        <v>16310</v>
      </c>
      <c r="M4500">
        <v>8387859</v>
      </c>
      <c r="N4500">
        <v>8</v>
      </c>
      <c r="O4500" s="5">
        <v>4</v>
      </c>
      <c r="P4500" s="5">
        <f t="shared" si="210"/>
        <v>9</v>
      </c>
      <c r="Q4500" s="5" t="str">
        <f t="shared" si="211"/>
        <v>2894</v>
      </c>
      <c r="R4500" s="5" t="str">
        <f t="shared" si="212"/>
        <v>org</v>
      </c>
    </row>
    <row r="4501" spans="1:18" hidden="1" x14ac:dyDescent="0.2">
      <c r="A4501" t="s">
        <v>16311</v>
      </c>
      <c r="B4501" t="s">
        <v>3181</v>
      </c>
      <c r="C4501" t="s">
        <v>38</v>
      </c>
      <c r="D4501">
        <v>36</v>
      </c>
      <c r="E4501" t="s">
        <v>16312</v>
      </c>
      <c r="F4501" t="s">
        <v>8002</v>
      </c>
      <c r="G4501" t="s">
        <v>978</v>
      </c>
      <c r="H4501">
        <v>4217</v>
      </c>
      <c r="I4501" t="s">
        <v>18</v>
      </c>
      <c r="J4501">
        <v>19320720</v>
      </c>
      <c r="K4501">
        <v>25</v>
      </c>
      <c r="L4501" t="s">
        <v>16313</v>
      </c>
      <c r="M4501">
        <v>2227372</v>
      </c>
      <c r="N4501">
        <v>0</v>
      </c>
      <c r="O4501" s="5">
        <v>4</v>
      </c>
      <c r="P4501" s="5">
        <f t="shared" si="210"/>
        <v>9</v>
      </c>
      <c r="Q4501" s="5" t="str">
        <f t="shared" si="211"/>
        <v>3920</v>
      </c>
      <c r="R4501" s="5" t="str">
        <f t="shared" si="212"/>
        <v>org</v>
      </c>
    </row>
    <row r="4502" spans="1:18" hidden="1" x14ac:dyDescent="0.2">
      <c r="A4502" t="s">
        <v>16314</v>
      </c>
      <c r="B4502" t="s">
        <v>6227</v>
      </c>
      <c r="C4502" t="s">
        <v>5087</v>
      </c>
      <c r="D4502">
        <v>67</v>
      </c>
      <c r="E4502" t="s">
        <v>1001</v>
      </c>
      <c r="F4502" t="s">
        <v>18</v>
      </c>
      <c r="G4502" t="s">
        <v>5088</v>
      </c>
      <c r="H4502">
        <v>6560</v>
      </c>
      <c r="I4502" t="s">
        <v>34</v>
      </c>
      <c r="J4502">
        <v>19970404</v>
      </c>
      <c r="K4502" t="s">
        <v>18</v>
      </c>
      <c r="L4502" t="s">
        <v>5089</v>
      </c>
      <c r="M4502">
        <v>1557560</v>
      </c>
      <c r="N4502">
        <v>2</v>
      </c>
      <c r="O4502" s="5">
        <v>4</v>
      </c>
      <c r="P4502" s="5">
        <f t="shared" si="210"/>
        <v>9</v>
      </c>
      <c r="Q4502" s="5" t="str">
        <f t="shared" si="211"/>
        <v>2651</v>
      </c>
      <c r="R4502" s="5" t="str">
        <f t="shared" si="212"/>
        <v>dup-0</v>
      </c>
    </row>
    <row r="4503" spans="1:18" hidden="1" x14ac:dyDescent="0.2">
      <c r="A4503" t="s">
        <v>259</v>
      </c>
      <c r="B4503" t="s">
        <v>809</v>
      </c>
      <c r="C4503" t="s">
        <v>151</v>
      </c>
      <c r="D4503">
        <v>65</v>
      </c>
      <c r="E4503" t="s">
        <v>16315</v>
      </c>
      <c r="F4503" t="s">
        <v>18</v>
      </c>
      <c r="G4503" t="s">
        <v>16065</v>
      </c>
      <c r="H4503">
        <v>3820</v>
      </c>
      <c r="I4503" t="s">
        <v>34</v>
      </c>
      <c r="J4503">
        <v>19420325</v>
      </c>
      <c r="K4503" t="s">
        <v>18</v>
      </c>
      <c r="L4503" t="s">
        <v>18</v>
      </c>
      <c r="M4503">
        <v>6542561</v>
      </c>
      <c r="N4503">
        <v>2</v>
      </c>
      <c r="O4503" s="5">
        <v>4</v>
      </c>
      <c r="P4503" s="5">
        <f t="shared" si="210"/>
        <v>8</v>
      </c>
      <c r="Q4503" s="5" t="str">
        <f t="shared" si="211"/>
        <v>306</v>
      </c>
      <c r="R4503" s="5" t="str">
        <f t="shared" si="212"/>
        <v>org</v>
      </c>
    </row>
    <row r="4504" spans="1:18" hidden="1" x14ac:dyDescent="0.2">
      <c r="A4504" t="s">
        <v>16316</v>
      </c>
      <c r="B4504" t="s">
        <v>3928</v>
      </c>
      <c r="C4504" t="s">
        <v>18</v>
      </c>
      <c r="D4504">
        <v>57</v>
      </c>
      <c r="E4504" t="s">
        <v>16317</v>
      </c>
      <c r="F4504" t="s">
        <v>16318</v>
      </c>
      <c r="G4504" t="s">
        <v>12604</v>
      </c>
      <c r="H4504">
        <v>7330</v>
      </c>
      <c r="I4504" t="s">
        <v>91</v>
      </c>
      <c r="J4504">
        <v>19320205</v>
      </c>
      <c r="K4504">
        <v>33</v>
      </c>
      <c r="L4504" t="s">
        <v>16319</v>
      </c>
      <c r="M4504">
        <v>6976111</v>
      </c>
      <c r="N4504">
        <v>2</v>
      </c>
      <c r="O4504" s="5">
        <v>4</v>
      </c>
      <c r="P4504" s="5">
        <f t="shared" si="210"/>
        <v>9</v>
      </c>
      <c r="Q4504" s="5" t="str">
        <f t="shared" si="211"/>
        <v>4987</v>
      </c>
      <c r="R4504" s="5" t="str">
        <f t="shared" si="212"/>
        <v>org</v>
      </c>
    </row>
    <row r="4505" spans="1:18" hidden="1" x14ac:dyDescent="0.2">
      <c r="A4505" t="s">
        <v>16320</v>
      </c>
      <c r="B4505" t="s">
        <v>16321</v>
      </c>
      <c r="C4505" t="s">
        <v>18</v>
      </c>
      <c r="D4505">
        <v>12</v>
      </c>
      <c r="E4505" t="s">
        <v>8085</v>
      </c>
      <c r="F4505" t="s">
        <v>18</v>
      </c>
      <c r="G4505" t="s">
        <v>5422</v>
      </c>
      <c r="H4505">
        <v>4035</v>
      </c>
      <c r="I4505" t="s">
        <v>34</v>
      </c>
      <c r="J4505">
        <v>19050117</v>
      </c>
      <c r="K4505">
        <v>28</v>
      </c>
      <c r="L4505" t="s">
        <v>15321</v>
      </c>
      <c r="M4505">
        <v>1429761</v>
      </c>
      <c r="N4505">
        <v>3</v>
      </c>
      <c r="O4505" s="5">
        <v>4</v>
      </c>
      <c r="P4505" s="5">
        <f t="shared" si="210"/>
        <v>8</v>
      </c>
      <c r="Q4505" s="5" t="str">
        <f t="shared" si="211"/>
        <v>239</v>
      </c>
      <c r="R4505" s="5" t="str">
        <f t="shared" si="212"/>
        <v>dup-1</v>
      </c>
    </row>
    <row r="4506" spans="1:18" hidden="1" x14ac:dyDescent="0.2">
      <c r="A4506" t="s">
        <v>16322</v>
      </c>
      <c r="B4506" t="s">
        <v>3816</v>
      </c>
      <c r="C4506" t="s">
        <v>384</v>
      </c>
      <c r="D4506">
        <v>91</v>
      </c>
      <c r="E4506" t="s">
        <v>12638</v>
      </c>
      <c r="F4506" t="s">
        <v>18</v>
      </c>
      <c r="G4506" t="s">
        <v>5659</v>
      </c>
      <c r="H4506">
        <v>3196</v>
      </c>
      <c r="I4506" t="s">
        <v>49</v>
      </c>
      <c r="J4506">
        <v>19171208</v>
      </c>
      <c r="K4506">
        <v>32</v>
      </c>
      <c r="L4506" t="s">
        <v>12639</v>
      </c>
      <c r="M4506">
        <v>2826999</v>
      </c>
      <c r="N4506">
        <v>0</v>
      </c>
      <c r="O4506" s="5">
        <v>4</v>
      </c>
      <c r="P4506" s="5">
        <f t="shared" si="210"/>
        <v>9</v>
      </c>
      <c r="Q4506" s="5" t="str">
        <f t="shared" si="211"/>
        <v>1136</v>
      </c>
      <c r="R4506" s="5" t="str">
        <f t="shared" si="212"/>
        <v>org</v>
      </c>
    </row>
    <row r="4507" spans="1:18" hidden="1" x14ac:dyDescent="0.2">
      <c r="A4507" t="s">
        <v>16323</v>
      </c>
      <c r="B4507" t="s">
        <v>1170</v>
      </c>
      <c r="C4507" t="s">
        <v>16324</v>
      </c>
      <c r="D4507">
        <v>3</v>
      </c>
      <c r="E4507" t="s">
        <v>1502</v>
      </c>
      <c r="F4507" t="s">
        <v>16325</v>
      </c>
      <c r="G4507" t="s">
        <v>760</v>
      </c>
      <c r="H4507">
        <v>3169</v>
      </c>
      <c r="I4507" t="s">
        <v>49</v>
      </c>
      <c r="J4507">
        <v>19560312</v>
      </c>
      <c r="K4507">
        <v>33</v>
      </c>
      <c r="L4507" t="s">
        <v>16326</v>
      </c>
      <c r="M4507">
        <v>4102040</v>
      </c>
      <c r="N4507">
        <v>5</v>
      </c>
      <c r="O4507" s="5">
        <v>4</v>
      </c>
      <c r="P4507" s="5">
        <f t="shared" si="210"/>
        <v>9</v>
      </c>
      <c r="Q4507" s="5" t="str">
        <f t="shared" si="211"/>
        <v>3796</v>
      </c>
      <c r="R4507" s="5" t="str">
        <f t="shared" si="212"/>
        <v>org</v>
      </c>
    </row>
    <row r="4508" spans="1:18" hidden="1" x14ac:dyDescent="0.2">
      <c r="A4508" t="s">
        <v>16327</v>
      </c>
      <c r="B4508" t="s">
        <v>611</v>
      </c>
      <c r="C4508" t="s">
        <v>5261</v>
      </c>
      <c r="D4508">
        <v>714</v>
      </c>
      <c r="E4508" t="s">
        <v>16005</v>
      </c>
      <c r="F4508" t="s">
        <v>5343</v>
      </c>
      <c r="G4508" t="s">
        <v>9512</v>
      </c>
      <c r="H4508">
        <v>2133</v>
      </c>
      <c r="I4508" t="s">
        <v>91</v>
      </c>
      <c r="J4508">
        <v>19980905</v>
      </c>
      <c r="K4508">
        <v>28</v>
      </c>
      <c r="L4508" t="s">
        <v>16328</v>
      </c>
      <c r="M4508">
        <v>3178541</v>
      </c>
      <c r="N4508">
        <v>7</v>
      </c>
      <c r="O4508" s="5">
        <v>4</v>
      </c>
      <c r="P4508" s="5">
        <f t="shared" si="210"/>
        <v>8</v>
      </c>
      <c r="Q4508" s="5" t="str">
        <f t="shared" si="211"/>
        <v>902</v>
      </c>
      <c r="R4508" s="5" t="str">
        <f t="shared" si="212"/>
        <v>org</v>
      </c>
    </row>
    <row r="4509" spans="1:18" hidden="1" x14ac:dyDescent="0.2">
      <c r="A4509" t="s">
        <v>16329</v>
      </c>
      <c r="B4509" t="s">
        <v>16330</v>
      </c>
      <c r="C4509" t="s">
        <v>4612</v>
      </c>
      <c r="D4509">
        <v>23</v>
      </c>
      <c r="E4509" t="s">
        <v>18</v>
      </c>
      <c r="F4509" t="s">
        <v>636</v>
      </c>
      <c r="G4509" t="s">
        <v>350</v>
      </c>
      <c r="H4509">
        <v>2317</v>
      </c>
      <c r="I4509" t="s">
        <v>34</v>
      </c>
      <c r="J4509" t="s">
        <v>18</v>
      </c>
      <c r="K4509">
        <v>27</v>
      </c>
      <c r="L4509" t="s">
        <v>4613</v>
      </c>
      <c r="M4509">
        <v>4149723</v>
      </c>
      <c r="N4509">
        <v>0</v>
      </c>
      <c r="O4509" s="5">
        <v>4</v>
      </c>
      <c r="P4509" s="5">
        <f t="shared" si="210"/>
        <v>9</v>
      </c>
      <c r="Q4509" s="5" t="str">
        <f t="shared" si="211"/>
        <v>1197</v>
      </c>
      <c r="R4509" s="5" t="str">
        <f t="shared" si="212"/>
        <v>dup-0</v>
      </c>
    </row>
    <row r="4510" spans="1:18" hidden="1" x14ac:dyDescent="0.2">
      <c r="A4510" t="s">
        <v>16331</v>
      </c>
      <c r="B4510" t="s">
        <v>16332</v>
      </c>
      <c r="C4510" t="s">
        <v>3625</v>
      </c>
      <c r="D4510">
        <v>1</v>
      </c>
      <c r="E4510" t="s">
        <v>463</v>
      </c>
      <c r="F4510" t="s">
        <v>18</v>
      </c>
      <c r="G4510" t="s">
        <v>7115</v>
      </c>
      <c r="H4510">
        <v>3630</v>
      </c>
      <c r="I4510" t="s">
        <v>91</v>
      </c>
      <c r="J4510">
        <v>19651004</v>
      </c>
      <c r="K4510">
        <v>35</v>
      </c>
      <c r="L4510" t="s">
        <v>9123</v>
      </c>
      <c r="M4510">
        <v>1432163</v>
      </c>
      <c r="N4510">
        <v>3</v>
      </c>
      <c r="O4510" s="5">
        <v>4</v>
      </c>
      <c r="P4510" s="5">
        <f t="shared" si="210"/>
        <v>9</v>
      </c>
      <c r="Q4510" s="5" t="str">
        <f t="shared" si="211"/>
        <v>2700</v>
      </c>
      <c r="R4510" s="5" t="str">
        <f t="shared" si="212"/>
        <v>dup-1</v>
      </c>
    </row>
    <row r="4511" spans="1:18" hidden="1" x14ac:dyDescent="0.2">
      <c r="A4511" t="s">
        <v>16333</v>
      </c>
      <c r="B4511" t="s">
        <v>401</v>
      </c>
      <c r="C4511" t="s">
        <v>131</v>
      </c>
      <c r="D4511">
        <v>21</v>
      </c>
      <c r="E4511" t="s">
        <v>16334</v>
      </c>
      <c r="F4511" t="s">
        <v>16335</v>
      </c>
      <c r="G4511" t="s">
        <v>6582</v>
      </c>
      <c r="H4511">
        <v>4216</v>
      </c>
      <c r="I4511" t="s">
        <v>91</v>
      </c>
      <c r="J4511">
        <v>19341008</v>
      </c>
      <c r="K4511">
        <v>9</v>
      </c>
      <c r="L4511" t="s">
        <v>16336</v>
      </c>
      <c r="M4511">
        <v>8678089</v>
      </c>
      <c r="N4511">
        <v>9</v>
      </c>
      <c r="O4511" s="5">
        <v>4</v>
      </c>
      <c r="P4511" s="5">
        <f t="shared" si="210"/>
        <v>9</v>
      </c>
      <c r="Q4511" s="5" t="str">
        <f t="shared" si="211"/>
        <v>4812</v>
      </c>
      <c r="R4511" s="5" t="str">
        <f t="shared" si="212"/>
        <v>org</v>
      </c>
    </row>
    <row r="4512" spans="1:18" hidden="1" x14ac:dyDescent="0.2">
      <c r="A4512" t="s">
        <v>16337</v>
      </c>
      <c r="B4512" t="s">
        <v>1592</v>
      </c>
      <c r="C4512" t="s">
        <v>516</v>
      </c>
      <c r="D4512">
        <v>181</v>
      </c>
      <c r="E4512" t="s">
        <v>3893</v>
      </c>
      <c r="F4512" t="s">
        <v>1941</v>
      </c>
      <c r="G4512" t="s">
        <v>3894</v>
      </c>
      <c r="H4512">
        <v>2750</v>
      </c>
      <c r="I4512" t="s">
        <v>91</v>
      </c>
      <c r="J4512">
        <v>19010506</v>
      </c>
      <c r="K4512">
        <v>44</v>
      </c>
      <c r="L4512" t="s">
        <v>16338</v>
      </c>
      <c r="M4512">
        <v>7379316</v>
      </c>
      <c r="N4512">
        <v>9</v>
      </c>
      <c r="O4512" s="5">
        <v>4</v>
      </c>
      <c r="P4512" s="5">
        <f t="shared" si="210"/>
        <v>8</v>
      </c>
      <c r="Q4512" s="5" t="str">
        <f t="shared" si="211"/>
        <v>908</v>
      </c>
      <c r="R4512" s="5" t="str">
        <f t="shared" si="212"/>
        <v>dup-0</v>
      </c>
    </row>
    <row r="4513" spans="1:18" hidden="1" x14ac:dyDescent="0.2">
      <c r="A4513" t="s">
        <v>16339</v>
      </c>
      <c r="B4513" t="s">
        <v>364</v>
      </c>
      <c r="C4513" t="s">
        <v>16340</v>
      </c>
      <c r="D4513">
        <v>1</v>
      </c>
      <c r="E4513" t="s">
        <v>5073</v>
      </c>
      <c r="F4513" t="s">
        <v>16341</v>
      </c>
      <c r="G4513" t="s">
        <v>16342</v>
      </c>
      <c r="H4513">
        <v>2233</v>
      </c>
      <c r="I4513" t="s">
        <v>18</v>
      </c>
      <c r="J4513">
        <v>19210104</v>
      </c>
      <c r="K4513">
        <v>29</v>
      </c>
      <c r="L4513" t="s">
        <v>16343</v>
      </c>
      <c r="M4513">
        <v>3986406</v>
      </c>
      <c r="N4513">
        <v>6</v>
      </c>
      <c r="O4513" s="5">
        <v>4</v>
      </c>
      <c r="P4513" s="5">
        <f t="shared" si="210"/>
        <v>9</v>
      </c>
      <c r="Q4513" s="5" t="str">
        <f t="shared" si="211"/>
        <v>4119</v>
      </c>
      <c r="R4513" s="5" t="str">
        <f t="shared" si="212"/>
        <v>org</v>
      </c>
    </row>
    <row r="4514" spans="1:18" hidden="1" x14ac:dyDescent="0.2">
      <c r="A4514" t="s">
        <v>16344</v>
      </c>
      <c r="B4514" t="s">
        <v>1173</v>
      </c>
      <c r="C4514" t="s">
        <v>1713</v>
      </c>
      <c r="D4514">
        <v>85</v>
      </c>
      <c r="E4514" t="s">
        <v>18</v>
      </c>
      <c r="F4514" t="s">
        <v>16345</v>
      </c>
      <c r="G4514" t="s">
        <v>845</v>
      </c>
      <c r="H4514">
        <v>3150</v>
      </c>
      <c r="I4514" t="s">
        <v>20</v>
      </c>
      <c r="J4514">
        <v>19101212</v>
      </c>
      <c r="K4514">
        <v>25</v>
      </c>
      <c r="L4514" t="s">
        <v>16346</v>
      </c>
      <c r="M4514">
        <v>3689342</v>
      </c>
      <c r="N4514">
        <v>6</v>
      </c>
      <c r="O4514" s="5">
        <v>4</v>
      </c>
      <c r="P4514" s="5">
        <f t="shared" si="210"/>
        <v>9</v>
      </c>
      <c r="Q4514" s="5" t="str">
        <f t="shared" si="211"/>
        <v>1975</v>
      </c>
      <c r="R4514" s="5" t="str">
        <f t="shared" si="212"/>
        <v>org</v>
      </c>
    </row>
    <row r="4515" spans="1:18" hidden="1" x14ac:dyDescent="0.2">
      <c r="A4515" t="s">
        <v>16347</v>
      </c>
      <c r="B4515" t="s">
        <v>16060</v>
      </c>
      <c r="C4515" t="s">
        <v>446</v>
      </c>
      <c r="D4515">
        <v>62</v>
      </c>
      <c r="E4515" t="s">
        <v>16348</v>
      </c>
      <c r="F4515" t="s">
        <v>18</v>
      </c>
      <c r="G4515" t="s">
        <v>5863</v>
      </c>
      <c r="H4515">
        <v>3153</v>
      </c>
      <c r="I4515" t="s">
        <v>49</v>
      </c>
      <c r="J4515">
        <v>19301008</v>
      </c>
      <c r="K4515">
        <v>35</v>
      </c>
      <c r="L4515" t="s">
        <v>14094</v>
      </c>
      <c r="M4515">
        <v>8302696</v>
      </c>
      <c r="N4515">
        <v>5</v>
      </c>
      <c r="O4515" s="5">
        <v>4</v>
      </c>
      <c r="P4515" s="5">
        <f t="shared" si="210"/>
        <v>9</v>
      </c>
      <c r="Q4515" s="5" t="str">
        <f t="shared" si="211"/>
        <v>1151</v>
      </c>
      <c r="R4515" s="5" t="str">
        <f t="shared" si="212"/>
        <v>org</v>
      </c>
    </row>
    <row r="4516" spans="1:18" hidden="1" x14ac:dyDescent="0.2">
      <c r="A4516" t="s">
        <v>16349</v>
      </c>
      <c r="B4516" t="s">
        <v>1051</v>
      </c>
      <c r="C4516" t="s">
        <v>12683</v>
      </c>
      <c r="D4516">
        <v>275</v>
      </c>
      <c r="E4516" t="s">
        <v>5857</v>
      </c>
      <c r="F4516" t="s">
        <v>18</v>
      </c>
      <c r="G4516" t="s">
        <v>7710</v>
      </c>
      <c r="H4516">
        <v>4508</v>
      </c>
      <c r="I4516" t="s">
        <v>20</v>
      </c>
      <c r="J4516">
        <v>19310807</v>
      </c>
      <c r="K4516">
        <v>27</v>
      </c>
      <c r="L4516" t="s">
        <v>12684</v>
      </c>
      <c r="M4516">
        <v>6160400</v>
      </c>
      <c r="N4516">
        <v>6</v>
      </c>
      <c r="O4516" s="5">
        <v>4</v>
      </c>
      <c r="P4516" s="5">
        <f t="shared" si="210"/>
        <v>9</v>
      </c>
      <c r="Q4516" s="5" t="str">
        <f t="shared" si="211"/>
        <v>4179</v>
      </c>
      <c r="R4516" s="5" t="str">
        <f t="shared" si="212"/>
        <v>org</v>
      </c>
    </row>
    <row r="4517" spans="1:18" hidden="1" x14ac:dyDescent="0.2">
      <c r="A4517" t="s">
        <v>16350</v>
      </c>
      <c r="B4517" t="s">
        <v>5511</v>
      </c>
      <c r="C4517" t="s">
        <v>75</v>
      </c>
      <c r="D4517">
        <v>130</v>
      </c>
      <c r="E4517" t="s">
        <v>3024</v>
      </c>
      <c r="F4517" t="s">
        <v>18</v>
      </c>
      <c r="G4517" t="s">
        <v>385</v>
      </c>
      <c r="H4517">
        <v>2038</v>
      </c>
      <c r="I4517" t="s">
        <v>27</v>
      </c>
      <c r="J4517">
        <v>19501003</v>
      </c>
      <c r="K4517">
        <v>33</v>
      </c>
      <c r="L4517" t="s">
        <v>16351</v>
      </c>
      <c r="M4517">
        <v>8640295</v>
      </c>
      <c r="N4517">
        <v>8</v>
      </c>
      <c r="O4517" s="5">
        <v>4</v>
      </c>
      <c r="P4517" s="5">
        <f t="shared" si="210"/>
        <v>9</v>
      </c>
      <c r="Q4517" s="5" t="str">
        <f t="shared" si="211"/>
        <v>1286</v>
      </c>
      <c r="R4517" s="5" t="str">
        <f t="shared" si="212"/>
        <v>org</v>
      </c>
    </row>
    <row r="4518" spans="1:18" hidden="1" x14ac:dyDescent="0.2">
      <c r="A4518" t="s">
        <v>16352</v>
      </c>
      <c r="B4518" t="s">
        <v>540</v>
      </c>
      <c r="C4518" t="s">
        <v>421</v>
      </c>
      <c r="D4518">
        <v>42</v>
      </c>
      <c r="E4518" t="s">
        <v>570</v>
      </c>
      <c r="F4518" t="s">
        <v>2882</v>
      </c>
      <c r="G4518" t="s">
        <v>1047</v>
      </c>
      <c r="H4518">
        <v>7250</v>
      </c>
      <c r="I4518" t="s">
        <v>279</v>
      </c>
      <c r="J4518">
        <v>19990517</v>
      </c>
      <c r="K4518">
        <v>32</v>
      </c>
      <c r="L4518" t="s">
        <v>11918</v>
      </c>
      <c r="M4518">
        <v>1679374</v>
      </c>
      <c r="N4518">
        <v>1</v>
      </c>
      <c r="O4518" s="5">
        <v>4</v>
      </c>
      <c r="P4518" s="5">
        <f t="shared" si="210"/>
        <v>9</v>
      </c>
      <c r="Q4518" s="5" t="str">
        <f t="shared" si="211"/>
        <v>4549</v>
      </c>
      <c r="R4518" s="5" t="str">
        <f t="shared" si="212"/>
        <v>org</v>
      </c>
    </row>
    <row r="4519" spans="1:18" hidden="1" x14ac:dyDescent="0.2">
      <c r="A4519" t="s">
        <v>16353</v>
      </c>
      <c r="B4519" t="s">
        <v>3826</v>
      </c>
      <c r="C4519" t="s">
        <v>6906</v>
      </c>
      <c r="D4519">
        <v>26</v>
      </c>
      <c r="E4519" t="s">
        <v>7540</v>
      </c>
      <c r="F4519" t="s">
        <v>18</v>
      </c>
      <c r="G4519" t="s">
        <v>465</v>
      </c>
      <c r="H4519">
        <v>2217</v>
      </c>
      <c r="I4519" t="s">
        <v>27</v>
      </c>
      <c r="J4519">
        <v>19961005</v>
      </c>
      <c r="K4519">
        <v>33</v>
      </c>
      <c r="L4519" t="s">
        <v>18</v>
      </c>
      <c r="M4519">
        <v>2238370</v>
      </c>
      <c r="N4519">
        <v>9</v>
      </c>
      <c r="O4519" s="5">
        <v>4</v>
      </c>
      <c r="P4519" s="5">
        <f t="shared" si="210"/>
        <v>9</v>
      </c>
      <c r="Q4519" s="5" t="str">
        <f t="shared" si="211"/>
        <v>1984</v>
      </c>
      <c r="R4519" s="5" t="str">
        <f t="shared" si="212"/>
        <v>dup-1</v>
      </c>
    </row>
    <row r="4520" spans="1:18" hidden="1" x14ac:dyDescent="0.2">
      <c r="A4520" t="s">
        <v>16354</v>
      </c>
      <c r="B4520" t="s">
        <v>16355</v>
      </c>
      <c r="C4520" t="s">
        <v>323</v>
      </c>
      <c r="D4520">
        <v>72</v>
      </c>
      <c r="E4520" t="s">
        <v>15470</v>
      </c>
      <c r="F4520" t="s">
        <v>18</v>
      </c>
      <c r="G4520" t="s">
        <v>16356</v>
      </c>
      <c r="H4520">
        <v>4820</v>
      </c>
      <c r="I4520" t="s">
        <v>34</v>
      </c>
      <c r="J4520">
        <v>19490304</v>
      </c>
      <c r="K4520" t="s">
        <v>18</v>
      </c>
      <c r="L4520" t="s">
        <v>15471</v>
      </c>
      <c r="M4520">
        <v>8370080</v>
      </c>
      <c r="N4520">
        <v>3</v>
      </c>
      <c r="O4520" s="5">
        <v>4</v>
      </c>
      <c r="P4520" s="5">
        <f t="shared" si="210"/>
        <v>9</v>
      </c>
      <c r="Q4520" s="5" t="str">
        <f t="shared" si="211"/>
        <v>2115</v>
      </c>
      <c r="R4520" s="5" t="str">
        <f t="shared" si="212"/>
        <v>dup-1</v>
      </c>
    </row>
    <row r="4521" spans="1:18" hidden="1" x14ac:dyDescent="0.2">
      <c r="A4521" t="s">
        <v>16357</v>
      </c>
      <c r="B4521" t="s">
        <v>1095</v>
      </c>
      <c r="C4521" t="s">
        <v>16358</v>
      </c>
      <c r="D4521">
        <v>15</v>
      </c>
      <c r="E4521" t="s">
        <v>4366</v>
      </c>
      <c r="F4521" t="s">
        <v>11432</v>
      </c>
      <c r="G4521" t="s">
        <v>16359</v>
      </c>
      <c r="H4521">
        <v>4565</v>
      </c>
      <c r="I4521" t="s">
        <v>91</v>
      </c>
      <c r="J4521">
        <v>19400228</v>
      </c>
      <c r="K4521" t="s">
        <v>18</v>
      </c>
      <c r="L4521" t="s">
        <v>16360</v>
      </c>
      <c r="M4521">
        <v>5945845</v>
      </c>
      <c r="N4521">
        <v>3</v>
      </c>
      <c r="O4521" s="5">
        <v>4</v>
      </c>
      <c r="P4521" s="5">
        <f t="shared" si="210"/>
        <v>9</v>
      </c>
      <c r="Q4521" s="5" t="str">
        <f t="shared" si="211"/>
        <v>2575</v>
      </c>
      <c r="R4521" s="5" t="str">
        <f t="shared" si="212"/>
        <v>org</v>
      </c>
    </row>
    <row r="4522" spans="1:18" hidden="1" x14ac:dyDescent="0.2">
      <c r="A4522" t="s">
        <v>16361</v>
      </c>
      <c r="B4522" t="s">
        <v>240</v>
      </c>
      <c r="C4522" t="s">
        <v>5246</v>
      </c>
      <c r="D4522">
        <v>5</v>
      </c>
      <c r="E4522" t="s">
        <v>5247</v>
      </c>
      <c r="F4522" t="s">
        <v>16362</v>
      </c>
      <c r="G4522" t="s">
        <v>1084</v>
      </c>
      <c r="H4522">
        <v>2040</v>
      </c>
      <c r="I4522" t="s">
        <v>34</v>
      </c>
      <c r="J4522">
        <v>19031230</v>
      </c>
      <c r="K4522" t="s">
        <v>18</v>
      </c>
      <c r="L4522" t="s">
        <v>5249</v>
      </c>
      <c r="M4522">
        <v>3459409</v>
      </c>
      <c r="N4522">
        <v>1</v>
      </c>
      <c r="O4522" s="5">
        <v>4</v>
      </c>
      <c r="P4522" s="5">
        <f t="shared" si="210"/>
        <v>9</v>
      </c>
      <c r="Q4522" s="5" t="str">
        <f t="shared" si="211"/>
        <v>3186</v>
      </c>
      <c r="R4522" s="5" t="str">
        <f t="shared" si="212"/>
        <v>org</v>
      </c>
    </row>
    <row r="4523" spans="1:18" hidden="1" x14ac:dyDescent="0.2">
      <c r="A4523" t="s">
        <v>16363</v>
      </c>
      <c r="B4523" t="s">
        <v>16364</v>
      </c>
      <c r="C4523" t="s">
        <v>9403</v>
      </c>
      <c r="D4523">
        <v>8</v>
      </c>
      <c r="E4523" t="s">
        <v>13025</v>
      </c>
      <c r="F4523" t="s">
        <v>18</v>
      </c>
      <c r="G4523" t="s">
        <v>8759</v>
      </c>
      <c r="H4523">
        <v>3350</v>
      </c>
      <c r="I4523" t="s">
        <v>34</v>
      </c>
      <c r="J4523">
        <v>19541118</v>
      </c>
      <c r="K4523" t="s">
        <v>18</v>
      </c>
      <c r="L4523" t="s">
        <v>13026</v>
      </c>
      <c r="M4523">
        <v>5385228</v>
      </c>
      <c r="N4523">
        <v>8</v>
      </c>
      <c r="O4523" s="5">
        <v>4</v>
      </c>
      <c r="P4523" s="5">
        <f t="shared" si="210"/>
        <v>9</v>
      </c>
      <c r="Q4523" s="5" t="str">
        <f t="shared" si="211"/>
        <v>4796</v>
      </c>
      <c r="R4523" s="5" t="str">
        <f t="shared" si="212"/>
        <v>dup-0</v>
      </c>
    </row>
    <row r="4524" spans="1:18" hidden="1" x14ac:dyDescent="0.2">
      <c r="A4524" t="s">
        <v>1858</v>
      </c>
      <c r="B4524" t="s">
        <v>6650</v>
      </c>
      <c r="C4524" t="s">
        <v>384</v>
      </c>
      <c r="D4524">
        <v>21</v>
      </c>
      <c r="E4524" t="s">
        <v>1716</v>
      </c>
      <c r="F4524" t="s">
        <v>18</v>
      </c>
      <c r="G4524" t="s">
        <v>9641</v>
      </c>
      <c r="H4524">
        <v>3850</v>
      </c>
      <c r="I4524" t="s">
        <v>18</v>
      </c>
      <c r="J4524">
        <v>19580525</v>
      </c>
      <c r="K4524">
        <v>12</v>
      </c>
      <c r="L4524" t="s">
        <v>16365</v>
      </c>
      <c r="M4524">
        <v>6171555</v>
      </c>
      <c r="N4524">
        <v>9</v>
      </c>
      <c r="O4524" s="5">
        <v>4</v>
      </c>
      <c r="P4524" s="5">
        <f t="shared" si="210"/>
        <v>7</v>
      </c>
      <c r="Q4524" s="5" t="str">
        <f t="shared" si="211"/>
        <v>69</v>
      </c>
      <c r="R4524" s="5" t="str">
        <f t="shared" si="212"/>
        <v>org</v>
      </c>
    </row>
    <row r="4525" spans="1:18" hidden="1" x14ac:dyDescent="0.2">
      <c r="A4525" t="s">
        <v>16366</v>
      </c>
      <c r="B4525" t="s">
        <v>893</v>
      </c>
      <c r="C4525" t="s">
        <v>9167</v>
      </c>
      <c r="D4525">
        <v>34</v>
      </c>
      <c r="E4525" t="s">
        <v>1243</v>
      </c>
      <c r="F4525" t="s">
        <v>9168</v>
      </c>
      <c r="G4525" t="s">
        <v>9169</v>
      </c>
      <c r="H4525">
        <v>3199</v>
      </c>
      <c r="I4525" t="s">
        <v>18</v>
      </c>
      <c r="J4525" t="s">
        <v>18</v>
      </c>
      <c r="K4525">
        <v>33</v>
      </c>
      <c r="L4525" t="s">
        <v>16367</v>
      </c>
      <c r="M4525">
        <v>2272270</v>
      </c>
      <c r="N4525">
        <v>7</v>
      </c>
      <c r="O4525" s="5">
        <v>4</v>
      </c>
      <c r="P4525" s="5">
        <f t="shared" si="210"/>
        <v>9</v>
      </c>
      <c r="Q4525" s="5" t="str">
        <f t="shared" si="211"/>
        <v>2693</v>
      </c>
      <c r="R4525" s="5" t="str">
        <f t="shared" si="212"/>
        <v>dup-2</v>
      </c>
    </row>
    <row r="4526" spans="1:18" hidden="1" x14ac:dyDescent="0.2">
      <c r="A4526" t="s">
        <v>16368</v>
      </c>
      <c r="B4526" t="s">
        <v>16369</v>
      </c>
      <c r="C4526" t="s">
        <v>384</v>
      </c>
      <c r="D4526">
        <v>2</v>
      </c>
      <c r="E4526" t="s">
        <v>1380</v>
      </c>
      <c r="F4526" t="s">
        <v>7104</v>
      </c>
      <c r="G4526" t="s">
        <v>1706</v>
      </c>
      <c r="H4526">
        <v>5109</v>
      </c>
      <c r="I4526" t="s">
        <v>34</v>
      </c>
      <c r="J4526">
        <v>19860216</v>
      </c>
      <c r="K4526">
        <v>32</v>
      </c>
      <c r="L4526" t="s">
        <v>16370</v>
      </c>
      <c r="M4526">
        <v>5007165</v>
      </c>
      <c r="N4526">
        <v>0</v>
      </c>
      <c r="O4526" s="5">
        <v>4</v>
      </c>
      <c r="P4526" s="5">
        <f t="shared" si="210"/>
        <v>9</v>
      </c>
      <c r="Q4526" s="5" t="str">
        <f t="shared" si="211"/>
        <v>4206</v>
      </c>
      <c r="R4526" s="5" t="str">
        <f t="shared" si="212"/>
        <v>dup-0</v>
      </c>
    </row>
    <row r="4527" spans="1:18" hidden="1" x14ac:dyDescent="0.2">
      <c r="A4527" t="s">
        <v>16371</v>
      </c>
      <c r="B4527" t="s">
        <v>8110</v>
      </c>
      <c r="C4527" t="s">
        <v>16372</v>
      </c>
      <c r="D4527">
        <v>7</v>
      </c>
      <c r="E4527" t="s">
        <v>16373</v>
      </c>
      <c r="F4527" t="s">
        <v>18</v>
      </c>
      <c r="G4527" t="s">
        <v>825</v>
      </c>
      <c r="H4527">
        <v>6050</v>
      </c>
      <c r="I4527" t="s">
        <v>18</v>
      </c>
      <c r="J4527">
        <v>19890712</v>
      </c>
      <c r="K4527">
        <v>36</v>
      </c>
      <c r="L4527" t="s">
        <v>16374</v>
      </c>
      <c r="M4527">
        <v>5609086</v>
      </c>
      <c r="N4527">
        <v>5</v>
      </c>
      <c r="O4527" s="5">
        <v>4</v>
      </c>
      <c r="P4527" s="5">
        <f t="shared" si="210"/>
        <v>9</v>
      </c>
      <c r="Q4527" s="5" t="str">
        <f t="shared" si="211"/>
        <v>1767</v>
      </c>
      <c r="R4527" s="5" t="str">
        <f t="shared" si="212"/>
        <v>dup-0</v>
      </c>
    </row>
    <row r="4528" spans="1:18" hidden="1" x14ac:dyDescent="0.2">
      <c r="A4528" t="s">
        <v>16375</v>
      </c>
      <c r="B4528" t="s">
        <v>3041</v>
      </c>
      <c r="C4528" t="s">
        <v>16376</v>
      </c>
      <c r="D4528">
        <v>9</v>
      </c>
      <c r="E4528" t="s">
        <v>343</v>
      </c>
      <c r="F4528" t="s">
        <v>18</v>
      </c>
      <c r="G4528" t="s">
        <v>9654</v>
      </c>
      <c r="H4528">
        <v>2526</v>
      </c>
      <c r="I4528" t="s">
        <v>16377</v>
      </c>
      <c r="J4528">
        <v>19530109</v>
      </c>
      <c r="K4528">
        <v>33</v>
      </c>
      <c r="L4528" t="s">
        <v>9655</v>
      </c>
      <c r="M4528">
        <v>8312723</v>
      </c>
      <c r="N4528">
        <v>6</v>
      </c>
      <c r="O4528" s="5">
        <v>4</v>
      </c>
      <c r="P4528" s="5">
        <f t="shared" si="210"/>
        <v>9</v>
      </c>
      <c r="Q4528" s="5" t="str">
        <f t="shared" si="211"/>
        <v>1058</v>
      </c>
      <c r="R4528" s="5" t="str">
        <f t="shared" si="212"/>
        <v>dup-3</v>
      </c>
    </row>
    <row r="4529" spans="1:18" hidden="1" x14ac:dyDescent="0.2">
      <c r="A4529" t="s">
        <v>16378</v>
      </c>
      <c r="B4529" t="s">
        <v>16379</v>
      </c>
      <c r="C4529" t="s">
        <v>272</v>
      </c>
      <c r="D4529">
        <v>34</v>
      </c>
      <c r="E4529" t="s">
        <v>3957</v>
      </c>
      <c r="F4529" t="s">
        <v>18</v>
      </c>
      <c r="G4529" t="s">
        <v>7118</v>
      </c>
      <c r="H4529">
        <v>2333</v>
      </c>
      <c r="I4529" t="s">
        <v>91</v>
      </c>
      <c r="J4529">
        <v>19220129</v>
      </c>
      <c r="K4529">
        <v>34</v>
      </c>
      <c r="L4529" t="s">
        <v>7119</v>
      </c>
      <c r="M4529">
        <v>6305199</v>
      </c>
      <c r="N4529">
        <v>9</v>
      </c>
      <c r="O4529" s="5">
        <v>4</v>
      </c>
      <c r="P4529" s="5">
        <f t="shared" si="210"/>
        <v>9</v>
      </c>
      <c r="Q4529" s="5" t="str">
        <f t="shared" si="211"/>
        <v>2476</v>
      </c>
      <c r="R4529" s="5" t="str">
        <f t="shared" si="212"/>
        <v>org</v>
      </c>
    </row>
    <row r="4530" spans="1:18" hidden="1" x14ac:dyDescent="0.2">
      <c r="A4530" t="s">
        <v>16380</v>
      </c>
      <c r="B4530" t="s">
        <v>520</v>
      </c>
      <c r="C4530" t="s">
        <v>16381</v>
      </c>
      <c r="D4530">
        <v>26</v>
      </c>
      <c r="E4530" t="s">
        <v>14452</v>
      </c>
      <c r="F4530" t="s">
        <v>18</v>
      </c>
      <c r="G4530" t="s">
        <v>16382</v>
      </c>
      <c r="H4530">
        <v>3122</v>
      </c>
      <c r="I4530" t="s">
        <v>34</v>
      </c>
      <c r="J4530">
        <v>19170129</v>
      </c>
      <c r="K4530">
        <v>12</v>
      </c>
      <c r="L4530" t="s">
        <v>16383</v>
      </c>
      <c r="M4530">
        <v>8147781</v>
      </c>
      <c r="N4530">
        <v>9</v>
      </c>
      <c r="O4530" s="5">
        <v>4</v>
      </c>
      <c r="P4530" s="5">
        <f t="shared" si="210"/>
        <v>9</v>
      </c>
      <c r="Q4530" s="5" t="str">
        <f t="shared" si="211"/>
        <v>2686</v>
      </c>
      <c r="R4530" s="5" t="str">
        <f t="shared" si="212"/>
        <v>org</v>
      </c>
    </row>
    <row r="4531" spans="1:18" hidden="1" x14ac:dyDescent="0.2">
      <c r="A4531" t="s">
        <v>16384</v>
      </c>
      <c r="B4531" t="s">
        <v>1121</v>
      </c>
      <c r="C4531" t="s">
        <v>722</v>
      </c>
      <c r="D4531">
        <v>100</v>
      </c>
      <c r="E4531" t="s">
        <v>861</v>
      </c>
      <c r="F4531" t="s">
        <v>18</v>
      </c>
      <c r="G4531" t="s">
        <v>3155</v>
      </c>
      <c r="H4531">
        <v>6330</v>
      </c>
      <c r="I4531" t="s">
        <v>34</v>
      </c>
      <c r="J4531">
        <v>19520122</v>
      </c>
      <c r="K4531" t="s">
        <v>18</v>
      </c>
      <c r="L4531" t="s">
        <v>13900</v>
      </c>
      <c r="M4531">
        <v>5078285</v>
      </c>
      <c r="N4531">
        <v>4</v>
      </c>
      <c r="O4531" s="5">
        <v>4</v>
      </c>
      <c r="P4531" s="5">
        <f t="shared" si="210"/>
        <v>9</v>
      </c>
      <c r="Q4531" s="5" t="str">
        <f t="shared" si="211"/>
        <v>4320</v>
      </c>
      <c r="R4531" s="5" t="str">
        <f t="shared" si="212"/>
        <v>dup-0</v>
      </c>
    </row>
    <row r="4532" spans="1:18" hidden="1" x14ac:dyDescent="0.2">
      <c r="A4532" t="s">
        <v>16385</v>
      </c>
      <c r="B4532" t="s">
        <v>16386</v>
      </c>
      <c r="C4532" t="s">
        <v>16387</v>
      </c>
      <c r="D4532">
        <v>14</v>
      </c>
      <c r="E4532" t="s">
        <v>10966</v>
      </c>
      <c r="F4532" t="s">
        <v>18</v>
      </c>
      <c r="G4532" t="s">
        <v>1304</v>
      </c>
      <c r="H4532">
        <v>2065</v>
      </c>
      <c r="I4532" t="s">
        <v>91</v>
      </c>
      <c r="J4532">
        <v>19940428</v>
      </c>
      <c r="K4532">
        <v>27</v>
      </c>
      <c r="L4532" t="s">
        <v>10967</v>
      </c>
      <c r="M4532">
        <v>6274121</v>
      </c>
      <c r="N4532">
        <v>4</v>
      </c>
      <c r="O4532" s="5">
        <v>4</v>
      </c>
      <c r="P4532" s="5">
        <f t="shared" si="210"/>
        <v>9</v>
      </c>
      <c r="Q4532" s="5" t="str">
        <f t="shared" si="211"/>
        <v>4153</v>
      </c>
      <c r="R4532" s="5" t="str">
        <f t="shared" si="212"/>
        <v>dup-1</v>
      </c>
    </row>
    <row r="4533" spans="1:18" hidden="1" x14ac:dyDescent="0.2">
      <c r="A4533" t="s">
        <v>16388</v>
      </c>
      <c r="B4533" t="s">
        <v>2007</v>
      </c>
      <c r="C4533" t="s">
        <v>131</v>
      </c>
      <c r="D4533">
        <v>60</v>
      </c>
      <c r="E4533" t="s">
        <v>9069</v>
      </c>
      <c r="F4533" t="s">
        <v>10960</v>
      </c>
      <c r="G4533" t="s">
        <v>1811</v>
      </c>
      <c r="H4533">
        <v>2340</v>
      </c>
      <c r="I4533" t="s">
        <v>91</v>
      </c>
      <c r="J4533">
        <v>19730221</v>
      </c>
      <c r="K4533">
        <v>21</v>
      </c>
      <c r="L4533" t="s">
        <v>18</v>
      </c>
      <c r="M4533">
        <v>7208084</v>
      </c>
      <c r="N4533">
        <v>8</v>
      </c>
      <c r="O4533" s="5">
        <v>4</v>
      </c>
      <c r="P4533" s="5">
        <f t="shared" si="210"/>
        <v>9</v>
      </c>
      <c r="Q4533" s="5" t="str">
        <f t="shared" si="211"/>
        <v>4430</v>
      </c>
      <c r="R4533" s="5" t="str">
        <f t="shared" si="212"/>
        <v>org</v>
      </c>
    </row>
    <row r="4534" spans="1:18" hidden="1" x14ac:dyDescent="0.2">
      <c r="A4534" t="s">
        <v>16389</v>
      </c>
      <c r="B4534" t="s">
        <v>420</v>
      </c>
      <c r="C4534" t="s">
        <v>15344</v>
      </c>
      <c r="D4534">
        <v>27</v>
      </c>
      <c r="E4534" t="s">
        <v>9625</v>
      </c>
      <c r="F4534" t="s">
        <v>18</v>
      </c>
      <c r="G4534" t="s">
        <v>2704</v>
      </c>
      <c r="H4534">
        <v>3071</v>
      </c>
      <c r="I4534" t="s">
        <v>49</v>
      </c>
      <c r="J4534">
        <v>19644925</v>
      </c>
      <c r="K4534">
        <v>39</v>
      </c>
      <c r="L4534" t="s">
        <v>16390</v>
      </c>
      <c r="M4534">
        <v>6158098</v>
      </c>
      <c r="N4534">
        <v>8</v>
      </c>
      <c r="O4534" s="5">
        <v>4</v>
      </c>
      <c r="P4534" s="5">
        <f t="shared" si="210"/>
        <v>9</v>
      </c>
      <c r="Q4534" s="5" t="str">
        <f t="shared" si="211"/>
        <v>1505</v>
      </c>
      <c r="R4534" s="5" t="str">
        <f t="shared" si="212"/>
        <v>dup-2</v>
      </c>
    </row>
    <row r="4535" spans="1:18" hidden="1" x14ac:dyDescent="0.2">
      <c r="A4535" t="s">
        <v>16391</v>
      </c>
      <c r="B4535" t="s">
        <v>8467</v>
      </c>
      <c r="C4535" t="s">
        <v>16392</v>
      </c>
      <c r="D4535">
        <v>34</v>
      </c>
      <c r="E4535" t="s">
        <v>7544</v>
      </c>
      <c r="F4535" t="s">
        <v>18</v>
      </c>
      <c r="G4535" t="s">
        <v>314</v>
      </c>
      <c r="H4535">
        <v>2013</v>
      </c>
      <c r="I4535" t="s">
        <v>49</v>
      </c>
      <c r="J4535">
        <v>19840310</v>
      </c>
      <c r="K4535">
        <v>35</v>
      </c>
      <c r="L4535" t="s">
        <v>16393</v>
      </c>
      <c r="M4535">
        <v>1711716</v>
      </c>
      <c r="N4535">
        <v>2</v>
      </c>
      <c r="O4535" s="5">
        <v>4</v>
      </c>
      <c r="P4535" s="5">
        <f t="shared" si="210"/>
        <v>9</v>
      </c>
      <c r="Q4535" s="5" t="str">
        <f t="shared" si="211"/>
        <v>3421</v>
      </c>
      <c r="R4535" s="5" t="str">
        <f t="shared" si="212"/>
        <v>dup-0</v>
      </c>
    </row>
    <row r="4536" spans="1:18" hidden="1" x14ac:dyDescent="0.2">
      <c r="A4536" t="s">
        <v>16394</v>
      </c>
      <c r="B4536" t="s">
        <v>16395</v>
      </c>
      <c r="C4536" t="s">
        <v>6956</v>
      </c>
      <c r="D4536" t="s">
        <v>18</v>
      </c>
      <c r="E4536" t="s">
        <v>6957</v>
      </c>
      <c r="F4536" t="s">
        <v>18</v>
      </c>
      <c r="G4536" t="s">
        <v>4548</v>
      </c>
      <c r="H4536">
        <v>5116</v>
      </c>
      <c r="I4536" t="s">
        <v>34</v>
      </c>
      <c r="J4536">
        <v>19650421</v>
      </c>
      <c r="K4536">
        <v>32</v>
      </c>
      <c r="L4536" t="s">
        <v>6958</v>
      </c>
      <c r="M4536">
        <v>6977257</v>
      </c>
      <c r="N4536">
        <v>1</v>
      </c>
      <c r="O4536" s="5">
        <v>4</v>
      </c>
      <c r="P4536" s="5">
        <f t="shared" si="210"/>
        <v>9</v>
      </c>
      <c r="Q4536" s="5" t="str">
        <f t="shared" si="211"/>
        <v>1557</v>
      </c>
      <c r="R4536" s="5" t="str">
        <f t="shared" si="212"/>
        <v>org</v>
      </c>
    </row>
    <row r="4537" spans="1:18" hidden="1" x14ac:dyDescent="0.2">
      <c r="A4537" t="s">
        <v>16396</v>
      </c>
      <c r="B4537" t="s">
        <v>3190</v>
      </c>
      <c r="C4537" t="s">
        <v>53</v>
      </c>
      <c r="D4537">
        <v>18</v>
      </c>
      <c r="E4537" t="s">
        <v>3178</v>
      </c>
      <c r="F4537" t="s">
        <v>18</v>
      </c>
      <c r="G4537" t="s">
        <v>3191</v>
      </c>
      <c r="H4537">
        <v>6155</v>
      </c>
      <c r="I4537" t="s">
        <v>91</v>
      </c>
      <c r="J4537">
        <v>19741230</v>
      </c>
      <c r="K4537">
        <v>36</v>
      </c>
      <c r="L4537" t="s">
        <v>16397</v>
      </c>
      <c r="M4537">
        <v>1238844</v>
      </c>
      <c r="N4537">
        <v>2</v>
      </c>
      <c r="O4537" s="5">
        <v>4</v>
      </c>
      <c r="P4537" s="5">
        <f t="shared" si="210"/>
        <v>8</v>
      </c>
      <c r="Q4537" s="5" t="str">
        <f t="shared" si="211"/>
        <v>733</v>
      </c>
      <c r="R4537" s="5" t="str">
        <f t="shared" si="212"/>
        <v>dup-2</v>
      </c>
    </row>
    <row r="4538" spans="1:18" hidden="1" x14ac:dyDescent="0.2">
      <c r="A4538" t="s">
        <v>16398</v>
      </c>
      <c r="B4538" t="s">
        <v>16399</v>
      </c>
      <c r="C4538" t="s">
        <v>6394</v>
      </c>
      <c r="D4538">
        <v>8</v>
      </c>
      <c r="E4538" t="s">
        <v>6395</v>
      </c>
      <c r="F4538" t="s">
        <v>6396</v>
      </c>
      <c r="G4538" t="s">
        <v>2648</v>
      </c>
      <c r="H4538">
        <v>4216</v>
      </c>
      <c r="I4538" t="s">
        <v>91</v>
      </c>
      <c r="J4538">
        <v>19590315</v>
      </c>
      <c r="K4538">
        <v>27</v>
      </c>
      <c r="L4538" t="s">
        <v>6397</v>
      </c>
      <c r="M4538">
        <v>5930831</v>
      </c>
      <c r="N4538">
        <v>7</v>
      </c>
      <c r="O4538" s="5">
        <v>4</v>
      </c>
      <c r="P4538" s="5">
        <f t="shared" si="210"/>
        <v>9</v>
      </c>
      <c r="Q4538" s="5" t="str">
        <f t="shared" si="211"/>
        <v>3890</v>
      </c>
      <c r="R4538" s="5" t="str">
        <f t="shared" si="212"/>
        <v>dup-3</v>
      </c>
    </row>
    <row r="4539" spans="1:18" hidden="1" x14ac:dyDescent="0.2">
      <c r="A4539" t="s">
        <v>16400</v>
      </c>
      <c r="B4539" t="s">
        <v>16401</v>
      </c>
      <c r="C4539" t="s">
        <v>548</v>
      </c>
      <c r="D4539">
        <v>8</v>
      </c>
      <c r="E4539" t="s">
        <v>13387</v>
      </c>
      <c r="F4539" t="s">
        <v>13388</v>
      </c>
      <c r="G4539" t="s">
        <v>7459</v>
      </c>
      <c r="H4539">
        <v>2480</v>
      </c>
      <c r="I4539" t="s">
        <v>20</v>
      </c>
      <c r="J4539">
        <v>19040603</v>
      </c>
      <c r="K4539">
        <v>30</v>
      </c>
      <c r="L4539" t="s">
        <v>13389</v>
      </c>
      <c r="M4539">
        <v>6264555</v>
      </c>
      <c r="N4539">
        <v>4</v>
      </c>
      <c r="O4539" s="5">
        <v>4</v>
      </c>
      <c r="P4539" s="5">
        <f t="shared" si="210"/>
        <v>9</v>
      </c>
      <c r="Q4539" s="5" t="str">
        <f t="shared" si="211"/>
        <v>2585</v>
      </c>
      <c r="R4539" s="5" t="str">
        <f t="shared" si="212"/>
        <v>dup-1</v>
      </c>
    </row>
    <row r="4540" spans="1:18" hidden="1" x14ac:dyDescent="0.2">
      <c r="A4540" t="s">
        <v>16402</v>
      </c>
      <c r="B4540" t="s">
        <v>9766</v>
      </c>
      <c r="C4540" t="s">
        <v>38</v>
      </c>
      <c r="D4540">
        <v>31</v>
      </c>
      <c r="E4540" t="s">
        <v>2030</v>
      </c>
      <c r="F4540" t="s">
        <v>9767</v>
      </c>
      <c r="G4540" t="s">
        <v>2088</v>
      </c>
      <c r="H4540">
        <v>7250</v>
      </c>
      <c r="I4540" t="s">
        <v>91</v>
      </c>
      <c r="J4540">
        <v>19710412</v>
      </c>
      <c r="K4540">
        <v>24</v>
      </c>
      <c r="L4540" t="s">
        <v>9769</v>
      </c>
      <c r="M4540">
        <v>3696407</v>
      </c>
      <c r="N4540">
        <v>8</v>
      </c>
      <c r="O4540" s="5">
        <v>4</v>
      </c>
      <c r="P4540" s="5">
        <f t="shared" si="210"/>
        <v>8</v>
      </c>
      <c r="Q4540" s="5" t="str">
        <f t="shared" si="211"/>
        <v>226</v>
      </c>
      <c r="R4540" s="5" t="str">
        <f t="shared" si="212"/>
        <v>dup-2</v>
      </c>
    </row>
    <row r="4541" spans="1:18" hidden="1" x14ac:dyDescent="0.2">
      <c r="A4541" t="s">
        <v>16403</v>
      </c>
      <c r="B4541" t="s">
        <v>611</v>
      </c>
      <c r="C4541" t="s">
        <v>16404</v>
      </c>
      <c r="D4541">
        <v>12</v>
      </c>
      <c r="E4541" t="s">
        <v>14059</v>
      </c>
      <c r="F4541" t="s">
        <v>18</v>
      </c>
      <c r="G4541" t="s">
        <v>3155</v>
      </c>
      <c r="H4541">
        <v>4715</v>
      </c>
      <c r="I4541" t="s">
        <v>18</v>
      </c>
      <c r="J4541">
        <v>19260602</v>
      </c>
      <c r="K4541">
        <v>33</v>
      </c>
      <c r="L4541" t="s">
        <v>16405</v>
      </c>
      <c r="M4541">
        <v>3106674</v>
      </c>
      <c r="N4541">
        <v>4</v>
      </c>
      <c r="O4541" s="5">
        <v>4</v>
      </c>
      <c r="P4541" s="5">
        <f t="shared" si="210"/>
        <v>8</v>
      </c>
      <c r="Q4541" s="5" t="str">
        <f t="shared" si="211"/>
        <v>947</v>
      </c>
      <c r="R4541" s="5" t="str">
        <f t="shared" si="212"/>
        <v>org</v>
      </c>
    </row>
    <row r="4542" spans="1:18" hidden="1" x14ac:dyDescent="0.2">
      <c r="A4542" t="s">
        <v>16406</v>
      </c>
      <c r="B4542" t="s">
        <v>13685</v>
      </c>
      <c r="C4542" t="s">
        <v>11260</v>
      </c>
      <c r="D4542">
        <v>21</v>
      </c>
      <c r="E4542" t="s">
        <v>1764</v>
      </c>
      <c r="F4542" t="s">
        <v>18</v>
      </c>
      <c r="G4542">
        <v>2508</v>
      </c>
      <c r="H4542" t="s">
        <v>908</v>
      </c>
      <c r="I4542" t="s">
        <v>20</v>
      </c>
      <c r="J4542">
        <v>19790201</v>
      </c>
      <c r="K4542">
        <v>37</v>
      </c>
      <c r="L4542" t="s">
        <v>11261</v>
      </c>
      <c r="M4542">
        <v>7644061</v>
      </c>
      <c r="N4542">
        <v>0</v>
      </c>
      <c r="O4542" s="5">
        <v>4</v>
      </c>
      <c r="P4542" s="5">
        <f t="shared" si="210"/>
        <v>9</v>
      </c>
      <c r="Q4542" s="5" t="str">
        <f t="shared" si="211"/>
        <v>2442</v>
      </c>
      <c r="R4542" s="5" t="str">
        <f t="shared" si="212"/>
        <v>dup-0</v>
      </c>
    </row>
    <row r="4543" spans="1:18" hidden="1" x14ac:dyDescent="0.2">
      <c r="A4543" t="s">
        <v>16407</v>
      </c>
      <c r="B4543" t="s">
        <v>5635</v>
      </c>
      <c r="C4543" t="s">
        <v>1121</v>
      </c>
      <c r="D4543">
        <v>6</v>
      </c>
      <c r="E4543" t="s">
        <v>5636</v>
      </c>
      <c r="F4543" t="s">
        <v>5637</v>
      </c>
      <c r="G4543" t="s">
        <v>5638</v>
      </c>
      <c r="H4543">
        <v>3500</v>
      </c>
      <c r="I4543" t="s">
        <v>18</v>
      </c>
      <c r="J4543">
        <v>19940517</v>
      </c>
      <c r="K4543">
        <v>35</v>
      </c>
      <c r="L4543" t="s">
        <v>5639</v>
      </c>
      <c r="M4543">
        <v>1699046</v>
      </c>
      <c r="N4543">
        <v>8</v>
      </c>
      <c r="O4543" s="5">
        <v>4</v>
      </c>
      <c r="P4543" s="5">
        <f t="shared" si="210"/>
        <v>9</v>
      </c>
      <c r="Q4543" s="5" t="str">
        <f t="shared" si="211"/>
        <v>4314</v>
      </c>
      <c r="R4543" s="5" t="str">
        <f t="shared" si="212"/>
        <v>dup-2</v>
      </c>
    </row>
    <row r="4544" spans="1:18" hidden="1" x14ac:dyDescent="0.2">
      <c r="A4544" t="s">
        <v>16408</v>
      </c>
      <c r="B4544" t="s">
        <v>227</v>
      </c>
      <c r="C4544" t="s">
        <v>516</v>
      </c>
      <c r="D4544">
        <v>32</v>
      </c>
      <c r="E4544" t="s">
        <v>15378</v>
      </c>
      <c r="F4544" t="s">
        <v>18</v>
      </c>
      <c r="G4544" t="s">
        <v>1635</v>
      </c>
      <c r="H4544">
        <v>4676</v>
      </c>
      <c r="I4544" t="s">
        <v>18</v>
      </c>
      <c r="J4544">
        <v>19811130</v>
      </c>
      <c r="K4544">
        <v>32</v>
      </c>
      <c r="L4544" t="s">
        <v>15380</v>
      </c>
      <c r="M4544">
        <v>7205993</v>
      </c>
      <c r="N4544">
        <v>2</v>
      </c>
      <c r="O4544" s="5">
        <v>4</v>
      </c>
      <c r="P4544" s="5">
        <f t="shared" si="210"/>
        <v>8</v>
      </c>
      <c r="Q4544" s="5" t="str">
        <f t="shared" si="211"/>
        <v>895</v>
      </c>
      <c r="R4544" s="5" t="str">
        <f t="shared" si="212"/>
        <v>org</v>
      </c>
    </row>
    <row r="4545" spans="1:18" hidden="1" x14ac:dyDescent="0.2">
      <c r="A4545" t="s">
        <v>16409</v>
      </c>
      <c r="B4545" t="s">
        <v>16410</v>
      </c>
      <c r="C4545" t="s">
        <v>679</v>
      </c>
      <c r="D4545">
        <v>11</v>
      </c>
      <c r="E4545" t="s">
        <v>138</v>
      </c>
      <c r="F4545" t="s">
        <v>18</v>
      </c>
      <c r="G4545" t="s">
        <v>1378</v>
      </c>
      <c r="H4545">
        <v>2160</v>
      </c>
      <c r="I4545" t="s">
        <v>16411</v>
      </c>
      <c r="J4545">
        <v>19710920</v>
      </c>
      <c r="K4545">
        <v>26</v>
      </c>
      <c r="L4545" t="s">
        <v>16412</v>
      </c>
      <c r="M4545">
        <v>9492590</v>
      </c>
      <c r="N4545">
        <v>3</v>
      </c>
      <c r="O4545" s="5">
        <v>4</v>
      </c>
      <c r="P4545" s="5">
        <f t="shared" si="210"/>
        <v>8</v>
      </c>
      <c r="Q4545" s="5" t="str">
        <f t="shared" si="211"/>
        <v>642</v>
      </c>
      <c r="R4545" s="5" t="str">
        <f t="shared" si="212"/>
        <v>dup-0</v>
      </c>
    </row>
    <row r="4546" spans="1:18" hidden="1" x14ac:dyDescent="0.2">
      <c r="A4546" t="s">
        <v>16413</v>
      </c>
      <c r="B4546" t="s">
        <v>5701</v>
      </c>
      <c r="C4546" t="s">
        <v>3375</v>
      </c>
      <c r="D4546">
        <v>66</v>
      </c>
      <c r="E4546" t="s">
        <v>12544</v>
      </c>
      <c r="F4546" t="s">
        <v>18</v>
      </c>
      <c r="G4546" t="s">
        <v>286</v>
      </c>
      <c r="H4546">
        <v>3331</v>
      </c>
      <c r="I4546" t="s">
        <v>16414</v>
      </c>
      <c r="J4546">
        <v>19000303</v>
      </c>
      <c r="K4546">
        <v>24</v>
      </c>
      <c r="L4546" t="s">
        <v>12545</v>
      </c>
      <c r="M4546">
        <v>8874387</v>
      </c>
      <c r="N4546">
        <v>8</v>
      </c>
      <c r="O4546" s="5">
        <v>4</v>
      </c>
      <c r="P4546" s="5">
        <f t="shared" si="210"/>
        <v>8</v>
      </c>
      <c r="Q4546" s="5" t="str">
        <f t="shared" si="211"/>
        <v>269</v>
      </c>
      <c r="R4546" s="5" t="str">
        <f t="shared" si="212"/>
        <v>dup-0</v>
      </c>
    </row>
    <row r="4547" spans="1:18" hidden="1" x14ac:dyDescent="0.2">
      <c r="A4547" t="s">
        <v>16415</v>
      </c>
      <c r="B4547" t="s">
        <v>633</v>
      </c>
      <c r="C4547" t="s">
        <v>384</v>
      </c>
      <c r="D4547">
        <v>118</v>
      </c>
      <c r="E4547" t="s">
        <v>1338</v>
      </c>
      <c r="F4547" t="s">
        <v>18</v>
      </c>
      <c r="G4547" t="s">
        <v>489</v>
      </c>
      <c r="H4547">
        <v>2450</v>
      </c>
      <c r="I4547" t="s">
        <v>279</v>
      </c>
      <c r="J4547">
        <v>19160614</v>
      </c>
      <c r="K4547" t="s">
        <v>18</v>
      </c>
      <c r="L4547" t="s">
        <v>10168</v>
      </c>
      <c r="M4547">
        <v>3357609</v>
      </c>
      <c r="N4547">
        <v>8</v>
      </c>
      <c r="O4547" s="5">
        <v>4</v>
      </c>
      <c r="P4547" s="5">
        <f t="shared" ref="P4547:P4610" si="213">FIND("-",$A4547,5)</f>
        <v>9</v>
      </c>
      <c r="Q4547" s="5" t="str">
        <f t="shared" ref="Q4547:Q4610" si="214">MID($A4547,$O4547+1,$P4547-$O4547-1)</f>
        <v>2053</v>
      </c>
      <c r="R4547" s="5" t="str">
        <f t="shared" ref="R4547:R4610" si="215">RIGHT($A4547,LEN($A4547)-$P4547)</f>
        <v>org</v>
      </c>
    </row>
    <row r="4548" spans="1:18" hidden="1" x14ac:dyDescent="0.2">
      <c r="A4548" t="s">
        <v>16416</v>
      </c>
      <c r="B4548" t="s">
        <v>16417</v>
      </c>
      <c r="C4548" t="s">
        <v>300</v>
      </c>
      <c r="D4548">
        <v>6</v>
      </c>
      <c r="E4548" t="s">
        <v>15554</v>
      </c>
      <c r="F4548" t="s">
        <v>13819</v>
      </c>
      <c r="G4548" t="s">
        <v>970</v>
      </c>
      <c r="H4548">
        <v>2443</v>
      </c>
      <c r="I4548" t="s">
        <v>34</v>
      </c>
      <c r="J4548">
        <v>19040717</v>
      </c>
      <c r="K4548">
        <v>34</v>
      </c>
      <c r="L4548" t="s">
        <v>16418</v>
      </c>
      <c r="M4548">
        <v>9383311</v>
      </c>
      <c r="N4548">
        <v>1</v>
      </c>
      <c r="O4548" s="5">
        <v>4</v>
      </c>
      <c r="P4548" s="5">
        <f t="shared" si="213"/>
        <v>9</v>
      </c>
      <c r="Q4548" s="5" t="str">
        <f t="shared" si="214"/>
        <v>1507</v>
      </c>
      <c r="R4548" s="5" t="str">
        <f t="shared" si="215"/>
        <v>org</v>
      </c>
    </row>
    <row r="4549" spans="1:18" hidden="1" x14ac:dyDescent="0.2">
      <c r="A4549" t="s">
        <v>16419</v>
      </c>
      <c r="B4549" t="s">
        <v>2059</v>
      </c>
      <c r="C4549" t="s">
        <v>1713</v>
      </c>
      <c r="D4549">
        <v>34</v>
      </c>
      <c r="E4549" t="s">
        <v>16420</v>
      </c>
      <c r="F4549" t="s">
        <v>6276</v>
      </c>
      <c r="G4549" t="s">
        <v>329</v>
      </c>
      <c r="H4549">
        <v>6164</v>
      </c>
      <c r="I4549" t="s">
        <v>18</v>
      </c>
      <c r="J4549">
        <v>19160107</v>
      </c>
      <c r="K4549">
        <v>31</v>
      </c>
      <c r="L4549" t="s">
        <v>16421</v>
      </c>
      <c r="M4549">
        <v>2044590</v>
      </c>
      <c r="N4549">
        <v>4</v>
      </c>
      <c r="O4549" s="5">
        <v>4</v>
      </c>
      <c r="P4549" s="5">
        <f t="shared" si="213"/>
        <v>8</v>
      </c>
      <c r="Q4549" s="5" t="str">
        <f t="shared" si="214"/>
        <v>547</v>
      </c>
      <c r="R4549" s="5" t="str">
        <f t="shared" si="215"/>
        <v>org</v>
      </c>
    </row>
    <row r="4550" spans="1:18" hidden="1" x14ac:dyDescent="0.2">
      <c r="A4550" t="s">
        <v>16422</v>
      </c>
      <c r="B4550" t="s">
        <v>15145</v>
      </c>
      <c r="C4550" t="s">
        <v>342</v>
      </c>
      <c r="D4550">
        <v>37</v>
      </c>
      <c r="E4550" t="s">
        <v>8782</v>
      </c>
      <c r="F4550" t="s">
        <v>18</v>
      </c>
      <c r="G4550" t="s">
        <v>542</v>
      </c>
      <c r="H4550">
        <v>4226</v>
      </c>
      <c r="I4550" t="s">
        <v>34</v>
      </c>
      <c r="J4550">
        <v>19719204</v>
      </c>
      <c r="K4550" t="s">
        <v>18</v>
      </c>
      <c r="L4550" t="s">
        <v>16423</v>
      </c>
      <c r="M4550">
        <v>3080052</v>
      </c>
      <c r="N4550">
        <v>8</v>
      </c>
      <c r="O4550" s="5">
        <v>4</v>
      </c>
      <c r="P4550" s="5">
        <f t="shared" si="213"/>
        <v>9</v>
      </c>
      <c r="Q4550" s="5" t="str">
        <f t="shared" si="214"/>
        <v>2425</v>
      </c>
      <c r="R4550" s="5" t="str">
        <f t="shared" si="215"/>
        <v>dup-2</v>
      </c>
    </row>
    <row r="4551" spans="1:18" hidden="1" x14ac:dyDescent="0.2">
      <c r="A4551" t="s">
        <v>16424</v>
      </c>
      <c r="B4551" t="s">
        <v>1781</v>
      </c>
      <c r="C4551" t="s">
        <v>933</v>
      </c>
      <c r="D4551">
        <v>36</v>
      </c>
      <c r="E4551" t="s">
        <v>729</v>
      </c>
      <c r="F4551" t="s">
        <v>18</v>
      </c>
      <c r="G4551" t="s">
        <v>41</v>
      </c>
      <c r="H4551">
        <v>3212</v>
      </c>
      <c r="I4551" t="s">
        <v>91</v>
      </c>
      <c r="J4551">
        <v>19810125</v>
      </c>
      <c r="K4551">
        <v>30</v>
      </c>
      <c r="L4551" t="s">
        <v>16425</v>
      </c>
      <c r="M4551">
        <v>3417658</v>
      </c>
      <c r="N4551">
        <v>8</v>
      </c>
      <c r="O4551" s="5">
        <v>4</v>
      </c>
      <c r="P4551" s="5">
        <f t="shared" si="213"/>
        <v>9</v>
      </c>
      <c r="Q4551" s="5" t="str">
        <f t="shared" si="214"/>
        <v>3798</v>
      </c>
      <c r="R4551" s="5" t="str">
        <f t="shared" si="215"/>
        <v>org</v>
      </c>
    </row>
    <row r="4552" spans="1:18" hidden="1" x14ac:dyDescent="0.2">
      <c r="A4552" t="s">
        <v>16426</v>
      </c>
      <c r="B4552" t="s">
        <v>961</v>
      </c>
      <c r="C4552" t="s">
        <v>1742</v>
      </c>
      <c r="D4552">
        <v>9</v>
      </c>
      <c r="E4552" t="s">
        <v>16427</v>
      </c>
      <c r="F4552" t="s">
        <v>16428</v>
      </c>
      <c r="G4552" t="s">
        <v>6255</v>
      </c>
      <c r="H4552">
        <v>2040</v>
      </c>
      <c r="I4552" t="s">
        <v>49</v>
      </c>
      <c r="J4552">
        <v>19460305</v>
      </c>
      <c r="K4552">
        <v>29</v>
      </c>
      <c r="L4552" t="s">
        <v>18</v>
      </c>
      <c r="M4552">
        <v>1899472</v>
      </c>
      <c r="N4552">
        <v>6</v>
      </c>
      <c r="O4552" s="5">
        <v>4</v>
      </c>
      <c r="P4552" s="5">
        <f t="shared" si="213"/>
        <v>9</v>
      </c>
      <c r="Q4552" s="5" t="str">
        <f t="shared" si="214"/>
        <v>3706</v>
      </c>
      <c r="R4552" s="5" t="str">
        <f t="shared" si="215"/>
        <v>org</v>
      </c>
    </row>
    <row r="4553" spans="1:18" hidden="1" x14ac:dyDescent="0.2">
      <c r="A4553" t="s">
        <v>16429</v>
      </c>
      <c r="B4553" t="s">
        <v>2054</v>
      </c>
      <c r="C4553" t="s">
        <v>8795</v>
      </c>
      <c r="D4553">
        <v>4</v>
      </c>
      <c r="E4553" t="s">
        <v>4943</v>
      </c>
      <c r="F4553" t="s">
        <v>18</v>
      </c>
      <c r="G4553" t="s">
        <v>16430</v>
      </c>
      <c r="H4553">
        <v>6280</v>
      </c>
      <c r="I4553" t="s">
        <v>91</v>
      </c>
      <c r="J4553">
        <v>19550506</v>
      </c>
      <c r="K4553" t="s">
        <v>18</v>
      </c>
      <c r="L4553" t="s">
        <v>18</v>
      </c>
      <c r="M4553">
        <v>4663979</v>
      </c>
      <c r="N4553">
        <v>2</v>
      </c>
      <c r="O4553" s="5">
        <v>4</v>
      </c>
      <c r="P4553" s="5">
        <f t="shared" si="213"/>
        <v>9</v>
      </c>
      <c r="Q4553" s="5" t="str">
        <f t="shared" si="214"/>
        <v>2845</v>
      </c>
      <c r="R4553" s="5" t="str">
        <f t="shared" si="215"/>
        <v>org</v>
      </c>
    </row>
    <row r="4554" spans="1:18" hidden="1" x14ac:dyDescent="0.2">
      <c r="A4554" t="s">
        <v>16431</v>
      </c>
      <c r="B4554" t="s">
        <v>591</v>
      </c>
      <c r="C4554" t="s">
        <v>16432</v>
      </c>
      <c r="D4554">
        <v>84</v>
      </c>
      <c r="E4554" t="s">
        <v>4919</v>
      </c>
      <c r="F4554" t="s">
        <v>18</v>
      </c>
      <c r="G4554" t="s">
        <v>33</v>
      </c>
      <c r="H4554">
        <v>5092</v>
      </c>
      <c r="I4554" t="s">
        <v>20</v>
      </c>
      <c r="J4554">
        <v>19260917</v>
      </c>
      <c r="K4554">
        <v>11</v>
      </c>
      <c r="L4554" t="s">
        <v>16433</v>
      </c>
      <c r="M4554">
        <v>8297798</v>
      </c>
      <c r="N4554">
        <v>3</v>
      </c>
      <c r="O4554" s="5">
        <v>4</v>
      </c>
      <c r="P4554" s="5">
        <f t="shared" si="213"/>
        <v>9</v>
      </c>
      <c r="Q4554" s="5" t="str">
        <f t="shared" si="214"/>
        <v>1163</v>
      </c>
      <c r="R4554" s="5" t="str">
        <f t="shared" si="215"/>
        <v>org</v>
      </c>
    </row>
    <row r="4555" spans="1:18" hidden="1" x14ac:dyDescent="0.2">
      <c r="A4555" t="s">
        <v>16434</v>
      </c>
      <c r="B4555" t="s">
        <v>1453</v>
      </c>
      <c r="C4555" t="s">
        <v>323</v>
      </c>
      <c r="D4555">
        <v>14</v>
      </c>
      <c r="E4555" t="s">
        <v>1489</v>
      </c>
      <c r="F4555" t="s">
        <v>16435</v>
      </c>
      <c r="G4555" t="s">
        <v>636</v>
      </c>
      <c r="H4555">
        <v>2350</v>
      </c>
      <c r="I4555" t="s">
        <v>27</v>
      </c>
      <c r="J4555" t="s">
        <v>18</v>
      </c>
      <c r="K4555">
        <v>24</v>
      </c>
      <c r="L4555" t="s">
        <v>16436</v>
      </c>
      <c r="M4555">
        <v>3046604</v>
      </c>
      <c r="N4555">
        <v>9</v>
      </c>
      <c r="O4555" s="5">
        <v>4</v>
      </c>
      <c r="P4555" s="5">
        <f t="shared" si="213"/>
        <v>9</v>
      </c>
      <c r="Q4555" s="5" t="str">
        <f t="shared" si="214"/>
        <v>4078</v>
      </c>
      <c r="R4555" s="5" t="str">
        <f t="shared" si="215"/>
        <v>org</v>
      </c>
    </row>
    <row r="4556" spans="1:18" hidden="1" x14ac:dyDescent="0.2">
      <c r="A4556" t="s">
        <v>16437</v>
      </c>
      <c r="B4556" t="s">
        <v>5049</v>
      </c>
      <c r="C4556" t="s">
        <v>428</v>
      </c>
      <c r="D4556">
        <v>41</v>
      </c>
      <c r="E4556" t="s">
        <v>1022</v>
      </c>
      <c r="F4556" t="s">
        <v>18</v>
      </c>
      <c r="G4556" t="s">
        <v>2867</v>
      </c>
      <c r="H4556">
        <v>2154</v>
      </c>
      <c r="I4556" t="s">
        <v>18</v>
      </c>
      <c r="J4556">
        <v>19450530</v>
      </c>
      <c r="K4556">
        <v>35</v>
      </c>
      <c r="L4556" t="s">
        <v>16438</v>
      </c>
      <c r="M4556">
        <v>5531844</v>
      </c>
      <c r="N4556">
        <v>9</v>
      </c>
      <c r="O4556" s="5">
        <v>4</v>
      </c>
      <c r="P4556" s="5">
        <f t="shared" si="213"/>
        <v>9</v>
      </c>
      <c r="Q4556" s="5" t="str">
        <f t="shared" si="214"/>
        <v>4538</v>
      </c>
      <c r="R4556" s="5" t="str">
        <f t="shared" si="215"/>
        <v>org</v>
      </c>
    </row>
    <row r="4557" spans="1:18" hidden="1" x14ac:dyDescent="0.2">
      <c r="A4557" t="s">
        <v>16439</v>
      </c>
      <c r="B4557" t="s">
        <v>16440</v>
      </c>
      <c r="C4557" t="s">
        <v>813</v>
      </c>
      <c r="D4557">
        <v>37</v>
      </c>
      <c r="E4557" t="s">
        <v>4552</v>
      </c>
      <c r="F4557" t="s">
        <v>18</v>
      </c>
      <c r="G4557" t="s">
        <v>4553</v>
      </c>
      <c r="H4557">
        <v>3149</v>
      </c>
      <c r="I4557" t="s">
        <v>34</v>
      </c>
      <c r="J4557">
        <v>19521005</v>
      </c>
      <c r="K4557" t="s">
        <v>18</v>
      </c>
      <c r="L4557" t="s">
        <v>4554</v>
      </c>
      <c r="M4557">
        <v>5790607</v>
      </c>
      <c r="N4557">
        <v>5</v>
      </c>
      <c r="O4557" s="5">
        <v>4</v>
      </c>
      <c r="P4557" s="5">
        <f t="shared" si="213"/>
        <v>9</v>
      </c>
      <c r="Q4557" s="5" t="str">
        <f t="shared" si="214"/>
        <v>3573</v>
      </c>
      <c r="R4557" s="5" t="str">
        <f t="shared" si="215"/>
        <v>org</v>
      </c>
    </row>
    <row r="4558" spans="1:18" hidden="1" x14ac:dyDescent="0.2">
      <c r="A4558" t="s">
        <v>16441</v>
      </c>
      <c r="B4558" t="s">
        <v>1382</v>
      </c>
      <c r="C4558" t="s">
        <v>10159</v>
      </c>
      <c r="D4558">
        <v>134</v>
      </c>
      <c r="E4558" t="s">
        <v>18</v>
      </c>
      <c r="F4558" t="s">
        <v>18</v>
      </c>
      <c r="G4558" t="s">
        <v>584</v>
      </c>
      <c r="H4558">
        <v>6050</v>
      </c>
      <c r="I4558" t="s">
        <v>91</v>
      </c>
      <c r="J4558">
        <v>19370214</v>
      </c>
      <c r="K4558">
        <v>27</v>
      </c>
      <c r="L4558" t="s">
        <v>16442</v>
      </c>
      <c r="M4558">
        <v>3730244</v>
      </c>
      <c r="N4558">
        <v>5</v>
      </c>
      <c r="O4558" s="5">
        <v>4</v>
      </c>
      <c r="P4558" s="5">
        <f t="shared" si="213"/>
        <v>9</v>
      </c>
      <c r="Q4558" s="5" t="str">
        <f t="shared" si="214"/>
        <v>4546</v>
      </c>
      <c r="R4558" s="5" t="str">
        <f t="shared" si="215"/>
        <v>dup-1</v>
      </c>
    </row>
    <row r="4559" spans="1:18" hidden="1" x14ac:dyDescent="0.2">
      <c r="A4559" t="s">
        <v>16443</v>
      </c>
      <c r="B4559" t="s">
        <v>16444</v>
      </c>
      <c r="C4559" t="s">
        <v>16445</v>
      </c>
      <c r="D4559">
        <v>19</v>
      </c>
      <c r="E4559" t="s">
        <v>417</v>
      </c>
      <c r="F4559" t="s">
        <v>18</v>
      </c>
      <c r="G4559" t="s">
        <v>13903</v>
      </c>
      <c r="H4559">
        <v>5165</v>
      </c>
      <c r="I4559" t="s">
        <v>18</v>
      </c>
      <c r="J4559">
        <v>19790122</v>
      </c>
      <c r="K4559">
        <v>29</v>
      </c>
      <c r="L4559" t="s">
        <v>13904</v>
      </c>
      <c r="M4559">
        <v>1037746</v>
      </c>
      <c r="N4559">
        <v>6</v>
      </c>
      <c r="O4559" s="5">
        <v>4</v>
      </c>
      <c r="P4559" s="5">
        <f t="shared" si="213"/>
        <v>9</v>
      </c>
      <c r="Q4559" s="5" t="str">
        <f t="shared" si="214"/>
        <v>2066</v>
      </c>
      <c r="R4559" s="5" t="str">
        <f t="shared" si="215"/>
        <v>dup-2</v>
      </c>
    </row>
    <row r="4560" spans="1:18" x14ac:dyDescent="0.2">
      <c r="A4560" t="s">
        <v>16446</v>
      </c>
      <c r="B4560" t="s">
        <v>16447</v>
      </c>
      <c r="C4560" t="s">
        <v>16448</v>
      </c>
      <c r="D4560">
        <v>59</v>
      </c>
      <c r="E4560" t="s">
        <v>5747</v>
      </c>
      <c r="F4560" t="s">
        <v>18</v>
      </c>
      <c r="G4560" t="s">
        <v>5748</v>
      </c>
      <c r="H4560">
        <v>6450</v>
      </c>
      <c r="I4560" t="s">
        <v>91</v>
      </c>
      <c r="J4560">
        <v>19470711</v>
      </c>
      <c r="K4560">
        <v>28</v>
      </c>
      <c r="L4560" t="s">
        <v>5749</v>
      </c>
      <c r="M4560">
        <v>3265980</v>
      </c>
      <c r="N4560">
        <v>0</v>
      </c>
      <c r="O4560" s="5">
        <v>4</v>
      </c>
      <c r="P4560" s="5">
        <f t="shared" si="213"/>
        <v>9</v>
      </c>
      <c r="Q4560" s="5" t="str">
        <f t="shared" si="214"/>
        <v>3194</v>
      </c>
      <c r="R4560" s="5" t="str">
        <f t="shared" si="215"/>
        <v>dup-1</v>
      </c>
    </row>
    <row r="4561" spans="1:18" hidden="1" x14ac:dyDescent="0.2">
      <c r="A4561" t="s">
        <v>753</v>
      </c>
      <c r="B4561" t="s">
        <v>240</v>
      </c>
      <c r="C4561" t="s">
        <v>53</v>
      </c>
      <c r="D4561">
        <v>12</v>
      </c>
      <c r="E4561" t="s">
        <v>5073</v>
      </c>
      <c r="F4561" t="s">
        <v>18</v>
      </c>
      <c r="G4561" t="s">
        <v>958</v>
      </c>
      <c r="H4561">
        <v>4032</v>
      </c>
      <c r="I4561" t="s">
        <v>91</v>
      </c>
      <c r="J4561">
        <v>19930102</v>
      </c>
      <c r="K4561">
        <v>34</v>
      </c>
      <c r="L4561" t="s">
        <v>16449</v>
      </c>
      <c r="M4561">
        <v>6256207</v>
      </c>
      <c r="N4561">
        <v>4</v>
      </c>
      <c r="O4561" s="5">
        <v>4</v>
      </c>
      <c r="P4561" s="5">
        <f t="shared" si="213"/>
        <v>8</v>
      </c>
      <c r="Q4561" s="5" t="str">
        <f t="shared" si="214"/>
        <v>259</v>
      </c>
      <c r="R4561" s="5" t="str">
        <f t="shared" si="215"/>
        <v>org</v>
      </c>
    </row>
    <row r="4562" spans="1:18" hidden="1" x14ac:dyDescent="0.2">
      <c r="A4562" t="s">
        <v>16450</v>
      </c>
      <c r="B4562" t="s">
        <v>585</v>
      </c>
      <c r="C4562" t="s">
        <v>2614</v>
      </c>
      <c r="D4562">
        <v>4</v>
      </c>
      <c r="E4562" t="s">
        <v>2615</v>
      </c>
      <c r="F4562" t="s">
        <v>18</v>
      </c>
      <c r="G4562" t="s">
        <v>16451</v>
      </c>
      <c r="H4562">
        <v>5352</v>
      </c>
      <c r="I4562" t="s">
        <v>16452</v>
      </c>
      <c r="J4562">
        <v>19891109</v>
      </c>
      <c r="K4562">
        <v>32</v>
      </c>
      <c r="L4562" t="s">
        <v>2616</v>
      </c>
      <c r="M4562">
        <v>7322339</v>
      </c>
      <c r="N4562">
        <v>3</v>
      </c>
      <c r="O4562" s="5">
        <v>4</v>
      </c>
      <c r="P4562" s="5">
        <f t="shared" si="213"/>
        <v>9</v>
      </c>
      <c r="Q4562" s="5" t="str">
        <f t="shared" si="214"/>
        <v>2679</v>
      </c>
      <c r="R4562" s="5" t="str">
        <f t="shared" si="215"/>
        <v>dup-2</v>
      </c>
    </row>
    <row r="4563" spans="1:18" hidden="1" x14ac:dyDescent="0.2">
      <c r="A4563" t="s">
        <v>1282</v>
      </c>
      <c r="B4563" t="s">
        <v>1209</v>
      </c>
      <c r="C4563" t="s">
        <v>3085</v>
      </c>
      <c r="D4563">
        <v>2</v>
      </c>
      <c r="E4563" t="s">
        <v>368</v>
      </c>
      <c r="F4563" t="s">
        <v>18</v>
      </c>
      <c r="G4563" t="s">
        <v>3086</v>
      </c>
      <c r="H4563">
        <v>2795</v>
      </c>
      <c r="I4563" t="s">
        <v>34</v>
      </c>
      <c r="J4563">
        <v>19150914</v>
      </c>
      <c r="K4563">
        <v>35</v>
      </c>
      <c r="L4563" t="s">
        <v>3087</v>
      </c>
      <c r="M4563">
        <v>6448114</v>
      </c>
      <c r="N4563">
        <v>7</v>
      </c>
      <c r="O4563" s="5">
        <v>4</v>
      </c>
      <c r="P4563" s="5">
        <f t="shared" si="213"/>
        <v>7</v>
      </c>
      <c r="Q4563" s="5" t="str">
        <f t="shared" si="214"/>
        <v>70</v>
      </c>
      <c r="R4563" s="5" t="str">
        <f t="shared" si="215"/>
        <v>org</v>
      </c>
    </row>
    <row r="4564" spans="1:18" hidden="1" x14ac:dyDescent="0.2">
      <c r="A4564" t="s">
        <v>16453</v>
      </c>
      <c r="B4564" t="s">
        <v>293</v>
      </c>
      <c r="C4564" t="s">
        <v>16454</v>
      </c>
      <c r="D4564">
        <v>50</v>
      </c>
      <c r="E4564" t="s">
        <v>16455</v>
      </c>
      <c r="F4564" t="s">
        <v>16456</v>
      </c>
      <c r="G4564" t="s">
        <v>1335</v>
      </c>
      <c r="H4564">
        <v>2076</v>
      </c>
      <c r="I4564" t="s">
        <v>91</v>
      </c>
      <c r="J4564">
        <v>19260722</v>
      </c>
      <c r="K4564">
        <v>24</v>
      </c>
      <c r="L4564" t="s">
        <v>16457</v>
      </c>
      <c r="M4564">
        <v>3811566</v>
      </c>
      <c r="N4564">
        <v>7</v>
      </c>
      <c r="O4564" s="5">
        <v>4</v>
      </c>
      <c r="P4564" s="5">
        <f t="shared" si="213"/>
        <v>9</v>
      </c>
      <c r="Q4564" s="5" t="str">
        <f t="shared" si="214"/>
        <v>1567</v>
      </c>
      <c r="R4564" s="5" t="str">
        <f t="shared" si="215"/>
        <v>org</v>
      </c>
    </row>
    <row r="4565" spans="1:18" hidden="1" x14ac:dyDescent="0.2">
      <c r="A4565" t="s">
        <v>16458</v>
      </c>
      <c r="B4565" t="s">
        <v>8013</v>
      </c>
      <c r="C4565" t="s">
        <v>16459</v>
      </c>
      <c r="D4565">
        <v>33</v>
      </c>
      <c r="E4565" t="s">
        <v>8014</v>
      </c>
      <c r="F4565" t="s">
        <v>18</v>
      </c>
      <c r="G4565" t="s">
        <v>8015</v>
      </c>
      <c r="H4565">
        <v>870</v>
      </c>
      <c r="I4565" t="s">
        <v>34</v>
      </c>
      <c r="J4565" t="s">
        <v>18</v>
      </c>
      <c r="K4565" t="s">
        <v>18</v>
      </c>
      <c r="L4565" t="s">
        <v>8016</v>
      </c>
      <c r="M4565">
        <v>1976834</v>
      </c>
      <c r="N4565">
        <v>8</v>
      </c>
      <c r="O4565" s="5">
        <v>4</v>
      </c>
      <c r="P4565" s="5">
        <f t="shared" si="213"/>
        <v>9</v>
      </c>
      <c r="Q4565" s="5" t="str">
        <f t="shared" si="214"/>
        <v>4675</v>
      </c>
      <c r="R4565" s="5" t="str">
        <f t="shared" si="215"/>
        <v>dup-1</v>
      </c>
    </row>
    <row r="4566" spans="1:18" hidden="1" x14ac:dyDescent="0.2">
      <c r="A4566" t="s">
        <v>16460</v>
      </c>
      <c r="B4566" t="s">
        <v>309</v>
      </c>
      <c r="C4566" t="s">
        <v>10650</v>
      </c>
      <c r="D4566">
        <v>4</v>
      </c>
      <c r="E4566" t="s">
        <v>1101</v>
      </c>
      <c r="F4566" t="s">
        <v>18</v>
      </c>
      <c r="G4566" t="s">
        <v>16461</v>
      </c>
      <c r="H4566">
        <v>2575</v>
      </c>
      <c r="I4566" t="s">
        <v>34</v>
      </c>
      <c r="J4566">
        <v>19820407</v>
      </c>
      <c r="K4566" t="s">
        <v>18</v>
      </c>
      <c r="L4566" t="s">
        <v>10651</v>
      </c>
      <c r="M4566">
        <v>4746120</v>
      </c>
      <c r="N4566">
        <v>2</v>
      </c>
      <c r="O4566" s="5">
        <v>4</v>
      </c>
      <c r="P4566" s="5">
        <f t="shared" si="213"/>
        <v>9</v>
      </c>
      <c r="Q4566" s="5" t="str">
        <f t="shared" si="214"/>
        <v>4047</v>
      </c>
      <c r="R4566" s="5" t="str">
        <f t="shared" si="215"/>
        <v>dup-2</v>
      </c>
    </row>
    <row r="4567" spans="1:18" hidden="1" x14ac:dyDescent="0.2">
      <c r="A4567" t="s">
        <v>16462</v>
      </c>
      <c r="B4567" t="s">
        <v>9128</v>
      </c>
      <c r="C4567" t="s">
        <v>252</v>
      </c>
      <c r="D4567">
        <v>38</v>
      </c>
      <c r="E4567" t="s">
        <v>15394</v>
      </c>
      <c r="F4567" t="s">
        <v>18</v>
      </c>
      <c r="G4567" t="s">
        <v>1507</v>
      </c>
      <c r="H4567">
        <v>4060</v>
      </c>
      <c r="I4567" t="s">
        <v>49</v>
      </c>
      <c r="J4567">
        <v>19731204</v>
      </c>
      <c r="K4567">
        <v>30</v>
      </c>
      <c r="L4567" t="s">
        <v>16463</v>
      </c>
      <c r="M4567">
        <v>3771543</v>
      </c>
      <c r="N4567">
        <v>8</v>
      </c>
      <c r="O4567" s="5">
        <v>4</v>
      </c>
      <c r="P4567" s="5">
        <f t="shared" si="213"/>
        <v>9</v>
      </c>
      <c r="Q4567" s="5" t="str">
        <f t="shared" si="214"/>
        <v>3774</v>
      </c>
      <c r="R4567" s="5" t="str">
        <f t="shared" si="215"/>
        <v>org</v>
      </c>
    </row>
    <row r="4568" spans="1:18" hidden="1" x14ac:dyDescent="0.2">
      <c r="A4568" t="s">
        <v>16464</v>
      </c>
      <c r="B4568" t="s">
        <v>531</v>
      </c>
      <c r="C4568" t="s">
        <v>882</v>
      </c>
      <c r="D4568">
        <v>29</v>
      </c>
      <c r="E4568" t="s">
        <v>517</v>
      </c>
      <c r="F4568" t="s">
        <v>18</v>
      </c>
      <c r="G4568" t="s">
        <v>8554</v>
      </c>
      <c r="H4568">
        <v>3910</v>
      </c>
      <c r="I4568" t="s">
        <v>91</v>
      </c>
      <c r="J4568">
        <v>19420430</v>
      </c>
      <c r="K4568">
        <v>39</v>
      </c>
      <c r="L4568" t="s">
        <v>8555</v>
      </c>
      <c r="M4568">
        <v>7408160</v>
      </c>
      <c r="N4568">
        <v>5</v>
      </c>
      <c r="O4568" s="5">
        <v>4</v>
      </c>
      <c r="P4568" s="5">
        <f t="shared" si="213"/>
        <v>9</v>
      </c>
      <c r="Q4568" s="5" t="str">
        <f t="shared" si="214"/>
        <v>3712</v>
      </c>
      <c r="R4568" s="5" t="str">
        <f t="shared" si="215"/>
        <v>org</v>
      </c>
    </row>
    <row r="4569" spans="1:18" hidden="1" x14ac:dyDescent="0.2">
      <c r="A4569" t="s">
        <v>16465</v>
      </c>
      <c r="B4569" t="s">
        <v>893</v>
      </c>
      <c r="C4569" t="s">
        <v>2725</v>
      </c>
      <c r="D4569">
        <v>16</v>
      </c>
      <c r="E4569" t="s">
        <v>152</v>
      </c>
      <c r="F4569" t="s">
        <v>15718</v>
      </c>
      <c r="G4569" t="s">
        <v>392</v>
      </c>
      <c r="H4569">
        <v>3196</v>
      </c>
      <c r="I4569" t="s">
        <v>5610</v>
      </c>
      <c r="J4569">
        <v>19970130</v>
      </c>
      <c r="K4569">
        <v>21</v>
      </c>
      <c r="L4569" t="s">
        <v>16466</v>
      </c>
      <c r="M4569">
        <v>4182640</v>
      </c>
      <c r="N4569">
        <v>7</v>
      </c>
      <c r="O4569" s="5">
        <v>4</v>
      </c>
      <c r="P4569" s="5">
        <f t="shared" si="213"/>
        <v>9</v>
      </c>
      <c r="Q4569" s="5" t="str">
        <f t="shared" si="214"/>
        <v>2208</v>
      </c>
      <c r="R4569" s="5" t="str">
        <f t="shared" si="215"/>
        <v>dup-2</v>
      </c>
    </row>
    <row r="4570" spans="1:18" hidden="1" x14ac:dyDescent="0.2">
      <c r="A4570" t="s">
        <v>16467</v>
      </c>
      <c r="B4570" t="s">
        <v>2877</v>
      </c>
      <c r="C4570" t="s">
        <v>7113</v>
      </c>
      <c r="D4570">
        <v>3</v>
      </c>
      <c r="E4570" t="s">
        <v>7114</v>
      </c>
      <c r="F4570" t="s">
        <v>18</v>
      </c>
      <c r="G4570" t="s">
        <v>7115</v>
      </c>
      <c r="H4570">
        <v>2611</v>
      </c>
      <c r="I4570" t="s">
        <v>91</v>
      </c>
      <c r="J4570">
        <v>19950406</v>
      </c>
      <c r="K4570">
        <v>36</v>
      </c>
      <c r="L4570" t="s">
        <v>16468</v>
      </c>
      <c r="M4570">
        <v>7018977</v>
      </c>
      <c r="N4570">
        <v>2</v>
      </c>
      <c r="O4570" s="5">
        <v>4</v>
      </c>
      <c r="P4570" s="5">
        <f t="shared" si="213"/>
        <v>9</v>
      </c>
      <c r="Q4570" s="5" t="str">
        <f t="shared" si="214"/>
        <v>4877</v>
      </c>
      <c r="R4570" s="5" t="str">
        <f t="shared" si="215"/>
        <v>dup-1</v>
      </c>
    </row>
    <row r="4571" spans="1:18" hidden="1" x14ac:dyDescent="0.2">
      <c r="A4571" t="s">
        <v>16469</v>
      </c>
      <c r="B4571" t="s">
        <v>264</v>
      </c>
      <c r="C4571" t="s">
        <v>384</v>
      </c>
      <c r="D4571">
        <v>25</v>
      </c>
      <c r="E4571" t="s">
        <v>3034</v>
      </c>
      <c r="F4571" t="s">
        <v>4491</v>
      </c>
      <c r="G4571" t="s">
        <v>11676</v>
      </c>
      <c r="H4571">
        <v>2170</v>
      </c>
      <c r="I4571" t="s">
        <v>91</v>
      </c>
      <c r="J4571">
        <v>19260317</v>
      </c>
      <c r="K4571" t="s">
        <v>18</v>
      </c>
      <c r="L4571" t="s">
        <v>11677</v>
      </c>
      <c r="M4571">
        <v>2150488</v>
      </c>
      <c r="N4571">
        <v>1</v>
      </c>
      <c r="O4571" s="5">
        <v>4</v>
      </c>
      <c r="P4571" s="5">
        <f t="shared" si="213"/>
        <v>9</v>
      </c>
      <c r="Q4571" s="5" t="str">
        <f t="shared" si="214"/>
        <v>1602</v>
      </c>
      <c r="R4571" s="5" t="str">
        <f t="shared" si="215"/>
        <v>dup-0</v>
      </c>
    </row>
    <row r="4572" spans="1:18" hidden="1" x14ac:dyDescent="0.2">
      <c r="A4572" t="s">
        <v>16470</v>
      </c>
      <c r="B4572" t="s">
        <v>4326</v>
      </c>
      <c r="C4572" t="s">
        <v>16471</v>
      </c>
      <c r="D4572">
        <v>3</v>
      </c>
      <c r="E4572" t="s">
        <v>16472</v>
      </c>
      <c r="F4572" t="s">
        <v>16473</v>
      </c>
      <c r="G4572" t="s">
        <v>10278</v>
      </c>
      <c r="H4572">
        <v>2134</v>
      </c>
      <c r="I4572" t="s">
        <v>49</v>
      </c>
      <c r="J4572">
        <v>19770730</v>
      </c>
      <c r="K4572" t="s">
        <v>18</v>
      </c>
      <c r="L4572" t="s">
        <v>18</v>
      </c>
      <c r="M4572">
        <v>3735305</v>
      </c>
      <c r="N4572">
        <v>4</v>
      </c>
      <c r="O4572" s="5">
        <v>4</v>
      </c>
      <c r="P4572" s="5">
        <f t="shared" si="213"/>
        <v>9</v>
      </c>
      <c r="Q4572" s="5" t="str">
        <f t="shared" si="214"/>
        <v>3224</v>
      </c>
      <c r="R4572" s="5" t="str">
        <f t="shared" si="215"/>
        <v>org</v>
      </c>
    </row>
    <row r="4573" spans="1:18" hidden="1" x14ac:dyDescent="0.2">
      <c r="A4573" t="s">
        <v>16474</v>
      </c>
      <c r="B4573" t="s">
        <v>531</v>
      </c>
      <c r="C4573" t="s">
        <v>2711</v>
      </c>
      <c r="D4573">
        <v>54</v>
      </c>
      <c r="E4573" t="s">
        <v>10437</v>
      </c>
      <c r="F4573" t="s">
        <v>18</v>
      </c>
      <c r="G4573" t="s">
        <v>16475</v>
      </c>
      <c r="H4573">
        <v>2615</v>
      </c>
      <c r="I4573" t="s">
        <v>91</v>
      </c>
      <c r="J4573">
        <v>19060903</v>
      </c>
      <c r="K4573">
        <v>30</v>
      </c>
      <c r="L4573" t="s">
        <v>18</v>
      </c>
      <c r="M4573">
        <v>6488399</v>
      </c>
      <c r="N4573">
        <v>4</v>
      </c>
      <c r="O4573" s="5">
        <v>4</v>
      </c>
      <c r="P4573" s="5">
        <f t="shared" si="213"/>
        <v>9</v>
      </c>
      <c r="Q4573" s="5" t="str">
        <f t="shared" si="214"/>
        <v>1310</v>
      </c>
      <c r="R4573" s="5" t="str">
        <f t="shared" si="215"/>
        <v>org</v>
      </c>
    </row>
    <row r="4574" spans="1:18" hidden="1" x14ac:dyDescent="0.2">
      <c r="A4574" t="s">
        <v>16476</v>
      </c>
      <c r="B4574" t="s">
        <v>496</v>
      </c>
      <c r="C4574" t="s">
        <v>460</v>
      </c>
      <c r="D4574">
        <v>52</v>
      </c>
      <c r="E4574" t="s">
        <v>1575</v>
      </c>
      <c r="F4574" t="s">
        <v>16477</v>
      </c>
      <c r="G4574" t="s">
        <v>3880</v>
      </c>
      <c r="H4574">
        <v>3216</v>
      </c>
      <c r="I4574" t="s">
        <v>91</v>
      </c>
      <c r="J4574">
        <v>19200521</v>
      </c>
      <c r="K4574">
        <v>39</v>
      </c>
      <c r="L4574" t="s">
        <v>16478</v>
      </c>
      <c r="M4574">
        <v>6276803</v>
      </c>
      <c r="N4574">
        <v>1</v>
      </c>
      <c r="O4574" s="5">
        <v>4</v>
      </c>
      <c r="P4574" s="5">
        <f t="shared" si="213"/>
        <v>8</v>
      </c>
      <c r="Q4574" s="5" t="str">
        <f t="shared" si="214"/>
        <v>571</v>
      </c>
      <c r="R4574" s="5" t="str">
        <f t="shared" si="215"/>
        <v>org</v>
      </c>
    </row>
    <row r="4575" spans="1:18" hidden="1" x14ac:dyDescent="0.2">
      <c r="A4575" t="s">
        <v>16479</v>
      </c>
      <c r="B4575" t="s">
        <v>477</v>
      </c>
      <c r="C4575" t="s">
        <v>5824</v>
      </c>
      <c r="D4575">
        <v>15</v>
      </c>
      <c r="E4575" t="s">
        <v>16480</v>
      </c>
      <c r="F4575" t="s">
        <v>18</v>
      </c>
      <c r="G4575" t="s">
        <v>514</v>
      </c>
      <c r="H4575">
        <v>6210</v>
      </c>
      <c r="I4575" t="s">
        <v>91</v>
      </c>
      <c r="J4575">
        <v>19630208</v>
      </c>
      <c r="K4575">
        <v>37</v>
      </c>
      <c r="L4575" t="s">
        <v>16481</v>
      </c>
      <c r="M4575">
        <v>5242756</v>
      </c>
      <c r="N4575">
        <v>9</v>
      </c>
      <c r="O4575" s="5">
        <v>4</v>
      </c>
      <c r="P4575" s="5">
        <f t="shared" si="213"/>
        <v>9</v>
      </c>
      <c r="Q4575" s="5" t="str">
        <f t="shared" si="214"/>
        <v>1225</v>
      </c>
      <c r="R4575" s="5" t="str">
        <f t="shared" si="215"/>
        <v>org</v>
      </c>
    </row>
    <row r="4576" spans="1:18" hidden="1" x14ac:dyDescent="0.2">
      <c r="A4576" t="s">
        <v>16482</v>
      </c>
      <c r="B4576" t="s">
        <v>16483</v>
      </c>
      <c r="C4576" t="s">
        <v>16484</v>
      </c>
      <c r="D4576">
        <v>25</v>
      </c>
      <c r="E4576" t="s">
        <v>1543</v>
      </c>
      <c r="F4576" t="s">
        <v>18</v>
      </c>
      <c r="G4576" t="s">
        <v>13349</v>
      </c>
      <c r="H4576">
        <v>3186</v>
      </c>
      <c r="I4576" t="s">
        <v>91</v>
      </c>
      <c r="J4576">
        <v>19561023</v>
      </c>
      <c r="K4576" t="s">
        <v>18</v>
      </c>
      <c r="L4576" t="s">
        <v>16485</v>
      </c>
      <c r="M4576">
        <v>3465668</v>
      </c>
      <c r="N4576">
        <v>4</v>
      </c>
      <c r="O4576" s="5">
        <v>4</v>
      </c>
      <c r="P4576" s="5">
        <f t="shared" si="213"/>
        <v>9</v>
      </c>
      <c r="Q4576" s="5" t="str">
        <f t="shared" si="214"/>
        <v>1316</v>
      </c>
      <c r="R4576" s="5" t="str">
        <f t="shared" si="215"/>
        <v>org</v>
      </c>
    </row>
    <row r="4577" spans="1:18" hidden="1" x14ac:dyDescent="0.2">
      <c r="A4577" t="s">
        <v>1981</v>
      </c>
      <c r="B4577" t="s">
        <v>694</v>
      </c>
      <c r="C4577" t="s">
        <v>11375</v>
      </c>
      <c r="D4577">
        <v>117</v>
      </c>
      <c r="E4577" t="s">
        <v>16486</v>
      </c>
      <c r="F4577" t="s">
        <v>18</v>
      </c>
      <c r="G4577" t="s">
        <v>16487</v>
      </c>
      <c r="H4577">
        <v>6156</v>
      </c>
      <c r="I4577" t="s">
        <v>49</v>
      </c>
      <c r="J4577">
        <v>19360905</v>
      </c>
      <c r="K4577">
        <v>24</v>
      </c>
      <c r="L4577" t="s">
        <v>16488</v>
      </c>
      <c r="M4577">
        <v>1450412</v>
      </c>
      <c r="N4577">
        <v>7</v>
      </c>
      <c r="O4577" s="5">
        <v>4</v>
      </c>
      <c r="P4577" s="5">
        <f t="shared" si="213"/>
        <v>8</v>
      </c>
      <c r="Q4577" s="5" t="str">
        <f t="shared" si="214"/>
        <v>430</v>
      </c>
      <c r="R4577" s="5" t="str">
        <f t="shared" si="215"/>
        <v>org</v>
      </c>
    </row>
    <row r="4578" spans="1:18" hidden="1" x14ac:dyDescent="0.2">
      <c r="A4578" t="s">
        <v>16489</v>
      </c>
      <c r="B4578" t="s">
        <v>5875</v>
      </c>
      <c r="C4578" t="s">
        <v>7147</v>
      </c>
      <c r="D4578">
        <v>171</v>
      </c>
      <c r="E4578" t="s">
        <v>4591</v>
      </c>
      <c r="F4578" t="s">
        <v>18</v>
      </c>
      <c r="G4578" t="s">
        <v>5574</v>
      </c>
      <c r="H4578">
        <v>2404</v>
      </c>
      <c r="I4578" t="s">
        <v>20</v>
      </c>
      <c r="J4578">
        <v>19250205</v>
      </c>
      <c r="K4578" t="s">
        <v>18</v>
      </c>
      <c r="L4578" t="s">
        <v>16490</v>
      </c>
      <c r="M4578">
        <v>2977287</v>
      </c>
      <c r="N4578">
        <v>6</v>
      </c>
      <c r="O4578" s="5">
        <v>4</v>
      </c>
      <c r="P4578" s="5">
        <f t="shared" si="213"/>
        <v>9</v>
      </c>
      <c r="Q4578" s="5" t="str">
        <f t="shared" si="214"/>
        <v>1918</v>
      </c>
      <c r="R4578" s="5" t="str">
        <f t="shared" si="215"/>
        <v>org</v>
      </c>
    </row>
    <row r="4579" spans="1:18" hidden="1" x14ac:dyDescent="0.2">
      <c r="A4579" t="s">
        <v>16491</v>
      </c>
      <c r="B4579" t="s">
        <v>260</v>
      </c>
      <c r="C4579" t="s">
        <v>16492</v>
      </c>
      <c r="D4579">
        <v>263</v>
      </c>
      <c r="E4579" t="s">
        <v>16493</v>
      </c>
      <c r="F4579" t="s">
        <v>10220</v>
      </c>
      <c r="G4579" t="s">
        <v>16494</v>
      </c>
      <c r="H4579">
        <v>2745</v>
      </c>
      <c r="I4579" t="s">
        <v>91</v>
      </c>
      <c r="J4579">
        <v>19840420</v>
      </c>
      <c r="K4579">
        <v>28</v>
      </c>
      <c r="L4579" t="s">
        <v>16495</v>
      </c>
      <c r="M4579">
        <v>9627616</v>
      </c>
      <c r="N4579">
        <v>5</v>
      </c>
      <c r="O4579" s="5">
        <v>4</v>
      </c>
      <c r="P4579" s="5">
        <f t="shared" si="213"/>
        <v>9</v>
      </c>
      <c r="Q4579" s="5" t="str">
        <f t="shared" si="214"/>
        <v>2341</v>
      </c>
      <c r="R4579" s="5" t="str">
        <f t="shared" si="215"/>
        <v>org</v>
      </c>
    </row>
    <row r="4580" spans="1:18" hidden="1" x14ac:dyDescent="0.2">
      <c r="A4580" t="s">
        <v>16496</v>
      </c>
      <c r="B4580" t="s">
        <v>540</v>
      </c>
      <c r="C4580" t="s">
        <v>516</v>
      </c>
      <c r="D4580">
        <v>9</v>
      </c>
      <c r="E4580" t="s">
        <v>11901</v>
      </c>
      <c r="F4580" t="s">
        <v>18</v>
      </c>
      <c r="G4580" t="s">
        <v>11759</v>
      </c>
      <c r="H4580">
        <v>3825</v>
      </c>
      <c r="I4580" t="s">
        <v>49</v>
      </c>
      <c r="J4580">
        <v>19840724</v>
      </c>
      <c r="K4580" t="s">
        <v>18</v>
      </c>
      <c r="L4580" t="s">
        <v>11902</v>
      </c>
      <c r="M4580">
        <v>2779525</v>
      </c>
      <c r="N4580">
        <v>7</v>
      </c>
      <c r="O4580" s="5">
        <v>4</v>
      </c>
      <c r="P4580" s="5">
        <f t="shared" si="213"/>
        <v>9</v>
      </c>
      <c r="Q4580" s="5" t="str">
        <f t="shared" si="214"/>
        <v>4565</v>
      </c>
      <c r="R4580" s="5" t="str">
        <f t="shared" si="215"/>
        <v>org</v>
      </c>
    </row>
    <row r="4581" spans="1:18" hidden="1" x14ac:dyDescent="0.2">
      <c r="A4581" t="s">
        <v>16497</v>
      </c>
      <c r="B4581" t="s">
        <v>583</v>
      </c>
      <c r="C4581" t="s">
        <v>8820</v>
      </c>
      <c r="D4581">
        <v>1</v>
      </c>
      <c r="E4581" t="s">
        <v>8821</v>
      </c>
      <c r="F4581" t="s">
        <v>8822</v>
      </c>
      <c r="G4581" t="s">
        <v>4015</v>
      </c>
      <c r="H4581">
        <v>3305</v>
      </c>
      <c r="I4581" t="s">
        <v>34</v>
      </c>
      <c r="J4581">
        <v>19600208</v>
      </c>
      <c r="K4581">
        <v>31</v>
      </c>
      <c r="L4581" t="s">
        <v>8824</v>
      </c>
      <c r="M4581">
        <v>2730880</v>
      </c>
      <c r="N4581">
        <v>6</v>
      </c>
      <c r="O4581" s="5">
        <v>4</v>
      </c>
      <c r="P4581" s="5">
        <f t="shared" si="213"/>
        <v>9</v>
      </c>
      <c r="Q4581" s="5" t="str">
        <f t="shared" si="214"/>
        <v>2748</v>
      </c>
      <c r="R4581" s="5" t="str">
        <f t="shared" si="215"/>
        <v>org</v>
      </c>
    </row>
    <row r="4582" spans="1:18" hidden="1" x14ac:dyDescent="0.2">
      <c r="A4582" t="s">
        <v>16498</v>
      </c>
      <c r="B4582" t="s">
        <v>1090</v>
      </c>
      <c r="C4582" t="s">
        <v>2812</v>
      </c>
      <c r="D4582">
        <v>272</v>
      </c>
      <c r="E4582" t="s">
        <v>18</v>
      </c>
      <c r="F4582" t="s">
        <v>5980</v>
      </c>
      <c r="G4582" t="s">
        <v>7663</v>
      </c>
      <c r="H4582">
        <v>6151</v>
      </c>
      <c r="I4582" t="s">
        <v>49</v>
      </c>
      <c r="J4582">
        <v>19080403</v>
      </c>
      <c r="K4582">
        <v>32</v>
      </c>
      <c r="L4582" t="s">
        <v>16499</v>
      </c>
      <c r="M4582">
        <v>4101384</v>
      </c>
      <c r="N4582">
        <v>4</v>
      </c>
      <c r="O4582" s="5">
        <v>4</v>
      </c>
      <c r="P4582" s="5">
        <f t="shared" si="213"/>
        <v>9</v>
      </c>
      <c r="Q4582" s="5" t="str">
        <f t="shared" si="214"/>
        <v>1657</v>
      </c>
      <c r="R4582" s="5" t="str">
        <f t="shared" si="215"/>
        <v>org</v>
      </c>
    </row>
    <row r="4583" spans="1:18" hidden="1" x14ac:dyDescent="0.2">
      <c r="A4583" t="s">
        <v>16500</v>
      </c>
      <c r="B4583" t="s">
        <v>623</v>
      </c>
      <c r="C4583" t="s">
        <v>16501</v>
      </c>
      <c r="D4583">
        <v>441</v>
      </c>
      <c r="E4583" t="s">
        <v>10876</v>
      </c>
      <c r="F4583" t="s">
        <v>18</v>
      </c>
      <c r="G4583" t="s">
        <v>1411</v>
      </c>
      <c r="H4583">
        <v>4069</v>
      </c>
      <c r="I4583" t="s">
        <v>49</v>
      </c>
      <c r="J4583">
        <v>19690501</v>
      </c>
      <c r="K4583">
        <v>29</v>
      </c>
      <c r="L4583" t="s">
        <v>16502</v>
      </c>
      <c r="M4583">
        <v>2132556</v>
      </c>
      <c r="N4583">
        <v>3</v>
      </c>
      <c r="O4583" s="5">
        <v>4</v>
      </c>
      <c r="P4583" s="5">
        <f t="shared" si="213"/>
        <v>9</v>
      </c>
      <c r="Q4583" s="5" t="str">
        <f t="shared" si="214"/>
        <v>3418</v>
      </c>
      <c r="R4583" s="5" t="str">
        <f t="shared" si="215"/>
        <v>org</v>
      </c>
    </row>
    <row r="4584" spans="1:18" hidden="1" x14ac:dyDescent="0.2">
      <c r="A4584" t="s">
        <v>16503</v>
      </c>
      <c r="B4584" t="s">
        <v>10366</v>
      </c>
      <c r="C4584" t="s">
        <v>653</v>
      </c>
      <c r="D4584">
        <v>38</v>
      </c>
      <c r="E4584" t="s">
        <v>14035</v>
      </c>
      <c r="F4584" t="s">
        <v>11199</v>
      </c>
      <c r="G4584" t="s">
        <v>636</v>
      </c>
      <c r="H4584">
        <v>2208</v>
      </c>
      <c r="I4584" t="s">
        <v>18</v>
      </c>
      <c r="J4584">
        <v>19770803</v>
      </c>
      <c r="K4584">
        <v>10</v>
      </c>
      <c r="L4584" t="s">
        <v>14036</v>
      </c>
      <c r="M4584">
        <v>3812512</v>
      </c>
      <c r="N4584">
        <v>9</v>
      </c>
      <c r="O4584" s="5">
        <v>4</v>
      </c>
      <c r="P4584" s="5">
        <f t="shared" si="213"/>
        <v>8</v>
      </c>
      <c r="Q4584" s="5" t="str">
        <f t="shared" si="214"/>
        <v>900</v>
      </c>
      <c r="R4584" s="5" t="str">
        <f t="shared" si="215"/>
        <v>dup-1</v>
      </c>
    </row>
    <row r="4585" spans="1:18" hidden="1" x14ac:dyDescent="0.2">
      <c r="A4585" t="s">
        <v>16504</v>
      </c>
      <c r="B4585" t="s">
        <v>9844</v>
      </c>
      <c r="C4585" t="s">
        <v>1966</v>
      </c>
      <c r="D4585">
        <v>2</v>
      </c>
      <c r="E4585" t="s">
        <v>16505</v>
      </c>
      <c r="F4585" t="s">
        <v>9846</v>
      </c>
      <c r="G4585" t="s">
        <v>9847</v>
      </c>
      <c r="H4585">
        <v>2399</v>
      </c>
      <c r="I4585" t="s">
        <v>34</v>
      </c>
      <c r="J4585" t="s">
        <v>18</v>
      </c>
      <c r="K4585" t="s">
        <v>18</v>
      </c>
      <c r="L4585" t="s">
        <v>18</v>
      </c>
      <c r="M4585">
        <v>5488468</v>
      </c>
      <c r="N4585">
        <v>3</v>
      </c>
      <c r="O4585" s="5">
        <v>4</v>
      </c>
      <c r="P4585" s="5">
        <f t="shared" si="213"/>
        <v>9</v>
      </c>
      <c r="Q4585" s="5" t="str">
        <f t="shared" si="214"/>
        <v>1007</v>
      </c>
      <c r="R4585" s="5" t="str">
        <f t="shared" si="215"/>
        <v>dup-0</v>
      </c>
    </row>
    <row r="4586" spans="1:18" hidden="1" x14ac:dyDescent="0.2">
      <c r="A4586" t="s">
        <v>16506</v>
      </c>
      <c r="B4586" t="s">
        <v>601</v>
      </c>
      <c r="C4586" t="s">
        <v>14959</v>
      </c>
      <c r="D4586">
        <v>23</v>
      </c>
      <c r="E4586" t="s">
        <v>18</v>
      </c>
      <c r="F4586" t="s">
        <v>14961</v>
      </c>
      <c r="G4586" t="s">
        <v>13971</v>
      </c>
      <c r="H4586">
        <v>3810</v>
      </c>
      <c r="I4586" t="s">
        <v>27</v>
      </c>
      <c r="J4586">
        <v>19660328</v>
      </c>
      <c r="K4586">
        <v>26</v>
      </c>
      <c r="L4586" t="s">
        <v>14962</v>
      </c>
      <c r="M4586">
        <v>8077110</v>
      </c>
      <c r="N4586">
        <v>3</v>
      </c>
      <c r="O4586" s="5">
        <v>4</v>
      </c>
      <c r="P4586" s="5">
        <f t="shared" si="213"/>
        <v>8</v>
      </c>
      <c r="Q4586" s="5" t="str">
        <f t="shared" si="214"/>
        <v>769</v>
      </c>
      <c r="R4586" s="5" t="str">
        <f t="shared" si="215"/>
        <v>dup-1</v>
      </c>
    </row>
    <row r="4587" spans="1:18" hidden="1" x14ac:dyDescent="0.2">
      <c r="A4587" t="s">
        <v>16507</v>
      </c>
      <c r="B4587" t="s">
        <v>401</v>
      </c>
      <c r="C4587" t="s">
        <v>108</v>
      </c>
      <c r="D4587">
        <v>11</v>
      </c>
      <c r="E4587" t="s">
        <v>630</v>
      </c>
      <c r="F4587" t="s">
        <v>18</v>
      </c>
      <c r="G4587" t="s">
        <v>4118</v>
      </c>
      <c r="H4587">
        <v>4121</v>
      </c>
      <c r="I4587" t="s">
        <v>91</v>
      </c>
      <c r="J4587" t="s">
        <v>18</v>
      </c>
      <c r="K4587">
        <v>26</v>
      </c>
      <c r="L4587" t="s">
        <v>16508</v>
      </c>
      <c r="M4587">
        <v>8300195</v>
      </c>
      <c r="N4587">
        <v>3</v>
      </c>
      <c r="O4587" s="5">
        <v>4</v>
      </c>
      <c r="P4587" s="5">
        <f t="shared" si="213"/>
        <v>9</v>
      </c>
      <c r="Q4587" s="5" t="str">
        <f t="shared" si="214"/>
        <v>1324</v>
      </c>
      <c r="R4587" s="5" t="str">
        <f t="shared" si="215"/>
        <v>org</v>
      </c>
    </row>
    <row r="4588" spans="1:18" hidden="1" x14ac:dyDescent="0.2">
      <c r="A4588" t="s">
        <v>16509</v>
      </c>
      <c r="B4588" t="s">
        <v>1975</v>
      </c>
      <c r="C4588" t="s">
        <v>16510</v>
      </c>
      <c r="D4588">
        <v>11</v>
      </c>
      <c r="E4588" t="s">
        <v>3368</v>
      </c>
      <c r="F4588" t="s">
        <v>18</v>
      </c>
      <c r="G4588" t="s">
        <v>1455</v>
      </c>
      <c r="H4588">
        <v>5159</v>
      </c>
      <c r="I4588" t="s">
        <v>6573</v>
      </c>
      <c r="J4588">
        <v>19960627</v>
      </c>
      <c r="K4588">
        <v>27</v>
      </c>
      <c r="L4588" t="s">
        <v>7610</v>
      </c>
      <c r="M4588">
        <v>4184824</v>
      </c>
      <c r="N4588">
        <v>3</v>
      </c>
      <c r="O4588" s="5">
        <v>4</v>
      </c>
      <c r="P4588" s="5">
        <f t="shared" si="213"/>
        <v>9</v>
      </c>
      <c r="Q4588" s="5" t="str">
        <f t="shared" si="214"/>
        <v>1202</v>
      </c>
      <c r="R4588" s="5" t="str">
        <f t="shared" si="215"/>
        <v>dup-4</v>
      </c>
    </row>
    <row r="4589" spans="1:18" hidden="1" x14ac:dyDescent="0.2">
      <c r="A4589" t="s">
        <v>16511</v>
      </c>
      <c r="B4589" t="s">
        <v>16512</v>
      </c>
      <c r="C4589" t="s">
        <v>6145</v>
      </c>
      <c r="D4589">
        <v>2</v>
      </c>
      <c r="E4589" t="s">
        <v>6146</v>
      </c>
      <c r="F4589" t="s">
        <v>18</v>
      </c>
      <c r="G4589" t="s">
        <v>1023</v>
      </c>
      <c r="H4589">
        <v>3163</v>
      </c>
      <c r="I4589" t="s">
        <v>20</v>
      </c>
      <c r="J4589">
        <v>19210813</v>
      </c>
      <c r="K4589">
        <v>32</v>
      </c>
      <c r="L4589" t="s">
        <v>6147</v>
      </c>
      <c r="M4589">
        <v>1448158</v>
      </c>
      <c r="N4589">
        <v>3</v>
      </c>
      <c r="O4589" s="5">
        <v>4</v>
      </c>
      <c r="P4589" s="5">
        <f t="shared" si="213"/>
        <v>9</v>
      </c>
      <c r="Q4589" s="5" t="str">
        <f t="shared" si="214"/>
        <v>4524</v>
      </c>
      <c r="R4589" s="5" t="str">
        <f t="shared" si="215"/>
        <v>dup-3</v>
      </c>
    </row>
    <row r="4590" spans="1:18" hidden="1" x14ac:dyDescent="0.2">
      <c r="A4590" t="s">
        <v>16513</v>
      </c>
      <c r="B4590" t="s">
        <v>1129</v>
      </c>
      <c r="C4590" t="s">
        <v>12068</v>
      </c>
      <c r="D4590">
        <v>358</v>
      </c>
      <c r="E4590" t="s">
        <v>356</v>
      </c>
      <c r="F4590" t="s">
        <v>4572</v>
      </c>
      <c r="G4590" t="s">
        <v>4573</v>
      </c>
      <c r="H4590">
        <v>3631</v>
      </c>
      <c r="I4590" t="s">
        <v>34</v>
      </c>
      <c r="J4590">
        <v>19370223</v>
      </c>
      <c r="K4590">
        <v>28</v>
      </c>
      <c r="L4590" t="s">
        <v>4574</v>
      </c>
      <c r="M4590">
        <v>8800022</v>
      </c>
      <c r="N4590">
        <v>2</v>
      </c>
      <c r="O4590" s="5">
        <v>4</v>
      </c>
      <c r="P4590" s="5">
        <f t="shared" si="213"/>
        <v>8</v>
      </c>
      <c r="Q4590" s="5" t="str">
        <f t="shared" si="214"/>
        <v>217</v>
      </c>
      <c r="R4590" s="5" t="str">
        <f t="shared" si="215"/>
        <v>dup-0</v>
      </c>
    </row>
    <row r="4591" spans="1:18" hidden="1" x14ac:dyDescent="0.2">
      <c r="A4591" t="s">
        <v>16514</v>
      </c>
      <c r="B4591" t="s">
        <v>1116</v>
      </c>
      <c r="C4591" t="s">
        <v>1713</v>
      </c>
      <c r="D4591">
        <v>2</v>
      </c>
      <c r="E4591" t="s">
        <v>2598</v>
      </c>
      <c r="F4591" t="s">
        <v>18</v>
      </c>
      <c r="G4591" t="s">
        <v>5265</v>
      </c>
      <c r="H4591">
        <v>6304</v>
      </c>
      <c r="I4591" t="s">
        <v>91</v>
      </c>
      <c r="J4591">
        <v>19950921</v>
      </c>
      <c r="K4591">
        <v>29</v>
      </c>
      <c r="L4591" t="s">
        <v>16515</v>
      </c>
      <c r="M4591">
        <v>8243980</v>
      </c>
      <c r="N4591">
        <v>5</v>
      </c>
      <c r="O4591" s="5">
        <v>4</v>
      </c>
      <c r="P4591" s="5">
        <f t="shared" si="213"/>
        <v>9</v>
      </c>
      <c r="Q4591" s="5" t="str">
        <f t="shared" si="214"/>
        <v>3854</v>
      </c>
      <c r="R4591" s="5" t="str">
        <f t="shared" si="215"/>
        <v>org</v>
      </c>
    </row>
    <row r="4592" spans="1:18" hidden="1" x14ac:dyDescent="0.2">
      <c r="A4592" t="s">
        <v>16516</v>
      </c>
      <c r="B4592" t="s">
        <v>16517</v>
      </c>
      <c r="C4592" t="s">
        <v>10693</v>
      </c>
      <c r="D4592">
        <v>8</v>
      </c>
      <c r="E4592" t="s">
        <v>16518</v>
      </c>
      <c r="F4592" t="s">
        <v>18</v>
      </c>
      <c r="G4592" t="s">
        <v>10152</v>
      </c>
      <c r="H4592">
        <v>3214</v>
      </c>
      <c r="I4592" t="s">
        <v>49</v>
      </c>
      <c r="J4592">
        <v>19100309</v>
      </c>
      <c r="K4592">
        <v>10</v>
      </c>
      <c r="L4592" t="s">
        <v>18</v>
      </c>
      <c r="M4592">
        <v>2171048</v>
      </c>
      <c r="N4592">
        <v>7</v>
      </c>
      <c r="O4592" s="5">
        <v>4</v>
      </c>
      <c r="P4592" s="5">
        <f t="shared" si="213"/>
        <v>9</v>
      </c>
      <c r="Q4592" s="5" t="str">
        <f t="shared" si="214"/>
        <v>1935</v>
      </c>
      <c r="R4592" s="5" t="str">
        <f t="shared" si="215"/>
        <v>dup-3</v>
      </c>
    </row>
    <row r="4593" spans="1:18" hidden="1" x14ac:dyDescent="0.2">
      <c r="A4593" t="s">
        <v>16519</v>
      </c>
      <c r="B4593" t="s">
        <v>1309</v>
      </c>
      <c r="C4593" t="s">
        <v>16520</v>
      </c>
      <c r="D4593">
        <v>1</v>
      </c>
      <c r="E4593" t="s">
        <v>2730</v>
      </c>
      <c r="F4593" t="s">
        <v>1948</v>
      </c>
      <c r="G4593" t="s">
        <v>1307</v>
      </c>
      <c r="H4593">
        <v>5045</v>
      </c>
      <c r="I4593" t="s">
        <v>18</v>
      </c>
      <c r="J4593">
        <v>19751211</v>
      </c>
      <c r="K4593">
        <v>31</v>
      </c>
      <c r="L4593" t="s">
        <v>6697</v>
      </c>
      <c r="M4593">
        <v>8381764</v>
      </c>
      <c r="N4593">
        <v>0</v>
      </c>
      <c r="O4593" s="5">
        <v>4</v>
      </c>
      <c r="P4593" s="5">
        <f t="shared" si="213"/>
        <v>9</v>
      </c>
      <c r="Q4593" s="5" t="str">
        <f t="shared" si="214"/>
        <v>2744</v>
      </c>
      <c r="R4593" s="5" t="str">
        <f t="shared" si="215"/>
        <v>dup-3</v>
      </c>
    </row>
    <row r="4594" spans="1:18" hidden="1" x14ac:dyDescent="0.2">
      <c r="A4594" t="s">
        <v>16521</v>
      </c>
      <c r="B4594" t="s">
        <v>8771</v>
      </c>
      <c r="C4594" t="s">
        <v>678</v>
      </c>
      <c r="D4594">
        <v>2</v>
      </c>
      <c r="E4594" t="s">
        <v>8772</v>
      </c>
      <c r="F4594" t="s">
        <v>3377</v>
      </c>
      <c r="G4594" t="s">
        <v>1080</v>
      </c>
      <c r="H4594">
        <v>4655</v>
      </c>
      <c r="I4594" t="s">
        <v>91</v>
      </c>
      <c r="J4594" t="s">
        <v>18</v>
      </c>
      <c r="K4594">
        <v>23</v>
      </c>
      <c r="L4594" t="s">
        <v>8773</v>
      </c>
      <c r="M4594">
        <v>1839212</v>
      </c>
      <c r="N4594">
        <v>8</v>
      </c>
      <c r="O4594" s="5">
        <v>4</v>
      </c>
      <c r="P4594" s="5">
        <f t="shared" si="213"/>
        <v>8</v>
      </c>
      <c r="Q4594" s="5" t="str">
        <f t="shared" si="214"/>
        <v>537</v>
      </c>
      <c r="R4594" s="5" t="str">
        <f t="shared" si="215"/>
        <v>dup-1</v>
      </c>
    </row>
    <row r="4595" spans="1:18" hidden="1" x14ac:dyDescent="0.2">
      <c r="A4595" t="s">
        <v>16522</v>
      </c>
      <c r="B4595" t="s">
        <v>4668</v>
      </c>
      <c r="C4595" t="s">
        <v>10205</v>
      </c>
      <c r="D4595">
        <v>2</v>
      </c>
      <c r="E4595" t="s">
        <v>12305</v>
      </c>
      <c r="F4595" t="s">
        <v>18</v>
      </c>
      <c r="G4595" t="s">
        <v>12611</v>
      </c>
      <c r="H4595">
        <v>2100</v>
      </c>
      <c r="I4595" t="s">
        <v>18</v>
      </c>
      <c r="J4595">
        <v>19320911</v>
      </c>
      <c r="K4595">
        <v>32</v>
      </c>
      <c r="L4595" t="s">
        <v>16523</v>
      </c>
      <c r="M4595">
        <v>5155885</v>
      </c>
      <c r="N4595">
        <v>8</v>
      </c>
      <c r="O4595" s="5">
        <v>4</v>
      </c>
      <c r="P4595" s="5">
        <f t="shared" si="213"/>
        <v>9</v>
      </c>
      <c r="Q4595" s="5" t="str">
        <f t="shared" si="214"/>
        <v>4161</v>
      </c>
      <c r="R4595" s="5" t="str">
        <f t="shared" si="215"/>
        <v>org</v>
      </c>
    </row>
    <row r="4596" spans="1:18" hidden="1" x14ac:dyDescent="0.2">
      <c r="A4596" t="s">
        <v>16524</v>
      </c>
      <c r="B4596" t="s">
        <v>1666</v>
      </c>
      <c r="C4596" t="s">
        <v>5120</v>
      </c>
      <c r="D4596">
        <v>48</v>
      </c>
      <c r="E4596" t="s">
        <v>16525</v>
      </c>
      <c r="F4596" t="s">
        <v>18</v>
      </c>
      <c r="G4596" t="s">
        <v>4233</v>
      </c>
      <c r="H4596">
        <v>4702</v>
      </c>
      <c r="I4596" t="s">
        <v>91</v>
      </c>
      <c r="J4596">
        <v>19280720</v>
      </c>
      <c r="K4596">
        <v>10</v>
      </c>
      <c r="L4596" t="s">
        <v>16526</v>
      </c>
      <c r="M4596">
        <v>3863668</v>
      </c>
      <c r="N4596">
        <v>4</v>
      </c>
      <c r="O4596" s="5">
        <v>4</v>
      </c>
      <c r="P4596" s="5">
        <f t="shared" si="213"/>
        <v>9</v>
      </c>
      <c r="Q4596" s="5" t="str">
        <f t="shared" si="214"/>
        <v>4195</v>
      </c>
      <c r="R4596" s="5" t="str">
        <f t="shared" si="215"/>
        <v>org</v>
      </c>
    </row>
    <row r="4597" spans="1:18" hidden="1" x14ac:dyDescent="0.2">
      <c r="A4597" t="s">
        <v>16527</v>
      </c>
      <c r="B4597" t="s">
        <v>844</v>
      </c>
      <c r="C4597" t="s">
        <v>5968</v>
      </c>
      <c r="D4597">
        <v>13</v>
      </c>
      <c r="E4597" t="s">
        <v>18</v>
      </c>
      <c r="F4597" t="s">
        <v>16528</v>
      </c>
      <c r="G4597" t="s">
        <v>646</v>
      </c>
      <c r="H4597">
        <v>6728</v>
      </c>
      <c r="I4597" t="s">
        <v>91</v>
      </c>
      <c r="J4597">
        <v>19850308</v>
      </c>
      <c r="K4597">
        <v>29</v>
      </c>
      <c r="L4597" t="s">
        <v>16529</v>
      </c>
      <c r="M4597">
        <v>2177965</v>
      </c>
      <c r="N4597">
        <v>6</v>
      </c>
      <c r="O4597" s="5">
        <v>4</v>
      </c>
      <c r="P4597" s="5">
        <f t="shared" si="213"/>
        <v>9</v>
      </c>
      <c r="Q4597" s="5" t="str">
        <f t="shared" si="214"/>
        <v>4977</v>
      </c>
      <c r="R4597" s="5" t="str">
        <f t="shared" si="215"/>
        <v>org</v>
      </c>
    </row>
    <row r="4598" spans="1:18" hidden="1" x14ac:dyDescent="0.2">
      <c r="A4598" t="s">
        <v>16530</v>
      </c>
      <c r="B4598" t="s">
        <v>520</v>
      </c>
      <c r="C4598" t="s">
        <v>16531</v>
      </c>
      <c r="D4598">
        <v>18</v>
      </c>
      <c r="E4598" t="s">
        <v>2035</v>
      </c>
      <c r="F4598" t="s">
        <v>16532</v>
      </c>
      <c r="G4598" t="s">
        <v>2867</v>
      </c>
      <c r="H4598">
        <v>3630</v>
      </c>
      <c r="I4598" t="s">
        <v>49</v>
      </c>
      <c r="J4598">
        <v>19590923</v>
      </c>
      <c r="K4598">
        <v>32</v>
      </c>
      <c r="L4598" t="s">
        <v>16533</v>
      </c>
      <c r="M4598">
        <v>8781728</v>
      </c>
      <c r="N4598">
        <v>5</v>
      </c>
      <c r="O4598" s="5">
        <v>4</v>
      </c>
      <c r="P4598" s="5">
        <f t="shared" si="213"/>
        <v>9</v>
      </c>
      <c r="Q4598" s="5" t="str">
        <f t="shared" si="214"/>
        <v>4965</v>
      </c>
      <c r="R4598" s="5" t="str">
        <f t="shared" si="215"/>
        <v>org</v>
      </c>
    </row>
    <row r="4599" spans="1:18" hidden="1" x14ac:dyDescent="0.2">
      <c r="A4599" t="s">
        <v>16534</v>
      </c>
      <c r="B4599" t="s">
        <v>807</v>
      </c>
      <c r="C4599" t="s">
        <v>384</v>
      </c>
      <c r="D4599">
        <v>40</v>
      </c>
      <c r="E4599" t="s">
        <v>4009</v>
      </c>
      <c r="F4599" t="s">
        <v>18</v>
      </c>
      <c r="G4599" t="s">
        <v>631</v>
      </c>
      <c r="H4599">
        <v>6344</v>
      </c>
      <c r="I4599" t="s">
        <v>27</v>
      </c>
      <c r="J4599">
        <v>19491015</v>
      </c>
      <c r="K4599" t="s">
        <v>18</v>
      </c>
      <c r="L4599" t="s">
        <v>9834</v>
      </c>
      <c r="M4599">
        <v>8460571</v>
      </c>
      <c r="N4599">
        <v>1</v>
      </c>
      <c r="O4599" s="5">
        <v>4</v>
      </c>
      <c r="P4599" s="5">
        <f t="shared" si="213"/>
        <v>9</v>
      </c>
      <c r="Q4599" s="5" t="str">
        <f t="shared" si="214"/>
        <v>3985</v>
      </c>
      <c r="R4599" s="5" t="str">
        <f t="shared" si="215"/>
        <v>dup-3</v>
      </c>
    </row>
    <row r="4600" spans="1:18" hidden="1" x14ac:dyDescent="0.2">
      <c r="A4600" t="s">
        <v>16535</v>
      </c>
      <c r="B4600" t="s">
        <v>374</v>
      </c>
      <c r="C4600" t="s">
        <v>16536</v>
      </c>
      <c r="D4600">
        <v>53</v>
      </c>
      <c r="E4600" t="s">
        <v>6311</v>
      </c>
      <c r="F4600" t="s">
        <v>18</v>
      </c>
      <c r="G4600" t="s">
        <v>1056</v>
      </c>
      <c r="H4600">
        <v>6714</v>
      </c>
      <c r="I4600" t="s">
        <v>18</v>
      </c>
      <c r="J4600">
        <v>19420621</v>
      </c>
      <c r="K4600">
        <v>36</v>
      </c>
      <c r="L4600" t="s">
        <v>6312</v>
      </c>
      <c r="M4600">
        <v>6935437</v>
      </c>
      <c r="N4600">
        <v>9</v>
      </c>
      <c r="O4600" s="5">
        <v>4</v>
      </c>
      <c r="P4600" s="5">
        <f t="shared" si="213"/>
        <v>9</v>
      </c>
      <c r="Q4600" s="5" t="str">
        <f t="shared" si="214"/>
        <v>4974</v>
      </c>
      <c r="R4600" s="5" t="str">
        <f t="shared" si="215"/>
        <v>dup-0</v>
      </c>
    </row>
    <row r="4601" spans="1:18" hidden="1" x14ac:dyDescent="0.2">
      <c r="A4601" t="s">
        <v>16537</v>
      </c>
      <c r="B4601" t="s">
        <v>572</v>
      </c>
      <c r="C4601" t="s">
        <v>614</v>
      </c>
      <c r="D4601">
        <v>30</v>
      </c>
      <c r="E4601" t="s">
        <v>16538</v>
      </c>
      <c r="F4601" t="s">
        <v>18</v>
      </c>
      <c r="G4601" t="s">
        <v>16539</v>
      </c>
      <c r="H4601">
        <v>4575</v>
      </c>
      <c r="I4601" t="s">
        <v>18</v>
      </c>
      <c r="J4601">
        <v>19541206</v>
      </c>
      <c r="K4601">
        <v>33</v>
      </c>
      <c r="L4601" t="s">
        <v>16540</v>
      </c>
      <c r="M4601">
        <v>6611561</v>
      </c>
      <c r="N4601">
        <v>5</v>
      </c>
      <c r="O4601" s="5">
        <v>4</v>
      </c>
      <c r="P4601" s="5">
        <f t="shared" si="213"/>
        <v>8</v>
      </c>
      <c r="Q4601" s="5" t="str">
        <f t="shared" si="214"/>
        <v>917</v>
      </c>
      <c r="R4601" s="5" t="str">
        <f t="shared" si="215"/>
        <v>dup-3</v>
      </c>
    </row>
    <row r="4602" spans="1:18" hidden="1" x14ac:dyDescent="0.2">
      <c r="A4602" t="s">
        <v>16541</v>
      </c>
      <c r="B4602" t="s">
        <v>1078</v>
      </c>
      <c r="C4602" t="s">
        <v>3033</v>
      </c>
      <c r="D4602">
        <v>122</v>
      </c>
      <c r="E4602" t="s">
        <v>11386</v>
      </c>
      <c r="F4602" t="s">
        <v>3405</v>
      </c>
      <c r="G4602" t="s">
        <v>5270</v>
      </c>
      <c r="H4602">
        <v>4225</v>
      </c>
      <c r="I4602" t="s">
        <v>49</v>
      </c>
      <c r="J4602" t="s">
        <v>18</v>
      </c>
      <c r="K4602">
        <v>19</v>
      </c>
      <c r="L4602" t="s">
        <v>18</v>
      </c>
      <c r="M4602">
        <v>9198736</v>
      </c>
      <c r="N4602">
        <v>4</v>
      </c>
      <c r="O4602" s="5">
        <v>4</v>
      </c>
      <c r="P4602" s="5">
        <f t="shared" si="213"/>
        <v>9</v>
      </c>
      <c r="Q4602" s="5" t="str">
        <f t="shared" si="214"/>
        <v>3586</v>
      </c>
      <c r="R4602" s="5" t="str">
        <f t="shared" si="215"/>
        <v>dup-2</v>
      </c>
    </row>
    <row r="4603" spans="1:18" hidden="1" x14ac:dyDescent="0.2">
      <c r="A4603" t="s">
        <v>16542</v>
      </c>
      <c r="B4603" t="s">
        <v>512</v>
      </c>
      <c r="C4603" t="s">
        <v>131</v>
      </c>
      <c r="D4603">
        <v>33</v>
      </c>
      <c r="E4603" t="s">
        <v>16543</v>
      </c>
      <c r="F4603" t="s">
        <v>18</v>
      </c>
      <c r="G4603" t="s">
        <v>945</v>
      </c>
      <c r="H4603">
        <v>3995</v>
      </c>
      <c r="I4603" t="s">
        <v>34</v>
      </c>
      <c r="J4603">
        <v>19141029</v>
      </c>
      <c r="K4603" t="s">
        <v>18</v>
      </c>
      <c r="L4603" t="s">
        <v>16544</v>
      </c>
      <c r="M4603">
        <v>8969867</v>
      </c>
      <c r="N4603">
        <v>7</v>
      </c>
      <c r="O4603" s="5">
        <v>4</v>
      </c>
      <c r="P4603" s="5">
        <f t="shared" si="213"/>
        <v>9</v>
      </c>
      <c r="Q4603" s="5" t="str">
        <f t="shared" si="214"/>
        <v>1177</v>
      </c>
      <c r="R4603" s="5" t="str">
        <f t="shared" si="215"/>
        <v>org</v>
      </c>
    </row>
    <row r="4604" spans="1:18" hidden="1" x14ac:dyDescent="0.2">
      <c r="A4604" t="s">
        <v>16545</v>
      </c>
      <c r="B4604" t="s">
        <v>322</v>
      </c>
      <c r="C4604" t="s">
        <v>384</v>
      </c>
      <c r="D4604">
        <v>1215</v>
      </c>
      <c r="E4604" t="s">
        <v>18</v>
      </c>
      <c r="F4604" t="s">
        <v>13696</v>
      </c>
      <c r="G4604" t="s">
        <v>465</v>
      </c>
      <c r="H4604">
        <v>2710</v>
      </c>
      <c r="I4604" t="s">
        <v>49</v>
      </c>
      <c r="J4604">
        <v>19260116</v>
      </c>
      <c r="K4604">
        <v>35</v>
      </c>
      <c r="L4604" t="s">
        <v>16546</v>
      </c>
      <c r="M4604">
        <v>4250918</v>
      </c>
      <c r="N4604">
        <v>1</v>
      </c>
      <c r="O4604" s="5">
        <v>4</v>
      </c>
      <c r="P4604" s="5">
        <f t="shared" si="213"/>
        <v>9</v>
      </c>
      <c r="Q4604" s="5" t="str">
        <f t="shared" si="214"/>
        <v>1609</v>
      </c>
      <c r="R4604" s="5" t="str">
        <f t="shared" si="215"/>
        <v>org</v>
      </c>
    </row>
    <row r="4605" spans="1:18" hidden="1" x14ac:dyDescent="0.2">
      <c r="A4605" t="s">
        <v>16547</v>
      </c>
      <c r="B4605" t="s">
        <v>16548</v>
      </c>
      <c r="C4605" t="s">
        <v>38</v>
      </c>
      <c r="D4605">
        <v>5</v>
      </c>
      <c r="E4605" t="s">
        <v>5277</v>
      </c>
      <c r="F4605" t="s">
        <v>18</v>
      </c>
      <c r="G4605" t="s">
        <v>14476</v>
      </c>
      <c r="H4605">
        <v>812</v>
      </c>
      <c r="I4605" t="s">
        <v>91</v>
      </c>
      <c r="J4605">
        <v>19971210</v>
      </c>
      <c r="K4605">
        <v>28</v>
      </c>
      <c r="L4605" t="s">
        <v>14477</v>
      </c>
      <c r="M4605">
        <v>8545662</v>
      </c>
      <c r="N4605">
        <v>8</v>
      </c>
      <c r="O4605" s="5">
        <v>4</v>
      </c>
      <c r="P4605" s="5">
        <f t="shared" si="213"/>
        <v>9</v>
      </c>
      <c r="Q4605" s="5" t="str">
        <f t="shared" si="214"/>
        <v>1924</v>
      </c>
      <c r="R4605" s="5" t="str">
        <f t="shared" si="215"/>
        <v>dup-0</v>
      </c>
    </row>
    <row r="4606" spans="1:18" hidden="1" x14ac:dyDescent="0.2">
      <c r="A4606" t="s">
        <v>16549</v>
      </c>
      <c r="B4606" t="s">
        <v>1681</v>
      </c>
      <c r="C4606" t="s">
        <v>3780</v>
      </c>
      <c r="D4606">
        <v>15</v>
      </c>
      <c r="E4606" t="s">
        <v>3603</v>
      </c>
      <c r="F4606" t="s">
        <v>1527</v>
      </c>
      <c r="G4606" t="s">
        <v>291</v>
      </c>
      <c r="H4606">
        <v>2710</v>
      </c>
      <c r="I4606" t="s">
        <v>27</v>
      </c>
      <c r="J4606">
        <v>19640919</v>
      </c>
      <c r="K4606">
        <v>28</v>
      </c>
      <c r="L4606" t="s">
        <v>18</v>
      </c>
      <c r="M4606">
        <v>6872723</v>
      </c>
      <c r="N4606">
        <v>8</v>
      </c>
      <c r="O4606" s="5">
        <v>4</v>
      </c>
      <c r="P4606" s="5">
        <f t="shared" si="213"/>
        <v>9</v>
      </c>
      <c r="Q4606" s="5" t="str">
        <f t="shared" si="214"/>
        <v>1204</v>
      </c>
      <c r="R4606" s="5" t="str">
        <f t="shared" si="215"/>
        <v>org</v>
      </c>
    </row>
    <row r="4607" spans="1:18" hidden="1" x14ac:dyDescent="0.2">
      <c r="A4607" t="s">
        <v>16550</v>
      </c>
      <c r="B4607" t="s">
        <v>1158</v>
      </c>
      <c r="C4607" t="s">
        <v>16551</v>
      </c>
      <c r="D4607">
        <v>3</v>
      </c>
      <c r="E4607" t="s">
        <v>10184</v>
      </c>
      <c r="F4607" t="s">
        <v>18</v>
      </c>
      <c r="G4607" t="s">
        <v>397</v>
      </c>
      <c r="H4607">
        <v>2196</v>
      </c>
      <c r="I4607" t="s">
        <v>34</v>
      </c>
      <c r="J4607" t="s">
        <v>18</v>
      </c>
      <c r="K4607">
        <v>13</v>
      </c>
      <c r="L4607" t="s">
        <v>16552</v>
      </c>
      <c r="M4607">
        <v>5937641</v>
      </c>
      <c r="N4607">
        <v>8</v>
      </c>
      <c r="O4607" s="5">
        <v>4</v>
      </c>
      <c r="P4607" s="5">
        <f t="shared" si="213"/>
        <v>9</v>
      </c>
      <c r="Q4607" s="5" t="str">
        <f t="shared" si="214"/>
        <v>1783</v>
      </c>
      <c r="R4607" s="5" t="str">
        <f t="shared" si="215"/>
        <v>org</v>
      </c>
    </row>
    <row r="4608" spans="1:18" hidden="1" x14ac:dyDescent="0.2">
      <c r="A4608" t="s">
        <v>16553</v>
      </c>
      <c r="B4608" t="s">
        <v>16554</v>
      </c>
      <c r="C4608" t="s">
        <v>446</v>
      </c>
      <c r="D4608">
        <v>3</v>
      </c>
      <c r="E4608" t="s">
        <v>16555</v>
      </c>
      <c r="F4608" t="s">
        <v>5056</v>
      </c>
      <c r="G4608" t="s">
        <v>5057</v>
      </c>
      <c r="H4608">
        <v>2261</v>
      </c>
      <c r="I4608" t="s">
        <v>49</v>
      </c>
      <c r="J4608">
        <v>19480915</v>
      </c>
      <c r="K4608">
        <v>22</v>
      </c>
      <c r="L4608" t="s">
        <v>5058</v>
      </c>
      <c r="M4608">
        <v>2396240</v>
      </c>
      <c r="N4608">
        <v>5</v>
      </c>
      <c r="O4608" s="5">
        <v>4</v>
      </c>
      <c r="P4608" s="5">
        <f t="shared" si="213"/>
        <v>9</v>
      </c>
      <c r="Q4608" s="5" t="str">
        <f t="shared" si="214"/>
        <v>4559</v>
      </c>
      <c r="R4608" s="5" t="str">
        <f t="shared" si="215"/>
        <v>dup-2</v>
      </c>
    </row>
    <row r="4609" spans="1:18" hidden="1" x14ac:dyDescent="0.2">
      <c r="A4609" t="s">
        <v>16556</v>
      </c>
      <c r="B4609" t="s">
        <v>885</v>
      </c>
      <c r="C4609" t="s">
        <v>16557</v>
      </c>
      <c r="D4609">
        <v>9</v>
      </c>
      <c r="E4609" t="s">
        <v>16558</v>
      </c>
      <c r="F4609" t="s">
        <v>16559</v>
      </c>
      <c r="G4609" t="s">
        <v>9140</v>
      </c>
      <c r="H4609">
        <v>2768</v>
      </c>
      <c r="I4609" t="s">
        <v>34</v>
      </c>
      <c r="J4609">
        <v>19400418</v>
      </c>
      <c r="K4609">
        <v>31</v>
      </c>
      <c r="L4609" t="s">
        <v>16560</v>
      </c>
      <c r="M4609">
        <v>7814090</v>
      </c>
      <c r="N4609">
        <v>4</v>
      </c>
      <c r="O4609" s="5">
        <v>4</v>
      </c>
      <c r="P4609" s="5">
        <f t="shared" si="213"/>
        <v>8</v>
      </c>
      <c r="Q4609" s="5" t="str">
        <f t="shared" si="214"/>
        <v>752</v>
      </c>
      <c r="R4609" s="5" t="str">
        <f t="shared" si="215"/>
        <v>org</v>
      </c>
    </row>
    <row r="4610" spans="1:18" hidden="1" x14ac:dyDescent="0.2">
      <c r="A4610" t="s">
        <v>16561</v>
      </c>
      <c r="B4610" t="s">
        <v>1070</v>
      </c>
      <c r="C4610" t="s">
        <v>16562</v>
      </c>
      <c r="D4610">
        <v>23</v>
      </c>
      <c r="E4610" t="s">
        <v>994</v>
      </c>
      <c r="F4610" t="s">
        <v>18</v>
      </c>
      <c r="G4610" t="s">
        <v>1886</v>
      </c>
      <c r="H4610">
        <v>2145</v>
      </c>
      <c r="I4610" t="s">
        <v>34</v>
      </c>
      <c r="J4610">
        <v>19960712</v>
      </c>
      <c r="K4610">
        <v>36</v>
      </c>
      <c r="L4610" t="s">
        <v>16563</v>
      </c>
      <c r="M4610">
        <v>6872524</v>
      </c>
      <c r="N4610">
        <v>9</v>
      </c>
      <c r="O4610" s="5">
        <v>4</v>
      </c>
      <c r="P4610" s="5">
        <f t="shared" si="213"/>
        <v>9</v>
      </c>
      <c r="Q4610" s="5" t="str">
        <f t="shared" si="214"/>
        <v>2754</v>
      </c>
      <c r="R4610" s="5" t="str">
        <f t="shared" si="215"/>
        <v>org</v>
      </c>
    </row>
    <row r="4611" spans="1:18" hidden="1" x14ac:dyDescent="0.2">
      <c r="A4611" t="s">
        <v>16564</v>
      </c>
      <c r="B4611" t="s">
        <v>611</v>
      </c>
      <c r="C4611" t="s">
        <v>3172</v>
      </c>
      <c r="D4611">
        <v>160</v>
      </c>
      <c r="E4611" t="s">
        <v>13781</v>
      </c>
      <c r="F4611" t="s">
        <v>3910</v>
      </c>
      <c r="G4611" t="s">
        <v>13782</v>
      </c>
      <c r="H4611">
        <v>3875</v>
      </c>
      <c r="I4611" t="s">
        <v>49</v>
      </c>
      <c r="J4611">
        <v>19670413</v>
      </c>
      <c r="K4611">
        <v>21</v>
      </c>
      <c r="L4611" t="s">
        <v>13783</v>
      </c>
      <c r="M4611">
        <v>5162577</v>
      </c>
      <c r="N4611">
        <v>4</v>
      </c>
      <c r="O4611" s="5">
        <v>4</v>
      </c>
      <c r="P4611" s="5">
        <f t="shared" ref="P4611:P4674" si="216">FIND("-",$A4611,5)</f>
        <v>9</v>
      </c>
      <c r="Q4611" s="5" t="str">
        <f t="shared" ref="Q4611:Q4674" si="217">MID($A4611,$O4611+1,$P4611-$O4611-1)</f>
        <v>3672</v>
      </c>
      <c r="R4611" s="5" t="str">
        <f t="shared" ref="R4611:R4674" si="218">RIGHT($A4611,LEN($A4611)-$P4611)</f>
        <v>org</v>
      </c>
    </row>
    <row r="4612" spans="1:18" hidden="1" x14ac:dyDescent="0.2">
      <c r="A4612" t="s">
        <v>16565</v>
      </c>
      <c r="B4612" t="s">
        <v>264</v>
      </c>
      <c r="C4612" t="s">
        <v>6060</v>
      </c>
      <c r="D4612">
        <v>6</v>
      </c>
      <c r="E4612" t="s">
        <v>16566</v>
      </c>
      <c r="F4612" t="s">
        <v>18</v>
      </c>
      <c r="G4612" t="s">
        <v>4669</v>
      </c>
      <c r="H4612">
        <v>3141</v>
      </c>
      <c r="I4612" t="s">
        <v>16567</v>
      </c>
      <c r="J4612" t="s">
        <v>18</v>
      </c>
      <c r="K4612">
        <v>39</v>
      </c>
      <c r="L4612" t="s">
        <v>6063</v>
      </c>
      <c r="M4612">
        <v>9676384</v>
      </c>
      <c r="N4612">
        <v>7</v>
      </c>
      <c r="O4612" s="5">
        <v>4</v>
      </c>
      <c r="P4612" s="5">
        <f t="shared" si="216"/>
        <v>9</v>
      </c>
      <c r="Q4612" s="5" t="str">
        <f t="shared" si="217"/>
        <v>3270</v>
      </c>
      <c r="R4612" s="5" t="str">
        <f t="shared" si="218"/>
        <v>dup-0</v>
      </c>
    </row>
    <row r="4613" spans="1:18" hidden="1" x14ac:dyDescent="0.2">
      <c r="A4613" t="s">
        <v>16568</v>
      </c>
      <c r="B4613" t="s">
        <v>16569</v>
      </c>
      <c r="C4613" t="s">
        <v>841</v>
      </c>
      <c r="D4613">
        <v>6</v>
      </c>
      <c r="E4613" t="s">
        <v>5175</v>
      </c>
      <c r="F4613" t="s">
        <v>2882</v>
      </c>
      <c r="G4613" t="s">
        <v>3394</v>
      </c>
      <c r="H4613">
        <v>2444</v>
      </c>
      <c r="I4613" t="s">
        <v>91</v>
      </c>
      <c r="J4613">
        <v>19340712</v>
      </c>
      <c r="K4613">
        <v>32</v>
      </c>
      <c r="L4613" t="s">
        <v>5177</v>
      </c>
      <c r="M4613">
        <v>8818077</v>
      </c>
      <c r="N4613">
        <v>6</v>
      </c>
      <c r="O4613" s="5">
        <v>4</v>
      </c>
      <c r="P4613" s="5">
        <f t="shared" si="216"/>
        <v>9</v>
      </c>
      <c r="Q4613" s="5" t="str">
        <f t="shared" si="217"/>
        <v>1797</v>
      </c>
      <c r="R4613" s="5" t="str">
        <f t="shared" si="218"/>
        <v>dup-1</v>
      </c>
    </row>
    <row r="4614" spans="1:18" hidden="1" x14ac:dyDescent="0.2">
      <c r="A4614" t="s">
        <v>16570</v>
      </c>
      <c r="B4614" t="s">
        <v>802</v>
      </c>
      <c r="C4614" t="s">
        <v>16571</v>
      </c>
      <c r="D4614">
        <v>26</v>
      </c>
      <c r="E4614" t="s">
        <v>1287</v>
      </c>
      <c r="F4614" t="s">
        <v>18</v>
      </c>
      <c r="G4614" t="s">
        <v>16572</v>
      </c>
      <c r="H4614">
        <v>3032</v>
      </c>
      <c r="I4614" t="s">
        <v>34</v>
      </c>
      <c r="J4614">
        <v>19060814</v>
      </c>
      <c r="K4614">
        <v>33</v>
      </c>
      <c r="L4614" t="s">
        <v>16573</v>
      </c>
      <c r="M4614">
        <v>7510819</v>
      </c>
      <c r="N4614">
        <v>8</v>
      </c>
      <c r="O4614" s="5">
        <v>4</v>
      </c>
      <c r="P4614" s="5">
        <f t="shared" si="216"/>
        <v>9</v>
      </c>
      <c r="Q4614" s="5" t="str">
        <f t="shared" si="217"/>
        <v>4413</v>
      </c>
      <c r="R4614" s="5" t="str">
        <f t="shared" si="218"/>
        <v>org</v>
      </c>
    </row>
    <row r="4615" spans="1:18" hidden="1" x14ac:dyDescent="0.2">
      <c r="A4615" t="s">
        <v>16574</v>
      </c>
      <c r="B4615" t="s">
        <v>1387</v>
      </c>
      <c r="C4615" t="s">
        <v>16575</v>
      </c>
      <c r="D4615">
        <v>15</v>
      </c>
      <c r="E4615" t="s">
        <v>6412</v>
      </c>
      <c r="F4615" t="s">
        <v>18</v>
      </c>
      <c r="G4615" t="s">
        <v>958</v>
      </c>
      <c r="H4615">
        <v>5019</v>
      </c>
      <c r="I4615" t="s">
        <v>34</v>
      </c>
      <c r="J4615">
        <v>19340418</v>
      </c>
      <c r="K4615">
        <v>32</v>
      </c>
      <c r="L4615" t="s">
        <v>16576</v>
      </c>
      <c r="M4615">
        <v>6279500</v>
      </c>
      <c r="N4615">
        <v>4</v>
      </c>
      <c r="O4615" s="5">
        <v>4</v>
      </c>
      <c r="P4615" s="5">
        <f t="shared" si="216"/>
        <v>9</v>
      </c>
      <c r="Q4615" s="5" t="str">
        <f t="shared" si="217"/>
        <v>2105</v>
      </c>
      <c r="R4615" s="5" t="str">
        <f t="shared" si="218"/>
        <v>dup-2</v>
      </c>
    </row>
    <row r="4616" spans="1:18" hidden="1" x14ac:dyDescent="0.2">
      <c r="A4616" t="s">
        <v>16577</v>
      </c>
      <c r="B4616" t="s">
        <v>423</v>
      </c>
      <c r="C4616" t="s">
        <v>12687</v>
      </c>
      <c r="D4616">
        <v>14</v>
      </c>
      <c r="E4616" t="s">
        <v>14906</v>
      </c>
      <c r="F4616" t="s">
        <v>12689</v>
      </c>
      <c r="G4616" t="s">
        <v>7677</v>
      </c>
      <c r="H4616">
        <v>2085</v>
      </c>
      <c r="I4616" t="s">
        <v>20</v>
      </c>
      <c r="J4616">
        <v>19291108</v>
      </c>
      <c r="K4616">
        <v>32</v>
      </c>
      <c r="L4616" t="s">
        <v>16578</v>
      </c>
      <c r="M4616">
        <v>2952469</v>
      </c>
      <c r="N4616">
        <v>8</v>
      </c>
      <c r="O4616" s="5">
        <v>4</v>
      </c>
      <c r="P4616" s="5">
        <f t="shared" si="216"/>
        <v>9</v>
      </c>
      <c r="Q4616" s="5" t="str">
        <f t="shared" si="217"/>
        <v>2089</v>
      </c>
      <c r="R4616" s="5" t="str">
        <f t="shared" si="218"/>
        <v>dup-4</v>
      </c>
    </row>
    <row r="4617" spans="1:18" hidden="1" x14ac:dyDescent="0.2">
      <c r="A4617" t="s">
        <v>16579</v>
      </c>
      <c r="B4617" t="s">
        <v>1123</v>
      </c>
      <c r="C4617" t="s">
        <v>384</v>
      </c>
      <c r="D4617">
        <v>18</v>
      </c>
      <c r="E4617" t="s">
        <v>6113</v>
      </c>
      <c r="F4617" t="s">
        <v>11717</v>
      </c>
      <c r="G4617" t="s">
        <v>575</v>
      </c>
      <c r="H4617">
        <v>4114</v>
      </c>
      <c r="I4617" t="s">
        <v>279</v>
      </c>
      <c r="J4617">
        <v>19621224</v>
      </c>
      <c r="K4617">
        <v>5</v>
      </c>
      <c r="L4617" t="s">
        <v>11718</v>
      </c>
      <c r="M4617">
        <v>3874902</v>
      </c>
      <c r="N4617">
        <v>6</v>
      </c>
      <c r="O4617" s="5">
        <v>4</v>
      </c>
      <c r="P4617" s="5">
        <f t="shared" si="216"/>
        <v>9</v>
      </c>
      <c r="Q4617" s="5" t="str">
        <f t="shared" si="217"/>
        <v>2919</v>
      </c>
      <c r="R4617" s="5" t="str">
        <f t="shared" si="218"/>
        <v>org</v>
      </c>
    </row>
    <row r="4618" spans="1:18" hidden="1" x14ac:dyDescent="0.2">
      <c r="A4618" t="s">
        <v>16580</v>
      </c>
      <c r="B4618" t="s">
        <v>44</v>
      </c>
      <c r="C4618" t="s">
        <v>6057</v>
      </c>
      <c r="D4618">
        <v>41</v>
      </c>
      <c r="E4618" t="s">
        <v>7622</v>
      </c>
      <c r="F4618" t="s">
        <v>16581</v>
      </c>
      <c r="G4618" t="s">
        <v>444</v>
      </c>
      <c r="H4618">
        <v>3181</v>
      </c>
      <c r="I4618" t="s">
        <v>91</v>
      </c>
      <c r="J4618" t="s">
        <v>18</v>
      </c>
      <c r="K4618">
        <v>29</v>
      </c>
      <c r="L4618" t="s">
        <v>16582</v>
      </c>
      <c r="M4618">
        <v>4274495</v>
      </c>
      <c r="N4618">
        <v>2</v>
      </c>
      <c r="O4618" s="5">
        <v>4</v>
      </c>
      <c r="P4618" s="5">
        <f t="shared" si="216"/>
        <v>9</v>
      </c>
      <c r="Q4618" s="5" t="str">
        <f t="shared" si="217"/>
        <v>1399</v>
      </c>
      <c r="R4618" s="5" t="str">
        <f t="shared" si="218"/>
        <v>org</v>
      </c>
    </row>
    <row r="4619" spans="1:18" hidden="1" x14ac:dyDescent="0.2">
      <c r="A4619" t="s">
        <v>16583</v>
      </c>
      <c r="B4619" t="s">
        <v>5534</v>
      </c>
      <c r="C4619" t="s">
        <v>2034</v>
      </c>
      <c r="D4619">
        <v>6</v>
      </c>
      <c r="E4619" t="s">
        <v>18</v>
      </c>
      <c r="F4619" t="s">
        <v>18</v>
      </c>
      <c r="G4619" t="s">
        <v>479</v>
      </c>
      <c r="H4619">
        <v>6150</v>
      </c>
      <c r="I4619" t="s">
        <v>49</v>
      </c>
      <c r="J4619">
        <v>19830108</v>
      </c>
      <c r="K4619">
        <v>35</v>
      </c>
      <c r="L4619" t="s">
        <v>18</v>
      </c>
      <c r="M4619">
        <v>2944507</v>
      </c>
      <c r="N4619">
        <v>0</v>
      </c>
      <c r="O4619" s="5">
        <v>4</v>
      </c>
      <c r="P4619" s="5">
        <f t="shared" si="216"/>
        <v>8</v>
      </c>
      <c r="Q4619" s="5" t="str">
        <f t="shared" si="217"/>
        <v>866</v>
      </c>
      <c r="R4619" s="5" t="str">
        <f t="shared" si="218"/>
        <v>dup-0</v>
      </c>
    </row>
    <row r="4620" spans="1:18" hidden="1" x14ac:dyDescent="0.2">
      <c r="A4620" t="s">
        <v>16584</v>
      </c>
      <c r="B4620" t="s">
        <v>10823</v>
      </c>
      <c r="C4620" t="s">
        <v>10392</v>
      </c>
      <c r="D4620">
        <v>293</v>
      </c>
      <c r="E4620" t="s">
        <v>6882</v>
      </c>
      <c r="F4620" t="s">
        <v>18</v>
      </c>
      <c r="G4620" t="s">
        <v>4769</v>
      </c>
      <c r="H4620">
        <v>2502</v>
      </c>
      <c r="I4620" t="s">
        <v>91</v>
      </c>
      <c r="J4620">
        <v>19591930</v>
      </c>
      <c r="K4620" t="s">
        <v>18</v>
      </c>
      <c r="L4620" t="s">
        <v>10393</v>
      </c>
      <c r="M4620">
        <v>3045594</v>
      </c>
      <c r="N4620">
        <v>5</v>
      </c>
      <c r="O4620" s="5">
        <v>4</v>
      </c>
      <c r="P4620" s="5">
        <f t="shared" si="216"/>
        <v>8</v>
      </c>
      <c r="Q4620" s="5" t="str">
        <f t="shared" si="217"/>
        <v>870</v>
      </c>
      <c r="R4620" s="5" t="str">
        <f t="shared" si="218"/>
        <v>dup-3</v>
      </c>
    </row>
    <row r="4621" spans="1:18" hidden="1" x14ac:dyDescent="0.2">
      <c r="A4621" t="s">
        <v>16585</v>
      </c>
      <c r="B4621" t="s">
        <v>773</v>
      </c>
      <c r="C4621" t="s">
        <v>5261</v>
      </c>
      <c r="D4621">
        <v>6</v>
      </c>
      <c r="E4621" t="s">
        <v>517</v>
      </c>
      <c r="F4621" t="s">
        <v>18</v>
      </c>
      <c r="G4621" t="s">
        <v>16586</v>
      </c>
      <c r="H4621">
        <v>6042</v>
      </c>
      <c r="I4621" t="s">
        <v>91</v>
      </c>
      <c r="J4621" t="s">
        <v>18</v>
      </c>
      <c r="K4621" t="s">
        <v>18</v>
      </c>
      <c r="L4621" t="s">
        <v>11518</v>
      </c>
      <c r="M4621">
        <v>5530361</v>
      </c>
      <c r="N4621">
        <v>4</v>
      </c>
      <c r="O4621" s="5">
        <v>4</v>
      </c>
      <c r="P4621" s="5">
        <f t="shared" si="216"/>
        <v>9</v>
      </c>
      <c r="Q4621" s="5" t="str">
        <f t="shared" si="217"/>
        <v>1824</v>
      </c>
      <c r="R4621" s="5" t="str">
        <f t="shared" si="218"/>
        <v>dup-2</v>
      </c>
    </row>
    <row r="4622" spans="1:18" hidden="1" x14ac:dyDescent="0.2">
      <c r="A4622" t="s">
        <v>16587</v>
      </c>
      <c r="B4622" t="s">
        <v>6285</v>
      </c>
      <c r="C4622" t="s">
        <v>1269</v>
      </c>
      <c r="D4622">
        <v>36</v>
      </c>
      <c r="E4622" t="s">
        <v>1973</v>
      </c>
      <c r="F4622" t="s">
        <v>4070</v>
      </c>
      <c r="G4622" t="s">
        <v>7778</v>
      </c>
      <c r="H4622">
        <v>4677</v>
      </c>
      <c r="I4622" t="s">
        <v>91</v>
      </c>
      <c r="J4622">
        <v>19171013</v>
      </c>
      <c r="K4622" t="s">
        <v>18</v>
      </c>
      <c r="L4622" t="s">
        <v>8610</v>
      </c>
      <c r="M4622">
        <v>7631561</v>
      </c>
      <c r="N4622">
        <v>9</v>
      </c>
      <c r="O4622" s="5">
        <v>4</v>
      </c>
      <c r="P4622" s="5">
        <f t="shared" si="216"/>
        <v>9</v>
      </c>
      <c r="Q4622" s="5" t="str">
        <f t="shared" si="217"/>
        <v>1071</v>
      </c>
      <c r="R4622" s="5" t="str">
        <f t="shared" si="218"/>
        <v>dup-1</v>
      </c>
    </row>
    <row r="4623" spans="1:18" hidden="1" x14ac:dyDescent="0.2">
      <c r="A4623" t="s">
        <v>16588</v>
      </c>
      <c r="B4623" t="s">
        <v>833</v>
      </c>
      <c r="C4623" t="s">
        <v>1505</v>
      </c>
      <c r="D4623">
        <v>5</v>
      </c>
      <c r="E4623" t="s">
        <v>16589</v>
      </c>
      <c r="F4623" t="s">
        <v>16590</v>
      </c>
      <c r="G4623" t="s">
        <v>5694</v>
      </c>
      <c r="H4623">
        <v>7155</v>
      </c>
      <c r="I4623" t="s">
        <v>49</v>
      </c>
      <c r="J4623">
        <v>19151110</v>
      </c>
      <c r="K4623">
        <v>26</v>
      </c>
      <c r="L4623" t="s">
        <v>16591</v>
      </c>
      <c r="M4623">
        <v>3027557</v>
      </c>
      <c r="N4623">
        <v>8</v>
      </c>
      <c r="O4623" s="5">
        <v>4</v>
      </c>
      <c r="P4623" s="5">
        <f t="shared" si="216"/>
        <v>9</v>
      </c>
      <c r="Q4623" s="5" t="str">
        <f t="shared" si="217"/>
        <v>4751</v>
      </c>
      <c r="R4623" s="5" t="str">
        <f t="shared" si="218"/>
        <v>dup-2</v>
      </c>
    </row>
    <row r="4624" spans="1:18" hidden="1" x14ac:dyDescent="0.2">
      <c r="A4624" t="s">
        <v>16592</v>
      </c>
      <c r="B4624" t="s">
        <v>1519</v>
      </c>
      <c r="C4624" t="s">
        <v>16593</v>
      </c>
      <c r="D4624">
        <v>31</v>
      </c>
      <c r="E4624" t="s">
        <v>16594</v>
      </c>
      <c r="F4624" t="s">
        <v>15804</v>
      </c>
      <c r="G4624" t="s">
        <v>4211</v>
      </c>
      <c r="H4624">
        <v>2444</v>
      </c>
      <c r="I4624" t="s">
        <v>49</v>
      </c>
      <c r="J4624">
        <v>19520709</v>
      </c>
      <c r="K4624">
        <v>28</v>
      </c>
      <c r="L4624" t="s">
        <v>18</v>
      </c>
      <c r="M4624">
        <v>2000225</v>
      </c>
      <c r="N4624">
        <v>8</v>
      </c>
      <c r="O4624" s="5">
        <v>4</v>
      </c>
      <c r="P4624" s="5">
        <f t="shared" si="216"/>
        <v>7</v>
      </c>
      <c r="Q4624" s="5" t="str">
        <f t="shared" si="217"/>
        <v>48</v>
      </c>
      <c r="R4624" s="5" t="str">
        <f t="shared" si="218"/>
        <v>dup-0</v>
      </c>
    </row>
    <row r="4625" spans="1:18" hidden="1" x14ac:dyDescent="0.2">
      <c r="A4625" t="s">
        <v>16595</v>
      </c>
      <c r="B4625" t="s">
        <v>7584</v>
      </c>
      <c r="C4625" t="s">
        <v>16596</v>
      </c>
      <c r="D4625">
        <v>126</v>
      </c>
      <c r="E4625" t="s">
        <v>368</v>
      </c>
      <c r="F4625" t="s">
        <v>18</v>
      </c>
      <c r="G4625" t="s">
        <v>16128</v>
      </c>
      <c r="H4625">
        <v>6150</v>
      </c>
      <c r="I4625" t="s">
        <v>49</v>
      </c>
      <c r="J4625">
        <v>19260627</v>
      </c>
      <c r="K4625">
        <v>22</v>
      </c>
      <c r="L4625" t="s">
        <v>16597</v>
      </c>
      <c r="M4625">
        <v>1905312</v>
      </c>
      <c r="N4625">
        <v>6</v>
      </c>
      <c r="O4625" s="5">
        <v>4</v>
      </c>
      <c r="P4625" s="5">
        <f t="shared" si="216"/>
        <v>9</v>
      </c>
      <c r="Q4625" s="5" t="str">
        <f t="shared" si="217"/>
        <v>2789</v>
      </c>
      <c r="R4625" s="5" t="str">
        <f t="shared" si="218"/>
        <v>org</v>
      </c>
    </row>
    <row r="4626" spans="1:18" hidden="1" x14ac:dyDescent="0.2">
      <c r="A4626" t="s">
        <v>16598</v>
      </c>
      <c r="B4626" t="s">
        <v>4993</v>
      </c>
      <c r="C4626" t="s">
        <v>53</v>
      </c>
      <c r="D4626">
        <v>15</v>
      </c>
      <c r="E4626" t="s">
        <v>16599</v>
      </c>
      <c r="F4626" t="s">
        <v>18</v>
      </c>
      <c r="G4626" t="s">
        <v>681</v>
      </c>
      <c r="H4626">
        <v>5373</v>
      </c>
      <c r="I4626" t="s">
        <v>34</v>
      </c>
      <c r="J4626">
        <v>19330329</v>
      </c>
      <c r="K4626">
        <v>21</v>
      </c>
      <c r="L4626" t="s">
        <v>16600</v>
      </c>
      <c r="M4626">
        <v>8423709</v>
      </c>
      <c r="N4626">
        <v>9</v>
      </c>
      <c r="O4626" s="5">
        <v>4</v>
      </c>
      <c r="P4626" s="5">
        <f t="shared" si="216"/>
        <v>9</v>
      </c>
      <c r="Q4626" s="5" t="str">
        <f t="shared" si="217"/>
        <v>3406</v>
      </c>
      <c r="R4626" s="5" t="str">
        <f t="shared" si="218"/>
        <v>org</v>
      </c>
    </row>
    <row r="4627" spans="1:18" hidden="1" x14ac:dyDescent="0.2">
      <c r="A4627" t="s">
        <v>16601</v>
      </c>
      <c r="B4627" t="s">
        <v>143</v>
      </c>
      <c r="C4627" t="s">
        <v>2614</v>
      </c>
      <c r="D4627">
        <v>4</v>
      </c>
      <c r="E4627" t="s">
        <v>2615</v>
      </c>
      <c r="F4627" t="s">
        <v>18</v>
      </c>
      <c r="G4627" t="s">
        <v>2031</v>
      </c>
      <c r="H4627">
        <v>5352</v>
      </c>
      <c r="I4627" t="s">
        <v>49</v>
      </c>
      <c r="J4627">
        <v>19891109</v>
      </c>
      <c r="K4627">
        <v>32</v>
      </c>
      <c r="L4627" t="s">
        <v>2616</v>
      </c>
      <c r="M4627">
        <v>7322339</v>
      </c>
      <c r="N4627">
        <v>3</v>
      </c>
      <c r="O4627" s="5">
        <v>4</v>
      </c>
      <c r="P4627" s="5">
        <f t="shared" si="216"/>
        <v>9</v>
      </c>
      <c r="Q4627" s="5" t="str">
        <f t="shared" si="217"/>
        <v>2679</v>
      </c>
      <c r="R4627" s="5" t="str">
        <f t="shared" si="218"/>
        <v>org</v>
      </c>
    </row>
    <row r="4628" spans="1:18" hidden="1" x14ac:dyDescent="0.2">
      <c r="A4628" t="s">
        <v>16602</v>
      </c>
      <c r="B4628" t="s">
        <v>531</v>
      </c>
      <c r="C4628" t="s">
        <v>841</v>
      </c>
      <c r="D4628">
        <v>305</v>
      </c>
      <c r="E4628" t="s">
        <v>343</v>
      </c>
      <c r="F4628" t="s">
        <v>18</v>
      </c>
      <c r="G4628" t="s">
        <v>3285</v>
      </c>
      <c r="H4628">
        <v>3095</v>
      </c>
      <c r="I4628" t="s">
        <v>18</v>
      </c>
      <c r="J4628" t="s">
        <v>18</v>
      </c>
      <c r="K4628">
        <v>11</v>
      </c>
      <c r="L4628" t="s">
        <v>16603</v>
      </c>
      <c r="M4628">
        <v>9366388</v>
      </c>
      <c r="N4628">
        <v>3</v>
      </c>
      <c r="O4628" s="5">
        <v>4</v>
      </c>
      <c r="P4628" s="5">
        <f t="shared" si="216"/>
        <v>9</v>
      </c>
      <c r="Q4628" s="5" t="str">
        <f t="shared" si="217"/>
        <v>3948</v>
      </c>
      <c r="R4628" s="5" t="str">
        <f t="shared" si="218"/>
        <v>org</v>
      </c>
    </row>
    <row r="4629" spans="1:18" hidden="1" x14ac:dyDescent="0.2">
      <c r="A4629" t="s">
        <v>16604</v>
      </c>
      <c r="B4629" t="s">
        <v>364</v>
      </c>
      <c r="C4629" t="s">
        <v>2632</v>
      </c>
      <c r="D4629">
        <v>267</v>
      </c>
      <c r="E4629" t="s">
        <v>16605</v>
      </c>
      <c r="F4629" t="s">
        <v>18</v>
      </c>
      <c r="G4629" t="s">
        <v>4266</v>
      </c>
      <c r="H4629">
        <v>5108</v>
      </c>
      <c r="I4629" t="s">
        <v>49</v>
      </c>
      <c r="J4629">
        <v>19160114</v>
      </c>
      <c r="K4629">
        <v>12</v>
      </c>
      <c r="L4629" t="s">
        <v>16606</v>
      </c>
      <c r="M4629">
        <v>4443010</v>
      </c>
      <c r="N4629">
        <v>3</v>
      </c>
      <c r="O4629" s="5">
        <v>4</v>
      </c>
      <c r="P4629" s="5">
        <f t="shared" si="216"/>
        <v>9</v>
      </c>
      <c r="Q4629" s="5" t="str">
        <f t="shared" si="217"/>
        <v>2634</v>
      </c>
      <c r="R4629" s="5" t="str">
        <f t="shared" si="218"/>
        <v>org</v>
      </c>
    </row>
    <row r="4630" spans="1:18" hidden="1" x14ac:dyDescent="0.2">
      <c r="A4630" t="s">
        <v>16607</v>
      </c>
      <c r="B4630" t="s">
        <v>893</v>
      </c>
      <c r="C4630" t="s">
        <v>16608</v>
      </c>
      <c r="D4630">
        <v>16</v>
      </c>
      <c r="E4630" t="s">
        <v>152</v>
      </c>
      <c r="F4630" t="s">
        <v>15718</v>
      </c>
      <c r="G4630" t="s">
        <v>392</v>
      </c>
      <c r="H4630">
        <v>3196</v>
      </c>
      <c r="I4630" t="s">
        <v>34</v>
      </c>
      <c r="J4630">
        <v>19970130</v>
      </c>
      <c r="K4630">
        <v>21</v>
      </c>
      <c r="L4630" t="s">
        <v>16609</v>
      </c>
      <c r="M4630">
        <v>4182640</v>
      </c>
      <c r="N4630">
        <v>7</v>
      </c>
      <c r="O4630" s="5">
        <v>4</v>
      </c>
      <c r="P4630" s="5">
        <f t="shared" si="216"/>
        <v>9</v>
      </c>
      <c r="Q4630" s="5" t="str">
        <f t="shared" si="217"/>
        <v>2208</v>
      </c>
      <c r="R4630" s="5" t="str">
        <f t="shared" si="218"/>
        <v>dup-0</v>
      </c>
    </row>
    <row r="4631" spans="1:18" hidden="1" x14ac:dyDescent="0.2">
      <c r="A4631" t="s">
        <v>991</v>
      </c>
      <c r="B4631" t="s">
        <v>769</v>
      </c>
      <c r="C4631" t="s">
        <v>11353</v>
      </c>
      <c r="D4631">
        <v>69</v>
      </c>
      <c r="E4631" t="s">
        <v>16610</v>
      </c>
      <c r="F4631" t="s">
        <v>16611</v>
      </c>
      <c r="G4631" t="s">
        <v>3191</v>
      </c>
      <c r="H4631">
        <v>6208</v>
      </c>
      <c r="I4631" t="s">
        <v>49</v>
      </c>
      <c r="J4631">
        <v>19630111</v>
      </c>
      <c r="K4631">
        <v>34</v>
      </c>
      <c r="L4631" t="s">
        <v>16612</v>
      </c>
      <c r="M4631">
        <v>9098645</v>
      </c>
      <c r="N4631">
        <v>5</v>
      </c>
      <c r="O4631" s="5">
        <v>4</v>
      </c>
      <c r="P4631" s="5">
        <f t="shared" si="216"/>
        <v>8</v>
      </c>
      <c r="Q4631" s="5" t="str">
        <f t="shared" si="217"/>
        <v>331</v>
      </c>
      <c r="R4631" s="5" t="str">
        <f t="shared" si="218"/>
        <v>org</v>
      </c>
    </row>
    <row r="4632" spans="1:18" hidden="1" x14ac:dyDescent="0.2">
      <c r="A4632" t="s">
        <v>16613</v>
      </c>
      <c r="B4632" t="s">
        <v>299</v>
      </c>
      <c r="C4632" t="s">
        <v>18</v>
      </c>
      <c r="D4632">
        <v>4</v>
      </c>
      <c r="E4632" t="s">
        <v>18</v>
      </c>
      <c r="F4632" t="s">
        <v>18</v>
      </c>
      <c r="G4632" t="s">
        <v>16614</v>
      </c>
      <c r="H4632">
        <v>7007</v>
      </c>
      <c r="I4632" t="s">
        <v>34</v>
      </c>
      <c r="J4632">
        <v>19700623</v>
      </c>
      <c r="K4632">
        <v>25</v>
      </c>
      <c r="L4632" t="s">
        <v>8138</v>
      </c>
      <c r="M4632">
        <v>4618586</v>
      </c>
      <c r="N4632">
        <v>2</v>
      </c>
      <c r="O4632" s="5">
        <v>4</v>
      </c>
      <c r="P4632" s="5">
        <f t="shared" si="216"/>
        <v>9</v>
      </c>
      <c r="Q4632" s="5" t="str">
        <f t="shared" si="217"/>
        <v>1937</v>
      </c>
      <c r="R4632" s="5" t="str">
        <f t="shared" si="218"/>
        <v>dup-1</v>
      </c>
    </row>
    <row r="4633" spans="1:18" hidden="1" x14ac:dyDescent="0.2">
      <c r="A4633" t="s">
        <v>16615</v>
      </c>
      <c r="B4633" t="s">
        <v>3041</v>
      </c>
      <c r="C4633" t="s">
        <v>3616</v>
      </c>
      <c r="D4633">
        <v>24</v>
      </c>
      <c r="E4633" t="s">
        <v>16616</v>
      </c>
      <c r="F4633" t="s">
        <v>3617</v>
      </c>
      <c r="G4633" t="s">
        <v>329</v>
      </c>
      <c r="H4633">
        <v>4605</v>
      </c>
      <c r="I4633" t="s">
        <v>34</v>
      </c>
      <c r="J4633">
        <v>19811226</v>
      </c>
      <c r="K4633">
        <v>38</v>
      </c>
      <c r="L4633" t="s">
        <v>3044</v>
      </c>
      <c r="M4633">
        <v>6677246</v>
      </c>
      <c r="N4633">
        <v>8</v>
      </c>
      <c r="O4633" s="5">
        <v>4</v>
      </c>
      <c r="P4633" s="5">
        <f t="shared" si="216"/>
        <v>9</v>
      </c>
      <c r="Q4633" s="5" t="str">
        <f t="shared" si="217"/>
        <v>4081</v>
      </c>
      <c r="R4633" s="5" t="str">
        <f t="shared" si="218"/>
        <v>dup-0</v>
      </c>
    </row>
    <row r="4634" spans="1:18" hidden="1" x14ac:dyDescent="0.2">
      <c r="A4634" t="s">
        <v>16617</v>
      </c>
      <c r="B4634" t="s">
        <v>1085</v>
      </c>
      <c r="C4634" t="s">
        <v>428</v>
      </c>
      <c r="D4634">
        <v>66</v>
      </c>
      <c r="E4634" t="s">
        <v>14230</v>
      </c>
      <c r="F4634" t="s">
        <v>18</v>
      </c>
      <c r="G4634" t="s">
        <v>5980</v>
      </c>
      <c r="H4634">
        <v>2340</v>
      </c>
      <c r="I4634" t="s">
        <v>34</v>
      </c>
      <c r="J4634" t="s">
        <v>18</v>
      </c>
      <c r="K4634">
        <v>30</v>
      </c>
      <c r="L4634" t="s">
        <v>16618</v>
      </c>
      <c r="M4634">
        <v>6763838</v>
      </c>
      <c r="N4634">
        <v>0</v>
      </c>
      <c r="O4634" s="5">
        <v>4</v>
      </c>
      <c r="P4634" s="5">
        <f t="shared" si="216"/>
        <v>9</v>
      </c>
      <c r="Q4634" s="5" t="str">
        <f t="shared" si="217"/>
        <v>4607</v>
      </c>
      <c r="R4634" s="5" t="str">
        <f t="shared" si="218"/>
        <v>dup-1</v>
      </c>
    </row>
    <row r="4635" spans="1:18" hidden="1" x14ac:dyDescent="0.2">
      <c r="A4635" t="s">
        <v>16619</v>
      </c>
      <c r="B4635" t="s">
        <v>12273</v>
      </c>
      <c r="C4635" t="s">
        <v>16620</v>
      </c>
      <c r="D4635">
        <v>71</v>
      </c>
      <c r="E4635" t="s">
        <v>3967</v>
      </c>
      <c r="F4635" t="s">
        <v>3968</v>
      </c>
      <c r="G4635" t="s">
        <v>3969</v>
      </c>
      <c r="H4635">
        <v>3437</v>
      </c>
      <c r="I4635" t="s">
        <v>49</v>
      </c>
      <c r="J4635">
        <v>19660621</v>
      </c>
      <c r="K4635">
        <v>22</v>
      </c>
      <c r="L4635" t="s">
        <v>3970</v>
      </c>
      <c r="M4635">
        <v>1714264</v>
      </c>
      <c r="N4635">
        <v>0</v>
      </c>
      <c r="O4635" s="5">
        <v>4</v>
      </c>
      <c r="P4635" s="5">
        <f t="shared" si="216"/>
        <v>9</v>
      </c>
      <c r="Q4635" s="5" t="str">
        <f t="shared" si="217"/>
        <v>3694</v>
      </c>
      <c r="R4635" s="5" t="str">
        <f t="shared" si="218"/>
        <v>dup-0</v>
      </c>
    </row>
    <row r="4636" spans="1:18" hidden="1" x14ac:dyDescent="0.2">
      <c r="A4636" t="s">
        <v>16621</v>
      </c>
      <c r="B4636" t="s">
        <v>844</v>
      </c>
      <c r="C4636" t="s">
        <v>8389</v>
      </c>
      <c r="D4636">
        <v>9</v>
      </c>
      <c r="E4636" t="s">
        <v>478</v>
      </c>
      <c r="F4636" t="s">
        <v>16622</v>
      </c>
      <c r="G4636" t="s">
        <v>4553</v>
      </c>
      <c r="H4636">
        <v>2099</v>
      </c>
      <c r="I4636" t="s">
        <v>34</v>
      </c>
      <c r="J4636">
        <v>19001011</v>
      </c>
      <c r="K4636">
        <v>33</v>
      </c>
      <c r="L4636" t="s">
        <v>16623</v>
      </c>
      <c r="M4636">
        <v>5402156</v>
      </c>
      <c r="N4636">
        <v>6</v>
      </c>
      <c r="O4636" s="5">
        <v>4</v>
      </c>
      <c r="P4636" s="5">
        <f t="shared" si="216"/>
        <v>9</v>
      </c>
      <c r="Q4636" s="5" t="str">
        <f t="shared" si="217"/>
        <v>2302</v>
      </c>
      <c r="R4636" s="5" t="str">
        <f t="shared" si="218"/>
        <v>org</v>
      </c>
    </row>
    <row r="4637" spans="1:18" hidden="1" x14ac:dyDescent="0.2">
      <c r="A4637" t="s">
        <v>16624</v>
      </c>
      <c r="B4637" t="s">
        <v>4024</v>
      </c>
      <c r="C4637" t="s">
        <v>5198</v>
      </c>
      <c r="D4637">
        <v>109</v>
      </c>
      <c r="E4637" t="s">
        <v>2916</v>
      </c>
      <c r="F4637" t="s">
        <v>8846</v>
      </c>
      <c r="G4637" t="s">
        <v>16625</v>
      </c>
      <c r="H4637">
        <v>4807</v>
      </c>
      <c r="I4637" t="s">
        <v>34</v>
      </c>
      <c r="J4637">
        <v>19101231</v>
      </c>
      <c r="K4637">
        <v>25</v>
      </c>
      <c r="L4637" t="s">
        <v>16626</v>
      </c>
      <c r="M4637">
        <v>3886669</v>
      </c>
      <c r="N4637">
        <v>8</v>
      </c>
      <c r="O4637" s="5">
        <v>4</v>
      </c>
      <c r="P4637" s="5">
        <f t="shared" si="216"/>
        <v>9</v>
      </c>
      <c r="Q4637" s="5" t="str">
        <f t="shared" si="217"/>
        <v>4514</v>
      </c>
      <c r="R4637" s="5" t="str">
        <f t="shared" si="218"/>
        <v>dup-1</v>
      </c>
    </row>
    <row r="4638" spans="1:18" x14ac:dyDescent="0.2">
      <c r="A4638" t="s">
        <v>16627</v>
      </c>
      <c r="B4638" t="s">
        <v>477</v>
      </c>
      <c r="C4638" t="s">
        <v>38</v>
      </c>
      <c r="D4638">
        <v>11</v>
      </c>
      <c r="E4638" t="s">
        <v>16628</v>
      </c>
      <c r="F4638" t="s">
        <v>18</v>
      </c>
      <c r="G4638" t="s">
        <v>7024</v>
      </c>
      <c r="H4638">
        <v>5035</v>
      </c>
      <c r="I4638" t="s">
        <v>91</v>
      </c>
      <c r="J4638">
        <v>19151213</v>
      </c>
      <c r="K4638">
        <v>22</v>
      </c>
      <c r="L4638" t="s">
        <v>16629</v>
      </c>
      <c r="M4638">
        <v>9534362</v>
      </c>
      <c r="N4638">
        <v>0</v>
      </c>
      <c r="O4638" s="5">
        <v>4</v>
      </c>
      <c r="P4638" s="5">
        <f t="shared" si="216"/>
        <v>9</v>
      </c>
      <c r="Q4638" s="5" t="str">
        <f t="shared" si="217"/>
        <v>1790</v>
      </c>
      <c r="R4638" s="5" t="str">
        <f t="shared" si="218"/>
        <v>org</v>
      </c>
    </row>
    <row r="4639" spans="1:18" hidden="1" x14ac:dyDescent="0.2">
      <c r="A4639" t="s">
        <v>16630</v>
      </c>
      <c r="B4639" t="s">
        <v>985</v>
      </c>
      <c r="C4639" t="s">
        <v>151</v>
      </c>
      <c r="D4639">
        <v>9</v>
      </c>
      <c r="E4639" t="s">
        <v>5328</v>
      </c>
      <c r="F4639" t="s">
        <v>18</v>
      </c>
      <c r="G4639" t="s">
        <v>4118</v>
      </c>
      <c r="H4639">
        <v>2396</v>
      </c>
      <c r="I4639" t="s">
        <v>27</v>
      </c>
      <c r="J4639">
        <v>19181038</v>
      </c>
      <c r="K4639">
        <v>20</v>
      </c>
      <c r="L4639" t="s">
        <v>5330</v>
      </c>
      <c r="M4639">
        <v>9293705</v>
      </c>
      <c r="N4639">
        <v>1</v>
      </c>
      <c r="O4639" s="5">
        <v>4</v>
      </c>
      <c r="P4639" s="5">
        <f t="shared" si="216"/>
        <v>9</v>
      </c>
      <c r="Q4639" s="5" t="str">
        <f t="shared" si="217"/>
        <v>3239</v>
      </c>
      <c r="R4639" s="5" t="str">
        <f t="shared" si="218"/>
        <v>dup-2</v>
      </c>
    </row>
    <row r="4640" spans="1:18" x14ac:dyDescent="0.2">
      <c r="A4640" t="s">
        <v>16631</v>
      </c>
      <c r="B4640" t="s">
        <v>7658</v>
      </c>
      <c r="C4640" t="s">
        <v>16632</v>
      </c>
      <c r="D4640">
        <v>27</v>
      </c>
      <c r="E4640" t="s">
        <v>16633</v>
      </c>
      <c r="F4640" t="s">
        <v>18</v>
      </c>
      <c r="G4640" t="s">
        <v>1635</v>
      </c>
      <c r="H4640">
        <v>3305</v>
      </c>
      <c r="I4640" t="s">
        <v>91</v>
      </c>
      <c r="J4640">
        <v>19800623</v>
      </c>
      <c r="K4640">
        <v>20</v>
      </c>
      <c r="L4640" t="s">
        <v>16634</v>
      </c>
      <c r="M4640">
        <v>2158593</v>
      </c>
      <c r="N4640">
        <v>0</v>
      </c>
      <c r="O4640" s="5">
        <v>4</v>
      </c>
      <c r="P4640" s="5">
        <f t="shared" si="216"/>
        <v>9</v>
      </c>
      <c r="Q4640" s="5" t="str">
        <f t="shared" si="217"/>
        <v>4663</v>
      </c>
      <c r="R4640" s="5" t="str">
        <f t="shared" si="218"/>
        <v>org</v>
      </c>
    </row>
    <row r="4641" spans="1:18" hidden="1" x14ac:dyDescent="0.2">
      <c r="A4641" t="s">
        <v>16635</v>
      </c>
      <c r="B4641" t="s">
        <v>7653</v>
      </c>
      <c r="C4641" t="s">
        <v>5570</v>
      </c>
      <c r="D4641">
        <v>8</v>
      </c>
      <c r="E4641" t="s">
        <v>16636</v>
      </c>
      <c r="F4641" t="s">
        <v>7655</v>
      </c>
      <c r="G4641" t="s">
        <v>18</v>
      </c>
      <c r="H4641">
        <v>3073</v>
      </c>
      <c r="I4641" t="s">
        <v>34</v>
      </c>
      <c r="J4641">
        <v>19830514</v>
      </c>
      <c r="K4641">
        <v>27</v>
      </c>
      <c r="L4641" t="s">
        <v>16637</v>
      </c>
      <c r="M4641">
        <v>9561761</v>
      </c>
      <c r="N4641">
        <v>3</v>
      </c>
      <c r="O4641" s="5">
        <v>4</v>
      </c>
      <c r="P4641" s="5">
        <f t="shared" si="216"/>
        <v>9</v>
      </c>
      <c r="Q4641" s="5" t="str">
        <f t="shared" si="217"/>
        <v>2206</v>
      </c>
      <c r="R4641" s="5" t="str">
        <f t="shared" si="218"/>
        <v>dup-1</v>
      </c>
    </row>
    <row r="4642" spans="1:18" hidden="1" x14ac:dyDescent="0.2">
      <c r="A4642" t="s">
        <v>16638</v>
      </c>
      <c r="B4642" t="s">
        <v>16639</v>
      </c>
      <c r="C4642" t="s">
        <v>6960</v>
      </c>
      <c r="D4642">
        <v>22</v>
      </c>
      <c r="E4642" t="s">
        <v>6961</v>
      </c>
      <c r="F4642" t="s">
        <v>18</v>
      </c>
      <c r="G4642" t="s">
        <v>3944</v>
      </c>
      <c r="H4642">
        <v>6012</v>
      </c>
      <c r="I4642" t="s">
        <v>91</v>
      </c>
      <c r="J4642">
        <v>19640131</v>
      </c>
      <c r="K4642">
        <v>35</v>
      </c>
      <c r="L4642" t="s">
        <v>6962</v>
      </c>
      <c r="M4642">
        <v>5106832</v>
      </c>
      <c r="N4642">
        <v>2</v>
      </c>
      <c r="O4642" s="5">
        <v>4</v>
      </c>
      <c r="P4642" s="5">
        <f t="shared" si="216"/>
        <v>9</v>
      </c>
      <c r="Q4642" s="5" t="str">
        <f t="shared" si="217"/>
        <v>2901</v>
      </c>
      <c r="R4642" s="5" t="str">
        <f t="shared" si="218"/>
        <v>dup-0</v>
      </c>
    </row>
    <row r="4643" spans="1:18" hidden="1" x14ac:dyDescent="0.2">
      <c r="A4643" t="s">
        <v>16640</v>
      </c>
      <c r="B4643" t="s">
        <v>1767</v>
      </c>
      <c r="C4643" t="s">
        <v>16641</v>
      </c>
      <c r="D4643">
        <v>5</v>
      </c>
      <c r="E4643" t="s">
        <v>16642</v>
      </c>
      <c r="F4643" t="s">
        <v>16643</v>
      </c>
      <c r="G4643" t="s">
        <v>2027</v>
      </c>
      <c r="H4643">
        <v>5007</v>
      </c>
      <c r="I4643" t="s">
        <v>34</v>
      </c>
      <c r="J4643">
        <v>19880131</v>
      </c>
      <c r="K4643">
        <v>11</v>
      </c>
      <c r="L4643" t="s">
        <v>16644</v>
      </c>
      <c r="M4643">
        <v>8603692</v>
      </c>
      <c r="N4643">
        <v>1</v>
      </c>
      <c r="O4643" s="5">
        <v>4</v>
      </c>
      <c r="P4643" s="5">
        <f t="shared" si="216"/>
        <v>9</v>
      </c>
      <c r="Q4643" s="5" t="str">
        <f t="shared" si="217"/>
        <v>3754</v>
      </c>
      <c r="R4643" s="5" t="str">
        <f t="shared" si="218"/>
        <v>org</v>
      </c>
    </row>
    <row r="4644" spans="1:18" hidden="1" x14ac:dyDescent="0.2">
      <c r="A4644" t="s">
        <v>16645</v>
      </c>
      <c r="B4644" t="s">
        <v>1051</v>
      </c>
      <c r="C4644" t="s">
        <v>5964</v>
      </c>
      <c r="D4644">
        <v>24</v>
      </c>
      <c r="E4644" t="s">
        <v>9554</v>
      </c>
      <c r="F4644" t="s">
        <v>16646</v>
      </c>
      <c r="G4644" t="s">
        <v>883</v>
      </c>
      <c r="H4644">
        <v>2032</v>
      </c>
      <c r="I4644" t="s">
        <v>20</v>
      </c>
      <c r="J4644">
        <v>19230220</v>
      </c>
      <c r="K4644">
        <v>10</v>
      </c>
      <c r="L4644" t="s">
        <v>16647</v>
      </c>
      <c r="M4644">
        <v>4152410</v>
      </c>
      <c r="N4644">
        <v>9</v>
      </c>
      <c r="O4644" s="5">
        <v>4</v>
      </c>
      <c r="P4644" s="5">
        <f t="shared" si="216"/>
        <v>9</v>
      </c>
      <c r="Q4644" s="5" t="str">
        <f t="shared" si="217"/>
        <v>3989</v>
      </c>
      <c r="R4644" s="5" t="str">
        <f t="shared" si="218"/>
        <v>org</v>
      </c>
    </row>
    <row r="4645" spans="1:18" hidden="1" x14ac:dyDescent="0.2">
      <c r="A4645" t="s">
        <v>16648</v>
      </c>
      <c r="B4645" t="s">
        <v>560</v>
      </c>
      <c r="C4645" t="s">
        <v>16649</v>
      </c>
      <c r="D4645">
        <v>130</v>
      </c>
      <c r="E4645" t="s">
        <v>16650</v>
      </c>
      <c r="F4645" t="s">
        <v>16651</v>
      </c>
      <c r="G4645" t="s">
        <v>16652</v>
      </c>
      <c r="H4645">
        <v>2011</v>
      </c>
      <c r="I4645" t="s">
        <v>49</v>
      </c>
      <c r="J4645">
        <v>19790224</v>
      </c>
      <c r="K4645">
        <v>30</v>
      </c>
      <c r="L4645" t="s">
        <v>16653</v>
      </c>
      <c r="M4645">
        <v>6316947</v>
      </c>
      <c r="N4645">
        <v>6</v>
      </c>
      <c r="O4645" s="5">
        <v>4</v>
      </c>
      <c r="P4645" s="5">
        <f t="shared" si="216"/>
        <v>9</v>
      </c>
      <c r="Q4645" s="5" t="str">
        <f t="shared" si="217"/>
        <v>2286</v>
      </c>
      <c r="R4645" s="5" t="str">
        <f t="shared" si="218"/>
        <v>org</v>
      </c>
    </row>
    <row r="4646" spans="1:18" hidden="1" x14ac:dyDescent="0.2">
      <c r="A4646" t="s">
        <v>16654</v>
      </c>
      <c r="B4646" t="s">
        <v>18</v>
      </c>
      <c r="C4646" t="s">
        <v>151</v>
      </c>
      <c r="D4646">
        <v>49</v>
      </c>
      <c r="E4646" t="s">
        <v>14154</v>
      </c>
      <c r="F4646" t="s">
        <v>18</v>
      </c>
      <c r="G4646" t="s">
        <v>1289</v>
      </c>
      <c r="H4646">
        <v>2125</v>
      </c>
      <c r="I4646" t="s">
        <v>34</v>
      </c>
      <c r="J4646">
        <v>19750309</v>
      </c>
      <c r="K4646" t="s">
        <v>18</v>
      </c>
      <c r="L4646" t="s">
        <v>16655</v>
      </c>
      <c r="M4646">
        <v>6770959</v>
      </c>
      <c r="N4646">
        <v>7</v>
      </c>
      <c r="O4646" s="5">
        <v>4</v>
      </c>
      <c r="P4646" s="5">
        <f t="shared" si="216"/>
        <v>8</v>
      </c>
      <c r="Q4646" s="5" t="str">
        <f t="shared" si="217"/>
        <v>904</v>
      </c>
      <c r="R4646" s="5" t="str">
        <f t="shared" si="218"/>
        <v>dup-2</v>
      </c>
    </row>
    <row r="4647" spans="1:18" hidden="1" x14ac:dyDescent="0.2">
      <c r="A4647" t="s">
        <v>16656</v>
      </c>
      <c r="B4647" t="s">
        <v>3976</v>
      </c>
      <c r="C4647" t="s">
        <v>16657</v>
      </c>
      <c r="D4647">
        <v>2</v>
      </c>
      <c r="E4647" t="s">
        <v>368</v>
      </c>
      <c r="F4647" t="s">
        <v>18</v>
      </c>
      <c r="G4647" t="s">
        <v>16658</v>
      </c>
      <c r="H4647">
        <v>2795</v>
      </c>
      <c r="I4647" t="s">
        <v>34</v>
      </c>
      <c r="J4647">
        <v>19150914</v>
      </c>
      <c r="K4647">
        <v>35</v>
      </c>
      <c r="L4647" t="s">
        <v>3087</v>
      </c>
      <c r="M4647">
        <v>6448114</v>
      </c>
      <c r="N4647">
        <v>7</v>
      </c>
      <c r="O4647" s="5">
        <v>4</v>
      </c>
      <c r="P4647" s="5">
        <f t="shared" si="216"/>
        <v>7</v>
      </c>
      <c r="Q4647" s="5" t="str">
        <f t="shared" si="217"/>
        <v>70</v>
      </c>
      <c r="R4647" s="5" t="str">
        <f t="shared" si="218"/>
        <v>dup-4</v>
      </c>
    </row>
    <row r="4648" spans="1:18" hidden="1" x14ac:dyDescent="0.2">
      <c r="A4648" t="s">
        <v>16659</v>
      </c>
      <c r="B4648" t="s">
        <v>4077</v>
      </c>
      <c r="C4648" t="s">
        <v>4461</v>
      </c>
      <c r="D4648">
        <v>51</v>
      </c>
      <c r="E4648" t="s">
        <v>16660</v>
      </c>
      <c r="F4648" t="s">
        <v>18</v>
      </c>
      <c r="G4648" t="s">
        <v>6661</v>
      </c>
      <c r="H4648">
        <v>7277</v>
      </c>
      <c r="I4648" t="s">
        <v>91</v>
      </c>
      <c r="J4648" t="s">
        <v>18</v>
      </c>
      <c r="K4648" t="s">
        <v>18</v>
      </c>
      <c r="L4648" t="s">
        <v>16661</v>
      </c>
      <c r="M4648">
        <v>6578489</v>
      </c>
      <c r="N4648">
        <v>5</v>
      </c>
      <c r="O4648" s="5">
        <v>4</v>
      </c>
      <c r="P4648" s="5">
        <f t="shared" si="216"/>
        <v>9</v>
      </c>
      <c r="Q4648" s="5" t="str">
        <f t="shared" si="217"/>
        <v>4194</v>
      </c>
      <c r="R4648" s="5" t="str">
        <f t="shared" si="218"/>
        <v>org</v>
      </c>
    </row>
    <row r="4649" spans="1:18" hidden="1" x14ac:dyDescent="0.2">
      <c r="A4649" t="s">
        <v>16662</v>
      </c>
      <c r="B4649" t="s">
        <v>16663</v>
      </c>
      <c r="C4649" t="s">
        <v>67</v>
      </c>
      <c r="D4649">
        <v>6</v>
      </c>
      <c r="E4649" t="s">
        <v>16664</v>
      </c>
      <c r="F4649" t="s">
        <v>18</v>
      </c>
      <c r="G4649" t="s">
        <v>12906</v>
      </c>
      <c r="H4649">
        <v>2750</v>
      </c>
      <c r="I4649" t="s">
        <v>27</v>
      </c>
      <c r="J4649">
        <v>19030304</v>
      </c>
      <c r="K4649">
        <v>35</v>
      </c>
      <c r="L4649" t="s">
        <v>16665</v>
      </c>
      <c r="M4649">
        <v>4296392</v>
      </c>
      <c r="N4649">
        <v>9</v>
      </c>
      <c r="O4649" s="5">
        <v>4</v>
      </c>
      <c r="P4649" s="5">
        <f t="shared" si="216"/>
        <v>9</v>
      </c>
      <c r="Q4649" s="5" t="str">
        <f t="shared" si="217"/>
        <v>4111</v>
      </c>
      <c r="R4649" s="5" t="str">
        <f t="shared" si="218"/>
        <v>org</v>
      </c>
    </row>
    <row r="4650" spans="1:18" hidden="1" x14ac:dyDescent="0.2">
      <c r="A4650" t="s">
        <v>16666</v>
      </c>
      <c r="B4650" t="s">
        <v>16667</v>
      </c>
      <c r="C4650" t="s">
        <v>7826</v>
      </c>
      <c r="D4650">
        <v>38</v>
      </c>
      <c r="E4650" t="s">
        <v>9146</v>
      </c>
      <c r="F4650" t="s">
        <v>18</v>
      </c>
      <c r="G4650" t="s">
        <v>2067</v>
      </c>
      <c r="H4650">
        <v>2194</v>
      </c>
      <c r="I4650" t="s">
        <v>49</v>
      </c>
      <c r="J4650">
        <v>19371127</v>
      </c>
      <c r="K4650">
        <v>22</v>
      </c>
      <c r="L4650" t="s">
        <v>16668</v>
      </c>
      <c r="M4650">
        <v>1709221</v>
      </c>
      <c r="N4650">
        <v>4</v>
      </c>
      <c r="O4650" s="5">
        <v>4</v>
      </c>
      <c r="P4650" s="5">
        <f t="shared" si="216"/>
        <v>9</v>
      </c>
      <c r="Q4650" s="5" t="str">
        <f t="shared" si="217"/>
        <v>1186</v>
      </c>
      <c r="R4650" s="5" t="str">
        <f t="shared" si="218"/>
        <v>dup-1</v>
      </c>
    </row>
    <row r="4651" spans="1:18" hidden="1" x14ac:dyDescent="0.2">
      <c r="A4651" t="s">
        <v>16669</v>
      </c>
      <c r="B4651" t="s">
        <v>666</v>
      </c>
      <c r="C4651" t="s">
        <v>7476</v>
      </c>
      <c r="D4651">
        <v>19</v>
      </c>
      <c r="E4651" t="s">
        <v>6753</v>
      </c>
      <c r="F4651" t="s">
        <v>18</v>
      </c>
      <c r="G4651" t="s">
        <v>33</v>
      </c>
      <c r="H4651">
        <v>6008</v>
      </c>
      <c r="I4651" t="s">
        <v>20</v>
      </c>
      <c r="J4651">
        <v>19850715</v>
      </c>
      <c r="K4651">
        <v>27</v>
      </c>
      <c r="L4651" t="s">
        <v>16670</v>
      </c>
      <c r="M4651">
        <v>9338289</v>
      </c>
      <c r="N4651">
        <v>8</v>
      </c>
      <c r="O4651" s="5">
        <v>4</v>
      </c>
      <c r="P4651" s="5">
        <f t="shared" si="216"/>
        <v>9</v>
      </c>
      <c r="Q4651" s="5" t="str">
        <f t="shared" si="217"/>
        <v>2681</v>
      </c>
      <c r="R4651" s="5" t="str">
        <f t="shared" si="218"/>
        <v>org</v>
      </c>
    </row>
    <row r="4652" spans="1:18" hidden="1" x14ac:dyDescent="0.2">
      <c r="A4652" t="s">
        <v>16671</v>
      </c>
      <c r="B4652" t="s">
        <v>985</v>
      </c>
      <c r="C4652" t="s">
        <v>16672</v>
      </c>
      <c r="D4652">
        <v>113</v>
      </c>
      <c r="E4652" t="s">
        <v>9889</v>
      </c>
      <c r="F4652" t="s">
        <v>18</v>
      </c>
      <c r="G4652" t="s">
        <v>1002</v>
      </c>
      <c r="H4652">
        <v>4455</v>
      </c>
      <c r="I4652" t="s">
        <v>49</v>
      </c>
      <c r="J4652">
        <v>19610531</v>
      </c>
      <c r="K4652">
        <v>30</v>
      </c>
      <c r="L4652" t="s">
        <v>9890</v>
      </c>
      <c r="M4652">
        <v>5619270</v>
      </c>
      <c r="N4652">
        <v>6</v>
      </c>
      <c r="O4652" s="5">
        <v>4</v>
      </c>
      <c r="P4652" s="5">
        <f t="shared" si="216"/>
        <v>9</v>
      </c>
      <c r="Q4652" s="5" t="str">
        <f t="shared" si="217"/>
        <v>3864</v>
      </c>
      <c r="R4652" s="5" t="str">
        <f t="shared" si="218"/>
        <v>dup-2</v>
      </c>
    </row>
    <row r="4653" spans="1:18" hidden="1" x14ac:dyDescent="0.2">
      <c r="A4653" t="s">
        <v>16673</v>
      </c>
      <c r="B4653" t="s">
        <v>6318</v>
      </c>
      <c r="C4653" t="s">
        <v>838</v>
      </c>
      <c r="D4653">
        <v>7</v>
      </c>
      <c r="E4653" t="s">
        <v>2899</v>
      </c>
      <c r="F4653" t="s">
        <v>18</v>
      </c>
      <c r="G4653" t="s">
        <v>1156</v>
      </c>
      <c r="H4653">
        <v>2340</v>
      </c>
      <c r="I4653" t="s">
        <v>20</v>
      </c>
      <c r="J4653">
        <v>19690328</v>
      </c>
      <c r="K4653">
        <v>37</v>
      </c>
      <c r="L4653" t="s">
        <v>16674</v>
      </c>
      <c r="M4653">
        <v>6354115</v>
      </c>
      <c r="N4653">
        <v>3</v>
      </c>
      <c r="O4653" s="5">
        <v>4</v>
      </c>
      <c r="P4653" s="5">
        <f t="shared" si="216"/>
        <v>9</v>
      </c>
      <c r="Q4653" s="5" t="str">
        <f t="shared" si="217"/>
        <v>2689</v>
      </c>
      <c r="R4653" s="5" t="str">
        <f t="shared" si="218"/>
        <v>dup-0</v>
      </c>
    </row>
    <row r="4654" spans="1:18" hidden="1" x14ac:dyDescent="0.2">
      <c r="A4654" t="s">
        <v>16675</v>
      </c>
      <c r="B4654" t="s">
        <v>1173</v>
      </c>
      <c r="C4654" t="s">
        <v>384</v>
      </c>
      <c r="D4654">
        <v>34</v>
      </c>
      <c r="E4654" t="s">
        <v>4014</v>
      </c>
      <c r="F4654" t="s">
        <v>18</v>
      </c>
      <c r="G4654" t="s">
        <v>549</v>
      </c>
      <c r="H4654">
        <v>2155</v>
      </c>
      <c r="I4654" t="s">
        <v>91</v>
      </c>
      <c r="J4654">
        <v>19341211</v>
      </c>
      <c r="K4654" t="s">
        <v>18</v>
      </c>
      <c r="L4654" t="s">
        <v>16676</v>
      </c>
      <c r="M4654">
        <v>1275391</v>
      </c>
      <c r="N4654">
        <v>5</v>
      </c>
      <c r="O4654" s="5">
        <v>4</v>
      </c>
      <c r="P4654" s="5">
        <f t="shared" si="216"/>
        <v>9</v>
      </c>
      <c r="Q4654" s="5" t="str">
        <f t="shared" si="217"/>
        <v>4757</v>
      </c>
      <c r="R4654" s="5" t="str">
        <f t="shared" si="218"/>
        <v>org</v>
      </c>
    </row>
    <row r="4655" spans="1:18" hidden="1" x14ac:dyDescent="0.2">
      <c r="A4655" t="s">
        <v>16677</v>
      </c>
      <c r="B4655" t="s">
        <v>293</v>
      </c>
      <c r="C4655" t="s">
        <v>16678</v>
      </c>
      <c r="D4655">
        <v>12</v>
      </c>
      <c r="E4655" t="s">
        <v>12336</v>
      </c>
      <c r="F4655" t="s">
        <v>18</v>
      </c>
      <c r="G4655" t="s">
        <v>1963</v>
      </c>
      <c r="H4655">
        <v>4075</v>
      </c>
      <c r="I4655" t="s">
        <v>27</v>
      </c>
      <c r="J4655">
        <v>19241219</v>
      </c>
      <c r="K4655">
        <v>30</v>
      </c>
      <c r="L4655" t="s">
        <v>16679</v>
      </c>
      <c r="M4655">
        <v>6438140</v>
      </c>
      <c r="N4655">
        <v>3</v>
      </c>
      <c r="O4655" s="5">
        <v>4</v>
      </c>
      <c r="P4655" s="5">
        <f t="shared" si="216"/>
        <v>9</v>
      </c>
      <c r="Q4655" s="5" t="str">
        <f t="shared" si="217"/>
        <v>2745</v>
      </c>
      <c r="R4655" s="5" t="str">
        <f t="shared" si="218"/>
        <v>org</v>
      </c>
    </row>
    <row r="4656" spans="1:18" hidden="1" x14ac:dyDescent="0.2">
      <c r="A4656" t="s">
        <v>16680</v>
      </c>
      <c r="B4656" t="s">
        <v>249</v>
      </c>
      <c r="C4656" t="s">
        <v>4056</v>
      </c>
      <c r="D4656">
        <v>12</v>
      </c>
      <c r="E4656" t="s">
        <v>16681</v>
      </c>
      <c r="F4656" t="s">
        <v>4070</v>
      </c>
      <c r="G4656" t="s">
        <v>15639</v>
      </c>
      <c r="H4656">
        <v>2265</v>
      </c>
      <c r="I4656" t="s">
        <v>91</v>
      </c>
      <c r="J4656">
        <v>19970204</v>
      </c>
      <c r="K4656" t="s">
        <v>18</v>
      </c>
      <c r="L4656" t="s">
        <v>16682</v>
      </c>
      <c r="M4656">
        <v>2964332</v>
      </c>
      <c r="N4656">
        <v>4</v>
      </c>
      <c r="O4656" s="5">
        <v>4</v>
      </c>
      <c r="P4656" s="5">
        <f t="shared" si="216"/>
        <v>9</v>
      </c>
      <c r="Q4656" s="5" t="str">
        <f t="shared" si="217"/>
        <v>1519</v>
      </c>
      <c r="R4656" s="5" t="str">
        <f t="shared" si="218"/>
        <v>dup-1</v>
      </c>
    </row>
    <row r="4657" spans="1:18" hidden="1" x14ac:dyDescent="0.2">
      <c r="A4657" t="s">
        <v>16683</v>
      </c>
      <c r="B4657" t="s">
        <v>3866</v>
      </c>
      <c r="C4657" t="s">
        <v>1059</v>
      </c>
      <c r="D4657">
        <v>56</v>
      </c>
      <c r="E4657" t="s">
        <v>896</v>
      </c>
      <c r="F4657" t="s">
        <v>9620</v>
      </c>
      <c r="G4657" t="s">
        <v>9621</v>
      </c>
      <c r="H4657">
        <v>4125</v>
      </c>
      <c r="I4657" t="s">
        <v>27</v>
      </c>
      <c r="J4657">
        <v>19100417</v>
      </c>
      <c r="K4657">
        <v>32</v>
      </c>
      <c r="L4657" t="s">
        <v>9622</v>
      </c>
      <c r="M4657">
        <v>9243949</v>
      </c>
      <c r="N4657">
        <v>5</v>
      </c>
      <c r="O4657" s="5">
        <v>4</v>
      </c>
      <c r="P4657" s="5">
        <f t="shared" si="216"/>
        <v>9</v>
      </c>
      <c r="Q4657" s="5" t="str">
        <f t="shared" si="217"/>
        <v>2465</v>
      </c>
      <c r="R4657" s="5" t="str">
        <f t="shared" si="218"/>
        <v>dup-4</v>
      </c>
    </row>
    <row r="4658" spans="1:18" hidden="1" x14ac:dyDescent="0.2">
      <c r="A4658" t="s">
        <v>16684</v>
      </c>
      <c r="B4658" t="s">
        <v>377</v>
      </c>
      <c r="C4658" t="s">
        <v>16685</v>
      </c>
      <c r="D4658">
        <v>19</v>
      </c>
      <c r="E4658" t="s">
        <v>1615</v>
      </c>
      <c r="F4658" t="s">
        <v>3527</v>
      </c>
      <c r="G4658" t="s">
        <v>16686</v>
      </c>
      <c r="H4658">
        <v>3550</v>
      </c>
      <c r="I4658" t="s">
        <v>34</v>
      </c>
      <c r="J4658">
        <v>19330712</v>
      </c>
      <c r="K4658">
        <v>23</v>
      </c>
      <c r="L4658" t="s">
        <v>9898</v>
      </c>
      <c r="M4658">
        <v>1450182</v>
      </c>
      <c r="N4658">
        <v>4</v>
      </c>
      <c r="O4658" s="5">
        <v>4</v>
      </c>
      <c r="P4658" s="5">
        <f t="shared" si="216"/>
        <v>9</v>
      </c>
      <c r="Q4658" s="5" t="str">
        <f t="shared" si="217"/>
        <v>3486</v>
      </c>
      <c r="R4658" s="5" t="str">
        <f t="shared" si="218"/>
        <v>dup-0</v>
      </c>
    </row>
    <row r="4659" spans="1:18" hidden="1" x14ac:dyDescent="0.2">
      <c r="A4659" t="s">
        <v>16687</v>
      </c>
      <c r="B4659" t="s">
        <v>773</v>
      </c>
      <c r="C4659" t="s">
        <v>342</v>
      </c>
      <c r="D4659">
        <v>5</v>
      </c>
      <c r="E4659" t="s">
        <v>15371</v>
      </c>
      <c r="F4659" t="s">
        <v>2807</v>
      </c>
      <c r="G4659" t="s">
        <v>15372</v>
      </c>
      <c r="H4659">
        <v>3173</v>
      </c>
      <c r="I4659" t="s">
        <v>34</v>
      </c>
      <c r="J4659">
        <v>19390927</v>
      </c>
      <c r="K4659">
        <v>20</v>
      </c>
      <c r="L4659" t="s">
        <v>15373</v>
      </c>
      <c r="M4659">
        <v>3298933</v>
      </c>
      <c r="N4659">
        <v>6</v>
      </c>
      <c r="O4659" s="5">
        <v>4</v>
      </c>
      <c r="P4659" s="5">
        <f t="shared" si="216"/>
        <v>9</v>
      </c>
      <c r="Q4659" s="5" t="str">
        <f t="shared" si="217"/>
        <v>4348</v>
      </c>
      <c r="R4659" s="5" t="str">
        <f t="shared" si="218"/>
        <v>dup-0</v>
      </c>
    </row>
    <row r="4660" spans="1:18" hidden="1" x14ac:dyDescent="0.2">
      <c r="A4660" t="s">
        <v>16688</v>
      </c>
      <c r="B4660" t="s">
        <v>935</v>
      </c>
      <c r="C4660" t="s">
        <v>888</v>
      </c>
      <c r="D4660">
        <v>1</v>
      </c>
      <c r="E4660" t="s">
        <v>16689</v>
      </c>
      <c r="F4660" t="s">
        <v>3232</v>
      </c>
      <c r="G4660" t="s">
        <v>549</v>
      </c>
      <c r="H4660">
        <v>2223</v>
      </c>
      <c r="I4660" t="s">
        <v>91</v>
      </c>
      <c r="J4660">
        <v>19140624</v>
      </c>
      <c r="K4660">
        <v>35</v>
      </c>
      <c r="L4660" t="s">
        <v>3233</v>
      </c>
      <c r="M4660">
        <v>4603101</v>
      </c>
      <c r="N4660">
        <v>8</v>
      </c>
      <c r="O4660" s="5">
        <v>4</v>
      </c>
      <c r="P4660" s="5">
        <f t="shared" si="216"/>
        <v>9</v>
      </c>
      <c r="Q4660" s="5" t="str">
        <f t="shared" si="217"/>
        <v>3072</v>
      </c>
      <c r="R4660" s="5" t="str">
        <f t="shared" si="218"/>
        <v>dup-2</v>
      </c>
    </row>
    <row r="4661" spans="1:18" hidden="1" x14ac:dyDescent="0.2">
      <c r="A4661" t="s">
        <v>16690</v>
      </c>
      <c r="B4661" t="s">
        <v>716</v>
      </c>
      <c r="C4661" t="s">
        <v>2614</v>
      </c>
      <c r="D4661">
        <v>11</v>
      </c>
      <c r="E4661" t="s">
        <v>16691</v>
      </c>
      <c r="F4661" t="s">
        <v>18</v>
      </c>
      <c r="G4661" t="s">
        <v>16692</v>
      </c>
      <c r="H4661">
        <v>2281</v>
      </c>
      <c r="I4661" t="s">
        <v>34</v>
      </c>
      <c r="J4661">
        <v>19570615</v>
      </c>
      <c r="K4661" t="s">
        <v>18</v>
      </c>
      <c r="L4661" t="s">
        <v>16693</v>
      </c>
      <c r="M4661">
        <v>9858589</v>
      </c>
      <c r="N4661">
        <v>1</v>
      </c>
      <c r="O4661" s="5">
        <v>4</v>
      </c>
      <c r="P4661" s="5">
        <f t="shared" si="216"/>
        <v>9</v>
      </c>
      <c r="Q4661" s="5" t="str">
        <f t="shared" si="217"/>
        <v>4479</v>
      </c>
      <c r="R4661" s="5" t="str">
        <f t="shared" si="218"/>
        <v>org</v>
      </c>
    </row>
    <row r="4662" spans="1:18" hidden="1" x14ac:dyDescent="0.2">
      <c r="A4662" t="s">
        <v>16694</v>
      </c>
      <c r="B4662" t="s">
        <v>16695</v>
      </c>
      <c r="C4662" t="s">
        <v>2878</v>
      </c>
      <c r="D4662">
        <v>5</v>
      </c>
      <c r="E4662" t="s">
        <v>1952</v>
      </c>
      <c r="F4662" t="s">
        <v>16696</v>
      </c>
      <c r="G4662" t="s">
        <v>16697</v>
      </c>
      <c r="H4662">
        <v>2130</v>
      </c>
      <c r="I4662" t="s">
        <v>27</v>
      </c>
      <c r="J4662">
        <v>19620919</v>
      </c>
      <c r="K4662">
        <v>38</v>
      </c>
      <c r="L4662" t="s">
        <v>16698</v>
      </c>
      <c r="M4662">
        <v>2817468</v>
      </c>
      <c r="N4662">
        <v>4</v>
      </c>
      <c r="O4662" s="5">
        <v>4</v>
      </c>
      <c r="P4662" s="5">
        <f t="shared" si="216"/>
        <v>9</v>
      </c>
      <c r="Q4662" s="5" t="str">
        <f t="shared" si="217"/>
        <v>3610</v>
      </c>
      <c r="R4662" s="5" t="str">
        <f t="shared" si="218"/>
        <v>org</v>
      </c>
    </row>
    <row r="4663" spans="1:18" hidden="1" x14ac:dyDescent="0.2">
      <c r="A4663" t="s">
        <v>16699</v>
      </c>
      <c r="B4663" t="s">
        <v>477</v>
      </c>
      <c r="C4663" t="s">
        <v>272</v>
      </c>
      <c r="D4663">
        <v>29</v>
      </c>
      <c r="E4663" t="s">
        <v>16700</v>
      </c>
      <c r="F4663" t="s">
        <v>16701</v>
      </c>
      <c r="G4663" t="s">
        <v>5402</v>
      </c>
      <c r="H4663">
        <v>2749</v>
      </c>
      <c r="I4663" t="s">
        <v>18</v>
      </c>
      <c r="J4663">
        <v>19531115</v>
      </c>
      <c r="K4663">
        <v>30</v>
      </c>
      <c r="L4663" t="s">
        <v>16702</v>
      </c>
      <c r="M4663">
        <v>2039912</v>
      </c>
      <c r="N4663">
        <v>4</v>
      </c>
      <c r="O4663" s="5">
        <v>4</v>
      </c>
      <c r="P4663" s="5">
        <f t="shared" si="216"/>
        <v>9</v>
      </c>
      <c r="Q4663" s="5" t="str">
        <f t="shared" si="217"/>
        <v>3229</v>
      </c>
      <c r="R4663" s="5" t="str">
        <f t="shared" si="218"/>
        <v>org</v>
      </c>
    </row>
    <row r="4664" spans="1:18" hidden="1" x14ac:dyDescent="0.2">
      <c r="A4664" t="s">
        <v>16703</v>
      </c>
      <c r="B4664" t="s">
        <v>16704</v>
      </c>
      <c r="C4664" t="s">
        <v>16705</v>
      </c>
      <c r="D4664">
        <v>20</v>
      </c>
      <c r="E4664" t="s">
        <v>5956</v>
      </c>
      <c r="F4664" t="s">
        <v>18</v>
      </c>
      <c r="G4664" t="s">
        <v>3008</v>
      </c>
      <c r="H4664">
        <v>3460</v>
      </c>
      <c r="I4664" t="s">
        <v>34</v>
      </c>
      <c r="J4664">
        <v>19320329</v>
      </c>
      <c r="K4664">
        <v>22</v>
      </c>
      <c r="L4664" t="s">
        <v>5957</v>
      </c>
      <c r="M4664">
        <v>1313054</v>
      </c>
      <c r="N4664">
        <v>9</v>
      </c>
      <c r="O4664" s="5">
        <v>4</v>
      </c>
      <c r="P4664" s="5">
        <f t="shared" si="216"/>
        <v>8</v>
      </c>
      <c r="Q4664" s="5" t="str">
        <f t="shared" si="217"/>
        <v>500</v>
      </c>
      <c r="R4664" s="5" t="str">
        <f t="shared" si="218"/>
        <v>dup-0</v>
      </c>
    </row>
    <row r="4665" spans="1:18" hidden="1" x14ac:dyDescent="0.2">
      <c r="A4665" t="s">
        <v>16706</v>
      </c>
      <c r="B4665" t="s">
        <v>16707</v>
      </c>
      <c r="C4665" t="s">
        <v>16708</v>
      </c>
      <c r="D4665">
        <v>194</v>
      </c>
      <c r="E4665" t="s">
        <v>896</v>
      </c>
      <c r="F4665" t="s">
        <v>18</v>
      </c>
      <c r="G4665" t="s">
        <v>785</v>
      </c>
      <c r="H4665">
        <v>2023</v>
      </c>
      <c r="I4665" t="s">
        <v>91</v>
      </c>
      <c r="J4665">
        <v>19710404</v>
      </c>
      <c r="K4665">
        <v>21</v>
      </c>
      <c r="L4665" t="s">
        <v>16709</v>
      </c>
      <c r="M4665">
        <v>4855159</v>
      </c>
      <c r="N4665">
        <v>7</v>
      </c>
      <c r="O4665" s="5">
        <v>4</v>
      </c>
      <c r="P4665" s="5">
        <f t="shared" si="216"/>
        <v>9</v>
      </c>
      <c r="Q4665" s="5" t="str">
        <f t="shared" si="217"/>
        <v>2058</v>
      </c>
      <c r="R4665" s="5" t="str">
        <f t="shared" si="218"/>
        <v>org</v>
      </c>
    </row>
    <row r="4666" spans="1:18" hidden="1" x14ac:dyDescent="0.2">
      <c r="A4666" t="s">
        <v>911</v>
      </c>
      <c r="B4666" t="s">
        <v>1375</v>
      </c>
      <c r="C4666" t="s">
        <v>759</v>
      </c>
      <c r="D4666">
        <v>46</v>
      </c>
      <c r="E4666" t="s">
        <v>16710</v>
      </c>
      <c r="F4666" t="s">
        <v>16711</v>
      </c>
      <c r="G4666" t="s">
        <v>5684</v>
      </c>
      <c r="H4666">
        <v>4810</v>
      </c>
      <c r="I4666" t="s">
        <v>18</v>
      </c>
      <c r="J4666">
        <v>19961209</v>
      </c>
      <c r="K4666" t="s">
        <v>18</v>
      </c>
      <c r="L4666" t="s">
        <v>16712</v>
      </c>
      <c r="M4666">
        <v>8026921</v>
      </c>
      <c r="N4666">
        <v>9</v>
      </c>
      <c r="O4666" s="5">
        <v>4</v>
      </c>
      <c r="P4666" s="5">
        <f t="shared" si="216"/>
        <v>7</v>
      </c>
      <c r="Q4666" s="5" t="str">
        <f t="shared" si="217"/>
        <v>85</v>
      </c>
      <c r="R4666" s="5" t="str">
        <f t="shared" si="218"/>
        <v>org</v>
      </c>
    </row>
    <row r="4667" spans="1:18" hidden="1" x14ac:dyDescent="0.2">
      <c r="A4667" t="s">
        <v>16713</v>
      </c>
      <c r="B4667" t="s">
        <v>2597</v>
      </c>
      <c r="C4667" t="s">
        <v>16714</v>
      </c>
      <c r="D4667">
        <v>71</v>
      </c>
      <c r="E4667" t="s">
        <v>2598</v>
      </c>
      <c r="F4667" t="s">
        <v>18</v>
      </c>
      <c r="G4667" t="s">
        <v>2031</v>
      </c>
      <c r="H4667">
        <v>2233</v>
      </c>
      <c r="I4667" t="s">
        <v>49</v>
      </c>
      <c r="J4667" t="s">
        <v>18</v>
      </c>
      <c r="K4667">
        <v>21</v>
      </c>
      <c r="L4667" t="s">
        <v>2600</v>
      </c>
      <c r="M4667">
        <v>1158253</v>
      </c>
      <c r="N4667">
        <v>2</v>
      </c>
      <c r="O4667" s="5">
        <v>4</v>
      </c>
      <c r="P4667" s="5">
        <f t="shared" si="216"/>
        <v>9</v>
      </c>
      <c r="Q4667" s="5" t="str">
        <f t="shared" si="217"/>
        <v>1896</v>
      </c>
      <c r="R4667" s="5" t="str">
        <f t="shared" si="218"/>
        <v>dup-2</v>
      </c>
    </row>
    <row r="4668" spans="1:18" hidden="1" x14ac:dyDescent="0.2">
      <c r="A4668" t="s">
        <v>16715</v>
      </c>
      <c r="B4668" t="s">
        <v>1005</v>
      </c>
      <c r="C4668" t="s">
        <v>7147</v>
      </c>
      <c r="D4668">
        <v>11</v>
      </c>
      <c r="E4668" t="s">
        <v>16716</v>
      </c>
      <c r="F4668" t="s">
        <v>7148</v>
      </c>
      <c r="G4668" t="s">
        <v>33</v>
      </c>
      <c r="H4668">
        <v>3127</v>
      </c>
      <c r="I4668" t="s">
        <v>18</v>
      </c>
      <c r="J4668">
        <v>19180906</v>
      </c>
      <c r="K4668" t="s">
        <v>18</v>
      </c>
      <c r="L4668" t="s">
        <v>16717</v>
      </c>
      <c r="M4668">
        <v>9452035</v>
      </c>
      <c r="N4668">
        <v>5</v>
      </c>
      <c r="O4668" s="5">
        <v>4</v>
      </c>
      <c r="P4668" s="5">
        <f t="shared" si="216"/>
        <v>9</v>
      </c>
      <c r="Q4668" s="5" t="str">
        <f t="shared" si="217"/>
        <v>4431</v>
      </c>
      <c r="R4668" s="5" t="str">
        <f t="shared" si="218"/>
        <v>dup-3</v>
      </c>
    </row>
    <row r="4669" spans="1:18" hidden="1" x14ac:dyDescent="0.2">
      <c r="A4669" t="s">
        <v>16718</v>
      </c>
      <c r="B4669" t="s">
        <v>8110</v>
      </c>
      <c r="C4669" t="s">
        <v>3001</v>
      </c>
      <c r="D4669">
        <v>5</v>
      </c>
      <c r="E4669" t="s">
        <v>8112</v>
      </c>
      <c r="F4669" t="s">
        <v>16719</v>
      </c>
      <c r="G4669" t="s">
        <v>8113</v>
      </c>
      <c r="H4669" t="s">
        <v>18</v>
      </c>
      <c r="I4669" t="s">
        <v>27</v>
      </c>
      <c r="J4669">
        <v>19409907</v>
      </c>
      <c r="K4669">
        <v>43</v>
      </c>
      <c r="L4669" t="s">
        <v>8114</v>
      </c>
      <c r="M4669">
        <v>6439688</v>
      </c>
      <c r="N4669">
        <v>5</v>
      </c>
      <c r="O4669" s="5">
        <v>4</v>
      </c>
      <c r="P4669" s="5">
        <f t="shared" si="216"/>
        <v>9</v>
      </c>
      <c r="Q4669" s="5" t="str">
        <f t="shared" si="217"/>
        <v>4157</v>
      </c>
      <c r="R4669" s="5" t="str">
        <f t="shared" si="218"/>
        <v>dup-3</v>
      </c>
    </row>
    <row r="4670" spans="1:18" hidden="1" x14ac:dyDescent="0.2">
      <c r="A4670" t="s">
        <v>16720</v>
      </c>
      <c r="B4670" t="s">
        <v>290</v>
      </c>
      <c r="C4670" t="s">
        <v>151</v>
      </c>
      <c r="D4670">
        <v>10</v>
      </c>
      <c r="E4670" t="s">
        <v>535</v>
      </c>
      <c r="F4670" t="s">
        <v>18</v>
      </c>
      <c r="G4670" t="s">
        <v>2903</v>
      </c>
      <c r="H4670">
        <v>3133</v>
      </c>
      <c r="I4670" t="s">
        <v>27</v>
      </c>
      <c r="J4670">
        <v>19760826</v>
      </c>
      <c r="K4670">
        <v>33</v>
      </c>
      <c r="L4670" t="s">
        <v>18</v>
      </c>
      <c r="M4670">
        <v>6472861</v>
      </c>
      <c r="N4670">
        <v>9</v>
      </c>
      <c r="O4670" s="5">
        <v>4</v>
      </c>
      <c r="P4670" s="5">
        <f t="shared" si="216"/>
        <v>9</v>
      </c>
      <c r="Q4670" s="5" t="str">
        <f t="shared" si="217"/>
        <v>4520</v>
      </c>
      <c r="R4670" s="5" t="str">
        <f t="shared" si="218"/>
        <v>org</v>
      </c>
    </row>
    <row r="4671" spans="1:18" hidden="1" x14ac:dyDescent="0.2">
      <c r="A4671" t="s">
        <v>16721</v>
      </c>
      <c r="B4671" t="s">
        <v>1975</v>
      </c>
      <c r="C4671" t="s">
        <v>16722</v>
      </c>
      <c r="D4671">
        <v>19</v>
      </c>
      <c r="E4671" t="s">
        <v>10548</v>
      </c>
      <c r="F4671" t="s">
        <v>14830</v>
      </c>
      <c r="G4671" t="s">
        <v>10549</v>
      </c>
      <c r="H4671">
        <v>5253</v>
      </c>
      <c r="I4671" t="s">
        <v>34</v>
      </c>
      <c r="J4671">
        <v>19010716</v>
      </c>
      <c r="K4671">
        <v>34</v>
      </c>
      <c r="L4671" t="s">
        <v>10550</v>
      </c>
      <c r="M4671">
        <v>3547395</v>
      </c>
      <c r="N4671">
        <v>4</v>
      </c>
      <c r="O4671" s="5">
        <v>4</v>
      </c>
      <c r="P4671" s="5">
        <f t="shared" si="216"/>
        <v>9</v>
      </c>
      <c r="Q4671" s="5" t="str">
        <f t="shared" si="217"/>
        <v>3067</v>
      </c>
      <c r="R4671" s="5" t="str">
        <f t="shared" si="218"/>
        <v>dup-3</v>
      </c>
    </row>
    <row r="4672" spans="1:18" hidden="1" x14ac:dyDescent="0.2">
      <c r="A4672" t="s">
        <v>16723</v>
      </c>
      <c r="B4672" t="s">
        <v>13079</v>
      </c>
      <c r="C4672" t="s">
        <v>420</v>
      </c>
      <c r="D4672">
        <v>6</v>
      </c>
      <c r="E4672" t="s">
        <v>7280</v>
      </c>
      <c r="F4672" t="s">
        <v>18</v>
      </c>
      <c r="G4672" t="s">
        <v>7250</v>
      </c>
      <c r="H4672">
        <v>5012</v>
      </c>
      <c r="I4672" t="s">
        <v>27</v>
      </c>
      <c r="J4672">
        <v>19690531</v>
      </c>
      <c r="K4672" t="s">
        <v>18</v>
      </c>
      <c r="L4672" t="s">
        <v>13080</v>
      </c>
      <c r="M4672">
        <v>7018468</v>
      </c>
      <c r="N4672">
        <v>2</v>
      </c>
      <c r="O4672" s="5">
        <v>4</v>
      </c>
      <c r="P4672" s="5">
        <f t="shared" si="216"/>
        <v>9</v>
      </c>
      <c r="Q4672" s="5" t="str">
        <f t="shared" si="217"/>
        <v>4981</v>
      </c>
      <c r="R4672" s="5" t="str">
        <f t="shared" si="218"/>
        <v>dup-1</v>
      </c>
    </row>
    <row r="4673" spans="1:18" hidden="1" x14ac:dyDescent="0.2">
      <c r="A4673" t="s">
        <v>16724</v>
      </c>
      <c r="B4673" t="s">
        <v>23</v>
      </c>
      <c r="C4673" t="s">
        <v>13709</v>
      </c>
      <c r="D4673">
        <v>86</v>
      </c>
      <c r="E4673" t="s">
        <v>11289</v>
      </c>
      <c r="F4673" t="s">
        <v>18</v>
      </c>
      <c r="G4673" t="s">
        <v>2974</v>
      </c>
      <c r="H4673">
        <v>4019</v>
      </c>
      <c r="I4673" t="s">
        <v>91</v>
      </c>
      <c r="J4673">
        <v>19691012</v>
      </c>
      <c r="K4673">
        <v>27</v>
      </c>
      <c r="L4673" t="s">
        <v>16725</v>
      </c>
      <c r="M4673">
        <v>5446739</v>
      </c>
      <c r="N4673">
        <v>4</v>
      </c>
      <c r="O4673" s="5">
        <v>4</v>
      </c>
      <c r="P4673" s="5">
        <f t="shared" si="216"/>
        <v>8</v>
      </c>
      <c r="Q4673" s="5" t="str">
        <f t="shared" si="217"/>
        <v>523</v>
      </c>
      <c r="R4673" s="5" t="str">
        <f t="shared" si="218"/>
        <v>org</v>
      </c>
    </row>
    <row r="4674" spans="1:18" hidden="1" x14ac:dyDescent="0.2">
      <c r="A4674" t="s">
        <v>16726</v>
      </c>
      <c r="B4674" t="s">
        <v>9862</v>
      </c>
      <c r="C4674" t="s">
        <v>1742</v>
      </c>
      <c r="D4674">
        <v>10</v>
      </c>
      <c r="E4674" t="s">
        <v>9863</v>
      </c>
      <c r="F4674" t="s">
        <v>18</v>
      </c>
      <c r="G4674" t="s">
        <v>9864</v>
      </c>
      <c r="H4674">
        <v>2041</v>
      </c>
      <c r="I4674" t="s">
        <v>279</v>
      </c>
      <c r="J4674">
        <v>19710620</v>
      </c>
      <c r="K4674">
        <v>26</v>
      </c>
      <c r="L4674" t="s">
        <v>9865</v>
      </c>
      <c r="M4674">
        <v>2291513</v>
      </c>
      <c r="N4674">
        <v>0</v>
      </c>
      <c r="O4674" s="5">
        <v>4</v>
      </c>
      <c r="P4674" s="5">
        <f t="shared" si="216"/>
        <v>9</v>
      </c>
      <c r="Q4674" s="5" t="str">
        <f t="shared" si="217"/>
        <v>3242</v>
      </c>
      <c r="R4674" s="5" t="str">
        <f t="shared" si="218"/>
        <v>dup-1</v>
      </c>
    </row>
    <row r="4675" spans="1:18" x14ac:dyDescent="0.2">
      <c r="A4675" t="s">
        <v>16727</v>
      </c>
      <c r="B4675" t="s">
        <v>151</v>
      </c>
      <c r="C4675" t="s">
        <v>3897</v>
      </c>
      <c r="D4675">
        <v>75</v>
      </c>
      <c r="E4675" t="s">
        <v>18</v>
      </c>
      <c r="F4675" t="s">
        <v>18</v>
      </c>
      <c r="G4675" t="s">
        <v>636</v>
      </c>
      <c r="H4675">
        <v>4455</v>
      </c>
      <c r="I4675" t="s">
        <v>91</v>
      </c>
      <c r="J4675">
        <v>19320624</v>
      </c>
      <c r="K4675">
        <v>26</v>
      </c>
      <c r="L4675" t="s">
        <v>15970</v>
      </c>
      <c r="M4675">
        <v>1414051</v>
      </c>
      <c r="N4675">
        <v>0</v>
      </c>
      <c r="O4675" s="5">
        <v>4</v>
      </c>
      <c r="P4675" s="5">
        <f t="shared" ref="P4675:P4738" si="219">FIND("-",$A4675,5)</f>
        <v>9</v>
      </c>
      <c r="Q4675" s="5" t="str">
        <f t="shared" ref="Q4675:Q4738" si="220">MID($A4675,$O4675+1,$P4675-$O4675-1)</f>
        <v>3078</v>
      </c>
      <c r="R4675" s="5" t="str">
        <f t="shared" ref="R4675:R4738" si="221">RIGHT($A4675,LEN($A4675)-$P4675)</f>
        <v>dup-1</v>
      </c>
    </row>
    <row r="4676" spans="1:18" hidden="1" x14ac:dyDescent="0.2">
      <c r="A4676" t="s">
        <v>16728</v>
      </c>
      <c r="B4676" t="s">
        <v>12628</v>
      </c>
      <c r="C4676" t="s">
        <v>12629</v>
      </c>
      <c r="D4676">
        <v>51</v>
      </c>
      <c r="E4676" t="s">
        <v>12630</v>
      </c>
      <c r="F4676" t="s">
        <v>18</v>
      </c>
      <c r="G4676" t="s">
        <v>16729</v>
      </c>
      <c r="H4676">
        <v>2430</v>
      </c>
      <c r="I4676" t="s">
        <v>91</v>
      </c>
      <c r="J4676">
        <v>19670814</v>
      </c>
      <c r="K4676" t="s">
        <v>18</v>
      </c>
      <c r="L4676" t="s">
        <v>18</v>
      </c>
      <c r="M4676">
        <v>6343822</v>
      </c>
      <c r="N4676">
        <v>8</v>
      </c>
      <c r="O4676" s="5">
        <v>4</v>
      </c>
      <c r="P4676" s="5">
        <f t="shared" si="219"/>
        <v>9</v>
      </c>
      <c r="Q4676" s="5" t="str">
        <f t="shared" si="220"/>
        <v>4720</v>
      </c>
      <c r="R4676" s="5" t="str">
        <f t="shared" si="221"/>
        <v>dup-2</v>
      </c>
    </row>
    <row r="4677" spans="1:18" hidden="1" x14ac:dyDescent="0.2">
      <c r="A4677" t="s">
        <v>16730</v>
      </c>
      <c r="B4677" t="s">
        <v>2792</v>
      </c>
      <c r="C4677" t="s">
        <v>131</v>
      </c>
      <c r="D4677">
        <v>57</v>
      </c>
      <c r="E4677" t="s">
        <v>327</v>
      </c>
      <c r="F4677" t="s">
        <v>9612</v>
      </c>
      <c r="G4677" t="s">
        <v>4944</v>
      </c>
      <c r="H4677">
        <v>2111</v>
      </c>
      <c r="I4677" t="s">
        <v>91</v>
      </c>
      <c r="J4677">
        <v>19650818</v>
      </c>
      <c r="K4677">
        <v>24</v>
      </c>
      <c r="L4677" t="s">
        <v>16731</v>
      </c>
      <c r="M4677">
        <v>8362984</v>
      </c>
      <c r="N4677">
        <v>3</v>
      </c>
      <c r="O4677" s="5">
        <v>4</v>
      </c>
      <c r="P4677" s="5">
        <f t="shared" si="219"/>
        <v>9</v>
      </c>
      <c r="Q4677" s="5" t="str">
        <f t="shared" si="220"/>
        <v>3274</v>
      </c>
      <c r="R4677" s="5" t="str">
        <f t="shared" si="221"/>
        <v>org</v>
      </c>
    </row>
    <row r="4678" spans="1:18" hidden="1" x14ac:dyDescent="0.2">
      <c r="A4678" t="s">
        <v>16732</v>
      </c>
      <c r="B4678" t="s">
        <v>18</v>
      </c>
      <c r="C4678" t="s">
        <v>592</v>
      </c>
      <c r="D4678">
        <v>255</v>
      </c>
      <c r="E4678" t="s">
        <v>4187</v>
      </c>
      <c r="F4678" t="s">
        <v>6036</v>
      </c>
      <c r="G4678" t="s">
        <v>471</v>
      </c>
      <c r="H4678">
        <v>2117</v>
      </c>
      <c r="I4678" t="s">
        <v>34</v>
      </c>
      <c r="J4678">
        <v>19751068</v>
      </c>
      <c r="K4678">
        <v>41</v>
      </c>
      <c r="L4678" t="s">
        <v>6037</v>
      </c>
      <c r="M4678">
        <v>8355606</v>
      </c>
      <c r="N4678">
        <v>2</v>
      </c>
      <c r="O4678" s="5">
        <v>4</v>
      </c>
      <c r="P4678" s="5">
        <f t="shared" si="219"/>
        <v>9</v>
      </c>
      <c r="Q4678" s="5" t="str">
        <f t="shared" si="220"/>
        <v>2626</v>
      </c>
      <c r="R4678" s="5" t="str">
        <f t="shared" si="221"/>
        <v>dup-0</v>
      </c>
    </row>
    <row r="4679" spans="1:18" hidden="1" x14ac:dyDescent="0.2">
      <c r="A4679" t="s">
        <v>16733</v>
      </c>
      <c r="B4679" t="s">
        <v>2586</v>
      </c>
      <c r="C4679" t="s">
        <v>1134</v>
      </c>
      <c r="D4679">
        <v>34</v>
      </c>
      <c r="E4679" t="s">
        <v>16734</v>
      </c>
      <c r="F4679" t="s">
        <v>18</v>
      </c>
      <c r="G4679" t="s">
        <v>2588</v>
      </c>
      <c r="H4679">
        <v>6324</v>
      </c>
      <c r="I4679" t="s">
        <v>18</v>
      </c>
      <c r="J4679">
        <v>19781027</v>
      </c>
      <c r="K4679">
        <v>25</v>
      </c>
      <c r="L4679" t="s">
        <v>2589</v>
      </c>
      <c r="M4679">
        <v>8000206</v>
      </c>
      <c r="N4679">
        <v>8</v>
      </c>
      <c r="O4679" s="5">
        <v>4</v>
      </c>
      <c r="P4679" s="5">
        <f t="shared" si="219"/>
        <v>9</v>
      </c>
      <c r="Q4679" s="5" t="str">
        <f t="shared" si="220"/>
        <v>3675</v>
      </c>
      <c r="R4679" s="5" t="str">
        <f t="shared" si="221"/>
        <v>dup-0</v>
      </c>
    </row>
    <row r="4680" spans="1:18" hidden="1" x14ac:dyDescent="0.2">
      <c r="A4680" t="s">
        <v>16735</v>
      </c>
      <c r="B4680" t="s">
        <v>15201</v>
      </c>
      <c r="C4680" t="s">
        <v>1075</v>
      </c>
      <c r="D4680">
        <v>14</v>
      </c>
      <c r="E4680" t="s">
        <v>11255</v>
      </c>
      <c r="F4680" t="s">
        <v>4065</v>
      </c>
      <c r="G4680" t="s">
        <v>10308</v>
      </c>
      <c r="H4680">
        <v>2607</v>
      </c>
      <c r="I4680" t="s">
        <v>18</v>
      </c>
      <c r="J4680">
        <v>19930120</v>
      </c>
      <c r="K4680">
        <v>30</v>
      </c>
      <c r="L4680" t="s">
        <v>13534</v>
      </c>
      <c r="M4680">
        <v>8789747</v>
      </c>
      <c r="N4680">
        <v>2</v>
      </c>
      <c r="O4680" s="5">
        <v>4</v>
      </c>
      <c r="P4680" s="5">
        <f t="shared" si="219"/>
        <v>9</v>
      </c>
      <c r="Q4680" s="5" t="str">
        <f t="shared" si="220"/>
        <v>2227</v>
      </c>
      <c r="R4680" s="5" t="str">
        <f t="shared" si="221"/>
        <v>org</v>
      </c>
    </row>
    <row r="4681" spans="1:18" hidden="1" x14ac:dyDescent="0.2">
      <c r="A4681" t="s">
        <v>16736</v>
      </c>
      <c r="B4681" t="s">
        <v>1558</v>
      </c>
      <c r="C4681" t="s">
        <v>16737</v>
      </c>
      <c r="D4681">
        <v>27</v>
      </c>
      <c r="E4681" t="s">
        <v>2998</v>
      </c>
      <c r="F4681" t="s">
        <v>18</v>
      </c>
      <c r="G4681" t="s">
        <v>16738</v>
      </c>
      <c r="H4681">
        <v>6059</v>
      </c>
      <c r="I4681" t="s">
        <v>49</v>
      </c>
      <c r="J4681">
        <v>19360229</v>
      </c>
      <c r="K4681">
        <v>28</v>
      </c>
      <c r="L4681" t="s">
        <v>6498</v>
      </c>
      <c r="M4681">
        <v>7471993</v>
      </c>
      <c r="N4681">
        <v>7</v>
      </c>
      <c r="O4681" s="5">
        <v>4</v>
      </c>
      <c r="P4681" s="5">
        <f t="shared" si="219"/>
        <v>9</v>
      </c>
      <c r="Q4681" s="5" t="str">
        <f t="shared" si="220"/>
        <v>2818</v>
      </c>
      <c r="R4681" s="5" t="str">
        <f t="shared" si="221"/>
        <v>dup-1</v>
      </c>
    </row>
    <row r="4682" spans="1:18" hidden="1" x14ac:dyDescent="0.2">
      <c r="A4682" t="s">
        <v>16739</v>
      </c>
      <c r="B4682" t="s">
        <v>9030</v>
      </c>
      <c r="C4682" t="s">
        <v>384</v>
      </c>
      <c r="D4682">
        <v>15</v>
      </c>
      <c r="E4682" t="s">
        <v>1454</v>
      </c>
      <c r="F4682" t="s">
        <v>18</v>
      </c>
      <c r="G4682" t="s">
        <v>12513</v>
      </c>
      <c r="H4682">
        <v>2176</v>
      </c>
      <c r="I4682" t="s">
        <v>34</v>
      </c>
      <c r="J4682">
        <v>19130527</v>
      </c>
      <c r="K4682" t="s">
        <v>18</v>
      </c>
      <c r="L4682" t="s">
        <v>12514</v>
      </c>
      <c r="M4682">
        <v>4713358</v>
      </c>
      <c r="N4682">
        <v>0</v>
      </c>
      <c r="O4682" s="5">
        <v>4</v>
      </c>
      <c r="P4682" s="5">
        <f t="shared" si="219"/>
        <v>9</v>
      </c>
      <c r="Q4682" s="5" t="str">
        <f t="shared" si="220"/>
        <v>2792</v>
      </c>
      <c r="R4682" s="5" t="str">
        <f t="shared" si="221"/>
        <v>dup-0</v>
      </c>
    </row>
    <row r="4683" spans="1:18" hidden="1" x14ac:dyDescent="0.2">
      <c r="A4683" t="s">
        <v>16740</v>
      </c>
      <c r="B4683" t="s">
        <v>885</v>
      </c>
      <c r="C4683" t="s">
        <v>13221</v>
      </c>
      <c r="D4683">
        <v>22</v>
      </c>
      <c r="E4683" t="s">
        <v>4591</v>
      </c>
      <c r="F4683" t="s">
        <v>18</v>
      </c>
      <c r="G4683" t="s">
        <v>308</v>
      </c>
      <c r="H4683">
        <v>2902</v>
      </c>
      <c r="I4683" t="s">
        <v>91</v>
      </c>
      <c r="J4683">
        <v>19350612</v>
      </c>
      <c r="K4683">
        <v>37</v>
      </c>
      <c r="L4683" t="s">
        <v>16741</v>
      </c>
      <c r="M4683">
        <v>2537259</v>
      </c>
      <c r="N4683">
        <v>4</v>
      </c>
      <c r="O4683" s="5">
        <v>4</v>
      </c>
      <c r="P4683" s="5">
        <f t="shared" si="219"/>
        <v>9</v>
      </c>
      <c r="Q4683" s="5" t="str">
        <f t="shared" si="220"/>
        <v>4729</v>
      </c>
      <c r="R4683" s="5" t="str">
        <f t="shared" si="221"/>
        <v>org</v>
      </c>
    </row>
    <row r="4684" spans="1:18" hidden="1" x14ac:dyDescent="0.2">
      <c r="A4684" t="s">
        <v>16742</v>
      </c>
      <c r="B4684" t="s">
        <v>666</v>
      </c>
      <c r="C4684" t="s">
        <v>3298</v>
      </c>
      <c r="D4684">
        <v>27</v>
      </c>
      <c r="E4684" t="s">
        <v>16743</v>
      </c>
      <c r="F4684" t="s">
        <v>3300</v>
      </c>
      <c r="G4684" t="s">
        <v>617</v>
      </c>
      <c r="H4684">
        <v>6701</v>
      </c>
      <c r="I4684" t="s">
        <v>49</v>
      </c>
      <c r="J4684">
        <v>19710717</v>
      </c>
      <c r="K4684">
        <v>21</v>
      </c>
      <c r="L4684" t="s">
        <v>3301</v>
      </c>
      <c r="M4684">
        <v>4778015</v>
      </c>
      <c r="N4684">
        <v>8</v>
      </c>
      <c r="O4684" s="5">
        <v>4</v>
      </c>
      <c r="P4684" s="5">
        <f t="shared" si="219"/>
        <v>9</v>
      </c>
      <c r="Q4684" s="5" t="str">
        <f t="shared" si="220"/>
        <v>1912</v>
      </c>
      <c r="R4684" s="5" t="str">
        <f t="shared" si="221"/>
        <v>org</v>
      </c>
    </row>
    <row r="4685" spans="1:18" hidden="1" x14ac:dyDescent="0.2">
      <c r="A4685" t="s">
        <v>16744</v>
      </c>
      <c r="B4685" t="s">
        <v>293</v>
      </c>
      <c r="C4685" t="s">
        <v>3625</v>
      </c>
      <c r="D4685">
        <v>9</v>
      </c>
      <c r="E4685" t="s">
        <v>16745</v>
      </c>
      <c r="F4685" t="s">
        <v>16746</v>
      </c>
      <c r="G4685" t="s">
        <v>8737</v>
      </c>
      <c r="H4685">
        <v>2141</v>
      </c>
      <c r="I4685" t="s">
        <v>91</v>
      </c>
      <c r="J4685">
        <v>19550831</v>
      </c>
      <c r="K4685">
        <v>31</v>
      </c>
      <c r="L4685" t="s">
        <v>16747</v>
      </c>
      <c r="M4685">
        <v>9048252</v>
      </c>
      <c r="N4685">
        <v>7</v>
      </c>
      <c r="O4685" s="5">
        <v>4</v>
      </c>
      <c r="P4685" s="5">
        <f t="shared" si="219"/>
        <v>9</v>
      </c>
      <c r="Q4685" s="5" t="str">
        <f t="shared" si="220"/>
        <v>1575</v>
      </c>
      <c r="R4685" s="5" t="str">
        <f t="shared" si="221"/>
        <v>org</v>
      </c>
    </row>
    <row r="4686" spans="1:18" hidden="1" x14ac:dyDescent="0.2">
      <c r="A4686" t="s">
        <v>16748</v>
      </c>
      <c r="B4686" t="s">
        <v>2865</v>
      </c>
      <c r="C4686" t="s">
        <v>1299</v>
      </c>
      <c r="D4686">
        <v>102</v>
      </c>
      <c r="E4686" t="s">
        <v>16749</v>
      </c>
      <c r="F4686" t="s">
        <v>18</v>
      </c>
      <c r="G4686" t="s">
        <v>2867</v>
      </c>
      <c r="H4686">
        <v>2041</v>
      </c>
      <c r="I4686" t="s">
        <v>91</v>
      </c>
      <c r="J4686">
        <v>19270615</v>
      </c>
      <c r="K4686">
        <v>25</v>
      </c>
      <c r="L4686" t="s">
        <v>2868</v>
      </c>
      <c r="M4686">
        <v>1046147</v>
      </c>
      <c r="N4686">
        <v>6</v>
      </c>
      <c r="O4686" s="5">
        <v>4</v>
      </c>
      <c r="P4686" s="5">
        <f t="shared" si="219"/>
        <v>9</v>
      </c>
      <c r="Q4686" s="5" t="str">
        <f t="shared" si="220"/>
        <v>3816</v>
      </c>
      <c r="R4686" s="5" t="str">
        <f t="shared" si="221"/>
        <v>dup-0</v>
      </c>
    </row>
    <row r="4687" spans="1:18" hidden="1" x14ac:dyDescent="0.2">
      <c r="A4687" t="s">
        <v>16750</v>
      </c>
      <c r="B4687" t="s">
        <v>1954</v>
      </c>
      <c r="C4687" t="s">
        <v>10554</v>
      </c>
      <c r="D4687">
        <v>41</v>
      </c>
      <c r="E4687" t="s">
        <v>1721</v>
      </c>
      <c r="F4687" t="s">
        <v>18</v>
      </c>
      <c r="G4687" t="s">
        <v>14267</v>
      </c>
      <c r="H4687">
        <v>4165</v>
      </c>
      <c r="I4687" t="s">
        <v>34</v>
      </c>
      <c r="J4687">
        <v>19280706</v>
      </c>
      <c r="K4687">
        <v>20</v>
      </c>
      <c r="L4687" t="s">
        <v>15840</v>
      </c>
      <c r="M4687">
        <v>9644227</v>
      </c>
      <c r="N4687">
        <v>4</v>
      </c>
      <c r="O4687" s="5">
        <v>4</v>
      </c>
      <c r="P4687" s="5">
        <f t="shared" si="219"/>
        <v>9</v>
      </c>
      <c r="Q4687" s="5" t="str">
        <f t="shared" si="220"/>
        <v>2590</v>
      </c>
      <c r="R4687" s="5" t="str">
        <f t="shared" si="221"/>
        <v>org</v>
      </c>
    </row>
    <row r="4688" spans="1:18" hidden="1" x14ac:dyDescent="0.2">
      <c r="A4688" t="s">
        <v>104</v>
      </c>
      <c r="B4688" t="s">
        <v>9242</v>
      </c>
      <c r="C4688" t="s">
        <v>16751</v>
      </c>
      <c r="D4688">
        <v>5</v>
      </c>
      <c r="E4688" t="s">
        <v>6692</v>
      </c>
      <c r="F4688" t="s">
        <v>40</v>
      </c>
      <c r="G4688" t="s">
        <v>10632</v>
      </c>
      <c r="H4688">
        <v>3021</v>
      </c>
      <c r="I4688" t="s">
        <v>49</v>
      </c>
      <c r="J4688">
        <v>19140827</v>
      </c>
      <c r="K4688">
        <v>28</v>
      </c>
      <c r="L4688" t="s">
        <v>16752</v>
      </c>
      <c r="M4688">
        <v>7425348</v>
      </c>
      <c r="N4688">
        <v>7</v>
      </c>
      <c r="O4688" s="5">
        <v>4</v>
      </c>
      <c r="P4688" s="5">
        <f t="shared" si="219"/>
        <v>7</v>
      </c>
      <c r="Q4688" s="5" t="str">
        <f t="shared" si="220"/>
        <v>13</v>
      </c>
      <c r="R4688" s="5" t="str">
        <f t="shared" si="221"/>
        <v>org</v>
      </c>
    </row>
    <row r="4689" spans="1:18" hidden="1" x14ac:dyDescent="0.2">
      <c r="A4689" t="s">
        <v>16753</v>
      </c>
      <c r="B4689" t="s">
        <v>260</v>
      </c>
      <c r="C4689" t="s">
        <v>16754</v>
      </c>
      <c r="D4689">
        <v>149</v>
      </c>
      <c r="E4689" t="s">
        <v>15470</v>
      </c>
      <c r="F4689" t="s">
        <v>16755</v>
      </c>
      <c r="G4689" t="s">
        <v>3160</v>
      </c>
      <c r="H4689" t="s">
        <v>18</v>
      </c>
      <c r="I4689" t="s">
        <v>279</v>
      </c>
      <c r="J4689">
        <v>19620430</v>
      </c>
      <c r="K4689" t="s">
        <v>18</v>
      </c>
      <c r="L4689" t="s">
        <v>16756</v>
      </c>
      <c r="M4689">
        <v>2759604</v>
      </c>
      <c r="N4689">
        <v>8</v>
      </c>
      <c r="O4689" s="5">
        <v>4</v>
      </c>
      <c r="P4689" s="5">
        <f t="shared" si="219"/>
        <v>9</v>
      </c>
      <c r="Q4689" s="5" t="str">
        <f t="shared" si="220"/>
        <v>4434</v>
      </c>
      <c r="R4689" s="5" t="str">
        <f t="shared" si="221"/>
        <v>org</v>
      </c>
    </row>
    <row r="4690" spans="1:18" hidden="1" x14ac:dyDescent="0.2">
      <c r="A4690" t="s">
        <v>16757</v>
      </c>
      <c r="B4690" t="s">
        <v>4725</v>
      </c>
      <c r="C4690" t="s">
        <v>16758</v>
      </c>
      <c r="D4690">
        <v>12</v>
      </c>
      <c r="E4690" t="s">
        <v>16759</v>
      </c>
      <c r="F4690" t="s">
        <v>18</v>
      </c>
      <c r="G4690" t="s">
        <v>469</v>
      </c>
      <c r="H4690">
        <v>3773</v>
      </c>
      <c r="I4690" t="s">
        <v>500</v>
      </c>
      <c r="J4690" t="s">
        <v>18</v>
      </c>
      <c r="K4690">
        <v>22</v>
      </c>
      <c r="L4690" t="s">
        <v>18</v>
      </c>
      <c r="M4690">
        <v>8895056</v>
      </c>
      <c r="N4690">
        <v>5</v>
      </c>
      <c r="O4690" s="5">
        <v>4</v>
      </c>
      <c r="P4690" s="5">
        <f t="shared" si="219"/>
        <v>9</v>
      </c>
      <c r="Q4690" s="5" t="str">
        <f t="shared" si="220"/>
        <v>1033</v>
      </c>
      <c r="R4690" s="5" t="str">
        <f t="shared" si="221"/>
        <v>dup-1</v>
      </c>
    </row>
    <row r="4691" spans="1:18" hidden="1" x14ac:dyDescent="0.2">
      <c r="A4691" t="s">
        <v>1340</v>
      </c>
      <c r="B4691" t="s">
        <v>1749</v>
      </c>
      <c r="C4691" t="s">
        <v>16760</v>
      </c>
      <c r="D4691">
        <v>159</v>
      </c>
      <c r="E4691" t="s">
        <v>31</v>
      </c>
      <c r="F4691" t="s">
        <v>16761</v>
      </c>
      <c r="G4691" t="s">
        <v>5470</v>
      </c>
      <c r="H4691">
        <v>810</v>
      </c>
      <c r="I4691" t="s">
        <v>18</v>
      </c>
      <c r="J4691">
        <v>19700317</v>
      </c>
      <c r="K4691">
        <v>35</v>
      </c>
      <c r="L4691" t="s">
        <v>16762</v>
      </c>
      <c r="M4691">
        <v>3218984</v>
      </c>
      <c r="N4691">
        <v>8</v>
      </c>
      <c r="O4691" s="5">
        <v>4</v>
      </c>
      <c r="P4691" s="5">
        <f t="shared" si="219"/>
        <v>8</v>
      </c>
      <c r="Q4691" s="5" t="str">
        <f t="shared" si="220"/>
        <v>474</v>
      </c>
      <c r="R4691" s="5" t="str">
        <f t="shared" si="221"/>
        <v>org</v>
      </c>
    </row>
    <row r="4692" spans="1:18" hidden="1" x14ac:dyDescent="0.2">
      <c r="A4692" t="s">
        <v>16763</v>
      </c>
      <c r="B4692" t="s">
        <v>3497</v>
      </c>
      <c r="C4692" t="s">
        <v>592</v>
      </c>
      <c r="D4692">
        <v>124</v>
      </c>
      <c r="E4692" t="s">
        <v>16764</v>
      </c>
      <c r="F4692" t="s">
        <v>4213</v>
      </c>
      <c r="G4692" t="s">
        <v>16765</v>
      </c>
      <c r="H4692">
        <v>4816</v>
      </c>
      <c r="I4692" t="s">
        <v>34</v>
      </c>
      <c r="J4692">
        <v>19650123</v>
      </c>
      <c r="K4692">
        <v>38</v>
      </c>
      <c r="L4692" t="s">
        <v>16766</v>
      </c>
      <c r="M4692">
        <v>2076630</v>
      </c>
      <c r="N4692">
        <v>4</v>
      </c>
      <c r="O4692" s="5">
        <v>4</v>
      </c>
      <c r="P4692" s="5">
        <f t="shared" si="219"/>
        <v>9</v>
      </c>
      <c r="Q4692" s="5" t="str">
        <f t="shared" si="220"/>
        <v>3682</v>
      </c>
      <c r="R4692" s="5" t="str">
        <f t="shared" si="221"/>
        <v>org</v>
      </c>
    </row>
    <row r="4693" spans="1:18" hidden="1" x14ac:dyDescent="0.2">
      <c r="A4693" t="s">
        <v>16767</v>
      </c>
      <c r="B4693" t="s">
        <v>641</v>
      </c>
      <c r="C4693" t="s">
        <v>2632</v>
      </c>
      <c r="D4693">
        <v>19</v>
      </c>
      <c r="E4693" t="s">
        <v>4262</v>
      </c>
      <c r="F4693" t="s">
        <v>18</v>
      </c>
      <c r="G4693" t="s">
        <v>2680</v>
      </c>
      <c r="H4693">
        <v>3962</v>
      </c>
      <c r="I4693" t="s">
        <v>91</v>
      </c>
      <c r="J4693" t="s">
        <v>18</v>
      </c>
      <c r="K4693">
        <v>30</v>
      </c>
      <c r="L4693" t="s">
        <v>16768</v>
      </c>
      <c r="M4693">
        <v>8212018</v>
      </c>
      <c r="N4693">
        <v>4</v>
      </c>
      <c r="O4693" s="5">
        <v>4</v>
      </c>
      <c r="P4693" s="5">
        <f t="shared" si="219"/>
        <v>9</v>
      </c>
      <c r="Q4693" s="5" t="str">
        <f t="shared" si="220"/>
        <v>3829</v>
      </c>
      <c r="R4693" s="5" t="str">
        <f t="shared" si="221"/>
        <v>org</v>
      </c>
    </row>
    <row r="4694" spans="1:18" x14ac:dyDescent="0.2">
      <c r="A4694" t="s">
        <v>16769</v>
      </c>
      <c r="B4694" t="s">
        <v>9679</v>
      </c>
      <c r="C4694" t="s">
        <v>3568</v>
      </c>
      <c r="D4694">
        <v>323</v>
      </c>
      <c r="E4694" t="s">
        <v>5405</v>
      </c>
      <c r="F4694" t="s">
        <v>18</v>
      </c>
      <c r="G4694" t="s">
        <v>978</v>
      </c>
      <c r="H4694">
        <v>5118</v>
      </c>
      <c r="I4694" t="s">
        <v>91</v>
      </c>
      <c r="J4694">
        <v>19130113</v>
      </c>
      <c r="K4694" t="s">
        <v>18</v>
      </c>
      <c r="L4694" t="s">
        <v>16770</v>
      </c>
      <c r="M4694">
        <v>4256022</v>
      </c>
      <c r="N4694">
        <v>0</v>
      </c>
      <c r="O4694" s="5">
        <v>4</v>
      </c>
      <c r="P4694" s="5">
        <f t="shared" si="219"/>
        <v>8</v>
      </c>
      <c r="Q4694" s="5" t="str">
        <f t="shared" si="220"/>
        <v>781</v>
      </c>
      <c r="R4694" s="5" t="str">
        <f t="shared" si="221"/>
        <v>dup-0</v>
      </c>
    </row>
    <row r="4695" spans="1:18" hidden="1" x14ac:dyDescent="0.2">
      <c r="A4695" t="s">
        <v>16771</v>
      </c>
      <c r="B4695" t="s">
        <v>18</v>
      </c>
      <c r="C4695" t="s">
        <v>3883</v>
      </c>
      <c r="D4695">
        <v>4</v>
      </c>
      <c r="E4695" t="s">
        <v>6660</v>
      </c>
      <c r="F4695" t="s">
        <v>18</v>
      </c>
      <c r="G4695" t="s">
        <v>5728</v>
      </c>
      <c r="H4695">
        <v>2216</v>
      </c>
      <c r="I4695" t="s">
        <v>49</v>
      </c>
      <c r="J4695">
        <v>19190701</v>
      </c>
      <c r="K4695">
        <v>30</v>
      </c>
      <c r="L4695" t="s">
        <v>8095</v>
      </c>
      <c r="M4695">
        <v>7995044</v>
      </c>
      <c r="N4695">
        <v>2</v>
      </c>
      <c r="O4695" s="5">
        <v>4</v>
      </c>
      <c r="P4695" s="5">
        <f t="shared" si="219"/>
        <v>9</v>
      </c>
      <c r="Q4695" s="5" t="str">
        <f t="shared" si="220"/>
        <v>4344</v>
      </c>
      <c r="R4695" s="5" t="str">
        <f t="shared" si="221"/>
        <v>dup-1</v>
      </c>
    </row>
    <row r="4696" spans="1:18" hidden="1" x14ac:dyDescent="0.2">
      <c r="A4696" t="s">
        <v>16772</v>
      </c>
      <c r="B4696" t="s">
        <v>401</v>
      </c>
      <c r="C4696" t="s">
        <v>246</v>
      </c>
      <c r="D4696">
        <v>29</v>
      </c>
      <c r="E4696" t="s">
        <v>1388</v>
      </c>
      <c r="F4696" t="s">
        <v>18</v>
      </c>
      <c r="G4696" t="s">
        <v>6098</v>
      </c>
      <c r="H4696">
        <v>3311</v>
      </c>
      <c r="I4696" t="s">
        <v>34</v>
      </c>
      <c r="J4696">
        <v>19620719</v>
      </c>
      <c r="K4696" t="s">
        <v>18</v>
      </c>
      <c r="L4696" t="s">
        <v>16773</v>
      </c>
      <c r="M4696">
        <v>4839750</v>
      </c>
      <c r="N4696">
        <v>0</v>
      </c>
      <c r="O4696" s="5">
        <v>4</v>
      </c>
      <c r="P4696" s="5">
        <f t="shared" si="219"/>
        <v>9</v>
      </c>
      <c r="Q4696" s="5" t="str">
        <f t="shared" si="220"/>
        <v>4708</v>
      </c>
      <c r="R4696" s="5" t="str">
        <f t="shared" si="221"/>
        <v>org</v>
      </c>
    </row>
    <row r="4697" spans="1:18" hidden="1" x14ac:dyDescent="0.2">
      <c r="A4697" t="s">
        <v>16774</v>
      </c>
      <c r="B4697" t="s">
        <v>16775</v>
      </c>
      <c r="C4697" t="s">
        <v>53</v>
      </c>
      <c r="D4697">
        <v>58</v>
      </c>
      <c r="E4697" t="s">
        <v>6941</v>
      </c>
      <c r="F4697" t="s">
        <v>18</v>
      </c>
      <c r="G4697" t="s">
        <v>8484</v>
      </c>
      <c r="H4697">
        <v>3019</v>
      </c>
      <c r="I4697" t="s">
        <v>34</v>
      </c>
      <c r="J4697">
        <v>19861030</v>
      </c>
      <c r="K4697">
        <v>33</v>
      </c>
      <c r="L4697" t="s">
        <v>16776</v>
      </c>
      <c r="M4697">
        <v>1815796</v>
      </c>
      <c r="N4697">
        <v>0</v>
      </c>
      <c r="O4697" s="5">
        <v>4</v>
      </c>
      <c r="P4697" s="5">
        <f t="shared" si="219"/>
        <v>9</v>
      </c>
      <c r="Q4697" s="5" t="str">
        <f t="shared" si="220"/>
        <v>2886</v>
      </c>
      <c r="R4697" s="5" t="str">
        <f t="shared" si="221"/>
        <v>dup-0</v>
      </c>
    </row>
    <row r="4698" spans="1:18" hidden="1" x14ac:dyDescent="0.2">
      <c r="A4698" t="s">
        <v>16777</v>
      </c>
      <c r="B4698" t="s">
        <v>415</v>
      </c>
      <c r="C4698" t="s">
        <v>16778</v>
      </c>
      <c r="D4698">
        <v>5</v>
      </c>
      <c r="E4698" t="s">
        <v>8518</v>
      </c>
      <c r="F4698" t="s">
        <v>18</v>
      </c>
      <c r="G4698" t="s">
        <v>16779</v>
      </c>
      <c r="H4698">
        <v>3149</v>
      </c>
      <c r="I4698" t="s">
        <v>27</v>
      </c>
      <c r="J4698">
        <v>19510604</v>
      </c>
      <c r="K4698">
        <v>36</v>
      </c>
      <c r="L4698" t="s">
        <v>8519</v>
      </c>
      <c r="M4698">
        <v>7459223</v>
      </c>
      <c r="N4698">
        <v>4</v>
      </c>
      <c r="O4698" s="5">
        <v>4</v>
      </c>
      <c r="P4698" s="5">
        <f t="shared" si="219"/>
        <v>9</v>
      </c>
      <c r="Q4698" s="5" t="str">
        <f t="shared" si="220"/>
        <v>2966</v>
      </c>
      <c r="R4698" s="5" t="str">
        <f t="shared" si="221"/>
        <v>dup-0</v>
      </c>
    </row>
    <row r="4699" spans="1:18" hidden="1" x14ac:dyDescent="0.2">
      <c r="A4699" t="s">
        <v>16780</v>
      </c>
      <c r="B4699" t="s">
        <v>806</v>
      </c>
      <c r="C4699" t="s">
        <v>3625</v>
      </c>
      <c r="D4699">
        <v>1</v>
      </c>
      <c r="E4699" t="s">
        <v>463</v>
      </c>
      <c r="F4699" t="s">
        <v>18</v>
      </c>
      <c r="G4699" t="s">
        <v>7115</v>
      </c>
      <c r="H4699">
        <v>3603</v>
      </c>
      <c r="I4699" t="s">
        <v>6573</v>
      </c>
      <c r="J4699">
        <v>19651004</v>
      </c>
      <c r="K4699">
        <v>35</v>
      </c>
      <c r="L4699" t="s">
        <v>9123</v>
      </c>
      <c r="M4699">
        <v>1432163</v>
      </c>
      <c r="N4699">
        <v>3</v>
      </c>
      <c r="O4699" s="5">
        <v>4</v>
      </c>
      <c r="P4699" s="5">
        <f t="shared" si="219"/>
        <v>9</v>
      </c>
      <c r="Q4699" s="5" t="str">
        <f t="shared" si="220"/>
        <v>2700</v>
      </c>
      <c r="R4699" s="5" t="str">
        <f t="shared" si="221"/>
        <v>dup-0</v>
      </c>
    </row>
    <row r="4700" spans="1:18" hidden="1" x14ac:dyDescent="0.2">
      <c r="A4700" t="s">
        <v>16781</v>
      </c>
      <c r="B4700" t="s">
        <v>8665</v>
      </c>
      <c r="C4700" t="s">
        <v>8306</v>
      </c>
      <c r="D4700">
        <v>71</v>
      </c>
      <c r="E4700" t="s">
        <v>9055</v>
      </c>
      <c r="F4700" t="s">
        <v>3393</v>
      </c>
      <c r="G4700" t="s">
        <v>16782</v>
      </c>
      <c r="H4700">
        <v>5127</v>
      </c>
      <c r="I4700" t="s">
        <v>20</v>
      </c>
      <c r="J4700">
        <v>19080492</v>
      </c>
      <c r="K4700">
        <v>23</v>
      </c>
      <c r="L4700" t="s">
        <v>16783</v>
      </c>
      <c r="M4700">
        <v>1216448</v>
      </c>
      <c r="N4700">
        <v>0</v>
      </c>
      <c r="O4700" s="5">
        <v>4</v>
      </c>
      <c r="P4700" s="5">
        <f t="shared" si="219"/>
        <v>9</v>
      </c>
      <c r="Q4700" s="5" t="str">
        <f t="shared" si="220"/>
        <v>3287</v>
      </c>
      <c r="R4700" s="5" t="str">
        <f t="shared" si="221"/>
        <v>dup-0</v>
      </c>
    </row>
    <row r="4701" spans="1:18" hidden="1" x14ac:dyDescent="0.2">
      <c r="A4701" t="s">
        <v>16784</v>
      </c>
      <c r="B4701" t="s">
        <v>6227</v>
      </c>
      <c r="C4701" t="s">
        <v>384</v>
      </c>
      <c r="D4701">
        <v>117</v>
      </c>
      <c r="E4701" t="s">
        <v>4524</v>
      </c>
      <c r="F4701" t="s">
        <v>10760</v>
      </c>
      <c r="G4701" t="s">
        <v>18</v>
      </c>
      <c r="H4701">
        <v>2125</v>
      </c>
      <c r="I4701" t="s">
        <v>20</v>
      </c>
      <c r="J4701">
        <v>19621014</v>
      </c>
      <c r="K4701">
        <v>32</v>
      </c>
      <c r="L4701" t="s">
        <v>6230</v>
      </c>
      <c r="M4701">
        <v>9750916</v>
      </c>
      <c r="N4701">
        <v>5</v>
      </c>
      <c r="O4701" s="5">
        <v>4</v>
      </c>
      <c r="P4701" s="5">
        <f t="shared" si="219"/>
        <v>8</v>
      </c>
      <c r="Q4701" s="5" t="str">
        <f t="shared" si="220"/>
        <v>165</v>
      </c>
      <c r="R4701" s="5" t="str">
        <f t="shared" si="221"/>
        <v>dup-1</v>
      </c>
    </row>
    <row r="4702" spans="1:18" hidden="1" x14ac:dyDescent="0.2">
      <c r="A4702" t="s">
        <v>16785</v>
      </c>
      <c r="B4702" t="s">
        <v>5049</v>
      </c>
      <c r="C4702" t="s">
        <v>16786</v>
      </c>
      <c r="D4702">
        <v>21</v>
      </c>
      <c r="E4702" t="s">
        <v>4741</v>
      </c>
      <c r="F4702" t="s">
        <v>16787</v>
      </c>
      <c r="G4702" t="s">
        <v>16788</v>
      </c>
      <c r="H4702">
        <v>6330</v>
      </c>
      <c r="I4702" t="s">
        <v>34</v>
      </c>
      <c r="J4702">
        <v>19640206</v>
      </c>
      <c r="K4702" t="s">
        <v>18</v>
      </c>
      <c r="L4702" t="s">
        <v>16789</v>
      </c>
      <c r="M4702">
        <v>1952643</v>
      </c>
      <c r="N4702">
        <v>0</v>
      </c>
      <c r="O4702" s="5">
        <v>4</v>
      </c>
      <c r="P4702" s="5">
        <f t="shared" si="219"/>
        <v>9</v>
      </c>
      <c r="Q4702" s="5" t="str">
        <f t="shared" si="220"/>
        <v>4340</v>
      </c>
      <c r="R4702" s="5" t="str">
        <f t="shared" si="221"/>
        <v>org</v>
      </c>
    </row>
    <row r="4703" spans="1:18" hidden="1" x14ac:dyDescent="0.2">
      <c r="A4703" t="s">
        <v>16790</v>
      </c>
      <c r="B4703" t="s">
        <v>3169</v>
      </c>
      <c r="C4703" t="s">
        <v>2834</v>
      </c>
      <c r="D4703">
        <v>27</v>
      </c>
      <c r="E4703" t="s">
        <v>10072</v>
      </c>
      <c r="F4703" t="s">
        <v>18</v>
      </c>
      <c r="G4703" t="s">
        <v>7630</v>
      </c>
      <c r="H4703">
        <v>4065</v>
      </c>
      <c r="I4703" t="s">
        <v>18</v>
      </c>
      <c r="J4703">
        <v>19898410</v>
      </c>
      <c r="K4703">
        <v>19</v>
      </c>
      <c r="L4703" t="s">
        <v>10073</v>
      </c>
      <c r="M4703">
        <v>7768466</v>
      </c>
      <c r="N4703">
        <v>1</v>
      </c>
      <c r="O4703" s="5">
        <v>4</v>
      </c>
      <c r="P4703" s="5">
        <f t="shared" si="219"/>
        <v>8</v>
      </c>
      <c r="Q4703" s="5" t="str">
        <f t="shared" si="220"/>
        <v>826</v>
      </c>
      <c r="R4703" s="5" t="str">
        <f t="shared" si="221"/>
        <v>dup-0</v>
      </c>
    </row>
    <row r="4704" spans="1:18" hidden="1" x14ac:dyDescent="0.2">
      <c r="A4704" t="s">
        <v>1778</v>
      </c>
      <c r="B4704" t="s">
        <v>143</v>
      </c>
      <c r="C4704" t="s">
        <v>220</v>
      </c>
      <c r="D4704">
        <v>6</v>
      </c>
      <c r="E4704" t="s">
        <v>46</v>
      </c>
      <c r="F4704" t="s">
        <v>14827</v>
      </c>
      <c r="G4704" t="s">
        <v>385</v>
      </c>
      <c r="H4704">
        <v>3051</v>
      </c>
      <c r="I4704" t="s">
        <v>18</v>
      </c>
      <c r="J4704">
        <v>19690919</v>
      </c>
      <c r="K4704">
        <v>24</v>
      </c>
      <c r="L4704" t="s">
        <v>16791</v>
      </c>
      <c r="M4704">
        <v>3252498</v>
      </c>
      <c r="N4704">
        <v>6</v>
      </c>
      <c r="O4704" s="5">
        <v>4</v>
      </c>
      <c r="P4704" s="5">
        <f t="shared" si="219"/>
        <v>8</v>
      </c>
      <c r="Q4704" s="5" t="str">
        <f t="shared" si="220"/>
        <v>215</v>
      </c>
      <c r="R4704" s="5" t="str">
        <f t="shared" si="221"/>
        <v>org</v>
      </c>
    </row>
    <row r="4705" spans="1:18" hidden="1" x14ac:dyDescent="0.2">
      <c r="A4705" t="s">
        <v>16792</v>
      </c>
      <c r="B4705" t="s">
        <v>111</v>
      </c>
      <c r="C4705" t="s">
        <v>38</v>
      </c>
      <c r="D4705">
        <v>152</v>
      </c>
      <c r="E4705" t="s">
        <v>4563</v>
      </c>
      <c r="F4705" t="s">
        <v>16793</v>
      </c>
      <c r="G4705" t="s">
        <v>1023</v>
      </c>
      <c r="H4705">
        <v>4272</v>
      </c>
      <c r="I4705" t="s">
        <v>34</v>
      </c>
      <c r="J4705">
        <v>19040602</v>
      </c>
      <c r="K4705">
        <v>12</v>
      </c>
      <c r="L4705" t="s">
        <v>16794</v>
      </c>
      <c r="M4705">
        <v>5445296</v>
      </c>
      <c r="N4705">
        <v>7</v>
      </c>
      <c r="O4705" s="5">
        <v>4</v>
      </c>
      <c r="P4705" s="5">
        <f t="shared" si="219"/>
        <v>9</v>
      </c>
      <c r="Q4705" s="5" t="str">
        <f t="shared" si="220"/>
        <v>2201</v>
      </c>
      <c r="R4705" s="5" t="str">
        <f t="shared" si="221"/>
        <v>org</v>
      </c>
    </row>
    <row r="4706" spans="1:18" hidden="1" x14ac:dyDescent="0.2">
      <c r="A4706" t="s">
        <v>16795</v>
      </c>
      <c r="B4706" t="s">
        <v>1572</v>
      </c>
      <c r="C4706" t="s">
        <v>882</v>
      </c>
      <c r="D4706">
        <v>42</v>
      </c>
      <c r="E4706" t="s">
        <v>1836</v>
      </c>
      <c r="F4706" t="s">
        <v>18</v>
      </c>
      <c r="G4706" t="s">
        <v>1149</v>
      </c>
      <c r="H4706">
        <v>2166</v>
      </c>
      <c r="I4706" t="s">
        <v>49</v>
      </c>
      <c r="J4706">
        <v>19230429</v>
      </c>
      <c r="K4706">
        <v>35</v>
      </c>
      <c r="L4706" t="s">
        <v>8599</v>
      </c>
      <c r="M4706">
        <v>6503841</v>
      </c>
      <c r="N4706">
        <v>0</v>
      </c>
      <c r="O4706" s="5">
        <v>4</v>
      </c>
      <c r="P4706" s="5">
        <f t="shared" si="219"/>
        <v>9</v>
      </c>
      <c r="Q4706" s="5" t="str">
        <f t="shared" si="220"/>
        <v>2113</v>
      </c>
      <c r="R4706" s="5" t="str">
        <f t="shared" si="221"/>
        <v>org</v>
      </c>
    </row>
    <row r="4707" spans="1:18" hidden="1" x14ac:dyDescent="0.2">
      <c r="A4707" t="s">
        <v>16796</v>
      </c>
      <c r="B4707" t="s">
        <v>1095</v>
      </c>
      <c r="C4707" t="s">
        <v>9096</v>
      </c>
      <c r="D4707">
        <v>74</v>
      </c>
      <c r="E4707" t="s">
        <v>3913</v>
      </c>
      <c r="F4707" t="s">
        <v>9097</v>
      </c>
      <c r="G4707" t="s">
        <v>1263</v>
      </c>
      <c r="H4707">
        <v>6026</v>
      </c>
      <c r="I4707" t="s">
        <v>18</v>
      </c>
      <c r="J4707">
        <v>19581017</v>
      </c>
      <c r="K4707">
        <v>33</v>
      </c>
      <c r="L4707" t="s">
        <v>15694</v>
      </c>
      <c r="M4707">
        <v>4269227</v>
      </c>
      <c r="N4707">
        <v>4</v>
      </c>
      <c r="O4707" s="5">
        <v>4</v>
      </c>
      <c r="P4707" s="5">
        <f t="shared" si="219"/>
        <v>9</v>
      </c>
      <c r="Q4707" s="5" t="str">
        <f t="shared" si="220"/>
        <v>3272</v>
      </c>
      <c r="R4707" s="5" t="str">
        <f t="shared" si="221"/>
        <v>org</v>
      </c>
    </row>
    <row r="4708" spans="1:18" hidden="1" x14ac:dyDescent="0.2">
      <c r="A4708" t="s">
        <v>16797</v>
      </c>
      <c r="B4708" t="s">
        <v>496</v>
      </c>
      <c r="C4708" t="s">
        <v>416</v>
      </c>
      <c r="D4708">
        <v>81</v>
      </c>
      <c r="E4708" t="s">
        <v>906</v>
      </c>
      <c r="F4708" t="s">
        <v>18</v>
      </c>
      <c r="G4708" t="s">
        <v>16798</v>
      </c>
      <c r="H4708">
        <v>6062</v>
      </c>
      <c r="I4708" t="s">
        <v>91</v>
      </c>
      <c r="J4708" t="s">
        <v>18</v>
      </c>
      <c r="K4708">
        <v>26</v>
      </c>
      <c r="L4708" t="s">
        <v>16799</v>
      </c>
      <c r="M4708">
        <v>1718197</v>
      </c>
      <c r="N4708">
        <v>8</v>
      </c>
      <c r="O4708" s="5">
        <v>4</v>
      </c>
      <c r="P4708" s="5">
        <f t="shared" si="219"/>
        <v>9</v>
      </c>
      <c r="Q4708" s="5" t="str">
        <f t="shared" si="220"/>
        <v>1237</v>
      </c>
      <c r="R4708" s="5" t="str">
        <f t="shared" si="221"/>
        <v>org</v>
      </c>
    </row>
    <row r="4709" spans="1:18" hidden="1" x14ac:dyDescent="0.2">
      <c r="A4709" t="s">
        <v>16800</v>
      </c>
      <c r="B4709" t="s">
        <v>2865</v>
      </c>
      <c r="C4709" t="s">
        <v>18</v>
      </c>
      <c r="D4709">
        <v>7</v>
      </c>
      <c r="E4709" t="s">
        <v>1228</v>
      </c>
      <c r="F4709" t="s">
        <v>18</v>
      </c>
      <c r="G4709" t="s">
        <v>16801</v>
      </c>
      <c r="H4709">
        <v>3116</v>
      </c>
      <c r="I4709" t="s">
        <v>27</v>
      </c>
      <c r="J4709">
        <v>19450224</v>
      </c>
      <c r="K4709" t="s">
        <v>18</v>
      </c>
      <c r="L4709" t="s">
        <v>16802</v>
      </c>
      <c r="M4709">
        <v>8995251</v>
      </c>
      <c r="N4709">
        <v>7</v>
      </c>
      <c r="O4709" s="5">
        <v>4</v>
      </c>
      <c r="P4709" s="5">
        <f t="shared" si="219"/>
        <v>9</v>
      </c>
      <c r="Q4709" s="5" t="str">
        <f t="shared" si="220"/>
        <v>4167</v>
      </c>
      <c r="R4709" s="5" t="str">
        <f t="shared" si="221"/>
        <v>dup-1</v>
      </c>
    </row>
    <row r="4710" spans="1:18" hidden="1" x14ac:dyDescent="0.2">
      <c r="A4710" t="s">
        <v>16803</v>
      </c>
      <c r="B4710" t="s">
        <v>739</v>
      </c>
      <c r="C4710" t="s">
        <v>6760</v>
      </c>
      <c r="D4710">
        <v>118</v>
      </c>
      <c r="E4710" t="s">
        <v>16804</v>
      </c>
      <c r="F4710" t="s">
        <v>18</v>
      </c>
      <c r="G4710" t="s">
        <v>18</v>
      </c>
      <c r="H4710">
        <v>3122</v>
      </c>
      <c r="I4710" t="s">
        <v>34</v>
      </c>
      <c r="J4710">
        <v>19310322</v>
      </c>
      <c r="K4710">
        <v>29</v>
      </c>
      <c r="L4710" t="s">
        <v>6763</v>
      </c>
      <c r="M4710">
        <v>1657304</v>
      </c>
      <c r="N4710">
        <v>3</v>
      </c>
      <c r="O4710" s="5">
        <v>4</v>
      </c>
      <c r="P4710" s="5">
        <f t="shared" si="219"/>
        <v>9</v>
      </c>
      <c r="Q4710" s="5" t="str">
        <f t="shared" si="220"/>
        <v>3007</v>
      </c>
      <c r="R4710" s="5" t="str">
        <f t="shared" si="221"/>
        <v>dup-0</v>
      </c>
    </row>
    <row r="4711" spans="1:18" hidden="1" x14ac:dyDescent="0.2">
      <c r="A4711" t="s">
        <v>16805</v>
      </c>
      <c r="B4711" t="s">
        <v>1666</v>
      </c>
      <c r="C4711" t="s">
        <v>921</v>
      </c>
      <c r="D4711">
        <v>19</v>
      </c>
      <c r="E4711" t="s">
        <v>368</v>
      </c>
      <c r="F4711" t="s">
        <v>1729</v>
      </c>
      <c r="G4711" t="s">
        <v>1877</v>
      </c>
      <c r="H4711">
        <v>4113</v>
      </c>
      <c r="I4711" t="s">
        <v>91</v>
      </c>
      <c r="J4711">
        <v>19521015</v>
      </c>
      <c r="K4711">
        <v>31</v>
      </c>
      <c r="L4711" t="s">
        <v>16806</v>
      </c>
      <c r="M4711">
        <v>1785394</v>
      </c>
      <c r="N4711">
        <v>6</v>
      </c>
      <c r="O4711" s="5">
        <v>4</v>
      </c>
      <c r="P4711" s="5">
        <f t="shared" si="219"/>
        <v>9</v>
      </c>
      <c r="Q4711" s="5" t="str">
        <f t="shared" si="220"/>
        <v>1327</v>
      </c>
      <c r="R4711" s="5" t="str">
        <f t="shared" si="221"/>
        <v>org</v>
      </c>
    </row>
    <row r="4712" spans="1:18" hidden="1" x14ac:dyDescent="0.2">
      <c r="A4712" t="s">
        <v>16807</v>
      </c>
      <c r="B4712" t="s">
        <v>1067</v>
      </c>
      <c r="C4712" t="s">
        <v>614</v>
      </c>
      <c r="D4712">
        <v>16</v>
      </c>
      <c r="E4712" t="s">
        <v>6652</v>
      </c>
      <c r="F4712" t="s">
        <v>18</v>
      </c>
      <c r="G4712" t="s">
        <v>5422</v>
      </c>
      <c r="H4712">
        <v>4152</v>
      </c>
      <c r="I4712" t="s">
        <v>91</v>
      </c>
      <c r="J4712">
        <v>19430102</v>
      </c>
      <c r="K4712">
        <v>36</v>
      </c>
      <c r="L4712" t="s">
        <v>16808</v>
      </c>
      <c r="M4712">
        <v>7726174</v>
      </c>
      <c r="N4712">
        <v>9</v>
      </c>
      <c r="O4712" s="5">
        <v>4</v>
      </c>
      <c r="P4712" s="5">
        <f t="shared" si="219"/>
        <v>9</v>
      </c>
      <c r="Q4712" s="5" t="str">
        <f t="shared" si="220"/>
        <v>1679</v>
      </c>
      <c r="R4712" s="5" t="str">
        <f t="shared" si="221"/>
        <v>org</v>
      </c>
    </row>
    <row r="4713" spans="1:18" hidden="1" x14ac:dyDescent="0.2">
      <c r="A4713" t="s">
        <v>16809</v>
      </c>
      <c r="B4713" t="s">
        <v>10124</v>
      </c>
      <c r="C4713" t="s">
        <v>16810</v>
      </c>
      <c r="D4713">
        <v>42</v>
      </c>
      <c r="E4713" t="s">
        <v>12803</v>
      </c>
      <c r="F4713" t="s">
        <v>18</v>
      </c>
      <c r="G4713" t="s">
        <v>329</v>
      </c>
      <c r="H4713">
        <v>3068</v>
      </c>
      <c r="I4713" t="s">
        <v>49</v>
      </c>
      <c r="J4713" t="s">
        <v>18</v>
      </c>
      <c r="K4713" t="s">
        <v>18</v>
      </c>
      <c r="L4713" t="s">
        <v>16811</v>
      </c>
      <c r="M4713">
        <v>3292478</v>
      </c>
      <c r="N4713">
        <v>0</v>
      </c>
      <c r="O4713" s="5">
        <v>4</v>
      </c>
      <c r="P4713" s="5">
        <f t="shared" si="219"/>
        <v>9</v>
      </c>
      <c r="Q4713" s="5" t="str">
        <f t="shared" si="220"/>
        <v>1736</v>
      </c>
      <c r="R4713" s="5" t="str">
        <f t="shared" si="221"/>
        <v>org</v>
      </c>
    </row>
    <row r="4714" spans="1:18" hidden="1" x14ac:dyDescent="0.2">
      <c r="A4714" t="s">
        <v>16812</v>
      </c>
      <c r="B4714" t="s">
        <v>240</v>
      </c>
      <c r="C4714" t="s">
        <v>6552</v>
      </c>
      <c r="D4714">
        <v>303</v>
      </c>
      <c r="E4714" t="s">
        <v>9032</v>
      </c>
      <c r="F4714" t="s">
        <v>18</v>
      </c>
      <c r="G4714" t="s">
        <v>1126</v>
      </c>
      <c r="H4714">
        <v>4870</v>
      </c>
      <c r="I4714" t="s">
        <v>91</v>
      </c>
      <c r="J4714">
        <v>19970828</v>
      </c>
      <c r="K4714">
        <v>31</v>
      </c>
      <c r="L4714" t="s">
        <v>16813</v>
      </c>
      <c r="M4714">
        <v>5205969</v>
      </c>
      <c r="N4714">
        <v>6</v>
      </c>
      <c r="O4714" s="5">
        <v>4</v>
      </c>
      <c r="P4714" s="5">
        <f t="shared" si="219"/>
        <v>9</v>
      </c>
      <c r="Q4714" s="5" t="str">
        <f t="shared" si="220"/>
        <v>3477</v>
      </c>
      <c r="R4714" s="5" t="str">
        <f t="shared" si="221"/>
        <v>org</v>
      </c>
    </row>
    <row r="4715" spans="1:18" hidden="1" x14ac:dyDescent="0.2">
      <c r="A4715" t="s">
        <v>16814</v>
      </c>
      <c r="B4715" t="s">
        <v>1188</v>
      </c>
      <c r="C4715" t="s">
        <v>9353</v>
      </c>
      <c r="D4715">
        <v>33</v>
      </c>
      <c r="E4715" t="s">
        <v>2998</v>
      </c>
      <c r="F4715" t="s">
        <v>18</v>
      </c>
      <c r="G4715" t="s">
        <v>3627</v>
      </c>
      <c r="H4715">
        <v>3182</v>
      </c>
      <c r="I4715" t="s">
        <v>91</v>
      </c>
      <c r="J4715">
        <v>19591103</v>
      </c>
      <c r="K4715">
        <v>28</v>
      </c>
      <c r="L4715" t="s">
        <v>9355</v>
      </c>
      <c r="M4715">
        <v>2310359</v>
      </c>
      <c r="N4715">
        <v>8</v>
      </c>
      <c r="O4715" s="5">
        <v>4</v>
      </c>
      <c r="P4715" s="5">
        <f t="shared" si="219"/>
        <v>9</v>
      </c>
      <c r="Q4715" s="5" t="str">
        <f t="shared" si="220"/>
        <v>4635</v>
      </c>
      <c r="R4715" s="5" t="str">
        <f t="shared" si="221"/>
        <v>org</v>
      </c>
    </row>
    <row r="4716" spans="1:18" hidden="1" x14ac:dyDescent="0.2">
      <c r="A4716" t="s">
        <v>16815</v>
      </c>
      <c r="B4716" t="s">
        <v>16816</v>
      </c>
      <c r="C4716" t="s">
        <v>16817</v>
      </c>
      <c r="D4716">
        <v>20</v>
      </c>
      <c r="E4716" t="s">
        <v>69</v>
      </c>
      <c r="F4716" t="s">
        <v>16818</v>
      </c>
      <c r="G4716" t="s">
        <v>16819</v>
      </c>
      <c r="H4716">
        <v>3677</v>
      </c>
      <c r="I4716" t="s">
        <v>91</v>
      </c>
      <c r="J4716">
        <v>19750127</v>
      </c>
      <c r="K4716">
        <v>29</v>
      </c>
      <c r="L4716" t="s">
        <v>16820</v>
      </c>
      <c r="M4716">
        <v>9745712</v>
      </c>
      <c r="N4716">
        <v>4</v>
      </c>
      <c r="O4716" s="5">
        <v>4</v>
      </c>
      <c r="P4716" s="5">
        <f t="shared" si="219"/>
        <v>9</v>
      </c>
      <c r="Q4716" s="5" t="str">
        <f t="shared" si="220"/>
        <v>2687</v>
      </c>
      <c r="R4716" s="5" t="str">
        <f t="shared" si="221"/>
        <v>dup-0</v>
      </c>
    </row>
    <row r="4717" spans="1:18" hidden="1" x14ac:dyDescent="0.2">
      <c r="A4717" t="s">
        <v>16821</v>
      </c>
      <c r="B4717" t="s">
        <v>690</v>
      </c>
      <c r="C4717" t="s">
        <v>112</v>
      </c>
      <c r="D4717">
        <v>2</v>
      </c>
      <c r="E4717" t="s">
        <v>12912</v>
      </c>
      <c r="F4717" t="s">
        <v>18</v>
      </c>
      <c r="G4717" t="s">
        <v>425</v>
      </c>
      <c r="H4717">
        <v>3677</v>
      </c>
      <c r="I4717" t="s">
        <v>49</v>
      </c>
      <c r="J4717">
        <v>19020219</v>
      </c>
      <c r="K4717">
        <v>25</v>
      </c>
      <c r="L4717" t="s">
        <v>13232</v>
      </c>
      <c r="M4717">
        <v>4612921</v>
      </c>
      <c r="N4717">
        <v>6</v>
      </c>
      <c r="O4717" s="5">
        <v>4</v>
      </c>
      <c r="P4717" s="5">
        <f t="shared" si="219"/>
        <v>9</v>
      </c>
      <c r="Q4717" s="5" t="str">
        <f t="shared" si="220"/>
        <v>2780</v>
      </c>
      <c r="R4717" s="5" t="str">
        <f t="shared" si="221"/>
        <v>org</v>
      </c>
    </row>
    <row r="4718" spans="1:18" hidden="1" x14ac:dyDescent="0.2">
      <c r="A4718" t="s">
        <v>16822</v>
      </c>
      <c r="B4718" t="s">
        <v>10846</v>
      </c>
      <c r="C4718" t="s">
        <v>813</v>
      </c>
      <c r="D4718">
        <v>37</v>
      </c>
      <c r="E4718" t="s">
        <v>4552</v>
      </c>
      <c r="F4718" t="s">
        <v>18</v>
      </c>
      <c r="G4718" t="s">
        <v>4553</v>
      </c>
      <c r="H4718">
        <v>3149</v>
      </c>
      <c r="I4718" t="s">
        <v>34</v>
      </c>
      <c r="J4718">
        <v>19521005</v>
      </c>
      <c r="K4718" t="s">
        <v>18</v>
      </c>
      <c r="L4718" t="s">
        <v>4554</v>
      </c>
      <c r="M4718">
        <v>5790870</v>
      </c>
      <c r="N4718">
        <v>5</v>
      </c>
      <c r="O4718" s="5">
        <v>4</v>
      </c>
      <c r="P4718" s="5">
        <f t="shared" si="219"/>
        <v>9</v>
      </c>
      <c r="Q4718" s="5" t="str">
        <f t="shared" si="220"/>
        <v>3573</v>
      </c>
      <c r="R4718" s="5" t="str">
        <f t="shared" si="221"/>
        <v>dup-3</v>
      </c>
    </row>
    <row r="4719" spans="1:18" x14ac:dyDescent="0.2">
      <c r="A4719" t="s">
        <v>16823</v>
      </c>
      <c r="B4719" t="s">
        <v>119</v>
      </c>
      <c r="C4719" t="s">
        <v>5720</v>
      </c>
      <c r="D4719">
        <v>18</v>
      </c>
      <c r="E4719" t="s">
        <v>5721</v>
      </c>
      <c r="F4719" t="s">
        <v>5722</v>
      </c>
      <c r="G4719" t="s">
        <v>5723</v>
      </c>
      <c r="H4719">
        <v>6057</v>
      </c>
      <c r="I4719" t="s">
        <v>91</v>
      </c>
      <c r="J4719">
        <v>19780819</v>
      </c>
      <c r="K4719">
        <v>30</v>
      </c>
      <c r="L4719" t="s">
        <v>5724</v>
      </c>
      <c r="M4719">
        <v>6044425</v>
      </c>
      <c r="N4719">
        <v>0</v>
      </c>
      <c r="O4719" s="5">
        <v>4</v>
      </c>
      <c r="P4719" s="5">
        <f t="shared" si="219"/>
        <v>9</v>
      </c>
      <c r="Q4719" s="5" t="str">
        <f t="shared" si="220"/>
        <v>1704</v>
      </c>
      <c r="R4719" s="5" t="str">
        <f t="shared" si="221"/>
        <v>dup-0</v>
      </c>
    </row>
    <row r="4720" spans="1:18" hidden="1" x14ac:dyDescent="0.2">
      <c r="A4720" t="s">
        <v>16824</v>
      </c>
      <c r="B4720" t="s">
        <v>716</v>
      </c>
      <c r="C4720" t="s">
        <v>263</v>
      </c>
      <c r="D4720">
        <v>3</v>
      </c>
      <c r="E4720" t="s">
        <v>9635</v>
      </c>
      <c r="F4720" t="s">
        <v>16825</v>
      </c>
      <c r="G4720" t="s">
        <v>551</v>
      </c>
      <c r="H4720">
        <v>2072</v>
      </c>
      <c r="I4720" t="s">
        <v>91</v>
      </c>
      <c r="J4720">
        <v>19420722</v>
      </c>
      <c r="K4720">
        <v>31</v>
      </c>
      <c r="L4720" t="s">
        <v>18</v>
      </c>
      <c r="M4720">
        <v>1979495</v>
      </c>
      <c r="N4720">
        <v>7</v>
      </c>
      <c r="O4720" s="5">
        <v>4</v>
      </c>
      <c r="P4720" s="5">
        <f t="shared" si="219"/>
        <v>9</v>
      </c>
      <c r="Q4720" s="5" t="str">
        <f t="shared" si="220"/>
        <v>1697</v>
      </c>
      <c r="R4720" s="5" t="str">
        <f t="shared" si="221"/>
        <v>org</v>
      </c>
    </row>
    <row r="4721" spans="1:18" hidden="1" x14ac:dyDescent="0.2">
      <c r="A4721" t="s">
        <v>16826</v>
      </c>
      <c r="B4721" t="s">
        <v>4595</v>
      </c>
      <c r="C4721" t="s">
        <v>6859</v>
      </c>
      <c r="D4721">
        <v>12</v>
      </c>
      <c r="E4721" t="s">
        <v>1585</v>
      </c>
      <c r="F4721" t="s">
        <v>18</v>
      </c>
      <c r="G4721" t="s">
        <v>3791</v>
      </c>
      <c r="H4721">
        <v>4610</v>
      </c>
      <c r="I4721" t="s">
        <v>6573</v>
      </c>
      <c r="J4721" t="s">
        <v>18</v>
      </c>
      <c r="K4721" t="s">
        <v>18</v>
      </c>
      <c r="L4721" t="s">
        <v>6860</v>
      </c>
      <c r="M4721">
        <v>6648794</v>
      </c>
      <c r="N4721">
        <v>9</v>
      </c>
      <c r="O4721" s="5">
        <v>4</v>
      </c>
      <c r="P4721" s="5">
        <f t="shared" si="219"/>
        <v>9</v>
      </c>
      <c r="Q4721" s="5" t="str">
        <f t="shared" si="220"/>
        <v>2382</v>
      </c>
      <c r="R4721" s="5" t="str">
        <f t="shared" si="221"/>
        <v>dup-2</v>
      </c>
    </row>
    <row r="4722" spans="1:18" hidden="1" x14ac:dyDescent="0.2">
      <c r="A4722" t="s">
        <v>16827</v>
      </c>
      <c r="B4722" t="s">
        <v>531</v>
      </c>
      <c r="C4722" t="s">
        <v>16828</v>
      </c>
      <c r="D4722">
        <v>9</v>
      </c>
      <c r="E4722" t="s">
        <v>3007</v>
      </c>
      <c r="F4722" t="s">
        <v>18</v>
      </c>
      <c r="G4722" t="s">
        <v>133</v>
      </c>
      <c r="H4722">
        <v>3129</v>
      </c>
      <c r="I4722" t="s">
        <v>18</v>
      </c>
      <c r="J4722">
        <v>19411119</v>
      </c>
      <c r="K4722">
        <v>30</v>
      </c>
      <c r="L4722" t="s">
        <v>18</v>
      </c>
      <c r="M4722">
        <v>9076991</v>
      </c>
      <c r="N4722">
        <v>8</v>
      </c>
      <c r="O4722" s="5">
        <v>4</v>
      </c>
      <c r="P4722" s="5">
        <f t="shared" si="219"/>
        <v>9</v>
      </c>
      <c r="Q4722" s="5" t="str">
        <f t="shared" si="220"/>
        <v>1930</v>
      </c>
      <c r="R4722" s="5" t="str">
        <f t="shared" si="221"/>
        <v>org</v>
      </c>
    </row>
    <row r="4723" spans="1:18" hidden="1" x14ac:dyDescent="0.2">
      <c r="A4723" t="s">
        <v>16829</v>
      </c>
      <c r="B4723" t="s">
        <v>16830</v>
      </c>
      <c r="C4723" t="s">
        <v>16831</v>
      </c>
      <c r="D4723">
        <v>10</v>
      </c>
      <c r="E4723" t="s">
        <v>16832</v>
      </c>
      <c r="F4723" t="s">
        <v>16159</v>
      </c>
      <c r="G4723" t="s">
        <v>5605</v>
      </c>
      <c r="H4723">
        <v>6151</v>
      </c>
      <c r="I4723" t="s">
        <v>91</v>
      </c>
      <c r="J4723">
        <v>19391008</v>
      </c>
      <c r="K4723">
        <v>28</v>
      </c>
      <c r="L4723" t="s">
        <v>16160</v>
      </c>
      <c r="M4723">
        <v>4321835</v>
      </c>
      <c r="N4723">
        <v>2</v>
      </c>
      <c r="O4723" s="5">
        <v>4</v>
      </c>
      <c r="P4723" s="5">
        <f t="shared" si="219"/>
        <v>9</v>
      </c>
      <c r="Q4723" s="5" t="str">
        <f t="shared" si="220"/>
        <v>2892</v>
      </c>
      <c r="R4723" s="5" t="str">
        <f t="shared" si="221"/>
        <v>dup-0</v>
      </c>
    </row>
    <row r="4724" spans="1:18" hidden="1" x14ac:dyDescent="0.2">
      <c r="A4724" t="s">
        <v>16833</v>
      </c>
      <c r="B4724" t="s">
        <v>660</v>
      </c>
      <c r="C4724" t="s">
        <v>18</v>
      </c>
      <c r="D4724">
        <v>7</v>
      </c>
      <c r="E4724" t="s">
        <v>16834</v>
      </c>
      <c r="F4724" t="s">
        <v>15864</v>
      </c>
      <c r="G4724" t="s">
        <v>16835</v>
      </c>
      <c r="H4724">
        <v>3194</v>
      </c>
      <c r="I4724" t="s">
        <v>91</v>
      </c>
      <c r="J4724">
        <v>19742117</v>
      </c>
      <c r="K4724">
        <v>36</v>
      </c>
      <c r="L4724" t="s">
        <v>16836</v>
      </c>
      <c r="M4724">
        <v>4672003</v>
      </c>
      <c r="N4724">
        <v>9</v>
      </c>
      <c r="O4724" s="5">
        <v>4</v>
      </c>
      <c r="P4724" s="5">
        <f t="shared" si="219"/>
        <v>9</v>
      </c>
      <c r="Q4724" s="5" t="str">
        <f t="shared" si="220"/>
        <v>3470</v>
      </c>
      <c r="R4724" s="5" t="str">
        <f t="shared" si="221"/>
        <v>dup-0</v>
      </c>
    </row>
    <row r="4725" spans="1:18" hidden="1" x14ac:dyDescent="0.2">
      <c r="A4725" t="s">
        <v>16837</v>
      </c>
      <c r="B4725" t="s">
        <v>16838</v>
      </c>
      <c r="C4725" t="s">
        <v>16839</v>
      </c>
      <c r="D4725">
        <v>177</v>
      </c>
      <c r="E4725" t="s">
        <v>12309</v>
      </c>
      <c r="F4725" t="s">
        <v>5368</v>
      </c>
      <c r="G4725" t="s">
        <v>13458</v>
      </c>
      <c r="H4725">
        <v>2250</v>
      </c>
      <c r="I4725" t="s">
        <v>91</v>
      </c>
      <c r="J4725">
        <v>19860924</v>
      </c>
      <c r="K4725">
        <v>31</v>
      </c>
      <c r="L4725" t="s">
        <v>16840</v>
      </c>
      <c r="M4725">
        <v>4523537</v>
      </c>
      <c r="N4725">
        <v>3</v>
      </c>
      <c r="O4725" s="5">
        <v>4</v>
      </c>
      <c r="P4725" s="5">
        <f t="shared" si="219"/>
        <v>9</v>
      </c>
      <c r="Q4725" s="5" t="str">
        <f t="shared" si="220"/>
        <v>4701</v>
      </c>
      <c r="R4725" s="5" t="str">
        <f t="shared" si="221"/>
        <v>org</v>
      </c>
    </row>
    <row r="4726" spans="1:18" hidden="1" x14ac:dyDescent="0.2">
      <c r="A4726" t="s">
        <v>16841</v>
      </c>
      <c r="B4726" t="s">
        <v>16842</v>
      </c>
      <c r="C4726" t="s">
        <v>5692</v>
      </c>
      <c r="D4726">
        <v>64</v>
      </c>
      <c r="E4726" t="s">
        <v>5693</v>
      </c>
      <c r="F4726" t="s">
        <v>18</v>
      </c>
      <c r="G4726" t="s">
        <v>5694</v>
      </c>
      <c r="H4726">
        <v>5014</v>
      </c>
      <c r="I4726" t="s">
        <v>34</v>
      </c>
      <c r="J4726">
        <v>19780908</v>
      </c>
      <c r="K4726">
        <v>29</v>
      </c>
      <c r="L4726" t="s">
        <v>5695</v>
      </c>
      <c r="M4726">
        <v>7660530</v>
      </c>
      <c r="N4726">
        <v>5</v>
      </c>
      <c r="O4726" s="5">
        <v>4</v>
      </c>
      <c r="P4726" s="5">
        <f t="shared" si="219"/>
        <v>9</v>
      </c>
      <c r="Q4726" s="5" t="str">
        <f t="shared" si="220"/>
        <v>3095</v>
      </c>
      <c r="R4726" s="5" t="str">
        <f t="shared" si="221"/>
        <v>dup-1</v>
      </c>
    </row>
    <row r="4727" spans="1:18" hidden="1" x14ac:dyDescent="0.2">
      <c r="A4727" t="s">
        <v>16843</v>
      </c>
      <c r="B4727" t="s">
        <v>12829</v>
      </c>
      <c r="C4727" t="s">
        <v>2952</v>
      </c>
      <c r="D4727">
        <v>25</v>
      </c>
      <c r="E4727" t="s">
        <v>4295</v>
      </c>
      <c r="F4727" t="s">
        <v>18</v>
      </c>
      <c r="G4727" t="s">
        <v>2767</v>
      </c>
      <c r="H4727">
        <v>3500</v>
      </c>
      <c r="I4727" t="s">
        <v>49</v>
      </c>
      <c r="J4727">
        <v>19130110</v>
      </c>
      <c r="K4727">
        <v>30</v>
      </c>
      <c r="L4727" t="s">
        <v>4296</v>
      </c>
      <c r="M4727">
        <v>5922739</v>
      </c>
      <c r="N4727">
        <v>5</v>
      </c>
      <c r="O4727" s="5">
        <v>4</v>
      </c>
      <c r="P4727" s="5">
        <f t="shared" si="219"/>
        <v>8</v>
      </c>
      <c r="Q4727" s="5" t="str">
        <f t="shared" si="220"/>
        <v>667</v>
      </c>
      <c r="R4727" s="5" t="str">
        <f t="shared" si="221"/>
        <v>org</v>
      </c>
    </row>
    <row r="4728" spans="1:18" hidden="1" x14ac:dyDescent="0.2">
      <c r="A4728" t="s">
        <v>458</v>
      </c>
      <c r="B4728" t="s">
        <v>2938</v>
      </c>
      <c r="C4728" t="s">
        <v>1376</v>
      </c>
      <c r="D4728">
        <v>59</v>
      </c>
      <c r="E4728" t="s">
        <v>361</v>
      </c>
      <c r="F4728" t="s">
        <v>18</v>
      </c>
      <c r="G4728" t="s">
        <v>16844</v>
      </c>
      <c r="H4728">
        <v>2067</v>
      </c>
      <c r="I4728" t="s">
        <v>34</v>
      </c>
      <c r="J4728">
        <v>19990125</v>
      </c>
      <c r="K4728" t="s">
        <v>18</v>
      </c>
      <c r="L4728" t="s">
        <v>16845</v>
      </c>
      <c r="M4728">
        <v>2732957</v>
      </c>
      <c r="N4728">
        <v>1</v>
      </c>
      <c r="O4728" s="5">
        <v>4</v>
      </c>
      <c r="P4728" s="5">
        <f t="shared" si="219"/>
        <v>8</v>
      </c>
      <c r="Q4728" s="5" t="str">
        <f t="shared" si="220"/>
        <v>399</v>
      </c>
      <c r="R4728" s="5" t="str">
        <f t="shared" si="221"/>
        <v>org</v>
      </c>
    </row>
    <row r="4729" spans="1:18" hidden="1" x14ac:dyDescent="0.2">
      <c r="A4729" t="s">
        <v>16846</v>
      </c>
      <c r="B4729" t="s">
        <v>496</v>
      </c>
      <c r="C4729" t="s">
        <v>1059</v>
      </c>
      <c r="D4729">
        <v>157</v>
      </c>
      <c r="E4729" t="s">
        <v>16847</v>
      </c>
      <c r="F4729" t="s">
        <v>18</v>
      </c>
      <c r="G4729" t="s">
        <v>7243</v>
      </c>
      <c r="H4729">
        <v>2537</v>
      </c>
      <c r="I4729" t="s">
        <v>34</v>
      </c>
      <c r="J4729">
        <v>19590509</v>
      </c>
      <c r="K4729">
        <v>12</v>
      </c>
      <c r="L4729" t="s">
        <v>16848</v>
      </c>
      <c r="M4729">
        <v>8890946</v>
      </c>
      <c r="N4729">
        <v>6</v>
      </c>
      <c r="O4729" s="5">
        <v>4</v>
      </c>
      <c r="P4729" s="5">
        <f t="shared" si="219"/>
        <v>9</v>
      </c>
      <c r="Q4729" s="5" t="str">
        <f t="shared" si="220"/>
        <v>1961</v>
      </c>
      <c r="R4729" s="5" t="str">
        <f t="shared" si="221"/>
        <v>org</v>
      </c>
    </row>
    <row r="4730" spans="1:18" hidden="1" x14ac:dyDescent="0.2">
      <c r="A4730" t="s">
        <v>16849</v>
      </c>
      <c r="B4730" t="s">
        <v>16850</v>
      </c>
      <c r="C4730" t="s">
        <v>3625</v>
      </c>
      <c r="D4730">
        <v>308</v>
      </c>
      <c r="E4730" t="s">
        <v>12264</v>
      </c>
      <c r="F4730" t="s">
        <v>16851</v>
      </c>
      <c r="G4730" t="s">
        <v>1569</v>
      </c>
      <c r="H4730">
        <v>3804</v>
      </c>
      <c r="I4730" t="s">
        <v>91</v>
      </c>
      <c r="J4730">
        <v>19291029</v>
      </c>
      <c r="K4730">
        <v>11</v>
      </c>
      <c r="L4730" t="s">
        <v>16852</v>
      </c>
      <c r="M4730">
        <v>4836741</v>
      </c>
      <c r="N4730">
        <v>5</v>
      </c>
      <c r="O4730" s="5">
        <v>4</v>
      </c>
      <c r="P4730" s="5">
        <f t="shared" si="219"/>
        <v>9</v>
      </c>
      <c r="Q4730" s="5" t="str">
        <f t="shared" si="220"/>
        <v>2765</v>
      </c>
      <c r="R4730" s="5" t="str">
        <f t="shared" si="221"/>
        <v>org</v>
      </c>
    </row>
    <row r="4731" spans="1:18" hidden="1" x14ac:dyDescent="0.2">
      <c r="A4731" t="s">
        <v>16853</v>
      </c>
      <c r="B4731" t="s">
        <v>16854</v>
      </c>
      <c r="C4731" t="s">
        <v>16855</v>
      </c>
      <c r="D4731">
        <v>67</v>
      </c>
      <c r="E4731" t="s">
        <v>2881</v>
      </c>
      <c r="F4731" t="s">
        <v>18</v>
      </c>
      <c r="G4731" t="s">
        <v>12287</v>
      </c>
      <c r="H4731">
        <v>6014</v>
      </c>
      <c r="I4731" t="s">
        <v>49</v>
      </c>
      <c r="J4731">
        <v>19881123</v>
      </c>
      <c r="K4731">
        <v>26</v>
      </c>
      <c r="L4731" t="s">
        <v>16856</v>
      </c>
      <c r="M4731">
        <v>3700709</v>
      </c>
      <c r="N4731">
        <v>3</v>
      </c>
      <c r="O4731" s="5">
        <v>4</v>
      </c>
      <c r="P4731" s="5">
        <f t="shared" si="219"/>
        <v>9</v>
      </c>
      <c r="Q4731" s="5" t="str">
        <f t="shared" si="220"/>
        <v>4140</v>
      </c>
      <c r="R4731" s="5" t="str">
        <f t="shared" si="221"/>
        <v>org</v>
      </c>
    </row>
    <row r="4732" spans="1:18" hidden="1" x14ac:dyDescent="0.2">
      <c r="A4732" t="s">
        <v>16857</v>
      </c>
      <c r="B4732" t="s">
        <v>3826</v>
      </c>
      <c r="C4732" t="s">
        <v>15284</v>
      </c>
      <c r="D4732">
        <v>6</v>
      </c>
      <c r="E4732" t="s">
        <v>4462</v>
      </c>
      <c r="F4732" t="s">
        <v>18</v>
      </c>
      <c r="G4732" t="s">
        <v>5952</v>
      </c>
      <c r="H4732">
        <v>4814</v>
      </c>
      <c r="I4732" t="s">
        <v>18</v>
      </c>
      <c r="J4732">
        <v>19730217</v>
      </c>
      <c r="K4732">
        <v>27</v>
      </c>
      <c r="L4732" t="s">
        <v>15955</v>
      </c>
      <c r="M4732">
        <v>7686759</v>
      </c>
      <c r="N4732">
        <v>5</v>
      </c>
      <c r="O4732" s="5">
        <v>4</v>
      </c>
      <c r="P4732" s="5">
        <f t="shared" si="219"/>
        <v>9</v>
      </c>
      <c r="Q4732" s="5" t="str">
        <f t="shared" si="220"/>
        <v>4567</v>
      </c>
      <c r="R4732" s="5" t="str">
        <f t="shared" si="221"/>
        <v>dup-1</v>
      </c>
    </row>
    <row r="4733" spans="1:18" hidden="1" x14ac:dyDescent="0.2">
      <c r="A4733" t="s">
        <v>16858</v>
      </c>
      <c r="B4733" t="s">
        <v>2591</v>
      </c>
      <c r="C4733" t="s">
        <v>888</v>
      </c>
      <c r="D4733">
        <v>107</v>
      </c>
      <c r="E4733" t="s">
        <v>6245</v>
      </c>
      <c r="F4733" t="s">
        <v>18</v>
      </c>
      <c r="G4733" t="s">
        <v>5418</v>
      </c>
      <c r="H4733">
        <v>4341</v>
      </c>
      <c r="I4733" t="s">
        <v>91</v>
      </c>
      <c r="J4733">
        <v>19470710</v>
      </c>
      <c r="K4733">
        <v>24</v>
      </c>
      <c r="L4733" t="s">
        <v>5419</v>
      </c>
      <c r="M4733">
        <v>9322264</v>
      </c>
      <c r="N4733">
        <v>7</v>
      </c>
      <c r="O4733" s="5">
        <v>4</v>
      </c>
      <c r="P4733" s="5">
        <f t="shared" si="219"/>
        <v>9</v>
      </c>
      <c r="Q4733" s="5" t="str">
        <f t="shared" si="220"/>
        <v>3530</v>
      </c>
      <c r="R4733" s="5" t="str">
        <f t="shared" si="221"/>
        <v>org</v>
      </c>
    </row>
    <row r="4734" spans="1:18" hidden="1" x14ac:dyDescent="0.2">
      <c r="A4734" t="s">
        <v>16859</v>
      </c>
      <c r="B4734" t="s">
        <v>1085</v>
      </c>
      <c r="C4734" t="s">
        <v>1299</v>
      </c>
      <c r="D4734">
        <v>7</v>
      </c>
      <c r="E4734" t="s">
        <v>1001</v>
      </c>
      <c r="F4734" t="s">
        <v>9539</v>
      </c>
      <c r="G4734" t="s">
        <v>1567</v>
      </c>
      <c r="H4734">
        <v>6111</v>
      </c>
      <c r="I4734" t="s">
        <v>8362</v>
      </c>
      <c r="J4734">
        <v>19660418</v>
      </c>
      <c r="K4734" t="s">
        <v>18</v>
      </c>
      <c r="L4734" t="s">
        <v>5040</v>
      </c>
      <c r="M4734">
        <v>8785469</v>
      </c>
      <c r="N4734">
        <v>0</v>
      </c>
      <c r="O4734" s="5">
        <v>4</v>
      </c>
      <c r="P4734" s="5">
        <f t="shared" si="219"/>
        <v>9</v>
      </c>
      <c r="Q4734" s="5" t="str">
        <f t="shared" si="220"/>
        <v>4653</v>
      </c>
      <c r="R4734" s="5" t="str">
        <f t="shared" si="221"/>
        <v>dup-2</v>
      </c>
    </row>
    <row r="4735" spans="1:18" hidden="1" x14ac:dyDescent="0.2">
      <c r="A4735" t="s">
        <v>16860</v>
      </c>
      <c r="B4735" t="s">
        <v>16861</v>
      </c>
      <c r="C4735" t="s">
        <v>9335</v>
      </c>
      <c r="D4735">
        <v>23</v>
      </c>
      <c r="E4735" t="s">
        <v>9336</v>
      </c>
      <c r="F4735" t="s">
        <v>18</v>
      </c>
      <c r="G4735" t="s">
        <v>4536</v>
      </c>
      <c r="H4735">
        <v>6107</v>
      </c>
      <c r="I4735" t="s">
        <v>91</v>
      </c>
      <c r="J4735">
        <v>19550720</v>
      </c>
      <c r="K4735" t="s">
        <v>18</v>
      </c>
      <c r="L4735" t="s">
        <v>9338</v>
      </c>
      <c r="M4735">
        <v>2711951</v>
      </c>
      <c r="N4735">
        <v>5</v>
      </c>
      <c r="O4735" s="5">
        <v>4</v>
      </c>
      <c r="P4735" s="5">
        <f t="shared" si="219"/>
        <v>9</v>
      </c>
      <c r="Q4735" s="5" t="str">
        <f t="shared" si="220"/>
        <v>3039</v>
      </c>
      <c r="R4735" s="5" t="str">
        <f t="shared" si="221"/>
        <v>dup-0</v>
      </c>
    </row>
    <row r="4736" spans="1:18" hidden="1" x14ac:dyDescent="0.2">
      <c r="A4736" t="s">
        <v>16862</v>
      </c>
      <c r="B4736" t="s">
        <v>844</v>
      </c>
      <c r="C4736" t="s">
        <v>5968</v>
      </c>
      <c r="D4736">
        <v>49</v>
      </c>
      <c r="E4736" t="s">
        <v>1166</v>
      </c>
      <c r="F4736" t="s">
        <v>16863</v>
      </c>
      <c r="G4736" t="s">
        <v>16864</v>
      </c>
      <c r="H4736">
        <v>2161</v>
      </c>
      <c r="I4736" t="s">
        <v>91</v>
      </c>
      <c r="J4736">
        <v>19020124</v>
      </c>
      <c r="K4736">
        <v>26</v>
      </c>
      <c r="L4736" t="s">
        <v>16865</v>
      </c>
      <c r="M4736">
        <v>6190484</v>
      </c>
      <c r="N4736">
        <v>5</v>
      </c>
      <c r="O4736" s="5">
        <v>4</v>
      </c>
      <c r="P4736" s="5">
        <f t="shared" si="219"/>
        <v>9</v>
      </c>
      <c r="Q4736" s="5" t="str">
        <f t="shared" si="220"/>
        <v>1059</v>
      </c>
      <c r="R4736" s="5" t="str">
        <f t="shared" si="221"/>
        <v>org</v>
      </c>
    </row>
    <row r="4737" spans="1:18" hidden="1" x14ac:dyDescent="0.2">
      <c r="A4737" t="s">
        <v>16866</v>
      </c>
      <c r="B4737" t="s">
        <v>3122</v>
      </c>
      <c r="C4737" t="s">
        <v>9463</v>
      </c>
      <c r="D4737">
        <v>35</v>
      </c>
      <c r="E4737" t="s">
        <v>1380</v>
      </c>
      <c r="F4737" t="s">
        <v>18</v>
      </c>
      <c r="G4737" t="s">
        <v>3070</v>
      </c>
      <c r="H4737">
        <v>2830</v>
      </c>
      <c r="I4737" t="s">
        <v>18</v>
      </c>
      <c r="J4737">
        <v>19670115</v>
      </c>
      <c r="K4737">
        <v>29</v>
      </c>
      <c r="L4737" t="s">
        <v>16867</v>
      </c>
      <c r="M4737">
        <v>9040849</v>
      </c>
      <c r="N4737">
        <v>2</v>
      </c>
      <c r="O4737" s="5">
        <v>4</v>
      </c>
      <c r="P4737" s="5">
        <f t="shared" si="219"/>
        <v>9</v>
      </c>
      <c r="Q4737" s="5" t="str">
        <f t="shared" si="220"/>
        <v>4043</v>
      </c>
      <c r="R4737" s="5" t="str">
        <f t="shared" si="221"/>
        <v>dup-1</v>
      </c>
    </row>
    <row r="4738" spans="1:18" hidden="1" x14ac:dyDescent="0.2">
      <c r="A4738" t="s">
        <v>16868</v>
      </c>
      <c r="B4738" t="s">
        <v>13942</v>
      </c>
      <c r="C4738" t="s">
        <v>342</v>
      </c>
      <c r="D4738">
        <v>48</v>
      </c>
      <c r="E4738" t="s">
        <v>1903</v>
      </c>
      <c r="F4738" t="s">
        <v>18</v>
      </c>
      <c r="G4738" t="s">
        <v>4747</v>
      </c>
      <c r="H4738">
        <v>6461</v>
      </c>
      <c r="I4738" t="s">
        <v>20</v>
      </c>
      <c r="J4738">
        <v>19450428</v>
      </c>
      <c r="K4738">
        <v>32</v>
      </c>
      <c r="L4738" t="s">
        <v>11940</v>
      </c>
      <c r="M4738">
        <v>2309400</v>
      </c>
      <c r="N4738">
        <v>9</v>
      </c>
      <c r="O4738" s="5">
        <v>4</v>
      </c>
      <c r="P4738" s="5">
        <f t="shared" si="219"/>
        <v>8</v>
      </c>
      <c r="Q4738" s="5" t="str">
        <f t="shared" si="220"/>
        <v>390</v>
      </c>
      <c r="R4738" s="5" t="str">
        <f t="shared" si="221"/>
        <v>dup-2</v>
      </c>
    </row>
    <row r="4739" spans="1:18" hidden="1" x14ac:dyDescent="0.2">
      <c r="A4739" t="s">
        <v>16869</v>
      </c>
      <c r="B4739" t="s">
        <v>4725</v>
      </c>
      <c r="C4739" t="s">
        <v>8422</v>
      </c>
      <c r="D4739">
        <v>36</v>
      </c>
      <c r="E4739" t="s">
        <v>16870</v>
      </c>
      <c r="F4739" t="s">
        <v>836</v>
      </c>
      <c r="G4739" t="s">
        <v>594</v>
      </c>
      <c r="H4739">
        <v>2850</v>
      </c>
      <c r="I4739" t="s">
        <v>91</v>
      </c>
      <c r="J4739" t="s">
        <v>18</v>
      </c>
      <c r="K4739">
        <v>27</v>
      </c>
      <c r="L4739" t="s">
        <v>8424</v>
      </c>
      <c r="M4739">
        <v>3221928</v>
      </c>
      <c r="N4739">
        <v>3</v>
      </c>
      <c r="O4739" s="5">
        <v>4</v>
      </c>
      <c r="P4739" s="5">
        <f t="shared" ref="P4739:P4802" si="222">FIND("-",$A4739,5)</f>
        <v>9</v>
      </c>
      <c r="Q4739" s="5" t="str">
        <f t="shared" ref="Q4739:Q4802" si="223">MID($A4739,$O4739+1,$P4739-$O4739-1)</f>
        <v>4464</v>
      </c>
      <c r="R4739" s="5" t="str">
        <f t="shared" ref="R4739:R4802" si="224">RIGHT($A4739,LEN($A4739)-$P4739)</f>
        <v>dup-2</v>
      </c>
    </row>
    <row r="4740" spans="1:18" hidden="1" x14ac:dyDescent="0.2">
      <c r="A4740" t="s">
        <v>16871</v>
      </c>
      <c r="B4740" t="s">
        <v>1238</v>
      </c>
      <c r="C4740" t="s">
        <v>3339</v>
      </c>
      <c r="D4740">
        <v>76</v>
      </c>
      <c r="E4740" t="s">
        <v>803</v>
      </c>
      <c r="F4740" t="s">
        <v>5997</v>
      </c>
      <c r="G4740" t="s">
        <v>5998</v>
      </c>
      <c r="H4740">
        <v>6056</v>
      </c>
      <c r="I4740" t="s">
        <v>91</v>
      </c>
      <c r="J4740">
        <v>19110122</v>
      </c>
      <c r="K4740" t="s">
        <v>18</v>
      </c>
      <c r="L4740" t="s">
        <v>5999</v>
      </c>
      <c r="M4740">
        <v>3463362</v>
      </c>
      <c r="N4740">
        <v>4</v>
      </c>
      <c r="O4740" s="5">
        <v>4</v>
      </c>
      <c r="P4740" s="5">
        <f t="shared" si="222"/>
        <v>9</v>
      </c>
      <c r="Q4740" s="5" t="str">
        <f t="shared" si="223"/>
        <v>2368</v>
      </c>
      <c r="R4740" s="5" t="str">
        <f t="shared" si="224"/>
        <v>dup-0</v>
      </c>
    </row>
    <row r="4741" spans="1:18" hidden="1" x14ac:dyDescent="0.2">
      <c r="A4741" t="s">
        <v>16872</v>
      </c>
      <c r="B4741" t="s">
        <v>264</v>
      </c>
      <c r="C4741" t="s">
        <v>14042</v>
      </c>
      <c r="D4741">
        <v>23</v>
      </c>
      <c r="E4741" t="s">
        <v>7997</v>
      </c>
      <c r="F4741" t="s">
        <v>18</v>
      </c>
      <c r="G4741" t="s">
        <v>4944</v>
      </c>
      <c r="H4741">
        <v>2323</v>
      </c>
      <c r="I4741" t="s">
        <v>18</v>
      </c>
      <c r="J4741">
        <v>19580717</v>
      </c>
      <c r="K4741" t="s">
        <v>18</v>
      </c>
      <c r="L4741" t="s">
        <v>14043</v>
      </c>
      <c r="M4741">
        <v>8811795</v>
      </c>
      <c r="N4741">
        <v>9</v>
      </c>
      <c r="O4741" s="5">
        <v>4</v>
      </c>
      <c r="P4741" s="5">
        <f t="shared" si="222"/>
        <v>7</v>
      </c>
      <c r="Q4741" s="5" t="str">
        <f t="shared" si="223"/>
        <v>14</v>
      </c>
      <c r="R4741" s="5" t="str">
        <f t="shared" si="224"/>
        <v>dup-0</v>
      </c>
    </row>
    <row r="4742" spans="1:18" hidden="1" x14ac:dyDescent="0.2">
      <c r="A4742" t="s">
        <v>16873</v>
      </c>
      <c r="B4742" t="s">
        <v>312</v>
      </c>
      <c r="C4742" t="s">
        <v>8418</v>
      </c>
      <c r="D4742">
        <v>69</v>
      </c>
      <c r="E4742" t="s">
        <v>1287</v>
      </c>
      <c r="F4742" t="s">
        <v>16874</v>
      </c>
      <c r="G4742" t="s">
        <v>362</v>
      </c>
      <c r="H4742">
        <v>4655</v>
      </c>
      <c r="I4742" t="s">
        <v>34</v>
      </c>
      <c r="J4742">
        <v>19280115</v>
      </c>
      <c r="K4742">
        <v>24</v>
      </c>
      <c r="L4742" t="s">
        <v>16875</v>
      </c>
      <c r="M4742">
        <v>7984574</v>
      </c>
      <c r="N4742">
        <v>5</v>
      </c>
      <c r="O4742" s="5">
        <v>4</v>
      </c>
      <c r="P4742" s="5">
        <f t="shared" si="222"/>
        <v>9</v>
      </c>
      <c r="Q4742" s="5" t="str">
        <f t="shared" si="223"/>
        <v>3491</v>
      </c>
      <c r="R4742" s="5" t="str">
        <f t="shared" si="224"/>
        <v>org</v>
      </c>
    </row>
    <row r="4743" spans="1:18" hidden="1" x14ac:dyDescent="0.2">
      <c r="A4743" t="s">
        <v>16876</v>
      </c>
      <c r="B4743" t="s">
        <v>1188</v>
      </c>
      <c r="C4743" t="s">
        <v>691</v>
      </c>
      <c r="D4743">
        <v>16</v>
      </c>
      <c r="E4743" t="s">
        <v>18</v>
      </c>
      <c r="F4743" t="s">
        <v>16877</v>
      </c>
      <c r="G4743" t="s">
        <v>3621</v>
      </c>
      <c r="H4743">
        <v>2763</v>
      </c>
      <c r="I4743" t="s">
        <v>49</v>
      </c>
      <c r="J4743">
        <v>19570725</v>
      </c>
      <c r="K4743">
        <v>38</v>
      </c>
      <c r="L4743" t="s">
        <v>16878</v>
      </c>
      <c r="M4743">
        <v>5253893</v>
      </c>
      <c r="N4743">
        <v>2</v>
      </c>
      <c r="O4743" s="5">
        <v>4</v>
      </c>
      <c r="P4743" s="5">
        <f t="shared" si="222"/>
        <v>8</v>
      </c>
      <c r="Q4743" s="5" t="str">
        <f t="shared" si="223"/>
        <v>986</v>
      </c>
      <c r="R4743" s="5" t="str">
        <f t="shared" si="224"/>
        <v>org</v>
      </c>
    </row>
    <row r="4744" spans="1:18" hidden="1" x14ac:dyDescent="0.2">
      <c r="A4744" t="s">
        <v>16879</v>
      </c>
      <c r="B4744" t="s">
        <v>13654</v>
      </c>
      <c r="C4744" t="s">
        <v>16880</v>
      </c>
      <c r="D4744">
        <v>34</v>
      </c>
      <c r="E4744" t="s">
        <v>3676</v>
      </c>
      <c r="F4744" t="s">
        <v>18</v>
      </c>
      <c r="G4744" t="s">
        <v>837</v>
      </c>
      <c r="H4744">
        <v>3111</v>
      </c>
      <c r="I4744" t="s">
        <v>18</v>
      </c>
      <c r="J4744">
        <v>19920805</v>
      </c>
      <c r="K4744">
        <v>9</v>
      </c>
      <c r="L4744" t="s">
        <v>13655</v>
      </c>
      <c r="M4744">
        <v>1599977</v>
      </c>
      <c r="N4744">
        <v>5</v>
      </c>
      <c r="O4744" s="5">
        <v>4</v>
      </c>
      <c r="P4744" s="5">
        <f t="shared" si="222"/>
        <v>8</v>
      </c>
      <c r="Q4744" s="5" t="str">
        <f t="shared" si="223"/>
        <v>888</v>
      </c>
      <c r="R4744" s="5" t="str">
        <f t="shared" si="224"/>
        <v>dup-1</v>
      </c>
    </row>
    <row r="4745" spans="1:18" hidden="1" x14ac:dyDescent="0.2">
      <c r="A4745" t="s">
        <v>1972</v>
      </c>
      <c r="B4745" t="s">
        <v>844</v>
      </c>
      <c r="C4745" t="s">
        <v>13211</v>
      </c>
      <c r="D4745">
        <v>366</v>
      </c>
      <c r="E4745" t="s">
        <v>5229</v>
      </c>
      <c r="F4745" t="s">
        <v>18</v>
      </c>
      <c r="G4745" t="s">
        <v>1769</v>
      </c>
      <c r="H4745">
        <v>4127</v>
      </c>
      <c r="I4745" t="s">
        <v>49</v>
      </c>
      <c r="J4745">
        <v>19970428</v>
      </c>
      <c r="K4745">
        <v>29</v>
      </c>
      <c r="L4745" t="s">
        <v>16881</v>
      </c>
      <c r="M4745">
        <v>7199761</v>
      </c>
      <c r="N4745">
        <v>1</v>
      </c>
      <c r="O4745" s="5">
        <v>4</v>
      </c>
      <c r="P4745" s="5">
        <f t="shared" si="222"/>
        <v>8</v>
      </c>
      <c r="Q4745" s="5" t="str">
        <f t="shared" si="223"/>
        <v>196</v>
      </c>
      <c r="R4745" s="5" t="str">
        <f t="shared" si="224"/>
        <v>org</v>
      </c>
    </row>
    <row r="4746" spans="1:18" hidden="1" x14ac:dyDescent="0.2">
      <c r="A4746" t="s">
        <v>16882</v>
      </c>
      <c r="B4746" t="s">
        <v>3351</v>
      </c>
      <c r="C4746" t="s">
        <v>342</v>
      </c>
      <c r="D4746">
        <v>135</v>
      </c>
      <c r="E4746" t="s">
        <v>6796</v>
      </c>
      <c r="F4746" t="s">
        <v>6797</v>
      </c>
      <c r="G4746" t="s">
        <v>6798</v>
      </c>
      <c r="H4746">
        <v>6160</v>
      </c>
      <c r="I4746" t="s">
        <v>13428</v>
      </c>
      <c r="J4746">
        <v>19570504</v>
      </c>
      <c r="K4746" t="s">
        <v>18</v>
      </c>
      <c r="L4746" t="s">
        <v>6799</v>
      </c>
      <c r="M4746">
        <v>1404725</v>
      </c>
      <c r="N4746">
        <v>1</v>
      </c>
      <c r="O4746" s="5">
        <v>4</v>
      </c>
      <c r="P4746" s="5">
        <f t="shared" si="222"/>
        <v>9</v>
      </c>
      <c r="Q4746" s="5" t="str">
        <f t="shared" si="223"/>
        <v>3475</v>
      </c>
      <c r="R4746" s="5" t="str">
        <f t="shared" si="224"/>
        <v>dup-2</v>
      </c>
    </row>
    <row r="4747" spans="1:18" hidden="1" x14ac:dyDescent="0.2">
      <c r="A4747" t="s">
        <v>16883</v>
      </c>
      <c r="B4747" t="s">
        <v>16884</v>
      </c>
      <c r="C4747" t="s">
        <v>5199</v>
      </c>
      <c r="D4747">
        <v>28</v>
      </c>
      <c r="E4747" t="s">
        <v>5200</v>
      </c>
      <c r="F4747" t="s">
        <v>18</v>
      </c>
      <c r="G4747" t="s">
        <v>5201</v>
      </c>
      <c r="H4747">
        <v>2145</v>
      </c>
      <c r="I4747" t="s">
        <v>91</v>
      </c>
      <c r="J4747">
        <v>19681102</v>
      </c>
      <c r="K4747">
        <v>27</v>
      </c>
      <c r="L4747" t="s">
        <v>5202</v>
      </c>
      <c r="M4747">
        <v>2100364</v>
      </c>
      <c r="N4747">
        <v>3</v>
      </c>
      <c r="O4747" s="5">
        <v>4</v>
      </c>
      <c r="P4747" s="5">
        <f t="shared" si="222"/>
        <v>8</v>
      </c>
      <c r="Q4747" s="5" t="str">
        <f t="shared" si="223"/>
        <v>779</v>
      </c>
      <c r="R4747" s="5" t="str">
        <f t="shared" si="224"/>
        <v>dup-0</v>
      </c>
    </row>
    <row r="4748" spans="1:18" hidden="1" x14ac:dyDescent="0.2">
      <c r="A4748" t="s">
        <v>16885</v>
      </c>
      <c r="B4748" t="s">
        <v>75</v>
      </c>
      <c r="C4748" t="s">
        <v>299</v>
      </c>
      <c r="D4748">
        <v>20</v>
      </c>
      <c r="E4748" t="s">
        <v>4249</v>
      </c>
      <c r="F4748" t="s">
        <v>18</v>
      </c>
      <c r="G4748" t="s">
        <v>1694</v>
      </c>
      <c r="H4748">
        <v>3199</v>
      </c>
      <c r="I4748" t="s">
        <v>34</v>
      </c>
      <c r="J4748" t="s">
        <v>18</v>
      </c>
      <c r="K4748">
        <v>10</v>
      </c>
      <c r="L4748" t="s">
        <v>16886</v>
      </c>
      <c r="M4748">
        <v>6081701</v>
      </c>
      <c r="N4748">
        <v>7</v>
      </c>
      <c r="O4748" s="5">
        <v>4</v>
      </c>
      <c r="P4748" s="5">
        <f t="shared" si="222"/>
        <v>9</v>
      </c>
      <c r="Q4748" s="5" t="str">
        <f t="shared" si="223"/>
        <v>4810</v>
      </c>
      <c r="R4748" s="5" t="str">
        <f t="shared" si="224"/>
        <v>dup-1</v>
      </c>
    </row>
    <row r="4749" spans="1:18" hidden="1" x14ac:dyDescent="0.2">
      <c r="A4749" t="s">
        <v>16887</v>
      </c>
      <c r="B4749" t="s">
        <v>721</v>
      </c>
      <c r="C4749" t="s">
        <v>16888</v>
      </c>
      <c r="D4749">
        <v>840</v>
      </c>
      <c r="E4749" t="s">
        <v>5761</v>
      </c>
      <c r="F4749" t="s">
        <v>5810</v>
      </c>
      <c r="G4749" t="s">
        <v>2025</v>
      </c>
      <c r="H4749">
        <v>3199</v>
      </c>
      <c r="I4749" t="s">
        <v>91</v>
      </c>
      <c r="J4749">
        <v>19061217</v>
      </c>
      <c r="K4749">
        <v>8</v>
      </c>
      <c r="L4749" t="s">
        <v>5812</v>
      </c>
      <c r="M4749">
        <v>7839749</v>
      </c>
      <c r="N4749">
        <v>3</v>
      </c>
      <c r="O4749" s="5">
        <v>4</v>
      </c>
      <c r="P4749" s="5">
        <f t="shared" si="222"/>
        <v>8</v>
      </c>
      <c r="Q4749" s="5" t="str">
        <f t="shared" si="223"/>
        <v>861</v>
      </c>
      <c r="R4749" s="5" t="str">
        <f t="shared" si="224"/>
        <v>dup-0</v>
      </c>
    </row>
    <row r="4750" spans="1:18" hidden="1" x14ac:dyDescent="0.2">
      <c r="A4750" t="s">
        <v>16889</v>
      </c>
      <c r="B4750" t="s">
        <v>12480</v>
      </c>
      <c r="C4750" t="s">
        <v>12146</v>
      </c>
      <c r="D4750">
        <v>40</v>
      </c>
      <c r="E4750" t="s">
        <v>814</v>
      </c>
      <c r="F4750" t="s">
        <v>7536</v>
      </c>
      <c r="G4750" t="s">
        <v>11635</v>
      </c>
      <c r="H4750">
        <v>3175</v>
      </c>
      <c r="I4750" t="s">
        <v>49</v>
      </c>
      <c r="J4750">
        <v>19880327</v>
      </c>
      <c r="K4750">
        <v>31</v>
      </c>
      <c r="L4750" t="s">
        <v>18</v>
      </c>
      <c r="M4750">
        <v>5241056</v>
      </c>
      <c r="N4750">
        <v>4</v>
      </c>
      <c r="O4750" s="5">
        <v>4</v>
      </c>
      <c r="P4750" s="5">
        <f t="shared" si="222"/>
        <v>9</v>
      </c>
      <c r="Q4750" s="5" t="str">
        <f t="shared" si="223"/>
        <v>2370</v>
      </c>
      <c r="R4750" s="5" t="str">
        <f t="shared" si="224"/>
        <v>org</v>
      </c>
    </row>
    <row r="4751" spans="1:18" hidden="1" x14ac:dyDescent="0.2">
      <c r="A4751" t="s">
        <v>16890</v>
      </c>
      <c r="B4751" t="s">
        <v>985</v>
      </c>
      <c r="C4751" t="s">
        <v>9236</v>
      </c>
      <c r="D4751">
        <v>113</v>
      </c>
      <c r="E4751" t="s">
        <v>9889</v>
      </c>
      <c r="F4751" t="s">
        <v>18</v>
      </c>
      <c r="G4751" t="s">
        <v>1002</v>
      </c>
      <c r="H4751">
        <v>4455</v>
      </c>
      <c r="I4751" t="s">
        <v>49</v>
      </c>
      <c r="J4751">
        <v>19610531</v>
      </c>
      <c r="K4751">
        <v>95</v>
      </c>
      <c r="L4751" t="s">
        <v>9890</v>
      </c>
      <c r="M4751">
        <v>5619270</v>
      </c>
      <c r="N4751">
        <v>6</v>
      </c>
      <c r="O4751" s="5">
        <v>4</v>
      </c>
      <c r="P4751" s="5">
        <f t="shared" si="222"/>
        <v>9</v>
      </c>
      <c r="Q4751" s="5" t="str">
        <f t="shared" si="223"/>
        <v>3864</v>
      </c>
      <c r="R4751" s="5" t="str">
        <f t="shared" si="224"/>
        <v>dup-0</v>
      </c>
    </row>
    <row r="4752" spans="1:18" hidden="1" x14ac:dyDescent="0.2">
      <c r="A4752" t="s">
        <v>16891</v>
      </c>
      <c r="B4752" t="s">
        <v>16892</v>
      </c>
      <c r="C4752" t="s">
        <v>16893</v>
      </c>
      <c r="D4752">
        <v>12</v>
      </c>
      <c r="E4752" t="s">
        <v>3781</v>
      </c>
      <c r="F4752" t="s">
        <v>18</v>
      </c>
      <c r="G4752" t="s">
        <v>518</v>
      </c>
      <c r="H4752">
        <v>2760</v>
      </c>
      <c r="I4752" t="s">
        <v>91</v>
      </c>
      <c r="J4752">
        <v>19330406</v>
      </c>
      <c r="K4752">
        <v>31</v>
      </c>
      <c r="L4752" t="s">
        <v>6568</v>
      </c>
      <c r="M4752">
        <v>2203831</v>
      </c>
      <c r="N4752">
        <v>1</v>
      </c>
      <c r="O4752" s="5">
        <v>4</v>
      </c>
      <c r="P4752" s="5">
        <f t="shared" si="222"/>
        <v>9</v>
      </c>
      <c r="Q4752" s="5" t="str">
        <f t="shared" si="223"/>
        <v>1063</v>
      </c>
      <c r="R4752" s="5" t="str">
        <f t="shared" si="224"/>
        <v>dup-1</v>
      </c>
    </row>
    <row r="4753" spans="1:18" hidden="1" x14ac:dyDescent="0.2">
      <c r="A4753" t="s">
        <v>16894</v>
      </c>
      <c r="B4753" t="s">
        <v>11985</v>
      </c>
      <c r="C4753" t="s">
        <v>3883</v>
      </c>
      <c r="D4753">
        <v>8</v>
      </c>
      <c r="E4753" t="s">
        <v>11571</v>
      </c>
      <c r="F4753" t="s">
        <v>18</v>
      </c>
      <c r="G4753" t="s">
        <v>8208</v>
      </c>
      <c r="H4753">
        <v>3685</v>
      </c>
      <c r="I4753" t="s">
        <v>20</v>
      </c>
      <c r="J4753">
        <v>19151203</v>
      </c>
      <c r="K4753">
        <v>23</v>
      </c>
      <c r="L4753" t="s">
        <v>16895</v>
      </c>
      <c r="M4753">
        <v>4798764</v>
      </c>
      <c r="N4753">
        <v>1</v>
      </c>
      <c r="O4753" s="5">
        <v>4</v>
      </c>
      <c r="P4753" s="5">
        <f t="shared" si="222"/>
        <v>9</v>
      </c>
      <c r="Q4753" s="5" t="str">
        <f t="shared" si="223"/>
        <v>3419</v>
      </c>
      <c r="R4753" s="5" t="str">
        <f t="shared" si="224"/>
        <v>org</v>
      </c>
    </row>
    <row r="4754" spans="1:18" hidden="1" x14ac:dyDescent="0.2">
      <c r="A4754" t="s">
        <v>16896</v>
      </c>
      <c r="B4754" t="s">
        <v>878</v>
      </c>
      <c r="C4754" t="s">
        <v>67</v>
      </c>
      <c r="D4754">
        <v>127</v>
      </c>
      <c r="E4754" t="s">
        <v>63</v>
      </c>
      <c r="F4754" t="s">
        <v>18</v>
      </c>
      <c r="G4754" t="s">
        <v>267</v>
      </c>
      <c r="H4754">
        <v>4021</v>
      </c>
      <c r="I4754" t="s">
        <v>20</v>
      </c>
      <c r="J4754">
        <v>19380814</v>
      </c>
      <c r="K4754">
        <v>43</v>
      </c>
      <c r="L4754" t="s">
        <v>16897</v>
      </c>
      <c r="M4754">
        <v>4197494</v>
      </c>
      <c r="N4754">
        <v>7</v>
      </c>
      <c r="O4754" s="5">
        <v>4</v>
      </c>
      <c r="P4754" s="5">
        <f t="shared" si="222"/>
        <v>9</v>
      </c>
      <c r="Q4754" s="5" t="str">
        <f t="shared" si="223"/>
        <v>3378</v>
      </c>
      <c r="R4754" s="5" t="str">
        <f t="shared" si="224"/>
        <v>org</v>
      </c>
    </row>
    <row r="4755" spans="1:18" x14ac:dyDescent="0.2">
      <c r="A4755" t="s">
        <v>16898</v>
      </c>
      <c r="B4755" t="s">
        <v>930</v>
      </c>
      <c r="C4755" t="s">
        <v>16899</v>
      </c>
      <c r="D4755">
        <v>111</v>
      </c>
      <c r="E4755" t="s">
        <v>8612</v>
      </c>
      <c r="F4755" t="s">
        <v>18</v>
      </c>
      <c r="G4755" t="s">
        <v>2772</v>
      </c>
      <c r="H4755">
        <v>2320</v>
      </c>
      <c r="I4755" t="s">
        <v>91</v>
      </c>
      <c r="J4755">
        <v>19460516</v>
      </c>
      <c r="K4755">
        <v>36</v>
      </c>
      <c r="L4755" t="s">
        <v>16900</v>
      </c>
      <c r="M4755">
        <v>2172090</v>
      </c>
      <c r="N4755">
        <v>0</v>
      </c>
      <c r="O4755" s="5">
        <v>4</v>
      </c>
      <c r="P4755" s="5">
        <f t="shared" si="222"/>
        <v>8</v>
      </c>
      <c r="Q4755" s="5" t="str">
        <f t="shared" si="223"/>
        <v>614</v>
      </c>
      <c r="R4755" s="5" t="str">
        <f t="shared" si="224"/>
        <v>org</v>
      </c>
    </row>
    <row r="4756" spans="1:18" hidden="1" x14ac:dyDescent="0.2">
      <c r="A4756" t="s">
        <v>16901</v>
      </c>
      <c r="B4756" t="s">
        <v>2622</v>
      </c>
      <c r="C4756" t="s">
        <v>384</v>
      </c>
      <c r="D4756">
        <v>86</v>
      </c>
      <c r="E4756" t="s">
        <v>1237</v>
      </c>
      <c r="F4756" t="s">
        <v>871</v>
      </c>
      <c r="G4756" t="s">
        <v>2623</v>
      </c>
      <c r="H4756">
        <v>2518</v>
      </c>
      <c r="I4756" t="s">
        <v>91</v>
      </c>
      <c r="J4756">
        <v>19471101</v>
      </c>
      <c r="K4756">
        <v>28</v>
      </c>
      <c r="L4756" t="s">
        <v>16902</v>
      </c>
      <c r="M4756">
        <v>6816282</v>
      </c>
      <c r="N4756">
        <v>7</v>
      </c>
      <c r="O4756" s="5">
        <v>4</v>
      </c>
      <c r="P4756" s="5">
        <f t="shared" si="222"/>
        <v>9</v>
      </c>
      <c r="Q4756" s="5" t="str">
        <f t="shared" si="223"/>
        <v>3059</v>
      </c>
      <c r="R4756" s="5" t="str">
        <f t="shared" si="224"/>
        <v>dup-3</v>
      </c>
    </row>
    <row r="4757" spans="1:18" hidden="1" x14ac:dyDescent="0.2">
      <c r="A4757" t="s">
        <v>16903</v>
      </c>
      <c r="B4757" t="s">
        <v>16904</v>
      </c>
      <c r="C4757" t="s">
        <v>882</v>
      </c>
      <c r="D4757">
        <v>4</v>
      </c>
      <c r="E4757" t="s">
        <v>3101</v>
      </c>
      <c r="F4757" t="s">
        <v>18</v>
      </c>
      <c r="G4757" t="s">
        <v>12604</v>
      </c>
      <c r="H4757">
        <v>3943</v>
      </c>
      <c r="I4757" t="s">
        <v>27</v>
      </c>
      <c r="J4757">
        <v>19771217</v>
      </c>
      <c r="K4757">
        <v>33</v>
      </c>
      <c r="L4757" t="s">
        <v>16905</v>
      </c>
      <c r="M4757">
        <v>7754120</v>
      </c>
      <c r="N4757">
        <v>3</v>
      </c>
      <c r="O4757" s="5">
        <v>4</v>
      </c>
      <c r="P4757" s="5">
        <f t="shared" si="222"/>
        <v>9</v>
      </c>
      <c r="Q4757" s="5" t="str">
        <f t="shared" si="223"/>
        <v>4283</v>
      </c>
      <c r="R4757" s="5" t="str">
        <f t="shared" si="224"/>
        <v>org</v>
      </c>
    </row>
    <row r="4758" spans="1:18" hidden="1" x14ac:dyDescent="0.2">
      <c r="A4758" t="s">
        <v>16906</v>
      </c>
      <c r="B4758" t="s">
        <v>5713</v>
      </c>
      <c r="C4758" t="s">
        <v>3822</v>
      </c>
      <c r="D4758">
        <v>42</v>
      </c>
      <c r="E4758" t="s">
        <v>1137</v>
      </c>
      <c r="F4758" t="s">
        <v>18</v>
      </c>
      <c r="G4758" t="s">
        <v>1609</v>
      </c>
      <c r="H4758">
        <v>2031</v>
      </c>
      <c r="I4758" t="s">
        <v>34</v>
      </c>
      <c r="J4758">
        <v>19120201</v>
      </c>
      <c r="K4758">
        <v>25</v>
      </c>
      <c r="L4758" t="s">
        <v>6193</v>
      </c>
      <c r="M4758">
        <v>5397747</v>
      </c>
      <c r="N4758">
        <v>3</v>
      </c>
      <c r="O4758" s="5">
        <v>4</v>
      </c>
      <c r="P4758" s="5">
        <f t="shared" si="222"/>
        <v>9</v>
      </c>
      <c r="Q4758" s="5" t="str">
        <f t="shared" si="223"/>
        <v>3502</v>
      </c>
      <c r="R4758" s="5" t="str">
        <f t="shared" si="224"/>
        <v>org</v>
      </c>
    </row>
    <row r="4759" spans="1:18" hidden="1" x14ac:dyDescent="0.2">
      <c r="A4759" t="s">
        <v>16907</v>
      </c>
      <c r="B4759" t="s">
        <v>16908</v>
      </c>
      <c r="C4759" t="s">
        <v>16909</v>
      </c>
      <c r="D4759">
        <v>135</v>
      </c>
      <c r="E4759" t="s">
        <v>16910</v>
      </c>
      <c r="F4759" t="s">
        <v>18</v>
      </c>
      <c r="G4759" t="s">
        <v>16911</v>
      </c>
      <c r="H4759">
        <v>2153</v>
      </c>
      <c r="I4759" t="s">
        <v>18</v>
      </c>
      <c r="J4759">
        <v>19250808</v>
      </c>
      <c r="K4759">
        <v>38</v>
      </c>
      <c r="L4759" t="s">
        <v>16912</v>
      </c>
      <c r="M4759">
        <v>7577623</v>
      </c>
      <c r="N4759">
        <v>4</v>
      </c>
      <c r="O4759" s="5">
        <v>4</v>
      </c>
      <c r="P4759" s="5">
        <f t="shared" si="222"/>
        <v>8</v>
      </c>
      <c r="Q4759" s="5" t="str">
        <f t="shared" si="223"/>
        <v>758</v>
      </c>
      <c r="R4759" s="5" t="str">
        <f t="shared" si="224"/>
        <v>org</v>
      </c>
    </row>
    <row r="4760" spans="1:18" hidden="1" x14ac:dyDescent="0.2">
      <c r="A4760" t="s">
        <v>16913</v>
      </c>
      <c r="B4760" t="s">
        <v>6570</v>
      </c>
      <c r="C4760" t="s">
        <v>53</v>
      </c>
      <c r="D4760">
        <v>47</v>
      </c>
      <c r="E4760" t="s">
        <v>12976</v>
      </c>
      <c r="F4760" t="s">
        <v>18</v>
      </c>
      <c r="G4760" t="s">
        <v>6572</v>
      </c>
      <c r="H4760">
        <v>2747</v>
      </c>
      <c r="I4760" t="s">
        <v>91</v>
      </c>
      <c r="J4760">
        <v>19841003</v>
      </c>
      <c r="K4760">
        <v>33</v>
      </c>
      <c r="L4760" t="s">
        <v>6574</v>
      </c>
      <c r="M4760">
        <v>2014181</v>
      </c>
      <c r="N4760">
        <v>9</v>
      </c>
      <c r="O4760" s="5">
        <v>4</v>
      </c>
      <c r="P4760" s="5">
        <f t="shared" si="222"/>
        <v>9</v>
      </c>
      <c r="Q4760" s="5" t="str">
        <f t="shared" si="223"/>
        <v>2381</v>
      </c>
      <c r="R4760" s="5" t="str">
        <f t="shared" si="224"/>
        <v>dup-3</v>
      </c>
    </row>
    <row r="4761" spans="1:18" hidden="1" x14ac:dyDescent="0.2">
      <c r="A4761" t="s">
        <v>16914</v>
      </c>
      <c r="B4761" t="s">
        <v>1329</v>
      </c>
      <c r="C4761" t="s">
        <v>921</v>
      </c>
      <c r="D4761">
        <v>2</v>
      </c>
      <c r="E4761" t="s">
        <v>4607</v>
      </c>
      <c r="F4761" t="s">
        <v>18</v>
      </c>
      <c r="G4761" t="s">
        <v>9847</v>
      </c>
      <c r="H4761">
        <v>2259</v>
      </c>
      <c r="I4761" t="s">
        <v>91</v>
      </c>
      <c r="J4761">
        <v>19240825</v>
      </c>
      <c r="K4761" t="s">
        <v>18</v>
      </c>
      <c r="L4761" t="s">
        <v>16915</v>
      </c>
      <c r="M4761">
        <v>6880214</v>
      </c>
      <c r="N4761">
        <v>7</v>
      </c>
      <c r="O4761" s="5">
        <v>4</v>
      </c>
      <c r="P4761" s="5">
        <f t="shared" si="222"/>
        <v>9</v>
      </c>
      <c r="Q4761" s="5" t="str">
        <f t="shared" si="223"/>
        <v>4599</v>
      </c>
      <c r="R4761" s="5" t="str">
        <f t="shared" si="224"/>
        <v>org</v>
      </c>
    </row>
    <row r="4762" spans="1:18" hidden="1" x14ac:dyDescent="0.2">
      <c r="A4762" t="s">
        <v>16916</v>
      </c>
      <c r="B4762" t="s">
        <v>6117</v>
      </c>
      <c r="C4762" t="s">
        <v>7585</v>
      </c>
      <c r="D4762">
        <v>8</v>
      </c>
      <c r="E4762" t="s">
        <v>7586</v>
      </c>
      <c r="F4762" t="s">
        <v>18</v>
      </c>
      <c r="G4762" t="s">
        <v>7587</v>
      </c>
      <c r="H4762">
        <v>2196</v>
      </c>
      <c r="I4762" t="s">
        <v>34</v>
      </c>
      <c r="J4762" t="s">
        <v>18</v>
      </c>
      <c r="K4762">
        <v>30</v>
      </c>
      <c r="L4762" t="s">
        <v>7588</v>
      </c>
      <c r="M4762">
        <v>2152331</v>
      </c>
      <c r="N4762">
        <v>1</v>
      </c>
      <c r="O4762" s="5">
        <v>4</v>
      </c>
      <c r="P4762" s="5">
        <f t="shared" si="222"/>
        <v>9</v>
      </c>
      <c r="Q4762" s="5" t="str">
        <f t="shared" si="223"/>
        <v>3279</v>
      </c>
      <c r="R4762" s="5" t="str">
        <f t="shared" si="224"/>
        <v>dup-0</v>
      </c>
    </row>
    <row r="4763" spans="1:18" hidden="1" x14ac:dyDescent="0.2">
      <c r="A4763" t="s">
        <v>16917</v>
      </c>
      <c r="B4763" t="s">
        <v>989</v>
      </c>
      <c r="C4763" t="s">
        <v>7218</v>
      </c>
      <c r="D4763">
        <v>28</v>
      </c>
      <c r="E4763" t="s">
        <v>558</v>
      </c>
      <c r="F4763" t="s">
        <v>18</v>
      </c>
      <c r="G4763" t="s">
        <v>7219</v>
      </c>
      <c r="H4763">
        <v>3260</v>
      </c>
      <c r="I4763" t="s">
        <v>34</v>
      </c>
      <c r="J4763">
        <v>19660105</v>
      </c>
      <c r="K4763">
        <v>25</v>
      </c>
      <c r="L4763" t="s">
        <v>7220</v>
      </c>
      <c r="M4763">
        <v>1100276</v>
      </c>
      <c r="N4763">
        <v>3</v>
      </c>
      <c r="O4763" s="5">
        <v>4</v>
      </c>
      <c r="P4763" s="5">
        <f t="shared" si="222"/>
        <v>8</v>
      </c>
      <c r="Q4763" s="5" t="str">
        <f t="shared" si="223"/>
        <v>962</v>
      </c>
      <c r="R4763" s="5" t="str">
        <f t="shared" si="224"/>
        <v>org</v>
      </c>
    </row>
    <row r="4764" spans="1:18" hidden="1" x14ac:dyDescent="0.2">
      <c r="A4764" t="s">
        <v>16918</v>
      </c>
      <c r="B4764" t="s">
        <v>16919</v>
      </c>
      <c r="C4764" t="s">
        <v>16920</v>
      </c>
      <c r="D4764">
        <v>24</v>
      </c>
      <c r="E4764" t="s">
        <v>16921</v>
      </c>
      <c r="F4764" t="s">
        <v>18</v>
      </c>
      <c r="G4764" t="s">
        <v>1853</v>
      </c>
      <c r="H4764">
        <v>2380</v>
      </c>
      <c r="I4764" t="s">
        <v>91</v>
      </c>
      <c r="J4764">
        <v>19530825</v>
      </c>
      <c r="K4764">
        <v>34</v>
      </c>
      <c r="L4764" t="s">
        <v>18</v>
      </c>
      <c r="M4764">
        <v>3599207</v>
      </c>
      <c r="N4764">
        <v>5</v>
      </c>
      <c r="O4764" s="5">
        <v>4</v>
      </c>
      <c r="P4764" s="5">
        <f t="shared" si="222"/>
        <v>9</v>
      </c>
      <c r="Q4764" s="5" t="str">
        <f t="shared" si="223"/>
        <v>3933</v>
      </c>
      <c r="R4764" s="5" t="str">
        <f t="shared" si="224"/>
        <v>org</v>
      </c>
    </row>
    <row r="4765" spans="1:18" hidden="1" x14ac:dyDescent="0.2">
      <c r="A4765" t="s">
        <v>16922</v>
      </c>
      <c r="B4765" t="s">
        <v>232</v>
      </c>
      <c r="C4765" t="s">
        <v>12316</v>
      </c>
      <c r="D4765">
        <v>26</v>
      </c>
      <c r="E4765" t="s">
        <v>5973</v>
      </c>
      <c r="F4765" t="s">
        <v>18</v>
      </c>
      <c r="G4765" t="s">
        <v>7812</v>
      </c>
      <c r="H4765">
        <v>4109</v>
      </c>
      <c r="I4765" t="s">
        <v>34</v>
      </c>
      <c r="J4765">
        <v>19021112</v>
      </c>
      <c r="K4765" t="s">
        <v>18</v>
      </c>
      <c r="L4765" t="s">
        <v>12317</v>
      </c>
      <c r="M4765">
        <v>9503947</v>
      </c>
      <c r="N4765">
        <v>1</v>
      </c>
      <c r="O4765" s="5">
        <v>4</v>
      </c>
      <c r="P4765" s="5">
        <f t="shared" si="222"/>
        <v>9</v>
      </c>
      <c r="Q4765" s="5" t="str">
        <f t="shared" si="223"/>
        <v>3251</v>
      </c>
      <c r="R4765" s="5" t="str">
        <f t="shared" si="224"/>
        <v>org</v>
      </c>
    </row>
    <row r="4766" spans="1:18" hidden="1" x14ac:dyDescent="0.2">
      <c r="A4766" t="s">
        <v>16923</v>
      </c>
      <c r="B4766" t="s">
        <v>690</v>
      </c>
      <c r="C4766" t="s">
        <v>3800</v>
      </c>
      <c r="D4766">
        <v>14</v>
      </c>
      <c r="E4766" t="s">
        <v>5488</v>
      </c>
      <c r="F4766" t="s">
        <v>18</v>
      </c>
      <c r="G4766" t="s">
        <v>13439</v>
      </c>
      <c r="H4766">
        <v>3040</v>
      </c>
      <c r="I4766" t="s">
        <v>18</v>
      </c>
      <c r="J4766">
        <v>19690106</v>
      </c>
      <c r="K4766">
        <v>31</v>
      </c>
      <c r="L4766" t="s">
        <v>16924</v>
      </c>
      <c r="M4766">
        <v>6617755</v>
      </c>
      <c r="N4766">
        <v>9</v>
      </c>
      <c r="O4766" s="5">
        <v>4</v>
      </c>
      <c r="P4766" s="5">
        <f t="shared" si="222"/>
        <v>9</v>
      </c>
      <c r="Q4766" s="5" t="str">
        <f t="shared" si="223"/>
        <v>3740</v>
      </c>
      <c r="R4766" s="5" t="str">
        <f t="shared" si="224"/>
        <v>org</v>
      </c>
    </row>
    <row r="4767" spans="1:18" hidden="1" x14ac:dyDescent="0.2">
      <c r="A4767" t="s">
        <v>16925</v>
      </c>
      <c r="B4767" t="s">
        <v>1521</v>
      </c>
      <c r="C4767" t="s">
        <v>516</v>
      </c>
      <c r="D4767">
        <v>7</v>
      </c>
      <c r="E4767" t="s">
        <v>7455</v>
      </c>
      <c r="F4767" t="s">
        <v>5374</v>
      </c>
      <c r="G4767" t="s">
        <v>10694</v>
      </c>
      <c r="H4767">
        <v>6707</v>
      </c>
      <c r="I4767" t="s">
        <v>49</v>
      </c>
      <c r="J4767">
        <v>19301216</v>
      </c>
      <c r="K4767">
        <v>25</v>
      </c>
      <c r="L4767" t="s">
        <v>18</v>
      </c>
      <c r="M4767">
        <v>2763909</v>
      </c>
      <c r="N4767">
        <v>6</v>
      </c>
      <c r="O4767" s="5">
        <v>4</v>
      </c>
      <c r="P4767" s="5">
        <f t="shared" si="222"/>
        <v>9</v>
      </c>
      <c r="Q4767" s="5" t="str">
        <f t="shared" si="223"/>
        <v>1064</v>
      </c>
      <c r="R4767" s="5" t="str">
        <f t="shared" si="224"/>
        <v>org</v>
      </c>
    </row>
    <row r="4768" spans="1:18" hidden="1" x14ac:dyDescent="0.2">
      <c r="A4768" t="s">
        <v>16926</v>
      </c>
      <c r="B4768" t="s">
        <v>87</v>
      </c>
      <c r="C4768" t="s">
        <v>18</v>
      </c>
      <c r="D4768">
        <v>6</v>
      </c>
      <c r="E4768" t="s">
        <v>16927</v>
      </c>
      <c r="F4768" t="s">
        <v>18</v>
      </c>
      <c r="G4768" t="s">
        <v>5081</v>
      </c>
      <c r="H4768">
        <v>2800</v>
      </c>
      <c r="I4768" t="s">
        <v>18</v>
      </c>
      <c r="J4768">
        <v>19250601</v>
      </c>
      <c r="K4768">
        <v>30</v>
      </c>
      <c r="L4768" t="s">
        <v>16928</v>
      </c>
      <c r="M4768">
        <v>4871258</v>
      </c>
      <c r="N4768">
        <v>2</v>
      </c>
      <c r="O4768" s="5">
        <v>4</v>
      </c>
      <c r="P4768" s="5">
        <f t="shared" si="222"/>
        <v>8</v>
      </c>
      <c r="Q4768" s="5" t="str">
        <f t="shared" si="223"/>
        <v>307</v>
      </c>
      <c r="R4768" s="5" t="str">
        <f t="shared" si="224"/>
        <v>dup-2</v>
      </c>
    </row>
    <row r="4769" spans="1:18" hidden="1" x14ac:dyDescent="0.2">
      <c r="A4769" t="s">
        <v>16929</v>
      </c>
      <c r="B4769" t="s">
        <v>16930</v>
      </c>
      <c r="C4769" t="s">
        <v>272</v>
      </c>
      <c r="D4769">
        <v>16</v>
      </c>
      <c r="E4769" t="s">
        <v>16931</v>
      </c>
      <c r="F4769" t="s">
        <v>12510</v>
      </c>
      <c r="G4769" t="s">
        <v>3091</v>
      </c>
      <c r="H4769">
        <v>2870</v>
      </c>
      <c r="I4769" t="s">
        <v>49</v>
      </c>
      <c r="J4769">
        <v>19590507</v>
      </c>
      <c r="K4769">
        <v>32</v>
      </c>
      <c r="L4769" t="s">
        <v>18</v>
      </c>
      <c r="M4769">
        <v>5560565</v>
      </c>
      <c r="N4769">
        <v>7</v>
      </c>
      <c r="O4769" s="5">
        <v>4</v>
      </c>
      <c r="P4769" s="5">
        <f t="shared" si="222"/>
        <v>9</v>
      </c>
      <c r="Q4769" s="5" t="str">
        <f t="shared" si="223"/>
        <v>4693</v>
      </c>
      <c r="R4769" s="5" t="str">
        <f t="shared" si="224"/>
        <v>dup-0</v>
      </c>
    </row>
    <row r="4770" spans="1:18" hidden="1" x14ac:dyDescent="0.2">
      <c r="A4770" t="s">
        <v>16932</v>
      </c>
      <c r="B4770" t="s">
        <v>16933</v>
      </c>
      <c r="C4770" t="s">
        <v>9007</v>
      </c>
      <c r="D4770">
        <v>19</v>
      </c>
      <c r="E4770" t="s">
        <v>13624</v>
      </c>
      <c r="F4770" t="s">
        <v>13625</v>
      </c>
      <c r="G4770" t="s">
        <v>13626</v>
      </c>
      <c r="H4770">
        <v>2221</v>
      </c>
      <c r="I4770" t="s">
        <v>91</v>
      </c>
      <c r="J4770">
        <v>19540322</v>
      </c>
      <c r="K4770">
        <v>33</v>
      </c>
      <c r="L4770" t="s">
        <v>13627</v>
      </c>
      <c r="M4770">
        <v>9822306</v>
      </c>
      <c r="N4770">
        <v>3</v>
      </c>
      <c r="O4770" s="5">
        <v>4</v>
      </c>
      <c r="P4770" s="5">
        <f t="shared" si="222"/>
        <v>9</v>
      </c>
      <c r="Q4770" s="5" t="str">
        <f t="shared" si="223"/>
        <v>3621</v>
      </c>
      <c r="R4770" s="5" t="str">
        <f t="shared" si="224"/>
        <v>dup-0</v>
      </c>
    </row>
    <row r="4771" spans="1:18" hidden="1" x14ac:dyDescent="0.2">
      <c r="A4771" t="s">
        <v>2049</v>
      </c>
      <c r="B4771" t="s">
        <v>1915</v>
      </c>
      <c r="C4771" t="s">
        <v>446</v>
      </c>
      <c r="D4771">
        <v>40</v>
      </c>
      <c r="E4771" t="s">
        <v>15247</v>
      </c>
      <c r="F4771" t="s">
        <v>18</v>
      </c>
      <c r="G4771" t="s">
        <v>5678</v>
      </c>
      <c r="H4771">
        <v>7250</v>
      </c>
      <c r="I4771" t="s">
        <v>34</v>
      </c>
      <c r="J4771">
        <v>19920625</v>
      </c>
      <c r="K4771">
        <v>27</v>
      </c>
      <c r="L4771" t="s">
        <v>16934</v>
      </c>
      <c r="M4771">
        <v>2127049</v>
      </c>
      <c r="N4771">
        <v>3</v>
      </c>
      <c r="O4771" s="5">
        <v>4</v>
      </c>
      <c r="P4771" s="5">
        <f t="shared" si="222"/>
        <v>8</v>
      </c>
      <c r="Q4771" s="5" t="str">
        <f t="shared" si="223"/>
        <v>250</v>
      </c>
      <c r="R4771" s="5" t="str">
        <f t="shared" si="224"/>
        <v>org</v>
      </c>
    </row>
    <row r="4772" spans="1:18" hidden="1" x14ac:dyDescent="0.2">
      <c r="A4772" t="s">
        <v>16935</v>
      </c>
      <c r="B4772" t="s">
        <v>4313</v>
      </c>
      <c r="C4772" t="s">
        <v>157</v>
      </c>
      <c r="D4772">
        <v>32</v>
      </c>
      <c r="E4772" t="s">
        <v>9639</v>
      </c>
      <c r="F4772" t="s">
        <v>16936</v>
      </c>
      <c r="G4772" t="s">
        <v>6029</v>
      </c>
      <c r="H4772">
        <v>6210</v>
      </c>
      <c r="I4772" t="s">
        <v>34</v>
      </c>
      <c r="J4772">
        <v>19660391</v>
      </c>
      <c r="K4772">
        <v>9</v>
      </c>
      <c r="L4772" t="s">
        <v>16937</v>
      </c>
      <c r="M4772">
        <v>8242834</v>
      </c>
      <c r="N4772">
        <v>4</v>
      </c>
      <c r="O4772" s="5">
        <v>4</v>
      </c>
      <c r="P4772" s="5">
        <f t="shared" si="222"/>
        <v>9</v>
      </c>
      <c r="Q4772" s="5" t="str">
        <f t="shared" si="223"/>
        <v>4583</v>
      </c>
      <c r="R4772" s="5" t="str">
        <f t="shared" si="224"/>
        <v>dup-1</v>
      </c>
    </row>
    <row r="4773" spans="1:18" hidden="1" x14ac:dyDescent="0.2">
      <c r="A4773" t="s">
        <v>16938</v>
      </c>
      <c r="B4773" t="s">
        <v>512</v>
      </c>
      <c r="C4773" t="s">
        <v>38</v>
      </c>
      <c r="D4773">
        <v>253</v>
      </c>
      <c r="E4773" t="s">
        <v>16939</v>
      </c>
      <c r="F4773" t="s">
        <v>16940</v>
      </c>
      <c r="G4773" t="s">
        <v>16941</v>
      </c>
      <c r="H4773">
        <v>2560</v>
      </c>
      <c r="I4773" t="s">
        <v>49</v>
      </c>
      <c r="J4773">
        <v>19631110</v>
      </c>
      <c r="K4773">
        <v>35</v>
      </c>
      <c r="L4773" t="s">
        <v>16942</v>
      </c>
      <c r="M4773">
        <v>9544792</v>
      </c>
      <c r="N4773">
        <v>7</v>
      </c>
      <c r="O4773" s="5">
        <v>4</v>
      </c>
      <c r="P4773" s="5">
        <f t="shared" si="222"/>
        <v>9</v>
      </c>
      <c r="Q4773" s="5" t="str">
        <f t="shared" si="223"/>
        <v>1946</v>
      </c>
      <c r="R4773" s="5" t="str">
        <f t="shared" si="224"/>
        <v>org</v>
      </c>
    </row>
    <row r="4774" spans="1:18" hidden="1" x14ac:dyDescent="0.2">
      <c r="A4774" t="s">
        <v>16943</v>
      </c>
      <c r="B4774" t="s">
        <v>2877</v>
      </c>
      <c r="C4774" t="s">
        <v>1317</v>
      </c>
      <c r="D4774">
        <v>95</v>
      </c>
      <c r="E4774" t="s">
        <v>14031</v>
      </c>
      <c r="F4774" t="s">
        <v>18</v>
      </c>
      <c r="G4774" t="s">
        <v>3573</v>
      </c>
      <c r="H4774">
        <v>4053</v>
      </c>
      <c r="I4774" t="s">
        <v>34</v>
      </c>
      <c r="J4774">
        <v>19190901</v>
      </c>
      <c r="K4774">
        <v>32</v>
      </c>
      <c r="L4774" t="s">
        <v>14033</v>
      </c>
      <c r="M4774">
        <v>7968214</v>
      </c>
      <c r="N4774">
        <v>5</v>
      </c>
      <c r="O4774" s="5">
        <v>4</v>
      </c>
      <c r="P4774" s="5">
        <f t="shared" si="222"/>
        <v>9</v>
      </c>
      <c r="Q4774" s="5" t="str">
        <f t="shared" si="223"/>
        <v>2769</v>
      </c>
      <c r="R4774" s="5" t="str">
        <f t="shared" si="224"/>
        <v>dup-1</v>
      </c>
    </row>
    <row r="4775" spans="1:18" hidden="1" x14ac:dyDescent="0.2">
      <c r="A4775" t="s">
        <v>16944</v>
      </c>
      <c r="B4775" t="s">
        <v>5846</v>
      </c>
      <c r="C4775" t="s">
        <v>16945</v>
      </c>
      <c r="D4775">
        <v>6</v>
      </c>
      <c r="E4775" t="s">
        <v>5167</v>
      </c>
      <c r="F4775" t="s">
        <v>5168</v>
      </c>
      <c r="G4775" t="s">
        <v>1271</v>
      </c>
      <c r="H4775">
        <v>2263</v>
      </c>
      <c r="I4775" t="s">
        <v>91</v>
      </c>
      <c r="J4775">
        <v>19420816</v>
      </c>
      <c r="K4775" t="s">
        <v>18</v>
      </c>
      <c r="L4775" t="s">
        <v>5169</v>
      </c>
      <c r="M4775">
        <v>7164606</v>
      </c>
      <c r="N4775">
        <v>6</v>
      </c>
      <c r="O4775" s="5">
        <v>4</v>
      </c>
      <c r="P4775" s="5">
        <f t="shared" si="222"/>
        <v>9</v>
      </c>
      <c r="Q4775" s="5" t="str">
        <f t="shared" si="223"/>
        <v>2360</v>
      </c>
      <c r="R4775" s="5" t="str">
        <f t="shared" si="224"/>
        <v>dup-2</v>
      </c>
    </row>
    <row r="4776" spans="1:18" x14ac:dyDescent="0.2">
      <c r="A4776" t="s">
        <v>16946</v>
      </c>
      <c r="B4776" t="s">
        <v>58</v>
      </c>
      <c r="C4776" t="s">
        <v>16947</v>
      </c>
      <c r="D4776">
        <v>4</v>
      </c>
      <c r="E4776" t="s">
        <v>705</v>
      </c>
      <c r="F4776" t="s">
        <v>18</v>
      </c>
      <c r="G4776" t="s">
        <v>3008</v>
      </c>
      <c r="H4776">
        <v>2216</v>
      </c>
      <c r="I4776" t="s">
        <v>91</v>
      </c>
      <c r="J4776">
        <v>19331235</v>
      </c>
      <c r="K4776">
        <v>33</v>
      </c>
      <c r="L4776" t="s">
        <v>18</v>
      </c>
      <c r="M4776">
        <v>7017422</v>
      </c>
      <c r="N4776">
        <v>0</v>
      </c>
      <c r="O4776" s="5">
        <v>4</v>
      </c>
      <c r="P4776" s="5">
        <f t="shared" si="222"/>
        <v>9</v>
      </c>
      <c r="Q4776" s="5" t="str">
        <f t="shared" si="223"/>
        <v>4779</v>
      </c>
      <c r="R4776" s="5" t="str">
        <f t="shared" si="224"/>
        <v>dup-3</v>
      </c>
    </row>
    <row r="4777" spans="1:18" hidden="1" x14ac:dyDescent="0.2">
      <c r="A4777" t="s">
        <v>16948</v>
      </c>
      <c r="B4777" t="s">
        <v>1009</v>
      </c>
      <c r="C4777" t="s">
        <v>1382</v>
      </c>
      <c r="D4777">
        <v>19</v>
      </c>
      <c r="E4777" t="s">
        <v>1721</v>
      </c>
      <c r="F4777" t="s">
        <v>7393</v>
      </c>
      <c r="G4777" t="s">
        <v>7394</v>
      </c>
      <c r="H4777">
        <v>2261</v>
      </c>
      <c r="I4777" t="s">
        <v>34</v>
      </c>
      <c r="J4777">
        <v>19780223</v>
      </c>
      <c r="K4777" t="s">
        <v>18</v>
      </c>
      <c r="L4777" t="s">
        <v>7395</v>
      </c>
      <c r="M4777">
        <v>8808204</v>
      </c>
      <c r="N4777">
        <v>8</v>
      </c>
      <c r="O4777" s="5">
        <v>4</v>
      </c>
      <c r="P4777" s="5">
        <f t="shared" si="222"/>
        <v>9</v>
      </c>
      <c r="Q4777" s="5" t="str">
        <f t="shared" si="223"/>
        <v>4772</v>
      </c>
      <c r="R4777" s="5" t="str">
        <f t="shared" si="224"/>
        <v>dup-0</v>
      </c>
    </row>
    <row r="4778" spans="1:18" hidden="1" x14ac:dyDescent="0.2">
      <c r="A4778" t="s">
        <v>16949</v>
      </c>
      <c r="B4778" t="s">
        <v>16950</v>
      </c>
      <c r="C4778" t="s">
        <v>1711</v>
      </c>
      <c r="D4778">
        <v>39</v>
      </c>
      <c r="E4778" t="s">
        <v>16951</v>
      </c>
      <c r="F4778" t="s">
        <v>18</v>
      </c>
      <c r="G4778" t="s">
        <v>14731</v>
      </c>
      <c r="H4778">
        <v>4178</v>
      </c>
      <c r="I4778" t="s">
        <v>49</v>
      </c>
      <c r="J4778">
        <v>19910415</v>
      </c>
      <c r="K4778" t="s">
        <v>18</v>
      </c>
      <c r="L4778" t="s">
        <v>16952</v>
      </c>
      <c r="M4778">
        <v>4798176</v>
      </c>
      <c r="N4778">
        <v>4</v>
      </c>
      <c r="O4778" s="5">
        <v>4</v>
      </c>
      <c r="P4778" s="5">
        <f t="shared" si="222"/>
        <v>9</v>
      </c>
      <c r="Q4778" s="5" t="str">
        <f t="shared" si="223"/>
        <v>3840</v>
      </c>
      <c r="R4778" s="5" t="str">
        <f t="shared" si="224"/>
        <v>org</v>
      </c>
    </row>
    <row r="4779" spans="1:18" hidden="1" x14ac:dyDescent="0.2">
      <c r="A4779" t="s">
        <v>16953</v>
      </c>
      <c r="B4779" t="s">
        <v>5787</v>
      </c>
      <c r="C4779" t="s">
        <v>5786</v>
      </c>
      <c r="D4779">
        <v>17</v>
      </c>
      <c r="E4779" t="s">
        <v>5788</v>
      </c>
      <c r="F4779" t="s">
        <v>5789</v>
      </c>
      <c r="G4779" t="s">
        <v>319</v>
      </c>
      <c r="H4779">
        <v>2770</v>
      </c>
      <c r="I4779" t="s">
        <v>16954</v>
      </c>
      <c r="J4779">
        <v>19090114</v>
      </c>
      <c r="K4779">
        <v>29</v>
      </c>
      <c r="L4779" t="s">
        <v>5790</v>
      </c>
      <c r="M4779">
        <v>9072647</v>
      </c>
      <c r="N4779">
        <v>9</v>
      </c>
      <c r="O4779" s="5">
        <v>4</v>
      </c>
      <c r="P4779" s="5">
        <f t="shared" si="222"/>
        <v>9</v>
      </c>
      <c r="Q4779" s="5" t="str">
        <f t="shared" si="223"/>
        <v>4712</v>
      </c>
      <c r="R4779" s="5" t="str">
        <f t="shared" si="224"/>
        <v>dup-2</v>
      </c>
    </row>
    <row r="4780" spans="1:18" hidden="1" x14ac:dyDescent="0.2">
      <c r="A4780" t="s">
        <v>2005</v>
      </c>
      <c r="B4780" t="s">
        <v>929</v>
      </c>
      <c r="C4780" t="s">
        <v>336</v>
      </c>
      <c r="D4780">
        <v>50</v>
      </c>
      <c r="E4780" t="s">
        <v>1506</v>
      </c>
      <c r="F4780" t="s">
        <v>7440</v>
      </c>
      <c r="G4780" t="s">
        <v>16955</v>
      </c>
      <c r="H4780">
        <v>4450</v>
      </c>
      <c r="I4780" t="s">
        <v>49</v>
      </c>
      <c r="J4780">
        <v>19261002</v>
      </c>
      <c r="K4780">
        <v>10</v>
      </c>
      <c r="L4780" t="s">
        <v>7442</v>
      </c>
      <c r="M4780">
        <v>5838947</v>
      </c>
      <c r="N4780">
        <v>1</v>
      </c>
      <c r="O4780" s="5">
        <v>4</v>
      </c>
      <c r="P4780" s="5">
        <f t="shared" si="222"/>
        <v>8</v>
      </c>
      <c r="Q4780" s="5" t="str">
        <f t="shared" si="223"/>
        <v>275</v>
      </c>
      <c r="R4780" s="5" t="str">
        <f t="shared" si="224"/>
        <v>dup-0</v>
      </c>
    </row>
    <row r="4781" spans="1:18" hidden="1" x14ac:dyDescent="0.2">
      <c r="A4781" t="s">
        <v>16956</v>
      </c>
      <c r="B4781" t="s">
        <v>381</v>
      </c>
      <c r="C4781" t="s">
        <v>6415</v>
      </c>
      <c r="D4781">
        <v>100</v>
      </c>
      <c r="E4781" t="s">
        <v>9836</v>
      </c>
      <c r="F4781" t="s">
        <v>9837</v>
      </c>
      <c r="G4781" t="s">
        <v>9838</v>
      </c>
      <c r="H4781">
        <v>2300</v>
      </c>
      <c r="I4781" t="s">
        <v>279</v>
      </c>
      <c r="J4781">
        <v>19390926</v>
      </c>
      <c r="K4781">
        <v>27</v>
      </c>
      <c r="L4781" t="s">
        <v>9839</v>
      </c>
      <c r="M4781">
        <v>8723352</v>
      </c>
      <c r="N4781">
        <v>4</v>
      </c>
      <c r="O4781" s="5">
        <v>4</v>
      </c>
      <c r="P4781" s="5">
        <f t="shared" si="222"/>
        <v>9</v>
      </c>
      <c r="Q4781" s="5" t="str">
        <f t="shared" si="223"/>
        <v>2923</v>
      </c>
      <c r="R4781" s="5" t="str">
        <f t="shared" si="224"/>
        <v>org</v>
      </c>
    </row>
    <row r="4782" spans="1:18" hidden="1" x14ac:dyDescent="0.2">
      <c r="A4782" t="s">
        <v>16957</v>
      </c>
      <c r="B4782" t="s">
        <v>384</v>
      </c>
      <c r="C4782" t="s">
        <v>2919</v>
      </c>
      <c r="D4782">
        <v>136</v>
      </c>
      <c r="E4782" t="s">
        <v>18</v>
      </c>
      <c r="F4782" t="s">
        <v>2920</v>
      </c>
      <c r="G4782" t="s">
        <v>2921</v>
      </c>
      <c r="H4782">
        <v>2537</v>
      </c>
      <c r="I4782" t="s">
        <v>34</v>
      </c>
      <c r="J4782">
        <v>19450107</v>
      </c>
      <c r="K4782">
        <v>25</v>
      </c>
      <c r="L4782" t="s">
        <v>2922</v>
      </c>
      <c r="M4782">
        <v>6587425</v>
      </c>
      <c r="N4782">
        <v>1</v>
      </c>
      <c r="O4782" s="5">
        <v>4</v>
      </c>
      <c r="P4782" s="5">
        <f t="shared" si="222"/>
        <v>8</v>
      </c>
      <c r="Q4782" s="5" t="str">
        <f t="shared" si="223"/>
        <v>675</v>
      </c>
      <c r="R4782" s="5" t="str">
        <f t="shared" si="224"/>
        <v>dup-0</v>
      </c>
    </row>
    <row r="4783" spans="1:18" hidden="1" x14ac:dyDescent="0.2">
      <c r="A4783" t="s">
        <v>16958</v>
      </c>
      <c r="B4783" t="s">
        <v>16959</v>
      </c>
      <c r="C4783" t="s">
        <v>3671</v>
      </c>
      <c r="D4783">
        <v>29</v>
      </c>
      <c r="E4783" t="s">
        <v>6502</v>
      </c>
      <c r="F4783" t="s">
        <v>18</v>
      </c>
      <c r="G4783" t="s">
        <v>16960</v>
      </c>
      <c r="H4783">
        <v>4558</v>
      </c>
      <c r="I4783" t="s">
        <v>91</v>
      </c>
      <c r="J4783">
        <v>19330414</v>
      </c>
      <c r="K4783">
        <v>8</v>
      </c>
      <c r="L4783" t="s">
        <v>6503</v>
      </c>
      <c r="M4783">
        <v>5189775</v>
      </c>
      <c r="N4783">
        <v>5</v>
      </c>
      <c r="O4783" s="5">
        <v>4</v>
      </c>
      <c r="P4783" s="5">
        <f t="shared" si="222"/>
        <v>9</v>
      </c>
      <c r="Q4783" s="5" t="str">
        <f t="shared" si="223"/>
        <v>3683</v>
      </c>
      <c r="R4783" s="5" t="str">
        <f t="shared" si="224"/>
        <v>dup-3</v>
      </c>
    </row>
    <row r="4784" spans="1:18" hidden="1" x14ac:dyDescent="0.2">
      <c r="A4784" t="s">
        <v>16961</v>
      </c>
      <c r="B4784" t="s">
        <v>58</v>
      </c>
      <c r="C4784" t="s">
        <v>16962</v>
      </c>
      <c r="D4784">
        <v>16</v>
      </c>
      <c r="E4784" t="s">
        <v>6598</v>
      </c>
      <c r="F4784" t="s">
        <v>18</v>
      </c>
      <c r="G4784" t="s">
        <v>937</v>
      </c>
      <c r="H4784">
        <v>3104</v>
      </c>
      <c r="I4784" t="s">
        <v>34</v>
      </c>
      <c r="J4784">
        <v>19751029</v>
      </c>
      <c r="K4784" t="s">
        <v>18</v>
      </c>
      <c r="L4784" t="s">
        <v>6599</v>
      </c>
      <c r="M4784">
        <v>9037021</v>
      </c>
      <c r="N4784">
        <v>6</v>
      </c>
      <c r="O4784" s="5">
        <v>4</v>
      </c>
      <c r="P4784" s="5">
        <f t="shared" si="222"/>
        <v>9</v>
      </c>
      <c r="Q4784" s="5" t="str">
        <f t="shared" si="223"/>
        <v>2645</v>
      </c>
      <c r="R4784" s="5" t="str">
        <f t="shared" si="224"/>
        <v>dup-0</v>
      </c>
    </row>
    <row r="4785" spans="1:18" hidden="1" x14ac:dyDescent="0.2">
      <c r="A4785" t="s">
        <v>16963</v>
      </c>
      <c r="B4785" t="s">
        <v>798</v>
      </c>
      <c r="C4785" t="s">
        <v>532</v>
      </c>
      <c r="D4785">
        <v>12</v>
      </c>
      <c r="E4785" t="s">
        <v>10302</v>
      </c>
      <c r="F4785" t="s">
        <v>18</v>
      </c>
      <c r="G4785" t="s">
        <v>2588</v>
      </c>
      <c r="H4785">
        <v>3977</v>
      </c>
      <c r="I4785" t="s">
        <v>7485</v>
      </c>
      <c r="J4785" t="s">
        <v>18</v>
      </c>
      <c r="K4785">
        <v>31</v>
      </c>
      <c r="L4785" t="s">
        <v>10304</v>
      </c>
      <c r="M4785">
        <v>1246184</v>
      </c>
      <c r="N4785">
        <v>3</v>
      </c>
      <c r="O4785" s="5">
        <v>4</v>
      </c>
      <c r="P4785" s="5">
        <f t="shared" si="222"/>
        <v>9</v>
      </c>
      <c r="Q4785" s="5" t="str">
        <f t="shared" si="223"/>
        <v>2871</v>
      </c>
      <c r="R4785" s="5" t="str">
        <f t="shared" si="224"/>
        <v>dup-0</v>
      </c>
    </row>
    <row r="4786" spans="1:18" hidden="1" x14ac:dyDescent="0.2">
      <c r="A4786" t="s">
        <v>16964</v>
      </c>
      <c r="B4786" t="s">
        <v>6967</v>
      </c>
      <c r="C4786" t="s">
        <v>8132</v>
      </c>
      <c r="D4786">
        <v>1</v>
      </c>
      <c r="E4786" t="s">
        <v>11126</v>
      </c>
      <c r="F4786" t="s">
        <v>16965</v>
      </c>
      <c r="G4786" t="s">
        <v>16966</v>
      </c>
      <c r="H4786">
        <v>2576</v>
      </c>
      <c r="I4786" t="s">
        <v>91</v>
      </c>
      <c r="J4786">
        <v>19561118</v>
      </c>
      <c r="K4786">
        <v>30</v>
      </c>
      <c r="L4786" t="s">
        <v>16967</v>
      </c>
      <c r="M4786">
        <v>4025665</v>
      </c>
      <c r="N4786">
        <v>5</v>
      </c>
      <c r="O4786" s="5">
        <v>4</v>
      </c>
      <c r="P4786" s="5">
        <f t="shared" si="222"/>
        <v>9</v>
      </c>
      <c r="Q4786" s="5" t="str">
        <f t="shared" si="223"/>
        <v>3197</v>
      </c>
      <c r="R4786" s="5" t="str">
        <f t="shared" si="224"/>
        <v>org</v>
      </c>
    </row>
    <row r="4787" spans="1:18" hidden="1" x14ac:dyDescent="0.2">
      <c r="A4787" t="s">
        <v>16968</v>
      </c>
      <c r="B4787" t="s">
        <v>434</v>
      </c>
      <c r="C4787" t="s">
        <v>439</v>
      </c>
      <c r="D4787">
        <v>2</v>
      </c>
      <c r="E4787" t="s">
        <v>5384</v>
      </c>
      <c r="F4787" t="s">
        <v>18</v>
      </c>
      <c r="G4787" t="s">
        <v>16969</v>
      </c>
      <c r="H4787">
        <v>7290</v>
      </c>
      <c r="I4787" t="s">
        <v>49</v>
      </c>
      <c r="J4787">
        <v>19481028</v>
      </c>
      <c r="K4787">
        <v>9</v>
      </c>
      <c r="L4787" t="s">
        <v>8170</v>
      </c>
      <c r="M4787">
        <v>6844711</v>
      </c>
      <c r="N4787">
        <v>2</v>
      </c>
      <c r="O4787" s="5">
        <v>4</v>
      </c>
      <c r="P4787" s="5">
        <f t="shared" si="222"/>
        <v>9</v>
      </c>
      <c r="Q4787" s="5" t="str">
        <f t="shared" si="223"/>
        <v>3303</v>
      </c>
      <c r="R4787" s="5" t="str">
        <f t="shared" si="224"/>
        <v>org</v>
      </c>
    </row>
    <row r="4788" spans="1:18" hidden="1" x14ac:dyDescent="0.2">
      <c r="A4788" t="s">
        <v>16970</v>
      </c>
      <c r="B4788" t="s">
        <v>797</v>
      </c>
      <c r="C4788" t="s">
        <v>6415</v>
      </c>
      <c r="D4788">
        <v>100</v>
      </c>
      <c r="E4788" t="s">
        <v>9836</v>
      </c>
      <c r="F4788" t="s">
        <v>9837</v>
      </c>
      <c r="G4788" t="s">
        <v>9838</v>
      </c>
      <c r="H4788">
        <v>2398</v>
      </c>
      <c r="I4788" t="s">
        <v>279</v>
      </c>
      <c r="J4788">
        <v>19390926</v>
      </c>
      <c r="K4788">
        <v>27</v>
      </c>
      <c r="L4788" t="s">
        <v>9839</v>
      </c>
      <c r="M4788">
        <v>8723352</v>
      </c>
      <c r="N4788">
        <v>4</v>
      </c>
      <c r="O4788" s="5">
        <v>4</v>
      </c>
      <c r="P4788" s="5">
        <f t="shared" si="222"/>
        <v>9</v>
      </c>
      <c r="Q4788" s="5" t="str">
        <f t="shared" si="223"/>
        <v>2923</v>
      </c>
      <c r="R4788" s="5" t="str">
        <f t="shared" si="224"/>
        <v>dup-1</v>
      </c>
    </row>
    <row r="4789" spans="1:18" x14ac:dyDescent="0.2">
      <c r="A4789" t="s">
        <v>16971</v>
      </c>
      <c r="B4789" t="s">
        <v>13087</v>
      </c>
      <c r="C4789" t="s">
        <v>16972</v>
      </c>
      <c r="D4789">
        <v>62</v>
      </c>
      <c r="E4789" t="s">
        <v>10666</v>
      </c>
      <c r="F4789" t="s">
        <v>18</v>
      </c>
      <c r="G4789" t="s">
        <v>16973</v>
      </c>
      <c r="H4789">
        <v>4215</v>
      </c>
      <c r="I4789" t="s">
        <v>91</v>
      </c>
      <c r="J4789">
        <v>19110101</v>
      </c>
      <c r="K4789">
        <v>25</v>
      </c>
      <c r="L4789" t="s">
        <v>16974</v>
      </c>
      <c r="M4789">
        <v>8620728</v>
      </c>
      <c r="N4789">
        <v>0</v>
      </c>
      <c r="O4789" s="5">
        <v>4</v>
      </c>
      <c r="P4789" s="5">
        <f t="shared" si="222"/>
        <v>9</v>
      </c>
      <c r="Q4789" s="5" t="str">
        <f t="shared" si="223"/>
        <v>3153</v>
      </c>
      <c r="R4789" s="5" t="str">
        <f t="shared" si="224"/>
        <v>org</v>
      </c>
    </row>
    <row r="4790" spans="1:18" hidden="1" x14ac:dyDescent="0.2">
      <c r="A4790" t="s">
        <v>16975</v>
      </c>
      <c r="B4790" t="s">
        <v>8900</v>
      </c>
      <c r="C4790" t="s">
        <v>1118</v>
      </c>
      <c r="D4790">
        <v>1</v>
      </c>
      <c r="E4790" t="s">
        <v>6096</v>
      </c>
      <c r="F4790" t="s">
        <v>1167</v>
      </c>
      <c r="G4790" t="s">
        <v>392</v>
      </c>
      <c r="H4790">
        <v>2077</v>
      </c>
      <c r="I4790" t="s">
        <v>16976</v>
      </c>
      <c r="J4790">
        <v>19210715</v>
      </c>
      <c r="K4790">
        <v>12</v>
      </c>
      <c r="L4790" t="s">
        <v>16977</v>
      </c>
      <c r="M4790">
        <v>3785803</v>
      </c>
      <c r="N4790">
        <v>4</v>
      </c>
      <c r="O4790" s="5">
        <v>4</v>
      </c>
      <c r="P4790" s="5">
        <f t="shared" si="222"/>
        <v>9</v>
      </c>
      <c r="Q4790" s="5" t="str">
        <f t="shared" si="223"/>
        <v>3089</v>
      </c>
      <c r="R4790" s="5" t="str">
        <f t="shared" si="224"/>
        <v>dup-0</v>
      </c>
    </row>
    <row r="4791" spans="1:18" hidden="1" x14ac:dyDescent="0.2">
      <c r="A4791" t="s">
        <v>16978</v>
      </c>
      <c r="B4791" t="s">
        <v>666</v>
      </c>
      <c r="C4791" t="s">
        <v>352</v>
      </c>
      <c r="D4791" t="s">
        <v>18</v>
      </c>
      <c r="E4791" t="s">
        <v>16979</v>
      </c>
      <c r="F4791" t="s">
        <v>18</v>
      </c>
      <c r="G4791" t="s">
        <v>16980</v>
      </c>
      <c r="H4791">
        <v>2161</v>
      </c>
      <c r="I4791" t="s">
        <v>91</v>
      </c>
      <c r="J4791">
        <v>19300225</v>
      </c>
      <c r="K4791">
        <v>28</v>
      </c>
      <c r="L4791" t="s">
        <v>16981</v>
      </c>
      <c r="M4791">
        <v>1759274</v>
      </c>
      <c r="N4791">
        <v>6</v>
      </c>
      <c r="O4791" s="5">
        <v>4</v>
      </c>
      <c r="P4791" s="5">
        <f t="shared" si="222"/>
        <v>9</v>
      </c>
      <c r="Q4791" s="5" t="str">
        <f t="shared" si="223"/>
        <v>3861</v>
      </c>
      <c r="R4791" s="5" t="str">
        <f t="shared" si="224"/>
        <v>org</v>
      </c>
    </row>
    <row r="4792" spans="1:18" hidden="1" x14ac:dyDescent="0.2">
      <c r="A4792" t="s">
        <v>16982</v>
      </c>
      <c r="B4792" t="s">
        <v>451</v>
      </c>
      <c r="C4792" t="s">
        <v>16983</v>
      </c>
      <c r="D4792">
        <v>108</v>
      </c>
      <c r="E4792" t="s">
        <v>15319</v>
      </c>
      <c r="F4792" t="s">
        <v>16984</v>
      </c>
      <c r="G4792" t="s">
        <v>16985</v>
      </c>
      <c r="H4792">
        <v>3793</v>
      </c>
      <c r="I4792" t="s">
        <v>18</v>
      </c>
      <c r="J4792">
        <v>19530317</v>
      </c>
      <c r="K4792">
        <v>22</v>
      </c>
      <c r="L4792" t="s">
        <v>16986</v>
      </c>
      <c r="M4792">
        <v>5094563</v>
      </c>
      <c r="N4792">
        <v>2</v>
      </c>
      <c r="O4792" s="5">
        <v>4</v>
      </c>
      <c r="P4792" s="5">
        <f t="shared" si="222"/>
        <v>9</v>
      </c>
      <c r="Q4792" s="5" t="str">
        <f t="shared" si="223"/>
        <v>1769</v>
      </c>
      <c r="R4792" s="5" t="str">
        <f t="shared" si="224"/>
        <v>dup-1</v>
      </c>
    </row>
    <row r="4793" spans="1:18" hidden="1" x14ac:dyDescent="0.2">
      <c r="A4793" t="s">
        <v>16987</v>
      </c>
      <c r="B4793" t="s">
        <v>817</v>
      </c>
      <c r="C4793" t="s">
        <v>18</v>
      </c>
      <c r="D4793">
        <v>53</v>
      </c>
      <c r="E4793" t="s">
        <v>18</v>
      </c>
      <c r="F4793" t="s">
        <v>18</v>
      </c>
      <c r="G4793" t="s">
        <v>6630</v>
      </c>
      <c r="H4793">
        <v>2319</v>
      </c>
      <c r="I4793" t="s">
        <v>91</v>
      </c>
      <c r="J4793">
        <v>19300205</v>
      </c>
      <c r="K4793">
        <v>24</v>
      </c>
      <c r="L4793" t="s">
        <v>6631</v>
      </c>
      <c r="M4793">
        <v>1126317</v>
      </c>
      <c r="N4793">
        <v>6</v>
      </c>
      <c r="O4793" s="5">
        <v>4</v>
      </c>
      <c r="P4793" s="5">
        <f t="shared" si="222"/>
        <v>9</v>
      </c>
      <c r="Q4793" s="5" t="str">
        <f t="shared" si="223"/>
        <v>4370</v>
      </c>
      <c r="R4793" s="5" t="str">
        <f t="shared" si="224"/>
        <v>org</v>
      </c>
    </row>
    <row r="4794" spans="1:18" hidden="1" x14ac:dyDescent="0.2">
      <c r="A4794" t="s">
        <v>16988</v>
      </c>
      <c r="B4794" t="s">
        <v>16989</v>
      </c>
      <c r="C4794" t="s">
        <v>701</v>
      </c>
      <c r="D4794">
        <v>12</v>
      </c>
      <c r="E4794" t="s">
        <v>1814</v>
      </c>
      <c r="F4794" t="s">
        <v>836</v>
      </c>
      <c r="G4794" t="s">
        <v>4019</v>
      </c>
      <c r="H4794">
        <v>3977</v>
      </c>
      <c r="I4794" t="s">
        <v>49</v>
      </c>
      <c r="J4794" t="s">
        <v>18</v>
      </c>
      <c r="K4794">
        <v>6</v>
      </c>
      <c r="L4794" t="s">
        <v>4020</v>
      </c>
      <c r="M4794">
        <v>2236939</v>
      </c>
      <c r="N4794">
        <v>3</v>
      </c>
      <c r="O4794" s="5">
        <v>4</v>
      </c>
      <c r="P4794" s="5">
        <f t="shared" si="222"/>
        <v>9</v>
      </c>
      <c r="Q4794" s="5" t="str">
        <f t="shared" si="223"/>
        <v>3879</v>
      </c>
      <c r="R4794" s="5" t="str">
        <f t="shared" si="224"/>
        <v>dup-2</v>
      </c>
    </row>
    <row r="4795" spans="1:18" hidden="1" x14ac:dyDescent="0.2">
      <c r="A4795" t="s">
        <v>16990</v>
      </c>
      <c r="B4795" t="s">
        <v>1675</v>
      </c>
      <c r="C4795" t="s">
        <v>4274</v>
      </c>
      <c r="D4795">
        <v>110</v>
      </c>
      <c r="E4795" t="s">
        <v>4275</v>
      </c>
      <c r="F4795" t="s">
        <v>18</v>
      </c>
      <c r="G4795" t="s">
        <v>1263</v>
      </c>
      <c r="H4795">
        <v>6210</v>
      </c>
      <c r="I4795" t="s">
        <v>91</v>
      </c>
      <c r="J4795">
        <v>19011014</v>
      </c>
      <c r="K4795">
        <v>9</v>
      </c>
      <c r="L4795" t="s">
        <v>4276</v>
      </c>
      <c r="M4795">
        <v>2065965</v>
      </c>
      <c r="N4795">
        <v>6</v>
      </c>
      <c r="O4795" s="5">
        <v>4</v>
      </c>
      <c r="P4795" s="5">
        <f t="shared" si="222"/>
        <v>9</v>
      </c>
      <c r="Q4795" s="5" t="str">
        <f t="shared" si="223"/>
        <v>2741</v>
      </c>
      <c r="R4795" s="5" t="str">
        <f t="shared" si="224"/>
        <v>org</v>
      </c>
    </row>
    <row r="4796" spans="1:18" hidden="1" x14ac:dyDescent="0.2">
      <c r="A4796" t="s">
        <v>16991</v>
      </c>
      <c r="B4796" t="s">
        <v>1099</v>
      </c>
      <c r="C4796" t="s">
        <v>16992</v>
      </c>
      <c r="D4796">
        <v>88</v>
      </c>
      <c r="E4796" t="s">
        <v>5698</v>
      </c>
      <c r="F4796" t="s">
        <v>16993</v>
      </c>
      <c r="G4796" t="s">
        <v>818</v>
      </c>
      <c r="H4796">
        <v>2227</v>
      </c>
      <c r="I4796" t="s">
        <v>91</v>
      </c>
      <c r="J4796">
        <v>19780718</v>
      </c>
      <c r="K4796">
        <v>28</v>
      </c>
      <c r="L4796" t="s">
        <v>16994</v>
      </c>
      <c r="M4796">
        <v>7460124</v>
      </c>
      <c r="N4796">
        <v>6</v>
      </c>
      <c r="O4796" s="5">
        <v>4</v>
      </c>
      <c r="P4796" s="5">
        <f t="shared" si="222"/>
        <v>8</v>
      </c>
      <c r="Q4796" s="5" t="str">
        <f t="shared" si="223"/>
        <v>505</v>
      </c>
      <c r="R4796" s="5" t="str">
        <f t="shared" si="224"/>
        <v>org</v>
      </c>
    </row>
    <row r="4797" spans="1:18" hidden="1" x14ac:dyDescent="0.2">
      <c r="A4797" t="s">
        <v>16995</v>
      </c>
      <c r="B4797" t="s">
        <v>3397</v>
      </c>
      <c r="C4797" t="s">
        <v>53</v>
      </c>
      <c r="D4797">
        <v>21</v>
      </c>
      <c r="E4797" t="s">
        <v>18</v>
      </c>
      <c r="F4797" t="s">
        <v>16996</v>
      </c>
      <c r="G4797" t="s">
        <v>4090</v>
      </c>
      <c r="H4797">
        <v>2117</v>
      </c>
      <c r="I4797" t="s">
        <v>49</v>
      </c>
      <c r="J4797">
        <v>19951121</v>
      </c>
      <c r="K4797">
        <v>10</v>
      </c>
      <c r="L4797" t="s">
        <v>4091</v>
      </c>
      <c r="M4797">
        <v>4408244</v>
      </c>
      <c r="N4797">
        <v>3</v>
      </c>
      <c r="O4797" s="5">
        <v>4</v>
      </c>
      <c r="P4797" s="5">
        <f t="shared" si="222"/>
        <v>9</v>
      </c>
      <c r="Q4797" s="5" t="str">
        <f t="shared" si="223"/>
        <v>4999</v>
      </c>
      <c r="R4797" s="5" t="str">
        <f t="shared" si="224"/>
        <v>dup-1</v>
      </c>
    </row>
    <row r="4798" spans="1:18" hidden="1" x14ac:dyDescent="0.2">
      <c r="A4798" t="s">
        <v>1641</v>
      </c>
      <c r="B4798" t="s">
        <v>16997</v>
      </c>
      <c r="C4798" t="s">
        <v>131</v>
      </c>
      <c r="D4798">
        <v>30</v>
      </c>
      <c r="E4798" t="s">
        <v>1032</v>
      </c>
      <c r="F4798" t="s">
        <v>18</v>
      </c>
      <c r="G4798" t="s">
        <v>5077</v>
      </c>
      <c r="H4798">
        <v>3216</v>
      </c>
      <c r="I4798" t="s">
        <v>91</v>
      </c>
      <c r="J4798">
        <v>19710624</v>
      </c>
      <c r="K4798">
        <v>31</v>
      </c>
      <c r="L4798" t="s">
        <v>8873</v>
      </c>
      <c r="M4798">
        <v>3646253</v>
      </c>
      <c r="N4798">
        <v>1</v>
      </c>
      <c r="O4798" s="5">
        <v>4</v>
      </c>
      <c r="P4798" s="5">
        <f t="shared" si="222"/>
        <v>8</v>
      </c>
      <c r="Q4798" s="5" t="str">
        <f t="shared" si="223"/>
        <v>132</v>
      </c>
      <c r="R4798" s="5" t="str">
        <f t="shared" si="224"/>
        <v>org</v>
      </c>
    </row>
    <row r="4799" spans="1:18" hidden="1" x14ac:dyDescent="0.2">
      <c r="A4799" t="s">
        <v>16998</v>
      </c>
      <c r="B4799" t="s">
        <v>405</v>
      </c>
      <c r="C4799" t="s">
        <v>75</v>
      </c>
      <c r="D4799">
        <v>14</v>
      </c>
      <c r="E4799" t="s">
        <v>440</v>
      </c>
      <c r="F4799" t="s">
        <v>5060</v>
      </c>
      <c r="G4799" t="s">
        <v>5061</v>
      </c>
      <c r="H4799">
        <v>4740</v>
      </c>
      <c r="I4799" t="s">
        <v>91</v>
      </c>
      <c r="J4799">
        <v>19651102</v>
      </c>
      <c r="K4799" t="s">
        <v>18</v>
      </c>
      <c r="L4799" t="s">
        <v>5062</v>
      </c>
      <c r="M4799">
        <v>3150852</v>
      </c>
      <c r="N4799">
        <v>7</v>
      </c>
      <c r="O4799" s="5">
        <v>4</v>
      </c>
      <c r="P4799" s="5">
        <f t="shared" si="222"/>
        <v>9</v>
      </c>
      <c r="Q4799" s="5" t="str">
        <f t="shared" si="223"/>
        <v>2254</v>
      </c>
      <c r="R4799" s="5" t="str">
        <f t="shared" si="224"/>
        <v>org</v>
      </c>
    </row>
    <row r="4800" spans="1:18" hidden="1" x14ac:dyDescent="0.2">
      <c r="A4800" t="s">
        <v>16999</v>
      </c>
      <c r="B4800" t="s">
        <v>1427</v>
      </c>
      <c r="C4800" t="s">
        <v>4911</v>
      </c>
      <c r="D4800">
        <v>1</v>
      </c>
      <c r="E4800" t="s">
        <v>14598</v>
      </c>
      <c r="F4800" t="s">
        <v>18</v>
      </c>
      <c r="G4800" t="s">
        <v>2683</v>
      </c>
      <c r="H4800">
        <v>6020</v>
      </c>
      <c r="I4800" t="s">
        <v>18</v>
      </c>
      <c r="J4800">
        <v>19540503</v>
      </c>
      <c r="K4800">
        <v>32</v>
      </c>
      <c r="L4800" t="s">
        <v>17000</v>
      </c>
      <c r="M4800">
        <v>5892353</v>
      </c>
      <c r="N4800">
        <v>6</v>
      </c>
      <c r="O4800" s="5">
        <v>4</v>
      </c>
      <c r="P4800" s="5">
        <f t="shared" si="222"/>
        <v>9</v>
      </c>
      <c r="Q4800" s="5" t="str">
        <f t="shared" si="223"/>
        <v>3637</v>
      </c>
      <c r="R4800" s="5" t="str">
        <f t="shared" si="224"/>
        <v>org</v>
      </c>
    </row>
    <row r="4801" spans="1:18" hidden="1" x14ac:dyDescent="0.2">
      <c r="A4801" t="s">
        <v>17001</v>
      </c>
      <c r="B4801" t="s">
        <v>1719</v>
      </c>
      <c r="C4801" t="s">
        <v>548</v>
      </c>
      <c r="D4801">
        <v>38</v>
      </c>
      <c r="E4801" t="s">
        <v>1207</v>
      </c>
      <c r="F4801" t="s">
        <v>6433</v>
      </c>
      <c r="G4801" t="s">
        <v>302</v>
      </c>
      <c r="H4801">
        <v>2234</v>
      </c>
      <c r="I4801" t="s">
        <v>279</v>
      </c>
      <c r="J4801" t="s">
        <v>18</v>
      </c>
      <c r="K4801">
        <v>32</v>
      </c>
      <c r="L4801" t="s">
        <v>17002</v>
      </c>
      <c r="M4801">
        <v>7558768</v>
      </c>
      <c r="N4801">
        <v>3</v>
      </c>
      <c r="O4801" s="5">
        <v>4</v>
      </c>
      <c r="P4801" s="5">
        <f t="shared" si="222"/>
        <v>9</v>
      </c>
      <c r="Q4801" s="5" t="str">
        <f t="shared" si="223"/>
        <v>2148</v>
      </c>
      <c r="R4801" s="5" t="str">
        <f t="shared" si="224"/>
        <v>org</v>
      </c>
    </row>
    <row r="4802" spans="1:18" hidden="1" x14ac:dyDescent="0.2">
      <c r="A4802" t="s">
        <v>17003</v>
      </c>
      <c r="B4802" t="s">
        <v>540</v>
      </c>
      <c r="C4802" t="s">
        <v>17004</v>
      </c>
      <c r="D4802">
        <v>13</v>
      </c>
      <c r="E4802" t="s">
        <v>4558</v>
      </c>
      <c r="F4802" t="s">
        <v>4351</v>
      </c>
      <c r="G4802" t="s">
        <v>1357</v>
      </c>
      <c r="H4802">
        <v>4054</v>
      </c>
      <c r="I4802" t="s">
        <v>20</v>
      </c>
      <c r="J4802">
        <v>19350701</v>
      </c>
      <c r="K4802">
        <v>24</v>
      </c>
      <c r="L4802" t="s">
        <v>17005</v>
      </c>
      <c r="M4802">
        <v>1104610</v>
      </c>
      <c r="N4802">
        <v>4</v>
      </c>
      <c r="O4802" s="5">
        <v>4</v>
      </c>
      <c r="P4802" s="5">
        <f t="shared" si="222"/>
        <v>9</v>
      </c>
      <c r="Q4802" s="5" t="str">
        <f t="shared" si="223"/>
        <v>2103</v>
      </c>
      <c r="R4802" s="5" t="str">
        <f t="shared" si="224"/>
        <v>org</v>
      </c>
    </row>
    <row r="4803" spans="1:18" hidden="1" x14ac:dyDescent="0.2">
      <c r="A4803" t="s">
        <v>17006</v>
      </c>
      <c r="B4803" t="s">
        <v>3397</v>
      </c>
      <c r="C4803" t="s">
        <v>13557</v>
      </c>
      <c r="D4803">
        <v>74</v>
      </c>
      <c r="E4803" t="s">
        <v>18</v>
      </c>
      <c r="F4803" t="s">
        <v>13558</v>
      </c>
      <c r="G4803" t="s">
        <v>832</v>
      </c>
      <c r="H4803">
        <v>3160</v>
      </c>
      <c r="I4803" t="s">
        <v>34</v>
      </c>
      <c r="J4803">
        <v>19340913</v>
      </c>
      <c r="K4803">
        <v>27</v>
      </c>
      <c r="L4803" t="s">
        <v>18</v>
      </c>
      <c r="M4803">
        <v>8563404</v>
      </c>
      <c r="N4803">
        <v>2</v>
      </c>
      <c r="O4803" s="5">
        <v>4</v>
      </c>
      <c r="P4803" s="5">
        <f t="shared" ref="P4803:P4866" si="225">FIND("-",$A4803,5)</f>
        <v>9</v>
      </c>
      <c r="Q4803" s="5" t="str">
        <f t="shared" ref="Q4803:Q4866" si="226">MID($A4803,$O4803+1,$P4803-$O4803-1)</f>
        <v>1743</v>
      </c>
      <c r="R4803" s="5" t="str">
        <f t="shared" ref="R4803:R4866" si="227">RIGHT($A4803,LEN($A4803)-$P4803)</f>
        <v>dup-2</v>
      </c>
    </row>
    <row r="4804" spans="1:18" hidden="1" x14ac:dyDescent="0.2">
      <c r="A4804" t="s">
        <v>17007</v>
      </c>
      <c r="B4804" t="s">
        <v>374</v>
      </c>
      <c r="C4804" t="s">
        <v>17008</v>
      </c>
      <c r="D4804">
        <v>18</v>
      </c>
      <c r="E4804" t="s">
        <v>5080</v>
      </c>
      <c r="F4804" t="s">
        <v>18</v>
      </c>
      <c r="G4804" t="s">
        <v>7394</v>
      </c>
      <c r="H4804">
        <v>5343</v>
      </c>
      <c r="I4804" t="s">
        <v>91</v>
      </c>
      <c r="J4804">
        <v>19700124</v>
      </c>
      <c r="K4804">
        <v>30</v>
      </c>
      <c r="L4804" t="s">
        <v>3229</v>
      </c>
      <c r="M4804">
        <v>7603892</v>
      </c>
      <c r="N4804">
        <v>8</v>
      </c>
      <c r="O4804" s="5">
        <v>4</v>
      </c>
      <c r="P4804" s="5">
        <f t="shared" si="225"/>
        <v>9</v>
      </c>
      <c r="Q4804" s="5" t="str">
        <f t="shared" si="226"/>
        <v>4174</v>
      </c>
      <c r="R4804" s="5" t="str">
        <f t="shared" si="227"/>
        <v>dup-2</v>
      </c>
    </row>
    <row r="4805" spans="1:18" hidden="1" x14ac:dyDescent="0.2">
      <c r="A4805" t="s">
        <v>17009</v>
      </c>
      <c r="B4805" t="s">
        <v>3028</v>
      </c>
      <c r="C4805" t="s">
        <v>532</v>
      </c>
      <c r="D4805">
        <v>45</v>
      </c>
      <c r="E4805" t="s">
        <v>4741</v>
      </c>
      <c r="F4805" t="s">
        <v>18</v>
      </c>
      <c r="G4805" t="s">
        <v>1535</v>
      </c>
      <c r="H4805">
        <v>4655</v>
      </c>
      <c r="I4805" t="s">
        <v>34</v>
      </c>
      <c r="J4805">
        <v>19331015</v>
      </c>
      <c r="K4805">
        <v>23</v>
      </c>
      <c r="L4805" t="s">
        <v>17010</v>
      </c>
      <c r="M4805">
        <v>7719117</v>
      </c>
      <c r="N4805">
        <v>4</v>
      </c>
      <c r="O4805" s="5">
        <v>4</v>
      </c>
      <c r="P4805" s="5">
        <f t="shared" si="225"/>
        <v>9</v>
      </c>
      <c r="Q4805" s="5" t="str">
        <f t="shared" si="226"/>
        <v>2584</v>
      </c>
      <c r="R4805" s="5" t="str">
        <f t="shared" si="227"/>
        <v>org</v>
      </c>
    </row>
    <row r="4806" spans="1:18" hidden="1" x14ac:dyDescent="0.2">
      <c r="A4806" t="s">
        <v>17011</v>
      </c>
      <c r="B4806" t="s">
        <v>683</v>
      </c>
      <c r="C4806" t="s">
        <v>13461</v>
      </c>
      <c r="D4806">
        <v>13</v>
      </c>
      <c r="E4806" t="s">
        <v>5956</v>
      </c>
      <c r="F4806" t="s">
        <v>18</v>
      </c>
      <c r="G4806" t="s">
        <v>2743</v>
      </c>
      <c r="H4806">
        <v>2304</v>
      </c>
      <c r="I4806" t="s">
        <v>49</v>
      </c>
      <c r="J4806" t="s">
        <v>18</v>
      </c>
      <c r="K4806">
        <v>24</v>
      </c>
      <c r="L4806" t="s">
        <v>14758</v>
      </c>
      <c r="M4806">
        <v>1417741</v>
      </c>
      <c r="N4806">
        <v>9</v>
      </c>
      <c r="O4806" s="5">
        <v>4</v>
      </c>
      <c r="P4806" s="5">
        <f t="shared" si="225"/>
        <v>9</v>
      </c>
      <c r="Q4806" s="5" t="str">
        <f t="shared" si="226"/>
        <v>3514</v>
      </c>
      <c r="R4806" s="5" t="str">
        <f t="shared" si="227"/>
        <v>org</v>
      </c>
    </row>
    <row r="4807" spans="1:18" hidden="1" x14ac:dyDescent="0.2">
      <c r="A4807" t="s">
        <v>17012</v>
      </c>
      <c r="B4807" t="s">
        <v>44</v>
      </c>
      <c r="C4807" t="s">
        <v>882</v>
      </c>
      <c r="D4807">
        <v>355</v>
      </c>
      <c r="E4807" t="s">
        <v>17013</v>
      </c>
      <c r="F4807" t="s">
        <v>17014</v>
      </c>
      <c r="G4807" t="s">
        <v>286</v>
      </c>
      <c r="H4807">
        <v>7011</v>
      </c>
      <c r="I4807" t="s">
        <v>500</v>
      </c>
      <c r="J4807">
        <v>19860130</v>
      </c>
      <c r="K4807">
        <v>26</v>
      </c>
      <c r="L4807" t="s">
        <v>17015</v>
      </c>
      <c r="M4807">
        <v>5833761</v>
      </c>
      <c r="N4807">
        <v>0</v>
      </c>
      <c r="O4807" s="5">
        <v>4</v>
      </c>
      <c r="P4807" s="5">
        <f t="shared" si="225"/>
        <v>9</v>
      </c>
      <c r="Q4807" s="5" t="str">
        <f t="shared" si="226"/>
        <v>1555</v>
      </c>
      <c r="R4807" s="5" t="str">
        <f t="shared" si="227"/>
        <v>org</v>
      </c>
    </row>
    <row r="4808" spans="1:18" hidden="1" x14ac:dyDescent="0.2">
      <c r="A4808" t="s">
        <v>17016</v>
      </c>
      <c r="B4808" t="s">
        <v>599</v>
      </c>
      <c r="C4808" t="s">
        <v>17017</v>
      </c>
      <c r="D4808">
        <v>3</v>
      </c>
      <c r="E4808" t="s">
        <v>18</v>
      </c>
      <c r="F4808" t="s">
        <v>18</v>
      </c>
      <c r="G4808" t="s">
        <v>8980</v>
      </c>
      <c r="H4808">
        <v>3168</v>
      </c>
      <c r="I4808" t="s">
        <v>34</v>
      </c>
      <c r="J4808">
        <v>19530703</v>
      </c>
      <c r="K4808">
        <v>11</v>
      </c>
      <c r="L4808" t="s">
        <v>17018</v>
      </c>
      <c r="M4808">
        <v>8598437</v>
      </c>
      <c r="N4808">
        <v>5</v>
      </c>
      <c r="O4808" s="5">
        <v>4</v>
      </c>
      <c r="P4808" s="5">
        <f t="shared" si="225"/>
        <v>9</v>
      </c>
      <c r="Q4808" s="5" t="str">
        <f t="shared" si="226"/>
        <v>4950</v>
      </c>
      <c r="R4808" s="5" t="str">
        <f t="shared" si="227"/>
        <v>org</v>
      </c>
    </row>
    <row r="4809" spans="1:18" hidden="1" x14ac:dyDescent="0.2">
      <c r="A4809" t="s">
        <v>17019</v>
      </c>
      <c r="B4809" t="s">
        <v>690</v>
      </c>
      <c r="C4809" t="s">
        <v>11107</v>
      </c>
      <c r="D4809">
        <v>30</v>
      </c>
      <c r="E4809" t="s">
        <v>11108</v>
      </c>
      <c r="F4809" t="s">
        <v>18</v>
      </c>
      <c r="G4809" t="s">
        <v>3627</v>
      </c>
      <c r="H4809">
        <v>3041</v>
      </c>
      <c r="I4809" t="s">
        <v>49</v>
      </c>
      <c r="J4809">
        <v>19770217</v>
      </c>
      <c r="K4809">
        <v>36</v>
      </c>
      <c r="L4809" t="s">
        <v>11109</v>
      </c>
      <c r="M4809">
        <v>8688263</v>
      </c>
      <c r="N4809">
        <v>0</v>
      </c>
      <c r="O4809" s="5">
        <v>4</v>
      </c>
      <c r="P4809" s="5">
        <f t="shared" si="225"/>
        <v>9</v>
      </c>
      <c r="Q4809" s="5" t="str">
        <f t="shared" si="226"/>
        <v>2345</v>
      </c>
      <c r="R4809" s="5" t="str">
        <f t="shared" si="227"/>
        <v>org</v>
      </c>
    </row>
    <row r="4810" spans="1:18" hidden="1" x14ac:dyDescent="0.2">
      <c r="A4810" t="s">
        <v>17020</v>
      </c>
      <c r="B4810" t="s">
        <v>1085</v>
      </c>
      <c r="C4810" t="s">
        <v>2952</v>
      </c>
      <c r="D4810">
        <v>8</v>
      </c>
      <c r="E4810" t="s">
        <v>6801</v>
      </c>
      <c r="F4810" t="s">
        <v>603</v>
      </c>
      <c r="G4810" t="s">
        <v>1507</v>
      </c>
      <c r="H4810">
        <v>4570</v>
      </c>
      <c r="I4810" t="s">
        <v>17021</v>
      </c>
      <c r="J4810">
        <v>19380725</v>
      </c>
      <c r="K4810">
        <v>32</v>
      </c>
      <c r="L4810" t="s">
        <v>6802</v>
      </c>
      <c r="M4810">
        <v>1697159</v>
      </c>
      <c r="N4810">
        <v>6</v>
      </c>
      <c r="O4810" s="5">
        <v>4</v>
      </c>
      <c r="P4810" s="5">
        <f t="shared" si="225"/>
        <v>8</v>
      </c>
      <c r="Q4810" s="5" t="str">
        <f t="shared" si="226"/>
        <v>141</v>
      </c>
      <c r="R4810" s="5" t="str">
        <f t="shared" si="227"/>
        <v>dup-0</v>
      </c>
    </row>
    <row r="4811" spans="1:18" hidden="1" x14ac:dyDescent="0.2">
      <c r="A4811" t="s">
        <v>17022</v>
      </c>
      <c r="B4811" t="s">
        <v>23</v>
      </c>
      <c r="C4811" t="s">
        <v>2915</v>
      </c>
      <c r="D4811">
        <v>86</v>
      </c>
      <c r="E4811" t="s">
        <v>8001</v>
      </c>
      <c r="F4811" t="s">
        <v>18</v>
      </c>
      <c r="G4811" t="s">
        <v>636</v>
      </c>
      <c r="H4811">
        <v>3956</v>
      </c>
      <c r="I4811" t="s">
        <v>34</v>
      </c>
      <c r="J4811">
        <v>19850113</v>
      </c>
      <c r="K4811">
        <v>31</v>
      </c>
      <c r="L4811" t="s">
        <v>17023</v>
      </c>
      <c r="M4811">
        <v>3960158</v>
      </c>
      <c r="N4811">
        <v>6</v>
      </c>
      <c r="O4811" s="5">
        <v>4</v>
      </c>
      <c r="P4811" s="5">
        <f t="shared" si="225"/>
        <v>8</v>
      </c>
      <c r="Q4811" s="5" t="str">
        <f t="shared" si="226"/>
        <v>522</v>
      </c>
      <c r="R4811" s="5" t="str">
        <f t="shared" si="227"/>
        <v>org</v>
      </c>
    </row>
    <row r="4812" spans="1:18" hidden="1" x14ac:dyDescent="0.2">
      <c r="A4812" t="s">
        <v>17024</v>
      </c>
      <c r="B4812" t="s">
        <v>1348</v>
      </c>
      <c r="C4812" t="s">
        <v>38</v>
      </c>
      <c r="D4812">
        <v>16</v>
      </c>
      <c r="E4812" t="s">
        <v>5614</v>
      </c>
      <c r="F4812" t="s">
        <v>18</v>
      </c>
      <c r="G4812" t="s">
        <v>308</v>
      </c>
      <c r="H4812">
        <v>2153</v>
      </c>
      <c r="I4812" t="s">
        <v>34</v>
      </c>
      <c r="J4812">
        <v>19130714</v>
      </c>
      <c r="K4812">
        <v>29</v>
      </c>
      <c r="L4812" t="s">
        <v>5615</v>
      </c>
      <c r="M4812">
        <v>3065325</v>
      </c>
      <c r="N4812">
        <v>5</v>
      </c>
      <c r="O4812" s="5">
        <v>4</v>
      </c>
      <c r="P4812" s="5">
        <f t="shared" si="225"/>
        <v>9</v>
      </c>
      <c r="Q4812" s="5" t="str">
        <f t="shared" si="226"/>
        <v>4518</v>
      </c>
      <c r="R4812" s="5" t="str">
        <f t="shared" si="227"/>
        <v>org</v>
      </c>
    </row>
    <row r="4813" spans="1:18" hidden="1" x14ac:dyDescent="0.2">
      <c r="A4813" t="s">
        <v>17025</v>
      </c>
      <c r="B4813" t="s">
        <v>8785</v>
      </c>
      <c r="C4813" t="s">
        <v>38</v>
      </c>
      <c r="D4813">
        <v>22</v>
      </c>
      <c r="E4813" t="s">
        <v>4187</v>
      </c>
      <c r="F4813" t="s">
        <v>10210</v>
      </c>
      <c r="G4813" t="s">
        <v>18</v>
      </c>
      <c r="H4813">
        <v>4720</v>
      </c>
      <c r="I4813" t="s">
        <v>18</v>
      </c>
      <c r="J4813">
        <v>19120626</v>
      </c>
      <c r="K4813">
        <v>24</v>
      </c>
      <c r="L4813" t="s">
        <v>8786</v>
      </c>
      <c r="M4813">
        <v>3186347</v>
      </c>
      <c r="N4813">
        <v>3</v>
      </c>
      <c r="O4813" s="5">
        <v>4</v>
      </c>
      <c r="P4813" s="5">
        <f t="shared" si="225"/>
        <v>9</v>
      </c>
      <c r="Q4813" s="5" t="str">
        <f t="shared" si="226"/>
        <v>2662</v>
      </c>
      <c r="R4813" s="5" t="str">
        <f t="shared" si="227"/>
        <v>dup-0</v>
      </c>
    </row>
    <row r="4814" spans="1:18" hidden="1" x14ac:dyDescent="0.2">
      <c r="A4814" t="s">
        <v>1514</v>
      </c>
      <c r="B4814" t="s">
        <v>143</v>
      </c>
      <c r="C4814" t="s">
        <v>18</v>
      </c>
      <c r="D4814">
        <v>23</v>
      </c>
      <c r="E4814" t="s">
        <v>17026</v>
      </c>
      <c r="F4814" t="s">
        <v>16226</v>
      </c>
      <c r="G4814" t="s">
        <v>8242</v>
      </c>
      <c r="H4814">
        <v>6011</v>
      </c>
      <c r="I4814" t="s">
        <v>91</v>
      </c>
      <c r="J4814">
        <v>19150613</v>
      </c>
      <c r="K4814">
        <v>37</v>
      </c>
      <c r="L4814" t="s">
        <v>17027</v>
      </c>
      <c r="M4814">
        <v>5111465</v>
      </c>
      <c r="N4814">
        <v>1</v>
      </c>
      <c r="O4814" s="5">
        <v>4</v>
      </c>
      <c r="P4814" s="5">
        <f t="shared" si="225"/>
        <v>8</v>
      </c>
      <c r="Q4814" s="5" t="str">
        <f t="shared" si="226"/>
        <v>287</v>
      </c>
      <c r="R4814" s="5" t="str">
        <f t="shared" si="227"/>
        <v>org</v>
      </c>
    </row>
    <row r="4815" spans="1:18" hidden="1" x14ac:dyDescent="0.2">
      <c r="A4815" t="s">
        <v>251</v>
      </c>
      <c r="B4815" t="s">
        <v>859</v>
      </c>
      <c r="C4815" t="s">
        <v>2757</v>
      </c>
      <c r="D4815">
        <v>127</v>
      </c>
      <c r="E4815" t="s">
        <v>17028</v>
      </c>
      <c r="F4815" t="s">
        <v>18</v>
      </c>
      <c r="G4815" t="s">
        <v>4791</v>
      </c>
      <c r="H4815">
        <v>4032</v>
      </c>
      <c r="I4815" t="s">
        <v>91</v>
      </c>
      <c r="J4815">
        <v>19460206</v>
      </c>
      <c r="K4815" t="s">
        <v>18</v>
      </c>
      <c r="L4815" t="s">
        <v>17029</v>
      </c>
      <c r="M4815">
        <v>4455531</v>
      </c>
      <c r="N4815">
        <v>4</v>
      </c>
      <c r="O4815" s="5">
        <v>4</v>
      </c>
      <c r="P4815" s="5">
        <f t="shared" si="225"/>
        <v>8</v>
      </c>
      <c r="Q4815" s="5" t="str">
        <f t="shared" si="226"/>
        <v>149</v>
      </c>
      <c r="R4815" s="5" t="str">
        <f t="shared" si="227"/>
        <v>org</v>
      </c>
    </row>
    <row r="4816" spans="1:18" hidden="1" x14ac:dyDescent="0.2">
      <c r="A4816" t="s">
        <v>17030</v>
      </c>
      <c r="B4816" t="s">
        <v>1085</v>
      </c>
      <c r="C4816" t="s">
        <v>17031</v>
      </c>
      <c r="D4816">
        <v>50</v>
      </c>
      <c r="E4816" t="s">
        <v>18</v>
      </c>
      <c r="F4816" t="s">
        <v>15824</v>
      </c>
      <c r="G4816" t="s">
        <v>17032</v>
      </c>
      <c r="H4816">
        <v>3029</v>
      </c>
      <c r="I4816" t="s">
        <v>34</v>
      </c>
      <c r="J4816">
        <v>19000827</v>
      </c>
      <c r="K4816">
        <v>32</v>
      </c>
      <c r="L4816" t="s">
        <v>10364</v>
      </c>
      <c r="M4816">
        <v>7116275</v>
      </c>
      <c r="N4816">
        <v>8</v>
      </c>
      <c r="O4816" s="5">
        <v>4</v>
      </c>
      <c r="P4816" s="5">
        <f t="shared" si="225"/>
        <v>8</v>
      </c>
      <c r="Q4816" s="5" t="str">
        <f t="shared" si="226"/>
        <v>632</v>
      </c>
      <c r="R4816" s="5" t="str">
        <f t="shared" si="227"/>
        <v>dup-2</v>
      </c>
    </row>
    <row r="4817" spans="1:18" hidden="1" x14ac:dyDescent="0.2">
      <c r="A4817" t="s">
        <v>17033</v>
      </c>
      <c r="B4817" t="s">
        <v>52</v>
      </c>
      <c r="C4817" t="s">
        <v>17034</v>
      </c>
      <c r="D4817">
        <v>12</v>
      </c>
      <c r="E4817" t="s">
        <v>4972</v>
      </c>
      <c r="F4817" t="s">
        <v>4973</v>
      </c>
      <c r="G4817" t="s">
        <v>4974</v>
      </c>
      <c r="H4817">
        <v>2044</v>
      </c>
      <c r="I4817" t="s">
        <v>27</v>
      </c>
      <c r="J4817" t="s">
        <v>18</v>
      </c>
      <c r="K4817">
        <v>7</v>
      </c>
      <c r="L4817" t="s">
        <v>4975</v>
      </c>
      <c r="M4817">
        <v>3544519</v>
      </c>
      <c r="N4817">
        <v>7</v>
      </c>
      <c r="O4817" s="5">
        <v>4</v>
      </c>
      <c r="P4817" s="5">
        <f t="shared" si="225"/>
        <v>9</v>
      </c>
      <c r="Q4817" s="5" t="str">
        <f t="shared" si="226"/>
        <v>3192</v>
      </c>
      <c r="R4817" s="5" t="str">
        <f t="shared" si="227"/>
        <v>dup-0</v>
      </c>
    </row>
    <row r="4818" spans="1:18" hidden="1" x14ac:dyDescent="0.2">
      <c r="A4818" t="s">
        <v>17035</v>
      </c>
      <c r="B4818" t="s">
        <v>3041</v>
      </c>
      <c r="C4818" t="s">
        <v>384</v>
      </c>
      <c r="D4818">
        <v>9</v>
      </c>
      <c r="E4818" t="s">
        <v>5179</v>
      </c>
      <c r="F4818" t="s">
        <v>18</v>
      </c>
      <c r="G4818" t="s">
        <v>1342</v>
      </c>
      <c r="H4818">
        <v>2880</v>
      </c>
      <c r="I4818" t="s">
        <v>17036</v>
      </c>
      <c r="J4818" t="s">
        <v>18</v>
      </c>
      <c r="K4818">
        <v>25</v>
      </c>
      <c r="L4818" t="s">
        <v>5977</v>
      </c>
      <c r="M4818">
        <v>7269157</v>
      </c>
      <c r="N4818">
        <v>9</v>
      </c>
      <c r="O4818" s="5">
        <v>4</v>
      </c>
      <c r="P4818" s="5">
        <f t="shared" si="225"/>
        <v>9</v>
      </c>
      <c r="Q4818" s="5" t="str">
        <f t="shared" si="226"/>
        <v>3710</v>
      </c>
      <c r="R4818" s="5" t="str">
        <f t="shared" si="227"/>
        <v>dup-1</v>
      </c>
    </row>
    <row r="4819" spans="1:18" hidden="1" x14ac:dyDescent="0.2">
      <c r="A4819" t="s">
        <v>17037</v>
      </c>
      <c r="B4819" t="s">
        <v>6285</v>
      </c>
      <c r="C4819" t="s">
        <v>342</v>
      </c>
      <c r="D4819">
        <v>350</v>
      </c>
      <c r="E4819" t="s">
        <v>6286</v>
      </c>
      <c r="F4819" t="s">
        <v>1637</v>
      </c>
      <c r="G4819" t="s">
        <v>6287</v>
      </c>
      <c r="H4819">
        <v>4825</v>
      </c>
      <c r="I4819" t="s">
        <v>279</v>
      </c>
      <c r="J4819">
        <v>19390219</v>
      </c>
      <c r="K4819">
        <v>24</v>
      </c>
      <c r="L4819" t="s">
        <v>6288</v>
      </c>
      <c r="M4819">
        <v>9215467</v>
      </c>
      <c r="N4819">
        <v>7</v>
      </c>
      <c r="O4819" s="5">
        <v>4</v>
      </c>
      <c r="P4819" s="5">
        <f t="shared" si="225"/>
        <v>9</v>
      </c>
      <c r="Q4819" s="5" t="str">
        <f t="shared" si="226"/>
        <v>1908</v>
      </c>
      <c r="R4819" s="5" t="str">
        <f t="shared" si="227"/>
        <v>dup-1</v>
      </c>
    </row>
    <row r="4820" spans="1:18" x14ac:dyDescent="0.2">
      <c r="A4820" t="s">
        <v>17038</v>
      </c>
      <c r="B4820" t="s">
        <v>12834</v>
      </c>
      <c r="C4820" t="s">
        <v>17039</v>
      </c>
      <c r="D4820">
        <v>20</v>
      </c>
      <c r="E4820" t="s">
        <v>4495</v>
      </c>
      <c r="F4820" t="s">
        <v>17040</v>
      </c>
      <c r="G4820" t="s">
        <v>15075</v>
      </c>
      <c r="H4820">
        <v>4054</v>
      </c>
      <c r="I4820" t="s">
        <v>91</v>
      </c>
      <c r="J4820">
        <v>19650301</v>
      </c>
      <c r="K4820" t="s">
        <v>18</v>
      </c>
      <c r="L4820" t="s">
        <v>17041</v>
      </c>
      <c r="M4820">
        <v>4396386</v>
      </c>
      <c r="N4820">
        <v>0</v>
      </c>
      <c r="O4820" s="5">
        <v>4</v>
      </c>
      <c r="P4820" s="5">
        <f t="shared" si="225"/>
        <v>9</v>
      </c>
      <c r="Q4820" s="5" t="str">
        <f t="shared" si="226"/>
        <v>1436</v>
      </c>
      <c r="R4820" s="5" t="str">
        <f t="shared" si="227"/>
        <v>org</v>
      </c>
    </row>
    <row r="4821" spans="1:18" hidden="1" x14ac:dyDescent="0.2">
      <c r="A4821" t="s">
        <v>17042</v>
      </c>
      <c r="B4821" t="s">
        <v>6167</v>
      </c>
      <c r="C4821" t="s">
        <v>5325</v>
      </c>
      <c r="D4821">
        <v>78</v>
      </c>
      <c r="E4821" t="s">
        <v>541</v>
      </c>
      <c r="F4821" t="s">
        <v>18</v>
      </c>
      <c r="G4821" t="s">
        <v>3573</v>
      </c>
      <c r="H4821">
        <v>2800</v>
      </c>
      <c r="I4821" t="s">
        <v>20</v>
      </c>
      <c r="J4821">
        <v>19781215</v>
      </c>
      <c r="K4821">
        <v>39</v>
      </c>
      <c r="L4821" t="s">
        <v>5326</v>
      </c>
      <c r="M4821">
        <v>3691721</v>
      </c>
      <c r="N4821">
        <v>6</v>
      </c>
      <c r="O4821" s="5">
        <v>4</v>
      </c>
      <c r="P4821" s="5">
        <f t="shared" si="225"/>
        <v>8</v>
      </c>
      <c r="Q4821" s="5" t="str">
        <f t="shared" si="226"/>
        <v>705</v>
      </c>
      <c r="R4821" s="5" t="str">
        <f t="shared" si="227"/>
        <v>org</v>
      </c>
    </row>
    <row r="4822" spans="1:18" hidden="1" x14ac:dyDescent="0.2">
      <c r="A4822" t="s">
        <v>17043</v>
      </c>
      <c r="B4822" t="s">
        <v>1405</v>
      </c>
      <c r="C4822" t="s">
        <v>7433</v>
      </c>
      <c r="D4822" t="s">
        <v>18</v>
      </c>
      <c r="E4822" t="s">
        <v>7532</v>
      </c>
      <c r="F4822" t="s">
        <v>18</v>
      </c>
      <c r="G4822" t="s">
        <v>890</v>
      </c>
      <c r="H4822">
        <v>5092</v>
      </c>
      <c r="I4822" t="s">
        <v>20</v>
      </c>
      <c r="J4822">
        <v>19820807</v>
      </c>
      <c r="K4822">
        <v>37</v>
      </c>
      <c r="L4822" t="s">
        <v>17044</v>
      </c>
      <c r="M4822">
        <v>5731460</v>
      </c>
      <c r="N4822">
        <v>0</v>
      </c>
      <c r="O4822" s="5">
        <v>4</v>
      </c>
      <c r="P4822" s="5">
        <f t="shared" si="225"/>
        <v>9</v>
      </c>
      <c r="Q4822" s="5" t="str">
        <f t="shared" si="226"/>
        <v>3916</v>
      </c>
      <c r="R4822" s="5" t="str">
        <f t="shared" si="227"/>
        <v>org</v>
      </c>
    </row>
    <row r="4823" spans="1:18" hidden="1" x14ac:dyDescent="0.2">
      <c r="A4823" t="s">
        <v>17045</v>
      </c>
      <c r="B4823" t="s">
        <v>17046</v>
      </c>
      <c r="C4823" t="s">
        <v>1217</v>
      </c>
      <c r="D4823">
        <v>189</v>
      </c>
      <c r="E4823" t="s">
        <v>12397</v>
      </c>
      <c r="F4823" t="s">
        <v>17047</v>
      </c>
      <c r="G4823" t="s">
        <v>3791</v>
      </c>
      <c r="H4823">
        <v>2046</v>
      </c>
      <c r="I4823" t="s">
        <v>34</v>
      </c>
      <c r="J4823">
        <v>19110426</v>
      </c>
      <c r="K4823">
        <v>30</v>
      </c>
      <c r="L4823" t="s">
        <v>17048</v>
      </c>
      <c r="M4823">
        <v>8591177</v>
      </c>
      <c r="N4823">
        <v>8</v>
      </c>
      <c r="O4823" s="5">
        <v>4</v>
      </c>
      <c r="P4823" s="5">
        <f t="shared" si="225"/>
        <v>9</v>
      </c>
      <c r="Q4823" s="5" t="str">
        <f t="shared" si="226"/>
        <v>3420</v>
      </c>
      <c r="R4823" s="5" t="str">
        <f t="shared" si="227"/>
        <v>org</v>
      </c>
    </row>
    <row r="4824" spans="1:18" hidden="1" x14ac:dyDescent="0.2">
      <c r="A4824" t="s">
        <v>17049</v>
      </c>
      <c r="B4824" t="s">
        <v>1749</v>
      </c>
      <c r="C4824" t="s">
        <v>1885</v>
      </c>
      <c r="D4824">
        <v>218</v>
      </c>
      <c r="E4824" t="s">
        <v>7738</v>
      </c>
      <c r="F4824" t="s">
        <v>18</v>
      </c>
      <c r="G4824" t="s">
        <v>17050</v>
      </c>
      <c r="H4824">
        <v>3770</v>
      </c>
      <c r="I4824" t="s">
        <v>91</v>
      </c>
      <c r="J4824">
        <v>19210304</v>
      </c>
      <c r="K4824">
        <v>26</v>
      </c>
      <c r="L4824" t="s">
        <v>17051</v>
      </c>
      <c r="M4824">
        <v>7537477</v>
      </c>
      <c r="N4824">
        <v>2</v>
      </c>
      <c r="O4824" s="5">
        <v>4</v>
      </c>
      <c r="P4824" s="5">
        <f t="shared" si="225"/>
        <v>9</v>
      </c>
      <c r="Q4824" s="5" t="str">
        <f t="shared" si="226"/>
        <v>2411</v>
      </c>
      <c r="R4824" s="5" t="str">
        <f t="shared" si="227"/>
        <v>org</v>
      </c>
    </row>
    <row r="4825" spans="1:18" hidden="1" x14ac:dyDescent="0.2">
      <c r="A4825" t="s">
        <v>17052</v>
      </c>
      <c r="B4825" t="s">
        <v>13224</v>
      </c>
      <c r="C4825" t="s">
        <v>384</v>
      </c>
      <c r="D4825" t="s">
        <v>18</v>
      </c>
      <c r="E4825" t="s">
        <v>3382</v>
      </c>
      <c r="F4825" t="s">
        <v>18</v>
      </c>
      <c r="G4825" t="s">
        <v>3335</v>
      </c>
      <c r="H4825">
        <v>7006</v>
      </c>
      <c r="I4825" t="s">
        <v>34</v>
      </c>
      <c r="J4825">
        <v>19019822</v>
      </c>
      <c r="K4825">
        <v>29</v>
      </c>
      <c r="L4825" t="s">
        <v>17053</v>
      </c>
      <c r="M4825">
        <v>8111054</v>
      </c>
      <c r="N4825">
        <v>5</v>
      </c>
      <c r="O4825" s="5">
        <v>4</v>
      </c>
      <c r="P4825" s="5">
        <f t="shared" si="225"/>
        <v>9</v>
      </c>
      <c r="Q4825" s="5" t="str">
        <f t="shared" si="226"/>
        <v>3819</v>
      </c>
      <c r="R4825" s="5" t="str">
        <f t="shared" si="227"/>
        <v>dup-0</v>
      </c>
    </row>
    <row r="4826" spans="1:18" hidden="1" x14ac:dyDescent="0.2">
      <c r="A4826" t="s">
        <v>17054</v>
      </c>
      <c r="B4826" t="s">
        <v>660</v>
      </c>
      <c r="C4826" t="s">
        <v>3515</v>
      </c>
      <c r="D4826">
        <v>470</v>
      </c>
      <c r="E4826" t="s">
        <v>3118</v>
      </c>
      <c r="F4826" t="s">
        <v>18</v>
      </c>
      <c r="G4826" t="s">
        <v>3119</v>
      </c>
      <c r="H4826">
        <v>2010</v>
      </c>
      <c r="I4826" t="s">
        <v>18</v>
      </c>
      <c r="J4826">
        <v>19961210</v>
      </c>
      <c r="K4826">
        <v>26</v>
      </c>
      <c r="L4826" t="s">
        <v>3120</v>
      </c>
      <c r="M4826">
        <v>5351139</v>
      </c>
      <c r="N4826">
        <v>3</v>
      </c>
      <c r="O4826" s="5">
        <v>4</v>
      </c>
      <c r="P4826" s="5">
        <f t="shared" si="225"/>
        <v>9</v>
      </c>
      <c r="Q4826" s="5" t="str">
        <f t="shared" si="226"/>
        <v>2390</v>
      </c>
      <c r="R4826" s="5" t="str">
        <f t="shared" si="227"/>
        <v>dup-0</v>
      </c>
    </row>
    <row r="4827" spans="1:18" x14ac:dyDescent="0.2">
      <c r="A4827" t="s">
        <v>17055</v>
      </c>
      <c r="B4827" t="s">
        <v>1029</v>
      </c>
      <c r="C4827" t="s">
        <v>352</v>
      </c>
      <c r="D4827">
        <v>2</v>
      </c>
      <c r="E4827" t="s">
        <v>17056</v>
      </c>
      <c r="F4827" t="s">
        <v>18</v>
      </c>
      <c r="G4827" t="s">
        <v>17057</v>
      </c>
      <c r="H4827">
        <v>4115</v>
      </c>
      <c r="I4827" t="s">
        <v>91</v>
      </c>
      <c r="J4827">
        <v>19790504</v>
      </c>
      <c r="K4827">
        <v>25</v>
      </c>
      <c r="L4827" t="s">
        <v>9773</v>
      </c>
      <c r="M4827">
        <v>1521790</v>
      </c>
      <c r="N4827">
        <v>0</v>
      </c>
      <c r="O4827" s="5">
        <v>4</v>
      </c>
      <c r="P4827" s="5">
        <f t="shared" si="225"/>
        <v>9</v>
      </c>
      <c r="Q4827" s="5" t="str">
        <f t="shared" si="226"/>
        <v>4305</v>
      </c>
      <c r="R4827" s="5" t="str">
        <f t="shared" si="227"/>
        <v>dup-0</v>
      </c>
    </row>
    <row r="4828" spans="1:18" hidden="1" x14ac:dyDescent="0.2">
      <c r="A4828" t="s">
        <v>17058</v>
      </c>
      <c r="B4828" t="s">
        <v>11453</v>
      </c>
      <c r="C4828" t="s">
        <v>691</v>
      </c>
      <c r="D4828">
        <v>33</v>
      </c>
      <c r="E4828" t="s">
        <v>6796</v>
      </c>
      <c r="F4828" t="s">
        <v>18</v>
      </c>
      <c r="G4828" t="s">
        <v>4302</v>
      </c>
      <c r="H4828">
        <v>2230</v>
      </c>
      <c r="I4828" t="s">
        <v>91</v>
      </c>
      <c r="J4828">
        <v>19921020</v>
      </c>
      <c r="K4828">
        <v>27</v>
      </c>
      <c r="L4828" t="s">
        <v>13731</v>
      </c>
      <c r="M4828">
        <v>7284839</v>
      </c>
      <c r="N4828">
        <v>3</v>
      </c>
      <c r="O4828" s="5">
        <v>4</v>
      </c>
      <c r="P4828" s="5">
        <f t="shared" si="225"/>
        <v>9</v>
      </c>
      <c r="Q4828" s="5" t="str">
        <f t="shared" si="226"/>
        <v>2387</v>
      </c>
      <c r="R4828" s="5" t="str">
        <f t="shared" si="227"/>
        <v>dup-3</v>
      </c>
    </row>
    <row r="4829" spans="1:18" hidden="1" x14ac:dyDescent="0.2">
      <c r="A4829" t="s">
        <v>17059</v>
      </c>
      <c r="B4829" t="s">
        <v>4618</v>
      </c>
      <c r="C4829" t="s">
        <v>8359</v>
      </c>
      <c r="D4829">
        <v>1</v>
      </c>
      <c r="E4829" t="s">
        <v>1176</v>
      </c>
      <c r="F4829" t="s">
        <v>13284</v>
      </c>
      <c r="G4829" t="s">
        <v>8361</v>
      </c>
      <c r="H4829">
        <v>4066</v>
      </c>
      <c r="I4829" t="s">
        <v>91</v>
      </c>
      <c r="J4829">
        <v>19660908</v>
      </c>
      <c r="K4829" t="s">
        <v>18</v>
      </c>
      <c r="L4829" t="s">
        <v>8363</v>
      </c>
      <c r="M4829">
        <v>9089669</v>
      </c>
      <c r="N4829">
        <v>2</v>
      </c>
      <c r="O4829" s="5">
        <v>4</v>
      </c>
      <c r="P4829" s="5">
        <f t="shared" si="225"/>
        <v>9</v>
      </c>
      <c r="Q4829" s="5" t="str">
        <f t="shared" si="226"/>
        <v>3246</v>
      </c>
      <c r="R4829" s="5" t="str">
        <f t="shared" si="227"/>
        <v>dup-3</v>
      </c>
    </row>
    <row r="4830" spans="1:18" hidden="1" x14ac:dyDescent="0.2">
      <c r="A4830" t="s">
        <v>884</v>
      </c>
      <c r="B4830" t="s">
        <v>255</v>
      </c>
      <c r="C4830" t="s">
        <v>17060</v>
      </c>
      <c r="D4830">
        <v>9</v>
      </c>
      <c r="E4830" t="s">
        <v>3329</v>
      </c>
      <c r="F4830" t="s">
        <v>18</v>
      </c>
      <c r="G4830" t="s">
        <v>17061</v>
      </c>
      <c r="H4830">
        <v>2068</v>
      </c>
      <c r="I4830" t="s">
        <v>91</v>
      </c>
      <c r="J4830" t="s">
        <v>18</v>
      </c>
      <c r="K4830">
        <v>33</v>
      </c>
      <c r="L4830" t="s">
        <v>17062</v>
      </c>
      <c r="M4830">
        <v>4425175</v>
      </c>
      <c r="N4830">
        <v>8</v>
      </c>
      <c r="O4830" s="5">
        <v>4</v>
      </c>
      <c r="P4830" s="5">
        <f t="shared" si="225"/>
        <v>7</v>
      </c>
      <c r="Q4830" s="5" t="str">
        <f t="shared" si="226"/>
        <v>30</v>
      </c>
      <c r="R4830" s="5" t="str">
        <f t="shared" si="227"/>
        <v>org</v>
      </c>
    </row>
    <row r="4831" spans="1:18" hidden="1" x14ac:dyDescent="0.2">
      <c r="A4831" t="s">
        <v>17063</v>
      </c>
      <c r="B4831" t="s">
        <v>819</v>
      </c>
      <c r="C4831" t="s">
        <v>17064</v>
      </c>
      <c r="D4831">
        <v>25</v>
      </c>
      <c r="E4831" t="s">
        <v>2024</v>
      </c>
      <c r="F4831" t="s">
        <v>12889</v>
      </c>
      <c r="G4831" t="s">
        <v>549</v>
      </c>
      <c r="H4831">
        <v>6016</v>
      </c>
      <c r="I4831" t="s">
        <v>18</v>
      </c>
      <c r="J4831">
        <v>19590406</v>
      </c>
      <c r="K4831">
        <v>9</v>
      </c>
      <c r="L4831" t="s">
        <v>12890</v>
      </c>
      <c r="M4831">
        <v>7454383</v>
      </c>
      <c r="N4831">
        <v>4</v>
      </c>
      <c r="O4831" s="5">
        <v>4</v>
      </c>
      <c r="P4831" s="5">
        <f t="shared" si="225"/>
        <v>9</v>
      </c>
      <c r="Q4831" s="5" t="str">
        <f t="shared" si="226"/>
        <v>1726</v>
      </c>
      <c r="R4831" s="5" t="str">
        <f t="shared" si="227"/>
        <v>dup-2</v>
      </c>
    </row>
    <row r="4832" spans="1:18" hidden="1" x14ac:dyDescent="0.2">
      <c r="A4832" t="s">
        <v>17065</v>
      </c>
      <c r="B4832" t="s">
        <v>17066</v>
      </c>
      <c r="C4832" t="s">
        <v>300</v>
      </c>
      <c r="D4832">
        <v>10</v>
      </c>
      <c r="E4832" t="s">
        <v>4607</v>
      </c>
      <c r="F4832" t="s">
        <v>18</v>
      </c>
      <c r="G4832" t="s">
        <v>5343</v>
      </c>
      <c r="H4832">
        <v>4814</v>
      </c>
      <c r="I4832" t="s">
        <v>18</v>
      </c>
      <c r="J4832">
        <v>19820203</v>
      </c>
      <c r="K4832">
        <v>26</v>
      </c>
      <c r="L4832" t="s">
        <v>5344</v>
      </c>
      <c r="M4832">
        <v>3085123</v>
      </c>
      <c r="N4832">
        <v>0</v>
      </c>
      <c r="O4832" s="5">
        <v>4</v>
      </c>
      <c r="P4832" s="5">
        <f t="shared" si="225"/>
        <v>9</v>
      </c>
      <c r="Q4832" s="5" t="str">
        <f t="shared" si="226"/>
        <v>2997</v>
      </c>
      <c r="R4832" s="5" t="str">
        <f t="shared" si="227"/>
        <v>org</v>
      </c>
    </row>
    <row r="4833" spans="1:18" hidden="1" x14ac:dyDescent="0.2">
      <c r="A4833" t="s">
        <v>17067</v>
      </c>
      <c r="B4833" t="s">
        <v>690</v>
      </c>
      <c r="C4833" t="s">
        <v>1383</v>
      </c>
      <c r="D4833">
        <v>5</v>
      </c>
      <c r="E4833" t="s">
        <v>3173</v>
      </c>
      <c r="F4833" t="s">
        <v>18</v>
      </c>
      <c r="G4833" t="s">
        <v>9548</v>
      </c>
      <c r="H4833">
        <v>2088</v>
      </c>
      <c r="I4833" t="s">
        <v>91</v>
      </c>
      <c r="J4833">
        <v>19590311</v>
      </c>
      <c r="K4833">
        <v>32</v>
      </c>
      <c r="L4833" t="s">
        <v>17068</v>
      </c>
      <c r="M4833">
        <v>9912132</v>
      </c>
      <c r="N4833">
        <v>3</v>
      </c>
      <c r="O4833" s="5">
        <v>4</v>
      </c>
      <c r="P4833" s="5">
        <f t="shared" si="225"/>
        <v>9</v>
      </c>
      <c r="Q4833" s="5" t="str">
        <f t="shared" si="226"/>
        <v>3319</v>
      </c>
      <c r="R4833" s="5" t="str">
        <f t="shared" si="227"/>
        <v>org</v>
      </c>
    </row>
    <row r="4834" spans="1:18" hidden="1" x14ac:dyDescent="0.2">
      <c r="A4834" t="s">
        <v>1368</v>
      </c>
      <c r="B4834" t="s">
        <v>17069</v>
      </c>
      <c r="C4834" t="s">
        <v>13484</v>
      </c>
      <c r="D4834">
        <v>405</v>
      </c>
      <c r="E4834" t="s">
        <v>17070</v>
      </c>
      <c r="F4834" t="s">
        <v>18</v>
      </c>
      <c r="G4834" t="s">
        <v>5057</v>
      </c>
      <c r="H4834">
        <v>3130</v>
      </c>
      <c r="I4834" t="s">
        <v>18</v>
      </c>
      <c r="J4834" t="s">
        <v>18</v>
      </c>
      <c r="K4834">
        <v>36</v>
      </c>
      <c r="L4834" t="s">
        <v>13485</v>
      </c>
      <c r="M4834">
        <v>1865126</v>
      </c>
      <c r="N4834">
        <v>0</v>
      </c>
      <c r="O4834" s="5">
        <v>4</v>
      </c>
      <c r="P4834" s="5">
        <f t="shared" si="225"/>
        <v>8</v>
      </c>
      <c r="Q4834" s="5" t="str">
        <f t="shared" si="226"/>
        <v>359</v>
      </c>
      <c r="R4834" s="5" t="str">
        <f t="shared" si="227"/>
        <v>dup-0</v>
      </c>
    </row>
    <row r="4835" spans="1:18" hidden="1" x14ac:dyDescent="0.2">
      <c r="A4835" t="s">
        <v>17071</v>
      </c>
      <c r="B4835" t="s">
        <v>623</v>
      </c>
      <c r="C4835" t="s">
        <v>17072</v>
      </c>
      <c r="D4835">
        <v>7</v>
      </c>
      <c r="E4835" t="s">
        <v>237</v>
      </c>
      <c r="F4835" t="s">
        <v>10225</v>
      </c>
      <c r="G4835" t="s">
        <v>584</v>
      </c>
      <c r="H4835">
        <v>6432</v>
      </c>
      <c r="I4835" t="s">
        <v>34</v>
      </c>
      <c r="J4835">
        <v>19420520</v>
      </c>
      <c r="K4835">
        <v>10</v>
      </c>
      <c r="L4835" t="s">
        <v>17073</v>
      </c>
      <c r="M4835">
        <v>8797285</v>
      </c>
      <c r="N4835">
        <v>2</v>
      </c>
      <c r="O4835" s="5">
        <v>4</v>
      </c>
      <c r="P4835" s="5">
        <f t="shared" si="225"/>
        <v>9</v>
      </c>
      <c r="Q4835" s="5" t="str">
        <f t="shared" si="226"/>
        <v>4142</v>
      </c>
      <c r="R4835" s="5" t="str">
        <f t="shared" si="227"/>
        <v>org</v>
      </c>
    </row>
    <row r="4836" spans="1:18" hidden="1" x14ac:dyDescent="0.2">
      <c r="A4836" t="s">
        <v>17074</v>
      </c>
      <c r="B4836" t="s">
        <v>9693</v>
      </c>
      <c r="C4836" t="s">
        <v>17075</v>
      </c>
      <c r="D4836" t="s">
        <v>18</v>
      </c>
      <c r="E4836" t="s">
        <v>17076</v>
      </c>
      <c r="F4836" t="s">
        <v>18</v>
      </c>
      <c r="G4836" t="s">
        <v>2836</v>
      </c>
      <c r="H4836">
        <v>5253</v>
      </c>
      <c r="I4836" t="s">
        <v>91</v>
      </c>
      <c r="J4836">
        <v>19670521</v>
      </c>
      <c r="K4836" t="s">
        <v>18</v>
      </c>
      <c r="L4836" t="s">
        <v>17077</v>
      </c>
      <c r="M4836">
        <v>7505680</v>
      </c>
      <c r="N4836">
        <v>7</v>
      </c>
      <c r="O4836" s="5">
        <v>4</v>
      </c>
      <c r="P4836" s="5">
        <f t="shared" si="225"/>
        <v>9</v>
      </c>
      <c r="Q4836" s="5" t="str">
        <f t="shared" si="226"/>
        <v>3995</v>
      </c>
      <c r="R4836" s="5" t="str">
        <f t="shared" si="227"/>
        <v>dup-1</v>
      </c>
    </row>
    <row r="4837" spans="1:18" hidden="1" x14ac:dyDescent="0.2">
      <c r="A4837" t="s">
        <v>17078</v>
      </c>
      <c r="B4837" t="s">
        <v>5569</v>
      </c>
      <c r="C4837" t="s">
        <v>3351</v>
      </c>
      <c r="D4837">
        <v>15</v>
      </c>
      <c r="E4837" t="s">
        <v>498</v>
      </c>
      <c r="F4837" t="s">
        <v>18</v>
      </c>
      <c r="G4837" t="s">
        <v>1490</v>
      </c>
      <c r="H4837">
        <v>5554</v>
      </c>
      <c r="I4837" t="s">
        <v>20</v>
      </c>
      <c r="J4837" t="s">
        <v>18</v>
      </c>
      <c r="K4837" t="s">
        <v>18</v>
      </c>
      <c r="L4837" t="s">
        <v>17079</v>
      </c>
      <c r="M4837">
        <v>4429885</v>
      </c>
      <c r="N4837">
        <v>0</v>
      </c>
      <c r="O4837" s="5">
        <v>4</v>
      </c>
      <c r="P4837" s="5">
        <f t="shared" si="225"/>
        <v>9</v>
      </c>
      <c r="Q4837" s="5" t="str">
        <f t="shared" si="226"/>
        <v>4238</v>
      </c>
      <c r="R4837" s="5" t="str">
        <f t="shared" si="227"/>
        <v>org</v>
      </c>
    </row>
    <row r="4838" spans="1:18" hidden="1" x14ac:dyDescent="0.2">
      <c r="A4838" t="s">
        <v>17080</v>
      </c>
      <c r="B4838" t="s">
        <v>17081</v>
      </c>
      <c r="C4838" t="s">
        <v>53</v>
      </c>
      <c r="D4838">
        <v>14</v>
      </c>
      <c r="E4838" t="s">
        <v>554</v>
      </c>
      <c r="F4838" t="s">
        <v>18</v>
      </c>
      <c r="G4838" t="s">
        <v>489</v>
      </c>
      <c r="H4838">
        <v>3564</v>
      </c>
      <c r="I4838" t="s">
        <v>91</v>
      </c>
      <c r="J4838">
        <v>19340220</v>
      </c>
      <c r="K4838">
        <v>25</v>
      </c>
      <c r="L4838" t="s">
        <v>17082</v>
      </c>
      <c r="M4838">
        <v>7432515</v>
      </c>
      <c r="N4838">
        <v>1</v>
      </c>
      <c r="O4838" s="5">
        <v>4</v>
      </c>
      <c r="P4838" s="5">
        <f t="shared" si="225"/>
        <v>9</v>
      </c>
      <c r="Q4838" s="5" t="str">
        <f t="shared" si="226"/>
        <v>1820</v>
      </c>
      <c r="R4838" s="5" t="str">
        <f t="shared" si="227"/>
        <v>org</v>
      </c>
    </row>
    <row r="4839" spans="1:18" hidden="1" x14ac:dyDescent="0.2">
      <c r="A4839" t="s">
        <v>17083</v>
      </c>
      <c r="B4839" t="s">
        <v>405</v>
      </c>
      <c r="C4839" t="s">
        <v>53</v>
      </c>
      <c r="D4839">
        <v>8</v>
      </c>
      <c r="E4839" t="s">
        <v>2817</v>
      </c>
      <c r="F4839" t="s">
        <v>4827</v>
      </c>
      <c r="G4839" t="s">
        <v>305</v>
      </c>
      <c r="H4839">
        <v>2047</v>
      </c>
      <c r="I4839" t="s">
        <v>91</v>
      </c>
      <c r="J4839">
        <v>19991226</v>
      </c>
      <c r="K4839">
        <v>29</v>
      </c>
      <c r="L4839" t="s">
        <v>17084</v>
      </c>
      <c r="M4839">
        <v>1855689</v>
      </c>
      <c r="N4839">
        <v>1</v>
      </c>
      <c r="O4839" s="5">
        <v>4</v>
      </c>
      <c r="P4839" s="5">
        <f t="shared" si="225"/>
        <v>9</v>
      </c>
      <c r="Q4839" s="5" t="str">
        <f t="shared" si="226"/>
        <v>2372</v>
      </c>
      <c r="R4839" s="5" t="str">
        <f t="shared" si="227"/>
        <v>org</v>
      </c>
    </row>
    <row r="4840" spans="1:18" hidden="1" x14ac:dyDescent="0.2">
      <c r="A4840" t="s">
        <v>17085</v>
      </c>
      <c r="B4840" t="s">
        <v>232</v>
      </c>
      <c r="C4840" t="s">
        <v>17086</v>
      </c>
      <c r="D4840">
        <v>15</v>
      </c>
      <c r="E4840" t="s">
        <v>17087</v>
      </c>
      <c r="F4840" t="s">
        <v>897</v>
      </c>
      <c r="G4840" t="s">
        <v>319</v>
      </c>
      <c r="H4840">
        <v>3060</v>
      </c>
      <c r="I4840" t="s">
        <v>27</v>
      </c>
      <c r="J4840">
        <v>19020811</v>
      </c>
      <c r="K4840">
        <v>23</v>
      </c>
      <c r="L4840" t="s">
        <v>17088</v>
      </c>
      <c r="M4840">
        <v>5863591</v>
      </c>
      <c r="N4840">
        <v>9</v>
      </c>
      <c r="O4840" s="5">
        <v>4</v>
      </c>
      <c r="P4840" s="5">
        <f t="shared" si="225"/>
        <v>9</v>
      </c>
      <c r="Q4840" s="5" t="str">
        <f t="shared" si="226"/>
        <v>4874</v>
      </c>
      <c r="R4840" s="5" t="str">
        <f t="shared" si="227"/>
        <v>org</v>
      </c>
    </row>
    <row r="4841" spans="1:18" hidden="1" x14ac:dyDescent="0.2">
      <c r="A4841" t="s">
        <v>17089</v>
      </c>
      <c r="B4841" t="s">
        <v>4283</v>
      </c>
      <c r="C4841" t="s">
        <v>24</v>
      </c>
      <c r="D4841">
        <v>447</v>
      </c>
      <c r="E4841" t="s">
        <v>7296</v>
      </c>
      <c r="F4841" t="s">
        <v>18</v>
      </c>
      <c r="G4841" t="s">
        <v>17090</v>
      </c>
      <c r="H4841">
        <v>2130</v>
      </c>
      <c r="I4841" t="s">
        <v>34</v>
      </c>
      <c r="J4841">
        <v>19700425</v>
      </c>
      <c r="K4841">
        <v>31</v>
      </c>
      <c r="L4841" t="s">
        <v>17091</v>
      </c>
      <c r="M4841">
        <v>4345199</v>
      </c>
      <c r="N4841">
        <v>3</v>
      </c>
      <c r="O4841" s="5">
        <v>4</v>
      </c>
      <c r="P4841" s="5">
        <f t="shared" si="225"/>
        <v>9</v>
      </c>
      <c r="Q4841" s="5" t="str">
        <f t="shared" si="226"/>
        <v>1742</v>
      </c>
      <c r="R4841" s="5" t="str">
        <f t="shared" si="227"/>
        <v>org</v>
      </c>
    </row>
    <row r="4842" spans="1:18" hidden="1" x14ac:dyDescent="0.2">
      <c r="A4842" t="s">
        <v>17092</v>
      </c>
      <c r="B4842" t="s">
        <v>1223</v>
      </c>
      <c r="C4842" t="s">
        <v>6320</v>
      </c>
      <c r="D4842">
        <v>5</v>
      </c>
      <c r="E4842" t="s">
        <v>5740</v>
      </c>
      <c r="F4842" t="s">
        <v>18</v>
      </c>
      <c r="G4842" t="s">
        <v>499</v>
      </c>
      <c r="H4842">
        <v>3047</v>
      </c>
      <c r="I4842" t="s">
        <v>34</v>
      </c>
      <c r="J4842">
        <v>19080317</v>
      </c>
      <c r="K4842">
        <v>12</v>
      </c>
      <c r="L4842" t="s">
        <v>7405</v>
      </c>
      <c r="M4842">
        <v>7826478</v>
      </c>
      <c r="N4842">
        <v>4</v>
      </c>
      <c r="O4842" s="5">
        <v>4</v>
      </c>
      <c r="P4842" s="5">
        <f t="shared" si="225"/>
        <v>9</v>
      </c>
      <c r="Q4842" s="5" t="str">
        <f t="shared" si="226"/>
        <v>4563</v>
      </c>
      <c r="R4842" s="5" t="str">
        <f t="shared" si="227"/>
        <v>org</v>
      </c>
    </row>
    <row r="4843" spans="1:18" hidden="1" x14ac:dyDescent="0.2">
      <c r="A4843" t="s">
        <v>17093</v>
      </c>
      <c r="B4843" t="s">
        <v>7815</v>
      </c>
      <c r="C4843" t="s">
        <v>7816</v>
      </c>
      <c r="D4843">
        <v>235</v>
      </c>
      <c r="E4843" t="s">
        <v>7817</v>
      </c>
      <c r="F4843" t="s">
        <v>18</v>
      </c>
      <c r="G4843" t="s">
        <v>3680</v>
      </c>
      <c r="H4843" t="s">
        <v>18</v>
      </c>
      <c r="I4843" t="s">
        <v>91</v>
      </c>
      <c r="J4843">
        <v>19470923</v>
      </c>
      <c r="K4843">
        <v>22</v>
      </c>
      <c r="L4843" t="s">
        <v>17094</v>
      </c>
      <c r="M4843">
        <v>6778508</v>
      </c>
      <c r="N4843">
        <v>9</v>
      </c>
      <c r="O4843" s="5">
        <v>4</v>
      </c>
      <c r="P4843" s="5">
        <f t="shared" si="225"/>
        <v>9</v>
      </c>
      <c r="Q4843" s="5" t="str">
        <f t="shared" si="226"/>
        <v>2497</v>
      </c>
      <c r="R4843" s="5" t="str">
        <f t="shared" si="227"/>
        <v>dup-3</v>
      </c>
    </row>
    <row r="4844" spans="1:18" hidden="1" x14ac:dyDescent="0.2">
      <c r="A4844" t="s">
        <v>17095</v>
      </c>
      <c r="B4844" t="s">
        <v>17096</v>
      </c>
      <c r="C4844" t="s">
        <v>691</v>
      </c>
      <c r="D4844" t="s">
        <v>18</v>
      </c>
      <c r="E4844" t="s">
        <v>17097</v>
      </c>
      <c r="F4844" t="s">
        <v>18</v>
      </c>
      <c r="G4844" t="s">
        <v>840</v>
      </c>
      <c r="H4844">
        <v>2500</v>
      </c>
      <c r="I4844" t="s">
        <v>49</v>
      </c>
      <c r="J4844">
        <v>19630428</v>
      </c>
      <c r="K4844">
        <v>28</v>
      </c>
      <c r="L4844" t="s">
        <v>17098</v>
      </c>
      <c r="M4844">
        <v>6093666</v>
      </c>
      <c r="N4844">
        <v>5</v>
      </c>
      <c r="O4844" s="5">
        <v>4</v>
      </c>
      <c r="P4844" s="5">
        <f t="shared" si="225"/>
        <v>9</v>
      </c>
      <c r="Q4844" s="5" t="str">
        <f t="shared" si="226"/>
        <v>4879</v>
      </c>
      <c r="R4844" s="5" t="str">
        <f t="shared" si="227"/>
        <v>dup-1</v>
      </c>
    </row>
    <row r="4845" spans="1:18" hidden="1" x14ac:dyDescent="0.2">
      <c r="A4845" t="s">
        <v>17099</v>
      </c>
      <c r="B4845" t="s">
        <v>1133</v>
      </c>
      <c r="C4845" t="s">
        <v>17100</v>
      </c>
      <c r="D4845">
        <v>15</v>
      </c>
      <c r="E4845" t="s">
        <v>18</v>
      </c>
      <c r="F4845" t="s">
        <v>17101</v>
      </c>
      <c r="G4845" t="s">
        <v>17102</v>
      </c>
      <c r="H4845">
        <v>3179</v>
      </c>
      <c r="I4845" t="s">
        <v>91</v>
      </c>
      <c r="J4845">
        <v>19531127</v>
      </c>
      <c r="K4845">
        <v>30</v>
      </c>
      <c r="L4845" t="s">
        <v>17103</v>
      </c>
      <c r="M4845">
        <v>3987834</v>
      </c>
      <c r="N4845">
        <v>3</v>
      </c>
      <c r="O4845" s="5">
        <v>4</v>
      </c>
      <c r="P4845" s="5">
        <f t="shared" si="225"/>
        <v>9</v>
      </c>
      <c r="Q4845" s="5" t="str">
        <f t="shared" si="226"/>
        <v>4917</v>
      </c>
      <c r="R4845" s="5" t="str">
        <f t="shared" si="227"/>
        <v>org</v>
      </c>
    </row>
    <row r="4846" spans="1:18" hidden="1" x14ac:dyDescent="0.2">
      <c r="A4846" t="s">
        <v>17104</v>
      </c>
      <c r="B4846" t="s">
        <v>17105</v>
      </c>
      <c r="C4846" t="s">
        <v>416</v>
      </c>
      <c r="D4846">
        <v>19</v>
      </c>
      <c r="E4846" t="s">
        <v>1806</v>
      </c>
      <c r="F4846" t="s">
        <v>18</v>
      </c>
      <c r="G4846" t="s">
        <v>4944</v>
      </c>
      <c r="H4846">
        <v>2529</v>
      </c>
      <c r="I4846" t="s">
        <v>18</v>
      </c>
      <c r="J4846">
        <v>19300126</v>
      </c>
      <c r="K4846">
        <v>32</v>
      </c>
      <c r="L4846" t="s">
        <v>17106</v>
      </c>
      <c r="M4846">
        <v>9193262</v>
      </c>
      <c r="N4846">
        <v>0</v>
      </c>
      <c r="O4846" s="5">
        <v>4</v>
      </c>
      <c r="P4846" s="5">
        <f t="shared" si="225"/>
        <v>9</v>
      </c>
      <c r="Q4846" s="5" t="str">
        <f t="shared" si="226"/>
        <v>4005</v>
      </c>
      <c r="R4846" s="5" t="str">
        <f t="shared" si="227"/>
        <v>org</v>
      </c>
    </row>
    <row r="4847" spans="1:18" hidden="1" x14ac:dyDescent="0.2">
      <c r="A4847" t="s">
        <v>17107</v>
      </c>
      <c r="B4847" t="s">
        <v>1387</v>
      </c>
      <c r="C4847" t="s">
        <v>9908</v>
      </c>
      <c r="D4847">
        <v>13</v>
      </c>
      <c r="E4847" t="s">
        <v>10704</v>
      </c>
      <c r="F4847" t="s">
        <v>17108</v>
      </c>
      <c r="G4847" t="s">
        <v>6793</v>
      </c>
      <c r="H4847">
        <v>3400</v>
      </c>
      <c r="I4847" t="s">
        <v>34</v>
      </c>
      <c r="J4847">
        <v>19430568</v>
      </c>
      <c r="K4847" t="s">
        <v>18</v>
      </c>
      <c r="L4847" t="s">
        <v>17109</v>
      </c>
      <c r="M4847">
        <v>1853744</v>
      </c>
      <c r="N4847">
        <v>5</v>
      </c>
      <c r="O4847" s="5">
        <v>4</v>
      </c>
      <c r="P4847" s="5">
        <f t="shared" si="225"/>
        <v>9</v>
      </c>
      <c r="Q4847" s="5" t="str">
        <f t="shared" si="226"/>
        <v>3581</v>
      </c>
      <c r="R4847" s="5" t="str">
        <f t="shared" si="227"/>
        <v>dup-0</v>
      </c>
    </row>
    <row r="4848" spans="1:18" hidden="1" x14ac:dyDescent="0.2">
      <c r="A4848" t="s">
        <v>17110</v>
      </c>
      <c r="B4848" t="s">
        <v>17111</v>
      </c>
      <c r="C4848" t="s">
        <v>38</v>
      </c>
      <c r="D4848">
        <v>72</v>
      </c>
      <c r="E4848" t="s">
        <v>15061</v>
      </c>
      <c r="F4848" t="s">
        <v>18</v>
      </c>
      <c r="G4848" t="s">
        <v>1604</v>
      </c>
      <c r="H4848">
        <v>4034</v>
      </c>
      <c r="I4848" t="s">
        <v>3703</v>
      </c>
      <c r="J4848" t="s">
        <v>18</v>
      </c>
      <c r="K4848">
        <v>31</v>
      </c>
      <c r="L4848" t="s">
        <v>15062</v>
      </c>
      <c r="M4848">
        <v>1874566</v>
      </c>
      <c r="N4848">
        <v>8</v>
      </c>
      <c r="O4848" s="5">
        <v>4</v>
      </c>
      <c r="P4848" s="5">
        <f t="shared" si="225"/>
        <v>9</v>
      </c>
      <c r="Q4848" s="5" t="str">
        <f t="shared" si="226"/>
        <v>2720</v>
      </c>
      <c r="R4848" s="5" t="str">
        <f t="shared" si="227"/>
        <v>dup-2</v>
      </c>
    </row>
    <row r="4849" spans="1:18" hidden="1" x14ac:dyDescent="0.2">
      <c r="A4849" t="s">
        <v>17112</v>
      </c>
      <c r="B4849" t="s">
        <v>374</v>
      </c>
      <c r="C4849" t="s">
        <v>1439</v>
      </c>
      <c r="D4849">
        <v>9</v>
      </c>
      <c r="E4849" t="s">
        <v>912</v>
      </c>
      <c r="F4849" t="s">
        <v>8814</v>
      </c>
      <c r="G4849" t="s">
        <v>551</v>
      </c>
      <c r="H4849">
        <v>2233</v>
      </c>
      <c r="I4849" t="s">
        <v>34</v>
      </c>
      <c r="J4849">
        <v>19460124</v>
      </c>
      <c r="K4849">
        <v>27</v>
      </c>
      <c r="L4849" t="s">
        <v>17113</v>
      </c>
      <c r="M4849">
        <v>1381101</v>
      </c>
      <c r="N4849">
        <v>1</v>
      </c>
      <c r="O4849" s="5">
        <v>4</v>
      </c>
      <c r="P4849" s="5">
        <f t="shared" si="225"/>
        <v>9</v>
      </c>
      <c r="Q4849" s="5" t="str">
        <f t="shared" si="226"/>
        <v>1765</v>
      </c>
      <c r="R4849" s="5" t="str">
        <f t="shared" si="227"/>
        <v>dup-1</v>
      </c>
    </row>
    <row r="4850" spans="1:18" hidden="1" x14ac:dyDescent="0.2">
      <c r="A4850" t="s">
        <v>17114</v>
      </c>
      <c r="B4850" t="s">
        <v>2865</v>
      </c>
      <c r="C4850" t="s">
        <v>516</v>
      </c>
      <c r="D4850">
        <v>5</v>
      </c>
      <c r="E4850" t="s">
        <v>6113</v>
      </c>
      <c r="F4850" t="s">
        <v>10786</v>
      </c>
      <c r="G4850" t="s">
        <v>1271</v>
      </c>
      <c r="H4850">
        <v>2262</v>
      </c>
      <c r="I4850" t="s">
        <v>1044</v>
      </c>
      <c r="J4850">
        <v>19521223</v>
      </c>
      <c r="K4850">
        <v>28</v>
      </c>
      <c r="L4850" t="s">
        <v>10787</v>
      </c>
      <c r="M4850">
        <v>5873680</v>
      </c>
      <c r="N4850">
        <v>9</v>
      </c>
      <c r="O4850" s="5">
        <v>4</v>
      </c>
      <c r="P4850" s="5">
        <f t="shared" si="225"/>
        <v>8</v>
      </c>
      <c r="Q4850" s="5" t="str">
        <f t="shared" si="226"/>
        <v>785</v>
      </c>
      <c r="R4850" s="5" t="str">
        <f t="shared" si="227"/>
        <v>dup-1</v>
      </c>
    </row>
    <row r="4851" spans="1:18" hidden="1" x14ac:dyDescent="0.2">
      <c r="A4851" t="s">
        <v>17115</v>
      </c>
      <c r="B4851" t="s">
        <v>405</v>
      </c>
      <c r="C4851" t="s">
        <v>11302</v>
      </c>
      <c r="D4851">
        <v>3</v>
      </c>
      <c r="E4851" t="s">
        <v>17116</v>
      </c>
      <c r="F4851" t="s">
        <v>18</v>
      </c>
      <c r="G4851" t="s">
        <v>1019</v>
      </c>
      <c r="H4851">
        <v>2250</v>
      </c>
      <c r="I4851" t="s">
        <v>91</v>
      </c>
      <c r="J4851">
        <v>19020904</v>
      </c>
      <c r="K4851">
        <v>8</v>
      </c>
      <c r="L4851" t="s">
        <v>17117</v>
      </c>
      <c r="M4851">
        <v>5802412</v>
      </c>
      <c r="N4851">
        <v>1</v>
      </c>
      <c r="O4851" s="5">
        <v>4</v>
      </c>
      <c r="P4851" s="5">
        <f t="shared" si="225"/>
        <v>9</v>
      </c>
      <c r="Q4851" s="5" t="str">
        <f t="shared" si="226"/>
        <v>3041</v>
      </c>
      <c r="R4851" s="5" t="str">
        <f t="shared" si="227"/>
        <v>org</v>
      </c>
    </row>
    <row r="4852" spans="1:18" hidden="1" x14ac:dyDescent="0.2">
      <c r="A4852" t="s">
        <v>17118</v>
      </c>
      <c r="B4852" t="s">
        <v>7302</v>
      </c>
      <c r="C4852" t="s">
        <v>395</v>
      </c>
      <c r="D4852">
        <v>34</v>
      </c>
      <c r="E4852" t="s">
        <v>7576</v>
      </c>
      <c r="F4852" t="s">
        <v>18</v>
      </c>
      <c r="G4852" t="s">
        <v>8113</v>
      </c>
      <c r="H4852">
        <v>2454</v>
      </c>
      <c r="I4852" t="s">
        <v>34</v>
      </c>
      <c r="J4852">
        <v>19903008</v>
      </c>
      <c r="K4852" t="s">
        <v>18</v>
      </c>
      <c r="L4852" t="s">
        <v>11233</v>
      </c>
      <c r="M4852">
        <v>2592039</v>
      </c>
      <c r="N4852">
        <v>1</v>
      </c>
      <c r="O4852" s="5">
        <v>4</v>
      </c>
      <c r="P4852" s="5">
        <f t="shared" si="225"/>
        <v>9</v>
      </c>
      <c r="Q4852" s="5" t="str">
        <f t="shared" si="226"/>
        <v>1090</v>
      </c>
      <c r="R4852" s="5" t="str">
        <f t="shared" si="227"/>
        <v>dup-0</v>
      </c>
    </row>
    <row r="4853" spans="1:18" hidden="1" x14ac:dyDescent="0.2">
      <c r="A4853" t="s">
        <v>17119</v>
      </c>
      <c r="B4853" t="s">
        <v>15</v>
      </c>
      <c r="C4853" t="s">
        <v>460</v>
      </c>
      <c r="D4853">
        <v>7</v>
      </c>
      <c r="E4853" t="s">
        <v>3015</v>
      </c>
      <c r="F4853" t="s">
        <v>18</v>
      </c>
      <c r="G4853" t="s">
        <v>7630</v>
      </c>
      <c r="H4853">
        <v>2680</v>
      </c>
      <c r="I4853" t="s">
        <v>27</v>
      </c>
      <c r="J4853">
        <v>19951215</v>
      </c>
      <c r="K4853">
        <v>10</v>
      </c>
      <c r="L4853" t="s">
        <v>17120</v>
      </c>
      <c r="M4853">
        <v>6752606</v>
      </c>
      <c r="N4853">
        <v>5</v>
      </c>
      <c r="O4853" s="5">
        <v>4</v>
      </c>
      <c r="P4853" s="5">
        <f t="shared" si="225"/>
        <v>9</v>
      </c>
      <c r="Q4853" s="5" t="str">
        <f t="shared" si="226"/>
        <v>2962</v>
      </c>
      <c r="R4853" s="5" t="str">
        <f t="shared" si="227"/>
        <v>org</v>
      </c>
    </row>
    <row r="4854" spans="1:18" hidden="1" x14ac:dyDescent="0.2">
      <c r="A4854" t="s">
        <v>17121</v>
      </c>
      <c r="B4854" t="s">
        <v>6211</v>
      </c>
      <c r="C4854" t="s">
        <v>634</v>
      </c>
      <c r="D4854">
        <v>28</v>
      </c>
      <c r="E4854" t="s">
        <v>17122</v>
      </c>
      <c r="F4854" t="s">
        <v>18</v>
      </c>
      <c r="G4854" t="s">
        <v>17123</v>
      </c>
      <c r="H4854">
        <v>2150</v>
      </c>
      <c r="I4854" t="s">
        <v>49</v>
      </c>
      <c r="J4854">
        <v>19770710</v>
      </c>
      <c r="K4854" t="s">
        <v>18</v>
      </c>
      <c r="L4854" t="s">
        <v>17124</v>
      </c>
      <c r="M4854">
        <v>4075051</v>
      </c>
      <c r="N4854">
        <v>3</v>
      </c>
      <c r="O4854" s="5">
        <v>4</v>
      </c>
      <c r="P4854" s="5">
        <f t="shared" si="225"/>
        <v>9</v>
      </c>
      <c r="Q4854" s="5" t="str">
        <f t="shared" si="226"/>
        <v>1384</v>
      </c>
      <c r="R4854" s="5" t="str">
        <f t="shared" si="227"/>
        <v>org</v>
      </c>
    </row>
    <row r="4855" spans="1:18" hidden="1" x14ac:dyDescent="0.2">
      <c r="A4855" t="s">
        <v>17125</v>
      </c>
      <c r="B4855" t="s">
        <v>17126</v>
      </c>
      <c r="C4855" t="s">
        <v>12629</v>
      </c>
      <c r="D4855">
        <v>51</v>
      </c>
      <c r="E4855" t="s">
        <v>12630</v>
      </c>
      <c r="F4855" t="s">
        <v>18</v>
      </c>
      <c r="G4855" t="s">
        <v>12631</v>
      </c>
      <c r="H4855">
        <v>2430</v>
      </c>
      <c r="I4855" t="s">
        <v>91</v>
      </c>
      <c r="J4855">
        <v>19670814</v>
      </c>
      <c r="K4855">
        <v>33</v>
      </c>
      <c r="L4855" t="s">
        <v>18</v>
      </c>
      <c r="M4855">
        <v>6343822</v>
      </c>
      <c r="N4855">
        <v>8</v>
      </c>
      <c r="O4855" s="5">
        <v>4</v>
      </c>
      <c r="P4855" s="5">
        <f t="shared" si="225"/>
        <v>9</v>
      </c>
      <c r="Q4855" s="5" t="str">
        <f t="shared" si="226"/>
        <v>4720</v>
      </c>
      <c r="R4855" s="5" t="str">
        <f t="shared" si="227"/>
        <v>org</v>
      </c>
    </row>
    <row r="4856" spans="1:18" x14ac:dyDescent="0.2">
      <c r="A4856" t="s">
        <v>17127</v>
      </c>
      <c r="B4856" t="s">
        <v>18</v>
      </c>
      <c r="C4856" t="s">
        <v>3706</v>
      </c>
      <c r="D4856">
        <v>15</v>
      </c>
      <c r="E4856" t="s">
        <v>685</v>
      </c>
      <c r="F4856" t="s">
        <v>17128</v>
      </c>
      <c r="G4856" t="s">
        <v>4739</v>
      </c>
      <c r="H4856">
        <v>4680</v>
      </c>
      <c r="I4856" t="s">
        <v>91</v>
      </c>
      <c r="J4856">
        <v>19770510</v>
      </c>
      <c r="K4856">
        <v>21</v>
      </c>
      <c r="L4856" t="s">
        <v>13064</v>
      </c>
      <c r="M4856">
        <v>7395837</v>
      </c>
      <c r="N4856">
        <v>0</v>
      </c>
      <c r="O4856" s="5">
        <v>4</v>
      </c>
      <c r="P4856" s="5">
        <f t="shared" si="225"/>
        <v>8</v>
      </c>
      <c r="Q4856" s="5" t="str">
        <f t="shared" si="226"/>
        <v>298</v>
      </c>
      <c r="R4856" s="5" t="str">
        <f t="shared" si="227"/>
        <v>dup-3</v>
      </c>
    </row>
    <row r="4857" spans="1:18" hidden="1" x14ac:dyDescent="0.2">
      <c r="A4857" t="s">
        <v>17129</v>
      </c>
      <c r="B4857" t="s">
        <v>4424</v>
      </c>
      <c r="C4857" t="s">
        <v>888</v>
      </c>
      <c r="D4857">
        <v>1</v>
      </c>
      <c r="E4857" t="s">
        <v>7483</v>
      </c>
      <c r="F4857" t="s">
        <v>18</v>
      </c>
      <c r="G4857" t="s">
        <v>8386</v>
      </c>
      <c r="H4857">
        <v>6330</v>
      </c>
      <c r="I4857" t="s">
        <v>20</v>
      </c>
      <c r="J4857">
        <v>19710704</v>
      </c>
      <c r="K4857" t="s">
        <v>18</v>
      </c>
      <c r="L4857" t="s">
        <v>7486</v>
      </c>
      <c r="M4857">
        <v>9410229</v>
      </c>
      <c r="N4857">
        <v>4</v>
      </c>
      <c r="O4857" s="5">
        <v>4</v>
      </c>
      <c r="P4857" s="5">
        <f t="shared" si="225"/>
        <v>9</v>
      </c>
      <c r="Q4857" s="5" t="str">
        <f t="shared" si="226"/>
        <v>1552</v>
      </c>
      <c r="R4857" s="5" t="str">
        <f t="shared" si="227"/>
        <v>org</v>
      </c>
    </row>
    <row r="4858" spans="1:18" hidden="1" x14ac:dyDescent="0.2">
      <c r="A4858" t="s">
        <v>17130</v>
      </c>
      <c r="B4858" t="s">
        <v>299</v>
      </c>
      <c r="C4858" t="s">
        <v>17131</v>
      </c>
      <c r="D4858">
        <v>209</v>
      </c>
      <c r="E4858" t="s">
        <v>6941</v>
      </c>
      <c r="F4858" t="s">
        <v>18</v>
      </c>
      <c r="G4858" t="s">
        <v>6943</v>
      </c>
      <c r="H4858">
        <v>2614</v>
      </c>
      <c r="I4858" t="s">
        <v>91</v>
      </c>
      <c r="J4858">
        <v>19570101</v>
      </c>
      <c r="K4858">
        <v>26</v>
      </c>
      <c r="L4858" t="s">
        <v>6944</v>
      </c>
      <c r="M4858">
        <v>1249642</v>
      </c>
      <c r="N4858">
        <v>7</v>
      </c>
      <c r="O4858" s="5">
        <v>4</v>
      </c>
      <c r="P4858" s="5">
        <f t="shared" si="225"/>
        <v>9</v>
      </c>
      <c r="Q4858" s="5" t="str">
        <f t="shared" si="226"/>
        <v>2000</v>
      </c>
      <c r="R4858" s="5" t="str">
        <f t="shared" si="227"/>
        <v>dup-1</v>
      </c>
    </row>
    <row r="4859" spans="1:18" hidden="1" x14ac:dyDescent="0.2">
      <c r="A4859" t="s">
        <v>17132</v>
      </c>
      <c r="B4859" t="s">
        <v>467</v>
      </c>
      <c r="C4859" t="s">
        <v>446</v>
      </c>
      <c r="D4859">
        <v>220</v>
      </c>
      <c r="E4859" t="s">
        <v>9705</v>
      </c>
      <c r="F4859" t="s">
        <v>18</v>
      </c>
      <c r="G4859" t="s">
        <v>16065</v>
      </c>
      <c r="H4859">
        <v>4218</v>
      </c>
      <c r="I4859" t="s">
        <v>91</v>
      </c>
      <c r="J4859">
        <v>19450329</v>
      </c>
      <c r="K4859">
        <v>9</v>
      </c>
      <c r="L4859" t="s">
        <v>17133</v>
      </c>
      <c r="M4859">
        <v>3064743</v>
      </c>
      <c r="N4859">
        <v>8</v>
      </c>
      <c r="O4859" s="5">
        <v>4</v>
      </c>
      <c r="P4859" s="5">
        <f t="shared" si="225"/>
        <v>9</v>
      </c>
      <c r="Q4859" s="5" t="str">
        <f t="shared" si="226"/>
        <v>3764</v>
      </c>
      <c r="R4859" s="5" t="str">
        <f t="shared" si="227"/>
        <v>org</v>
      </c>
    </row>
    <row r="4860" spans="1:18" hidden="1" x14ac:dyDescent="0.2">
      <c r="A4860" t="s">
        <v>17134</v>
      </c>
      <c r="B4860" t="s">
        <v>1891</v>
      </c>
      <c r="C4860" t="s">
        <v>9782</v>
      </c>
      <c r="D4860">
        <v>322</v>
      </c>
      <c r="E4860" t="s">
        <v>9783</v>
      </c>
      <c r="F4860" t="s">
        <v>18</v>
      </c>
      <c r="G4860" t="s">
        <v>9784</v>
      </c>
      <c r="H4860">
        <v>2210</v>
      </c>
      <c r="I4860" t="s">
        <v>91</v>
      </c>
      <c r="J4860">
        <v>19180604</v>
      </c>
      <c r="K4860">
        <v>28</v>
      </c>
      <c r="L4860" t="s">
        <v>9785</v>
      </c>
      <c r="M4860">
        <v>9213659</v>
      </c>
      <c r="N4860">
        <v>7</v>
      </c>
      <c r="O4860" s="5">
        <v>4</v>
      </c>
      <c r="P4860" s="5">
        <f t="shared" si="225"/>
        <v>9</v>
      </c>
      <c r="Q4860" s="5" t="str">
        <f t="shared" si="226"/>
        <v>1725</v>
      </c>
      <c r="R4860" s="5" t="str">
        <f t="shared" si="227"/>
        <v>org</v>
      </c>
    </row>
    <row r="4861" spans="1:18" hidden="1" x14ac:dyDescent="0.2">
      <c r="A4861" t="s">
        <v>17135</v>
      </c>
      <c r="B4861" t="s">
        <v>3598</v>
      </c>
      <c r="C4861" t="s">
        <v>17136</v>
      </c>
      <c r="D4861">
        <v>114</v>
      </c>
      <c r="E4861" t="s">
        <v>2846</v>
      </c>
      <c r="F4861" t="s">
        <v>1599</v>
      </c>
      <c r="G4861" t="s">
        <v>314</v>
      </c>
      <c r="H4861">
        <v>3805</v>
      </c>
      <c r="I4861" t="s">
        <v>20</v>
      </c>
      <c r="J4861" t="s">
        <v>18</v>
      </c>
      <c r="K4861">
        <v>28</v>
      </c>
      <c r="L4861" t="s">
        <v>4643</v>
      </c>
      <c r="M4861">
        <v>6913239</v>
      </c>
      <c r="N4861">
        <v>6</v>
      </c>
      <c r="O4861" s="5">
        <v>4</v>
      </c>
      <c r="P4861" s="5">
        <f t="shared" si="225"/>
        <v>9</v>
      </c>
      <c r="Q4861" s="5" t="str">
        <f t="shared" si="226"/>
        <v>2943</v>
      </c>
      <c r="R4861" s="5" t="str">
        <f t="shared" si="227"/>
        <v>dup-3</v>
      </c>
    </row>
    <row r="4862" spans="1:18" hidden="1" x14ac:dyDescent="0.2">
      <c r="A4862" t="s">
        <v>17137</v>
      </c>
      <c r="B4862" t="s">
        <v>37</v>
      </c>
      <c r="C4862" t="s">
        <v>17138</v>
      </c>
      <c r="D4862">
        <v>3</v>
      </c>
      <c r="E4862" t="s">
        <v>1228</v>
      </c>
      <c r="F4862" t="s">
        <v>18</v>
      </c>
      <c r="G4862" t="s">
        <v>16801</v>
      </c>
      <c r="H4862">
        <v>3116</v>
      </c>
      <c r="I4862" t="s">
        <v>27</v>
      </c>
      <c r="J4862">
        <v>19450224</v>
      </c>
      <c r="K4862" t="s">
        <v>18</v>
      </c>
      <c r="L4862" t="s">
        <v>16802</v>
      </c>
      <c r="M4862">
        <v>8995251</v>
      </c>
      <c r="N4862">
        <v>7</v>
      </c>
      <c r="O4862" s="5">
        <v>4</v>
      </c>
      <c r="P4862" s="5">
        <f t="shared" si="225"/>
        <v>9</v>
      </c>
      <c r="Q4862" s="5" t="str">
        <f t="shared" si="226"/>
        <v>4167</v>
      </c>
      <c r="R4862" s="5" t="str">
        <f t="shared" si="227"/>
        <v>org</v>
      </c>
    </row>
    <row r="4863" spans="1:18" hidden="1" x14ac:dyDescent="0.2">
      <c r="A4863" t="s">
        <v>17139</v>
      </c>
      <c r="B4863" t="s">
        <v>660</v>
      </c>
      <c r="C4863" t="s">
        <v>17140</v>
      </c>
      <c r="D4863">
        <v>4</v>
      </c>
      <c r="E4863" t="s">
        <v>5150</v>
      </c>
      <c r="F4863" t="s">
        <v>18</v>
      </c>
      <c r="G4863" t="s">
        <v>940</v>
      </c>
      <c r="H4863">
        <v>2232</v>
      </c>
      <c r="I4863" t="s">
        <v>27</v>
      </c>
      <c r="J4863" t="s">
        <v>18</v>
      </c>
      <c r="K4863" t="s">
        <v>18</v>
      </c>
      <c r="L4863" t="s">
        <v>12048</v>
      </c>
      <c r="M4863">
        <v>5663505</v>
      </c>
      <c r="N4863">
        <v>0</v>
      </c>
      <c r="O4863" s="5">
        <v>4</v>
      </c>
      <c r="P4863" s="5">
        <f t="shared" si="225"/>
        <v>9</v>
      </c>
      <c r="Q4863" s="5" t="str">
        <f t="shared" si="226"/>
        <v>2850</v>
      </c>
      <c r="R4863" s="5" t="str">
        <f t="shared" si="227"/>
        <v>dup-0</v>
      </c>
    </row>
    <row r="4864" spans="1:18" hidden="1" x14ac:dyDescent="0.2">
      <c r="A4864" t="s">
        <v>17141</v>
      </c>
      <c r="B4864" t="s">
        <v>1356</v>
      </c>
      <c r="C4864" t="s">
        <v>1713</v>
      </c>
      <c r="D4864">
        <v>14</v>
      </c>
      <c r="E4864" t="s">
        <v>18</v>
      </c>
      <c r="F4864" t="s">
        <v>18</v>
      </c>
      <c r="G4864" t="s">
        <v>18</v>
      </c>
      <c r="H4864">
        <v>3677</v>
      </c>
      <c r="I4864" t="s">
        <v>34</v>
      </c>
      <c r="J4864">
        <v>19391021</v>
      </c>
      <c r="K4864">
        <v>35</v>
      </c>
      <c r="L4864" t="s">
        <v>17142</v>
      </c>
      <c r="M4864">
        <v>2372512</v>
      </c>
      <c r="N4864">
        <v>2</v>
      </c>
      <c r="O4864" s="5">
        <v>4</v>
      </c>
      <c r="P4864" s="5">
        <f t="shared" si="225"/>
        <v>9</v>
      </c>
      <c r="Q4864" s="5" t="str">
        <f t="shared" si="226"/>
        <v>2245</v>
      </c>
      <c r="R4864" s="5" t="str">
        <f t="shared" si="227"/>
        <v>dup-2</v>
      </c>
    </row>
    <row r="4865" spans="1:18" hidden="1" x14ac:dyDescent="0.2">
      <c r="A4865" t="s">
        <v>17143</v>
      </c>
      <c r="B4865" t="s">
        <v>8742</v>
      </c>
      <c r="C4865" t="s">
        <v>4261</v>
      </c>
      <c r="D4865">
        <v>208</v>
      </c>
      <c r="E4865" t="s">
        <v>17144</v>
      </c>
      <c r="F4865" t="s">
        <v>18</v>
      </c>
      <c r="G4865" t="s">
        <v>5422</v>
      </c>
      <c r="H4865">
        <v>2132</v>
      </c>
      <c r="I4865" t="s">
        <v>91</v>
      </c>
      <c r="J4865">
        <v>19670405</v>
      </c>
      <c r="K4865">
        <v>31</v>
      </c>
      <c r="L4865" t="s">
        <v>17145</v>
      </c>
      <c r="M4865">
        <v>1036469</v>
      </c>
      <c r="N4865">
        <v>3</v>
      </c>
      <c r="O4865" s="5">
        <v>4</v>
      </c>
      <c r="P4865" s="5">
        <f t="shared" si="225"/>
        <v>9</v>
      </c>
      <c r="Q4865" s="5" t="str">
        <f t="shared" si="226"/>
        <v>4568</v>
      </c>
      <c r="R4865" s="5" t="str">
        <f t="shared" si="227"/>
        <v>org</v>
      </c>
    </row>
    <row r="4866" spans="1:18" hidden="1" x14ac:dyDescent="0.2">
      <c r="A4866" t="s">
        <v>17146</v>
      </c>
      <c r="B4866" t="s">
        <v>773</v>
      </c>
      <c r="C4866" t="s">
        <v>17147</v>
      </c>
      <c r="D4866">
        <v>6</v>
      </c>
      <c r="E4866" t="s">
        <v>17148</v>
      </c>
      <c r="F4866" t="s">
        <v>18</v>
      </c>
      <c r="G4866" t="s">
        <v>6517</v>
      </c>
      <c r="H4866">
        <v>4701</v>
      </c>
      <c r="I4866" t="s">
        <v>91</v>
      </c>
      <c r="J4866">
        <v>19610113</v>
      </c>
      <c r="K4866" t="s">
        <v>18</v>
      </c>
      <c r="L4866" t="s">
        <v>17149</v>
      </c>
      <c r="M4866">
        <v>2564568</v>
      </c>
      <c r="N4866">
        <v>7</v>
      </c>
      <c r="O4866" s="5">
        <v>4</v>
      </c>
      <c r="P4866" s="5">
        <f t="shared" si="225"/>
        <v>9</v>
      </c>
      <c r="Q4866" s="5" t="str">
        <f t="shared" si="226"/>
        <v>2631</v>
      </c>
      <c r="R4866" s="5" t="str">
        <f t="shared" si="227"/>
        <v>dup-0</v>
      </c>
    </row>
    <row r="4867" spans="1:18" hidden="1" x14ac:dyDescent="0.2">
      <c r="A4867" t="s">
        <v>17150</v>
      </c>
      <c r="B4867" t="s">
        <v>74</v>
      </c>
      <c r="C4867" t="s">
        <v>53</v>
      </c>
      <c r="D4867">
        <v>110</v>
      </c>
      <c r="E4867" t="s">
        <v>3217</v>
      </c>
      <c r="F4867" t="s">
        <v>14435</v>
      </c>
      <c r="G4867" t="s">
        <v>9512</v>
      </c>
      <c r="H4867">
        <v>5093</v>
      </c>
      <c r="I4867" t="s">
        <v>91</v>
      </c>
      <c r="J4867">
        <v>19160920</v>
      </c>
      <c r="K4867">
        <v>33</v>
      </c>
      <c r="L4867" t="s">
        <v>17151</v>
      </c>
      <c r="M4867">
        <v>5377710</v>
      </c>
      <c r="N4867">
        <v>9</v>
      </c>
      <c r="O4867" s="5">
        <v>4</v>
      </c>
      <c r="P4867" s="5">
        <f t="shared" ref="P4867:P4930" si="228">FIND("-",$A4867,5)</f>
        <v>9</v>
      </c>
      <c r="Q4867" s="5" t="str">
        <f t="shared" ref="Q4867:Q4930" si="229">MID($A4867,$O4867+1,$P4867-$O4867-1)</f>
        <v>3392</v>
      </c>
      <c r="R4867" s="5" t="str">
        <f t="shared" ref="R4867:R4930" si="230">RIGHT($A4867,LEN($A4867)-$P4867)</f>
        <v>org</v>
      </c>
    </row>
    <row r="4868" spans="1:18" x14ac:dyDescent="0.2">
      <c r="A4868" t="s">
        <v>17152</v>
      </c>
      <c r="B4868" t="s">
        <v>7672</v>
      </c>
      <c r="C4868" t="s">
        <v>838</v>
      </c>
      <c r="D4868">
        <v>37</v>
      </c>
      <c r="E4868" t="s">
        <v>98</v>
      </c>
      <c r="F4868" t="s">
        <v>17153</v>
      </c>
      <c r="G4868" t="s">
        <v>17154</v>
      </c>
      <c r="H4868">
        <v>2460</v>
      </c>
      <c r="I4868" t="s">
        <v>91</v>
      </c>
      <c r="J4868" t="s">
        <v>18</v>
      </c>
      <c r="K4868">
        <v>34</v>
      </c>
      <c r="L4868" t="s">
        <v>17155</v>
      </c>
      <c r="M4868">
        <v>7889744</v>
      </c>
      <c r="N4868">
        <v>0</v>
      </c>
      <c r="O4868" s="5">
        <v>4</v>
      </c>
      <c r="P4868" s="5">
        <f t="shared" si="228"/>
        <v>9</v>
      </c>
      <c r="Q4868" s="5" t="str">
        <f t="shared" si="229"/>
        <v>3435</v>
      </c>
      <c r="R4868" s="5" t="str">
        <f t="shared" si="230"/>
        <v>org</v>
      </c>
    </row>
    <row r="4869" spans="1:18" hidden="1" x14ac:dyDescent="0.2">
      <c r="A4869" t="s">
        <v>17156</v>
      </c>
      <c r="B4869" t="s">
        <v>16663</v>
      </c>
      <c r="C4869" t="s">
        <v>592</v>
      </c>
      <c r="D4869">
        <v>39</v>
      </c>
      <c r="E4869" t="s">
        <v>18</v>
      </c>
      <c r="F4869" t="s">
        <v>18</v>
      </c>
      <c r="G4869" t="s">
        <v>873</v>
      </c>
      <c r="H4869">
        <v>3678</v>
      </c>
      <c r="I4869" t="s">
        <v>91</v>
      </c>
      <c r="J4869">
        <v>19050615</v>
      </c>
      <c r="K4869">
        <v>29</v>
      </c>
      <c r="L4869" t="s">
        <v>18</v>
      </c>
      <c r="M4869">
        <v>4013633</v>
      </c>
      <c r="N4869">
        <v>6</v>
      </c>
      <c r="O4869" s="5">
        <v>4</v>
      </c>
      <c r="P4869" s="5">
        <f t="shared" si="228"/>
        <v>9</v>
      </c>
      <c r="Q4869" s="5" t="str">
        <f t="shared" si="229"/>
        <v>2506</v>
      </c>
      <c r="R4869" s="5" t="str">
        <f t="shared" si="230"/>
        <v>org</v>
      </c>
    </row>
    <row r="4870" spans="1:18" hidden="1" x14ac:dyDescent="0.2">
      <c r="A4870" t="s">
        <v>17157</v>
      </c>
      <c r="B4870" t="s">
        <v>87</v>
      </c>
      <c r="C4870" t="s">
        <v>6073</v>
      </c>
      <c r="D4870" t="s">
        <v>18</v>
      </c>
      <c r="E4870" t="s">
        <v>17158</v>
      </c>
      <c r="F4870" t="s">
        <v>18</v>
      </c>
      <c r="G4870" t="s">
        <v>17159</v>
      </c>
      <c r="H4870">
        <v>5125</v>
      </c>
      <c r="I4870" t="s">
        <v>91</v>
      </c>
      <c r="J4870">
        <v>19841122</v>
      </c>
      <c r="K4870">
        <v>25</v>
      </c>
      <c r="L4870" t="s">
        <v>6075</v>
      </c>
      <c r="M4870">
        <v>8996685</v>
      </c>
      <c r="N4870">
        <v>7</v>
      </c>
      <c r="O4870" s="5">
        <v>4</v>
      </c>
      <c r="P4870" s="5">
        <f t="shared" si="228"/>
        <v>9</v>
      </c>
      <c r="Q4870" s="5" t="str">
        <f t="shared" si="229"/>
        <v>4264</v>
      </c>
      <c r="R4870" s="5" t="str">
        <f t="shared" si="230"/>
        <v>dup-0</v>
      </c>
    </row>
    <row r="4871" spans="1:18" hidden="1" x14ac:dyDescent="0.2">
      <c r="A4871" t="s">
        <v>17160</v>
      </c>
      <c r="B4871" t="s">
        <v>8781</v>
      </c>
      <c r="C4871" t="s">
        <v>10990</v>
      </c>
      <c r="D4871">
        <v>58</v>
      </c>
      <c r="E4871" t="s">
        <v>17161</v>
      </c>
      <c r="F4871" t="s">
        <v>18</v>
      </c>
      <c r="G4871" t="s">
        <v>4300</v>
      </c>
      <c r="H4871">
        <v>4740</v>
      </c>
      <c r="I4871" t="s">
        <v>91</v>
      </c>
      <c r="J4871">
        <v>19941213</v>
      </c>
      <c r="K4871">
        <v>30</v>
      </c>
      <c r="L4871" t="s">
        <v>17162</v>
      </c>
      <c r="M4871">
        <v>1110069</v>
      </c>
      <c r="N4871">
        <v>7</v>
      </c>
      <c r="O4871" s="5">
        <v>4</v>
      </c>
      <c r="P4871" s="5">
        <f t="shared" si="228"/>
        <v>9</v>
      </c>
      <c r="Q4871" s="5" t="str">
        <f t="shared" si="229"/>
        <v>3633</v>
      </c>
      <c r="R4871" s="5" t="str">
        <f t="shared" si="230"/>
        <v>org</v>
      </c>
    </row>
    <row r="4872" spans="1:18" hidden="1" x14ac:dyDescent="0.2">
      <c r="A4872" t="s">
        <v>17163</v>
      </c>
      <c r="B4872" t="s">
        <v>169</v>
      </c>
      <c r="C4872" t="s">
        <v>75</v>
      </c>
      <c r="D4872">
        <v>1</v>
      </c>
      <c r="E4872" t="s">
        <v>12020</v>
      </c>
      <c r="F4872" t="s">
        <v>10524</v>
      </c>
      <c r="G4872" t="s">
        <v>471</v>
      </c>
      <c r="H4872">
        <v>3030</v>
      </c>
      <c r="I4872" t="s">
        <v>27</v>
      </c>
      <c r="J4872">
        <v>19540621</v>
      </c>
      <c r="K4872">
        <v>33</v>
      </c>
      <c r="L4872" t="s">
        <v>17164</v>
      </c>
      <c r="M4872">
        <v>3651252</v>
      </c>
      <c r="N4872">
        <v>0</v>
      </c>
      <c r="O4872" s="5">
        <v>4</v>
      </c>
      <c r="P4872" s="5">
        <f t="shared" si="228"/>
        <v>9</v>
      </c>
      <c r="Q4872" s="5" t="str">
        <f t="shared" si="229"/>
        <v>1022</v>
      </c>
      <c r="R4872" s="5" t="str">
        <f t="shared" si="230"/>
        <v>org</v>
      </c>
    </row>
    <row r="4873" spans="1:18" hidden="1" x14ac:dyDescent="0.2">
      <c r="A4873" t="s">
        <v>17165</v>
      </c>
      <c r="B4873" t="s">
        <v>4410</v>
      </c>
      <c r="C4873" t="s">
        <v>691</v>
      </c>
      <c r="D4873" t="s">
        <v>18</v>
      </c>
      <c r="E4873" t="s">
        <v>17166</v>
      </c>
      <c r="F4873" t="s">
        <v>18</v>
      </c>
      <c r="G4873" t="s">
        <v>840</v>
      </c>
      <c r="H4873">
        <v>2500</v>
      </c>
      <c r="I4873" t="s">
        <v>49</v>
      </c>
      <c r="J4873">
        <v>19630428</v>
      </c>
      <c r="K4873">
        <v>28</v>
      </c>
      <c r="L4873" t="s">
        <v>17098</v>
      </c>
      <c r="M4873">
        <v>6093666</v>
      </c>
      <c r="N4873">
        <v>5</v>
      </c>
      <c r="O4873" s="5">
        <v>4</v>
      </c>
      <c r="P4873" s="5">
        <f t="shared" si="228"/>
        <v>9</v>
      </c>
      <c r="Q4873" s="5" t="str">
        <f t="shared" si="229"/>
        <v>4879</v>
      </c>
      <c r="R4873" s="5" t="str">
        <f t="shared" si="230"/>
        <v>org</v>
      </c>
    </row>
    <row r="4874" spans="1:18" hidden="1" x14ac:dyDescent="0.2">
      <c r="A4874" t="s">
        <v>960</v>
      </c>
      <c r="B4874" t="s">
        <v>5049</v>
      </c>
      <c r="C4874" t="s">
        <v>75</v>
      </c>
      <c r="D4874">
        <v>17</v>
      </c>
      <c r="E4874" t="s">
        <v>16518</v>
      </c>
      <c r="F4874" t="s">
        <v>18</v>
      </c>
      <c r="G4874" t="s">
        <v>6127</v>
      </c>
      <c r="H4874">
        <v>2824</v>
      </c>
      <c r="I4874" t="s">
        <v>91</v>
      </c>
      <c r="J4874">
        <v>19811212</v>
      </c>
      <c r="K4874" t="s">
        <v>18</v>
      </c>
      <c r="L4874" t="s">
        <v>17167</v>
      </c>
      <c r="M4874">
        <v>2187981</v>
      </c>
      <c r="N4874">
        <v>2</v>
      </c>
      <c r="O4874" s="5">
        <v>4</v>
      </c>
      <c r="P4874" s="5">
        <f t="shared" si="228"/>
        <v>8</v>
      </c>
      <c r="Q4874" s="5" t="str">
        <f t="shared" si="229"/>
        <v>436</v>
      </c>
      <c r="R4874" s="5" t="str">
        <f t="shared" si="230"/>
        <v>org</v>
      </c>
    </row>
    <row r="4875" spans="1:18" x14ac:dyDescent="0.2">
      <c r="A4875" t="s">
        <v>17168</v>
      </c>
      <c r="B4875" t="s">
        <v>18</v>
      </c>
      <c r="C4875" t="s">
        <v>2651</v>
      </c>
      <c r="D4875">
        <v>17</v>
      </c>
      <c r="E4875" t="s">
        <v>2652</v>
      </c>
      <c r="F4875" t="s">
        <v>2653</v>
      </c>
      <c r="G4875" t="s">
        <v>17169</v>
      </c>
      <c r="H4875">
        <v>3101</v>
      </c>
      <c r="I4875" t="s">
        <v>91</v>
      </c>
      <c r="J4875">
        <v>19050622</v>
      </c>
      <c r="K4875">
        <v>35</v>
      </c>
      <c r="L4875" t="s">
        <v>17170</v>
      </c>
      <c r="M4875">
        <v>3146785</v>
      </c>
      <c r="N4875">
        <v>0</v>
      </c>
      <c r="O4875" s="5">
        <v>4</v>
      </c>
      <c r="P4875" s="5">
        <f t="shared" si="228"/>
        <v>9</v>
      </c>
      <c r="Q4875" s="5" t="str">
        <f t="shared" si="229"/>
        <v>3437</v>
      </c>
      <c r="R4875" s="5" t="str">
        <f t="shared" si="230"/>
        <v>dup-1</v>
      </c>
    </row>
    <row r="4876" spans="1:18" hidden="1" x14ac:dyDescent="0.2">
      <c r="A4876" t="s">
        <v>17171</v>
      </c>
      <c r="B4876" t="s">
        <v>14642</v>
      </c>
      <c r="C4876" t="s">
        <v>532</v>
      </c>
      <c r="D4876">
        <v>27</v>
      </c>
      <c r="E4876" t="s">
        <v>981</v>
      </c>
      <c r="F4876" t="s">
        <v>14069</v>
      </c>
      <c r="G4876" t="s">
        <v>8679</v>
      </c>
      <c r="H4876">
        <v>2263</v>
      </c>
      <c r="I4876" t="s">
        <v>91</v>
      </c>
      <c r="J4876">
        <v>19180301</v>
      </c>
      <c r="K4876">
        <v>21</v>
      </c>
      <c r="L4876" t="s">
        <v>15703</v>
      </c>
      <c r="M4876">
        <v>1368487</v>
      </c>
      <c r="N4876">
        <v>5</v>
      </c>
      <c r="O4876" s="5">
        <v>4</v>
      </c>
      <c r="P4876" s="5">
        <f t="shared" si="228"/>
        <v>9</v>
      </c>
      <c r="Q4876" s="5" t="str">
        <f t="shared" si="229"/>
        <v>1758</v>
      </c>
      <c r="R4876" s="5" t="str">
        <f t="shared" si="230"/>
        <v>org</v>
      </c>
    </row>
    <row r="4877" spans="1:18" hidden="1" x14ac:dyDescent="0.2">
      <c r="A4877" t="s">
        <v>17172</v>
      </c>
      <c r="B4877" t="s">
        <v>721</v>
      </c>
      <c r="C4877" t="s">
        <v>17173</v>
      </c>
      <c r="D4877">
        <v>56</v>
      </c>
      <c r="E4877" t="s">
        <v>17174</v>
      </c>
      <c r="F4877" t="s">
        <v>2882</v>
      </c>
      <c r="G4877" t="s">
        <v>17175</v>
      </c>
      <c r="H4877">
        <v>2602</v>
      </c>
      <c r="I4877" t="s">
        <v>91</v>
      </c>
      <c r="J4877">
        <v>19101128</v>
      </c>
      <c r="K4877">
        <v>9</v>
      </c>
      <c r="L4877" t="s">
        <v>17176</v>
      </c>
      <c r="M4877">
        <v>9035926</v>
      </c>
      <c r="N4877">
        <v>4</v>
      </c>
      <c r="O4877" s="5">
        <v>4</v>
      </c>
      <c r="P4877" s="5">
        <f t="shared" si="228"/>
        <v>9</v>
      </c>
      <c r="Q4877" s="5" t="str">
        <f t="shared" si="229"/>
        <v>3509</v>
      </c>
      <c r="R4877" s="5" t="str">
        <f t="shared" si="230"/>
        <v>dup-0</v>
      </c>
    </row>
    <row r="4878" spans="1:18" hidden="1" x14ac:dyDescent="0.2">
      <c r="A4878" t="s">
        <v>17177</v>
      </c>
      <c r="B4878" t="s">
        <v>1513</v>
      </c>
      <c r="C4878" t="s">
        <v>17178</v>
      </c>
      <c r="D4878">
        <v>15</v>
      </c>
      <c r="E4878" t="s">
        <v>18</v>
      </c>
      <c r="F4878" t="s">
        <v>18</v>
      </c>
      <c r="G4878" t="s">
        <v>2039</v>
      </c>
      <c r="H4878">
        <v>2602</v>
      </c>
      <c r="I4878" t="s">
        <v>34</v>
      </c>
      <c r="J4878" t="s">
        <v>18</v>
      </c>
      <c r="K4878">
        <v>27</v>
      </c>
      <c r="L4878" t="s">
        <v>17179</v>
      </c>
      <c r="M4878">
        <v>9507833</v>
      </c>
      <c r="N4878">
        <v>1</v>
      </c>
      <c r="O4878" s="5">
        <v>4</v>
      </c>
      <c r="P4878" s="5">
        <f t="shared" si="228"/>
        <v>9</v>
      </c>
      <c r="Q4878" s="5" t="str">
        <f t="shared" si="229"/>
        <v>1240</v>
      </c>
      <c r="R4878" s="5" t="str">
        <f t="shared" si="230"/>
        <v>org</v>
      </c>
    </row>
    <row r="4879" spans="1:18" hidden="1" x14ac:dyDescent="0.2">
      <c r="A4879" t="s">
        <v>17180</v>
      </c>
      <c r="B4879" t="s">
        <v>18</v>
      </c>
      <c r="C4879" t="s">
        <v>17181</v>
      </c>
      <c r="D4879">
        <v>109</v>
      </c>
      <c r="E4879" t="s">
        <v>18</v>
      </c>
      <c r="F4879" t="s">
        <v>9664</v>
      </c>
      <c r="G4879" t="s">
        <v>1378</v>
      </c>
      <c r="H4879">
        <v>4807</v>
      </c>
      <c r="I4879" t="s">
        <v>91</v>
      </c>
      <c r="J4879">
        <v>19171915</v>
      </c>
      <c r="K4879">
        <v>35</v>
      </c>
      <c r="L4879" t="s">
        <v>18</v>
      </c>
      <c r="M4879">
        <v>8958244</v>
      </c>
      <c r="N4879">
        <v>5</v>
      </c>
      <c r="O4879" s="5">
        <v>4</v>
      </c>
      <c r="P4879" s="5">
        <f t="shared" si="228"/>
        <v>9</v>
      </c>
      <c r="Q4879" s="5" t="str">
        <f t="shared" si="229"/>
        <v>4300</v>
      </c>
      <c r="R4879" s="5" t="str">
        <f t="shared" si="230"/>
        <v>dup-0</v>
      </c>
    </row>
    <row r="4880" spans="1:18" hidden="1" x14ac:dyDescent="0.2">
      <c r="A4880" t="s">
        <v>17182</v>
      </c>
      <c r="B4880" t="s">
        <v>5745</v>
      </c>
      <c r="C4880" t="s">
        <v>384</v>
      </c>
      <c r="D4880">
        <v>36</v>
      </c>
      <c r="E4880" t="s">
        <v>17183</v>
      </c>
      <c r="F4880" t="s">
        <v>17184</v>
      </c>
      <c r="G4880" t="s">
        <v>3285</v>
      </c>
      <c r="H4880">
        <v>2711</v>
      </c>
      <c r="I4880" t="s">
        <v>91</v>
      </c>
      <c r="J4880">
        <v>19711030</v>
      </c>
      <c r="K4880" t="s">
        <v>18</v>
      </c>
      <c r="L4880" t="s">
        <v>17185</v>
      </c>
      <c r="M4880">
        <v>8414625</v>
      </c>
      <c r="N4880">
        <v>5</v>
      </c>
      <c r="O4880" s="5">
        <v>4</v>
      </c>
      <c r="P4880" s="5">
        <f t="shared" si="228"/>
        <v>9</v>
      </c>
      <c r="Q4880" s="5" t="str">
        <f t="shared" si="229"/>
        <v>2057</v>
      </c>
      <c r="R4880" s="5" t="str">
        <f t="shared" si="230"/>
        <v>org</v>
      </c>
    </row>
    <row r="4881" spans="1:18" hidden="1" x14ac:dyDescent="0.2">
      <c r="A4881" t="s">
        <v>17186</v>
      </c>
      <c r="B4881" t="s">
        <v>724</v>
      </c>
      <c r="C4881" t="s">
        <v>2702</v>
      </c>
      <c r="D4881">
        <v>10</v>
      </c>
      <c r="E4881" t="s">
        <v>852</v>
      </c>
      <c r="F4881" t="s">
        <v>18</v>
      </c>
      <c r="G4881" t="s">
        <v>7143</v>
      </c>
      <c r="H4881">
        <v>2370</v>
      </c>
      <c r="I4881" t="s">
        <v>20</v>
      </c>
      <c r="J4881">
        <v>19700210</v>
      </c>
      <c r="K4881">
        <v>39</v>
      </c>
      <c r="L4881" t="s">
        <v>7144</v>
      </c>
      <c r="M4881">
        <v>8727381</v>
      </c>
      <c r="N4881">
        <v>9</v>
      </c>
      <c r="O4881" s="5">
        <v>4</v>
      </c>
      <c r="P4881" s="5">
        <f t="shared" si="228"/>
        <v>9</v>
      </c>
      <c r="Q4881" s="5" t="str">
        <f t="shared" si="229"/>
        <v>1446</v>
      </c>
      <c r="R4881" s="5" t="str">
        <f t="shared" si="230"/>
        <v>org</v>
      </c>
    </row>
    <row r="4882" spans="1:18" hidden="1" x14ac:dyDescent="0.2">
      <c r="A4882" t="s">
        <v>17187</v>
      </c>
      <c r="B4882" t="s">
        <v>859</v>
      </c>
      <c r="C4882" t="s">
        <v>17188</v>
      </c>
      <c r="D4882">
        <v>3</v>
      </c>
      <c r="E4882" t="s">
        <v>17189</v>
      </c>
      <c r="F4882" t="s">
        <v>18</v>
      </c>
      <c r="G4882" t="s">
        <v>1015</v>
      </c>
      <c r="H4882">
        <v>3041</v>
      </c>
      <c r="I4882" t="s">
        <v>91</v>
      </c>
      <c r="J4882">
        <v>19961219</v>
      </c>
      <c r="K4882">
        <v>19</v>
      </c>
      <c r="L4882" t="s">
        <v>17190</v>
      </c>
      <c r="M4882">
        <v>1733296</v>
      </c>
      <c r="N4882">
        <v>6</v>
      </c>
      <c r="O4882" s="5">
        <v>4</v>
      </c>
      <c r="P4882" s="5">
        <f t="shared" si="228"/>
        <v>9</v>
      </c>
      <c r="Q4882" s="5" t="str">
        <f t="shared" si="229"/>
        <v>2519</v>
      </c>
      <c r="R4882" s="5" t="str">
        <f t="shared" si="230"/>
        <v>org</v>
      </c>
    </row>
    <row r="4883" spans="1:18" hidden="1" x14ac:dyDescent="0.2">
      <c r="A4883" t="s">
        <v>17191</v>
      </c>
      <c r="B4883" t="s">
        <v>17192</v>
      </c>
      <c r="C4883" t="s">
        <v>17193</v>
      </c>
      <c r="D4883">
        <v>161</v>
      </c>
      <c r="E4883" t="s">
        <v>1466</v>
      </c>
      <c r="F4883" t="s">
        <v>18</v>
      </c>
      <c r="G4883" t="s">
        <v>13241</v>
      </c>
      <c r="H4883">
        <v>6152</v>
      </c>
      <c r="I4883" t="s">
        <v>84</v>
      </c>
      <c r="J4883">
        <v>19921010</v>
      </c>
      <c r="K4883">
        <v>30</v>
      </c>
      <c r="L4883" t="s">
        <v>13831</v>
      </c>
      <c r="M4883">
        <v>8961374</v>
      </c>
      <c r="N4883">
        <v>5</v>
      </c>
      <c r="O4883" s="5">
        <v>4</v>
      </c>
      <c r="P4883" s="5">
        <f t="shared" si="228"/>
        <v>7</v>
      </c>
      <c r="Q4883" s="5" t="str">
        <f t="shared" si="229"/>
        <v>64</v>
      </c>
      <c r="R4883" s="5" t="str">
        <f t="shared" si="230"/>
        <v>dup-1</v>
      </c>
    </row>
    <row r="4884" spans="1:18" hidden="1" x14ac:dyDescent="0.2">
      <c r="A4884" t="s">
        <v>17194</v>
      </c>
      <c r="B4884" t="s">
        <v>11514</v>
      </c>
      <c r="C4884" t="s">
        <v>7197</v>
      </c>
      <c r="D4884">
        <v>45</v>
      </c>
      <c r="E4884" t="s">
        <v>6988</v>
      </c>
      <c r="F4884" t="s">
        <v>18</v>
      </c>
      <c r="G4884" t="s">
        <v>13272</v>
      </c>
      <c r="H4884">
        <v>3195</v>
      </c>
      <c r="I4884" t="s">
        <v>49</v>
      </c>
      <c r="J4884">
        <v>19360806</v>
      </c>
      <c r="K4884">
        <v>25</v>
      </c>
      <c r="L4884" t="s">
        <v>13997</v>
      </c>
      <c r="M4884">
        <v>8568723</v>
      </c>
      <c r="N4884">
        <v>7</v>
      </c>
      <c r="O4884" s="5">
        <v>4</v>
      </c>
      <c r="P4884" s="5">
        <f t="shared" si="228"/>
        <v>9</v>
      </c>
      <c r="Q4884" s="5" t="str">
        <f t="shared" si="229"/>
        <v>2117</v>
      </c>
      <c r="R4884" s="5" t="str">
        <f t="shared" si="230"/>
        <v>org</v>
      </c>
    </row>
    <row r="4885" spans="1:18" hidden="1" x14ac:dyDescent="0.2">
      <c r="A4885" t="s">
        <v>17195</v>
      </c>
      <c r="B4885" t="s">
        <v>3888</v>
      </c>
      <c r="C4885" t="s">
        <v>634</v>
      </c>
      <c r="D4885">
        <v>222</v>
      </c>
      <c r="E4885" t="s">
        <v>17196</v>
      </c>
      <c r="F4885" t="s">
        <v>18</v>
      </c>
      <c r="G4885" t="s">
        <v>14209</v>
      </c>
      <c r="H4885">
        <v>6155</v>
      </c>
      <c r="I4885" t="s">
        <v>13759</v>
      </c>
      <c r="J4885">
        <v>19661020</v>
      </c>
      <c r="K4885">
        <v>23</v>
      </c>
      <c r="L4885" t="s">
        <v>3891</v>
      </c>
      <c r="M4885">
        <v>3253644</v>
      </c>
      <c r="N4885">
        <v>5</v>
      </c>
      <c r="O4885" s="5">
        <v>4</v>
      </c>
      <c r="P4885" s="5">
        <f t="shared" si="228"/>
        <v>9</v>
      </c>
      <c r="Q4885" s="5" t="str">
        <f t="shared" si="229"/>
        <v>2833</v>
      </c>
      <c r="R4885" s="5" t="str">
        <f t="shared" si="230"/>
        <v>dup-0</v>
      </c>
    </row>
    <row r="4886" spans="1:18" hidden="1" x14ac:dyDescent="0.2">
      <c r="A4886" t="s">
        <v>17197</v>
      </c>
      <c r="B4886" t="s">
        <v>335</v>
      </c>
      <c r="C4886" t="s">
        <v>38</v>
      </c>
      <c r="D4886">
        <v>306</v>
      </c>
      <c r="E4886" t="s">
        <v>12792</v>
      </c>
      <c r="F4886" t="s">
        <v>18</v>
      </c>
      <c r="G4886">
        <v>4870</v>
      </c>
      <c r="H4886" t="s">
        <v>12793</v>
      </c>
      <c r="I4886" t="s">
        <v>49</v>
      </c>
      <c r="J4886">
        <v>19620622</v>
      </c>
      <c r="K4886">
        <v>29</v>
      </c>
      <c r="L4886" t="s">
        <v>12794</v>
      </c>
      <c r="M4886">
        <v>6792505</v>
      </c>
      <c r="N4886">
        <v>8</v>
      </c>
      <c r="O4886" s="5">
        <v>4</v>
      </c>
      <c r="P4886" s="5">
        <f t="shared" si="228"/>
        <v>8</v>
      </c>
      <c r="Q4886" s="5" t="str">
        <f t="shared" si="229"/>
        <v>873</v>
      </c>
      <c r="R4886" s="5" t="str">
        <f t="shared" si="230"/>
        <v>dup-3</v>
      </c>
    </row>
    <row r="4887" spans="1:18" hidden="1" x14ac:dyDescent="0.2">
      <c r="A4887" t="s">
        <v>17198</v>
      </c>
      <c r="B4887" t="s">
        <v>2919</v>
      </c>
      <c r="C4887" t="s">
        <v>17199</v>
      </c>
      <c r="D4887" t="s">
        <v>18</v>
      </c>
      <c r="E4887" t="s">
        <v>1481</v>
      </c>
      <c r="F4887" t="s">
        <v>17200</v>
      </c>
      <c r="G4887" t="s">
        <v>18</v>
      </c>
      <c r="H4887">
        <v>3936</v>
      </c>
      <c r="I4887" t="s">
        <v>34</v>
      </c>
      <c r="J4887">
        <v>19990919</v>
      </c>
      <c r="K4887">
        <v>21</v>
      </c>
      <c r="L4887" t="s">
        <v>17201</v>
      </c>
      <c r="M4887">
        <v>8950938</v>
      </c>
      <c r="N4887">
        <v>4</v>
      </c>
      <c r="O4887" s="5">
        <v>4</v>
      </c>
      <c r="P4887" s="5">
        <f t="shared" si="228"/>
        <v>9</v>
      </c>
      <c r="Q4887" s="5" t="str">
        <f t="shared" si="229"/>
        <v>3212</v>
      </c>
      <c r="R4887" s="5" t="str">
        <f t="shared" si="230"/>
        <v>dup-0</v>
      </c>
    </row>
    <row r="4888" spans="1:18" hidden="1" x14ac:dyDescent="0.2">
      <c r="A4888" t="s">
        <v>17202</v>
      </c>
      <c r="B4888" t="s">
        <v>585</v>
      </c>
      <c r="C4888" t="s">
        <v>4539</v>
      </c>
      <c r="D4888">
        <v>88</v>
      </c>
      <c r="E4888" t="s">
        <v>17203</v>
      </c>
      <c r="F4888" t="s">
        <v>4541</v>
      </c>
      <c r="G4888" t="s">
        <v>4542</v>
      </c>
      <c r="H4888">
        <v>2088</v>
      </c>
      <c r="I4888" t="s">
        <v>34</v>
      </c>
      <c r="J4888">
        <v>12940703</v>
      </c>
      <c r="K4888">
        <v>34</v>
      </c>
      <c r="L4888" t="s">
        <v>4543</v>
      </c>
      <c r="M4888">
        <v>3630414</v>
      </c>
      <c r="N4888">
        <v>6</v>
      </c>
      <c r="O4888" s="5">
        <v>4</v>
      </c>
      <c r="P4888" s="5">
        <f t="shared" si="228"/>
        <v>9</v>
      </c>
      <c r="Q4888" s="5" t="str">
        <f t="shared" si="229"/>
        <v>3881</v>
      </c>
      <c r="R4888" s="5" t="str">
        <f t="shared" si="230"/>
        <v>dup-1</v>
      </c>
    </row>
    <row r="4889" spans="1:18" hidden="1" x14ac:dyDescent="0.2">
      <c r="A4889" t="s">
        <v>17204</v>
      </c>
      <c r="B4889" t="s">
        <v>3888</v>
      </c>
      <c r="C4889" t="s">
        <v>331</v>
      </c>
      <c r="D4889">
        <v>212</v>
      </c>
      <c r="E4889" t="s">
        <v>3925</v>
      </c>
      <c r="F4889" t="s">
        <v>3400</v>
      </c>
      <c r="G4889" t="s">
        <v>133</v>
      </c>
      <c r="H4889">
        <v>3083</v>
      </c>
      <c r="I4889" t="s">
        <v>17205</v>
      </c>
      <c r="J4889">
        <v>19371228</v>
      </c>
      <c r="K4889">
        <v>31</v>
      </c>
      <c r="L4889" t="s">
        <v>3926</v>
      </c>
      <c r="M4889">
        <v>6311131</v>
      </c>
      <c r="N4889">
        <v>9</v>
      </c>
      <c r="O4889" s="5">
        <v>4</v>
      </c>
      <c r="P4889" s="5">
        <f t="shared" si="228"/>
        <v>9</v>
      </c>
      <c r="Q4889" s="5" t="str">
        <f t="shared" si="229"/>
        <v>3145</v>
      </c>
      <c r="R4889" s="5" t="str">
        <f t="shared" si="230"/>
        <v>dup-3</v>
      </c>
    </row>
    <row r="4890" spans="1:18" hidden="1" x14ac:dyDescent="0.2">
      <c r="A4890" t="s">
        <v>17206</v>
      </c>
      <c r="B4890" t="s">
        <v>17207</v>
      </c>
      <c r="C4890" t="s">
        <v>18</v>
      </c>
      <c r="D4890">
        <v>18</v>
      </c>
      <c r="E4890" t="s">
        <v>17208</v>
      </c>
      <c r="F4890" t="s">
        <v>18</v>
      </c>
      <c r="G4890" t="s">
        <v>1870</v>
      </c>
      <c r="H4890">
        <v>6015</v>
      </c>
      <c r="I4890" t="s">
        <v>34</v>
      </c>
      <c r="J4890">
        <v>19910707</v>
      </c>
      <c r="K4890">
        <v>20</v>
      </c>
      <c r="L4890" t="s">
        <v>17209</v>
      </c>
      <c r="M4890">
        <v>6650848</v>
      </c>
      <c r="N4890">
        <v>0</v>
      </c>
      <c r="O4890" s="5">
        <v>4</v>
      </c>
      <c r="P4890" s="5">
        <f t="shared" si="228"/>
        <v>8</v>
      </c>
      <c r="Q4890" s="5" t="str">
        <f t="shared" si="229"/>
        <v>760</v>
      </c>
      <c r="R4890" s="5" t="str">
        <f t="shared" si="230"/>
        <v>org</v>
      </c>
    </row>
    <row r="4891" spans="1:18" hidden="1" x14ac:dyDescent="0.2">
      <c r="A4891" t="s">
        <v>17210</v>
      </c>
      <c r="B4891" t="s">
        <v>18</v>
      </c>
      <c r="C4891" t="s">
        <v>103</v>
      </c>
      <c r="D4891">
        <v>83</v>
      </c>
      <c r="E4891" t="s">
        <v>17211</v>
      </c>
      <c r="F4891" t="s">
        <v>7380</v>
      </c>
      <c r="G4891" t="s">
        <v>3255</v>
      </c>
      <c r="H4891">
        <v>3930</v>
      </c>
      <c r="I4891" t="s">
        <v>279</v>
      </c>
      <c r="J4891">
        <v>19390405</v>
      </c>
      <c r="K4891" t="s">
        <v>18</v>
      </c>
      <c r="L4891" t="s">
        <v>17212</v>
      </c>
      <c r="M4891">
        <v>9468899</v>
      </c>
      <c r="N4891">
        <v>7</v>
      </c>
      <c r="O4891" s="5">
        <v>4</v>
      </c>
      <c r="P4891" s="5">
        <f t="shared" si="228"/>
        <v>8</v>
      </c>
      <c r="Q4891" s="5" t="str">
        <f t="shared" si="229"/>
        <v>241</v>
      </c>
      <c r="R4891" s="5" t="str">
        <f t="shared" si="230"/>
        <v>dup-0</v>
      </c>
    </row>
    <row r="4892" spans="1:18" hidden="1" x14ac:dyDescent="0.2">
      <c r="A4892" t="s">
        <v>17213</v>
      </c>
      <c r="B4892" t="s">
        <v>435</v>
      </c>
      <c r="C4892" t="s">
        <v>17214</v>
      </c>
      <c r="D4892">
        <v>24</v>
      </c>
      <c r="E4892" t="s">
        <v>9554</v>
      </c>
      <c r="F4892" t="s">
        <v>17215</v>
      </c>
      <c r="G4892" t="s">
        <v>883</v>
      </c>
      <c r="H4892">
        <v>2032</v>
      </c>
      <c r="I4892" t="s">
        <v>20</v>
      </c>
      <c r="J4892">
        <v>19230220</v>
      </c>
      <c r="K4892">
        <v>10</v>
      </c>
      <c r="L4892" t="s">
        <v>16647</v>
      </c>
      <c r="M4892">
        <v>4152410</v>
      </c>
      <c r="N4892">
        <v>9</v>
      </c>
      <c r="O4892" s="5">
        <v>4</v>
      </c>
      <c r="P4892" s="5">
        <f t="shared" si="228"/>
        <v>9</v>
      </c>
      <c r="Q4892" s="5" t="str">
        <f t="shared" si="229"/>
        <v>3989</v>
      </c>
      <c r="R4892" s="5" t="str">
        <f t="shared" si="230"/>
        <v>dup-0</v>
      </c>
    </row>
    <row r="4893" spans="1:18" hidden="1" x14ac:dyDescent="0.2">
      <c r="A4893" t="s">
        <v>17216</v>
      </c>
      <c r="B4893" t="s">
        <v>143</v>
      </c>
      <c r="C4893" t="s">
        <v>6612</v>
      </c>
      <c r="D4893">
        <v>27</v>
      </c>
      <c r="E4893" t="s">
        <v>4049</v>
      </c>
      <c r="F4893" t="s">
        <v>14633</v>
      </c>
      <c r="G4893" t="s">
        <v>12440</v>
      </c>
      <c r="H4893">
        <v>3429</v>
      </c>
      <c r="I4893" t="s">
        <v>49</v>
      </c>
      <c r="J4893">
        <v>19010202</v>
      </c>
      <c r="K4893">
        <v>33</v>
      </c>
      <c r="L4893" t="s">
        <v>14634</v>
      </c>
      <c r="M4893">
        <v>3272130</v>
      </c>
      <c r="N4893">
        <v>4</v>
      </c>
      <c r="O4893" s="5">
        <v>4</v>
      </c>
      <c r="P4893" s="5">
        <f t="shared" si="228"/>
        <v>9</v>
      </c>
      <c r="Q4893" s="5" t="str">
        <f t="shared" si="229"/>
        <v>4816</v>
      </c>
      <c r="R4893" s="5" t="str">
        <f t="shared" si="230"/>
        <v>org</v>
      </c>
    </row>
    <row r="4894" spans="1:18" hidden="1" x14ac:dyDescent="0.2">
      <c r="A4894" t="s">
        <v>17217</v>
      </c>
      <c r="B4894" t="s">
        <v>5885</v>
      </c>
      <c r="C4894" t="s">
        <v>17218</v>
      </c>
      <c r="D4894">
        <v>13</v>
      </c>
      <c r="E4894" t="s">
        <v>1892</v>
      </c>
      <c r="F4894" t="s">
        <v>18</v>
      </c>
      <c r="G4894" t="s">
        <v>1461</v>
      </c>
      <c r="H4894">
        <v>5109</v>
      </c>
      <c r="I4894" t="s">
        <v>91</v>
      </c>
      <c r="J4894">
        <v>19450131</v>
      </c>
      <c r="K4894">
        <v>21</v>
      </c>
      <c r="L4894" t="s">
        <v>5887</v>
      </c>
      <c r="M4894">
        <v>4382982</v>
      </c>
      <c r="N4894">
        <v>4</v>
      </c>
      <c r="O4894" s="5">
        <v>4</v>
      </c>
      <c r="P4894" s="5">
        <f t="shared" si="228"/>
        <v>9</v>
      </c>
      <c r="Q4894" s="5" t="str">
        <f t="shared" si="229"/>
        <v>1688</v>
      </c>
      <c r="R4894" s="5" t="str">
        <f t="shared" si="230"/>
        <v>dup-2</v>
      </c>
    </row>
    <row r="4895" spans="1:18" hidden="1" x14ac:dyDescent="0.2">
      <c r="A4895" t="s">
        <v>17219</v>
      </c>
      <c r="B4895" t="s">
        <v>17220</v>
      </c>
      <c r="C4895" t="s">
        <v>921</v>
      </c>
      <c r="D4895">
        <v>10</v>
      </c>
      <c r="E4895" t="s">
        <v>10307</v>
      </c>
      <c r="F4895" t="s">
        <v>11822</v>
      </c>
      <c r="G4895" t="s">
        <v>11823</v>
      </c>
      <c r="H4895">
        <v>4350</v>
      </c>
      <c r="I4895" t="s">
        <v>91</v>
      </c>
      <c r="J4895">
        <v>19170225</v>
      </c>
      <c r="K4895">
        <v>30</v>
      </c>
      <c r="L4895" t="s">
        <v>17221</v>
      </c>
      <c r="M4895">
        <v>3593933</v>
      </c>
      <c r="N4895">
        <v>2</v>
      </c>
      <c r="O4895" s="5">
        <v>4</v>
      </c>
      <c r="P4895" s="5">
        <f t="shared" si="228"/>
        <v>9</v>
      </c>
      <c r="Q4895" s="5" t="str">
        <f t="shared" si="229"/>
        <v>1272</v>
      </c>
      <c r="R4895" s="5" t="str">
        <f t="shared" si="230"/>
        <v>org</v>
      </c>
    </row>
    <row r="4896" spans="1:18" hidden="1" x14ac:dyDescent="0.2">
      <c r="A4896" t="s">
        <v>17222</v>
      </c>
      <c r="B4896" t="s">
        <v>1049</v>
      </c>
      <c r="C4896" t="s">
        <v>342</v>
      </c>
      <c r="D4896">
        <v>13</v>
      </c>
      <c r="E4896" t="s">
        <v>228</v>
      </c>
      <c r="F4896" t="s">
        <v>18</v>
      </c>
      <c r="G4896" t="s">
        <v>3698</v>
      </c>
      <c r="H4896">
        <v>2261</v>
      </c>
      <c r="I4896" t="s">
        <v>91</v>
      </c>
      <c r="J4896">
        <v>19621113</v>
      </c>
      <c r="K4896">
        <v>25</v>
      </c>
      <c r="L4896" t="s">
        <v>17223</v>
      </c>
      <c r="M4896">
        <v>1224010</v>
      </c>
      <c r="N4896">
        <v>8</v>
      </c>
      <c r="O4896" s="5">
        <v>4</v>
      </c>
      <c r="P4896" s="5">
        <f t="shared" si="228"/>
        <v>9</v>
      </c>
      <c r="Q4896" s="5" t="str">
        <f t="shared" si="229"/>
        <v>1630</v>
      </c>
      <c r="R4896" s="5" t="str">
        <f t="shared" si="230"/>
        <v>org</v>
      </c>
    </row>
    <row r="4897" spans="1:18" hidden="1" x14ac:dyDescent="0.2">
      <c r="A4897" t="s">
        <v>17224</v>
      </c>
      <c r="B4897" t="s">
        <v>1107</v>
      </c>
      <c r="C4897" t="s">
        <v>131</v>
      </c>
      <c r="D4897">
        <v>18</v>
      </c>
      <c r="E4897" t="s">
        <v>1042</v>
      </c>
      <c r="F4897" t="s">
        <v>18</v>
      </c>
      <c r="G4897" t="s">
        <v>2895</v>
      </c>
      <c r="H4897">
        <v>2820</v>
      </c>
      <c r="I4897" t="s">
        <v>27</v>
      </c>
      <c r="J4897">
        <v>19001204</v>
      </c>
      <c r="K4897">
        <v>26</v>
      </c>
      <c r="L4897" t="s">
        <v>17225</v>
      </c>
      <c r="M4897">
        <v>1627647</v>
      </c>
      <c r="N4897">
        <v>8</v>
      </c>
      <c r="O4897" s="5">
        <v>4</v>
      </c>
      <c r="P4897" s="5">
        <f t="shared" si="228"/>
        <v>8</v>
      </c>
      <c r="Q4897" s="5" t="str">
        <f t="shared" si="229"/>
        <v>750</v>
      </c>
      <c r="R4897" s="5" t="str">
        <f t="shared" si="230"/>
        <v>org</v>
      </c>
    </row>
    <row r="4898" spans="1:18" hidden="1" x14ac:dyDescent="0.2">
      <c r="A4898" t="s">
        <v>17226</v>
      </c>
      <c r="B4898" t="s">
        <v>505</v>
      </c>
      <c r="C4898" t="s">
        <v>6683</v>
      </c>
      <c r="D4898">
        <v>1</v>
      </c>
      <c r="E4898" t="s">
        <v>6684</v>
      </c>
      <c r="F4898" t="s">
        <v>18</v>
      </c>
      <c r="G4898" t="s">
        <v>2941</v>
      </c>
      <c r="H4898">
        <v>4116</v>
      </c>
      <c r="I4898" t="s">
        <v>20</v>
      </c>
      <c r="J4898">
        <v>19260510</v>
      </c>
      <c r="K4898">
        <v>25</v>
      </c>
      <c r="L4898" t="s">
        <v>17227</v>
      </c>
      <c r="M4898">
        <v>9679050</v>
      </c>
      <c r="N4898">
        <v>9</v>
      </c>
      <c r="O4898" s="5">
        <v>4</v>
      </c>
      <c r="P4898" s="5">
        <f t="shared" si="228"/>
        <v>9</v>
      </c>
      <c r="Q4898" s="5" t="str">
        <f t="shared" si="229"/>
        <v>4403</v>
      </c>
      <c r="R4898" s="5" t="str">
        <f t="shared" si="230"/>
        <v>dup-1</v>
      </c>
    </row>
    <row r="4899" spans="1:18" hidden="1" x14ac:dyDescent="0.2">
      <c r="A4899" t="s">
        <v>979</v>
      </c>
      <c r="B4899" t="s">
        <v>111</v>
      </c>
      <c r="C4899" t="s">
        <v>241</v>
      </c>
      <c r="D4899">
        <v>35</v>
      </c>
      <c r="E4899" t="s">
        <v>18</v>
      </c>
      <c r="F4899" t="s">
        <v>18</v>
      </c>
      <c r="G4899" t="s">
        <v>970</v>
      </c>
      <c r="H4899">
        <v>6051</v>
      </c>
      <c r="I4899" t="s">
        <v>49</v>
      </c>
      <c r="J4899">
        <v>19370516</v>
      </c>
      <c r="K4899">
        <v>35</v>
      </c>
      <c r="L4899" t="s">
        <v>17228</v>
      </c>
      <c r="M4899">
        <v>5730657</v>
      </c>
      <c r="N4899">
        <v>2</v>
      </c>
      <c r="O4899" s="5">
        <v>4</v>
      </c>
      <c r="P4899" s="5">
        <f t="shared" si="228"/>
        <v>8</v>
      </c>
      <c r="Q4899" s="5" t="str">
        <f t="shared" si="229"/>
        <v>403</v>
      </c>
      <c r="R4899" s="5" t="str">
        <f t="shared" si="230"/>
        <v>org</v>
      </c>
    </row>
    <row r="4900" spans="1:18" hidden="1" x14ac:dyDescent="0.2">
      <c r="A4900" t="s">
        <v>17229</v>
      </c>
      <c r="B4900" t="s">
        <v>721</v>
      </c>
      <c r="C4900" t="s">
        <v>3794</v>
      </c>
      <c r="D4900">
        <v>31</v>
      </c>
      <c r="E4900" t="s">
        <v>17230</v>
      </c>
      <c r="F4900" t="s">
        <v>767</v>
      </c>
      <c r="G4900" t="s">
        <v>3341</v>
      </c>
      <c r="H4900">
        <v>3152</v>
      </c>
      <c r="I4900" t="s">
        <v>34</v>
      </c>
      <c r="J4900">
        <v>19205987</v>
      </c>
      <c r="K4900">
        <v>27</v>
      </c>
      <c r="L4900" t="s">
        <v>17231</v>
      </c>
      <c r="M4900">
        <v>8458092</v>
      </c>
      <c r="N4900">
        <v>2</v>
      </c>
      <c r="O4900" s="5">
        <v>4</v>
      </c>
      <c r="P4900" s="5">
        <f t="shared" si="228"/>
        <v>9</v>
      </c>
      <c r="Q4900" s="5" t="str">
        <f t="shared" si="229"/>
        <v>3408</v>
      </c>
      <c r="R4900" s="5" t="str">
        <f t="shared" si="230"/>
        <v>dup-0</v>
      </c>
    </row>
    <row r="4901" spans="1:18" hidden="1" x14ac:dyDescent="0.2">
      <c r="A4901" t="s">
        <v>17232</v>
      </c>
      <c r="B4901" t="s">
        <v>11139</v>
      </c>
      <c r="C4901" t="s">
        <v>11140</v>
      </c>
      <c r="D4901">
        <v>84</v>
      </c>
      <c r="E4901" t="s">
        <v>11141</v>
      </c>
      <c r="F4901" t="s">
        <v>18</v>
      </c>
      <c r="G4901" t="s">
        <v>133</v>
      </c>
      <c r="H4901">
        <v>2913</v>
      </c>
      <c r="I4901" t="s">
        <v>18</v>
      </c>
      <c r="J4901">
        <v>19620717</v>
      </c>
      <c r="K4901">
        <v>1</v>
      </c>
      <c r="L4901" t="s">
        <v>11143</v>
      </c>
      <c r="M4901">
        <v>8018287</v>
      </c>
      <c r="N4901">
        <v>1</v>
      </c>
      <c r="O4901" s="5">
        <v>4</v>
      </c>
      <c r="P4901" s="5">
        <f t="shared" si="228"/>
        <v>9</v>
      </c>
      <c r="Q4901" s="5" t="str">
        <f t="shared" si="229"/>
        <v>3093</v>
      </c>
      <c r="R4901" s="5" t="str">
        <f t="shared" si="230"/>
        <v>dup-2</v>
      </c>
    </row>
    <row r="4902" spans="1:18" hidden="1" x14ac:dyDescent="0.2">
      <c r="A4902" t="s">
        <v>17233</v>
      </c>
      <c r="B4902" t="s">
        <v>17234</v>
      </c>
      <c r="C4902" t="s">
        <v>439</v>
      </c>
      <c r="D4902">
        <v>594</v>
      </c>
      <c r="E4902" t="s">
        <v>18</v>
      </c>
      <c r="F4902" t="s">
        <v>18</v>
      </c>
      <c r="G4902" t="s">
        <v>6703</v>
      </c>
      <c r="H4902">
        <v>2902</v>
      </c>
      <c r="I4902" t="s">
        <v>279</v>
      </c>
      <c r="J4902">
        <v>19261105</v>
      </c>
      <c r="K4902" t="s">
        <v>18</v>
      </c>
      <c r="L4902" t="s">
        <v>17235</v>
      </c>
      <c r="M4902">
        <v>9326547</v>
      </c>
      <c r="N4902">
        <v>3</v>
      </c>
      <c r="O4902" s="5">
        <v>4</v>
      </c>
      <c r="P4902" s="5">
        <f t="shared" si="228"/>
        <v>9</v>
      </c>
      <c r="Q4902" s="5" t="str">
        <f t="shared" si="229"/>
        <v>1922</v>
      </c>
      <c r="R4902" s="5" t="str">
        <f t="shared" si="230"/>
        <v>dup-3</v>
      </c>
    </row>
    <row r="4903" spans="1:18" hidden="1" x14ac:dyDescent="0.2">
      <c r="A4903" t="s">
        <v>2056</v>
      </c>
      <c r="B4903" t="s">
        <v>1525</v>
      </c>
      <c r="C4903" t="s">
        <v>3768</v>
      </c>
      <c r="D4903">
        <v>101</v>
      </c>
      <c r="E4903" t="s">
        <v>17236</v>
      </c>
      <c r="F4903" t="s">
        <v>18</v>
      </c>
      <c r="G4903" t="s">
        <v>222</v>
      </c>
      <c r="H4903">
        <v>2518</v>
      </c>
      <c r="I4903" t="s">
        <v>91</v>
      </c>
      <c r="J4903">
        <v>19521204</v>
      </c>
      <c r="K4903" t="s">
        <v>18</v>
      </c>
      <c r="L4903" t="s">
        <v>17237</v>
      </c>
      <c r="M4903">
        <v>1599565</v>
      </c>
      <c r="N4903">
        <v>9</v>
      </c>
      <c r="O4903" s="5">
        <v>4</v>
      </c>
      <c r="P4903" s="5">
        <f t="shared" si="228"/>
        <v>8</v>
      </c>
      <c r="Q4903" s="5" t="str">
        <f t="shared" si="229"/>
        <v>345</v>
      </c>
      <c r="R4903" s="5" t="str">
        <f t="shared" si="230"/>
        <v>org</v>
      </c>
    </row>
    <row r="4904" spans="1:18" hidden="1" x14ac:dyDescent="0.2">
      <c r="A4904" t="s">
        <v>17238</v>
      </c>
      <c r="B4904" t="s">
        <v>527</v>
      </c>
      <c r="C4904" t="s">
        <v>17239</v>
      </c>
      <c r="D4904">
        <v>166</v>
      </c>
      <c r="E4904" t="s">
        <v>14187</v>
      </c>
      <c r="F4904" t="s">
        <v>17240</v>
      </c>
      <c r="G4904" t="s">
        <v>1963</v>
      </c>
      <c r="H4904">
        <v>4871</v>
      </c>
      <c r="I4904" t="s">
        <v>279</v>
      </c>
      <c r="J4904">
        <v>19680420</v>
      </c>
      <c r="K4904">
        <v>29</v>
      </c>
      <c r="L4904" t="s">
        <v>17241</v>
      </c>
      <c r="M4904">
        <v>1549887</v>
      </c>
      <c r="N4904">
        <v>2</v>
      </c>
      <c r="O4904" s="5">
        <v>4</v>
      </c>
      <c r="P4904" s="5">
        <f t="shared" si="228"/>
        <v>9</v>
      </c>
      <c r="Q4904" s="5" t="str">
        <f t="shared" si="229"/>
        <v>4074</v>
      </c>
      <c r="R4904" s="5" t="str">
        <f t="shared" si="230"/>
        <v>org</v>
      </c>
    </row>
    <row r="4905" spans="1:18" hidden="1" x14ac:dyDescent="0.2">
      <c r="A4905" t="s">
        <v>17242</v>
      </c>
      <c r="B4905" t="s">
        <v>107</v>
      </c>
      <c r="C4905" t="s">
        <v>13709</v>
      </c>
      <c r="D4905">
        <v>21</v>
      </c>
      <c r="E4905" t="s">
        <v>17243</v>
      </c>
      <c r="F4905" t="s">
        <v>18</v>
      </c>
      <c r="G4905" t="s">
        <v>13208</v>
      </c>
      <c r="H4905">
        <v>5655</v>
      </c>
      <c r="I4905" t="s">
        <v>279</v>
      </c>
      <c r="J4905">
        <v>19831205</v>
      </c>
      <c r="K4905">
        <v>32</v>
      </c>
      <c r="L4905" t="s">
        <v>17244</v>
      </c>
      <c r="M4905">
        <v>2370714</v>
      </c>
      <c r="N4905">
        <v>6</v>
      </c>
      <c r="O4905" s="5">
        <v>4</v>
      </c>
      <c r="P4905" s="5">
        <f t="shared" si="228"/>
        <v>9</v>
      </c>
      <c r="Q4905" s="5" t="str">
        <f t="shared" si="229"/>
        <v>1559</v>
      </c>
      <c r="R4905" s="5" t="str">
        <f t="shared" si="230"/>
        <v>org</v>
      </c>
    </row>
    <row r="4906" spans="1:18" hidden="1" x14ac:dyDescent="0.2">
      <c r="A4906" t="s">
        <v>17245</v>
      </c>
      <c r="B4906" t="s">
        <v>1618</v>
      </c>
      <c r="C4906" t="s">
        <v>5429</v>
      </c>
      <c r="D4906">
        <v>11</v>
      </c>
      <c r="E4906" t="s">
        <v>17246</v>
      </c>
      <c r="F4906" t="s">
        <v>18</v>
      </c>
      <c r="G4906" t="s">
        <v>3191</v>
      </c>
      <c r="H4906">
        <v>6530</v>
      </c>
      <c r="I4906" t="s">
        <v>18</v>
      </c>
      <c r="J4906" t="s">
        <v>18</v>
      </c>
      <c r="K4906">
        <v>25</v>
      </c>
      <c r="L4906" t="s">
        <v>17247</v>
      </c>
      <c r="M4906">
        <v>4104426</v>
      </c>
      <c r="N4906">
        <v>4</v>
      </c>
      <c r="O4906" s="5">
        <v>4</v>
      </c>
      <c r="P4906" s="5">
        <f t="shared" si="228"/>
        <v>9</v>
      </c>
      <c r="Q4906" s="5" t="str">
        <f t="shared" si="229"/>
        <v>4933</v>
      </c>
      <c r="R4906" s="5" t="str">
        <f t="shared" si="230"/>
        <v>org</v>
      </c>
    </row>
    <row r="4907" spans="1:18" hidden="1" x14ac:dyDescent="0.2">
      <c r="A4907" t="s">
        <v>17248</v>
      </c>
      <c r="B4907" t="s">
        <v>7838</v>
      </c>
      <c r="C4907" t="s">
        <v>12257</v>
      </c>
      <c r="D4907">
        <v>92</v>
      </c>
      <c r="E4907" t="s">
        <v>17249</v>
      </c>
      <c r="F4907" t="s">
        <v>18</v>
      </c>
      <c r="G4907" t="s">
        <v>15263</v>
      </c>
      <c r="H4907">
        <v>3976</v>
      </c>
      <c r="I4907" t="s">
        <v>91</v>
      </c>
      <c r="J4907">
        <v>19220221</v>
      </c>
      <c r="K4907">
        <v>32</v>
      </c>
      <c r="L4907" t="s">
        <v>7842</v>
      </c>
      <c r="M4907">
        <v>9258571</v>
      </c>
      <c r="N4907">
        <v>3</v>
      </c>
      <c r="O4907" s="5">
        <v>4</v>
      </c>
      <c r="P4907" s="5">
        <f t="shared" si="228"/>
        <v>9</v>
      </c>
      <c r="Q4907" s="5" t="str">
        <f t="shared" si="229"/>
        <v>3062</v>
      </c>
      <c r="R4907" s="5" t="str">
        <f t="shared" si="230"/>
        <v>dup-2</v>
      </c>
    </row>
    <row r="4908" spans="1:18" hidden="1" x14ac:dyDescent="0.2">
      <c r="A4908" t="s">
        <v>17250</v>
      </c>
      <c r="B4908" t="s">
        <v>17251</v>
      </c>
      <c r="C4908" t="s">
        <v>373</v>
      </c>
      <c r="D4908">
        <v>6</v>
      </c>
      <c r="E4908" t="s">
        <v>17252</v>
      </c>
      <c r="F4908" t="s">
        <v>18</v>
      </c>
      <c r="G4908" t="s">
        <v>1901</v>
      </c>
      <c r="H4908">
        <v>7054</v>
      </c>
      <c r="I4908" t="s">
        <v>34</v>
      </c>
      <c r="J4908">
        <v>19350926</v>
      </c>
      <c r="K4908">
        <v>28</v>
      </c>
      <c r="L4908" t="s">
        <v>17253</v>
      </c>
      <c r="M4908">
        <v>5270002</v>
      </c>
      <c r="N4908">
        <v>8</v>
      </c>
      <c r="O4908" s="5">
        <v>4</v>
      </c>
      <c r="P4908" s="5">
        <f t="shared" si="228"/>
        <v>9</v>
      </c>
      <c r="Q4908" s="5" t="str">
        <f t="shared" si="229"/>
        <v>3386</v>
      </c>
      <c r="R4908" s="5" t="str">
        <f t="shared" si="230"/>
        <v>org</v>
      </c>
    </row>
    <row r="4909" spans="1:18" hidden="1" x14ac:dyDescent="0.2">
      <c r="A4909" t="s">
        <v>17254</v>
      </c>
      <c r="B4909" t="s">
        <v>572</v>
      </c>
      <c r="C4909" t="s">
        <v>17255</v>
      </c>
      <c r="D4909">
        <v>239</v>
      </c>
      <c r="E4909" t="s">
        <v>17256</v>
      </c>
      <c r="F4909" t="s">
        <v>18</v>
      </c>
      <c r="G4909" t="s">
        <v>3326</v>
      </c>
      <c r="H4909">
        <v>4218</v>
      </c>
      <c r="I4909" t="s">
        <v>49</v>
      </c>
      <c r="J4909">
        <v>19990231</v>
      </c>
      <c r="K4909">
        <v>31</v>
      </c>
      <c r="L4909" t="s">
        <v>17257</v>
      </c>
      <c r="M4909">
        <v>8658426</v>
      </c>
      <c r="N4909">
        <v>9</v>
      </c>
      <c r="O4909" s="5">
        <v>4</v>
      </c>
      <c r="P4909" s="5">
        <f t="shared" si="228"/>
        <v>9</v>
      </c>
      <c r="Q4909" s="5" t="str">
        <f t="shared" si="229"/>
        <v>2685</v>
      </c>
      <c r="R4909" s="5" t="str">
        <f t="shared" si="230"/>
        <v>dup-0</v>
      </c>
    </row>
    <row r="4910" spans="1:18" hidden="1" x14ac:dyDescent="0.2">
      <c r="A4910" t="s">
        <v>17258</v>
      </c>
      <c r="B4910" t="s">
        <v>1016</v>
      </c>
      <c r="C4910" t="s">
        <v>17259</v>
      </c>
      <c r="D4910">
        <v>21</v>
      </c>
      <c r="E4910" t="s">
        <v>1214</v>
      </c>
      <c r="F4910" t="s">
        <v>8897</v>
      </c>
      <c r="G4910" t="s">
        <v>4769</v>
      </c>
      <c r="H4910">
        <v>4122</v>
      </c>
      <c r="I4910" t="s">
        <v>27</v>
      </c>
      <c r="J4910">
        <v>19260915</v>
      </c>
      <c r="K4910">
        <v>30</v>
      </c>
      <c r="L4910" t="s">
        <v>8898</v>
      </c>
      <c r="M4910">
        <v>9351190</v>
      </c>
      <c r="N4910">
        <v>0</v>
      </c>
      <c r="O4910" s="5">
        <v>4</v>
      </c>
      <c r="P4910" s="5">
        <f t="shared" si="228"/>
        <v>9</v>
      </c>
      <c r="Q4910" s="5" t="str">
        <f t="shared" si="229"/>
        <v>1362</v>
      </c>
      <c r="R4910" s="5" t="str">
        <f t="shared" si="230"/>
        <v>dup-0</v>
      </c>
    </row>
    <row r="4911" spans="1:18" hidden="1" x14ac:dyDescent="0.2">
      <c r="A4911" t="s">
        <v>17260</v>
      </c>
      <c r="B4911" t="s">
        <v>798</v>
      </c>
      <c r="C4911" t="s">
        <v>561</v>
      </c>
      <c r="D4911">
        <v>3</v>
      </c>
      <c r="E4911" t="s">
        <v>17261</v>
      </c>
      <c r="F4911" t="s">
        <v>18</v>
      </c>
      <c r="G4911" t="s">
        <v>3659</v>
      </c>
      <c r="H4911">
        <v>2477</v>
      </c>
      <c r="I4911" t="s">
        <v>18</v>
      </c>
      <c r="J4911">
        <v>19751215</v>
      </c>
      <c r="K4911" t="s">
        <v>18</v>
      </c>
      <c r="L4911" t="s">
        <v>17262</v>
      </c>
      <c r="M4911">
        <v>2375852</v>
      </c>
      <c r="N4911">
        <v>8</v>
      </c>
      <c r="O4911" s="5">
        <v>4</v>
      </c>
      <c r="P4911" s="5">
        <f t="shared" si="228"/>
        <v>9</v>
      </c>
      <c r="Q4911" s="5" t="str">
        <f t="shared" si="229"/>
        <v>4408</v>
      </c>
      <c r="R4911" s="5" t="str">
        <f t="shared" si="230"/>
        <v>dup-0</v>
      </c>
    </row>
    <row r="4912" spans="1:18" hidden="1" x14ac:dyDescent="0.2">
      <c r="A4912" t="s">
        <v>17263</v>
      </c>
      <c r="B4912" t="s">
        <v>10554</v>
      </c>
      <c r="C4912" t="s">
        <v>798</v>
      </c>
      <c r="D4912">
        <v>196</v>
      </c>
      <c r="E4912" t="s">
        <v>7572</v>
      </c>
      <c r="F4912" t="s">
        <v>18</v>
      </c>
      <c r="G4912" t="s">
        <v>9056</v>
      </c>
      <c r="H4912">
        <v>2176</v>
      </c>
      <c r="I4912" t="s">
        <v>91</v>
      </c>
      <c r="J4912">
        <v>19481116</v>
      </c>
      <c r="K4912">
        <v>21</v>
      </c>
      <c r="L4912" t="s">
        <v>10555</v>
      </c>
      <c r="M4912">
        <v>2905501</v>
      </c>
      <c r="N4912">
        <v>7</v>
      </c>
      <c r="O4912" s="5">
        <v>4</v>
      </c>
      <c r="P4912" s="5">
        <f t="shared" si="228"/>
        <v>9</v>
      </c>
      <c r="Q4912" s="5" t="str">
        <f t="shared" si="229"/>
        <v>1766</v>
      </c>
      <c r="R4912" s="5" t="str">
        <f t="shared" si="230"/>
        <v>dup-0</v>
      </c>
    </row>
    <row r="4913" spans="1:18" hidden="1" x14ac:dyDescent="0.2">
      <c r="A4913" t="s">
        <v>17264</v>
      </c>
      <c r="B4913" t="s">
        <v>17265</v>
      </c>
      <c r="C4913" t="s">
        <v>1742</v>
      </c>
      <c r="D4913">
        <v>9</v>
      </c>
      <c r="E4913" t="s">
        <v>16427</v>
      </c>
      <c r="F4913" t="s">
        <v>16428</v>
      </c>
      <c r="G4913">
        <v>2040</v>
      </c>
      <c r="H4913" t="s">
        <v>6255</v>
      </c>
      <c r="I4913" t="s">
        <v>49</v>
      </c>
      <c r="J4913">
        <v>19460305</v>
      </c>
      <c r="K4913">
        <v>29</v>
      </c>
      <c r="L4913" t="s">
        <v>18</v>
      </c>
      <c r="M4913">
        <v>1899472</v>
      </c>
      <c r="N4913">
        <v>6</v>
      </c>
      <c r="O4913" s="5">
        <v>4</v>
      </c>
      <c r="P4913" s="5">
        <f t="shared" si="228"/>
        <v>9</v>
      </c>
      <c r="Q4913" s="5" t="str">
        <f t="shared" si="229"/>
        <v>3706</v>
      </c>
      <c r="R4913" s="5" t="str">
        <f t="shared" si="230"/>
        <v>dup-0</v>
      </c>
    </row>
    <row r="4914" spans="1:18" hidden="1" x14ac:dyDescent="0.2">
      <c r="A4914" t="s">
        <v>17266</v>
      </c>
      <c r="B4914" t="s">
        <v>232</v>
      </c>
      <c r="C4914" t="s">
        <v>17267</v>
      </c>
      <c r="D4914">
        <v>10</v>
      </c>
      <c r="E4914" t="s">
        <v>4035</v>
      </c>
      <c r="F4914" t="s">
        <v>18</v>
      </c>
      <c r="G4914" t="s">
        <v>17268</v>
      </c>
      <c r="H4914">
        <v>6059</v>
      </c>
      <c r="I4914" t="s">
        <v>91</v>
      </c>
      <c r="J4914">
        <v>19920923</v>
      </c>
      <c r="K4914">
        <v>21</v>
      </c>
      <c r="L4914" t="s">
        <v>17269</v>
      </c>
      <c r="M4914">
        <v>7046242</v>
      </c>
      <c r="N4914">
        <v>6</v>
      </c>
      <c r="O4914" s="5">
        <v>4</v>
      </c>
      <c r="P4914" s="5">
        <f t="shared" si="228"/>
        <v>8</v>
      </c>
      <c r="Q4914" s="5" t="str">
        <f t="shared" si="229"/>
        <v>935</v>
      </c>
      <c r="R4914" s="5" t="str">
        <f t="shared" si="230"/>
        <v>org</v>
      </c>
    </row>
    <row r="4915" spans="1:18" hidden="1" x14ac:dyDescent="0.2">
      <c r="A4915" t="s">
        <v>17270</v>
      </c>
      <c r="B4915" t="s">
        <v>435</v>
      </c>
      <c r="C4915" t="s">
        <v>144</v>
      </c>
      <c r="D4915">
        <v>62</v>
      </c>
      <c r="E4915" t="s">
        <v>7864</v>
      </c>
      <c r="F4915" t="s">
        <v>18</v>
      </c>
      <c r="G4915" t="s">
        <v>534</v>
      </c>
      <c r="H4915">
        <v>7010</v>
      </c>
      <c r="I4915" t="s">
        <v>91</v>
      </c>
      <c r="J4915">
        <v>19420324</v>
      </c>
      <c r="K4915" t="s">
        <v>18</v>
      </c>
      <c r="L4915" t="s">
        <v>12472</v>
      </c>
      <c r="M4915">
        <v>3004225</v>
      </c>
      <c r="N4915">
        <v>1</v>
      </c>
      <c r="O4915" s="5">
        <v>4</v>
      </c>
      <c r="P4915" s="5">
        <f t="shared" si="228"/>
        <v>9</v>
      </c>
      <c r="Q4915" s="5" t="str">
        <f t="shared" si="229"/>
        <v>3383</v>
      </c>
      <c r="R4915" s="5" t="str">
        <f t="shared" si="230"/>
        <v>dup-0</v>
      </c>
    </row>
    <row r="4916" spans="1:18" hidden="1" x14ac:dyDescent="0.2">
      <c r="A4916" t="s">
        <v>17271</v>
      </c>
      <c r="B4916" t="s">
        <v>3866</v>
      </c>
      <c r="C4916" t="s">
        <v>131</v>
      </c>
      <c r="D4916">
        <v>7</v>
      </c>
      <c r="E4916" t="s">
        <v>17272</v>
      </c>
      <c r="F4916" t="s">
        <v>17273</v>
      </c>
      <c r="G4916" t="s">
        <v>8607</v>
      </c>
      <c r="H4916">
        <v>4561</v>
      </c>
      <c r="I4916" t="s">
        <v>20</v>
      </c>
      <c r="J4916">
        <v>19120831</v>
      </c>
      <c r="K4916">
        <v>39</v>
      </c>
      <c r="L4916" t="s">
        <v>17274</v>
      </c>
      <c r="M4916">
        <v>6992049</v>
      </c>
      <c r="N4916">
        <v>2</v>
      </c>
      <c r="O4916" s="5">
        <v>4</v>
      </c>
      <c r="P4916" s="5">
        <f t="shared" si="228"/>
        <v>9</v>
      </c>
      <c r="Q4916" s="5" t="str">
        <f t="shared" si="229"/>
        <v>2204</v>
      </c>
      <c r="R4916" s="5" t="str">
        <f t="shared" si="230"/>
        <v>dup-0</v>
      </c>
    </row>
    <row r="4917" spans="1:18" hidden="1" x14ac:dyDescent="0.2">
      <c r="A4917" t="s">
        <v>17275</v>
      </c>
      <c r="B4917" t="s">
        <v>16704</v>
      </c>
      <c r="C4917" t="s">
        <v>6073</v>
      </c>
      <c r="D4917" t="s">
        <v>18</v>
      </c>
      <c r="E4917" t="s">
        <v>17276</v>
      </c>
      <c r="F4917" t="s">
        <v>18</v>
      </c>
      <c r="G4917" t="s">
        <v>1183</v>
      </c>
      <c r="H4917">
        <v>5125</v>
      </c>
      <c r="I4917" t="s">
        <v>91</v>
      </c>
      <c r="J4917">
        <v>19841122</v>
      </c>
      <c r="K4917">
        <v>25</v>
      </c>
      <c r="L4917" t="s">
        <v>6075</v>
      </c>
      <c r="M4917">
        <v>8996685</v>
      </c>
      <c r="N4917">
        <v>7</v>
      </c>
      <c r="O4917" s="5">
        <v>4</v>
      </c>
      <c r="P4917" s="5">
        <f t="shared" si="228"/>
        <v>9</v>
      </c>
      <c r="Q4917" s="5" t="str">
        <f t="shared" si="229"/>
        <v>4264</v>
      </c>
      <c r="R4917" s="5" t="str">
        <f t="shared" si="230"/>
        <v>dup-1</v>
      </c>
    </row>
    <row r="4918" spans="1:18" hidden="1" x14ac:dyDescent="0.2">
      <c r="A4918" t="s">
        <v>17277</v>
      </c>
      <c r="B4918" t="s">
        <v>989</v>
      </c>
      <c r="C4918" t="s">
        <v>1299</v>
      </c>
      <c r="D4918">
        <v>98</v>
      </c>
      <c r="E4918" t="s">
        <v>1060</v>
      </c>
      <c r="F4918" t="s">
        <v>4213</v>
      </c>
      <c r="G4918" t="s">
        <v>2895</v>
      </c>
      <c r="H4918">
        <v>2086</v>
      </c>
      <c r="I4918" t="s">
        <v>49</v>
      </c>
      <c r="J4918">
        <v>19521031</v>
      </c>
      <c r="K4918">
        <v>35</v>
      </c>
      <c r="L4918" t="s">
        <v>17278</v>
      </c>
      <c r="M4918">
        <v>8807351</v>
      </c>
      <c r="N4918">
        <v>7</v>
      </c>
      <c r="O4918" s="5">
        <v>4</v>
      </c>
      <c r="P4918" s="5">
        <f t="shared" si="228"/>
        <v>9</v>
      </c>
      <c r="Q4918" s="5" t="str">
        <f t="shared" si="229"/>
        <v>3077</v>
      </c>
      <c r="R4918" s="5" t="str">
        <f t="shared" si="230"/>
        <v>org</v>
      </c>
    </row>
    <row r="4919" spans="1:18" hidden="1" x14ac:dyDescent="0.2">
      <c r="A4919" t="s">
        <v>17279</v>
      </c>
      <c r="B4919" t="s">
        <v>1025</v>
      </c>
      <c r="C4919" t="s">
        <v>17280</v>
      </c>
      <c r="D4919">
        <v>15</v>
      </c>
      <c r="E4919" t="s">
        <v>1022</v>
      </c>
      <c r="F4919" t="s">
        <v>17281</v>
      </c>
      <c r="G4919" t="s">
        <v>3734</v>
      </c>
      <c r="H4919">
        <v>4702</v>
      </c>
      <c r="I4919" t="s">
        <v>34</v>
      </c>
      <c r="J4919">
        <v>19980926</v>
      </c>
      <c r="K4919">
        <v>22</v>
      </c>
      <c r="L4919" t="s">
        <v>17282</v>
      </c>
      <c r="M4919">
        <v>7989617</v>
      </c>
      <c r="N4919">
        <v>0</v>
      </c>
      <c r="O4919" s="5">
        <v>4</v>
      </c>
      <c r="P4919" s="5">
        <f t="shared" si="228"/>
        <v>9</v>
      </c>
      <c r="Q4919" s="5" t="str">
        <f t="shared" si="229"/>
        <v>2011</v>
      </c>
      <c r="R4919" s="5" t="str">
        <f t="shared" si="230"/>
        <v>org</v>
      </c>
    </row>
    <row r="4920" spans="1:18" hidden="1" x14ac:dyDescent="0.2">
      <c r="A4920" t="s">
        <v>17283</v>
      </c>
      <c r="B4920" t="s">
        <v>2782</v>
      </c>
      <c r="C4920" t="s">
        <v>548</v>
      </c>
      <c r="D4920">
        <v>25</v>
      </c>
      <c r="E4920" t="s">
        <v>10940</v>
      </c>
      <c r="F4920" t="s">
        <v>9225</v>
      </c>
      <c r="G4920" t="s">
        <v>4259</v>
      </c>
      <c r="H4920">
        <v>3429</v>
      </c>
      <c r="I4920" t="s">
        <v>49</v>
      </c>
      <c r="J4920">
        <v>19970130</v>
      </c>
      <c r="K4920">
        <v>31</v>
      </c>
      <c r="L4920" t="s">
        <v>9226</v>
      </c>
      <c r="M4920">
        <v>7784014</v>
      </c>
      <c r="N4920">
        <v>9</v>
      </c>
      <c r="O4920" s="5">
        <v>4</v>
      </c>
      <c r="P4920" s="5">
        <f t="shared" si="228"/>
        <v>9</v>
      </c>
      <c r="Q4920" s="5" t="str">
        <f t="shared" si="229"/>
        <v>4564</v>
      </c>
      <c r="R4920" s="5" t="str">
        <f t="shared" si="230"/>
        <v>dup-0</v>
      </c>
    </row>
    <row r="4921" spans="1:18" hidden="1" x14ac:dyDescent="0.2">
      <c r="A4921" t="s">
        <v>17284</v>
      </c>
      <c r="B4921" t="s">
        <v>8900</v>
      </c>
      <c r="C4921" t="s">
        <v>17285</v>
      </c>
      <c r="D4921">
        <v>3</v>
      </c>
      <c r="E4921" t="s">
        <v>4984</v>
      </c>
      <c r="F4921" t="s">
        <v>4985</v>
      </c>
      <c r="G4921" t="s">
        <v>4986</v>
      </c>
      <c r="H4921">
        <v>5120</v>
      </c>
      <c r="I4921" t="s">
        <v>34</v>
      </c>
      <c r="J4921">
        <v>19421220</v>
      </c>
      <c r="K4921" t="s">
        <v>18</v>
      </c>
      <c r="L4921" t="s">
        <v>4987</v>
      </c>
      <c r="M4921">
        <v>7729824</v>
      </c>
      <c r="N4921">
        <v>6</v>
      </c>
      <c r="O4921" s="5">
        <v>4</v>
      </c>
      <c r="P4921" s="5">
        <f t="shared" si="228"/>
        <v>9</v>
      </c>
      <c r="Q4921" s="5" t="str">
        <f t="shared" si="229"/>
        <v>3894</v>
      </c>
      <c r="R4921" s="5" t="str">
        <f t="shared" si="230"/>
        <v>dup-2</v>
      </c>
    </row>
    <row r="4922" spans="1:18" hidden="1" x14ac:dyDescent="0.2">
      <c r="A4922" t="s">
        <v>17286</v>
      </c>
      <c r="B4922" t="s">
        <v>17287</v>
      </c>
      <c r="C4922" t="s">
        <v>352</v>
      </c>
      <c r="D4922">
        <v>34</v>
      </c>
      <c r="E4922" t="s">
        <v>1838</v>
      </c>
      <c r="F4922" t="s">
        <v>18</v>
      </c>
      <c r="G4922" t="s">
        <v>1363</v>
      </c>
      <c r="H4922">
        <v>2088</v>
      </c>
      <c r="I4922" t="s">
        <v>34</v>
      </c>
      <c r="J4922">
        <v>19530326</v>
      </c>
      <c r="K4922" t="s">
        <v>18</v>
      </c>
      <c r="L4922" t="s">
        <v>17288</v>
      </c>
      <c r="M4922">
        <v>8542757</v>
      </c>
      <c r="N4922">
        <v>4</v>
      </c>
      <c r="O4922" s="5">
        <v>4</v>
      </c>
      <c r="P4922" s="5">
        <f t="shared" si="228"/>
        <v>9</v>
      </c>
      <c r="Q4922" s="5" t="str">
        <f t="shared" si="229"/>
        <v>4539</v>
      </c>
      <c r="R4922" s="5" t="str">
        <f t="shared" si="230"/>
        <v>org</v>
      </c>
    </row>
    <row r="4923" spans="1:18" hidden="1" x14ac:dyDescent="0.2">
      <c r="A4923" t="s">
        <v>17289</v>
      </c>
      <c r="B4923" t="s">
        <v>1954</v>
      </c>
      <c r="C4923" t="s">
        <v>4309</v>
      </c>
      <c r="D4923">
        <v>23</v>
      </c>
      <c r="E4923" t="s">
        <v>1218</v>
      </c>
      <c r="F4923" t="s">
        <v>18</v>
      </c>
      <c r="G4923" t="s">
        <v>392</v>
      </c>
      <c r="H4923">
        <v>2168</v>
      </c>
      <c r="I4923" t="s">
        <v>91</v>
      </c>
      <c r="J4923">
        <v>19820903</v>
      </c>
      <c r="K4923">
        <v>36</v>
      </c>
      <c r="L4923" t="s">
        <v>8267</v>
      </c>
      <c r="M4923">
        <v>7559852</v>
      </c>
      <c r="N4923">
        <v>4</v>
      </c>
      <c r="O4923" s="5">
        <v>4</v>
      </c>
      <c r="P4923" s="5">
        <f t="shared" si="228"/>
        <v>9</v>
      </c>
      <c r="Q4923" s="5" t="str">
        <f t="shared" si="229"/>
        <v>4395</v>
      </c>
      <c r="R4923" s="5" t="str">
        <f t="shared" si="230"/>
        <v>org</v>
      </c>
    </row>
    <row r="4924" spans="1:18" hidden="1" x14ac:dyDescent="0.2">
      <c r="A4924" t="s">
        <v>17290</v>
      </c>
      <c r="B4924" t="s">
        <v>1090</v>
      </c>
      <c r="C4924" t="s">
        <v>300</v>
      </c>
      <c r="D4924">
        <v>20</v>
      </c>
      <c r="E4924" t="s">
        <v>3178</v>
      </c>
      <c r="F4924" t="s">
        <v>18</v>
      </c>
      <c r="G4924" t="s">
        <v>3654</v>
      </c>
      <c r="H4924">
        <v>2153</v>
      </c>
      <c r="I4924" t="s">
        <v>49</v>
      </c>
      <c r="J4924">
        <v>19340919</v>
      </c>
      <c r="K4924">
        <v>29</v>
      </c>
      <c r="L4924" t="s">
        <v>3656</v>
      </c>
      <c r="M4924">
        <v>2569038</v>
      </c>
      <c r="N4924">
        <v>2</v>
      </c>
      <c r="O4924" s="5">
        <v>4</v>
      </c>
      <c r="P4924" s="5">
        <f t="shared" si="228"/>
        <v>9</v>
      </c>
      <c r="Q4924" s="5" t="str">
        <f t="shared" si="229"/>
        <v>3600</v>
      </c>
      <c r="R4924" s="5" t="str">
        <f t="shared" si="230"/>
        <v>org</v>
      </c>
    </row>
    <row r="4925" spans="1:18" hidden="1" x14ac:dyDescent="0.2">
      <c r="A4925" t="s">
        <v>17291</v>
      </c>
      <c r="B4925" t="s">
        <v>52</v>
      </c>
      <c r="C4925" t="s">
        <v>3822</v>
      </c>
      <c r="D4925">
        <v>20</v>
      </c>
      <c r="E4925" t="s">
        <v>17292</v>
      </c>
      <c r="F4925" t="s">
        <v>18</v>
      </c>
      <c r="G4925" t="s">
        <v>3760</v>
      </c>
      <c r="H4925">
        <v>5251</v>
      </c>
      <c r="I4925" t="s">
        <v>91</v>
      </c>
      <c r="J4925">
        <v>19440529</v>
      </c>
      <c r="K4925">
        <v>23</v>
      </c>
      <c r="L4925" t="s">
        <v>3824</v>
      </c>
      <c r="M4925">
        <v>6176335</v>
      </c>
      <c r="N4925">
        <v>7</v>
      </c>
      <c r="O4925" s="5">
        <v>4</v>
      </c>
      <c r="P4925" s="5">
        <f t="shared" si="228"/>
        <v>9</v>
      </c>
      <c r="Q4925" s="5" t="str">
        <f t="shared" si="229"/>
        <v>2114</v>
      </c>
      <c r="R4925" s="5" t="str">
        <f t="shared" si="230"/>
        <v>dup-0</v>
      </c>
    </row>
    <row r="4926" spans="1:18" hidden="1" x14ac:dyDescent="0.2">
      <c r="A4926" t="s">
        <v>17293</v>
      </c>
      <c r="B4926" t="s">
        <v>7776</v>
      </c>
      <c r="C4926" t="s">
        <v>263</v>
      </c>
      <c r="D4926">
        <v>41</v>
      </c>
      <c r="E4926" t="s">
        <v>5658</v>
      </c>
      <c r="F4926" t="s">
        <v>17294</v>
      </c>
      <c r="G4926" t="s">
        <v>10461</v>
      </c>
      <c r="H4926">
        <v>5071</v>
      </c>
      <c r="I4926" t="s">
        <v>49</v>
      </c>
      <c r="J4926">
        <v>19800128</v>
      </c>
      <c r="K4926">
        <v>30</v>
      </c>
      <c r="L4926" t="s">
        <v>10462</v>
      </c>
      <c r="M4926">
        <v>2548214</v>
      </c>
      <c r="N4926">
        <v>2</v>
      </c>
      <c r="O4926" s="5">
        <v>4</v>
      </c>
      <c r="P4926" s="5">
        <f t="shared" si="228"/>
        <v>9</v>
      </c>
      <c r="Q4926" s="5" t="str">
        <f t="shared" si="229"/>
        <v>1497</v>
      </c>
      <c r="R4926" s="5" t="str">
        <f t="shared" si="230"/>
        <v>dup-3</v>
      </c>
    </row>
    <row r="4927" spans="1:18" hidden="1" x14ac:dyDescent="0.2">
      <c r="A4927" t="s">
        <v>17295</v>
      </c>
      <c r="B4927" t="s">
        <v>1272</v>
      </c>
      <c r="C4927" t="s">
        <v>4429</v>
      </c>
      <c r="D4927">
        <v>26</v>
      </c>
      <c r="E4927" t="s">
        <v>4366</v>
      </c>
      <c r="F4927" t="s">
        <v>4430</v>
      </c>
      <c r="G4927" t="s">
        <v>4431</v>
      </c>
      <c r="H4927">
        <v>2450</v>
      </c>
      <c r="I4927" t="s">
        <v>34</v>
      </c>
      <c r="J4927">
        <v>19810329</v>
      </c>
      <c r="K4927">
        <v>72</v>
      </c>
      <c r="L4927" t="s">
        <v>17296</v>
      </c>
      <c r="M4927">
        <v>1730684</v>
      </c>
      <c r="N4927">
        <v>9</v>
      </c>
      <c r="O4927" s="5">
        <v>4</v>
      </c>
      <c r="P4927" s="5">
        <f t="shared" si="228"/>
        <v>9</v>
      </c>
      <c r="Q4927" s="5" t="str">
        <f t="shared" si="229"/>
        <v>3296</v>
      </c>
      <c r="R4927" s="5" t="str">
        <f t="shared" si="230"/>
        <v>dup-1</v>
      </c>
    </row>
    <row r="4928" spans="1:18" hidden="1" x14ac:dyDescent="0.2">
      <c r="A4928" t="s">
        <v>17297</v>
      </c>
      <c r="B4928" t="s">
        <v>143</v>
      </c>
      <c r="C4928" t="s">
        <v>1217</v>
      </c>
      <c r="D4928">
        <v>221</v>
      </c>
      <c r="E4928" t="s">
        <v>3198</v>
      </c>
      <c r="F4928" t="s">
        <v>18</v>
      </c>
      <c r="G4928" t="s">
        <v>1186</v>
      </c>
      <c r="H4928">
        <v>2422</v>
      </c>
      <c r="I4928" t="s">
        <v>27</v>
      </c>
      <c r="J4928">
        <v>19880928</v>
      </c>
      <c r="K4928" t="s">
        <v>18</v>
      </c>
      <c r="L4928" t="s">
        <v>17298</v>
      </c>
      <c r="M4928">
        <v>9379422</v>
      </c>
      <c r="N4928">
        <v>7</v>
      </c>
      <c r="O4928" s="5">
        <v>4</v>
      </c>
      <c r="P4928" s="5">
        <f t="shared" si="228"/>
        <v>9</v>
      </c>
      <c r="Q4928" s="5" t="str">
        <f t="shared" si="229"/>
        <v>3772</v>
      </c>
      <c r="R4928" s="5" t="str">
        <f t="shared" si="230"/>
        <v>org</v>
      </c>
    </row>
    <row r="4929" spans="1:18" hidden="1" x14ac:dyDescent="0.2">
      <c r="A4929" t="s">
        <v>17299</v>
      </c>
      <c r="B4929" t="s">
        <v>1387</v>
      </c>
      <c r="C4929" t="s">
        <v>17300</v>
      </c>
      <c r="D4929">
        <v>14</v>
      </c>
      <c r="E4929" t="s">
        <v>3320</v>
      </c>
      <c r="F4929" t="s">
        <v>18</v>
      </c>
      <c r="G4929" t="s">
        <v>243</v>
      </c>
      <c r="H4929">
        <v>7468</v>
      </c>
      <c r="I4929" t="s">
        <v>18</v>
      </c>
      <c r="J4929" t="s">
        <v>18</v>
      </c>
      <c r="K4929">
        <v>24</v>
      </c>
      <c r="L4929" t="s">
        <v>17301</v>
      </c>
      <c r="M4929">
        <v>2712167</v>
      </c>
      <c r="N4929">
        <v>3</v>
      </c>
      <c r="O4929" s="5">
        <v>4</v>
      </c>
      <c r="P4929" s="5">
        <f t="shared" si="228"/>
        <v>9</v>
      </c>
      <c r="Q4929" s="5" t="str">
        <f t="shared" si="229"/>
        <v>1619</v>
      </c>
      <c r="R4929" s="5" t="str">
        <f t="shared" si="230"/>
        <v>dup-0</v>
      </c>
    </row>
    <row r="4930" spans="1:18" hidden="1" x14ac:dyDescent="0.2">
      <c r="A4930" t="s">
        <v>17302</v>
      </c>
      <c r="B4930" t="s">
        <v>351</v>
      </c>
      <c r="C4930" t="s">
        <v>384</v>
      </c>
      <c r="D4930" t="s">
        <v>18</v>
      </c>
      <c r="E4930" t="s">
        <v>924</v>
      </c>
      <c r="F4930" t="s">
        <v>18</v>
      </c>
      <c r="G4930" t="s">
        <v>3008</v>
      </c>
      <c r="H4930">
        <v>3015</v>
      </c>
      <c r="I4930" t="s">
        <v>49</v>
      </c>
      <c r="J4930" t="s">
        <v>18</v>
      </c>
      <c r="K4930" t="s">
        <v>18</v>
      </c>
      <c r="L4930" t="s">
        <v>8676</v>
      </c>
      <c r="M4930">
        <v>4697216</v>
      </c>
      <c r="N4930">
        <v>3</v>
      </c>
      <c r="O4930" s="5">
        <v>4</v>
      </c>
      <c r="P4930" s="5">
        <f t="shared" si="228"/>
        <v>9</v>
      </c>
      <c r="Q4930" s="5" t="str">
        <f t="shared" si="229"/>
        <v>3453</v>
      </c>
      <c r="R4930" s="5" t="str">
        <f t="shared" si="230"/>
        <v>org</v>
      </c>
    </row>
    <row r="4931" spans="1:18" hidden="1" x14ac:dyDescent="0.2">
      <c r="A4931" t="s">
        <v>17303</v>
      </c>
      <c r="B4931" t="s">
        <v>1358</v>
      </c>
      <c r="C4931" t="s">
        <v>38</v>
      </c>
      <c r="D4931">
        <v>1</v>
      </c>
      <c r="E4931" t="s">
        <v>17304</v>
      </c>
      <c r="F4931" t="s">
        <v>18</v>
      </c>
      <c r="G4931" t="s">
        <v>4032</v>
      </c>
      <c r="H4931">
        <v>3153</v>
      </c>
      <c r="I4931" t="s">
        <v>91</v>
      </c>
      <c r="J4931">
        <v>19300322</v>
      </c>
      <c r="K4931">
        <v>28</v>
      </c>
      <c r="L4931" t="s">
        <v>8663</v>
      </c>
      <c r="M4931">
        <v>5288089</v>
      </c>
      <c r="N4931">
        <v>2</v>
      </c>
      <c r="O4931" s="5">
        <v>4</v>
      </c>
      <c r="P4931" s="5">
        <f t="shared" ref="P4931:P4994" si="231">FIND("-",$A4931,5)</f>
        <v>9</v>
      </c>
      <c r="Q4931" s="5" t="str">
        <f t="shared" ref="Q4931:Q4994" si="232">MID($A4931,$O4931+1,$P4931-$O4931-1)</f>
        <v>4499</v>
      </c>
      <c r="R4931" s="5" t="str">
        <f t="shared" ref="R4931:R4994" si="233">RIGHT($A4931,LEN($A4931)-$P4931)</f>
        <v>dup-0</v>
      </c>
    </row>
    <row r="4932" spans="1:18" hidden="1" x14ac:dyDescent="0.2">
      <c r="A4932" t="s">
        <v>17305</v>
      </c>
      <c r="B4932" t="s">
        <v>520</v>
      </c>
      <c r="C4932" t="s">
        <v>13058</v>
      </c>
      <c r="D4932">
        <v>283</v>
      </c>
      <c r="E4932" t="s">
        <v>3785</v>
      </c>
      <c r="F4932" t="s">
        <v>18</v>
      </c>
      <c r="G4932" t="s">
        <v>13060</v>
      </c>
      <c r="H4932">
        <v>6101</v>
      </c>
      <c r="I4932" t="s">
        <v>500</v>
      </c>
      <c r="J4932">
        <v>19160209</v>
      </c>
      <c r="K4932">
        <v>28</v>
      </c>
      <c r="L4932" t="s">
        <v>13061</v>
      </c>
      <c r="M4932">
        <v>8306591</v>
      </c>
      <c r="N4932">
        <v>2</v>
      </c>
      <c r="O4932" s="5">
        <v>4</v>
      </c>
      <c r="P4932" s="5">
        <f t="shared" si="231"/>
        <v>9</v>
      </c>
      <c r="Q4932" s="5" t="str">
        <f t="shared" si="232"/>
        <v>2003</v>
      </c>
      <c r="R4932" s="5" t="str">
        <f t="shared" si="233"/>
        <v>org</v>
      </c>
    </row>
    <row r="4933" spans="1:18" hidden="1" x14ac:dyDescent="0.2">
      <c r="A4933" t="s">
        <v>17306</v>
      </c>
      <c r="B4933" t="s">
        <v>17307</v>
      </c>
      <c r="C4933" t="s">
        <v>7689</v>
      </c>
      <c r="D4933">
        <v>8</v>
      </c>
      <c r="E4933" t="s">
        <v>436</v>
      </c>
      <c r="F4933" t="s">
        <v>12883</v>
      </c>
      <c r="G4933" t="s">
        <v>14621</v>
      </c>
      <c r="H4933">
        <v>6208</v>
      </c>
      <c r="I4933" t="s">
        <v>91</v>
      </c>
      <c r="J4933">
        <v>19630118</v>
      </c>
      <c r="K4933">
        <v>19</v>
      </c>
      <c r="L4933" t="s">
        <v>17308</v>
      </c>
      <c r="M4933">
        <v>8048849</v>
      </c>
      <c r="N4933">
        <v>6</v>
      </c>
      <c r="O4933" s="5">
        <v>4</v>
      </c>
      <c r="P4933" s="5">
        <f t="shared" si="231"/>
        <v>9</v>
      </c>
      <c r="Q4933" s="5" t="str">
        <f t="shared" si="232"/>
        <v>3748</v>
      </c>
      <c r="R4933" s="5" t="str">
        <f t="shared" si="233"/>
        <v>dup-1</v>
      </c>
    </row>
    <row r="4934" spans="1:18" hidden="1" x14ac:dyDescent="0.2">
      <c r="A4934" t="s">
        <v>17309</v>
      </c>
      <c r="B4934" t="s">
        <v>299</v>
      </c>
      <c r="C4934" t="s">
        <v>592</v>
      </c>
      <c r="D4934">
        <v>51</v>
      </c>
      <c r="E4934" t="s">
        <v>5042</v>
      </c>
      <c r="F4934" t="s">
        <v>17310</v>
      </c>
      <c r="G4934" t="s">
        <v>15372</v>
      </c>
      <c r="H4934">
        <v>4132</v>
      </c>
      <c r="I4934" t="s">
        <v>20</v>
      </c>
      <c r="J4934">
        <v>19930903</v>
      </c>
      <c r="K4934">
        <v>31</v>
      </c>
      <c r="L4934" t="s">
        <v>17311</v>
      </c>
      <c r="M4934">
        <v>3930578</v>
      </c>
      <c r="N4934">
        <v>2</v>
      </c>
      <c r="O4934" s="5">
        <v>4</v>
      </c>
      <c r="P4934" s="5">
        <f t="shared" si="231"/>
        <v>9</v>
      </c>
      <c r="Q4934" s="5" t="str">
        <f t="shared" si="232"/>
        <v>3049</v>
      </c>
      <c r="R4934" s="5" t="str">
        <f t="shared" si="233"/>
        <v>dup-0</v>
      </c>
    </row>
    <row r="4935" spans="1:18" hidden="1" x14ac:dyDescent="0.2">
      <c r="A4935" t="s">
        <v>17312</v>
      </c>
      <c r="B4935" t="s">
        <v>3041</v>
      </c>
      <c r="C4935" t="s">
        <v>4332</v>
      </c>
      <c r="D4935">
        <v>159</v>
      </c>
      <c r="E4935" t="s">
        <v>12003</v>
      </c>
      <c r="F4935" t="s">
        <v>17313</v>
      </c>
      <c r="G4935" t="s">
        <v>1562</v>
      </c>
      <c r="H4935" t="s">
        <v>18</v>
      </c>
      <c r="I4935" t="s">
        <v>18</v>
      </c>
      <c r="J4935" t="s">
        <v>18</v>
      </c>
      <c r="K4935" t="s">
        <v>18</v>
      </c>
      <c r="L4935" t="s">
        <v>17314</v>
      </c>
      <c r="M4935">
        <v>5608466</v>
      </c>
      <c r="N4935">
        <v>1</v>
      </c>
      <c r="O4935" s="5">
        <v>4</v>
      </c>
      <c r="P4935" s="5">
        <f t="shared" si="231"/>
        <v>9</v>
      </c>
      <c r="Q4935" s="5" t="str">
        <f t="shared" si="232"/>
        <v>1369</v>
      </c>
      <c r="R4935" s="5" t="str">
        <f t="shared" si="233"/>
        <v>dup-3</v>
      </c>
    </row>
    <row r="4936" spans="1:18" hidden="1" x14ac:dyDescent="0.2">
      <c r="A4936" t="s">
        <v>17315</v>
      </c>
      <c r="B4936" t="s">
        <v>798</v>
      </c>
      <c r="C4936" t="s">
        <v>3625</v>
      </c>
      <c r="D4936">
        <v>3</v>
      </c>
      <c r="E4936" t="s">
        <v>3626</v>
      </c>
      <c r="F4936" t="s">
        <v>18</v>
      </c>
      <c r="G4936" t="s">
        <v>3627</v>
      </c>
      <c r="H4936">
        <v>3156</v>
      </c>
      <c r="I4936" t="s">
        <v>34</v>
      </c>
      <c r="J4936">
        <v>19931429</v>
      </c>
      <c r="K4936">
        <v>35</v>
      </c>
      <c r="L4936" t="s">
        <v>3628</v>
      </c>
      <c r="M4936">
        <v>8471286</v>
      </c>
      <c r="N4936">
        <v>1</v>
      </c>
      <c r="O4936" s="5">
        <v>4</v>
      </c>
      <c r="P4936" s="5">
        <f t="shared" si="231"/>
        <v>9</v>
      </c>
      <c r="Q4936" s="5" t="str">
        <f t="shared" si="232"/>
        <v>3254</v>
      </c>
      <c r="R4936" s="5" t="str">
        <f t="shared" si="233"/>
        <v>dup-1</v>
      </c>
    </row>
    <row r="4937" spans="1:18" hidden="1" x14ac:dyDescent="0.2">
      <c r="A4937" t="s">
        <v>17316</v>
      </c>
      <c r="B4937" t="s">
        <v>17317</v>
      </c>
      <c r="C4937" t="s">
        <v>416</v>
      </c>
      <c r="D4937">
        <v>4</v>
      </c>
      <c r="E4937" t="s">
        <v>17252</v>
      </c>
      <c r="F4937" t="s">
        <v>18</v>
      </c>
      <c r="G4937" t="s">
        <v>2017</v>
      </c>
      <c r="H4937">
        <v>2340</v>
      </c>
      <c r="I4937" t="s">
        <v>91</v>
      </c>
      <c r="J4937">
        <v>19610408</v>
      </c>
      <c r="K4937">
        <v>28</v>
      </c>
      <c r="L4937" t="s">
        <v>17318</v>
      </c>
      <c r="M4937">
        <v>3376649</v>
      </c>
      <c r="N4937">
        <v>1</v>
      </c>
      <c r="O4937" s="5">
        <v>4</v>
      </c>
      <c r="P4937" s="5">
        <f t="shared" si="231"/>
        <v>9</v>
      </c>
      <c r="Q4937" s="5" t="str">
        <f t="shared" si="232"/>
        <v>4677</v>
      </c>
      <c r="R4937" s="5" t="str">
        <f t="shared" si="233"/>
        <v>org</v>
      </c>
    </row>
    <row r="4938" spans="1:18" hidden="1" x14ac:dyDescent="0.2">
      <c r="A4938" t="s">
        <v>17319</v>
      </c>
      <c r="B4938" t="s">
        <v>1710</v>
      </c>
      <c r="C4938" t="s">
        <v>17320</v>
      </c>
      <c r="D4938">
        <v>3</v>
      </c>
      <c r="E4938" t="s">
        <v>9568</v>
      </c>
      <c r="F4938" t="s">
        <v>18</v>
      </c>
      <c r="G4938" t="s">
        <v>536</v>
      </c>
      <c r="H4938">
        <v>2299</v>
      </c>
      <c r="I4938" t="s">
        <v>18</v>
      </c>
      <c r="J4938">
        <v>19660822</v>
      </c>
      <c r="K4938">
        <v>10</v>
      </c>
      <c r="L4938" t="s">
        <v>17321</v>
      </c>
      <c r="M4938">
        <v>1589083</v>
      </c>
      <c r="N4938">
        <v>4</v>
      </c>
      <c r="O4938" s="5">
        <v>4</v>
      </c>
      <c r="P4938" s="5">
        <f t="shared" si="231"/>
        <v>9</v>
      </c>
      <c r="Q4938" s="5" t="str">
        <f t="shared" si="232"/>
        <v>4311</v>
      </c>
      <c r="R4938" s="5" t="str">
        <f t="shared" si="233"/>
        <v>org</v>
      </c>
    </row>
    <row r="4939" spans="1:18" hidden="1" x14ac:dyDescent="0.2">
      <c r="A4939" t="s">
        <v>17322</v>
      </c>
      <c r="B4939" t="s">
        <v>7547</v>
      </c>
      <c r="C4939" t="s">
        <v>144</v>
      </c>
      <c r="D4939">
        <v>73</v>
      </c>
      <c r="E4939" t="s">
        <v>17323</v>
      </c>
      <c r="F4939" t="s">
        <v>18</v>
      </c>
      <c r="G4939" t="s">
        <v>3008</v>
      </c>
      <c r="H4939">
        <v>2166</v>
      </c>
      <c r="I4939" t="s">
        <v>49</v>
      </c>
      <c r="J4939">
        <v>19171283</v>
      </c>
      <c r="K4939" t="s">
        <v>18</v>
      </c>
      <c r="L4939" t="s">
        <v>12434</v>
      </c>
      <c r="M4939">
        <v>2555522</v>
      </c>
      <c r="N4939">
        <v>0</v>
      </c>
      <c r="O4939" s="5">
        <v>4</v>
      </c>
      <c r="P4939" s="5">
        <f t="shared" si="231"/>
        <v>9</v>
      </c>
      <c r="Q4939" s="5" t="str">
        <f t="shared" si="232"/>
        <v>3919</v>
      </c>
      <c r="R4939" s="5" t="str">
        <f t="shared" si="233"/>
        <v>dup-1</v>
      </c>
    </row>
    <row r="4940" spans="1:18" hidden="1" x14ac:dyDescent="0.2">
      <c r="A4940" t="s">
        <v>17324</v>
      </c>
      <c r="B4940" t="s">
        <v>17325</v>
      </c>
      <c r="C4940" t="s">
        <v>151</v>
      </c>
      <c r="D4940">
        <v>15</v>
      </c>
      <c r="E4940" t="s">
        <v>17326</v>
      </c>
      <c r="F4940" t="s">
        <v>18</v>
      </c>
      <c r="G4940" t="s">
        <v>8010</v>
      </c>
      <c r="H4940">
        <v>4465</v>
      </c>
      <c r="I4940" t="s">
        <v>49</v>
      </c>
      <c r="J4940">
        <v>19220124</v>
      </c>
      <c r="K4940" t="s">
        <v>18</v>
      </c>
      <c r="L4940" t="s">
        <v>17327</v>
      </c>
      <c r="M4940">
        <v>3392776</v>
      </c>
      <c r="N4940">
        <v>1</v>
      </c>
      <c r="O4940" s="5">
        <v>4</v>
      </c>
      <c r="P4940" s="5">
        <f t="shared" si="231"/>
        <v>9</v>
      </c>
      <c r="Q4940" s="5" t="str">
        <f t="shared" si="232"/>
        <v>3476</v>
      </c>
      <c r="R4940" s="5" t="str">
        <f t="shared" si="233"/>
        <v>dup-0</v>
      </c>
    </row>
    <row r="4941" spans="1:18" hidden="1" x14ac:dyDescent="0.2">
      <c r="A4941" t="s">
        <v>17328</v>
      </c>
      <c r="B4941" t="s">
        <v>6048</v>
      </c>
      <c r="C4941" t="s">
        <v>1059</v>
      </c>
      <c r="D4941">
        <v>3</v>
      </c>
      <c r="E4941" t="s">
        <v>18</v>
      </c>
      <c r="F4941" t="s">
        <v>17329</v>
      </c>
      <c r="G4941" t="s">
        <v>17330</v>
      </c>
      <c r="H4941">
        <v>7250</v>
      </c>
      <c r="I4941" t="s">
        <v>49</v>
      </c>
      <c r="J4941">
        <v>19101116</v>
      </c>
      <c r="K4941" t="s">
        <v>18</v>
      </c>
      <c r="L4941" t="s">
        <v>17331</v>
      </c>
      <c r="M4941">
        <v>6966426</v>
      </c>
      <c r="N4941">
        <v>5</v>
      </c>
      <c r="O4941" s="5">
        <v>4</v>
      </c>
      <c r="P4941" s="5">
        <f t="shared" si="231"/>
        <v>9</v>
      </c>
      <c r="Q4941" s="5" t="str">
        <f t="shared" si="232"/>
        <v>2878</v>
      </c>
      <c r="R4941" s="5" t="str">
        <f t="shared" si="233"/>
        <v>org</v>
      </c>
    </row>
    <row r="4942" spans="1:18" hidden="1" x14ac:dyDescent="0.2">
      <c r="A4942" t="s">
        <v>17332</v>
      </c>
      <c r="B4942" t="s">
        <v>364</v>
      </c>
      <c r="C4942" t="s">
        <v>759</v>
      </c>
      <c r="D4942">
        <v>3</v>
      </c>
      <c r="E4942" t="s">
        <v>8727</v>
      </c>
      <c r="F4942" t="s">
        <v>8728</v>
      </c>
      <c r="G4942" t="s">
        <v>8256</v>
      </c>
      <c r="H4942">
        <v>2611</v>
      </c>
      <c r="I4942" t="s">
        <v>91</v>
      </c>
      <c r="J4942">
        <v>19120823</v>
      </c>
      <c r="K4942" t="s">
        <v>18</v>
      </c>
      <c r="L4942" t="s">
        <v>8729</v>
      </c>
      <c r="M4942">
        <v>8119020</v>
      </c>
      <c r="N4942">
        <v>8</v>
      </c>
      <c r="O4942" s="5">
        <v>4</v>
      </c>
      <c r="P4942" s="5">
        <f t="shared" si="231"/>
        <v>8</v>
      </c>
      <c r="Q4942" s="5" t="str">
        <f t="shared" si="232"/>
        <v>825</v>
      </c>
      <c r="R4942" s="5" t="str">
        <f t="shared" si="233"/>
        <v>org</v>
      </c>
    </row>
    <row r="4943" spans="1:18" hidden="1" x14ac:dyDescent="0.2">
      <c r="A4943" t="s">
        <v>17333</v>
      </c>
      <c r="B4943" t="s">
        <v>6584</v>
      </c>
      <c r="C4943" t="s">
        <v>5190</v>
      </c>
      <c r="D4943">
        <v>59</v>
      </c>
      <c r="E4943" t="s">
        <v>11431</v>
      </c>
      <c r="F4943" t="s">
        <v>18</v>
      </c>
      <c r="G4943" t="s">
        <v>1034</v>
      </c>
      <c r="H4943">
        <v>2211</v>
      </c>
      <c r="I4943" t="s">
        <v>17334</v>
      </c>
      <c r="J4943">
        <v>19750207</v>
      </c>
      <c r="K4943">
        <v>10</v>
      </c>
      <c r="L4943" t="s">
        <v>17335</v>
      </c>
      <c r="M4943">
        <v>1291445</v>
      </c>
      <c r="N4943">
        <v>0</v>
      </c>
      <c r="O4943" s="5">
        <v>4</v>
      </c>
      <c r="P4943" s="5">
        <f t="shared" si="231"/>
        <v>9</v>
      </c>
      <c r="Q4943" s="5" t="str">
        <f t="shared" si="232"/>
        <v>3494</v>
      </c>
      <c r="R4943" s="5" t="str">
        <f t="shared" si="233"/>
        <v>dup-1</v>
      </c>
    </row>
    <row r="4944" spans="1:18" hidden="1" x14ac:dyDescent="0.2">
      <c r="A4944" t="s">
        <v>17336</v>
      </c>
      <c r="B4944" t="s">
        <v>1413</v>
      </c>
      <c r="C4944" t="s">
        <v>921</v>
      </c>
      <c r="D4944">
        <v>12</v>
      </c>
      <c r="E4944" t="s">
        <v>17337</v>
      </c>
      <c r="F4944" t="s">
        <v>18</v>
      </c>
      <c r="G4944" t="s">
        <v>3693</v>
      </c>
      <c r="H4944">
        <v>2089</v>
      </c>
      <c r="I4944" t="s">
        <v>661</v>
      </c>
      <c r="J4944">
        <v>19160114</v>
      </c>
      <c r="K4944">
        <v>27</v>
      </c>
      <c r="L4944" t="s">
        <v>17338</v>
      </c>
      <c r="M4944">
        <v>7046839</v>
      </c>
      <c r="N4944">
        <v>0</v>
      </c>
      <c r="O4944" s="5">
        <v>4</v>
      </c>
      <c r="P4944" s="5">
        <f t="shared" si="231"/>
        <v>9</v>
      </c>
      <c r="Q4944" s="5" t="str">
        <f t="shared" si="232"/>
        <v>3692</v>
      </c>
      <c r="R4944" s="5" t="str">
        <f t="shared" si="233"/>
        <v>dup-2</v>
      </c>
    </row>
    <row r="4945" spans="1:18" hidden="1" x14ac:dyDescent="0.2">
      <c r="A4945" t="s">
        <v>17339</v>
      </c>
      <c r="B4945" t="s">
        <v>428</v>
      </c>
      <c r="C4945" t="s">
        <v>335</v>
      </c>
      <c r="D4945">
        <v>11</v>
      </c>
      <c r="E4945" t="s">
        <v>931</v>
      </c>
      <c r="F4945" t="s">
        <v>18</v>
      </c>
      <c r="G4945" t="s">
        <v>2750</v>
      </c>
      <c r="H4945">
        <v>5097</v>
      </c>
      <c r="I4945" t="s">
        <v>49</v>
      </c>
      <c r="J4945">
        <v>19241028</v>
      </c>
      <c r="K4945">
        <v>23</v>
      </c>
      <c r="L4945" t="s">
        <v>2751</v>
      </c>
      <c r="M4945">
        <v>3623377</v>
      </c>
      <c r="N4945">
        <v>1</v>
      </c>
      <c r="O4945" s="5">
        <v>4</v>
      </c>
      <c r="P4945" s="5">
        <f t="shared" si="231"/>
        <v>9</v>
      </c>
      <c r="Q4945" s="5" t="str">
        <f t="shared" si="232"/>
        <v>2537</v>
      </c>
      <c r="R4945" s="5" t="str">
        <f t="shared" si="233"/>
        <v>dup-1</v>
      </c>
    </row>
    <row r="4946" spans="1:18" hidden="1" x14ac:dyDescent="0.2">
      <c r="A4946" t="s">
        <v>17340</v>
      </c>
      <c r="B4946" t="s">
        <v>6167</v>
      </c>
      <c r="C4946" t="s">
        <v>1059</v>
      </c>
      <c r="D4946">
        <v>3</v>
      </c>
      <c r="E4946" t="s">
        <v>18</v>
      </c>
      <c r="F4946" t="s">
        <v>18</v>
      </c>
      <c r="G4946" t="s">
        <v>9196</v>
      </c>
      <c r="H4946">
        <v>4217</v>
      </c>
      <c r="I4946" t="s">
        <v>34</v>
      </c>
      <c r="J4946" t="s">
        <v>18</v>
      </c>
      <c r="K4946">
        <v>32</v>
      </c>
      <c r="L4946" t="s">
        <v>13828</v>
      </c>
      <c r="M4946">
        <v>8865772</v>
      </c>
      <c r="N4946">
        <v>1</v>
      </c>
      <c r="O4946" s="5">
        <v>4</v>
      </c>
      <c r="P4946" s="5">
        <f t="shared" si="231"/>
        <v>9</v>
      </c>
      <c r="Q4946" s="5" t="str">
        <f t="shared" si="232"/>
        <v>4939</v>
      </c>
      <c r="R4946" s="5" t="str">
        <f t="shared" si="233"/>
        <v>org</v>
      </c>
    </row>
    <row r="4947" spans="1:18" hidden="1" x14ac:dyDescent="0.2">
      <c r="A4947" t="s">
        <v>17341</v>
      </c>
      <c r="B4947" t="s">
        <v>895</v>
      </c>
      <c r="C4947" t="s">
        <v>1663</v>
      </c>
      <c r="D4947">
        <v>205</v>
      </c>
      <c r="E4947" t="s">
        <v>4932</v>
      </c>
      <c r="F4947" t="s">
        <v>4933</v>
      </c>
      <c r="G4947" t="s">
        <v>1321</v>
      </c>
      <c r="H4947">
        <v>2029</v>
      </c>
      <c r="I4947" t="s">
        <v>91</v>
      </c>
      <c r="J4947">
        <v>19050113</v>
      </c>
      <c r="K4947">
        <v>30</v>
      </c>
      <c r="L4947" t="s">
        <v>4936</v>
      </c>
      <c r="M4947">
        <v>5095560</v>
      </c>
      <c r="N4947">
        <v>9</v>
      </c>
      <c r="O4947" s="5">
        <v>4</v>
      </c>
      <c r="P4947" s="5">
        <f t="shared" si="231"/>
        <v>8</v>
      </c>
      <c r="Q4947" s="5" t="str">
        <f t="shared" si="232"/>
        <v>567</v>
      </c>
      <c r="R4947" s="5" t="str">
        <f t="shared" si="233"/>
        <v>org</v>
      </c>
    </row>
    <row r="4948" spans="1:18" hidden="1" x14ac:dyDescent="0.2">
      <c r="A4948" t="s">
        <v>17342</v>
      </c>
      <c r="B4948" t="s">
        <v>309</v>
      </c>
      <c r="C4948" t="s">
        <v>236</v>
      </c>
      <c r="D4948">
        <v>18</v>
      </c>
      <c r="E4948" t="s">
        <v>1318</v>
      </c>
      <c r="F4948" t="s">
        <v>18</v>
      </c>
      <c r="G4948" t="s">
        <v>1138</v>
      </c>
      <c r="H4948">
        <v>2850</v>
      </c>
      <c r="I4948" t="s">
        <v>91</v>
      </c>
      <c r="J4948">
        <v>19300910</v>
      </c>
      <c r="K4948">
        <v>20</v>
      </c>
      <c r="L4948" t="s">
        <v>6130</v>
      </c>
      <c r="M4948">
        <v>1802647</v>
      </c>
      <c r="N4948">
        <v>9</v>
      </c>
      <c r="O4948" s="5">
        <v>4</v>
      </c>
      <c r="P4948" s="5">
        <f t="shared" si="231"/>
        <v>9</v>
      </c>
      <c r="Q4948" s="5" t="str">
        <f t="shared" si="232"/>
        <v>1024</v>
      </c>
      <c r="R4948" s="5" t="str">
        <f t="shared" si="233"/>
        <v>dup-0</v>
      </c>
    </row>
    <row r="4949" spans="1:18" hidden="1" x14ac:dyDescent="0.2">
      <c r="A4949" t="s">
        <v>17343</v>
      </c>
      <c r="B4949" t="s">
        <v>290</v>
      </c>
      <c r="C4949" t="s">
        <v>112</v>
      </c>
      <c r="D4949">
        <v>9</v>
      </c>
      <c r="E4949" t="s">
        <v>9746</v>
      </c>
      <c r="F4949" t="s">
        <v>5497</v>
      </c>
      <c r="G4949" t="s">
        <v>4306</v>
      </c>
      <c r="H4949">
        <v>2440</v>
      </c>
      <c r="I4949" t="s">
        <v>34</v>
      </c>
      <c r="J4949">
        <v>19800214</v>
      </c>
      <c r="K4949" t="s">
        <v>18</v>
      </c>
      <c r="L4949" t="s">
        <v>9748</v>
      </c>
      <c r="M4949">
        <v>9568486</v>
      </c>
      <c r="N4949">
        <v>6</v>
      </c>
      <c r="O4949" s="5">
        <v>4</v>
      </c>
      <c r="P4949" s="5">
        <f t="shared" si="231"/>
        <v>9</v>
      </c>
      <c r="Q4949" s="5" t="str">
        <f t="shared" si="232"/>
        <v>2393</v>
      </c>
      <c r="R4949" s="5" t="str">
        <f t="shared" si="233"/>
        <v>org</v>
      </c>
    </row>
    <row r="4950" spans="1:18" hidden="1" x14ac:dyDescent="0.2">
      <c r="A4950" t="s">
        <v>17344</v>
      </c>
      <c r="B4950" t="s">
        <v>17345</v>
      </c>
      <c r="C4950" t="s">
        <v>592</v>
      </c>
      <c r="D4950">
        <v>2</v>
      </c>
      <c r="E4950" t="s">
        <v>1575</v>
      </c>
      <c r="F4950" t="s">
        <v>18</v>
      </c>
      <c r="G4950" t="s">
        <v>4908</v>
      </c>
      <c r="H4950">
        <v>3551</v>
      </c>
      <c r="I4950" t="s">
        <v>34</v>
      </c>
      <c r="J4950">
        <v>19441017</v>
      </c>
      <c r="K4950">
        <v>31</v>
      </c>
      <c r="L4950" t="s">
        <v>4909</v>
      </c>
      <c r="M4950">
        <v>4562651</v>
      </c>
      <c r="N4950">
        <v>7</v>
      </c>
      <c r="O4950" s="5">
        <v>4</v>
      </c>
      <c r="P4950" s="5">
        <f t="shared" si="231"/>
        <v>9</v>
      </c>
      <c r="Q4950" s="5" t="str">
        <f t="shared" si="232"/>
        <v>4629</v>
      </c>
      <c r="R4950" s="5" t="str">
        <f t="shared" si="233"/>
        <v>dup-0</v>
      </c>
    </row>
    <row r="4951" spans="1:18" hidden="1" x14ac:dyDescent="0.2">
      <c r="A4951" t="s">
        <v>17346</v>
      </c>
      <c r="B4951" t="s">
        <v>240</v>
      </c>
      <c r="C4951" t="s">
        <v>17347</v>
      </c>
      <c r="D4951">
        <v>28</v>
      </c>
      <c r="E4951" t="s">
        <v>17348</v>
      </c>
      <c r="F4951" t="s">
        <v>17349</v>
      </c>
      <c r="G4951" t="s">
        <v>17350</v>
      </c>
      <c r="H4951">
        <v>2480</v>
      </c>
      <c r="I4951" t="s">
        <v>27</v>
      </c>
      <c r="J4951">
        <v>19850731</v>
      </c>
      <c r="K4951">
        <v>29</v>
      </c>
      <c r="L4951" t="s">
        <v>17351</v>
      </c>
      <c r="M4951">
        <v>6690556</v>
      </c>
      <c r="N4951">
        <v>1</v>
      </c>
      <c r="O4951" s="5">
        <v>4</v>
      </c>
      <c r="P4951" s="5">
        <f t="shared" si="231"/>
        <v>9</v>
      </c>
      <c r="Q4951" s="5" t="str">
        <f t="shared" si="232"/>
        <v>3652</v>
      </c>
      <c r="R4951" s="5" t="str">
        <f t="shared" si="233"/>
        <v>org</v>
      </c>
    </row>
    <row r="4952" spans="1:18" hidden="1" x14ac:dyDescent="0.2">
      <c r="A4952" t="s">
        <v>17352</v>
      </c>
      <c r="B4952" t="s">
        <v>227</v>
      </c>
      <c r="C4952" t="s">
        <v>9862</v>
      </c>
      <c r="D4952">
        <v>10</v>
      </c>
      <c r="E4952" t="s">
        <v>9863</v>
      </c>
      <c r="F4952" t="s">
        <v>18</v>
      </c>
      <c r="G4952" t="s">
        <v>9864</v>
      </c>
      <c r="H4952">
        <v>2041</v>
      </c>
      <c r="I4952" t="s">
        <v>279</v>
      </c>
      <c r="J4952">
        <v>19710620</v>
      </c>
      <c r="K4952">
        <v>26</v>
      </c>
      <c r="L4952" t="s">
        <v>9865</v>
      </c>
      <c r="M4952">
        <v>2291513</v>
      </c>
      <c r="N4952">
        <v>0</v>
      </c>
      <c r="O4952" s="5">
        <v>4</v>
      </c>
      <c r="P4952" s="5">
        <f t="shared" si="231"/>
        <v>9</v>
      </c>
      <c r="Q4952" s="5" t="str">
        <f t="shared" si="232"/>
        <v>3242</v>
      </c>
      <c r="R4952" s="5" t="str">
        <f t="shared" si="233"/>
        <v>org</v>
      </c>
    </row>
    <row r="4953" spans="1:18" hidden="1" x14ac:dyDescent="0.2">
      <c r="A4953" t="s">
        <v>17353</v>
      </c>
      <c r="B4953" t="s">
        <v>17354</v>
      </c>
      <c r="C4953" t="s">
        <v>8989</v>
      </c>
      <c r="D4953">
        <v>166</v>
      </c>
      <c r="E4953" t="s">
        <v>17355</v>
      </c>
      <c r="F4953" t="s">
        <v>18</v>
      </c>
      <c r="G4953" t="s">
        <v>8604</v>
      </c>
      <c r="H4953">
        <v>7469</v>
      </c>
      <c r="I4953" t="s">
        <v>34</v>
      </c>
      <c r="J4953" t="s">
        <v>18</v>
      </c>
      <c r="K4953" t="s">
        <v>18</v>
      </c>
      <c r="L4953" t="s">
        <v>8990</v>
      </c>
      <c r="M4953">
        <v>3441476</v>
      </c>
      <c r="N4953">
        <v>5</v>
      </c>
      <c r="O4953" s="5">
        <v>4</v>
      </c>
      <c r="P4953" s="5">
        <f t="shared" si="231"/>
        <v>9</v>
      </c>
      <c r="Q4953" s="5" t="str">
        <f t="shared" si="232"/>
        <v>1709</v>
      </c>
      <c r="R4953" s="5" t="str">
        <f t="shared" si="233"/>
        <v>dup-0</v>
      </c>
    </row>
    <row r="4954" spans="1:18" x14ac:dyDescent="0.2">
      <c r="A4954" t="s">
        <v>1497</v>
      </c>
      <c r="B4954" t="s">
        <v>1107</v>
      </c>
      <c r="C4954" t="s">
        <v>4745</v>
      </c>
      <c r="D4954">
        <v>91</v>
      </c>
      <c r="E4954" t="s">
        <v>4746</v>
      </c>
      <c r="F4954" t="s">
        <v>18</v>
      </c>
      <c r="G4954" t="s">
        <v>4747</v>
      </c>
      <c r="H4954">
        <v>3018</v>
      </c>
      <c r="I4954" t="s">
        <v>91</v>
      </c>
      <c r="J4954">
        <v>19510124</v>
      </c>
      <c r="K4954" t="s">
        <v>18</v>
      </c>
      <c r="L4954" t="s">
        <v>4748</v>
      </c>
      <c r="M4954">
        <v>4072165</v>
      </c>
      <c r="N4954">
        <v>0</v>
      </c>
      <c r="O4954" s="5">
        <v>4</v>
      </c>
      <c r="P4954" s="5">
        <f t="shared" si="231"/>
        <v>8</v>
      </c>
      <c r="Q4954" s="5" t="str">
        <f t="shared" si="232"/>
        <v>172</v>
      </c>
      <c r="R4954" s="5" t="str">
        <f t="shared" si="233"/>
        <v>org</v>
      </c>
    </row>
    <row r="4955" spans="1:18" hidden="1" x14ac:dyDescent="0.2">
      <c r="A4955" t="s">
        <v>17356</v>
      </c>
      <c r="B4955" t="s">
        <v>844</v>
      </c>
      <c r="C4955" t="s">
        <v>384</v>
      </c>
      <c r="D4955">
        <v>11</v>
      </c>
      <c r="E4955" t="s">
        <v>751</v>
      </c>
      <c r="F4955" t="s">
        <v>18</v>
      </c>
      <c r="G4955" t="s">
        <v>1564</v>
      </c>
      <c r="H4955">
        <v>3886</v>
      </c>
      <c r="I4955" t="s">
        <v>20</v>
      </c>
      <c r="J4955">
        <v>19900324</v>
      </c>
      <c r="K4955">
        <v>28</v>
      </c>
      <c r="L4955" t="s">
        <v>6676</v>
      </c>
      <c r="M4955">
        <v>1794883</v>
      </c>
      <c r="N4955">
        <v>1</v>
      </c>
      <c r="O4955" s="5">
        <v>4</v>
      </c>
      <c r="P4955" s="5">
        <f t="shared" si="231"/>
        <v>9</v>
      </c>
      <c r="Q4955" s="5" t="str">
        <f t="shared" si="232"/>
        <v>4552</v>
      </c>
      <c r="R4955" s="5" t="str">
        <f t="shared" si="233"/>
        <v>org</v>
      </c>
    </row>
    <row r="4956" spans="1:18" hidden="1" x14ac:dyDescent="0.2">
      <c r="A4956" t="s">
        <v>17357</v>
      </c>
      <c r="B4956" t="s">
        <v>264</v>
      </c>
      <c r="C4956" t="s">
        <v>17358</v>
      </c>
      <c r="D4956">
        <v>19</v>
      </c>
      <c r="E4956" t="s">
        <v>18</v>
      </c>
      <c r="F4956" t="s">
        <v>17359</v>
      </c>
      <c r="G4956" t="s">
        <v>584</v>
      </c>
      <c r="H4956">
        <v>3043</v>
      </c>
      <c r="I4956" t="s">
        <v>34</v>
      </c>
      <c r="J4956" t="s">
        <v>18</v>
      </c>
      <c r="K4956">
        <v>24</v>
      </c>
      <c r="L4956" t="s">
        <v>3170</v>
      </c>
      <c r="M4956">
        <v>7343065</v>
      </c>
      <c r="N4956">
        <v>7</v>
      </c>
      <c r="O4956" s="5">
        <v>4</v>
      </c>
      <c r="P4956" s="5">
        <f t="shared" si="231"/>
        <v>9</v>
      </c>
      <c r="Q4956" s="5" t="str">
        <f t="shared" si="232"/>
        <v>3481</v>
      </c>
      <c r="R4956" s="5" t="str">
        <f t="shared" si="233"/>
        <v>dup-1</v>
      </c>
    </row>
    <row r="4957" spans="1:18" hidden="1" x14ac:dyDescent="0.2">
      <c r="A4957" t="s">
        <v>17360</v>
      </c>
      <c r="B4957" t="s">
        <v>660</v>
      </c>
      <c r="C4957" t="s">
        <v>4237</v>
      </c>
      <c r="D4957">
        <v>28</v>
      </c>
      <c r="E4957" t="s">
        <v>18</v>
      </c>
      <c r="F4957" t="s">
        <v>6422</v>
      </c>
      <c r="G4957" t="s">
        <v>17361</v>
      </c>
      <c r="H4957">
        <v>6167</v>
      </c>
      <c r="I4957" t="s">
        <v>2037</v>
      </c>
      <c r="J4957">
        <v>19580404</v>
      </c>
      <c r="K4957">
        <v>26</v>
      </c>
      <c r="L4957" t="s">
        <v>6424</v>
      </c>
      <c r="M4957">
        <v>5932308</v>
      </c>
      <c r="N4957">
        <v>8</v>
      </c>
      <c r="O4957" s="5">
        <v>4</v>
      </c>
      <c r="P4957" s="5">
        <f t="shared" si="231"/>
        <v>9</v>
      </c>
      <c r="Q4957" s="5" t="str">
        <f t="shared" si="232"/>
        <v>4830</v>
      </c>
      <c r="R4957" s="5" t="str">
        <f t="shared" si="233"/>
        <v>dup-0</v>
      </c>
    </row>
    <row r="4958" spans="1:18" hidden="1" x14ac:dyDescent="0.2">
      <c r="A4958" t="s">
        <v>17362</v>
      </c>
      <c r="B4958" t="s">
        <v>17363</v>
      </c>
      <c r="C4958" t="s">
        <v>1760</v>
      </c>
      <c r="D4958">
        <v>8</v>
      </c>
      <c r="E4958" t="s">
        <v>6660</v>
      </c>
      <c r="F4958" t="s">
        <v>18</v>
      </c>
      <c r="G4958" t="s">
        <v>6661</v>
      </c>
      <c r="H4958">
        <v>6024</v>
      </c>
      <c r="I4958" t="s">
        <v>18</v>
      </c>
      <c r="J4958">
        <v>19570212</v>
      </c>
      <c r="K4958" t="s">
        <v>18</v>
      </c>
      <c r="L4958" t="s">
        <v>17364</v>
      </c>
      <c r="M4958">
        <v>9295168</v>
      </c>
      <c r="N4958">
        <v>1</v>
      </c>
      <c r="O4958" s="5">
        <v>4</v>
      </c>
      <c r="P4958" s="5">
        <f t="shared" si="231"/>
        <v>9</v>
      </c>
      <c r="Q4958" s="5" t="str">
        <f t="shared" si="232"/>
        <v>3325</v>
      </c>
      <c r="R4958" s="5" t="str">
        <f t="shared" si="233"/>
        <v>dup-2</v>
      </c>
    </row>
    <row r="4959" spans="1:18" hidden="1" x14ac:dyDescent="0.2">
      <c r="A4959" t="s">
        <v>17365</v>
      </c>
      <c r="B4959" t="s">
        <v>5511</v>
      </c>
      <c r="C4959" t="s">
        <v>17366</v>
      </c>
      <c r="D4959">
        <v>4</v>
      </c>
      <c r="E4959" t="s">
        <v>912</v>
      </c>
      <c r="F4959" t="s">
        <v>18</v>
      </c>
      <c r="G4959" t="s">
        <v>7047</v>
      </c>
      <c r="H4959">
        <v>5096</v>
      </c>
      <c r="I4959" t="s">
        <v>84</v>
      </c>
      <c r="J4959" t="s">
        <v>18</v>
      </c>
      <c r="K4959">
        <v>22</v>
      </c>
      <c r="L4959" t="s">
        <v>17367</v>
      </c>
      <c r="M4959">
        <v>9476983</v>
      </c>
      <c r="N4959">
        <v>1</v>
      </c>
      <c r="O4959" s="5">
        <v>4</v>
      </c>
      <c r="P4959" s="5">
        <f t="shared" si="231"/>
        <v>8</v>
      </c>
      <c r="Q4959" s="5" t="str">
        <f t="shared" si="232"/>
        <v>800</v>
      </c>
      <c r="R4959" s="5" t="str">
        <f t="shared" si="233"/>
        <v>org</v>
      </c>
    </row>
    <row r="4960" spans="1:18" hidden="1" x14ac:dyDescent="0.2">
      <c r="A4960" t="s">
        <v>17368</v>
      </c>
      <c r="B4960" t="s">
        <v>547</v>
      </c>
      <c r="C4960" t="s">
        <v>17369</v>
      </c>
      <c r="D4960">
        <v>12</v>
      </c>
      <c r="E4960" t="s">
        <v>63</v>
      </c>
      <c r="F4960" t="s">
        <v>18</v>
      </c>
      <c r="G4960" t="s">
        <v>4367</v>
      </c>
      <c r="H4960">
        <v>4171</v>
      </c>
      <c r="I4960" t="s">
        <v>18</v>
      </c>
      <c r="J4960">
        <v>19610311</v>
      </c>
      <c r="K4960" t="s">
        <v>18</v>
      </c>
      <c r="L4960" t="s">
        <v>17370</v>
      </c>
      <c r="M4960">
        <v>7114773</v>
      </c>
      <c r="N4960">
        <v>0</v>
      </c>
      <c r="O4960" s="5">
        <v>4</v>
      </c>
      <c r="P4960" s="5">
        <f t="shared" si="231"/>
        <v>8</v>
      </c>
      <c r="Q4960" s="5" t="str">
        <f t="shared" si="232"/>
        <v>678</v>
      </c>
      <c r="R4960" s="5" t="str">
        <f t="shared" si="233"/>
        <v>org</v>
      </c>
    </row>
    <row r="4961" spans="1:18" hidden="1" x14ac:dyDescent="0.2">
      <c r="A4961" t="s">
        <v>17371</v>
      </c>
      <c r="B4961" t="s">
        <v>9242</v>
      </c>
      <c r="C4961" t="s">
        <v>460</v>
      </c>
      <c r="D4961">
        <v>17</v>
      </c>
      <c r="E4961" t="s">
        <v>69</v>
      </c>
      <c r="F4961" t="s">
        <v>836</v>
      </c>
      <c r="G4961" t="s">
        <v>1186</v>
      </c>
      <c r="H4961">
        <v>2720</v>
      </c>
      <c r="I4961" t="s">
        <v>20</v>
      </c>
      <c r="J4961">
        <v>19651221</v>
      </c>
      <c r="K4961" t="s">
        <v>18</v>
      </c>
      <c r="L4961" t="s">
        <v>17372</v>
      </c>
      <c r="M4961">
        <v>6224719</v>
      </c>
      <c r="N4961">
        <v>2</v>
      </c>
      <c r="O4961" s="5">
        <v>4</v>
      </c>
      <c r="P4961" s="5">
        <f t="shared" si="231"/>
        <v>9</v>
      </c>
      <c r="Q4961" s="5" t="str">
        <f t="shared" si="232"/>
        <v>1246</v>
      </c>
      <c r="R4961" s="5" t="str">
        <f t="shared" si="233"/>
        <v>org</v>
      </c>
    </row>
    <row r="4962" spans="1:18" hidden="1" x14ac:dyDescent="0.2">
      <c r="A4962" t="s">
        <v>17373</v>
      </c>
      <c r="B4962" t="s">
        <v>1519</v>
      </c>
      <c r="C4962" t="s">
        <v>1299</v>
      </c>
      <c r="D4962">
        <v>78</v>
      </c>
      <c r="E4962" t="s">
        <v>7591</v>
      </c>
      <c r="F4962" t="s">
        <v>18</v>
      </c>
      <c r="G4962" t="s">
        <v>1126</v>
      </c>
      <c r="H4962">
        <v>3192</v>
      </c>
      <c r="I4962" t="s">
        <v>49</v>
      </c>
      <c r="J4962" t="s">
        <v>18</v>
      </c>
      <c r="K4962">
        <v>35</v>
      </c>
      <c r="L4962" t="s">
        <v>18</v>
      </c>
      <c r="M4962">
        <v>1195946</v>
      </c>
      <c r="N4962">
        <v>1</v>
      </c>
      <c r="O4962" s="5">
        <v>4</v>
      </c>
      <c r="P4962" s="5">
        <f t="shared" si="231"/>
        <v>9</v>
      </c>
      <c r="Q4962" s="5" t="str">
        <f t="shared" si="232"/>
        <v>1076</v>
      </c>
      <c r="R4962" s="5" t="str">
        <f t="shared" si="233"/>
        <v>dup-1</v>
      </c>
    </row>
    <row r="4963" spans="1:18" hidden="1" x14ac:dyDescent="0.2">
      <c r="A4963" t="s">
        <v>17374</v>
      </c>
      <c r="B4963" t="s">
        <v>12480</v>
      </c>
      <c r="C4963" t="s">
        <v>446</v>
      </c>
      <c r="D4963">
        <v>18</v>
      </c>
      <c r="E4963" t="s">
        <v>6478</v>
      </c>
      <c r="F4963" t="s">
        <v>18</v>
      </c>
      <c r="G4963" t="s">
        <v>594</v>
      </c>
      <c r="H4963">
        <v>4680</v>
      </c>
      <c r="I4963" t="s">
        <v>91</v>
      </c>
      <c r="J4963">
        <v>19080809</v>
      </c>
      <c r="K4963">
        <v>29</v>
      </c>
      <c r="L4963" t="s">
        <v>6479</v>
      </c>
      <c r="M4963">
        <v>3435016</v>
      </c>
      <c r="N4963">
        <v>9</v>
      </c>
      <c r="O4963" s="5">
        <v>4</v>
      </c>
      <c r="P4963" s="5">
        <f t="shared" si="231"/>
        <v>9</v>
      </c>
      <c r="Q4963" s="5" t="str">
        <f t="shared" si="232"/>
        <v>1514</v>
      </c>
      <c r="R4963" s="5" t="str">
        <f t="shared" si="233"/>
        <v>org</v>
      </c>
    </row>
    <row r="4964" spans="1:18" hidden="1" x14ac:dyDescent="0.2">
      <c r="A4964" t="s">
        <v>17375</v>
      </c>
      <c r="B4964" t="s">
        <v>1090</v>
      </c>
      <c r="C4964" t="s">
        <v>7328</v>
      </c>
      <c r="D4964">
        <v>11</v>
      </c>
      <c r="E4964" t="s">
        <v>3871</v>
      </c>
      <c r="F4964" t="s">
        <v>6081</v>
      </c>
      <c r="G4964" t="s">
        <v>2955</v>
      </c>
      <c r="H4964">
        <v>2753</v>
      </c>
      <c r="I4964" t="s">
        <v>91</v>
      </c>
      <c r="J4964">
        <v>19041024</v>
      </c>
      <c r="K4964">
        <v>27</v>
      </c>
      <c r="L4964" t="s">
        <v>17376</v>
      </c>
      <c r="M4964">
        <v>6168763</v>
      </c>
      <c r="N4964">
        <v>8</v>
      </c>
      <c r="O4964" s="5">
        <v>4</v>
      </c>
      <c r="P4964" s="5">
        <f t="shared" si="231"/>
        <v>9</v>
      </c>
      <c r="Q4964" s="5" t="str">
        <f t="shared" si="232"/>
        <v>4216</v>
      </c>
      <c r="R4964" s="5" t="str">
        <f t="shared" si="233"/>
        <v>org</v>
      </c>
    </row>
    <row r="4965" spans="1:18" hidden="1" x14ac:dyDescent="0.2">
      <c r="A4965" t="s">
        <v>17377</v>
      </c>
      <c r="B4965" t="s">
        <v>17378</v>
      </c>
      <c r="C4965" t="s">
        <v>532</v>
      </c>
      <c r="D4965">
        <v>5</v>
      </c>
      <c r="E4965" t="s">
        <v>17379</v>
      </c>
      <c r="F4965" t="s">
        <v>17380</v>
      </c>
      <c r="G4965" t="s">
        <v>1898</v>
      </c>
      <c r="H4965">
        <v>850</v>
      </c>
      <c r="I4965" t="s">
        <v>34</v>
      </c>
      <c r="J4965">
        <v>19601212</v>
      </c>
      <c r="K4965">
        <v>23</v>
      </c>
      <c r="L4965" t="s">
        <v>17381</v>
      </c>
      <c r="M4965">
        <v>4589091</v>
      </c>
      <c r="N4965">
        <v>7</v>
      </c>
      <c r="O4965" s="5">
        <v>4</v>
      </c>
      <c r="P4965" s="5">
        <f t="shared" si="231"/>
        <v>9</v>
      </c>
      <c r="Q4965" s="5" t="str">
        <f t="shared" si="232"/>
        <v>3260</v>
      </c>
      <c r="R4965" s="5" t="str">
        <f t="shared" si="233"/>
        <v>org</v>
      </c>
    </row>
    <row r="4966" spans="1:18" hidden="1" x14ac:dyDescent="0.2">
      <c r="A4966" t="s">
        <v>17382</v>
      </c>
      <c r="B4966" t="s">
        <v>1309</v>
      </c>
      <c r="C4966" t="s">
        <v>6862</v>
      </c>
      <c r="D4966">
        <v>107</v>
      </c>
      <c r="E4966" t="s">
        <v>6863</v>
      </c>
      <c r="F4966" t="s">
        <v>18</v>
      </c>
      <c r="G4966" t="s">
        <v>6864</v>
      </c>
      <c r="H4966">
        <v>2320</v>
      </c>
      <c r="I4966" t="s">
        <v>20</v>
      </c>
      <c r="J4966">
        <v>19310728</v>
      </c>
      <c r="K4966">
        <v>31</v>
      </c>
      <c r="L4966" t="s">
        <v>6865</v>
      </c>
      <c r="M4966">
        <v>1882477</v>
      </c>
      <c r="N4966">
        <v>5</v>
      </c>
      <c r="O4966" s="5">
        <v>4</v>
      </c>
      <c r="P4966" s="5">
        <f t="shared" si="231"/>
        <v>9</v>
      </c>
      <c r="Q4966" s="5" t="str">
        <f t="shared" si="232"/>
        <v>3280</v>
      </c>
      <c r="R4966" s="5" t="str">
        <f t="shared" si="233"/>
        <v>dup-0</v>
      </c>
    </row>
    <row r="4967" spans="1:18" hidden="1" x14ac:dyDescent="0.2">
      <c r="A4967" t="s">
        <v>17383</v>
      </c>
      <c r="B4967" t="s">
        <v>17384</v>
      </c>
      <c r="C4967" t="s">
        <v>6253</v>
      </c>
      <c r="D4967">
        <v>181</v>
      </c>
      <c r="E4967" t="s">
        <v>3002</v>
      </c>
      <c r="F4967" t="s">
        <v>17385</v>
      </c>
      <c r="G4967" t="s">
        <v>6255</v>
      </c>
      <c r="H4967">
        <v>4558</v>
      </c>
      <c r="I4967" t="s">
        <v>91</v>
      </c>
      <c r="J4967">
        <v>19640609</v>
      </c>
      <c r="K4967">
        <v>35</v>
      </c>
      <c r="L4967" t="s">
        <v>6256</v>
      </c>
      <c r="M4967">
        <v>2995275</v>
      </c>
      <c r="N4967">
        <v>4</v>
      </c>
      <c r="O4967" s="5">
        <v>4</v>
      </c>
      <c r="P4967" s="5">
        <f t="shared" si="231"/>
        <v>9</v>
      </c>
      <c r="Q4967" s="5" t="str">
        <f t="shared" si="232"/>
        <v>1686</v>
      </c>
      <c r="R4967" s="5" t="str">
        <f t="shared" si="233"/>
        <v>dup-4</v>
      </c>
    </row>
    <row r="4968" spans="1:18" hidden="1" x14ac:dyDescent="0.2">
      <c r="A4968" t="s">
        <v>17386</v>
      </c>
      <c r="B4968" t="s">
        <v>17387</v>
      </c>
      <c r="C4968" t="s">
        <v>516</v>
      </c>
      <c r="D4968">
        <v>9</v>
      </c>
      <c r="E4968" t="s">
        <v>3899</v>
      </c>
      <c r="F4968" t="s">
        <v>18</v>
      </c>
      <c r="G4968" t="s">
        <v>3900</v>
      </c>
      <c r="H4968">
        <v>2121</v>
      </c>
      <c r="I4968" t="s">
        <v>27</v>
      </c>
      <c r="J4968">
        <v>19950309</v>
      </c>
      <c r="K4968">
        <v>40</v>
      </c>
      <c r="L4968" t="s">
        <v>9592</v>
      </c>
      <c r="M4968">
        <v>3419133</v>
      </c>
      <c r="N4968">
        <v>7</v>
      </c>
      <c r="O4968" s="5">
        <v>4</v>
      </c>
      <c r="P4968" s="5">
        <f t="shared" si="231"/>
        <v>9</v>
      </c>
      <c r="Q4968" s="5" t="str">
        <f t="shared" si="232"/>
        <v>1205</v>
      </c>
      <c r="R4968" s="5" t="str">
        <f t="shared" si="233"/>
        <v>dup-3</v>
      </c>
    </row>
    <row r="4969" spans="1:18" hidden="1" x14ac:dyDescent="0.2">
      <c r="A4969" t="s">
        <v>17388</v>
      </c>
      <c r="B4969" t="s">
        <v>721</v>
      </c>
      <c r="C4969" t="s">
        <v>2725</v>
      </c>
      <c r="D4969">
        <v>52</v>
      </c>
      <c r="E4969" t="s">
        <v>2726</v>
      </c>
      <c r="F4969" t="s">
        <v>18</v>
      </c>
      <c r="G4969" t="s">
        <v>2088</v>
      </c>
      <c r="H4969">
        <v>2580</v>
      </c>
      <c r="I4969" t="s">
        <v>27</v>
      </c>
      <c r="J4969" t="s">
        <v>18</v>
      </c>
      <c r="K4969">
        <v>30</v>
      </c>
      <c r="L4969" t="s">
        <v>2727</v>
      </c>
      <c r="M4969">
        <v>3680665</v>
      </c>
      <c r="N4969">
        <v>3</v>
      </c>
      <c r="O4969" s="5">
        <v>4</v>
      </c>
      <c r="P4969" s="5">
        <f t="shared" si="231"/>
        <v>9</v>
      </c>
      <c r="Q4969" s="5" t="str">
        <f t="shared" si="232"/>
        <v>2877</v>
      </c>
      <c r="R4969" s="5" t="str">
        <f t="shared" si="233"/>
        <v>dup-2</v>
      </c>
    </row>
    <row r="4970" spans="1:18" hidden="1" x14ac:dyDescent="0.2">
      <c r="A4970" t="s">
        <v>17389</v>
      </c>
      <c r="B4970" t="s">
        <v>1193</v>
      </c>
      <c r="C4970" t="s">
        <v>144</v>
      </c>
      <c r="D4970">
        <v>11</v>
      </c>
      <c r="E4970" t="s">
        <v>7817</v>
      </c>
      <c r="F4970" t="s">
        <v>18</v>
      </c>
      <c r="G4970" t="s">
        <v>4850</v>
      </c>
      <c r="H4970" t="s">
        <v>18</v>
      </c>
      <c r="I4970" t="s">
        <v>91</v>
      </c>
      <c r="J4970" t="s">
        <v>18</v>
      </c>
      <c r="K4970">
        <v>33</v>
      </c>
      <c r="L4970" t="s">
        <v>17390</v>
      </c>
      <c r="M4970">
        <v>5524102</v>
      </c>
      <c r="N4970">
        <v>7</v>
      </c>
      <c r="O4970" s="5">
        <v>4</v>
      </c>
      <c r="P4970" s="5">
        <f t="shared" si="231"/>
        <v>9</v>
      </c>
      <c r="Q4970" s="5" t="str">
        <f t="shared" si="232"/>
        <v>1525</v>
      </c>
      <c r="R4970" s="5" t="str">
        <f t="shared" si="233"/>
        <v>org</v>
      </c>
    </row>
    <row r="4971" spans="1:18" hidden="1" x14ac:dyDescent="0.2">
      <c r="A4971" t="s">
        <v>17391</v>
      </c>
      <c r="B4971" t="s">
        <v>12039</v>
      </c>
      <c r="C4971" t="s">
        <v>7473</v>
      </c>
      <c r="D4971">
        <v>121</v>
      </c>
      <c r="E4971" t="s">
        <v>17392</v>
      </c>
      <c r="F4971" t="s">
        <v>18</v>
      </c>
      <c r="G4971" t="s">
        <v>4921</v>
      </c>
      <c r="H4971">
        <v>3730</v>
      </c>
      <c r="I4971" t="s">
        <v>34</v>
      </c>
      <c r="J4971">
        <v>19780212</v>
      </c>
      <c r="K4971">
        <v>9</v>
      </c>
      <c r="L4971" t="s">
        <v>17393</v>
      </c>
      <c r="M4971">
        <v>8767380</v>
      </c>
      <c r="N4971">
        <v>5</v>
      </c>
      <c r="O4971" s="5">
        <v>4</v>
      </c>
      <c r="P4971" s="5">
        <f t="shared" si="231"/>
        <v>9</v>
      </c>
      <c r="Q4971" s="5" t="str">
        <f t="shared" si="232"/>
        <v>4919</v>
      </c>
      <c r="R4971" s="5" t="str">
        <f t="shared" si="233"/>
        <v>org</v>
      </c>
    </row>
    <row r="4972" spans="1:18" hidden="1" x14ac:dyDescent="0.2">
      <c r="A4972" t="s">
        <v>17394</v>
      </c>
      <c r="B4972" t="s">
        <v>583</v>
      </c>
      <c r="C4972" t="s">
        <v>5968</v>
      </c>
      <c r="D4972">
        <v>183</v>
      </c>
      <c r="E4972" t="s">
        <v>6412</v>
      </c>
      <c r="F4972" t="s">
        <v>17395</v>
      </c>
      <c r="G4972" t="s">
        <v>9728</v>
      </c>
      <c r="H4972">
        <v>6018</v>
      </c>
      <c r="I4972" t="s">
        <v>91</v>
      </c>
      <c r="J4972">
        <v>19120406</v>
      </c>
      <c r="K4972">
        <v>28</v>
      </c>
      <c r="L4972" t="s">
        <v>17396</v>
      </c>
      <c r="M4972">
        <v>6342405</v>
      </c>
      <c r="N4972">
        <v>8</v>
      </c>
      <c r="O4972" s="5">
        <v>4</v>
      </c>
      <c r="P4972" s="5">
        <f t="shared" si="231"/>
        <v>9</v>
      </c>
      <c r="Q4972" s="5" t="str">
        <f t="shared" si="232"/>
        <v>3393</v>
      </c>
      <c r="R4972" s="5" t="str">
        <f t="shared" si="233"/>
        <v>org</v>
      </c>
    </row>
    <row r="4973" spans="1:18" hidden="1" x14ac:dyDescent="0.2">
      <c r="A4973" t="s">
        <v>17397</v>
      </c>
      <c r="B4973" t="s">
        <v>3598</v>
      </c>
      <c r="C4973" t="s">
        <v>17398</v>
      </c>
      <c r="D4973">
        <v>114</v>
      </c>
      <c r="E4973" t="s">
        <v>2846</v>
      </c>
      <c r="F4973" t="s">
        <v>1599</v>
      </c>
      <c r="G4973" t="s">
        <v>314</v>
      </c>
      <c r="H4973">
        <v>3805</v>
      </c>
      <c r="I4973" t="s">
        <v>20</v>
      </c>
      <c r="J4973" t="s">
        <v>18</v>
      </c>
      <c r="K4973">
        <v>28</v>
      </c>
      <c r="L4973" t="s">
        <v>4643</v>
      </c>
      <c r="M4973">
        <v>6913329</v>
      </c>
      <c r="N4973">
        <v>6</v>
      </c>
      <c r="O4973" s="5">
        <v>4</v>
      </c>
      <c r="P4973" s="5">
        <f t="shared" si="231"/>
        <v>9</v>
      </c>
      <c r="Q4973" s="5" t="str">
        <f t="shared" si="232"/>
        <v>2943</v>
      </c>
      <c r="R4973" s="5" t="str">
        <f t="shared" si="233"/>
        <v>dup-2</v>
      </c>
    </row>
    <row r="4974" spans="1:18" hidden="1" x14ac:dyDescent="0.2">
      <c r="A4974" t="s">
        <v>17399</v>
      </c>
      <c r="B4974" t="s">
        <v>1355</v>
      </c>
      <c r="C4974" t="s">
        <v>1570</v>
      </c>
      <c r="D4974">
        <v>10</v>
      </c>
      <c r="E4974" t="s">
        <v>17400</v>
      </c>
      <c r="F4974" t="s">
        <v>18</v>
      </c>
      <c r="G4974" t="s">
        <v>7004</v>
      </c>
      <c r="H4974">
        <v>2585</v>
      </c>
      <c r="I4974" t="s">
        <v>49</v>
      </c>
      <c r="J4974">
        <v>19491110</v>
      </c>
      <c r="K4974">
        <v>32</v>
      </c>
      <c r="L4974" t="s">
        <v>7005</v>
      </c>
      <c r="M4974">
        <v>5181507</v>
      </c>
      <c r="N4974">
        <v>9</v>
      </c>
      <c r="O4974" s="5">
        <v>4</v>
      </c>
      <c r="P4974" s="5">
        <f t="shared" si="231"/>
        <v>8</v>
      </c>
      <c r="Q4974" s="5" t="str">
        <f t="shared" si="232"/>
        <v>848</v>
      </c>
      <c r="R4974" s="5" t="str">
        <f t="shared" si="233"/>
        <v>dup-1</v>
      </c>
    </row>
    <row r="4975" spans="1:18" hidden="1" x14ac:dyDescent="0.2">
      <c r="A4975" t="s">
        <v>17401</v>
      </c>
      <c r="B4975" t="s">
        <v>17402</v>
      </c>
      <c r="C4975" t="s">
        <v>1206</v>
      </c>
      <c r="D4975">
        <v>46</v>
      </c>
      <c r="E4975" t="s">
        <v>2598</v>
      </c>
      <c r="F4975" t="s">
        <v>17403</v>
      </c>
      <c r="G4975" t="s">
        <v>9325</v>
      </c>
      <c r="H4975">
        <v>2151</v>
      </c>
      <c r="I4975" t="s">
        <v>49</v>
      </c>
      <c r="J4975">
        <v>19260707</v>
      </c>
      <c r="K4975">
        <v>42</v>
      </c>
      <c r="L4975" t="s">
        <v>17404</v>
      </c>
      <c r="M4975">
        <v>5905958</v>
      </c>
      <c r="N4975">
        <v>4</v>
      </c>
      <c r="O4975" s="5">
        <v>4</v>
      </c>
      <c r="P4975" s="5">
        <f t="shared" si="231"/>
        <v>9</v>
      </c>
      <c r="Q4975" s="5" t="str">
        <f t="shared" si="232"/>
        <v>4019</v>
      </c>
      <c r="R4975" s="5" t="str">
        <f t="shared" si="233"/>
        <v>org</v>
      </c>
    </row>
    <row r="4976" spans="1:18" hidden="1" x14ac:dyDescent="0.2">
      <c r="A4976" t="s">
        <v>17405</v>
      </c>
      <c r="B4976" t="s">
        <v>4711</v>
      </c>
      <c r="C4976" t="s">
        <v>6956</v>
      </c>
      <c r="D4976">
        <v>11</v>
      </c>
      <c r="E4976" t="s">
        <v>1380</v>
      </c>
      <c r="F4976" t="s">
        <v>18</v>
      </c>
      <c r="G4976" t="s">
        <v>12287</v>
      </c>
      <c r="H4976">
        <v>3568</v>
      </c>
      <c r="I4976" t="s">
        <v>91</v>
      </c>
      <c r="J4976">
        <v>19550704</v>
      </c>
      <c r="K4976">
        <v>35</v>
      </c>
      <c r="L4976" t="s">
        <v>17406</v>
      </c>
      <c r="M4976">
        <v>5214368</v>
      </c>
      <c r="N4976">
        <v>1</v>
      </c>
      <c r="O4976" s="5">
        <v>4</v>
      </c>
      <c r="P4976" s="5">
        <f t="shared" si="231"/>
        <v>9</v>
      </c>
      <c r="Q4976" s="5" t="str">
        <f t="shared" si="232"/>
        <v>4858</v>
      </c>
      <c r="R4976" s="5" t="str">
        <f t="shared" si="233"/>
        <v>org</v>
      </c>
    </row>
    <row r="4977" spans="1:18" hidden="1" x14ac:dyDescent="0.2">
      <c r="A4977" t="s">
        <v>17407</v>
      </c>
      <c r="B4977" t="s">
        <v>1073</v>
      </c>
      <c r="C4977" t="s">
        <v>16778</v>
      </c>
      <c r="D4977">
        <v>59</v>
      </c>
      <c r="E4977" t="s">
        <v>8518</v>
      </c>
      <c r="F4977" t="s">
        <v>18</v>
      </c>
      <c r="G4977" t="s">
        <v>5139</v>
      </c>
      <c r="H4977">
        <v>3149</v>
      </c>
      <c r="I4977" t="s">
        <v>27</v>
      </c>
      <c r="J4977">
        <v>19510604</v>
      </c>
      <c r="K4977">
        <v>36</v>
      </c>
      <c r="L4977" t="s">
        <v>8519</v>
      </c>
      <c r="M4977">
        <v>7459223</v>
      </c>
      <c r="N4977">
        <v>4</v>
      </c>
      <c r="O4977" s="5">
        <v>4</v>
      </c>
      <c r="P4977" s="5">
        <f t="shared" si="231"/>
        <v>9</v>
      </c>
      <c r="Q4977" s="5" t="str">
        <f t="shared" si="232"/>
        <v>2966</v>
      </c>
      <c r="R4977" s="5" t="str">
        <f t="shared" si="233"/>
        <v>org</v>
      </c>
    </row>
    <row r="4978" spans="1:18" hidden="1" x14ac:dyDescent="0.2">
      <c r="A4978" t="s">
        <v>17408</v>
      </c>
      <c r="B4978" t="s">
        <v>1387</v>
      </c>
      <c r="C4978" t="s">
        <v>8106</v>
      </c>
      <c r="D4978">
        <v>51</v>
      </c>
      <c r="E4978" t="s">
        <v>695</v>
      </c>
      <c r="F4978" t="s">
        <v>8107</v>
      </c>
      <c r="G4978" t="s">
        <v>856</v>
      </c>
      <c r="H4978">
        <v>4472</v>
      </c>
      <c r="I4978" t="s">
        <v>18</v>
      </c>
      <c r="J4978">
        <v>19000726</v>
      </c>
      <c r="K4978" t="s">
        <v>18</v>
      </c>
      <c r="L4978" t="s">
        <v>8108</v>
      </c>
      <c r="M4978">
        <v>9824381</v>
      </c>
      <c r="N4978">
        <v>8</v>
      </c>
      <c r="O4978" s="5">
        <v>4</v>
      </c>
      <c r="P4978" s="5">
        <f t="shared" si="231"/>
        <v>9</v>
      </c>
      <c r="Q4978" s="5" t="str">
        <f t="shared" si="232"/>
        <v>3645</v>
      </c>
      <c r="R4978" s="5" t="str">
        <f t="shared" si="233"/>
        <v>dup-1</v>
      </c>
    </row>
    <row r="4979" spans="1:18" hidden="1" x14ac:dyDescent="0.2">
      <c r="A4979" t="s">
        <v>17409</v>
      </c>
      <c r="B4979" t="s">
        <v>17410</v>
      </c>
      <c r="C4979" t="s">
        <v>10583</v>
      </c>
      <c r="D4979">
        <v>44</v>
      </c>
      <c r="E4979" t="s">
        <v>4374</v>
      </c>
      <c r="F4979" t="s">
        <v>18</v>
      </c>
      <c r="G4979" t="s">
        <v>3857</v>
      </c>
      <c r="H4979">
        <v>3162</v>
      </c>
      <c r="I4979" t="s">
        <v>34</v>
      </c>
      <c r="J4979">
        <v>19640614</v>
      </c>
      <c r="K4979">
        <v>26</v>
      </c>
      <c r="L4979" t="s">
        <v>4391</v>
      </c>
      <c r="M4979">
        <v>7368329</v>
      </c>
      <c r="N4979">
        <v>2</v>
      </c>
      <c r="O4979" s="5">
        <v>4</v>
      </c>
      <c r="P4979" s="5">
        <f t="shared" si="231"/>
        <v>9</v>
      </c>
      <c r="Q4979" s="5" t="str">
        <f t="shared" si="232"/>
        <v>1668</v>
      </c>
      <c r="R4979" s="5" t="str">
        <f t="shared" si="233"/>
        <v>org</v>
      </c>
    </row>
    <row r="4980" spans="1:18" x14ac:dyDescent="0.2">
      <c r="A4980" t="s">
        <v>363</v>
      </c>
      <c r="B4980" t="s">
        <v>531</v>
      </c>
      <c r="C4980" t="s">
        <v>3706</v>
      </c>
      <c r="D4980">
        <v>15</v>
      </c>
      <c r="E4980" t="s">
        <v>685</v>
      </c>
      <c r="F4980" t="s">
        <v>17128</v>
      </c>
      <c r="G4980" t="s">
        <v>4739</v>
      </c>
      <c r="H4980">
        <v>4680</v>
      </c>
      <c r="I4980" t="s">
        <v>91</v>
      </c>
      <c r="J4980">
        <v>19770510</v>
      </c>
      <c r="K4980">
        <v>12</v>
      </c>
      <c r="L4980" t="s">
        <v>13064</v>
      </c>
      <c r="M4980">
        <v>2322545</v>
      </c>
      <c r="N4980">
        <v>0</v>
      </c>
      <c r="O4980" s="5">
        <v>4</v>
      </c>
      <c r="P4980" s="5">
        <f t="shared" si="231"/>
        <v>8</v>
      </c>
      <c r="Q4980" s="5" t="str">
        <f t="shared" si="232"/>
        <v>298</v>
      </c>
      <c r="R4980" s="5" t="str">
        <f t="shared" si="233"/>
        <v>org</v>
      </c>
    </row>
    <row r="4981" spans="1:18" hidden="1" x14ac:dyDescent="0.2">
      <c r="A4981" t="s">
        <v>17411</v>
      </c>
      <c r="B4981" t="s">
        <v>232</v>
      </c>
      <c r="C4981" t="s">
        <v>15454</v>
      </c>
      <c r="D4981">
        <v>54</v>
      </c>
      <c r="E4981" t="s">
        <v>10048</v>
      </c>
      <c r="F4981" t="s">
        <v>18</v>
      </c>
      <c r="G4981" t="s">
        <v>71</v>
      </c>
      <c r="H4981">
        <v>2773</v>
      </c>
      <c r="I4981" t="s">
        <v>34</v>
      </c>
      <c r="J4981">
        <v>19690723</v>
      </c>
      <c r="K4981" t="s">
        <v>18</v>
      </c>
      <c r="L4981" t="s">
        <v>15456</v>
      </c>
      <c r="M4981">
        <v>3282281</v>
      </c>
      <c r="N4981">
        <v>1</v>
      </c>
      <c r="O4981" s="5">
        <v>4</v>
      </c>
      <c r="P4981" s="5">
        <f t="shared" si="231"/>
        <v>8</v>
      </c>
      <c r="Q4981" s="5" t="str">
        <f t="shared" si="232"/>
        <v>915</v>
      </c>
      <c r="R4981" s="5" t="str">
        <f t="shared" si="233"/>
        <v>org</v>
      </c>
    </row>
    <row r="4982" spans="1:18" hidden="1" x14ac:dyDescent="0.2">
      <c r="A4982" t="s">
        <v>17412</v>
      </c>
      <c r="B4982" t="s">
        <v>17413</v>
      </c>
      <c r="C4982" t="s">
        <v>7473</v>
      </c>
      <c r="D4982">
        <v>57</v>
      </c>
      <c r="E4982" t="s">
        <v>17414</v>
      </c>
      <c r="F4982" t="s">
        <v>17415</v>
      </c>
      <c r="G4982" t="s">
        <v>17416</v>
      </c>
      <c r="H4982">
        <v>2208</v>
      </c>
      <c r="I4982" t="s">
        <v>34</v>
      </c>
      <c r="J4982">
        <v>19590621</v>
      </c>
      <c r="K4982">
        <v>21</v>
      </c>
      <c r="L4982" t="s">
        <v>17417</v>
      </c>
      <c r="M4982">
        <v>9080513</v>
      </c>
      <c r="N4982">
        <v>7</v>
      </c>
      <c r="O4982" s="5">
        <v>4</v>
      </c>
      <c r="P4982" s="5">
        <f t="shared" si="231"/>
        <v>9</v>
      </c>
      <c r="Q4982" s="5" t="str">
        <f t="shared" si="232"/>
        <v>4503</v>
      </c>
      <c r="R4982" s="5" t="str">
        <f t="shared" si="233"/>
        <v>org</v>
      </c>
    </row>
    <row r="4983" spans="1:18" hidden="1" x14ac:dyDescent="0.2">
      <c r="A4983" t="s">
        <v>17418</v>
      </c>
      <c r="B4983" t="s">
        <v>859</v>
      </c>
      <c r="C4983" t="s">
        <v>17419</v>
      </c>
      <c r="D4983">
        <v>30</v>
      </c>
      <c r="E4983" t="s">
        <v>16691</v>
      </c>
      <c r="F4983" t="s">
        <v>18</v>
      </c>
      <c r="G4983" t="s">
        <v>970</v>
      </c>
      <c r="H4983">
        <v>870</v>
      </c>
      <c r="I4983" t="s">
        <v>49</v>
      </c>
      <c r="J4983">
        <v>19920617</v>
      </c>
      <c r="K4983" t="s">
        <v>18</v>
      </c>
      <c r="L4983" t="s">
        <v>17420</v>
      </c>
      <c r="M4983">
        <v>4954811</v>
      </c>
      <c r="N4983">
        <v>8</v>
      </c>
      <c r="O4983" s="5">
        <v>4</v>
      </c>
      <c r="P4983" s="5">
        <f t="shared" si="231"/>
        <v>9</v>
      </c>
      <c r="Q4983" s="5" t="str">
        <f t="shared" si="232"/>
        <v>1479</v>
      </c>
      <c r="R4983" s="5" t="str">
        <f t="shared" si="233"/>
        <v>org</v>
      </c>
    </row>
    <row r="4984" spans="1:18" hidden="1" x14ac:dyDescent="0.2">
      <c r="A4984" t="s">
        <v>17421</v>
      </c>
      <c r="B4984" t="s">
        <v>17422</v>
      </c>
      <c r="C4984" t="s">
        <v>416</v>
      </c>
      <c r="D4984">
        <v>13</v>
      </c>
      <c r="E4984" t="s">
        <v>635</v>
      </c>
      <c r="F4984" t="s">
        <v>5520</v>
      </c>
      <c r="G4984" t="s">
        <v>518</v>
      </c>
      <c r="H4984">
        <v>3215</v>
      </c>
      <c r="I4984" t="s">
        <v>18</v>
      </c>
      <c r="J4984">
        <v>19060917</v>
      </c>
      <c r="K4984">
        <v>28</v>
      </c>
      <c r="L4984" t="s">
        <v>17423</v>
      </c>
      <c r="M4984">
        <v>8642810</v>
      </c>
      <c r="N4984">
        <v>7</v>
      </c>
      <c r="O4984" s="5">
        <v>4</v>
      </c>
      <c r="P4984" s="5">
        <f t="shared" si="231"/>
        <v>9</v>
      </c>
      <c r="Q4984" s="5" t="str">
        <f t="shared" si="232"/>
        <v>3037</v>
      </c>
      <c r="R4984" s="5" t="str">
        <f t="shared" si="233"/>
        <v>org</v>
      </c>
    </row>
    <row r="4985" spans="1:18" hidden="1" x14ac:dyDescent="0.2">
      <c r="A4985" t="s">
        <v>17424</v>
      </c>
      <c r="B4985" t="s">
        <v>1016</v>
      </c>
      <c r="C4985" t="s">
        <v>1251</v>
      </c>
      <c r="D4985">
        <v>15</v>
      </c>
      <c r="E4985" t="s">
        <v>1410</v>
      </c>
      <c r="F4985" t="s">
        <v>18</v>
      </c>
      <c r="G4985">
        <v>2148</v>
      </c>
      <c r="H4985" t="s">
        <v>3341</v>
      </c>
      <c r="I4985" t="s">
        <v>20</v>
      </c>
      <c r="J4985">
        <v>19581019</v>
      </c>
      <c r="K4985">
        <v>25</v>
      </c>
      <c r="L4985" t="s">
        <v>17425</v>
      </c>
      <c r="M4985">
        <v>5900912</v>
      </c>
      <c r="N4985">
        <v>2</v>
      </c>
      <c r="O4985" s="5">
        <v>4</v>
      </c>
      <c r="P4985" s="5">
        <f t="shared" si="231"/>
        <v>8</v>
      </c>
      <c r="Q4985" s="5" t="str">
        <f t="shared" si="232"/>
        <v>111</v>
      </c>
      <c r="R4985" s="5" t="str">
        <f t="shared" si="233"/>
        <v>dup-1</v>
      </c>
    </row>
    <row r="4986" spans="1:18" hidden="1" x14ac:dyDescent="0.2">
      <c r="A4986" t="s">
        <v>17426</v>
      </c>
      <c r="B4986" t="s">
        <v>3041</v>
      </c>
      <c r="C4986" t="s">
        <v>17427</v>
      </c>
      <c r="D4986">
        <v>70</v>
      </c>
      <c r="E4986" t="s">
        <v>17428</v>
      </c>
      <c r="F4986" t="s">
        <v>18</v>
      </c>
      <c r="G4986" t="s">
        <v>1325</v>
      </c>
      <c r="H4986">
        <v>2135</v>
      </c>
      <c r="I4986" t="s">
        <v>18</v>
      </c>
      <c r="J4986">
        <v>19900309</v>
      </c>
      <c r="K4986" t="s">
        <v>18</v>
      </c>
      <c r="L4986" t="s">
        <v>17429</v>
      </c>
      <c r="M4986">
        <v>2364266</v>
      </c>
      <c r="N4986">
        <v>8</v>
      </c>
      <c r="O4986" s="5">
        <v>4</v>
      </c>
      <c r="P4986" s="5">
        <f t="shared" si="231"/>
        <v>9</v>
      </c>
      <c r="Q4986" s="5" t="str">
        <f t="shared" si="232"/>
        <v>4820</v>
      </c>
      <c r="R4986" s="5" t="str">
        <f t="shared" si="233"/>
        <v>dup-2</v>
      </c>
    </row>
    <row r="4987" spans="1:18" hidden="1" x14ac:dyDescent="0.2">
      <c r="A4987" t="s">
        <v>17430</v>
      </c>
      <c r="B4987" t="s">
        <v>2870</v>
      </c>
      <c r="C4987" t="s">
        <v>14528</v>
      </c>
      <c r="D4987">
        <v>69</v>
      </c>
      <c r="E4987" t="s">
        <v>14529</v>
      </c>
      <c r="F4987" t="s">
        <v>871</v>
      </c>
      <c r="G4987" t="s">
        <v>9556</v>
      </c>
      <c r="H4987">
        <v>6018</v>
      </c>
      <c r="I4987" t="s">
        <v>17431</v>
      </c>
      <c r="J4987">
        <v>19160727</v>
      </c>
      <c r="K4987">
        <v>28</v>
      </c>
      <c r="L4987" t="s">
        <v>14530</v>
      </c>
      <c r="M4987">
        <v>4708163</v>
      </c>
      <c r="N4987">
        <v>4</v>
      </c>
      <c r="O4987" s="5">
        <v>4</v>
      </c>
      <c r="P4987" s="5">
        <f t="shared" si="231"/>
        <v>9</v>
      </c>
      <c r="Q4987" s="5" t="str">
        <f t="shared" si="232"/>
        <v>3970</v>
      </c>
      <c r="R4987" s="5" t="str">
        <f t="shared" si="233"/>
        <v>dup-0</v>
      </c>
    </row>
    <row r="4988" spans="1:18" hidden="1" x14ac:dyDescent="0.2">
      <c r="A4988" t="s">
        <v>1257</v>
      </c>
      <c r="B4988" t="s">
        <v>1688</v>
      </c>
      <c r="C4988" t="s">
        <v>17432</v>
      </c>
      <c r="D4988">
        <v>46</v>
      </c>
      <c r="E4988" t="s">
        <v>5614</v>
      </c>
      <c r="F4988" t="s">
        <v>18</v>
      </c>
      <c r="G4988" t="s">
        <v>9621</v>
      </c>
      <c r="H4988">
        <v>6290</v>
      </c>
      <c r="I4988" t="s">
        <v>91</v>
      </c>
      <c r="J4988">
        <v>19281010</v>
      </c>
      <c r="K4988">
        <v>21</v>
      </c>
      <c r="L4988" t="s">
        <v>17433</v>
      </c>
      <c r="M4988">
        <v>4118689</v>
      </c>
      <c r="N4988">
        <v>6</v>
      </c>
      <c r="O4988" s="5">
        <v>4</v>
      </c>
      <c r="P4988" s="5">
        <f t="shared" si="231"/>
        <v>7</v>
      </c>
      <c r="Q4988" s="5" t="str">
        <f t="shared" si="232"/>
        <v>84</v>
      </c>
      <c r="R4988" s="5" t="str">
        <f t="shared" si="233"/>
        <v>org</v>
      </c>
    </row>
    <row r="4989" spans="1:18" hidden="1" x14ac:dyDescent="0.2">
      <c r="A4989" t="s">
        <v>17434</v>
      </c>
      <c r="B4989" t="s">
        <v>384</v>
      </c>
      <c r="C4989" t="s">
        <v>9030</v>
      </c>
      <c r="D4989">
        <v>15</v>
      </c>
      <c r="E4989" t="s">
        <v>1454</v>
      </c>
      <c r="F4989" t="s">
        <v>12512</v>
      </c>
      <c r="G4989" t="s">
        <v>12513</v>
      </c>
      <c r="H4989">
        <v>2176</v>
      </c>
      <c r="I4989" t="s">
        <v>34</v>
      </c>
      <c r="J4989">
        <v>19130527</v>
      </c>
      <c r="K4989">
        <v>36</v>
      </c>
      <c r="L4989" t="s">
        <v>12514</v>
      </c>
      <c r="M4989">
        <v>4713358</v>
      </c>
      <c r="N4989">
        <v>0</v>
      </c>
      <c r="O4989" s="5">
        <v>4</v>
      </c>
      <c r="P4989" s="5">
        <f t="shared" si="231"/>
        <v>9</v>
      </c>
      <c r="Q4989" s="5" t="str">
        <f t="shared" si="232"/>
        <v>2792</v>
      </c>
      <c r="R4989" s="5" t="str">
        <f t="shared" si="233"/>
        <v>dup-2</v>
      </c>
    </row>
    <row r="4990" spans="1:18" hidden="1" x14ac:dyDescent="0.2">
      <c r="A4990" t="s">
        <v>17435</v>
      </c>
      <c r="B4990" t="s">
        <v>17436</v>
      </c>
      <c r="C4990" t="s">
        <v>1148</v>
      </c>
      <c r="D4990">
        <v>58</v>
      </c>
      <c r="E4990" t="s">
        <v>3691</v>
      </c>
      <c r="F4990" t="s">
        <v>12826</v>
      </c>
      <c r="G4990" t="s">
        <v>1117</v>
      </c>
      <c r="H4990">
        <v>2168</v>
      </c>
      <c r="I4990" t="s">
        <v>91</v>
      </c>
      <c r="J4990">
        <v>19920628</v>
      </c>
      <c r="K4990">
        <v>41</v>
      </c>
      <c r="L4990" t="s">
        <v>15058</v>
      </c>
      <c r="M4990">
        <v>9778353</v>
      </c>
      <c r="N4990">
        <v>9</v>
      </c>
      <c r="O4990" s="5">
        <v>4</v>
      </c>
      <c r="P4990" s="5">
        <f t="shared" si="231"/>
        <v>9</v>
      </c>
      <c r="Q4990" s="5" t="str">
        <f t="shared" si="232"/>
        <v>3227</v>
      </c>
      <c r="R4990" s="5" t="str">
        <f t="shared" si="233"/>
        <v>org</v>
      </c>
    </row>
    <row r="4991" spans="1:18" hidden="1" x14ac:dyDescent="0.2">
      <c r="A4991" t="s">
        <v>17437</v>
      </c>
      <c r="B4991" t="s">
        <v>288</v>
      </c>
      <c r="C4991" t="s">
        <v>17438</v>
      </c>
      <c r="D4991">
        <v>105</v>
      </c>
      <c r="E4991" t="s">
        <v>2774</v>
      </c>
      <c r="F4991" t="s">
        <v>2775</v>
      </c>
      <c r="G4991" t="s">
        <v>1886</v>
      </c>
      <c r="H4991">
        <v>5089</v>
      </c>
      <c r="I4991" t="s">
        <v>49</v>
      </c>
      <c r="J4991">
        <v>19540506</v>
      </c>
      <c r="K4991">
        <v>34</v>
      </c>
      <c r="L4991" t="s">
        <v>2776</v>
      </c>
      <c r="M4991">
        <v>9175548</v>
      </c>
      <c r="N4991">
        <v>4</v>
      </c>
      <c r="O4991" s="5">
        <v>4</v>
      </c>
      <c r="P4991" s="5">
        <f t="shared" si="231"/>
        <v>8</v>
      </c>
      <c r="Q4991" s="5" t="str">
        <f t="shared" si="232"/>
        <v>469</v>
      </c>
      <c r="R4991" s="5" t="str">
        <f t="shared" si="233"/>
        <v>dup-0</v>
      </c>
    </row>
    <row r="4992" spans="1:18" hidden="1" x14ac:dyDescent="0.2">
      <c r="A4992" t="s">
        <v>17439</v>
      </c>
      <c r="B4992" t="s">
        <v>1344</v>
      </c>
      <c r="C4992" t="s">
        <v>16</v>
      </c>
      <c r="D4992">
        <v>15</v>
      </c>
      <c r="E4992" t="s">
        <v>17440</v>
      </c>
      <c r="F4992" t="s">
        <v>17441</v>
      </c>
      <c r="G4992" t="s">
        <v>1535</v>
      </c>
      <c r="H4992">
        <v>3434</v>
      </c>
      <c r="I4992" t="s">
        <v>18</v>
      </c>
      <c r="J4992">
        <v>19521230</v>
      </c>
      <c r="K4992">
        <v>40</v>
      </c>
      <c r="L4992" t="s">
        <v>17442</v>
      </c>
      <c r="M4992">
        <v>1567779</v>
      </c>
      <c r="N4992">
        <v>7</v>
      </c>
      <c r="O4992" s="5">
        <v>4</v>
      </c>
      <c r="P4992" s="5">
        <f t="shared" si="231"/>
        <v>9</v>
      </c>
      <c r="Q4992" s="5" t="str">
        <f t="shared" si="232"/>
        <v>1940</v>
      </c>
      <c r="R4992" s="5" t="str">
        <f t="shared" si="233"/>
        <v>org</v>
      </c>
    </row>
    <row r="4993" spans="1:18" hidden="1" x14ac:dyDescent="0.2">
      <c r="A4993" t="s">
        <v>17443</v>
      </c>
      <c r="B4993" t="s">
        <v>496</v>
      </c>
      <c r="C4993" t="s">
        <v>17444</v>
      </c>
      <c r="D4993">
        <v>54</v>
      </c>
      <c r="E4993" t="s">
        <v>863</v>
      </c>
      <c r="F4993" t="s">
        <v>18</v>
      </c>
      <c r="G4993" t="s">
        <v>15328</v>
      </c>
      <c r="H4993">
        <v>3034</v>
      </c>
      <c r="I4993" t="s">
        <v>34</v>
      </c>
      <c r="J4993">
        <v>19890809</v>
      </c>
      <c r="K4993" t="s">
        <v>18</v>
      </c>
      <c r="L4993" t="s">
        <v>17445</v>
      </c>
      <c r="M4993">
        <v>5256078</v>
      </c>
      <c r="N4993">
        <v>2</v>
      </c>
      <c r="O4993" s="5">
        <v>4</v>
      </c>
      <c r="P4993" s="5">
        <f t="shared" si="231"/>
        <v>9</v>
      </c>
      <c r="Q4993" s="5" t="str">
        <f t="shared" si="232"/>
        <v>2527</v>
      </c>
      <c r="R4993" s="5" t="str">
        <f t="shared" si="233"/>
        <v>org</v>
      </c>
    </row>
    <row r="4994" spans="1:18" hidden="1" x14ac:dyDescent="0.2">
      <c r="A4994" t="s">
        <v>17446</v>
      </c>
      <c r="B4994" t="s">
        <v>8882</v>
      </c>
      <c r="C4994" t="s">
        <v>17447</v>
      </c>
      <c r="D4994">
        <v>13</v>
      </c>
      <c r="E4994" t="s">
        <v>17448</v>
      </c>
      <c r="F4994" t="s">
        <v>18</v>
      </c>
      <c r="G4994" t="s">
        <v>1483</v>
      </c>
      <c r="H4994">
        <v>5690</v>
      </c>
      <c r="I4994" t="s">
        <v>279</v>
      </c>
      <c r="J4994">
        <v>19430711</v>
      </c>
      <c r="K4994">
        <v>31</v>
      </c>
      <c r="L4994" t="s">
        <v>17449</v>
      </c>
      <c r="M4994">
        <v>6988932</v>
      </c>
      <c r="N4994">
        <v>5</v>
      </c>
      <c r="O4994" s="5">
        <v>4</v>
      </c>
      <c r="P4994" s="5">
        <f t="shared" si="231"/>
        <v>9</v>
      </c>
      <c r="Q4994" s="5" t="str">
        <f t="shared" si="232"/>
        <v>1532</v>
      </c>
      <c r="R4994" s="5" t="str">
        <f t="shared" si="233"/>
        <v>org</v>
      </c>
    </row>
    <row r="4995" spans="1:18" hidden="1" x14ac:dyDescent="0.2">
      <c r="A4995" t="s">
        <v>17450</v>
      </c>
      <c r="B4995" t="s">
        <v>8785</v>
      </c>
      <c r="C4995" t="s">
        <v>336</v>
      </c>
      <c r="D4995">
        <v>3</v>
      </c>
      <c r="E4995" t="s">
        <v>17451</v>
      </c>
      <c r="F4995" t="s">
        <v>11005</v>
      </c>
      <c r="G4995" t="s">
        <v>11006</v>
      </c>
      <c r="H4995">
        <v>2602</v>
      </c>
      <c r="I4995" t="s">
        <v>91</v>
      </c>
      <c r="J4995">
        <v>19392130</v>
      </c>
      <c r="K4995">
        <v>20</v>
      </c>
      <c r="L4995" t="s">
        <v>11007</v>
      </c>
      <c r="M4995">
        <v>5192244</v>
      </c>
      <c r="N4995">
        <v>3</v>
      </c>
      <c r="O4995" s="5">
        <v>4</v>
      </c>
      <c r="P4995" s="5">
        <f t="shared" ref="P4995:P5058" si="234">FIND("-",$A4995,5)</f>
        <v>9</v>
      </c>
      <c r="Q4995" s="5" t="str">
        <f t="shared" ref="Q4995:Q5058" si="235">MID($A4995,$O4995+1,$P4995-$O4995-1)</f>
        <v>2796</v>
      </c>
      <c r="R4995" s="5" t="str">
        <f t="shared" ref="R4995:R5058" si="236">RIGHT($A4995,LEN($A4995)-$P4995)</f>
        <v>dup-0</v>
      </c>
    </row>
    <row r="4996" spans="1:18" hidden="1" x14ac:dyDescent="0.2">
      <c r="A4996" t="s">
        <v>17452</v>
      </c>
      <c r="B4996" t="s">
        <v>1731</v>
      </c>
      <c r="C4996" t="s">
        <v>384</v>
      </c>
      <c r="D4996">
        <v>62</v>
      </c>
      <c r="E4996" t="s">
        <v>919</v>
      </c>
      <c r="F4996" t="s">
        <v>18</v>
      </c>
      <c r="G4996" t="s">
        <v>3357</v>
      </c>
      <c r="H4996">
        <v>3136</v>
      </c>
      <c r="I4996" t="s">
        <v>34</v>
      </c>
      <c r="J4996">
        <v>19890906</v>
      </c>
      <c r="K4996">
        <v>36</v>
      </c>
      <c r="L4996" t="s">
        <v>17453</v>
      </c>
      <c r="M4996">
        <v>4159086</v>
      </c>
      <c r="N4996">
        <v>8</v>
      </c>
      <c r="O4996" s="5">
        <v>4</v>
      </c>
      <c r="P4996" s="5">
        <f t="shared" si="234"/>
        <v>9</v>
      </c>
      <c r="Q4996" s="5" t="str">
        <f t="shared" si="235"/>
        <v>4814</v>
      </c>
      <c r="R4996" s="5" t="str">
        <f t="shared" si="236"/>
        <v>org</v>
      </c>
    </row>
    <row r="4997" spans="1:18" hidden="1" x14ac:dyDescent="0.2">
      <c r="A4997" t="s">
        <v>17454</v>
      </c>
      <c r="B4997" t="s">
        <v>58</v>
      </c>
      <c r="C4997" t="s">
        <v>5964</v>
      </c>
      <c r="D4997">
        <v>61</v>
      </c>
      <c r="E4997" t="s">
        <v>18</v>
      </c>
      <c r="F4997" t="s">
        <v>18</v>
      </c>
      <c r="G4997" t="s">
        <v>3191</v>
      </c>
      <c r="H4997">
        <v>4350</v>
      </c>
      <c r="I4997" t="s">
        <v>17455</v>
      </c>
      <c r="J4997" t="s">
        <v>18</v>
      </c>
      <c r="K4997">
        <v>24</v>
      </c>
      <c r="L4997" t="s">
        <v>7850</v>
      </c>
      <c r="M4997">
        <v>9844080</v>
      </c>
      <c r="N4997">
        <v>2</v>
      </c>
      <c r="O4997" s="5">
        <v>4</v>
      </c>
      <c r="P4997" s="5">
        <f t="shared" si="234"/>
        <v>9</v>
      </c>
      <c r="Q4997" s="5" t="str">
        <f t="shared" si="235"/>
        <v>4291</v>
      </c>
      <c r="R4997" s="5" t="str">
        <f t="shared" si="236"/>
        <v>dup-0</v>
      </c>
    </row>
    <row r="4998" spans="1:18" hidden="1" x14ac:dyDescent="0.2">
      <c r="A4998" t="s">
        <v>17456</v>
      </c>
      <c r="B4998" t="s">
        <v>3041</v>
      </c>
      <c r="C4998" t="s">
        <v>17457</v>
      </c>
      <c r="D4998">
        <v>9</v>
      </c>
      <c r="E4998" t="s">
        <v>5179</v>
      </c>
      <c r="F4998" t="s">
        <v>18</v>
      </c>
      <c r="G4998" t="s">
        <v>17458</v>
      </c>
      <c r="H4998">
        <v>2880</v>
      </c>
      <c r="I4998" t="s">
        <v>34</v>
      </c>
      <c r="J4998" t="s">
        <v>18</v>
      </c>
      <c r="K4998">
        <v>25</v>
      </c>
      <c r="L4998" t="s">
        <v>5977</v>
      </c>
      <c r="M4998">
        <v>7269157</v>
      </c>
      <c r="N4998">
        <v>9</v>
      </c>
      <c r="O4998" s="5">
        <v>4</v>
      </c>
      <c r="P4998" s="5">
        <f t="shared" si="234"/>
        <v>9</v>
      </c>
      <c r="Q4998" s="5" t="str">
        <f t="shared" si="235"/>
        <v>3710</v>
      </c>
      <c r="R4998" s="5" t="str">
        <f t="shared" si="236"/>
        <v>dup-2</v>
      </c>
    </row>
    <row r="4999" spans="1:18" hidden="1" x14ac:dyDescent="0.2">
      <c r="A4999" t="s">
        <v>17459</v>
      </c>
      <c r="B4999" t="s">
        <v>3976</v>
      </c>
      <c r="C4999" t="s">
        <v>3085</v>
      </c>
      <c r="D4999">
        <v>1</v>
      </c>
      <c r="E4999" t="s">
        <v>368</v>
      </c>
      <c r="F4999" t="s">
        <v>18</v>
      </c>
      <c r="G4999" t="s">
        <v>17460</v>
      </c>
      <c r="H4999">
        <v>2795</v>
      </c>
      <c r="I4999" t="s">
        <v>34</v>
      </c>
      <c r="J4999">
        <v>19150914</v>
      </c>
      <c r="K4999">
        <v>35</v>
      </c>
      <c r="L4999" t="s">
        <v>3087</v>
      </c>
      <c r="M4999">
        <v>6448114</v>
      </c>
      <c r="N4999">
        <v>7</v>
      </c>
      <c r="O4999" s="5">
        <v>4</v>
      </c>
      <c r="P4999" s="5">
        <f t="shared" si="234"/>
        <v>7</v>
      </c>
      <c r="Q4999" s="5" t="str">
        <f t="shared" si="235"/>
        <v>70</v>
      </c>
      <c r="R4999" s="5" t="str">
        <f t="shared" si="236"/>
        <v>dup-3</v>
      </c>
    </row>
    <row r="5000" spans="1:18" hidden="1" x14ac:dyDescent="0.2">
      <c r="A5000" t="s">
        <v>17461</v>
      </c>
      <c r="B5000" t="s">
        <v>17462</v>
      </c>
      <c r="C5000" t="s">
        <v>3145</v>
      </c>
      <c r="D5000">
        <v>50</v>
      </c>
      <c r="E5000" t="s">
        <v>17463</v>
      </c>
      <c r="F5000" t="s">
        <v>18</v>
      </c>
      <c r="G5000" t="s">
        <v>4141</v>
      </c>
      <c r="H5000">
        <v>6230</v>
      </c>
      <c r="I5000" t="s">
        <v>18</v>
      </c>
      <c r="J5000">
        <v>19080902</v>
      </c>
      <c r="K5000">
        <v>30</v>
      </c>
      <c r="L5000" t="s">
        <v>17464</v>
      </c>
      <c r="M5000">
        <v>7576512</v>
      </c>
      <c r="N5000">
        <v>7</v>
      </c>
      <c r="O5000" s="5">
        <v>4</v>
      </c>
      <c r="P5000" s="5">
        <f t="shared" si="234"/>
        <v>9</v>
      </c>
      <c r="Q5000" s="5" t="str">
        <f t="shared" si="235"/>
        <v>2397</v>
      </c>
      <c r="R5000" s="5" t="str">
        <f t="shared" si="236"/>
        <v>org</v>
      </c>
    </row>
    <row r="5001" spans="1:18" hidden="1" x14ac:dyDescent="0.2">
      <c r="A5001" t="s">
        <v>17465</v>
      </c>
      <c r="B5001" t="s">
        <v>1681</v>
      </c>
      <c r="C5001" t="s">
        <v>1286</v>
      </c>
      <c r="D5001">
        <v>3</v>
      </c>
      <c r="E5001" t="s">
        <v>4741</v>
      </c>
      <c r="F5001" t="s">
        <v>17466</v>
      </c>
      <c r="G5001" t="s">
        <v>9202</v>
      </c>
      <c r="H5001">
        <v>4405</v>
      </c>
      <c r="I5001" t="s">
        <v>18</v>
      </c>
      <c r="J5001">
        <v>19990425</v>
      </c>
      <c r="K5001">
        <v>34</v>
      </c>
      <c r="L5001" t="s">
        <v>17467</v>
      </c>
      <c r="M5001">
        <v>4623226</v>
      </c>
      <c r="N5001">
        <v>3</v>
      </c>
      <c r="O5001" s="5">
        <v>4</v>
      </c>
      <c r="P5001" s="5">
        <f t="shared" si="234"/>
        <v>9</v>
      </c>
      <c r="Q5001" s="5" t="str">
        <f t="shared" si="235"/>
        <v>1666</v>
      </c>
      <c r="R5001" s="5" t="str">
        <f t="shared" si="236"/>
        <v>org</v>
      </c>
    </row>
    <row r="5002" spans="1:18" hidden="1" x14ac:dyDescent="0.2">
      <c r="A5002" t="s">
        <v>17468</v>
      </c>
      <c r="B5002" t="s">
        <v>1269</v>
      </c>
      <c r="C5002" t="s">
        <v>851</v>
      </c>
      <c r="D5002">
        <v>24</v>
      </c>
      <c r="E5002" t="s">
        <v>8059</v>
      </c>
      <c r="F5002" t="s">
        <v>8060</v>
      </c>
      <c r="G5002" t="s">
        <v>8061</v>
      </c>
      <c r="H5002">
        <v>4215</v>
      </c>
      <c r="I5002" t="s">
        <v>18</v>
      </c>
      <c r="J5002">
        <v>19311130</v>
      </c>
      <c r="K5002">
        <v>31</v>
      </c>
      <c r="L5002" t="s">
        <v>8062</v>
      </c>
      <c r="M5002">
        <v>4735351</v>
      </c>
      <c r="N5002">
        <v>6</v>
      </c>
      <c r="O5002" s="5">
        <v>4</v>
      </c>
      <c r="P5002" s="5">
        <f t="shared" si="234"/>
        <v>8</v>
      </c>
      <c r="Q5002" s="5" t="str">
        <f t="shared" si="235"/>
        <v>584</v>
      </c>
      <c r="R5002" s="5" t="str">
        <f t="shared" si="236"/>
        <v>dup-1</v>
      </c>
    </row>
    <row r="5003" spans="1:18" hidden="1" x14ac:dyDescent="0.2">
      <c r="A5003" t="s">
        <v>17469</v>
      </c>
      <c r="B5003" t="s">
        <v>3581</v>
      </c>
      <c r="C5003" t="s">
        <v>17470</v>
      </c>
      <c r="D5003">
        <v>2</v>
      </c>
      <c r="E5003" t="s">
        <v>3217</v>
      </c>
      <c r="F5003" t="s">
        <v>3218</v>
      </c>
      <c r="G5003" t="s">
        <v>3219</v>
      </c>
      <c r="H5003">
        <v>2477</v>
      </c>
      <c r="I5003" t="s">
        <v>17471</v>
      </c>
      <c r="J5003">
        <v>19430513</v>
      </c>
      <c r="K5003">
        <v>29</v>
      </c>
      <c r="L5003" t="s">
        <v>3220</v>
      </c>
      <c r="M5003">
        <v>5222941</v>
      </c>
      <c r="N5003">
        <v>6</v>
      </c>
      <c r="O5003" s="5">
        <v>4</v>
      </c>
      <c r="P5003" s="5">
        <f t="shared" si="234"/>
        <v>8</v>
      </c>
      <c r="Q5003" s="5" t="str">
        <f t="shared" si="235"/>
        <v>346</v>
      </c>
      <c r="R5003" s="5" t="str">
        <f t="shared" si="236"/>
        <v>dup-0</v>
      </c>
    </row>
    <row r="5004" spans="1:18" hidden="1" x14ac:dyDescent="0.2">
      <c r="A5004" t="s">
        <v>17472</v>
      </c>
      <c r="B5004" t="s">
        <v>249</v>
      </c>
      <c r="C5004" t="s">
        <v>446</v>
      </c>
      <c r="D5004" t="s">
        <v>18</v>
      </c>
      <c r="E5004" t="s">
        <v>2842</v>
      </c>
      <c r="F5004" t="s">
        <v>18</v>
      </c>
      <c r="G5004">
        <v>3030</v>
      </c>
      <c r="H5004" t="s">
        <v>7316</v>
      </c>
      <c r="I5004" t="s">
        <v>18</v>
      </c>
      <c r="J5004">
        <v>19850918</v>
      </c>
      <c r="K5004" t="s">
        <v>18</v>
      </c>
      <c r="L5004" t="s">
        <v>18</v>
      </c>
      <c r="M5004">
        <v>2281877</v>
      </c>
      <c r="N5004">
        <v>2</v>
      </c>
      <c r="O5004" s="5">
        <v>4</v>
      </c>
      <c r="P5004" s="5">
        <f t="shared" si="234"/>
        <v>9</v>
      </c>
      <c r="Q5004" s="5" t="str">
        <f t="shared" si="235"/>
        <v>4505</v>
      </c>
      <c r="R5004" s="5" t="str">
        <f t="shared" si="236"/>
        <v>dup-0</v>
      </c>
    </row>
    <row r="5005" spans="1:18" hidden="1" x14ac:dyDescent="0.2">
      <c r="A5005" t="s">
        <v>17473</v>
      </c>
      <c r="B5005" t="s">
        <v>6252</v>
      </c>
      <c r="C5005" t="s">
        <v>17474</v>
      </c>
      <c r="D5005">
        <v>182</v>
      </c>
      <c r="E5005" t="s">
        <v>3002</v>
      </c>
      <c r="F5005" t="s">
        <v>4920</v>
      </c>
      <c r="G5005" t="s">
        <v>6255</v>
      </c>
      <c r="H5005">
        <v>4558</v>
      </c>
      <c r="I5005" t="s">
        <v>91</v>
      </c>
      <c r="J5005">
        <v>19640609</v>
      </c>
      <c r="K5005">
        <v>35</v>
      </c>
      <c r="L5005" t="s">
        <v>6256</v>
      </c>
      <c r="M5005">
        <v>2995275</v>
      </c>
      <c r="N5005">
        <v>4</v>
      </c>
      <c r="O5005" s="5">
        <v>4</v>
      </c>
      <c r="P5005" s="5">
        <f t="shared" si="234"/>
        <v>9</v>
      </c>
      <c r="Q5005" s="5" t="str">
        <f t="shared" si="235"/>
        <v>1686</v>
      </c>
      <c r="R5005" s="5" t="str">
        <f t="shared" si="236"/>
        <v>dup-3</v>
      </c>
    </row>
    <row r="5006" spans="1:18" hidden="1" x14ac:dyDescent="0.2">
      <c r="A5006" t="s">
        <v>17475</v>
      </c>
      <c r="B5006" t="s">
        <v>683</v>
      </c>
      <c r="C5006" t="s">
        <v>5797</v>
      </c>
      <c r="D5006">
        <v>40</v>
      </c>
      <c r="E5006" t="s">
        <v>17476</v>
      </c>
      <c r="F5006" t="s">
        <v>366</v>
      </c>
      <c r="G5006" t="s">
        <v>4791</v>
      </c>
      <c r="H5006">
        <v>3444</v>
      </c>
      <c r="I5006" t="s">
        <v>18</v>
      </c>
      <c r="J5006" t="s">
        <v>18</v>
      </c>
      <c r="K5006">
        <v>36</v>
      </c>
      <c r="L5006" t="s">
        <v>17477</v>
      </c>
      <c r="M5006">
        <v>4468674</v>
      </c>
      <c r="N5006">
        <v>1</v>
      </c>
      <c r="O5006" s="5">
        <v>4</v>
      </c>
      <c r="P5006" s="5">
        <f t="shared" si="234"/>
        <v>9</v>
      </c>
      <c r="Q5006" s="5" t="str">
        <f t="shared" si="235"/>
        <v>1333</v>
      </c>
      <c r="R5006" s="5" t="str">
        <f t="shared" si="236"/>
        <v>org</v>
      </c>
    </row>
    <row r="5007" spans="1:18" hidden="1" x14ac:dyDescent="0.2">
      <c r="A5007" t="s">
        <v>17478</v>
      </c>
      <c r="B5007" t="s">
        <v>721</v>
      </c>
      <c r="C5007" t="s">
        <v>4762</v>
      </c>
      <c r="D5007">
        <v>199</v>
      </c>
      <c r="E5007" t="s">
        <v>11679</v>
      </c>
      <c r="F5007" t="s">
        <v>18</v>
      </c>
      <c r="G5007" t="s">
        <v>4058</v>
      </c>
      <c r="H5007">
        <v>2031</v>
      </c>
      <c r="I5007" t="s">
        <v>34</v>
      </c>
      <c r="J5007">
        <v>19561204</v>
      </c>
      <c r="K5007">
        <v>23</v>
      </c>
      <c r="L5007" t="s">
        <v>11680</v>
      </c>
      <c r="M5007">
        <v>6371705</v>
      </c>
      <c r="N5007">
        <v>8</v>
      </c>
      <c r="O5007" s="5">
        <v>4</v>
      </c>
      <c r="P5007" s="5">
        <f t="shared" si="234"/>
        <v>9</v>
      </c>
      <c r="Q5007" s="5" t="str">
        <f t="shared" si="235"/>
        <v>3559</v>
      </c>
      <c r="R5007" s="5" t="str">
        <f t="shared" si="236"/>
        <v>dup-0</v>
      </c>
    </row>
    <row r="5008" spans="1:18" hidden="1" x14ac:dyDescent="0.2">
      <c r="A5008" t="s">
        <v>1552</v>
      </c>
      <c r="B5008" t="s">
        <v>17479</v>
      </c>
      <c r="C5008" t="s">
        <v>17480</v>
      </c>
      <c r="D5008">
        <v>12</v>
      </c>
      <c r="E5008" t="s">
        <v>1022</v>
      </c>
      <c r="F5008" t="s">
        <v>17481</v>
      </c>
      <c r="G5008" t="s">
        <v>636</v>
      </c>
      <c r="H5008">
        <v>2262</v>
      </c>
      <c r="I5008" t="s">
        <v>34</v>
      </c>
      <c r="J5008">
        <v>19520131</v>
      </c>
      <c r="K5008">
        <v>26</v>
      </c>
      <c r="L5008" t="s">
        <v>17482</v>
      </c>
      <c r="M5008">
        <v>6625860</v>
      </c>
      <c r="N5008">
        <v>3</v>
      </c>
      <c r="O5008" s="5">
        <v>4</v>
      </c>
      <c r="P5008" s="5">
        <f t="shared" si="234"/>
        <v>8</v>
      </c>
      <c r="Q5008" s="5" t="str">
        <f t="shared" si="235"/>
        <v>139</v>
      </c>
      <c r="R5008" s="5" t="str">
        <f t="shared" si="236"/>
        <v>org</v>
      </c>
    </row>
    <row r="5009" spans="1:18" hidden="1" x14ac:dyDescent="0.2">
      <c r="A5009" t="s">
        <v>17483</v>
      </c>
      <c r="B5009" t="s">
        <v>1188</v>
      </c>
      <c r="C5009" t="s">
        <v>9789</v>
      </c>
      <c r="D5009">
        <v>16</v>
      </c>
      <c r="E5009" t="s">
        <v>17484</v>
      </c>
      <c r="F5009" t="s">
        <v>17485</v>
      </c>
      <c r="G5009" t="s">
        <v>4539</v>
      </c>
      <c r="H5009">
        <v>5074</v>
      </c>
      <c r="I5009" t="s">
        <v>34</v>
      </c>
      <c r="J5009">
        <v>19810221</v>
      </c>
      <c r="K5009">
        <v>27</v>
      </c>
      <c r="L5009" t="s">
        <v>17486</v>
      </c>
      <c r="M5009">
        <v>7761239</v>
      </c>
      <c r="N5009">
        <v>8</v>
      </c>
      <c r="O5009" s="5">
        <v>4</v>
      </c>
      <c r="P5009" s="5">
        <f t="shared" si="234"/>
        <v>9</v>
      </c>
      <c r="Q5009" s="5" t="str">
        <f t="shared" si="235"/>
        <v>3381</v>
      </c>
      <c r="R5009" s="5" t="str">
        <f t="shared" si="236"/>
        <v>org</v>
      </c>
    </row>
    <row r="5010" spans="1:18" hidden="1" x14ac:dyDescent="0.2">
      <c r="A5010" t="s">
        <v>17487</v>
      </c>
      <c r="B5010" t="s">
        <v>374</v>
      </c>
      <c r="C5010" t="s">
        <v>17488</v>
      </c>
      <c r="D5010">
        <v>3</v>
      </c>
      <c r="E5010" t="s">
        <v>17489</v>
      </c>
      <c r="F5010" t="s">
        <v>18</v>
      </c>
      <c r="G5010" t="s">
        <v>1839</v>
      </c>
      <c r="H5010">
        <v>2540</v>
      </c>
      <c r="I5010" t="s">
        <v>49</v>
      </c>
      <c r="J5010">
        <v>19481024</v>
      </c>
      <c r="K5010">
        <v>37</v>
      </c>
      <c r="L5010" t="s">
        <v>8183</v>
      </c>
      <c r="M5010">
        <v>1550290</v>
      </c>
      <c r="N5010">
        <v>6</v>
      </c>
      <c r="O5010" s="5">
        <v>4</v>
      </c>
      <c r="P5010" s="5">
        <f t="shared" si="234"/>
        <v>8</v>
      </c>
      <c r="Q5010" s="5" t="str">
        <f t="shared" si="235"/>
        <v>742</v>
      </c>
      <c r="R5010" s="5" t="str">
        <f t="shared" si="236"/>
        <v>dup-2</v>
      </c>
    </row>
    <row r="5011" spans="1:18" hidden="1" x14ac:dyDescent="0.2">
      <c r="A5011" t="s">
        <v>17490</v>
      </c>
      <c r="B5011" t="s">
        <v>10213</v>
      </c>
      <c r="C5011" t="s">
        <v>1944</v>
      </c>
      <c r="D5011">
        <v>30</v>
      </c>
      <c r="E5011" t="s">
        <v>4328</v>
      </c>
      <c r="F5011" t="s">
        <v>10214</v>
      </c>
      <c r="G5011" t="s">
        <v>1138</v>
      </c>
      <c r="H5011">
        <v>6330</v>
      </c>
      <c r="I5011" t="s">
        <v>49</v>
      </c>
      <c r="J5011">
        <v>19311001</v>
      </c>
      <c r="K5011">
        <v>10</v>
      </c>
      <c r="L5011" t="s">
        <v>10215</v>
      </c>
      <c r="M5011">
        <v>1376238</v>
      </c>
      <c r="N5011">
        <v>6</v>
      </c>
      <c r="O5011" s="5">
        <v>4</v>
      </c>
      <c r="P5011" s="5">
        <f t="shared" si="234"/>
        <v>9</v>
      </c>
      <c r="Q5011" s="5" t="str">
        <f t="shared" si="235"/>
        <v>3666</v>
      </c>
      <c r="R5011" s="5" t="str">
        <f t="shared" si="236"/>
        <v>dup-1</v>
      </c>
    </row>
    <row r="5012" spans="1:18" hidden="1" x14ac:dyDescent="0.2">
      <c r="A5012" t="s">
        <v>17491</v>
      </c>
      <c r="B5012" t="s">
        <v>5713</v>
      </c>
      <c r="C5012" t="s">
        <v>12108</v>
      </c>
      <c r="D5012">
        <v>2</v>
      </c>
      <c r="E5012" t="s">
        <v>18</v>
      </c>
      <c r="F5012" t="s">
        <v>18</v>
      </c>
      <c r="G5012" t="s">
        <v>3091</v>
      </c>
      <c r="H5012">
        <v>4035</v>
      </c>
      <c r="I5012" t="s">
        <v>91</v>
      </c>
      <c r="J5012">
        <v>19350805</v>
      </c>
      <c r="K5012">
        <v>29</v>
      </c>
      <c r="L5012" t="s">
        <v>17492</v>
      </c>
      <c r="M5012">
        <v>8375972</v>
      </c>
      <c r="N5012">
        <v>8</v>
      </c>
      <c r="O5012" s="5">
        <v>4</v>
      </c>
      <c r="P5012" s="5">
        <f t="shared" si="234"/>
        <v>9</v>
      </c>
      <c r="Q5012" s="5" t="str">
        <f t="shared" si="235"/>
        <v>1608</v>
      </c>
      <c r="R5012" s="5" t="str">
        <f t="shared" si="236"/>
        <v>org</v>
      </c>
    </row>
    <row r="5013" spans="1:18" hidden="1" x14ac:dyDescent="0.2">
      <c r="A5013" t="s">
        <v>17493</v>
      </c>
      <c r="B5013" t="s">
        <v>6678</v>
      </c>
      <c r="C5013" t="s">
        <v>17494</v>
      </c>
      <c r="D5013">
        <v>120</v>
      </c>
      <c r="E5013" t="s">
        <v>18</v>
      </c>
      <c r="F5013" t="s">
        <v>10619</v>
      </c>
      <c r="G5013" t="s">
        <v>26</v>
      </c>
      <c r="H5013">
        <v>6005</v>
      </c>
      <c r="I5013" t="s">
        <v>27</v>
      </c>
      <c r="J5013">
        <v>19441216</v>
      </c>
      <c r="K5013">
        <v>7</v>
      </c>
      <c r="L5013" t="s">
        <v>10620</v>
      </c>
      <c r="M5013">
        <v>7704220</v>
      </c>
      <c r="N5013">
        <v>8</v>
      </c>
      <c r="O5013" s="5">
        <v>4</v>
      </c>
      <c r="P5013" s="5">
        <f t="shared" si="234"/>
        <v>9</v>
      </c>
      <c r="Q5013" s="5" t="str">
        <f t="shared" si="235"/>
        <v>1674</v>
      </c>
      <c r="R5013" s="5" t="str">
        <f t="shared" si="236"/>
        <v>dup-2</v>
      </c>
    </row>
    <row r="5014" spans="1:18" hidden="1" x14ac:dyDescent="0.2">
      <c r="A5014" t="s">
        <v>17495</v>
      </c>
      <c r="B5014" t="s">
        <v>1653</v>
      </c>
      <c r="C5014" t="s">
        <v>4615</v>
      </c>
      <c r="D5014">
        <v>6</v>
      </c>
      <c r="E5014" t="s">
        <v>7981</v>
      </c>
      <c r="F5014" t="s">
        <v>18</v>
      </c>
      <c r="G5014" t="s">
        <v>1694</v>
      </c>
      <c r="H5014">
        <v>6064</v>
      </c>
      <c r="I5014" t="s">
        <v>34</v>
      </c>
      <c r="J5014">
        <v>19351203</v>
      </c>
      <c r="K5014">
        <v>37</v>
      </c>
      <c r="L5014" t="s">
        <v>7982</v>
      </c>
      <c r="M5014">
        <v>6024722</v>
      </c>
      <c r="N5014">
        <v>4</v>
      </c>
      <c r="O5014" s="5">
        <v>4</v>
      </c>
      <c r="P5014" s="5">
        <f t="shared" si="234"/>
        <v>8</v>
      </c>
      <c r="Q5014" s="5" t="str">
        <f t="shared" si="235"/>
        <v>709</v>
      </c>
      <c r="R5014" s="5" t="str">
        <f t="shared" si="236"/>
        <v>dup-0</v>
      </c>
    </row>
    <row r="5015" spans="1:18" hidden="1" x14ac:dyDescent="0.2">
      <c r="A5015" t="s">
        <v>17496</v>
      </c>
      <c r="B5015" t="s">
        <v>716</v>
      </c>
      <c r="C5015" t="s">
        <v>131</v>
      </c>
      <c r="D5015">
        <v>6</v>
      </c>
      <c r="E5015" t="s">
        <v>17497</v>
      </c>
      <c r="F5015" t="s">
        <v>18</v>
      </c>
      <c r="G5015" t="s">
        <v>4407</v>
      </c>
      <c r="H5015">
        <v>2287</v>
      </c>
      <c r="I5015" t="s">
        <v>20</v>
      </c>
      <c r="J5015">
        <v>19520222</v>
      </c>
      <c r="K5015">
        <v>32</v>
      </c>
      <c r="L5015" t="s">
        <v>17498</v>
      </c>
      <c r="M5015">
        <v>1835723</v>
      </c>
      <c r="N5015">
        <v>8</v>
      </c>
      <c r="O5015" s="5">
        <v>4</v>
      </c>
      <c r="P5015" s="5">
        <f t="shared" si="234"/>
        <v>9</v>
      </c>
      <c r="Q5015" s="5" t="str">
        <f t="shared" si="235"/>
        <v>3139</v>
      </c>
      <c r="R5015" s="5" t="str">
        <f t="shared" si="236"/>
        <v>org</v>
      </c>
    </row>
    <row r="5016" spans="1:18" hidden="1" x14ac:dyDescent="0.2">
      <c r="A5016" t="s">
        <v>17499</v>
      </c>
      <c r="B5016" t="s">
        <v>23</v>
      </c>
      <c r="C5016" t="s">
        <v>1148</v>
      </c>
      <c r="D5016">
        <v>3</v>
      </c>
      <c r="E5016" t="s">
        <v>6090</v>
      </c>
      <c r="F5016" t="s">
        <v>6091</v>
      </c>
      <c r="G5016" t="s">
        <v>1389</v>
      </c>
      <c r="H5016">
        <v>2250</v>
      </c>
      <c r="I5016" t="s">
        <v>27</v>
      </c>
      <c r="J5016" t="s">
        <v>18</v>
      </c>
      <c r="K5016">
        <v>27</v>
      </c>
      <c r="L5016" t="s">
        <v>6093</v>
      </c>
      <c r="M5016">
        <v>5681192</v>
      </c>
      <c r="N5016">
        <v>0</v>
      </c>
      <c r="O5016" s="5">
        <v>4</v>
      </c>
      <c r="P5016" s="5">
        <f t="shared" si="234"/>
        <v>9</v>
      </c>
      <c r="Q5016" s="5" t="str">
        <f t="shared" si="235"/>
        <v>4695</v>
      </c>
      <c r="R5016" s="5" t="str">
        <f t="shared" si="236"/>
        <v>org</v>
      </c>
    </row>
    <row r="5017" spans="1:18" hidden="1" x14ac:dyDescent="0.2">
      <c r="A5017" t="s">
        <v>17500</v>
      </c>
      <c r="B5017" t="s">
        <v>1677</v>
      </c>
      <c r="C5017" t="s">
        <v>2651</v>
      </c>
      <c r="D5017">
        <v>9</v>
      </c>
      <c r="E5017" t="s">
        <v>17501</v>
      </c>
      <c r="F5017" t="s">
        <v>18</v>
      </c>
      <c r="G5017" t="s">
        <v>945</v>
      </c>
      <c r="H5017">
        <v>2614</v>
      </c>
      <c r="I5017" t="s">
        <v>18</v>
      </c>
      <c r="J5017" t="s">
        <v>18</v>
      </c>
      <c r="K5017">
        <v>21</v>
      </c>
      <c r="L5017" t="s">
        <v>17502</v>
      </c>
      <c r="M5017">
        <v>3445617</v>
      </c>
      <c r="N5017">
        <v>3</v>
      </c>
      <c r="O5017" s="5">
        <v>4</v>
      </c>
      <c r="P5017" s="5">
        <f t="shared" si="234"/>
        <v>9</v>
      </c>
      <c r="Q5017" s="5" t="str">
        <f t="shared" si="235"/>
        <v>4839</v>
      </c>
      <c r="R5017" s="5" t="str">
        <f t="shared" si="236"/>
        <v>dup-1</v>
      </c>
    </row>
    <row r="5018" spans="1:18" hidden="1" x14ac:dyDescent="0.2">
      <c r="A5018" t="s">
        <v>17503</v>
      </c>
      <c r="B5018" t="s">
        <v>1173</v>
      </c>
      <c r="C5018" t="s">
        <v>17504</v>
      </c>
      <c r="D5018">
        <v>94</v>
      </c>
      <c r="E5018" t="s">
        <v>17505</v>
      </c>
      <c r="F5018" t="s">
        <v>11075</v>
      </c>
      <c r="G5018" t="s">
        <v>17506</v>
      </c>
      <c r="H5018">
        <v>6437</v>
      </c>
      <c r="I5018" t="s">
        <v>27</v>
      </c>
      <c r="J5018">
        <v>19610702</v>
      </c>
      <c r="K5018">
        <v>9</v>
      </c>
      <c r="L5018" t="s">
        <v>17507</v>
      </c>
      <c r="M5018">
        <v>3022400</v>
      </c>
      <c r="N5018">
        <v>5</v>
      </c>
      <c r="O5018" s="5">
        <v>4</v>
      </c>
      <c r="P5018" s="5">
        <f t="shared" si="234"/>
        <v>9</v>
      </c>
      <c r="Q5018" s="5" t="str">
        <f t="shared" si="235"/>
        <v>4001</v>
      </c>
      <c r="R5018" s="5" t="str">
        <f t="shared" si="236"/>
        <v>org</v>
      </c>
    </row>
    <row r="5019" spans="1:18" hidden="1" x14ac:dyDescent="0.2">
      <c r="A5019" t="s">
        <v>17508</v>
      </c>
      <c r="B5019" t="s">
        <v>585</v>
      </c>
      <c r="C5019" t="s">
        <v>3192</v>
      </c>
      <c r="D5019">
        <v>1</v>
      </c>
      <c r="E5019" t="s">
        <v>13296</v>
      </c>
      <c r="F5019" t="s">
        <v>18</v>
      </c>
      <c r="G5019" t="s">
        <v>3341</v>
      </c>
      <c r="H5019">
        <v>3817</v>
      </c>
      <c r="I5019" t="s">
        <v>20</v>
      </c>
      <c r="J5019">
        <v>19681018</v>
      </c>
      <c r="K5019">
        <v>27</v>
      </c>
      <c r="L5019" t="s">
        <v>17509</v>
      </c>
      <c r="M5019">
        <v>1267675</v>
      </c>
      <c r="N5019">
        <v>1</v>
      </c>
      <c r="O5019" s="5">
        <v>4</v>
      </c>
      <c r="P5019" s="5">
        <f t="shared" si="234"/>
        <v>9</v>
      </c>
      <c r="Q5019" s="5" t="str">
        <f t="shared" si="235"/>
        <v>2012</v>
      </c>
      <c r="R5019" s="5" t="str">
        <f t="shared" si="236"/>
        <v>dup-1</v>
      </c>
    </row>
    <row r="5020" spans="1:18" hidden="1" x14ac:dyDescent="0.2">
      <c r="A5020" t="s">
        <v>17510</v>
      </c>
      <c r="B5020" t="s">
        <v>44</v>
      </c>
      <c r="C5020" t="s">
        <v>4125</v>
      </c>
      <c r="D5020">
        <v>71</v>
      </c>
      <c r="E5020" t="s">
        <v>2598</v>
      </c>
      <c r="F5020" t="s">
        <v>18</v>
      </c>
      <c r="G5020" t="s">
        <v>4126</v>
      </c>
      <c r="H5020">
        <v>4304</v>
      </c>
      <c r="I5020" t="s">
        <v>18</v>
      </c>
      <c r="J5020">
        <v>19530222</v>
      </c>
      <c r="K5020" t="s">
        <v>18</v>
      </c>
      <c r="L5020" t="s">
        <v>4127</v>
      </c>
      <c r="M5020">
        <v>4751931</v>
      </c>
      <c r="N5020">
        <v>5</v>
      </c>
      <c r="O5020" s="5">
        <v>4</v>
      </c>
      <c r="P5020" s="5">
        <f t="shared" si="234"/>
        <v>9</v>
      </c>
      <c r="Q5020" s="5" t="str">
        <f t="shared" si="235"/>
        <v>1515</v>
      </c>
      <c r="R5020" s="5" t="str">
        <f t="shared" si="236"/>
        <v>org</v>
      </c>
    </row>
    <row r="5021" spans="1:18" hidden="1" x14ac:dyDescent="0.2">
      <c r="A5021" t="s">
        <v>17511</v>
      </c>
      <c r="B5021" t="s">
        <v>17512</v>
      </c>
      <c r="C5021" t="s">
        <v>1756</v>
      </c>
      <c r="D5021">
        <v>44</v>
      </c>
      <c r="E5021" t="s">
        <v>7544</v>
      </c>
      <c r="F5021" t="s">
        <v>17513</v>
      </c>
      <c r="G5021" t="s">
        <v>4747</v>
      </c>
      <c r="H5021">
        <v>2141</v>
      </c>
      <c r="I5021" t="s">
        <v>27</v>
      </c>
      <c r="J5021">
        <v>19061212</v>
      </c>
      <c r="K5021">
        <v>31</v>
      </c>
      <c r="L5021" t="s">
        <v>17514</v>
      </c>
      <c r="M5021">
        <v>7565029</v>
      </c>
      <c r="N5021">
        <v>0</v>
      </c>
      <c r="O5021" s="5">
        <v>4</v>
      </c>
      <c r="P5021" s="5">
        <f t="shared" si="234"/>
        <v>9</v>
      </c>
      <c r="Q5021" s="5" t="str">
        <f t="shared" si="235"/>
        <v>4690</v>
      </c>
      <c r="R5021" s="5" t="str">
        <f t="shared" si="236"/>
        <v>org</v>
      </c>
    </row>
    <row r="5022" spans="1:18" hidden="1" x14ac:dyDescent="0.2">
      <c r="A5022" t="s">
        <v>17515</v>
      </c>
      <c r="B5022" t="s">
        <v>232</v>
      </c>
      <c r="C5022" t="s">
        <v>13758</v>
      </c>
      <c r="D5022">
        <v>22</v>
      </c>
      <c r="E5022" t="s">
        <v>17516</v>
      </c>
      <c r="F5022" t="s">
        <v>18</v>
      </c>
      <c r="G5022" t="s">
        <v>2903</v>
      </c>
      <c r="H5022">
        <v>6017</v>
      </c>
      <c r="I5022" t="s">
        <v>84</v>
      </c>
      <c r="J5022" t="s">
        <v>18</v>
      </c>
      <c r="K5022">
        <v>39</v>
      </c>
      <c r="L5022" t="s">
        <v>17517</v>
      </c>
      <c r="M5022">
        <v>3530637</v>
      </c>
      <c r="N5022">
        <v>2</v>
      </c>
      <c r="O5022" s="5">
        <v>4</v>
      </c>
      <c r="P5022" s="5">
        <f t="shared" si="234"/>
        <v>9</v>
      </c>
      <c r="Q5022" s="5" t="str">
        <f t="shared" si="235"/>
        <v>3525</v>
      </c>
      <c r="R5022" s="5" t="str">
        <f t="shared" si="236"/>
        <v>org</v>
      </c>
    </row>
    <row r="5023" spans="1:18" hidden="1" x14ac:dyDescent="0.2">
      <c r="A5023" t="s">
        <v>17518</v>
      </c>
      <c r="B5023" t="s">
        <v>1385</v>
      </c>
      <c r="C5023" t="s">
        <v>8178</v>
      </c>
      <c r="D5023">
        <v>5</v>
      </c>
      <c r="E5023" t="s">
        <v>2024</v>
      </c>
      <c r="F5023" t="s">
        <v>18</v>
      </c>
      <c r="G5023" t="s">
        <v>8179</v>
      </c>
      <c r="H5023">
        <v>4350</v>
      </c>
      <c r="I5023" t="s">
        <v>27</v>
      </c>
      <c r="J5023">
        <v>19720425</v>
      </c>
      <c r="K5023">
        <v>35</v>
      </c>
      <c r="L5023" t="s">
        <v>8180</v>
      </c>
      <c r="M5023">
        <v>9399060</v>
      </c>
      <c r="N5023">
        <v>6</v>
      </c>
      <c r="O5023" s="5">
        <v>4</v>
      </c>
      <c r="P5023" s="5">
        <f t="shared" si="234"/>
        <v>9</v>
      </c>
      <c r="Q5023" s="5" t="str">
        <f t="shared" si="235"/>
        <v>1296</v>
      </c>
      <c r="R5023" s="5" t="str">
        <f t="shared" si="236"/>
        <v>org</v>
      </c>
    </row>
    <row r="5024" spans="1:18" hidden="1" x14ac:dyDescent="0.2">
      <c r="A5024" t="s">
        <v>17519</v>
      </c>
      <c r="B5024" t="s">
        <v>143</v>
      </c>
      <c r="C5024" t="s">
        <v>4365</v>
      </c>
      <c r="D5024">
        <v>221</v>
      </c>
      <c r="E5024" t="s">
        <v>649</v>
      </c>
      <c r="F5024" t="s">
        <v>18</v>
      </c>
      <c r="G5024" t="s">
        <v>1357</v>
      </c>
      <c r="H5024">
        <v>2016</v>
      </c>
      <c r="I5024" t="s">
        <v>279</v>
      </c>
      <c r="J5024">
        <v>19370430</v>
      </c>
      <c r="K5024">
        <v>25</v>
      </c>
      <c r="L5024" t="s">
        <v>7725</v>
      </c>
      <c r="M5024">
        <v>1211131</v>
      </c>
      <c r="N5024">
        <v>1</v>
      </c>
      <c r="O5024" s="5">
        <v>4</v>
      </c>
      <c r="P5024" s="5">
        <f t="shared" si="234"/>
        <v>9</v>
      </c>
      <c r="Q5024" s="5" t="str">
        <f t="shared" si="235"/>
        <v>1128</v>
      </c>
      <c r="R5024" s="5" t="str">
        <f t="shared" si="236"/>
        <v>org</v>
      </c>
    </row>
    <row r="5025" spans="1:18" hidden="1" x14ac:dyDescent="0.2">
      <c r="A5025" t="s">
        <v>17520</v>
      </c>
      <c r="B5025" t="s">
        <v>750</v>
      </c>
      <c r="C5025" t="s">
        <v>5968</v>
      </c>
      <c r="D5025">
        <v>32</v>
      </c>
      <c r="E5025" t="s">
        <v>478</v>
      </c>
      <c r="F5025" t="s">
        <v>6525</v>
      </c>
      <c r="G5025" t="s">
        <v>9966</v>
      </c>
      <c r="H5025">
        <v>2217</v>
      </c>
      <c r="I5025" t="s">
        <v>27</v>
      </c>
      <c r="J5025">
        <v>19281125</v>
      </c>
      <c r="K5025">
        <v>27</v>
      </c>
      <c r="L5025" t="s">
        <v>17521</v>
      </c>
      <c r="M5025">
        <v>8034085</v>
      </c>
      <c r="N5025">
        <v>1</v>
      </c>
      <c r="O5025" s="5">
        <v>4</v>
      </c>
      <c r="P5025" s="5">
        <f t="shared" si="234"/>
        <v>9</v>
      </c>
      <c r="Q5025" s="5" t="str">
        <f t="shared" si="235"/>
        <v>4207</v>
      </c>
      <c r="R5025" s="5" t="str">
        <f t="shared" si="236"/>
        <v>org</v>
      </c>
    </row>
    <row r="5026" spans="1:18" hidden="1" x14ac:dyDescent="0.2">
      <c r="A5026" t="s">
        <v>17522</v>
      </c>
      <c r="B5026" t="s">
        <v>8841</v>
      </c>
      <c r="C5026" t="s">
        <v>17523</v>
      </c>
      <c r="D5026">
        <v>47</v>
      </c>
      <c r="E5026" t="s">
        <v>3126</v>
      </c>
      <c r="F5026" t="s">
        <v>18</v>
      </c>
      <c r="G5026" t="s">
        <v>6464</v>
      </c>
      <c r="H5026">
        <v>4817</v>
      </c>
      <c r="I5026" t="s">
        <v>34</v>
      </c>
      <c r="J5026">
        <v>19180410</v>
      </c>
      <c r="K5026">
        <v>30</v>
      </c>
      <c r="L5026" t="s">
        <v>8843</v>
      </c>
      <c r="M5026">
        <v>4213906</v>
      </c>
      <c r="N5026">
        <v>9</v>
      </c>
      <c r="O5026" s="5">
        <v>4</v>
      </c>
      <c r="P5026" s="5">
        <f t="shared" si="234"/>
        <v>9</v>
      </c>
      <c r="Q5026" s="5" t="str">
        <f t="shared" si="235"/>
        <v>3370</v>
      </c>
      <c r="R5026" s="5" t="str">
        <f t="shared" si="236"/>
        <v>dup-0</v>
      </c>
    </row>
    <row r="5027" spans="1:18" hidden="1" x14ac:dyDescent="0.2">
      <c r="A5027" t="s">
        <v>17524</v>
      </c>
      <c r="B5027" t="s">
        <v>7272</v>
      </c>
      <c r="C5027" t="s">
        <v>12687</v>
      </c>
      <c r="D5027">
        <v>12</v>
      </c>
      <c r="E5027" t="s">
        <v>17525</v>
      </c>
      <c r="F5027" t="s">
        <v>3279</v>
      </c>
      <c r="G5027" t="s">
        <v>17526</v>
      </c>
      <c r="H5027">
        <v>4036</v>
      </c>
      <c r="I5027" t="s">
        <v>34</v>
      </c>
      <c r="J5027">
        <v>19120608</v>
      </c>
      <c r="K5027" t="s">
        <v>18</v>
      </c>
      <c r="L5027" t="s">
        <v>18</v>
      </c>
      <c r="M5027">
        <v>4025590</v>
      </c>
      <c r="N5027">
        <v>8</v>
      </c>
      <c r="O5027" s="5">
        <v>4</v>
      </c>
      <c r="P5027" s="5">
        <f t="shared" si="234"/>
        <v>9</v>
      </c>
      <c r="Q5027" s="5" t="str">
        <f t="shared" si="235"/>
        <v>2152</v>
      </c>
      <c r="R5027" s="5" t="str">
        <f t="shared" si="236"/>
        <v>org</v>
      </c>
    </row>
    <row r="5028" spans="1:18" hidden="1" x14ac:dyDescent="0.2">
      <c r="A5028" t="s">
        <v>17527</v>
      </c>
      <c r="B5028" t="s">
        <v>8145</v>
      </c>
      <c r="C5028" t="s">
        <v>921</v>
      </c>
      <c r="D5028">
        <v>27</v>
      </c>
      <c r="E5028" t="s">
        <v>15813</v>
      </c>
      <c r="F5028" t="s">
        <v>18</v>
      </c>
      <c r="G5028" t="s">
        <v>6181</v>
      </c>
      <c r="H5028">
        <v>7307</v>
      </c>
      <c r="I5028" t="s">
        <v>49</v>
      </c>
      <c r="J5028">
        <v>19910802</v>
      </c>
      <c r="K5028">
        <v>30</v>
      </c>
      <c r="L5028" t="s">
        <v>17528</v>
      </c>
      <c r="M5028">
        <v>8942192</v>
      </c>
      <c r="N5028">
        <v>8</v>
      </c>
      <c r="O5028" s="5">
        <v>4</v>
      </c>
      <c r="P5028" s="5">
        <f t="shared" si="234"/>
        <v>9</v>
      </c>
      <c r="Q5028" s="5" t="str">
        <f t="shared" si="235"/>
        <v>3967</v>
      </c>
      <c r="R5028" s="5" t="str">
        <f t="shared" si="236"/>
        <v>org</v>
      </c>
    </row>
    <row r="5029" spans="1:18" hidden="1" x14ac:dyDescent="0.2">
      <c r="A5029" t="s">
        <v>17529</v>
      </c>
      <c r="B5029" t="s">
        <v>2870</v>
      </c>
      <c r="C5029" t="s">
        <v>3780</v>
      </c>
      <c r="D5029">
        <v>15</v>
      </c>
      <c r="E5029" t="s">
        <v>3603</v>
      </c>
      <c r="F5029" t="s">
        <v>1527</v>
      </c>
      <c r="G5029" t="s">
        <v>291</v>
      </c>
      <c r="H5029">
        <v>2710</v>
      </c>
      <c r="I5029" t="s">
        <v>27</v>
      </c>
      <c r="J5029">
        <v>19640992</v>
      </c>
      <c r="K5029">
        <v>28</v>
      </c>
      <c r="L5029" t="s">
        <v>18</v>
      </c>
      <c r="M5029">
        <v>6872723</v>
      </c>
      <c r="N5029">
        <v>8</v>
      </c>
      <c r="O5029" s="5">
        <v>4</v>
      </c>
      <c r="P5029" s="5">
        <f t="shared" si="234"/>
        <v>9</v>
      </c>
      <c r="Q5029" s="5" t="str">
        <f t="shared" si="235"/>
        <v>1204</v>
      </c>
      <c r="R5029" s="5" t="str">
        <f t="shared" si="236"/>
        <v>dup-0</v>
      </c>
    </row>
    <row r="5030" spans="1:18" hidden="1" x14ac:dyDescent="0.2">
      <c r="A5030" t="s">
        <v>17530</v>
      </c>
      <c r="B5030" t="s">
        <v>2870</v>
      </c>
      <c r="C5030" t="s">
        <v>17531</v>
      </c>
      <c r="D5030">
        <v>596</v>
      </c>
      <c r="E5030" t="s">
        <v>18</v>
      </c>
      <c r="F5030" t="s">
        <v>18</v>
      </c>
      <c r="G5030" t="s">
        <v>6703</v>
      </c>
      <c r="H5030">
        <v>2902</v>
      </c>
      <c r="I5030" t="s">
        <v>279</v>
      </c>
      <c r="J5030">
        <v>19261105</v>
      </c>
      <c r="K5030" t="s">
        <v>18</v>
      </c>
      <c r="L5030" t="s">
        <v>13766</v>
      </c>
      <c r="M5030">
        <v>9326547</v>
      </c>
      <c r="N5030">
        <v>3</v>
      </c>
      <c r="O5030" s="5">
        <v>4</v>
      </c>
      <c r="P5030" s="5">
        <f t="shared" si="234"/>
        <v>9</v>
      </c>
      <c r="Q5030" s="5" t="str">
        <f t="shared" si="235"/>
        <v>1922</v>
      </c>
      <c r="R5030" s="5" t="str">
        <f t="shared" si="236"/>
        <v>dup-1</v>
      </c>
    </row>
    <row r="5031" spans="1:18" hidden="1" x14ac:dyDescent="0.2">
      <c r="A5031" t="s">
        <v>17532</v>
      </c>
      <c r="B5031" t="s">
        <v>44</v>
      </c>
      <c r="C5031" t="s">
        <v>882</v>
      </c>
      <c r="D5031">
        <v>16</v>
      </c>
      <c r="E5031" t="s">
        <v>17533</v>
      </c>
      <c r="F5031" t="s">
        <v>18</v>
      </c>
      <c r="G5031" t="s">
        <v>17534</v>
      </c>
      <c r="H5031">
        <v>4122</v>
      </c>
      <c r="I5031" t="s">
        <v>49</v>
      </c>
      <c r="J5031">
        <v>19350717</v>
      </c>
      <c r="K5031" t="s">
        <v>18</v>
      </c>
      <c r="L5031" t="s">
        <v>17535</v>
      </c>
      <c r="M5031">
        <v>3752855</v>
      </c>
      <c r="N5031">
        <v>7</v>
      </c>
      <c r="O5031" s="5">
        <v>4</v>
      </c>
      <c r="P5031" s="5">
        <f t="shared" si="234"/>
        <v>8</v>
      </c>
      <c r="Q5031" s="5" t="str">
        <f t="shared" si="235"/>
        <v>871</v>
      </c>
      <c r="R5031" s="5" t="str">
        <f t="shared" si="236"/>
        <v>org</v>
      </c>
    </row>
    <row r="5032" spans="1:18" hidden="1" x14ac:dyDescent="0.2">
      <c r="A5032" t="s">
        <v>17536</v>
      </c>
      <c r="B5032" t="s">
        <v>1090</v>
      </c>
      <c r="C5032" t="s">
        <v>384</v>
      </c>
      <c r="D5032">
        <v>81</v>
      </c>
      <c r="E5032" t="s">
        <v>638</v>
      </c>
      <c r="F5032" t="s">
        <v>17537</v>
      </c>
      <c r="G5032" t="s">
        <v>7024</v>
      </c>
      <c r="H5032">
        <v>6160</v>
      </c>
      <c r="I5032" t="s">
        <v>18</v>
      </c>
      <c r="J5032">
        <v>19710924</v>
      </c>
      <c r="K5032">
        <v>31</v>
      </c>
      <c r="L5032" t="s">
        <v>17538</v>
      </c>
      <c r="M5032">
        <v>3634007</v>
      </c>
      <c r="N5032">
        <v>2</v>
      </c>
      <c r="O5032" s="5">
        <v>4</v>
      </c>
      <c r="P5032" s="5">
        <f t="shared" si="234"/>
        <v>9</v>
      </c>
      <c r="Q5032" s="5" t="str">
        <f t="shared" si="235"/>
        <v>4399</v>
      </c>
      <c r="R5032" s="5" t="str">
        <f t="shared" si="236"/>
        <v>org</v>
      </c>
    </row>
    <row r="5033" spans="1:18" hidden="1" x14ac:dyDescent="0.2">
      <c r="A5033" t="s">
        <v>17539</v>
      </c>
      <c r="B5033" t="s">
        <v>9661</v>
      </c>
      <c r="C5033" t="s">
        <v>272</v>
      </c>
      <c r="D5033">
        <v>14</v>
      </c>
      <c r="E5033" t="s">
        <v>4279</v>
      </c>
      <c r="F5033" t="s">
        <v>1568</v>
      </c>
      <c r="G5033" t="s">
        <v>17540</v>
      </c>
      <c r="H5033">
        <v>4702</v>
      </c>
      <c r="I5033" t="s">
        <v>27</v>
      </c>
      <c r="J5033">
        <v>19970125</v>
      </c>
      <c r="K5033">
        <v>7</v>
      </c>
      <c r="L5033" t="s">
        <v>17541</v>
      </c>
      <c r="M5033">
        <v>8794576</v>
      </c>
      <c r="N5033">
        <v>4</v>
      </c>
      <c r="O5033" s="5">
        <v>4</v>
      </c>
      <c r="P5033" s="5">
        <f t="shared" si="234"/>
        <v>9</v>
      </c>
      <c r="Q5033" s="5" t="str">
        <f t="shared" si="235"/>
        <v>1493</v>
      </c>
      <c r="R5033" s="5" t="str">
        <f t="shared" si="236"/>
        <v>org</v>
      </c>
    </row>
    <row r="5034" spans="1:18" hidden="1" x14ac:dyDescent="0.2">
      <c r="A5034" t="s">
        <v>17542</v>
      </c>
      <c r="B5034" t="s">
        <v>496</v>
      </c>
      <c r="C5034" t="s">
        <v>3100</v>
      </c>
      <c r="D5034" t="s">
        <v>18</v>
      </c>
      <c r="E5034" t="s">
        <v>3101</v>
      </c>
      <c r="F5034" t="s">
        <v>40</v>
      </c>
      <c r="G5034" t="s">
        <v>403</v>
      </c>
      <c r="H5034">
        <v>2536</v>
      </c>
      <c r="I5034" t="s">
        <v>49</v>
      </c>
      <c r="J5034" t="s">
        <v>18</v>
      </c>
      <c r="K5034" t="s">
        <v>18</v>
      </c>
      <c r="L5034" t="s">
        <v>3103</v>
      </c>
      <c r="M5034">
        <v>7237854</v>
      </c>
      <c r="N5034">
        <v>6</v>
      </c>
      <c r="O5034" s="5">
        <v>4</v>
      </c>
      <c r="P5034" s="5">
        <f t="shared" si="234"/>
        <v>9</v>
      </c>
      <c r="Q5034" s="5" t="str">
        <f t="shared" si="235"/>
        <v>2592</v>
      </c>
      <c r="R5034" s="5" t="str">
        <f t="shared" si="236"/>
        <v>org</v>
      </c>
    </row>
    <row r="5035" spans="1:18" hidden="1" x14ac:dyDescent="0.2">
      <c r="A5035" t="s">
        <v>17543</v>
      </c>
      <c r="B5035" t="s">
        <v>17544</v>
      </c>
      <c r="C5035" t="s">
        <v>684</v>
      </c>
      <c r="D5035">
        <v>76</v>
      </c>
      <c r="E5035" t="s">
        <v>2853</v>
      </c>
      <c r="F5035" t="s">
        <v>18</v>
      </c>
      <c r="G5035" t="s">
        <v>3443</v>
      </c>
      <c r="H5035">
        <v>3160</v>
      </c>
      <c r="I5035" t="s">
        <v>91</v>
      </c>
      <c r="J5035">
        <v>19531125</v>
      </c>
      <c r="K5035">
        <v>10</v>
      </c>
      <c r="L5035" t="s">
        <v>3444</v>
      </c>
      <c r="M5035">
        <v>3345172</v>
      </c>
      <c r="N5035">
        <v>6</v>
      </c>
      <c r="O5035" s="5">
        <v>4</v>
      </c>
      <c r="P5035" s="5">
        <f t="shared" si="234"/>
        <v>9</v>
      </c>
      <c r="Q5035" s="5" t="str">
        <f t="shared" si="235"/>
        <v>4270</v>
      </c>
      <c r="R5035" s="5" t="str">
        <f t="shared" si="236"/>
        <v>org</v>
      </c>
    </row>
    <row r="5036" spans="1:18" hidden="1" x14ac:dyDescent="0.2">
      <c r="A5036" t="s">
        <v>727</v>
      </c>
      <c r="B5036" t="s">
        <v>531</v>
      </c>
      <c r="C5036" t="s">
        <v>103</v>
      </c>
      <c r="D5036">
        <v>83</v>
      </c>
      <c r="E5036" t="s">
        <v>17545</v>
      </c>
      <c r="F5036" t="s">
        <v>7380</v>
      </c>
      <c r="G5036" t="s">
        <v>3255</v>
      </c>
      <c r="H5036">
        <v>3930</v>
      </c>
      <c r="I5036" t="s">
        <v>279</v>
      </c>
      <c r="J5036">
        <v>19390405</v>
      </c>
      <c r="K5036" t="s">
        <v>18</v>
      </c>
      <c r="L5036" t="s">
        <v>17212</v>
      </c>
      <c r="M5036">
        <v>9468899</v>
      </c>
      <c r="N5036">
        <v>7</v>
      </c>
      <c r="O5036" s="5">
        <v>4</v>
      </c>
      <c r="P5036" s="5">
        <f t="shared" si="234"/>
        <v>8</v>
      </c>
      <c r="Q5036" s="5" t="str">
        <f t="shared" si="235"/>
        <v>241</v>
      </c>
      <c r="R5036" s="5" t="str">
        <f t="shared" si="236"/>
        <v>org</v>
      </c>
    </row>
    <row r="5037" spans="1:18" hidden="1" x14ac:dyDescent="0.2">
      <c r="A5037" t="s">
        <v>17546</v>
      </c>
      <c r="B5037" t="s">
        <v>750</v>
      </c>
      <c r="C5037" t="s">
        <v>2087</v>
      </c>
      <c r="D5037">
        <v>4</v>
      </c>
      <c r="E5037" t="s">
        <v>17547</v>
      </c>
      <c r="F5037" t="s">
        <v>18</v>
      </c>
      <c r="G5037" t="s">
        <v>4824</v>
      </c>
      <c r="H5037">
        <v>3183</v>
      </c>
      <c r="I5037" t="s">
        <v>18</v>
      </c>
      <c r="J5037">
        <v>19490922</v>
      </c>
      <c r="K5037">
        <v>28</v>
      </c>
      <c r="L5037" t="s">
        <v>17548</v>
      </c>
      <c r="M5037">
        <v>4984333</v>
      </c>
      <c r="N5037">
        <v>4</v>
      </c>
      <c r="O5037" s="5">
        <v>4</v>
      </c>
      <c r="P5037" s="5">
        <f t="shared" si="234"/>
        <v>8</v>
      </c>
      <c r="Q5037" s="5" t="str">
        <f t="shared" si="235"/>
        <v>892</v>
      </c>
      <c r="R5037" s="5" t="str">
        <f t="shared" si="236"/>
        <v>org</v>
      </c>
    </row>
    <row r="5038" spans="1:18" hidden="1" x14ac:dyDescent="0.2">
      <c r="A5038" t="s">
        <v>17549</v>
      </c>
      <c r="B5038" t="s">
        <v>9693</v>
      </c>
      <c r="C5038" t="s">
        <v>8259</v>
      </c>
      <c r="D5038" t="s">
        <v>18</v>
      </c>
      <c r="E5038" t="s">
        <v>10325</v>
      </c>
      <c r="F5038" t="s">
        <v>18</v>
      </c>
      <c r="G5038" t="s">
        <v>17550</v>
      </c>
      <c r="H5038">
        <v>5253</v>
      </c>
      <c r="I5038" t="s">
        <v>91</v>
      </c>
      <c r="J5038">
        <v>19670521</v>
      </c>
      <c r="K5038">
        <v>34</v>
      </c>
      <c r="L5038" t="s">
        <v>17077</v>
      </c>
      <c r="M5038">
        <v>7505680</v>
      </c>
      <c r="N5038">
        <v>7</v>
      </c>
      <c r="O5038" s="5">
        <v>4</v>
      </c>
      <c r="P5038" s="5">
        <f t="shared" si="234"/>
        <v>9</v>
      </c>
      <c r="Q5038" s="5" t="str">
        <f t="shared" si="235"/>
        <v>3995</v>
      </c>
      <c r="R5038" s="5" t="str">
        <f t="shared" si="236"/>
        <v>dup-0</v>
      </c>
    </row>
    <row r="5039" spans="1:18" hidden="1" x14ac:dyDescent="0.2">
      <c r="A5039" t="s">
        <v>1989</v>
      </c>
      <c r="B5039" t="s">
        <v>1392</v>
      </c>
      <c r="C5039" t="s">
        <v>11859</v>
      </c>
      <c r="D5039">
        <v>19</v>
      </c>
      <c r="E5039" t="s">
        <v>17551</v>
      </c>
      <c r="F5039" t="s">
        <v>18</v>
      </c>
      <c r="G5039" t="s">
        <v>17552</v>
      </c>
      <c r="H5039">
        <v>3677</v>
      </c>
      <c r="I5039" t="s">
        <v>91</v>
      </c>
      <c r="J5039">
        <v>19090217</v>
      </c>
      <c r="K5039">
        <v>27</v>
      </c>
      <c r="L5039" t="s">
        <v>17553</v>
      </c>
      <c r="M5039">
        <v>6676429</v>
      </c>
      <c r="N5039">
        <v>1</v>
      </c>
      <c r="O5039" s="5">
        <v>4</v>
      </c>
      <c r="P5039" s="5">
        <f t="shared" si="234"/>
        <v>8</v>
      </c>
      <c r="Q5039" s="5" t="str">
        <f t="shared" si="235"/>
        <v>451</v>
      </c>
      <c r="R5039" s="5" t="str">
        <f t="shared" si="236"/>
        <v>org</v>
      </c>
    </row>
    <row r="5040" spans="1:18" hidden="1" x14ac:dyDescent="0.2">
      <c r="A5040" t="s">
        <v>17554</v>
      </c>
      <c r="B5040" t="s">
        <v>1355</v>
      </c>
      <c r="C5040" t="s">
        <v>384</v>
      </c>
      <c r="D5040">
        <v>12</v>
      </c>
      <c r="E5040" t="s">
        <v>228</v>
      </c>
      <c r="F5040" t="s">
        <v>5363</v>
      </c>
      <c r="G5040" t="s">
        <v>12366</v>
      </c>
      <c r="H5040">
        <v>2117</v>
      </c>
      <c r="I5040" t="s">
        <v>91</v>
      </c>
      <c r="J5040">
        <v>19840213</v>
      </c>
      <c r="K5040">
        <v>22</v>
      </c>
      <c r="L5040" t="s">
        <v>17555</v>
      </c>
      <c r="M5040">
        <v>4674722</v>
      </c>
      <c r="N5040">
        <v>4</v>
      </c>
      <c r="O5040" s="5">
        <v>4</v>
      </c>
      <c r="P5040" s="5">
        <f t="shared" si="234"/>
        <v>9</v>
      </c>
      <c r="Q5040" s="5" t="str">
        <f t="shared" si="235"/>
        <v>1732</v>
      </c>
      <c r="R5040" s="5" t="str">
        <f t="shared" si="236"/>
        <v>dup-3</v>
      </c>
    </row>
    <row r="5041" spans="1:18" hidden="1" x14ac:dyDescent="0.2">
      <c r="A5041" t="s">
        <v>17556</v>
      </c>
      <c r="B5041" t="s">
        <v>7959</v>
      </c>
      <c r="C5041" t="s">
        <v>921</v>
      </c>
      <c r="D5041">
        <v>40</v>
      </c>
      <c r="E5041" t="s">
        <v>7072</v>
      </c>
      <c r="F5041" t="s">
        <v>17557</v>
      </c>
      <c r="G5041" t="s">
        <v>7073</v>
      </c>
      <c r="H5041">
        <v>3127</v>
      </c>
      <c r="I5041" t="s">
        <v>20</v>
      </c>
      <c r="J5041">
        <v>19310089</v>
      </c>
      <c r="K5041">
        <v>40</v>
      </c>
      <c r="L5041" t="s">
        <v>7074</v>
      </c>
      <c r="M5041">
        <v>3644420</v>
      </c>
      <c r="N5041">
        <v>4</v>
      </c>
      <c r="O5041" s="5">
        <v>4</v>
      </c>
      <c r="P5041" s="5">
        <f t="shared" si="234"/>
        <v>9</v>
      </c>
      <c r="Q5041" s="5" t="str">
        <f t="shared" si="235"/>
        <v>4882</v>
      </c>
      <c r="R5041" s="5" t="str">
        <f t="shared" si="236"/>
        <v>dup-3</v>
      </c>
    </row>
    <row r="5042" spans="1:18" hidden="1" x14ac:dyDescent="0.2">
      <c r="A5042" t="s">
        <v>17558</v>
      </c>
      <c r="B5042" t="s">
        <v>18</v>
      </c>
      <c r="C5042" t="s">
        <v>17559</v>
      </c>
      <c r="D5042">
        <v>1</v>
      </c>
      <c r="E5042" t="s">
        <v>8116</v>
      </c>
      <c r="F5042" t="s">
        <v>17560</v>
      </c>
      <c r="G5042" t="s">
        <v>17561</v>
      </c>
      <c r="H5042">
        <v>2036</v>
      </c>
      <c r="I5042" t="s">
        <v>34</v>
      </c>
      <c r="J5042" t="s">
        <v>18</v>
      </c>
      <c r="K5042" t="s">
        <v>18</v>
      </c>
      <c r="L5042" t="s">
        <v>17562</v>
      </c>
      <c r="M5042">
        <v>4913595</v>
      </c>
      <c r="N5042">
        <v>0</v>
      </c>
      <c r="O5042" s="5">
        <v>4</v>
      </c>
      <c r="P5042" s="5">
        <f t="shared" si="234"/>
        <v>9</v>
      </c>
      <c r="Q5042" s="5" t="str">
        <f t="shared" si="235"/>
        <v>3006</v>
      </c>
      <c r="R5042" s="5" t="str">
        <f t="shared" si="236"/>
        <v>dup-3</v>
      </c>
    </row>
    <row r="5043" spans="1:18" hidden="1" x14ac:dyDescent="0.2">
      <c r="A5043" t="s">
        <v>1548</v>
      </c>
      <c r="B5043" t="s">
        <v>169</v>
      </c>
      <c r="C5043" t="s">
        <v>3908</v>
      </c>
      <c r="D5043">
        <v>57</v>
      </c>
      <c r="E5043" t="s">
        <v>17563</v>
      </c>
      <c r="F5043" t="s">
        <v>18</v>
      </c>
      <c r="G5043" t="s">
        <v>17564</v>
      </c>
      <c r="H5043">
        <v>2150</v>
      </c>
      <c r="I5043" t="s">
        <v>20</v>
      </c>
      <c r="J5043">
        <v>19101121</v>
      </c>
      <c r="K5043">
        <v>20</v>
      </c>
      <c r="L5043" t="s">
        <v>17565</v>
      </c>
      <c r="M5043">
        <v>8447853</v>
      </c>
      <c r="N5043">
        <v>5</v>
      </c>
      <c r="O5043" s="5">
        <v>4</v>
      </c>
      <c r="P5043" s="5">
        <f t="shared" si="234"/>
        <v>8</v>
      </c>
      <c r="Q5043" s="5" t="str">
        <f t="shared" si="235"/>
        <v>252</v>
      </c>
      <c r="R5043" s="5" t="str">
        <f t="shared" si="236"/>
        <v>org</v>
      </c>
    </row>
    <row r="5044" spans="1:18" hidden="1" x14ac:dyDescent="0.2">
      <c r="A5044" t="s">
        <v>17566</v>
      </c>
      <c r="B5044" t="s">
        <v>5846</v>
      </c>
      <c r="C5044" t="s">
        <v>18</v>
      </c>
      <c r="D5044">
        <v>109</v>
      </c>
      <c r="E5044" t="s">
        <v>17567</v>
      </c>
      <c r="F5044" t="s">
        <v>18</v>
      </c>
      <c r="G5044" t="s">
        <v>17568</v>
      </c>
      <c r="H5044">
        <v>2750</v>
      </c>
      <c r="I5044" t="s">
        <v>13550</v>
      </c>
      <c r="J5044">
        <v>19780928</v>
      </c>
      <c r="K5044">
        <v>33</v>
      </c>
      <c r="L5044" t="s">
        <v>17569</v>
      </c>
      <c r="M5044">
        <v>5257820</v>
      </c>
      <c r="N5044">
        <v>2</v>
      </c>
      <c r="O5044" s="5">
        <v>4</v>
      </c>
      <c r="P5044" s="5">
        <f t="shared" si="234"/>
        <v>9</v>
      </c>
      <c r="Q5044" s="5" t="str">
        <f t="shared" si="235"/>
        <v>4786</v>
      </c>
      <c r="R5044" s="5" t="str">
        <f t="shared" si="236"/>
        <v>dup-1</v>
      </c>
    </row>
    <row r="5045" spans="1:18" hidden="1" x14ac:dyDescent="0.2">
      <c r="A5045" t="s">
        <v>17570</v>
      </c>
      <c r="B5045" t="s">
        <v>1438</v>
      </c>
      <c r="C5045" t="s">
        <v>38</v>
      </c>
      <c r="D5045">
        <v>37</v>
      </c>
      <c r="E5045" t="s">
        <v>5761</v>
      </c>
      <c r="F5045" t="s">
        <v>18</v>
      </c>
      <c r="G5045" t="s">
        <v>4080</v>
      </c>
      <c r="H5045">
        <v>3029</v>
      </c>
      <c r="I5045" t="s">
        <v>34</v>
      </c>
      <c r="J5045">
        <v>19890104</v>
      </c>
      <c r="K5045">
        <v>23</v>
      </c>
      <c r="L5045" t="s">
        <v>18</v>
      </c>
      <c r="M5045">
        <v>1214239</v>
      </c>
      <c r="N5045">
        <v>3</v>
      </c>
      <c r="O5045" s="5">
        <v>4</v>
      </c>
      <c r="P5045" s="5">
        <f t="shared" si="234"/>
        <v>8</v>
      </c>
      <c r="Q5045" s="5" t="str">
        <f t="shared" si="235"/>
        <v>617</v>
      </c>
      <c r="R5045" s="5" t="str">
        <f t="shared" si="236"/>
        <v>org</v>
      </c>
    </row>
    <row r="5046" spans="1:18" hidden="1" x14ac:dyDescent="0.2">
      <c r="A5046" t="s">
        <v>17571</v>
      </c>
      <c r="B5046" t="s">
        <v>3866</v>
      </c>
      <c r="C5046" t="s">
        <v>131</v>
      </c>
      <c r="D5046">
        <v>17</v>
      </c>
      <c r="E5046" t="s">
        <v>17272</v>
      </c>
      <c r="F5046" t="s">
        <v>17273</v>
      </c>
      <c r="G5046" t="s">
        <v>8607</v>
      </c>
      <c r="H5046">
        <v>4561</v>
      </c>
      <c r="I5046" t="s">
        <v>18</v>
      </c>
      <c r="J5046">
        <v>19120831</v>
      </c>
      <c r="K5046">
        <v>39</v>
      </c>
      <c r="L5046" t="s">
        <v>17274</v>
      </c>
      <c r="M5046">
        <v>6992049</v>
      </c>
      <c r="N5046">
        <v>2</v>
      </c>
      <c r="O5046" s="5">
        <v>4</v>
      </c>
      <c r="P5046" s="5">
        <f t="shared" si="234"/>
        <v>9</v>
      </c>
      <c r="Q5046" s="5" t="str">
        <f t="shared" si="235"/>
        <v>2204</v>
      </c>
      <c r="R5046" s="5" t="str">
        <f t="shared" si="236"/>
        <v>dup-1</v>
      </c>
    </row>
    <row r="5047" spans="1:18" hidden="1" x14ac:dyDescent="0.2">
      <c r="A5047" t="s">
        <v>17572</v>
      </c>
      <c r="B5047" t="s">
        <v>5132</v>
      </c>
      <c r="C5047" t="s">
        <v>3192</v>
      </c>
      <c r="D5047">
        <v>278</v>
      </c>
      <c r="E5047" t="s">
        <v>17573</v>
      </c>
      <c r="F5047" t="s">
        <v>17574</v>
      </c>
      <c r="G5047" t="s">
        <v>3499</v>
      </c>
      <c r="H5047">
        <v>4035</v>
      </c>
      <c r="I5047" t="s">
        <v>91</v>
      </c>
      <c r="J5047">
        <v>19450826</v>
      </c>
      <c r="K5047" t="s">
        <v>18</v>
      </c>
      <c r="L5047" t="s">
        <v>17575</v>
      </c>
      <c r="M5047">
        <v>8086389</v>
      </c>
      <c r="N5047">
        <v>9</v>
      </c>
      <c r="O5047" s="5">
        <v>4</v>
      </c>
      <c r="P5047" s="5">
        <f t="shared" si="234"/>
        <v>9</v>
      </c>
      <c r="Q5047" s="5" t="str">
        <f t="shared" si="235"/>
        <v>4623</v>
      </c>
      <c r="R5047" s="5" t="str">
        <f t="shared" si="236"/>
        <v>org</v>
      </c>
    </row>
    <row r="5048" spans="1:18" hidden="1" x14ac:dyDescent="0.2">
      <c r="A5048" t="s">
        <v>17576</v>
      </c>
      <c r="B5048" t="s">
        <v>17577</v>
      </c>
      <c r="C5048" t="s">
        <v>17578</v>
      </c>
      <c r="D5048">
        <v>44</v>
      </c>
      <c r="E5048" t="s">
        <v>17579</v>
      </c>
      <c r="F5048" t="s">
        <v>18</v>
      </c>
      <c r="G5048" t="s">
        <v>4394</v>
      </c>
      <c r="H5048">
        <v>3058</v>
      </c>
      <c r="I5048" t="s">
        <v>91</v>
      </c>
      <c r="J5048">
        <v>19881203</v>
      </c>
      <c r="K5048">
        <v>28</v>
      </c>
      <c r="L5048" t="s">
        <v>17580</v>
      </c>
      <c r="M5048">
        <v>7506694</v>
      </c>
      <c r="N5048">
        <v>1</v>
      </c>
      <c r="O5048" s="5">
        <v>4</v>
      </c>
      <c r="P5048" s="5">
        <f t="shared" si="234"/>
        <v>9</v>
      </c>
      <c r="Q5048" s="5" t="str">
        <f t="shared" si="235"/>
        <v>1113</v>
      </c>
      <c r="R5048" s="5" t="str">
        <f t="shared" si="236"/>
        <v>dup-1</v>
      </c>
    </row>
    <row r="5049" spans="1:18" hidden="1" x14ac:dyDescent="0.2">
      <c r="A5049" t="s">
        <v>17581</v>
      </c>
      <c r="B5049" t="s">
        <v>6742</v>
      </c>
      <c r="C5049" t="s">
        <v>12192</v>
      </c>
      <c r="D5049">
        <v>27</v>
      </c>
      <c r="E5049" t="s">
        <v>1579</v>
      </c>
      <c r="F5049" t="s">
        <v>18</v>
      </c>
      <c r="G5049" t="s">
        <v>1904</v>
      </c>
      <c r="H5049">
        <v>6430</v>
      </c>
      <c r="I5049" t="s">
        <v>20</v>
      </c>
      <c r="J5049">
        <v>19211130</v>
      </c>
      <c r="K5049">
        <v>7</v>
      </c>
      <c r="L5049" t="s">
        <v>12194</v>
      </c>
      <c r="M5049">
        <v>3388696</v>
      </c>
      <c r="N5049">
        <v>6</v>
      </c>
      <c r="O5049" s="5">
        <v>4</v>
      </c>
      <c r="P5049" s="5">
        <f t="shared" si="234"/>
        <v>9</v>
      </c>
      <c r="Q5049" s="5" t="str">
        <f t="shared" si="235"/>
        <v>4808</v>
      </c>
      <c r="R5049" s="5" t="str">
        <f t="shared" si="236"/>
        <v>org</v>
      </c>
    </row>
    <row r="5050" spans="1:18" hidden="1" x14ac:dyDescent="0.2">
      <c r="A5050" t="s">
        <v>1366</v>
      </c>
      <c r="B5050" t="s">
        <v>10906</v>
      </c>
      <c r="C5050" t="s">
        <v>4918</v>
      </c>
      <c r="D5050">
        <v>12</v>
      </c>
      <c r="E5050" t="s">
        <v>13180</v>
      </c>
      <c r="F5050" t="s">
        <v>18</v>
      </c>
      <c r="G5050" t="s">
        <v>11823</v>
      </c>
      <c r="H5050">
        <v>2067</v>
      </c>
      <c r="I5050" t="s">
        <v>34</v>
      </c>
      <c r="J5050">
        <v>19120414</v>
      </c>
      <c r="K5050">
        <v>25</v>
      </c>
      <c r="L5050" t="s">
        <v>17582</v>
      </c>
      <c r="M5050">
        <v>4369091</v>
      </c>
      <c r="N5050">
        <v>3</v>
      </c>
      <c r="O5050" s="5">
        <v>4</v>
      </c>
      <c r="P5050" s="5">
        <f t="shared" si="234"/>
        <v>8</v>
      </c>
      <c r="Q5050" s="5" t="str">
        <f t="shared" si="235"/>
        <v>210</v>
      </c>
      <c r="R5050" s="5" t="str">
        <f t="shared" si="236"/>
        <v>org</v>
      </c>
    </row>
    <row r="5051" spans="1:18" hidden="1" x14ac:dyDescent="0.2">
      <c r="A5051" t="s">
        <v>1665</v>
      </c>
      <c r="B5051" t="s">
        <v>5537</v>
      </c>
      <c r="C5051" t="s">
        <v>15808</v>
      </c>
      <c r="D5051">
        <v>15</v>
      </c>
      <c r="E5051" t="s">
        <v>2030</v>
      </c>
      <c r="F5051" t="s">
        <v>7247</v>
      </c>
      <c r="G5051" t="s">
        <v>7243</v>
      </c>
      <c r="H5051">
        <v>6510</v>
      </c>
      <c r="I5051" t="s">
        <v>18</v>
      </c>
      <c r="J5051">
        <v>19640529</v>
      </c>
      <c r="K5051">
        <v>29</v>
      </c>
      <c r="L5051" t="s">
        <v>15809</v>
      </c>
      <c r="M5051">
        <v>3832007</v>
      </c>
      <c r="N5051">
        <v>3</v>
      </c>
      <c r="O5051" s="5">
        <v>4</v>
      </c>
      <c r="P5051" s="5">
        <f t="shared" si="234"/>
        <v>7</v>
      </c>
      <c r="Q5051" s="5" t="str">
        <f t="shared" si="235"/>
        <v>38</v>
      </c>
      <c r="R5051" s="5" t="str">
        <f t="shared" si="236"/>
        <v>org</v>
      </c>
    </row>
    <row r="5052" spans="1:18" hidden="1" x14ac:dyDescent="0.2">
      <c r="A5052" t="s">
        <v>17583</v>
      </c>
      <c r="B5052" t="s">
        <v>750</v>
      </c>
      <c r="C5052" t="s">
        <v>516</v>
      </c>
      <c r="D5052">
        <v>181</v>
      </c>
      <c r="E5052" t="s">
        <v>3893</v>
      </c>
      <c r="F5052" t="s">
        <v>1941</v>
      </c>
      <c r="G5052" t="s">
        <v>3894</v>
      </c>
      <c r="H5052">
        <v>2750</v>
      </c>
      <c r="I5052" t="s">
        <v>91</v>
      </c>
      <c r="J5052">
        <v>19010506</v>
      </c>
      <c r="K5052">
        <v>44</v>
      </c>
      <c r="L5052" t="s">
        <v>3895</v>
      </c>
      <c r="M5052">
        <v>7379216</v>
      </c>
      <c r="N5052">
        <v>9</v>
      </c>
      <c r="O5052" s="5">
        <v>4</v>
      </c>
      <c r="P5052" s="5">
        <f t="shared" si="234"/>
        <v>8</v>
      </c>
      <c r="Q5052" s="5" t="str">
        <f t="shared" si="235"/>
        <v>908</v>
      </c>
      <c r="R5052" s="5" t="str">
        <f t="shared" si="236"/>
        <v>org</v>
      </c>
    </row>
    <row r="5053" spans="1:18" hidden="1" x14ac:dyDescent="0.2">
      <c r="A5053" t="s">
        <v>17584</v>
      </c>
      <c r="B5053" t="s">
        <v>17585</v>
      </c>
      <c r="C5053" t="s">
        <v>5968</v>
      </c>
      <c r="D5053">
        <v>215</v>
      </c>
      <c r="E5053" t="s">
        <v>16939</v>
      </c>
      <c r="F5053" t="s">
        <v>17586</v>
      </c>
      <c r="G5053" t="s">
        <v>7795</v>
      </c>
      <c r="H5053">
        <v>3149</v>
      </c>
      <c r="I5053" t="s">
        <v>18</v>
      </c>
      <c r="J5053">
        <v>19210108</v>
      </c>
      <c r="K5053" t="s">
        <v>18</v>
      </c>
      <c r="L5053" t="s">
        <v>17587</v>
      </c>
      <c r="M5053">
        <v>3804626</v>
      </c>
      <c r="N5053">
        <v>1</v>
      </c>
      <c r="O5053" s="5">
        <v>4</v>
      </c>
      <c r="P5053" s="5">
        <f t="shared" si="234"/>
        <v>9</v>
      </c>
      <c r="Q5053" s="5" t="str">
        <f t="shared" si="235"/>
        <v>3887</v>
      </c>
      <c r="R5053" s="5" t="str">
        <f t="shared" si="236"/>
        <v>org</v>
      </c>
    </row>
    <row r="5054" spans="1:18" hidden="1" x14ac:dyDescent="0.2">
      <c r="A5054" t="s">
        <v>17588</v>
      </c>
      <c r="B5054" t="s">
        <v>3211</v>
      </c>
      <c r="C5054" t="s">
        <v>460</v>
      </c>
      <c r="D5054">
        <v>24</v>
      </c>
      <c r="E5054" t="s">
        <v>680</v>
      </c>
      <c r="F5054" t="s">
        <v>18</v>
      </c>
      <c r="G5054" t="s">
        <v>1325</v>
      </c>
      <c r="H5054">
        <v>3143</v>
      </c>
      <c r="I5054" t="s">
        <v>91</v>
      </c>
      <c r="J5054">
        <v>19160726</v>
      </c>
      <c r="K5054">
        <v>32</v>
      </c>
      <c r="L5054" t="s">
        <v>17589</v>
      </c>
      <c r="M5054">
        <v>5526919</v>
      </c>
      <c r="N5054">
        <v>1</v>
      </c>
      <c r="O5054" s="5">
        <v>4</v>
      </c>
      <c r="P5054" s="5">
        <f t="shared" si="234"/>
        <v>9</v>
      </c>
      <c r="Q5054" s="5" t="str">
        <f t="shared" si="235"/>
        <v>3659</v>
      </c>
      <c r="R5054" s="5" t="str">
        <f t="shared" si="236"/>
        <v>org</v>
      </c>
    </row>
    <row r="5055" spans="1:18" hidden="1" x14ac:dyDescent="0.2">
      <c r="A5055" t="s">
        <v>17590</v>
      </c>
      <c r="B5055" t="s">
        <v>18</v>
      </c>
      <c r="C5055" t="s">
        <v>691</v>
      </c>
      <c r="D5055">
        <v>19</v>
      </c>
      <c r="E5055" t="s">
        <v>3613</v>
      </c>
      <c r="F5055" t="s">
        <v>18</v>
      </c>
      <c r="G5055" t="s">
        <v>17591</v>
      </c>
      <c r="H5055">
        <v>2148</v>
      </c>
      <c r="I5055" t="s">
        <v>49</v>
      </c>
      <c r="J5055">
        <v>19060814</v>
      </c>
      <c r="K5055" t="s">
        <v>18</v>
      </c>
      <c r="L5055" t="s">
        <v>17592</v>
      </c>
      <c r="M5055">
        <v>8199489</v>
      </c>
      <c r="N5055">
        <v>0</v>
      </c>
      <c r="O5055" s="5">
        <v>4</v>
      </c>
      <c r="P5055" s="5">
        <f t="shared" si="234"/>
        <v>9</v>
      </c>
      <c r="Q5055" s="5" t="str">
        <f t="shared" si="235"/>
        <v>3886</v>
      </c>
      <c r="R5055" s="5" t="str">
        <f t="shared" si="236"/>
        <v>dup-1</v>
      </c>
    </row>
    <row r="5056" spans="1:18" hidden="1" x14ac:dyDescent="0.2">
      <c r="A5056" t="s">
        <v>17593</v>
      </c>
      <c r="B5056" t="s">
        <v>359</v>
      </c>
      <c r="C5056" t="s">
        <v>17594</v>
      </c>
      <c r="D5056">
        <v>55</v>
      </c>
      <c r="E5056" t="s">
        <v>17595</v>
      </c>
      <c r="F5056" t="s">
        <v>10151</v>
      </c>
      <c r="G5056" t="s">
        <v>10152</v>
      </c>
      <c r="H5056">
        <v>5023</v>
      </c>
      <c r="I5056" t="s">
        <v>49</v>
      </c>
      <c r="J5056">
        <v>19081113</v>
      </c>
      <c r="K5056">
        <v>31</v>
      </c>
      <c r="L5056" t="s">
        <v>10153</v>
      </c>
      <c r="M5056">
        <v>6293992</v>
      </c>
      <c r="N5056">
        <v>7</v>
      </c>
      <c r="O5056" s="5">
        <v>4</v>
      </c>
      <c r="P5056" s="5">
        <f t="shared" si="234"/>
        <v>9</v>
      </c>
      <c r="Q5056" s="5" t="str">
        <f t="shared" si="235"/>
        <v>4126</v>
      </c>
      <c r="R5056" s="5" t="str">
        <f t="shared" si="236"/>
        <v>dup-1</v>
      </c>
    </row>
    <row r="5057" spans="1:18" hidden="1" x14ac:dyDescent="0.2">
      <c r="A5057" t="s">
        <v>2048</v>
      </c>
      <c r="B5057" t="s">
        <v>1249</v>
      </c>
      <c r="C5057" t="s">
        <v>7366</v>
      </c>
      <c r="D5057">
        <v>7</v>
      </c>
      <c r="E5057" t="s">
        <v>17596</v>
      </c>
      <c r="F5057" t="s">
        <v>18</v>
      </c>
      <c r="G5057" t="s">
        <v>17597</v>
      </c>
      <c r="H5057">
        <v>4500</v>
      </c>
      <c r="I5057" t="s">
        <v>34</v>
      </c>
      <c r="J5057">
        <v>19741013</v>
      </c>
      <c r="K5057">
        <v>32</v>
      </c>
      <c r="L5057" t="s">
        <v>17598</v>
      </c>
      <c r="M5057">
        <v>4705749</v>
      </c>
      <c r="N5057">
        <v>8</v>
      </c>
      <c r="O5057" s="5">
        <v>4</v>
      </c>
      <c r="P5057" s="5">
        <f t="shared" si="234"/>
        <v>8</v>
      </c>
      <c r="Q5057" s="5" t="str">
        <f t="shared" si="235"/>
        <v>159</v>
      </c>
      <c r="R5057" s="5" t="str">
        <f t="shared" si="236"/>
        <v>org</v>
      </c>
    </row>
    <row r="5058" spans="1:18" hidden="1" x14ac:dyDescent="0.2">
      <c r="A5058" t="s">
        <v>17599</v>
      </c>
      <c r="B5058" t="s">
        <v>1382</v>
      </c>
      <c r="C5058" t="s">
        <v>17600</v>
      </c>
      <c r="D5058">
        <v>21</v>
      </c>
      <c r="E5058" t="s">
        <v>18</v>
      </c>
      <c r="F5058" t="s">
        <v>17601</v>
      </c>
      <c r="G5058" t="s">
        <v>866</v>
      </c>
      <c r="H5058">
        <v>6020</v>
      </c>
      <c r="I5058" t="s">
        <v>49</v>
      </c>
      <c r="J5058">
        <v>19000527</v>
      </c>
      <c r="K5058">
        <v>31</v>
      </c>
      <c r="L5058" t="s">
        <v>18</v>
      </c>
      <c r="M5058">
        <v>7352283</v>
      </c>
      <c r="N5058">
        <v>9</v>
      </c>
      <c r="O5058" s="5">
        <v>4</v>
      </c>
      <c r="P5058" s="5">
        <f t="shared" si="234"/>
        <v>9</v>
      </c>
      <c r="Q5058" s="5" t="str">
        <f t="shared" si="235"/>
        <v>3033</v>
      </c>
      <c r="R5058" s="5" t="str">
        <f t="shared" si="236"/>
        <v>dup-1</v>
      </c>
    </row>
    <row r="5059" spans="1:18" hidden="1" x14ac:dyDescent="0.2">
      <c r="A5059" t="s">
        <v>17602</v>
      </c>
      <c r="B5059" t="s">
        <v>3089</v>
      </c>
      <c r="C5059" t="s">
        <v>775</v>
      </c>
      <c r="D5059">
        <v>41</v>
      </c>
      <c r="E5059" t="s">
        <v>17603</v>
      </c>
      <c r="F5059" t="s">
        <v>18</v>
      </c>
      <c r="G5059" t="s">
        <v>1307</v>
      </c>
      <c r="H5059">
        <v>3140</v>
      </c>
      <c r="I5059" t="s">
        <v>34</v>
      </c>
      <c r="J5059">
        <v>19741002</v>
      </c>
      <c r="K5059">
        <v>28</v>
      </c>
      <c r="L5059" t="s">
        <v>18</v>
      </c>
      <c r="M5059">
        <v>9914697</v>
      </c>
      <c r="N5059">
        <v>1</v>
      </c>
      <c r="O5059" s="5">
        <v>4</v>
      </c>
      <c r="P5059" s="5">
        <f t="shared" ref="P5059:P5122" si="237">FIND("-",$A5059,5)</f>
        <v>9</v>
      </c>
      <c r="Q5059" s="5" t="str">
        <f t="shared" ref="Q5059:Q5122" si="238">MID($A5059,$O5059+1,$P5059-$O5059-1)</f>
        <v>2672</v>
      </c>
      <c r="R5059" s="5" t="str">
        <f t="shared" ref="R5059:R5122" si="239">RIGHT($A5059,LEN($A5059)-$P5059)</f>
        <v>org</v>
      </c>
    </row>
    <row r="5060" spans="1:18" hidden="1" x14ac:dyDescent="0.2">
      <c r="A5060" t="s">
        <v>1717</v>
      </c>
      <c r="B5060" t="s">
        <v>17604</v>
      </c>
      <c r="C5060" t="s">
        <v>13377</v>
      </c>
      <c r="D5060">
        <v>31</v>
      </c>
      <c r="E5060" t="s">
        <v>4672</v>
      </c>
      <c r="F5060" t="s">
        <v>18</v>
      </c>
      <c r="G5060" t="s">
        <v>3693</v>
      </c>
      <c r="H5060">
        <v>2177</v>
      </c>
      <c r="I5060" t="s">
        <v>27</v>
      </c>
      <c r="J5060">
        <v>19203006</v>
      </c>
      <c r="K5060">
        <v>12</v>
      </c>
      <c r="L5060" t="s">
        <v>13379</v>
      </c>
      <c r="M5060">
        <v>3355592</v>
      </c>
      <c r="N5060">
        <v>1</v>
      </c>
      <c r="O5060" s="5">
        <v>4</v>
      </c>
      <c r="P5060" s="5">
        <f t="shared" si="237"/>
        <v>7</v>
      </c>
      <c r="Q5060" s="5" t="str">
        <f t="shared" si="238"/>
        <v>58</v>
      </c>
      <c r="R5060" s="5" t="str">
        <f t="shared" si="239"/>
        <v>dup-1</v>
      </c>
    </row>
    <row r="5061" spans="1:18" hidden="1" x14ac:dyDescent="0.2">
      <c r="A5061" t="s">
        <v>17605</v>
      </c>
      <c r="B5061" t="s">
        <v>17606</v>
      </c>
      <c r="C5061" t="s">
        <v>17607</v>
      </c>
      <c r="D5061">
        <v>69</v>
      </c>
      <c r="E5061" t="s">
        <v>863</v>
      </c>
      <c r="F5061" t="s">
        <v>9646</v>
      </c>
      <c r="G5061" t="s">
        <v>9647</v>
      </c>
      <c r="H5061">
        <v>4060</v>
      </c>
      <c r="I5061" t="s">
        <v>20</v>
      </c>
      <c r="J5061">
        <v>19200814</v>
      </c>
      <c r="K5061" t="s">
        <v>18</v>
      </c>
      <c r="L5061" t="s">
        <v>9648</v>
      </c>
      <c r="M5061">
        <v>9654460</v>
      </c>
      <c r="N5061">
        <v>3</v>
      </c>
      <c r="O5061" s="5">
        <v>4</v>
      </c>
      <c r="P5061" s="5">
        <f t="shared" si="237"/>
        <v>8</v>
      </c>
      <c r="Q5061" s="5" t="str">
        <f t="shared" si="238"/>
        <v>356</v>
      </c>
      <c r="R5061" s="5" t="str">
        <f t="shared" si="239"/>
        <v>dup-2</v>
      </c>
    </row>
    <row r="5062" spans="1:18" hidden="1" x14ac:dyDescent="0.2">
      <c r="A5062" t="s">
        <v>17608</v>
      </c>
      <c r="B5062" t="s">
        <v>1223</v>
      </c>
      <c r="C5062" t="s">
        <v>17609</v>
      </c>
      <c r="D5062">
        <v>11</v>
      </c>
      <c r="E5062" t="s">
        <v>14129</v>
      </c>
      <c r="F5062" t="s">
        <v>18</v>
      </c>
      <c r="G5062" t="s">
        <v>14130</v>
      </c>
      <c r="H5062">
        <v>4870</v>
      </c>
      <c r="I5062" t="s">
        <v>34</v>
      </c>
      <c r="J5062">
        <v>19590324</v>
      </c>
      <c r="K5062">
        <v>37</v>
      </c>
      <c r="L5062" t="s">
        <v>14131</v>
      </c>
      <c r="M5062">
        <v>1308916</v>
      </c>
      <c r="N5062">
        <v>8</v>
      </c>
      <c r="O5062" s="5">
        <v>4</v>
      </c>
      <c r="P5062" s="5">
        <f t="shared" si="237"/>
        <v>9</v>
      </c>
      <c r="Q5062" s="5" t="str">
        <f t="shared" si="238"/>
        <v>1868</v>
      </c>
      <c r="R5062" s="5" t="str">
        <f t="shared" si="239"/>
        <v>org</v>
      </c>
    </row>
    <row r="5063" spans="1:18" hidden="1" x14ac:dyDescent="0.2">
      <c r="A5063" t="s">
        <v>17610</v>
      </c>
      <c r="B5063" t="s">
        <v>3619</v>
      </c>
      <c r="C5063" t="s">
        <v>17611</v>
      </c>
      <c r="D5063">
        <v>77</v>
      </c>
      <c r="E5063" t="s">
        <v>17612</v>
      </c>
      <c r="F5063" t="s">
        <v>18</v>
      </c>
      <c r="G5063" t="s">
        <v>1828</v>
      </c>
      <c r="H5063">
        <v>3152</v>
      </c>
      <c r="I5063" t="s">
        <v>49</v>
      </c>
      <c r="J5063">
        <v>19340425</v>
      </c>
      <c r="K5063">
        <v>32</v>
      </c>
      <c r="L5063" t="s">
        <v>17613</v>
      </c>
      <c r="M5063">
        <v>1632439</v>
      </c>
      <c r="N5063">
        <v>4</v>
      </c>
      <c r="O5063" s="5">
        <v>4</v>
      </c>
      <c r="P5063" s="5">
        <f t="shared" si="237"/>
        <v>9</v>
      </c>
      <c r="Q5063" s="5" t="str">
        <f t="shared" si="238"/>
        <v>2706</v>
      </c>
      <c r="R5063" s="5" t="str">
        <f t="shared" si="239"/>
        <v>org</v>
      </c>
    </row>
    <row r="5064" spans="1:18" hidden="1" x14ac:dyDescent="0.2">
      <c r="A5064" t="s">
        <v>1301</v>
      </c>
      <c r="B5064" t="s">
        <v>17614</v>
      </c>
      <c r="C5064" t="s">
        <v>4698</v>
      </c>
      <c r="D5064">
        <v>23</v>
      </c>
      <c r="E5064" t="s">
        <v>18</v>
      </c>
      <c r="F5064" t="s">
        <v>18</v>
      </c>
      <c r="G5064" t="s">
        <v>982</v>
      </c>
      <c r="H5064">
        <v>2145</v>
      </c>
      <c r="I5064" t="s">
        <v>91</v>
      </c>
      <c r="J5064">
        <v>19270217</v>
      </c>
      <c r="K5064">
        <v>32</v>
      </c>
      <c r="L5064" t="s">
        <v>12936</v>
      </c>
      <c r="M5064">
        <v>9828750</v>
      </c>
      <c r="N5064">
        <v>9</v>
      </c>
      <c r="O5064" s="5">
        <v>4</v>
      </c>
      <c r="P5064" s="5">
        <f t="shared" si="237"/>
        <v>7</v>
      </c>
      <c r="Q5064" s="5" t="str">
        <f t="shared" si="238"/>
        <v>82</v>
      </c>
      <c r="R5064" s="5" t="str">
        <f t="shared" si="239"/>
        <v>org</v>
      </c>
    </row>
    <row r="5065" spans="1:18" hidden="1" x14ac:dyDescent="0.2">
      <c r="A5065" t="s">
        <v>17615</v>
      </c>
      <c r="B5065" t="s">
        <v>6297</v>
      </c>
      <c r="C5065" t="s">
        <v>888</v>
      </c>
      <c r="D5065" t="s">
        <v>18</v>
      </c>
      <c r="E5065" t="s">
        <v>11009</v>
      </c>
      <c r="F5065" t="s">
        <v>3471</v>
      </c>
      <c r="G5065" t="s">
        <v>1325</v>
      </c>
      <c r="H5065">
        <v>6110</v>
      </c>
      <c r="I5065" t="s">
        <v>91</v>
      </c>
      <c r="J5065">
        <v>19670622</v>
      </c>
      <c r="K5065">
        <v>35</v>
      </c>
      <c r="L5065" t="s">
        <v>18</v>
      </c>
      <c r="M5065">
        <v>3153148</v>
      </c>
      <c r="N5065">
        <v>4</v>
      </c>
      <c r="O5065" s="5">
        <v>4</v>
      </c>
      <c r="P5065" s="5">
        <f t="shared" si="237"/>
        <v>9</v>
      </c>
      <c r="Q5065" s="5" t="str">
        <f t="shared" si="238"/>
        <v>2978</v>
      </c>
      <c r="R5065" s="5" t="str">
        <f t="shared" si="239"/>
        <v>org</v>
      </c>
    </row>
    <row r="5066" spans="1:18" hidden="1" x14ac:dyDescent="0.2">
      <c r="A5066" t="s">
        <v>17616</v>
      </c>
      <c r="B5066" t="s">
        <v>11103</v>
      </c>
      <c r="C5066" t="s">
        <v>38</v>
      </c>
      <c r="D5066">
        <v>136</v>
      </c>
      <c r="E5066" t="s">
        <v>2881</v>
      </c>
      <c r="F5066" t="s">
        <v>18</v>
      </c>
      <c r="G5066" t="s">
        <v>7734</v>
      </c>
      <c r="H5066">
        <v>6167</v>
      </c>
      <c r="I5066" t="s">
        <v>17617</v>
      </c>
      <c r="J5066">
        <v>19730812</v>
      </c>
      <c r="K5066">
        <v>35</v>
      </c>
      <c r="L5066" t="s">
        <v>7735</v>
      </c>
      <c r="M5066">
        <v>3645541</v>
      </c>
      <c r="N5066">
        <v>7</v>
      </c>
      <c r="O5066" s="5">
        <v>4</v>
      </c>
      <c r="P5066" s="5">
        <f t="shared" si="237"/>
        <v>8</v>
      </c>
      <c r="Q5066" s="5" t="str">
        <f t="shared" si="238"/>
        <v>794</v>
      </c>
      <c r="R5066" s="5" t="str">
        <f t="shared" si="239"/>
        <v>dup-3</v>
      </c>
    </row>
    <row r="5067" spans="1:18" hidden="1" x14ac:dyDescent="0.2">
      <c r="A5067" t="s">
        <v>17618</v>
      </c>
      <c r="B5067" t="s">
        <v>798</v>
      </c>
      <c r="C5067" t="s">
        <v>17619</v>
      </c>
      <c r="D5067">
        <v>15</v>
      </c>
      <c r="E5067" t="s">
        <v>2929</v>
      </c>
      <c r="F5067" t="s">
        <v>2930</v>
      </c>
      <c r="G5067" t="s">
        <v>1645</v>
      </c>
      <c r="H5067">
        <v>2750</v>
      </c>
      <c r="I5067" t="s">
        <v>34</v>
      </c>
      <c r="J5067">
        <v>19920111</v>
      </c>
      <c r="K5067">
        <v>25</v>
      </c>
      <c r="L5067" t="s">
        <v>2931</v>
      </c>
      <c r="M5067">
        <v>4802100</v>
      </c>
      <c r="N5067">
        <v>7</v>
      </c>
      <c r="O5067" s="5">
        <v>4</v>
      </c>
      <c r="P5067" s="5">
        <f t="shared" si="237"/>
        <v>7</v>
      </c>
      <c r="Q5067" s="5" t="str">
        <f t="shared" si="238"/>
        <v>80</v>
      </c>
      <c r="R5067" s="5" t="str">
        <f t="shared" si="239"/>
        <v>dup-4</v>
      </c>
    </row>
    <row r="5068" spans="1:18" hidden="1" x14ac:dyDescent="0.2">
      <c r="A5068" t="s">
        <v>17620</v>
      </c>
      <c r="B5068" t="s">
        <v>4042</v>
      </c>
      <c r="C5068" t="s">
        <v>17621</v>
      </c>
      <c r="D5068">
        <v>2</v>
      </c>
      <c r="E5068" t="s">
        <v>7576</v>
      </c>
      <c r="F5068" t="s">
        <v>18</v>
      </c>
      <c r="G5068" t="s">
        <v>7577</v>
      </c>
      <c r="H5068">
        <v>2222</v>
      </c>
      <c r="I5068" t="s">
        <v>34</v>
      </c>
      <c r="J5068">
        <v>19050814</v>
      </c>
      <c r="K5068">
        <v>23</v>
      </c>
      <c r="L5068" t="s">
        <v>17622</v>
      </c>
      <c r="M5068">
        <v>1078312</v>
      </c>
      <c r="N5068">
        <v>8</v>
      </c>
      <c r="O5068" s="5">
        <v>4</v>
      </c>
      <c r="P5068" s="5">
        <f t="shared" si="237"/>
        <v>9</v>
      </c>
      <c r="Q5068" s="5" t="str">
        <f t="shared" si="238"/>
        <v>3718</v>
      </c>
      <c r="R5068" s="5" t="str">
        <f t="shared" si="239"/>
        <v>dup-1</v>
      </c>
    </row>
    <row r="5069" spans="1:18" hidden="1" x14ac:dyDescent="0.2">
      <c r="A5069" t="s">
        <v>17623</v>
      </c>
      <c r="B5069" t="s">
        <v>798</v>
      </c>
      <c r="C5069" t="s">
        <v>352</v>
      </c>
      <c r="D5069">
        <v>35</v>
      </c>
      <c r="E5069" t="s">
        <v>17624</v>
      </c>
      <c r="F5069" t="s">
        <v>18</v>
      </c>
      <c r="G5069" t="s">
        <v>5077</v>
      </c>
      <c r="H5069">
        <v>6728</v>
      </c>
      <c r="I5069" t="s">
        <v>279</v>
      </c>
      <c r="J5069">
        <v>19161130</v>
      </c>
      <c r="K5069">
        <v>12</v>
      </c>
      <c r="L5069" t="s">
        <v>8924</v>
      </c>
      <c r="M5069">
        <v>6269400</v>
      </c>
      <c r="N5069">
        <v>0</v>
      </c>
      <c r="O5069" s="5">
        <v>4</v>
      </c>
      <c r="P5069" s="5">
        <f t="shared" si="237"/>
        <v>9</v>
      </c>
      <c r="Q5069" s="5" t="str">
        <f t="shared" si="238"/>
        <v>2203</v>
      </c>
      <c r="R5069" s="5" t="str">
        <f t="shared" si="239"/>
        <v>dup-1</v>
      </c>
    </row>
    <row r="5070" spans="1:18" hidden="1" x14ac:dyDescent="0.2">
      <c r="A5070" t="s">
        <v>17625</v>
      </c>
      <c r="B5070" t="s">
        <v>802</v>
      </c>
      <c r="C5070" t="s">
        <v>17626</v>
      </c>
      <c r="D5070">
        <v>6</v>
      </c>
      <c r="E5070" t="s">
        <v>4984</v>
      </c>
      <c r="F5070" t="s">
        <v>2873</v>
      </c>
      <c r="G5070" t="s">
        <v>5156</v>
      </c>
      <c r="H5070">
        <v>6051</v>
      </c>
      <c r="I5070" t="s">
        <v>27</v>
      </c>
      <c r="J5070">
        <v>19871023</v>
      </c>
      <c r="K5070">
        <v>38</v>
      </c>
      <c r="L5070" t="s">
        <v>17627</v>
      </c>
      <c r="M5070">
        <v>6003745</v>
      </c>
      <c r="N5070">
        <v>7</v>
      </c>
      <c r="O5070" s="5">
        <v>4</v>
      </c>
      <c r="P5070" s="5">
        <f t="shared" si="237"/>
        <v>9</v>
      </c>
      <c r="Q5070" s="5" t="str">
        <f t="shared" si="238"/>
        <v>1970</v>
      </c>
      <c r="R5070" s="5" t="str">
        <f t="shared" si="239"/>
        <v>org</v>
      </c>
    </row>
    <row r="5071" spans="1:18" hidden="1" x14ac:dyDescent="0.2">
      <c r="A5071" t="s">
        <v>17628</v>
      </c>
      <c r="B5071" t="s">
        <v>8467</v>
      </c>
      <c r="C5071" t="s">
        <v>446</v>
      </c>
      <c r="D5071">
        <v>10</v>
      </c>
      <c r="E5071" t="s">
        <v>18</v>
      </c>
      <c r="F5071" t="s">
        <v>18</v>
      </c>
      <c r="G5071" t="s">
        <v>1621</v>
      </c>
      <c r="H5071">
        <v>4122</v>
      </c>
      <c r="I5071" t="s">
        <v>34</v>
      </c>
      <c r="J5071">
        <v>19741002</v>
      </c>
      <c r="K5071">
        <v>44</v>
      </c>
      <c r="L5071" t="s">
        <v>8470</v>
      </c>
      <c r="M5071">
        <v>1034608</v>
      </c>
      <c r="N5071">
        <v>1</v>
      </c>
      <c r="O5071" s="5">
        <v>4</v>
      </c>
      <c r="P5071" s="5">
        <f t="shared" si="237"/>
        <v>9</v>
      </c>
      <c r="Q5071" s="5" t="str">
        <f t="shared" si="238"/>
        <v>2099</v>
      </c>
      <c r="R5071" s="5" t="str">
        <f t="shared" si="239"/>
        <v>dup-1</v>
      </c>
    </row>
    <row r="5072" spans="1:18" hidden="1" x14ac:dyDescent="0.2">
      <c r="A5072" t="s">
        <v>17629</v>
      </c>
      <c r="B5072" t="s">
        <v>264</v>
      </c>
      <c r="C5072" t="s">
        <v>17630</v>
      </c>
      <c r="D5072" t="s">
        <v>18</v>
      </c>
      <c r="E5072" t="s">
        <v>912</v>
      </c>
      <c r="F5072" t="s">
        <v>5871</v>
      </c>
      <c r="G5072" t="s">
        <v>5872</v>
      </c>
      <c r="H5072">
        <v>5019</v>
      </c>
      <c r="I5072" t="s">
        <v>91</v>
      </c>
      <c r="J5072">
        <v>19800605</v>
      </c>
      <c r="K5072">
        <v>35</v>
      </c>
      <c r="L5072" t="s">
        <v>5873</v>
      </c>
      <c r="M5072">
        <v>7058881</v>
      </c>
      <c r="N5072">
        <v>5</v>
      </c>
      <c r="O5072" s="5">
        <v>4</v>
      </c>
      <c r="P5072" s="5">
        <f t="shared" si="237"/>
        <v>9</v>
      </c>
      <c r="Q5072" s="5" t="str">
        <f t="shared" si="238"/>
        <v>2458</v>
      </c>
      <c r="R5072" s="5" t="str">
        <f t="shared" si="239"/>
        <v>dup-1</v>
      </c>
    </row>
    <row r="5073" spans="1:18" hidden="1" x14ac:dyDescent="0.2">
      <c r="A5073" t="s">
        <v>17631</v>
      </c>
      <c r="B5073" t="s">
        <v>18</v>
      </c>
      <c r="C5073" t="s">
        <v>9359</v>
      </c>
      <c r="D5073">
        <v>7</v>
      </c>
      <c r="E5073" t="s">
        <v>9360</v>
      </c>
      <c r="F5073" t="s">
        <v>18</v>
      </c>
      <c r="G5073" t="s">
        <v>9361</v>
      </c>
      <c r="H5073">
        <v>3934</v>
      </c>
      <c r="I5073" t="s">
        <v>18</v>
      </c>
      <c r="J5073">
        <v>19230920</v>
      </c>
      <c r="K5073" t="s">
        <v>18</v>
      </c>
      <c r="L5073" t="s">
        <v>18</v>
      </c>
      <c r="M5073">
        <v>3186925</v>
      </c>
      <c r="N5073">
        <v>5</v>
      </c>
      <c r="O5073" s="5">
        <v>4</v>
      </c>
      <c r="P5073" s="5">
        <f t="shared" si="237"/>
        <v>7</v>
      </c>
      <c r="Q5073" s="5" t="str">
        <f t="shared" si="238"/>
        <v>78</v>
      </c>
      <c r="R5073" s="5" t="str">
        <f t="shared" si="239"/>
        <v>dup-0</v>
      </c>
    </row>
    <row r="5074" spans="1:18" hidden="1" x14ac:dyDescent="0.2">
      <c r="A5074" t="s">
        <v>17632</v>
      </c>
      <c r="B5074" t="s">
        <v>1976</v>
      </c>
      <c r="C5074" t="s">
        <v>7450</v>
      </c>
      <c r="D5074">
        <v>3</v>
      </c>
      <c r="E5074" t="s">
        <v>13968</v>
      </c>
      <c r="F5074" t="s">
        <v>18</v>
      </c>
      <c r="G5074" t="s">
        <v>286</v>
      </c>
      <c r="H5074">
        <v>6650</v>
      </c>
      <c r="I5074" t="s">
        <v>91</v>
      </c>
      <c r="J5074">
        <v>19391118</v>
      </c>
      <c r="K5074">
        <v>12</v>
      </c>
      <c r="L5074" t="s">
        <v>18</v>
      </c>
      <c r="M5074">
        <v>5065274</v>
      </c>
      <c r="N5074">
        <v>3</v>
      </c>
      <c r="O5074" s="5">
        <v>4</v>
      </c>
      <c r="P5074" s="5">
        <f t="shared" si="237"/>
        <v>8</v>
      </c>
      <c r="Q5074" s="5" t="str">
        <f t="shared" si="238"/>
        <v>759</v>
      </c>
      <c r="R5074" s="5" t="str">
        <f t="shared" si="239"/>
        <v>dup-1</v>
      </c>
    </row>
    <row r="5075" spans="1:18" hidden="1" x14ac:dyDescent="0.2">
      <c r="A5075" t="s">
        <v>17633</v>
      </c>
      <c r="B5075" t="s">
        <v>9969</v>
      </c>
      <c r="C5075" t="s">
        <v>303</v>
      </c>
      <c r="D5075">
        <v>2</v>
      </c>
      <c r="E5075" t="s">
        <v>402</v>
      </c>
      <c r="F5075" t="s">
        <v>18</v>
      </c>
      <c r="G5075" t="s">
        <v>410</v>
      </c>
      <c r="H5075">
        <v>3802</v>
      </c>
      <c r="I5075" t="s">
        <v>34</v>
      </c>
      <c r="J5075">
        <v>19060303</v>
      </c>
      <c r="K5075">
        <v>11</v>
      </c>
      <c r="L5075" t="s">
        <v>10849</v>
      </c>
      <c r="M5075">
        <v>4085248</v>
      </c>
      <c r="N5075">
        <v>8</v>
      </c>
      <c r="O5075" s="5">
        <v>4</v>
      </c>
      <c r="P5075" s="5">
        <f t="shared" si="237"/>
        <v>9</v>
      </c>
      <c r="Q5075" s="5" t="str">
        <f t="shared" si="238"/>
        <v>2241</v>
      </c>
      <c r="R5075" s="5" t="str">
        <f t="shared" si="239"/>
        <v>dup-1</v>
      </c>
    </row>
    <row r="5076" spans="1:18" hidden="1" x14ac:dyDescent="0.2">
      <c r="A5076" t="s">
        <v>17634</v>
      </c>
      <c r="B5076" t="s">
        <v>1240</v>
      </c>
      <c r="C5076" t="s">
        <v>11481</v>
      </c>
      <c r="D5076">
        <v>18</v>
      </c>
      <c r="E5076" t="s">
        <v>13424</v>
      </c>
      <c r="F5076" t="s">
        <v>18</v>
      </c>
      <c r="G5076" t="s">
        <v>13971</v>
      </c>
      <c r="H5076">
        <v>2478</v>
      </c>
      <c r="I5076" t="s">
        <v>20</v>
      </c>
      <c r="J5076">
        <v>19480222</v>
      </c>
      <c r="K5076">
        <v>27</v>
      </c>
      <c r="L5076" t="s">
        <v>13972</v>
      </c>
      <c r="M5076">
        <v>5706912</v>
      </c>
      <c r="N5076">
        <v>9</v>
      </c>
      <c r="O5076" s="5">
        <v>4</v>
      </c>
      <c r="P5076" s="5">
        <f t="shared" si="237"/>
        <v>9</v>
      </c>
      <c r="Q5076" s="5" t="str">
        <f t="shared" si="238"/>
        <v>3805</v>
      </c>
      <c r="R5076" s="5" t="str">
        <f t="shared" si="239"/>
        <v>dup-1</v>
      </c>
    </row>
    <row r="5077" spans="1:18" hidden="1" x14ac:dyDescent="0.2">
      <c r="A5077" t="s">
        <v>17635</v>
      </c>
      <c r="B5077" t="s">
        <v>17636</v>
      </c>
      <c r="C5077" t="s">
        <v>17637</v>
      </c>
      <c r="D5077">
        <v>6</v>
      </c>
      <c r="E5077" t="s">
        <v>705</v>
      </c>
      <c r="F5077" t="s">
        <v>18</v>
      </c>
      <c r="G5077" t="s">
        <v>465</v>
      </c>
      <c r="H5077">
        <v>3147</v>
      </c>
      <c r="I5077" t="s">
        <v>18</v>
      </c>
      <c r="J5077">
        <v>19930314</v>
      </c>
      <c r="K5077" t="s">
        <v>18</v>
      </c>
      <c r="L5077" t="s">
        <v>17638</v>
      </c>
      <c r="M5077">
        <v>8947875</v>
      </c>
      <c r="N5077">
        <v>3</v>
      </c>
      <c r="O5077" s="5">
        <v>4</v>
      </c>
      <c r="P5077" s="5">
        <f t="shared" si="237"/>
        <v>9</v>
      </c>
      <c r="Q5077" s="5" t="str">
        <f t="shared" si="238"/>
        <v>2515</v>
      </c>
      <c r="R5077" s="5" t="str">
        <f t="shared" si="239"/>
        <v>org</v>
      </c>
    </row>
    <row r="5078" spans="1:18" hidden="1" x14ac:dyDescent="0.2">
      <c r="A5078" t="s">
        <v>1595</v>
      </c>
      <c r="B5078" t="s">
        <v>30</v>
      </c>
      <c r="C5078" t="s">
        <v>352</v>
      </c>
      <c r="D5078">
        <v>16</v>
      </c>
      <c r="E5078" t="s">
        <v>8717</v>
      </c>
      <c r="F5078" t="s">
        <v>17639</v>
      </c>
      <c r="G5078" t="s">
        <v>880</v>
      </c>
      <c r="H5078">
        <v>2211</v>
      </c>
      <c r="I5078" t="s">
        <v>27</v>
      </c>
      <c r="J5078">
        <v>19210606</v>
      </c>
      <c r="K5078">
        <v>34</v>
      </c>
      <c r="L5078" t="s">
        <v>17640</v>
      </c>
      <c r="M5078">
        <v>4134250</v>
      </c>
      <c r="N5078">
        <v>4</v>
      </c>
      <c r="O5078" s="5">
        <v>4</v>
      </c>
      <c r="P5078" s="5">
        <f t="shared" si="237"/>
        <v>8</v>
      </c>
      <c r="Q5078" s="5" t="str">
        <f t="shared" si="238"/>
        <v>125</v>
      </c>
      <c r="R5078" s="5" t="str">
        <f t="shared" si="239"/>
        <v>org</v>
      </c>
    </row>
    <row r="5079" spans="1:18" hidden="1" x14ac:dyDescent="0.2">
      <c r="A5079" t="s">
        <v>17641</v>
      </c>
      <c r="B5079" t="s">
        <v>2764</v>
      </c>
      <c r="C5079" t="s">
        <v>3870</v>
      </c>
      <c r="D5079">
        <v>19</v>
      </c>
      <c r="E5079" t="s">
        <v>17642</v>
      </c>
      <c r="F5079" t="s">
        <v>17643</v>
      </c>
      <c r="G5079" t="s">
        <v>2836</v>
      </c>
      <c r="H5079">
        <v>5044</v>
      </c>
      <c r="I5079" t="s">
        <v>279</v>
      </c>
      <c r="J5079">
        <v>19891022</v>
      </c>
      <c r="K5079">
        <v>23</v>
      </c>
      <c r="L5079" t="s">
        <v>17644</v>
      </c>
      <c r="M5079">
        <v>3778583</v>
      </c>
      <c r="N5079">
        <v>6</v>
      </c>
      <c r="O5079" s="5">
        <v>4</v>
      </c>
      <c r="P5079" s="5">
        <f t="shared" si="237"/>
        <v>9</v>
      </c>
      <c r="Q5079" s="5" t="str">
        <f t="shared" si="238"/>
        <v>4382</v>
      </c>
      <c r="R5079" s="5" t="str">
        <f t="shared" si="239"/>
        <v>org</v>
      </c>
    </row>
    <row r="5080" spans="1:18" hidden="1" x14ac:dyDescent="0.2">
      <c r="A5080" t="s">
        <v>17645</v>
      </c>
      <c r="B5080" t="s">
        <v>1459</v>
      </c>
      <c r="C5080" t="s">
        <v>17646</v>
      </c>
      <c r="D5080">
        <v>734</v>
      </c>
      <c r="E5080" t="s">
        <v>11612</v>
      </c>
      <c r="F5080" t="s">
        <v>18</v>
      </c>
      <c r="G5080" t="s">
        <v>1389</v>
      </c>
      <c r="H5080">
        <v>6163</v>
      </c>
      <c r="I5080" t="s">
        <v>18</v>
      </c>
      <c r="J5080">
        <v>19430901</v>
      </c>
      <c r="K5080">
        <v>36</v>
      </c>
      <c r="L5080" t="s">
        <v>17647</v>
      </c>
      <c r="M5080">
        <v>3270230</v>
      </c>
      <c r="N5080">
        <v>6</v>
      </c>
      <c r="O5080" s="5">
        <v>4</v>
      </c>
      <c r="P5080" s="5">
        <f t="shared" si="237"/>
        <v>8</v>
      </c>
      <c r="Q5080" s="5" t="str">
        <f t="shared" si="238"/>
        <v>681</v>
      </c>
      <c r="R5080" s="5" t="str">
        <f t="shared" si="239"/>
        <v>org</v>
      </c>
    </row>
    <row r="5081" spans="1:18" hidden="1" x14ac:dyDescent="0.2">
      <c r="A5081" t="s">
        <v>17648</v>
      </c>
      <c r="B5081" t="s">
        <v>989</v>
      </c>
      <c r="C5081" t="s">
        <v>17649</v>
      </c>
      <c r="D5081">
        <v>36</v>
      </c>
      <c r="E5081" t="s">
        <v>2916</v>
      </c>
      <c r="F5081" t="s">
        <v>17650</v>
      </c>
      <c r="G5081" t="s">
        <v>4090</v>
      </c>
      <c r="H5081">
        <v>6163</v>
      </c>
      <c r="I5081" t="s">
        <v>27</v>
      </c>
      <c r="J5081" t="s">
        <v>18</v>
      </c>
      <c r="K5081" t="s">
        <v>18</v>
      </c>
      <c r="L5081" t="s">
        <v>17651</v>
      </c>
      <c r="M5081">
        <v>1746095</v>
      </c>
      <c r="N5081">
        <v>5</v>
      </c>
      <c r="O5081" s="5">
        <v>4</v>
      </c>
      <c r="P5081" s="5">
        <f t="shared" si="237"/>
        <v>9</v>
      </c>
      <c r="Q5081" s="5" t="str">
        <f t="shared" si="238"/>
        <v>3115</v>
      </c>
      <c r="R5081" s="5" t="str">
        <f t="shared" si="239"/>
        <v>org</v>
      </c>
    </row>
    <row r="5082" spans="1:18" hidden="1" x14ac:dyDescent="0.2">
      <c r="A5082" t="s">
        <v>17652</v>
      </c>
      <c r="B5082" t="s">
        <v>7584</v>
      </c>
      <c r="C5082" t="s">
        <v>17653</v>
      </c>
      <c r="D5082">
        <v>46</v>
      </c>
      <c r="E5082" t="s">
        <v>18</v>
      </c>
      <c r="F5082" t="s">
        <v>18</v>
      </c>
      <c r="G5082" t="s">
        <v>17654</v>
      </c>
      <c r="H5082">
        <v>2324</v>
      </c>
      <c r="I5082" t="s">
        <v>20</v>
      </c>
      <c r="J5082">
        <v>19720307</v>
      </c>
      <c r="K5082">
        <v>35</v>
      </c>
      <c r="L5082" t="s">
        <v>17655</v>
      </c>
      <c r="M5082">
        <v>1447525</v>
      </c>
      <c r="N5082">
        <v>0</v>
      </c>
      <c r="O5082" s="5">
        <v>4</v>
      </c>
      <c r="P5082" s="5">
        <f t="shared" si="237"/>
        <v>9</v>
      </c>
      <c r="Q5082" s="5" t="str">
        <f t="shared" si="238"/>
        <v>3853</v>
      </c>
      <c r="R5082" s="5" t="str">
        <f t="shared" si="239"/>
        <v>org</v>
      </c>
    </row>
    <row r="5083" spans="1:18" x14ac:dyDescent="0.2">
      <c r="A5083" t="s">
        <v>2032</v>
      </c>
      <c r="B5083" t="s">
        <v>1140</v>
      </c>
      <c r="C5083" t="s">
        <v>4745</v>
      </c>
      <c r="D5083">
        <v>91</v>
      </c>
      <c r="E5083" t="s">
        <v>4746</v>
      </c>
      <c r="F5083" t="s">
        <v>18</v>
      </c>
      <c r="G5083" t="s">
        <v>4747</v>
      </c>
      <c r="H5083">
        <v>381</v>
      </c>
      <c r="I5083" t="s">
        <v>91</v>
      </c>
      <c r="J5083">
        <v>19510124</v>
      </c>
      <c r="K5083" t="s">
        <v>18</v>
      </c>
      <c r="L5083" t="s">
        <v>4748</v>
      </c>
      <c r="M5083">
        <v>4072165</v>
      </c>
      <c r="N5083">
        <v>0</v>
      </c>
      <c r="O5083" s="5">
        <v>4</v>
      </c>
      <c r="P5083" s="5">
        <f t="shared" si="237"/>
        <v>8</v>
      </c>
      <c r="Q5083" s="5" t="str">
        <f t="shared" si="238"/>
        <v>172</v>
      </c>
      <c r="R5083" s="5" t="str">
        <f t="shared" si="239"/>
        <v>dup-2</v>
      </c>
    </row>
    <row r="5084" spans="1:18" hidden="1" x14ac:dyDescent="0.2">
      <c r="A5084" t="s">
        <v>17656</v>
      </c>
      <c r="B5084" t="s">
        <v>1767</v>
      </c>
      <c r="C5084" t="s">
        <v>8578</v>
      </c>
      <c r="D5084">
        <v>21</v>
      </c>
      <c r="E5084" t="s">
        <v>5496</v>
      </c>
      <c r="F5084" t="s">
        <v>18</v>
      </c>
      <c r="G5084" t="s">
        <v>3155</v>
      </c>
      <c r="H5084">
        <v>2071</v>
      </c>
      <c r="I5084" t="s">
        <v>34</v>
      </c>
      <c r="J5084">
        <v>19660117</v>
      </c>
      <c r="K5084">
        <v>35</v>
      </c>
      <c r="L5084" t="s">
        <v>8579</v>
      </c>
      <c r="M5084">
        <v>3658520</v>
      </c>
      <c r="N5084">
        <v>9</v>
      </c>
      <c r="O5084" s="5">
        <v>4</v>
      </c>
      <c r="P5084" s="5">
        <f t="shared" si="237"/>
        <v>9</v>
      </c>
      <c r="Q5084" s="5" t="str">
        <f t="shared" si="238"/>
        <v>4294</v>
      </c>
      <c r="R5084" s="5" t="str">
        <f t="shared" si="239"/>
        <v>org</v>
      </c>
    </row>
    <row r="5085" spans="1:18" hidden="1" x14ac:dyDescent="0.2">
      <c r="A5085" t="s">
        <v>17657</v>
      </c>
      <c r="B5085" t="s">
        <v>1085</v>
      </c>
      <c r="C5085" t="s">
        <v>151</v>
      </c>
      <c r="D5085">
        <v>3</v>
      </c>
      <c r="E5085" t="s">
        <v>8505</v>
      </c>
      <c r="F5085" t="s">
        <v>18</v>
      </c>
      <c r="G5085">
        <v>3844</v>
      </c>
      <c r="H5085" t="s">
        <v>2594</v>
      </c>
      <c r="I5085" t="s">
        <v>34</v>
      </c>
      <c r="J5085">
        <v>19000725</v>
      </c>
      <c r="K5085">
        <v>27</v>
      </c>
      <c r="L5085" t="s">
        <v>8506</v>
      </c>
      <c r="M5085">
        <v>6814640</v>
      </c>
      <c r="N5085">
        <v>0</v>
      </c>
      <c r="O5085" s="5">
        <v>4</v>
      </c>
      <c r="P5085" s="5">
        <f t="shared" si="237"/>
        <v>8</v>
      </c>
      <c r="Q5085" s="5" t="str">
        <f t="shared" si="238"/>
        <v>284</v>
      </c>
      <c r="R5085" s="5" t="str">
        <f t="shared" si="239"/>
        <v>dup-0</v>
      </c>
    </row>
    <row r="5086" spans="1:18" hidden="1" x14ac:dyDescent="0.2">
      <c r="A5086" t="s">
        <v>17658</v>
      </c>
      <c r="B5086" t="s">
        <v>7633</v>
      </c>
      <c r="C5086" t="s">
        <v>131</v>
      </c>
      <c r="D5086">
        <v>7</v>
      </c>
      <c r="E5086" t="s">
        <v>8749</v>
      </c>
      <c r="F5086" t="s">
        <v>18</v>
      </c>
      <c r="G5086" t="s">
        <v>667</v>
      </c>
      <c r="H5086">
        <v>3216</v>
      </c>
      <c r="I5086" t="s">
        <v>91</v>
      </c>
      <c r="J5086">
        <v>19580217</v>
      </c>
      <c r="K5086" t="s">
        <v>18</v>
      </c>
      <c r="L5086" t="s">
        <v>18</v>
      </c>
      <c r="M5086">
        <v>5747409</v>
      </c>
      <c r="N5086">
        <v>5</v>
      </c>
      <c r="O5086" s="5">
        <v>4</v>
      </c>
      <c r="P5086" s="5">
        <f t="shared" si="237"/>
        <v>9</v>
      </c>
      <c r="Q5086" s="5" t="str">
        <f t="shared" si="238"/>
        <v>4792</v>
      </c>
      <c r="R5086" s="5" t="str">
        <f t="shared" si="239"/>
        <v>org</v>
      </c>
    </row>
    <row r="5087" spans="1:18" hidden="1" x14ac:dyDescent="0.2">
      <c r="A5087" t="s">
        <v>17659</v>
      </c>
      <c r="B5087" t="s">
        <v>17660</v>
      </c>
      <c r="C5087" t="s">
        <v>592</v>
      </c>
      <c r="D5087">
        <v>508</v>
      </c>
      <c r="E5087" t="s">
        <v>4319</v>
      </c>
      <c r="F5087" t="s">
        <v>18</v>
      </c>
      <c r="G5087" t="s">
        <v>4320</v>
      </c>
      <c r="H5087">
        <v>2031</v>
      </c>
      <c r="I5087" t="s">
        <v>49</v>
      </c>
      <c r="J5087">
        <v>19880703</v>
      </c>
      <c r="K5087">
        <v>38</v>
      </c>
      <c r="L5087" t="s">
        <v>4321</v>
      </c>
      <c r="M5087">
        <v>5624630</v>
      </c>
      <c r="N5087">
        <v>5</v>
      </c>
      <c r="O5087" s="5">
        <v>4</v>
      </c>
      <c r="P5087" s="5">
        <f t="shared" si="237"/>
        <v>9</v>
      </c>
      <c r="Q5087" s="5" t="str">
        <f t="shared" si="238"/>
        <v>3541</v>
      </c>
      <c r="R5087" s="5" t="str">
        <f t="shared" si="239"/>
        <v>dup-0</v>
      </c>
    </row>
    <row r="5088" spans="1:18" hidden="1" x14ac:dyDescent="0.2">
      <c r="A5088" t="s">
        <v>17661</v>
      </c>
      <c r="B5088" t="s">
        <v>17662</v>
      </c>
      <c r="C5088" t="s">
        <v>841</v>
      </c>
      <c r="D5088">
        <v>218</v>
      </c>
      <c r="E5088" t="s">
        <v>12245</v>
      </c>
      <c r="F5088" t="s">
        <v>636</v>
      </c>
      <c r="G5088" t="s">
        <v>17663</v>
      </c>
      <c r="H5088">
        <v>2170</v>
      </c>
      <c r="I5088" t="s">
        <v>18</v>
      </c>
      <c r="J5088">
        <v>19879923</v>
      </c>
      <c r="K5088">
        <v>32</v>
      </c>
      <c r="L5088" t="s">
        <v>18</v>
      </c>
      <c r="M5088">
        <v>4361594</v>
      </c>
      <c r="N5088">
        <v>1</v>
      </c>
      <c r="O5088" s="5">
        <v>4</v>
      </c>
      <c r="P5088" s="5">
        <f t="shared" si="237"/>
        <v>9</v>
      </c>
      <c r="Q5088" s="5" t="str">
        <f t="shared" si="238"/>
        <v>2710</v>
      </c>
      <c r="R5088" s="5" t="str">
        <f t="shared" si="239"/>
        <v>dup-2</v>
      </c>
    </row>
    <row r="5089" spans="1:18" hidden="1" x14ac:dyDescent="0.2">
      <c r="A5089" t="s">
        <v>17664</v>
      </c>
      <c r="B5089" t="s">
        <v>15</v>
      </c>
      <c r="C5089" t="s">
        <v>799</v>
      </c>
      <c r="D5089">
        <v>55</v>
      </c>
      <c r="E5089" t="s">
        <v>18</v>
      </c>
      <c r="F5089" t="s">
        <v>18</v>
      </c>
      <c r="G5089" t="s">
        <v>4015</v>
      </c>
      <c r="H5089">
        <v>3088</v>
      </c>
      <c r="I5089" t="s">
        <v>49</v>
      </c>
      <c r="J5089" t="s">
        <v>18</v>
      </c>
      <c r="K5089">
        <v>31</v>
      </c>
      <c r="L5089" t="s">
        <v>17665</v>
      </c>
      <c r="M5089">
        <v>4206558</v>
      </c>
      <c r="N5089">
        <v>1</v>
      </c>
      <c r="O5089" s="5">
        <v>4</v>
      </c>
      <c r="P5089" s="5">
        <f t="shared" si="237"/>
        <v>9</v>
      </c>
      <c r="Q5089" s="5" t="str">
        <f t="shared" si="238"/>
        <v>3812</v>
      </c>
      <c r="R5089" s="5" t="str">
        <f t="shared" si="239"/>
        <v>org</v>
      </c>
    </row>
    <row r="5090" spans="1:18" hidden="1" x14ac:dyDescent="0.2">
      <c r="A5090" t="s">
        <v>17666</v>
      </c>
      <c r="B5090" t="s">
        <v>626</v>
      </c>
      <c r="C5090" t="s">
        <v>17667</v>
      </c>
      <c r="D5090">
        <v>32</v>
      </c>
      <c r="E5090" t="s">
        <v>17668</v>
      </c>
      <c r="F5090" t="s">
        <v>17669</v>
      </c>
      <c r="G5090" t="s">
        <v>286</v>
      </c>
      <c r="H5090">
        <v>4113</v>
      </c>
      <c r="I5090" t="s">
        <v>34</v>
      </c>
      <c r="J5090">
        <v>19770206</v>
      </c>
      <c r="K5090">
        <v>27</v>
      </c>
      <c r="L5090" t="s">
        <v>17670</v>
      </c>
      <c r="M5090">
        <v>6446141</v>
      </c>
      <c r="N5090">
        <v>3</v>
      </c>
      <c r="O5090" s="5">
        <v>4</v>
      </c>
      <c r="P5090" s="5">
        <f t="shared" si="237"/>
        <v>9</v>
      </c>
      <c r="Q5090" s="5" t="str">
        <f t="shared" si="238"/>
        <v>1695</v>
      </c>
      <c r="R5090" s="5" t="str">
        <f t="shared" si="239"/>
        <v>org</v>
      </c>
    </row>
    <row r="5091" spans="1:18" hidden="1" x14ac:dyDescent="0.2">
      <c r="A5091" t="s">
        <v>17671</v>
      </c>
      <c r="B5091" t="s">
        <v>520</v>
      </c>
      <c r="C5091" t="s">
        <v>67</v>
      </c>
      <c r="D5091">
        <v>612</v>
      </c>
      <c r="E5091" t="s">
        <v>1834</v>
      </c>
      <c r="F5091" t="s">
        <v>17672</v>
      </c>
      <c r="G5091" t="s">
        <v>17673</v>
      </c>
      <c r="H5091">
        <v>2321</v>
      </c>
      <c r="I5091" t="s">
        <v>49</v>
      </c>
      <c r="J5091">
        <v>19420714</v>
      </c>
      <c r="K5091" t="s">
        <v>18</v>
      </c>
      <c r="L5091" t="s">
        <v>17674</v>
      </c>
      <c r="M5091">
        <v>5286113</v>
      </c>
      <c r="N5091">
        <v>7</v>
      </c>
      <c r="O5091" s="5">
        <v>4</v>
      </c>
      <c r="P5091" s="5">
        <f t="shared" si="237"/>
        <v>9</v>
      </c>
      <c r="Q5091" s="5" t="str">
        <f t="shared" si="238"/>
        <v>1692</v>
      </c>
      <c r="R5091" s="5" t="str">
        <f t="shared" si="239"/>
        <v>org</v>
      </c>
    </row>
    <row r="5092" spans="1:18" hidden="1" x14ac:dyDescent="0.2">
      <c r="A5092" t="s">
        <v>17675</v>
      </c>
      <c r="B5092" t="s">
        <v>1504</v>
      </c>
      <c r="C5092" t="s">
        <v>573</v>
      </c>
      <c r="D5092">
        <v>61</v>
      </c>
      <c r="E5092" t="s">
        <v>16951</v>
      </c>
      <c r="F5092" t="s">
        <v>10898</v>
      </c>
      <c r="G5092" t="s">
        <v>3885</v>
      </c>
      <c r="H5092">
        <v>4226</v>
      </c>
      <c r="I5092" t="s">
        <v>49</v>
      </c>
      <c r="J5092">
        <v>19590514</v>
      </c>
      <c r="K5092">
        <v>26</v>
      </c>
      <c r="L5092" t="s">
        <v>17676</v>
      </c>
      <c r="M5092">
        <v>5802391</v>
      </c>
      <c r="N5092">
        <v>3</v>
      </c>
      <c r="O5092" s="5">
        <v>4</v>
      </c>
      <c r="P5092" s="5">
        <f t="shared" si="237"/>
        <v>9</v>
      </c>
      <c r="Q5092" s="5" t="str">
        <f t="shared" si="238"/>
        <v>2941</v>
      </c>
      <c r="R5092" s="5" t="str">
        <f t="shared" si="239"/>
        <v>org</v>
      </c>
    </row>
    <row r="5093" spans="1:18" hidden="1" x14ac:dyDescent="0.2">
      <c r="A5093" t="s">
        <v>17677</v>
      </c>
      <c r="B5093" t="s">
        <v>585</v>
      </c>
      <c r="C5093" t="s">
        <v>841</v>
      </c>
      <c r="D5093">
        <v>218</v>
      </c>
      <c r="E5093" t="s">
        <v>12245</v>
      </c>
      <c r="F5093" t="s">
        <v>636</v>
      </c>
      <c r="G5093" t="s">
        <v>17663</v>
      </c>
      <c r="H5093">
        <v>2170</v>
      </c>
      <c r="I5093" t="s">
        <v>18</v>
      </c>
      <c r="J5093">
        <v>19870923</v>
      </c>
      <c r="K5093">
        <v>32</v>
      </c>
      <c r="L5093" t="s">
        <v>18</v>
      </c>
      <c r="M5093">
        <v>4361794</v>
      </c>
      <c r="N5093">
        <v>1</v>
      </c>
      <c r="O5093" s="5">
        <v>4</v>
      </c>
      <c r="P5093" s="5">
        <f t="shared" si="237"/>
        <v>9</v>
      </c>
      <c r="Q5093" s="5" t="str">
        <f t="shared" si="238"/>
        <v>2710</v>
      </c>
      <c r="R5093" s="5" t="str">
        <f t="shared" si="239"/>
        <v>dup-0</v>
      </c>
    </row>
    <row r="5094" spans="1:18" hidden="1" x14ac:dyDescent="0.2">
      <c r="A5094" t="s">
        <v>17678</v>
      </c>
      <c r="B5094" t="s">
        <v>17679</v>
      </c>
      <c r="C5094" t="s">
        <v>592</v>
      </c>
      <c r="D5094">
        <v>36</v>
      </c>
      <c r="E5094" t="s">
        <v>12417</v>
      </c>
      <c r="F5094" t="s">
        <v>616</v>
      </c>
      <c r="G5094" t="s">
        <v>1635</v>
      </c>
      <c r="H5094">
        <v>2030</v>
      </c>
      <c r="I5094" t="s">
        <v>279</v>
      </c>
      <c r="J5094" t="s">
        <v>18</v>
      </c>
      <c r="K5094">
        <v>19</v>
      </c>
      <c r="L5094" t="s">
        <v>3224</v>
      </c>
      <c r="M5094">
        <v>3465527</v>
      </c>
      <c r="N5094">
        <v>0</v>
      </c>
      <c r="O5094" s="5">
        <v>4</v>
      </c>
      <c r="P5094" s="5">
        <f t="shared" si="237"/>
        <v>9</v>
      </c>
      <c r="Q5094" s="5" t="str">
        <f t="shared" si="238"/>
        <v>4733</v>
      </c>
      <c r="R5094" s="5" t="str">
        <f t="shared" si="239"/>
        <v>org</v>
      </c>
    </row>
    <row r="5095" spans="1:18" hidden="1" x14ac:dyDescent="0.2">
      <c r="A5095" t="s">
        <v>17680</v>
      </c>
      <c r="B5095" t="s">
        <v>788</v>
      </c>
      <c r="C5095" t="s">
        <v>1663</v>
      </c>
      <c r="D5095">
        <v>19</v>
      </c>
      <c r="E5095" t="s">
        <v>7975</v>
      </c>
      <c r="F5095" t="s">
        <v>18</v>
      </c>
      <c r="G5095" t="s">
        <v>7977</v>
      </c>
      <c r="H5095">
        <v>5107</v>
      </c>
      <c r="I5095" t="s">
        <v>34</v>
      </c>
      <c r="J5095">
        <v>19470818</v>
      </c>
      <c r="K5095" t="s">
        <v>18</v>
      </c>
      <c r="L5095" t="s">
        <v>7978</v>
      </c>
      <c r="M5095">
        <v>5638668</v>
      </c>
      <c r="N5095">
        <v>5</v>
      </c>
      <c r="O5095" s="5">
        <v>4</v>
      </c>
      <c r="P5095" s="5">
        <f t="shared" si="237"/>
        <v>8</v>
      </c>
      <c r="Q5095" s="5" t="str">
        <f t="shared" si="238"/>
        <v>928</v>
      </c>
      <c r="R5095" s="5" t="str">
        <f t="shared" si="239"/>
        <v>dup-1</v>
      </c>
    </row>
    <row r="5096" spans="1:18" hidden="1" x14ac:dyDescent="0.2">
      <c r="A5096" t="s">
        <v>17681</v>
      </c>
      <c r="B5096" t="s">
        <v>1085</v>
      </c>
      <c r="C5096" t="s">
        <v>151</v>
      </c>
      <c r="D5096">
        <v>3</v>
      </c>
      <c r="E5096" t="s">
        <v>8505</v>
      </c>
      <c r="F5096" t="s">
        <v>18</v>
      </c>
      <c r="G5096" t="s">
        <v>17682</v>
      </c>
      <c r="H5096">
        <v>3844</v>
      </c>
      <c r="I5096" t="s">
        <v>34</v>
      </c>
      <c r="J5096">
        <v>19000725</v>
      </c>
      <c r="K5096">
        <v>27</v>
      </c>
      <c r="L5096" t="s">
        <v>8506</v>
      </c>
      <c r="M5096">
        <v>6814640</v>
      </c>
      <c r="N5096">
        <v>0</v>
      </c>
      <c r="O5096" s="5">
        <v>4</v>
      </c>
      <c r="P5096" s="5">
        <f t="shared" si="237"/>
        <v>8</v>
      </c>
      <c r="Q5096" s="5" t="str">
        <f t="shared" si="238"/>
        <v>284</v>
      </c>
      <c r="R5096" s="5" t="str">
        <f t="shared" si="239"/>
        <v>dup-2</v>
      </c>
    </row>
    <row r="5097" spans="1:18" hidden="1" x14ac:dyDescent="0.2">
      <c r="A5097" t="s">
        <v>17683</v>
      </c>
      <c r="B5097" t="s">
        <v>1740</v>
      </c>
      <c r="C5097" t="s">
        <v>53</v>
      </c>
      <c r="D5097">
        <v>1</v>
      </c>
      <c r="E5097" t="s">
        <v>1659</v>
      </c>
      <c r="F5097" t="s">
        <v>18</v>
      </c>
      <c r="G5097" t="s">
        <v>636</v>
      </c>
      <c r="H5097">
        <v>2117</v>
      </c>
      <c r="I5097" t="s">
        <v>49</v>
      </c>
      <c r="J5097">
        <v>19630326</v>
      </c>
      <c r="K5097">
        <v>28</v>
      </c>
      <c r="L5097" t="s">
        <v>17684</v>
      </c>
      <c r="M5097">
        <v>7842899</v>
      </c>
      <c r="N5097">
        <v>0</v>
      </c>
      <c r="O5097" s="5">
        <v>4</v>
      </c>
      <c r="P5097" s="5">
        <f t="shared" si="237"/>
        <v>9</v>
      </c>
      <c r="Q5097" s="5" t="str">
        <f t="shared" si="238"/>
        <v>1598</v>
      </c>
      <c r="R5097" s="5" t="str">
        <f t="shared" si="239"/>
        <v>org</v>
      </c>
    </row>
    <row r="5098" spans="1:18" hidden="1" x14ac:dyDescent="0.2">
      <c r="A5098" t="s">
        <v>17685</v>
      </c>
      <c r="B5098" t="s">
        <v>17207</v>
      </c>
      <c r="C5098" t="s">
        <v>296</v>
      </c>
      <c r="D5098">
        <v>1</v>
      </c>
      <c r="E5098" t="s">
        <v>10178</v>
      </c>
      <c r="F5098" t="s">
        <v>18</v>
      </c>
      <c r="G5098" t="s">
        <v>9654</v>
      </c>
      <c r="H5098" t="s">
        <v>18</v>
      </c>
      <c r="I5098" t="s">
        <v>34</v>
      </c>
      <c r="J5098">
        <v>19181226</v>
      </c>
      <c r="K5098">
        <v>27</v>
      </c>
      <c r="L5098" t="s">
        <v>18</v>
      </c>
      <c r="M5098">
        <v>6793644</v>
      </c>
      <c r="N5098">
        <v>4</v>
      </c>
      <c r="O5098" s="5">
        <v>4</v>
      </c>
      <c r="P5098" s="5">
        <f t="shared" si="237"/>
        <v>9</v>
      </c>
      <c r="Q5098" s="5" t="str">
        <f t="shared" si="238"/>
        <v>3081</v>
      </c>
      <c r="R5098" s="5" t="str">
        <f t="shared" si="239"/>
        <v>org</v>
      </c>
    </row>
    <row r="5099" spans="1:18" hidden="1" x14ac:dyDescent="0.2">
      <c r="A5099" t="s">
        <v>17686</v>
      </c>
      <c r="B5099" t="s">
        <v>7255</v>
      </c>
      <c r="C5099" t="s">
        <v>7256</v>
      </c>
      <c r="D5099">
        <v>22</v>
      </c>
      <c r="E5099" t="s">
        <v>7257</v>
      </c>
      <c r="F5099" t="s">
        <v>7258</v>
      </c>
      <c r="G5099" t="s">
        <v>2955</v>
      </c>
      <c r="H5099">
        <v>3977</v>
      </c>
      <c r="I5099" t="s">
        <v>18</v>
      </c>
      <c r="J5099">
        <v>19630620</v>
      </c>
      <c r="K5099">
        <v>38</v>
      </c>
      <c r="L5099" t="s">
        <v>17687</v>
      </c>
      <c r="M5099">
        <v>1800538</v>
      </c>
      <c r="N5099">
        <v>2</v>
      </c>
      <c r="O5099" s="5">
        <v>4</v>
      </c>
      <c r="P5099" s="5">
        <f t="shared" si="237"/>
        <v>9</v>
      </c>
      <c r="Q5099" s="5" t="str">
        <f t="shared" si="238"/>
        <v>2293</v>
      </c>
      <c r="R5099" s="5" t="str">
        <f t="shared" si="239"/>
        <v>dup-1</v>
      </c>
    </row>
    <row r="5100" spans="1:18" hidden="1" x14ac:dyDescent="0.2">
      <c r="A5100" t="s">
        <v>17688</v>
      </c>
      <c r="B5100" t="s">
        <v>5701</v>
      </c>
      <c r="C5100" t="s">
        <v>3375</v>
      </c>
      <c r="D5100">
        <v>66</v>
      </c>
      <c r="E5100" t="s">
        <v>17689</v>
      </c>
      <c r="F5100" t="s">
        <v>18</v>
      </c>
      <c r="G5100" t="s">
        <v>286</v>
      </c>
      <c r="H5100">
        <v>3331</v>
      </c>
      <c r="I5100" t="s">
        <v>49</v>
      </c>
      <c r="J5100">
        <v>19000303</v>
      </c>
      <c r="K5100">
        <v>31</v>
      </c>
      <c r="L5100" t="s">
        <v>12545</v>
      </c>
      <c r="M5100">
        <v>8874387</v>
      </c>
      <c r="N5100">
        <v>8</v>
      </c>
      <c r="O5100" s="5">
        <v>4</v>
      </c>
      <c r="P5100" s="5">
        <f t="shared" si="237"/>
        <v>8</v>
      </c>
      <c r="Q5100" s="5" t="str">
        <f t="shared" si="238"/>
        <v>269</v>
      </c>
      <c r="R5100" s="5" t="str">
        <f t="shared" si="239"/>
        <v>dup-1</v>
      </c>
    </row>
    <row r="5101" spans="1:18" hidden="1" x14ac:dyDescent="0.2">
      <c r="A5101" t="s">
        <v>17690</v>
      </c>
      <c r="B5101" t="s">
        <v>335</v>
      </c>
      <c r="C5101" t="s">
        <v>15527</v>
      </c>
      <c r="D5101">
        <v>5</v>
      </c>
      <c r="E5101" t="s">
        <v>17691</v>
      </c>
      <c r="F5101" t="s">
        <v>9357</v>
      </c>
      <c r="G5101" t="s">
        <v>13361</v>
      </c>
      <c r="H5101">
        <v>4078</v>
      </c>
      <c r="I5101" t="s">
        <v>91</v>
      </c>
      <c r="J5101">
        <v>19640816</v>
      </c>
      <c r="K5101">
        <v>23</v>
      </c>
      <c r="L5101" t="s">
        <v>15528</v>
      </c>
      <c r="M5101">
        <v>3614214</v>
      </c>
      <c r="N5101">
        <v>8</v>
      </c>
      <c r="O5101" s="5">
        <v>4</v>
      </c>
      <c r="P5101" s="5">
        <f t="shared" si="237"/>
        <v>9</v>
      </c>
      <c r="Q5101" s="5" t="str">
        <f t="shared" si="238"/>
        <v>1419</v>
      </c>
      <c r="R5101" s="5" t="str">
        <f t="shared" si="239"/>
        <v>dup-0</v>
      </c>
    </row>
    <row r="5102" spans="1:18" hidden="1" x14ac:dyDescent="0.2">
      <c r="A5102" t="s">
        <v>17692</v>
      </c>
      <c r="B5102" t="s">
        <v>6039</v>
      </c>
      <c r="C5102" t="s">
        <v>455</v>
      </c>
      <c r="D5102">
        <v>1</v>
      </c>
      <c r="E5102" t="s">
        <v>12507</v>
      </c>
      <c r="F5102" t="s">
        <v>18</v>
      </c>
      <c r="G5102" t="s">
        <v>1904</v>
      </c>
      <c r="H5102">
        <v>2577</v>
      </c>
      <c r="I5102" t="s">
        <v>27</v>
      </c>
      <c r="J5102">
        <v>19691024</v>
      </c>
      <c r="K5102" t="s">
        <v>18</v>
      </c>
      <c r="L5102" t="s">
        <v>17693</v>
      </c>
      <c r="M5102">
        <v>7683515</v>
      </c>
      <c r="N5102">
        <v>2</v>
      </c>
      <c r="O5102" s="5">
        <v>4</v>
      </c>
      <c r="P5102" s="5">
        <f t="shared" si="237"/>
        <v>9</v>
      </c>
      <c r="Q5102" s="5" t="str">
        <f t="shared" si="238"/>
        <v>3201</v>
      </c>
      <c r="R5102" s="5" t="str">
        <f t="shared" si="239"/>
        <v>org</v>
      </c>
    </row>
    <row r="5103" spans="1:18" hidden="1" x14ac:dyDescent="0.2">
      <c r="A5103" t="s">
        <v>17694</v>
      </c>
      <c r="B5103" t="s">
        <v>5681</v>
      </c>
      <c r="C5103" t="s">
        <v>6716</v>
      </c>
      <c r="D5103">
        <v>6</v>
      </c>
      <c r="E5103" t="s">
        <v>17695</v>
      </c>
      <c r="F5103" t="s">
        <v>18</v>
      </c>
      <c r="G5103" t="s">
        <v>4058</v>
      </c>
      <c r="H5103">
        <v>3197</v>
      </c>
      <c r="I5103" t="s">
        <v>17696</v>
      </c>
      <c r="J5103">
        <v>19421101</v>
      </c>
      <c r="K5103">
        <v>32</v>
      </c>
      <c r="L5103" t="s">
        <v>6209</v>
      </c>
      <c r="M5103">
        <v>5465787</v>
      </c>
      <c r="N5103">
        <v>0</v>
      </c>
      <c r="O5103" s="5">
        <v>4</v>
      </c>
      <c r="P5103" s="5">
        <f t="shared" si="237"/>
        <v>7</v>
      </c>
      <c r="Q5103" s="5" t="str">
        <f t="shared" si="238"/>
        <v>77</v>
      </c>
      <c r="R5103" s="5" t="str">
        <f t="shared" si="239"/>
        <v>dup-2</v>
      </c>
    </row>
    <row r="5104" spans="1:18" hidden="1" x14ac:dyDescent="0.2">
      <c r="A5104" t="s">
        <v>17697</v>
      </c>
      <c r="B5104" t="s">
        <v>434</v>
      </c>
      <c r="C5104" t="s">
        <v>532</v>
      </c>
      <c r="D5104" t="s">
        <v>18</v>
      </c>
      <c r="E5104" t="s">
        <v>10915</v>
      </c>
      <c r="F5104" t="s">
        <v>15516</v>
      </c>
      <c r="G5104" t="s">
        <v>853</v>
      </c>
      <c r="H5104">
        <v>4170</v>
      </c>
      <c r="I5104" t="s">
        <v>20</v>
      </c>
      <c r="J5104" t="s">
        <v>18</v>
      </c>
      <c r="K5104">
        <v>31</v>
      </c>
      <c r="L5104" t="s">
        <v>17698</v>
      </c>
      <c r="M5104">
        <v>4308950</v>
      </c>
      <c r="N5104">
        <v>1</v>
      </c>
      <c r="O5104" s="5">
        <v>4</v>
      </c>
      <c r="P5104" s="5">
        <f t="shared" si="237"/>
        <v>9</v>
      </c>
      <c r="Q5104" s="5" t="str">
        <f t="shared" si="238"/>
        <v>1834</v>
      </c>
      <c r="R5104" s="5" t="str">
        <f t="shared" si="239"/>
        <v>org</v>
      </c>
    </row>
    <row r="5105" spans="1:18" hidden="1" x14ac:dyDescent="0.2">
      <c r="A5105" t="s">
        <v>17699</v>
      </c>
      <c r="B5105" t="s">
        <v>1392</v>
      </c>
      <c r="C5105" t="s">
        <v>4442</v>
      </c>
      <c r="D5105">
        <v>29</v>
      </c>
      <c r="E5105" t="s">
        <v>5384</v>
      </c>
      <c r="F5105" t="s">
        <v>17700</v>
      </c>
      <c r="G5105" t="s">
        <v>762</v>
      </c>
      <c r="H5105">
        <v>5267</v>
      </c>
      <c r="I5105" t="s">
        <v>27</v>
      </c>
      <c r="J5105">
        <v>19760520</v>
      </c>
      <c r="K5105">
        <v>29</v>
      </c>
      <c r="L5105" t="s">
        <v>17701</v>
      </c>
      <c r="M5105">
        <v>6485676</v>
      </c>
      <c r="N5105">
        <v>5</v>
      </c>
      <c r="O5105" s="5">
        <v>4</v>
      </c>
      <c r="P5105" s="5">
        <f t="shared" si="237"/>
        <v>9</v>
      </c>
      <c r="Q5105" s="5" t="str">
        <f t="shared" si="238"/>
        <v>2467</v>
      </c>
      <c r="R5105" s="5" t="str">
        <f t="shared" si="239"/>
        <v>org</v>
      </c>
    </row>
    <row r="5106" spans="1:18" hidden="1" x14ac:dyDescent="0.2">
      <c r="A5106" t="s">
        <v>17702</v>
      </c>
      <c r="B5106" t="s">
        <v>5782</v>
      </c>
      <c r="C5106" t="s">
        <v>144</v>
      </c>
      <c r="D5106">
        <v>73</v>
      </c>
      <c r="E5106" t="s">
        <v>17323</v>
      </c>
      <c r="F5106" t="s">
        <v>18</v>
      </c>
      <c r="G5106" t="s">
        <v>3008</v>
      </c>
      <c r="H5106">
        <v>2166</v>
      </c>
      <c r="I5106" t="s">
        <v>49</v>
      </c>
      <c r="J5106">
        <v>19171203</v>
      </c>
      <c r="K5106" t="s">
        <v>18</v>
      </c>
      <c r="L5106" t="s">
        <v>12434</v>
      </c>
      <c r="M5106">
        <v>2555522</v>
      </c>
      <c r="N5106">
        <v>0</v>
      </c>
      <c r="O5106" s="5">
        <v>4</v>
      </c>
      <c r="P5106" s="5">
        <f t="shared" si="237"/>
        <v>9</v>
      </c>
      <c r="Q5106" s="5" t="str">
        <f t="shared" si="238"/>
        <v>3919</v>
      </c>
      <c r="R5106" s="5" t="str">
        <f t="shared" si="239"/>
        <v>org</v>
      </c>
    </row>
    <row r="5107" spans="1:18" hidden="1" x14ac:dyDescent="0.2">
      <c r="A5107" t="s">
        <v>17703</v>
      </c>
      <c r="B5107" t="s">
        <v>1059</v>
      </c>
      <c r="C5107" t="s">
        <v>14869</v>
      </c>
      <c r="D5107">
        <v>570</v>
      </c>
      <c r="E5107" t="s">
        <v>7210</v>
      </c>
      <c r="F5107" t="s">
        <v>18</v>
      </c>
      <c r="G5107" t="s">
        <v>465</v>
      </c>
      <c r="H5107">
        <v>3980</v>
      </c>
      <c r="I5107" t="s">
        <v>18</v>
      </c>
      <c r="J5107">
        <v>19681109</v>
      </c>
      <c r="K5107" t="s">
        <v>18</v>
      </c>
      <c r="L5107" t="s">
        <v>7211</v>
      </c>
      <c r="M5107">
        <v>2978877</v>
      </c>
      <c r="N5107">
        <v>6</v>
      </c>
      <c r="O5107" s="5">
        <v>4</v>
      </c>
      <c r="P5107" s="5">
        <f t="shared" si="237"/>
        <v>9</v>
      </c>
      <c r="Q5107" s="5" t="str">
        <f t="shared" si="238"/>
        <v>4301</v>
      </c>
      <c r="R5107" s="5" t="str">
        <f t="shared" si="239"/>
        <v>dup-1</v>
      </c>
    </row>
    <row r="5108" spans="1:18" hidden="1" x14ac:dyDescent="0.2">
      <c r="A5108" t="s">
        <v>17704</v>
      </c>
      <c r="B5108" t="s">
        <v>1703</v>
      </c>
      <c r="C5108" t="s">
        <v>3351</v>
      </c>
      <c r="D5108">
        <v>46</v>
      </c>
      <c r="E5108" t="s">
        <v>5769</v>
      </c>
      <c r="F5108" t="s">
        <v>18</v>
      </c>
      <c r="G5108" t="s">
        <v>3003</v>
      </c>
      <c r="H5108">
        <v>3083</v>
      </c>
      <c r="I5108" t="s">
        <v>27</v>
      </c>
      <c r="J5108">
        <v>19851211</v>
      </c>
      <c r="K5108">
        <v>32</v>
      </c>
      <c r="L5108" t="s">
        <v>17705</v>
      </c>
      <c r="M5108">
        <v>8535271</v>
      </c>
      <c r="N5108">
        <v>8</v>
      </c>
      <c r="O5108" s="5">
        <v>4</v>
      </c>
      <c r="P5108" s="5">
        <f t="shared" si="237"/>
        <v>8</v>
      </c>
      <c r="Q5108" s="5" t="str">
        <f t="shared" si="238"/>
        <v>517</v>
      </c>
      <c r="R5108" s="5" t="str">
        <f t="shared" si="239"/>
        <v>org</v>
      </c>
    </row>
    <row r="5109" spans="1:18" x14ac:dyDescent="0.2">
      <c r="A5109" t="s">
        <v>17706</v>
      </c>
      <c r="B5109" t="s">
        <v>750</v>
      </c>
      <c r="C5109" t="s">
        <v>38</v>
      </c>
      <c r="D5109">
        <v>124</v>
      </c>
      <c r="E5109" t="s">
        <v>10009</v>
      </c>
      <c r="F5109" t="s">
        <v>17707</v>
      </c>
      <c r="G5109" t="s">
        <v>17708</v>
      </c>
      <c r="H5109">
        <v>2546</v>
      </c>
      <c r="I5109" t="s">
        <v>91</v>
      </c>
      <c r="J5109">
        <v>19180206</v>
      </c>
      <c r="K5109">
        <v>11</v>
      </c>
      <c r="L5109" t="s">
        <v>17709</v>
      </c>
      <c r="M5109">
        <v>4708970</v>
      </c>
      <c r="N5109">
        <v>0</v>
      </c>
      <c r="O5109" s="5">
        <v>4</v>
      </c>
      <c r="P5109" s="5">
        <f t="shared" si="237"/>
        <v>9</v>
      </c>
      <c r="Q5109" s="5" t="str">
        <f t="shared" si="238"/>
        <v>3214</v>
      </c>
      <c r="R5109" s="5" t="str">
        <f t="shared" si="239"/>
        <v>org</v>
      </c>
    </row>
    <row r="5110" spans="1:18" hidden="1" x14ac:dyDescent="0.2">
      <c r="A5110" t="s">
        <v>17710</v>
      </c>
      <c r="B5110" t="s">
        <v>3567</v>
      </c>
      <c r="C5110" t="s">
        <v>1148</v>
      </c>
      <c r="D5110">
        <v>22</v>
      </c>
      <c r="E5110" t="s">
        <v>2739</v>
      </c>
      <c r="F5110" t="s">
        <v>17711</v>
      </c>
      <c r="G5110" t="s">
        <v>3651</v>
      </c>
      <c r="H5110">
        <v>4125</v>
      </c>
      <c r="I5110" t="s">
        <v>34</v>
      </c>
      <c r="J5110" t="s">
        <v>18</v>
      </c>
      <c r="K5110">
        <v>23</v>
      </c>
      <c r="L5110" t="s">
        <v>15431</v>
      </c>
      <c r="M5110">
        <v>8834467</v>
      </c>
      <c r="N5110">
        <v>9</v>
      </c>
      <c r="O5110" s="5">
        <v>4</v>
      </c>
      <c r="P5110" s="5">
        <f t="shared" si="237"/>
        <v>9</v>
      </c>
      <c r="Q5110" s="5" t="str">
        <f t="shared" si="238"/>
        <v>1819</v>
      </c>
      <c r="R5110" s="5" t="str">
        <f t="shared" si="239"/>
        <v>org</v>
      </c>
    </row>
    <row r="5111" spans="1:18" hidden="1" x14ac:dyDescent="0.2">
      <c r="A5111" t="s">
        <v>17712</v>
      </c>
      <c r="B5111" t="s">
        <v>496</v>
      </c>
      <c r="C5111" t="s">
        <v>416</v>
      </c>
      <c r="D5111">
        <v>75</v>
      </c>
      <c r="E5111" t="s">
        <v>533</v>
      </c>
      <c r="F5111" t="s">
        <v>4255</v>
      </c>
      <c r="G5111" t="s">
        <v>4256</v>
      </c>
      <c r="H5111">
        <v>2906</v>
      </c>
      <c r="I5111" t="s">
        <v>91</v>
      </c>
      <c r="J5111">
        <v>19090921</v>
      </c>
      <c r="K5111" t="s">
        <v>18</v>
      </c>
      <c r="L5111" t="s">
        <v>4257</v>
      </c>
      <c r="M5111">
        <v>2653432</v>
      </c>
      <c r="N5111">
        <v>2</v>
      </c>
      <c r="O5111" s="5">
        <v>4</v>
      </c>
      <c r="P5111" s="5">
        <f t="shared" si="237"/>
        <v>9</v>
      </c>
      <c r="Q5111" s="5" t="str">
        <f t="shared" si="238"/>
        <v>1811</v>
      </c>
      <c r="R5111" s="5" t="str">
        <f t="shared" si="239"/>
        <v>org</v>
      </c>
    </row>
    <row r="5112" spans="1:18" hidden="1" x14ac:dyDescent="0.2">
      <c r="A5112" t="s">
        <v>17713</v>
      </c>
      <c r="B5112" t="s">
        <v>240</v>
      </c>
      <c r="C5112" t="s">
        <v>4971</v>
      </c>
      <c r="D5112">
        <v>11</v>
      </c>
      <c r="E5112" t="s">
        <v>3405</v>
      </c>
      <c r="F5112" t="s">
        <v>18</v>
      </c>
      <c r="G5112" t="s">
        <v>3394</v>
      </c>
      <c r="H5112">
        <v>4551</v>
      </c>
      <c r="I5112" t="s">
        <v>49</v>
      </c>
      <c r="J5112" t="s">
        <v>18</v>
      </c>
      <c r="K5112" t="s">
        <v>18</v>
      </c>
      <c r="L5112" t="s">
        <v>17714</v>
      </c>
      <c r="M5112">
        <v>4303802</v>
      </c>
      <c r="N5112">
        <v>4</v>
      </c>
      <c r="O5112" s="5">
        <v>4</v>
      </c>
      <c r="P5112" s="5">
        <f t="shared" si="237"/>
        <v>9</v>
      </c>
      <c r="Q5112" s="5" t="str">
        <f t="shared" si="238"/>
        <v>1061</v>
      </c>
      <c r="R5112" s="5" t="str">
        <f t="shared" si="239"/>
        <v>org</v>
      </c>
    </row>
    <row r="5113" spans="1:18" hidden="1" x14ac:dyDescent="0.2">
      <c r="A5113" t="s">
        <v>17715</v>
      </c>
      <c r="B5113" t="s">
        <v>107</v>
      </c>
      <c r="C5113" t="s">
        <v>1251</v>
      </c>
      <c r="D5113">
        <v>7</v>
      </c>
      <c r="E5113" t="s">
        <v>15169</v>
      </c>
      <c r="F5113" t="s">
        <v>18</v>
      </c>
      <c r="G5113" t="s">
        <v>4394</v>
      </c>
      <c r="H5113">
        <v>2221</v>
      </c>
      <c r="I5113" t="s">
        <v>34</v>
      </c>
      <c r="J5113" t="s">
        <v>18</v>
      </c>
      <c r="K5113">
        <v>30</v>
      </c>
      <c r="L5113" t="s">
        <v>15217</v>
      </c>
      <c r="M5113">
        <v>2859971</v>
      </c>
      <c r="N5113">
        <v>7</v>
      </c>
      <c r="O5113" s="5">
        <v>4</v>
      </c>
      <c r="P5113" s="5">
        <f t="shared" si="237"/>
        <v>9</v>
      </c>
      <c r="Q5113" s="5" t="str">
        <f t="shared" si="238"/>
        <v>4462</v>
      </c>
      <c r="R5113" s="5" t="str">
        <f t="shared" si="239"/>
        <v>org</v>
      </c>
    </row>
    <row r="5114" spans="1:18" hidden="1" x14ac:dyDescent="0.2">
      <c r="A5114" t="s">
        <v>17716</v>
      </c>
      <c r="B5114" t="s">
        <v>1581</v>
      </c>
      <c r="C5114" t="s">
        <v>17717</v>
      </c>
      <c r="D5114">
        <v>5</v>
      </c>
      <c r="E5114" t="s">
        <v>18</v>
      </c>
      <c r="F5114" t="s">
        <v>3947</v>
      </c>
      <c r="G5114" t="s">
        <v>1937</v>
      </c>
      <c r="H5114">
        <v>3338</v>
      </c>
      <c r="I5114" t="s">
        <v>49</v>
      </c>
      <c r="J5114">
        <v>19901212</v>
      </c>
      <c r="K5114">
        <v>20</v>
      </c>
      <c r="L5114" t="s">
        <v>3948</v>
      </c>
      <c r="M5114">
        <v>1448293</v>
      </c>
      <c r="N5114">
        <v>6</v>
      </c>
      <c r="O5114" s="5">
        <v>4</v>
      </c>
      <c r="P5114" s="5">
        <f t="shared" si="237"/>
        <v>9</v>
      </c>
      <c r="Q5114" s="5" t="str">
        <f t="shared" si="238"/>
        <v>3122</v>
      </c>
      <c r="R5114" s="5" t="str">
        <f t="shared" si="239"/>
        <v>dup-1</v>
      </c>
    </row>
    <row r="5115" spans="1:18" hidden="1" x14ac:dyDescent="0.2">
      <c r="A5115" t="s">
        <v>17718</v>
      </c>
      <c r="B5115" t="s">
        <v>1173</v>
      </c>
      <c r="C5115" t="s">
        <v>799</v>
      </c>
      <c r="D5115">
        <v>97</v>
      </c>
      <c r="E5115" t="s">
        <v>16270</v>
      </c>
      <c r="F5115" t="s">
        <v>17719</v>
      </c>
      <c r="G5115" t="s">
        <v>5895</v>
      </c>
      <c r="H5115">
        <v>2440</v>
      </c>
      <c r="I5115" t="s">
        <v>279</v>
      </c>
      <c r="J5115">
        <v>19610930</v>
      </c>
      <c r="K5115" t="s">
        <v>18</v>
      </c>
      <c r="L5115" t="s">
        <v>17720</v>
      </c>
      <c r="M5115">
        <v>5748884</v>
      </c>
      <c r="N5115">
        <v>2</v>
      </c>
      <c r="O5115" s="5">
        <v>4</v>
      </c>
      <c r="P5115" s="5">
        <f t="shared" si="237"/>
        <v>8</v>
      </c>
      <c r="Q5115" s="5" t="str">
        <f t="shared" si="238"/>
        <v>851</v>
      </c>
      <c r="R5115" s="5" t="str">
        <f t="shared" si="239"/>
        <v>org</v>
      </c>
    </row>
    <row r="5116" spans="1:18" hidden="1" x14ac:dyDescent="0.2">
      <c r="A5116" t="s">
        <v>17721</v>
      </c>
      <c r="B5116" t="s">
        <v>3264</v>
      </c>
      <c r="C5116" t="s">
        <v>1663</v>
      </c>
      <c r="D5116">
        <v>8</v>
      </c>
      <c r="E5116" t="s">
        <v>994</v>
      </c>
      <c r="F5116" t="s">
        <v>18</v>
      </c>
      <c r="G5116" t="s">
        <v>3621</v>
      </c>
      <c r="H5116">
        <v>2285</v>
      </c>
      <c r="I5116" t="s">
        <v>279</v>
      </c>
      <c r="J5116">
        <v>19870406</v>
      </c>
      <c r="K5116">
        <v>40</v>
      </c>
      <c r="L5116" t="s">
        <v>17722</v>
      </c>
      <c r="M5116">
        <v>4593957</v>
      </c>
      <c r="N5116">
        <v>8</v>
      </c>
      <c r="O5116" s="5">
        <v>4</v>
      </c>
      <c r="P5116" s="5">
        <f t="shared" si="237"/>
        <v>9</v>
      </c>
      <c r="Q5116" s="5" t="str">
        <f t="shared" si="238"/>
        <v>4254</v>
      </c>
      <c r="R5116" s="5" t="str">
        <f t="shared" si="239"/>
        <v>org</v>
      </c>
    </row>
    <row r="5117" spans="1:18" hidden="1" x14ac:dyDescent="0.2">
      <c r="A5117" t="s">
        <v>17723</v>
      </c>
      <c r="B5117" t="s">
        <v>11955</v>
      </c>
      <c r="C5117" t="s">
        <v>2993</v>
      </c>
      <c r="D5117">
        <v>8</v>
      </c>
      <c r="E5117" t="s">
        <v>17724</v>
      </c>
      <c r="F5117" t="s">
        <v>18</v>
      </c>
      <c r="G5117" t="s">
        <v>17725</v>
      </c>
      <c r="H5117">
        <v>5109</v>
      </c>
      <c r="I5117" t="s">
        <v>27</v>
      </c>
      <c r="J5117" t="s">
        <v>18</v>
      </c>
      <c r="K5117" t="s">
        <v>18</v>
      </c>
      <c r="L5117" t="s">
        <v>15126</v>
      </c>
      <c r="M5117">
        <v>9925653</v>
      </c>
      <c r="N5117">
        <v>5</v>
      </c>
      <c r="O5117" s="5">
        <v>4</v>
      </c>
      <c r="P5117" s="5">
        <f t="shared" si="237"/>
        <v>9</v>
      </c>
      <c r="Q5117" s="5" t="str">
        <f t="shared" si="238"/>
        <v>2415</v>
      </c>
      <c r="R5117" s="5" t="str">
        <f t="shared" si="239"/>
        <v>dup-2</v>
      </c>
    </row>
    <row r="5118" spans="1:18" x14ac:dyDescent="0.2">
      <c r="A5118" t="s">
        <v>17726</v>
      </c>
      <c r="B5118" t="s">
        <v>1681</v>
      </c>
      <c r="C5118" t="s">
        <v>17727</v>
      </c>
      <c r="D5118">
        <v>40</v>
      </c>
      <c r="E5118" t="s">
        <v>7817</v>
      </c>
      <c r="F5118" t="s">
        <v>18</v>
      </c>
      <c r="G5118" t="s">
        <v>14488</v>
      </c>
      <c r="H5118">
        <v>2261</v>
      </c>
      <c r="I5118" t="s">
        <v>91</v>
      </c>
      <c r="J5118">
        <v>19751215</v>
      </c>
      <c r="K5118">
        <v>35</v>
      </c>
      <c r="L5118" t="s">
        <v>17728</v>
      </c>
      <c r="M5118">
        <v>9783598</v>
      </c>
      <c r="N5118">
        <v>0</v>
      </c>
      <c r="O5118" s="5">
        <v>4</v>
      </c>
      <c r="P5118" s="5">
        <f t="shared" si="237"/>
        <v>8</v>
      </c>
      <c r="Q5118" s="5" t="str">
        <f t="shared" si="238"/>
        <v>651</v>
      </c>
      <c r="R5118" s="5" t="str">
        <f t="shared" si="239"/>
        <v>org</v>
      </c>
    </row>
    <row r="5119" spans="1:18" hidden="1" x14ac:dyDescent="0.2">
      <c r="A5119" t="s">
        <v>17729</v>
      </c>
      <c r="B5119" t="s">
        <v>11955</v>
      </c>
      <c r="C5119" t="s">
        <v>12108</v>
      </c>
      <c r="D5119">
        <v>10</v>
      </c>
      <c r="E5119" t="s">
        <v>5851</v>
      </c>
      <c r="F5119" t="s">
        <v>18</v>
      </c>
      <c r="G5119" t="s">
        <v>4767</v>
      </c>
      <c r="H5119">
        <v>4870</v>
      </c>
      <c r="I5119" t="s">
        <v>91</v>
      </c>
      <c r="J5119">
        <v>19550904</v>
      </c>
      <c r="K5119">
        <v>27</v>
      </c>
      <c r="L5119" t="s">
        <v>17730</v>
      </c>
      <c r="M5119">
        <v>8885843</v>
      </c>
      <c r="N5119">
        <v>4</v>
      </c>
      <c r="O5119" s="5">
        <v>4</v>
      </c>
      <c r="P5119" s="5">
        <f t="shared" si="237"/>
        <v>9</v>
      </c>
      <c r="Q5119" s="5" t="str">
        <f t="shared" si="238"/>
        <v>1894</v>
      </c>
      <c r="R5119" s="5" t="str">
        <f t="shared" si="239"/>
        <v>dup-0</v>
      </c>
    </row>
    <row r="5120" spans="1:18" hidden="1" x14ac:dyDescent="0.2">
      <c r="A5120" t="s">
        <v>17731</v>
      </c>
      <c r="B5120" t="s">
        <v>5002</v>
      </c>
      <c r="C5120" t="s">
        <v>5003</v>
      </c>
      <c r="D5120">
        <v>170</v>
      </c>
      <c r="E5120" t="s">
        <v>17732</v>
      </c>
      <c r="F5120" t="s">
        <v>5005</v>
      </c>
      <c r="G5120" t="s">
        <v>777</v>
      </c>
      <c r="H5120">
        <v>7304</v>
      </c>
      <c r="I5120" t="s">
        <v>20</v>
      </c>
      <c r="J5120">
        <v>19620506</v>
      </c>
      <c r="K5120">
        <v>22</v>
      </c>
      <c r="L5120" t="s">
        <v>5006</v>
      </c>
      <c r="M5120">
        <v>8062179</v>
      </c>
      <c r="N5120">
        <v>8</v>
      </c>
      <c r="O5120" s="5">
        <v>4</v>
      </c>
      <c r="P5120" s="5">
        <f t="shared" si="237"/>
        <v>8</v>
      </c>
      <c r="Q5120" s="5" t="str">
        <f t="shared" si="238"/>
        <v>282</v>
      </c>
      <c r="R5120" s="5" t="str">
        <f t="shared" si="239"/>
        <v>dup-2</v>
      </c>
    </row>
    <row r="5121" spans="1:18" hidden="1" x14ac:dyDescent="0.2">
      <c r="A5121" t="s">
        <v>17733</v>
      </c>
      <c r="B5121" t="s">
        <v>4576</v>
      </c>
      <c r="C5121" t="s">
        <v>1026</v>
      </c>
      <c r="D5121">
        <v>26</v>
      </c>
      <c r="E5121" t="s">
        <v>11431</v>
      </c>
      <c r="F5121" t="s">
        <v>18</v>
      </c>
      <c r="G5121" t="s">
        <v>11240</v>
      </c>
      <c r="H5121">
        <v>2216</v>
      </c>
      <c r="I5121" t="s">
        <v>27</v>
      </c>
      <c r="J5121">
        <v>19741115</v>
      </c>
      <c r="K5121" t="s">
        <v>18</v>
      </c>
      <c r="L5121" t="s">
        <v>17734</v>
      </c>
      <c r="M5121">
        <v>8431945</v>
      </c>
      <c r="N5121">
        <v>8</v>
      </c>
      <c r="O5121" s="5">
        <v>4</v>
      </c>
      <c r="P5121" s="5">
        <f t="shared" si="237"/>
        <v>8</v>
      </c>
      <c r="Q5121" s="5" t="str">
        <f t="shared" si="238"/>
        <v>926</v>
      </c>
      <c r="R5121" s="5" t="str">
        <f t="shared" si="239"/>
        <v>org</v>
      </c>
    </row>
    <row r="5122" spans="1:18" hidden="1" x14ac:dyDescent="0.2">
      <c r="A5122" t="s">
        <v>17735</v>
      </c>
      <c r="B5122" t="s">
        <v>11524</v>
      </c>
      <c r="C5122" t="s">
        <v>53</v>
      </c>
      <c r="D5122">
        <v>171</v>
      </c>
      <c r="E5122" t="s">
        <v>17736</v>
      </c>
      <c r="F5122" t="s">
        <v>18</v>
      </c>
      <c r="G5122" t="s">
        <v>17737</v>
      </c>
      <c r="H5122">
        <v>2042</v>
      </c>
      <c r="I5122" t="s">
        <v>49</v>
      </c>
      <c r="J5122">
        <v>19030111</v>
      </c>
      <c r="K5122">
        <v>20</v>
      </c>
      <c r="L5122" t="s">
        <v>17738</v>
      </c>
      <c r="M5122">
        <v>3128582</v>
      </c>
      <c r="N5122">
        <v>7</v>
      </c>
      <c r="O5122" s="5">
        <v>4</v>
      </c>
      <c r="P5122" s="5">
        <f t="shared" si="237"/>
        <v>9</v>
      </c>
      <c r="Q5122" s="5" t="str">
        <f t="shared" si="238"/>
        <v>1157</v>
      </c>
      <c r="R5122" s="5" t="str">
        <f t="shared" si="239"/>
        <v>org</v>
      </c>
    </row>
    <row r="5123" spans="1:18" hidden="1" x14ac:dyDescent="0.2">
      <c r="A5123" t="s">
        <v>17739</v>
      </c>
      <c r="B5123" t="s">
        <v>3397</v>
      </c>
      <c r="C5123" t="s">
        <v>18</v>
      </c>
      <c r="D5123">
        <v>22</v>
      </c>
      <c r="E5123" t="s">
        <v>11310</v>
      </c>
      <c r="F5123" t="s">
        <v>12764</v>
      </c>
      <c r="G5123" t="s">
        <v>3627</v>
      </c>
      <c r="H5123">
        <v>3148</v>
      </c>
      <c r="I5123" t="s">
        <v>91</v>
      </c>
      <c r="J5123">
        <v>19430125</v>
      </c>
      <c r="K5123">
        <v>12</v>
      </c>
      <c r="L5123" t="s">
        <v>17740</v>
      </c>
      <c r="M5123">
        <v>7659720</v>
      </c>
      <c r="N5123">
        <v>8</v>
      </c>
      <c r="O5123" s="5">
        <v>4</v>
      </c>
      <c r="P5123" s="5">
        <f t="shared" ref="P5123:P5186" si="240">FIND("-",$A5123,5)</f>
        <v>8</v>
      </c>
      <c r="Q5123" s="5" t="str">
        <f t="shared" ref="Q5123:Q5186" si="241">MID($A5123,$O5123+1,$P5123-$O5123-1)</f>
        <v>950</v>
      </c>
      <c r="R5123" s="5" t="str">
        <f t="shared" ref="R5123:R5186" si="242">RIGHT($A5123,LEN($A5123)-$P5123)</f>
        <v>dup-2</v>
      </c>
    </row>
    <row r="5124" spans="1:18" hidden="1" x14ac:dyDescent="0.2">
      <c r="A5124" t="s">
        <v>17741</v>
      </c>
      <c r="B5124" t="s">
        <v>1480</v>
      </c>
      <c r="C5124" t="s">
        <v>387</v>
      </c>
      <c r="D5124">
        <v>28</v>
      </c>
      <c r="E5124" t="s">
        <v>17742</v>
      </c>
      <c r="F5124" t="s">
        <v>18</v>
      </c>
      <c r="G5124" t="s">
        <v>258</v>
      </c>
      <c r="H5124">
        <v>6071</v>
      </c>
      <c r="I5124" t="s">
        <v>20</v>
      </c>
      <c r="J5124">
        <v>19701025</v>
      </c>
      <c r="K5124" t="s">
        <v>18</v>
      </c>
      <c r="L5124" t="s">
        <v>17743</v>
      </c>
      <c r="M5124">
        <v>1535486</v>
      </c>
      <c r="N5124">
        <v>2</v>
      </c>
      <c r="O5124" s="5">
        <v>4</v>
      </c>
      <c r="P5124" s="5">
        <f t="shared" si="240"/>
        <v>8</v>
      </c>
      <c r="Q5124" s="5" t="str">
        <f t="shared" si="241"/>
        <v>590</v>
      </c>
      <c r="R5124" s="5" t="str">
        <f t="shared" si="242"/>
        <v>org</v>
      </c>
    </row>
    <row r="5125" spans="1:18" hidden="1" x14ac:dyDescent="0.2">
      <c r="A5125" t="s">
        <v>17744</v>
      </c>
      <c r="B5125" t="s">
        <v>322</v>
      </c>
      <c r="C5125" t="s">
        <v>157</v>
      </c>
      <c r="D5125">
        <v>239</v>
      </c>
      <c r="E5125" t="s">
        <v>17256</v>
      </c>
      <c r="F5125" t="s">
        <v>18</v>
      </c>
      <c r="G5125" t="s">
        <v>3326</v>
      </c>
      <c r="H5125">
        <v>4218</v>
      </c>
      <c r="I5125" t="s">
        <v>49</v>
      </c>
      <c r="J5125">
        <v>19990213</v>
      </c>
      <c r="K5125">
        <v>31</v>
      </c>
      <c r="L5125" t="s">
        <v>17257</v>
      </c>
      <c r="M5125">
        <v>8658426</v>
      </c>
      <c r="N5125">
        <v>9</v>
      </c>
      <c r="O5125" s="5">
        <v>4</v>
      </c>
      <c r="P5125" s="5">
        <f t="shared" si="240"/>
        <v>9</v>
      </c>
      <c r="Q5125" s="5" t="str">
        <f t="shared" si="241"/>
        <v>2685</v>
      </c>
      <c r="R5125" s="5" t="str">
        <f t="shared" si="242"/>
        <v>org</v>
      </c>
    </row>
    <row r="5126" spans="1:18" hidden="1" x14ac:dyDescent="0.2">
      <c r="A5126" t="s">
        <v>17745</v>
      </c>
      <c r="B5126" t="s">
        <v>3826</v>
      </c>
      <c r="C5126" t="s">
        <v>4385</v>
      </c>
      <c r="D5126" t="s">
        <v>18</v>
      </c>
      <c r="E5126" t="s">
        <v>12352</v>
      </c>
      <c r="F5126" t="s">
        <v>18</v>
      </c>
      <c r="G5126" t="s">
        <v>1822</v>
      </c>
      <c r="H5126">
        <v>3198</v>
      </c>
      <c r="I5126" t="s">
        <v>49</v>
      </c>
      <c r="J5126">
        <v>19041022</v>
      </c>
      <c r="K5126" t="s">
        <v>18</v>
      </c>
      <c r="L5126" t="s">
        <v>17746</v>
      </c>
      <c r="M5126">
        <v>3583899</v>
      </c>
      <c r="N5126">
        <v>4</v>
      </c>
      <c r="O5126" s="5">
        <v>4</v>
      </c>
      <c r="P5126" s="5">
        <f t="shared" si="240"/>
        <v>9</v>
      </c>
      <c r="Q5126" s="5" t="str">
        <f t="shared" si="241"/>
        <v>2454</v>
      </c>
      <c r="R5126" s="5" t="str">
        <f t="shared" si="242"/>
        <v>dup-0</v>
      </c>
    </row>
    <row r="5127" spans="1:18" hidden="1" x14ac:dyDescent="0.2">
      <c r="A5127" t="s">
        <v>17747</v>
      </c>
      <c r="B5127" t="s">
        <v>1592</v>
      </c>
      <c r="C5127" t="s">
        <v>592</v>
      </c>
      <c r="D5127">
        <v>54</v>
      </c>
      <c r="E5127" t="s">
        <v>5593</v>
      </c>
      <c r="F5127" t="s">
        <v>18</v>
      </c>
      <c r="G5127" t="s">
        <v>5594</v>
      </c>
      <c r="H5127">
        <v>7184</v>
      </c>
      <c r="I5127" t="s">
        <v>34</v>
      </c>
      <c r="J5127">
        <v>19490724</v>
      </c>
      <c r="K5127">
        <v>31</v>
      </c>
      <c r="L5127" t="s">
        <v>5595</v>
      </c>
      <c r="M5127">
        <v>8126236</v>
      </c>
      <c r="N5127">
        <v>7</v>
      </c>
      <c r="O5127" s="5">
        <v>4</v>
      </c>
      <c r="P5127" s="5">
        <f t="shared" si="240"/>
        <v>8</v>
      </c>
      <c r="Q5127" s="5" t="str">
        <f t="shared" si="241"/>
        <v>532</v>
      </c>
      <c r="R5127" s="5" t="str">
        <f t="shared" si="242"/>
        <v>dup-0</v>
      </c>
    </row>
    <row r="5128" spans="1:18" hidden="1" x14ac:dyDescent="0.2">
      <c r="A5128" t="s">
        <v>17748</v>
      </c>
      <c r="B5128" t="s">
        <v>1409</v>
      </c>
      <c r="C5128" t="s">
        <v>352</v>
      </c>
      <c r="D5128">
        <v>68</v>
      </c>
      <c r="E5128" t="s">
        <v>6684</v>
      </c>
      <c r="F5128" t="s">
        <v>18</v>
      </c>
      <c r="G5128" t="s">
        <v>17749</v>
      </c>
      <c r="H5128">
        <v>3241</v>
      </c>
      <c r="I5128" t="s">
        <v>34</v>
      </c>
      <c r="J5128">
        <v>19981130</v>
      </c>
      <c r="K5128">
        <v>27</v>
      </c>
      <c r="L5128" t="s">
        <v>17750</v>
      </c>
      <c r="M5128">
        <v>2238725</v>
      </c>
      <c r="N5128">
        <v>4</v>
      </c>
      <c r="O5128" s="5">
        <v>4</v>
      </c>
      <c r="P5128" s="5">
        <f t="shared" si="240"/>
        <v>9</v>
      </c>
      <c r="Q5128" s="5" t="str">
        <f t="shared" si="241"/>
        <v>1998</v>
      </c>
      <c r="R5128" s="5" t="str">
        <f t="shared" si="242"/>
        <v>org</v>
      </c>
    </row>
    <row r="5129" spans="1:18" hidden="1" x14ac:dyDescent="0.2">
      <c r="A5129" t="s">
        <v>17751</v>
      </c>
      <c r="B5129" t="s">
        <v>1232</v>
      </c>
      <c r="C5129" t="s">
        <v>416</v>
      </c>
      <c r="D5129">
        <v>30</v>
      </c>
      <c r="E5129" t="s">
        <v>14826</v>
      </c>
      <c r="F5129" t="s">
        <v>17752</v>
      </c>
      <c r="G5129" t="s">
        <v>1064</v>
      </c>
      <c r="H5129">
        <v>3820</v>
      </c>
      <c r="I5129" t="s">
        <v>18</v>
      </c>
      <c r="J5129">
        <v>19050610</v>
      </c>
      <c r="K5129">
        <v>26</v>
      </c>
      <c r="L5129" t="s">
        <v>17753</v>
      </c>
      <c r="M5129">
        <v>9715043</v>
      </c>
      <c r="N5129">
        <v>2</v>
      </c>
      <c r="O5129" s="5">
        <v>4</v>
      </c>
      <c r="P5129" s="5">
        <f t="shared" si="240"/>
        <v>9</v>
      </c>
      <c r="Q5129" s="5" t="str">
        <f t="shared" si="241"/>
        <v>4711</v>
      </c>
      <c r="R5129" s="5" t="str">
        <f t="shared" si="242"/>
        <v>org</v>
      </c>
    </row>
    <row r="5130" spans="1:18" hidden="1" x14ac:dyDescent="0.2">
      <c r="A5130" t="s">
        <v>17754</v>
      </c>
      <c r="B5130" t="s">
        <v>17755</v>
      </c>
      <c r="C5130" t="s">
        <v>3351</v>
      </c>
      <c r="D5130">
        <v>14</v>
      </c>
      <c r="E5130" t="s">
        <v>13025</v>
      </c>
      <c r="F5130" t="s">
        <v>18</v>
      </c>
      <c r="G5130" t="s">
        <v>5139</v>
      </c>
      <c r="H5130">
        <v>5202</v>
      </c>
      <c r="I5130" t="s">
        <v>91</v>
      </c>
      <c r="J5130">
        <v>19630406</v>
      </c>
      <c r="K5130">
        <v>11</v>
      </c>
      <c r="L5130" t="s">
        <v>17756</v>
      </c>
      <c r="M5130">
        <v>8142034</v>
      </c>
      <c r="N5130">
        <v>1</v>
      </c>
      <c r="O5130" s="5">
        <v>4</v>
      </c>
      <c r="P5130" s="5">
        <f t="shared" si="240"/>
        <v>8</v>
      </c>
      <c r="Q5130" s="5" t="str">
        <f t="shared" si="241"/>
        <v>710</v>
      </c>
      <c r="R5130" s="5" t="str">
        <f t="shared" si="242"/>
        <v>dup-0</v>
      </c>
    </row>
    <row r="5131" spans="1:18" hidden="1" x14ac:dyDescent="0.2">
      <c r="A5131" t="s">
        <v>17757</v>
      </c>
      <c r="B5131" t="s">
        <v>531</v>
      </c>
      <c r="C5131" t="s">
        <v>923</v>
      </c>
      <c r="D5131">
        <v>24</v>
      </c>
      <c r="E5131" t="s">
        <v>1936</v>
      </c>
      <c r="F5131" t="s">
        <v>18</v>
      </c>
      <c r="G5131" t="s">
        <v>12631</v>
      </c>
      <c r="H5131">
        <v>3644</v>
      </c>
      <c r="I5131" t="s">
        <v>49</v>
      </c>
      <c r="J5131">
        <v>19710428</v>
      </c>
      <c r="K5131" t="s">
        <v>18</v>
      </c>
      <c r="L5131" t="s">
        <v>17758</v>
      </c>
      <c r="M5131">
        <v>3752962</v>
      </c>
      <c r="N5131">
        <v>9</v>
      </c>
      <c r="O5131" s="5">
        <v>4</v>
      </c>
      <c r="P5131" s="5">
        <f t="shared" si="240"/>
        <v>8</v>
      </c>
      <c r="Q5131" s="5" t="str">
        <f t="shared" si="241"/>
        <v>712</v>
      </c>
      <c r="R5131" s="5" t="str">
        <f t="shared" si="242"/>
        <v>org</v>
      </c>
    </row>
    <row r="5132" spans="1:18" hidden="1" x14ac:dyDescent="0.2">
      <c r="A5132" t="s">
        <v>17759</v>
      </c>
      <c r="B5132" t="s">
        <v>1480</v>
      </c>
      <c r="C5132" t="s">
        <v>7213</v>
      </c>
      <c r="D5132">
        <v>5</v>
      </c>
      <c r="E5132" t="s">
        <v>7280</v>
      </c>
      <c r="F5132" t="s">
        <v>18</v>
      </c>
      <c r="G5132" t="s">
        <v>2052</v>
      </c>
      <c r="H5132">
        <v>3146</v>
      </c>
      <c r="I5132" t="s">
        <v>91</v>
      </c>
      <c r="J5132">
        <v>19300128</v>
      </c>
      <c r="K5132">
        <v>26</v>
      </c>
      <c r="L5132" t="s">
        <v>14263</v>
      </c>
      <c r="M5132">
        <v>9766320</v>
      </c>
      <c r="N5132">
        <v>4</v>
      </c>
      <c r="O5132" s="5">
        <v>4</v>
      </c>
      <c r="P5132" s="5">
        <f t="shared" si="240"/>
        <v>9</v>
      </c>
      <c r="Q5132" s="5" t="str">
        <f t="shared" si="241"/>
        <v>4217</v>
      </c>
      <c r="R5132" s="5" t="str">
        <f t="shared" si="242"/>
        <v>org</v>
      </c>
    </row>
    <row r="5133" spans="1:18" hidden="1" x14ac:dyDescent="0.2">
      <c r="A5133" t="s">
        <v>17760</v>
      </c>
      <c r="B5133" t="s">
        <v>844</v>
      </c>
      <c r="C5133" t="s">
        <v>1213</v>
      </c>
      <c r="D5133">
        <v>3</v>
      </c>
      <c r="E5133" t="s">
        <v>4044</v>
      </c>
      <c r="F5133" t="s">
        <v>18</v>
      </c>
      <c r="G5133" t="s">
        <v>13439</v>
      </c>
      <c r="H5133" t="s">
        <v>18</v>
      </c>
      <c r="I5133" t="s">
        <v>91</v>
      </c>
      <c r="J5133">
        <v>19840523</v>
      </c>
      <c r="K5133">
        <v>38</v>
      </c>
      <c r="L5133" t="s">
        <v>17761</v>
      </c>
      <c r="M5133">
        <v>5909063</v>
      </c>
      <c r="N5133">
        <v>4</v>
      </c>
      <c r="O5133" s="5">
        <v>4</v>
      </c>
      <c r="P5133" s="5">
        <f t="shared" si="240"/>
        <v>9</v>
      </c>
      <c r="Q5133" s="5" t="str">
        <f t="shared" si="241"/>
        <v>1455</v>
      </c>
      <c r="R5133" s="5" t="str">
        <f t="shared" si="242"/>
        <v>org</v>
      </c>
    </row>
    <row r="5134" spans="1:18" hidden="1" x14ac:dyDescent="0.2">
      <c r="A5134" t="s">
        <v>17762</v>
      </c>
      <c r="B5134" t="s">
        <v>227</v>
      </c>
      <c r="C5134" t="s">
        <v>4634</v>
      </c>
      <c r="D5134">
        <v>40</v>
      </c>
      <c r="E5134" t="s">
        <v>3320</v>
      </c>
      <c r="F5134" t="s">
        <v>18</v>
      </c>
      <c r="G5134" t="s">
        <v>115</v>
      </c>
      <c r="H5134">
        <v>2319</v>
      </c>
      <c r="I5134" t="s">
        <v>20</v>
      </c>
      <c r="J5134" t="s">
        <v>18</v>
      </c>
      <c r="K5134" t="s">
        <v>18</v>
      </c>
      <c r="L5134" t="s">
        <v>17763</v>
      </c>
      <c r="M5134">
        <v>3612548</v>
      </c>
      <c r="N5134">
        <v>8</v>
      </c>
      <c r="O5134" s="5">
        <v>4</v>
      </c>
      <c r="P5134" s="5">
        <f t="shared" si="240"/>
        <v>9</v>
      </c>
      <c r="Q5134" s="5" t="str">
        <f t="shared" si="241"/>
        <v>2027</v>
      </c>
      <c r="R5134" s="5" t="str">
        <f t="shared" si="242"/>
        <v>org</v>
      </c>
    </row>
    <row r="5135" spans="1:18" hidden="1" x14ac:dyDescent="0.2">
      <c r="A5135" t="s">
        <v>17764</v>
      </c>
      <c r="B5135" t="s">
        <v>17765</v>
      </c>
      <c r="C5135" t="s">
        <v>9086</v>
      </c>
      <c r="D5135">
        <v>105</v>
      </c>
      <c r="E5135" t="s">
        <v>9087</v>
      </c>
      <c r="F5135" t="s">
        <v>18</v>
      </c>
      <c r="G5135" t="s">
        <v>350</v>
      </c>
      <c r="H5135">
        <v>4720</v>
      </c>
      <c r="I5135" t="s">
        <v>34</v>
      </c>
      <c r="J5135">
        <v>19850721</v>
      </c>
      <c r="K5135" t="s">
        <v>18</v>
      </c>
      <c r="L5135" t="s">
        <v>17766</v>
      </c>
      <c r="M5135">
        <v>1066079</v>
      </c>
      <c r="N5135">
        <v>8</v>
      </c>
      <c r="O5135" s="5">
        <v>4</v>
      </c>
      <c r="P5135" s="5">
        <f t="shared" si="240"/>
        <v>9</v>
      </c>
      <c r="Q5135" s="5" t="str">
        <f t="shared" si="241"/>
        <v>2529</v>
      </c>
      <c r="R5135" s="5" t="str">
        <f t="shared" si="242"/>
        <v>dup-2</v>
      </c>
    </row>
    <row r="5136" spans="1:18" hidden="1" x14ac:dyDescent="0.2">
      <c r="A5136" t="s">
        <v>1965</v>
      </c>
      <c r="B5136" t="s">
        <v>12935</v>
      </c>
      <c r="C5136" t="s">
        <v>4698</v>
      </c>
      <c r="D5136">
        <v>23</v>
      </c>
      <c r="E5136" t="s">
        <v>18</v>
      </c>
      <c r="F5136" t="s">
        <v>18</v>
      </c>
      <c r="G5136" t="s">
        <v>982</v>
      </c>
      <c r="H5136">
        <v>2145</v>
      </c>
      <c r="I5136" t="s">
        <v>17767</v>
      </c>
      <c r="J5136">
        <v>19279217</v>
      </c>
      <c r="K5136">
        <v>32</v>
      </c>
      <c r="L5136" t="s">
        <v>12936</v>
      </c>
      <c r="M5136">
        <v>9828750</v>
      </c>
      <c r="N5136">
        <v>9</v>
      </c>
      <c r="O5136" s="5">
        <v>4</v>
      </c>
      <c r="P5136" s="5">
        <f t="shared" si="240"/>
        <v>7</v>
      </c>
      <c r="Q5136" s="5" t="str">
        <f t="shared" si="241"/>
        <v>82</v>
      </c>
      <c r="R5136" s="5" t="str">
        <f t="shared" si="242"/>
        <v>dup-1</v>
      </c>
    </row>
    <row r="5137" spans="1:18" hidden="1" x14ac:dyDescent="0.2">
      <c r="A5137" t="s">
        <v>17768</v>
      </c>
      <c r="B5137" t="s">
        <v>18</v>
      </c>
      <c r="C5137" t="s">
        <v>157</v>
      </c>
      <c r="D5137">
        <v>12</v>
      </c>
      <c r="E5137" t="s">
        <v>494</v>
      </c>
      <c r="F5137" t="s">
        <v>18</v>
      </c>
      <c r="G5137" t="s">
        <v>7143</v>
      </c>
      <c r="H5137">
        <v>2249</v>
      </c>
      <c r="I5137" t="s">
        <v>27</v>
      </c>
      <c r="J5137">
        <v>19580202</v>
      </c>
      <c r="K5137">
        <v>23</v>
      </c>
      <c r="L5137" t="s">
        <v>8018</v>
      </c>
      <c r="M5137">
        <v>7107307</v>
      </c>
      <c r="N5137">
        <v>5</v>
      </c>
      <c r="O5137" s="5">
        <v>4</v>
      </c>
      <c r="P5137" s="5">
        <f t="shared" si="240"/>
        <v>7</v>
      </c>
      <c r="Q5137" s="5" t="str">
        <f t="shared" si="241"/>
        <v>39</v>
      </c>
      <c r="R5137" s="5" t="str">
        <f t="shared" si="242"/>
        <v>dup-3</v>
      </c>
    </row>
    <row r="5138" spans="1:18" hidden="1" x14ac:dyDescent="0.2">
      <c r="A5138" t="s">
        <v>17769</v>
      </c>
      <c r="B5138" t="s">
        <v>833</v>
      </c>
      <c r="C5138" t="s">
        <v>1505</v>
      </c>
      <c r="D5138">
        <v>4</v>
      </c>
      <c r="E5138" t="s">
        <v>16589</v>
      </c>
      <c r="F5138" t="s">
        <v>13473</v>
      </c>
      <c r="G5138" t="s">
        <v>5694</v>
      </c>
      <c r="H5138">
        <v>7155</v>
      </c>
      <c r="I5138" t="s">
        <v>49</v>
      </c>
      <c r="J5138">
        <v>19151110</v>
      </c>
      <c r="K5138">
        <v>26</v>
      </c>
      <c r="L5138" t="s">
        <v>17770</v>
      </c>
      <c r="M5138">
        <v>3027557</v>
      </c>
      <c r="N5138">
        <v>8</v>
      </c>
      <c r="O5138" s="5">
        <v>4</v>
      </c>
      <c r="P5138" s="5">
        <f t="shared" si="240"/>
        <v>9</v>
      </c>
      <c r="Q5138" s="5" t="str">
        <f t="shared" si="241"/>
        <v>4751</v>
      </c>
      <c r="R5138" s="5" t="str">
        <f t="shared" si="242"/>
        <v>dup-3</v>
      </c>
    </row>
    <row r="5139" spans="1:18" hidden="1" x14ac:dyDescent="0.2">
      <c r="A5139" t="s">
        <v>17771</v>
      </c>
      <c r="B5139" t="s">
        <v>1740</v>
      </c>
      <c r="C5139" t="s">
        <v>1299</v>
      </c>
      <c r="D5139">
        <v>9</v>
      </c>
      <c r="E5139" t="s">
        <v>11255</v>
      </c>
      <c r="F5139" t="s">
        <v>17772</v>
      </c>
      <c r="G5139" t="s">
        <v>1325</v>
      </c>
      <c r="H5139">
        <v>3012</v>
      </c>
      <c r="I5139" t="s">
        <v>27</v>
      </c>
      <c r="J5139">
        <v>19320717</v>
      </c>
      <c r="K5139" t="s">
        <v>18</v>
      </c>
      <c r="L5139" t="s">
        <v>17773</v>
      </c>
      <c r="M5139">
        <v>8536146</v>
      </c>
      <c r="N5139">
        <v>3</v>
      </c>
      <c r="O5139" s="5">
        <v>4</v>
      </c>
      <c r="P5139" s="5">
        <f t="shared" si="240"/>
        <v>9</v>
      </c>
      <c r="Q5139" s="5" t="str">
        <f t="shared" si="241"/>
        <v>1907</v>
      </c>
      <c r="R5139" s="5" t="str">
        <f t="shared" si="242"/>
        <v>org</v>
      </c>
    </row>
    <row r="5140" spans="1:18" hidden="1" x14ac:dyDescent="0.2">
      <c r="A5140" t="s">
        <v>17774</v>
      </c>
      <c r="B5140" t="s">
        <v>496</v>
      </c>
      <c r="C5140" t="s">
        <v>1494</v>
      </c>
      <c r="D5140">
        <v>5</v>
      </c>
      <c r="E5140" t="s">
        <v>7626</v>
      </c>
      <c r="F5140" t="s">
        <v>17775</v>
      </c>
      <c r="G5140" t="s">
        <v>1064</v>
      </c>
      <c r="H5140">
        <v>7018</v>
      </c>
      <c r="I5140" t="s">
        <v>20</v>
      </c>
      <c r="J5140">
        <v>19150415</v>
      </c>
      <c r="K5140">
        <v>22</v>
      </c>
      <c r="L5140" t="s">
        <v>17776</v>
      </c>
      <c r="M5140">
        <v>4522034</v>
      </c>
      <c r="N5140">
        <v>6</v>
      </c>
      <c r="O5140" s="5">
        <v>4</v>
      </c>
      <c r="P5140" s="5">
        <f t="shared" si="240"/>
        <v>9</v>
      </c>
      <c r="Q5140" s="5" t="str">
        <f t="shared" si="241"/>
        <v>1791</v>
      </c>
      <c r="R5140" s="5" t="str">
        <f t="shared" si="242"/>
        <v>org</v>
      </c>
    </row>
    <row r="5141" spans="1:18" hidden="1" x14ac:dyDescent="0.2">
      <c r="A5141" t="s">
        <v>17777</v>
      </c>
      <c r="B5141" t="s">
        <v>8954</v>
      </c>
      <c r="C5141" t="s">
        <v>8955</v>
      </c>
      <c r="D5141">
        <v>2</v>
      </c>
      <c r="E5141" t="s">
        <v>8956</v>
      </c>
      <c r="F5141" t="s">
        <v>18</v>
      </c>
      <c r="G5141" t="s">
        <v>755</v>
      </c>
      <c r="H5141">
        <v>6076</v>
      </c>
      <c r="I5141" t="s">
        <v>13029</v>
      </c>
      <c r="J5141">
        <v>19400527</v>
      </c>
      <c r="K5141" t="s">
        <v>18</v>
      </c>
      <c r="L5141" t="s">
        <v>8957</v>
      </c>
      <c r="M5141">
        <v>1994431</v>
      </c>
      <c r="N5141">
        <v>2</v>
      </c>
      <c r="O5141" s="5">
        <v>4</v>
      </c>
      <c r="P5141" s="5">
        <f t="shared" si="240"/>
        <v>8</v>
      </c>
      <c r="Q5141" s="5" t="str">
        <f t="shared" si="241"/>
        <v>662</v>
      </c>
      <c r="R5141" s="5" t="str">
        <f t="shared" si="242"/>
        <v>dup-2</v>
      </c>
    </row>
    <row r="5142" spans="1:18" hidden="1" x14ac:dyDescent="0.2">
      <c r="A5142" t="s">
        <v>17778</v>
      </c>
      <c r="B5142" t="s">
        <v>7658</v>
      </c>
      <c r="C5142" t="s">
        <v>5190</v>
      </c>
      <c r="D5142">
        <v>99</v>
      </c>
      <c r="E5142" t="s">
        <v>18</v>
      </c>
      <c r="F5142" t="s">
        <v>18</v>
      </c>
      <c r="G5142" t="s">
        <v>1576</v>
      </c>
      <c r="H5142">
        <v>5089</v>
      </c>
      <c r="I5142" t="s">
        <v>20</v>
      </c>
      <c r="J5142">
        <v>19860315</v>
      </c>
      <c r="K5142">
        <v>25</v>
      </c>
      <c r="L5142" t="s">
        <v>17779</v>
      </c>
      <c r="M5142">
        <v>9046029</v>
      </c>
      <c r="N5142">
        <v>1</v>
      </c>
      <c r="O5142" s="5">
        <v>4</v>
      </c>
      <c r="P5142" s="5">
        <f t="shared" si="240"/>
        <v>9</v>
      </c>
      <c r="Q5142" s="5" t="str">
        <f t="shared" si="241"/>
        <v>2742</v>
      </c>
      <c r="R5142" s="5" t="str">
        <f t="shared" si="242"/>
        <v>org</v>
      </c>
    </row>
    <row r="5143" spans="1:18" hidden="1" x14ac:dyDescent="0.2">
      <c r="A5143" t="s">
        <v>17780</v>
      </c>
      <c r="B5143" t="s">
        <v>1681</v>
      </c>
      <c r="C5143" t="s">
        <v>75</v>
      </c>
      <c r="D5143">
        <v>12</v>
      </c>
      <c r="E5143" t="s">
        <v>15677</v>
      </c>
      <c r="F5143" t="s">
        <v>17781</v>
      </c>
      <c r="G5143" t="s">
        <v>667</v>
      </c>
      <c r="H5143">
        <v>2075</v>
      </c>
      <c r="I5143" t="s">
        <v>91</v>
      </c>
      <c r="J5143">
        <v>19460706</v>
      </c>
      <c r="K5143">
        <v>38</v>
      </c>
      <c r="L5143" t="s">
        <v>17782</v>
      </c>
      <c r="M5143">
        <v>2635027</v>
      </c>
      <c r="N5143">
        <v>4</v>
      </c>
      <c r="O5143" s="5">
        <v>4</v>
      </c>
      <c r="P5143" s="5">
        <f t="shared" si="240"/>
        <v>8</v>
      </c>
      <c r="Q5143" s="5" t="str">
        <f t="shared" si="241"/>
        <v>503</v>
      </c>
      <c r="R5143" s="5" t="str">
        <f t="shared" si="242"/>
        <v>org</v>
      </c>
    </row>
    <row r="5144" spans="1:18" hidden="1" x14ac:dyDescent="0.2">
      <c r="A5144" t="s">
        <v>17783</v>
      </c>
      <c r="B5144" t="s">
        <v>8742</v>
      </c>
      <c r="C5144" t="s">
        <v>1299</v>
      </c>
      <c r="D5144">
        <v>270</v>
      </c>
      <c r="E5144" t="s">
        <v>17784</v>
      </c>
      <c r="F5144" t="s">
        <v>18</v>
      </c>
      <c r="G5144" t="s">
        <v>5382</v>
      </c>
      <c r="H5144">
        <v>4350</v>
      </c>
      <c r="I5144" t="s">
        <v>27</v>
      </c>
      <c r="J5144">
        <v>19130827</v>
      </c>
      <c r="K5144">
        <v>26</v>
      </c>
      <c r="L5144" t="s">
        <v>17785</v>
      </c>
      <c r="M5144">
        <v>7742122</v>
      </c>
      <c r="N5144">
        <v>4</v>
      </c>
      <c r="O5144" s="5">
        <v>4</v>
      </c>
      <c r="P5144" s="5">
        <f t="shared" si="240"/>
        <v>9</v>
      </c>
      <c r="Q5144" s="5" t="str">
        <f t="shared" si="241"/>
        <v>4759</v>
      </c>
      <c r="R5144" s="5" t="str">
        <f t="shared" si="242"/>
        <v>org</v>
      </c>
    </row>
    <row r="5145" spans="1:18" hidden="1" x14ac:dyDescent="0.2">
      <c r="A5145" t="s">
        <v>17786</v>
      </c>
      <c r="B5145" t="s">
        <v>18</v>
      </c>
      <c r="C5145" t="s">
        <v>3612</v>
      </c>
      <c r="D5145">
        <v>14</v>
      </c>
      <c r="E5145" t="s">
        <v>3613</v>
      </c>
      <c r="F5145" t="s">
        <v>18</v>
      </c>
      <c r="G5145" t="s">
        <v>1229</v>
      </c>
      <c r="H5145">
        <v>3959</v>
      </c>
      <c r="I5145" t="s">
        <v>20</v>
      </c>
      <c r="J5145">
        <v>19620725</v>
      </c>
      <c r="K5145">
        <v>25</v>
      </c>
      <c r="L5145" t="s">
        <v>3614</v>
      </c>
      <c r="M5145">
        <v>6038352</v>
      </c>
      <c r="N5145">
        <v>5</v>
      </c>
      <c r="O5145" s="5">
        <v>4</v>
      </c>
      <c r="P5145" s="5">
        <f t="shared" si="240"/>
        <v>9</v>
      </c>
      <c r="Q5145" s="5" t="str">
        <f t="shared" si="241"/>
        <v>4534</v>
      </c>
      <c r="R5145" s="5" t="str">
        <f t="shared" si="242"/>
        <v>dup-3</v>
      </c>
    </row>
    <row r="5146" spans="1:18" hidden="1" x14ac:dyDescent="0.2">
      <c r="A5146" t="s">
        <v>17787</v>
      </c>
      <c r="B5146" t="s">
        <v>448</v>
      </c>
      <c r="C5146" t="s">
        <v>580</v>
      </c>
      <c r="D5146">
        <v>31</v>
      </c>
      <c r="E5146" t="s">
        <v>11482</v>
      </c>
      <c r="F5146" t="s">
        <v>18</v>
      </c>
      <c r="G5146">
        <v>2160</v>
      </c>
      <c r="H5146" t="s">
        <v>11483</v>
      </c>
      <c r="I5146" t="s">
        <v>34</v>
      </c>
      <c r="J5146" t="s">
        <v>18</v>
      </c>
      <c r="K5146">
        <v>33</v>
      </c>
      <c r="L5146" t="s">
        <v>11484</v>
      </c>
      <c r="M5146">
        <v>5840603</v>
      </c>
      <c r="N5146">
        <v>1</v>
      </c>
      <c r="O5146" s="5">
        <v>4</v>
      </c>
      <c r="P5146" s="5">
        <f t="shared" si="240"/>
        <v>9</v>
      </c>
      <c r="Q5146" s="5" t="str">
        <f t="shared" si="241"/>
        <v>3043</v>
      </c>
      <c r="R5146" s="5" t="str">
        <f t="shared" si="242"/>
        <v>dup-2</v>
      </c>
    </row>
    <row r="5147" spans="1:18" hidden="1" x14ac:dyDescent="0.2">
      <c r="A5147" t="s">
        <v>17788</v>
      </c>
      <c r="B5147" t="s">
        <v>5511</v>
      </c>
      <c r="C5147" t="s">
        <v>151</v>
      </c>
      <c r="D5147">
        <v>20</v>
      </c>
      <c r="E5147" t="s">
        <v>17789</v>
      </c>
      <c r="F5147" t="s">
        <v>4920</v>
      </c>
      <c r="G5147" t="s">
        <v>17790</v>
      </c>
      <c r="H5147">
        <v>3193</v>
      </c>
      <c r="I5147" t="s">
        <v>49</v>
      </c>
      <c r="J5147">
        <v>19660728</v>
      </c>
      <c r="K5147">
        <v>19</v>
      </c>
      <c r="L5147" t="s">
        <v>17791</v>
      </c>
      <c r="M5147">
        <v>3167323</v>
      </c>
      <c r="N5147">
        <v>8</v>
      </c>
      <c r="O5147" s="5">
        <v>4</v>
      </c>
      <c r="P5147" s="5">
        <f t="shared" si="240"/>
        <v>9</v>
      </c>
      <c r="Q5147" s="5" t="str">
        <f t="shared" si="241"/>
        <v>4560</v>
      </c>
      <c r="R5147" s="5" t="str">
        <f t="shared" si="242"/>
        <v>org</v>
      </c>
    </row>
    <row r="5148" spans="1:18" hidden="1" x14ac:dyDescent="0.2">
      <c r="A5148" t="s">
        <v>17792</v>
      </c>
      <c r="B5148" t="s">
        <v>309</v>
      </c>
      <c r="C5148" t="s">
        <v>17793</v>
      </c>
      <c r="D5148">
        <v>2</v>
      </c>
      <c r="E5148" t="s">
        <v>17794</v>
      </c>
      <c r="F5148" t="s">
        <v>18</v>
      </c>
      <c r="G5148" t="s">
        <v>286</v>
      </c>
      <c r="H5148">
        <v>4870</v>
      </c>
      <c r="I5148" t="s">
        <v>49</v>
      </c>
      <c r="J5148">
        <v>19770702</v>
      </c>
      <c r="K5148">
        <v>28</v>
      </c>
      <c r="L5148" t="s">
        <v>6410</v>
      </c>
      <c r="M5148">
        <v>6734444</v>
      </c>
      <c r="N5148">
        <v>6</v>
      </c>
      <c r="O5148" s="5">
        <v>4</v>
      </c>
      <c r="P5148" s="5">
        <f t="shared" si="240"/>
        <v>9</v>
      </c>
      <c r="Q5148" s="5" t="str">
        <f t="shared" si="241"/>
        <v>4234</v>
      </c>
      <c r="R5148" s="5" t="str">
        <f t="shared" si="242"/>
        <v>dup-0</v>
      </c>
    </row>
    <row r="5149" spans="1:18" hidden="1" x14ac:dyDescent="0.2">
      <c r="A5149" t="s">
        <v>17795</v>
      </c>
      <c r="B5149" t="s">
        <v>6191</v>
      </c>
      <c r="C5149" t="s">
        <v>12905</v>
      </c>
      <c r="D5149">
        <v>688</v>
      </c>
      <c r="E5149" t="s">
        <v>966</v>
      </c>
      <c r="F5149" t="s">
        <v>8869</v>
      </c>
      <c r="G5149" t="s">
        <v>12906</v>
      </c>
      <c r="H5149">
        <v>2196</v>
      </c>
      <c r="I5149" t="s">
        <v>91</v>
      </c>
      <c r="J5149">
        <v>19670311</v>
      </c>
      <c r="K5149" t="s">
        <v>18</v>
      </c>
      <c r="L5149" t="s">
        <v>17796</v>
      </c>
      <c r="M5149">
        <v>8720938</v>
      </c>
      <c r="N5149">
        <v>1</v>
      </c>
      <c r="O5149" s="5">
        <v>4</v>
      </c>
      <c r="P5149" s="5">
        <f t="shared" si="240"/>
        <v>9</v>
      </c>
      <c r="Q5149" s="5" t="str">
        <f t="shared" si="241"/>
        <v>1770</v>
      </c>
      <c r="R5149" s="5" t="str">
        <f t="shared" si="242"/>
        <v>dup-0</v>
      </c>
    </row>
    <row r="5150" spans="1:18" hidden="1" x14ac:dyDescent="0.2">
      <c r="A5150" t="s">
        <v>17797</v>
      </c>
      <c r="B5150" t="s">
        <v>6246</v>
      </c>
      <c r="C5150" t="s">
        <v>360</v>
      </c>
      <c r="D5150">
        <v>6</v>
      </c>
      <c r="E5150" t="s">
        <v>9997</v>
      </c>
      <c r="F5150" t="s">
        <v>18</v>
      </c>
      <c r="G5150" t="s">
        <v>760</v>
      </c>
      <c r="H5150">
        <v>6475</v>
      </c>
      <c r="I5150" t="s">
        <v>34</v>
      </c>
      <c r="J5150">
        <v>19940624</v>
      </c>
      <c r="K5150">
        <v>27</v>
      </c>
      <c r="L5150" t="s">
        <v>17798</v>
      </c>
      <c r="M5150">
        <v>1787134</v>
      </c>
      <c r="N5150">
        <v>8</v>
      </c>
      <c r="O5150" s="5">
        <v>4</v>
      </c>
      <c r="P5150" s="5">
        <f t="shared" si="240"/>
        <v>9</v>
      </c>
      <c r="Q5150" s="5" t="str">
        <f t="shared" si="241"/>
        <v>1194</v>
      </c>
      <c r="R5150" s="5" t="str">
        <f t="shared" si="242"/>
        <v>org</v>
      </c>
    </row>
    <row r="5151" spans="1:18" hidden="1" x14ac:dyDescent="0.2">
      <c r="A5151" t="s">
        <v>17799</v>
      </c>
      <c r="B5151" t="s">
        <v>9505</v>
      </c>
      <c r="C5151" t="s">
        <v>965</v>
      </c>
      <c r="D5151">
        <v>24</v>
      </c>
      <c r="E5151" t="s">
        <v>13884</v>
      </c>
      <c r="F5151" t="s">
        <v>9508</v>
      </c>
      <c r="G5151" t="s">
        <v>17800</v>
      </c>
      <c r="H5151">
        <v>5108</v>
      </c>
      <c r="I5151" t="s">
        <v>91</v>
      </c>
      <c r="J5151">
        <v>19510990</v>
      </c>
      <c r="K5151" t="s">
        <v>18</v>
      </c>
      <c r="L5151" t="s">
        <v>9509</v>
      </c>
      <c r="M5151">
        <v>4322932</v>
      </c>
      <c r="N5151">
        <v>7</v>
      </c>
      <c r="O5151" s="5">
        <v>4</v>
      </c>
      <c r="P5151" s="5">
        <f t="shared" si="240"/>
        <v>8</v>
      </c>
      <c r="Q5151" s="5" t="str">
        <f t="shared" si="241"/>
        <v>639</v>
      </c>
      <c r="R5151" s="5" t="str">
        <f t="shared" si="242"/>
        <v>dup-0</v>
      </c>
    </row>
    <row r="5152" spans="1:18" hidden="1" x14ac:dyDescent="0.2">
      <c r="A5152" t="s">
        <v>17801</v>
      </c>
      <c r="B5152" t="s">
        <v>4707</v>
      </c>
      <c r="C5152" t="s">
        <v>722</v>
      </c>
      <c r="D5152">
        <v>11</v>
      </c>
      <c r="E5152" t="s">
        <v>17802</v>
      </c>
      <c r="F5152" t="s">
        <v>18</v>
      </c>
      <c r="G5152" t="s">
        <v>10339</v>
      </c>
      <c r="H5152">
        <v>3941</v>
      </c>
      <c r="I5152" t="s">
        <v>84</v>
      </c>
      <c r="J5152">
        <v>19900917</v>
      </c>
      <c r="K5152">
        <v>23</v>
      </c>
      <c r="L5152" t="s">
        <v>17803</v>
      </c>
      <c r="M5152">
        <v>9144141</v>
      </c>
      <c r="N5152">
        <v>6</v>
      </c>
      <c r="O5152" s="5">
        <v>4</v>
      </c>
      <c r="P5152" s="5">
        <f t="shared" si="240"/>
        <v>9</v>
      </c>
      <c r="Q5152" s="5" t="str">
        <f t="shared" si="241"/>
        <v>1371</v>
      </c>
      <c r="R5152" s="5" t="str">
        <f t="shared" si="242"/>
        <v>org</v>
      </c>
    </row>
    <row r="5153" spans="1:18" hidden="1" x14ac:dyDescent="0.2">
      <c r="A5153" t="s">
        <v>17804</v>
      </c>
      <c r="B5153" t="s">
        <v>512</v>
      </c>
      <c r="C5153" t="s">
        <v>272</v>
      </c>
      <c r="D5153">
        <v>3</v>
      </c>
      <c r="E5153" t="s">
        <v>3096</v>
      </c>
      <c r="F5153" t="s">
        <v>8951</v>
      </c>
      <c r="G5153" t="s">
        <v>617</v>
      </c>
      <c r="H5153">
        <v>3777</v>
      </c>
      <c r="I5153" t="s">
        <v>18</v>
      </c>
      <c r="J5153">
        <v>19070930</v>
      </c>
      <c r="K5153">
        <v>31</v>
      </c>
      <c r="L5153" t="s">
        <v>17805</v>
      </c>
      <c r="M5153">
        <v>4668786</v>
      </c>
      <c r="N5153">
        <v>4</v>
      </c>
      <c r="O5153" s="5">
        <v>4</v>
      </c>
      <c r="P5153" s="5">
        <f t="shared" si="240"/>
        <v>9</v>
      </c>
      <c r="Q5153" s="5" t="str">
        <f t="shared" si="241"/>
        <v>3915</v>
      </c>
      <c r="R5153" s="5" t="str">
        <f t="shared" si="242"/>
        <v>org</v>
      </c>
    </row>
    <row r="5154" spans="1:18" hidden="1" x14ac:dyDescent="0.2">
      <c r="A5154" t="s">
        <v>17806</v>
      </c>
      <c r="B5154" t="s">
        <v>401</v>
      </c>
      <c r="C5154" t="s">
        <v>17807</v>
      </c>
      <c r="D5154">
        <v>7</v>
      </c>
      <c r="E5154" t="s">
        <v>17148</v>
      </c>
      <c r="F5154" t="s">
        <v>18</v>
      </c>
      <c r="G5154" t="s">
        <v>6517</v>
      </c>
      <c r="H5154">
        <v>4701</v>
      </c>
      <c r="I5154" t="s">
        <v>91</v>
      </c>
      <c r="J5154">
        <v>19610113</v>
      </c>
      <c r="K5154" t="s">
        <v>18</v>
      </c>
      <c r="L5154" t="s">
        <v>17149</v>
      </c>
      <c r="M5154">
        <v>2564568</v>
      </c>
      <c r="N5154">
        <v>7</v>
      </c>
      <c r="O5154" s="5">
        <v>4</v>
      </c>
      <c r="P5154" s="5">
        <f t="shared" si="240"/>
        <v>9</v>
      </c>
      <c r="Q5154" s="5" t="str">
        <f t="shared" si="241"/>
        <v>2631</v>
      </c>
      <c r="R5154" s="5" t="str">
        <f t="shared" si="242"/>
        <v>org</v>
      </c>
    </row>
    <row r="5155" spans="1:18" hidden="1" x14ac:dyDescent="0.2">
      <c r="A5155" t="s">
        <v>17808</v>
      </c>
      <c r="B5155" t="s">
        <v>823</v>
      </c>
      <c r="C5155" t="s">
        <v>131</v>
      </c>
      <c r="D5155">
        <v>44</v>
      </c>
      <c r="E5155" t="s">
        <v>6416</v>
      </c>
      <c r="F5155" t="s">
        <v>17809</v>
      </c>
      <c r="G5155" t="s">
        <v>17810</v>
      </c>
      <c r="H5155">
        <v>3556</v>
      </c>
      <c r="I5155" t="s">
        <v>18</v>
      </c>
      <c r="J5155" t="s">
        <v>18</v>
      </c>
      <c r="K5155">
        <v>30</v>
      </c>
      <c r="L5155" t="s">
        <v>17811</v>
      </c>
      <c r="M5155">
        <v>5491870</v>
      </c>
      <c r="N5155">
        <v>1</v>
      </c>
      <c r="O5155" s="5">
        <v>4</v>
      </c>
      <c r="P5155" s="5">
        <f t="shared" si="240"/>
        <v>9</v>
      </c>
      <c r="Q5155" s="5" t="str">
        <f t="shared" si="241"/>
        <v>3607</v>
      </c>
      <c r="R5155" s="5" t="str">
        <f t="shared" si="242"/>
        <v>org</v>
      </c>
    </row>
    <row r="5156" spans="1:18" hidden="1" x14ac:dyDescent="0.2">
      <c r="A5156" t="s">
        <v>17812</v>
      </c>
      <c r="B5156" t="s">
        <v>565</v>
      </c>
      <c r="C5156" t="s">
        <v>1075</v>
      </c>
      <c r="D5156">
        <v>17</v>
      </c>
      <c r="E5156" t="s">
        <v>8085</v>
      </c>
      <c r="F5156" t="s">
        <v>4524</v>
      </c>
      <c r="G5156" t="s">
        <v>4259</v>
      </c>
      <c r="H5156">
        <v>6163</v>
      </c>
      <c r="I5156" t="s">
        <v>91</v>
      </c>
      <c r="J5156">
        <v>19920207</v>
      </c>
      <c r="K5156">
        <v>28</v>
      </c>
      <c r="L5156" t="s">
        <v>8086</v>
      </c>
      <c r="M5156">
        <v>4018338</v>
      </c>
      <c r="N5156">
        <v>7</v>
      </c>
      <c r="O5156" s="5">
        <v>4</v>
      </c>
      <c r="P5156" s="5">
        <f t="shared" si="240"/>
        <v>9</v>
      </c>
      <c r="Q5156" s="5" t="str">
        <f t="shared" si="241"/>
        <v>2627</v>
      </c>
      <c r="R5156" s="5" t="str">
        <f t="shared" si="242"/>
        <v>org</v>
      </c>
    </row>
    <row r="5157" spans="1:18" x14ac:dyDescent="0.2">
      <c r="A5157" t="s">
        <v>17813</v>
      </c>
      <c r="B5157" t="s">
        <v>1587</v>
      </c>
      <c r="C5157" t="s">
        <v>17814</v>
      </c>
      <c r="D5157">
        <v>349</v>
      </c>
      <c r="E5157" t="s">
        <v>8340</v>
      </c>
      <c r="F5157" t="s">
        <v>18</v>
      </c>
      <c r="G5157" t="s">
        <v>837</v>
      </c>
      <c r="H5157">
        <v>3351</v>
      </c>
      <c r="I5157" t="s">
        <v>91</v>
      </c>
      <c r="J5157">
        <v>19400106</v>
      </c>
      <c r="K5157">
        <v>23</v>
      </c>
      <c r="L5157" t="s">
        <v>17815</v>
      </c>
      <c r="M5157">
        <v>3662006</v>
      </c>
      <c r="N5157">
        <v>0</v>
      </c>
      <c r="O5157" s="5">
        <v>4</v>
      </c>
      <c r="P5157" s="5">
        <f t="shared" si="240"/>
        <v>9</v>
      </c>
      <c r="Q5157" s="5" t="str">
        <f t="shared" si="241"/>
        <v>4054</v>
      </c>
      <c r="R5157" s="5" t="str">
        <f t="shared" si="242"/>
        <v>org</v>
      </c>
    </row>
    <row r="5158" spans="1:18" hidden="1" x14ac:dyDescent="0.2">
      <c r="A5158" t="s">
        <v>926</v>
      </c>
      <c r="B5158" t="s">
        <v>8467</v>
      </c>
      <c r="C5158" t="s">
        <v>15422</v>
      </c>
      <c r="D5158">
        <v>14</v>
      </c>
      <c r="E5158" t="s">
        <v>17816</v>
      </c>
      <c r="F5158" t="s">
        <v>18</v>
      </c>
      <c r="G5158" t="s">
        <v>3214</v>
      </c>
      <c r="H5158">
        <v>2360</v>
      </c>
      <c r="I5158" t="s">
        <v>91</v>
      </c>
      <c r="J5158">
        <v>19750413</v>
      </c>
      <c r="K5158">
        <v>36</v>
      </c>
      <c r="L5158" t="s">
        <v>15423</v>
      </c>
      <c r="M5158">
        <v>1922140</v>
      </c>
      <c r="N5158">
        <v>3</v>
      </c>
      <c r="O5158" s="5">
        <v>4</v>
      </c>
      <c r="P5158" s="5">
        <f t="shared" si="240"/>
        <v>8</v>
      </c>
      <c r="Q5158" s="5" t="str">
        <f t="shared" si="241"/>
        <v>433</v>
      </c>
      <c r="R5158" s="5" t="str">
        <f t="shared" si="242"/>
        <v>dup-0</v>
      </c>
    </row>
    <row r="5159" spans="1:18" hidden="1" x14ac:dyDescent="0.2">
      <c r="A5159" t="s">
        <v>17817</v>
      </c>
      <c r="B5159" t="s">
        <v>232</v>
      </c>
      <c r="C5159" t="s">
        <v>5353</v>
      </c>
      <c r="D5159">
        <v>7</v>
      </c>
      <c r="E5159" t="s">
        <v>5008</v>
      </c>
      <c r="F5159" t="s">
        <v>18</v>
      </c>
      <c r="G5159" t="s">
        <v>18</v>
      </c>
      <c r="H5159">
        <v>2345</v>
      </c>
      <c r="I5159" t="s">
        <v>91</v>
      </c>
      <c r="J5159">
        <v>19400405</v>
      </c>
      <c r="K5159">
        <v>37</v>
      </c>
      <c r="L5159" t="s">
        <v>7713</v>
      </c>
      <c r="M5159">
        <v>5365608</v>
      </c>
      <c r="N5159">
        <v>4</v>
      </c>
      <c r="O5159" s="5">
        <v>4</v>
      </c>
      <c r="P5159" s="5">
        <f t="shared" si="240"/>
        <v>9</v>
      </c>
      <c r="Q5159" s="5" t="str">
        <f t="shared" si="241"/>
        <v>2708</v>
      </c>
      <c r="R5159" s="5" t="str">
        <f t="shared" si="242"/>
        <v>org</v>
      </c>
    </row>
    <row r="5160" spans="1:18" hidden="1" x14ac:dyDescent="0.2">
      <c r="A5160" t="s">
        <v>17818</v>
      </c>
      <c r="B5160" t="s">
        <v>4156</v>
      </c>
      <c r="C5160" t="s">
        <v>7197</v>
      </c>
      <c r="D5160">
        <v>45</v>
      </c>
      <c r="E5160" t="s">
        <v>6988</v>
      </c>
      <c r="F5160" t="s">
        <v>18</v>
      </c>
      <c r="G5160" t="s">
        <v>13272</v>
      </c>
      <c r="H5160">
        <v>3195</v>
      </c>
      <c r="I5160" t="s">
        <v>49</v>
      </c>
      <c r="J5160">
        <v>19360806</v>
      </c>
      <c r="K5160">
        <v>25</v>
      </c>
      <c r="L5160" t="s">
        <v>17819</v>
      </c>
      <c r="M5160">
        <v>8568723</v>
      </c>
      <c r="N5160">
        <v>7</v>
      </c>
      <c r="O5160" s="5">
        <v>4</v>
      </c>
      <c r="P5160" s="5">
        <f t="shared" si="240"/>
        <v>9</v>
      </c>
      <c r="Q5160" s="5" t="str">
        <f t="shared" si="241"/>
        <v>2117</v>
      </c>
      <c r="R5160" s="5" t="str">
        <f t="shared" si="242"/>
        <v>dup-1</v>
      </c>
    </row>
    <row r="5161" spans="1:18" hidden="1" x14ac:dyDescent="0.2">
      <c r="A5161" t="s">
        <v>17820</v>
      </c>
      <c r="B5161" t="s">
        <v>2865</v>
      </c>
      <c r="C5161" t="s">
        <v>5839</v>
      </c>
      <c r="D5161">
        <v>16</v>
      </c>
      <c r="E5161" t="s">
        <v>17821</v>
      </c>
      <c r="F5161" t="s">
        <v>18</v>
      </c>
      <c r="G5161" t="s">
        <v>1023</v>
      </c>
      <c r="H5161">
        <v>4390</v>
      </c>
      <c r="I5161" t="s">
        <v>49</v>
      </c>
      <c r="J5161">
        <v>19400825</v>
      </c>
      <c r="K5161">
        <v>23</v>
      </c>
      <c r="L5161" t="s">
        <v>17822</v>
      </c>
      <c r="M5161">
        <v>8053134</v>
      </c>
      <c r="N5161">
        <v>9</v>
      </c>
      <c r="O5161" s="5">
        <v>4</v>
      </c>
      <c r="P5161" s="5">
        <f t="shared" si="240"/>
        <v>9</v>
      </c>
      <c r="Q5161" s="5" t="str">
        <f t="shared" si="241"/>
        <v>3572</v>
      </c>
      <c r="R5161" s="5" t="str">
        <f t="shared" si="242"/>
        <v>dup-4</v>
      </c>
    </row>
    <row r="5162" spans="1:18" hidden="1" x14ac:dyDescent="0.2">
      <c r="A5162" t="s">
        <v>17823</v>
      </c>
      <c r="B5162" t="s">
        <v>4707</v>
      </c>
      <c r="C5162" t="s">
        <v>384</v>
      </c>
      <c r="D5162">
        <v>623</v>
      </c>
      <c r="E5162" t="s">
        <v>9863</v>
      </c>
      <c r="F5162" t="s">
        <v>16761</v>
      </c>
      <c r="G5162" t="s">
        <v>9320</v>
      </c>
      <c r="H5162">
        <v>3020</v>
      </c>
      <c r="I5162" t="s">
        <v>84</v>
      </c>
      <c r="J5162">
        <v>19430901</v>
      </c>
      <c r="K5162">
        <v>27</v>
      </c>
      <c r="L5162" t="s">
        <v>17824</v>
      </c>
      <c r="M5162">
        <v>8599194</v>
      </c>
      <c r="N5162">
        <v>0</v>
      </c>
      <c r="O5162" s="5">
        <v>4</v>
      </c>
      <c r="P5162" s="5">
        <f t="shared" si="240"/>
        <v>9</v>
      </c>
      <c r="Q5162" s="5" t="str">
        <f t="shared" si="241"/>
        <v>1331</v>
      </c>
      <c r="R5162" s="5" t="str">
        <f t="shared" si="242"/>
        <v>org</v>
      </c>
    </row>
    <row r="5163" spans="1:18" hidden="1" x14ac:dyDescent="0.2">
      <c r="A5163" t="s">
        <v>17825</v>
      </c>
      <c r="B5163" t="s">
        <v>1355</v>
      </c>
      <c r="C5163" t="s">
        <v>9789</v>
      </c>
      <c r="D5163">
        <v>16</v>
      </c>
      <c r="E5163" t="s">
        <v>17484</v>
      </c>
      <c r="F5163" t="s">
        <v>17485</v>
      </c>
      <c r="G5163" t="s">
        <v>17826</v>
      </c>
      <c r="H5163">
        <v>5074</v>
      </c>
      <c r="I5163" t="s">
        <v>34</v>
      </c>
      <c r="J5163">
        <v>19812021</v>
      </c>
      <c r="K5163">
        <v>27</v>
      </c>
      <c r="L5163" t="s">
        <v>17486</v>
      </c>
      <c r="M5163">
        <v>7761239</v>
      </c>
      <c r="N5163">
        <v>8</v>
      </c>
      <c r="O5163" s="5">
        <v>4</v>
      </c>
      <c r="P5163" s="5">
        <f t="shared" si="240"/>
        <v>9</v>
      </c>
      <c r="Q5163" s="5" t="str">
        <f t="shared" si="241"/>
        <v>3381</v>
      </c>
      <c r="R5163" s="5" t="str">
        <f t="shared" si="242"/>
        <v>dup-0</v>
      </c>
    </row>
    <row r="5164" spans="1:18" hidden="1" x14ac:dyDescent="0.2">
      <c r="A5164" t="s">
        <v>17827</v>
      </c>
      <c r="B5164" t="s">
        <v>10585</v>
      </c>
      <c r="C5164" t="s">
        <v>342</v>
      </c>
      <c r="D5164">
        <v>8</v>
      </c>
      <c r="E5164" t="s">
        <v>9055</v>
      </c>
      <c r="F5164" t="s">
        <v>1307</v>
      </c>
      <c r="G5164" t="s">
        <v>17828</v>
      </c>
      <c r="H5164">
        <v>2250</v>
      </c>
      <c r="I5164" t="s">
        <v>91</v>
      </c>
      <c r="J5164">
        <v>19290927</v>
      </c>
      <c r="K5164" t="s">
        <v>18</v>
      </c>
      <c r="L5164" t="s">
        <v>17829</v>
      </c>
      <c r="M5164">
        <v>7413277</v>
      </c>
      <c r="N5164">
        <v>3</v>
      </c>
      <c r="O5164" s="5">
        <v>4</v>
      </c>
      <c r="P5164" s="5">
        <f t="shared" si="240"/>
        <v>8</v>
      </c>
      <c r="Q5164" s="5" t="str">
        <f t="shared" si="241"/>
        <v>610</v>
      </c>
      <c r="R5164" s="5" t="str">
        <f t="shared" si="242"/>
        <v>org</v>
      </c>
    </row>
    <row r="5165" spans="1:18" hidden="1" x14ac:dyDescent="0.2">
      <c r="A5165" t="s">
        <v>17830</v>
      </c>
      <c r="B5165" t="s">
        <v>6785</v>
      </c>
      <c r="C5165" t="s">
        <v>6786</v>
      </c>
      <c r="D5165">
        <v>28</v>
      </c>
      <c r="E5165" t="s">
        <v>6787</v>
      </c>
      <c r="F5165" t="s">
        <v>18</v>
      </c>
      <c r="G5165" t="s">
        <v>529</v>
      </c>
      <c r="H5165">
        <v>7173</v>
      </c>
      <c r="I5165" t="s">
        <v>49</v>
      </c>
      <c r="J5165">
        <v>19100623</v>
      </c>
      <c r="K5165" t="s">
        <v>18</v>
      </c>
      <c r="L5165" t="s">
        <v>18</v>
      </c>
      <c r="M5165">
        <v>4433703</v>
      </c>
      <c r="N5165">
        <v>9</v>
      </c>
      <c r="O5165" s="5">
        <v>4</v>
      </c>
      <c r="P5165" s="5">
        <f t="shared" si="240"/>
        <v>8</v>
      </c>
      <c r="Q5165" s="5" t="str">
        <f t="shared" si="241"/>
        <v>285</v>
      </c>
      <c r="R5165" s="5" t="str">
        <f t="shared" si="242"/>
        <v>dup-0</v>
      </c>
    </row>
    <row r="5166" spans="1:18" hidden="1" x14ac:dyDescent="0.2">
      <c r="A5166" t="s">
        <v>17831</v>
      </c>
      <c r="B5166" t="s">
        <v>1954</v>
      </c>
      <c r="C5166" t="s">
        <v>10714</v>
      </c>
      <c r="D5166">
        <v>16</v>
      </c>
      <c r="E5166" t="s">
        <v>10715</v>
      </c>
      <c r="F5166" t="s">
        <v>18</v>
      </c>
      <c r="G5166" t="s">
        <v>10716</v>
      </c>
      <c r="H5166">
        <v>4740</v>
      </c>
      <c r="I5166" t="s">
        <v>500</v>
      </c>
      <c r="J5166">
        <v>19090309</v>
      </c>
      <c r="K5166">
        <v>29</v>
      </c>
      <c r="L5166" t="s">
        <v>10717</v>
      </c>
      <c r="M5166">
        <v>8167010</v>
      </c>
      <c r="N5166">
        <v>1</v>
      </c>
      <c r="O5166" s="5">
        <v>4</v>
      </c>
      <c r="P5166" s="5">
        <f t="shared" si="240"/>
        <v>9</v>
      </c>
      <c r="Q5166" s="5" t="str">
        <f t="shared" si="241"/>
        <v>1627</v>
      </c>
      <c r="R5166" s="5" t="str">
        <f t="shared" si="242"/>
        <v>org</v>
      </c>
    </row>
    <row r="5167" spans="1:18" hidden="1" x14ac:dyDescent="0.2">
      <c r="A5167" t="s">
        <v>17832</v>
      </c>
      <c r="B5167" t="s">
        <v>17833</v>
      </c>
      <c r="C5167" t="s">
        <v>416</v>
      </c>
      <c r="D5167">
        <v>14</v>
      </c>
      <c r="E5167" t="s">
        <v>3029</v>
      </c>
      <c r="F5167" t="s">
        <v>18</v>
      </c>
      <c r="G5167" t="s">
        <v>945</v>
      </c>
      <c r="H5167">
        <v>3029</v>
      </c>
      <c r="I5167" t="s">
        <v>34</v>
      </c>
      <c r="J5167">
        <v>19150226</v>
      </c>
      <c r="K5167">
        <v>33</v>
      </c>
      <c r="L5167" t="s">
        <v>17834</v>
      </c>
      <c r="M5167">
        <v>2903963</v>
      </c>
      <c r="N5167">
        <v>9</v>
      </c>
      <c r="O5167" s="5">
        <v>4</v>
      </c>
      <c r="P5167" s="5">
        <f t="shared" si="240"/>
        <v>9</v>
      </c>
      <c r="Q5167" s="5" t="str">
        <f t="shared" si="241"/>
        <v>1577</v>
      </c>
      <c r="R5167" s="5" t="str">
        <f t="shared" si="242"/>
        <v>org</v>
      </c>
    </row>
    <row r="5168" spans="1:18" hidden="1" x14ac:dyDescent="0.2">
      <c r="A5168" t="s">
        <v>1831</v>
      </c>
      <c r="B5168" t="s">
        <v>143</v>
      </c>
      <c r="C5168" t="s">
        <v>10866</v>
      </c>
      <c r="D5168">
        <v>309</v>
      </c>
      <c r="E5168" t="s">
        <v>1997</v>
      </c>
      <c r="F5168" t="s">
        <v>10867</v>
      </c>
      <c r="G5168" t="s">
        <v>2883</v>
      </c>
      <c r="H5168">
        <v>3806</v>
      </c>
      <c r="I5168" t="s">
        <v>27</v>
      </c>
      <c r="J5168">
        <v>19371220</v>
      </c>
      <c r="K5168">
        <v>30</v>
      </c>
      <c r="L5168" t="s">
        <v>10868</v>
      </c>
      <c r="M5168">
        <v>6549392</v>
      </c>
      <c r="N5168">
        <v>0</v>
      </c>
      <c r="O5168" s="5">
        <v>4</v>
      </c>
      <c r="P5168" s="5">
        <f t="shared" si="240"/>
        <v>8</v>
      </c>
      <c r="Q5168" s="5" t="str">
        <f t="shared" si="241"/>
        <v>168</v>
      </c>
      <c r="R5168" s="5" t="str">
        <f t="shared" si="242"/>
        <v>org</v>
      </c>
    </row>
    <row r="5169" spans="1:18" hidden="1" x14ac:dyDescent="0.2">
      <c r="A5169" t="s">
        <v>17835</v>
      </c>
      <c r="B5169" t="s">
        <v>823</v>
      </c>
      <c r="C5169" t="s">
        <v>9007</v>
      </c>
      <c r="D5169">
        <v>33</v>
      </c>
      <c r="E5169" t="s">
        <v>4244</v>
      </c>
      <c r="F5169" t="s">
        <v>464</v>
      </c>
      <c r="G5169" t="s">
        <v>9008</v>
      </c>
      <c r="H5169">
        <v>2068</v>
      </c>
      <c r="I5169" t="s">
        <v>20</v>
      </c>
      <c r="J5169">
        <v>19021129</v>
      </c>
      <c r="K5169">
        <v>34</v>
      </c>
      <c r="L5169" t="s">
        <v>9009</v>
      </c>
      <c r="M5169">
        <v>5342461</v>
      </c>
      <c r="N5169">
        <v>4</v>
      </c>
      <c r="O5169" s="5">
        <v>4</v>
      </c>
      <c r="P5169" s="5">
        <f t="shared" si="240"/>
        <v>9</v>
      </c>
      <c r="Q5169" s="5" t="str">
        <f t="shared" si="241"/>
        <v>4423</v>
      </c>
      <c r="R5169" s="5" t="str">
        <f t="shared" si="242"/>
        <v>org</v>
      </c>
    </row>
    <row r="5170" spans="1:18" hidden="1" x14ac:dyDescent="0.2">
      <c r="A5170" t="s">
        <v>17836</v>
      </c>
      <c r="B5170" t="s">
        <v>1382</v>
      </c>
      <c r="C5170" t="s">
        <v>17837</v>
      </c>
      <c r="D5170">
        <v>113</v>
      </c>
      <c r="E5170" t="s">
        <v>751</v>
      </c>
      <c r="F5170" t="s">
        <v>13401</v>
      </c>
      <c r="G5170" t="s">
        <v>4548</v>
      </c>
      <c r="H5170">
        <v>2566</v>
      </c>
      <c r="I5170" t="s">
        <v>49</v>
      </c>
      <c r="J5170">
        <v>19071115</v>
      </c>
      <c r="K5170">
        <v>29</v>
      </c>
      <c r="L5170" t="s">
        <v>13402</v>
      </c>
      <c r="M5170">
        <v>9646560</v>
      </c>
      <c r="N5170">
        <v>5</v>
      </c>
      <c r="O5170" s="5">
        <v>4</v>
      </c>
      <c r="P5170" s="5">
        <f t="shared" si="240"/>
        <v>9</v>
      </c>
      <c r="Q5170" s="5" t="str">
        <f t="shared" si="241"/>
        <v>1356</v>
      </c>
      <c r="R5170" s="5" t="str">
        <f t="shared" si="242"/>
        <v>dup-3</v>
      </c>
    </row>
    <row r="5171" spans="1:18" hidden="1" x14ac:dyDescent="0.2">
      <c r="A5171" t="s">
        <v>17838</v>
      </c>
      <c r="B5171" t="s">
        <v>17839</v>
      </c>
      <c r="C5171" t="s">
        <v>7383</v>
      </c>
      <c r="D5171">
        <v>8</v>
      </c>
      <c r="E5171" t="s">
        <v>18</v>
      </c>
      <c r="F5171" t="s">
        <v>18</v>
      </c>
      <c r="G5171" t="s">
        <v>2017</v>
      </c>
      <c r="H5171">
        <v>3995</v>
      </c>
      <c r="I5171" t="s">
        <v>49</v>
      </c>
      <c r="J5171">
        <v>19610521</v>
      </c>
      <c r="K5171" t="s">
        <v>18</v>
      </c>
      <c r="L5171" t="s">
        <v>3353</v>
      </c>
      <c r="M5171">
        <v>9432965</v>
      </c>
      <c r="N5171">
        <v>7</v>
      </c>
      <c r="O5171" s="5">
        <v>4</v>
      </c>
      <c r="P5171" s="5">
        <f t="shared" si="240"/>
        <v>9</v>
      </c>
      <c r="Q5171" s="5" t="str">
        <f t="shared" si="241"/>
        <v>2489</v>
      </c>
      <c r="R5171" s="5" t="str">
        <f t="shared" si="242"/>
        <v>dup-2</v>
      </c>
    </row>
    <row r="5172" spans="1:18" hidden="1" x14ac:dyDescent="0.2">
      <c r="A5172" t="s">
        <v>17840</v>
      </c>
      <c r="B5172" t="s">
        <v>17841</v>
      </c>
      <c r="C5172" t="s">
        <v>976</v>
      </c>
      <c r="D5172">
        <v>182</v>
      </c>
      <c r="E5172" t="s">
        <v>1538</v>
      </c>
      <c r="F5172" t="s">
        <v>4920</v>
      </c>
      <c r="G5172" t="s">
        <v>2611</v>
      </c>
      <c r="H5172">
        <v>4740</v>
      </c>
      <c r="I5172" t="s">
        <v>91</v>
      </c>
      <c r="J5172">
        <v>19231001</v>
      </c>
      <c r="K5172">
        <v>35</v>
      </c>
      <c r="L5172" t="s">
        <v>14518</v>
      </c>
      <c r="M5172">
        <v>2607226</v>
      </c>
      <c r="N5172">
        <v>3</v>
      </c>
      <c r="O5172" s="5">
        <v>4</v>
      </c>
      <c r="P5172" s="5">
        <f t="shared" si="240"/>
        <v>9</v>
      </c>
      <c r="Q5172" s="5" t="str">
        <f t="shared" si="241"/>
        <v>2100</v>
      </c>
      <c r="R5172" s="5" t="str">
        <f t="shared" si="242"/>
        <v>org</v>
      </c>
    </row>
    <row r="5173" spans="1:18" hidden="1" x14ac:dyDescent="0.2">
      <c r="A5173" t="s">
        <v>17842</v>
      </c>
      <c r="B5173" t="s">
        <v>448</v>
      </c>
      <c r="C5173" t="s">
        <v>17843</v>
      </c>
      <c r="D5173">
        <v>128</v>
      </c>
      <c r="E5173" t="s">
        <v>3839</v>
      </c>
      <c r="F5173" t="s">
        <v>17844</v>
      </c>
      <c r="G5173" t="s">
        <v>17845</v>
      </c>
      <c r="H5173">
        <v>4065</v>
      </c>
      <c r="I5173" t="s">
        <v>18</v>
      </c>
      <c r="J5173">
        <v>19591118</v>
      </c>
      <c r="K5173">
        <v>26</v>
      </c>
      <c r="L5173" t="s">
        <v>17846</v>
      </c>
      <c r="M5173">
        <v>4507736</v>
      </c>
      <c r="N5173">
        <v>6</v>
      </c>
      <c r="O5173" s="5">
        <v>4</v>
      </c>
      <c r="P5173" s="5">
        <f t="shared" si="240"/>
        <v>8</v>
      </c>
      <c r="Q5173" s="5" t="str">
        <f t="shared" si="241"/>
        <v>393</v>
      </c>
      <c r="R5173" s="5" t="str">
        <f t="shared" si="242"/>
        <v>dup-1</v>
      </c>
    </row>
    <row r="5174" spans="1:18" hidden="1" x14ac:dyDescent="0.2">
      <c r="A5174" t="s">
        <v>17847</v>
      </c>
      <c r="B5174" t="s">
        <v>4618</v>
      </c>
      <c r="C5174" t="s">
        <v>2834</v>
      </c>
      <c r="D5174">
        <v>16</v>
      </c>
      <c r="E5174" t="s">
        <v>5179</v>
      </c>
      <c r="F5174" t="s">
        <v>18</v>
      </c>
      <c r="G5174" t="s">
        <v>17848</v>
      </c>
      <c r="H5174">
        <v>3101</v>
      </c>
      <c r="I5174" t="s">
        <v>18</v>
      </c>
      <c r="J5174">
        <v>19170619</v>
      </c>
      <c r="K5174">
        <v>19</v>
      </c>
      <c r="L5174" t="s">
        <v>6606</v>
      </c>
      <c r="M5174">
        <v>1911357</v>
      </c>
      <c r="N5174">
        <v>5</v>
      </c>
      <c r="O5174" s="5">
        <v>4</v>
      </c>
      <c r="P5174" s="5">
        <f t="shared" si="240"/>
        <v>9</v>
      </c>
      <c r="Q5174" s="5" t="str">
        <f t="shared" si="241"/>
        <v>2468</v>
      </c>
      <c r="R5174" s="5" t="str">
        <f t="shared" si="242"/>
        <v>dup-0</v>
      </c>
    </row>
    <row r="5175" spans="1:18" hidden="1" x14ac:dyDescent="0.2">
      <c r="A5175" t="s">
        <v>17849</v>
      </c>
      <c r="B5175" t="s">
        <v>1450</v>
      </c>
      <c r="C5175" t="s">
        <v>17850</v>
      </c>
      <c r="D5175">
        <v>7</v>
      </c>
      <c r="E5175" t="s">
        <v>109</v>
      </c>
      <c r="F5175" t="s">
        <v>17851</v>
      </c>
      <c r="G5175" t="s">
        <v>3155</v>
      </c>
      <c r="H5175">
        <v>2460</v>
      </c>
      <c r="I5175" t="s">
        <v>91</v>
      </c>
      <c r="J5175">
        <v>19200704</v>
      </c>
      <c r="K5175">
        <v>34</v>
      </c>
      <c r="L5175" t="s">
        <v>17852</v>
      </c>
      <c r="M5175">
        <v>8545130</v>
      </c>
      <c r="N5175">
        <v>5</v>
      </c>
      <c r="O5175" s="5">
        <v>4</v>
      </c>
      <c r="P5175" s="5">
        <f t="shared" si="240"/>
        <v>9</v>
      </c>
      <c r="Q5175" s="5" t="str">
        <f t="shared" si="241"/>
        <v>3369</v>
      </c>
      <c r="R5175" s="5" t="str">
        <f t="shared" si="242"/>
        <v>org</v>
      </c>
    </row>
    <row r="5176" spans="1:18" hidden="1" x14ac:dyDescent="0.2">
      <c r="A5176" t="s">
        <v>17853</v>
      </c>
      <c r="B5176" t="s">
        <v>773</v>
      </c>
      <c r="C5176" t="s">
        <v>13260</v>
      </c>
      <c r="D5176">
        <v>117</v>
      </c>
      <c r="E5176" t="s">
        <v>419</v>
      </c>
      <c r="F5176" t="s">
        <v>18</v>
      </c>
      <c r="G5176" t="s">
        <v>2683</v>
      </c>
      <c r="H5176">
        <v>6027</v>
      </c>
      <c r="I5176" t="s">
        <v>49</v>
      </c>
      <c r="J5176" t="s">
        <v>18</v>
      </c>
      <c r="K5176">
        <v>21</v>
      </c>
      <c r="L5176" t="s">
        <v>2684</v>
      </c>
      <c r="M5176">
        <v>1568747</v>
      </c>
      <c r="N5176">
        <v>4</v>
      </c>
      <c r="O5176" s="5">
        <v>4</v>
      </c>
      <c r="P5176" s="5">
        <f t="shared" si="240"/>
        <v>9</v>
      </c>
      <c r="Q5176" s="5" t="str">
        <f t="shared" si="241"/>
        <v>2589</v>
      </c>
      <c r="R5176" s="5" t="str">
        <f t="shared" si="242"/>
        <v>dup-0</v>
      </c>
    </row>
    <row r="5177" spans="1:18" hidden="1" x14ac:dyDescent="0.2">
      <c r="A5177" t="s">
        <v>17854</v>
      </c>
      <c r="B5177" t="s">
        <v>4283</v>
      </c>
      <c r="C5177" t="s">
        <v>4231</v>
      </c>
      <c r="D5177">
        <v>400</v>
      </c>
      <c r="E5177" t="s">
        <v>17855</v>
      </c>
      <c r="F5177" t="s">
        <v>18</v>
      </c>
      <c r="G5177" t="s">
        <v>4126</v>
      </c>
      <c r="H5177">
        <v>2154</v>
      </c>
      <c r="I5177" t="s">
        <v>34</v>
      </c>
      <c r="J5177">
        <v>19481025</v>
      </c>
      <c r="K5177" t="s">
        <v>18</v>
      </c>
      <c r="L5177" t="s">
        <v>17856</v>
      </c>
      <c r="M5177">
        <v>7707741</v>
      </c>
      <c r="N5177">
        <v>1</v>
      </c>
      <c r="O5177" s="5">
        <v>4</v>
      </c>
      <c r="P5177" s="5">
        <f t="shared" si="240"/>
        <v>9</v>
      </c>
      <c r="Q5177" s="5" t="str">
        <f t="shared" si="241"/>
        <v>2984</v>
      </c>
      <c r="R5177" s="5" t="str">
        <f t="shared" si="242"/>
        <v>org</v>
      </c>
    </row>
    <row r="5178" spans="1:18" hidden="1" x14ac:dyDescent="0.2">
      <c r="A5178" t="s">
        <v>17857</v>
      </c>
      <c r="B5178" t="s">
        <v>6579</v>
      </c>
      <c r="C5178" t="s">
        <v>10887</v>
      </c>
      <c r="D5178">
        <v>14</v>
      </c>
      <c r="E5178" t="s">
        <v>4064</v>
      </c>
      <c r="F5178" t="s">
        <v>6581</v>
      </c>
      <c r="G5178" t="s">
        <v>6582</v>
      </c>
      <c r="H5178">
        <v>3033</v>
      </c>
      <c r="I5178" t="s">
        <v>20</v>
      </c>
      <c r="J5178" t="s">
        <v>18</v>
      </c>
      <c r="K5178">
        <v>31</v>
      </c>
      <c r="L5178" t="s">
        <v>6583</v>
      </c>
      <c r="M5178">
        <v>7436052</v>
      </c>
      <c r="N5178">
        <v>5</v>
      </c>
      <c r="O5178" s="5">
        <v>4</v>
      </c>
      <c r="P5178" s="5">
        <f t="shared" si="240"/>
        <v>9</v>
      </c>
      <c r="Q5178" s="5" t="str">
        <f t="shared" si="241"/>
        <v>2055</v>
      </c>
      <c r="R5178" s="5" t="str">
        <f t="shared" si="242"/>
        <v>dup-1</v>
      </c>
    </row>
    <row r="5179" spans="1:18" hidden="1" x14ac:dyDescent="0.2">
      <c r="A5179" t="s">
        <v>17858</v>
      </c>
      <c r="B5179" t="s">
        <v>11139</v>
      </c>
      <c r="C5179" t="s">
        <v>7963</v>
      </c>
      <c r="D5179">
        <v>89</v>
      </c>
      <c r="E5179" t="s">
        <v>17859</v>
      </c>
      <c r="F5179" t="s">
        <v>7964</v>
      </c>
      <c r="G5179" t="s">
        <v>7965</v>
      </c>
      <c r="H5179">
        <v>6281</v>
      </c>
      <c r="I5179" t="s">
        <v>34</v>
      </c>
      <c r="J5179">
        <v>19500620</v>
      </c>
      <c r="K5179">
        <v>34</v>
      </c>
      <c r="L5179" t="s">
        <v>18</v>
      </c>
      <c r="M5179">
        <v>9188727</v>
      </c>
      <c r="N5179">
        <v>0</v>
      </c>
      <c r="O5179" s="5">
        <v>4</v>
      </c>
      <c r="P5179" s="5">
        <f t="shared" si="240"/>
        <v>8</v>
      </c>
      <c r="Q5179" s="5" t="str">
        <f t="shared" si="241"/>
        <v>290</v>
      </c>
      <c r="R5179" s="5" t="str">
        <f t="shared" si="242"/>
        <v>dup-0</v>
      </c>
    </row>
    <row r="5180" spans="1:18" hidden="1" x14ac:dyDescent="0.2">
      <c r="A5180" t="s">
        <v>17860</v>
      </c>
      <c r="B5180" t="s">
        <v>9374</v>
      </c>
      <c r="C5180" t="s">
        <v>2632</v>
      </c>
      <c r="D5180">
        <v>25</v>
      </c>
      <c r="E5180" t="s">
        <v>586</v>
      </c>
      <c r="F5180" t="s">
        <v>6788</v>
      </c>
      <c r="G5180" t="s">
        <v>571</v>
      </c>
      <c r="H5180">
        <v>4066</v>
      </c>
      <c r="I5180" t="s">
        <v>18</v>
      </c>
      <c r="J5180">
        <v>19110921</v>
      </c>
      <c r="K5180" t="s">
        <v>18</v>
      </c>
      <c r="L5180" t="s">
        <v>17861</v>
      </c>
      <c r="M5180">
        <v>1393825</v>
      </c>
      <c r="N5180">
        <v>4</v>
      </c>
      <c r="O5180" s="5">
        <v>4</v>
      </c>
      <c r="P5180" s="5">
        <f t="shared" si="240"/>
        <v>8</v>
      </c>
      <c r="Q5180" s="5" t="str">
        <f t="shared" si="241"/>
        <v>798</v>
      </c>
      <c r="R5180" s="5" t="str">
        <f t="shared" si="242"/>
        <v>org</v>
      </c>
    </row>
    <row r="5181" spans="1:18" hidden="1" x14ac:dyDescent="0.2">
      <c r="A5181" t="s">
        <v>17862</v>
      </c>
      <c r="B5181" t="s">
        <v>52</v>
      </c>
      <c r="C5181" t="s">
        <v>17863</v>
      </c>
      <c r="D5181">
        <v>78</v>
      </c>
      <c r="E5181" t="s">
        <v>18</v>
      </c>
      <c r="F5181" t="s">
        <v>18</v>
      </c>
      <c r="G5181" t="s">
        <v>17864</v>
      </c>
      <c r="H5181">
        <v>5168</v>
      </c>
      <c r="I5181" t="s">
        <v>49</v>
      </c>
      <c r="J5181">
        <v>19780622</v>
      </c>
      <c r="K5181">
        <v>29</v>
      </c>
      <c r="L5181" t="s">
        <v>10835</v>
      </c>
      <c r="M5181">
        <v>5003357</v>
      </c>
      <c r="N5181">
        <v>9</v>
      </c>
      <c r="O5181" s="5">
        <v>4</v>
      </c>
      <c r="P5181" s="5">
        <f t="shared" si="240"/>
        <v>9</v>
      </c>
      <c r="Q5181" s="5" t="str">
        <f t="shared" si="241"/>
        <v>4199</v>
      </c>
      <c r="R5181" s="5" t="str">
        <f t="shared" si="242"/>
        <v>dup-2</v>
      </c>
    </row>
    <row r="5182" spans="1:18" hidden="1" x14ac:dyDescent="0.2">
      <c r="A5182" t="s">
        <v>17865</v>
      </c>
      <c r="B5182" t="s">
        <v>299</v>
      </c>
      <c r="C5182" t="s">
        <v>1390</v>
      </c>
      <c r="D5182">
        <v>22</v>
      </c>
      <c r="E5182" t="s">
        <v>5764</v>
      </c>
      <c r="F5182" t="s">
        <v>5722</v>
      </c>
      <c r="G5182" t="s">
        <v>5765</v>
      </c>
      <c r="H5182">
        <v>3934</v>
      </c>
      <c r="I5182" t="s">
        <v>18</v>
      </c>
      <c r="J5182">
        <v>19211007</v>
      </c>
      <c r="K5182">
        <v>11</v>
      </c>
      <c r="L5182" t="s">
        <v>5766</v>
      </c>
      <c r="M5182">
        <v>3958046</v>
      </c>
      <c r="N5182">
        <v>2</v>
      </c>
      <c r="O5182" s="5">
        <v>4</v>
      </c>
      <c r="P5182" s="5">
        <f t="shared" si="240"/>
        <v>9</v>
      </c>
      <c r="Q5182" s="5" t="str">
        <f t="shared" si="241"/>
        <v>1380</v>
      </c>
      <c r="R5182" s="5" t="str">
        <f t="shared" si="242"/>
        <v>dup-2</v>
      </c>
    </row>
    <row r="5183" spans="1:18" hidden="1" x14ac:dyDescent="0.2">
      <c r="A5183" t="s">
        <v>17866</v>
      </c>
      <c r="B5183" t="s">
        <v>143</v>
      </c>
      <c r="C5183" t="s">
        <v>653</v>
      </c>
      <c r="D5183">
        <v>11</v>
      </c>
      <c r="E5183" t="s">
        <v>17867</v>
      </c>
      <c r="F5183" t="s">
        <v>17868</v>
      </c>
      <c r="G5183" t="s">
        <v>17869</v>
      </c>
      <c r="H5183">
        <v>4380</v>
      </c>
      <c r="I5183" t="s">
        <v>91</v>
      </c>
      <c r="J5183">
        <v>19750606</v>
      </c>
      <c r="K5183">
        <v>30</v>
      </c>
      <c r="L5183" t="s">
        <v>17870</v>
      </c>
      <c r="M5183">
        <v>2904349</v>
      </c>
      <c r="N5183">
        <v>2</v>
      </c>
      <c r="O5183" s="5">
        <v>4</v>
      </c>
      <c r="P5183" s="5">
        <f t="shared" si="240"/>
        <v>9</v>
      </c>
      <c r="Q5183" s="5" t="str">
        <f t="shared" si="241"/>
        <v>4012</v>
      </c>
      <c r="R5183" s="5" t="str">
        <f t="shared" si="242"/>
        <v>org</v>
      </c>
    </row>
    <row r="5184" spans="1:18" hidden="1" x14ac:dyDescent="0.2">
      <c r="A5184" t="s">
        <v>17871</v>
      </c>
      <c r="B5184" t="s">
        <v>1309</v>
      </c>
      <c r="C5184" t="s">
        <v>17872</v>
      </c>
      <c r="D5184">
        <v>27</v>
      </c>
      <c r="E5184" t="s">
        <v>17873</v>
      </c>
      <c r="F5184" t="s">
        <v>3300</v>
      </c>
      <c r="G5184" t="s">
        <v>617</v>
      </c>
      <c r="H5184">
        <v>6701</v>
      </c>
      <c r="I5184" t="s">
        <v>49</v>
      </c>
      <c r="J5184">
        <v>19710717</v>
      </c>
      <c r="K5184">
        <v>21</v>
      </c>
      <c r="L5184" t="s">
        <v>3301</v>
      </c>
      <c r="M5184">
        <v>4778015</v>
      </c>
      <c r="N5184">
        <v>8</v>
      </c>
      <c r="O5184" s="5">
        <v>4</v>
      </c>
      <c r="P5184" s="5">
        <f t="shared" si="240"/>
        <v>9</v>
      </c>
      <c r="Q5184" s="5" t="str">
        <f t="shared" si="241"/>
        <v>1912</v>
      </c>
      <c r="R5184" s="5" t="str">
        <f t="shared" si="242"/>
        <v>dup-0</v>
      </c>
    </row>
    <row r="5185" spans="1:18" hidden="1" x14ac:dyDescent="0.2">
      <c r="A5185" t="s">
        <v>17874</v>
      </c>
      <c r="B5185" t="s">
        <v>572</v>
      </c>
      <c r="C5185" t="s">
        <v>17875</v>
      </c>
      <c r="D5185">
        <v>95</v>
      </c>
      <c r="E5185" t="s">
        <v>855</v>
      </c>
      <c r="F5185" t="s">
        <v>18</v>
      </c>
      <c r="G5185" t="s">
        <v>5156</v>
      </c>
      <c r="H5185">
        <v>4156</v>
      </c>
      <c r="I5185" t="s">
        <v>84</v>
      </c>
      <c r="J5185">
        <v>19610324</v>
      </c>
      <c r="K5185">
        <v>34</v>
      </c>
      <c r="L5185" t="s">
        <v>17876</v>
      </c>
      <c r="M5185">
        <v>8749548</v>
      </c>
      <c r="N5185">
        <v>4</v>
      </c>
      <c r="O5185" s="5">
        <v>4</v>
      </c>
      <c r="P5185" s="5">
        <f t="shared" si="240"/>
        <v>9</v>
      </c>
      <c r="Q5185" s="5" t="str">
        <f t="shared" si="241"/>
        <v>3859</v>
      </c>
      <c r="R5185" s="5" t="str">
        <f t="shared" si="242"/>
        <v>dup-1</v>
      </c>
    </row>
    <row r="5186" spans="1:18" hidden="1" x14ac:dyDescent="0.2">
      <c r="A5186" t="s">
        <v>17877</v>
      </c>
      <c r="B5186" t="s">
        <v>6167</v>
      </c>
      <c r="C5186" t="s">
        <v>17878</v>
      </c>
      <c r="D5186">
        <v>2</v>
      </c>
      <c r="E5186" t="s">
        <v>18</v>
      </c>
      <c r="F5186" t="s">
        <v>18</v>
      </c>
      <c r="G5186" t="s">
        <v>1631</v>
      </c>
      <c r="H5186">
        <v>6333</v>
      </c>
      <c r="I5186" t="s">
        <v>91</v>
      </c>
      <c r="J5186">
        <v>19840703</v>
      </c>
      <c r="K5186">
        <v>32</v>
      </c>
      <c r="L5186" t="s">
        <v>17879</v>
      </c>
      <c r="M5186">
        <v>5117520</v>
      </c>
      <c r="N5186">
        <v>2</v>
      </c>
      <c r="O5186" s="5">
        <v>4</v>
      </c>
      <c r="P5186" s="5">
        <f t="shared" si="240"/>
        <v>9</v>
      </c>
      <c r="Q5186" s="5" t="str">
        <f t="shared" si="241"/>
        <v>1185</v>
      </c>
      <c r="R5186" s="5" t="str">
        <f t="shared" si="242"/>
        <v>org</v>
      </c>
    </row>
    <row r="5187" spans="1:18" hidden="1" x14ac:dyDescent="0.2">
      <c r="A5187" t="s">
        <v>17880</v>
      </c>
      <c r="B5187" t="s">
        <v>1067</v>
      </c>
      <c r="C5187" t="s">
        <v>1317</v>
      </c>
      <c r="D5187">
        <v>9</v>
      </c>
      <c r="E5187" t="s">
        <v>17881</v>
      </c>
      <c r="F5187" t="s">
        <v>17882</v>
      </c>
      <c r="G5187" t="s">
        <v>6017</v>
      </c>
      <c r="H5187">
        <v>3690</v>
      </c>
      <c r="I5187" t="s">
        <v>91</v>
      </c>
      <c r="J5187">
        <v>19751221</v>
      </c>
      <c r="K5187">
        <v>29</v>
      </c>
      <c r="L5187" t="s">
        <v>17883</v>
      </c>
      <c r="M5187">
        <v>9724134</v>
      </c>
      <c r="N5187">
        <v>3</v>
      </c>
      <c r="O5187" s="5">
        <v>4</v>
      </c>
      <c r="P5187" s="5">
        <f t="shared" ref="P5187:P5250" si="243">FIND("-",$A5187,5)</f>
        <v>8</v>
      </c>
      <c r="Q5187" s="5" t="str">
        <f t="shared" ref="Q5187:Q5250" si="244">MID($A5187,$O5187+1,$P5187-$O5187-1)</f>
        <v>762</v>
      </c>
      <c r="R5187" s="5" t="str">
        <f t="shared" ref="R5187:R5250" si="245">RIGHT($A5187,LEN($A5187)-$P5187)</f>
        <v>org</v>
      </c>
    </row>
    <row r="5188" spans="1:18" hidden="1" x14ac:dyDescent="0.2">
      <c r="A5188" t="s">
        <v>17884</v>
      </c>
      <c r="B5188" t="s">
        <v>1193</v>
      </c>
      <c r="C5188" t="s">
        <v>3572</v>
      </c>
      <c r="D5188" t="s">
        <v>18</v>
      </c>
      <c r="E5188" t="s">
        <v>7859</v>
      </c>
      <c r="F5188" t="s">
        <v>18</v>
      </c>
      <c r="G5188" t="s">
        <v>621</v>
      </c>
      <c r="H5188">
        <v>2517</v>
      </c>
      <c r="I5188" t="s">
        <v>49</v>
      </c>
      <c r="J5188">
        <v>19220318</v>
      </c>
      <c r="K5188" t="s">
        <v>18</v>
      </c>
      <c r="L5188" t="s">
        <v>7860</v>
      </c>
      <c r="M5188">
        <v>5011264</v>
      </c>
      <c r="N5188">
        <v>9</v>
      </c>
      <c r="O5188" s="5">
        <v>4</v>
      </c>
      <c r="P5188" s="5">
        <f t="shared" si="243"/>
        <v>9</v>
      </c>
      <c r="Q5188" s="5" t="str">
        <f t="shared" si="244"/>
        <v>1454</v>
      </c>
      <c r="R5188" s="5" t="str">
        <f t="shared" si="245"/>
        <v>org</v>
      </c>
    </row>
    <row r="5189" spans="1:18" hidden="1" x14ac:dyDescent="0.2">
      <c r="A5189" t="s">
        <v>17885</v>
      </c>
      <c r="B5189" t="s">
        <v>512</v>
      </c>
      <c r="C5189" t="s">
        <v>17886</v>
      </c>
      <c r="D5189">
        <v>6</v>
      </c>
      <c r="E5189" t="s">
        <v>7572</v>
      </c>
      <c r="F5189" t="s">
        <v>18</v>
      </c>
      <c r="G5189" t="s">
        <v>17887</v>
      </c>
      <c r="H5189">
        <v>2220</v>
      </c>
      <c r="I5189" t="s">
        <v>49</v>
      </c>
      <c r="J5189">
        <v>19790422</v>
      </c>
      <c r="K5189">
        <v>10</v>
      </c>
      <c r="L5189" t="s">
        <v>17888</v>
      </c>
      <c r="M5189">
        <v>3161840</v>
      </c>
      <c r="N5189">
        <v>4</v>
      </c>
      <c r="O5189" s="5">
        <v>4</v>
      </c>
      <c r="P5189" s="5">
        <f t="shared" si="243"/>
        <v>9</v>
      </c>
      <c r="Q5189" s="5" t="str">
        <f t="shared" si="244"/>
        <v>1968</v>
      </c>
      <c r="R5189" s="5" t="str">
        <f t="shared" si="245"/>
        <v>org</v>
      </c>
    </row>
    <row r="5190" spans="1:18" hidden="1" x14ac:dyDescent="0.2">
      <c r="A5190" t="s">
        <v>17889</v>
      </c>
      <c r="B5190" t="s">
        <v>1000</v>
      </c>
      <c r="C5190" t="s">
        <v>17890</v>
      </c>
      <c r="D5190">
        <v>39</v>
      </c>
      <c r="E5190" t="s">
        <v>17891</v>
      </c>
      <c r="F5190" t="s">
        <v>18</v>
      </c>
      <c r="G5190" t="s">
        <v>3335</v>
      </c>
      <c r="H5190">
        <v>3041</v>
      </c>
      <c r="I5190" t="s">
        <v>91</v>
      </c>
      <c r="J5190" t="s">
        <v>18</v>
      </c>
      <c r="K5190">
        <v>30</v>
      </c>
      <c r="L5190" t="s">
        <v>17892</v>
      </c>
      <c r="M5190">
        <v>1114385</v>
      </c>
      <c r="N5190">
        <v>6</v>
      </c>
      <c r="O5190" s="5">
        <v>4</v>
      </c>
      <c r="P5190" s="5">
        <f t="shared" si="243"/>
        <v>9</v>
      </c>
      <c r="Q5190" s="5" t="str">
        <f t="shared" si="244"/>
        <v>3473</v>
      </c>
      <c r="R5190" s="5" t="str">
        <f t="shared" si="245"/>
        <v>dup-1</v>
      </c>
    </row>
    <row r="5191" spans="1:18" hidden="1" x14ac:dyDescent="0.2">
      <c r="A5191" t="s">
        <v>17893</v>
      </c>
      <c r="B5191" t="s">
        <v>44</v>
      </c>
      <c r="C5191" t="s">
        <v>17894</v>
      </c>
      <c r="D5191">
        <v>117</v>
      </c>
      <c r="E5191" t="s">
        <v>17895</v>
      </c>
      <c r="F5191" t="s">
        <v>18</v>
      </c>
      <c r="G5191" t="s">
        <v>166</v>
      </c>
      <c r="H5191">
        <v>2100</v>
      </c>
      <c r="I5191" t="s">
        <v>34</v>
      </c>
      <c r="J5191">
        <v>19450319</v>
      </c>
      <c r="K5191">
        <v>28</v>
      </c>
      <c r="L5191" t="s">
        <v>17896</v>
      </c>
      <c r="M5191">
        <v>8526644</v>
      </c>
      <c r="N5191">
        <v>2</v>
      </c>
      <c r="O5191" s="5">
        <v>4</v>
      </c>
      <c r="P5191" s="5">
        <f t="shared" si="243"/>
        <v>9</v>
      </c>
      <c r="Q5191" s="5" t="str">
        <f t="shared" si="244"/>
        <v>1884</v>
      </c>
      <c r="R5191" s="5" t="str">
        <f t="shared" si="245"/>
        <v>org</v>
      </c>
    </row>
    <row r="5192" spans="1:18" hidden="1" x14ac:dyDescent="0.2">
      <c r="A5192" t="s">
        <v>17897</v>
      </c>
      <c r="B5192" t="s">
        <v>540</v>
      </c>
      <c r="C5192" t="s">
        <v>17898</v>
      </c>
      <c r="D5192">
        <v>25</v>
      </c>
      <c r="E5192" t="s">
        <v>10704</v>
      </c>
      <c r="F5192" t="s">
        <v>18</v>
      </c>
      <c r="G5192" t="s">
        <v>2767</v>
      </c>
      <c r="H5192">
        <v>2011</v>
      </c>
      <c r="I5192" t="s">
        <v>84</v>
      </c>
      <c r="J5192">
        <v>19060220</v>
      </c>
      <c r="K5192">
        <v>20</v>
      </c>
      <c r="L5192" t="s">
        <v>17899</v>
      </c>
      <c r="M5192">
        <v>8176308</v>
      </c>
      <c r="N5192">
        <v>4</v>
      </c>
      <c r="O5192" s="5">
        <v>4</v>
      </c>
      <c r="P5192" s="5">
        <f t="shared" si="243"/>
        <v>9</v>
      </c>
      <c r="Q5192" s="5" t="str">
        <f t="shared" si="244"/>
        <v>3387</v>
      </c>
      <c r="R5192" s="5" t="str">
        <f t="shared" si="245"/>
        <v>org</v>
      </c>
    </row>
    <row r="5193" spans="1:18" hidden="1" x14ac:dyDescent="0.2">
      <c r="A5193" t="s">
        <v>17900</v>
      </c>
      <c r="B5193" t="s">
        <v>17901</v>
      </c>
      <c r="C5193" t="s">
        <v>18</v>
      </c>
      <c r="D5193">
        <v>16</v>
      </c>
      <c r="E5193" t="s">
        <v>4379</v>
      </c>
      <c r="F5193" t="s">
        <v>17902</v>
      </c>
      <c r="G5193" t="s">
        <v>3921</v>
      </c>
      <c r="H5193">
        <v>3171</v>
      </c>
      <c r="I5193" t="s">
        <v>91</v>
      </c>
      <c r="J5193">
        <v>19600416</v>
      </c>
      <c r="K5193">
        <v>41</v>
      </c>
      <c r="L5193" t="s">
        <v>17903</v>
      </c>
      <c r="M5193">
        <v>3596822</v>
      </c>
      <c r="N5193">
        <v>9</v>
      </c>
      <c r="O5193" s="5">
        <v>4</v>
      </c>
      <c r="P5193" s="5">
        <f t="shared" si="243"/>
        <v>9</v>
      </c>
      <c r="Q5193" s="5" t="str">
        <f t="shared" si="244"/>
        <v>1393</v>
      </c>
      <c r="R5193" s="5" t="str">
        <f t="shared" si="245"/>
        <v>org</v>
      </c>
    </row>
    <row r="5194" spans="1:18" hidden="1" x14ac:dyDescent="0.2">
      <c r="A5194" t="s">
        <v>17904</v>
      </c>
      <c r="B5194" t="s">
        <v>13106</v>
      </c>
      <c r="C5194" t="s">
        <v>13855</v>
      </c>
      <c r="D5194">
        <v>10</v>
      </c>
      <c r="E5194" t="s">
        <v>3034</v>
      </c>
      <c r="F5194" t="s">
        <v>18</v>
      </c>
      <c r="G5194" t="s">
        <v>3035</v>
      </c>
      <c r="H5194">
        <v>7310</v>
      </c>
      <c r="I5194" t="s">
        <v>18</v>
      </c>
      <c r="J5194">
        <v>19243022</v>
      </c>
      <c r="K5194">
        <v>27</v>
      </c>
      <c r="L5194" t="s">
        <v>3036</v>
      </c>
      <c r="M5194">
        <v>9669469</v>
      </c>
      <c r="N5194">
        <v>1</v>
      </c>
      <c r="O5194" s="5">
        <v>4</v>
      </c>
      <c r="P5194" s="5">
        <f t="shared" si="243"/>
        <v>9</v>
      </c>
      <c r="Q5194" s="5" t="str">
        <f t="shared" si="244"/>
        <v>1963</v>
      </c>
      <c r="R5194" s="5" t="str">
        <f t="shared" si="245"/>
        <v>dup-2</v>
      </c>
    </row>
    <row r="5195" spans="1:18" hidden="1" x14ac:dyDescent="0.2">
      <c r="A5195" t="s">
        <v>17905</v>
      </c>
      <c r="B5195" t="s">
        <v>12905</v>
      </c>
      <c r="C5195" t="s">
        <v>6191</v>
      </c>
      <c r="D5195">
        <v>68</v>
      </c>
      <c r="E5195" t="s">
        <v>966</v>
      </c>
      <c r="F5195" t="s">
        <v>8869</v>
      </c>
      <c r="G5195" t="s">
        <v>12906</v>
      </c>
      <c r="H5195">
        <v>2196</v>
      </c>
      <c r="I5195" t="s">
        <v>91</v>
      </c>
      <c r="J5195">
        <v>19670311</v>
      </c>
      <c r="K5195" t="s">
        <v>18</v>
      </c>
      <c r="L5195" t="s">
        <v>12907</v>
      </c>
      <c r="M5195">
        <v>8720938</v>
      </c>
      <c r="N5195">
        <v>1</v>
      </c>
      <c r="O5195" s="5">
        <v>4</v>
      </c>
      <c r="P5195" s="5">
        <f t="shared" si="243"/>
        <v>9</v>
      </c>
      <c r="Q5195" s="5" t="str">
        <f t="shared" si="244"/>
        <v>1770</v>
      </c>
      <c r="R5195" s="5" t="str">
        <f t="shared" si="245"/>
        <v>dup-1</v>
      </c>
    </row>
    <row r="5196" spans="1:18" hidden="1" x14ac:dyDescent="0.2">
      <c r="A5196" t="s">
        <v>17906</v>
      </c>
      <c r="B5196" t="s">
        <v>454</v>
      </c>
      <c r="C5196" t="s">
        <v>17907</v>
      </c>
      <c r="D5196">
        <v>26</v>
      </c>
      <c r="E5196" t="s">
        <v>966</v>
      </c>
      <c r="F5196" t="s">
        <v>17908</v>
      </c>
      <c r="G5196" t="s">
        <v>3992</v>
      </c>
      <c r="H5196">
        <v>4215</v>
      </c>
      <c r="I5196" t="s">
        <v>20</v>
      </c>
      <c r="J5196">
        <v>19091004</v>
      </c>
      <c r="K5196">
        <v>34</v>
      </c>
      <c r="L5196" t="s">
        <v>17909</v>
      </c>
      <c r="M5196">
        <v>1270603</v>
      </c>
      <c r="N5196">
        <v>9</v>
      </c>
      <c r="O5196" s="5">
        <v>4</v>
      </c>
      <c r="P5196" s="5">
        <f t="shared" si="243"/>
        <v>9</v>
      </c>
      <c r="Q5196" s="5" t="str">
        <f t="shared" si="244"/>
        <v>2777</v>
      </c>
      <c r="R5196" s="5" t="str">
        <f t="shared" si="245"/>
        <v>org</v>
      </c>
    </row>
    <row r="5197" spans="1:18" x14ac:dyDescent="0.2">
      <c r="A5197" t="s">
        <v>17910</v>
      </c>
      <c r="B5197" t="s">
        <v>1090</v>
      </c>
      <c r="C5197" t="s">
        <v>592</v>
      </c>
      <c r="D5197">
        <v>20</v>
      </c>
      <c r="E5197" t="s">
        <v>17911</v>
      </c>
      <c r="F5197" t="s">
        <v>40</v>
      </c>
      <c r="G5197" t="s">
        <v>978</v>
      </c>
      <c r="H5197">
        <v>4650</v>
      </c>
      <c r="I5197" t="s">
        <v>91</v>
      </c>
      <c r="J5197">
        <v>19711129</v>
      </c>
      <c r="K5197">
        <v>19</v>
      </c>
      <c r="L5197" t="s">
        <v>17912</v>
      </c>
      <c r="M5197">
        <v>9199704</v>
      </c>
      <c r="N5197">
        <v>0</v>
      </c>
      <c r="O5197" s="5">
        <v>4</v>
      </c>
      <c r="P5197" s="5">
        <f t="shared" si="243"/>
        <v>9</v>
      </c>
      <c r="Q5197" s="5" t="str">
        <f t="shared" si="244"/>
        <v>1456</v>
      </c>
      <c r="R5197" s="5" t="str">
        <f t="shared" si="245"/>
        <v>org</v>
      </c>
    </row>
    <row r="5198" spans="1:18" hidden="1" x14ac:dyDescent="0.2">
      <c r="A5198" t="s">
        <v>17913</v>
      </c>
      <c r="B5198" t="s">
        <v>6967</v>
      </c>
      <c r="C5198" t="s">
        <v>684</v>
      </c>
      <c r="D5198">
        <v>11</v>
      </c>
      <c r="E5198" t="s">
        <v>7928</v>
      </c>
      <c r="F5198" t="s">
        <v>2854</v>
      </c>
      <c r="G5198" t="s">
        <v>17914</v>
      </c>
      <c r="H5198">
        <v>5700</v>
      </c>
      <c r="I5198" t="s">
        <v>34</v>
      </c>
      <c r="J5198">
        <v>19900822</v>
      </c>
      <c r="K5198" t="s">
        <v>18</v>
      </c>
      <c r="L5198" t="s">
        <v>17915</v>
      </c>
      <c r="M5198">
        <v>5903415</v>
      </c>
      <c r="N5198">
        <v>2</v>
      </c>
      <c r="O5198" s="5">
        <v>4</v>
      </c>
      <c r="P5198" s="5">
        <f t="shared" si="243"/>
        <v>8</v>
      </c>
      <c r="Q5198" s="5" t="str">
        <f t="shared" si="244"/>
        <v>803</v>
      </c>
      <c r="R5198" s="5" t="str">
        <f t="shared" si="245"/>
        <v>org</v>
      </c>
    </row>
    <row r="5199" spans="1:18" hidden="1" x14ac:dyDescent="0.2">
      <c r="A5199" t="s">
        <v>17916</v>
      </c>
      <c r="B5199" t="s">
        <v>678</v>
      </c>
      <c r="C5199" t="s">
        <v>516</v>
      </c>
      <c r="D5199">
        <v>5</v>
      </c>
      <c r="E5199" t="s">
        <v>17917</v>
      </c>
      <c r="F5199" t="s">
        <v>18</v>
      </c>
      <c r="G5199" t="s">
        <v>1694</v>
      </c>
      <c r="H5199">
        <v>3216</v>
      </c>
      <c r="I5199" t="s">
        <v>17918</v>
      </c>
      <c r="J5199">
        <v>19740803</v>
      </c>
      <c r="K5199" t="s">
        <v>18</v>
      </c>
      <c r="L5199" t="s">
        <v>10653</v>
      </c>
      <c r="M5199">
        <v>3289798</v>
      </c>
      <c r="N5199">
        <v>9</v>
      </c>
      <c r="O5199" s="5">
        <v>4</v>
      </c>
      <c r="P5199" s="5">
        <f t="shared" si="243"/>
        <v>9</v>
      </c>
      <c r="Q5199" s="5" t="str">
        <f t="shared" si="244"/>
        <v>4251</v>
      </c>
      <c r="R5199" s="5" t="str">
        <f t="shared" si="245"/>
        <v>dup-3</v>
      </c>
    </row>
    <row r="5200" spans="1:18" hidden="1" x14ac:dyDescent="0.2">
      <c r="A5200" t="s">
        <v>17919</v>
      </c>
      <c r="B5200" t="s">
        <v>1051</v>
      </c>
      <c r="C5200" t="s">
        <v>933</v>
      </c>
      <c r="D5200">
        <v>227</v>
      </c>
      <c r="E5200" t="s">
        <v>4682</v>
      </c>
      <c r="F5200" t="s">
        <v>18</v>
      </c>
      <c r="G5200" t="s">
        <v>2743</v>
      </c>
      <c r="H5200">
        <v>3189</v>
      </c>
      <c r="I5200" t="s">
        <v>91</v>
      </c>
      <c r="J5200">
        <v>19591125</v>
      </c>
      <c r="K5200">
        <v>28</v>
      </c>
      <c r="L5200" t="s">
        <v>4684</v>
      </c>
      <c r="M5200">
        <v>7622362</v>
      </c>
      <c r="N5200">
        <v>7</v>
      </c>
      <c r="O5200" s="5">
        <v>4</v>
      </c>
      <c r="P5200" s="5">
        <f t="shared" si="243"/>
        <v>9</v>
      </c>
      <c r="Q5200" s="5" t="str">
        <f t="shared" si="244"/>
        <v>4903</v>
      </c>
      <c r="R5200" s="5" t="str">
        <f t="shared" si="245"/>
        <v>org</v>
      </c>
    </row>
    <row r="5201" spans="1:18" hidden="1" x14ac:dyDescent="0.2">
      <c r="A5201" t="s">
        <v>17920</v>
      </c>
      <c r="B5201" t="s">
        <v>473</v>
      </c>
      <c r="C5201" t="s">
        <v>352</v>
      </c>
      <c r="D5201">
        <v>340</v>
      </c>
      <c r="E5201" t="s">
        <v>17921</v>
      </c>
      <c r="F5201" t="s">
        <v>18</v>
      </c>
      <c r="G5201" t="s">
        <v>6593</v>
      </c>
      <c r="H5201">
        <v>4071</v>
      </c>
      <c r="I5201" t="s">
        <v>34</v>
      </c>
      <c r="J5201">
        <v>19120626</v>
      </c>
      <c r="K5201">
        <v>34</v>
      </c>
      <c r="L5201" t="s">
        <v>6594</v>
      </c>
      <c r="M5201">
        <v>5912421</v>
      </c>
      <c r="N5201">
        <v>7</v>
      </c>
      <c r="O5201" s="5">
        <v>4</v>
      </c>
      <c r="P5201" s="5">
        <f t="shared" si="243"/>
        <v>8</v>
      </c>
      <c r="Q5201" s="5" t="str">
        <f t="shared" si="244"/>
        <v>513</v>
      </c>
      <c r="R5201" s="5" t="str">
        <f t="shared" si="245"/>
        <v>dup-0</v>
      </c>
    </row>
    <row r="5202" spans="1:18" hidden="1" x14ac:dyDescent="0.2">
      <c r="A5202" t="s">
        <v>17922</v>
      </c>
      <c r="B5202" t="s">
        <v>1365</v>
      </c>
      <c r="C5202" t="s">
        <v>7147</v>
      </c>
      <c r="D5202">
        <v>20</v>
      </c>
      <c r="E5202" t="s">
        <v>6385</v>
      </c>
      <c r="F5202" t="s">
        <v>18</v>
      </c>
      <c r="G5202" t="s">
        <v>3384</v>
      </c>
      <c r="H5202">
        <v>2641</v>
      </c>
      <c r="I5202" t="s">
        <v>34</v>
      </c>
      <c r="J5202">
        <v>19781125</v>
      </c>
      <c r="K5202">
        <v>33</v>
      </c>
      <c r="L5202" t="s">
        <v>17923</v>
      </c>
      <c r="M5202">
        <v>6817139</v>
      </c>
      <c r="N5202">
        <v>2</v>
      </c>
      <c r="O5202" s="5">
        <v>4</v>
      </c>
      <c r="P5202" s="5">
        <f t="shared" si="243"/>
        <v>9</v>
      </c>
      <c r="Q5202" s="5" t="str">
        <f t="shared" si="244"/>
        <v>4804</v>
      </c>
      <c r="R5202" s="5" t="str">
        <f t="shared" si="245"/>
        <v>org</v>
      </c>
    </row>
    <row r="5203" spans="1:18" hidden="1" x14ac:dyDescent="0.2">
      <c r="A5203" t="s">
        <v>1942</v>
      </c>
      <c r="B5203" t="s">
        <v>560</v>
      </c>
      <c r="C5203" t="s">
        <v>6001</v>
      </c>
      <c r="D5203">
        <v>39</v>
      </c>
      <c r="E5203" t="s">
        <v>18</v>
      </c>
      <c r="F5203" t="s">
        <v>6002</v>
      </c>
      <c r="G5203" t="s">
        <v>6003</v>
      </c>
      <c r="H5203">
        <v>3556</v>
      </c>
      <c r="I5203" t="s">
        <v>84</v>
      </c>
      <c r="J5203">
        <v>19010726</v>
      </c>
      <c r="K5203">
        <v>13</v>
      </c>
      <c r="L5203" t="s">
        <v>6004</v>
      </c>
      <c r="M5203">
        <v>9918686</v>
      </c>
      <c r="N5203">
        <v>2</v>
      </c>
      <c r="O5203" s="5">
        <v>4</v>
      </c>
      <c r="P5203" s="5">
        <f t="shared" si="243"/>
        <v>8</v>
      </c>
      <c r="Q5203" s="5" t="str">
        <f t="shared" si="244"/>
        <v>127</v>
      </c>
      <c r="R5203" s="5" t="str">
        <f t="shared" si="245"/>
        <v>org</v>
      </c>
    </row>
    <row r="5204" spans="1:18" hidden="1" x14ac:dyDescent="0.2">
      <c r="A5204" t="s">
        <v>17924</v>
      </c>
      <c r="B5204" t="s">
        <v>3403</v>
      </c>
      <c r="C5204" t="s">
        <v>17925</v>
      </c>
      <c r="D5204">
        <v>243</v>
      </c>
      <c r="E5204" t="s">
        <v>8340</v>
      </c>
      <c r="F5204" t="s">
        <v>17926</v>
      </c>
      <c r="G5204" t="s">
        <v>115</v>
      </c>
      <c r="H5204">
        <v>3977</v>
      </c>
      <c r="I5204" t="s">
        <v>91</v>
      </c>
      <c r="J5204">
        <v>19330710</v>
      </c>
      <c r="K5204">
        <v>31</v>
      </c>
      <c r="L5204" t="s">
        <v>17927</v>
      </c>
      <c r="M5204">
        <v>9312519</v>
      </c>
      <c r="N5204">
        <v>7</v>
      </c>
      <c r="O5204" s="5">
        <v>4</v>
      </c>
      <c r="P5204" s="5">
        <f t="shared" si="243"/>
        <v>9</v>
      </c>
      <c r="Q5204" s="5" t="str">
        <f t="shared" si="244"/>
        <v>4230</v>
      </c>
      <c r="R5204" s="5" t="str">
        <f t="shared" si="245"/>
        <v>org</v>
      </c>
    </row>
    <row r="5205" spans="1:18" hidden="1" x14ac:dyDescent="0.2">
      <c r="A5205" t="s">
        <v>17928</v>
      </c>
      <c r="B5205" t="s">
        <v>17929</v>
      </c>
      <c r="C5205" t="s">
        <v>2812</v>
      </c>
      <c r="D5205">
        <v>25</v>
      </c>
      <c r="E5205" t="s">
        <v>10102</v>
      </c>
      <c r="F5205" t="s">
        <v>2043</v>
      </c>
      <c r="G5205" t="s">
        <v>10103</v>
      </c>
      <c r="H5205">
        <v>3178</v>
      </c>
      <c r="I5205" t="s">
        <v>91</v>
      </c>
      <c r="J5205">
        <v>19501009</v>
      </c>
      <c r="K5205" t="s">
        <v>18</v>
      </c>
      <c r="L5205" t="s">
        <v>10104</v>
      </c>
      <c r="M5205">
        <v>3411525</v>
      </c>
      <c r="N5205">
        <v>3</v>
      </c>
      <c r="O5205" s="5">
        <v>4</v>
      </c>
      <c r="P5205" s="5">
        <f t="shared" si="243"/>
        <v>9</v>
      </c>
      <c r="Q5205" s="5" t="str">
        <f t="shared" si="244"/>
        <v>2999</v>
      </c>
      <c r="R5205" s="5" t="str">
        <f t="shared" si="245"/>
        <v>dup-0</v>
      </c>
    </row>
    <row r="5206" spans="1:18" hidden="1" x14ac:dyDescent="0.2">
      <c r="A5206" t="s">
        <v>17930</v>
      </c>
      <c r="B5206" t="s">
        <v>23</v>
      </c>
      <c r="C5206" t="s">
        <v>415</v>
      </c>
      <c r="D5206">
        <v>16</v>
      </c>
      <c r="E5206" t="s">
        <v>6598</v>
      </c>
      <c r="F5206" t="s">
        <v>18</v>
      </c>
      <c r="G5206" t="s">
        <v>937</v>
      </c>
      <c r="H5206">
        <v>3104</v>
      </c>
      <c r="I5206" t="s">
        <v>34</v>
      </c>
      <c r="J5206">
        <v>19751029</v>
      </c>
      <c r="K5206" t="s">
        <v>18</v>
      </c>
      <c r="L5206" t="s">
        <v>6599</v>
      </c>
      <c r="M5206">
        <v>9037021</v>
      </c>
      <c r="N5206">
        <v>6</v>
      </c>
      <c r="O5206" s="5">
        <v>4</v>
      </c>
      <c r="P5206" s="5">
        <f t="shared" si="243"/>
        <v>9</v>
      </c>
      <c r="Q5206" s="5" t="str">
        <f t="shared" si="244"/>
        <v>2645</v>
      </c>
      <c r="R5206" s="5" t="str">
        <f t="shared" si="245"/>
        <v>org</v>
      </c>
    </row>
    <row r="5207" spans="1:18" hidden="1" x14ac:dyDescent="0.2">
      <c r="A5207" t="s">
        <v>17931</v>
      </c>
      <c r="B5207" t="s">
        <v>17932</v>
      </c>
      <c r="C5207" t="s">
        <v>53</v>
      </c>
      <c r="D5207">
        <v>702</v>
      </c>
      <c r="E5207" t="s">
        <v>842</v>
      </c>
      <c r="F5207" t="s">
        <v>18</v>
      </c>
      <c r="G5207" t="s">
        <v>5647</v>
      </c>
      <c r="H5207">
        <v>2162</v>
      </c>
      <c r="I5207" t="s">
        <v>34</v>
      </c>
      <c r="J5207">
        <v>19450425</v>
      </c>
      <c r="K5207">
        <v>27</v>
      </c>
      <c r="L5207" t="s">
        <v>17933</v>
      </c>
      <c r="M5207">
        <v>4258798</v>
      </c>
      <c r="N5207">
        <v>5</v>
      </c>
      <c r="O5207" s="5">
        <v>4</v>
      </c>
      <c r="P5207" s="5">
        <f t="shared" si="243"/>
        <v>9</v>
      </c>
      <c r="Q5207" s="5" t="str">
        <f t="shared" si="244"/>
        <v>3574</v>
      </c>
      <c r="R5207" s="5" t="str">
        <f t="shared" si="245"/>
        <v>org</v>
      </c>
    </row>
    <row r="5208" spans="1:18" hidden="1" x14ac:dyDescent="0.2">
      <c r="A5208" t="s">
        <v>17934</v>
      </c>
      <c r="B5208" t="s">
        <v>1360</v>
      </c>
      <c r="C5208" t="s">
        <v>17935</v>
      </c>
      <c r="D5208">
        <v>190</v>
      </c>
      <c r="E5208" t="s">
        <v>3494</v>
      </c>
      <c r="F5208" t="s">
        <v>18</v>
      </c>
      <c r="G5208" t="s">
        <v>1694</v>
      </c>
      <c r="H5208">
        <v>3285</v>
      </c>
      <c r="I5208" t="s">
        <v>18</v>
      </c>
      <c r="J5208">
        <v>19270528</v>
      </c>
      <c r="K5208">
        <v>32</v>
      </c>
      <c r="L5208" t="s">
        <v>6196</v>
      </c>
      <c r="M5208">
        <v>6460835</v>
      </c>
      <c r="N5208">
        <v>5</v>
      </c>
      <c r="O5208" s="5">
        <v>4</v>
      </c>
      <c r="P5208" s="5">
        <f t="shared" si="243"/>
        <v>9</v>
      </c>
      <c r="Q5208" s="5" t="str">
        <f t="shared" si="244"/>
        <v>4009</v>
      </c>
      <c r="R5208" s="5" t="str">
        <f t="shared" si="245"/>
        <v>dup-0</v>
      </c>
    </row>
    <row r="5209" spans="1:18" hidden="1" x14ac:dyDescent="0.2">
      <c r="A5209" t="s">
        <v>17936</v>
      </c>
      <c r="B5209" t="s">
        <v>491</v>
      </c>
      <c r="C5209" t="s">
        <v>2915</v>
      </c>
      <c r="D5209">
        <v>24</v>
      </c>
      <c r="E5209" t="s">
        <v>17937</v>
      </c>
      <c r="F5209" t="s">
        <v>18</v>
      </c>
      <c r="G5209" t="s">
        <v>7893</v>
      </c>
      <c r="H5209">
        <v>7112</v>
      </c>
      <c r="I5209" t="s">
        <v>49</v>
      </c>
      <c r="J5209">
        <v>19460526</v>
      </c>
      <c r="K5209">
        <v>24</v>
      </c>
      <c r="L5209" t="s">
        <v>7894</v>
      </c>
      <c r="M5209">
        <v>2424333</v>
      </c>
      <c r="N5209">
        <v>9</v>
      </c>
      <c r="O5209" s="5">
        <v>4</v>
      </c>
      <c r="P5209" s="5">
        <f t="shared" si="243"/>
        <v>9</v>
      </c>
      <c r="Q5209" s="5" t="str">
        <f t="shared" si="244"/>
        <v>4907</v>
      </c>
      <c r="R5209" s="5" t="str">
        <f t="shared" si="245"/>
        <v>dup-0</v>
      </c>
    </row>
    <row r="5210" spans="1:18" hidden="1" x14ac:dyDescent="0.2">
      <c r="A5210" t="s">
        <v>17938</v>
      </c>
      <c r="B5210" t="s">
        <v>12218</v>
      </c>
      <c r="C5210" t="s">
        <v>9417</v>
      </c>
      <c r="D5210">
        <v>2</v>
      </c>
      <c r="E5210" t="s">
        <v>4035</v>
      </c>
      <c r="F5210" t="s">
        <v>17939</v>
      </c>
      <c r="G5210" t="s">
        <v>2666</v>
      </c>
      <c r="H5210">
        <v>2546</v>
      </c>
      <c r="I5210" t="s">
        <v>49</v>
      </c>
      <c r="J5210">
        <v>19710902</v>
      </c>
      <c r="K5210" t="s">
        <v>18</v>
      </c>
      <c r="L5210" t="s">
        <v>17940</v>
      </c>
      <c r="M5210">
        <v>5241531</v>
      </c>
      <c r="N5210">
        <v>4</v>
      </c>
      <c r="O5210" s="5">
        <v>4</v>
      </c>
      <c r="P5210" s="5">
        <f t="shared" si="243"/>
        <v>8</v>
      </c>
      <c r="Q5210" s="5" t="str">
        <f t="shared" si="244"/>
        <v>731</v>
      </c>
      <c r="R5210" s="5" t="str">
        <f t="shared" si="245"/>
        <v>org</v>
      </c>
    </row>
    <row r="5211" spans="1:18" hidden="1" x14ac:dyDescent="0.2">
      <c r="A5211" t="s">
        <v>17941</v>
      </c>
      <c r="B5211" t="s">
        <v>17942</v>
      </c>
      <c r="C5211" t="s">
        <v>10693</v>
      </c>
      <c r="D5211">
        <v>10</v>
      </c>
      <c r="E5211" t="s">
        <v>1607</v>
      </c>
      <c r="F5211" t="s">
        <v>18</v>
      </c>
      <c r="G5211" t="s">
        <v>10694</v>
      </c>
      <c r="H5211">
        <v>3058</v>
      </c>
      <c r="I5211" t="s">
        <v>3595</v>
      </c>
      <c r="J5211">
        <v>19421205</v>
      </c>
      <c r="K5211">
        <v>22</v>
      </c>
      <c r="L5211" t="s">
        <v>10695</v>
      </c>
      <c r="M5211">
        <v>6235630</v>
      </c>
      <c r="N5211">
        <v>5</v>
      </c>
      <c r="O5211" s="5">
        <v>4</v>
      </c>
      <c r="P5211" s="5">
        <f t="shared" si="243"/>
        <v>8</v>
      </c>
      <c r="Q5211" s="5" t="str">
        <f t="shared" si="244"/>
        <v>131</v>
      </c>
      <c r="R5211" s="5" t="str">
        <f t="shared" si="245"/>
        <v>dup-1</v>
      </c>
    </row>
    <row r="5212" spans="1:18" x14ac:dyDescent="0.2">
      <c r="A5212" t="s">
        <v>17943</v>
      </c>
      <c r="B5212" t="s">
        <v>3019</v>
      </c>
      <c r="C5212" t="s">
        <v>17944</v>
      </c>
      <c r="D5212">
        <v>18</v>
      </c>
      <c r="E5212" t="s">
        <v>861</v>
      </c>
      <c r="F5212" t="s">
        <v>18</v>
      </c>
      <c r="G5212" t="s">
        <v>1529</v>
      </c>
      <c r="H5212">
        <v>3803</v>
      </c>
      <c r="I5212" t="s">
        <v>91</v>
      </c>
      <c r="J5212">
        <v>19781126</v>
      </c>
      <c r="K5212">
        <v>24</v>
      </c>
      <c r="L5212" t="s">
        <v>17945</v>
      </c>
      <c r="M5212">
        <v>2479806</v>
      </c>
      <c r="N5212">
        <v>0</v>
      </c>
      <c r="O5212" s="5">
        <v>4</v>
      </c>
      <c r="P5212" s="5">
        <f t="shared" si="243"/>
        <v>9</v>
      </c>
      <c r="Q5212" s="5" t="str">
        <f t="shared" si="244"/>
        <v>3140</v>
      </c>
      <c r="R5212" s="5" t="str">
        <f t="shared" si="245"/>
        <v>org</v>
      </c>
    </row>
    <row r="5213" spans="1:18" hidden="1" x14ac:dyDescent="0.2">
      <c r="A5213" t="s">
        <v>17946</v>
      </c>
      <c r="B5213" t="s">
        <v>306</v>
      </c>
      <c r="C5213" t="s">
        <v>17947</v>
      </c>
      <c r="D5213">
        <v>43</v>
      </c>
      <c r="E5213" t="s">
        <v>17948</v>
      </c>
      <c r="F5213" t="s">
        <v>18</v>
      </c>
      <c r="G5213" t="s">
        <v>1363</v>
      </c>
      <c r="H5213">
        <v>2550</v>
      </c>
      <c r="I5213" t="s">
        <v>91</v>
      </c>
      <c r="J5213">
        <v>19718018</v>
      </c>
      <c r="K5213">
        <v>26</v>
      </c>
      <c r="L5213" t="s">
        <v>17949</v>
      </c>
      <c r="M5213">
        <v>9296283</v>
      </c>
      <c r="N5213">
        <v>5</v>
      </c>
      <c r="O5213" s="5">
        <v>4</v>
      </c>
      <c r="P5213" s="5">
        <f t="shared" si="243"/>
        <v>9</v>
      </c>
      <c r="Q5213" s="5" t="str">
        <f t="shared" si="244"/>
        <v>4504</v>
      </c>
      <c r="R5213" s="5" t="str">
        <f t="shared" si="245"/>
        <v>dup-0</v>
      </c>
    </row>
    <row r="5214" spans="1:18" hidden="1" x14ac:dyDescent="0.2">
      <c r="A5214" t="s">
        <v>17950</v>
      </c>
      <c r="B5214" t="s">
        <v>8896</v>
      </c>
      <c r="C5214" t="s">
        <v>1016</v>
      </c>
      <c r="D5214">
        <v>21</v>
      </c>
      <c r="E5214" t="s">
        <v>1214</v>
      </c>
      <c r="F5214" t="s">
        <v>8897</v>
      </c>
      <c r="G5214" t="s">
        <v>4769</v>
      </c>
      <c r="H5214">
        <v>4122</v>
      </c>
      <c r="I5214" t="s">
        <v>27</v>
      </c>
      <c r="J5214">
        <v>19260915</v>
      </c>
      <c r="K5214">
        <v>30</v>
      </c>
      <c r="L5214" t="s">
        <v>8898</v>
      </c>
      <c r="M5214">
        <v>9351190</v>
      </c>
      <c r="N5214">
        <v>0</v>
      </c>
      <c r="O5214" s="5">
        <v>4</v>
      </c>
      <c r="P5214" s="5">
        <f t="shared" si="243"/>
        <v>9</v>
      </c>
      <c r="Q5214" s="5" t="str">
        <f t="shared" si="244"/>
        <v>1362</v>
      </c>
      <c r="R5214" s="5" t="str">
        <f t="shared" si="245"/>
        <v>dup-3</v>
      </c>
    </row>
    <row r="5215" spans="1:18" hidden="1" x14ac:dyDescent="0.2">
      <c r="A5215" t="s">
        <v>17951</v>
      </c>
      <c r="B5215" t="s">
        <v>17952</v>
      </c>
      <c r="C5215" t="s">
        <v>38</v>
      </c>
      <c r="D5215">
        <v>57</v>
      </c>
      <c r="E5215" t="s">
        <v>17953</v>
      </c>
      <c r="F5215" t="s">
        <v>18</v>
      </c>
      <c r="G5215" t="s">
        <v>2903</v>
      </c>
      <c r="H5215">
        <v>4077</v>
      </c>
      <c r="I5215" t="s">
        <v>91</v>
      </c>
      <c r="J5215">
        <v>19481206</v>
      </c>
      <c r="K5215">
        <v>36</v>
      </c>
      <c r="L5215" t="s">
        <v>17954</v>
      </c>
      <c r="M5215">
        <v>8373707</v>
      </c>
      <c r="N5215">
        <v>1</v>
      </c>
      <c r="O5215" s="5">
        <v>4</v>
      </c>
      <c r="P5215" s="5">
        <f t="shared" si="243"/>
        <v>9</v>
      </c>
      <c r="Q5215" s="5" t="str">
        <f t="shared" si="244"/>
        <v>1276</v>
      </c>
      <c r="R5215" s="5" t="str">
        <f t="shared" si="245"/>
        <v>org</v>
      </c>
    </row>
    <row r="5216" spans="1:18" hidden="1" x14ac:dyDescent="0.2">
      <c r="A5216" t="s">
        <v>17955</v>
      </c>
      <c r="B5216" t="s">
        <v>1223</v>
      </c>
      <c r="C5216" t="s">
        <v>4612</v>
      </c>
      <c r="D5216">
        <v>23</v>
      </c>
      <c r="E5216" t="s">
        <v>12809</v>
      </c>
      <c r="F5216" t="s">
        <v>17956</v>
      </c>
      <c r="G5216" t="s">
        <v>2638</v>
      </c>
      <c r="H5216">
        <v>3818</v>
      </c>
      <c r="I5216" t="s">
        <v>27</v>
      </c>
      <c r="J5216">
        <v>19410913</v>
      </c>
      <c r="K5216" t="s">
        <v>18</v>
      </c>
      <c r="L5216" t="s">
        <v>17957</v>
      </c>
      <c r="M5216">
        <v>3561928</v>
      </c>
      <c r="N5216">
        <v>2</v>
      </c>
      <c r="O5216" s="5">
        <v>4</v>
      </c>
      <c r="P5216" s="5">
        <f t="shared" si="243"/>
        <v>9</v>
      </c>
      <c r="Q5216" s="5" t="str">
        <f t="shared" si="244"/>
        <v>1142</v>
      </c>
      <c r="R5216" s="5" t="str">
        <f t="shared" si="245"/>
        <v>org</v>
      </c>
    </row>
    <row r="5217" spans="1:18" hidden="1" x14ac:dyDescent="0.2">
      <c r="A5217" t="s">
        <v>17958</v>
      </c>
      <c r="B5217" t="s">
        <v>299</v>
      </c>
      <c r="C5217" t="s">
        <v>3593</v>
      </c>
      <c r="D5217">
        <v>6</v>
      </c>
      <c r="E5217" t="s">
        <v>3594</v>
      </c>
      <c r="F5217" t="s">
        <v>18</v>
      </c>
      <c r="G5217" t="s">
        <v>880</v>
      </c>
      <c r="H5217">
        <v>6110</v>
      </c>
      <c r="I5217" t="s">
        <v>17959</v>
      </c>
      <c r="J5217">
        <v>19681003</v>
      </c>
      <c r="K5217">
        <v>28</v>
      </c>
      <c r="L5217" t="s">
        <v>3596</v>
      </c>
      <c r="M5217">
        <v>8814550</v>
      </c>
      <c r="N5217">
        <v>3</v>
      </c>
      <c r="O5217" s="5">
        <v>4</v>
      </c>
      <c r="P5217" s="5">
        <f t="shared" si="243"/>
        <v>9</v>
      </c>
      <c r="Q5217" s="5" t="str">
        <f t="shared" si="244"/>
        <v>2574</v>
      </c>
      <c r="R5217" s="5" t="str">
        <f t="shared" si="245"/>
        <v>dup-2</v>
      </c>
    </row>
    <row r="5218" spans="1:18" hidden="1" x14ac:dyDescent="0.2">
      <c r="A5218" t="s">
        <v>17960</v>
      </c>
      <c r="B5218" t="s">
        <v>12535</v>
      </c>
      <c r="C5218" t="s">
        <v>2651</v>
      </c>
      <c r="D5218">
        <v>32</v>
      </c>
      <c r="E5218" t="s">
        <v>18</v>
      </c>
      <c r="F5218" t="s">
        <v>18</v>
      </c>
      <c r="G5218" t="s">
        <v>17961</v>
      </c>
      <c r="H5218">
        <v>7300</v>
      </c>
      <c r="I5218" t="s">
        <v>91</v>
      </c>
      <c r="J5218">
        <v>19890612</v>
      </c>
      <c r="K5218">
        <v>25</v>
      </c>
      <c r="L5218" t="s">
        <v>11410</v>
      </c>
      <c r="M5218">
        <v>9153193</v>
      </c>
      <c r="N5218">
        <v>8</v>
      </c>
      <c r="O5218" s="5">
        <v>4</v>
      </c>
      <c r="P5218" s="5">
        <f t="shared" si="243"/>
        <v>8</v>
      </c>
      <c r="Q5218" s="5" t="str">
        <f t="shared" si="244"/>
        <v>703</v>
      </c>
      <c r="R5218" s="5" t="str">
        <f t="shared" si="245"/>
        <v>dup-1</v>
      </c>
    </row>
    <row r="5219" spans="1:18" hidden="1" x14ac:dyDescent="0.2">
      <c r="A5219" t="s">
        <v>17962</v>
      </c>
      <c r="B5219" t="s">
        <v>531</v>
      </c>
      <c r="C5219" t="s">
        <v>17963</v>
      </c>
      <c r="D5219" t="s">
        <v>18</v>
      </c>
      <c r="E5219" t="s">
        <v>17964</v>
      </c>
      <c r="F5219" t="s">
        <v>18</v>
      </c>
      <c r="G5219" t="s">
        <v>16128</v>
      </c>
      <c r="H5219">
        <v>3550</v>
      </c>
      <c r="I5219" t="s">
        <v>91</v>
      </c>
      <c r="J5219">
        <v>19971208</v>
      </c>
      <c r="K5219" t="s">
        <v>18</v>
      </c>
      <c r="L5219" t="s">
        <v>17965</v>
      </c>
      <c r="M5219">
        <v>1061479</v>
      </c>
      <c r="N5219">
        <v>1</v>
      </c>
      <c r="O5219" s="5">
        <v>4</v>
      </c>
      <c r="P5219" s="5">
        <f t="shared" si="243"/>
        <v>9</v>
      </c>
      <c r="Q5219" s="5" t="str">
        <f t="shared" si="244"/>
        <v>4060</v>
      </c>
      <c r="R5219" s="5" t="str">
        <f t="shared" si="245"/>
        <v>org</v>
      </c>
    </row>
    <row r="5220" spans="1:18" hidden="1" x14ac:dyDescent="0.2">
      <c r="A5220" t="s">
        <v>17966</v>
      </c>
      <c r="B5220" t="s">
        <v>1519</v>
      </c>
      <c r="C5220" t="s">
        <v>17967</v>
      </c>
      <c r="D5220">
        <v>2</v>
      </c>
      <c r="E5220" t="s">
        <v>17968</v>
      </c>
      <c r="F5220" t="s">
        <v>18</v>
      </c>
      <c r="G5220" t="s">
        <v>8937</v>
      </c>
      <c r="H5220">
        <v>6024</v>
      </c>
      <c r="I5220" t="s">
        <v>49</v>
      </c>
      <c r="J5220">
        <v>19150117</v>
      </c>
      <c r="K5220">
        <v>13</v>
      </c>
      <c r="L5220" t="s">
        <v>11691</v>
      </c>
      <c r="M5220">
        <v>3692533</v>
      </c>
      <c r="N5220">
        <v>9</v>
      </c>
      <c r="O5220" s="5">
        <v>4</v>
      </c>
      <c r="P5220" s="5">
        <f t="shared" si="243"/>
        <v>9</v>
      </c>
      <c r="Q5220" s="5" t="str">
        <f t="shared" si="244"/>
        <v>3005</v>
      </c>
      <c r="R5220" s="5" t="str">
        <f t="shared" si="245"/>
        <v>dup-0</v>
      </c>
    </row>
    <row r="5221" spans="1:18" hidden="1" x14ac:dyDescent="0.2">
      <c r="A5221" t="s">
        <v>17969</v>
      </c>
      <c r="B5221" t="s">
        <v>143</v>
      </c>
      <c r="C5221" t="s">
        <v>384</v>
      </c>
      <c r="D5221">
        <v>6</v>
      </c>
      <c r="E5221" t="s">
        <v>396</v>
      </c>
      <c r="F5221" t="s">
        <v>2882</v>
      </c>
      <c r="G5221" t="s">
        <v>1631</v>
      </c>
      <c r="H5221">
        <v>3978</v>
      </c>
      <c r="I5221" t="s">
        <v>49</v>
      </c>
      <c r="J5221">
        <v>19900924</v>
      </c>
      <c r="K5221">
        <v>27</v>
      </c>
      <c r="L5221" t="s">
        <v>18</v>
      </c>
      <c r="M5221">
        <v>9648390</v>
      </c>
      <c r="N5221">
        <v>1</v>
      </c>
      <c r="O5221" s="5">
        <v>4</v>
      </c>
      <c r="P5221" s="5">
        <f t="shared" si="243"/>
        <v>9</v>
      </c>
      <c r="Q5221" s="5" t="str">
        <f t="shared" si="244"/>
        <v>3750</v>
      </c>
      <c r="R5221" s="5" t="str">
        <f t="shared" si="245"/>
        <v>org</v>
      </c>
    </row>
    <row r="5222" spans="1:18" hidden="1" x14ac:dyDescent="0.2">
      <c r="A5222" t="s">
        <v>17970</v>
      </c>
      <c r="B5222" t="s">
        <v>3730</v>
      </c>
      <c r="C5222" t="s">
        <v>17971</v>
      </c>
      <c r="D5222">
        <v>6</v>
      </c>
      <c r="E5222" t="s">
        <v>17972</v>
      </c>
      <c r="F5222" t="s">
        <v>17973</v>
      </c>
      <c r="G5222" t="s">
        <v>1235</v>
      </c>
      <c r="H5222">
        <v>2105</v>
      </c>
      <c r="I5222" t="s">
        <v>49</v>
      </c>
      <c r="J5222">
        <v>19021016</v>
      </c>
      <c r="K5222">
        <v>23</v>
      </c>
      <c r="L5222" t="s">
        <v>17974</v>
      </c>
      <c r="M5222">
        <v>3863658</v>
      </c>
      <c r="N5222">
        <v>0</v>
      </c>
      <c r="O5222" s="5">
        <v>4</v>
      </c>
      <c r="P5222" s="5">
        <f t="shared" si="243"/>
        <v>9</v>
      </c>
      <c r="Q5222" s="5" t="str">
        <f t="shared" si="244"/>
        <v>2308</v>
      </c>
      <c r="R5222" s="5" t="str">
        <f t="shared" si="245"/>
        <v>org</v>
      </c>
    </row>
    <row r="5223" spans="1:18" hidden="1" x14ac:dyDescent="0.2">
      <c r="A5223" t="s">
        <v>17975</v>
      </c>
      <c r="B5223" t="s">
        <v>1209</v>
      </c>
      <c r="C5223" t="s">
        <v>38</v>
      </c>
      <c r="D5223">
        <v>6</v>
      </c>
      <c r="E5223" t="s">
        <v>6113</v>
      </c>
      <c r="F5223" t="s">
        <v>5604</v>
      </c>
      <c r="G5223" t="s">
        <v>3025</v>
      </c>
      <c r="H5223">
        <v>2170</v>
      </c>
      <c r="I5223" t="s">
        <v>49</v>
      </c>
      <c r="J5223">
        <v>19841119</v>
      </c>
      <c r="K5223">
        <v>8</v>
      </c>
      <c r="L5223" t="s">
        <v>17976</v>
      </c>
      <c r="M5223">
        <v>6861539</v>
      </c>
      <c r="N5223">
        <v>7</v>
      </c>
      <c r="O5223" s="5">
        <v>4</v>
      </c>
      <c r="P5223" s="5">
        <f t="shared" si="243"/>
        <v>8</v>
      </c>
      <c r="Q5223" s="5" t="str">
        <f t="shared" si="244"/>
        <v>761</v>
      </c>
      <c r="R5223" s="5" t="str">
        <f t="shared" si="245"/>
        <v>org</v>
      </c>
    </row>
    <row r="5224" spans="1:18" hidden="1" x14ac:dyDescent="0.2">
      <c r="A5224" t="s">
        <v>17977</v>
      </c>
      <c r="B5224" t="s">
        <v>6191</v>
      </c>
      <c r="C5224" t="s">
        <v>7337</v>
      </c>
      <c r="D5224">
        <v>32</v>
      </c>
      <c r="E5224" t="s">
        <v>5673</v>
      </c>
      <c r="F5224" t="s">
        <v>18</v>
      </c>
      <c r="G5224" t="s">
        <v>17978</v>
      </c>
      <c r="H5224">
        <v>3756</v>
      </c>
      <c r="I5224" t="s">
        <v>279</v>
      </c>
      <c r="J5224">
        <v>19540301</v>
      </c>
      <c r="K5224">
        <v>35</v>
      </c>
      <c r="L5224" t="s">
        <v>5675</v>
      </c>
      <c r="M5224">
        <v>9211718</v>
      </c>
      <c r="N5224">
        <v>5</v>
      </c>
      <c r="O5224" s="5">
        <v>4</v>
      </c>
      <c r="P5224" s="5">
        <f t="shared" si="243"/>
        <v>8</v>
      </c>
      <c r="Q5224" s="5" t="str">
        <f t="shared" si="244"/>
        <v>656</v>
      </c>
      <c r="R5224" s="5" t="str">
        <f t="shared" si="245"/>
        <v>dup-0</v>
      </c>
    </row>
    <row r="5225" spans="1:18" hidden="1" x14ac:dyDescent="0.2">
      <c r="A5225" t="s">
        <v>17979</v>
      </c>
      <c r="B5225" t="s">
        <v>1444</v>
      </c>
      <c r="C5225" t="s">
        <v>11948</v>
      </c>
      <c r="D5225">
        <v>60</v>
      </c>
      <c r="E5225" t="s">
        <v>3388</v>
      </c>
      <c r="F5225" t="s">
        <v>1724</v>
      </c>
      <c r="G5225" t="s">
        <v>9169</v>
      </c>
      <c r="H5225">
        <v>3021</v>
      </c>
      <c r="I5225" t="s">
        <v>34</v>
      </c>
      <c r="J5225">
        <v>19570414</v>
      </c>
      <c r="K5225" t="s">
        <v>18</v>
      </c>
      <c r="L5225" t="s">
        <v>17980</v>
      </c>
      <c r="M5225">
        <v>7164906</v>
      </c>
      <c r="N5225">
        <v>3</v>
      </c>
      <c r="O5225" s="5">
        <v>4</v>
      </c>
      <c r="P5225" s="5">
        <f t="shared" si="243"/>
        <v>8</v>
      </c>
      <c r="Q5225" s="5" t="str">
        <f t="shared" si="244"/>
        <v>898</v>
      </c>
      <c r="R5225" s="5" t="str">
        <f t="shared" si="245"/>
        <v>org</v>
      </c>
    </row>
    <row r="5226" spans="1:18" hidden="1" x14ac:dyDescent="0.2">
      <c r="A5226" t="s">
        <v>17981</v>
      </c>
      <c r="B5226" t="s">
        <v>1879</v>
      </c>
      <c r="C5226" t="s">
        <v>384</v>
      </c>
      <c r="D5226">
        <v>15</v>
      </c>
      <c r="E5226" t="s">
        <v>12588</v>
      </c>
      <c r="F5226" t="s">
        <v>18</v>
      </c>
      <c r="G5226" t="s">
        <v>1507</v>
      </c>
      <c r="H5226">
        <v>3765</v>
      </c>
      <c r="I5226" t="s">
        <v>91</v>
      </c>
      <c r="J5226">
        <v>19560522</v>
      </c>
      <c r="K5226" t="s">
        <v>18</v>
      </c>
      <c r="L5226" t="s">
        <v>17982</v>
      </c>
      <c r="M5226">
        <v>6460800</v>
      </c>
      <c r="N5226">
        <v>2</v>
      </c>
      <c r="O5226" s="5">
        <v>4</v>
      </c>
      <c r="P5226" s="5">
        <f t="shared" si="243"/>
        <v>8</v>
      </c>
      <c r="Q5226" s="5" t="str">
        <f t="shared" si="244"/>
        <v>620</v>
      </c>
      <c r="R5226" s="5" t="str">
        <f t="shared" si="245"/>
        <v>org</v>
      </c>
    </row>
    <row r="5227" spans="1:18" hidden="1" x14ac:dyDescent="0.2">
      <c r="A5227" t="s">
        <v>1367</v>
      </c>
      <c r="B5227" t="s">
        <v>17983</v>
      </c>
      <c r="C5227" t="s">
        <v>1742</v>
      </c>
      <c r="D5227">
        <v>39</v>
      </c>
      <c r="E5227" t="s">
        <v>17984</v>
      </c>
      <c r="F5227" t="s">
        <v>17985</v>
      </c>
      <c r="G5227" t="s">
        <v>17986</v>
      </c>
      <c r="H5227">
        <v>3006</v>
      </c>
      <c r="I5227" t="s">
        <v>91</v>
      </c>
      <c r="J5227">
        <v>19010627</v>
      </c>
      <c r="K5227">
        <v>20</v>
      </c>
      <c r="L5227" t="s">
        <v>17987</v>
      </c>
      <c r="M5227">
        <v>9238476</v>
      </c>
      <c r="N5227">
        <v>8</v>
      </c>
      <c r="O5227" s="5">
        <v>4</v>
      </c>
      <c r="P5227" s="5">
        <f t="shared" si="243"/>
        <v>8</v>
      </c>
      <c r="Q5227" s="5" t="str">
        <f t="shared" si="244"/>
        <v>487</v>
      </c>
      <c r="R5227" s="5" t="str">
        <f t="shared" si="245"/>
        <v>org</v>
      </c>
    </row>
    <row r="5228" spans="1:18" hidden="1" x14ac:dyDescent="0.2">
      <c r="A5228" t="s">
        <v>17988</v>
      </c>
      <c r="B5228" t="s">
        <v>6172</v>
      </c>
      <c r="C5228" t="s">
        <v>1088</v>
      </c>
      <c r="D5228">
        <v>1</v>
      </c>
      <c r="E5228" t="s">
        <v>15959</v>
      </c>
      <c r="F5228" t="s">
        <v>18</v>
      </c>
      <c r="G5228" t="s">
        <v>286</v>
      </c>
      <c r="H5228">
        <v>2439</v>
      </c>
      <c r="I5228" t="s">
        <v>20</v>
      </c>
      <c r="J5228" t="s">
        <v>18</v>
      </c>
      <c r="K5228">
        <v>35</v>
      </c>
      <c r="L5228" t="s">
        <v>15960</v>
      </c>
      <c r="M5228">
        <v>6751095</v>
      </c>
      <c r="N5228">
        <v>5</v>
      </c>
      <c r="O5228" s="5">
        <v>4</v>
      </c>
      <c r="P5228" s="5">
        <f t="shared" si="243"/>
        <v>9</v>
      </c>
      <c r="Q5228" s="5" t="str">
        <f t="shared" si="244"/>
        <v>2961</v>
      </c>
      <c r="R5228" s="5" t="str">
        <f t="shared" si="245"/>
        <v>org</v>
      </c>
    </row>
    <row r="5229" spans="1:18" hidden="1" x14ac:dyDescent="0.2">
      <c r="A5229" t="s">
        <v>17989</v>
      </c>
      <c r="B5229" t="s">
        <v>1976</v>
      </c>
      <c r="C5229" t="s">
        <v>6492</v>
      </c>
      <c r="D5229">
        <v>280</v>
      </c>
      <c r="E5229" t="s">
        <v>6493</v>
      </c>
      <c r="F5229" t="s">
        <v>18</v>
      </c>
      <c r="G5229" t="s">
        <v>17990</v>
      </c>
      <c r="H5229">
        <v>2030</v>
      </c>
      <c r="I5229" t="s">
        <v>20</v>
      </c>
      <c r="J5229">
        <v>19670303</v>
      </c>
      <c r="K5229">
        <v>32</v>
      </c>
      <c r="L5229" t="s">
        <v>6495</v>
      </c>
      <c r="M5229">
        <v>4143828</v>
      </c>
      <c r="N5229">
        <v>8</v>
      </c>
      <c r="O5229" s="5">
        <v>4</v>
      </c>
      <c r="P5229" s="5">
        <f t="shared" si="243"/>
        <v>9</v>
      </c>
      <c r="Q5229" s="5" t="str">
        <f t="shared" si="244"/>
        <v>2721</v>
      </c>
      <c r="R5229" s="5" t="str">
        <f t="shared" si="245"/>
        <v>dup-1</v>
      </c>
    </row>
    <row r="5230" spans="1:18" hidden="1" x14ac:dyDescent="0.2">
      <c r="A5230" t="s">
        <v>17991</v>
      </c>
      <c r="B5230" t="s">
        <v>1087</v>
      </c>
      <c r="C5230" t="s">
        <v>446</v>
      </c>
      <c r="D5230">
        <v>21</v>
      </c>
      <c r="E5230" t="s">
        <v>8671</v>
      </c>
      <c r="F5230" t="s">
        <v>18</v>
      </c>
      <c r="G5230" t="s">
        <v>642</v>
      </c>
      <c r="H5230">
        <v>6060</v>
      </c>
      <c r="I5230" t="s">
        <v>34</v>
      </c>
      <c r="J5230">
        <v>19641111</v>
      </c>
      <c r="K5230">
        <v>31</v>
      </c>
      <c r="L5230" t="s">
        <v>9154</v>
      </c>
      <c r="M5230">
        <v>9512054</v>
      </c>
      <c r="N5230">
        <v>1</v>
      </c>
      <c r="O5230" s="5">
        <v>4</v>
      </c>
      <c r="P5230" s="5">
        <f t="shared" si="243"/>
        <v>9</v>
      </c>
      <c r="Q5230" s="5" t="str">
        <f t="shared" si="244"/>
        <v>2097</v>
      </c>
      <c r="R5230" s="5" t="str">
        <f t="shared" si="245"/>
        <v>dup-3</v>
      </c>
    </row>
    <row r="5231" spans="1:18" hidden="1" x14ac:dyDescent="0.2">
      <c r="A5231" t="s">
        <v>17992</v>
      </c>
      <c r="B5231" t="s">
        <v>491</v>
      </c>
      <c r="C5231" t="s">
        <v>17993</v>
      </c>
      <c r="D5231">
        <v>9</v>
      </c>
      <c r="E5231" t="s">
        <v>17994</v>
      </c>
      <c r="F5231" t="s">
        <v>17995</v>
      </c>
      <c r="G5231" t="s">
        <v>17996</v>
      </c>
      <c r="H5231">
        <v>6230</v>
      </c>
      <c r="I5231" t="s">
        <v>91</v>
      </c>
      <c r="J5231">
        <v>19330822</v>
      </c>
      <c r="K5231">
        <v>36</v>
      </c>
      <c r="L5231" t="s">
        <v>17997</v>
      </c>
      <c r="M5231">
        <v>4026700</v>
      </c>
      <c r="N5231">
        <v>3</v>
      </c>
      <c r="O5231" s="5">
        <v>4</v>
      </c>
      <c r="P5231" s="5">
        <f t="shared" si="243"/>
        <v>8</v>
      </c>
      <c r="Q5231" s="5" t="str">
        <f t="shared" si="244"/>
        <v>968</v>
      </c>
      <c r="R5231" s="5" t="str">
        <f t="shared" si="245"/>
        <v>dup-1</v>
      </c>
    </row>
    <row r="5232" spans="1:18" hidden="1" x14ac:dyDescent="0.2">
      <c r="A5232" t="s">
        <v>17998</v>
      </c>
      <c r="B5232" t="s">
        <v>496</v>
      </c>
      <c r="C5232" t="s">
        <v>4107</v>
      </c>
      <c r="D5232">
        <v>50</v>
      </c>
      <c r="E5232" t="s">
        <v>3320</v>
      </c>
      <c r="F5232" t="s">
        <v>17999</v>
      </c>
      <c r="G5232" t="s">
        <v>2039</v>
      </c>
      <c r="H5232">
        <v>3175</v>
      </c>
      <c r="I5232" t="s">
        <v>18</v>
      </c>
      <c r="J5232">
        <v>19350424</v>
      </c>
      <c r="K5232" t="s">
        <v>18</v>
      </c>
      <c r="L5232" t="s">
        <v>18000</v>
      </c>
      <c r="M5232">
        <v>3553582</v>
      </c>
      <c r="N5232">
        <v>0</v>
      </c>
      <c r="O5232" s="5">
        <v>4</v>
      </c>
      <c r="P5232" s="5">
        <f t="shared" si="243"/>
        <v>9</v>
      </c>
      <c r="Q5232" s="5" t="str">
        <f t="shared" si="244"/>
        <v>3208</v>
      </c>
      <c r="R5232" s="5" t="str">
        <f t="shared" si="245"/>
        <v>org</v>
      </c>
    </row>
    <row r="5233" spans="1:18" hidden="1" x14ac:dyDescent="0.2">
      <c r="A5233" t="s">
        <v>18001</v>
      </c>
      <c r="B5233" t="s">
        <v>2958</v>
      </c>
      <c r="C5233" t="s">
        <v>10350</v>
      </c>
      <c r="D5233">
        <v>14</v>
      </c>
      <c r="E5233" t="s">
        <v>11736</v>
      </c>
      <c r="F5233" t="s">
        <v>18</v>
      </c>
      <c r="G5233" t="s">
        <v>489</v>
      </c>
      <c r="H5233">
        <v>2831</v>
      </c>
      <c r="I5233" t="s">
        <v>91</v>
      </c>
      <c r="J5233">
        <v>19209324</v>
      </c>
      <c r="K5233">
        <v>30</v>
      </c>
      <c r="L5233" t="s">
        <v>18</v>
      </c>
      <c r="M5233">
        <v>2684225</v>
      </c>
      <c r="N5233">
        <v>1</v>
      </c>
      <c r="O5233" s="5">
        <v>4</v>
      </c>
      <c r="P5233" s="5">
        <f t="shared" si="243"/>
        <v>8</v>
      </c>
      <c r="Q5233" s="5" t="str">
        <f t="shared" si="244"/>
        <v>182</v>
      </c>
      <c r="R5233" s="5" t="str">
        <f t="shared" si="245"/>
        <v>dup-2</v>
      </c>
    </row>
    <row r="5234" spans="1:18" hidden="1" x14ac:dyDescent="0.2">
      <c r="A5234" t="s">
        <v>18002</v>
      </c>
      <c r="B5234" t="s">
        <v>7097</v>
      </c>
      <c r="C5234" t="s">
        <v>480</v>
      </c>
      <c r="D5234">
        <v>2</v>
      </c>
      <c r="E5234" t="s">
        <v>4049</v>
      </c>
      <c r="F5234" t="s">
        <v>18</v>
      </c>
      <c r="G5234" t="s">
        <v>3944</v>
      </c>
      <c r="H5234">
        <v>2096</v>
      </c>
      <c r="I5234" t="s">
        <v>91</v>
      </c>
      <c r="J5234">
        <v>19530920</v>
      </c>
      <c r="K5234">
        <v>29</v>
      </c>
      <c r="L5234" t="s">
        <v>7098</v>
      </c>
      <c r="M5234">
        <v>5510343</v>
      </c>
      <c r="N5234">
        <v>1</v>
      </c>
      <c r="O5234" s="5">
        <v>4</v>
      </c>
      <c r="P5234" s="5">
        <f t="shared" si="243"/>
        <v>9</v>
      </c>
      <c r="Q5234" s="5" t="str">
        <f t="shared" si="244"/>
        <v>3389</v>
      </c>
      <c r="R5234" s="5" t="str">
        <f t="shared" si="245"/>
        <v>dup-2</v>
      </c>
    </row>
    <row r="5235" spans="1:18" hidden="1" x14ac:dyDescent="0.2">
      <c r="A5235" t="s">
        <v>18003</v>
      </c>
      <c r="B5235" t="s">
        <v>11094</v>
      </c>
      <c r="C5235" t="s">
        <v>9277</v>
      </c>
      <c r="D5235">
        <v>35</v>
      </c>
      <c r="E5235" t="s">
        <v>9278</v>
      </c>
      <c r="F5235" t="s">
        <v>7380</v>
      </c>
      <c r="G5235" t="s">
        <v>5156</v>
      </c>
      <c r="H5235">
        <v>3059</v>
      </c>
      <c r="I5235" t="s">
        <v>16377</v>
      </c>
      <c r="J5235">
        <v>19251013</v>
      </c>
      <c r="K5235">
        <v>23</v>
      </c>
      <c r="L5235" t="s">
        <v>18004</v>
      </c>
      <c r="M5235">
        <v>7865410</v>
      </c>
      <c r="N5235">
        <v>7</v>
      </c>
      <c r="O5235" s="5">
        <v>4</v>
      </c>
      <c r="P5235" s="5">
        <f t="shared" si="243"/>
        <v>8</v>
      </c>
      <c r="Q5235" s="5" t="str">
        <f t="shared" si="244"/>
        <v>412</v>
      </c>
      <c r="R5235" s="5" t="str">
        <f t="shared" si="245"/>
        <v>dup-2</v>
      </c>
    </row>
    <row r="5236" spans="1:18" hidden="1" x14ac:dyDescent="0.2">
      <c r="A5236" t="s">
        <v>18005</v>
      </c>
      <c r="B5236" t="s">
        <v>17544</v>
      </c>
      <c r="C5236" t="s">
        <v>1217</v>
      </c>
      <c r="D5236">
        <v>16</v>
      </c>
      <c r="E5236" t="s">
        <v>14352</v>
      </c>
      <c r="F5236" t="s">
        <v>18</v>
      </c>
      <c r="G5236" t="s">
        <v>2588</v>
      </c>
      <c r="H5236">
        <v>3020</v>
      </c>
      <c r="I5236" t="s">
        <v>91</v>
      </c>
      <c r="J5236">
        <v>19860212</v>
      </c>
      <c r="K5236">
        <v>9</v>
      </c>
      <c r="L5236" t="s">
        <v>18006</v>
      </c>
      <c r="M5236">
        <v>1782147</v>
      </c>
      <c r="N5236">
        <v>9</v>
      </c>
      <c r="O5236" s="5">
        <v>4</v>
      </c>
      <c r="P5236" s="5">
        <f t="shared" si="243"/>
        <v>8</v>
      </c>
      <c r="Q5236" s="5" t="str">
        <f t="shared" si="244"/>
        <v>765</v>
      </c>
      <c r="R5236" s="5" t="str">
        <f t="shared" si="245"/>
        <v>org</v>
      </c>
    </row>
    <row r="5237" spans="1:18" hidden="1" x14ac:dyDescent="0.2">
      <c r="A5237" t="s">
        <v>18007</v>
      </c>
      <c r="B5237" t="s">
        <v>5569</v>
      </c>
      <c r="C5237" t="s">
        <v>1966</v>
      </c>
      <c r="D5237">
        <v>14</v>
      </c>
      <c r="E5237" t="s">
        <v>15684</v>
      </c>
      <c r="F5237" t="s">
        <v>18</v>
      </c>
      <c r="G5237" t="s">
        <v>15644</v>
      </c>
      <c r="H5237">
        <v>2333</v>
      </c>
      <c r="I5237" t="s">
        <v>91</v>
      </c>
      <c r="J5237">
        <v>19020401</v>
      </c>
      <c r="K5237">
        <v>25</v>
      </c>
      <c r="L5237" t="s">
        <v>15645</v>
      </c>
      <c r="M5237">
        <v>4594340</v>
      </c>
      <c r="N5237">
        <v>7</v>
      </c>
      <c r="O5237" s="5">
        <v>4</v>
      </c>
      <c r="P5237" s="5">
        <f t="shared" si="243"/>
        <v>9</v>
      </c>
      <c r="Q5237" s="5" t="str">
        <f t="shared" si="244"/>
        <v>2255</v>
      </c>
      <c r="R5237" s="5" t="str">
        <f t="shared" si="245"/>
        <v>org</v>
      </c>
    </row>
    <row r="5238" spans="1:18" hidden="1" x14ac:dyDescent="0.2">
      <c r="A5238" t="s">
        <v>18008</v>
      </c>
      <c r="B5238" t="s">
        <v>15001</v>
      </c>
      <c r="C5238" t="s">
        <v>759</v>
      </c>
      <c r="D5238">
        <v>23</v>
      </c>
      <c r="E5238" t="s">
        <v>6180</v>
      </c>
      <c r="F5238" t="s">
        <v>18</v>
      </c>
      <c r="G5238" t="s">
        <v>8256</v>
      </c>
      <c r="H5238">
        <v>4220</v>
      </c>
      <c r="I5238" t="s">
        <v>34</v>
      </c>
      <c r="J5238">
        <v>19951023</v>
      </c>
      <c r="K5238" t="s">
        <v>18</v>
      </c>
      <c r="L5238" t="s">
        <v>15002</v>
      </c>
      <c r="M5238">
        <v>8852526</v>
      </c>
      <c r="N5238">
        <v>1</v>
      </c>
      <c r="O5238" s="5">
        <v>4</v>
      </c>
      <c r="P5238" s="5">
        <f t="shared" si="243"/>
        <v>9</v>
      </c>
      <c r="Q5238" s="5" t="str">
        <f t="shared" si="244"/>
        <v>2875</v>
      </c>
      <c r="R5238" s="5" t="str">
        <f t="shared" si="245"/>
        <v>dup-0</v>
      </c>
    </row>
    <row r="5239" spans="1:18" hidden="1" x14ac:dyDescent="0.2">
      <c r="A5239" t="s">
        <v>18009</v>
      </c>
      <c r="B5239" t="s">
        <v>3013</v>
      </c>
      <c r="C5239" t="s">
        <v>157</v>
      </c>
      <c r="D5239">
        <v>36</v>
      </c>
      <c r="E5239" t="s">
        <v>18</v>
      </c>
      <c r="F5239" t="s">
        <v>18</v>
      </c>
      <c r="G5239" t="s">
        <v>18010</v>
      </c>
      <c r="H5239">
        <v>2590</v>
      </c>
      <c r="I5239" t="s">
        <v>49</v>
      </c>
      <c r="J5239">
        <v>19061124</v>
      </c>
      <c r="K5239">
        <v>28</v>
      </c>
      <c r="L5239" t="s">
        <v>18011</v>
      </c>
      <c r="M5239">
        <v>5610055</v>
      </c>
      <c r="N5239">
        <v>9</v>
      </c>
      <c r="O5239" s="5">
        <v>4</v>
      </c>
      <c r="P5239" s="5">
        <f t="shared" si="243"/>
        <v>9</v>
      </c>
      <c r="Q5239" s="5" t="str">
        <f t="shared" si="244"/>
        <v>2107</v>
      </c>
      <c r="R5239" s="5" t="str">
        <f t="shared" si="245"/>
        <v>dup-1</v>
      </c>
    </row>
    <row r="5240" spans="1:18" hidden="1" x14ac:dyDescent="0.2">
      <c r="A5240" t="s">
        <v>18012</v>
      </c>
      <c r="B5240" t="s">
        <v>3387</v>
      </c>
      <c r="C5240" t="s">
        <v>53</v>
      </c>
      <c r="D5240">
        <v>15</v>
      </c>
      <c r="E5240" t="s">
        <v>6113</v>
      </c>
      <c r="F5240" t="s">
        <v>18</v>
      </c>
      <c r="G5240" t="s">
        <v>2772</v>
      </c>
      <c r="H5240">
        <v>3943</v>
      </c>
      <c r="I5240" t="s">
        <v>34</v>
      </c>
      <c r="J5240">
        <v>19320601</v>
      </c>
      <c r="K5240" t="s">
        <v>18</v>
      </c>
      <c r="L5240" t="s">
        <v>6633</v>
      </c>
      <c r="M5240">
        <v>6662167</v>
      </c>
      <c r="N5240">
        <v>6</v>
      </c>
      <c r="O5240" s="5">
        <v>4</v>
      </c>
      <c r="P5240" s="5">
        <f t="shared" si="243"/>
        <v>9</v>
      </c>
      <c r="Q5240" s="5" t="str">
        <f t="shared" si="244"/>
        <v>4998</v>
      </c>
      <c r="R5240" s="5" t="str">
        <f t="shared" si="245"/>
        <v>org</v>
      </c>
    </row>
    <row r="5241" spans="1:18" hidden="1" x14ac:dyDescent="0.2">
      <c r="A5241" t="s">
        <v>18013</v>
      </c>
      <c r="B5241" t="s">
        <v>118</v>
      </c>
      <c r="C5241" t="s">
        <v>18014</v>
      </c>
      <c r="D5241">
        <v>10</v>
      </c>
      <c r="E5241" t="s">
        <v>9055</v>
      </c>
      <c r="F5241" t="s">
        <v>18</v>
      </c>
      <c r="G5241" t="s">
        <v>7059</v>
      </c>
      <c r="H5241">
        <v>3284</v>
      </c>
      <c r="I5241" t="s">
        <v>27</v>
      </c>
      <c r="J5241">
        <v>19551007</v>
      </c>
      <c r="K5241">
        <v>28</v>
      </c>
      <c r="L5241" t="s">
        <v>18015</v>
      </c>
      <c r="M5241">
        <v>2777930</v>
      </c>
      <c r="N5241">
        <v>3</v>
      </c>
      <c r="O5241" s="5">
        <v>4</v>
      </c>
      <c r="P5241" s="5">
        <f t="shared" si="243"/>
        <v>9</v>
      </c>
      <c r="Q5241" s="5" t="str">
        <f t="shared" si="244"/>
        <v>1453</v>
      </c>
      <c r="R5241" s="5" t="str">
        <f t="shared" si="245"/>
        <v>org</v>
      </c>
    </row>
    <row r="5242" spans="1:18" hidden="1" x14ac:dyDescent="0.2">
      <c r="A5242" t="s">
        <v>18016</v>
      </c>
      <c r="B5242" t="s">
        <v>5756</v>
      </c>
      <c r="C5242" t="s">
        <v>5237</v>
      </c>
      <c r="D5242">
        <v>5</v>
      </c>
      <c r="E5242" t="s">
        <v>18</v>
      </c>
      <c r="F5242" t="s">
        <v>18</v>
      </c>
      <c r="G5242" t="s">
        <v>5238</v>
      </c>
      <c r="H5242">
        <v>2715</v>
      </c>
      <c r="I5242" t="s">
        <v>18</v>
      </c>
      <c r="J5242">
        <v>19790518</v>
      </c>
      <c r="K5242">
        <v>26</v>
      </c>
      <c r="L5242" t="s">
        <v>5239</v>
      </c>
      <c r="M5242">
        <v>6666200</v>
      </c>
      <c r="N5242">
        <v>2</v>
      </c>
      <c r="O5242" s="5">
        <v>4</v>
      </c>
      <c r="P5242" s="5">
        <f t="shared" si="243"/>
        <v>9</v>
      </c>
      <c r="Q5242" s="5" t="str">
        <f t="shared" si="244"/>
        <v>3367</v>
      </c>
      <c r="R5242" s="5" t="str">
        <f t="shared" si="245"/>
        <v>dup-0</v>
      </c>
    </row>
    <row r="5243" spans="1:18" x14ac:dyDescent="0.2">
      <c r="A5243" t="s">
        <v>18017</v>
      </c>
      <c r="B5243" t="s">
        <v>1016</v>
      </c>
      <c r="C5243" t="s">
        <v>8344</v>
      </c>
      <c r="D5243">
        <v>10</v>
      </c>
      <c r="E5243" t="s">
        <v>5328</v>
      </c>
      <c r="F5243" t="s">
        <v>18</v>
      </c>
      <c r="G5243" t="s">
        <v>2968</v>
      </c>
      <c r="H5243">
        <v>2630</v>
      </c>
      <c r="I5243" t="s">
        <v>91</v>
      </c>
      <c r="J5243">
        <v>19516071</v>
      </c>
      <c r="K5243">
        <v>29</v>
      </c>
      <c r="L5243" t="s">
        <v>8345</v>
      </c>
      <c r="M5243">
        <v>3954027</v>
      </c>
      <c r="N5243">
        <v>0</v>
      </c>
      <c r="O5243" s="5">
        <v>4</v>
      </c>
      <c r="P5243" s="5">
        <f t="shared" si="243"/>
        <v>9</v>
      </c>
      <c r="Q5243" s="5" t="str">
        <f t="shared" si="244"/>
        <v>1135</v>
      </c>
      <c r="R5243" s="5" t="str">
        <f t="shared" si="245"/>
        <v>dup-2</v>
      </c>
    </row>
    <row r="5244" spans="1:18" hidden="1" x14ac:dyDescent="0.2">
      <c r="A5244" t="s">
        <v>18018</v>
      </c>
      <c r="B5244" t="s">
        <v>700</v>
      </c>
      <c r="C5244" t="s">
        <v>5143</v>
      </c>
      <c r="D5244" t="s">
        <v>18</v>
      </c>
      <c r="E5244" t="s">
        <v>3974</v>
      </c>
      <c r="F5244" t="s">
        <v>11637</v>
      </c>
      <c r="G5244" t="s">
        <v>6017</v>
      </c>
      <c r="H5244">
        <v>2177</v>
      </c>
      <c r="I5244" t="s">
        <v>34</v>
      </c>
      <c r="J5244">
        <v>19420121</v>
      </c>
      <c r="K5244" t="s">
        <v>18</v>
      </c>
      <c r="L5244" t="s">
        <v>18019</v>
      </c>
      <c r="M5244">
        <v>9127180</v>
      </c>
      <c r="N5244">
        <v>8</v>
      </c>
      <c r="O5244" s="5">
        <v>4</v>
      </c>
      <c r="P5244" s="5">
        <f t="shared" si="243"/>
        <v>9</v>
      </c>
      <c r="Q5244" s="5" t="str">
        <f t="shared" si="244"/>
        <v>1746</v>
      </c>
      <c r="R5244" s="5" t="str">
        <f t="shared" si="245"/>
        <v>org</v>
      </c>
    </row>
    <row r="5245" spans="1:18" hidden="1" x14ac:dyDescent="0.2">
      <c r="A5245" t="s">
        <v>18020</v>
      </c>
      <c r="B5245" t="s">
        <v>5217</v>
      </c>
      <c r="C5245" t="s">
        <v>9974</v>
      </c>
      <c r="D5245">
        <v>20</v>
      </c>
      <c r="E5245" t="s">
        <v>18021</v>
      </c>
      <c r="F5245" t="s">
        <v>18</v>
      </c>
      <c r="G5245" t="s">
        <v>2060</v>
      </c>
      <c r="H5245">
        <v>4470</v>
      </c>
      <c r="I5245" t="s">
        <v>20</v>
      </c>
      <c r="J5245">
        <v>19712109</v>
      </c>
      <c r="K5245">
        <v>10</v>
      </c>
      <c r="L5245" t="s">
        <v>9976</v>
      </c>
      <c r="M5245">
        <v>6582827</v>
      </c>
      <c r="N5245">
        <v>8</v>
      </c>
      <c r="O5245" s="5">
        <v>4</v>
      </c>
      <c r="P5245" s="5">
        <f t="shared" si="243"/>
        <v>8</v>
      </c>
      <c r="Q5245" s="5" t="str">
        <f t="shared" si="244"/>
        <v>887</v>
      </c>
      <c r="R5245" s="5" t="str">
        <f t="shared" si="245"/>
        <v>dup-0</v>
      </c>
    </row>
    <row r="5246" spans="1:18" hidden="1" x14ac:dyDescent="0.2">
      <c r="A5246" t="s">
        <v>18022</v>
      </c>
      <c r="B5246" t="s">
        <v>797</v>
      </c>
      <c r="C5246" t="s">
        <v>11365</v>
      </c>
      <c r="D5246">
        <v>130</v>
      </c>
      <c r="E5246" t="s">
        <v>13725</v>
      </c>
      <c r="F5246" t="s">
        <v>18</v>
      </c>
      <c r="G5246" t="s">
        <v>13726</v>
      </c>
      <c r="H5246">
        <v>2113</v>
      </c>
      <c r="I5246" t="s">
        <v>7389</v>
      </c>
      <c r="J5246">
        <v>19878021</v>
      </c>
      <c r="K5246">
        <v>38</v>
      </c>
      <c r="L5246" t="s">
        <v>13727</v>
      </c>
      <c r="M5246">
        <v>4833750</v>
      </c>
      <c r="N5246">
        <v>4</v>
      </c>
      <c r="O5246" s="5">
        <v>4</v>
      </c>
      <c r="P5246" s="5">
        <f t="shared" si="243"/>
        <v>9</v>
      </c>
      <c r="Q5246" s="5" t="str">
        <f t="shared" si="244"/>
        <v>1277</v>
      </c>
      <c r="R5246" s="5" t="str">
        <f t="shared" si="245"/>
        <v>dup-1</v>
      </c>
    </row>
    <row r="5247" spans="1:18" hidden="1" x14ac:dyDescent="0.2">
      <c r="A5247" t="s">
        <v>18023</v>
      </c>
      <c r="B5247" t="s">
        <v>502</v>
      </c>
      <c r="C5247" t="s">
        <v>384</v>
      </c>
      <c r="D5247">
        <v>28</v>
      </c>
      <c r="E5247" t="s">
        <v>18</v>
      </c>
      <c r="F5247" t="s">
        <v>18</v>
      </c>
      <c r="G5247" t="s">
        <v>8212</v>
      </c>
      <c r="H5247">
        <v>2213</v>
      </c>
      <c r="I5247" t="s">
        <v>18024</v>
      </c>
      <c r="J5247">
        <v>19451105</v>
      </c>
      <c r="K5247">
        <v>9</v>
      </c>
      <c r="L5247" t="s">
        <v>11119</v>
      </c>
      <c r="M5247">
        <v>8321898</v>
      </c>
      <c r="N5247">
        <v>0</v>
      </c>
      <c r="O5247" s="5">
        <v>4</v>
      </c>
      <c r="P5247" s="5">
        <f t="shared" si="243"/>
        <v>9</v>
      </c>
      <c r="Q5247" s="5" t="str">
        <f t="shared" si="244"/>
        <v>3308</v>
      </c>
      <c r="R5247" s="5" t="str">
        <f t="shared" si="245"/>
        <v>dup-2</v>
      </c>
    </row>
    <row r="5248" spans="1:18" hidden="1" x14ac:dyDescent="0.2">
      <c r="A5248" t="s">
        <v>18025</v>
      </c>
      <c r="B5248" t="s">
        <v>452</v>
      </c>
      <c r="C5248" t="s">
        <v>532</v>
      </c>
      <c r="D5248">
        <v>4</v>
      </c>
      <c r="E5248" t="s">
        <v>18026</v>
      </c>
      <c r="F5248" t="s">
        <v>18</v>
      </c>
      <c r="G5248" t="s">
        <v>4553</v>
      </c>
      <c r="H5248">
        <v>3189</v>
      </c>
      <c r="I5248" t="s">
        <v>27</v>
      </c>
      <c r="J5248">
        <v>19490827</v>
      </c>
      <c r="K5248">
        <v>34</v>
      </c>
      <c r="L5248" t="s">
        <v>10010</v>
      </c>
      <c r="M5248">
        <v>4621744</v>
      </c>
      <c r="N5248">
        <v>1</v>
      </c>
      <c r="O5248" s="5">
        <v>4</v>
      </c>
      <c r="P5248" s="5">
        <f t="shared" si="243"/>
        <v>9</v>
      </c>
      <c r="Q5248" s="5" t="str">
        <f t="shared" si="244"/>
        <v>4018</v>
      </c>
      <c r="R5248" s="5" t="str">
        <f t="shared" si="245"/>
        <v>dup-4</v>
      </c>
    </row>
    <row r="5249" spans="1:18" hidden="1" x14ac:dyDescent="0.2">
      <c r="A5249" t="s">
        <v>18027</v>
      </c>
      <c r="B5249" t="s">
        <v>18028</v>
      </c>
      <c r="C5249" t="s">
        <v>18029</v>
      </c>
      <c r="D5249">
        <v>37</v>
      </c>
      <c r="E5249" t="s">
        <v>10809</v>
      </c>
      <c r="F5249" t="s">
        <v>18</v>
      </c>
      <c r="G5249" t="s">
        <v>617</v>
      </c>
      <c r="H5249">
        <v>2020</v>
      </c>
      <c r="I5249" t="s">
        <v>18030</v>
      </c>
      <c r="J5249">
        <v>19000119</v>
      </c>
      <c r="K5249">
        <v>28</v>
      </c>
      <c r="L5249" t="s">
        <v>18031</v>
      </c>
      <c r="M5249">
        <v>5042418</v>
      </c>
      <c r="N5249">
        <v>5</v>
      </c>
      <c r="O5249" s="5">
        <v>4</v>
      </c>
      <c r="P5249" s="5">
        <f t="shared" si="243"/>
        <v>9</v>
      </c>
      <c r="Q5249" s="5" t="str">
        <f t="shared" si="244"/>
        <v>4457</v>
      </c>
      <c r="R5249" s="5" t="str">
        <f t="shared" si="245"/>
        <v>dup-0</v>
      </c>
    </row>
    <row r="5250" spans="1:18" hidden="1" x14ac:dyDescent="0.2">
      <c r="A5250" t="s">
        <v>18032</v>
      </c>
      <c r="B5250" t="s">
        <v>18033</v>
      </c>
      <c r="C5250" t="s">
        <v>18034</v>
      </c>
      <c r="D5250">
        <v>3</v>
      </c>
      <c r="E5250" t="s">
        <v>1667</v>
      </c>
      <c r="F5250" t="s">
        <v>18</v>
      </c>
      <c r="G5250" t="s">
        <v>1138</v>
      </c>
      <c r="H5250">
        <v>3222</v>
      </c>
      <c r="I5250" t="s">
        <v>34</v>
      </c>
      <c r="J5250">
        <v>19730406</v>
      </c>
      <c r="K5250">
        <v>29</v>
      </c>
      <c r="L5250" t="s">
        <v>12123</v>
      </c>
      <c r="M5250">
        <v>4722205</v>
      </c>
      <c r="N5250">
        <v>2</v>
      </c>
      <c r="O5250" s="5">
        <v>4</v>
      </c>
      <c r="P5250" s="5">
        <f t="shared" si="243"/>
        <v>9</v>
      </c>
      <c r="Q5250" s="5" t="str">
        <f t="shared" si="244"/>
        <v>1711</v>
      </c>
      <c r="R5250" s="5" t="str">
        <f t="shared" si="245"/>
        <v>dup-2</v>
      </c>
    </row>
    <row r="5251" spans="1:18" hidden="1" x14ac:dyDescent="0.2">
      <c r="A5251" t="s">
        <v>18035</v>
      </c>
      <c r="B5251" t="s">
        <v>4283</v>
      </c>
      <c r="C5251" t="s">
        <v>691</v>
      </c>
      <c r="D5251">
        <v>49</v>
      </c>
      <c r="E5251" t="s">
        <v>5698</v>
      </c>
      <c r="F5251" t="s">
        <v>18</v>
      </c>
      <c r="G5251" t="s">
        <v>549</v>
      </c>
      <c r="H5251">
        <v>2567</v>
      </c>
      <c r="I5251" t="s">
        <v>49</v>
      </c>
      <c r="J5251">
        <v>19400304</v>
      </c>
      <c r="K5251">
        <v>34</v>
      </c>
      <c r="L5251" t="s">
        <v>18036</v>
      </c>
      <c r="M5251">
        <v>8441563</v>
      </c>
      <c r="N5251">
        <v>8</v>
      </c>
      <c r="O5251" s="5">
        <v>4</v>
      </c>
      <c r="P5251" s="5">
        <f t="shared" ref="P5251:P5314" si="246">FIND("-",$A5251,5)</f>
        <v>9</v>
      </c>
      <c r="Q5251" s="5" t="str">
        <f t="shared" ref="Q5251:Q5314" si="247">MID($A5251,$O5251+1,$P5251-$O5251-1)</f>
        <v>3403</v>
      </c>
      <c r="R5251" s="5" t="str">
        <f t="shared" ref="R5251:R5314" si="248">RIGHT($A5251,LEN($A5251)-$P5251)</f>
        <v>org</v>
      </c>
    </row>
    <row r="5252" spans="1:18" hidden="1" x14ac:dyDescent="0.2">
      <c r="A5252" t="s">
        <v>18037</v>
      </c>
      <c r="B5252" t="s">
        <v>219</v>
      </c>
      <c r="C5252" t="s">
        <v>3192</v>
      </c>
      <c r="D5252">
        <v>10</v>
      </c>
      <c r="E5252" t="s">
        <v>113</v>
      </c>
      <c r="F5252" t="s">
        <v>18038</v>
      </c>
      <c r="G5252" t="s">
        <v>9056</v>
      </c>
      <c r="H5252">
        <v>4069</v>
      </c>
      <c r="I5252" t="s">
        <v>34</v>
      </c>
      <c r="J5252">
        <v>19600102</v>
      </c>
      <c r="K5252">
        <v>24</v>
      </c>
      <c r="L5252" t="s">
        <v>18039</v>
      </c>
      <c r="M5252">
        <v>1439260</v>
      </c>
      <c r="N5252">
        <v>1</v>
      </c>
      <c r="O5252" s="5">
        <v>4</v>
      </c>
      <c r="P5252" s="5">
        <f t="shared" si="246"/>
        <v>9</v>
      </c>
      <c r="Q5252" s="5" t="str">
        <f t="shared" si="247"/>
        <v>4631</v>
      </c>
      <c r="R5252" s="5" t="str">
        <f t="shared" si="248"/>
        <v>org</v>
      </c>
    </row>
    <row r="5253" spans="1:18" hidden="1" x14ac:dyDescent="0.2">
      <c r="A5253" t="s">
        <v>18040</v>
      </c>
      <c r="B5253" t="s">
        <v>18041</v>
      </c>
      <c r="C5253" t="s">
        <v>1317</v>
      </c>
      <c r="D5253">
        <v>95</v>
      </c>
      <c r="E5253" t="s">
        <v>18042</v>
      </c>
      <c r="F5253" t="s">
        <v>14032</v>
      </c>
      <c r="G5253" t="s">
        <v>3573</v>
      </c>
      <c r="H5253">
        <v>4053</v>
      </c>
      <c r="I5253" t="s">
        <v>34</v>
      </c>
      <c r="J5253">
        <v>19190901</v>
      </c>
      <c r="K5253">
        <v>31</v>
      </c>
      <c r="L5253" t="s">
        <v>14033</v>
      </c>
      <c r="M5253">
        <v>7968214</v>
      </c>
      <c r="N5253">
        <v>5</v>
      </c>
      <c r="O5253" s="5">
        <v>4</v>
      </c>
      <c r="P5253" s="5">
        <f t="shared" si="246"/>
        <v>9</v>
      </c>
      <c r="Q5253" s="5" t="str">
        <f t="shared" si="247"/>
        <v>2769</v>
      </c>
      <c r="R5253" s="5" t="str">
        <f t="shared" si="248"/>
        <v>dup-0</v>
      </c>
    </row>
    <row r="5254" spans="1:18" hidden="1" x14ac:dyDescent="0.2">
      <c r="A5254" t="s">
        <v>18043</v>
      </c>
      <c r="B5254" t="s">
        <v>416</v>
      </c>
      <c r="C5254" t="s">
        <v>4505</v>
      </c>
      <c r="D5254">
        <v>207</v>
      </c>
      <c r="E5254" t="s">
        <v>8335</v>
      </c>
      <c r="F5254" t="s">
        <v>8336</v>
      </c>
      <c r="G5254" t="s">
        <v>4704</v>
      </c>
      <c r="H5254">
        <v>5232</v>
      </c>
      <c r="I5254" t="s">
        <v>91</v>
      </c>
      <c r="J5254">
        <v>19760422</v>
      </c>
      <c r="K5254">
        <v>3</v>
      </c>
      <c r="L5254" t="s">
        <v>8338</v>
      </c>
      <c r="M5254">
        <v>7949186</v>
      </c>
      <c r="N5254">
        <v>9</v>
      </c>
      <c r="O5254" s="5">
        <v>4</v>
      </c>
      <c r="P5254" s="5">
        <f t="shared" si="246"/>
        <v>9</v>
      </c>
      <c r="Q5254" s="5" t="str">
        <f t="shared" si="247"/>
        <v>1818</v>
      </c>
      <c r="R5254" s="5" t="str">
        <f t="shared" si="248"/>
        <v>dup-2</v>
      </c>
    </row>
    <row r="5255" spans="1:18" hidden="1" x14ac:dyDescent="0.2">
      <c r="A5255" t="s">
        <v>18044</v>
      </c>
      <c r="B5255" t="s">
        <v>18045</v>
      </c>
      <c r="C5255" t="s">
        <v>516</v>
      </c>
      <c r="D5255">
        <v>7</v>
      </c>
      <c r="E5255" t="s">
        <v>18046</v>
      </c>
      <c r="F5255" t="s">
        <v>18</v>
      </c>
      <c r="G5255" t="s">
        <v>2067</v>
      </c>
      <c r="H5255">
        <v>6169</v>
      </c>
      <c r="I5255" t="s">
        <v>34</v>
      </c>
      <c r="J5255">
        <v>19011226</v>
      </c>
      <c r="K5255">
        <v>34</v>
      </c>
      <c r="L5255" t="s">
        <v>18047</v>
      </c>
      <c r="M5255">
        <v>9339243</v>
      </c>
      <c r="N5255">
        <v>7</v>
      </c>
      <c r="O5255" s="5">
        <v>4</v>
      </c>
      <c r="P5255" s="5">
        <f t="shared" si="246"/>
        <v>9</v>
      </c>
      <c r="Q5255" s="5" t="str">
        <f t="shared" si="247"/>
        <v>4949</v>
      </c>
      <c r="R5255" s="5" t="str">
        <f t="shared" si="248"/>
        <v>dup-0</v>
      </c>
    </row>
    <row r="5256" spans="1:18" x14ac:dyDescent="0.2">
      <c r="A5256" t="s">
        <v>18048</v>
      </c>
      <c r="B5256" t="s">
        <v>585</v>
      </c>
      <c r="C5256" t="s">
        <v>10622</v>
      </c>
      <c r="D5256">
        <v>21</v>
      </c>
      <c r="E5256" t="s">
        <v>10623</v>
      </c>
      <c r="F5256" t="s">
        <v>18</v>
      </c>
      <c r="G5256" t="s">
        <v>575</v>
      </c>
      <c r="H5256">
        <v>2131</v>
      </c>
      <c r="I5256" t="s">
        <v>91</v>
      </c>
      <c r="J5256">
        <v>19350425</v>
      </c>
      <c r="K5256" t="s">
        <v>18</v>
      </c>
      <c r="L5256" t="s">
        <v>10624</v>
      </c>
      <c r="M5256">
        <v>4521508</v>
      </c>
      <c r="N5256">
        <v>0</v>
      </c>
      <c r="O5256" s="5">
        <v>4</v>
      </c>
      <c r="P5256" s="5">
        <f t="shared" si="246"/>
        <v>9</v>
      </c>
      <c r="Q5256" s="5" t="str">
        <f t="shared" si="247"/>
        <v>3841</v>
      </c>
      <c r="R5256" s="5" t="str">
        <f t="shared" si="248"/>
        <v>dup-2</v>
      </c>
    </row>
    <row r="5257" spans="1:18" hidden="1" x14ac:dyDescent="0.2">
      <c r="A5257" t="s">
        <v>18049</v>
      </c>
      <c r="B5257" t="s">
        <v>1561</v>
      </c>
      <c r="C5257" t="s">
        <v>5478</v>
      </c>
      <c r="D5257">
        <v>113</v>
      </c>
      <c r="E5257" t="s">
        <v>18050</v>
      </c>
      <c r="F5257" t="s">
        <v>18</v>
      </c>
      <c r="G5257" t="s">
        <v>18051</v>
      </c>
      <c r="H5257">
        <v>2088</v>
      </c>
      <c r="I5257" t="s">
        <v>34</v>
      </c>
      <c r="J5257">
        <v>19161128</v>
      </c>
      <c r="K5257">
        <v>39</v>
      </c>
      <c r="L5257" t="s">
        <v>18052</v>
      </c>
      <c r="M5257">
        <v>5380699</v>
      </c>
      <c r="N5257">
        <v>0</v>
      </c>
      <c r="O5257" s="5">
        <v>4</v>
      </c>
      <c r="P5257" s="5">
        <f t="shared" si="246"/>
        <v>9</v>
      </c>
      <c r="Q5257" s="5" t="str">
        <f t="shared" si="247"/>
        <v>1150</v>
      </c>
      <c r="R5257" s="5" t="str">
        <f t="shared" si="248"/>
        <v>org</v>
      </c>
    </row>
    <row r="5258" spans="1:18" hidden="1" x14ac:dyDescent="0.2">
      <c r="A5258" t="s">
        <v>18053</v>
      </c>
      <c r="B5258" t="s">
        <v>23</v>
      </c>
      <c r="C5258" t="s">
        <v>5608</v>
      </c>
      <c r="D5258">
        <v>99</v>
      </c>
      <c r="E5258" t="s">
        <v>13418</v>
      </c>
      <c r="F5258" t="s">
        <v>18</v>
      </c>
      <c r="G5258" t="s">
        <v>385</v>
      </c>
      <c r="H5258">
        <v>3156</v>
      </c>
      <c r="I5258" t="s">
        <v>18</v>
      </c>
      <c r="J5258">
        <v>19791002</v>
      </c>
      <c r="K5258">
        <v>25</v>
      </c>
      <c r="L5258" t="s">
        <v>18</v>
      </c>
      <c r="M5258">
        <v>1481491</v>
      </c>
      <c r="N5258">
        <v>1</v>
      </c>
      <c r="O5258" s="5">
        <v>4</v>
      </c>
      <c r="P5258" s="5">
        <f t="shared" si="246"/>
        <v>9</v>
      </c>
      <c r="Q5258" s="5" t="str">
        <f t="shared" si="247"/>
        <v>3539</v>
      </c>
      <c r="R5258" s="5" t="str">
        <f t="shared" si="248"/>
        <v>org</v>
      </c>
    </row>
    <row r="5259" spans="1:18" x14ac:dyDescent="0.2">
      <c r="A5259" t="s">
        <v>18054</v>
      </c>
      <c r="B5259" t="s">
        <v>1025</v>
      </c>
      <c r="C5259" t="s">
        <v>18055</v>
      </c>
      <c r="D5259">
        <v>13</v>
      </c>
      <c r="E5259" t="s">
        <v>18</v>
      </c>
      <c r="F5259" t="s">
        <v>18056</v>
      </c>
      <c r="G5259" t="s">
        <v>15639</v>
      </c>
      <c r="H5259">
        <v>5066</v>
      </c>
      <c r="I5259" t="s">
        <v>91</v>
      </c>
      <c r="J5259">
        <v>19900720</v>
      </c>
      <c r="K5259">
        <v>34</v>
      </c>
      <c r="L5259" t="s">
        <v>18057</v>
      </c>
      <c r="M5259">
        <v>1264135</v>
      </c>
      <c r="N5259">
        <v>0</v>
      </c>
      <c r="O5259" s="5">
        <v>4</v>
      </c>
      <c r="P5259" s="5">
        <f t="shared" si="246"/>
        <v>9</v>
      </c>
      <c r="Q5259" s="5" t="str">
        <f t="shared" si="247"/>
        <v>4309</v>
      </c>
      <c r="R5259" s="5" t="str">
        <f t="shared" si="248"/>
        <v>org</v>
      </c>
    </row>
    <row r="5260" spans="1:18" hidden="1" x14ac:dyDescent="0.2">
      <c r="A5260" t="s">
        <v>18058</v>
      </c>
      <c r="B5260" t="s">
        <v>4052</v>
      </c>
      <c r="C5260" t="s">
        <v>18059</v>
      </c>
      <c r="D5260">
        <v>126</v>
      </c>
      <c r="E5260" t="s">
        <v>4053</v>
      </c>
      <c r="F5260" t="s">
        <v>18</v>
      </c>
      <c r="G5260" t="s">
        <v>1023</v>
      </c>
      <c r="H5260">
        <v>3011</v>
      </c>
      <c r="I5260" t="s">
        <v>34</v>
      </c>
      <c r="J5260">
        <v>19780404</v>
      </c>
      <c r="K5260">
        <v>24</v>
      </c>
      <c r="L5260" t="s">
        <v>4054</v>
      </c>
      <c r="M5260">
        <v>7220587</v>
      </c>
      <c r="N5260">
        <v>5</v>
      </c>
      <c r="O5260" s="5">
        <v>4</v>
      </c>
      <c r="P5260" s="5">
        <f t="shared" si="246"/>
        <v>9</v>
      </c>
      <c r="Q5260" s="5" t="str">
        <f t="shared" si="247"/>
        <v>2639</v>
      </c>
      <c r="R5260" s="5" t="str">
        <f t="shared" si="248"/>
        <v>dup-0</v>
      </c>
    </row>
    <row r="5261" spans="1:18" hidden="1" x14ac:dyDescent="0.2">
      <c r="A5261" t="s">
        <v>18060</v>
      </c>
      <c r="B5261" t="s">
        <v>1561</v>
      </c>
      <c r="C5261" t="s">
        <v>965</v>
      </c>
      <c r="D5261">
        <v>24</v>
      </c>
      <c r="E5261" t="s">
        <v>13884</v>
      </c>
      <c r="F5261" t="s">
        <v>9508</v>
      </c>
      <c r="G5261" t="s">
        <v>6582</v>
      </c>
      <c r="H5261">
        <v>5108</v>
      </c>
      <c r="I5261" t="s">
        <v>91</v>
      </c>
      <c r="J5261">
        <v>19510909</v>
      </c>
      <c r="K5261" t="s">
        <v>18</v>
      </c>
      <c r="L5261" t="s">
        <v>9509</v>
      </c>
      <c r="M5261">
        <v>4322932</v>
      </c>
      <c r="N5261">
        <v>7</v>
      </c>
      <c r="O5261" s="5">
        <v>4</v>
      </c>
      <c r="P5261" s="5">
        <f t="shared" si="246"/>
        <v>8</v>
      </c>
      <c r="Q5261" s="5" t="str">
        <f t="shared" si="247"/>
        <v>639</v>
      </c>
      <c r="R5261" s="5" t="str">
        <f t="shared" si="248"/>
        <v>org</v>
      </c>
    </row>
    <row r="5262" spans="1:18" hidden="1" x14ac:dyDescent="0.2">
      <c r="A5262" t="s">
        <v>18061</v>
      </c>
      <c r="B5262" t="s">
        <v>531</v>
      </c>
      <c r="C5262" t="s">
        <v>1962</v>
      </c>
      <c r="D5262">
        <v>93</v>
      </c>
      <c r="E5262" t="s">
        <v>18062</v>
      </c>
      <c r="F5262" t="s">
        <v>18</v>
      </c>
      <c r="G5262" t="s">
        <v>340</v>
      </c>
      <c r="H5262">
        <v>3216</v>
      </c>
      <c r="I5262" t="s">
        <v>34</v>
      </c>
      <c r="J5262">
        <v>19221111</v>
      </c>
      <c r="K5262" t="s">
        <v>18</v>
      </c>
      <c r="L5262" t="s">
        <v>18063</v>
      </c>
      <c r="M5262">
        <v>3578006</v>
      </c>
      <c r="N5262">
        <v>5</v>
      </c>
      <c r="O5262" s="5">
        <v>4</v>
      </c>
      <c r="P5262" s="5">
        <f t="shared" si="246"/>
        <v>9</v>
      </c>
      <c r="Q5262" s="5" t="str">
        <f t="shared" si="247"/>
        <v>4523</v>
      </c>
      <c r="R5262" s="5" t="str">
        <f t="shared" si="248"/>
        <v>org</v>
      </c>
    </row>
    <row r="5263" spans="1:18" hidden="1" x14ac:dyDescent="0.2">
      <c r="A5263" t="s">
        <v>18064</v>
      </c>
      <c r="B5263" t="s">
        <v>143</v>
      </c>
      <c r="C5263" t="s">
        <v>131</v>
      </c>
      <c r="D5263">
        <v>6</v>
      </c>
      <c r="E5263" t="s">
        <v>535</v>
      </c>
      <c r="F5263" t="s">
        <v>18</v>
      </c>
      <c r="G5263" t="s">
        <v>1863</v>
      </c>
      <c r="H5263">
        <v>2216</v>
      </c>
      <c r="I5263" t="s">
        <v>34</v>
      </c>
      <c r="J5263">
        <v>19051226</v>
      </c>
      <c r="K5263">
        <v>22</v>
      </c>
      <c r="L5263" t="s">
        <v>18065</v>
      </c>
      <c r="M5263">
        <v>2484368</v>
      </c>
      <c r="N5263">
        <v>4</v>
      </c>
      <c r="O5263" s="5">
        <v>4</v>
      </c>
      <c r="P5263" s="5">
        <f t="shared" si="246"/>
        <v>9</v>
      </c>
      <c r="Q5263" s="5" t="str">
        <f t="shared" si="247"/>
        <v>4682</v>
      </c>
      <c r="R5263" s="5" t="str">
        <f t="shared" si="248"/>
        <v>org</v>
      </c>
    </row>
    <row r="5264" spans="1:18" hidden="1" x14ac:dyDescent="0.2">
      <c r="A5264" t="s">
        <v>18066</v>
      </c>
      <c r="B5264" t="s">
        <v>10436</v>
      </c>
      <c r="C5264" t="s">
        <v>131</v>
      </c>
      <c r="D5264">
        <v>124</v>
      </c>
      <c r="E5264" t="s">
        <v>18067</v>
      </c>
      <c r="F5264" t="s">
        <v>18</v>
      </c>
      <c r="G5264" t="s">
        <v>8604</v>
      </c>
      <c r="H5264">
        <v>4127</v>
      </c>
      <c r="I5264" t="s">
        <v>91</v>
      </c>
      <c r="J5264">
        <v>19270318</v>
      </c>
      <c r="K5264">
        <v>37</v>
      </c>
      <c r="L5264" t="s">
        <v>18068</v>
      </c>
      <c r="M5264">
        <v>7309459</v>
      </c>
      <c r="N5264">
        <v>5</v>
      </c>
      <c r="O5264" s="5">
        <v>4</v>
      </c>
      <c r="P5264" s="5">
        <f t="shared" si="246"/>
        <v>9</v>
      </c>
      <c r="Q5264" s="5" t="str">
        <f t="shared" si="247"/>
        <v>2094</v>
      </c>
      <c r="R5264" s="5" t="str">
        <f t="shared" si="248"/>
        <v>dup-0</v>
      </c>
    </row>
    <row r="5265" spans="1:18" hidden="1" x14ac:dyDescent="0.2">
      <c r="A5265" t="s">
        <v>18069</v>
      </c>
      <c r="B5265" t="s">
        <v>18028</v>
      </c>
      <c r="C5265" t="s">
        <v>18029</v>
      </c>
      <c r="D5265">
        <v>37</v>
      </c>
      <c r="E5265" t="s">
        <v>10809</v>
      </c>
      <c r="F5265" t="s">
        <v>18</v>
      </c>
      <c r="G5265" t="s">
        <v>617</v>
      </c>
      <c r="H5265">
        <v>2020</v>
      </c>
      <c r="I5265" t="s">
        <v>34</v>
      </c>
      <c r="J5265">
        <v>19000119</v>
      </c>
      <c r="K5265">
        <v>28</v>
      </c>
      <c r="L5265" t="s">
        <v>18070</v>
      </c>
      <c r="M5265">
        <v>5042418</v>
      </c>
      <c r="N5265">
        <v>5</v>
      </c>
      <c r="O5265" s="5">
        <v>4</v>
      </c>
      <c r="P5265" s="5">
        <f t="shared" si="246"/>
        <v>9</v>
      </c>
      <c r="Q5265" s="5" t="str">
        <f t="shared" si="247"/>
        <v>4457</v>
      </c>
      <c r="R5265" s="5" t="str">
        <f t="shared" si="248"/>
        <v>dup-1</v>
      </c>
    </row>
    <row r="5266" spans="1:18" hidden="1" x14ac:dyDescent="0.2">
      <c r="A5266" t="s">
        <v>18071</v>
      </c>
      <c r="B5266" t="s">
        <v>1090</v>
      </c>
      <c r="C5266" t="s">
        <v>18072</v>
      </c>
      <c r="D5266">
        <v>39</v>
      </c>
      <c r="E5266" t="s">
        <v>18073</v>
      </c>
      <c r="F5266" t="s">
        <v>3560</v>
      </c>
      <c r="G5266" t="s">
        <v>4302</v>
      </c>
      <c r="H5266">
        <v>3029</v>
      </c>
      <c r="I5266" t="s">
        <v>91</v>
      </c>
      <c r="J5266">
        <v>19261208</v>
      </c>
      <c r="K5266">
        <v>32</v>
      </c>
      <c r="L5266" t="s">
        <v>18074</v>
      </c>
      <c r="M5266">
        <v>3628253</v>
      </c>
      <c r="N5266">
        <v>4</v>
      </c>
      <c r="O5266" s="5">
        <v>4</v>
      </c>
      <c r="P5266" s="5">
        <f t="shared" si="246"/>
        <v>9</v>
      </c>
      <c r="Q5266" s="5" t="str">
        <f t="shared" si="247"/>
        <v>2320</v>
      </c>
      <c r="R5266" s="5" t="str">
        <f t="shared" si="248"/>
        <v>org</v>
      </c>
    </row>
    <row r="5267" spans="1:18" hidden="1" x14ac:dyDescent="0.2">
      <c r="A5267" t="s">
        <v>18075</v>
      </c>
      <c r="B5267" t="s">
        <v>2782</v>
      </c>
      <c r="C5267" t="s">
        <v>905</v>
      </c>
      <c r="D5267">
        <v>21</v>
      </c>
      <c r="E5267" t="s">
        <v>14312</v>
      </c>
      <c r="F5267" t="s">
        <v>18076</v>
      </c>
      <c r="G5267" t="s">
        <v>1757</v>
      </c>
      <c r="H5267">
        <v>2116</v>
      </c>
      <c r="I5267" t="s">
        <v>27</v>
      </c>
      <c r="J5267">
        <v>19510406</v>
      </c>
      <c r="K5267">
        <v>33</v>
      </c>
      <c r="L5267" t="s">
        <v>18</v>
      </c>
      <c r="M5267">
        <v>3285830</v>
      </c>
      <c r="N5267">
        <v>7</v>
      </c>
      <c r="O5267" s="5">
        <v>4</v>
      </c>
      <c r="P5267" s="5">
        <f t="shared" si="246"/>
        <v>9</v>
      </c>
      <c r="Q5267" s="5" t="str">
        <f t="shared" si="247"/>
        <v>4698</v>
      </c>
      <c r="R5267" s="5" t="str">
        <f t="shared" si="248"/>
        <v>dup-2</v>
      </c>
    </row>
    <row r="5268" spans="1:18" hidden="1" x14ac:dyDescent="0.2">
      <c r="A5268" t="s">
        <v>18077</v>
      </c>
      <c r="B5268" t="s">
        <v>1227</v>
      </c>
      <c r="C5268" t="s">
        <v>38</v>
      </c>
      <c r="D5268">
        <v>22</v>
      </c>
      <c r="E5268" t="s">
        <v>9278</v>
      </c>
      <c r="F5268" t="s">
        <v>18</v>
      </c>
      <c r="G5268" t="s">
        <v>703</v>
      </c>
      <c r="H5268">
        <v>4871</v>
      </c>
      <c r="I5268" t="s">
        <v>34</v>
      </c>
      <c r="J5268">
        <v>19570218</v>
      </c>
      <c r="K5268">
        <v>25</v>
      </c>
      <c r="L5268" t="s">
        <v>18078</v>
      </c>
      <c r="M5268">
        <v>4232892</v>
      </c>
      <c r="N5268">
        <v>9</v>
      </c>
      <c r="O5268" s="5">
        <v>4</v>
      </c>
      <c r="P5268" s="5">
        <f t="shared" si="246"/>
        <v>9</v>
      </c>
      <c r="Q5268" s="5" t="str">
        <f t="shared" si="247"/>
        <v>1001</v>
      </c>
      <c r="R5268" s="5" t="str">
        <f t="shared" si="248"/>
        <v>org</v>
      </c>
    </row>
    <row r="5269" spans="1:18" hidden="1" x14ac:dyDescent="0.2">
      <c r="A5269" t="s">
        <v>18079</v>
      </c>
      <c r="B5269" t="s">
        <v>7672</v>
      </c>
      <c r="C5269" t="s">
        <v>11779</v>
      </c>
      <c r="D5269">
        <v>31</v>
      </c>
      <c r="E5269" t="s">
        <v>25</v>
      </c>
      <c r="F5269" t="s">
        <v>18080</v>
      </c>
      <c r="G5269" t="s">
        <v>115</v>
      </c>
      <c r="H5269">
        <v>3910</v>
      </c>
      <c r="I5269" t="s">
        <v>34</v>
      </c>
      <c r="J5269">
        <v>19770805</v>
      </c>
      <c r="K5269">
        <v>38</v>
      </c>
      <c r="L5269" t="s">
        <v>18081</v>
      </c>
      <c r="M5269">
        <v>9417637</v>
      </c>
      <c r="N5269">
        <v>2</v>
      </c>
      <c r="O5269" s="5">
        <v>4</v>
      </c>
      <c r="P5269" s="5">
        <f t="shared" si="246"/>
        <v>9</v>
      </c>
      <c r="Q5269" s="5" t="str">
        <f t="shared" si="247"/>
        <v>4620</v>
      </c>
      <c r="R5269" s="5" t="str">
        <f t="shared" si="248"/>
        <v>org</v>
      </c>
    </row>
    <row r="5270" spans="1:18" x14ac:dyDescent="0.2">
      <c r="A5270" t="s">
        <v>18082</v>
      </c>
      <c r="B5270" t="s">
        <v>1781</v>
      </c>
      <c r="C5270" t="s">
        <v>352</v>
      </c>
      <c r="D5270">
        <v>2</v>
      </c>
      <c r="E5270" t="s">
        <v>9771</v>
      </c>
      <c r="F5270" t="s">
        <v>18</v>
      </c>
      <c r="G5270" t="s">
        <v>17057</v>
      </c>
      <c r="H5270">
        <v>4115</v>
      </c>
      <c r="I5270" t="s">
        <v>91</v>
      </c>
      <c r="J5270">
        <v>19700504</v>
      </c>
      <c r="K5270">
        <v>25</v>
      </c>
      <c r="L5270" t="s">
        <v>9773</v>
      </c>
      <c r="M5270">
        <v>1521790</v>
      </c>
      <c r="N5270">
        <v>0</v>
      </c>
      <c r="O5270" s="5">
        <v>4</v>
      </c>
      <c r="P5270" s="5">
        <f t="shared" si="246"/>
        <v>9</v>
      </c>
      <c r="Q5270" s="5" t="str">
        <f t="shared" si="247"/>
        <v>4305</v>
      </c>
      <c r="R5270" s="5" t="str">
        <f t="shared" si="248"/>
        <v>org</v>
      </c>
    </row>
    <row r="5271" spans="1:18" hidden="1" x14ac:dyDescent="0.2">
      <c r="A5271" t="s">
        <v>430</v>
      </c>
      <c r="B5271" t="s">
        <v>5075</v>
      </c>
      <c r="C5271" t="s">
        <v>131</v>
      </c>
      <c r="D5271">
        <v>30</v>
      </c>
      <c r="E5271" t="s">
        <v>1032</v>
      </c>
      <c r="F5271" t="s">
        <v>18</v>
      </c>
      <c r="G5271" t="s">
        <v>5077</v>
      </c>
      <c r="H5271">
        <v>3216</v>
      </c>
      <c r="I5271" t="s">
        <v>91</v>
      </c>
      <c r="J5271" t="s">
        <v>18</v>
      </c>
      <c r="K5271">
        <v>31</v>
      </c>
      <c r="L5271" t="s">
        <v>8873</v>
      </c>
      <c r="M5271">
        <v>3646253</v>
      </c>
      <c r="N5271">
        <v>1</v>
      </c>
      <c r="O5271" s="5">
        <v>4</v>
      </c>
      <c r="P5271" s="5">
        <f t="shared" si="246"/>
        <v>8</v>
      </c>
      <c r="Q5271" s="5" t="str">
        <f t="shared" si="247"/>
        <v>132</v>
      </c>
      <c r="R5271" s="5" t="str">
        <f t="shared" si="248"/>
        <v>dup-0</v>
      </c>
    </row>
    <row r="5272" spans="1:18" hidden="1" x14ac:dyDescent="0.2">
      <c r="A5272" t="s">
        <v>18083</v>
      </c>
      <c r="B5272" t="s">
        <v>678</v>
      </c>
      <c r="C5272" t="s">
        <v>2632</v>
      </c>
      <c r="D5272">
        <v>12</v>
      </c>
      <c r="E5272" t="s">
        <v>13547</v>
      </c>
      <c r="F5272" t="s">
        <v>18</v>
      </c>
      <c r="G5272" t="s">
        <v>2638</v>
      </c>
      <c r="H5272">
        <v>2207</v>
      </c>
      <c r="I5272" t="s">
        <v>49</v>
      </c>
      <c r="J5272">
        <v>19040812</v>
      </c>
      <c r="K5272" t="s">
        <v>18</v>
      </c>
      <c r="L5272" t="s">
        <v>18084</v>
      </c>
      <c r="M5272">
        <v>6548403</v>
      </c>
      <c r="N5272">
        <v>4</v>
      </c>
      <c r="O5272" s="5">
        <v>4</v>
      </c>
      <c r="P5272" s="5">
        <f t="shared" si="246"/>
        <v>9</v>
      </c>
      <c r="Q5272" s="5" t="str">
        <f t="shared" si="247"/>
        <v>3183</v>
      </c>
      <c r="R5272" s="5" t="str">
        <f t="shared" si="248"/>
        <v>dup-2</v>
      </c>
    </row>
    <row r="5273" spans="1:18" hidden="1" x14ac:dyDescent="0.2">
      <c r="A5273" t="s">
        <v>1668</v>
      </c>
      <c r="B5273" t="s">
        <v>18085</v>
      </c>
      <c r="C5273" t="s">
        <v>18</v>
      </c>
      <c r="D5273">
        <v>17</v>
      </c>
      <c r="E5273" t="s">
        <v>12991</v>
      </c>
      <c r="F5273" t="s">
        <v>18</v>
      </c>
      <c r="G5273" t="s">
        <v>1183</v>
      </c>
      <c r="H5273">
        <v>3062</v>
      </c>
      <c r="I5273" t="s">
        <v>91</v>
      </c>
      <c r="J5273">
        <v>19601229</v>
      </c>
      <c r="K5273" t="s">
        <v>18</v>
      </c>
      <c r="L5273" t="s">
        <v>12992</v>
      </c>
      <c r="M5273">
        <v>9052516</v>
      </c>
      <c r="N5273">
        <v>5</v>
      </c>
      <c r="O5273" s="5">
        <v>4</v>
      </c>
      <c r="P5273" s="5">
        <f t="shared" si="246"/>
        <v>8</v>
      </c>
      <c r="Q5273" s="5" t="str">
        <f t="shared" si="247"/>
        <v>227</v>
      </c>
      <c r="R5273" s="5" t="str">
        <f t="shared" si="248"/>
        <v>org</v>
      </c>
    </row>
    <row r="5274" spans="1:18" hidden="1" x14ac:dyDescent="0.2">
      <c r="A5274" t="s">
        <v>18086</v>
      </c>
      <c r="B5274" t="s">
        <v>4725</v>
      </c>
      <c r="C5274" t="s">
        <v>516</v>
      </c>
      <c r="D5274">
        <v>10</v>
      </c>
      <c r="E5274" t="s">
        <v>1001</v>
      </c>
      <c r="F5274" t="s">
        <v>18</v>
      </c>
      <c r="G5274" t="s">
        <v>18087</v>
      </c>
      <c r="H5274">
        <v>5089</v>
      </c>
      <c r="I5274" t="s">
        <v>2084</v>
      </c>
      <c r="J5274">
        <v>19070407</v>
      </c>
      <c r="K5274">
        <v>9</v>
      </c>
      <c r="L5274" t="s">
        <v>18088</v>
      </c>
      <c r="M5274">
        <v>5864399</v>
      </c>
      <c r="N5274">
        <v>8</v>
      </c>
      <c r="O5274" s="5">
        <v>4</v>
      </c>
      <c r="P5274" s="5">
        <f t="shared" si="246"/>
        <v>9</v>
      </c>
      <c r="Q5274" s="5" t="str">
        <f t="shared" si="247"/>
        <v>3027</v>
      </c>
      <c r="R5274" s="5" t="str">
        <f t="shared" si="248"/>
        <v>dup-0</v>
      </c>
    </row>
    <row r="5275" spans="1:18" hidden="1" x14ac:dyDescent="0.2">
      <c r="A5275" t="s">
        <v>18089</v>
      </c>
      <c r="B5275" t="s">
        <v>381</v>
      </c>
      <c r="C5275" t="s">
        <v>352</v>
      </c>
      <c r="D5275">
        <v>31</v>
      </c>
      <c r="E5275" t="s">
        <v>18090</v>
      </c>
      <c r="F5275" t="s">
        <v>4524</v>
      </c>
      <c r="G5275" t="s">
        <v>636</v>
      </c>
      <c r="H5275">
        <v>6148</v>
      </c>
      <c r="I5275" t="s">
        <v>18</v>
      </c>
      <c r="J5275">
        <v>19660916</v>
      </c>
      <c r="K5275">
        <v>8</v>
      </c>
      <c r="L5275" t="s">
        <v>18091</v>
      </c>
      <c r="M5275">
        <v>8545941</v>
      </c>
      <c r="N5275">
        <v>1</v>
      </c>
      <c r="O5275" s="5">
        <v>4</v>
      </c>
      <c r="P5275" s="5">
        <f t="shared" si="246"/>
        <v>9</v>
      </c>
      <c r="Q5275" s="5" t="str">
        <f t="shared" si="247"/>
        <v>4771</v>
      </c>
      <c r="R5275" s="5" t="str">
        <f t="shared" si="248"/>
        <v>org</v>
      </c>
    </row>
    <row r="5276" spans="1:18" hidden="1" x14ac:dyDescent="0.2">
      <c r="A5276" t="s">
        <v>18092</v>
      </c>
      <c r="B5276" t="s">
        <v>18093</v>
      </c>
      <c r="C5276" t="s">
        <v>921</v>
      </c>
      <c r="D5276">
        <v>35</v>
      </c>
      <c r="E5276" t="s">
        <v>18094</v>
      </c>
      <c r="F5276" t="s">
        <v>18</v>
      </c>
      <c r="G5276" t="s">
        <v>6107</v>
      </c>
      <c r="H5276">
        <v>3192</v>
      </c>
      <c r="I5276" t="s">
        <v>18</v>
      </c>
      <c r="J5276">
        <v>19331203</v>
      </c>
      <c r="K5276">
        <v>10</v>
      </c>
      <c r="L5276" t="s">
        <v>18095</v>
      </c>
      <c r="M5276">
        <v>8245675</v>
      </c>
      <c r="N5276">
        <v>0</v>
      </c>
      <c r="O5276" s="5">
        <v>4</v>
      </c>
      <c r="P5276" s="5">
        <f t="shared" si="246"/>
        <v>8</v>
      </c>
      <c r="Q5276" s="5" t="str">
        <f t="shared" si="247"/>
        <v>343</v>
      </c>
      <c r="R5276" s="5" t="str">
        <f t="shared" si="248"/>
        <v>dup-0</v>
      </c>
    </row>
    <row r="5277" spans="1:18" hidden="1" x14ac:dyDescent="0.2">
      <c r="A5277" t="s">
        <v>18096</v>
      </c>
      <c r="B5277" t="s">
        <v>18097</v>
      </c>
      <c r="C5277" t="s">
        <v>428</v>
      </c>
      <c r="D5277">
        <v>287</v>
      </c>
      <c r="E5277" t="s">
        <v>4238</v>
      </c>
      <c r="F5277" t="s">
        <v>18</v>
      </c>
      <c r="G5277" t="s">
        <v>18098</v>
      </c>
      <c r="H5277">
        <v>2141</v>
      </c>
      <c r="I5277" t="s">
        <v>91</v>
      </c>
      <c r="J5277" t="s">
        <v>18</v>
      </c>
      <c r="K5277">
        <v>44</v>
      </c>
      <c r="L5277" t="s">
        <v>7680</v>
      </c>
      <c r="M5277">
        <v>7334903</v>
      </c>
      <c r="N5277">
        <v>5</v>
      </c>
      <c r="O5277" s="5">
        <v>4</v>
      </c>
      <c r="P5277" s="5">
        <f t="shared" si="246"/>
        <v>9</v>
      </c>
      <c r="Q5277" s="5" t="str">
        <f t="shared" si="247"/>
        <v>1262</v>
      </c>
      <c r="R5277" s="5" t="str">
        <f t="shared" si="248"/>
        <v>dup-2</v>
      </c>
    </row>
    <row r="5278" spans="1:18" hidden="1" x14ac:dyDescent="0.2">
      <c r="A5278" t="s">
        <v>18099</v>
      </c>
      <c r="B5278" t="s">
        <v>18100</v>
      </c>
      <c r="C5278" t="s">
        <v>151</v>
      </c>
      <c r="D5278">
        <v>7</v>
      </c>
      <c r="E5278" t="s">
        <v>18</v>
      </c>
      <c r="F5278" t="s">
        <v>18</v>
      </c>
      <c r="G5278" t="s">
        <v>883</v>
      </c>
      <c r="H5278">
        <v>2360</v>
      </c>
      <c r="I5278" t="s">
        <v>91</v>
      </c>
      <c r="J5278" t="s">
        <v>18</v>
      </c>
      <c r="K5278">
        <v>36</v>
      </c>
      <c r="L5278" t="s">
        <v>18101</v>
      </c>
      <c r="M5278">
        <v>9147028</v>
      </c>
      <c r="N5278">
        <v>1</v>
      </c>
      <c r="O5278" s="5">
        <v>4</v>
      </c>
      <c r="P5278" s="5">
        <f t="shared" si="246"/>
        <v>9</v>
      </c>
      <c r="Q5278" s="5" t="str">
        <f t="shared" si="247"/>
        <v>2916</v>
      </c>
      <c r="R5278" s="5" t="str">
        <f t="shared" si="248"/>
        <v>dup-1</v>
      </c>
    </row>
    <row r="5279" spans="1:18" hidden="1" x14ac:dyDescent="0.2">
      <c r="A5279" t="s">
        <v>18102</v>
      </c>
      <c r="B5279" t="s">
        <v>5378</v>
      </c>
      <c r="C5279" t="s">
        <v>1296</v>
      </c>
      <c r="D5279">
        <v>4</v>
      </c>
      <c r="E5279" t="s">
        <v>7207</v>
      </c>
      <c r="F5279" t="s">
        <v>18</v>
      </c>
      <c r="G5279" t="s">
        <v>1657</v>
      </c>
      <c r="H5279">
        <v>7015</v>
      </c>
      <c r="I5279" t="s">
        <v>18103</v>
      </c>
      <c r="J5279">
        <v>19260804</v>
      </c>
      <c r="K5279">
        <v>15</v>
      </c>
      <c r="L5279" t="s">
        <v>7208</v>
      </c>
      <c r="M5279">
        <v>3918888</v>
      </c>
      <c r="N5279">
        <v>6</v>
      </c>
      <c r="O5279" s="5">
        <v>4</v>
      </c>
      <c r="P5279" s="5">
        <f t="shared" si="246"/>
        <v>9</v>
      </c>
      <c r="Q5279" s="5" t="str">
        <f t="shared" si="247"/>
        <v>4261</v>
      </c>
      <c r="R5279" s="5" t="str">
        <f t="shared" si="248"/>
        <v>dup-0</v>
      </c>
    </row>
    <row r="5280" spans="1:18" hidden="1" x14ac:dyDescent="0.2">
      <c r="A5280" t="s">
        <v>1856</v>
      </c>
      <c r="B5280" t="s">
        <v>434</v>
      </c>
      <c r="C5280" t="s">
        <v>263</v>
      </c>
      <c r="D5280">
        <v>41</v>
      </c>
      <c r="E5280" t="s">
        <v>972</v>
      </c>
      <c r="F5280" t="s">
        <v>18</v>
      </c>
      <c r="G5280" t="s">
        <v>549</v>
      </c>
      <c r="H5280">
        <v>3551</v>
      </c>
      <c r="I5280" t="s">
        <v>18</v>
      </c>
      <c r="J5280">
        <v>19851111</v>
      </c>
      <c r="K5280">
        <v>22</v>
      </c>
      <c r="L5280" t="s">
        <v>18104</v>
      </c>
      <c r="M5280">
        <v>2045161</v>
      </c>
      <c r="N5280">
        <v>6</v>
      </c>
      <c r="O5280" s="5">
        <v>4</v>
      </c>
      <c r="P5280" s="5">
        <f t="shared" si="246"/>
        <v>8</v>
      </c>
      <c r="Q5280" s="5" t="str">
        <f t="shared" si="247"/>
        <v>116</v>
      </c>
      <c r="R5280" s="5" t="str">
        <f t="shared" si="248"/>
        <v>org</v>
      </c>
    </row>
    <row r="5281" spans="1:18" hidden="1" x14ac:dyDescent="0.2">
      <c r="A5281" t="s">
        <v>18105</v>
      </c>
      <c r="B5281" t="s">
        <v>12166</v>
      </c>
      <c r="C5281" t="s">
        <v>14697</v>
      </c>
      <c r="D5281">
        <v>42</v>
      </c>
      <c r="E5281" t="s">
        <v>3371</v>
      </c>
      <c r="F5281" t="s">
        <v>18</v>
      </c>
      <c r="G5281" t="s">
        <v>4496</v>
      </c>
      <c r="H5281">
        <v>6027</v>
      </c>
      <c r="I5281" t="s">
        <v>91</v>
      </c>
      <c r="J5281">
        <v>19320424</v>
      </c>
      <c r="K5281">
        <v>38</v>
      </c>
      <c r="L5281" t="s">
        <v>18</v>
      </c>
      <c r="M5281">
        <v>9233731</v>
      </c>
      <c r="N5281">
        <v>7</v>
      </c>
      <c r="O5281" s="5">
        <v>4</v>
      </c>
      <c r="P5281" s="5">
        <f t="shared" si="246"/>
        <v>9</v>
      </c>
      <c r="Q5281" s="5" t="str">
        <f t="shared" si="247"/>
        <v>2162</v>
      </c>
      <c r="R5281" s="5" t="str">
        <f t="shared" si="248"/>
        <v>org</v>
      </c>
    </row>
    <row r="5282" spans="1:18" hidden="1" x14ac:dyDescent="0.2">
      <c r="A5282" t="s">
        <v>18106</v>
      </c>
      <c r="B5282" t="s">
        <v>5109</v>
      </c>
      <c r="C5282" t="s">
        <v>7066</v>
      </c>
      <c r="D5282">
        <v>8</v>
      </c>
      <c r="E5282" t="s">
        <v>18107</v>
      </c>
      <c r="F5282" t="s">
        <v>18</v>
      </c>
      <c r="G5282" t="s">
        <v>18108</v>
      </c>
      <c r="H5282">
        <v>3111</v>
      </c>
      <c r="I5282" t="s">
        <v>18</v>
      </c>
      <c r="J5282">
        <v>19771126</v>
      </c>
      <c r="K5282">
        <v>21</v>
      </c>
      <c r="L5282" t="s">
        <v>18109</v>
      </c>
      <c r="M5282">
        <v>7308445</v>
      </c>
      <c r="N5282">
        <v>3</v>
      </c>
      <c r="O5282" s="5">
        <v>4</v>
      </c>
      <c r="P5282" s="5">
        <f t="shared" si="246"/>
        <v>9</v>
      </c>
      <c r="Q5282" s="5" t="str">
        <f t="shared" si="247"/>
        <v>4723</v>
      </c>
      <c r="R5282" s="5" t="str">
        <f t="shared" si="248"/>
        <v>dup-0</v>
      </c>
    </row>
    <row r="5283" spans="1:18" hidden="1" x14ac:dyDescent="0.2">
      <c r="A5283" t="s">
        <v>18110</v>
      </c>
      <c r="B5283" t="s">
        <v>1140</v>
      </c>
      <c r="C5283" t="s">
        <v>18111</v>
      </c>
      <c r="D5283">
        <v>79</v>
      </c>
      <c r="E5283" t="s">
        <v>18112</v>
      </c>
      <c r="F5283" t="s">
        <v>18</v>
      </c>
      <c r="G5283" t="s">
        <v>18113</v>
      </c>
      <c r="H5283">
        <v>2762</v>
      </c>
      <c r="I5283" t="s">
        <v>34</v>
      </c>
      <c r="J5283">
        <v>19260109</v>
      </c>
      <c r="K5283">
        <v>28</v>
      </c>
      <c r="L5283" t="s">
        <v>18114</v>
      </c>
      <c r="M5283">
        <v>9777451</v>
      </c>
      <c r="N5283">
        <v>4</v>
      </c>
      <c r="O5283" s="5">
        <v>4</v>
      </c>
      <c r="P5283" s="5">
        <f t="shared" si="246"/>
        <v>8</v>
      </c>
      <c r="Q5283" s="5" t="str">
        <f t="shared" si="247"/>
        <v>477</v>
      </c>
      <c r="R5283" s="5" t="str">
        <f t="shared" si="248"/>
        <v>dup-1</v>
      </c>
    </row>
    <row r="5284" spans="1:18" hidden="1" x14ac:dyDescent="0.2">
      <c r="A5284" t="s">
        <v>18115</v>
      </c>
      <c r="B5284" t="s">
        <v>18116</v>
      </c>
      <c r="C5284" t="s">
        <v>1494</v>
      </c>
      <c r="D5284">
        <v>70</v>
      </c>
      <c r="E5284" t="s">
        <v>2042</v>
      </c>
      <c r="F5284" t="s">
        <v>18</v>
      </c>
      <c r="G5284" t="s">
        <v>9621</v>
      </c>
      <c r="H5284">
        <v>3199</v>
      </c>
      <c r="I5284" t="s">
        <v>18</v>
      </c>
      <c r="J5284">
        <v>19741118</v>
      </c>
      <c r="K5284">
        <v>38</v>
      </c>
      <c r="L5284" t="s">
        <v>18117</v>
      </c>
      <c r="M5284">
        <v>7938440</v>
      </c>
      <c r="N5284">
        <v>0</v>
      </c>
      <c r="O5284" s="5">
        <v>4</v>
      </c>
      <c r="P5284" s="5">
        <f t="shared" si="246"/>
        <v>9</v>
      </c>
      <c r="Q5284" s="5" t="str">
        <f t="shared" si="247"/>
        <v>1065</v>
      </c>
      <c r="R5284" s="5" t="str">
        <f t="shared" si="248"/>
        <v>org</v>
      </c>
    </row>
    <row r="5285" spans="1:18" hidden="1" x14ac:dyDescent="0.2">
      <c r="A5285" t="s">
        <v>18118</v>
      </c>
      <c r="B5285" t="s">
        <v>4777</v>
      </c>
      <c r="C5285" t="s">
        <v>516</v>
      </c>
      <c r="D5285">
        <v>4</v>
      </c>
      <c r="E5285" t="s">
        <v>4490</v>
      </c>
      <c r="F5285" t="s">
        <v>18</v>
      </c>
      <c r="G5285" t="s">
        <v>4781</v>
      </c>
      <c r="H5285">
        <v>2774</v>
      </c>
      <c r="I5285" t="s">
        <v>20</v>
      </c>
      <c r="J5285">
        <v>19750523</v>
      </c>
      <c r="K5285" t="s">
        <v>18</v>
      </c>
      <c r="L5285" t="s">
        <v>18119</v>
      </c>
      <c r="M5285">
        <v>6619100</v>
      </c>
      <c r="N5285">
        <v>1</v>
      </c>
      <c r="O5285" s="5">
        <v>4</v>
      </c>
      <c r="P5285" s="5">
        <f t="shared" si="246"/>
        <v>9</v>
      </c>
      <c r="Q5285" s="5" t="str">
        <f t="shared" si="247"/>
        <v>1730</v>
      </c>
      <c r="R5285" s="5" t="str">
        <f t="shared" si="248"/>
        <v>dup-2</v>
      </c>
    </row>
    <row r="5286" spans="1:18" hidden="1" x14ac:dyDescent="0.2">
      <c r="A5286" t="s">
        <v>18120</v>
      </c>
      <c r="B5286" t="s">
        <v>1016</v>
      </c>
      <c r="C5286" t="s">
        <v>6095</v>
      </c>
      <c r="D5286">
        <v>49</v>
      </c>
      <c r="E5286" t="s">
        <v>18121</v>
      </c>
      <c r="F5286" t="s">
        <v>18</v>
      </c>
      <c r="G5286" t="s">
        <v>13772</v>
      </c>
      <c r="H5286">
        <v>3922</v>
      </c>
      <c r="I5286" t="s">
        <v>34</v>
      </c>
      <c r="J5286">
        <v>19720307</v>
      </c>
      <c r="K5286">
        <v>26</v>
      </c>
      <c r="L5286" t="s">
        <v>13773</v>
      </c>
      <c r="M5286">
        <v>2982585</v>
      </c>
      <c r="N5286">
        <v>4</v>
      </c>
      <c r="O5286" s="5">
        <v>4</v>
      </c>
      <c r="P5286" s="5">
        <f t="shared" si="246"/>
        <v>9</v>
      </c>
      <c r="Q5286" s="5" t="str">
        <f t="shared" si="247"/>
        <v>4962</v>
      </c>
      <c r="R5286" s="5" t="str">
        <f t="shared" si="248"/>
        <v>dup-1</v>
      </c>
    </row>
    <row r="5287" spans="1:18" hidden="1" x14ac:dyDescent="0.2">
      <c r="A5287" t="s">
        <v>18122</v>
      </c>
      <c r="B5287" t="s">
        <v>18123</v>
      </c>
      <c r="C5287" t="s">
        <v>18124</v>
      </c>
      <c r="D5287">
        <v>24</v>
      </c>
      <c r="E5287" t="s">
        <v>18125</v>
      </c>
      <c r="F5287" t="s">
        <v>18</v>
      </c>
      <c r="G5287" t="s">
        <v>631</v>
      </c>
      <c r="H5287">
        <v>3814</v>
      </c>
      <c r="I5287" t="s">
        <v>34</v>
      </c>
      <c r="J5287">
        <v>19480611</v>
      </c>
      <c r="K5287">
        <v>22</v>
      </c>
      <c r="L5287" t="s">
        <v>18126</v>
      </c>
      <c r="M5287">
        <v>2050576</v>
      </c>
      <c r="N5287">
        <v>1</v>
      </c>
      <c r="O5287" s="5">
        <v>4</v>
      </c>
      <c r="P5287" s="5">
        <f t="shared" si="246"/>
        <v>9</v>
      </c>
      <c r="Q5287" s="5" t="str">
        <f t="shared" si="247"/>
        <v>2977</v>
      </c>
      <c r="R5287" s="5" t="str">
        <f t="shared" si="248"/>
        <v>dup-2</v>
      </c>
    </row>
    <row r="5288" spans="1:18" hidden="1" x14ac:dyDescent="0.2">
      <c r="A5288" t="s">
        <v>18127</v>
      </c>
      <c r="B5288" t="s">
        <v>1427</v>
      </c>
      <c r="C5288" t="s">
        <v>509</v>
      </c>
      <c r="D5288">
        <v>3</v>
      </c>
      <c r="E5288" t="s">
        <v>18128</v>
      </c>
      <c r="F5288" t="s">
        <v>18129</v>
      </c>
      <c r="G5288" t="s">
        <v>4019</v>
      </c>
      <c r="H5288">
        <v>2227</v>
      </c>
      <c r="I5288" t="s">
        <v>18</v>
      </c>
      <c r="J5288">
        <v>19560712</v>
      </c>
      <c r="K5288" t="s">
        <v>18</v>
      </c>
      <c r="L5288" t="s">
        <v>18130</v>
      </c>
      <c r="M5288">
        <v>1331456</v>
      </c>
      <c r="N5288">
        <v>0</v>
      </c>
      <c r="O5288" s="5">
        <v>4</v>
      </c>
      <c r="P5288" s="5">
        <f t="shared" si="246"/>
        <v>9</v>
      </c>
      <c r="Q5288" s="5" t="str">
        <f t="shared" si="247"/>
        <v>3456</v>
      </c>
      <c r="R5288" s="5" t="str">
        <f t="shared" si="248"/>
        <v>org</v>
      </c>
    </row>
    <row r="5289" spans="1:18" hidden="1" x14ac:dyDescent="0.2">
      <c r="A5289" t="s">
        <v>18131</v>
      </c>
      <c r="B5289" t="s">
        <v>1572</v>
      </c>
      <c r="C5289" t="s">
        <v>2812</v>
      </c>
      <c r="D5289">
        <v>4</v>
      </c>
      <c r="E5289" t="s">
        <v>6753</v>
      </c>
      <c r="F5289" t="s">
        <v>18</v>
      </c>
      <c r="G5289" t="s">
        <v>6754</v>
      </c>
      <c r="H5289">
        <v>4716</v>
      </c>
      <c r="I5289" t="s">
        <v>34</v>
      </c>
      <c r="J5289" t="s">
        <v>18</v>
      </c>
      <c r="K5289">
        <v>12</v>
      </c>
      <c r="L5289" t="s">
        <v>6755</v>
      </c>
      <c r="M5289">
        <v>9588431</v>
      </c>
      <c r="N5289">
        <v>8</v>
      </c>
      <c r="O5289" s="5">
        <v>4</v>
      </c>
      <c r="P5289" s="5">
        <f t="shared" si="246"/>
        <v>9</v>
      </c>
      <c r="Q5289" s="5" t="str">
        <f t="shared" si="247"/>
        <v>3664</v>
      </c>
      <c r="R5289" s="5" t="str">
        <f t="shared" si="248"/>
        <v>org</v>
      </c>
    </row>
    <row r="5290" spans="1:18" hidden="1" x14ac:dyDescent="0.2">
      <c r="A5290" t="s">
        <v>18132</v>
      </c>
      <c r="B5290" t="s">
        <v>1867</v>
      </c>
      <c r="C5290" t="s">
        <v>18133</v>
      </c>
      <c r="D5290">
        <v>29</v>
      </c>
      <c r="E5290" t="s">
        <v>18</v>
      </c>
      <c r="F5290" t="s">
        <v>18</v>
      </c>
      <c r="G5290" t="s">
        <v>2644</v>
      </c>
      <c r="H5290">
        <v>4562</v>
      </c>
      <c r="I5290" t="s">
        <v>91</v>
      </c>
      <c r="J5290">
        <v>19240627</v>
      </c>
      <c r="K5290">
        <v>23</v>
      </c>
      <c r="L5290" t="s">
        <v>13112</v>
      </c>
      <c r="M5290">
        <v>1110640</v>
      </c>
      <c r="N5290">
        <v>1</v>
      </c>
      <c r="O5290" s="5">
        <v>4</v>
      </c>
      <c r="P5290" s="5">
        <f t="shared" si="246"/>
        <v>9</v>
      </c>
      <c r="Q5290" s="5" t="str">
        <f t="shared" si="247"/>
        <v>3273</v>
      </c>
      <c r="R5290" s="5" t="str">
        <f t="shared" si="248"/>
        <v>dup-1</v>
      </c>
    </row>
    <row r="5291" spans="1:18" hidden="1" x14ac:dyDescent="0.2">
      <c r="A5291" t="s">
        <v>18134</v>
      </c>
      <c r="B5291" t="s">
        <v>1453</v>
      </c>
      <c r="C5291" t="s">
        <v>838</v>
      </c>
      <c r="D5291">
        <v>10</v>
      </c>
      <c r="E5291" t="s">
        <v>7451</v>
      </c>
      <c r="F5291" t="s">
        <v>5269</v>
      </c>
      <c r="G5291" t="s">
        <v>584</v>
      </c>
      <c r="H5291">
        <v>2099</v>
      </c>
      <c r="I5291" t="s">
        <v>91</v>
      </c>
      <c r="J5291">
        <v>19980306</v>
      </c>
      <c r="K5291">
        <v>7</v>
      </c>
      <c r="L5291" t="s">
        <v>14910</v>
      </c>
      <c r="M5291">
        <v>5878314</v>
      </c>
      <c r="N5291">
        <v>5</v>
      </c>
      <c r="O5291" s="5">
        <v>4</v>
      </c>
      <c r="P5291" s="5">
        <f t="shared" si="246"/>
        <v>9</v>
      </c>
      <c r="Q5291" s="5" t="str">
        <f t="shared" si="247"/>
        <v>3210</v>
      </c>
      <c r="R5291" s="5" t="str">
        <f t="shared" si="248"/>
        <v>org</v>
      </c>
    </row>
    <row r="5292" spans="1:18" hidden="1" x14ac:dyDescent="0.2">
      <c r="A5292" t="s">
        <v>18135</v>
      </c>
      <c r="B5292" t="s">
        <v>531</v>
      </c>
      <c r="C5292" t="s">
        <v>352</v>
      </c>
      <c r="D5292">
        <v>16</v>
      </c>
      <c r="E5292" t="s">
        <v>10307</v>
      </c>
      <c r="F5292" t="s">
        <v>18</v>
      </c>
      <c r="G5292" t="s">
        <v>845</v>
      </c>
      <c r="H5292">
        <v>2000</v>
      </c>
      <c r="I5292" t="s">
        <v>20</v>
      </c>
      <c r="J5292">
        <v>19440321</v>
      </c>
      <c r="K5292">
        <v>41</v>
      </c>
      <c r="L5292" t="s">
        <v>18136</v>
      </c>
      <c r="M5292">
        <v>6184062</v>
      </c>
      <c r="N5292">
        <v>0</v>
      </c>
      <c r="O5292" s="5">
        <v>4</v>
      </c>
      <c r="P5292" s="5">
        <f t="shared" si="246"/>
        <v>9</v>
      </c>
      <c r="Q5292" s="5" t="str">
        <f t="shared" si="247"/>
        <v>2283</v>
      </c>
      <c r="R5292" s="5" t="str">
        <f t="shared" si="248"/>
        <v>org</v>
      </c>
    </row>
    <row r="5293" spans="1:18" hidden="1" x14ac:dyDescent="0.2">
      <c r="A5293" t="s">
        <v>18137</v>
      </c>
      <c r="B5293" t="s">
        <v>8110</v>
      </c>
      <c r="C5293" t="s">
        <v>3001</v>
      </c>
      <c r="D5293">
        <v>9</v>
      </c>
      <c r="E5293" t="s">
        <v>8112</v>
      </c>
      <c r="F5293" t="s">
        <v>16719</v>
      </c>
      <c r="G5293" t="s">
        <v>8113</v>
      </c>
      <c r="H5293" t="s">
        <v>18</v>
      </c>
      <c r="I5293" t="s">
        <v>18138</v>
      </c>
      <c r="J5293">
        <v>19490907</v>
      </c>
      <c r="K5293">
        <v>43</v>
      </c>
      <c r="L5293" t="s">
        <v>8114</v>
      </c>
      <c r="M5293">
        <v>6439688</v>
      </c>
      <c r="N5293">
        <v>5</v>
      </c>
      <c r="O5293" s="5">
        <v>4</v>
      </c>
      <c r="P5293" s="5">
        <f t="shared" si="246"/>
        <v>9</v>
      </c>
      <c r="Q5293" s="5" t="str">
        <f t="shared" si="247"/>
        <v>4157</v>
      </c>
      <c r="R5293" s="5" t="str">
        <f t="shared" si="248"/>
        <v>dup-0</v>
      </c>
    </row>
    <row r="5294" spans="1:18" hidden="1" x14ac:dyDescent="0.2">
      <c r="A5294" t="s">
        <v>610</v>
      </c>
      <c r="B5294" t="s">
        <v>2697</v>
      </c>
      <c r="C5294" t="s">
        <v>11751</v>
      </c>
      <c r="D5294">
        <v>19</v>
      </c>
      <c r="E5294" t="s">
        <v>1310</v>
      </c>
      <c r="F5294" t="s">
        <v>11752</v>
      </c>
      <c r="G5294" t="s">
        <v>11753</v>
      </c>
      <c r="H5294">
        <v>2450</v>
      </c>
      <c r="I5294" t="s">
        <v>91</v>
      </c>
      <c r="J5294" t="s">
        <v>18</v>
      </c>
      <c r="K5294">
        <v>35</v>
      </c>
      <c r="L5294" t="s">
        <v>11755</v>
      </c>
      <c r="M5294">
        <v>4454319</v>
      </c>
      <c r="N5294">
        <v>5</v>
      </c>
      <c r="O5294" s="5">
        <v>4</v>
      </c>
      <c r="P5294" s="5">
        <f t="shared" si="246"/>
        <v>8</v>
      </c>
      <c r="Q5294" s="5" t="str">
        <f t="shared" si="247"/>
        <v>255</v>
      </c>
      <c r="R5294" s="5" t="str">
        <f t="shared" si="248"/>
        <v>org</v>
      </c>
    </row>
    <row r="5295" spans="1:18" hidden="1" x14ac:dyDescent="0.2">
      <c r="A5295" t="s">
        <v>18139</v>
      </c>
      <c r="B5295" t="s">
        <v>1606</v>
      </c>
      <c r="C5295" t="s">
        <v>5355</v>
      </c>
      <c r="D5295">
        <v>52</v>
      </c>
      <c r="E5295" t="s">
        <v>2862</v>
      </c>
      <c r="F5295" t="s">
        <v>369</v>
      </c>
      <c r="G5295" t="s">
        <v>389</v>
      </c>
      <c r="H5295">
        <v>5171</v>
      </c>
      <c r="I5295" t="s">
        <v>34</v>
      </c>
      <c r="J5295">
        <v>19090905</v>
      </c>
      <c r="K5295">
        <v>28</v>
      </c>
      <c r="L5295" t="s">
        <v>2863</v>
      </c>
      <c r="M5295">
        <v>1778895</v>
      </c>
      <c r="N5295">
        <v>3</v>
      </c>
      <c r="O5295" s="5">
        <v>4</v>
      </c>
      <c r="P5295" s="5">
        <f t="shared" si="246"/>
        <v>9</v>
      </c>
      <c r="Q5295" s="5" t="str">
        <f t="shared" si="247"/>
        <v>3898</v>
      </c>
      <c r="R5295" s="5" t="str">
        <f t="shared" si="248"/>
        <v>dup-2</v>
      </c>
    </row>
    <row r="5296" spans="1:18" hidden="1" x14ac:dyDescent="0.2">
      <c r="A5296" t="s">
        <v>18140</v>
      </c>
      <c r="B5296" t="s">
        <v>18141</v>
      </c>
      <c r="C5296" t="s">
        <v>882</v>
      </c>
      <c r="D5296">
        <v>1</v>
      </c>
      <c r="E5296" t="s">
        <v>889</v>
      </c>
      <c r="F5296" t="s">
        <v>5793</v>
      </c>
      <c r="G5296" t="s">
        <v>5794</v>
      </c>
      <c r="H5296">
        <v>4300</v>
      </c>
      <c r="I5296" t="s">
        <v>91</v>
      </c>
      <c r="J5296">
        <v>19010325</v>
      </c>
      <c r="K5296">
        <v>33</v>
      </c>
      <c r="L5296" t="s">
        <v>5795</v>
      </c>
      <c r="M5296">
        <v>2704659</v>
      </c>
      <c r="N5296">
        <v>1</v>
      </c>
      <c r="O5296" s="5">
        <v>4</v>
      </c>
      <c r="P5296" s="5">
        <f t="shared" si="246"/>
        <v>9</v>
      </c>
      <c r="Q5296" s="5" t="str">
        <f t="shared" si="247"/>
        <v>3124</v>
      </c>
      <c r="R5296" s="5" t="str">
        <f t="shared" si="248"/>
        <v>dup-3</v>
      </c>
    </row>
    <row r="5297" spans="1:18" hidden="1" x14ac:dyDescent="0.2">
      <c r="A5297" t="s">
        <v>18142</v>
      </c>
      <c r="B5297" t="s">
        <v>496</v>
      </c>
      <c r="C5297" t="s">
        <v>18143</v>
      </c>
      <c r="D5297">
        <v>530</v>
      </c>
      <c r="E5297" t="s">
        <v>1897</v>
      </c>
      <c r="F5297" t="s">
        <v>18</v>
      </c>
      <c r="G5297" t="s">
        <v>4334</v>
      </c>
      <c r="H5297">
        <v>2209</v>
      </c>
      <c r="I5297" t="s">
        <v>27</v>
      </c>
      <c r="J5297">
        <v>19770424</v>
      </c>
      <c r="K5297">
        <v>38</v>
      </c>
      <c r="L5297" t="s">
        <v>18144</v>
      </c>
      <c r="M5297">
        <v>7003973</v>
      </c>
      <c r="N5297">
        <v>7</v>
      </c>
      <c r="O5297" s="5">
        <v>4</v>
      </c>
      <c r="P5297" s="5">
        <f t="shared" si="246"/>
        <v>9</v>
      </c>
      <c r="Q5297" s="5" t="str">
        <f t="shared" si="247"/>
        <v>2586</v>
      </c>
      <c r="R5297" s="5" t="str">
        <f t="shared" si="248"/>
        <v>org</v>
      </c>
    </row>
    <row r="5298" spans="1:18" hidden="1" x14ac:dyDescent="0.2">
      <c r="A5298" t="s">
        <v>18145</v>
      </c>
      <c r="B5298" t="s">
        <v>6484</v>
      </c>
      <c r="C5298" t="s">
        <v>532</v>
      </c>
      <c r="D5298">
        <v>45</v>
      </c>
      <c r="E5298" t="s">
        <v>18146</v>
      </c>
      <c r="F5298" t="s">
        <v>18</v>
      </c>
      <c r="G5298" t="s">
        <v>1535</v>
      </c>
      <c r="H5298">
        <v>4655</v>
      </c>
      <c r="I5298" t="s">
        <v>34</v>
      </c>
      <c r="J5298">
        <v>19331015</v>
      </c>
      <c r="K5298">
        <v>23</v>
      </c>
      <c r="L5298" t="s">
        <v>17010</v>
      </c>
      <c r="M5298">
        <v>7719118</v>
      </c>
      <c r="N5298">
        <v>4</v>
      </c>
      <c r="O5298" s="5">
        <v>4</v>
      </c>
      <c r="P5298" s="5">
        <f t="shared" si="246"/>
        <v>9</v>
      </c>
      <c r="Q5298" s="5" t="str">
        <f t="shared" si="247"/>
        <v>2584</v>
      </c>
      <c r="R5298" s="5" t="str">
        <f t="shared" si="248"/>
        <v>dup-0</v>
      </c>
    </row>
    <row r="5299" spans="1:18" hidden="1" x14ac:dyDescent="0.2">
      <c r="A5299" t="s">
        <v>18147</v>
      </c>
      <c r="B5299" t="s">
        <v>666</v>
      </c>
      <c r="C5299" t="s">
        <v>5273</v>
      </c>
      <c r="D5299">
        <v>74</v>
      </c>
      <c r="E5299" t="s">
        <v>8932</v>
      </c>
      <c r="F5299" t="s">
        <v>18</v>
      </c>
      <c r="G5299" t="s">
        <v>243</v>
      </c>
      <c r="H5299">
        <v>3058</v>
      </c>
      <c r="I5299" t="s">
        <v>91</v>
      </c>
      <c r="J5299">
        <v>19011124</v>
      </c>
      <c r="K5299">
        <v>34</v>
      </c>
      <c r="L5299" t="s">
        <v>8933</v>
      </c>
      <c r="M5299">
        <v>2853261</v>
      </c>
      <c r="N5299">
        <v>1</v>
      </c>
      <c r="O5299" s="5">
        <v>4</v>
      </c>
      <c r="P5299" s="5">
        <f t="shared" si="246"/>
        <v>9</v>
      </c>
      <c r="Q5299" s="5" t="str">
        <f t="shared" si="247"/>
        <v>2384</v>
      </c>
      <c r="R5299" s="5" t="str">
        <f t="shared" si="248"/>
        <v>org</v>
      </c>
    </row>
    <row r="5300" spans="1:18" hidden="1" x14ac:dyDescent="0.2">
      <c r="A5300" t="s">
        <v>18148</v>
      </c>
      <c r="B5300" t="s">
        <v>989</v>
      </c>
      <c r="C5300" t="s">
        <v>18149</v>
      </c>
      <c r="D5300">
        <v>4</v>
      </c>
      <c r="E5300" t="s">
        <v>18150</v>
      </c>
      <c r="F5300" t="s">
        <v>18151</v>
      </c>
      <c r="G5300" t="s">
        <v>18152</v>
      </c>
      <c r="H5300">
        <v>4000</v>
      </c>
      <c r="I5300" t="s">
        <v>27</v>
      </c>
      <c r="J5300">
        <v>19260218</v>
      </c>
      <c r="K5300">
        <v>43</v>
      </c>
      <c r="L5300" t="s">
        <v>18153</v>
      </c>
      <c r="M5300">
        <v>2186638</v>
      </c>
      <c r="N5300">
        <v>4</v>
      </c>
      <c r="O5300" s="5">
        <v>4</v>
      </c>
      <c r="P5300" s="5">
        <f t="shared" si="246"/>
        <v>9</v>
      </c>
      <c r="Q5300" s="5" t="str">
        <f t="shared" si="247"/>
        <v>1703</v>
      </c>
      <c r="R5300" s="5" t="str">
        <f t="shared" si="248"/>
        <v>org</v>
      </c>
    </row>
    <row r="5301" spans="1:18" hidden="1" x14ac:dyDescent="0.2">
      <c r="A5301" t="s">
        <v>18154</v>
      </c>
      <c r="B5301" t="s">
        <v>434</v>
      </c>
      <c r="C5301" t="s">
        <v>342</v>
      </c>
      <c r="D5301">
        <v>58</v>
      </c>
      <c r="E5301" t="s">
        <v>9925</v>
      </c>
      <c r="F5301" t="s">
        <v>40</v>
      </c>
      <c r="G5301" t="s">
        <v>18155</v>
      </c>
      <c r="H5301">
        <v>2299</v>
      </c>
      <c r="I5301" t="s">
        <v>91</v>
      </c>
      <c r="J5301">
        <v>19800513</v>
      </c>
      <c r="K5301">
        <v>30</v>
      </c>
      <c r="L5301" t="s">
        <v>18156</v>
      </c>
      <c r="M5301">
        <v>7754229</v>
      </c>
      <c r="N5301">
        <v>6</v>
      </c>
      <c r="O5301" s="5">
        <v>4</v>
      </c>
      <c r="P5301" s="5">
        <f t="shared" si="246"/>
        <v>9</v>
      </c>
      <c r="Q5301" s="5" t="str">
        <f t="shared" si="247"/>
        <v>4200</v>
      </c>
      <c r="R5301" s="5" t="str">
        <f t="shared" si="248"/>
        <v>org</v>
      </c>
    </row>
    <row r="5302" spans="1:18" hidden="1" x14ac:dyDescent="0.2">
      <c r="A5302" t="s">
        <v>18157</v>
      </c>
      <c r="B5302" t="s">
        <v>18158</v>
      </c>
      <c r="C5302" t="s">
        <v>18159</v>
      </c>
      <c r="D5302">
        <v>117</v>
      </c>
      <c r="E5302" t="s">
        <v>2628</v>
      </c>
      <c r="F5302" t="s">
        <v>18</v>
      </c>
      <c r="G5302" t="s">
        <v>2629</v>
      </c>
      <c r="H5302">
        <v>3111</v>
      </c>
      <c r="I5302" t="s">
        <v>91</v>
      </c>
      <c r="J5302">
        <v>19270521</v>
      </c>
      <c r="K5302">
        <v>28</v>
      </c>
      <c r="L5302" t="s">
        <v>18160</v>
      </c>
      <c r="M5302">
        <v>7059556</v>
      </c>
      <c r="N5302">
        <v>2</v>
      </c>
      <c r="O5302" s="5">
        <v>4</v>
      </c>
      <c r="P5302" s="5">
        <f t="shared" si="246"/>
        <v>9</v>
      </c>
      <c r="Q5302" s="5" t="str">
        <f t="shared" si="247"/>
        <v>4419</v>
      </c>
      <c r="R5302" s="5" t="str">
        <f t="shared" si="248"/>
        <v>dup-1</v>
      </c>
    </row>
    <row r="5303" spans="1:18" hidden="1" x14ac:dyDescent="0.2">
      <c r="A5303" t="s">
        <v>720</v>
      </c>
      <c r="B5303" t="s">
        <v>8110</v>
      </c>
      <c r="C5303" t="s">
        <v>11751</v>
      </c>
      <c r="D5303">
        <v>19</v>
      </c>
      <c r="E5303" t="s">
        <v>1310</v>
      </c>
      <c r="F5303" t="s">
        <v>11752</v>
      </c>
      <c r="G5303" t="s">
        <v>18161</v>
      </c>
      <c r="H5303">
        <v>2450</v>
      </c>
      <c r="I5303" t="s">
        <v>91</v>
      </c>
      <c r="J5303" t="s">
        <v>18</v>
      </c>
      <c r="K5303">
        <v>34</v>
      </c>
      <c r="L5303" t="s">
        <v>11755</v>
      </c>
      <c r="M5303">
        <v>4454319</v>
      </c>
      <c r="N5303">
        <v>5</v>
      </c>
      <c r="O5303" s="5">
        <v>4</v>
      </c>
      <c r="P5303" s="5">
        <f t="shared" si="246"/>
        <v>8</v>
      </c>
      <c r="Q5303" s="5" t="str">
        <f t="shared" si="247"/>
        <v>255</v>
      </c>
      <c r="R5303" s="5" t="str">
        <f t="shared" si="248"/>
        <v>dup-1</v>
      </c>
    </row>
    <row r="5304" spans="1:18" hidden="1" x14ac:dyDescent="0.2">
      <c r="A5304" t="s">
        <v>18162</v>
      </c>
      <c r="B5304" t="s">
        <v>553</v>
      </c>
      <c r="C5304" t="s">
        <v>18163</v>
      </c>
      <c r="D5304">
        <v>75</v>
      </c>
      <c r="E5304" t="s">
        <v>954</v>
      </c>
      <c r="F5304" t="s">
        <v>18</v>
      </c>
      <c r="G5304" t="s">
        <v>350</v>
      </c>
      <c r="H5304">
        <v>6014</v>
      </c>
      <c r="I5304" t="s">
        <v>49</v>
      </c>
      <c r="J5304">
        <v>19800427</v>
      </c>
      <c r="K5304">
        <v>30</v>
      </c>
      <c r="L5304" t="s">
        <v>18164</v>
      </c>
      <c r="M5304">
        <v>9023213</v>
      </c>
      <c r="N5304">
        <v>1</v>
      </c>
      <c r="O5304" s="5">
        <v>4</v>
      </c>
      <c r="P5304" s="5">
        <f t="shared" si="246"/>
        <v>9</v>
      </c>
      <c r="Q5304" s="5" t="str">
        <f t="shared" si="247"/>
        <v>2781</v>
      </c>
      <c r="R5304" s="5" t="str">
        <f t="shared" si="248"/>
        <v>org</v>
      </c>
    </row>
    <row r="5305" spans="1:18" hidden="1" x14ac:dyDescent="0.2">
      <c r="A5305" t="s">
        <v>18165</v>
      </c>
      <c r="B5305" t="s">
        <v>1070</v>
      </c>
      <c r="C5305" t="s">
        <v>6535</v>
      </c>
      <c r="D5305">
        <v>9</v>
      </c>
      <c r="E5305" t="s">
        <v>18166</v>
      </c>
      <c r="F5305" t="s">
        <v>18</v>
      </c>
      <c r="G5305" t="s">
        <v>6325</v>
      </c>
      <c r="H5305">
        <v>2170</v>
      </c>
      <c r="I5305" t="s">
        <v>18</v>
      </c>
      <c r="J5305">
        <v>19250525</v>
      </c>
      <c r="K5305">
        <v>26</v>
      </c>
      <c r="L5305" t="s">
        <v>18167</v>
      </c>
      <c r="M5305">
        <v>1295427</v>
      </c>
      <c r="N5305">
        <v>3</v>
      </c>
      <c r="O5305" s="5">
        <v>4</v>
      </c>
      <c r="P5305" s="5">
        <f t="shared" si="246"/>
        <v>9</v>
      </c>
      <c r="Q5305" s="5" t="str">
        <f t="shared" si="247"/>
        <v>4359</v>
      </c>
      <c r="R5305" s="5" t="str">
        <f t="shared" si="248"/>
        <v>org</v>
      </c>
    </row>
    <row r="5306" spans="1:18" hidden="1" x14ac:dyDescent="0.2">
      <c r="A5306" t="s">
        <v>18168</v>
      </c>
      <c r="B5306" t="s">
        <v>18169</v>
      </c>
      <c r="C5306" t="s">
        <v>3768</v>
      </c>
      <c r="D5306">
        <v>63</v>
      </c>
      <c r="E5306" t="s">
        <v>113</v>
      </c>
      <c r="F5306" t="s">
        <v>18</v>
      </c>
      <c r="G5306" t="s">
        <v>19</v>
      </c>
      <c r="H5306" t="s">
        <v>18</v>
      </c>
      <c r="I5306" t="s">
        <v>27</v>
      </c>
      <c r="J5306">
        <v>19310429</v>
      </c>
      <c r="K5306" t="s">
        <v>18</v>
      </c>
      <c r="L5306" t="s">
        <v>3769</v>
      </c>
      <c r="M5306">
        <v>5271319</v>
      </c>
      <c r="N5306">
        <v>0</v>
      </c>
      <c r="O5306" s="5">
        <v>4</v>
      </c>
      <c r="P5306" s="5">
        <f t="shared" si="246"/>
        <v>9</v>
      </c>
      <c r="Q5306" s="5" t="str">
        <f t="shared" si="247"/>
        <v>3959</v>
      </c>
      <c r="R5306" s="5" t="str">
        <f t="shared" si="248"/>
        <v>org</v>
      </c>
    </row>
    <row r="5307" spans="1:18" hidden="1" x14ac:dyDescent="0.2">
      <c r="A5307" t="s">
        <v>18170</v>
      </c>
      <c r="B5307" t="s">
        <v>10085</v>
      </c>
      <c r="C5307" t="s">
        <v>384</v>
      </c>
      <c r="D5307">
        <v>16</v>
      </c>
      <c r="E5307" t="s">
        <v>5893</v>
      </c>
      <c r="F5307" t="s">
        <v>18171</v>
      </c>
      <c r="G5307" t="s">
        <v>3698</v>
      </c>
      <c r="H5307">
        <v>2131</v>
      </c>
      <c r="I5307" t="s">
        <v>279</v>
      </c>
      <c r="J5307">
        <v>19031109</v>
      </c>
      <c r="K5307">
        <v>25</v>
      </c>
      <c r="L5307" t="s">
        <v>18172</v>
      </c>
      <c r="M5307">
        <v>6519629</v>
      </c>
      <c r="N5307">
        <v>8</v>
      </c>
      <c r="O5307" s="5">
        <v>4</v>
      </c>
      <c r="P5307" s="5">
        <f t="shared" si="246"/>
        <v>9</v>
      </c>
      <c r="Q5307" s="5" t="str">
        <f t="shared" si="247"/>
        <v>2418</v>
      </c>
      <c r="R5307" s="5" t="str">
        <f t="shared" si="248"/>
        <v>dup-1</v>
      </c>
    </row>
    <row r="5308" spans="1:18" hidden="1" x14ac:dyDescent="0.2">
      <c r="A5308" t="s">
        <v>18173</v>
      </c>
      <c r="B5308" t="s">
        <v>12577</v>
      </c>
      <c r="C5308" t="s">
        <v>336</v>
      </c>
      <c r="D5308">
        <v>1863</v>
      </c>
      <c r="E5308" t="s">
        <v>18174</v>
      </c>
      <c r="F5308" t="s">
        <v>18</v>
      </c>
      <c r="G5308" t="s">
        <v>2761</v>
      </c>
      <c r="H5308">
        <v>2576</v>
      </c>
      <c r="I5308" t="s">
        <v>49</v>
      </c>
      <c r="J5308">
        <v>19280409</v>
      </c>
      <c r="K5308">
        <v>27</v>
      </c>
      <c r="L5308" t="s">
        <v>7854</v>
      </c>
      <c r="M5308">
        <v>8750951</v>
      </c>
      <c r="N5308">
        <v>5</v>
      </c>
      <c r="O5308" s="5">
        <v>4</v>
      </c>
      <c r="P5308" s="5">
        <f t="shared" si="246"/>
        <v>9</v>
      </c>
      <c r="Q5308" s="5" t="str">
        <f t="shared" si="247"/>
        <v>1421</v>
      </c>
      <c r="R5308" s="5" t="str">
        <f t="shared" si="248"/>
        <v>dup-0</v>
      </c>
    </row>
    <row r="5309" spans="1:18" hidden="1" x14ac:dyDescent="0.2">
      <c r="A5309" t="s">
        <v>18175</v>
      </c>
      <c r="B5309" t="s">
        <v>18176</v>
      </c>
      <c r="C5309" t="s">
        <v>18177</v>
      </c>
      <c r="D5309">
        <v>8</v>
      </c>
      <c r="E5309" t="s">
        <v>6660</v>
      </c>
      <c r="F5309" t="s">
        <v>18</v>
      </c>
      <c r="G5309" t="s">
        <v>6661</v>
      </c>
      <c r="H5309">
        <v>6024</v>
      </c>
      <c r="I5309" t="s">
        <v>34</v>
      </c>
      <c r="J5309">
        <v>19570212</v>
      </c>
      <c r="K5309" t="s">
        <v>18</v>
      </c>
      <c r="L5309" t="s">
        <v>17364</v>
      </c>
      <c r="M5309">
        <v>9295168</v>
      </c>
      <c r="N5309">
        <v>1</v>
      </c>
      <c r="O5309" s="5">
        <v>4</v>
      </c>
      <c r="P5309" s="5">
        <f t="shared" si="246"/>
        <v>9</v>
      </c>
      <c r="Q5309" s="5" t="str">
        <f t="shared" si="247"/>
        <v>3325</v>
      </c>
      <c r="R5309" s="5" t="str">
        <f t="shared" si="248"/>
        <v>dup-1</v>
      </c>
    </row>
    <row r="5310" spans="1:18" hidden="1" x14ac:dyDescent="0.2">
      <c r="A5310" t="s">
        <v>18178</v>
      </c>
      <c r="B5310" t="s">
        <v>5408</v>
      </c>
      <c r="C5310" t="s">
        <v>11629</v>
      </c>
      <c r="D5310">
        <v>26</v>
      </c>
      <c r="E5310" t="s">
        <v>18179</v>
      </c>
      <c r="F5310" t="s">
        <v>18</v>
      </c>
      <c r="G5310" t="s">
        <v>785</v>
      </c>
      <c r="H5310">
        <v>2281</v>
      </c>
      <c r="I5310" t="s">
        <v>91</v>
      </c>
      <c r="J5310">
        <v>19120510</v>
      </c>
      <c r="K5310">
        <v>29</v>
      </c>
      <c r="L5310" t="s">
        <v>18180</v>
      </c>
      <c r="M5310">
        <v>2055581</v>
      </c>
      <c r="N5310">
        <v>3</v>
      </c>
      <c r="O5310" s="5">
        <v>4</v>
      </c>
      <c r="P5310" s="5">
        <f t="shared" si="246"/>
        <v>9</v>
      </c>
      <c r="Q5310" s="5" t="str">
        <f t="shared" si="247"/>
        <v>1473</v>
      </c>
      <c r="R5310" s="5" t="str">
        <f t="shared" si="248"/>
        <v>org</v>
      </c>
    </row>
    <row r="5311" spans="1:18" hidden="1" x14ac:dyDescent="0.2">
      <c r="A5311" t="s">
        <v>18181</v>
      </c>
      <c r="B5311" t="s">
        <v>18182</v>
      </c>
      <c r="C5311" t="s">
        <v>888</v>
      </c>
      <c r="D5311">
        <v>8</v>
      </c>
      <c r="E5311" t="s">
        <v>18183</v>
      </c>
      <c r="F5311" t="s">
        <v>18184</v>
      </c>
      <c r="G5311" t="s">
        <v>18185</v>
      </c>
      <c r="H5311">
        <v>2440</v>
      </c>
      <c r="I5311" t="s">
        <v>34</v>
      </c>
      <c r="J5311">
        <v>19510605</v>
      </c>
      <c r="K5311">
        <v>22</v>
      </c>
      <c r="L5311" t="s">
        <v>18186</v>
      </c>
      <c r="M5311">
        <v>8519894</v>
      </c>
      <c r="N5311">
        <v>3</v>
      </c>
      <c r="O5311" s="5">
        <v>4</v>
      </c>
      <c r="P5311" s="5">
        <f t="shared" si="246"/>
        <v>8</v>
      </c>
      <c r="Q5311" s="5" t="str">
        <f t="shared" si="247"/>
        <v>756</v>
      </c>
      <c r="R5311" s="5" t="str">
        <f t="shared" si="248"/>
        <v>org</v>
      </c>
    </row>
    <row r="5312" spans="1:18" hidden="1" x14ac:dyDescent="0.2">
      <c r="A5312" t="s">
        <v>18187</v>
      </c>
      <c r="B5312" t="s">
        <v>1767</v>
      </c>
      <c r="C5312" t="s">
        <v>3192</v>
      </c>
      <c r="D5312">
        <v>6</v>
      </c>
      <c r="E5312" t="s">
        <v>7797</v>
      </c>
      <c r="F5312" t="s">
        <v>7798</v>
      </c>
      <c r="G5312" t="s">
        <v>3025</v>
      </c>
      <c r="H5312">
        <v>3021</v>
      </c>
      <c r="I5312" t="s">
        <v>279</v>
      </c>
      <c r="J5312">
        <v>19690125</v>
      </c>
      <c r="K5312">
        <v>31</v>
      </c>
      <c r="L5312" t="s">
        <v>7799</v>
      </c>
      <c r="M5312">
        <v>1680192</v>
      </c>
      <c r="N5312">
        <v>5</v>
      </c>
      <c r="O5312" s="5">
        <v>4</v>
      </c>
      <c r="P5312" s="5">
        <f t="shared" si="246"/>
        <v>9</v>
      </c>
      <c r="Q5312" s="5" t="str">
        <f t="shared" si="247"/>
        <v>3725</v>
      </c>
      <c r="R5312" s="5" t="str">
        <f t="shared" si="248"/>
        <v>org</v>
      </c>
    </row>
    <row r="5313" spans="1:18" hidden="1" x14ac:dyDescent="0.2">
      <c r="A5313" t="s">
        <v>18188</v>
      </c>
      <c r="B5313" t="s">
        <v>5523</v>
      </c>
      <c r="C5313" t="s">
        <v>38</v>
      </c>
      <c r="D5313">
        <v>89</v>
      </c>
      <c r="E5313" t="s">
        <v>18189</v>
      </c>
      <c r="F5313" t="s">
        <v>5525</v>
      </c>
      <c r="G5313" t="s">
        <v>4334</v>
      </c>
      <c r="H5313">
        <v>3165</v>
      </c>
      <c r="I5313" t="s">
        <v>91</v>
      </c>
      <c r="J5313">
        <v>19730424</v>
      </c>
      <c r="K5313">
        <v>26</v>
      </c>
      <c r="L5313" t="s">
        <v>5526</v>
      </c>
      <c r="M5313">
        <v>5581384</v>
      </c>
      <c r="N5313">
        <v>5</v>
      </c>
      <c r="O5313" s="5">
        <v>4</v>
      </c>
      <c r="P5313" s="5">
        <f t="shared" si="246"/>
        <v>8</v>
      </c>
      <c r="Q5313" s="5" t="str">
        <f t="shared" si="247"/>
        <v>891</v>
      </c>
      <c r="R5313" s="5" t="str">
        <f t="shared" si="248"/>
        <v>dup-0</v>
      </c>
    </row>
    <row r="5314" spans="1:18" hidden="1" x14ac:dyDescent="0.2">
      <c r="A5314" t="s">
        <v>18190</v>
      </c>
      <c r="B5314" t="s">
        <v>18191</v>
      </c>
      <c r="C5314" t="s">
        <v>14668</v>
      </c>
      <c r="D5314">
        <v>4</v>
      </c>
      <c r="E5314" t="s">
        <v>12645</v>
      </c>
      <c r="F5314" t="s">
        <v>18</v>
      </c>
      <c r="G5314">
        <v>3199</v>
      </c>
      <c r="H5314" t="s">
        <v>347</v>
      </c>
      <c r="I5314" t="s">
        <v>49</v>
      </c>
      <c r="J5314" t="s">
        <v>18</v>
      </c>
      <c r="K5314">
        <v>23</v>
      </c>
      <c r="L5314" t="s">
        <v>12646</v>
      </c>
      <c r="M5314">
        <v>2629746</v>
      </c>
      <c r="N5314">
        <v>4</v>
      </c>
      <c r="O5314" s="5">
        <v>4</v>
      </c>
      <c r="P5314" s="5">
        <f t="shared" si="246"/>
        <v>9</v>
      </c>
      <c r="Q5314" s="5" t="str">
        <f t="shared" si="247"/>
        <v>1381</v>
      </c>
      <c r="R5314" s="5" t="str">
        <f t="shared" si="248"/>
        <v>dup-1</v>
      </c>
    </row>
    <row r="5315" spans="1:18" hidden="1" x14ac:dyDescent="0.2">
      <c r="A5315" t="s">
        <v>18192</v>
      </c>
      <c r="B5315" t="s">
        <v>15807</v>
      </c>
      <c r="C5315" t="s">
        <v>18193</v>
      </c>
      <c r="D5315">
        <v>1</v>
      </c>
      <c r="E5315" t="s">
        <v>2030</v>
      </c>
      <c r="F5315" t="s">
        <v>7247</v>
      </c>
      <c r="G5315" t="s">
        <v>7243</v>
      </c>
      <c r="H5315">
        <v>6510</v>
      </c>
      <c r="I5315" t="s">
        <v>18</v>
      </c>
      <c r="J5315">
        <v>19640529</v>
      </c>
      <c r="K5315">
        <v>29</v>
      </c>
      <c r="L5315" t="s">
        <v>15809</v>
      </c>
      <c r="M5315">
        <v>3832007</v>
      </c>
      <c r="N5315">
        <v>3</v>
      </c>
      <c r="O5315" s="5">
        <v>4</v>
      </c>
      <c r="P5315" s="5">
        <f t="shared" ref="P5315:P5378" si="249">FIND("-",$A5315,5)</f>
        <v>7</v>
      </c>
      <c r="Q5315" s="5" t="str">
        <f t="shared" ref="Q5315:Q5378" si="250">MID($A5315,$O5315+1,$P5315-$O5315-1)</f>
        <v>38</v>
      </c>
      <c r="R5315" s="5" t="str">
        <f t="shared" ref="R5315:R5378" si="251">RIGHT($A5315,LEN($A5315)-$P5315)</f>
        <v>dup-1</v>
      </c>
    </row>
    <row r="5316" spans="1:18" hidden="1" x14ac:dyDescent="0.2">
      <c r="A5316" t="s">
        <v>18194</v>
      </c>
      <c r="B5316" t="s">
        <v>1888</v>
      </c>
      <c r="C5316" t="s">
        <v>38</v>
      </c>
      <c r="D5316">
        <v>6</v>
      </c>
      <c r="E5316" t="s">
        <v>3090</v>
      </c>
      <c r="F5316" t="s">
        <v>18</v>
      </c>
      <c r="G5316" t="s">
        <v>7434</v>
      </c>
      <c r="H5316" t="s">
        <v>18</v>
      </c>
      <c r="I5316" t="s">
        <v>91</v>
      </c>
      <c r="J5316" t="s">
        <v>18</v>
      </c>
      <c r="K5316">
        <v>30</v>
      </c>
      <c r="L5316" t="s">
        <v>18195</v>
      </c>
      <c r="M5316">
        <v>6110458</v>
      </c>
      <c r="N5316">
        <v>7</v>
      </c>
      <c r="O5316" s="5">
        <v>4</v>
      </c>
      <c r="P5316" s="5">
        <f t="shared" si="249"/>
        <v>9</v>
      </c>
      <c r="Q5316" s="5" t="str">
        <f t="shared" si="250"/>
        <v>2470</v>
      </c>
      <c r="R5316" s="5" t="str">
        <f t="shared" si="251"/>
        <v>org</v>
      </c>
    </row>
    <row r="5317" spans="1:18" hidden="1" x14ac:dyDescent="0.2">
      <c r="A5317" t="s">
        <v>18196</v>
      </c>
      <c r="B5317" t="s">
        <v>18</v>
      </c>
      <c r="C5317" t="s">
        <v>10565</v>
      </c>
      <c r="D5317">
        <v>72</v>
      </c>
      <c r="E5317" t="s">
        <v>1042</v>
      </c>
      <c r="F5317" t="s">
        <v>10566</v>
      </c>
      <c r="G5317" t="s">
        <v>10567</v>
      </c>
      <c r="H5317">
        <v>4556</v>
      </c>
      <c r="I5317" t="s">
        <v>18</v>
      </c>
      <c r="J5317">
        <v>19690412</v>
      </c>
      <c r="K5317">
        <v>12</v>
      </c>
      <c r="L5317" t="s">
        <v>10568</v>
      </c>
      <c r="M5317">
        <v>4089715</v>
      </c>
      <c r="N5317">
        <v>7</v>
      </c>
      <c r="O5317" s="5">
        <v>4</v>
      </c>
      <c r="P5317" s="5">
        <f t="shared" si="249"/>
        <v>9</v>
      </c>
      <c r="Q5317" s="5" t="str">
        <f t="shared" si="250"/>
        <v>3648</v>
      </c>
      <c r="R5317" s="5" t="str">
        <f t="shared" si="251"/>
        <v>dup-1</v>
      </c>
    </row>
    <row r="5318" spans="1:18" hidden="1" x14ac:dyDescent="0.2">
      <c r="A5318" t="s">
        <v>18197</v>
      </c>
      <c r="B5318" t="s">
        <v>111</v>
      </c>
      <c r="C5318" t="s">
        <v>592</v>
      </c>
      <c r="D5318">
        <v>61</v>
      </c>
      <c r="E5318" t="s">
        <v>3974</v>
      </c>
      <c r="F5318" t="s">
        <v>18</v>
      </c>
      <c r="G5318" t="s">
        <v>2867</v>
      </c>
      <c r="H5318">
        <v>2617</v>
      </c>
      <c r="I5318" t="s">
        <v>279</v>
      </c>
      <c r="J5318">
        <v>19230110</v>
      </c>
      <c r="K5318">
        <v>33</v>
      </c>
      <c r="L5318" t="s">
        <v>18</v>
      </c>
      <c r="M5318">
        <v>3009918</v>
      </c>
      <c r="N5318">
        <v>5</v>
      </c>
      <c r="O5318" s="5">
        <v>4</v>
      </c>
      <c r="P5318" s="5">
        <f t="shared" si="249"/>
        <v>9</v>
      </c>
      <c r="Q5318" s="5" t="str">
        <f t="shared" si="250"/>
        <v>1839</v>
      </c>
      <c r="R5318" s="5" t="str">
        <f t="shared" si="251"/>
        <v>org</v>
      </c>
    </row>
    <row r="5319" spans="1:18" hidden="1" x14ac:dyDescent="0.2">
      <c r="A5319" t="s">
        <v>1968</v>
      </c>
      <c r="B5319" t="s">
        <v>17479</v>
      </c>
      <c r="C5319" t="s">
        <v>548</v>
      </c>
      <c r="D5319">
        <v>185</v>
      </c>
      <c r="E5319" t="s">
        <v>2973</v>
      </c>
      <c r="F5319" t="s">
        <v>15829</v>
      </c>
      <c r="G5319" t="s">
        <v>11723</v>
      </c>
      <c r="H5319">
        <v>2784</v>
      </c>
      <c r="I5319" t="s">
        <v>34</v>
      </c>
      <c r="J5319">
        <v>19300923</v>
      </c>
      <c r="K5319">
        <v>30</v>
      </c>
      <c r="L5319" t="s">
        <v>18198</v>
      </c>
      <c r="M5319">
        <v>8011310</v>
      </c>
      <c r="N5319">
        <v>4</v>
      </c>
      <c r="O5319" s="5">
        <v>4</v>
      </c>
      <c r="P5319" s="5">
        <f t="shared" si="249"/>
        <v>7</v>
      </c>
      <c r="Q5319" s="5" t="str">
        <f t="shared" si="250"/>
        <v>79</v>
      </c>
      <c r="R5319" s="5" t="str">
        <f t="shared" si="251"/>
        <v>org</v>
      </c>
    </row>
    <row r="5320" spans="1:18" hidden="1" x14ac:dyDescent="0.2">
      <c r="A5320" t="s">
        <v>18199</v>
      </c>
      <c r="B5320" t="s">
        <v>18200</v>
      </c>
      <c r="C5320" t="s">
        <v>18201</v>
      </c>
      <c r="D5320">
        <v>14</v>
      </c>
      <c r="E5320" t="s">
        <v>919</v>
      </c>
      <c r="F5320" t="s">
        <v>18</v>
      </c>
      <c r="G5320" t="s">
        <v>18202</v>
      </c>
      <c r="H5320">
        <v>2350</v>
      </c>
      <c r="I5320" t="s">
        <v>91</v>
      </c>
      <c r="J5320">
        <v>19290221</v>
      </c>
      <c r="K5320" t="s">
        <v>18</v>
      </c>
      <c r="L5320" t="s">
        <v>18203</v>
      </c>
      <c r="M5320">
        <v>5177462</v>
      </c>
      <c r="N5320">
        <v>8</v>
      </c>
      <c r="O5320" s="5">
        <v>4</v>
      </c>
      <c r="P5320" s="5">
        <f t="shared" si="249"/>
        <v>9</v>
      </c>
      <c r="Q5320" s="5" t="str">
        <f t="shared" si="250"/>
        <v>3619</v>
      </c>
      <c r="R5320" s="5" t="str">
        <f t="shared" si="251"/>
        <v>dup-1</v>
      </c>
    </row>
    <row r="5321" spans="1:18" hidden="1" x14ac:dyDescent="0.2">
      <c r="A5321" t="s">
        <v>18204</v>
      </c>
      <c r="B5321" t="s">
        <v>18205</v>
      </c>
      <c r="C5321" t="s">
        <v>4634</v>
      </c>
      <c r="D5321">
        <v>9</v>
      </c>
      <c r="E5321" t="s">
        <v>18</v>
      </c>
      <c r="F5321" t="s">
        <v>18</v>
      </c>
      <c r="G5321" t="s">
        <v>18</v>
      </c>
      <c r="H5321">
        <v>2484</v>
      </c>
      <c r="I5321" t="s">
        <v>34</v>
      </c>
      <c r="J5321">
        <v>19270522</v>
      </c>
      <c r="K5321">
        <v>10</v>
      </c>
      <c r="L5321" t="s">
        <v>4635</v>
      </c>
      <c r="M5321">
        <v>4382151</v>
      </c>
      <c r="N5321">
        <v>2</v>
      </c>
      <c r="O5321" s="5">
        <v>4</v>
      </c>
      <c r="P5321" s="5">
        <f t="shared" si="249"/>
        <v>9</v>
      </c>
      <c r="Q5321" s="5" t="str">
        <f t="shared" si="250"/>
        <v>4260</v>
      </c>
      <c r="R5321" s="5" t="str">
        <f t="shared" si="251"/>
        <v>dup-0</v>
      </c>
    </row>
    <row r="5322" spans="1:18" x14ac:dyDescent="0.2">
      <c r="A5322" t="s">
        <v>18206</v>
      </c>
      <c r="B5322" t="s">
        <v>4725</v>
      </c>
      <c r="C5322" t="s">
        <v>592</v>
      </c>
      <c r="D5322">
        <v>969</v>
      </c>
      <c r="E5322" t="s">
        <v>18207</v>
      </c>
      <c r="F5322" t="s">
        <v>18</v>
      </c>
      <c r="G5322" t="s">
        <v>514</v>
      </c>
      <c r="H5322">
        <v>2036</v>
      </c>
      <c r="I5322" t="s">
        <v>91</v>
      </c>
      <c r="J5322">
        <v>19090508</v>
      </c>
      <c r="K5322">
        <v>32</v>
      </c>
      <c r="L5322" t="s">
        <v>14023</v>
      </c>
      <c r="M5322">
        <v>9475677</v>
      </c>
      <c r="N5322">
        <v>0</v>
      </c>
      <c r="O5322" s="5">
        <v>4</v>
      </c>
      <c r="P5322" s="5">
        <f t="shared" si="249"/>
        <v>9</v>
      </c>
      <c r="Q5322" s="5" t="str">
        <f t="shared" si="250"/>
        <v>1536</v>
      </c>
      <c r="R5322" s="5" t="str">
        <f t="shared" si="251"/>
        <v>dup-0</v>
      </c>
    </row>
    <row r="5323" spans="1:18" hidden="1" x14ac:dyDescent="0.2">
      <c r="A5323" t="s">
        <v>18208</v>
      </c>
      <c r="B5323" t="s">
        <v>11094</v>
      </c>
      <c r="C5323" t="s">
        <v>838</v>
      </c>
      <c r="D5323">
        <v>10</v>
      </c>
      <c r="E5323" t="s">
        <v>7451</v>
      </c>
      <c r="F5323" t="s">
        <v>5269</v>
      </c>
      <c r="G5323" t="s">
        <v>584</v>
      </c>
      <c r="H5323">
        <v>2099</v>
      </c>
      <c r="I5323" t="s">
        <v>6573</v>
      </c>
      <c r="J5323">
        <v>19281230</v>
      </c>
      <c r="K5323">
        <v>7</v>
      </c>
      <c r="L5323" t="s">
        <v>14910</v>
      </c>
      <c r="M5323">
        <v>5878314</v>
      </c>
      <c r="N5323">
        <v>5</v>
      </c>
      <c r="O5323" s="5">
        <v>4</v>
      </c>
      <c r="P5323" s="5">
        <f t="shared" si="249"/>
        <v>9</v>
      </c>
      <c r="Q5323" s="5" t="str">
        <f t="shared" si="250"/>
        <v>3210</v>
      </c>
      <c r="R5323" s="5" t="str">
        <f t="shared" si="251"/>
        <v>dup-3</v>
      </c>
    </row>
    <row r="5324" spans="1:18" hidden="1" x14ac:dyDescent="0.2">
      <c r="A5324" t="s">
        <v>18209</v>
      </c>
      <c r="B5324" t="s">
        <v>14642</v>
      </c>
      <c r="C5324" t="s">
        <v>718</v>
      </c>
      <c r="D5324">
        <v>13</v>
      </c>
      <c r="E5324" t="s">
        <v>18210</v>
      </c>
      <c r="F5324" t="s">
        <v>18211</v>
      </c>
      <c r="G5324" t="s">
        <v>3341</v>
      </c>
      <c r="H5324">
        <v>4220</v>
      </c>
      <c r="I5324" t="s">
        <v>91</v>
      </c>
      <c r="J5324">
        <v>19051002</v>
      </c>
      <c r="K5324">
        <v>13</v>
      </c>
      <c r="L5324" t="s">
        <v>18212</v>
      </c>
      <c r="M5324">
        <v>9133147</v>
      </c>
      <c r="N5324">
        <v>8</v>
      </c>
      <c r="O5324" s="5">
        <v>4</v>
      </c>
      <c r="P5324" s="5">
        <f t="shared" si="249"/>
        <v>9</v>
      </c>
      <c r="Q5324" s="5" t="str">
        <f t="shared" si="250"/>
        <v>4297</v>
      </c>
      <c r="R5324" s="5" t="str">
        <f t="shared" si="251"/>
        <v>org</v>
      </c>
    </row>
    <row r="5325" spans="1:18" hidden="1" x14ac:dyDescent="0.2">
      <c r="A5325" t="s">
        <v>18213</v>
      </c>
      <c r="B5325" t="s">
        <v>18214</v>
      </c>
      <c r="C5325" t="s">
        <v>669</v>
      </c>
      <c r="D5325">
        <v>128</v>
      </c>
      <c r="E5325" t="s">
        <v>3839</v>
      </c>
      <c r="F5325" t="s">
        <v>17844</v>
      </c>
      <c r="G5325" t="s">
        <v>18215</v>
      </c>
      <c r="H5325">
        <v>4065</v>
      </c>
      <c r="I5325" t="s">
        <v>18</v>
      </c>
      <c r="J5325">
        <v>19591118</v>
      </c>
      <c r="K5325">
        <v>26</v>
      </c>
      <c r="L5325" t="s">
        <v>17846</v>
      </c>
      <c r="M5325">
        <v>4507736</v>
      </c>
      <c r="N5325">
        <v>6</v>
      </c>
      <c r="O5325" s="5">
        <v>4</v>
      </c>
      <c r="P5325" s="5">
        <f t="shared" si="249"/>
        <v>8</v>
      </c>
      <c r="Q5325" s="5" t="str">
        <f t="shared" si="250"/>
        <v>393</v>
      </c>
      <c r="R5325" s="5" t="str">
        <f t="shared" si="251"/>
        <v>dup-0</v>
      </c>
    </row>
    <row r="5326" spans="1:18" hidden="1" x14ac:dyDescent="0.2">
      <c r="A5326" t="s">
        <v>18216</v>
      </c>
      <c r="B5326" t="s">
        <v>18217</v>
      </c>
      <c r="C5326" t="s">
        <v>18218</v>
      </c>
      <c r="D5326">
        <v>8</v>
      </c>
      <c r="E5326" t="s">
        <v>18219</v>
      </c>
      <c r="F5326" t="s">
        <v>4233</v>
      </c>
      <c r="G5326" t="s">
        <v>832</v>
      </c>
      <c r="H5326">
        <v>2795</v>
      </c>
      <c r="I5326" t="s">
        <v>91</v>
      </c>
      <c r="J5326">
        <v>19170225</v>
      </c>
      <c r="K5326">
        <v>27</v>
      </c>
      <c r="L5326" t="s">
        <v>18220</v>
      </c>
      <c r="M5326">
        <v>2019700</v>
      </c>
      <c r="N5326">
        <v>5</v>
      </c>
      <c r="O5326" s="5">
        <v>4</v>
      </c>
      <c r="P5326" s="5">
        <f t="shared" si="249"/>
        <v>9</v>
      </c>
      <c r="Q5326" s="5" t="str">
        <f t="shared" si="250"/>
        <v>4656</v>
      </c>
      <c r="R5326" s="5" t="str">
        <f t="shared" si="251"/>
        <v>org</v>
      </c>
    </row>
    <row r="5327" spans="1:18" hidden="1" x14ac:dyDescent="0.2">
      <c r="A5327" t="s">
        <v>18221</v>
      </c>
      <c r="B5327" t="s">
        <v>448</v>
      </c>
      <c r="C5327" t="s">
        <v>6859</v>
      </c>
      <c r="D5327">
        <v>10</v>
      </c>
      <c r="E5327" t="s">
        <v>18222</v>
      </c>
      <c r="F5327" t="s">
        <v>18</v>
      </c>
      <c r="G5327" t="s">
        <v>4214</v>
      </c>
      <c r="H5327">
        <v>2285</v>
      </c>
      <c r="I5327" t="s">
        <v>18</v>
      </c>
      <c r="J5327">
        <v>19640525</v>
      </c>
      <c r="K5327">
        <v>26</v>
      </c>
      <c r="L5327" t="s">
        <v>18223</v>
      </c>
      <c r="M5327">
        <v>7044902</v>
      </c>
      <c r="N5327">
        <v>4</v>
      </c>
      <c r="O5327" s="5">
        <v>4</v>
      </c>
      <c r="P5327" s="5">
        <f t="shared" si="249"/>
        <v>9</v>
      </c>
      <c r="Q5327" s="5" t="str">
        <f t="shared" si="250"/>
        <v>3010</v>
      </c>
      <c r="R5327" s="5" t="str">
        <f t="shared" si="251"/>
        <v>dup-2</v>
      </c>
    </row>
    <row r="5328" spans="1:18" hidden="1" x14ac:dyDescent="0.2">
      <c r="A5328" t="s">
        <v>18224</v>
      </c>
      <c r="B5328" t="s">
        <v>591</v>
      </c>
      <c r="C5328" t="s">
        <v>1760</v>
      </c>
      <c r="D5328">
        <v>12</v>
      </c>
      <c r="E5328" t="s">
        <v>18225</v>
      </c>
      <c r="F5328" t="s">
        <v>4920</v>
      </c>
      <c r="G5328" t="s">
        <v>357</v>
      </c>
      <c r="H5328">
        <v>3156</v>
      </c>
      <c r="I5328" t="s">
        <v>91</v>
      </c>
      <c r="J5328" t="s">
        <v>18</v>
      </c>
      <c r="K5328">
        <v>28</v>
      </c>
      <c r="L5328" t="s">
        <v>18226</v>
      </c>
      <c r="M5328">
        <v>7414798</v>
      </c>
      <c r="N5328">
        <v>8</v>
      </c>
      <c r="O5328" s="5">
        <v>4</v>
      </c>
      <c r="P5328" s="5">
        <f t="shared" si="249"/>
        <v>9</v>
      </c>
      <c r="Q5328" s="5" t="str">
        <f t="shared" si="250"/>
        <v>4068</v>
      </c>
      <c r="R5328" s="5" t="str">
        <f t="shared" si="251"/>
        <v>org</v>
      </c>
    </row>
    <row r="5329" spans="1:18" hidden="1" x14ac:dyDescent="0.2">
      <c r="A5329" t="s">
        <v>18227</v>
      </c>
      <c r="B5329" t="s">
        <v>3990</v>
      </c>
      <c r="C5329" t="s">
        <v>18228</v>
      </c>
      <c r="D5329">
        <v>37</v>
      </c>
      <c r="E5329" t="s">
        <v>18229</v>
      </c>
      <c r="F5329" t="s">
        <v>18</v>
      </c>
      <c r="G5329" t="s">
        <v>18230</v>
      </c>
      <c r="H5329">
        <v>2759</v>
      </c>
      <c r="I5329" t="s">
        <v>91</v>
      </c>
      <c r="J5329">
        <v>19870618</v>
      </c>
      <c r="K5329">
        <v>36</v>
      </c>
      <c r="L5329" t="s">
        <v>18231</v>
      </c>
      <c r="M5329">
        <v>5001723</v>
      </c>
      <c r="N5329">
        <v>2</v>
      </c>
      <c r="O5329" s="5">
        <v>4</v>
      </c>
      <c r="P5329" s="5">
        <f t="shared" si="249"/>
        <v>9</v>
      </c>
      <c r="Q5329" s="5" t="str">
        <f t="shared" si="250"/>
        <v>3462</v>
      </c>
      <c r="R5329" s="5" t="str">
        <f t="shared" si="251"/>
        <v>org</v>
      </c>
    </row>
    <row r="5330" spans="1:18" hidden="1" x14ac:dyDescent="0.2">
      <c r="A5330" t="s">
        <v>18232</v>
      </c>
      <c r="B5330" t="s">
        <v>18233</v>
      </c>
      <c r="C5330" t="s">
        <v>691</v>
      </c>
      <c r="D5330">
        <v>37</v>
      </c>
      <c r="E5330" t="s">
        <v>18234</v>
      </c>
      <c r="F5330" t="s">
        <v>18235</v>
      </c>
      <c r="G5330" t="s">
        <v>18236</v>
      </c>
      <c r="H5330">
        <v>5255</v>
      </c>
      <c r="I5330" t="s">
        <v>91</v>
      </c>
      <c r="J5330">
        <v>19180516</v>
      </c>
      <c r="K5330">
        <v>31</v>
      </c>
      <c r="L5330" t="s">
        <v>18237</v>
      </c>
      <c r="M5330">
        <v>8253316</v>
      </c>
      <c r="N5330">
        <v>5</v>
      </c>
      <c r="O5330" s="5">
        <v>4</v>
      </c>
      <c r="P5330" s="5">
        <f t="shared" si="249"/>
        <v>9</v>
      </c>
      <c r="Q5330" s="5" t="str">
        <f t="shared" si="250"/>
        <v>2836</v>
      </c>
      <c r="R5330" s="5" t="str">
        <f t="shared" si="251"/>
        <v>org</v>
      </c>
    </row>
    <row r="5331" spans="1:18" hidden="1" x14ac:dyDescent="0.2">
      <c r="A5331" t="s">
        <v>18238</v>
      </c>
      <c r="B5331" t="s">
        <v>18239</v>
      </c>
      <c r="C5331" t="s">
        <v>592</v>
      </c>
      <c r="D5331">
        <v>35</v>
      </c>
      <c r="E5331" t="s">
        <v>17196</v>
      </c>
      <c r="F5331" t="s">
        <v>18</v>
      </c>
      <c r="G5331" t="s">
        <v>8122</v>
      </c>
      <c r="H5331">
        <v>5097</v>
      </c>
      <c r="I5331" t="s">
        <v>34</v>
      </c>
      <c r="J5331">
        <v>19800903</v>
      </c>
      <c r="K5331">
        <v>36</v>
      </c>
      <c r="L5331" t="s">
        <v>18240</v>
      </c>
      <c r="M5331">
        <v>5459099</v>
      </c>
      <c r="N5331">
        <v>1</v>
      </c>
      <c r="O5331" s="5">
        <v>4</v>
      </c>
      <c r="P5331" s="5">
        <f t="shared" si="249"/>
        <v>9</v>
      </c>
      <c r="Q5331" s="5" t="str">
        <f t="shared" si="250"/>
        <v>1159</v>
      </c>
      <c r="R5331" s="5" t="str">
        <f t="shared" si="251"/>
        <v>org</v>
      </c>
    </row>
    <row r="5332" spans="1:18" hidden="1" x14ac:dyDescent="0.2">
      <c r="A5332" t="s">
        <v>18241</v>
      </c>
      <c r="B5332" t="s">
        <v>18242</v>
      </c>
      <c r="C5332" t="s">
        <v>5261</v>
      </c>
      <c r="D5332">
        <v>57</v>
      </c>
      <c r="E5332" t="s">
        <v>1543</v>
      </c>
      <c r="F5332" t="s">
        <v>18243</v>
      </c>
      <c r="G5332" t="s">
        <v>7152</v>
      </c>
      <c r="H5332">
        <v>3109</v>
      </c>
      <c r="I5332" t="s">
        <v>34</v>
      </c>
      <c r="J5332">
        <v>19180902</v>
      </c>
      <c r="K5332">
        <v>24</v>
      </c>
      <c r="L5332" t="s">
        <v>18</v>
      </c>
      <c r="M5332">
        <v>3987400</v>
      </c>
      <c r="N5332">
        <v>2</v>
      </c>
      <c r="O5332" s="5">
        <v>4</v>
      </c>
      <c r="P5332" s="5">
        <f t="shared" si="249"/>
        <v>9</v>
      </c>
      <c r="Q5332" s="5" t="str">
        <f t="shared" si="250"/>
        <v>4791</v>
      </c>
      <c r="R5332" s="5" t="str">
        <f t="shared" si="251"/>
        <v>org</v>
      </c>
    </row>
    <row r="5333" spans="1:18" hidden="1" x14ac:dyDescent="0.2">
      <c r="A5333" t="s">
        <v>18244</v>
      </c>
      <c r="B5333" t="s">
        <v>4389</v>
      </c>
      <c r="C5333" t="s">
        <v>4505</v>
      </c>
      <c r="D5333">
        <v>30</v>
      </c>
      <c r="E5333" t="s">
        <v>1486</v>
      </c>
      <c r="F5333" t="s">
        <v>5363</v>
      </c>
      <c r="G5333" t="s">
        <v>5364</v>
      </c>
      <c r="H5333">
        <v>4011</v>
      </c>
      <c r="I5333" t="s">
        <v>49</v>
      </c>
      <c r="J5333">
        <v>19461119</v>
      </c>
      <c r="K5333">
        <v>29</v>
      </c>
      <c r="L5333" t="s">
        <v>18245</v>
      </c>
      <c r="M5333">
        <v>8947436</v>
      </c>
      <c r="N5333">
        <v>3</v>
      </c>
      <c r="O5333" s="5">
        <v>4</v>
      </c>
      <c r="P5333" s="5">
        <f t="shared" si="249"/>
        <v>9</v>
      </c>
      <c r="Q5333" s="5" t="str">
        <f t="shared" si="250"/>
        <v>1043</v>
      </c>
      <c r="R5333" s="5" t="str">
        <f t="shared" si="251"/>
        <v>dup-3</v>
      </c>
    </row>
    <row r="5334" spans="1:18" hidden="1" x14ac:dyDescent="0.2">
      <c r="A5334" t="s">
        <v>18246</v>
      </c>
      <c r="B5334" t="s">
        <v>434</v>
      </c>
      <c r="C5334" t="s">
        <v>18247</v>
      </c>
      <c r="D5334">
        <v>27</v>
      </c>
      <c r="E5334" t="s">
        <v>18248</v>
      </c>
      <c r="F5334" t="s">
        <v>18</v>
      </c>
      <c r="G5334" t="s">
        <v>18249</v>
      </c>
      <c r="H5334">
        <v>2099</v>
      </c>
      <c r="I5334" t="s">
        <v>91</v>
      </c>
      <c r="J5334" t="s">
        <v>18</v>
      </c>
      <c r="K5334">
        <v>28</v>
      </c>
      <c r="L5334" t="s">
        <v>18250</v>
      </c>
      <c r="M5334">
        <v>2075886</v>
      </c>
      <c r="N5334">
        <v>5</v>
      </c>
      <c r="O5334" s="5">
        <v>4</v>
      </c>
      <c r="P5334" s="5">
        <f t="shared" si="249"/>
        <v>9</v>
      </c>
      <c r="Q5334" s="5" t="str">
        <f t="shared" si="250"/>
        <v>2714</v>
      </c>
      <c r="R5334" s="5" t="str">
        <f t="shared" si="251"/>
        <v>org</v>
      </c>
    </row>
    <row r="5335" spans="1:18" hidden="1" x14ac:dyDescent="0.2">
      <c r="A5335" t="s">
        <v>18251</v>
      </c>
      <c r="B5335" t="s">
        <v>585</v>
      </c>
      <c r="C5335" t="s">
        <v>2034</v>
      </c>
      <c r="D5335">
        <v>19</v>
      </c>
      <c r="E5335" t="s">
        <v>17</v>
      </c>
      <c r="F5335" t="s">
        <v>18</v>
      </c>
      <c r="G5335" t="s">
        <v>7243</v>
      </c>
      <c r="H5335">
        <v>2165</v>
      </c>
      <c r="I5335" t="s">
        <v>18</v>
      </c>
      <c r="J5335" t="s">
        <v>18</v>
      </c>
      <c r="K5335">
        <v>35</v>
      </c>
      <c r="L5335" t="s">
        <v>18252</v>
      </c>
      <c r="M5335">
        <v>1597646</v>
      </c>
      <c r="N5335">
        <v>8</v>
      </c>
      <c r="O5335" s="5">
        <v>4</v>
      </c>
      <c r="P5335" s="5">
        <f t="shared" si="249"/>
        <v>9</v>
      </c>
      <c r="Q5335" s="5" t="str">
        <f t="shared" si="250"/>
        <v>2249</v>
      </c>
      <c r="R5335" s="5" t="str">
        <f t="shared" si="251"/>
        <v>dup-1</v>
      </c>
    </row>
    <row r="5336" spans="1:18" hidden="1" x14ac:dyDescent="0.2">
      <c r="A5336" t="s">
        <v>18253</v>
      </c>
      <c r="B5336" t="s">
        <v>10585</v>
      </c>
      <c r="C5336" t="s">
        <v>300</v>
      </c>
      <c r="D5336">
        <v>17</v>
      </c>
      <c r="E5336" t="s">
        <v>1973</v>
      </c>
      <c r="F5336" t="s">
        <v>18</v>
      </c>
      <c r="G5336" t="s">
        <v>2968</v>
      </c>
      <c r="H5336">
        <v>6026</v>
      </c>
      <c r="I5336" t="s">
        <v>91</v>
      </c>
      <c r="J5336">
        <v>19880518</v>
      </c>
      <c r="K5336">
        <v>35</v>
      </c>
      <c r="L5336" t="s">
        <v>18254</v>
      </c>
      <c r="M5336">
        <v>7539890</v>
      </c>
      <c r="N5336">
        <v>7</v>
      </c>
      <c r="O5336" s="5">
        <v>4</v>
      </c>
      <c r="P5336" s="5">
        <f t="shared" si="249"/>
        <v>9</v>
      </c>
      <c r="Q5336" s="5" t="str">
        <f t="shared" si="250"/>
        <v>4651</v>
      </c>
      <c r="R5336" s="5" t="str">
        <f t="shared" si="251"/>
        <v>org</v>
      </c>
    </row>
    <row r="5337" spans="1:18" hidden="1" x14ac:dyDescent="0.2">
      <c r="A5337" t="s">
        <v>18255</v>
      </c>
      <c r="B5337" t="s">
        <v>797</v>
      </c>
      <c r="C5337" t="s">
        <v>18</v>
      </c>
      <c r="D5337">
        <v>4</v>
      </c>
      <c r="E5337" t="s">
        <v>5320</v>
      </c>
      <c r="F5337" t="s">
        <v>4130</v>
      </c>
      <c r="G5337" t="s">
        <v>308</v>
      </c>
      <c r="H5337">
        <v>4561</v>
      </c>
      <c r="I5337" t="s">
        <v>20</v>
      </c>
      <c r="J5337">
        <v>19681001</v>
      </c>
      <c r="K5337">
        <v>24</v>
      </c>
      <c r="L5337" t="s">
        <v>18256</v>
      </c>
      <c r="M5337">
        <v>1685287</v>
      </c>
      <c r="N5337">
        <v>0</v>
      </c>
      <c r="O5337" s="5">
        <v>4</v>
      </c>
      <c r="P5337" s="5">
        <f t="shared" si="249"/>
        <v>9</v>
      </c>
      <c r="Q5337" s="5" t="str">
        <f t="shared" si="250"/>
        <v>1003</v>
      </c>
      <c r="R5337" s="5" t="str">
        <f t="shared" si="251"/>
        <v>dup-1</v>
      </c>
    </row>
    <row r="5338" spans="1:18" hidden="1" x14ac:dyDescent="0.2">
      <c r="A5338" t="s">
        <v>18257</v>
      </c>
      <c r="B5338" t="s">
        <v>1731</v>
      </c>
      <c r="C5338" t="s">
        <v>342</v>
      </c>
      <c r="D5338">
        <v>47</v>
      </c>
      <c r="E5338" t="s">
        <v>1728</v>
      </c>
      <c r="F5338" t="s">
        <v>18129</v>
      </c>
      <c r="G5338" t="s">
        <v>1609</v>
      </c>
      <c r="H5338">
        <v>4053</v>
      </c>
      <c r="I5338" t="s">
        <v>91</v>
      </c>
      <c r="J5338" t="s">
        <v>18</v>
      </c>
      <c r="K5338" t="s">
        <v>18</v>
      </c>
      <c r="L5338" t="s">
        <v>18258</v>
      </c>
      <c r="M5338">
        <v>4273423</v>
      </c>
      <c r="N5338">
        <v>8</v>
      </c>
      <c r="O5338" s="5">
        <v>4</v>
      </c>
      <c r="P5338" s="5">
        <f t="shared" si="249"/>
        <v>9</v>
      </c>
      <c r="Q5338" s="5" t="str">
        <f t="shared" si="250"/>
        <v>4813</v>
      </c>
      <c r="R5338" s="5" t="str">
        <f t="shared" si="251"/>
        <v>org</v>
      </c>
    </row>
    <row r="5339" spans="1:18" hidden="1" x14ac:dyDescent="0.2">
      <c r="A5339" t="s">
        <v>18259</v>
      </c>
      <c r="B5339" t="s">
        <v>11467</v>
      </c>
      <c r="C5339" t="s">
        <v>18260</v>
      </c>
      <c r="D5339">
        <v>5</v>
      </c>
      <c r="E5339" t="s">
        <v>803</v>
      </c>
      <c r="F5339" t="s">
        <v>18</v>
      </c>
      <c r="G5339" t="s">
        <v>1080</v>
      </c>
      <c r="H5339">
        <v>3218</v>
      </c>
      <c r="I5339" t="s">
        <v>34</v>
      </c>
      <c r="J5339">
        <v>19829618</v>
      </c>
      <c r="K5339" t="s">
        <v>18</v>
      </c>
      <c r="L5339" t="s">
        <v>11469</v>
      </c>
      <c r="M5339">
        <v>4685721</v>
      </c>
      <c r="N5339">
        <v>9</v>
      </c>
      <c r="O5339" s="5">
        <v>4</v>
      </c>
      <c r="P5339" s="5">
        <f t="shared" si="249"/>
        <v>8</v>
      </c>
      <c r="Q5339" s="5" t="str">
        <f t="shared" si="250"/>
        <v>706</v>
      </c>
      <c r="R5339" s="5" t="str">
        <f t="shared" si="251"/>
        <v>dup-0</v>
      </c>
    </row>
    <row r="5340" spans="1:18" hidden="1" x14ac:dyDescent="0.2">
      <c r="A5340" t="s">
        <v>18261</v>
      </c>
      <c r="B5340" t="s">
        <v>6714</v>
      </c>
      <c r="C5340" t="s">
        <v>272</v>
      </c>
      <c r="D5340">
        <v>135</v>
      </c>
      <c r="E5340" t="s">
        <v>4122</v>
      </c>
      <c r="F5340" t="s">
        <v>18</v>
      </c>
      <c r="G5340" t="s">
        <v>383</v>
      </c>
      <c r="H5340" t="s">
        <v>18</v>
      </c>
      <c r="I5340" t="s">
        <v>18262</v>
      </c>
      <c r="J5340">
        <v>19991124</v>
      </c>
      <c r="K5340" t="s">
        <v>18</v>
      </c>
      <c r="L5340" t="s">
        <v>4123</v>
      </c>
      <c r="M5340">
        <v>4879826</v>
      </c>
      <c r="N5340">
        <v>4</v>
      </c>
      <c r="O5340" s="5">
        <v>4</v>
      </c>
      <c r="P5340" s="5">
        <f t="shared" si="249"/>
        <v>9</v>
      </c>
      <c r="Q5340" s="5" t="str">
        <f t="shared" si="250"/>
        <v>2958</v>
      </c>
      <c r="R5340" s="5" t="str">
        <f t="shared" si="251"/>
        <v>dup-1</v>
      </c>
    </row>
    <row r="5341" spans="1:18" hidden="1" x14ac:dyDescent="0.2">
      <c r="A5341" t="s">
        <v>18263</v>
      </c>
      <c r="B5341" t="s">
        <v>601</v>
      </c>
      <c r="C5341" t="s">
        <v>18264</v>
      </c>
      <c r="D5341">
        <v>194</v>
      </c>
      <c r="E5341" t="s">
        <v>9212</v>
      </c>
      <c r="F5341" t="s">
        <v>18</v>
      </c>
      <c r="G5341" t="s">
        <v>1881</v>
      </c>
      <c r="H5341">
        <v>5074</v>
      </c>
      <c r="I5341" t="s">
        <v>84</v>
      </c>
      <c r="J5341">
        <v>19339414</v>
      </c>
      <c r="K5341">
        <v>12</v>
      </c>
      <c r="L5341" t="s">
        <v>9213</v>
      </c>
      <c r="M5341">
        <v>7752476</v>
      </c>
      <c r="N5341">
        <v>2</v>
      </c>
      <c r="O5341" s="5">
        <v>4</v>
      </c>
      <c r="P5341" s="5">
        <f t="shared" si="249"/>
        <v>9</v>
      </c>
      <c r="Q5341" s="5" t="str">
        <f t="shared" si="250"/>
        <v>3493</v>
      </c>
      <c r="R5341" s="5" t="str">
        <f t="shared" si="251"/>
        <v>dup-3</v>
      </c>
    </row>
    <row r="5342" spans="1:18" hidden="1" x14ac:dyDescent="0.2">
      <c r="A5342" t="s">
        <v>18265</v>
      </c>
      <c r="B5342" t="s">
        <v>111</v>
      </c>
      <c r="C5342" t="s">
        <v>3351</v>
      </c>
      <c r="D5342">
        <v>12</v>
      </c>
      <c r="E5342" t="s">
        <v>1862</v>
      </c>
      <c r="F5342" t="s">
        <v>18</v>
      </c>
      <c r="G5342" t="s">
        <v>1691</v>
      </c>
      <c r="H5342">
        <v>832</v>
      </c>
      <c r="I5342" t="s">
        <v>20</v>
      </c>
      <c r="J5342">
        <v>19720907</v>
      </c>
      <c r="K5342">
        <v>34</v>
      </c>
      <c r="L5342" t="s">
        <v>18266</v>
      </c>
      <c r="M5342">
        <v>5857003</v>
      </c>
      <c r="N5342">
        <v>7</v>
      </c>
      <c r="O5342" s="5">
        <v>4</v>
      </c>
      <c r="P5342" s="5">
        <f t="shared" si="249"/>
        <v>9</v>
      </c>
      <c r="Q5342" s="5" t="str">
        <f t="shared" si="250"/>
        <v>3276</v>
      </c>
      <c r="R5342" s="5" t="str">
        <f t="shared" si="251"/>
        <v>org</v>
      </c>
    </row>
    <row r="5343" spans="1:18" hidden="1" x14ac:dyDescent="0.2">
      <c r="A5343" t="s">
        <v>18267</v>
      </c>
      <c r="B5343" t="s">
        <v>1193</v>
      </c>
      <c r="C5343" t="s">
        <v>131</v>
      </c>
      <c r="D5343">
        <v>14</v>
      </c>
      <c r="E5343" t="s">
        <v>924</v>
      </c>
      <c r="F5343" t="s">
        <v>18</v>
      </c>
      <c r="G5343" t="s">
        <v>18268</v>
      </c>
      <c r="H5343">
        <v>2262</v>
      </c>
      <c r="I5343" t="s">
        <v>34</v>
      </c>
      <c r="J5343">
        <v>19331101</v>
      </c>
      <c r="K5343">
        <v>28</v>
      </c>
      <c r="L5343" t="s">
        <v>18269</v>
      </c>
      <c r="M5343">
        <v>5280418</v>
      </c>
      <c r="N5343">
        <v>8</v>
      </c>
      <c r="O5343" s="5">
        <v>4</v>
      </c>
      <c r="P5343" s="5">
        <f t="shared" si="249"/>
        <v>9</v>
      </c>
      <c r="Q5343" s="5" t="str">
        <f t="shared" si="250"/>
        <v>4537</v>
      </c>
      <c r="R5343" s="5" t="str">
        <f t="shared" si="251"/>
        <v>org</v>
      </c>
    </row>
    <row r="5344" spans="1:18" hidden="1" x14ac:dyDescent="0.2">
      <c r="A5344" t="s">
        <v>18270</v>
      </c>
      <c r="B5344" t="s">
        <v>17413</v>
      </c>
      <c r="C5344" t="s">
        <v>12523</v>
      </c>
      <c r="D5344">
        <v>8</v>
      </c>
      <c r="E5344" t="s">
        <v>12231</v>
      </c>
      <c r="F5344" t="s">
        <v>18271</v>
      </c>
      <c r="G5344" t="s">
        <v>4539</v>
      </c>
      <c r="H5344">
        <v>2705</v>
      </c>
      <c r="I5344" t="s">
        <v>34</v>
      </c>
      <c r="J5344">
        <v>19650705</v>
      </c>
      <c r="K5344">
        <v>25</v>
      </c>
      <c r="L5344" t="s">
        <v>18272</v>
      </c>
      <c r="M5344">
        <v>7246933</v>
      </c>
      <c r="N5344">
        <v>7</v>
      </c>
      <c r="O5344" s="5">
        <v>4</v>
      </c>
      <c r="P5344" s="5">
        <f t="shared" si="249"/>
        <v>9</v>
      </c>
      <c r="Q5344" s="5" t="str">
        <f t="shared" si="250"/>
        <v>1517</v>
      </c>
      <c r="R5344" s="5" t="str">
        <f t="shared" si="251"/>
        <v>org</v>
      </c>
    </row>
    <row r="5345" spans="1:18" hidden="1" x14ac:dyDescent="0.2">
      <c r="A5345" t="s">
        <v>18273</v>
      </c>
      <c r="B5345" t="s">
        <v>512</v>
      </c>
      <c r="C5345" t="s">
        <v>5143</v>
      </c>
      <c r="D5345">
        <v>110</v>
      </c>
      <c r="E5345" t="s">
        <v>82</v>
      </c>
      <c r="F5345" t="s">
        <v>18</v>
      </c>
      <c r="G5345" t="s">
        <v>465</v>
      </c>
      <c r="H5345">
        <v>2665</v>
      </c>
      <c r="I5345" t="s">
        <v>91</v>
      </c>
      <c r="J5345">
        <v>19450826</v>
      </c>
      <c r="K5345">
        <v>26</v>
      </c>
      <c r="L5345" t="s">
        <v>10543</v>
      </c>
      <c r="M5345">
        <v>3835996</v>
      </c>
      <c r="N5345">
        <v>2</v>
      </c>
      <c r="O5345" s="5">
        <v>4</v>
      </c>
      <c r="P5345" s="5">
        <f t="shared" si="249"/>
        <v>9</v>
      </c>
      <c r="Q5345" s="5" t="str">
        <f t="shared" si="250"/>
        <v>3171</v>
      </c>
      <c r="R5345" s="5" t="str">
        <f t="shared" si="251"/>
        <v>org</v>
      </c>
    </row>
    <row r="5346" spans="1:18" hidden="1" x14ac:dyDescent="0.2">
      <c r="A5346" t="s">
        <v>18274</v>
      </c>
      <c r="B5346" t="s">
        <v>3701</v>
      </c>
      <c r="C5346" t="s">
        <v>5692</v>
      </c>
      <c r="D5346">
        <v>64</v>
      </c>
      <c r="E5346" t="s">
        <v>5693</v>
      </c>
      <c r="F5346" t="s">
        <v>18</v>
      </c>
      <c r="G5346" t="s">
        <v>5694</v>
      </c>
      <c r="H5346">
        <v>5014</v>
      </c>
      <c r="I5346" t="s">
        <v>18275</v>
      </c>
      <c r="J5346">
        <v>19780908</v>
      </c>
      <c r="K5346">
        <v>29</v>
      </c>
      <c r="L5346" t="s">
        <v>5695</v>
      </c>
      <c r="M5346">
        <v>7660530</v>
      </c>
      <c r="N5346">
        <v>5</v>
      </c>
      <c r="O5346" s="5">
        <v>4</v>
      </c>
      <c r="P5346" s="5">
        <f t="shared" si="249"/>
        <v>9</v>
      </c>
      <c r="Q5346" s="5" t="str">
        <f t="shared" si="250"/>
        <v>3095</v>
      </c>
      <c r="R5346" s="5" t="str">
        <f t="shared" si="251"/>
        <v>dup-0</v>
      </c>
    </row>
    <row r="5347" spans="1:18" hidden="1" x14ac:dyDescent="0.2">
      <c r="A5347" t="s">
        <v>18276</v>
      </c>
      <c r="B5347" t="s">
        <v>52</v>
      </c>
      <c r="C5347" t="s">
        <v>662</v>
      </c>
      <c r="D5347">
        <v>38</v>
      </c>
      <c r="E5347" t="s">
        <v>6621</v>
      </c>
      <c r="F5347" t="s">
        <v>18</v>
      </c>
      <c r="G5347" t="s">
        <v>7191</v>
      </c>
      <c r="H5347">
        <v>4151</v>
      </c>
      <c r="I5347" t="s">
        <v>18</v>
      </c>
      <c r="J5347">
        <v>19760611</v>
      </c>
      <c r="K5347" t="s">
        <v>18</v>
      </c>
      <c r="L5347" t="s">
        <v>7192</v>
      </c>
      <c r="M5347">
        <v>5889661</v>
      </c>
      <c r="N5347">
        <v>5</v>
      </c>
      <c r="O5347" s="5">
        <v>4</v>
      </c>
      <c r="P5347" s="5">
        <f t="shared" si="249"/>
        <v>9</v>
      </c>
      <c r="Q5347" s="5" t="str">
        <f t="shared" si="250"/>
        <v>3134</v>
      </c>
      <c r="R5347" s="5" t="str">
        <f t="shared" si="251"/>
        <v>dup-2</v>
      </c>
    </row>
    <row r="5348" spans="1:18" hidden="1" x14ac:dyDescent="0.2">
      <c r="A5348" t="s">
        <v>1818</v>
      </c>
      <c r="B5348" t="s">
        <v>830</v>
      </c>
      <c r="C5348" t="s">
        <v>5029</v>
      </c>
      <c r="D5348">
        <v>7</v>
      </c>
      <c r="E5348" t="s">
        <v>3053</v>
      </c>
      <c r="F5348" t="s">
        <v>18277</v>
      </c>
      <c r="G5348" t="s">
        <v>4791</v>
      </c>
      <c r="H5348">
        <v>6020</v>
      </c>
      <c r="I5348" t="s">
        <v>34</v>
      </c>
      <c r="J5348">
        <v>19170721</v>
      </c>
      <c r="K5348" t="s">
        <v>18</v>
      </c>
      <c r="L5348" t="s">
        <v>4792</v>
      </c>
      <c r="M5348">
        <v>5911027</v>
      </c>
      <c r="N5348">
        <v>1</v>
      </c>
      <c r="O5348" s="5">
        <v>4</v>
      </c>
      <c r="P5348" s="5">
        <f t="shared" si="249"/>
        <v>8</v>
      </c>
      <c r="Q5348" s="5" t="str">
        <f t="shared" si="250"/>
        <v>358</v>
      </c>
      <c r="R5348" s="5" t="str">
        <f t="shared" si="251"/>
        <v>dup-3</v>
      </c>
    </row>
    <row r="5349" spans="1:18" hidden="1" x14ac:dyDescent="0.2">
      <c r="A5349" t="s">
        <v>18278</v>
      </c>
      <c r="B5349" t="s">
        <v>1387</v>
      </c>
      <c r="C5349" t="s">
        <v>3515</v>
      </c>
      <c r="D5349">
        <v>133</v>
      </c>
      <c r="E5349" t="s">
        <v>12630</v>
      </c>
      <c r="F5349" t="s">
        <v>18</v>
      </c>
      <c r="G5349" t="s">
        <v>636</v>
      </c>
      <c r="H5349">
        <v>2447</v>
      </c>
      <c r="I5349" t="s">
        <v>91</v>
      </c>
      <c r="J5349">
        <v>19150809</v>
      </c>
      <c r="K5349">
        <v>25</v>
      </c>
      <c r="L5349" t="s">
        <v>14447</v>
      </c>
      <c r="M5349">
        <v>1621795</v>
      </c>
      <c r="N5349">
        <v>2</v>
      </c>
      <c r="O5349" s="5">
        <v>4</v>
      </c>
      <c r="P5349" s="5">
        <f t="shared" si="249"/>
        <v>9</v>
      </c>
      <c r="Q5349" s="5" t="str">
        <f t="shared" si="250"/>
        <v>3929</v>
      </c>
      <c r="R5349" s="5" t="str">
        <f t="shared" si="251"/>
        <v>dup-1</v>
      </c>
    </row>
    <row r="5350" spans="1:18" hidden="1" x14ac:dyDescent="0.2">
      <c r="A5350" t="s">
        <v>18279</v>
      </c>
      <c r="B5350" t="s">
        <v>1329</v>
      </c>
      <c r="C5350" t="s">
        <v>18280</v>
      </c>
      <c r="D5350">
        <v>14</v>
      </c>
      <c r="E5350" t="s">
        <v>18281</v>
      </c>
      <c r="F5350" t="s">
        <v>18282</v>
      </c>
      <c r="G5350" t="s">
        <v>18283</v>
      </c>
      <c r="H5350">
        <v>3930</v>
      </c>
      <c r="I5350" t="s">
        <v>34</v>
      </c>
      <c r="J5350">
        <v>19030527</v>
      </c>
      <c r="K5350">
        <v>28</v>
      </c>
      <c r="L5350" t="s">
        <v>18284</v>
      </c>
      <c r="M5350">
        <v>2258315</v>
      </c>
      <c r="N5350">
        <v>5</v>
      </c>
      <c r="O5350" s="5">
        <v>4</v>
      </c>
      <c r="P5350" s="5">
        <f t="shared" si="249"/>
        <v>9</v>
      </c>
      <c r="Q5350" s="5" t="str">
        <f t="shared" si="250"/>
        <v>2084</v>
      </c>
      <c r="R5350" s="5" t="str">
        <f t="shared" si="251"/>
        <v>org</v>
      </c>
    </row>
    <row r="5351" spans="1:18" hidden="1" x14ac:dyDescent="0.2">
      <c r="A5351" t="s">
        <v>18285</v>
      </c>
      <c r="B5351" t="s">
        <v>18286</v>
      </c>
      <c r="C5351" t="s">
        <v>3800</v>
      </c>
      <c r="D5351">
        <v>20</v>
      </c>
      <c r="E5351" t="s">
        <v>10883</v>
      </c>
      <c r="F5351" t="s">
        <v>18</v>
      </c>
      <c r="G5351" t="s">
        <v>832</v>
      </c>
      <c r="H5351">
        <v>2070</v>
      </c>
      <c r="I5351" t="s">
        <v>27</v>
      </c>
      <c r="J5351" t="s">
        <v>18</v>
      </c>
      <c r="K5351" t="s">
        <v>18</v>
      </c>
      <c r="L5351" t="s">
        <v>14990</v>
      </c>
      <c r="M5351">
        <v>3575290</v>
      </c>
      <c r="N5351">
        <v>7</v>
      </c>
      <c r="O5351" s="5">
        <v>4</v>
      </c>
      <c r="P5351" s="5">
        <f t="shared" si="249"/>
        <v>9</v>
      </c>
      <c r="Q5351" s="5" t="str">
        <f t="shared" si="250"/>
        <v>2365</v>
      </c>
      <c r="R5351" s="5" t="str">
        <f t="shared" si="251"/>
        <v>dup-4</v>
      </c>
    </row>
    <row r="5352" spans="1:18" hidden="1" x14ac:dyDescent="0.2">
      <c r="A5352" t="s">
        <v>18287</v>
      </c>
      <c r="B5352" t="s">
        <v>18288</v>
      </c>
      <c r="C5352" t="s">
        <v>2627</v>
      </c>
      <c r="D5352">
        <v>117</v>
      </c>
      <c r="E5352" t="s">
        <v>2628</v>
      </c>
      <c r="F5352" t="s">
        <v>18</v>
      </c>
      <c r="G5352" t="s">
        <v>2629</v>
      </c>
      <c r="H5352">
        <v>3111</v>
      </c>
      <c r="I5352" t="s">
        <v>91</v>
      </c>
      <c r="J5352">
        <v>19270521</v>
      </c>
      <c r="K5352">
        <v>28</v>
      </c>
      <c r="L5352" t="s">
        <v>2630</v>
      </c>
      <c r="M5352">
        <v>7059556</v>
      </c>
      <c r="N5352">
        <v>2</v>
      </c>
      <c r="O5352" s="5">
        <v>4</v>
      </c>
      <c r="P5352" s="5">
        <f t="shared" si="249"/>
        <v>9</v>
      </c>
      <c r="Q5352" s="5" t="str">
        <f t="shared" si="250"/>
        <v>4419</v>
      </c>
      <c r="R5352" s="5" t="str">
        <f t="shared" si="251"/>
        <v>dup-0</v>
      </c>
    </row>
    <row r="5353" spans="1:18" hidden="1" x14ac:dyDescent="0.2">
      <c r="A5353" t="s">
        <v>18289</v>
      </c>
      <c r="B5353" t="s">
        <v>401</v>
      </c>
      <c r="C5353" t="s">
        <v>384</v>
      </c>
      <c r="D5353">
        <v>36</v>
      </c>
      <c r="E5353" t="s">
        <v>18290</v>
      </c>
      <c r="F5353" t="s">
        <v>3383</v>
      </c>
      <c r="G5353" t="s">
        <v>3152</v>
      </c>
      <c r="H5353">
        <v>4814</v>
      </c>
      <c r="I5353" t="s">
        <v>20</v>
      </c>
      <c r="J5353">
        <v>19871011</v>
      </c>
      <c r="K5353">
        <v>19</v>
      </c>
      <c r="L5353" t="s">
        <v>18291</v>
      </c>
      <c r="M5353">
        <v>7134757</v>
      </c>
      <c r="N5353">
        <v>9</v>
      </c>
      <c r="O5353" s="5">
        <v>4</v>
      </c>
      <c r="P5353" s="5">
        <f t="shared" si="249"/>
        <v>9</v>
      </c>
      <c r="Q5353" s="5" t="str">
        <f t="shared" si="250"/>
        <v>4115</v>
      </c>
      <c r="R5353" s="5" t="str">
        <f t="shared" si="251"/>
        <v>org</v>
      </c>
    </row>
    <row r="5354" spans="1:18" hidden="1" x14ac:dyDescent="0.2">
      <c r="A5354" t="s">
        <v>18292</v>
      </c>
      <c r="B5354" t="s">
        <v>6777</v>
      </c>
      <c r="C5354" t="s">
        <v>6778</v>
      </c>
      <c r="D5354">
        <v>46</v>
      </c>
      <c r="E5354" t="s">
        <v>18293</v>
      </c>
      <c r="F5354" t="s">
        <v>6779</v>
      </c>
      <c r="G5354" t="s">
        <v>510</v>
      </c>
      <c r="H5354">
        <v>2216</v>
      </c>
      <c r="I5354" t="s">
        <v>91</v>
      </c>
      <c r="J5354">
        <v>19550227</v>
      </c>
      <c r="K5354" t="s">
        <v>18</v>
      </c>
      <c r="L5354" t="s">
        <v>6780</v>
      </c>
      <c r="M5354">
        <v>9998558</v>
      </c>
      <c r="N5354">
        <v>1</v>
      </c>
      <c r="O5354" s="5">
        <v>4</v>
      </c>
      <c r="P5354" s="5">
        <f t="shared" si="249"/>
        <v>9</v>
      </c>
      <c r="Q5354" s="5" t="str">
        <f t="shared" si="250"/>
        <v>2659</v>
      </c>
      <c r="R5354" s="5" t="str">
        <f t="shared" si="251"/>
        <v>dup-1</v>
      </c>
    </row>
    <row r="5355" spans="1:18" hidden="1" x14ac:dyDescent="0.2">
      <c r="A5355" t="s">
        <v>18294</v>
      </c>
      <c r="B5355" t="s">
        <v>1085</v>
      </c>
      <c r="C5355" t="s">
        <v>18295</v>
      </c>
      <c r="D5355">
        <v>9</v>
      </c>
      <c r="E5355" t="s">
        <v>12456</v>
      </c>
      <c r="F5355" t="s">
        <v>780</v>
      </c>
      <c r="G5355" t="s">
        <v>18296</v>
      </c>
      <c r="H5355">
        <v>2095</v>
      </c>
      <c r="I5355" t="s">
        <v>91</v>
      </c>
      <c r="J5355">
        <v>19261023</v>
      </c>
      <c r="K5355">
        <v>35</v>
      </c>
      <c r="L5355" t="s">
        <v>18297</v>
      </c>
      <c r="M5355">
        <v>8863056</v>
      </c>
      <c r="N5355">
        <v>4</v>
      </c>
      <c r="O5355" s="5">
        <v>4</v>
      </c>
      <c r="P5355" s="5">
        <f t="shared" si="249"/>
        <v>8</v>
      </c>
      <c r="Q5355" s="5" t="str">
        <f t="shared" si="250"/>
        <v>292</v>
      </c>
      <c r="R5355" s="5" t="str">
        <f t="shared" si="251"/>
        <v>dup-0</v>
      </c>
    </row>
    <row r="5356" spans="1:18" x14ac:dyDescent="0.2">
      <c r="A5356" t="s">
        <v>18298</v>
      </c>
      <c r="B5356" t="s">
        <v>1025</v>
      </c>
      <c r="C5356" t="s">
        <v>3822</v>
      </c>
      <c r="D5356">
        <v>7</v>
      </c>
      <c r="E5356" t="s">
        <v>12343</v>
      </c>
      <c r="F5356" t="s">
        <v>8030</v>
      </c>
      <c r="G5356" t="s">
        <v>1396</v>
      </c>
      <c r="H5356">
        <v>4510</v>
      </c>
      <c r="I5356" t="s">
        <v>91</v>
      </c>
      <c r="J5356">
        <v>19340911</v>
      </c>
      <c r="K5356">
        <v>26</v>
      </c>
      <c r="L5356" t="s">
        <v>18299</v>
      </c>
      <c r="M5356">
        <v>1369688</v>
      </c>
      <c r="N5356">
        <v>0</v>
      </c>
      <c r="O5356" s="5">
        <v>4</v>
      </c>
      <c r="P5356" s="5">
        <f t="shared" si="249"/>
        <v>9</v>
      </c>
      <c r="Q5356" s="5" t="str">
        <f t="shared" si="250"/>
        <v>1054</v>
      </c>
      <c r="R5356" s="5" t="str">
        <f t="shared" si="251"/>
        <v>org</v>
      </c>
    </row>
    <row r="5357" spans="1:18" hidden="1" x14ac:dyDescent="0.2">
      <c r="A5357" t="s">
        <v>18300</v>
      </c>
      <c r="B5357" t="s">
        <v>18301</v>
      </c>
      <c r="C5357" t="s">
        <v>18302</v>
      </c>
      <c r="D5357">
        <v>222</v>
      </c>
      <c r="E5357" t="s">
        <v>17196</v>
      </c>
      <c r="F5357" t="s">
        <v>836</v>
      </c>
      <c r="G5357" t="s">
        <v>14209</v>
      </c>
      <c r="H5357">
        <v>6155</v>
      </c>
      <c r="I5357" t="s">
        <v>20</v>
      </c>
      <c r="J5357">
        <v>19661020</v>
      </c>
      <c r="K5357">
        <v>23</v>
      </c>
      <c r="L5357" t="s">
        <v>3891</v>
      </c>
      <c r="M5357">
        <v>3253644</v>
      </c>
      <c r="N5357">
        <v>5</v>
      </c>
      <c r="O5357" s="5">
        <v>4</v>
      </c>
      <c r="P5357" s="5">
        <f t="shared" si="249"/>
        <v>9</v>
      </c>
      <c r="Q5357" s="5" t="str">
        <f t="shared" si="250"/>
        <v>2833</v>
      </c>
      <c r="R5357" s="5" t="str">
        <f t="shared" si="251"/>
        <v>dup-4</v>
      </c>
    </row>
    <row r="5358" spans="1:18" hidden="1" x14ac:dyDescent="0.2">
      <c r="A5358" t="s">
        <v>18303</v>
      </c>
      <c r="B5358" t="s">
        <v>1521</v>
      </c>
      <c r="C5358" t="s">
        <v>18304</v>
      </c>
      <c r="D5358">
        <v>2</v>
      </c>
      <c r="E5358" t="s">
        <v>18305</v>
      </c>
      <c r="F5358" t="s">
        <v>18</v>
      </c>
      <c r="G5358" t="s">
        <v>11545</v>
      </c>
      <c r="H5358">
        <v>2560</v>
      </c>
      <c r="I5358" t="s">
        <v>91</v>
      </c>
      <c r="J5358">
        <v>19680103</v>
      </c>
      <c r="K5358" t="s">
        <v>18</v>
      </c>
      <c r="L5358" t="s">
        <v>18306</v>
      </c>
      <c r="M5358">
        <v>8637625</v>
      </c>
      <c r="N5358">
        <v>4</v>
      </c>
      <c r="O5358" s="5">
        <v>4</v>
      </c>
      <c r="P5358" s="5">
        <f t="shared" si="249"/>
        <v>9</v>
      </c>
      <c r="Q5358" s="5" t="str">
        <f t="shared" si="250"/>
        <v>3747</v>
      </c>
      <c r="R5358" s="5" t="str">
        <f t="shared" si="251"/>
        <v>org</v>
      </c>
    </row>
    <row r="5359" spans="1:18" hidden="1" x14ac:dyDescent="0.2">
      <c r="A5359" t="s">
        <v>18307</v>
      </c>
      <c r="B5359" t="s">
        <v>2870</v>
      </c>
      <c r="C5359" t="s">
        <v>7465</v>
      </c>
      <c r="D5359">
        <v>6</v>
      </c>
      <c r="E5359" t="s">
        <v>4902</v>
      </c>
      <c r="F5359" t="s">
        <v>7466</v>
      </c>
      <c r="G5359" t="s">
        <v>3627</v>
      </c>
      <c r="H5359">
        <v>2318</v>
      </c>
      <c r="I5359" t="s">
        <v>18308</v>
      </c>
      <c r="J5359" t="s">
        <v>18</v>
      </c>
      <c r="K5359">
        <v>30</v>
      </c>
      <c r="L5359" t="s">
        <v>7467</v>
      </c>
      <c r="M5359">
        <v>3471946</v>
      </c>
      <c r="N5359">
        <v>3</v>
      </c>
      <c r="O5359" s="5">
        <v>4</v>
      </c>
      <c r="P5359" s="5">
        <f t="shared" si="249"/>
        <v>9</v>
      </c>
      <c r="Q5359" s="5" t="str">
        <f t="shared" si="250"/>
        <v>2469</v>
      </c>
      <c r="R5359" s="5" t="str">
        <f t="shared" si="251"/>
        <v>dup-2</v>
      </c>
    </row>
    <row r="5360" spans="1:18" hidden="1" x14ac:dyDescent="0.2">
      <c r="A5360" t="s">
        <v>1518</v>
      </c>
      <c r="B5360" t="s">
        <v>18309</v>
      </c>
      <c r="C5360" t="s">
        <v>9189</v>
      </c>
      <c r="D5360">
        <v>27</v>
      </c>
      <c r="E5360" t="s">
        <v>18</v>
      </c>
      <c r="F5360" t="s">
        <v>9190</v>
      </c>
      <c r="G5360" t="s">
        <v>2785</v>
      </c>
      <c r="H5360">
        <v>3048</v>
      </c>
      <c r="I5360" t="s">
        <v>34</v>
      </c>
      <c r="J5360" t="s">
        <v>18</v>
      </c>
      <c r="K5360">
        <v>39</v>
      </c>
      <c r="L5360" t="s">
        <v>9192</v>
      </c>
      <c r="M5360">
        <v>4724011</v>
      </c>
      <c r="N5360">
        <v>3</v>
      </c>
      <c r="O5360" s="5">
        <v>4</v>
      </c>
      <c r="P5360" s="5">
        <f t="shared" si="249"/>
        <v>8</v>
      </c>
      <c r="Q5360" s="5" t="str">
        <f t="shared" si="250"/>
        <v>266</v>
      </c>
      <c r="R5360" s="5" t="str">
        <f t="shared" si="251"/>
        <v>dup-1</v>
      </c>
    </row>
    <row r="5361" spans="1:18" hidden="1" x14ac:dyDescent="0.2">
      <c r="A5361" t="s">
        <v>18310</v>
      </c>
      <c r="B5361" t="s">
        <v>691</v>
      </c>
      <c r="C5361" t="s">
        <v>435</v>
      </c>
      <c r="D5361">
        <v>802</v>
      </c>
      <c r="E5361" t="s">
        <v>7591</v>
      </c>
      <c r="F5361" t="s">
        <v>18</v>
      </c>
      <c r="G5361" t="s">
        <v>357</v>
      </c>
      <c r="H5361">
        <v>4700</v>
      </c>
      <c r="I5361" t="s">
        <v>91</v>
      </c>
      <c r="J5361">
        <v>19680111</v>
      </c>
      <c r="K5361">
        <v>39</v>
      </c>
      <c r="L5361" t="s">
        <v>11830</v>
      </c>
      <c r="M5361">
        <v>6430869</v>
      </c>
      <c r="N5361">
        <v>7</v>
      </c>
      <c r="O5361" s="5">
        <v>4</v>
      </c>
      <c r="P5361" s="5">
        <f t="shared" si="249"/>
        <v>8</v>
      </c>
      <c r="Q5361" s="5" t="str">
        <f t="shared" si="250"/>
        <v>924</v>
      </c>
      <c r="R5361" s="5" t="str">
        <f t="shared" si="251"/>
        <v>dup-1</v>
      </c>
    </row>
    <row r="5362" spans="1:18" hidden="1" x14ac:dyDescent="0.2">
      <c r="A5362" t="s">
        <v>18311</v>
      </c>
      <c r="B5362" t="s">
        <v>3181</v>
      </c>
      <c r="C5362" t="s">
        <v>8039</v>
      </c>
      <c r="D5362">
        <v>61</v>
      </c>
      <c r="E5362" t="s">
        <v>18</v>
      </c>
      <c r="F5362" t="s">
        <v>12275</v>
      </c>
      <c r="G5362" t="s">
        <v>9298</v>
      </c>
      <c r="H5362">
        <v>5098</v>
      </c>
      <c r="I5362" t="s">
        <v>91</v>
      </c>
      <c r="J5362" t="s">
        <v>18</v>
      </c>
      <c r="K5362" t="s">
        <v>18</v>
      </c>
      <c r="L5362" t="s">
        <v>18312</v>
      </c>
      <c r="M5362">
        <v>5170427</v>
      </c>
      <c r="N5362">
        <v>7</v>
      </c>
      <c r="O5362" s="5">
        <v>4</v>
      </c>
      <c r="P5362" s="5">
        <f t="shared" si="249"/>
        <v>9</v>
      </c>
      <c r="Q5362" s="5" t="str">
        <f t="shared" si="250"/>
        <v>2576</v>
      </c>
      <c r="R5362" s="5" t="str">
        <f t="shared" si="251"/>
        <v>org</v>
      </c>
    </row>
    <row r="5363" spans="1:18" hidden="1" x14ac:dyDescent="0.2">
      <c r="A5363" t="s">
        <v>18313</v>
      </c>
      <c r="B5363" t="s">
        <v>716</v>
      </c>
      <c r="C5363" t="s">
        <v>18314</v>
      </c>
      <c r="D5363">
        <v>22</v>
      </c>
      <c r="E5363" t="s">
        <v>11435</v>
      </c>
      <c r="F5363" t="s">
        <v>5997</v>
      </c>
      <c r="G5363" t="s">
        <v>18315</v>
      </c>
      <c r="H5363">
        <v>3216</v>
      </c>
      <c r="I5363" t="s">
        <v>91</v>
      </c>
      <c r="J5363">
        <v>19920208</v>
      </c>
      <c r="K5363">
        <v>35</v>
      </c>
      <c r="L5363" t="s">
        <v>18316</v>
      </c>
      <c r="M5363">
        <v>2027950</v>
      </c>
      <c r="N5363">
        <v>6</v>
      </c>
      <c r="O5363" s="5">
        <v>4</v>
      </c>
      <c r="P5363" s="5">
        <f t="shared" si="249"/>
        <v>9</v>
      </c>
      <c r="Q5363" s="5" t="str">
        <f t="shared" si="250"/>
        <v>1965</v>
      </c>
      <c r="R5363" s="5" t="str">
        <f t="shared" si="251"/>
        <v>org</v>
      </c>
    </row>
    <row r="5364" spans="1:18" hidden="1" x14ac:dyDescent="0.2">
      <c r="A5364" t="s">
        <v>18317</v>
      </c>
      <c r="B5364" t="s">
        <v>4341</v>
      </c>
      <c r="C5364" t="s">
        <v>263</v>
      </c>
      <c r="D5364">
        <v>2</v>
      </c>
      <c r="E5364" t="s">
        <v>14287</v>
      </c>
      <c r="F5364" t="s">
        <v>14288</v>
      </c>
      <c r="G5364" t="s">
        <v>2974</v>
      </c>
      <c r="H5364">
        <v>820</v>
      </c>
      <c r="I5364" t="s">
        <v>49</v>
      </c>
      <c r="J5364">
        <v>19420615</v>
      </c>
      <c r="K5364">
        <v>22</v>
      </c>
      <c r="L5364" t="s">
        <v>14289</v>
      </c>
      <c r="M5364">
        <v>9407233</v>
      </c>
      <c r="N5364">
        <v>5</v>
      </c>
      <c r="O5364" s="5">
        <v>4</v>
      </c>
      <c r="P5364" s="5">
        <f t="shared" si="249"/>
        <v>9</v>
      </c>
      <c r="Q5364" s="5" t="str">
        <f t="shared" si="250"/>
        <v>1499</v>
      </c>
      <c r="R5364" s="5" t="str">
        <f t="shared" si="251"/>
        <v>dup-0</v>
      </c>
    </row>
    <row r="5365" spans="1:18" hidden="1" x14ac:dyDescent="0.2">
      <c r="A5365" t="s">
        <v>18318</v>
      </c>
      <c r="B5365" t="s">
        <v>18319</v>
      </c>
      <c r="C5365" t="s">
        <v>18</v>
      </c>
      <c r="D5365">
        <v>74</v>
      </c>
      <c r="E5365" t="s">
        <v>1571</v>
      </c>
      <c r="F5365" t="s">
        <v>6217</v>
      </c>
      <c r="G5365" t="s">
        <v>6218</v>
      </c>
      <c r="H5365">
        <v>3046</v>
      </c>
      <c r="I5365" t="s">
        <v>6573</v>
      </c>
      <c r="J5365">
        <v>19990722</v>
      </c>
      <c r="K5365">
        <v>32</v>
      </c>
      <c r="L5365" t="s">
        <v>6219</v>
      </c>
      <c r="M5365">
        <v>1306185</v>
      </c>
      <c r="N5365">
        <v>1</v>
      </c>
      <c r="O5365" s="5">
        <v>4</v>
      </c>
      <c r="P5365" s="5">
        <f t="shared" si="249"/>
        <v>9</v>
      </c>
      <c r="Q5365" s="5" t="str">
        <f t="shared" si="250"/>
        <v>2674</v>
      </c>
      <c r="R5365" s="5" t="str">
        <f t="shared" si="251"/>
        <v>dup-4</v>
      </c>
    </row>
    <row r="5366" spans="1:18" hidden="1" x14ac:dyDescent="0.2">
      <c r="A5366" t="s">
        <v>18320</v>
      </c>
      <c r="B5366" t="s">
        <v>844</v>
      </c>
      <c r="C5366" t="s">
        <v>15009</v>
      </c>
      <c r="D5366">
        <v>36</v>
      </c>
      <c r="E5366" t="s">
        <v>8275</v>
      </c>
      <c r="F5366" t="s">
        <v>8276</v>
      </c>
      <c r="G5366" t="s">
        <v>8277</v>
      </c>
      <c r="H5366">
        <v>2440</v>
      </c>
      <c r="I5366" t="s">
        <v>91</v>
      </c>
      <c r="J5366">
        <v>19170127</v>
      </c>
      <c r="K5366">
        <v>32</v>
      </c>
      <c r="L5366" t="s">
        <v>8278</v>
      </c>
      <c r="M5366">
        <v>1789783</v>
      </c>
      <c r="N5366">
        <v>7</v>
      </c>
      <c r="O5366" s="5">
        <v>4</v>
      </c>
      <c r="P5366" s="5">
        <f t="shared" si="249"/>
        <v>9</v>
      </c>
      <c r="Q5366" s="5" t="str">
        <f t="shared" si="250"/>
        <v>4819</v>
      </c>
      <c r="R5366" s="5" t="str">
        <f t="shared" si="251"/>
        <v>org</v>
      </c>
    </row>
    <row r="5367" spans="1:18" hidden="1" x14ac:dyDescent="0.2">
      <c r="A5367" t="s">
        <v>18321</v>
      </c>
      <c r="B5367" t="s">
        <v>359</v>
      </c>
      <c r="C5367" t="s">
        <v>5827</v>
      </c>
      <c r="D5367">
        <v>24</v>
      </c>
      <c r="E5367" t="s">
        <v>18322</v>
      </c>
      <c r="F5367" t="s">
        <v>18</v>
      </c>
      <c r="G5367" t="s">
        <v>18323</v>
      </c>
      <c r="H5367">
        <v>2258</v>
      </c>
      <c r="I5367" t="s">
        <v>279</v>
      </c>
      <c r="J5367">
        <v>19210831</v>
      </c>
      <c r="K5367">
        <v>28</v>
      </c>
      <c r="L5367" t="s">
        <v>8447</v>
      </c>
      <c r="M5367">
        <v>1674702</v>
      </c>
      <c r="N5367">
        <v>1</v>
      </c>
      <c r="O5367" s="5">
        <v>4</v>
      </c>
      <c r="P5367" s="5">
        <f t="shared" si="249"/>
        <v>7</v>
      </c>
      <c r="Q5367" s="5" t="str">
        <f t="shared" si="250"/>
        <v>97</v>
      </c>
      <c r="R5367" s="5" t="str">
        <f t="shared" si="251"/>
        <v>dup-1</v>
      </c>
    </row>
    <row r="5368" spans="1:18" hidden="1" x14ac:dyDescent="0.2">
      <c r="A5368" t="s">
        <v>18324</v>
      </c>
      <c r="B5368" t="s">
        <v>647</v>
      </c>
      <c r="C5368" t="s">
        <v>7689</v>
      </c>
      <c r="D5368">
        <v>8</v>
      </c>
      <c r="E5368" t="s">
        <v>436</v>
      </c>
      <c r="F5368" t="s">
        <v>18</v>
      </c>
      <c r="G5368" t="s">
        <v>14621</v>
      </c>
      <c r="H5368">
        <v>6208</v>
      </c>
      <c r="I5368" t="s">
        <v>661</v>
      </c>
      <c r="J5368">
        <v>19630118</v>
      </c>
      <c r="K5368">
        <v>19</v>
      </c>
      <c r="L5368" t="s">
        <v>17308</v>
      </c>
      <c r="M5368">
        <v>8048849</v>
      </c>
      <c r="N5368">
        <v>6</v>
      </c>
      <c r="O5368" s="5">
        <v>4</v>
      </c>
      <c r="P5368" s="5">
        <f t="shared" si="249"/>
        <v>9</v>
      </c>
      <c r="Q5368" s="5" t="str">
        <f t="shared" si="250"/>
        <v>3748</v>
      </c>
      <c r="R5368" s="5" t="str">
        <f t="shared" si="251"/>
        <v>dup-2</v>
      </c>
    </row>
    <row r="5369" spans="1:18" hidden="1" x14ac:dyDescent="0.2">
      <c r="A5369" t="s">
        <v>18325</v>
      </c>
      <c r="B5369" t="s">
        <v>1188</v>
      </c>
      <c r="C5369" t="s">
        <v>12491</v>
      </c>
      <c r="D5369">
        <v>57</v>
      </c>
      <c r="E5369" t="s">
        <v>9010</v>
      </c>
      <c r="F5369" t="s">
        <v>18</v>
      </c>
      <c r="G5369" t="s">
        <v>4346</v>
      </c>
      <c r="H5369">
        <v>3220</v>
      </c>
      <c r="I5369" t="s">
        <v>91</v>
      </c>
      <c r="J5369">
        <v>19870407</v>
      </c>
      <c r="K5369">
        <v>28</v>
      </c>
      <c r="L5369" t="s">
        <v>18326</v>
      </c>
      <c r="M5369">
        <v>7616892</v>
      </c>
      <c r="N5369">
        <v>1</v>
      </c>
      <c r="O5369" s="5">
        <v>4</v>
      </c>
      <c r="P5369" s="5">
        <f t="shared" si="249"/>
        <v>9</v>
      </c>
      <c r="Q5369" s="5" t="str">
        <f t="shared" si="250"/>
        <v>4718</v>
      </c>
      <c r="R5369" s="5" t="str">
        <f t="shared" si="251"/>
        <v>org</v>
      </c>
    </row>
    <row r="5370" spans="1:18" hidden="1" x14ac:dyDescent="0.2">
      <c r="A5370" t="s">
        <v>18327</v>
      </c>
      <c r="B5370" t="s">
        <v>44</v>
      </c>
      <c r="C5370" t="s">
        <v>446</v>
      </c>
      <c r="D5370">
        <v>14</v>
      </c>
      <c r="E5370" t="s">
        <v>11571</v>
      </c>
      <c r="F5370" t="s">
        <v>11572</v>
      </c>
      <c r="G5370" t="s">
        <v>868</v>
      </c>
      <c r="H5370">
        <v>4022</v>
      </c>
      <c r="I5370" t="s">
        <v>34</v>
      </c>
      <c r="J5370" t="s">
        <v>18</v>
      </c>
      <c r="K5370">
        <v>22</v>
      </c>
      <c r="L5370" t="s">
        <v>11573</v>
      </c>
      <c r="M5370">
        <v>6888483</v>
      </c>
      <c r="N5370">
        <v>6</v>
      </c>
      <c r="O5370" s="5">
        <v>4</v>
      </c>
      <c r="P5370" s="5">
        <f t="shared" si="249"/>
        <v>9</v>
      </c>
      <c r="Q5370" s="5" t="str">
        <f t="shared" si="250"/>
        <v>3352</v>
      </c>
      <c r="R5370" s="5" t="str">
        <f t="shared" si="251"/>
        <v>org</v>
      </c>
    </row>
    <row r="5371" spans="1:18" hidden="1" x14ac:dyDescent="0.2">
      <c r="A5371" t="s">
        <v>18328</v>
      </c>
      <c r="B5371" t="s">
        <v>1681</v>
      </c>
      <c r="C5371" t="s">
        <v>18329</v>
      </c>
      <c r="D5371">
        <v>12</v>
      </c>
      <c r="E5371" t="s">
        <v>18330</v>
      </c>
      <c r="F5371" t="s">
        <v>18</v>
      </c>
      <c r="G5371" t="s">
        <v>2594</v>
      </c>
      <c r="H5371">
        <v>4160</v>
      </c>
      <c r="I5371" t="s">
        <v>49</v>
      </c>
      <c r="J5371">
        <v>19521016</v>
      </c>
      <c r="K5371" t="s">
        <v>18</v>
      </c>
      <c r="L5371" t="s">
        <v>18331</v>
      </c>
      <c r="M5371">
        <v>9772531</v>
      </c>
      <c r="N5371">
        <v>5</v>
      </c>
      <c r="O5371" s="5">
        <v>4</v>
      </c>
      <c r="P5371" s="5">
        <f t="shared" si="249"/>
        <v>9</v>
      </c>
      <c r="Q5371" s="5" t="str">
        <f t="shared" si="250"/>
        <v>3196</v>
      </c>
      <c r="R5371" s="5" t="str">
        <f t="shared" si="251"/>
        <v>org</v>
      </c>
    </row>
    <row r="5372" spans="1:18" hidden="1" x14ac:dyDescent="0.2">
      <c r="A5372" t="s">
        <v>1050</v>
      </c>
      <c r="B5372" t="s">
        <v>1385</v>
      </c>
      <c r="C5372" t="s">
        <v>13227</v>
      </c>
      <c r="D5372">
        <v>17</v>
      </c>
      <c r="E5372" t="s">
        <v>8264</v>
      </c>
      <c r="F5372" t="s">
        <v>18</v>
      </c>
      <c r="G5372" t="s">
        <v>1126</v>
      </c>
      <c r="H5372">
        <v>3121</v>
      </c>
      <c r="I5372" t="s">
        <v>34</v>
      </c>
      <c r="J5372">
        <v>19620607</v>
      </c>
      <c r="K5372">
        <v>40</v>
      </c>
      <c r="L5372" t="s">
        <v>13229</v>
      </c>
      <c r="M5372">
        <v>1324562</v>
      </c>
      <c r="N5372">
        <v>7</v>
      </c>
      <c r="O5372" s="5">
        <v>4</v>
      </c>
      <c r="P5372" s="5">
        <f t="shared" si="249"/>
        <v>8</v>
      </c>
      <c r="Q5372" s="5" t="str">
        <f t="shared" si="250"/>
        <v>478</v>
      </c>
      <c r="R5372" s="5" t="str">
        <f t="shared" si="251"/>
        <v>org</v>
      </c>
    </row>
    <row r="5373" spans="1:18" hidden="1" x14ac:dyDescent="0.2">
      <c r="A5373" t="s">
        <v>18332</v>
      </c>
      <c r="B5373" t="s">
        <v>1005</v>
      </c>
      <c r="C5373" t="s">
        <v>10554</v>
      </c>
      <c r="D5373">
        <v>41</v>
      </c>
      <c r="E5373" t="s">
        <v>1721</v>
      </c>
      <c r="F5373" t="s">
        <v>18</v>
      </c>
      <c r="G5373" t="s">
        <v>14267</v>
      </c>
      <c r="H5373">
        <v>4165</v>
      </c>
      <c r="I5373" t="s">
        <v>18333</v>
      </c>
      <c r="J5373">
        <v>19280706</v>
      </c>
      <c r="K5373">
        <v>20</v>
      </c>
      <c r="L5373" t="s">
        <v>15840</v>
      </c>
      <c r="M5373">
        <v>9644227</v>
      </c>
      <c r="N5373">
        <v>4</v>
      </c>
      <c r="O5373" s="5">
        <v>4</v>
      </c>
      <c r="P5373" s="5">
        <f t="shared" si="249"/>
        <v>9</v>
      </c>
      <c r="Q5373" s="5" t="str">
        <f t="shared" si="250"/>
        <v>2590</v>
      </c>
      <c r="R5373" s="5" t="str">
        <f t="shared" si="251"/>
        <v>dup-2</v>
      </c>
    </row>
    <row r="5374" spans="1:18" hidden="1" x14ac:dyDescent="0.2">
      <c r="A5374" t="s">
        <v>18334</v>
      </c>
      <c r="B5374" t="s">
        <v>18335</v>
      </c>
      <c r="C5374" t="s">
        <v>14668</v>
      </c>
      <c r="D5374">
        <v>4</v>
      </c>
      <c r="E5374" t="s">
        <v>12645</v>
      </c>
      <c r="F5374" t="s">
        <v>18</v>
      </c>
      <c r="G5374" t="s">
        <v>347</v>
      </c>
      <c r="H5374">
        <v>3199</v>
      </c>
      <c r="I5374" t="s">
        <v>49</v>
      </c>
      <c r="J5374" t="s">
        <v>18</v>
      </c>
      <c r="K5374">
        <v>23</v>
      </c>
      <c r="L5374" t="s">
        <v>12646</v>
      </c>
      <c r="M5374">
        <v>2629746</v>
      </c>
      <c r="N5374">
        <v>4</v>
      </c>
      <c r="O5374" s="5">
        <v>4</v>
      </c>
      <c r="P5374" s="5">
        <f t="shared" si="249"/>
        <v>9</v>
      </c>
      <c r="Q5374" s="5" t="str">
        <f t="shared" si="250"/>
        <v>1381</v>
      </c>
      <c r="R5374" s="5" t="str">
        <f t="shared" si="251"/>
        <v>org</v>
      </c>
    </row>
    <row r="5375" spans="1:18" hidden="1" x14ac:dyDescent="0.2">
      <c r="A5375" t="s">
        <v>442</v>
      </c>
      <c r="B5375" t="s">
        <v>163</v>
      </c>
      <c r="C5375" t="s">
        <v>53</v>
      </c>
      <c r="D5375">
        <v>15</v>
      </c>
      <c r="E5375" t="s">
        <v>2929</v>
      </c>
      <c r="F5375" t="s">
        <v>2930</v>
      </c>
      <c r="G5375" t="s">
        <v>1645</v>
      </c>
      <c r="H5375">
        <v>2750</v>
      </c>
      <c r="I5375" t="s">
        <v>34</v>
      </c>
      <c r="J5375">
        <v>19920111</v>
      </c>
      <c r="K5375">
        <v>25</v>
      </c>
      <c r="L5375" t="s">
        <v>2931</v>
      </c>
      <c r="M5375">
        <v>4802100</v>
      </c>
      <c r="N5375">
        <v>7</v>
      </c>
      <c r="O5375" s="5">
        <v>4</v>
      </c>
      <c r="P5375" s="5">
        <f t="shared" si="249"/>
        <v>7</v>
      </c>
      <c r="Q5375" s="5" t="str">
        <f t="shared" si="250"/>
        <v>80</v>
      </c>
      <c r="R5375" s="5" t="str">
        <f t="shared" si="251"/>
        <v>org</v>
      </c>
    </row>
    <row r="5376" spans="1:18" hidden="1" x14ac:dyDescent="0.2">
      <c r="A5376" t="s">
        <v>18336</v>
      </c>
      <c r="B5376" t="s">
        <v>690</v>
      </c>
      <c r="C5376" t="s">
        <v>360</v>
      </c>
      <c r="D5376">
        <v>51</v>
      </c>
      <c r="E5376" t="s">
        <v>7864</v>
      </c>
      <c r="F5376" t="s">
        <v>18</v>
      </c>
      <c r="G5376" t="s">
        <v>8887</v>
      </c>
      <c r="H5376">
        <v>4817</v>
      </c>
      <c r="I5376" t="s">
        <v>91</v>
      </c>
      <c r="J5376">
        <v>19421018</v>
      </c>
      <c r="K5376">
        <v>30</v>
      </c>
      <c r="L5376" t="s">
        <v>8888</v>
      </c>
      <c r="M5376">
        <v>7098855</v>
      </c>
      <c r="N5376">
        <v>5</v>
      </c>
      <c r="O5376" s="5">
        <v>4</v>
      </c>
      <c r="P5376" s="5">
        <f t="shared" si="249"/>
        <v>9</v>
      </c>
      <c r="Q5376" s="5" t="str">
        <f t="shared" si="250"/>
        <v>2597</v>
      </c>
      <c r="R5376" s="5" t="str">
        <f t="shared" si="251"/>
        <v>org</v>
      </c>
    </row>
    <row r="5377" spans="1:18" hidden="1" x14ac:dyDescent="0.2">
      <c r="A5377" t="s">
        <v>18337</v>
      </c>
      <c r="B5377" t="s">
        <v>3041</v>
      </c>
      <c r="C5377" t="s">
        <v>18338</v>
      </c>
      <c r="D5377">
        <v>51</v>
      </c>
      <c r="E5377" t="s">
        <v>7864</v>
      </c>
      <c r="F5377" t="s">
        <v>18</v>
      </c>
      <c r="G5377" t="s">
        <v>18339</v>
      </c>
      <c r="H5377">
        <v>4817</v>
      </c>
      <c r="I5377" t="s">
        <v>91</v>
      </c>
      <c r="J5377">
        <v>19421018</v>
      </c>
      <c r="K5377">
        <v>30</v>
      </c>
      <c r="L5377" t="s">
        <v>8888</v>
      </c>
      <c r="M5377">
        <v>7098855</v>
      </c>
      <c r="N5377">
        <v>5</v>
      </c>
      <c r="O5377" s="5">
        <v>4</v>
      </c>
      <c r="P5377" s="5">
        <f t="shared" si="249"/>
        <v>9</v>
      </c>
      <c r="Q5377" s="5" t="str">
        <f t="shared" si="250"/>
        <v>2597</v>
      </c>
      <c r="R5377" s="5" t="str">
        <f t="shared" si="251"/>
        <v>dup-0</v>
      </c>
    </row>
    <row r="5378" spans="1:18" hidden="1" x14ac:dyDescent="0.2">
      <c r="A5378" t="s">
        <v>18340</v>
      </c>
      <c r="B5378" t="s">
        <v>143</v>
      </c>
      <c r="C5378" t="s">
        <v>1398</v>
      </c>
      <c r="D5378">
        <v>121</v>
      </c>
      <c r="E5378" t="s">
        <v>18341</v>
      </c>
      <c r="F5378" t="s">
        <v>18</v>
      </c>
      <c r="G5378" t="s">
        <v>15941</v>
      </c>
      <c r="H5378">
        <v>2148</v>
      </c>
      <c r="I5378" t="s">
        <v>91</v>
      </c>
      <c r="J5378">
        <v>19850610</v>
      </c>
      <c r="K5378">
        <v>28</v>
      </c>
      <c r="L5378" t="s">
        <v>18</v>
      </c>
      <c r="M5378">
        <v>5101330</v>
      </c>
      <c r="N5378">
        <v>3</v>
      </c>
      <c r="O5378" s="5">
        <v>4</v>
      </c>
      <c r="P5378" s="5">
        <f t="shared" si="249"/>
        <v>9</v>
      </c>
      <c r="Q5378" s="5" t="str">
        <f t="shared" si="250"/>
        <v>4335</v>
      </c>
      <c r="R5378" s="5" t="str">
        <f t="shared" si="251"/>
        <v>org</v>
      </c>
    </row>
    <row r="5379" spans="1:18" hidden="1" x14ac:dyDescent="0.2">
      <c r="A5379" t="s">
        <v>18342</v>
      </c>
      <c r="B5379" t="s">
        <v>7672</v>
      </c>
      <c r="C5379" t="s">
        <v>1299</v>
      </c>
      <c r="D5379">
        <v>16</v>
      </c>
      <c r="E5379" t="s">
        <v>17867</v>
      </c>
      <c r="F5379" t="s">
        <v>18</v>
      </c>
      <c r="G5379" t="s">
        <v>399</v>
      </c>
      <c r="H5379">
        <v>2026</v>
      </c>
      <c r="I5379" t="s">
        <v>91</v>
      </c>
      <c r="J5379">
        <v>19370426</v>
      </c>
      <c r="K5379">
        <v>19</v>
      </c>
      <c r="L5379" t="s">
        <v>18343</v>
      </c>
      <c r="M5379">
        <v>3676650</v>
      </c>
      <c r="N5379">
        <v>1</v>
      </c>
      <c r="O5379" s="5">
        <v>4</v>
      </c>
      <c r="P5379" s="5">
        <f t="shared" ref="P5379:P5442" si="252">FIND("-",$A5379,5)</f>
        <v>9</v>
      </c>
      <c r="Q5379" s="5" t="str">
        <f t="shared" ref="Q5379:Q5442" si="253">MID($A5379,$O5379+1,$P5379-$O5379-1)</f>
        <v>3575</v>
      </c>
      <c r="R5379" s="5" t="str">
        <f t="shared" ref="R5379:R5442" si="254">RIGHT($A5379,LEN($A5379)-$P5379)</f>
        <v>org</v>
      </c>
    </row>
    <row r="5380" spans="1:18" hidden="1" x14ac:dyDescent="0.2">
      <c r="A5380" t="s">
        <v>1157</v>
      </c>
      <c r="B5380" t="s">
        <v>4278</v>
      </c>
      <c r="C5380" t="s">
        <v>11540</v>
      </c>
      <c r="D5380">
        <v>11</v>
      </c>
      <c r="E5380" t="s">
        <v>5923</v>
      </c>
      <c r="F5380" t="s">
        <v>1407</v>
      </c>
      <c r="G5380" t="s">
        <v>880</v>
      </c>
      <c r="H5380">
        <v>4874</v>
      </c>
      <c r="I5380" t="s">
        <v>91</v>
      </c>
      <c r="J5380">
        <v>19880225</v>
      </c>
      <c r="K5380">
        <v>32</v>
      </c>
      <c r="L5380" t="s">
        <v>18344</v>
      </c>
      <c r="M5380">
        <v>2059437</v>
      </c>
      <c r="N5380">
        <v>1</v>
      </c>
      <c r="O5380" s="5">
        <v>4</v>
      </c>
      <c r="P5380" s="5">
        <f t="shared" si="252"/>
        <v>7</v>
      </c>
      <c r="Q5380" s="5" t="str">
        <f t="shared" si="253"/>
        <v>73</v>
      </c>
      <c r="R5380" s="5" t="str">
        <f t="shared" si="254"/>
        <v>org</v>
      </c>
    </row>
    <row r="5381" spans="1:18" hidden="1" x14ac:dyDescent="0.2">
      <c r="A5381" t="s">
        <v>18345</v>
      </c>
      <c r="B5381" t="s">
        <v>1681</v>
      </c>
      <c r="C5381" t="s">
        <v>921</v>
      </c>
      <c r="D5381">
        <v>19</v>
      </c>
      <c r="E5381" t="s">
        <v>18346</v>
      </c>
      <c r="F5381" t="s">
        <v>18347</v>
      </c>
      <c r="G5381" t="s">
        <v>471</v>
      </c>
      <c r="H5381">
        <v>3250</v>
      </c>
      <c r="I5381" t="s">
        <v>49</v>
      </c>
      <c r="J5381">
        <v>19180118</v>
      </c>
      <c r="K5381">
        <v>10</v>
      </c>
      <c r="L5381" t="s">
        <v>18348</v>
      </c>
      <c r="M5381">
        <v>6940513</v>
      </c>
      <c r="N5381">
        <v>8</v>
      </c>
      <c r="O5381" s="5">
        <v>4</v>
      </c>
      <c r="P5381" s="5">
        <f t="shared" si="252"/>
        <v>9</v>
      </c>
      <c r="Q5381" s="5" t="str">
        <f t="shared" si="253"/>
        <v>2210</v>
      </c>
      <c r="R5381" s="5" t="str">
        <f t="shared" si="254"/>
        <v>org</v>
      </c>
    </row>
    <row r="5382" spans="1:18" hidden="1" x14ac:dyDescent="0.2">
      <c r="A5382" t="s">
        <v>18349</v>
      </c>
      <c r="B5382" t="s">
        <v>16022</v>
      </c>
      <c r="C5382" t="s">
        <v>11599</v>
      </c>
      <c r="D5382">
        <v>3</v>
      </c>
      <c r="E5382" t="s">
        <v>18350</v>
      </c>
      <c r="F5382" t="s">
        <v>18</v>
      </c>
      <c r="G5382" t="s">
        <v>1061</v>
      </c>
      <c r="H5382">
        <v>4565</v>
      </c>
      <c r="I5382" t="s">
        <v>18</v>
      </c>
      <c r="J5382" t="s">
        <v>18</v>
      </c>
      <c r="K5382">
        <v>31</v>
      </c>
      <c r="L5382" t="s">
        <v>18</v>
      </c>
      <c r="M5382">
        <v>4123721</v>
      </c>
      <c r="N5382">
        <v>8</v>
      </c>
      <c r="O5382" s="5">
        <v>4</v>
      </c>
      <c r="P5382" s="5">
        <f t="shared" si="252"/>
        <v>9</v>
      </c>
      <c r="Q5382" s="5" t="str">
        <f t="shared" si="253"/>
        <v>4026</v>
      </c>
      <c r="R5382" s="5" t="str">
        <f t="shared" si="254"/>
        <v>org</v>
      </c>
    </row>
    <row r="5383" spans="1:18" x14ac:dyDescent="0.2">
      <c r="A5383" t="s">
        <v>768</v>
      </c>
      <c r="B5383" t="s">
        <v>11985</v>
      </c>
      <c r="C5383" t="s">
        <v>7450</v>
      </c>
      <c r="D5383">
        <v>216</v>
      </c>
      <c r="E5383" t="s">
        <v>1111</v>
      </c>
      <c r="F5383" t="s">
        <v>18351</v>
      </c>
      <c r="G5383" t="s">
        <v>646</v>
      </c>
      <c r="H5383">
        <v>3505</v>
      </c>
      <c r="I5383" t="s">
        <v>91</v>
      </c>
      <c r="J5383">
        <v>19721214</v>
      </c>
      <c r="K5383">
        <v>20</v>
      </c>
      <c r="L5383" t="s">
        <v>18352</v>
      </c>
      <c r="M5383">
        <v>1924422</v>
      </c>
      <c r="N5383">
        <v>0</v>
      </c>
      <c r="O5383" s="5">
        <v>4</v>
      </c>
      <c r="P5383" s="5">
        <f t="shared" si="252"/>
        <v>8</v>
      </c>
      <c r="Q5383" s="5" t="str">
        <f t="shared" si="253"/>
        <v>293</v>
      </c>
      <c r="R5383" s="5" t="str">
        <f t="shared" si="254"/>
        <v>org</v>
      </c>
    </row>
    <row r="5384" spans="1:18" hidden="1" x14ac:dyDescent="0.2">
      <c r="A5384" t="s">
        <v>18353</v>
      </c>
      <c r="B5384" t="s">
        <v>8955</v>
      </c>
      <c r="C5384" t="s">
        <v>8954</v>
      </c>
      <c r="D5384">
        <v>2</v>
      </c>
      <c r="E5384" t="s">
        <v>8956</v>
      </c>
      <c r="F5384" t="s">
        <v>18</v>
      </c>
      <c r="G5384" t="s">
        <v>755</v>
      </c>
      <c r="H5384">
        <v>6076</v>
      </c>
      <c r="I5384" t="s">
        <v>49</v>
      </c>
      <c r="J5384">
        <v>19400527</v>
      </c>
      <c r="K5384" t="s">
        <v>18</v>
      </c>
      <c r="L5384" t="s">
        <v>8957</v>
      </c>
      <c r="M5384">
        <v>1994431</v>
      </c>
      <c r="N5384">
        <v>2</v>
      </c>
      <c r="O5384" s="5">
        <v>4</v>
      </c>
      <c r="P5384" s="5">
        <f t="shared" si="252"/>
        <v>8</v>
      </c>
      <c r="Q5384" s="5" t="str">
        <f t="shared" si="253"/>
        <v>662</v>
      </c>
      <c r="R5384" s="5" t="str">
        <f t="shared" si="254"/>
        <v>dup-0</v>
      </c>
    </row>
    <row r="5385" spans="1:18" hidden="1" x14ac:dyDescent="0.2">
      <c r="A5385" t="s">
        <v>18354</v>
      </c>
      <c r="B5385" t="s">
        <v>299</v>
      </c>
      <c r="C5385" t="s">
        <v>18355</v>
      </c>
      <c r="D5385">
        <v>39</v>
      </c>
      <c r="E5385" t="s">
        <v>10178</v>
      </c>
      <c r="F5385" t="s">
        <v>871</v>
      </c>
      <c r="G5385" t="s">
        <v>347</v>
      </c>
      <c r="H5385">
        <v>5108</v>
      </c>
      <c r="I5385" t="s">
        <v>18</v>
      </c>
      <c r="J5385">
        <v>19030221</v>
      </c>
      <c r="K5385">
        <v>38</v>
      </c>
      <c r="L5385" t="s">
        <v>18356</v>
      </c>
      <c r="M5385">
        <v>3908558</v>
      </c>
      <c r="N5385">
        <v>5</v>
      </c>
      <c r="O5385" s="5">
        <v>4</v>
      </c>
      <c r="P5385" s="5">
        <f t="shared" si="252"/>
        <v>9</v>
      </c>
      <c r="Q5385" s="5" t="str">
        <f t="shared" si="253"/>
        <v>1888</v>
      </c>
      <c r="R5385" s="5" t="str">
        <f t="shared" si="254"/>
        <v>dup-0</v>
      </c>
    </row>
    <row r="5386" spans="1:18" hidden="1" x14ac:dyDescent="0.2">
      <c r="A5386" t="s">
        <v>18357</v>
      </c>
      <c r="B5386" t="s">
        <v>859</v>
      </c>
      <c r="C5386" t="s">
        <v>38</v>
      </c>
      <c r="D5386">
        <v>1</v>
      </c>
      <c r="E5386" t="s">
        <v>697</v>
      </c>
      <c r="F5386" t="s">
        <v>18358</v>
      </c>
      <c r="G5386" t="s">
        <v>18359</v>
      </c>
      <c r="H5386">
        <v>4017</v>
      </c>
      <c r="I5386" t="s">
        <v>34</v>
      </c>
      <c r="J5386">
        <v>19300304</v>
      </c>
      <c r="K5386">
        <v>26</v>
      </c>
      <c r="L5386" t="s">
        <v>18360</v>
      </c>
      <c r="M5386">
        <v>6542076</v>
      </c>
      <c r="N5386">
        <v>7</v>
      </c>
      <c r="O5386" s="5">
        <v>4</v>
      </c>
      <c r="P5386" s="5">
        <f t="shared" si="252"/>
        <v>9</v>
      </c>
      <c r="Q5386" s="5" t="str">
        <f t="shared" si="253"/>
        <v>2337</v>
      </c>
      <c r="R5386" s="5" t="str">
        <f t="shared" si="254"/>
        <v>org</v>
      </c>
    </row>
    <row r="5387" spans="1:18" hidden="1" x14ac:dyDescent="0.2">
      <c r="A5387" t="s">
        <v>18361</v>
      </c>
      <c r="B5387" t="s">
        <v>1188</v>
      </c>
      <c r="C5387" t="s">
        <v>1682</v>
      </c>
      <c r="D5387">
        <v>509</v>
      </c>
      <c r="E5387" t="s">
        <v>1423</v>
      </c>
      <c r="F5387" t="s">
        <v>18</v>
      </c>
      <c r="G5387" t="s">
        <v>13108</v>
      </c>
      <c r="H5387">
        <v>2032</v>
      </c>
      <c r="I5387" t="s">
        <v>91</v>
      </c>
      <c r="J5387" t="s">
        <v>18</v>
      </c>
      <c r="K5387" t="s">
        <v>18</v>
      </c>
      <c r="L5387" t="s">
        <v>15585</v>
      </c>
      <c r="M5387">
        <v>7048507</v>
      </c>
      <c r="N5387">
        <v>8</v>
      </c>
      <c r="O5387" s="5">
        <v>4</v>
      </c>
      <c r="P5387" s="5">
        <f t="shared" si="252"/>
        <v>9</v>
      </c>
      <c r="Q5387" s="5" t="str">
        <f t="shared" si="253"/>
        <v>1977</v>
      </c>
      <c r="R5387" s="5" t="str">
        <f t="shared" si="254"/>
        <v>org</v>
      </c>
    </row>
    <row r="5388" spans="1:18" hidden="1" x14ac:dyDescent="0.2">
      <c r="A5388" t="s">
        <v>18362</v>
      </c>
      <c r="B5388" t="s">
        <v>9567</v>
      </c>
      <c r="C5388" t="s">
        <v>18363</v>
      </c>
      <c r="D5388">
        <v>20</v>
      </c>
      <c r="E5388" t="s">
        <v>18364</v>
      </c>
      <c r="F5388" t="s">
        <v>18</v>
      </c>
      <c r="G5388" t="s">
        <v>1971</v>
      </c>
      <c r="H5388">
        <v>3212</v>
      </c>
      <c r="I5388" t="s">
        <v>91</v>
      </c>
      <c r="J5388">
        <v>19620115</v>
      </c>
      <c r="K5388" t="s">
        <v>18</v>
      </c>
      <c r="L5388" t="s">
        <v>9569</v>
      </c>
      <c r="M5388">
        <v>5928866</v>
      </c>
      <c r="N5388">
        <v>6</v>
      </c>
      <c r="O5388" s="5">
        <v>4</v>
      </c>
      <c r="P5388" s="5">
        <f t="shared" si="252"/>
        <v>9</v>
      </c>
      <c r="Q5388" s="5" t="str">
        <f t="shared" si="253"/>
        <v>2855</v>
      </c>
      <c r="R5388" s="5" t="str">
        <f t="shared" si="254"/>
        <v>dup-3</v>
      </c>
    </row>
    <row r="5389" spans="1:18" hidden="1" x14ac:dyDescent="0.2">
      <c r="A5389" t="s">
        <v>18365</v>
      </c>
      <c r="B5389" t="s">
        <v>548</v>
      </c>
      <c r="C5389" t="s">
        <v>11094</v>
      </c>
      <c r="D5389">
        <v>24</v>
      </c>
      <c r="E5389" t="s">
        <v>15098</v>
      </c>
      <c r="F5389" t="s">
        <v>18</v>
      </c>
      <c r="G5389" t="s">
        <v>3214</v>
      </c>
      <c r="H5389">
        <v>4030</v>
      </c>
      <c r="I5389" t="s">
        <v>34</v>
      </c>
      <c r="J5389">
        <v>19800720</v>
      </c>
      <c r="K5389">
        <v>35</v>
      </c>
      <c r="L5389" t="s">
        <v>15099</v>
      </c>
      <c r="M5389">
        <v>6260331</v>
      </c>
      <c r="N5389">
        <v>6</v>
      </c>
      <c r="O5389" s="5">
        <v>4</v>
      </c>
      <c r="P5389" s="5">
        <f t="shared" si="252"/>
        <v>9</v>
      </c>
      <c r="Q5389" s="5" t="str">
        <f t="shared" si="253"/>
        <v>3152</v>
      </c>
      <c r="R5389" s="5" t="str">
        <f t="shared" si="254"/>
        <v>dup-1</v>
      </c>
    </row>
    <row r="5390" spans="1:18" hidden="1" x14ac:dyDescent="0.2">
      <c r="A5390" t="s">
        <v>18366</v>
      </c>
      <c r="B5390" t="s">
        <v>585</v>
      </c>
      <c r="C5390" t="s">
        <v>18367</v>
      </c>
      <c r="D5390">
        <v>24</v>
      </c>
      <c r="E5390" t="s">
        <v>5456</v>
      </c>
      <c r="F5390" t="s">
        <v>18</v>
      </c>
      <c r="G5390" t="s">
        <v>5457</v>
      </c>
      <c r="H5390">
        <v>2560</v>
      </c>
      <c r="I5390" t="s">
        <v>34</v>
      </c>
      <c r="J5390">
        <v>19990813</v>
      </c>
      <c r="K5390">
        <v>26</v>
      </c>
      <c r="L5390" t="s">
        <v>5458</v>
      </c>
      <c r="M5390">
        <v>7559421</v>
      </c>
      <c r="N5390">
        <v>6</v>
      </c>
      <c r="O5390" s="5">
        <v>4</v>
      </c>
      <c r="P5390" s="5">
        <f t="shared" si="252"/>
        <v>9</v>
      </c>
      <c r="Q5390" s="5" t="str">
        <f t="shared" si="253"/>
        <v>1281</v>
      </c>
      <c r="R5390" s="5" t="str">
        <f t="shared" si="254"/>
        <v>dup-1</v>
      </c>
    </row>
    <row r="5391" spans="1:18" hidden="1" x14ac:dyDescent="0.2">
      <c r="A5391" t="s">
        <v>18368</v>
      </c>
      <c r="B5391" t="s">
        <v>2586</v>
      </c>
      <c r="C5391" t="s">
        <v>18369</v>
      </c>
      <c r="D5391">
        <v>7</v>
      </c>
      <c r="E5391" t="s">
        <v>3015</v>
      </c>
      <c r="F5391" t="s">
        <v>18</v>
      </c>
      <c r="G5391" t="s">
        <v>7630</v>
      </c>
      <c r="H5391">
        <v>2680</v>
      </c>
      <c r="I5391" t="s">
        <v>27</v>
      </c>
      <c r="J5391">
        <v>19951225</v>
      </c>
      <c r="K5391">
        <v>10</v>
      </c>
      <c r="L5391" t="s">
        <v>17120</v>
      </c>
      <c r="M5391">
        <v>6752606</v>
      </c>
      <c r="N5391">
        <v>5</v>
      </c>
      <c r="O5391" s="5">
        <v>4</v>
      </c>
      <c r="P5391" s="5">
        <f t="shared" si="252"/>
        <v>9</v>
      </c>
      <c r="Q5391" s="5" t="str">
        <f t="shared" si="253"/>
        <v>2962</v>
      </c>
      <c r="R5391" s="5" t="str">
        <f t="shared" si="254"/>
        <v>dup-1</v>
      </c>
    </row>
    <row r="5392" spans="1:18" hidden="1" x14ac:dyDescent="0.2">
      <c r="A5392" t="s">
        <v>18370</v>
      </c>
      <c r="B5392" t="s">
        <v>1453</v>
      </c>
      <c r="C5392" t="s">
        <v>18371</v>
      </c>
      <c r="D5392">
        <v>68</v>
      </c>
      <c r="E5392" t="s">
        <v>1194</v>
      </c>
      <c r="F5392" t="s">
        <v>18</v>
      </c>
      <c r="G5392" t="s">
        <v>3341</v>
      </c>
      <c r="H5392">
        <v>6105</v>
      </c>
      <c r="I5392" t="s">
        <v>20</v>
      </c>
      <c r="J5392">
        <v>19650828</v>
      </c>
      <c r="K5392">
        <v>36</v>
      </c>
      <c r="L5392" t="s">
        <v>18372</v>
      </c>
      <c r="M5392">
        <v>3895604</v>
      </c>
      <c r="N5392">
        <v>5</v>
      </c>
      <c r="O5392" s="5">
        <v>4</v>
      </c>
      <c r="P5392" s="5">
        <f t="shared" si="252"/>
        <v>9</v>
      </c>
      <c r="Q5392" s="5" t="str">
        <f t="shared" si="253"/>
        <v>3616</v>
      </c>
      <c r="R5392" s="5" t="str">
        <f t="shared" si="254"/>
        <v>org</v>
      </c>
    </row>
    <row r="5393" spans="1:18" hidden="1" x14ac:dyDescent="0.2">
      <c r="A5393" t="s">
        <v>18373</v>
      </c>
      <c r="B5393" t="s">
        <v>1085</v>
      </c>
      <c r="C5393" t="s">
        <v>18374</v>
      </c>
      <c r="D5393">
        <v>66</v>
      </c>
      <c r="E5393" t="s">
        <v>14230</v>
      </c>
      <c r="F5393" t="s">
        <v>18</v>
      </c>
      <c r="G5393" t="s">
        <v>5980</v>
      </c>
      <c r="H5393">
        <v>2304</v>
      </c>
      <c r="I5393" t="s">
        <v>34</v>
      </c>
      <c r="J5393" t="s">
        <v>18</v>
      </c>
      <c r="K5393">
        <v>30</v>
      </c>
      <c r="L5393" t="s">
        <v>14231</v>
      </c>
      <c r="M5393">
        <v>6763883</v>
      </c>
      <c r="N5393">
        <v>0</v>
      </c>
      <c r="O5393" s="5">
        <v>4</v>
      </c>
      <c r="P5393" s="5">
        <f t="shared" si="252"/>
        <v>9</v>
      </c>
      <c r="Q5393" s="5" t="str">
        <f t="shared" si="253"/>
        <v>4607</v>
      </c>
      <c r="R5393" s="5" t="str">
        <f t="shared" si="254"/>
        <v>dup-2</v>
      </c>
    </row>
    <row r="5394" spans="1:18" hidden="1" x14ac:dyDescent="0.2">
      <c r="A5394" t="s">
        <v>18375</v>
      </c>
      <c r="B5394" t="s">
        <v>1123</v>
      </c>
      <c r="C5394" t="s">
        <v>12523</v>
      </c>
      <c r="D5394">
        <v>2</v>
      </c>
      <c r="E5394" t="s">
        <v>12438</v>
      </c>
      <c r="F5394" t="s">
        <v>12525</v>
      </c>
      <c r="G5394" t="s">
        <v>4311</v>
      </c>
      <c r="H5394">
        <v>2747</v>
      </c>
      <c r="I5394" t="s">
        <v>18</v>
      </c>
      <c r="J5394">
        <v>19620112</v>
      </c>
      <c r="K5394">
        <v>33</v>
      </c>
      <c r="L5394" t="s">
        <v>12526</v>
      </c>
      <c r="M5394">
        <v>4579060</v>
      </c>
      <c r="N5394">
        <v>4</v>
      </c>
      <c r="O5394" s="5">
        <v>4</v>
      </c>
      <c r="P5394" s="5">
        <f t="shared" si="252"/>
        <v>9</v>
      </c>
      <c r="Q5394" s="5" t="str">
        <f t="shared" si="253"/>
        <v>4522</v>
      </c>
      <c r="R5394" s="5" t="str">
        <f t="shared" si="254"/>
        <v>org</v>
      </c>
    </row>
    <row r="5395" spans="1:18" hidden="1" x14ac:dyDescent="0.2">
      <c r="A5395" t="s">
        <v>18376</v>
      </c>
      <c r="B5395" t="s">
        <v>2944</v>
      </c>
      <c r="C5395" t="s">
        <v>18377</v>
      </c>
      <c r="D5395">
        <v>39</v>
      </c>
      <c r="E5395" t="s">
        <v>17567</v>
      </c>
      <c r="F5395" t="s">
        <v>18</v>
      </c>
      <c r="G5395" t="s">
        <v>549</v>
      </c>
      <c r="H5395">
        <v>3805</v>
      </c>
      <c r="I5395" t="s">
        <v>34</v>
      </c>
      <c r="J5395">
        <v>19090108</v>
      </c>
      <c r="K5395" t="s">
        <v>18</v>
      </c>
      <c r="L5395" t="s">
        <v>18378</v>
      </c>
      <c r="M5395">
        <v>2754779</v>
      </c>
      <c r="N5395">
        <v>9</v>
      </c>
      <c r="O5395" s="5">
        <v>4</v>
      </c>
      <c r="P5395" s="5">
        <f t="shared" si="252"/>
        <v>9</v>
      </c>
      <c r="Q5395" s="5" t="str">
        <f t="shared" si="253"/>
        <v>4966</v>
      </c>
      <c r="R5395" s="5" t="str">
        <f t="shared" si="254"/>
        <v>org</v>
      </c>
    </row>
    <row r="5396" spans="1:18" hidden="1" x14ac:dyDescent="0.2">
      <c r="A5396" t="s">
        <v>18379</v>
      </c>
      <c r="B5396" t="s">
        <v>4172</v>
      </c>
      <c r="C5396" t="s">
        <v>18380</v>
      </c>
      <c r="D5396">
        <v>20</v>
      </c>
      <c r="E5396" t="s">
        <v>4173</v>
      </c>
      <c r="F5396" t="s">
        <v>12780</v>
      </c>
      <c r="G5396" t="s">
        <v>1526</v>
      </c>
      <c r="H5396">
        <v>4503</v>
      </c>
      <c r="I5396" t="s">
        <v>91</v>
      </c>
      <c r="J5396">
        <v>19801208</v>
      </c>
      <c r="K5396">
        <v>34</v>
      </c>
      <c r="L5396" t="s">
        <v>4174</v>
      </c>
      <c r="M5396">
        <v>3574106</v>
      </c>
      <c r="N5396">
        <v>7</v>
      </c>
      <c r="O5396" s="5">
        <v>4</v>
      </c>
      <c r="P5396" s="5">
        <f t="shared" si="252"/>
        <v>9</v>
      </c>
      <c r="Q5396" s="5" t="str">
        <f t="shared" si="253"/>
        <v>3893</v>
      </c>
      <c r="R5396" s="5" t="str">
        <f t="shared" si="254"/>
        <v>dup-0</v>
      </c>
    </row>
    <row r="5397" spans="1:18" hidden="1" x14ac:dyDescent="0.2">
      <c r="A5397" t="s">
        <v>18381</v>
      </c>
      <c r="B5397" t="s">
        <v>859</v>
      </c>
      <c r="C5397" t="s">
        <v>9243</v>
      </c>
      <c r="D5397">
        <v>59</v>
      </c>
      <c r="E5397" t="s">
        <v>6146</v>
      </c>
      <c r="F5397" t="s">
        <v>18</v>
      </c>
      <c r="G5397" t="s">
        <v>1881</v>
      </c>
      <c r="H5397">
        <v>4815</v>
      </c>
      <c r="I5397" t="s">
        <v>18</v>
      </c>
      <c r="J5397">
        <v>19540609</v>
      </c>
      <c r="K5397">
        <v>30</v>
      </c>
      <c r="L5397" t="s">
        <v>18382</v>
      </c>
      <c r="M5397">
        <v>3819036</v>
      </c>
      <c r="N5397">
        <v>8</v>
      </c>
      <c r="O5397" s="5">
        <v>4</v>
      </c>
      <c r="P5397" s="5">
        <f t="shared" si="252"/>
        <v>9</v>
      </c>
      <c r="Q5397" s="5" t="str">
        <f t="shared" si="253"/>
        <v>3952</v>
      </c>
      <c r="R5397" s="5" t="str">
        <f t="shared" si="254"/>
        <v>org</v>
      </c>
    </row>
    <row r="5398" spans="1:18" hidden="1" x14ac:dyDescent="0.2">
      <c r="A5398" t="s">
        <v>18383</v>
      </c>
      <c r="B5398" t="s">
        <v>240</v>
      </c>
      <c r="C5398" t="s">
        <v>18384</v>
      </c>
      <c r="D5398">
        <v>129</v>
      </c>
      <c r="E5398" t="s">
        <v>1144</v>
      </c>
      <c r="F5398" t="s">
        <v>18</v>
      </c>
      <c r="G5398" t="s">
        <v>4193</v>
      </c>
      <c r="H5398">
        <v>3166</v>
      </c>
      <c r="I5398" t="s">
        <v>34</v>
      </c>
      <c r="J5398">
        <v>19990621</v>
      </c>
      <c r="K5398">
        <v>10</v>
      </c>
      <c r="L5398" t="s">
        <v>18385</v>
      </c>
      <c r="M5398">
        <v>3507730</v>
      </c>
      <c r="N5398">
        <v>2</v>
      </c>
      <c r="O5398" s="5">
        <v>4</v>
      </c>
      <c r="P5398" s="5">
        <f t="shared" si="252"/>
        <v>9</v>
      </c>
      <c r="Q5398" s="5" t="str">
        <f t="shared" si="253"/>
        <v>4541</v>
      </c>
      <c r="R5398" s="5" t="str">
        <f t="shared" si="254"/>
        <v>org</v>
      </c>
    </row>
    <row r="5399" spans="1:18" hidden="1" x14ac:dyDescent="0.2">
      <c r="A5399" t="s">
        <v>18386</v>
      </c>
      <c r="B5399" t="s">
        <v>1572</v>
      </c>
      <c r="C5399" t="s">
        <v>2722</v>
      </c>
      <c r="D5399">
        <v>29</v>
      </c>
      <c r="E5399" t="s">
        <v>10180</v>
      </c>
      <c r="F5399" t="s">
        <v>18</v>
      </c>
      <c r="G5399" t="s">
        <v>4193</v>
      </c>
      <c r="H5399">
        <v>2530</v>
      </c>
      <c r="I5399" t="s">
        <v>49</v>
      </c>
      <c r="J5399">
        <v>19480131</v>
      </c>
      <c r="K5399">
        <v>23</v>
      </c>
      <c r="L5399" t="s">
        <v>10182</v>
      </c>
      <c r="M5399">
        <v>5155584</v>
      </c>
      <c r="N5399">
        <v>3</v>
      </c>
      <c r="O5399" s="5">
        <v>4</v>
      </c>
      <c r="P5399" s="5">
        <f t="shared" si="252"/>
        <v>9</v>
      </c>
      <c r="Q5399" s="5" t="str">
        <f t="shared" si="253"/>
        <v>1595</v>
      </c>
      <c r="R5399" s="5" t="str">
        <f t="shared" si="254"/>
        <v>org</v>
      </c>
    </row>
    <row r="5400" spans="1:18" hidden="1" x14ac:dyDescent="0.2">
      <c r="A5400" t="s">
        <v>18387</v>
      </c>
      <c r="B5400" t="s">
        <v>1249</v>
      </c>
      <c r="C5400" t="s">
        <v>4248</v>
      </c>
      <c r="D5400">
        <v>6</v>
      </c>
      <c r="E5400" t="s">
        <v>11883</v>
      </c>
      <c r="F5400" t="s">
        <v>18388</v>
      </c>
      <c r="G5400" t="s">
        <v>2025</v>
      </c>
      <c r="H5400">
        <v>2170</v>
      </c>
      <c r="I5400" t="s">
        <v>34</v>
      </c>
      <c r="J5400">
        <v>19280430</v>
      </c>
      <c r="K5400" t="s">
        <v>18</v>
      </c>
      <c r="L5400" t="s">
        <v>18389</v>
      </c>
      <c r="M5400">
        <v>5836335</v>
      </c>
      <c r="N5400">
        <v>6</v>
      </c>
      <c r="O5400" s="5">
        <v>4</v>
      </c>
      <c r="P5400" s="5">
        <f t="shared" si="252"/>
        <v>9</v>
      </c>
      <c r="Q5400" s="5" t="str">
        <f t="shared" si="253"/>
        <v>3129</v>
      </c>
      <c r="R5400" s="5" t="str">
        <f t="shared" si="254"/>
        <v>org</v>
      </c>
    </row>
    <row r="5401" spans="1:18" hidden="1" x14ac:dyDescent="0.2">
      <c r="A5401" t="s">
        <v>226</v>
      </c>
      <c r="B5401" t="s">
        <v>1158</v>
      </c>
      <c r="C5401" t="s">
        <v>3515</v>
      </c>
      <c r="D5401">
        <v>16</v>
      </c>
      <c r="E5401" t="s">
        <v>3697</v>
      </c>
      <c r="F5401" t="s">
        <v>18</v>
      </c>
      <c r="G5401" t="s">
        <v>9035</v>
      </c>
      <c r="H5401">
        <v>2210</v>
      </c>
      <c r="I5401" t="s">
        <v>49</v>
      </c>
      <c r="J5401">
        <v>19100102</v>
      </c>
      <c r="K5401">
        <v>30</v>
      </c>
      <c r="L5401" t="s">
        <v>18390</v>
      </c>
      <c r="M5401">
        <v>6837197</v>
      </c>
      <c r="N5401">
        <v>9</v>
      </c>
      <c r="O5401" s="5">
        <v>4</v>
      </c>
      <c r="P5401" s="5">
        <f t="shared" si="252"/>
        <v>8</v>
      </c>
      <c r="Q5401" s="5" t="str">
        <f t="shared" si="253"/>
        <v>142</v>
      </c>
      <c r="R5401" s="5" t="str">
        <f t="shared" si="254"/>
        <v>org</v>
      </c>
    </row>
    <row r="5402" spans="1:18" hidden="1" x14ac:dyDescent="0.2">
      <c r="A5402" t="s">
        <v>18391</v>
      </c>
      <c r="B5402" t="s">
        <v>2811</v>
      </c>
      <c r="C5402" t="s">
        <v>5264</v>
      </c>
      <c r="D5402">
        <v>131</v>
      </c>
      <c r="E5402" t="s">
        <v>1764</v>
      </c>
      <c r="F5402" t="s">
        <v>18</v>
      </c>
      <c r="G5402" t="s">
        <v>5265</v>
      </c>
      <c r="H5402">
        <v>7320</v>
      </c>
      <c r="I5402" t="s">
        <v>34</v>
      </c>
      <c r="J5402">
        <v>19030267</v>
      </c>
      <c r="K5402">
        <v>23</v>
      </c>
      <c r="L5402" t="s">
        <v>18392</v>
      </c>
      <c r="M5402">
        <v>7248058</v>
      </c>
      <c r="N5402">
        <v>8</v>
      </c>
      <c r="O5402" s="5">
        <v>4</v>
      </c>
      <c r="P5402" s="5">
        <f t="shared" si="252"/>
        <v>9</v>
      </c>
      <c r="Q5402" s="5" t="str">
        <f t="shared" si="253"/>
        <v>3373</v>
      </c>
      <c r="R5402" s="5" t="str">
        <f t="shared" si="254"/>
        <v>dup-0</v>
      </c>
    </row>
    <row r="5403" spans="1:18" hidden="1" x14ac:dyDescent="0.2">
      <c r="A5403" t="s">
        <v>18393</v>
      </c>
      <c r="B5403" t="s">
        <v>1188</v>
      </c>
      <c r="C5403" t="s">
        <v>8542</v>
      </c>
      <c r="D5403">
        <v>57</v>
      </c>
      <c r="E5403" t="s">
        <v>11089</v>
      </c>
      <c r="F5403" t="s">
        <v>11090</v>
      </c>
      <c r="G5403" t="s">
        <v>755</v>
      </c>
      <c r="H5403">
        <v>3224</v>
      </c>
      <c r="I5403" t="s">
        <v>18</v>
      </c>
      <c r="J5403">
        <v>19330722</v>
      </c>
      <c r="K5403">
        <v>32</v>
      </c>
      <c r="L5403" t="s">
        <v>11092</v>
      </c>
      <c r="M5403">
        <v>1495103</v>
      </c>
      <c r="N5403">
        <v>2</v>
      </c>
      <c r="O5403" s="5">
        <v>4</v>
      </c>
      <c r="P5403" s="5">
        <f t="shared" si="252"/>
        <v>9</v>
      </c>
      <c r="Q5403" s="5" t="str">
        <f t="shared" si="253"/>
        <v>3629</v>
      </c>
      <c r="R5403" s="5" t="str">
        <f t="shared" si="254"/>
        <v>org</v>
      </c>
    </row>
    <row r="5404" spans="1:18" hidden="1" x14ac:dyDescent="0.2">
      <c r="A5404" t="s">
        <v>18394</v>
      </c>
      <c r="B5404" t="s">
        <v>1090</v>
      </c>
      <c r="C5404" t="s">
        <v>157</v>
      </c>
      <c r="D5404">
        <v>14</v>
      </c>
      <c r="E5404" t="s">
        <v>3320</v>
      </c>
      <c r="F5404" t="s">
        <v>18</v>
      </c>
      <c r="G5404" t="s">
        <v>243</v>
      </c>
      <c r="H5404">
        <v>7468</v>
      </c>
      <c r="I5404" t="s">
        <v>18</v>
      </c>
      <c r="J5404" t="s">
        <v>18</v>
      </c>
      <c r="K5404">
        <v>24</v>
      </c>
      <c r="L5404" t="s">
        <v>17301</v>
      </c>
      <c r="M5404">
        <v>2712167</v>
      </c>
      <c r="N5404">
        <v>3</v>
      </c>
      <c r="O5404" s="5">
        <v>4</v>
      </c>
      <c r="P5404" s="5">
        <f t="shared" si="252"/>
        <v>9</v>
      </c>
      <c r="Q5404" s="5" t="str">
        <f t="shared" si="253"/>
        <v>1619</v>
      </c>
      <c r="R5404" s="5" t="str">
        <f t="shared" si="254"/>
        <v>org</v>
      </c>
    </row>
    <row r="5405" spans="1:18" hidden="1" x14ac:dyDescent="0.2">
      <c r="A5405" t="s">
        <v>411</v>
      </c>
      <c r="B5405" t="s">
        <v>599</v>
      </c>
      <c r="C5405" t="s">
        <v>1148</v>
      </c>
      <c r="D5405">
        <v>7</v>
      </c>
      <c r="E5405" t="s">
        <v>9293</v>
      </c>
      <c r="F5405" t="s">
        <v>18395</v>
      </c>
      <c r="G5405" t="s">
        <v>465</v>
      </c>
      <c r="H5405">
        <v>2305</v>
      </c>
      <c r="I5405" t="s">
        <v>18</v>
      </c>
      <c r="J5405">
        <v>19630720</v>
      </c>
      <c r="K5405">
        <v>31</v>
      </c>
      <c r="L5405" t="s">
        <v>18396</v>
      </c>
      <c r="M5405">
        <v>3951013</v>
      </c>
      <c r="N5405">
        <v>0</v>
      </c>
      <c r="O5405" s="5">
        <v>4</v>
      </c>
      <c r="P5405" s="5">
        <f t="shared" si="252"/>
        <v>8</v>
      </c>
      <c r="Q5405" s="5" t="str">
        <f t="shared" si="253"/>
        <v>121</v>
      </c>
      <c r="R5405" s="5" t="str">
        <f t="shared" si="254"/>
        <v>org</v>
      </c>
    </row>
    <row r="5406" spans="1:18" hidden="1" x14ac:dyDescent="0.2">
      <c r="A5406" t="s">
        <v>18397</v>
      </c>
      <c r="B5406" t="s">
        <v>1316</v>
      </c>
      <c r="C5406" t="s">
        <v>18398</v>
      </c>
      <c r="D5406">
        <v>16</v>
      </c>
      <c r="E5406" t="s">
        <v>16082</v>
      </c>
      <c r="F5406" t="s">
        <v>18399</v>
      </c>
      <c r="G5406" t="s">
        <v>469</v>
      </c>
      <c r="H5406">
        <v>3116</v>
      </c>
      <c r="I5406" t="s">
        <v>34</v>
      </c>
      <c r="J5406">
        <v>19240718</v>
      </c>
      <c r="K5406">
        <v>30</v>
      </c>
      <c r="L5406" t="s">
        <v>18400</v>
      </c>
      <c r="M5406">
        <v>3474641</v>
      </c>
      <c r="N5406">
        <v>7</v>
      </c>
      <c r="O5406" s="5">
        <v>4</v>
      </c>
      <c r="P5406" s="5">
        <f t="shared" si="252"/>
        <v>9</v>
      </c>
      <c r="Q5406" s="5" t="str">
        <f t="shared" si="253"/>
        <v>3697</v>
      </c>
      <c r="R5406" s="5" t="str">
        <f t="shared" si="254"/>
        <v>org</v>
      </c>
    </row>
    <row r="5407" spans="1:18" hidden="1" x14ac:dyDescent="0.2">
      <c r="A5407" t="s">
        <v>18401</v>
      </c>
      <c r="B5407" t="s">
        <v>8103</v>
      </c>
      <c r="C5407" t="s">
        <v>339</v>
      </c>
      <c r="D5407">
        <v>15</v>
      </c>
      <c r="E5407" t="s">
        <v>18402</v>
      </c>
      <c r="F5407" t="s">
        <v>18</v>
      </c>
      <c r="G5407" t="s">
        <v>2761</v>
      </c>
      <c r="H5407">
        <v>3042</v>
      </c>
      <c r="I5407" t="s">
        <v>18</v>
      </c>
      <c r="J5407">
        <v>19060906</v>
      </c>
      <c r="K5407">
        <v>9</v>
      </c>
      <c r="L5407" t="s">
        <v>11774</v>
      </c>
      <c r="M5407">
        <v>3932374</v>
      </c>
      <c r="N5407">
        <v>2</v>
      </c>
      <c r="O5407" s="5">
        <v>4</v>
      </c>
      <c r="P5407" s="5">
        <f t="shared" si="252"/>
        <v>9</v>
      </c>
      <c r="Q5407" s="5" t="str">
        <f t="shared" si="253"/>
        <v>1160</v>
      </c>
      <c r="R5407" s="5" t="str">
        <f t="shared" si="254"/>
        <v>org</v>
      </c>
    </row>
    <row r="5408" spans="1:18" hidden="1" x14ac:dyDescent="0.2">
      <c r="A5408" t="s">
        <v>18403</v>
      </c>
      <c r="B5408" t="s">
        <v>2622</v>
      </c>
      <c r="C5408" t="s">
        <v>384</v>
      </c>
      <c r="D5408">
        <v>3</v>
      </c>
      <c r="E5408" t="s">
        <v>1237</v>
      </c>
      <c r="F5408" t="s">
        <v>871</v>
      </c>
      <c r="G5408" t="s">
        <v>2623</v>
      </c>
      <c r="H5408">
        <v>2518</v>
      </c>
      <c r="I5408" t="s">
        <v>91</v>
      </c>
      <c r="J5408">
        <v>19471101</v>
      </c>
      <c r="K5408">
        <v>28</v>
      </c>
      <c r="L5408" t="s">
        <v>2624</v>
      </c>
      <c r="M5408">
        <v>6816282</v>
      </c>
      <c r="N5408">
        <v>7</v>
      </c>
      <c r="O5408" s="5">
        <v>4</v>
      </c>
      <c r="P5408" s="5">
        <f t="shared" si="252"/>
        <v>9</v>
      </c>
      <c r="Q5408" s="5" t="str">
        <f t="shared" si="253"/>
        <v>3059</v>
      </c>
      <c r="R5408" s="5" t="str">
        <f t="shared" si="254"/>
        <v>dup-4</v>
      </c>
    </row>
    <row r="5409" spans="1:18" hidden="1" x14ac:dyDescent="0.2">
      <c r="A5409" t="s">
        <v>18404</v>
      </c>
      <c r="B5409" t="s">
        <v>1333</v>
      </c>
      <c r="C5409" t="s">
        <v>439</v>
      </c>
      <c r="D5409">
        <v>4</v>
      </c>
      <c r="E5409" t="s">
        <v>5673</v>
      </c>
      <c r="F5409" t="s">
        <v>18405</v>
      </c>
      <c r="G5409" t="s">
        <v>4141</v>
      </c>
      <c r="H5409">
        <v>4700</v>
      </c>
      <c r="I5409" t="s">
        <v>49</v>
      </c>
      <c r="J5409">
        <v>19760502</v>
      </c>
      <c r="K5409">
        <v>26</v>
      </c>
      <c r="L5409" t="s">
        <v>18406</v>
      </c>
      <c r="M5409">
        <v>8419505</v>
      </c>
      <c r="N5409">
        <v>4</v>
      </c>
      <c r="O5409" s="5">
        <v>4</v>
      </c>
      <c r="P5409" s="5">
        <f t="shared" si="252"/>
        <v>9</v>
      </c>
      <c r="Q5409" s="5" t="str">
        <f t="shared" si="253"/>
        <v>4288</v>
      </c>
      <c r="R5409" s="5" t="str">
        <f t="shared" si="254"/>
        <v>org</v>
      </c>
    </row>
    <row r="5410" spans="1:18" hidden="1" x14ac:dyDescent="0.2">
      <c r="A5410" t="s">
        <v>18407</v>
      </c>
      <c r="B5410" t="s">
        <v>1227</v>
      </c>
      <c r="C5410" t="s">
        <v>272</v>
      </c>
      <c r="D5410">
        <v>18</v>
      </c>
      <c r="E5410" t="s">
        <v>10038</v>
      </c>
      <c r="F5410" t="s">
        <v>18</v>
      </c>
      <c r="G5410" t="s">
        <v>1694</v>
      </c>
      <c r="H5410">
        <v>6152</v>
      </c>
      <c r="I5410" t="s">
        <v>34</v>
      </c>
      <c r="J5410">
        <v>19711230</v>
      </c>
      <c r="K5410">
        <v>23</v>
      </c>
      <c r="L5410" t="s">
        <v>18</v>
      </c>
      <c r="M5410">
        <v>4871903</v>
      </c>
      <c r="N5410">
        <v>9</v>
      </c>
      <c r="O5410" s="5">
        <v>4</v>
      </c>
      <c r="P5410" s="5">
        <f t="shared" si="252"/>
        <v>9</v>
      </c>
      <c r="Q5410" s="5" t="str">
        <f t="shared" si="253"/>
        <v>3569</v>
      </c>
      <c r="R5410" s="5" t="str">
        <f t="shared" si="254"/>
        <v>org</v>
      </c>
    </row>
    <row r="5411" spans="1:18" hidden="1" x14ac:dyDescent="0.2">
      <c r="A5411" t="s">
        <v>18408</v>
      </c>
      <c r="B5411" t="s">
        <v>37</v>
      </c>
      <c r="C5411" t="s">
        <v>373</v>
      </c>
      <c r="D5411">
        <v>36</v>
      </c>
      <c r="E5411" t="s">
        <v>17</v>
      </c>
      <c r="F5411" t="s">
        <v>18</v>
      </c>
      <c r="G5411" t="s">
        <v>4485</v>
      </c>
      <c r="H5411">
        <v>3342</v>
      </c>
      <c r="I5411" t="s">
        <v>18</v>
      </c>
      <c r="J5411">
        <v>19450503</v>
      </c>
      <c r="K5411">
        <v>27</v>
      </c>
      <c r="L5411" t="s">
        <v>6441</v>
      </c>
      <c r="M5411">
        <v>7670404</v>
      </c>
      <c r="N5411">
        <v>7</v>
      </c>
      <c r="O5411" s="5">
        <v>4</v>
      </c>
      <c r="P5411" s="5">
        <f t="shared" si="252"/>
        <v>9</v>
      </c>
      <c r="Q5411" s="5" t="str">
        <f t="shared" si="253"/>
        <v>3349</v>
      </c>
      <c r="R5411" s="5" t="str">
        <f t="shared" si="254"/>
        <v>org</v>
      </c>
    </row>
    <row r="5412" spans="1:18" hidden="1" x14ac:dyDescent="0.2">
      <c r="A5412" t="s">
        <v>18409</v>
      </c>
      <c r="B5412" t="s">
        <v>3122</v>
      </c>
      <c r="C5412" t="s">
        <v>18410</v>
      </c>
      <c r="D5412">
        <v>57</v>
      </c>
      <c r="E5412" t="s">
        <v>705</v>
      </c>
      <c r="F5412" t="s">
        <v>18</v>
      </c>
      <c r="G5412" t="s">
        <v>18411</v>
      </c>
      <c r="H5412">
        <v>6053</v>
      </c>
      <c r="I5412" t="s">
        <v>18</v>
      </c>
      <c r="J5412">
        <v>19102107</v>
      </c>
      <c r="K5412" t="s">
        <v>18</v>
      </c>
      <c r="L5412" t="s">
        <v>18412</v>
      </c>
      <c r="M5412">
        <v>5951982</v>
      </c>
      <c r="N5412">
        <v>8</v>
      </c>
      <c r="O5412" s="5">
        <v>4</v>
      </c>
      <c r="P5412" s="5">
        <f t="shared" si="252"/>
        <v>9</v>
      </c>
      <c r="Q5412" s="5" t="str">
        <f t="shared" si="253"/>
        <v>3537</v>
      </c>
      <c r="R5412" s="5" t="str">
        <f t="shared" si="254"/>
        <v>dup-1</v>
      </c>
    </row>
    <row r="5413" spans="1:18" hidden="1" x14ac:dyDescent="0.2">
      <c r="A5413" t="s">
        <v>18413</v>
      </c>
      <c r="B5413" t="s">
        <v>9201</v>
      </c>
      <c r="C5413" t="s">
        <v>684</v>
      </c>
      <c r="D5413">
        <v>23</v>
      </c>
      <c r="E5413" t="s">
        <v>18414</v>
      </c>
      <c r="F5413" t="s">
        <v>18</v>
      </c>
      <c r="G5413" t="s">
        <v>9202</v>
      </c>
      <c r="H5413">
        <v>7253</v>
      </c>
      <c r="I5413" t="s">
        <v>49</v>
      </c>
      <c r="J5413">
        <v>19780423</v>
      </c>
      <c r="K5413" t="s">
        <v>18</v>
      </c>
      <c r="L5413" t="s">
        <v>9203</v>
      </c>
      <c r="M5413">
        <v>7483023</v>
      </c>
      <c r="N5413">
        <v>4</v>
      </c>
      <c r="O5413" s="5">
        <v>4</v>
      </c>
      <c r="P5413" s="5">
        <f t="shared" si="252"/>
        <v>9</v>
      </c>
      <c r="Q5413" s="5" t="str">
        <f t="shared" si="253"/>
        <v>2960</v>
      </c>
      <c r="R5413" s="5" t="str">
        <f t="shared" si="254"/>
        <v>dup-2</v>
      </c>
    </row>
    <row r="5414" spans="1:18" hidden="1" x14ac:dyDescent="0.2">
      <c r="A5414" t="s">
        <v>18415</v>
      </c>
      <c r="B5414" t="s">
        <v>18416</v>
      </c>
      <c r="C5414" t="s">
        <v>428</v>
      </c>
      <c r="D5414">
        <v>287</v>
      </c>
      <c r="E5414" t="s">
        <v>4238</v>
      </c>
      <c r="F5414" t="s">
        <v>18</v>
      </c>
      <c r="G5414" t="s">
        <v>6586</v>
      </c>
      <c r="H5414">
        <v>2141</v>
      </c>
      <c r="I5414" t="s">
        <v>91</v>
      </c>
      <c r="J5414" t="s">
        <v>18</v>
      </c>
      <c r="K5414">
        <v>44</v>
      </c>
      <c r="L5414" t="s">
        <v>7680</v>
      </c>
      <c r="M5414">
        <v>7334903</v>
      </c>
      <c r="N5414">
        <v>5</v>
      </c>
      <c r="O5414" s="5">
        <v>4</v>
      </c>
      <c r="P5414" s="5">
        <f t="shared" si="252"/>
        <v>9</v>
      </c>
      <c r="Q5414" s="5" t="str">
        <f t="shared" si="253"/>
        <v>1262</v>
      </c>
      <c r="R5414" s="5" t="str">
        <f t="shared" si="254"/>
        <v>dup-1</v>
      </c>
    </row>
    <row r="5415" spans="1:18" hidden="1" x14ac:dyDescent="0.2">
      <c r="A5415" t="s">
        <v>18417</v>
      </c>
      <c r="B5415" t="s">
        <v>8742</v>
      </c>
      <c r="C5415" t="s">
        <v>2902</v>
      </c>
      <c r="D5415">
        <v>1</v>
      </c>
      <c r="E5415" t="s">
        <v>5073</v>
      </c>
      <c r="F5415" t="s">
        <v>7344</v>
      </c>
      <c r="G5415" t="s">
        <v>1483</v>
      </c>
      <c r="H5415">
        <v>6149</v>
      </c>
      <c r="I5415" t="s">
        <v>91</v>
      </c>
      <c r="J5415">
        <v>19120620</v>
      </c>
      <c r="K5415">
        <v>21</v>
      </c>
      <c r="L5415" t="s">
        <v>7601</v>
      </c>
      <c r="M5415">
        <v>8512176</v>
      </c>
      <c r="N5415">
        <v>4</v>
      </c>
      <c r="O5415" s="5">
        <v>4</v>
      </c>
      <c r="P5415" s="5">
        <f t="shared" si="252"/>
        <v>8</v>
      </c>
      <c r="Q5415" s="5" t="str">
        <f t="shared" si="253"/>
        <v>946</v>
      </c>
      <c r="R5415" s="5" t="str">
        <f t="shared" si="254"/>
        <v>org</v>
      </c>
    </row>
    <row r="5416" spans="1:18" hidden="1" x14ac:dyDescent="0.2">
      <c r="A5416" t="s">
        <v>18418</v>
      </c>
      <c r="B5416" t="s">
        <v>844</v>
      </c>
      <c r="C5416" t="s">
        <v>18419</v>
      </c>
      <c r="D5416">
        <v>121</v>
      </c>
      <c r="E5416" t="s">
        <v>18420</v>
      </c>
      <c r="F5416" t="s">
        <v>18</v>
      </c>
      <c r="G5416" t="s">
        <v>9130</v>
      </c>
      <c r="H5416">
        <v>2540</v>
      </c>
      <c r="I5416" t="s">
        <v>20</v>
      </c>
      <c r="J5416">
        <v>19880906</v>
      </c>
      <c r="K5416">
        <v>37</v>
      </c>
      <c r="L5416" t="s">
        <v>18421</v>
      </c>
      <c r="M5416">
        <v>6825580</v>
      </c>
      <c r="N5416">
        <v>1</v>
      </c>
      <c r="O5416" s="5">
        <v>4</v>
      </c>
      <c r="P5416" s="5">
        <f t="shared" si="252"/>
        <v>9</v>
      </c>
      <c r="Q5416" s="5" t="str">
        <f t="shared" si="253"/>
        <v>4418</v>
      </c>
      <c r="R5416" s="5" t="str">
        <f t="shared" si="254"/>
        <v>org</v>
      </c>
    </row>
    <row r="5417" spans="1:18" hidden="1" x14ac:dyDescent="0.2">
      <c r="A5417" t="s">
        <v>18422</v>
      </c>
      <c r="B5417" t="s">
        <v>5428</v>
      </c>
      <c r="C5417" t="s">
        <v>67</v>
      </c>
      <c r="D5417">
        <v>11</v>
      </c>
      <c r="E5417" t="s">
        <v>13926</v>
      </c>
      <c r="F5417" t="s">
        <v>13927</v>
      </c>
      <c r="G5417" t="s">
        <v>13928</v>
      </c>
      <c r="H5417">
        <v>3136</v>
      </c>
      <c r="I5417" t="s">
        <v>49</v>
      </c>
      <c r="J5417">
        <v>19561218</v>
      </c>
      <c r="K5417">
        <v>9</v>
      </c>
      <c r="L5417" t="s">
        <v>15691</v>
      </c>
      <c r="M5417">
        <v>4397266</v>
      </c>
      <c r="N5417">
        <v>7</v>
      </c>
      <c r="O5417" s="5">
        <v>4</v>
      </c>
      <c r="P5417" s="5">
        <f t="shared" si="252"/>
        <v>9</v>
      </c>
      <c r="Q5417" s="5" t="str">
        <f t="shared" si="253"/>
        <v>4525</v>
      </c>
      <c r="R5417" s="5" t="str">
        <f t="shared" si="254"/>
        <v>org</v>
      </c>
    </row>
    <row r="5418" spans="1:18" hidden="1" x14ac:dyDescent="0.2">
      <c r="A5418" t="s">
        <v>18423</v>
      </c>
      <c r="B5418" t="s">
        <v>8458</v>
      </c>
      <c r="C5418" t="s">
        <v>131</v>
      </c>
      <c r="D5418">
        <v>41</v>
      </c>
      <c r="E5418" t="s">
        <v>8459</v>
      </c>
      <c r="F5418" t="s">
        <v>18</v>
      </c>
      <c r="G5418" t="s">
        <v>8460</v>
      </c>
      <c r="H5418">
        <v>4812</v>
      </c>
      <c r="I5418" t="s">
        <v>91</v>
      </c>
      <c r="J5418">
        <v>19091106</v>
      </c>
      <c r="K5418">
        <v>31</v>
      </c>
      <c r="L5418" t="s">
        <v>8461</v>
      </c>
      <c r="M5418">
        <v>9803791</v>
      </c>
      <c r="N5418">
        <v>5</v>
      </c>
      <c r="O5418" s="5">
        <v>4</v>
      </c>
      <c r="P5418" s="5">
        <f t="shared" si="252"/>
        <v>9</v>
      </c>
      <c r="Q5418" s="5" t="str">
        <f t="shared" si="253"/>
        <v>1155</v>
      </c>
      <c r="R5418" s="5" t="str">
        <f t="shared" si="254"/>
        <v>dup-3</v>
      </c>
    </row>
    <row r="5419" spans="1:18" hidden="1" x14ac:dyDescent="0.2">
      <c r="A5419" t="s">
        <v>18424</v>
      </c>
      <c r="B5419" t="s">
        <v>1249</v>
      </c>
      <c r="C5419" t="s">
        <v>38</v>
      </c>
      <c r="D5419">
        <v>10</v>
      </c>
      <c r="E5419" t="s">
        <v>4122</v>
      </c>
      <c r="F5419" t="s">
        <v>18</v>
      </c>
      <c r="G5419" t="s">
        <v>5945</v>
      </c>
      <c r="H5419">
        <v>2076</v>
      </c>
      <c r="I5419" t="s">
        <v>34</v>
      </c>
      <c r="J5419" t="s">
        <v>18</v>
      </c>
      <c r="K5419">
        <v>32</v>
      </c>
      <c r="L5419" t="s">
        <v>5946</v>
      </c>
      <c r="M5419">
        <v>2143825</v>
      </c>
      <c r="N5419">
        <v>1</v>
      </c>
      <c r="O5419" s="5">
        <v>4</v>
      </c>
      <c r="P5419" s="5">
        <f t="shared" si="252"/>
        <v>9</v>
      </c>
      <c r="Q5419" s="5" t="str">
        <f t="shared" si="253"/>
        <v>1435</v>
      </c>
      <c r="R5419" s="5" t="str">
        <f t="shared" si="254"/>
        <v>org</v>
      </c>
    </row>
    <row r="5420" spans="1:18" hidden="1" x14ac:dyDescent="0.2">
      <c r="A5420" t="s">
        <v>18425</v>
      </c>
      <c r="B5420" t="s">
        <v>11083</v>
      </c>
      <c r="C5420" t="s">
        <v>6057</v>
      </c>
      <c r="D5420">
        <v>388</v>
      </c>
      <c r="E5420" t="s">
        <v>1472</v>
      </c>
      <c r="F5420" t="s">
        <v>18</v>
      </c>
      <c r="G5420" t="s">
        <v>1483</v>
      </c>
      <c r="H5420">
        <v>6122</v>
      </c>
      <c r="I5420" t="s">
        <v>18</v>
      </c>
      <c r="J5420">
        <v>19860713</v>
      </c>
      <c r="K5420">
        <v>37</v>
      </c>
      <c r="L5420" t="s">
        <v>6058</v>
      </c>
      <c r="M5420">
        <v>4126900</v>
      </c>
      <c r="N5420">
        <v>8</v>
      </c>
      <c r="O5420" s="5">
        <v>4</v>
      </c>
      <c r="P5420" s="5">
        <f t="shared" si="252"/>
        <v>8</v>
      </c>
      <c r="Q5420" s="5" t="str">
        <f t="shared" si="253"/>
        <v>352</v>
      </c>
      <c r="R5420" s="5" t="str">
        <f t="shared" si="254"/>
        <v>dup-2</v>
      </c>
    </row>
    <row r="5421" spans="1:18" hidden="1" x14ac:dyDescent="0.2">
      <c r="A5421" t="s">
        <v>18426</v>
      </c>
      <c r="B5421" t="s">
        <v>576</v>
      </c>
      <c r="C5421" t="s">
        <v>18427</v>
      </c>
      <c r="D5421">
        <v>8</v>
      </c>
      <c r="E5421" t="s">
        <v>16518</v>
      </c>
      <c r="F5421" t="s">
        <v>18428</v>
      </c>
      <c r="G5421" t="s">
        <v>10152</v>
      </c>
      <c r="H5421">
        <v>3214</v>
      </c>
      <c r="I5421" t="s">
        <v>49</v>
      </c>
      <c r="J5421" t="s">
        <v>18</v>
      </c>
      <c r="K5421">
        <v>10</v>
      </c>
      <c r="L5421" t="s">
        <v>18</v>
      </c>
      <c r="M5421">
        <v>2171048</v>
      </c>
      <c r="N5421">
        <v>7</v>
      </c>
      <c r="O5421" s="5">
        <v>4</v>
      </c>
      <c r="P5421" s="5">
        <f t="shared" si="252"/>
        <v>9</v>
      </c>
      <c r="Q5421" s="5" t="str">
        <f t="shared" si="253"/>
        <v>1935</v>
      </c>
      <c r="R5421" s="5" t="str">
        <f t="shared" si="254"/>
        <v>dup-0</v>
      </c>
    </row>
    <row r="5422" spans="1:18" hidden="1" x14ac:dyDescent="0.2">
      <c r="A5422" t="s">
        <v>18429</v>
      </c>
      <c r="B5422" t="s">
        <v>405</v>
      </c>
      <c r="C5422" t="s">
        <v>53</v>
      </c>
      <c r="D5422">
        <v>7</v>
      </c>
      <c r="E5422" t="s">
        <v>18430</v>
      </c>
      <c r="F5422" t="s">
        <v>18</v>
      </c>
      <c r="G5422" t="s">
        <v>2704</v>
      </c>
      <c r="H5422">
        <v>6104</v>
      </c>
      <c r="I5422" t="s">
        <v>91</v>
      </c>
      <c r="J5422">
        <v>19300719</v>
      </c>
      <c r="K5422" t="s">
        <v>18</v>
      </c>
      <c r="L5422" t="s">
        <v>18431</v>
      </c>
      <c r="M5422">
        <v>8917379</v>
      </c>
      <c r="N5422">
        <v>6</v>
      </c>
      <c r="O5422" s="5">
        <v>4</v>
      </c>
      <c r="P5422" s="5">
        <f t="shared" si="252"/>
        <v>9</v>
      </c>
      <c r="Q5422" s="5" t="str">
        <f t="shared" si="253"/>
        <v>1350</v>
      </c>
      <c r="R5422" s="5" t="str">
        <f t="shared" si="254"/>
        <v>org</v>
      </c>
    </row>
    <row r="5423" spans="1:18" x14ac:dyDescent="0.2">
      <c r="A5423" t="s">
        <v>422</v>
      </c>
      <c r="B5423" t="s">
        <v>601</v>
      </c>
      <c r="C5423" t="s">
        <v>384</v>
      </c>
      <c r="D5423">
        <v>80</v>
      </c>
      <c r="E5423" t="s">
        <v>18432</v>
      </c>
      <c r="F5423" t="s">
        <v>18</v>
      </c>
      <c r="G5423" t="s">
        <v>805</v>
      </c>
      <c r="H5423">
        <v>2156</v>
      </c>
      <c r="I5423" t="s">
        <v>91</v>
      </c>
      <c r="J5423">
        <v>19000324</v>
      </c>
      <c r="K5423">
        <v>33</v>
      </c>
      <c r="L5423" t="s">
        <v>18</v>
      </c>
      <c r="M5423">
        <v>1433671</v>
      </c>
      <c r="N5423">
        <v>0</v>
      </c>
      <c r="O5423" s="5">
        <v>4</v>
      </c>
      <c r="P5423" s="5">
        <f t="shared" si="252"/>
        <v>8</v>
      </c>
      <c r="Q5423" s="5" t="str">
        <f t="shared" si="253"/>
        <v>410</v>
      </c>
      <c r="R5423" s="5" t="str">
        <f t="shared" si="254"/>
        <v>dup-0</v>
      </c>
    </row>
    <row r="5424" spans="1:18" hidden="1" x14ac:dyDescent="0.2">
      <c r="A5424" t="s">
        <v>18433</v>
      </c>
      <c r="B5424" t="s">
        <v>1223</v>
      </c>
      <c r="C5424" t="s">
        <v>11611</v>
      </c>
      <c r="D5424">
        <v>267</v>
      </c>
      <c r="E5424" t="s">
        <v>11612</v>
      </c>
      <c r="F5424" t="s">
        <v>4541</v>
      </c>
      <c r="G5424" t="s">
        <v>978</v>
      </c>
      <c r="H5424">
        <v>2035</v>
      </c>
      <c r="I5424" t="s">
        <v>20</v>
      </c>
      <c r="J5424">
        <v>19180407</v>
      </c>
      <c r="K5424">
        <v>35</v>
      </c>
      <c r="L5424" t="s">
        <v>11613</v>
      </c>
      <c r="M5424">
        <v>9213526</v>
      </c>
      <c r="N5424">
        <v>1</v>
      </c>
      <c r="O5424" s="5">
        <v>4</v>
      </c>
      <c r="P5424" s="5">
        <f t="shared" si="252"/>
        <v>9</v>
      </c>
      <c r="Q5424" s="5" t="str">
        <f t="shared" si="253"/>
        <v>2562</v>
      </c>
      <c r="R5424" s="5" t="str">
        <f t="shared" si="254"/>
        <v>org</v>
      </c>
    </row>
    <row r="5425" spans="1:18" hidden="1" x14ac:dyDescent="0.2">
      <c r="A5425" t="s">
        <v>18434</v>
      </c>
      <c r="B5425" t="s">
        <v>8110</v>
      </c>
      <c r="C5425" t="s">
        <v>428</v>
      </c>
      <c r="D5425">
        <v>23</v>
      </c>
      <c r="E5425" t="s">
        <v>13477</v>
      </c>
      <c r="F5425" t="s">
        <v>6719</v>
      </c>
      <c r="G5425" t="s">
        <v>406</v>
      </c>
      <c r="H5425">
        <v>3206</v>
      </c>
      <c r="I5425" t="s">
        <v>91</v>
      </c>
      <c r="J5425">
        <v>19140422</v>
      </c>
      <c r="K5425" t="s">
        <v>18</v>
      </c>
      <c r="L5425" t="s">
        <v>18435</v>
      </c>
      <c r="M5425">
        <v>5855140</v>
      </c>
      <c r="N5425">
        <v>1</v>
      </c>
      <c r="O5425" s="5">
        <v>4</v>
      </c>
      <c r="P5425" s="5">
        <f t="shared" si="252"/>
        <v>8</v>
      </c>
      <c r="Q5425" s="5" t="str">
        <f t="shared" si="253"/>
        <v>603</v>
      </c>
      <c r="R5425" s="5" t="str">
        <f t="shared" si="254"/>
        <v>dup-0</v>
      </c>
    </row>
    <row r="5426" spans="1:18" hidden="1" x14ac:dyDescent="0.2">
      <c r="A5426" t="s">
        <v>18436</v>
      </c>
      <c r="B5426" t="s">
        <v>6484</v>
      </c>
      <c r="C5426" t="s">
        <v>18437</v>
      </c>
      <c r="D5426">
        <v>21</v>
      </c>
      <c r="E5426" t="s">
        <v>14312</v>
      </c>
      <c r="F5426" t="s">
        <v>18</v>
      </c>
      <c r="G5426" t="s">
        <v>7189</v>
      </c>
      <c r="H5426">
        <v>4510</v>
      </c>
      <c r="I5426" t="s">
        <v>18</v>
      </c>
      <c r="J5426">
        <v>19640712</v>
      </c>
      <c r="K5426">
        <v>36</v>
      </c>
      <c r="L5426" t="s">
        <v>18438</v>
      </c>
      <c r="M5426">
        <v>7976751</v>
      </c>
      <c r="N5426">
        <v>1</v>
      </c>
      <c r="O5426" s="5">
        <v>4</v>
      </c>
      <c r="P5426" s="5">
        <f t="shared" si="252"/>
        <v>9</v>
      </c>
      <c r="Q5426" s="5" t="str">
        <f t="shared" si="253"/>
        <v>1966</v>
      </c>
      <c r="R5426" s="5" t="str">
        <f t="shared" si="254"/>
        <v>dup-3</v>
      </c>
    </row>
    <row r="5427" spans="1:18" hidden="1" x14ac:dyDescent="0.2">
      <c r="A5427" t="s">
        <v>18439</v>
      </c>
      <c r="B5427" t="s">
        <v>520</v>
      </c>
      <c r="C5427" t="s">
        <v>3404</v>
      </c>
      <c r="D5427">
        <v>2</v>
      </c>
      <c r="E5427" t="s">
        <v>4435</v>
      </c>
      <c r="F5427" t="s">
        <v>18</v>
      </c>
      <c r="G5427" t="s">
        <v>3739</v>
      </c>
      <c r="H5427">
        <v>2287</v>
      </c>
      <c r="I5427" t="s">
        <v>91</v>
      </c>
      <c r="J5427">
        <v>19121127</v>
      </c>
      <c r="K5427" t="s">
        <v>18</v>
      </c>
      <c r="L5427" t="s">
        <v>18</v>
      </c>
      <c r="M5427">
        <v>8855113</v>
      </c>
      <c r="N5427">
        <v>8</v>
      </c>
      <c r="O5427" s="5">
        <v>4</v>
      </c>
      <c r="P5427" s="5">
        <f t="shared" si="252"/>
        <v>9</v>
      </c>
      <c r="Q5427" s="5" t="str">
        <f t="shared" si="253"/>
        <v>2287</v>
      </c>
      <c r="R5427" s="5" t="str">
        <f t="shared" si="254"/>
        <v>org</v>
      </c>
    </row>
    <row r="5428" spans="1:18" hidden="1" x14ac:dyDescent="0.2">
      <c r="A5428" t="s">
        <v>18440</v>
      </c>
      <c r="B5428" t="s">
        <v>989</v>
      </c>
      <c r="C5428" t="s">
        <v>421</v>
      </c>
      <c r="D5428">
        <v>9</v>
      </c>
      <c r="E5428" t="s">
        <v>436</v>
      </c>
      <c r="F5428" t="s">
        <v>18</v>
      </c>
      <c r="G5428" t="s">
        <v>18</v>
      </c>
      <c r="H5428">
        <v>2484</v>
      </c>
      <c r="I5428" t="s">
        <v>18</v>
      </c>
      <c r="J5428">
        <v>19550106</v>
      </c>
      <c r="K5428">
        <v>33</v>
      </c>
      <c r="L5428" t="s">
        <v>5034</v>
      </c>
      <c r="M5428">
        <v>9177766</v>
      </c>
      <c r="N5428">
        <v>3</v>
      </c>
      <c r="O5428" s="5">
        <v>4</v>
      </c>
      <c r="P5428" s="5">
        <f t="shared" si="252"/>
        <v>9</v>
      </c>
      <c r="Q5428" s="5" t="str">
        <f t="shared" si="253"/>
        <v>4918</v>
      </c>
      <c r="R5428" s="5" t="str">
        <f t="shared" si="254"/>
        <v>org</v>
      </c>
    </row>
    <row r="5429" spans="1:18" hidden="1" x14ac:dyDescent="0.2">
      <c r="A5429" t="s">
        <v>18441</v>
      </c>
      <c r="B5429" t="s">
        <v>2586</v>
      </c>
      <c r="C5429" t="s">
        <v>3172</v>
      </c>
      <c r="D5429">
        <v>31</v>
      </c>
      <c r="E5429" t="s">
        <v>13348</v>
      </c>
      <c r="F5429" t="s">
        <v>18</v>
      </c>
      <c r="G5429">
        <v>3073</v>
      </c>
      <c r="H5429" t="s">
        <v>13349</v>
      </c>
      <c r="I5429" t="s">
        <v>91</v>
      </c>
      <c r="J5429">
        <v>19921110</v>
      </c>
      <c r="K5429" t="s">
        <v>18</v>
      </c>
      <c r="L5429" t="s">
        <v>13350</v>
      </c>
      <c r="M5429">
        <v>7849250</v>
      </c>
      <c r="N5429">
        <v>5</v>
      </c>
      <c r="O5429" s="5">
        <v>4</v>
      </c>
      <c r="P5429" s="5">
        <f t="shared" si="252"/>
        <v>9</v>
      </c>
      <c r="Q5429" s="5" t="str">
        <f t="shared" si="253"/>
        <v>2558</v>
      </c>
      <c r="R5429" s="5" t="str">
        <f t="shared" si="254"/>
        <v>dup-0</v>
      </c>
    </row>
    <row r="5430" spans="1:18" hidden="1" x14ac:dyDescent="0.2">
      <c r="A5430" t="s">
        <v>461</v>
      </c>
      <c r="B5430" t="s">
        <v>359</v>
      </c>
      <c r="C5430" t="s">
        <v>18442</v>
      </c>
      <c r="D5430">
        <v>15</v>
      </c>
      <c r="E5430" t="s">
        <v>9483</v>
      </c>
      <c r="F5430" t="s">
        <v>18</v>
      </c>
      <c r="G5430" t="s">
        <v>9484</v>
      </c>
      <c r="H5430">
        <v>3579</v>
      </c>
      <c r="I5430" t="s">
        <v>18262</v>
      </c>
      <c r="J5430">
        <v>19450328</v>
      </c>
      <c r="K5430" t="s">
        <v>18</v>
      </c>
      <c r="L5430" t="s">
        <v>9485</v>
      </c>
      <c r="M5430">
        <v>1959903</v>
      </c>
      <c r="N5430">
        <v>7</v>
      </c>
      <c r="O5430" s="5">
        <v>4</v>
      </c>
      <c r="P5430" s="5">
        <f t="shared" si="252"/>
        <v>8</v>
      </c>
      <c r="Q5430" s="5" t="str">
        <f t="shared" si="253"/>
        <v>195</v>
      </c>
      <c r="R5430" s="5" t="str">
        <f t="shared" si="254"/>
        <v>dup-1</v>
      </c>
    </row>
    <row r="5431" spans="1:18" hidden="1" x14ac:dyDescent="0.2">
      <c r="A5431" t="s">
        <v>18443</v>
      </c>
      <c r="B5431" t="s">
        <v>11615</v>
      </c>
      <c r="C5431" t="s">
        <v>18444</v>
      </c>
      <c r="D5431">
        <v>4</v>
      </c>
      <c r="E5431" t="s">
        <v>13494</v>
      </c>
      <c r="F5431" t="s">
        <v>18</v>
      </c>
      <c r="G5431" t="s">
        <v>3214</v>
      </c>
      <c r="H5431">
        <v>3167</v>
      </c>
      <c r="I5431" t="s">
        <v>49</v>
      </c>
      <c r="J5431">
        <v>19241102</v>
      </c>
      <c r="K5431" t="s">
        <v>18</v>
      </c>
      <c r="L5431" t="s">
        <v>18445</v>
      </c>
      <c r="M5431">
        <v>4022488</v>
      </c>
      <c r="N5431">
        <v>3</v>
      </c>
      <c r="O5431" s="5">
        <v>4</v>
      </c>
      <c r="P5431" s="5">
        <f t="shared" si="252"/>
        <v>9</v>
      </c>
      <c r="Q5431" s="5" t="str">
        <f t="shared" si="253"/>
        <v>2601</v>
      </c>
      <c r="R5431" s="5" t="str">
        <f t="shared" si="254"/>
        <v>org</v>
      </c>
    </row>
    <row r="5432" spans="1:18" hidden="1" x14ac:dyDescent="0.2">
      <c r="A5432" t="s">
        <v>18446</v>
      </c>
      <c r="B5432" t="s">
        <v>18</v>
      </c>
      <c r="C5432" t="s">
        <v>2618</v>
      </c>
      <c r="D5432">
        <v>90</v>
      </c>
      <c r="E5432" t="s">
        <v>747</v>
      </c>
      <c r="F5432" t="s">
        <v>18</v>
      </c>
      <c r="G5432" t="s">
        <v>18447</v>
      </c>
      <c r="H5432">
        <v>3111</v>
      </c>
      <c r="I5432" t="s">
        <v>18</v>
      </c>
      <c r="J5432" t="s">
        <v>18</v>
      </c>
      <c r="K5432" t="s">
        <v>18</v>
      </c>
      <c r="L5432" t="s">
        <v>2620</v>
      </c>
      <c r="M5432">
        <v>6121924</v>
      </c>
      <c r="N5432">
        <v>6</v>
      </c>
      <c r="O5432" s="5">
        <v>4</v>
      </c>
      <c r="P5432" s="5">
        <f t="shared" si="252"/>
        <v>9</v>
      </c>
      <c r="Q5432" s="5" t="str">
        <f t="shared" si="253"/>
        <v>3874</v>
      </c>
      <c r="R5432" s="5" t="str">
        <f t="shared" si="254"/>
        <v>dup-0</v>
      </c>
    </row>
    <row r="5433" spans="1:18" hidden="1" x14ac:dyDescent="0.2">
      <c r="A5433" t="s">
        <v>18448</v>
      </c>
      <c r="B5433" t="s">
        <v>14027</v>
      </c>
      <c r="C5433" t="s">
        <v>18449</v>
      </c>
      <c r="D5433">
        <v>1</v>
      </c>
      <c r="E5433" t="s">
        <v>6478</v>
      </c>
      <c r="F5433" t="s">
        <v>18</v>
      </c>
      <c r="G5433" t="s">
        <v>3415</v>
      </c>
      <c r="H5433">
        <v>4555</v>
      </c>
      <c r="I5433" t="s">
        <v>34</v>
      </c>
      <c r="J5433">
        <v>19080409</v>
      </c>
      <c r="K5433">
        <v>24</v>
      </c>
      <c r="L5433" t="s">
        <v>18450</v>
      </c>
      <c r="M5433">
        <v>8971000</v>
      </c>
      <c r="N5433">
        <v>7</v>
      </c>
      <c r="O5433" s="5">
        <v>4</v>
      </c>
      <c r="P5433" s="5">
        <f t="shared" si="252"/>
        <v>9</v>
      </c>
      <c r="Q5433" s="5" t="str">
        <f t="shared" si="253"/>
        <v>4267</v>
      </c>
      <c r="R5433" s="5" t="str">
        <f t="shared" si="254"/>
        <v>org</v>
      </c>
    </row>
    <row r="5434" spans="1:18" hidden="1" x14ac:dyDescent="0.2">
      <c r="A5434" t="s">
        <v>18451</v>
      </c>
      <c r="B5434" t="s">
        <v>1392</v>
      </c>
      <c r="C5434" t="s">
        <v>236</v>
      </c>
      <c r="D5434">
        <v>16</v>
      </c>
      <c r="E5434" t="s">
        <v>18452</v>
      </c>
      <c r="F5434" t="s">
        <v>18</v>
      </c>
      <c r="G5434" t="s">
        <v>3693</v>
      </c>
      <c r="H5434">
        <v>2540</v>
      </c>
      <c r="I5434" t="s">
        <v>18</v>
      </c>
      <c r="J5434">
        <v>19400519</v>
      </c>
      <c r="K5434">
        <v>24</v>
      </c>
      <c r="L5434" t="s">
        <v>14414</v>
      </c>
      <c r="M5434">
        <v>9969894</v>
      </c>
      <c r="N5434">
        <v>4</v>
      </c>
      <c r="O5434" s="5">
        <v>4</v>
      </c>
      <c r="P5434" s="5">
        <f t="shared" si="252"/>
        <v>9</v>
      </c>
      <c r="Q5434" s="5" t="str">
        <f t="shared" si="253"/>
        <v>3285</v>
      </c>
      <c r="R5434" s="5" t="str">
        <f t="shared" si="254"/>
        <v>org</v>
      </c>
    </row>
    <row r="5435" spans="1:18" hidden="1" x14ac:dyDescent="0.2">
      <c r="A5435" t="s">
        <v>18453</v>
      </c>
      <c r="B5435" t="s">
        <v>1220</v>
      </c>
      <c r="C5435" t="s">
        <v>14297</v>
      </c>
      <c r="D5435">
        <v>77</v>
      </c>
      <c r="E5435" t="s">
        <v>14298</v>
      </c>
      <c r="F5435" t="s">
        <v>18</v>
      </c>
      <c r="G5435" t="s">
        <v>6703</v>
      </c>
      <c r="H5435">
        <v>6012</v>
      </c>
      <c r="I5435" t="s">
        <v>27</v>
      </c>
      <c r="J5435">
        <v>19560630</v>
      </c>
      <c r="K5435" t="s">
        <v>18</v>
      </c>
      <c r="L5435" t="s">
        <v>14300</v>
      </c>
      <c r="M5435">
        <v>9877488</v>
      </c>
      <c r="N5435">
        <v>4</v>
      </c>
      <c r="O5435" s="5">
        <v>4</v>
      </c>
      <c r="P5435" s="5">
        <f t="shared" si="252"/>
        <v>9</v>
      </c>
      <c r="Q5435" s="5" t="str">
        <f t="shared" si="253"/>
        <v>4053</v>
      </c>
      <c r="R5435" s="5" t="str">
        <f t="shared" si="254"/>
        <v>org</v>
      </c>
    </row>
    <row r="5436" spans="1:18" hidden="1" x14ac:dyDescent="0.2">
      <c r="A5436" t="s">
        <v>18454</v>
      </c>
      <c r="B5436" t="s">
        <v>18455</v>
      </c>
      <c r="C5436" t="s">
        <v>5495</v>
      </c>
      <c r="D5436">
        <v>17</v>
      </c>
      <c r="E5436" t="s">
        <v>5496</v>
      </c>
      <c r="F5436" t="s">
        <v>5497</v>
      </c>
      <c r="G5436" t="s">
        <v>5498</v>
      </c>
      <c r="H5436">
        <v>2350</v>
      </c>
      <c r="I5436" t="s">
        <v>91</v>
      </c>
      <c r="J5436">
        <v>19121102</v>
      </c>
      <c r="K5436" t="s">
        <v>18</v>
      </c>
      <c r="L5436" t="s">
        <v>5499</v>
      </c>
      <c r="M5436">
        <v>8038636</v>
      </c>
      <c r="N5436">
        <v>1</v>
      </c>
      <c r="O5436" s="5">
        <v>4</v>
      </c>
      <c r="P5436" s="5">
        <f t="shared" si="252"/>
        <v>9</v>
      </c>
      <c r="Q5436" s="5" t="str">
        <f t="shared" si="253"/>
        <v>4606</v>
      </c>
      <c r="R5436" s="5" t="str">
        <f t="shared" si="254"/>
        <v>dup-0</v>
      </c>
    </row>
    <row r="5437" spans="1:18" x14ac:dyDescent="0.2">
      <c r="A5437" t="s">
        <v>2089</v>
      </c>
      <c r="B5437" t="s">
        <v>601</v>
      </c>
      <c r="C5437" t="s">
        <v>384</v>
      </c>
      <c r="D5437">
        <v>80</v>
      </c>
      <c r="E5437" t="s">
        <v>9249</v>
      </c>
      <c r="F5437" t="s">
        <v>18</v>
      </c>
      <c r="G5437" t="s">
        <v>805</v>
      </c>
      <c r="H5437">
        <v>2156</v>
      </c>
      <c r="I5437" t="s">
        <v>91</v>
      </c>
      <c r="J5437">
        <v>19090324</v>
      </c>
      <c r="K5437">
        <v>33</v>
      </c>
      <c r="L5437" t="s">
        <v>18</v>
      </c>
      <c r="M5437">
        <v>1433617</v>
      </c>
      <c r="N5437">
        <v>0</v>
      </c>
      <c r="O5437" s="5">
        <v>4</v>
      </c>
      <c r="P5437" s="5">
        <f t="shared" si="252"/>
        <v>8</v>
      </c>
      <c r="Q5437" s="5" t="str">
        <f t="shared" si="253"/>
        <v>410</v>
      </c>
      <c r="R5437" s="5" t="str">
        <f t="shared" si="254"/>
        <v>dup-1</v>
      </c>
    </row>
    <row r="5438" spans="1:18" hidden="1" x14ac:dyDescent="0.2">
      <c r="A5438" t="s">
        <v>18456</v>
      </c>
      <c r="B5438" t="s">
        <v>1188</v>
      </c>
      <c r="C5438" t="s">
        <v>38</v>
      </c>
      <c r="D5438">
        <v>15</v>
      </c>
      <c r="E5438" t="s">
        <v>18457</v>
      </c>
      <c r="F5438" t="s">
        <v>18</v>
      </c>
      <c r="G5438" t="s">
        <v>1609</v>
      </c>
      <c r="H5438">
        <v>6152</v>
      </c>
      <c r="I5438" t="s">
        <v>27</v>
      </c>
      <c r="J5438">
        <v>19610504</v>
      </c>
      <c r="K5438" t="s">
        <v>18</v>
      </c>
      <c r="L5438" t="s">
        <v>18458</v>
      </c>
      <c r="M5438">
        <v>7547830</v>
      </c>
      <c r="N5438">
        <v>1</v>
      </c>
      <c r="O5438" s="5">
        <v>4</v>
      </c>
      <c r="P5438" s="5">
        <f t="shared" si="252"/>
        <v>9</v>
      </c>
      <c r="Q5438" s="5" t="str">
        <f t="shared" si="253"/>
        <v>3998</v>
      </c>
      <c r="R5438" s="5" t="str">
        <f t="shared" si="254"/>
        <v>org</v>
      </c>
    </row>
    <row r="5439" spans="1:18" hidden="1" x14ac:dyDescent="0.2">
      <c r="A5439" t="s">
        <v>18459</v>
      </c>
      <c r="B5439" t="s">
        <v>5846</v>
      </c>
      <c r="C5439" t="s">
        <v>75</v>
      </c>
      <c r="D5439">
        <v>26</v>
      </c>
      <c r="E5439" t="s">
        <v>18460</v>
      </c>
      <c r="F5439" t="s">
        <v>16146</v>
      </c>
      <c r="G5439" t="s">
        <v>16147</v>
      </c>
      <c r="H5439">
        <v>3148</v>
      </c>
      <c r="I5439" t="s">
        <v>279</v>
      </c>
      <c r="J5439">
        <v>19831009</v>
      </c>
      <c r="K5439">
        <v>32</v>
      </c>
      <c r="L5439" t="s">
        <v>18</v>
      </c>
      <c r="M5439">
        <v>5773829</v>
      </c>
      <c r="N5439">
        <v>4</v>
      </c>
      <c r="O5439" s="5">
        <v>4</v>
      </c>
      <c r="P5439" s="5">
        <f t="shared" si="252"/>
        <v>9</v>
      </c>
      <c r="Q5439" s="5" t="str">
        <f t="shared" si="253"/>
        <v>2719</v>
      </c>
      <c r="R5439" s="5" t="str">
        <f t="shared" si="254"/>
        <v>dup-0</v>
      </c>
    </row>
    <row r="5440" spans="1:18" hidden="1" x14ac:dyDescent="0.2">
      <c r="A5440" t="s">
        <v>18461</v>
      </c>
      <c r="B5440" t="s">
        <v>118</v>
      </c>
      <c r="C5440" t="s">
        <v>614</v>
      </c>
      <c r="D5440">
        <v>64</v>
      </c>
      <c r="E5440" t="s">
        <v>18341</v>
      </c>
      <c r="F5440" t="s">
        <v>18462</v>
      </c>
      <c r="G5440" t="s">
        <v>489</v>
      </c>
      <c r="H5440">
        <v>2319</v>
      </c>
      <c r="I5440" t="s">
        <v>34</v>
      </c>
      <c r="J5440">
        <v>19780731</v>
      </c>
      <c r="K5440" t="s">
        <v>18</v>
      </c>
      <c r="L5440" t="s">
        <v>18463</v>
      </c>
      <c r="M5440">
        <v>2151276</v>
      </c>
      <c r="N5440">
        <v>3</v>
      </c>
      <c r="O5440" s="5">
        <v>4</v>
      </c>
      <c r="P5440" s="5">
        <f t="shared" si="252"/>
        <v>9</v>
      </c>
      <c r="Q5440" s="5" t="str">
        <f t="shared" si="253"/>
        <v>4189</v>
      </c>
      <c r="R5440" s="5" t="str">
        <f t="shared" si="254"/>
        <v>org</v>
      </c>
    </row>
    <row r="5441" spans="1:18" hidden="1" x14ac:dyDescent="0.2">
      <c r="A5441" t="s">
        <v>18464</v>
      </c>
      <c r="B5441" t="s">
        <v>18</v>
      </c>
      <c r="C5441" t="s">
        <v>6994</v>
      </c>
      <c r="D5441">
        <v>165</v>
      </c>
      <c r="E5441" t="s">
        <v>327</v>
      </c>
      <c r="F5441" t="s">
        <v>18</v>
      </c>
      <c r="G5441" t="s">
        <v>18465</v>
      </c>
      <c r="H5441">
        <v>2210</v>
      </c>
      <c r="I5441" t="s">
        <v>16411</v>
      </c>
      <c r="J5441">
        <v>19600916</v>
      </c>
      <c r="K5441" t="s">
        <v>18</v>
      </c>
      <c r="L5441" t="s">
        <v>6996</v>
      </c>
      <c r="M5441">
        <v>4248954</v>
      </c>
      <c r="N5441">
        <v>7</v>
      </c>
      <c r="O5441" s="5">
        <v>4</v>
      </c>
      <c r="P5441" s="5">
        <f t="shared" si="252"/>
        <v>9</v>
      </c>
      <c r="Q5441" s="5" t="str">
        <f t="shared" si="253"/>
        <v>3169</v>
      </c>
      <c r="R5441" s="5" t="str">
        <f t="shared" si="254"/>
        <v>dup-1</v>
      </c>
    </row>
    <row r="5442" spans="1:18" hidden="1" x14ac:dyDescent="0.2">
      <c r="A5442" t="s">
        <v>18466</v>
      </c>
      <c r="B5442" t="s">
        <v>18467</v>
      </c>
      <c r="C5442" t="s">
        <v>9610</v>
      </c>
      <c r="D5442">
        <v>99</v>
      </c>
      <c r="E5442" t="s">
        <v>9611</v>
      </c>
      <c r="F5442" t="s">
        <v>9612</v>
      </c>
      <c r="G5442" t="s">
        <v>9613</v>
      </c>
      <c r="H5442">
        <v>4680</v>
      </c>
      <c r="I5442" t="s">
        <v>27</v>
      </c>
      <c r="J5442">
        <v>19707212</v>
      </c>
      <c r="K5442">
        <v>36</v>
      </c>
      <c r="L5442" t="s">
        <v>9614</v>
      </c>
      <c r="M5442">
        <v>9740392</v>
      </c>
      <c r="N5442">
        <v>8</v>
      </c>
      <c r="O5442" s="5">
        <v>4</v>
      </c>
      <c r="P5442" s="5">
        <f t="shared" si="252"/>
        <v>9</v>
      </c>
      <c r="Q5442" s="5" t="str">
        <f t="shared" si="253"/>
        <v>3806</v>
      </c>
      <c r="R5442" s="5" t="str">
        <f t="shared" si="254"/>
        <v>dup-1</v>
      </c>
    </row>
    <row r="5443" spans="1:18" hidden="1" x14ac:dyDescent="0.2">
      <c r="A5443" t="s">
        <v>18468</v>
      </c>
      <c r="B5443" t="s">
        <v>1005</v>
      </c>
      <c r="C5443" t="s">
        <v>38</v>
      </c>
      <c r="D5443">
        <v>5</v>
      </c>
      <c r="E5443" t="s">
        <v>2842</v>
      </c>
      <c r="F5443" t="s">
        <v>18</v>
      </c>
      <c r="G5443" t="s">
        <v>2843</v>
      </c>
      <c r="H5443">
        <v>5280</v>
      </c>
      <c r="I5443" t="s">
        <v>10674</v>
      </c>
      <c r="J5443">
        <v>19721016</v>
      </c>
      <c r="K5443">
        <v>32</v>
      </c>
      <c r="L5443" t="s">
        <v>2844</v>
      </c>
      <c r="M5443">
        <v>6786215</v>
      </c>
      <c r="N5443">
        <v>1</v>
      </c>
      <c r="O5443" s="5">
        <v>4</v>
      </c>
      <c r="P5443" s="5">
        <f t="shared" ref="P5443:P5506" si="255">FIND("-",$A5443,5)</f>
        <v>8</v>
      </c>
      <c r="Q5443" s="5" t="str">
        <f t="shared" ref="Q5443:Q5506" si="256">MID($A5443,$O5443+1,$P5443-$O5443-1)</f>
        <v>101</v>
      </c>
      <c r="R5443" s="5" t="str">
        <f t="shared" ref="R5443:R5506" si="257">RIGHT($A5443,LEN($A5443)-$P5443)</f>
        <v>dup-1</v>
      </c>
    </row>
    <row r="5444" spans="1:18" hidden="1" x14ac:dyDescent="0.2">
      <c r="A5444" t="s">
        <v>18469</v>
      </c>
      <c r="B5444" t="s">
        <v>6579</v>
      </c>
      <c r="C5444" t="s">
        <v>10887</v>
      </c>
      <c r="D5444">
        <v>18</v>
      </c>
      <c r="E5444" t="s">
        <v>18470</v>
      </c>
      <c r="F5444" t="s">
        <v>6581</v>
      </c>
      <c r="G5444" t="s">
        <v>6582</v>
      </c>
      <c r="H5444">
        <v>3033</v>
      </c>
      <c r="I5444" t="s">
        <v>20</v>
      </c>
      <c r="J5444">
        <v>19200804</v>
      </c>
      <c r="K5444">
        <v>31</v>
      </c>
      <c r="L5444" t="s">
        <v>6583</v>
      </c>
      <c r="M5444">
        <v>7436052</v>
      </c>
      <c r="N5444">
        <v>5</v>
      </c>
      <c r="O5444" s="5">
        <v>4</v>
      </c>
      <c r="P5444" s="5">
        <f t="shared" si="255"/>
        <v>9</v>
      </c>
      <c r="Q5444" s="5" t="str">
        <f t="shared" si="256"/>
        <v>2055</v>
      </c>
      <c r="R5444" s="5" t="str">
        <f t="shared" si="257"/>
        <v>dup-0</v>
      </c>
    </row>
    <row r="5445" spans="1:18" hidden="1" x14ac:dyDescent="0.2">
      <c r="A5445" t="s">
        <v>18471</v>
      </c>
      <c r="B5445" t="s">
        <v>18472</v>
      </c>
      <c r="C5445" t="s">
        <v>131</v>
      </c>
      <c r="D5445">
        <v>91</v>
      </c>
      <c r="E5445" t="s">
        <v>3925</v>
      </c>
      <c r="F5445" t="s">
        <v>18</v>
      </c>
      <c r="G5445" t="s">
        <v>4921</v>
      </c>
      <c r="H5445">
        <v>3551</v>
      </c>
      <c r="I5445" t="s">
        <v>91</v>
      </c>
      <c r="J5445" t="s">
        <v>18</v>
      </c>
      <c r="K5445">
        <v>23</v>
      </c>
      <c r="L5445" t="s">
        <v>12917</v>
      </c>
      <c r="M5445">
        <v>6358681</v>
      </c>
      <c r="N5445">
        <v>7</v>
      </c>
      <c r="O5445" s="5">
        <v>4</v>
      </c>
      <c r="P5445" s="5">
        <f t="shared" si="255"/>
        <v>9</v>
      </c>
      <c r="Q5445" s="5" t="str">
        <f t="shared" si="256"/>
        <v>2606</v>
      </c>
      <c r="R5445" s="5" t="str">
        <f t="shared" si="257"/>
        <v>dup-0</v>
      </c>
    </row>
    <row r="5446" spans="1:18" hidden="1" x14ac:dyDescent="0.2">
      <c r="A5446" t="s">
        <v>18473</v>
      </c>
      <c r="B5446" t="s">
        <v>18474</v>
      </c>
      <c r="C5446" t="s">
        <v>1306</v>
      </c>
      <c r="D5446">
        <v>28</v>
      </c>
      <c r="E5446" t="s">
        <v>776</v>
      </c>
      <c r="F5446" t="s">
        <v>18</v>
      </c>
      <c r="G5446" t="s">
        <v>594</v>
      </c>
      <c r="H5446">
        <v>2439</v>
      </c>
      <c r="I5446" t="s">
        <v>91</v>
      </c>
      <c r="J5446">
        <v>19700307</v>
      </c>
      <c r="K5446" t="s">
        <v>18</v>
      </c>
      <c r="L5446" t="s">
        <v>3418</v>
      </c>
      <c r="M5446">
        <v>4163753</v>
      </c>
      <c r="N5446">
        <v>2</v>
      </c>
      <c r="O5446" s="5">
        <v>4</v>
      </c>
      <c r="P5446" s="5">
        <f t="shared" si="255"/>
        <v>9</v>
      </c>
      <c r="Q5446" s="5" t="str">
        <f t="shared" si="256"/>
        <v>3090</v>
      </c>
      <c r="R5446" s="5" t="str">
        <f t="shared" si="257"/>
        <v>dup-0</v>
      </c>
    </row>
    <row r="5447" spans="1:18" hidden="1" x14ac:dyDescent="0.2">
      <c r="A5447" t="s">
        <v>18475</v>
      </c>
      <c r="B5447" t="s">
        <v>678</v>
      </c>
      <c r="C5447" t="s">
        <v>15009</v>
      </c>
      <c r="D5447">
        <v>36</v>
      </c>
      <c r="E5447" t="s">
        <v>8275</v>
      </c>
      <c r="F5447" t="s">
        <v>8276</v>
      </c>
      <c r="G5447" t="s">
        <v>8277</v>
      </c>
      <c r="H5447">
        <v>2430</v>
      </c>
      <c r="I5447" t="s">
        <v>91</v>
      </c>
      <c r="J5447">
        <v>19170127</v>
      </c>
      <c r="K5447">
        <v>32</v>
      </c>
      <c r="L5447" t="s">
        <v>8278</v>
      </c>
      <c r="M5447">
        <v>1789793</v>
      </c>
      <c r="N5447">
        <v>7</v>
      </c>
      <c r="O5447" s="5">
        <v>4</v>
      </c>
      <c r="P5447" s="5">
        <f t="shared" si="255"/>
        <v>9</v>
      </c>
      <c r="Q5447" s="5" t="str">
        <f t="shared" si="256"/>
        <v>4819</v>
      </c>
      <c r="R5447" s="5" t="str">
        <f t="shared" si="257"/>
        <v>dup-2</v>
      </c>
    </row>
    <row r="5448" spans="1:18" hidden="1" x14ac:dyDescent="0.2">
      <c r="A5448" t="s">
        <v>18476</v>
      </c>
      <c r="B5448" t="s">
        <v>18477</v>
      </c>
      <c r="C5448" t="s">
        <v>888</v>
      </c>
      <c r="D5448">
        <v>98</v>
      </c>
      <c r="E5448" t="s">
        <v>11440</v>
      </c>
      <c r="F5448" t="s">
        <v>18</v>
      </c>
      <c r="G5448" t="s">
        <v>636</v>
      </c>
      <c r="H5448">
        <v>2263</v>
      </c>
      <c r="I5448" t="s">
        <v>91</v>
      </c>
      <c r="J5448">
        <v>19080831</v>
      </c>
      <c r="K5448" t="s">
        <v>18</v>
      </c>
      <c r="L5448" t="s">
        <v>11441</v>
      </c>
      <c r="M5448">
        <v>5923270</v>
      </c>
      <c r="N5448">
        <v>5</v>
      </c>
      <c r="O5448" s="5">
        <v>4</v>
      </c>
      <c r="P5448" s="5">
        <f t="shared" si="255"/>
        <v>9</v>
      </c>
      <c r="Q5448" s="5" t="str">
        <f t="shared" si="256"/>
        <v>2197</v>
      </c>
      <c r="R5448" s="5" t="str">
        <f t="shared" si="257"/>
        <v>dup-0</v>
      </c>
    </row>
    <row r="5449" spans="1:18" hidden="1" x14ac:dyDescent="0.2">
      <c r="A5449" t="s">
        <v>18478</v>
      </c>
      <c r="B5449" t="s">
        <v>623</v>
      </c>
      <c r="C5449" t="s">
        <v>18479</v>
      </c>
      <c r="D5449">
        <v>73</v>
      </c>
      <c r="E5449" t="s">
        <v>18480</v>
      </c>
      <c r="F5449" t="s">
        <v>18</v>
      </c>
      <c r="G5449" t="s">
        <v>7394</v>
      </c>
      <c r="H5449">
        <v>2752</v>
      </c>
      <c r="I5449" t="s">
        <v>279</v>
      </c>
      <c r="J5449">
        <v>19531103</v>
      </c>
      <c r="K5449">
        <v>27</v>
      </c>
      <c r="L5449" t="s">
        <v>18481</v>
      </c>
      <c r="M5449">
        <v>6913243</v>
      </c>
      <c r="N5449">
        <v>8</v>
      </c>
      <c r="O5449" s="5">
        <v>4</v>
      </c>
      <c r="P5449" s="5">
        <f t="shared" si="255"/>
        <v>9</v>
      </c>
      <c r="Q5449" s="5" t="str">
        <f t="shared" si="256"/>
        <v>3668</v>
      </c>
      <c r="R5449" s="5" t="str">
        <f t="shared" si="257"/>
        <v>org</v>
      </c>
    </row>
    <row r="5450" spans="1:18" hidden="1" x14ac:dyDescent="0.2">
      <c r="A5450" t="s">
        <v>18482</v>
      </c>
      <c r="B5450" t="s">
        <v>1140</v>
      </c>
      <c r="C5450" t="s">
        <v>6145</v>
      </c>
      <c r="D5450">
        <v>1</v>
      </c>
      <c r="E5450" t="s">
        <v>18</v>
      </c>
      <c r="F5450" t="s">
        <v>18</v>
      </c>
      <c r="G5450" t="s">
        <v>18483</v>
      </c>
      <c r="H5450">
        <v>3163</v>
      </c>
      <c r="I5450" t="s">
        <v>20</v>
      </c>
      <c r="J5450">
        <v>19210813</v>
      </c>
      <c r="K5450">
        <v>32</v>
      </c>
      <c r="L5450" t="s">
        <v>6147</v>
      </c>
      <c r="M5450">
        <v>1448158</v>
      </c>
      <c r="N5450">
        <v>3</v>
      </c>
      <c r="O5450" s="5">
        <v>4</v>
      </c>
      <c r="P5450" s="5">
        <f t="shared" si="255"/>
        <v>9</v>
      </c>
      <c r="Q5450" s="5" t="str">
        <f t="shared" si="256"/>
        <v>4524</v>
      </c>
      <c r="R5450" s="5" t="str">
        <f t="shared" si="257"/>
        <v>dup-1</v>
      </c>
    </row>
    <row r="5451" spans="1:18" hidden="1" x14ac:dyDescent="0.2">
      <c r="A5451" t="s">
        <v>18484</v>
      </c>
      <c r="B5451" t="s">
        <v>11414</v>
      </c>
      <c r="C5451" t="s">
        <v>18485</v>
      </c>
      <c r="D5451">
        <v>31</v>
      </c>
      <c r="E5451" t="s">
        <v>11416</v>
      </c>
      <c r="F5451" t="s">
        <v>11417</v>
      </c>
      <c r="G5451" t="s">
        <v>18486</v>
      </c>
      <c r="H5451">
        <v>2731</v>
      </c>
      <c r="I5451" t="s">
        <v>91</v>
      </c>
      <c r="J5451" t="s">
        <v>18</v>
      </c>
      <c r="K5451" t="s">
        <v>18</v>
      </c>
      <c r="L5451" t="s">
        <v>13636</v>
      </c>
      <c r="M5451">
        <v>1619418</v>
      </c>
      <c r="N5451">
        <v>1</v>
      </c>
      <c r="O5451" s="5">
        <v>4</v>
      </c>
      <c r="P5451" s="5">
        <f t="shared" si="255"/>
        <v>8</v>
      </c>
      <c r="Q5451" s="5" t="str">
        <f t="shared" si="256"/>
        <v>999</v>
      </c>
      <c r="R5451" s="5" t="str">
        <f t="shared" si="257"/>
        <v>dup-0</v>
      </c>
    </row>
    <row r="5452" spans="1:18" hidden="1" x14ac:dyDescent="0.2">
      <c r="A5452" t="s">
        <v>18487</v>
      </c>
      <c r="B5452" t="s">
        <v>18488</v>
      </c>
      <c r="C5452" t="s">
        <v>9167</v>
      </c>
      <c r="D5452">
        <v>34</v>
      </c>
      <c r="E5452" t="s">
        <v>18489</v>
      </c>
      <c r="F5452" t="s">
        <v>9168</v>
      </c>
      <c r="G5452" t="s">
        <v>9169</v>
      </c>
      <c r="H5452">
        <v>3199</v>
      </c>
      <c r="I5452" t="s">
        <v>18</v>
      </c>
      <c r="J5452" t="s">
        <v>18</v>
      </c>
      <c r="K5452">
        <v>32</v>
      </c>
      <c r="L5452" t="s">
        <v>9170</v>
      </c>
      <c r="M5452">
        <v>2272270</v>
      </c>
      <c r="N5452">
        <v>7</v>
      </c>
      <c r="O5452" s="5">
        <v>4</v>
      </c>
      <c r="P5452" s="5">
        <f t="shared" si="255"/>
        <v>9</v>
      </c>
      <c r="Q5452" s="5" t="str">
        <f t="shared" si="256"/>
        <v>2693</v>
      </c>
      <c r="R5452" s="5" t="str">
        <f t="shared" si="257"/>
        <v>dup-1</v>
      </c>
    </row>
    <row r="5453" spans="1:18" hidden="1" x14ac:dyDescent="0.2">
      <c r="A5453" t="s">
        <v>18490</v>
      </c>
      <c r="B5453" t="s">
        <v>12824</v>
      </c>
      <c r="C5453" t="s">
        <v>446</v>
      </c>
      <c r="D5453">
        <v>36</v>
      </c>
      <c r="E5453" t="s">
        <v>5175</v>
      </c>
      <c r="F5453" t="s">
        <v>18</v>
      </c>
      <c r="G5453" t="s">
        <v>11496</v>
      </c>
      <c r="H5453">
        <v>3197</v>
      </c>
      <c r="I5453" t="s">
        <v>34</v>
      </c>
      <c r="J5453">
        <v>19160908</v>
      </c>
      <c r="K5453">
        <v>30</v>
      </c>
      <c r="L5453" t="s">
        <v>18491</v>
      </c>
      <c r="M5453">
        <v>9664876</v>
      </c>
      <c r="N5453">
        <v>2</v>
      </c>
      <c r="O5453" s="5">
        <v>4</v>
      </c>
      <c r="P5453" s="5">
        <f t="shared" si="255"/>
        <v>9</v>
      </c>
      <c r="Q5453" s="5" t="str">
        <f t="shared" si="256"/>
        <v>1228</v>
      </c>
      <c r="R5453" s="5" t="str">
        <f t="shared" si="257"/>
        <v>org</v>
      </c>
    </row>
    <row r="5454" spans="1:18" hidden="1" x14ac:dyDescent="0.2">
      <c r="A5454" t="s">
        <v>18492</v>
      </c>
      <c r="B5454" t="s">
        <v>788</v>
      </c>
      <c r="C5454" t="s">
        <v>5013</v>
      </c>
      <c r="D5454">
        <v>3</v>
      </c>
      <c r="E5454" t="s">
        <v>307</v>
      </c>
      <c r="F5454" t="s">
        <v>5014</v>
      </c>
      <c r="G5454" t="s">
        <v>1160</v>
      </c>
      <c r="H5454">
        <v>2485</v>
      </c>
      <c r="I5454" t="s">
        <v>91</v>
      </c>
      <c r="J5454" t="s">
        <v>18</v>
      </c>
      <c r="K5454" t="s">
        <v>18</v>
      </c>
      <c r="L5454" t="s">
        <v>5015</v>
      </c>
      <c r="M5454">
        <v>8472565</v>
      </c>
      <c r="N5454">
        <v>6</v>
      </c>
      <c r="O5454" s="5">
        <v>4</v>
      </c>
      <c r="P5454" s="5">
        <f t="shared" si="255"/>
        <v>9</v>
      </c>
      <c r="Q5454" s="5" t="str">
        <f t="shared" si="256"/>
        <v>3503</v>
      </c>
      <c r="R5454" s="5" t="str">
        <f t="shared" si="257"/>
        <v>dup-1</v>
      </c>
    </row>
    <row r="5455" spans="1:18" hidden="1" x14ac:dyDescent="0.2">
      <c r="A5455" t="s">
        <v>18493</v>
      </c>
      <c r="B5455" t="s">
        <v>12281</v>
      </c>
      <c r="C5455" t="s">
        <v>5308</v>
      </c>
      <c r="D5455">
        <v>15</v>
      </c>
      <c r="E5455" t="s">
        <v>4741</v>
      </c>
      <c r="F5455" t="s">
        <v>871</v>
      </c>
      <c r="G5455" t="s">
        <v>344</v>
      </c>
      <c r="H5455">
        <v>3006</v>
      </c>
      <c r="I5455" t="s">
        <v>91</v>
      </c>
      <c r="J5455">
        <v>19030123</v>
      </c>
      <c r="K5455">
        <v>22</v>
      </c>
      <c r="L5455" t="s">
        <v>5309</v>
      </c>
      <c r="M5455">
        <v>7964995</v>
      </c>
      <c r="N5455">
        <v>6</v>
      </c>
      <c r="O5455" s="5">
        <v>4</v>
      </c>
      <c r="P5455" s="5">
        <f t="shared" si="255"/>
        <v>9</v>
      </c>
      <c r="Q5455" s="5" t="str">
        <f t="shared" si="256"/>
        <v>3790</v>
      </c>
      <c r="R5455" s="5" t="str">
        <f t="shared" si="257"/>
        <v>dup-0</v>
      </c>
    </row>
    <row r="5456" spans="1:18" hidden="1" x14ac:dyDescent="0.2">
      <c r="A5456" t="s">
        <v>559</v>
      </c>
      <c r="B5456" t="s">
        <v>10831</v>
      </c>
      <c r="C5456" t="s">
        <v>18494</v>
      </c>
      <c r="D5456">
        <v>11</v>
      </c>
      <c r="E5456" t="s">
        <v>242</v>
      </c>
      <c r="F5456" t="s">
        <v>18</v>
      </c>
      <c r="G5456" t="s">
        <v>4579</v>
      </c>
      <c r="H5456">
        <v>3424</v>
      </c>
      <c r="I5456" t="s">
        <v>18</v>
      </c>
      <c r="J5456">
        <v>19960110</v>
      </c>
      <c r="K5456">
        <v>11</v>
      </c>
      <c r="L5456" t="s">
        <v>18</v>
      </c>
      <c r="M5456">
        <v>6437699</v>
      </c>
      <c r="N5456">
        <v>3</v>
      </c>
      <c r="O5456" s="5">
        <v>4</v>
      </c>
      <c r="P5456" s="5">
        <f t="shared" si="255"/>
        <v>8</v>
      </c>
      <c r="Q5456" s="5" t="str">
        <f t="shared" si="256"/>
        <v>400</v>
      </c>
      <c r="R5456" s="5" t="str">
        <f t="shared" si="257"/>
        <v>org</v>
      </c>
    </row>
    <row r="5457" spans="1:18" hidden="1" x14ac:dyDescent="0.2">
      <c r="A5457" t="s">
        <v>18495</v>
      </c>
      <c r="B5457" t="s">
        <v>7029</v>
      </c>
      <c r="C5457" t="s">
        <v>18496</v>
      </c>
      <c r="D5457">
        <v>34</v>
      </c>
      <c r="E5457" t="s">
        <v>17567</v>
      </c>
      <c r="F5457" t="s">
        <v>6233</v>
      </c>
      <c r="G5457" t="s">
        <v>13677</v>
      </c>
      <c r="H5457">
        <v>2650</v>
      </c>
      <c r="I5457" t="s">
        <v>84</v>
      </c>
      <c r="J5457">
        <v>19450923</v>
      </c>
      <c r="K5457">
        <v>37</v>
      </c>
      <c r="L5457" t="s">
        <v>18497</v>
      </c>
      <c r="M5457">
        <v>6633121</v>
      </c>
      <c r="N5457">
        <v>7</v>
      </c>
      <c r="O5457" s="5">
        <v>4</v>
      </c>
      <c r="P5457" s="5">
        <f t="shared" si="255"/>
        <v>9</v>
      </c>
      <c r="Q5457" s="5" t="str">
        <f t="shared" si="256"/>
        <v>3266</v>
      </c>
      <c r="R5457" s="5" t="str">
        <f t="shared" si="257"/>
        <v>org</v>
      </c>
    </row>
    <row r="5458" spans="1:18" hidden="1" x14ac:dyDescent="0.2">
      <c r="A5458" t="s">
        <v>18498</v>
      </c>
      <c r="B5458" t="s">
        <v>5832</v>
      </c>
      <c r="C5458" t="s">
        <v>684</v>
      </c>
      <c r="D5458">
        <v>42</v>
      </c>
      <c r="E5458" t="s">
        <v>18499</v>
      </c>
      <c r="F5458" t="s">
        <v>18500</v>
      </c>
      <c r="G5458" t="s">
        <v>18501</v>
      </c>
      <c r="H5458">
        <v>2444</v>
      </c>
      <c r="I5458" t="s">
        <v>91</v>
      </c>
      <c r="J5458" t="s">
        <v>18</v>
      </c>
      <c r="K5458">
        <v>24</v>
      </c>
      <c r="L5458" t="s">
        <v>18502</v>
      </c>
      <c r="M5458">
        <v>5640019</v>
      </c>
      <c r="N5458">
        <v>3</v>
      </c>
      <c r="O5458" s="5">
        <v>4</v>
      </c>
      <c r="P5458" s="5">
        <f t="shared" si="255"/>
        <v>8</v>
      </c>
      <c r="Q5458" s="5" t="str">
        <f t="shared" si="256"/>
        <v>605</v>
      </c>
      <c r="R5458" s="5" t="str">
        <f t="shared" si="257"/>
        <v>dup-0</v>
      </c>
    </row>
    <row r="5459" spans="1:18" hidden="1" x14ac:dyDescent="0.2">
      <c r="A5459" t="s">
        <v>18503</v>
      </c>
      <c r="B5459" t="s">
        <v>260</v>
      </c>
      <c r="C5459" t="s">
        <v>3671</v>
      </c>
      <c r="D5459">
        <v>46</v>
      </c>
      <c r="E5459" t="s">
        <v>2881</v>
      </c>
      <c r="F5459" t="s">
        <v>11637</v>
      </c>
      <c r="G5459" t="s">
        <v>2674</v>
      </c>
      <c r="H5459">
        <v>2323</v>
      </c>
      <c r="I5459" t="s">
        <v>91</v>
      </c>
      <c r="J5459" t="s">
        <v>18</v>
      </c>
      <c r="K5459">
        <v>42</v>
      </c>
      <c r="L5459" t="s">
        <v>12903</v>
      </c>
      <c r="M5459">
        <v>7843682</v>
      </c>
      <c r="N5459">
        <v>5</v>
      </c>
      <c r="O5459" s="5">
        <v>4</v>
      </c>
      <c r="P5459" s="5">
        <f t="shared" si="255"/>
        <v>9</v>
      </c>
      <c r="Q5459" s="5" t="str">
        <f t="shared" si="256"/>
        <v>2015</v>
      </c>
      <c r="R5459" s="5" t="str">
        <f t="shared" si="257"/>
        <v>org</v>
      </c>
    </row>
    <row r="5460" spans="1:18" hidden="1" x14ac:dyDescent="0.2">
      <c r="A5460" t="s">
        <v>18504</v>
      </c>
      <c r="B5460" t="s">
        <v>374</v>
      </c>
      <c r="C5460" t="s">
        <v>7109</v>
      </c>
      <c r="D5460">
        <v>25</v>
      </c>
      <c r="E5460" t="s">
        <v>18505</v>
      </c>
      <c r="F5460" t="s">
        <v>18</v>
      </c>
      <c r="G5460" t="s">
        <v>738</v>
      </c>
      <c r="H5460">
        <v>4021</v>
      </c>
      <c r="I5460" t="s">
        <v>27</v>
      </c>
      <c r="J5460">
        <v>19350720</v>
      </c>
      <c r="K5460">
        <v>24</v>
      </c>
      <c r="L5460" t="s">
        <v>7111</v>
      </c>
      <c r="M5460">
        <v>6889455</v>
      </c>
      <c r="N5460">
        <v>9</v>
      </c>
      <c r="O5460" s="5">
        <v>4</v>
      </c>
      <c r="P5460" s="5">
        <f t="shared" si="255"/>
        <v>9</v>
      </c>
      <c r="Q5460" s="5" t="str">
        <f t="shared" si="256"/>
        <v>3301</v>
      </c>
      <c r="R5460" s="5" t="str">
        <f t="shared" si="257"/>
        <v>dup-0</v>
      </c>
    </row>
    <row r="5461" spans="1:18" hidden="1" x14ac:dyDescent="0.2">
      <c r="A5461" t="s">
        <v>18506</v>
      </c>
      <c r="B5461" t="s">
        <v>18507</v>
      </c>
      <c r="C5461" t="s">
        <v>4997</v>
      </c>
      <c r="D5461">
        <v>51</v>
      </c>
      <c r="E5461" t="s">
        <v>1486</v>
      </c>
      <c r="F5461" t="s">
        <v>18</v>
      </c>
      <c r="G5461" t="s">
        <v>2867</v>
      </c>
      <c r="H5461">
        <v>2871</v>
      </c>
      <c r="I5461" t="s">
        <v>34</v>
      </c>
      <c r="J5461">
        <v>19410607</v>
      </c>
      <c r="K5461">
        <v>26</v>
      </c>
      <c r="L5461" t="s">
        <v>18</v>
      </c>
      <c r="M5461">
        <v>6713539</v>
      </c>
      <c r="N5461">
        <v>3</v>
      </c>
      <c r="O5461" s="5">
        <v>4</v>
      </c>
      <c r="P5461" s="5">
        <f t="shared" si="255"/>
        <v>9</v>
      </c>
      <c r="Q5461" s="5" t="str">
        <f t="shared" si="256"/>
        <v>3656</v>
      </c>
      <c r="R5461" s="5" t="str">
        <f t="shared" si="257"/>
        <v>org</v>
      </c>
    </row>
    <row r="5462" spans="1:18" hidden="1" x14ac:dyDescent="0.2">
      <c r="A5462" t="s">
        <v>18508</v>
      </c>
      <c r="B5462" t="s">
        <v>12374</v>
      </c>
      <c r="C5462" t="s">
        <v>18509</v>
      </c>
      <c r="D5462">
        <v>1</v>
      </c>
      <c r="E5462" t="s">
        <v>784</v>
      </c>
      <c r="F5462" t="s">
        <v>18</v>
      </c>
      <c r="G5462" t="s">
        <v>18510</v>
      </c>
      <c r="H5462">
        <v>3340</v>
      </c>
      <c r="I5462" t="s">
        <v>20</v>
      </c>
      <c r="J5462">
        <v>19220606</v>
      </c>
      <c r="K5462">
        <v>13</v>
      </c>
      <c r="L5462" t="s">
        <v>18511</v>
      </c>
      <c r="M5462">
        <v>8619830</v>
      </c>
      <c r="N5462">
        <v>8</v>
      </c>
      <c r="O5462" s="5">
        <v>4</v>
      </c>
      <c r="P5462" s="5">
        <f t="shared" si="255"/>
        <v>8</v>
      </c>
      <c r="Q5462" s="5" t="str">
        <f t="shared" si="256"/>
        <v>609</v>
      </c>
      <c r="R5462" s="5" t="str">
        <f t="shared" si="257"/>
        <v>org</v>
      </c>
    </row>
    <row r="5463" spans="1:18" hidden="1" x14ac:dyDescent="0.2">
      <c r="A5463" t="s">
        <v>18512</v>
      </c>
      <c r="B5463" t="s">
        <v>1975</v>
      </c>
      <c r="C5463" t="s">
        <v>13643</v>
      </c>
      <c r="D5463">
        <v>109</v>
      </c>
      <c r="E5463" t="s">
        <v>4490</v>
      </c>
      <c r="F5463" t="s">
        <v>4491</v>
      </c>
      <c r="G5463" t="s">
        <v>4492</v>
      </c>
      <c r="H5463">
        <v>5253</v>
      </c>
      <c r="I5463" t="s">
        <v>27</v>
      </c>
      <c r="J5463">
        <v>19911008</v>
      </c>
      <c r="K5463">
        <v>33</v>
      </c>
      <c r="L5463" t="s">
        <v>13787</v>
      </c>
      <c r="M5463">
        <v>7391754</v>
      </c>
      <c r="N5463">
        <v>5</v>
      </c>
      <c r="O5463" s="5">
        <v>4</v>
      </c>
      <c r="P5463" s="5">
        <f t="shared" si="255"/>
        <v>9</v>
      </c>
      <c r="Q5463" s="5" t="str">
        <f t="shared" si="256"/>
        <v>4996</v>
      </c>
      <c r="R5463" s="5" t="str">
        <f t="shared" si="257"/>
        <v>dup-3</v>
      </c>
    </row>
    <row r="5464" spans="1:18" x14ac:dyDescent="0.2">
      <c r="A5464" t="s">
        <v>18513</v>
      </c>
      <c r="B5464" t="s">
        <v>1104</v>
      </c>
      <c r="C5464" t="s">
        <v>131</v>
      </c>
      <c r="D5464">
        <v>13</v>
      </c>
      <c r="E5464" t="s">
        <v>784</v>
      </c>
      <c r="F5464" t="s">
        <v>18</v>
      </c>
      <c r="G5464" t="s">
        <v>2734</v>
      </c>
      <c r="H5464">
        <v>2614</v>
      </c>
      <c r="I5464" t="s">
        <v>91</v>
      </c>
      <c r="J5464">
        <v>19710309</v>
      </c>
      <c r="K5464">
        <v>38</v>
      </c>
      <c r="L5464" t="s">
        <v>2735</v>
      </c>
      <c r="M5464">
        <v>2824259</v>
      </c>
      <c r="N5464">
        <v>0</v>
      </c>
      <c r="O5464" s="5">
        <v>4</v>
      </c>
      <c r="P5464" s="5">
        <f t="shared" si="255"/>
        <v>9</v>
      </c>
      <c r="Q5464" s="5" t="str">
        <f t="shared" si="256"/>
        <v>4299</v>
      </c>
      <c r="R5464" s="5" t="str">
        <f t="shared" si="257"/>
        <v>org</v>
      </c>
    </row>
    <row r="5465" spans="1:18" hidden="1" x14ac:dyDescent="0.2">
      <c r="A5465" t="s">
        <v>18514</v>
      </c>
      <c r="B5465" t="s">
        <v>1960</v>
      </c>
      <c r="C5465" t="s">
        <v>18515</v>
      </c>
      <c r="D5465" t="s">
        <v>18</v>
      </c>
      <c r="E5465" t="s">
        <v>3320</v>
      </c>
      <c r="F5465" t="s">
        <v>18</v>
      </c>
      <c r="G5465" t="s">
        <v>616</v>
      </c>
      <c r="H5465">
        <v>7000</v>
      </c>
      <c r="I5465" t="s">
        <v>91</v>
      </c>
      <c r="J5465">
        <v>19710223</v>
      </c>
      <c r="K5465">
        <v>23</v>
      </c>
      <c r="L5465" t="s">
        <v>18516</v>
      </c>
      <c r="M5465">
        <v>5851561</v>
      </c>
      <c r="N5465">
        <v>5</v>
      </c>
      <c r="O5465" s="5">
        <v>4</v>
      </c>
      <c r="P5465" s="5">
        <f t="shared" si="255"/>
        <v>9</v>
      </c>
      <c r="Q5465" s="5" t="str">
        <f t="shared" si="256"/>
        <v>4640</v>
      </c>
      <c r="R5465" s="5" t="str">
        <f t="shared" si="257"/>
        <v>org</v>
      </c>
    </row>
    <row r="5466" spans="1:18" hidden="1" x14ac:dyDescent="0.2">
      <c r="A5466" t="s">
        <v>18517</v>
      </c>
      <c r="B5466" t="s">
        <v>531</v>
      </c>
      <c r="C5466" t="s">
        <v>460</v>
      </c>
      <c r="D5466">
        <v>8</v>
      </c>
      <c r="E5466" t="s">
        <v>18518</v>
      </c>
      <c r="F5466" t="s">
        <v>18</v>
      </c>
      <c r="G5466" t="s">
        <v>5531</v>
      </c>
      <c r="H5466">
        <v>4210</v>
      </c>
      <c r="I5466" t="s">
        <v>18</v>
      </c>
      <c r="J5466" t="s">
        <v>18</v>
      </c>
      <c r="K5466">
        <v>10</v>
      </c>
      <c r="L5466" t="s">
        <v>18519</v>
      </c>
      <c r="M5466">
        <v>1087640</v>
      </c>
      <c r="N5466">
        <v>8</v>
      </c>
      <c r="O5466" s="5">
        <v>4</v>
      </c>
      <c r="P5466" s="5">
        <f t="shared" si="255"/>
        <v>9</v>
      </c>
      <c r="Q5466" s="5" t="str">
        <f t="shared" si="256"/>
        <v>4511</v>
      </c>
      <c r="R5466" s="5" t="str">
        <f t="shared" si="257"/>
        <v>org</v>
      </c>
    </row>
    <row r="5467" spans="1:18" hidden="1" x14ac:dyDescent="0.2">
      <c r="A5467" t="s">
        <v>917</v>
      </c>
      <c r="B5467" t="s">
        <v>240</v>
      </c>
      <c r="C5467" t="s">
        <v>1217</v>
      </c>
      <c r="D5467">
        <v>31</v>
      </c>
      <c r="E5467" t="s">
        <v>3904</v>
      </c>
      <c r="F5467" t="s">
        <v>18</v>
      </c>
      <c r="G5467" t="s">
        <v>3905</v>
      </c>
      <c r="H5467">
        <v>4390</v>
      </c>
      <c r="I5467" t="s">
        <v>34</v>
      </c>
      <c r="J5467">
        <v>19090509</v>
      </c>
      <c r="K5467">
        <v>35</v>
      </c>
      <c r="L5467" t="s">
        <v>3906</v>
      </c>
      <c r="M5467">
        <v>9138208</v>
      </c>
      <c r="N5467">
        <v>3</v>
      </c>
      <c r="O5467" s="5">
        <v>4</v>
      </c>
      <c r="P5467" s="5">
        <f t="shared" si="255"/>
        <v>8</v>
      </c>
      <c r="Q5467" s="5" t="str">
        <f t="shared" si="256"/>
        <v>303</v>
      </c>
      <c r="R5467" s="5" t="str">
        <f t="shared" si="257"/>
        <v>org</v>
      </c>
    </row>
    <row r="5468" spans="1:18" hidden="1" x14ac:dyDescent="0.2">
      <c r="A5468" t="s">
        <v>18520</v>
      </c>
      <c r="B5468" t="s">
        <v>405</v>
      </c>
      <c r="C5468" t="s">
        <v>18521</v>
      </c>
      <c r="D5468">
        <v>33</v>
      </c>
      <c r="E5468" t="s">
        <v>31</v>
      </c>
      <c r="F5468" t="s">
        <v>14827</v>
      </c>
      <c r="G5468" t="s">
        <v>18522</v>
      </c>
      <c r="H5468">
        <v>5023</v>
      </c>
      <c r="I5468" t="s">
        <v>84</v>
      </c>
      <c r="J5468">
        <v>19280328</v>
      </c>
      <c r="K5468" t="s">
        <v>18</v>
      </c>
      <c r="L5468" t="s">
        <v>18523</v>
      </c>
      <c r="M5468">
        <v>9018136</v>
      </c>
      <c r="N5468">
        <v>3</v>
      </c>
      <c r="O5468" s="5">
        <v>4</v>
      </c>
      <c r="P5468" s="5">
        <f t="shared" si="255"/>
        <v>9</v>
      </c>
      <c r="Q5468" s="5" t="str">
        <f t="shared" si="256"/>
        <v>4166</v>
      </c>
      <c r="R5468" s="5" t="str">
        <f t="shared" si="257"/>
        <v>org</v>
      </c>
    </row>
    <row r="5469" spans="1:18" hidden="1" x14ac:dyDescent="0.2">
      <c r="A5469" t="s">
        <v>18524</v>
      </c>
      <c r="B5469" t="s">
        <v>143</v>
      </c>
      <c r="C5469" t="s">
        <v>18444</v>
      </c>
      <c r="D5469">
        <v>86</v>
      </c>
      <c r="E5469" t="s">
        <v>4438</v>
      </c>
      <c r="F5469" t="s">
        <v>18</v>
      </c>
      <c r="G5469" t="s">
        <v>18525</v>
      </c>
      <c r="H5469">
        <v>4211</v>
      </c>
      <c r="I5469" t="s">
        <v>500</v>
      </c>
      <c r="J5469">
        <v>19850102</v>
      </c>
      <c r="K5469" t="s">
        <v>18</v>
      </c>
      <c r="L5469" t="s">
        <v>18526</v>
      </c>
      <c r="M5469">
        <v>8249846</v>
      </c>
      <c r="N5469">
        <v>6</v>
      </c>
      <c r="O5469" s="5">
        <v>4</v>
      </c>
      <c r="P5469" s="5">
        <f t="shared" si="255"/>
        <v>9</v>
      </c>
      <c r="Q5469" s="5" t="str">
        <f t="shared" si="256"/>
        <v>3433</v>
      </c>
      <c r="R5469" s="5" t="str">
        <f t="shared" si="257"/>
        <v>org</v>
      </c>
    </row>
    <row r="5470" spans="1:18" hidden="1" x14ac:dyDescent="0.2">
      <c r="A5470" t="s">
        <v>18527</v>
      </c>
      <c r="B5470" t="s">
        <v>1731</v>
      </c>
      <c r="C5470" t="s">
        <v>416</v>
      </c>
      <c r="D5470">
        <v>55</v>
      </c>
      <c r="E5470" t="s">
        <v>18</v>
      </c>
      <c r="F5470" t="s">
        <v>18</v>
      </c>
      <c r="G5470" t="s">
        <v>8035</v>
      </c>
      <c r="H5470">
        <v>3485</v>
      </c>
      <c r="I5470" t="s">
        <v>91</v>
      </c>
      <c r="J5470">
        <v>19420203</v>
      </c>
      <c r="K5470">
        <v>29</v>
      </c>
      <c r="L5470" t="s">
        <v>18528</v>
      </c>
      <c r="M5470">
        <v>2033735</v>
      </c>
      <c r="N5470">
        <v>9</v>
      </c>
      <c r="O5470" s="5">
        <v>4</v>
      </c>
      <c r="P5470" s="5">
        <f t="shared" si="255"/>
        <v>8</v>
      </c>
      <c r="Q5470" s="5" t="str">
        <f t="shared" si="256"/>
        <v>832</v>
      </c>
      <c r="R5470" s="5" t="str">
        <f t="shared" si="257"/>
        <v>org</v>
      </c>
    </row>
    <row r="5471" spans="1:18" hidden="1" x14ac:dyDescent="0.2">
      <c r="A5471" t="s">
        <v>18529</v>
      </c>
      <c r="B5471" t="s">
        <v>18530</v>
      </c>
      <c r="C5471" t="s">
        <v>18531</v>
      </c>
      <c r="D5471">
        <v>10</v>
      </c>
      <c r="E5471" t="s">
        <v>7586</v>
      </c>
      <c r="F5471" t="s">
        <v>18</v>
      </c>
      <c r="G5471" t="s">
        <v>7587</v>
      </c>
      <c r="H5471">
        <v>2196</v>
      </c>
      <c r="I5471" t="s">
        <v>34</v>
      </c>
      <c r="J5471" t="s">
        <v>18</v>
      </c>
      <c r="K5471">
        <v>30</v>
      </c>
      <c r="L5471" t="s">
        <v>7588</v>
      </c>
      <c r="M5471">
        <v>2152331</v>
      </c>
      <c r="N5471">
        <v>1</v>
      </c>
      <c r="O5471" s="5">
        <v>4</v>
      </c>
      <c r="P5471" s="5">
        <f t="shared" si="255"/>
        <v>9</v>
      </c>
      <c r="Q5471" s="5" t="str">
        <f t="shared" si="256"/>
        <v>3279</v>
      </c>
      <c r="R5471" s="5" t="str">
        <f t="shared" si="257"/>
        <v>dup-1</v>
      </c>
    </row>
    <row r="5472" spans="1:18" hidden="1" x14ac:dyDescent="0.2">
      <c r="A5472" t="s">
        <v>18532</v>
      </c>
      <c r="B5472" t="s">
        <v>12153</v>
      </c>
      <c r="C5472" t="s">
        <v>15902</v>
      </c>
      <c r="D5472">
        <v>12</v>
      </c>
      <c r="E5472" t="s">
        <v>18533</v>
      </c>
      <c r="F5472" t="s">
        <v>18534</v>
      </c>
      <c r="G5472" t="s">
        <v>7677</v>
      </c>
      <c r="H5472">
        <v>3579</v>
      </c>
      <c r="I5472" t="s">
        <v>20</v>
      </c>
      <c r="J5472">
        <v>19161121</v>
      </c>
      <c r="K5472">
        <v>9</v>
      </c>
      <c r="L5472" t="s">
        <v>18535</v>
      </c>
      <c r="M5472">
        <v>4246057</v>
      </c>
      <c r="N5472">
        <v>1</v>
      </c>
      <c r="O5472" s="5">
        <v>4</v>
      </c>
      <c r="P5472" s="5">
        <f t="shared" si="255"/>
        <v>9</v>
      </c>
      <c r="Q5472" s="5" t="str">
        <f t="shared" si="256"/>
        <v>2247</v>
      </c>
      <c r="R5472" s="5" t="str">
        <f t="shared" si="257"/>
        <v>org</v>
      </c>
    </row>
    <row r="5473" spans="1:18" hidden="1" x14ac:dyDescent="0.2">
      <c r="A5473" t="s">
        <v>18536</v>
      </c>
      <c r="B5473" t="s">
        <v>887</v>
      </c>
      <c r="C5473" t="s">
        <v>18537</v>
      </c>
      <c r="D5473">
        <v>4</v>
      </c>
      <c r="E5473" t="s">
        <v>4540</v>
      </c>
      <c r="F5473" t="s">
        <v>18</v>
      </c>
      <c r="G5473" t="s">
        <v>1002</v>
      </c>
      <c r="H5473">
        <v>4215</v>
      </c>
      <c r="I5473" t="s">
        <v>91</v>
      </c>
      <c r="J5473">
        <v>19270105</v>
      </c>
      <c r="K5473" t="s">
        <v>18</v>
      </c>
      <c r="L5473" t="s">
        <v>18538</v>
      </c>
      <c r="M5473">
        <v>7928577</v>
      </c>
      <c r="N5473">
        <v>8</v>
      </c>
      <c r="O5473" s="5">
        <v>4</v>
      </c>
      <c r="P5473" s="5">
        <f t="shared" si="255"/>
        <v>9</v>
      </c>
      <c r="Q5473" s="5" t="str">
        <f t="shared" si="256"/>
        <v>4935</v>
      </c>
      <c r="R5473" s="5" t="str">
        <f t="shared" si="257"/>
        <v>org</v>
      </c>
    </row>
    <row r="5474" spans="1:18" hidden="1" x14ac:dyDescent="0.2">
      <c r="A5474" t="s">
        <v>18539</v>
      </c>
      <c r="B5474" t="s">
        <v>7863</v>
      </c>
      <c r="C5474" t="s">
        <v>2711</v>
      </c>
      <c r="D5474">
        <v>37</v>
      </c>
      <c r="E5474" t="s">
        <v>7864</v>
      </c>
      <c r="F5474" t="s">
        <v>7865</v>
      </c>
      <c r="G5474" t="s">
        <v>247</v>
      </c>
      <c r="H5474">
        <v>2009</v>
      </c>
      <c r="I5474" t="s">
        <v>91</v>
      </c>
      <c r="J5474">
        <v>19011123</v>
      </c>
      <c r="K5474">
        <v>30</v>
      </c>
      <c r="L5474" t="s">
        <v>7866</v>
      </c>
      <c r="M5474">
        <v>5766124</v>
      </c>
      <c r="N5474">
        <v>3</v>
      </c>
      <c r="O5474" s="5">
        <v>4</v>
      </c>
      <c r="P5474" s="5">
        <f t="shared" si="255"/>
        <v>8</v>
      </c>
      <c r="Q5474" s="5" t="str">
        <f t="shared" si="256"/>
        <v>526</v>
      </c>
      <c r="R5474" s="5" t="str">
        <f t="shared" si="257"/>
        <v>dup-1</v>
      </c>
    </row>
    <row r="5475" spans="1:18" hidden="1" x14ac:dyDescent="0.2">
      <c r="A5475" t="s">
        <v>18540</v>
      </c>
      <c r="B5475" t="s">
        <v>18541</v>
      </c>
      <c r="C5475" t="s">
        <v>119</v>
      </c>
      <c r="D5475">
        <v>4</v>
      </c>
      <c r="E5475" t="s">
        <v>7805</v>
      </c>
      <c r="F5475" t="s">
        <v>18</v>
      </c>
      <c r="G5475" t="s">
        <v>7806</v>
      </c>
      <c r="H5475">
        <v>7270</v>
      </c>
      <c r="I5475" t="s">
        <v>20</v>
      </c>
      <c r="J5475" t="s">
        <v>18</v>
      </c>
      <c r="K5475" t="s">
        <v>18</v>
      </c>
      <c r="L5475" t="s">
        <v>7807</v>
      </c>
      <c r="M5475">
        <v>6411382</v>
      </c>
      <c r="N5475">
        <v>5</v>
      </c>
      <c r="O5475" s="5">
        <v>4</v>
      </c>
      <c r="P5475" s="5">
        <f t="shared" si="255"/>
        <v>9</v>
      </c>
      <c r="Q5475" s="5" t="str">
        <f t="shared" si="256"/>
        <v>3676</v>
      </c>
      <c r="R5475" s="5" t="str">
        <f t="shared" si="257"/>
        <v>dup-3</v>
      </c>
    </row>
    <row r="5476" spans="1:18" hidden="1" x14ac:dyDescent="0.2">
      <c r="A5476" t="s">
        <v>948</v>
      </c>
      <c r="B5476" t="s">
        <v>1581</v>
      </c>
      <c r="C5476" t="s">
        <v>9859</v>
      </c>
      <c r="D5476">
        <v>8</v>
      </c>
      <c r="E5476" t="s">
        <v>8641</v>
      </c>
      <c r="F5476" t="s">
        <v>18</v>
      </c>
      <c r="G5476" t="s">
        <v>18542</v>
      </c>
      <c r="H5476">
        <v>2890</v>
      </c>
      <c r="I5476" t="s">
        <v>49</v>
      </c>
      <c r="J5476">
        <v>19620109</v>
      </c>
      <c r="K5476">
        <v>23</v>
      </c>
      <c r="L5476" t="s">
        <v>13632</v>
      </c>
      <c r="M5476">
        <v>4104149</v>
      </c>
      <c r="N5476">
        <v>6</v>
      </c>
      <c r="O5476" s="5">
        <v>4</v>
      </c>
      <c r="P5476" s="5">
        <f t="shared" si="255"/>
        <v>8</v>
      </c>
      <c r="Q5476" s="5" t="str">
        <f t="shared" si="256"/>
        <v>395</v>
      </c>
      <c r="R5476" s="5" t="str">
        <f t="shared" si="257"/>
        <v>dup-0</v>
      </c>
    </row>
    <row r="5477" spans="1:18" hidden="1" x14ac:dyDescent="0.2">
      <c r="A5477" t="s">
        <v>18543</v>
      </c>
      <c r="B5477" t="s">
        <v>788</v>
      </c>
      <c r="C5477" t="s">
        <v>67</v>
      </c>
      <c r="D5477">
        <v>50</v>
      </c>
      <c r="E5477" t="s">
        <v>18544</v>
      </c>
      <c r="F5477" t="s">
        <v>18</v>
      </c>
      <c r="G5477" t="s">
        <v>549</v>
      </c>
      <c r="H5477">
        <v>4872</v>
      </c>
      <c r="I5477" t="s">
        <v>18545</v>
      </c>
      <c r="J5477" t="s">
        <v>18</v>
      </c>
      <c r="K5477">
        <v>26</v>
      </c>
      <c r="L5477" t="s">
        <v>18</v>
      </c>
      <c r="M5477">
        <v>4828678</v>
      </c>
      <c r="N5477">
        <v>5</v>
      </c>
      <c r="O5477" s="5">
        <v>4</v>
      </c>
      <c r="P5477" s="5">
        <f t="shared" si="255"/>
        <v>8</v>
      </c>
      <c r="Q5477" s="5" t="str">
        <f t="shared" si="256"/>
        <v>672</v>
      </c>
      <c r="R5477" s="5" t="str">
        <f t="shared" si="257"/>
        <v>dup-0</v>
      </c>
    </row>
    <row r="5478" spans="1:18" hidden="1" x14ac:dyDescent="0.2">
      <c r="A5478" t="s">
        <v>18546</v>
      </c>
      <c r="B5478" t="s">
        <v>844</v>
      </c>
      <c r="C5478" t="s">
        <v>516</v>
      </c>
      <c r="D5478">
        <v>5</v>
      </c>
      <c r="E5478" t="s">
        <v>18547</v>
      </c>
      <c r="F5478" t="s">
        <v>18548</v>
      </c>
      <c r="G5478" t="s">
        <v>18549</v>
      </c>
      <c r="H5478">
        <v>2357</v>
      </c>
      <c r="I5478" t="s">
        <v>49</v>
      </c>
      <c r="J5478">
        <v>19201117</v>
      </c>
      <c r="K5478">
        <v>27</v>
      </c>
      <c r="L5478" t="s">
        <v>18550</v>
      </c>
      <c r="M5478">
        <v>5696430</v>
      </c>
      <c r="N5478">
        <v>6</v>
      </c>
      <c r="O5478" s="5">
        <v>4</v>
      </c>
      <c r="P5478" s="5">
        <f t="shared" si="255"/>
        <v>9</v>
      </c>
      <c r="Q5478" s="5" t="str">
        <f t="shared" si="256"/>
        <v>2422</v>
      </c>
      <c r="R5478" s="5" t="str">
        <f t="shared" si="257"/>
        <v>org</v>
      </c>
    </row>
    <row r="5479" spans="1:18" hidden="1" x14ac:dyDescent="0.2">
      <c r="A5479" t="s">
        <v>18551</v>
      </c>
      <c r="B5479" t="s">
        <v>1095</v>
      </c>
      <c r="C5479" t="s">
        <v>1299</v>
      </c>
      <c r="D5479">
        <v>78</v>
      </c>
      <c r="E5479" t="s">
        <v>7591</v>
      </c>
      <c r="F5479" t="s">
        <v>18</v>
      </c>
      <c r="G5479" t="s">
        <v>1126</v>
      </c>
      <c r="H5479">
        <v>3192</v>
      </c>
      <c r="I5479" t="s">
        <v>49</v>
      </c>
      <c r="J5479" t="s">
        <v>18</v>
      </c>
      <c r="K5479">
        <v>35</v>
      </c>
      <c r="L5479" t="s">
        <v>18</v>
      </c>
      <c r="M5479">
        <v>7409424</v>
      </c>
      <c r="N5479">
        <v>1</v>
      </c>
      <c r="O5479" s="5">
        <v>4</v>
      </c>
      <c r="P5479" s="5">
        <f t="shared" si="255"/>
        <v>9</v>
      </c>
      <c r="Q5479" s="5" t="str">
        <f t="shared" si="256"/>
        <v>1076</v>
      </c>
      <c r="R5479" s="5" t="str">
        <f t="shared" si="257"/>
        <v>org</v>
      </c>
    </row>
    <row r="5480" spans="1:18" hidden="1" x14ac:dyDescent="0.2">
      <c r="A5480" t="s">
        <v>743</v>
      </c>
      <c r="B5480" t="s">
        <v>18552</v>
      </c>
      <c r="C5480" t="s">
        <v>7503</v>
      </c>
      <c r="D5480">
        <v>35</v>
      </c>
      <c r="E5480" t="s">
        <v>7444</v>
      </c>
      <c r="F5480" t="s">
        <v>18</v>
      </c>
      <c r="G5480" t="s">
        <v>18553</v>
      </c>
      <c r="H5480">
        <v>2076</v>
      </c>
      <c r="I5480" t="s">
        <v>84</v>
      </c>
      <c r="J5480">
        <v>19350216</v>
      </c>
      <c r="K5480">
        <v>21</v>
      </c>
      <c r="L5480" t="s">
        <v>18554</v>
      </c>
      <c r="M5480">
        <v>7368384</v>
      </c>
      <c r="N5480">
        <v>4</v>
      </c>
      <c r="O5480" s="5">
        <v>4</v>
      </c>
      <c r="P5480" s="5">
        <f t="shared" si="255"/>
        <v>8</v>
      </c>
      <c r="Q5480" s="5" t="str">
        <f t="shared" si="256"/>
        <v>459</v>
      </c>
      <c r="R5480" s="5" t="str">
        <f t="shared" si="257"/>
        <v>org</v>
      </c>
    </row>
    <row r="5481" spans="1:18" hidden="1" x14ac:dyDescent="0.2">
      <c r="A5481" t="s">
        <v>18555</v>
      </c>
      <c r="B5481" t="s">
        <v>7594</v>
      </c>
      <c r="C5481" t="s">
        <v>108</v>
      </c>
      <c r="D5481">
        <v>32</v>
      </c>
      <c r="E5481" t="s">
        <v>3411</v>
      </c>
      <c r="F5481" t="s">
        <v>18</v>
      </c>
      <c r="G5481" t="s">
        <v>3155</v>
      </c>
      <c r="H5481">
        <v>3085</v>
      </c>
      <c r="I5481" t="s">
        <v>34</v>
      </c>
      <c r="J5481">
        <v>19741220</v>
      </c>
      <c r="K5481">
        <v>36</v>
      </c>
      <c r="L5481" t="s">
        <v>7596</v>
      </c>
      <c r="M5481">
        <v>3899500</v>
      </c>
      <c r="N5481">
        <v>0</v>
      </c>
      <c r="O5481" s="5">
        <v>4</v>
      </c>
      <c r="P5481" s="5">
        <f t="shared" si="255"/>
        <v>8</v>
      </c>
      <c r="Q5481" s="5" t="str">
        <f t="shared" si="256"/>
        <v>635</v>
      </c>
      <c r="R5481" s="5" t="str">
        <f t="shared" si="257"/>
        <v>dup-3</v>
      </c>
    </row>
    <row r="5482" spans="1:18" hidden="1" x14ac:dyDescent="0.2">
      <c r="A5482" t="s">
        <v>18556</v>
      </c>
      <c r="B5482" t="s">
        <v>232</v>
      </c>
      <c r="C5482" t="s">
        <v>6691</v>
      </c>
      <c r="D5482">
        <v>13</v>
      </c>
      <c r="E5482" t="s">
        <v>16132</v>
      </c>
      <c r="F5482" t="s">
        <v>18557</v>
      </c>
      <c r="G5482" t="s">
        <v>1084</v>
      </c>
      <c r="H5482">
        <v>3031</v>
      </c>
      <c r="I5482" t="s">
        <v>18</v>
      </c>
      <c r="J5482" t="s">
        <v>18</v>
      </c>
      <c r="K5482">
        <v>28</v>
      </c>
      <c r="L5482" t="s">
        <v>18558</v>
      </c>
      <c r="M5482">
        <v>3425110</v>
      </c>
      <c r="N5482">
        <v>1</v>
      </c>
      <c r="O5482" s="5">
        <v>4</v>
      </c>
      <c r="P5482" s="5">
        <f t="shared" si="255"/>
        <v>8</v>
      </c>
      <c r="Q5482" s="5" t="str">
        <f t="shared" si="256"/>
        <v>665</v>
      </c>
      <c r="R5482" s="5" t="str">
        <f t="shared" si="257"/>
        <v>org</v>
      </c>
    </row>
    <row r="5483" spans="1:18" hidden="1" x14ac:dyDescent="0.2">
      <c r="A5483" t="s">
        <v>18559</v>
      </c>
      <c r="B5483" t="s">
        <v>87</v>
      </c>
      <c r="C5483" t="s">
        <v>12226</v>
      </c>
      <c r="D5483">
        <v>173</v>
      </c>
      <c r="E5483" t="s">
        <v>9790</v>
      </c>
      <c r="F5483" t="s">
        <v>18</v>
      </c>
      <c r="G5483" t="s">
        <v>5924</v>
      </c>
      <c r="H5483">
        <v>4860</v>
      </c>
      <c r="I5483" t="s">
        <v>34</v>
      </c>
      <c r="J5483">
        <v>19290516</v>
      </c>
      <c r="K5483">
        <v>38</v>
      </c>
      <c r="L5483" t="s">
        <v>12227</v>
      </c>
      <c r="M5483">
        <v>5227591</v>
      </c>
      <c r="N5483">
        <v>8</v>
      </c>
      <c r="O5483" s="5">
        <v>4</v>
      </c>
      <c r="P5483" s="5">
        <f t="shared" si="255"/>
        <v>8</v>
      </c>
      <c r="Q5483" s="5" t="str">
        <f t="shared" si="256"/>
        <v>401</v>
      </c>
      <c r="R5483" s="5" t="str">
        <f t="shared" si="257"/>
        <v>dup-0</v>
      </c>
    </row>
    <row r="5484" spans="1:18" hidden="1" x14ac:dyDescent="0.2">
      <c r="A5484" t="s">
        <v>18560</v>
      </c>
      <c r="B5484" t="s">
        <v>105</v>
      </c>
      <c r="C5484" t="s">
        <v>8</v>
      </c>
      <c r="D5484">
        <v>8</v>
      </c>
      <c r="E5484" t="s">
        <v>17545</v>
      </c>
      <c r="F5484" t="s">
        <v>18</v>
      </c>
      <c r="G5484" t="s">
        <v>18561</v>
      </c>
      <c r="H5484">
        <v>2168</v>
      </c>
      <c r="I5484" t="s">
        <v>20</v>
      </c>
      <c r="J5484">
        <v>19121026</v>
      </c>
      <c r="K5484">
        <v>30</v>
      </c>
      <c r="L5484" t="s">
        <v>18562</v>
      </c>
      <c r="M5484">
        <v>1590168</v>
      </c>
      <c r="N5484">
        <v>5</v>
      </c>
      <c r="O5484" s="5">
        <v>4</v>
      </c>
      <c r="P5484" s="5">
        <f t="shared" si="255"/>
        <v>9</v>
      </c>
      <c r="Q5484" s="5" t="str">
        <f t="shared" si="256"/>
        <v>3768</v>
      </c>
      <c r="R5484" s="5" t="str">
        <f t="shared" si="257"/>
        <v>org</v>
      </c>
    </row>
    <row r="5485" spans="1:18" hidden="1" x14ac:dyDescent="0.2">
      <c r="A5485" t="s">
        <v>18563</v>
      </c>
      <c r="B5485" t="s">
        <v>1653</v>
      </c>
      <c r="C5485" t="s">
        <v>4615</v>
      </c>
      <c r="D5485">
        <v>6</v>
      </c>
      <c r="E5485" t="s">
        <v>7981</v>
      </c>
      <c r="F5485" t="s">
        <v>18</v>
      </c>
      <c r="G5485" t="s">
        <v>1694</v>
      </c>
      <c r="H5485">
        <v>6064</v>
      </c>
      <c r="I5485" t="s">
        <v>34</v>
      </c>
      <c r="J5485">
        <v>19351202</v>
      </c>
      <c r="K5485">
        <v>37</v>
      </c>
      <c r="L5485" t="s">
        <v>7982</v>
      </c>
      <c r="M5485">
        <v>6023822</v>
      </c>
      <c r="N5485">
        <v>4</v>
      </c>
      <c r="O5485" s="5">
        <v>4</v>
      </c>
      <c r="P5485" s="5">
        <f t="shared" si="255"/>
        <v>8</v>
      </c>
      <c r="Q5485" s="5" t="str">
        <f t="shared" si="256"/>
        <v>709</v>
      </c>
      <c r="R5485" s="5" t="str">
        <f t="shared" si="257"/>
        <v>dup-2</v>
      </c>
    </row>
    <row r="5486" spans="1:18" hidden="1" x14ac:dyDescent="0.2">
      <c r="A5486" t="s">
        <v>1859</v>
      </c>
      <c r="B5486" t="s">
        <v>899</v>
      </c>
      <c r="C5486" t="s">
        <v>9859</v>
      </c>
      <c r="D5486">
        <v>8</v>
      </c>
      <c r="E5486" t="s">
        <v>8641</v>
      </c>
      <c r="F5486" t="s">
        <v>18</v>
      </c>
      <c r="G5486" t="s">
        <v>5265</v>
      </c>
      <c r="H5486">
        <v>2800</v>
      </c>
      <c r="I5486" t="s">
        <v>49</v>
      </c>
      <c r="J5486">
        <v>19620109</v>
      </c>
      <c r="K5486">
        <v>23</v>
      </c>
      <c r="L5486" t="s">
        <v>13632</v>
      </c>
      <c r="M5486">
        <v>4104149</v>
      </c>
      <c r="N5486">
        <v>6</v>
      </c>
      <c r="O5486" s="5">
        <v>4</v>
      </c>
      <c r="P5486" s="5">
        <f t="shared" si="255"/>
        <v>8</v>
      </c>
      <c r="Q5486" s="5" t="str">
        <f t="shared" si="256"/>
        <v>395</v>
      </c>
      <c r="R5486" s="5" t="str">
        <f t="shared" si="257"/>
        <v>org</v>
      </c>
    </row>
    <row r="5487" spans="1:18" hidden="1" x14ac:dyDescent="0.2">
      <c r="A5487" t="s">
        <v>18564</v>
      </c>
      <c r="B5487" t="s">
        <v>1158</v>
      </c>
      <c r="C5487" t="s">
        <v>16121</v>
      </c>
      <c r="D5487">
        <v>1</v>
      </c>
      <c r="E5487" t="s">
        <v>16122</v>
      </c>
      <c r="F5487" t="s">
        <v>18</v>
      </c>
      <c r="G5487" t="s">
        <v>2767</v>
      </c>
      <c r="H5487">
        <v>2283</v>
      </c>
      <c r="I5487" t="s">
        <v>49</v>
      </c>
      <c r="J5487">
        <v>19600514</v>
      </c>
      <c r="K5487">
        <v>11</v>
      </c>
      <c r="L5487" t="s">
        <v>16123</v>
      </c>
      <c r="M5487">
        <v>8432329</v>
      </c>
      <c r="N5487">
        <v>6</v>
      </c>
      <c r="O5487" s="5">
        <v>4</v>
      </c>
      <c r="P5487" s="5">
        <f t="shared" si="255"/>
        <v>9</v>
      </c>
      <c r="Q5487" s="5" t="str">
        <f t="shared" si="256"/>
        <v>2911</v>
      </c>
      <c r="R5487" s="5" t="str">
        <f t="shared" si="257"/>
        <v>org</v>
      </c>
    </row>
    <row r="5488" spans="1:18" hidden="1" x14ac:dyDescent="0.2">
      <c r="A5488" t="s">
        <v>18565</v>
      </c>
      <c r="B5488" t="s">
        <v>10370</v>
      </c>
      <c r="C5488" t="s">
        <v>10371</v>
      </c>
      <c r="D5488">
        <v>23</v>
      </c>
      <c r="E5488" t="s">
        <v>5229</v>
      </c>
      <c r="F5488" t="s">
        <v>5350</v>
      </c>
      <c r="G5488" t="s">
        <v>3873</v>
      </c>
      <c r="H5488">
        <v>4555</v>
      </c>
      <c r="I5488" t="s">
        <v>18</v>
      </c>
      <c r="J5488" t="s">
        <v>18</v>
      </c>
      <c r="K5488">
        <v>35</v>
      </c>
      <c r="L5488" t="s">
        <v>10373</v>
      </c>
      <c r="M5488">
        <v>4864086</v>
      </c>
      <c r="N5488">
        <v>9</v>
      </c>
      <c r="O5488" s="5">
        <v>4</v>
      </c>
      <c r="P5488" s="5">
        <f t="shared" si="255"/>
        <v>8</v>
      </c>
      <c r="Q5488" s="5" t="str">
        <f t="shared" si="256"/>
        <v>683</v>
      </c>
      <c r="R5488" s="5" t="str">
        <f t="shared" si="257"/>
        <v>dup-2</v>
      </c>
    </row>
    <row r="5489" spans="1:18" hidden="1" x14ac:dyDescent="0.2">
      <c r="A5489" t="s">
        <v>18566</v>
      </c>
      <c r="B5489" t="s">
        <v>5927</v>
      </c>
      <c r="C5489" t="s">
        <v>1251</v>
      </c>
      <c r="D5489">
        <v>110</v>
      </c>
      <c r="E5489" t="s">
        <v>6363</v>
      </c>
      <c r="F5489" t="s">
        <v>6364</v>
      </c>
      <c r="G5489" t="s">
        <v>617</v>
      </c>
      <c r="H5489">
        <v>2241</v>
      </c>
      <c r="I5489" t="s">
        <v>18</v>
      </c>
      <c r="J5489">
        <v>19361210</v>
      </c>
      <c r="K5489">
        <v>36</v>
      </c>
      <c r="L5489" t="s">
        <v>6365</v>
      </c>
      <c r="M5489">
        <v>6114982</v>
      </c>
      <c r="N5489">
        <v>1</v>
      </c>
      <c r="O5489" s="5">
        <v>4</v>
      </c>
      <c r="P5489" s="5">
        <f t="shared" si="255"/>
        <v>9</v>
      </c>
      <c r="Q5489" s="5" t="str">
        <f t="shared" si="256"/>
        <v>4665</v>
      </c>
      <c r="R5489" s="5" t="str">
        <f t="shared" si="257"/>
        <v>dup-0</v>
      </c>
    </row>
    <row r="5490" spans="1:18" hidden="1" x14ac:dyDescent="0.2">
      <c r="A5490" t="s">
        <v>18567</v>
      </c>
      <c r="B5490" t="s">
        <v>169</v>
      </c>
      <c r="C5490" t="s">
        <v>592</v>
      </c>
      <c r="D5490">
        <v>98</v>
      </c>
      <c r="E5490" t="s">
        <v>18</v>
      </c>
      <c r="F5490" t="s">
        <v>18</v>
      </c>
      <c r="G5490" t="s">
        <v>6754</v>
      </c>
      <c r="H5490">
        <v>4103</v>
      </c>
      <c r="I5490" t="s">
        <v>91</v>
      </c>
      <c r="J5490">
        <v>19180526</v>
      </c>
      <c r="K5490">
        <v>31</v>
      </c>
      <c r="L5490" t="s">
        <v>18568</v>
      </c>
      <c r="M5490">
        <v>8910656</v>
      </c>
      <c r="N5490">
        <v>9</v>
      </c>
      <c r="O5490" s="5">
        <v>4</v>
      </c>
      <c r="P5490" s="5">
        <f t="shared" si="255"/>
        <v>9</v>
      </c>
      <c r="Q5490" s="5" t="str">
        <f t="shared" si="256"/>
        <v>3142</v>
      </c>
      <c r="R5490" s="5" t="str">
        <f t="shared" si="257"/>
        <v>org</v>
      </c>
    </row>
    <row r="5491" spans="1:18" hidden="1" x14ac:dyDescent="0.2">
      <c r="A5491" t="s">
        <v>18569</v>
      </c>
      <c r="B5491" t="s">
        <v>23</v>
      </c>
      <c r="C5491" t="s">
        <v>75</v>
      </c>
      <c r="D5491">
        <v>24</v>
      </c>
      <c r="E5491" t="s">
        <v>8538</v>
      </c>
      <c r="F5491" t="s">
        <v>18</v>
      </c>
      <c r="G5491" t="s">
        <v>2635</v>
      </c>
      <c r="H5491">
        <v>5043</v>
      </c>
      <c r="I5491" t="s">
        <v>34</v>
      </c>
      <c r="J5491">
        <v>19810211</v>
      </c>
      <c r="K5491">
        <v>29</v>
      </c>
      <c r="L5491" t="s">
        <v>18570</v>
      </c>
      <c r="M5491">
        <v>2747405</v>
      </c>
      <c r="N5491">
        <v>7</v>
      </c>
      <c r="O5491" s="5">
        <v>4</v>
      </c>
      <c r="P5491" s="5">
        <f t="shared" si="255"/>
        <v>9</v>
      </c>
      <c r="Q5491" s="5" t="str">
        <f t="shared" si="256"/>
        <v>3371</v>
      </c>
      <c r="R5491" s="5" t="str">
        <f t="shared" si="257"/>
        <v>org</v>
      </c>
    </row>
    <row r="5492" spans="1:18" hidden="1" x14ac:dyDescent="0.2">
      <c r="A5492" t="s">
        <v>18571</v>
      </c>
      <c r="B5492" t="s">
        <v>16060</v>
      </c>
      <c r="C5492" t="s">
        <v>18572</v>
      </c>
      <c r="D5492">
        <v>153</v>
      </c>
      <c r="E5492" t="s">
        <v>18573</v>
      </c>
      <c r="F5492" t="s">
        <v>18574</v>
      </c>
      <c r="G5492" t="s">
        <v>7968</v>
      </c>
      <c r="H5492">
        <v>7250</v>
      </c>
      <c r="I5492" t="s">
        <v>91</v>
      </c>
      <c r="J5492">
        <v>19511121</v>
      </c>
      <c r="K5492">
        <v>24</v>
      </c>
      <c r="L5492" t="s">
        <v>18575</v>
      </c>
      <c r="M5492">
        <v>8743261</v>
      </c>
      <c r="N5492">
        <v>1</v>
      </c>
      <c r="O5492" s="5">
        <v>4</v>
      </c>
      <c r="P5492" s="5">
        <f t="shared" si="255"/>
        <v>9</v>
      </c>
      <c r="Q5492" s="5" t="str">
        <f t="shared" si="256"/>
        <v>4736</v>
      </c>
      <c r="R5492" s="5" t="str">
        <f t="shared" si="257"/>
        <v>org</v>
      </c>
    </row>
    <row r="5493" spans="1:18" hidden="1" x14ac:dyDescent="0.2">
      <c r="A5493" t="s">
        <v>18576</v>
      </c>
      <c r="B5493" t="s">
        <v>859</v>
      </c>
      <c r="C5493" t="s">
        <v>923</v>
      </c>
      <c r="D5493">
        <v>146</v>
      </c>
      <c r="E5493" t="s">
        <v>7386</v>
      </c>
      <c r="F5493" t="s">
        <v>18</v>
      </c>
      <c r="G5493" t="s">
        <v>4704</v>
      </c>
      <c r="H5493">
        <v>4151</v>
      </c>
      <c r="I5493" t="s">
        <v>27</v>
      </c>
      <c r="J5493">
        <v>19660409</v>
      </c>
      <c r="K5493">
        <v>32</v>
      </c>
      <c r="L5493" t="s">
        <v>18577</v>
      </c>
      <c r="M5493">
        <v>8683191</v>
      </c>
      <c r="N5493">
        <v>2</v>
      </c>
      <c r="O5493" s="5">
        <v>4</v>
      </c>
      <c r="P5493" s="5">
        <f t="shared" si="255"/>
        <v>9</v>
      </c>
      <c r="Q5493" s="5" t="str">
        <f t="shared" si="256"/>
        <v>3337</v>
      </c>
      <c r="R5493" s="5" t="str">
        <f t="shared" si="257"/>
        <v>org</v>
      </c>
    </row>
    <row r="5494" spans="1:18" hidden="1" x14ac:dyDescent="0.2">
      <c r="A5494" t="s">
        <v>18578</v>
      </c>
      <c r="B5494" t="s">
        <v>18579</v>
      </c>
      <c r="C5494" t="s">
        <v>18580</v>
      </c>
      <c r="D5494">
        <v>0</v>
      </c>
      <c r="E5494" t="s">
        <v>5588</v>
      </c>
      <c r="F5494" t="s">
        <v>18</v>
      </c>
      <c r="G5494" t="s">
        <v>3155</v>
      </c>
      <c r="H5494">
        <v>3180</v>
      </c>
      <c r="I5494" t="s">
        <v>500</v>
      </c>
      <c r="J5494" t="s">
        <v>18</v>
      </c>
      <c r="K5494">
        <v>30</v>
      </c>
      <c r="L5494" t="s">
        <v>5589</v>
      </c>
      <c r="M5494">
        <v>3751678</v>
      </c>
      <c r="N5494">
        <v>2</v>
      </c>
      <c r="O5494" s="5">
        <v>4</v>
      </c>
      <c r="P5494" s="5">
        <f t="shared" si="255"/>
        <v>9</v>
      </c>
      <c r="Q5494" s="5" t="str">
        <f t="shared" si="256"/>
        <v>3705</v>
      </c>
      <c r="R5494" s="5" t="str">
        <f t="shared" si="257"/>
        <v>dup-0</v>
      </c>
    </row>
    <row r="5495" spans="1:18" hidden="1" x14ac:dyDescent="0.2">
      <c r="A5495" t="s">
        <v>18581</v>
      </c>
      <c r="B5495" t="s">
        <v>13685</v>
      </c>
      <c r="C5495" t="s">
        <v>384</v>
      </c>
      <c r="D5495">
        <v>22</v>
      </c>
      <c r="E5495" t="s">
        <v>6264</v>
      </c>
      <c r="F5495" t="s">
        <v>18</v>
      </c>
      <c r="G5495" t="s">
        <v>755</v>
      </c>
      <c r="H5495">
        <v>3116</v>
      </c>
      <c r="I5495" t="s">
        <v>18582</v>
      </c>
      <c r="J5495">
        <v>19050513</v>
      </c>
      <c r="K5495" t="s">
        <v>18</v>
      </c>
      <c r="L5495" t="s">
        <v>18583</v>
      </c>
      <c r="M5495">
        <v>3836878</v>
      </c>
      <c r="N5495">
        <v>7</v>
      </c>
      <c r="O5495" s="5">
        <v>4</v>
      </c>
      <c r="P5495" s="5">
        <f t="shared" si="255"/>
        <v>9</v>
      </c>
      <c r="Q5495" s="5" t="str">
        <f t="shared" si="256"/>
        <v>4843</v>
      </c>
      <c r="R5495" s="5" t="str">
        <f t="shared" si="257"/>
        <v>dup-1</v>
      </c>
    </row>
    <row r="5496" spans="1:18" hidden="1" x14ac:dyDescent="0.2">
      <c r="A5496" t="s">
        <v>18584</v>
      </c>
      <c r="B5496" t="s">
        <v>6336</v>
      </c>
      <c r="C5496" t="s">
        <v>6337</v>
      </c>
      <c r="D5496">
        <v>12</v>
      </c>
      <c r="E5496" t="s">
        <v>5851</v>
      </c>
      <c r="F5496" t="s">
        <v>18</v>
      </c>
      <c r="G5496" t="s">
        <v>3059</v>
      </c>
      <c r="H5496">
        <v>3040</v>
      </c>
      <c r="I5496" t="s">
        <v>91</v>
      </c>
      <c r="J5496" t="s">
        <v>18</v>
      </c>
      <c r="K5496">
        <v>32</v>
      </c>
      <c r="L5496" t="s">
        <v>18585</v>
      </c>
      <c r="M5496">
        <v>5416347</v>
      </c>
      <c r="N5496">
        <v>4</v>
      </c>
      <c r="O5496" s="5">
        <v>4</v>
      </c>
      <c r="P5496" s="5">
        <f t="shared" si="255"/>
        <v>8</v>
      </c>
      <c r="Q5496" s="5" t="str">
        <f t="shared" si="256"/>
        <v>856</v>
      </c>
      <c r="R5496" s="5" t="str">
        <f t="shared" si="257"/>
        <v>dup-2</v>
      </c>
    </row>
    <row r="5497" spans="1:18" hidden="1" x14ac:dyDescent="0.2">
      <c r="A5497" t="s">
        <v>18586</v>
      </c>
      <c r="B5497" t="s">
        <v>6888</v>
      </c>
      <c r="C5497" t="s">
        <v>1704</v>
      </c>
      <c r="D5497">
        <v>20</v>
      </c>
      <c r="E5497" t="s">
        <v>4173</v>
      </c>
      <c r="F5497" t="s">
        <v>12780</v>
      </c>
      <c r="G5497" t="s">
        <v>1526</v>
      </c>
      <c r="H5497">
        <v>4053</v>
      </c>
      <c r="I5497" t="s">
        <v>91</v>
      </c>
      <c r="J5497">
        <v>19801208</v>
      </c>
      <c r="K5497">
        <v>34</v>
      </c>
      <c r="L5497" t="s">
        <v>4174</v>
      </c>
      <c r="M5497">
        <v>3574106</v>
      </c>
      <c r="N5497">
        <v>7</v>
      </c>
      <c r="O5497" s="5">
        <v>4</v>
      </c>
      <c r="P5497" s="5">
        <f t="shared" si="255"/>
        <v>9</v>
      </c>
      <c r="Q5497" s="5" t="str">
        <f t="shared" si="256"/>
        <v>3893</v>
      </c>
      <c r="R5497" s="5" t="str">
        <f t="shared" si="257"/>
        <v>org</v>
      </c>
    </row>
    <row r="5498" spans="1:18" x14ac:dyDescent="0.2">
      <c r="A5498" t="s">
        <v>18587</v>
      </c>
      <c r="B5498" t="s">
        <v>130</v>
      </c>
      <c r="C5498" t="s">
        <v>4231</v>
      </c>
      <c r="D5498">
        <v>173</v>
      </c>
      <c r="E5498" t="s">
        <v>13808</v>
      </c>
      <c r="F5498" t="s">
        <v>18</v>
      </c>
      <c r="G5498" t="s">
        <v>7189</v>
      </c>
      <c r="H5498">
        <v>2647</v>
      </c>
      <c r="I5498" t="s">
        <v>91</v>
      </c>
      <c r="J5498">
        <v>19320326</v>
      </c>
      <c r="K5498">
        <v>19</v>
      </c>
      <c r="L5498" t="s">
        <v>18588</v>
      </c>
      <c r="M5498">
        <v>2508789</v>
      </c>
      <c r="N5498">
        <v>0</v>
      </c>
      <c r="O5498" s="5">
        <v>4</v>
      </c>
      <c r="P5498" s="5">
        <f t="shared" si="255"/>
        <v>9</v>
      </c>
      <c r="Q5498" s="5" t="str">
        <f t="shared" si="256"/>
        <v>1953</v>
      </c>
      <c r="R5498" s="5" t="str">
        <f t="shared" si="257"/>
        <v>org</v>
      </c>
    </row>
    <row r="5499" spans="1:18" hidden="1" x14ac:dyDescent="0.2">
      <c r="A5499" t="s">
        <v>18589</v>
      </c>
      <c r="B5499" t="s">
        <v>641</v>
      </c>
      <c r="C5499" t="s">
        <v>13334</v>
      </c>
      <c r="D5499">
        <v>79</v>
      </c>
      <c r="E5499" t="s">
        <v>13335</v>
      </c>
      <c r="F5499" t="s">
        <v>13336</v>
      </c>
      <c r="G5499" t="s">
        <v>785</v>
      </c>
      <c r="H5499">
        <v>5022</v>
      </c>
      <c r="I5499" t="s">
        <v>34</v>
      </c>
      <c r="J5499">
        <v>19070812</v>
      </c>
      <c r="K5499">
        <v>7</v>
      </c>
      <c r="L5499" t="s">
        <v>13337</v>
      </c>
      <c r="M5499">
        <v>2875448</v>
      </c>
      <c r="N5499">
        <v>8</v>
      </c>
      <c r="O5499" s="5">
        <v>4</v>
      </c>
      <c r="P5499" s="5">
        <f t="shared" si="255"/>
        <v>9</v>
      </c>
      <c r="Q5499" s="5" t="str">
        <f t="shared" si="256"/>
        <v>4881</v>
      </c>
      <c r="R5499" s="5" t="str">
        <f t="shared" si="257"/>
        <v>org</v>
      </c>
    </row>
    <row r="5500" spans="1:18" hidden="1" x14ac:dyDescent="0.2">
      <c r="A5500" t="s">
        <v>18590</v>
      </c>
      <c r="B5500" t="s">
        <v>1025</v>
      </c>
      <c r="C5500" t="s">
        <v>18591</v>
      </c>
      <c r="D5500">
        <v>48</v>
      </c>
      <c r="E5500" t="s">
        <v>391</v>
      </c>
      <c r="F5500" t="s">
        <v>18</v>
      </c>
      <c r="G5500" t="s">
        <v>1657</v>
      </c>
      <c r="H5500">
        <v>4873</v>
      </c>
      <c r="I5500" t="s">
        <v>91</v>
      </c>
      <c r="J5500">
        <v>19860712</v>
      </c>
      <c r="K5500">
        <v>10</v>
      </c>
      <c r="L5500" t="s">
        <v>18592</v>
      </c>
      <c r="M5500">
        <v>6693867</v>
      </c>
      <c r="N5500">
        <v>3</v>
      </c>
      <c r="O5500" s="5">
        <v>4</v>
      </c>
      <c r="P5500" s="5">
        <f t="shared" si="255"/>
        <v>9</v>
      </c>
      <c r="Q5500" s="5" t="str">
        <f t="shared" si="256"/>
        <v>4424</v>
      </c>
      <c r="R5500" s="5" t="str">
        <f t="shared" si="257"/>
        <v>org</v>
      </c>
    </row>
    <row r="5501" spans="1:18" x14ac:dyDescent="0.2">
      <c r="A5501" t="s">
        <v>18593</v>
      </c>
      <c r="B5501" t="s">
        <v>1220</v>
      </c>
      <c r="C5501" t="s">
        <v>18594</v>
      </c>
      <c r="D5501">
        <v>23</v>
      </c>
      <c r="E5501" t="s">
        <v>16082</v>
      </c>
      <c r="F5501" t="s">
        <v>16646</v>
      </c>
      <c r="G5501" t="s">
        <v>479</v>
      </c>
      <c r="H5501">
        <v>5108</v>
      </c>
      <c r="I5501" t="s">
        <v>91</v>
      </c>
      <c r="J5501">
        <v>19800805</v>
      </c>
      <c r="K5501">
        <v>21</v>
      </c>
      <c r="L5501" t="s">
        <v>18595</v>
      </c>
      <c r="M5501">
        <v>4335658</v>
      </c>
      <c r="N5501">
        <v>0</v>
      </c>
      <c r="O5501" s="5">
        <v>4</v>
      </c>
      <c r="P5501" s="5">
        <f t="shared" si="255"/>
        <v>9</v>
      </c>
      <c r="Q5501" s="5" t="str">
        <f t="shared" si="256"/>
        <v>3432</v>
      </c>
      <c r="R5501" s="5" t="str">
        <f t="shared" si="257"/>
        <v>org</v>
      </c>
    </row>
    <row r="5502" spans="1:18" hidden="1" x14ac:dyDescent="0.2">
      <c r="A5502" t="s">
        <v>18596</v>
      </c>
      <c r="B5502" t="s">
        <v>1976</v>
      </c>
      <c r="C5502" t="s">
        <v>12195</v>
      </c>
      <c r="D5502">
        <v>3</v>
      </c>
      <c r="E5502" t="s">
        <v>12196</v>
      </c>
      <c r="F5502" t="s">
        <v>18</v>
      </c>
      <c r="G5502" t="s">
        <v>18597</v>
      </c>
      <c r="H5502">
        <v>2622</v>
      </c>
      <c r="I5502" t="s">
        <v>18</v>
      </c>
      <c r="J5502">
        <v>19220314</v>
      </c>
      <c r="K5502" t="s">
        <v>18</v>
      </c>
      <c r="L5502" t="s">
        <v>18598</v>
      </c>
      <c r="M5502">
        <v>6236989</v>
      </c>
      <c r="N5502">
        <v>5</v>
      </c>
      <c r="O5502" s="5">
        <v>4</v>
      </c>
      <c r="P5502" s="5">
        <f t="shared" si="255"/>
        <v>8</v>
      </c>
      <c r="Q5502" s="5" t="str">
        <f t="shared" si="256"/>
        <v>335</v>
      </c>
      <c r="R5502" s="5" t="str">
        <f t="shared" si="257"/>
        <v>dup-0</v>
      </c>
    </row>
    <row r="5503" spans="1:18" hidden="1" x14ac:dyDescent="0.2">
      <c r="A5503" t="s">
        <v>1864</v>
      </c>
      <c r="B5503" t="s">
        <v>1085</v>
      </c>
      <c r="C5503" t="s">
        <v>13484</v>
      </c>
      <c r="D5503">
        <v>405</v>
      </c>
      <c r="E5503" t="s">
        <v>5008</v>
      </c>
      <c r="F5503" t="s">
        <v>18</v>
      </c>
      <c r="G5503" t="s">
        <v>5057</v>
      </c>
      <c r="H5503">
        <v>3130</v>
      </c>
      <c r="I5503" t="s">
        <v>18</v>
      </c>
      <c r="J5503" t="s">
        <v>18</v>
      </c>
      <c r="K5503">
        <v>36</v>
      </c>
      <c r="L5503" t="s">
        <v>13485</v>
      </c>
      <c r="M5503">
        <v>1866216</v>
      </c>
      <c r="N5503">
        <v>0</v>
      </c>
      <c r="O5503" s="5">
        <v>4</v>
      </c>
      <c r="P5503" s="5">
        <f t="shared" si="255"/>
        <v>8</v>
      </c>
      <c r="Q5503" s="5" t="str">
        <f t="shared" si="256"/>
        <v>359</v>
      </c>
      <c r="R5503" s="5" t="str">
        <f t="shared" si="257"/>
        <v>dup-1</v>
      </c>
    </row>
    <row r="5504" spans="1:18" hidden="1" x14ac:dyDescent="0.2">
      <c r="A5504" t="s">
        <v>18599</v>
      </c>
      <c r="B5504" t="s">
        <v>18600</v>
      </c>
      <c r="C5504" t="s">
        <v>446</v>
      </c>
      <c r="D5504">
        <v>92</v>
      </c>
      <c r="E5504" t="s">
        <v>18601</v>
      </c>
      <c r="F5504" t="s">
        <v>18602</v>
      </c>
      <c r="G5504" t="s">
        <v>350</v>
      </c>
      <c r="H5504">
        <v>4306</v>
      </c>
      <c r="I5504" t="s">
        <v>91</v>
      </c>
      <c r="J5504">
        <v>19140207</v>
      </c>
      <c r="K5504" t="s">
        <v>18</v>
      </c>
      <c r="L5504" t="s">
        <v>18603</v>
      </c>
      <c r="M5504">
        <v>1390953</v>
      </c>
      <c r="N5504">
        <v>3</v>
      </c>
      <c r="O5504" s="5">
        <v>4</v>
      </c>
      <c r="P5504" s="5">
        <f t="shared" si="255"/>
        <v>9</v>
      </c>
      <c r="Q5504" s="5" t="str">
        <f t="shared" si="256"/>
        <v>3550</v>
      </c>
      <c r="R5504" s="5" t="str">
        <f t="shared" si="257"/>
        <v>dup-2</v>
      </c>
    </row>
    <row r="5505" spans="1:18" hidden="1" x14ac:dyDescent="0.2">
      <c r="A5505" t="s">
        <v>18604</v>
      </c>
      <c r="B5505" t="s">
        <v>1740</v>
      </c>
      <c r="C5505" t="s">
        <v>12924</v>
      </c>
      <c r="D5505">
        <v>24</v>
      </c>
      <c r="E5505" t="s">
        <v>18605</v>
      </c>
      <c r="F5505" t="s">
        <v>18606</v>
      </c>
      <c r="G5505" t="s">
        <v>18607</v>
      </c>
      <c r="H5505">
        <v>3042</v>
      </c>
      <c r="I5505" t="s">
        <v>49</v>
      </c>
      <c r="J5505">
        <v>19380417</v>
      </c>
      <c r="K5505">
        <v>8</v>
      </c>
      <c r="L5505" t="s">
        <v>18608</v>
      </c>
      <c r="M5505">
        <v>9075727</v>
      </c>
      <c r="N5505">
        <v>5</v>
      </c>
      <c r="O5505" s="5">
        <v>4</v>
      </c>
      <c r="P5505" s="5">
        <f t="shared" si="255"/>
        <v>9</v>
      </c>
      <c r="Q5505" s="5" t="str">
        <f t="shared" si="256"/>
        <v>4478</v>
      </c>
      <c r="R5505" s="5" t="str">
        <f t="shared" si="257"/>
        <v>org</v>
      </c>
    </row>
    <row r="5506" spans="1:18" hidden="1" x14ac:dyDescent="0.2">
      <c r="A5506" t="s">
        <v>18609</v>
      </c>
      <c r="B5506" t="s">
        <v>8280</v>
      </c>
      <c r="C5506" t="s">
        <v>384</v>
      </c>
      <c r="D5506" t="s">
        <v>18</v>
      </c>
      <c r="E5506" t="s">
        <v>3382</v>
      </c>
      <c r="F5506" t="s">
        <v>18</v>
      </c>
      <c r="G5506" t="s">
        <v>3335</v>
      </c>
      <c r="H5506">
        <v>7006</v>
      </c>
      <c r="I5506" t="s">
        <v>34</v>
      </c>
      <c r="J5506">
        <v>19090822</v>
      </c>
      <c r="K5506">
        <v>29</v>
      </c>
      <c r="L5506" t="s">
        <v>17053</v>
      </c>
      <c r="M5506">
        <v>8111054</v>
      </c>
      <c r="N5506">
        <v>5</v>
      </c>
      <c r="O5506" s="5">
        <v>4</v>
      </c>
      <c r="P5506" s="5">
        <f t="shared" si="255"/>
        <v>9</v>
      </c>
      <c r="Q5506" s="5" t="str">
        <f t="shared" si="256"/>
        <v>3819</v>
      </c>
      <c r="R5506" s="5" t="str">
        <f t="shared" si="257"/>
        <v>org</v>
      </c>
    </row>
    <row r="5507" spans="1:18" hidden="1" x14ac:dyDescent="0.2">
      <c r="A5507" t="s">
        <v>18610</v>
      </c>
      <c r="B5507" t="s">
        <v>18611</v>
      </c>
      <c r="C5507" t="s">
        <v>352</v>
      </c>
      <c r="D5507">
        <v>845</v>
      </c>
      <c r="E5507" t="s">
        <v>8550</v>
      </c>
      <c r="F5507" t="s">
        <v>18</v>
      </c>
      <c r="G5507" t="s">
        <v>4553</v>
      </c>
      <c r="H5507">
        <v>7018</v>
      </c>
      <c r="I5507" t="s">
        <v>91</v>
      </c>
      <c r="J5507">
        <v>19591031</v>
      </c>
      <c r="K5507">
        <v>9</v>
      </c>
      <c r="L5507" t="s">
        <v>18612</v>
      </c>
      <c r="M5507">
        <v>8672625</v>
      </c>
      <c r="N5507">
        <v>6</v>
      </c>
      <c r="O5507" s="5">
        <v>4</v>
      </c>
      <c r="P5507" s="5">
        <f t="shared" ref="P5507:P5570" si="258">FIND("-",$A5507,5)</f>
        <v>8</v>
      </c>
      <c r="Q5507" s="5" t="str">
        <f t="shared" ref="Q5507:Q5570" si="259">MID($A5507,$O5507+1,$P5507-$O5507-1)</f>
        <v>722</v>
      </c>
      <c r="R5507" s="5" t="str">
        <f t="shared" ref="R5507:R5570" si="260">RIGHT($A5507,LEN($A5507)-$P5507)</f>
        <v>org</v>
      </c>
    </row>
    <row r="5508" spans="1:18" hidden="1" x14ac:dyDescent="0.2">
      <c r="A5508" t="s">
        <v>18613</v>
      </c>
      <c r="B5508" t="s">
        <v>1090</v>
      </c>
      <c r="C5508" t="s">
        <v>1302</v>
      </c>
      <c r="D5508">
        <v>3</v>
      </c>
      <c r="E5508" t="s">
        <v>13798</v>
      </c>
      <c r="F5508" t="s">
        <v>18</v>
      </c>
      <c r="G5508" t="s">
        <v>1890</v>
      </c>
      <c r="H5508">
        <v>7011</v>
      </c>
      <c r="I5508" t="s">
        <v>279</v>
      </c>
      <c r="J5508">
        <v>19100404</v>
      </c>
      <c r="K5508">
        <v>22</v>
      </c>
      <c r="L5508" t="s">
        <v>18614</v>
      </c>
      <c r="M5508">
        <v>9831532</v>
      </c>
      <c r="N5508">
        <v>4</v>
      </c>
      <c r="O5508" s="5">
        <v>4</v>
      </c>
      <c r="P5508" s="5">
        <f t="shared" si="258"/>
        <v>9</v>
      </c>
      <c r="Q5508" s="5" t="str">
        <f t="shared" si="259"/>
        <v>2799</v>
      </c>
      <c r="R5508" s="5" t="str">
        <f t="shared" si="260"/>
        <v>org</v>
      </c>
    </row>
    <row r="5509" spans="1:18" hidden="1" x14ac:dyDescent="0.2">
      <c r="A5509" t="s">
        <v>18615</v>
      </c>
      <c r="B5509" t="s">
        <v>18616</v>
      </c>
      <c r="C5509" t="s">
        <v>3100</v>
      </c>
      <c r="D5509" t="s">
        <v>18</v>
      </c>
      <c r="E5509" t="s">
        <v>3101</v>
      </c>
      <c r="F5509" t="s">
        <v>40</v>
      </c>
      <c r="G5509" t="s">
        <v>403</v>
      </c>
      <c r="H5509">
        <v>2536</v>
      </c>
      <c r="I5509" t="s">
        <v>49</v>
      </c>
      <c r="J5509" t="s">
        <v>18</v>
      </c>
      <c r="K5509" t="s">
        <v>18</v>
      </c>
      <c r="L5509" t="s">
        <v>3103</v>
      </c>
      <c r="M5509">
        <v>7237854</v>
      </c>
      <c r="N5509">
        <v>6</v>
      </c>
      <c r="O5509" s="5">
        <v>4</v>
      </c>
      <c r="P5509" s="5">
        <f t="shared" si="258"/>
        <v>9</v>
      </c>
      <c r="Q5509" s="5" t="str">
        <f t="shared" si="259"/>
        <v>2592</v>
      </c>
      <c r="R5509" s="5" t="str">
        <f t="shared" si="260"/>
        <v>dup-0</v>
      </c>
    </row>
    <row r="5510" spans="1:18" hidden="1" x14ac:dyDescent="0.2">
      <c r="A5510" t="s">
        <v>18617</v>
      </c>
      <c r="B5510" t="s">
        <v>759</v>
      </c>
      <c r="C5510" t="s">
        <v>5681</v>
      </c>
      <c r="D5510">
        <v>3</v>
      </c>
      <c r="E5510" t="s">
        <v>8727</v>
      </c>
      <c r="F5510" t="s">
        <v>8728</v>
      </c>
      <c r="G5510" t="s">
        <v>8256</v>
      </c>
      <c r="H5510">
        <v>2611</v>
      </c>
      <c r="I5510" t="s">
        <v>91</v>
      </c>
      <c r="J5510">
        <v>19120823</v>
      </c>
      <c r="K5510" t="s">
        <v>18</v>
      </c>
      <c r="L5510" t="s">
        <v>8729</v>
      </c>
      <c r="M5510">
        <v>8119020</v>
      </c>
      <c r="N5510">
        <v>8</v>
      </c>
      <c r="O5510" s="5">
        <v>4</v>
      </c>
      <c r="P5510" s="5">
        <f t="shared" si="258"/>
        <v>8</v>
      </c>
      <c r="Q5510" s="5" t="str">
        <f t="shared" si="259"/>
        <v>825</v>
      </c>
      <c r="R5510" s="5" t="str">
        <f t="shared" si="260"/>
        <v>dup-3</v>
      </c>
    </row>
    <row r="5511" spans="1:18" hidden="1" x14ac:dyDescent="0.2">
      <c r="A5511" t="s">
        <v>18618</v>
      </c>
      <c r="B5511" t="s">
        <v>18619</v>
      </c>
      <c r="C5511" t="s">
        <v>13192</v>
      </c>
      <c r="D5511">
        <v>2</v>
      </c>
      <c r="E5511" t="s">
        <v>8630</v>
      </c>
      <c r="F5511" t="s">
        <v>13193</v>
      </c>
      <c r="G5511" t="s">
        <v>1529</v>
      </c>
      <c r="H5511">
        <v>3730</v>
      </c>
      <c r="I5511" t="s">
        <v>34</v>
      </c>
      <c r="J5511">
        <v>19810112</v>
      </c>
      <c r="K5511">
        <v>24</v>
      </c>
      <c r="L5511" t="s">
        <v>13194</v>
      </c>
      <c r="M5511">
        <v>1430126</v>
      </c>
      <c r="N5511">
        <v>7</v>
      </c>
      <c r="O5511" s="5">
        <v>4</v>
      </c>
      <c r="P5511" s="5">
        <f t="shared" si="258"/>
        <v>7</v>
      </c>
      <c r="Q5511" s="5" t="str">
        <f t="shared" si="259"/>
        <v>53</v>
      </c>
      <c r="R5511" s="5" t="str">
        <f t="shared" si="260"/>
        <v>dup-2</v>
      </c>
    </row>
    <row r="5512" spans="1:18" hidden="1" x14ac:dyDescent="0.2">
      <c r="A5512" t="s">
        <v>18620</v>
      </c>
      <c r="B5512" t="s">
        <v>12834</v>
      </c>
      <c r="C5512" t="s">
        <v>18621</v>
      </c>
      <c r="D5512">
        <v>2</v>
      </c>
      <c r="E5512" t="s">
        <v>494</v>
      </c>
      <c r="F5512" t="s">
        <v>18</v>
      </c>
      <c r="G5512" t="s">
        <v>1526</v>
      </c>
      <c r="H5512">
        <v>2290</v>
      </c>
      <c r="I5512" t="s">
        <v>49</v>
      </c>
      <c r="J5512">
        <v>19601118</v>
      </c>
      <c r="K5512">
        <v>26</v>
      </c>
      <c r="L5512" t="s">
        <v>18622</v>
      </c>
      <c r="M5512">
        <v>6309670</v>
      </c>
      <c r="N5512">
        <v>8</v>
      </c>
      <c r="O5512" s="5">
        <v>4</v>
      </c>
      <c r="P5512" s="5">
        <f t="shared" si="258"/>
        <v>9</v>
      </c>
      <c r="Q5512" s="5" t="str">
        <f t="shared" si="259"/>
        <v>4684</v>
      </c>
      <c r="R5512" s="5" t="str">
        <f t="shared" si="260"/>
        <v>org</v>
      </c>
    </row>
    <row r="5513" spans="1:18" hidden="1" x14ac:dyDescent="0.2">
      <c r="A5513" t="s">
        <v>18623</v>
      </c>
      <c r="B5513" t="s">
        <v>18624</v>
      </c>
      <c r="C5513" t="s">
        <v>352</v>
      </c>
      <c r="D5513">
        <v>187</v>
      </c>
      <c r="E5513" t="s">
        <v>8564</v>
      </c>
      <c r="F5513" t="s">
        <v>16226</v>
      </c>
      <c r="G5513" t="s">
        <v>16227</v>
      </c>
      <c r="H5513">
        <v>3196</v>
      </c>
      <c r="I5513" t="s">
        <v>18</v>
      </c>
      <c r="J5513">
        <v>19970628</v>
      </c>
      <c r="K5513">
        <v>25</v>
      </c>
      <c r="L5513" t="s">
        <v>16228</v>
      </c>
      <c r="M5513">
        <v>5301417</v>
      </c>
      <c r="N5513">
        <v>3</v>
      </c>
      <c r="O5513" s="5">
        <v>4</v>
      </c>
      <c r="P5513" s="5">
        <f t="shared" si="258"/>
        <v>9</v>
      </c>
      <c r="Q5513" s="5" t="str">
        <f t="shared" si="259"/>
        <v>4618</v>
      </c>
      <c r="R5513" s="5" t="str">
        <f t="shared" si="260"/>
        <v>dup-4</v>
      </c>
    </row>
    <row r="5514" spans="1:18" hidden="1" x14ac:dyDescent="0.2">
      <c r="A5514" t="s">
        <v>18625</v>
      </c>
      <c r="B5514" t="s">
        <v>1697</v>
      </c>
      <c r="C5514" t="s">
        <v>4754</v>
      </c>
      <c r="D5514">
        <v>37</v>
      </c>
      <c r="E5514" t="s">
        <v>649</v>
      </c>
      <c r="F5514" t="s">
        <v>18</v>
      </c>
      <c r="G5514" t="s">
        <v>18</v>
      </c>
      <c r="H5514">
        <v>2170</v>
      </c>
      <c r="I5514" t="s">
        <v>91</v>
      </c>
      <c r="J5514">
        <v>19001024</v>
      </c>
      <c r="K5514">
        <v>24</v>
      </c>
      <c r="L5514" t="s">
        <v>4755</v>
      </c>
      <c r="M5514">
        <v>5354939</v>
      </c>
      <c r="N5514">
        <v>1</v>
      </c>
      <c r="O5514" s="5">
        <v>4</v>
      </c>
      <c r="P5514" s="5">
        <f t="shared" si="258"/>
        <v>9</v>
      </c>
      <c r="Q5514" s="5" t="str">
        <f t="shared" si="259"/>
        <v>1138</v>
      </c>
      <c r="R5514" s="5" t="str">
        <f t="shared" si="260"/>
        <v>org</v>
      </c>
    </row>
    <row r="5515" spans="1:18" hidden="1" x14ac:dyDescent="0.2">
      <c r="A5515" t="s">
        <v>18626</v>
      </c>
      <c r="B5515" t="s">
        <v>1158</v>
      </c>
      <c r="C5515" t="s">
        <v>592</v>
      </c>
      <c r="D5515">
        <v>6</v>
      </c>
      <c r="E5515" t="s">
        <v>18627</v>
      </c>
      <c r="F5515" t="s">
        <v>18</v>
      </c>
      <c r="G5515" t="s">
        <v>3335</v>
      </c>
      <c r="H5515">
        <v>4740</v>
      </c>
      <c r="I5515" t="s">
        <v>34</v>
      </c>
      <c r="J5515">
        <v>19280926</v>
      </c>
      <c r="K5515">
        <v>25</v>
      </c>
      <c r="L5515" t="s">
        <v>18628</v>
      </c>
      <c r="M5515">
        <v>8582661</v>
      </c>
      <c r="N5515">
        <v>6</v>
      </c>
      <c r="O5515" s="5">
        <v>4</v>
      </c>
      <c r="P5515" s="5">
        <f t="shared" si="258"/>
        <v>9</v>
      </c>
      <c r="Q5515" s="5" t="str">
        <f t="shared" si="259"/>
        <v>4832</v>
      </c>
      <c r="R5515" s="5" t="str">
        <f t="shared" si="260"/>
        <v>org</v>
      </c>
    </row>
    <row r="5516" spans="1:18" hidden="1" x14ac:dyDescent="0.2">
      <c r="A5516" t="s">
        <v>18629</v>
      </c>
      <c r="B5516" t="s">
        <v>4888</v>
      </c>
      <c r="C5516" t="s">
        <v>4889</v>
      </c>
      <c r="D5516">
        <v>0</v>
      </c>
      <c r="E5516" t="s">
        <v>4890</v>
      </c>
      <c r="F5516" t="s">
        <v>1407</v>
      </c>
      <c r="G5516" t="s">
        <v>3760</v>
      </c>
      <c r="H5516" t="s">
        <v>18</v>
      </c>
      <c r="I5516" t="s">
        <v>279</v>
      </c>
      <c r="J5516">
        <v>19200501</v>
      </c>
      <c r="K5516">
        <v>25</v>
      </c>
      <c r="L5516" t="s">
        <v>4891</v>
      </c>
      <c r="M5516">
        <v>1781047</v>
      </c>
      <c r="N5516">
        <v>4</v>
      </c>
      <c r="O5516" s="5">
        <v>4</v>
      </c>
      <c r="P5516" s="5">
        <f t="shared" si="258"/>
        <v>9</v>
      </c>
      <c r="Q5516" s="5" t="str">
        <f t="shared" si="259"/>
        <v>1294</v>
      </c>
      <c r="R5516" s="5" t="str">
        <f t="shared" si="260"/>
        <v>dup-1</v>
      </c>
    </row>
    <row r="5517" spans="1:18" hidden="1" x14ac:dyDescent="0.2">
      <c r="A5517" t="s">
        <v>1205</v>
      </c>
      <c r="B5517" t="s">
        <v>1740</v>
      </c>
      <c r="C5517" t="s">
        <v>164</v>
      </c>
      <c r="D5517">
        <v>120</v>
      </c>
      <c r="E5517" t="s">
        <v>1096</v>
      </c>
      <c r="F5517" t="s">
        <v>4351</v>
      </c>
      <c r="G5517" t="s">
        <v>748</v>
      </c>
      <c r="H5517">
        <v>4615</v>
      </c>
      <c r="I5517" t="s">
        <v>91</v>
      </c>
      <c r="J5517">
        <v>19940101</v>
      </c>
      <c r="K5517" t="s">
        <v>18</v>
      </c>
      <c r="L5517" t="s">
        <v>18630</v>
      </c>
      <c r="M5517">
        <v>6287129</v>
      </c>
      <c r="N5517">
        <v>8</v>
      </c>
      <c r="O5517" s="5">
        <v>4</v>
      </c>
      <c r="P5517" s="5">
        <f t="shared" si="258"/>
        <v>8</v>
      </c>
      <c r="Q5517" s="5" t="str">
        <f t="shared" si="259"/>
        <v>424</v>
      </c>
      <c r="R5517" s="5" t="str">
        <f t="shared" si="260"/>
        <v>org</v>
      </c>
    </row>
    <row r="5518" spans="1:18" hidden="1" x14ac:dyDescent="0.2">
      <c r="A5518" t="s">
        <v>18631</v>
      </c>
      <c r="B5518" t="s">
        <v>3576</v>
      </c>
      <c r="C5518" t="s">
        <v>3577</v>
      </c>
      <c r="D5518">
        <v>1</v>
      </c>
      <c r="E5518" t="s">
        <v>2821</v>
      </c>
      <c r="F5518" t="s">
        <v>9664</v>
      </c>
      <c r="G5518" t="s">
        <v>1425</v>
      </c>
      <c r="H5518">
        <v>5112</v>
      </c>
      <c r="I5518" t="s">
        <v>34</v>
      </c>
      <c r="J5518">
        <v>19680225</v>
      </c>
      <c r="K5518" t="s">
        <v>18</v>
      </c>
      <c r="L5518" t="s">
        <v>3579</v>
      </c>
      <c r="M5518">
        <v>5413922</v>
      </c>
      <c r="N5518">
        <v>3</v>
      </c>
      <c r="O5518" s="5">
        <v>4</v>
      </c>
      <c r="P5518" s="5">
        <f t="shared" si="258"/>
        <v>9</v>
      </c>
      <c r="Q5518" s="5" t="str">
        <f t="shared" si="259"/>
        <v>1019</v>
      </c>
      <c r="R5518" s="5" t="str">
        <f t="shared" si="260"/>
        <v>dup-4</v>
      </c>
    </row>
    <row r="5519" spans="1:18" hidden="1" x14ac:dyDescent="0.2">
      <c r="A5519" t="s">
        <v>18632</v>
      </c>
      <c r="B5519" t="s">
        <v>1387</v>
      </c>
      <c r="C5519" t="s">
        <v>14713</v>
      </c>
      <c r="D5519">
        <v>10</v>
      </c>
      <c r="E5519" t="s">
        <v>18633</v>
      </c>
      <c r="F5519" t="s">
        <v>14714</v>
      </c>
      <c r="G5519" t="s">
        <v>7250</v>
      </c>
      <c r="H5519">
        <v>6056</v>
      </c>
      <c r="I5519" t="s">
        <v>34</v>
      </c>
      <c r="J5519">
        <v>19350207</v>
      </c>
      <c r="K5519" t="s">
        <v>18</v>
      </c>
      <c r="L5519" t="s">
        <v>14715</v>
      </c>
      <c r="M5519">
        <v>3281410</v>
      </c>
      <c r="N5519">
        <v>8</v>
      </c>
      <c r="O5519" s="5">
        <v>4</v>
      </c>
      <c r="P5519" s="5">
        <f t="shared" si="258"/>
        <v>9</v>
      </c>
      <c r="Q5519" s="5" t="str">
        <f t="shared" si="259"/>
        <v>4378</v>
      </c>
      <c r="R5519" s="5" t="str">
        <f t="shared" si="260"/>
        <v>dup-3</v>
      </c>
    </row>
    <row r="5520" spans="1:18" hidden="1" x14ac:dyDescent="0.2">
      <c r="A5520" t="s">
        <v>18634</v>
      </c>
      <c r="B5520" t="s">
        <v>18635</v>
      </c>
      <c r="C5520" t="s">
        <v>3212</v>
      </c>
      <c r="D5520">
        <v>47</v>
      </c>
      <c r="E5520" t="s">
        <v>6294</v>
      </c>
      <c r="F5520" t="s">
        <v>18</v>
      </c>
      <c r="G5520" t="s">
        <v>18</v>
      </c>
      <c r="H5520">
        <v>2320</v>
      </c>
      <c r="I5520" t="s">
        <v>91</v>
      </c>
      <c r="J5520">
        <v>19161026</v>
      </c>
      <c r="K5520" t="s">
        <v>18</v>
      </c>
      <c r="L5520" t="s">
        <v>6295</v>
      </c>
      <c r="M5520">
        <v>3000260</v>
      </c>
      <c r="N5520">
        <v>8</v>
      </c>
      <c r="O5520" s="5">
        <v>4</v>
      </c>
      <c r="P5520" s="5">
        <f t="shared" si="258"/>
        <v>9</v>
      </c>
      <c r="Q5520" s="5" t="str">
        <f t="shared" si="259"/>
        <v>3596</v>
      </c>
      <c r="R5520" s="5" t="str">
        <f t="shared" si="260"/>
        <v>org</v>
      </c>
    </row>
    <row r="5521" spans="1:18" hidden="1" x14ac:dyDescent="0.2">
      <c r="A5521" t="s">
        <v>18636</v>
      </c>
      <c r="B5521" t="s">
        <v>18</v>
      </c>
      <c r="C5521" t="s">
        <v>18637</v>
      </c>
      <c r="D5521">
        <v>22</v>
      </c>
      <c r="E5521" t="s">
        <v>18638</v>
      </c>
      <c r="F5521" t="s">
        <v>18639</v>
      </c>
      <c r="G5521" t="s">
        <v>3108</v>
      </c>
      <c r="H5521">
        <v>3151</v>
      </c>
      <c r="I5521" t="s">
        <v>91</v>
      </c>
      <c r="J5521">
        <v>19090929</v>
      </c>
      <c r="K5521">
        <v>29</v>
      </c>
      <c r="L5521" t="s">
        <v>18640</v>
      </c>
      <c r="M5521">
        <v>5478126</v>
      </c>
      <c r="N5521">
        <v>6</v>
      </c>
      <c r="O5521" s="5">
        <v>4</v>
      </c>
      <c r="P5521" s="5">
        <f t="shared" si="258"/>
        <v>8</v>
      </c>
      <c r="Q5521" s="5" t="str">
        <f t="shared" si="259"/>
        <v>279</v>
      </c>
      <c r="R5521" s="5" t="str">
        <f t="shared" si="260"/>
        <v>dup-0</v>
      </c>
    </row>
    <row r="5522" spans="1:18" hidden="1" x14ac:dyDescent="0.2">
      <c r="A5522" t="s">
        <v>18641</v>
      </c>
      <c r="B5522" t="s">
        <v>4856</v>
      </c>
      <c r="C5522" t="s">
        <v>53</v>
      </c>
      <c r="D5522">
        <v>119</v>
      </c>
      <c r="E5522" t="s">
        <v>7444</v>
      </c>
      <c r="F5522" t="s">
        <v>18</v>
      </c>
      <c r="G5522" t="s">
        <v>133</v>
      </c>
      <c r="H5522">
        <v>3065</v>
      </c>
      <c r="I5522" t="s">
        <v>91</v>
      </c>
      <c r="J5522">
        <v>19901217</v>
      </c>
      <c r="K5522">
        <v>42</v>
      </c>
      <c r="L5522" t="s">
        <v>18642</v>
      </c>
      <c r="M5522">
        <v>1764646</v>
      </c>
      <c r="N5522">
        <v>3</v>
      </c>
      <c r="O5522" s="5">
        <v>4</v>
      </c>
      <c r="P5522" s="5">
        <f t="shared" si="258"/>
        <v>8</v>
      </c>
      <c r="Q5522" s="5" t="str">
        <f t="shared" si="259"/>
        <v>828</v>
      </c>
      <c r="R5522" s="5" t="str">
        <f t="shared" si="260"/>
        <v>dup-0</v>
      </c>
    </row>
    <row r="5523" spans="1:18" hidden="1" x14ac:dyDescent="0.2">
      <c r="A5523" t="s">
        <v>18643</v>
      </c>
      <c r="B5523" t="s">
        <v>788</v>
      </c>
      <c r="C5523" t="s">
        <v>1663</v>
      </c>
      <c r="D5523">
        <v>19</v>
      </c>
      <c r="E5523" t="s">
        <v>7975</v>
      </c>
      <c r="F5523" t="s">
        <v>7976</v>
      </c>
      <c r="G5523" t="s">
        <v>7977</v>
      </c>
      <c r="H5523">
        <v>5108</v>
      </c>
      <c r="I5523" t="s">
        <v>18644</v>
      </c>
      <c r="J5523">
        <v>19470818</v>
      </c>
      <c r="K5523" t="s">
        <v>18</v>
      </c>
      <c r="L5523" t="s">
        <v>18645</v>
      </c>
      <c r="M5523">
        <v>5638668</v>
      </c>
      <c r="N5523">
        <v>5</v>
      </c>
      <c r="O5523" s="5">
        <v>4</v>
      </c>
      <c r="P5523" s="5">
        <f t="shared" si="258"/>
        <v>8</v>
      </c>
      <c r="Q5523" s="5" t="str">
        <f t="shared" si="259"/>
        <v>928</v>
      </c>
      <c r="R5523" s="5" t="str">
        <f t="shared" si="260"/>
        <v>dup-2</v>
      </c>
    </row>
    <row r="5524" spans="1:18" x14ac:dyDescent="0.2">
      <c r="A5524" t="s">
        <v>18646</v>
      </c>
      <c r="B5524" t="s">
        <v>1209</v>
      </c>
      <c r="C5524" t="s">
        <v>8322</v>
      </c>
      <c r="D5524">
        <v>80</v>
      </c>
      <c r="E5524" t="s">
        <v>4902</v>
      </c>
      <c r="F5524" t="s">
        <v>18647</v>
      </c>
      <c r="G5524" t="s">
        <v>4259</v>
      </c>
      <c r="H5524">
        <v>2105</v>
      </c>
      <c r="I5524" t="s">
        <v>91</v>
      </c>
      <c r="J5524">
        <v>19110112</v>
      </c>
      <c r="K5524">
        <v>25</v>
      </c>
      <c r="L5524" t="s">
        <v>18648</v>
      </c>
      <c r="M5524">
        <v>1716080</v>
      </c>
      <c r="N5524">
        <v>0</v>
      </c>
      <c r="O5524" s="5">
        <v>4</v>
      </c>
      <c r="P5524" s="5">
        <f t="shared" si="258"/>
        <v>9</v>
      </c>
      <c r="Q5524" s="5" t="str">
        <f t="shared" si="259"/>
        <v>2061</v>
      </c>
      <c r="R5524" s="5" t="str">
        <f t="shared" si="260"/>
        <v>org</v>
      </c>
    </row>
    <row r="5525" spans="1:18" hidden="1" x14ac:dyDescent="0.2">
      <c r="A5525" t="s">
        <v>18649</v>
      </c>
      <c r="B5525" t="s">
        <v>299</v>
      </c>
      <c r="C5525" t="s">
        <v>4839</v>
      </c>
      <c r="D5525">
        <v>1</v>
      </c>
      <c r="E5525" t="s">
        <v>4840</v>
      </c>
      <c r="F5525" t="s">
        <v>18</v>
      </c>
      <c r="G5525" t="s">
        <v>4841</v>
      </c>
      <c r="H5525">
        <v>6225</v>
      </c>
      <c r="I5525" t="s">
        <v>34</v>
      </c>
      <c r="J5525">
        <v>19660306</v>
      </c>
      <c r="K5525">
        <v>20</v>
      </c>
      <c r="L5525" t="s">
        <v>18650</v>
      </c>
      <c r="M5525">
        <v>9614283</v>
      </c>
      <c r="N5525">
        <v>8</v>
      </c>
      <c r="O5525" s="5">
        <v>4</v>
      </c>
      <c r="P5525" s="5">
        <f t="shared" si="258"/>
        <v>9</v>
      </c>
      <c r="Q5525" s="5" t="str">
        <f t="shared" si="259"/>
        <v>2783</v>
      </c>
      <c r="R5525" s="5" t="str">
        <f t="shared" si="260"/>
        <v>dup-3</v>
      </c>
    </row>
    <row r="5526" spans="1:18" hidden="1" x14ac:dyDescent="0.2">
      <c r="A5526" t="s">
        <v>18651</v>
      </c>
      <c r="B5526" t="s">
        <v>5681</v>
      </c>
      <c r="C5526" t="s">
        <v>18652</v>
      </c>
      <c r="D5526">
        <v>13</v>
      </c>
      <c r="E5526" t="s">
        <v>3676</v>
      </c>
      <c r="F5526" t="s">
        <v>18</v>
      </c>
      <c r="G5526" t="s">
        <v>514</v>
      </c>
      <c r="H5526">
        <v>4814</v>
      </c>
      <c r="I5526" t="s">
        <v>49</v>
      </c>
      <c r="J5526">
        <v>19891018</v>
      </c>
      <c r="K5526">
        <v>6</v>
      </c>
      <c r="L5526" t="s">
        <v>3677</v>
      </c>
      <c r="M5526">
        <v>9335418</v>
      </c>
      <c r="N5526">
        <v>5</v>
      </c>
      <c r="O5526" s="5">
        <v>4</v>
      </c>
      <c r="P5526" s="5">
        <f t="shared" si="258"/>
        <v>9</v>
      </c>
      <c r="Q5526" s="5" t="str">
        <f t="shared" si="259"/>
        <v>2264</v>
      </c>
      <c r="R5526" s="5" t="str">
        <f t="shared" si="260"/>
        <v>dup-0</v>
      </c>
    </row>
    <row r="5527" spans="1:18" x14ac:dyDescent="0.2">
      <c r="A5527" t="s">
        <v>18653</v>
      </c>
      <c r="B5527" t="s">
        <v>401</v>
      </c>
      <c r="C5527" t="s">
        <v>7307</v>
      </c>
      <c r="D5527">
        <v>80</v>
      </c>
      <c r="E5527" t="s">
        <v>18654</v>
      </c>
      <c r="F5527" t="s">
        <v>18</v>
      </c>
      <c r="G5527" t="s">
        <v>4141</v>
      </c>
      <c r="H5527">
        <v>5090</v>
      </c>
      <c r="I5527" t="s">
        <v>91</v>
      </c>
      <c r="J5527">
        <v>19770922</v>
      </c>
      <c r="K5527">
        <v>22</v>
      </c>
      <c r="L5527" t="s">
        <v>18655</v>
      </c>
      <c r="M5527">
        <v>4636732</v>
      </c>
      <c r="N5527">
        <v>0</v>
      </c>
      <c r="O5527" s="5">
        <v>4</v>
      </c>
      <c r="P5527" s="5">
        <f t="shared" si="258"/>
        <v>9</v>
      </c>
      <c r="Q5527" s="5" t="str">
        <f t="shared" si="259"/>
        <v>2829</v>
      </c>
      <c r="R5527" s="5" t="str">
        <f t="shared" si="260"/>
        <v>org</v>
      </c>
    </row>
    <row r="5528" spans="1:18" hidden="1" x14ac:dyDescent="0.2">
      <c r="A5528" t="s">
        <v>18656</v>
      </c>
      <c r="B5528" t="s">
        <v>1258</v>
      </c>
      <c r="C5528" t="s">
        <v>18657</v>
      </c>
      <c r="D5528">
        <v>7</v>
      </c>
      <c r="E5528" t="s">
        <v>10671</v>
      </c>
      <c r="F5528" t="s">
        <v>18</v>
      </c>
      <c r="G5528" t="s">
        <v>18658</v>
      </c>
      <c r="H5528">
        <v>3820</v>
      </c>
      <c r="I5528" t="s">
        <v>91</v>
      </c>
      <c r="J5528">
        <v>19330609</v>
      </c>
      <c r="K5528">
        <v>29</v>
      </c>
      <c r="L5528" t="s">
        <v>18659</v>
      </c>
      <c r="M5528">
        <v>9243185</v>
      </c>
      <c r="N5528">
        <v>5</v>
      </c>
      <c r="O5528" s="5">
        <v>4</v>
      </c>
      <c r="P5528" s="5">
        <f t="shared" si="258"/>
        <v>9</v>
      </c>
      <c r="Q5528" s="5" t="str">
        <f t="shared" si="259"/>
        <v>2992</v>
      </c>
      <c r="R5528" s="5" t="str">
        <f t="shared" si="260"/>
        <v>org</v>
      </c>
    </row>
    <row r="5529" spans="1:18" hidden="1" x14ac:dyDescent="0.2">
      <c r="A5529" t="s">
        <v>1938</v>
      </c>
      <c r="B5529" t="s">
        <v>611</v>
      </c>
      <c r="C5529" t="s">
        <v>352</v>
      </c>
      <c r="D5529">
        <v>11</v>
      </c>
      <c r="E5529" t="s">
        <v>1418</v>
      </c>
      <c r="F5529" t="s">
        <v>18</v>
      </c>
      <c r="G5529" t="s">
        <v>1002</v>
      </c>
      <c r="H5529">
        <v>3844</v>
      </c>
      <c r="I5529" t="s">
        <v>49</v>
      </c>
      <c r="J5529">
        <v>19520316</v>
      </c>
      <c r="K5529">
        <v>21</v>
      </c>
      <c r="L5529" t="s">
        <v>12007</v>
      </c>
      <c r="M5529">
        <v>5108218</v>
      </c>
      <c r="N5529">
        <v>0</v>
      </c>
      <c r="O5529" s="5">
        <v>4</v>
      </c>
      <c r="P5529" s="5">
        <f t="shared" si="258"/>
        <v>8</v>
      </c>
      <c r="Q5529" s="5" t="str">
        <f t="shared" si="259"/>
        <v>427</v>
      </c>
      <c r="R5529" s="5" t="str">
        <f t="shared" si="260"/>
        <v>org</v>
      </c>
    </row>
    <row r="5530" spans="1:18" hidden="1" x14ac:dyDescent="0.2">
      <c r="A5530" t="s">
        <v>18660</v>
      </c>
      <c r="B5530" t="s">
        <v>1249</v>
      </c>
      <c r="C5530" t="s">
        <v>701</v>
      </c>
      <c r="D5530">
        <v>61</v>
      </c>
      <c r="E5530" t="s">
        <v>10688</v>
      </c>
      <c r="F5530" t="s">
        <v>18</v>
      </c>
      <c r="G5530" t="s">
        <v>10689</v>
      </c>
      <c r="H5530">
        <v>3844</v>
      </c>
      <c r="I5530" t="s">
        <v>49</v>
      </c>
      <c r="J5530">
        <v>19141012</v>
      </c>
      <c r="K5530" t="s">
        <v>18</v>
      </c>
      <c r="L5530" t="s">
        <v>10690</v>
      </c>
      <c r="M5530">
        <v>9625991</v>
      </c>
      <c r="N5530">
        <v>3</v>
      </c>
      <c r="O5530" s="5">
        <v>4</v>
      </c>
      <c r="P5530" s="5">
        <f t="shared" si="258"/>
        <v>9</v>
      </c>
      <c r="Q5530" s="5" t="str">
        <f t="shared" si="259"/>
        <v>4448</v>
      </c>
      <c r="R5530" s="5" t="str">
        <f t="shared" si="260"/>
        <v>org</v>
      </c>
    </row>
    <row r="5531" spans="1:18" hidden="1" x14ac:dyDescent="0.2">
      <c r="A5531" t="s">
        <v>18661</v>
      </c>
      <c r="B5531" t="s">
        <v>13812</v>
      </c>
      <c r="C5531" t="s">
        <v>4389</v>
      </c>
      <c r="D5531">
        <v>8</v>
      </c>
      <c r="E5531" t="s">
        <v>2708</v>
      </c>
      <c r="F5531" t="s">
        <v>18</v>
      </c>
      <c r="G5531" t="s">
        <v>8361</v>
      </c>
      <c r="H5531">
        <v>2170</v>
      </c>
      <c r="I5531" t="s">
        <v>91</v>
      </c>
      <c r="J5531">
        <v>19260916</v>
      </c>
      <c r="K5531">
        <v>25</v>
      </c>
      <c r="L5531" t="s">
        <v>13813</v>
      </c>
      <c r="M5531">
        <v>6477287</v>
      </c>
      <c r="N5531">
        <v>8</v>
      </c>
      <c r="O5531" s="5">
        <v>4</v>
      </c>
      <c r="P5531" s="5">
        <f t="shared" si="258"/>
        <v>9</v>
      </c>
      <c r="Q5531" s="5" t="str">
        <f t="shared" si="259"/>
        <v>3542</v>
      </c>
      <c r="R5531" s="5" t="str">
        <f t="shared" si="260"/>
        <v>dup-3</v>
      </c>
    </row>
    <row r="5532" spans="1:18" hidden="1" x14ac:dyDescent="0.2">
      <c r="A5532" t="s">
        <v>18662</v>
      </c>
      <c r="B5532" t="s">
        <v>434</v>
      </c>
      <c r="C5532" t="s">
        <v>16</v>
      </c>
      <c r="D5532">
        <v>24</v>
      </c>
      <c r="E5532" t="s">
        <v>4741</v>
      </c>
      <c r="F5532" t="s">
        <v>18</v>
      </c>
      <c r="G5532" t="s">
        <v>18663</v>
      </c>
      <c r="H5532">
        <v>5253</v>
      </c>
      <c r="I5532" t="s">
        <v>34</v>
      </c>
      <c r="J5532">
        <v>19490922</v>
      </c>
      <c r="K5532">
        <v>22</v>
      </c>
      <c r="L5532" t="s">
        <v>18664</v>
      </c>
      <c r="M5532">
        <v>2535378</v>
      </c>
      <c r="N5532">
        <v>2</v>
      </c>
      <c r="O5532" s="5">
        <v>4</v>
      </c>
      <c r="P5532" s="5">
        <f t="shared" si="258"/>
        <v>9</v>
      </c>
      <c r="Q5532" s="5" t="str">
        <f t="shared" si="259"/>
        <v>3585</v>
      </c>
      <c r="R5532" s="5" t="str">
        <f t="shared" si="260"/>
        <v>org</v>
      </c>
    </row>
    <row r="5533" spans="1:18" hidden="1" x14ac:dyDescent="0.2">
      <c r="A5533" t="s">
        <v>18665</v>
      </c>
      <c r="B5533" t="s">
        <v>23</v>
      </c>
      <c r="C5533" t="s">
        <v>2788</v>
      </c>
      <c r="D5533">
        <v>108</v>
      </c>
      <c r="E5533" t="s">
        <v>18666</v>
      </c>
      <c r="F5533" t="s">
        <v>18</v>
      </c>
      <c r="G5533" t="s">
        <v>1412</v>
      </c>
      <c r="H5533">
        <v>7026</v>
      </c>
      <c r="I5533" t="s">
        <v>49</v>
      </c>
      <c r="J5533">
        <v>19370731</v>
      </c>
      <c r="K5533">
        <v>42</v>
      </c>
      <c r="L5533" t="s">
        <v>18667</v>
      </c>
      <c r="M5533">
        <v>7253318</v>
      </c>
      <c r="N5533">
        <v>5</v>
      </c>
      <c r="O5533" s="5">
        <v>4</v>
      </c>
      <c r="P5533" s="5">
        <f t="shared" si="258"/>
        <v>9</v>
      </c>
      <c r="Q5533" s="5" t="str">
        <f t="shared" si="259"/>
        <v>1973</v>
      </c>
      <c r="R5533" s="5" t="str">
        <f t="shared" si="260"/>
        <v>org</v>
      </c>
    </row>
    <row r="5534" spans="1:18" hidden="1" x14ac:dyDescent="0.2">
      <c r="A5534" t="s">
        <v>18668</v>
      </c>
      <c r="B5534" t="s">
        <v>724</v>
      </c>
      <c r="C5534" t="s">
        <v>38</v>
      </c>
      <c r="D5534">
        <v>4245</v>
      </c>
      <c r="E5534" t="s">
        <v>8971</v>
      </c>
      <c r="F5534" t="s">
        <v>18669</v>
      </c>
      <c r="G5534" t="s">
        <v>18670</v>
      </c>
      <c r="H5534">
        <v>6112</v>
      </c>
      <c r="I5534" t="s">
        <v>20</v>
      </c>
      <c r="J5534">
        <v>19100216</v>
      </c>
      <c r="K5534">
        <v>32</v>
      </c>
      <c r="L5534" t="s">
        <v>18671</v>
      </c>
      <c r="M5534">
        <v>5709508</v>
      </c>
      <c r="N5534">
        <v>2</v>
      </c>
      <c r="O5534" s="5">
        <v>4</v>
      </c>
      <c r="P5534" s="5">
        <f t="shared" si="258"/>
        <v>9</v>
      </c>
      <c r="Q5534" s="5" t="str">
        <f t="shared" si="259"/>
        <v>2874</v>
      </c>
      <c r="R5534" s="5" t="str">
        <f t="shared" si="260"/>
        <v>org</v>
      </c>
    </row>
    <row r="5535" spans="1:18" hidden="1" x14ac:dyDescent="0.2">
      <c r="A5535" t="s">
        <v>18672</v>
      </c>
      <c r="B5535" t="s">
        <v>1209</v>
      </c>
      <c r="C5535" t="s">
        <v>4652</v>
      </c>
      <c r="D5535">
        <v>35</v>
      </c>
      <c r="E5535" t="s">
        <v>419</v>
      </c>
      <c r="F5535" t="s">
        <v>18</v>
      </c>
      <c r="G5535" t="s">
        <v>2044</v>
      </c>
      <c r="H5535">
        <v>3030</v>
      </c>
      <c r="I5535" t="s">
        <v>49</v>
      </c>
      <c r="J5535">
        <v>19911228</v>
      </c>
      <c r="K5535">
        <v>33</v>
      </c>
      <c r="L5535" t="s">
        <v>4654</v>
      </c>
      <c r="M5535">
        <v>4165202</v>
      </c>
      <c r="N5535">
        <v>5</v>
      </c>
      <c r="O5535" s="5">
        <v>4</v>
      </c>
      <c r="P5535" s="5">
        <f t="shared" si="258"/>
        <v>9</v>
      </c>
      <c r="Q5535" s="5" t="str">
        <f t="shared" si="259"/>
        <v>4420</v>
      </c>
      <c r="R5535" s="5" t="str">
        <f t="shared" si="260"/>
        <v>org</v>
      </c>
    </row>
    <row r="5536" spans="1:18" hidden="1" x14ac:dyDescent="0.2">
      <c r="A5536" t="s">
        <v>18673</v>
      </c>
      <c r="B5536" t="s">
        <v>3866</v>
      </c>
      <c r="C5536" t="s">
        <v>53</v>
      </c>
      <c r="D5536">
        <v>27</v>
      </c>
      <c r="E5536" t="s">
        <v>18674</v>
      </c>
      <c r="F5536" t="s">
        <v>18</v>
      </c>
      <c r="G5536" t="s">
        <v>18675</v>
      </c>
      <c r="H5536">
        <v>2261</v>
      </c>
      <c r="I5536" t="s">
        <v>34</v>
      </c>
      <c r="J5536">
        <v>19650108</v>
      </c>
      <c r="K5536" t="s">
        <v>18</v>
      </c>
      <c r="L5536" t="s">
        <v>3868</v>
      </c>
      <c r="M5536">
        <v>6547177</v>
      </c>
      <c r="N5536">
        <v>5</v>
      </c>
      <c r="O5536" s="5">
        <v>4</v>
      </c>
      <c r="P5536" s="5">
        <f t="shared" si="258"/>
        <v>9</v>
      </c>
      <c r="Q5536" s="5" t="str">
        <f t="shared" si="259"/>
        <v>2619</v>
      </c>
      <c r="R5536" s="5" t="str">
        <f t="shared" si="260"/>
        <v>dup-2</v>
      </c>
    </row>
    <row r="5537" spans="1:18" hidden="1" x14ac:dyDescent="0.2">
      <c r="A5537" t="s">
        <v>18676</v>
      </c>
      <c r="B5537" t="s">
        <v>721</v>
      </c>
      <c r="C5537" t="s">
        <v>6724</v>
      </c>
      <c r="D5537">
        <v>7</v>
      </c>
      <c r="E5537" t="s">
        <v>17174</v>
      </c>
      <c r="F5537" t="s">
        <v>2882</v>
      </c>
      <c r="G5537" t="s">
        <v>17175</v>
      </c>
      <c r="H5537">
        <v>2602</v>
      </c>
      <c r="I5537" t="s">
        <v>91</v>
      </c>
      <c r="J5537">
        <v>19101128</v>
      </c>
      <c r="K5537">
        <v>0</v>
      </c>
      <c r="L5537" t="s">
        <v>17176</v>
      </c>
      <c r="M5537">
        <v>9035926</v>
      </c>
      <c r="N5537">
        <v>4</v>
      </c>
      <c r="O5537" s="5">
        <v>4</v>
      </c>
      <c r="P5537" s="5">
        <f t="shared" si="258"/>
        <v>9</v>
      </c>
      <c r="Q5537" s="5" t="str">
        <f t="shared" si="259"/>
        <v>3509</v>
      </c>
      <c r="R5537" s="5" t="str">
        <f t="shared" si="260"/>
        <v>dup-1</v>
      </c>
    </row>
    <row r="5538" spans="1:18" hidden="1" x14ac:dyDescent="0.2">
      <c r="A5538" t="s">
        <v>18677</v>
      </c>
      <c r="B5538" t="s">
        <v>2764</v>
      </c>
      <c r="C5538" t="s">
        <v>7256</v>
      </c>
      <c r="D5538">
        <v>22</v>
      </c>
      <c r="E5538" t="s">
        <v>7257</v>
      </c>
      <c r="F5538" t="s">
        <v>7258</v>
      </c>
      <c r="G5538" t="s">
        <v>2955</v>
      </c>
      <c r="H5538">
        <v>3977</v>
      </c>
      <c r="I5538" t="s">
        <v>18</v>
      </c>
      <c r="J5538">
        <v>19630420</v>
      </c>
      <c r="K5538">
        <v>38</v>
      </c>
      <c r="L5538" t="s">
        <v>7259</v>
      </c>
      <c r="M5538">
        <v>1800538</v>
      </c>
      <c r="N5538">
        <v>2</v>
      </c>
      <c r="O5538" s="5">
        <v>4</v>
      </c>
      <c r="P5538" s="5">
        <f t="shared" si="258"/>
        <v>9</v>
      </c>
      <c r="Q5538" s="5" t="str">
        <f t="shared" si="259"/>
        <v>2293</v>
      </c>
      <c r="R5538" s="5" t="str">
        <f t="shared" si="260"/>
        <v>org</v>
      </c>
    </row>
    <row r="5539" spans="1:18" hidden="1" x14ac:dyDescent="0.2">
      <c r="A5539" t="s">
        <v>18678</v>
      </c>
      <c r="B5539" t="s">
        <v>512</v>
      </c>
      <c r="C5539" t="s">
        <v>9031</v>
      </c>
      <c r="D5539">
        <v>47</v>
      </c>
      <c r="E5539" t="s">
        <v>9032</v>
      </c>
      <c r="F5539" t="s">
        <v>15746</v>
      </c>
      <c r="G5539" t="s">
        <v>9033</v>
      </c>
      <c r="H5539">
        <v>3850</v>
      </c>
      <c r="I5539" t="s">
        <v>34</v>
      </c>
      <c r="J5539">
        <v>19481123</v>
      </c>
      <c r="K5539">
        <v>41</v>
      </c>
      <c r="L5539" t="s">
        <v>15747</v>
      </c>
      <c r="M5539">
        <v>3158021</v>
      </c>
      <c r="N5539">
        <v>8</v>
      </c>
      <c r="O5539" s="5">
        <v>4</v>
      </c>
      <c r="P5539" s="5">
        <f t="shared" si="258"/>
        <v>9</v>
      </c>
      <c r="Q5539" s="5" t="str">
        <f t="shared" si="259"/>
        <v>2588</v>
      </c>
      <c r="R5539" s="5" t="str">
        <f t="shared" si="260"/>
        <v>org</v>
      </c>
    </row>
    <row r="5540" spans="1:18" hidden="1" x14ac:dyDescent="0.2">
      <c r="A5540" t="s">
        <v>18679</v>
      </c>
      <c r="B5540" t="s">
        <v>730</v>
      </c>
      <c r="C5540" t="s">
        <v>373</v>
      </c>
      <c r="D5540">
        <v>7</v>
      </c>
      <c r="E5540" t="s">
        <v>18</v>
      </c>
      <c r="F5540" t="s">
        <v>18</v>
      </c>
      <c r="G5540" t="s">
        <v>4021</v>
      </c>
      <c r="H5540">
        <v>2477</v>
      </c>
      <c r="I5540" t="s">
        <v>34</v>
      </c>
      <c r="J5540">
        <v>19900909</v>
      </c>
      <c r="K5540">
        <v>26</v>
      </c>
      <c r="L5540" t="s">
        <v>4022</v>
      </c>
      <c r="M5540">
        <v>7704074</v>
      </c>
      <c r="N5540">
        <v>8</v>
      </c>
      <c r="O5540" s="5">
        <v>4</v>
      </c>
      <c r="P5540" s="5">
        <f t="shared" si="258"/>
        <v>6</v>
      </c>
      <c r="Q5540" s="5" t="str">
        <f t="shared" si="259"/>
        <v>3</v>
      </c>
      <c r="R5540" s="5" t="str">
        <f t="shared" si="260"/>
        <v>dup-2</v>
      </c>
    </row>
    <row r="5541" spans="1:18" hidden="1" x14ac:dyDescent="0.2">
      <c r="A5541" t="s">
        <v>18680</v>
      </c>
      <c r="B5541" t="s">
        <v>18681</v>
      </c>
      <c r="C5541" t="s">
        <v>2915</v>
      </c>
      <c r="D5541">
        <v>32</v>
      </c>
      <c r="E5541" t="s">
        <v>1943</v>
      </c>
      <c r="F5541" t="s">
        <v>18</v>
      </c>
      <c r="G5541" t="s">
        <v>18682</v>
      </c>
      <c r="H5541">
        <v>2287</v>
      </c>
      <c r="I5541" t="s">
        <v>27</v>
      </c>
      <c r="J5541">
        <v>19620508</v>
      </c>
      <c r="K5541">
        <v>32</v>
      </c>
      <c r="L5541" t="s">
        <v>18683</v>
      </c>
      <c r="M5541">
        <v>2419885</v>
      </c>
      <c r="N5541">
        <v>4</v>
      </c>
      <c r="O5541" s="5">
        <v>4</v>
      </c>
      <c r="P5541" s="5">
        <f t="shared" si="258"/>
        <v>9</v>
      </c>
      <c r="Q5541" s="5" t="str">
        <f t="shared" si="259"/>
        <v>3235</v>
      </c>
      <c r="R5541" s="5" t="str">
        <f t="shared" si="260"/>
        <v>org</v>
      </c>
    </row>
    <row r="5542" spans="1:18" hidden="1" x14ac:dyDescent="0.2">
      <c r="A5542" t="s">
        <v>18684</v>
      </c>
      <c r="B5542" t="s">
        <v>18685</v>
      </c>
      <c r="C5542" t="s">
        <v>18686</v>
      </c>
      <c r="D5542">
        <v>1</v>
      </c>
      <c r="E5542" t="s">
        <v>8623</v>
      </c>
      <c r="F5542" t="s">
        <v>18</v>
      </c>
      <c r="G5542" t="s">
        <v>2808</v>
      </c>
      <c r="H5542">
        <v>4214</v>
      </c>
      <c r="I5542" t="s">
        <v>49</v>
      </c>
      <c r="J5542">
        <v>19750322</v>
      </c>
      <c r="K5542">
        <v>33</v>
      </c>
      <c r="L5542" t="s">
        <v>11646</v>
      </c>
      <c r="M5542">
        <v>8675761</v>
      </c>
      <c r="N5542">
        <v>1</v>
      </c>
      <c r="O5542" s="5">
        <v>4</v>
      </c>
      <c r="P5542" s="5">
        <f t="shared" si="258"/>
        <v>9</v>
      </c>
      <c r="Q5542" s="5" t="str">
        <f t="shared" si="259"/>
        <v>3293</v>
      </c>
      <c r="R5542" s="5" t="str">
        <f t="shared" si="260"/>
        <v>dup-0</v>
      </c>
    </row>
    <row r="5543" spans="1:18" hidden="1" x14ac:dyDescent="0.2">
      <c r="A5543" t="s">
        <v>18687</v>
      </c>
      <c r="B5543" t="s">
        <v>7556</v>
      </c>
      <c r="C5543" t="s">
        <v>299</v>
      </c>
      <c r="D5543">
        <v>1</v>
      </c>
      <c r="E5543" t="s">
        <v>265</v>
      </c>
      <c r="F5543" t="s">
        <v>18</v>
      </c>
      <c r="G5543" t="s">
        <v>5382</v>
      </c>
      <c r="H5543">
        <v>2233</v>
      </c>
      <c r="I5543" t="s">
        <v>91</v>
      </c>
      <c r="J5543">
        <v>19511022</v>
      </c>
      <c r="K5543" t="s">
        <v>18</v>
      </c>
      <c r="L5543" t="s">
        <v>7557</v>
      </c>
      <c r="M5543">
        <v>5157028</v>
      </c>
      <c r="N5543">
        <v>1</v>
      </c>
      <c r="O5543" s="5">
        <v>4</v>
      </c>
      <c r="P5543" s="5">
        <f t="shared" si="258"/>
        <v>9</v>
      </c>
      <c r="Q5543" s="5" t="str">
        <f t="shared" si="259"/>
        <v>3939</v>
      </c>
      <c r="R5543" s="5" t="str">
        <f t="shared" si="260"/>
        <v>dup-0</v>
      </c>
    </row>
    <row r="5544" spans="1:18" hidden="1" x14ac:dyDescent="0.2">
      <c r="A5544" t="s">
        <v>18688</v>
      </c>
      <c r="B5544" t="s">
        <v>18</v>
      </c>
      <c r="C5544" t="s">
        <v>6467</v>
      </c>
      <c r="D5544">
        <v>75</v>
      </c>
      <c r="E5544" t="s">
        <v>7257</v>
      </c>
      <c r="F5544" t="s">
        <v>18</v>
      </c>
      <c r="G5544" t="s">
        <v>10828</v>
      </c>
      <c r="H5544">
        <v>4152</v>
      </c>
      <c r="I5544" t="s">
        <v>49</v>
      </c>
      <c r="J5544">
        <v>19380712</v>
      </c>
      <c r="K5544" t="s">
        <v>18</v>
      </c>
      <c r="L5544" t="s">
        <v>10829</v>
      </c>
      <c r="M5544">
        <v>6249772</v>
      </c>
      <c r="N5544">
        <v>4</v>
      </c>
      <c r="O5544" s="5">
        <v>4</v>
      </c>
      <c r="P5544" s="5">
        <f t="shared" si="258"/>
        <v>9</v>
      </c>
      <c r="Q5544" s="5" t="str">
        <f t="shared" si="259"/>
        <v>3945</v>
      </c>
      <c r="R5544" s="5" t="str">
        <f t="shared" si="260"/>
        <v>dup-3</v>
      </c>
    </row>
    <row r="5545" spans="1:18" hidden="1" x14ac:dyDescent="0.2">
      <c r="A5545" t="s">
        <v>18689</v>
      </c>
      <c r="B5545" t="s">
        <v>306</v>
      </c>
      <c r="C5545" t="s">
        <v>7375</v>
      </c>
      <c r="D5545">
        <v>14</v>
      </c>
      <c r="E5545" t="s">
        <v>7376</v>
      </c>
      <c r="F5545" t="s">
        <v>6380</v>
      </c>
      <c r="G5545" t="s">
        <v>302</v>
      </c>
      <c r="H5545">
        <v>6148</v>
      </c>
      <c r="I5545" t="s">
        <v>34</v>
      </c>
      <c r="J5545">
        <v>19990702</v>
      </c>
      <c r="K5545">
        <v>34</v>
      </c>
      <c r="L5545" t="s">
        <v>18690</v>
      </c>
      <c r="M5545">
        <v>6953006</v>
      </c>
      <c r="N5545">
        <v>6</v>
      </c>
      <c r="O5545" s="5">
        <v>4</v>
      </c>
      <c r="P5545" s="5">
        <f t="shared" si="258"/>
        <v>9</v>
      </c>
      <c r="Q5545" s="5" t="str">
        <f t="shared" si="259"/>
        <v>4141</v>
      </c>
      <c r="R5545" s="5" t="str">
        <f t="shared" si="260"/>
        <v>dup-2</v>
      </c>
    </row>
    <row r="5546" spans="1:18" hidden="1" x14ac:dyDescent="0.2">
      <c r="A5546" t="s">
        <v>18691</v>
      </c>
      <c r="B5546" t="s">
        <v>1240</v>
      </c>
      <c r="C5546" t="s">
        <v>684</v>
      </c>
      <c r="D5546">
        <v>1</v>
      </c>
      <c r="E5546" t="s">
        <v>8944</v>
      </c>
      <c r="F5546" t="s">
        <v>18</v>
      </c>
      <c r="G5546" t="s">
        <v>1289</v>
      </c>
      <c r="H5546">
        <v>2289</v>
      </c>
      <c r="I5546" t="s">
        <v>18</v>
      </c>
      <c r="J5546">
        <v>19830806</v>
      </c>
      <c r="K5546">
        <v>36</v>
      </c>
      <c r="L5546" t="s">
        <v>8945</v>
      </c>
      <c r="M5546">
        <v>2039147</v>
      </c>
      <c r="N5546">
        <v>1</v>
      </c>
      <c r="O5546" s="5">
        <v>4</v>
      </c>
      <c r="P5546" s="5">
        <f t="shared" si="258"/>
        <v>9</v>
      </c>
      <c r="Q5546" s="5" t="str">
        <f t="shared" si="259"/>
        <v>1997</v>
      </c>
      <c r="R5546" s="5" t="str">
        <f t="shared" si="260"/>
        <v>dup-1</v>
      </c>
    </row>
    <row r="5547" spans="1:18" hidden="1" x14ac:dyDescent="0.2">
      <c r="A5547" t="s">
        <v>18692</v>
      </c>
      <c r="B5547" t="s">
        <v>4896</v>
      </c>
      <c r="C5547" t="s">
        <v>18693</v>
      </c>
      <c r="D5547">
        <v>3</v>
      </c>
      <c r="E5547" t="s">
        <v>5484</v>
      </c>
      <c r="F5547" t="s">
        <v>4898</v>
      </c>
      <c r="G5547" t="s">
        <v>133</v>
      </c>
      <c r="H5547">
        <v>4109</v>
      </c>
      <c r="I5547" t="s">
        <v>500</v>
      </c>
      <c r="J5547" t="s">
        <v>18</v>
      </c>
      <c r="K5547">
        <v>33</v>
      </c>
      <c r="L5547" t="s">
        <v>18</v>
      </c>
      <c r="M5547">
        <v>9807143</v>
      </c>
      <c r="N5547">
        <v>5</v>
      </c>
      <c r="O5547" s="5">
        <v>4</v>
      </c>
      <c r="P5547" s="5">
        <f t="shared" si="258"/>
        <v>9</v>
      </c>
      <c r="Q5547" s="5" t="str">
        <f t="shared" si="259"/>
        <v>2128</v>
      </c>
      <c r="R5547" s="5" t="str">
        <f t="shared" si="260"/>
        <v>dup-3</v>
      </c>
    </row>
    <row r="5548" spans="1:18" hidden="1" x14ac:dyDescent="0.2">
      <c r="A5548" t="s">
        <v>18694</v>
      </c>
      <c r="B5548" t="s">
        <v>576</v>
      </c>
      <c r="C5548" t="s">
        <v>18695</v>
      </c>
      <c r="D5548">
        <v>58</v>
      </c>
      <c r="E5548" t="s">
        <v>18</v>
      </c>
      <c r="F5548" t="s">
        <v>18</v>
      </c>
      <c r="G5548" t="s">
        <v>2858</v>
      </c>
      <c r="H5548">
        <v>2174</v>
      </c>
      <c r="I5548" t="s">
        <v>91</v>
      </c>
      <c r="J5548">
        <v>19110125</v>
      </c>
      <c r="K5548">
        <v>33</v>
      </c>
      <c r="L5548" t="s">
        <v>18</v>
      </c>
      <c r="M5548">
        <v>2270630</v>
      </c>
      <c r="N5548">
        <v>5</v>
      </c>
      <c r="O5548" s="5">
        <v>4</v>
      </c>
      <c r="P5548" s="5">
        <f t="shared" si="258"/>
        <v>9</v>
      </c>
      <c r="Q5548" s="5" t="str">
        <f t="shared" si="259"/>
        <v>1180</v>
      </c>
      <c r="R5548" s="5" t="str">
        <f t="shared" si="260"/>
        <v>dup-1</v>
      </c>
    </row>
    <row r="5549" spans="1:18" hidden="1" x14ac:dyDescent="0.2">
      <c r="A5549" t="s">
        <v>18696</v>
      </c>
      <c r="B5549" t="s">
        <v>12054</v>
      </c>
      <c r="C5549" t="s">
        <v>18697</v>
      </c>
      <c r="D5549">
        <v>21</v>
      </c>
      <c r="E5549" t="s">
        <v>18698</v>
      </c>
      <c r="F5549" t="s">
        <v>12500</v>
      </c>
      <c r="G5549" t="s">
        <v>18699</v>
      </c>
      <c r="H5549">
        <v>3500</v>
      </c>
      <c r="I5549" t="s">
        <v>49</v>
      </c>
      <c r="J5549">
        <v>19120125</v>
      </c>
      <c r="K5549">
        <v>23</v>
      </c>
      <c r="L5549" t="s">
        <v>18700</v>
      </c>
      <c r="M5549">
        <v>9158368</v>
      </c>
      <c r="N5549">
        <v>3</v>
      </c>
      <c r="O5549" s="5">
        <v>4</v>
      </c>
      <c r="P5549" s="5">
        <f t="shared" si="258"/>
        <v>9</v>
      </c>
      <c r="Q5549" s="5" t="str">
        <f t="shared" si="259"/>
        <v>4561</v>
      </c>
      <c r="R5549" s="5" t="str">
        <f t="shared" si="260"/>
        <v>org</v>
      </c>
    </row>
    <row r="5550" spans="1:18" hidden="1" x14ac:dyDescent="0.2">
      <c r="A5550" t="s">
        <v>18701</v>
      </c>
      <c r="B5550" t="s">
        <v>2812</v>
      </c>
      <c r="C5550" t="s">
        <v>1382</v>
      </c>
      <c r="D5550" t="s">
        <v>18</v>
      </c>
      <c r="E5550" t="s">
        <v>18702</v>
      </c>
      <c r="F5550" t="s">
        <v>1786</v>
      </c>
      <c r="G5550" t="s">
        <v>2743</v>
      </c>
      <c r="H5550">
        <v>3020</v>
      </c>
      <c r="I5550" t="s">
        <v>34</v>
      </c>
      <c r="J5550">
        <v>19620326</v>
      </c>
      <c r="K5550">
        <v>35</v>
      </c>
      <c r="L5550" t="s">
        <v>18703</v>
      </c>
      <c r="M5550">
        <v>6890791</v>
      </c>
      <c r="N5550">
        <v>3</v>
      </c>
      <c r="O5550" s="5">
        <v>4</v>
      </c>
      <c r="P5550" s="5">
        <f t="shared" si="258"/>
        <v>9</v>
      </c>
      <c r="Q5550" s="5" t="str">
        <f t="shared" si="259"/>
        <v>2237</v>
      </c>
      <c r="R5550" s="5" t="str">
        <f t="shared" si="260"/>
        <v>dup-0</v>
      </c>
    </row>
    <row r="5551" spans="1:18" hidden="1" x14ac:dyDescent="0.2">
      <c r="A5551" t="s">
        <v>18704</v>
      </c>
      <c r="B5551" t="s">
        <v>18705</v>
      </c>
      <c r="C5551" t="s">
        <v>923</v>
      </c>
      <c r="D5551">
        <v>36</v>
      </c>
      <c r="E5551" t="s">
        <v>4809</v>
      </c>
      <c r="F5551" t="s">
        <v>18</v>
      </c>
      <c r="G5551" t="s">
        <v>7747</v>
      </c>
      <c r="H5551">
        <v>3204</v>
      </c>
      <c r="I5551" t="s">
        <v>49</v>
      </c>
      <c r="J5551">
        <v>19290212</v>
      </c>
      <c r="K5551" t="s">
        <v>18</v>
      </c>
      <c r="L5551" t="s">
        <v>7748</v>
      </c>
      <c r="M5551">
        <v>5114507</v>
      </c>
      <c r="N5551">
        <v>0</v>
      </c>
      <c r="O5551" s="5">
        <v>4</v>
      </c>
      <c r="P5551" s="5">
        <f t="shared" si="258"/>
        <v>9</v>
      </c>
      <c r="Q5551" s="5" t="str">
        <f t="shared" si="259"/>
        <v>2369</v>
      </c>
      <c r="R5551" s="5" t="str">
        <f t="shared" si="260"/>
        <v>dup-2</v>
      </c>
    </row>
    <row r="5552" spans="1:18" hidden="1" x14ac:dyDescent="0.2">
      <c r="A5552" t="s">
        <v>18706</v>
      </c>
      <c r="B5552" t="s">
        <v>17096</v>
      </c>
      <c r="C5552" t="s">
        <v>691</v>
      </c>
      <c r="D5552" t="s">
        <v>18</v>
      </c>
      <c r="E5552" t="s">
        <v>18707</v>
      </c>
      <c r="F5552" t="s">
        <v>18</v>
      </c>
      <c r="G5552" t="s">
        <v>840</v>
      </c>
      <c r="H5552">
        <v>2500</v>
      </c>
      <c r="I5552" t="s">
        <v>1610</v>
      </c>
      <c r="J5552">
        <v>19630428</v>
      </c>
      <c r="K5552">
        <v>28</v>
      </c>
      <c r="L5552" t="s">
        <v>17098</v>
      </c>
      <c r="M5552">
        <v>6093666</v>
      </c>
      <c r="N5552">
        <v>5</v>
      </c>
      <c r="O5552" s="5">
        <v>4</v>
      </c>
      <c r="P5552" s="5">
        <f t="shared" si="258"/>
        <v>9</v>
      </c>
      <c r="Q5552" s="5" t="str">
        <f t="shared" si="259"/>
        <v>4879</v>
      </c>
      <c r="R5552" s="5" t="str">
        <f t="shared" si="260"/>
        <v>dup-0</v>
      </c>
    </row>
    <row r="5553" spans="1:18" x14ac:dyDescent="0.2">
      <c r="A5553" t="s">
        <v>18708</v>
      </c>
      <c r="B5553" t="s">
        <v>3464</v>
      </c>
      <c r="C5553" t="s">
        <v>18709</v>
      </c>
      <c r="D5553">
        <v>7</v>
      </c>
      <c r="E5553" t="s">
        <v>3789</v>
      </c>
      <c r="F5553" t="s">
        <v>3790</v>
      </c>
      <c r="G5553" t="s">
        <v>3791</v>
      </c>
      <c r="H5553">
        <v>3111</v>
      </c>
      <c r="I5553" t="s">
        <v>91</v>
      </c>
      <c r="J5553">
        <v>19591018</v>
      </c>
      <c r="K5553" t="s">
        <v>18</v>
      </c>
      <c r="L5553" t="s">
        <v>3792</v>
      </c>
      <c r="M5553">
        <v>5644850</v>
      </c>
      <c r="N5553">
        <v>0</v>
      </c>
      <c r="O5553" s="5">
        <v>4</v>
      </c>
      <c r="P5553" s="5">
        <f t="shared" si="258"/>
        <v>9</v>
      </c>
      <c r="Q5553" s="5" t="str">
        <f t="shared" si="259"/>
        <v>4611</v>
      </c>
      <c r="R5553" s="5" t="str">
        <f t="shared" si="260"/>
        <v>dup-0</v>
      </c>
    </row>
    <row r="5554" spans="1:18" hidden="1" x14ac:dyDescent="0.2">
      <c r="A5554" t="s">
        <v>18710</v>
      </c>
      <c r="B5554" t="s">
        <v>1051</v>
      </c>
      <c r="C5554" t="s">
        <v>18711</v>
      </c>
      <c r="D5554">
        <v>38</v>
      </c>
      <c r="E5554" t="s">
        <v>398</v>
      </c>
      <c r="F5554" t="s">
        <v>18712</v>
      </c>
      <c r="G5554" t="s">
        <v>1229</v>
      </c>
      <c r="H5554">
        <v>6330</v>
      </c>
      <c r="I5554" t="s">
        <v>18</v>
      </c>
      <c r="J5554">
        <v>19581220</v>
      </c>
      <c r="K5554">
        <v>19</v>
      </c>
      <c r="L5554" t="s">
        <v>18713</v>
      </c>
      <c r="M5554">
        <v>8772985</v>
      </c>
      <c r="N5554">
        <v>3</v>
      </c>
      <c r="O5554" s="5">
        <v>4</v>
      </c>
      <c r="P5554" s="5">
        <f t="shared" si="258"/>
        <v>9</v>
      </c>
      <c r="Q5554" s="5" t="str">
        <f t="shared" si="259"/>
        <v>1145</v>
      </c>
      <c r="R5554" s="5" t="str">
        <f t="shared" si="260"/>
        <v>org</v>
      </c>
    </row>
    <row r="5555" spans="1:18" hidden="1" x14ac:dyDescent="0.2">
      <c r="A5555" t="s">
        <v>18714</v>
      </c>
      <c r="B5555" t="s">
        <v>7959</v>
      </c>
      <c r="C5555" t="s">
        <v>18304</v>
      </c>
      <c r="D5555">
        <v>2</v>
      </c>
      <c r="E5555" t="s">
        <v>18305</v>
      </c>
      <c r="F5555" t="s">
        <v>18</v>
      </c>
      <c r="G5555" t="s">
        <v>11545</v>
      </c>
      <c r="H5555">
        <v>2560</v>
      </c>
      <c r="I5555" t="s">
        <v>91</v>
      </c>
      <c r="J5555">
        <v>19601803</v>
      </c>
      <c r="K5555" t="s">
        <v>18</v>
      </c>
      <c r="L5555" t="s">
        <v>18306</v>
      </c>
      <c r="M5555">
        <v>8637625</v>
      </c>
      <c r="N5555">
        <v>4</v>
      </c>
      <c r="O5555" s="5">
        <v>4</v>
      </c>
      <c r="P5555" s="5">
        <f t="shared" si="258"/>
        <v>9</v>
      </c>
      <c r="Q5555" s="5" t="str">
        <f t="shared" si="259"/>
        <v>3747</v>
      </c>
      <c r="R5555" s="5" t="str">
        <f t="shared" si="260"/>
        <v>dup-0</v>
      </c>
    </row>
    <row r="5556" spans="1:18" hidden="1" x14ac:dyDescent="0.2">
      <c r="A5556" t="s">
        <v>18715</v>
      </c>
      <c r="B5556" t="s">
        <v>44</v>
      </c>
      <c r="C5556" t="s">
        <v>1134</v>
      </c>
      <c r="D5556">
        <v>8</v>
      </c>
      <c r="E5556" t="s">
        <v>9965</v>
      </c>
      <c r="F5556" t="s">
        <v>6036</v>
      </c>
      <c r="G5556" t="s">
        <v>9966</v>
      </c>
      <c r="H5556">
        <v>2046</v>
      </c>
      <c r="I5556" t="s">
        <v>91</v>
      </c>
      <c r="J5556">
        <v>19640806</v>
      </c>
      <c r="K5556">
        <v>13</v>
      </c>
      <c r="L5556" t="s">
        <v>9967</v>
      </c>
      <c r="M5556">
        <v>1332254</v>
      </c>
      <c r="N5556">
        <v>1</v>
      </c>
      <c r="O5556" s="5">
        <v>4</v>
      </c>
      <c r="P5556" s="5">
        <f t="shared" si="258"/>
        <v>9</v>
      </c>
      <c r="Q5556" s="5" t="str">
        <f t="shared" si="259"/>
        <v>4752</v>
      </c>
      <c r="R5556" s="5" t="str">
        <f t="shared" si="260"/>
        <v>org</v>
      </c>
    </row>
    <row r="5557" spans="1:18" hidden="1" x14ac:dyDescent="0.2">
      <c r="A5557" t="s">
        <v>18716</v>
      </c>
      <c r="B5557" t="s">
        <v>3028</v>
      </c>
      <c r="C5557" t="s">
        <v>18437</v>
      </c>
      <c r="D5557">
        <v>21</v>
      </c>
      <c r="E5557" t="s">
        <v>14312</v>
      </c>
      <c r="F5557" t="s">
        <v>18</v>
      </c>
      <c r="G5557" t="s">
        <v>7189</v>
      </c>
      <c r="H5557">
        <v>4510</v>
      </c>
      <c r="I5557" t="s">
        <v>91</v>
      </c>
      <c r="J5557">
        <v>19640712</v>
      </c>
      <c r="K5557">
        <v>36</v>
      </c>
      <c r="L5557" t="s">
        <v>18438</v>
      </c>
      <c r="M5557">
        <v>7976451</v>
      </c>
      <c r="N5557">
        <v>1</v>
      </c>
      <c r="O5557" s="5">
        <v>4</v>
      </c>
      <c r="P5557" s="5">
        <f t="shared" si="258"/>
        <v>9</v>
      </c>
      <c r="Q5557" s="5" t="str">
        <f t="shared" si="259"/>
        <v>1966</v>
      </c>
      <c r="R5557" s="5" t="str">
        <f t="shared" si="260"/>
        <v>org</v>
      </c>
    </row>
    <row r="5558" spans="1:18" hidden="1" x14ac:dyDescent="0.2">
      <c r="A5558" t="s">
        <v>18717</v>
      </c>
      <c r="B5558" t="s">
        <v>4498</v>
      </c>
      <c r="C5558" t="s">
        <v>18718</v>
      </c>
      <c r="D5558">
        <v>9</v>
      </c>
      <c r="E5558" t="s">
        <v>3007</v>
      </c>
      <c r="F5558" t="s">
        <v>18719</v>
      </c>
      <c r="G5558" t="s">
        <v>4259</v>
      </c>
      <c r="H5558">
        <v>2540</v>
      </c>
      <c r="I5558" t="s">
        <v>49</v>
      </c>
      <c r="J5558">
        <v>19610208</v>
      </c>
      <c r="K5558">
        <v>21</v>
      </c>
      <c r="L5558" t="s">
        <v>18720</v>
      </c>
      <c r="M5558">
        <v>1530559</v>
      </c>
      <c r="N5558">
        <v>8</v>
      </c>
      <c r="O5558" s="5">
        <v>4</v>
      </c>
      <c r="P5558" s="5">
        <f t="shared" si="258"/>
        <v>9</v>
      </c>
      <c r="Q5558" s="5" t="str">
        <f t="shared" si="259"/>
        <v>4604</v>
      </c>
      <c r="R5558" s="5" t="str">
        <f t="shared" si="260"/>
        <v>org</v>
      </c>
    </row>
    <row r="5559" spans="1:18" hidden="1" x14ac:dyDescent="0.2">
      <c r="A5559" t="s">
        <v>18721</v>
      </c>
      <c r="B5559" t="s">
        <v>660</v>
      </c>
      <c r="C5559" t="s">
        <v>3706</v>
      </c>
      <c r="D5559">
        <v>147</v>
      </c>
      <c r="E5559" t="s">
        <v>18722</v>
      </c>
      <c r="F5559" t="s">
        <v>18</v>
      </c>
      <c r="G5559" t="s">
        <v>10970</v>
      </c>
      <c r="H5559">
        <v>3131</v>
      </c>
      <c r="I5559" t="s">
        <v>91</v>
      </c>
      <c r="J5559">
        <v>19230129</v>
      </c>
      <c r="K5559">
        <v>22</v>
      </c>
      <c r="L5559" t="s">
        <v>18723</v>
      </c>
      <c r="M5559">
        <v>5192640</v>
      </c>
      <c r="N5559">
        <v>8</v>
      </c>
      <c r="O5559" s="5">
        <v>4</v>
      </c>
      <c r="P5559" s="5">
        <f t="shared" si="258"/>
        <v>9</v>
      </c>
      <c r="Q5559" s="5" t="str">
        <f t="shared" si="259"/>
        <v>3028</v>
      </c>
      <c r="R5559" s="5" t="str">
        <f t="shared" si="260"/>
        <v>dup-2</v>
      </c>
    </row>
    <row r="5560" spans="1:18" hidden="1" x14ac:dyDescent="0.2">
      <c r="A5560" t="s">
        <v>18724</v>
      </c>
      <c r="B5560" t="s">
        <v>1427</v>
      </c>
      <c r="C5560" t="s">
        <v>18725</v>
      </c>
      <c r="D5560">
        <v>87</v>
      </c>
      <c r="E5560" t="s">
        <v>3193</v>
      </c>
      <c r="F5560" t="s">
        <v>18</v>
      </c>
      <c r="G5560" t="s">
        <v>18726</v>
      </c>
      <c r="H5560">
        <v>3977</v>
      </c>
      <c r="I5560" t="s">
        <v>91</v>
      </c>
      <c r="J5560">
        <v>19140514</v>
      </c>
      <c r="K5560">
        <v>23</v>
      </c>
      <c r="L5560" t="s">
        <v>18727</v>
      </c>
      <c r="M5560">
        <v>3906674</v>
      </c>
      <c r="N5560">
        <v>7</v>
      </c>
      <c r="O5560" s="5">
        <v>4</v>
      </c>
      <c r="P5560" s="5">
        <f t="shared" si="258"/>
        <v>9</v>
      </c>
      <c r="Q5560" s="5" t="str">
        <f t="shared" si="259"/>
        <v>3930</v>
      </c>
      <c r="R5560" s="5" t="str">
        <f t="shared" si="260"/>
        <v>org</v>
      </c>
    </row>
    <row r="5561" spans="1:18" hidden="1" x14ac:dyDescent="0.2">
      <c r="A5561" t="s">
        <v>709</v>
      </c>
      <c r="B5561" t="s">
        <v>107</v>
      </c>
      <c r="C5561" t="s">
        <v>5246</v>
      </c>
      <c r="D5561">
        <v>67</v>
      </c>
      <c r="E5561" t="s">
        <v>6765</v>
      </c>
      <c r="F5561" t="s">
        <v>713</v>
      </c>
      <c r="G5561" t="s">
        <v>18728</v>
      </c>
      <c r="H5561">
        <v>2010</v>
      </c>
      <c r="I5561" t="s">
        <v>91</v>
      </c>
      <c r="J5561" t="s">
        <v>18</v>
      </c>
      <c r="K5561">
        <v>28</v>
      </c>
      <c r="L5561" t="s">
        <v>18729</v>
      </c>
      <c r="M5561">
        <v>4208171</v>
      </c>
      <c r="N5561">
        <v>4</v>
      </c>
      <c r="O5561" s="5">
        <v>4</v>
      </c>
      <c r="P5561" s="5">
        <f t="shared" si="258"/>
        <v>8</v>
      </c>
      <c r="Q5561" s="5" t="str">
        <f t="shared" si="259"/>
        <v>188</v>
      </c>
      <c r="R5561" s="5" t="str">
        <f t="shared" si="260"/>
        <v>org</v>
      </c>
    </row>
    <row r="5562" spans="1:18" hidden="1" x14ac:dyDescent="0.2">
      <c r="A5562" t="s">
        <v>18730</v>
      </c>
      <c r="B5562" t="s">
        <v>6172</v>
      </c>
      <c r="C5562" t="s">
        <v>1217</v>
      </c>
      <c r="D5562">
        <v>50</v>
      </c>
      <c r="E5562" t="s">
        <v>7201</v>
      </c>
      <c r="F5562" t="s">
        <v>18</v>
      </c>
      <c r="G5562" t="s">
        <v>606</v>
      </c>
      <c r="H5562">
        <v>3549</v>
      </c>
      <c r="I5562" t="s">
        <v>91</v>
      </c>
      <c r="J5562">
        <v>19040403</v>
      </c>
      <c r="K5562" t="s">
        <v>18</v>
      </c>
      <c r="L5562" t="s">
        <v>7202</v>
      </c>
      <c r="M5562">
        <v>6482248</v>
      </c>
      <c r="N5562">
        <v>4</v>
      </c>
      <c r="O5562" s="5">
        <v>4</v>
      </c>
      <c r="P5562" s="5">
        <f t="shared" si="258"/>
        <v>9</v>
      </c>
      <c r="Q5562" s="5" t="str">
        <f t="shared" si="259"/>
        <v>4310</v>
      </c>
      <c r="R5562" s="5" t="str">
        <f t="shared" si="260"/>
        <v>org</v>
      </c>
    </row>
    <row r="5563" spans="1:18" hidden="1" x14ac:dyDescent="0.2">
      <c r="A5563" t="s">
        <v>18731</v>
      </c>
      <c r="B5563" t="s">
        <v>947</v>
      </c>
      <c r="C5563" t="s">
        <v>923</v>
      </c>
      <c r="D5563">
        <v>3</v>
      </c>
      <c r="E5563" t="s">
        <v>18732</v>
      </c>
      <c r="F5563" t="s">
        <v>18</v>
      </c>
      <c r="G5563" t="s">
        <v>325</v>
      </c>
      <c r="H5563">
        <v>5162</v>
      </c>
      <c r="I5563" t="s">
        <v>34</v>
      </c>
      <c r="J5563">
        <v>19330802</v>
      </c>
      <c r="K5563">
        <v>10</v>
      </c>
      <c r="L5563" t="s">
        <v>18733</v>
      </c>
      <c r="M5563">
        <v>9802826</v>
      </c>
      <c r="N5563">
        <v>0</v>
      </c>
      <c r="O5563" s="5">
        <v>4</v>
      </c>
      <c r="P5563" s="5">
        <f t="shared" si="258"/>
        <v>9</v>
      </c>
      <c r="Q5563" s="5" t="str">
        <f t="shared" si="259"/>
        <v>4148</v>
      </c>
      <c r="R5563" s="5" t="str">
        <f t="shared" si="260"/>
        <v>org</v>
      </c>
    </row>
    <row r="5564" spans="1:18" hidden="1" x14ac:dyDescent="0.2">
      <c r="A5564" t="s">
        <v>18734</v>
      </c>
      <c r="B5564" t="s">
        <v>1504</v>
      </c>
      <c r="C5564" t="s">
        <v>18735</v>
      </c>
      <c r="D5564">
        <v>3</v>
      </c>
      <c r="E5564" t="s">
        <v>5703</v>
      </c>
      <c r="F5564" t="s">
        <v>5704</v>
      </c>
      <c r="G5564" t="s">
        <v>1904</v>
      </c>
      <c r="H5564">
        <v>2035</v>
      </c>
      <c r="I5564" t="s">
        <v>49</v>
      </c>
      <c r="J5564">
        <v>19240430</v>
      </c>
      <c r="K5564" t="s">
        <v>18</v>
      </c>
      <c r="L5564" t="s">
        <v>5706</v>
      </c>
      <c r="M5564">
        <v>7583774</v>
      </c>
      <c r="N5564">
        <v>1</v>
      </c>
      <c r="O5564" s="5">
        <v>4</v>
      </c>
      <c r="P5564" s="5">
        <f t="shared" si="258"/>
        <v>9</v>
      </c>
      <c r="Q5564" s="5" t="str">
        <f t="shared" si="259"/>
        <v>1489</v>
      </c>
      <c r="R5564" s="5" t="str">
        <f t="shared" si="260"/>
        <v>org</v>
      </c>
    </row>
    <row r="5565" spans="1:18" hidden="1" x14ac:dyDescent="0.2">
      <c r="A5565" t="s">
        <v>18736</v>
      </c>
      <c r="B5565" t="s">
        <v>678</v>
      </c>
      <c r="C5565" t="s">
        <v>384</v>
      </c>
      <c r="D5565">
        <v>2</v>
      </c>
      <c r="E5565" t="s">
        <v>10238</v>
      </c>
      <c r="F5565" t="s">
        <v>18</v>
      </c>
      <c r="G5565" t="s">
        <v>10239</v>
      </c>
      <c r="H5565">
        <v>6000</v>
      </c>
      <c r="I5565" t="s">
        <v>49</v>
      </c>
      <c r="J5565">
        <v>19131223</v>
      </c>
      <c r="K5565">
        <v>19</v>
      </c>
      <c r="L5565" t="s">
        <v>10240</v>
      </c>
      <c r="M5565">
        <v>9701131</v>
      </c>
      <c r="N5565">
        <v>6</v>
      </c>
      <c r="O5565" s="5">
        <v>4</v>
      </c>
      <c r="P5565" s="5">
        <f t="shared" si="258"/>
        <v>9</v>
      </c>
      <c r="Q5565" s="5" t="str">
        <f t="shared" si="259"/>
        <v>2660</v>
      </c>
      <c r="R5565" s="5" t="str">
        <f t="shared" si="260"/>
        <v>dup-1</v>
      </c>
    </row>
    <row r="5566" spans="1:18" hidden="1" x14ac:dyDescent="0.2">
      <c r="A5566" t="s">
        <v>18737</v>
      </c>
      <c r="B5566" t="s">
        <v>1179</v>
      </c>
      <c r="C5566" t="s">
        <v>5379</v>
      </c>
      <c r="D5566">
        <v>23</v>
      </c>
      <c r="E5566" t="s">
        <v>5380</v>
      </c>
      <c r="F5566" t="s">
        <v>5381</v>
      </c>
      <c r="G5566" t="s">
        <v>5382</v>
      </c>
      <c r="H5566">
        <v>2146</v>
      </c>
      <c r="I5566" t="s">
        <v>91</v>
      </c>
      <c r="J5566">
        <v>19280206</v>
      </c>
      <c r="K5566">
        <v>22</v>
      </c>
      <c r="L5566" t="s">
        <v>5383</v>
      </c>
      <c r="M5566">
        <v>4453490</v>
      </c>
      <c r="N5566">
        <v>5</v>
      </c>
      <c r="O5566" s="5">
        <v>4</v>
      </c>
      <c r="P5566" s="5">
        <f t="shared" si="258"/>
        <v>9</v>
      </c>
      <c r="Q5566" s="5" t="str">
        <f t="shared" si="259"/>
        <v>2603</v>
      </c>
      <c r="R5566" s="5" t="str">
        <f t="shared" si="260"/>
        <v>org</v>
      </c>
    </row>
    <row r="5567" spans="1:18" hidden="1" x14ac:dyDescent="0.2">
      <c r="A5567" t="s">
        <v>18738</v>
      </c>
      <c r="B5567" t="s">
        <v>585</v>
      </c>
      <c r="C5567" t="s">
        <v>4539</v>
      </c>
      <c r="D5567">
        <v>88</v>
      </c>
      <c r="E5567" t="s">
        <v>4540</v>
      </c>
      <c r="F5567" t="s">
        <v>4541</v>
      </c>
      <c r="G5567" t="s">
        <v>4542</v>
      </c>
      <c r="H5567">
        <v>2088</v>
      </c>
      <c r="I5567" t="s">
        <v>18739</v>
      </c>
      <c r="J5567">
        <v>19240703</v>
      </c>
      <c r="K5567">
        <v>34</v>
      </c>
      <c r="L5567" t="s">
        <v>4543</v>
      </c>
      <c r="M5567">
        <v>3630414</v>
      </c>
      <c r="N5567">
        <v>6</v>
      </c>
      <c r="O5567" s="5">
        <v>4</v>
      </c>
      <c r="P5567" s="5">
        <f t="shared" si="258"/>
        <v>9</v>
      </c>
      <c r="Q5567" s="5" t="str">
        <f t="shared" si="259"/>
        <v>3881</v>
      </c>
      <c r="R5567" s="5" t="str">
        <f t="shared" si="260"/>
        <v>dup-0</v>
      </c>
    </row>
    <row r="5568" spans="1:18" hidden="1" x14ac:dyDescent="0.2">
      <c r="A5568" t="s">
        <v>1698</v>
      </c>
      <c r="B5568" t="s">
        <v>293</v>
      </c>
      <c r="C5568" t="s">
        <v>18740</v>
      </c>
      <c r="D5568">
        <v>44</v>
      </c>
      <c r="E5568" t="s">
        <v>14276</v>
      </c>
      <c r="F5568" t="s">
        <v>18741</v>
      </c>
      <c r="G5568" t="s">
        <v>978</v>
      </c>
      <c r="H5568">
        <v>5011</v>
      </c>
      <c r="I5568" t="s">
        <v>49</v>
      </c>
      <c r="J5568">
        <v>19040517</v>
      </c>
      <c r="K5568">
        <v>39</v>
      </c>
      <c r="L5568" t="s">
        <v>14277</v>
      </c>
      <c r="M5568">
        <v>8934405</v>
      </c>
      <c r="N5568">
        <v>6</v>
      </c>
      <c r="O5568" s="5">
        <v>4</v>
      </c>
      <c r="P5568" s="5">
        <f t="shared" si="258"/>
        <v>8</v>
      </c>
      <c r="Q5568" s="5" t="str">
        <f t="shared" si="259"/>
        <v>441</v>
      </c>
      <c r="R5568" s="5" t="str">
        <f t="shared" si="260"/>
        <v>org</v>
      </c>
    </row>
    <row r="5569" spans="1:18" hidden="1" x14ac:dyDescent="0.2">
      <c r="A5569" t="s">
        <v>18742</v>
      </c>
      <c r="B5569" t="s">
        <v>151</v>
      </c>
      <c r="C5569" t="s">
        <v>7959</v>
      </c>
      <c r="D5569">
        <v>26</v>
      </c>
      <c r="E5569" t="s">
        <v>15959</v>
      </c>
      <c r="F5569" t="s">
        <v>8432</v>
      </c>
      <c r="G5569" t="s">
        <v>1084</v>
      </c>
      <c r="H5569">
        <v>3152</v>
      </c>
      <c r="I5569" t="s">
        <v>91</v>
      </c>
      <c r="J5569">
        <v>19020527</v>
      </c>
      <c r="K5569" t="s">
        <v>18</v>
      </c>
      <c r="L5569" t="s">
        <v>18743</v>
      </c>
      <c r="M5569">
        <v>2968730</v>
      </c>
      <c r="N5569">
        <v>1</v>
      </c>
      <c r="O5569" s="5">
        <v>4</v>
      </c>
      <c r="P5569" s="5">
        <f t="shared" si="258"/>
        <v>9</v>
      </c>
      <c r="Q5569" s="5" t="str">
        <f t="shared" si="259"/>
        <v>1854</v>
      </c>
      <c r="R5569" s="5" t="str">
        <f t="shared" si="260"/>
        <v>dup-1</v>
      </c>
    </row>
    <row r="5570" spans="1:18" hidden="1" x14ac:dyDescent="0.2">
      <c r="A5570" t="s">
        <v>18744</v>
      </c>
      <c r="B5570" t="s">
        <v>15114</v>
      </c>
      <c r="C5570" t="s">
        <v>13709</v>
      </c>
      <c r="D5570">
        <v>362</v>
      </c>
      <c r="E5570" t="s">
        <v>3920</v>
      </c>
      <c r="F5570" t="s">
        <v>18745</v>
      </c>
      <c r="G5570" t="s">
        <v>3921</v>
      </c>
      <c r="H5570">
        <v>2146</v>
      </c>
      <c r="I5570" t="s">
        <v>91</v>
      </c>
      <c r="J5570">
        <v>19571103</v>
      </c>
      <c r="K5570">
        <v>23</v>
      </c>
      <c r="L5570" t="s">
        <v>18746</v>
      </c>
      <c r="M5570">
        <v>5996239</v>
      </c>
      <c r="N5570">
        <v>1</v>
      </c>
      <c r="O5570" s="5">
        <v>4</v>
      </c>
      <c r="P5570" s="5">
        <f t="shared" si="258"/>
        <v>9</v>
      </c>
      <c r="Q5570" s="5" t="str">
        <f t="shared" si="259"/>
        <v>2492</v>
      </c>
      <c r="R5570" s="5" t="str">
        <f t="shared" si="260"/>
        <v>org</v>
      </c>
    </row>
    <row r="5571" spans="1:18" hidden="1" x14ac:dyDescent="0.2">
      <c r="A5571" t="s">
        <v>18747</v>
      </c>
      <c r="B5571" t="s">
        <v>1193</v>
      </c>
      <c r="C5571" t="s">
        <v>131</v>
      </c>
      <c r="D5571">
        <v>43</v>
      </c>
      <c r="E5571" t="s">
        <v>1987</v>
      </c>
      <c r="F5571" t="s">
        <v>2698</v>
      </c>
      <c r="G5571" t="s">
        <v>3910</v>
      </c>
      <c r="H5571">
        <v>2011</v>
      </c>
      <c r="I5571" t="s">
        <v>18</v>
      </c>
      <c r="J5571">
        <v>19270102</v>
      </c>
      <c r="K5571">
        <v>39</v>
      </c>
      <c r="L5571" t="s">
        <v>18748</v>
      </c>
      <c r="M5571">
        <v>3099092</v>
      </c>
      <c r="N5571">
        <v>4</v>
      </c>
      <c r="O5571" s="5">
        <v>4</v>
      </c>
      <c r="P5571" s="5">
        <f t="shared" ref="P5571:P5634" si="261">FIND("-",$A5571,5)</f>
        <v>9</v>
      </c>
      <c r="Q5571" s="5" t="str">
        <f t="shared" ref="Q5571:Q5634" si="262">MID($A5571,$O5571+1,$P5571-$O5571-1)</f>
        <v>4262</v>
      </c>
      <c r="R5571" s="5" t="str">
        <f t="shared" ref="R5571:R5634" si="263">RIGHT($A5571,LEN($A5571)-$P5571)</f>
        <v>org</v>
      </c>
    </row>
    <row r="5572" spans="1:18" hidden="1" x14ac:dyDescent="0.2">
      <c r="A5572" t="s">
        <v>18749</v>
      </c>
      <c r="B5572" t="s">
        <v>14525</v>
      </c>
      <c r="C5572" t="s">
        <v>17898</v>
      </c>
      <c r="D5572">
        <v>2</v>
      </c>
      <c r="E5572" t="s">
        <v>18750</v>
      </c>
      <c r="F5572" t="s">
        <v>18</v>
      </c>
      <c r="G5572" t="s">
        <v>15639</v>
      </c>
      <c r="H5572">
        <v>2142</v>
      </c>
      <c r="I5572" t="s">
        <v>91</v>
      </c>
      <c r="J5572">
        <v>19560608</v>
      </c>
      <c r="K5572">
        <v>7</v>
      </c>
      <c r="L5572" t="s">
        <v>18751</v>
      </c>
      <c r="M5572">
        <v>9333970</v>
      </c>
      <c r="N5572">
        <v>7</v>
      </c>
      <c r="O5572" s="5">
        <v>4</v>
      </c>
      <c r="P5572" s="5">
        <f t="shared" si="261"/>
        <v>9</v>
      </c>
      <c r="Q5572" s="5" t="str">
        <f t="shared" si="262"/>
        <v>3074</v>
      </c>
      <c r="R5572" s="5" t="str">
        <f t="shared" si="263"/>
        <v>org</v>
      </c>
    </row>
    <row r="5573" spans="1:18" hidden="1" x14ac:dyDescent="0.2">
      <c r="A5573" t="s">
        <v>18752</v>
      </c>
      <c r="B5573" t="s">
        <v>5324</v>
      </c>
      <c r="C5573" t="s">
        <v>38</v>
      </c>
      <c r="D5573">
        <v>68</v>
      </c>
      <c r="E5573" t="s">
        <v>4758</v>
      </c>
      <c r="F5573" t="s">
        <v>18</v>
      </c>
      <c r="G5573" t="s">
        <v>18753</v>
      </c>
      <c r="H5573">
        <v>3160</v>
      </c>
      <c r="I5573" t="s">
        <v>18</v>
      </c>
      <c r="J5573" t="s">
        <v>18</v>
      </c>
      <c r="K5573">
        <v>29</v>
      </c>
      <c r="L5573" t="s">
        <v>4760</v>
      </c>
      <c r="M5573">
        <v>3131693</v>
      </c>
      <c r="N5573">
        <v>0</v>
      </c>
      <c r="O5573" s="5">
        <v>4</v>
      </c>
      <c r="P5573" s="5">
        <f t="shared" si="261"/>
        <v>9</v>
      </c>
      <c r="Q5573" s="5" t="str">
        <f t="shared" si="262"/>
        <v>2713</v>
      </c>
      <c r="R5573" s="5" t="str">
        <f t="shared" si="263"/>
        <v>dup-0</v>
      </c>
    </row>
    <row r="5574" spans="1:18" x14ac:dyDescent="0.2">
      <c r="A5574" t="s">
        <v>18754</v>
      </c>
      <c r="B5574" t="s">
        <v>18755</v>
      </c>
      <c r="C5574" t="s">
        <v>8640</v>
      </c>
      <c r="D5574">
        <v>34</v>
      </c>
      <c r="E5574" t="s">
        <v>8641</v>
      </c>
      <c r="F5574" t="s">
        <v>18</v>
      </c>
      <c r="G5574" t="s">
        <v>1325</v>
      </c>
      <c r="H5574">
        <v>3500</v>
      </c>
      <c r="I5574" t="s">
        <v>91</v>
      </c>
      <c r="J5574">
        <v>19480204</v>
      </c>
      <c r="K5574">
        <v>12</v>
      </c>
      <c r="L5574" t="s">
        <v>8642</v>
      </c>
      <c r="M5574">
        <v>1753085</v>
      </c>
      <c r="N5574">
        <v>0</v>
      </c>
      <c r="O5574" s="5">
        <v>4</v>
      </c>
      <c r="P5574" s="5">
        <f t="shared" si="261"/>
        <v>9</v>
      </c>
      <c r="Q5574" s="5" t="str">
        <f t="shared" si="262"/>
        <v>2717</v>
      </c>
      <c r="R5574" s="5" t="str">
        <f t="shared" si="263"/>
        <v>dup-0</v>
      </c>
    </row>
    <row r="5575" spans="1:18" hidden="1" x14ac:dyDescent="0.2">
      <c r="A5575" t="s">
        <v>18756</v>
      </c>
      <c r="B5575" t="s">
        <v>1633</v>
      </c>
      <c r="C5575" t="s">
        <v>532</v>
      </c>
      <c r="D5575">
        <v>13</v>
      </c>
      <c r="E5575" t="s">
        <v>6132</v>
      </c>
      <c r="F5575" t="s">
        <v>18757</v>
      </c>
      <c r="G5575" t="s">
        <v>3739</v>
      </c>
      <c r="H5575">
        <v>6271</v>
      </c>
      <c r="I5575" t="s">
        <v>91</v>
      </c>
      <c r="J5575" t="s">
        <v>18</v>
      </c>
      <c r="K5575">
        <v>40</v>
      </c>
      <c r="L5575" t="s">
        <v>18758</v>
      </c>
      <c r="M5575">
        <v>8628314</v>
      </c>
      <c r="N5575">
        <v>7</v>
      </c>
      <c r="O5575" s="5">
        <v>4</v>
      </c>
      <c r="P5575" s="5">
        <f t="shared" si="261"/>
        <v>9</v>
      </c>
      <c r="Q5575" s="5" t="str">
        <f t="shared" si="262"/>
        <v>3741</v>
      </c>
      <c r="R5575" s="5" t="str">
        <f t="shared" si="263"/>
        <v>org</v>
      </c>
    </row>
    <row r="5576" spans="1:18" hidden="1" x14ac:dyDescent="0.2">
      <c r="A5576" t="s">
        <v>18759</v>
      </c>
      <c r="B5576" t="s">
        <v>724</v>
      </c>
      <c r="C5576" t="s">
        <v>272</v>
      </c>
      <c r="D5576">
        <v>600</v>
      </c>
      <c r="E5576" t="s">
        <v>18760</v>
      </c>
      <c r="F5576" t="s">
        <v>18</v>
      </c>
      <c r="G5576" t="s">
        <v>18761</v>
      </c>
      <c r="H5576">
        <v>7310</v>
      </c>
      <c r="I5576" t="s">
        <v>91</v>
      </c>
      <c r="J5576">
        <v>19221114</v>
      </c>
      <c r="K5576">
        <v>26</v>
      </c>
      <c r="L5576" t="s">
        <v>18762</v>
      </c>
      <c r="M5576">
        <v>6600035</v>
      </c>
      <c r="N5576">
        <v>5</v>
      </c>
      <c r="O5576" s="5">
        <v>4</v>
      </c>
      <c r="P5576" s="5">
        <f t="shared" si="261"/>
        <v>9</v>
      </c>
      <c r="Q5576" s="5" t="str">
        <f t="shared" si="262"/>
        <v>4228</v>
      </c>
      <c r="R5576" s="5" t="str">
        <f t="shared" si="263"/>
        <v>org</v>
      </c>
    </row>
    <row r="5577" spans="1:18" hidden="1" x14ac:dyDescent="0.2">
      <c r="A5577" t="s">
        <v>18763</v>
      </c>
      <c r="B5577" t="s">
        <v>5713</v>
      </c>
      <c r="C5577" t="s">
        <v>18764</v>
      </c>
      <c r="D5577">
        <v>19</v>
      </c>
      <c r="E5577" t="s">
        <v>6475</v>
      </c>
      <c r="F5577" t="s">
        <v>18</v>
      </c>
      <c r="G5577" t="s">
        <v>726</v>
      </c>
      <c r="H5577">
        <v>5127</v>
      </c>
      <c r="I5577" t="s">
        <v>49</v>
      </c>
      <c r="J5577">
        <v>19950104</v>
      </c>
      <c r="K5577">
        <v>34</v>
      </c>
      <c r="L5577" t="s">
        <v>18765</v>
      </c>
      <c r="M5577">
        <v>9134094</v>
      </c>
      <c r="N5577">
        <v>6</v>
      </c>
      <c r="O5577" s="5">
        <v>4</v>
      </c>
      <c r="P5577" s="5">
        <f t="shared" si="261"/>
        <v>9</v>
      </c>
      <c r="Q5577" s="5" t="str">
        <f t="shared" si="262"/>
        <v>2712</v>
      </c>
      <c r="R5577" s="5" t="str">
        <f t="shared" si="263"/>
        <v>org</v>
      </c>
    </row>
    <row r="5578" spans="1:18" hidden="1" x14ac:dyDescent="0.2">
      <c r="A5578" t="s">
        <v>18766</v>
      </c>
      <c r="B5578" t="s">
        <v>679</v>
      </c>
      <c r="C5578" t="s">
        <v>18767</v>
      </c>
      <c r="D5578">
        <v>16</v>
      </c>
      <c r="E5578" t="s">
        <v>4088</v>
      </c>
      <c r="F5578" t="s">
        <v>18</v>
      </c>
      <c r="G5578" t="s">
        <v>439</v>
      </c>
      <c r="H5578">
        <v>3129</v>
      </c>
      <c r="I5578" t="s">
        <v>49</v>
      </c>
      <c r="J5578">
        <v>19640226</v>
      </c>
      <c r="K5578">
        <v>28</v>
      </c>
      <c r="L5578" t="s">
        <v>18768</v>
      </c>
      <c r="M5578">
        <v>7546642</v>
      </c>
      <c r="N5578">
        <v>6</v>
      </c>
      <c r="O5578" s="5">
        <v>4</v>
      </c>
      <c r="P5578" s="5">
        <f t="shared" si="261"/>
        <v>9</v>
      </c>
      <c r="Q5578" s="5" t="str">
        <f t="shared" si="262"/>
        <v>1545</v>
      </c>
      <c r="R5578" s="5" t="str">
        <f t="shared" si="263"/>
        <v>dup-2</v>
      </c>
    </row>
    <row r="5579" spans="1:18" hidden="1" x14ac:dyDescent="0.2">
      <c r="A5579" t="s">
        <v>18769</v>
      </c>
      <c r="B5579" t="s">
        <v>1090</v>
      </c>
      <c r="C5579" t="s">
        <v>614</v>
      </c>
      <c r="D5579">
        <v>57</v>
      </c>
      <c r="E5579" t="s">
        <v>6016</v>
      </c>
      <c r="F5579" t="s">
        <v>18</v>
      </c>
      <c r="G5579" t="s">
        <v>5077</v>
      </c>
      <c r="H5579">
        <v>2536</v>
      </c>
      <c r="I5579" t="s">
        <v>91</v>
      </c>
      <c r="J5579">
        <v>19820630</v>
      </c>
      <c r="K5579">
        <v>29</v>
      </c>
      <c r="L5579" t="s">
        <v>18770</v>
      </c>
      <c r="M5579">
        <v>8541840</v>
      </c>
      <c r="N5579">
        <v>6</v>
      </c>
      <c r="O5579" s="5">
        <v>4</v>
      </c>
      <c r="P5579" s="5">
        <f t="shared" si="261"/>
        <v>9</v>
      </c>
      <c r="Q5579" s="5" t="str">
        <f t="shared" si="262"/>
        <v>4582</v>
      </c>
      <c r="R5579" s="5" t="str">
        <f t="shared" si="263"/>
        <v>org</v>
      </c>
    </row>
    <row r="5580" spans="1:18" hidden="1" x14ac:dyDescent="0.2">
      <c r="A5580" t="s">
        <v>18771</v>
      </c>
      <c r="B5580" t="s">
        <v>3041</v>
      </c>
      <c r="C5580" t="s">
        <v>18772</v>
      </c>
      <c r="D5580">
        <v>22</v>
      </c>
      <c r="E5580" t="s">
        <v>14276</v>
      </c>
      <c r="F5580" t="s">
        <v>18</v>
      </c>
      <c r="G5580" t="s">
        <v>18773</v>
      </c>
      <c r="H5580">
        <v>2340</v>
      </c>
      <c r="I5580" t="s">
        <v>49</v>
      </c>
      <c r="J5580" t="s">
        <v>18</v>
      </c>
      <c r="K5580" t="s">
        <v>18</v>
      </c>
      <c r="L5580" t="s">
        <v>11371</v>
      </c>
      <c r="M5580">
        <v>3605753</v>
      </c>
      <c r="N5580">
        <v>6</v>
      </c>
      <c r="O5580" s="5">
        <v>4</v>
      </c>
      <c r="P5580" s="5">
        <f t="shared" si="261"/>
        <v>9</v>
      </c>
      <c r="Q5580" s="5" t="str">
        <f t="shared" si="262"/>
        <v>4027</v>
      </c>
      <c r="R5580" s="5" t="str">
        <f t="shared" si="263"/>
        <v>dup-2</v>
      </c>
    </row>
    <row r="5581" spans="1:18" hidden="1" x14ac:dyDescent="0.2">
      <c r="A5581" t="s">
        <v>18774</v>
      </c>
      <c r="B5581" t="s">
        <v>359</v>
      </c>
      <c r="C5581" t="s">
        <v>446</v>
      </c>
      <c r="D5581">
        <v>65</v>
      </c>
      <c r="E5581" t="s">
        <v>18</v>
      </c>
      <c r="F5581" t="s">
        <v>6259</v>
      </c>
      <c r="G5581" t="s">
        <v>18775</v>
      </c>
      <c r="H5581">
        <v>2706</v>
      </c>
      <c r="I5581" t="s">
        <v>49</v>
      </c>
      <c r="J5581">
        <v>19260610</v>
      </c>
      <c r="K5581">
        <v>26</v>
      </c>
      <c r="L5581" t="s">
        <v>6261</v>
      </c>
      <c r="M5581">
        <v>4137515</v>
      </c>
      <c r="N5581">
        <v>0</v>
      </c>
      <c r="O5581" s="5">
        <v>4</v>
      </c>
      <c r="P5581" s="5">
        <f t="shared" si="261"/>
        <v>9</v>
      </c>
      <c r="Q5581" s="5" t="str">
        <f t="shared" si="262"/>
        <v>4116</v>
      </c>
      <c r="R5581" s="5" t="str">
        <f t="shared" si="263"/>
        <v>dup-3</v>
      </c>
    </row>
    <row r="5582" spans="1:18" hidden="1" x14ac:dyDescent="0.2">
      <c r="A5582" t="s">
        <v>18776</v>
      </c>
      <c r="B5582" t="s">
        <v>1333</v>
      </c>
      <c r="C5582" t="s">
        <v>151</v>
      </c>
      <c r="D5582">
        <v>23</v>
      </c>
      <c r="E5582" t="s">
        <v>18777</v>
      </c>
      <c r="F5582" t="s">
        <v>18</v>
      </c>
      <c r="G5582" t="s">
        <v>5164</v>
      </c>
      <c r="H5582">
        <v>2032</v>
      </c>
      <c r="I5582" t="s">
        <v>27</v>
      </c>
      <c r="J5582">
        <v>19200927</v>
      </c>
      <c r="K5582">
        <v>41</v>
      </c>
      <c r="L5582" t="s">
        <v>18778</v>
      </c>
      <c r="M5582">
        <v>6616345</v>
      </c>
      <c r="N5582">
        <v>8</v>
      </c>
      <c r="O5582" s="5">
        <v>4</v>
      </c>
      <c r="P5582" s="5">
        <f t="shared" si="261"/>
        <v>9</v>
      </c>
      <c r="Q5582" s="5" t="str">
        <f t="shared" si="262"/>
        <v>2671</v>
      </c>
      <c r="R5582" s="5" t="str">
        <f t="shared" si="263"/>
        <v>org</v>
      </c>
    </row>
    <row r="5583" spans="1:18" hidden="1" x14ac:dyDescent="0.2">
      <c r="A5583" t="s">
        <v>18779</v>
      </c>
      <c r="B5583" t="s">
        <v>690</v>
      </c>
      <c r="C5583" t="s">
        <v>18780</v>
      </c>
      <c r="D5583">
        <v>227</v>
      </c>
      <c r="E5583" t="s">
        <v>18</v>
      </c>
      <c r="F5583" t="s">
        <v>18781</v>
      </c>
      <c r="G5583" t="s">
        <v>18782</v>
      </c>
      <c r="H5583">
        <v>3068</v>
      </c>
      <c r="I5583" t="s">
        <v>34</v>
      </c>
      <c r="J5583">
        <v>19720729</v>
      </c>
      <c r="K5583">
        <v>22</v>
      </c>
      <c r="L5583" t="s">
        <v>18783</v>
      </c>
      <c r="M5583">
        <v>1329019</v>
      </c>
      <c r="N5583">
        <v>0</v>
      </c>
      <c r="O5583" s="5">
        <v>4</v>
      </c>
      <c r="P5583" s="5">
        <f t="shared" si="261"/>
        <v>9</v>
      </c>
      <c r="Q5583" s="5" t="str">
        <f t="shared" si="262"/>
        <v>3917</v>
      </c>
      <c r="R5583" s="5" t="str">
        <f t="shared" si="263"/>
        <v>org</v>
      </c>
    </row>
    <row r="5584" spans="1:18" hidden="1" x14ac:dyDescent="0.2">
      <c r="A5584" t="s">
        <v>686</v>
      </c>
      <c r="B5584" t="s">
        <v>540</v>
      </c>
      <c r="C5584" t="s">
        <v>18437</v>
      </c>
      <c r="D5584">
        <v>12</v>
      </c>
      <c r="E5584" t="s">
        <v>10979</v>
      </c>
      <c r="F5584" t="s">
        <v>40</v>
      </c>
      <c r="G5584" t="s">
        <v>594</v>
      </c>
      <c r="H5584">
        <v>6054</v>
      </c>
      <c r="I5584" t="s">
        <v>34</v>
      </c>
      <c r="J5584">
        <v>19650130</v>
      </c>
      <c r="K5584">
        <v>36</v>
      </c>
      <c r="L5584" t="s">
        <v>18784</v>
      </c>
      <c r="M5584">
        <v>2903531</v>
      </c>
      <c r="N5584">
        <v>1</v>
      </c>
      <c r="O5584" s="5">
        <v>4</v>
      </c>
      <c r="P5584" s="5">
        <f t="shared" si="261"/>
        <v>8</v>
      </c>
      <c r="Q5584" s="5" t="str">
        <f t="shared" si="262"/>
        <v>360</v>
      </c>
      <c r="R5584" s="5" t="str">
        <f t="shared" si="263"/>
        <v>org</v>
      </c>
    </row>
    <row r="5585" spans="1:18" hidden="1" x14ac:dyDescent="0.2">
      <c r="A5585" t="s">
        <v>18785</v>
      </c>
      <c r="B5585" t="s">
        <v>502</v>
      </c>
      <c r="C5585" t="s">
        <v>67</v>
      </c>
      <c r="D5585">
        <v>83</v>
      </c>
      <c r="E5585" t="s">
        <v>18786</v>
      </c>
      <c r="F5585" t="s">
        <v>18</v>
      </c>
      <c r="G5585" t="s">
        <v>18787</v>
      </c>
      <c r="H5585">
        <v>3860</v>
      </c>
      <c r="I5585" t="s">
        <v>49</v>
      </c>
      <c r="J5585">
        <v>19270509</v>
      </c>
      <c r="K5585">
        <v>33</v>
      </c>
      <c r="L5585" t="s">
        <v>18788</v>
      </c>
      <c r="M5585">
        <v>9225040</v>
      </c>
      <c r="N5585">
        <v>6</v>
      </c>
      <c r="O5585" s="5">
        <v>4</v>
      </c>
      <c r="P5585" s="5">
        <f t="shared" si="261"/>
        <v>9</v>
      </c>
      <c r="Q5585" s="5" t="str">
        <f t="shared" si="262"/>
        <v>4385</v>
      </c>
      <c r="R5585" s="5" t="str">
        <f t="shared" si="263"/>
        <v>dup-0</v>
      </c>
    </row>
    <row r="5586" spans="1:18" hidden="1" x14ac:dyDescent="0.2">
      <c r="A5586" t="s">
        <v>18789</v>
      </c>
      <c r="B5586" t="s">
        <v>7918</v>
      </c>
      <c r="C5586" t="s">
        <v>1059</v>
      </c>
      <c r="D5586" t="s">
        <v>18</v>
      </c>
      <c r="E5586" t="s">
        <v>18</v>
      </c>
      <c r="F5586" t="s">
        <v>3796</v>
      </c>
      <c r="G5586" t="s">
        <v>3394</v>
      </c>
      <c r="H5586">
        <v>4306</v>
      </c>
      <c r="I5586" t="s">
        <v>20</v>
      </c>
      <c r="J5586">
        <v>19810610</v>
      </c>
      <c r="K5586">
        <v>34</v>
      </c>
      <c r="L5586" t="s">
        <v>18</v>
      </c>
      <c r="M5586">
        <v>4327518</v>
      </c>
      <c r="N5586">
        <v>3</v>
      </c>
      <c r="O5586" s="5">
        <v>4</v>
      </c>
      <c r="P5586" s="5">
        <f t="shared" si="261"/>
        <v>9</v>
      </c>
      <c r="Q5586" s="5" t="str">
        <f t="shared" si="262"/>
        <v>2373</v>
      </c>
      <c r="R5586" s="5" t="str">
        <f t="shared" si="263"/>
        <v>dup-2</v>
      </c>
    </row>
    <row r="5587" spans="1:18" hidden="1" x14ac:dyDescent="0.2">
      <c r="A5587" t="s">
        <v>1823</v>
      </c>
      <c r="B5587" t="s">
        <v>18790</v>
      </c>
      <c r="C5587" t="s">
        <v>3862</v>
      </c>
      <c r="D5587">
        <v>2</v>
      </c>
      <c r="E5587" t="s">
        <v>1001</v>
      </c>
      <c r="F5587" t="s">
        <v>18</v>
      </c>
      <c r="G5587" t="s">
        <v>3863</v>
      </c>
      <c r="H5587">
        <v>2084</v>
      </c>
      <c r="I5587" t="s">
        <v>27</v>
      </c>
      <c r="J5587">
        <v>19290302</v>
      </c>
      <c r="K5587">
        <v>38</v>
      </c>
      <c r="L5587" t="s">
        <v>3864</v>
      </c>
      <c r="M5587">
        <v>4433588</v>
      </c>
      <c r="N5587">
        <v>7</v>
      </c>
      <c r="O5587" s="5">
        <v>4</v>
      </c>
      <c r="P5587" s="5">
        <f t="shared" si="261"/>
        <v>7</v>
      </c>
      <c r="Q5587" s="5" t="str">
        <f t="shared" si="262"/>
        <v>36</v>
      </c>
      <c r="R5587" s="5" t="str">
        <f t="shared" si="263"/>
        <v>dup-1</v>
      </c>
    </row>
    <row r="5588" spans="1:18" hidden="1" x14ac:dyDescent="0.2">
      <c r="A5588" t="s">
        <v>18791</v>
      </c>
      <c r="B5588" t="s">
        <v>666</v>
      </c>
      <c r="C5588" t="s">
        <v>1663</v>
      </c>
      <c r="D5588">
        <v>163</v>
      </c>
      <c r="E5588" t="s">
        <v>1410</v>
      </c>
      <c r="F5588" t="s">
        <v>18792</v>
      </c>
      <c r="G5588" t="s">
        <v>1645</v>
      </c>
      <c r="H5588">
        <v>6152</v>
      </c>
      <c r="I5588" t="s">
        <v>34</v>
      </c>
      <c r="J5588" t="s">
        <v>18</v>
      </c>
      <c r="K5588">
        <v>32</v>
      </c>
      <c r="L5588" t="s">
        <v>18793</v>
      </c>
      <c r="M5588">
        <v>5611937</v>
      </c>
      <c r="N5588">
        <v>2</v>
      </c>
      <c r="O5588" s="5">
        <v>4</v>
      </c>
      <c r="P5588" s="5">
        <f t="shared" si="261"/>
        <v>9</v>
      </c>
      <c r="Q5588" s="5" t="str">
        <f t="shared" si="262"/>
        <v>2666</v>
      </c>
      <c r="R5588" s="5" t="str">
        <f t="shared" si="263"/>
        <v>org</v>
      </c>
    </row>
    <row r="5589" spans="1:18" x14ac:dyDescent="0.2">
      <c r="A5589" t="s">
        <v>18794</v>
      </c>
      <c r="B5589" t="s">
        <v>335</v>
      </c>
      <c r="C5589" t="s">
        <v>18795</v>
      </c>
      <c r="D5589">
        <v>83</v>
      </c>
      <c r="E5589" t="s">
        <v>5046</v>
      </c>
      <c r="F5589" t="s">
        <v>18</v>
      </c>
      <c r="G5589" t="s">
        <v>2002</v>
      </c>
      <c r="H5589">
        <v>2192</v>
      </c>
      <c r="I5589" t="s">
        <v>91</v>
      </c>
      <c r="J5589">
        <v>19950713</v>
      </c>
      <c r="K5589">
        <v>31</v>
      </c>
      <c r="L5589" t="s">
        <v>5047</v>
      </c>
      <c r="M5589">
        <v>1377103</v>
      </c>
      <c r="N5589">
        <v>0</v>
      </c>
      <c r="O5589" s="5">
        <v>4</v>
      </c>
      <c r="P5589" s="5">
        <f t="shared" si="261"/>
        <v>9</v>
      </c>
      <c r="Q5589" s="5" t="str">
        <f t="shared" si="262"/>
        <v>1378</v>
      </c>
      <c r="R5589" s="5" t="str">
        <f t="shared" si="263"/>
        <v>dup-2</v>
      </c>
    </row>
    <row r="5590" spans="1:18" hidden="1" x14ac:dyDescent="0.2">
      <c r="A5590" t="s">
        <v>18796</v>
      </c>
      <c r="B5590" t="s">
        <v>823</v>
      </c>
      <c r="C5590" t="s">
        <v>131</v>
      </c>
      <c r="D5590">
        <v>29</v>
      </c>
      <c r="E5590" t="s">
        <v>69</v>
      </c>
      <c r="F5590" t="s">
        <v>12943</v>
      </c>
      <c r="G5590" t="s">
        <v>357</v>
      </c>
      <c r="H5590">
        <v>3103</v>
      </c>
      <c r="I5590" t="s">
        <v>91</v>
      </c>
      <c r="J5590">
        <v>19641213</v>
      </c>
      <c r="K5590">
        <v>26</v>
      </c>
      <c r="L5590" t="s">
        <v>12944</v>
      </c>
      <c r="M5590">
        <v>4917791</v>
      </c>
      <c r="N5590">
        <v>8</v>
      </c>
      <c r="O5590" s="5">
        <v>4</v>
      </c>
      <c r="P5590" s="5">
        <f t="shared" si="261"/>
        <v>9</v>
      </c>
      <c r="Q5590" s="5" t="str">
        <f t="shared" si="262"/>
        <v>1315</v>
      </c>
      <c r="R5590" s="5" t="str">
        <f t="shared" si="263"/>
        <v>org</v>
      </c>
    </row>
    <row r="5591" spans="1:18" hidden="1" x14ac:dyDescent="0.2">
      <c r="A5591" t="s">
        <v>18797</v>
      </c>
      <c r="B5591" t="s">
        <v>451</v>
      </c>
      <c r="C5591" t="s">
        <v>8000</v>
      </c>
      <c r="D5591">
        <v>12</v>
      </c>
      <c r="E5591" t="s">
        <v>8001</v>
      </c>
      <c r="F5591" t="s">
        <v>8002</v>
      </c>
      <c r="G5591" t="s">
        <v>1638</v>
      </c>
      <c r="H5591">
        <v>7004</v>
      </c>
      <c r="I5591" t="s">
        <v>49</v>
      </c>
      <c r="J5591">
        <v>19480116</v>
      </c>
      <c r="K5591">
        <v>38</v>
      </c>
      <c r="L5591" t="s">
        <v>8003</v>
      </c>
      <c r="M5591">
        <v>7983055</v>
      </c>
      <c r="N5591">
        <v>1</v>
      </c>
      <c r="O5591" s="5">
        <v>4</v>
      </c>
      <c r="P5591" s="5">
        <f t="shared" si="261"/>
        <v>9</v>
      </c>
      <c r="Q5591" s="5" t="str">
        <f t="shared" si="262"/>
        <v>4259</v>
      </c>
      <c r="R5591" s="5" t="str">
        <f t="shared" si="263"/>
        <v>dup-1</v>
      </c>
    </row>
    <row r="5592" spans="1:18" hidden="1" x14ac:dyDescent="0.2">
      <c r="A5592" t="s">
        <v>18798</v>
      </c>
      <c r="B5592" t="s">
        <v>9858</v>
      </c>
      <c r="C5592" t="s">
        <v>592</v>
      </c>
      <c r="D5592">
        <v>8</v>
      </c>
      <c r="E5592" t="s">
        <v>638</v>
      </c>
      <c r="F5592" t="s">
        <v>18</v>
      </c>
      <c r="G5592" t="s">
        <v>12313</v>
      </c>
      <c r="H5592">
        <v>3199</v>
      </c>
      <c r="I5592" t="s">
        <v>1977</v>
      </c>
      <c r="J5592">
        <v>19140626</v>
      </c>
      <c r="K5592">
        <v>23</v>
      </c>
      <c r="L5592" t="s">
        <v>12314</v>
      </c>
      <c r="M5592">
        <v>4373313</v>
      </c>
      <c r="N5592">
        <v>1</v>
      </c>
      <c r="O5592" s="5">
        <v>4</v>
      </c>
      <c r="P5592" s="5">
        <f t="shared" si="261"/>
        <v>9</v>
      </c>
      <c r="Q5592" s="5" t="str">
        <f t="shared" si="262"/>
        <v>2986</v>
      </c>
      <c r="R5592" s="5" t="str">
        <f t="shared" si="263"/>
        <v>dup-0</v>
      </c>
    </row>
    <row r="5593" spans="1:18" hidden="1" x14ac:dyDescent="0.2">
      <c r="A5593" t="s">
        <v>18799</v>
      </c>
      <c r="B5593" t="s">
        <v>3747</v>
      </c>
      <c r="C5593" t="s">
        <v>3746</v>
      </c>
      <c r="D5593">
        <v>174</v>
      </c>
      <c r="E5593" t="s">
        <v>3748</v>
      </c>
      <c r="F5593" t="s">
        <v>18</v>
      </c>
      <c r="G5593" t="s">
        <v>10949</v>
      </c>
      <c r="H5593">
        <v>2212</v>
      </c>
      <c r="I5593" t="s">
        <v>279</v>
      </c>
      <c r="J5593">
        <v>19131212</v>
      </c>
      <c r="K5593">
        <v>26</v>
      </c>
      <c r="L5593" t="s">
        <v>3750</v>
      </c>
      <c r="M5593">
        <v>2019436</v>
      </c>
      <c r="N5593">
        <v>9</v>
      </c>
      <c r="O5593" s="5">
        <v>4</v>
      </c>
      <c r="P5593" s="5">
        <f t="shared" si="261"/>
        <v>9</v>
      </c>
      <c r="Q5593" s="5" t="str">
        <f t="shared" si="262"/>
        <v>3871</v>
      </c>
      <c r="R5593" s="5" t="str">
        <f t="shared" si="263"/>
        <v>dup-0</v>
      </c>
    </row>
    <row r="5594" spans="1:18" hidden="1" x14ac:dyDescent="0.2">
      <c r="A5594" t="s">
        <v>18800</v>
      </c>
      <c r="B5594" t="s">
        <v>12766</v>
      </c>
      <c r="C5594" t="s">
        <v>5211</v>
      </c>
      <c r="D5594">
        <v>19</v>
      </c>
      <c r="E5594" t="s">
        <v>12767</v>
      </c>
      <c r="F5594" t="s">
        <v>18</v>
      </c>
      <c r="G5594" t="s">
        <v>563</v>
      </c>
      <c r="H5594">
        <v>4750</v>
      </c>
      <c r="I5594" t="s">
        <v>18801</v>
      </c>
      <c r="J5594">
        <v>19671113</v>
      </c>
      <c r="K5594" t="s">
        <v>18</v>
      </c>
      <c r="L5594" t="s">
        <v>12768</v>
      </c>
      <c r="M5594">
        <v>6985379</v>
      </c>
      <c r="N5594">
        <v>8</v>
      </c>
      <c r="O5594" s="5">
        <v>4</v>
      </c>
      <c r="P5594" s="5">
        <f t="shared" si="261"/>
        <v>9</v>
      </c>
      <c r="Q5594" s="5" t="str">
        <f t="shared" si="262"/>
        <v>3457</v>
      </c>
      <c r="R5594" s="5" t="str">
        <f t="shared" si="263"/>
        <v>dup-1</v>
      </c>
    </row>
    <row r="5595" spans="1:18" hidden="1" x14ac:dyDescent="0.2">
      <c r="A5595" t="s">
        <v>18802</v>
      </c>
      <c r="B5595" t="s">
        <v>143</v>
      </c>
      <c r="C5595" t="s">
        <v>1026</v>
      </c>
      <c r="D5595">
        <v>8</v>
      </c>
      <c r="E5595" t="s">
        <v>2742</v>
      </c>
      <c r="F5595" t="s">
        <v>18</v>
      </c>
      <c r="G5595" t="s">
        <v>2743</v>
      </c>
      <c r="H5595">
        <v>2034</v>
      </c>
      <c r="I5595" t="s">
        <v>84</v>
      </c>
      <c r="J5595" t="s">
        <v>18</v>
      </c>
      <c r="K5595">
        <v>27</v>
      </c>
      <c r="L5595" t="s">
        <v>2744</v>
      </c>
      <c r="M5595">
        <v>7546623</v>
      </c>
      <c r="N5595">
        <v>4</v>
      </c>
      <c r="O5595" s="5">
        <v>4</v>
      </c>
      <c r="P5595" s="5">
        <f t="shared" si="261"/>
        <v>9</v>
      </c>
      <c r="Q5595" s="5" t="str">
        <f t="shared" si="262"/>
        <v>4610</v>
      </c>
      <c r="R5595" s="5" t="str">
        <f t="shared" si="263"/>
        <v>org</v>
      </c>
    </row>
    <row r="5596" spans="1:18" x14ac:dyDescent="0.2">
      <c r="A5596" t="s">
        <v>18803</v>
      </c>
      <c r="B5596" t="s">
        <v>17111</v>
      </c>
      <c r="C5596" t="s">
        <v>11561</v>
      </c>
      <c r="D5596">
        <v>66</v>
      </c>
      <c r="E5596" t="s">
        <v>11562</v>
      </c>
      <c r="F5596" t="s">
        <v>11563</v>
      </c>
      <c r="G5596" t="s">
        <v>551</v>
      </c>
      <c r="H5596">
        <v>2800</v>
      </c>
      <c r="I5596" t="s">
        <v>91</v>
      </c>
      <c r="J5596">
        <v>19180305</v>
      </c>
      <c r="K5596">
        <v>8</v>
      </c>
      <c r="L5596" t="s">
        <v>18804</v>
      </c>
      <c r="M5596">
        <v>8846796</v>
      </c>
      <c r="N5596">
        <v>0</v>
      </c>
      <c r="O5596" s="5">
        <v>4</v>
      </c>
      <c r="P5596" s="5">
        <f t="shared" si="261"/>
        <v>9</v>
      </c>
      <c r="Q5596" s="5" t="str">
        <f t="shared" si="262"/>
        <v>2612</v>
      </c>
      <c r="R5596" s="5" t="str">
        <f t="shared" si="263"/>
        <v>dup-1</v>
      </c>
    </row>
    <row r="5597" spans="1:18" hidden="1" x14ac:dyDescent="0.2">
      <c r="A5597" t="s">
        <v>18805</v>
      </c>
      <c r="B5597" t="s">
        <v>18806</v>
      </c>
      <c r="C5597" t="s">
        <v>352</v>
      </c>
      <c r="D5597">
        <v>35</v>
      </c>
      <c r="E5597" t="s">
        <v>8053</v>
      </c>
      <c r="F5597" t="s">
        <v>18</v>
      </c>
      <c r="G5597" t="s">
        <v>5077</v>
      </c>
      <c r="H5597">
        <v>6728</v>
      </c>
      <c r="I5597" t="s">
        <v>279</v>
      </c>
      <c r="J5597">
        <v>19161130</v>
      </c>
      <c r="K5597">
        <v>12</v>
      </c>
      <c r="L5597" t="s">
        <v>8924</v>
      </c>
      <c r="M5597">
        <v>6269400</v>
      </c>
      <c r="N5597">
        <v>0</v>
      </c>
      <c r="O5597" s="5">
        <v>4</v>
      </c>
      <c r="P5597" s="5">
        <f t="shared" si="261"/>
        <v>9</v>
      </c>
      <c r="Q5597" s="5" t="str">
        <f t="shared" si="262"/>
        <v>2203</v>
      </c>
      <c r="R5597" s="5" t="str">
        <f t="shared" si="263"/>
        <v>dup-2</v>
      </c>
    </row>
    <row r="5598" spans="1:18" hidden="1" x14ac:dyDescent="0.2">
      <c r="A5598" t="s">
        <v>18807</v>
      </c>
      <c r="B5598" t="s">
        <v>7336</v>
      </c>
      <c r="C5598" t="s">
        <v>770</v>
      </c>
      <c r="D5598">
        <v>144</v>
      </c>
      <c r="E5598" t="s">
        <v>3952</v>
      </c>
      <c r="F5598" t="s">
        <v>18</v>
      </c>
      <c r="G5598" t="s">
        <v>18808</v>
      </c>
      <c r="H5598">
        <v>2904</v>
      </c>
      <c r="I5598" t="s">
        <v>49</v>
      </c>
      <c r="J5598" t="s">
        <v>18</v>
      </c>
      <c r="K5598">
        <v>28</v>
      </c>
      <c r="L5598" t="s">
        <v>18809</v>
      </c>
      <c r="M5598">
        <v>4961740</v>
      </c>
      <c r="N5598">
        <v>9</v>
      </c>
      <c r="O5598" s="5">
        <v>4</v>
      </c>
      <c r="P5598" s="5">
        <f t="shared" si="261"/>
        <v>9</v>
      </c>
      <c r="Q5598" s="5" t="str">
        <f t="shared" si="262"/>
        <v>3175</v>
      </c>
      <c r="R5598" s="5" t="str">
        <f t="shared" si="263"/>
        <v>dup-0</v>
      </c>
    </row>
    <row r="5599" spans="1:18" hidden="1" x14ac:dyDescent="0.2">
      <c r="A5599" t="s">
        <v>18810</v>
      </c>
      <c r="B5599" t="s">
        <v>3122</v>
      </c>
      <c r="C5599" t="s">
        <v>561</v>
      </c>
      <c r="D5599">
        <v>32</v>
      </c>
      <c r="E5599" t="s">
        <v>18811</v>
      </c>
      <c r="F5599" t="s">
        <v>18</v>
      </c>
      <c r="G5599" t="s">
        <v>3921</v>
      </c>
      <c r="H5599" t="s">
        <v>18</v>
      </c>
      <c r="I5599" t="s">
        <v>91</v>
      </c>
      <c r="J5599">
        <v>19465003</v>
      </c>
      <c r="K5599" t="s">
        <v>18</v>
      </c>
      <c r="L5599" t="s">
        <v>9222</v>
      </c>
      <c r="M5599">
        <v>8700815</v>
      </c>
      <c r="N5599">
        <v>5</v>
      </c>
      <c r="O5599" s="5">
        <v>4</v>
      </c>
      <c r="P5599" s="5">
        <f t="shared" si="261"/>
        <v>8</v>
      </c>
      <c r="Q5599" s="5" t="str">
        <f t="shared" si="262"/>
        <v>515</v>
      </c>
      <c r="R5599" s="5" t="str">
        <f t="shared" si="263"/>
        <v>dup-1</v>
      </c>
    </row>
    <row r="5600" spans="1:18" hidden="1" x14ac:dyDescent="0.2">
      <c r="A5600" t="s">
        <v>18812</v>
      </c>
      <c r="B5600" t="s">
        <v>4389</v>
      </c>
      <c r="C5600" t="s">
        <v>14730</v>
      </c>
      <c r="D5600">
        <v>21</v>
      </c>
      <c r="E5600" t="s">
        <v>1543</v>
      </c>
      <c r="F5600" t="s">
        <v>18</v>
      </c>
      <c r="G5600" t="s">
        <v>14731</v>
      </c>
      <c r="H5600">
        <v>2201</v>
      </c>
      <c r="I5600" t="s">
        <v>84</v>
      </c>
      <c r="J5600">
        <v>19670512</v>
      </c>
      <c r="K5600">
        <v>29</v>
      </c>
      <c r="L5600" t="s">
        <v>14732</v>
      </c>
      <c r="M5600">
        <v>7004245</v>
      </c>
      <c r="N5600">
        <v>6</v>
      </c>
      <c r="O5600" s="5">
        <v>4</v>
      </c>
      <c r="P5600" s="5">
        <f t="shared" si="261"/>
        <v>9</v>
      </c>
      <c r="Q5600" s="5" t="str">
        <f t="shared" si="262"/>
        <v>1124</v>
      </c>
      <c r="R5600" s="5" t="str">
        <f t="shared" si="263"/>
        <v>dup-2</v>
      </c>
    </row>
    <row r="5601" spans="1:18" hidden="1" x14ac:dyDescent="0.2">
      <c r="A5601" t="s">
        <v>18813</v>
      </c>
      <c r="B5601" t="s">
        <v>557</v>
      </c>
      <c r="C5601" t="s">
        <v>342</v>
      </c>
      <c r="D5601">
        <v>31</v>
      </c>
      <c r="E5601" t="s">
        <v>18814</v>
      </c>
      <c r="F5601" t="s">
        <v>18</v>
      </c>
      <c r="G5601" t="s">
        <v>584</v>
      </c>
      <c r="H5601">
        <v>4151</v>
      </c>
      <c r="I5601" t="s">
        <v>34</v>
      </c>
      <c r="J5601">
        <v>19181025</v>
      </c>
      <c r="K5601" t="s">
        <v>18</v>
      </c>
      <c r="L5601" t="s">
        <v>18815</v>
      </c>
      <c r="M5601">
        <v>7645920</v>
      </c>
      <c r="N5601">
        <v>9</v>
      </c>
      <c r="O5601" s="5">
        <v>4</v>
      </c>
      <c r="P5601" s="5">
        <f t="shared" si="261"/>
        <v>9</v>
      </c>
      <c r="Q5601" s="5" t="str">
        <f t="shared" si="262"/>
        <v>1799</v>
      </c>
      <c r="R5601" s="5" t="str">
        <f t="shared" si="263"/>
        <v>org</v>
      </c>
    </row>
    <row r="5602" spans="1:18" hidden="1" x14ac:dyDescent="0.2">
      <c r="A5602" t="s">
        <v>18816</v>
      </c>
      <c r="B5602" t="s">
        <v>53</v>
      </c>
      <c r="C5602" t="s">
        <v>6570</v>
      </c>
      <c r="D5602">
        <v>4</v>
      </c>
      <c r="E5602" t="s">
        <v>12976</v>
      </c>
      <c r="F5602" t="s">
        <v>18</v>
      </c>
      <c r="G5602" t="s">
        <v>6572</v>
      </c>
      <c r="H5602">
        <v>2747</v>
      </c>
      <c r="I5602" t="s">
        <v>91</v>
      </c>
      <c r="J5602">
        <v>19841003</v>
      </c>
      <c r="K5602">
        <v>33</v>
      </c>
      <c r="L5602" t="s">
        <v>6574</v>
      </c>
      <c r="M5602">
        <v>2014181</v>
      </c>
      <c r="N5602">
        <v>9</v>
      </c>
      <c r="O5602" s="5">
        <v>4</v>
      </c>
      <c r="P5602" s="5">
        <f t="shared" si="261"/>
        <v>9</v>
      </c>
      <c r="Q5602" s="5" t="str">
        <f t="shared" si="262"/>
        <v>2381</v>
      </c>
      <c r="R5602" s="5" t="str">
        <f t="shared" si="263"/>
        <v>dup-1</v>
      </c>
    </row>
    <row r="5603" spans="1:18" hidden="1" x14ac:dyDescent="0.2">
      <c r="A5603" t="s">
        <v>18817</v>
      </c>
      <c r="B5603" t="s">
        <v>2782</v>
      </c>
      <c r="C5603" t="s">
        <v>18818</v>
      </c>
      <c r="D5603">
        <v>5</v>
      </c>
      <c r="E5603" t="s">
        <v>13414</v>
      </c>
      <c r="F5603" t="s">
        <v>13415</v>
      </c>
      <c r="G5603" t="s">
        <v>385</v>
      </c>
      <c r="H5603">
        <v>3148</v>
      </c>
      <c r="I5603" t="s">
        <v>91</v>
      </c>
      <c r="J5603">
        <v>19220604</v>
      </c>
      <c r="K5603">
        <v>30</v>
      </c>
      <c r="L5603" t="s">
        <v>13416</v>
      </c>
      <c r="M5603">
        <v>4074966</v>
      </c>
      <c r="N5603">
        <v>4</v>
      </c>
      <c r="O5603" s="5">
        <v>4</v>
      </c>
      <c r="P5603" s="5">
        <f t="shared" si="261"/>
        <v>9</v>
      </c>
      <c r="Q5603" s="5" t="str">
        <f t="shared" si="262"/>
        <v>1673</v>
      </c>
      <c r="R5603" s="5" t="str">
        <f t="shared" si="263"/>
        <v>dup-1</v>
      </c>
    </row>
    <row r="5604" spans="1:18" hidden="1" x14ac:dyDescent="0.2">
      <c r="A5604" t="s">
        <v>1509</v>
      </c>
      <c r="B5604" t="s">
        <v>336</v>
      </c>
      <c r="C5604" t="s">
        <v>660</v>
      </c>
      <c r="D5604">
        <v>14</v>
      </c>
      <c r="E5604" t="s">
        <v>688</v>
      </c>
      <c r="F5604" t="s">
        <v>18</v>
      </c>
      <c r="G5604" t="s">
        <v>963</v>
      </c>
      <c r="H5604">
        <v>6070</v>
      </c>
      <c r="I5604" t="s">
        <v>20</v>
      </c>
      <c r="J5604">
        <v>19940312</v>
      </c>
      <c r="K5604">
        <v>35</v>
      </c>
      <c r="L5604" t="s">
        <v>10734</v>
      </c>
      <c r="M5604">
        <v>3437013</v>
      </c>
      <c r="N5604">
        <v>8</v>
      </c>
      <c r="O5604" s="5">
        <v>4</v>
      </c>
      <c r="P5604" s="5">
        <f t="shared" si="261"/>
        <v>8</v>
      </c>
      <c r="Q5604" s="5" t="str">
        <f t="shared" si="262"/>
        <v>415</v>
      </c>
      <c r="R5604" s="5" t="str">
        <f t="shared" si="263"/>
        <v>dup-0</v>
      </c>
    </row>
    <row r="5605" spans="1:18" hidden="1" x14ac:dyDescent="0.2">
      <c r="A5605" t="s">
        <v>18819</v>
      </c>
      <c r="B5605" t="s">
        <v>531</v>
      </c>
      <c r="C5605" t="s">
        <v>8008</v>
      </c>
      <c r="D5605">
        <v>48</v>
      </c>
      <c r="E5605" t="s">
        <v>5923</v>
      </c>
      <c r="F5605" t="s">
        <v>8009</v>
      </c>
      <c r="G5605" t="s">
        <v>8010</v>
      </c>
      <c r="H5605">
        <v>6725</v>
      </c>
      <c r="I5605" t="s">
        <v>84</v>
      </c>
      <c r="J5605">
        <v>19330103</v>
      </c>
      <c r="K5605">
        <v>35</v>
      </c>
      <c r="L5605" t="s">
        <v>8011</v>
      </c>
      <c r="M5605">
        <v>2120017</v>
      </c>
      <c r="N5605">
        <v>1</v>
      </c>
      <c r="O5605" s="5">
        <v>4</v>
      </c>
      <c r="P5605" s="5">
        <f t="shared" si="261"/>
        <v>9</v>
      </c>
      <c r="Q5605" s="5" t="str">
        <f t="shared" si="262"/>
        <v>4959</v>
      </c>
      <c r="R5605" s="5" t="str">
        <f t="shared" si="263"/>
        <v>org</v>
      </c>
    </row>
    <row r="5606" spans="1:18" hidden="1" x14ac:dyDescent="0.2">
      <c r="A5606" t="s">
        <v>18820</v>
      </c>
      <c r="B5606" t="s">
        <v>18821</v>
      </c>
      <c r="C5606" t="s">
        <v>766</v>
      </c>
      <c r="D5606">
        <v>40</v>
      </c>
      <c r="E5606" t="s">
        <v>18</v>
      </c>
      <c r="F5606" t="s">
        <v>18</v>
      </c>
      <c r="G5606" t="s">
        <v>18822</v>
      </c>
      <c r="H5606">
        <v>5556</v>
      </c>
      <c r="I5606" t="s">
        <v>91</v>
      </c>
      <c r="J5606" t="s">
        <v>18</v>
      </c>
      <c r="K5606">
        <v>29</v>
      </c>
      <c r="L5606" t="s">
        <v>18823</v>
      </c>
      <c r="M5606">
        <v>8653561</v>
      </c>
      <c r="N5606">
        <v>3</v>
      </c>
      <c r="O5606" s="5">
        <v>4</v>
      </c>
      <c r="P5606" s="5">
        <f t="shared" si="261"/>
        <v>9</v>
      </c>
      <c r="Q5606" s="5" t="str">
        <f t="shared" si="262"/>
        <v>4726</v>
      </c>
      <c r="R5606" s="5" t="str">
        <f t="shared" si="263"/>
        <v>dup-0</v>
      </c>
    </row>
    <row r="5607" spans="1:18" hidden="1" x14ac:dyDescent="0.2">
      <c r="A5607" t="s">
        <v>18824</v>
      </c>
      <c r="B5607" t="s">
        <v>3397</v>
      </c>
      <c r="C5607" t="s">
        <v>18825</v>
      </c>
      <c r="D5607">
        <v>10</v>
      </c>
      <c r="E5607" t="s">
        <v>152</v>
      </c>
      <c r="F5607" t="s">
        <v>973</v>
      </c>
      <c r="G5607" t="s">
        <v>2025</v>
      </c>
      <c r="H5607">
        <v>2196</v>
      </c>
      <c r="I5607" t="s">
        <v>91</v>
      </c>
      <c r="J5607">
        <v>19681106</v>
      </c>
      <c r="K5607">
        <v>26</v>
      </c>
      <c r="L5607" t="s">
        <v>18826</v>
      </c>
      <c r="M5607">
        <v>4067213</v>
      </c>
      <c r="N5607">
        <v>8</v>
      </c>
      <c r="O5607" s="5">
        <v>4</v>
      </c>
      <c r="P5607" s="5">
        <f t="shared" si="261"/>
        <v>8</v>
      </c>
      <c r="Q5607" s="5" t="str">
        <f t="shared" si="262"/>
        <v>911</v>
      </c>
      <c r="R5607" s="5" t="str">
        <f t="shared" si="263"/>
        <v>dup-1</v>
      </c>
    </row>
    <row r="5608" spans="1:18" hidden="1" x14ac:dyDescent="0.2">
      <c r="A5608" t="s">
        <v>18827</v>
      </c>
      <c r="B5608" t="s">
        <v>272</v>
      </c>
      <c r="C5608" t="s">
        <v>10570</v>
      </c>
      <c r="D5608">
        <v>85</v>
      </c>
      <c r="E5608" t="s">
        <v>18828</v>
      </c>
      <c r="F5608" t="s">
        <v>18</v>
      </c>
      <c r="G5608" t="s">
        <v>3152</v>
      </c>
      <c r="H5608">
        <v>3133</v>
      </c>
      <c r="I5608" t="s">
        <v>18</v>
      </c>
      <c r="J5608" t="s">
        <v>18</v>
      </c>
      <c r="K5608">
        <v>30</v>
      </c>
      <c r="L5608" t="s">
        <v>3153</v>
      </c>
      <c r="M5608">
        <v>5308470</v>
      </c>
      <c r="N5608">
        <v>7</v>
      </c>
      <c r="O5608" s="5">
        <v>4</v>
      </c>
      <c r="P5608" s="5">
        <f t="shared" si="261"/>
        <v>9</v>
      </c>
      <c r="Q5608" s="5" t="str">
        <f t="shared" si="262"/>
        <v>4227</v>
      </c>
      <c r="R5608" s="5" t="str">
        <f t="shared" si="263"/>
        <v>dup-1</v>
      </c>
    </row>
    <row r="5609" spans="1:18" hidden="1" x14ac:dyDescent="0.2">
      <c r="A5609" t="s">
        <v>1112</v>
      </c>
      <c r="B5609" t="s">
        <v>797</v>
      </c>
      <c r="C5609" t="s">
        <v>18829</v>
      </c>
      <c r="D5609">
        <v>22</v>
      </c>
      <c r="E5609" t="s">
        <v>11431</v>
      </c>
      <c r="F5609" t="s">
        <v>18</v>
      </c>
      <c r="G5609" t="s">
        <v>392</v>
      </c>
      <c r="H5609">
        <v>4114</v>
      </c>
      <c r="I5609" t="s">
        <v>13428</v>
      </c>
      <c r="J5609">
        <v>19050618</v>
      </c>
      <c r="K5609">
        <v>30</v>
      </c>
      <c r="L5609" t="s">
        <v>18830</v>
      </c>
      <c r="M5609">
        <v>5518736</v>
      </c>
      <c r="N5609">
        <v>9</v>
      </c>
      <c r="O5609" s="5">
        <v>4</v>
      </c>
      <c r="P5609" s="5">
        <f t="shared" si="261"/>
        <v>8</v>
      </c>
      <c r="Q5609" s="5" t="str">
        <f t="shared" si="262"/>
        <v>223</v>
      </c>
      <c r="R5609" s="5" t="str">
        <f t="shared" si="263"/>
        <v>dup-0</v>
      </c>
    </row>
    <row r="5610" spans="1:18" hidden="1" x14ac:dyDescent="0.2">
      <c r="A5610" t="s">
        <v>18831</v>
      </c>
      <c r="B5610" t="s">
        <v>1329</v>
      </c>
      <c r="C5610" t="s">
        <v>7147</v>
      </c>
      <c r="D5610">
        <v>51</v>
      </c>
      <c r="E5610" t="s">
        <v>6787</v>
      </c>
      <c r="F5610" t="s">
        <v>18832</v>
      </c>
      <c r="G5610" t="s">
        <v>3552</v>
      </c>
      <c r="H5610">
        <v>2047</v>
      </c>
      <c r="I5610" t="s">
        <v>91</v>
      </c>
      <c r="J5610">
        <v>19110811</v>
      </c>
      <c r="K5610">
        <v>24</v>
      </c>
      <c r="L5610" t="s">
        <v>18833</v>
      </c>
      <c r="M5610">
        <v>6764325</v>
      </c>
      <c r="N5610">
        <v>4</v>
      </c>
      <c r="O5610" s="5">
        <v>4</v>
      </c>
      <c r="P5610" s="5">
        <f t="shared" si="261"/>
        <v>9</v>
      </c>
      <c r="Q5610" s="5" t="str">
        <f t="shared" si="262"/>
        <v>3546</v>
      </c>
      <c r="R5610" s="5" t="str">
        <f t="shared" si="263"/>
        <v>org</v>
      </c>
    </row>
    <row r="5611" spans="1:18" hidden="1" x14ac:dyDescent="0.2">
      <c r="A5611" t="s">
        <v>1955</v>
      </c>
      <c r="B5611" t="s">
        <v>1209</v>
      </c>
      <c r="C5611" t="s">
        <v>18834</v>
      </c>
      <c r="D5611">
        <v>23</v>
      </c>
      <c r="E5611" t="s">
        <v>18835</v>
      </c>
      <c r="F5611" t="s">
        <v>18836</v>
      </c>
      <c r="G5611" t="s">
        <v>1027</v>
      </c>
      <c r="H5611">
        <v>3037</v>
      </c>
      <c r="I5611" t="s">
        <v>18</v>
      </c>
      <c r="J5611">
        <v>19870916</v>
      </c>
      <c r="K5611">
        <v>29</v>
      </c>
      <c r="L5611" t="s">
        <v>18837</v>
      </c>
      <c r="M5611">
        <v>9049705</v>
      </c>
      <c r="N5611">
        <v>7</v>
      </c>
      <c r="O5611" s="5">
        <v>4</v>
      </c>
      <c r="P5611" s="5">
        <f t="shared" si="261"/>
        <v>8</v>
      </c>
      <c r="Q5611" s="5" t="str">
        <f t="shared" si="262"/>
        <v>493</v>
      </c>
      <c r="R5611" s="5" t="str">
        <f t="shared" si="263"/>
        <v>org</v>
      </c>
    </row>
    <row r="5612" spans="1:18" hidden="1" x14ac:dyDescent="0.2">
      <c r="A5612" t="s">
        <v>18838</v>
      </c>
      <c r="B5612" t="s">
        <v>17679</v>
      </c>
      <c r="C5612" t="s">
        <v>342</v>
      </c>
      <c r="D5612">
        <v>30</v>
      </c>
      <c r="E5612" t="s">
        <v>18839</v>
      </c>
      <c r="F5612" t="s">
        <v>4920</v>
      </c>
      <c r="G5612" t="s">
        <v>18840</v>
      </c>
      <c r="H5612">
        <v>3324</v>
      </c>
      <c r="I5612" t="s">
        <v>34</v>
      </c>
      <c r="J5612">
        <v>19020422</v>
      </c>
      <c r="K5612" t="s">
        <v>18</v>
      </c>
      <c r="L5612" t="s">
        <v>18841</v>
      </c>
      <c r="M5612">
        <v>3096002</v>
      </c>
      <c r="N5612">
        <v>7</v>
      </c>
      <c r="O5612" s="5">
        <v>4</v>
      </c>
      <c r="P5612" s="5">
        <f t="shared" si="261"/>
        <v>9</v>
      </c>
      <c r="Q5612" s="5" t="str">
        <f t="shared" si="262"/>
        <v>1739</v>
      </c>
      <c r="R5612" s="5" t="str">
        <f t="shared" si="263"/>
        <v>org</v>
      </c>
    </row>
    <row r="5613" spans="1:18" hidden="1" x14ac:dyDescent="0.2">
      <c r="A5613" t="s">
        <v>18842</v>
      </c>
      <c r="B5613" t="s">
        <v>1976</v>
      </c>
      <c r="C5613" t="s">
        <v>18843</v>
      </c>
      <c r="D5613">
        <v>64</v>
      </c>
      <c r="E5613" t="s">
        <v>1362</v>
      </c>
      <c r="F5613" t="s">
        <v>18</v>
      </c>
      <c r="G5613" t="s">
        <v>18844</v>
      </c>
      <c r="H5613">
        <v>6019</v>
      </c>
      <c r="I5613" t="s">
        <v>10535</v>
      </c>
      <c r="J5613">
        <v>19820203</v>
      </c>
      <c r="K5613" t="s">
        <v>18</v>
      </c>
      <c r="L5613" t="s">
        <v>18845</v>
      </c>
      <c r="M5613">
        <v>3030325</v>
      </c>
      <c r="N5613">
        <v>0</v>
      </c>
      <c r="O5613" s="5">
        <v>4</v>
      </c>
      <c r="P5613" s="5">
        <f t="shared" si="261"/>
        <v>9</v>
      </c>
      <c r="Q5613" s="5" t="str">
        <f t="shared" si="262"/>
        <v>1785</v>
      </c>
      <c r="R5613" s="5" t="str">
        <f t="shared" si="263"/>
        <v>dup-1</v>
      </c>
    </row>
    <row r="5614" spans="1:18" hidden="1" x14ac:dyDescent="0.2">
      <c r="A5614" t="s">
        <v>18846</v>
      </c>
      <c r="B5614" t="s">
        <v>163</v>
      </c>
      <c r="C5614" t="s">
        <v>18847</v>
      </c>
      <c r="D5614">
        <v>27</v>
      </c>
      <c r="E5614" t="s">
        <v>4751</v>
      </c>
      <c r="F5614" t="s">
        <v>18848</v>
      </c>
      <c r="G5614" t="s">
        <v>1507</v>
      </c>
      <c r="H5614">
        <v>3064</v>
      </c>
      <c r="I5614" t="s">
        <v>279</v>
      </c>
      <c r="J5614">
        <v>19430202</v>
      </c>
      <c r="K5614">
        <v>31</v>
      </c>
      <c r="L5614" t="s">
        <v>18849</v>
      </c>
      <c r="M5614">
        <v>9985606</v>
      </c>
      <c r="N5614">
        <v>0</v>
      </c>
      <c r="O5614" s="5">
        <v>4</v>
      </c>
      <c r="P5614" s="5">
        <f t="shared" si="261"/>
        <v>8</v>
      </c>
      <c r="Q5614" s="5" t="str">
        <f t="shared" si="262"/>
        <v>967</v>
      </c>
      <c r="R5614" s="5" t="str">
        <f t="shared" si="263"/>
        <v>org</v>
      </c>
    </row>
    <row r="5615" spans="1:18" hidden="1" x14ac:dyDescent="0.2">
      <c r="A5615" t="s">
        <v>18850</v>
      </c>
      <c r="B5615" t="s">
        <v>3722</v>
      </c>
      <c r="C5615" t="s">
        <v>684</v>
      </c>
      <c r="D5615">
        <v>405</v>
      </c>
      <c r="E5615" t="s">
        <v>12073</v>
      </c>
      <c r="F5615" t="s">
        <v>12074</v>
      </c>
      <c r="G5615" t="s">
        <v>4767</v>
      </c>
      <c r="H5615">
        <v>2047</v>
      </c>
      <c r="I5615" t="s">
        <v>27</v>
      </c>
      <c r="J5615">
        <v>19930731</v>
      </c>
      <c r="K5615">
        <v>26</v>
      </c>
      <c r="L5615" t="s">
        <v>18851</v>
      </c>
      <c r="M5615">
        <v>7963429</v>
      </c>
      <c r="N5615">
        <v>7</v>
      </c>
      <c r="O5615" s="5">
        <v>4</v>
      </c>
      <c r="P5615" s="5">
        <f t="shared" si="261"/>
        <v>8</v>
      </c>
      <c r="Q5615" s="5" t="str">
        <f t="shared" si="262"/>
        <v>566</v>
      </c>
      <c r="R5615" s="5" t="str">
        <f t="shared" si="263"/>
        <v>org</v>
      </c>
    </row>
    <row r="5616" spans="1:18" hidden="1" x14ac:dyDescent="0.2">
      <c r="A5616" t="s">
        <v>18852</v>
      </c>
      <c r="B5616" t="s">
        <v>240</v>
      </c>
      <c r="C5616" t="s">
        <v>516</v>
      </c>
      <c r="D5616">
        <v>83</v>
      </c>
      <c r="E5616" t="s">
        <v>1403</v>
      </c>
      <c r="F5616" t="s">
        <v>18853</v>
      </c>
      <c r="G5616" t="s">
        <v>18854</v>
      </c>
      <c r="H5616">
        <v>4879</v>
      </c>
      <c r="I5616" t="s">
        <v>91</v>
      </c>
      <c r="J5616">
        <v>19740501</v>
      </c>
      <c r="K5616">
        <v>35</v>
      </c>
      <c r="L5616" t="s">
        <v>18855</v>
      </c>
      <c r="M5616">
        <v>7688104</v>
      </c>
      <c r="N5616">
        <v>1</v>
      </c>
      <c r="O5616" s="5">
        <v>4</v>
      </c>
      <c r="P5616" s="5">
        <f t="shared" si="261"/>
        <v>9</v>
      </c>
      <c r="Q5616" s="5" t="str">
        <f t="shared" si="262"/>
        <v>4840</v>
      </c>
      <c r="R5616" s="5" t="str">
        <f t="shared" si="263"/>
        <v>org</v>
      </c>
    </row>
    <row r="5617" spans="1:18" hidden="1" x14ac:dyDescent="0.2">
      <c r="A5617" t="s">
        <v>18856</v>
      </c>
      <c r="B5617" t="s">
        <v>716</v>
      </c>
      <c r="C5617" t="s">
        <v>1129</v>
      </c>
      <c r="D5617">
        <v>6</v>
      </c>
      <c r="E5617" t="s">
        <v>18857</v>
      </c>
      <c r="F5617" t="s">
        <v>18</v>
      </c>
      <c r="G5617" t="s">
        <v>3845</v>
      </c>
      <c r="H5617">
        <v>4217</v>
      </c>
      <c r="I5617" t="s">
        <v>91</v>
      </c>
      <c r="J5617">
        <v>19010503</v>
      </c>
      <c r="K5617">
        <v>13</v>
      </c>
      <c r="L5617" t="s">
        <v>18858</v>
      </c>
      <c r="M5617">
        <v>5667618</v>
      </c>
      <c r="N5617">
        <v>9</v>
      </c>
      <c r="O5617" s="5">
        <v>4</v>
      </c>
      <c r="P5617" s="5">
        <f t="shared" si="261"/>
        <v>9</v>
      </c>
      <c r="Q5617" s="5" t="str">
        <f t="shared" si="262"/>
        <v>3205</v>
      </c>
      <c r="R5617" s="5" t="str">
        <f t="shared" si="263"/>
        <v>org</v>
      </c>
    </row>
    <row r="5618" spans="1:18" hidden="1" x14ac:dyDescent="0.2">
      <c r="A5618" t="s">
        <v>18859</v>
      </c>
      <c r="B5618" t="s">
        <v>18860</v>
      </c>
      <c r="C5618" t="s">
        <v>18861</v>
      </c>
      <c r="D5618">
        <v>12</v>
      </c>
      <c r="E5618" t="s">
        <v>6069</v>
      </c>
      <c r="F5618" t="s">
        <v>18</v>
      </c>
      <c r="G5618" t="s">
        <v>18862</v>
      </c>
      <c r="H5618">
        <v>4223</v>
      </c>
      <c r="I5618" t="s">
        <v>18</v>
      </c>
      <c r="J5618" t="s">
        <v>18</v>
      </c>
      <c r="K5618">
        <v>20</v>
      </c>
      <c r="L5618" t="s">
        <v>18863</v>
      </c>
      <c r="M5618">
        <v>3352999</v>
      </c>
      <c r="N5618">
        <v>7</v>
      </c>
      <c r="O5618" s="5">
        <v>4</v>
      </c>
      <c r="P5618" s="5">
        <f t="shared" si="261"/>
        <v>9</v>
      </c>
      <c r="Q5618" s="5" t="str">
        <f t="shared" si="262"/>
        <v>1883</v>
      </c>
      <c r="R5618" s="5" t="str">
        <f t="shared" si="263"/>
        <v>org</v>
      </c>
    </row>
    <row r="5619" spans="1:18" hidden="1" x14ac:dyDescent="0.2">
      <c r="A5619" t="s">
        <v>18864</v>
      </c>
      <c r="B5619" t="s">
        <v>452</v>
      </c>
      <c r="C5619" t="s">
        <v>18865</v>
      </c>
      <c r="D5619">
        <v>4</v>
      </c>
      <c r="E5619" t="s">
        <v>10009</v>
      </c>
      <c r="F5619" t="s">
        <v>18</v>
      </c>
      <c r="G5619" t="s">
        <v>4553</v>
      </c>
      <c r="H5619">
        <v>3189</v>
      </c>
      <c r="I5619" t="s">
        <v>27</v>
      </c>
      <c r="J5619">
        <v>19498027</v>
      </c>
      <c r="K5619">
        <v>34</v>
      </c>
      <c r="L5619" t="s">
        <v>10010</v>
      </c>
      <c r="M5619">
        <v>4621744</v>
      </c>
      <c r="N5619">
        <v>1</v>
      </c>
      <c r="O5619" s="5">
        <v>4</v>
      </c>
      <c r="P5619" s="5">
        <f t="shared" si="261"/>
        <v>9</v>
      </c>
      <c r="Q5619" s="5" t="str">
        <f t="shared" si="262"/>
        <v>4018</v>
      </c>
      <c r="R5619" s="5" t="str">
        <f t="shared" si="263"/>
        <v>dup-0</v>
      </c>
    </row>
    <row r="5620" spans="1:18" hidden="1" x14ac:dyDescent="0.2">
      <c r="A5620" t="s">
        <v>18866</v>
      </c>
      <c r="B5620" t="s">
        <v>1067</v>
      </c>
      <c r="C5620" t="s">
        <v>6859</v>
      </c>
      <c r="D5620">
        <v>14</v>
      </c>
      <c r="E5620" t="s">
        <v>18</v>
      </c>
      <c r="F5620" t="s">
        <v>12760</v>
      </c>
      <c r="G5620" t="s">
        <v>1616</v>
      </c>
      <c r="H5620">
        <v>3169</v>
      </c>
      <c r="I5620" t="s">
        <v>91</v>
      </c>
      <c r="J5620" t="s">
        <v>18</v>
      </c>
      <c r="K5620" t="s">
        <v>18</v>
      </c>
      <c r="L5620" t="s">
        <v>18</v>
      </c>
      <c r="M5620">
        <v>4387034</v>
      </c>
      <c r="N5620">
        <v>1</v>
      </c>
      <c r="O5620" s="5">
        <v>4</v>
      </c>
      <c r="P5620" s="5">
        <f t="shared" si="261"/>
        <v>9</v>
      </c>
      <c r="Q5620" s="5" t="str">
        <f t="shared" si="262"/>
        <v>4110</v>
      </c>
      <c r="R5620" s="5" t="str">
        <f t="shared" si="263"/>
        <v>org</v>
      </c>
    </row>
    <row r="5621" spans="1:18" hidden="1" x14ac:dyDescent="0.2">
      <c r="A5621" t="s">
        <v>18867</v>
      </c>
      <c r="B5621" t="s">
        <v>401</v>
      </c>
      <c r="C5621" t="s">
        <v>18</v>
      </c>
      <c r="D5621">
        <v>25</v>
      </c>
      <c r="E5621" t="s">
        <v>4693</v>
      </c>
      <c r="F5621" t="s">
        <v>18271</v>
      </c>
      <c r="G5621" t="s">
        <v>5061</v>
      </c>
      <c r="H5621">
        <v>2065</v>
      </c>
      <c r="I5621" t="s">
        <v>49</v>
      </c>
      <c r="J5621">
        <v>19961203</v>
      </c>
      <c r="K5621">
        <v>43</v>
      </c>
      <c r="L5621" t="s">
        <v>18868</v>
      </c>
      <c r="M5621">
        <v>8311788</v>
      </c>
      <c r="N5621">
        <v>4</v>
      </c>
      <c r="O5621" s="5">
        <v>4</v>
      </c>
      <c r="P5621" s="5">
        <f t="shared" si="261"/>
        <v>9</v>
      </c>
      <c r="Q5621" s="5" t="str">
        <f t="shared" si="262"/>
        <v>2268</v>
      </c>
      <c r="R5621" s="5" t="str">
        <f t="shared" si="263"/>
        <v>org</v>
      </c>
    </row>
    <row r="5622" spans="1:18" hidden="1" x14ac:dyDescent="0.2">
      <c r="A5622" t="s">
        <v>18869</v>
      </c>
      <c r="B5622" t="s">
        <v>1198</v>
      </c>
      <c r="C5622" t="s">
        <v>18870</v>
      </c>
      <c r="D5622">
        <v>2</v>
      </c>
      <c r="E5622" t="s">
        <v>578</v>
      </c>
      <c r="F5622" t="s">
        <v>18</v>
      </c>
      <c r="G5622" t="s">
        <v>18871</v>
      </c>
      <c r="H5622">
        <v>3068</v>
      </c>
      <c r="I5622" t="s">
        <v>27</v>
      </c>
      <c r="J5622">
        <v>19660417</v>
      </c>
      <c r="K5622">
        <v>35</v>
      </c>
      <c r="L5622" t="s">
        <v>18872</v>
      </c>
      <c r="M5622">
        <v>4632982</v>
      </c>
      <c r="N5622">
        <v>1</v>
      </c>
      <c r="O5622" s="5">
        <v>4</v>
      </c>
      <c r="P5622" s="5">
        <f t="shared" si="261"/>
        <v>8</v>
      </c>
      <c r="Q5622" s="5" t="str">
        <f t="shared" si="262"/>
        <v>788</v>
      </c>
      <c r="R5622" s="5" t="str">
        <f t="shared" si="263"/>
        <v>org</v>
      </c>
    </row>
    <row r="5623" spans="1:18" hidden="1" x14ac:dyDescent="0.2">
      <c r="A5623" t="s">
        <v>18873</v>
      </c>
      <c r="B5623" t="s">
        <v>4341</v>
      </c>
      <c r="C5623" t="s">
        <v>263</v>
      </c>
      <c r="D5623">
        <v>2</v>
      </c>
      <c r="E5623" t="s">
        <v>18874</v>
      </c>
      <c r="F5623" t="s">
        <v>14288</v>
      </c>
      <c r="G5623" t="s">
        <v>18875</v>
      </c>
      <c r="H5623">
        <v>820</v>
      </c>
      <c r="I5623" t="s">
        <v>49</v>
      </c>
      <c r="J5623">
        <v>19420615</v>
      </c>
      <c r="K5623">
        <v>22</v>
      </c>
      <c r="L5623" t="s">
        <v>14289</v>
      </c>
      <c r="M5623">
        <v>9404533</v>
      </c>
      <c r="N5623">
        <v>5</v>
      </c>
      <c r="O5623" s="5">
        <v>4</v>
      </c>
      <c r="P5623" s="5">
        <f t="shared" si="261"/>
        <v>9</v>
      </c>
      <c r="Q5623" s="5" t="str">
        <f t="shared" si="262"/>
        <v>1499</v>
      </c>
      <c r="R5623" s="5" t="str">
        <f t="shared" si="263"/>
        <v>dup-1</v>
      </c>
    </row>
    <row r="5624" spans="1:18" x14ac:dyDescent="0.2">
      <c r="A5624" t="s">
        <v>1503</v>
      </c>
      <c r="B5624" t="s">
        <v>3816</v>
      </c>
      <c r="C5624" t="s">
        <v>3351</v>
      </c>
      <c r="D5624">
        <v>33</v>
      </c>
      <c r="E5624" t="s">
        <v>1388</v>
      </c>
      <c r="F5624" t="s">
        <v>18</v>
      </c>
      <c r="G5624" t="s">
        <v>3091</v>
      </c>
      <c r="H5624">
        <v>2190</v>
      </c>
      <c r="I5624" t="s">
        <v>91</v>
      </c>
      <c r="J5624">
        <v>19591116</v>
      </c>
      <c r="K5624">
        <v>26</v>
      </c>
      <c r="L5624" t="s">
        <v>18876</v>
      </c>
      <c r="M5624">
        <v>4642896</v>
      </c>
      <c r="N5624">
        <v>0</v>
      </c>
      <c r="O5624" s="5">
        <v>4</v>
      </c>
      <c r="P5624" s="5">
        <f t="shared" si="261"/>
        <v>8</v>
      </c>
      <c r="Q5624" s="5" t="str">
        <f t="shared" si="262"/>
        <v>442</v>
      </c>
      <c r="R5624" s="5" t="str">
        <f t="shared" si="263"/>
        <v>org</v>
      </c>
    </row>
    <row r="5625" spans="1:18" hidden="1" x14ac:dyDescent="0.2">
      <c r="A5625" t="s">
        <v>18877</v>
      </c>
      <c r="B5625" t="s">
        <v>473</v>
      </c>
      <c r="C5625" t="s">
        <v>18878</v>
      </c>
      <c r="D5625">
        <v>1100</v>
      </c>
      <c r="E5625" t="s">
        <v>11199</v>
      </c>
      <c r="F5625" t="s">
        <v>871</v>
      </c>
      <c r="G5625" t="s">
        <v>4346</v>
      </c>
      <c r="H5625">
        <v>3429</v>
      </c>
      <c r="I5625" t="s">
        <v>34</v>
      </c>
      <c r="J5625" t="s">
        <v>18</v>
      </c>
      <c r="K5625">
        <v>22</v>
      </c>
      <c r="L5625" t="s">
        <v>18879</v>
      </c>
      <c r="M5625">
        <v>2263527</v>
      </c>
      <c r="N5625">
        <v>6</v>
      </c>
      <c r="O5625" s="5">
        <v>4</v>
      </c>
      <c r="P5625" s="5">
        <f t="shared" si="261"/>
        <v>9</v>
      </c>
      <c r="Q5625" s="5" t="str">
        <f t="shared" si="262"/>
        <v>2399</v>
      </c>
      <c r="R5625" s="5" t="str">
        <f t="shared" si="263"/>
        <v>dup-1</v>
      </c>
    </row>
    <row r="5626" spans="1:18" hidden="1" x14ac:dyDescent="0.2">
      <c r="A5626" t="s">
        <v>18880</v>
      </c>
      <c r="B5626" t="s">
        <v>547</v>
      </c>
      <c r="C5626" t="s">
        <v>5502</v>
      </c>
      <c r="D5626">
        <v>3</v>
      </c>
      <c r="E5626" t="s">
        <v>18881</v>
      </c>
      <c r="F5626" t="s">
        <v>18</v>
      </c>
      <c r="G5626" t="s">
        <v>1863</v>
      </c>
      <c r="H5626">
        <v>2350</v>
      </c>
      <c r="I5626" t="s">
        <v>91</v>
      </c>
      <c r="J5626" t="s">
        <v>18</v>
      </c>
      <c r="K5626">
        <v>34</v>
      </c>
      <c r="L5626" t="s">
        <v>18882</v>
      </c>
      <c r="M5626">
        <v>7508397</v>
      </c>
      <c r="N5626">
        <v>9</v>
      </c>
      <c r="O5626" s="5">
        <v>4</v>
      </c>
      <c r="P5626" s="5">
        <f t="shared" si="261"/>
        <v>9</v>
      </c>
      <c r="Q5626" s="5" t="str">
        <f t="shared" si="262"/>
        <v>1258</v>
      </c>
      <c r="R5626" s="5" t="str">
        <f t="shared" si="263"/>
        <v>org</v>
      </c>
    </row>
    <row r="5627" spans="1:18" hidden="1" x14ac:dyDescent="0.2">
      <c r="A5627" t="s">
        <v>18883</v>
      </c>
      <c r="B5627" t="s">
        <v>1133</v>
      </c>
      <c r="C5627" t="s">
        <v>7213</v>
      </c>
      <c r="D5627">
        <v>10</v>
      </c>
      <c r="E5627" t="s">
        <v>18884</v>
      </c>
      <c r="F5627" t="s">
        <v>11432</v>
      </c>
      <c r="G5627" t="s">
        <v>6661</v>
      </c>
      <c r="H5627">
        <v>3498</v>
      </c>
      <c r="I5627" t="s">
        <v>91</v>
      </c>
      <c r="J5627">
        <v>19360616</v>
      </c>
      <c r="K5627">
        <v>31</v>
      </c>
      <c r="L5627" t="s">
        <v>18885</v>
      </c>
      <c r="M5627">
        <v>9208103</v>
      </c>
      <c r="N5627">
        <v>2</v>
      </c>
      <c r="O5627" s="5">
        <v>4</v>
      </c>
      <c r="P5627" s="5">
        <f t="shared" si="261"/>
        <v>9</v>
      </c>
      <c r="Q5627" s="5" t="str">
        <f t="shared" si="262"/>
        <v>2968</v>
      </c>
      <c r="R5627" s="5" t="str">
        <f t="shared" si="263"/>
        <v>org</v>
      </c>
    </row>
    <row r="5628" spans="1:18" hidden="1" x14ac:dyDescent="0.2">
      <c r="A5628" t="s">
        <v>18886</v>
      </c>
      <c r="B5628" t="s">
        <v>885</v>
      </c>
      <c r="C5628" t="s">
        <v>18887</v>
      </c>
      <c r="D5628">
        <v>19</v>
      </c>
      <c r="E5628" t="s">
        <v>18888</v>
      </c>
      <c r="F5628" t="s">
        <v>18889</v>
      </c>
      <c r="G5628" t="s">
        <v>1346</v>
      </c>
      <c r="H5628">
        <v>3216</v>
      </c>
      <c r="I5628" t="s">
        <v>91</v>
      </c>
      <c r="J5628">
        <v>19120201</v>
      </c>
      <c r="K5628">
        <v>40</v>
      </c>
      <c r="L5628" t="s">
        <v>18890</v>
      </c>
      <c r="M5628">
        <v>7601321</v>
      </c>
      <c r="N5628">
        <v>3</v>
      </c>
      <c r="O5628" s="5">
        <v>4</v>
      </c>
      <c r="P5628" s="5">
        <f t="shared" si="261"/>
        <v>9</v>
      </c>
      <c r="Q5628" s="5" t="str">
        <f t="shared" si="262"/>
        <v>1777</v>
      </c>
      <c r="R5628" s="5" t="str">
        <f t="shared" si="263"/>
        <v>org</v>
      </c>
    </row>
    <row r="5629" spans="1:18" hidden="1" x14ac:dyDescent="0.2">
      <c r="A5629" t="s">
        <v>18891</v>
      </c>
      <c r="B5629" t="s">
        <v>544</v>
      </c>
      <c r="C5629" t="s">
        <v>691</v>
      </c>
      <c r="D5629">
        <v>14</v>
      </c>
      <c r="E5629" t="s">
        <v>18892</v>
      </c>
      <c r="F5629" t="s">
        <v>18</v>
      </c>
      <c r="G5629" t="s">
        <v>1160</v>
      </c>
      <c r="H5629">
        <v>2540</v>
      </c>
      <c r="I5629" t="s">
        <v>49</v>
      </c>
      <c r="J5629">
        <v>19631129</v>
      </c>
      <c r="K5629">
        <v>35</v>
      </c>
      <c r="L5629" t="s">
        <v>18893</v>
      </c>
      <c r="M5629">
        <v>1619642</v>
      </c>
      <c r="N5629">
        <v>4</v>
      </c>
      <c r="O5629" s="5">
        <v>4</v>
      </c>
      <c r="P5629" s="5">
        <f t="shared" si="261"/>
        <v>9</v>
      </c>
      <c r="Q5629" s="5" t="str">
        <f t="shared" si="262"/>
        <v>4748</v>
      </c>
      <c r="R5629" s="5" t="str">
        <f t="shared" si="263"/>
        <v>org</v>
      </c>
    </row>
    <row r="5630" spans="1:18" hidden="1" x14ac:dyDescent="0.2">
      <c r="A5630" t="s">
        <v>18894</v>
      </c>
      <c r="B5630" t="s">
        <v>1090</v>
      </c>
      <c r="C5630" t="s">
        <v>1620</v>
      </c>
      <c r="D5630">
        <v>36</v>
      </c>
      <c r="E5630" t="s">
        <v>18895</v>
      </c>
      <c r="F5630" t="s">
        <v>18</v>
      </c>
      <c r="G5630" t="s">
        <v>9024</v>
      </c>
      <c r="H5630">
        <v>2483</v>
      </c>
      <c r="I5630" t="s">
        <v>91</v>
      </c>
      <c r="J5630">
        <v>19220623</v>
      </c>
      <c r="K5630">
        <v>33</v>
      </c>
      <c r="L5630" t="s">
        <v>18896</v>
      </c>
      <c r="M5630">
        <v>5297583</v>
      </c>
      <c r="N5630">
        <v>9</v>
      </c>
      <c r="O5630" s="5">
        <v>4</v>
      </c>
      <c r="P5630" s="5">
        <f t="shared" si="261"/>
        <v>9</v>
      </c>
      <c r="Q5630" s="5" t="str">
        <f t="shared" si="262"/>
        <v>1038</v>
      </c>
      <c r="R5630" s="5" t="str">
        <f t="shared" si="263"/>
        <v>org</v>
      </c>
    </row>
    <row r="5631" spans="1:18" hidden="1" x14ac:dyDescent="0.2">
      <c r="A5631" t="s">
        <v>18897</v>
      </c>
      <c r="B5631" t="s">
        <v>560</v>
      </c>
      <c r="C5631" t="s">
        <v>18898</v>
      </c>
      <c r="D5631">
        <v>10</v>
      </c>
      <c r="E5631" t="s">
        <v>18899</v>
      </c>
      <c r="F5631" t="s">
        <v>18</v>
      </c>
      <c r="G5631" t="s">
        <v>1949</v>
      </c>
      <c r="H5631">
        <v>6020</v>
      </c>
      <c r="I5631" t="s">
        <v>49</v>
      </c>
      <c r="J5631">
        <v>19700504</v>
      </c>
      <c r="K5631">
        <v>35</v>
      </c>
      <c r="L5631" t="s">
        <v>18900</v>
      </c>
      <c r="M5631">
        <v>2702409</v>
      </c>
      <c r="N5631">
        <v>0</v>
      </c>
      <c r="O5631" s="5">
        <v>4</v>
      </c>
      <c r="P5631" s="5">
        <f t="shared" si="261"/>
        <v>8</v>
      </c>
      <c r="Q5631" s="5" t="str">
        <f t="shared" si="262"/>
        <v>936</v>
      </c>
      <c r="R5631" s="5" t="str">
        <f t="shared" si="263"/>
        <v>org</v>
      </c>
    </row>
    <row r="5632" spans="1:18" hidden="1" x14ac:dyDescent="0.2">
      <c r="A5632" t="s">
        <v>18901</v>
      </c>
      <c r="B5632" t="s">
        <v>844</v>
      </c>
      <c r="C5632" t="s">
        <v>1756</v>
      </c>
      <c r="D5632">
        <v>12</v>
      </c>
      <c r="E5632" t="s">
        <v>541</v>
      </c>
      <c r="F5632" t="s">
        <v>18902</v>
      </c>
      <c r="G5632" t="s">
        <v>1419</v>
      </c>
      <c r="H5632">
        <v>3102</v>
      </c>
      <c r="I5632" t="s">
        <v>34</v>
      </c>
      <c r="J5632">
        <v>19100707</v>
      </c>
      <c r="K5632">
        <v>27</v>
      </c>
      <c r="L5632" t="s">
        <v>18903</v>
      </c>
      <c r="M5632">
        <v>1575657</v>
      </c>
      <c r="N5632">
        <v>9</v>
      </c>
      <c r="O5632" s="5">
        <v>4</v>
      </c>
      <c r="P5632" s="5">
        <f t="shared" si="261"/>
        <v>8</v>
      </c>
      <c r="Q5632" s="5" t="str">
        <f t="shared" si="262"/>
        <v>969</v>
      </c>
      <c r="R5632" s="5" t="str">
        <f t="shared" si="263"/>
        <v>org</v>
      </c>
    </row>
    <row r="5633" spans="1:18" hidden="1" x14ac:dyDescent="0.2">
      <c r="A5633" t="s">
        <v>18904</v>
      </c>
      <c r="B5633" t="s">
        <v>1740</v>
      </c>
      <c r="C5633" t="s">
        <v>119</v>
      </c>
      <c r="D5633">
        <v>40</v>
      </c>
      <c r="E5633" t="s">
        <v>12630</v>
      </c>
      <c r="F5633" t="s">
        <v>18</v>
      </c>
      <c r="G5633" t="s">
        <v>18905</v>
      </c>
      <c r="H5633">
        <v>2525</v>
      </c>
      <c r="I5633" t="s">
        <v>27</v>
      </c>
      <c r="J5633">
        <v>19641020</v>
      </c>
      <c r="K5633">
        <v>29</v>
      </c>
      <c r="L5633" t="s">
        <v>18906</v>
      </c>
      <c r="M5633">
        <v>2471976</v>
      </c>
      <c r="N5633">
        <v>5</v>
      </c>
      <c r="O5633" s="5">
        <v>4</v>
      </c>
      <c r="P5633" s="5">
        <f t="shared" si="261"/>
        <v>9</v>
      </c>
      <c r="Q5633" s="5" t="str">
        <f t="shared" si="262"/>
        <v>2257</v>
      </c>
      <c r="R5633" s="5" t="str">
        <f t="shared" si="263"/>
        <v>org</v>
      </c>
    </row>
    <row r="5634" spans="1:18" hidden="1" x14ac:dyDescent="0.2">
      <c r="A5634" t="s">
        <v>18907</v>
      </c>
      <c r="B5634" t="s">
        <v>4517</v>
      </c>
      <c r="C5634" t="s">
        <v>18908</v>
      </c>
      <c r="D5634">
        <v>21</v>
      </c>
      <c r="E5634" t="s">
        <v>3405</v>
      </c>
      <c r="F5634" t="s">
        <v>18</v>
      </c>
      <c r="G5634" t="s">
        <v>1473</v>
      </c>
      <c r="H5634">
        <v>2071</v>
      </c>
      <c r="I5634" t="s">
        <v>34</v>
      </c>
      <c r="J5634">
        <v>19690414</v>
      </c>
      <c r="K5634">
        <v>27</v>
      </c>
      <c r="L5634" t="s">
        <v>18909</v>
      </c>
      <c r="M5634">
        <v>4216180</v>
      </c>
      <c r="N5634">
        <v>1</v>
      </c>
      <c r="O5634" s="5">
        <v>4</v>
      </c>
      <c r="P5634" s="5">
        <f t="shared" si="261"/>
        <v>9</v>
      </c>
      <c r="Q5634" s="5" t="str">
        <f t="shared" si="262"/>
        <v>2427</v>
      </c>
      <c r="R5634" s="5" t="str">
        <f t="shared" si="263"/>
        <v>org</v>
      </c>
    </row>
    <row r="5635" spans="1:18" hidden="1" x14ac:dyDescent="0.2">
      <c r="A5635" t="s">
        <v>1702</v>
      </c>
      <c r="B5635" t="s">
        <v>1051</v>
      </c>
      <c r="C5635" t="s">
        <v>428</v>
      </c>
      <c r="D5635">
        <v>1</v>
      </c>
      <c r="E5635" t="s">
        <v>18910</v>
      </c>
      <c r="F5635" t="s">
        <v>18911</v>
      </c>
      <c r="G5635" t="s">
        <v>849</v>
      </c>
      <c r="H5635">
        <v>2905</v>
      </c>
      <c r="I5635" t="s">
        <v>34</v>
      </c>
      <c r="J5635" t="s">
        <v>18</v>
      </c>
      <c r="K5635" t="s">
        <v>18</v>
      </c>
      <c r="L5635" t="s">
        <v>18912</v>
      </c>
      <c r="M5635">
        <v>4125584</v>
      </c>
      <c r="N5635">
        <v>3</v>
      </c>
      <c r="O5635" s="5">
        <v>4</v>
      </c>
      <c r="P5635" s="5">
        <f t="shared" ref="P5635:P5698" si="264">FIND("-",$A5635,5)</f>
        <v>8</v>
      </c>
      <c r="Q5635" s="5" t="str">
        <f t="shared" ref="Q5635:Q5698" si="265">MID($A5635,$O5635+1,$P5635-$O5635-1)</f>
        <v>129</v>
      </c>
      <c r="R5635" s="5" t="str">
        <f t="shared" ref="R5635:R5698" si="266">RIGHT($A5635,LEN($A5635)-$P5635)</f>
        <v>org</v>
      </c>
    </row>
    <row r="5636" spans="1:18" hidden="1" x14ac:dyDescent="0.2">
      <c r="A5636" t="s">
        <v>18913</v>
      </c>
      <c r="B5636" t="s">
        <v>769</v>
      </c>
      <c r="C5636" t="s">
        <v>131</v>
      </c>
      <c r="D5636">
        <v>224</v>
      </c>
      <c r="E5636" t="s">
        <v>18914</v>
      </c>
      <c r="F5636" t="s">
        <v>18</v>
      </c>
      <c r="G5636" t="s">
        <v>5402</v>
      </c>
      <c r="H5636">
        <v>2357</v>
      </c>
      <c r="I5636" t="s">
        <v>34</v>
      </c>
      <c r="J5636">
        <v>19790405</v>
      </c>
      <c r="K5636">
        <v>30</v>
      </c>
      <c r="L5636" t="s">
        <v>18915</v>
      </c>
      <c r="M5636">
        <v>6892331</v>
      </c>
      <c r="N5636">
        <v>1</v>
      </c>
      <c r="O5636" s="5">
        <v>4</v>
      </c>
      <c r="P5636" s="5">
        <f t="shared" si="264"/>
        <v>9</v>
      </c>
      <c r="Q5636" s="5" t="str">
        <f t="shared" si="265"/>
        <v>4883</v>
      </c>
      <c r="R5636" s="5" t="str">
        <f t="shared" si="266"/>
        <v>org</v>
      </c>
    </row>
    <row r="5637" spans="1:18" hidden="1" x14ac:dyDescent="0.2">
      <c r="A5637" t="s">
        <v>18916</v>
      </c>
      <c r="B5637" t="s">
        <v>5217</v>
      </c>
      <c r="C5637" t="s">
        <v>18917</v>
      </c>
      <c r="D5637">
        <v>41</v>
      </c>
      <c r="E5637" t="s">
        <v>5218</v>
      </c>
      <c r="F5637" t="s">
        <v>5219</v>
      </c>
      <c r="G5637" t="s">
        <v>667</v>
      </c>
      <c r="H5637">
        <v>5069</v>
      </c>
      <c r="I5637" t="s">
        <v>49</v>
      </c>
      <c r="J5637">
        <v>19330921</v>
      </c>
      <c r="K5637">
        <v>36</v>
      </c>
      <c r="L5637" t="s">
        <v>18</v>
      </c>
      <c r="M5637">
        <v>2406556</v>
      </c>
      <c r="N5637">
        <v>5</v>
      </c>
      <c r="O5637" s="5">
        <v>4</v>
      </c>
      <c r="P5637" s="5">
        <f t="shared" si="264"/>
        <v>9</v>
      </c>
      <c r="Q5637" s="5" t="str">
        <f t="shared" si="265"/>
        <v>2655</v>
      </c>
      <c r="R5637" s="5" t="str">
        <f t="shared" si="266"/>
        <v>dup-1</v>
      </c>
    </row>
    <row r="5638" spans="1:18" hidden="1" x14ac:dyDescent="0.2">
      <c r="A5638" t="s">
        <v>18918</v>
      </c>
      <c r="B5638" t="s">
        <v>61</v>
      </c>
      <c r="C5638" t="s">
        <v>384</v>
      </c>
      <c r="D5638">
        <v>18</v>
      </c>
      <c r="E5638" t="s">
        <v>8927</v>
      </c>
      <c r="F5638" t="s">
        <v>8928</v>
      </c>
      <c r="G5638" t="s">
        <v>2044</v>
      </c>
      <c r="H5638">
        <v>4812</v>
      </c>
      <c r="I5638" t="s">
        <v>49</v>
      </c>
      <c r="J5638">
        <v>19200702</v>
      </c>
      <c r="K5638">
        <v>22</v>
      </c>
      <c r="L5638" t="s">
        <v>8929</v>
      </c>
      <c r="M5638">
        <v>7392722</v>
      </c>
      <c r="N5638">
        <v>6</v>
      </c>
      <c r="O5638" s="5">
        <v>4</v>
      </c>
      <c r="P5638" s="5">
        <f t="shared" si="264"/>
        <v>9</v>
      </c>
      <c r="Q5638" s="5" t="str">
        <f t="shared" si="265"/>
        <v>3578</v>
      </c>
      <c r="R5638" s="5" t="str">
        <f t="shared" si="266"/>
        <v>org</v>
      </c>
    </row>
    <row r="5639" spans="1:18" hidden="1" x14ac:dyDescent="0.2">
      <c r="A5639" t="s">
        <v>18919</v>
      </c>
      <c r="B5639" t="s">
        <v>260</v>
      </c>
      <c r="C5639" t="s">
        <v>3582</v>
      </c>
      <c r="D5639">
        <v>35</v>
      </c>
      <c r="E5639" t="s">
        <v>8412</v>
      </c>
      <c r="F5639" t="s">
        <v>18</v>
      </c>
      <c r="G5639" t="s">
        <v>469</v>
      </c>
      <c r="H5639">
        <v>2460</v>
      </c>
      <c r="I5639" t="s">
        <v>34</v>
      </c>
      <c r="J5639">
        <v>19020818</v>
      </c>
      <c r="K5639">
        <v>13</v>
      </c>
      <c r="L5639" t="s">
        <v>8413</v>
      </c>
      <c r="M5639">
        <v>3937801</v>
      </c>
      <c r="N5639">
        <v>7</v>
      </c>
      <c r="O5639" s="5">
        <v>4</v>
      </c>
      <c r="P5639" s="5">
        <f t="shared" si="264"/>
        <v>9</v>
      </c>
      <c r="Q5639" s="5" t="str">
        <f t="shared" si="265"/>
        <v>1542</v>
      </c>
      <c r="R5639" s="5" t="str">
        <f t="shared" si="266"/>
        <v>org</v>
      </c>
    </row>
    <row r="5640" spans="1:18" hidden="1" x14ac:dyDescent="0.2">
      <c r="A5640" t="s">
        <v>18920</v>
      </c>
      <c r="B5640" t="s">
        <v>3381</v>
      </c>
      <c r="C5640" t="s">
        <v>352</v>
      </c>
      <c r="D5640">
        <v>1</v>
      </c>
      <c r="E5640" t="s">
        <v>4656</v>
      </c>
      <c r="F5640" t="s">
        <v>7068</v>
      </c>
      <c r="G5640" t="s">
        <v>11794</v>
      </c>
      <c r="H5640">
        <v>2460</v>
      </c>
      <c r="I5640" t="s">
        <v>18</v>
      </c>
      <c r="J5640">
        <v>19680731</v>
      </c>
      <c r="K5640">
        <v>32</v>
      </c>
      <c r="L5640" t="s">
        <v>18921</v>
      </c>
      <c r="M5640">
        <v>8721793</v>
      </c>
      <c r="N5640">
        <v>2</v>
      </c>
      <c r="O5640" s="5">
        <v>4</v>
      </c>
      <c r="P5640" s="5">
        <f t="shared" si="264"/>
        <v>9</v>
      </c>
      <c r="Q5640" s="5" t="str">
        <f t="shared" si="265"/>
        <v>3425</v>
      </c>
      <c r="R5640" s="5" t="str">
        <f t="shared" si="266"/>
        <v>org</v>
      </c>
    </row>
    <row r="5641" spans="1:18" hidden="1" x14ac:dyDescent="0.2">
      <c r="A5641" t="s">
        <v>18922</v>
      </c>
      <c r="B5641" t="s">
        <v>11807</v>
      </c>
      <c r="C5641" t="s">
        <v>18923</v>
      </c>
      <c r="D5641">
        <v>85</v>
      </c>
      <c r="E5641" t="s">
        <v>11808</v>
      </c>
      <c r="F5641" t="s">
        <v>18</v>
      </c>
      <c r="G5641" t="s">
        <v>8737</v>
      </c>
      <c r="H5641">
        <v>2009</v>
      </c>
      <c r="I5641" t="s">
        <v>91</v>
      </c>
      <c r="J5641">
        <v>19281216</v>
      </c>
      <c r="K5641">
        <v>27</v>
      </c>
      <c r="L5641" t="s">
        <v>18</v>
      </c>
      <c r="M5641">
        <v>2161972</v>
      </c>
      <c r="N5641">
        <v>1</v>
      </c>
      <c r="O5641" s="5">
        <v>4</v>
      </c>
      <c r="P5641" s="5">
        <f t="shared" si="264"/>
        <v>9</v>
      </c>
      <c r="Q5641" s="5" t="str">
        <f t="shared" si="265"/>
        <v>1148</v>
      </c>
      <c r="R5641" s="5" t="str">
        <f t="shared" si="266"/>
        <v>dup-0</v>
      </c>
    </row>
    <row r="5642" spans="1:18" hidden="1" x14ac:dyDescent="0.2">
      <c r="A5642" t="s">
        <v>18924</v>
      </c>
      <c r="B5642" t="s">
        <v>3701</v>
      </c>
      <c r="C5642" t="s">
        <v>5137</v>
      </c>
      <c r="D5642" t="s">
        <v>18</v>
      </c>
      <c r="E5642" t="s">
        <v>5138</v>
      </c>
      <c r="F5642" t="s">
        <v>4070</v>
      </c>
      <c r="G5642" t="s">
        <v>5139</v>
      </c>
      <c r="H5642">
        <v>2112</v>
      </c>
      <c r="I5642" t="s">
        <v>34</v>
      </c>
      <c r="J5642">
        <v>19940307</v>
      </c>
      <c r="K5642" t="s">
        <v>18</v>
      </c>
      <c r="L5642" t="s">
        <v>5140</v>
      </c>
      <c r="M5642">
        <v>3437698</v>
      </c>
      <c r="N5642">
        <v>9</v>
      </c>
      <c r="O5642" s="5">
        <v>4</v>
      </c>
      <c r="P5642" s="5">
        <f t="shared" si="264"/>
        <v>8</v>
      </c>
      <c r="Q5642" s="5" t="str">
        <f t="shared" si="265"/>
        <v>778</v>
      </c>
      <c r="R5642" s="5" t="str">
        <f t="shared" si="266"/>
        <v>dup-2</v>
      </c>
    </row>
    <row r="5643" spans="1:18" hidden="1" x14ac:dyDescent="0.2">
      <c r="A5643" t="s">
        <v>18925</v>
      </c>
      <c r="B5643" t="s">
        <v>1387</v>
      </c>
      <c r="C5643" t="s">
        <v>10313</v>
      </c>
      <c r="D5643">
        <v>12</v>
      </c>
      <c r="E5643" t="s">
        <v>10314</v>
      </c>
      <c r="F5643" t="s">
        <v>10315</v>
      </c>
      <c r="G5643" t="s">
        <v>805</v>
      </c>
      <c r="H5643">
        <v>2779</v>
      </c>
      <c r="I5643" t="s">
        <v>18</v>
      </c>
      <c r="J5643">
        <v>19505602</v>
      </c>
      <c r="K5643">
        <v>7</v>
      </c>
      <c r="L5643" t="s">
        <v>10316</v>
      </c>
      <c r="M5643">
        <v>6541172</v>
      </c>
      <c r="N5643">
        <v>6</v>
      </c>
      <c r="O5643" s="5">
        <v>4</v>
      </c>
      <c r="P5643" s="5">
        <f t="shared" si="264"/>
        <v>9</v>
      </c>
      <c r="Q5643" s="5" t="str">
        <f t="shared" si="265"/>
        <v>4699</v>
      </c>
      <c r="R5643" s="5" t="str">
        <f t="shared" si="266"/>
        <v>dup-2</v>
      </c>
    </row>
    <row r="5644" spans="1:18" hidden="1" x14ac:dyDescent="0.2">
      <c r="A5644" t="s">
        <v>18926</v>
      </c>
      <c r="B5644" t="s">
        <v>7913</v>
      </c>
      <c r="C5644" t="s">
        <v>18927</v>
      </c>
      <c r="D5644">
        <v>12</v>
      </c>
      <c r="E5644" t="s">
        <v>7915</v>
      </c>
      <c r="F5644" t="s">
        <v>18</v>
      </c>
      <c r="G5644">
        <v>3022</v>
      </c>
      <c r="H5644" t="s">
        <v>4015</v>
      </c>
      <c r="I5644" t="s">
        <v>49</v>
      </c>
      <c r="J5644">
        <v>19101115</v>
      </c>
      <c r="K5644" t="s">
        <v>18</v>
      </c>
      <c r="L5644" t="s">
        <v>7916</v>
      </c>
      <c r="M5644">
        <v>8972283</v>
      </c>
      <c r="N5644">
        <v>9</v>
      </c>
      <c r="O5644" s="5">
        <v>4</v>
      </c>
      <c r="P5644" s="5">
        <f t="shared" si="264"/>
        <v>8</v>
      </c>
      <c r="Q5644" s="5" t="str">
        <f t="shared" si="265"/>
        <v>677</v>
      </c>
      <c r="R5644" s="5" t="str">
        <f t="shared" si="266"/>
        <v>dup-2</v>
      </c>
    </row>
    <row r="5645" spans="1:18" hidden="1" x14ac:dyDescent="0.2">
      <c r="A5645" t="s">
        <v>18928</v>
      </c>
      <c r="B5645" t="s">
        <v>1356</v>
      </c>
      <c r="C5645" t="s">
        <v>18</v>
      </c>
      <c r="D5645">
        <v>18</v>
      </c>
      <c r="E5645" t="s">
        <v>368</v>
      </c>
      <c r="F5645" t="s">
        <v>18</v>
      </c>
      <c r="G5645" t="s">
        <v>2594</v>
      </c>
      <c r="H5645">
        <v>3125</v>
      </c>
      <c r="I5645" t="s">
        <v>3595</v>
      </c>
      <c r="J5645">
        <v>19350613</v>
      </c>
      <c r="K5645">
        <v>11</v>
      </c>
      <c r="L5645" t="s">
        <v>4298</v>
      </c>
      <c r="M5645">
        <v>2095487</v>
      </c>
      <c r="N5645">
        <v>9</v>
      </c>
      <c r="O5645" s="5">
        <v>4</v>
      </c>
      <c r="P5645" s="5">
        <f t="shared" si="264"/>
        <v>9</v>
      </c>
      <c r="Q5645" s="5" t="str">
        <f t="shared" si="265"/>
        <v>3444</v>
      </c>
      <c r="R5645" s="5" t="str">
        <f t="shared" si="266"/>
        <v>dup-3</v>
      </c>
    </row>
    <row r="5646" spans="1:18" hidden="1" x14ac:dyDescent="0.2">
      <c r="A5646" t="s">
        <v>18929</v>
      </c>
      <c r="B5646" t="s">
        <v>5759</v>
      </c>
      <c r="C5646" t="s">
        <v>516</v>
      </c>
      <c r="D5646">
        <v>45</v>
      </c>
      <c r="E5646" t="s">
        <v>751</v>
      </c>
      <c r="F5646" t="s">
        <v>18</v>
      </c>
      <c r="G5646" t="s">
        <v>33</v>
      </c>
      <c r="H5646">
        <v>6158</v>
      </c>
      <c r="I5646" t="s">
        <v>34</v>
      </c>
      <c r="J5646">
        <v>19501701</v>
      </c>
      <c r="K5646" t="s">
        <v>18</v>
      </c>
      <c r="L5646" t="s">
        <v>3460</v>
      </c>
      <c r="M5646">
        <v>3344350</v>
      </c>
      <c r="N5646">
        <v>5</v>
      </c>
      <c r="O5646" s="5">
        <v>4</v>
      </c>
      <c r="P5646" s="5">
        <f t="shared" si="264"/>
        <v>8</v>
      </c>
      <c r="Q5646" s="5" t="str">
        <f t="shared" si="265"/>
        <v>674</v>
      </c>
      <c r="R5646" s="5" t="str">
        <f t="shared" si="266"/>
        <v>dup-3</v>
      </c>
    </row>
    <row r="5647" spans="1:18" hidden="1" x14ac:dyDescent="0.2">
      <c r="A5647" t="s">
        <v>18930</v>
      </c>
      <c r="B5647" t="s">
        <v>8185</v>
      </c>
      <c r="C5647" t="s">
        <v>8359</v>
      </c>
      <c r="D5647">
        <v>63</v>
      </c>
      <c r="E5647" t="s">
        <v>5138</v>
      </c>
      <c r="F5647" t="s">
        <v>18931</v>
      </c>
      <c r="G5647" t="s">
        <v>636</v>
      </c>
      <c r="H5647">
        <v>2099</v>
      </c>
      <c r="I5647" t="s">
        <v>34</v>
      </c>
      <c r="J5647">
        <v>19870426</v>
      </c>
      <c r="K5647">
        <v>26</v>
      </c>
      <c r="L5647" t="s">
        <v>18932</v>
      </c>
      <c r="M5647">
        <v>6339065</v>
      </c>
      <c r="N5647">
        <v>3</v>
      </c>
      <c r="O5647" s="5">
        <v>4</v>
      </c>
      <c r="P5647" s="5">
        <f t="shared" si="264"/>
        <v>9</v>
      </c>
      <c r="Q5647" s="5" t="str">
        <f t="shared" si="265"/>
        <v>4246</v>
      </c>
      <c r="R5647" s="5" t="str">
        <f t="shared" si="266"/>
        <v>org</v>
      </c>
    </row>
    <row r="5648" spans="1:18" hidden="1" x14ac:dyDescent="0.2">
      <c r="A5648" t="s">
        <v>1905</v>
      </c>
      <c r="B5648" t="s">
        <v>1025</v>
      </c>
      <c r="C5648" t="s">
        <v>18295</v>
      </c>
      <c r="D5648">
        <v>8</v>
      </c>
      <c r="E5648" t="s">
        <v>12456</v>
      </c>
      <c r="F5648" t="s">
        <v>780</v>
      </c>
      <c r="G5648" t="s">
        <v>18296</v>
      </c>
      <c r="H5648">
        <v>2095</v>
      </c>
      <c r="I5648" t="s">
        <v>91</v>
      </c>
      <c r="J5648">
        <v>19261023</v>
      </c>
      <c r="K5648">
        <v>35</v>
      </c>
      <c r="L5648" t="s">
        <v>18297</v>
      </c>
      <c r="M5648">
        <v>8860356</v>
      </c>
      <c r="N5648">
        <v>4</v>
      </c>
      <c r="O5648" s="5">
        <v>4</v>
      </c>
      <c r="P5648" s="5">
        <f t="shared" si="264"/>
        <v>8</v>
      </c>
      <c r="Q5648" s="5" t="str">
        <f t="shared" si="265"/>
        <v>292</v>
      </c>
      <c r="R5648" s="5" t="str">
        <f t="shared" si="266"/>
        <v>org</v>
      </c>
    </row>
    <row r="5649" spans="1:18" x14ac:dyDescent="0.2">
      <c r="A5649" t="s">
        <v>18933</v>
      </c>
      <c r="B5649" t="s">
        <v>18934</v>
      </c>
      <c r="C5649" t="s">
        <v>4612</v>
      </c>
      <c r="D5649">
        <v>22</v>
      </c>
      <c r="E5649" t="s">
        <v>18935</v>
      </c>
      <c r="F5649" t="s">
        <v>18936</v>
      </c>
      <c r="G5649" t="s">
        <v>8332</v>
      </c>
      <c r="H5649">
        <v>4820</v>
      </c>
      <c r="I5649" t="s">
        <v>91</v>
      </c>
      <c r="J5649">
        <v>19320123</v>
      </c>
      <c r="K5649">
        <v>31</v>
      </c>
      <c r="L5649" t="s">
        <v>18937</v>
      </c>
      <c r="M5649">
        <v>5506230</v>
      </c>
      <c r="N5649">
        <v>0</v>
      </c>
      <c r="O5649" s="5">
        <v>4</v>
      </c>
      <c r="P5649" s="5">
        <f t="shared" si="264"/>
        <v>9</v>
      </c>
      <c r="Q5649" s="5" t="str">
        <f t="shared" si="265"/>
        <v>1466</v>
      </c>
      <c r="R5649" s="5" t="str">
        <f t="shared" si="266"/>
        <v>org</v>
      </c>
    </row>
    <row r="5650" spans="1:18" hidden="1" x14ac:dyDescent="0.2">
      <c r="A5650" t="s">
        <v>18938</v>
      </c>
      <c r="B5650" t="s">
        <v>1008</v>
      </c>
      <c r="C5650" t="s">
        <v>8348</v>
      </c>
      <c r="D5650">
        <v>119</v>
      </c>
      <c r="E5650" t="s">
        <v>8479</v>
      </c>
      <c r="F5650" t="s">
        <v>18</v>
      </c>
      <c r="G5650" t="s">
        <v>8480</v>
      </c>
      <c r="H5650">
        <v>3218</v>
      </c>
      <c r="I5650" t="s">
        <v>34</v>
      </c>
      <c r="J5650">
        <v>19280216</v>
      </c>
      <c r="K5650">
        <v>32</v>
      </c>
      <c r="L5650" t="s">
        <v>8351</v>
      </c>
      <c r="M5650">
        <v>9538448</v>
      </c>
      <c r="N5650">
        <v>8</v>
      </c>
      <c r="O5650" s="5">
        <v>4</v>
      </c>
      <c r="P5650" s="5">
        <f t="shared" si="264"/>
        <v>9</v>
      </c>
      <c r="Q5650" s="5" t="str">
        <f t="shared" si="265"/>
        <v>1104</v>
      </c>
      <c r="R5650" s="5" t="str">
        <f t="shared" si="266"/>
        <v>org</v>
      </c>
    </row>
    <row r="5651" spans="1:18" hidden="1" x14ac:dyDescent="0.2">
      <c r="A5651" t="s">
        <v>18939</v>
      </c>
      <c r="B5651" t="s">
        <v>372</v>
      </c>
      <c r="C5651" t="s">
        <v>18940</v>
      </c>
      <c r="D5651">
        <v>16</v>
      </c>
      <c r="E5651" t="s">
        <v>18941</v>
      </c>
      <c r="F5651" t="s">
        <v>18</v>
      </c>
      <c r="G5651" t="s">
        <v>1307</v>
      </c>
      <c r="H5651">
        <v>2088</v>
      </c>
      <c r="I5651" t="s">
        <v>27</v>
      </c>
      <c r="J5651" t="s">
        <v>18</v>
      </c>
      <c r="K5651" t="s">
        <v>18</v>
      </c>
      <c r="L5651" t="s">
        <v>18942</v>
      </c>
      <c r="M5651">
        <v>1831428</v>
      </c>
      <c r="N5651">
        <v>8</v>
      </c>
      <c r="O5651" s="5">
        <v>4</v>
      </c>
      <c r="P5651" s="5">
        <f t="shared" si="264"/>
        <v>9</v>
      </c>
      <c r="Q5651" s="5" t="str">
        <f t="shared" si="265"/>
        <v>4900</v>
      </c>
      <c r="R5651" s="5" t="str">
        <f t="shared" si="266"/>
        <v>org</v>
      </c>
    </row>
    <row r="5652" spans="1:18" hidden="1" x14ac:dyDescent="0.2">
      <c r="A5652" t="s">
        <v>18943</v>
      </c>
      <c r="B5652" t="s">
        <v>232</v>
      </c>
      <c r="C5652" t="s">
        <v>684</v>
      </c>
      <c r="D5652">
        <v>84</v>
      </c>
      <c r="E5652" t="s">
        <v>18944</v>
      </c>
      <c r="F5652" t="s">
        <v>18</v>
      </c>
      <c r="G5652" t="s">
        <v>1564</v>
      </c>
      <c r="H5652">
        <v>3163</v>
      </c>
      <c r="I5652" t="s">
        <v>49</v>
      </c>
      <c r="J5652">
        <v>19230414</v>
      </c>
      <c r="K5652">
        <v>30</v>
      </c>
      <c r="L5652" t="s">
        <v>18945</v>
      </c>
      <c r="M5652">
        <v>4129104</v>
      </c>
      <c r="N5652">
        <v>4</v>
      </c>
      <c r="O5652" s="5">
        <v>4</v>
      </c>
      <c r="P5652" s="5">
        <f t="shared" si="264"/>
        <v>9</v>
      </c>
      <c r="Q5652" s="5" t="str">
        <f t="shared" si="265"/>
        <v>2428</v>
      </c>
      <c r="R5652" s="5" t="str">
        <f t="shared" si="266"/>
        <v>org</v>
      </c>
    </row>
    <row r="5653" spans="1:18" hidden="1" x14ac:dyDescent="0.2">
      <c r="A5653" t="s">
        <v>18946</v>
      </c>
      <c r="B5653" t="s">
        <v>660</v>
      </c>
      <c r="C5653" t="s">
        <v>2717</v>
      </c>
      <c r="D5653">
        <v>22</v>
      </c>
      <c r="E5653" t="s">
        <v>4366</v>
      </c>
      <c r="F5653" t="s">
        <v>1407</v>
      </c>
      <c r="G5653" t="s">
        <v>11531</v>
      </c>
      <c r="H5653">
        <v>3682</v>
      </c>
      <c r="I5653" t="s">
        <v>17918</v>
      </c>
      <c r="J5653">
        <v>19911002</v>
      </c>
      <c r="K5653">
        <v>31</v>
      </c>
      <c r="L5653" t="s">
        <v>5808</v>
      </c>
      <c r="M5653">
        <v>5277321</v>
      </c>
      <c r="N5653">
        <v>8</v>
      </c>
      <c r="O5653" s="5">
        <v>4</v>
      </c>
      <c r="P5653" s="5">
        <f t="shared" si="264"/>
        <v>9</v>
      </c>
      <c r="Q5653" s="5" t="str">
        <f t="shared" si="265"/>
        <v>3699</v>
      </c>
      <c r="R5653" s="5" t="str">
        <f t="shared" si="266"/>
        <v>dup-4</v>
      </c>
    </row>
    <row r="5654" spans="1:18" hidden="1" x14ac:dyDescent="0.2">
      <c r="A5654" t="s">
        <v>18947</v>
      </c>
      <c r="B5654" t="s">
        <v>13271</v>
      </c>
      <c r="C5654" t="s">
        <v>2915</v>
      </c>
      <c r="D5654">
        <v>16</v>
      </c>
      <c r="E5654" t="s">
        <v>3925</v>
      </c>
      <c r="F5654" t="s">
        <v>18</v>
      </c>
      <c r="G5654" t="s">
        <v>13272</v>
      </c>
      <c r="H5654">
        <v>2232</v>
      </c>
      <c r="I5654" t="s">
        <v>18</v>
      </c>
      <c r="J5654">
        <v>19180823</v>
      </c>
      <c r="K5654">
        <v>26</v>
      </c>
      <c r="L5654" t="s">
        <v>18948</v>
      </c>
      <c r="M5654">
        <v>7879811</v>
      </c>
      <c r="N5654">
        <v>3</v>
      </c>
      <c r="O5654" s="5">
        <v>4</v>
      </c>
      <c r="P5654" s="5">
        <f t="shared" si="264"/>
        <v>9</v>
      </c>
      <c r="Q5654" s="5" t="str">
        <f t="shared" si="265"/>
        <v>1592</v>
      </c>
      <c r="R5654" s="5" t="str">
        <f t="shared" si="266"/>
        <v>dup-1</v>
      </c>
    </row>
    <row r="5655" spans="1:18" hidden="1" x14ac:dyDescent="0.2">
      <c r="A5655" t="s">
        <v>18949</v>
      </c>
      <c r="B5655" t="s">
        <v>540</v>
      </c>
      <c r="C5655" t="s">
        <v>561</v>
      </c>
      <c r="D5655">
        <v>32</v>
      </c>
      <c r="E5655" t="s">
        <v>18811</v>
      </c>
      <c r="F5655" t="s">
        <v>18</v>
      </c>
      <c r="G5655" t="s">
        <v>3921</v>
      </c>
      <c r="H5655" t="s">
        <v>18</v>
      </c>
      <c r="I5655" t="s">
        <v>91</v>
      </c>
      <c r="J5655">
        <v>19450503</v>
      </c>
      <c r="K5655" t="s">
        <v>18</v>
      </c>
      <c r="L5655" t="s">
        <v>9222</v>
      </c>
      <c r="M5655">
        <v>8700815</v>
      </c>
      <c r="N5655">
        <v>5</v>
      </c>
      <c r="O5655" s="5">
        <v>4</v>
      </c>
      <c r="P5655" s="5">
        <f t="shared" si="264"/>
        <v>8</v>
      </c>
      <c r="Q5655" s="5" t="str">
        <f t="shared" si="265"/>
        <v>515</v>
      </c>
      <c r="R5655" s="5" t="str">
        <f t="shared" si="266"/>
        <v>org</v>
      </c>
    </row>
    <row r="5656" spans="1:18" hidden="1" x14ac:dyDescent="0.2">
      <c r="A5656" t="s">
        <v>1065</v>
      </c>
      <c r="B5656" t="s">
        <v>1984</v>
      </c>
      <c r="C5656" t="s">
        <v>18</v>
      </c>
      <c r="D5656">
        <v>5</v>
      </c>
      <c r="E5656" t="s">
        <v>5229</v>
      </c>
      <c r="F5656" t="s">
        <v>18</v>
      </c>
      <c r="G5656" t="s">
        <v>1019</v>
      </c>
      <c r="H5656">
        <v>4169</v>
      </c>
      <c r="I5656" t="s">
        <v>91</v>
      </c>
      <c r="J5656">
        <v>19130411</v>
      </c>
      <c r="K5656">
        <v>36</v>
      </c>
      <c r="L5656" t="s">
        <v>5231</v>
      </c>
      <c r="M5656">
        <v>9003703</v>
      </c>
      <c r="N5656">
        <v>8</v>
      </c>
      <c r="O5656" s="5">
        <v>4</v>
      </c>
      <c r="P5656" s="5">
        <f t="shared" si="264"/>
        <v>8</v>
      </c>
      <c r="Q5656" s="5" t="str">
        <f t="shared" si="265"/>
        <v>322</v>
      </c>
      <c r="R5656" s="5" t="str">
        <f t="shared" si="266"/>
        <v>org</v>
      </c>
    </row>
    <row r="5657" spans="1:18" hidden="1" x14ac:dyDescent="0.2">
      <c r="A5657" t="s">
        <v>18950</v>
      </c>
      <c r="B5657" t="s">
        <v>10406</v>
      </c>
      <c r="C5657" t="s">
        <v>10407</v>
      </c>
      <c r="D5657">
        <v>23</v>
      </c>
      <c r="E5657" t="s">
        <v>10408</v>
      </c>
      <c r="F5657" t="s">
        <v>2894</v>
      </c>
      <c r="G5657" t="s">
        <v>18</v>
      </c>
      <c r="H5657">
        <v>3850</v>
      </c>
      <c r="I5657" t="s">
        <v>34</v>
      </c>
      <c r="J5657">
        <v>19520723</v>
      </c>
      <c r="K5657">
        <v>37</v>
      </c>
      <c r="L5657" t="s">
        <v>10409</v>
      </c>
      <c r="M5657">
        <v>9817230</v>
      </c>
      <c r="N5657">
        <v>2</v>
      </c>
      <c r="O5657" s="5">
        <v>4</v>
      </c>
      <c r="P5657" s="5">
        <f t="shared" si="264"/>
        <v>8</v>
      </c>
      <c r="Q5657" s="5" t="str">
        <f t="shared" si="265"/>
        <v>183</v>
      </c>
      <c r="R5657" s="5" t="str">
        <f t="shared" si="266"/>
        <v>dup-1</v>
      </c>
    </row>
    <row r="5658" spans="1:18" hidden="1" x14ac:dyDescent="0.2">
      <c r="A5658" t="s">
        <v>18951</v>
      </c>
      <c r="B5658" t="s">
        <v>1016</v>
      </c>
      <c r="C5658" t="s">
        <v>18952</v>
      </c>
      <c r="D5658" t="s">
        <v>18</v>
      </c>
      <c r="E5658" t="s">
        <v>12738</v>
      </c>
      <c r="F5658" t="s">
        <v>18</v>
      </c>
      <c r="G5658" t="s">
        <v>6024</v>
      </c>
      <c r="H5658">
        <v>3922</v>
      </c>
      <c r="I5658" t="s">
        <v>18</v>
      </c>
      <c r="J5658" t="s">
        <v>18</v>
      </c>
      <c r="K5658">
        <v>35</v>
      </c>
      <c r="L5658" t="s">
        <v>12740</v>
      </c>
      <c r="M5658">
        <v>2760681</v>
      </c>
      <c r="N5658">
        <v>0</v>
      </c>
      <c r="O5658" s="5">
        <v>4</v>
      </c>
      <c r="P5658" s="5">
        <f t="shared" si="264"/>
        <v>8</v>
      </c>
      <c r="Q5658" s="5" t="str">
        <f t="shared" si="265"/>
        <v>552</v>
      </c>
      <c r="R5658" s="5" t="str">
        <f t="shared" si="266"/>
        <v>dup-0</v>
      </c>
    </row>
    <row r="5659" spans="1:18" hidden="1" x14ac:dyDescent="0.2">
      <c r="A5659" t="s">
        <v>18953</v>
      </c>
      <c r="B5659" t="s">
        <v>1341</v>
      </c>
      <c r="C5659" t="s">
        <v>13990</v>
      </c>
      <c r="D5659">
        <v>31</v>
      </c>
      <c r="E5659" t="s">
        <v>578</v>
      </c>
      <c r="F5659" t="s">
        <v>18</v>
      </c>
      <c r="G5659" t="s">
        <v>2027</v>
      </c>
      <c r="H5659">
        <v>2093</v>
      </c>
      <c r="I5659" t="s">
        <v>49</v>
      </c>
      <c r="J5659">
        <v>19000830</v>
      </c>
      <c r="K5659">
        <v>29</v>
      </c>
      <c r="L5659" t="s">
        <v>13992</v>
      </c>
      <c r="M5659">
        <v>7107905</v>
      </c>
      <c r="N5659">
        <v>7</v>
      </c>
      <c r="O5659" s="5">
        <v>4</v>
      </c>
      <c r="P5659" s="5">
        <f t="shared" si="264"/>
        <v>9</v>
      </c>
      <c r="Q5659" s="5" t="str">
        <f t="shared" si="265"/>
        <v>4600</v>
      </c>
      <c r="R5659" s="5" t="str">
        <f t="shared" si="266"/>
        <v>org</v>
      </c>
    </row>
    <row r="5660" spans="1:18" hidden="1" x14ac:dyDescent="0.2">
      <c r="A5660" t="s">
        <v>18954</v>
      </c>
      <c r="B5660" t="s">
        <v>12153</v>
      </c>
      <c r="C5660" t="s">
        <v>6458</v>
      </c>
      <c r="D5660">
        <v>30</v>
      </c>
      <c r="E5660" t="s">
        <v>18955</v>
      </c>
      <c r="F5660" t="s">
        <v>18</v>
      </c>
      <c r="G5660" t="s">
        <v>261</v>
      </c>
      <c r="H5660">
        <v>5049</v>
      </c>
      <c r="I5660" t="s">
        <v>91</v>
      </c>
      <c r="J5660">
        <v>19680815</v>
      </c>
      <c r="K5660">
        <v>25</v>
      </c>
      <c r="L5660" t="s">
        <v>18956</v>
      </c>
      <c r="M5660">
        <v>7145973</v>
      </c>
      <c r="N5660">
        <v>9</v>
      </c>
      <c r="O5660" s="5">
        <v>4</v>
      </c>
      <c r="P5660" s="5">
        <f t="shared" si="264"/>
        <v>9</v>
      </c>
      <c r="Q5660" s="5" t="str">
        <f t="shared" si="265"/>
        <v>3738</v>
      </c>
      <c r="R5660" s="5" t="str">
        <f t="shared" si="266"/>
        <v>org</v>
      </c>
    </row>
    <row r="5661" spans="1:18" hidden="1" x14ac:dyDescent="0.2">
      <c r="A5661" t="s">
        <v>18957</v>
      </c>
      <c r="B5661" t="s">
        <v>61</v>
      </c>
      <c r="C5661" t="s">
        <v>241</v>
      </c>
      <c r="D5661">
        <v>371</v>
      </c>
      <c r="E5661" t="s">
        <v>1380</v>
      </c>
      <c r="F5661" t="s">
        <v>9231</v>
      </c>
      <c r="G5661" t="s">
        <v>308</v>
      </c>
      <c r="H5661">
        <v>2144</v>
      </c>
      <c r="I5661" t="s">
        <v>18</v>
      </c>
      <c r="J5661">
        <v>19930902</v>
      </c>
      <c r="K5661">
        <v>19</v>
      </c>
      <c r="L5661" t="s">
        <v>18958</v>
      </c>
      <c r="M5661">
        <v>4187350</v>
      </c>
      <c r="N5661">
        <v>5</v>
      </c>
      <c r="O5661" s="5">
        <v>4</v>
      </c>
      <c r="P5661" s="5">
        <f t="shared" si="264"/>
        <v>9</v>
      </c>
      <c r="Q5661" s="5" t="str">
        <f t="shared" si="265"/>
        <v>4061</v>
      </c>
      <c r="R5661" s="5" t="str">
        <f t="shared" si="266"/>
        <v>org</v>
      </c>
    </row>
    <row r="5662" spans="1:18" hidden="1" x14ac:dyDescent="0.2">
      <c r="A5662" t="s">
        <v>18959</v>
      </c>
      <c r="B5662" t="s">
        <v>583</v>
      </c>
      <c r="C5662" t="s">
        <v>1713</v>
      </c>
      <c r="D5662">
        <v>14</v>
      </c>
      <c r="E5662" t="s">
        <v>18</v>
      </c>
      <c r="F5662" t="s">
        <v>7204</v>
      </c>
      <c r="G5662" t="s">
        <v>18</v>
      </c>
      <c r="H5662">
        <v>3677</v>
      </c>
      <c r="I5662" t="s">
        <v>34</v>
      </c>
      <c r="J5662">
        <v>19391021</v>
      </c>
      <c r="K5662">
        <v>35</v>
      </c>
      <c r="L5662" t="s">
        <v>7205</v>
      </c>
      <c r="M5662">
        <v>2372512</v>
      </c>
      <c r="N5662">
        <v>2</v>
      </c>
      <c r="O5662" s="5">
        <v>4</v>
      </c>
      <c r="P5662" s="5">
        <f t="shared" si="264"/>
        <v>9</v>
      </c>
      <c r="Q5662" s="5" t="str">
        <f t="shared" si="265"/>
        <v>2245</v>
      </c>
      <c r="R5662" s="5" t="str">
        <f t="shared" si="266"/>
        <v>org</v>
      </c>
    </row>
    <row r="5663" spans="1:18" hidden="1" x14ac:dyDescent="0.2">
      <c r="A5663" t="s">
        <v>18960</v>
      </c>
      <c r="B5663" t="s">
        <v>790</v>
      </c>
      <c r="C5663" t="s">
        <v>18961</v>
      </c>
      <c r="D5663">
        <v>21</v>
      </c>
      <c r="E5663" t="s">
        <v>18962</v>
      </c>
      <c r="F5663" t="s">
        <v>18</v>
      </c>
      <c r="G5663" t="s">
        <v>2743</v>
      </c>
      <c r="H5663">
        <v>3250</v>
      </c>
      <c r="I5663" t="s">
        <v>18963</v>
      </c>
      <c r="J5663">
        <v>19360602</v>
      </c>
      <c r="K5663">
        <v>22</v>
      </c>
      <c r="L5663" t="s">
        <v>18964</v>
      </c>
      <c r="M5663">
        <v>8775888</v>
      </c>
      <c r="N5663">
        <v>3</v>
      </c>
      <c r="O5663" s="5">
        <v>4</v>
      </c>
      <c r="P5663" s="5">
        <f t="shared" si="264"/>
        <v>9</v>
      </c>
      <c r="Q5663" s="5" t="str">
        <f t="shared" si="265"/>
        <v>2193</v>
      </c>
      <c r="R5663" s="5" t="str">
        <f t="shared" si="266"/>
        <v>dup-2</v>
      </c>
    </row>
    <row r="5664" spans="1:18" hidden="1" x14ac:dyDescent="0.2">
      <c r="A5664" t="s">
        <v>18965</v>
      </c>
      <c r="B5664" t="s">
        <v>6967</v>
      </c>
      <c r="C5664" t="s">
        <v>352</v>
      </c>
      <c r="D5664">
        <v>188</v>
      </c>
      <c r="E5664" t="s">
        <v>8564</v>
      </c>
      <c r="F5664" t="s">
        <v>16226</v>
      </c>
      <c r="G5664" t="s">
        <v>16227</v>
      </c>
      <c r="H5664">
        <v>3196</v>
      </c>
      <c r="I5664" t="s">
        <v>18</v>
      </c>
      <c r="J5664">
        <v>19970628</v>
      </c>
      <c r="K5664">
        <v>25</v>
      </c>
      <c r="L5664" t="s">
        <v>16228</v>
      </c>
      <c r="M5664">
        <v>5301417</v>
      </c>
      <c r="N5664">
        <v>3</v>
      </c>
      <c r="O5664" s="5">
        <v>4</v>
      </c>
      <c r="P5664" s="5">
        <f t="shared" si="264"/>
        <v>9</v>
      </c>
      <c r="Q5664" s="5" t="str">
        <f t="shared" si="265"/>
        <v>4618</v>
      </c>
      <c r="R5664" s="5" t="str">
        <f t="shared" si="266"/>
        <v>org</v>
      </c>
    </row>
    <row r="5665" spans="1:18" hidden="1" x14ac:dyDescent="0.2">
      <c r="A5665" t="s">
        <v>18966</v>
      </c>
      <c r="B5665" t="s">
        <v>52</v>
      </c>
      <c r="C5665" t="s">
        <v>18967</v>
      </c>
      <c r="D5665">
        <v>65</v>
      </c>
      <c r="E5665" t="s">
        <v>7249</v>
      </c>
      <c r="F5665" t="s">
        <v>18</v>
      </c>
      <c r="G5665" t="s">
        <v>11801</v>
      </c>
      <c r="H5665">
        <v>2606</v>
      </c>
      <c r="I5665" t="s">
        <v>34</v>
      </c>
      <c r="J5665">
        <v>19340516</v>
      </c>
      <c r="K5665">
        <v>31</v>
      </c>
      <c r="L5665" t="s">
        <v>14356</v>
      </c>
      <c r="M5665">
        <v>4781927</v>
      </c>
      <c r="N5665">
        <v>3</v>
      </c>
      <c r="O5665" s="5">
        <v>4</v>
      </c>
      <c r="P5665" s="5">
        <f t="shared" si="264"/>
        <v>8</v>
      </c>
      <c r="Q5665" s="5" t="str">
        <f t="shared" si="265"/>
        <v>558</v>
      </c>
      <c r="R5665" s="5" t="str">
        <f t="shared" si="266"/>
        <v>dup-0</v>
      </c>
    </row>
    <row r="5666" spans="1:18" hidden="1" x14ac:dyDescent="0.2">
      <c r="A5666" t="s">
        <v>18968</v>
      </c>
      <c r="B5666" t="s">
        <v>4711</v>
      </c>
      <c r="C5666" t="s">
        <v>2915</v>
      </c>
      <c r="D5666">
        <v>215</v>
      </c>
      <c r="E5666" t="s">
        <v>402</v>
      </c>
      <c r="F5666" t="s">
        <v>18</v>
      </c>
      <c r="G5666" t="s">
        <v>10632</v>
      </c>
      <c r="H5666">
        <v>2295</v>
      </c>
      <c r="I5666" t="s">
        <v>18</v>
      </c>
      <c r="J5666">
        <v>19690602</v>
      </c>
      <c r="K5666">
        <v>29</v>
      </c>
      <c r="L5666" t="s">
        <v>18969</v>
      </c>
      <c r="M5666">
        <v>9195085</v>
      </c>
      <c r="N5666">
        <v>8</v>
      </c>
      <c r="O5666" s="5">
        <v>4</v>
      </c>
      <c r="P5666" s="5">
        <f t="shared" si="264"/>
        <v>9</v>
      </c>
      <c r="Q5666" s="5" t="str">
        <f t="shared" si="265"/>
        <v>4097</v>
      </c>
      <c r="R5666" s="5" t="str">
        <f t="shared" si="266"/>
        <v>org</v>
      </c>
    </row>
    <row r="5667" spans="1:18" hidden="1" x14ac:dyDescent="0.2">
      <c r="A5667" t="s">
        <v>18970</v>
      </c>
      <c r="B5667" t="s">
        <v>1773</v>
      </c>
      <c r="C5667" t="s">
        <v>18971</v>
      </c>
      <c r="D5667">
        <v>1</v>
      </c>
      <c r="E5667" t="s">
        <v>7997</v>
      </c>
      <c r="F5667" t="s">
        <v>18972</v>
      </c>
      <c r="G5667" t="s">
        <v>18973</v>
      </c>
      <c r="H5667">
        <v>2146</v>
      </c>
      <c r="I5667" t="s">
        <v>3669</v>
      </c>
      <c r="J5667">
        <v>19010326</v>
      </c>
      <c r="K5667">
        <v>31</v>
      </c>
      <c r="L5667" t="s">
        <v>18974</v>
      </c>
      <c r="M5667">
        <v>8548496</v>
      </c>
      <c r="N5667">
        <v>5</v>
      </c>
      <c r="O5667" s="5">
        <v>4</v>
      </c>
      <c r="P5667" s="5">
        <f t="shared" si="264"/>
        <v>8</v>
      </c>
      <c r="Q5667" s="5" t="str">
        <f t="shared" si="265"/>
        <v>525</v>
      </c>
      <c r="R5667" s="5" t="str">
        <f t="shared" si="266"/>
        <v>dup-1</v>
      </c>
    </row>
    <row r="5668" spans="1:18" hidden="1" x14ac:dyDescent="0.2">
      <c r="A5668" t="s">
        <v>18975</v>
      </c>
      <c r="B5668" t="s">
        <v>491</v>
      </c>
      <c r="C5668" t="s">
        <v>614</v>
      </c>
      <c r="D5668">
        <v>27</v>
      </c>
      <c r="E5668" t="s">
        <v>109</v>
      </c>
      <c r="F5668" t="s">
        <v>18</v>
      </c>
      <c r="G5668" t="s">
        <v>18976</v>
      </c>
      <c r="H5668">
        <v>3377</v>
      </c>
      <c r="I5668" t="s">
        <v>49</v>
      </c>
      <c r="J5668">
        <v>19980118</v>
      </c>
      <c r="K5668" t="s">
        <v>18</v>
      </c>
      <c r="L5668" t="s">
        <v>8858</v>
      </c>
      <c r="M5668">
        <v>2828392</v>
      </c>
      <c r="N5668">
        <v>0</v>
      </c>
      <c r="O5668" s="5">
        <v>4</v>
      </c>
      <c r="P5668" s="5">
        <f t="shared" si="264"/>
        <v>9</v>
      </c>
      <c r="Q5668" s="5" t="str">
        <f t="shared" si="265"/>
        <v>3976</v>
      </c>
      <c r="R5668" s="5" t="str">
        <f t="shared" si="266"/>
        <v>dup-2</v>
      </c>
    </row>
    <row r="5669" spans="1:18" hidden="1" x14ac:dyDescent="0.2">
      <c r="A5669" t="s">
        <v>18977</v>
      </c>
      <c r="B5669" t="s">
        <v>1188</v>
      </c>
      <c r="C5669" t="s">
        <v>67</v>
      </c>
      <c r="D5669">
        <v>7</v>
      </c>
      <c r="E5669" t="s">
        <v>8285</v>
      </c>
      <c r="F5669" t="s">
        <v>8286</v>
      </c>
      <c r="G5669" t="s">
        <v>3873</v>
      </c>
      <c r="H5669">
        <v>2347</v>
      </c>
      <c r="I5669" t="s">
        <v>34</v>
      </c>
      <c r="J5669">
        <v>19260219</v>
      </c>
      <c r="K5669">
        <v>20</v>
      </c>
      <c r="L5669" t="s">
        <v>8287</v>
      </c>
      <c r="M5669">
        <v>6465661</v>
      </c>
      <c r="N5669">
        <v>5</v>
      </c>
      <c r="O5669" s="5">
        <v>4</v>
      </c>
      <c r="P5669" s="5">
        <f t="shared" si="264"/>
        <v>9</v>
      </c>
      <c r="Q5669" s="5" t="str">
        <f t="shared" si="265"/>
        <v>3111</v>
      </c>
      <c r="R5669" s="5" t="str">
        <f t="shared" si="266"/>
        <v>org</v>
      </c>
    </row>
    <row r="5670" spans="1:18" hidden="1" x14ac:dyDescent="0.2">
      <c r="A5670" t="s">
        <v>18978</v>
      </c>
      <c r="B5670" t="s">
        <v>1360</v>
      </c>
      <c r="C5670" t="s">
        <v>3582</v>
      </c>
      <c r="D5670">
        <v>35</v>
      </c>
      <c r="E5670" t="s">
        <v>8412</v>
      </c>
      <c r="F5670" t="s">
        <v>18</v>
      </c>
      <c r="G5670" t="s">
        <v>469</v>
      </c>
      <c r="H5670">
        <v>2460</v>
      </c>
      <c r="I5670" t="s">
        <v>34</v>
      </c>
      <c r="J5670">
        <v>19020818</v>
      </c>
      <c r="K5670" t="s">
        <v>18</v>
      </c>
      <c r="L5670" t="s">
        <v>8413</v>
      </c>
      <c r="M5670">
        <v>9202436</v>
      </c>
      <c r="N5670">
        <v>7</v>
      </c>
      <c r="O5670" s="5">
        <v>4</v>
      </c>
      <c r="P5670" s="5">
        <f t="shared" si="264"/>
        <v>9</v>
      </c>
      <c r="Q5670" s="5" t="str">
        <f t="shared" si="265"/>
        <v>1542</v>
      </c>
      <c r="R5670" s="5" t="str">
        <f t="shared" si="266"/>
        <v>dup-1</v>
      </c>
    </row>
    <row r="5671" spans="1:18" hidden="1" x14ac:dyDescent="0.2">
      <c r="A5671" t="s">
        <v>18979</v>
      </c>
      <c r="B5671" t="s">
        <v>15950</v>
      </c>
      <c r="C5671" t="s">
        <v>18980</v>
      </c>
      <c r="D5671">
        <v>38</v>
      </c>
      <c r="E5671" t="s">
        <v>712</v>
      </c>
      <c r="F5671" t="s">
        <v>12337</v>
      </c>
      <c r="G5671" t="s">
        <v>1455</v>
      </c>
      <c r="H5671">
        <v>6025</v>
      </c>
      <c r="I5671" t="s">
        <v>34</v>
      </c>
      <c r="J5671">
        <v>19851121</v>
      </c>
      <c r="K5671">
        <v>26</v>
      </c>
      <c r="L5671" t="s">
        <v>18981</v>
      </c>
      <c r="M5671">
        <v>6012900</v>
      </c>
      <c r="N5671">
        <v>1</v>
      </c>
      <c r="O5671" s="5">
        <v>4</v>
      </c>
      <c r="P5671" s="5">
        <f t="shared" si="264"/>
        <v>8</v>
      </c>
      <c r="Q5671" s="5" t="str">
        <f t="shared" si="265"/>
        <v>608</v>
      </c>
      <c r="R5671" s="5" t="str">
        <f t="shared" si="266"/>
        <v>org</v>
      </c>
    </row>
    <row r="5672" spans="1:18" hidden="1" x14ac:dyDescent="0.2">
      <c r="A5672" t="s">
        <v>18982</v>
      </c>
      <c r="B5672" t="s">
        <v>18983</v>
      </c>
      <c r="C5672" t="s">
        <v>3375</v>
      </c>
      <c r="D5672">
        <v>54</v>
      </c>
      <c r="E5672" t="s">
        <v>18984</v>
      </c>
      <c r="F5672" t="s">
        <v>3345</v>
      </c>
      <c r="G5672" t="s">
        <v>18985</v>
      </c>
      <c r="H5672">
        <v>3551</v>
      </c>
      <c r="I5672" t="s">
        <v>20</v>
      </c>
      <c r="J5672">
        <v>19330207</v>
      </c>
      <c r="K5672">
        <v>31</v>
      </c>
      <c r="L5672" t="s">
        <v>18</v>
      </c>
      <c r="M5672">
        <v>1808923</v>
      </c>
      <c r="N5672">
        <v>9</v>
      </c>
      <c r="O5672" s="5">
        <v>4</v>
      </c>
      <c r="P5672" s="5">
        <f t="shared" si="264"/>
        <v>9</v>
      </c>
      <c r="Q5672" s="5" t="str">
        <f t="shared" si="265"/>
        <v>1212</v>
      </c>
      <c r="R5672" s="5" t="str">
        <f t="shared" si="266"/>
        <v>org</v>
      </c>
    </row>
    <row r="5673" spans="1:18" x14ac:dyDescent="0.2">
      <c r="A5673" t="s">
        <v>18986</v>
      </c>
      <c r="B5673" t="s">
        <v>745</v>
      </c>
      <c r="C5673" t="s">
        <v>18987</v>
      </c>
      <c r="D5673">
        <v>18</v>
      </c>
      <c r="E5673" t="s">
        <v>9900</v>
      </c>
      <c r="F5673" t="s">
        <v>18</v>
      </c>
      <c r="G5673" t="s">
        <v>908</v>
      </c>
      <c r="H5673">
        <v>4883</v>
      </c>
      <c r="I5673" t="s">
        <v>91</v>
      </c>
      <c r="J5673">
        <v>19570108</v>
      </c>
      <c r="K5673">
        <v>19</v>
      </c>
      <c r="L5673" t="s">
        <v>9902</v>
      </c>
      <c r="M5673">
        <v>3561797</v>
      </c>
      <c r="N5673">
        <v>0</v>
      </c>
      <c r="O5673" s="5">
        <v>4</v>
      </c>
      <c r="P5673" s="5">
        <f t="shared" si="264"/>
        <v>9</v>
      </c>
      <c r="Q5673" s="5" t="str">
        <f t="shared" si="265"/>
        <v>4124</v>
      </c>
      <c r="R5673" s="5" t="str">
        <f t="shared" si="266"/>
        <v>dup-1</v>
      </c>
    </row>
    <row r="5674" spans="1:18" hidden="1" x14ac:dyDescent="0.2">
      <c r="A5674" t="s">
        <v>18988</v>
      </c>
      <c r="B5674" t="s">
        <v>8227</v>
      </c>
      <c r="C5674" t="s">
        <v>6859</v>
      </c>
      <c r="D5674">
        <v>10</v>
      </c>
      <c r="E5674" t="s">
        <v>18989</v>
      </c>
      <c r="F5674" t="s">
        <v>18990</v>
      </c>
      <c r="G5674" t="s">
        <v>8494</v>
      </c>
      <c r="H5674">
        <v>2602</v>
      </c>
      <c r="I5674" t="s">
        <v>34</v>
      </c>
      <c r="J5674">
        <v>19930311</v>
      </c>
      <c r="K5674">
        <v>11</v>
      </c>
      <c r="L5674" t="s">
        <v>8495</v>
      </c>
      <c r="M5674">
        <v>4741086</v>
      </c>
      <c r="N5674">
        <v>0</v>
      </c>
      <c r="O5674" s="5">
        <v>4</v>
      </c>
      <c r="P5674" s="5">
        <f t="shared" si="264"/>
        <v>9</v>
      </c>
      <c r="Q5674" s="5" t="str">
        <f t="shared" si="265"/>
        <v>4868</v>
      </c>
      <c r="R5674" s="5" t="str">
        <f t="shared" si="266"/>
        <v>dup-2</v>
      </c>
    </row>
    <row r="5675" spans="1:18" hidden="1" x14ac:dyDescent="0.2">
      <c r="A5675" t="s">
        <v>18991</v>
      </c>
      <c r="B5675" t="s">
        <v>448</v>
      </c>
      <c r="C5675" t="s">
        <v>18</v>
      </c>
      <c r="D5675">
        <v>1</v>
      </c>
      <c r="E5675" t="s">
        <v>18992</v>
      </c>
      <c r="F5675" t="s">
        <v>15335</v>
      </c>
      <c r="G5675" t="s">
        <v>5077</v>
      </c>
      <c r="H5675">
        <v>7250</v>
      </c>
      <c r="I5675" t="s">
        <v>49</v>
      </c>
      <c r="J5675">
        <v>19850925</v>
      </c>
      <c r="K5675">
        <v>29</v>
      </c>
      <c r="L5675" t="s">
        <v>15336</v>
      </c>
      <c r="M5675">
        <v>5041363</v>
      </c>
      <c r="N5675">
        <v>1</v>
      </c>
      <c r="O5675" s="5">
        <v>4</v>
      </c>
      <c r="P5675" s="5">
        <f t="shared" si="264"/>
        <v>9</v>
      </c>
      <c r="Q5675" s="5" t="str">
        <f t="shared" si="265"/>
        <v>2172</v>
      </c>
      <c r="R5675" s="5" t="str">
        <f t="shared" si="266"/>
        <v>dup-2</v>
      </c>
    </row>
    <row r="5676" spans="1:18" x14ac:dyDescent="0.2">
      <c r="A5676" t="s">
        <v>18993</v>
      </c>
      <c r="B5676" t="s">
        <v>827</v>
      </c>
      <c r="C5676" t="s">
        <v>18</v>
      </c>
      <c r="D5676">
        <v>7</v>
      </c>
      <c r="E5676" t="s">
        <v>3789</v>
      </c>
      <c r="F5676" t="s">
        <v>3790</v>
      </c>
      <c r="G5676" t="s">
        <v>3791</v>
      </c>
      <c r="H5676">
        <v>3111</v>
      </c>
      <c r="I5676" t="s">
        <v>91</v>
      </c>
      <c r="J5676">
        <v>19591018</v>
      </c>
      <c r="K5676" t="s">
        <v>18</v>
      </c>
      <c r="L5676" t="s">
        <v>3792</v>
      </c>
      <c r="M5676">
        <v>5644850</v>
      </c>
      <c r="N5676">
        <v>0</v>
      </c>
      <c r="O5676" s="5">
        <v>4</v>
      </c>
      <c r="P5676" s="5">
        <f t="shared" si="264"/>
        <v>9</v>
      </c>
      <c r="Q5676" s="5" t="str">
        <f t="shared" si="265"/>
        <v>4611</v>
      </c>
      <c r="R5676" s="5" t="str">
        <f t="shared" si="266"/>
        <v>org</v>
      </c>
    </row>
    <row r="5677" spans="1:18" hidden="1" x14ac:dyDescent="0.2">
      <c r="A5677" t="s">
        <v>18994</v>
      </c>
      <c r="B5677" t="s">
        <v>415</v>
      </c>
      <c r="C5677" t="s">
        <v>18995</v>
      </c>
      <c r="D5677">
        <v>59</v>
      </c>
      <c r="E5677" t="s">
        <v>18996</v>
      </c>
      <c r="F5677" t="s">
        <v>18</v>
      </c>
      <c r="G5677" t="s">
        <v>5139</v>
      </c>
      <c r="H5677">
        <v>3149</v>
      </c>
      <c r="I5677" t="s">
        <v>27</v>
      </c>
      <c r="J5677">
        <v>19510604</v>
      </c>
      <c r="K5677">
        <v>36</v>
      </c>
      <c r="L5677" t="s">
        <v>8519</v>
      </c>
      <c r="M5677">
        <v>7459223</v>
      </c>
      <c r="N5677">
        <v>4</v>
      </c>
      <c r="O5677" s="5">
        <v>4</v>
      </c>
      <c r="P5677" s="5">
        <f t="shared" si="264"/>
        <v>9</v>
      </c>
      <c r="Q5677" s="5" t="str">
        <f t="shared" si="265"/>
        <v>2966</v>
      </c>
      <c r="R5677" s="5" t="str">
        <f t="shared" si="266"/>
        <v>dup-2</v>
      </c>
    </row>
    <row r="5678" spans="1:18" hidden="1" x14ac:dyDescent="0.2">
      <c r="A5678" t="s">
        <v>18997</v>
      </c>
      <c r="B5678" t="s">
        <v>5846</v>
      </c>
      <c r="C5678" t="s">
        <v>263</v>
      </c>
      <c r="D5678">
        <v>33</v>
      </c>
      <c r="E5678" t="s">
        <v>18998</v>
      </c>
      <c r="F5678" t="s">
        <v>18</v>
      </c>
      <c r="G5678" t="s">
        <v>13365</v>
      </c>
      <c r="H5678">
        <v>2430</v>
      </c>
      <c r="I5678" t="s">
        <v>1977</v>
      </c>
      <c r="J5678">
        <v>19240326</v>
      </c>
      <c r="K5678">
        <v>9</v>
      </c>
      <c r="L5678" t="s">
        <v>18999</v>
      </c>
      <c r="M5678">
        <v>1979028</v>
      </c>
      <c r="N5678">
        <v>8</v>
      </c>
      <c r="O5678" s="5">
        <v>4</v>
      </c>
      <c r="P5678" s="5">
        <f t="shared" si="264"/>
        <v>8</v>
      </c>
      <c r="Q5678" s="5" t="str">
        <f t="shared" si="265"/>
        <v>827</v>
      </c>
      <c r="R5678" s="5" t="str">
        <f t="shared" si="266"/>
        <v>dup-0</v>
      </c>
    </row>
    <row r="5679" spans="1:18" hidden="1" x14ac:dyDescent="0.2">
      <c r="A5679" t="s">
        <v>19000</v>
      </c>
      <c r="B5679" t="s">
        <v>11922</v>
      </c>
      <c r="C5679" t="s">
        <v>19001</v>
      </c>
      <c r="D5679">
        <v>144</v>
      </c>
      <c r="E5679" t="s">
        <v>10058</v>
      </c>
      <c r="F5679" t="s">
        <v>18</v>
      </c>
      <c r="G5679" t="s">
        <v>1321</v>
      </c>
      <c r="H5679">
        <v>2486</v>
      </c>
      <c r="I5679" t="s">
        <v>27</v>
      </c>
      <c r="J5679">
        <v>19810430</v>
      </c>
      <c r="K5679">
        <v>42</v>
      </c>
      <c r="L5679" t="s">
        <v>10059</v>
      </c>
      <c r="M5679">
        <v>8821659</v>
      </c>
      <c r="N5679">
        <v>8</v>
      </c>
      <c r="O5679" s="5">
        <v>4</v>
      </c>
      <c r="P5679" s="5">
        <f t="shared" si="264"/>
        <v>9</v>
      </c>
      <c r="Q5679" s="5" t="str">
        <f t="shared" si="265"/>
        <v>4296</v>
      </c>
      <c r="R5679" s="5" t="str">
        <f t="shared" si="266"/>
        <v>dup-1</v>
      </c>
    </row>
    <row r="5680" spans="1:18" hidden="1" x14ac:dyDescent="0.2">
      <c r="A5680" t="s">
        <v>19002</v>
      </c>
      <c r="B5680" t="s">
        <v>601</v>
      </c>
      <c r="C5680" t="s">
        <v>3404</v>
      </c>
      <c r="D5680">
        <v>6</v>
      </c>
      <c r="E5680" t="s">
        <v>19003</v>
      </c>
      <c r="F5680" t="s">
        <v>18</v>
      </c>
      <c r="G5680" t="s">
        <v>397</v>
      </c>
      <c r="H5680">
        <v>4655</v>
      </c>
      <c r="I5680" t="s">
        <v>500</v>
      </c>
      <c r="J5680">
        <v>19348005</v>
      </c>
      <c r="K5680">
        <v>30</v>
      </c>
      <c r="L5680" t="s">
        <v>10988</v>
      </c>
      <c r="M5680">
        <v>5062761</v>
      </c>
      <c r="N5680">
        <v>0</v>
      </c>
      <c r="O5680" s="5">
        <v>4</v>
      </c>
      <c r="P5680" s="5">
        <f t="shared" si="264"/>
        <v>8</v>
      </c>
      <c r="Q5680" s="5" t="str">
        <f t="shared" si="265"/>
        <v>805</v>
      </c>
      <c r="R5680" s="5" t="str">
        <f t="shared" si="266"/>
        <v>dup-1</v>
      </c>
    </row>
    <row r="5681" spans="1:18" hidden="1" x14ac:dyDescent="0.2">
      <c r="A5681" t="s">
        <v>19004</v>
      </c>
      <c r="B5681" t="s">
        <v>299</v>
      </c>
      <c r="C5681" t="s">
        <v>18</v>
      </c>
      <c r="D5681">
        <v>41</v>
      </c>
      <c r="E5681" t="s">
        <v>18</v>
      </c>
      <c r="F5681" t="s">
        <v>18</v>
      </c>
      <c r="G5681" t="s">
        <v>8137</v>
      </c>
      <c r="H5681">
        <v>7007</v>
      </c>
      <c r="I5681" t="s">
        <v>91</v>
      </c>
      <c r="J5681">
        <v>19700623</v>
      </c>
      <c r="K5681">
        <v>26</v>
      </c>
      <c r="L5681" t="s">
        <v>8138</v>
      </c>
      <c r="M5681">
        <v>4618586</v>
      </c>
      <c r="N5681">
        <v>2</v>
      </c>
      <c r="O5681" s="5">
        <v>4</v>
      </c>
      <c r="P5681" s="5">
        <f t="shared" si="264"/>
        <v>9</v>
      </c>
      <c r="Q5681" s="5" t="str">
        <f t="shared" si="265"/>
        <v>1937</v>
      </c>
      <c r="R5681" s="5" t="str">
        <f t="shared" si="266"/>
        <v>dup-0</v>
      </c>
    </row>
    <row r="5682" spans="1:18" hidden="1" x14ac:dyDescent="0.2">
      <c r="A5682" t="s">
        <v>19005</v>
      </c>
      <c r="B5682" t="s">
        <v>2782</v>
      </c>
      <c r="C5682" t="s">
        <v>905</v>
      </c>
      <c r="D5682">
        <v>29</v>
      </c>
      <c r="E5682" t="s">
        <v>14312</v>
      </c>
      <c r="F5682" t="s">
        <v>4524</v>
      </c>
      <c r="G5682" t="s">
        <v>1757</v>
      </c>
      <c r="H5682">
        <v>2116</v>
      </c>
      <c r="I5682" t="s">
        <v>27</v>
      </c>
      <c r="J5682">
        <v>19510406</v>
      </c>
      <c r="K5682">
        <v>33</v>
      </c>
      <c r="L5682" t="s">
        <v>18</v>
      </c>
      <c r="M5682">
        <v>3285330</v>
      </c>
      <c r="N5682">
        <v>7</v>
      </c>
      <c r="O5682" s="5">
        <v>4</v>
      </c>
      <c r="P5682" s="5">
        <f t="shared" si="264"/>
        <v>9</v>
      </c>
      <c r="Q5682" s="5" t="str">
        <f t="shared" si="265"/>
        <v>4698</v>
      </c>
      <c r="R5682" s="5" t="str">
        <f t="shared" si="266"/>
        <v>dup-1</v>
      </c>
    </row>
    <row r="5683" spans="1:18" hidden="1" x14ac:dyDescent="0.2">
      <c r="A5683" t="s">
        <v>19006</v>
      </c>
      <c r="B5683" t="s">
        <v>80</v>
      </c>
      <c r="C5683" t="s">
        <v>4332</v>
      </c>
      <c r="D5683">
        <v>106</v>
      </c>
      <c r="E5683" t="s">
        <v>19007</v>
      </c>
      <c r="F5683" t="s">
        <v>18</v>
      </c>
      <c r="G5683" t="s">
        <v>286</v>
      </c>
      <c r="H5683">
        <v>2611</v>
      </c>
      <c r="I5683" t="s">
        <v>34</v>
      </c>
      <c r="J5683" t="s">
        <v>18</v>
      </c>
      <c r="K5683">
        <v>35</v>
      </c>
      <c r="L5683" t="s">
        <v>19008</v>
      </c>
      <c r="M5683">
        <v>9767611</v>
      </c>
      <c r="N5683">
        <v>7</v>
      </c>
      <c r="O5683" s="5">
        <v>4</v>
      </c>
      <c r="P5683" s="5">
        <f t="shared" si="264"/>
        <v>9</v>
      </c>
      <c r="Q5683" s="5" t="str">
        <f t="shared" si="265"/>
        <v>3974</v>
      </c>
      <c r="R5683" s="5" t="str">
        <f t="shared" si="266"/>
        <v>org</v>
      </c>
    </row>
    <row r="5684" spans="1:18" hidden="1" x14ac:dyDescent="0.2">
      <c r="A5684" t="s">
        <v>19009</v>
      </c>
      <c r="B5684" t="s">
        <v>10831</v>
      </c>
      <c r="C5684" t="s">
        <v>7789</v>
      </c>
      <c r="D5684">
        <v>5</v>
      </c>
      <c r="E5684" t="s">
        <v>2826</v>
      </c>
      <c r="F5684" t="s">
        <v>7790</v>
      </c>
      <c r="G5684" t="s">
        <v>133</v>
      </c>
      <c r="H5684">
        <v>6022</v>
      </c>
      <c r="I5684" t="s">
        <v>49</v>
      </c>
      <c r="J5684">
        <v>19530826</v>
      </c>
      <c r="K5684">
        <v>25</v>
      </c>
      <c r="L5684" t="s">
        <v>13520</v>
      </c>
      <c r="M5684">
        <v>7365527</v>
      </c>
      <c r="N5684">
        <v>6</v>
      </c>
      <c r="O5684" s="5">
        <v>4</v>
      </c>
      <c r="P5684" s="5">
        <f t="shared" si="264"/>
        <v>9</v>
      </c>
      <c r="Q5684" s="5" t="str">
        <f t="shared" si="265"/>
        <v>3291</v>
      </c>
      <c r="R5684" s="5" t="str">
        <f t="shared" si="266"/>
        <v>org</v>
      </c>
    </row>
    <row r="5685" spans="1:18" hidden="1" x14ac:dyDescent="0.2">
      <c r="A5685" t="s">
        <v>19010</v>
      </c>
      <c r="B5685" t="s">
        <v>691</v>
      </c>
      <c r="C5685" t="s">
        <v>416</v>
      </c>
      <c r="D5685">
        <v>142</v>
      </c>
      <c r="E5685" t="s">
        <v>2906</v>
      </c>
      <c r="F5685" t="s">
        <v>18</v>
      </c>
      <c r="G5685" t="s">
        <v>18</v>
      </c>
      <c r="H5685">
        <v>3931</v>
      </c>
      <c r="I5685" t="s">
        <v>49</v>
      </c>
      <c r="J5685">
        <v>19581216</v>
      </c>
      <c r="K5685">
        <v>32</v>
      </c>
      <c r="L5685" t="s">
        <v>5357</v>
      </c>
      <c r="M5685">
        <v>7166161</v>
      </c>
      <c r="N5685">
        <v>9</v>
      </c>
      <c r="O5685" s="5">
        <v>4</v>
      </c>
      <c r="P5685" s="5">
        <f t="shared" si="264"/>
        <v>9</v>
      </c>
      <c r="Q5685" s="5" t="str">
        <f t="shared" si="265"/>
        <v>3639</v>
      </c>
      <c r="R5685" s="5" t="str">
        <f t="shared" si="266"/>
        <v>dup-0</v>
      </c>
    </row>
    <row r="5686" spans="1:18" hidden="1" x14ac:dyDescent="0.2">
      <c r="A5686" t="s">
        <v>19011</v>
      </c>
      <c r="B5686" t="s">
        <v>1191</v>
      </c>
      <c r="C5686" t="s">
        <v>421</v>
      </c>
      <c r="D5686">
        <v>9</v>
      </c>
      <c r="E5686" t="s">
        <v>19012</v>
      </c>
      <c r="F5686" t="s">
        <v>18</v>
      </c>
      <c r="G5686" t="s">
        <v>18</v>
      </c>
      <c r="H5686">
        <v>2484</v>
      </c>
      <c r="I5686" t="s">
        <v>18</v>
      </c>
      <c r="J5686">
        <v>19550106</v>
      </c>
      <c r="K5686">
        <v>33</v>
      </c>
      <c r="L5686" t="s">
        <v>5034</v>
      </c>
      <c r="M5686">
        <v>9177766</v>
      </c>
      <c r="N5686">
        <v>3</v>
      </c>
      <c r="O5686" s="5">
        <v>4</v>
      </c>
      <c r="P5686" s="5">
        <f t="shared" si="264"/>
        <v>9</v>
      </c>
      <c r="Q5686" s="5" t="str">
        <f t="shared" si="265"/>
        <v>4918</v>
      </c>
      <c r="R5686" s="5" t="str">
        <f t="shared" si="266"/>
        <v>dup-1</v>
      </c>
    </row>
    <row r="5687" spans="1:18" hidden="1" x14ac:dyDescent="0.2">
      <c r="A5687" t="s">
        <v>19013</v>
      </c>
      <c r="B5687" t="s">
        <v>690</v>
      </c>
      <c r="C5687" t="s">
        <v>131</v>
      </c>
      <c r="D5687">
        <v>6</v>
      </c>
      <c r="E5687" t="s">
        <v>19014</v>
      </c>
      <c r="F5687" t="s">
        <v>18</v>
      </c>
      <c r="G5687" t="s">
        <v>5872</v>
      </c>
      <c r="H5687">
        <v>4356</v>
      </c>
      <c r="I5687" t="s">
        <v>91</v>
      </c>
      <c r="J5687">
        <v>19940604</v>
      </c>
      <c r="K5687" t="s">
        <v>18</v>
      </c>
      <c r="L5687" t="s">
        <v>19015</v>
      </c>
      <c r="M5687">
        <v>9688399</v>
      </c>
      <c r="N5687">
        <v>8</v>
      </c>
      <c r="O5687" s="5">
        <v>4</v>
      </c>
      <c r="P5687" s="5">
        <f t="shared" si="264"/>
        <v>9</v>
      </c>
      <c r="Q5687" s="5" t="str">
        <f t="shared" si="265"/>
        <v>2194</v>
      </c>
      <c r="R5687" s="5" t="str">
        <f t="shared" si="266"/>
        <v>org</v>
      </c>
    </row>
    <row r="5688" spans="1:18" hidden="1" x14ac:dyDescent="0.2">
      <c r="A5688" t="s">
        <v>19016</v>
      </c>
      <c r="B5688" t="s">
        <v>19017</v>
      </c>
      <c r="C5688" t="s">
        <v>5211</v>
      </c>
      <c r="D5688">
        <v>9</v>
      </c>
      <c r="E5688" t="s">
        <v>19018</v>
      </c>
      <c r="F5688" t="s">
        <v>18</v>
      </c>
      <c r="G5688" t="s">
        <v>5213</v>
      </c>
      <c r="H5688">
        <v>2230</v>
      </c>
      <c r="I5688" t="s">
        <v>34</v>
      </c>
      <c r="J5688">
        <v>19600613</v>
      </c>
      <c r="K5688">
        <v>10</v>
      </c>
      <c r="L5688" t="s">
        <v>5215</v>
      </c>
      <c r="M5688">
        <v>7731587</v>
      </c>
      <c r="N5688">
        <v>7</v>
      </c>
      <c r="O5688" s="5">
        <v>4</v>
      </c>
      <c r="P5688" s="5">
        <f t="shared" si="264"/>
        <v>9</v>
      </c>
      <c r="Q5688" s="5" t="str">
        <f t="shared" si="265"/>
        <v>1263</v>
      </c>
      <c r="R5688" s="5" t="str">
        <f t="shared" si="266"/>
        <v>dup-2</v>
      </c>
    </row>
    <row r="5689" spans="1:18" hidden="1" x14ac:dyDescent="0.2">
      <c r="A5689" t="s">
        <v>19019</v>
      </c>
      <c r="B5689" t="s">
        <v>6742</v>
      </c>
      <c r="C5689" t="s">
        <v>18927</v>
      </c>
      <c r="D5689">
        <v>12</v>
      </c>
      <c r="E5689" t="s">
        <v>7915</v>
      </c>
      <c r="F5689" t="s">
        <v>18</v>
      </c>
      <c r="G5689" t="s">
        <v>4015</v>
      </c>
      <c r="H5689">
        <v>3022</v>
      </c>
      <c r="I5689" t="s">
        <v>49</v>
      </c>
      <c r="J5689">
        <v>19101115</v>
      </c>
      <c r="K5689" t="s">
        <v>18</v>
      </c>
      <c r="L5689" t="s">
        <v>7916</v>
      </c>
      <c r="M5689">
        <v>8972283</v>
      </c>
      <c r="N5689">
        <v>9</v>
      </c>
      <c r="O5689" s="5">
        <v>4</v>
      </c>
      <c r="P5689" s="5">
        <f t="shared" si="264"/>
        <v>8</v>
      </c>
      <c r="Q5689" s="5" t="str">
        <f t="shared" si="265"/>
        <v>677</v>
      </c>
      <c r="R5689" s="5" t="str">
        <f t="shared" si="266"/>
        <v>org</v>
      </c>
    </row>
    <row r="5690" spans="1:18" hidden="1" x14ac:dyDescent="0.2">
      <c r="A5690" t="s">
        <v>19020</v>
      </c>
      <c r="B5690" t="s">
        <v>1075</v>
      </c>
      <c r="C5690" t="s">
        <v>13533</v>
      </c>
      <c r="D5690">
        <v>14</v>
      </c>
      <c r="E5690" t="s">
        <v>11255</v>
      </c>
      <c r="F5690" t="s">
        <v>4065</v>
      </c>
      <c r="G5690" t="s">
        <v>10308</v>
      </c>
      <c r="H5690">
        <v>2607</v>
      </c>
      <c r="I5690" t="s">
        <v>18</v>
      </c>
      <c r="J5690">
        <v>19930120</v>
      </c>
      <c r="K5690">
        <v>30</v>
      </c>
      <c r="L5690" t="s">
        <v>13534</v>
      </c>
      <c r="M5690">
        <v>8789747</v>
      </c>
      <c r="N5690">
        <v>2</v>
      </c>
      <c r="O5690" s="5">
        <v>4</v>
      </c>
      <c r="P5690" s="5">
        <f t="shared" si="264"/>
        <v>9</v>
      </c>
      <c r="Q5690" s="5" t="str">
        <f t="shared" si="265"/>
        <v>2227</v>
      </c>
      <c r="R5690" s="5" t="str">
        <f t="shared" si="266"/>
        <v>dup-1</v>
      </c>
    </row>
    <row r="5691" spans="1:18" hidden="1" x14ac:dyDescent="0.2">
      <c r="A5691" t="s">
        <v>19021</v>
      </c>
      <c r="B5691" t="s">
        <v>6227</v>
      </c>
      <c r="C5691" t="s">
        <v>19022</v>
      </c>
      <c r="D5691">
        <v>54</v>
      </c>
      <c r="E5691" t="s">
        <v>19023</v>
      </c>
      <c r="F5691" t="s">
        <v>18</v>
      </c>
      <c r="G5691" t="s">
        <v>5748</v>
      </c>
      <c r="H5691">
        <v>2850</v>
      </c>
      <c r="I5691" t="s">
        <v>20</v>
      </c>
      <c r="J5691">
        <v>19070408</v>
      </c>
      <c r="K5691">
        <v>25</v>
      </c>
      <c r="L5691" t="s">
        <v>6992</v>
      </c>
      <c r="M5691">
        <v>7718421</v>
      </c>
      <c r="N5691">
        <v>3</v>
      </c>
      <c r="O5691" s="5">
        <v>4</v>
      </c>
      <c r="P5691" s="5">
        <f t="shared" si="264"/>
        <v>9</v>
      </c>
      <c r="Q5691" s="5" t="str">
        <f t="shared" si="265"/>
        <v>3695</v>
      </c>
      <c r="R5691" s="5" t="str">
        <f t="shared" si="266"/>
        <v>dup-3</v>
      </c>
    </row>
    <row r="5692" spans="1:18" hidden="1" x14ac:dyDescent="0.2">
      <c r="A5692" t="s">
        <v>19024</v>
      </c>
      <c r="B5692" t="s">
        <v>381</v>
      </c>
      <c r="C5692" t="s">
        <v>342</v>
      </c>
      <c r="D5692">
        <v>49</v>
      </c>
      <c r="E5692" t="s">
        <v>19025</v>
      </c>
      <c r="F5692" t="s">
        <v>10273</v>
      </c>
      <c r="G5692" t="s">
        <v>777</v>
      </c>
      <c r="H5692">
        <v>6210</v>
      </c>
      <c r="I5692" t="s">
        <v>34</v>
      </c>
      <c r="J5692">
        <v>19130331</v>
      </c>
      <c r="K5692">
        <v>26</v>
      </c>
      <c r="L5692" t="s">
        <v>19026</v>
      </c>
      <c r="M5692">
        <v>2114675</v>
      </c>
      <c r="N5692">
        <v>3</v>
      </c>
      <c r="O5692" s="5">
        <v>4</v>
      </c>
      <c r="P5692" s="5">
        <f t="shared" si="264"/>
        <v>9</v>
      </c>
      <c r="Q5692" s="5" t="str">
        <f t="shared" si="265"/>
        <v>2899</v>
      </c>
      <c r="R5692" s="5" t="str">
        <f t="shared" si="266"/>
        <v>org</v>
      </c>
    </row>
    <row r="5693" spans="1:18" hidden="1" x14ac:dyDescent="0.2">
      <c r="A5693" t="s">
        <v>19027</v>
      </c>
      <c r="B5693" t="s">
        <v>3619</v>
      </c>
      <c r="C5693" t="s">
        <v>19028</v>
      </c>
      <c r="D5693">
        <v>22</v>
      </c>
      <c r="E5693" t="s">
        <v>19029</v>
      </c>
      <c r="F5693" t="s">
        <v>6673</v>
      </c>
      <c r="G5693" t="s">
        <v>11823</v>
      </c>
      <c r="H5693">
        <v>4560</v>
      </c>
      <c r="I5693" t="s">
        <v>91</v>
      </c>
      <c r="J5693" t="s">
        <v>18</v>
      </c>
      <c r="K5693">
        <v>27</v>
      </c>
      <c r="L5693" t="s">
        <v>19030</v>
      </c>
      <c r="M5693">
        <v>8459414</v>
      </c>
      <c r="N5693">
        <v>2</v>
      </c>
      <c r="O5693" s="5">
        <v>4</v>
      </c>
      <c r="P5693" s="5">
        <f t="shared" si="264"/>
        <v>9</v>
      </c>
      <c r="Q5693" s="5" t="str">
        <f t="shared" si="265"/>
        <v>3065</v>
      </c>
      <c r="R5693" s="5" t="str">
        <f t="shared" si="266"/>
        <v>org</v>
      </c>
    </row>
    <row r="5694" spans="1:18" hidden="1" x14ac:dyDescent="0.2">
      <c r="A5694" t="s">
        <v>19031</v>
      </c>
      <c r="B5694" t="s">
        <v>13596</v>
      </c>
      <c r="C5694" t="s">
        <v>19032</v>
      </c>
      <c r="D5694">
        <v>167</v>
      </c>
      <c r="E5694" t="s">
        <v>9511</v>
      </c>
      <c r="F5694" t="s">
        <v>18</v>
      </c>
      <c r="G5694" t="s">
        <v>2974</v>
      </c>
      <c r="H5694">
        <v>6157</v>
      </c>
      <c r="I5694" t="s">
        <v>34</v>
      </c>
      <c r="J5694">
        <v>19340204</v>
      </c>
      <c r="K5694">
        <v>19</v>
      </c>
      <c r="L5694" t="s">
        <v>19033</v>
      </c>
      <c r="M5694">
        <v>2473662</v>
      </c>
      <c r="N5694">
        <v>1</v>
      </c>
      <c r="O5694" s="5">
        <v>4</v>
      </c>
      <c r="P5694" s="5">
        <f t="shared" si="264"/>
        <v>9</v>
      </c>
      <c r="Q5694" s="5" t="str">
        <f t="shared" si="265"/>
        <v>4680</v>
      </c>
      <c r="R5694" s="5" t="str">
        <f t="shared" si="266"/>
        <v>org</v>
      </c>
    </row>
    <row r="5695" spans="1:18" hidden="1" x14ac:dyDescent="0.2">
      <c r="A5695" t="s">
        <v>19034</v>
      </c>
      <c r="B5695" t="s">
        <v>19035</v>
      </c>
      <c r="C5695" t="s">
        <v>6913</v>
      </c>
      <c r="D5695">
        <v>40</v>
      </c>
      <c r="E5695" t="s">
        <v>19036</v>
      </c>
      <c r="F5695" t="s">
        <v>19037</v>
      </c>
      <c r="G5695" t="s">
        <v>4699</v>
      </c>
      <c r="H5695">
        <v>7006</v>
      </c>
      <c r="I5695" t="s">
        <v>20</v>
      </c>
      <c r="J5695">
        <v>19010114</v>
      </c>
      <c r="K5695">
        <v>22</v>
      </c>
      <c r="L5695" t="s">
        <v>19038</v>
      </c>
      <c r="M5695">
        <v>5042778</v>
      </c>
      <c r="N5695">
        <v>9</v>
      </c>
      <c r="O5695" s="5">
        <v>4</v>
      </c>
      <c r="P5695" s="5">
        <f t="shared" si="264"/>
        <v>9</v>
      </c>
      <c r="Q5695" s="5" t="str">
        <f t="shared" si="265"/>
        <v>1788</v>
      </c>
      <c r="R5695" s="5" t="str">
        <f t="shared" si="266"/>
        <v>dup-0</v>
      </c>
    </row>
    <row r="5696" spans="1:18" hidden="1" x14ac:dyDescent="0.2">
      <c r="A5696" t="s">
        <v>19039</v>
      </c>
      <c r="B5696" t="s">
        <v>3843</v>
      </c>
      <c r="C5696" t="s">
        <v>813</v>
      </c>
      <c r="D5696">
        <v>11</v>
      </c>
      <c r="E5696" t="s">
        <v>19040</v>
      </c>
      <c r="F5696" t="s">
        <v>18</v>
      </c>
      <c r="G5696" t="s">
        <v>3845</v>
      </c>
      <c r="H5696">
        <v>5066</v>
      </c>
      <c r="I5696" t="s">
        <v>34</v>
      </c>
      <c r="J5696">
        <v>19560608</v>
      </c>
      <c r="K5696">
        <v>27</v>
      </c>
      <c r="L5696" t="s">
        <v>3846</v>
      </c>
      <c r="M5696">
        <v>2323655</v>
      </c>
      <c r="N5696">
        <v>6</v>
      </c>
      <c r="O5696" s="5">
        <v>4</v>
      </c>
      <c r="P5696" s="5">
        <f t="shared" si="264"/>
        <v>9</v>
      </c>
      <c r="Q5696" s="5" t="str">
        <f t="shared" si="265"/>
        <v>2638</v>
      </c>
      <c r="R5696" s="5" t="str">
        <f t="shared" si="266"/>
        <v>dup-1</v>
      </c>
    </row>
    <row r="5697" spans="1:18" hidden="1" x14ac:dyDescent="0.2">
      <c r="A5697" t="s">
        <v>19041</v>
      </c>
      <c r="B5697" t="s">
        <v>19042</v>
      </c>
      <c r="C5697" t="s">
        <v>759</v>
      </c>
      <c r="D5697" t="s">
        <v>18</v>
      </c>
      <c r="E5697" t="s">
        <v>19043</v>
      </c>
      <c r="F5697" t="s">
        <v>9555</v>
      </c>
      <c r="G5697" t="s">
        <v>9556</v>
      </c>
      <c r="H5697">
        <v>2281</v>
      </c>
      <c r="I5697" t="s">
        <v>49</v>
      </c>
      <c r="J5697">
        <v>19300923</v>
      </c>
      <c r="K5697">
        <v>27</v>
      </c>
      <c r="L5697" t="s">
        <v>9557</v>
      </c>
      <c r="M5697">
        <v>3631403</v>
      </c>
      <c r="N5697">
        <v>9</v>
      </c>
      <c r="O5697" s="5">
        <v>4</v>
      </c>
      <c r="P5697" s="5">
        <f t="shared" si="264"/>
        <v>9</v>
      </c>
      <c r="Q5697" s="5" t="str">
        <f t="shared" si="265"/>
        <v>3986</v>
      </c>
      <c r="R5697" s="5" t="str">
        <f t="shared" si="266"/>
        <v>dup-0</v>
      </c>
    </row>
    <row r="5698" spans="1:18" hidden="1" x14ac:dyDescent="0.2">
      <c r="A5698" t="s">
        <v>19044</v>
      </c>
      <c r="B5698" t="s">
        <v>15544</v>
      </c>
      <c r="C5698" t="s">
        <v>634</v>
      </c>
      <c r="D5698">
        <v>1</v>
      </c>
      <c r="E5698" t="s">
        <v>1585</v>
      </c>
      <c r="F5698" t="s">
        <v>18</v>
      </c>
      <c r="G5698" t="s">
        <v>3680</v>
      </c>
      <c r="H5698">
        <v>4859</v>
      </c>
      <c r="I5698" t="s">
        <v>91</v>
      </c>
      <c r="J5698">
        <v>19961211</v>
      </c>
      <c r="K5698">
        <v>26</v>
      </c>
      <c r="L5698" t="s">
        <v>19045</v>
      </c>
      <c r="M5698">
        <v>8417865</v>
      </c>
      <c r="N5698">
        <v>7</v>
      </c>
      <c r="O5698" s="5">
        <v>4</v>
      </c>
      <c r="P5698" s="5">
        <f t="shared" si="264"/>
        <v>9</v>
      </c>
      <c r="Q5698" s="5" t="str">
        <f t="shared" si="265"/>
        <v>4412</v>
      </c>
      <c r="R5698" s="5" t="str">
        <f t="shared" si="266"/>
        <v>org</v>
      </c>
    </row>
    <row r="5699" spans="1:18" hidden="1" x14ac:dyDescent="0.2">
      <c r="A5699" t="s">
        <v>19046</v>
      </c>
      <c r="B5699" t="s">
        <v>405</v>
      </c>
      <c r="C5699" t="s">
        <v>2812</v>
      </c>
      <c r="D5699">
        <v>2</v>
      </c>
      <c r="E5699" t="s">
        <v>17794</v>
      </c>
      <c r="F5699" t="s">
        <v>18</v>
      </c>
      <c r="G5699" t="s">
        <v>286</v>
      </c>
      <c r="H5699">
        <v>4870</v>
      </c>
      <c r="I5699" t="s">
        <v>49</v>
      </c>
      <c r="J5699">
        <v>19790702</v>
      </c>
      <c r="K5699">
        <v>28</v>
      </c>
      <c r="L5699" t="s">
        <v>6410</v>
      </c>
      <c r="M5699">
        <v>6734444</v>
      </c>
      <c r="N5699">
        <v>6</v>
      </c>
      <c r="O5699" s="5">
        <v>4</v>
      </c>
      <c r="P5699" s="5">
        <f t="shared" ref="P5699:P5762" si="267">FIND("-",$A5699,5)</f>
        <v>9</v>
      </c>
      <c r="Q5699" s="5" t="str">
        <f t="shared" ref="Q5699:Q5762" si="268">MID($A5699,$O5699+1,$P5699-$O5699-1)</f>
        <v>4234</v>
      </c>
      <c r="R5699" s="5" t="str">
        <f t="shared" ref="R5699:R5762" si="269">RIGHT($A5699,LEN($A5699)-$P5699)</f>
        <v>org</v>
      </c>
    </row>
    <row r="5700" spans="1:18" hidden="1" x14ac:dyDescent="0.2">
      <c r="A5700" t="s">
        <v>19047</v>
      </c>
      <c r="B5700" t="s">
        <v>6892</v>
      </c>
      <c r="C5700" t="s">
        <v>18</v>
      </c>
      <c r="D5700">
        <v>18</v>
      </c>
      <c r="E5700" t="s">
        <v>3879</v>
      </c>
      <c r="F5700" t="s">
        <v>18</v>
      </c>
      <c r="G5700" t="s">
        <v>3880</v>
      </c>
      <c r="H5700">
        <v>2360</v>
      </c>
      <c r="I5700" t="s">
        <v>34</v>
      </c>
      <c r="J5700">
        <v>19100201</v>
      </c>
      <c r="K5700">
        <v>38</v>
      </c>
      <c r="L5700" t="s">
        <v>3881</v>
      </c>
      <c r="M5700">
        <v>5898900</v>
      </c>
      <c r="N5700">
        <v>4</v>
      </c>
      <c r="O5700" s="5">
        <v>4</v>
      </c>
      <c r="P5700" s="5">
        <f t="shared" si="267"/>
        <v>7</v>
      </c>
      <c r="Q5700" s="5" t="str">
        <f t="shared" si="268"/>
        <v>45</v>
      </c>
      <c r="R5700" s="5" t="str">
        <f t="shared" si="269"/>
        <v>dup-3</v>
      </c>
    </row>
    <row r="5701" spans="1:18" hidden="1" x14ac:dyDescent="0.2">
      <c r="A5701" t="s">
        <v>898</v>
      </c>
      <c r="B5701" t="s">
        <v>10613</v>
      </c>
      <c r="C5701" t="s">
        <v>980</v>
      </c>
      <c r="D5701">
        <v>14</v>
      </c>
      <c r="E5701" t="s">
        <v>6753</v>
      </c>
      <c r="F5701" t="s">
        <v>18</v>
      </c>
      <c r="G5701" t="s">
        <v>1425</v>
      </c>
      <c r="H5701">
        <v>4210</v>
      </c>
      <c r="I5701" t="s">
        <v>18</v>
      </c>
      <c r="J5701">
        <v>19790910</v>
      </c>
      <c r="K5701">
        <v>11</v>
      </c>
      <c r="L5701" t="s">
        <v>19048</v>
      </c>
      <c r="M5701">
        <v>2168474</v>
      </c>
      <c r="N5701">
        <v>6</v>
      </c>
      <c r="O5701" s="5">
        <v>4</v>
      </c>
      <c r="P5701" s="5">
        <f t="shared" si="267"/>
        <v>8</v>
      </c>
      <c r="Q5701" s="5" t="str">
        <f t="shared" si="268"/>
        <v>328</v>
      </c>
      <c r="R5701" s="5" t="str">
        <f t="shared" si="269"/>
        <v>org</v>
      </c>
    </row>
    <row r="5702" spans="1:18" hidden="1" x14ac:dyDescent="0.2">
      <c r="A5702" t="s">
        <v>19049</v>
      </c>
      <c r="B5702" t="s">
        <v>6579</v>
      </c>
      <c r="C5702" t="s">
        <v>10887</v>
      </c>
      <c r="D5702">
        <v>14</v>
      </c>
      <c r="E5702" t="s">
        <v>4064</v>
      </c>
      <c r="F5702" t="s">
        <v>18</v>
      </c>
      <c r="G5702" t="s">
        <v>6582</v>
      </c>
      <c r="H5702">
        <v>333</v>
      </c>
      <c r="I5702" t="s">
        <v>20</v>
      </c>
      <c r="J5702">
        <v>19200804</v>
      </c>
      <c r="K5702">
        <v>31</v>
      </c>
      <c r="L5702" t="s">
        <v>6583</v>
      </c>
      <c r="M5702">
        <v>7436052</v>
      </c>
      <c r="N5702">
        <v>5</v>
      </c>
      <c r="O5702" s="5">
        <v>4</v>
      </c>
      <c r="P5702" s="5">
        <f t="shared" si="267"/>
        <v>9</v>
      </c>
      <c r="Q5702" s="5" t="str">
        <f t="shared" si="268"/>
        <v>2055</v>
      </c>
      <c r="R5702" s="5" t="str">
        <f t="shared" si="269"/>
        <v>dup-2</v>
      </c>
    </row>
    <row r="5703" spans="1:18" hidden="1" x14ac:dyDescent="0.2">
      <c r="A5703" t="s">
        <v>19050</v>
      </c>
      <c r="B5703" t="s">
        <v>9128</v>
      </c>
      <c r="C5703" t="s">
        <v>5651</v>
      </c>
      <c r="D5703">
        <v>37</v>
      </c>
      <c r="E5703" t="s">
        <v>9892</v>
      </c>
      <c r="F5703" t="s">
        <v>5653</v>
      </c>
      <c r="G5703" t="s">
        <v>5654</v>
      </c>
      <c r="H5703">
        <v>2428</v>
      </c>
      <c r="I5703" t="s">
        <v>91</v>
      </c>
      <c r="J5703">
        <v>19180719</v>
      </c>
      <c r="K5703">
        <v>32</v>
      </c>
      <c r="L5703" t="s">
        <v>5655</v>
      </c>
      <c r="M5703">
        <v>2389443</v>
      </c>
      <c r="N5703">
        <v>5</v>
      </c>
      <c r="O5703" s="5">
        <v>4</v>
      </c>
      <c r="P5703" s="5">
        <f t="shared" si="267"/>
        <v>8</v>
      </c>
      <c r="Q5703" s="5" t="str">
        <f t="shared" si="268"/>
        <v>555</v>
      </c>
      <c r="R5703" s="5" t="str">
        <f t="shared" si="269"/>
        <v>org</v>
      </c>
    </row>
    <row r="5704" spans="1:18" hidden="1" x14ac:dyDescent="0.2">
      <c r="A5704" t="s">
        <v>19051</v>
      </c>
      <c r="B5704" t="s">
        <v>8289</v>
      </c>
      <c r="C5704" t="s">
        <v>3973</v>
      </c>
      <c r="D5704">
        <v>6</v>
      </c>
      <c r="E5704" t="s">
        <v>19052</v>
      </c>
      <c r="F5704" t="s">
        <v>18</v>
      </c>
      <c r="G5704" t="s">
        <v>19053</v>
      </c>
      <c r="H5704">
        <v>4817</v>
      </c>
      <c r="I5704" t="s">
        <v>91</v>
      </c>
      <c r="J5704" t="s">
        <v>18</v>
      </c>
      <c r="K5704">
        <v>32</v>
      </c>
      <c r="L5704" t="s">
        <v>12320</v>
      </c>
      <c r="M5704">
        <v>8462164</v>
      </c>
      <c r="N5704">
        <v>8</v>
      </c>
      <c r="O5704" s="5">
        <v>4</v>
      </c>
      <c r="P5704" s="5">
        <f t="shared" si="267"/>
        <v>9</v>
      </c>
      <c r="Q5704" s="5" t="str">
        <f t="shared" si="268"/>
        <v>2723</v>
      </c>
      <c r="R5704" s="5" t="str">
        <f t="shared" si="269"/>
        <v>dup-3</v>
      </c>
    </row>
    <row r="5705" spans="1:18" hidden="1" x14ac:dyDescent="0.2">
      <c r="A5705" t="s">
        <v>19054</v>
      </c>
      <c r="B5705" t="s">
        <v>1133</v>
      </c>
      <c r="C5705" t="s">
        <v>67</v>
      </c>
      <c r="D5705">
        <v>32</v>
      </c>
      <c r="E5705" t="s">
        <v>7716</v>
      </c>
      <c r="F5705" t="s">
        <v>4541</v>
      </c>
      <c r="G5705" t="s">
        <v>7717</v>
      </c>
      <c r="H5705">
        <v>2444</v>
      </c>
      <c r="I5705" t="s">
        <v>279</v>
      </c>
      <c r="J5705">
        <v>19230116</v>
      </c>
      <c r="K5705">
        <v>34</v>
      </c>
      <c r="L5705" t="s">
        <v>7718</v>
      </c>
      <c r="M5705">
        <v>3616406</v>
      </c>
      <c r="N5705">
        <v>7</v>
      </c>
      <c r="O5705" s="5">
        <v>4</v>
      </c>
      <c r="P5705" s="5">
        <f t="shared" si="267"/>
        <v>9</v>
      </c>
      <c r="Q5705" s="5" t="str">
        <f t="shared" si="268"/>
        <v>1614</v>
      </c>
      <c r="R5705" s="5" t="str">
        <f t="shared" si="269"/>
        <v>org</v>
      </c>
    </row>
    <row r="5706" spans="1:18" hidden="1" x14ac:dyDescent="0.2">
      <c r="A5706" t="s">
        <v>19055</v>
      </c>
      <c r="B5706" t="s">
        <v>240</v>
      </c>
      <c r="C5706" t="s">
        <v>3794</v>
      </c>
      <c r="D5706">
        <v>31</v>
      </c>
      <c r="E5706" t="s">
        <v>17230</v>
      </c>
      <c r="F5706" t="s">
        <v>767</v>
      </c>
      <c r="G5706" t="s">
        <v>3341</v>
      </c>
      <c r="H5706">
        <v>3152</v>
      </c>
      <c r="I5706" t="s">
        <v>34</v>
      </c>
      <c r="J5706">
        <v>19200907</v>
      </c>
      <c r="K5706">
        <v>27</v>
      </c>
      <c r="L5706" t="s">
        <v>17231</v>
      </c>
      <c r="M5706">
        <v>8458092</v>
      </c>
      <c r="N5706">
        <v>2</v>
      </c>
      <c r="O5706" s="5">
        <v>4</v>
      </c>
      <c r="P5706" s="5">
        <f t="shared" si="267"/>
        <v>9</v>
      </c>
      <c r="Q5706" s="5" t="str">
        <f t="shared" si="268"/>
        <v>3408</v>
      </c>
      <c r="R5706" s="5" t="str">
        <f t="shared" si="269"/>
        <v>org</v>
      </c>
    </row>
    <row r="5707" spans="1:18" hidden="1" x14ac:dyDescent="0.2">
      <c r="A5707" t="s">
        <v>19056</v>
      </c>
      <c r="B5707" t="s">
        <v>1360</v>
      </c>
      <c r="C5707" t="s">
        <v>19057</v>
      </c>
      <c r="D5707" t="s">
        <v>18</v>
      </c>
      <c r="E5707" t="s">
        <v>18</v>
      </c>
      <c r="F5707" t="s">
        <v>11973</v>
      </c>
      <c r="G5707" t="s">
        <v>785</v>
      </c>
      <c r="H5707">
        <v>5554</v>
      </c>
      <c r="I5707" t="s">
        <v>34</v>
      </c>
      <c r="J5707">
        <v>19920814</v>
      </c>
      <c r="K5707">
        <v>29</v>
      </c>
      <c r="L5707" t="s">
        <v>11975</v>
      </c>
      <c r="M5707">
        <v>3308105</v>
      </c>
      <c r="N5707">
        <v>6</v>
      </c>
      <c r="O5707" s="5">
        <v>4</v>
      </c>
      <c r="P5707" s="5">
        <f t="shared" si="267"/>
        <v>9</v>
      </c>
      <c r="Q5707" s="5" t="str">
        <f t="shared" si="268"/>
        <v>2767</v>
      </c>
      <c r="R5707" s="5" t="str">
        <f t="shared" si="269"/>
        <v>dup-1</v>
      </c>
    </row>
    <row r="5708" spans="1:18" hidden="1" x14ac:dyDescent="0.2">
      <c r="A5708" t="s">
        <v>19058</v>
      </c>
      <c r="B5708" t="s">
        <v>9071</v>
      </c>
      <c r="C5708" t="s">
        <v>691</v>
      </c>
      <c r="D5708">
        <v>82</v>
      </c>
      <c r="E5708" t="s">
        <v>19059</v>
      </c>
      <c r="F5708" t="s">
        <v>18</v>
      </c>
      <c r="G5708" t="s">
        <v>9074</v>
      </c>
      <c r="H5708">
        <v>2420</v>
      </c>
      <c r="I5708" t="s">
        <v>19060</v>
      </c>
      <c r="J5708" t="s">
        <v>18</v>
      </c>
      <c r="K5708">
        <v>10</v>
      </c>
      <c r="L5708" t="s">
        <v>18</v>
      </c>
      <c r="M5708">
        <v>8721454</v>
      </c>
      <c r="N5708">
        <v>7</v>
      </c>
      <c r="O5708" s="5">
        <v>4</v>
      </c>
      <c r="P5708" s="5">
        <f t="shared" si="267"/>
        <v>9</v>
      </c>
      <c r="Q5708" s="5" t="str">
        <f t="shared" si="268"/>
        <v>1226</v>
      </c>
      <c r="R5708" s="5" t="str">
        <f t="shared" si="269"/>
        <v>dup-0</v>
      </c>
    </row>
    <row r="5709" spans="1:18" hidden="1" x14ac:dyDescent="0.2">
      <c r="A5709" t="s">
        <v>19061</v>
      </c>
      <c r="B5709" t="s">
        <v>8841</v>
      </c>
      <c r="C5709" t="s">
        <v>53</v>
      </c>
      <c r="D5709">
        <v>3</v>
      </c>
      <c r="E5709" t="s">
        <v>19062</v>
      </c>
      <c r="F5709" t="s">
        <v>18</v>
      </c>
      <c r="G5709" t="s">
        <v>147</v>
      </c>
      <c r="H5709">
        <v>3047</v>
      </c>
      <c r="I5709" t="s">
        <v>49</v>
      </c>
      <c r="J5709">
        <v>19990531</v>
      </c>
      <c r="K5709" t="s">
        <v>18</v>
      </c>
      <c r="L5709" t="s">
        <v>10917</v>
      </c>
      <c r="M5709">
        <v>3163258</v>
      </c>
      <c r="N5709">
        <v>6</v>
      </c>
      <c r="O5709" s="5">
        <v>4</v>
      </c>
      <c r="P5709" s="5">
        <f t="shared" si="267"/>
        <v>9</v>
      </c>
      <c r="Q5709" s="5" t="str">
        <f t="shared" si="268"/>
        <v>2756</v>
      </c>
      <c r="R5709" s="5" t="str">
        <f t="shared" si="269"/>
        <v>dup-1</v>
      </c>
    </row>
    <row r="5710" spans="1:18" hidden="1" x14ac:dyDescent="0.2">
      <c r="A5710" t="s">
        <v>19063</v>
      </c>
      <c r="B5710" t="s">
        <v>19064</v>
      </c>
      <c r="C5710" t="s">
        <v>13253</v>
      </c>
      <c r="D5710">
        <v>178</v>
      </c>
      <c r="E5710" t="s">
        <v>5973</v>
      </c>
      <c r="F5710" t="s">
        <v>13254</v>
      </c>
      <c r="G5710" t="s">
        <v>551</v>
      </c>
      <c r="H5710">
        <v>2101</v>
      </c>
      <c r="I5710" t="s">
        <v>27</v>
      </c>
      <c r="J5710">
        <v>19171216</v>
      </c>
      <c r="K5710" t="s">
        <v>18</v>
      </c>
      <c r="L5710" t="s">
        <v>16100</v>
      </c>
      <c r="M5710">
        <v>2894397</v>
      </c>
      <c r="N5710">
        <v>8</v>
      </c>
      <c r="O5710" s="5">
        <v>4</v>
      </c>
      <c r="P5710" s="5">
        <f t="shared" si="267"/>
        <v>9</v>
      </c>
      <c r="Q5710" s="5" t="str">
        <f t="shared" si="268"/>
        <v>1459</v>
      </c>
      <c r="R5710" s="5" t="str">
        <f t="shared" si="269"/>
        <v>org</v>
      </c>
    </row>
    <row r="5711" spans="1:18" hidden="1" x14ac:dyDescent="0.2">
      <c r="A5711" t="s">
        <v>19065</v>
      </c>
      <c r="B5711" t="s">
        <v>1633</v>
      </c>
      <c r="C5711" t="s">
        <v>67</v>
      </c>
      <c r="D5711">
        <v>26</v>
      </c>
      <c r="E5711" t="s">
        <v>19066</v>
      </c>
      <c r="F5711" t="s">
        <v>18</v>
      </c>
      <c r="G5711" t="s">
        <v>2827</v>
      </c>
      <c r="H5711">
        <v>6062</v>
      </c>
      <c r="I5711" t="s">
        <v>34</v>
      </c>
      <c r="J5711">
        <v>19631123</v>
      </c>
      <c r="K5711" t="s">
        <v>18</v>
      </c>
      <c r="L5711" t="s">
        <v>19067</v>
      </c>
      <c r="M5711">
        <v>5141744</v>
      </c>
      <c r="N5711">
        <v>2</v>
      </c>
      <c r="O5711" s="5">
        <v>4</v>
      </c>
      <c r="P5711" s="5">
        <f t="shared" si="267"/>
        <v>9</v>
      </c>
      <c r="Q5711" s="5" t="str">
        <f t="shared" si="268"/>
        <v>3048</v>
      </c>
      <c r="R5711" s="5" t="str">
        <f t="shared" si="269"/>
        <v>org</v>
      </c>
    </row>
    <row r="5712" spans="1:18" hidden="1" x14ac:dyDescent="0.2">
      <c r="A5712" t="s">
        <v>19068</v>
      </c>
      <c r="B5712" t="s">
        <v>3133</v>
      </c>
      <c r="C5712" t="s">
        <v>2034</v>
      </c>
      <c r="D5712">
        <v>2</v>
      </c>
      <c r="E5712" t="s">
        <v>1237</v>
      </c>
      <c r="F5712" t="s">
        <v>17643</v>
      </c>
      <c r="G5712" t="s">
        <v>9262</v>
      </c>
      <c r="H5712">
        <v>4053</v>
      </c>
      <c r="I5712" t="s">
        <v>34</v>
      </c>
      <c r="J5712">
        <v>19790704</v>
      </c>
      <c r="K5712">
        <v>37</v>
      </c>
      <c r="L5712" t="s">
        <v>19069</v>
      </c>
      <c r="M5712">
        <v>1395810</v>
      </c>
      <c r="N5712">
        <v>1</v>
      </c>
      <c r="O5712" s="5">
        <v>4</v>
      </c>
      <c r="P5712" s="5">
        <f t="shared" si="267"/>
        <v>9</v>
      </c>
      <c r="Q5712" s="5" t="str">
        <f t="shared" si="268"/>
        <v>4937</v>
      </c>
      <c r="R5712" s="5" t="str">
        <f t="shared" si="269"/>
        <v>org</v>
      </c>
    </row>
    <row r="5713" spans="1:18" hidden="1" x14ac:dyDescent="0.2">
      <c r="A5713" t="s">
        <v>19070</v>
      </c>
      <c r="B5713" t="s">
        <v>1051</v>
      </c>
      <c r="C5713" t="s">
        <v>1059</v>
      </c>
      <c r="D5713">
        <v>21</v>
      </c>
      <c r="E5713" t="s">
        <v>5764</v>
      </c>
      <c r="F5713" t="s">
        <v>18</v>
      </c>
      <c r="G5713" t="s">
        <v>1304</v>
      </c>
      <c r="H5713">
        <v>2326</v>
      </c>
      <c r="I5713" t="s">
        <v>18</v>
      </c>
      <c r="J5713">
        <v>19721217</v>
      </c>
      <c r="K5713">
        <v>33</v>
      </c>
      <c r="L5713" t="s">
        <v>19071</v>
      </c>
      <c r="M5713">
        <v>7984531</v>
      </c>
      <c r="N5713">
        <v>3</v>
      </c>
      <c r="O5713" s="5">
        <v>4</v>
      </c>
      <c r="P5713" s="5">
        <f t="shared" si="267"/>
        <v>9</v>
      </c>
      <c r="Q5713" s="5" t="str">
        <f t="shared" si="268"/>
        <v>4869</v>
      </c>
      <c r="R5713" s="5" t="str">
        <f t="shared" si="269"/>
        <v>org</v>
      </c>
    </row>
    <row r="5714" spans="1:18" hidden="1" x14ac:dyDescent="0.2">
      <c r="A5714" t="s">
        <v>19072</v>
      </c>
      <c r="B5714" t="s">
        <v>19073</v>
      </c>
      <c r="C5714" t="s">
        <v>4911</v>
      </c>
      <c r="D5714">
        <v>990</v>
      </c>
      <c r="E5714" t="s">
        <v>541</v>
      </c>
      <c r="F5714" t="s">
        <v>12889</v>
      </c>
      <c r="G5714" t="s">
        <v>115</v>
      </c>
      <c r="H5714">
        <v>2777</v>
      </c>
      <c r="I5714" t="s">
        <v>49</v>
      </c>
      <c r="J5714">
        <v>19180709</v>
      </c>
      <c r="K5714">
        <v>29</v>
      </c>
      <c r="L5714" t="s">
        <v>19074</v>
      </c>
      <c r="M5714">
        <v>4742158</v>
      </c>
      <c r="N5714">
        <v>8</v>
      </c>
      <c r="O5714" s="5">
        <v>4</v>
      </c>
      <c r="P5714" s="5">
        <f t="shared" si="267"/>
        <v>9</v>
      </c>
      <c r="Q5714" s="5" t="str">
        <f t="shared" si="268"/>
        <v>3921</v>
      </c>
      <c r="R5714" s="5" t="str">
        <f t="shared" si="269"/>
        <v>org</v>
      </c>
    </row>
    <row r="5715" spans="1:18" hidden="1" x14ac:dyDescent="0.2">
      <c r="A5715" t="s">
        <v>19075</v>
      </c>
      <c r="B5715" t="s">
        <v>10133</v>
      </c>
      <c r="C5715" t="s">
        <v>10331</v>
      </c>
      <c r="D5715">
        <v>42</v>
      </c>
      <c r="E5715" t="s">
        <v>12468</v>
      </c>
      <c r="F5715" t="s">
        <v>18</v>
      </c>
      <c r="G5715" t="s">
        <v>10333</v>
      </c>
      <c r="H5715">
        <v>3444</v>
      </c>
      <c r="I5715" t="s">
        <v>49</v>
      </c>
      <c r="J5715">
        <v>19471031</v>
      </c>
      <c r="K5715">
        <v>30</v>
      </c>
      <c r="L5715" t="s">
        <v>19076</v>
      </c>
      <c r="M5715">
        <v>8100549</v>
      </c>
      <c r="N5715">
        <v>5</v>
      </c>
      <c r="O5715" s="5">
        <v>4</v>
      </c>
      <c r="P5715" s="5">
        <f t="shared" si="267"/>
        <v>9</v>
      </c>
      <c r="Q5715" s="5" t="str">
        <f t="shared" si="268"/>
        <v>2171</v>
      </c>
      <c r="R5715" s="5" t="str">
        <f t="shared" si="269"/>
        <v>dup-2</v>
      </c>
    </row>
    <row r="5716" spans="1:18" hidden="1" x14ac:dyDescent="0.2">
      <c r="A5716" t="s">
        <v>19077</v>
      </c>
      <c r="B5716" t="s">
        <v>19078</v>
      </c>
      <c r="C5716" t="s">
        <v>2087</v>
      </c>
      <c r="D5716">
        <v>39</v>
      </c>
      <c r="E5716" t="s">
        <v>12221</v>
      </c>
      <c r="F5716" t="s">
        <v>18</v>
      </c>
      <c r="G5716" t="s">
        <v>5452</v>
      </c>
      <c r="H5716">
        <v>3939</v>
      </c>
      <c r="I5716" t="s">
        <v>34</v>
      </c>
      <c r="J5716">
        <v>19900121</v>
      </c>
      <c r="K5716">
        <v>11</v>
      </c>
      <c r="L5716" t="s">
        <v>5453</v>
      </c>
      <c r="M5716">
        <v>2823847</v>
      </c>
      <c r="N5716">
        <v>9</v>
      </c>
      <c r="O5716" s="5">
        <v>4</v>
      </c>
      <c r="P5716" s="5">
        <f t="shared" si="267"/>
        <v>9</v>
      </c>
      <c r="Q5716" s="5" t="str">
        <f t="shared" si="268"/>
        <v>1838</v>
      </c>
      <c r="R5716" s="5" t="str">
        <f t="shared" si="269"/>
        <v>dup-2</v>
      </c>
    </row>
    <row r="5717" spans="1:18" hidden="1" x14ac:dyDescent="0.2">
      <c r="A5717" t="s">
        <v>19079</v>
      </c>
      <c r="B5717" t="s">
        <v>53</v>
      </c>
      <c r="C5717" t="s">
        <v>19080</v>
      </c>
      <c r="D5717">
        <v>8</v>
      </c>
      <c r="E5717" t="s">
        <v>4009</v>
      </c>
      <c r="F5717" t="s">
        <v>4010</v>
      </c>
      <c r="G5717" t="s">
        <v>3693</v>
      </c>
      <c r="H5717">
        <v>4810</v>
      </c>
      <c r="I5717" t="s">
        <v>7105</v>
      </c>
      <c r="J5717">
        <v>19920202</v>
      </c>
      <c r="K5717" t="s">
        <v>18</v>
      </c>
      <c r="L5717" t="s">
        <v>4011</v>
      </c>
      <c r="M5717">
        <v>9490632</v>
      </c>
      <c r="N5717">
        <v>3</v>
      </c>
      <c r="O5717" s="5">
        <v>4</v>
      </c>
      <c r="P5717" s="5">
        <f t="shared" si="267"/>
        <v>9</v>
      </c>
      <c r="Q5717" s="5" t="str">
        <f t="shared" si="268"/>
        <v>4616</v>
      </c>
      <c r="R5717" s="5" t="str">
        <f t="shared" si="269"/>
        <v>dup-2</v>
      </c>
    </row>
    <row r="5718" spans="1:18" hidden="1" x14ac:dyDescent="0.2">
      <c r="A5718" t="s">
        <v>19081</v>
      </c>
      <c r="B5718" t="s">
        <v>19082</v>
      </c>
      <c r="C5718" t="s">
        <v>7473</v>
      </c>
      <c r="D5718">
        <v>121</v>
      </c>
      <c r="E5718" t="s">
        <v>17392</v>
      </c>
      <c r="F5718" t="s">
        <v>18</v>
      </c>
      <c r="G5718" t="s">
        <v>4921</v>
      </c>
      <c r="H5718">
        <v>3709</v>
      </c>
      <c r="I5718" t="s">
        <v>34</v>
      </c>
      <c r="J5718">
        <v>19780212</v>
      </c>
      <c r="K5718">
        <v>9</v>
      </c>
      <c r="L5718" t="s">
        <v>17393</v>
      </c>
      <c r="M5718">
        <v>8767380</v>
      </c>
      <c r="N5718">
        <v>5</v>
      </c>
      <c r="O5718" s="5">
        <v>4</v>
      </c>
      <c r="P5718" s="5">
        <f t="shared" si="267"/>
        <v>9</v>
      </c>
      <c r="Q5718" s="5" t="str">
        <f t="shared" si="268"/>
        <v>4919</v>
      </c>
      <c r="R5718" s="5" t="str">
        <f t="shared" si="269"/>
        <v>dup-0</v>
      </c>
    </row>
    <row r="5719" spans="1:18" hidden="1" x14ac:dyDescent="0.2">
      <c r="A5719" t="s">
        <v>19083</v>
      </c>
      <c r="B5719" t="s">
        <v>9600</v>
      </c>
      <c r="C5719" t="s">
        <v>7147</v>
      </c>
      <c r="D5719">
        <v>7</v>
      </c>
      <c r="E5719" t="s">
        <v>7875</v>
      </c>
      <c r="F5719" t="s">
        <v>40</v>
      </c>
      <c r="G5719" t="s">
        <v>19084</v>
      </c>
      <c r="H5719">
        <v>2290</v>
      </c>
      <c r="I5719" t="s">
        <v>27</v>
      </c>
      <c r="J5719">
        <v>19940319</v>
      </c>
      <c r="K5719">
        <v>33</v>
      </c>
      <c r="L5719" t="s">
        <v>14612</v>
      </c>
      <c r="M5719">
        <v>7284814</v>
      </c>
      <c r="N5719">
        <v>3</v>
      </c>
      <c r="O5719" s="5">
        <v>4</v>
      </c>
      <c r="P5719" s="5">
        <f t="shared" si="267"/>
        <v>9</v>
      </c>
      <c r="Q5719" s="5" t="str">
        <f t="shared" si="268"/>
        <v>2285</v>
      </c>
      <c r="R5719" s="5" t="str">
        <f t="shared" si="269"/>
        <v>dup-0</v>
      </c>
    </row>
    <row r="5720" spans="1:18" hidden="1" x14ac:dyDescent="0.2">
      <c r="A5720" t="s">
        <v>19085</v>
      </c>
      <c r="B5720" t="s">
        <v>3122</v>
      </c>
      <c r="C5720" t="s">
        <v>19086</v>
      </c>
      <c r="D5720">
        <v>212</v>
      </c>
      <c r="E5720" t="s">
        <v>4819</v>
      </c>
      <c r="F5720" t="s">
        <v>8850</v>
      </c>
      <c r="G5720" t="s">
        <v>8851</v>
      </c>
      <c r="H5720">
        <v>4670</v>
      </c>
      <c r="I5720" t="s">
        <v>49</v>
      </c>
      <c r="J5720">
        <v>19620410</v>
      </c>
      <c r="K5720">
        <v>25</v>
      </c>
      <c r="L5720" t="s">
        <v>8852</v>
      </c>
      <c r="M5720">
        <v>3640007</v>
      </c>
      <c r="N5720">
        <v>7</v>
      </c>
      <c r="O5720" s="5">
        <v>4</v>
      </c>
      <c r="P5720" s="5">
        <f t="shared" si="267"/>
        <v>9</v>
      </c>
      <c r="Q5720" s="5" t="str">
        <f t="shared" si="268"/>
        <v>1771</v>
      </c>
      <c r="R5720" s="5" t="str">
        <f t="shared" si="269"/>
        <v>dup-0</v>
      </c>
    </row>
    <row r="5721" spans="1:18" hidden="1" x14ac:dyDescent="0.2">
      <c r="A5721" t="s">
        <v>19087</v>
      </c>
      <c r="B5721" t="s">
        <v>9781</v>
      </c>
      <c r="C5721" t="s">
        <v>9782</v>
      </c>
      <c r="D5721">
        <v>322</v>
      </c>
      <c r="E5721" t="s">
        <v>9783</v>
      </c>
      <c r="F5721" t="s">
        <v>18</v>
      </c>
      <c r="G5721" t="s">
        <v>9784</v>
      </c>
      <c r="H5721">
        <v>2210</v>
      </c>
      <c r="I5721" t="s">
        <v>91</v>
      </c>
      <c r="J5721">
        <v>19180604</v>
      </c>
      <c r="K5721">
        <v>28</v>
      </c>
      <c r="L5721" t="s">
        <v>9785</v>
      </c>
      <c r="M5721">
        <v>9216959</v>
      </c>
      <c r="N5721">
        <v>7</v>
      </c>
      <c r="O5721" s="5">
        <v>4</v>
      </c>
      <c r="P5721" s="5">
        <f t="shared" si="267"/>
        <v>9</v>
      </c>
      <c r="Q5721" s="5" t="str">
        <f t="shared" si="268"/>
        <v>1725</v>
      </c>
      <c r="R5721" s="5" t="str">
        <f t="shared" si="269"/>
        <v>dup-2</v>
      </c>
    </row>
    <row r="5722" spans="1:18" hidden="1" x14ac:dyDescent="0.2">
      <c r="A5722" t="s">
        <v>19088</v>
      </c>
      <c r="B5722" t="s">
        <v>1453</v>
      </c>
      <c r="C5722" t="s">
        <v>8426</v>
      </c>
      <c r="D5722">
        <v>81</v>
      </c>
      <c r="E5722" t="s">
        <v>19089</v>
      </c>
      <c r="F5722" t="s">
        <v>19090</v>
      </c>
      <c r="G5722" t="s">
        <v>17708</v>
      </c>
      <c r="H5722">
        <v>6064</v>
      </c>
      <c r="I5722" t="s">
        <v>91</v>
      </c>
      <c r="J5722">
        <v>19090421</v>
      </c>
      <c r="K5722">
        <v>25</v>
      </c>
      <c r="L5722" t="s">
        <v>19091</v>
      </c>
      <c r="M5722">
        <v>4680970</v>
      </c>
      <c r="N5722">
        <v>5</v>
      </c>
      <c r="O5722" s="5">
        <v>4</v>
      </c>
      <c r="P5722" s="5">
        <f t="shared" si="267"/>
        <v>9</v>
      </c>
      <c r="Q5722" s="5" t="str">
        <f t="shared" si="268"/>
        <v>4186</v>
      </c>
      <c r="R5722" s="5" t="str">
        <f t="shared" si="269"/>
        <v>org</v>
      </c>
    </row>
    <row r="5723" spans="1:18" hidden="1" x14ac:dyDescent="0.2">
      <c r="A5723" t="s">
        <v>19092</v>
      </c>
      <c r="B5723" t="s">
        <v>1626</v>
      </c>
      <c r="C5723" t="s">
        <v>19093</v>
      </c>
      <c r="D5723">
        <v>2</v>
      </c>
      <c r="E5723" t="s">
        <v>19094</v>
      </c>
      <c r="F5723" t="s">
        <v>1354</v>
      </c>
      <c r="G5723" t="s">
        <v>5382</v>
      </c>
      <c r="H5723">
        <v>2519</v>
      </c>
      <c r="I5723" t="s">
        <v>91</v>
      </c>
      <c r="J5723" t="s">
        <v>18</v>
      </c>
      <c r="K5723">
        <v>31</v>
      </c>
      <c r="L5723" t="s">
        <v>19095</v>
      </c>
      <c r="M5723">
        <v>9231211</v>
      </c>
      <c r="N5723">
        <v>2</v>
      </c>
      <c r="O5723" s="5">
        <v>4</v>
      </c>
      <c r="P5723" s="5">
        <f t="shared" si="267"/>
        <v>9</v>
      </c>
      <c r="Q5723" s="5" t="str">
        <f t="shared" si="268"/>
        <v>2069</v>
      </c>
      <c r="R5723" s="5" t="str">
        <f t="shared" si="269"/>
        <v>org</v>
      </c>
    </row>
    <row r="5724" spans="1:18" hidden="1" x14ac:dyDescent="0.2">
      <c r="A5724" t="s">
        <v>19096</v>
      </c>
      <c r="B5724" t="s">
        <v>6967</v>
      </c>
      <c r="C5724" t="s">
        <v>905</v>
      </c>
      <c r="D5724">
        <v>21</v>
      </c>
      <c r="E5724" t="s">
        <v>14312</v>
      </c>
      <c r="F5724" t="s">
        <v>4524</v>
      </c>
      <c r="G5724" t="s">
        <v>1757</v>
      </c>
      <c r="H5724">
        <v>2116</v>
      </c>
      <c r="I5724" t="s">
        <v>27</v>
      </c>
      <c r="J5724">
        <v>19510406</v>
      </c>
      <c r="K5724">
        <v>33</v>
      </c>
      <c r="L5724" t="s">
        <v>18</v>
      </c>
      <c r="M5724">
        <v>3285330</v>
      </c>
      <c r="N5724">
        <v>7</v>
      </c>
      <c r="O5724" s="5">
        <v>4</v>
      </c>
      <c r="P5724" s="5">
        <f t="shared" si="267"/>
        <v>9</v>
      </c>
      <c r="Q5724" s="5" t="str">
        <f t="shared" si="268"/>
        <v>4698</v>
      </c>
      <c r="R5724" s="5" t="str">
        <f t="shared" si="269"/>
        <v>org</v>
      </c>
    </row>
    <row r="5725" spans="1:18" hidden="1" x14ac:dyDescent="0.2">
      <c r="A5725" t="s">
        <v>1322</v>
      </c>
      <c r="B5725" t="s">
        <v>19097</v>
      </c>
      <c r="C5725" t="s">
        <v>5003</v>
      </c>
      <c r="D5725">
        <v>17</v>
      </c>
      <c r="E5725" t="s">
        <v>17732</v>
      </c>
      <c r="F5725" t="s">
        <v>5005</v>
      </c>
      <c r="G5725" t="s">
        <v>777</v>
      </c>
      <c r="H5725">
        <v>7304</v>
      </c>
      <c r="I5725" t="s">
        <v>20</v>
      </c>
      <c r="J5725">
        <v>19620106</v>
      </c>
      <c r="K5725">
        <v>22</v>
      </c>
      <c r="L5725" t="s">
        <v>5006</v>
      </c>
      <c r="M5725">
        <v>8062179</v>
      </c>
      <c r="N5725">
        <v>8</v>
      </c>
      <c r="O5725" s="5">
        <v>4</v>
      </c>
      <c r="P5725" s="5">
        <f t="shared" si="267"/>
        <v>8</v>
      </c>
      <c r="Q5725" s="5" t="str">
        <f t="shared" si="268"/>
        <v>282</v>
      </c>
      <c r="R5725" s="5" t="str">
        <f t="shared" si="269"/>
        <v>org</v>
      </c>
    </row>
    <row r="5726" spans="1:18" hidden="1" x14ac:dyDescent="0.2">
      <c r="A5726" t="s">
        <v>19098</v>
      </c>
      <c r="B5726" t="s">
        <v>19099</v>
      </c>
      <c r="C5726" t="s">
        <v>4582</v>
      </c>
      <c r="D5726">
        <v>21</v>
      </c>
      <c r="E5726" t="s">
        <v>3034</v>
      </c>
      <c r="F5726" t="s">
        <v>18</v>
      </c>
      <c r="G5726" t="s">
        <v>4090</v>
      </c>
      <c r="H5726">
        <v>6062</v>
      </c>
      <c r="I5726" t="s">
        <v>91</v>
      </c>
      <c r="J5726">
        <v>19500524</v>
      </c>
      <c r="K5726">
        <v>31</v>
      </c>
      <c r="L5726" t="s">
        <v>19100</v>
      </c>
      <c r="M5726">
        <v>8894299</v>
      </c>
      <c r="N5726">
        <v>9</v>
      </c>
      <c r="O5726" s="5">
        <v>4</v>
      </c>
      <c r="P5726" s="5">
        <f t="shared" si="267"/>
        <v>9</v>
      </c>
      <c r="Q5726" s="5" t="str">
        <f t="shared" si="268"/>
        <v>3472</v>
      </c>
      <c r="R5726" s="5" t="str">
        <f t="shared" si="269"/>
        <v>org</v>
      </c>
    </row>
    <row r="5727" spans="1:18" hidden="1" x14ac:dyDescent="0.2">
      <c r="A5727" t="s">
        <v>19101</v>
      </c>
      <c r="B5727" t="s">
        <v>5408</v>
      </c>
      <c r="C5727" t="s">
        <v>75</v>
      </c>
      <c r="D5727">
        <v>34</v>
      </c>
      <c r="E5727" t="s">
        <v>1006</v>
      </c>
      <c r="F5727" t="s">
        <v>18</v>
      </c>
      <c r="G5727" t="s">
        <v>1822</v>
      </c>
      <c r="H5727" t="s">
        <v>18</v>
      </c>
      <c r="I5727" t="s">
        <v>91</v>
      </c>
      <c r="J5727">
        <v>19420530</v>
      </c>
      <c r="K5727">
        <v>19</v>
      </c>
      <c r="L5727" t="s">
        <v>19102</v>
      </c>
      <c r="M5727">
        <v>1438795</v>
      </c>
      <c r="N5727">
        <v>2</v>
      </c>
      <c r="O5727" s="5">
        <v>4</v>
      </c>
      <c r="P5727" s="5">
        <f t="shared" si="267"/>
        <v>9</v>
      </c>
      <c r="Q5727" s="5" t="str">
        <f t="shared" si="268"/>
        <v>3716</v>
      </c>
      <c r="R5727" s="5" t="str">
        <f t="shared" si="269"/>
        <v>org</v>
      </c>
    </row>
    <row r="5728" spans="1:18" hidden="1" x14ac:dyDescent="0.2">
      <c r="A5728" t="s">
        <v>19103</v>
      </c>
      <c r="B5728" t="s">
        <v>5713</v>
      </c>
      <c r="C5728" t="s">
        <v>4624</v>
      </c>
      <c r="D5728">
        <v>840</v>
      </c>
      <c r="E5728" t="s">
        <v>378</v>
      </c>
      <c r="F5728" t="s">
        <v>18</v>
      </c>
      <c r="G5728" t="s">
        <v>389</v>
      </c>
      <c r="H5728">
        <v>3977</v>
      </c>
      <c r="I5728" t="s">
        <v>91</v>
      </c>
      <c r="J5728">
        <v>19560424</v>
      </c>
      <c r="K5728">
        <v>33</v>
      </c>
      <c r="L5728" t="s">
        <v>10249</v>
      </c>
      <c r="M5728">
        <v>9807055</v>
      </c>
      <c r="N5728">
        <v>8</v>
      </c>
      <c r="O5728" s="5">
        <v>4</v>
      </c>
      <c r="P5728" s="5">
        <f t="shared" si="267"/>
        <v>9</v>
      </c>
      <c r="Q5728" s="5" t="str">
        <f t="shared" si="268"/>
        <v>2024</v>
      </c>
      <c r="R5728" s="5" t="str">
        <f t="shared" si="269"/>
        <v>org</v>
      </c>
    </row>
    <row r="5729" spans="1:18" hidden="1" x14ac:dyDescent="0.2">
      <c r="A5729" t="s">
        <v>19104</v>
      </c>
      <c r="B5729" t="s">
        <v>5002</v>
      </c>
      <c r="C5729" t="s">
        <v>1760</v>
      </c>
      <c r="D5729">
        <v>8</v>
      </c>
      <c r="E5729" t="s">
        <v>6660</v>
      </c>
      <c r="F5729" t="s">
        <v>18</v>
      </c>
      <c r="G5729" t="s">
        <v>6661</v>
      </c>
      <c r="H5729">
        <v>6024</v>
      </c>
      <c r="I5729" t="s">
        <v>34</v>
      </c>
      <c r="J5729">
        <v>19570212</v>
      </c>
      <c r="K5729" t="s">
        <v>18</v>
      </c>
      <c r="L5729" t="s">
        <v>19105</v>
      </c>
      <c r="M5729">
        <v>9295068</v>
      </c>
      <c r="N5729">
        <v>1</v>
      </c>
      <c r="O5729" s="5">
        <v>4</v>
      </c>
      <c r="P5729" s="5">
        <f t="shared" si="267"/>
        <v>9</v>
      </c>
      <c r="Q5729" s="5" t="str">
        <f t="shared" si="268"/>
        <v>3325</v>
      </c>
      <c r="R5729" s="5" t="str">
        <f t="shared" si="269"/>
        <v>dup-0</v>
      </c>
    </row>
    <row r="5730" spans="1:18" hidden="1" x14ac:dyDescent="0.2">
      <c r="A5730" t="s">
        <v>19106</v>
      </c>
      <c r="B5730" t="s">
        <v>19107</v>
      </c>
      <c r="C5730" t="s">
        <v>7066</v>
      </c>
      <c r="D5730">
        <v>8</v>
      </c>
      <c r="E5730" t="s">
        <v>19108</v>
      </c>
      <c r="F5730" t="s">
        <v>18</v>
      </c>
      <c r="G5730" t="s">
        <v>19109</v>
      </c>
      <c r="H5730">
        <v>3111</v>
      </c>
      <c r="I5730" t="s">
        <v>18</v>
      </c>
      <c r="J5730">
        <v>19771126</v>
      </c>
      <c r="K5730">
        <v>21</v>
      </c>
      <c r="L5730" t="s">
        <v>18109</v>
      </c>
      <c r="M5730">
        <v>7308445</v>
      </c>
      <c r="N5730">
        <v>3</v>
      </c>
      <c r="O5730" s="5">
        <v>4</v>
      </c>
      <c r="P5730" s="5">
        <f t="shared" si="267"/>
        <v>9</v>
      </c>
      <c r="Q5730" s="5" t="str">
        <f t="shared" si="268"/>
        <v>4723</v>
      </c>
      <c r="R5730" s="5" t="str">
        <f t="shared" si="269"/>
        <v>org</v>
      </c>
    </row>
    <row r="5731" spans="1:18" hidden="1" x14ac:dyDescent="0.2">
      <c r="A5731" t="s">
        <v>786</v>
      </c>
      <c r="B5731" t="s">
        <v>58</v>
      </c>
      <c r="C5731" t="s">
        <v>5570</v>
      </c>
      <c r="D5731">
        <v>3</v>
      </c>
      <c r="E5731" t="s">
        <v>18</v>
      </c>
      <c r="F5731" t="s">
        <v>18</v>
      </c>
      <c r="G5731" t="s">
        <v>703</v>
      </c>
      <c r="H5731">
        <v>2056</v>
      </c>
      <c r="I5731" t="s">
        <v>91</v>
      </c>
      <c r="J5731" t="s">
        <v>18</v>
      </c>
      <c r="K5731">
        <v>11</v>
      </c>
      <c r="L5731" t="s">
        <v>10725</v>
      </c>
      <c r="M5731">
        <v>8985655</v>
      </c>
      <c r="N5731">
        <v>8</v>
      </c>
      <c r="O5731" s="5">
        <v>4</v>
      </c>
      <c r="P5731" s="5">
        <f t="shared" si="267"/>
        <v>7</v>
      </c>
      <c r="Q5731" s="5" t="str">
        <f t="shared" si="268"/>
        <v>66</v>
      </c>
      <c r="R5731" s="5" t="str">
        <f t="shared" si="269"/>
        <v>dup-0</v>
      </c>
    </row>
    <row r="5732" spans="1:18" hidden="1" x14ac:dyDescent="0.2">
      <c r="A5732" t="s">
        <v>19110</v>
      </c>
      <c r="B5732" t="s">
        <v>8289</v>
      </c>
      <c r="C5732" t="s">
        <v>592</v>
      </c>
      <c r="D5732">
        <v>74</v>
      </c>
      <c r="E5732" t="s">
        <v>19052</v>
      </c>
      <c r="F5732" t="s">
        <v>18</v>
      </c>
      <c r="G5732" t="s">
        <v>41</v>
      </c>
      <c r="H5732">
        <v>4817</v>
      </c>
      <c r="I5732" t="s">
        <v>91</v>
      </c>
      <c r="J5732" t="s">
        <v>18</v>
      </c>
      <c r="K5732">
        <v>32</v>
      </c>
      <c r="L5732" t="s">
        <v>12320</v>
      </c>
      <c r="M5732">
        <v>8462164</v>
      </c>
      <c r="N5732">
        <v>8</v>
      </c>
      <c r="O5732" s="5">
        <v>4</v>
      </c>
      <c r="P5732" s="5">
        <f t="shared" si="267"/>
        <v>9</v>
      </c>
      <c r="Q5732" s="5" t="str">
        <f t="shared" si="268"/>
        <v>2723</v>
      </c>
      <c r="R5732" s="5" t="str">
        <f t="shared" si="269"/>
        <v>dup-4</v>
      </c>
    </row>
    <row r="5733" spans="1:18" hidden="1" x14ac:dyDescent="0.2">
      <c r="A5733" t="s">
        <v>19111</v>
      </c>
      <c r="B5733" t="s">
        <v>16022</v>
      </c>
      <c r="C5733" t="s">
        <v>269</v>
      </c>
      <c r="D5733">
        <v>22</v>
      </c>
      <c r="E5733" t="s">
        <v>3382</v>
      </c>
      <c r="F5733" t="s">
        <v>18</v>
      </c>
      <c r="G5733" t="s">
        <v>785</v>
      </c>
      <c r="H5733">
        <v>4350</v>
      </c>
      <c r="I5733" t="s">
        <v>91</v>
      </c>
      <c r="J5733">
        <v>19960829</v>
      </c>
      <c r="K5733">
        <v>32</v>
      </c>
      <c r="L5733" t="s">
        <v>12712</v>
      </c>
      <c r="M5733">
        <v>7617413</v>
      </c>
      <c r="N5733">
        <v>2</v>
      </c>
      <c r="O5733" s="5">
        <v>4</v>
      </c>
      <c r="P5733" s="5">
        <f t="shared" si="267"/>
        <v>9</v>
      </c>
      <c r="Q5733" s="5" t="str">
        <f t="shared" si="268"/>
        <v>2386</v>
      </c>
      <c r="R5733" s="5" t="str">
        <f t="shared" si="269"/>
        <v>org</v>
      </c>
    </row>
    <row r="5734" spans="1:18" hidden="1" x14ac:dyDescent="0.2">
      <c r="A5734" t="s">
        <v>19112</v>
      </c>
      <c r="B5734" t="s">
        <v>7417</v>
      </c>
      <c r="C5734" t="s">
        <v>1947</v>
      </c>
      <c r="D5734">
        <v>79</v>
      </c>
      <c r="E5734" t="s">
        <v>7072</v>
      </c>
      <c r="F5734" t="s">
        <v>19113</v>
      </c>
      <c r="G5734" t="s">
        <v>3573</v>
      </c>
      <c r="H5734">
        <v>4102</v>
      </c>
      <c r="I5734" t="s">
        <v>49</v>
      </c>
      <c r="J5734">
        <v>19200131</v>
      </c>
      <c r="K5734">
        <v>31</v>
      </c>
      <c r="L5734" t="s">
        <v>18</v>
      </c>
      <c r="M5734">
        <v>9636801</v>
      </c>
      <c r="N5734">
        <v>0</v>
      </c>
      <c r="O5734" s="5">
        <v>4</v>
      </c>
      <c r="P5734" s="5">
        <f t="shared" si="267"/>
        <v>9</v>
      </c>
      <c r="Q5734" s="5" t="str">
        <f t="shared" si="268"/>
        <v>4990</v>
      </c>
      <c r="R5734" s="5" t="str">
        <f t="shared" si="269"/>
        <v>dup-0</v>
      </c>
    </row>
    <row r="5735" spans="1:18" hidden="1" x14ac:dyDescent="0.2">
      <c r="A5735" t="s">
        <v>19114</v>
      </c>
      <c r="B5735" t="s">
        <v>1561</v>
      </c>
      <c r="C5735" t="s">
        <v>272</v>
      </c>
      <c r="D5735">
        <v>3</v>
      </c>
      <c r="E5735" t="s">
        <v>19115</v>
      </c>
      <c r="F5735" t="s">
        <v>18</v>
      </c>
      <c r="G5735" t="s">
        <v>10308</v>
      </c>
      <c r="H5735">
        <v>7320</v>
      </c>
      <c r="I5735" t="s">
        <v>34</v>
      </c>
      <c r="J5735">
        <v>19170212</v>
      </c>
      <c r="K5735">
        <v>12</v>
      </c>
      <c r="L5735" t="s">
        <v>19116</v>
      </c>
      <c r="M5735">
        <v>2629300</v>
      </c>
      <c r="N5735">
        <v>6</v>
      </c>
      <c r="O5735" s="5">
        <v>4</v>
      </c>
      <c r="P5735" s="5">
        <f t="shared" si="267"/>
        <v>8</v>
      </c>
      <c r="Q5735" s="5" t="str">
        <f t="shared" si="268"/>
        <v>860</v>
      </c>
      <c r="R5735" s="5" t="str">
        <f t="shared" si="269"/>
        <v>org</v>
      </c>
    </row>
    <row r="5736" spans="1:18" hidden="1" x14ac:dyDescent="0.2">
      <c r="A5736" t="s">
        <v>19117</v>
      </c>
      <c r="B5736" t="s">
        <v>19118</v>
      </c>
      <c r="C5736" t="s">
        <v>352</v>
      </c>
      <c r="D5736">
        <v>314</v>
      </c>
      <c r="E5736" t="s">
        <v>6885</v>
      </c>
      <c r="F5736" t="s">
        <v>18</v>
      </c>
      <c r="G5736" t="s">
        <v>5674</v>
      </c>
      <c r="H5736">
        <v>4312</v>
      </c>
      <c r="I5736" t="s">
        <v>49</v>
      </c>
      <c r="J5736">
        <v>19141921</v>
      </c>
      <c r="K5736" t="s">
        <v>18</v>
      </c>
      <c r="L5736" t="s">
        <v>6886</v>
      </c>
      <c r="M5736">
        <v>1845220</v>
      </c>
      <c r="N5736">
        <v>2</v>
      </c>
      <c r="O5736" s="5">
        <v>4</v>
      </c>
      <c r="P5736" s="5">
        <f t="shared" si="267"/>
        <v>9</v>
      </c>
      <c r="Q5736" s="5" t="str">
        <f t="shared" si="268"/>
        <v>3971</v>
      </c>
      <c r="R5736" s="5" t="str">
        <f t="shared" si="269"/>
        <v>dup-0</v>
      </c>
    </row>
    <row r="5737" spans="1:18" hidden="1" x14ac:dyDescent="0.2">
      <c r="A5737" t="s">
        <v>19119</v>
      </c>
      <c r="B5737" t="s">
        <v>364</v>
      </c>
      <c r="C5737" t="s">
        <v>19120</v>
      </c>
      <c r="D5737">
        <v>10</v>
      </c>
      <c r="E5737" t="s">
        <v>3259</v>
      </c>
      <c r="F5737" t="s">
        <v>19121</v>
      </c>
      <c r="G5737" t="s">
        <v>5848</v>
      </c>
      <c r="H5737">
        <v>3044</v>
      </c>
      <c r="I5737" t="s">
        <v>27</v>
      </c>
      <c r="J5737">
        <v>19131024</v>
      </c>
      <c r="K5737">
        <v>33</v>
      </c>
      <c r="L5737" t="s">
        <v>19122</v>
      </c>
      <c r="M5737">
        <v>4063678</v>
      </c>
      <c r="N5737">
        <v>7</v>
      </c>
      <c r="O5737" s="5">
        <v>4</v>
      </c>
      <c r="P5737" s="5">
        <f t="shared" si="267"/>
        <v>9</v>
      </c>
      <c r="Q5737" s="5" t="str">
        <f t="shared" si="268"/>
        <v>2007</v>
      </c>
      <c r="R5737" s="5" t="str">
        <f t="shared" si="269"/>
        <v>org</v>
      </c>
    </row>
    <row r="5738" spans="1:18" hidden="1" x14ac:dyDescent="0.2">
      <c r="A5738" t="s">
        <v>19123</v>
      </c>
      <c r="B5738" t="s">
        <v>1012</v>
      </c>
      <c r="C5738" t="s">
        <v>336</v>
      </c>
      <c r="D5738">
        <v>38</v>
      </c>
      <c r="E5738" t="s">
        <v>2647</v>
      </c>
      <c r="F5738" t="s">
        <v>19124</v>
      </c>
      <c r="G5738" t="s">
        <v>3261</v>
      </c>
      <c r="H5738">
        <v>2369</v>
      </c>
      <c r="I5738" t="s">
        <v>91</v>
      </c>
      <c r="J5738">
        <v>19860805</v>
      </c>
      <c r="K5738">
        <v>29</v>
      </c>
      <c r="L5738" t="s">
        <v>19125</v>
      </c>
      <c r="M5738">
        <v>3897525</v>
      </c>
      <c r="N5738">
        <v>8</v>
      </c>
      <c r="O5738" s="5">
        <v>4</v>
      </c>
      <c r="P5738" s="5">
        <f t="shared" si="267"/>
        <v>9</v>
      </c>
      <c r="Q5738" s="5" t="str">
        <f t="shared" si="268"/>
        <v>4593</v>
      </c>
      <c r="R5738" s="5" t="str">
        <f t="shared" si="269"/>
        <v>org</v>
      </c>
    </row>
    <row r="5739" spans="1:18" hidden="1" x14ac:dyDescent="0.2">
      <c r="A5739" t="s">
        <v>19126</v>
      </c>
      <c r="B5739" t="s">
        <v>9781</v>
      </c>
      <c r="C5739" t="s">
        <v>19127</v>
      </c>
      <c r="D5739">
        <v>9</v>
      </c>
      <c r="E5739" t="s">
        <v>11289</v>
      </c>
      <c r="F5739" t="s">
        <v>19128</v>
      </c>
      <c r="G5739" t="s">
        <v>8811</v>
      </c>
      <c r="H5739">
        <v>5084</v>
      </c>
      <c r="I5739" t="s">
        <v>91</v>
      </c>
      <c r="J5739">
        <v>19820916</v>
      </c>
      <c r="K5739">
        <v>23</v>
      </c>
      <c r="L5739" t="s">
        <v>11641</v>
      </c>
      <c r="M5739">
        <v>7877991</v>
      </c>
      <c r="N5739">
        <v>2</v>
      </c>
      <c r="O5739" s="5">
        <v>4</v>
      </c>
      <c r="P5739" s="5">
        <f t="shared" si="267"/>
        <v>9</v>
      </c>
      <c r="Q5739" s="5" t="str">
        <f t="shared" si="268"/>
        <v>4421</v>
      </c>
      <c r="R5739" s="5" t="str">
        <f t="shared" si="269"/>
        <v>dup-4</v>
      </c>
    </row>
    <row r="5740" spans="1:18" hidden="1" x14ac:dyDescent="0.2">
      <c r="A5740" t="s">
        <v>19129</v>
      </c>
      <c r="B5740" t="s">
        <v>4623</v>
      </c>
      <c r="C5740" t="s">
        <v>4505</v>
      </c>
      <c r="D5740">
        <v>8</v>
      </c>
      <c r="E5740" t="s">
        <v>19130</v>
      </c>
      <c r="F5740" t="s">
        <v>18</v>
      </c>
      <c r="G5740" t="s">
        <v>392</v>
      </c>
      <c r="H5740">
        <v>5092</v>
      </c>
      <c r="I5740" t="s">
        <v>27</v>
      </c>
      <c r="J5740">
        <v>19840126</v>
      </c>
      <c r="K5740">
        <v>25</v>
      </c>
      <c r="L5740" t="s">
        <v>19131</v>
      </c>
      <c r="M5740">
        <v>5001718</v>
      </c>
      <c r="N5740">
        <v>7</v>
      </c>
      <c r="O5740" s="5">
        <v>4</v>
      </c>
      <c r="P5740" s="5">
        <f t="shared" si="267"/>
        <v>9</v>
      </c>
      <c r="Q5740" s="5" t="str">
        <f t="shared" si="268"/>
        <v>2405</v>
      </c>
      <c r="R5740" s="5" t="str">
        <f t="shared" si="269"/>
        <v>org</v>
      </c>
    </row>
    <row r="5741" spans="1:18" hidden="1" x14ac:dyDescent="0.2">
      <c r="A5741" t="s">
        <v>19132</v>
      </c>
      <c r="B5741" t="s">
        <v>19133</v>
      </c>
      <c r="C5741" t="s">
        <v>19134</v>
      </c>
      <c r="D5741">
        <v>10</v>
      </c>
      <c r="E5741" t="s">
        <v>4875</v>
      </c>
      <c r="F5741" t="s">
        <v>18</v>
      </c>
      <c r="G5741" t="s">
        <v>4805</v>
      </c>
      <c r="H5741">
        <v>5044</v>
      </c>
      <c r="I5741" t="s">
        <v>20</v>
      </c>
      <c r="J5741">
        <v>19930222</v>
      </c>
      <c r="K5741">
        <v>23</v>
      </c>
      <c r="L5741" t="s">
        <v>18</v>
      </c>
      <c r="M5741">
        <v>6787354</v>
      </c>
      <c r="N5741">
        <v>4</v>
      </c>
      <c r="O5741" s="5">
        <v>4</v>
      </c>
      <c r="P5741" s="5">
        <f t="shared" si="267"/>
        <v>9</v>
      </c>
      <c r="Q5741" s="5" t="str">
        <f t="shared" si="268"/>
        <v>4753</v>
      </c>
      <c r="R5741" s="5" t="str">
        <f t="shared" si="269"/>
        <v>org</v>
      </c>
    </row>
    <row r="5742" spans="1:18" hidden="1" x14ac:dyDescent="0.2">
      <c r="A5742" t="s">
        <v>19135</v>
      </c>
      <c r="B5742" t="s">
        <v>1387</v>
      </c>
      <c r="C5742" t="s">
        <v>10313</v>
      </c>
      <c r="D5742">
        <v>12</v>
      </c>
      <c r="E5742" t="s">
        <v>10315</v>
      </c>
      <c r="F5742" t="s">
        <v>10314</v>
      </c>
      <c r="G5742" t="s">
        <v>805</v>
      </c>
      <c r="H5742">
        <v>2779</v>
      </c>
      <c r="I5742" t="s">
        <v>18</v>
      </c>
      <c r="J5742">
        <v>19550603</v>
      </c>
      <c r="K5742">
        <v>7</v>
      </c>
      <c r="L5742" t="s">
        <v>10316</v>
      </c>
      <c r="M5742">
        <v>6541172</v>
      </c>
      <c r="N5742">
        <v>6</v>
      </c>
      <c r="O5742" s="5">
        <v>4</v>
      </c>
      <c r="P5742" s="5">
        <f t="shared" si="267"/>
        <v>9</v>
      </c>
      <c r="Q5742" s="5" t="str">
        <f t="shared" si="268"/>
        <v>4699</v>
      </c>
      <c r="R5742" s="5" t="str">
        <f t="shared" si="269"/>
        <v>dup-3</v>
      </c>
    </row>
    <row r="5743" spans="1:18" hidden="1" x14ac:dyDescent="0.2">
      <c r="A5743" t="s">
        <v>19136</v>
      </c>
      <c r="B5743" t="s">
        <v>2877</v>
      </c>
      <c r="C5743" t="s">
        <v>131</v>
      </c>
      <c r="D5743">
        <v>26</v>
      </c>
      <c r="E5743" t="s">
        <v>19137</v>
      </c>
      <c r="F5743" t="s">
        <v>18</v>
      </c>
      <c r="G5743" t="s">
        <v>19138</v>
      </c>
      <c r="H5743">
        <v>5558</v>
      </c>
      <c r="I5743" t="s">
        <v>49</v>
      </c>
      <c r="J5743">
        <v>19541218</v>
      </c>
      <c r="K5743">
        <v>26</v>
      </c>
      <c r="L5743" t="s">
        <v>13056</v>
      </c>
      <c r="M5743">
        <v>2456916</v>
      </c>
      <c r="N5743">
        <v>7</v>
      </c>
      <c r="O5743" s="5">
        <v>4</v>
      </c>
      <c r="P5743" s="5">
        <f t="shared" si="267"/>
        <v>9</v>
      </c>
      <c r="Q5743" s="5" t="str">
        <f t="shared" si="268"/>
        <v>4491</v>
      </c>
      <c r="R5743" s="5" t="str">
        <f t="shared" si="269"/>
        <v>dup-0</v>
      </c>
    </row>
    <row r="5744" spans="1:18" hidden="1" x14ac:dyDescent="0.2">
      <c r="A5744" t="s">
        <v>519</v>
      </c>
      <c r="B5744" t="s">
        <v>1710</v>
      </c>
      <c r="C5744" t="s">
        <v>5029</v>
      </c>
      <c r="D5744">
        <v>7</v>
      </c>
      <c r="E5744" t="s">
        <v>3053</v>
      </c>
      <c r="F5744" t="s">
        <v>836</v>
      </c>
      <c r="G5744" t="s">
        <v>4791</v>
      </c>
      <c r="H5744">
        <v>6020</v>
      </c>
      <c r="I5744" t="s">
        <v>34</v>
      </c>
      <c r="J5744">
        <v>19170721</v>
      </c>
      <c r="K5744" t="s">
        <v>18</v>
      </c>
      <c r="L5744" t="s">
        <v>4792</v>
      </c>
      <c r="M5744">
        <v>5911027</v>
      </c>
      <c r="N5744">
        <v>1</v>
      </c>
      <c r="O5744" s="5">
        <v>4</v>
      </c>
      <c r="P5744" s="5">
        <f t="shared" si="267"/>
        <v>8</v>
      </c>
      <c r="Q5744" s="5" t="str">
        <f t="shared" si="268"/>
        <v>358</v>
      </c>
      <c r="R5744" s="5" t="str">
        <f t="shared" si="269"/>
        <v>org</v>
      </c>
    </row>
    <row r="5745" spans="1:18" hidden="1" x14ac:dyDescent="0.2">
      <c r="A5745" t="s">
        <v>19139</v>
      </c>
      <c r="B5745" t="s">
        <v>1116</v>
      </c>
      <c r="C5745" t="s">
        <v>634</v>
      </c>
      <c r="D5745">
        <v>6</v>
      </c>
      <c r="E5745" t="s">
        <v>712</v>
      </c>
      <c r="F5745" t="s">
        <v>18</v>
      </c>
      <c r="G5745" t="s">
        <v>418</v>
      </c>
      <c r="H5745">
        <v>6065</v>
      </c>
      <c r="I5745" t="s">
        <v>34</v>
      </c>
      <c r="J5745">
        <v>19680702</v>
      </c>
      <c r="K5745" t="s">
        <v>18</v>
      </c>
      <c r="L5745" t="s">
        <v>18</v>
      </c>
      <c r="M5745">
        <v>6814456</v>
      </c>
      <c r="N5745">
        <v>1</v>
      </c>
      <c r="O5745" s="5">
        <v>4</v>
      </c>
      <c r="P5745" s="5">
        <f t="shared" si="267"/>
        <v>9</v>
      </c>
      <c r="Q5745" s="5" t="str">
        <f t="shared" si="268"/>
        <v>4578</v>
      </c>
      <c r="R5745" s="5" t="str">
        <f t="shared" si="269"/>
        <v>org</v>
      </c>
    </row>
    <row r="5746" spans="1:18" hidden="1" x14ac:dyDescent="0.2">
      <c r="A5746" t="s">
        <v>19140</v>
      </c>
      <c r="B5746" t="s">
        <v>16501</v>
      </c>
      <c r="C5746" t="s">
        <v>576</v>
      </c>
      <c r="D5746">
        <v>441</v>
      </c>
      <c r="E5746" t="s">
        <v>10876</v>
      </c>
      <c r="F5746" t="s">
        <v>18</v>
      </c>
      <c r="G5746" t="s">
        <v>1411</v>
      </c>
      <c r="H5746">
        <v>4069</v>
      </c>
      <c r="I5746" t="s">
        <v>49</v>
      </c>
      <c r="J5746">
        <v>19690501</v>
      </c>
      <c r="K5746">
        <v>29</v>
      </c>
      <c r="L5746" t="s">
        <v>16502</v>
      </c>
      <c r="M5746">
        <v>2132556</v>
      </c>
      <c r="N5746">
        <v>3</v>
      </c>
      <c r="O5746" s="5">
        <v>4</v>
      </c>
      <c r="P5746" s="5">
        <f t="shared" si="267"/>
        <v>9</v>
      </c>
      <c r="Q5746" s="5" t="str">
        <f t="shared" si="268"/>
        <v>3418</v>
      </c>
      <c r="R5746" s="5" t="str">
        <f t="shared" si="269"/>
        <v>dup-0</v>
      </c>
    </row>
    <row r="5747" spans="1:18" hidden="1" x14ac:dyDescent="0.2">
      <c r="A5747" t="s">
        <v>1528</v>
      </c>
      <c r="B5747" t="s">
        <v>434</v>
      </c>
      <c r="C5747" t="s">
        <v>19141</v>
      </c>
      <c r="D5747">
        <v>5</v>
      </c>
      <c r="E5747" t="s">
        <v>270</v>
      </c>
      <c r="F5747" t="s">
        <v>19142</v>
      </c>
      <c r="G5747" t="s">
        <v>4233</v>
      </c>
      <c r="H5747">
        <v>2880</v>
      </c>
      <c r="I5747" t="s">
        <v>34</v>
      </c>
      <c r="J5747">
        <v>19310501</v>
      </c>
      <c r="K5747">
        <v>26</v>
      </c>
      <c r="L5747" t="s">
        <v>19143</v>
      </c>
      <c r="M5747">
        <v>8433547</v>
      </c>
      <c r="N5747">
        <v>1</v>
      </c>
      <c r="O5747" s="5">
        <v>4</v>
      </c>
      <c r="P5747" s="5">
        <f t="shared" si="267"/>
        <v>8</v>
      </c>
      <c r="Q5747" s="5" t="str">
        <f t="shared" si="268"/>
        <v>289</v>
      </c>
      <c r="R5747" s="5" t="str">
        <f t="shared" si="269"/>
        <v>org</v>
      </c>
    </row>
    <row r="5748" spans="1:18" hidden="1" x14ac:dyDescent="0.2">
      <c r="A5748" t="s">
        <v>19144</v>
      </c>
      <c r="B5748" t="s">
        <v>240</v>
      </c>
      <c r="C5748" t="s">
        <v>3276</v>
      </c>
      <c r="D5748">
        <v>39</v>
      </c>
      <c r="E5748" t="s">
        <v>19145</v>
      </c>
      <c r="F5748" t="s">
        <v>18</v>
      </c>
      <c r="G5748" t="s">
        <v>1455</v>
      </c>
      <c r="H5748">
        <v>2045</v>
      </c>
      <c r="I5748" t="s">
        <v>34</v>
      </c>
      <c r="J5748">
        <v>19280501</v>
      </c>
      <c r="K5748">
        <v>29</v>
      </c>
      <c r="L5748" t="s">
        <v>19146</v>
      </c>
      <c r="M5748">
        <v>4816254</v>
      </c>
      <c r="N5748">
        <v>2</v>
      </c>
      <c r="O5748" s="5">
        <v>4</v>
      </c>
      <c r="P5748" s="5">
        <f t="shared" si="267"/>
        <v>9</v>
      </c>
      <c r="Q5748" s="5" t="str">
        <f t="shared" si="268"/>
        <v>2319</v>
      </c>
      <c r="R5748" s="5" t="str">
        <f t="shared" si="269"/>
        <v>org</v>
      </c>
    </row>
    <row r="5749" spans="1:18" hidden="1" x14ac:dyDescent="0.2">
      <c r="A5749" t="s">
        <v>19147</v>
      </c>
      <c r="B5749" t="s">
        <v>7776</v>
      </c>
      <c r="C5749" t="s">
        <v>263</v>
      </c>
      <c r="D5749">
        <v>41</v>
      </c>
      <c r="E5749" t="s">
        <v>19148</v>
      </c>
      <c r="F5749" t="s">
        <v>18</v>
      </c>
      <c r="G5749" t="s">
        <v>10461</v>
      </c>
      <c r="H5749">
        <v>5071</v>
      </c>
      <c r="I5749" t="s">
        <v>49</v>
      </c>
      <c r="J5749">
        <v>19800228</v>
      </c>
      <c r="K5749">
        <v>30</v>
      </c>
      <c r="L5749" t="s">
        <v>10462</v>
      </c>
      <c r="M5749">
        <v>2548214</v>
      </c>
      <c r="N5749">
        <v>2</v>
      </c>
      <c r="O5749" s="5">
        <v>4</v>
      </c>
      <c r="P5749" s="5">
        <f t="shared" si="267"/>
        <v>9</v>
      </c>
      <c r="Q5749" s="5" t="str">
        <f t="shared" si="268"/>
        <v>1497</v>
      </c>
      <c r="R5749" s="5" t="str">
        <f t="shared" si="269"/>
        <v>dup-1</v>
      </c>
    </row>
    <row r="5750" spans="1:18" hidden="1" x14ac:dyDescent="0.2">
      <c r="A5750" t="s">
        <v>19149</v>
      </c>
      <c r="B5750" t="s">
        <v>335</v>
      </c>
      <c r="C5750" t="s">
        <v>19150</v>
      </c>
      <c r="D5750">
        <v>1</v>
      </c>
      <c r="E5750" t="s">
        <v>8116</v>
      </c>
      <c r="F5750" t="s">
        <v>17560</v>
      </c>
      <c r="G5750" t="s">
        <v>19151</v>
      </c>
      <c r="H5750">
        <v>2036</v>
      </c>
      <c r="I5750" t="s">
        <v>34</v>
      </c>
      <c r="J5750" t="s">
        <v>18</v>
      </c>
      <c r="K5750" t="s">
        <v>18</v>
      </c>
      <c r="L5750" t="s">
        <v>17562</v>
      </c>
      <c r="M5750">
        <v>4913595</v>
      </c>
      <c r="N5750">
        <v>0</v>
      </c>
      <c r="O5750" s="5">
        <v>4</v>
      </c>
      <c r="P5750" s="5">
        <f t="shared" si="267"/>
        <v>9</v>
      </c>
      <c r="Q5750" s="5" t="str">
        <f t="shared" si="268"/>
        <v>3006</v>
      </c>
      <c r="R5750" s="5" t="str">
        <f t="shared" si="269"/>
        <v>dup-0</v>
      </c>
    </row>
    <row r="5751" spans="1:18" hidden="1" x14ac:dyDescent="0.2">
      <c r="A5751" t="s">
        <v>19152</v>
      </c>
      <c r="B5751" t="s">
        <v>1040</v>
      </c>
      <c r="C5751" t="s">
        <v>10002</v>
      </c>
      <c r="D5751">
        <v>9</v>
      </c>
      <c r="E5751" t="s">
        <v>8207</v>
      </c>
      <c r="F5751" t="s">
        <v>18</v>
      </c>
      <c r="G5751" t="s">
        <v>8208</v>
      </c>
      <c r="H5751">
        <v>2122</v>
      </c>
      <c r="I5751" t="s">
        <v>84</v>
      </c>
      <c r="J5751">
        <v>19750618</v>
      </c>
      <c r="K5751" t="s">
        <v>18</v>
      </c>
      <c r="L5751" t="s">
        <v>14330</v>
      </c>
      <c r="M5751">
        <v>7719071</v>
      </c>
      <c r="N5751">
        <v>9</v>
      </c>
      <c r="O5751" s="5">
        <v>4</v>
      </c>
      <c r="P5751" s="5">
        <f t="shared" si="267"/>
        <v>9</v>
      </c>
      <c r="Q5751" s="5" t="str">
        <f t="shared" si="268"/>
        <v>3368</v>
      </c>
      <c r="R5751" s="5" t="str">
        <f t="shared" si="269"/>
        <v>dup-1</v>
      </c>
    </row>
    <row r="5752" spans="1:18" hidden="1" x14ac:dyDescent="0.2">
      <c r="A5752" t="s">
        <v>19153</v>
      </c>
      <c r="B5752" t="s">
        <v>1123</v>
      </c>
      <c r="C5752" t="s">
        <v>18</v>
      </c>
      <c r="D5752">
        <v>426</v>
      </c>
      <c r="E5752" t="s">
        <v>13581</v>
      </c>
      <c r="F5752" t="s">
        <v>19154</v>
      </c>
      <c r="G5752" t="s">
        <v>1811</v>
      </c>
      <c r="H5752">
        <v>2745</v>
      </c>
      <c r="I5752" t="s">
        <v>20</v>
      </c>
      <c r="J5752">
        <v>19380418</v>
      </c>
      <c r="K5752">
        <v>35</v>
      </c>
      <c r="L5752" t="s">
        <v>19155</v>
      </c>
      <c r="M5752">
        <v>5568274</v>
      </c>
      <c r="N5752">
        <v>5</v>
      </c>
      <c r="O5752" s="5">
        <v>4</v>
      </c>
      <c r="P5752" s="5">
        <f t="shared" si="267"/>
        <v>9</v>
      </c>
      <c r="Q5752" s="5" t="str">
        <f t="shared" si="268"/>
        <v>4432</v>
      </c>
      <c r="R5752" s="5" t="str">
        <f t="shared" si="269"/>
        <v>org</v>
      </c>
    </row>
    <row r="5753" spans="1:18" hidden="1" x14ac:dyDescent="0.2">
      <c r="A5753" t="s">
        <v>19156</v>
      </c>
      <c r="B5753" t="s">
        <v>11086</v>
      </c>
      <c r="C5753" t="s">
        <v>19157</v>
      </c>
      <c r="D5753" t="s">
        <v>18</v>
      </c>
      <c r="E5753" t="s">
        <v>19158</v>
      </c>
      <c r="F5753" t="s">
        <v>19159</v>
      </c>
      <c r="G5753" t="s">
        <v>19160</v>
      </c>
      <c r="H5753">
        <v>2035</v>
      </c>
      <c r="I5753" t="s">
        <v>34</v>
      </c>
      <c r="J5753">
        <v>19280927</v>
      </c>
      <c r="K5753">
        <v>34</v>
      </c>
      <c r="L5753" t="s">
        <v>19161</v>
      </c>
      <c r="M5753">
        <v>8914152</v>
      </c>
      <c r="N5753">
        <v>8</v>
      </c>
      <c r="O5753" s="5">
        <v>4</v>
      </c>
      <c r="P5753" s="5">
        <f t="shared" si="267"/>
        <v>9</v>
      </c>
      <c r="Q5753" s="5" t="str">
        <f t="shared" si="268"/>
        <v>1442</v>
      </c>
      <c r="R5753" s="5" t="str">
        <f t="shared" si="269"/>
        <v>org</v>
      </c>
    </row>
    <row r="5754" spans="1:18" hidden="1" x14ac:dyDescent="0.2">
      <c r="A5754" t="s">
        <v>19162</v>
      </c>
      <c r="B5754" t="s">
        <v>1158</v>
      </c>
      <c r="C5754" t="s">
        <v>9876</v>
      </c>
      <c r="D5754">
        <v>29</v>
      </c>
      <c r="E5754" t="s">
        <v>9877</v>
      </c>
      <c r="F5754" t="s">
        <v>19163</v>
      </c>
      <c r="G5754" t="s">
        <v>3326</v>
      </c>
      <c r="H5754">
        <v>2444</v>
      </c>
      <c r="I5754" t="s">
        <v>91</v>
      </c>
      <c r="J5754">
        <v>19470310</v>
      </c>
      <c r="K5754">
        <v>28</v>
      </c>
      <c r="L5754" t="s">
        <v>9879</v>
      </c>
      <c r="M5754">
        <v>5956715</v>
      </c>
      <c r="N5754">
        <v>4</v>
      </c>
      <c r="O5754" s="5">
        <v>4</v>
      </c>
      <c r="P5754" s="5">
        <f t="shared" si="267"/>
        <v>8</v>
      </c>
      <c r="Q5754" s="5" t="str">
        <f t="shared" si="268"/>
        <v>792</v>
      </c>
      <c r="R5754" s="5" t="str">
        <f t="shared" si="269"/>
        <v>org</v>
      </c>
    </row>
    <row r="5755" spans="1:18" hidden="1" x14ac:dyDescent="0.2">
      <c r="A5755" t="s">
        <v>19164</v>
      </c>
      <c r="B5755" t="s">
        <v>14888</v>
      </c>
      <c r="C5755" t="s">
        <v>19165</v>
      </c>
      <c r="D5755">
        <v>8</v>
      </c>
      <c r="E5755" t="s">
        <v>1214</v>
      </c>
      <c r="F5755" t="s">
        <v>18</v>
      </c>
      <c r="G5755" t="s">
        <v>115</v>
      </c>
      <c r="H5755">
        <v>3441</v>
      </c>
      <c r="I5755" t="s">
        <v>34</v>
      </c>
      <c r="J5755">
        <v>19970121</v>
      </c>
      <c r="K5755">
        <v>35</v>
      </c>
      <c r="L5755" t="s">
        <v>6143</v>
      </c>
      <c r="M5755">
        <v>8330325</v>
      </c>
      <c r="N5755">
        <v>3</v>
      </c>
      <c r="O5755" s="5">
        <v>4</v>
      </c>
      <c r="P5755" s="5">
        <f t="shared" si="267"/>
        <v>9</v>
      </c>
      <c r="Q5755" s="5" t="str">
        <f t="shared" si="268"/>
        <v>3332</v>
      </c>
      <c r="R5755" s="5" t="str">
        <f t="shared" si="269"/>
        <v>dup-1</v>
      </c>
    </row>
    <row r="5756" spans="1:18" hidden="1" x14ac:dyDescent="0.2">
      <c r="A5756" t="s">
        <v>19166</v>
      </c>
      <c r="B5756" t="s">
        <v>1140</v>
      </c>
      <c r="C5756" t="s">
        <v>3226</v>
      </c>
      <c r="D5756">
        <v>52</v>
      </c>
      <c r="E5756" t="s">
        <v>5560</v>
      </c>
      <c r="F5756" t="s">
        <v>11397</v>
      </c>
      <c r="G5756" t="s">
        <v>3415</v>
      </c>
      <c r="H5756">
        <v>2393</v>
      </c>
      <c r="I5756" t="s">
        <v>20</v>
      </c>
      <c r="J5756">
        <v>19060729</v>
      </c>
      <c r="K5756">
        <v>30</v>
      </c>
      <c r="L5756" t="s">
        <v>19167</v>
      </c>
      <c r="M5756">
        <v>4462353</v>
      </c>
      <c r="N5756">
        <v>3</v>
      </c>
      <c r="O5756" s="5">
        <v>4</v>
      </c>
      <c r="P5756" s="5">
        <f t="shared" si="267"/>
        <v>9</v>
      </c>
      <c r="Q5756" s="5" t="str">
        <f t="shared" si="268"/>
        <v>4290</v>
      </c>
      <c r="R5756" s="5" t="str">
        <f t="shared" si="269"/>
        <v>dup-3</v>
      </c>
    </row>
    <row r="5757" spans="1:18" hidden="1" x14ac:dyDescent="0.2">
      <c r="A5757" t="s">
        <v>19168</v>
      </c>
      <c r="B5757" t="s">
        <v>19169</v>
      </c>
      <c r="C5757" t="s">
        <v>2915</v>
      </c>
      <c r="D5757">
        <v>24</v>
      </c>
      <c r="E5757" t="s">
        <v>10266</v>
      </c>
      <c r="F5757" t="s">
        <v>18</v>
      </c>
      <c r="G5757" t="s">
        <v>7893</v>
      </c>
      <c r="H5757">
        <v>7112</v>
      </c>
      <c r="I5757" t="s">
        <v>49</v>
      </c>
      <c r="J5757" t="s">
        <v>18</v>
      </c>
      <c r="K5757">
        <v>24</v>
      </c>
      <c r="L5757" t="s">
        <v>7894</v>
      </c>
      <c r="M5757">
        <v>2424333</v>
      </c>
      <c r="N5757">
        <v>9</v>
      </c>
      <c r="O5757" s="5">
        <v>4</v>
      </c>
      <c r="P5757" s="5">
        <f t="shared" si="267"/>
        <v>9</v>
      </c>
      <c r="Q5757" s="5" t="str">
        <f t="shared" si="268"/>
        <v>4907</v>
      </c>
      <c r="R5757" s="5" t="str">
        <f t="shared" si="269"/>
        <v>dup-3</v>
      </c>
    </row>
    <row r="5758" spans="1:18" hidden="1" x14ac:dyDescent="0.2">
      <c r="A5758" t="s">
        <v>19170</v>
      </c>
      <c r="B5758" t="s">
        <v>3799</v>
      </c>
      <c r="C5758" t="s">
        <v>18</v>
      </c>
      <c r="D5758">
        <v>144</v>
      </c>
      <c r="E5758" t="s">
        <v>19171</v>
      </c>
      <c r="F5758" t="s">
        <v>18</v>
      </c>
      <c r="G5758" t="s">
        <v>703</v>
      </c>
      <c r="H5758" t="s">
        <v>18</v>
      </c>
      <c r="I5758" t="s">
        <v>91</v>
      </c>
      <c r="J5758">
        <v>19050813</v>
      </c>
      <c r="K5758">
        <v>72</v>
      </c>
      <c r="L5758" t="s">
        <v>19172</v>
      </c>
      <c r="M5758">
        <v>5341832</v>
      </c>
      <c r="N5758">
        <v>5</v>
      </c>
      <c r="O5758" s="5">
        <v>4</v>
      </c>
      <c r="P5758" s="5">
        <f t="shared" si="267"/>
        <v>9</v>
      </c>
      <c r="Q5758" s="5" t="str">
        <f t="shared" si="268"/>
        <v>4463</v>
      </c>
      <c r="R5758" s="5" t="str">
        <f t="shared" si="269"/>
        <v>dup-1</v>
      </c>
    </row>
    <row r="5759" spans="1:18" hidden="1" x14ac:dyDescent="0.2">
      <c r="A5759" t="s">
        <v>19173</v>
      </c>
      <c r="B5759" t="s">
        <v>3598</v>
      </c>
      <c r="C5759" t="s">
        <v>276</v>
      </c>
      <c r="D5759">
        <v>13</v>
      </c>
      <c r="E5759" t="s">
        <v>3679</v>
      </c>
      <c r="F5759" t="s">
        <v>9673</v>
      </c>
      <c r="G5759" t="s">
        <v>1529</v>
      </c>
      <c r="H5759">
        <v>2259</v>
      </c>
      <c r="I5759" t="s">
        <v>84</v>
      </c>
      <c r="J5759">
        <v>19310414</v>
      </c>
      <c r="K5759">
        <v>20</v>
      </c>
      <c r="L5759" t="s">
        <v>13016</v>
      </c>
      <c r="M5759">
        <v>5849901</v>
      </c>
      <c r="N5759">
        <v>7</v>
      </c>
      <c r="O5759" s="5">
        <v>4</v>
      </c>
      <c r="P5759" s="5">
        <f t="shared" si="267"/>
        <v>9</v>
      </c>
      <c r="Q5759" s="5" t="str">
        <f t="shared" si="268"/>
        <v>1591</v>
      </c>
      <c r="R5759" s="5" t="str">
        <f t="shared" si="269"/>
        <v>dup-1</v>
      </c>
    </row>
    <row r="5760" spans="1:18" hidden="1" x14ac:dyDescent="0.2">
      <c r="A5760" t="s">
        <v>19174</v>
      </c>
      <c r="B5760" t="s">
        <v>434</v>
      </c>
      <c r="C5760" t="s">
        <v>19175</v>
      </c>
      <c r="D5760">
        <v>18</v>
      </c>
      <c r="E5760" t="s">
        <v>17948</v>
      </c>
      <c r="F5760" t="s">
        <v>4070</v>
      </c>
      <c r="G5760" t="s">
        <v>5057</v>
      </c>
      <c r="H5760">
        <v>2069</v>
      </c>
      <c r="I5760" t="s">
        <v>18</v>
      </c>
      <c r="J5760">
        <v>19751027</v>
      </c>
      <c r="K5760">
        <v>23</v>
      </c>
      <c r="L5760" t="s">
        <v>19176</v>
      </c>
      <c r="M5760">
        <v>7195500</v>
      </c>
      <c r="N5760">
        <v>2</v>
      </c>
      <c r="O5760" s="5">
        <v>4</v>
      </c>
      <c r="P5760" s="5">
        <f t="shared" si="267"/>
        <v>9</v>
      </c>
      <c r="Q5760" s="5" t="str">
        <f t="shared" si="268"/>
        <v>4626</v>
      </c>
      <c r="R5760" s="5" t="str">
        <f t="shared" si="269"/>
        <v>org</v>
      </c>
    </row>
    <row r="5761" spans="1:18" hidden="1" x14ac:dyDescent="0.2">
      <c r="A5761" t="s">
        <v>19177</v>
      </c>
      <c r="B5761" t="s">
        <v>18205</v>
      </c>
      <c r="C5761" t="s">
        <v>4634</v>
      </c>
      <c r="D5761">
        <v>9</v>
      </c>
      <c r="E5761" t="s">
        <v>18</v>
      </c>
      <c r="F5761" t="s">
        <v>18</v>
      </c>
      <c r="G5761" t="s">
        <v>1863</v>
      </c>
      <c r="H5761">
        <v>2484</v>
      </c>
      <c r="I5761" t="s">
        <v>34</v>
      </c>
      <c r="J5761">
        <v>19270522</v>
      </c>
      <c r="K5761">
        <v>10</v>
      </c>
      <c r="L5761" t="s">
        <v>4635</v>
      </c>
      <c r="M5761">
        <v>4832115</v>
      </c>
      <c r="N5761">
        <v>2</v>
      </c>
      <c r="O5761" s="5">
        <v>4</v>
      </c>
      <c r="P5761" s="5">
        <f t="shared" si="267"/>
        <v>9</v>
      </c>
      <c r="Q5761" s="5" t="str">
        <f t="shared" si="268"/>
        <v>4260</v>
      </c>
      <c r="R5761" s="5" t="str">
        <f t="shared" si="269"/>
        <v>dup-2</v>
      </c>
    </row>
    <row r="5762" spans="1:18" hidden="1" x14ac:dyDescent="0.2">
      <c r="A5762" t="s">
        <v>19178</v>
      </c>
      <c r="B5762" t="s">
        <v>565</v>
      </c>
      <c r="C5762" t="s">
        <v>3822</v>
      </c>
      <c r="D5762">
        <v>13</v>
      </c>
      <c r="E5762" t="s">
        <v>10909</v>
      </c>
      <c r="F5762" t="s">
        <v>18</v>
      </c>
      <c r="G5762" t="s">
        <v>16204</v>
      </c>
      <c r="H5762">
        <v>2745</v>
      </c>
      <c r="I5762" t="s">
        <v>91</v>
      </c>
      <c r="J5762">
        <v>19320105</v>
      </c>
      <c r="K5762">
        <v>34</v>
      </c>
      <c r="L5762" t="s">
        <v>19179</v>
      </c>
      <c r="M5762">
        <v>8489353</v>
      </c>
      <c r="N5762">
        <v>6</v>
      </c>
      <c r="O5762" s="5">
        <v>4</v>
      </c>
      <c r="P5762" s="5">
        <f t="shared" si="267"/>
        <v>9</v>
      </c>
      <c r="Q5762" s="5" t="str">
        <f t="shared" si="268"/>
        <v>2045</v>
      </c>
      <c r="R5762" s="5" t="str">
        <f t="shared" si="269"/>
        <v>org</v>
      </c>
    </row>
    <row r="5763" spans="1:18" hidden="1" x14ac:dyDescent="0.2">
      <c r="A5763" t="s">
        <v>19180</v>
      </c>
      <c r="B5763" t="s">
        <v>14350</v>
      </c>
      <c r="C5763" t="s">
        <v>446</v>
      </c>
      <c r="D5763">
        <v>71</v>
      </c>
      <c r="E5763" t="s">
        <v>19025</v>
      </c>
      <c r="F5763" t="s">
        <v>19181</v>
      </c>
      <c r="G5763" t="s">
        <v>399</v>
      </c>
      <c r="H5763">
        <v>3936</v>
      </c>
      <c r="I5763" t="s">
        <v>18</v>
      </c>
      <c r="J5763">
        <v>19200913</v>
      </c>
      <c r="K5763">
        <v>29</v>
      </c>
      <c r="L5763" t="s">
        <v>19182</v>
      </c>
      <c r="M5763">
        <v>2228293</v>
      </c>
      <c r="N5763">
        <v>1</v>
      </c>
      <c r="O5763" s="5">
        <v>4</v>
      </c>
      <c r="P5763" s="5">
        <f t="shared" ref="P5763:P5826" si="270">FIND("-",$A5763,5)</f>
        <v>9</v>
      </c>
      <c r="Q5763" s="5" t="str">
        <f t="shared" ref="Q5763:Q5826" si="271">MID($A5763,$O5763+1,$P5763-$O5763-1)</f>
        <v>1008</v>
      </c>
      <c r="R5763" s="5" t="str">
        <f t="shared" ref="R5763:R5826" si="272">RIGHT($A5763,LEN($A5763)-$P5763)</f>
        <v>org</v>
      </c>
    </row>
    <row r="5764" spans="1:18" hidden="1" x14ac:dyDescent="0.2">
      <c r="A5764" t="s">
        <v>19183</v>
      </c>
      <c r="B5764" t="s">
        <v>1954</v>
      </c>
      <c r="C5764" t="s">
        <v>8154</v>
      </c>
      <c r="D5764">
        <v>34</v>
      </c>
      <c r="E5764" t="s">
        <v>1716</v>
      </c>
      <c r="F5764" t="s">
        <v>19184</v>
      </c>
      <c r="G5764" t="s">
        <v>4202</v>
      </c>
      <c r="H5764">
        <v>2029</v>
      </c>
      <c r="I5764" t="s">
        <v>34</v>
      </c>
      <c r="J5764" t="s">
        <v>18</v>
      </c>
      <c r="K5764">
        <v>11</v>
      </c>
      <c r="L5764" t="s">
        <v>19185</v>
      </c>
      <c r="M5764">
        <v>6404662</v>
      </c>
      <c r="N5764">
        <v>0</v>
      </c>
      <c r="O5764" s="5">
        <v>4</v>
      </c>
      <c r="P5764" s="5">
        <f t="shared" si="270"/>
        <v>9</v>
      </c>
      <c r="Q5764" s="5" t="str">
        <f t="shared" si="271"/>
        <v>3626</v>
      </c>
      <c r="R5764" s="5" t="str">
        <f t="shared" si="272"/>
        <v>org</v>
      </c>
    </row>
    <row r="5765" spans="1:18" hidden="1" x14ac:dyDescent="0.2">
      <c r="A5765" t="s">
        <v>19186</v>
      </c>
      <c r="B5765" t="s">
        <v>1355</v>
      </c>
      <c r="C5765" t="s">
        <v>8542</v>
      </c>
      <c r="D5765">
        <v>57</v>
      </c>
      <c r="E5765" t="s">
        <v>19187</v>
      </c>
      <c r="F5765" t="s">
        <v>11090</v>
      </c>
      <c r="G5765" t="s">
        <v>755</v>
      </c>
      <c r="H5765">
        <v>3224</v>
      </c>
      <c r="I5765" t="s">
        <v>18</v>
      </c>
      <c r="J5765">
        <v>19330722</v>
      </c>
      <c r="K5765">
        <v>32</v>
      </c>
      <c r="L5765" t="s">
        <v>11092</v>
      </c>
      <c r="M5765">
        <v>1495103</v>
      </c>
      <c r="N5765">
        <v>2</v>
      </c>
      <c r="O5765" s="5">
        <v>4</v>
      </c>
      <c r="P5765" s="5">
        <f t="shared" si="270"/>
        <v>9</v>
      </c>
      <c r="Q5765" s="5" t="str">
        <f t="shared" si="271"/>
        <v>3629</v>
      </c>
      <c r="R5765" s="5" t="str">
        <f t="shared" si="272"/>
        <v>dup-3</v>
      </c>
    </row>
    <row r="5766" spans="1:18" hidden="1" x14ac:dyDescent="0.2">
      <c r="A5766" t="s">
        <v>19188</v>
      </c>
      <c r="B5766" t="s">
        <v>309</v>
      </c>
      <c r="C5766" t="s">
        <v>384</v>
      </c>
      <c r="D5766">
        <v>8</v>
      </c>
      <c r="E5766" t="s">
        <v>19189</v>
      </c>
      <c r="F5766" t="s">
        <v>18</v>
      </c>
      <c r="G5766" t="s">
        <v>4302</v>
      </c>
      <c r="H5766">
        <v>2295</v>
      </c>
      <c r="I5766" t="s">
        <v>34</v>
      </c>
      <c r="J5766">
        <v>19760626</v>
      </c>
      <c r="K5766">
        <v>52</v>
      </c>
      <c r="L5766" t="s">
        <v>5591</v>
      </c>
      <c r="M5766">
        <v>4791748</v>
      </c>
      <c r="N5766">
        <v>0</v>
      </c>
      <c r="O5766" s="5">
        <v>4</v>
      </c>
      <c r="P5766" s="5">
        <f t="shared" si="270"/>
        <v>9</v>
      </c>
      <c r="Q5766" s="5" t="str">
        <f t="shared" si="271"/>
        <v>1691</v>
      </c>
      <c r="R5766" s="5" t="str">
        <f t="shared" si="272"/>
        <v>dup-3</v>
      </c>
    </row>
    <row r="5767" spans="1:18" hidden="1" x14ac:dyDescent="0.2">
      <c r="A5767" t="s">
        <v>19190</v>
      </c>
      <c r="B5767" t="s">
        <v>19191</v>
      </c>
      <c r="C5767" t="s">
        <v>53</v>
      </c>
      <c r="D5767">
        <v>60</v>
      </c>
      <c r="E5767" t="s">
        <v>2817</v>
      </c>
      <c r="F5767" t="s">
        <v>521</v>
      </c>
      <c r="G5767" t="s">
        <v>4039</v>
      </c>
      <c r="H5767">
        <v>4702</v>
      </c>
      <c r="I5767" t="s">
        <v>91</v>
      </c>
      <c r="J5767">
        <v>19730120</v>
      </c>
      <c r="K5767" t="s">
        <v>18</v>
      </c>
      <c r="L5767" t="s">
        <v>4040</v>
      </c>
      <c r="M5767">
        <v>8472330</v>
      </c>
      <c r="N5767">
        <v>9</v>
      </c>
      <c r="O5767" s="5">
        <v>4</v>
      </c>
      <c r="P5767" s="5">
        <f t="shared" si="270"/>
        <v>9</v>
      </c>
      <c r="Q5767" s="5" t="str">
        <f t="shared" si="271"/>
        <v>2764</v>
      </c>
      <c r="R5767" s="5" t="str">
        <f t="shared" si="272"/>
        <v>dup-0</v>
      </c>
    </row>
    <row r="5768" spans="1:18" x14ac:dyDescent="0.2">
      <c r="A5768" t="s">
        <v>19192</v>
      </c>
      <c r="B5768" t="s">
        <v>15487</v>
      </c>
      <c r="C5768" t="s">
        <v>14618</v>
      </c>
      <c r="D5768">
        <v>19</v>
      </c>
      <c r="E5768" t="s">
        <v>14619</v>
      </c>
      <c r="F5768" t="s">
        <v>14620</v>
      </c>
      <c r="G5768" t="s">
        <v>14621</v>
      </c>
      <c r="H5768">
        <v>812</v>
      </c>
      <c r="I5768" t="s">
        <v>91</v>
      </c>
      <c r="J5768">
        <v>19370522</v>
      </c>
      <c r="K5768">
        <v>35</v>
      </c>
      <c r="L5768" t="s">
        <v>14622</v>
      </c>
      <c r="M5768">
        <v>7449231</v>
      </c>
      <c r="N5768">
        <v>0</v>
      </c>
      <c r="O5768" s="5">
        <v>4</v>
      </c>
      <c r="P5768" s="5">
        <f t="shared" si="270"/>
        <v>9</v>
      </c>
      <c r="Q5768" s="5" t="str">
        <f t="shared" si="271"/>
        <v>1313</v>
      </c>
      <c r="R5768" s="5" t="str">
        <f t="shared" si="272"/>
        <v>dup-0</v>
      </c>
    </row>
    <row r="5769" spans="1:18" hidden="1" x14ac:dyDescent="0.2">
      <c r="A5769" t="s">
        <v>19193</v>
      </c>
      <c r="B5769" t="s">
        <v>2865</v>
      </c>
      <c r="C5769" t="s">
        <v>1134</v>
      </c>
      <c r="D5769">
        <v>5</v>
      </c>
      <c r="E5769" t="s">
        <v>18</v>
      </c>
      <c r="F5769" t="s">
        <v>19194</v>
      </c>
      <c r="G5769" t="s">
        <v>945</v>
      </c>
      <c r="H5769">
        <v>2564</v>
      </c>
      <c r="I5769" t="s">
        <v>91</v>
      </c>
      <c r="J5769">
        <v>19700203</v>
      </c>
      <c r="K5769" t="s">
        <v>18</v>
      </c>
      <c r="L5769" t="s">
        <v>18</v>
      </c>
      <c r="M5769">
        <v>1878636</v>
      </c>
      <c r="N5769">
        <v>8</v>
      </c>
      <c r="O5769" s="5">
        <v>4</v>
      </c>
      <c r="P5769" s="5">
        <f t="shared" si="270"/>
        <v>9</v>
      </c>
      <c r="Q5769" s="5" t="str">
        <f t="shared" si="271"/>
        <v>1020</v>
      </c>
      <c r="R5769" s="5" t="str">
        <f t="shared" si="272"/>
        <v>dup-0</v>
      </c>
    </row>
    <row r="5770" spans="1:18" hidden="1" x14ac:dyDescent="0.2">
      <c r="A5770" t="s">
        <v>19195</v>
      </c>
      <c r="B5770" t="s">
        <v>10533</v>
      </c>
      <c r="C5770" t="s">
        <v>6437</v>
      </c>
      <c r="D5770">
        <v>577</v>
      </c>
      <c r="E5770" t="s">
        <v>861</v>
      </c>
      <c r="F5770" t="s">
        <v>18</v>
      </c>
      <c r="G5770" t="s">
        <v>6127</v>
      </c>
      <c r="H5770">
        <v>3012</v>
      </c>
      <c r="I5770" t="s">
        <v>34</v>
      </c>
      <c r="J5770">
        <v>19970719</v>
      </c>
      <c r="K5770" t="s">
        <v>18</v>
      </c>
      <c r="L5770" t="s">
        <v>6438</v>
      </c>
      <c r="M5770">
        <v>2278485</v>
      </c>
      <c r="N5770">
        <v>9</v>
      </c>
      <c r="O5770" s="5">
        <v>4</v>
      </c>
      <c r="P5770" s="5">
        <f t="shared" si="270"/>
        <v>9</v>
      </c>
      <c r="Q5770" s="5" t="str">
        <f t="shared" si="271"/>
        <v>2732</v>
      </c>
      <c r="R5770" s="5" t="str">
        <f t="shared" si="272"/>
        <v>dup-0</v>
      </c>
    </row>
    <row r="5771" spans="1:18" hidden="1" x14ac:dyDescent="0.2">
      <c r="A5771" t="s">
        <v>19196</v>
      </c>
      <c r="B5771" t="s">
        <v>3722</v>
      </c>
      <c r="C5771" t="s">
        <v>19197</v>
      </c>
      <c r="D5771">
        <v>29</v>
      </c>
      <c r="E5771" t="s">
        <v>19198</v>
      </c>
      <c r="F5771" t="s">
        <v>19199</v>
      </c>
      <c r="G5771" t="s">
        <v>1202</v>
      </c>
      <c r="H5771">
        <v>3630</v>
      </c>
      <c r="I5771" t="s">
        <v>18</v>
      </c>
      <c r="J5771">
        <v>19250715</v>
      </c>
      <c r="K5771">
        <v>9</v>
      </c>
      <c r="L5771" t="s">
        <v>19200</v>
      </c>
      <c r="M5771">
        <v>1599665</v>
      </c>
      <c r="N5771">
        <v>9</v>
      </c>
      <c r="O5771" s="5">
        <v>4</v>
      </c>
      <c r="P5771" s="5">
        <f t="shared" si="270"/>
        <v>8</v>
      </c>
      <c r="Q5771" s="5" t="str">
        <f t="shared" si="271"/>
        <v>572</v>
      </c>
      <c r="R5771" s="5" t="str">
        <f t="shared" si="272"/>
        <v>org</v>
      </c>
    </row>
    <row r="5772" spans="1:18" hidden="1" x14ac:dyDescent="0.2">
      <c r="A5772" t="s">
        <v>19201</v>
      </c>
      <c r="B5772" t="s">
        <v>3282</v>
      </c>
      <c r="C5772" t="s">
        <v>1369</v>
      </c>
      <c r="D5772">
        <v>77</v>
      </c>
      <c r="E5772" t="s">
        <v>19202</v>
      </c>
      <c r="F5772" t="s">
        <v>18</v>
      </c>
      <c r="G5772" t="s">
        <v>755</v>
      </c>
      <c r="H5772">
        <v>3047</v>
      </c>
      <c r="I5772" t="s">
        <v>91</v>
      </c>
      <c r="J5772">
        <v>19160123</v>
      </c>
      <c r="K5772">
        <v>35</v>
      </c>
      <c r="L5772" t="s">
        <v>10468</v>
      </c>
      <c r="M5772">
        <v>9980875</v>
      </c>
      <c r="N5772">
        <v>7</v>
      </c>
      <c r="O5772" s="5">
        <v>4</v>
      </c>
      <c r="P5772" s="5">
        <f t="shared" si="270"/>
        <v>9</v>
      </c>
      <c r="Q5772" s="5" t="str">
        <f t="shared" si="271"/>
        <v>2630</v>
      </c>
      <c r="R5772" s="5" t="str">
        <f t="shared" si="272"/>
        <v>dup-0</v>
      </c>
    </row>
    <row r="5773" spans="1:18" hidden="1" x14ac:dyDescent="0.2">
      <c r="A5773" t="s">
        <v>19203</v>
      </c>
      <c r="B5773" t="s">
        <v>19204</v>
      </c>
      <c r="C5773" t="s">
        <v>14422</v>
      </c>
      <c r="D5773">
        <v>22</v>
      </c>
      <c r="E5773" t="s">
        <v>12638</v>
      </c>
      <c r="F5773" t="s">
        <v>18</v>
      </c>
      <c r="G5773" t="s">
        <v>14424</v>
      </c>
      <c r="H5773">
        <v>4625</v>
      </c>
      <c r="I5773" t="s">
        <v>34</v>
      </c>
      <c r="J5773">
        <v>19341020</v>
      </c>
      <c r="K5773">
        <v>13</v>
      </c>
      <c r="L5773" t="s">
        <v>14425</v>
      </c>
      <c r="M5773">
        <v>4954773</v>
      </c>
      <c r="N5773">
        <v>7</v>
      </c>
      <c r="O5773" s="5">
        <v>4</v>
      </c>
      <c r="P5773" s="5">
        <f t="shared" si="270"/>
        <v>9</v>
      </c>
      <c r="Q5773" s="5" t="str">
        <f t="shared" si="271"/>
        <v>2526</v>
      </c>
      <c r="R5773" s="5" t="str">
        <f t="shared" si="272"/>
        <v>dup-1</v>
      </c>
    </row>
    <row r="5774" spans="1:18" hidden="1" x14ac:dyDescent="0.2">
      <c r="A5774" t="s">
        <v>19205</v>
      </c>
      <c r="B5774" t="s">
        <v>7029</v>
      </c>
      <c r="C5774" t="s">
        <v>19206</v>
      </c>
      <c r="D5774">
        <v>29</v>
      </c>
      <c r="E5774" t="s">
        <v>19207</v>
      </c>
      <c r="F5774" t="s">
        <v>369</v>
      </c>
      <c r="G5774" t="s">
        <v>1126</v>
      </c>
      <c r="H5774">
        <v>5116</v>
      </c>
      <c r="I5774" t="s">
        <v>49</v>
      </c>
      <c r="J5774">
        <v>19920427</v>
      </c>
      <c r="K5774">
        <v>33</v>
      </c>
      <c r="L5774" t="s">
        <v>19208</v>
      </c>
      <c r="M5774">
        <v>7492819</v>
      </c>
      <c r="N5774">
        <v>3</v>
      </c>
      <c r="O5774" s="5">
        <v>4</v>
      </c>
      <c r="P5774" s="5">
        <f t="shared" si="270"/>
        <v>8</v>
      </c>
      <c r="Q5774" s="5" t="str">
        <f t="shared" si="271"/>
        <v>621</v>
      </c>
      <c r="R5774" s="5" t="str">
        <f t="shared" si="272"/>
        <v>org</v>
      </c>
    </row>
    <row r="5775" spans="1:18" hidden="1" x14ac:dyDescent="0.2">
      <c r="A5775" t="s">
        <v>19209</v>
      </c>
      <c r="B5775" t="s">
        <v>13406</v>
      </c>
      <c r="C5775" t="s">
        <v>1620</v>
      </c>
      <c r="D5775">
        <v>249</v>
      </c>
      <c r="E5775" t="s">
        <v>6385</v>
      </c>
      <c r="F5775" t="s">
        <v>6386</v>
      </c>
      <c r="G5775" t="s">
        <v>18</v>
      </c>
      <c r="H5775">
        <v>3081</v>
      </c>
      <c r="I5775" t="s">
        <v>20</v>
      </c>
      <c r="J5775" t="s">
        <v>18</v>
      </c>
      <c r="K5775">
        <v>32</v>
      </c>
      <c r="L5775" t="s">
        <v>6388</v>
      </c>
      <c r="M5775">
        <v>5989697</v>
      </c>
      <c r="N5775">
        <v>4</v>
      </c>
      <c r="O5775" s="5">
        <v>4</v>
      </c>
      <c r="P5775" s="5">
        <f t="shared" si="270"/>
        <v>9</v>
      </c>
      <c r="Q5775" s="5" t="str">
        <f t="shared" si="271"/>
        <v>3223</v>
      </c>
      <c r="R5775" s="5" t="str">
        <f t="shared" si="272"/>
        <v>dup-4</v>
      </c>
    </row>
    <row r="5776" spans="1:18" hidden="1" x14ac:dyDescent="0.2">
      <c r="A5776" t="s">
        <v>19210</v>
      </c>
      <c r="B5776" t="s">
        <v>724</v>
      </c>
      <c r="C5776" t="s">
        <v>1663</v>
      </c>
      <c r="D5776">
        <v>1</v>
      </c>
      <c r="E5776" t="s">
        <v>7997</v>
      </c>
      <c r="F5776" t="s">
        <v>18972</v>
      </c>
      <c r="G5776" t="s">
        <v>18973</v>
      </c>
      <c r="H5776">
        <v>2146</v>
      </c>
      <c r="I5776" t="s">
        <v>49</v>
      </c>
      <c r="J5776">
        <v>19010326</v>
      </c>
      <c r="K5776">
        <v>31</v>
      </c>
      <c r="L5776" t="s">
        <v>18974</v>
      </c>
      <c r="M5776">
        <v>8548496</v>
      </c>
      <c r="N5776">
        <v>5</v>
      </c>
      <c r="O5776" s="5">
        <v>4</v>
      </c>
      <c r="P5776" s="5">
        <f t="shared" si="270"/>
        <v>8</v>
      </c>
      <c r="Q5776" s="5" t="str">
        <f t="shared" si="271"/>
        <v>525</v>
      </c>
      <c r="R5776" s="5" t="str">
        <f t="shared" si="272"/>
        <v>org</v>
      </c>
    </row>
    <row r="5777" spans="1:18" hidden="1" x14ac:dyDescent="0.2">
      <c r="A5777" t="s">
        <v>19211</v>
      </c>
      <c r="B5777" t="s">
        <v>87</v>
      </c>
      <c r="C5777" t="s">
        <v>2952</v>
      </c>
      <c r="D5777">
        <v>35</v>
      </c>
      <c r="E5777" t="s">
        <v>488</v>
      </c>
      <c r="F5777" t="s">
        <v>18</v>
      </c>
      <c r="G5777" t="s">
        <v>15981</v>
      </c>
      <c r="H5777">
        <v>3070</v>
      </c>
      <c r="I5777" t="s">
        <v>279</v>
      </c>
      <c r="J5777" t="s">
        <v>18</v>
      </c>
      <c r="K5777" t="s">
        <v>18</v>
      </c>
      <c r="L5777" t="s">
        <v>15982</v>
      </c>
      <c r="M5777">
        <v>2443557</v>
      </c>
      <c r="N5777">
        <v>6</v>
      </c>
      <c r="O5777" s="5">
        <v>4</v>
      </c>
      <c r="P5777" s="5">
        <f t="shared" si="270"/>
        <v>9</v>
      </c>
      <c r="Q5777" s="5" t="str">
        <f t="shared" si="271"/>
        <v>3441</v>
      </c>
      <c r="R5777" s="5" t="str">
        <f t="shared" si="272"/>
        <v>dup-1</v>
      </c>
    </row>
    <row r="5778" spans="1:18" hidden="1" x14ac:dyDescent="0.2">
      <c r="A5778" t="s">
        <v>19212</v>
      </c>
      <c r="B5778" t="s">
        <v>299</v>
      </c>
      <c r="C5778" t="s">
        <v>10779</v>
      </c>
      <c r="D5778">
        <v>39</v>
      </c>
      <c r="E5778" t="s">
        <v>19213</v>
      </c>
      <c r="F5778" t="s">
        <v>871</v>
      </c>
      <c r="G5778" t="s">
        <v>347</v>
      </c>
      <c r="H5778">
        <v>5101</v>
      </c>
      <c r="I5778" t="s">
        <v>18</v>
      </c>
      <c r="J5778">
        <v>19030221</v>
      </c>
      <c r="K5778">
        <v>38</v>
      </c>
      <c r="L5778" t="s">
        <v>10780</v>
      </c>
      <c r="M5778">
        <v>3908558</v>
      </c>
      <c r="N5778">
        <v>5</v>
      </c>
      <c r="O5778" s="5">
        <v>4</v>
      </c>
      <c r="P5778" s="5">
        <f t="shared" si="270"/>
        <v>9</v>
      </c>
      <c r="Q5778" s="5" t="str">
        <f t="shared" si="271"/>
        <v>1888</v>
      </c>
      <c r="R5778" s="5" t="str">
        <f t="shared" si="272"/>
        <v>dup-3</v>
      </c>
    </row>
    <row r="5779" spans="1:18" hidden="1" x14ac:dyDescent="0.2">
      <c r="A5779" t="s">
        <v>19214</v>
      </c>
      <c r="B5779" t="s">
        <v>1387</v>
      </c>
      <c r="C5779" t="s">
        <v>19215</v>
      </c>
      <c r="D5779">
        <v>13</v>
      </c>
      <c r="E5779" t="s">
        <v>19216</v>
      </c>
      <c r="F5779" t="s">
        <v>18</v>
      </c>
      <c r="G5779" t="s">
        <v>958</v>
      </c>
      <c r="H5779">
        <v>5019</v>
      </c>
      <c r="I5779" t="s">
        <v>34</v>
      </c>
      <c r="J5779">
        <v>19340418</v>
      </c>
      <c r="K5779">
        <v>32</v>
      </c>
      <c r="L5779" t="s">
        <v>16576</v>
      </c>
      <c r="M5779">
        <v>6279050</v>
      </c>
      <c r="N5779">
        <v>4</v>
      </c>
      <c r="O5779" s="5">
        <v>4</v>
      </c>
      <c r="P5779" s="5">
        <f t="shared" si="270"/>
        <v>9</v>
      </c>
      <c r="Q5779" s="5" t="str">
        <f t="shared" si="271"/>
        <v>2105</v>
      </c>
      <c r="R5779" s="5" t="str">
        <f t="shared" si="272"/>
        <v>dup-0</v>
      </c>
    </row>
    <row r="5780" spans="1:18" hidden="1" x14ac:dyDescent="0.2">
      <c r="A5780" t="s">
        <v>19217</v>
      </c>
      <c r="B5780" t="s">
        <v>2792</v>
      </c>
      <c r="C5780" t="s">
        <v>5183</v>
      </c>
      <c r="D5780">
        <v>18</v>
      </c>
      <c r="E5780" t="s">
        <v>5185</v>
      </c>
      <c r="F5780" t="s">
        <v>18</v>
      </c>
      <c r="G5780" t="s">
        <v>4080</v>
      </c>
      <c r="H5780">
        <v>4171</v>
      </c>
      <c r="I5780" t="s">
        <v>91</v>
      </c>
      <c r="J5780">
        <v>19770522</v>
      </c>
      <c r="K5780">
        <v>32</v>
      </c>
      <c r="L5780" t="s">
        <v>5186</v>
      </c>
      <c r="M5780">
        <v>6000138</v>
      </c>
      <c r="N5780">
        <v>5</v>
      </c>
      <c r="O5780" s="5">
        <v>4</v>
      </c>
      <c r="P5780" s="5">
        <f t="shared" si="270"/>
        <v>9</v>
      </c>
      <c r="Q5780" s="5" t="str">
        <f t="shared" si="271"/>
        <v>4276</v>
      </c>
      <c r="R5780" s="5" t="str">
        <f t="shared" si="272"/>
        <v>org</v>
      </c>
    </row>
    <row r="5781" spans="1:18" hidden="1" x14ac:dyDescent="0.2">
      <c r="A5781" t="s">
        <v>19218</v>
      </c>
      <c r="B5781" t="s">
        <v>451</v>
      </c>
      <c r="C5781" t="s">
        <v>4615</v>
      </c>
      <c r="D5781">
        <v>155</v>
      </c>
      <c r="E5781" t="s">
        <v>784</v>
      </c>
      <c r="F5781" t="s">
        <v>1399</v>
      </c>
      <c r="G5781" t="s">
        <v>2025</v>
      </c>
      <c r="H5781">
        <v>2546</v>
      </c>
      <c r="I5781" t="s">
        <v>27</v>
      </c>
      <c r="J5781">
        <v>19479326</v>
      </c>
      <c r="K5781">
        <v>27</v>
      </c>
      <c r="L5781" t="s">
        <v>18</v>
      </c>
      <c r="M5781">
        <v>1726315</v>
      </c>
      <c r="N5781">
        <v>4</v>
      </c>
      <c r="O5781" s="5">
        <v>4</v>
      </c>
      <c r="P5781" s="5">
        <f t="shared" si="270"/>
        <v>9</v>
      </c>
      <c r="Q5781" s="5" t="str">
        <f t="shared" si="271"/>
        <v>3092</v>
      </c>
      <c r="R5781" s="5" t="str">
        <f t="shared" si="272"/>
        <v>dup-2</v>
      </c>
    </row>
    <row r="5782" spans="1:18" hidden="1" x14ac:dyDescent="0.2">
      <c r="A5782" t="s">
        <v>19219</v>
      </c>
      <c r="B5782" t="s">
        <v>1618</v>
      </c>
      <c r="C5782" t="s">
        <v>8075</v>
      </c>
      <c r="D5782">
        <v>2645</v>
      </c>
      <c r="E5782" t="s">
        <v>11009</v>
      </c>
      <c r="F5782" t="s">
        <v>18889</v>
      </c>
      <c r="G5782" t="s">
        <v>9396</v>
      </c>
      <c r="H5782">
        <v>4118</v>
      </c>
      <c r="I5782" t="s">
        <v>18</v>
      </c>
      <c r="J5782">
        <v>19451003</v>
      </c>
      <c r="K5782" t="s">
        <v>18</v>
      </c>
      <c r="L5782" t="s">
        <v>19220</v>
      </c>
      <c r="M5782">
        <v>6220373</v>
      </c>
      <c r="N5782">
        <v>1</v>
      </c>
      <c r="O5782" s="5">
        <v>4</v>
      </c>
      <c r="P5782" s="5">
        <f t="shared" si="270"/>
        <v>9</v>
      </c>
      <c r="Q5782" s="5" t="str">
        <f t="shared" si="271"/>
        <v>1612</v>
      </c>
      <c r="R5782" s="5" t="str">
        <f t="shared" si="272"/>
        <v>org</v>
      </c>
    </row>
    <row r="5783" spans="1:18" hidden="1" x14ac:dyDescent="0.2">
      <c r="A5783" t="s">
        <v>19221</v>
      </c>
      <c r="B5783" t="s">
        <v>232</v>
      </c>
      <c r="C5783" t="s">
        <v>8659</v>
      </c>
      <c r="D5783">
        <v>20</v>
      </c>
      <c r="E5783" t="s">
        <v>494</v>
      </c>
      <c r="F5783" t="s">
        <v>18</v>
      </c>
      <c r="G5783" t="s">
        <v>115</v>
      </c>
      <c r="H5783">
        <v>7011</v>
      </c>
      <c r="I5783" t="s">
        <v>34</v>
      </c>
      <c r="J5783">
        <v>19681220</v>
      </c>
      <c r="K5783">
        <v>32</v>
      </c>
      <c r="L5783" t="s">
        <v>8661</v>
      </c>
      <c r="M5783">
        <v>8536764</v>
      </c>
      <c r="N5783">
        <v>8</v>
      </c>
      <c r="O5783" s="5">
        <v>4</v>
      </c>
      <c r="P5783" s="5">
        <f t="shared" si="270"/>
        <v>8</v>
      </c>
      <c r="Q5783" s="5" t="str">
        <f t="shared" si="271"/>
        <v>594</v>
      </c>
      <c r="R5783" s="5" t="str">
        <f t="shared" si="272"/>
        <v>org</v>
      </c>
    </row>
    <row r="5784" spans="1:18" hidden="1" x14ac:dyDescent="0.2">
      <c r="A5784" t="s">
        <v>19222</v>
      </c>
      <c r="B5784" t="s">
        <v>1051</v>
      </c>
      <c r="C5784" t="s">
        <v>9941</v>
      </c>
      <c r="D5784">
        <v>33</v>
      </c>
      <c r="E5784" t="s">
        <v>6363</v>
      </c>
      <c r="F5784" t="s">
        <v>18</v>
      </c>
      <c r="G5784" t="s">
        <v>9942</v>
      </c>
      <c r="H5784">
        <v>2650</v>
      </c>
      <c r="I5784" t="s">
        <v>91</v>
      </c>
      <c r="J5784">
        <v>19090421</v>
      </c>
      <c r="K5784">
        <v>25</v>
      </c>
      <c r="L5784" t="s">
        <v>9943</v>
      </c>
      <c r="M5784">
        <v>3047236</v>
      </c>
      <c r="N5784">
        <v>3</v>
      </c>
      <c r="O5784" s="5">
        <v>4</v>
      </c>
      <c r="P5784" s="5">
        <f t="shared" si="270"/>
        <v>9</v>
      </c>
      <c r="Q5784" s="5" t="str">
        <f t="shared" si="271"/>
        <v>3295</v>
      </c>
      <c r="R5784" s="5" t="str">
        <f t="shared" si="272"/>
        <v>org</v>
      </c>
    </row>
    <row r="5785" spans="1:18" hidden="1" x14ac:dyDescent="0.2">
      <c r="A5785" t="s">
        <v>19223</v>
      </c>
      <c r="B5785" t="s">
        <v>19224</v>
      </c>
      <c r="C5785" t="s">
        <v>15769</v>
      </c>
      <c r="D5785">
        <v>6</v>
      </c>
      <c r="E5785" t="s">
        <v>1171</v>
      </c>
      <c r="F5785" t="s">
        <v>18</v>
      </c>
      <c r="G5785" t="s">
        <v>579</v>
      </c>
      <c r="H5785">
        <v>6149</v>
      </c>
      <c r="I5785" t="s">
        <v>91</v>
      </c>
      <c r="J5785">
        <v>19320715</v>
      </c>
      <c r="K5785" t="s">
        <v>18</v>
      </c>
      <c r="L5785" t="s">
        <v>15771</v>
      </c>
      <c r="M5785">
        <v>4193381</v>
      </c>
      <c r="N5785">
        <v>7</v>
      </c>
      <c r="O5785" s="5">
        <v>4</v>
      </c>
      <c r="P5785" s="5">
        <f t="shared" si="270"/>
        <v>8</v>
      </c>
      <c r="Q5785" s="5" t="str">
        <f t="shared" si="271"/>
        <v>543</v>
      </c>
      <c r="R5785" s="5" t="str">
        <f t="shared" si="272"/>
        <v>dup-2</v>
      </c>
    </row>
    <row r="5786" spans="1:18" hidden="1" x14ac:dyDescent="0.2">
      <c r="A5786" t="s">
        <v>19225</v>
      </c>
      <c r="B5786" t="s">
        <v>18</v>
      </c>
      <c r="C5786" t="s">
        <v>19226</v>
      </c>
      <c r="D5786">
        <v>24</v>
      </c>
      <c r="E5786" t="s">
        <v>14932</v>
      </c>
      <c r="F5786" t="s">
        <v>14933</v>
      </c>
      <c r="G5786" t="s">
        <v>549</v>
      </c>
      <c r="H5786">
        <v>4151</v>
      </c>
      <c r="I5786" t="s">
        <v>49</v>
      </c>
      <c r="J5786">
        <v>19100309</v>
      </c>
      <c r="K5786">
        <v>26</v>
      </c>
      <c r="L5786" t="s">
        <v>14934</v>
      </c>
      <c r="M5786">
        <v>3739814</v>
      </c>
      <c r="N5786">
        <v>6</v>
      </c>
      <c r="O5786" s="5">
        <v>4</v>
      </c>
      <c r="P5786" s="5">
        <f t="shared" si="270"/>
        <v>9</v>
      </c>
      <c r="Q5786" s="5" t="str">
        <f t="shared" si="271"/>
        <v>2951</v>
      </c>
      <c r="R5786" s="5" t="str">
        <f t="shared" si="272"/>
        <v>dup-0</v>
      </c>
    </row>
    <row r="5787" spans="1:18" hidden="1" x14ac:dyDescent="0.2">
      <c r="A5787" t="s">
        <v>19227</v>
      </c>
      <c r="B5787" t="s">
        <v>6742</v>
      </c>
      <c r="C5787" t="s">
        <v>18</v>
      </c>
      <c r="D5787">
        <v>4</v>
      </c>
      <c r="E5787" t="s">
        <v>19228</v>
      </c>
      <c r="F5787" t="s">
        <v>18</v>
      </c>
      <c r="G5787" t="s">
        <v>18</v>
      </c>
      <c r="H5787">
        <v>4118</v>
      </c>
      <c r="I5787" t="s">
        <v>18</v>
      </c>
      <c r="J5787">
        <v>19660606</v>
      </c>
      <c r="K5787">
        <v>8</v>
      </c>
      <c r="L5787" t="s">
        <v>19229</v>
      </c>
      <c r="M5787">
        <v>5932015</v>
      </c>
      <c r="N5787">
        <v>0</v>
      </c>
      <c r="O5787" s="5">
        <v>4</v>
      </c>
      <c r="P5787" s="5">
        <f t="shared" si="270"/>
        <v>8</v>
      </c>
      <c r="Q5787" s="5" t="str">
        <f t="shared" si="271"/>
        <v>801</v>
      </c>
      <c r="R5787" s="5" t="str">
        <f t="shared" si="272"/>
        <v>org</v>
      </c>
    </row>
    <row r="5788" spans="1:18" hidden="1" x14ac:dyDescent="0.2">
      <c r="A5788" t="s">
        <v>19230</v>
      </c>
      <c r="B5788" t="s">
        <v>306</v>
      </c>
      <c r="C5788" t="s">
        <v>11927</v>
      </c>
      <c r="D5788">
        <v>8</v>
      </c>
      <c r="E5788" t="s">
        <v>4693</v>
      </c>
      <c r="F5788" t="s">
        <v>18</v>
      </c>
      <c r="G5788" t="s">
        <v>1229</v>
      </c>
      <c r="H5788">
        <v>2152</v>
      </c>
      <c r="I5788" t="s">
        <v>49</v>
      </c>
      <c r="J5788" t="s">
        <v>18</v>
      </c>
      <c r="K5788" t="s">
        <v>18</v>
      </c>
      <c r="L5788" t="s">
        <v>11928</v>
      </c>
      <c r="M5788">
        <v>7000407</v>
      </c>
      <c r="N5788">
        <v>5</v>
      </c>
      <c r="O5788" s="5">
        <v>4</v>
      </c>
      <c r="P5788" s="5">
        <f t="shared" si="270"/>
        <v>9</v>
      </c>
      <c r="Q5788" s="5" t="str">
        <f t="shared" si="271"/>
        <v>3690</v>
      </c>
      <c r="R5788" s="5" t="str">
        <f t="shared" si="272"/>
        <v>dup-1</v>
      </c>
    </row>
    <row r="5789" spans="1:18" hidden="1" x14ac:dyDescent="0.2">
      <c r="A5789" t="s">
        <v>19231</v>
      </c>
      <c r="B5789" t="s">
        <v>859</v>
      </c>
      <c r="C5789" t="s">
        <v>336</v>
      </c>
      <c r="D5789">
        <v>11</v>
      </c>
      <c r="E5789" t="s">
        <v>14556</v>
      </c>
      <c r="F5789" t="s">
        <v>18</v>
      </c>
      <c r="G5789" t="s">
        <v>11123</v>
      </c>
      <c r="H5789">
        <v>4720</v>
      </c>
      <c r="I5789" t="s">
        <v>34</v>
      </c>
      <c r="J5789">
        <v>19750727</v>
      </c>
      <c r="K5789">
        <v>29</v>
      </c>
      <c r="L5789" t="s">
        <v>19232</v>
      </c>
      <c r="M5789">
        <v>9018324</v>
      </c>
      <c r="N5789">
        <v>5</v>
      </c>
      <c r="O5789" s="5">
        <v>4</v>
      </c>
      <c r="P5789" s="5">
        <f t="shared" si="270"/>
        <v>9</v>
      </c>
      <c r="Q5789" s="5" t="str">
        <f t="shared" si="271"/>
        <v>2618</v>
      </c>
      <c r="R5789" s="5" t="str">
        <f t="shared" si="272"/>
        <v>org</v>
      </c>
    </row>
    <row r="5790" spans="1:18" hidden="1" x14ac:dyDescent="0.2">
      <c r="A5790" t="s">
        <v>19233</v>
      </c>
      <c r="B5790" t="s">
        <v>585</v>
      </c>
      <c r="C5790" t="s">
        <v>19234</v>
      </c>
      <c r="D5790">
        <v>14</v>
      </c>
      <c r="E5790" t="s">
        <v>3613</v>
      </c>
      <c r="F5790" t="s">
        <v>18</v>
      </c>
      <c r="G5790" t="s">
        <v>115</v>
      </c>
      <c r="H5790">
        <v>3030</v>
      </c>
      <c r="I5790" t="s">
        <v>91</v>
      </c>
      <c r="J5790">
        <v>19330822</v>
      </c>
      <c r="K5790">
        <v>34</v>
      </c>
      <c r="L5790" t="s">
        <v>19235</v>
      </c>
      <c r="M5790">
        <v>8355830</v>
      </c>
      <c r="N5790">
        <v>2</v>
      </c>
      <c r="O5790" s="5">
        <v>4</v>
      </c>
      <c r="P5790" s="5">
        <f t="shared" si="270"/>
        <v>9</v>
      </c>
      <c r="Q5790" s="5" t="str">
        <f t="shared" si="271"/>
        <v>3647</v>
      </c>
      <c r="R5790" s="5" t="str">
        <f t="shared" si="272"/>
        <v>dup-2</v>
      </c>
    </row>
    <row r="5791" spans="1:18" hidden="1" x14ac:dyDescent="0.2">
      <c r="A5791" t="s">
        <v>19236</v>
      </c>
      <c r="B5791" t="s">
        <v>527</v>
      </c>
      <c r="C5791" t="s">
        <v>272</v>
      </c>
      <c r="D5791">
        <v>16</v>
      </c>
      <c r="E5791" t="s">
        <v>19237</v>
      </c>
      <c r="F5791" t="s">
        <v>18</v>
      </c>
      <c r="G5791" t="s">
        <v>19238</v>
      </c>
      <c r="H5791">
        <v>2880</v>
      </c>
      <c r="I5791" t="s">
        <v>49</v>
      </c>
      <c r="J5791">
        <v>19830512</v>
      </c>
      <c r="K5791">
        <v>24</v>
      </c>
      <c r="L5791" t="s">
        <v>19239</v>
      </c>
      <c r="M5791">
        <v>1192589</v>
      </c>
      <c r="N5791">
        <v>5</v>
      </c>
      <c r="O5791" s="5">
        <v>4</v>
      </c>
      <c r="P5791" s="5">
        <f t="shared" si="270"/>
        <v>9</v>
      </c>
      <c r="Q5791" s="5" t="str">
        <f t="shared" si="271"/>
        <v>4530</v>
      </c>
      <c r="R5791" s="5" t="str">
        <f t="shared" si="272"/>
        <v>org</v>
      </c>
    </row>
    <row r="5792" spans="1:18" hidden="1" x14ac:dyDescent="0.2">
      <c r="A5792" t="s">
        <v>19240</v>
      </c>
      <c r="B5792" t="s">
        <v>1453</v>
      </c>
      <c r="C5792" t="s">
        <v>272</v>
      </c>
      <c r="D5792">
        <v>44</v>
      </c>
      <c r="E5792" t="s">
        <v>3151</v>
      </c>
      <c r="F5792" t="s">
        <v>18</v>
      </c>
      <c r="G5792" t="s">
        <v>3651</v>
      </c>
      <c r="H5792">
        <v>5252</v>
      </c>
      <c r="I5792" t="s">
        <v>34</v>
      </c>
      <c r="J5792">
        <v>19631223</v>
      </c>
      <c r="K5792" t="s">
        <v>18</v>
      </c>
      <c r="L5792" t="s">
        <v>19241</v>
      </c>
      <c r="M5792">
        <v>4169564</v>
      </c>
      <c r="N5792">
        <v>0</v>
      </c>
      <c r="O5792" s="5">
        <v>4</v>
      </c>
      <c r="P5792" s="5">
        <f t="shared" si="270"/>
        <v>9</v>
      </c>
      <c r="Q5792" s="5" t="str">
        <f t="shared" si="271"/>
        <v>1409</v>
      </c>
      <c r="R5792" s="5" t="str">
        <f t="shared" si="272"/>
        <v>org</v>
      </c>
    </row>
    <row r="5793" spans="1:18" hidden="1" x14ac:dyDescent="0.2">
      <c r="A5793" t="s">
        <v>19242</v>
      </c>
      <c r="B5793" t="s">
        <v>531</v>
      </c>
      <c r="C5793" t="s">
        <v>13709</v>
      </c>
      <c r="D5793">
        <v>76</v>
      </c>
      <c r="E5793" t="s">
        <v>18</v>
      </c>
      <c r="F5793" t="s">
        <v>18</v>
      </c>
      <c r="G5793" t="s">
        <v>19243</v>
      </c>
      <c r="H5793">
        <v>2032</v>
      </c>
      <c r="I5793" t="s">
        <v>49</v>
      </c>
      <c r="J5793">
        <v>19991107</v>
      </c>
      <c r="K5793">
        <v>23</v>
      </c>
      <c r="L5793" t="s">
        <v>19244</v>
      </c>
      <c r="M5793">
        <v>9788185</v>
      </c>
      <c r="N5793">
        <v>6</v>
      </c>
      <c r="O5793" s="5">
        <v>4</v>
      </c>
      <c r="P5793" s="5">
        <f t="shared" si="270"/>
        <v>9</v>
      </c>
      <c r="Q5793" s="5" t="str">
        <f t="shared" si="271"/>
        <v>1156</v>
      </c>
      <c r="R5793" s="5" t="str">
        <f t="shared" si="272"/>
        <v>org</v>
      </c>
    </row>
    <row r="5794" spans="1:18" hidden="1" x14ac:dyDescent="0.2">
      <c r="A5794" t="s">
        <v>19245</v>
      </c>
      <c r="B5794" t="s">
        <v>19246</v>
      </c>
      <c r="C5794" t="s">
        <v>11365</v>
      </c>
      <c r="D5794">
        <v>78</v>
      </c>
      <c r="E5794" t="s">
        <v>19247</v>
      </c>
      <c r="F5794" t="s">
        <v>19248</v>
      </c>
      <c r="G5794" t="s">
        <v>308</v>
      </c>
      <c r="H5794">
        <v>4817</v>
      </c>
      <c r="I5794" t="s">
        <v>20</v>
      </c>
      <c r="J5794">
        <v>19600404</v>
      </c>
      <c r="K5794">
        <v>32</v>
      </c>
      <c r="L5794" t="s">
        <v>19249</v>
      </c>
      <c r="M5794">
        <v>7409893</v>
      </c>
      <c r="N5794">
        <v>7</v>
      </c>
      <c r="O5794" s="5">
        <v>4</v>
      </c>
      <c r="P5794" s="5">
        <f t="shared" si="270"/>
        <v>8</v>
      </c>
      <c r="Q5794" s="5" t="str">
        <f t="shared" si="271"/>
        <v>228</v>
      </c>
      <c r="R5794" s="5" t="str">
        <f t="shared" si="272"/>
        <v>dup-0</v>
      </c>
    </row>
    <row r="5795" spans="1:18" hidden="1" x14ac:dyDescent="0.2">
      <c r="A5795" t="s">
        <v>19250</v>
      </c>
      <c r="B5795" t="s">
        <v>601</v>
      </c>
      <c r="C5795" t="s">
        <v>13079</v>
      </c>
      <c r="D5795">
        <v>113</v>
      </c>
      <c r="E5795" t="s">
        <v>19251</v>
      </c>
      <c r="F5795" t="s">
        <v>19252</v>
      </c>
      <c r="G5795" t="s">
        <v>4259</v>
      </c>
      <c r="H5795">
        <v>2478</v>
      </c>
      <c r="I5795" t="s">
        <v>84</v>
      </c>
      <c r="J5795">
        <v>19491121</v>
      </c>
      <c r="K5795">
        <v>12</v>
      </c>
      <c r="L5795" t="s">
        <v>19253</v>
      </c>
      <c r="M5795">
        <v>3884131</v>
      </c>
      <c r="N5795">
        <v>4</v>
      </c>
      <c r="O5795" s="5">
        <v>4</v>
      </c>
      <c r="P5795" s="5">
        <f t="shared" si="270"/>
        <v>9</v>
      </c>
      <c r="Q5795" s="5" t="str">
        <f t="shared" si="271"/>
        <v>3359</v>
      </c>
      <c r="R5795" s="5" t="str">
        <f t="shared" si="272"/>
        <v>dup-1</v>
      </c>
    </row>
    <row r="5796" spans="1:18" hidden="1" x14ac:dyDescent="0.2">
      <c r="A5796" t="s">
        <v>19254</v>
      </c>
      <c r="B5796" t="s">
        <v>585</v>
      </c>
      <c r="C5796" t="s">
        <v>6612</v>
      </c>
      <c r="D5796">
        <v>27</v>
      </c>
      <c r="E5796" t="s">
        <v>4049</v>
      </c>
      <c r="F5796" t="s">
        <v>14633</v>
      </c>
      <c r="G5796" t="s">
        <v>19255</v>
      </c>
      <c r="H5796">
        <v>3429</v>
      </c>
      <c r="I5796" t="s">
        <v>49</v>
      </c>
      <c r="J5796">
        <v>19010202</v>
      </c>
      <c r="K5796">
        <v>33</v>
      </c>
      <c r="L5796" t="s">
        <v>14634</v>
      </c>
      <c r="M5796">
        <v>3272130</v>
      </c>
      <c r="N5796">
        <v>4</v>
      </c>
      <c r="O5796" s="5">
        <v>4</v>
      </c>
      <c r="P5796" s="5">
        <f t="shared" si="270"/>
        <v>9</v>
      </c>
      <c r="Q5796" s="5" t="str">
        <f t="shared" si="271"/>
        <v>4816</v>
      </c>
      <c r="R5796" s="5" t="str">
        <f t="shared" si="272"/>
        <v>dup-2</v>
      </c>
    </row>
    <row r="5797" spans="1:18" x14ac:dyDescent="0.2">
      <c r="A5797" t="s">
        <v>19256</v>
      </c>
      <c r="B5797" t="s">
        <v>724</v>
      </c>
      <c r="C5797" t="s">
        <v>1269</v>
      </c>
      <c r="D5797">
        <v>17</v>
      </c>
      <c r="E5797" t="s">
        <v>6530</v>
      </c>
      <c r="F5797" t="s">
        <v>18</v>
      </c>
      <c r="G5797" t="s">
        <v>19257</v>
      </c>
      <c r="H5797">
        <v>6024</v>
      </c>
      <c r="I5797" t="s">
        <v>91</v>
      </c>
      <c r="J5797">
        <v>19020301</v>
      </c>
      <c r="K5797">
        <v>9</v>
      </c>
      <c r="L5797" t="s">
        <v>19258</v>
      </c>
      <c r="M5797">
        <v>6270870</v>
      </c>
      <c r="N5797">
        <v>0</v>
      </c>
      <c r="O5797" s="5">
        <v>4</v>
      </c>
      <c r="P5797" s="5">
        <f t="shared" si="270"/>
        <v>8</v>
      </c>
      <c r="Q5797" s="5" t="str">
        <f t="shared" si="271"/>
        <v>956</v>
      </c>
      <c r="R5797" s="5" t="str">
        <f t="shared" si="272"/>
        <v>org</v>
      </c>
    </row>
    <row r="5798" spans="1:18" hidden="1" x14ac:dyDescent="0.2">
      <c r="A5798" t="s">
        <v>19259</v>
      </c>
      <c r="B5798" t="s">
        <v>1316</v>
      </c>
      <c r="C5798" t="s">
        <v>384</v>
      </c>
      <c r="D5798">
        <v>2</v>
      </c>
      <c r="E5798" t="s">
        <v>17794</v>
      </c>
      <c r="F5798" t="s">
        <v>18</v>
      </c>
      <c r="G5798" t="s">
        <v>2989</v>
      </c>
      <c r="H5798">
        <v>2077</v>
      </c>
      <c r="I5798" t="s">
        <v>18</v>
      </c>
      <c r="J5798">
        <v>19210108</v>
      </c>
      <c r="K5798">
        <v>10</v>
      </c>
      <c r="L5798" t="s">
        <v>19260</v>
      </c>
      <c r="M5798">
        <v>5540781</v>
      </c>
      <c r="N5798">
        <v>4</v>
      </c>
      <c r="O5798" s="5">
        <v>4</v>
      </c>
      <c r="P5798" s="5">
        <f t="shared" si="270"/>
        <v>8</v>
      </c>
      <c r="Q5798" s="5" t="str">
        <f t="shared" si="271"/>
        <v>528</v>
      </c>
      <c r="R5798" s="5" t="str">
        <f t="shared" si="272"/>
        <v>org</v>
      </c>
    </row>
    <row r="5799" spans="1:18" hidden="1" x14ac:dyDescent="0.2">
      <c r="A5799" t="s">
        <v>1456</v>
      </c>
      <c r="B5799" t="s">
        <v>16136</v>
      </c>
      <c r="C5799" t="s">
        <v>19261</v>
      </c>
      <c r="D5799">
        <v>466</v>
      </c>
      <c r="E5799" t="s">
        <v>19262</v>
      </c>
      <c r="F5799" t="s">
        <v>19263</v>
      </c>
      <c r="G5799" t="s">
        <v>1002</v>
      </c>
      <c r="H5799">
        <v>4740</v>
      </c>
      <c r="I5799" t="s">
        <v>91</v>
      </c>
      <c r="J5799">
        <v>19181127</v>
      </c>
      <c r="K5799" t="s">
        <v>18</v>
      </c>
      <c r="L5799" t="s">
        <v>19264</v>
      </c>
      <c r="M5799">
        <v>3065217</v>
      </c>
      <c r="N5799">
        <v>2</v>
      </c>
      <c r="O5799" s="5">
        <v>4</v>
      </c>
      <c r="P5799" s="5">
        <f t="shared" si="270"/>
        <v>8</v>
      </c>
      <c r="Q5799" s="5" t="str">
        <f t="shared" si="271"/>
        <v>440</v>
      </c>
      <c r="R5799" s="5" t="str">
        <f t="shared" si="272"/>
        <v>org</v>
      </c>
    </row>
    <row r="5800" spans="1:18" hidden="1" x14ac:dyDescent="0.2">
      <c r="A5800" t="s">
        <v>19265</v>
      </c>
      <c r="B5800" t="s">
        <v>19266</v>
      </c>
      <c r="C5800" t="s">
        <v>10378</v>
      </c>
      <c r="D5800">
        <v>5</v>
      </c>
      <c r="E5800" t="s">
        <v>10379</v>
      </c>
      <c r="F5800" t="s">
        <v>18</v>
      </c>
      <c r="G5800" t="s">
        <v>5605</v>
      </c>
      <c r="H5800">
        <v>3174</v>
      </c>
      <c r="I5800" t="s">
        <v>49</v>
      </c>
      <c r="J5800">
        <v>19110703</v>
      </c>
      <c r="K5800">
        <v>25</v>
      </c>
      <c r="L5800" t="s">
        <v>10380</v>
      </c>
      <c r="M5800">
        <v>5441894</v>
      </c>
      <c r="N5800">
        <v>4</v>
      </c>
      <c r="O5800" s="5">
        <v>4</v>
      </c>
      <c r="P5800" s="5">
        <f t="shared" si="270"/>
        <v>8</v>
      </c>
      <c r="Q5800" s="5" t="str">
        <f t="shared" si="271"/>
        <v>919</v>
      </c>
      <c r="R5800" s="5" t="str">
        <f t="shared" si="272"/>
        <v>dup-2</v>
      </c>
    </row>
    <row r="5801" spans="1:18" hidden="1" x14ac:dyDescent="0.2">
      <c r="A5801" t="s">
        <v>19267</v>
      </c>
      <c r="B5801" t="s">
        <v>87</v>
      </c>
      <c r="C5801" t="s">
        <v>415</v>
      </c>
      <c r="D5801">
        <v>14</v>
      </c>
      <c r="E5801" t="s">
        <v>19268</v>
      </c>
      <c r="F5801" t="s">
        <v>6514</v>
      </c>
      <c r="G5801" t="s">
        <v>3812</v>
      </c>
      <c r="H5801">
        <v>2529</v>
      </c>
      <c r="I5801" t="s">
        <v>27</v>
      </c>
      <c r="J5801">
        <v>19430929</v>
      </c>
      <c r="K5801">
        <v>34</v>
      </c>
      <c r="L5801" t="s">
        <v>6515</v>
      </c>
      <c r="M5801">
        <v>3499783</v>
      </c>
      <c r="N5801">
        <v>2</v>
      </c>
      <c r="O5801" s="5">
        <v>4</v>
      </c>
      <c r="P5801" s="5">
        <f t="shared" si="270"/>
        <v>9</v>
      </c>
      <c r="Q5801" s="5" t="str">
        <f t="shared" si="271"/>
        <v>3711</v>
      </c>
      <c r="R5801" s="5" t="str">
        <f t="shared" si="272"/>
        <v>dup-1</v>
      </c>
    </row>
    <row r="5802" spans="1:18" hidden="1" x14ac:dyDescent="0.2">
      <c r="A5802" t="s">
        <v>19269</v>
      </c>
      <c r="B5802" t="s">
        <v>3950</v>
      </c>
      <c r="C5802" t="s">
        <v>2717</v>
      </c>
      <c r="D5802">
        <v>25</v>
      </c>
      <c r="E5802" t="s">
        <v>6805</v>
      </c>
      <c r="F5802" t="s">
        <v>4952</v>
      </c>
      <c r="G5802" t="s">
        <v>4953</v>
      </c>
      <c r="H5802">
        <v>2449</v>
      </c>
      <c r="I5802" t="s">
        <v>91</v>
      </c>
      <c r="J5802">
        <v>19150605</v>
      </c>
      <c r="K5802" t="s">
        <v>18</v>
      </c>
      <c r="L5802" t="s">
        <v>4954</v>
      </c>
      <c r="M5802">
        <v>8785254</v>
      </c>
      <c r="N5802">
        <v>1</v>
      </c>
      <c r="O5802" s="5">
        <v>4</v>
      </c>
      <c r="P5802" s="5">
        <f t="shared" si="270"/>
        <v>9</v>
      </c>
      <c r="Q5802" s="5" t="str">
        <f t="shared" si="271"/>
        <v>3598</v>
      </c>
      <c r="R5802" s="5" t="str">
        <f t="shared" si="272"/>
        <v>org</v>
      </c>
    </row>
    <row r="5803" spans="1:18" hidden="1" x14ac:dyDescent="0.2">
      <c r="A5803" t="s">
        <v>19270</v>
      </c>
      <c r="B5803" t="s">
        <v>1223</v>
      </c>
      <c r="C5803" t="s">
        <v>9463</v>
      </c>
      <c r="D5803">
        <v>43</v>
      </c>
      <c r="E5803" t="s">
        <v>863</v>
      </c>
      <c r="F5803" t="s">
        <v>18</v>
      </c>
      <c r="G5803" t="s">
        <v>1600</v>
      </c>
      <c r="H5803">
        <v>5097</v>
      </c>
      <c r="I5803" t="s">
        <v>49</v>
      </c>
      <c r="J5803">
        <v>19361009</v>
      </c>
      <c r="K5803">
        <v>29</v>
      </c>
      <c r="L5803" t="s">
        <v>19271</v>
      </c>
      <c r="M5803">
        <v>2309783</v>
      </c>
      <c r="N5803">
        <v>7</v>
      </c>
      <c r="O5803" s="5">
        <v>4</v>
      </c>
      <c r="P5803" s="5">
        <f t="shared" si="270"/>
        <v>9</v>
      </c>
      <c r="Q5803" s="5" t="str">
        <f t="shared" si="271"/>
        <v>4575</v>
      </c>
      <c r="R5803" s="5" t="str">
        <f t="shared" si="272"/>
        <v>org</v>
      </c>
    </row>
    <row r="5804" spans="1:18" hidden="1" x14ac:dyDescent="0.2">
      <c r="A5804" t="s">
        <v>19272</v>
      </c>
      <c r="B5804" t="s">
        <v>19273</v>
      </c>
      <c r="C5804" t="s">
        <v>38</v>
      </c>
      <c r="D5804">
        <v>35</v>
      </c>
      <c r="E5804" t="s">
        <v>19274</v>
      </c>
      <c r="F5804" t="s">
        <v>19275</v>
      </c>
      <c r="G5804" t="s">
        <v>3573</v>
      </c>
      <c r="H5804">
        <v>3271</v>
      </c>
      <c r="I5804" t="s">
        <v>20</v>
      </c>
      <c r="J5804">
        <v>19991125</v>
      </c>
      <c r="K5804">
        <v>26</v>
      </c>
      <c r="L5804" t="s">
        <v>19276</v>
      </c>
      <c r="M5804">
        <v>4013487</v>
      </c>
      <c r="N5804">
        <v>6</v>
      </c>
      <c r="O5804" s="5">
        <v>4</v>
      </c>
      <c r="P5804" s="5">
        <f t="shared" si="270"/>
        <v>9</v>
      </c>
      <c r="Q5804" s="5" t="str">
        <f t="shared" si="271"/>
        <v>1328</v>
      </c>
      <c r="R5804" s="5" t="str">
        <f t="shared" si="272"/>
        <v>org</v>
      </c>
    </row>
    <row r="5805" spans="1:18" hidden="1" x14ac:dyDescent="0.2">
      <c r="A5805" t="s">
        <v>19277</v>
      </c>
      <c r="B5805" t="s">
        <v>1073</v>
      </c>
      <c r="C5805" t="s">
        <v>19278</v>
      </c>
      <c r="D5805">
        <v>10</v>
      </c>
      <c r="E5805" t="s">
        <v>19207</v>
      </c>
      <c r="F5805" t="s">
        <v>4351</v>
      </c>
      <c r="G5805" t="s">
        <v>19279</v>
      </c>
      <c r="H5805">
        <v>2125</v>
      </c>
      <c r="I5805" t="s">
        <v>91</v>
      </c>
      <c r="J5805">
        <v>19400502</v>
      </c>
      <c r="K5805">
        <v>36</v>
      </c>
      <c r="L5805" t="s">
        <v>19280</v>
      </c>
      <c r="M5805">
        <v>8607144</v>
      </c>
      <c r="N5805">
        <v>7</v>
      </c>
      <c r="O5805" s="5">
        <v>4</v>
      </c>
      <c r="P5805" s="5">
        <f t="shared" si="270"/>
        <v>9</v>
      </c>
      <c r="Q5805" s="5" t="str">
        <f t="shared" si="271"/>
        <v>3045</v>
      </c>
      <c r="R5805" s="5" t="str">
        <f t="shared" si="272"/>
        <v>org</v>
      </c>
    </row>
    <row r="5806" spans="1:18" hidden="1" x14ac:dyDescent="0.2">
      <c r="A5806" t="s">
        <v>19281</v>
      </c>
      <c r="B5806" t="s">
        <v>61</v>
      </c>
      <c r="C5806" t="s">
        <v>921</v>
      </c>
      <c r="D5806">
        <v>21</v>
      </c>
      <c r="E5806" t="s">
        <v>3154</v>
      </c>
      <c r="F5806" t="s">
        <v>18</v>
      </c>
      <c r="G5806" t="s">
        <v>19282</v>
      </c>
      <c r="H5806">
        <v>4825</v>
      </c>
      <c r="I5806" t="s">
        <v>91</v>
      </c>
      <c r="J5806">
        <v>19790622</v>
      </c>
      <c r="K5806">
        <v>31</v>
      </c>
      <c r="L5806" t="s">
        <v>19283</v>
      </c>
      <c r="M5806">
        <v>4778413</v>
      </c>
      <c r="N5806">
        <v>8</v>
      </c>
      <c r="O5806" s="5">
        <v>4</v>
      </c>
      <c r="P5806" s="5">
        <f t="shared" si="270"/>
        <v>9</v>
      </c>
      <c r="Q5806" s="5" t="str">
        <f t="shared" si="271"/>
        <v>1087</v>
      </c>
      <c r="R5806" s="5" t="str">
        <f t="shared" si="272"/>
        <v>org</v>
      </c>
    </row>
    <row r="5807" spans="1:18" hidden="1" x14ac:dyDescent="0.2">
      <c r="A5807" t="s">
        <v>1089</v>
      </c>
      <c r="B5807" t="s">
        <v>255</v>
      </c>
      <c r="C5807" t="s">
        <v>151</v>
      </c>
      <c r="D5807">
        <v>79</v>
      </c>
      <c r="E5807" t="s">
        <v>4879</v>
      </c>
      <c r="F5807" t="s">
        <v>18</v>
      </c>
      <c r="G5807" t="s">
        <v>19284</v>
      </c>
      <c r="H5807">
        <v>3166</v>
      </c>
      <c r="I5807" t="s">
        <v>18</v>
      </c>
      <c r="J5807">
        <v>19080209</v>
      </c>
      <c r="K5807">
        <v>43</v>
      </c>
      <c r="L5807" t="s">
        <v>19285</v>
      </c>
      <c r="M5807">
        <v>6278745</v>
      </c>
      <c r="N5807">
        <v>7</v>
      </c>
      <c r="O5807" s="5">
        <v>4</v>
      </c>
      <c r="P5807" s="5">
        <f t="shared" si="270"/>
        <v>8</v>
      </c>
      <c r="Q5807" s="5" t="str">
        <f t="shared" si="271"/>
        <v>327</v>
      </c>
      <c r="R5807" s="5" t="str">
        <f t="shared" si="272"/>
        <v>org</v>
      </c>
    </row>
    <row r="5808" spans="1:18" hidden="1" x14ac:dyDescent="0.2">
      <c r="A5808" t="s">
        <v>19286</v>
      </c>
      <c r="B5808" t="s">
        <v>660</v>
      </c>
      <c r="C5808" t="s">
        <v>4461</v>
      </c>
      <c r="D5808">
        <v>24</v>
      </c>
      <c r="E5808" t="s">
        <v>4462</v>
      </c>
      <c r="F5808" t="s">
        <v>18</v>
      </c>
      <c r="G5808" t="s">
        <v>4463</v>
      </c>
      <c r="H5808">
        <v>3282</v>
      </c>
      <c r="I5808" t="s">
        <v>34</v>
      </c>
      <c r="J5808">
        <v>19031108</v>
      </c>
      <c r="K5808">
        <v>29</v>
      </c>
      <c r="L5808" t="s">
        <v>19287</v>
      </c>
      <c r="M5808">
        <v>1453908</v>
      </c>
      <c r="N5808">
        <v>0</v>
      </c>
      <c r="O5808" s="5">
        <v>4</v>
      </c>
      <c r="P5808" s="5">
        <f t="shared" si="270"/>
        <v>9</v>
      </c>
      <c r="Q5808" s="5" t="str">
        <f t="shared" si="271"/>
        <v>3897</v>
      </c>
      <c r="R5808" s="5" t="str">
        <f t="shared" si="272"/>
        <v>dup-3</v>
      </c>
    </row>
    <row r="5809" spans="1:18" hidden="1" x14ac:dyDescent="0.2">
      <c r="A5809" t="s">
        <v>19288</v>
      </c>
      <c r="B5809" t="s">
        <v>666</v>
      </c>
      <c r="C5809" t="s">
        <v>921</v>
      </c>
      <c r="D5809">
        <v>21</v>
      </c>
      <c r="E5809" t="s">
        <v>4275</v>
      </c>
      <c r="F5809" t="s">
        <v>11068</v>
      </c>
      <c r="G5809" t="s">
        <v>1363</v>
      </c>
      <c r="H5809">
        <v>6410</v>
      </c>
      <c r="I5809" t="s">
        <v>18</v>
      </c>
      <c r="J5809">
        <v>19110218</v>
      </c>
      <c r="K5809">
        <v>28</v>
      </c>
      <c r="L5809" t="s">
        <v>11069</v>
      </c>
      <c r="M5809">
        <v>3472203</v>
      </c>
      <c r="N5809">
        <v>6</v>
      </c>
      <c r="O5809" s="5">
        <v>4</v>
      </c>
      <c r="P5809" s="5">
        <f t="shared" si="270"/>
        <v>8</v>
      </c>
      <c r="Q5809" s="5" t="str">
        <f t="shared" si="271"/>
        <v>657</v>
      </c>
      <c r="R5809" s="5" t="str">
        <f t="shared" si="272"/>
        <v>org</v>
      </c>
    </row>
    <row r="5810" spans="1:18" x14ac:dyDescent="0.2">
      <c r="A5810" t="s">
        <v>19289</v>
      </c>
      <c r="B5810" t="s">
        <v>17111</v>
      </c>
      <c r="C5810" t="s">
        <v>11561</v>
      </c>
      <c r="D5810">
        <v>67</v>
      </c>
      <c r="E5810" t="s">
        <v>19290</v>
      </c>
      <c r="F5810" t="s">
        <v>11563</v>
      </c>
      <c r="G5810" t="s">
        <v>551</v>
      </c>
      <c r="H5810">
        <v>2800</v>
      </c>
      <c r="I5810" t="s">
        <v>91</v>
      </c>
      <c r="J5810">
        <v>19180305</v>
      </c>
      <c r="K5810">
        <v>8</v>
      </c>
      <c r="L5810" t="s">
        <v>11564</v>
      </c>
      <c r="M5810">
        <v>8846769</v>
      </c>
      <c r="N5810">
        <v>0</v>
      </c>
      <c r="O5810" s="5">
        <v>4</v>
      </c>
      <c r="P5810" s="5">
        <f t="shared" si="270"/>
        <v>9</v>
      </c>
      <c r="Q5810" s="5" t="str">
        <f t="shared" si="271"/>
        <v>2612</v>
      </c>
      <c r="R5810" s="5" t="str">
        <f t="shared" si="272"/>
        <v>dup-0</v>
      </c>
    </row>
    <row r="5811" spans="1:18" hidden="1" x14ac:dyDescent="0.2">
      <c r="A5811" t="s">
        <v>149</v>
      </c>
      <c r="B5811" t="s">
        <v>6967</v>
      </c>
      <c r="C5811" t="s">
        <v>2783</v>
      </c>
      <c r="D5811">
        <v>10</v>
      </c>
      <c r="E5811" t="s">
        <v>2784</v>
      </c>
      <c r="F5811" t="s">
        <v>18</v>
      </c>
      <c r="G5811" t="s">
        <v>2785</v>
      </c>
      <c r="H5811">
        <v>2040</v>
      </c>
      <c r="I5811" t="s">
        <v>27</v>
      </c>
      <c r="J5811">
        <v>19720316</v>
      </c>
      <c r="K5811">
        <v>21</v>
      </c>
      <c r="L5811" t="s">
        <v>2786</v>
      </c>
      <c r="M5811">
        <v>3536248</v>
      </c>
      <c r="N5811">
        <v>9</v>
      </c>
      <c r="O5811" s="5">
        <v>4</v>
      </c>
      <c r="P5811" s="5">
        <f t="shared" si="270"/>
        <v>6</v>
      </c>
      <c r="Q5811" s="5" t="str">
        <f t="shared" si="271"/>
        <v>8</v>
      </c>
      <c r="R5811" s="5" t="str">
        <f t="shared" si="272"/>
        <v>org</v>
      </c>
    </row>
    <row r="5812" spans="1:18" hidden="1" x14ac:dyDescent="0.2">
      <c r="A5812" t="s">
        <v>19291</v>
      </c>
      <c r="B5812" t="s">
        <v>1759</v>
      </c>
      <c r="C5812" t="s">
        <v>17480</v>
      </c>
      <c r="D5812">
        <v>14</v>
      </c>
      <c r="E5812" t="s">
        <v>19292</v>
      </c>
      <c r="F5812" t="s">
        <v>19293</v>
      </c>
      <c r="G5812" t="s">
        <v>19294</v>
      </c>
      <c r="H5812">
        <v>3179</v>
      </c>
      <c r="I5812" t="s">
        <v>34</v>
      </c>
      <c r="J5812">
        <v>19120402</v>
      </c>
      <c r="K5812" t="s">
        <v>18</v>
      </c>
      <c r="L5812" t="s">
        <v>19295</v>
      </c>
      <c r="M5812">
        <v>8613229</v>
      </c>
      <c r="N5812">
        <v>4</v>
      </c>
      <c r="O5812" s="5">
        <v>4</v>
      </c>
      <c r="P5812" s="5">
        <f t="shared" si="270"/>
        <v>9</v>
      </c>
      <c r="Q5812" s="5" t="str">
        <f t="shared" si="271"/>
        <v>3066</v>
      </c>
      <c r="R5812" s="5" t="str">
        <f t="shared" si="272"/>
        <v>org</v>
      </c>
    </row>
    <row r="5813" spans="1:18" hidden="1" x14ac:dyDescent="0.2">
      <c r="A5813" t="s">
        <v>19296</v>
      </c>
      <c r="B5813" t="s">
        <v>6967</v>
      </c>
      <c r="C5813" t="s">
        <v>548</v>
      </c>
      <c r="D5813">
        <v>39</v>
      </c>
      <c r="E5813" t="s">
        <v>19297</v>
      </c>
      <c r="F5813" t="s">
        <v>18</v>
      </c>
      <c r="G5813" t="s">
        <v>7115</v>
      </c>
      <c r="H5813">
        <v>3782</v>
      </c>
      <c r="I5813" t="s">
        <v>34</v>
      </c>
      <c r="J5813">
        <v>19580904</v>
      </c>
      <c r="K5813">
        <v>9</v>
      </c>
      <c r="L5813" t="s">
        <v>19298</v>
      </c>
      <c r="M5813">
        <v>8380489</v>
      </c>
      <c r="N5813">
        <v>9</v>
      </c>
      <c r="O5813" s="5">
        <v>4</v>
      </c>
      <c r="P5813" s="5">
        <f t="shared" si="270"/>
        <v>8</v>
      </c>
      <c r="Q5813" s="5" t="str">
        <f t="shared" si="271"/>
        <v>737</v>
      </c>
      <c r="R5813" s="5" t="str">
        <f t="shared" si="272"/>
        <v>org</v>
      </c>
    </row>
    <row r="5814" spans="1:18" hidden="1" x14ac:dyDescent="0.2">
      <c r="A5814" t="s">
        <v>19299</v>
      </c>
      <c r="B5814" t="s">
        <v>1867</v>
      </c>
      <c r="C5814" t="s">
        <v>6555</v>
      </c>
      <c r="D5814">
        <v>5</v>
      </c>
      <c r="E5814" t="s">
        <v>6556</v>
      </c>
      <c r="F5814" t="s">
        <v>332</v>
      </c>
      <c r="G5814" t="s">
        <v>6557</v>
      </c>
      <c r="H5814">
        <v>2289</v>
      </c>
      <c r="I5814" t="s">
        <v>18</v>
      </c>
      <c r="J5814">
        <v>19820829</v>
      </c>
      <c r="K5814">
        <v>30</v>
      </c>
      <c r="L5814" t="s">
        <v>18</v>
      </c>
      <c r="M5814">
        <v>4418780</v>
      </c>
      <c r="N5814">
        <v>6</v>
      </c>
      <c r="O5814" s="5">
        <v>4</v>
      </c>
      <c r="P5814" s="5">
        <f t="shared" si="270"/>
        <v>9</v>
      </c>
      <c r="Q5814" s="5" t="str">
        <f t="shared" si="271"/>
        <v>1269</v>
      </c>
      <c r="R5814" s="5" t="str">
        <f t="shared" si="272"/>
        <v>dup-1</v>
      </c>
    </row>
    <row r="5815" spans="1:18" hidden="1" x14ac:dyDescent="0.2">
      <c r="A5815" t="s">
        <v>19300</v>
      </c>
      <c r="B5815" t="s">
        <v>11421</v>
      </c>
      <c r="C5815" t="s">
        <v>416</v>
      </c>
      <c r="D5815">
        <v>52</v>
      </c>
      <c r="E5815" t="s">
        <v>18</v>
      </c>
      <c r="F5815" t="s">
        <v>18</v>
      </c>
      <c r="G5815" t="s">
        <v>19301</v>
      </c>
      <c r="H5815">
        <v>4350</v>
      </c>
      <c r="I5815" t="s">
        <v>91</v>
      </c>
      <c r="J5815">
        <v>19280226</v>
      </c>
      <c r="K5815">
        <v>33</v>
      </c>
      <c r="L5815" t="s">
        <v>11424</v>
      </c>
      <c r="M5815">
        <v>4136535</v>
      </c>
      <c r="N5815">
        <v>5</v>
      </c>
      <c r="O5815" s="5">
        <v>4</v>
      </c>
      <c r="P5815" s="5">
        <f t="shared" si="270"/>
        <v>9</v>
      </c>
      <c r="Q5815" s="5" t="str">
        <f t="shared" si="271"/>
        <v>1119</v>
      </c>
      <c r="R5815" s="5" t="str">
        <f t="shared" si="272"/>
        <v>dup-0</v>
      </c>
    </row>
    <row r="5816" spans="1:18" hidden="1" x14ac:dyDescent="0.2">
      <c r="A5816" t="s">
        <v>19302</v>
      </c>
      <c r="B5816" t="s">
        <v>3758</v>
      </c>
      <c r="C5816" t="s">
        <v>19303</v>
      </c>
      <c r="D5816">
        <v>45</v>
      </c>
      <c r="E5816" t="s">
        <v>876</v>
      </c>
      <c r="F5816" t="s">
        <v>18</v>
      </c>
      <c r="G5816" t="s">
        <v>579</v>
      </c>
      <c r="H5816">
        <v>2017</v>
      </c>
      <c r="I5816" t="s">
        <v>91</v>
      </c>
      <c r="J5816" t="s">
        <v>18</v>
      </c>
      <c r="K5816" t="s">
        <v>18</v>
      </c>
      <c r="L5816" t="s">
        <v>19304</v>
      </c>
      <c r="M5816">
        <v>8127346</v>
      </c>
      <c r="N5816">
        <v>1</v>
      </c>
      <c r="O5816" s="5">
        <v>4</v>
      </c>
      <c r="P5816" s="5">
        <f t="shared" si="270"/>
        <v>8</v>
      </c>
      <c r="Q5816" s="5" t="str">
        <f t="shared" si="271"/>
        <v>965</v>
      </c>
      <c r="R5816" s="5" t="str">
        <f t="shared" si="272"/>
        <v>org</v>
      </c>
    </row>
    <row r="5817" spans="1:18" hidden="1" x14ac:dyDescent="0.2">
      <c r="A5817" t="s">
        <v>2006</v>
      </c>
      <c r="B5817" t="s">
        <v>14254</v>
      </c>
      <c r="C5817" t="s">
        <v>19305</v>
      </c>
      <c r="D5817">
        <v>80</v>
      </c>
      <c r="E5817" t="s">
        <v>19306</v>
      </c>
      <c r="F5817" t="s">
        <v>18</v>
      </c>
      <c r="G5817" t="s">
        <v>609</v>
      </c>
      <c r="H5817">
        <v>2287</v>
      </c>
      <c r="I5817" t="s">
        <v>49</v>
      </c>
      <c r="J5817">
        <v>19710508</v>
      </c>
      <c r="K5817">
        <v>29</v>
      </c>
      <c r="L5817" t="s">
        <v>18</v>
      </c>
      <c r="M5817">
        <v>9230899</v>
      </c>
      <c r="N5817">
        <v>9</v>
      </c>
      <c r="O5817" s="5">
        <v>4</v>
      </c>
      <c r="P5817" s="5">
        <f t="shared" si="270"/>
        <v>8</v>
      </c>
      <c r="Q5817" s="5" t="str">
        <f t="shared" si="271"/>
        <v>113</v>
      </c>
      <c r="R5817" s="5" t="str">
        <f t="shared" si="272"/>
        <v>org</v>
      </c>
    </row>
    <row r="5818" spans="1:18" hidden="1" x14ac:dyDescent="0.2">
      <c r="A5818" t="s">
        <v>19307</v>
      </c>
      <c r="B5818" t="s">
        <v>1387</v>
      </c>
      <c r="C5818" t="s">
        <v>1376</v>
      </c>
      <c r="D5818" t="s">
        <v>18</v>
      </c>
      <c r="E5818" t="s">
        <v>954</v>
      </c>
      <c r="F5818" t="s">
        <v>19308</v>
      </c>
      <c r="G5818" t="s">
        <v>3921</v>
      </c>
      <c r="H5818">
        <v>4810</v>
      </c>
      <c r="I5818" t="s">
        <v>91</v>
      </c>
      <c r="J5818">
        <v>19400129</v>
      </c>
      <c r="K5818">
        <v>8</v>
      </c>
      <c r="L5818" t="s">
        <v>4199</v>
      </c>
      <c r="M5818">
        <v>6706658</v>
      </c>
      <c r="N5818">
        <v>1</v>
      </c>
      <c r="O5818" s="5">
        <v>4</v>
      </c>
      <c r="P5818" s="5">
        <f t="shared" si="270"/>
        <v>9</v>
      </c>
      <c r="Q5818" s="5" t="str">
        <f t="shared" si="271"/>
        <v>1235</v>
      </c>
      <c r="R5818" s="5" t="str">
        <f t="shared" si="272"/>
        <v>dup-2</v>
      </c>
    </row>
    <row r="5819" spans="1:18" hidden="1" x14ac:dyDescent="0.2">
      <c r="A5819" t="s">
        <v>19309</v>
      </c>
      <c r="B5819" t="s">
        <v>1355</v>
      </c>
      <c r="C5819" t="s">
        <v>4596</v>
      </c>
      <c r="D5819">
        <v>72</v>
      </c>
      <c r="E5819" t="s">
        <v>4597</v>
      </c>
      <c r="F5819" t="s">
        <v>18</v>
      </c>
      <c r="G5819" t="s">
        <v>3791</v>
      </c>
      <c r="H5819">
        <v>2250</v>
      </c>
      <c r="I5819" t="s">
        <v>49</v>
      </c>
      <c r="J5819">
        <v>19501215</v>
      </c>
      <c r="K5819">
        <v>22</v>
      </c>
      <c r="L5819" t="s">
        <v>19310</v>
      </c>
      <c r="M5819">
        <v>7252022</v>
      </c>
      <c r="N5819">
        <v>3</v>
      </c>
      <c r="O5819" s="5">
        <v>4</v>
      </c>
      <c r="P5819" s="5">
        <f t="shared" si="270"/>
        <v>9</v>
      </c>
      <c r="Q5819" s="5" t="str">
        <f t="shared" si="271"/>
        <v>1492</v>
      </c>
      <c r="R5819" s="5" t="str">
        <f t="shared" si="272"/>
        <v>dup-1</v>
      </c>
    </row>
    <row r="5820" spans="1:18" hidden="1" x14ac:dyDescent="0.2">
      <c r="A5820" t="s">
        <v>19311</v>
      </c>
      <c r="B5820" t="s">
        <v>7045</v>
      </c>
      <c r="C5820" t="s">
        <v>19312</v>
      </c>
      <c r="D5820">
        <v>42</v>
      </c>
      <c r="E5820" t="s">
        <v>3371</v>
      </c>
      <c r="F5820" t="s">
        <v>18</v>
      </c>
      <c r="G5820" t="s">
        <v>19313</v>
      </c>
      <c r="H5820">
        <v>6027</v>
      </c>
      <c r="I5820" t="s">
        <v>91</v>
      </c>
      <c r="J5820">
        <v>19320424</v>
      </c>
      <c r="K5820">
        <v>38</v>
      </c>
      <c r="L5820" t="s">
        <v>18</v>
      </c>
      <c r="M5820">
        <v>9233731</v>
      </c>
      <c r="N5820">
        <v>7</v>
      </c>
      <c r="O5820" s="5">
        <v>4</v>
      </c>
      <c r="P5820" s="5">
        <f t="shared" si="270"/>
        <v>9</v>
      </c>
      <c r="Q5820" s="5" t="str">
        <f t="shared" si="271"/>
        <v>2162</v>
      </c>
      <c r="R5820" s="5" t="str">
        <f t="shared" si="272"/>
        <v>dup-0</v>
      </c>
    </row>
    <row r="5821" spans="1:18" hidden="1" x14ac:dyDescent="0.2">
      <c r="A5821" t="s">
        <v>19314</v>
      </c>
      <c r="B5821" t="s">
        <v>19315</v>
      </c>
      <c r="C5821" t="s">
        <v>10218</v>
      </c>
      <c r="D5821">
        <v>6</v>
      </c>
      <c r="E5821" t="s">
        <v>10219</v>
      </c>
      <c r="F5821" t="s">
        <v>10220</v>
      </c>
      <c r="G5821" t="s">
        <v>9325</v>
      </c>
      <c r="H5821">
        <v>6053</v>
      </c>
      <c r="I5821" t="s">
        <v>34</v>
      </c>
      <c r="J5821">
        <v>19621718</v>
      </c>
      <c r="K5821">
        <v>19</v>
      </c>
      <c r="L5821" t="s">
        <v>10222</v>
      </c>
      <c r="M5821">
        <v>8163864</v>
      </c>
      <c r="N5821">
        <v>3</v>
      </c>
      <c r="O5821" s="5">
        <v>4</v>
      </c>
      <c r="P5821" s="5">
        <f t="shared" si="270"/>
        <v>9</v>
      </c>
      <c r="Q5821" s="5" t="str">
        <f t="shared" si="271"/>
        <v>4887</v>
      </c>
      <c r="R5821" s="5" t="str">
        <f t="shared" si="272"/>
        <v>dup-0</v>
      </c>
    </row>
    <row r="5822" spans="1:18" hidden="1" x14ac:dyDescent="0.2">
      <c r="A5822" t="s">
        <v>19316</v>
      </c>
      <c r="B5822" t="s">
        <v>2737</v>
      </c>
      <c r="C5822" t="s">
        <v>12819</v>
      </c>
      <c r="D5822">
        <v>76</v>
      </c>
      <c r="E5822" t="s">
        <v>12820</v>
      </c>
      <c r="F5822" t="s">
        <v>18</v>
      </c>
      <c r="G5822" t="s">
        <v>1149</v>
      </c>
      <c r="H5822">
        <v>4802</v>
      </c>
      <c r="I5822" t="s">
        <v>18138</v>
      </c>
      <c r="J5822">
        <v>19316009</v>
      </c>
      <c r="K5822">
        <v>37</v>
      </c>
      <c r="L5822" t="s">
        <v>12821</v>
      </c>
      <c r="M5822">
        <v>8427423</v>
      </c>
      <c r="N5822">
        <v>5</v>
      </c>
      <c r="O5822" s="5">
        <v>4</v>
      </c>
      <c r="P5822" s="5">
        <f t="shared" si="270"/>
        <v>9</v>
      </c>
      <c r="Q5822" s="5" t="str">
        <f t="shared" si="271"/>
        <v>3375</v>
      </c>
      <c r="R5822" s="5" t="str">
        <f t="shared" si="272"/>
        <v>dup-0</v>
      </c>
    </row>
    <row r="5823" spans="1:18" hidden="1" x14ac:dyDescent="0.2">
      <c r="A5823" t="s">
        <v>19317</v>
      </c>
      <c r="B5823" t="s">
        <v>6227</v>
      </c>
      <c r="C5823" t="s">
        <v>19318</v>
      </c>
      <c r="D5823">
        <v>53</v>
      </c>
      <c r="E5823" t="s">
        <v>19319</v>
      </c>
      <c r="F5823" t="s">
        <v>18</v>
      </c>
      <c r="G5823" t="s">
        <v>5748</v>
      </c>
      <c r="H5823">
        <v>2850</v>
      </c>
      <c r="I5823" t="s">
        <v>20</v>
      </c>
      <c r="J5823">
        <v>19070408</v>
      </c>
      <c r="K5823">
        <v>25</v>
      </c>
      <c r="L5823" t="s">
        <v>6992</v>
      </c>
      <c r="M5823">
        <v>7718421</v>
      </c>
      <c r="N5823">
        <v>3</v>
      </c>
      <c r="O5823" s="5">
        <v>4</v>
      </c>
      <c r="P5823" s="5">
        <f t="shared" si="270"/>
        <v>9</v>
      </c>
      <c r="Q5823" s="5" t="str">
        <f t="shared" si="271"/>
        <v>3695</v>
      </c>
      <c r="R5823" s="5" t="str">
        <f t="shared" si="272"/>
        <v>dup-2</v>
      </c>
    </row>
    <row r="5824" spans="1:18" hidden="1" x14ac:dyDescent="0.2">
      <c r="A5824" t="s">
        <v>19320</v>
      </c>
      <c r="B5824" t="s">
        <v>1198</v>
      </c>
      <c r="C5824" t="s">
        <v>19321</v>
      </c>
      <c r="D5824">
        <v>108</v>
      </c>
      <c r="E5824" t="s">
        <v>15319</v>
      </c>
      <c r="F5824" t="s">
        <v>18</v>
      </c>
      <c r="G5824" t="s">
        <v>16985</v>
      </c>
      <c r="H5824">
        <v>3793</v>
      </c>
      <c r="I5824" t="s">
        <v>18</v>
      </c>
      <c r="J5824">
        <v>19530317</v>
      </c>
      <c r="K5824">
        <v>22</v>
      </c>
      <c r="L5824" t="s">
        <v>16986</v>
      </c>
      <c r="M5824">
        <v>5094563</v>
      </c>
      <c r="N5824">
        <v>2</v>
      </c>
      <c r="O5824" s="5">
        <v>4</v>
      </c>
      <c r="P5824" s="5">
        <f t="shared" si="270"/>
        <v>9</v>
      </c>
      <c r="Q5824" s="5" t="str">
        <f t="shared" si="271"/>
        <v>1769</v>
      </c>
      <c r="R5824" s="5" t="str">
        <f t="shared" si="272"/>
        <v>org</v>
      </c>
    </row>
    <row r="5825" spans="1:18" hidden="1" x14ac:dyDescent="0.2">
      <c r="A5825" t="s">
        <v>19322</v>
      </c>
      <c r="B5825" t="s">
        <v>1012</v>
      </c>
      <c r="C5825" t="s">
        <v>19323</v>
      </c>
      <c r="D5825">
        <v>220</v>
      </c>
      <c r="E5825" t="s">
        <v>3916</v>
      </c>
      <c r="F5825" t="s">
        <v>18</v>
      </c>
      <c r="G5825" t="s">
        <v>13965</v>
      </c>
      <c r="H5825">
        <v>7210</v>
      </c>
      <c r="I5825" t="s">
        <v>49</v>
      </c>
      <c r="J5825">
        <v>19061114</v>
      </c>
      <c r="K5825">
        <v>28</v>
      </c>
      <c r="L5825" t="s">
        <v>19324</v>
      </c>
      <c r="M5825">
        <v>5446852</v>
      </c>
      <c r="N5825">
        <v>0</v>
      </c>
      <c r="O5825" s="5">
        <v>4</v>
      </c>
      <c r="P5825" s="5">
        <f t="shared" si="270"/>
        <v>9</v>
      </c>
      <c r="Q5825" s="5" t="str">
        <f t="shared" si="271"/>
        <v>2938</v>
      </c>
      <c r="R5825" s="5" t="str">
        <f t="shared" si="272"/>
        <v>org</v>
      </c>
    </row>
    <row r="5826" spans="1:18" hidden="1" x14ac:dyDescent="0.2">
      <c r="A5826" t="s">
        <v>19325</v>
      </c>
      <c r="B5826" t="s">
        <v>13427</v>
      </c>
      <c r="C5826" t="s">
        <v>19326</v>
      </c>
      <c r="D5826">
        <v>67</v>
      </c>
      <c r="E5826" t="s">
        <v>19327</v>
      </c>
      <c r="F5826" t="s">
        <v>18</v>
      </c>
      <c r="G5826" t="s">
        <v>7243</v>
      </c>
      <c r="H5826">
        <v>3922</v>
      </c>
      <c r="I5826" t="s">
        <v>49</v>
      </c>
      <c r="J5826">
        <v>19880322</v>
      </c>
      <c r="K5826">
        <v>30</v>
      </c>
      <c r="L5826" t="s">
        <v>12614</v>
      </c>
      <c r="M5826">
        <v>6217009</v>
      </c>
      <c r="N5826">
        <v>1</v>
      </c>
      <c r="O5826" s="5">
        <v>4</v>
      </c>
      <c r="P5826" s="5">
        <f t="shared" si="270"/>
        <v>8</v>
      </c>
      <c r="Q5826" s="5" t="str">
        <f t="shared" si="271"/>
        <v>757</v>
      </c>
      <c r="R5826" s="5" t="str">
        <f t="shared" si="272"/>
        <v>dup-1</v>
      </c>
    </row>
    <row r="5827" spans="1:18" x14ac:dyDescent="0.2">
      <c r="A5827" t="s">
        <v>19328</v>
      </c>
      <c r="B5827" t="s">
        <v>1016</v>
      </c>
      <c r="C5827" t="s">
        <v>19329</v>
      </c>
      <c r="D5827">
        <v>10</v>
      </c>
      <c r="E5827" t="s">
        <v>5328</v>
      </c>
      <c r="F5827" t="s">
        <v>18</v>
      </c>
      <c r="G5827" t="s">
        <v>2968</v>
      </c>
      <c r="H5827">
        <v>2630</v>
      </c>
      <c r="I5827" t="s">
        <v>91</v>
      </c>
      <c r="J5827">
        <v>19510617</v>
      </c>
      <c r="K5827">
        <v>29</v>
      </c>
      <c r="L5827" t="s">
        <v>8345</v>
      </c>
      <c r="M5827">
        <v>3954027</v>
      </c>
      <c r="N5827">
        <v>0</v>
      </c>
      <c r="O5827" s="5">
        <v>4</v>
      </c>
      <c r="P5827" s="5">
        <f t="shared" ref="P5827:P5890" si="273">FIND("-",$A5827,5)</f>
        <v>9</v>
      </c>
      <c r="Q5827" s="5" t="str">
        <f t="shared" ref="Q5827:Q5890" si="274">MID($A5827,$O5827+1,$P5827-$O5827-1)</f>
        <v>1135</v>
      </c>
      <c r="R5827" s="5" t="str">
        <f t="shared" ref="R5827:R5890" si="275">RIGHT($A5827,LEN($A5827)-$P5827)</f>
        <v>dup-3</v>
      </c>
    </row>
    <row r="5828" spans="1:18" hidden="1" x14ac:dyDescent="0.2">
      <c r="A5828" t="s">
        <v>19330</v>
      </c>
      <c r="B5828" t="s">
        <v>19331</v>
      </c>
      <c r="C5828" t="s">
        <v>2746</v>
      </c>
      <c r="D5828">
        <v>13</v>
      </c>
      <c r="E5828" t="s">
        <v>2747</v>
      </c>
      <c r="F5828" t="s">
        <v>18</v>
      </c>
      <c r="G5828" t="s">
        <v>479</v>
      </c>
      <c r="H5828">
        <v>7010</v>
      </c>
      <c r="I5828" t="s">
        <v>91</v>
      </c>
      <c r="J5828">
        <v>19761001</v>
      </c>
      <c r="K5828">
        <v>37</v>
      </c>
      <c r="L5828" t="s">
        <v>2748</v>
      </c>
      <c r="M5828">
        <v>3752708</v>
      </c>
      <c r="N5828">
        <v>1</v>
      </c>
      <c r="O5828" s="5">
        <v>4</v>
      </c>
      <c r="P5828" s="5">
        <f t="shared" si="273"/>
        <v>9</v>
      </c>
      <c r="Q5828" s="5" t="str">
        <f t="shared" si="274"/>
        <v>4946</v>
      </c>
      <c r="R5828" s="5" t="str">
        <f t="shared" si="275"/>
        <v>dup-0</v>
      </c>
    </row>
    <row r="5829" spans="1:18" hidden="1" x14ac:dyDescent="0.2">
      <c r="A5829" t="s">
        <v>19332</v>
      </c>
      <c r="B5829" t="s">
        <v>3351</v>
      </c>
      <c r="C5829" t="s">
        <v>131</v>
      </c>
      <c r="D5829">
        <v>50</v>
      </c>
      <c r="E5829" t="s">
        <v>19333</v>
      </c>
      <c r="F5829" t="s">
        <v>18</v>
      </c>
      <c r="G5829" t="s">
        <v>7047</v>
      </c>
      <c r="H5829">
        <v>7304</v>
      </c>
      <c r="I5829" t="s">
        <v>49</v>
      </c>
      <c r="J5829">
        <v>19330523</v>
      </c>
      <c r="K5829" t="s">
        <v>18</v>
      </c>
      <c r="L5829" t="s">
        <v>19334</v>
      </c>
      <c r="M5829">
        <v>2558792</v>
      </c>
      <c r="N5829">
        <v>9</v>
      </c>
      <c r="O5829" s="5">
        <v>4</v>
      </c>
      <c r="P5829" s="5">
        <f t="shared" si="273"/>
        <v>9</v>
      </c>
      <c r="Q5829" s="5" t="str">
        <f t="shared" si="274"/>
        <v>3294</v>
      </c>
      <c r="R5829" s="5" t="str">
        <f t="shared" si="275"/>
        <v>dup-0</v>
      </c>
    </row>
    <row r="5830" spans="1:18" hidden="1" x14ac:dyDescent="0.2">
      <c r="A5830" t="s">
        <v>19335</v>
      </c>
      <c r="B5830" t="s">
        <v>2870</v>
      </c>
      <c r="C5830" t="s">
        <v>3780</v>
      </c>
      <c r="D5830">
        <v>15</v>
      </c>
      <c r="E5830" t="s">
        <v>1527</v>
      </c>
      <c r="F5830" t="s">
        <v>3603</v>
      </c>
      <c r="G5830" t="s">
        <v>291</v>
      </c>
      <c r="H5830">
        <v>2710</v>
      </c>
      <c r="I5830" t="s">
        <v>27</v>
      </c>
      <c r="J5830">
        <v>19640919</v>
      </c>
      <c r="K5830">
        <v>28</v>
      </c>
      <c r="L5830" t="s">
        <v>18</v>
      </c>
      <c r="M5830">
        <v>6872723</v>
      </c>
      <c r="N5830">
        <v>8</v>
      </c>
      <c r="O5830" s="5">
        <v>4</v>
      </c>
      <c r="P5830" s="5">
        <f t="shared" si="273"/>
        <v>9</v>
      </c>
      <c r="Q5830" s="5" t="str">
        <f t="shared" si="274"/>
        <v>1204</v>
      </c>
      <c r="R5830" s="5" t="str">
        <f t="shared" si="275"/>
        <v>dup-2</v>
      </c>
    </row>
    <row r="5831" spans="1:18" hidden="1" x14ac:dyDescent="0.2">
      <c r="A5831" t="s">
        <v>746</v>
      </c>
      <c r="B5831" t="s">
        <v>750</v>
      </c>
      <c r="C5831" t="s">
        <v>18</v>
      </c>
      <c r="D5831">
        <v>9</v>
      </c>
      <c r="E5831" t="s">
        <v>18128</v>
      </c>
      <c r="F5831" t="s">
        <v>18</v>
      </c>
      <c r="G5831" t="s">
        <v>3499</v>
      </c>
      <c r="H5831">
        <v>4703</v>
      </c>
      <c r="I5831" t="s">
        <v>49</v>
      </c>
      <c r="J5831">
        <v>19751125</v>
      </c>
      <c r="K5831">
        <v>35</v>
      </c>
      <c r="L5831" t="s">
        <v>19336</v>
      </c>
      <c r="M5831">
        <v>2707822</v>
      </c>
      <c r="N5831">
        <v>6</v>
      </c>
      <c r="O5831" s="5">
        <v>4</v>
      </c>
      <c r="P5831" s="5">
        <f t="shared" si="273"/>
        <v>8</v>
      </c>
      <c r="Q5831" s="5" t="str">
        <f t="shared" si="274"/>
        <v>274</v>
      </c>
      <c r="R5831" s="5" t="str">
        <f t="shared" si="275"/>
        <v>org</v>
      </c>
    </row>
    <row r="5832" spans="1:18" hidden="1" x14ac:dyDescent="0.2">
      <c r="A5832" t="s">
        <v>19337</v>
      </c>
      <c r="B5832" t="s">
        <v>260</v>
      </c>
      <c r="C5832" t="s">
        <v>272</v>
      </c>
      <c r="D5832">
        <v>27</v>
      </c>
      <c r="E5832" t="s">
        <v>1237</v>
      </c>
      <c r="F5832" t="s">
        <v>18</v>
      </c>
      <c r="G5832" t="s">
        <v>3127</v>
      </c>
      <c r="H5832">
        <v>2905</v>
      </c>
      <c r="I5832" t="s">
        <v>34</v>
      </c>
      <c r="J5832">
        <v>19350219</v>
      </c>
      <c r="K5832">
        <v>29</v>
      </c>
      <c r="L5832" t="s">
        <v>19338</v>
      </c>
      <c r="M5832">
        <v>1980414</v>
      </c>
      <c r="N5832">
        <v>2</v>
      </c>
      <c r="O5832" s="5">
        <v>4</v>
      </c>
      <c r="P5832" s="5">
        <f t="shared" si="273"/>
        <v>9</v>
      </c>
      <c r="Q5832" s="5" t="str">
        <f t="shared" si="274"/>
        <v>2093</v>
      </c>
      <c r="R5832" s="5" t="str">
        <f t="shared" si="275"/>
        <v>org</v>
      </c>
    </row>
    <row r="5833" spans="1:18" hidden="1" x14ac:dyDescent="0.2">
      <c r="A5833" t="s">
        <v>19339</v>
      </c>
      <c r="B5833" t="s">
        <v>1188</v>
      </c>
      <c r="C5833" t="s">
        <v>19340</v>
      </c>
      <c r="D5833">
        <v>12</v>
      </c>
      <c r="E5833" t="s">
        <v>5304</v>
      </c>
      <c r="F5833" t="s">
        <v>19341</v>
      </c>
      <c r="G5833" t="s">
        <v>1304</v>
      </c>
      <c r="H5833">
        <v>7304</v>
      </c>
      <c r="I5833" t="s">
        <v>91</v>
      </c>
      <c r="J5833">
        <v>19851012</v>
      </c>
      <c r="K5833">
        <v>25</v>
      </c>
      <c r="L5833" t="s">
        <v>19342</v>
      </c>
      <c r="M5833">
        <v>6028423</v>
      </c>
      <c r="N5833">
        <v>3</v>
      </c>
      <c r="O5833" s="5">
        <v>4</v>
      </c>
      <c r="P5833" s="5">
        <f t="shared" si="273"/>
        <v>9</v>
      </c>
      <c r="Q5833" s="5" t="str">
        <f t="shared" si="274"/>
        <v>1367</v>
      </c>
      <c r="R5833" s="5" t="str">
        <f t="shared" si="275"/>
        <v>org</v>
      </c>
    </row>
    <row r="5834" spans="1:18" hidden="1" x14ac:dyDescent="0.2">
      <c r="A5834" t="s">
        <v>19343</v>
      </c>
      <c r="B5834" t="s">
        <v>1268</v>
      </c>
      <c r="C5834" t="s">
        <v>1129</v>
      </c>
      <c r="D5834">
        <v>10</v>
      </c>
      <c r="E5834" t="s">
        <v>19344</v>
      </c>
      <c r="F5834" t="s">
        <v>19345</v>
      </c>
      <c r="G5834" t="s">
        <v>811</v>
      </c>
      <c r="H5834">
        <v>2065</v>
      </c>
      <c r="I5834" t="s">
        <v>91</v>
      </c>
      <c r="J5834">
        <v>19710406</v>
      </c>
      <c r="K5834">
        <v>36</v>
      </c>
      <c r="L5834" t="s">
        <v>19346</v>
      </c>
      <c r="M5834">
        <v>8563051</v>
      </c>
      <c r="N5834">
        <v>8</v>
      </c>
      <c r="O5834" s="5">
        <v>4</v>
      </c>
      <c r="P5834" s="5">
        <f t="shared" si="273"/>
        <v>8</v>
      </c>
      <c r="Q5834" s="5" t="str">
        <f t="shared" si="274"/>
        <v>623</v>
      </c>
      <c r="R5834" s="5" t="str">
        <f t="shared" si="275"/>
        <v>org</v>
      </c>
    </row>
    <row r="5835" spans="1:18" hidden="1" x14ac:dyDescent="0.2">
      <c r="A5835" t="s">
        <v>19347</v>
      </c>
      <c r="B5835" t="s">
        <v>12829</v>
      </c>
      <c r="C5835" t="s">
        <v>1826</v>
      </c>
      <c r="D5835">
        <v>38</v>
      </c>
      <c r="E5835" t="s">
        <v>19348</v>
      </c>
      <c r="F5835" t="s">
        <v>19349</v>
      </c>
      <c r="G5835" t="s">
        <v>247</v>
      </c>
      <c r="H5835">
        <v>4556</v>
      </c>
      <c r="I5835" t="s">
        <v>34</v>
      </c>
      <c r="J5835">
        <v>19881019</v>
      </c>
      <c r="K5835" t="s">
        <v>18</v>
      </c>
      <c r="L5835" t="s">
        <v>19350</v>
      </c>
      <c r="M5835">
        <v>8401787</v>
      </c>
      <c r="N5835">
        <v>4</v>
      </c>
      <c r="O5835" s="5">
        <v>4</v>
      </c>
      <c r="P5835" s="5">
        <f t="shared" si="273"/>
        <v>9</v>
      </c>
      <c r="Q5835" s="5" t="str">
        <f t="shared" si="274"/>
        <v>4352</v>
      </c>
      <c r="R5835" s="5" t="str">
        <f t="shared" si="275"/>
        <v>org</v>
      </c>
    </row>
    <row r="5836" spans="1:18" hidden="1" x14ac:dyDescent="0.2">
      <c r="A5836" t="s">
        <v>19351</v>
      </c>
      <c r="B5836" t="s">
        <v>19352</v>
      </c>
      <c r="C5836" t="s">
        <v>384</v>
      </c>
      <c r="D5836">
        <v>11</v>
      </c>
      <c r="E5836" t="s">
        <v>19353</v>
      </c>
      <c r="F5836" t="s">
        <v>18</v>
      </c>
      <c r="G5836" t="s">
        <v>19354</v>
      </c>
      <c r="H5836">
        <v>4013</v>
      </c>
      <c r="I5836" t="s">
        <v>34</v>
      </c>
      <c r="J5836">
        <v>19300330</v>
      </c>
      <c r="K5836" t="s">
        <v>18</v>
      </c>
      <c r="L5836" t="s">
        <v>19355</v>
      </c>
      <c r="M5836">
        <v>1230100</v>
      </c>
      <c r="N5836">
        <v>2</v>
      </c>
      <c r="O5836" s="5">
        <v>4</v>
      </c>
      <c r="P5836" s="5">
        <f t="shared" si="273"/>
        <v>9</v>
      </c>
      <c r="Q5836" s="5" t="str">
        <f t="shared" si="274"/>
        <v>4160</v>
      </c>
      <c r="R5836" s="5" t="str">
        <f t="shared" si="275"/>
        <v>org</v>
      </c>
    </row>
    <row r="5837" spans="1:18" hidden="1" x14ac:dyDescent="0.2">
      <c r="A5837" t="s">
        <v>19356</v>
      </c>
      <c r="B5837" t="s">
        <v>11889</v>
      </c>
      <c r="C5837" t="s">
        <v>2711</v>
      </c>
      <c r="D5837">
        <v>56</v>
      </c>
      <c r="E5837" t="s">
        <v>7249</v>
      </c>
      <c r="F5837" t="s">
        <v>5489</v>
      </c>
      <c r="G5837" t="s">
        <v>19357</v>
      </c>
      <c r="H5837">
        <v>3031</v>
      </c>
      <c r="I5837" t="s">
        <v>34</v>
      </c>
      <c r="J5837">
        <v>19141010</v>
      </c>
      <c r="K5837" t="s">
        <v>18</v>
      </c>
      <c r="L5837" t="s">
        <v>11891</v>
      </c>
      <c r="M5837">
        <v>3954041</v>
      </c>
      <c r="N5837">
        <v>8</v>
      </c>
      <c r="O5837" s="5">
        <v>4</v>
      </c>
      <c r="P5837" s="5">
        <f t="shared" si="273"/>
        <v>9</v>
      </c>
      <c r="Q5837" s="5" t="str">
        <f t="shared" si="274"/>
        <v>1285</v>
      </c>
      <c r="R5837" s="5" t="str">
        <f t="shared" si="275"/>
        <v>dup-1</v>
      </c>
    </row>
    <row r="5838" spans="1:18" hidden="1" x14ac:dyDescent="0.2">
      <c r="A5838" t="s">
        <v>19358</v>
      </c>
      <c r="B5838" t="s">
        <v>5903</v>
      </c>
      <c r="C5838" t="s">
        <v>5904</v>
      </c>
      <c r="D5838">
        <v>195</v>
      </c>
      <c r="E5838" t="s">
        <v>18</v>
      </c>
      <c r="F5838" t="s">
        <v>18</v>
      </c>
      <c r="G5838" t="s">
        <v>5905</v>
      </c>
      <c r="H5838">
        <v>6061</v>
      </c>
      <c r="I5838" t="s">
        <v>91</v>
      </c>
      <c r="J5838">
        <v>19070513</v>
      </c>
      <c r="K5838">
        <v>22</v>
      </c>
      <c r="L5838" t="s">
        <v>5906</v>
      </c>
      <c r="M5838">
        <v>8542510</v>
      </c>
      <c r="N5838">
        <v>8</v>
      </c>
      <c r="O5838" s="5">
        <v>4</v>
      </c>
      <c r="P5838" s="5">
        <f t="shared" si="273"/>
        <v>8</v>
      </c>
      <c r="Q5838" s="5" t="str">
        <f t="shared" si="274"/>
        <v>671</v>
      </c>
      <c r="R5838" s="5" t="str">
        <f t="shared" si="275"/>
        <v>dup-1</v>
      </c>
    </row>
    <row r="5839" spans="1:18" hidden="1" x14ac:dyDescent="0.2">
      <c r="A5839" t="s">
        <v>19359</v>
      </c>
      <c r="B5839" t="s">
        <v>6481</v>
      </c>
      <c r="C5839" t="s">
        <v>7366</v>
      </c>
      <c r="D5839">
        <v>2</v>
      </c>
      <c r="E5839" t="s">
        <v>3068</v>
      </c>
      <c r="F5839" t="s">
        <v>18</v>
      </c>
      <c r="G5839" t="s">
        <v>12138</v>
      </c>
      <c r="H5839">
        <v>3840</v>
      </c>
      <c r="I5839" t="s">
        <v>18</v>
      </c>
      <c r="J5839">
        <v>19851231</v>
      </c>
      <c r="K5839">
        <v>37</v>
      </c>
      <c r="L5839" t="s">
        <v>14474</v>
      </c>
      <c r="M5839">
        <v>8840352</v>
      </c>
      <c r="N5839">
        <v>7</v>
      </c>
      <c r="O5839" s="5">
        <v>4</v>
      </c>
      <c r="P5839" s="5">
        <f t="shared" si="273"/>
        <v>9</v>
      </c>
      <c r="Q5839" s="5" t="str">
        <f t="shared" si="274"/>
        <v>1359</v>
      </c>
      <c r="R5839" s="5" t="str">
        <f t="shared" si="275"/>
        <v>dup-1</v>
      </c>
    </row>
    <row r="5840" spans="1:18" hidden="1" x14ac:dyDescent="0.2">
      <c r="A5840" t="s">
        <v>19360</v>
      </c>
      <c r="B5840" t="s">
        <v>683</v>
      </c>
      <c r="C5840" t="s">
        <v>14940</v>
      </c>
      <c r="D5840">
        <v>30</v>
      </c>
      <c r="E5840" t="s">
        <v>14941</v>
      </c>
      <c r="F5840" t="s">
        <v>3617</v>
      </c>
      <c r="G5840" t="s">
        <v>14942</v>
      </c>
      <c r="H5840">
        <v>6066</v>
      </c>
      <c r="I5840" t="s">
        <v>34</v>
      </c>
      <c r="J5840">
        <v>19860501</v>
      </c>
      <c r="K5840">
        <v>21</v>
      </c>
      <c r="L5840" t="s">
        <v>14943</v>
      </c>
      <c r="M5840">
        <v>3769758</v>
      </c>
      <c r="N5840">
        <v>8</v>
      </c>
      <c r="O5840" s="5">
        <v>4</v>
      </c>
      <c r="P5840" s="5">
        <f t="shared" si="273"/>
        <v>9</v>
      </c>
      <c r="Q5840" s="5" t="str">
        <f t="shared" si="274"/>
        <v>4744</v>
      </c>
      <c r="R5840" s="5" t="str">
        <f t="shared" si="275"/>
        <v>org</v>
      </c>
    </row>
    <row r="5841" spans="1:18" hidden="1" x14ac:dyDescent="0.2">
      <c r="A5841" t="s">
        <v>19361</v>
      </c>
      <c r="B5841" t="s">
        <v>6584</v>
      </c>
      <c r="C5841" t="s">
        <v>6952</v>
      </c>
      <c r="D5841">
        <v>8</v>
      </c>
      <c r="E5841" t="s">
        <v>1936</v>
      </c>
      <c r="F5841" t="s">
        <v>18</v>
      </c>
      <c r="G5841" t="s">
        <v>706</v>
      </c>
      <c r="H5841">
        <v>4564</v>
      </c>
      <c r="I5841" t="s">
        <v>20</v>
      </c>
      <c r="J5841">
        <v>19170046</v>
      </c>
      <c r="K5841" t="s">
        <v>18</v>
      </c>
      <c r="L5841" t="s">
        <v>6953</v>
      </c>
      <c r="M5841">
        <v>8080099</v>
      </c>
      <c r="N5841">
        <v>5</v>
      </c>
      <c r="O5841" s="5">
        <v>4</v>
      </c>
      <c r="P5841" s="5">
        <f t="shared" si="273"/>
        <v>9</v>
      </c>
      <c r="Q5841" s="5" t="str">
        <f t="shared" si="274"/>
        <v>2324</v>
      </c>
      <c r="R5841" s="5" t="str">
        <f t="shared" si="275"/>
        <v>dup-1</v>
      </c>
    </row>
    <row r="5842" spans="1:18" hidden="1" x14ac:dyDescent="0.2">
      <c r="A5842" t="s">
        <v>19362</v>
      </c>
      <c r="B5842" t="s">
        <v>19363</v>
      </c>
      <c r="C5842" t="s">
        <v>669</v>
      </c>
      <c r="D5842">
        <v>5</v>
      </c>
      <c r="E5842" t="s">
        <v>12750</v>
      </c>
      <c r="F5842" t="s">
        <v>18</v>
      </c>
      <c r="G5842" t="s">
        <v>3008</v>
      </c>
      <c r="H5842">
        <v>3806</v>
      </c>
      <c r="I5842" t="s">
        <v>91</v>
      </c>
      <c r="J5842">
        <v>19600802</v>
      </c>
      <c r="K5842">
        <v>35</v>
      </c>
      <c r="L5842" t="s">
        <v>12751</v>
      </c>
      <c r="M5842">
        <v>1049558</v>
      </c>
      <c r="N5842">
        <v>5</v>
      </c>
      <c r="O5842" s="5">
        <v>4</v>
      </c>
      <c r="P5842" s="5">
        <f t="shared" si="273"/>
        <v>9</v>
      </c>
      <c r="Q5842" s="5" t="str">
        <f t="shared" si="274"/>
        <v>1274</v>
      </c>
      <c r="R5842" s="5" t="str">
        <f t="shared" si="275"/>
        <v>dup-1</v>
      </c>
    </row>
    <row r="5843" spans="1:18" hidden="1" x14ac:dyDescent="0.2">
      <c r="A5843" t="s">
        <v>19364</v>
      </c>
      <c r="B5843" t="s">
        <v>1170</v>
      </c>
      <c r="C5843" t="s">
        <v>1026</v>
      </c>
      <c r="D5843" t="s">
        <v>18</v>
      </c>
      <c r="E5843" t="s">
        <v>14352</v>
      </c>
      <c r="F5843" t="s">
        <v>18</v>
      </c>
      <c r="G5843" t="s">
        <v>13272</v>
      </c>
      <c r="H5843">
        <v>3133</v>
      </c>
      <c r="I5843" t="s">
        <v>27</v>
      </c>
      <c r="J5843">
        <v>19820810</v>
      </c>
      <c r="K5843">
        <v>27</v>
      </c>
      <c r="L5843" t="s">
        <v>19365</v>
      </c>
      <c r="M5843">
        <v>5716582</v>
      </c>
      <c r="N5843">
        <v>8</v>
      </c>
      <c r="O5843" s="5">
        <v>4</v>
      </c>
      <c r="P5843" s="5">
        <f t="shared" si="273"/>
        <v>9</v>
      </c>
      <c r="Q5843" s="5" t="str">
        <f t="shared" si="274"/>
        <v>1220</v>
      </c>
      <c r="R5843" s="5" t="str">
        <f t="shared" si="275"/>
        <v>org</v>
      </c>
    </row>
    <row r="5844" spans="1:18" hidden="1" x14ac:dyDescent="0.2">
      <c r="A5844" t="s">
        <v>19366</v>
      </c>
      <c r="B5844" t="s">
        <v>5667</v>
      </c>
      <c r="C5844" t="s">
        <v>2812</v>
      </c>
      <c r="D5844">
        <v>90</v>
      </c>
      <c r="E5844" t="s">
        <v>6264</v>
      </c>
      <c r="F5844" t="s">
        <v>18</v>
      </c>
      <c r="G5844" t="s">
        <v>6265</v>
      </c>
      <c r="H5844">
        <v>5166</v>
      </c>
      <c r="I5844" t="s">
        <v>49</v>
      </c>
      <c r="J5844">
        <v>19170722</v>
      </c>
      <c r="K5844" t="s">
        <v>18</v>
      </c>
      <c r="L5844" t="s">
        <v>19367</v>
      </c>
      <c r="M5844">
        <v>8781244</v>
      </c>
      <c r="N5844">
        <v>2</v>
      </c>
      <c r="O5844" s="5">
        <v>4</v>
      </c>
      <c r="P5844" s="5">
        <f t="shared" si="273"/>
        <v>9</v>
      </c>
      <c r="Q5844" s="5" t="str">
        <f t="shared" si="274"/>
        <v>3678</v>
      </c>
      <c r="R5844" s="5" t="str">
        <f t="shared" si="275"/>
        <v>dup-4</v>
      </c>
    </row>
    <row r="5845" spans="1:18" hidden="1" x14ac:dyDescent="0.2">
      <c r="A5845" t="s">
        <v>19368</v>
      </c>
      <c r="B5845" t="s">
        <v>19369</v>
      </c>
      <c r="C5845" t="s">
        <v>5332</v>
      </c>
      <c r="D5845">
        <v>16</v>
      </c>
      <c r="E5845" t="s">
        <v>5333</v>
      </c>
      <c r="F5845" t="s">
        <v>366</v>
      </c>
      <c r="G5845" t="s">
        <v>928</v>
      </c>
      <c r="H5845">
        <v>4740</v>
      </c>
      <c r="I5845" t="s">
        <v>91</v>
      </c>
      <c r="J5845">
        <v>19440212</v>
      </c>
      <c r="K5845" t="s">
        <v>18</v>
      </c>
      <c r="L5845" t="s">
        <v>5334</v>
      </c>
      <c r="M5845">
        <v>1341402</v>
      </c>
      <c r="N5845">
        <v>7</v>
      </c>
      <c r="O5845" s="5">
        <v>4</v>
      </c>
      <c r="P5845" s="5">
        <f t="shared" si="273"/>
        <v>8</v>
      </c>
      <c r="Q5845" s="5" t="str">
        <f t="shared" si="274"/>
        <v>184</v>
      </c>
      <c r="R5845" s="5" t="str">
        <f t="shared" si="275"/>
        <v>dup-4</v>
      </c>
    </row>
    <row r="5846" spans="1:18" hidden="1" x14ac:dyDescent="0.2">
      <c r="A5846" t="s">
        <v>19370</v>
      </c>
      <c r="B5846" t="s">
        <v>11232</v>
      </c>
      <c r="C5846" t="s">
        <v>300</v>
      </c>
      <c r="D5846">
        <v>12</v>
      </c>
      <c r="E5846" t="s">
        <v>9863</v>
      </c>
      <c r="F5846" t="s">
        <v>18</v>
      </c>
      <c r="G5846" t="s">
        <v>10493</v>
      </c>
      <c r="H5846">
        <v>5093</v>
      </c>
      <c r="I5846" t="s">
        <v>20</v>
      </c>
      <c r="J5846">
        <v>19590412</v>
      </c>
      <c r="K5846">
        <v>28</v>
      </c>
      <c r="L5846" t="s">
        <v>19371</v>
      </c>
      <c r="M5846">
        <v>7019826</v>
      </c>
      <c r="N5846">
        <v>2</v>
      </c>
      <c r="O5846" s="5">
        <v>4</v>
      </c>
      <c r="P5846" s="5">
        <f t="shared" si="273"/>
        <v>9</v>
      </c>
      <c r="Q5846" s="5" t="str">
        <f t="shared" si="274"/>
        <v>2307</v>
      </c>
      <c r="R5846" s="5" t="str">
        <f t="shared" si="275"/>
        <v>org</v>
      </c>
    </row>
    <row r="5847" spans="1:18" hidden="1" x14ac:dyDescent="0.2">
      <c r="A5847" t="s">
        <v>19372</v>
      </c>
      <c r="B5847" t="s">
        <v>1740</v>
      </c>
      <c r="C5847" t="s">
        <v>19373</v>
      </c>
      <c r="D5847">
        <v>5</v>
      </c>
      <c r="E5847" t="s">
        <v>7072</v>
      </c>
      <c r="F5847" t="s">
        <v>6233</v>
      </c>
      <c r="G5847" t="s">
        <v>7434</v>
      </c>
      <c r="H5847">
        <v>2444</v>
      </c>
      <c r="I5847" t="s">
        <v>91</v>
      </c>
      <c r="J5847" t="s">
        <v>18</v>
      </c>
      <c r="K5847">
        <v>25</v>
      </c>
      <c r="L5847" t="s">
        <v>19374</v>
      </c>
      <c r="M5847">
        <v>9792077</v>
      </c>
      <c r="N5847">
        <v>4</v>
      </c>
      <c r="O5847" s="5">
        <v>4</v>
      </c>
      <c r="P5847" s="5">
        <f t="shared" si="273"/>
        <v>8</v>
      </c>
      <c r="Q5847" s="5" t="str">
        <f t="shared" si="274"/>
        <v>730</v>
      </c>
      <c r="R5847" s="5" t="str">
        <f t="shared" si="275"/>
        <v>org</v>
      </c>
    </row>
    <row r="5848" spans="1:18" hidden="1" x14ac:dyDescent="0.2">
      <c r="A5848" t="s">
        <v>19375</v>
      </c>
      <c r="B5848" t="s">
        <v>6374</v>
      </c>
      <c r="C5848" t="s">
        <v>15763</v>
      </c>
      <c r="D5848">
        <v>377</v>
      </c>
      <c r="E5848" t="s">
        <v>6375</v>
      </c>
      <c r="F5848" t="s">
        <v>6376</v>
      </c>
      <c r="G5848" t="s">
        <v>963</v>
      </c>
      <c r="H5848">
        <v>2346</v>
      </c>
      <c r="I5848" t="s">
        <v>34</v>
      </c>
      <c r="J5848">
        <v>19700509</v>
      </c>
      <c r="K5848">
        <v>34</v>
      </c>
      <c r="L5848" t="s">
        <v>6377</v>
      </c>
      <c r="M5848">
        <v>1281989</v>
      </c>
      <c r="N5848">
        <v>6</v>
      </c>
      <c r="O5848" s="5">
        <v>4</v>
      </c>
      <c r="P5848" s="5">
        <f t="shared" si="273"/>
        <v>9</v>
      </c>
      <c r="Q5848" s="5" t="str">
        <f t="shared" si="274"/>
        <v>1349</v>
      </c>
      <c r="R5848" s="5" t="str">
        <f t="shared" si="275"/>
        <v>dup-2</v>
      </c>
    </row>
    <row r="5849" spans="1:18" hidden="1" x14ac:dyDescent="0.2">
      <c r="A5849" t="s">
        <v>19376</v>
      </c>
      <c r="B5849" t="s">
        <v>1070</v>
      </c>
      <c r="C5849" t="s">
        <v>2915</v>
      </c>
      <c r="D5849">
        <v>63</v>
      </c>
      <c r="E5849" t="s">
        <v>16743</v>
      </c>
      <c r="F5849" t="s">
        <v>18</v>
      </c>
      <c r="G5849" t="s">
        <v>19377</v>
      </c>
      <c r="H5849">
        <v>6059</v>
      </c>
      <c r="I5849" t="s">
        <v>91</v>
      </c>
      <c r="J5849">
        <v>19230829</v>
      </c>
      <c r="K5849">
        <v>27</v>
      </c>
      <c r="L5849" t="s">
        <v>19378</v>
      </c>
      <c r="M5849">
        <v>9162879</v>
      </c>
      <c r="N5849">
        <v>8</v>
      </c>
      <c r="O5849" s="5">
        <v>4</v>
      </c>
      <c r="P5849" s="5">
        <f t="shared" si="273"/>
        <v>9</v>
      </c>
      <c r="Q5849" s="5" t="str">
        <f t="shared" si="274"/>
        <v>3468</v>
      </c>
      <c r="R5849" s="5" t="str">
        <f t="shared" si="275"/>
        <v>org</v>
      </c>
    </row>
    <row r="5850" spans="1:18" hidden="1" x14ac:dyDescent="0.2">
      <c r="A5850" t="s">
        <v>19379</v>
      </c>
      <c r="B5850" t="s">
        <v>12362</v>
      </c>
      <c r="C5850" t="s">
        <v>1570</v>
      </c>
      <c r="D5850">
        <v>214</v>
      </c>
      <c r="E5850" t="s">
        <v>5630</v>
      </c>
      <c r="F5850" t="s">
        <v>18</v>
      </c>
      <c r="G5850" t="s">
        <v>19380</v>
      </c>
      <c r="H5850">
        <v>6155</v>
      </c>
      <c r="I5850" t="s">
        <v>34</v>
      </c>
      <c r="J5850">
        <v>19490318</v>
      </c>
      <c r="K5850">
        <v>34</v>
      </c>
      <c r="L5850" t="s">
        <v>6547</v>
      </c>
      <c r="M5850">
        <v>7667241</v>
      </c>
      <c r="N5850">
        <v>5</v>
      </c>
      <c r="O5850" s="5">
        <v>4</v>
      </c>
      <c r="P5850" s="5">
        <f t="shared" si="273"/>
        <v>9</v>
      </c>
      <c r="Q5850" s="5" t="str">
        <f t="shared" si="274"/>
        <v>4863</v>
      </c>
      <c r="R5850" s="5" t="str">
        <f t="shared" si="275"/>
        <v>dup-4</v>
      </c>
    </row>
    <row r="5851" spans="1:18" hidden="1" x14ac:dyDescent="0.2">
      <c r="A5851" t="s">
        <v>19381</v>
      </c>
      <c r="B5851" t="s">
        <v>6399</v>
      </c>
      <c r="C5851" t="s">
        <v>2073</v>
      </c>
      <c r="D5851">
        <v>32</v>
      </c>
      <c r="E5851" t="s">
        <v>4727</v>
      </c>
      <c r="F5851" t="s">
        <v>18</v>
      </c>
      <c r="G5851" t="s">
        <v>19382</v>
      </c>
      <c r="H5851">
        <v>3144</v>
      </c>
      <c r="I5851" t="s">
        <v>20</v>
      </c>
      <c r="J5851">
        <v>19200319</v>
      </c>
      <c r="K5851" t="s">
        <v>18</v>
      </c>
      <c r="L5851" t="s">
        <v>6402</v>
      </c>
      <c r="M5851">
        <v>6749673</v>
      </c>
      <c r="N5851">
        <v>0</v>
      </c>
      <c r="O5851" s="5">
        <v>4</v>
      </c>
      <c r="P5851" s="5">
        <f t="shared" si="273"/>
        <v>9</v>
      </c>
      <c r="Q5851" s="5" t="str">
        <f t="shared" si="274"/>
        <v>2936</v>
      </c>
      <c r="R5851" s="5" t="str">
        <f t="shared" si="275"/>
        <v>dup-2</v>
      </c>
    </row>
    <row r="5852" spans="1:18" hidden="1" x14ac:dyDescent="0.2">
      <c r="A5852" t="s">
        <v>19383</v>
      </c>
      <c r="B5852" t="s">
        <v>19384</v>
      </c>
      <c r="C5852" t="s">
        <v>13211</v>
      </c>
      <c r="D5852">
        <v>244</v>
      </c>
      <c r="E5852" t="s">
        <v>1225</v>
      </c>
      <c r="F5852" t="s">
        <v>18</v>
      </c>
      <c r="G5852" t="s">
        <v>3873</v>
      </c>
      <c r="H5852">
        <v>3155</v>
      </c>
      <c r="I5852" t="s">
        <v>91</v>
      </c>
      <c r="J5852">
        <v>19201120</v>
      </c>
      <c r="K5852">
        <v>34</v>
      </c>
      <c r="L5852" t="s">
        <v>13212</v>
      </c>
      <c r="M5852">
        <v>9580270</v>
      </c>
      <c r="N5852">
        <v>8</v>
      </c>
      <c r="O5852" s="5">
        <v>4</v>
      </c>
      <c r="P5852" s="5">
        <f t="shared" si="273"/>
        <v>9</v>
      </c>
      <c r="Q5852" s="5" t="str">
        <f t="shared" si="274"/>
        <v>3047</v>
      </c>
      <c r="R5852" s="5" t="str">
        <f t="shared" si="275"/>
        <v>dup-1</v>
      </c>
    </row>
    <row r="5853" spans="1:18" hidden="1" x14ac:dyDescent="0.2">
      <c r="A5853" t="s">
        <v>19385</v>
      </c>
      <c r="B5853" t="s">
        <v>823</v>
      </c>
      <c r="C5853" t="s">
        <v>744</v>
      </c>
      <c r="D5853">
        <v>33</v>
      </c>
      <c r="E5853" t="s">
        <v>5349</v>
      </c>
      <c r="F5853" t="s">
        <v>5350</v>
      </c>
      <c r="G5853" t="s">
        <v>868</v>
      </c>
      <c r="H5853">
        <v>2049</v>
      </c>
      <c r="I5853" t="s">
        <v>91</v>
      </c>
      <c r="J5853">
        <v>19940424</v>
      </c>
      <c r="K5853">
        <v>28</v>
      </c>
      <c r="L5853" t="s">
        <v>7352</v>
      </c>
      <c r="M5853">
        <v>4080644</v>
      </c>
      <c r="N5853">
        <v>6</v>
      </c>
      <c r="O5853" s="5">
        <v>4</v>
      </c>
      <c r="P5853" s="5">
        <f t="shared" si="273"/>
        <v>9</v>
      </c>
      <c r="Q5853" s="5" t="str">
        <f t="shared" si="274"/>
        <v>4089</v>
      </c>
      <c r="R5853" s="5" t="str">
        <f t="shared" si="275"/>
        <v>org</v>
      </c>
    </row>
    <row r="5854" spans="1:18" hidden="1" x14ac:dyDescent="0.2">
      <c r="A5854" t="s">
        <v>19386</v>
      </c>
      <c r="B5854" t="s">
        <v>1067</v>
      </c>
      <c r="C5854" t="s">
        <v>269</v>
      </c>
      <c r="D5854">
        <v>15</v>
      </c>
      <c r="E5854" t="s">
        <v>19387</v>
      </c>
      <c r="F5854" t="s">
        <v>18</v>
      </c>
      <c r="G5854" t="s">
        <v>8361</v>
      </c>
      <c r="H5854">
        <v>4171</v>
      </c>
      <c r="I5854" t="s">
        <v>91</v>
      </c>
      <c r="J5854">
        <v>19320323</v>
      </c>
      <c r="K5854" t="s">
        <v>18</v>
      </c>
      <c r="L5854" t="s">
        <v>19388</v>
      </c>
      <c r="M5854">
        <v>7012468</v>
      </c>
      <c r="N5854">
        <v>6</v>
      </c>
      <c r="O5854" s="5">
        <v>4</v>
      </c>
      <c r="P5854" s="5">
        <f t="shared" si="273"/>
        <v>9</v>
      </c>
      <c r="Q5854" s="5" t="str">
        <f t="shared" si="274"/>
        <v>2305</v>
      </c>
      <c r="R5854" s="5" t="str">
        <f t="shared" si="275"/>
        <v>org</v>
      </c>
    </row>
    <row r="5855" spans="1:18" hidden="1" x14ac:dyDescent="0.2">
      <c r="A5855" t="s">
        <v>19389</v>
      </c>
      <c r="B5855" t="s">
        <v>306</v>
      </c>
      <c r="C5855" t="s">
        <v>11927</v>
      </c>
      <c r="D5855">
        <v>5</v>
      </c>
      <c r="E5855" t="s">
        <v>4693</v>
      </c>
      <c r="F5855" t="s">
        <v>18</v>
      </c>
      <c r="G5855" t="s">
        <v>19390</v>
      </c>
      <c r="H5855">
        <v>2152</v>
      </c>
      <c r="I5855" t="s">
        <v>49</v>
      </c>
      <c r="J5855">
        <v>19340116</v>
      </c>
      <c r="K5855" t="s">
        <v>18</v>
      </c>
      <c r="L5855" t="s">
        <v>11928</v>
      </c>
      <c r="M5855">
        <v>7000407</v>
      </c>
      <c r="N5855">
        <v>5</v>
      </c>
      <c r="O5855" s="5">
        <v>4</v>
      </c>
      <c r="P5855" s="5">
        <f t="shared" si="273"/>
        <v>9</v>
      </c>
      <c r="Q5855" s="5" t="str">
        <f t="shared" si="274"/>
        <v>3690</v>
      </c>
      <c r="R5855" s="5" t="str">
        <f t="shared" si="275"/>
        <v>dup-0</v>
      </c>
    </row>
    <row r="5856" spans="1:18" hidden="1" x14ac:dyDescent="0.2">
      <c r="A5856" t="s">
        <v>19391</v>
      </c>
      <c r="B5856" t="s">
        <v>11762</v>
      </c>
      <c r="C5856" t="s">
        <v>3134</v>
      </c>
      <c r="D5856">
        <v>118</v>
      </c>
      <c r="E5856" t="s">
        <v>3135</v>
      </c>
      <c r="F5856" t="s">
        <v>18</v>
      </c>
      <c r="G5856" t="s">
        <v>3136</v>
      </c>
      <c r="H5856">
        <v>4077</v>
      </c>
      <c r="I5856" t="s">
        <v>20</v>
      </c>
      <c r="J5856">
        <v>19220215</v>
      </c>
      <c r="K5856">
        <v>29</v>
      </c>
      <c r="L5856" t="s">
        <v>3137</v>
      </c>
      <c r="M5856">
        <v>3177997</v>
      </c>
      <c r="N5856">
        <v>6</v>
      </c>
      <c r="O5856" s="5">
        <v>4</v>
      </c>
      <c r="P5856" s="5">
        <f t="shared" si="273"/>
        <v>8</v>
      </c>
      <c r="Q5856" s="5" t="str">
        <f t="shared" si="274"/>
        <v>853</v>
      </c>
      <c r="R5856" s="5" t="str">
        <f t="shared" si="275"/>
        <v>dup-1</v>
      </c>
    </row>
    <row r="5857" spans="1:18" hidden="1" x14ac:dyDescent="0.2">
      <c r="A5857" t="s">
        <v>19392</v>
      </c>
      <c r="B5857" t="s">
        <v>565</v>
      </c>
      <c r="C5857" t="s">
        <v>2087</v>
      </c>
      <c r="D5857">
        <v>38</v>
      </c>
      <c r="E5857" t="s">
        <v>17166</v>
      </c>
      <c r="F5857" t="s">
        <v>18</v>
      </c>
      <c r="G5857" t="s">
        <v>5126</v>
      </c>
      <c r="H5857">
        <v>3936</v>
      </c>
      <c r="I5857" t="s">
        <v>91</v>
      </c>
      <c r="J5857">
        <v>19810208</v>
      </c>
      <c r="K5857">
        <v>33</v>
      </c>
      <c r="L5857" t="s">
        <v>19393</v>
      </c>
      <c r="M5857">
        <v>9943917</v>
      </c>
      <c r="N5857">
        <v>5</v>
      </c>
      <c r="O5857" s="5">
        <v>4</v>
      </c>
      <c r="P5857" s="5">
        <f t="shared" si="273"/>
        <v>8</v>
      </c>
      <c r="Q5857" s="5" t="str">
        <f t="shared" si="274"/>
        <v>789</v>
      </c>
      <c r="R5857" s="5" t="str">
        <f t="shared" si="275"/>
        <v>org</v>
      </c>
    </row>
    <row r="5858" spans="1:18" hidden="1" x14ac:dyDescent="0.2">
      <c r="A5858" t="s">
        <v>19394</v>
      </c>
      <c r="B5858" t="s">
        <v>3122</v>
      </c>
      <c r="C5858" t="s">
        <v>421</v>
      </c>
      <c r="D5858">
        <v>43</v>
      </c>
      <c r="E5858" t="s">
        <v>570</v>
      </c>
      <c r="F5858" t="s">
        <v>2882</v>
      </c>
      <c r="G5858" t="s">
        <v>1047</v>
      </c>
      <c r="H5858">
        <v>7250</v>
      </c>
      <c r="I5858" t="s">
        <v>279</v>
      </c>
      <c r="J5858">
        <v>19990517</v>
      </c>
      <c r="K5858">
        <v>32</v>
      </c>
      <c r="L5858" t="s">
        <v>11918</v>
      </c>
      <c r="M5858">
        <v>1679374</v>
      </c>
      <c r="N5858">
        <v>1</v>
      </c>
      <c r="O5858" s="5">
        <v>4</v>
      </c>
      <c r="P5858" s="5">
        <f t="shared" si="273"/>
        <v>9</v>
      </c>
      <c r="Q5858" s="5" t="str">
        <f t="shared" si="274"/>
        <v>4549</v>
      </c>
      <c r="R5858" s="5" t="str">
        <f t="shared" si="275"/>
        <v>dup-3</v>
      </c>
    </row>
    <row r="5859" spans="1:18" hidden="1" x14ac:dyDescent="0.2">
      <c r="A5859" t="s">
        <v>1993</v>
      </c>
      <c r="B5859" t="s">
        <v>14497</v>
      </c>
      <c r="C5859" t="s">
        <v>14825</v>
      </c>
      <c r="D5859">
        <v>32</v>
      </c>
      <c r="E5859" t="s">
        <v>15922</v>
      </c>
      <c r="F5859" t="s">
        <v>18</v>
      </c>
      <c r="G5859" t="s">
        <v>742</v>
      </c>
      <c r="H5859">
        <v>2220</v>
      </c>
      <c r="I5859" t="s">
        <v>34</v>
      </c>
      <c r="J5859" t="s">
        <v>18</v>
      </c>
      <c r="K5859">
        <v>34</v>
      </c>
      <c r="L5859" t="s">
        <v>19395</v>
      </c>
      <c r="M5859">
        <v>1758448</v>
      </c>
      <c r="N5859">
        <v>2</v>
      </c>
      <c r="O5859" s="5">
        <v>4</v>
      </c>
      <c r="P5859" s="5">
        <f t="shared" si="273"/>
        <v>8</v>
      </c>
      <c r="Q5859" s="5" t="str">
        <f t="shared" si="274"/>
        <v>124</v>
      </c>
      <c r="R5859" s="5" t="str">
        <f t="shared" si="275"/>
        <v>org</v>
      </c>
    </row>
    <row r="5860" spans="1:18" hidden="1" x14ac:dyDescent="0.2">
      <c r="A5860" t="s">
        <v>19396</v>
      </c>
      <c r="B5860" t="s">
        <v>3866</v>
      </c>
      <c r="C5860" t="s">
        <v>19397</v>
      </c>
      <c r="D5860">
        <v>330</v>
      </c>
      <c r="E5860" t="s">
        <v>18</v>
      </c>
      <c r="F5860" t="s">
        <v>18</v>
      </c>
      <c r="G5860" t="s">
        <v>247</v>
      </c>
      <c r="H5860">
        <v>812</v>
      </c>
      <c r="I5860" t="s">
        <v>91</v>
      </c>
      <c r="J5860" t="s">
        <v>18</v>
      </c>
      <c r="K5860">
        <v>9</v>
      </c>
      <c r="L5860" t="s">
        <v>13067</v>
      </c>
      <c r="M5860">
        <v>8234932</v>
      </c>
      <c r="N5860">
        <v>8</v>
      </c>
      <c r="O5860" s="5">
        <v>4</v>
      </c>
      <c r="P5860" s="5">
        <f t="shared" si="273"/>
        <v>9</v>
      </c>
      <c r="Q5860" s="5" t="str">
        <f t="shared" si="274"/>
        <v>3962</v>
      </c>
      <c r="R5860" s="5" t="str">
        <f t="shared" si="275"/>
        <v>dup-0</v>
      </c>
    </row>
    <row r="5861" spans="1:18" hidden="1" x14ac:dyDescent="0.2">
      <c r="A5861" t="s">
        <v>1613</v>
      </c>
      <c r="B5861" t="s">
        <v>19398</v>
      </c>
      <c r="C5861" t="s">
        <v>236</v>
      </c>
      <c r="D5861">
        <v>45</v>
      </c>
      <c r="E5861" t="s">
        <v>19399</v>
      </c>
      <c r="F5861" t="s">
        <v>18</v>
      </c>
      <c r="G5861" t="s">
        <v>1321</v>
      </c>
      <c r="H5861">
        <v>2141</v>
      </c>
      <c r="I5861" t="s">
        <v>19400</v>
      </c>
      <c r="J5861">
        <v>19230528</v>
      </c>
      <c r="K5861">
        <v>28</v>
      </c>
      <c r="L5861" t="s">
        <v>15811</v>
      </c>
      <c r="M5861">
        <v>2395811</v>
      </c>
      <c r="N5861">
        <v>3</v>
      </c>
      <c r="O5861" s="5">
        <v>4</v>
      </c>
      <c r="P5861" s="5">
        <f t="shared" si="273"/>
        <v>8</v>
      </c>
      <c r="Q5861" s="5" t="str">
        <f t="shared" si="274"/>
        <v>446</v>
      </c>
      <c r="R5861" s="5" t="str">
        <f t="shared" si="275"/>
        <v>dup-1</v>
      </c>
    </row>
    <row r="5862" spans="1:18" hidden="1" x14ac:dyDescent="0.2">
      <c r="A5862" t="s">
        <v>19401</v>
      </c>
      <c r="B5862" t="s">
        <v>1365</v>
      </c>
      <c r="C5862" t="s">
        <v>384</v>
      </c>
      <c r="D5862">
        <v>7</v>
      </c>
      <c r="E5862" t="s">
        <v>14968</v>
      </c>
      <c r="F5862" t="s">
        <v>18</v>
      </c>
      <c r="G5862" t="s">
        <v>3321</v>
      </c>
      <c r="H5862">
        <v>2027</v>
      </c>
      <c r="I5862" t="s">
        <v>34</v>
      </c>
      <c r="J5862">
        <v>19710627</v>
      </c>
      <c r="K5862">
        <v>30</v>
      </c>
      <c r="L5862" t="s">
        <v>19402</v>
      </c>
      <c r="M5862">
        <v>4354866</v>
      </c>
      <c r="N5862">
        <v>3</v>
      </c>
      <c r="O5862" s="5">
        <v>4</v>
      </c>
      <c r="P5862" s="5">
        <f t="shared" si="273"/>
        <v>9</v>
      </c>
      <c r="Q5862" s="5" t="str">
        <f t="shared" si="274"/>
        <v>3562</v>
      </c>
      <c r="R5862" s="5" t="str">
        <f t="shared" si="275"/>
        <v>org</v>
      </c>
    </row>
    <row r="5863" spans="1:18" hidden="1" x14ac:dyDescent="0.2">
      <c r="A5863" t="s">
        <v>19403</v>
      </c>
      <c r="B5863" t="s">
        <v>1000</v>
      </c>
      <c r="C5863" t="s">
        <v>532</v>
      </c>
      <c r="D5863">
        <v>38</v>
      </c>
      <c r="E5863" t="s">
        <v>19404</v>
      </c>
      <c r="F5863" t="s">
        <v>18</v>
      </c>
      <c r="G5863" t="s">
        <v>3335</v>
      </c>
      <c r="H5863">
        <v>3041</v>
      </c>
      <c r="I5863" t="s">
        <v>91</v>
      </c>
      <c r="J5863" t="s">
        <v>18</v>
      </c>
      <c r="K5863">
        <v>30</v>
      </c>
      <c r="L5863" t="s">
        <v>19405</v>
      </c>
      <c r="M5863">
        <v>1114385</v>
      </c>
      <c r="N5863">
        <v>6</v>
      </c>
      <c r="O5863" s="5">
        <v>4</v>
      </c>
      <c r="P5863" s="5">
        <f t="shared" si="273"/>
        <v>9</v>
      </c>
      <c r="Q5863" s="5" t="str">
        <f t="shared" si="274"/>
        <v>3473</v>
      </c>
      <c r="R5863" s="5" t="str">
        <f t="shared" si="275"/>
        <v>dup-0</v>
      </c>
    </row>
    <row r="5864" spans="1:18" hidden="1" x14ac:dyDescent="0.2">
      <c r="A5864" t="s">
        <v>19406</v>
      </c>
      <c r="B5864" t="s">
        <v>3089</v>
      </c>
      <c r="C5864" t="s">
        <v>2788</v>
      </c>
      <c r="D5864">
        <v>56</v>
      </c>
      <c r="E5864" t="s">
        <v>165</v>
      </c>
      <c r="F5864" t="s">
        <v>18</v>
      </c>
      <c r="G5864" t="s">
        <v>4300</v>
      </c>
      <c r="H5864">
        <v>7010</v>
      </c>
      <c r="I5864" t="s">
        <v>27</v>
      </c>
      <c r="J5864">
        <v>19320318</v>
      </c>
      <c r="K5864">
        <v>40</v>
      </c>
      <c r="L5864" t="s">
        <v>19407</v>
      </c>
      <c r="M5864">
        <v>2138524</v>
      </c>
      <c r="N5864">
        <v>4</v>
      </c>
      <c r="O5864" s="5">
        <v>4</v>
      </c>
      <c r="P5864" s="5">
        <f t="shared" si="273"/>
        <v>8</v>
      </c>
      <c r="Q5864" s="5" t="str">
        <f t="shared" si="274"/>
        <v>694</v>
      </c>
      <c r="R5864" s="5" t="str">
        <f t="shared" si="275"/>
        <v>org</v>
      </c>
    </row>
    <row r="5865" spans="1:18" hidden="1" x14ac:dyDescent="0.2">
      <c r="A5865" t="s">
        <v>19408</v>
      </c>
      <c r="B5865" t="s">
        <v>8740</v>
      </c>
      <c r="C5865" t="s">
        <v>15437</v>
      </c>
      <c r="D5865">
        <v>13</v>
      </c>
      <c r="E5865" t="s">
        <v>277</v>
      </c>
      <c r="F5865" t="s">
        <v>18</v>
      </c>
      <c r="G5865" t="s">
        <v>3070</v>
      </c>
      <c r="H5865">
        <v>7250</v>
      </c>
      <c r="I5865" t="s">
        <v>91</v>
      </c>
      <c r="J5865">
        <v>19990517</v>
      </c>
      <c r="K5865">
        <v>29</v>
      </c>
      <c r="L5865" t="s">
        <v>15438</v>
      </c>
      <c r="M5865">
        <v>9955063</v>
      </c>
      <c r="N5865">
        <v>7</v>
      </c>
      <c r="O5865" s="5">
        <v>4</v>
      </c>
      <c r="P5865" s="5">
        <f t="shared" si="273"/>
        <v>9</v>
      </c>
      <c r="Q5865" s="5" t="str">
        <f t="shared" si="274"/>
        <v>4494</v>
      </c>
      <c r="R5865" s="5" t="str">
        <f t="shared" si="275"/>
        <v>org</v>
      </c>
    </row>
    <row r="5866" spans="1:18" hidden="1" x14ac:dyDescent="0.2">
      <c r="A5866" t="s">
        <v>19409</v>
      </c>
      <c r="B5866" t="s">
        <v>585</v>
      </c>
      <c r="C5866" t="s">
        <v>3643</v>
      </c>
      <c r="D5866">
        <v>5</v>
      </c>
      <c r="E5866" t="s">
        <v>4815</v>
      </c>
      <c r="F5866" t="s">
        <v>18</v>
      </c>
      <c r="G5866" t="s">
        <v>1881</v>
      </c>
      <c r="H5866">
        <v>6255</v>
      </c>
      <c r="I5866" t="s">
        <v>19410</v>
      </c>
      <c r="J5866">
        <v>19461023</v>
      </c>
      <c r="K5866" t="s">
        <v>18</v>
      </c>
      <c r="L5866" t="s">
        <v>4817</v>
      </c>
      <c r="M5866">
        <v>1188582</v>
      </c>
      <c r="N5866">
        <v>3</v>
      </c>
      <c r="O5866" s="5">
        <v>4</v>
      </c>
      <c r="P5866" s="5">
        <f t="shared" si="273"/>
        <v>9</v>
      </c>
      <c r="Q5866" s="5" t="str">
        <f t="shared" si="274"/>
        <v>4087</v>
      </c>
      <c r="R5866" s="5" t="str">
        <f t="shared" si="275"/>
        <v>dup-1</v>
      </c>
    </row>
    <row r="5867" spans="1:18" hidden="1" x14ac:dyDescent="0.2">
      <c r="A5867" t="s">
        <v>19411</v>
      </c>
      <c r="B5867" t="s">
        <v>5342</v>
      </c>
      <c r="C5867" t="s">
        <v>19412</v>
      </c>
      <c r="D5867">
        <v>10</v>
      </c>
      <c r="E5867" t="s">
        <v>4607</v>
      </c>
      <c r="F5867" t="s">
        <v>18</v>
      </c>
      <c r="G5867" t="s">
        <v>5343</v>
      </c>
      <c r="H5867">
        <v>4814</v>
      </c>
      <c r="I5867" t="s">
        <v>18</v>
      </c>
      <c r="J5867">
        <v>19820203</v>
      </c>
      <c r="K5867">
        <v>26</v>
      </c>
      <c r="L5867" t="s">
        <v>5344</v>
      </c>
      <c r="M5867">
        <v>3085123</v>
      </c>
      <c r="N5867">
        <v>0</v>
      </c>
      <c r="O5867" s="5">
        <v>4</v>
      </c>
      <c r="P5867" s="5">
        <f t="shared" si="273"/>
        <v>9</v>
      </c>
      <c r="Q5867" s="5" t="str">
        <f t="shared" si="274"/>
        <v>2997</v>
      </c>
      <c r="R5867" s="5" t="str">
        <f t="shared" si="275"/>
        <v>dup-1</v>
      </c>
    </row>
    <row r="5868" spans="1:18" hidden="1" x14ac:dyDescent="0.2">
      <c r="A5868" t="s">
        <v>19413</v>
      </c>
      <c r="B5868" t="s">
        <v>8368</v>
      </c>
      <c r="C5868" t="s">
        <v>19414</v>
      </c>
      <c r="D5868">
        <v>81</v>
      </c>
      <c r="E5868" t="s">
        <v>8369</v>
      </c>
      <c r="F5868" t="s">
        <v>18</v>
      </c>
      <c r="G5868" t="s">
        <v>18</v>
      </c>
      <c r="H5868">
        <v>2519</v>
      </c>
      <c r="I5868" t="s">
        <v>91</v>
      </c>
      <c r="J5868">
        <v>19930521</v>
      </c>
      <c r="K5868">
        <v>23</v>
      </c>
      <c r="L5868" t="s">
        <v>8370</v>
      </c>
      <c r="M5868">
        <v>3699196</v>
      </c>
      <c r="N5868">
        <v>7</v>
      </c>
      <c r="O5868" s="5">
        <v>4</v>
      </c>
      <c r="P5868" s="5">
        <f t="shared" si="273"/>
        <v>9</v>
      </c>
      <c r="Q5868" s="5" t="str">
        <f t="shared" si="274"/>
        <v>4476</v>
      </c>
      <c r="R5868" s="5" t="str">
        <f t="shared" si="275"/>
        <v>dup-2</v>
      </c>
    </row>
    <row r="5869" spans="1:18" hidden="1" x14ac:dyDescent="0.2">
      <c r="A5869" t="s">
        <v>19415</v>
      </c>
      <c r="B5869" t="s">
        <v>434</v>
      </c>
      <c r="C5869" t="s">
        <v>3572</v>
      </c>
      <c r="D5869">
        <v>7</v>
      </c>
      <c r="E5869" t="s">
        <v>6212</v>
      </c>
      <c r="F5869" t="s">
        <v>11239</v>
      </c>
      <c r="G5869" t="s">
        <v>1043</v>
      </c>
      <c r="H5869">
        <v>2745</v>
      </c>
      <c r="I5869" t="s">
        <v>279</v>
      </c>
      <c r="J5869">
        <v>19891229</v>
      </c>
      <c r="K5869">
        <v>26</v>
      </c>
      <c r="L5869" t="s">
        <v>19416</v>
      </c>
      <c r="M5869">
        <v>3327951</v>
      </c>
      <c r="N5869">
        <v>0</v>
      </c>
      <c r="O5869" s="5">
        <v>4</v>
      </c>
      <c r="P5869" s="5">
        <f t="shared" si="273"/>
        <v>9</v>
      </c>
      <c r="Q5869" s="5" t="str">
        <f t="shared" si="274"/>
        <v>1650</v>
      </c>
      <c r="R5869" s="5" t="str">
        <f t="shared" si="275"/>
        <v>org</v>
      </c>
    </row>
    <row r="5870" spans="1:18" hidden="1" x14ac:dyDescent="0.2">
      <c r="A5870" t="s">
        <v>19417</v>
      </c>
      <c r="B5870" t="s">
        <v>7336</v>
      </c>
      <c r="C5870" t="s">
        <v>770</v>
      </c>
      <c r="D5870">
        <v>144</v>
      </c>
      <c r="E5870" t="s">
        <v>19418</v>
      </c>
      <c r="F5870" t="s">
        <v>18</v>
      </c>
      <c r="G5870" t="s">
        <v>19419</v>
      </c>
      <c r="H5870">
        <v>2904</v>
      </c>
      <c r="I5870" t="s">
        <v>49</v>
      </c>
      <c r="J5870" t="s">
        <v>18</v>
      </c>
      <c r="K5870">
        <v>28</v>
      </c>
      <c r="L5870" t="s">
        <v>18809</v>
      </c>
      <c r="M5870">
        <v>4961740</v>
      </c>
      <c r="N5870">
        <v>9</v>
      </c>
      <c r="O5870" s="5">
        <v>4</v>
      </c>
      <c r="P5870" s="5">
        <f t="shared" si="273"/>
        <v>9</v>
      </c>
      <c r="Q5870" s="5" t="str">
        <f t="shared" si="274"/>
        <v>3175</v>
      </c>
      <c r="R5870" s="5" t="str">
        <f t="shared" si="275"/>
        <v>dup-1</v>
      </c>
    </row>
    <row r="5871" spans="1:18" hidden="1" x14ac:dyDescent="0.2">
      <c r="A5871" t="s">
        <v>19420</v>
      </c>
      <c r="B5871" t="s">
        <v>520</v>
      </c>
      <c r="C5871" t="s">
        <v>2651</v>
      </c>
      <c r="D5871">
        <v>42</v>
      </c>
      <c r="E5871" t="s">
        <v>11255</v>
      </c>
      <c r="F5871" t="s">
        <v>18</v>
      </c>
      <c r="G5871" t="s">
        <v>9024</v>
      </c>
      <c r="H5871">
        <v>2122</v>
      </c>
      <c r="I5871" t="s">
        <v>20</v>
      </c>
      <c r="J5871">
        <v>19380516</v>
      </c>
      <c r="K5871">
        <v>33</v>
      </c>
      <c r="L5871" t="s">
        <v>11256</v>
      </c>
      <c r="M5871">
        <v>8396693</v>
      </c>
      <c r="N5871">
        <v>6</v>
      </c>
      <c r="O5871" s="5">
        <v>4</v>
      </c>
      <c r="P5871" s="5">
        <f t="shared" si="273"/>
        <v>9</v>
      </c>
      <c r="Q5871" s="5" t="str">
        <f t="shared" si="274"/>
        <v>4857</v>
      </c>
      <c r="R5871" s="5" t="str">
        <f t="shared" si="275"/>
        <v>org</v>
      </c>
    </row>
    <row r="5872" spans="1:18" hidden="1" x14ac:dyDescent="0.2">
      <c r="A5872" t="s">
        <v>19421</v>
      </c>
      <c r="B5872" t="s">
        <v>1116</v>
      </c>
      <c r="C5872" t="s">
        <v>1059</v>
      </c>
      <c r="D5872">
        <v>14</v>
      </c>
      <c r="E5872" t="s">
        <v>1259</v>
      </c>
      <c r="F5872" t="s">
        <v>18</v>
      </c>
      <c r="G5872" t="s">
        <v>10852</v>
      </c>
      <c r="H5872">
        <v>2326</v>
      </c>
      <c r="I5872" t="s">
        <v>91</v>
      </c>
      <c r="J5872" t="s">
        <v>18</v>
      </c>
      <c r="K5872" t="s">
        <v>18</v>
      </c>
      <c r="L5872" t="s">
        <v>10853</v>
      </c>
      <c r="M5872">
        <v>4808999</v>
      </c>
      <c r="N5872">
        <v>6</v>
      </c>
      <c r="O5872" s="5">
        <v>4</v>
      </c>
      <c r="P5872" s="5">
        <f t="shared" si="273"/>
        <v>9</v>
      </c>
      <c r="Q5872" s="5" t="str">
        <f t="shared" si="274"/>
        <v>1465</v>
      </c>
      <c r="R5872" s="5" t="str">
        <f t="shared" si="275"/>
        <v>org</v>
      </c>
    </row>
    <row r="5873" spans="1:18" hidden="1" x14ac:dyDescent="0.2">
      <c r="A5873" t="s">
        <v>1520</v>
      </c>
      <c r="B5873" t="s">
        <v>19422</v>
      </c>
      <c r="C5873" t="s">
        <v>19423</v>
      </c>
      <c r="D5873">
        <v>24</v>
      </c>
      <c r="E5873" t="s">
        <v>11938</v>
      </c>
      <c r="F5873" t="s">
        <v>3468</v>
      </c>
      <c r="G5873" t="s">
        <v>11240</v>
      </c>
      <c r="H5873">
        <v>3465</v>
      </c>
      <c r="I5873" t="s">
        <v>91</v>
      </c>
      <c r="J5873">
        <v>19051225</v>
      </c>
      <c r="K5873">
        <v>36</v>
      </c>
      <c r="L5873" t="s">
        <v>19424</v>
      </c>
      <c r="M5873">
        <v>1749994</v>
      </c>
      <c r="N5873">
        <v>9</v>
      </c>
      <c r="O5873" s="5">
        <v>4</v>
      </c>
      <c r="P5873" s="5">
        <f t="shared" si="273"/>
        <v>8</v>
      </c>
      <c r="Q5873" s="5" t="str">
        <f t="shared" si="274"/>
        <v>333</v>
      </c>
      <c r="R5873" s="5" t="str">
        <f t="shared" si="275"/>
        <v>org</v>
      </c>
    </row>
    <row r="5874" spans="1:18" hidden="1" x14ac:dyDescent="0.2">
      <c r="A5874" t="s">
        <v>1245</v>
      </c>
      <c r="B5874" t="s">
        <v>1685</v>
      </c>
      <c r="C5874" t="s">
        <v>13377</v>
      </c>
      <c r="D5874">
        <v>31</v>
      </c>
      <c r="E5874" t="s">
        <v>4672</v>
      </c>
      <c r="F5874" t="s">
        <v>18</v>
      </c>
      <c r="G5874" t="s">
        <v>3693</v>
      </c>
      <c r="H5874">
        <v>2177</v>
      </c>
      <c r="I5874" t="s">
        <v>27</v>
      </c>
      <c r="J5874">
        <v>19200306</v>
      </c>
      <c r="K5874">
        <v>12</v>
      </c>
      <c r="L5874" t="s">
        <v>13379</v>
      </c>
      <c r="M5874">
        <v>3355592</v>
      </c>
      <c r="N5874">
        <v>1</v>
      </c>
      <c r="O5874" s="5">
        <v>4</v>
      </c>
      <c r="P5874" s="5">
        <f t="shared" si="273"/>
        <v>7</v>
      </c>
      <c r="Q5874" s="5" t="str">
        <f t="shared" si="274"/>
        <v>58</v>
      </c>
      <c r="R5874" s="5" t="str">
        <f t="shared" si="275"/>
        <v>org</v>
      </c>
    </row>
    <row r="5875" spans="1:18" hidden="1" x14ac:dyDescent="0.2">
      <c r="A5875" t="s">
        <v>19425</v>
      </c>
      <c r="B5875" t="s">
        <v>19426</v>
      </c>
      <c r="C5875" t="s">
        <v>19427</v>
      </c>
      <c r="D5875">
        <v>50</v>
      </c>
      <c r="E5875" t="s">
        <v>19428</v>
      </c>
      <c r="F5875" t="s">
        <v>18</v>
      </c>
      <c r="G5875" t="s">
        <v>418</v>
      </c>
      <c r="H5875">
        <v>830</v>
      </c>
      <c r="I5875" t="s">
        <v>20</v>
      </c>
      <c r="J5875">
        <v>19180220</v>
      </c>
      <c r="K5875">
        <v>27</v>
      </c>
      <c r="L5875" t="s">
        <v>19429</v>
      </c>
      <c r="M5875">
        <v>7291622</v>
      </c>
      <c r="N5875">
        <v>7</v>
      </c>
      <c r="O5875" s="5">
        <v>4</v>
      </c>
      <c r="P5875" s="5">
        <f t="shared" si="273"/>
        <v>9</v>
      </c>
      <c r="Q5875" s="5" t="str">
        <f t="shared" si="274"/>
        <v>3345</v>
      </c>
      <c r="R5875" s="5" t="str">
        <f t="shared" si="275"/>
        <v>org</v>
      </c>
    </row>
    <row r="5876" spans="1:18" hidden="1" x14ac:dyDescent="0.2">
      <c r="A5876" t="s">
        <v>19430</v>
      </c>
      <c r="B5876" t="s">
        <v>1749</v>
      </c>
      <c r="C5876" t="s">
        <v>19431</v>
      </c>
      <c r="D5876">
        <v>8</v>
      </c>
      <c r="E5876" t="s">
        <v>9889</v>
      </c>
      <c r="F5876" t="s">
        <v>18</v>
      </c>
      <c r="G5876" t="s">
        <v>19377</v>
      </c>
      <c r="H5876">
        <v>5279</v>
      </c>
      <c r="I5876" t="s">
        <v>20</v>
      </c>
      <c r="J5876">
        <v>19110425</v>
      </c>
      <c r="K5876">
        <v>29</v>
      </c>
      <c r="L5876" t="s">
        <v>19432</v>
      </c>
      <c r="M5876">
        <v>8509499</v>
      </c>
      <c r="N5876">
        <v>5</v>
      </c>
      <c r="O5876" s="5">
        <v>4</v>
      </c>
      <c r="P5876" s="5">
        <f t="shared" si="273"/>
        <v>8</v>
      </c>
      <c r="Q5876" s="5" t="str">
        <f t="shared" si="274"/>
        <v>929</v>
      </c>
      <c r="R5876" s="5" t="str">
        <f t="shared" si="275"/>
        <v>org</v>
      </c>
    </row>
    <row r="5877" spans="1:18" hidden="1" x14ac:dyDescent="0.2">
      <c r="A5877" t="s">
        <v>19433</v>
      </c>
      <c r="B5877" t="s">
        <v>19434</v>
      </c>
      <c r="C5877" t="s">
        <v>19435</v>
      </c>
      <c r="D5877">
        <v>16</v>
      </c>
      <c r="E5877" t="s">
        <v>12099</v>
      </c>
      <c r="F5877" t="s">
        <v>19436</v>
      </c>
      <c r="G5877" t="s">
        <v>19437</v>
      </c>
      <c r="H5877">
        <v>7009</v>
      </c>
      <c r="I5877" t="s">
        <v>18</v>
      </c>
      <c r="J5877">
        <v>19250825</v>
      </c>
      <c r="K5877">
        <v>20</v>
      </c>
      <c r="L5877" t="s">
        <v>19438</v>
      </c>
      <c r="M5877">
        <v>4764085</v>
      </c>
      <c r="N5877">
        <v>3</v>
      </c>
      <c r="O5877" s="5">
        <v>4</v>
      </c>
      <c r="P5877" s="5">
        <f t="shared" si="273"/>
        <v>9</v>
      </c>
      <c r="Q5877" s="5" t="str">
        <f t="shared" si="274"/>
        <v>1512</v>
      </c>
      <c r="R5877" s="5" t="str">
        <f t="shared" si="275"/>
        <v>dup-1</v>
      </c>
    </row>
    <row r="5878" spans="1:18" hidden="1" x14ac:dyDescent="0.2">
      <c r="A5878" t="s">
        <v>19439</v>
      </c>
      <c r="B5878" t="s">
        <v>591</v>
      </c>
      <c r="C5878" t="s">
        <v>11140</v>
      </c>
      <c r="D5878">
        <v>84</v>
      </c>
      <c r="E5878" t="s">
        <v>11141</v>
      </c>
      <c r="F5878" t="s">
        <v>18</v>
      </c>
      <c r="G5878" t="s">
        <v>133</v>
      </c>
      <c r="H5878">
        <v>2913</v>
      </c>
      <c r="I5878" t="s">
        <v>18</v>
      </c>
      <c r="J5878">
        <v>19620717</v>
      </c>
      <c r="K5878">
        <v>20</v>
      </c>
      <c r="L5878" t="s">
        <v>11143</v>
      </c>
      <c r="M5878">
        <v>8018287</v>
      </c>
      <c r="N5878">
        <v>1</v>
      </c>
      <c r="O5878" s="5">
        <v>4</v>
      </c>
      <c r="P5878" s="5">
        <f t="shared" si="273"/>
        <v>9</v>
      </c>
      <c r="Q5878" s="5" t="str">
        <f t="shared" si="274"/>
        <v>3093</v>
      </c>
      <c r="R5878" s="5" t="str">
        <f t="shared" si="275"/>
        <v>org</v>
      </c>
    </row>
    <row r="5879" spans="1:18" hidden="1" x14ac:dyDescent="0.2">
      <c r="A5879" t="s">
        <v>19440</v>
      </c>
      <c r="B5879" t="s">
        <v>2992</v>
      </c>
      <c r="C5879" t="s">
        <v>799</v>
      </c>
      <c r="D5879">
        <v>3</v>
      </c>
      <c r="E5879" t="s">
        <v>19441</v>
      </c>
      <c r="F5879" t="s">
        <v>16985</v>
      </c>
      <c r="G5879" t="s">
        <v>5642</v>
      </c>
      <c r="H5879">
        <v>2450</v>
      </c>
      <c r="I5879" t="s">
        <v>20</v>
      </c>
      <c r="J5879">
        <v>19760701</v>
      </c>
      <c r="K5879">
        <v>12</v>
      </c>
      <c r="L5879" t="s">
        <v>19442</v>
      </c>
      <c r="M5879">
        <v>6316307</v>
      </c>
      <c r="N5879">
        <v>0</v>
      </c>
      <c r="O5879" s="5">
        <v>4</v>
      </c>
      <c r="P5879" s="5">
        <f t="shared" si="273"/>
        <v>9</v>
      </c>
      <c r="Q5879" s="5" t="str">
        <f t="shared" si="274"/>
        <v>3105</v>
      </c>
      <c r="R5879" s="5" t="str">
        <f t="shared" si="275"/>
        <v>dup-0</v>
      </c>
    </row>
    <row r="5880" spans="1:18" hidden="1" x14ac:dyDescent="0.2">
      <c r="A5880" t="s">
        <v>19443</v>
      </c>
      <c r="B5880" t="s">
        <v>3602</v>
      </c>
      <c r="C5880" t="s">
        <v>516</v>
      </c>
      <c r="D5880">
        <v>4</v>
      </c>
      <c r="E5880" t="s">
        <v>4490</v>
      </c>
      <c r="F5880" t="s">
        <v>4780</v>
      </c>
      <c r="G5880" t="s">
        <v>4781</v>
      </c>
      <c r="H5880">
        <v>2774</v>
      </c>
      <c r="I5880" t="s">
        <v>20</v>
      </c>
      <c r="J5880">
        <v>19750523</v>
      </c>
      <c r="K5880" t="s">
        <v>18</v>
      </c>
      <c r="L5880" t="s">
        <v>4782</v>
      </c>
      <c r="M5880">
        <v>6619100</v>
      </c>
      <c r="N5880">
        <v>1</v>
      </c>
      <c r="O5880" s="5">
        <v>4</v>
      </c>
      <c r="P5880" s="5">
        <f t="shared" si="273"/>
        <v>9</v>
      </c>
      <c r="Q5880" s="5" t="str">
        <f t="shared" si="274"/>
        <v>1730</v>
      </c>
      <c r="R5880" s="5" t="str">
        <f t="shared" si="275"/>
        <v>org</v>
      </c>
    </row>
    <row r="5881" spans="1:18" hidden="1" x14ac:dyDescent="0.2">
      <c r="A5881" t="s">
        <v>19444</v>
      </c>
      <c r="B5881" t="s">
        <v>583</v>
      </c>
      <c r="C5881" t="s">
        <v>744</v>
      </c>
      <c r="D5881">
        <v>1579</v>
      </c>
      <c r="E5881" t="s">
        <v>19445</v>
      </c>
      <c r="F5881" t="s">
        <v>836</v>
      </c>
      <c r="G5881" t="s">
        <v>2611</v>
      </c>
      <c r="H5881">
        <v>3018</v>
      </c>
      <c r="I5881" t="s">
        <v>49</v>
      </c>
      <c r="J5881">
        <v>19941119</v>
      </c>
      <c r="K5881">
        <v>37</v>
      </c>
      <c r="L5881" t="s">
        <v>18</v>
      </c>
      <c r="M5881">
        <v>8087264</v>
      </c>
      <c r="N5881">
        <v>4</v>
      </c>
      <c r="O5881" s="5">
        <v>4</v>
      </c>
      <c r="P5881" s="5">
        <f t="shared" si="273"/>
        <v>9</v>
      </c>
      <c r="Q5881" s="5" t="str">
        <f t="shared" si="274"/>
        <v>1995</v>
      </c>
      <c r="R5881" s="5" t="str">
        <f t="shared" si="275"/>
        <v>org</v>
      </c>
    </row>
    <row r="5882" spans="1:18" hidden="1" x14ac:dyDescent="0.2">
      <c r="A5882" t="s">
        <v>19446</v>
      </c>
      <c r="B5882" t="s">
        <v>1740</v>
      </c>
      <c r="C5882" t="s">
        <v>7473</v>
      </c>
      <c r="D5882">
        <v>56</v>
      </c>
      <c r="E5882" t="s">
        <v>1039</v>
      </c>
      <c r="F5882" t="s">
        <v>19447</v>
      </c>
      <c r="G5882" t="s">
        <v>3743</v>
      </c>
      <c r="H5882">
        <v>3152</v>
      </c>
      <c r="I5882" t="s">
        <v>18</v>
      </c>
      <c r="J5882">
        <v>19430802</v>
      </c>
      <c r="K5882">
        <v>21</v>
      </c>
      <c r="L5882" t="s">
        <v>19448</v>
      </c>
      <c r="M5882">
        <v>3706163</v>
      </c>
      <c r="N5882">
        <v>1</v>
      </c>
      <c r="O5882" s="5">
        <v>4</v>
      </c>
      <c r="P5882" s="5">
        <f t="shared" si="273"/>
        <v>9</v>
      </c>
      <c r="Q5882" s="5" t="str">
        <f t="shared" si="274"/>
        <v>4952</v>
      </c>
      <c r="R5882" s="5" t="str">
        <f t="shared" si="275"/>
        <v>org</v>
      </c>
    </row>
    <row r="5883" spans="1:18" hidden="1" x14ac:dyDescent="0.2">
      <c r="A5883" t="s">
        <v>19449</v>
      </c>
      <c r="B5883" t="s">
        <v>1147</v>
      </c>
      <c r="C5883" t="s">
        <v>19450</v>
      </c>
      <c r="D5883">
        <v>13</v>
      </c>
      <c r="E5883" t="s">
        <v>7072</v>
      </c>
      <c r="F5883" t="s">
        <v>18</v>
      </c>
      <c r="G5883" t="s">
        <v>1080</v>
      </c>
      <c r="H5883">
        <v>5096</v>
      </c>
      <c r="I5883" t="s">
        <v>91</v>
      </c>
      <c r="J5883">
        <v>19350422</v>
      </c>
      <c r="K5883">
        <v>35</v>
      </c>
      <c r="L5883" t="s">
        <v>19451</v>
      </c>
      <c r="M5883">
        <v>2306086</v>
      </c>
      <c r="N5883">
        <v>5</v>
      </c>
      <c r="O5883" s="5">
        <v>4</v>
      </c>
      <c r="P5883" s="5">
        <f t="shared" si="273"/>
        <v>9</v>
      </c>
      <c r="Q5883" s="5" t="str">
        <f t="shared" si="274"/>
        <v>2858</v>
      </c>
      <c r="R5883" s="5" t="str">
        <f t="shared" si="275"/>
        <v>org</v>
      </c>
    </row>
    <row r="5884" spans="1:18" hidden="1" x14ac:dyDescent="0.2">
      <c r="A5884" t="s">
        <v>19452</v>
      </c>
      <c r="B5884" t="s">
        <v>3924</v>
      </c>
      <c r="C5884" t="s">
        <v>634</v>
      </c>
      <c r="D5884">
        <v>222</v>
      </c>
      <c r="E5884" t="s">
        <v>17196</v>
      </c>
      <c r="F5884" t="s">
        <v>836</v>
      </c>
      <c r="G5884" t="s">
        <v>14209</v>
      </c>
      <c r="H5884">
        <v>6155</v>
      </c>
      <c r="I5884" t="s">
        <v>20</v>
      </c>
      <c r="J5884">
        <v>19661020</v>
      </c>
      <c r="K5884">
        <v>23</v>
      </c>
      <c r="L5884" t="s">
        <v>3891</v>
      </c>
      <c r="M5884">
        <v>3253644</v>
      </c>
      <c r="N5884">
        <v>5</v>
      </c>
      <c r="O5884" s="5">
        <v>4</v>
      </c>
      <c r="P5884" s="5">
        <f t="shared" si="273"/>
        <v>9</v>
      </c>
      <c r="Q5884" s="5" t="str">
        <f t="shared" si="274"/>
        <v>2833</v>
      </c>
      <c r="R5884" s="5" t="str">
        <f t="shared" si="275"/>
        <v>org</v>
      </c>
    </row>
    <row r="5885" spans="1:18" hidden="1" x14ac:dyDescent="0.2">
      <c r="A5885" t="s">
        <v>19453</v>
      </c>
      <c r="B5885" t="s">
        <v>565</v>
      </c>
      <c r="C5885" t="s">
        <v>8640</v>
      </c>
      <c r="D5885">
        <v>2</v>
      </c>
      <c r="E5885" t="s">
        <v>5042</v>
      </c>
      <c r="F5885" t="s">
        <v>18</v>
      </c>
      <c r="G5885" t="s">
        <v>1149</v>
      </c>
      <c r="H5885">
        <v>4740</v>
      </c>
      <c r="I5885" t="s">
        <v>34</v>
      </c>
      <c r="J5885">
        <v>19580102</v>
      </c>
      <c r="K5885">
        <v>24</v>
      </c>
      <c r="L5885" t="s">
        <v>19454</v>
      </c>
      <c r="M5885">
        <v>3717410</v>
      </c>
      <c r="N5885">
        <v>7</v>
      </c>
      <c r="O5885" s="5">
        <v>4</v>
      </c>
      <c r="P5885" s="5">
        <f t="shared" si="273"/>
        <v>9</v>
      </c>
      <c r="Q5885" s="5" t="str">
        <f t="shared" si="274"/>
        <v>3646</v>
      </c>
      <c r="R5885" s="5" t="str">
        <f t="shared" si="275"/>
        <v>org</v>
      </c>
    </row>
    <row r="5886" spans="1:18" hidden="1" x14ac:dyDescent="0.2">
      <c r="A5886" t="s">
        <v>19455</v>
      </c>
      <c r="B5886" t="s">
        <v>5228</v>
      </c>
      <c r="C5886" t="s">
        <v>18</v>
      </c>
      <c r="D5886">
        <v>4</v>
      </c>
      <c r="E5886" t="s">
        <v>5229</v>
      </c>
      <c r="F5886" t="s">
        <v>18</v>
      </c>
      <c r="G5886" t="s">
        <v>1019</v>
      </c>
      <c r="H5886">
        <v>4169</v>
      </c>
      <c r="I5886" t="s">
        <v>91</v>
      </c>
      <c r="J5886">
        <v>19134011</v>
      </c>
      <c r="K5886">
        <v>36</v>
      </c>
      <c r="L5886" t="s">
        <v>5231</v>
      </c>
      <c r="M5886">
        <v>9003703</v>
      </c>
      <c r="N5886">
        <v>8</v>
      </c>
      <c r="O5886" s="5">
        <v>4</v>
      </c>
      <c r="P5886" s="5">
        <f t="shared" si="273"/>
        <v>8</v>
      </c>
      <c r="Q5886" s="5" t="str">
        <f t="shared" si="274"/>
        <v>322</v>
      </c>
      <c r="R5886" s="5" t="str">
        <f t="shared" si="275"/>
        <v>dup-1</v>
      </c>
    </row>
    <row r="5887" spans="1:18" hidden="1" x14ac:dyDescent="0.2">
      <c r="A5887" t="s">
        <v>19456</v>
      </c>
      <c r="B5887" t="s">
        <v>985</v>
      </c>
      <c r="C5887" t="s">
        <v>151</v>
      </c>
      <c r="D5887">
        <v>9</v>
      </c>
      <c r="E5887" t="s">
        <v>5328</v>
      </c>
      <c r="F5887" t="s">
        <v>5329</v>
      </c>
      <c r="G5887" t="s">
        <v>4118</v>
      </c>
      <c r="H5887">
        <v>2396</v>
      </c>
      <c r="I5887" t="s">
        <v>27</v>
      </c>
      <c r="J5887" t="s">
        <v>18</v>
      </c>
      <c r="K5887">
        <v>20</v>
      </c>
      <c r="L5887" t="s">
        <v>5330</v>
      </c>
      <c r="M5887">
        <v>9293705</v>
      </c>
      <c r="N5887">
        <v>1</v>
      </c>
      <c r="O5887" s="5">
        <v>4</v>
      </c>
      <c r="P5887" s="5">
        <f t="shared" si="273"/>
        <v>9</v>
      </c>
      <c r="Q5887" s="5" t="str">
        <f t="shared" si="274"/>
        <v>3239</v>
      </c>
      <c r="R5887" s="5" t="str">
        <f t="shared" si="275"/>
        <v>dup-0</v>
      </c>
    </row>
    <row r="5888" spans="1:18" hidden="1" x14ac:dyDescent="0.2">
      <c r="A5888" t="s">
        <v>19457</v>
      </c>
      <c r="B5888" t="s">
        <v>1198</v>
      </c>
      <c r="C5888" t="s">
        <v>19458</v>
      </c>
      <c r="D5888">
        <v>36</v>
      </c>
      <c r="E5888" t="s">
        <v>8435</v>
      </c>
      <c r="F5888" t="s">
        <v>18</v>
      </c>
      <c r="G5888" t="s">
        <v>1904</v>
      </c>
      <c r="H5888">
        <v>4077</v>
      </c>
      <c r="I5888" t="s">
        <v>20</v>
      </c>
      <c r="J5888" t="s">
        <v>18</v>
      </c>
      <c r="K5888">
        <v>33</v>
      </c>
      <c r="L5888" t="s">
        <v>19459</v>
      </c>
      <c r="M5888">
        <v>5675443</v>
      </c>
      <c r="N5888">
        <v>2</v>
      </c>
      <c r="O5888" s="5">
        <v>4</v>
      </c>
      <c r="P5888" s="5">
        <f t="shared" si="273"/>
        <v>9</v>
      </c>
      <c r="Q5888" s="5" t="str">
        <f t="shared" si="274"/>
        <v>4591</v>
      </c>
      <c r="R5888" s="5" t="str">
        <f t="shared" si="275"/>
        <v>org</v>
      </c>
    </row>
    <row r="5889" spans="1:18" hidden="1" x14ac:dyDescent="0.2">
      <c r="A5889" t="s">
        <v>19460</v>
      </c>
      <c r="B5889" t="s">
        <v>623</v>
      </c>
      <c r="C5889" t="s">
        <v>19461</v>
      </c>
      <c r="D5889">
        <v>50</v>
      </c>
      <c r="E5889" t="s">
        <v>19462</v>
      </c>
      <c r="F5889" t="s">
        <v>18719</v>
      </c>
      <c r="G5889" t="s">
        <v>945</v>
      </c>
      <c r="H5889">
        <v>3095</v>
      </c>
      <c r="I5889" t="s">
        <v>18</v>
      </c>
      <c r="J5889">
        <v>19851115</v>
      </c>
      <c r="K5889">
        <v>24</v>
      </c>
      <c r="L5889" t="s">
        <v>19463</v>
      </c>
      <c r="M5889">
        <v>9367954</v>
      </c>
      <c r="N5889">
        <v>6</v>
      </c>
      <c r="O5889" s="5">
        <v>4</v>
      </c>
      <c r="P5889" s="5">
        <f t="shared" si="273"/>
        <v>9</v>
      </c>
      <c r="Q5889" s="5" t="str">
        <f t="shared" si="274"/>
        <v>4353</v>
      </c>
      <c r="R5889" s="5" t="str">
        <f t="shared" si="275"/>
        <v>org</v>
      </c>
    </row>
    <row r="5890" spans="1:18" hidden="1" x14ac:dyDescent="0.2">
      <c r="A5890" t="s">
        <v>19464</v>
      </c>
      <c r="B5890" t="s">
        <v>496</v>
      </c>
      <c r="C5890" t="s">
        <v>384</v>
      </c>
      <c r="D5890">
        <v>595</v>
      </c>
      <c r="E5890" t="s">
        <v>19465</v>
      </c>
      <c r="F5890" t="s">
        <v>18</v>
      </c>
      <c r="G5890" t="s">
        <v>1621</v>
      </c>
      <c r="H5890">
        <v>6401</v>
      </c>
      <c r="I5890" t="s">
        <v>91</v>
      </c>
      <c r="J5890">
        <v>19451214</v>
      </c>
      <c r="K5890">
        <v>9</v>
      </c>
      <c r="L5890" t="s">
        <v>19466</v>
      </c>
      <c r="M5890">
        <v>1579412</v>
      </c>
      <c r="N5890">
        <v>9</v>
      </c>
      <c r="O5890" s="5">
        <v>4</v>
      </c>
      <c r="P5890" s="5">
        <f t="shared" si="273"/>
        <v>9</v>
      </c>
      <c r="Q5890" s="5" t="str">
        <f t="shared" si="274"/>
        <v>1990</v>
      </c>
      <c r="R5890" s="5" t="str">
        <f t="shared" si="275"/>
        <v>org</v>
      </c>
    </row>
    <row r="5891" spans="1:18" hidden="1" x14ac:dyDescent="0.2">
      <c r="A5891" t="s">
        <v>19467</v>
      </c>
      <c r="B5891" t="s">
        <v>823</v>
      </c>
      <c r="C5891" t="s">
        <v>38</v>
      </c>
      <c r="D5891">
        <v>306</v>
      </c>
      <c r="E5891" t="s">
        <v>12792</v>
      </c>
      <c r="F5891" t="s">
        <v>18</v>
      </c>
      <c r="G5891" t="s">
        <v>12793</v>
      </c>
      <c r="H5891">
        <v>4870</v>
      </c>
      <c r="I5891" t="s">
        <v>49</v>
      </c>
      <c r="J5891">
        <v>19620622</v>
      </c>
      <c r="K5891">
        <v>29</v>
      </c>
      <c r="L5891" t="s">
        <v>12794</v>
      </c>
      <c r="M5891">
        <v>6792505</v>
      </c>
      <c r="N5891">
        <v>8</v>
      </c>
      <c r="O5891" s="5">
        <v>4</v>
      </c>
      <c r="P5891" s="5">
        <f t="shared" ref="P5891:P5954" si="276">FIND("-",$A5891,5)</f>
        <v>8</v>
      </c>
      <c r="Q5891" s="5" t="str">
        <f t="shared" ref="Q5891:Q5954" si="277">MID($A5891,$O5891+1,$P5891-$O5891-1)</f>
        <v>873</v>
      </c>
      <c r="R5891" s="5" t="str">
        <f t="shared" ref="R5891:R5954" si="278">RIGHT($A5891,LEN($A5891)-$P5891)</f>
        <v>org</v>
      </c>
    </row>
    <row r="5892" spans="1:18" hidden="1" x14ac:dyDescent="0.2">
      <c r="A5892" t="s">
        <v>19468</v>
      </c>
      <c r="B5892" t="s">
        <v>232</v>
      </c>
      <c r="C5892" t="s">
        <v>1713</v>
      </c>
      <c r="D5892">
        <v>12</v>
      </c>
      <c r="E5892" t="s">
        <v>18</v>
      </c>
      <c r="F5892" t="s">
        <v>17485</v>
      </c>
      <c r="G5892" t="s">
        <v>3471</v>
      </c>
      <c r="H5892">
        <v>2233</v>
      </c>
      <c r="I5892" t="s">
        <v>34</v>
      </c>
      <c r="J5892">
        <v>19560728</v>
      </c>
      <c r="K5892">
        <v>23</v>
      </c>
      <c r="L5892" t="s">
        <v>19469</v>
      </c>
      <c r="M5892">
        <v>6041367</v>
      </c>
      <c r="N5892">
        <v>9</v>
      </c>
      <c r="O5892" s="5">
        <v>4</v>
      </c>
      <c r="P5892" s="5">
        <f t="shared" si="276"/>
        <v>9</v>
      </c>
      <c r="Q5892" s="5" t="str">
        <f t="shared" si="277"/>
        <v>2131</v>
      </c>
      <c r="R5892" s="5" t="str">
        <f t="shared" si="278"/>
        <v>org</v>
      </c>
    </row>
    <row r="5893" spans="1:18" hidden="1" x14ac:dyDescent="0.2">
      <c r="A5893" t="s">
        <v>19470</v>
      </c>
      <c r="B5893" t="s">
        <v>1633</v>
      </c>
      <c r="C5893" t="s">
        <v>342</v>
      </c>
      <c r="D5893">
        <v>540</v>
      </c>
      <c r="E5893" t="s">
        <v>7023</v>
      </c>
      <c r="F5893" t="s">
        <v>18</v>
      </c>
      <c r="G5893" t="s">
        <v>7316</v>
      </c>
      <c r="H5893">
        <v>3053</v>
      </c>
      <c r="I5893" t="s">
        <v>27</v>
      </c>
      <c r="J5893">
        <v>19600709</v>
      </c>
      <c r="K5893">
        <v>31</v>
      </c>
      <c r="L5893" t="s">
        <v>19471</v>
      </c>
      <c r="M5893">
        <v>3066551</v>
      </c>
      <c r="N5893">
        <v>0</v>
      </c>
      <c r="O5893" s="5">
        <v>4</v>
      </c>
      <c r="P5893" s="5">
        <f t="shared" si="276"/>
        <v>9</v>
      </c>
      <c r="Q5893" s="5" t="str">
        <f t="shared" si="277"/>
        <v>3155</v>
      </c>
      <c r="R5893" s="5" t="str">
        <f t="shared" si="278"/>
        <v>org</v>
      </c>
    </row>
    <row r="5894" spans="1:18" x14ac:dyDescent="0.2">
      <c r="A5894" t="s">
        <v>19472</v>
      </c>
      <c r="B5894" t="s">
        <v>19473</v>
      </c>
      <c r="C5894" t="s">
        <v>1439</v>
      </c>
      <c r="D5894">
        <v>33</v>
      </c>
      <c r="E5894" t="s">
        <v>19474</v>
      </c>
      <c r="F5894" t="s">
        <v>18</v>
      </c>
      <c r="G5894" t="s">
        <v>9484</v>
      </c>
      <c r="H5894">
        <v>5165</v>
      </c>
      <c r="I5894" t="s">
        <v>91</v>
      </c>
      <c r="J5894">
        <v>19901231</v>
      </c>
      <c r="K5894">
        <v>35</v>
      </c>
      <c r="L5894" t="s">
        <v>18</v>
      </c>
      <c r="M5894">
        <v>5439670</v>
      </c>
      <c r="N5894">
        <v>0</v>
      </c>
      <c r="O5894" s="5">
        <v>4</v>
      </c>
      <c r="P5894" s="5">
        <f t="shared" si="276"/>
        <v>9</v>
      </c>
      <c r="Q5894" s="5" t="str">
        <f t="shared" si="277"/>
        <v>2985</v>
      </c>
      <c r="R5894" s="5" t="str">
        <f t="shared" si="278"/>
        <v>org</v>
      </c>
    </row>
    <row r="5895" spans="1:18" hidden="1" x14ac:dyDescent="0.2">
      <c r="A5895" t="s">
        <v>19475</v>
      </c>
      <c r="B5895" t="s">
        <v>240</v>
      </c>
      <c r="C5895" t="s">
        <v>19476</v>
      </c>
      <c r="D5895">
        <v>28</v>
      </c>
      <c r="E5895" t="s">
        <v>3438</v>
      </c>
      <c r="F5895" t="s">
        <v>19477</v>
      </c>
      <c r="G5895" t="s">
        <v>33</v>
      </c>
      <c r="H5895">
        <v>5162</v>
      </c>
      <c r="I5895" t="s">
        <v>49</v>
      </c>
      <c r="J5895" t="s">
        <v>18</v>
      </c>
      <c r="K5895">
        <v>31</v>
      </c>
      <c r="L5895" t="s">
        <v>19478</v>
      </c>
      <c r="M5895">
        <v>7991314</v>
      </c>
      <c r="N5895">
        <v>1</v>
      </c>
      <c r="O5895" s="5">
        <v>4</v>
      </c>
      <c r="P5895" s="5">
        <f t="shared" si="276"/>
        <v>9</v>
      </c>
      <c r="Q5895" s="5" t="str">
        <f t="shared" si="277"/>
        <v>1846</v>
      </c>
      <c r="R5895" s="5" t="str">
        <f t="shared" si="278"/>
        <v>org</v>
      </c>
    </row>
    <row r="5896" spans="1:18" hidden="1" x14ac:dyDescent="0.2">
      <c r="A5896" t="s">
        <v>19479</v>
      </c>
      <c r="B5896" t="s">
        <v>4479</v>
      </c>
      <c r="C5896" t="s">
        <v>601</v>
      </c>
      <c r="D5896">
        <v>14</v>
      </c>
      <c r="E5896" t="s">
        <v>4480</v>
      </c>
      <c r="F5896" t="s">
        <v>18</v>
      </c>
      <c r="G5896" t="s">
        <v>4481</v>
      </c>
      <c r="H5896">
        <v>7320</v>
      </c>
      <c r="I5896" t="s">
        <v>27</v>
      </c>
      <c r="J5896">
        <v>19901227</v>
      </c>
      <c r="K5896">
        <v>36</v>
      </c>
      <c r="L5896" t="s">
        <v>4482</v>
      </c>
      <c r="M5896">
        <v>1361549</v>
      </c>
      <c r="N5896">
        <v>9</v>
      </c>
      <c r="O5896" s="5">
        <v>4</v>
      </c>
      <c r="P5896" s="5">
        <f t="shared" si="276"/>
        <v>9</v>
      </c>
      <c r="Q5896" s="5" t="str">
        <f t="shared" si="277"/>
        <v>4095</v>
      </c>
      <c r="R5896" s="5" t="str">
        <f t="shared" si="278"/>
        <v>dup-0</v>
      </c>
    </row>
    <row r="5897" spans="1:18" hidden="1" x14ac:dyDescent="0.2">
      <c r="A5897" t="s">
        <v>19480</v>
      </c>
      <c r="B5897" t="s">
        <v>61</v>
      </c>
      <c r="C5897" t="s">
        <v>75</v>
      </c>
      <c r="D5897">
        <v>26</v>
      </c>
      <c r="E5897" t="s">
        <v>14305</v>
      </c>
      <c r="F5897" t="s">
        <v>16146</v>
      </c>
      <c r="G5897" t="s">
        <v>16147</v>
      </c>
      <c r="H5897">
        <v>3148</v>
      </c>
      <c r="I5897" t="s">
        <v>279</v>
      </c>
      <c r="J5897">
        <v>19830109</v>
      </c>
      <c r="K5897">
        <v>32</v>
      </c>
      <c r="L5897" t="s">
        <v>18</v>
      </c>
      <c r="M5897">
        <v>5773829</v>
      </c>
      <c r="N5897">
        <v>4</v>
      </c>
      <c r="O5897" s="5">
        <v>4</v>
      </c>
      <c r="P5897" s="5">
        <f t="shared" si="276"/>
        <v>9</v>
      </c>
      <c r="Q5897" s="5" t="str">
        <f t="shared" si="277"/>
        <v>2719</v>
      </c>
      <c r="R5897" s="5" t="str">
        <f t="shared" si="278"/>
        <v>org</v>
      </c>
    </row>
    <row r="5898" spans="1:18" hidden="1" x14ac:dyDescent="0.2">
      <c r="A5898" t="s">
        <v>19481</v>
      </c>
      <c r="B5898" t="s">
        <v>4595</v>
      </c>
      <c r="C5898" t="s">
        <v>131</v>
      </c>
      <c r="D5898">
        <v>141</v>
      </c>
      <c r="E5898" t="s">
        <v>13818</v>
      </c>
      <c r="F5898" t="s">
        <v>13819</v>
      </c>
      <c r="G5898" t="s">
        <v>837</v>
      </c>
      <c r="H5898">
        <v>3043</v>
      </c>
      <c r="I5898" t="s">
        <v>19482</v>
      </c>
      <c r="J5898">
        <v>19481106</v>
      </c>
      <c r="K5898" t="s">
        <v>18</v>
      </c>
      <c r="L5898" t="s">
        <v>19483</v>
      </c>
      <c r="M5898">
        <v>4384386</v>
      </c>
      <c r="N5898">
        <v>9</v>
      </c>
      <c r="O5898" s="5">
        <v>4</v>
      </c>
      <c r="P5898" s="5">
        <f t="shared" si="276"/>
        <v>9</v>
      </c>
      <c r="Q5898" s="5" t="str">
        <f t="shared" si="277"/>
        <v>1284</v>
      </c>
      <c r="R5898" s="5" t="str">
        <f t="shared" si="278"/>
        <v>dup-1</v>
      </c>
    </row>
    <row r="5899" spans="1:18" hidden="1" x14ac:dyDescent="0.2">
      <c r="A5899" t="s">
        <v>19484</v>
      </c>
      <c r="B5899" t="s">
        <v>5261</v>
      </c>
      <c r="C5899" t="s">
        <v>2958</v>
      </c>
      <c r="D5899">
        <v>3</v>
      </c>
      <c r="E5899" t="s">
        <v>14700</v>
      </c>
      <c r="F5899" t="s">
        <v>14701</v>
      </c>
      <c r="G5899" t="s">
        <v>4794</v>
      </c>
      <c r="H5899">
        <v>2166</v>
      </c>
      <c r="I5899" t="s">
        <v>91</v>
      </c>
      <c r="J5899">
        <v>19301214</v>
      </c>
      <c r="K5899">
        <v>34</v>
      </c>
      <c r="L5899" t="s">
        <v>14702</v>
      </c>
      <c r="M5899">
        <v>5926680</v>
      </c>
      <c r="N5899">
        <v>6</v>
      </c>
      <c r="O5899" s="5">
        <v>4</v>
      </c>
      <c r="P5899" s="5">
        <f t="shared" si="276"/>
        <v>9</v>
      </c>
      <c r="Q5899" s="5" t="str">
        <f t="shared" si="277"/>
        <v>1759</v>
      </c>
      <c r="R5899" s="5" t="str">
        <f t="shared" si="278"/>
        <v>dup-1</v>
      </c>
    </row>
    <row r="5900" spans="1:18" hidden="1" x14ac:dyDescent="0.2">
      <c r="A5900" t="s">
        <v>19485</v>
      </c>
      <c r="B5900" t="s">
        <v>6285</v>
      </c>
      <c r="C5900" t="s">
        <v>1217</v>
      </c>
      <c r="D5900">
        <v>518</v>
      </c>
      <c r="E5900" t="s">
        <v>19486</v>
      </c>
      <c r="F5900" t="s">
        <v>5741</v>
      </c>
      <c r="G5900" t="s">
        <v>19487</v>
      </c>
      <c r="H5900">
        <v>2177</v>
      </c>
      <c r="I5900" t="s">
        <v>27</v>
      </c>
      <c r="J5900">
        <v>19670605</v>
      </c>
      <c r="K5900">
        <v>29</v>
      </c>
      <c r="L5900" t="s">
        <v>5743</v>
      </c>
      <c r="M5900">
        <v>5461814</v>
      </c>
      <c r="N5900">
        <v>0</v>
      </c>
      <c r="O5900" s="5">
        <v>4</v>
      </c>
      <c r="P5900" s="5">
        <f t="shared" si="276"/>
        <v>9</v>
      </c>
      <c r="Q5900" s="5" t="str">
        <f t="shared" si="277"/>
        <v>3863</v>
      </c>
      <c r="R5900" s="5" t="str">
        <f t="shared" si="278"/>
        <v>dup-1</v>
      </c>
    </row>
    <row r="5901" spans="1:18" hidden="1" x14ac:dyDescent="0.2">
      <c r="A5901" t="s">
        <v>19488</v>
      </c>
      <c r="B5901" t="s">
        <v>480</v>
      </c>
      <c r="C5901" t="s">
        <v>1713</v>
      </c>
      <c r="D5901">
        <v>76</v>
      </c>
      <c r="E5901" t="s">
        <v>13721</v>
      </c>
      <c r="F5901" t="s">
        <v>871</v>
      </c>
      <c r="G5901" t="s">
        <v>19489</v>
      </c>
      <c r="H5901">
        <v>2088</v>
      </c>
      <c r="I5901" t="s">
        <v>49</v>
      </c>
      <c r="J5901">
        <v>19251121</v>
      </c>
      <c r="K5901">
        <v>35</v>
      </c>
      <c r="L5901" t="s">
        <v>18</v>
      </c>
      <c r="M5901">
        <v>1556113</v>
      </c>
      <c r="N5901">
        <v>9</v>
      </c>
      <c r="O5901" s="5">
        <v>4</v>
      </c>
      <c r="P5901" s="5">
        <f t="shared" si="276"/>
        <v>9</v>
      </c>
      <c r="Q5901" s="5" t="str">
        <f t="shared" si="277"/>
        <v>2479</v>
      </c>
      <c r="R5901" s="5" t="str">
        <f t="shared" si="278"/>
        <v>dup-1</v>
      </c>
    </row>
    <row r="5902" spans="1:18" hidden="1" x14ac:dyDescent="0.2">
      <c r="A5902" t="s">
        <v>19490</v>
      </c>
      <c r="B5902" t="s">
        <v>7255</v>
      </c>
      <c r="C5902" t="s">
        <v>7256</v>
      </c>
      <c r="D5902">
        <v>27</v>
      </c>
      <c r="E5902" t="s">
        <v>7257</v>
      </c>
      <c r="F5902" t="s">
        <v>7258</v>
      </c>
      <c r="G5902" t="s">
        <v>2955</v>
      </c>
      <c r="H5902">
        <v>3977</v>
      </c>
      <c r="I5902" t="s">
        <v>18</v>
      </c>
      <c r="J5902">
        <v>19630420</v>
      </c>
      <c r="K5902">
        <v>48</v>
      </c>
      <c r="L5902" t="s">
        <v>7259</v>
      </c>
      <c r="M5902">
        <v>1800538</v>
      </c>
      <c r="N5902">
        <v>2</v>
      </c>
      <c r="O5902" s="5">
        <v>4</v>
      </c>
      <c r="P5902" s="5">
        <f t="shared" si="276"/>
        <v>9</v>
      </c>
      <c r="Q5902" s="5" t="str">
        <f t="shared" si="277"/>
        <v>2293</v>
      </c>
      <c r="R5902" s="5" t="str">
        <f t="shared" si="278"/>
        <v>dup-2</v>
      </c>
    </row>
    <row r="5903" spans="1:18" hidden="1" x14ac:dyDescent="0.2">
      <c r="A5903" t="s">
        <v>19491</v>
      </c>
      <c r="B5903" t="s">
        <v>374</v>
      </c>
      <c r="C5903" t="s">
        <v>19492</v>
      </c>
      <c r="D5903" t="s">
        <v>18</v>
      </c>
      <c r="E5903" t="s">
        <v>9590</v>
      </c>
      <c r="F5903" t="s">
        <v>18</v>
      </c>
      <c r="G5903" t="s">
        <v>4193</v>
      </c>
      <c r="H5903">
        <v>2525</v>
      </c>
      <c r="I5903" t="s">
        <v>19493</v>
      </c>
      <c r="J5903">
        <v>19870709</v>
      </c>
      <c r="K5903">
        <v>30</v>
      </c>
      <c r="L5903" t="s">
        <v>4194</v>
      </c>
      <c r="M5903">
        <v>5439584</v>
      </c>
      <c r="N5903">
        <v>9</v>
      </c>
      <c r="O5903" s="5">
        <v>4</v>
      </c>
      <c r="P5903" s="5">
        <f t="shared" si="276"/>
        <v>9</v>
      </c>
      <c r="Q5903" s="5" t="str">
        <f t="shared" si="277"/>
        <v>1623</v>
      </c>
      <c r="R5903" s="5" t="str">
        <f t="shared" si="278"/>
        <v>dup-0</v>
      </c>
    </row>
    <row r="5904" spans="1:18" hidden="1" x14ac:dyDescent="0.2">
      <c r="A5904" t="s">
        <v>19494</v>
      </c>
      <c r="B5904" t="s">
        <v>1188</v>
      </c>
      <c r="C5904" t="s">
        <v>17267</v>
      </c>
      <c r="D5904">
        <v>3</v>
      </c>
      <c r="E5904" t="s">
        <v>5384</v>
      </c>
      <c r="F5904" t="s">
        <v>18</v>
      </c>
      <c r="G5904" t="s">
        <v>19495</v>
      </c>
      <c r="H5904">
        <v>3126</v>
      </c>
      <c r="I5904" t="s">
        <v>34</v>
      </c>
      <c r="J5904">
        <v>19181116</v>
      </c>
      <c r="K5904">
        <v>26</v>
      </c>
      <c r="L5904" t="s">
        <v>19496</v>
      </c>
      <c r="M5904">
        <v>6767850</v>
      </c>
      <c r="N5904">
        <v>8</v>
      </c>
      <c r="O5904" s="5">
        <v>4</v>
      </c>
      <c r="P5904" s="5">
        <f t="shared" si="276"/>
        <v>8</v>
      </c>
      <c r="Q5904" s="5" t="str">
        <f t="shared" si="277"/>
        <v>692</v>
      </c>
      <c r="R5904" s="5" t="str">
        <f t="shared" si="278"/>
        <v>org</v>
      </c>
    </row>
    <row r="5905" spans="1:18" hidden="1" x14ac:dyDescent="0.2">
      <c r="A5905" t="s">
        <v>19497</v>
      </c>
      <c r="B5905" t="s">
        <v>19498</v>
      </c>
      <c r="C5905" t="s">
        <v>14760</v>
      </c>
      <c r="D5905">
        <v>35</v>
      </c>
      <c r="E5905" t="s">
        <v>949</v>
      </c>
      <c r="F5905" t="s">
        <v>14761</v>
      </c>
      <c r="G5905" t="s">
        <v>19499</v>
      </c>
      <c r="H5905">
        <v>3079</v>
      </c>
      <c r="I5905" t="s">
        <v>20</v>
      </c>
      <c r="J5905">
        <v>19500418</v>
      </c>
      <c r="K5905">
        <v>24</v>
      </c>
      <c r="L5905" t="s">
        <v>14763</v>
      </c>
      <c r="M5905">
        <v>9566052</v>
      </c>
      <c r="N5905">
        <v>2</v>
      </c>
      <c r="O5905" s="5">
        <v>4</v>
      </c>
      <c r="P5905" s="5">
        <f t="shared" si="276"/>
        <v>9</v>
      </c>
      <c r="Q5905" s="5" t="str">
        <f t="shared" si="277"/>
        <v>2518</v>
      </c>
      <c r="R5905" s="5" t="str">
        <f t="shared" si="278"/>
        <v>dup-0</v>
      </c>
    </row>
    <row r="5906" spans="1:18" hidden="1" x14ac:dyDescent="0.2">
      <c r="A5906" t="s">
        <v>19500</v>
      </c>
      <c r="B5906" t="s">
        <v>1369</v>
      </c>
      <c r="C5906" t="s">
        <v>491</v>
      </c>
      <c r="D5906">
        <v>1371</v>
      </c>
      <c r="E5906" t="s">
        <v>6370</v>
      </c>
      <c r="F5906" t="s">
        <v>18</v>
      </c>
      <c r="G5906" t="s">
        <v>6371</v>
      </c>
      <c r="H5906">
        <v>6285</v>
      </c>
      <c r="I5906" t="s">
        <v>91</v>
      </c>
      <c r="J5906">
        <v>19150318</v>
      </c>
      <c r="K5906">
        <v>31</v>
      </c>
      <c r="L5906" t="s">
        <v>6372</v>
      </c>
      <c r="M5906">
        <v>4404175</v>
      </c>
      <c r="N5906">
        <v>4</v>
      </c>
      <c r="O5906" s="5">
        <v>4</v>
      </c>
      <c r="P5906" s="5">
        <f t="shared" si="276"/>
        <v>9</v>
      </c>
      <c r="Q5906" s="5" t="str">
        <f t="shared" si="277"/>
        <v>1531</v>
      </c>
      <c r="R5906" s="5" t="str">
        <f t="shared" si="278"/>
        <v>dup-1</v>
      </c>
    </row>
    <row r="5907" spans="1:18" hidden="1" x14ac:dyDescent="0.2">
      <c r="A5907" t="s">
        <v>19501</v>
      </c>
      <c r="B5907" t="s">
        <v>434</v>
      </c>
      <c r="C5907" t="s">
        <v>75</v>
      </c>
      <c r="D5907">
        <v>20</v>
      </c>
      <c r="E5907" t="s">
        <v>4249</v>
      </c>
      <c r="F5907" t="s">
        <v>18</v>
      </c>
      <c r="G5907" t="s">
        <v>1694</v>
      </c>
      <c r="H5907">
        <v>3199</v>
      </c>
      <c r="I5907" t="s">
        <v>34</v>
      </c>
      <c r="J5907" t="s">
        <v>18</v>
      </c>
      <c r="K5907">
        <v>10</v>
      </c>
      <c r="L5907" t="s">
        <v>16886</v>
      </c>
      <c r="M5907">
        <v>6081701</v>
      </c>
      <c r="N5907">
        <v>7</v>
      </c>
      <c r="O5907" s="5">
        <v>4</v>
      </c>
      <c r="P5907" s="5">
        <f t="shared" si="276"/>
        <v>9</v>
      </c>
      <c r="Q5907" s="5" t="str">
        <f t="shared" si="277"/>
        <v>4810</v>
      </c>
      <c r="R5907" s="5" t="str">
        <f t="shared" si="278"/>
        <v>org</v>
      </c>
    </row>
    <row r="5908" spans="1:18" hidden="1" x14ac:dyDescent="0.2">
      <c r="A5908" t="s">
        <v>1709</v>
      </c>
      <c r="B5908" t="s">
        <v>3539</v>
      </c>
      <c r="C5908" t="s">
        <v>18</v>
      </c>
      <c r="D5908">
        <v>29</v>
      </c>
      <c r="E5908" t="s">
        <v>6585</v>
      </c>
      <c r="F5908" t="s">
        <v>18</v>
      </c>
      <c r="G5908" t="s">
        <v>6586</v>
      </c>
      <c r="H5908">
        <v>2675</v>
      </c>
      <c r="I5908" t="s">
        <v>18</v>
      </c>
      <c r="J5908">
        <v>19740504</v>
      </c>
      <c r="K5908">
        <v>31</v>
      </c>
      <c r="L5908" t="s">
        <v>6587</v>
      </c>
      <c r="M5908">
        <v>8426345</v>
      </c>
      <c r="N5908">
        <v>5</v>
      </c>
      <c r="O5908" s="5">
        <v>4</v>
      </c>
      <c r="P5908" s="5">
        <f t="shared" si="276"/>
        <v>8</v>
      </c>
      <c r="Q5908" s="5" t="str">
        <f t="shared" si="277"/>
        <v>351</v>
      </c>
      <c r="R5908" s="5" t="str">
        <f t="shared" si="278"/>
        <v>org</v>
      </c>
    </row>
    <row r="5909" spans="1:18" hidden="1" x14ac:dyDescent="0.2">
      <c r="A5909" t="s">
        <v>19502</v>
      </c>
      <c r="B5909" t="s">
        <v>19503</v>
      </c>
      <c r="C5909" t="s">
        <v>7473</v>
      </c>
      <c r="D5909">
        <v>121</v>
      </c>
      <c r="E5909" t="s">
        <v>19504</v>
      </c>
      <c r="F5909" t="s">
        <v>18</v>
      </c>
      <c r="G5909" t="s">
        <v>4921</v>
      </c>
      <c r="H5909">
        <v>3730</v>
      </c>
      <c r="I5909" t="s">
        <v>34</v>
      </c>
      <c r="J5909">
        <v>19780212</v>
      </c>
      <c r="K5909">
        <v>9</v>
      </c>
      <c r="L5909" t="s">
        <v>17393</v>
      </c>
      <c r="M5909">
        <v>8767380</v>
      </c>
      <c r="N5909">
        <v>5</v>
      </c>
      <c r="O5909" s="5">
        <v>4</v>
      </c>
      <c r="P5909" s="5">
        <f t="shared" si="276"/>
        <v>9</v>
      </c>
      <c r="Q5909" s="5" t="str">
        <f t="shared" si="277"/>
        <v>4919</v>
      </c>
      <c r="R5909" s="5" t="str">
        <f t="shared" si="278"/>
        <v>dup-1</v>
      </c>
    </row>
    <row r="5910" spans="1:18" hidden="1" x14ac:dyDescent="0.2">
      <c r="A5910" t="s">
        <v>19505</v>
      </c>
      <c r="B5910" t="s">
        <v>1727</v>
      </c>
      <c r="C5910" t="s">
        <v>19506</v>
      </c>
      <c r="D5910">
        <v>37</v>
      </c>
      <c r="E5910" t="s">
        <v>1423</v>
      </c>
      <c r="F5910" t="s">
        <v>18</v>
      </c>
      <c r="G5910" t="s">
        <v>19507</v>
      </c>
      <c r="H5910">
        <v>3444</v>
      </c>
      <c r="I5910" t="s">
        <v>91</v>
      </c>
      <c r="J5910">
        <v>19390415</v>
      </c>
      <c r="K5910" t="s">
        <v>18</v>
      </c>
      <c r="L5910" t="s">
        <v>19508</v>
      </c>
      <c r="M5910">
        <v>9672189</v>
      </c>
      <c r="N5910">
        <v>7</v>
      </c>
      <c r="O5910" s="5">
        <v>4</v>
      </c>
      <c r="P5910" s="5">
        <f t="shared" si="276"/>
        <v>9</v>
      </c>
      <c r="Q5910" s="5" t="str">
        <f t="shared" si="277"/>
        <v>1306</v>
      </c>
      <c r="R5910" s="5" t="str">
        <f t="shared" si="278"/>
        <v>org</v>
      </c>
    </row>
    <row r="5911" spans="1:18" hidden="1" x14ac:dyDescent="0.2">
      <c r="A5911" t="s">
        <v>19509</v>
      </c>
      <c r="B5911" t="s">
        <v>143</v>
      </c>
      <c r="C5911" t="s">
        <v>342</v>
      </c>
      <c r="D5911">
        <v>21</v>
      </c>
      <c r="E5911" t="s">
        <v>19510</v>
      </c>
      <c r="F5911" t="s">
        <v>18</v>
      </c>
      <c r="G5911" t="s">
        <v>3114</v>
      </c>
      <c r="H5911">
        <v>3031</v>
      </c>
      <c r="I5911" t="s">
        <v>27</v>
      </c>
      <c r="J5911">
        <v>19960324</v>
      </c>
      <c r="K5911">
        <v>30</v>
      </c>
      <c r="L5911" t="s">
        <v>19511</v>
      </c>
      <c r="M5911">
        <v>8830343</v>
      </c>
      <c r="N5911">
        <v>7</v>
      </c>
      <c r="O5911" s="5">
        <v>4</v>
      </c>
      <c r="P5911" s="5">
        <f t="shared" si="276"/>
        <v>9</v>
      </c>
      <c r="Q5911" s="5" t="str">
        <f t="shared" si="277"/>
        <v>2987</v>
      </c>
      <c r="R5911" s="5" t="str">
        <f t="shared" si="278"/>
        <v>org</v>
      </c>
    </row>
    <row r="5912" spans="1:18" hidden="1" x14ac:dyDescent="0.2">
      <c r="A5912" t="s">
        <v>19512</v>
      </c>
      <c r="B5912" t="s">
        <v>721</v>
      </c>
      <c r="C5912" t="s">
        <v>1026</v>
      </c>
      <c r="D5912">
        <v>16</v>
      </c>
      <c r="E5912" t="s">
        <v>19513</v>
      </c>
      <c r="F5912" t="s">
        <v>18</v>
      </c>
      <c r="G5912" t="s">
        <v>13372</v>
      </c>
      <c r="H5912">
        <v>4215</v>
      </c>
      <c r="I5912" t="s">
        <v>18</v>
      </c>
      <c r="J5912" t="s">
        <v>18</v>
      </c>
      <c r="K5912">
        <v>32</v>
      </c>
      <c r="L5912" t="s">
        <v>13373</v>
      </c>
      <c r="M5912">
        <v>9963408</v>
      </c>
      <c r="N5912">
        <v>0</v>
      </c>
      <c r="O5912" s="5">
        <v>4</v>
      </c>
      <c r="P5912" s="5">
        <f t="shared" si="276"/>
        <v>9</v>
      </c>
      <c r="Q5912" s="5" t="str">
        <f t="shared" si="277"/>
        <v>1626</v>
      </c>
      <c r="R5912" s="5" t="str">
        <f t="shared" si="278"/>
        <v>dup-0</v>
      </c>
    </row>
    <row r="5913" spans="1:18" hidden="1" x14ac:dyDescent="0.2">
      <c r="A5913" t="s">
        <v>19514</v>
      </c>
      <c r="B5913" t="s">
        <v>820</v>
      </c>
      <c r="C5913" t="s">
        <v>592</v>
      </c>
      <c r="D5913">
        <v>1</v>
      </c>
      <c r="E5913" t="s">
        <v>1575</v>
      </c>
      <c r="F5913" t="s">
        <v>18</v>
      </c>
      <c r="G5913" t="s">
        <v>4908</v>
      </c>
      <c r="H5913">
        <v>2101</v>
      </c>
      <c r="I5913" t="s">
        <v>34</v>
      </c>
      <c r="J5913">
        <v>19441017</v>
      </c>
      <c r="K5913">
        <v>31</v>
      </c>
      <c r="L5913" t="s">
        <v>4909</v>
      </c>
      <c r="M5913">
        <v>4562651</v>
      </c>
      <c r="N5913">
        <v>7</v>
      </c>
      <c r="O5913" s="5">
        <v>4</v>
      </c>
      <c r="P5913" s="5">
        <f t="shared" si="276"/>
        <v>9</v>
      </c>
      <c r="Q5913" s="5" t="str">
        <f t="shared" si="277"/>
        <v>4629</v>
      </c>
      <c r="R5913" s="5" t="str">
        <f t="shared" si="278"/>
        <v>dup-2</v>
      </c>
    </row>
    <row r="5914" spans="1:18" hidden="1" x14ac:dyDescent="0.2">
      <c r="A5914" t="s">
        <v>19515</v>
      </c>
      <c r="B5914" t="s">
        <v>1073</v>
      </c>
      <c r="C5914" t="s">
        <v>783</v>
      </c>
      <c r="D5914">
        <v>30</v>
      </c>
      <c r="E5914" t="s">
        <v>692</v>
      </c>
      <c r="F5914" t="s">
        <v>9603</v>
      </c>
      <c r="G5914" t="s">
        <v>1325</v>
      </c>
      <c r="H5914">
        <v>4178</v>
      </c>
      <c r="I5914" t="s">
        <v>49</v>
      </c>
      <c r="J5914">
        <v>19600419</v>
      </c>
      <c r="K5914" t="s">
        <v>18</v>
      </c>
      <c r="L5914" t="s">
        <v>19516</v>
      </c>
      <c r="M5914">
        <v>1934277</v>
      </c>
      <c r="N5914">
        <v>1</v>
      </c>
      <c r="O5914" s="5">
        <v>4</v>
      </c>
      <c r="P5914" s="5">
        <f t="shared" si="276"/>
        <v>9</v>
      </c>
      <c r="Q5914" s="5" t="str">
        <f t="shared" si="277"/>
        <v>4545</v>
      </c>
      <c r="R5914" s="5" t="str">
        <f t="shared" si="278"/>
        <v>org</v>
      </c>
    </row>
    <row r="5915" spans="1:18" hidden="1" x14ac:dyDescent="0.2">
      <c r="A5915" t="s">
        <v>19517</v>
      </c>
      <c r="B5915" t="s">
        <v>827</v>
      </c>
      <c r="C5915" t="s">
        <v>5968</v>
      </c>
      <c r="D5915">
        <v>21</v>
      </c>
      <c r="E5915" t="s">
        <v>19518</v>
      </c>
      <c r="F5915" t="s">
        <v>18</v>
      </c>
      <c r="G5915" t="s">
        <v>7410</v>
      </c>
      <c r="H5915">
        <v>4707</v>
      </c>
      <c r="I5915" t="s">
        <v>91</v>
      </c>
      <c r="J5915">
        <v>19440108</v>
      </c>
      <c r="K5915">
        <v>36</v>
      </c>
      <c r="L5915" t="s">
        <v>19519</v>
      </c>
      <c r="M5915">
        <v>6676236</v>
      </c>
      <c r="N5915">
        <v>6</v>
      </c>
      <c r="O5915" s="5">
        <v>4</v>
      </c>
      <c r="P5915" s="5">
        <f t="shared" si="276"/>
        <v>9</v>
      </c>
      <c r="Q5915" s="5" t="str">
        <f t="shared" si="277"/>
        <v>2847</v>
      </c>
      <c r="R5915" s="5" t="str">
        <f t="shared" si="278"/>
        <v>org</v>
      </c>
    </row>
    <row r="5916" spans="1:18" hidden="1" x14ac:dyDescent="0.2">
      <c r="A5916" t="s">
        <v>19520</v>
      </c>
      <c r="B5916" t="s">
        <v>2622</v>
      </c>
      <c r="C5916" t="s">
        <v>19521</v>
      </c>
      <c r="D5916">
        <v>24</v>
      </c>
      <c r="E5916" t="s">
        <v>1806</v>
      </c>
      <c r="F5916" t="s">
        <v>14643</v>
      </c>
      <c r="G5916" t="s">
        <v>14644</v>
      </c>
      <c r="H5916">
        <v>2228</v>
      </c>
      <c r="I5916" t="s">
        <v>18</v>
      </c>
      <c r="J5916" t="s">
        <v>18</v>
      </c>
      <c r="K5916">
        <v>38</v>
      </c>
      <c r="L5916" t="s">
        <v>14645</v>
      </c>
      <c r="M5916">
        <v>5196141</v>
      </c>
      <c r="N5916">
        <v>5</v>
      </c>
      <c r="O5916" s="5">
        <v>4</v>
      </c>
      <c r="P5916" s="5">
        <f t="shared" si="276"/>
        <v>8</v>
      </c>
      <c r="Q5916" s="5" t="str">
        <f t="shared" si="277"/>
        <v>881</v>
      </c>
      <c r="R5916" s="5" t="str">
        <f t="shared" si="278"/>
        <v>dup-0</v>
      </c>
    </row>
    <row r="5917" spans="1:18" hidden="1" x14ac:dyDescent="0.2">
      <c r="A5917" t="s">
        <v>19522</v>
      </c>
      <c r="B5917" t="s">
        <v>859</v>
      </c>
      <c r="C5917" t="s">
        <v>19523</v>
      </c>
      <c r="D5917">
        <v>192</v>
      </c>
      <c r="E5917" t="s">
        <v>18</v>
      </c>
      <c r="F5917" t="s">
        <v>19524</v>
      </c>
      <c r="G5917" t="s">
        <v>2874</v>
      </c>
      <c r="H5917">
        <v>4401</v>
      </c>
      <c r="I5917" t="s">
        <v>34</v>
      </c>
      <c r="J5917" t="s">
        <v>18</v>
      </c>
      <c r="K5917">
        <v>37</v>
      </c>
      <c r="L5917" t="s">
        <v>19525</v>
      </c>
      <c r="M5917">
        <v>7412429</v>
      </c>
      <c r="N5917">
        <v>9</v>
      </c>
      <c r="O5917" s="5">
        <v>4</v>
      </c>
      <c r="P5917" s="5">
        <f t="shared" si="276"/>
        <v>9</v>
      </c>
      <c r="Q5917" s="5" t="str">
        <f t="shared" si="277"/>
        <v>2821</v>
      </c>
      <c r="R5917" s="5" t="str">
        <f t="shared" si="278"/>
        <v>org</v>
      </c>
    </row>
    <row r="5918" spans="1:18" x14ac:dyDescent="0.2">
      <c r="A5918" t="s">
        <v>19526</v>
      </c>
      <c r="B5918" t="s">
        <v>585</v>
      </c>
      <c r="C5918" t="s">
        <v>10622</v>
      </c>
      <c r="D5918">
        <v>21</v>
      </c>
      <c r="E5918" t="s">
        <v>5741</v>
      </c>
      <c r="F5918" t="s">
        <v>10623</v>
      </c>
      <c r="G5918" t="s">
        <v>575</v>
      </c>
      <c r="H5918">
        <v>2131</v>
      </c>
      <c r="I5918" t="s">
        <v>91</v>
      </c>
      <c r="J5918">
        <v>19350225</v>
      </c>
      <c r="K5918" t="s">
        <v>18</v>
      </c>
      <c r="L5918" t="s">
        <v>10624</v>
      </c>
      <c r="M5918">
        <v>4521508</v>
      </c>
      <c r="N5918">
        <v>0</v>
      </c>
      <c r="O5918" s="5">
        <v>4</v>
      </c>
      <c r="P5918" s="5">
        <f t="shared" si="276"/>
        <v>9</v>
      </c>
      <c r="Q5918" s="5" t="str">
        <f t="shared" si="277"/>
        <v>3841</v>
      </c>
      <c r="R5918" s="5" t="str">
        <f t="shared" si="278"/>
        <v>dup-0</v>
      </c>
    </row>
    <row r="5919" spans="1:18" hidden="1" x14ac:dyDescent="0.2">
      <c r="A5919" t="s">
        <v>19527</v>
      </c>
      <c r="B5919" t="s">
        <v>13082</v>
      </c>
      <c r="C5919" t="s">
        <v>9571</v>
      </c>
      <c r="D5919">
        <v>73</v>
      </c>
      <c r="E5919" t="s">
        <v>19528</v>
      </c>
      <c r="F5919" t="s">
        <v>18</v>
      </c>
      <c r="G5919" t="s">
        <v>2761</v>
      </c>
      <c r="H5919">
        <v>3464</v>
      </c>
      <c r="I5919" t="s">
        <v>34</v>
      </c>
      <c r="J5919">
        <v>19020521</v>
      </c>
      <c r="K5919">
        <v>19</v>
      </c>
      <c r="L5919" t="s">
        <v>19529</v>
      </c>
      <c r="M5919">
        <v>5936921</v>
      </c>
      <c r="N5919">
        <v>6</v>
      </c>
      <c r="O5919" s="5">
        <v>4</v>
      </c>
      <c r="P5919" s="5">
        <f t="shared" si="276"/>
        <v>9</v>
      </c>
      <c r="Q5919" s="5" t="str">
        <f t="shared" si="277"/>
        <v>4817</v>
      </c>
      <c r="R5919" s="5" t="str">
        <f t="shared" si="278"/>
        <v>org</v>
      </c>
    </row>
    <row r="5920" spans="1:18" hidden="1" x14ac:dyDescent="0.2">
      <c r="A5920" t="s">
        <v>19530</v>
      </c>
      <c r="B5920" t="s">
        <v>660</v>
      </c>
      <c r="C5920" t="s">
        <v>516</v>
      </c>
      <c r="D5920">
        <v>17</v>
      </c>
      <c r="E5920" t="s">
        <v>19531</v>
      </c>
      <c r="F5920" t="s">
        <v>18</v>
      </c>
      <c r="G5920" t="s">
        <v>3415</v>
      </c>
      <c r="H5920">
        <v>3523</v>
      </c>
      <c r="I5920" t="s">
        <v>27</v>
      </c>
      <c r="J5920">
        <v>19850627</v>
      </c>
      <c r="K5920">
        <v>21</v>
      </c>
      <c r="L5920" t="s">
        <v>3416</v>
      </c>
      <c r="M5920">
        <v>1939964</v>
      </c>
      <c r="N5920">
        <v>4</v>
      </c>
      <c r="O5920" s="5">
        <v>4</v>
      </c>
      <c r="P5920" s="5">
        <f t="shared" si="276"/>
        <v>9</v>
      </c>
      <c r="Q5920" s="5" t="str">
        <f t="shared" si="277"/>
        <v>4773</v>
      </c>
      <c r="R5920" s="5" t="str">
        <f t="shared" si="278"/>
        <v>dup-0</v>
      </c>
    </row>
    <row r="5921" spans="1:18" hidden="1" x14ac:dyDescent="0.2">
      <c r="A5921" t="s">
        <v>19532</v>
      </c>
      <c r="B5921" t="s">
        <v>1341</v>
      </c>
      <c r="C5921" t="s">
        <v>684</v>
      </c>
      <c r="D5921">
        <v>16</v>
      </c>
      <c r="E5921" t="s">
        <v>19533</v>
      </c>
      <c r="F5921" t="s">
        <v>18</v>
      </c>
      <c r="G5921" t="s">
        <v>12371</v>
      </c>
      <c r="H5921">
        <v>3174</v>
      </c>
      <c r="I5921" t="s">
        <v>34</v>
      </c>
      <c r="J5921">
        <v>19860521</v>
      </c>
      <c r="K5921">
        <v>40</v>
      </c>
      <c r="L5921" t="s">
        <v>19534</v>
      </c>
      <c r="M5921">
        <v>4514939</v>
      </c>
      <c r="N5921">
        <v>4</v>
      </c>
      <c r="O5921" s="5">
        <v>4</v>
      </c>
      <c r="P5921" s="5">
        <f t="shared" si="276"/>
        <v>9</v>
      </c>
      <c r="Q5921" s="5" t="str">
        <f t="shared" si="277"/>
        <v>2140</v>
      </c>
      <c r="R5921" s="5" t="str">
        <f t="shared" si="278"/>
        <v>org</v>
      </c>
    </row>
    <row r="5922" spans="1:18" hidden="1" x14ac:dyDescent="0.2">
      <c r="A5922" t="s">
        <v>1563</v>
      </c>
      <c r="B5922" t="s">
        <v>1316</v>
      </c>
      <c r="C5922" t="s">
        <v>4284</v>
      </c>
      <c r="D5922">
        <v>2</v>
      </c>
      <c r="E5922" t="s">
        <v>16710</v>
      </c>
      <c r="F5922" t="s">
        <v>18</v>
      </c>
      <c r="G5922" t="s">
        <v>1114</v>
      </c>
      <c r="H5922">
        <v>4557</v>
      </c>
      <c r="I5922" t="s">
        <v>91</v>
      </c>
      <c r="J5922">
        <v>19060706</v>
      </c>
      <c r="K5922">
        <v>29</v>
      </c>
      <c r="L5922" t="s">
        <v>19535</v>
      </c>
      <c r="M5922">
        <v>9596231</v>
      </c>
      <c r="N5922">
        <v>5</v>
      </c>
      <c r="O5922" s="5">
        <v>4</v>
      </c>
      <c r="P5922" s="5">
        <f t="shared" si="276"/>
        <v>8</v>
      </c>
      <c r="Q5922" s="5" t="str">
        <f t="shared" si="277"/>
        <v>337</v>
      </c>
      <c r="R5922" s="5" t="str">
        <f t="shared" si="278"/>
        <v>org</v>
      </c>
    </row>
    <row r="5923" spans="1:18" hidden="1" x14ac:dyDescent="0.2">
      <c r="A5923" t="s">
        <v>19536</v>
      </c>
      <c r="B5923" t="s">
        <v>599</v>
      </c>
      <c r="C5923" t="s">
        <v>4056</v>
      </c>
      <c r="D5923">
        <v>12</v>
      </c>
      <c r="E5923" t="s">
        <v>839</v>
      </c>
      <c r="F5923" t="s">
        <v>4070</v>
      </c>
      <c r="G5923" t="s">
        <v>15639</v>
      </c>
      <c r="H5923">
        <v>2265</v>
      </c>
      <c r="I5923" t="s">
        <v>91</v>
      </c>
      <c r="J5923">
        <v>19970204</v>
      </c>
      <c r="K5923" t="s">
        <v>18</v>
      </c>
      <c r="L5923" t="s">
        <v>15640</v>
      </c>
      <c r="M5923">
        <v>2964332</v>
      </c>
      <c r="N5923">
        <v>4</v>
      </c>
      <c r="O5923" s="5">
        <v>4</v>
      </c>
      <c r="P5923" s="5">
        <f t="shared" si="276"/>
        <v>9</v>
      </c>
      <c r="Q5923" s="5" t="str">
        <f t="shared" si="277"/>
        <v>1519</v>
      </c>
      <c r="R5923" s="5" t="str">
        <f t="shared" si="278"/>
        <v>org</v>
      </c>
    </row>
    <row r="5924" spans="1:18" hidden="1" x14ac:dyDescent="0.2">
      <c r="A5924" t="s">
        <v>19537</v>
      </c>
      <c r="B5924" t="s">
        <v>2958</v>
      </c>
      <c r="C5924" t="s">
        <v>14890</v>
      </c>
      <c r="D5924">
        <v>14</v>
      </c>
      <c r="E5924" t="s">
        <v>14891</v>
      </c>
      <c r="F5924" t="s">
        <v>18</v>
      </c>
      <c r="G5924" t="s">
        <v>811</v>
      </c>
      <c r="H5924">
        <v>2194</v>
      </c>
      <c r="I5924" t="s">
        <v>49</v>
      </c>
      <c r="J5924">
        <v>19218110</v>
      </c>
      <c r="K5924">
        <v>31</v>
      </c>
      <c r="L5924" t="s">
        <v>19538</v>
      </c>
      <c r="M5924">
        <v>9331973</v>
      </c>
      <c r="N5924">
        <v>7</v>
      </c>
      <c r="O5924" s="5">
        <v>4</v>
      </c>
      <c r="P5924" s="5">
        <f t="shared" si="276"/>
        <v>9</v>
      </c>
      <c r="Q5924" s="5" t="str">
        <f t="shared" si="277"/>
        <v>4067</v>
      </c>
      <c r="R5924" s="5" t="str">
        <f t="shared" si="278"/>
        <v>dup-1</v>
      </c>
    </row>
    <row r="5925" spans="1:18" hidden="1" x14ac:dyDescent="0.2">
      <c r="A5925" t="s">
        <v>19539</v>
      </c>
      <c r="B5925" t="s">
        <v>3041</v>
      </c>
      <c r="C5925" t="s">
        <v>19540</v>
      </c>
      <c r="D5925">
        <v>31</v>
      </c>
      <c r="E5925" t="s">
        <v>19541</v>
      </c>
      <c r="F5925" t="s">
        <v>18</v>
      </c>
      <c r="G5925" t="s">
        <v>14465</v>
      </c>
      <c r="H5925">
        <v>4170</v>
      </c>
      <c r="I5925" t="s">
        <v>34</v>
      </c>
      <c r="J5925" t="s">
        <v>18</v>
      </c>
      <c r="K5925">
        <v>21</v>
      </c>
      <c r="L5925" t="s">
        <v>19542</v>
      </c>
      <c r="M5925">
        <v>2987244</v>
      </c>
      <c r="N5925">
        <v>8</v>
      </c>
      <c r="O5925" s="5">
        <v>4</v>
      </c>
      <c r="P5925" s="5">
        <f t="shared" si="276"/>
        <v>8</v>
      </c>
      <c r="Q5925" s="5" t="str">
        <f t="shared" si="277"/>
        <v>162</v>
      </c>
      <c r="R5925" s="5" t="str">
        <f t="shared" si="278"/>
        <v>dup-0</v>
      </c>
    </row>
    <row r="5926" spans="1:18" hidden="1" x14ac:dyDescent="0.2">
      <c r="A5926" t="s">
        <v>19543</v>
      </c>
      <c r="B5926" t="s">
        <v>1626</v>
      </c>
      <c r="C5926" t="s">
        <v>3572</v>
      </c>
      <c r="D5926" t="s">
        <v>18</v>
      </c>
      <c r="E5926" t="s">
        <v>9115</v>
      </c>
      <c r="F5926" t="s">
        <v>12181</v>
      </c>
      <c r="G5926" t="s">
        <v>4394</v>
      </c>
      <c r="H5926">
        <v>2605</v>
      </c>
      <c r="I5926" t="s">
        <v>91</v>
      </c>
      <c r="J5926">
        <v>19410710</v>
      </c>
      <c r="K5926">
        <v>43</v>
      </c>
      <c r="L5926" t="s">
        <v>12182</v>
      </c>
      <c r="M5926">
        <v>3232279</v>
      </c>
      <c r="N5926">
        <v>2</v>
      </c>
      <c r="O5926" s="5">
        <v>4</v>
      </c>
      <c r="P5926" s="5">
        <f t="shared" si="276"/>
        <v>9</v>
      </c>
      <c r="Q5926" s="5" t="str">
        <f t="shared" si="277"/>
        <v>3101</v>
      </c>
      <c r="R5926" s="5" t="str">
        <f t="shared" si="278"/>
        <v>org</v>
      </c>
    </row>
    <row r="5927" spans="1:18" hidden="1" x14ac:dyDescent="0.2">
      <c r="A5927" t="s">
        <v>567</v>
      </c>
      <c r="B5927" t="s">
        <v>10486</v>
      </c>
      <c r="C5927" t="s">
        <v>384</v>
      </c>
      <c r="D5927">
        <v>82</v>
      </c>
      <c r="E5927" t="s">
        <v>18</v>
      </c>
      <c r="F5927" t="s">
        <v>1820</v>
      </c>
      <c r="G5927" t="s">
        <v>5470</v>
      </c>
      <c r="H5927">
        <v>3095</v>
      </c>
      <c r="I5927" t="s">
        <v>27</v>
      </c>
      <c r="J5927">
        <v>19580106</v>
      </c>
      <c r="K5927">
        <v>34</v>
      </c>
      <c r="L5927" t="s">
        <v>19544</v>
      </c>
      <c r="M5927">
        <v>5074826</v>
      </c>
      <c r="N5927">
        <v>2</v>
      </c>
      <c r="O5927" s="5">
        <v>4</v>
      </c>
      <c r="P5927" s="5">
        <f t="shared" si="276"/>
        <v>8</v>
      </c>
      <c r="Q5927" s="5" t="str">
        <f t="shared" si="277"/>
        <v>240</v>
      </c>
      <c r="R5927" s="5" t="str">
        <f t="shared" si="278"/>
        <v>org</v>
      </c>
    </row>
    <row r="5928" spans="1:18" hidden="1" x14ac:dyDescent="0.2">
      <c r="A5928" t="s">
        <v>19545</v>
      </c>
      <c r="B5928" t="s">
        <v>6967</v>
      </c>
      <c r="C5928" t="s">
        <v>19546</v>
      </c>
      <c r="D5928">
        <v>46</v>
      </c>
      <c r="E5928" t="s">
        <v>19547</v>
      </c>
      <c r="F5928" t="s">
        <v>18</v>
      </c>
      <c r="G5928" t="s">
        <v>1068</v>
      </c>
      <c r="H5928" t="s">
        <v>18</v>
      </c>
      <c r="I5928" t="s">
        <v>34</v>
      </c>
      <c r="J5928">
        <v>19210226</v>
      </c>
      <c r="K5928">
        <v>36</v>
      </c>
      <c r="L5928" t="s">
        <v>19548</v>
      </c>
      <c r="M5928">
        <v>1707318</v>
      </c>
      <c r="N5928">
        <v>5</v>
      </c>
      <c r="O5928" s="5">
        <v>4</v>
      </c>
      <c r="P5928" s="5">
        <f t="shared" si="276"/>
        <v>9</v>
      </c>
      <c r="Q5928" s="5" t="str">
        <f t="shared" si="277"/>
        <v>2380</v>
      </c>
      <c r="R5928" s="5" t="str">
        <f t="shared" si="278"/>
        <v>org</v>
      </c>
    </row>
    <row r="5929" spans="1:18" hidden="1" x14ac:dyDescent="0.2">
      <c r="A5929" t="s">
        <v>19549</v>
      </c>
      <c r="B5929" t="s">
        <v>716</v>
      </c>
      <c r="C5929" t="s">
        <v>18</v>
      </c>
      <c r="D5929">
        <v>17</v>
      </c>
      <c r="E5929" t="s">
        <v>12534</v>
      </c>
      <c r="F5929" t="s">
        <v>11967</v>
      </c>
      <c r="G5929" t="s">
        <v>11968</v>
      </c>
      <c r="H5929">
        <v>2135</v>
      </c>
      <c r="I5929" t="s">
        <v>27</v>
      </c>
      <c r="J5929">
        <v>19640427</v>
      </c>
      <c r="K5929">
        <v>35</v>
      </c>
      <c r="L5929" t="s">
        <v>19550</v>
      </c>
      <c r="M5929">
        <v>5427231</v>
      </c>
      <c r="N5929">
        <v>3</v>
      </c>
      <c r="O5929" s="5">
        <v>4</v>
      </c>
      <c r="P5929" s="5">
        <f t="shared" si="276"/>
        <v>9</v>
      </c>
      <c r="Q5929" s="5" t="str">
        <f t="shared" si="277"/>
        <v>2595</v>
      </c>
      <c r="R5929" s="5" t="str">
        <f t="shared" si="278"/>
        <v>org</v>
      </c>
    </row>
    <row r="5930" spans="1:18" hidden="1" x14ac:dyDescent="0.2">
      <c r="A5930" t="s">
        <v>19551</v>
      </c>
      <c r="B5930" t="s">
        <v>10858</v>
      </c>
      <c r="C5930" t="s">
        <v>4615</v>
      </c>
      <c r="D5930">
        <v>5</v>
      </c>
      <c r="E5930" t="s">
        <v>1478</v>
      </c>
      <c r="F5930" t="s">
        <v>18</v>
      </c>
      <c r="G5930" t="s">
        <v>7157</v>
      </c>
      <c r="H5930">
        <v>2630</v>
      </c>
      <c r="I5930" t="s">
        <v>91</v>
      </c>
      <c r="J5930">
        <v>19321114</v>
      </c>
      <c r="K5930" t="s">
        <v>18</v>
      </c>
      <c r="L5930" t="s">
        <v>10136</v>
      </c>
      <c r="M5930">
        <v>1244465</v>
      </c>
      <c r="N5930">
        <v>4</v>
      </c>
      <c r="O5930" s="5">
        <v>4</v>
      </c>
      <c r="P5930" s="5">
        <f t="shared" si="276"/>
        <v>9</v>
      </c>
      <c r="Q5930" s="5" t="str">
        <f t="shared" si="277"/>
        <v>3102</v>
      </c>
      <c r="R5930" s="5" t="str">
        <f t="shared" si="278"/>
        <v>org</v>
      </c>
    </row>
    <row r="5931" spans="1:18" hidden="1" x14ac:dyDescent="0.2">
      <c r="A5931" t="s">
        <v>19552</v>
      </c>
      <c r="B5931" t="s">
        <v>5731</v>
      </c>
      <c r="C5931" t="s">
        <v>19553</v>
      </c>
      <c r="D5931">
        <v>18</v>
      </c>
      <c r="E5931" t="s">
        <v>19554</v>
      </c>
      <c r="F5931" t="s">
        <v>18</v>
      </c>
      <c r="G5931" t="s">
        <v>13446</v>
      </c>
      <c r="H5931">
        <v>4119</v>
      </c>
      <c r="I5931" t="s">
        <v>49</v>
      </c>
      <c r="J5931">
        <v>19150401</v>
      </c>
      <c r="K5931">
        <v>39</v>
      </c>
      <c r="L5931" t="s">
        <v>19555</v>
      </c>
      <c r="M5931">
        <v>2869474</v>
      </c>
      <c r="N5931">
        <v>3</v>
      </c>
      <c r="O5931" s="5">
        <v>4</v>
      </c>
      <c r="P5931" s="5">
        <f t="shared" si="276"/>
        <v>9</v>
      </c>
      <c r="Q5931" s="5" t="str">
        <f t="shared" si="277"/>
        <v>4920</v>
      </c>
      <c r="R5931" s="5" t="str">
        <f t="shared" si="278"/>
        <v>org</v>
      </c>
    </row>
    <row r="5932" spans="1:18" hidden="1" x14ac:dyDescent="0.2">
      <c r="A5932" t="s">
        <v>19556</v>
      </c>
      <c r="B5932" t="s">
        <v>19557</v>
      </c>
      <c r="C5932" t="s">
        <v>19558</v>
      </c>
      <c r="D5932">
        <v>66</v>
      </c>
      <c r="E5932" t="s">
        <v>6489</v>
      </c>
      <c r="F5932" t="s">
        <v>16203</v>
      </c>
      <c r="G5932" t="s">
        <v>16204</v>
      </c>
      <c r="H5932">
        <v>6110</v>
      </c>
      <c r="I5932" t="s">
        <v>18</v>
      </c>
      <c r="J5932">
        <v>19090817</v>
      </c>
      <c r="K5932" t="s">
        <v>18</v>
      </c>
      <c r="L5932" t="s">
        <v>18</v>
      </c>
      <c r="M5932">
        <v>4298825</v>
      </c>
      <c r="N5932">
        <v>3</v>
      </c>
      <c r="O5932" s="5">
        <v>4</v>
      </c>
      <c r="P5932" s="5">
        <f t="shared" si="276"/>
        <v>8</v>
      </c>
      <c r="Q5932" s="5" t="str">
        <f t="shared" si="277"/>
        <v>927</v>
      </c>
      <c r="R5932" s="5" t="str">
        <f t="shared" si="278"/>
        <v>dup-0</v>
      </c>
    </row>
    <row r="5933" spans="1:18" hidden="1" x14ac:dyDescent="0.2">
      <c r="A5933" t="s">
        <v>19559</v>
      </c>
      <c r="B5933" t="s">
        <v>480</v>
      </c>
      <c r="C5933" t="s">
        <v>18740</v>
      </c>
      <c r="D5933">
        <v>44</v>
      </c>
      <c r="E5933" t="s">
        <v>14276</v>
      </c>
      <c r="F5933" t="s">
        <v>18741</v>
      </c>
      <c r="G5933" t="s">
        <v>978</v>
      </c>
      <c r="H5933">
        <v>5011</v>
      </c>
      <c r="I5933" t="s">
        <v>49</v>
      </c>
      <c r="J5933">
        <v>19910216</v>
      </c>
      <c r="K5933">
        <v>39</v>
      </c>
      <c r="L5933" t="s">
        <v>14277</v>
      </c>
      <c r="M5933">
        <v>8934405</v>
      </c>
      <c r="N5933">
        <v>6</v>
      </c>
      <c r="O5933" s="5">
        <v>4</v>
      </c>
      <c r="P5933" s="5">
        <f t="shared" si="276"/>
        <v>8</v>
      </c>
      <c r="Q5933" s="5" t="str">
        <f t="shared" si="277"/>
        <v>441</v>
      </c>
      <c r="R5933" s="5" t="str">
        <f t="shared" si="278"/>
        <v>dup-1</v>
      </c>
    </row>
    <row r="5934" spans="1:18" hidden="1" x14ac:dyDescent="0.2">
      <c r="A5934" t="s">
        <v>19560</v>
      </c>
      <c r="B5934" t="s">
        <v>496</v>
      </c>
      <c r="C5934" t="s">
        <v>1570</v>
      </c>
      <c r="D5934">
        <v>8</v>
      </c>
      <c r="E5934" t="s">
        <v>11541</v>
      </c>
      <c r="F5934" t="s">
        <v>18</v>
      </c>
      <c r="G5934" t="s">
        <v>19561</v>
      </c>
      <c r="H5934">
        <v>3616</v>
      </c>
      <c r="I5934" t="s">
        <v>18</v>
      </c>
      <c r="J5934" t="s">
        <v>18</v>
      </c>
      <c r="K5934">
        <v>30</v>
      </c>
      <c r="L5934" t="s">
        <v>19562</v>
      </c>
      <c r="M5934">
        <v>3158176</v>
      </c>
      <c r="N5934">
        <v>1</v>
      </c>
      <c r="O5934" s="5">
        <v>4</v>
      </c>
      <c r="P5934" s="5">
        <f t="shared" si="276"/>
        <v>9</v>
      </c>
      <c r="Q5934" s="5" t="str">
        <f t="shared" si="277"/>
        <v>3770</v>
      </c>
      <c r="R5934" s="5" t="str">
        <f t="shared" si="278"/>
        <v>org</v>
      </c>
    </row>
    <row r="5935" spans="1:18" hidden="1" x14ac:dyDescent="0.2">
      <c r="A5935" t="s">
        <v>19563</v>
      </c>
      <c r="B5935" t="s">
        <v>1975</v>
      </c>
      <c r="C5935" t="s">
        <v>300</v>
      </c>
      <c r="D5935">
        <v>192</v>
      </c>
      <c r="E5935" t="s">
        <v>10548</v>
      </c>
      <c r="F5935" t="s">
        <v>14830</v>
      </c>
      <c r="G5935" t="s">
        <v>10549</v>
      </c>
      <c r="H5935">
        <v>5253</v>
      </c>
      <c r="I5935" t="s">
        <v>34</v>
      </c>
      <c r="J5935">
        <v>19010716</v>
      </c>
      <c r="K5935">
        <v>34</v>
      </c>
      <c r="L5935" t="s">
        <v>10550</v>
      </c>
      <c r="M5935">
        <v>3547395</v>
      </c>
      <c r="N5935">
        <v>4</v>
      </c>
      <c r="O5935" s="5">
        <v>4</v>
      </c>
      <c r="P5935" s="5">
        <f t="shared" si="276"/>
        <v>9</v>
      </c>
      <c r="Q5935" s="5" t="str">
        <f t="shared" si="277"/>
        <v>3067</v>
      </c>
      <c r="R5935" s="5" t="str">
        <f t="shared" si="278"/>
        <v>dup-0</v>
      </c>
    </row>
    <row r="5936" spans="1:18" hidden="1" x14ac:dyDescent="0.2">
      <c r="A5936" t="s">
        <v>19564</v>
      </c>
      <c r="B5936" t="s">
        <v>6048</v>
      </c>
      <c r="C5936" t="s">
        <v>980</v>
      </c>
      <c r="D5936">
        <v>574</v>
      </c>
      <c r="E5936" t="s">
        <v>19565</v>
      </c>
      <c r="F5936" t="s">
        <v>18</v>
      </c>
      <c r="G5936" t="s">
        <v>19566</v>
      </c>
      <c r="H5936">
        <v>2484</v>
      </c>
      <c r="I5936" t="s">
        <v>34</v>
      </c>
      <c r="J5936">
        <v>19010619</v>
      </c>
      <c r="K5936">
        <v>32</v>
      </c>
      <c r="L5936" t="s">
        <v>19567</v>
      </c>
      <c r="M5936">
        <v>9245075</v>
      </c>
      <c r="N5936">
        <v>1</v>
      </c>
      <c r="O5936" s="5">
        <v>4</v>
      </c>
      <c r="P5936" s="5">
        <f t="shared" si="276"/>
        <v>9</v>
      </c>
      <c r="Q5936" s="5" t="str">
        <f t="shared" si="277"/>
        <v>4709</v>
      </c>
      <c r="R5936" s="5" t="str">
        <f t="shared" si="278"/>
        <v>org</v>
      </c>
    </row>
    <row r="5937" spans="1:18" hidden="1" x14ac:dyDescent="0.2">
      <c r="A5937" t="s">
        <v>19568</v>
      </c>
      <c r="B5937" t="s">
        <v>322</v>
      </c>
      <c r="C5937" t="s">
        <v>614</v>
      </c>
      <c r="D5937">
        <v>30</v>
      </c>
      <c r="E5937" t="s">
        <v>16538</v>
      </c>
      <c r="F5937" t="s">
        <v>18</v>
      </c>
      <c r="G5937" t="s">
        <v>16539</v>
      </c>
      <c r="H5937">
        <v>4575</v>
      </c>
      <c r="I5937" t="s">
        <v>20</v>
      </c>
      <c r="J5937">
        <v>19541206</v>
      </c>
      <c r="K5937">
        <v>33</v>
      </c>
      <c r="L5937" t="s">
        <v>16540</v>
      </c>
      <c r="M5937">
        <v>6611561</v>
      </c>
      <c r="N5937">
        <v>5</v>
      </c>
      <c r="O5937" s="5">
        <v>4</v>
      </c>
      <c r="P5937" s="5">
        <f t="shared" si="276"/>
        <v>8</v>
      </c>
      <c r="Q5937" s="5" t="str">
        <f t="shared" si="277"/>
        <v>917</v>
      </c>
      <c r="R5937" s="5" t="str">
        <f t="shared" si="278"/>
        <v>org</v>
      </c>
    </row>
    <row r="5938" spans="1:18" hidden="1" x14ac:dyDescent="0.2">
      <c r="A5938" t="s">
        <v>19569</v>
      </c>
      <c r="B5938" t="s">
        <v>11463</v>
      </c>
      <c r="C5938" t="s">
        <v>7594</v>
      </c>
      <c r="D5938" t="s">
        <v>18</v>
      </c>
      <c r="E5938" t="s">
        <v>3164</v>
      </c>
      <c r="F5938" t="s">
        <v>18</v>
      </c>
      <c r="G5938" t="s">
        <v>920</v>
      </c>
      <c r="H5938">
        <v>3131</v>
      </c>
      <c r="I5938" t="s">
        <v>279</v>
      </c>
      <c r="J5938">
        <v>19360614</v>
      </c>
      <c r="K5938">
        <v>24</v>
      </c>
      <c r="L5938" t="s">
        <v>11464</v>
      </c>
      <c r="M5938">
        <v>1872405</v>
      </c>
      <c r="N5938">
        <v>0</v>
      </c>
      <c r="O5938" s="5">
        <v>4</v>
      </c>
      <c r="P5938" s="5">
        <f t="shared" si="276"/>
        <v>9</v>
      </c>
      <c r="Q5938" s="5" t="str">
        <f t="shared" si="277"/>
        <v>3686</v>
      </c>
      <c r="R5938" s="5" t="str">
        <f t="shared" si="278"/>
        <v>dup-0</v>
      </c>
    </row>
    <row r="5939" spans="1:18" hidden="1" x14ac:dyDescent="0.2">
      <c r="A5939" t="s">
        <v>19570</v>
      </c>
      <c r="B5939" t="s">
        <v>6481</v>
      </c>
      <c r="C5939" t="s">
        <v>19571</v>
      </c>
      <c r="D5939">
        <v>13</v>
      </c>
      <c r="E5939" t="s">
        <v>5125</v>
      </c>
      <c r="F5939" t="s">
        <v>18</v>
      </c>
      <c r="G5939" t="s">
        <v>5126</v>
      </c>
      <c r="H5939">
        <v>2176</v>
      </c>
      <c r="I5939" t="s">
        <v>49</v>
      </c>
      <c r="J5939">
        <v>19040916</v>
      </c>
      <c r="K5939" t="s">
        <v>18</v>
      </c>
      <c r="L5939" t="s">
        <v>5127</v>
      </c>
      <c r="M5939">
        <v>9116847</v>
      </c>
      <c r="N5939">
        <v>8</v>
      </c>
      <c r="O5939" s="5">
        <v>4</v>
      </c>
      <c r="P5939" s="5">
        <f t="shared" si="276"/>
        <v>9</v>
      </c>
      <c r="Q5939" s="5" t="str">
        <f t="shared" si="277"/>
        <v>4079</v>
      </c>
      <c r="R5939" s="5" t="str">
        <f t="shared" si="278"/>
        <v>dup-3</v>
      </c>
    </row>
    <row r="5940" spans="1:18" hidden="1" x14ac:dyDescent="0.2">
      <c r="A5940" t="s">
        <v>19572</v>
      </c>
      <c r="B5940" t="s">
        <v>1163</v>
      </c>
      <c r="C5940" t="s">
        <v>151</v>
      </c>
      <c r="D5940">
        <v>133</v>
      </c>
      <c r="E5940" t="s">
        <v>1716</v>
      </c>
      <c r="F5940" t="s">
        <v>19573</v>
      </c>
      <c r="G5940" t="s">
        <v>3214</v>
      </c>
      <c r="H5940">
        <v>2454</v>
      </c>
      <c r="I5940" t="s">
        <v>91</v>
      </c>
      <c r="J5940">
        <v>19570824</v>
      </c>
      <c r="K5940" t="s">
        <v>18</v>
      </c>
      <c r="L5940" t="s">
        <v>19574</v>
      </c>
      <c r="M5940">
        <v>5777702</v>
      </c>
      <c r="N5940">
        <v>9</v>
      </c>
      <c r="O5940" s="5">
        <v>4</v>
      </c>
      <c r="P5940" s="5">
        <f t="shared" si="276"/>
        <v>8</v>
      </c>
      <c r="Q5940" s="5" t="str">
        <f t="shared" si="277"/>
        <v>867</v>
      </c>
      <c r="R5940" s="5" t="str">
        <f t="shared" si="278"/>
        <v>org</v>
      </c>
    </row>
    <row r="5941" spans="1:18" hidden="1" x14ac:dyDescent="0.2">
      <c r="A5941" t="s">
        <v>19575</v>
      </c>
      <c r="B5941" t="s">
        <v>4331</v>
      </c>
      <c r="C5941" t="s">
        <v>1118</v>
      </c>
      <c r="D5941">
        <v>1</v>
      </c>
      <c r="E5941" t="s">
        <v>6096</v>
      </c>
      <c r="F5941" t="s">
        <v>1167</v>
      </c>
      <c r="G5941" t="s">
        <v>392</v>
      </c>
      <c r="H5941">
        <v>2077</v>
      </c>
      <c r="I5941" t="s">
        <v>34</v>
      </c>
      <c r="J5941">
        <v>19210715</v>
      </c>
      <c r="K5941">
        <v>12</v>
      </c>
      <c r="L5941" t="s">
        <v>16977</v>
      </c>
      <c r="M5941">
        <v>3785803</v>
      </c>
      <c r="N5941">
        <v>4</v>
      </c>
      <c r="O5941" s="5">
        <v>4</v>
      </c>
      <c r="P5941" s="5">
        <f t="shared" si="276"/>
        <v>9</v>
      </c>
      <c r="Q5941" s="5" t="str">
        <f t="shared" si="277"/>
        <v>3089</v>
      </c>
      <c r="R5941" s="5" t="str">
        <f t="shared" si="278"/>
        <v>org</v>
      </c>
    </row>
    <row r="5942" spans="1:18" hidden="1" x14ac:dyDescent="0.2">
      <c r="A5942" t="s">
        <v>19576</v>
      </c>
      <c r="B5942" t="s">
        <v>540</v>
      </c>
      <c r="C5942" t="s">
        <v>18410</v>
      </c>
      <c r="D5942">
        <v>57</v>
      </c>
      <c r="E5942" t="s">
        <v>705</v>
      </c>
      <c r="F5942" t="s">
        <v>18</v>
      </c>
      <c r="G5942" t="s">
        <v>18411</v>
      </c>
      <c r="H5942">
        <v>6053</v>
      </c>
      <c r="I5942" t="s">
        <v>18</v>
      </c>
      <c r="J5942">
        <v>19120127</v>
      </c>
      <c r="K5942" t="s">
        <v>18</v>
      </c>
      <c r="L5942" t="s">
        <v>18412</v>
      </c>
      <c r="M5942">
        <v>5951982</v>
      </c>
      <c r="N5942">
        <v>8</v>
      </c>
      <c r="O5942" s="5">
        <v>4</v>
      </c>
      <c r="P5942" s="5">
        <f t="shared" si="276"/>
        <v>9</v>
      </c>
      <c r="Q5942" s="5" t="str">
        <f t="shared" si="277"/>
        <v>3537</v>
      </c>
      <c r="R5942" s="5" t="str">
        <f t="shared" si="278"/>
        <v>org</v>
      </c>
    </row>
    <row r="5943" spans="1:18" hidden="1" x14ac:dyDescent="0.2">
      <c r="A5943" t="s">
        <v>2000</v>
      </c>
      <c r="B5943" t="s">
        <v>9606</v>
      </c>
      <c r="C5943" t="s">
        <v>14045</v>
      </c>
      <c r="D5943">
        <v>10</v>
      </c>
      <c r="E5943" t="s">
        <v>13438</v>
      </c>
      <c r="F5943" t="s">
        <v>18</v>
      </c>
      <c r="G5943" t="s">
        <v>2044</v>
      </c>
      <c r="H5943">
        <v>6149</v>
      </c>
      <c r="I5943" t="s">
        <v>279</v>
      </c>
      <c r="J5943">
        <v>19480105</v>
      </c>
      <c r="K5943">
        <v>29</v>
      </c>
      <c r="L5943" t="s">
        <v>19577</v>
      </c>
      <c r="M5943">
        <v>1042489</v>
      </c>
      <c r="N5943">
        <v>2</v>
      </c>
      <c r="O5943" s="5">
        <v>4</v>
      </c>
      <c r="P5943" s="5">
        <f t="shared" si="276"/>
        <v>8</v>
      </c>
      <c r="Q5943" s="5" t="str">
        <f t="shared" si="277"/>
        <v>435</v>
      </c>
      <c r="R5943" s="5" t="str">
        <f t="shared" si="278"/>
        <v>org</v>
      </c>
    </row>
    <row r="5944" spans="1:18" hidden="1" x14ac:dyDescent="0.2">
      <c r="A5944" t="s">
        <v>1889</v>
      </c>
      <c r="B5944" t="s">
        <v>683</v>
      </c>
      <c r="C5944" t="s">
        <v>384</v>
      </c>
      <c r="D5944">
        <v>1</v>
      </c>
      <c r="E5944" t="s">
        <v>19578</v>
      </c>
      <c r="F5944" t="s">
        <v>18</v>
      </c>
      <c r="G5944" t="s">
        <v>825</v>
      </c>
      <c r="H5944">
        <v>5062</v>
      </c>
      <c r="I5944" t="s">
        <v>84</v>
      </c>
      <c r="J5944">
        <v>19650413</v>
      </c>
      <c r="K5944">
        <v>37</v>
      </c>
      <c r="L5944" t="s">
        <v>19579</v>
      </c>
      <c r="M5944">
        <v>1972097</v>
      </c>
      <c r="N5944">
        <v>3</v>
      </c>
      <c r="O5944" s="5">
        <v>4</v>
      </c>
      <c r="P5944" s="5">
        <f t="shared" si="276"/>
        <v>8</v>
      </c>
      <c r="Q5944" s="5" t="str">
        <f t="shared" si="277"/>
        <v>479</v>
      </c>
      <c r="R5944" s="5" t="str">
        <f t="shared" si="278"/>
        <v>org</v>
      </c>
    </row>
    <row r="5945" spans="1:18" hidden="1" x14ac:dyDescent="0.2">
      <c r="A5945" t="s">
        <v>19580</v>
      </c>
      <c r="B5945" t="s">
        <v>6946</v>
      </c>
      <c r="C5945" t="s">
        <v>6769</v>
      </c>
      <c r="D5945">
        <v>961</v>
      </c>
      <c r="E5945" t="s">
        <v>6770</v>
      </c>
      <c r="F5945" t="s">
        <v>6771</v>
      </c>
      <c r="G5945" t="s">
        <v>2088</v>
      </c>
      <c r="H5945">
        <v>3463</v>
      </c>
      <c r="I5945" t="s">
        <v>27</v>
      </c>
      <c r="J5945">
        <v>19510412</v>
      </c>
      <c r="K5945">
        <v>22</v>
      </c>
      <c r="L5945" t="s">
        <v>6772</v>
      </c>
      <c r="M5945">
        <v>1602362</v>
      </c>
      <c r="N5945">
        <v>5</v>
      </c>
      <c r="O5945" s="5">
        <v>4</v>
      </c>
      <c r="P5945" s="5">
        <f t="shared" si="276"/>
        <v>9</v>
      </c>
      <c r="Q5945" s="5" t="str">
        <f t="shared" si="277"/>
        <v>3240</v>
      </c>
      <c r="R5945" s="5" t="str">
        <f t="shared" si="278"/>
        <v>dup-2</v>
      </c>
    </row>
    <row r="5946" spans="1:18" hidden="1" x14ac:dyDescent="0.2">
      <c r="A5946" t="s">
        <v>19581</v>
      </c>
      <c r="B5946" t="s">
        <v>3972</v>
      </c>
      <c r="C5946" t="s">
        <v>532</v>
      </c>
      <c r="D5946">
        <v>16</v>
      </c>
      <c r="E5946" t="s">
        <v>4116</v>
      </c>
      <c r="F5946" t="s">
        <v>8731</v>
      </c>
      <c r="G5946" t="s">
        <v>19582</v>
      </c>
      <c r="H5946">
        <v>3087</v>
      </c>
      <c r="I5946" t="s">
        <v>49</v>
      </c>
      <c r="J5946">
        <v>19350226</v>
      </c>
      <c r="K5946" t="s">
        <v>18</v>
      </c>
      <c r="L5946" t="s">
        <v>18</v>
      </c>
      <c r="M5946">
        <v>4299837</v>
      </c>
      <c r="N5946">
        <v>7</v>
      </c>
      <c r="O5946" s="5">
        <v>4</v>
      </c>
      <c r="P5946" s="5">
        <f t="shared" si="276"/>
        <v>8</v>
      </c>
      <c r="Q5946" s="5" t="str">
        <f t="shared" si="277"/>
        <v>977</v>
      </c>
      <c r="R5946" s="5" t="str">
        <f t="shared" si="278"/>
        <v>dup-0</v>
      </c>
    </row>
    <row r="5947" spans="1:18" x14ac:dyDescent="0.2">
      <c r="A5947" t="s">
        <v>19583</v>
      </c>
      <c r="B5947" t="s">
        <v>538</v>
      </c>
      <c r="C5947" t="s">
        <v>2915</v>
      </c>
      <c r="D5947">
        <v>18</v>
      </c>
      <c r="E5947" t="s">
        <v>9900</v>
      </c>
      <c r="F5947" t="s">
        <v>18</v>
      </c>
      <c r="G5947" t="s">
        <v>908</v>
      </c>
      <c r="H5947">
        <v>4883</v>
      </c>
      <c r="I5947" t="s">
        <v>91</v>
      </c>
      <c r="J5947">
        <v>19570108</v>
      </c>
      <c r="K5947">
        <v>19</v>
      </c>
      <c r="L5947" t="s">
        <v>9902</v>
      </c>
      <c r="M5947">
        <v>3561797</v>
      </c>
      <c r="N5947">
        <v>0</v>
      </c>
      <c r="O5947" s="5">
        <v>4</v>
      </c>
      <c r="P5947" s="5">
        <f t="shared" si="276"/>
        <v>9</v>
      </c>
      <c r="Q5947" s="5" t="str">
        <f t="shared" si="277"/>
        <v>4124</v>
      </c>
      <c r="R5947" s="5" t="str">
        <f t="shared" si="278"/>
        <v>org</v>
      </c>
    </row>
    <row r="5948" spans="1:18" hidden="1" x14ac:dyDescent="0.2">
      <c r="A5948" t="s">
        <v>19584</v>
      </c>
      <c r="B5948" t="s">
        <v>9205</v>
      </c>
      <c r="C5948" t="s">
        <v>14440</v>
      </c>
      <c r="D5948">
        <v>266</v>
      </c>
      <c r="E5948" t="s">
        <v>19585</v>
      </c>
      <c r="F5948" t="s">
        <v>18</v>
      </c>
      <c r="G5948" t="s">
        <v>9208</v>
      </c>
      <c r="H5948">
        <v>3691</v>
      </c>
      <c r="I5948" t="s">
        <v>34</v>
      </c>
      <c r="J5948">
        <v>19030167</v>
      </c>
      <c r="K5948">
        <v>33</v>
      </c>
      <c r="L5948" t="s">
        <v>9209</v>
      </c>
      <c r="M5948">
        <v>2806481</v>
      </c>
      <c r="N5948">
        <v>4</v>
      </c>
      <c r="O5948" s="5">
        <v>4</v>
      </c>
      <c r="P5948" s="5">
        <f t="shared" si="276"/>
        <v>9</v>
      </c>
      <c r="Q5948" s="5" t="str">
        <f t="shared" si="277"/>
        <v>3487</v>
      </c>
      <c r="R5948" s="5" t="str">
        <f t="shared" si="278"/>
        <v>dup-1</v>
      </c>
    </row>
    <row r="5949" spans="1:18" hidden="1" x14ac:dyDescent="0.2">
      <c r="A5949" t="s">
        <v>19586</v>
      </c>
      <c r="B5949" t="s">
        <v>790</v>
      </c>
      <c r="C5949" t="s">
        <v>3276</v>
      </c>
      <c r="D5949">
        <v>1</v>
      </c>
      <c r="E5949" t="s">
        <v>1292</v>
      </c>
      <c r="F5949" t="s">
        <v>18</v>
      </c>
      <c r="G5949" t="s">
        <v>3277</v>
      </c>
      <c r="H5949">
        <v>6061</v>
      </c>
      <c r="I5949" t="s">
        <v>34</v>
      </c>
      <c r="J5949">
        <v>19690196</v>
      </c>
      <c r="K5949">
        <v>29</v>
      </c>
      <c r="L5949" t="s">
        <v>18</v>
      </c>
      <c r="M5949">
        <v>8835048</v>
      </c>
      <c r="N5949">
        <v>0</v>
      </c>
      <c r="O5949" s="5">
        <v>4</v>
      </c>
      <c r="P5949" s="5">
        <f t="shared" si="276"/>
        <v>9</v>
      </c>
      <c r="Q5949" s="5" t="str">
        <f t="shared" si="277"/>
        <v>1936</v>
      </c>
      <c r="R5949" s="5" t="str">
        <f t="shared" si="278"/>
        <v>dup-1</v>
      </c>
    </row>
    <row r="5950" spans="1:18" hidden="1" x14ac:dyDescent="0.2">
      <c r="A5950" t="s">
        <v>19587</v>
      </c>
      <c r="B5950" t="s">
        <v>721</v>
      </c>
      <c r="C5950" t="s">
        <v>679</v>
      </c>
      <c r="D5950">
        <v>58</v>
      </c>
      <c r="E5950" t="s">
        <v>6563</v>
      </c>
      <c r="F5950" t="s">
        <v>6564</v>
      </c>
      <c r="G5950" t="s">
        <v>1027</v>
      </c>
      <c r="H5950">
        <v>5022</v>
      </c>
      <c r="I5950" t="s">
        <v>49</v>
      </c>
      <c r="J5950">
        <v>19560301</v>
      </c>
      <c r="K5950">
        <v>3</v>
      </c>
      <c r="L5950" t="s">
        <v>19588</v>
      </c>
      <c r="M5950">
        <v>3968451</v>
      </c>
      <c r="N5950">
        <v>1</v>
      </c>
      <c r="O5950" s="5">
        <v>4</v>
      </c>
      <c r="P5950" s="5">
        <f t="shared" si="276"/>
        <v>9</v>
      </c>
      <c r="Q5950" s="5" t="str">
        <f t="shared" si="277"/>
        <v>4556</v>
      </c>
      <c r="R5950" s="5" t="str">
        <f t="shared" si="278"/>
        <v>dup-1</v>
      </c>
    </row>
    <row r="5951" spans="1:18" hidden="1" x14ac:dyDescent="0.2">
      <c r="A5951" t="s">
        <v>19589</v>
      </c>
      <c r="B5951" t="s">
        <v>1121</v>
      </c>
      <c r="C5951" t="s">
        <v>19590</v>
      </c>
      <c r="D5951">
        <v>5</v>
      </c>
      <c r="E5951" t="s">
        <v>10379</v>
      </c>
      <c r="F5951" t="s">
        <v>18</v>
      </c>
      <c r="G5951" t="s">
        <v>19591</v>
      </c>
      <c r="H5951">
        <v>3021</v>
      </c>
      <c r="I5951" t="s">
        <v>27</v>
      </c>
      <c r="J5951" t="s">
        <v>18</v>
      </c>
      <c r="K5951">
        <v>26</v>
      </c>
      <c r="L5951" t="s">
        <v>19592</v>
      </c>
      <c r="M5951">
        <v>3929953</v>
      </c>
      <c r="N5951">
        <v>3</v>
      </c>
      <c r="O5951" s="5">
        <v>4</v>
      </c>
      <c r="P5951" s="5">
        <f t="shared" si="276"/>
        <v>9</v>
      </c>
      <c r="Q5951" s="5" t="str">
        <f t="shared" si="277"/>
        <v>3127</v>
      </c>
      <c r="R5951" s="5" t="str">
        <f t="shared" si="278"/>
        <v>dup-0</v>
      </c>
    </row>
    <row r="5952" spans="1:18" hidden="1" x14ac:dyDescent="0.2">
      <c r="A5952" t="s">
        <v>19593</v>
      </c>
      <c r="B5952" t="s">
        <v>721</v>
      </c>
      <c r="C5952" t="s">
        <v>6724</v>
      </c>
      <c r="D5952">
        <v>57</v>
      </c>
      <c r="E5952" t="s">
        <v>17174</v>
      </c>
      <c r="F5952" t="s">
        <v>2882</v>
      </c>
      <c r="G5952" t="s">
        <v>19594</v>
      </c>
      <c r="H5952">
        <v>2602</v>
      </c>
      <c r="I5952" t="s">
        <v>91</v>
      </c>
      <c r="J5952">
        <v>19101128</v>
      </c>
      <c r="K5952">
        <v>9</v>
      </c>
      <c r="L5952" t="s">
        <v>17176</v>
      </c>
      <c r="M5952">
        <v>9035926</v>
      </c>
      <c r="N5952">
        <v>4</v>
      </c>
      <c r="O5952" s="5">
        <v>4</v>
      </c>
      <c r="P5952" s="5">
        <f t="shared" si="276"/>
        <v>9</v>
      </c>
      <c r="Q5952" s="5" t="str">
        <f t="shared" si="277"/>
        <v>3509</v>
      </c>
      <c r="R5952" s="5" t="str">
        <f t="shared" si="278"/>
        <v>dup-2</v>
      </c>
    </row>
    <row r="5953" spans="1:18" hidden="1" x14ac:dyDescent="0.2">
      <c r="A5953" t="s">
        <v>19595</v>
      </c>
      <c r="B5953" t="s">
        <v>17251</v>
      </c>
      <c r="C5953" t="s">
        <v>1217</v>
      </c>
      <c r="D5953">
        <v>57</v>
      </c>
      <c r="E5953" t="s">
        <v>2821</v>
      </c>
      <c r="F5953" t="s">
        <v>19596</v>
      </c>
      <c r="G5953" t="s">
        <v>551</v>
      </c>
      <c r="H5953">
        <v>2340</v>
      </c>
      <c r="I5953" t="s">
        <v>49</v>
      </c>
      <c r="J5953">
        <v>19650203</v>
      </c>
      <c r="K5953">
        <v>30</v>
      </c>
      <c r="L5953" t="s">
        <v>19597</v>
      </c>
      <c r="M5953">
        <v>3669112</v>
      </c>
      <c r="N5953">
        <v>3</v>
      </c>
      <c r="O5953" s="5">
        <v>4</v>
      </c>
      <c r="P5953" s="5">
        <f t="shared" si="276"/>
        <v>9</v>
      </c>
      <c r="Q5953" s="5" t="str">
        <f t="shared" si="277"/>
        <v>4798</v>
      </c>
      <c r="R5953" s="5" t="str">
        <f t="shared" si="278"/>
        <v>org</v>
      </c>
    </row>
    <row r="5954" spans="1:18" hidden="1" x14ac:dyDescent="0.2">
      <c r="A5954" t="s">
        <v>19598</v>
      </c>
      <c r="B5954" t="s">
        <v>710</v>
      </c>
      <c r="C5954" t="s">
        <v>272</v>
      </c>
      <c r="D5954">
        <v>27</v>
      </c>
      <c r="E5954" t="s">
        <v>4443</v>
      </c>
      <c r="F5954" t="s">
        <v>18</v>
      </c>
      <c r="G5954" t="s">
        <v>19599</v>
      </c>
      <c r="H5954">
        <v>3225</v>
      </c>
      <c r="I5954" t="s">
        <v>18</v>
      </c>
      <c r="J5954">
        <v>19240823</v>
      </c>
      <c r="K5954" t="s">
        <v>18</v>
      </c>
      <c r="L5954" t="s">
        <v>19600</v>
      </c>
      <c r="M5954">
        <v>9586246</v>
      </c>
      <c r="N5954">
        <v>4</v>
      </c>
      <c r="O5954" s="5">
        <v>4</v>
      </c>
      <c r="P5954" s="5">
        <f t="shared" si="276"/>
        <v>9</v>
      </c>
      <c r="Q5954" s="5" t="str">
        <f t="shared" si="277"/>
        <v>2817</v>
      </c>
      <c r="R5954" s="5" t="str">
        <f t="shared" si="278"/>
        <v>org</v>
      </c>
    </row>
    <row r="5955" spans="1:18" hidden="1" x14ac:dyDescent="0.2">
      <c r="A5955" t="s">
        <v>19601</v>
      </c>
      <c r="B5955" t="s">
        <v>18</v>
      </c>
      <c r="C5955" t="s">
        <v>4461</v>
      </c>
      <c r="D5955">
        <v>17</v>
      </c>
      <c r="E5955" t="s">
        <v>7641</v>
      </c>
      <c r="F5955" t="s">
        <v>18</v>
      </c>
      <c r="G5955" t="s">
        <v>945</v>
      </c>
      <c r="H5955">
        <v>6280</v>
      </c>
      <c r="I5955" t="s">
        <v>91</v>
      </c>
      <c r="J5955">
        <v>19920507</v>
      </c>
      <c r="K5955" t="s">
        <v>18</v>
      </c>
      <c r="L5955" t="s">
        <v>7644</v>
      </c>
      <c r="M5955">
        <v>6148075</v>
      </c>
      <c r="N5955">
        <v>5</v>
      </c>
      <c r="O5955" s="5">
        <v>4</v>
      </c>
      <c r="P5955" s="5">
        <f t="shared" ref="P5955:P6018" si="279">FIND("-",$A5955,5)</f>
        <v>9</v>
      </c>
      <c r="Q5955" s="5" t="str">
        <f t="shared" ref="Q5955:Q6018" si="280">MID($A5955,$O5955+1,$P5955-$O5955-1)</f>
        <v>3709</v>
      </c>
      <c r="R5955" s="5" t="str">
        <f t="shared" ref="R5955:R6018" si="281">RIGHT($A5955,LEN($A5955)-$P5955)</f>
        <v>dup-3</v>
      </c>
    </row>
    <row r="5956" spans="1:18" hidden="1" x14ac:dyDescent="0.2">
      <c r="A5956" t="s">
        <v>19602</v>
      </c>
      <c r="B5956" t="s">
        <v>131</v>
      </c>
      <c r="C5956" t="s">
        <v>19603</v>
      </c>
      <c r="D5956">
        <v>52</v>
      </c>
      <c r="E5956" t="s">
        <v>10192</v>
      </c>
      <c r="F5956" t="s">
        <v>18</v>
      </c>
      <c r="G5956" t="s">
        <v>10782</v>
      </c>
      <c r="H5956">
        <v>3163</v>
      </c>
      <c r="I5956" t="s">
        <v>20</v>
      </c>
      <c r="J5956">
        <v>19540213</v>
      </c>
      <c r="K5956">
        <v>29</v>
      </c>
      <c r="L5956" t="s">
        <v>18</v>
      </c>
      <c r="M5956">
        <v>4766509</v>
      </c>
      <c r="N5956">
        <v>7</v>
      </c>
      <c r="O5956" s="5">
        <v>4</v>
      </c>
      <c r="P5956" s="5">
        <f t="shared" si="279"/>
        <v>9</v>
      </c>
      <c r="Q5956" s="5" t="str">
        <f t="shared" si="280"/>
        <v>3759</v>
      </c>
      <c r="R5956" s="5" t="str">
        <f t="shared" si="281"/>
        <v>dup-1</v>
      </c>
    </row>
    <row r="5957" spans="1:18" hidden="1" x14ac:dyDescent="0.2">
      <c r="A5957" t="s">
        <v>19604</v>
      </c>
      <c r="B5957" t="s">
        <v>18228</v>
      </c>
      <c r="C5957" t="s">
        <v>52</v>
      </c>
      <c r="D5957">
        <v>655</v>
      </c>
      <c r="E5957" t="s">
        <v>18</v>
      </c>
      <c r="F5957" t="s">
        <v>16226</v>
      </c>
      <c r="G5957" t="s">
        <v>19605</v>
      </c>
      <c r="H5957">
        <v>4703</v>
      </c>
      <c r="I5957" t="s">
        <v>49</v>
      </c>
      <c r="J5957">
        <v>19681011</v>
      </c>
      <c r="K5957">
        <v>36</v>
      </c>
      <c r="L5957" t="s">
        <v>19606</v>
      </c>
      <c r="M5957">
        <v>9809861</v>
      </c>
      <c r="N5957">
        <v>1</v>
      </c>
      <c r="O5957" s="5">
        <v>4</v>
      </c>
      <c r="P5957" s="5">
        <f t="shared" si="279"/>
        <v>9</v>
      </c>
      <c r="Q5957" s="5" t="str">
        <f t="shared" si="280"/>
        <v>2065</v>
      </c>
      <c r="R5957" s="5" t="str">
        <f t="shared" si="281"/>
        <v>dup-2</v>
      </c>
    </row>
    <row r="5958" spans="1:18" hidden="1" x14ac:dyDescent="0.2">
      <c r="A5958" t="s">
        <v>19607</v>
      </c>
      <c r="B5958" t="s">
        <v>1356</v>
      </c>
      <c r="C5958" t="s">
        <v>18</v>
      </c>
      <c r="D5958">
        <v>16</v>
      </c>
      <c r="E5958" t="s">
        <v>19608</v>
      </c>
      <c r="F5958" t="s">
        <v>18</v>
      </c>
      <c r="G5958" t="s">
        <v>2594</v>
      </c>
      <c r="H5958">
        <v>3125</v>
      </c>
      <c r="I5958" t="s">
        <v>20</v>
      </c>
      <c r="J5958">
        <v>19350613</v>
      </c>
      <c r="K5958">
        <v>11</v>
      </c>
      <c r="L5958" t="s">
        <v>4298</v>
      </c>
      <c r="M5958">
        <v>2094587</v>
      </c>
      <c r="N5958">
        <v>9</v>
      </c>
      <c r="O5958" s="5">
        <v>4</v>
      </c>
      <c r="P5958" s="5">
        <f t="shared" si="279"/>
        <v>9</v>
      </c>
      <c r="Q5958" s="5" t="str">
        <f t="shared" si="280"/>
        <v>3444</v>
      </c>
      <c r="R5958" s="5" t="str">
        <f t="shared" si="281"/>
        <v>dup-0</v>
      </c>
    </row>
    <row r="5959" spans="1:18" hidden="1" x14ac:dyDescent="0.2">
      <c r="A5959" t="s">
        <v>19609</v>
      </c>
      <c r="B5959" t="s">
        <v>1040</v>
      </c>
      <c r="C5959" t="s">
        <v>4735</v>
      </c>
      <c r="D5959">
        <v>2298</v>
      </c>
      <c r="E5959" t="s">
        <v>912</v>
      </c>
      <c r="F5959" t="s">
        <v>7362</v>
      </c>
      <c r="G5959" t="s">
        <v>3659</v>
      </c>
      <c r="H5959">
        <v>4718</v>
      </c>
      <c r="I5959" t="s">
        <v>18</v>
      </c>
      <c r="J5959">
        <v>19030201</v>
      </c>
      <c r="K5959">
        <v>7</v>
      </c>
      <c r="L5959" t="s">
        <v>7363</v>
      </c>
      <c r="M5959">
        <v>5585797</v>
      </c>
      <c r="N5959">
        <v>2</v>
      </c>
      <c r="O5959" s="5">
        <v>4</v>
      </c>
      <c r="P5959" s="5">
        <f t="shared" si="279"/>
        <v>9</v>
      </c>
      <c r="Q5959" s="5" t="str">
        <f t="shared" si="280"/>
        <v>4064</v>
      </c>
      <c r="R5959" s="5" t="str">
        <f t="shared" si="281"/>
        <v>dup-0</v>
      </c>
    </row>
    <row r="5960" spans="1:18" hidden="1" x14ac:dyDescent="0.2">
      <c r="A5960" t="s">
        <v>19610</v>
      </c>
      <c r="B5960" t="s">
        <v>10693</v>
      </c>
      <c r="C5960" t="s">
        <v>576</v>
      </c>
      <c r="D5960">
        <v>8</v>
      </c>
      <c r="E5960" t="s">
        <v>16518</v>
      </c>
      <c r="F5960" t="s">
        <v>18428</v>
      </c>
      <c r="G5960" t="s">
        <v>10152</v>
      </c>
      <c r="H5960">
        <v>3214</v>
      </c>
      <c r="I5960" t="s">
        <v>49</v>
      </c>
      <c r="J5960">
        <v>19100309</v>
      </c>
      <c r="K5960">
        <v>10</v>
      </c>
      <c r="L5960" t="s">
        <v>18</v>
      </c>
      <c r="M5960">
        <v>2171048</v>
      </c>
      <c r="N5960">
        <v>7</v>
      </c>
      <c r="O5960" s="5">
        <v>4</v>
      </c>
      <c r="P5960" s="5">
        <f t="shared" si="279"/>
        <v>9</v>
      </c>
      <c r="Q5960" s="5" t="str">
        <f t="shared" si="280"/>
        <v>1935</v>
      </c>
      <c r="R5960" s="5" t="str">
        <f t="shared" si="281"/>
        <v>dup-1</v>
      </c>
    </row>
    <row r="5961" spans="1:18" hidden="1" x14ac:dyDescent="0.2">
      <c r="A5961" t="s">
        <v>19611</v>
      </c>
      <c r="B5961" t="s">
        <v>18</v>
      </c>
      <c r="C5961" t="s">
        <v>19612</v>
      </c>
      <c r="D5961">
        <v>64</v>
      </c>
      <c r="E5961" t="s">
        <v>18573</v>
      </c>
      <c r="F5961" t="s">
        <v>18</v>
      </c>
      <c r="G5961" t="s">
        <v>1455</v>
      </c>
      <c r="H5961">
        <v>3352</v>
      </c>
      <c r="I5961" t="s">
        <v>20</v>
      </c>
      <c r="J5961">
        <v>19640730</v>
      </c>
      <c r="K5961">
        <v>9</v>
      </c>
      <c r="L5961" t="s">
        <v>19613</v>
      </c>
      <c r="M5961">
        <v>1159342</v>
      </c>
      <c r="N5961">
        <v>2</v>
      </c>
      <c r="O5961" s="5">
        <v>4</v>
      </c>
      <c r="P5961" s="5">
        <f t="shared" si="279"/>
        <v>9</v>
      </c>
      <c r="Q5961" s="5" t="str">
        <f t="shared" si="280"/>
        <v>1942</v>
      </c>
      <c r="R5961" s="5" t="str">
        <f t="shared" si="281"/>
        <v>dup-1</v>
      </c>
    </row>
    <row r="5962" spans="1:18" hidden="1" x14ac:dyDescent="0.2">
      <c r="A5962" t="s">
        <v>19614</v>
      </c>
      <c r="B5962" t="s">
        <v>15243</v>
      </c>
      <c r="C5962" t="s">
        <v>3251</v>
      </c>
      <c r="D5962">
        <v>72</v>
      </c>
      <c r="E5962" t="s">
        <v>18</v>
      </c>
      <c r="F5962" t="s">
        <v>18</v>
      </c>
      <c r="G5962" t="s">
        <v>1015</v>
      </c>
      <c r="H5962">
        <v>4815</v>
      </c>
      <c r="I5962" t="s">
        <v>91</v>
      </c>
      <c r="J5962">
        <v>19660423</v>
      </c>
      <c r="K5962" t="s">
        <v>18</v>
      </c>
      <c r="L5962" t="s">
        <v>19615</v>
      </c>
      <c r="M5962">
        <v>3325504</v>
      </c>
      <c r="N5962">
        <v>3</v>
      </c>
      <c r="O5962" s="5">
        <v>4</v>
      </c>
      <c r="P5962" s="5">
        <f t="shared" si="279"/>
        <v>9</v>
      </c>
      <c r="Q5962" s="5" t="str">
        <f t="shared" si="280"/>
        <v>1208</v>
      </c>
      <c r="R5962" s="5" t="str">
        <f t="shared" si="281"/>
        <v>dup-1</v>
      </c>
    </row>
    <row r="5963" spans="1:18" hidden="1" x14ac:dyDescent="0.2">
      <c r="A5963" t="s">
        <v>19616</v>
      </c>
      <c r="B5963" t="s">
        <v>3403</v>
      </c>
      <c r="C5963" t="s">
        <v>16667</v>
      </c>
      <c r="D5963">
        <v>38</v>
      </c>
      <c r="E5963" t="s">
        <v>9146</v>
      </c>
      <c r="F5963" t="s">
        <v>18</v>
      </c>
      <c r="G5963" t="s">
        <v>2067</v>
      </c>
      <c r="H5963">
        <v>2194</v>
      </c>
      <c r="I5963" t="s">
        <v>49</v>
      </c>
      <c r="J5963">
        <v>19371127</v>
      </c>
      <c r="K5963">
        <v>22</v>
      </c>
      <c r="L5963" t="s">
        <v>16668</v>
      </c>
      <c r="M5963">
        <v>1709221</v>
      </c>
      <c r="N5963">
        <v>4</v>
      </c>
      <c r="O5963" s="5">
        <v>4</v>
      </c>
      <c r="P5963" s="5">
        <f t="shared" si="279"/>
        <v>9</v>
      </c>
      <c r="Q5963" s="5" t="str">
        <f t="shared" si="280"/>
        <v>1186</v>
      </c>
      <c r="R5963" s="5" t="str">
        <f t="shared" si="281"/>
        <v>org</v>
      </c>
    </row>
    <row r="5964" spans="1:18" hidden="1" x14ac:dyDescent="0.2">
      <c r="A5964" t="s">
        <v>19617</v>
      </c>
      <c r="B5964" t="s">
        <v>14869</v>
      </c>
      <c r="C5964" t="s">
        <v>112</v>
      </c>
      <c r="D5964">
        <v>7</v>
      </c>
      <c r="E5964" t="s">
        <v>19618</v>
      </c>
      <c r="F5964" t="s">
        <v>18</v>
      </c>
      <c r="G5964" t="s">
        <v>5369</v>
      </c>
      <c r="H5964">
        <v>4059</v>
      </c>
      <c r="I5964" t="s">
        <v>27</v>
      </c>
      <c r="J5964" t="s">
        <v>18</v>
      </c>
      <c r="K5964">
        <v>34</v>
      </c>
      <c r="L5964" t="s">
        <v>19619</v>
      </c>
      <c r="M5964">
        <v>3166753</v>
      </c>
      <c r="N5964">
        <v>0</v>
      </c>
      <c r="O5964" s="5">
        <v>4</v>
      </c>
      <c r="P5964" s="5">
        <f t="shared" si="279"/>
        <v>9</v>
      </c>
      <c r="Q5964" s="5" t="str">
        <f t="shared" si="280"/>
        <v>1825</v>
      </c>
      <c r="R5964" s="5" t="str">
        <f t="shared" si="281"/>
        <v>dup-2</v>
      </c>
    </row>
    <row r="5965" spans="1:18" hidden="1" x14ac:dyDescent="0.2">
      <c r="A5965" t="s">
        <v>19620</v>
      </c>
      <c r="B5965" t="s">
        <v>975</v>
      </c>
      <c r="C5965" t="s">
        <v>8132</v>
      </c>
      <c r="D5965">
        <v>2</v>
      </c>
      <c r="E5965" t="s">
        <v>842</v>
      </c>
      <c r="F5965" t="s">
        <v>18</v>
      </c>
      <c r="G5965" t="s">
        <v>18</v>
      </c>
      <c r="H5965">
        <v>2229</v>
      </c>
      <c r="I5965" t="s">
        <v>18</v>
      </c>
      <c r="J5965">
        <v>19230213</v>
      </c>
      <c r="K5965">
        <v>28</v>
      </c>
      <c r="L5965" t="s">
        <v>19621</v>
      </c>
      <c r="M5965">
        <v>7715521</v>
      </c>
      <c r="N5965">
        <v>9</v>
      </c>
      <c r="O5965" s="5">
        <v>4</v>
      </c>
      <c r="P5965" s="5">
        <f t="shared" si="279"/>
        <v>8</v>
      </c>
      <c r="Q5965" s="5" t="str">
        <f t="shared" si="280"/>
        <v>754</v>
      </c>
      <c r="R5965" s="5" t="str">
        <f t="shared" si="281"/>
        <v>org</v>
      </c>
    </row>
    <row r="5966" spans="1:18" hidden="1" x14ac:dyDescent="0.2">
      <c r="A5966" t="s">
        <v>19622</v>
      </c>
      <c r="B5966" t="s">
        <v>11811</v>
      </c>
      <c r="C5966" t="s">
        <v>19623</v>
      </c>
      <c r="D5966">
        <v>7</v>
      </c>
      <c r="E5966" t="s">
        <v>375</v>
      </c>
      <c r="F5966" t="s">
        <v>18</v>
      </c>
      <c r="G5966" t="s">
        <v>6281</v>
      </c>
      <c r="H5966">
        <v>3490</v>
      </c>
      <c r="I5966" t="s">
        <v>84</v>
      </c>
      <c r="J5966">
        <v>19001017</v>
      </c>
      <c r="K5966">
        <v>23</v>
      </c>
      <c r="L5966" t="s">
        <v>19624</v>
      </c>
      <c r="M5966">
        <v>6865367</v>
      </c>
      <c r="N5966">
        <v>0</v>
      </c>
      <c r="O5966" s="5">
        <v>4</v>
      </c>
      <c r="P5966" s="5">
        <f t="shared" si="279"/>
        <v>9</v>
      </c>
      <c r="Q5966" s="5" t="str">
        <f t="shared" si="280"/>
        <v>1996</v>
      </c>
      <c r="R5966" s="5" t="str">
        <f t="shared" si="281"/>
        <v>org</v>
      </c>
    </row>
    <row r="5967" spans="1:18" hidden="1" x14ac:dyDescent="0.2">
      <c r="A5967" t="s">
        <v>19625</v>
      </c>
      <c r="B5967" t="s">
        <v>666</v>
      </c>
      <c r="C5967" t="s">
        <v>19626</v>
      </c>
      <c r="D5967">
        <v>153</v>
      </c>
      <c r="E5967" t="s">
        <v>1204</v>
      </c>
      <c r="F5967" t="s">
        <v>18</v>
      </c>
      <c r="G5967" t="s">
        <v>4903</v>
      </c>
      <c r="H5967">
        <v>6026</v>
      </c>
      <c r="I5967" t="s">
        <v>34</v>
      </c>
      <c r="J5967">
        <v>19440212</v>
      </c>
      <c r="K5967" t="s">
        <v>18</v>
      </c>
      <c r="L5967" t="s">
        <v>19627</v>
      </c>
      <c r="M5967">
        <v>7961157</v>
      </c>
      <c r="N5967">
        <v>1</v>
      </c>
      <c r="O5967" s="5">
        <v>4</v>
      </c>
      <c r="P5967" s="5">
        <f t="shared" si="279"/>
        <v>9</v>
      </c>
      <c r="Q5967" s="5" t="str">
        <f t="shared" si="280"/>
        <v>1518</v>
      </c>
      <c r="R5967" s="5" t="str">
        <f t="shared" si="281"/>
        <v>org</v>
      </c>
    </row>
    <row r="5968" spans="1:18" hidden="1" x14ac:dyDescent="0.2">
      <c r="A5968" t="s">
        <v>19628</v>
      </c>
      <c r="B5968" t="s">
        <v>1742</v>
      </c>
      <c r="C5968" t="s">
        <v>5608</v>
      </c>
      <c r="D5968">
        <v>6</v>
      </c>
      <c r="E5968" t="s">
        <v>14735</v>
      </c>
      <c r="F5968" t="s">
        <v>18</v>
      </c>
      <c r="G5968" t="s">
        <v>14736</v>
      </c>
      <c r="H5968">
        <v>6125</v>
      </c>
      <c r="I5968" t="s">
        <v>34</v>
      </c>
      <c r="J5968">
        <v>19541021</v>
      </c>
      <c r="K5968">
        <v>9</v>
      </c>
      <c r="L5968" t="s">
        <v>14737</v>
      </c>
      <c r="M5968">
        <v>3383560</v>
      </c>
      <c r="N5968">
        <v>4</v>
      </c>
      <c r="O5968" s="5">
        <v>4</v>
      </c>
      <c r="P5968" s="5">
        <f t="shared" si="279"/>
        <v>9</v>
      </c>
      <c r="Q5968" s="5" t="str">
        <f t="shared" si="280"/>
        <v>2726</v>
      </c>
      <c r="R5968" s="5" t="str">
        <f t="shared" si="281"/>
        <v>dup-0</v>
      </c>
    </row>
    <row r="5969" spans="1:18" hidden="1" x14ac:dyDescent="0.2">
      <c r="A5969" t="s">
        <v>19629</v>
      </c>
      <c r="B5969" t="s">
        <v>3486</v>
      </c>
      <c r="C5969" t="s">
        <v>331</v>
      </c>
      <c r="D5969">
        <v>11</v>
      </c>
      <c r="E5969" t="s">
        <v>14576</v>
      </c>
      <c r="F5969" t="s">
        <v>14577</v>
      </c>
      <c r="G5969" t="s">
        <v>14578</v>
      </c>
      <c r="H5969">
        <v>3030</v>
      </c>
      <c r="I5969" t="s">
        <v>91</v>
      </c>
      <c r="J5969" t="s">
        <v>18</v>
      </c>
      <c r="K5969">
        <v>30</v>
      </c>
      <c r="L5969" t="s">
        <v>14579</v>
      </c>
      <c r="M5969">
        <v>7309082</v>
      </c>
      <c r="N5969">
        <v>1</v>
      </c>
      <c r="O5969" s="5">
        <v>4</v>
      </c>
      <c r="P5969" s="5">
        <f t="shared" si="279"/>
        <v>9</v>
      </c>
      <c r="Q5969" s="5" t="str">
        <f t="shared" si="280"/>
        <v>3801</v>
      </c>
      <c r="R5969" s="5" t="str">
        <f t="shared" si="281"/>
        <v>dup-2</v>
      </c>
    </row>
    <row r="5970" spans="1:18" hidden="1" x14ac:dyDescent="0.2">
      <c r="A5970" t="s">
        <v>19630</v>
      </c>
      <c r="B5970" t="s">
        <v>1078</v>
      </c>
      <c r="C5970" t="s">
        <v>300</v>
      </c>
      <c r="D5970">
        <v>131</v>
      </c>
      <c r="E5970" t="s">
        <v>12451</v>
      </c>
      <c r="F5970" t="s">
        <v>18</v>
      </c>
      <c r="G5970" t="s">
        <v>805</v>
      </c>
      <c r="H5970">
        <v>3089</v>
      </c>
      <c r="I5970" t="s">
        <v>91</v>
      </c>
      <c r="J5970">
        <v>19060409</v>
      </c>
      <c r="K5970">
        <v>32</v>
      </c>
      <c r="L5970" t="s">
        <v>19631</v>
      </c>
      <c r="M5970">
        <v>1240411</v>
      </c>
      <c r="N5970">
        <v>4</v>
      </c>
      <c r="O5970" s="5">
        <v>4</v>
      </c>
      <c r="P5970" s="5">
        <f t="shared" si="279"/>
        <v>9</v>
      </c>
      <c r="Q5970" s="5" t="str">
        <f t="shared" si="280"/>
        <v>3147</v>
      </c>
      <c r="R5970" s="5" t="str">
        <f t="shared" si="281"/>
        <v>dup-0</v>
      </c>
    </row>
    <row r="5971" spans="1:18" hidden="1" x14ac:dyDescent="0.2">
      <c r="A5971" t="s">
        <v>19632</v>
      </c>
      <c r="B5971" t="s">
        <v>531</v>
      </c>
      <c r="C5971" t="s">
        <v>18</v>
      </c>
      <c r="D5971">
        <v>7</v>
      </c>
      <c r="E5971" t="s">
        <v>1410</v>
      </c>
      <c r="F5971" t="s">
        <v>18</v>
      </c>
      <c r="G5971" t="s">
        <v>4548</v>
      </c>
      <c r="H5971">
        <v>2761</v>
      </c>
      <c r="I5971" t="s">
        <v>91</v>
      </c>
      <c r="J5971">
        <v>19310424</v>
      </c>
      <c r="K5971">
        <v>37</v>
      </c>
      <c r="L5971" t="s">
        <v>19633</v>
      </c>
      <c r="M5971">
        <v>1986948</v>
      </c>
      <c r="N5971">
        <v>5</v>
      </c>
      <c r="O5971" s="5">
        <v>4</v>
      </c>
      <c r="P5971" s="5">
        <f t="shared" si="279"/>
        <v>9</v>
      </c>
      <c r="Q5971" s="5" t="str">
        <f t="shared" si="280"/>
        <v>2211</v>
      </c>
      <c r="R5971" s="5" t="str">
        <f t="shared" si="281"/>
        <v>org</v>
      </c>
    </row>
    <row r="5972" spans="1:18" x14ac:dyDescent="0.2">
      <c r="A5972" t="s">
        <v>19634</v>
      </c>
      <c r="B5972" t="s">
        <v>5796</v>
      </c>
      <c r="C5972" t="s">
        <v>119</v>
      </c>
      <c r="D5972">
        <v>18</v>
      </c>
      <c r="E5972" t="s">
        <v>5721</v>
      </c>
      <c r="F5972" t="s">
        <v>5722</v>
      </c>
      <c r="G5972" t="s">
        <v>5723</v>
      </c>
      <c r="H5972">
        <v>6057</v>
      </c>
      <c r="I5972" t="s">
        <v>91</v>
      </c>
      <c r="J5972">
        <v>19780819</v>
      </c>
      <c r="K5972">
        <v>30</v>
      </c>
      <c r="L5972" t="s">
        <v>5724</v>
      </c>
      <c r="M5972">
        <v>6044425</v>
      </c>
      <c r="N5972">
        <v>0</v>
      </c>
      <c r="O5972" s="5">
        <v>4</v>
      </c>
      <c r="P5972" s="5">
        <f t="shared" si="279"/>
        <v>9</v>
      </c>
      <c r="Q5972" s="5" t="str">
        <f t="shared" si="280"/>
        <v>1704</v>
      </c>
      <c r="R5972" s="5" t="str">
        <f t="shared" si="281"/>
        <v>org</v>
      </c>
    </row>
    <row r="5973" spans="1:18" hidden="1" x14ac:dyDescent="0.2">
      <c r="A5973" t="s">
        <v>19635</v>
      </c>
      <c r="B5973" t="s">
        <v>5511</v>
      </c>
      <c r="C5973" t="s">
        <v>9371</v>
      </c>
      <c r="D5973">
        <v>223</v>
      </c>
      <c r="E5973" t="s">
        <v>19636</v>
      </c>
      <c r="F5973" t="s">
        <v>18</v>
      </c>
      <c r="G5973" t="s">
        <v>19637</v>
      </c>
      <c r="H5973">
        <v>5062</v>
      </c>
      <c r="I5973" t="s">
        <v>34</v>
      </c>
      <c r="J5973">
        <v>19981013</v>
      </c>
      <c r="K5973">
        <v>22</v>
      </c>
      <c r="L5973" t="s">
        <v>19638</v>
      </c>
      <c r="M5973">
        <v>7118904</v>
      </c>
      <c r="N5973">
        <v>3</v>
      </c>
      <c r="O5973" s="5">
        <v>4</v>
      </c>
      <c r="P5973" s="5">
        <f t="shared" si="279"/>
        <v>9</v>
      </c>
      <c r="Q5973" s="5" t="str">
        <f t="shared" si="280"/>
        <v>2447</v>
      </c>
      <c r="R5973" s="5" t="str">
        <f t="shared" si="281"/>
        <v>org</v>
      </c>
    </row>
    <row r="5974" spans="1:18" hidden="1" x14ac:dyDescent="0.2">
      <c r="A5974" t="s">
        <v>19639</v>
      </c>
      <c r="B5974" t="s">
        <v>6650</v>
      </c>
      <c r="C5974" t="s">
        <v>12669</v>
      </c>
      <c r="D5974">
        <v>66</v>
      </c>
      <c r="E5974" t="s">
        <v>19640</v>
      </c>
      <c r="F5974" t="s">
        <v>18</v>
      </c>
      <c r="G5974" t="s">
        <v>19641</v>
      </c>
      <c r="H5974">
        <v>5606</v>
      </c>
      <c r="I5974" t="s">
        <v>34</v>
      </c>
      <c r="J5974">
        <v>19660128</v>
      </c>
      <c r="K5974">
        <v>27</v>
      </c>
      <c r="L5974" t="s">
        <v>19642</v>
      </c>
      <c r="M5974">
        <v>9917671</v>
      </c>
      <c r="N5974">
        <v>8</v>
      </c>
      <c r="O5974" s="5">
        <v>4</v>
      </c>
      <c r="P5974" s="5">
        <f t="shared" si="279"/>
        <v>9</v>
      </c>
      <c r="Q5974" s="5" t="str">
        <f t="shared" si="280"/>
        <v>1167</v>
      </c>
      <c r="R5974" s="5" t="str">
        <f t="shared" si="281"/>
        <v>org</v>
      </c>
    </row>
    <row r="5975" spans="1:18" hidden="1" x14ac:dyDescent="0.2">
      <c r="A5975" t="s">
        <v>19643</v>
      </c>
      <c r="B5975" t="s">
        <v>11103</v>
      </c>
      <c r="C5975" t="s">
        <v>38</v>
      </c>
      <c r="D5975">
        <v>136</v>
      </c>
      <c r="E5975" t="s">
        <v>2881</v>
      </c>
      <c r="F5975" t="s">
        <v>19644</v>
      </c>
      <c r="G5975" t="s">
        <v>7734</v>
      </c>
      <c r="H5975">
        <v>6167</v>
      </c>
      <c r="I5975" t="s">
        <v>34</v>
      </c>
      <c r="J5975">
        <v>19730182</v>
      </c>
      <c r="K5975">
        <v>35</v>
      </c>
      <c r="L5975" t="s">
        <v>7735</v>
      </c>
      <c r="M5975">
        <v>3645541</v>
      </c>
      <c r="N5975">
        <v>7</v>
      </c>
      <c r="O5975" s="5">
        <v>4</v>
      </c>
      <c r="P5975" s="5">
        <f t="shared" si="279"/>
        <v>8</v>
      </c>
      <c r="Q5975" s="5" t="str">
        <f t="shared" si="280"/>
        <v>794</v>
      </c>
      <c r="R5975" s="5" t="str">
        <f t="shared" si="281"/>
        <v>dup-0</v>
      </c>
    </row>
    <row r="5976" spans="1:18" hidden="1" x14ac:dyDescent="0.2">
      <c r="A5976" t="s">
        <v>19645</v>
      </c>
      <c r="B5976" t="s">
        <v>435</v>
      </c>
      <c r="C5976" t="s">
        <v>592</v>
      </c>
      <c r="D5976">
        <v>258</v>
      </c>
      <c r="E5976" t="s">
        <v>3707</v>
      </c>
      <c r="F5976" t="s">
        <v>19646</v>
      </c>
      <c r="G5976" t="s">
        <v>19647</v>
      </c>
      <c r="H5976">
        <v>3175</v>
      </c>
      <c r="I5976" t="s">
        <v>91</v>
      </c>
      <c r="J5976">
        <v>19190314</v>
      </c>
      <c r="K5976" t="s">
        <v>18</v>
      </c>
      <c r="L5976" t="s">
        <v>13269</v>
      </c>
      <c r="M5976">
        <v>3601438</v>
      </c>
      <c r="N5976">
        <v>1</v>
      </c>
      <c r="O5976" s="5">
        <v>4</v>
      </c>
      <c r="P5976" s="5">
        <f t="shared" si="279"/>
        <v>9</v>
      </c>
      <c r="Q5976" s="5" t="str">
        <f t="shared" si="280"/>
        <v>2077</v>
      </c>
      <c r="R5976" s="5" t="str">
        <f t="shared" si="281"/>
        <v>dup-1</v>
      </c>
    </row>
    <row r="5977" spans="1:18" hidden="1" x14ac:dyDescent="0.2">
      <c r="A5977" t="s">
        <v>19648</v>
      </c>
      <c r="B5977" t="s">
        <v>1012</v>
      </c>
      <c r="C5977" t="s">
        <v>17611</v>
      </c>
      <c r="D5977">
        <v>8</v>
      </c>
      <c r="E5977" t="s">
        <v>4563</v>
      </c>
      <c r="F5977" t="s">
        <v>19649</v>
      </c>
      <c r="G5977" t="s">
        <v>15204</v>
      </c>
      <c r="H5977">
        <v>4650</v>
      </c>
      <c r="I5977" t="s">
        <v>18</v>
      </c>
      <c r="J5977" t="s">
        <v>18</v>
      </c>
      <c r="K5977">
        <v>24</v>
      </c>
      <c r="L5977" t="s">
        <v>19650</v>
      </c>
      <c r="M5977">
        <v>3325209</v>
      </c>
      <c r="N5977">
        <v>2</v>
      </c>
      <c r="O5977" s="5">
        <v>4</v>
      </c>
      <c r="P5977" s="5">
        <f t="shared" si="279"/>
        <v>9</v>
      </c>
      <c r="Q5977" s="5" t="str">
        <f t="shared" si="280"/>
        <v>2198</v>
      </c>
      <c r="R5977" s="5" t="str">
        <f t="shared" si="281"/>
        <v>org</v>
      </c>
    </row>
    <row r="5978" spans="1:18" hidden="1" x14ac:dyDescent="0.2">
      <c r="A5978" t="s">
        <v>19651</v>
      </c>
      <c r="B5978" t="s">
        <v>4878</v>
      </c>
      <c r="C5978" t="s">
        <v>684</v>
      </c>
      <c r="D5978">
        <v>86</v>
      </c>
      <c r="E5978" t="s">
        <v>912</v>
      </c>
      <c r="F5978" t="s">
        <v>18</v>
      </c>
      <c r="G5978" t="s">
        <v>19652</v>
      </c>
      <c r="H5978">
        <v>4557</v>
      </c>
      <c r="I5978" t="s">
        <v>91</v>
      </c>
      <c r="J5978">
        <v>19201015</v>
      </c>
      <c r="K5978">
        <v>26</v>
      </c>
      <c r="L5978" t="s">
        <v>19653</v>
      </c>
      <c r="M5978">
        <v>4420796</v>
      </c>
      <c r="N5978">
        <v>9</v>
      </c>
      <c r="O5978" s="5">
        <v>4</v>
      </c>
      <c r="P5978" s="5">
        <f t="shared" si="279"/>
        <v>9</v>
      </c>
      <c r="Q5978" s="5" t="str">
        <f t="shared" si="280"/>
        <v>4509</v>
      </c>
      <c r="R5978" s="5" t="str">
        <f t="shared" si="281"/>
        <v>org</v>
      </c>
    </row>
    <row r="5979" spans="1:18" x14ac:dyDescent="0.2">
      <c r="A5979" t="s">
        <v>19654</v>
      </c>
      <c r="B5979" t="s">
        <v>585</v>
      </c>
      <c r="C5979" t="s">
        <v>5435</v>
      </c>
      <c r="D5979">
        <v>347</v>
      </c>
      <c r="E5979" t="s">
        <v>9617</v>
      </c>
      <c r="F5979" t="s">
        <v>18</v>
      </c>
      <c r="G5979" t="s">
        <v>5960</v>
      </c>
      <c r="H5979">
        <v>3075</v>
      </c>
      <c r="I5979" t="s">
        <v>91</v>
      </c>
      <c r="J5979">
        <v>19572231</v>
      </c>
      <c r="K5979" t="s">
        <v>18</v>
      </c>
      <c r="L5979" t="s">
        <v>19655</v>
      </c>
      <c r="M5979">
        <v>9430607</v>
      </c>
      <c r="N5979">
        <v>0</v>
      </c>
      <c r="O5979" s="5">
        <v>4</v>
      </c>
      <c r="P5979" s="5">
        <f t="shared" si="279"/>
        <v>6</v>
      </c>
      <c r="Q5979" s="5" t="str">
        <f t="shared" si="280"/>
        <v>1</v>
      </c>
      <c r="R5979" s="5" t="str">
        <f t="shared" si="281"/>
        <v>dup-1</v>
      </c>
    </row>
    <row r="5980" spans="1:18" hidden="1" x14ac:dyDescent="0.2">
      <c r="A5980" t="s">
        <v>19656</v>
      </c>
      <c r="B5980" t="s">
        <v>585</v>
      </c>
      <c r="C5980" t="s">
        <v>19657</v>
      </c>
      <c r="D5980">
        <v>21</v>
      </c>
      <c r="E5980" t="s">
        <v>1418</v>
      </c>
      <c r="F5980" t="s">
        <v>19658</v>
      </c>
      <c r="G5980" t="s">
        <v>3885</v>
      </c>
      <c r="H5980">
        <v>2039</v>
      </c>
      <c r="I5980" t="s">
        <v>27</v>
      </c>
      <c r="J5980">
        <v>19940101</v>
      </c>
      <c r="K5980">
        <v>22</v>
      </c>
      <c r="L5980" t="s">
        <v>19659</v>
      </c>
      <c r="M5980">
        <v>8383710</v>
      </c>
      <c r="N5980">
        <v>5</v>
      </c>
      <c r="O5980" s="5">
        <v>4</v>
      </c>
      <c r="P5980" s="5">
        <f t="shared" si="279"/>
        <v>9</v>
      </c>
      <c r="Q5980" s="5" t="str">
        <f t="shared" si="280"/>
        <v>1250</v>
      </c>
      <c r="R5980" s="5" t="str">
        <f t="shared" si="281"/>
        <v>dup-0</v>
      </c>
    </row>
    <row r="5981" spans="1:18" hidden="1" x14ac:dyDescent="0.2">
      <c r="A5981" t="s">
        <v>19660</v>
      </c>
      <c r="B5981" t="s">
        <v>2691</v>
      </c>
      <c r="C5981" t="s">
        <v>10670</v>
      </c>
      <c r="D5981">
        <v>15</v>
      </c>
      <c r="E5981" t="s">
        <v>10671</v>
      </c>
      <c r="F5981" t="s">
        <v>18</v>
      </c>
      <c r="G5981" t="s">
        <v>19661</v>
      </c>
      <c r="H5981">
        <v>7011</v>
      </c>
      <c r="I5981" t="s">
        <v>18</v>
      </c>
      <c r="J5981">
        <v>19778025</v>
      </c>
      <c r="K5981">
        <v>32</v>
      </c>
      <c r="L5981" t="s">
        <v>19662</v>
      </c>
      <c r="M5981">
        <v>8494521</v>
      </c>
      <c r="N5981">
        <v>8</v>
      </c>
      <c r="O5981" s="5">
        <v>4</v>
      </c>
      <c r="P5981" s="5">
        <f t="shared" si="279"/>
        <v>9</v>
      </c>
      <c r="Q5981" s="5" t="str">
        <f t="shared" si="280"/>
        <v>4211</v>
      </c>
      <c r="R5981" s="5" t="str">
        <f t="shared" si="281"/>
        <v>dup-2</v>
      </c>
    </row>
    <row r="5982" spans="1:18" hidden="1" x14ac:dyDescent="0.2">
      <c r="A5982" t="s">
        <v>19663</v>
      </c>
      <c r="B5982" t="s">
        <v>19664</v>
      </c>
      <c r="C5982" t="s">
        <v>614</v>
      </c>
      <c r="D5982" t="s">
        <v>18</v>
      </c>
      <c r="E5982" t="s">
        <v>1141</v>
      </c>
      <c r="F5982" t="s">
        <v>3479</v>
      </c>
      <c r="G5982" t="s">
        <v>832</v>
      </c>
      <c r="H5982">
        <v>2148</v>
      </c>
      <c r="I5982" t="s">
        <v>91</v>
      </c>
      <c r="J5982">
        <v>19610623</v>
      </c>
      <c r="K5982">
        <v>26</v>
      </c>
      <c r="L5982" t="s">
        <v>19665</v>
      </c>
      <c r="M5982">
        <v>8812386</v>
      </c>
      <c r="N5982">
        <v>8</v>
      </c>
      <c r="O5982" s="5">
        <v>4</v>
      </c>
      <c r="P5982" s="5">
        <f t="shared" si="279"/>
        <v>9</v>
      </c>
      <c r="Q5982" s="5" t="str">
        <f t="shared" si="280"/>
        <v>1470</v>
      </c>
      <c r="R5982" s="5" t="str">
        <f t="shared" si="281"/>
        <v>org</v>
      </c>
    </row>
    <row r="5983" spans="1:18" hidden="1" x14ac:dyDescent="0.2">
      <c r="A5983" t="s">
        <v>19666</v>
      </c>
      <c r="B5983" t="s">
        <v>1173</v>
      </c>
      <c r="C5983" t="s">
        <v>19667</v>
      </c>
      <c r="D5983">
        <v>1100</v>
      </c>
      <c r="E5983" t="s">
        <v>11199</v>
      </c>
      <c r="F5983" t="s">
        <v>3590</v>
      </c>
      <c r="G5983" t="s">
        <v>4346</v>
      </c>
      <c r="H5983">
        <v>3429</v>
      </c>
      <c r="I5983" t="s">
        <v>34</v>
      </c>
      <c r="J5983" t="s">
        <v>18</v>
      </c>
      <c r="K5983">
        <v>22</v>
      </c>
      <c r="L5983" t="s">
        <v>18879</v>
      </c>
      <c r="M5983">
        <v>2263527</v>
      </c>
      <c r="N5983">
        <v>6</v>
      </c>
      <c r="O5983" s="5">
        <v>4</v>
      </c>
      <c r="P5983" s="5">
        <f t="shared" si="279"/>
        <v>9</v>
      </c>
      <c r="Q5983" s="5" t="str">
        <f t="shared" si="280"/>
        <v>2399</v>
      </c>
      <c r="R5983" s="5" t="str">
        <f t="shared" si="281"/>
        <v>org</v>
      </c>
    </row>
    <row r="5984" spans="1:18" hidden="1" x14ac:dyDescent="0.2">
      <c r="A5984" t="s">
        <v>1305</v>
      </c>
      <c r="B5984" t="s">
        <v>1375</v>
      </c>
      <c r="C5984" t="s">
        <v>304</v>
      </c>
      <c r="D5984">
        <v>16</v>
      </c>
      <c r="E5984" t="s">
        <v>1303</v>
      </c>
      <c r="F5984" t="s">
        <v>19668</v>
      </c>
      <c r="G5984" t="s">
        <v>1064</v>
      </c>
      <c r="H5984">
        <v>4557</v>
      </c>
      <c r="I5984" t="s">
        <v>34</v>
      </c>
      <c r="J5984">
        <v>19750410</v>
      </c>
      <c r="K5984">
        <v>36</v>
      </c>
      <c r="L5984" t="s">
        <v>19669</v>
      </c>
      <c r="M5984">
        <v>7907464</v>
      </c>
      <c r="N5984">
        <v>8</v>
      </c>
      <c r="O5984" s="5">
        <v>4</v>
      </c>
      <c r="P5984" s="5">
        <f t="shared" si="279"/>
        <v>8</v>
      </c>
      <c r="Q5984" s="5" t="str">
        <f t="shared" si="280"/>
        <v>372</v>
      </c>
      <c r="R5984" s="5" t="str">
        <f t="shared" si="281"/>
        <v>org</v>
      </c>
    </row>
    <row r="5985" spans="1:18" hidden="1" x14ac:dyDescent="0.2">
      <c r="A5985" t="s">
        <v>19670</v>
      </c>
      <c r="B5985" t="s">
        <v>3157</v>
      </c>
      <c r="C5985" t="s">
        <v>352</v>
      </c>
      <c r="D5985">
        <v>7</v>
      </c>
      <c r="E5985" t="s">
        <v>3531</v>
      </c>
      <c r="F5985" t="s">
        <v>18</v>
      </c>
      <c r="G5985" t="s">
        <v>12487</v>
      </c>
      <c r="H5985">
        <v>2766</v>
      </c>
      <c r="I5985" t="s">
        <v>27</v>
      </c>
      <c r="J5985">
        <v>19711105</v>
      </c>
      <c r="K5985">
        <v>30</v>
      </c>
      <c r="L5985" t="s">
        <v>19671</v>
      </c>
      <c r="M5985">
        <v>6128255</v>
      </c>
      <c r="N5985">
        <v>3</v>
      </c>
      <c r="O5985" s="5">
        <v>4</v>
      </c>
      <c r="P5985" s="5">
        <f t="shared" si="279"/>
        <v>8</v>
      </c>
      <c r="Q5985" s="5" t="str">
        <f t="shared" si="280"/>
        <v>629</v>
      </c>
      <c r="R5985" s="5" t="str">
        <f t="shared" si="281"/>
        <v>org</v>
      </c>
    </row>
    <row r="5986" spans="1:18" hidden="1" x14ac:dyDescent="0.2">
      <c r="A5986" t="s">
        <v>19672</v>
      </c>
      <c r="B5986" t="s">
        <v>1975</v>
      </c>
      <c r="C5986" t="s">
        <v>276</v>
      </c>
      <c r="D5986">
        <v>40</v>
      </c>
      <c r="E5986" t="s">
        <v>4344</v>
      </c>
      <c r="F5986" t="s">
        <v>19673</v>
      </c>
      <c r="G5986" t="s">
        <v>4346</v>
      </c>
      <c r="H5986">
        <v>3048</v>
      </c>
      <c r="I5986" t="s">
        <v>49</v>
      </c>
      <c r="J5986" t="s">
        <v>18</v>
      </c>
      <c r="K5986">
        <v>42</v>
      </c>
      <c r="L5986" t="s">
        <v>4347</v>
      </c>
      <c r="M5986">
        <v>2139452</v>
      </c>
      <c r="N5986">
        <v>3</v>
      </c>
      <c r="O5986" s="5">
        <v>4</v>
      </c>
      <c r="P5986" s="5">
        <f t="shared" si="279"/>
        <v>8</v>
      </c>
      <c r="Q5986" s="5" t="str">
        <f t="shared" si="280"/>
        <v>684</v>
      </c>
      <c r="R5986" s="5" t="str">
        <f t="shared" si="281"/>
        <v>dup-0</v>
      </c>
    </row>
    <row r="5987" spans="1:18" hidden="1" x14ac:dyDescent="0.2">
      <c r="A5987" t="s">
        <v>19674</v>
      </c>
      <c r="B5987" t="s">
        <v>16114</v>
      </c>
      <c r="C5987" t="s">
        <v>1129</v>
      </c>
      <c r="D5987">
        <v>672</v>
      </c>
      <c r="E5987" t="s">
        <v>1783</v>
      </c>
      <c r="F5987" t="s">
        <v>18</v>
      </c>
      <c r="G5987" t="s">
        <v>1293</v>
      </c>
      <c r="H5987">
        <v>2323</v>
      </c>
      <c r="I5987" t="s">
        <v>49</v>
      </c>
      <c r="J5987">
        <v>19980601</v>
      </c>
      <c r="K5987" t="s">
        <v>18</v>
      </c>
      <c r="L5987" t="s">
        <v>19675</v>
      </c>
      <c r="M5987">
        <v>7478571</v>
      </c>
      <c r="N5987">
        <v>2</v>
      </c>
      <c r="O5987" s="5">
        <v>4</v>
      </c>
      <c r="P5987" s="5">
        <f t="shared" si="279"/>
        <v>9</v>
      </c>
      <c r="Q5987" s="5" t="str">
        <f t="shared" si="280"/>
        <v>2153</v>
      </c>
      <c r="R5987" s="5" t="str">
        <f t="shared" si="281"/>
        <v>org</v>
      </c>
    </row>
    <row r="5988" spans="1:18" hidden="1" x14ac:dyDescent="0.2">
      <c r="A5988" t="s">
        <v>19676</v>
      </c>
      <c r="B5988" t="s">
        <v>5036</v>
      </c>
      <c r="C5988" t="s">
        <v>19677</v>
      </c>
      <c r="D5988">
        <v>122</v>
      </c>
      <c r="E5988" t="s">
        <v>3320</v>
      </c>
      <c r="F5988" t="s">
        <v>18</v>
      </c>
      <c r="G5988" t="s">
        <v>1535</v>
      </c>
      <c r="H5988">
        <v>2354</v>
      </c>
      <c r="I5988" t="s">
        <v>49</v>
      </c>
      <c r="J5988">
        <v>19540831</v>
      </c>
      <c r="K5988">
        <v>20</v>
      </c>
      <c r="L5988" t="s">
        <v>19678</v>
      </c>
      <c r="M5988">
        <v>3057693</v>
      </c>
      <c r="N5988">
        <v>0</v>
      </c>
      <c r="O5988" s="5">
        <v>4</v>
      </c>
      <c r="P5988" s="5">
        <f t="shared" si="279"/>
        <v>9</v>
      </c>
      <c r="Q5988" s="5" t="str">
        <f t="shared" si="280"/>
        <v>3446</v>
      </c>
      <c r="R5988" s="5" t="str">
        <f t="shared" si="281"/>
        <v>org</v>
      </c>
    </row>
    <row r="5989" spans="1:18" hidden="1" x14ac:dyDescent="0.2">
      <c r="A5989" t="s">
        <v>19679</v>
      </c>
      <c r="B5989" t="s">
        <v>143</v>
      </c>
      <c r="C5989" t="s">
        <v>10607</v>
      </c>
      <c r="D5989" t="s">
        <v>18</v>
      </c>
      <c r="E5989" t="s">
        <v>6885</v>
      </c>
      <c r="F5989" t="s">
        <v>19680</v>
      </c>
      <c r="G5989" t="s">
        <v>8607</v>
      </c>
      <c r="H5989">
        <v>4066</v>
      </c>
      <c r="I5989" t="s">
        <v>34</v>
      </c>
      <c r="J5989">
        <v>19460228</v>
      </c>
      <c r="K5989">
        <v>36</v>
      </c>
      <c r="L5989" t="s">
        <v>10609</v>
      </c>
      <c r="M5989">
        <v>1013771</v>
      </c>
      <c r="N5989">
        <v>2</v>
      </c>
      <c r="O5989" s="5">
        <v>4</v>
      </c>
      <c r="P5989" s="5">
        <f t="shared" si="279"/>
        <v>9</v>
      </c>
      <c r="Q5989" s="5" t="str">
        <f t="shared" si="280"/>
        <v>3522</v>
      </c>
      <c r="R5989" s="5" t="str">
        <f t="shared" si="281"/>
        <v>org</v>
      </c>
    </row>
    <row r="5990" spans="1:18" hidden="1" x14ac:dyDescent="0.2">
      <c r="A5990" t="s">
        <v>19681</v>
      </c>
      <c r="B5990" t="s">
        <v>3843</v>
      </c>
      <c r="C5990" t="s">
        <v>19682</v>
      </c>
      <c r="D5990">
        <v>51</v>
      </c>
      <c r="E5990" t="s">
        <v>17789</v>
      </c>
      <c r="F5990" t="s">
        <v>18</v>
      </c>
      <c r="G5990" t="s">
        <v>3845</v>
      </c>
      <c r="H5990">
        <v>5066</v>
      </c>
      <c r="I5990" t="s">
        <v>34</v>
      </c>
      <c r="J5990">
        <v>19560608</v>
      </c>
      <c r="K5990">
        <v>27</v>
      </c>
      <c r="L5990" t="s">
        <v>3846</v>
      </c>
      <c r="M5990">
        <v>2323655</v>
      </c>
      <c r="N5990">
        <v>6</v>
      </c>
      <c r="O5990" s="5">
        <v>4</v>
      </c>
      <c r="P5990" s="5">
        <f t="shared" si="279"/>
        <v>9</v>
      </c>
      <c r="Q5990" s="5" t="str">
        <f t="shared" si="280"/>
        <v>2638</v>
      </c>
      <c r="R5990" s="5" t="str">
        <f t="shared" si="281"/>
        <v>dup-2</v>
      </c>
    </row>
    <row r="5991" spans="1:18" hidden="1" x14ac:dyDescent="0.2">
      <c r="A5991" t="s">
        <v>19683</v>
      </c>
      <c r="B5991" t="s">
        <v>322</v>
      </c>
      <c r="C5991" t="s">
        <v>151</v>
      </c>
      <c r="D5991">
        <v>120</v>
      </c>
      <c r="E5991" t="s">
        <v>658</v>
      </c>
      <c r="F5991" t="s">
        <v>1234</v>
      </c>
      <c r="G5991" t="s">
        <v>995</v>
      </c>
      <c r="H5991">
        <v>6156</v>
      </c>
      <c r="I5991" t="s">
        <v>27</v>
      </c>
      <c r="J5991">
        <v>19950409</v>
      </c>
      <c r="K5991" t="s">
        <v>18</v>
      </c>
      <c r="L5991" t="s">
        <v>19684</v>
      </c>
      <c r="M5991">
        <v>7140040</v>
      </c>
      <c r="N5991">
        <v>3</v>
      </c>
      <c r="O5991" s="5">
        <v>4</v>
      </c>
      <c r="P5991" s="5">
        <f t="shared" si="279"/>
        <v>9</v>
      </c>
      <c r="Q5991" s="5" t="str">
        <f t="shared" si="280"/>
        <v>1596</v>
      </c>
      <c r="R5991" s="5" t="str">
        <f t="shared" si="281"/>
        <v>org</v>
      </c>
    </row>
    <row r="5992" spans="1:18" hidden="1" x14ac:dyDescent="0.2">
      <c r="A5992" t="s">
        <v>19685</v>
      </c>
      <c r="B5992" t="s">
        <v>17410</v>
      </c>
      <c r="C5992" t="s">
        <v>14730</v>
      </c>
      <c r="D5992">
        <v>21</v>
      </c>
      <c r="E5992" t="s">
        <v>1543</v>
      </c>
      <c r="F5992" t="s">
        <v>18</v>
      </c>
      <c r="G5992" t="s">
        <v>14731</v>
      </c>
      <c r="H5992">
        <v>2031</v>
      </c>
      <c r="I5992" t="s">
        <v>84</v>
      </c>
      <c r="J5992">
        <v>19670512</v>
      </c>
      <c r="K5992">
        <v>29</v>
      </c>
      <c r="L5992" t="s">
        <v>14732</v>
      </c>
      <c r="M5992">
        <v>7004245</v>
      </c>
      <c r="N5992">
        <v>6</v>
      </c>
      <c r="O5992" s="5">
        <v>4</v>
      </c>
      <c r="P5992" s="5">
        <f t="shared" si="279"/>
        <v>9</v>
      </c>
      <c r="Q5992" s="5" t="str">
        <f t="shared" si="280"/>
        <v>1124</v>
      </c>
      <c r="R5992" s="5" t="str">
        <f t="shared" si="281"/>
        <v>org</v>
      </c>
    </row>
    <row r="5993" spans="1:18" hidden="1" x14ac:dyDescent="0.2">
      <c r="A5993" t="s">
        <v>19686</v>
      </c>
      <c r="B5993" t="s">
        <v>19687</v>
      </c>
      <c r="C5993" t="s">
        <v>2725</v>
      </c>
      <c r="D5993">
        <v>52</v>
      </c>
      <c r="E5993" t="s">
        <v>2726</v>
      </c>
      <c r="F5993" t="s">
        <v>18</v>
      </c>
      <c r="G5993" t="s">
        <v>2088</v>
      </c>
      <c r="H5993">
        <v>2580</v>
      </c>
      <c r="I5993" t="s">
        <v>27</v>
      </c>
      <c r="J5993">
        <v>19591217</v>
      </c>
      <c r="K5993">
        <v>30</v>
      </c>
      <c r="L5993" t="s">
        <v>2727</v>
      </c>
      <c r="M5993">
        <v>6450506</v>
      </c>
      <c r="N5993">
        <v>3</v>
      </c>
      <c r="O5993" s="5">
        <v>4</v>
      </c>
      <c r="P5993" s="5">
        <f t="shared" si="279"/>
        <v>9</v>
      </c>
      <c r="Q5993" s="5" t="str">
        <f t="shared" si="280"/>
        <v>2877</v>
      </c>
      <c r="R5993" s="5" t="str">
        <f t="shared" si="281"/>
        <v>dup-1</v>
      </c>
    </row>
    <row r="5994" spans="1:18" hidden="1" x14ac:dyDescent="0.2">
      <c r="A5994" t="s">
        <v>19688</v>
      </c>
      <c r="B5994" t="s">
        <v>1355</v>
      </c>
      <c r="C5994" t="s">
        <v>19689</v>
      </c>
      <c r="D5994">
        <v>2</v>
      </c>
      <c r="E5994" t="s">
        <v>3504</v>
      </c>
      <c r="F5994" t="s">
        <v>18</v>
      </c>
      <c r="G5994" t="s">
        <v>1616</v>
      </c>
      <c r="H5994">
        <v>3995</v>
      </c>
      <c r="I5994" t="s">
        <v>27</v>
      </c>
      <c r="J5994">
        <v>19580516</v>
      </c>
      <c r="K5994" t="s">
        <v>18</v>
      </c>
      <c r="L5994" t="s">
        <v>6783</v>
      </c>
      <c r="M5994">
        <v>9163002</v>
      </c>
      <c r="N5994">
        <v>4</v>
      </c>
      <c r="O5994" s="5">
        <v>4</v>
      </c>
      <c r="P5994" s="5">
        <f t="shared" si="279"/>
        <v>9</v>
      </c>
      <c r="Q5994" s="5" t="str">
        <f t="shared" si="280"/>
        <v>4628</v>
      </c>
      <c r="R5994" s="5" t="str">
        <f t="shared" si="281"/>
        <v>dup-2</v>
      </c>
    </row>
    <row r="5995" spans="1:18" hidden="1" x14ac:dyDescent="0.2">
      <c r="A5995" t="s">
        <v>19690</v>
      </c>
      <c r="B5995" t="s">
        <v>219</v>
      </c>
      <c r="C5995" t="s">
        <v>566</v>
      </c>
      <c r="D5995">
        <v>77</v>
      </c>
      <c r="E5995" t="s">
        <v>18</v>
      </c>
      <c r="F5995" t="s">
        <v>19691</v>
      </c>
      <c r="G5995" t="s">
        <v>8049</v>
      </c>
      <c r="H5995">
        <v>6169</v>
      </c>
      <c r="I5995" t="s">
        <v>18</v>
      </c>
      <c r="J5995">
        <v>19780815</v>
      </c>
      <c r="K5995">
        <v>27</v>
      </c>
      <c r="L5995" t="s">
        <v>19692</v>
      </c>
      <c r="M5995">
        <v>5131825</v>
      </c>
      <c r="N5995">
        <v>8</v>
      </c>
      <c r="O5995" s="5">
        <v>4</v>
      </c>
      <c r="P5995" s="5">
        <f t="shared" si="279"/>
        <v>9</v>
      </c>
      <c r="Q5995" s="5" t="str">
        <f t="shared" si="280"/>
        <v>1835</v>
      </c>
      <c r="R5995" s="5" t="str">
        <f t="shared" si="281"/>
        <v>org</v>
      </c>
    </row>
    <row r="5996" spans="1:18" hidden="1" x14ac:dyDescent="0.2">
      <c r="A5996" t="s">
        <v>19693</v>
      </c>
      <c r="B5996" t="s">
        <v>1592</v>
      </c>
      <c r="C5996" t="s">
        <v>19694</v>
      </c>
      <c r="D5996">
        <v>77</v>
      </c>
      <c r="E5996" t="s">
        <v>3329</v>
      </c>
      <c r="F5996" t="s">
        <v>18</v>
      </c>
      <c r="G5996" t="s">
        <v>3330</v>
      </c>
      <c r="H5996">
        <v>3356</v>
      </c>
      <c r="I5996" t="s">
        <v>91</v>
      </c>
      <c r="J5996" t="s">
        <v>18</v>
      </c>
      <c r="K5996">
        <v>25</v>
      </c>
      <c r="L5996" t="s">
        <v>3331</v>
      </c>
      <c r="M5996">
        <v>9413814</v>
      </c>
      <c r="N5996">
        <v>4</v>
      </c>
      <c r="O5996" s="5">
        <v>4</v>
      </c>
      <c r="P5996" s="5">
        <f t="shared" si="279"/>
        <v>9</v>
      </c>
      <c r="Q5996" s="5" t="str">
        <f t="shared" si="280"/>
        <v>4377</v>
      </c>
      <c r="R5996" s="5" t="str">
        <f t="shared" si="281"/>
        <v>dup-0</v>
      </c>
    </row>
    <row r="5997" spans="1:18" hidden="1" x14ac:dyDescent="0.2">
      <c r="A5997" t="s">
        <v>19695</v>
      </c>
      <c r="B5997" t="s">
        <v>6285</v>
      </c>
      <c r="C5997" t="s">
        <v>272</v>
      </c>
      <c r="D5997">
        <v>16</v>
      </c>
      <c r="E5997" t="s">
        <v>8335</v>
      </c>
      <c r="F5997" t="s">
        <v>18</v>
      </c>
      <c r="G5997" t="s">
        <v>3091</v>
      </c>
      <c r="H5997">
        <v>2870</v>
      </c>
      <c r="I5997" t="s">
        <v>18</v>
      </c>
      <c r="J5997">
        <v>19590507</v>
      </c>
      <c r="K5997">
        <v>32</v>
      </c>
      <c r="L5997" t="s">
        <v>18</v>
      </c>
      <c r="M5997">
        <v>5560565</v>
      </c>
      <c r="N5997">
        <v>7</v>
      </c>
      <c r="O5997" s="5">
        <v>4</v>
      </c>
      <c r="P5997" s="5">
        <f t="shared" si="279"/>
        <v>9</v>
      </c>
      <c r="Q5997" s="5" t="str">
        <f t="shared" si="280"/>
        <v>4693</v>
      </c>
      <c r="R5997" s="5" t="str">
        <f t="shared" si="281"/>
        <v>dup-2</v>
      </c>
    </row>
    <row r="5998" spans="1:18" hidden="1" x14ac:dyDescent="0.2">
      <c r="A5998" t="s">
        <v>19696</v>
      </c>
      <c r="B5998" t="s">
        <v>19697</v>
      </c>
      <c r="C5998" t="s">
        <v>38</v>
      </c>
      <c r="D5998">
        <v>38</v>
      </c>
      <c r="E5998" t="s">
        <v>4379</v>
      </c>
      <c r="F5998" t="s">
        <v>6520</v>
      </c>
      <c r="G5998" t="s">
        <v>1848</v>
      </c>
      <c r="H5998">
        <v>2325</v>
      </c>
      <c r="I5998" t="s">
        <v>500</v>
      </c>
      <c r="J5998">
        <v>19981205</v>
      </c>
      <c r="K5998">
        <v>11</v>
      </c>
      <c r="L5998" t="s">
        <v>6521</v>
      </c>
      <c r="M5998">
        <v>2799888</v>
      </c>
      <c r="N5998">
        <v>6</v>
      </c>
      <c r="O5998" s="5">
        <v>4</v>
      </c>
      <c r="P5998" s="5">
        <f t="shared" si="279"/>
        <v>9</v>
      </c>
      <c r="Q5998" s="5" t="str">
        <f t="shared" si="280"/>
        <v>4343</v>
      </c>
      <c r="R5998" s="5" t="str">
        <f t="shared" si="281"/>
        <v>dup-1</v>
      </c>
    </row>
    <row r="5999" spans="1:18" hidden="1" x14ac:dyDescent="0.2">
      <c r="A5999" t="s">
        <v>19698</v>
      </c>
      <c r="B5999" t="s">
        <v>19699</v>
      </c>
      <c r="C5999" t="s">
        <v>8849</v>
      </c>
      <c r="D5999">
        <v>212</v>
      </c>
      <c r="E5999" t="s">
        <v>4819</v>
      </c>
      <c r="F5999" t="s">
        <v>8850</v>
      </c>
      <c r="G5999" t="s">
        <v>8851</v>
      </c>
      <c r="H5999">
        <v>4760</v>
      </c>
      <c r="I5999" t="s">
        <v>49</v>
      </c>
      <c r="J5999">
        <v>19620410</v>
      </c>
      <c r="K5999">
        <v>25</v>
      </c>
      <c r="L5999" t="s">
        <v>8852</v>
      </c>
      <c r="M5999">
        <v>3640007</v>
      </c>
      <c r="N5999">
        <v>7</v>
      </c>
      <c r="O5999" s="5">
        <v>4</v>
      </c>
      <c r="P5999" s="5">
        <f t="shared" si="279"/>
        <v>9</v>
      </c>
      <c r="Q5999" s="5" t="str">
        <f t="shared" si="280"/>
        <v>1771</v>
      </c>
      <c r="R5999" s="5" t="str">
        <f t="shared" si="281"/>
        <v>dup-1</v>
      </c>
    </row>
    <row r="6000" spans="1:18" hidden="1" x14ac:dyDescent="0.2">
      <c r="A6000" t="s">
        <v>19700</v>
      </c>
      <c r="B6000" t="s">
        <v>1316</v>
      </c>
      <c r="C6000" t="s">
        <v>151</v>
      </c>
      <c r="D6000">
        <v>13</v>
      </c>
      <c r="E6000" t="s">
        <v>8001</v>
      </c>
      <c r="F6000" t="s">
        <v>18</v>
      </c>
      <c r="G6000" t="s">
        <v>3651</v>
      </c>
      <c r="H6000">
        <v>2322</v>
      </c>
      <c r="I6000" t="s">
        <v>18</v>
      </c>
      <c r="J6000">
        <v>19560402</v>
      </c>
      <c r="K6000">
        <v>33</v>
      </c>
      <c r="L6000" t="s">
        <v>19701</v>
      </c>
      <c r="M6000">
        <v>9398595</v>
      </c>
      <c r="N6000">
        <v>5</v>
      </c>
      <c r="O6000" s="5">
        <v>4</v>
      </c>
      <c r="P6000" s="5">
        <f t="shared" si="279"/>
        <v>9</v>
      </c>
      <c r="Q6000" s="5" t="str">
        <f t="shared" si="280"/>
        <v>3947</v>
      </c>
      <c r="R6000" s="5" t="str">
        <f t="shared" si="281"/>
        <v>org</v>
      </c>
    </row>
    <row r="6001" spans="1:18" hidden="1" x14ac:dyDescent="0.2">
      <c r="A6001" t="s">
        <v>19702</v>
      </c>
      <c r="B6001" t="s">
        <v>275</v>
      </c>
      <c r="C6001" t="s">
        <v>687</v>
      </c>
      <c r="D6001">
        <v>107</v>
      </c>
      <c r="E6001" t="s">
        <v>5469</v>
      </c>
      <c r="F6001" t="s">
        <v>19703</v>
      </c>
      <c r="G6001" t="s">
        <v>33</v>
      </c>
      <c r="H6001">
        <v>2273</v>
      </c>
      <c r="I6001" t="s">
        <v>49</v>
      </c>
      <c r="J6001">
        <v>19880111</v>
      </c>
      <c r="K6001">
        <v>22</v>
      </c>
      <c r="L6001" t="s">
        <v>11063</v>
      </c>
      <c r="M6001">
        <v>5386874</v>
      </c>
      <c r="N6001">
        <v>5</v>
      </c>
      <c r="O6001" s="5">
        <v>4</v>
      </c>
      <c r="P6001" s="5">
        <f t="shared" si="279"/>
        <v>8</v>
      </c>
      <c r="Q6001" s="5" t="str">
        <f t="shared" si="280"/>
        <v>655</v>
      </c>
      <c r="R6001" s="5" t="str">
        <f t="shared" si="281"/>
        <v>dup-0</v>
      </c>
    </row>
    <row r="6002" spans="1:18" hidden="1" x14ac:dyDescent="0.2">
      <c r="A6002" t="s">
        <v>1601</v>
      </c>
      <c r="B6002" t="s">
        <v>1170</v>
      </c>
      <c r="C6002" t="s">
        <v>9007</v>
      </c>
      <c r="D6002">
        <v>1</v>
      </c>
      <c r="E6002" t="s">
        <v>19704</v>
      </c>
      <c r="F6002" t="s">
        <v>19705</v>
      </c>
      <c r="G6002" t="s">
        <v>1168</v>
      </c>
      <c r="H6002">
        <v>6701</v>
      </c>
      <c r="I6002" t="s">
        <v>91</v>
      </c>
      <c r="J6002">
        <v>19590621</v>
      </c>
      <c r="K6002">
        <v>31</v>
      </c>
      <c r="L6002" t="s">
        <v>19706</v>
      </c>
      <c r="M6002">
        <v>2606975</v>
      </c>
      <c r="N6002">
        <v>1</v>
      </c>
      <c r="O6002" s="5">
        <v>4</v>
      </c>
      <c r="P6002" s="5">
        <f t="shared" si="279"/>
        <v>7</v>
      </c>
      <c r="Q6002" s="5" t="str">
        <f t="shared" si="280"/>
        <v>41</v>
      </c>
      <c r="R6002" s="5" t="str">
        <f t="shared" si="281"/>
        <v>org</v>
      </c>
    </row>
    <row r="6003" spans="1:18" hidden="1" x14ac:dyDescent="0.2">
      <c r="A6003" t="s">
        <v>19707</v>
      </c>
      <c r="B6003" t="s">
        <v>451</v>
      </c>
      <c r="C6003" t="s">
        <v>4615</v>
      </c>
      <c r="D6003">
        <v>155</v>
      </c>
      <c r="E6003" t="s">
        <v>784</v>
      </c>
      <c r="F6003" t="s">
        <v>1399</v>
      </c>
      <c r="G6003" t="s">
        <v>2025</v>
      </c>
      <c r="H6003">
        <v>2546</v>
      </c>
      <c r="I6003" t="s">
        <v>19708</v>
      </c>
      <c r="J6003">
        <v>19490326</v>
      </c>
      <c r="K6003">
        <v>27</v>
      </c>
      <c r="L6003" t="s">
        <v>18</v>
      </c>
      <c r="M6003">
        <v>1726315</v>
      </c>
      <c r="N6003">
        <v>4</v>
      </c>
      <c r="O6003" s="5">
        <v>4</v>
      </c>
      <c r="P6003" s="5">
        <f t="shared" si="279"/>
        <v>9</v>
      </c>
      <c r="Q6003" s="5" t="str">
        <f t="shared" si="280"/>
        <v>3092</v>
      </c>
      <c r="R6003" s="5" t="str">
        <f t="shared" si="281"/>
        <v>dup-4</v>
      </c>
    </row>
    <row r="6004" spans="1:18" hidden="1" x14ac:dyDescent="0.2">
      <c r="A6004" t="s">
        <v>19709</v>
      </c>
      <c r="B6004" t="s">
        <v>1360</v>
      </c>
      <c r="C6004" t="s">
        <v>6195</v>
      </c>
      <c r="D6004">
        <v>190</v>
      </c>
      <c r="E6004" t="s">
        <v>19710</v>
      </c>
      <c r="F6004" t="s">
        <v>18</v>
      </c>
      <c r="G6004" t="s">
        <v>1694</v>
      </c>
      <c r="H6004">
        <v>3284</v>
      </c>
      <c r="I6004" t="s">
        <v>27</v>
      </c>
      <c r="J6004">
        <v>19270528</v>
      </c>
      <c r="K6004">
        <v>32</v>
      </c>
      <c r="L6004" t="s">
        <v>6196</v>
      </c>
      <c r="M6004">
        <v>6460835</v>
      </c>
      <c r="N6004">
        <v>5</v>
      </c>
      <c r="O6004" s="5">
        <v>4</v>
      </c>
      <c r="P6004" s="5">
        <f t="shared" si="279"/>
        <v>9</v>
      </c>
      <c r="Q6004" s="5" t="str">
        <f t="shared" si="280"/>
        <v>4009</v>
      </c>
      <c r="R6004" s="5" t="str">
        <f t="shared" si="281"/>
        <v>dup-1</v>
      </c>
    </row>
    <row r="6005" spans="1:18" hidden="1" x14ac:dyDescent="0.2">
      <c r="A6005" t="s">
        <v>19711</v>
      </c>
      <c r="B6005" t="s">
        <v>232</v>
      </c>
      <c r="C6005" t="s">
        <v>415</v>
      </c>
      <c r="D6005">
        <v>3</v>
      </c>
      <c r="E6005" t="s">
        <v>19712</v>
      </c>
      <c r="F6005" t="s">
        <v>19713</v>
      </c>
      <c r="G6005" t="s">
        <v>7127</v>
      </c>
      <c r="H6005">
        <v>3669</v>
      </c>
      <c r="I6005" t="s">
        <v>18</v>
      </c>
      <c r="J6005">
        <v>19270905</v>
      </c>
      <c r="K6005">
        <v>25</v>
      </c>
      <c r="L6005" t="s">
        <v>19714</v>
      </c>
      <c r="M6005">
        <v>9501493</v>
      </c>
      <c r="N6005">
        <v>1</v>
      </c>
      <c r="O6005" s="5">
        <v>4</v>
      </c>
      <c r="P6005" s="5">
        <f t="shared" si="279"/>
        <v>9</v>
      </c>
      <c r="Q6005" s="5" t="str">
        <f t="shared" si="280"/>
        <v>1305</v>
      </c>
      <c r="R6005" s="5" t="str">
        <f t="shared" si="281"/>
        <v>org</v>
      </c>
    </row>
    <row r="6006" spans="1:18" hidden="1" x14ac:dyDescent="0.2">
      <c r="A6006" t="s">
        <v>19715</v>
      </c>
      <c r="B6006" t="s">
        <v>1558</v>
      </c>
      <c r="C6006" t="s">
        <v>19716</v>
      </c>
      <c r="D6006">
        <v>1</v>
      </c>
      <c r="E6006" t="s">
        <v>19717</v>
      </c>
      <c r="F6006" t="s">
        <v>18</v>
      </c>
      <c r="G6006" t="s">
        <v>4233</v>
      </c>
      <c r="H6006">
        <v>2222</v>
      </c>
      <c r="I6006" t="s">
        <v>34</v>
      </c>
      <c r="J6006">
        <v>19751117</v>
      </c>
      <c r="K6006">
        <v>25</v>
      </c>
      <c r="L6006" t="s">
        <v>4234</v>
      </c>
      <c r="M6006">
        <v>6161035</v>
      </c>
      <c r="N6006">
        <v>3</v>
      </c>
      <c r="O6006" s="5">
        <v>4</v>
      </c>
      <c r="P6006" s="5">
        <f t="shared" si="279"/>
        <v>8</v>
      </c>
      <c r="Q6006" s="5" t="str">
        <f t="shared" si="280"/>
        <v>212</v>
      </c>
      <c r="R6006" s="5" t="str">
        <f t="shared" si="281"/>
        <v>dup-0</v>
      </c>
    </row>
    <row r="6007" spans="1:18" hidden="1" x14ac:dyDescent="0.2">
      <c r="A6007" t="s">
        <v>19718</v>
      </c>
      <c r="B6007" t="s">
        <v>107</v>
      </c>
      <c r="C6007" t="s">
        <v>11444</v>
      </c>
      <c r="D6007">
        <v>1</v>
      </c>
      <c r="E6007" t="s">
        <v>8059</v>
      </c>
      <c r="F6007" t="s">
        <v>18</v>
      </c>
      <c r="G6007" t="s">
        <v>11445</v>
      </c>
      <c r="H6007">
        <v>4878</v>
      </c>
      <c r="I6007" t="s">
        <v>91</v>
      </c>
      <c r="J6007">
        <v>19520116</v>
      </c>
      <c r="K6007">
        <v>30</v>
      </c>
      <c r="L6007" t="s">
        <v>19719</v>
      </c>
      <c r="M6007">
        <v>3079347</v>
      </c>
      <c r="N6007">
        <v>8</v>
      </c>
      <c r="O6007" s="5">
        <v>4</v>
      </c>
      <c r="P6007" s="5">
        <f t="shared" si="279"/>
        <v>9</v>
      </c>
      <c r="Q6007" s="5" t="str">
        <f t="shared" si="280"/>
        <v>1254</v>
      </c>
      <c r="R6007" s="5" t="str">
        <f t="shared" si="281"/>
        <v>org</v>
      </c>
    </row>
    <row r="6008" spans="1:18" hidden="1" x14ac:dyDescent="0.2">
      <c r="A6008" t="s">
        <v>19720</v>
      </c>
      <c r="B6008" t="s">
        <v>611</v>
      </c>
      <c r="C6008" t="s">
        <v>918</v>
      </c>
      <c r="D6008">
        <v>19</v>
      </c>
      <c r="E6008" t="s">
        <v>9920</v>
      </c>
      <c r="F6008" t="s">
        <v>18</v>
      </c>
      <c r="G6008" t="s">
        <v>748</v>
      </c>
      <c r="H6008">
        <v>3182</v>
      </c>
      <c r="I6008" t="s">
        <v>91</v>
      </c>
      <c r="J6008">
        <v>19581120</v>
      </c>
      <c r="K6008">
        <v>25</v>
      </c>
      <c r="L6008" t="s">
        <v>19721</v>
      </c>
      <c r="M6008">
        <v>1111577</v>
      </c>
      <c r="N6008">
        <v>3</v>
      </c>
      <c r="O6008" s="5">
        <v>4</v>
      </c>
      <c r="P6008" s="5">
        <f t="shared" si="279"/>
        <v>9</v>
      </c>
      <c r="Q6008" s="5" t="str">
        <f t="shared" si="280"/>
        <v>4011</v>
      </c>
      <c r="R6008" s="5" t="str">
        <f t="shared" si="281"/>
        <v>org</v>
      </c>
    </row>
    <row r="6009" spans="1:18" hidden="1" x14ac:dyDescent="0.2">
      <c r="A6009" t="s">
        <v>19722</v>
      </c>
      <c r="B6009" t="s">
        <v>19723</v>
      </c>
      <c r="C6009" t="s">
        <v>11349</v>
      </c>
      <c r="D6009">
        <v>418</v>
      </c>
      <c r="E6009" t="s">
        <v>11350</v>
      </c>
      <c r="F6009" t="s">
        <v>18</v>
      </c>
      <c r="G6009" t="s">
        <v>83</v>
      </c>
      <c r="H6009">
        <v>2016</v>
      </c>
      <c r="I6009" t="s">
        <v>91</v>
      </c>
      <c r="J6009">
        <v>19250529</v>
      </c>
      <c r="K6009">
        <v>27</v>
      </c>
      <c r="L6009" t="s">
        <v>11351</v>
      </c>
      <c r="M6009">
        <v>7253153</v>
      </c>
      <c r="N6009">
        <v>6</v>
      </c>
      <c r="O6009" s="5">
        <v>4</v>
      </c>
      <c r="P6009" s="5">
        <f t="shared" si="279"/>
        <v>9</v>
      </c>
      <c r="Q6009" s="5" t="str">
        <f t="shared" si="280"/>
        <v>4191</v>
      </c>
      <c r="R6009" s="5" t="str">
        <f t="shared" si="281"/>
        <v>dup-1</v>
      </c>
    </row>
    <row r="6010" spans="1:18" hidden="1" x14ac:dyDescent="0.2">
      <c r="A6010" t="s">
        <v>19724</v>
      </c>
      <c r="B6010" t="s">
        <v>8751</v>
      </c>
      <c r="C6010" t="s">
        <v>4624</v>
      </c>
      <c r="D6010">
        <v>36</v>
      </c>
      <c r="E6010" t="s">
        <v>19725</v>
      </c>
      <c r="F6010" t="s">
        <v>18</v>
      </c>
      <c r="G6010" t="s">
        <v>8753</v>
      </c>
      <c r="H6010">
        <v>7060</v>
      </c>
      <c r="I6010" t="s">
        <v>20</v>
      </c>
      <c r="J6010">
        <v>19591104</v>
      </c>
      <c r="K6010">
        <v>34</v>
      </c>
      <c r="L6010" t="s">
        <v>8754</v>
      </c>
      <c r="M6010">
        <v>9636179</v>
      </c>
      <c r="N6010">
        <v>3</v>
      </c>
      <c r="O6010" s="5">
        <v>4</v>
      </c>
      <c r="P6010" s="5">
        <f t="shared" si="279"/>
        <v>9</v>
      </c>
      <c r="Q6010" s="5" t="str">
        <f t="shared" si="280"/>
        <v>2536</v>
      </c>
      <c r="R6010" s="5" t="str">
        <f t="shared" si="281"/>
        <v>dup-2</v>
      </c>
    </row>
    <row r="6011" spans="1:18" hidden="1" x14ac:dyDescent="0.2">
      <c r="A6011" t="s">
        <v>19726</v>
      </c>
      <c r="B6011" t="s">
        <v>281</v>
      </c>
      <c r="C6011" t="s">
        <v>770</v>
      </c>
      <c r="D6011">
        <v>144</v>
      </c>
      <c r="E6011" t="s">
        <v>3952</v>
      </c>
      <c r="F6011" t="s">
        <v>18</v>
      </c>
      <c r="G6011" t="s">
        <v>4233</v>
      </c>
      <c r="H6011">
        <v>2904</v>
      </c>
      <c r="I6011" t="s">
        <v>49</v>
      </c>
      <c r="J6011" t="s">
        <v>18</v>
      </c>
      <c r="K6011">
        <v>28</v>
      </c>
      <c r="L6011" t="s">
        <v>18809</v>
      </c>
      <c r="M6011">
        <v>4961740</v>
      </c>
      <c r="N6011">
        <v>9</v>
      </c>
      <c r="O6011" s="5">
        <v>4</v>
      </c>
      <c r="P6011" s="5">
        <f t="shared" si="279"/>
        <v>9</v>
      </c>
      <c r="Q6011" s="5" t="str">
        <f t="shared" si="280"/>
        <v>3175</v>
      </c>
      <c r="R6011" s="5" t="str">
        <f t="shared" si="281"/>
        <v>org</v>
      </c>
    </row>
    <row r="6012" spans="1:18" hidden="1" x14ac:dyDescent="0.2">
      <c r="A6012" t="s">
        <v>19727</v>
      </c>
      <c r="B6012" t="s">
        <v>2769</v>
      </c>
      <c r="C6012" t="s">
        <v>7407</v>
      </c>
      <c r="D6012">
        <v>4</v>
      </c>
      <c r="E6012" t="s">
        <v>7409</v>
      </c>
      <c r="F6012" t="s">
        <v>18</v>
      </c>
      <c r="G6012" t="s">
        <v>7410</v>
      </c>
      <c r="H6012">
        <v>2641</v>
      </c>
      <c r="I6012" t="s">
        <v>49</v>
      </c>
      <c r="J6012">
        <v>19150618</v>
      </c>
      <c r="K6012">
        <v>31</v>
      </c>
      <c r="L6012" t="s">
        <v>7411</v>
      </c>
      <c r="M6012">
        <v>7410475</v>
      </c>
      <c r="N6012">
        <v>8</v>
      </c>
      <c r="O6012" s="5">
        <v>4</v>
      </c>
      <c r="P6012" s="5">
        <f t="shared" si="279"/>
        <v>9</v>
      </c>
      <c r="Q6012" s="5" t="str">
        <f t="shared" si="280"/>
        <v>1863</v>
      </c>
      <c r="R6012" s="5" t="str">
        <f t="shared" si="281"/>
        <v>org</v>
      </c>
    </row>
    <row r="6013" spans="1:18" hidden="1" x14ac:dyDescent="0.2">
      <c r="A6013" t="s">
        <v>19728</v>
      </c>
      <c r="B6013" t="s">
        <v>611</v>
      </c>
      <c r="C6013" t="s">
        <v>1148</v>
      </c>
      <c r="D6013">
        <v>12</v>
      </c>
      <c r="E6013" t="s">
        <v>3550</v>
      </c>
      <c r="F6013" t="s">
        <v>18</v>
      </c>
      <c r="G6013" t="s">
        <v>6214</v>
      </c>
      <c r="H6013">
        <v>2320</v>
      </c>
      <c r="I6013" t="s">
        <v>34</v>
      </c>
      <c r="J6013" t="s">
        <v>18</v>
      </c>
      <c r="K6013">
        <v>20</v>
      </c>
      <c r="L6013" t="s">
        <v>19729</v>
      </c>
      <c r="M6013">
        <v>8970391</v>
      </c>
      <c r="N6013">
        <v>9</v>
      </c>
      <c r="O6013" s="5">
        <v>4</v>
      </c>
      <c r="P6013" s="5">
        <f t="shared" si="279"/>
        <v>9</v>
      </c>
      <c r="Q6013" s="5" t="str">
        <f t="shared" si="280"/>
        <v>2511</v>
      </c>
      <c r="R6013" s="5" t="str">
        <f t="shared" si="281"/>
        <v>org</v>
      </c>
    </row>
    <row r="6014" spans="1:18" hidden="1" x14ac:dyDescent="0.2">
      <c r="A6014" t="s">
        <v>19730</v>
      </c>
      <c r="B6014" t="s">
        <v>1268</v>
      </c>
      <c r="C6014" t="s">
        <v>679</v>
      </c>
      <c r="D6014">
        <v>16</v>
      </c>
      <c r="E6014" t="s">
        <v>4088</v>
      </c>
      <c r="F6014" t="s">
        <v>18</v>
      </c>
      <c r="G6014" t="s">
        <v>439</v>
      </c>
      <c r="H6014">
        <v>3129</v>
      </c>
      <c r="I6014" t="s">
        <v>49</v>
      </c>
      <c r="J6014">
        <v>19640226</v>
      </c>
      <c r="K6014">
        <v>28</v>
      </c>
      <c r="L6014" t="s">
        <v>18768</v>
      </c>
      <c r="M6014">
        <v>7546642</v>
      </c>
      <c r="N6014">
        <v>6</v>
      </c>
      <c r="O6014" s="5">
        <v>4</v>
      </c>
      <c r="P6014" s="5">
        <f t="shared" si="279"/>
        <v>9</v>
      </c>
      <c r="Q6014" s="5" t="str">
        <f t="shared" si="280"/>
        <v>1545</v>
      </c>
      <c r="R6014" s="5" t="str">
        <f t="shared" si="281"/>
        <v>org</v>
      </c>
    </row>
    <row r="6015" spans="1:18" hidden="1" x14ac:dyDescent="0.2">
      <c r="A6015" t="s">
        <v>19731</v>
      </c>
      <c r="B6015" t="s">
        <v>219</v>
      </c>
      <c r="C6015" t="s">
        <v>9335</v>
      </c>
      <c r="D6015">
        <v>23</v>
      </c>
      <c r="E6015" t="s">
        <v>9336</v>
      </c>
      <c r="F6015" t="s">
        <v>18</v>
      </c>
      <c r="G6015" t="s">
        <v>4536</v>
      </c>
      <c r="H6015">
        <v>6107</v>
      </c>
      <c r="I6015" t="s">
        <v>91</v>
      </c>
      <c r="J6015">
        <v>19550720</v>
      </c>
      <c r="K6015" t="s">
        <v>18</v>
      </c>
      <c r="L6015" t="s">
        <v>9338</v>
      </c>
      <c r="M6015">
        <v>2711951</v>
      </c>
      <c r="N6015">
        <v>5</v>
      </c>
      <c r="O6015" s="5">
        <v>4</v>
      </c>
      <c r="P6015" s="5">
        <f t="shared" si="279"/>
        <v>9</v>
      </c>
      <c r="Q6015" s="5" t="str">
        <f t="shared" si="280"/>
        <v>3039</v>
      </c>
      <c r="R6015" s="5" t="str">
        <f t="shared" si="281"/>
        <v>org</v>
      </c>
    </row>
    <row r="6016" spans="1:18" hidden="1" x14ac:dyDescent="0.2">
      <c r="A6016" t="s">
        <v>19732</v>
      </c>
      <c r="B6016" t="s">
        <v>1413</v>
      </c>
      <c r="C6016" t="s">
        <v>19733</v>
      </c>
      <c r="D6016">
        <v>14</v>
      </c>
      <c r="E6016" t="s">
        <v>4872</v>
      </c>
      <c r="F6016" t="s">
        <v>18</v>
      </c>
      <c r="G6016" t="s">
        <v>1822</v>
      </c>
      <c r="H6016">
        <v>7250</v>
      </c>
      <c r="I6016" t="s">
        <v>19734</v>
      </c>
      <c r="J6016">
        <v>19230719</v>
      </c>
      <c r="K6016">
        <v>29</v>
      </c>
      <c r="L6016" t="s">
        <v>4873</v>
      </c>
      <c r="M6016">
        <v>3609760</v>
      </c>
      <c r="N6016">
        <v>2</v>
      </c>
      <c r="O6016" s="5">
        <v>4</v>
      </c>
      <c r="P6016" s="5">
        <f t="shared" si="279"/>
        <v>9</v>
      </c>
      <c r="Q6016" s="5" t="str">
        <f t="shared" si="280"/>
        <v>4783</v>
      </c>
      <c r="R6016" s="5" t="str">
        <f t="shared" si="281"/>
        <v>dup-3</v>
      </c>
    </row>
    <row r="6017" spans="1:18" hidden="1" x14ac:dyDescent="0.2">
      <c r="A6017" t="s">
        <v>19735</v>
      </c>
      <c r="B6017" t="s">
        <v>17606</v>
      </c>
      <c r="C6017" t="s">
        <v>1826</v>
      </c>
      <c r="D6017">
        <v>69</v>
      </c>
      <c r="E6017" t="s">
        <v>863</v>
      </c>
      <c r="F6017" t="s">
        <v>9646</v>
      </c>
      <c r="G6017" t="s">
        <v>9647</v>
      </c>
      <c r="H6017">
        <v>4060</v>
      </c>
      <c r="I6017" t="s">
        <v>20</v>
      </c>
      <c r="J6017">
        <v>19200814</v>
      </c>
      <c r="K6017">
        <v>35</v>
      </c>
      <c r="L6017" t="s">
        <v>9648</v>
      </c>
      <c r="M6017">
        <v>5287386</v>
      </c>
      <c r="N6017">
        <v>3</v>
      </c>
      <c r="O6017" s="5">
        <v>4</v>
      </c>
      <c r="P6017" s="5">
        <f t="shared" si="279"/>
        <v>8</v>
      </c>
      <c r="Q6017" s="5" t="str">
        <f t="shared" si="280"/>
        <v>356</v>
      </c>
      <c r="R6017" s="5" t="str">
        <f t="shared" si="281"/>
        <v>dup-3</v>
      </c>
    </row>
    <row r="6018" spans="1:18" hidden="1" x14ac:dyDescent="0.2">
      <c r="A6018" t="s">
        <v>19736</v>
      </c>
      <c r="B6018" t="s">
        <v>5782</v>
      </c>
      <c r="C6018" t="s">
        <v>19737</v>
      </c>
      <c r="D6018">
        <v>46</v>
      </c>
      <c r="E6018" t="s">
        <v>3679</v>
      </c>
      <c r="F6018" t="s">
        <v>18</v>
      </c>
      <c r="G6018" t="s">
        <v>1631</v>
      </c>
      <c r="H6018">
        <v>5061</v>
      </c>
      <c r="I6018" t="s">
        <v>49</v>
      </c>
      <c r="J6018">
        <v>19400324</v>
      </c>
      <c r="K6018">
        <v>36</v>
      </c>
      <c r="L6018" t="s">
        <v>19738</v>
      </c>
      <c r="M6018">
        <v>3508451</v>
      </c>
      <c r="N6018">
        <v>0</v>
      </c>
      <c r="O6018" s="5">
        <v>4</v>
      </c>
      <c r="P6018" s="5">
        <f t="shared" si="279"/>
        <v>9</v>
      </c>
      <c r="Q6018" s="5" t="str">
        <f t="shared" si="280"/>
        <v>4455</v>
      </c>
      <c r="R6018" s="5" t="str">
        <f t="shared" si="281"/>
        <v>org</v>
      </c>
    </row>
    <row r="6019" spans="1:18" hidden="1" x14ac:dyDescent="0.2">
      <c r="A6019" t="s">
        <v>19739</v>
      </c>
      <c r="B6019" t="s">
        <v>3810</v>
      </c>
      <c r="C6019" t="s">
        <v>12257</v>
      </c>
      <c r="D6019">
        <v>1</v>
      </c>
      <c r="E6019" t="s">
        <v>15050</v>
      </c>
      <c r="F6019" t="s">
        <v>18</v>
      </c>
      <c r="G6019" t="s">
        <v>9811</v>
      </c>
      <c r="H6019">
        <v>2904</v>
      </c>
      <c r="I6019" t="s">
        <v>18</v>
      </c>
      <c r="J6019">
        <v>19210225</v>
      </c>
      <c r="K6019" t="s">
        <v>18</v>
      </c>
      <c r="L6019" t="s">
        <v>15051</v>
      </c>
      <c r="M6019">
        <v>2292358</v>
      </c>
      <c r="N6019">
        <v>3</v>
      </c>
      <c r="O6019" s="5">
        <v>4</v>
      </c>
      <c r="P6019" s="5">
        <f t="shared" ref="P6019:P6082" si="282">FIND("-",$A6019,5)</f>
        <v>9</v>
      </c>
      <c r="Q6019" s="5" t="str">
        <f t="shared" ref="Q6019:Q6082" si="283">MID($A6019,$O6019+1,$P6019-$O6019-1)</f>
        <v>2263</v>
      </c>
      <c r="R6019" s="5" t="str">
        <f t="shared" ref="R6019:R6082" si="284">RIGHT($A6019,LEN($A6019)-$P6019)</f>
        <v>dup-1</v>
      </c>
    </row>
    <row r="6020" spans="1:18" hidden="1" x14ac:dyDescent="0.2">
      <c r="A6020" t="s">
        <v>19740</v>
      </c>
      <c r="B6020" t="s">
        <v>7594</v>
      </c>
      <c r="C6020" t="s">
        <v>11930</v>
      </c>
      <c r="D6020">
        <v>3</v>
      </c>
      <c r="E6020" t="s">
        <v>3411</v>
      </c>
      <c r="F6020" t="s">
        <v>18</v>
      </c>
      <c r="G6020" t="s">
        <v>3155</v>
      </c>
      <c r="H6020">
        <v>3085</v>
      </c>
      <c r="I6020" t="s">
        <v>34</v>
      </c>
      <c r="J6020">
        <v>19741220</v>
      </c>
      <c r="K6020">
        <v>36</v>
      </c>
      <c r="L6020" t="s">
        <v>7596</v>
      </c>
      <c r="M6020">
        <v>3899500</v>
      </c>
      <c r="N6020">
        <v>0</v>
      </c>
      <c r="O6020" s="5">
        <v>4</v>
      </c>
      <c r="P6020" s="5">
        <f t="shared" si="282"/>
        <v>8</v>
      </c>
      <c r="Q6020" s="5" t="str">
        <f t="shared" si="283"/>
        <v>635</v>
      </c>
      <c r="R6020" s="5" t="str">
        <f t="shared" si="284"/>
        <v>dup-4</v>
      </c>
    </row>
    <row r="6021" spans="1:18" hidden="1" x14ac:dyDescent="0.2">
      <c r="A6021" t="s">
        <v>19741</v>
      </c>
      <c r="B6021" t="s">
        <v>1113</v>
      </c>
      <c r="C6021" t="s">
        <v>16324</v>
      </c>
      <c r="D6021">
        <v>3</v>
      </c>
      <c r="E6021" t="s">
        <v>1502</v>
      </c>
      <c r="F6021" t="s">
        <v>16325</v>
      </c>
      <c r="G6021" t="s">
        <v>19742</v>
      </c>
      <c r="H6021">
        <v>3169</v>
      </c>
      <c r="I6021" t="s">
        <v>49</v>
      </c>
      <c r="J6021">
        <v>19560312</v>
      </c>
      <c r="K6021">
        <v>33</v>
      </c>
      <c r="L6021" t="s">
        <v>16326</v>
      </c>
      <c r="M6021">
        <v>4642445</v>
      </c>
      <c r="N6021">
        <v>5</v>
      </c>
      <c r="O6021" s="5">
        <v>4</v>
      </c>
      <c r="P6021" s="5">
        <f t="shared" si="282"/>
        <v>9</v>
      </c>
      <c r="Q6021" s="5" t="str">
        <f t="shared" si="283"/>
        <v>3796</v>
      </c>
      <c r="R6021" s="5" t="str">
        <f t="shared" si="284"/>
        <v>dup-0</v>
      </c>
    </row>
    <row r="6022" spans="1:18" hidden="1" x14ac:dyDescent="0.2">
      <c r="A6022" t="s">
        <v>19743</v>
      </c>
      <c r="B6022" t="s">
        <v>5713</v>
      </c>
      <c r="C6022" t="s">
        <v>421</v>
      </c>
      <c r="D6022">
        <v>48</v>
      </c>
      <c r="E6022" t="s">
        <v>16158</v>
      </c>
      <c r="F6022" t="s">
        <v>7290</v>
      </c>
      <c r="G6022" t="s">
        <v>2069</v>
      </c>
      <c r="H6022">
        <v>6111</v>
      </c>
      <c r="I6022" t="s">
        <v>91</v>
      </c>
      <c r="J6022" t="s">
        <v>18</v>
      </c>
      <c r="K6022" t="s">
        <v>18</v>
      </c>
      <c r="L6022" t="s">
        <v>19744</v>
      </c>
      <c r="M6022">
        <v>3461351</v>
      </c>
      <c r="N6022">
        <v>6</v>
      </c>
      <c r="O6022" s="5">
        <v>4</v>
      </c>
      <c r="P6022" s="5">
        <f t="shared" si="282"/>
        <v>9</v>
      </c>
      <c r="Q6022" s="5" t="str">
        <f t="shared" si="283"/>
        <v>1972</v>
      </c>
      <c r="R6022" s="5" t="str">
        <f t="shared" si="284"/>
        <v>org</v>
      </c>
    </row>
    <row r="6023" spans="1:18" hidden="1" x14ac:dyDescent="0.2">
      <c r="A6023" t="s">
        <v>19745</v>
      </c>
      <c r="B6023" t="s">
        <v>1375</v>
      </c>
      <c r="C6023" t="s">
        <v>2711</v>
      </c>
      <c r="D6023">
        <v>43</v>
      </c>
      <c r="E6023" t="s">
        <v>4279</v>
      </c>
      <c r="F6023" t="s">
        <v>18</v>
      </c>
      <c r="G6023" t="s">
        <v>2968</v>
      </c>
      <c r="H6023">
        <v>3104</v>
      </c>
      <c r="I6023" t="s">
        <v>27</v>
      </c>
      <c r="J6023">
        <v>19610423</v>
      </c>
      <c r="K6023">
        <v>35</v>
      </c>
      <c r="L6023" t="s">
        <v>19746</v>
      </c>
      <c r="M6023">
        <v>8326357</v>
      </c>
      <c r="N6023">
        <v>0</v>
      </c>
      <c r="O6023" s="5">
        <v>4</v>
      </c>
      <c r="P6023" s="5">
        <f t="shared" si="282"/>
        <v>9</v>
      </c>
      <c r="Q6023" s="5" t="str">
        <f t="shared" si="283"/>
        <v>3843</v>
      </c>
      <c r="R6023" s="5" t="str">
        <f t="shared" si="284"/>
        <v>org</v>
      </c>
    </row>
    <row r="6024" spans="1:18" hidden="1" x14ac:dyDescent="0.2">
      <c r="A6024" t="s">
        <v>19747</v>
      </c>
      <c r="B6024" t="s">
        <v>6198</v>
      </c>
      <c r="C6024" t="s">
        <v>19748</v>
      </c>
      <c r="D6024">
        <v>9</v>
      </c>
      <c r="E6024" t="s">
        <v>11376</v>
      </c>
      <c r="F6024" t="s">
        <v>18</v>
      </c>
      <c r="G6024" t="s">
        <v>536</v>
      </c>
      <c r="H6024">
        <v>2032</v>
      </c>
      <c r="I6024" t="s">
        <v>49</v>
      </c>
      <c r="J6024">
        <v>19430705</v>
      </c>
      <c r="K6024" t="s">
        <v>18</v>
      </c>
      <c r="L6024" t="s">
        <v>19749</v>
      </c>
      <c r="M6024">
        <v>6206097</v>
      </c>
      <c r="N6024">
        <v>8</v>
      </c>
      <c r="O6024" s="5">
        <v>4</v>
      </c>
      <c r="P6024" s="5">
        <f t="shared" si="282"/>
        <v>9</v>
      </c>
      <c r="Q6024" s="5" t="str">
        <f t="shared" si="283"/>
        <v>1416</v>
      </c>
      <c r="R6024" s="5" t="str">
        <f t="shared" si="284"/>
        <v>org</v>
      </c>
    </row>
    <row r="6025" spans="1:18" hidden="1" x14ac:dyDescent="0.2">
      <c r="A6025" t="s">
        <v>19750</v>
      </c>
      <c r="B6025" t="s">
        <v>19751</v>
      </c>
      <c r="C6025" t="s">
        <v>838</v>
      </c>
      <c r="D6025">
        <v>18</v>
      </c>
      <c r="E6025" t="s">
        <v>1936</v>
      </c>
      <c r="F6025" t="s">
        <v>18</v>
      </c>
      <c r="G6025" t="s">
        <v>71</v>
      </c>
      <c r="H6025">
        <v>3167</v>
      </c>
      <c r="I6025" t="s">
        <v>279</v>
      </c>
      <c r="J6025">
        <v>19741105</v>
      </c>
      <c r="K6025">
        <v>36</v>
      </c>
      <c r="L6025" t="s">
        <v>6820</v>
      </c>
      <c r="M6025">
        <v>3572577</v>
      </c>
      <c r="N6025">
        <v>0</v>
      </c>
      <c r="O6025" s="5">
        <v>4</v>
      </c>
      <c r="P6025" s="5">
        <f t="shared" si="282"/>
        <v>9</v>
      </c>
      <c r="Q6025" s="5" t="str">
        <f t="shared" si="283"/>
        <v>1872</v>
      </c>
      <c r="R6025" s="5" t="str">
        <f t="shared" si="284"/>
        <v>dup-2</v>
      </c>
    </row>
    <row r="6026" spans="1:18" hidden="1" x14ac:dyDescent="0.2">
      <c r="A6026" t="s">
        <v>19752</v>
      </c>
      <c r="B6026" t="s">
        <v>19753</v>
      </c>
      <c r="C6026" t="s">
        <v>7218</v>
      </c>
      <c r="D6026">
        <v>28</v>
      </c>
      <c r="E6026" t="s">
        <v>558</v>
      </c>
      <c r="F6026" t="s">
        <v>18</v>
      </c>
      <c r="G6026" t="s">
        <v>19754</v>
      </c>
      <c r="H6026">
        <v>3260</v>
      </c>
      <c r="I6026" t="s">
        <v>34</v>
      </c>
      <c r="J6026">
        <v>19660105</v>
      </c>
      <c r="K6026">
        <v>25</v>
      </c>
      <c r="L6026" t="s">
        <v>7220</v>
      </c>
      <c r="M6026">
        <v>1100276</v>
      </c>
      <c r="N6026">
        <v>3</v>
      </c>
      <c r="O6026" s="5">
        <v>4</v>
      </c>
      <c r="P6026" s="5">
        <f t="shared" si="282"/>
        <v>8</v>
      </c>
      <c r="Q6026" s="5" t="str">
        <f t="shared" si="283"/>
        <v>962</v>
      </c>
      <c r="R6026" s="5" t="str">
        <f t="shared" si="284"/>
        <v>dup-2</v>
      </c>
    </row>
    <row r="6027" spans="1:18" hidden="1" x14ac:dyDescent="0.2">
      <c r="A6027" t="s">
        <v>19755</v>
      </c>
      <c r="B6027" t="s">
        <v>3832</v>
      </c>
      <c r="C6027" t="s">
        <v>3833</v>
      </c>
      <c r="D6027">
        <v>145</v>
      </c>
      <c r="E6027" t="s">
        <v>19756</v>
      </c>
      <c r="F6027" t="s">
        <v>3754</v>
      </c>
      <c r="G6027" t="s">
        <v>3835</v>
      </c>
      <c r="H6027">
        <v>6062</v>
      </c>
      <c r="I6027" t="s">
        <v>34</v>
      </c>
      <c r="J6027">
        <v>19290802</v>
      </c>
      <c r="K6027">
        <v>22</v>
      </c>
      <c r="L6027" t="s">
        <v>3836</v>
      </c>
      <c r="M6027">
        <v>7845177</v>
      </c>
      <c r="N6027">
        <v>5</v>
      </c>
      <c r="O6027" s="5">
        <v>4</v>
      </c>
      <c r="P6027" s="5">
        <f t="shared" si="282"/>
        <v>9</v>
      </c>
      <c r="Q6027" s="5" t="str">
        <f t="shared" si="283"/>
        <v>1457</v>
      </c>
      <c r="R6027" s="5" t="str">
        <f t="shared" si="284"/>
        <v>dup-0</v>
      </c>
    </row>
    <row r="6028" spans="1:18" hidden="1" x14ac:dyDescent="0.2">
      <c r="A6028" t="s">
        <v>19757</v>
      </c>
      <c r="B6028" t="s">
        <v>12362</v>
      </c>
      <c r="C6028" t="s">
        <v>1570</v>
      </c>
      <c r="D6028">
        <v>214</v>
      </c>
      <c r="E6028" t="s">
        <v>19758</v>
      </c>
      <c r="F6028" t="s">
        <v>4159</v>
      </c>
      <c r="G6028" t="s">
        <v>3921</v>
      </c>
      <c r="H6028">
        <v>6155</v>
      </c>
      <c r="I6028" t="s">
        <v>34</v>
      </c>
      <c r="J6028">
        <v>19490318</v>
      </c>
      <c r="K6028">
        <v>34</v>
      </c>
      <c r="L6028" t="s">
        <v>6547</v>
      </c>
      <c r="M6028">
        <v>7667241</v>
      </c>
      <c r="N6028">
        <v>5</v>
      </c>
      <c r="O6028" s="5">
        <v>4</v>
      </c>
      <c r="P6028" s="5">
        <f t="shared" si="282"/>
        <v>9</v>
      </c>
      <c r="Q6028" s="5" t="str">
        <f t="shared" si="283"/>
        <v>4863</v>
      </c>
      <c r="R6028" s="5" t="str">
        <f t="shared" si="284"/>
        <v>dup-2</v>
      </c>
    </row>
    <row r="6029" spans="1:18" hidden="1" x14ac:dyDescent="0.2">
      <c r="A6029" t="s">
        <v>19759</v>
      </c>
      <c r="B6029" t="s">
        <v>18</v>
      </c>
      <c r="C6029" t="s">
        <v>11689</v>
      </c>
      <c r="D6029">
        <v>2</v>
      </c>
      <c r="E6029" t="s">
        <v>17968</v>
      </c>
      <c r="F6029" t="s">
        <v>18</v>
      </c>
      <c r="G6029" t="s">
        <v>8937</v>
      </c>
      <c r="H6029">
        <v>6024</v>
      </c>
      <c r="I6029" t="s">
        <v>49</v>
      </c>
      <c r="J6029">
        <v>19150117</v>
      </c>
      <c r="K6029">
        <v>13</v>
      </c>
      <c r="L6029" t="s">
        <v>19760</v>
      </c>
      <c r="M6029">
        <v>3695233</v>
      </c>
      <c r="N6029">
        <v>9</v>
      </c>
      <c r="O6029" s="5">
        <v>4</v>
      </c>
      <c r="P6029" s="5">
        <f t="shared" si="282"/>
        <v>9</v>
      </c>
      <c r="Q6029" s="5" t="str">
        <f t="shared" si="283"/>
        <v>3005</v>
      </c>
      <c r="R6029" s="5" t="str">
        <f t="shared" si="284"/>
        <v>dup-3</v>
      </c>
    </row>
    <row r="6030" spans="1:18" hidden="1" x14ac:dyDescent="0.2">
      <c r="A6030" t="s">
        <v>1817</v>
      </c>
      <c r="B6030" t="s">
        <v>5174</v>
      </c>
      <c r="C6030" t="s">
        <v>19761</v>
      </c>
      <c r="D6030">
        <v>1</v>
      </c>
      <c r="E6030" t="s">
        <v>19762</v>
      </c>
      <c r="F6030" t="s">
        <v>18</v>
      </c>
      <c r="G6030" t="s">
        <v>5382</v>
      </c>
      <c r="H6030">
        <v>2880</v>
      </c>
      <c r="I6030" t="s">
        <v>20</v>
      </c>
      <c r="J6030">
        <v>19000501</v>
      </c>
      <c r="K6030">
        <v>25</v>
      </c>
      <c r="L6030" t="s">
        <v>6511</v>
      </c>
      <c r="M6030">
        <v>3115573</v>
      </c>
      <c r="N6030">
        <v>1</v>
      </c>
      <c r="O6030" s="5">
        <v>4</v>
      </c>
      <c r="P6030" s="5">
        <f t="shared" si="282"/>
        <v>8</v>
      </c>
      <c r="Q6030" s="5" t="str">
        <f t="shared" si="283"/>
        <v>310</v>
      </c>
      <c r="R6030" s="5" t="str">
        <f t="shared" si="284"/>
        <v>dup-0</v>
      </c>
    </row>
    <row r="6031" spans="1:18" hidden="1" x14ac:dyDescent="0.2">
      <c r="A6031" t="s">
        <v>19763</v>
      </c>
      <c r="B6031" t="s">
        <v>496</v>
      </c>
      <c r="C6031" t="s">
        <v>19764</v>
      </c>
      <c r="D6031">
        <v>12</v>
      </c>
      <c r="E6031" t="s">
        <v>19765</v>
      </c>
      <c r="F6031" t="s">
        <v>18</v>
      </c>
      <c r="G6031" t="s">
        <v>7316</v>
      </c>
      <c r="H6031">
        <v>4113</v>
      </c>
      <c r="I6031" t="s">
        <v>34</v>
      </c>
      <c r="J6031">
        <v>19310429</v>
      </c>
      <c r="K6031">
        <v>29</v>
      </c>
      <c r="L6031" t="s">
        <v>19766</v>
      </c>
      <c r="M6031">
        <v>3786289</v>
      </c>
      <c r="N6031">
        <v>4</v>
      </c>
      <c r="O6031" s="5">
        <v>4</v>
      </c>
      <c r="P6031" s="5">
        <f t="shared" si="282"/>
        <v>8</v>
      </c>
      <c r="Q6031" s="5" t="str">
        <f t="shared" si="283"/>
        <v>850</v>
      </c>
      <c r="R6031" s="5" t="str">
        <f t="shared" si="284"/>
        <v>org</v>
      </c>
    </row>
    <row r="6032" spans="1:18" hidden="1" x14ac:dyDescent="0.2">
      <c r="A6032" t="s">
        <v>19767</v>
      </c>
      <c r="B6032" t="s">
        <v>19768</v>
      </c>
      <c r="C6032" t="s">
        <v>5264</v>
      </c>
      <c r="D6032">
        <v>8</v>
      </c>
      <c r="E6032" t="s">
        <v>15554</v>
      </c>
      <c r="F6032" t="s">
        <v>871</v>
      </c>
      <c r="G6032" t="s">
        <v>19769</v>
      </c>
      <c r="H6032">
        <v>2100</v>
      </c>
      <c r="I6032" t="s">
        <v>18</v>
      </c>
      <c r="J6032">
        <v>19540625</v>
      </c>
      <c r="K6032">
        <v>26</v>
      </c>
      <c r="L6032" t="s">
        <v>15555</v>
      </c>
      <c r="M6032">
        <v>1648414</v>
      </c>
      <c r="N6032">
        <v>7</v>
      </c>
      <c r="O6032" s="5">
        <v>4</v>
      </c>
      <c r="P6032" s="5">
        <f t="shared" si="282"/>
        <v>8</v>
      </c>
      <c r="Q6032" s="5" t="str">
        <f t="shared" si="283"/>
        <v>577</v>
      </c>
      <c r="R6032" s="5" t="str">
        <f t="shared" si="284"/>
        <v>dup-0</v>
      </c>
    </row>
    <row r="6033" spans="1:18" hidden="1" x14ac:dyDescent="0.2">
      <c r="A6033" t="s">
        <v>19770</v>
      </c>
      <c r="B6033" t="s">
        <v>359</v>
      </c>
      <c r="C6033" t="s">
        <v>3172</v>
      </c>
      <c r="D6033">
        <v>160</v>
      </c>
      <c r="E6033" t="s">
        <v>13781</v>
      </c>
      <c r="F6033" t="s">
        <v>18</v>
      </c>
      <c r="G6033" t="s">
        <v>13782</v>
      </c>
      <c r="H6033">
        <v>3875</v>
      </c>
      <c r="I6033" t="s">
        <v>49</v>
      </c>
      <c r="J6033">
        <v>19607413</v>
      </c>
      <c r="K6033">
        <v>21</v>
      </c>
      <c r="L6033" t="s">
        <v>13783</v>
      </c>
      <c r="M6033">
        <v>5162577</v>
      </c>
      <c r="N6033">
        <v>4</v>
      </c>
      <c r="O6033" s="5">
        <v>4</v>
      </c>
      <c r="P6033" s="5">
        <f t="shared" si="282"/>
        <v>9</v>
      </c>
      <c r="Q6033" s="5" t="str">
        <f t="shared" si="283"/>
        <v>3672</v>
      </c>
      <c r="R6033" s="5" t="str">
        <f t="shared" si="284"/>
        <v>dup-2</v>
      </c>
    </row>
    <row r="6034" spans="1:18" hidden="1" x14ac:dyDescent="0.2">
      <c r="A6034" t="s">
        <v>19771</v>
      </c>
      <c r="B6034" t="s">
        <v>249</v>
      </c>
      <c r="C6034" t="s">
        <v>8697</v>
      </c>
      <c r="D6034">
        <v>51</v>
      </c>
      <c r="E6034" t="s">
        <v>8698</v>
      </c>
      <c r="F6034" t="s">
        <v>8699</v>
      </c>
      <c r="G6034" t="s">
        <v>636</v>
      </c>
      <c r="H6034">
        <v>2069</v>
      </c>
      <c r="I6034" t="s">
        <v>1612</v>
      </c>
      <c r="J6034">
        <v>19080524</v>
      </c>
      <c r="K6034">
        <v>20</v>
      </c>
      <c r="L6034" t="s">
        <v>8701</v>
      </c>
      <c r="M6034">
        <v>3377506</v>
      </c>
      <c r="N6034">
        <v>8</v>
      </c>
      <c r="O6034" s="5">
        <v>4</v>
      </c>
      <c r="P6034" s="5">
        <f t="shared" si="282"/>
        <v>9</v>
      </c>
      <c r="Q6034" s="5" t="str">
        <f t="shared" si="283"/>
        <v>2522</v>
      </c>
      <c r="R6034" s="5" t="str">
        <f t="shared" si="284"/>
        <v>dup-0</v>
      </c>
    </row>
    <row r="6035" spans="1:18" hidden="1" x14ac:dyDescent="0.2">
      <c r="A6035" t="s">
        <v>19772</v>
      </c>
      <c r="B6035" t="s">
        <v>381</v>
      </c>
      <c r="C6035" t="s">
        <v>516</v>
      </c>
      <c r="D6035">
        <v>26</v>
      </c>
      <c r="E6035" t="s">
        <v>9617</v>
      </c>
      <c r="F6035" t="s">
        <v>18</v>
      </c>
      <c r="G6035" t="s">
        <v>1441</v>
      </c>
      <c r="H6035">
        <v>2871</v>
      </c>
      <c r="I6035" t="s">
        <v>500</v>
      </c>
      <c r="J6035">
        <v>19471001</v>
      </c>
      <c r="K6035" t="s">
        <v>18</v>
      </c>
      <c r="L6035" t="s">
        <v>10821</v>
      </c>
      <c r="M6035">
        <v>8907755</v>
      </c>
      <c r="N6035">
        <v>5</v>
      </c>
      <c r="O6035" s="5">
        <v>4</v>
      </c>
      <c r="P6035" s="5">
        <f t="shared" si="282"/>
        <v>9</v>
      </c>
      <c r="Q6035" s="5" t="str">
        <f t="shared" si="283"/>
        <v>1721</v>
      </c>
      <c r="R6035" s="5" t="str">
        <f t="shared" si="284"/>
        <v>org</v>
      </c>
    </row>
    <row r="6036" spans="1:18" hidden="1" x14ac:dyDescent="0.2">
      <c r="A6036" t="s">
        <v>19773</v>
      </c>
      <c r="B6036" t="s">
        <v>1727</v>
      </c>
      <c r="C6036" t="s">
        <v>8075</v>
      </c>
      <c r="D6036">
        <v>5</v>
      </c>
      <c r="E6036" t="s">
        <v>1873</v>
      </c>
      <c r="F6036" t="s">
        <v>18</v>
      </c>
      <c r="G6036" t="s">
        <v>8076</v>
      </c>
      <c r="H6036">
        <v>2076</v>
      </c>
      <c r="I6036" t="s">
        <v>49</v>
      </c>
      <c r="J6036">
        <v>19981105</v>
      </c>
      <c r="K6036">
        <v>34</v>
      </c>
      <c r="L6036" t="s">
        <v>8077</v>
      </c>
      <c r="M6036">
        <v>3446741</v>
      </c>
      <c r="N6036">
        <v>3</v>
      </c>
      <c r="O6036" s="5">
        <v>4</v>
      </c>
      <c r="P6036" s="5">
        <f t="shared" si="282"/>
        <v>9</v>
      </c>
      <c r="Q6036" s="5" t="str">
        <f t="shared" si="283"/>
        <v>1806</v>
      </c>
      <c r="R6036" s="5" t="str">
        <f t="shared" si="284"/>
        <v>org</v>
      </c>
    </row>
    <row r="6037" spans="1:18" hidden="1" x14ac:dyDescent="0.2">
      <c r="A6037" t="s">
        <v>19774</v>
      </c>
      <c r="B6037" t="s">
        <v>14357</v>
      </c>
      <c r="C6037" t="s">
        <v>744</v>
      </c>
      <c r="D6037">
        <v>33</v>
      </c>
      <c r="E6037" t="s">
        <v>8014</v>
      </c>
      <c r="F6037" t="s">
        <v>18</v>
      </c>
      <c r="G6037" t="s">
        <v>8015</v>
      </c>
      <c r="H6037">
        <v>870</v>
      </c>
      <c r="I6037" t="s">
        <v>34</v>
      </c>
      <c r="J6037" t="s">
        <v>18</v>
      </c>
      <c r="K6037">
        <v>31</v>
      </c>
      <c r="L6037" t="s">
        <v>8016</v>
      </c>
      <c r="M6037">
        <v>1976834</v>
      </c>
      <c r="N6037">
        <v>8</v>
      </c>
      <c r="O6037" s="5">
        <v>4</v>
      </c>
      <c r="P6037" s="5">
        <f t="shared" si="282"/>
        <v>9</v>
      </c>
      <c r="Q6037" s="5" t="str">
        <f t="shared" si="283"/>
        <v>4675</v>
      </c>
      <c r="R6037" s="5" t="str">
        <f t="shared" si="284"/>
        <v>org</v>
      </c>
    </row>
    <row r="6038" spans="1:18" hidden="1" x14ac:dyDescent="0.2">
      <c r="A6038" t="s">
        <v>19775</v>
      </c>
      <c r="B6038" t="s">
        <v>1984</v>
      </c>
      <c r="C6038" t="s">
        <v>19776</v>
      </c>
      <c r="D6038">
        <v>4</v>
      </c>
      <c r="E6038" t="s">
        <v>25</v>
      </c>
      <c r="F6038" t="s">
        <v>19777</v>
      </c>
      <c r="G6038" t="s">
        <v>5465</v>
      </c>
      <c r="H6038">
        <v>6060</v>
      </c>
      <c r="I6038" t="s">
        <v>20</v>
      </c>
      <c r="J6038">
        <v>19440704</v>
      </c>
      <c r="K6038" t="s">
        <v>18</v>
      </c>
      <c r="L6038" t="s">
        <v>19778</v>
      </c>
      <c r="M6038">
        <v>7569230</v>
      </c>
      <c r="N6038">
        <v>8</v>
      </c>
      <c r="O6038" s="5">
        <v>4</v>
      </c>
      <c r="P6038" s="5">
        <f t="shared" si="282"/>
        <v>9</v>
      </c>
      <c r="Q6038" s="5" t="str">
        <f t="shared" si="283"/>
        <v>4793</v>
      </c>
      <c r="R6038" s="5" t="str">
        <f t="shared" si="284"/>
        <v>org</v>
      </c>
    </row>
    <row r="6039" spans="1:18" hidden="1" x14ac:dyDescent="0.2">
      <c r="A6039" t="s">
        <v>19779</v>
      </c>
      <c r="B6039" t="s">
        <v>531</v>
      </c>
      <c r="C6039" t="s">
        <v>5547</v>
      </c>
      <c r="D6039">
        <v>55</v>
      </c>
      <c r="E6039" t="s">
        <v>10488</v>
      </c>
      <c r="F6039" t="s">
        <v>19780</v>
      </c>
      <c r="G6039" t="s">
        <v>940</v>
      </c>
      <c r="H6039">
        <v>5161</v>
      </c>
      <c r="I6039" t="s">
        <v>20</v>
      </c>
      <c r="J6039">
        <v>19850905</v>
      </c>
      <c r="K6039">
        <v>31</v>
      </c>
      <c r="L6039" t="s">
        <v>19781</v>
      </c>
      <c r="M6039">
        <v>3749612</v>
      </c>
      <c r="N6039">
        <v>1</v>
      </c>
      <c r="O6039" s="5">
        <v>4</v>
      </c>
      <c r="P6039" s="5">
        <f t="shared" si="282"/>
        <v>9</v>
      </c>
      <c r="Q6039" s="5" t="str">
        <f t="shared" si="283"/>
        <v>3895</v>
      </c>
      <c r="R6039" s="5" t="str">
        <f t="shared" si="284"/>
        <v>org</v>
      </c>
    </row>
    <row r="6040" spans="1:18" hidden="1" x14ac:dyDescent="0.2">
      <c r="A6040" t="s">
        <v>19782</v>
      </c>
      <c r="B6040" t="s">
        <v>531</v>
      </c>
      <c r="C6040" t="s">
        <v>2915</v>
      </c>
      <c r="D6040">
        <v>12</v>
      </c>
      <c r="E6040" t="s">
        <v>19783</v>
      </c>
      <c r="F6040" t="s">
        <v>18</v>
      </c>
      <c r="G6040" t="s">
        <v>1325</v>
      </c>
      <c r="H6040">
        <v>2720</v>
      </c>
      <c r="I6040" t="s">
        <v>91</v>
      </c>
      <c r="J6040">
        <v>19251005</v>
      </c>
      <c r="K6040">
        <v>31</v>
      </c>
      <c r="L6040" t="s">
        <v>6602</v>
      </c>
      <c r="M6040">
        <v>7569421</v>
      </c>
      <c r="N6040">
        <v>2</v>
      </c>
      <c r="O6040" s="5">
        <v>4</v>
      </c>
      <c r="P6040" s="5">
        <f t="shared" si="282"/>
        <v>9</v>
      </c>
      <c r="Q6040" s="5" t="str">
        <f t="shared" si="283"/>
        <v>1070</v>
      </c>
      <c r="R6040" s="5" t="str">
        <f t="shared" si="284"/>
        <v>org</v>
      </c>
    </row>
    <row r="6041" spans="1:18" hidden="1" x14ac:dyDescent="0.2">
      <c r="A6041" t="s">
        <v>19784</v>
      </c>
      <c r="B6041" t="s">
        <v>17046</v>
      </c>
      <c r="C6041" t="s">
        <v>1059</v>
      </c>
      <c r="D6041">
        <v>7</v>
      </c>
      <c r="E6041" t="s">
        <v>1838</v>
      </c>
      <c r="F6041" t="s">
        <v>19785</v>
      </c>
      <c r="G6041" t="s">
        <v>19786</v>
      </c>
      <c r="H6041">
        <v>4872</v>
      </c>
      <c r="I6041" t="s">
        <v>34</v>
      </c>
      <c r="J6041">
        <v>19160912</v>
      </c>
      <c r="K6041">
        <v>27</v>
      </c>
      <c r="L6041" t="s">
        <v>19787</v>
      </c>
      <c r="M6041">
        <v>4855419</v>
      </c>
      <c r="N6041">
        <v>4</v>
      </c>
      <c r="O6041" s="5">
        <v>4</v>
      </c>
      <c r="P6041" s="5">
        <f t="shared" si="282"/>
        <v>9</v>
      </c>
      <c r="Q6041" s="5" t="str">
        <f t="shared" si="283"/>
        <v>2014</v>
      </c>
      <c r="R6041" s="5" t="str">
        <f t="shared" si="284"/>
        <v>org</v>
      </c>
    </row>
    <row r="6042" spans="1:18" hidden="1" x14ac:dyDescent="0.2">
      <c r="A6042" t="s">
        <v>1935</v>
      </c>
      <c r="B6042" t="s">
        <v>5408</v>
      </c>
      <c r="C6042" t="s">
        <v>38</v>
      </c>
      <c r="D6042">
        <v>46</v>
      </c>
      <c r="E6042" t="s">
        <v>19788</v>
      </c>
      <c r="F6042" t="s">
        <v>19789</v>
      </c>
      <c r="G6042" t="s">
        <v>238</v>
      </c>
      <c r="H6042">
        <v>3305</v>
      </c>
      <c r="I6042" t="s">
        <v>279</v>
      </c>
      <c r="J6042">
        <v>19200825</v>
      </c>
      <c r="K6042">
        <v>36</v>
      </c>
      <c r="L6042" t="s">
        <v>19790</v>
      </c>
      <c r="M6042">
        <v>7699127</v>
      </c>
      <c r="N6042">
        <v>1</v>
      </c>
      <c r="O6042" s="5">
        <v>4</v>
      </c>
      <c r="P6042" s="5">
        <f t="shared" si="282"/>
        <v>8</v>
      </c>
      <c r="Q6042" s="5" t="str">
        <f t="shared" si="283"/>
        <v>273</v>
      </c>
      <c r="R6042" s="5" t="str">
        <f t="shared" si="284"/>
        <v>org</v>
      </c>
    </row>
    <row r="6043" spans="1:18" hidden="1" x14ac:dyDescent="0.2">
      <c r="A6043" t="s">
        <v>19791</v>
      </c>
      <c r="B6043" t="s">
        <v>346</v>
      </c>
      <c r="C6043" t="s">
        <v>19792</v>
      </c>
      <c r="D6043">
        <v>143</v>
      </c>
      <c r="E6043" t="s">
        <v>1273</v>
      </c>
      <c r="F6043" t="s">
        <v>19793</v>
      </c>
      <c r="G6043" t="s">
        <v>978</v>
      </c>
      <c r="H6043">
        <v>3061</v>
      </c>
      <c r="I6043" t="s">
        <v>49</v>
      </c>
      <c r="J6043">
        <v>19140617</v>
      </c>
      <c r="K6043" t="s">
        <v>18</v>
      </c>
      <c r="L6043" t="s">
        <v>19794</v>
      </c>
      <c r="M6043">
        <v>7542141</v>
      </c>
      <c r="N6043">
        <v>7</v>
      </c>
      <c r="O6043" s="5">
        <v>4</v>
      </c>
      <c r="P6043" s="5">
        <f t="shared" si="282"/>
        <v>9</v>
      </c>
      <c r="Q6043" s="5" t="str">
        <f t="shared" si="283"/>
        <v>3820</v>
      </c>
      <c r="R6043" s="5" t="str">
        <f t="shared" si="284"/>
        <v>org</v>
      </c>
    </row>
    <row r="6044" spans="1:18" hidden="1" x14ac:dyDescent="0.2">
      <c r="A6044" t="s">
        <v>19795</v>
      </c>
      <c r="B6044" t="s">
        <v>2697</v>
      </c>
      <c r="C6044" t="s">
        <v>16372</v>
      </c>
      <c r="D6044">
        <v>7</v>
      </c>
      <c r="E6044" t="s">
        <v>3494</v>
      </c>
      <c r="F6044" t="s">
        <v>18</v>
      </c>
      <c r="G6044" t="s">
        <v>825</v>
      </c>
      <c r="H6044">
        <v>6050</v>
      </c>
      <c r="I6044" t="s">
        <v>18</v>
      </c>
      <c r="J6044">
        <v>19890712</v>
      </c>
      <c r="K6044">
        <v>36</v>
      </c>
      <c r="L6044" t="s">
        <v>16374</v>
      </c>
      <c r="M6044">
        <v>5609086</v>
      </c>
      <c r="N6044">
        <v>5</v>
      </c>
      <c r="O6044" s="5">
        <v>4</v>
      </c>
      <c r="P6044" s="5">
        <f t="shared" si="282"/>
        <v>9</v>
      </c>
      <c r="Q6044" s="5" t="str">
        <f t="shared" si="283"/>
        <v>1767</v>
      </c>
      <c r="R6044" s="5" t="str">
        <f t="shared" si="284"/>
        <v>org</v>
      </c>
    </row>
    <row r="6045" spans="1:18" hidden="1" x14ac:dyDescent="0.2">
      <c r="A6045" t="s">
        <v>19796</v>
      </c>
      <c r="B6045" t="s">
        <v>2877</v>
      </c>
      <c r="C6045" t="s">
        <v>2878</v>
      </c>
      <c r="D6045">
        <v>10</v>
      </c>
      <c r="E6045" t="s">
        <v>638</v>
      </c>
      <c r="F6045" t="s">
        <v>18</v>
      </c>
      <c r="G6045" t="s">
        <v>755</v>
      </c>
      <c r="H6045">
        <v>2534</v>
      </c>
      <c r="I6045" t="s">
        <v>20</v>
      </c>
      <c r="J6045">
        <v>19180280</v>
      </c>
      <c r="K6045">
        <v>28</v>
      </c>
      <c r="L6045" t="s">
        <v>2879</v>
      </c>
      <c r="M6045">
        <v>1151750</v>
      </c>
      <c r="N6045">
        <v>4</v>
      </c>
      <c r="O6045" s="5">
        <v>4</v>
      </c>
      <c r="P6045" s="5">
        <f t="shared" si="282"/>
        <v>9</v>
      </c>
      <c r="Q6045" s="5" t="str">
        <f t="shared" si="283"/>
        <v>3703</v>
      </c>
      <c r="R6045" s="5" t="str">
        <f t="shared" si="284"/>
        <v>dup-1</v>
      </c>
    </row>
    <row r="6046" spans="1:18" hidden="1" x14ac:dyDescent="0.2">
      <c r="A6046" t="s">
        <v>19797</v>
      </c>
      <c r="B6046" t="s">
        <v>1572</v>
      </c>
      <c r="C6046" t="s">
        <v>157</v>
      </c>
      <c r="D6046">
        <v>27</v>
      </c>
      <c r="E6046" t="s">
        <v>19531</v>
      </c>
      <c r="F6046" t="s">
        <v>385</v>
      </c>
      <c r="G6046" t="s">
        <v>14816</v>
      </c>
      <c r="H6046">
        <v>6401</v>
      </c>
      <c r="I6046" t="s">
        <v>49</v>
      </c>
      <c r="J6046">
        <v>19791027</v>
      </c>
      <c r="K6046">
        <v>28</v>
      </c>
      <c r="L6046" t="s">
        <v>19798</v>
      </c>
      <c r="M6046">
        <v>6985117</v>
      </c>
      <c r="N6046">
        <v>5</v>
      </c>
      <c r="O6046" s="5">
        <v>4</v>
      </c>
      <c r="P6046" s="5">
        <f t="shared" si="282"/>
        <v>9</v>
      </c>
      <c r="Q6046" s="5" t="str">
        <f t="shared" si="283"/>
        <v>4392</v>
      </c>
      <c r="R6046" s="5" t="str">
        <f t="shared" si="284"/>
        <v>org</v>
      </c>
    </row>
    <row r="6047" spans="1:18" hidden="1" x14ac:dyDescent="0.2">
      <c r="A6047" t="s">
        <v>19799</v>
      </c>
      <c r="B6047" t="s">
        <v>9583</v>
      </c>
      <c r="C6047" t="s">
        <v>19800</v>
      </c>
      <c r="D6047">
        <v>7</v>
      </c>
      <c r="E6047" t="s">
        <v>13025</v>
      </c>
      <c r="F6047" t="s">
        <v>18</v>
      </c>
      <c r="G6047" t="s">
        <v>471</v>
      </c>
      <c r="H6047">
        <v>2148</v>
      </c>
      <c r="I6047" t="s">
        <v>20</v>
      </c>
      <c r="J6047">
        <v>19220717</v>
      </c>
      <c r="K6047">
        <v>35</v>
      </c>
      <c r="L6047" t="s">
        <v>19801</v>
      </c>
      <c r="M6047">
        <v>1075441</v>
      </c>
      <c r="N6047">
        <v>7</v>
      </c>
      <c r="O6047" s="5">
        <v>4</v>
      </c>
      <c r="P6047" s="5">
        <f t="shared" si="282"/>
        <v>9</v>
      </c>
      <c r="Q6047" s="5" t="str">
        <f t="shared" si="283"/>
        <v>1749</v>
      </c>
      <c r="R6047" s="5" t="str">
        <f t="shared" si="284"/>
        <v>org</v>
      </c>
    </row>
    <row r="6048" spans="1:18" hidden="1" x14ac:dyDescent="0.2">
      <c r="A6048" t="s">
        <v>19802</v>
      </c>
      <c r="B6048" t="s">
        <v>454</v>
      </c>
      <c r="C6048" t="s">
        <v>19803</v>
      </c>
      <c r="D6048">
        <v>23</v>
      </c>
      <c r="E6048" t="s">
        <v>12738</v>
      </c>
      <c r="F6048" t="s">
        <v>3279</v>
      </c>
      <c r="G6048" t="s">
        <v>2644</v>
      </c>
      <c r="H6048">
        <v>2166</v>
      </c>
      <c r="I6048" t="s">
        <v>279</v>
      </c>
      <c r="J6048">
        <v>19251008</v>
      </c>
      <c r="K6048" t="s">
        <v>18</v>
      </c>
      <c r="L6048" t="s">
        <v>19804</v>
      </c>
      <c r="M6048">
        <v>4724493</v>
      </c>
      <c r="N6048">
        <v>6</v>
      </c>
      <c r="O6048" s="5">
        <v>4</v>
      </c>
      <c r="P6048" s="5">
        <f t="shared" si="282"/>
        <v>9</v>
      </c>
      <c r="Q6048" s="5" t="str">
        <f t="shared" si="283"/>
        <v>2419</v>
      </c>
      <c r="R6048" s="5" t="str">
        <f t="shared" si="284"/>
        <v>org</v>
      </c>
    </row>
    <row r="6049" spans="1:18" hidden="1" x14ac:dyDescent="0.2">
      <c r="A6049" t="s">
        <v>19805</v>
      </c>
      <c r="B6049" t="s">
        <v>11154</v>
      </c>
      <c r="C6049" t="s">
        <v>13945</v>
      </c>
      <c r="D6049">
        <v>55</v>
      </c>
      <c r="E6049" t="s">
        <v>19806</v>
      </c>
      <c r="F6049" t="s">
        <v>18</v>
      </c>
      <c r="G6049" t="s">
        <v>1793</v>
      </c>
      <c r="H6049">
        <v>5158</v>
      </c>
      <c r="I6049" t="s">
        <v>20</v>
      </c>
      <c r="J6049">
        <v>19280608</v>
      </c>
      <c r="K6049">
        <v>33</v>
      </c>
      <c r="L6049" t="s">
        <v>19807</v>
      </c>
      <c r="M6049">
        <v>7221926</v>
      </c>
      <c r="N6049">
        <v>8</v>
      </c>
      <c r="O6049" s="5">
        <v>4</v>
      </c>
      <c r="P6049" s="5">
        <f t="shared" si="282"/>
        <v>9</v>
      </c>
      <c r="Q6049" s="5" t="str">
        <f t="shared" si="283"/>
        <v>4940</v>
      </c>
      <c r="R6049" s="5" t="str">
        <f t="shared" si="284"/>
        <v>org</v>
      </c>
    </row>
    <row r="6050" spans="1:18" hidden="1" x14ac:dyDescent="0.2">
      <c r="A6050" t="s">
        <v>19808</v>
      </c>
      <c r="B6050" t="s">
        <v>8983</v>
      </c>
      <c r="C6050" t="s">
        <v>384</v>
      </c>
      <c r="D6050">
        <v>6</v>
      </c>
      <c r="E6050" t="s">
        <v>4213</v>
      </c>
      <c r="F6050" t="s">
        <v>4462</v>
      </c>
      <c r="G6050" t="s">
        <v>3512</v>
      </c>
      <c r="H6050">
        <v>4879</v>
      </c>
      <c r="I6050" t="s">
        <v>34</v>
      </c>
      <c r="J6050">
        <v>19011118</v>
      </c>
      <c r="K6050" t="s">
        <v>18</v>
      </c>
      <c r="L6050" t="s">
        <v>12582</v>
      </c>
      <c r="M6050">
        <v>4004400</v>
      </c>
      <c r="N6050">
        <v>5</v>
      </c>
      <c r="O6050" s="5">
        <v>4</v>
      </c>
      <c r="P6050" s="5">
        <f t="shared" si="282"/>
        <v>9</v>
      </c>
      <c r="Q6050" s="5" t="str">
        <f t="shared" si="283"/>
        <v>2516</v>
      </c>
      <c r="R6050" s="5" t="str">
        <f t="shared" si="284"/>
        <v>dup-0</v>
      </c>
    </row>
    <row r="6051" spans="1:18" hidden="1" x14ac:dyDescent="0.2">
      <c r="A6051" t="s">
        <v>19809</v>
      </c>
      <c r="B6051" t="s">
        <v>6678</v>
      </c>
      <c r="C6051" t="s">
        <v>3172</v>
      </c>
      <c r="D6051">
        <v>1</v>
      </c>
      <c r="E6051" t="s">
        <v>19810</v>
      </c>
      <c r="F6051" t="s">
        <v>18</v>
      </c>
      <c r="G6051" t="s">
        <v>681</v>
      </c>
      <c r="H6051">
        <v>2527</v>
      </c>
      <c r="I6051" t="s">
        <v>91</v>
      </c>
      <c r="J6051" t="s">
        <v>18</v>
      </c>
      <c r="K6051">
        <v>34</v>
      </c>
      <c r="L6051" t="s">
        <v>14563</v>
      </c>
      <c r="M6051">
        <v>9560434</v>
      </c>
      <c r="N6051">
        <v>6</v>
      </c>
      <c r="O6051" s="5">
        <v>4</v>
      </c>
      <c r="P6051" s="5">
        <f t="shared" si="282"/>
        <v>9</v>
      </c>
      <c r="Q6051" s="5" t="str">
        <f t="shared" si="283"/>
        <v>4648</v>
      </c>
      <c r="R6051" s="5" t="str">
        <f t="shared" si="284"/>
        <v>dup-0</v>
      </c>
    </row>
    <row r="6052" spans="1:18" hidden="1" x14ac:dyDescent="0.2">
      <c r="A6052" t="s">
        <v>19811</v>
      </c>
      <c r="B6052" t="s">
        <v>4156</v>
      </c>
      <c r="C6052" t="s">
        <v>19812</v>
      </c>
      <c r="D6052">
        <v>40</v>
      </c>
      <c r="E6052" t="s">
        <v>19813</v>
      </c>
      <c r="F6052" t="s">
        <v>10489</v>
      </c>
      <c r="G6052" t="s">
        <v>3651</v>
      </c>
      <c r="H6052">
        <v>2265</v>
      </c>
      <c r="I6052" t="s">
        <v>49</v>
      </c>
      <c r="J6052">
        <v>19980416</v>
      </c>
      <c r="K6052" t="s">
        <v>18</v>
      </c>
      <c r="L6052" t="s">
        <v>11516</v>
      </c>
      <c r="M6052">
        <v>7083312</v>
      </c>
      <c r="N6052">
        <v>4</v>
      </c>
      <c r="O6052" s="5">
        <v>4</v>
      </c>
      <c r="P6052" s="5">
        <f t="shared" si="282"/>
        <v>9</v>
      </c>
      <c r="Q6052" s="5" t="str">
        <f t="shared" si="283"/>
        <v>1682</v>
      </c>
      <c r="R6052" s="5" t="str">
        <f t="shared" si="284"/>
        <v>dup-1</v>
      </c>
    </row>
    <row r="6053" spans="1:18" hidden="1" x14ac:dyDescent="0.2">
      <c r="A6053" t="s">
        <v>19814</v>
      </c>
      <c r="B6053" t="s">
        <v>1581</v>
      </c>
      <c r="C6053" t="s">
        <v>691</v>
      </c>
      <c r="D6053">
        <v>50</v>
      </c>
      <c r="E6053" t="s">
        <v>18</v>
      </c>
      <c r="F6053" t="s">
        <v>18</v>
      </c>
      <c r="G6053" t="s">
        <v>1937</v>
      </c>
      <c r="H6053">
        <v>3338</v>
      </c>
      <c r="I6053" t="s">
        <v>49</v>
      </c>
      <c r="J6053">
        <v>19901212</v>
      </c>
      <c r="K6053">
        <v>27</v>
      </c>
      <c r="L6053" t="s">
        <v>3948</v>
      </c>
      <c r="M6053">
        <v>1448293</v>
      </c>
      <c r="N6053">
        <v>6</v>
      </c>
      <c r="O6053" s="5">
        <v>4</v>
      </c>
      <c r="P6053" s="5">
        <f t="shared" si="282"/>
        <v>9</v>
      </c>
      <c r="Q6053" s="5" t="str">
        <f t="shared" si="283"/>
        <v>3122</v>
      </c>
      <c r="R6053" s="5" t="str">
        <f t="shared" si="284"/>
        <v>dup-2</v>
      </c>
    </row>
    <row r="6054" spans="1:18" hidden="1" x14ac:dyDescent="0.2">
      <c r="A6054" t="s">
        <v>19815</v>
      </c>
      <c r="B6054" t="s">
        <v>299</v>
      </c>
      <c r="C6054" t="s">
        <v>352</v>
      </c>
      <c r="D6054">
        <v>40</v>
      </c>
      <c r="E6054" t="s">
        <v>285</v>
      </c>
      <c r="F6054" t="s">
        <v>528</v>
      </c>
      <c r="G6054" t="s">
        <v>3214</v>
      </c>
      <c r="H6054">
        <v>2620</v>
      </c>
      <c r="I6054" t="s">
        <v>7389</v>
      </c>
      <c r="J6054">
        <v>19830101</v>
      </c>
      <c r="K6054" t="s">
        <v>18</v>
      </c>
      <c r="L6054" t="s">
        <v>10593</v>
      </c>
      <c r="M6054">
        <v>6160230</v>
      </c>
      <c r="N6054">
        <v>8</v>
      </c>
      <c r="O6054" s="5">
        <v>4</v>
      </c>
      <c r="P6054" s="5">
        <f t="shared" si="282"/>
        <v>9</v>
      </c>
      <c r="Q6054" s="5" t="str">
        <f t="shared" si="283"/>
        <v>2088</v>
      </c>
      <c r="R6054" s="5" t="str">
        <f t="shared" si="284"/>
        <v>dup-0</v>
      </c>
    </row>
    <row r="6055" spans="1:18" hidden="1" x14ac:dyDescent="0.2">
      <c r="A6055" t="s">
        <v>19816</v>
      </c>
      <c r="B6055" t="s">
        <v>3122</v>
      </c>
      <c r="C6055" t="s">
        <v>3283</v>
      </c>
      <c r="D6055">
        <v>38</v>
      </c>
      <c r="E6055" t="s">
        <v>3421</v>
      </c>
      <c r="F6055" t="s">
        <v>3422</v>
      </c>
      <c r="G6055" t="s">
        <v>549</v>
      </c>
      <c r="H6055">
        <v>6076</v>
      </c>
      <c r="I6055" t="s">
        <v>27</v>
      </c>
      <c r="J6055">
        <v>19130423</v>
      </c>
      <c r="K6055">
        <v>25</v>
      </c>
      <c r="L6055" t="s">
        <v>19817</v>
      </c>
      <c r="M6055">
        <v>8190185</v>
      </c>
      <c r="N6055">
        <v>5</v>
      </c>
      <c r="O6055" s="5">
        <v>4</v>
      </c>
      <c r="P6055" s="5">
        <f t="shared" si="282"/>
        <v>9</v>
      </c>
      <c r="Q6055" s="5" t="str">
        <f t="shared" si="283"/>
        <v>4229</v>
      </c>
      <c r="R6055" s="5" t="str">
        <f t="shared" si="284"/>
        <v>dup-4</v>
      </c>
    </row>
    <row r="6056" spans="1:18" hidden="1" x14ac:dyDescent="0.2">
      <c r="A6056" t="s">
        <v>19818</v>
      </c>
      <c r="B6056" t="s">
        <v>18</v>
      </c>
      <c r="C6056" t="s">
        <v>5904</v>
      </c>
      <c r="D6056">
        <v>194</v>
      </c>
      <c r="E6056" t="s">
        <v>18</v>
      </c>
      <c r="F6056" t="s">
        <v>18</v>
      </c>
      <c r="G6056" t="s">
        <v>19819</v>
      </c>
      <c r="H6056">
        <v>6061</v>
      </c>
      <c r="I6056" t="s">
        <v>91</v>
      </c>
      <c r="J6056">
        <v>19070613</v>
      </c>
      <c r="K6056">
        <v>22</v>
      </c>
      <c r="L6056" t="s">
        <v>5906</v>
      </c>
      <c r="M6056">
        <v>8542510</v>
      </c>
      <c r="N6056">
        <v>8</v>
      </c>
      <c r="O6056" s="5">
        <v>4</v>
      </c>
      <c r="P6056" s="5">
        <f t="shared" si="282"/>
        <v>8</v>
      </c>
      <c r="Q6056" s="5" t="str">
        <f t="shared" si="283"/>
        <v>671</v>
      </c>
      <c r="R6056" s="5" t="str">
        <f t="shared" si="284"/>
        <v>dup-2</v>
      </c>
    </row>
    <row r="6057" spans="1:18" hidden="1" x14ac:dyDescent="0.2">
      <c r="A6057" t="s">
        <v>19820</v>
      </c>
      <c r="B6057" t="s">
        <v>4822</v>
      </c>
      <c r="C6057" t="s">
        <v>691</v>
      </c>
      <c r="D6057">
        <v>85</v>
      </c>
      <c r="E6057" t="s">
        <v>4540</v>
      </c>
      <c r="F6057" t="s">
        <v>18</v>
      </c>
      <c r="G6057" t="s">
        <v>5111</v>
      </c>
      <c r="H6057">
        <v>810</v>
      </c>
      <c r="I6057" t="s">
        <v>34</v>
      </c>
      <c r="J6057">
        <v>19711027</v>
      </c>
      <c r="K6057">
        <v>30</v>
      </c>
      <c r="L6057" t="s">
        <v>19821</v>
      </c>
      <c r="M6057">
        <v>5092564</v>
      </c>
      <c r="N6057">
        <v>9</v>
      </c>
      <c r="O6057" s="5">
        <v>4</v>
      </c>
      <c r="P6057" s="5">
        <f t="shared" si="282"/>
        <v>9</v>
      </c>
      <c r="Q6057" s="5" t="str">
        <f t="shared" si="283"/>
        <v>4038</v>
      </c>
      <c r="R6057" s="5" t="str">
        <f t="shared" si="284"/>
        <v>org</v>
      </c>
    </row>
    <row r="6058" spans="1:18" hidden="1" x14ac:dyDescent="0.2">
      <c r="A6058" t="s">
        <v>19822</v>
      </c>
      <c r="B6058" t="s">
        <v>169</v>
      </c>
      <c r="C6058" t="s">
        <v>119</v>
      </c>
      <c r="D6058">
        <v>6</v>
      </c>
      <c r="E6058" t="s">
        <v>25</v>
      </c>
      <c r="F6058" t="s">
        <v>18</v>
      </c>
      <c r="G6058" t="s">
        <v>1221</v>
      </c>
      <c r="H6058">
        <v>2745</v>
      </c>
      <c r="I6058" t="s">
        <v>84</v>
      </c>
      <c r="J6058">
        <v>19440527</v>
      </c>
      <c r="K6058">
        <v>32</v>
      </c>
      <c r="L6058" t="s">
        <v>19823</v>
      </c>
      <c r="M6058">
        <v>2982944</v>
      </c>
      <c r="N6058">
        <v>8</v>
      </c>
      <c r="O6058" s="5">
        <v>4</v>
      </c>
      <c r="P6058" s="5">
        <f t="shared" si="282"/>
        <v>9</v>
      </c>
      <c r="Q6058" s="5" t="str">
        <f t="shared" si="283"/>
        <v>1534</v>
      </c>
      <c r="R6058" s="5" t="str">
        <f t="shared" si="284"/>
        <v>org</v>
      </c>
    </row>
    <row r="6059" spans="1:18" hidden="1" x14ac:dyDescent="0.2">
      <c r="A6059" t="s">
        <v>19824</v>
      </c>
      <c r="B6059" t="s">
        <v>1387</v>
      </c>
      <c r="C6059" t="s">
        <v>300</v>
      </c>
      <c r="D6059">
        <v>20</v>
      </c>
      <c r="E6059" t="s">
        <v>3178</v>
      </c>
      <c r="F6059" t="s">
        <v>18</v>
      </c>
      <c r="G6059" t="s">
        <v>3654</v>
      </c>
      <c r="H6059">
        <v>2153</v>
      </c>
      <c r="I6059" t="s">
        <v>20</v>
      </c>
      <c r="J6059">
        <v>19340919</v>
      </c>
      <c r="K6059">
        <v>29</v>
      </c>
      <c r="L6059" t="s">
        <v>3656</v>
      </c>
      <c r="M6059">
        <v>2569038</v>
      </c>
      <c r="N6059">
        <v>2</v>
      </c>
      <c r="O6059" s="5">
        <v>4</v>
      </c>
      <c r="P6059" s="5">
        <f t="shared" si="282"/>
        <v>9</v>
      </c>
      <c r="Q6059" s="5" t="str">
        <f t="shared" si="283"/>
        <v>3600</v>
      </c>
      <c r="R6059" s="5" t="str">
        <f t="shared" si="284"/>
        <v>dup-1</v>
      </c>
    </row>
    <row r="6060" spans="1:18" hidden="1" x14ac:dyDescent="0.2">
      <c r="A6060" t="s">
        <v>19825</v>
      </c>
      <c r="B6060" t="s">
        <v>1626</v>
      </c>
      <c r="C6060" t="s">
        <v>336</v>
      </c>
      <c r="D6060">
        <v>102</v>
      </c>
      <c r="E6060" t="s">
        <v>19826</v>
      </c>
      <c r="F6060" t="s">
        <v>836</v>
      </c>
      <c r="G6060" t="s">
        <v>1281</v>
      </c>
      <c r="H6060">
        <v>2251</v>
      </c>
      <c r="I6060" t="s">
        <v>49</v>
      </c>
      <c r="J6060">
        <v>19040607</v>
      </c>
      <c r="K6060">
        <v>27</v>
      </c>
      <c r="L6060" t="s">
        <v>19827</v>
      </c>
      <c r="M6060">
        <v>4361031</v>
      </c>
      <c r="N6060">
        <v>3</v>
      </c>
      <c r="O6060" s="5">
        <v>4</v>
      </c>
      <c r="P6060" s="5">
        <f t="shared" si="282"/>
        <v>9</v>
      </c>
      <c r="Q6060" s="5" t="str">
        <f t="shared" si="283"/>
        <v>1733</v>
      </c>
      <c r="R6060" s="5" t="str">
        <f t="shared" si="284"/>
        <v>org</v>
      </c>
    </row>
    <row r="6061" spans="1:18" hidden="1" x14ac:dyDescent="0.2">
      <c r="A6061" t="s">
        <v>19828</v>
      </c>
      <c r="B6061" t="s">
        <v>19829</v>
      </c>
      <c r="C6061" t="s">
        <v>300</v>
      </c>
      <c r="D6061">
        <v>1</v>
      </c>
      <c r="E6061" t="s">
        <v>18</v>
      </c>
      <c r="F6061" t="s">
        <v>6655</v>
      </c>
      <c r="G6061" t="s">
        <v>3035</v>
      </c>
      <c r="H6061">
        <v>5116</v>
      </c>
      <c r="I6061" t="s">
        <v>18</v>
      </c>
      <c r="J6061">
        <v>19620225</v>
      </c>
      <c r="K6061">
        <v>35</v>
      </c>
      <c r="L6061" t="s">
        <v>19830</v>
      </c>
      <c r="M6061">
        <v>1354510</v>
      </c>
      <c r="N6061">
        <v>1</v>
      </c>
      <c r="O6061" s="5">
        <v>4</v>
      </c>
      <c r="P6061" s="5">
        <f t="shared" si="282"/>
        <v>9</v>
      </c>
      <c r="Q6061" s="5" t="str">
        <f t="shared" si="283"/>
        <v>3054</v>
      </c>
      <c r="R6061" s="5" t="str">
        <f t="shared" si="284"/>
        <v>dup-1</v>
      </c>
    </row>
    <row r="6062" spans="1:18" hidden="1" x14ac:dyDescent="0.2">
      <c r="A6062" t="s">
        <v>19831</v>
      </c>
      <c r="B6062" t="s">
        <v>19832</v>
      </c>
      <c r="C6062" t="s">
        <v>13498</v>
      </c>
      <c r="D6062">
        <v>199</v>
      </c>
      <c r="E6062" t="s">
        <v>2784</v>
      </c>
      <c r="F6062" t="s">
        <v>18</v>
      </c>
      <c r="G6062" t="s">
        <v>1126</v>
      </c>
      <c r="H6062">
        <v>2560</v>
      </c>
      <c r="I6062" t="s">
        <v>18</v>
      </c>
      <c r="J6062">
        <v>19610530</v>
      </c>
      <c r="K6062">
        <v>31</v>
      </c>
      <c r="L6062" t="s">
        <v>18</v>
      </c>
      <c r="M6062">
        <v>3160666</v>
      </c>
      <c r="N6062">
        <v>3</v>
      </c>
      <c r="O6062" s="5">
        <v>4</v>
      </c>
      <c r="P6062" s="5">
        <f t="shared" si="282"/>
        <v>9</v>
      </c>
      <c r="Q6062" s="5" t="str">
        <f t="shared" si="283"/>
        <v>2288</v>
      </c>
      <c r="R6062" s="5" t="str">
        <f t="shared" si="284"/>
        <v>dup-0</v>
      </c>
    </row>
    <row r="6063" spans="1:18" hidden="1" x14ac:dyDescent="0.2">
      <c r="A6063" t="s">
        <v>19833</v>
      </c>
      <c r="B6063" t="s">
        <v>1223</v>
      </c>
      <c r="C6063" t="s">
        <v>446</v>
      </c>
      <c r="D6063">
        <v>27</v>
      </c>
      <c r="E6063" t="s">
        <v>19834</v>
      </c>
      <c r="F6063" t="s">
        <v>18</v>
      </c>
      <c r="G6063" t="s">
        <v>891</v>
      </c>
      <c r="H6063">
        <v>5118</v>
      </c>
      <c r="I6063" t="s">
        <v>18</v>
      </c>
      <c r="J6063">
        <v>19081219</v>
      </c>
      <c r="K6063">
        <v>30</v>
      </c>
      <c r="L6063" t="s">
        <v>19835</v>
      </c>
      <c r="M6063">
        <v>3843529</v>
      </c>
      <c r="N6063">
        <v>6</v>
      </c>
      <c r="O6063" s="5">
        <v>4</v>
      </c>
      <c r="P6063" s="5">
        <f t="shared" si="282"/>
        <v>8</v>
      </c>
      <c r="Q6063" s="5" t="str">
        <f t="shared" si="283"/>
        <v>702</v>
      </c>
      <c r="R6063" s="5" t="str">
        <f t="shared" si="284"/>
        <v>org</v>
      </c>
    </row>
    <row r="6064" spans="1:18" hidden="1" x14ac:dyDescent="0.2">
      <c r="A6064" t="s">
        <v>19836</v>
      </c>
      <c r="B6064" t="s">
        <v>660</v>
      </c>
      <c r="C6064" t="s">
        <v>7037</v>
      </c>
      <c r="D6064">
        <v>82</v>
      </c>
      <c r="E6064" t="s">
        <v>7038</v>
      </c>
      <c r="F6064" t="s">
        <v>18</v>
      </c>
      <c r="G6064" t="s">
        <v>1600</v>
      </c>
      <c r="H6064">
        <v>2037</v>
      </c>
      <c r="I6064" t="s">
        <v>34</v>
      </c>
      <c r="J6064">
        <v>19060305</v>
      </c>
      <c r="K6064">
        <v>29</v>
      </c>
      <c r="L6064" t="s">
        <v>7039</v>
      </c>
      <c r="M6064">
        <v>2787257</v>
      </c>
      <c r="N6064">
        <v>9</v>
      </c>
      <c r="O6064" s="5">
        <v>4</v>
      </c>
      <c r="P6064" s="5">
        <f t="shared" si="282"/>
        <v>9</v>
      </c>
      <c r="Q6064" s="5" t="str">
        <f t="shared" si="283"/>
        <v>2976</v>
      </c>
      <c r="R6064" s="5" t="str">
        <f t="shared" si="284"/>
        <v>dup-0</v>
      </c>
    </row>
    <row r="6065" spans="1:18" hidden="1" x14ac:dyDescent="0.2">
      <c r="A6065" t="s">
        <v>19837</v>
      </c>
      <c r="B6065" t="s">
        <v>6970</v>
      </c>
      <c r="C6065" t="s">
        <v>272</v>
      </c>
      <c r="D6065">
        <v>1</v>
      </c>
      <c r="E6065" t="s">
        <v>6530</v>
      </c>
      <c r="F6065" t="s">
        <v>12286</v>
      </c>
      <c r="G6065" t="s">
        <v>12287</v>
      </c>
      <c r="H6065">
        <v>4074</v>
      </c>
      <c r="I6065" t="s">
        <v>91</v>
      </c>
      <c r="J6065">
        <v>19060517</v>
      </c>
      <c r="K6065">
        <v>28</v>
      </c>
      <c r="L6065" t="s">
        <v>12288</v>
      </c>
      <c r="M6065">
        <v>3779259</v>
      </c>
      <c r="N6065">
        <v>2</v>
      </c>
      <c r="O6065" s="5">
        <v>4</v>
      </c>
      <c r="P6065" s="5">
        <f t="shared" si="282"/>
        <v>9</v>
      </c>
      <c r="Q6065" s="5" t="str">
        <f t="shared" si="283"/>
        <v>3520</v>
      </c>
      <c r="R6065" s="5" t="str">
        <f t="shared" si="284"/>
        <v>org</v>
      </c>
    </row>
    <row r="6066" spans="1:18" hidden="1" x14ac:dyDescent="0.2">
      <c r="A6066" t="s">
        <v>19838</v>
      </c>
      <c r="B6066" t="s">
        <v>10232</v>
      </c>
      <c r="C6066" t="s">
        <v>5273</v>
      </c>
      <c r="D6066">
        <v>216</v>
      </c>
      <c r="E6066" t="s">
        <v>19839</v>
      </c>
      <c r="F6066" t="s">
        <v>18</v>
      </c>
      <c r="G6066" t="s">
        <v>4141</v>
      </c>
      <c r="H6066">
        <v>2902</v>
      </c>
      <c r="I6066" t="s">
        <v>279</v>
      </c>
      <c r="J6066">
        <v>19520202</v>
      </c>
      <c r="K6066">
        <v>29</v>
      </c>
      <c r="L6066" t="s">
        <v>7935</v>
      </c>
      <c r="M6066">
        <v>2718957</v>
      </c>
      <c r="N6066">
        <v>9</v>
      </c>
      <c r="O6066" s="5">
        <v>4</v>
      </c>
      <c r="P6066" s="5">
        <f t="shared" si="282"/>
        <v>8</v>
      </c>
      <c r="Q6066" s="5" t="str">
        <f t="shared" si="283"/>
        <v>983</v>
      </c>
      <c r="R6066" s="5" t="str">
        <f t="shared" si="284"/>
        <v>dup-2</v>
      </c>
    </row>
    <row r="6067" spans="1:18" hidden="1" x14ac:dyDescent="0.2">
      <c r="A6067" t="s">
        <v>19840</v>
      </c>
      <c r="B6067" t="s">
        <v>1915</v>
      </c>
      <c r="C6067" t="s">
        <v>4125</v>
      </c>
      <c r="D6067">
        <v>1</v>
      </c>
      <c r="E6067" t="s">
        <v>16691</v>
      </c>
      <c r="F6067" t="s">
        <v>19841</v>
      </c>
      <c r="G6067" t="s">
        <v>12051</v>
      </c>
      <c r="H6067">
        <v>2820</v>
      </c>
      <c r="I6067" t="s">
        <v>91</v>
      </c>
      <c r="J6067">
        <v>19680720</v>
      </c>
      <c r="K6067">
        <v>24</v>
      </c>
      <c r="L6067" t="s">
        <v>19842</v>
      </c>
      <c r="M6067">
        <v>6187074</v>
      </c>
      <c r="N6067">
        <v>6</v>
      </c>
      <c r="O6067" s="5">
        <v>4</v>
      </c>
      <c r="P6067" s="5">
        <f t="shared" si="282"/>
        <v>9</v>
      </c>
      <c r="Q6067" s="5" t="str">
        <f t="shared" si="283"/>
        <v>1931</v>
      </c>
      <c r="R6067" s="5" t="str">
        <f t="shared" si="284"/>
        <v>org</v>
      </c>
    </row>
    <row r="6068" spans="1:18" hidden="1" x14ac:dyDescent="0.2">
      <c r="A6068" t="s">
        <v>19843</v>
      </c>
      <c r="B6068" t="s">
        <v>540</v>
      </c>
      <c r="C6068" t="s">
        <v>384</v>
      </c>
      <c r="D6068">
        <v>72</v>
      </c>
      <c r="E6068" t="s">
        <v>1579</v>
      </c>
      <c r="F6068" t="s">
        <v>18</v>
      </c>
      <c r="G6068" t="s">
        <v>4925</v>
      </c>
      <c r="H6068">
        <v>4650</v>
      </c>
      <c r="I6068" t="s">
        <v>91</v>
      </c>
      <c r="J6068">
        <v>19960504</v>
      </c>
      <c r="K6068">
        <v>34</v>
      </c>
      <c r="L6068" t="s">
        <v>6051</v>
      </c>
      <c r="M6068">
        <v>7457729</v>
      </c>
      <c r="N6068">
        <v>4</v>
      </c>
      <c r="O6068" s="5">
        <v>4</v>
      </c>
      <c r="P6068" s="5">
        <f t="shared" si="282"/>
        <v>9</v>
      </c>
      <c r="Q6068" s="5" t="str">
        <f t="shared" si="283"/>
        <v>1394</v>
      </c>
      <c r="R6068" s="5" t="str">
        <f t="shared" si="284"/>
        <v>org</v>
      </c>
    </row>
    <row r="6069" spans="1:18" hidden="1" x14ac:dyDescent="0.2">
      <c r="A6069" t="s">
        <v>19844</v>
      </c>
      <c r="B6069" t="s">
        <v>19845</v>
      </c>
      <c r="C6069" t="s">
        <v>19846</v>
      </c>
      <c r="D6069">
        <v>72</v>
      </c>
      <c r="E6069" t="s">
        <v>3781</v>
      </c>
      <c r="F6069" t="s">
        <v>18</v>
      </c>
      <c r="G6069" t="s">
        <v>3782</v>
      </c>
      <c r="H6069">
        <v>6003</v>
      </c>
      <c r="I6069" t="s">
        <v>3669</v>
      </c>
      <c r="J6069">
        <v>19360822</v>
      </c>
      <c r="K6069">
        <v>30</v>
      </c>
      <c r="L6069" t="s">
        <v>3783</v>
      </c>
      <c r="M6069">
        <v>3256271</v>
      </c>
      <c r="N6069">
        <v>5</v>
      </c>
      <c r="O6069" s="5">
        <v>4</v>
      </c>
      <c r="P6069" s="5">
        <f t="shared" si="282"/>
        <v>9</v>
      </c>
      <c r="Q6069" s="5" t="str">
        <f t="shared" si="283"/>
        <v>3717</v>
      </c>
      <c r="R6069" s="5" t="str">
        <f t="shared" si="284"/>
        <v>dup-0</v>
      </c>
    </row>
    <row r="6070" spans="1:18" hidden="1" x14ac:dyDescent="0.2">
      <c r="A6070" t="s">
        <v>19847</v>
      </c>
      <c r="B6070" t="s">
        <v>1365</v>
      </c>
      <c r="C6070" t="s">
        <v>1742</v>
      </c>
      <c r="D6070">
        <v>8</v>
      </c>
      <c r="E6070" t="s">
        <v>8950</v>
      </c>
      <c r="F6070" t="s">
        <v>19848</v>
      </c>
      <c r="G6070" t="s">
        <v>12354</v>
      </c>
      <c r="H6070">
        <v>2030</v>
      </c>
      <c r="I6070" t="s">
        <v>34</v>
      </c>
      <c r="J6070">
        <v>19430104</v>
      </c>
      <c r="K6070">
        <v>41</v>
      </c>
      <c r="L6070" t="s">
        <v>19849</v>
      </c>
      <c r="M6070">
        <v>8475211</v>
      </c>
      <c r="N6070">
        <v>3</v>
      </c>
      <c r="O6070" s="5">
        <v>4</v>
      </c>
      <c r="P6070" s="5">
        <f t="shared" si="282"/>
        <v>9</v>
      </c>
      <c r="Q6070" s="5" t="str">
        <f t="shared" si="283"/>
        <v>4758</v>
      </c>
      <c r="R6070" s="5" t="str">
        <f t="shared" si="284"/>
        <v>org</v>
      </c>
    </row>
    <row r="6071" spans="1:18" hidden="1" x14ac:dyDescent="0.2">
      <c r="A6071" t="s">
        <v>19850</v>
      </c>
      <c r="B6071" t="s">
        <v>6198</v>
      </c>
      <c r="C6071" t="s">
        <v>18580</v>
      </c>
      <c r="D6071">
        <v>2</v>
      </c>
      <c r="E6071" t="s">
        <v>5588</v>
      </c>
      <c r="F6071" t="s">
        <v>18</v>
      </c>
      <c r="G6071" t="s">
        <v>3155</v>
      </c>
      <c r="H6071">
        <v>3180</v>
      </c>
      <c r="I6071" t="s">
        <v>500</v>
      </c>
      <c r="J6071" t="s">
        <v>18</v>
      </c>
      <c r="K6071">
        <v>30</v>
      </c>
      <c r="L6071" t="s">
        <v>5589</v>
      </c>
      <c r="M6071">
        <v>3751678</v>
      </c>
      <c r="N6071">
        <v>2</v>
      </c>
      <c r="O6071" s="5">
        <v>4</v>
      </c>
      <c r="P6071" s="5">
        <f t="shared" si="282"/>
        <v>9</v>
      </c>
      <c r="Q6071" s="5" t="str">
        <f t="shared" si="283"/>
        <v>3705</v>
      </c>
      <c r="R6071" s="5" t="str">
        <f t="shared" si="284"/>
        <v>org</v>
      </c>
    </row>
    <row r="6072" spans="1:18" hidden="1" x14ac:dyDescent="0.2">
      <c r="A6072" t="s">
        <v>19851</v>
      </c>
      <c r="B6072" t="s">
        <v>1188</v>
      </c>
      <c r="C6072" t="s">
        <v>384</v>
      </c>
      <c r="D6072">
        <v>12</v>
      </c>
      <c r="E6072" t="s">
        <v>228</v>
      </c>
      <c r="F6072" t="s">
        <v>5363</v>
      </c>
      <c r="G6072" t="s">
        <v>12366</v>
      </c>
      <c r="H6072">
        <v>2117</v>
      </c>
      <c r="I6072" t="s">
        <v>91</v>
      </c>
      <c r="J6072">
        <v>19840213</v>
      </c>
      <c r="K6072">
        <v>22</v>
      </c>
      <c r="L6072" t="s">
        <v>12367</v>
      </c>
      <c r="M6072">
        <v>4674722</v>
      </c>
      <c r="N6072">
        <v>4</v>
      </c>
      <c r="O6072" s="5">
        <v>4</v>
      </c>
      <c r="P6072" s="5">
        <f t="shared" si="282"/>
        <v>9</v>
      </c>
      <c r="Q6072" s="5" t="str">
        <f t="shared" si="283"/>
        <v>1732</v>
      </c>
      <c r="R6072" s="5" t="str">
        <f t="shared" si="284"/>
        <v>org</v>
      </c>
    </row>
    <row r="6073" spans="1:18" hidden="1" x14ac:dyDescent="0.2">
      <c r="A6073" t="s">
        <v>612</v>
      </c>
      <c r="B6073" t="s">
        <v>434</v>
      </c>
      <c r="C6073" t="s">
        <v>548</v>
      </c>
      <c r="D6073">
        <v>12</v>
      </c>
      <c r="E6073" t="s">
        <v>1101</v>
      </c>
      <c r="F6073" t="s">
        <v>18</v>
      </c>
      <c r="G6073" t="s">
        <v>1604</v>
      </c>
      <c r="H6073">
        <v>4871</v>
      </c>
      <c r="I6073" t="s">
        <v>34</v>
      </c>
      <c r="J6073">
        <v>19761104</v>
      </c>
      <c r="K6073">
        <v>29</v>
      </c>
      <c r="L6073" t="s">
        <v>19852</v>
      </c>
      <c r="M6073">
        <v>1730436</v>
      </c>
      <c r="N6073">
        <v>6</v>
      </c>
      <c r="O6073" s="5">
        <v>4</v>
      </c>
      <c r="P6073" s="5">
        <f t="shared" si="282"/>
        <v>8</v>
      </c>
      <c r="Q6073" s="5" t="str">
        <f t="shared" si="283"/>
        <v>339</v>
      </c>
      <c r="R6073" s="5" t="str">
        <f t="shared" si="284"/>
        <v>org</v>
      </c>
    </row>
    <row r="6074" spans="1:18" hidden="1" x14ac:dyDescent="0.2">
      <c r="A6074" t="s">
        <v>19853</v>
      </c>
      <c r="B6074" t="s">
        <v>823</v>
      </c>
      <c r="C6074" t="s">
        <v>8039</v>
      </c>
      <c r="D6074">
        <v>79</v>
      </c>
      <c r="E6074" t="s">
        <v>18248</v>
      </c>
      <c r="F6074" t="s">
        <v>19854</v>
      </c>
      <c r="G6074" t="s">
        <v>2704</v>
      </c>
      <c r="H6074">
        <v>3073</v>
      </c>
      <c r="I6074" t="s">
        <v>49</v>
      </c>
      <c r="J6074">
        <v>19181129</v>
      </c>
      <c r="K6074">
        <v>30</v>
      </c>
      <c r="L6074" t="s">
        <v>19855</v>
      </c>
      <c r="M6074">
        <v>1763582</v>
      </c>
      <c r="N6074">
        <v>4</v>
      </c>
      <c r="O6074" s="5">
        <v>4</v>
      </c>
      <c r="P6074" s="5">
        <f t="shared" si="282"/>
        <v>9</v>
      </c>
      <c r="Q6074" s="5" t="str">
        <f t="shared" si="283"/>
        <v>3927</v>
      </c>
      <c r="R6074" s="5" t="str">
        <f t="shared" si="284"/>
        <v>org</v>
      </c>
    </row>
    <row r="6075" spans="1:18" hidden="1" x14ac:dyDescent="0.2">
      <c r="A6075" t="s">
        <v>19856</v>
      </c>
      <c r="B6075" t="s">
        <v>7913</v>
      </c>
      <c r="C6075" t="s">
        <v>516</v>
      </c>
      <c r="D6075">
        <v>12</v>
      </c>
      <c r="E6075" t="s">
        <v>3043</v>
      </c>
      <c r="F6075" t="s">
        <v>328</v>
      </c>
      <c r="G6075" t="s">
        <v>1769</v>
      </c>
      <c r="H6075">
        <v>2122</v>
      </c>
      <c r="I6075" t="s">
        <v>49</v>
      </c>
      <c r="J6075">
        <v>19060415</v>
      </c>
      <c r="K6075">
        <v>32</v>
      </c>
      <c r="L6075" t="s">
        <v>11910</v>
      </c>
      <c r="M6075">
        <v>5685136</v>
      </c>
      <c r="N6075">
        <v>8</v>
      </c>
      <c r="O6075" s="5">
        <v>4</v>
      </c>
      <c r="P6075" s="5">
        <f t="shared" si="282"/>
        <v>9</v>
      </c>
      <c r="Q6075" s="5" t="str">
        <f t="shared" si="283"/>
        <v>1219</v>
      </c>
      <c r="R6075" s="5" t="str">
        <f t="shared" si="284"/>
        <v>dup-2</v>
      </c>
    </row>
    <row r="6076" spans="1:18" hidden="1" x14ac:dyDescent="0.2">
      <c r="A6076" t="s">
        <v>19857</v>
      </c>
      <c r="B6076" t="s">
        <v>1277</v>
      </c>
      <c r="C6076" t="s">
        <v>38</v>
      </c>
      <c r="D6076">
        <v>7</v>
      </c>
      <c r="E6076" t="s">
        <v>5463</v>
      </c>
      <c r="F6076" t="s">
        <v>18</v>
      </c>
      <c r="G6076" t="s">
        <v>9650</v>
      </c>
      <c r="H6076">
        <v>2749</v>
      </c>
      <c r="I6076" t="s">
        <v>91</v>
      </c>
      <c r="J6076" t="s">
        <v>18</v>
      </c>
      <c r="K6076">
        <v>38</v>
      </c>
      <c r="L6076" t="s">
        <v>9651</v>
      </c>
      <c r="M6076">
        <v>1040900</v>
      </c>
      <c r="N6076">
        <v>6</v>
      </c>
      <c r="O6076" s="5">
        <v>4</v>
      </c>
      <c r="P6076" s="5">
        <f t="shared" si="282"/>
        <v>8</v>
      </c>
      <c r="Q6076" s="5" t="str">
        <f t="shared" si="283"/>
        <v>385</v>
      </c>
      <c r="R6076" s="5" t="str">
        <f t="shared" si="284"/>
        <v>dup-2</v>
      </c>
    </row>
    <row r="6077" spans="1:18" hidden="1" x14ac:dyDescent="0.2">
      <c r="A6077" t="s">
        <v>19858</v>
      </c>
      <c r="B6077" t="s">
        <v>8289</v>
      </c>
      <c r="C6077" t="s">
        <v>151</v>
      </c>
      <c r="D6077">
        <v>42</v>
      </c>
      <c r="E6077" t="s">
        <v>1287</v>
      </c>
      <c r="F6077" t="s">
        <v>18</v>
      </c>
      <c r="G6077" t="s">
        <v>4496</v>
      </c>
      <c r="H6077">
        <v>3631</v>
      </c>
      <c r="I6077" t="s">
        <v>6208</v>
      </c>
      <c r="J6077">
        <v>19810915</v>
      </c>
      <c r="K6077" t="s">
        <v>18</v>
      </c>
      <c r="L6077" t="s">
        <v>8290</v>
      </c>
      <c r="M6077">
        <v>5902596</v>
      </c>
      <c r="N6077">
        <v>6</v>
      </c>
      <c r="O6077" s="5">
        <v>4</v>
      </c>
      <c r="P6077" s="5">
        <f t="shared" si="282"/>
        <v>9</v>
      </c>
      <c r="Q6077" s="5" t="str">
        <f t="shared" si="283"/>
        <v>3825</v>
      </c>
      <c r="R6077" s="5" t="str">
        <f t="shared" si="284"/>
        <v>dup-1</v>
      </c>
    </row>
    <row r="6078" spans="1:18" hidden="1" x14ac:dyDescent="0.2">
      <c r="A6078" t="s">
        <v>19859</v>
      </c>
      <c r="B6078" t="s">
        <v>798</v>
      </c>
      <c r="C6078" t="s">
        <v>352</v>
      </c>
      <c r="D6078">
        <v>35</v>
      </c>
      <c r="E6078" t="s">
        <v>8053</v>
      </c>
      <c r="F6078" t="s">
        <v>19860</v>
      </c>
      <c r="G6078" t="s">
        <v>5077</v>
      </c>
      <c r="H6078">
        <v>6728</v>
      </c>
      <c r="I6078" t="s">
        <v>279</v>
      </c>
      <c r="J6078">
        <v>19161130</v>
      </c>
      <c r="K6078">
        <v>12</v>
      </c>
      <c r="L6078" t="s">
        <v>19861</v>
      </c>
      <c r="M6078">
        <v>6269400</v>
      </c>
      <c r="N6078">
        <v>0</v>
      </c>
      <c r="O6078" s="5">
        <v>4</v>
      </c>
      <c r="P6078" s="5">
        <f t="shared" si="282"/>
        <v>9</v>
      </c>
      <c r="Q6078" s="5" t="str">
        <f t="shared" si="283"/>
        <v>2203</v>
      </c>
      <c r="R6078" s="5" t="str">
        <f t="shared" si="284"/>
        <v>dup-0</v>
      </c>
    </row>
    <row r="6079" spans="1:18" hidden="1" x14ac:dyDescent="0.2">
      <c r="A6079" t="s">
        <v>19862</v>
      </c>
      <c r="B6079" t="s">
        <v>4167</v>
      </c>
      <c r="C6079" t="s">
        <v>2077</v>
      </c>
      <c r="D6079">
        <v>24</v>
      </c>
      <c r="E6079" t="s">
        <v>608</v>
      </c>
      <c r="F6079" t="s">
        <v>19863</v>
      </c>
      <c r="G6079" t="s">
        <v>1126</v>
      </c>
      <c r="H6079">
        <v>2486</v>
      </c>
      <c r="I6079" t="s">
        <v>34</v>
      </c>
      <c r="J6079">
        <v>19200316</v>
      </c>
      <c r="K6079">
        <v>3</v>
      </c>
      <c r="L6079" t="s">
        <v>19864</v>
      </c>
      <c r="M6079">
        <v>2983989</v>
      </c>
      <c r="N6079">
        <v>7</v>
      </c>
      <c r="O6079" s="5">
        <v>4</v>
      </c>
      <c r="P6079" s="5">
        <f t="shared" si="282"/>
        <v>9</v>
      </c>
      <c r="Q6079" s="5" t="str">
        <f t="shared" si="283"/>
        <v>4045</v>
      </c>
      <c r="R6079" s="5" t="str">
        <f t="shared" si="284"/>
        <v>org</v>
      </c>
    </row>
    <row r="6080" spans="1:18" hidden="1" x14ac:dyDescent="0.2">
      <c r="A6080" t="s">
        <v>19865</v>
      </c>
      <c r="B6080" t="s">
        <v>3520</v>
      </c>
      <c r="C6080" t="s">
        <v>3521</v>
      </c>
      <c r="D6080">
        <v>10</v>
      </c>
      <c r="E6080" t="s">
        <v>18</v>
      </c>
      <c r="F6080" t="s">
        <v>18</v>
      </c>
      <c r="G6080" t="s">
        <v>3522</v>
      </c>
      <c r="H6080">
        <v>4066</v>
      </c>
      <c r="I6080" t="s">
        <v>91</v>
      </c>
      <c r="J6080">
        <v>19870302</v>
      </c>
      <c r="K6080" t="s">
        <v>18</v>
      </c>
      <c r="L6080" t="s">
        <v>3524</v>
      </c>
      <c r="M6080">
        <v>1934656</v>
      </c>
      <c r="N6080">
        <v>1</v>
      </c>
      <c r="O6080" s="5">
        <v>4</v>
      </c>
      <c r="P6080" s="5">
        <f t="shared" si="282"/>
        <v>8</v>
      </c>
      <c r="Q6080" s="5" t="str">
        <f t="shared" si="283"/>
        <v>688</v>
      </c>
      <c r="R6080" s="5" t="str">
        <f t="shared" si="284"/>
        <v>dup-4</v>
      </c>
    </row>
    <row r="6081" spans="1:18" hidden="1" x14ac:dyDescent="0.2">
      <c r="A6081" t="s">
        <v>19866</v>
      </c>
      <c r="B6081" t="s">
        <v>1521</v>
      </c>
      <c r="C6081" t="s">
        <v>921</v>
      </c>
      <c r="D6081">
        <v>136</v>
      </c>
      <c r="E6081" t="s">
        <v>19867</v>
      </c>
      <c r="F6081" t="s">
        <v>18</v>
      </c>
      <c r="G6081" t="s">
        <v>1769</v>
      </c>
      <c r="H6081">
        <v>2198</v>
      </c>
      <c r="I6081" t="s">
        <v>34</v>
      </c>
      <c r="J6081">
        <v>19750421</v>
      </c>
      <c r="K6081">
        <v>28</v>
      </c>
      <c r="L6081" t="s">
        <v>19868</v>
      </c>
      <c r="M6081">
        <v>9205498</v>
      </c>
      <c r="N6081">
        <v>2</v>
      </c>
      <c r="O6081" s="5">
        <v>4</v>
      </c>
      <c r="P6081" s="5">
        <f t="shared" si="282"/>
        <v>9</v>
      </c>
      <c r="Q6081" s="5" t="str">
        <f t="shared" si="283"/>
        <v>4020</v>
      </c>
      <c r="R6081" s="5" t="str">
        <f t="shared" si="284"/>
        <v>org</v>
      </c>
    </row>
    <row r="6082" spans="1:18" hidden="1" x14ac:dyDescent="0.2">
      <c r="A6082" t="s">
        <v>19869</v>
      </c>
      <c r="B6082" t="s">
        <v>1025</v>
      </c>
      <c r="C6082" t="s">
        <v>1663</v>
      </c>
      <c r="D6082">
        <v>7</v>
      </c>
      <c r="E6082" t="s">
        <v>924</v>
      </c>
      <c r="F6082" t="s">
        <v>19870</v>
      </c>
      <c r="G6082" t="s">
        <v>659</v>
      </c>
      <c r="H6082">
        <v>4157</v>
      </c>
      <c r="I6082" t="s">
        <v>49</v>
      </c>
      <c r="J6082">
        <v>19820111</v>
      </c>
      <c r="K6082" t="s">
        <v>18</v>
      </c>
      <c r="L6082" t="s">
        <v>19871</v>
      </c>
      <c r="M6082">
        <v>6329174</v>
      </c>
      <c r="N6082">
        <v>0</v>
      </c>
      <c r="O6082" s="5">
        <v>4</v>
      </c>
      <c r="P6082" s="5">
        <f t="shared" si="282"/>
        <v>9</v>
      </c>
      <c r="Q6082" s="5" t="str">
        <f t="shared" si="283"/>
        <v>2130</v>
      </c>
      <c r="R6082" s="5" t="str">
        <f t="shared" si="284"/>
        <v>org</v>
      </c>
    </row>
    <row r="6083" spans="1:18" hidden="1" x14ac:dyDescent="0.2">
      <c r="A6083" t="s">
        <v>19872</v>
      </c>
      <c r="B6083" t="s">
        <v>4389</v>
      </c>
      <c r="C6083" t="s">
        <v>13812</v>
      </c>
      <c r="D6083">
        <v>8</v>
      </c>
      <c r="E6083" t="s">
        <v>19873</v>
      </c>
      <c r="F6083" t="s">
        <v>18</v>
      </c>
      <c r="G6083" t="s">
        <v>8361</v>
      </c>
      <c r="H6083">
        <v>2170</v>
      </c>
      <c r="I6083" t="s">
        <v>91</v>
      </c>
      <c r="J6083">
        <v>19260916</v>
      </c>
      <c r="K6083">
        <v>25</v>
      </c>
      <c r="L6083" t="s">
        <v>13813</v>
      </c>
      <c r="M6083">
        <v>6477287</v>
      </c>
      <c r="N6083">
        <v>8</v>
      </c>
      <c r="O6083" s="5">
        <v>4</v>
      </c>
      <c r="P6083" s="5">
        <f t="shared" ref="P6083:P6146" si="285">FIND("-",$A6083,5)</f>
        <v>9</v>
      </c>
      <c r="Q6083" s="5" t="str">
        <f t="shared" ref="Q6083:Q6146" si="286">MID($A6083,$O6083+1,$P6083-$O6083-1)</f>
        <v>3542</v>
      </c>
      <c r="R6083" s="5" t="str">
        <f t="shared" ref="R6083:R6146" si="287">RIGHT($A6083,LEN($A6083)-$P6083)</f>
        <v>dup-4</v>
      </c>
    </row>
    <row r="6084" spans="1:18" hidden="1" x14ac:dyDescent="0.2">
      <c r="A6084" t="s">
        <v>19874</v>
      </c>
      <c r="B6084" t="s">
        <v>758</v>
      </c>
      <c r="C6084" t="s">
        <v>3515</v>
      </c>
      <c r="D6084">
        <v>10</v>
      </c>
      <c r="E6084" t="s">
        <v>13180</v>
      </c>
      <c r="F6084" t="s">
        <v>19875</v>
      </c>
      <c r="G6084" t="s">
        <v>385</v>
      </c>
      <c r="H6084">
        <v>2508</v>
      </c>
      <c r="I6084" t="s">
        <v>49</v>
      </c>
      <c r="J6084" t="s">
        <v>18</v>
      </c>
      <c r="K6084">
        <v>36</v>
      </c>
      <c r="L6084" t="s">
        <v>19876</v>
      </c>
      <c r="M6084">
        <v>8075573</v>
      </c>
      <c r="N6084">
        <v>8</v>
      </c>
      <c r="O6084" s="5">
        <v>4</v>
      </c>
      <c r="P6084" s="5">
        <f t="shared" si="285"/>
        <v>9</v>
      </c>
      <c r="Q6084" s="5" t="str">
        <f t="shared" si="286"/>
        <v>1871</v>
      </c>
      <c r="R6084" s="5" t="str">
        <f t="shared" si="287"/>
        <v>org</v>
      </c>
    </row>
    <row r="6085" spans="1:18" hidden="1" x14ac:dyDescent="0.2">
      <c r="A6085" t="s">
        <v>19877</v>
      </c>
      <c r="B6085" t="s">
        <v>5206</v>
      </c>
      <c r="C6085" t="s">
        <v>53</v>
      </c>
      <c r="D6085">
        <v>124</v>
      </c>
      <c r="E6085" t="s">
        <v>18</v>
      </c>
      <c r="F6085" t="s">
        <v>8979</v>
      </c>
      <c r="G6085" t="s">
        <v>8980</v>
      </c>
      <c r="H6085">
        <v>2263</v>
      </c>
      <c r="I6085" t="s">
        <v>91</v>
      </c>
      <c r="J6085">
        <v>19670005</v>
      </c>
      <c r="K6085" t="s">
        <v>18</v>
      </c>
      <c r="L6085" t="s">
        <v>8981</v>
      </c>
      <c r="M6085">
        <v>2165951</v>
      </c>
      <c r="N6085">
        <v>8</v>
      </c>
      <c r="O6085" s="5">
        <v>4</v>
      </c>
      <c r="P6085" s="5">
        <f t="shared" si="285"/>
        <v>9</v>
      </c>
      <c r="Q6085" s="5" t="str">
        <f t="shared" si="286"/>
        <v>3404</v>
      </c>
      <c r="R6085" s="5" t="str">
        <f t="shared" si="287"/>
        <v>dup-0</v>
      </c>
    </row>
    <row r="6086" spans="1:18" hidden="1" x14ac:dyDescent="0.2">
      <c r="A6086" t="s">
        <v>19878</v>
      </c>
      <c r="B6086" t="s">
        <v>19879</v>
      </c>
      <c r="C6086" t="s">
        <v>1947</v>
      </c>
      <c r="D6086">
        <v>62</v>
      </c>
      <c r="E6086" t="s">
        <v>1338</v>
      </c>
      <c r="F6086" t="s">
        <v>18</v>
      </c>
      <c r="G6086" t="s">
        <v>222</v>
      </c>
      <c r="H6086">
        <v>2614</v>
      </c>
      <c r="I6086" t="s">
        <v>91</v>
      </c>
      <c r="J6086">
        <v>19280902</v>
      </c>
      <c r="K6086">
        <v>22</v>
      </c>
      <c r="L6086" t="s">
        <v>11733</v>
      </c>
      <c r="M6086">
        <v>6052050</v>
      </c>
      <c r="N6086">
        <v>6</v>
      </c>
      <c r="O6086" s="5">
        <v>4</v>
      </c>
      <c r="P6086" s="5">
        <f t="shared" si="285"/>
        <v>9</v>
      </c>
      <c r="Q6086" s="5" t="str">
        <f t="shared" si="286"/>
        <v>1988</v>
      </c>
      <c r="R6086" s="5" t="str">
        <f t="shared" si="287"/>
        <v>dup-1</v>
      </c>
    </row>
    <row r="6087" spans="1:18" hidden="1" x14ac:dyDescent="0.2">
      <c r="A6087" t="s">
        <v>19880</v>
      </c>
      <c r="B6087" t="s">
        <v>19881</v>
      </c>
      <c r="C6087" t="s">
        <v>38</v>
      </c>
      <c r="D6087">
        <v>3</v>
      </c>
      <c r="E6087" t="s">
        <v>19882</v>
      </c>
      <c r="F6087" t="s">
        <v>18</v>
      </c>
      <c r="G6087" t="s">
        <v>1432</v>
      </c>
      <c r="H6087">
        <v>2560</v>
      </c>
      <c r="I6087" t="s">
        <v>34</v>
      </c>
      <c r="J6087">
        <v>19200122</v>
      </c>
      <c r="K6087">
        <v>20</v>
      </c>
      <c r="L6087" t="s">
        <v>19883</v>
      </c>
      <c r="M6087">
        <v>4465294</v>
      </c>
      <c r="N6087">
        <v>8</v>
      </c>
      <c r="O6087" s="5">
        <v>4</v>
      </c>
      <c r="P6087" s="5">
        <f t="shared" si="285"/>
        <v>8</v>
      </c>
      <c r="Q6087" s="5" t="str">
        <f t="shared" si="286"/>
        <v>982</v>
      </c>
      <c r="R6087" s="5" t="str">
        <f t="shared" si="287"/>
        <v>org</v>
      </c>
    </row>
    <row r="6088" spans="1:18" hidden="1" x14ac:dyDescent="0.2">
      <c r="A6088" t="s">
        <v>1875</v>
      </c>
      <c r="B6088" t="s">
        <v>599</v>
      </c>
      <c r="C6088" t="s">
        <v>6724</v>
      </c>
      <c r="D6088">
        <v>6</v>
      </c>
      <c r="E6088" t="s">
        <v>19884</v>
      </c>
      <c r="F6088" t="s">
        <v>18</v>
      </c>
      <c r="G6088" t="s">
        <v>5605</v>
      </c>
      <c r="H6088">
        <v>4216</v>
      </c>
      <c r="I6088" t="s">
        <v>18</v>
      </c>
      <c r="J6088">
        <v>19150507</v>
      </c>
      <c r="K6088">
        <v>32</v>
      </c>
      <c r="L6088" t="s">
        <v>18</v>
      </c>
      <c r="M6088">
        <v>6265144</v>
      </c>
      <c r="N6088">
        <v>7</v>
      </c>
      <c r="O6088" s="5">
        <v>4</v>
      </c>
      <c r="P6088" s="5">
        <f t="shared" si="285"/>
        <v>8</v>
      </c>
      <c r="Q6088" s="5" t="str">
        <f t="shared" si="286"/>
        <v>225</v>
      </c>
      <c r="R6088" s="5" t="str">
        <f t="shared" si="287"/>
        <v>org</v>
      </c>
    </row>
    <row r="6089" spans="1:18" hidden="1" x14ac:dyDescent="0.2">
      <c r="A6089" t="s">
        <v>19885</v>
      </c>
      <c r="B6089" t="s">
        <v>4642</v>
      </c>
      <c r="C6089" t="s">
        <v>384</v>
      </c>
      <c r="D6089">
        <v>13</v>
      </c>
      <c r="E6089" t="s">
        <v>3679</v>
      </c>
      <c r="F6089" t="s">
        <v>9673</v>
      </c>
      <c r="G6089" t="s">
        <v>1529</v>
      </c>
      <c r="H6089">
        <v>2259</v>
      </c>
      <c r="I6089" t="s">
        <v>84</v>
      </c>
      <c r="J6089">
        <v>19310414</v>
      </c>
      <c r="K6089">
        <v>23</v>
      </c>
      <c r="L6089" t="s">
        <v>13016</v>
      </c>
      <c r="M6089">
        <v>5849901</v>
      </c>
      <c r="N6089">
        <v>7</v>
      </c>
      <c r="O6089" s="5">
        <v>4</v>
      </c>
      <c r="P6089" s="5">
        <f t="shared" si="285"/>
        <v>9</v>
      </c>
      <c r="Q6089" s="5" t="str">
        <f t="shared" si="286"/>
        <v>1591</v>
      </c>
      <c r="R6089" s="5" t="str">
        <f t="shared" si="287"/>
        <v>org</v>
      </c>
    </row>
    <row r="6090" spans="1:18" hidden="1" x14ac:dyDescent="0.2">
      <c r="A6090" t="s">
        <v>19886</v>
      </c>
      <c r="B6090" t="s">
        <v>13719</v>
      </c>
      <c r="C6090" t="s">
        <v>19887</v>
      </c>
      <c r="D6090">
        <v>10</v>
      </c>
      <c r="E6090" t="s">
        <v>12560</v>
      </c>
      <c r="F6090" t="s">
        <v>18</v>
      </c>
      <c r="G6090" t="s">
        <v>785</v>
      </c>
      <c r="H6090">
        <v>3182</v>
      </c>
      <c r="I6090" t="s">
        <v>18</v>
      </c>
      <c r="J6090">
        <v>19071209</v>
      </c>
      <c r="K6090">
        <v>23</v>
      </c>
      <c r="L6090" t="s">
        <v>19888</v>
      </c>
      <c r="M6090">
        <v>2945412</v>
      </c>
      <c r="N6090">
        <v>1</v>
      </c>
      <c r="O6090" s="5">
        <v>4</v>
      </c>
      <c r="P6090" s="5">
        <f t="shared" si="285"/>
        <v>8</v>
      </c>
      <c r="Q6090" s="5" t="str">
        <f t="shared" si="286"/>
        <v>680</v>
      </c>
      <c r="R6090" s="5" t="str">
        <f t="shared" si="287"/>
        <v>org</v>
      </c>
    </row>
    <row r="6091" spans="1:18" hidden="1" x14ac:dyDescent="0.2">
      <c r="A6091" t="s">
        <v>19889</v>
      </c>
      <c r="B6091" t="s">
        <v>1049</v>
      </c>
      <c r="C6091" t="s">
        <v>516</v>
      </c>
      <c r="D6091">
        <v>4</v>
      </c>
      <c r="E6091" t="s">
        <v>7114</v>
      </c>
      <c r="F6091" t="s">
        <v>18</v>
      </c>
      <c r="G6091" t="s">
        <v>19890</v>
      </c>
      <c r="H6091">
        <v>7017</v>
      </c>
      <c r="I6091" t="s">
        <v>34</v>
      </c>
      <c r="J6091">
        <v>19430310</v>
      </c>
      <c r="K6091">
        <v>29</v>
      </c>
      <c r="L6091" t="s">
        <v>19891</v>
      </c>
      <c r="M6091">
        <v>3011680</v>
      </c>
      <c r="N6091">
        <v>8</v>
      </c>
      <c r="O6091" s="5">
        <v>4</v>
      </c>
      <c r="P6091" s="5">
        <f t="shared" si="285"/>
        <v>8</v>
      </c>
      <c r="Q6091" s="5" t="str">
        <f t="shared" si="286"/>
        <v>970</v>
      </c>
      <c r="R6091" s="5" t="str">
        <f t="shared" si="287"/>
        <v>org</v>
      </c>
    </row>
    <row r="6092" spans="1:18" hidden="1" x14ac:dyDescent="0.2">
      <c r="A6092" t="s">
        <v>404</v>
      </c>
      <c r="B6092" t="s">
        <v>19892</v>
      </c>
      <c r="C6092" t="s">
        <v>11721</v>
      </c>
      <c r="D6092">
        <v>6</v>
      </c>
      <c r="E6092" t="s">
        <v>19893</v>
      </c>
      <c r="F6092" t="s">
        <v>18</v>
      </c>
      <c r="G6092" t="s">
        <v>11723</v>
      </c>
      <c r="H6092">
        <v>3150</v>
      </c>
      <c r="I6092" t="s">
        <v>20</v>
      </c>
      <c r="J6092">
        <v>19600522</v>
      </c>
      <c r="K6092">
        <v>34</v>
      </c>
      <c r="L6092" t="s">
        <v>11724</v>
      </c>
      <c r="M6092">
        <v>1353821</v>
      </c>
      <c r="N6092">
        <v>8</v>
      </c>
      <c r="O6092" s="5">
        <v>4</v>
      </c>
      <c r="P6092" s="5">
        <f t="shared" si="285"/>
        <v>7</v>
      </c>
      <c r="Q6092" s="5" t="str">
        <f t="shared" si="286"/>
        <v>51</v>
      </c>
      <c r="R6092" s="5" t="str">
        <f t="shared" si="287"/>
        <v>org</v>
      </c>
    </row>
    <row r="6093" spans="1:18" hidden="1" x14ac:dyDescent="0.2">
      <c r="A6093" t="s">
        <v>19894</v>
      </c>
      <c r="B6093" t="s">
        <v>599</v>
      </c>
      <c r="C6093" t="s">
        <v>8697</v>
      </c>
      <c r="D6093">
        <v>51</v>
      </c>
      <c r="E6093" t="s">
        <v>8698</v>
      </c>
      <c r="F6093" t="s">
        <v>8699</v>
      </c>
      <c r="G6093" t="s">
        <v>636</v>
      </c>
      <c r="H6093">
        <v>2069</v>
      </c>
      <c r="I6093" t="s">
        <v>91</v>
      </c>
      <c r="J6093">
        <v>19080524</v>
      </c>
      <c r="K6093">
        <v>20</v>
      </c>
      <c r="L6093" t="s">
        <v>8701</v>
      </c>
      <c r="M6093">
        <v>3377506</v>
      </c>
      <c r="N6093">
        <v>8</v>
      </c>
      <c r="O6093" s="5">
        <v>4</v>
      </c>
      <c r="P6093" s="5">
        <f t="shared" si="285"/>
        <v>9</v>
      </c>
      <c r="Q6093" s="5" t="str">
        <f t="shared" si="286"/>
        <v>2522</v>
      </c>
      <c r="R6093" s="5" t="str">
        <f t="shared" si="287"/>
        <v>org</v>
      </c>
    </row>
    <row r="6094" spans="1:18" hidden="1" x14ac:dyDescent="0.2">
      <c r="A6094" t="s">
        <v>19895</v>
      </c>
      <c r="B6094" t="s">
        <v>1309</v>
      </c>
      <c r="C6094" t="s">
        <v>10213</v>
      </c>
      <c r="D6094">
        <v>63</v>
      </c>
      <c r="E6094" t="s">
        <v>16939</v>
      </c>
      <c r="F6094" t="s">
        <v>19896</v>
      </c>
      <c r="G6094" t="s">
        <v>19897</v>
      </c>
      <c r="H6094">
        <v>3241</v>
      </c>
      <c r="I6094" t="s">
        <v>18</v>
      </c>
      <c r="J6094">
        <v>19540917</v>
      </c>
      <c r="K6094">
        <v>28</v>
      </c>
      <c r="L6094" t="s">
        <v>19898</v>
      </c>
      <c r="M6094">
        <v>4731666</v>
      </c>
      <c r="N6094">
        <v>0</v>
      </c>
      <c r="O6094" s="5">
        <v>4</v>
      </c>
      <c r="P6094" s="5">
        <f t="shared" si="285"/>
        <v>9</v>
      </c>
      <c r="Q6094" s="5" t="str">
        <f t="shared" si="286"/>
        <v>2478</v>
      </c>
      <c r="R6094" s="5" t="str">
        <f t="shared" si="287"/>
        <v>dup-0</v>
      </c>
    </row>
    <row r="6095" spans="1:18" hidden="1" x14ac:dyDescent="0.2">
      <c r="A6095" t="s">
        <v>19899</v>
      </c>
      <c r="B6095" t="s">
        <v>733</v>
      </c>
      <c r="C6095" t="s">
        <v>6716</v>
      </c>
      <c r="D6095">
        <v>19</v>
      </c>
      <c r="E6095" t="s">
        <v>19900</v>
      </c>
      <c r="F6095" t="s">
        <v>18</v>
      </c>
      <c r="G6095" t="s">
        <v>9343</v>
      </c>
      <c r="H6095">
        <v>4722</v>
      </c>
      <c r="I6095" t="s">
        <v>34</v>
      </c>
      <c r="J6095">
        <v>19461429</v>
      </c>
      <c r="K6095">
        <v>33</v>
      </c>
      <c r="L6095" t="s">
        <v>9344</v>
      </c>
      <c r="M6095">
        <v>6638799</v>
      </c>
      <c r="N6095">
        <v>1</v>
      </c>
      <c r="O6095" s="5">
        <v>4</v>
      </c>
      <c r="P6095" s="5">
        <f t="shared" si="285"/>
        <v>9</v>
      </c>
      <c r="Q6095" s="5" t="str">
        <f t="shared" si="286"/>
        <v>4548</v>
      </c>
      <c r="R6095" s="5" t="str">
        <f t="shared" si="287"/>
        <v>dup-0</v>
      </c>
    </row>
    <row r="6096" spans="1:18" hidden="1" x14ac:dyDescent="0.2">
      <c r="A6096" t="s">
        <v>19901</v>
      </c>
      <c r="B6096" t="s">
        <v>16704</v>
      </c>
      <c r="C6096" t="s">
        <v>15783</v>
      </c>
      <c r="D6096">
        <v>1</v>
      </c>
      <c r="E6096" t="s">
        <v>3531</v>
      </c>
      <c r="F6096" t="s">
        <v>18</v>
      </c>
      <c r="G6096" t="s">
        <v>2754</v>
      </c>
      <c r="H6096">
        <v>3525</v>
      </c>
      <c r="I6096" t="s">
        <v>34</v>
      </c>
      <c r="J6096" t="s">
        <v>18</v>
      </c>
      <c r="K6096" t="s">
        <v>18</v>
      </c>
      <c r="L6096" t="s">
        <v>15785</v>
      </c>
      <c r="M6096">
        <v>6046986</v>
      </c>
      <c r="N6096">
        <v>1</v>
      </c>
      <c r="O6096" s="5">
        <v>4</v>
      </c>
      <c r="P6096" s="5">
        <f t="shared" si="285"/>
        <v>8</v>
      </c>
      <c r="Q6096" s="5" t="str">
        <f t="shared" si="286"/>
        <v>734</v>
      </c>
      <c r="R6096" s="5" t="str">
        <f t="shared" si="287"/>
        <v>dup-2</v>
      </c>
    </row>
    <row r="6097" spans="1:18" hidden="1" x14ac:dyDescent="0.2">
      <c r="A6097" t="s">
        <v>19902</v>
      </c>
      <c r="B6097" t="s">
        <v>885</v>
      </c>
      <c r="C6097" t="s">
        <v>7138</v>
      </c>
      <c r="D6097">
        <v>7</v>
      </c>
      <c r="E6097" t="s">
        <v>7139</v>
      </c>
      <c r="F6097" t="s">
        <v>7140</v>
      </c>
      <c r="G6097" t="s">
        <v>286</v>
      </c>
      <c r="H6097">
        <v>5108</v>
      </c>
      <c r="I6097" t="s">
        <v>18</v>
      </c>
      <c r="J6097">
        <v>19070313</v>
      </c>
      <c r="K6097">
        <v>27</v>
      </c>
      <c r="L6097" t="s">
        <v>7141</v>
      </c>
      <c r="M6097">
        <v>6143010</v>
      </c>
      <c r="N6097">
        <v>3</v>
      </c>
      <c r="O6097" s="5">
        <v>4</v>
      </c>
      <c r="P6097" s="5">
        <f t="shared" si="285"/>
        <v>8</v>
      </c>
      <c r="Q6097" s="5" t="str">
        <f t="shared" si="286"/>
        <v>894</v>
      </c>
      <c r="R6097" s="5" t="str">
        <f t="shared" si="287"/>
        <v>org</v>
      </c>
    </row>
    <row r="6098" spans="1:18" hidden="1" x14ac:dyDescent="0.2">
      <c r="A6098" t="s">
        <v>1252</v>
      </c>
      <c r="B6098" t="s">
        <v>1647</v>
      </c>
      <c r="C6098" t="s">
        <v>888</v>
      </c>
      <c r="D6098">
        <v>22</v>
      </c>
      <c r="E6098" t="s">
        <v>1943</v>
      </c>
      <c r="F6098" t="s">
        <v>19903</v>
      </c>
      <c r="G6098" t="s">
        <v>17810</v>
      </c>
      <c r="H6098">
        <v>2729</v>
      </c>
      <c r="I6098" t="s">
        <v>34</v>
      </c>
      <c r="J6098">
        <v>19180529</v>
      </c>
      <c r="K6098">
        <v>36</v>
      </c>
      <c r="L6098" t="s">
        <v>19904</v>
      </c>
      <c r="M6098">
        <v>8223576</v>
      </c>
      <c r="N6098">
        <v>4</v>
      </c>
      <c r="O6098" s="5">
        <v>4</v>
      </c>
      <c r="P6098" s="5">
        <f t="shared" si="285"/>
        <v>8</v>
      </c>
      <c r="Q6098" s="5" t="str">
        <f t="shared" si="286"/>
        <v>169</v>
      </c>
      <c r="R6098" s="5" t="str">
        <f t="shared" si="287"/>
        <v>org</v>
      </c>
    </row>
    <row r="6099" spans="1:18" hidden="1" x14ac:dyDescent="0.2">
      <c r="A6099" t="s">
        <v>19905</v>
      </c>
      <c r="B6099" t="s">
        <v>758</v>
      </c>
      <c r="C6099" t="s">
        <v>2915</v>
      </c>
      <c r="D6099">
        <v>87</v>
      </c>
      <c r="E6099" t="s">
        <v>419</v>
      </c>
      <c r="F6099" t="s">
        <v>19906</v>
      </c>
      <c r="G6099" t="s">
        <v>8010</v>
      </c>
      <c r="H6099">
        <v>4154</v>
      </c>
      <c r="I6099" t="s">
        <v>34</v>
      </c>
      <c r="J6099">
        <v>19970924</v>
      </c>
      <c r="K6099">
        <v>32</v>
      </c>
      <c r="L6099" t="s">
        <v>19907</v>
      </c>
      <c r="M6099">
        <v>9476703</v>
      </c>
      <c r="N6099">
        <v>0</v>
      </c>
      <c r="O6099" s="5">
        <v>4</v>
      </c>
      <c r="P6099" s="5">
        <f t="shared" si="285"/>
        <v>8</v>
      </c>
      <c r="Q6099" s="5" t="str">
        <f t="shared" si="286"/>
        <v>575</v>
      </c>
      <c r="R6099" s="5" t="str">
        <f t="shared" si="287"/>
        <v>org</v>
      </c>
    </row>
    <row r="6100" spans="1:18" x14ac:dyDescent="0.2">
      <c r="A6100" t="s">
        <v>19908</v>
      </c>
      <c r="B6100" t="s">
        <v>1316</v>
      </c>
      <c r="C6100" t="s">
        <v>921</v>
      </c>
      <c r="D6100">
        <v>12</v>
      </c>
      <c r="E6100" t="s">
        <v>17337</v>
      </c>
      <c r="F6100" t="s">
        <v>18</v>
      </c>
      <c r="G6100" t="s">
        <v>3693</v>
      </c>
      <c r="H6100">
        <v>2089</v>
      </c>
      <c r="I6100" t="s">
        <v>91</v>
      </c>
      <c r="J6100">
        <v>19620216</v>
      </c>
      <c r="K6100">
        <v>27</v>
      </c>
      <c r="L6100" t="s">
        <v>17338</v>
      </c>
      <c r="M6100">
        <v>7046839</v>
      </c>
      <c r="N6100">
        <v>0</v>
      </c>
      <c r="O6100" s="5">
        <v>4</v>
      </c>
      <c r="P6100" s="5">
        <f t="shared" si="285"/>
        <v>9</v>
      </c>
      <c r="Q6100" s="5" t="str">
        <f t="shared" si="286"/>
        <v>3692</v>
      </c>
      <c r="R6100" s="5" t="str">
        <f t="shared" si="287"/>
        <v>org</v>
      </c>
    </row>
    <row r="6101" spans="1:18" hidden="1" x14ac:dyDescent="0.2">
      <c r="A6101" t="s">
        <v>19909</v>
      </c>
      <c r="B6101" t="s">
        <v>678</v>
      </c>
      <c r="C6101" t="s">
        <v>276</v>
      </c>
      <c r="D6101">
        <v>11</v>
      </c>
      <c r="E6101" t="s">
        <v>751</v>
      </c>
      <c r="F6101" t="s">
        <v>18</v>
      </c>
      <c r="G6101" t="s">
        <v>1564</v>
      </c>
      <c r="H6101">
        <v>3886</v>
      </c>
      <c r="I6101" t="s">
        <v>20</v>
      </c>
      <c r="J6101">
        <v>19900324</v>
      </c>
      <c r="K6101">
        <v>28</v>
      </c>
      <c r="L6101" t="s">
        <v>19910</v>
      </c>
      <c r="M6101">
        <v>1794883</v>
      </c>
      <c r="N6101">
        <v>1</v>
      </c>
      <c r="O6101" s="5">
        <v>4</v>
      </c>
      <c r="P6101" s="5">
        <f t="shared" si="285"/>
        <v>9</v>
      </c>
      <c r="Q6101" s="5" t="str">
        <f t="shared" si="286"/>
        <v>4552</v>
      </c>
      <c r="R6101" s="5" t="str">
        <f t="shared" si="287"/>
        <v>dup-3</v>
      </c>
    </row>
    <row r="6102" spans="1:18" hidden="1" x14ac:dyDescent="0.2">
      <c r="A6102" t="s">
        <v>19911</v>
      </c>
      <c r="B6102" t="s">
        <v>15</v>
      </c>
      <c r="C6102" t="s">
        <v>14068</v>
      </c>
      <c r="D6102">
        <v>14</v>
      </c>
      <c r="E6102" t="s">
        <v>4053</v>
      </c>
      <c r="F6102" t="s">
        <v>14069</v>
      </c>
      <c r="G6102" t="s">
        <v>19912</v>
      </c>
      <c r="H6102">
        <v>2713</v>
      </c>
      <c r="I6102" t="s">
        <v>91</v>
      </c>
      <c r="J6102">
        <v>19030430</v>
      </c>
      <c r="K6102" t="s">
        <v>18</v>
      </c>
      <c r="L6102" t="s">
        <v>14071</v>
      </c>
      <c r="M6102">
        <v>4988476</v>
      </c>
      <c r="N6102">
        <v>6</v>
      </c>
      <c r="O6102" s="5">
        <v>4</v>
      </c>
      <c r="P6102" s="5">
        <f t="shared" si="285"/>
        <v>8</v>
      </c>
      <c r="Q6102" s="5" t="str">
        <f t="shared" si="286"/>
        <v>520</v>
      </c>
      <c r="R6102" s="5" t="str">
        <f t="shared" si="287"/>
        <v>org</v>
      </c>
    </row>
    <row r="6103" spans="1:18" hidden="1" x14ac:dyDescent="0.2">
      <c r="A6103" t="s">
        <v>19913</v>
      </c>
      <c r="B6103" t="s">
        <v>322</v>
      </c>
      <c r="C6103" t="s">
        <v>19914</v>
      </c>
      <c r="D6103">
        <v>6</v>
      </c>
      <c r="E6103" t="s">
        <v>17545</v>
      </c>
      <c r="F6103" t="s">
        <v>18</v>
      </c>
      <c r="G6103" t="s">
        <v>1853</v>
      </c>
      <c r="H6103">
        <v>4505</v>
      </c>
      <c r="I6103" t="s">
        <v>91</v>
      </c>
      <c r="J6103">
        <v>19741020</v>
      </c>
      <c r="K6103">
        <v>27</v>
      </c>
      <c r="L6103" t="s">
        <v>19915</v>
      </c>
      <c r="M6103">
        <v>3314416</v>
      </c>
      <c r="N6103">
        <v>5</v>
      </c>
      <c r="O6103" s="5">
        <v>4</v>
      </c>
      <c r="P6103" s="5">
        <f t="shared" si="285"/>
        <v>9</v>
      </c>
      <c r="Q6103" s="5" t="str">
        <f t="shared" si="286"/>
        <v>1523</v>
      </c>
      <c r="R6103" s="5" t="str">
        <f t="shared" si="287"/>
        <v>org</v>
      </c>
    </row>
    <row r="6104" spans="1:18" hidden="1" x14ac:dyDescent="0.2">
      <c r="A6104" t="s">
        <v>19916</v>
      </c>
      <c r="B6104" t="s">
        <v>1070</v>
      </c>
      <c r="C6104" t="s">
        <v>592</v>
      </c>
      <c r="D6104">
        <v>508</v>
      </c>
      <c r="E6104" t="s">
        <v>4319</v>
      </c>
      <c r="F6104" t="s">
        <v>18</v>
      </c>
      <c r="G6104" t="s">
        <v>4320</v>
      </c>
      <c r="H6104">
        <v>2031</v>
      </c>
      <c r="I6104" t="s">
        <v>49</v>
      </c>
      <c r="J6104">
        <v>19880703</v>
      </c>
      <c r="K6104">
        <v>38</v>
      </c>
      <c r="L6104" t="s">
        <v>4321</v>
      </c>
      <c r="M6104">
        <v>5624630</v>
      </c>
      <c r="N6104">
        <v>5</v>
      </c>
      <c r="O6104" s="5">
        <v>4</v>
      </c>
      <c r="P6104" s="5">
        <f t="shared" si="285"/>
        <v>9</v>
      </c>
      <c r="Q6104" s="5" t="str">
        <f t="shared" si="286"/>
        <v>3541</v>
      </c>
      <c r="R6104" s="5" t="str">
        <f t="shared" si="287"/>
        <v>org</v>
      </c>
    </row>
    <row r="6105" spans="1:18" hidden="1" x14ac:dyDescent="0.2">
      <c r="A6105" t="s">
        <v>19917</v>
      </c>
      <c r="B6105" t="s">
        <v>13685</v>
      </c>
      <c r="C6105" t="s">
        <v>384</v>
      </c>
      <c r="D6105">
        <v>3</v>
      </c>
      <c r="E6105" t="s">
        <v>6264</v>
      </c>
      <c r="F6105" t="s">
        <v>18</v>
      </c>
      <c r="G6105" t="s">
        <v>755</v>
      </c>
      <c r="H6105">
        <v>3116</v>
      </c>
      <c r="I6105" t="s">
        <v>279</v>
      </c>
      <c r="J6105">
        <v>19050513</v>
      </c>
      <c r="K6105" t="s">
        <v>18</v>
      </c>
      <c r="L6105" t="s">
        <v>18583</v>
      </c>
      <c r="M6105">
        <v>3836878</v>
      </c>
      <c r="N6105">
        <v>7</v>
      </c>
      <c r="O6105" s="5">
        <v>4</v>
      </c>
      <c r="P6105" s="5">
        <f t="shared" si="285"/>
        <v>9</v>
      </c>
      <c r="Q6105" s="5" t="str">
        <f t="shared" si="286"/>
        <v>4843</v>
      </c>
      <c r="R6105" s="5" t="str">
        <f t="shared" si="287"/>
        <v>dup-0</v>
      </c>
    </row>
    <row r="6106" spans="1:18" hidden="1" x14ac:dyDescent="0.2">
      <c r="A6106" t="s">
        <v>19918</v>
      </c>
      <c r="B6106" t="s">
        <v>1830</v>
      </c>
      <c r="C6106" t="s">
        <v>4442</v>
      </c>
      <c r="D6106">
        <v>2</v>
      </c>
      <c r="E6106" t="s">
        <v>19919</v>
      </c>
      <c r="F6106" t="s">
        <v>19920</v>
      </c>
      <c r="G6106" t="s">
        <v>4850</v>
      </c>
      <c r="H6106">
        <v>3199</v>
      </c>
      <c r="I6106" t="s">
        <v>91</v>
      </c>
      <c r="J6106">
        <v>19121231</v>
      </c>
      <c r="K6106">
        <v>31</v>
      </c>
      <c r="L6106" t="s">
        <v>19921</v>
      </c>
      <c r="M6106">
        <v>6501954</v>
      </c>
      <c r="N6106">
        <v>5</v>
      </c>
      <c r="O6106" s="5">
        <v>4</v>
      </c>
      <c r="P6106" s="5">
        <f t="shared" si="285"/>
        <v>9</v>
      </c>
      <c r="Q6106" s="5" t="str">
        <f t="shared" si="286"/>
        <v>3439</v>
      </c>
      <c r="R6106" s="5" t="str">
        <f t="shared" si="287"/>
        <v>org</v>
      </c>
    </row>
    <row r="6107" spans="1:18" hidden="1" x14ac:dyDescent="0.2">
      <c r="A6107" t="s">
        <v>19922</v>
      </c>
      <c r="B6107" t="s">
        <v>1387</v>
      </c>
      <c r="C6107" t="s">
        <v>19923</v>
      </c>
      <c r="D6107">
        <v>7</v>
      </c>
      <c r="E6107" t="s">
        <v>4205</v>
      </c>
      <c r="F6107" t="s">
        <v>18</v>
      </c>
      <c r="G6107" t="s">
        <v>1529</v>
      </c>
      <c r="H6107" t="s">
        <v>18</v>
      </c>
      <c r="I6107" t="s">
        <v>91</v>
      </c>
      <c r="J6107" t="s">
        <v>18</v>
      </c>
      <c r="K6107">
        <v>38</v>
      </c>
      <c r="L6107" t="s">
        <v>4206</v>
      </c>
      <c r="M6107">
        <v>9789088</v>
      </c>
      <c r="N6107">
        <v>1</v>
      </c>
      <c r="O6107" s="5">
        <v>4</v>
      </c>
      <c r="P6107" s="5">
        <f t="shared" si="285"/>
        <v>8</v>
      </c>
      <c r="Q6107" s="5" t="str">
        <f t="shared" si="286"/>
        <v>714</v>
      </c>
      <c r="R6107" s="5" t="str">
        <f t="shared" si="287"/>
        <v>dup-0</v>
      </c>
    </row>
    <row r="6108" spans="1:18" hidden="1" x14ac:dyDescent="0.2">
      <c r="A6108" t="s">
        <v>19924</v>
      </c>
      <c r="B6108" t="s">
        <v>10023</v>
      </c>
      <c r="C6108" t="s">
        <v>19925</v>
      </c>
      <c r="D6108">
        <v>3</v>
      </c>
      <c r="E6108" t="s">
        <v>5548</v>
      </c>
      <c r="F6108" t="s">
        <v>18</v>
      </c>
      <c r="G6108" t="s">
        <v>222</v>
      </c>
      <c r="H6108">
        <v>2089</v>
      </c>
      <c r="I6108" t="s">
        <v>91</v>
      </c>
      <c r="J6108">
        <v>19680922</v>
      </c>
      <c r="K6108" t="s">
        <v>18</v>
      </c>
      <c r="L6108" t="s">
        <v>19926</v>
      </c>
      <c r="M6108">
        <v>2568209</v>
      </c>
      <c r="N6108">
        <v>2</v>
      </c>
      <c r="O6108" s="5">
        <v>4</v>
      </c>
      <c r="P6108" s="5">
        <f t="shared" si="285"/>
        <v>9</v>
      </c>
      <c r="Q6108" s="5" t="str">
        <f t="shared" si="286"/>
        <v>1017</v>
      </c>
      <c r="R6108" s="5" t="str">
        <f t="shared" si="287"/>
        <v>org</v>
      </c>
    </row>
    <row r="6109" spans="1:18" hidden="1" x14ac:dyDescent="0.2">
      <c r="A6109" t="s">
        <v>19927</v>
      </c>
      <c r="B6109" t="s">
        <v>679</v>
      </c>
      <c r="C6109" t="s">
        <v>16410</v>
      </c>
      <c r="D6109">
        <v>11</v>
      </c>
      <c r="E6109" t="s">
        <v>138</v>
      </c>
      <c r="F6109" t="s">
        <v>18</v>
      </c>
      <c r="G6109" t="s">
        <v>1378</v>
      </c>
      <c r="H6109">
        <v>2160</v>
      </c>
      <c r="I6109" t="s">
        <v>91</v>
      </c>
      <c r="J6109">
        <v>19710920</v>
      </c>
      <c r="K6109">
        <v>26</v>
      </c>
      <c r="L6109" t="s">
        <v>16412</v>
      </c>
      <c r="M6109">
        <v>9492490</v>
      </c>
      <c r="N6109">
        <v>3</v>
      </c>
      <c r="O6109" s="5">
        <v>4</v>
      </c>
      <c r="P6109" s="5">
        <f t="shared" si="285"/>
        <v>8</v>
      </c>
      <c r="Q6109" s="5" t="str">
        <f t="shared" si="286"/>
        <v>642</v>
      </c>
      <c r="R6109" s="5" t="str">
        <f t="shared" si="287"/>
        <v>dup-1</v>
      </c>
    </row>
    <row r="6110" spans="1:18" hidden="1" x14ac:dyDescent="0.2">
      <c r="A6110" t="s">
        <v>19928</v>
      </c>
      <c r="B6110" t="s">
        <v>11154</v>
      </c>
      <c r="C6110" t="s">
        <v>1800</v>
      </c>
      <c r="D6110">
        <v>38</v>
      </c>
      <c r="E6110" t="s">
        <v>8435</v>
      </c>
      <c r="F6110" t="s">
        <v>18</v>
      </c>
      <c r="G6110" t="s">
        <v>7115</v>
      </c>
      <c r="H6110">
        <v>4740</v>
      </c>
      <c r="I6110" t="s">
        <v>49</v>
      </c>
      <c r="J6110">
        <v>19860321</v>
      </c>
      <c r="K6110" t="s">
        <v>18</v>
      </c>
      <c r="L6110" t="s">
        <v>19929</v>
      </c>
      <c r="M6110">
        <v>9816804</v>
      </c>
      <c r="N6110">
        <v>6</v>
      </c>
      <c r="O6110" s="5">
        <v>4</v>
      </c>
      <c r="P6110" s="5">
        <f t="shared" si="285"/>
        <v>9</v>
      </c>
      <c r="Q6110" s="5" t="str">
        <f t="shared" si="286"/>
        <v>2866</v>
      </c>
      <c r="R6110" s="5" t="str">
        <f t="shared" si="287"/>
        <v>org</v>
      </c>
    </row>
    <row r="6111" spans="1:18" hidden="1" x14ac:dyDescent="0.2">
      <c r="A6111" t="s">
        <v>19930</v>
      </c>
      <c r="B6111" t="s">
        <v>585</v>
      </c>
      <c r="C6111" t="s">
        <v>19931</v>
      </c>
      <c r="D6111">
        <v>85</v>
      </c>
      <c r="E6111" t="s">
        <v>4265</v>
      </c>
      <c r="F6111" t="s">
        <v>18</v>
      </c>
      <c r="G6111" t="s">
        <v>4266</v>
      </c>
      <c r="H6111">
        <v>5290</v>
      </c>
      <c r="I6111" t="s">
        <v>34</v>
      </c>
      <c r="J6111">
        <v>19860226</v>
      </c>
      <c r="K6111">
        <v>22</v>
      </c>
      <c r="L6111" t="s">
        <v>4267</v>
      </c>
      <c r="M6111">
        <v>4953475</v>
      </c>
      <c r="N6111">
        <v>6</v>
      </c>
      <c r="O6111" s="5">
        <v>4</v>
      </c>
      <c r="P6111" s="5">
        <f t="shared" si="285"/>
        <v>9</v>
      </c>
      <c r="Q6111" s="5" t="str">
        <f t="shared" si="286"/>
        <v>2868</v>
      </c>
      <c r="R6111" s="5" t="str">
        <f t="shared" si="287"/>
        <v>dup-1</v>
      </c>
    </row>
    <row r="6112" spans="1:18" hidden="1" x14ac:dyDescent="0.2">
      <c r="A6112" t="s">
        <v>19932</v>
      </c>
      <c r="B6112" t="s">
        <v>1341</v>
      </c>
      <c r="C6112" t="s">
        <v>10371</v>
      </c>
      <c r="D6112">
        <v>15</v>
      </c>
      <c r="E6112" t="s">
        <v>19933</v>
      </c>
      <c r="F6112" t="s">
        <v>18</v>
      </c>
      <c r="G6112" t="s">
        <v>4925</v>
      </c>
      <c r="H6112">
        <v>3166</v>
      </c>
      <c r="I6112" t="s">
        <v>34</v>
      </c>
      <c r="J6112">
        <v>19611229</v>
      </c>
      <c r="K6112">
        <v>35</v>
      </c>
      <c r="L6112" t="s">
        <v>19934</v>
      </c>
      <c r="M6112">
        <v>1931804</v>
      </c>
      <c r="N6112">
        <v>2</v>
      </c>
      <c r="O6112" s="5">
        <v>4</v>
      </c>
      <c r="P6112" s="5">
        <f t="shared" si="285"/>
        <v>8</v>
      </c>
      <c r="Q6112" s="5" t="str">
        <f t="shared" si="286"/>
        <v>659</v>
      </c>
      <c r="R6112" s="5" t="str">
        <f t="shared" si="287"/>
        <v>org</v>
      </c>
    </row>
    <row r="6113" spans="1:18" hidden="1" x14ac:dyDescent="0.2">
      <c r="A6113" t="s">
        <v>19935</v>
      </c>
      <c r="B6113" t="s">
        <v>309</v>
      </c>
      <c r="C6113" t="s">
        <v>384</v>
      </c>
      <c r="D6113">
        <v>8</v>
      </c>
      <c r="E6113" t="s">
        <v>19936</v>
      </c>
      <c r="F6113" t="s">
        <v>18</v>
      </c>
      <c r="G6113" t="s">
        <v>19937</v>
      </c>
      <c r="H6113">
        <v>2295</v>
      </c>
      <c r="I6113" t="s">
        <v>34</v>
      </c>
      <c r="J6113">
        <v>19760626</v>
      </c>
      <c r="K6113">
        <v>25</v>
      </c>
      <c r="L6113" t="s">
        <v>5591</v>
      </c>
      <c r="M6113">
        <v>4791748</v>
      </c>
      <c r="N6113">
        <v>0</v>
      </c>
      <c r="O6113" s="5">
        <v>4</v>
      </c>
      <c r="P6113" s="5">
        <f t="shared" si="285"/>
        <v>9</v>
      </c>
      <c r="Q6113" s="5" t="str">
        <f t="shared" si="286"/>
        <v>1691</v>
      </c>
      <c r="R6113" s="5" t="str">
        <f t="shared" si="287"/>
        <v>dup-4</v>
      </c>
    </row>
    <row r="6114" spans="1:18" hidden="1" x14ac:dyDescent="0.2">
      <c r="A6114" t="s">
        <v>632</v>
      </c>
      <c r="B6114" t="s">
        <v>1107</v>
      </c>
      <c r="C6114" t="s">
        <v>131</v>
      </c>
      <c r="D6114">
        <v>79</v>
      </c>
      <c r="E6114" t="s">
        <v>6941</v>
      </c>
      <c r="F6114" t="s">
        <v>18</v>
      </c>
      <c r="G6114" t="s">
        <v>18113</v>
      </c>
      <c r="H6114">
        <v>2762</v>
      </c>
      <c r="I6114" t="s">
        <v>34</v>
      </c>
      <c r="J6114">
        <v>19260109</v>
      </c>
      <c r="K6114">
        <v>28</v>
      </c>
      <c r="L6114" t="s">
        <v>18114</v>
      </c>
      <c r="M6114">
        <v>9777451</v>
      </c>
      <c r="N6114">
        <v>4</v>
      </c>
      <c r="O6114" s="5">
        <v>4</v>
      </c>
      <c r="P6114" s="5">
        <f t="shared" si="285"/>
        <v>8</v>
      </c>
      <c r="Q6114" s="5" t="str">
        <f t="shared" si="286"/>
        <v>477</v>
      </c>
      <c r="R6114" s="5" t="str">
        <f t="shared" si="287"/>
        <v>org</v>
      </c>
    </row>
    <row r="6115" spans="1:18" hidden="1" x14ac:dyDescent="0.2">
      <c r="A6115" t="s">
        <v>19938</v>
      </c>
      <c r="B6115" t="s">
        <v>240</v>
      </c>
      <c r="C6115" t="s">
        <v>1682</v>
      </c>
      <c r="D6115">
        <v>54</v>
      </c>
      <c r="E6115" t="s">
        <v>1651</v>
      </c>
      <c r="F6115" t="s">
        <v>18</v>
      </c>
      <c r="G6115" t="s">
        <v>19939</v>
      </c>
      <c r="H6115">
        <v>5162</v>
      </c>
      <c r="I6115" t="s">
        <v>27</v>
      </c>
      <c r="J6115" t="s">
        <v>18</v>
      </c>
      <c r="K6115">
        <v>29</v>
      </c>
      <c r="L6115" t="s">
        <v>19940</v>
      </c>
      <c r="M6115">
        <v>2670934</v>
      </c>
      <c r="N6115">
        <v>0</v>
      </c>
      <c r="O6115" s="5">
        <v>4</v>
      </c>
      <c r="P6115" s="5">
        <f t="shared" si="285"/>
        <v>9</v>
      </c>
      <c r="Q6115" s="5" t="str">
        <f t="shared" si="286"/>
        <v>3176</v>
      </c>
      <c r="R6115" s="5" t="str">
        <f t="shared" si="287"/>
        <v>org</v>
      </c>
    </row>
    <row r="6116" spans="1:18" hidden="1" x14ac:dyDescent="0.2">
      <c r="A6116" t="s">
        <v>19941</v>
      </c>
      <c r="B6116" t="s">
        <v>1365</v>
      </c>
      <c r="C6116" t="s">
        <v>10565</v>
      </c>
      <c r="D6116">
        <v>34</v>
      </c>
      <c r="E6116" t="s">
        <v>4963</v>
      </c>
      <c r="F6116" t="s">
        <v>18</v>
      </c>
      <c r="G6116" t="s">
        <v>636</v>
      </c>
      <c r="H6116">
        <v>2870</v>
      </c>
      <c r="I6116" t="s">
        <v>34</v>
      </c>
      <c r="J6116">
        <v>19280826</v>
      </c>
      <c r="K6116">
        <v>12</v>
      </c>
      <c r="L6116" t="s">
        <v>19942</v>
      </c>
      <c r="M6116">
        <v>5004349</v>
      </c>
      <c r="N6116">
        <v>6</v>
      </c>
      <c r="O6116" s="5">
        <v>4</v>
      </c>
      <c r="P6116" s="5">
        <f t="shared" si="285"/>
        <v>9</v>
      </c>
      <c r="Q6116" s="5" t="str">
        <f t="shared" si="286"/>
        <v>1675</v>
      </c>
      <c r="R6116" s="5" t="str">
        <f t="shared" si="287"/>
        <v>org</v>
      </c>
    </row>
    <row r="6117" spans="1:18" hidden="1" x14ac:dyDescent="0.2">
      <c r="A6117" t="s">
        <v>19943</v>
      </c>
      <c r="B6117" t="s">
        <v>111</v>
      </c>
      <c r="C6117" t="s">
        <v>119</v>
      </c>
      <c r="D6117">
        <v>6</v>
      </c>
      <c r="E6117" t="s">
        <v>19944</v>
      </c>
      <c r="F6117" t="s">
        <v>19945</v>
      </c>
      <c r="G6117" t="s">
        <v>6661</v>
      </c>
      <c r="H6117">
        <v>4350</v>
      </c>
      <c r="I6117" t="s">
        <v>18</v>
      </c>
      <c r="J6117">
        <v>19820405</v>
      </c>
      <c r="K6117" t="s">
        <v>18</v>
      </c>
      <c r="L6117" t="s">
        <v>19946</v>
      </c>
      <c r="M6117">
        <v>2901582</v>
      </c>
      <c r="N6117">
        <v>5</v>
      </c>
      <c r="O6117" s="5">
        <v>4</v>
      </c>
      <c r="P6117" s="5">
        <f t="shared" si="285"/>
        <v>9</v>
      </c>
      <c r="Q6117" s="5" t="str">
        <f t="shared" si="286"/>
        <v>1548</v>
      </c>
      <c r="R6117" s="5" t="str">
        <f t="shared" si="287"/>
        <v>org</v>
      </c>
    </row>
    <row r="6118" spans="1:18" hidden="1" x14ac:dyDescent="0.2">
      <c r="A6118" t="s">
        <v>19947</v>
      </c>
      <c r="B6118" t="s">
        <v>15331</v>
      </c>
      <c r="C6118" t="s">
        <v>5570</v>
      </c>
      <c r="D6118">
        <v>17</v>
      </c>
      <c r="E6118" t="s">
        <v>3639</v>
      </c>
      <c r="F6118" t="s">
        <v>18</v>
      </c>
      <c r="G6118" t="s">
        <v>7848</v>
      </c>
      <c r="H6118">
        <v>4507</v>
      </c>
      <c r="I6118" t="s">
        <v>18</v>
      </c>
      <c r="J6118" t="s">
        <v>18</v>
      </c>
      <c r="K6118">
        <v>33</v>
      </c>
      <c r="L6118" t="s">
        <v>5900</v>
      </c>
      <c r="M6118">
        <v>7039385</v>
      </c>
      <c r="N6118">
        <v>5</v>
      </c>
      <c r="O6118" s="5">
        <v>4</v>
      </c>
      <c r="P6118" s="5">
        <f t="shared" si="285"/>
        <v>9</v>
      </c>
      <c r="Q6118" s="5" t="str">
        <f t="shared" si="286"/>
        <v>4517</v>
      </c>
      <c r="R6118" s="5" t="str">
        <f t="shared" si="287"/>
        <v>org</v>
      </c>
    </row>
    <row r="6119" spans="1:18" hidden="1" x14ac:dyDescent="0.2">
      <c r="A6119" t="s">
        <v>19948</v>
      </c>
      <c r="B6119" t="s">
        <v>18</v>
      </c>
      <c r="C6119" t="s">
        <v>6188</v>
      </c>
      <c r="D6119">
        <v>14</v>
      </c>
      <c r="E6119" t="s">
        <v>5421</v>
      </c>
      <c r="F6119" t="s">
        <v>18</v>
      </c>
      <c r="G6119" t="s">
        <v>1784</v>
      </c>
      <c r="H6119">
        <v>4720</v>
      </c>
      <c r="I6119" t="s">
        <v>27</v>
      </c>
      <c r="J6119" t="s">
        <v>18</v>
      </c>
      <c r="K6119">
        <v>7</v>
      </c>
      <c r="L6119" t="s">
        <v>6189</v>
      </c>
      <c r="M6119">
        <v>3596338</v>
      </c>
      <c r="N6119">
        <v>7</v>
      </c>
      <c r="O6119" s="5">
        <v>4</v>
      </c>
      <c r="P6119" s="5">
        <f t="shared" si="285"/>
        <v>8</v>
      </c>
      <c r="Q6119" s="5" t="str">
        <f t="shared" si="286"/>
        <v>795</v>
      </c>
      <c r="R6119" s="5" t="str">
        <f t="shared" si="287"/>
        <v>dup-1</v>
      </c>
    </row>
    <row r="6120" spans="1:18" hidden="1" x14ac:dyDescent="0.2">
      <c r="A6120" t="s">
        <v>19949</v>
      </c>
      <c r="B6120" t="s">
        <v>19950</v>
      </c>
      <c r="C6120" t="s">
        <v>19951</v>
      </c>
      <c r="D6120">
        <v>441</v>
      </c>
      <c r="E6120" t="s">
        <v>10876</v>
      </c>
      <c r="F6120" t="s">
        <v>18</v>
      </c>
      <c r="G6120" t="s">
        <v>1411</v>
      </c>
      <c r="H6120">
        <v>4069</v>
      </c>
      <c r="I6120" t="s">
        <v>49</v>
      </c>
      <c r="J6120">
        <v>19690501</v>
      </c>
      <c r="K6120">
        <v>29</v>
      </c>
      <c r="L6120" t="s">
        <v>16502</v>
      </c>
      <c r="M6120">
        <v>2132556</v>
      </c>
      <c r="N6120">
        <v>3</v>
      </c>
      <c r="O6120" s="5">
        <v>4</v>
      </c>
      <c r="P6120" s="5">
        <f t="shared" si="285"/>
        <v>9</v>
      </c>
      <c r="Q6120" s="5" t="str">
        <f t="shared" si="286"/>
        <v>3418</v>
      </c>
      <c r="R6120" s="5" t="str">
        <f t="shared" si="287"/>
        <v>dup-1</v>
      </c>
    </row>
    <row r="6121" spans="1:18" hidden="1" x14ac:dyDescent="0.2">
      <c r="A6121" t="s">
        <v>19952</v>
      </c>
      <c r="B6121" t="s">
        <v>790</v>
      </c>
      <c r="C6121" t="s">
        <v>19953</v>
      </c>
      <c r="D6121">
        <v>15</v>
      </c>
      <c r="E6121" t="s">
        <v>18</v>
      </c>
      <c r="F6121" t="s">
        <v>11769</v>
      </c>
      <c r="G6121" t="s">
        <v>3214</v>
      </c>
      <c r="H6121">
        <v>2026</v>
      </c>
      <c r="I6121" t="s">
        <v>91</v>
      </c>
      <c r="J6121">
        <v>19290514</v>
      </c>
      <c r="K6121" t="s">
        <v>18</v>
      </c>
      <c r="L6121" t="s">
        <v>18</v>
      </c>
      <c r="M6121">
        <v>9138638</v>
      </c>
      <c r="N6121">
        <v>5</v>
      </c>
      <c r="O6121" s="5">
        <v>4</v>
      </c>
      <c r="P6121" s="5">
        <f t="shared" si="285"/>
        <v>8</v>
      </c>
      <c r="Q6121" s="5" t="str">
        <f t="shared" si="286"/>
        <v>634</v>
      </c>
      <c r="R6121" s="5" t="str">
        <f t="shared" si="287"/>
        <v>dup-1</v>
      </c>
    </row>
    <row r="6122" spans="1:18" hidden="1" x14ac:dyDescent="0.2">
      <c r="A6122" t="s">
        <v>19954</v>
      </c>
      <c r="B6122" t="s">
        <v>916</v>
      </c>
      <c r="C6122" t="s">
        <v>12687</v>
      </c>
      <c r="D6122">
        <v>14</v>
      </c>
      <c r="E6122" t="s">
        <v>14906</v>
      </c>
      <c r="F6122" t="s">
        <v>12689</v>
      </c>
      <c r="G6122" t="s">
        <v>7677</v>
      </c>
      <c r="H6122">
        <v>2085</v>
      </c>
      <c r="I6122" t="s">
        <v>20</v>
      </c>
      <c r="J6122">
        <v>19291108</v>
      </c>
      <c r="K6122">
        <v>31</v>
      </c>
      <c r="L6122" t="s">
        <v>12690</v>
      </c>
      <c r="M6122">
        <v>2952469</v>
      </c>
      <c r="N6122">
        <v>8</v>
      </c>
      <c r="O6122" s="5">
        <v>4</v>
      </c>
      <c r="P6122" s="5">
        <f t="shared" si="285"/>
        <v>9</v>
      </c>
      <c r="Q6122" s="5" t="str">
        <f t="shared" si="286"/>
        <v>2089</v>
      </c>
      <c r="R6122" s="5" t="str">
        <f t="shared" si="287"/>
        <v>org</v>
      </c>
    </row>
    <row r="6123" spans="1:18" hidden="1" x14ac:dyDescent="0.2">
      <c r="A6123" t="s">
        <v>19955</v>
      </c>
      <c r="B6123" t="s">
        <v>384</v>
      </c>
      <c r="C6123" t="s">
        <v>309</v>
      </c>
      <c r="D6123">
        <v>8</v>
      </c>
      <c r="E6123" t="s">
        <v>649</v>
      </c>
      <c r="F6123" t="s">
        <v>18</v>
      </c>
      <c r="G6123" t="s">
        <v>4302</v>
      </c>
      <c r="H6123">
        <v>2295</v>
      </c>
      <c r="I6123" t="s">
        <v>34</v>
      </c>
      <c r="J6123">
        <v>19760626</v>
      </c>
      <c r="K6123">
        <v>25</v>
      </c>
      <c r="L6123" t="s">
        <v>5591</v>
      </c>
      <c r="M6123">
        <v>4791748</v>
      </c>
      <c r="N6123">
        <v>0</v>
      </c>
      <c r="O6123" s="5">
        <v>4</v>
      </c>
      <c r="P6123" s="5">
        <f t="shared" si="285"/>
        <v>9</v>
      </c>
      <c r="Q6123" s="5" t="str">
        <f t="shared" si="286"/>
        <v>1691</v>
      </c>
      <c r="R6123" s="5" t="str">
        <f t="shared" si="287"/>
        <v>dup-1</v>
      </c>
    </row>
    <row r="6124" spans="1:18" hidden="1" x14ac:dyDescent="0.2">
      <c r="A6124" t="s">
        <v>19956</v>
      </c>
      <c r="B6124" t="s">
        <v>1382</v>
      </c>
      <c r="C6124" t="s">
        <v>2812</v>
      </c>
      <c r="D6124" t="s">
        <v>18</v>
      </c>
      <c r="E6124" t="s">
        <v>1786</v>
      </c>
      <c r="F6124" t="s">
        <v>18702</v>
      </c>
      <c r="G6124" t="s">
        <v>2743</v>
      </c>
      <c r="H6124">
        <v>3020</v>
      </c>
      <c r="I6124" t="s">
        <v>34</v>
      </c>
      <c r="J6124">
        <v>19620326</v>
      </c>
      <c r="K6124">
        <v>35</v>
      </c>
      <c r="L6124" t="s">
        <v>18703</v>
      </c>
      <c r="M6124">
        <v>6890791</v>
      </c>
      <c r="N6124">
        <v>3</v>
      </c>
      <c r="O6124" s="5">
        <v>4</v>
      </c>
      <c r="P6124" s="5">
        <f t="shared" si="285"/>
        <v>9</v>
      </c>
      <c r="Q6124" s="5" t="str">
        <f t="shared" si="286"/>
        <v>2237</v>
      </c>
      <c r="R6124" s="5" t="str">
        <f t="shared" si="287"/>
        <v>dup-2</v>
      </c>
    </row>
    <row r="6125" spans="1:18" hidden="1" x14ac:dyDescent="0.2">
      <c r="A6125" t="s">
        <v>19957</v>
      </c>
      <c r="B6125" t="s">
        <v>7232</v>
      </c>
      <c r="C6125" t="s">
        <v>3833</v>
      </c>
      <c r="D6125">
        <v>32</v>
      </c>
      <c r="E6125" t="s">
        <v>4902</v>
      </c>
      <c r="F6125" t="s">
        <v>18</v>
      </c>
      <c r="G6125" t="s">
        <v>4903</v>
      </c>
      <c r="H6125">
        <v>6112</v>
      </c>
      <c r="I6125" t="s">
        <v>18</v>
      </c>
      <c r="J6125">
        <v>19250212</v>
      </c>
      <c r="K6125">
        <v>30</v>
      </c>
      <c r="L6125" t="s">
        <v>4904</v>
      </c>
      <c r="M6125">
        <v>8062461</v>
      </c>
      <c r="N6125">
        <v>6</v>
      </c>
      <c r="O6125" s="5">
        <v>4</v>
      </c>
      <c r="P6125" s="5">
        <f t="shared" si="285"/>
        <v>8</v>
      </c>
      <c r="Q6125" s="5" t="str">
        <f t="shared" si="286"/>
        <v>271</v>
      </c>
      <c r="R6125" s="5" t="str">
        <f t="shared" si="287"/>
        <v>dup-0</v>
      </c>
    </row>
    <row r="6126" spans="1:18" hidden="1" x14ac:dyDescent="0.2">
      <c r="A6126" t="s">
        <v>19958</v>
      </c>
      <c r="B6126" t="s">
        <v>6198</v>
      </c>
      <c r="C6126" t="s">
        <v>6710</v>
      </c>
      <c r="D6126">
        <v>3</v>
      </c>
      <c r="E6126" t="s">
        <v>3510</v>
      </c>
      <c r="F6126" t="s">
        <v>5480</v>
      </c>
      <c r="G6126" t="s">
        <v>866</v>
      </c>
      <c r="H6126">
        <v>3015</v>
      </c>
      <c r="I6126" t="s">
        <v>49</v>
      </c>
      <c r="J6126">
        <v>19300615</v>
      </c>
      <c r="K6126">
        <v>40</v>
      </c>
      <c r="L6126" t="s">
        <v>6712</v>
      </c>
      <c r="M6126">
        <v>7961755</v>
      </c>
      <c r="N6126">
        <v>4</v>
      </c>
      <c r="O6126" s="5">
        <v>4</v>
      </c>
      <c r="P6126" s="5">
        <f t="shared" si="285"/>
        <v>9</v>
      </c>
      <c r="Q6126" s="5" t="str">
        <f t="shared" si="286"/>
        <v>2616</v>
      </c>
      <c r="R6126" s="5" t="str">
        <f t="shared" si="287"/>
        <v>org</v>
      </c>
    </row>
    <row r="6127" spans="1:18" hidden="1" x14ac:dyDescent="0.2">
      <c r="A6127" t="s">
        <v>19959</v>
      </c>
      <c r="B6127" t="s">
        <v>19960</v>
      </c>
      <c r="C6127" t="s">
        <v>8736</v>
      </c>
      <c r="D6127">
        <v>41</v>
      </c>
      <c r="E6127" t="s">
        <v>4310</v>
      </c>
      <c r="F6127" t="s">
        <v>18</v>
      </c>
      <c r="G6127" t="s">
        <v>8737</v>
      </c>
      <c r="H6127">
        <v>3144</v>
      </c>
      <c r="I6127" t="s">
        <v>34</v>
      </c>
      <c r="J6127">
        <v>19910815</v>
      </c>
      <c r="K6127" t="s">
        <v>18</v>
      </c>
      <c r="L6127" t="s">
        <v>8738</v>
      </c>
      <c r="M6127">
        <v>2376693</v>
      </c>
      <c r="N6127">
        <v>3</v>
      </c>
      <c r="O6127" s="5">
        <v>4</v>
      </c>
      <c r="P6127" s="5">
        <f t="shared" si="285"/>
        <v>8</v>
      </c>
      <c r="Q6127" s="5" t="str">
        <f t="shared" si="286"/>
        <v>653</v>
      </c>
      <c r="R6127" s="5" t="str">
        <f t="shared" si="287"/>
        <v>org</v>
      </c>
    </row>
    <row r="6128" spans="1:18" hidden="1" x14ac:dyDescent="0.2">
      <c r="A6128" t="s">
        <v>1812</v>
      </c>
      <c r="B6128" t="s">
        <v>1781</v>
      </c>
      <c r="C6128" t="s">
        <v>1026</v>
      </c>
      <c r="D6128">
        <v>77</v>
      </c>
      <c r="E6128" t="s">
        <v>9568</v>
      </c>
      <c r="F6128" t="s">
        <v>18</v>
      </c>
      <c r="G6128" t="s">
        <v>8402</v>
      </c>
      <c r="H6128">
        <v>2010</v>
      </c>
      <c r="I6128" t="s">
        <v>84</v>
      </c>
      <c r="J6128">
        <v>19841103</v>
      </c>
      <c r="K6128">
        <v>19</v>
      </c>
      <c r="L6128" t="s">
        <v>11236</v>
      </c>
      <c r="M6128">
        <v>3356496</v>
      </c>
      <c r="N6128">
        <v>8</v>
      </c>
      <c r="O6128" s="5">
        <v>4</v>
      </c>
      <c r="P6128" s="5">
        <f t="shared" si="285"/>
        <v>8</v>
      </c>
      <c r="Q6128" s="5" t="str">
        <f t="shared" si="286"/>
        <v>447</v>
      </c>
      <c r="R6128" s="5" t="str">
        <f t="shared" si="287"/>
        <v>org</v>
      </c>
    </row>
    <row r="6129" spans="1:18" hidden="1" x14ac:dyDescent="0.2">
      <c r="A6129" t="s">
        <v>19961</v>
      </c>
      <c r="B6129" t="s">
        <v>322</v>
      </c>
      <c r="C6129" t="s">
        <v>19962</v>
      </c>
      <c r="D6129">
        <v>111</v>
      </c>
      <c r="E6129" t="s">
        <v>19963</v>
      </c>
      <c r="F6129" t="s">
        <v>18</v>
      </c>
      <c r="G6129" t="s">
        <v>579</v>
      </c>
      <c r="H6129">
        <v>6148</v>
      </c>
      <c r="I6129" t="s">
        <v>18</v>
      </c>
      <c r="J6129">
        <v>19660219</v>
      </c>
      <c r="K6129">
        <v>35</v>
      </c>
      <c r="L6129" t="s">
        <v>19964</v>
      </c>
      <c r="M6129">
        <v>1374887</v>
      </c>
      <c r="N6129">
        <v>4</v>
      </c>
      <c r="O6129" s="5">
        <v>4</v>
      </c>
      <c r="P6129" s="5">
        <f t="shared" si="285"/>
        <v>9</v>
      </c>
      <c r="Q6129" s="5" t="str">
        <f t="shared" si="286"/>
        <v>2640</v>
      </c>
      <c r="R6129" s="5" t="str">
        <f t="shared" si="287"/>
        <v>org</v>
      </c>
    </row>
    <row r="6130" spans="1:18" hidden="1" x14ac:dyDescent="0.2">
      <c r="A6130" t="s">
        <v>19965</v>
      </c>
      <c r="B6130" t="s">
        <v>18635</v>
      </c>
      <c r="C6130" t="s">
        <v>1966</v>
      </c>
      <c r="D6130">
        <v>2</v>
      </c>
      <c r="E6130" t="s">
        <v>5065</v>
      </c>
      <c r="F6130" t="s">
        <v>9846</v>
      </c>
      <c r="G6130" t="s">
        <v>9847</v>
      </c>
      <c r="H6130">
        <v>2399</v>
      </c>
      <c r="I6130" t="s">
        <v>34</v>
      </c>
      <c r="J6130">
        <v>19551220</v>
      </c>
      <c r="K6130" t="s">
        <v>18</v>
      </c>
      <c r="L6130" t="s">
        <v>18</v>
      </c>
      <c r="M6130">
        <v>5488468</v>
      </c>
      <c r="N6130">
        <v>3</v>
      </c>
      <c r="O6130" s="5">
        <v>4</v>
      </c>
      <c r="P6130" s="5">
        <f t="shared" si="285"/>
        <v>9</v>
      </c>
      <c r="Q6130" s="5" t="str">
        <f t="shared" si="286"/>
        <v>1007</v>
      </c>
      <c r="R6130" s="5" t="str">
        <f t="shared" si="287"/>
        <v>org</v>
      </c>
    </row>
    <row r="6131" spans="1:18" hidden="1" x14ac:dyDescent="0.2">
      <c r="A6131" t="s">
        <v>19966</v>
      </c>
      <c r="B6131" t="s">
        <v>823</v>
      </c>
      <c r="C6131" t="s">
        <v>2834</v>
      </c>
      <c r="D6131">
        <v>4331</v>
      </c>
      <c r="E6131" t="s">
        <v>19967</v>
      </c>
      <c r="F6131" t="s">
        <v>19968</v>
      </c>
      <c r="G6131" t="s">
        <v>19969</v>
      </c>
      <c r="H6131">
        <v>3088</v>
      </c>
      <c r="I6131" t="s">
        <v>279</v>
      </c>
      <c r="J6131">
        <v>19620417</v>
      </c>
      <c r="K6131">
        <v>22</v>
      </c>
      <c r="L6131" t="s">
        <v>18</v>
      </c>
      <c r="M6131">
        <v>7766516</v>
      </c>
      <c r="N6131">
        <v>9</v>
      </c>
      <c r="O6131" s="5">
        <v>4</v>
      </c>
      <c r="P6131" s="5">
        <f t="shared" si="285"/>
        <v>9</v>
      </c>
      <c r="Q6131" s="5" t="str">
        <f t="shared" si="286"/>
        <v>1132</v>
      </c>
      <c r="R6131" s="5" t="str">
        <f t="shared" si="287"/>
        <v>org</v>
      </c>
    </row>
    <row r="6132" spans="1:18" hidden="1" x14ac:dyDescent="0.2">
      <c r="A6132" t="s">
        <v>19970</v>
      </c>
      <c r="B6132" t="s">
        <v>18</v>
      </c>
      <c r="C6132" t="s">
        <v>19971</v>
      </c>
      <c r="D6132">
        <v>105</v>
      </c>
      <c r="E6132" t="s">
        <v>4344</v>
      </c>
      <c r="F6132" t="s">
        <v>18</v>
      </c>
      <c r="G6132" t="s">
        <v>2611</v>
      </c>
      <c r="H6132">
        <v>4152</v>
      </c>
      <c r="I6132" t="s">
        <v>91</v>
      </c>
      <c r="J6132">
        <v>19290114</v>
      </c>
      <c r="K6132">
        <v>27</v>
      </c>
      <c r="L6132" t="s">
        <v>9559</v>
      </c>
      <c r="M6132">
        <v>8876651</v>
      </c>
      <c r="N6132">
        <v>9</v>
      </c>
      <c r="O6132" s="5">
        <v>4</v>
      </c>
      <c r="P6132" s="5">
        <f t="shared" si="285"/>
        <v>9</v>
      </c>
      <c r="Q6132" s="5" t="str">
        <f t="shared" si="286"/>
        <v>1723</v>
      </c>
      <c r="R6132" s="5" t="str">
        <f t="shared" si="287"/>
        <v>dup-2</v>
      </c>
    </row>
    <row r="6133" spans="1:18" hidden="1" x14ac:dyDescent="0.2">
      <c r="A6133" t="s">
        <v>19972</v>
      </c>
      <c r="B6133" t="s">
        <v>3041</v>
      </c>
      <c r="C6133" t="s">
        <v>3145</v>
      </c>
      <c r="D6133">
        <v>70</v>
      </c>
      <c r="E6133" t="s">
        <v>3146</v>
      </c>
      <c r="F6133" t="s">
        <v>18</v>
      </c>
      <c r="G6133" t="s">
        <v>1325</v>
      </c>
      <c r="H6133">
        <v>2135</v>
      </c>
      <c r="I6133" t="s">
        <v>18</v>
      </c>
      <c r="J6133">
        <v>19900309</v>
      </c>
      <c r="K6133" t="s">
        <v>18</v>
      </c>
      <c r="L6133" t="s">
        <v>19973</v>
      </c>
      <c r="M6133">
        <v>2364266</v>
      </c>
      <c r="N6133">
        <v>8</v>
      </c>
      <c r="O6133" s="5">
        <v>4</v>
      </c>
      <c r="P6133" s="5">
        <f t="shared" si="285"/>
        <v>9</v>
      </c>
      <c r="Q6133" s="5" t="str">
        <f t="shared" si="286"/>
        <v>4820</v>
      </c>
      <c r="R6133" s="5" t="str">
        <f t="shared" si="287"/>
        <v>dup-1</v>
      </c>
    </row>
    <row r="6134" spans="1:18" hidden="1" x14ac:dyDescent="0.2">
      <c r="A6134" t="s">
        <v>19974</v>
      </c>
      <c r="B6134" t="s">
        <v>10133</v>
      </c>
      <c r="C6134" t="s">
        <v>19975</v>
      </c>
      <c r="D6134">
        <v>5</v>
      </c>
      <c r="E6134" t="s">
        <v>19976</v>
      </c>
      <c r="F6134" t="s">
        <v>18</v>
      </c>
      <c r="G6134" t="s">
        <v>7157</v>
      </c>
      <c r="H6134">
        <v>2630</v>
      </c>
      <c r="I6134" t="s">
        <v>91</v>
      </c>
      <c r="J6134">
        <v>19321114</v>
      </c>
      <c r="K6134" t="s">
        <v>18</v>
      </c>
      <c r="L6134" t="s">
        <v>10136</v>
      </c>
      <c r="M6134">
        <v>1244465</v>
      </c>
      <c r="N6134">
        <v>4</v>
      </c>
      <c r="O6134" s="5">
        <v>4</v>
      </c>
      <c r="P6134" s="5">
        <f t="shared" si="285"/>
        <v>9</v>
      </c>
      <c r="Q6134" s="5" t="str">
        <f t="shared" si="286"/>
        <v>3102</v>
      </c>
      <c r="R6134" s="5" t="str">
        <f t="shared" si="287"/>
        <v>dup-0</v>
      </c>
    </row>
    <row r="6135" spans="1:18" hidden="1" x14ac:dyDescent="0.2">
      <c r="A6135" t="s">
        <v>19977</v>
      </c>
      <c r="B6135" t="s">
        <v>19978</v>
      </c>
      <c r="C6135" t="s">
        <v>933</v>
      </c>
      <c r="D6135">
        <v>227</v>
      </c>
      <c r="E6135" t="s">
        <v>4682</v>
      </c>
      <c r="F6135" t="s">
        <v>18</v>
      </c>
      <c r="G6135" t="s">
        <v>2743</v>
      </c>
      <c r="H6135">
        <v>3189</v>
      </c>
      <c r="I6135" t="s">
        <v>91</v>
      </c>
      <c r="J6135" t="s">
        <v>18</v>
      </c>
      <c r="K6135">
        <v>28</v>
      </c>
      <c r="L6135" t="s">
        <v>4684</v>
      </c>
      <c r="M6135">
        <v>7622362</v>
      </c>
      <c r="N6135">
        <v>7</v>
      </c>
      <c r="O6135" s="5">
        <v>4</v>
      </c>
      <c r="P6135" s="5">
        <f t="shared" si="285"/>
        <v>9</v>
      </c>
      <c r="Q6135" s="5" t="str">
        <f t="shared" si="286"/>
        <v>4903</v>
      </c>
      <c r="R6135" s="5" t="str">
        <f t="shared" si="287"/>
        <v>dup-2</v>
      </c>
    </row>
    <row r="6136" spans="1:18" hidden="1" x14ac:dyDescent="0.2">
      <c r="A6136" t="s">
        <v>19979</v>
      </c>
      <c r="B6136" t="s">
        <v>272</v>
      </c>
      <c r="C6136" t="s">
        <v>7138</v>
      </c>
      <c r="D6136">
        <v>7</v>
      </c>
      <c r="E6136" t="s">
        <v>7139</v>
      </c>
      <c r="F6136" t="s">
        <v>18</v>
      </c>
      <c r="G6136" t="s">
        <v>286</v>
      </c>
      <c r="H6136">
        <v>5108</v>
      </c>
      <c r="I6136" t="s">
        <v>18</v>
      </c>
      <c r="J6136">
        <v>19007313</v>
      </c>
      <c r="K6136">
        <v>27</v>
      </c>
      <c r="L6136" t="s">
        <v>7141</v>
      </c>
      <c r="M6136">
        <v>6143010</v>
      </c>
      <c r="N6136">
        <v>3</v>
      </c>
      <c r="O6136" s="5">
        <v>4</v>
      </c>
      <c r="P6136" s="5">
        <f t="shared" si="285"/>
        <v>8</v>
      </c>
      <c r="Q6136" s="5" t="str">
        <f t="shared" si="286"/>
        <v>894</v>
      </c>
      <c r="R6136" s="5" t="str">
        <f t="shared" si="287"/>
        <v>dup-0</v>
      </c>
    </row>
    <row r="6137" spans="1:18" hidden="1" x14ac:dyDescent="0.2">
      <c r="A6137" t="s">
        <v>19980</v>
      </c>
      <c r="B6137" t="s">
        <v>1016</v>
      </c>
      <c r="C6137" t="s">
        <v>691</v>
      </c>
      <c r="D6137">
        <v>444</v>
      </c>
      <c r="E6137" t="s">
        <v>19981</v>
      </c>
      <c r="F6137" t="s">
        <v>18</v>
      </c>
      <c r="G6137" t="s">
        <v>11496</v>
      </c>
      <c r="H6137">
        <v>2075</v>
      </c>
      <c r="I6137" t="s">
        <v>91</v>
      </c>
      <c r="J6137">
        <v>19061215</v>
      </c>
      <c r="K6137">
        <v>28</v>
      </c>
      <c r="L6137" t="s">
        <v>15026</v>
      </c>
      <c r="M6137">
        <v>8969539</v>
      </c>
      <c r="N6137">
        <v>2</v>
      </c>
      <c r="O6137" s="5">
        <v>4</v>
      </c>
      <c r="P6137" s="5">
        <f t="shared" si="285"/>
        <v>9</v>
      </c>
      <c r="Q6137" s="5" t="str">
        <f t="shared" si="286"/>
        <v>2483</v>
      </c>
      <c r="R6137" s="5" t="str">
        <f t="shared" si="287"/>
        <v>dup-0</v>
      </c>
    </row>
    <row r="6138" spans="1:18" hidden="1" x14ac:dyDescent="0.2">
      <c r="A6138" t="s">
        <v>19982</v>
      </c>
      <c r="B6138" t="s">
        <v>502</v>
      </c>
      <c r="C6138" t="s">
        <v>7168</v>
      </c>
      <c r="D6138">
        <v>35</v>
      </c>
      <c r="E6138" t="s">
        <v>1310</v>
      </c>
      <c r="F6138" t="s">
        <v>18</v>
      </c>
      <c r="G6138" t="s">
        <v>19983</v>
      </c>
      <c r="H6138">
        <v>2257</v>
      </c>
      <c r="I6138" t="s">
        <v>91</v>
      </c>
      <c r="J6138">
        <v>19551029</v>
      </c>
      <c r="K6138">
        <v>25</v>
      </c>
      <c r="L6138" t="s">
        <v>19984</v>
      </c>
      <c r="M6138">
        <v>8160013</v>
      </c>
      <c r="N6138">
        <v>1</v>
      </c>
      <c r="O6138" s="5">
        <v>4</v>
      </c>
      <c r="P6138" s="5">
        <f t="shared" si="285"/>
        <v>9</v>
      </c>
      <c r="Q6138" s="5" t="str">
        <f t="shared" si="286"/>
        <v>3312</v>
      </c>
      <c r="R6138" s="5" t="str">
        <f t="shared" si="287"/>
        <v>dup-0</v>
      </c>
    </row>
    <row r="6139" spans="1:18" hidden="1" x14ac:dyDescent="0.2">
      <c r="A6139" t="s">
        <v>19985</v>
      </c>
      <c r="B6139" t="s">
        <v>4389</v>
      </c>
      <c r="C6139" t="s">
        <v>4505</v>
      </c>
      <c r="D6139">
        <v>11</v>
      </c>
      <c r="E6139" t="s">
        <v>1486</v>
      </c>
      <c r="F6139" t="s">
        <v>5363</v>
      </c>
      <c r="G6139" t="s">
        <v>5364</v>
      </c>
      <c r="H6139">
        <v>4011</v>
      </c>
      <c r="I6139" t="s">
        <v>49</v>
      </c>
      <c r="J6139">
        <v>19461119</v>
      </c>
      <c r="K6139">
        <v>29</v>
      </c>
      <c r="L6139" t="s">
        <v>5365</v>
      </c>
      <c r="M6139">
        <v>8947436</v>
      </c>
      <c r="N6139">
        <v>3</v>
      </c>
      <c r="O6139" s="5">
        <v>4</v>
      </c>
      <c r="P6139" s="5">
        <f t="shared" si="285"/>
        <v>9</v>
      </c>
      <c r="Q6139" s="5" t="str">
        <f t="shared" si="286"/>
        <v>1043</v>
      </c>
      <c r="R6139" s="5" t="str">
        <f t="shared" si="287"/>
        <v>dup-2</v>
      </c>
    </row>
    <row r="6140" spans="1:18" hidden="1" x14ac:dyDescent="0.2">
      <c r="A6140" t="s">
        <v>526</v>
      </c>
      <c r="B6140" t="s">
        <v>4623</v>
      </c>
      <c r="C6140" t="s">
        <v>19986</v>
      </c>
      <c r="D6140">
        <v>164</v>
      </c>
      <c r="E6140" t="s">
        <v>11652</v>
      </c>
      <c r="F6140" t="s">
        <v>19987</v>
      </c>
      <c r="G6140" t="s">
        <v>856</v>
      </c>
      <c r="H6140">
        <v>2260</v>
      </c>
      <c r="I6140" t="s">
        <v>49</v>
      </c>
      <c r="J6140">
        <v>19790205</v>
      </c>
      <c r="K6140">
        <v>12</v>
      </c>
      <c r="L6140" t="s">
        <v>19988</v>
      </c>
      <c r="M6140">
        <v>6232808</v>
      </c>
      <c r="N6140">
        <v>3</v>
      </c>
      <c r="O6140" s="5">
        <v>4</v>
      </c>
      <c r="P6140" s="5">
        <f t="shared" si="285"/>
        <v>8</v>
      </c>
      <c r="Q6140" s="5" t="str">
        <f t="shared" si="286"/>
        <v>219</v>
      </c>
      <c r="R6140" s="5" t="str">
        <f t="shared" si="287"/>
        <v>org</v>
      </c>
    </row>
    <row r="6141" spans="1:18" hidden="1" x14ac:dyDescent="0.2">
      <c r="A6141" t="s">
        <v>1035</v>
      </c>
      <c r="B6141" t="s">
        <v>16695</v>
      </c>
      <c r="C6141" t="s">
        <v>1756</v>
      </c>
      <c r="D6141">
        <v>218</v>
      </c>
      <c r="E6141" t="s">
        <v>19989</v>
      </c>
      <c r="F6141" t="s">
        <v>18</v>
      </c>
      <c r="G6141" t="s">
        <v>19990</v>
      </c>
      <c r="H6141">
        <v>3182</v>
      </c>
      <c r="I6141" t="s">
        <v>49</v>
      </c>
      <c r="J6141">
        <v>19990327</v>
      </c>
      <c r="K6141">
        <v>22</v>
      </c>
      <c r="L6141" t="s">
        <v>19991</v>
      </c>
      <c r="M6141">
        <v>6180384</v>
      </c>
      <c r="N6141">
        <v>8</v>
      </c>
      <c r="O6141" s="5">
        <v>4</v>
      </c>
      <c r="P6141" s="5">
        <f t="shared" si="285"/>
        <v>8</v>
      </c>
      <c r="Q6141" s="5" t="str">
        <f t="shared" si="286"/>
        <v>177</v>
      </c>
      <c r="R6141" s="5" t="str">
        <f t="shared" si="287"/>
        <v>org</v>
      </c>
    </row>
    <row r="6142" spans="1:18" hidden="1" x14ac:dyDescent="0.2">
      <c r="A6142" t="s">
        <v>19992</v>
      </c>
      <c r="B6142" t="s">
        <v>454</v>
      </c>
      <c r="C6142" t="s">
        <v>5261</v>
      </c>
      <c r="D6142">
        <v>3</v>
      </c>
      <c r="E6142" t="s">
        <v>5277</v>
      </c>
      <c r="F6142" t="s">
        <v>18</v>
      </c>
      <c r="G6142" t="s">
        <v>681</v>
      </c>
      <c r="H6142">
        <v>5540</v>
      </c>
      <c r="I6142" t="s">
        <v>91</v>
      </c>
      <c r="J6142">
        <v>19720219</v>
      </c>
      <c r="K6142">
        <v>25</v>
      </c>
      <c r="L6142" t="s">
        <v>19993</v>
      </c>
      <c r="M6142">
        <v>5818488</v>
      </c>
      <c r="N6142">
        <v>1</v>
      </c>
      <c r="O6142" s="5">
        <v>4</v>
      </c>
      <c r="P6142" s="5">
        <f t="shared" si="285"/>
        <v>9</v>
      </c>
      <c r="Q6142" s="5" t="str">
        <f t="shared" si="286"/>
        <v>1671</v>
      </c>
      <c r="R6142" s="5" t="str">
        <f t="shared" si="287"/>
        <v>org</v>
      </c>
    </row>
    <row r="6143" spans="1:18" hidden="1" x14ac:dyDescent="0.2">
      <c r="A6143" t="s">
        <v>19994</v>
      </c>
      <c r="B6143" t="s">
        <v>18191</v>
      </c>
      <c r="C6143" t="s">
        <v>14668</v>
      </c>
      <c r="D6143">
        <v>4</v>
      </c>
      <c r="E6143" t="s">
        <v>12645</v>
      </c>
      <c r="F6143" t="s">
        <v>18</v>
      </c>
      <c r="G6143" t="s">
        <v>347</v>
      </c>
      <c r="H6143">
        <v>3199</v>
      </c>
      <c r="I6143" t="s">
        <v>3669</v>
      </c>
      <c r="J6143">
        <v>19740815</v>
      </c>
      <c r="K6143">
        <v>23</v>
      </c>
      <c r="L6143" t="s">
        <v>12646</v>
      </c>
      <c r="M6143">
        <v>2629746</v>
      </c>
      <c r="N6143">
        <v>4</v>
      </c>
      <c r="O6143" s="5">
        <v>4</v>
      </c>
      <c r="P6143" s="5">
        <f t="shared" si="285"/>
        <v>9</v>
      </c>
      <c r="Q6143" s="5" t="str">
        <f t="shared" si="286"/>
        <v>1381</v>
      </c>
      <c r="R6143" s="5" t="str">
        <f t="shared" si="287"/>
        <v>dup-3</v>
      </c>
    </row>
    <row r="6144" spans="1:18" hidden="1" x14ac:dyDescent="0.2">
      <c r="A6144" t="s">
        <v>19995</v>
      </c>
      <c r="B6144" t="s">
        <v>9374</v>
      </c>
      <c r="C6144" t="s">
        <v>7927</v>
      </c>
      <c r="D6144">
        <v>126</v>
      </c>
      <c r="E6144" t="s">
        <v>7928</v>
      </c>
      <c r="F6144" t="s">
        <v>7929</v>
      </c>
      <c r="G6144" t="s">
        <v>15765</v>
      </c>
      <c r="H6144">
        <v>2420</v>
      </c>
      <c r="I6144" t="s">
        <v>34</v>
      </c>
      <c r="J6144">
        <v>19140124</v>
      </c>
      <c r="K6144">
        <v>12</v>
      </c>
      <c r="L6144" t="s">
        <v>7931</v>
      </c>
      <c r="M6144">
        <v>3917212</v>
      </c>
      <c r="N6144">
        <v>9</v>
      </c>
      <c r="O6144" s="5">
        <v>4</v>
      </c>
      <c r="P6144" s="5">
        <f t="shared" si="285"/>
        <v>9</v>
      </c>
      <c r="Q6144" s="5" t="str">
        <f t="shared" si="286"/>
        <v>2395</v>
      </c>
      <c r="R6144" s="5" t="str">
        <f t="shared" si="287"/>
        <v>org</v>
      </c>
    </row>
    <row r="6145" spans="1:18" hidden="1" x14ac:dyDescent="0.2">
      <c r="A6145" t="s">
        <v>1467</v>
      </c>
      <c r="B6145" t="s">
        <v>15544</v>
      </c>
      <c r="C6145" t="s">
        <v>813</v>
      </c>
      <c r="D6145">
        <v>21</v>
      </c>
      <c r="E6145" t="s">
        <v>19996</v>
      </c>
      <c r="F6145" t="s">
        <v>18</v>
      </c>
      <c r="G6145" t="s">
        <v>3406</v>
      </c>
      <c r="H6145">
        <v>4075</v>
      </c>
      <c r="I6145" t="s">
        <v>18</v>
      </c>
      <c r="J6145">
        <v>19930315</v>
      </c>
      <c r="K6145">
        <v>28</v>
      </c>
      <c r="L6145" t="s">
        <v>19997</v>
      </c>
      <c r="M6145">
        <v>7945087</v>
      </c>
      <c r="N6145">
        <v>4</v>
      </c>
      <c r="O6145" s="5">
        <v>4</v>
      </c>
      <c r="P6145" s="5">
        <f t="shared" si="285"/>
        <v>8</v>
      </c>
      <c r="Q6145" s="5" t="str">
        <f t="shared" si="286"/>
        <v>267</v>
      </c>
      <c r="R6145" s="5" t="str">
        <f t="shared" si="287"/>
        <v>org</v>
      </c>
    </row>
    <row r="6146" spans="1:18" hidden="1" x14ac:dyDescent="0.2">
      <c r="A6146" t="s">
        <v>19998</v>
      </c>
      <c r="B6146" t="s">
        <v>19999</v>
      </c>
      <c r="C6146" t="s">
        <v>569</v>
      </c>
      <c r="D6146">
        <v>19</v>
      </c>
      <c r="E6146" t="s">
        <v>18</v>
      </c>
      <c r="F6146" t="s">
        <v>18</v>
      </c>
      <c r="G6146" t="s">
        <v>4188</v>
      </c>
      <c r="H6146">
        <v>2480</v>
      </c>
      <c r="I6146" t="s">
        <v>34</v>
      </c>
      <c r="J6146">
        <v>19460123</v>
      </c>
      <c r="K6146">
        <v>12</v>
      </c>
      <c r="L6146" t="s">
        <v>9703</v>
      </c>
      <c r="M6146">
        <v>7127507</v>
      </c>
      <c r="N6146">
        <v>0</v>
      </c>
      <c r="O6146" s="5">
        <v>4</v>
      </c>
      <c r="P6146" s="5">
        <f t="shared" si="285"/>
        <v>9</v>
      </c>
      <c r="Q6146" s="5" t="str">
        <f t="shared" si="286"/>
        <v>3126</v>
      </c>
      <c r="R6146" s="5" t="str">
        <f t="shared" si="287"/>
        <v>dup-1</v>
      </c>
    </row>
    <row r="6147" spans="1:18" hidden="1" x14ac:dyDescent="0.2">
      <c r="A6147" t="s">
        <v>20000</v>
      </c>
      <c r="B6147" t="s">
        <v>20001</v>
      </c>
      <c r="C6147" t="s">
        <v>20002</v>
      </c>
      <c r="D6147">
        <v>31</v>
      </c>
      <c r="E6147" t="s">
        <v>11482</v>
      </c>
      <c r="F6147" t="s">
        <v>18</v>
      </c>
      <c r="G6147" t="s">
        <v>11483</v>
      </c>
      <c r="H6147">
        <v>2160</v>
      </c>
      <c r="I6147" t="s">
        <v>34</v>
      </c>
      <c r="J6147" t="s">
        <v>18</v>
      </c>
      <c r="K6147">
        <v>33</v>
      </c>
      <c r="L6147" t="s">
        <v>11484</v>
      </c>
      <c r="M6147">
        <v>5840603</v>
      </c>
      <c r="N6147">
        <v>1</v>
      </c>
      <c r="O6147" s="5">
        <v>4</v>
      </c>
      <c r="P6147" s="5">
        <f t="shared" ref="P6147:P6210" si="288">FIND("-",$A6147,5)</f>
        <v>9</v>
      </c>
      <c r="Q6147" s="5" t="str">
        <f t="shared" ref="Q6147:Q6210" si="289">MID($A6147,$O6147+1,$P6147-$O6147-1)</f>
        <v>3043</v>
      </c>
      <c r="R6147" s="5" t="str">
        <f t="shared" ref="R6147:R6210" si="290">RIGHT($A6147,LEN($A6147)-$P6147)</f>
        <v>dup-4</v>
      </c>
    </row>
    <row r="6148" spans="1:18" hidden="1" x14ac:dyDescent="0.2">
      <c r="A6148" t="s">
        <v>20003</v>
      </c>
      <c r="B6148" t="s">
        <v>16880</v>
      </c>
      <c r="C6148" t="s">
        <v>13654</v>
      </c>
      <c r="D6148">
        <v>327</v>
      </c>
      <c r="E6148" t="s">
        <v>3676</v>
      </c>
      <c r="F6148" t="s">
        <v>18</v>
      </c>
      <c r="G6148" t="s">
        <v>837</v>
      </c>
      <c r="H6148">
        <v>3111</v>
      </c>
      <c r="I6148" t="s">
        <v>18</v>
      </c>
      <c r="J6148">
        <v>19920805</v>
      </c>
      <c r="K6148">
        <v>9</v>
      </c>
      <c r="L6148" t="s">
        <v>13655</v>
      </c>
      <c r="M6148">
        <v>1599977</v>
      </c>
      <c r="N6148">
        <v>5</v>
      </c>
      <c r="O6148" s="5">
        <v>4</v>
      </c>
      <c r="P6148" s="5">
        <f t="shared" si="288"/>
        <v>8</v>
      </c>
      <c r="Q6148" s="5" t="str">
        <f t="shared" si="289"/>
        <v>888</v>
      </c>
      <c r="R6148" s="5" t="str">
        <f t="shared" si="290"/>
        <v>dup-0</v>
      </c>
    </row>
    <row r="6149" spans="1:18" hidden="1" x14ac:dyDescent="0.2">
      <c r="A6149" t="s">
        <v>20004</v>
      </c>
      <c r="B6149" t="s">
        <v>10366</v>
      </c>
      <c r="C6149" t="s">
        <v>1337</v>
      </c>
      <c r="D6149">
        <v>4</v>
      </c>
      <c r="E6149" t="s">
        <v>20005</v>
      </c>
      <c r="F6149" t="s">
        <v>507</v>
      </c>
      <c r="G6149" t="s">
        <v>20006</v>
      </c>
      <c r="H6149">
        <v>4506</v>
      </c>
      <c r="I6149" t="s">
        <v>18</v>
      </c>
      <c r="J6149">
        <v>19780401</v>
      </c>
      <c r="K6149">
        <v>27</v>
      </c>
      <c r="L6149" t="s">
        <v>10368</v>
      </c>
      <c r="M6149">
        <v>5501928</v>
      </c>
      <c r="N6149">
        <v>6</v>
      </c>
      <c r="O6149" s="5">
        <v>4</v>
      </c>
      <c r="P6149" s="5">
        <f t="shared" si="288"/>
        <v>9</v>
      </c>
      <c r="Q6149" s="5" t="str">
        <f t="shared" si="289"/>
        <v>4104</v>
      </c>
      <c r="R6149" s="5" t="str">
        <f t="shared" si="290"/>
        <v>dup-1</v>
      </c>
    </row>
    <row r="6150" spans="1:18" hidden="1" x14ac:dyDescent="0.2">
      <c r="A6150" t="s">
        <v>20007</v>
      </c>
      <c r="B6150" t="s">
        <v>2782</v>
      </c>
      <c r="C6150" t="s">
        <v>352</v>
      </c>
      <c r="D6150">
        <v>188</v>
      </c>
      <c r="E6150" t="s">
        <v>20008</v>
      </c>
      <c r="F6150" t="s">
        <v>16226</v>
      </c>
      <c r="G6150" t="s">
        <v>16227</v>
      </c>
      <c r="H6150">
        <v>3196</v>
      </c>
      <c r="I6150" t="s">
        <v>18</v>
      </c>
      <c r="J6150">
        <v>19970658</v>
      </c>
      <c r="K6150">
        <v>25</v>
      </c>
      <c r="L6150" t="s">
        <v>16228</v>
      </c>
      <c r="M6150">
        <v>5301417</v>
      </c>
      <c r="N6150">
        <v>3</v>
      </c>
      <c r="O6150" s="5">
        <v>4</v>
      </c>
      <c r="P6150" s="5">
        <f t="shared" si="288"/>
        <v>9</v>
      </c>
      <c r="Q6150" s="5" t="str">
        <f t="shared" si="289"/>
        <v>4618</v>
      </c>
      <c r="R6150" s="5" t="str">
        <f t="shared" si="290"/>
        <v>dup-2</v>
      </c>
    </row>
    <row r="6151" spans="1:18" hidden="1" x14ac:dyDescent="0.2">
      <c r="A6151" t="s">
        <v>20009</v>
      </c>
      <c r="B6151" t="s">
        <v>364</v>
      </c>
      <c r="C6151" t="s">
        <v>5682</v>
      </c>
      <c r="D6151">
        <v>77</v>
      </c>
      <c r="E6151" t="s">
        <v>14305</v>
      </c>
      <c r="F6151" t="s">
        <v>18</v>
      </c>
      <c r="G6151" t="s">
        <v>5684</v>
      </c>
      <c r="H6151">
        <v>2168</v>
      </c>
      <c r="I6151" t="s">
        <v>20</v>
      </c>
      <c r="J6151">
        <v>19910201</v>
      </c>
      <c r="K6151">
        <v>26</v>
      </c>
      <c r="L6151" t="s">
        <v>18</v>
      </c>
      <c r="M6151">
        <v>1062845</v>
      </c>
      <c r="N6151">
        <v>1</v>
      </c>
      <c r="O6151" s="5">
        <v>4</v>
      </c>
      <c r="P6151" s="5">
        <f t="shared" si="288"/>
        <v>9</v>
      </c>
      <c r="Q6151" s="5" t="str">
        <f t="shared" si="289"/>
        <v>3901</v>
      </c>
      <c r="R6151" s="5" t="str">
        <f t="shared" si="290"/>
        <v>org</v>
      </c>
    </row>
    <row r="6152" spans="1:18" hidden="1" x14ac:dyDescent="0.2">
      <c r="A6152" t="s">
        <v>20010</v>
      </c>
      <c r="B6152" t="s">
        <v>14996</v>
      </c>
      <c r="C6152" t="s">
        <v>20011</v>
      </c>
      <c r="D6152">
        <v>3</v>
      </c>
      <c r="E6152" t="s">
        <v>14997</v>
      </c>
      <c r="F6152" t="s">
        <v>18</v>
      </c>
      <c r="G6152" t="s">
        <v>20012</v>
      </c>
      <c r="H6152">
        <v>7277</v>
      </c>
      <c r="I6152" t="s">
        <v>91</v>
      </c>
      <c r="J6152">
        <v>19200606</v>
      </c>
      <c r="K6152">
        <v>32</v>
      </c>
      <c r="L6152" t="s">
        <v>14999</v>
      </c>
      <c r="M6152">
        <v>1198882</v>
      </c>
      <c r="N6152">
        <v>8</v>
      </c>
      <c r="O6152" s="5">
        <v>4</v>
      </c>
      <c r="P6152" s="5">
        <f t="shared" si="288"/>
        <v>9</v>
      </c>
      <c r="Q6152" s="5" t="str">
        <f t="shared" si="289"/>
        <v>1741</v>
      </c>
      <c r="R6152" s="5" t="str">
        <f t="shared" si="290"/>
        <v>dup-1</v>
      </c>
    </row>
    <row r="6153" spans="1:18" hidden="1" x14ac:dyDescent="0.2">
      <c r="A6153" t="s">
        <v>20013</v>
      </c>
      <c r="B6153" t="s">
        <v>61</v>
      </c>
      <c r="C6153" t="s">
        <v>20014</v>
      </c>
      <c r="D6153">
        <v>171</v>
      </c>
      <c r="E6153" t="s">
        <v>20015</v>
      </c>
      <c r="F6153" t="s">
        <v>907</v>
      </c>
      <c r="G6153" t="s">
        <v>1183</v>
      </c>
      <c r="H6153">
        <v>2261</v>
      </c>
      <c r="I6153" t="s">
        <v>27</v>
      </c>
      <c r="J6153">
        <v>19971105</v>
      </c>
      <c r="K6153">
        <v>36</v>
      </c>
      <c r="L6153" t="s">
        <v>20016</v>
      </c>
      <c r="M6153">
        <v>4289545</v>
      </c>
      <c r="N6153">
        <v>9</v>
      </c>
      <c r="O6153" s="5">
        <v>4</v>
      </c>
      <c r="P6153" s="5">
        <f t="shared" si="288"/>
        <v>9</v>
      </c>
      <c r="Q6153" s="5" t="str">
        <f t="shared" si="289"/>
        <v>4147</v>
      </c>
      <c r="R6153" s="5" t="str">
        <f t="shared" si="290"/>
        <v>org</v>
      </c>
    </row>
    <row r="6154" spans="1:18" hidden="1" x14ac:dyDescent="0.2">
      <c r="A6154" t="s">
        <v>20017</v>
      </c>
      <c r="B6154" t="s">
        <v>20018</v>
      </c>
      <c r="C6154" t="s">
        <v>13413</v>
      </c>
      <c r="D6154">
        <v>5</v>
      </c>
      <c r="E6154" t="s">
        <v>20019</v>
      </c>
      <c r="F6154" t="s">
        <v>13415</v>
      </c>
      <c r="G6154" t="s">
        <v>385</v>
      </c>
      <c r="H6154">
        <v>3148</v>
      </c>
      <c r="I6154" t="s">
        <v>91</v>
      </c>
      <c r="J6154">
        <v>19220604</v>
      </c>
      <c r="K6154">
        <v>30</v>
      </c>
      <c r="L6154" t="s">
        <v>13416</v>
      </c>
      <c r="M6154">
        <v>4074966</v>
      </c>
      <c r="N6154">
        <v>4</v>
      </c>
      <c r="O6154" s="5">
        <v>4</v>
      </c>
      <c r="P6154" s="5">
        <f t="shared" si="288"/>
        <v>9</v>
      </c>
      <c r="Q6154" s="5" t="str">
        <f t="shared" si="289"/>
        <v>1673</v>
      </c>
      <c r="R6154" s="5" t="str">
        <f t="shared" si="290"/>
        <v>dup-3</v>
      </c>
    </row>
    <row r="6155" spans="1:18" hidden="1" x14ac:dyDescent="0.2">
      <c r="A6155" t="s">
        <v>20020</v>
      </c>
      <c r="B6155" t="s">
        <v>451</v>
      </c>
      <c r="C6155" t="s">
        <v>19321</v>
      </c>
      <c r="D6155">
        <v>108</v>
      </c>
      <c r="E6155" t="s">
        <v>15319</v>
      </c>
      <c r="F6155" t="s">
        <v>8731</v>
      </c>
      <c r="G6155" t="s">
        <v>16985</v>
      </c>
      <c r="H6155">
        <v>3793</v>
      </c>
      <c r="I6155" t="s">
        <v>18</v>
      </c>
      <c r="J6155">
        <v>19530317</v>
      </c>
      <c r="K6155">
        <v>22</v>
      </c>
      <c r="L6155" t="s">
        <v>20021</v>
      </c>
      <c r="M6155">
        <v>5094563</v>
      </c>
      <c r="N6155">
        <v>2</v>
      </c>
      <c r="O6155" s="5">
        <v>4</v>
      </c>
      <c r="P6155" s="5">
        <f t="shared" si="288"/>
        <v>9</v>
      </c>
      <c r="Q6155" s="5" t="str">
        <f t="shared" si="289"/>
        <v>1769</v>
      </c>
      <c r="R6155" s="5" t="str">
        <f t="shared" si="290"/>
        <v>dup-0</v>
      </c>
    </row>
    <row r="6156" spans="1:18" hidden="1" x14ac:dyDescent="0.2">
      <c r="A6156" t="s">
        <v>20022</v>
      </c>
      <c r="B6156" t="s">
        <v>8110</v>
      </c>
      <c r="C6156" t="s">
        <v>3515</v>
      </c>
      <c r="D6156">
        <v>211</v>
      </c>
      <c r="E6156" t="s">
        <v>20023</v>
      </c>
      <c r="F6156" t="s">
        <v>18</v>
      </c>
      <c r="G6156" t="s">
        <v>20024</v>
      </c>
      <c r="H6156">
        <v>3173</v>
      </c>
      <c r="I6156" t="s">
        <v>91</v>
      </c>
      <c r="J6156">
        <v>19780218</v>
      </c>
      <c r="K6156">
        <v>32</v>
      </c>
      <c r="L6156" t="s">
        <v>20025</v>
      </c>
      <c r="M6156">
        <v>1534768</v>
      </c>
      <c r="N6156">
        <v>5</v>
      </c>
      <c r="O6156" s="5">
        <v>4</v>
      </c>
      <c r="P6156" s="5">
        <f t="shared" si="288"/>
        <v>9</v>
      </c>
      <c r="Q6156" s="5" t="str">
        <f t="shared" si="289"/>
        <v>1670</v>
      </c>
      <c r="R6156" s="5" t="str">
        <f t="shared" si="290"/>
        <v>dup-1</v>
      </c>
    </row>
    <row r="6157" spans="1:18" hidden="1" x14ac:dyDescent="0.2">
      <c r="A6157" t="s">
        <v>20026</v>
      </c>
      <c r="B6157" t="s">
        <v>1675</v>
      </c>
      <c r="C6157" t="s">
        <v>18410</v>
      </c>
      <c r="D6157">
        <v>1</v>
      </c>
      <c r="E6157" t="s">
        <v>1920</v>
      </c>
      <c r="F6157" t="s">
        <v>8441</v>
      </c>
      <c r="G6157" t="s">
        <v>3708</v>
      </c>
      <c r="H6157">
        <v>4575</v>
      </c>
      <c r="I6157" t="s">
        <v>34</v>
      </c>
      <c r="J6157">
        <v>19370710</v>
      </c>
      <c r="K6157">
        <v>23</v>
      </c>
      <c r="L6157" t="s">
        <v>20027</v>
      </c>
      <c r="M6157">
        <v>5044124</v>
      </c>
      <c r="N6157">
        <v>4</v>
      </c>
      <c r="O6157" s="5">
        <v>4</v>
      </c>
      <c r="P6157" s="5">
        <f t="shared" si="288"/>
        <v>9</v>
      </c>
      <c r="Q6157" s="5" t="str">
        <f t="shared" si="289"/>
        <v>3624</v>
      </c>
      <c r="R6157" s="5" t="str">
        <f t="shared" si="290"/>
        <v>org</v>
      </c>
    </row>
    <row r="6158" spans="1:18" hidden="1" x14ac:dyDescent="0.2">
      <c r="A6158" t="s">
        <v>20028</v>
      </c>
      <c r="B6158" t="s">
        <v>790</v>
      </c>
      <c r="C6158" t="s">
        <v>3586</v>
      </c>
      <c r="D6158">
        <v>21</v>
      </c>
      <c r="E6158" t="s">
        <v>8053</v>
      </c>
      <c r="F6158" t="s">
        <v>3979</v>
      </c>
      <c r="G6158" t="s">
        <v>20029</v>
      </c>
      <c r="H6158">
        <v>2232</v>
      </c>
      <c r="I6158" t="s">
        <v>20</v>
      </c>
      <c r="J6158">
        <v>19300512</v>
      </c>
      <c r="K6158">
        <v>25</v>
      </c>
      <c r="L6158" t="s">
        <v>13657</v>
      </c>
      <c r="M6158">
        <v>2840445</v>
      </c>
      <c r="N6158">
        <v>9</v>
      </c>
      <c r="O6158" s="5">
        <v>4</v>
      </c>
      <c r="P6158" s="5">
        <f t="shared" si="288"/>
        <v>9</v>
      </c>
      <c r="Q6158" s="5" t="str">
        <f t="shared" si="289"/>
        <v>4280</v>
      </c>
      <c r="R6158" s="5" t="str">
        <f t="shared" si="290"/>
        <v>dup-1</v>
      </c>
    </row>
    <row r="6159" spans="1:18" hidden="1" x14ac:dyDescent="0.2">
      <c r="A6159" t="s">
        <v>20030</v>
      </c>
      <c r="B6159" t="s">
        <v>434</v>
      </c>
      <c r="C6159" t="s">
        <v>151</v>
      </c>
      <c r="D6159">
        <v>28</v>
      </c>
      <c r="E6159" t="s">
        <v>20031</v>
      </c>
      <c r="F6159" t="s">
        <v>18</v>
      </c>
      <c r="G6159" t="s">
        <v>20032</v>
      </c>
      <c r="H6159">
        <v>5641</v>
      </c>
      <c r="I6159" t="s">
        <v>49</v>
      </c>
      <c r="J6159">
        <v>19291016</v>
      </c>
      <c r="K6159" t="s">
        <v>18</v>
      </c>
      <c r="L6159" t="s">
        <v>20033</v>
      </c>
      <c r="M6159">
        <v>2311435</v>
      </c>
      <c r="N6159">
        <v>3</v>
      </c>
      <c r="O6159" s="5">
        <v>4</v>
      </c>
      <c r="P6159" s="5">
        <f t="shared" si="288"/>
        <v>9</v>
      </c>
      <c r="Q6159" s="5" t="str">
        <f t="shared" si="289"/>
        <v>2343</v>
      </c>
      <c r="R6159" s="5" t="str">
        <f t="shared" si="290"/>
        <v>org</v>
      </c>
    </row>
    <row r="6160" spans="1:18" hidden="1" x14ac:dyDescent="0.2">
      <c r="A6160" t="s">
        <v>20034</v>
      </c>
      <c r="B6160" t="s">
        <v>1647</v>
      </c>
      <c r="C6160" t="s">
        <v>269</v>
      </c>
      <c r="D6160">
        <v>6</v>
      </c>
      <c r="E6160" t="s">
        <v>4741</v>
      </c>
      <c r="F6160" t="s">
        <v>20035</v>
      </c>
      <c r="G6160" t="s">
        <v>1229</v>
      </c>
      <c r="H6160">
        <v>2560</v>
      </c>
      <c r="I6160" t="s">
        <v>27</v>
      </c>
      <c r="J6160">
        <v>19320804</v>
      </c>
      <c r="K6160">
        <v>40</v>
      </c>
      <c r="L6160" t="s">
        <v>20036</v>
      </c>
      <c r="M6160">
        <v>3976921</v>
      </c>
      <c r="N6160">
        <v>1</v>
      </c>
      <c r="O6160" s="5">
        <v>4</v>
      </c>
      <c r="P6160" s="5">
        <f t="shared" si="288"/>
        <v>9</v>
      </c>
      <c r="Q6160" s="5" t="str">
        <f t="shared" si="289"/>
        <v>3538</v>
      </c>
      <c r="R6160" s="5" t="str">
        <f t="shared" si="290"/>
        <v>org</v>
      </c>
    </row>
    <row r="6161" spans="1:18" x14ac:dyDescent="0.2">
      <c r="A6161" t="s">
        <v>20037</v>
      </c>
      <c r="B6161" t="s">
        <v>1341</v>
      </c>
      <c r="C6161" t="s">
        <v>933</v>
      </c>
      <c r="D6161">
        <v>323</v>
      </c>
      <c r="E6161" t="s">
        <v>5405</v>
      </c>
      <c r="F6161" t="s">
        <v>18</v>
      </c>
      <c r="G6161" t="s">
        <v>978</v>
      </c>
      <c r="H6161">
        <v>5118</v>
      </c>
      <c r="I6161" t="s">
        <v>91</v>
      </c>
      <c r="J6161">
        <v>19130113</v>
      </c>
      <c r="K6161">
        <v>36</v>
      </c>
      <c r="L6161" t="s">
        <v>16770</v>
      </c>
      <c r="M6161">
        <v>4256022</v>
      </c>
      <c r="N6161">
        <v>0</v>
      </c>
      <c r="O6161" s="5">
        <v>4</v>
      </c>
      <c r="P6161" s="5">
        <f t="shared" si="288"/>
        <v>8</v>
      </c>
      <c r="Q6161" s="5" t="str">
        <f t="shared" si="289"/>
        <v>781</v>
      </c>
      <c r="R6161" s="5" t="str">
        <f t="shared" si="290"/>
        <v>org</v>
      </c>
    </row>
    <row r="6162" spans="1:18" hidden="1" x14ac:dyDescent="0.2">
      <c r="A6162" t="s">
        <v>20038</v>
      </c>
      <c r="B6162" t="s">
        <v>260</v>
      </c>
      <c r="C6162" t="s">
        <v>11971</v>
      </c>
      <c r="D6162" t="s">
        <v>18</v>
      </c>
      <c r="E6162" t="s">
        <v>11972</v>
      </c>
      <c r="F6162" t="s">
        <v>11973</v>
      </c>
      <c r="G6162" t="s">
        <v>785</v>
      </c>
      <c r="H6162">
        <v>5554</v>
      </c>
      <c r="I6162" t="s">
        <v>34</v>
      </c>
      <c r="J6162">
        <v>19920814</v>
      </c>
      <c r="K6162">
        <v>29</v>
      </c>
      <c r="L6162" t="s">
        <v>11975</v>
      </c>
      <c r="M6162">
        <v>3308105</v>
      </c>
      <c r="N6162">
        <v>6</v>
      </c>
      <c r="O6162" s="5">
        <v>4</v>
      </c>
      <c r="P6162" s="5">
        <f t="shared" si="288"/>
        <v>9</v>
      </c>
      <c r="Q6162" s="5" t="str">
        <f t="shared" si="289"/>
        <v>2767</v>
      </c>
      <c r="R6162" s="5" t="str">
        <f t="shared" si="290"/>
        <v>org</v>
      </c>
    </row>
    <row r="6163" spans="1:18" hidden="1" x14ac:dyDescent="0.2">
      <c r="A6163" t="s">
        <v>20039</v>
      </c>
      <c r="B6163" t="s">
        <v>1740</v>
      </c>
      <c r="C6163" t="s">
        <v>20040</v>
      </c>
      <c r="D6163">
        <v>46</v>
      </c>
      <c r="E6163" t="s">
        <v>1237</v>
      </c>
      <c r="F6163" t="s">
        <v>18</v>
      </c>
      <c r="G6163" t="s">
        <v>6098</v>
      </c>
      <c r="H6163">
        <v>3450</v>
      </c>
      <c r="I6163" t="s">
        <v>91</v>
      </c>
      <c r="J6163">
        <v>19320926</v>
      </c>
      <c r="K6163" t="s">
        <v>18</v>
      </c>
      <c r="L6163" t="s">
        <v>20041</v>
      </c>
      <c r="M6163">
        <v>2684777</v>
      </c>
      <c r="N6163">
        <v>9</v>
      </c>
      <c r="O6163" s="5">
        <v>4</v>
      </c>
      <c r="P6163" s="5">
        <f t="shared" si="288"/>
        <v>9</v>
      </c>
      <c r="Q6163" s="5" t="str">
        <f t="shared" si="289"/>
        <v>4375</v>
      </c>
      <c r="R6163" s="5" t="str">
        <f t="shared" si="290"/>
        <v>org</v>
      </c>
    </row>
    <row r="6164" spans="1:18" hidden="1" x14ac:dyDescent="0.2">
      <c r="A6164" t="s">
        <v>20042</v>
      </c>
      <c r="B6164" t="s">
        <v>496</v>
      </c>
      <c r="C6164" t="s">
        <v>300</v>
      </c>
      <c r="D6164">
        <v>57</v>
      </c>
      <c r="E6164" t="s">
        <v>478</v>
      </c>
      <c r="F6164" t="s">
        <v>18</v>
      </c>
      <c r="G6164" t="s">
        <v>9208</v>
      </c>
      <c r="H6164">
        <v>4570</v>
      </c>
      <c r="I6164" t="s">
        <v>91</v>
      </c>
      <c r="J6164">
        <v>19491207</v>
      </c>
      <c r="K6164" t="s">
        <v>18</v>
      </c>
      <c r="L6164" t="s">
        <v>20043</v>
      </c>
      <c r="M6164">
        <v>5513572</v>
      </c>
      <c r="N6164">
        <v>1</v>
      </c>
      <c r="O6164" s="5">
        <v>4</v>
      </c>
      <c r="P6164" s="5">
        <f t="shared" si="288"/>
        <v>8</v>
      </c>
      <c r="Q6164" s="5" t="str">
        <f t="shared" si="289"/>
        <v>766</v>
      </c>
      <c r="R6164" s="5" t="str">
        <f t="shared" si="290"/>
        <v>org</v>
      </c>
    </row>
    <row r="6165" spans="1:18" hidden="1" x14ac:dyDescent="0.2">
      <c r="A6165" t="s">
        <v>20044</v>
      </c>
      <c r="B6165" t="s">
        <v>19426</v>
      </c>
      <c r="C6165" t="s">
        <v>20045</v>
      </c>
      <c r="D6165">
        <v>111</v>
      </c>
      <c r="E6165" t="s">
        <v>12820</v>
      </c>
      <c r="F6165" t="s">
        <v>18</v>
      </c>
      <c r="G6165" t="s">
        <v>4767</v>
      </c>
      <c r="H6165">
        <v>2573</v>
      </c>
      <c r="I6165" t="s">
        <v>84</v>
      </c>
      <c r="J6165">
        <v>19050727</v>
      </c>
      <c r="K6165" t="s">
        <v>18</v>
      </c>
      <c r="L6165" t="s">
        <v>20046</v>
      </c>
      <c r="M6165">
        <v>9431712</v>
      </c>
      <c r="N6165">
        <v>6</v>
      </c>
      <c r="O6165" s="5">
        <v>4</v>
      </c>
      <c r="P6165" s="5">
        <f t="shared" si="288"/>
        <v>9</v>
      </c>
      <c r="Q6165" s="5" t="str">
        <f t="shared" si="289"/>
        <v>4034</v>
      </c>
      <c r="R6165" s="5" t="str">
        <f t="shared" si="290"/>
        <v>org</v>
      </c>
    </row>
    <row r="6166" spans="1:18" hidden="1" x14ac:dyDescent="0.2">
      <c r="A6166" t="s">
        <v>20047</v>
      </c>
      <c r="B6166" t="s">
        <v>893</v>
      </c>
      <c r="C6166" t="s">
        <v>16</v>
      </c>
      <c r="D6166">
        <v>38</v>
      </c>
      <c r="E6166" t="s">
        <v>5931</v>
      </c>
      <c r="F6166" t="s">
        <v>18</v>
      </c>
      <c r="G6166" t="s">
        <v>20048</v>
      </c>
      <c r="H6166">
        <v>2352</v>
      </c>
      <c r="I6166" t="s">
        <v>20</v>
      </c>
      <c r="J6166">
        <v>19010118</v>
      </c>
      <c r="K6166">
        <v>27</v>
      </c>
      <c r="L6166" t="s">
        <v>4165</v>
      </c>
      <c r="M6166">
        <v>5269841</v>
      </c>
      <c r="N6166">
        <v>2</v>
      </c>
      <c r="O6166" s="5">
        <v>4</v>
      </c>
      <c r="P6166" s="5">
        <f t="shared" si="288"/>
        <v>9</v>
      </c>
      <c r="Q6166" s="5" t="str">
        <f t="shared" si="289"/>
        <v>1498</v>
      </c>
      <c r="R6166" s="5" t="str">
        <f t="shared" si="290"/>
        <v>dup-1</v>
      </c>
    </row>
    <row r="6167" spans="1:18" hidden="1" x14ac:dyDescent="0.2">
      <c r="A6167" t="s">
        <v>20049</v>
      </c>
      <c r="B6167" t="s">
        <v>678</v>
      </c>
      <c r="C6167" t="s">
        <v>516</v>
      </c>
      <c r="D6167">
        <v>5</v>
      </c>
      <c r="E6167" t="s">
        <v>1096</v>
      </c>
      <c r="F6167" t="s">
        <v>18</v>
      </c>
      <c r="G6167" t="s">
        <v>1694</v>
      </c>
      <c r="H6167">
        <v>3216</v>
      </c>
      <c r="I6167" t="s">
        <v>27</v>
      </c>
      <c r="J6167">
        <v>19749003</v>
      </c>
      <c r="K6167" t="s">
        <v>18</v>
      </c>
      <c r="L6167" t="s">
        <v>10653</v>
      </c>
      <c r="M6167">
        <v>3289798</v>
      </c>
      <c r="N6167">
        <v>9</v>
      </c>
      <c r="O6167" s="5">
        <v>4</v>
      </c>
      <c r="P6167" s="5">
        <f t="shared" si="288"/>
        <v>9</v>
      </c>
      <c r="Q6167" s="5" t="str">
        <f t="shared" si="289"/>
        <v>4251</v>
      </c>
      <c r="R6167" s="5" t="str">
        <f t="shared" si="290"/>
        <v>dup-1</v>
      </c>
    </row>
    <row r="6168" spans="1:18" hidden="1" x14ac:dyDescent="0.2">
      <c r="A6168" t="s">
        <v>20050</v>
      </c>
      <c r="B6168" t="s">
        <v>1891</v>
      </c>
      <c r="C6168" t="s">
        <v>384</v>
      </c>
      <c r="D6168">
        <v>6</v>
      </c>
      <c r="E6168" t="s">
        <v>15897</v>
      </c>
      <c r="F6168" t="s">
        <v>20051</v>
      </c>
      <c r="G6168" t="s">
        <v>3983</v>
      </c>
      <c r="H6168">
        <v>3147</v>
      </c>
      <c r="I6168" t="s">
        <v>49</v>
      </c>
      <c r="J6168">
        <v>19810601</v>
      </c>
      <c r="K6168" t="s">
        <v>18</v>
      </c>
      <c r="L6168" t="s">
        <v>20052</v>
      </c>
      <c r="M6168">
        <v>9927492</v>
      </c>
      <c r="N6168">
        <v>0</v>
      </c>
      <c r="O6168" s="5">
        <v>4</v>
      </c>
      <c r="P6168" s="5">
        <f t="shared" si="288"/>
        <v>9</v>
      </c>
      <c r="Q6168" s="5" t="str">
        <f t="shared" si="289"/>
        <v>1590</v>
      </c>
      <c r="R6168" s="5" t="str">
        <f t="shared" si="290"/>
        <v>org</v>
      </c>
    </row>
    <row r="6169" spans="1:18" hidden="1" x14ac:dyDescent="0.2">
      <c r="A6169" t="s">
        <v>20053</v>
      </c>
      <c r="B6169" t="s">
        <v>5336</v>
      </c>
      <c r="C6169" t="s">
        <v>5337</v>
      </c>
      <c r="D6169">
        <v>3</v>
      </c>
      <c r="E6169" t="s">
        <v>5338</v>
      </c>
      <c r="F6169" t="s">
        <v>18</v>
      </c>
      <c r="G6169" t="s">
        <v>5690</v>
      </c>
      <c r="H6169">
        <v>2577</v>
      </c>
      <c r="I6169" t="s">
        <v>34</v>
      </c>
      <c r="J6169">
        <v>19450722</v>
      </c>
      <c r="K6169">
        <v>30</v>
      </c>
      <c r="L6169" t="s">
        <v>5340</v>
      </c>
      <c r="M6169">
        <v>7824029</v>
      </c>
      <c r="N6169">
        <v>6</v>
      </c>
      <c r="O6169" s="5">
        <v>4</v>
      </c>
      <c r="P6169" s="5">
        <f t="shared" si="288"/>
        <v>9</v>
      </c>
      <c r="Q6169" s="5" t="str">
        <f t="shared" si="289"/>
        <v>2908</v>
      </c>
      <c r="R6169" s="5" t="str">
        <f t="shared" si="290"/>
        <v>dup-3</v>
      </c>
    </row>
    <row r="6170" spans="1:18" hidden="1" x14ac:dyDescent="0.2">
      <c r="A6170" t="s">
        <v>20054</v>
      </c>
      <c r="B6170" t="s">
        <v>5092</v>
      </c>
      <c r="C6170" t="s">
        <v>2915</v>
      </c>
      <c r="D6170">
        <v>2</v>
      </c>
      <c r="E6170" t="s">
        <v>20055</v>
      </c>
      <c r="F6170" t="s">
        <v>20056</v>
      </c>
      <c r="G6170" t="s">
        <v>4346</v>
      </c>
      <c r="H6170">
        <v>6110</v>
      </c>
      <c r="I6170" t="s">
        <v>20</v>
      </c>
      <c r="J6170">
        <v>19320403</v>
      </c>
      <c r="K6170">
        <v>24</v>
      </c>
      <c r="L6170" t="s">
        <v>20057</v>
      </c>
      <c r="M6170">
        <v>9673293</v>
      </c>
      <c r="N6170">
        <v>9</v>
      </c>
      <c r="O6170" s="5">
        <v>4</v>
      </c>
      <c r="P6170" s="5">
        <f t="shared" si="288"/>
        <v>9</v>
      </c>
      <c r="Q6170" s="5" t="str">
        <f t="shared" si="289"/>
        <v>2096</v>
      </c>
      <c r="R6170" s="5" t="str">
        <f t="shared" si="290"/>
        <v>org</v>
      </c>
    </row>
    <row r="6171" spans="1:18" hidden="1" x14ac:dyDescent="0.2">
      <c r="A6171" t="s">
        <v>20058</v>
      </c>
      <c r="B6171" t="s">
        <v>893</v>
      </c>
      <c r="C6171" t="s">
        <v>20059</v>
      </c>
      <c r="D6171">
        <v>25</v>
      </c>
      <c r="E6171" t="s">
        <v>4212</v>
      </c>
      <c r="F6171" t="s">
        <v>4213</v>
      </c>
      <c r="G6171" t="s">
        <v>4214</v>
      </c>
      <c r="H6171">
        <v>2615</v>
      </c>
      <c r="I6171" t="s">
        <v>91</v>
      </c>
      <c r="J6171">
        <v>19171129</v>
      </c>
      <c r="K6171">
        <v>25</v>
      </c>
      <c r="L6171" t="s">
        <v>4215</v>
      </c>
      <c r="M6171">
        <v>4366341</v>
      </c>
      <c r="N6171">
        <v>9</v>
      </c>
      <c r="O6171" s="5">
        <v>4</v>
      </c>
      <c r="P6171" s="5">
        <f t="shared" si="288"/>
        <v>9</v>
      </c>
      <c r="Q6171" s="5" t="str">
        <f t="shared" si="289"/>
        <v>1385</v>
      </c>
      <c r="R6171" s="5" t="str">
        <f t="shared" si="290"/>
        <v>dup-2</v>
      </c>
    </row>
    <row r="6172" spans="1:18" hidden="1" x14ac:dyDescent="0.2">
      <c r="A6172" t="s">
        <v>20060</v>
      </c>
      <c r="B6172" t="s">
        <v>1773</v>
      </c>
      <c r="C6172" t="s">
        <v>246</v>
      </c>
      <c r="D6172">
        <v>16</v>
      </c>
      <c r="E6172" t="s">
        <v>440</v>
      </c>
      <c r="F6172" t="s">
        <v>18</v>
      </c>
      <c r="G6172" t="s">
        <v>9838</v>
      </c>
      <c r="H6172">
        <v>5040</v>
      </c>
      <c r="I6172" t="s">
        <v>34</v>
      </c>
      <c r="J6172">
        <v>19290118</v>
      </c>
      <c r="K6172">
        <v>36</v>
      </c>
      <c r="L6172" t="s">
        <v>12714</v>
      </c>
      <c r="M6172">
        <v>5748090</v>
      </c>
      <c r="N6172">
        <v>1</v>
      </c>
      <c r="O6172" s="5">
        <v>4</v>
      </c>
      <c r="P6172" s="5">
        <f t="shared" si="288"/>
        <v>9</v>
      </c>
      <c r="Q6172" s="5" t="str">
        <f t="shared" si="289"/>
        <v>4108</v>
      </c>
      <c r="R6172" s="5" t="str">
        <f t="shared" si="290"/>
        <v>dup-0</v>
      </c>
    </row>
    <row r="6173" spans="1:18" hidden="1" x14ac:dyDescent="0.2">
      <c r="A6173" t="s">
        <v>20061</v>
      </c>
      <c r="B6173" t="s">
        <v>20062</v>
      </c>
      <c r="C6173" t="s">
        <v>2711</v>
      </c>
      <c r="D6173">
        <v>3</v>
      </c>
      <c r="E6173" t="s">
        <v>6609</v>
      </c>
      <c r="F6173" t="s">
        <v>18</v>
      </c>
      <c r="G6173" t="s">
        <v>6610</v>
      </c>
      <c r="H6173">
        <v>3030</v>
      </c>
      <c r="I6173" t="s">
        <v>20063</v>
      </c>
      <c r="J6173">
        <v>19540325</v>
      </c>
      <c r="K6173">
        <v>31</v>
      </c>
      <c r="L6173" t="s">
        <v>6611</v>
      </c>
      <c r="M6173">
        <v>5471169</v>
      </c>
      <c r="N6173">
        <v>8</v>
      </c>
      <c r="O6173" s="5">
        <v>4</v>
      </c>
      <c r="P6173" s="5">
        <f t="shared" si="288"/>
        <v>8</v>
      </c>
      <c r="Q6173" s="5" t="str">
        <f t="shared" si="289"/>
        <v>596</v>
      </c>
      <c r="R6173" s="5" t="str">
        <f t="shared" si="290"/>
        <v>dup-1</v>
      </c>
    </row>
    <row r="6174" spans="1:18" hidden="1" x14ac:dyDescent="0.2">
      <c r="A6174" t="s">
        <v>20064</v>
      </c>
      <c r="B6174" t="s">
        <v>10217</v>
      </c>
      <c r="C6174" t="s">
        <v>10218</v>
      </c>
      <c r="D6174">
        <v>6</v>
      </c>
      <c r="E6174" t="s">
        <v>10219</v>
      </c>
      <c r="F6174" t="s">
        <v>10220</v>
      </c>
      <c r="G6174" t="s">
        <v>9325</v>
      </c>
      <c r="H6174">
        <v>6053</v>
      </c>
      <c r="I6174" t="s">
        <v>34</v>
      </c>
      <c r="J6174">
        <v>19621111</v>
      </c>
      <c r="K6174">
        <v>19</v>
      </c>
      <c r="L6174" t="s">
        <v>20065</v>
      </c>
      <c r="M6174">
        <v>8163864</v>
      </c>
      <c r="N6174">
        <v>3</v>
      </c>
      <c r="O6174" s="5">
        <v>4</v>
      </c>
      <c r="P6174" s="5">
        <f t="shared" si="288"/>
        <v>9</v>
      </c>
      <c r="Q6174" s="5" t="str">
        <f t="shared" si="289"/>
        <v>4887</v>
      </c>
      <c r="R6174" s="5" t="str">
        <f t="shared" si="290"/>
        <v>dup-1</v>
      </c>
    </row>
    <row r="6175" spans="1:18" hidden="1" x14ac:dyDescent="0.2">
      <c r="A6175" t="s">
        <v>20066</v>
      </c>
      <c r="B6175" t="s">
        <v>6039</v>
      </c>
      <c r="C6175" t="s">
        <v>2812</v>
      </c>
      <c r="D6175">
        <v>10</v>
      </c>
      <c r="E6175" t="s">
        <v>3564</v>
      </c>
      <c r="F6175" t="s">
        <v>18</v>
      </c>
      <c r="G6175" t="s">
        <v>1080</v>
      </c>
      <c r="H6175">
        <v>6109</v>
      </c>
      <c r="I6175" t="s">
        <v>27</v>
      </c>
      <c r="J6175">
        <v>19891027</v>
      </c>
      <c r="K6175">
        <v>9</v>
      </c>
      <c r="L6175" t="s">
        <v>3565</v>
      </c>
      <c r="M6175">
        <v>2128581</v>
      </c>
      <c r="N6175">
        <v>0</v>
      </c>
      <c r="O6175" s="5">
        <v>4</v>
      </c>
      <c r="P6175" s="5">
        <f t="shared" si="288"/>
        <v>9</v>
      </c>
      <c r="Q6175" s="5" t="str">
        <f t="shared" si="289"/>
        <v>2905</v>
      </c>
      <c r="R6175" s="5" t="str">
        <f t="shared" si="290"/>
        <v>org</v>
      </c>
    </row>
    <row r="6176" spans="1:18" hidden="1" x14ac:dyDescent="0.2">
      <c r="A6176" t="s">
        <v>20067</v>
      </c>
      <c r="B6176" t="s">
        <v>5378</v>
      </c>
      <c r="C6176" t="s">
        <v>4248</v>
      </c>
      <c r="D6176">
        <v>90</v>
      </c>
      <c r="E6176" t="s">
        <v>4249</v>
      </c>
      <c r="F6176" t="s">
        <v>4250</v>
      </c>
      <c r="G6176" t="s">
        <v>4251</v>
      </c>
      <c r="H6176">
        <v>2536</v>
      </c>
      <c r="I6176" t="s">
        <v>49</v>
      </c>
      <c r="J6176">
        <v>19401228</v>
      </c>
      <c r="K6176" t="s">
        <v>18</v>
      </c>
      <c r="L6176" t="s">
        <v>4252</v>
      </c>
      <c r="M6176">
        <v>5729948</v>
      </c>
      <c r="N6176">
        <v>8</v>
      </c>
      <c r="O6176" s="5">
        <v>4</v>
      </c>
      <c r="P6176" s="5">
        <f t="shared" si="288"/>
        <v>9</v>
      </c>
      <c r="Q6176" s="5" t="str">
        <f t="shared" si="289"/>
        <v>2707</v>
      </c>
      <c r="R6176" s="5" t="str">
        <f t="shared" si="290"/>
        <v>dup-4</v>
      </c>
    </row>
    <row r="6177" spans="1:18" hidden="1" x14ac:dyDescent="0.2">
      <c r="A6177" t="s">
        <v>20068</v>
      </c>
      <c r="B6177" t="s">
        <v>496</v>
      </c>
      <c r="C6177" t="s">
        <v>131</v>
      </c>
      <c r="D6177">
        <v>169</v>
      </c>
      <c r="E6177" t="s">
        <v>382</v>
      </c>
      <c r="F6177" t="s">
        <v>20069</v>
      </c>
      <c r="G6177" t="s">
        <v>7031</v>
      </c>
      <c r="H6177">
        <v>7469</v>
      </c>
      <c r="I6177" t="s">
        <v>49</v>
      </c>
      <c r="J6177">
        <v>19540625</v>
      </c>
      <c r="K6177">
        <v>38</v>
      </c>
      <c r="L6177" t="s">
        <v>20070</v>
      </c>
      <c r="M6177">
        <v>2207678</v>
      </c>
      <c r="N6177">
        <v>3</v>
      </c>
      <c r="O6177" s="5">
        <v>4</v>
      </c>
      <c r="P6177" s="5">
        <f t="shared" si="288"/>
        <v>9</v>
      </c>
      <c r="Q6177" s="5" t="str">
        <f t="shared" si="289"/>
        <v>4890</v>
      </c>
      <c r="R6177" s="5" t="str">
        <f t="shared" si="290"/>
        <v>org</v>
      </c>
    </row>
    <row r="6178" spans="1:18" hidden="1" x14ac:dyDescent="0.2">
      <c r="A6178" t="s">
        <v>20071</v>
      </c>
      <c r="B6178" t="s">
        <v>58</v>
      </c>
      <c r="C6178" t="s">
        <v>20072</v>
      </c>
      <c r="D6178">
        <v>3</v>
      </c>
      <c r="E6178" t="s">
        <v>20073</v>
      </c>
      <c r="F6178" t="s">
        <v>6091</v>
      </c>
      <c r="G6178" t="s">
        <v>1389</v>
      </c>
      <c r="H6178">
        <v>2250</v>
      </c>
      <c r="I6178" t="s">
        <v>27</v>
      </c>
      <c r="J6178" t="s">
        <v>18</v>
      </c>
      <c r="K6178">
        <v>27</v>
      </c>
      <c r="L6178" t="s">
        <v>6093</v>
      </c>
      <c r="M6178">
        <v>5681192</v>
      </c>
      <c r="N6178">
        <v>0</v>
      </c>
      <c r="O6178" s="5">
        <v>4</v>
      </c>
      <c r="P6178" s="5">
        <f t="shared" si="288"/>
        <v>9</v>
      </c>
      <c r="Q6178" s="5" t="str">
        <f t="shared" si="289"/>
        <v>4695</v>
      </c>
      <c r="R6178" s="5" t="str">
        <f t="shared" si="290"/>
        <v>dup-4</v>
      </c>
    </row>
    <row r="6179" spans="1:18" hidden="1" x14ac:dyDescent="0.2">
      <c r="A6179" t="s">
        <v>20074</v>
      </c>
      <c r="B6179" t="s">
        <v>7342</v>
      </c>
      <c r="C6179" t="s">
        <v>4429</v>
      </c>
      <c r="D6179">
        <v>55</v>
      </c>
      <c r="E6179" t="s">
        <v>20075</v>
      </c>
      <c r="F6179" t="s">
        <v>18</v>
      </c>
      <c r="G6179" t="s">
        <v>760</v>
      </c>
      <c r="H6179">
        <v>4069</v>
      </c>
      <c r="I6179" t="s">
        <v>27</v>
      </c>
      <c r="J6179">
        <v>19940701</v>
      </c>
      <c r="K6179">
        <v>35</v>
      </c>
      <c r="L6179" t="s">
        <v>20076</v>
      </c>
      <c r="M6179">
        <v>6095363</v>
      </c>
      <c r="N6179">
        <v>3</v>
      </c>
      <c r="O6179" s="5">
        <v>4</v>
      </c>
      <c r="P6179" s="5">
        <f t="shared" si="288"/>
        <v>9</v>
      </c>
      <c r="Q6179" s="5" t="str">
        <f t="shared" si="289"/>
        <v>3182</v>
      </c>
      <c r="R6179" s="5" t="str">
        <f t="shared" si="290"/>
        <v>dup-0</v>
      </c>
    </row>
    <row r="6180" spans="1:18" hidden="1" x14ac:dyDescent="0.2">
      <c r="A6180" t="s">
        <v>20077</v>
      </c>
      <c r="B6180" t="s">
        <v>143</v>
      </c>
      <c r="C6180" t="s">
        <v>2073</v>
      </c>
      <c r="D6180">
        <v>42</v>
      </c>
      <c r="E6180" t="s">
        <v>2846</v>
      </c>
      <c r="F6180" t="s">
        <v>18</v>
      </c>
      <c r="G6180" t="s">
        <v>20078</v>
      </c>
      <c r="H6180">
        <v>3197</v>
      </c>
      <c r="I6180" t="s">
        <v>91</v>
      </c>
      <c r="J6180">
        <v>19291117</v>
      </c>
      <c r="K6180">
        <v>28</v>
      </c>
      <c r="L6180" t="s">
        <v>20079</v>
      </c>
      <c r="M6180">
        <v>2010937</v>
      </c>
      <c r="N6180">
        <v>7</v>
      </c>
      <c r="O6180" s="5">
        <v>4</v>
      </c>
      <c r="P6180" s="5">
        <f t="shared" si="288"/>
        <v>9</v>
      </c>
      <c r="Q6180" s="5" t="str">
        <f t="shared" si="289"/>
        <v>4410</v>
      </c>
      <c r="R6180" s="5" t="str">
        <f t="shared" si="290"/>
        <v>org</v>
      </c>
    </row>
    <row r="6181" spans="1:18" x14ac:dyDescent="0.2">
      <c r="A6181" t="s">
        <v>20080</v>
      </c>
      <c r="B6181" t="s">
        <v>1995</v>
      </c>
      <c r="C6181" t="s">
        <v>373</v>
      </c>
      <c r="D6181">
        <v>1197</v>
      </c>
      <c r="E6181" t="s">
        <v>20081</v>
      </c>
      <c r="F6181" t="s">
        <v>18</v>
      </c>
      <c r="G6181" t="s">
        <v>83</v>
      </c>
      <c r="H6181">
        <v>2029</v>
      </c>
      <c r="I6181" t="s">
        <v>91</v>
      </c>
      <c r="J6181">
        <v>19450615</v>
      </c>
      <c r="K6181" t="s">
        <v>18</v>
      </c>
      <c r="L6181" t="s">
        <v>20082</v>
      </c>
      <c r="M6181">
        <v>4419166</v>
      </c>
      <c r="N6181">
        <v>0</v>
      </c>
      <c r="O6181" s="5">
        <v>4</v>
      </c>
      <c r="P6181" s="5">
        <f t="shared" si="288"/>
        <v>9</v>
      </c>
      <c r="Q6181" s="5" t="str">
        <f t="shared" si="289"/>
        <v>3053</v>
      </c>
      <c r="R6181" s="5" t="str">
        <f t="shared" si="290"/>
        <v>org</v>
      </c>
    </row>
    <row r="6182" spans="1:18" hidden="1" x14ac:dyDescent="0.2">
      <c r="A6182" t="s">
        <v>20083</v>
      </c>
      <c r="B6182" t="s">
        <v>18</v>
      </c>
      <c r="C6182" t="s">
        <v>3706</v>
      </c>
      <c r="D6182">
        <v>15</v>
      </c>
      <c r="E6182" t="s">
        <v>685</v>
      </c>
      <c r="F6182" t="s">
        <v>18</v>
      </c>
      <c r="G6182" t="s">
        <v>4739</v>
      </c>
      <c r="H6182">
        <v>4680</v>
      </c>
      <c r="I6182" t="s">
        <v>19482</v>
      </c>
      <c r="J6182">
        <v>19770510</v>
      </c>
      <c r="K6182">
        <v>12</v>
      </c>
      <c r="L6182" t="s">
        <v>13064</v>
      </c>
      <c r="M6182">
        <v>2322545</v>
      </c>
      <c r="N6182">
        <v>0</v>
      </c>
      <c r="O6182" s="5">
        <v>4</v>
      </c>
      <c r="P6182" s="5">
        <f t="shared" si="288"/>
        <v>8</v>
      </c>
      <c r="Q6182" s="5" t="str">
        <f t="shared" si="289"/>
        <v>298</v>
      </c>
      <c r="R6182" s="5" t="str">
        <f t="shared" si="290"/>
        <v>dup-2</v>
      </c>
    </row>
    <row r="6183" spans="1:18" hidden="1" x14ac:dyDescent="0.2">
      <c r="A6183" t="s">
        <v>20084</v>
      </c>
      <c r="B6183" t="s">
        <v>13325</v>
      </c>
      <c r="C6183" t="s">
        <v>20085</v>
      </c>
      <c r="D6183">
        <v>1</v>
      </c>
      <c r="E6183" t="s">
        <v>20086</v>
      </c>
      <c r="F6183" t="s">
        <v>13327</v>
      </c>
      <c r="G6183" t="s">
        <v>1672</v>
      </c>
      <c r="H6183">
        <v>4817</v>
      </c>
      <c r="I6183" t="s">
        <v>91</v>
      </c>
      <c r="J6183">
        <v>19910329</v>
      </c>
      <c r="K6183">
        <v>35</v>
      </c>
      <c r="L6183" t="s">
        <v>20087</v>
      </c>
      <c r="M6183">
        <v>2733990</v>
      </c>
      <c r="N6183">
        <v>8</v>
      </c>
      <c r="O6183" s="5">
        <v>4</v>
      </c>
      <c r="P6183" s="5">
        <f t="shared" si="288"/>
        <v>9</v>
      </c>
      <c r="Q6183" s="5" t="str">
        <f t="shared" si="289"/>
        <v>1450</v>
      </c>
      <c r="R6183" s="5" t="str">
        <f t="shared" si="290"/>
        <v>dup-0</v>
      </c>
    </row>
    <row r="6184" spans="1:18" hidden="1" x14ac:dyDescent="0.2">
      <c r="A6184" t="s">
        <v>20088</v>
      </c>
      <c r="B6184" t="s">
        <v>2870</v>
      </c>
      <c r="C6184" t="s">
        <v>1760</v>
      </c>
      <c r="D6184">
        <v>17</v>
      </c>
      <c r="E6184" t="s">
        <v>570</v>
      </c>
      <c r="F6184" t="s">
        <v>18</v>
      </c>
      <c r="G6184" t="s">
        <v>818</v>
      </c>
      <c r="H6184">
        <v>6152</v>
      </c>
      <c r="I6184" t="s">
        <v>500</v>
      </c>
      <c r="J6184">
        <v>19956336</v>
      </c>
      <c r="K6184">
        <v>39</v>
      </c>
      <c r="L6184" t="s">
        <v>20089</v>
      </c>
      <c r="M6184">
        <v>3940931</v>
      </c>
      <c r="N6184">
        <v>7</v>
      </c>
      <c r="O6184" s="5">
        <v>4</v>
      </c>
      <c r="P6184" s="5">
        <f t="shared" si="288"/>
        <v>9</v>
      </c>
      <c r="Q6184" s="5" t="str">
        <f t="shared" si="289"/>
        <v>1032</v>
      </c>
      <c r="R6184" s="5" t="str">
        <f t="shared" si="290"/>
        <v>dup-2</v>
      </c>
    </row>
    <row r="6185" spans="1:18" hidden="1" x14ac:dyDescent="0.2">
      <c r="A6185" t="s">
        <v>20090</v>
      </c>
      <c r="B6185" t="s">
        <v>683</v>
      </c>
      <c r="C6185" t="s">
        <v>7383</v>
      </c>
      <c r="D6185">
        <v>2</v>
      </c>
      <c r="E6185" t="s">
        <v>20091</v>
      </c>
      <c r="F6185" t="s">
        <v>20092</v>
      </c>
      <c r="G6185" t="s">
        <v>945</v>
      </c>
      <c r="H6185">
        <v>6751</v>
      </c>
      <c r="I6185" t="s">
        <v>34</v>
      </c>
      <c r="J6185">
        <v>19421021</v>
      </c>
      <c r="K6185">
        <v>32</v>
      </c>
      <c r="L6185" t="s">
        <v>20093</v>
      </c>
      <c r="M6185">
        <v>4463581</v>
      </c>
      <c r="N6185">
        <v>5</v>
      </c>
      <c r="O6185" s="5">
        <v>4</v>
      </c>
      <c r="P6185" s="5">
        <f t="shared" si="288"/>
        <v>9</v>
      </c>
      <c r="Q6185" s="5" t="str">
        <f t="shared" si="289"/>
        <v>1624</v>
      </c>
      <c r="R6185" s="5" t="str">
        <f t="shared" si="290"/>
        <v>org</v>
      </c>
    </row>
    <row r="6186" spans="1:18" hidden="1" x14ac:dyDescent="0.2">
      <c r="A6186" t="s">
        <v>20094</v>
      </c>
      <c r="B6186" t="s">
        <v>1179</v>
      </c>
      <c r="C6186" t="s">
        <v>4479</v>
      </c>
      <c r="D6186">
        <v>62</v>
      </c>
      <c r="E6186" t="s">
        <v>20095</v>
      </c>
      <c r="F6186" t="s">
        <v>18</v>
      </c>
      <c r="G6186" t="s">
        <v>549</v>
      </c>
      <c r="H6186">
        <v>4506</v>
      </c>
      <c r="I6186" t="s">
        <v>49</v>
      </c>
      <c r="J6186">
        <v>19420726</v>
      </c>
      <c r="K6186" t="s">
        <v>18</v>
      </c>
      <c r="L6186" t="s">
        <v>20096</v>
      </c>
      <c r="M6186">
        <v>2676506</v>
      </c>
      <c r="N6186">
        <v>1</v>
      </c>
      <c r="O6186" s="5">
        <v>4</v>
      </c>
      <c r="P6186" s="5">
        <f t="shared" si="288"/>
        <v>8</v>
      </c>
      <c r="Q6186" s="5" t="str">
        <f t="shared" si="289"/>
        <v>562</v>
      </c>
      <c r="R6186" s="5" t="str">
        <f t="shared" si="290"/>
        <v>org</v>
      </c>
    </row>
    <row r="6187" spans="1:18" hidden="1" x14ac:dyDescent="0.2">
      <c r="A6187" t="s">
        <v>20097</v>
      </c>
      <c r="B6187" t="s">
        <v>5029</v>
      </c>
      <c r="C6187" t="s">
        <v>9679</v>
      </c>
      <c r="D6187">
        <v>158</v>
      </c>
      <c r="E6187" t="s">
        <v>2643</v>
      </c>
      <c r="F6187" t="s">
        <v>18</v>
      </c>
      <c r="G6187" t="s">
        <v>650</v>
      </c>
      <c r="H6187">
        <v>4350</v>
      </c>
      <c r="I6187" t="s">
        <v>27</v>
      </c>
      <c r="J6187" t="s">
        <v>18</v>
      </c>
      <c r="K6187" t="s">
        <v>18</v>
      </c>
      <c r="L6187" t="s">
        <v>15559</v>
      </c>
      <c r="M6187">
        <v>6329947</v>
      </c>
      <c r="N6187">
        <v>1</v>
      </c>
      <c r="O6187" s="5">
        <v>4</v>
      </c>
      <c r="P6187" s="5">
        <f t="shared" si="288"/>
        <v>7</v>
      </c>
      <c r="Q6187" s="5" t="str">
        <f t="shared" si="289"/>
        <v>33</v>
      </c>
      <c r="R6187" s="5" t="str">
        <f t="shared" si="290"/>
        <v>dup-0</v>
      </c>
    </row>
    <row r="6188" spans="1:18" hidden="1" x14ac:dyDescent="0.2">
      <c r="A6188" t="s">
        <v>20098</v>
      </c>
      <c r="B6188" t="s">
        <v>3965</v>
      </c>
      <c r="C6188" t="s">
        <v>4962</v>
      </c>
      <c r="D6188">
        <v>52</v>
      </c>
      <c r="E6188" t="s">
        <v>4963</v>
      </c>
      <c r="F6188" t="s">
        <v>4964</v>
      </c>
      <c r="G6188" t="s">
        <v>4965</v>
      </c>
      <c r="H6188">
        <v>2540</v>
      </c>
      <c r="I6188" t="s">
        <v>34</v>
      </c>
      <c r="J6188">
        <v>19080521</v>
      </c>
      <c r="K6188" t="s">
        <v>18</v>
      </c>
      <c r="L6188" t="s">
        <v>20099</v>
      </c>
      <c r="M6188">
        <v>8381804</v>
      </c>
      <c r="N6188">
        <v>4</v>
      </c>
      <c r="O6188" s="5">
        <v>4</v>
      </c>
      <c r="P6188" s="5">
        <f t="shared" si="288"/>
        <v>9</v>
      </c>
      <c r="Q6188" s="5" t="str">
        <f t="shared" si="289"/>
        <v>2910</v>
      </c>
      <c r="R6188" s="5" t="str">
        <f t="shared" si="290"/>
        <v>org</v>
      </c>
    </row>
    <row r="6189" spans="1:18" hidden="1" x14ac:dyDescent="0.2">
      <c r="A6189" t="s">
        <v>20100</v>
      </c>
      <c r="B6189" t="s">
        <v>10085</v>
      </c>
      <c r="C6189" t="s">
        <v>446</v>
      </c>
      <c r="D6189">
        <v>120</v>
      </c>
      <c r="E6189" t="s">
        <v>990</v>
      </c>
      <c r="F6189" t="s">
        <v>8846</v>
      </c>
      <c r="G6189" t="s">
        <v>7394</v>
      </c>
      <c r="H6189">
        <v>3350</v>
      </c>
      <c r="I6189" t="s">
        <v>34</v>
      </c>
      <c r="J6189">
        <v>19011213</v>
      </c>
      <c r="K6189">
        <v>25</v>
      </c>
      <c r="L6189" t="s">
        <v>20101</v>
      </c>
      <c r="M6189">
        <v>7009235</v>
      </c>
      <c r="N6189">
        <v>4</v>
      </c>
      <c r="O6189" s="5">
        <v>4</v>
      </c>
      <c r="P6189" s="5">
        <f t="shared" si="288"/>
        <v>9</v>
      </c>
      <c r="Q6189" s="5" t="str">
        <f t="shared" si="289"/>
        <v>3543</v>
      </c>
      <c r="R6189" s="5" t="str">
        <f t="shared" si="290"/>
        <v>dup-4</v>
      </c>
    </row>
    <row r="6190" spans="1:18" hidden="1" x14ac:dyDescent="0.2">
      <c r="A6190" t="s">
        <v>20102</v>
      </c>
      <c r="B6190" t="s">
        <v>12628</v>
      </c>
      <c r="C6190" t="s">
        <v>20103</v>
      </c>
      <c r="D6190">
        <v>51</v>
      </c>
      <c r="E6190" t="s">
        <v>12630</v>
      </c>
      <c r="F6190" t="s">
        <v>18</v>
      </c>
      <c r="G6190" t="s">
        <v>12631</v>
      </c>
      <c r="H6190">
        <v>2430</v>
      </c>
      <c r="I6190" t="s">
        <v>91</v>
      </c>
      <c r="J6190">
        <v>19670814</v>
      </c>
      <c r="K6190">
        <v>33</v>
      </c>
      <c r="L6190" t="s">
        <v>18</v>
      </c>
      <c r="M6190">
        <v>6343822</v>
      </c>
      <c r="N6190">
        <v>8</v>
      </c>
      <c r="O6190" s="5">
        <v>4</v>
      </c>
      <c r="P6190" s="5">
        <f t="shared" si="288"/>
        <v>9</v>
      </c>
      <c r="Q6190" s="5" t="str">
        <f t="shared" si="289"/>
        <v>4720</v>
      </c>
      <c r="R6190" s="5" t="str">
        <f t="shared" si="290"/>
        <v>dup-0</v>
      </c>
    </row>
    <row r="6191" spans="1:18" hidden="1" x14ac:dyDescent="0.2">
      <c r="A6191" t="s">
        <v>20104</v>
      </c>
      <c r="B6191" t="s">
        <v>20105</v>
      </c>
      <c r="C6191" t="s">
        <v>20106</v>
      </c>
      <c r="D6191">
        <v>9</v>
      </c>
      <c r="E6191" t="s">
        <v>1022</v>
      </c>
      <c r="F6191" t="s">
        <v>18</v>
      </c>
      <c r="G6191" t="s">
        <v>5578</v>
      </c>
      <c r="H6191">
        <v>2196</v>
      </c>
      <c r="I6191" t="s">
        <v>91</v>
      </c>
      <c r="J6191">
        <v>19910428</v>
      </c>
      <c r="K6191" t="s">
        <v>18</v>
      </c>
      <c r="L6191" t="s">
        <v>20107</v>
      </c>
      <c r="M6191">
        <v>7650080</v>
      </c>
      <c r="N6191">
        <v>1</v>
      </c>
      <c r="O6191" s="5">
        <v>4</v>
      </c>
      <c r="P6191" s="5">
        <f t="shared" si="288"/>
        <v>9</v>
      </c>
      <c r="Q6191" s="5" t="str">
        <f t="shared" si="289"/>
        <v>1974</v>
      </c>
      <c r="R6191" s="5" t="str">
        <f t="shared" si="290"/>
        <v>org</v>
      </c>
    </row>
    <row r="6192" spans="1:18" hidden="1" x14ac:dyDescent="0.2">
      <c r="A6192" t="s">
        <v>20108</v>
      </c>
      <c r="B6192" t="s">
        <v>2870</v>
      </c>
      <c r="C6192" t="s">
        <v>14794</v>
      </c>
      <c r="D6192">
        <v>4</v>
      </c>
      <c r="E6192" t="s">
        <v>20109</v>
      </c>
      <c r="F6192" t="s">
        <v>20110</v>
      </c>
      <c r="G6192" t="s">
        <v>20111</v>
      </c>
      <c r="H6192">
        <v>4217</v>
      </c>
      <c r="I6192" t="s">
        <v>49</v>
      </c>
      <c r="J6192">
        <v>19950609</v>
      </c>
      <c r="K6192">
        <v>34</v>
      </c>
      <c r="L6192" t="s">
        <v>20112</v>
      </c>
      <c r="M6192">
        <v>4355227</v>
      </c>
      <c r="N6192">
        <v>3</v>
      </c>
      <c r="O6192" s="5">
        <v>4</v>
      </c>
      <c r="P6192" s="5">
        <f t="shared" si="288"/>
        <v>9</v>
      </c>
      <c r="Q6192" s="5" t="str">
        <f t="shared" si="289"/>
        <v>3300</v>
      </c>
      <c r="R6192" s="5" t="str">
        <f t="shared" si="290"/>
        <v>dup-1</v>
      </c>
    </row>
    <row r="6193" spans="1:18" hidden="1" x14ac:dyDescent="0.2">
      <c r="A6193" t="s">
        <v>20113</v>
      </c>
      <c r="B6193" t="s">
        <v>611</v>
      </c>
      <c r="C6193" t="s">
        <v>3033</v>
      </c>
      <c r="D6193">
        <v>37</v>
      </c>
      <c r="E6193" t="s">
        <v>1952</v>
      </c>
      <c r="F6193" t="s">
        <v>18</v>
      </c>
      <c r="G6193" t="s">
        <v>2638</v>
      </c>
      <c r="H6193">
        <v>4123</v>
      </c>
      <c r="I6193" t="s">
        <v>27</v>
      </c>
      <c r="J6193">
        <v>19711216</v>
      </c>
      <c r="K6193">
        <v>28</v>
      </c>
      <c r="L6193" t="s">
        <v>20114</v>
      </c>
      <c r="M6193">
        <v>3163079</v>
      </c>
      <c r="N6193">
        <v>1</v>
      </c>
      <c r="O6193" s="5">
        <v>4</v>
      </c>
      <c r="P6193" s="5">
        <f t="shared" si="288"/>
        <v>9</v>
      </c>
      <c r="Q6193" s="5" t="str">
        <f t="shared" si="289"/>
        <v>4717</v>
      </c>
      <c r="R6193" s="5" t="str">
        <f t="shared" si="290"/>
        <v>org</v>
      </c>
    </row>
    <row r="6194" spans="1:18" hidden="1" x14ac:dyDescent="0.2">
      <c r="A6194" t="s">
        <v>20115</v>
      </c>
      <c r="B6194" t="s">
        <v>5136</v>
      </c>
      <c r="C6194" t="s">
        <v>151</v>
      </c>
      <c r="D6194">
        <v>20</v>
      </c>
      <c r="E6194" t="s">
        <v>20116</v>
      </c>
      <c r="F6194" t="s">
        <v>18</v>
      </c>
      <c r="G6194" t="s">
        <v>3310</v>
      </c>
      <c r="H6194">
        <v>4218</v>
      </c>
      <c r="I6194" t="s">
        <v>49</v>
      </c>
      <c r="J6194">
        <v>19940422</v>
      </c>
      <c r="K6194">
        <v>27</v>
      </c>
      <c r="L6194" t="s">
        <v>20117</v>
      </c>
      <c r="M6194">
        <v>7454354</v>
      </c>
      <c r="N6194">
        <v>5</v>
      </c>
      <c r="O6194" s="5">
        <v>4</v>
      </c>
      <c r="P6194" s="5">
        <f t="shared" si="288"/>
        <v>8</v>
      </c>
      <c r="Q6194" s="5" t="str">
        <f t="shared" si="289"/>
        <v>835</v>
      </c>
      <c r="R6194" s="5" t="str">
        <f t="shared" si="290"/>
        <v>org</v>
      </c>
    </row>
    <row r="6195" spans="1:18" hidden="1" x14ac:dyDescent="0.2">
      <c r="A6195" t="s">
        <v>20118</v>
      </c>
      <c r="B6195" t="s">
        <v>5681</v>
      </c>
      <c r="C6195" t="s">
        <v>759</v>
      </c>
      <c r="D6195">
        <v>3</v>
      </c>
      <c r="E6195" t="s">
        <v>8727</v>
      </c>
      <c r="F6195" t="s">
        <v>8728</v>
      </c>
      <c r="G6195" t="s">
        <v>8256</v>
      </c>
      <c r="H6195">
        <v>2611</v>
      </c>
      <c r="I6195" t="s">
        <v>91</v>
      </c>
      <c r="J6195">
        <v>19108223</v>
      </c>
      <c r="K6195" t="s">
        <v>18</v>
      </c>
      <c r="L6195" t="s">
        <v>8729</v>
      </c>
      <c r="M6195">
        <v>8119020</v>
      </c>
      <c r="N6195">
        <v>8</v>
      </c>
      <c r="O6195" s="5">
        <v>4</v>
      </c>
      <c r="P6195" s="5">
        <f t="shared" si="288"/>
        <v>8</v>
      </c>
      <c r="Q6195" s="5" t="str">
        <f t="shared" si="289"/>
        <v>825</v>
      </c>
      <c r="R6195" s="5" t="str">
        <f t="shared" si="290"/>
        <v>dup-2</v>
      </c>
    </row>
    <row r="6196" spans="1:18" hidden="1" x14ac:dyDescent="0.2">
      <c r="A6196" t="s">
        <v>20119</v>
      </c>
      <c r="B6196" t="s">
        <v>724</v>
      </c>
      <c r="C6196" t="s">
        <v>3001</v>
      </c>
      <c r="D6196">
        <v>15</v>
      </c>
      <c r="E6196" t="s">
        <v>861</v>
      </c>
      <c r="F6196" t="s">
        <v>7834</v>
      </c>
      <c r="G6196" t="s">
        <v>1357</v>
      </c>
      <c r="H6196">
        <v>5168</v>
      </c>
      <c r="I6196" t="s">
        <v>91</v>
      </c>
      <c r="J6196">
        <v>19180531</v>
      </c>
      <c r="K6196">
        <v>32</v>
      </c>
      <c r="L6196" t="s">
        <v>7836</v>
      </c>
      <c r="M6196">
        <v>6546661</v>
      </c>
      <c r="N6196">
        <v>2</v>
      </c>
      <c r="O6196" s="5">
        <v>4</v>
      </c>
      <c r="P6196" s="5">
        <f t="shared" si="288"/>
        <v>9</v>
      </c>
      <c r="Q6196" s="5" t="str">
        <f t="shared" si="289"/>
        <v>2730</v>
      </c>
      <c r="R6196" s="5" t="str">
        <f t="shared" si="290"/>
        <v>org</v>
      </c>
    </row>
    <row r="6197" spans="1:18" hidden="1" x14ac:dyDescent="0.2">
      <c r="A6197" t="s">
        <v>20120</v>
      </c>
      <c r="B6197" t="s">
        <v>351</v>
      </c>
      <c r="C6197" t="s">
        <v>263</v>
      </c>
      <c r="D6197">
        <v>81</v>
      </c>
      <c r="E6197" t="s">
        <v>8369</v>
      </c>
      <c r="F6197" t="s">
        <v>18</v>
      </c>
      <c r="G6197" t="s">
        <v>18</v>
      </c>
      <c r="H6197">
        <v>2519</v>
      </c>
      <c r="I6197" t="s">
        <v>91</v>
      </c>
      <c r="J6197">
        <v>19930521</v>
      </c>
      <c r="K6197">
        <v>23</v>
      </c>
      <c r="L6197" t="s">
        <v>8370</v>
      </c>
      <c r="M6197">
        <v>3699196</v>
      </c>
      <c r="N6197">
        <v>7</v>
      </c>
      <c r="O6197" s="5">
        <v>4</v>
      </c>
      <c r="P6197" s="5">
        <f t="shared" si="288"/>
        <v>9</v>
      </c>
      <c r="Q6197" s="5" t="str">
        <f t="shared" si="289"/>
        <v>4476</v>
      </c>
      <c r="R6197" s="5" t="str">
        <f t="shared" si="290"/>
        <v>org</v>
      </c>
    </row>
    <row r="6198" spans="1:18" hidden="1" x14ac:dyDescent="0.2">
      <c r="A6198" t="s">
        <v>20121</v>
      </c>
      <c r="B6198" t="s">
        <v>3046</v>
      </c>
      <c r="C6198" t="s">
        <v>4231</v>
      </c>
      <c r="D6198">
        <v>17</v>
      </c>
      <c r="E6198" t="s">
        <v>18248</v>
      </c>
      <c r="F6198" t="s">
        <v>18</v>
      </c>
      <c r="G6198" t="s">
        <v>5378</v>
      </c>
      <c r="H6198">
        <v>2204</v>
      </c>
      <c r="I6198" t="s">
        <v>18</v>
      </c>
      <c r="J6198">
        <v>19830327</v>
      </c>
      <c r="K6198">
        <v>24</v>
      </c>
      <c r="L6198" t="s">
        <v>18</v>
      </c>
      <c r="M6198">
        <v>7673391</v>
      </c>
      <c r="N6198">
        <v>2</v>
      </c>
      <c r="O6198" s="5">
        <v>4</v>
      </c>
      <c r="P6198" s="5">
        <f t="shared" si="288"/>
        <v>8</v>
      </c>
      <c r="Q6198" s="5" t="str">
        <f t="shared" si="289"/>
        <v>889</v>
      </c>
      <c r="R6198" s="5" t="str">
        <f t="shared" si="290"/>
        <v>org</v>
      </c>
    </row>
    <row r="6199" spans="1:18" hidden="1" x14ac:dyDescent="0.2">
      <c r="A6199" t="s">
        <v>20122</v>
      </c>
      <c r="B6199" t="s">
        <v>6084</v>
      </c>
      <c r="C6199" t="s">
        <v>766</v>
      </c>
      <c r="D6199">
        <v>47</v>
      </c>
      <c r="E6199" t="s">
        <v>18</v>
      </c>
      <c r="F6199" t="s">
        <v>18</v>
      </c>
      <c r="G6199" t="s">
        <v>18822</v>
      </c>
      <c r="H6199">
        <v>5556</v>
      </c>
      <c r="I6199" t="s">
        <v>18</v>
      </c>
      <c r="J6199" t="s">
        <v>18</v>
      </c>
      <c r="K6199">
        <v>29</v>
      </c>
      <c r="L6199" t="s">
        <v>18823</v>
      </c>
      <c r="M6199">
        <v>8653561</v>
      </c>
      <c r="N6199">
        <v>3</v>
      </c>
      <c r="O6199" s="5">
        <v>4</v>
      </c>
      <c r="P6199" s="5">
        <f t="shared" si="288"/>
        <v>9</v>
      </c>
      <c r="Q6199" s="5" t="str">
        <f t="shared" si="289"/>
        <v>4726</v>
      </c>
      <c r="R6199" s="5" t="str">
        <f t="shared" si="290"/>
        <v>dup-2</v>
      </c>
    </row>
    <row r="6200" spans="1:18" hidden="1" x14ac:dyDescent="0.2">
      <c r="A6200" t="s">
        <v>20123</v>
      </c>
      <c r="B6200" t="s">
        <v>20124</v>
      </c>
      <c r="C6200" t="s">
        <v>1923</v>
      </c>
      <c r="D6200">
        <v>20</v>
      </c>
      <c r="E6200" t="s">
        <v>11431</v>
      </c>
      <c r="F6200" t="s">
        <v>18</v>
      </c>
      <c r="G6200" t="s">
        <v>2767</v>
      </c>
      <c r="H6200">
        <v>2536</v>
      </c>
      <c r="I6200" t="s">
        <v>34</v>
      </c>
      <c r="J6200">
        <v>19180807</v>
      </c>
      <c r="K6200" t="s">
        <v>18</v>
      </c>
      <c r="L6200" t="s">
        <v>7925</v>
      </c>
      <c r="M6200">
        <v>2800406</v>
      </c>
      <c r="N6200">
        <v>6</v>
      </c>
      <c r="O6200" s="5">
        <v>4</v>
      </c>
      <c r="P6200" s="5">
        <f t="shared" si="288"/>
        <v>9</v>
      </c>
      <c r="Q6200" s="5" t="str">
        <f t="shared" si="289"/>
        <v>1379</v>
      </c>
      <c r="R6200" s="5" t="str">
        <f t="shared" si="290"/>
        <v>org</v>
      </c>
    </row>
    <row r="6201" spans="1:18" hidden="1" x14ac:dyDescent="0.2">
      <c r="A6201" t="s">
        <v>254</v>
      </c>
      <c r="B6201" t="s">
        <v>3779</v>
      </c>
      <c r="C6201" t="s">
        <v>1302</v>
      </c>
      <c r="D6201">
        <v>32</v>
      </c>
      <c r="E6201" t="s">
        <v>5469</v>
      </c>
      <c r="F6201" t="s">
        <v>18</v>
      </c>
      <c r="G6201" t="s">
        <v>20125</v>
      </c>
      <c r="H6201">
        <v>3825</v>
      </c>
      <c r="I6201" t="s">
        <v>34</v>
      </c>
      <c r="J6201">
        <v>19641020</v>
      </c>
      <c r="K6201">
        <v>26</v>
      </c>
      <c r="L6201" t="s">
        <v>20126</v>
      </c>
      <c r="M6201">
        <v>6432327</v>
      </c>
      <c r="N6201">
        <v>9</v>
      </c>
      <c r="O6201" s="5">
        <v>4</v>
      </c>
      <c r="P6201" s="5">
        <f t="shared" si="288"/>
        <v>8</v>
      </c>
      <c r="Q6201" s="5" t="str">
        <f t="shared" si="289"/>
        <v>355</v>
      </c>
      <c r="R6201" s="5" t="str">
        <f t="shared" si="290"/>
        <v>org</v>
      </c>
    </row>
    <row r="6202" spans="1:18" hidden="1" x14ac:dyDescent="0.2">
      <c r="A6202" t="s">
        <v>20127</v>
      </c>
      <c r="B6202" t="s">
        <v>15793</v>
      </c>
      <c r="C6202" t="s">
        <v>5075</v>
      </c>
      <c r="D6202">
        <v>22</v>
      </c>
      <c r="E6202" t="s">
        <v>4490</v>
      </c>
      <c r="F6202" t="s">
        <v>18</v>
      </c>
      <c r="G6202" t="s">
        <v>15794</v>
      </c>
      <c r="H6202">
        <v>2530</v>
      </c>
      <c r="I6202" t="s">
        <v>18</v>
      </c>
      <c r="J6202">
        <v>19260308</v>
      </c>
      <c r="K6202">
        <v>26</v>
      </c>
      <c r="L6202" t="s">
        <v>15795</v>
      </c>
      <c r="M6202">
        <v>1099232</v>
      </c>
      <c r="N6202">
        <v>1</v>
      </c>
      <c r="O6202" s="5">
        <v>4</v>
      </c>
      <c r="P6202" s="5">
        <f t="shared" si="288"/>
        <v>9</v>
      </c>
      <c r="Q6202" s="5" t="str">
        <f t="shared" si="289"/>
        <v>2664</v>
      </c>
      <c r="R6202" s="5" t="str">
        <f t="shared" si="290"/>
        <v>dup-1</v>
      </c>
    </row>
    <row r="6203" spans="1:18" hidden="1" x14ac:dyDescent="0.2">
      <c r="A6203" t="s">
        <v>20128</v>
      </c>
      <c r="B6203" t="s">
        <v>18</v>
      </c>
      <c r="C6203" t="s">
        <v>9118</v>
      </c>
      <c r="D6203">
        <v>8</v>
      </c>
      <c r="E6203" t="s">
        <v>9119</v>
      </c>
      <c r="F6203" t="s">
        <v>18</v>
      </c>
      <c r="G6203" t="s">
        <v>1732</v>
      </c>
      <c r="H6203">
        <v>6280</v>
      </c>
      <c r="I6203" t="s">
        <v>49</v>
      </c>
      <c r="J6203">
        <v>19030208</v>
      </c>
      <c r="K6203">
        <v>13</v>
      </c>
      <c r="L6203" t="s">
        <v>9121</v>
      </c>
      <c r="M6203">
        <v>9906909</v>
      </c>
      <c r="N6203">
        <v>7</v>
      </c>
      <c r="O6203" s="5">
        <v>4</v>
      </c>
      <c r="P6203" s="5">
        <f t="shared" si="288"/>
        <v>9</v>
      </c>
      <c r="Q6203" s="5" t="str">
        <f t="shared" si="289"/>
        <v>2917</v>
      </c>
      <c r="R6203" s="5" t="str">
        <f t="shared" si="290"/>
        <v>dup-2</v>
      </c>
    </row>
    <row r="6204" spans="1:18" hidden="1" x14ac:dyDescent="0.2">
      <c r="A6204" t="s">
        <v>20129</v>
      </c>
      <c r="B6204" t="s">
        <v>1421</v>
      </c>
      <c r="C6204" t="s">
        <v>20130</v>
      </c>
      <c r="D6204">
        <v>139</v>
      </c>
      <c r="E6204" t="s">
        <v>7797</v>
      </c>
      <c r="F6204" t="s">
        <v>18</v>
      </c>
      <c r="G6204" t="s">
        <v>13001</v>
      </c>
      <c r="H6204">
        <v>2753</v>
      </c>
      <c r="I6204" t="s">
        <v>84</v>
      </c>
      <c r="J6204">
        <v>19440630</v>
      </c>
      <c r="K6204" t="s">
        <v>18</v>
      </c>
      <c r="L6204" t="s">
        <v>13002</v>
      </c>
      <c r="M6204">
        <v>5702533</v>
      </c>
      <c r="N6204">
        <v>2</v>
      </c>
      <c r="O6204" s="5">
        <v>4</v>
      </c>
      <c r="P6204" s="5">
        <f t="shared" si="288"/>
        <v>9</v>
      </c>
      <c r="Q6204" s="5" t="str">
        <f t="shared" si="289"/>
        <v>4100</v>
      </c>
      <c r="R6204" s="5" t="str">
        <f t="shared" si="290"/>
        <v>dup-1</v>
      </c>
    </row>
    <row r="6205" spans="1:18" hidden="1" x14ac:dyDescent="0.2">
      <c r="A6205" t="s">
        <v>20131</v>
      </c>
      <c r="B6205" t="s">
        <v>1188</v>
      </c>
      <c r="C6205" t="s">
        <v>20132</v>
      </c>
      <c r="D6205">
        <v>38</v>
      </c>
      <c r="E6205" t="s">
        <v>9783</v>
      </c>
      <c r="F6205" t="s">
        <v>18</v>
      </c>
      <c r="G6205" t="s">
        <v>20133</v>
      </c>
      <c r="H6205">
        <v>3042</v>
      </c>
      <c r="I6205" t="s">
        <v>20</v>
      </c>
      <c r="J6205">
        <v>19561228</v>
      </c>
      <c r="K6205">
        <v>30</v>
      </c>
      <c r="L6205" t="s">
        <v>20134</v>
      </c>
      <c r="M6205">
        <v>3886649</v>
      </c>
      <c r="N6205">
        <v>6</v>
      </c>
      <c r="O6205" s="5">
        <v>4</v>
      </c>
      <c r="P6205" s="5">
        <f t="shared" si="288"/>
        <v>9</v>
      </c>
      <c r="Q6205" s="5" t="str">
        <f t="shared" si="289"/>
        <v>1502</v>
      </c>
      <c r="R6205" s="5" t="str">
        <f t="shared" si="290"/>
        <v>org</v>
      </c>
    </row>
    <row r="6206" spans="1:18" hidden="1" x14ac:dyDescent="0.2">
      <c r="A6206" t="s">
        <v>20135</v>
      </c>
      <c r="B6206" t="s">
        <v>1351</v>
      </c>
      <c r="C6206" t="s">
        <v>548</v>
      </c>
      <c r="D6206">
        <v>8</v>
      </c>
      <c r="E6206" t="s">
        <v>20136</v>
      </c>
      <c r="F6206" t="s">
        <v>13388</v>
      </c>
      <c r="G6206" t="s">
        <v>7459</v>
      </c>
      <c r="H6206">
        <v>2480</v>
      </c>
      <c r="I6206" t="s">
        <v>20</v>
      </c>
      <c r="J6206">
        <v>19040603</v>
      </c>
      <c r="K6206">
        <v>30</v>
      </c>
      <c r="L6206" t="s">
        <v>13389</v>
      </c>
      <c r="M6206">
        <v>6264555</v>
      </c>
      <c r="N6206">
        <v>4</v>
      </c>
      <c r="O6206" s="5">
        <v>4</v>
      </c>
      <c r="P6206" s="5">
        <f t="shared" si="288"/>
        <v>9</v>
      </c>
      <c r="Q6206" s="5" t="str">
        <f t="shared" si="289"/>
        <v>2585</v>
      </c>
      <c r="R6206" s="5" t="str">
        <f t="shared" si="290"/>
        <v>dup-0</v>
      </c>
    </row>
    <row r="6207" spans="1:18" hidden="1" x14ac:dyDescent="0.2">
      <c r="A6207" t="s">
        <v>20137</v>
      </c>
      <c r="B6207" t="s">
        <v>299</v>
      </c>
      <c r="C6207" t="s">
        <v>2902</v>
      </c>
      <c r="D6207">
        <v>47</v>
      </c>
      <c r="E6207" t="s">
        <v>6506</v>
      </c>
      <c r="F6207" t="s">
        <v>18</v>
      </c>
      <c r="G6207" t="s">
        <v>2648</v>
      </c>
      <c r="H6207">
        <v>3044</v>
      </c>
      <c r="I6207" t="s">
        <v>91</v>
      </c>
      <c r="J6207">
        <v>19720222</v>
      </c>
      <c r="K6207" t="s">
        <v>18</v>
      </c>
      <c r="L6207" t="s">
        <v>13184</v>
      </c>
      <c r="M6207">
        <v>1290820</v>
      </c>
      <c r="N6207">
        <v>5</v>
      </c>
      <c r="O6207" s="5">
        <v>4</v>
      </c>
      <c r="P6207" s="5">
        <f t="shared" si="288"/>
        <v>8</v>
      </c>
      <c r="Q6207" s="5" t="str">
        <f t="shared" si="289"/>
        <v>824</v>
      </c>
      <c r="R6207" s="5" t="str">
        <f t="shared" si="290"/>
        <v>dup-2</v>
      </c>
    </row>
    <row r="6208" spans="1:18" hidden="1" x14ac:dyDescent="0.2">
      <c r="A6208" t="s">
        <v>20138</v>
      </c>
      <c r="B6208" t="s">
        <v>660</v>
      </c>
      <c r="C6208" t="s">
        <v>18</v>
      </c>
      <c r="D6208">
        <v>17</v>
      </c>
      <c r="E6208" t="s">
        <v>12534</v>
      </c>
      <c r="F6208" t="s">
        <v>18</v>
      </c>
      <c r="G6208" t="s">
        <v>11968</v>
      </c>
      <c r="H6208">
        <v>2135</v>
      </c>
      <c r="I6208" t="s">
        <v>27</v>
      </c>
      <c r="J6208">
        <v>19640427</v>
      </c>
      <c r="K6208">
        <v>35</v>
      </c>
      <c r="L6208" t="s">
        <v>19550</v>
      </c>
      <c r="M6208">
        <v>5427231</v>
      </c>
      <c r="N6208">
        <v>3</v>
      </c>
      <c r="O6208" s="5">
        <v>4</v>
      </c>
      <c r="P6208" s="5">
        <f t="shared" si="288"/>
        <v>9</v>
      </c>
      <c r="Q6208" s="5" t="str">
        <f t="shared" si="289"/>
        <v>2595</v>
      </c>
      <c r="R6208" s="5" t="str">
        <f t="shared" si="290"/>
        <v>dup-0</v>
      </c>
    </row>
    <row r="6209" spans="1:18" hidden="1" x14ac:dyDescent="0.2">
      <c r="A6209" t="s">
        <v>20139</v>
      </c>
      <c r="B6209" t="s">
        <v>1960</v>
      </c>
      <c r="C6209" t="s">
        <v>416</v>
      </c>
      <c r="D6209">
        <v>12</v>
      </c>
      <c r="E6209" t="s">
        <v>18</v>
      </c>
      <c r="F6209" t="s">
        <v>18</v>
      </c>
      <c r="G6209" t="s">
        <v>7184</v>
      </c>
      <c r="H6209">
        <v>6012</v>
      </c>
      <c r="I6209" t="s">
        <v>91</v>
      </c>
      <c r="J6209" t="s">
        <v>18</v>
      </c>
      <c r="K6209">
        <v>2</v>
      </c>
      <c r="L6209" t="s">
        <v>20140</v>
      </c>
      <c r="M6209">
        <v>8372261</v>
      </c>
      <c r="N6209">
        <v>5</v>
      </c>
      <c r="O6209" s="5">
        <v>4</v>
      </c>
      <c r="P6209" s="5">
        <f t="shared" si="288"/>
        <v>9</v>
      </c>
      <c r="Q6209" s="5" t="str">
        <f t="shared" si="289"/>
        <v>2733</v>
      </c>
      <c r="R6209" s="5" t="str">
        <f t="shared" si="290"/>
        <v>org</v>
      </c>
    </row>
    <row r="6210" spans="1:18" hidden="1" x14ac:dyDescent="0.2">
      <c r="A6210" t="s">
        <v>20141</v>
      </c>
      <c r="B6210" t="s">
        <v>1597</v>
      </c>
      <c r="C6210" t="s">
        <v>38</v>
      </c>
      <c r="D6210">
        <v>2</v>
      </c>
      <c r="E6210" t="s">
        <v>7229</v>
      </c>
      <c r="F6210" t="s">
        <v>20142</v>
      </c>
      <c r="G6210" t="s">
        <v>3008</v>
      </c>
      <c r="H6210">
        <v>4565</v>
      </c>
      <c r="I6210" t="s">
        <v>27</v>
      </c>
      <c r="J6210">
        <v>19930124</v>
      </c>
      <c r="K6210">
        <v>29</v>
      </c>
      <c r="L6210" t="s">
        <v>7230</v>
      </c>
      <c r="M6210">
        <v>3074580</v>
      </c>
      <c r="N6210">
        <v>2</v>
      </c>
      <c r="O6210" s="5">
        <v>4</v>
      </c>
      <c r="P6210" s="5">
        <f t="shared" si="288"/>
        <v>9</v>
      </c>
      <c r="Q6210" s="5" t="str">
        <f t="shared" si="289"/>
        <v>4850</v>
      </c>
      <c r="R6210" s="5" t="str">
        <f t="shared" si="290"/>
        <v>org</v>
      </c>
    </row>
    <row r="6211" spans="1:18" hidden="1" x14ac:dyDescent="0.2">
      <c r="A6211" t="s">
        <v>20143</v>
      </c>
      <c r="B6211" t="s">
        <v>8074</v>
      </c>
      <c r="C6211" t="s">
        <v>8075</v>
      </c>
      <c r="D6211">
        <v>5</v>
      </c>
      <c r="E6211" t="s">
        <v>1873</v>
      </c>
      <c r="F6211" t="s">
        <v>18</v>
      </c>
      <c r="G6211" t="s">
        <v>8076</v>
      </c>
      <c r="H6211">
        <v>2076</v>
      </c>
      <c r="I6211" t="s">
        <v>49</v>
      </c>
      <c r="J6211">
        <v>19981105</v>
      </c>
      <c r="K6211">
        <v>34</v>
      </c>
      <c r="L6211" t="s">
        <v>20144</v>
      </c>
      <c r="M6211">
        <v>3446741</v>
      </c>
      <c r="N6211">
        <v>3</v>
      </c>
      <c r="O6211" s="5">
        <v>4</v>
      </c>
      <c r="P6211" s="5">
        <f t="shared" ref="P6211:P6274" si="291">FIND("-",$A6211,5)</f>
        <v>9</v>
      </c>
      <c r="Q6211" s="5" t="str">
        <f t="shared" ref="Q6211:Q6274" si="292">MID($A6211,$O6211+1,$P6211-$O6211-1)</f>
        <v>1806</v>
      </c>
      <c r="R6211" s="5" t="str">
        <f t="shared" ref="R6211:R6274" si="293">RIGHT($A6211,LEN($A6211)-$P6211)</f>
        <v>dup-1</v>
      </c>
    </row>
    <row r="6212" spans="1:18" hidden="1" x14ac:dyDescent="0.2">
      <c r="A6212" t="s">
        <v>20145</v>
      </c>
      <c r="B6212" t="s">
        <v>10613</v>
      </c>
      <c r="C6212" t="s">
        <v>634</v>
      </c>
      <c r="D6212">
        <v>2</v>
      </c>
      <c r="E6212" t="s">
        <v>20146</v>
      </c>
      <c r="F6212" t="s">
        <v>18</v>
      </c>
      <c r="G6212" t="s">
        <v>1289</v>
      </c>
      <c r="H6212">
        <v>3107</v>
      </c>
      <c r="I6212" t="s">
        <v>20</v>
      </c>
      <c r="J6212" t="s">
        <v>18</v>
      </c>
      <c r="K6212">
        <v>32</v>
      </c>
      <c r="L6212" t="s">
        <v>20147</v>
      </c>
      <c r="M6212">
        <v>9354244</v>
      </c>
      <c r="N6212">
        <v>8</v>
      </c>
      <c r="O6212" s="5">
        <v>4</v>
      </c>
      <c r="P6212" s="5">
        <f t="shared" si="291"/>
        <v>9</v>
      </c>
      <c r="Q6212" s="5" t="str">
        <f t="shared" si="292"/>
        <v>1901</v>
      </c>
      <c r="R6212" s="5" t="str">
        <f t="shared" si="293"/>
        <v>org</v>
      </c>
    </row>
    <row r="6213" spans="1:18" hidden="1" x14ac:dyDescent="0.2">
      <c r="A6213" t="s">
        <v>20148</v>
      </c>
      <c r="B6213" t="s">
        <v>20149</v>
      </c>
      <c r="C6213" t="s">
        <v>20150</v>
      </c>
      <c r="D6213">
        <v>19</v>
      </c>
      <c r="E6213" t="s">
        <v>9342</v>
      </c>
      <c r="F6213" t="s">
        <v>18</v>
      </c>
      <c r="G6213" t="s">
        <v>9343</v>
      </c>
      <c r="H6213">
        <v>4722</v>
      </c>
      <c r="I6213" t="s">
        <v>34</v>
      </c>
      <c r="J6213">
        <v>19460429</v>
      </c>
      <c r="K6213">
        <v>33</v>
      </c>
      <c r="L6213" t="s">
        <v>9344</v>
      </c>
      <c r="M6213">
        <v>6638799</v>
      </c>
      <c r="N6213">
        <v>1</v>
      </c>
      <c r="O6213" s="5">
        <v>4</v>
      </c>
      <c r="P6213" s="5">
        <f t="shared" si="291"/>
        <v>9</v>
      </c>
      <c r="Q6213" s="5" t="str">
        <f t="shared" si="292"/>
        <v>4548</v>
      </c>
      <c r="R6213" s="5" t="str">
        <f t="shared" si="293"/>
        <v>dup-1</v>
      </c>
    </row>
    <row r="6214" spans="1:18" hidden="1" x14ac:dyDescent="0.2">
      <c r="A6214" t="s">
        <v>20151</v>
      </c>
      <c r="B6214" t="s">
        <v>312</v>
      </c>
      <c r="C6214" t="s">
        <v>53</v>
      </c>
      <c r="D6214">
        <v>339</v>
      </c>
      <c r="E6214" t="s">
        <v>1233</v>
      </c>
      <c r="F6214" t="s">
        <v>18</v>
      </c>
      <c r="G6214" t="s">
        <v>20152</v>
      </c>
      <c r="H6214">
        <v>3138</v>
      </c>
      <c r="I6214" t="s">
        <v>34</v>
      </c>
      <c r="J6214">
        <v>19130514</v>
      </c>
      <c r="K6214">
        <v>35</v>
      </c>
      <c r="L6214" t="s">
        <v>20153</v>
      </c>
      <c r="M6214">
        <v>1876490</v>
      </c>
      <c r="N6214">
        <v>3</v>
      </c>
      <c r="O6214" s="5">
        <v>4</v>
      </c>
      <c r="P6214" s="5">
        <f t="shared" si="291"/>
        <v>9</v>
      </c>
      <c r="Q6214" s="5" t="str">
        <f t="shared" si="292"/>
        <v>2512</v>
      </c>
      <c r="R6214" s="5" t="str">
        <f t="shared" si="293"/>
        <v>org</v>
      </c>
    </row>
    <row r="6215" spans="1:18" hidden="1" x14ac:dyDescent="0.2">
      <c r="A6215" t="s">
        <v>20154</v>
      </c>
      <c r="B6215" t="s">
        <v>4725</v>
      </c>
      <c r="C6215" t="s">
        <v>516</v>
      </c>
      <c r="D6215">
        <v>11</v>
      </c>
      <c r="E6215" t="s">
        <v>1001</v>
      </c>
      <c r="F6215" t="s">
        <v>18</v>
      </c>
      <c r="G6215" t="s">
        <v>18087</v>
      </c>
      <c r="H6215">
        <v>5089</v>
      </c>
      <c r="I6215" t="s">
        <v>34</v>
      </c>
      <c r="J6215">
        <v>19070407</v>
      </c>
      <c r="K6215">
        <v>9</v>
      </c>
      <c r="L6215" t="s">
        <v>18088</v>
      </c>
      <c r="M6215">
        <v>5864399</v>
      </c>
      <c r="N6215">
        <v>8</v>
      </c>
      <c r="O6215" s="5">
        <v>4</v>
      </c>
      <c r="P6215" s="5">
        <f t="shared" si="291"/>
        <v>9</v>
      </c>
      <c r="Q6215" s="5" t="str">
        <f t="shared" si="292"/>
        <v>3027</v>
      </c>
      <c r="R6215" s="5" t="str">
        <f t="shared" si="293"/>
        <v>dup-1</v>
      </c>
    </row>
    <row r="6216" spans="1:18" hidden="1" x14ac:dyDescent="0.2">
      <c r="A6216" t="s">
        <v>20155</v>
      </c>
      <c r="B6216" t="s">
        <v>1158</v>
      </c>
      <c r="C6216" t="s">
        <v>4634</v>
      </c>
      <c r="D6216">
        <v>7</v>
      </c>
      <c r="E6216" t="s">
        <v>18</v>
      </c>
      <c r="F6216" t="s">
        <v>18</v>
      </c>
      <c r="G6216" t="s">
        <v>771</v>
      </c>
      <c r="H6216">
        <v>6233</v>
      </c>
      <c r="I6216" t="s">
        <v>91</v>
      </c>
      <c r="J6216">
        <v>19960726</v>
      </c>
      <c r="K6216">
        <v>38</v>
      </c>
      <c r="L6216" t="s">
        <v>20156</v>
      </c>
      <c r="M6216">
        <v>1851574</v>
      </c>
      <c r="N6216">
        <v>5</v>
      </c>
      <c r="O6216" s="5">
        <v>4</v>
      </c>
      <c r="P6216" s="5">
        <f t="shared" si="291"/>
        <v>9</v>
      </c>
      <c r="Q6216" s="5" t="str">
        <f t="shared" si="292"/>
        <v>1816</v>
      </c>
      <c r="R6216" s="5" t="str">
        <f t="shared" si="293"/>
        <v>org</v>
      </c>
    </row>
    <row r="6217" spans="1:18" hidden="1" x14ac:dyDescent="0.2">
      <c r="A6217" t="s">
        <v>20157</v>
      </c>
      <c r="B6217" t="s">
        <v>37</v>
      </c>
      <c r="C6217" t="s">
        <v>4378</v>
      </c>
      <c r="D6217">
        <v>38</v>
      </c>
      <c r="E6217" t="s">
        <v>12552</v>
      </c>
      <c r="F6217" t="s">
        <v>18</v>
      </c>
      <c r="G6217" t="s">
        <v>6661</v>
      </c>
      <c r="H6217">
        <v>2259</v>
      </c>
      <c r="I6217" t="s">
        <v>20</v>
      </c>
      <c r="J6217">
        <v>19171215</v>
      </c>
      <c r="K6217">
        <v>35</v>
      </c>
      <c r="L6217" t="s">
        <v>20158</v>
      </c>
      <c r="M6217">
        <v>9302644</v>
      </c>
      <c r="N6217">
        <v>3</v>
      </c>
      <c r="O6217" s="5">
        <v>4</v>
      </c>
      <c r="P6217" s="5">
        <f t="shared" si="291"/>
        <v>9</v>
      </c>
      <c r="Q6217" s="5" t="str">
        <f t="shared" si="292"/>
        <v>3564</v>
      </c>
      <c r="R6217" s="5" t="str">
        <f t="shared" si="293"/>
        <v>org</v>
      </c>
    </row>
    <row r="6218" spans="1:18" hidden="1" x14ac:dyDescent="0.2">
      <c r="A6218" t="s">
        <v>20159</v>
      </c>
      <c r="B6218" t="s">
        <v>1773</v>
      </c>
      <c r="C6218" t="s">
        <v>15769</v>
      </c>
      <c r="D6218">
        <v>6</v>
      </c>
      <c r="E6218" t="s">
        <v>1171</v>
      </c>
      <c r="F6218" t="s">
        <v>18</v>
      </c>
      <c r="G6218" t="s">
        <v>579</v>
      </c>
      <c r="H6218">
        <v>6149</v>
      </c>
      <c r="I6218" t="s">
        <v>91</v>
      </c>
      <c r="J6218">
        <v>19320715</v>
      </c>
      <c r="K6218" t="s">
        <v>18</v>
      </c>
      <c r="L6218" t="s">
        <v>15771</v>
      </c>
      <c r="M6218">
        <v>4193381</v>
      </c>
      <c r="N6218">
        <v>7</v>
      </c>
      <c r="O6218" s="5">
        <v>4</v>
      </c>
      <c r="P6218" s="5">
        <f t="shared" si="291"/>
        <v>8</v>
      </c>
      <c r="Q6218" s="5" t="str">
        <f t="shared" si="292"/>
        <v>543</v>
      </c>
      <c r="R6218" s="5" t="str">
        <f t="shared" si="293"/>
        <v>dup-1</v>
      </c>
    </row>
    <row r="6219" spans="1:18" hidden="1" x14ac:dyDescent="0.2">
      <c r="A6219" t="s">
        <v>20160</v>
      </c>
      <c r="B6219" t="s">
        <v>666</v>
      </c>
      <c r="C6219" t="s">
        <v>20161</v>
      </c>
      <c r="D6219">
        <v>27</v>
      </c>
      <c r="E6219" t="s">
        <v>20162</v>
      </c>
      <c r="F6219" t="s">
        <v>18</v>
      </c>
      <c r="G6219" t="s">
        <v>140</v>
      </c>
      <c r="H6219">
        <v>5558</v>
      </c>
      <c r="I6219" t="s">
        <v>27</v>
      </c>
      <c r="J6219">
        <v>19460122</v>
      </c>
      <c r="K6219" t="s">
        <v>18</v>
      </c>
      <c r="L6219" t="s">
        <v>20163</v>
      </c>
      <c r="M6219">
        <v>9765163</v>
      </c>
      <c r="N6219">
        <v>3</v>
      </c>
      <c r="O6219" s="5">
        <v>4</v>
      </c>
      <c r="P6219" s="5">
        <f t="shared" si="291"/>
        <v>9</v>
      </c>
      <c r="Q6219" s="5" t="str">
        <f t="shared" si="292"/>
        <v>4768</v>
      </c>
      <c r="R6219" s="5" t="str">
        <f t="shared" si="293"/>
        <v>org</v>
      </c>
    </row>
    <row r="6220" spans="1:18" hidden="1" x14ac:dyDescent="0.2">
      <c r="A6220" t="s">
        <v>20164</v>
      </c>
      <c r="B6220" t="s">
        <v>7342</v>
      </c>
      <c r="C6220" t="s">
        <v>220</v>
      </c>
      <c r="D6220">
        <v>22</v>
      </c>
      <c r="E6220" t="s">
        <v>18</v>
      </c>
      <c r="F6220" t="s">
        <v>18</v>
      </c>
      <c r="G6220" t="s">
        <v>3242</v>
      </c>
      <c r="H6220">
        <v>3205</v>
      </c>
      <c r="I6220" t="s">
        <v>49</v>
      </c>
      <c r="J6220">
        <v>19640905</v>
      </c>
      <c r="K6220">
        <v>36</v>
      </c>
      <c r="L6220" t="s">
        <v>8104</v>
      </c>
      <c r="M6220">
        <v>6944528</v>
      </c>
      <c r="N6220">
        <v>2</v>
      </c>
      <c r="O6220" s="5">
        <v>4</v>
      </c>
      <c r="P6220" s="5">
        <f t="shared" si="291"/>
        <v>9</v>
      </c>
      <c r="Q6220" s="5" t="str">
        <f t="shared" si="292"/>
        <v>4780</v>
      </c>
      <c r="R6220" s="5" t="str">
        <f t="shared" si="293"/>
        <v>dup-3</v>
      </c>
    </row>
    <row r="6221" spans="1:18" hidden="1" x14ac:dyDescent="0.2">
      <c r="A6221" t="s">
        <v>20165</v>
      </c>
      <c r="B6221" t="s">
        <v>20166</v>
      </c>
      <c r="C6221" t="s">
        <v>5149</v>
      </c>
      <c r="D6221">
        <v>55</v>
      </c>
      <c r="E6221" t="s">
        <v>5150</v>
      </c>
      <c r="F6221" t="s">
        <v>5151</v>
      </c>
      <c r="G6221" t="s">
        <v>4979</v>
      </c>
      <c r="H6221">
        <v>4562</v>
      </c>
      <c r="I6221" t="s">
        <v>18</v>
      </c>
      <c r="J6221">
        <v>19432109</v>
      </c>
      <c r="K6221">
        <v>36</v>
      </c>
      <c r="L6221" t="s">
        <v>5152</v>
      </c>
      <c r="M6221">
        <v>2103103</v>
      </c>
      <c r="N6221">
        <v>6</v>
      </c>
      <c r="O6221" s="5">
        <v>4</v>
      </c>
      <c r="P6221" s="5">
        <f t="shared" si="291"/>
        <v>9</v>
      </c>
      <c r="Q6221" s="5" t="str">
        <f t="shared" si="292"/>
        <v>2220</v>
      </c>
      <c r="R6221" s="5" t="str">
        <f t="shared" si="293"/>
        <v>dup-2</v>
      </c>
    </row>
    <row r="6222" spans="1:18" hidden="1" x14ac:dyDescent="0.2">
      <c r="A6222" t="s">
        <v>20167</v>
      </c>
      <c r="B6222" t="s">
        <v>750</v>
      </c>
      <c r="C6222" t="s">
        <v>614</v>
      </c>
      <c r="D6222">
        <v>110</v>
      </c>
      <c r="E6222" t="s">
        <v>12438</v>
      </c>
      <c r="F6222" t="s">
        <v>12439</v>
      </c>
      <c r="G6222" t="s">
        <v>12440</v>
      </c>
      <c r="H6222">
        <v>4076</v>
      </c>
      <c r="I6222" t="s">
        <v>34</v>
      </c>
      <c r="J6222">
        <v>19210623</v>
      </c>
      <c r="K6222">
        <v>31</v>
      </c>
      <c r="L6222" t="s">
        <v>12442</v>
      </c>
      <c r="M6222">
        <v>2753605</v>
      </c>
      <c r="N6222">
        <v>2</v>
      </c>
      <c r="O6222" s="5">
        <v>4</v>
      </c>
      <c r="P6222" s="5">
        <f t="shared" si="291"/>
        <v>9</v>
      </c>
      <c r="Q6222" s="5" t="str">
        <f t="shared" si="292"/>
        <v>2747</v>
      </c>
      <c r="R6222" s="5" t="str">
        <f t="shared" si="293"/>
        <v>org</v>
      </c>
    </row>
    <row r="6223" spans="1:18" hidden="1" x14ac:dyDescent="0.2">
      <c r="A6223" t="s">
        <v>20168</v>
      </c>
      <c r="B6223" t="s">
        <v>240</v>
      </c>
      <c r="C6223" t="s">
        <v>20169</v>
      </c>
      <c r="D6223">
        <v>93</v>
      </c>
      <c r="E6223" t="s">
        <v>1022</v>
      </c>
      <c r="F6223" t="s">
        <v>18</v>
      </c>
      <c r="G6223" t="s">
        <v>399</v>
      </c>
      <c r="H6223">
        <v>5214</v>
      </c>
      <c r="I6223" t="s">
        <v>34</v>
      </c>
      <c r="J6223">
        <v>19700326</v>
      </c>
      <c r="K6223" t="s">
        <v>18</v>
      </c>
      <c r="L6223" t="s">
        <v>20170</v>
      </c>
      <c r="M6223">
        <v>2325389</v>
      </c>
      <c r="N6223">
        <v>5</v>
      </c>
      <c r="O6223" s="5">
        <v>4</v>
      </c>
      <c r="P6223" s="5">
        <f t="shared" si="291"/>
        <v>9</v>
      </c>
      <c r="Q6223" s="5" t="str">
        <f t="shared" si="292"/>
        <v>3361</v>
      </c>
      <c r="R6223" s="5" t="str">
        <f t="shared" si="293"/>
        <v>org</v>
      </c>
    </row>
    <row r="6224" spans="1:18" hidden="1" x14ac:dyDescent="0.2">
      <c r="A6224" t="s">
        <v>20171</v>
      </c>
      <c r="B6224" t="s">
        <v>4659</v>
      </c>
      <c r="C6224" t="s">
        <v>131</v>
      </c>
      <c r="D6224">
        <v>5</v>
      </c>
      <c r="E6224" t="s">
        <v>20172</v>
      </c>
      <c r="F6224" t="s">
        <v>17700</v>
      </c>
      <c r="G6224" t="s">
        <v>13108</v>
      </c>
      <c r="H6224">
        <v>3129</v>
      </c>
      <c r="I6224" t="s">
        <v>91</v>
      </c>
      <c r="J6224">
        <v>19800721</v>
      </c>
      <c r="K6224">
        <v>29</v>
      </c>
      <c r="L6224" t="s">
        <v>20173</v>
      </c>
      <c r="M6224">
        <v>3706260</v>
      </c>
      <c r="N6224">
        <v>7</v>
      </c>
      <c r="O6224" s="5">
        <v>4</v>
      </c>
      <c r="P6224" s="5">
        <f t="shared" si="291"/>
        <v>9</v>
      </c>
      <c r="Q6224" s="5" t="str">
        <f t="shared" si="292"/>
        <v>3634</v>
      </c>
      <c r="R6224" s="5" t="str">
        <f t="shared" si="293"/>
        <v>org</v>
      </c>
    </row>
    <row r="6225" spans="1:18" hidden="1" x14ac:dyDescent="0.2">
      <c r="A6225" t="s">
        <v>20174</v>
      </c>
      <c r="B6225" t="s">
        <v>18100</v>
      </c>
      <c r="C6225" t="s">
        <v>614</v>
      </c>
      <c r="D6225" t="s">
        <v>18</v>
      </c>
      <c r="E6225" t="s">
        <v>7576</v>
      </c>
      <c r="F6225" t="s">
        <v>3479</v>
      </c>
      <c r="G6225" t="s">
        <v>832</v>
      </c>
      <c r="H6225">
        <v>2148</v>
      </c>
      <c r="I6225" t="s">
        <v>91</v>
      </c>
      <c r="J6225">
        <v>19610623</v>
      </c>
      <c r="K6225">
        <v>26</v>
      </c>
      <c r="L6225" t="s">
        <v>19665</v>
      </c>
      <c r="M6225">
        <v>8812386</v>
      </c>
      <c r="N6225">
        <v>8</v>
      </c>
      <c r="O6225" s="5">
        <v>4</v>
      </c>
      <c r="P6225" s="5">
        <f t="shared" si="291"/>
        <v>9</v>
      </c>
      <c r="Q6225" s="5" t="str">
        <f t="shared" si="292"/>
        <v>1470</v>
      </c>
      <c r="R6225" s="5" t="str">
        <f t="shared" si="293"/>
        <v>dup-0</v>
      </c>
    </row>
    <row r="6226" spans="1:18" hidden="1" x14ac:dyDescent="0.2">
      <c r="A6226" t="s">
        <v>20175</v>
      </c>
      <c r="B6226" t="s">
        <v>9679</v>
      </c>
      <c r="C6226" t="s">
        <v>13990</v>
      </c>
      <c r="D6226">
        <v>31</v>
      </c>
      <c r="E6226" t="s">
        <v>578</v>
      </c>
      <c r="F6226" t="s">
        <v>18</v>
      </c>
      <c r="G6226" t="s">
        <v>2027</v>
      </c>
      <c r="H6226">
        <v>2039</v>
      </c>
      <c r="I6226" t="s">
        <v>49</v>
      </c>
      <c r="J6226">
        <v>19000820</v>
      </c>
      <c r="K6226">
        <v>29</v>
      </c>
      <c r="L6226" t="s">
        <v>13992</v>
      </c>
      <c r="M6226">
        <v>7107905</v>
      </c>
      <c r="N6226">
        <v>7</v>
      </c>
      <c r="O6226" s="5">
        <v>4</v>
      </c>
      <c r="P6226" s="5">
        <f t="shared" si="291"/>
        <v>9</v>
      </c>
      <c r="Q6226" s="5" t="str">
        <f t="shared" si="292"/>
        <v>4600</v>
      </c>
      <c r="R6226" s="5" t="str">
        <f t="shared" si="293"/>
        <v>dup-2</v>
      </c>
    </row>
    <row r="6227" spans="1:18" hidden="1" x14ac:dyDescent="0.2">
      <c r="A6227" t="s">
        <v>20176</v>
      </c>
      <c r="B6227" t="s">
        <v>9188</v>
      </c>
      <c r="C6227" t="s">
        <v>17611</v>
      </c>
      <c r="D6227">
        <v>21</v>
      </c>
      <c r="E6227" t="s">
        <v>18</v>
      </c>
      <c r="F6227" t="s">
        <v>18</v>
      </c>
      <c r="G6227" t="s">
        <v>2644</v>
      </c>
      <c r="H6227">
        <v>4562</v>
      </c>
      <c r="I6227" t="s">
        <v>91</v>
      </c>
      <c r="J6227">
        <v>19240627</v>
      </c>
      <c r="K6227">
        <v>23</v>
      </c>
      <c r="L6227" t="s">
        <v>13112</v>
      </c>
      <c r="M6227">
        <v>1110640</v>
      </c>
      <c r="N6227">
        <v>1</v>
      </c>
      <c r="O6227" s="5">
        <v>4</v>
      </c>
      <c r="P6227" s="5">
        <f t="shared" si="291"/>
        <v>9</v>
      </c>
      <c r="Q6227" s="5" t="str">
        <f t="shared" si="292"/>
        <v>3273</v>
      </c>
      <c r="R6227" s="5" t="str">
        <f t="shared" si="293"/>
        <v>dup-0</v>
      </c>
    </row>
    <row r="6228" spans="1:18" x14ac:dyDescent="0.2">
      <c r="A6228" t="s">
        <v>20177</v>
      </c>
      <c r="B6228" t="s">
        <v>12919</v>
      </c>
      <c r="C6228" t="s">
        <v>592</v>
      </c>
      <c r="D6228">
        <v>8</v>
      </c>
      <c r="E6228" t="s">
        <v>8550</v>
      </c>
      <c r="F6228" t="s">
        <v>18</v>
      </c>
      <c r="G6228" t="s">
        <v>20178</v>
      </c>
      <c r="H6228">
        <v>2147</v>
      </c>
      <c r="I6228" t="s">
        <v>91</v>
      </c>
      <c r="J6228">
        <v>19920804</v>
      </c>
      <c r="K6228" t="s">
        <v>18</v>
      </c>
      <c r="L6228" t="s">
        <v>8551</v>
      </c>
      <c r="M6228">
        <v>1596535</v>
      </c>
      <c r="N6228">
        <v>0</v>
      </c>
      <c r="O6228" s="5">
        <v>4</v>
      </c>
      <c r="P6228" s="5">
        <f t="shared" si="291"/>
        <v>9</v>
      </c>
      <c r="Q6228" s="5" t="str">
        <f t="shared" si="292"/>
        <v>1566</v>
      </c>
      <c r="R6228" s="5" t="str">
        <f t="shared" si="293"/>
        <v>dup-2</v>
      </c>
    </row>
    <row r="6229" spans="1:18" hidden="1" x14ac:dyDescent="0.2">
      <c r="A6229" t="s">
        <v>20179</v>
      </c>
      <c r="B6229" t="s">
        <v>480</v>
      </c>
      <c r="C6229" t="s">
        <v>7097</v>
      </c>
      <c r="D6229">
        <v>2</v>
      </c>
      <c r="E6229" t="s">
        <v>4049</v>
      </c>
      <c r="F6229" t="s">
        <v>18</v>
      </c>
      <c r="G6229" t="s">
        <v>3944</v>
      </c>
      <c r="H6229">
        <v>2096</v>
      </c>
      <c r="I6229" t="s">
        <v>91</v>
      </c>
      <c r="J6229">
        <v>19536920</v>
      </c>
      <c r="K6229">
        <v>29</v>
      </c>
      <c r="L6229" t="s">
        <v>7098</v>
      </c>
      <c r="M6229">
        <v>5520343</v>
      </c>
      <c r="N6229">
        <v>1</v>
      </c>
      <c r="O6229" s="5">
        <v>4</v>
      </c>
      <c r="P6229" s="5">
        <f t="shared" si="291"/>
        <v>9</v>
      </c>
      <c r="Q6229" s="5" t="str">
        <f t="shared" si="292"/>
        <v>3389</v>
      </c>
      <c r="R6229" s="5" t="str">
        <f t="shared" si="293"/>
        <v>dup-1</v>
      </c>
    </row>
    <row r="6230" spans="1:18" hidden="1" x14ac:dyDescent="0.2">
      <c r="A6230" t="s">
        <v>20180</v>
      </c>
      <c r="B6230" t="s">
        <v>3041</v>
      </c>
      <c r="C6230" t="s">
        <v>20181</v>
      </c>
      <c r="D6230">
        <v>1</v>
      </c>
      <c r="E6230" t="s">
        <v>4558</v>
      </c>
      <c r="F6230" t="s">
        <v>18</v>
      </c>
      <c r="G6230" t="s">
        <v>4559</v>
      </c>
      <c r="H6230">
        <v>4350</v>
      </c>
      <c r="I6230" t="s">
        <v>34</v>
      </c>
      <c r="J6230">
        <v>19610203</v>
      </c>
      <c r="K6230">
        <v>31</v>
      </c>
      <c r="L6230" t="s">
        <v>4560</v>
      </c>
      <c r="M6230">
        <v>9150391</v>
      </c>
      <c r="N6230">
        <v>4</v>
      </c>
      <c r="O6230" s="5">
        <v>4</v>
      </c>
      <c r="P6230" s="5">
        <f t="shared" si="291"/>
        <v>9</v>
      </c>
      <c r="Q6230" s="5" t="str">
        <f t="shared" si="292"/>
        <v>2335</v>
      </c>
      <c r="R6230" s="5" t="str">
        <f t="shared" si="293"/>
        <v>dup-4</v>
      </c>
    </row>
    <row r="6231" spans="1:18" hidden="1" x14ac:dyDescent="0.2">
      <c r="A6231" t="s">
        <v>20182</v>
      </c>
      <c r="B6231" t="s">
        <v>1358</v>
      </c>
      <c r="C6231" t="s">
        <v>38</v>
      </c>
      <c r="D6231">
        <v>1</v>
      </c>
      <c r="E6231" t="s">
        <v>20183</v>
      </c>
      <c r="F6231" t="s">
        <v>18</v>
      </c>
      <c r="G6231" t="s">
        <v>4032</v>
      </c>
      <c r="H6231">
        <v>3153</v>
      </c>
      <c r="I6231" t="s">
        <v>91</v>
      </c>
      <c r="J6231">
        <v>19300329</v>
      </c>
      <c r="K6231">
        <v>28</v>
      </c>
      <c r="L6231" t="s">
        <v>8663</v>
      </c>
      <c r="M6231">
        <v>5288089</v>
      </c>
      <c r="N6231">
        <v>2</v>
      </c>
      <c r="O6231" s="5">
        <v>4</v>
      </c>
      <c r="P6231" s="5">
        <f t="shared" si="291"/>
        <v>9</v>
      </c>
      <c r="Q6231" s="5" t="str">
        <f t="shared" si="292"/>
        <v>4499</v>
      </c>
      <c r="R6231" s="5" t="str">
        <f t="shared" si="293"/>
        <v>dup-3</v>
      </c>
    </row>
    <row r="6232" spans="1:18" hidden="1" x14ac:dyDescent="0.2">
      <c r="A6232" t="s">
        <v>20184</v>
      </c>
      <c r="B6232" t="s">
        <v>6246</v>
      </c>
      <c r="C6232" t="s">
        <v>272</v>
      </c>
      <c r="D6232">
        <v>28</v>
      </c>
      <c r="E6232" t="s">
        <v>1243</v>
      </c>
      <c r="F6232" t="s">
        <v>18</v>
      </c>
      <c r="G6232" t="s">
        <v>441</v>
      </c>
      <c r="H6232" t="s">
        <v>18</v>
      </c>
      <c r="I6232" t="s">
        <v>49</v>
      </c>
      <c r="J6232">
        <v>19090118</v>
      </c>
      <c r="K6232" t="s">
        <v>18</v>
      </c>
      <c r="L6232" t="s">
        <v>20185</v>
      </c>
      <c r="M6232">
        <v>5960583</v>
      </c>
      <c r="N6232">
        <v>0</v>
      </c>
      <c r="O6232" s="5">
        <v>4</v>
      </c>
      <c r="P6232" s="5">
        <f t="shared" si="291"/>
        <v>9</v>
      </c>
      <c r="Q6232" s="5" t="str">
        <f t="shared" si="292"/>
        <v>3288</v>
      </c>
      <c r="R6232" s="5" t="str">
        <f t="shared" si="293"/>
        <v>org</v>
      </c>
    </row>
    <row r="6233" spans="1:18" hidden="1" x14ac:dyDescent="0.2">
      <c r="A6233" t="s">
        <v>20186</v>
      </c>
      <c r="B6233" t="s">
        <v>4300</v>
      </c>
      <c r="C6233" t="s">
        <v>384</v>
      </c>
      <c r="D6233">
        <v>543</v>
      </c>
      <c r="E6233" t="s">
        <v>2840</v>
      </c>
      <c r="F6233" t="s">
        <v>18</v>
      </c>
      <c r="G6233" t="s">
        <v>115</v>
      </c>
      <c r="H6233">
        <v>2099</v>
      </c>
      <c r="I6233" t="s">
        <v>34</v>
      </c>
      <c r="J6233" t="s">
        <v>18</v>
      </c>
      <c r="K6233">
        <v>30</v>
      </c>
      <c r="L6233" t="s">
        <v>2841</v>
      </c>
      <c r="M6233">
        <v>8587712</v>
      </c>
      <c r="N6233">
        <v>6</v>
      </c>
      <c r="O6233" s="5">
        <v>4</v>
      </c>
      <c r="P6233" s="5">
        <f t="shared" si="291"/>
        <v>9</v>
      </c>
      <c r="Q6233" s="5" t="str">
        <f t="shared" si="292"/>
        <v>2837</v>
      </c>
      <c r="R6233" s="5" t="str">
        <f t="shared" si="293"/>
        <v>dup-2</v>
      </c>
    </row>
    <row r="6234" spans="1:18" hidden="1" x14ac:dyDescent="0.2">
      <c r="A6234" t="s">
        <v>20187</v>
      </c>
      <c r="B6234" t="s">
        <v>540</v>
      </c>
      <c r="C6234" t="s">
        <v>2632</v>
      </c>
      <c r="D6234">
        <v>64</v>
      </c>
      <c r="E6234" t="s">
        <v>896</v>
      </c>
      <c r="F6234" t="s">
        <v>18</v>
      </c>
      <c r="G6234" t="s">
        <v>8361</v>
      </c>
      <c r="H6234">
        <v>3137</v>
      </c>
      <c r="I6234" t="s">
        <v>500</v>
      </c>
      <c r="J6234">
        <v>19591020</v>
      </c>
      <c r="K6234">
        <v>33</v>
      </c>
      <c r="L6234" t="s">
        <v>20188</v>
      </c>
      <c r="M6234">
        <v>5561435</v>
      </c>
      <c r="N6234">
        <v>7</v>
      </c>
      <c r="O6234" s="5">
        <v>4</v>
      </c>
      <c r="P6234" s="5">
        <f t="shared" si="291"/>
        <v>9</v>
      </c>
      <c r="Q6234" s="5" t="str">
        <f t="shared" si="292"/>
        <v>2828</v>
      </c>
      <c r="R6234" s="5" t="str">
        <f t="shared" si="293"/>
        <v>org</v>
      </c>
    </row>
    <row r="6235" spans="1:18" hidden="1" x14ac:dyDescent="0.2">
      <c r="A6235" t="s">
        <v>20189</v>
      </c>
      <c r="B6235" t="s">
        <v>20190</v>
      </c>
      <c r="C6235" t="s">
        <v>813</v>
      </c>
      <c r="D6235">
        <v>27</v>
      </c>
      <c r="E6235" t="s">
        <v>15940</v>
      </c>
      <c r="F6235" t="s">
        <v>18</v>
      </c>
      <c r="G6235" t="s">
        <v>15941</v>
      </c>
      <c r="H6235">
        <v>4860</v>
      </c>
      <c r="I6235" t="s">
        <v>91</v>
      </c>
      <c r="J6235">
        <v>19683025</v>
      </c>
      <c r="K6235">
        <v>23</v>
      </c>
      <c r="L6235" t="s">
        <v>15942</v>
      </c>
      <c r="M6235">
        <v>7830354</v>
      </c>
      <c r="N6235">
        <v>3</v>
      </c>
      <c r="O6235" s="5">
        <v>4</v>
      </c>
      <c r="P6235" s="5">
        <f t="shared" si="291"/>
        <v>9</v>
      </c>
      <c r="Q6235" s="5" t="str">
        <f t="shared" si="292"/>
        <v>1244</v>
      </c>
      <c r="R6235" s="5" t="str">
        <f t="shared" si="293"/>
        <v>dup-0</v>
      </c>
    </row>
    <row r="6236" spans="1:18" hidden="1" x14ac:dyDescent="0.2">
      <c r="A6236" t="s">
        <v>20191</v>
      </c>
      <c r="B6236" t="s">
        <v>434</v>
      </c>
      <c r="C6236" t="s">
        <v>2632</v>
      </c>
      <c r="D6236">
        <v>27</v>
      </c>
      <c r="E6236" t="s">
        <v>2633</v>
      </c>
      <c r="F6236" t="s">
        <v>2634</v>
      </c>
      <c r="G6236" t="s">
        <v>2635</v>
      </c>
      <c r="H6236">
        <v>4216</v>
      </c>
      <c r="I6236" t="s">
        <v>279</v>
      </c>
      <c r="J6236">
        <v>19870729</v>
      </c>
      <c r="K6236">
        <v>31</v>
      </c>
      <c r="L6236" t="s">
        <v>2636</v>
      </c>
      <c r="M6236">
        <v>1562483</v>
      </c>
      <c r="N6236">
        <v>4</v>
      </c>
      <c r="O6236" s="5">
        <v>4</v>
      </c>
      <c r="P6236" s="5">
        <f t="shared" si="291"/>
        <v>9</v>
      </c>
      <c r="Q6236" s="5" t="str">
        <f t="shared" si="292"/>
        <v>1669</v>
      </c>
      <c r="R6236" s="5" t="str">
        <f t="shared" si="293"/>
        <v>org</v>
      </c>
    </row>
    <row r="6237" spans="1:18" hidden="1" x14ac:dyDescent="0.2">
      <c r="A6237" t="s">
        <v>20192</v>
      </c>
      <c r="B6237" t="s">
        <v>6650</v>
      </c>
      <c r="C6237" t="s">
        <v>9253</v>
      </c>
      <c r="D6237">
        <v>28</v>
      </c>
      <c r="E6237" t="s">
        <v>9254</v>
      </c>
      <c r="F6237" t="s">
        <v>18</v>
      </c>
      <c r="G6237" t="s">
        <v>642</v>
      </c>
      <c r="H6237">
        <v>2140</v>
      </c>
      <c r="I6237" t="s">
        <v>34</v>
      </c>
      <c r="J6237">
        <v>19571117</v>
      </c>
      <c r="K6237" t="s">
        <v>18</v>
      </c>
      <c r="L6237" t="s">
        <v>20193</v>
      </c>
      <c r="M6237">
        <v>2467109</v>
      </c>
      <c r="N6237">
        <v>0</v>
      </c>
      <c r="O6237" s="5">
        <v>4</v>
      </c>
      <c r="P6237" s="5">
        <f t="shared" si="291"/>
        <v>9</v>
      </c>
      <c r="Q6237" s="5" t="str">
        <f t="shared" si="292"/>
        <v>1823</v>
      </c>
      <c r="R6237" s="5" t="str">
        <f t="shared" si="293"/>
        <v>org</v>
      </c>
    </row>
    <row r="6238" spans="1:18" hidden="1" x14ac:dyDescent="0.2">
      <c r="A6238" t="s">
        <v>20194</v>
      </c>
      <c r="B6238" t="s">
        <v>473</v>
      </c>
      <c r="C6238" t="s">
        <v>352</v>
      </c>
      <c r="D6238">
        <v>340</v>
      </c>
      <c r="E6238" t="s">
        <v>20195</v>
      </c>
      <c r="F6238" t="s">
        <v>18</v>
      </c>
      <c r="G6238" t="s">
        <v>6593</v>
      </c>
      <c r="H6238">
        <v>4701</v>
      </c>
      <c r="I6238" t="s">
        <v>34</v>
      </c>
      <c r="J6238">
        <v>19120626</v>
      </c>
      <c r="K6238">
        <v>34</v>
      </c>
      <c r="L6238" t="s">
        <v>6594</v>
      </c>
      <c r="M6238">
        <v>5914221</v>
      </c>
      <c r="N6238">
        <v>7</v>
      </c>
      <c r="O6238" s="5">
        <v>4</v>
      </c>
      <c r="P6238" s="5">
        <f t="shared" si="291"/>
        <v>8</v>
      </c>
      <c r="Q6238" s="5" t="str">
        <f t="shared" si="292"/>
        <v>513</v>
      </c>
      <c r="R6238" s="5" t="str">
        <f t="shared" si="293"/>
        <v>dup-1</v>
      </c>
    </row>
    <row r="6239" spans="1:18" hidden="1" x14ac:dyDescent="0.2">
      <c r="A6239" t="s">
        <v>20196</v>
      </c>
      <c r="B6239" t="s">
        <v>647</v>
      </c>
      <c r="C6239" t="s">
        <v>7689</v>
      </c>
      <c r="D6239">
        <v>8</v>
      </c>
      <c r="E6239" t="s">
        <v>436</v>
      </c>
      <c r="F6239" t="s">
        <v>18</v>
      </c>
      <c r="G6239" t="s">
        <v>14621</v>
      </c>
      <c r="H6239">
        <v>6208</v>
      </c>
      <c r="I6239" t="s">
        <v>91</v>
      </c>
      <c r="J6239">
        <v>19631018</v>
      </c>
      <c r="K6239">
        <v>19</v>
      </c>
      <c r="L6239" t="s">
        <v>17308</v>
      </c>
      <c r="M6239">
        <v>8048849</v>
      </c>
      <c r="N6239">
        <v>6</v>
      </c>
      <c r="O6239" s="5">
        <v>4</v>
      </c>
      <c r="P6239" s="5">
        <f t="shared" si="291"/>
        <v>9</v>
      </c>
      <c r="Q6239" s="5" t="str">
        <f t="shared" si="292"/>
        <v>3748</v>
      </c>
      <c r="R6239" s="5" t="str">
        <f t="shared" si="293"/>
        <v>dup-0</v>
      </c>
    </row>
    <row r="6240" spans="1:18" hidden="1" x14ac:dyDescent="0.2">
      <c r="A6240" t="s">
        <v>20197</v>
      </c>
      <c r="B6240" t="s">
        <v>446</v>
      </c>
      <c r="C6240" t="s">
        <v>359</v>
      </c>
      <c r="D6240">
        <v>64</v>
      </c>
      <c r="E6240" t="s">
        <v>18</v>
      </c>
      <c r="F6240" t="s">
        <v>6259</v>
      </c>
      <c r="G6240" t="s">
        <v>18775</v>
      </c>
      <c r="H6240">
        <v>2760</v>
      </c>
      <c r="I6240" t="s">
        <v>49</v>
      </c>
      <c r="J6240">
        <v>19260610</v>
      </c>
      <c r="K6240">
        <v>26</v>
      </c>
      <c r="L6240" t="s">
        <v>6261</v>
      </c>
      <c r="M6240">
        <v>4137515</v>
      </c>
      <c r="N6240">
        <v>0</v>
      </c>
      <c r="O6240" s="5">
        <v>4</v>
      </c>
      <c r="P6240" s="5">
        <f t="shared" si="291"/>
        <v>9</v>
      </c>
      <c r="Q6240" s="5" t="str">
        <f t="shared" si="292"/>
        <v>4116</v>
      </c>
      <c r="R6240" s="5" t="str">
        <f t="shared" si="293"/>
        <v>dup-0</v>
      </c>
    </row>
    <row r="6241" spans="1:18" hidden="1" x14ac:dyDescent="0.2">
      <c r="A6241" t="s">
        <v>20198</v>
      </c>
      <c r="B6241" t="s">
        <v>5049</v>
      </c>
      <c r="C6241" t="s">
        <v>384</v>
      </c>
      <c r="D6241">
        <v>28</v>
      </c>
      <c r="E6241" t="s">
        <v>18</v>
      </c>
      <c r="F6241" t="s">
        <v>20199</v>
      </c>
      <c r="G6241" t="s">
        <v>3008</v>
      </c>
      <c r="H6241" t="s">
        <v>18</v>
      </c>
      <c r="I6241" t="s">
        <v>34</v>
      </c>
      <c r="J6241">
        <v>19720722</v>
      </c>
      <c r="K6241">
        <v>31</v>
      </c>
      <c r="L6241" t="s">
        <v>20200</v>
      </c>
      <c r="M6241">
        <v>1045739</v>
      </c>
      <c r="N6241">
        <v>1</v>
      </c>
      <c r="O6241" s="5">
        <v>4</v>
      </c>
      <c r="P6241" s="5">
        <f t="shared" si="291"/>
        <v>9</v>
      </c>
      <c r="Q6241" s="5" t="str">
        <f t="shared" si="292"/>
        <v>4030</v>
      </c>
      <c r="R6241" s="5" t="str">
        <f t="shared" si="293"/>
        <v>org</v>
      </c>
    </row>
    <row r="6242" spans="1:18" hidden="1" x14ac:dyDescent="0.2">
      <c r="A6242" t="s">
        <v>20201</v>
      </c>
      <c r="B6242" t="s">
        <v>531</v>
      </c>
      <c r="C6242" t="s">
        <v>7066</v>
      </c>
      <c r="D6242">
        <v>14</v>
      </c>
      <c r="E6242" t="s">
        <v>4238</v>
      </c>
      <c r="F6242" t="s">
        <v>10563</v>
      </c>
      <c r="G6242" t="s">
        <v>20202</v>
      </c>
      <c r="H6242">
        <v>4017</v>
      </c>
      <c r="I6242" t="s">
        <v>91</v>
      </c>
      <c r="J6242">
        <v>19861120</v>
      </c>
      <c r="K6242" t="s">
        <v>18</v>
      </c>
      <c r="L6242" t="s">
        <v>20203</v>
      </c>
      <c r="M6242">
        <v>9192955</v>
      </c>
      <c r="N6242">
        <v>8</v>
      </c>
      <c r="O6242" s="5">
        <v>4</v>
      </c>
      <c r="P6242" s="5">
        <f t="shared" si="291"/>
        <v>9</v>
      </c>
      <c r="Q6242" s="5" t="str">
        <f t="shared" si="292"/>
        <v>3614</v>
      </c>
      <c r="R6242" s="5" t="str">
        <f t="shared" si="293"/>
        <v>org</v>
      </c>
    </row>
    <row r="6243" spans="1:18" hidden="1" x14ac:dyDescent="0.2">
      <c r="A6243" t="s">
        <v>20204</v>
      </c>
      <c r="B6243" t="s">
        <v>13311</v>
      </c>
      <c r="C6243" t="s">
        <v>20205</v>
      </c>
      <c r="D6243">
        <v>1</v>
      </c>
      <c r="E6243" t="s">
        <v>18</v>
      </c>
      <c r="F6243" t="s">
        <v>10614</v>
      </c>
      <c r="G6243" t="s">
        <v>4418</v>
      </c>
      <c r="H6243">
        <v>2288</v>
      </c>
      <c r="I6243" t="s">
        <v>34</v>
      </c>
      <c r="J6243">
        <v>19651108</v>
      </c>
      <c r="K6243">
        <v>41</v>
      </c>
      <c r="L6243" t="s">
        <v>8690</v>
      </c>
      <c r="M6243">
        <v>3758779</v>
      </c>
      <c r="N6243">
        <v>7</v>
      </c>
      <c r="O6243" s="5">
        <v>4</v>
      </c>
      <c r="P6243" s="5">
        <f t="shared" si="291"/>
        <v>9</v>
      </c>
      <c r="Q6243" s="5" t="str">
        <f t="shared" si="292"/>
        <v>4895</v>
      </c>
      <c r="R6243" s="5" t="str">
        <f t="shared" si="293"/>
        <v>dup-1</v>
      </c>
    </row>
    <row r="6244" spans="1:18" hidden="1" x14ac:dyDescent="0.2">
      <c r="A6244" t="s">
        <v>20206</v>
      </c>
      <c r="B6244" t="s">
        <v>3250</v>
      </c>
      <c r="C6244" t="s">
        <v>20207</v>
      </c>
      <c r="D6244">
        <v>1</v>
      </c>
      <c r="E6244" t="s">
        <v>20208</v>
      </c>
      <c r="F6244" t="s">
        <v>20209</v>
      </c>
      <c r="G6244" t="s">
        <v>20210</v>
      </c>
      <c r="H6244">
        <v>4305</v>
      </c>
      <c r="I6244" t="s">
        <v>20</v>
      </c>
      <c r="J6244">
        <v>19750801</v>
      </c>
      <c r="K6244">
        <v>40</v>
      </c>
      <c r="L6244" t="s">
        <v>20211</v>
      </c>
      <c r="M6244">
        <v>8006271</v>
      </c>
      <c r="N6244">
        <v>3</v>
      </c>
      <c r="O6244" s="5">
        <v>4</v>
      </c>
      <c r="P6244" s="5">
        <f t="shared" si="291"/>
        <v>9</v>
      </c>
      <c r="Q6244" s="5" t="str">
        <f t="shared" si="292"/>
        <v>3769</v>
      </c>
      <c r="R6244" s="5" t="str">
        <f t="shared" si="293"/>
        <v>org</v>
      </c>
    </row>
    <row r="6245" spans="1:18" hidden="1" x14ac:dyDescent="0.2">
      <c r="A6245" t="s">
        <v>20212</v>
      </c>
      <c r="B6245" t="s">
        <v>540</v>
      </c>
      <c r="C6245" t="s">
        <v>9463</v>
      </c>
      <c r="D6245">
        <v>35</v>
      </c>
      <c r="E6245" t="s">
        <v>1380</v>
      </c>
      <c r="F6245" t="s">
        <v>18</v>
      </c>
      <c r="G6245" t="s">
        <v>3070</v>
      </c>
      <c r="H6245">
        <v>2830</v>
      </c>
      <c r="I6245" t="s">
        <v>18</v>
      </c>
      <c r="J6245">
        <v>19670115</v>
      </c>
      <c r="K6245">
        <v>29</v>
      </c>
      <c r="L6245" t="s">
        <v>20213</v>
      </c>
      <c r="M6245">
        <v>9040849</v>
      </c>
      <c r="N6245">
        <v>2</v>
      </c>
      <c r="O6245" s="5">
        <v>4</v>
      </c>
      <c r="P6245" s="5">
        <f t="shared" si="291"/>
        <v>9</v>
      </c>
      <c r="Q6245" s="5" t="str">
        <f t="shared" si="292"/>
        <v>4043</v>
      </c>
      <c r="R6245" s="5" t="str">
        <f t="shared" si="293"/>
        <v>org</v>
      </c>
    </row>
    <row r="6246" spans="1:18" hidden="1" x14ac:dyDescent="0.2">
      <c r="A6246" t="s">
        <v>20214</v>
      </c>
      <c r="B6246" t="s">
        <v>2865</v>
      </c>
      <c r="C6246" t="s">
        <v>1505</v>
      </c>
      <c r="D6246">
        <v>7</v>
      </c>
      <c r="E6246" t="s">
        <v>20215</v>
      </c>
      <c r="F6246" t="s">
        <v>10627</v>
      </c>
      <c r="G6246" t="s">
        <v>3734</v>
      </c>
      <c r="H6246">
        <v>6330</v>
      </c>
      <c r="I6246" t="s">
        <v>91</v>
      </c>
      <c r="J6246">
        <v>19210604</v>
      </c>
      <c r="K6246" t="s">
        <v>18</v>
      </c>
      <c r="L6246" t="s">
        <v>10628</v>
      </c>
      <c r="M6246">
        <v>5473886</v>
      </c>
      <c r="N6246">
        <v>4</v>
      </c>
      <c r="O6246" s="5">
        <v>4</v>
      </c>
      <c r="P6246" s="5">
        <f t="shared" si="291"/>
        <v>9</v>
      </c>
      <c r="Q6246" s="5" t="str">
        <f t="shared" si="292"/>
        <v>4376</v>
      </c>
      <c r="R6246" s="5" t="str">
        <f t="shared" si="293"/>
        <v>dup-0</v>
      </c>
    </row>
    <row r="6247" spans="1:18" hidden="1" x14ac:dyDescent="0.2">
      <c r="A6247" t="s">
        <v>20216</v>
      </c>
      <c r="B6247" t="s">
        <v>1633</v>
      </c>
      <c r="C6247" t="s">
        <v>5968</v>
      </c>
      <c r="D6247">
        <v>10</v>
      </c>
      <c r="E6247" t="s">
        <v>4943</v>
      </c>
      <c r="F6247" t="s">
        <v>18</v>
      </c>
      <c r="G6247" t="s">
        <v>333</v>
      </c>
      <c r="H6247">
        <v>4350</v>
      </c>
      <c r="I6247" t="s">
        <v>20</v>
      </c>
      <c r="J6247">
        <v>19020129</v>
      </c>
      <c r="K6247">
        <v>25</v>
      </c>
      <c r="L6247" t="s">
        <v>20217</v>
      </c>
      <c r="M6247">
        <v>5013280</v>
      </c>
      <c r="N6247">
        <v>5</v>
      </c>
      <c r="O6247" s="5">
        <v>4</v>
      </c>
      <c r="P6247" s="5">
        <f t="shared" si="291"/>
        <v>9</v>
      </c>
      <c r="Q6247" s="5" t="str">
        <f t="shared" si="292"/>
        <v>1550</v>
      </c>
      <c r="R6247" s="5" t="str">
        <f t="shared" si="293"/>
        <v>org</v>
      </c>
    </row>
    <row r="6248" spans="1:18" hidden="1" x14ac:dyDescent="0.2">
      <c r="A6248" t="s">
        <v>20218</v>
      </c>
      <c r="B6248" t="s">
        <v>18</v>
      </c>
      <c r="C6248" t="s">
        <v>20219</v>
      </c>
      <c r="D6248">
        <v>12</v>
      </c>
      <c r="E6248" t="s">
        <v>494</v>
      </c>
      <c r="F6248" t="s">
        <v>18</v>
      </c>
      <c r="G6248" t="s">
        <v>7143</v>
      </c>
      <c r="H6248">
        <v>2219</v>
      </c>
      <c r="I6248" t="s">
        <v>27</v>
      </c>
      <c r="J6248">
        <v>19580202</v>
      </c>
      <c r="K6248">
        <v>23</v>
      </c>
      <c r="L6248" t="s">
        <v>8018</v>
      </c>
      <c r="M6248">
        <v>7157357</v>
      </c>
      <c r="N6248">
        <v>5</v>
      </c>
      <c r="O6248" s="5">
        <v>4</v>
      </c>
      <c r="P6248" s="5">
        <f t="shared" si="291"/>
        <v>7</v>
      </c>
      <c r="Q6248" s="5" t="str">
        <f t="shared" si="292"/>
        <v>39</v>
      </c>
      <c r="R6248" s="5" t="str">
        <f t="shared" si="293"/>
        <v>dup-2</v>
      </c>
    </row>
    <row r="6249" spans="1:18" hidden="1" x14ac:dyDescent="0.2">
      <c r="A6249" t="s">
        <v>20220</v>
      </c>
      <c r="B6249" t="s">
        <v>434</v>
      </c>
      <c r="C6249" t="s">
        <v>20221</v>
      </c>
      <c r="D6249">
        <v>5</v>
      </c>
      <c r="E6249" t="s">
        <v>498</v>
      </c>
      <c r="F6249" t="s">
        <v>3479</v>
      </c>
      <c r="G6249" t="s">
        <v>329</v>
      </c>
      <c r="H6249">
        <v>6006</v>
      </c>
      <c r="I6249" t="s">
        <v>34</v>
      </c>
      <c r="J6249">
        <v>19950405</v>
      </c>
      <c r="K6249">
        <v>33</v>
      </c>
      <c r="L6249" t="s">
        <v>20222</v>
      </c>
      <c r="M6249">
        <v>8142965</v>
      </c>
      <c r="N6249">
        <v>1</v>
      </c>
      <c r="O6249" s="5">
        <v>4</v>
      </c>
      <c r="P6249" s="5">
        <f t="shared" si="291"/>
        <v>9</v>
      </c>
      <c r="Q6249" s="5" t="str">
        <f t="shared" si="292"/>
        <v>1042</v>
      </c>
      <c r="R6249" s="5" t="str">
        <f t="shared" si="293"/>
        <v>org</v>
      </c>
    </row>
    <row r="6250" spans="1:18" hidden="1" x14ac:dyDescent="0.2">
      <c r="A6250" t="s">
        <v>20223</v>
      </c>
      <c r="B6250" t="s">
        <v>6048</v>
      </c>
      <c r="C6250" t="s">
        <v>14422</v>
      </c>
      <c r="D6250">
        <v>22</v>
      </c>
      <c r="E6250" t="s">
        <v>12638</v>
      </c>
      <c r="F6250" t="s">
        <v>18</v>
      </c>
      <c r="G6250" t="s">
        <v>6637</v>
      </c>
      <c r="H6250">
        <v>4625</v>
      </c>
      <c r="I6250" t="s">
        <v>34</v>
      </c>
      <c r="J6250">
        <v>19341020</v>
      </c>
      <c r="K6250">
        <v>13</v>
      </c>
      <c r="L6250" t="s">
        <v>14425</v>
      </c>
      <c r="M6250">
        <v>4954773</v>
      </c>
      <c r="N6250">
        <v>7</v>
      </c>
      <c r="O6250" s="5">
        <v>4</v>
      </c>
      <c r="P6250" s="5">
        <f t="shared" si="291"/>
        <v>9</v>
      </c>
      <c r="Q6250" s="5" t="str">
        <f t="shared" si="292"/>
        <v>2526</v>
      </c>
      <c r="R6250" s="5" t="str">
        <f t="shared" si="293"/>
        <v>org</v>
      </c>
    </row>
    <row r="6251" spans="1:18" hidden="1" x14ac:dyDescent="0.2">
      <c r="A6251" t="s">
        <v>20224</v>
      </c>
      <c r="B6251" t="s">
        <v>260</v>
      </c>
      <c r="C6251" t="s">
        <v>1148</v>
      </c>
      <c r="D6251">
        <v>39</v>
      </c>
      <c r="E6251" t="s">
        <v>3763</v>
      </c>
      <c r="F6251" t="s">
        <v>20225</v>
      </c>
      <c r="G6251" t="s">
        <v>13804</v>
      </c>
      <c r="H6251">
        <v>2050</v>
      </c>
      <c r="I6251" t="s">
        <v>34</v>
      </c>
      <c r="J6251">
        <v>19260325</v>
      </c>
      <c r="K6251">
        <v>23</v>
      </c>
      <c r="L6251" t="s">
        <v>13805</v>
      </c>
      <c r="M6251">
        <v>7435891</v>
      </c>
      <c r="N6251">
        <v>3</v>
      </c>
      <c r="O6251" s="5">
        <v>4</v>
      </c>
      <c r="P6251" s="5">
        <f t="shared" si="291"/>
        <v>9</v>
      </c>
      <c r="Q6251" s="5" t="str">
        <f t="shared" si="292"/>
        <v>2932</v>
      </c>
      <c r="R6251" s="5" t="str">
        <f t="shared" si="293"/>
        <v>org</v>
      </c>
    </row>
    <row r="6252" spans="1:18" x14ac:dyDescent="0.2">
      <c r="A6252" t="s">
        <v>20226</v>
      </c>
      <c r="B6252" t="s">
        <v>989</v>
      </c>
      <c r="C6252" t="s">
        <v>20227</v>
      </c>
      <c r="D6252">
        <v>8</v>
      </c>
      <c r="E6252" t="s">
        <v>5769</v>
      </c>
      <c r="F6252" t="s">
        <v>18</v>
      </c>
      <c r="G6252" t="s">
        <v>48</v>
      </c>
      <c r="H6252">
        <v>7256</v>
      </c>
      <c r="I6252" t="s">
        <v>91</v>
      </c>
      <c r="J6252">
        <v>19120109</v>
      </c>
      <c r="K6252" t="s">
        <v>18</v>
      </c>
      <c r="L6252" t="s">
        <v>20228</v>
      </c>
      <c r="M6252">
        <v>4595516</v>
      </c>
      <c r="N6252">
        <v>0</v>
      </c>
      <c r="O6252" s="5">
        <v>4</v>
      </c>
      <c r="P6252" s="5">
        <f t="shared" si="291"/>
        <v>8</v>
      </c>
      <c r="Q6252" s="5" t="str">
        <f t="shared" si="292"/>
        <v>611</v>
      </c>
      <c r="R6252" s="5" t="str">
        <f t="shared" si="293"/>
        <v>org</v>
      </c>
    </row>
    <row r="6253" spans="1:18" hidden="1" x14ac:dyDescent="0.2">
      <c r="A6253" t="s">
        <v>20229</v>
      </c>
      <c r="B6253" t="s">
        <v>4808</v>
      </c>
      <c r="C6253" t="s">
        <v>548</v>
      </c>
      <c r="D6253">
        <v>11</v>
      </c>
      <c r="E6253" t="s">
        <v>4736</v>
      </c>
      <c r="F6253" t="s">
        <v>18</v>
      </c>
      <c r="G6253" t="s">
        <v>333</v>
      </c>
      <c r="H6253">
        <v>4031</v>
      </c>
      <c r="I6253" t="s">
        <v>18</v>
      </c>
      <c r="J6253">
        <v>19041013</v>
      </c>
      <c r="K6253">
        <v>3</v>
      </c>
      <c r="L6253" t="s">
        <v>20230</v>
      </c>
      <c r="M6253">
        <v>6853941</v>
      </c>
      <c r="N6253">
        <v>0</v>
      </c>
      <c r="O6253" s="5">
        <v>4</v>
      </c>
      <c r="P6253" s="5">
        <f t="shared" si="291"/>
        <v>9</v>
      </c>
      <c r="Q6253" s="5" t="str">
        <f t="shared" si="292"/>
        <v>2823</v>
      </c>
      <c r="R6253" s="5" t="str">
        <f t="shared" si="293"/>
        <v>org</v>
      </c>
    </row>
    <row r="6254" spans="1:18" hidden="1" x14ac:dyDescent="0.2">
      <c r="A6254" t="s">
        <v>20231</v>
      </c>
      <c r="B6254" t="s">
        <v>11955</v>
      </c>
      <c r="C6254" t="s">
        <v>20232</v>
      </c>
      <c r="D6254">
        <v>66</v>
      </c>
      <c r="E6254" t="s">
        <v>11956</v>
      </c>
      <c r="F6254" t="s">
        <v>20233</v>
      </c>
      <c r="G6254" t="s">
        <v>940</v>
      </c>
      <c r="H6254">
        <v>2041</v>
      </c>
      <c r="I6254" t="s">
        <v>34</v>
      </c>
      <c r="J6254">
        <v>19881117</v>
      </c>
      <c r="K6254">
        <v>34</v>
      </c>
      <c r="L6254" t="s">
        <v>11958</v>
      </c>
      <c r="M6254">
        <v>3496248</v>
      </c>
      <c r="N6254">
        <v>8</v>
      </c>
      <c r="O6254" s="5">
        <v>4</v>
      </c>
      <c r="P6254" s="5">
        <f t="shared" si="291"/>
        <v>8</v>
      </c>
      <c r="Q6254" s="5" t="str">
        <f t="shared" si="292"/>
        <v>697</v>
      </c>
      <c r="R6254" s="5" t="str">
        <f t="shared" si="293"/>
        <v>dup-1</v>
      </c>
    </row>
    <row r="6255" spans="1:18" hidden="1" x14ac:dyDescent="0.2">
      <c r="A6255" t="s">
        <v>20234</v>
      </c>
      <c r="B6255" t="s">
        <v>20235</v>
      </c>
      <c r="C6255" t="s">
        <v>1756</v>
      </c>
      <c r="D6255">
        <v>12</v>
      </c>
      <c r="E6255" t="s">
        <v>3789</v>
      </c>
      <c r="F6255" t="s">
        <v>18</v>
      </c>
      <c r="G6255" t="s">
        <v>642</v>
      </c>
      <c r="H6255">
        <v>4017</v>
      </c>
      <c r="I6255" t="s">
        <v>91</v>
      </c>
      <c r="J6255">
        <v>19070830</v>
      </c>
      <c r="K6255">
        <v>33</v>
      </c>
      <c r="L6255" t="s">
        <v>20236</v>
      </c>
      <c r="M6255">
        <v>6555814</v>
      </c>
      <c r="N6255">
        <v>7</v>
      </c>
      <c r="O6255" s="5">
        <v>4</v>
      </c>
      <c r="P6255" s="5">
        <f t="shared" si="291"/>
        <v>8</v>
      </c>
      <c r="Q6255" s="5" t="str">
        <f t="shared" si="292"/>
        <v>726</v>
      </c>
      <c r="R6255" s="5" t="str">
        <f t="shared" si="293"/>
        <v>org</v>
      </c>
    </row>
    <row r="6256" spans="1:18" hidden="1" x14ac:dyDescent="0.2">
      <c r="A6256" t="s">
        <v>20237</v>
      </c>
      <c r="B6256" t="s">
        <v>15001</v>
      </c>
      <c r="C6256" t="s">
        <v>20238</v>
      </c>
      <c r="D6256">
        <v>239</v>
      </c>
      <c r="E6256" t="s">
        <v>6180</v>
      </c>
      <c r="F6256" t="s">
        <v>18</v>
      </c>
      <c r="G6256" t="s">
        <v>8256</v>
      </c>
      <c r="H6256">
        <v>4220</v>
      </c>
      <c r="I6256" t="s">
        <v>17696</v>
      </c>
      <c r="J6256">
        <v>19951023</v>
      </c>
      <c r="K6256">
        <v>38</v>
      </c>
      <c r="L6256" t="s">
        <v>15002</v>
      </c>
      <c r="M6256">
        <v>8852526</v>
      </c>
      <c r="N6256">
        <v>1</v>
      </c>
      <c r="O6256" s="5">
        <v>4</v>
      </c>
      <c r="P6256" s="5">
        <f t="shared" si="291"/>
        <v>9</v>
      </c>
      <c r="Q6256" s="5" t="str">
        <f t="shared" si="292"/>
        <v>2875</v>
      </c>
      <c r="R6256" s="5" t="str">
        <f t="shared" si="293"/>
        <v>dup-1</v>
      </c>
    </row>
    <row r="6257" spans="1:18" hidden="1" x14ac:dyDescent="0.2">
      <c r="A6257" t="s">
        <v>20239</v>
      </c>
      <c r="B6257" t="s">
        <v>6678</v>
      </c>
      <c r="C6257" t="s">
        <v>3172</v>
      </c>
      <c r="D6257">
        <v>18</v>
      </c>
      <c r="E6257" t="s">
        <v>14562</v>
      </c>
      <c r="F6257" t="s">
        <v>18</v>
      </c>
      <c r="G6257" t="s">
        <v>681</v>
      </c>
      <c r="H6257">
        <v>2527</v>
      </c>
      <c r="I6257" t="s">
        <v>91</v>
      </c>
      <c r="J6257" t="s">
        <v>18</v>
      </c>
      <c r="K6257">
        <v>34</v>
      </c>
      <c r="L6257" t="s">
        <v>20240</v>
      </c>
      <c r="M6257">
        <v>9560434</v>
      </c>
      <c r="N6257">
        <v>6</v>
      </c>
      <c r="O6257" s="5">
        <v>4</v>
      </c>
      <c r="P6257" s="5">
        <f t="shared" si="291"/>
        <v>9</v>
      </c>
      <c r="Q6257" s="5" t="str">
        <f t="shared" si="292"/>
        <v>4648</v>
      </c>
      <c r="R6257" s="5" t="str">
        <f t="shared" si="293"/>
        <v>dup-3</v>
      </c>
    </row>
    <row r="6258" spans="1:18" hidden="1" x14ac:dyDescent="0.2">
      <c r="A6258" t="s">
        <v>20241</v>
      </c>
      <c r="B6258" t="s">
        <v>1316</v>
      </c>
      <c r="C6258" t="s">
        <v>532</v>
      </c>
      <c r="D6258">
        <v>2</v>
      </c>
      <c r="E6258" t="s">
        <v>4201</v>
      </c>
      <c r="F6258" t="s">
        <v>9231</v>
      </c>
      <c r="G6258" t="s">
        <v>20242</v>
      </c>
      <c r="H6258">
        <v>2066</v>
      </c>
      <c r="I6258" t="s">
        <v>91</v>
      </c>
      <c r="J6258">
        <v>19651021</v>
      </c>
      <c r="K6258">
        <v>42</v>
      </c>
      <c r="L6258" t="s">
        <v>20243</v>
      </c>
      <c r="M6258">
        <v>4121569</v>
      </c>
      <c r="N6258">
        <v>7</v>
      </c>
      <c r="O6258" s="5">
        <v>4</v>
      </c>
      <c r="P6258" s="5">
        <f t="shared" si="291"/>
        <v>9</v>
      </c>
      <c r="Q6258" s="5" t="str">
        <f t="shared" si="292"/>
        <v>3728</v>
      </c>
      <c r="R6258" s="5" t="str">
        <f t="shared" si="293"/>
        <v>org</v>
      </c>
    </row>
    <row r="6259" spans="1:18" hidden="1" x14ac:dyDescent="0.2">
      <c r="A6259" t="s">
        <v>20244</v>
      </c>
      <c r="B6259" t="s">
        <v>20245</v>
      </c>
      <c r="C6259" t="s">
        <v>20246</v>
      </c>
      <c r="D6259">
        <v>4</v>
      </c>
      <c r="E6259" t="s">
        <v>13418</v>
      </c>
      <c r="F6259" t="s">
        <v>18</v>
      </c>
      <c r="G6259" t="s">
        <v>11409</v>
      </c>
      <c r="H6259">
        <v>6006</v>
      </c>
      <c r="I6259" t="s">
        <v>18</v>
      </c>
      <c r="J6259">
        <v>19400427</v>
      </c>
      <c r="K6259" t="s">
        <v>18</v>
      </c>
      <c r="L6259" t="s">
        <v>20247</v>
      </c>
      <c r="M6259">
        <v>8122027</v>
      </c>
      <c r="N6259">
        <v>7</v>
      </c>
      <c r="O6259" s="5">
        <v>4</v>
      </c>
      <c r="P6259" s="5">
        <f t="shared" si="291"/>
        <v>9</v>
      </c>
      <c r="Q6259" s="5" t="str">
        <f t="shared" si="292"/>
        <v>2646</v>
      </c>
      <c r="R6259" s="5" t="str">
        <f t="shared" si="293"/>
        <v>dup-1</v>
      </c>
    </row>
    <row r="6260" spans="1:18" hidden="1" x14ac:dyDescent="0.2">
      <c r="A6260" t="s">
        <v>20248</v>
      </c>
      <c r="B6260" t="s">
        <v>20249</v>
      </c>
      <c r="C6260" t="s">
        <v>20250</v>
      </c>
      <c r="D6260">
        <v>414</v>
      </c>
      <c r="E6260" t="s">
        <v>3555</v>
      </c>
      <c r="F6260" t="s">
        <v>18</v>
      </c>
      <c r="G6260" t="s">
        <v>3556</v>
      </c>
      <c r="H6260">
        <v>5092</v>
      </c>
      <c r="I6260" t="s">
        <v>49</v>
      </c>
      <c r="J6260">
        <v>19340601</v>
      </c>
      <c r="K6260" t="s">
        <v>18</v>
      </c>
      <c r="L6260" t="s">
        <v>3557</v>
      </c>
      <c r="M6260">
        <v>9842151</v>
      </c>
      <c r="N6260">
        <v>2</v>
      </c>
      <c r="O6260" s="5">
        <v>4</v>
      </c>
      <c r="P6260" s="5">
        <f t="shared" si="291"/>
        <v>9</v>
      </c>
      <c r="Q6260" s="5" t="str">
        <f t="shared" si="292"/>
        <v>2495</v>
      </c>
      <c r="R6260" s="5" t="str">
        <f t="shared" si="293"/>
        <v>dup-0</v>
      </c>
    </row>
    <row r="6261" spans="1:18" hidden="1" x14ac:dyDescent="0.2">
      <c r="A6261" t="s">
        <v>20251</v>
      </c>
      <c r="B6261" t="s">
        <v>20252</v>
      </c>
      <c r="C6261" t="s">
        <v>11689</v>
      </c>
      <c r="D6261">
        <v>2</v>
      </c>
      <c r="E6261" t="s">
        <v>17968</v>
      </c>
      <c r="F6261" t="s">
        <v>18</v>
      </c>
      <c r="G6261" t="s">
        <v>8937</v>
      </c>
      <c r="H6261">
        <v>6024</v>
      </c>
      <c r="I6261" t="s">
        <v>49</v>
      </c>
      <c r="J6261">
        <v>19150117</v>
      </c>
      <c r="K6261">
        <v>13</v>
      </c>
      <c r="L6261" t="s">
        <v>11691</v>
      </c>
      <c r="M6261">
        <v>3695233</v>
      </c>
      <c r="N6261">
        <v>9</v>
      </c>
      <c r="O6261" s="5">
        <v>4</v>
      </c>
      <c r="P6261" s="5">
        <f t="shared" si="291"/>
        <v>9</v>
      </c>
      <c r="Q6261" s="5" t="str">
        <f t="shared" si="292"/>
        <v>3005</v>
      </c>
      <c r="R6261" s="5" t="str">
        <f t="shared" si="293"/>
        <v>dup-1</v>
      </c>
    </row>
    <row r="6262" spans="1:18" hidden="1" x14ac:dyDescent="0.2">
      <c r="A6262" t="s">
        <v>1687</v>
      </c>
      <c r="B6262" t="s">
        <v>260</v>
      </c>
      <c r="C6262" t="s">
        <v>5337</v>
      </c>
      <c r="D6262">
        <v>55</v>
      </c>
      <c r="E6262" t="s">
        <v>20253</v>
      </c>
      <c r="F6262" t="s">
        <v>8869</v>
      </c>
      <c r="G6262" t="s">
        <v>5878</v>
      </c>
      <c r="H6262">
        <v>6530</v>
      </c>
      <c r="I6262" t="s">
        <v>91</v>
      </c>
      <c r="J6262">
        <v>19300516</v>
      </c>
      <c r="K6262">
        <v>34</v>
      </c>
      <c r="L6262" t="s">
        <v>20254</v>
      </c>
      <c r="M6262">
        <v>6709212</v>
      </c>
      <c r="N6262">
        <v>8</v>
      </c>
      <c r="O6262" s="5">
        <v>4</v>
      </c>
      <c r="P6262" s="5">
        <f t="shared" si="291"/>
        <v>8</v>
      </c>
      <c r="Q6262" s="5" t="str">
        <f t="shared" si="292"/>
        <v>297</v>
      </c>
      <c r="R6262" s="5" t="str">
        <f t="shared" si="293"/>
        <v>org</v>
      </c>
    </row>
    <row r="6263" spans="1:18" hidden="1" x14ac:dyDescent="0.2">
      <c r="A6263" t="s">
        <v>20255</v>
      </c>
      <c r="B6263" t="s">
        <v>6227</v>
      </c>
      <c r="C6263" t="s">
        <v>20256</v>
      </c>
      <c r="D6263">
        <v>67</v>
      </c>
      <c r="E6263" t="s">
        <v>1001</v>
      </c>
      <c r="F6263" t="s">
        <v>18</v>
      </c>
      <c r="G6263" t="s">
        <v>5088</v>
      </c>
      <c r="H6263">
        <v>6560</v>
      </c>
      <c r="I6263" t="s">
        <v>34</v>
      </c>
      <c r="J6263">
        <v>19970404</v>
      </c>
      <c r="K6263" t="s">
        <v>18</v>
      </c>
      <c r="L6263" t="s">
        <v>20257</v>
      </c>
      <c r="M6263">
        <v>1520528</v>
      </c>
      <c r="N6263">
        <v>2</v>
      </c>
      <c r="O6263" s="5">
        <v>4</v>
      </c>
      <c r="P6263" s="5">
        <f t="shared" si="291"/>
        <v>9</v>
      </c>
      <c r="Q6263" s="5" t="str">
        <f t="shared" si="292"/>
        <v>2651</v>
      </c>
      <c r="R6263" s="5" t="str">
        <f t="shared" si="293"/>
        <v>dup-2</v>
      </c>
    </row>
    <row r="6264" spans="1:18" hidden="1" x14ac:dyDescent="0.2">
      <c r="A6264" t="s">
        <v>20258</v>
      </c>
      <c r="B6264" t="s">
        <v>10209</v>
      </c>
      <c r="C6264" t="s">
        <v>336</v>
      </c>
      <c r="D6264">
        <v>3</v>
      </c>
      <c r="E6264" t="s">
        <v>11004</v>
      </c>
      <c r="F6264" t="s">
        <v>11005</v>
      </c>
      <c r="G6264" t="s">
        <v>11006</v>
      </c>
      <c r="H6264">
        <v>2602</v>
      </c>
      <c r="I6264" t="s">
        <v>91</v>
      </c>
      <c r="J6264">
        <v>19391230</v>
      </c>
      <c r="K6264">
        <v>20</v>
      </c>
      <c r="L6264" t="s">
        <v>11007</v>
      </c>
      <c r="M6264">
        <v>5192244</v>
      </c>
      <c r="N6264">
        <v>3</v>
      </c>
      <c r="O6264" s="5">
        <v>4</v>
      </c>
      <c r="P6264" s="5">
        <f t="shared" si="291"/>
        <v>9</v>
      </c>
      <c r="Q6264" s="5" t="str">
        <f t="shared" si="292"/>
        <v>2796</v>
      </c>
      <c r="R6264" s="5" t="str">
        <f t="shared" si="293"/>
        <v>org</v>
      </c>
    </row>
    <row r="6265" spans="1:18" hidden="1" x14ac:dyDescent="0.2">
      <c r="A6265" t="s">
        <v>20259</v>
      </c>
      <c r="B6265" t="s">
        <v>6967</v>
      </c>
      <c r="C6265" t="s">
        <v>18</v>
      </c>
      <c r="D6265">
        <v>6</v>
      </c>
      <c r="E6265" t="s">
        <v>5328</v>
      </c>
      <c r="F6265" t="s">
        <v>18</v>
      </c>
      <c r="G6265" t="s">
        <v>20260</v>
      </c>
      <c r="H6265">
        <v>3016</v>
      </c>
      <c r="I6265" t="s">
        <v>49</v>
      </c>
      <c r="J6265">
        <v>19270206</v>
      </c>
      <c r="K6265" t="s">
        <v>18</v>
      </c>
      <c r="L6265" t="s">
        <v>20261</v>
      </c>
      <c r="M6265">
        <v>8451600</v>
      </c>
      <c r="N6265">
        <v>1</v>
      </c>
      <c r="O6265" s="5">
        <v>4</v>
      </c>
      <c r="P6265" s="5">
        <f t="shared" si="291"/>
        <v>8</v>
      </c>
      <c r="Q6265" s="5" t="str">
        <f t="shared" si="292"/>
        <v>626</v>
      </c>
      <c r="R6265" s="5" t="str">
        <f t="shared" si="293"/>
        <v>org</v>
      </c>
    </row>
    <row r="6266" spans="1:18" hidden="1" x14ac:dyDescent="0.2">
      <c r="A6266" t="s">
        <v>20262</v>
      </c>
      <c r="B6266" t="s">
        <v>20263</v>
      </c>
      <c r="C6266" t="s">
        <v>20264</v>
      </c>
      <c r="D6266">
        <v>24</v>
      </c>
      <c r="E6266" t="s">
        <v>8059</v>
      </c>
      <c r="F6266" t="s">
        <v>8060</v>
      </c>
      <c r="G6266" t="s">
        <v>8061</v>
      </c>
      <c r="H6266">
        <v>4215</v>
      </c>
      <c r="I6266" t="s">
        <v>18</v>
      </c>
      <c r="J6266">
        <v>19311130</v>
      </c>
      <c r="K6266">
        <v>31</v>
      </c>
      <c r="L6266" t="s">
        <v>8062</v>
      </c>
      <c r="M6266">
        <v>4735351</v>
      </c>
      <c r="N6266">
        <v>6</v>
      </c>
      <c r="O6266" s="5">
        <v>4</v>
      </c>
      <c r="P6266" s="5">
        <f t="shared" si="291"/>
        <v>8</v>
      </c>
      <c r="Q6266" s="5" t="str">
        <f t="shared" si="292"/>
        <v>584</v>
      </c>
      <c r="R6266" s="5" t="str">
        <f t="shared" si="293"/>
        <v>dup-0</v>
      </c>
    </row>
    <row r="6267" spans="1:18" hidden="1" x14ac:dyDescent="0.2">
      <c r="A6267" t="s">
        <v>20265</v>
      </c>
      <c r="B6267" t="s">
        <v>8467</v>
      </c>
      <c r="C6267" t="s">
        <v>20266</v>
      </c>
      <c r="D6267">
        <v>44</v>
      </c>
      <c r="E6267" t="s">
        <v>803</v>
      </c>
      <c r="F6267" t="s">
        <v>18</v>
      </c>
      <c r="G6267" t="s">
        <v>20267</v>
      </c>
      <c r="H6267">
        <v>3335</v>
      </c>
      <c r="I6267" t="s">
        <v>49</v>
      </c>
      <c r="J6267">
        <v>19441007</v>
      </c>
      <c r="K6267" t="s">
        <v>18</v>
      </c>
      <c r="L6267" t="s">
        <v>20268</v>
      </c>
      <c r="M6267">
        <v>7455521</v>
      </c>
      <c r="N6267">
        <v>8</v>
      </c>
      <c r="O6267" s="5">
        <v>4</v>
      </c>
      <c r="P6267" s="5">
        <f t="shared" si="291"/>
        <v>9</v>
      </c>
      <c r="Q6267" s="5" t="str">
        <f t="shared" si="292"/>
        <v>2176</v>
      </c>
      <c r="R6267" s="5" t="str">
        <f t="shared" si="293"/>
        <v>dup-2</v>
      </c>
    </row>
    <row r="6268" spans="1:18" hidden="1" x14ac:dyDescent="0.2">
      <c r="A6268" t="s">
        <v>20269</v>
      </c>
      <c r="B6268" t="s">
        <v>16379</v>
      </c>
      <c r="C6268" t="s">
        <v>2788</v>
      </c>
      <c r="D6268">
        <v>6</v>
      </c>
      <c r="E6268" t="s">
        <v>13305</v>
      </c>
      <c r="F6268" t="s">
        <v>18</v>
      </c>
      <c r="G6268" t="s">
        <v>1229</v>
      </c>
      <c r="H6268">
        <v>5290</v>
      </c>
      <c r="I6268" t="s">
        <v>18</v>
      </c>
      <c r="J6268">
        <v>19511206</v>
      </c>
      <c r="K6268">
        <v>30</v>
      </c>
      <c r="L6268" t="s">
        <v>13307</v>
      </c>
      <c r="M6268">
        <v>1058774</v>
      </c>
      <c r="N6268">
        <v>1</v>
      </c>
      <c r="O6268" s="5">
        <v>4</v>
      </c>
      <c r="P6268" s="5">
        <f t="shared" si="291"/>
        <v>9</v>
      </c>
      <c r="Q6268" s="5" t="str">
        <f t="shared" si="292"/>
        <v>4821</v>
      </c>
      <c r="R6268" s="5" t="str">
        <f t="shared" si="293"/>
        <v>org</v>
      </c>
    </row>
    <row r="6269" spans="1:18" hidden="1" x14ac:dyDescent="0.2">
      <c r="A6269" t="s">
        <v>20270</v>
      </c>
      <c r="B6269" t="s">
        <v>1140</v>
      </c>
      <c r="C6269" t="s">
        <v>112</v>
      </c>
      <c r="D6269">
        <v>75</v>
      </c>
      <c r="E6269" t="s">
        <v>20271</v>
      </c>
      <c r="F6269" t="s">
        <v>1036</v>
      </c>
      <c r="G6269" t="s">
        <v>1535</v>
      </c>
      <c r="H6269">
        <v>4209</v>
      </c>
      <c r="I6269" t="s">
        <v>34</v>
      </c>
      <c r="J6269">
        <v>19740145</v>
      </c>
      <c r="K6269">
        <v>7</v>
      </c>
      <c r="L6269" t="s">
        <v>8854</v>
      </c>
      <c r="M6269">
        <v>9287090</v>
      </c>
      <c r="N6269">
        <v>1</v>
      </c>
      <c r="O6269" s="5">
        <v>4</v>
      </c>
      <c r="P6269" s="5">
        <f t="shared" si="291"/>
        <v>9</v>
      </c>
      <c r="Q6269" s="5" t="str">
        <f t="shared" si="292"/>
        <v>3789</v>
      </c>
      <c r="R6269" s="5" t="str">
        <f t="shared" si="293"/>
        <v>dup-3</v>
      </c>
    </row>
    <row r="6270" spans="1:18" hidden="1" x14ac:dyDescent="0.2">
      <c r="A6270" t="s">
        <v>20272</v>
      </c>
      <c r="B6270" t="s">
        <v>1309</v>
      </c>
      <c r="C6270" t="s">
        <v>4600</v>
      </c>
      <c r="D6270">
        <v>26</v>
      </c>
      <c r="E6270" t="s">
        <v>20273</v>
      </c>
      <c r="F6270" t="s">
        <v>18</v>
      </c>
      <c r="G6270" t="s">
        <v>970</v>
      </c>
      <c r="H6270">
        <v>3043</v>
      </c>
      <c r="I6270" t="s">
        <v>34</v>
      </c>
      <c r="J6270">
        <v>19500208</v>
      </c>
      <c r="K6270">
        <v>31</v>
      </c>
      <c r="L6270" t="s">
        <v>4602</v>
      </c>
      <c r="M6270">
        <v>1664926</v>
      </c>
      <c r="N6270">
        <v>2</v>
      </c>
      <c r="O6270" s="5">
        <v>4</v>
      </c>
      <c r="P6270" s="5">
        <f t="shared" si="291"/>
        <v>9</v>
      </c>
      <c r="Q6270" s="5" t="str">
        <f t="shared" si="292"/>
        <v>4828</v>
      </c>
      <c r="R6270" s="5" t="str">
        <f t="shared" si="293"/>
        <v>dup-2</v>
      </c>
    </row>
    <row r="6271" spans="1:18" hidden="1" x14ac:dyDescent="0.2">
      <c r="A6271" t="s">
        <v>20274</v>
      </c>
      <c r="B6271" t="s">
        <v>20275</v>
      </c>
      <c r="C6271" t="s">
        <v>5029</v>
      </c>
      <c r="D6271">
        <v>158</v>
      </c>
      <c r="E6271" t="s">
        <v>2643</v>
      </c>
      <c r="F6271" t="s">
        <v>18</v>
      </c>
      <c r="G6271" t="s">
        <v>650</v>
      </c>
      <c r="H6271">
        <v>4350</v>
      </c>
      <c r="I6271" t="s">
        <v>27</v>
      </c>
      <c r="J6271" t="s">
        <v>18</v>
      </c>
      <c r="K6271" t="s">
        <v>18</v>
      </c>
      <c r="L6271" t="s">
        <v>15559</v>
      </c>
      <c r="M6271">
        <v>6329947</v>
      </c>
      <c r="N6271">
        <v>1</v>
      </c>
      <c r="O6271" s="5">
        <v>4</v>
      </c>
      <c r="P6271" s="5">
        <f t="shared" si="291"/>
        <v>7</v>
      </c>
      <c r="Q6271" s="5" t="str">
        <f t="shared" si="292"/>
        <v>33</v>
      </c>
      <c r="R6271" s="5" t="str">
        <f t="shared" si="293"/>
        <v>dup-1</v>
      </c>
    </row>
    <row r="6272" spans="1:18" hidden="1" x14ac:dyDescent="0.2">
      <c r="A6272" t="s">
        <v>20276</v>
      </c>
      <c r="B6272" t="s">
        <v>1316</v>
      </c>
      <c r="C6272" t="s">
        <v>6168</v>
      </c>
      <c r="D6272">
        <v>3</v>
      </c>
      <c r="E6272" t="s">
        <v>158</v>
      </c>
      <c r="F6272" t="s">
        <v>20277</v>
      </c>
      <c r="G6272" t="s">
        <v>1120</v>
      </c>
      <c r="H6272">
        <v>3073</v>
      </c>
      <c r="I6272" t="s">
        <v>91</v>
      </c>
      <c r="J6272">
        <v>19180809</v>
      </c>
      <c r="K6272">
        <v>21</v>
      </c>
      <c r="L6272" t="s">
        <v>20278</v>
      </c>
      <c r="M6272">
        <v>4056260</v>
      </c>
      <c r="N6272">
        <v>6</v>
      </c>
      <c r="O6272" s="5">
        <v>4</v>
      </c>
      <c r="P6272" s="5">
        <f t="shared" si="291"/>
        <v>9</v>
      </c>
      <c r="Q6272" s="5" t="str">
        <f t="shared" si="292"/>
        <v>4182</v>
      </c>
      <c r="R6272" s="5" t="str">
        <f t="shared" si="293"/>
        <v>org</v>
      </c>
    </row>
    <row r="6273" spans="1:18" hidden="1" x14ac:dyDescent="0.2">
      <c r="A6273" t="s">
        <v>20279</v>
      </c>
      <c r="B6273" t="s">
        <v>20280</v>
      </c>
      <c r="C6273" t="s">
        <v>246</v>
      </c>
      <c r="D6273">
        <v>28</v>
      </c>
      <c r="E6273" t="s">
        <v>9286</v>
      </c>
      <c r="F6273" t="s">
        <v>18</v>
      </c>
      <c r="G6273" t="s">
        <v>518</v>
      </c>
      <c r="H6273">
        <v>3190</v>
      </c>
      <c r="I6273" t="s">
        <v>34</v>
      </c>
      <c r="J6273" t="s">
        <v>18</v>
      </c>
      <c r="K6273" t="s">
        <v>18</v>
      </c>
      <c r="L6273" t="s">
        <v>9287</v>
      </c>
      <c r="M6273">
        <v>4068752</v>
      </c>
      <c r="N6273">
        <v>3</v>
      </c>
      <c r="O6273" s="5">
        <v>4</v>
      </c>
      <c r="P6273" s="5">
        <f t="shared" si="291"/>
        <v>9</v>
      </c>
      <c r="Q6273" s="5" t="str">
        <f t="shared" si="292"/>
        <v>4040</v>
      </c>
      <c r="R6273" s="5" t="str">
        <f t="shared" si="293"/>
        <v>dup-0</v>
      </c>
    </row>
    <row r="6274" spans="1:18" hidden="1" x14ac:dyDescent="0.2">
      <c r="A6274" t="s">
        <v>20281</v>
      </c>
      <c r="B6274" t="s">
        <v>20282</v>
      </c>
      <c r="C6274" t="s">
        <v>20283</v>
      </c>
      <c r="D6274">
        <v>6</v>
      </c>
      <c r="E6274" t="s">
        <v>19014</v>
      </c>
      <c r="F6274" t="s">
        <v>18</v>
      </c>
      <c r="G6274" t="s">
        <v>5872</v>
      </c>
      <c r="H6274">
        <v>4356</v>
      </c>
      <c r="I6274" t="s">
        <v>91</v>
      </c>
      <c r="J6274">
        <v>19940604</v>
      </c>
      <c r="K6274" t="s">
        <v>18</v>
      </c>
      <c r="L6274" t="s">
        <v>19015</v>
      </c>
      <c r="M6274">
        <v>9688399</v>
      </c>
      <c r="N6274">
        <v>8</v>
      </c>
      <c r="O6274" s="5">
        <v>4</v>
      </c>
      <c r="P6274" s="5">
        <f t="shared" si="291"/>
        <v>9</v>
      </c>
      <c r="Q6274" s="5" t="str">
        <f t="shared" si="292"/>
        <v>2194</v>
      </c>
      <c r="R6274" s="5" t="str">
        <f t="shared" si="293"/>
        <v>dup-3</v>
      </c>
    </row>
    <row r="6275" spans="1:18" hidden="1" x14ac:dyDescent="0.2">
      <c r="A6275" t="s">
        <v>20284</v>
      </c>
      <c r="B6275" t="s">
        <v>20285</v>
      </c>
      <c r="C6275" t="s">
        <v>342</v>
      </c>
      <c r="D6275">
        <v>11</v>
      </c>
      <c r="E6275" t="s">
        <v>20286</v>
      </c>
      <c r="F6275" t="s">
        <v>18</v>
      </c>
      <c r="G6275" t="s">
        <v>4367</v>
      </c>
      <c r="H6275">
        <v>3030</v>
      </c>
      <c r="I6275" t="s">
        <v>27</v>
      </c>
      <c r="J6275">
        <v>19860319</v>
      </c>
      <c r="K6275">
        <v>25</v>
      </c>
      <c r="L6275" t="s">
        <v>20287</v>
      </c>
      <c r="M6275">
        <v>2186621</v>
      </c>
      <c r="N6275">
        <v>4</v>
      </c>
      <c r="O6275" s="5">
        <v>4</v>
      </c>
      <c r="P6275" s="5">
        <f t="shared" ref="P6275:P6338" si="294">FIND("-",$A6275,5)</f>
        <v>9</v>
      </c>
      <c r="Q6275" s="5" t="str">
        <f t="shared" ref="Q6275:Q6338" si="295">MID($A6275,$O6275+1,$P6275-$O6275-1)</f>
        <v>2328</v>
      </c>
      <c r="R6275" s="5" t="str">
        <f t="shared" ref="R6275:R6338" si="296">RIGHT($A6275,LEN($A6275)-$P6275)</f>
        <v>org</v>
      </c>
    </row>
    <row r="6276" spans="1:18" hidden="1" x14ac:dyDescent="0.2">
      <c r="A6276" t="s">
        <v>20288</v>
      </c>
      <c r="B6276" t="s">
        <v>17606</v>
      </c>
      <c r="C6276" t="s">
        <v>1826</v>
      </c>
      <c r="D6276">
        <v>69</v>
      </c>
      <c r="E6276" t="s">
        <v>863</v>
      </c>
      <c r="F6276" t="s">
        <v>9646</v>
      </c>
      <c r="G6276" t="s">
        <v>9647</v>
      </c>
      <c r="H6276">
        <v>4005</v>
      </c>
      <c r="I6276" t="s">
        <v>20</v>
      </c>
      <c r="J6276">
        <v>19200814</v>
      </c>
      <c r="K6276" t="s">
        <v>18</v>
      </c>
      <c r="L6276" t="s">
        <v>9648</v>
      </c>
      <c r="M6276">
        <v>5286386</v>
      </c>
      <c r="N6276">
        <v>3</v>
      </c>
      <c r="O6276" s="5">
        <v>4</v>
      </c>
      <c r="P6276" s="5">
        <f t="shared" si="294"/>
        <v>8</v>
      </c>
      <c r="Q6276" s="5" t="str">
        <f t="shared" si="295"/>
        <v>356</v>
      </c>
      <c r="R6276" s="5" t="str">
        <f t="shared" si="296"/>
        <v>dup-1</v>
      </c>
    </row>
    <row r="6277" spans="1:18" hidden="1" x14ac:dyDescent="0.2">
      <c r="A6277" t="s">
        <v>20289</v>
      </c>
      <c r="B6277" t="s">
        <v>18934</v>
      </c>
      <c r="C6277" t="s">
        <v>13221</v>
      </c>
      <c r="D6277">
        <v>19</v>
      </c>
      <c r="E6277" t="s">
        <v>5073</v>
      </c>
      <c r="F6277" t="s">
        <v>18</v>
      </c>
      <c r="G6277" t="s">
        <v>20290</v>
      </c>
      <c r="H6277">
        <v>3178</v>
      </c>
      <c r="I6277" t="s">
        <v>27</v>
      </c>
      <c r="J6277" t="s">
        <v>18</v>
      </c>
      <c r="K6277">
        <v>29</v>
      </c>
      <c r="L6277" t="s">
        <v>20291</v>
      </c>
      <c r="M6277">
        <v>6254360</v>
      </c>
      <c r="N6277">
        <v>8</v>
      </c>
      <c r="O6277" s="5">
        <v>4</v>
      </c>
      <c r="P6277" s="5">
        <f t="shared" si="294"/>
        <v>9</v>
      </c>
      <c r="Q6277" s="5" t="str">
        <f t="shared" si="295"/>
        <v>2942</v>
      </c>
      <c r="R6277" s="5" t="str">
        <f t="shared" si="296"/>
        <v>org</v>
      </c>
    </row>
    <row r="6278" spans="1:18" hidden="1" x14ac:dyDescent="0.2">
      <c r="A6278" t="s">
        <v>20292</v>
      </c>
      <c r="B6278" t="s">
        <v>3683</v>
      </c>
      <c r="C6278" t="s">
        <v>246</v>
      </c>
      <c r="D6278">
        <v>13</v>
      </c>
      <c r="E6278" t="s">
        <v>688</v>
      </c>
      <c r="F6278" t="s">
        <v>20293</v>
      </c>
      <c r="G6278" t="s">
        <v>3091</v>
      </c>
      <c r="H6278">
        <v>6025</v>
      </c>
      <c r="I6278" t="s">
        <v>49</v>
      </c>
      <c r="J6278">
        <v>19530825</v>
      </c>
      <c r="K6278">
        <v>21</v>
      </c>
      <c r="L6278" t="s">
        <v>20294</v>
      </c>
      <c r="M6278">
        <v>6803081</v>
      </c>
      <c r="N6278">
        <v>7</v>
      </c>
      <c r="O6278" s="5">
        <v>4</v>
      </c>
      <c r="P6278" s="5">
        <f t="shared" si="294"/>
        <v>9</v>
      </c>
      <c r="Q6278" s="5" t="str">
        <f t="shared" si="295"/>
        <v>4105</v>
      </c>
      <c r="R6278" s="5" t="str">
        <f t="shared" si="296"/>
        <v>org</v>
      </c>
    </row>
    <row r="6279" spans="1:18" hidden="1" x14ac:dyDescent="0.2">
      <c r="A6279" t="s">
        <v>20295</v>
      </c>
      <c r="B6279" t="s">
        <v>1090</v>
      </c>
      <c r="C6279" t="s">
        <v>131</v>
      </c>
      <c r="D6279">
        <v>52</v>
      </c>
      <c r="E6279" t="s">
        <v>20296</v>
      </c>
      <c r="F6279" t="s">
        <v>18</v>
      </c>
      <c r="G6279" t="s">
        <v>20297</v>
      </c>
      <c r="H6279">
        <v>4161</v>
      </c>
      <c r="I6279" t="s">
        <v>49</v>
      </c>
      <c r="J6279">
        <v>19351126</v>
      </c>
      <c r="K6279">
        <v>37</v>
      </c>
      <c r="L6279" t="s">
        <v>20298</v>
      </c>
      <c r="M6279">
        <v>5029469</v>
      </c>
      <c r="N6279">
        <v>7</v>
      </c>
      <c r="O6279" s="5">
        <v>4</v>
      </c>
      <c r="P6279" s="5">
        <f t="shared" si="294"/>
        <v>9</v>
      </c>
      <c r="Q6279" s="5" t="str">
        <f t="shared" si="295"/>
        <v>2903</v>
      </c>
      <c r="R6279" s="5" t="str">
        <f t="shared" si="296"/>
        <v>org</v>
      </c>
    </row>
    <row r="6280" spans="1:18" hidden="1" x14ac:dyDescent="0.2">
      <c r="A6280" t="s">
        <v>20299</v>
      </c>
      <c r="B6280" t="s">
        <v>20300</v>
      </c>
      <c r="C6280" t="s">
        <v>13456</v>
      </c>
      <c r="D6280">
        <v>57</v>
      </c>
      <c r="E6280" t="s">
        <v>1287</v>
      </c>
      <c r="F6280" t="s">
        <v>8869</v>
      </c>
      <c r="G6280" t="s">
        <v>13458</v>
      </c>
      <c r="H6280">
        <v>2905</v>
      </c>
      <c r="I6280" t="s">
        <v>91</v>
      </c>
      <c r="J6280">
        <v>19071025</v>
      </c>
      <c r="K6280" t="s">
        <v>18</v>
      </c>
      <c r="L6280" t="s">
        <v>13459</v>
      </c>
      <c r="M6280">
        <v>6710809</v>
      </c>
      <c r="N6280">
        <v>9</v>
      </c>
      <c r="O6280" s="5">
        <v>4</v>
      </c>
      <c r="P6280" s="5">
        <f t="shared" si="294"/>
        <v>9</v>
      </c>
      <c r="Q6280" s="5" t="str">
        <f t="shared" si="295"/>
        <v>3040</v>
      </c>
      <c r="R6280" s="5" t="str">
        <f t="shared" si="296"/>
        <v>dup-1</v>
      </c>
    </row>
    <row r="6281" spans="1:18" hidden="1" x14ac:dyDescent="0.2">
      <c r="A6281" t="s">
        <v>20301</v>
      </c>
      <c r="B6281" t="s">
        <v>2586</v>
      </c>
      <c r="C6281" t="s">
        <v>18</v>
      </c>
      <c r="D6281">
        <v>84</v>
      </c>
      <c r="E6281" t="s">
        <v>13418</v>
      </c>
      <c r="F6281" t="s">
        <v>18</v>
      </c>
      <c r="G6281" t="s">
        <v>2588</v>
      </c>
      <c r="H6281">
        <v>6324</v>
      </c>
      <c r="I6281" t="s">
        <v>18</v>
      </c>
      <c r="J6281">
        <v>19780127</v>
      </c>
      <c r="K6281">
        <v>25</v>
      </c>
      <c r="L6281" t="s">
        <v>2589</v>
      </c>
      <c r="M6281">
        <v>8000206</v>
      </c>
      <c r="N6281">
        <v>8</v>
      </c>
      <c r="O6281" s="5">
        <v>4</v>
      </c>
      <c r="P6281" s="5">
        <f t="shared" si="294"/>
        <v>9</v>
      </c>
      <c r="Q6281" s="5" t="str">
        <f t="shared" si="295"/>
        <v>3675</v>
      </c>
      <c r="R6281" s="5" t="str">
        <f t="shared" si="296"/>
        <v>dup-3</v>
      </c>
    </row>
    <row r="6282" spans="1:18" hidden="1" x14ac:dyDescent="0.2">
      <c r="A6282" t="s">
        <v>20302</v>
      </c>
      <c r="B6282" t="s">
        <v>473</v>
      </c>
      <c r="C6282" t="s">
        <v>1394</v>
      </c>
      <c r="D6282">
        <v>81</v>
      </c>
      <c r="E6282" t="s">
        <v>20303</v>
      </c>
      <c r="F6282" t="s">
        <v>4673</v>
      </c>
      <c r="G6282" t="s">
        <v>20304</v>
      </c>
      <c r="H6282">
        <v>2220</v>
      </c>
      <c r="I6282" t="s">
        <v>27</v>
      </c>
      <c r="J6282" t="s">
        <v>18</v>
      </c>
      <c r="K6282">
        <v>22</v>
      </c>
      <c r="L6282" t="s">
        <v>18</v>
      </c>
      <c r="M6282">
        <v>7341059</v>
      </c>
      <c r="N6282">
        <v>6</v>
      </c>
      <c r="O6282" s="5">
        <v>4</v>
      </c>
      <c r="P6282" s="5">
        <f t="shared" si="294"/>
        <v>9</v>
      </c>
      <c r="Q6282" s="5" t="str">
        <f t="shared" si="295"/>
        <v>2161</v>
      </c>
      <c r="R6282" s="5" t="str">
        <f t="shared" si="296"/>
        <v>dup-2</v>
      </c>
    </row>
    <row r="6283" spans="1:18" hidden="1" x14ac:dyDescent="0.2">
      <c r="A6283" t="s">
        <v>20305</v>
      </c>
      <c r="B6283" t="s">
        <v>18</v>
      </c>
      <c r="C6283" t="s">
        <v>20306</v>
      </c>
      <c r="D6283">
        <v>2</v>
      </c>
      <c r="E6283" t="s">
        <v>6660</v>
      </c>
      <c r="F6283" t="s">
        <v>18</v>
      </c>
      <c r="G6283" t="s">
        <v>5728</v>
      </c>
      <c r="H6283">
        <v>2216</v>
      </c>
      <c r="I6283" t="s">
        <v>49</v>
      </c>
      <c r="J6283">
        <v>19190701</v>
      </c>
      <c r="K6283">
        <v>31</v>
      </c>
      <c r="L6283" t="s">
        <v>8095</v>
      </c>
      <c r="M6283">
        <v>7995044</v>
      </c>
      <c r="N6283">
        <v>2</v>
      </c>
      <c r="O6283" s="5">
        <v>4</v>
      </c>
      <c r="P6283" s="5">
        <f t="shared" si="294"/>
        <v>9</v>
      </c>
      <c r="Q6283" s="5" t="str">
        <f t="shared" si="295"/>
        <v>4344</v>
      </c>
      <c r="R6283" s="5" t="str">
        <f t="shared" si="296"/>
        <v>dup-3</v>
      </c>
    </row>
    <row r="6284" spans="1:18" hidden="1" x14ac:dyDescent="0.2">
      <c r="A6284" t="s">
        <v>20307</v>
      </c>
      <c r="B6284" t="s">
        <v>678</v>
      </c>
      <c r="C6284" t="s">
        <v>7066</v>
      </c>
      <c r="D6284">
        <v>15</v>
      </c>
      <c r="E6284" t="s">
        <v>7280</v>
      </c>
      <c r="F6284" t="s">
        <v>7068</v>
      </c>
      <c r="G6284" t="s">
        <v>7069</v>
      </c>
      <c r="H6284">
        <v>2237</v>
      </c>
      <c r="I6284" t="s">
        <v>49</v>
      </c>
      <c r="J6284">
        <v>19351009</v>
      </c>
      <c r="K6284" t="s">
        <v>18</v>
      </c>
      <c r="L6284" t="s">
        <v>7070</v>
      </c>
      <c r="M6284">
        <v>4371137</v>
      </c>
      <c r="N6284">
        <v>1</v>
      </c>
      <c r="O6284" s="5">
        <v>4</v>
      </c>
      <c r="P6284" s="5">
        <f t="shared" si="294"/>
        <v>9</v>
      </c>
      <c r="Q6284" s="5" t="str">
        <f t="shared" si="295"/>
        <v>4085</v>
      </c>
      <c r="R6284" s="5" t="str">
        <f t="shared" si="296"/>
        <v>dup-2</v>
      </c>
    </row>
    <row r="6285" spans="1:18" hidden="1" x14ac:dyDescent="0.2">
      <c r="A6285" t="s">
        <v>20308</v>
      </c>
      <c r="B6285" t="s">
        <v>20309</v>
      </c>
      <c r="C6285" t="s">
        <v>20310</v>
      </c>
      <c r="D6285">
        <v>72</v>
      </c>
      <c r="E6285" t="s">
        <v>20311</v>
      </c>
      <c r="F6285" t="s">
        <v>18</v>
      </c>
      <c r="G6285" t="s">
        <v>20312</v>
      </c>
      <c r="H6285">
        <v>812</v>
      </c>
      <c r="I6285" t="s">
        <v>279</v>
      </c>
      <c r="J6285">
        <v>19541010</v>
      </c>
      <c r="K6285">
        <v>30</v>
      </c>
      <c r="L6285" t="s">
        <v>20313</v>
      </c>
      <c r="M6285">
        <v>2376855</v>
      </c>
      <c r="N6285">
        <v>3</v>
      </c>
      <c r="O6285" s="5">
        <v>4</v>
      </c>
      <c r="P6285" s="5">
        <f t="shared" si="294"/>
        <v>9</v>
      </c>
      <c r="Q6285" s="5" t="str">
        <f t="shared" si="295"/>
        <v>1934</v>
      </c>
      <c r="R6285" s="5" t="str">
        <f t="shared" si="296"/>
        <v>org</v>
      </c>
    </row>
    <row r="6286" spans="1:18" hidden="1" x14ac:dyDescent="0.2">
      <c r="A6286" t="s">
        <v>20314</v>
      </c>
      <c r="B6286" t="s">
        <v>1049</v>
      </c>
      <c r="C6286" t="s">
        <v>272</v>
      </c>
      <c r="D6286">
        <v>30</v>
      </c>
      <c r="E6286" t="s">
        <v>13039</v>
      </c>
      <c r="F6286" t="s">
        <v>18</v>
      </c>
      <c r="G6286" t="s">
        <v>1400</v>
      </c>
      <c r="H6286">
        <v>4868</v>
      </c>
      <c r="I6286" t="s">
        <v>49</v>
      </c>
      <c r="J6286">
        <v>19020318</v>
      </c>
      <c r="K6286">
        <v>31</v>
      </c>
      <c r="L6286" t="s">
        <v>18</v>
      </c>
      <c r="M6286">
        <v>4602316</v>
      </c>
      <c r="N6286">
        <v>0</v>
      </c>
      <c r="O6286" s="5">
        <v>4</v>
      </c>
      <c r="P6286" s="5">
        <f t="shared" si="294"/>
        <v>9</v>
      </c>
      <c r="Q6286" s="5" t="str">
        <f t="shared" si="295"/>
        <v>3297</v>
      </c>
      <c r="R6286" s="5" t="str">
        <f t="shared" si="296"/>
        <v>org</v>
      </c>
    </row>
    <row r="6287" spans="1:18" hidden="1" x14ac:dyDescent="0.2">
      <c r="A6287" t="s">
        <v>20315</v>
      </c>
      <c r="B6287" t="s">
        <v>798</v>
      </c>
      <c r="C6287" t="s">
        <v>18847</v>
      </c>
      <c r="D6287">
        <v>27</v>
      </c>
      <c r="E6287" t="s">
        <v>4751</v>
      </c>
      <c r="F6287" t="s">
        <v>18848</v>
      </c>
      <c r="G6287" t="s">
        <v>1507</v>
      </c>
      <c r="H6287">
        <v>3064</v>
      </c>
      <c r="I6287" t="s">
        <v>279</v>
      </c>
      <c r="J6287" t="s">
        <v>18</v>
      </c>
      <c r="K6287">
        <v>31</v>
      </c>
      <c r="L6287" t="s">
        <v>18849</v>
      </c>
      <c r="M6287">
        <v>9985606</v>
      </c>
      <c r="N6287">
        <v>0</v>
      </c>
      <c r="O6287" s="5">
        <v>4</v>
      </c>
      <c r="P6287" s="5">
        <f t="shared" si="294"/>
        <v>8</v>
      </c>
      <c r="Q6287" s="5" t="str">
        <f t="shared" si="295"/>
        <v>967</v>
      </c>
      <c r="R6287" s="5" t="str">
        <f t="shared" si="296"/>
        <v>dup-0</v>
      </c>
    </row>
    <row r="6288" spans="1:18" hidden="1" x14ac:dyDescent="0.2">
      <c r="A6288" t="s">
        <v>20316</v>
      </c>
      <c r="B6288" t="s">
        <v>408</v>
      </c>
      <c r="C6288" t="s">
        <v>151</v>
      </c>
      <c r="D6288">
        <v>13</v>
      </c>
      <c r="E6288" t="s">
        <v>20317</v>
      </c>
      <c r="F6288" t="s">
        <v>18</v>
      </c>
      <c r="G6288" t="s">
        <v>385</v>
      </c>
      <c r="H6288">
        <v>2041</v>
      </c>
      <c r="I6288" t="s">
        <v>18</v>
      </c>
      <c r="J6288">
        <v>19090419</v>
      </c>
      <c r="K6288">
        <v>41</v>
      </c>
      <c r="L6288" t="s">
        <v>18</v>
      </c>
      <c r="M6288">
        <v>3116933</v>
      </c>
      <c r="N6288">
        <v>3</v>
      </c>
      <c r="O6288" s="5">
        <v>4</v>
      </c>
      <c r="P6288" s="5">
        <f t="shared" si="294"/>
        <v>9</v>
      </c>
      <c r="Q6288" s="5" t="str">
        <f t="shared" si="295"/>
        <v>1584</v>
      </c>
      <c r="R6288" s="5" t="str">
        <f t="shared" si="296"/>
        <v>org</v>
      </c>
    </row>
    <row r="6289" spans="1:18" hidden="1" x14ac:dyDescent="0.2">
      <c r="A6289" t="s">
        <v>20318</v>
      </c>
      <c r="B6289" t="s">
        <v>1179</v>
      </c>
      <c r="C6289" t="s">
        <v>5968</v>
      </c>
      <c r="D6289">
        <v>46</v>
      </c>
      <c r="E6289" t="s">
        <v>5956</v>
      </c>
      <c r="F6289" t="s">
        <v>18</v>
      </c>
      <c r="G6289" t="s">
        <v>14465</v>
      </c>
      <c r="H6289">
        <v>4564</v>
      </c>
      <c r="I6289" t="s">
        <v>34</v>
      </c>
      <c r="J6289">
        <v>19230529</v>
      </c>
      <c r="K6289">
        <v>30</v>
      </c>
      <c r="L6289" t="s">
        <v>14466</v>
      </c>
      <c r="M6289">
        <v>8141758</v>
      </c>
      <c r="N6289">
        <v>0</v>
      </c>
      <c r="O6289" s="5">
        <v>4</v>
      </c>
      <c r="P6289" s="5">
        <f t="shared" si="294"/>
        <v>9</v>
      </c>
      <c r="Q6289" s="5" t="str">
        <f t="shared" si="295"/>
        <v>2200</v>
      </c>
      <c r="R6289" s="5" t="str">
        <f t="shared" si="296"/>
        <v>org</v>
      </c>
    </row>
    <row r="6290" spans="1:18" hidden="1" x14ac:dyDescent="0.2">
      <c r="A6290" t="s">
        <v>20319</v>
      </c>
      <c r="B6290" t="s">
        <v>335</v>
      </c>
      <c r="C6290" t="s">
        <v>20320</v>
      </c>
      <c r="D6290">
        <v>7</v>
      </c>
      <c r="E6290" t="s">
        <v>6016</v>
      </c>
      <c r="F6290" t="s">
        <v>18</v>
      </c>
      <c r="G6290" t="s">
        <v>6017</v>
      </c>
      <c r="H6290">
        <v>3585</v>
      </c>
      <c r="I6290" t="s">
        <v>91</v>
      </c>
      <c r="J6290">
        <v>19190104</v>
      </c>
      <c r="K6290" t="s">
        <v>18</v>
      </c>
      <c r="L6290" t="s">
        <v>20321</v>
      </c>
      <c r="M6290">
        <v>5205613</v>
      </c>
      <c r="N6290">
        <v>8</v>
      </c>
      <c r="O6290" s="5">
        <v>4</v>
      </c>
      <c r="P6290" s="5">
        <f t="shared" si="294"/>
        <v>9</v>
      </c>
      <c r="Q6290" s="5" t="str">
        <f t="shared" si="295"/>
        <v>3763</v>
      </c>
      <c r="R6290" s="5" t="str">
        <f t="shared" si="296"/>
        <v>dup-2</v>
      </c>
    </row>
    <row r="6291" spans="1:18" hidden="1" x14ac:dyDescent="0.2">
      <c r="A6291" t="s">
        <v>20322</v>
      </c>
      <c r="B6291" t="s">
        <v>322</v>
      </c>
      <c r="C6291" t="s">
        <v>20323</v>
      </c>
      <c r="D6291">
        <v>10</v>
      </c>
      <c r="E6291" t="s">
        <v>3982</v>
      </c>
      <c r="F6291" t="s">
        <v>20324</v>
      </c>
      <c r="G6291" t="s">
        <v>1208</v>
      </c>
      <c r="H6291">
        <v>4127</v>
      </c>
      <c r="I6291" t="s">
        <v>34</v>
      </c>
      <c r="J6291" t="s">
        <v>18</v>
      </c>
      <c r="K6291">
        <v>19</v>
      </c>
      <c r="L6291" t="s">
        <v>20325</v>
      </c>
      <c r="M6291">
        <v>8382775</v>
      </c>
      <c r="N6291">
        <v>4</v>
      </c>
      <c r="O6291" s="5">
        <v>4</v>
      </c>
      <c r="P6291" s="5">
        <f t="shared" si="294"/>
        <v>9</v>
      </c>
      <c r="Q6291" s="5" t="str">
        <f t="shared" si="295"/>
        <v>2350</v>
      </c>
      <c r="R6291" s="5" t="str">
        <f t="shared" si="296"/>
        <v>org</v>
      </c>
    </row>
    <row r="6292" spans="1:18" hidden="1" x14ac:dyDescent="0.2">
      <c r="A6292" t="s">
        <v>20326</v>
      </c>
      <c r="B6292" t="s">
        <v>859</v>
      </c>
      <c r="C6292" t="s">
        <v>592</v>
      </c>
      <c r="D6292">
        <v>1</v>
      </c>
      <c r="E6292" t="s">
        <v>17994</v>
      </c>
      <c r="F6292" t="s">
        <v>17995</v>
      </c>
      <c r="G6292" t="s">
        <v>17996</v>
      </c>
      <c r="H6292">
        <v>6230</v>
      </c>
      <c r="I6292" t="s">
        <v>91</v>
      </c>
      <c r="J6292">
        <v>19330822</v>
      </c>
      <c r="K6292">
        <v>36</v>
      </c>
      <c r="L6292" t="s">
        <v>17997</v>
      </c>
      <c r="M6292">
        <v>4026700</v>
      </c>
      <c r="N6292">
        <v>3</v>
      </c>
      <c r="O6292" s="5">
        <v>4</v>
      </c>
      <c r="P6292" s="5">
        <f t="shared" si="294"/>
        <v>8</v>
      </c>
      <c r="Q6292" s="5" t="str">
        <f t="shared" si="295"/>
        <v>968</v>
      </c>
      <c r="R6292" s="5" t="str">
        <f t="shared" si="296"/>
        <v>org</v>
      </c>
    </row>
    <row r="6293" spans="1:18" hidden="1" x14ac:dyDescent="0.2">
      <c r="A6293" t="s">
        <v>20327</v>
      </c>
      <c r="B6293" t="s">
        <v>20328</v>
      </c>
      <c r="C6293" t="s">
        <v>614</v>
      </c>
      <c r="D6293">
        <v>30</v>
      </c>
      <c r="E6293" t="s">
        <v>16538</v>
      </c>
      <c r="F6293" t="s">
        <v>18</v>
      </c>
      <c r="G6293" t="s">
        <v>16539</v>
      </c>
      <c r="H6293">
        <v>4575</v>
      </c>
      <c r="I6293" t="s">
        <v>20</v>
      </c>
      <c r="J6293">
        <v>19530813</v>
      </c>
      <c r="K6293">
        <v>33</v>
      </c>
      <c r="L6293" t="s">
        <v>16540</v>
      </c>
      <c r="M6293">
        <v>6611561</v>
      </c>
      <c r="N6293">
        <v>5</v>
      </c>
      <c r="O6293" s="5">
        <v>4</v>
      </c>
      <c r="P6293" s="5">
        <f t="shared" si="294"/>
        <v>8</v>
      </c>
      <c r="Q6293" s="5" t="str">
        <f t="shared" si="295"/>
        <v>917</v>
      </c>
      <c r="R6293" s="5" t="str">
        <f t="shared" si="296"/>
        <v>dup-1</v>
      </c>
    </row>
    <row r="6294" spans="1:18" hidden="1" x14ac:dyDescent="0.2">
      <c r="A6294" t="s">
        <v>20329</v>
      </c>
      <c r="B6294" t="s">
        <v>1922</v>
      </c>
      <c r="C6294" t="s">
        <v>38</v>
      </c>
      <c r="D6294">
        <v>10</v>
      </c>
      <c r="E6294" t="s">
        <v>889</v>
      </c>
      <c r="F6294" t="s">
        <v>18</v>
      </c>
      <c r="G6294" t="s">
        <v>8208</v>
      </c>
      <c r="H6294">
        <v>2333</v>
      </c>
      <c r="I6294" t="s">
        <v>34</v>
      </c>
      <c r="J6294" t="s">
        <v>18</v>
      </c>
      <c r="K6294">
        <v>27</v>
      </c>
      <c r="L6294" t="s">
        <v>20330</v>
      </c>
      <c r="M6294">
        <v>1636102</v>
      </c>
      <c r="N6294">
        <v>2</v>
      </c>
      <c r="O6294" s="5">
        <v>4</v>
      </c>
      <c r="P6294" s="5">
        <f t="shared" si="294"/>
        <v>9</v>
      </c>
      <c r="Q6294" s="5" t="str">
        <f t="shared" si="295"/>
        <v>3191</v>
      </c>
      <c r="R6294" s="5" t="str">
        <f t="shared" si="296"/>
        <v>org</v>
      </c>
    </row>
    <row r="6295" spans="1:18" hidden="1" x14ac:dyDescent="0.2">
      <c r="A6295" t="s">
        <v>20331</v>
      </c>
      <c r="B6295" t="s">
        <v>53</v>
      </c>
      <c r="C6295" t="s">
        <v>4052</v>
      </c>
      <c r="D6295">
        <v>126</v>
      </c>
      <c r="E6295" t="s">
        <v>4053</v>
      </c>
      <c r="F6295" t="s">
        <v>18</v>
      </c>
      <c r="G6295" t="s">
        <v>1023</v>
      </c>
      <c r="H6295">
        <v>3011</v>
      </c>
      <c r="I6295" t="s">
        <v>34</v>
      </c>
      <c r="J6295">
        <v>19780404</v>
      </c>
      <c r="K6295">
        <v>24</v>
      </c>
      <c r="L6295" t="s">
        <v>4054</v>
      </c>
      <c r="M6295">
        <v>7220597</v>
      </c>
      <c r="N6295">
        <v>5</v>
      </c>
      <c r="O6295" s="5">
        <v>4</v>
      </c>
      <c r="P6295" s="5">
        <f t="shared" si="294"/>
        <v>9</v>
      </c>
      <c r="Q6295" s="5" t="str">
        <f t="shared" si="295"/>
        <v>2639</v>
      </c>
      <c r="R6295" s="5" t="str">
        <f t="shared" si="296"/>
        <v>dup-2</v>
      </c>
    </row>
    <row r="6296" spans="1:18" hidden="1" x14ac:dyDescent="0.2">
      <c r="A6296" t="s">
        <v>20332</v>
      </c>
      <c r="B6296" t="s">
        <v>989</v>
      </c>
      <c r="C6296" t="s">
        <v>3351</v>
      </c>
      <c r="D6296">
        <v>14</v>
      </c>
      <c r="E6296" t="s">
        <v>13025</v>
      </c>
      <c r="F6296" t="s">
        <v>18</v>
      </c>
      <c r="G6296" t="s">
        <v>5139</v>
      </c>
      <c r="H6296">
        <v>5022</v>
      </c>
      <c r="I6296" t="s">
        <v>91</v>
      </c>
      <c r="J6296">
        <v>19630406</v>
      </c>
      <c r="K6296">
        <v>11</v>
      </c>
      <c r="L6296" t="s">
        <v>17756</v>
      </c>
      <c r="M6296">
        <v>8142034</v>
      </c>
      <c r="N6296">
        <v>1</v>
      </c>
      <c r="O6296" s="5">
        <v>4</v>
      </c>
      <c r="P6296" s="5">
        <f t="shared" si="294"/>
        <v>8</v>
      </c>
      <c r="Q6296" s="5" t="str">
        <f t="shared" si="295"/>
        <v>710</v>
      </c>
      <c r="R6296" s="5" t="str">
        <f t="shared" si="296"/>
        <v>org</v>
      </c>
    </row>
    <row r="6297" spans="1:18" hidden="1" x14ac:dyDescent="0.2">
      <c r="A6297" t="s">
        <v>20333</v>
      </c>
      <c r="B6297" t="s">
        <v>3972</v>
      </c>
      <c r="C6297" t="s">
        <v>20334</v>
      </c>
      <c r="D6297">
        <v>103</v>
      </c>
      <c r="E6297" t="s">
        <v>578</v>
      </c>
      <c r="F6297" t="s">
        <v>18</v>
      </c>
      <c r="G6297" t="s">
        <v>20335</v>
      </c>
      <c r="H6297">
        <v>2217</v>
      </c>
      <c r="I6297" t="s">
        <v>34</v>
      </c>
      <c r="J6297">
        <v>19950401</v>
      </c>
      <c r="K6297">
        <v>30</v>
      </c>
      <c r="L6297" t="s">
        <v>12724</v>
      </c>
      <c r="M6297">
        <v>6322716</v>
      </c>
      <c r="N6297">
        <v>3</v>
      </c>
      <c r="O6297" s="5">
        <v>4</v>
      </c>
      <c r="P6297" s="5">
        <f t="shared" si="294"/>
        <v>9</v>
      </c>
      <c r="Q6297" s="5" t="str">
        <f t="shared" si="295"/>
        <v>1373</v>
      </c>
      <c r="R6297" s="5" t="str">
        <f t="shared" si="296"/>
        <v>dup-0</v>
      </c>
    </row>
    <row r="6298" spans="1:18" hidden="1" x14ac:dyDescent="0.2">
      <c r="A6298" t="s">
        <v>20336</v>
      </c>
      <c r="B6298" t="s">
        <v>20337</v>
      </c>
      <c r="C6298" t="s">
        <v>6497</v>
      </c>
      <c r="D6298">
        <v>21</v>
      </c>
      <c r="E6298" t="s">
        <v>2998</v>
      </c>
      <c r="F6298" t="s">
        <v>18</v>
      </c>
      <c r="G6298" t="s">
        <v>5684</v>
      </c>
      <c r="H6298">
        <v>6059</v>
      </c>
      <c r="I6298" t="s">
        <v>49</v>
      </c>
      <c r="J6298">
        <v>19360229</v>
      </c>
      <c r="K6298">
        <v>28</v>
      </c>
      <c r="L6298" t="s">
        <v>6498</v>
      </c>
      <c r="M6298">
        <v>7471993</v>
      </c>
      <c r="N6298">
        <v>7</v>
      </c>
      <c r="O6298" s="5">
        <v>4</v>
      </c>
      <c r="P6298" s="5">
        <f t="shared" si="294"/>
        <v>9</v>
      </c>
      <c r="Q6298" s="5" t="str">
        <f t="shared" si="295"/>
        <v>2818</v>
      </c>
      <c r="R6298" s="5" t="str">
        <f t="shared" si="296"/>
        <v>dup-2</v>
      </c>
    </row>
    <row r="6299" spans="1:18" hidden="1" x14ac:dyDescent="0.2">
      <c r="A6299" t="s">
        <v>20338</v>
      </c>
      <c r="B6299" t="s">
        <v>1688</v>
      </c>
      <c r="C6299" t="s">
        <v>38</v>
      </c>
      <c r="D6299">
        <v>36</v>
      </c>
      <c r="E6299" t="s">
        <v>3727</v>
      </c>
      <c r="F6299" t="s">
        <v>20339</v>
      </c>
      <c r="G6299" t="s">
        <v>426</v>
      </c>
      <c r="H6299">
        <v>4217</v>
      </c>
      <c r="I6299" t="s">
        <v>49</v>
      </c>
      <c r="J6299">
        <v>19580918</v>
      </c>
      <c r="K6299">
        <v>30</v>
      </c>
      <c r="L6299" t="s">
        <v>20340</v>
      </c>
      <c r="M6299">
        <v>9942162</v>
      </c>
      <c r="N6299">
        <v>3</v>
      </c>
      <c r="O6299" s="5">
        <v>4</v>
      </c>
      <c r="P6299" s="5">
        <f t="shared" si="294"/>
        <v>9</v>
      </c>
      <c r="Q6299" s="5" t="str">
        <f t="shared" si="295"/>
        <v>2902</v>
      </c>
      <c r="R6299" s="5" t="str">
        <f t="shared" si="296"/>
        <v>org</v>
      </c>
    </row>
    <row r="6300" spans="1:18" hidden="1" x14ac:dyDescent="0.2">
      <c r="A6300" t="s">
        <v>20341</v>
      </c>
      <c r="B6300" t="s">
        <v>9090</v>
      </c>
      <c r="C6300" t="s">
        <v>592</v>
      </c>
      <c r="D6300">
        <v>103</v>
      </c>
      <c r="E6300" t="s">
        <v>20342</v>
      </c>
      <c r="F6300" t="s">
        <v>18</v>
      </c>
      <c r="G6300" t="s">
        <v>7152</v>
      </c>
      <c r="H6300">
        <v>4680</v>
      </c>
      <c r="I6300" t="s">
        <v>91</v>
      </c>
      <c r="J6300">
        <v>19531005</v>
      </c>
      <c r="K6300">
        <v>25</v>
      </c>
      <c r="L6300" t="s">
        <v>7153</v>
      </c>
      <c r="M6300">
        <v>1779191</v>
      </c>
      <c r="N6300">
        <v>3</v>
      </c>
      <c r="O6300" s="5">
        <v>4</v>
      </c>
      <c r="P6300" s="5">
        <f t="shared" si="294"/>
        <v>9</v>
      </c>
      <c r="Q6300" s="5" t="str">
        <f t="shared" si="295"/>
        <v>3002</v>
      </c>
      <c r="R6300" s="5" t="str">
        <f t="shared" si="296"/>
        <v>dup-4</v>
      </c>
    </row>
    <row r="6301" spans="1:18" hidden="1" x14ac:dyDescent="0.2">
      <c r="A6301" t="s">
        <v>20343</v>
      </c>
      <c r="B6301" t="s">
        <v>232</v>
      </c>
      <c r="C6301" t="s">
        <v>684</v>
      </c>
      <c r="D6301">
        <v>5</v>
      </c>
      <c r="E6301" t="s">
        <v>7280</v>
      </c>
      <c r="F6301" t="s">
        <v>20344</v>
      </c>
      <c r="G6301" t="s">
        <v>20345</v>
      </c>
      <c r="H6301">
        <v>2069</v>
      </c>
      <c r="I6301" t="s">
        <v>18</v>
      </c>
      <c r="J6301">
        <v>19970903</v>
      </c>
      <c r="K6301">
        <v>20</v>
      </c>
      <c r="L6301" t="s">
        <v>20346</v>
      </c>
      <c r="M6301">
        <v>1809133</v>
      </c>
      <c r="N6301">
        <v>6</v>
      </c>
      <c r="O6301" s="5">
        <v>4</v>
      </c>
      <c r="P6301" s="5">
        <f t="shared" si="294"/>
        <v>9</v>
      </c>
      <c r="Q6301" s="5" t="str">
        <f t="shared" si="295"/>
        <v>3398</v>
      </c>
      <c r="R6301" s="5" t="str">
        <f t="shared" si="296"/>
        <v>org</v>
      </c>
    </row>
    <row r="6302" spans="1:18" hidden="1" x14ac:dyDescent="0.2">
      <c r="A6302" t="s">
        <v>20347</v>
      </c>
      <c r="B6302" t="s">
        <v>6191</v>
      </c>
      <c r="C6302" t="s">
        <v>3822</v>
      </c>
      <c r="D6302">
        <v>42</v>
      </c>
      <c r="E6302" t="s">
        <v>1137</v>
      </c>
      <c r="F6302" t="s">
        <v>18</v>
      </c>
      <c r="G6302" t="s">
        <v>1609</v>
      </c>
      <c r="H6302">
        <v>2031</v>
      </c>
      <c r="I6302" t="s">
        <v>34</v>
      </c>
      <c r="J6302">
        <v>19130021</v>
      </c>
      <c r="K6302">
        <v>25</v>
      </c>
      <c r="L6302" t="s">
        <v>6193</v>
      </c>
      <c r="M6302">
        <v>5397747</v>
      </c>
      <c r="N6302">
        <v>3</v>
      </c>
      <c r="O6302" s="5">
        <v>4</v>
      </c>
      <c r="P6302" s="5">
        <f t="shared" si="294"/>
        <v>9</v>
      </c>
      <c r="Q6302" s="5" t="str">
        <f t="shared" si="295"/>
        <v>3502</v>
      </c>
      <c r="R6302" s="5" t="str">
        <f t="shared" si="296"/>
        <v>dup-0</v>
      </c>
    </row>
    <row r="6303" spans="1:18" hidden="1" x14ac:dyDescent="0.2">
      <c r="A6303" t="s">
        <v>20348</v>
      </c>
      <c r="B6303" t="s">
        <v>798</v>
      </c>
      <c r="C6303" t="s">
        <v>18847</v>
      </c>
      <c r="D6303">
        <v>27</v>
      </c>
      <c r="E6303" t="s">
        <v>4751</v>
      </c>
      <c r="F6303" t="s">
        <v>18848</v>
      </c>
      <c r="G6303" t="s">
        <v>1507</v>
      </c>
      <c r="H6303">
        <v>3064</v>
      </c>
      <c r="I6303" t="s">
        <v>279</v>
      </c>
      <c r="J6303">
        <v>19430202</v>
      </c>
      <c r="K6303">
        <v>91</v>
      </c>
      <c r="L6303" t="s">
        <v>18849</v>
      </c>
      <c r="M6303">
        <v>9985066</v>
      </c>
      <c r="N6303">
        <v>0</v>
      </c>
      <c r="O6303" s="5">
        <v>4</v>
      </c>
      <c r="P6303" s="5">
        <f t="shared" si="294"/>
        <v>8</v>
      </c>
      <c r="Q6303" s="5" t="str">
        <f t="shared" si="295"/>
        <v>967</v>
      </c>
      <c r="R6303" s="5" t="str">
        <f t="shared" si="296"/>
        <v>dup-2</v>
      </c>
    </row>
    <row r="6304" spans="1:18" hidden="1" x14ac:dyDescent="0.2">
      <c r="A6304" t="s">
        <v>20349</v>
      </c>
      <c r="B6304" t="s">
        <v>694</v>
      </c>
      <c r="C6304" t="s">
        <v>20350</v>
      </c>
      <c r="D6304">
        <v>70</v>
      </c>
      <c r="E6304" t="s">
        <v>18998</v>
      </c>
      <c r="F6304" t="s">
        <v>18</v>
      </c>
      <c r="G6304" t="s">
        <v>18</v>
      </c>
      <c r="H6304">
        <v>2067</v>
      </c>
      <c r="I6304" t="s">
        <v>91</v>
      </c>
      <c r="J6304">
        <v>19860216</v>
      </c>
      <c r="K6304">
        <v>32</v>
      </c>
      <c r="L6304" t="s">
        <v>20351</v>
      </c>
      <c r="M6304">
        <v>2103101</v>
      </c>
      <c r="N6304">
        <v>4</v>
      </c>
      <c r="O6304" s="5">
        <v>4</v>
      </c>
      <c r="P6304" s="5">
        <f t="shared" si="294"/>
        <v>9</v>
      </c>
      <c r="Q6304" s="5" t="str">
        <f t="shared" si="295"/>
        <v>4373</v>
      </c>
      <c r="R6304" s="5" t="str">
        <f t="shared" si="296"/>
        <v>org</v>
      </c>
    </row>
    <row r="6305" spans="1:18" hidden="1" x14ac:dyDescent="0.2">
      <c r="A6305" t="s">
        <v>20352</v>
      </c>
      <c r="B6305" t="s">
        <v>1240</v>
      </c>
      <c r="C6305" t="s">
        <v>17369</v>
      </c>
      <c r="D6305">
        <v>12</v>
      </c>
      <c r="E6305" t="s">
        <v>63</v>
      </c>
      <c r="F6305" t="s">
        <v>18</v>
      </c>
      <c r="G6305">
        <v>4171</v>
      </c>
      <c r="H6305" t="s">
        <v>4367</v>
      </c>
      <c r="I6305" t="s">
        <v>18</v>
      </c>
      <c r="J6305">
        <v>19610311</v>
      </c>
      <c r="K6305" t="s">
        <v>18</v>
      </c>
      <c r="L6305" t="s">
        <v>17370</v>
      </c>
      <c r="M6305">
        <v>7114773</v>
      </c>
      <c r="N6305">
        <v>0</v>
      </c>
      <c r="O6305" s="5">
        <v>4</v>
      </c>
      <c r="P6305" s="5">
        <f t="shared" si="294"/>
        <v>8</v>
      </c>
      <c r="Q6305" s="5" t="str">
        <f t="shared" si="295"/>
        <v>678</v>
      </c>
      <c r="R6305" s="5" t="str">
        <f t="shared" si="296"/>
        <v>dup-2</v>
      </c>
    </row>
    <row r="6306" spans="1:18" hidden="1" x14ac:dyDescent="0.2">
      <c r="A6306" t="s">
        <v>1408</v>
      </c>
      <c r="B6306" t="s">
        <v>1915</v>
      </c>
      <c r="C6306" t="s">
        <v>4619</v>
      </c>
      <c r="D6306">
        <v>36</v>
      </c>
      <c r="E6306" t="s">
        <v>4620</v>
      </c>
      <c r="F6306" t="s">
        <v>18</v>
      </c>
      <c r="G6306" t="s">
        <v>1027</v>
      </c>
      <c r="H6306">
        <v>4850</v>
      </c>
      <c r="I6306" t="s">
        <v>34</v>
      </c>
      <c r="J6306">
        <v>19940418</v>
      </c>
      <c r="K6306">
        <v>31</v>
      </c>
      <c r="L6306" t="s">
        <v>4621</v>
      </c>
      <c r="M6306">
        <v>4098192</v>
      </c>
      <c r="N6306">
        <v>3</v>
      </c>
      <c r="O6306" s="5">
        <v>4</v>
      </c>
      <c r="P6306" s="5">
        <f t="shared" si="294"/>
        <v>8</v>
      </c>
      <c r="Q6306" s="5" t="str">
        <f t="shared" si="295"/>
        <v>462</v>
      </c>
      <c r="R6306" s="5" t="str">
        <f t="shared" si="296"/>
        <v>org</v>
      </c>
    </row>
    <row r="6307" spans="1:18" hidden="1" x14ac:dyDescent="0.2">
      <c r="A6307" t="s">
        <v>20353</v>
      </c>
      <c r="B6307" t="s">
        <v>13449</v>
      </c>
      <c r="C6307" t="s">
        <v>272</v>
      </c>
      <c r="D6307">
        <v>198</v>
      </c>
      <c r="E6307" t="s">
        <v>1547</v>
      </c>
      <c r="F6307" t="s">
        <v>18</v>
      </c>
      <c r="G6307" t="s">
        <v>465</v>
      </c>
      <c r="H6307">
        <v>2536</v>
      </c>
      <c r="I6307" t="s">
        <v>18</v>
      </c>
      <c r="J6307">
        <v>19960405</v>
      </c>
      <c r="K6307">
        <v>37</v>
      </c>
      <c r="L6307" t="s">
        <v>20354</v>
      </c>
      <c r="M6307">
        <v>3306949</v>
      </c>
      <c r="N6307">
        <v>7</v>
      </c>
      <c r="O6307" s="5">
        <v>4</v>
      </c>
      <c r="P6307" s="5">
        <f t="shared" si="294"/>
        <v>9</v>
      </c>
      <c r="Q6307" s="5" t="str">
        <f t="shared" si="295"/>
        <v>3316</v>
      </c>
      <c r="R6307" s="5" t="str">
        <f t="shared" si="296"/>
        <v>org</v>
      </c>
    </row>
    <row r="6308" spans="1:18" hidden="1" x14ac:dyDescent="0.2">
      <c r="A6308" t="s">
        <v>20355</v>
      </c>
      <c r="B6308" t="s">
        <v>15114</v>
      </c>
      <c r="C6308" t="s">
        <v>53</v>
      </c>
      <c r="D6308">
        <v>18</v>
      </c>
      <c r="E6308" t="s">
        <v>3178</v>
      </c>
      <c r="F6308" t="s">
        <v>18</v>
      </c>
      <c r="G6308" t="s">
        <v>3191</v>
      </c>
      <c r="H6308">
        <v>6155</v>
      </c>
      <c r="I6308" t="s">
        <v>34</v>
      </c>
      <c r="J6308">
        <v>19741230</v>
      </c>
      <c r="K6308">
        <v>36</v>
      </c>
      <c r="L6308" t="s">
        <v>16397</v>
      </c>
      <c r="M6308">
        <v>1238844</v>
      </c>
      <c r="N6308">
        <v>2</v>
      </c>
      <c r="O6308" s="5">
        <v>4</v>
      </c>
      <c r="P6308" s="5">
        <f t="shared" si="294"/>
        <v>8</v>
      </c>
      <c r="Q6308" s="5" t="str">
        <f t="shared" si="295"/>
        <v>733</v>
      </c>
      <c r="R6308" s="5" t="str">
        <f t="shared" si="296"/>
        <v>org</v>
      </c>
    </row>
    <row r="6309" spans="1:18" hidden="1" x14ac:dyDescent="0.2">
      <c r="A6309" t="s">
        <v>20356</v>
      </c>
      <c r="B6309" t="s">
        <v>1976</v>
      </c>
      <c r="C6309" t="s">
        <v>20357</v>
      </c>
      <c r="D6309">
        <v>64</v>
      </c>
      <c r="E6309" t="s">
        <v>1362</v>
      </c>
      <c r="F6309" t="s">
        <v>18</v>
      </c>
      <c r="G6309" t="s">
        <v>18844</v>
      </c>
      <c r="H6309">
        <v>6019</v>
      </c>
      <c r="I6309" t="s">
        <v>34</v>
      </c>
      <c r="J6309">
        <v>19820293</v>
      </c>
      <c r="K6309" t="s">
        <v>18</v>
      </c>
      <c r="L6309" t="s">
        <v>20358</v>
      </c>
      <c r="M6309">
        <v>3030325</v>
      </c>
      <c r="N6309">
        <v>0</v>
      </c>
      <c r="O6309" s="5">
        <v>4</v>
      </c>
      <c r="P6309" s="5">
        <f t="shared" si="294"/>
        <v>9</v>
      </c>
      <c r="Q6309" s="5" t="str">
        <f t="shared" si="295"/>
        <v>1785</v>
      </c>
      <c r="R6309" s="5" t="str">
        <f t="shared" si="296"/>
        <v>dup-0</v>
      </c>
    </row>
    <row r="6310" spans="1:18" hidden="1" x14ac:dyDescent="0.2">
      <c r="A6310" t="s">
        <v>20359</v>
      </c>
      <c r="B6310" t="s">
        <v>716</v>
      </c>
      <c r="C6310" t="s">
        <v>446</v>
      </c>
      <c r="D6310">
        <v>71</v>
      </c>
      <c r="E6310" t="s">
        <v>1119</v>
      </c>
      <c r="F6310" t="s">
        <v>18</v>
      </c>
      <c r="G6310" t="s">
        <v>465</v>
      </c>
      <c r="H6310">
        <v>5152</v>
      </c>
      <c r="I6310" t="s">
        <v>34</v>
      </c>
      <c r="J6310">
        <v>19320219</v>
      </c>
      <c r="K6310">
        <v>20</v>
      </c>
      <c r="L6310" t="s">
        <v>20360</v>
      </c>
      <c r="M6310">
        <v>3223238</v>
      </c>
      <c r="N6310">
        <v>7</v>
      </c>
      <c r="O6310" s="5">
        <v>4</v>
      </c>
      <c r="P6310" s="5">
        <f t="shared" si="294"/>
        <v>9</v>
      </c>
      <c r="Q6310" s="5" t="str">
        <f t="shared" si="295"/>
        <v>4875</v>
      </c>
      <c r="R6310" s="5" t="str">
        <f t="shared" si="296"/>
        <v>org</v>
      </c>
    </row>
    <row r="6311" spans="1:18" x14ac:dyDescent="0.2">
      <c r="A6311" t="s">
        <v>20361</v>
      </c>
      <c r="B6311" t="s">
        <v>4642</v>
      </c>
      <c r="C6311" t="s">
        <v>12924</v>
      </c>
      <c r="D6311">
        <v>10</v>
      </c>
      <c r="E6311" t="s">
        <v>2817</v>
      </c>
      <c r="F6311" t="s">
        <v>18</v>
      </c>
      <c r="G6311" t="s">
        <v>15328</v>
      </c>
      <c r="H6311">
        <v>2565</v>
      </c>
      <c r="I6311" t="s">
        <v>91</v>
      </c>
      <c r="J6311">
        <v>19521220</v>
      </c>
      <c r="K6311">
        <v>31</v>
      </c>
      <c r="L6311" t="s">
        <v>20362</v>
      </c>
      <c r="M6311">
        <v>3543018</v>
      </c>
      <c r="N6311">
        <v>0</v>
      </c>
      <c r="O6311" s="5">
        <v>4</v>
      </c>
      <c r="P6311" s="5">
        <f t="shared" si="294"/>
        <v>9</v>
      </c>
      <c r="Q6311" s="5" t="str">
        <f t="shared" si="295"/>
        <v>3143</v>
      </c>
      <c r="R6311" s="5" t="str">
        <f t="shared" si="296"/>
        <v>org</v>
      </c>
    </row>
    <row r="6312" spans="1:18" hidden="1" x14ac:dyDescent="0.2">
      <c r="A6312" t="s">
        <v>20363</v>
      </c>
      <c r="B6312" t="s">
        <v>20364</v>
      </c>
      <c r="C6312" t="s">
        <v>20365</v>
      </c>
      <c r="D6312">
        <v>250</v>
      </c>
      <c r="E6312" t="s">
        <v>7451</v>
      </c>
      <c r="F6312" t="s">
        <v>4070</v>
      </c>
      <c r="G6312" t="s">
        <v>4090</v>
      </c>
      <c r="H6312">
        <v>4670</v>
      </c>
      <c r="I6312" t="s">
        <v>7485</v>
      </c>
      <c r="J6312">
        <v>19010716</v>
      </c>
      <c r="K6312" t="s">
        <v>18</v>
      </c>
      <c r="L6312" t="s">
        <v>13178</v>
      </c>
      <c r="M6312">
        <v>6111566</v>
      </c>
      <c r="N6312">
        <v>0</v>
      </c>
      <c r="O6312" s="5">
        <v>4</v>
      </c>
      <c r="P6312" s="5">
        <f t="shared" si="294"/>
        <v>9</v>
      </c>
      <c r="Q6312" s="5" t="str">
        <f t="shared" si="295"/>
        <v>4991</v>
      </c>
      <c r="R6312" s="5" t="str">
        <f t="shared" si="296"/>
        <v>dup-2</v>
      </c>
    </row>
    <row r="6313" spans="1:18" hidden="1" x14ac:dyDescent="0.2">
      <c r="A6313" t="s">
        <v>20366</v>
      </c>
      <c r="B6313" t="s">
        <v>788</v>
      </c>
      <c r="C6313" t="s">
        <v>67</v>
      </c>
      <c r="D6313">
        <v>50</v>
      </c>
      <c r="E6313" t="s">
        <v>20367</v>
      </c>
      <c r="F6313" t="s">
        <v>18</v>
      </c>
      <c r="G6313" t="s">
        <v>20368</v>
      </c>
      <c r="H6313">
        <v>4872</v>
      </c>
      <c r="I6313" t="s">
        <v>34</v>
      </c>
      <c r="J6313" t="s">
        <v>18</v>
      </c>
      <c r="K6313">
        <v>26</v>
      </c>
      <c r="L6313" t="s">
        <v>18</v>
      </c>
      <c r="M6313">
        <v>4828678</v>
      </c>
      <c r="N6313">
        <v>5</v>
      </c>
      <c r="O6313" s="5">
        <v>4</v>
      </c>
      <c r="P6313" s="5">
        <f t="shared" si="294"/>
        <v>8</v>
      </c>
      <c r="Q6313" s="5" t="str">
        <f t="shared" si="295"/>
        <v>672</v>
      </c>
      <c r="R6313" s="5" t="str">
        <f t="shared" si="296"/>
        <v>dup-1</v>
      </c>
    </row>
    <row r="6314" spans="1:18" hidden="1" x14ac:dyDescent="0.2">
      <c r="A6314" t="s">
        <v>20369</v>
      </c>
      <c r="B6314" t="s">
        <v>20370</v>
      </c>
      <c r="C6314" t="s">
        <v>272</v>
      </c>
      <c r="D6314">
        <v>14</v>
      </c>
      <c r="E6314" t="s">
        <v>5956</v>
      </c>
      <c r="F6314" t="s">
        <v>18</v>
      </c>
      <c r="G6314" t="s">
        <v>20371</v>
      </c>
      <c r="H6314">
        <v>4218</v>
      </c>
      <c r="I6314" t="s">
        <v>91</v>
      </c>
      <c r="J6314">
        <v>19460309</v>
      </c>
      <c r="K6314">
        <v>31</v>
      </c>
      <c r="L6314" t="s">
        <v>20372</v>
      </c>
      <c r="M6314">
        <v>9468521</v>
      </c>
      <c r="N6314">
        <v>8</v>
      </c>
      <c r="O6314" s="5">
        <v>4</v>
      </c>
      <c r="P6314" s="5">
        <f t="shared" si="294"/>
        <v>9</v>
      </c>
      <c r="Q6314" s="5" t="str">
        <f t="shared" si="295"/>
        <v>2728</v>
      </c>
      <c r="R6314" s="5" t="str">
        <f t="shared" si="296"/>
        <v>org</v>
      </c>
    </row>
    <row r="6315" spans="1:18" hidden="1" x14ac:dyDescent="0.2">
      <c r="A6315" t="s">
        <v>20373</v>
      </c>
      <c r="B6315" t="s">
        <v>1633</v>
      </c>
      <c r="C6315" t="s">
        <v>53</v>
      </c>
      <c r="D6315">
        <v>15</v>
      </c>
      <c r="E6315" t="s">
        <v>814</v>
      </c>
      <c r="F6315" t="s">
        <v>18</v>
      </c>
      <c r="G6315" t="s">
        <v>492</v>
      </c>
      <c r="H6315">
        <v>4580</v>
      </c>
      <c r="I6315" t="s">
        <v>91</v>
      </c>
      <c r="J6315" t="s">
        <v>18</v>
      </c>
      <c r="K6315">
        <v>25</v>
      </c>
      <c r="L6315" t="s">
        <v>11173</v>
      </c>
      <c r="M6315">
        <v>6462347</v>
      </c>
      <c r="N6315">
        <v>2</v>
      </c>
      <c r="O6315" s="5">
        <v>4</v>
      </c>
      <c r="P6315" s="5">
        <f t="shared" si="294"/>
        <v>9</v>
      </c>
      <c r="Q6315" s="5" t="str">
        <f t="shared" si="295"/>
        <v>3042</v>
      </c>
      <c r="R6315" s="5" t="str">
        <f t="shared" si="296"/>
        <v>org</v>
      </c>
    </row>
    <row r="6316" spans="1:18" hidden="1" x14ac:dyDescent="0.2">
      <c r="A6316" t="s">
        <v>20374</v>
      </c>
      <c r="B6316" t="s">
        <v>15688</v>
      </c>
      <c r="C6316" t="s">
        <v>20375</v>
      </c>
      <c r="D6316">
        <v>40</v>
      </c>
      <c r="E6316" t="s">
        <v>69</v>
      </c>
      <c r="F6316" t="s">
        <v>20376</v>
      </c>
      <c r="G6316" t="s">
        <v>958</v>
      </c>
      <c r="H6316">
        <v>3390</v>
      </c>
      <c r="I6316" t="s">
        <v>84</v>
      </c>
      <c r="J6316">
        <v>19071228</v>
      </c>
      <c r="K6316">
        <v>30</v>
      </c>
      <c r="L6316" t="s">
        <v>20377</v>
      </c>
      <c r="M6316">
        <v>5674436</v>
      </c>
      <c r="N6316">
        <v>5</v>
      </c>
      <c r="O6316" s="5">
        <v>4</v>
      </c>
      <c r="P6316" s="5">
        <f t="shared" si="294"/>
        <v>9</v>
      </c>
      <c r="Q6316" s="5" t="str">
        <f t="shared" si="295"/>
        <v>3215</v>
      </c>
      <c r="R6316" s="5" t="str">
        <f t="shared" si="296"/>
        <v>dup-0</v>
      </c>
    </row>
    <row r="6317" spans="1:18" hidden="1" x14ac:dyDescent="0.2">
      <c r="A6317" t="s">
        <v>20378</v>
      </c>
      <c r="B6317" t="s">
        <v>20379</v>
      </c>
      <c r="C6317" t="s">
        <v>20380</v>
      </c>
      <c r="D6317" t="s">
        <v>18</v>
      </c>
      <c r="E6317" t="s">
        <v>8435</v>
      </c>
      <c r="F6317" t="s">
        <v>20381</v>
      </c>
      <c r="G6317" t="s">
        <v>20382</v>
      </c>
      <c r="H6317">
        <v>2642</v>
      </c>
      <c r="I6317" t="s">
        <v>34</v>
      </c>
      <c r="J6317">
        <v>19370625</v>
      </c>
      <c r="K6317">
        <v>21</v>
      </c>
      <c r="L6317" t="s">
        <v>20383</v>
      </c>
      <c r="M6317">
        <v>9268191</v>
      </c>
      <c r="N6317">
        <v>5</v>
      </c>
      <c r="O6317" s="5">
        <v>4</v>
      </c>
      <c r="P6317" s="5">
        <f t="shared" si="294"/>
        <v>9</v>
      </c>
      <c r="Q6317" s="5" t="str">
        <f t="shared" si="295"/>
        <v>2534</v>
      </c>
      <c r="R6317" s="5" t="str">
        <f t="shared" si="296"/>
        <v>dup-1</v>
      </c>
    </row>
    <row r="6318" spans="1:18" hidden="1" x14ac:dyDescent="0.2">
      <c r="A6318" t="s">
        <v>20384</v>
      </c>
      <c r="B6318" t="s">
        <v>1365</v>
      </c>
      <c r="C6318" t="s">
        <v>4261</v>
      </c>
      <c r="D6318">
        <v>26</v>
      </c>
      <c r="E6318" t="s">
        <v>4660</v>
      </c>
      <c r="F6318" t="s">
        <v>6002</v>
      </c>
      <c r="G6318" t="s">
        <v>8619</v>
      </c>
      <c r="H6318">
        <v>2176</v>
      </c>
      <c r="I6318" t="s">
        <v>91</v>
      </c>
      <c r="J6318">
        <v>19560502</v>
      </c>
      <c r="K6318">
        <v>11</v>
      </c>
      <c r="L6318" t="s">
        <v>20385</v>
      </c>
      <c r="M6318">
        <v>2061822</v>
      </c>
      <c r="N6318">
        <v>1</v>
      </c>
      <c r="O6318" s="5">
        <v>4</v>
      </c>
      <c r="P6318" s="5">
        <f t="shared" si="294"/>
        <v>9</v>
      </c>
      <c r="Q6318" s="5" t="str">
        <f t="shared" si="295"/>
        <v>4958</v>
      </c>
      <c r="R6318" s="5" t="str">
        <f t="shared" si="296"/>
        <v>org</v>
      </c>
    </row>
    <row r="6319" spans="1:18" hidden="1" x14ac:dyDescent="0.2">
      <c r="A6319" t="s">
        <v>20386</v>
      </c>
      <c r="B6319" t="s">
        <v>788</v>
      </c>
      <c r="C6319" t="s">
        <v>882</v>
      </c>
      <c r="D6319">
        <v>19</v>
      </c>
      <c r="E6319" t="s">
        <v>8435</v>
      </c>
      <c r="F6319" t="s">
        <v>6248</v>
      </c>
      <c r="G6319" t="s">
        <v>3471</v>
      </c>
      <c r="H6319">
        <v>4870</v>
      </c>
      <c r="I6319" t="s">
        <v>34</v>
      </c>
      <c r="J6319">
        <v>19001911</v>
      </c>
      <c r="K6319">
        <v>30</v>
      </c>
      <c r="L6319" t="s">
        <v>8436</v>
      </c>
      <c r="M6319">
        <v>4088417</v>
      </c>
      <c r="N6319">
        <v>0</v>
      </c>
      <c r="O6319" s="5">
        <v>4</v>
      </c>
      <c r="P6319" s="5">
        <f t="shared" si="294"/>
        <v>9</v>
      </c>
      <c r="Q6319" s="5" t="str">
        <f t="shared" si="295"/>
        <v>3326</v>
      </c>
      <c r="R6319" s="5" t="str">
        <f t="shared" si="296"/>
        <v>dup-0</v>
      </c>
    </row>
    <row r="6320" spans="1:18" hidden="1" x14ac:dyDescent="0.2">
      <c r="A6320" t="s">
        <v>20387</v>
      </c>
      <c r="B6320" t="s">
        <v>20388</v>
      </c>
      <c r="C6320" t="s">
        <v>3360</v>
      </c>
      <c r="D6320">
        <v>28</v>
      </c>
      <c r="E6320" t="s">
        <v>398</v>
      </c>
      <c r="F6320" t="s">
        <v>18</v>
      </c>
      <c r="G6320" t="s">
        <v>20389</v>
      </c>
      <c r="H6320">
        <v>2902</v>
      </c>
      <c r="I6320" t="s">
        <v>49</v>
      </c>
      <c r="J6320" t="s">
        <v>18</v>
      </c>
      <c r="K6320" t="s">
        <v>18</v>
      </c>
      <c r="L6320" t="s">
        <v>20390</v>
      </c>
      <c r="M6320">
        <v>7573601</v>
      </c>
      <c r="N6320">
        <v>6</v>
      </c>
      <c r="O6320" s="5">
        <v>4</v>
      </c>
      <c r="P6320" s="5">
        <f t="shared" si="294"/>
        <v>9</v>
      </c>
      <c r="Q6320" s="5" t="str">
        <f t="shared" si="295"/>
        <v>1662</v>
      </c>
      <c r="R6320" s="5" t="str">
        <f t="shared" si="296"/>
        <v>org</v>
      </c>
    </row>
    <row r="6321" spans="1:18" hidden="1" x14ac:dyDescent="0.2">
      <c r="A6321" t="s">
        <v>20391</v>
      </c>
      <c r="B6321" t="s">
        <v>823</v>
      </c>
      <c r="C6321" t="s">
        <v>384</v>
      </c>
      <c r="D6321">
        <v>252</v>
      </c>
      <c r="E6321" t="s">
        <v>17</v>
      </c>
      <c r="F6321" t="s">
        <v>18</v>
      </c>
      <c r="G6321" t="s">
        <v>357</v>
      </c>
      <c r="H6321">
        <v>7030</v>
      </c>
      <c r="I6321" t="s">
        <v>91</v>
      </c>
      <c r="J6321">
        <v>19730808</v>
      </c>
      <c r="K6321" t="s">
        <v>18</v>
      </c>
      <c r="L6321" t="s">
        <v>20392</v>
      </c>
      <c r="M6321">
        <v>2003740</v>
      </c>
      <c r="N6321">
        <v>1</v>
      </c>
      <c r="O6321" s="5">
        <v>4</v>
      </c>
      <c r="P6321" s="5">
        <f t="shared" si="294"/>
        <v>9</v>
      </c>
      <c r="Q6321" s="5" t="str">
        <f t="shared" si="295"/>
        <v>3346</v>
      </c>
      <c r="R6321" s="5" t="str">
        <f t="shared" si="296"/>
        <v>org</v>
      </c>
    </row>
    <row r="6322" spans="1:18" hidden="1" x14ac:dyDescent="0.2">
      <c r="A6322" t="s">
        <v>20393</v>
      </c>
      <c r="B6322" t="s">
        <v>1090</v>
      </c>
      <c r="C6322" t="s">
        <v>10517</v>
      </c>
      <c r="D6322">
        <v>437</v>
      </c>
      <c r="E6322" t="s">
        <v>6358</v>
      </c>
      <c r="F6322" t="s">
        <v>18</v>
      </c>
      <c r="G6322" t="s">
        <v>755</v>
      </c>
      <c r="H6322">
        <v>4051</v>
      </c>
      <c r="I6322" t="s">
        <v>91</v>
      </c>
      <c r="J6322">
        <v>19650122</v>
      </c>
      <c r="K6322">
        <v>35</v>
      </c>
      <c r="L6322" t="s">
        <v>15932</v>
      </c>
      <c r="M6322">
        <v>2332779</v>
      </c>
      <c r="N6322">
        <v>1</v>
      </c>
      <c r="O6322" s="5">
        <v>4</v>
      </c>
      <c r="P6322" s="5">
        <f t="shared" si="294"/>
        <v>9</v>
      </c>
      <c r="Q6322" s="5" t="str">
        <f t="shared" si="295"/>
        <v>4220</v>
      </c>
      <c r="R6322" s="5" t="str">
        <f t="shared" si="296"/>
        <v>org</v>
      </c>
    </row>
    <row r="6323" spans="1:18" hidden="1" x14ac:dyDescent="0.2">
      <c r="A6323" t="s">
        <v>20394</v>
      </c>
      <c r="B6323" t="s">
        <v>18</v>
      </c>
      <c r="C6323" t="s">
        <v>20395</v>
      </c>
      <c r="D6323">
        <v>49</v>
      </c>
      <c r="E6323" t="s">
        <v>14154</v>
      </c>
      <c r="F6323" t="s">
        <v>18</v>
      </c>
      <c r="G6323" t="s">
        <v>1289</v>
      </c>
      <c r="H6323">
        <v>2125</v>
      </c>
      <c r="I6323" t="s">
        <v>34</v>
      </c>
      <c r="J6323">
        <v>19760309</v>
      </c>
      <c r="K6323" t="s">
        <v>18</v>
      </c>
      <c r="L6323" t="s">
        <v>14155</v>
      </c>
      <c r="M6323">
        <v>6770959</v>
      </c>
      <c r="N6323">
        <v>7</v>
      </c>
      <c r="O6323" s="5">
        <v>4</v>
      </c>
      <c r="P6323" s="5">
        <f t="shared" si="294"/>
        <v>8</v>
      </c>
      <c r="Q6323" s="5" t="str">
        <f t="shared" si="295"/>
        <v>904</v>
      </c>
      <c r="R6323" s="5" t="str">
        <f t="shared" si="296"/>
        <v>dup-0</v>
      </c>
    </row>
    <row r="6324" spans="1:18" hidden="1" x14ac:dyDescent="0.2">
      <c r="A6324" t="s">
        <v>20396</v>
      </c>
      <c r="B6324" t="s">
        <v>1781</v>
      </c>
      <c r="C6324" t="s">
        <v>157</v>
      </c>
      <c r="D6324">
        <v>39</v>
      </c>
      <c r="E6324" t="s">
        <v>5876</v>
      </c>
      <c r="F6324" t="s">
        <v>18</v>
      </c>
      <c r="G6324" t="s">
        <v>399</v>
      </c>
      <c r="H6324">
        <v>3032</v>
      </c>
      <c r="I6324" t="s">
        <v>49</v>
      </c>
      <c r="J6324">
        <v>19730630</v>
      </c>
      <c r="K6324">
        <v>20</v>
      </c>
      <c r="L6324" t="s">
        <v>16249</v>
      </c>
      <c r="M6324">
        <v>7938193</v>
      </c>
      <c r="N6324">
        <v>0</v>
      </c>
      <c r="O6324" s="5">
        <v>4</v>
      </c>
      <c r="P6324" s="5">
        <f t="shared" si="294"/>
        <v>9</v>
      </c>
      <c r="Q6324" s="5" t="str">
        <f t="shared" si="295"/>
        <v>3775</v>
      </c>
      <c r="R6324" s="5" t="str">
        <f t="shared" si="296"/>
        <v>org</v>
      </c>
    </row>
    <row r="6325" spans="1:18" hidden="1" x14ac:dyDescent="0.2">
      <c r="A6325" t="s">
        <v>20397</v>
      </c>
      <c r="B6325" t="s">
        <v>16695</v>
      </c>
      <c r="C6325" t="s">
        <v>342</v>
      </c>
      <c r="D6325">
        <v>37</v>
      </c>
      <c r="E6325" t="s">
        <v>8782</v>
      </c>
      <c r="F6325" t="s">
        <v>18</v>
      </c>
      <c r="G6325" t="s">
        <v>542</v>
      </c>
      <c r="H6325">
        <v>4226</v>
      </c>
      <c r="I6325" t="s">
        <v>34</v>
      </c>
      <c r="J6325">
        <v>19790204</v>
      </c>
      <c r="K6325" t="s">
        <v>18</v>
      </c>
      <c r="L6325" t="s">
        <v>16423</v>
      </c>
      <c r="M6325">
        <v>3080052</v>
      </c>
      <c r="N6325">
        <v>8</v>
      </c>
      <c r="O6325" s="5">
        <v>4</v>
      </c>
      <c r="P6325" s="5">
        <f t="shared" si="294"/>
        <v>9</v>
      </c>
      <c r="Q6325" s="5" t="str">
        <f t="shared" si="295"/>
        <v>2425</v>
      </c>
      <c r="R6325" s="5" t="str">
        <f t="shared" si="296"/>
        <v>org</v>
      </c>
    </row>
    <row r="6326" spans="1:18" hidden="1" x14ac:dyDescent="0.2">
      <c r="A6326" t="s">
        <v>20398</v>
      </c>
      <c r="B6326" t="s">
        <v>20399</v>
      </c>
      <c r="C6326" t="s">
        <v>15278</v>
      </c>
      <c r="D6326">
        <v>20</v>
      </c>
      <c r="E6326" t="s">
        <v>11431</v>
      </c>
      <c r="F6326" t="s">
        <v>18</v>
      </c>
      <c r="G6326" t="s">
        <v>2767</v>
      </c>
      <c r="H6326">
        <v>2563</v>
      </c>
      <c r="I6326" t="s">
        <v>34</v>
      </c>
      <c r="J6326">
        <v>19180807</v>
      </c>
      <c r="K6326" t="s">
        <v>18</v>
      </c>
      <c r="L6326" t="s">
        <v>7925</v>
      </c>
      <c r="M6326">
        <v>2800406</v>
      </c>
      <c r="N6326">
        <v>6</v>
      </c>
      <c r="O6326" s="5">
        <v>4</v>
      </c>
      <c r="P6326" s="5">
        <f t="shared" si="294"/>
        <v>9</v>
      </c>
      <c r="Q6326" s="5" t="str">
        <f t="shared" si="295"/>
        <v>1379</v>
      </c>
      <c r="R6326" s="5" t="str">
        <f t="shared" si="296"/>
        <v>dup-0</v>
      </c>
    </row>
    <row r="6327" spans="1:18" hidden="1" x14ac:dyDescent="0.2">
      <c r="A6327" t="s">
        <v>20400</v>
      </c>
      <c r="B6327" t="s">
        <v>20401</v>
      </c>
      <c r="C6327" t="s">
        <v>10693</v>
      </c>
      <c r="D6327">
        <v>17</v>
      </c>
      <c r="E6327" t="s">
        <v>14284</v>
      </c>
      <c r="F6327" t="s">
        <v>18</v>
      </c>
      <c r="G6327" t="s">
        <v>3651</v>
      </c>
      <c r="H6327">
        <v>6409</v>
      </c>
      <c r="I6327" t="s">
        <v>49</v>
      </c>
      <c r="J6327">
        <v>19510722</v>
      </c>
      <c r="K6327">
        <v>9</v>
      </c>
      <c r="L6327" t="s">
        <v>20402</v>
      </c>
      <c r="M6327">
        <v>2252367</v>
      </c>
      <c r="N6327">
        <v>4</v>
      </c>
      <c r="O6327" s="5">
        <v>4</v>
      </c>
      <c r="P6327" s="5">
        <f t="shared" si="294"/>
        <v>9</v>
      </c>
      <c r="Q6327" s="5" t="str">
        <f t="shared" si="295"/>
        <v>3782</v>
      </c>
      <c r="R6327" s="5" t="str">
        <f t="shared" si="296"/>
        <v>org</v>
      </c>
    </row>
    <row r="6328" spans="1:18" hidden="1" x14ac:dyDescent="0.2">
      <c r="A6328" t="s">
        <v>20403</v>
      </c>
      <c r="B6328" t="s">
        <v>299</v>
      </c>
      <c r="C6328" t="s">
        <v>20404</v>
      </c>
      <c r="D6328">
        <v>26</v>
      </c>
      <c r="E6328" t="s">
        <v>1827</v>
      </c>
      <c r="F6328" t="s">
        <v>18</v>
      </c>
      <c r="G6328" t="s">
        <v>261</v>
      </c>
      <c r="H6328">
        <v>4116</v>
      </c>
      <c r="I6328" t="s">
        <v>20</v>
      </c>
      <c r="J6328">
        <v>19461220</v>
      </c>
      <c r="K6328">
        <v>29</v>
      </c>
      <c r="L6328" t="s">
        <v>7651</v>
      </c>
      <c r="M6328">
        <v>9594721</v>
      </c>
      <c r="N6328">
        <v>3</v>
      </c>
      <c r="O6328" s="5">
        <v>4</v>
      </c>
      <c r="P6328" s="5">
        <f t="shared" si="294"/>
        <v>9</v>
      </c>
      <c r="Q6328" s="5" t="str">
        <f t="shared" si="295"/>
        <v>3180</v>
      </c>
      <c r="R6328" s="5" t="str">
        <f t="shared" si="296"/>
        <v>dup-1</v>
      </c>
    </row>
    <row r="6329" spans="1:18" hidden="1" x14ac:dyDescent="0.2">
      <c r="A6329" t="s">
        <v>20405</v>
      </c>
      <c r="B6329" t="s">
        <v>6191</v>
      </c>
      <c r="C6329" t="s">
        <v>4624</v>
      </c>
      <c r="D6329">
        <v>840</v>
      </c>
      <c r="E6329" t="s">
        <v>378</v>
      </c>
      <c r="F6329" t="s">
        <v>18</v>
      </c>
      <c r="G6329" t="s">
        <v>389</v>
      </c>
      <c r="H6329">
        <v>3977</v>
      </c>
      <c r="I6329" t="s">
        <v>91</v>
      </c>
      <c r="J6329">
        <v>19560324</v>
      </c>
      <c r="K6329">
        <v>39</v>
      </c>
      <c r="L6329" t="s">
        <v>10249</v>
      </c>
      <c r="M6329">
        <v>9807055</v>
      </c>
      <c r="N6329">
        <v>8</v>
      </c>
      <c r="O6329" s="5">
        <v>4</v>
      </c>
      <c r="P6329" s="5">
        <f t="shared" si="294"/>
        <v>9</v>
      </c>
      <c r="Q6329" s="5" t="str">
        <f t="shared" si="295"/>
        <v>2024</v>
      </c>
      <c r="R6329" s="5" t="str">
        <f t="shared" si="296"/>
        <v>dup-4</v>
      </c>
    </row>
    <row r="6330" spans="1:18" hidden="1" x14ac:dyDescent="0.2">
      <c r="A6330" t="s">
        <v>20406</v>
      </c>
      <c r="B6330" t="s">
        <v>20407</v>
      </c>
      <c r="C6330" t="s">
        <v>75</v>
      </c>
      <c r="D6330">
        <v>146</v>
      </c>
      <c r="E6330" t="s">
        <v>440</v>
      </c>
      <c r="F6330" t="s">
        <v>5060</v>
      </c>
      <c r="G6330" t="s">
        <v>5061</v>
      </c>
      <c r="H6330">
        <v>4740</v>
      </c>
      <c r="I6330" t="s">
        <v>91</v>
      </c>
      <c r="J6330">
        <v>19651102</v>
      </c>
      <c r="K6330" t="s">
        <v>18</v>
      </c>
      <c r="L6330" t="s">
        <v>5062</v>
      </c>
      <c r="M6330">
        <v>3150852</v>
      </c>
      <c r="N6330">
        <v>7</v>
      </c>
      <c r="O6330" s="5">
        <v>4</v>
      </c>
      <c r="P6330" s="5">
        <f t="shared" si="294"/>
        <v>9</v>
      </c>
      <c r="Q6330" s="5" t="str">
        <f t="shared" si="295"/>
        <v>2254</v>
      </c>
      <c r="R6330" s="5" t="str">
        <f t="shared" si="296"/>
        <v>dup-1</v>
      </c>
    </row>
    <row r="6331" spans="1:18" hidden="1" x14ac:dyDescent="0.2">
      <c r="A6331" t="s">
        <v>20408</v>
      </c>
      <c r="B6331" t="s">
        <v>20409</v>
      </c>
      <c r="C6331" t="s">
        <v>5751</v>
      </c>
      <c r="D6331">
        <v>3</v>
      </c>
      <c r="E6331" t="s">
        <v>9873</v>
      </c>
      <c r="F6331" t="s">
        <v>18</v>
      </c>
      <c r="G6331" t="s">
        <v>314</v>
      </c>
      <c r="H6331">
        <v>7315</v>
      </c>
      <c r="I6331" t="s">
        <v>18</v>
      </c>
      <c r="J6331">
        <v>19620602</v>
      </c>
      <c r="K6331">
        <v>33</v>
      </c>
      <c r="L6331" t="s">
        <v>20410</v>
      </c>
      <c r="M6331">
        <v>9648059</v>
      </c>
      <c r="N6331">
        <v>7</v>
      </c>
      <c r="O6331" s="5">
        <v>4</v>
      </c>
      <c r="P6331" s="5">
        <f t="shared" si="294"/>
        <v>9</v>
      </c>
      <c r="Q6331" s="5" t="str">
        <f t="shared" si="295"/>
        <v>3606</v>
      </c>
      <c r="R6331" s="5" t="str">
        <f t="shared" si="296"/>
        <v>dup-0</v>
      </c>
    </row>
    <row r="6332" spans="1:18" hidden="1" x14ac:dyDescent="0.2">
      <c r="A6332" t="s">
        <v>20411</v>
      </c>
      <c r="B6332" t="s">
        <v>434</v>
      </c>
      <c r="C6332" t="s">
        <v>1306</v>
      </c>
      <c r="D6332">
        <v>79</v>
      </c>
      <c r="E6332" t="s">
        <v>3644</v>
      </c>
      <c r="F6332" t="s">
        <v>18</v>
      </c>
      <c r="G6332" t="s">
        <v>12631</v>
      </c>
      <c r="H6332">
        <v>5223</v>
      </c>
      <c r="I6332" t="s">
        <v>91</v>
      </c>
      <c r="J6332">
        <v>19670729</v>
      </c>
      <c r="K6332">
        <v>28</v>
      </c>
      <c r="L6332" t="s">
        <v>20412</v>
      </c>
      <c r="M6332">
        <v>3767059</v>
      </c>
      <c r="N6332">
        <v>5</v>
      </c>
      <c r="O6332" s="5">
        <v>4</v>
      </c>
      <c r="P6332" s="5">
        <f t="shared" si="294"/>
        <v>9</v>
      </c>
      <c r="Q6332" s="5" t="str">
        <f t="shared" si="295"/>
        <v>4128</v>
      </c>
      <c r="R6332" s="5" t="str">
        <f t="shared" si="296"/>
        <v>org</v>
      </c>
    </row>
    <row r="6333" spans="1:18" hidden="1" x14ac:dyDescent="0.2">
      <c r="A6333" t="s">
        <v>20413</v>
      </c>
      <c r="B6333" t="s">
        <v>540</v>
      </c>
      <c r="C6333" t="s">
        <v>4735</v>
      </c>
      <c r="D6333">
        <v>8</v>
      </c>
      <c r="E6333" t="s">
        <v>751</v>
      </c>
      <c r="F6333" t="s">
        <v>836</v>
      </c>
      <c r="G6333" t="s">
        <v>2683</v>
      </c>
      <c r="H6333">
        <v>2603</v>
      </c>
      <c r="I6333" t="s">
        <v>20</v>
      </c>
      <c r="J6333">
        <v>19030921</v>
      </c>
      <c r="K6333" t="s">
        <v>18</v>
      </c>
      <c r="L6333" t="s">
        <v>20414</v>
      </c>
      <c r="M6333">
        <v>2814143</v>
      </c>
      <c r="N6333">
        <v>2</v>
      </c>
      <c r="O6333" s="5">
        <v>4</v>
      </c>
      <c r="P6333" s="5">
        <f t="shared" si="294"/>
        <v>9</v>
      </c>
      <c r="Q6333" s="5" t="str">
        <f t="shared" si="295"/>
        <v>4872</v>
      </c>
      <c r="R6333" s="5" t="str">
        <f t="shared" si="296"/>
        <v>org</v>
      </c>
    </row>
    <row r="6334" spans="1:18" hidden="1" x14ac:dyDescent="0.2">
      <c r="A6334" t="s">
        <v>20415</v>
      </c>
      <c r="B6334" t="s">
        <v>16695</v>
      </c>
      <c r="C6334" t="s">
        <v>20416</v>
      </c>
      <c r="D6334">
        <v>94</v>
      </c>
      <c r="E6334" t="s">
        <v>12866</v>
      </c>
      <c r="F6334" t="s">
        <v>1189</v>
      </c>
      <c r="G6334" t="s">
        <v>1321</v>
      </c>
      <c r="H6334">
        <v>7120</v>
      </c>
      <c r="I6334" t="s">
        <v>91</v>
      </c>
      <c r="J6334">
        <v>19860623</v>
      </c>
      <c r="K6334" t="s">
        <v>18</v>
      </c>
      <c r="L6334" t="s">
        <v>20417</v>
      </c>
      <c r="M6334">
        <v>8422508</v>
      </c>
      <c r="N6334">
        <v>7</v>
      </c>
      <c r="O6334" s="5">
        <v>4</v>
      </c>
      <c r="P6334" s="5">
        <f t="shared" si="294"/>
        <v>8</v>
      </c>
      <c r="Q6334" s="5" t="str">
        <f t="shared" si="295"/>
        <v>707</v>
      </c>
      <c r="R6334" s="5" t="str">
        <f t="shared" si="296"/>
        <v>org</v>
      </c>
    </row>
    <row r="6335" spans="1:18" hidden="1" x14ac:dyDescent="0.2">
      <c r="A6335" t="s">
        <v>20418</v>
      </c>
      <c r="B6335" t="s">
        <v>2865</v>
      </c>
      <c r="C6335" t="s">
        <v>53</v>
      </c>
      <c r="D6335">
        <v>194</v>
      </c>
      <c r="E6335" t="s">
        <v>3146</v>
      </c>
      <c r="F6335" t="s">
        <v>18</v>
      </c>
      <c r="G6335" t="s">
        <v>1971</v>
      </c>
      <c r="H6335">
        <v>2770</v>
      </c>
      <c r="I6335" t="s">
        <v>49</v>
      </c>
      <c r="J6335">
        <v>19010329</v>
      </c>
      <c r="K6335">
        <v>24</v>
      </c>
      <c r="L6335" t="s">
        <v>6669</v>
      </c>
      <c r="M6335">
        <v>1132912</v>
      </c>
      <c r="N6335">
        <v>9</v>
      </c>
      <c r="O6335" s="5">
        <v>4</v>
      </c>
      <c r="P6335" s="5">
        <f t="shared" si="294"/>
        <v>8</v>
      </c>
      <c r="Q6335" s="5" t="str">
        <f t="shared" si="295"/>
        <v>330</v>
      </c>
      <c r="R6335" s="5" t="str">
        <f t="shared" si="296"/>
        <v>dup-4</v>
      </c>
    </row>
    <row r="6336" spans="1:18" hidden="1" x14ac:dyDescent="0.2">
      <c r="A6336" t="s">
        <v>20419</v>
      </c>
      <c r="B6336" t="s">
        <v>11762</v>
      </c>
      <c r="C6336" t="s">
        <v>18</v>
      </c>
      <c r="D6336">
        <v>52</v>
      </c>
      <c r="E6336" t="s">
        <v>7003</v>
      </c>
      <c r="F6336" t="s">
        <v>18</v>
      </c>
      <c r="G6336" t="s">
        <v>286</v>
      </c>
      <c r="H6336">
        <v>6151</v>
      </c>
      <c r="I6336" t="s">
        <v>34</v>
      </c>
      <c r="J6336">
        <v>19910111</v>
      </c>
      <c r="K6336" t="s">
        <v>18</v>
      </c>
      <c r="L6336" t="s">
        <v>11002</v>
      </c>
      <c r="M6336">
        <v>4739380</v>
      </c>
      <c r="N6336">
        <v>1</v>
      </c>
      <c r="O6336" s="5">
        <v>4</v>
      </c>
      <c r="P6336" s="5">
        <f t="shared" si="294"/>
        <v>9</v>
      </c>
      <c r="Q6336" s="5" t="str">
        <f t="shared" si="295"/>
        <v>2521</v>
      </c>
      <c r="R6336" s="5" t="str">
        <f t="shared" si="296"/>
        <v>dup-1</v>
      </c>
    </row>
    <row r="6337" spans="1:18" hidden="1" x14ac:dyDescent="0.2">
      <c r="A6337" t="s">
        <v>20420</v>
      </c>
      <c r="B6337" t="s">
        <v>275</v>
      </c>
      <c r="C6337" t="s">
        <v>592</v>
      </c>
      <c r="D6337">
        <v>528</v>
      </c>
      <c r="E6337" t="s">
        <v>20421</v>
      </c>
      <c r="F6337" t="s">
        <v>18</v>
      </c>
      <c r="G6337" t="s">
        <v>4320</v>
      </c>
      <c r="H6337">
        <v>2031</v>
      </c>
      <c r="I6337" t="s">
        <v>49</v>
      </c>
      <c r="J6337">
        <v>19880703</v>
      </c>
      <c r="K6337">
        <v>38</v>
      </c>
      <c r="L6337" t="s">
        <v>4321</v>
      </c>
      <c r="M6337">
        <v>5624630</v>
      </c>
      <c r="N6337">
        <v>5</v>
      </c>
      <c r="O6337" s="5">
        <v>4</v>
      </c>
      <c r="P6337" s="5">
        <f t="shared" si="294"/>
        <v>9</v>
      </c>
      <c r="Q6337" s="5" t="str">
        <f t="shared" si="295"/>
        <v>3541</v>
      </c>
      <c r="R6337" s="5" t="str">
        <f t="shared" si="296"/>
        <v>dup-2</v>
      </c>
    </row>
    <row r="6338" spans="1:18" hidden="1" x14ac:dyDescent="0.2">
      <c r="A6338" t="s">
        <v>1482</v>
      </c>
      <c r="B6338" t="s">
        <v>227</v>
      </c>
      <c r="C6338" t="s">
        <v>516</v>
      </c>
      <c r="D6338">
        <v>73</v>
      </c>
      <c r="E6338" t="s">
        <v>6138</v>
      </c>
      <c r="F6338" t="s">
        <v>3345</v>
      </c>
      <c r="G6338" t="s">
        <v>18</v>
      </c>
      <c r="H6338">
        <v>2010</v>
      </c>
      <c r="I6338" t="s">
        <v>49</v>
      </c>
      <c r="J6338">
        <v>19870508</v>
      </c>
      <c r="K6338">
        <v>31</v>
      </c>
      <c r="L6338" t="s">
        <v>20422</v>
      </c>
      <c r="M6338">
        <v>6055047</v>
      </c>
      <c r="N6338">
        <v>2</v>
      </c>
      <c r="O6338" s="5">
        <v>4</v>
      </c>
      <c r="P6338" s="5">
        <f t="shared" si="294"/>
        <v>8</v>
      </c>
      <c r="Q6338" s="5" t="str">
        <f t="shared" si="295"/>
        <v>254</v>
      </c>
      <c r="R6338" s="5" t="str">
        <f t="shared" si="296"/>
        <v>org</v>
      </c>
    </row>
    <row r="6339" spans="1:18" hidden="1" x14ac:dyDescent="0.2">
      <c r="A6339" t="s">
        <v>20423</v>
      </c>
      <c r="B6339" t="s">
        <v>18767</v>
      </c>
      <c r="C6339" t="s">
        <v>679</v>
      </c>
      <c r="D6339">
        <v>16</v>
      </c>
      <c r="E6339" t="s">
        <v>4088</v>
      </c>
      <c r="F6339" t="s">
        <v>18</v>
      </c>
      <c r="G6339" t="s">
        <v>439</v>
      </c>
      <c r="H6339">
        <v>3129</v>
      </c>
      <c r="I6339" t="s">
        <v>49</v>
      </c>
      <c r="J6339">
        <v>19640226</v>
      </c>
      <c r="K6339">
        <v>25</v>
      </c>
      <c r="L6339" t="s">
        <v>18768</v>
      </c>
      <c r="M6339">
        <v>7546642</v>
      </c>
      <c r="N6339">
        <v>6</v>
      </c>
      <c r="O6339" s="5">
        <v>4</v>
      </c>
      <c r="P6339" s="5">
        <f t="shared" ref="P6339:P6402" si="297">FIND("-",$A6339,5)</f>
        <v>9</v>
      </c>
      <c r="Q6339" s="5" t="str">
        <f t="shared" ref="Q6339:Q6402" si="298">MID($A6339,$O6339+1,$P6339-$O6339-1)</f>
        <v>1545</v>
      </c>
      <c r="R6339" s="5" t="str">
        <f t="shared" ref="R6339:R6402" si="299">RIGHT($A6339,LEN($A6339)-$P6339)</f>
        <v>dup-0</v>
      </c>
    </row>
    <row r="6340" spans="1:18" hidden="1" x14ac:dyDescent="0.2">
      <c r="A6340" t="s">
        <v>20424</v>
      </c>
      <c r="B6340" t="s">
        <v>893</v>
      </c>
      <c r="C6340" t="s">
        <v>20425</v>
      </c>
      <c r="D6340">
        <v>25</v>
      </c>
      <c r="E6340" t="s">
        <v>1447</v>
      </c>
      <c r="F6340" t="s">
        <v>12773</v>
      </c>
      <c r="G6340" t="s">
        <v>20426</v>
      </c>
      <c r="H6340">
        <v>2145</v>
      </c>
      <c r="I6340" t="s">
        <v>34</v>
      </c>
      <c r="J6340">
        <v>19590319</v>
      </c>
      <c r="K6340">
        <v>41</v>
      </c>
      <c r="L6340" t="s">
        <v>12775</v>
      </c>
      <c r="M6340">
        <v>7791032</v>
      </c>
      <c r="N6340">
        <v>3</v>
      </c>
      <c r="O6340" s="5">
        <v>4</v>
      </c>
      <c r="P6340" s="5">
        <f t="shared" si="297"/>
        <v>9</v>
      </c>
      <c r="Q6340" s="5" t="str">
        <f t="shared" si="298"/>
        <v>2332</v>
      </c>
      <c r="R6340" s="5" t="str">
        <f t="shared" si="299"/>
        <v>dup-0</v>
      </c>
    </row>
    <row r="6341" spans="1:18" hidden="1" x14ac:dyDescent="0.2">
      <c r="A6341" t="s">
        <v>20427</v>
      </c>
      <c r="B6341" t="s">
        <v>3250</v>
      </c>
      <c r="C6341" t="s">
        <v>10517</v>
      </c>
      <c r="D6341">
        <v>1</v>
      </c>
      <c r="E6341" t="s">
        <v>12507</v>
      </c>
      <c r="F6341" t="s">
        <v>18</v>
      </c>
      <c r="G6341" t="s">
        <v>418</v>
      </c>
      <c r="H6341">
        <v>6108</v>
      </c>
      <c r="I6341" t="s">
        <v>91</v>
      </c>
      <c r="J6341">
        <v>19420122</v>
      </c>
      <c r="K6341" t="s">
        <v>18</v>
      </c>
      <c r="L6341" t="s">
        <v>20428</v>
      </c>
      <c r="M6341">
        <v>8788176</v>
      </c>
      <c r="N6341">
        <v>7</v>
      </c>
      <c r="O6341" s="5">
        <v>4</v>
      </c>
      <c r="P6341" s="5">
        <f t="shared" si="297"/>
        <v>9</v>
      </c>
      <c r="Q6341" s="5" t="str">
        <f t="shared" si="298"/>
        <v>1962</v>
      </c>
      <c r="R6341" s="5" t="str">
        <f t="shared" si="299"/>
        <v>org</v>
      </c>
    </row>
    <row r="6342" spans="1:18" hidden="1" x14ac:dyDescent="0.2">
      <c r="A6342" t="s">
        <v>20429</v>
      </c>
      <c r="B6342" t="s">
        <v>16830</v>
      </c>
      <c r="C6342" t="s">
        <v>282</v>
      </c>
      <c r="D6342">
        <v>5</v>
      </c>
      <c r="E6342" t="s">
        <v>20430</v>
      </c>
      <c r="F6342" t="s">
        <v>4117</v>
      </c>
      <c r="G6342" t="s">
        <v>4118</v>
      </c>
      <c r="H6342">
        <v>2065</v>
      </c>
      <c r="I6342" t="s">
        <v>18</v>
      </c>
      <c r="J6342">
        <v>19090302</v>
      </c>
      <c r="K6342" t="s">
        <v>18</v>
      </c>
      <c r="L6342" t="s">
        <v>4119</v>
      </c>
      <c r="M6342">
        <v>8188150</v>
      </c>
      <c r="N6342">
        <v>1</v>
      </c>
      <c r="O6342" s="5">
        <v>4</v>
      </c>
      <c r="P6342" s="5">
        <f t="shared" si="297"/>
        <v>9</v>
      </c>
      <c r="Q6342" s="5" t="str">
        <f t="shared" si="298"/>
        <v>3811</v>
      </c>
      <c r="R6342" s="5" t="str">
        <f t="shared" si="299"/>
        <v>dup-1</v>
      </c>
    </row>
    <row r="6343" spans="1:18" hidden="1" x14ac:dyDescent="0.2">
      <c r="A6343" t="s">
        <v>20431</v>
      </c>
      <c r="B6343" t="s">
        <v>15514</v>
      </c>
      <c r="C6343" t="s">
        <v>759</v>
      </c>
      <c r="D6343">
        <v>2</v>
      </c>
      <c r="E6343" t="s">
        <v>6585</v>
      </c>
      <c r="F6343" t="s">
        <v>20432</v>
      </c>
      <c r="G6343" t="s">
        <v>2588</v>
      </c>
      <c r="H6343">
        <v>3658</v>
      </c>
      <c r="I6343" t="s">
        <v>34</v>
      </c>
      <c r="J6343">
        <v>19831225</v>
      </c>
      <c r="K6343">
        <v>27</v>
      </c>
      <c r="L6343" t="s">
        <v>20433</v>
      </c>
      <c r="M6343">
        <v>8027769</v>
      </c>
      <c r="N6343">
        <v>3</v>
      </c>
      <c r="O6343" s="5">
        <v>4</v>
      </c>
      <c r="P6343" s="5">
        <f t="shared" si="297"/>
        <v>9</v>
      </c>
      <c r="Q6343" s="5" t="str">
        <f t="shared" si="298"/>
        <v>4984</v>
      </c>
      <c r="R6343" s="5" t="str">
        <f t="shared" si="299"/>
        <v>org</v>
      </c>
    </row>
    <row r="6344" spans="1:18" hidden="1" x14ac:dyDescent="0.2">
      <c r="A6344" t="s">
        <v>20434</v>
      </c>
      <c r="B6344" t="s">
        <v>7913</v>
      </c>
      <c r="C6344" t="s">
        <v>12192</v>
      </c>
      <c r="D6344">
        <v>27</v>
      </c>
      <c r="E6344" t="s">
        <v>1579</v>
      </c>
      <c r="F6344" t="s">
        <v>18</v>
      </c>
      <c r="G6344" t="s">
        <v>20435</v>
      </c>
      <c r="H6344">
        <v>6340</v>
      </c>
      <c r="I6344" t="s">
        <v>20</v>
      </c>
      <c r="J6344">
        <v>19211130</v>
      </c>
      <c r="K6344">
        <v>7</v>
      </c>
      <c r="L6344" t="s">
        <v>12194</v>
      </c>
      <c r="M6344">
        <v>3388696</v>
      </c>
      <c r="N6344">
        <v>6</v>
      </c>
      <c r="O6344" s="5">
        <v>4</v>
      </c>
      <c r="P6344" s="5">
        <f t="shared" si="297"/>
        <v>9</v>
      </c>
      <c r="Q6344" s="5" t="str">
        <f t="shared" si="298"/>
        <v>4808</v>
      </c>
      <c r="R6344" s="5" t="str">
        <f t="shared" si="299"/>
        <v>dup-3</v>
      </c>
    </row>
    <row r="6345" spans="1:18" hidden="1" x14ac:dyDescent="0.2">
      <c r="A6345" t="s">
        <v>20436</v>
      </c>
      <c r="B6345" t="s">
        <v>16695</v>
      </c>
      <c r="C6345" t="s">
        <v>18</v>
      </c>
      <c r="D6345">
        <v>127</v>
      </c>
      <c r="E6345" t="s">
        <v>10117</v>
      </c>
      <c r="F6345" t="s">
        <v>18</v>
      </c>
      <c r="G6345" t="s">
        <v>426</v>
      </c>
      <c r="H6345">
        <v>4740</v>
      </c>
      <c r="I6345" t="s">
        <v>91</v>
      </c>
      <c r="J6345">
        <v>19291210</v>
      </c>
      <c r="K6345">
        <v>32</v>
      </c>
      <c r="L6345" t="s">
        <v>20437</v>
      </c>
      <c r="M6345">
        <v>5022993</v>
      </c>
      <c r="N6345">
        <v>8</v>
      </c>
      <c r="O6345" s="5">
        <v>4</v>
      </c>
      <c r="P6345" s="5">
        <f t="shared" si="297"/>
        <v>9</v>
      </c>
      <c r="Q6345" s="5" t="str">
        <f t="shared" si="298"/>
        <v>1985</v>
      </c>
      <c r="R6345" s="5" t="str">
        <f t="shared" si="299"/>
        <v>org</v>
      </c>
    </row>
    <row r="6346" spans="1:18" hidden="1" x14ac:dyDescent="0.2">
      <c r="A6346" t="s">
        <v>20438</v>
      </c>
      <c r="B6346" t="s">
        <v>19107</v>
      </c>
      <c r="C6346" t="s">
        <v>516</v>
      </c>
      <c r="D6346">
        <v>17</v>
      </c>
      <c r="E6346" t="s">
        <v>2929</v>
      </c>
      <c r="F6346" t="s">
        <v>18</v>
      </c>
      <c r="G6346" t="s">
        <v>5111</v>
      </c>
      <c r="H6346">
        <v>4700</v>
      </c>
      <c r="I6346" t="s">
        <v>20</v>
      </c>
      <c r="J6346">
        <v>19920712</v>
      </c>
      <c r="K6346">
        <v>23</v>
      </c>
      <c r="L6346" t="s">
        <v>5112</v>
      </c>
      <c r="M6346">
        <v>9602634</v>
      </c>
      <c r="N6346">
        <v>3</v>
      </c>
      <c r="O6346" s="5">
        <v>4</v>
      </c>
      <c r="P6346" s="5">
        <f t="shared" si="297"/>
        <v>9</v>
      </c>
      <c r="Q6346" s="5" t="str">
        <f t="shared" si="298"/>
        <v>4059</v>
      </c>
      <c r="R6346" s="5" t="str">
        <f t="shared" si="299"/>
        <v>org</v>
      </c>
    </row>
    <row r="6347" spans="1:18" hidden="1" x14ac:dyDescent="0.2">
      <c r="A6347" t="s">
        <v>20439</v>
      </c>
      <c r="B6347" t="s">
        <v>2059</v>
      </c>
      <c r="C6347" t="s">
        <v>7366</v>
      </c>
      <c r="D6347">
        <v>2</v>
      </c>
      <c r="E6347" t="s">
        <v>3068</v>
      </c>
      <c r="F6347" t="s">
        <v>18</v>
      </c>
      <c r="G6347" t="s">
        <v>12138</v>
      </c>
      <c r="H6347">
        <v>3840</v>
      </c>
      <c r="I6347" t="s">
        <v>18</v>
      </c>
      <c r="J6347">
        <v>19851231</v>
      </c>
      <c r="K6347">
        <v>37</v>
      </c>
      <c r="L6347" t="s">
        <v>14474</v>
      </c>
      <c r="M6347">
        <v>8840327</v>
      </c>
      <c r="N6347">
        <v>7</v>
      </c>
      <c r="O6347" s="5">
        <v>4</v>
      </c>
      <c r="P6347" s="5">
        <f t="shared" si="297"/>
        <v>9</v>
      </c>
      <c r="Q6347" s="5" t="str">
        <f t="shared" si="298"/>
        <v>1359</v>
      </c>
      <c r="R6347" s="5" t="str">
        <f t="shared" si="299"/>
        <v>org</v>
      </c>
    </row>
    <row r="6348" spans="1:18" hidden="1" x14ac:dyDescent="0.2">
      <c r="A6348" t="s">
        <v>20440</v>
      </c>
      <c r="B6348" t="s">
        <v>502</v>
      </c>
      <c r="C6348" t="s">
        <v>3706</v>
      </c>
      <c r="D6348">
        <v>29</v>
      </c>
      <c r="E6348" t="s">
        <v>12438</v>
      </c>
      <c r="F6348" t="s">
        <v>18</v>
      </c>
      <c r="G6348" t="s">
        <v>4118</v>
      </c>
      <c r="H6348">
        <v>3199</v>
      </c>
      <c r="I6348" t="s">
        <v>9109</v>
      </c>
      <c r="J6348">
        <v>19240707</v>
      </c>
      <c r="K6348">
        <v>23</v>
      </c>
      <c r="L6348" t="s">
        <v>13341</v>
      </c>
      <c r="M6348">
        <v>4894201</v>
      </c>
      <c r="N6348">
        <v>9</v>
      </c>
      <c r="O6348" s="5">
        <v>4</v>
      </c>
      <c r="P6348" s="5">
        <f t="shared" si="297"/>
        <v>9</v>
      </c>
      <c r="Q6348" s="5" t="str">
        <f t="shared" si="298"/>
        <v>4032</v>
      </c>
      <c r="R6348" s="5" t="str">
        <f t="shared" si="299"/>
        <v>dup-1</v>
      </c>
    </row>
    <row r="6349" spans="1:18" hidden="1" x14ac:dyDescent="0.2">
      <c r="A6349" t="s">
        <v>1433</v>
      </c>
      <c r="B6349" t="s">
        <v>405</v>
      </c>
      <c r="C6349" t="s">
        <v>20441</v>
      </c>
      <c r="D6349">
        <v>10</v>
      </c>
      <c r="E6349" t="s">
        <v>20442</v>
      </c>
      <c r="F6349" t="s">
        <v>18</v>
      </c>
      <c r="G6349" t="s">
        <v>880</v>
      </c>
      <c r="H6349">
        <v>4352</v>
      </c>
      <c r="I6349" t="s">
        <v>49</v>
      </c>
      <c r="J6349">
        <v>19521129</v>
      </c>
      <c r="K6349" t="s">
        <v>18</v>
      </c>
      <c r="L6349" t="s">
        <v>20443</v>
      </c>
      <c r="M6349">
        <v>1703123</v>
      </c>
      <c r="N6349">
        <v>2</v>
      </c>
      <c r="O6349" s="5">
        <v>4</v>
      </c>
      <c r="P6349" s="5">
        <f t="shared" si="297"/>
        <v>7</v>
      </c>
      <c r="Q6349" s="5" t="str">
        <f t="shared" si="298"/>
        <v>75</v>
      </c>
      <c r="R6349" s="5" t="str">
        <f t="shared" si="299"/>
        <v>org</v>
      </c>
    </row>
    <row r="6350" spans="1:18" hidden="1" x14ac:dyDescent="0.2">
      <c r="A6350" t="s">
        <v>20444</v>
      </c>
      <c r="B6350" t="s">
        <v>5782</v>
      </c>
      <c r="C6350" t="s">
        <v>131</v>
      </c>
      <c r="D6350">
        <v>14</v>
      </c>
      <c r="E6350" t="s">
        <v>18</v>
      </c>
      <c r="F6350" t="s">
        <v>6746</v>
      </c>
      <c r="G6350" t="s">
        <v>3160</v>
      </c>
      <c r="H6350">
        <v>5112</v>
      </c>
      <c r="I6350" t="s">
        <v>34</v>
      </c>
      <c r="J6350">
        <v>19881117</v>
      </c>
      <c r="K6350">
        <v>31</v>
      </c>
      <c r="L6350" t="s">
        <v>20445</v>
      </c>
      <c r="M6350">
        <v>9320278</v>
      </c>
      <c r="N6350">
        <v>0</v>
      </c>
      <c r="O6350" s="5">
        <v>4</v>
      </c>
      <c r="P6350" s="5">
        <f t="shared" si="297"/>
        <v>9</v>
      </c>
      <c r="Q6350" s="5" t="str">
        <f t="shared" si="298"/>
        <v>4602</v>
      </c>
      <c r="R6350" s="5" t="str">
        <f t="shared" si="299"/>
        <v>org</v>
      </c>
    </row>
    <row r="6351" spans="1:18" hidden="1" x14ac:dyDescent="0.2">
      <c r="A6351" t="s">
        <v>20446</v>
      </c>
      <c r="B6351" t="s">
        <v>10186</v>
      </c>
      <c r="C6351" t="s">
        <v>38</v>
      </c>
      <c r="D6351">
        <v>19</v>
      </c>
      <c r="E6351" t="s">
        <v>417</v>
      </c>
      <c r="F6351" t="s">
        <v>18</v>
      </c>
      <c r="G6351" t="s">
        <v>13903</v>
      </c>
      <c r="H6351">
        <v>5165</v>
      </c>
      <c r="I6351" t="s">
        <v>18</v>
      </c>
      <c r="J6351">
        <v>19790122</v>
      </c>
      <c r="K6351">
        <v>29</v>
      </c>
      <c r="L6351" t="s">
        <v>13904</v>
      </c>
      <c r="M6351">
        <v>1037746</v>
      </c>
      <c r="N6351">
        <v>6</v>
      </c>
      <c r="O6351" s="5">
        <v>4</v>
      </c>
      <c r="P6351" s="5">
        <f t="shared" si="297"/>
        <v>9</v>
      </c>
      <c r="Q6351" s="5" t="str">
        <f t="shared" si="298"/>
        <v>2066</v>
      </c>
      <c r="R6351" s="5" t="str">
        <f t="shared" si="299"/>
        <v>org</v>
      </c>
    </row>
    <row r="6352" spans="1:18" hidden="1" x14ac:dyDescent="0.2">
      <c r="A6352" t="s">
        <v>20447</v>
      </c>
      <c r="B6352" t="s">
        <v>20448</v>
      </c>
      <c r="C6352" t="s">
        <v>9086</v>
      </c>
      <c r="D6352">
        <v>109</v>
      </c>
      <c r="E6352" t="s">
        <v>447</v>
      </c>
      <c r="F6352" t="s">
        <v>11099</v>
      </c>
      <c r="G6352" t="s">
        <v>1149</v>
      </c>
      <c r="H6352">
        <v>7009</v>
      </c>
      <c r="I6352" t="s">
        <v>91</v>
      </c>
      <c r="J6352">
        <v>19790913</v>
      </c>
      <c r="K6352">
        <v>20</v>
      </c>
      <c r="L6352" t="s">
        <v>20449</v>
      </c>
      <c r="M6352">
        <v>7989785</v>
      </c>
      <c r="N6352">
        <v>1</v>
      </c>
      <c r="O6352" s="5">
        <v>4</v>
      </c>
      <c r="P6352" s="5">
        <f t="shared" si="297"/>
        <v>9</v>
      </c>
      <c r="Q6352" s="5" t="str">
        <f t="shared" si="298"/>
        <v>4130</v>
      </c>
      <c r="R6352" s="5" t="str">
        <f t="shared" si="299"/>
        <v>org</v>
      </c>
    </row>
    <row r="6353" spans="1:18" hidden="1" x14ac:dyDescent="0.2">
      <c r="A6353" t="s">
        <v>20450</v>
      </c>
      <c r="B6353" t="s">
        <v>13224</v>
      </c>
      <c r="C6353" t="s">
        <v>15284</v>
      </c>
      <c r="D6353" t="s">
        <v>18</v>
      </c>
      <c r="E6353" t="s">
        <v>3382</v>
      </c>
      <c r="F6353" t="s">
        <v>18</v>
      </c>
      <c r="G6353" t="s">
        <v>3335</v>
      </c>
      <c r="H6353">
        <v>7006</v>
      </c>
      <c r="I6353" t="s">
        <v>34</v>
      </c>
      <c r="J6353">
        <v>19090922</v>
      </c>
      <c r="K6353">
        <v>29</v>
      </c>
      <c r="L6353" t="s">
        <v>17053</v>
      </c>
      <c r="M6353">
        <v>8111054</v>
      </c>
      <c r="N6353">
        <v>5</v>
      </c>
      <c r="O6353" s="5">
        <v>4</v>
      </c>
      <c r="P6353" s="5">
        <f t="shared" si="297"/>
        <v>9</v>
      </c>
      <c r="Q6353" s="5" t="str">
        <f t="shared" si="298"/>
        <v>3819</v>
      </c>
      <c r="R6353" s="5" t="str">
        <f t="shared" si="299"/>
        <v>dup-2</v>
      </c>
    </row>
    <row r="6354" spans="1:18" hidden="1" x14ac:dyDescent="0.2">
      <c r="A6354" t="s">
        <v>20451</v>
      </c>
      <c r="B6354" t="s">
        <v>1382</v>
      </c>
      <c r="C6354" t="s">
        <v>20452</v>
      </c>
      <c r="D6354">
        <v>29</v>
      </c>
      <c r="E6354" t="s">
        <v>9877</v>
      </c>
      <c r="F6354" t="s">
        <v>19163</v>
      </c>
      <c r="G6354" t="s">
        <v>3326</v>
      </c>
      <c r="H6354">
        <v>2444</v>
      </c>
      <c r="I6354" t="s">
        <v>91</v>
      </c>
      <c r="J6354">
        <v>19470310</v>
      </c>
      <c r="K6354">
        <v>28</v>
      </c>
      <c r="L6354" t="s">
        <v>20453</v>
      </c>
      <c r="M6354">
        <v>5956715</v>
      </c>
      <c r="N6354">
        <v>4</v>
      </c>
      <c r="O6354" s="5">
        <v>4</v>
      </c>
      <c r="P6354" s="5">
        <f t="shared" si="297"/>
        <v>8</v>
      </c>
      <c r="Q6354" s="5" t="str">
        <f t="shared" si="298"/>
        <v>792</v>
      </c>
      <c r="R6354" s="5" t="str">
        <f t="shared" si="299"/>
        <v>dup-1</v>
      </c>
    </row>
    <row r="6355" spans="1:18" hidden="1" x14ac:dyDescent="0.2">
      <c r="A6355" t="s">
        <v>20454</v>
      </c>
      <c r="B6355" t="s">
        <v>2083</v>
      </c>
      <c r="C6355" t="s">
        <v>15344</v>
      </c>
      <c r="D6355">
        <v>27</v>
      </c>
      <c r="E6355" t="s">
        <v>9625</v>
      </c>
      <c r="F6355" t="s">
        <v>18</v>
      </c>
      <c r="G6355" t="s">
        <v>2704</v>
      </c>
      <c r="H6355">
        <v>3071</v>
      </c>
      <c r="I6355" t="s">
        <v>19060</v>
      </c>
      <c r="J6355">
        <v>19640925</v>
      </c>
      <c r="K6355">
        <v>39</v>
      </c>
      <c r="L6355" t="s">
        <v>9626</v>
      </c>
      <c r="M6355">
        <v>6158098</v>
      </c>
      <c r="N6355">
        <v>8</v>
      </c>
      <c r="O6355" s="5">
        <v>4</v>
      </c>
      <c r="P6355" s="5">
        <f t="shared" si="297"/>
        <v>9</v>
      </c>
      <c r="Q6355" s="5" t="str">
        <f t="shared" si="298"/>
        <v>1505</v>
      </c>
      <c r="R6355" s="5" t="str">
        <f t="shared" si="299"/>
        <v>dup-3</v>
      </c>
    </row>
    <row r="6356" spans="1:18" hidden="1" x14ac:dyDescent="0.2">
      <c r="A6356" t="s">
        <v>20455</v>
      </c>
      <c r="B6356" t="s">
        <v>17614</v>
      </c>
      <c r="C6356" t="s">
        <v>416</v>
      </c>
      <c r="D6356">
        <v>39</v>
      </c>
      <c r="E6356" t="s">
        <v>13173</v>
      </c>
      <c r="F6356" t="s">
        <v>20456</v>
      </c>
      <c r="G6356" t="s">
        <v>945</v>
      </c>
      <c r="H6356">
        <v>5163</v>
      </c>
      <c r="I6356" t="s">
        <v>20</v>
      </c>
      <c r="J6356">
        <v>19811120</v>
      </c>
      <c r="K6356">
        <v>9</v>
      </c>
      <c r="L6356" t="s">
        <v>20457</v>
      </c>
      <c r="M6356">
        <v>5226113</v>
      </c>
      <c r="N6356">
        <v>5</v>
      </c>
      <c r="O6356" s="5">
        <v>4</v>
      </c>
      <c r="P6356" s="5">
        <f t="shared" si="297"/>
        <v>9</v>
      </c>
      <c r="Q6356" s="5" t="str">
        <f t="shared" si="298"/>
        <v>2879</v>
      </c>
      <c r="R6356" s="5" t="str">
        <f t="shared" si="299"/>
        <v>org</v>
      </c>
    </row>
    <row r="6357" spans="1:18" hidden="1" x14ac:dyDescent="0.2">
      <c r="A6357" t="s">
        <v>20458</v>
      </c>
      <c r="B6357" t="s">
        <v>299</v>
      </c>
      <c r="C6357" t="s">
        <v>592</v>
      </c>
      <c r="D6357">
        <v>51</v>
      </c>
      <c r="E6357" t="s">
        <v>5042</v>
      </c>
      <c r="F6357" t="s">
        <v>17310</v>
      </c>
      <c r="G6357" t="s">
        <v>15372</v>
      </c>
      <c r="H6357">
        <v>4123</v>
      </c>
      <c r="I6357" t="s">
        <v>20</v>
      </c>
      <c r="J6357">
        <v>19930903</v>
      </c>
      <c r="K6357">
        <v>32</v>
      </c>
      <c r="L6357" t="s">
        <v>20459</v>
      </c>
      <c r="M6357">
        <v>3930578</v>
      </c>
      <c r="N6357">
        <v>2</v>
      </c>
      <c r="O6357" s="5">
        <v>4</v>
      </c>
      <c r="P6357" s="5">
        <f t="shared" si="297"/>
        <v>9</v>
      </c>
      <c r="Q6357" s="5" t="str">
        <f t="shared" si="298"/>
        <v>3049</v>
      </c>
      <c r="R6357" s="5" t="str">
        <f t="shared" si="299"/>
        <v>dup-2</v>
      </c>
    </row>
    <row r="6358" spans="1:18" hidden="1" x14ac:dyDescent="0.2">
      <c r="A6358" t="s">
        <v>20460</v>
      </c>
      <c r="B6358" t="s">
        <v>2697</v>
      </c>
      <c r="C6358" t="s">
        <v>151</v>
      </c>
      <c r="D6358">
        <v>28</v>
      </c>
      <c r="E6358" t="s">
        <v>8623</v>
      </c>
      <c r="F6358" t="s">
        <v>8624</v>
      </c>
      <c r="G6358" t="s">
        <v>928</v>
      </c>
      <c r="H6358">
        <v>6014</v>
      </c>
      <c r="I6358" t="s">
        <v>91</v>
      </c>
      <c r="J6358">
        <v>19981017</v>
      </c>
      <c r="K6358">
        <v>40</v>
      </c>
      <c r="L6358" t="s">
        <v>8625</v>
      </c>
      <c r="M6358">
        <v>6617907</v>
      </c>
      <c r="N6358">
        <v>5</v>
      </c>
      <c r="O6358" s="5">
        <v>4</v>
      </c>
      <c r="P6358" s="5">
        <f t="shared" si="297"/>
        <v>9</v>
      </c>
      <c r="Q6358" s="5" t="str">
        <f t="shared" si="298"/>
        <v>2275</v>
      </c>
      <c r="R6358" s="5" t="str">
        <f t="shared" si="299"/>
        <v>org</v>
      </c>
    </row>
    <row r="6359" spans="1:18" hidden="1" x14ac:dyDescent="0.2">
      <c r="A6359" t="s">
        <v>20461</v>
      </c>
      <c r="B6359" t="s">
        <v>87</v>
      </c>
      <c r="C6359" t="s">
        <v>15783</v>
      </c>
      <c r="D6359">
        <v>1</v>
      </c>
      <c r="E6359" t="s">
        <v>3531</v>
      </c>
      <c r="F6359" t="s">
        <v>18</v>
      </c>
      <c r="G6359" t="s">
        <v>20462</v>
      </c>
      <c r="H6359">
        <v>3525</v>
      </c>
      <c r="I6359" t="s">
        <v>34</v>
      </c>
      <c r="J6359" t="s">
        <v>18</v>
      </c>
      <c r="K6359" t="s">
        <v>18</v>
      </c>
      <c r="L6359" t="s">
        <v>15785</v>
      </c>
      <c r="M6359">
        <v>6049786</v>
      </c>
      <c r="N6359">
        <v>1</v>
      </c>
      <c r="O6359" s="5">
        <v>4</v>
      </c>
      <c r="P6359" s="5">
        <f t="shared" si="297"/>
        <v>8</v>
      </c>
      <c r="Q6359" s="5" t="str">
        <f t="shared" si="298"/>
        <v>734</v>
      </c>
      <c r="R6359" s="5" t="str">
        <f t="shared" si="299"/>
        <v>dup-0</v>
      </c>
    </row>
    <row r="6360" spans="1:18" hidden="1" x14ac:dyDescent="0.2">
      <c r="A6360" t="s">
        <v>20463</v>
      </c>
      <c r="B6360" t="s">
        <v>20464</v>
      </c>
      <c r="C6360" t="s">
        <v>1075</v>
      </c>
      <c r="D6360">
        <v>17</v>
      </c>
      <c r="E6360" t="s">
        <v>8085</v>
      </c>
      <c r="F6360" t="s">
        <v>4524</v>
      </c>
      <c r="G6360" t="s">
        <v>4259</v>
      </c>
      <c r="H6360">
        <v>6163</v>
      </c>
      <c r="I6360" t="s">
        <v>91</v>
      </c>
      <c r="J6360">
        <v>19920207</v>
      </c>
      <c r="K6360">
        <v>28</v>
      </c>
      <c r="L6360" t="s">
        <v>8086</v>
      </c>
      <c r="M6360">
        <v>4018338</v>
      </c>
      <c r="N6360">
        <v>7</v>
      </c>
      <c r="O6360" s="5">
        <v>4</v>
      </c>
      <c r="P6360" s="5">
        <f t="shared" si="297"/>
        <v>9</v>
      </c>
      <c r="Q6360" s="5" t="str">
        <f t="shared" si="298"/>
        <v>2627</v>
      </c>
      <c r="R6360" s="5" t="str">
        <f t="shared" si="299"/>
        <v>dup-0</v>
      </c>
    </row>
    <row r="6361" spans="1:18" hidden="1" x14ac:dyDescent="0.2">
      <c r="A6361" t="s">
        <v>20465</v>
      </c>
      <c r="B6361" t="s">
        <v>255</v>
      </c>
      <c r="C6361" t="s">
        <v>1505</v>
      </c>
      <c r="D6361">
        <v>84</v>
      </c>
      <c r="E6361" t="s">
        <v>20466</v>
      </c>
      <c r="F6361" t="s">
        <v>18</v>
      </c>
      <c r="G6361" t="s">
        <v>4850</v>
      </c>
      <c r="H6361">
        <v>6016</v>
      </c>
      <c r="I6361" t="s">
        <v>34</v>
      </c>
      <c r="J6361">
        <v>19780103</v>
      </c>
      <c r="K6361">
        <v>37</v>
      </c>
      <c r="L6361" t="s">
        <v>20467</v>
      </c>
      <c r="M6361">
        <v>6309435</v>
      </c>
      <c r="N6361">
        <v>3</v>
      </c>
      <c r="O6361" s="5">
        <v>4</v>
      </c>
      <c r="P6361" s="5">
        <f t="shared" si="297"/>
        <v>9</v>
      </c>
      <c r="Q6361" s="5" t="str">
        <f t="shared" si="298"/>
        <v>3982</v>
      </c>
      <c r="R6361" s="5" t="str">
        <f t="shared" si="299"/>
        <v>org</v>
      </c>
    </row>
    <row r="6362" spans="1:18" hidden="1" x14ac:dyDescent="0.2">
      <c r="A6362" t="s">
        <v>20468</v>
      </c>
      <c r="B6362" t="s">
        <v>12711</v>
      </c>
      <c r="C6362" t="s">
        <v>20469</v>
      </c>
      <c r="D6362">
        <v>3</v>
      </c>
      <c r="E6362" t="s">
        <v>18350</v>
      </c>
      <c r="F6362" t="s">
        <v>18</v>
      </c>
      <c r="G6362" t="s">
        <v>20470</v>
      </c>
      <c r="H6362">
        <v>4565</v>
      </c>
      <c r="I6362" t="s">
        <v>18</v>
      </c>
      <c r="J6362" t="s">
        <v>18</v>
      </c>
      <c r="K6362">
        <v>31</v>
      </c>
      <c r="L6362" t="s">
        <v>18</v>
      </c>
      <c r="M6362">
        <v>4123721</v>
      </c>
      <c r="N6362">
        <v>8</v>
      </c>
      <c r="O6362" s="5">
        <v>4</v>
      </c>
      <c r="P6362" s="5">
        <f t="shared" si="297"/>
        <v>9</v>
      </c>
      <c r="Q6362" s="5" t="str">
        <f t="shared" si="298"/>
        <v>4026</v>
      </c>
      <c r="R6362" s="5" t="str">
        <f t="shared" si="299"/>
        <v>dup-1</v>
      </c>
    </row>
    <row r="6363" spans="1:18" hidden="1" x14ac:dyDescent="0.2">
      <c r="A6363" t="s">
        <v>20471</v>
      </c>
      <c r="B6363" t="s">
        <v>3041</v>
      </c>
      <c r="C6363" t="s">
        <v>112</v>
      </c>
      <c r="D6363">
        <v>1</v>
      </c>
      <c r="E6363" t="s">
        <v>12912</v>
      </c>
      <c r="F6363" t="s">
        <v>18</v>
      </c>
      <c r="G6363" t="s">
        <v>425</v>
      </c>
      <c r="H6363">
        <v>3677</v>
      </c>
      <c r="I6363" t="s">
        <v>49</v>
      </c>
      <c r="J6363">
        <v>19020219</v>
      </c>
      <c r="K6363">
        <v>25</v>
      </c>
      <c r="L6363" t="s">
        <v>20472</v>
      </c>
      <c r="M6363">
        <v>4612921</v>
      </c>
      <c r="N6363">
        <v>6</v>
      </c>
      <c r="O6363" s="5">
        <v>4</v>
      </c>
      <c r="P6363" s="5">
        <f t="shared" si="297"/>
        <v>9</v>
      </c>
      <c r="Q6363" s="5" t="str">
        <f t="shared" si="298"/>
        <v>2780</v>
      </c>
      <c r="R6363" s="5" t="str">
        <f t="shared" si="299"/>
        <v>dup-2</v>
      </c>
    </row>
    <row r="6364" spans="1:18" hidden="1" x14ac:dyDescent="0.2">
      <c r="A6364" t="s">
        <v>20473</v>
      </c>
      <c r="B6364" t="s">
        <v>163</v>
      </c>
      <c r="C6364" t="s">
        <v>131</v>
      </c>
      <c r="D6364">
        <v>52</v>
      </c>
      <c r="E6364" t="s">
        <v>18322</v>
      </c>
      <c r="F6364" t="s">
        <v>20474</v>
      </c>
      <c r="G6364" t="s">
        <v>1056</v>
      </c>
      <c r="H6364">
        <v>2212</v>
      </c>
      <c r="I6364" t="s">
        <v>49</v>
      </c>
      <c r="J6364">
        <v>19900624</v>
      </c>
      <c r="K6364">
        <v>37</v>
      </c>
      <c r="L6364" t="s">
        <v>20475</v>
      </c>
      <c r="M6364">
        <v>5058913</v>
      </c>
      <c r="N6364">
        <v>6</v>
      </c>
      <c r="O6364" s="5">
        <v>4</v>
      </c>
      <c r="P6364" s="5">
        <f t="shared" si="297"/>
        <v>9</v>
      </c>
      <c r="Q6364" s="5" t="str">
        <f t="shared" si="298"/>
        <v>3259</v>
      </c>
      <c r="R6364" s="5" t="str">
        <f t="shared" si="299"/>
        <v>org</v>
      </c>
    </row>
    <row r="6365" spans="1:18" hidden="1" x14ac:dyDescent="0.2">
      <c r="A6365" t="s">
        <v>20476</v>
      </c>
      <c r="B6365" t="s">
        <v>3452</v>
      </c>
      <c r="C6365" t="s">
        <v>4664</v>
      </c>
      <c r="D6365">
        <v>5</v>
      </c>
      <c r="E6365" t="s">
        <v>4665</v>
      </c>
      <c r="F6365" t="s">
        <v>4666</v>
      </c>
      <c r="G6365" t="s">
        <v>940</v>
      </c>
      <c r="H6365">
        <v>6065</v>
      </c>
      <c r="I6365" t="s">
        <v>91</v>
      </c>
      <c r="J6365">
        <v>19480530</v>
      </c>
      <c r="K6365">
        <v>29</v>
      </c>
      <c r="L6365" t="s">
        <v>4667</v>
      </c>
      <c r="M6365">
        <v>2719186</v>
      </c>
      <c r="N6365">
        <v>3</v>
      </c>
      <c r="O6365" s="5">
        <v>4</v>
      </c>
      <c r="P6365" s="5">
        <f t="shared" si="297"/>
        <v>9</v>
      </c>
      <c r="Q6365" s="5" t="str">
        <f t="shared" si="298"/>
        <v>2572</v>
      </c>
      <c r="R6365" s="5" t="str">
        <f t="shared" si="299"/>
        <v>org</v>
      </c>
    </row>
    <row r="6366" spans="1:18" hidden="1" x14ac:dyDescent="0.2">
      <c r="A6366" t="s">
        <v>20477</v>
      </c>
      <c r="B6366" t="s">
        <v>1309</v>
      </c>
      <c r="C6366" t="s">
        <v>20478</v>
      </c>
      <c r="D6366">
        <v>74</v>
      </c>
      <c r="E6366" t="s">
        <v>20479</v>
      </c>
      <c r="F6366" t="s">
        <v>18</v>
      </c>
      <c r="G6366" t="s">
        <v>243</v>
      </c>
      <c r="H6366">
        <v>3058</v>
      </c>
      <c r="I6366" t="s">
        <v>91</v>
      </c>
      <c r="J6366">
        <v>19011124</v>
      </c>
      <c r="K6366">
        <v>34</v>
      </c>
      <c r="L6366" t="s">
        <v>8933</v>
      </c>
      <c r="M6366">
        <v>2853261</v>
      </c>
      <c r="N6366">
        <v>1</v>
      </c>
      <c r="O6366" s="5">
        <v>4</v>
      </c>
      <c r="P6366" s="5">
        <f t="shared" si="297"/>
        <v>9</v>
      </c>
      <c r="Q6366" s="5" t="str">
        <f t="shared" si="298"/>
        <v>2384</v>
      </c>
      <c r="R6366" s="5" t="str">
        <f t="shared" si="299"/>
        <v>dup-2</v>
      </c>
    </row>
    <row r="6367" spans="1:18" hidden="1" x14ac:dyDescent="0.2">
      <c r="A6367" t="s">
        <v>20480</v>
      </c>
      <c r="B6367" t="s">
        <v>309</v>
      </c>
      <c r="C6367" t="s">
        <v>384</v>
      </c>
      <c r="D6367">
        <v>2</v>
      </c>
      <c r="E6367" t="s">
        <v>649</v>
      </c>
      <c r="F6367" t="s">
        <v>18</v>
      </c>
      <c r="G6367" t="s">
        <v>20481</v>
      </c>
      <c r="H6367">
        <v>2295</v>
      </c>
      <c r="I6367" t="s">
        <v>34</v>
      </c>
      <c r="J6367">
        <v>19760626</v>
      </c>
      <c r="K6367">
        <v>25</v>
      </c>
      <c r="L6367" t="s">
        <v>5591</v>
      </c>
      <c r="M6367">
        <v>4791748</v>
      </c>
      <c r="N6367">
        <v>0</v>
      </c>
      <c r="O6367" s="5">
        <v>4</v>
      </c>
      <c r="P6367" s="5">
        <f t="shared" si="297"/>
        <v>9</v>
      </c>
      <c r="Q6367" s="5" t="str">
        <f t="shared" si="298"/>
        <v>1691</v>
      </c>
      <c r="R6367" s="5" t="str">
        <f t="shared" si="299"/>
        <v>dup-0</v>
      </c>
    </row>
    <row r="6368" spans="1:18" hidden="1" x14ac:dyDescent="0.2">
      <c r="A6368" t="s">
        <v>20482</v>
      </c>
      <c r="B6368" t="s">
        <v>13266</v>
      </c>
      <c r="C6368" t="s">
        <v>352</v>
      </c>
      <c r="D6368">
        <v>97</v>
      </c>
      <c r="E6368" t="s">
        <v>4512</v>
      </c>
      <c r="F6368" t="s">
        <v>4513</v>
      </c>
      <c r="G6368" t="s">
        <v>4514</v>
      </c>
      <c r="H6368">
        <v>4306</v>
      </c>
      <c r="I6368" t="s">
        <v>17918</v>
      </c>
      <c r="J6368">
        <v>19801227</v>
      </c>
      <c r="K6368">
        <v>32</v>
      </c>
      <c r="L6368" t="s">
        <v>4515</v>
      </c>
      <c r="M6368">
        <v>9034141</v>
      </c>
      <c r="N6368">
        <v>6</v>
      </c>
      <c r="O6368" s="5">
        <v>4</v>
      </c>
      <c r="P6368" s="5">
        <f t="shared" si="297"/>
        <v>9</v>
      </c>
      <c r="Q6368" s="5" t="str">
        <f t="shared" si="298"/>
        <v>4983</v>
      </c>
      <c r="R6368" s="5" t="str">
        <f t="shared" si="299"/>
        <v>dup-1</v>
      </c>
    </row>
    <row r="6369" spans="1:18" hidden="1" x14ac:dyDescent="0.2">
      <c r="A6369" t="s">
        <v>20483</v>
      </c>
      <c r="B6369" t="s">
        <v>4517</v>
      </c>
      <c r="C6369" t="s">
        <v>2722</v>
      </c>
      <c r="D6369">
        <v>74</v>
      </c>
      <c r="E6369" t="s">
        <v>18</v>
      </c>
      <c r="F6369" t="s">
        <v>20484</v>
      </c>
      <c r="G6369" t="s">
        <v>4921</v>
      </c>
      <c r="H6369">
        <v>2641</v>
      </c>
      <c r="I6369" t="s">
        <v>34</v>
      </c>
      <c r="J6369">
        <v>19160302</v>
      </c>
      <c r="K6369">
        <v>30</v>
      </c>
      <c r="L6369" t="s">
        <v>20485</v>
      </c>
      <c r="M6369">
        <v>1939983</v>
      </c>
      <c r="N6369">
        <v>3</v>
      </c>
      <c r="O6369" s="5">
        <v>4</v>
      </c>
      <c r="P6369" s="5">
        <f t="shared" si="297"/>
        <v>9</v>
      </c>
      <c r="Q6369" s="5" t="str">
        <f t="shared" si="298"/>
        <v>4209</v>
      </c>
      <c r="R6369" s="5" t="str">
        <f t="shared" si="299"/>
        <v>org</v>
      </c>
    </row>
    <row r="6370" spans="1:18" hidden="1" x14ac:dyDescent="0.2">
      <c r="A6370" t="s">
        <v>20486</v>
      </c>
      <c r="B6370" t="s">
        <v>16262</v>
      </c>
      <c r="C6370" t="s">
        <v>131</v>
      </c>
      <c r="D6370">
        <v>91</v>
      </c>
      <c r="E6370" t="s">
        <v>8927</v>
      </c>
      <c r="F6370" t="s">
        <v>18</v>
      </c>
      <c r="G6370" t="s">
        <v>8386</v>
      </c>
      <c r="H6370">
        <v>2533</v>
      </c>
      <c r="I6370" t="s">
        <v>279</v>
      </c>
      <c r="J6370">
        <v>19940903</v>
      </c>
      <c r="K6370" t="s">
        <v>18</v>
      </c>
      <c r="L6370" t="s">
        <v>15267</v>
      </c>
      <c r="M6370">
        <v>1186609</v>
      </c>
      <c r="N6370">
        <v>8</v>
      </c>
      <c r="O6370" s="5">
        <v>4</v>
      </c>
      <c r="P6370" s="5">
        <f t="shared" si="297"/>
        <v>8</v>
      </c>
      <c r="Q6370" s="5" t="str">
        <f t="shared" si="298"/>
        <v>899</v>
      </c>
      <c r="R6370" s="5" t="str">
        <f t="shared" si="299"/>
        <v>dup-0</v>
      </c>
    </row>
    <row r="6371" spans="1:18" hidden="1" x14ac:dyDescent="0.2">
      <c r="A6371" t="s">
        <v>20487</v>
      </c>
      <c r="B6371" t="s">
        <v>496</v>
      </c>
      <c r="C6371" t="s">
        <v>524</v>
      </c>
      <c r="D6371">
        <v>28</v>
      </c>
      <c r="E6371" t="s">
        <v>8746</v>
      </c>
      <c r="F6371" t="s">
        <v>18</v>
      </c>
      <c r="G6371" t="s">
        <v>2638</v>
      </c>
      <c r="H6371">
        <v>3056</v>
      </c>
      <c r="I6371" t="s">
        <v>49</v>
      </c>
      <c r="J6371" t="s">
        <v>18</v>
      </c>
      <c r="K6371" t="s">
        <v>18</v>
      </c>
      <c r="L6371" t="s">
        <v>15042</v>
      </c>
      <c r="M6371">
        <v>2189349</v>
      </c>
      <c r="N6371">
        <v>9</v>
      </c>
      <c r="O6371" s="5">
        <v>4</v>
      </c>
      <c r="P6371" s="5">
        <f t="shared" si="297"/>
        <v>9</v>
      </c>
      <c r="Q6371" s="5" t="str">
        <f t="shared" si="298"/>
        <v>4671</v>
      </c>
      <c r="R6371" s="5" t="str">
        <f t="shared" si="299"/>
        <v>org</v>
      </c>
    </row>
    <row r="6372" spans="1:18" hidden="1" x14ac:dyDescent="0.2">
      <c r="A6372" t="s">
        <v>20488</v>
      </c>
      <c r="B6372" t="s">
        <v>1450</v>
      </c>
      <c r="C6372" t="s">
        <v>272</v>
      </c>
      <c r="D6372">
        <v>3</v>
      </c>
      <c r="E6372" t="s">
        <v>11988</v>
      </c>
      <c r="F6372" t="s">
        <v>18</v>
      </c>
      <c r="G6372" t="s">
        <v>1839</v>
      </c>
      <c r="H6372">
        <v>2540</v>
      </c>
      <c r="I6372" t="s">
        <v>49</v>
      </c>
      <c r="J6372">
        <v>19481024</v>
      </c>
      <c r="K6372">
        <v>37</v>
      </c>
      <c r="L6372" t="s">
        <v>8183</v>
      </c>
      <c r="M6372">
        <v>1550290</v>
      </c>
      <c r="N6372">
        <v>6</v>
      </c>
      <c r="O6372" s="5">
        <v>4</v>
      </c>
      <c r="P6372" s="5">
        <f t="shared" si="297"/>
        <v>8</v>
      </c>
      <c r="Q6372" s="5" t="str">
        <f t="shared" si="298"/>
        <v>742</v>
      </c>
      <c r="R6372" s="5" t="str">
        <f t="shared" si="299"/>
        <v>org</v>
      </c>
    </row>
    <row r="6373" spans="1:18" hidden="1" x14ac:dyDescent="0.2">
      <c r="A6373" t="s">
        <v>20489</v>
      </c>
      <c r="B6373" t="s">
        <v>306</v>
      </c>
      <c r="C6373" t="s">
        <v>11927</v>
      </c>
      <c r="D6373">
        <v>5</v>
      </c>
      <c r="E6373" t="s">
        <v>4693</v>
      </c>
      <c r="F6373" t="s">
        <v>18</v>
      </c>
      <c r="G6373" t="s">
        <v>1229</v>
      </c>
      <c r="H6373">
        <v>2175</v>
      </c>
      <c r="I6373" t="s">
        <v>49</v>
      </c>
      <c r="J6373">
        <v>19340216</v>
      </c>
      <c r="K6373" t="s">
        <v>18</v>
      </c>
      <c r="L6373" t="s">
        <v>11928</v>
      </c>
      <c r="M6373">
        <v>7000407</v>
      </c>
      <c r="N6373">
        <v>5</v>
      </c>
      <c r="O6373" s="5">
        <v>4</v>
      </c>
      <c r="P6373" s="5">
        <f t="shared" si="297"/>
        <v>9</v>
      </c>
      <c r="Q6373" s="5" t="str">
        <f t="shared" si="298"/>
        <v>3690</v>
      </c>
      <c r="R6373" s="5" t="str">
        <f t="shared" si="299"/>
        <v>dup-2</v>
      </c>
    </row>
    <row r="6374" spans="1:18" hidden="1" x14ac:dyDescent="0.2">
      <c r="A6374" t="s">
        <v>20490</v>
      </c>
      <c r="B6374" t="s">
        <v>4341</v>
      </c>
      <c r="C6374" t="s">
        <v>3192</v>
      </c>
      <c r="D6374">
        <v>6</v>
      </c>
      <c r="E6374" t="s">
        <v>7797</v>
      </c>
      <c r="F6374" t="s">
        <v>7798</v>
      </c>
      <c r="G6374" t="s">
        <v>3025</v>
      </c>
      <c r="H6374">
        <v>3021</v>
      </c>
      <c r="I6374" t="s">
        <v>20491</v>
      </c>
      <c r="J6374">
        <v>19690125</v>
      </c>
      <c r="K6374">
        <v>31</v>
      </c>
      <c r="L6374" t="s">
        <v>7799</v>
      </c>
      <c r="M6374">
        <v>1680192</v>
      </c>
      <c r="N6374">
        <v>5</v>
      </c>
      <c r="O6374" s="5">
        <v>4</v>
      </c>
      <c r="P6374" s="5">
        <f t="shared" si="297"/>
        <v>9</v>
      </c>
      <c r="Q6374" s="5" t="str">
        <f t="shared" si="298"/>
        <v>3725</v>
      </c>
      <c r="R6374" s="5" t="str">
        <f t="shared" si="299"/>
        <v>dup-3</v>
      </c>
    </row>
    <row r="6375" spans="1:18" hidden="1" x14ac:dyDescent="0.2">
      <c r="A6375" t="s">
        <v>20492</v>
      </c>
      <c r="B6375" t="s">
        <v>16830</v>
      </c>
      <c r="C6375" t="s">
        <v>282</v>
      </c>
      <c r="D6375">
        <v>54</v>
      </c>
      <c r="E6375" t="s">
        <v>20493</v>
      </c>
      <c r="F6375" t="s">
        <v>4117</v>
      </c>
      <c r="G6375" t="s">
        <v>20494</v>
      </c>
      <c r="H6375">
        <v>2065</v>
      </c>
      <c r="I6375" t="s">
        <v>18</v>
      </c>
      <c r="J6375">
        <v>19090302</v>
      </c>
      <c r="K6375" t="s">
        <v>18</v>
      </c>
      <c r="L6375" t="s">
        <v>4119</v>
      </c>
      <c r="M6375">
        <v>8188150</v>
      </c>
      <c r="N6375">
        <v>1</v>
      </c>
      <c r="O6375" s="5">
        <v>4</v>
      </c>
      <c r="P6375" s="5">
        <f t="shared" si="297"/>
        <v>9</v>
      </c>
      <c r="Q6375" s="5" t="str">
        <f t="shared" si="298"/>
        <v>3811</v>
      </c>
      <c r="R6375" s="5" t="str">
        <f t="shared" si="299"/>
        <v>dup-0</v>
      </c>
    </row>
    <row r="6376" spans="1:18" hidden="1" x14ac:dyDescent="0.2">
      <c r="A6376" t="s">
        <v>20495</v>
      </c>
      <c r="B6376" t="s">
        <v>1409</v>
      </c>
      <c r="C6376" t="s">
        <v>53</v>
      </c>
      <c r="D6376">
        <v>16</v>
      </c>
      <c r="E6376" t="s">
        <v>18</v>
      </c>
      <c r="F6376" t="s">
        <v>18</v>
      </c>
      <c r="G6376" t="s">
        <v>2666</v>
      </c>
      <c r="H6376">
        <v>2799</v>
      </c>
      <c r="I6376" t="s">
        <v>34</v>
      </c>
      <c r="J6376">
        <v>19400113</v>
      </c>
      <c r="K6376">
        <v>23</v>
      </c>
      <c r="L6376" t="s">
        <v>2667</v>
      </c>
      <c r="M6376">
        <v>7268233</v>
      </c>
      <c r="N6376">
        <v>5</v>
      </c>
      <c r="O6376" s="5">
        <v>4</v>
      </c>
      <c r="P6376" s="5">
        <f t="shared" si="297"/>
        <v>8</v>
      </c>
      <c r="Q6376" s="5" t="str">
        <f t="shared" si="298"/>
        <v>506</v>
      </c>
      <c r="R6376" s="5" t="str">
        <f t="shared" si="299"/>
        <v>org</v>
      </c>
    </row>
    <row r="6377" spans="1:18" hidden="1" x14ac:dyDescent="0.2">
      <c r="A6377" t="s">
        <v>20496</v>
      </c>
      <c r="B6377" t="s">
        <v>1572</v>
      </c>
      <c r="C6377" t="s">
        <v>648</v>
      </c>
      <c r="D6377">
        <v>23</v>
      </c>
      <c r="E6377" t="s">
        <v>5931</v>
      </c>
      <c r="F6377" t="s">
        <v>18</v>
      </c>
      <c r="G6377" t="s">
        <v>12040</v>
      </c>
      <c r="H6377">
        <v>2870</v>
      </c>
      <c r="I6377" t="s">
        <v>34</v>
      </c>
      <c r="J6377">
        <v>19200216</v>
      </c>
      <c r="K6377" t="s">
        <v>18</v>
      </c>
      <c r="L6377" t="s">
        <v>20497</v>
      </c>
      <c r="M6377">
        <v>6657005</v>
      </c>
      <c r="N6377">
        <v>4</v>
      </c>
      <c r="O6377" s="5">
        <v>4</v>
      </c>
      <c r="P6377" s="5">
        <f t="shared" si="297"/>
        <v>9</v>
      </c>
      <c r="Q6377" s="5" t="str">
        <f t="shared" si="298"/>
        <v>4065</v>
      </c>
      <c r="R6377" s="5" t="str">
        <f t="shared" si="299"/>
        <v>org</v>
      </c>
    </row>
    <row r="6378" spans="1:18" hidden="1" x14ac:dyDescent="0.2">
      <c r="A6378" t="s">
        <v>20498</v>
      </c>
      <c r="B6378" t="s">
        <v>4222</v>
      </c>
      <c r="C6378" t="s">
        <v>20499</v>
      </c>
      <c r="D6378">
        <v>32</v>
      </c>
      <c r="E6378" t="s">
        <v>741</v>
      </c>
      <c r="F6378" t="s">
        <v>20500</v>
      </c>
      <c r="G6378" t="s">
        <v>4496</v>
      </c>
      <c r="H6378">
        <v>2028</v>
      </c>
      <c r="I6378" t="s">
        <v>91</v>
      </c>
      <c r="J6378">
        <v>19510403</v>
      </c>
      <c r="K6378">
        <v>24</v>
      </c>
      <c r="L6378" t="s">
        <v>20501</v>
      </c>
      <c r="M6378">
        <v>7061818</v>
      </c>
      <c r="N6378">
        <v>3</v>
      </c>
      <c r="O6378" s="5">
        <v>4</v>
      </c>
      <c r="P6378" s="5">
        <f t="shared" si="297"/>
        <v>9</v>
      </c>
      <c r="Q6378" s="5" t="str">
        <f t="shared" si="298"/>
        <v>2205</v>
      </c>
      <c r="R6378" s="5" t="str">
        <f t="shared" si="299"/>
        <v>org</v>
      </c>
    </row>
    <row r="6379" spans="1:18" hidden="1" x14ac:dyDescent="0.2">
      <c r="A6379" t="s">
        <v>20502</v>
      </c>
      <c r="B6379" t="s">
        <v>264</v>
      </c>
      <c r="C6379" t="s">
        <v>342</v>
      </c>
      <c r="D6379">
        <v>31</v>
      </c>
      <c r="E6379" t="s">
        <v>20503</v>
      </c>
      <c r="F6379" t="s">
        <v>6264</v>
      </c>
      <c r="G6379" t="s">
        <v>20504</v>
      </c>
      <c r="H6379">
        <v>2190</v>
      </c>
      <c r="I6379" t="s">
        <v>91</v>
      </c>
      <c r="J6379">
        <v>19320403</v>
      </c>
      <c r="K6379">
        <v>27</v>
      </c>
      <c r="L6379" t="s">
        <v>20505</v>
      </c>
      <c r="M6379">
        <v>7283807</v>
      </c>
      <c r="N6379">
        <v>1</v>
      </c>
      <c r="O6379" s="5">
        <v>4</v>
      </c>
      <c r="P6379" s="5">
        <f t="shared" si="297"/>
        <v>9</v>
      </c>
      <c r="Q6379" s="5" t="str">
        <f t="shared" si="298"/>
        <v>3556</v>
      </c>
      <c r="R6379" s="5" t="str">
        <f t="shared" si="299"/>
        <v>dup-1</v>
      </c>
    </row>
    <row r="6380" spans="1:18" hidden="1" x14ac:dyDescent="0.2">
      <c r="A6380" t="s">
        <v>20506</v>
      </c>
      <c r="B6380" t="s">
        <v>249</v>
      </c>
      <c r="C6380" t="s">
        <v>53</v>
      </c>
      <c r="D6380">
        <v>1</v>
      </c>
      <c r="E6380" t="s">
        <v>13587</v>
      </c>
      <c r="F6380" t="s">
        <v>18</v>
      </c>
      <c r="G6380" t="s">
        <v>20507</v>
      </c>
      <c r="H6380">
        <v>2750</v>
      </c>
      <c r="I6380" t="s">
        <v>91</v>
      </c>
      <c r="J6380">
        <v>19410114</v>
      </c>
      <c r="K6380">
        <v>21</v>
      </c>
      <c r="L6380" t="s">
        <v>9906</v>
      </c>
      <c r="M6380">
        <v>2059080</v>
      </c>
      <c r="N6380">
        <v>5</v>
      </c>
      <c r="O6380" s="5">
        <v>4</v>
      </c>
      <c r="P6380" s="5">
        <f t="shared" si="297"/>
        <v>8</v>
      </c>
      <c r="Q6380" s="5" t="str">
        <f t="shared" si="298"/>
        <v>516</v>
      </c>
      <c r="R6380" s="5" t="str">
        <f t="shared" si="299"/>
        <v>dup-0</v>
      </c>
    </row>
    <row r="6381" spans="1:18" hidden="1" x14ac:dyDescent="0.2">
      <c r="A6381" t="s">
        <v>20508</v>
      </c>
      <c r="B6381" t="s">
        <v>1975</v>
      </c>
      <c r="C6381" t="s">
        <v>67</v>
      </c>
      <c r="D6381">
        <v>10</v>
      </c>
      <c r="E6381" t="s">
        <v>20509</v>
      </c>
      <c r="F6381" t="s">
        <v>18</v>
      </c>
      <c r="G6381" t="s">
        <v>10694</v>
      </c>
      <c r="H6381">
        <v>3058</v>
      </c>
      <c r="I6381" t="s">
        <v>20</v>
      </c>
      <c r="J6381">
        <v>19421205</v>
      </c>
      <c r="K6381">
        <v>22</v>
      </c>
      <c r="L6381" t="s">
        <v>10695</v>
      </c>
      <c r="M6381">
        <v>6235630</v>
      </c>
      <c r="N6381">
        <v>5</v>
      </c>
      <c r="O6381" s="5">
        <v>4</v>
      </c>
      <c r="P6381" s="5">
        <f t="shared" si="297"/>
        <v>8</v>
      </c>
      <c r="Q6381" s="5" t="str">
        <f t="shared" si="298"/>
        <v>131</v>
      </c>
      <c r="R6381" s="5" t="str">
        <f t="shared" si="299"/>
        <v>dup-2</v>
      </c>
    </row>
    <row r="6382" spans="1:18" hidden="1" x14ac:dyDescent="0.2">
      <c r="A6382" t="s">
        <v>20510</v>
      </c>
      <c r="B6382" t="s">
        <v>20511</v>
      </c>
      <c r="C6382" t="s">
        <v>5570</v>
      </c>
      <c r="D6382">
        <v>0</v>
      </c>
      <c r="E6382" t="s">
        <v>2678</v>
      </c>
      <c r="F6382" t="s">
        <v>7655</v>
      </c>
      <c r="G6382" t="s">
        <v>18</v>
      </c>
      <c r="H6382">
        <v>3073</v>
      </c>
      <c r="I6382" t="s">
        <v>34</v>
      </c>
      <c r="J6382">
        <v>19830514</v>
      </c>
      <c r="K6382">
        <v>27</v>
      </c>
      <c r="L6382" t="s">
        <v>7656</v>
      </c>
      <c r="M6382">
        <v>9561761</v>
      </c>
      <c r="N6382">
        <v>3</v>
      </c>
      <c r="O6382" s="5">
        <v>4</v>
      </c>
      <c r="P6382" s="5">
        <f t="shared" si="297"/>
        <v>9</v>
      </c>
      <c r="Q6382" s="5" t="str">
        <f t="shared" si="298"/>
        <v>2206</v>
      </c>
      <c r="R6382" s="5" t="str">
        <f t="shared" si="299"/>
        <v>dup-0</v>
      </c>
    </row>
    <row r="6383" spans="1:18" hidden="1" x14ac:dyDescent="0.2">
      <c r="A6383" t="s">
        <v>20512</v>
      </c>
      <c r="B6383" t="s">
        <v>1262</v>
      </c>
      <c r="C6383" t="s">
        <v>3288</v>
      </c>
      <c r="D6383">
        <v>10</v>
      </c>
      <c r="E6383" t="s">
        <v>3289</v>
      </c>
      <c r="F6383" t="s">
        <v>3290</v>
      </c>
      <c r="G6383" t="s">
        <v>1326</v>
      </c>
      <c r="H6383">
        <v>3640</v>
      </c>
      <c r="I6383" t="s">
        <v>91</v>
      </c>
      <c r="J6383">
        <v>19160214</v>
      </c>
      <c r="K6383">
        <v>32</v>
      </c>
      <c r="L6383" t="s">
        <v>3291</v>
      </c>
      <c r="M6383">
        <v>8151683</v>
      </c>
      <c r="N6383">
        <v>4</v>
      </c>
      <c r="O6383" s="5">
        <v>4</v>
      </c>
      <c r="P6383" s="5">
        <f t="shared" si="297"/>
        <v>9</v>
      </c>
      <c r="Q6383" s="5" t="str">
        <f t="shared" si="298"/>
        <v>2159</v>
      </c>
      <c r="R6383" s="5" t="str">
        <f t="shared" si="299"/>
        <v>dup-2</v>
      </c>
    </row>
    <row r="6384" spans="1:18" hidden="1" x14ac:dyDescent="0.2">
      <c r="A6384" t="s">
        <v>20513</v>
      </c>
      <c r="B6384" t="s">
        <v>6785</v>
      </c>
      <c r="C6384" t="s">
        <v>6786</v>
      </c>
      <c r="D6384">
        <v>28</v>
      </c>
      <c r="E6384" t="s">
        <v>6787</v>
      </c>
      <c r="F6384" t="s">
        <v>18</v>
      </c>
      <c r="G6384" t="s">
        <v>529</v>
      </c>
      <c r="H6384">
        <v>7173</v>
      </c>
      <c r="I6384" t="s">
        <v>49</v>
      </c>
      <c r="J6384">
        <v>19150023</v>
      </c>
      <c r="K6384" t="s">
        <v>18</v>
      </c>
      <c r="L6384" t="s">
        <v>6790</v>
      </c>
      <c r="M6384">
        <v>4433703</v>
      </c>
      <c r="N6384">
        <v>9</v>
      </c>
      <c r="O6384" s="5">
        <v>4</v>
      </c>
      <c r="P6384" s="5">
        <f t="shared" si="297"/>
        <v>8</v>
      </c>
      <c r="Q6384" s="5" t="str">
        <f t="shared" si="298"/>
        <v>285</v>
      </c>
      <c r="R6384" s="5" t="str">
        <f t="shared" si="299"/>
        <v>dup-3</v>
      </c>
    </row>
    <row r="6385" spans="1:18" hidden="1" x14ac:dyDescent="0.2">
      <c r="A6385" t="s">
        <v>20514</v>
      </c>
      <c r="B6385" t="s">
        <v>844</v>
      </c>
      <c r="C6385" t="s">
        <v>2651</v>
      </c>
      <c r="D6385">
        <v>9</v>
      </c>
      <c r="E6385" t="s">
        <v>20515</v>
      </c>
      <c r="F6385" t="s">
        <v>18</v>
      </c>
      <c r="G6385" t="s">
        <v>945</v>
      </c>
      <c r="H6385">
        <v>2614</v>
      </c>
      <c r="I6385" t="s">
        <v>18</v>
      </c>
      <c r="J6385" t="s">
        <v>18</v>
      </c>
      <c r="K6385">
        <v>21</v>
      </c>
      <c r="L6385" t="s">
        <v>17502</v>
      </c>
      <c r="M6385">
        <v>3445617</v>
      </c>
      <c r="N6385">
        <v>3</v>
      </c>
      <c r="O6385" s="5">
        <v>4</v>
      </c>
      <c r="P6385" s="5">
        <f t="shared" si="297"/>
        <v>9</v>
      </c>
      <c r="Q6385" s="5" t="str">
        <f t="shared" si="298"/>
        <v>4839</v>
      </c>
      <c r="R6385" s="5" t="str">
        <f t="shared" si="299"/>
        <v>org</v>
      </c>
    </row>
    <row r="6386" spans="1:18" hidden="1" x14ac:dyDescent="0.2">
      <c r="A6386" t="s">
        <v>552</v>
      </c>
      <c r="B6386" t="s">
        <v>1012</v>
      </c>
      <c r="C6386" t="s">
        <v>14145</v>
      </c>
      <c r="D6386">
        <v>486</v>
      </c>
      <c r="E6386" t="s">
        <v>6652</v>
      </c>
      <c r="F6386" t="s">
        <v>6201</v>
      </c>
      <c r="G6386" t="s">
        <v>11635</v>
      </c>
      <c r="H6386">
        <v>4054</v>
      </c>
      <c r="I6386" t="s">
        <v>91</v>
      </c>
      <c r="J6386">
        <v>19180405</v>
      </c>
      <c r="K6386">
        <v>24</v>
      </c>
      <c r="L6386" t="s">
        <v>14146</v>
      </c>
      <c r="M6386">
        <v>4820554</v>
      </c>
      <c r="N6386">
        <v>3</v>
      </c>
      <c r="O6386" s="5">
        <v>4</v>
      </c>
      <c r="P6386" s="5">
        <f t="shared" si="297"/>
        <v>8</v>
      </c>
      <c r="Q6386" s="5" t="str">
        <f t="shared" si="298"/>
        <v>260</v>
      </c>
      <c r="R6386" s="5" t="str">
        <f t="shared" si="299"/>
        <v>org</v>
      </c>
    </row>
    <row r="6387" spans="1:18" hidden="1" x14ac:dyDescent="0.2">
      <c r="A6387" t="s">
        <v>20516</v>
      </c>
      <c r="B6387" t="s">
        <v>1922</v>
      </c>
      <c r="C6387" t="s">
        <v>131</v>
      </c>
      <c r="D6387">
        <v>2</v>
      </c>
      <c r="E6387" t="s">
        <v>20517</v>
      </c>
      <c r="F6387" t="s">
        <v>18</v>
      </c>
      <c r="G6387" t="s">
        <v>20518</v>
      </c>
      <c r="H6387">
        <v>4744</v>
      </c>
      <c r="I6387" t="s">
        <v>27</v>
      </c>
      <c r="J6387" t="s">
        <v>18</v>
      </c>
      <c r="K6387">
        <v>29</v>
      </c>
      <c r="L6387" t="s">
        <v>20519</v>
      </c>
      <c r="M6387">
        <v>1927895</v>
      </c>
      <c r="N6387">
        <v>3</v>
      </c>
      <c r="O6387" s="5">
        <v>4</v>
      </c>
      <c r="P6387" s="5">
        <f t="shared" si="297"/>
        <v>8</v>
      </c>
      <c r="Q6387" s="5" t="str">
        <f t="shared" si="298"/>
        <v>974</v>
      </c>
      <c r="R6387" s="5" t="str">
        <f t="shared" si="299"/>
        <v>org</v>
      </c>
    </row>
    <row r="6388" spans="1:18" hidden="1" x14ac:dyDescent="0.2">
      <c r="A6388" t="s">
        <v>20520</v>
      </c>
      <c r="B6388" t="s">
        <v>790</v>
      </c>
      <c r="C6388" t="s">
        <v>923</v>
      </c>
      <c r="D6388">
        <v>21</v>
      </c>
      <c r="E6388" t="s">
        <v>4656</v>
      </c>
      <c r="F6388" t="s">
        <v>18</v>
      </c>
      <c r="G6388" t="s">
        <v>2031</v>
      </c>
      <c r="H6388">
        <v>2099</v>
      </c>
      <c r="I6388" t="s">
        <v>34</v>
      </c>
      <c r="J6388">
        <v>19660775</v>
      </c>
      <c r="K6388">
        <v>29</v>
      </c>
      <c r="L6388" t="s">
        <v>4657</v>
      </c>
      <c r="M6388">
        <v>5537641</v>
      </c>
      <c r="N6388">
        <v>7</v>
      </c>
      <c r="O6388" s="5">
        <v>4</v>
      </c>
      <c r="P6388" s="5">
        <f t="shared" si="297"/>
        <v>7</v>
      </c>
      <c r="Q6388" s="5" t="str">
        <f t="shared" si="298"/>
        <v>90</v>
      </c>
      <c r="R6388" s="5" t="str">
        <f t="shared" si="299"/>
        <v>dup-3</v>
      </c>
    </row>
    <row r="6389" spans="1:18" x14ac:dyDescent="0.2">
      <c r="A6389" t="s">
        <v>20521</v>
      </c>
      <c r="B6389" t="s">
        <v>20522</v>
      </c>
      <c r="C6389" t="s">
        <v>11561</v>
      </c>
      <c r="D6389">
        <v>67</v>
      </c>
      <c r="E6389" t="s">
        <v>11562</v>
      </c>
      <c r="F6389" t="s">
        <v>11563</v>
      </c>
      <c r="G6389" t="s">
        <v>551</v>
      </c>
      <c r="H6389">
        <v>2800</v>
      </c>
      <c r="I6389" t="s">
        <v>91</v>
      </c>
      <c r="J6389">
        <v>19180305</v>
      </c>
      <c r="K6389">
        <v>8</v>
      </c>
      <c r="L6389" t="s">
        <v>11564</v>
      </c>
      <c r="M6389">
        <v>8847696</v>
      </c>
      <c r="N6389">
        <v>0</v>
      </c>
      <c r="O6389" s="5">
        <v>4</v>
      </c>
      <c r="P6389" s="5">
        <f t="shared" si="297"/>
        <v>9</v>
      </c>
      <c r="Q6389" s="5" t="str">
        <f t="shared" si="298"/>
        <v>2612</v>
      </c>
      <c r="R6389" s="5" t="str">
        <f t="shared" si="299"/>
        <v>dup-3</v>
      </c>
    </row>
    <row r="6390" spans="1:18" hidden="1" x14ac:dyDescent="0.2">
      <c r="A6390" t="s">
        <v>218</v>
      </c>
      <c r="B6390" t="s">
        <v>12746</v>
      </c>
      <c r="C6390" t="s">
        <v>415</v>
      </c>
      <c r="D6390">
        <v>515</v>
      </c>
      <c r="E6390" t="s">
        <v>20523</v>
      </c>
      <c r="F6390" t="s">
        <v>18</v>
      </c>
      <c r="G6390" t="s">
        <v>3743</v>
      </c>
      <c r="H6390">
        <v>2161</v>
      </c>
      <c r="I6390" t="s">
        <v>91</v>
      </c>
      <c r="J6390">
        <v>19910118</v>
      </c>
      <c r="K6390">
        <v>37</v>
      </c>
      <c r="L6390" t="s">
        <v>20524</v>
      </c>
      <c r="M6390">
        <v>7007893</v>
      </c>
      <c r="N6390">
        <v>1</v>
      </c>
      <c r="O6390" s="5">
        <v>4</v>
      </c>
      <c r="P6390" s="5">
        <f t="shared" si="297"/>
        <v>8</v>
      </c>
      <c r="Q6390" s="5" t="str">
        <f t="shared" si="298"/>
        <v>164</v>
      </c>
      <c r="R6390" s="5" t="str">
        <f t="shared" si="299"/>
        <v>org</v>
      </c>
    </row>
    <row r="6391" spans="1:18" hidden="1" x14ac:dyDescent="0.2">
      <c r="A6391" t="s">
        <v>20525</v>
      </c>
      <c r="B6391" t="s">
        <v>1085</v>
      </c>
      <c r="C6391" t="s">
        <v>2952</v>
      </c>
      <c r="D6391">
        <v>2</v>
      </c>
      <c r="E6391" t="s">
        <v>6801</v>
      </c>
      <c r="F6391" t="s">
        <v>603</v>
      </c>
      <c r="G6391" t="s">
        <v>1507</v>
      </c>
      <c r="H6391">
        <v>4570</v>
      </c>
      <c r="I6391" t="s">
        <v>20</v>
      </c>
      <c r="J6391">
        <v>19380725</v>
      </c>
      <c r="K6391">
        <v>32</v>
      </c>
      <c r="L6391" t="s">
        <v>6802</v>
      </c>
      <c r="M6391">
        <v>1697159</v>
      </c>
      <c r="N6391">
        <v>6</v>
      </c>
      <c r="O6391" s="5">
        <v>4</v>
      </c>
      <c r="P6391" s="5">
        <f t="shared" si="297"/>
        <v>8</v>
      </c>
      <c r="Q6391" s="5" t="str">
        <f t="shared" si="298"/>
        <v>141</v>
      </c>
      <c r="R6391" s="5" t="str">
        <f t="shared" si="299"/>
        <v>dup-2</v>
      </c>
    </row>
    <row r="6392" spans="1:18" hidden="1" x14ac:dyDescent="0.2">
      <c r="A6392" t="s">
        <v>20526</v>
      </c>
      <c r="B6392" t="s">
        <v>1647</v>
      </c>
      <c r="C6392" t="s">
        <v>592</v>
      </c>
      <c r="D6392">
        <v>650</v>
      </c>
      <c r="E6392" t="s">
        <v>10437</v>
      </c>
      <c r="F6392" t="s">
        <v>18</v>
      </c>
      <c r="G6392" t="s">
        <v>3573</v>
      </c>
      <c r="H6392">
        <v>3977</v>
      </c>
      <c r="I6392" t="s">
        <v>18</v>
      </c>
      <c r="J6392">
        <v>19030819</v>
      </c>
      <c r="K6392">
        <v>25</v>
      </c>
      <c r="L6392" t="s">
        <v>10438</v>
      </c>
      <c r="M6392">
        <v>4010002</v>
      </c>
      <c r="N6392">
        <v>3</v>
      </c>
      <c r="O6392" s="5">
        <v>4</v>
      </c>
      <c r="P6392" s="5">
        <f t="shared" si="297"/>
        <v>9</v>
      </c>
      <c r="Q6392" s="5" t="str">
        <f t="shared" si="298"/>
        <v>2110</v>
      </c>
      <c r="R6392" s="5" t="str">
        <f t="shared" si="299"/>
        <v>org</v>
      </c>
    </row>
    <row r="6393" spans="1:18" hidden="1" x14ac:dyDescent="0.2">
      <c r="A6393" t="s">
        <v>974</v>
      </c>
      <c r="B6393" t="s">
        <v>312</v>
      </c>
      <c r="C6393" t="s">
        <v>5429</v>
      </c>
      <c r="D6393">
        <v>2</v>
      </c>
      <c r="E6393" t="s">
        <v>9740</v>
      </c>
      <c r="F6393" t="s">
        <v>20527</v>
      </c>
      <c r="G6393" t="s">
        <v>1015</v>
      </c>
      <c r="H6393">
        <v>6153</v>
      </c>
      <c r="I6393" t="s">
        <v>34</v>
      </c>
      <c r="J6393">
        <v>19050530</v>
      </c>
      <c r="K6393" t="s">
        <v>18</v>
      </c>
      <c r="L6393" t="s">
        <v>20528</v>
      </c>
      <c r="M6393">
        <v>7556402</v>
      </c>
      <c r="N6393">
        <v>4</v>
      </c>
      <c r="O6393" s="5">
        <v>4</v>
      </c>
      <c r="P6393" s="5">
        <f t="shared" si="297"/>
        <v>7</v>
      </c>
      <c r="Q6393" s="5" t="str">
        <f t="shared" si="298"/>
        <v>54</v>
      </c>
      <c r="R6393" s="5" t="str">
        <f t="shared" si="299"/>
        <v>org</v>
      </c>
    </row>
    <row r="6394" spans="1:18" hidden="1" x14ac:dyDescent="0.2">
      <c r="A6394" t="s">
        <v>20529</v>
      </c>
      <c r="B6394" t="s">
        <v>2870</v>
      </c>
      <c r="C6394" t="s">
        <v>1148</v>
      </c>
      <c r="D6394">
        <v>50</v>
      </c>
      <c r="E6394" t="s">
        <v>20530</v>
      </c>
      <c r="F6394" t="s">
        <v>18</v>
      </c>
      <c r="G6394" t="s">
        <v>20531</v>
      </c>
      <c r="H6394">
        <v>3500</v>
      </c>
      <c r="I6394" t="s">
        <v>91</v>
      </c>
      <c r="J6394" t="s">
        <v>18</v>
      </c>
      <c r="K6394">
        <v>31</v>
      </c>
      <c r="L6394" t="s">
        <v>7670</v>
      </c>
      <c r="M6394">
        <v>2524411</v>
      </c>
      <c r="N6394">
        <v>7</v>
      </c>
      <c r="O6394" s="5">
        <v>4</v>
      </c>
      <c r="P6394" s="5">
        <f t="shared" si="297"/>
        <v>9</v>
      </c>
      <c r="Q6394" s="5" t="str">
        <f t="shared" si="298"/>
        <v>4754</v>
      </c>
      <c r="R6394" s="5" t="str">
        <f t="shared" si="299"/>
        <v>dup-0</v>
      </c>
    </row>
    <row r="6395" spans="1:18" hidden="1" x14ac:dyDescent="0.2">
      <c r="A6395" t="s">
        <v>20532</v>
      </c>
      <c r="B6395" t="s">
        <v>1382</v>
      </c>
      <c r="C6395" t="s">
        <v>2651</v>
      </c>
      <c r="D6395">
        <v>67</v>
      </c>
      <c r="E6395" t="s">
        <v>3785</v>
      </c>
      <c r="F6395" t="s">
        <v>20533</v>
      </c>
      <c r="G6395" t="s">
        <v>1898</v>
      </c>
      <c r="H6395">
        <v>2541</v>
      </c>
      <c r="I6395" t="s">
        <v>34</v>
      </c>
      <c r="J6395">
        <v>19130327</v>
      </c>
      <c r="K6395">
        <v>26</v>
      </c>
      <c r="L6395" t="s">
        <v>3787</v>
      </c>
      <c r="M6395">
        <v>1724338</v>
      </c>
      <c r="N6395">
        <v>6</v>
      </c>
      <c r="O6395" s="5">
        <v>4</v>
      </c>
      <c r="P6395" s="5">
        <f t="shared" si="297"/>
        <v>9</v>
      </c>
      <c r="Q6395" s="5" t="str">
        <f t="shared" si="298"/>
        <v>3181</v>
      </c>
      <c r="R6395" s="5" t="str">
        <f t="shared" si="299"/>
        <v>dup-0</v>
      </c>
    </row>
    <row r="6396" spans="1:18" hidden="1" x14ac:dyDescent="0.2">
      <c r="A6396" t="s">
        <v>20534</v>
      </c>
      <c r="B6396" t="s">
        <v>5002</v>
      </c>
      <c r="C6396" t="s">
        <v>5003</v>
      </c>
      <c r="D6396">
        <v>17</v>
      </c>
      <c r="E6396" t="s">
        <v>17732</v>
      </c>
      <c r="F6396" t="s">
        <v>5005</v>
      </c>
      <c r="G6396" t="s">
        <v>777</v>
      </c>
      <c r="H6396">
        <v>7304</v>
      </c>
      <c r="I6396" t="s">
        <v>20</v>
      </c>
      <c r="J6396">
        <v>19620106</v>
      </c>
      <c r="K6396">
        <v>22</v>
      </c>
      <c r="L6396" t="s">
        <v>20535</v>
      </c>
      <c r="M6396">
        <v>8062179</v>
      </c>
      <c r="N6396">
        <v>8</v>
      </c>
      <c r="O6396" s="5">
        <v>4</v>
      </c>
      <c r="P6396" s="5">
        <f t="shared" si="297"/>
        <v>8</v>
      </c>
      <c r="Q6396" s="5" t="str">
        <f t="shared" si="298"/>
        <v>282</v>
      </c>
      <c r="R6396" s="5" t="str">
        <f t="shared" si="299"/>
        <v>dup-1</v>
      </c>
    </row>
    <row r="6397" spans="1:18" hidden="1" x14ac:dyDescent="0.2">
      <c r="A6397" t="s">
        <v>20536</v>
      </c>
      <c r="B6397" t="s">
        <v>17192</v>
      </c>
      <c r="C6397" t="s">
        <v>592</v>
      </c>
      <c r="D6397">
        <v>33</v>
      </c>
      <c r="E6397" t="s">
        <v>4262</v>
      </c>
      <c r="F6397" t="s">
        <v>5269</v>
      </c>
      <c r="G6397" t="s">
        <v>5270</v>
      </c>
      <c r="H6397">
        <v>4564</v>
      </c>
      <c r="I6397" t="s">
        <v>91</v>
      </c>
      <c r="J6397">
        <v>19158027</v>
      </c>
      <c r="K6397">
        <v>25</v>
      </c>
      <c r="L6397" t="s">
        <v>5271</v>
      </c>
      <c r="M6397">
        <v>2080486</v>
      </c>
      <c r="N6397">
        <v>2</v>
      </c>
      <c r="O6397" s="5">
        <v>4</v>
      </c>
      <c r="P6397" s="5">
        <f t="shared" si="297"/>
        <v>9</v>
      </c>
      <c r="Q6397" s="5" t="str">
        <f t="shared" si="298"/>
        <v>3813</v>
      </c>
      <c r="R6397" s="5" t="str">
        <f t="shared" si="299"/>
        <v>dup-0</v>
      </c>
    </row>
    <row r="6398" spans="1:18" hidden="1" x14ac:dyDescent="0.2">
      <c r="A6398" t="s">
        <v>20537</v>
      </c>
      <c r="B6398" t="s">
        <v>1240</v>
      </c>
      <c r="C6398" t="s">
        <v>17369</v>
      </c>
      <c r="D6398">
        <v>12</v>
      </c>
      <c r="E6398" t="s">
        <v>20538</v>
      </c>
      <c r="F6398" t="s">
        <v>18</v>
      </c>
      <c r="G6398" t="s">
        <v>4367</v>
      </c>
      <c r="H6398">
        <v>4171</v>
      </c>
      <c r="I6398" t="s">
        <v>18</v>
      </c>
      <c r="J6398">
        <v>19610351</v>
      </c>
      <c r="K6398" t="s">
        <v>18</v>
      </c>
      <c r="L6398" t="s">
        <v>17370</v>
      </c>
      <c r="M6398">
        <v>7114773</v>
      </c>
      <c r="N6398">
        <v>0</v>
      </c>
      <c r="O6398" s="5">
        <v>4</v>
      </c>
      <c r="P6398" s="5">
        <f t="shared" si="297"/>
        <v>8</v>
      </c>
      <c r="Q6398" s="5" t="str">
        <f t="shared" si="298"/>
        <v>678</v>
      </c>
      <c r="R6398" s="5" t="str">
        <f t="shared" si="299"/>
        <v>dup-0</v>
      </c>
    </row>
    <row r="6399" spans="1:18" hidden="1" x14ac:dyDescent="0.2">
      <c r="A6399" t="s">
        <v>20539</v>
      </c>
      <c r="B6399" t="s">
        <v>6117</v>
      </c>
      <c r="C6399" t="s">
        <v>13282</v>
      </c>
      <c r="D6399">
        <v>45</v>
      </c>
      <c r="E6399" t="s">
        <v>3399</v>
      </c>
      <c r="F6399" t="s">
        <v>18</v>
      </c>
      <c r="G6399" t="s">
        <v>646</v>
      </c>
      <c r="H6399">
        <v>3632</v>
      </c>
      <c r="I6399" t="s">
        <v>279</v>
      </c>
      <c r="J6399" t="s">
        <v>18</v>
      </c>
      <c r="K6399" t="s">
        <v>18</v>
      </c>
      <c r="L6399" t="s">
        <v>6120</v>
      </c>
      <c r="M6399">
        <v>9840581</v>
      </c>
      <c r="N6399">
        <v>9</v>
      </c>
      <c r="O6399" s="5">
        <v>4</v>
      </c>
      <c r="P6399" s="5">
        <f t="shared" si="297"/>
        <v>9</v>
      </c>
      <c r="Q6399" s="5" t="str">
        <f t="shared" si="298"/>
        <v>1511</v>
      </c>
      <c r="R6399" s="5" t="str">
        <f t="shared" si="299"/>
        <v>dup-1</v>
      </c>
    </row>
    <row r="6400" spans="1:18" hidden="1" x14ac:dyDescent="0.2">
      <c r="A6400" t="s">
        <v>20540</v>
      </c>
      <c r="B6400" t="s">
        <v>4186</v>
      </c>
      <c r="C6400" t="s">
        <v>20541</v>
      </c>
      <c r="D6400">
        <v>7</v>
      </c>
      <c r="E6400" t="s">
        <v>1380</v>
      </c>
      <c r="F6400" t="s">
        <v>20542</v>
      </c>
      <c r="G6400" t="s">
        <v>1898</v>
      </c>
      <c r="H6400">
        <v>4510</v>
      </c>
      <c r="I6400" t="s">
        <v>91</v>
      </c>
      <c r="J6400">
        <v>19060205</v>
      </c>
      <c r="K6400" t="s">
        <v>18</v>
      </c>
      <c r="L6400" t="s">
        <v>20543</v>
      </c>
      <c r="M6400">
        <v>6699421</v>
      </c>
      <c r="N6400">
        <v>8</v>
      </c>
      <c r="O6400" s="5">
        <v>4</v>
      </c>
      <c r="P6400" s="5">
        <f t="shared" si="297"/>
        <v>9</v>
      </c>
      <c r="Q6400" s="5" t="str">
        <f t="shared" si="298"/>
        <v>4670</v>
      </c>
      <c r="R6400" s="5" t="str">
        <f t="shared" si="299"/>
        <v>org</v>
      </c>
    </row>
    <row r="6401" spans="1:18" hidden="1" x14ac:dyDescent="0.2">
      <c r="A6401" t="s">
        <v>20544</v>
      </c>
      <c r="B6401" t="s">
        <v>3013</v>
      </c>
      <c r="C6401" t="s">
        <v>157</v>
      </c>
      <c r="D6401">
        <v>31</v>
      </c>
      <c r="E6401" t="s">
        <v>18</v>
      </c>
      <c r="F6401" t="s">
        <v>18</v>
      </c>
      <c r="G6401" t="s">
        <v>3573</v>
      </c>
      <c r="H6401">
        <v>2590</v>
      </c>
      <c r="I6401" t="s">
        <v>7389</v>
      </c>
      <c r="J6401">
        <v>19061124</v>
      </c>
      <c r="K6401">
        <v>28</v>
      </c>
      <c r="L6401" t="s">
        <v>18011</v>
      </c>
      <c r="M6401">
        <v>5610955</v>
      </c>
      <c r="N6401">
        <v>9</v>
      </c>
      <c r="O6401" s="5">
        <v>4</v>
      </c>
      <c r="P6401" s="5">
        <f t="shared" si="297"/>
        <v>9</v>
      </c>
      <c r="Q6401" s="5" t="str">
        <f t="shared" si="298"/>
        <v>2107</v>
      </c>
      <c r="R6401" s="5" t="str">
        <f t="shared" si="299"/>
        <v>dup-0</v>
      </c>
    </row>
    <row r="6402" spans="1:18" x14ac:dyDescent="0.2">
      <c r="A6402" t="s">
        <v>20545</v>
      </c>
      <c r="B6402" t="s">
        <v>585</v>
      </c>
      <c r="C6402" t="s">
        <v>10622</v>
      </c>
      <c r="D6402">
        <v>21</v>
      </c>
      <c r="E6402" t="s">
        <v>20546</v>
      </c>
      <c r="F6402" t="s">
        <v>5741</v>
      </c>
      <c r="G6402" t="s">
        <v>575</v>
      </c>
      <c r="H6402">
        <v>2131</v>
      </c>
      <c r="I6402" t="s">
        <v>91</v>
      </c>
      <c r="J6402">
        <v>19350225</v>
      </c>
      <c r="K6402" t="s">
        <v>18</v>
      </c>
      <c r="L6402" t="s">
        <v>10624</v>
      </c>
      <c r="M6402">
        <v>4521508</v>
      </c>
      <c r="N6402">
        <v>0</v>
      </c>
      <c r="O6402" s="5">
        <v>4</v>
      </c>
      <c r="P6402" s="5">
        <f t="shared" si="297"/>
        <v>9</v>
      </c>
      <c r="Q6402" s="5" t="str">
        <f t="shared" si="298"/>
        <v>3841</v>
      </c>
      <c r="R6402" s="5" t="str">
        <f t="shared" si="299"/>
        <v>dup-3</v>
      </c>
    </row>
    <row r="6403" spans="1:18" hidden="1" x14ac:dyDescent="0.2">
      <c r="A6403" t="s">
        <v>20547</v>
      </c>
      <c r="B6403" t="s">
        <v>2825</v>
      </c>
      <c r="C6403" t="s">
        <v>53</v>
      </c>
      <c r="D6403">
        <v>3</v>
      </c>
      <c r="E6403" t="s">
        <v>10915</v>
      </c>
      <c r="F6403" t="s">
        <v>18</v>
      </c>
      <c r="G6403" t="s">
        <v>147</v>
      </c>
      <c r="H6403">
        <v>3047</v>
      </c>
      <c r="I6403" t="s">
        <v>49</v>
      </c>
      <c r="J6403">
        <v>19990531</v>
      </c>
      <c r="K6403">
        <v>11</v>
      </c>
      <c r="L6403" t="s">
        <v>10917</v>
      </c>
      <c r="M6403">
        <v>3163258</v>
      </c>
      <c r="N6403">
        <v>6</v>
      </c>
      <c r="O6403" s="5">
        <v>4</v>
      </c>
      <c r="P6403" s="5">
        <f t="shared" ref="P6403:P6466" si="300">FIND("-",$A6403,5)</f>
        <v>9</v>
      </c>
      <c r="Q6403" s="5" t="str">
        <f t="shared" ref="Q6403:Q6466" si="301">MID($A6403,$O6403+1,$P6403-$O6403-1)</f>
        <v>2756</v>
      </c>
      <c r="R6403" s="5" t="str">
        <f t="shared" ref="R6403:R6466" si="302">RIGHT($A6403,LEN($A6403)-$P6403)</f>
        <v>org</v>
      </c>
    </row>
    <row r="6404" spans="1:18" hidden="1" x14ac:dyDescent="0.2">
      <c r="A6404" t="s">
        <v>20548</v>
      </c>
      <c r="B6404" t="s">
        <v>1710</v>
      </c>
      <c r="C6404" t="s">
        <v>18</v>
      </c>
      <c r="D6404">
        <v>2</v>
      </c>
      <c r="E6404" t="s">
        <v>327</v>
      </c>
      <c r="F6404" t="s">
        <v>18</v>
      </c>
      <c r="G6404" t="s">
        <v>978</v>
      </c>
      <c r="H6404">
        <v>2574</v>
      </c>
      <c r="I6404" t="s">
        <v>34</v>
      </c>
      <c r="J6404">
        <v>19230123</v>
      </c>
      <c r="K6404" t="s">
        <v>18</v>
      </c>
      <c r="L6404" t="s">
        <v>20549</v>
      </c>
      <c r="M6404">
        <v>5651943</v>
      </c>
      <c r="N6404">
        <v>1</v>
      </c>
      <c r="O6404" s="5">
        <v>4</v>
      </c>
      <c r="P6404" s="5">
        <f t="shared" si="300"/>
        <v>9</v>
      </c>
      <c r="Q6404" s="5" t="str">
        <f t="shared" si="301"/>
        <v>2738</v>
      </c>
      <c r="R6404" s="5" t="str">
        <f t="shared" si="302"/>
        <v>org</v>
      </c>
    </row>
    <row r="6405" spans="1:18" hidden="1" x14ac:dyDescent="0.2">
      <c r="A6405" t="s">
        <v>20550</v>
      </c>
      <c r="B6405" t="s">
        <v>20551</v>
      </c>
      <c r="C6405" t="s">
        <v>12870</v>
      </c>
      <c r="D6405">
        <v>11</v>
      </c>
      <c r="E6405" t="s">
        <v>6106</v>
      </c>
      <c r="F6405" t="s">
        <v>13159</v>
      </c>
      <c r="G6405" t="s">
        <v>13160</v>
      </c>
      <c r="H6405">
        <v>2207</v>
      </c>
      <c r="I6405" t="s">
        <v>18</v>
      </c>
      <c r="J6405">
        <v>19480531</v>
      </c>
      <c r="K6405" t="s">
        <v>18</v>
      </c>
      <c r="L6405" t="s">
        <v>13161</v>
      </c>
      <c r="M6405">
        <v>6367061</v>
      </c>
      <c r="N6405">
        <v>1</v>
      </c>
      <c r="O6405" s="5">
        <v>4</v>
      </c>
      <c r="P6405" s="5">
        <f t="shared" si="300"/>
        <v>9</v>
      </c>
      <c r="Q6405" s="5" t="str">
        <f t="shared" si="301"/>
        <v>3584</v>
      </c>
      <c r="R6405" s="5" t="str">
        <f t="shared" si="302"/>
        <v>dup-4</v>
      </c>
    </row>
    <row r="6406" spans="1:18" hidden="1" x14ac:dyDescent="0.2">
      <c r="A6406" t="s">
        <v>20552</v>
      </c>
      <c r="B6406" t="s">
        <v>20553</v>
      </c>
      <c r="C6406" t="s">
        <v>4750</v>
      </c>
      <c r="D6406">
        <v>183</v>
      </c>
      <c r="E6406" t="s">
        <v>19023</v>
      </c>
      <c r="F6406" t="s">
        <v>18</v>
      </c>
      <c r="G6406" t="s">
        <v>14250</v>
      </c>
      <c r="H6406">
        <v>7000</v>
      </c>
      <c r="I6406" t="s">
        <v>27</v>
      </c>
      <c r="J6406">
        <v>19190410</v>
      </c>
      <c r="K6406">
        <v>29</v>
      </c>
      <c r="L6406" t="s">
        <v>20554</v>
      </c>
      <c r="M6406">
        <v>4727822</v>
      </c>
      <c r="N6406">
        <v>8</v>
      </c>
      <c r="O6406" s="5">
        <v>4</v>
      </c>
      <c r="P6406" s="5">
        <f t="shared" si="300"/>
        <v>9</v>
      </c>
      <c r="Q6406" s="5" t="str">
        <f t="shared" si="301"/>
        <v>3844</v>
      </c>
      <c r="R6406" s="5" t="str">
        <f t="shared" si="302"/>
        <v>dup-0</v>
      </c>
    </row>
    <row r="6407" spans="1:18" hidden="1" x14ac:dyDescent="0.2">
      <c r="A6407" t="s">
        <v>20555</v>
      </c>
      <c r="B6407" t="s">
        <v>309</v>
      </c>
      <c r="C6407" t="s">
        <v>53</v>
      </c>
      <c r="D6407">
        <v>7</v>
      </c>
      <c r="E6407" t="s">
        <v>20556</v>
      </c>
      <c r="F6407" t="s">
        <v>18</v>
      </c>
      <c r="G6407" t="s">
        <v>5402</v>
      </c>
      <c r="H6407">
        <v>4221</v>
      </c>
      <c r="I6407" t="s">
        <v>91</v>
      </c>
      <c r="J6407">
        <v>19230518</v>
      </c>
      <c r="K6407">
        <v>23</v>
      </c>
      <c r="L6407" t="s">
        <v>20557</v>
      </c>
      <c r="M6407">
        <v>9980490</v>
      </c>
      <c r="N6407">
        <v>5</v>
      </c>
      <c r="O6407" s="5">
        <v>4</v>
      </c>
      <c r="P6407" s="5">
        <f t="shared" si="300"/>
        <v>9</v>
      </c>
      <c r="Q6407" s="5" t="str">
        <f t="shared" si="301"/>
        <v>1341</v>
      </c>
      <c r="R6407" s="5" t="str">
        <f t="shared" si="302"/>
        <v>dup-2</v>
      </c>
    </row>
    <row r="6408" spans="1:18" hidden="1" x14ac:dyDescent="0.2">
      <c r="A6408" t="s">
        <v>20558</v>
      </c>
      <c r="B6408" t="s">
        <v>9561</v>
      </c>
      <c r="C6408" t="s">
        <v>6500</v>
      </c>
      <c r="D6408">
        <v>8</v>
      </c>
      <c r="E6408" t="s">
        <v>3411</v>
      </c>
      <c r="F6408" t="s">
        <v>18</v>
      </c>
      <c r="G6408" t="s">
        <v>3091</v>
      </c>
      <c r="H6408">
        <v>3939</v>
      </c>
      <c r="I6408" t="s">
        <v>13550</v>
      </c>
      <c r="J6408">
        <v>19681023</v>
      </c>
      <c r="K6408">
        <v>37</v>
      </c>
      <c r="L6408" t="s">
        <v>18</v>
      </c>
      <c r="M6408">
        <v>6615081</v>
      </c>
      <c r="N6408">
        <v>9</v>
      </c>
      <c r="O6408" s="5">
        <v>4</v>
      </c>
      <c r="P6408" s="5">
        <f t="shared" si="300"/>
        <v>8</v>
      </c>
      <c r="Q6408" s="5" t="str">
        <f t="shared" si="301"/>
        <v>580</v>
      </c>
      <c r="R6408" s="5" t="str">
        <f t="shared" si="302"/>
        <v>dup-1</v>
      </c>
    </row>
    <row r="6409" spans="1:18" hidden="1" x14ac:dyDescent="0.2">
      <c r="A6409" t="s">
        <v>1707</v>
      </c>
      <c r="B6409" t="s">
        <v>3998</v>
      </c>
      <c r="C6409" t="s">
        <v>20559</v>
      </c>
      <c r="D6409">
        <v>11</v>
      </c>
      <c r="E6409" t="s">
        <v>20560</v>
      </c>
      <c r="F6409" t="s">
        <v>18</v>
      </c>
      <c r="G6409" t="s">
        <v>518</v>
      </c>
      <c r="H6409">
        <v>2795</v>
      </c>
      <c r="I6409" t="s">
        <v>91</v>
      </c>
      <c r="J6409" t="s">
        <v>18</v>
      </c>
      <c r="K6409">
        <v>23</v>
      </c>
      <c r="L6409" t="s">
        <v>2606</v>
      </c>
      <c r="M6409">
        <v>3841973</v>
      </c>
      <c r="N6409">
        <v>4</v>
      </c>
      <c r="O6409" s="5">
        <v>4</v>
      </c>
      <c r="P6409" s="5">
        <f t="shared" si="300"/>
        <v>8</v>
      </c>
      <c r="Q6409" s="5" t="str">
        <f t="shared" si="301"/>
        <v>167</v>
      </c>
      <c r="R6409" s="5" t="str">
        <f t="shared" si="302"/>
        <v>dup-1</v>
      </c>
    </row>
    <row r="6410" spans="1:18" hidden="1" x14ac:dyDescent="0.2">
      <c r="A6410" t="s">
        <v>20561</v>
      </c>
      <c r="B6410" t="s">
        <v>7715</v>
      </c>
      <c r="C6410" t="s">
        <v>67</v>
      </c>
      <c r="D6410">
        <v>37</v>
      </c>
      <c r="E6410" t="s">
        <v>7716</v>
      </c>
      <c r="F6410" t="s">
        <v>18</v>
      </c>
      <c r="G6410" t="s">
        <v>7717</v>
      </c>
      <c r="H6410">
        <v>2444</v>
      </c>
      <c r="I6410" t="s">
        <v>279</v>
      </c>
      <c r="J6410">
        <v>19230116</v>
      </c>
      <c r="K6410">
        <v>34</v>
      </c>
      <c r="L6410" t="s">
        <v>7718</v>
      </c>
      <c r="M6410">
        <v>3616406</v>
      </c>
      <c r="N6410">
        <v>7</v>
      </c>
      <c r="O6410" s="5">
        <v>4</v>
      </c>
      <c r="P6410" s="5">
        <f t="shared" si="300"/>
        <v>9</v>
      </c>
      <c r="Q6410" s="5" t="str">
        <f t="shared" si="301"/>
        <v>1614</v>
      </c>
      <c r="R6410" s="5" t="str">
        <f t="shared" si="302"/>
        <v>dup-1</v>
      </c>
    </row>
    <row r="6411" spans="1:18" hidden="1" x14ac:dyDescent="0.2">
      <c r="A6411" t="s">
        <v>20562</v>
      </c>
      <c r="B6411" t="s">
        <v>240</v>
      </c>
      <c r="C6411" t="s">
        <v>18</v>
      </c>
      <c r="D6411">
        <v>13</v>
      </c>
      <c r="E6411" t="s">
        <v>20563</v>
      </c>
      <c r="F6411" t="s">
        <v>18</v>
      </c>
      <c r="G6411" t="s">
        <v>6134</v>
      </c>
      <c r="H6411">
        <v>2204</v>
      </c>
      <c r="I6411" t="s">
        <v>49</v>
      </c>
      <c r="J6411">
        <v>19560324</v>
      </c>
      <c r="K6411">
        <v>21</v>
      </c>
      <c r="L6411" t="s">
        <v>20564</v>
      </c>
      <c r="M6411">
        <v>5029025</v>
      </c>
      <c r="N6411">
        <v>8</v>
      </c>
      <c r="O6411" s="5">
        <v>4</v>
      </c>
      <c r="P6411" s="5">
        <f t="shared" si="300"/>
        <v>9</v>
      </c>
      <c r="Q6411" s="5" t="str">
        <f t="shared" si="301"/>
        <v>3737</v>
      </c>
      <c r="R6411" s="5" t="str">
        <f t="shared" si="302"/>
        <v>org</v>
      </c>
    </row>
    <row r="6412" spans="1:18" hidden="1" x14ac:dyDescent="0.2">
      <c r="A6412" t="s">
        <v>20565</v>
      </c>
      <c r="B6412" t="s">
        <v>18</v>
      </c>
      <c r="C6412" t="s">
        <v>103</v>
      </c>
      <c r="D6412">
        <v>83</v>
      </c>
      <c r="E6412" t="s">
        <v>17545</v>
      </c>
      <c r="F6412" t="s">
        <v>7380</v>
      </c>
      <c r="G6412" t="s">
        <v>20566</v>
      </c>
      <c r="H6412">
        <v>3930</v>
      </c>
      <c r="I6412" t="s">
        <v>279</v>
      </c>
      <c r="J6412">
        <v>19309405</v>
      </c>
      <c r="K6412" t="s">
        <v>18</v>
      </c>
      <c r="L6412" t="s">
        <v>17212</v>
      </c>
      <c r="M6412">
        <v>9468899</v>
      </c>
      <c r="N6412">
        <v>7</v>
      </c>
      <c r="O6412" s="5">
        <v>4</v>
      </c>
      <c r="P6412" s="5">
        <f t="shared" si="300"/>
        <v>8</v>
      </c>
      <c r="Q6412" s="5" t="str">
        <f t="shared" si="301"/>
        <v>241</v>
      </c>
      <c r="R6412" s="5" t="str">
        <f t="shared" si="302"/>
        <v>dup-1</v>
      </c>
    </row>
    <row r="6413" spans="1:18" hidden="1" x14ac:dyDescent="0.2">
      <c r="A6413" t="s">
        <v>20567</v>
      </c>
      <c r="B6413" t="s">
        <v>1051</v>
      </c>
      <c r="C6413" t="s">
        <v>11222</v>
      </c>
      <c r="D6413">
        <v>14</v>
      </c>
      <c r="E6413" t="s">
        <v>18</v>
      </c>
      <c r="F6413" t="s">
        <v>20568</v>
      </c>
      <c r="G6413" t="s">
        <v>11404</v>
      </c>
      <c r="H6413">
        <v>2118</v>
      </c>
      <c r="I6413" t="s">
        <v>18</v>
      </c>
      <c r="J6413">
        <v>19860106</v>
      </c>
      <c r="K6413">
        <v>9</v>
      </c>
      <c r="L6413" t="s">
        <v>20569</v>
      </c>
      <c r="M6413">
        <v>8083223</v>
      </c>
      <c r="N6413">
        <v>5</v>
      </c>
      <c r="O6413" s="5">
        <v>4</v>
      </c>
      <c r="P6413" s="5">
        <f t="shared" si="300"/>
        <v>8</v>
      </c>
      <c r="Q6413" s="5" t="str">
        <f t="shared" si="301"/>
        <v>768</v>
      </c>
      <c r="R6413" s="5" t="str">
        <f t="shared" si="302"/>
        <v>org</v>
      </c>
    </row>
    <row r="6414" spans="1:18" hidden="1" x14ac:dyDescent="0.2">
      <c r="A6414" t="s">
        <v>20570</v>
      </c>
      <c r="B6414" t="s">
        <v>6481</v>
      </c>
      <c r="C6414" t="s">
        <v>679</v>
      </c>
      <c r="D6414">
        <v>13</v>
      </c>
      <c r="E6414" t="s">
        <v>5125</v>
      </c>
      <c r="F6414" t="s">
        <v>18</v>
      </c>
      <c r="G6414" t="s">
        <v>5126</v>
      </c>
      <c r="H6414" t="s">
        <v>18</v>
      </c>
      <c r="I6414" t="s">
        <v>49</v>
      </c>
      <c r="J6414">
        <v>19040916</v>
      </c>
      <c r="K6414">
        <v>28</v>
      </c>
      <c r="L6414" t="s">
        <v>5127</v>
      </c>
      <c r="M6414">
        <v>9116847</v>
      </c>
      <c r="N6414">
        <v>8</v>
      </c>
      <c r="O6414" s="5">
        <v>4</v>
      </c>
      <c r="P6414" s="5">
        <f t="shared" si="300"/>
        <v>9</v>
      </c>
      <c r="Q6414" s="5" t="str">
        <f t="shared" si="301"/>
        <v>4079</v>
      </c>
      <c r="R6414" s="5" t="str">
        <f t="shared" si="302"/>
        <v>dup-0</v>
      </c>
    </row>
    <row r="6415" spans="1:18" hidden="1" x14ac:dyDescent="0.2">
      <c r="A6415" t="s">
        <v>20571</v>
      </c>
      <c r="B6415" t="s">
        <v>5184</v>
      </c>
      <c r="C6415" t="s">
        <v>2793</v>
      </c>
      <c r="D6415">
        <v>12</v>
      </c>
      <c r="E6415" t="s">
        <v>1656</v>
      </c>
      <c r="F6415" t="s">
        <v>907</v>
      </c>
      <c r="G6415" t="s">
        <v>20572</v>
      </c>
      <c r="H6415">
        <v>2505</v>
      </c>
      <c r="I6415" t="s">
        <v>20</v>
      </c>
      <c r="J6415">
        <v>19441001</v>
      </c>
      <c r="K6415" t="s">
        <v>18</v>
      </c>
      <c r="L6415" t="s">
        <v>2795</v>
      </c>
      <c r="M6415">
        <v>6564203</v>
      </c>
      <c r="N6415">
        <v>1</v>
      </c>
      <c r="O6415" s="5">
        <v>4</v>
      </c>
      <c r="P6415" s="5">
        <f t="shared" si="300"/>
        <v>9</v>
      </c>
      <c r="Q6415" s="5" t="str">
        <f t="shared" si="301"/>
        <v>3061</v>
      </c>
      <c r="R6415" s="5" t="str">
        <f t="shared" si="302"/>
        <v>dup-0</v>
      </c>
    </row>
    <row r="6416" spans="1:18" hidden="1" x14ac:dyDescent="0.2">
      <c r="A6416" t="s">
        <v>20573</v>
      </c>
      <c r="B6416" t="s">
        <v>20574</v>
      </c>
      <c r="C6416" t="s">
        <v>53</v>
      </c>
      <c r="D6416">
        <v>5</v>
      </c>
      <c r="E6416" t="s">
        <v>10379</v>
      </c>
      <c r="F6416" t="s">
        <v>18</v>
      </c>
      <c r="G6416" t="s">
        <v>20575</v>
      </c>
      <c r="H6416">
        <v>3021</v>
      </c>
      <c r="I6416" t="s">
        <v>27</v>
      </c>
      <c r="J6416" t="s">
        <v>18</v>
      </c>
      <c r="K6416">
        <v>26</v>
      </c>
      <c r="L6416" t="s">
        <v>19592</v>
      </c>
      <c r="M6416">
        <v>3929953</v>
      </c>
      <c r="N6416">
        <v>3</v>
      </c>
      <c r="O6416" s="5">
        <v>4</v>
      </c>
      <c r="P6416" s="5">
        <f t="shared" si="300"/>
        <v>9</v>
      </c>
      <c r="Q6416" s="5" t="str">
        <f t="shared" si="301"/>
        <v>3127</v>
      </c>
      <c r="R6416" s="5" t="str">
        <f t="shared" si="302"/>
        <v>dup-1</v>
      </c>
    </row>
    <row r="6417" spans="1:18" hidden="1" x14ac:dyDescent="0.2">
      <c r="A6417" t="s">
        <v>20576</v>
      </c>
      <c r="B6417" t="s">
        <v>11232</v>
      </c>
      <c r="C6417" t="s">
        <v>2711</v>
      </c>
      <c r="D6417">
        <v>31</v>
      </c>
      <c r="E6417" t="s">
        <v>7303</v>
      </c>
      <c r="F6417" t="s">
        <v>18</v>
      </c>
      <c r="G6417" t="s">
        <v>7304</v>
      </c>
      <c r="H6417">
        <v>2125</v>
      </c>
      <c r="I6417" t="s">
        <v>27</v>
      </c>
      <c r="J6417">
        <v>19950426</v>
      </c>
      <c r="K6417">
        <v>11</v>
      </c>
      <c r="L6417" t="s">
        <v>7305</v>
      </c>
      <c r="M6417">
        <v>7943967</v>
      </c>
      <c r="N6417">
        <v>4</v>
      </c>
      <c r="O6417" s="5">
        <v>4</v>
      </c>
      <c r="P6417" s="5">
        <f t="shared" si="300"/>
        <v>9</v>
      </c>
      <c r="Q6417" s="5" t="str">
        <f t="shared" si="301"/>
        <v>3891</v>
      </c>
      <c r="R6417" s="5" t="str">
        <f t="shared" si="302"/>
        <v>org</v>
      </c>
    </row>
    <row r="6418" spans="1:18" hidden="1" x14ac:dyDescent="0.2">
      <c r="A6418" t="s">
        <v>20577</v>
      </c>
      <c r="B6418" t="s">
        <v>794</v>
      </c>
      <c r="C6418" t="s">
        <v>20578</v>
      </c>
      <c r="D6418">
        <v>114</v>
      </c>
      <c r="E6418" t="s">
        <v>1900</v>
      </c>
      <c r="F6418" t="s">
        <v>20579</v>
      </c>
      <c r="G6418" t="s">
        <v>9548</v>
      </c>
      <c r="H6418">
        <v>5161</v>
      </c>
      <c r="I6418" t="s">
        <v>34</v>
      </c>
      <c r="J6418">
        <v>19451208</v>
      </c>
      <c r="K6418">
        <v>8</v>
      </c>
      <c r="L6418" t="s">
        <v>20580</v>
      </c>
      <c r="M6418">
        <v>7419353</v>
      </c>
      <c r="N6418">
        <v>1</v>
      </c>
      <c r="O6418" s="5">
        <v>4</v>
      </c>
      <c r="P6418" s="5">
        <f t="shared" si="300"/>
        <v>9</v>
      </c>
      <c r="Q6418" s="5" t="str">
        <f t="shared" si="301"/>
        <v>4190</v>
      </c>
      <c r="R6418" s="5" t="str">
        <f t="shared" si="302"/>
        <v>org</v>
      </c>
    </row>
    <row r="6419" spans="1:18" hidden="1" x14ac:dyDescent="0.2">
      <c r="A6419" t="s">
        <v>20581</v>
      </c>
      <c r="B6419" t="s">
        <v>678</v>
      </c>
      <c r="C6419" t="s">
        <v>684</v>
      </c>
      <c r="D6419">
        <v>4</v>
      </c>
      <c r="E6419" t="s">
        <v>20582</v>
      </c>
      <c r="F6419" t="s">
        <v>18</v>
      </c>
      <c r="G6419" t="s">
        <v>71</v>
      </c>
      <c r="H6419">
        <v>2101</v>
      </c>
      <c r="I6419" t="s">
        <v>91</v>
      </c>
      <c r="J6419">
        <v>19921225</v>
      </c>
      <c r="K6419" t="s">
        <v>18</v>
      </c>
      <c r="L6419" t="s">
        <v>12626</v>
      </c>
      <c r="M6419">
        <v>9378283</v>
      </c>
      <c r="N6419">
        <v>3</v>
      </c>
      <c r="O6419" s="5">
        <v>4</v>
      </c>
      <c r="P6419" s="5">
        <f t="shared" si="300"/>
        <v>8</v>
      </c>
      <c r="Q6419" s="5" t="str">
        <f t="shared" si="301"/>
        <v>561</v>
      </c>
      <c r="R6419" s="5" t="str">
        <f t="shared" si="302"/>
        <v>dup-1</v>
      </c>
    </row>
    <row r="6420" spans="1:18" hidden="1" x14ac:dyDescent="0.2">
      <c r="A6420" t="s">
        <v>20583</v>
      </c>
      <c r="B6420" t="s">
        <v>2697</v>
      </c>
      <c r="C6420" t="s">
        <v>3515</v>
      </c>
      <c r="D6420">
        <v>211</v>
      </c>
      <c r="E6420" t="s">
        <v>20584</v>
      </c>
      <c r="F6420" t="s">
        <v>18</v>
      </c>
      <c r="G6420" t="s">
        <v>20024</v>
      </c>
      <c r="H6420">
        <v>3174</v>
      </c>
      <c r="I6420" t="s">
        <v>91</v>
      </c>
      <c r="J6420">
        <v>19780218</v>
      </c>
      <c r="K6420">
        <v>32</v>
      </c>
      <c r="L6420" t="s">
        <v>20025</v>
      </c>
      <c r="M6420">
        <v>1534768</v>
      </c>
      <c r="N6420">
        <v>5</v>
      </c>
      <c r="O6420" s="5">
        <v>4</v>
      </c>
      <c r="P6420" s="5">
        <f t="shared" si="300"/>
        <v>9</v>
      </c>
      <c r="Q6420" s="5" t="str">
        <f t="shared" si="301"/>
        <v>1670</v>
      </c>
      <c r="R6420" s="5" t="str">
        <f t="shared" si="302"/>
        <v>org</v>
      </c>
    </row>
    <row r="6421" spans="1:18" hidden="1" x14ac:dyDescent="0.2">
      <c r="A6421" t="s">
        <v>20585</v>
      </c>
      <c r="B6421" t="s">
        <v>4707</v>
      </c>
      <c r="C6421" t="s">
        <v>75</v>
      </c>
      <c r="D6421">
        <v>16</v>
      </c>
      <c r="E6421" t="s">
        <v>9087</v>
      </c>
      <c r="F6421" t="s">
        <v>3345</v>
      </c>
      <c r="G6421" t="s">
        <v>8811</v>
      </c>
      <c r="H6421">
        <v>4060</v>
      </c>
      <c r="I6421" t="s">
        <v>49</v>
      </c>
      <c r="J6421">
        <v>19890407</v>
      </c>
      <c r="K6421">
        <v>27</v>
      </c>
      <c r="L6421" t="s">
        <v>20586</v>
      </c>
      <c r="M6421">
        <v>7423010</v>
      </c>
      <c r="N6421">
        <v>7</v>
      </c>
      <c r="O6421" s="5">
        <v>4</v>
      </c>
      <c r="P6421" s="5">
        <f t="shared" si="300"/>
        <v>9</v>
      </c>
      <c r="Q6421" s="5" t="str">
        <f t="shared" si="301"/>
        <v>2904</v>
      </c>
      <c r="R6421" s="5" t="str">
        <f t="shared" si="302"/>
        <v>org</v>
      </c>
    </row>
    <row r="6422" spans="1:18" hidden="1" x14ac:dyDescent="0.2">
      <c r="A6422" t="s">
        <v>20587</v>
      </c>
      <c r="B6422" t="s">
        <v>20588</v>
      </c>
      <c r="C6422" t="s">
        <v>11375</v>
      </c>
      <c r="D6422">
        <v>47</v>
      </c>
      <c r="E6422" t="s">
        <v>11376</v>
      </c>
      <c r="F6422" t="s">
        <v>18</v>
      </c>
      <c r="G6422" t="s">
        <v>5470</v>
      </c>
      <c r="H6422">
        <v>4704</v>
      </c>
      <c r="I6422" t="s">
        <v>18</v>
      </c>
      <c r="J6422">
        <v>19910219</v>
      </c>
      <c r="K6422">
        <v>34</v>
      </c>
      <c r="L6422" t="s">
        <v>11377</v>
      </c>
      <c r="M6422">
        <v>2532610</v>
      </c>
      <c r="N6422">
        <v>3</v>
      </c>
      <c r="O6422" s="5">
        <v>4</v>
      </c>
      <c r="P6422" s="5">
        <f t="shared" si="300"/>
        <v>9</v>
      </c>
      <c r="Q6422" s="5" t="str">
        <f t="shared" si="301"/>
        <v>4049</v>
      </c>
      <c r="R6422" s="5" t="str">
        <f t="shared" si="302"/>
        <v>dup-0</v>
      </c>
    </row>
    <row r="6423" spans="1:18" x14ac:dyDescent="0.2">
      <c r="A6423" t="s">
        <v>20589</v>
      </c>
      <c r="B6423" t="s">
        <v>531</v>
      </c>
      <c r="C6423" t="s">
        <v>18967</v>
      </c>
      <c r="D6423">
        <v>24</v>
      </c>
      <c r="E6423" t="s">
        <v>5876</v>
      </c>
      <c r="F6423" t="s">
        <v>18</v>
      </c>
      <c r="G6423" t="s">
        <v>785</v>
      </c>
      <c r="H6423">
        <v>2095</v>
      </c>
      <c r="I6423" t="s">
        <v>91</v>
      </c>
      <c r="J6423">
        <v>19470218</v>
      </c>
      <c r="K6423" t="s">
        <v>18</v>
      </c>
      <c r="L6423" t="s">
        <v>20590</v>
      </c>
      <c r="M6423">
        <v>6478996</v>
      </c>
      <c r="N6423">
        <v>0</v>
      </c>
      <c r="O6423" s="5">
        <v>4</v>
      </c>
      <c r="P6423" s="5">
        <f t="shared" si="300"/>
        <v>9</v>
      </c>
      <c r="Q6423" s="5" t="str">
        <f t="shared" si="301"/>
        <v>2355</v>
      </c>
      <c r="R6423" s="5" t="str">
        <f t="shared" si="302"/>
        <v>org</v>
      </c>
    </row>
    <row r="6424" spans="1:18" hidden="1" x14ac:dyDescent="0.2">
      <c r="A6424" t="s">
        <v>20591</v>
      </c>
      <c r="B6424" t="s">
        <v>20592</v>
      </c>
      <c r="C6424" t="s">
        <v>7692</v>
      </c>
      <c r="D6424">
        <v>903</v>
      </c>
      <c r="E6424" t="s">
        <v>6684</v>
      </c>
      <c r="F6424" t="s">
        <v>18</v>
      </c>
      <c r="G6424" t="s">
        <v>5684</v>
      </c>
      <c r="H6424">
        <v>2405</v>
      </c>
      <c r="I6424" t="s">
        <v>34</v>
      </c>
      <c r="J6424">
        <v>19110721</v>
      </c>
      <c r="K6424">
        <v>30</v>
      </c>
      <c r="L6424" t="s">
        <v>7694</v>
      </c>
      <c r="M6424">
        <v>9860019</v>
      </c>
      <c r="N6424">
        <v>8</v>
      </c>
      <c r="O6424" s="5">
        <v>4</v>
      </c>
      <c r="P6424" s="5">
        <f t="shared" si="300"/>
        <v>9</v>
      </c>
      <c r="Q6424" s="5" t="str">
        <f t="shared" si="301"/>
        <v>3363</v>
      </c>
      <c r="R6424" s="5" t="str">
        <f t="shared" si="302"/>
        <v>dup-1</v>
      </c>
    </row>
    <row r="6425" spans="1:18" hidden="1" x14ac:dyDescent="0.2">
      <c r="A6425" t="s">
        <v>20593</v>
      </c>
      <c r="B6425" t="s">
        <v>3805</v>
      </c>
      <c r="C6425" t="s">
        <v>1026</v>
      </c>
      <c r="D6425">
        <v>141</v>
      </c>
      <c r="E6425" t="s">
        <v>3806</v>
      </c>
      <c r="F6425" t="s">
        <v>18</v>
      </c>
      <c r="G6425" t="s">
        <v>3807</v>
      </c>
      <c r="H6425">
        <v>2134</v>
      </c>
      <c r="I6425" t="s">
        <v>20594</v>
      </c>
      <c r="J6425">
        <v>19271004</v>
      </c>
      <c r="K6425" t="s">
        <v>18</v>
      </c>
      <c r="L6425" t="s">
        <v>3808</v>
      </c>
      <c r="M6425">
        <v>4923940</v>
      </c>
      <c r="N6425">
        <v>3</v>
      </c>
      <c r="O6425" s="5">
        <v>4</v>
      </c>
      <c r="P6425" s="5">
        <f t="shared" si="300"/>
        <v>9</v>
      </c>
      <c r="Q6425" s="5" t="str">
        <f t="shared" si="301"/>
        <v>4113</v>
      </c>
      <c r="R6425" s="5" t="str">
        <f t="shared" si="302"/>
        <v>dup-2</v>
      </c>
    </row>
    <row r="6426" spans="1:18" hidden="1" x14ac:dyDescent="0.2">
      <c r="A6426" t="s">
        <v>20595</v>
      </c>
      <c r="B6426" t="s">
        <v>1501</v>
      </c>
      <c r="C6426" t="s">
        <v>20596</v>
      </c>
      <c r="D6426">
        <v>870</v>
      </c>
      <c r="E6426" t="s">
        <v>20597</v>
      </c>
      <c r="F6426" t="s">
        <v>18</v>
      </c>
      <c r="G6426" t="s">
        <v>10852</v>
      </c>
      <c r="H6426">
        <v>4703</v>
      </c>
      <c r="I6426" t="s">
        <v>91</v>
      </c>
      <c r="J6426">
        <v>19151230</v>
      </c>
      <c r="K6426">
        <v>11</v>
      </c>
      <c r="L6426" t="s">
        <v>20598</v>
      </c>
      <c r="M6426">
        <v>7541797</v>
      </c>
      <c r="N6426">
        <v>7</v>
      </c>
      <c r="O6426" s="5">
        <v>4</v>
      </c>
      <c r="P6426" s="5">
        <f t="shared" si="300"/>
        <v>9</v>
      </c>
      <c r="Q6426" s="5" t="str">
        <f t="shared" si="301"/>
        <v>2643</v>
      </c>
      <c r="R6426" s="5" t="str">
        <f t="shared" si="302"/>
        <v>org</v>
      </c>
    </row>
    <row r="6427" spans="1:18" hidden="1" x14ac:dyDescent="0.2">
      <c r="A6427" t="s">
        <v>20599</v>
      </c>
      <c r="B6427" t="s">
        <v>61</v>
      </c>
      <c r="C6427" t="s">
        <v>263</v>
      </c>
      <c r="D6427">
        <v>34</v>
      </c>
      <c r="E6427" t="s">
        <v>18998</v>
      </c>
      <c r="F6427" t="s">
        <v>18</v>
      </c>
      <c r="G6427" t="s">
        <v>13365</v>
      </c>
      <c r="H6427">
        <v>2430</v>
      </c>
      <c r="I6427" t="s">
        <v>91</v>
      </c>
      <c r="J6427">
        <v>19240326</v>
      </c>
      <c r="K6427">
        <v>9</v>
      </c>
      <c r="L6427" t="s">
        <v>18999</v>
      </c>
      <c r="M6427">
        <v>1979028</v>
      </c>
      <c r="N6427">
        <v>8</v>
      </c>
      <c r="O6427" s="5">
        <v>4</v>
      </c>
      <c r="P6427" s="5">
        <f t="shared" si="300"/>
        <v>8</v>
      </c>
      <c r="Q6427" s="5" t="str">
        <f t="shared" si="301"/>
        <v>827</v>
      </c>
      <c r="R6427" s="5" t="str">
        <f t="shared" si="302"/>
        <v>org</v>
      </c>
    </row>
    <row r="6428" spans="1:18" hidden="1" x14ac:dyDescent="0.2">
      <c r="A6428" t="s">
        <v>20600</v>
      </c>
      <c r="B6428" t="s">
        <v>1051</v>
      </c>
      <c r="C6428" t="s">
        <v>20601</v>
      </c>
      <c r="D6428">
        <v>25</v>
      </c>
      <c r="E6428" t="s">
        <v>9293</v>
      </c>
      <c r="F6428" t="s">
        <v>18</v>
      </c>
      <c r="G6428" t="s">
        <v>636</v>
      </c>
      <c r="H6428">
        <v>2190</v>
      </c>
      <c r="I6428" t="s">
        <v>34</v>
      </c>
      <c r="J6428">
        <v>19580127</v>
      </c>
      <c r="K6428">
        <v>39</v>
      </c>
      <c r="L6428" t="s">
        <v>20602</v>
      </c>
      <c r="M6428">
        <v>4980795</v>
      </c>
      <c r="N6428">
        <v>4</v>
      </c>
      <c r="O6428" s="5">
        <v>4</v>
      </c>
      <c r="P6428" s="5">
        <f t="shared" si="300"/>
        <v>9</v>
      </c>
      <c r="Q6428" s="5" t="str">
        <f t="shared" si="301"/>
        <v>1607</v>
      </c>
      <c r="R6428" s="5" t="str">
        <f t="shared" si="302"/>
        <v>org</v>
      </c>
    </row>
    <row r="6429" spans="1:18" hidden="1" x14ac:dyDescent="0.2">
      <c r="A6429" t="s">
        <v>20603</v>
      </c>
      <c r="B6429" t="s">
        <v>11094</v>
      </c>
      <c r="C6429" t="s">
        <v>838</v>
      </c>
      <c r="D6429">
        <v>10</v>
      </c>
      <c r="E6429" t="s">
        <v>7451</v>
      </c>
      <c r="F6429" t="s">
        <v>5269</v>
      </c>
      <c r="G6429" t="s">
        <v>584</v>
      </c>
      <c r="H6429">
        <v>2099</v>
      </c>
      <c r="I6429" t="s">
        <v>91</v>
      </c>
      <c r="J6429">
        <v>19980036</v>
      </c>
      <c r="K6429">
        <v>7</v>
      </c>
      <c r="L6429" t="s">
        <v>14910</v>
      </c>
      <c r="M6429">
        <v>5878814</v>
      </c>
      <c r="N6429">
        <v>5</v>
      </c>
      <c r="O6429" s="5">
        <v>4</v>
      </c>
      <c r="P6429" s="5">
        <f t="shared" si="300"/>
        <v>9</v>
      </c>
      <c r="Q6429" s="5" t="str">
        <f t="shared" si="301"/>
        <v>3210</v>
      </c>
      <c r="R6429" s="5" t="str">
        <f t="shared" si="302"/>
        <v>dup-4</v>
      </c>
    </row>
    <row r="6430" spans="1:18" hidden="1" x14ac:dyDescent="0.2">
      <c r="A6430" t="s">
        <v>20604</v>
      </c>
      <c r="B6430" t="s">
        <v>1740</v>
      </c>
      <c r="C6430" t="s">
        <v>352</v>
      </c>
      <c r="D6430">
        <v>73</v>
      </c>
      <c r="E6430" t="s">
        <v>5882</v>
      </c>
      <c r="F6430" t="s">
        <v>18</v>
      </c>
      <c r="G6430" t="s">
        <v>3326</v>
      </c>
      <c r="H6430">
        <v>2291</v>
      </c>
      <c r="I6430" t="s">
        <v>34</v>
      </c>
      <c r="J6430">
        <v>19830818</v>
      </c>
      <c r="K6430" t="s">
        <v>18</v>
      </c>
      <c r="L6430" t="s">
        <v>20605</v>
      </c>
      <c r="M6430">
        <v>8134627</v>
      </c>
      <c r="N6430">
        <v>3</v>
      </c>
      <c r="O6430" s="5">
        <v>4</v>
      </c>
      <c r="P6430" s="5">
        <f t="shared" si="300"/>
        <v>9</v>
      </c>
      <c r="Q6430" s="5" t="str">
        <f t="shared" si="301"/>
        <v>3460</v>
      </c>
      <c r="R6430" s="5" t="str">
        <f t="shared" si="302"/>
        <v>org</v>
      </c>
    </row>
    <row r="6431" spans="1:18" hidden="1" x14ac:dyDescent="0.2">
      <c r="A6431" t="s">
        <v>20606</v>
      </c>
      <c r="B6431" t="s">
        <v>306</v>
      </c>
      <c r="C6431" t="s">
        <v>18</v>
      </c>
      <c r="D6431">
        <v>252</v>
      </c>
      <c r="E6431" t="s">
        <v>1276</v>
      </c>
      <c r="F6431" t="s">
        <v>12238</v>
      </c>
      <c r="G6431" t="s">
        <v>646</v>
      </c>
      <c r="H6431">
        <v>2533</v>
      </c>
      <c r="I6431" t="s">
        <v>27</v>
      </c>
      <c r="J6431">
        <v>19620102</v>
      </c>
      <c r="K6431">
        <v>23</v>
      </c>
      <c r="L6431" t="s">
        <v>12239</v>
      </c>
      <c r="M6431">
        <v>3957358</v>
      </c>
      <c r="N6431">
        <v>5</v>
      </c>
      <c r="O6431" s="5">
        <v>4</v>
      </c>
      <c r="P6431" s="5">
        <f t="shared" si="300"/>
        <v>9</v>
      </c>
      <c r="Q6431" s="5" t="str">
        <f t="shared" si="301"/>
        <v>3417</v>
      </c>
      <c r="R6431" s="5" t="str">
        <f t="shared" si="302"/>
        <v>dup-1</v>
      </c>
    </row>
    <row r="6432" spans="1:18" x14ac:dyDescent="0.2">
      <c r="A6432" t="s">
        <v>20607</v>
      </c>
      <c r="B6432" t="s">
        <v>6951</v>
      </c>
      <c r="C6432" t="s">
        <v>5190</v>
      </c>
      <c r="D6432">
        <v>69</v>
      </c>
      <c r="E6432" t="s">
        <v>11431</v>
      </c>
      <c r="F6432" t="s">
        <v>18</v>
      </c>
      <c r="G6432" t="s">
        <v>1034</v>
      </c>
      <c r="H6432">
        <v>2211</v>
      </c>
      <c r="I6432" t="s">
        <v>91</v>
      </c>
      <c r="J6432">
        <v>19750207</v>
      </c>
      <c r="K6432">
        <v>10</v>
      </c>
      <c r="L6432" t="s">
        <v>17335</v>
      </c>
      <c r="M6432">
        <v>1291445</v>
      </c>
      <c r="N6432">
        <v>0</v>
      </c>
      <c r="O6432" s="5">
        <v>4</v>
      </c>
      <c r="P6432" s="5">
        <f t="shared" si="300"/>
        <v>9</v>
      </c>
      <c r="Q6432" s="5" t="str">
        <f t="shared" si="301"/>
        <v>3494</v>
      </c>
      <c r="R6432" s="5" t="str">
        <f t="shared" si="302"/>
        <v>org</v>
      </c>
    </row>
    <row r="6433" spans="1:18" hidden="1" x14ac:dyDescent="0.2">
      <c r="A6433" t="s">
        <v>20608</v>
      </c>
      <c r="B6433" t="s">
        <v>7959</v>
      </c>
      <c r="C6433" t="s">
        <v>516</v>
      </c>
      <c r="D6433">
        <v>7</v>
      </c>
      <c r="E6433" t="s">
        <v>7455</v>
      </c>
      <c r="F6433" t="s">
        <v>5374</v>
      </c>
      <c r="G6433" t="s">
        <v>20609</v>
      </c>
      <c r="H6433">
        <v>6707</v>
      </c>
      <c r="I6433" t="s">
        <v>49</v>
      </c>
      <c r="J6433">
        <v>19301216</v>
      </c>
      <c r="K6433">
        <v>25</v>
      </c>
      <c r="L6433" t="s">
        <v>18</v>
      </c>
      <c r="M6433">
        <v>2763909</v>
      </c>
      <c r="N6433">
        <v>6</v>
      </c>
      <c r="O6433" s="5">
        <v>4</v>
      </c>
      <c r="P6433" s="5">
        <f t="shared" si="300"/>
        <v>9</v>
      </c>
      <c r="Q6433" s="5" t="str">
        <f t="shared" si="301"/>
        <v>1064</v>
      </c>
      <c r="R6433" s="5" t="str">
        <f t="shared" si="302"/>
        <v>dup-0</v>
      </c>
    </row>
    <row r="6434" spans="1:18" hidden="1" x14ac:dyDescent="0.2">
      <c r="A6434" t="s">
        <v>20610</v>
      </c>
      <c r="B6434" t="s">
        <v>3799</v>
      </c>
      <c r="C6434" t="s">
        <v>1251</v>
      </c>
      <c r="D6434">
        <v>33</v>
      </c>
      <c r="E6434" t="s">
        <v>5538</v>
      </c>
      <c r="F6434" t="s">
        <v>18</v>
      </c>
      <c r="G6434" t="s">
        <v>3228</v>
      </c>
      <c r="H6434">
        <v>3199</v>
      </c>
      <c r="I6434" t="s">
        <v>91</v>
      </c>
      <c r="J6434">
        <v>19210826</v>
      </c>
      <c r="K6434">
        <v>39</v>
      </c>
      <c r="L6434" t="s">
        <v>20611</v>
      </c>
      <c r="M6434">
        <v>9746817</v>
      </c>
      <c r="N6434">
        <v>3</v>
      </c>
      <c r="O6434" s="5">
        <v>4</v>
      </c>
      <c r="P6434" s="5">
        <f t="shared" si="300"/>
        <v>9</v>
      </c>
      <c r="Q6434" s="5" t="str">
        <f t="shared" si="301"/>
        <v>4866</v>
      </c>
      <c r="R6434" s="5" t="str">
        <f t="shared" si="302"/>
        <v>dup-1</v>
      </c>
    </row>
    <row r="6435" spans="1:18" hidden="1" x14ac:dyDescent="0.2">
      <c r="A6435" t="s">
        <v>20612</v>
      </c>
      <c r="B6435" t="s">
        <v>6285</v>
      </c>
      <c r="C6435" t="s">
        <v>342</v>
      </c>
      <c r="D6435">
        <v>259</v>
      </c>
      <c r="E6435" t="s">
        <v>1637</v>
      </c>
      <c r="F6435" t="s">
        <v>6286</v>
      </c>
      <c r="G6435" t="s">
        <v>6287</v>
      </c>
      <c r="H6435">
        <v>4825</v>
      </c>
      <c r="I6435" t="s">
        <v>279</v>
      </c>
      <c r="J6435">
        <v>19390219</v>
      </c>
      <c r="K6435">
        <v>24</v>
      </c>
      <c r="L6435" t="s">
        <v>6288</v>
      </c>
      <c r="M6435">
        <v>9215467</v>
      </c>
      <c r="N6435">
        <v>7</v>
      </c>
      <c r="O6435" s="5">
        <v>4</v>
      </c>
      <c r="P6435" s="5">
        <f t="shared" si="300"/>
        <v>9</v>
      </c>
      <c r="Q6435" s="5" t="str">
        <f t="shared" si="301"/>
        <v>1908</v>
      </c>
      <c r="R6435" s="5" t="str">
        <f t="shared" si="302"/>
        <v>dup-0</v>
      </c>
    </row>
    <row r="6436" spans="1:18" hidden="1" x14ac:dyDescent="0.2">
      <c r="A6436" t="s">
        <v>20613</v>
      </c>
      <c r="B6436" t="s">
        <v>58</v>
      </c>
      <c r="C6436" t="s">
        <v>20614</v>
      </c>
      <c r="D6436">
        <v>21</v>
      </c>
      <c r="E6436" t="s">
        <v>1039</v>
      </c>
      <c r="F6436" t="s">
        <v>18</v>
      </c>
      <c r="G6436" t="s">
        <v>5425</v>
      </c>
      <c r="H6436">
        <v>2280</v>
      </c>
      <c r="I6436" t="s">
        <v>18</v>
      </c>
      <c r="J6436" t="s">
        <v>18</v>
      </c>
      <c r="K6436">
        <v>39</v>
      </c>
      <c r="L6436" t="s">
        <v>12727</v>
      </c>
      <c r="M6436">
        <v>1924870</v>
      </c>
      <c r="N6436">
        <v>3</v>
      </c>
      <c r="O6436" s="5">
        <v>4</v>
      </c>
      <c r="P6436" s="5">
        <f t="shared" si="300"/>
        <v>9</v>
      </c>
      <c r="Q6436" s="5" t="str">
        <f t="shared" si="301"/>
        <v>3599</v>
      </c>
      <c r="R6436" s="5" t="str">
        <f t="shared" si="302"/>
        <v>dup-1</v>
      </c>
    </row>
    <row r="6437" spans="1:18" hidden="1" x14ac:dyDescent="0.2">
      <c r="A6437" t="s">
        <v>20615</v>
      </c>
      <c r="B6437" t="s">
        <v>20616</v>
      </c>
      <c r="C6437" t="s">
        <v>2878</v>
      </c>
      <c r="D6437">
        <v>121</v>
      </c>
      <c r="E6437" t="s">
        <v>225</v>
      </c>
      <c r="F6437" t="s">
        <v>5480</v>
      </c>
      <c r="G6437" t="s">
        <v>298</v>
      </c>
      <c r="H6437">
        <v>4154</v>
      </c>
      <c r="I6437" t="s">
        <v>91</v>
      </c>
      <c r="J6437">
        <v>19290904</v>
      </c>
      <c r="K6437">
        <v>12</v>
      </c>
      <c r="L6437" t="s">
        <v>14571</v>
      </c>
      <c r="M6437">
        <v>6058395</v>
      </c>
      <c r="N6437">
        <v>3</v>
      </c>
      <c r="O6437" s="5">
        <v>4</v>
      </c>
      <c r="P6437" s="5">
        <f t="shared" si="300"/>
        <v>9</v>
      </c>
      <c r="Q6437" s="5" t="str">
        <f t="shared" si="301"/>
        <v>4384</v>
      </c>
      <c r="R6437" s="5" t="str">
        <f t="shared" si="302"/>
        <v>org</v>
      </c>
    </row>
    <row r="6438" spans="1:18" hidden="1" x14ac:dyDescent="0.2">
      <c r="A6438" t="s">
        <v>20617</v>
      </c>
      <c r="B6438" t="s">
        <v>5206</v>
      </c>
      <c r="C6438" t="s">
        <v>53</v>
      </c>
      <c r="D6438">
        <v>124</v>
      </c>
      <c r="E6438" t="s">
        <v>18</v>
      </c>
      <c r="F6438" t="s">
        <v>8979</v>
      </c>
      <c r="G6438" t="s">
        <v>8980</v>
      </c>
      <c r="H6438">
        <v>2263</v>
      </c>
      <c r="I6438" t="s">
        <v>91</v>
      </c>
      <c r="J6438">
        <v>19670605</v>
      </c>
      <c r="K6438" t="s">
        <v>18</v>
      </c>
      <c r="L6438" t="s">
        <v>8981</v>
      </c>
      <c r="M6438">
        <v>2614951</v>
      </c>
      <c r="N6438">
        <v>8</v>
      </c>
      <c r="O6438" s="5">
        <v>4</v>
      </c>
      <c r="P6438" s="5">
        <f t="shared" si="300"/>
        <v>9</v>
      </c>
      <c r="Q6438" s="5" t="str">
        <f t="shared" si="301"/>
        <v>3404</v>
      </c>
      <c r="R6438" s="5" t="str">
        <f t="shared" si="302"/>
        <v>dup-3</v>
      </c>
    </row>
    <row r="6439" spans="1:18" hidden="1" x14ac:dyDescent="0.2">
      <c r="A6439" t="s">
        <v>20618</v>
      </c>
      <c r="B6439" t="s">
        <v>1090</v>
      </c>
      <c r="C6439" t="s">
        <v>20161</v>
      </c>
      <c r="D6439" t="s">
        <v>18</v>
      </c>
      <c r="E6439" t="s">
        <v>12849</v>
      </c>
      <c r="F6439" t="s">
        <v>18</v>
      </c>
      <c r="G6439" t="s">
        <v>1412</v>
      </c>
      <c r="H6439">
        <v>2533</v>
      </c>
      <c r="I6439" t="s">
        <v>279</v>
      </c>
      <c r="J6439" t="s">
        <v>18</v>
      </c>
      <c r="K6439">
        <v>24</v>
      </c>
      <c r="L6439" t="s">
        <v>20619</v>
      </c>
      <c r="M6439">
        <v>7520311</v>
      </c>
      <c r="N6439">
        <v>5</v>
      </c>
      <c r="O6439" s="5">
        <v>4</v>
      </c>
      <c r="P6439" s="5">
        <f t="shared" si="300"/>
        <v>9</v>
      </c>
      <c r="Q6439" s="5" t="str">
        <f t="shared" si="301"/>
        <v>2861</v>
      </c>
      <c r="R6439" s="5" t="str">
        <f t="shared" si="302"/>
        <v>org</v>
      </c>
    </row>
    <row r="6440" spans="1:18" hidden="1" x14ac:dyDescent="0.2">
      <c r="A6440" t="s">
        <v>20620</v>
      </c>
      <c r="B6440" t="s">
        <v>3972</v>
      </c>
      <c r="C6440" t="s">
        <v>20621</v>
      </c>
      <c r="D6440">
        <v>5</v>
      </c>
      <c r="E6440" t="s">
        <v>10379</v>
      </c>
      <c r="F6440" t="s">
        <v>18</v>
      </c>
      <c r="G6440" t="s">
        <v>5605</v>
      </c>
      <c r="H6440">
        <v>3146</v>
      </c>
      <c r="I6440" t="s">
        <v>49</v>
      </c>
      <c r="J6440">
        <v>19110703</v>
      </c>
      <c r="K6440">
        <v>25</v>
      </c>
      <c r="L6440" t="s">
        <v>10380</v>
      </c>
      <c r="M6440">
        <v>5441894</v>
      </c>
      <c r="N6440">
        <v>4</v>
      </c>
      <c r="O6440" s="5">
        <v>4</v>
      </c>
      <c r="P6440" s="5">
        <f t="shared" si="300"/>
        <v>8</v>
      </c>
      <c r="Q6440" s="5" t="str">
        <f t="shared" si="301"/>
        <v>919</v>
      </c>
      <c r="R6440" s="5" t="str">
        <f t="shared" si="302"/>
        <v>dup-0</v>
      </c>
    </row>
    <row r="6441" spans="1:18" hidden="1" x14ac:dyDescent="0.2">
      <c r="A6441" t="s">
        <v>1248</v>
      </c>
      <c r="B6441" t="s">
        <v>12802</v>
      </c>
      <c r="C6441" t="s">
        <v>20622</v>
      </c>
      <c r="D6441">
        <v>2</v>
      </c>
      <c r="E6441" t="s">
        <v>17348</v>
      </c>
      <c r="F6441" t="s">
        <v>20623</v>
      </c>
      <c r="G6441" t="s">
        <v>7250</v>
      </c>
      <c r="H6441">
        <v>2318</v>
      </c>
      <c r="I6441" t="s">
        <v>91</v>
      </c>
      <c r="J6441">
        <v>19140608</v>
      </c>
      <c r="K6441">
        <v>41</v>
      </c>
      <c r="L6441" t="s">
        <v>20624</v>
      </c>
      <c r="M6441">
        <v>5980265</v>
      </c>
      <c r="N6441">
        <v>2</v>
      </c>
      <c r="O6441" s="5">
        <v>4</v>
      </c>
      <c r="P6441" s="5">
        <f t="shared" si="300"/>
        <v>8</v>
      </c>
      <c r="Q6441" s="5" t="str">
        <f t="shared" si="301"/>
        <v>407</v>
      </c>
      <c r="R6441" s="5" t="str">
        <f t="shared" si="302"/>
        <v>org</v>
      </c>
    </row>
    <row r="6442" spans="1:18" hidden="1" x14ac:dyDescent="0.2">
      <c r="A6442" t="s">
        <v>20625</v>
      </c>
      <c r="B6442" t="s">
        <v>2782</v>
      </c>
      <c r="C6442" t="s">
        <v>13413</v>
      </c>
      <c r="D6442">
        <v>5</v>
      </c>
      <c r="E6442" t="s">
        <v>13414</v>
      </c>
      <c r="F6442" t="s">
        <v>18</v>
      </c>
      <c r="G6442" t="s">
        <v>20626</v>
      </c>
      <c r="H6442">
        <v>3148</v>
      </c>
      <c r="I6442" t="s">
        <v>91</v>
      </c>
      <c r="J6442">
        <v>19220604</v>
      </c>
      <c r="K6442">
        <v>30</v>
      </c>
      <c r="L6442" t="s">
        <v>13416</v>
      </c>
      <c r="M6442">
        <v>4074966</v>
      </c>
      <c r="N6442">
        <v>4</v>
      </c>
      <c r="O6442" s="5">
        <v>4</v>
      </c>
      <c r="P6442" s="5">
        <f t="shared" si="300"/>
        <v>9</v>
      </c>
      <c r="Q6442" s="5" t="str">
        <f t="shared" si="301"/>
        <v>1673</v>
      </c>
      <c r="R6442" s="5" t="str">
        <f t="shared" si="302"/>
        <v>dup-2</v>
      </c>
    </row>
    <row r="6443" spans="1:18" hidden="1" x14ac:dyDescent="0.2">
      <c r="A6443" t="s">
        <v>20627</v>
      </c>
      <c r="B6443" t="s">
        <v>20628</v>
      </c>
      <c r="C6443" t="s">
        <v>20629</v>
      </c>
      <c r="D6443">
        <v>37</v>
      </c>
      <c r="E6443" t="s">
        <v>9617</v>
      </c>
      <c r="F6443" t="s">
        <v>20630</v>
      </c>
      <c r="G6443" t="s">
        <v>853</v>
      </c>
      <c r="H6443">
        <v>2117</v>
      </c>
      <c r="I6443" t="s">
        <v>91</v>
      </c>
      <c r="J6443">
        <v>19550115</v>
      </c>
      <c r="K6443">
        <v>25</v>
      </c>
      <c r="L6443" t="s">
        <v>20631</v>
      </c>
      <c r="M6443">
        <v>7893344</v>
      </c>
      <c r="N6443">
        <v>3</v>
      </c>
      <c r="O6443" s="5">
        <v>4</v>
      </c>
      <c r="P6443" s="5">
        <f t="shared" si="300"/>
        <v>9</v>
      </c>
      <c r="Q6443" s="5" t="str">
        <f t="shared" si="301"/>
        <v>1260</v>
      </c>
      <c r="R6443" s="5" t="str">
        <f t="shared" si="302"/>
        <v>dup-0</v>
      </c>
    </row>
    <row r="6444" spans="1:18" hidden="1" x14ac:dyDescent="0.2">
      <c r="A6444" t="s">
        <v>20632</v>
      </c>
      <c r="B6444" t="s">
        <v>7918</v>
      </c>
      <c r="C6444" t="s">
        <v>7919</v>
      </c>
      <c r="D6444">
        <v>62</v>
      </c>
      <c r="E6444" t="s">
        <v>7920</v>
      </c>
      <c r="F6444" t="s">
        <v>4406</v>
      </c>
      <c r="G6444" t="s">
        <v>3680</v>
      </c>
      <c r="H6444">
        <v>2767</v>
      </c>
      <c r="I6444" t="s">
        <v>20633</v>
      </c>
      <c r="J6444" t="s">
        <v>18</v>
      </c>
      <c r="K6444" t="s">
        <v>18</v>
      </c>
      <c r="L6444" t="s">
        <v>15497</v>
      </c>
      <c r="M6444">
        <v>7310676</v>
      </c>
      <c r="N6444">
        <v>1</v>
      </c>
      <c r="O6444" s="5">
        <v>4</v>
      </c>
      <c r="P6444" s="5">
        <f t="shared" si="300"/>
        <v>9</v>
      </c>
      <c r="Q6444" s="5" t="str">
        <f t="shared" si="301"/>
        <v>3734</v>
      </c>
      <c r="R6444" s="5" t="str">
        <f t="shared" si="302"/>
        <v>dup-0</v>
      </c>
    </row>
    <row r="6445" spans="1:18" hidden="1" x14ac:dyDescent="0.2">
      <c r="A6445" t="s">
        <v>20634</v>
      </c>
      <c r="B6445" t="s">
        <v>5174</v>
      </c>
      <c r="C6445" t="s">
        <v>269</v>
      </c>
      <c r="D6445">
        <v>1</v>
      </c>
      <c r="E6445" t="s">
        <v>6509</v>
      </c>
      <c r="F6445" t="s">
        <v>18</v>
      </c>
      <c r="G6445">
        <v>2880</v>
      </c>
      <c r="H6445" t="s">
        <v>5382</v>
      </c>
      <c r="I6445" t="s">
        <v>20</v>
      </c>
      <c r="J6445">
        <v>19000501</v>
      </c>
      <c r="K6445">
        <v>25</v>
      </c>
      <c r="L6445" t="s">
        <v>6511</v>
      </c>
      <c r="M6445">
        <v>3115573</v>
      </c>
      <c r="N6445">
        <v>1</v>
      </c>
      <c r="O6445" s="5">
        <v>4</v>
      </c>
      <c r="P6445" s="5">
        <f t="shared" si="300"/>
        <v>8</v>
      </c>
      <c r="Q6445" s="5" t="str">
        <f t="shared" si="301"/>
        <v>310</v>
      </c>
      <c r="R6445" s="5" t="str">
        <f t="shared" si="302"/>
        <v>dup-2</v>
      </c>
    </row>
    <row r="6446" spans="1:18" hidden="1" x14ac:dyDescent="0.2">
      <c r="A6446" t="s">
        <v>20635</v>
      </c>
      <c r="B6446" t="s">
        <v>5846</v>
      </c>
      <c r="C6446" t="s">
        <v>20636</v>
      </c>
      <c r="D6446">
        <v>8</v>
      </c>
      <c r="E6446" t="s">
        <v>1764</v>
      </c>
      <c r="F6446" t="s">
        <v>13336</v>
      </c>
      <c r="G6446" t="s">
        <v>6557</v>
      </c>
      <c r="H6446">
        <v>4350</v>
      </c>
      <c r="I6446" t="s">
        <v>91</v>
      </c>
      <c r="J6446">
        <v>19901170</v>
      </c>
      <c r="K6446">
        <v>28</v>
      </c>
      <c r="L6446" t="s">
        <v>16230</v>
      </c>
      <c r="M6446">
        <v>3096310</v>
      </c>
      <c r="N6446">
        <v>9</v>
      </c>
      <c r="O6446" s="5">
        <v>4</v>
      </c>
      <c r="P6446" s="5">
        <f t="shared" si="300"/>
        <v>9</v>
      </c>
      <c r="Q6446" s="5" t="str">
        <f t="shared" si="301"/>
        <v>2673</v>
      </c>
      <c r="R6446" s="5" t="str">
        <f t="shared" si="302"/>
        <v>dup-1</v>
      </c>
    </row>
    <row r="6447" spans="1:18" hidden="1" x14ac:dyDescent="0.2">
      <c r="A6447" t="s">
        <v>20637</v>
      </c>
      <c r="B6447" t="s">
        <v>623</v>
      </c>
      <c r="C6447" t="s">
        <v>10693</v>
      </c>
      <c r="D6447">
        <v>8</v>
      </c>
      <c r="E6447" t="s">
        <v>16518</v>
      </c>
      <c r="F6447" t="s">
        <v>18428</v>
      </c>
      <c r="G6447" t="s">
        <v>10152</v>
      </c>
      <c r="H6447">
        <v>3214</v>
      </c>
      <c r="I6447" t="s">
        <v>49</v>
      </c>
      <c r="J6447">
        <v>19100309</v>
      </c>
      <c r="K6447">
        <v>10</v>
      </c>
      <c r="L6447" t="s">
        <v>18</v>
      </c>
      <c r="M6447">
        <v>2171048</v>
      </c>
      <c r="N6447">
        <v>7</v>
      </c>
      <c r="O6447" s="5">
        <v>4</v>
      </c>
      <c r="P6447" s="5">
        <f t="shared" si="300"/>
        <v>9</v>
      </c>
      <c r="Q6447" s="5" t="str">
        <f t="shared" si="301"/>
        <v>1935</v>
      </c>
      <c r="R6447" s="5" t="str">
        <f t="shared" si="302"/>
        <v>org</v>
      </c>
    </row>
    <row r="6448" spans="1:18" hidden="1" x14ac:dyDescent="0.2">
      <c r="A6448" t="s">
        <v>20638</v>
      </c>
      <c r="B6448" t="s">
        <v>1051</v>
      </c>
      <c r="C6448" t="s">
        <v>20639</v>
      </c>
      <c r="D6448">
        <v>5</v>
      </c>
      <c r="E6448" t="s">
        <v>20640</v>
      </c>
      <c r="F6448" t="s">
        <v>20641</v>
      </c>
      <c r="G6448" t="s">
        <v>514</v>
      </c>
      <c r="H6448">
        <v>2118</v>
      </c>
      <c r="I6448" t="s">
        <v>91</v>
      </c>
      <c r="J6448">
        <v>19640408</v>
      </c>
      <c r="K6448" t="s">
        <v>18</v>
      </c>
      <c r="L6448" t="s">
        <v>20642</v>
      </c>
      <c r="M6448">
        <v>9879172</v>
      </c>
      <c r="N6448">
        <v>5</v>
      </c>
      <c r="O6448" s="5">
        <v>4</v>
      </c>
      <c r="P6448" s="5">
        <f t="shared" si="300"/>
        <v>9</v>
      </c>
      <c r="Q6448" s="5" t="str">
        <f t="shared" si="301"/>
        <v>2300</v>
      </c>
      <c r="R6448" s="5" t="str">
        <f t="shared" si="302"/>
        <v>org</v>
      </c>
    </row>
    <row r="6449" spans="1:18" hidden="1" x14ac:dyDescent="0.2">
      <c r="A6449" t="s">
        <v>123</v>
      </c>
      <c r="B6449" t="s">
        <v>5136</v>
      </c>
      <c r="C6449" t="s">
        <v>13484</v>
      </c>
      <c r="D6449">
        <v>36</v>
      </c>
      <c r="E6449" t="s">
        <v>20643</v>
      </c>
      <c r="F6449" t="s">
        <v>18</v>
      </c>
      <c r="G6449" t="s">
        <v>485</v>
      </c>
      <c r="H6449">
        <v>5063</v>
      </c>
      <c r="I6449" t="s">
        <v>91</v>
      </c>
      <c r="J6449">
        <v>19261130</v>
      </c>
      <c r="K6449">
        <v>27</v>
      </c>
      <c r="L6449" t="s">
        <v>20644</v>
      </c>
      <c r="M6449">
        <v>6934291</v>
      </c>
      <c r="N6449">
        <v>7</v>
      </c>
      <c r="O6449" s="5">
        <v>4</v>
      </c>
      <c r="P6449" s="5">
        <f t="shared" si="300"/>
        <v>7</v>
      </c>
      <c r="Q6449" s="5" t="str">
        <f t="shared" si="301"/>
        <v>15</v>
      </c>
      <c r="R6449" s="5" t="str">
        <f t="shared" si="302"/>
        <v>org</v>
      </c>
    </row>
    <row r="6450" spans="1:18" hidden="1" x14ac:dyDescent="0.2">
      <c r="A6450" t="s">
        <v>20645</v>
      </c>
      <c r="B6450" t="s">
        <v>20646</v>
      </c>
      <c r="C6450" t="s">
        <v>679</v>
      </c>
      <c r="D6450">
        <v>11</v>
      </c>
      <c r="E6450" t="s">
        <v>138</v>
      </c>
      <c r="F6450" t="s">
        <v>18</v>
      </c>
      <c r="G6450" t="s">
        <v>1378</v>
      </c>
      <c r="H6450">
        <v>2160</v>
      </c>
      <c r="I6450" t="s">
        <v>91</v>
      </c>
      <c r="J6450">
        <v>19710920</v>
      </c>
      <c r="K6450">
        <v>26</v>
      </c>
      <c r="L6450" t="s">
        <v>16412</v>
      </c>
      <c r="M6450">
        <v>9492490</v>
      </c>
      <c r="N6450">
        <v>3</v>
      </c>
      <c r="O6450" s="5">
        <v>4</v>
      </c>
      <c r="P6450" s="5">
        <f t="shared" si="300"/>
        <v>8</v>
      </c>
      <c r="Q6450" s="5" t="str">
        <f t="shared" si="301"/>
        <v>642</v>
      </c>
      <c r="R6450" s="5" t="str">
        <f t="shared" si="302"/>
        <v>org</v>
      </c>
    </row>
    <row r="6451" spans="1:18" hidden="1" x14ac:dyDescent="0.2">
      <c r="A6451" t="s">
        <v>20647</v>
      </c>
      <c r="B6451" t="s">
        <v>4532</v>
      </c>
      <c r="C6451" t="s">
        <v>10213</v>
      </c>
      <c r="D6451">
        <v>41</v>
      </c>
      <c r="E6451" t="s">
        <v>18</v>
      </c>
      <c r="F6451" t="s">
        <v>18</v>
      </c>
      <c r="G6451" t="s">
        <v>4958</v>
      </c>
      <c r="H6451">
        <v>2350</v>
      </c>
      <c r="I6451" t="s">
        <v>49</v>
      </c>
      <c r="J6451">
        <v>19530827</v>
      </c>
      <c r="K6451">
        <v>29</v>
      </c>
      <c r="L6451" t="s">
        <v>4959</v>
      </c>
      <c r="M6451">
        <v>5640578</v>
      </c>
      <c r="N6451">
        <v>5</v>
      </c>
      <c r="O6451" s="5">
        <v>4</v>
      </c>
      <c r="P6451" s="5">
        <f t="shared" si="300"/>
        <v>9</v>
      </c>
      <c r="Q6451" s="5" t="str">
        <f t="shared" si="301"/>
        <v>1620</v>
      </c>
      <c r="R6451" s="5" t="str">
        <f t="shared" si="302"/>
        <v>dup-0</v>
      </c>
    </row>
    <row r="6452" spans="1:18" hidden="1" x14ac:dyDescent="0.2">
      <c r="A6452" t="s">
        <v>20648</v>
      </c>
      <c r="B6452" t="s">
        <v>18</v>
      </c>
      <c r="C6452" t="s">
        <v>3794</v>
      </c>
      <c r="D6452">
        <v>35</v>
      </c>
      <c r="E6452" t="s">
        <v>17230</v>
      </c>
      <c r="F6452" t="s">
        <v>767</v>
      </c>
      <c r="G6452" t="s">
        <v>3341</v>
      </c>
      <c r="H6452">
        <v>3152</v>
      </c>
      <c r="I6452" t="s">
        <v>34</v>
      </c>
      <c r="J6452">
        <v>19200907</v>
      </c>
      <c r="K6452">
        <v>27</v>
      </c>
      <c r="L6452" t="s">
        <v>17231</v>
      </c>
      <c r="M6452">
        <v>8458092</v>
      </c>
      <c r="N6452">
        <v>2</v>
      </c>
      <c r="O6452" s="5">
        <v>4</v>
      </c>
      <c r="P6452" s="5">
        <f t="shared" si="300"/>
        <v>9</v>
      </c>
      <c r="Q6452" s="5" t="str">
        <f t="shared" si="301"/>
        <v>3408</v>
      </c>
      <c r="R6452" s="5" t="str">
        <f t="shared" si="302"/>
        <v>dup-1</v>
      </c>
    </row>
    <row r="6453" spans="1:18" hidden="1" x14ac:dyDescent="0.2">
      <c r="A6453" t="s">
        <v>20649</v>
      </c>
      <c r="B6453" t="s">
        <v>20650</v>
      </c>
      <c r="C6453" t="s">
        <v>20651</v>
      </c>
      <c r="D6453">
        <v>23</v>
      </c>
      <c r="E6453" t="s">
        <v>20652</v>
      </c>
      <c r="F6453" t="s">
        <v>5980</v>
      </c>
      <c r="G6453" t="s">
        <v>11409</v>
      </c>
      <c r="H6453">
        <v>3030</v>
      </c>
      <c r="I6453" t="s">
        <v>91</v>
      </c>
      <c r="J6453">
        <v>19260909</v>
      </c>
      <c r="K6453" t="s">
        <v>18</v>
      </c>
      <c r="L6453" t="s">
        <v>20653</v>
      </c>
      <c r="M6453">
        <v>6046051</v>
      </c>
      <c r="N6453">
        <v>3</v>
      </c>
      <c r="O6453" s="5">
        <v>4</v>
      </c>
      <c r="P6453" s="5">
        <f t="shared" si="300"/>
        <v>9</v>
      </c>
      <c r="Q6453" s="5" t="str">
        <f t="shared" si="301"/>
        <v>2556</v>
      </c>
      <c r="R6453" s="5" t="str">
        <f t="shared" si="302"/>
        <v>org</v>
      </c>
    </row>
    <row r="6454" spans="1:18" hidden="1" x14ac:dyDescent="0.2">
      <c r="A6454" t="s">
        <v>1420</v>
      </c>
      <c r="B6454" t="s">
        <v>8131</v>
      </c>
      <c r="C6454" t="s">
        <v>20654</v>
      </c>
      <c r="D6454">
        <v>16</v>
      </c>
      <c r="E6454" t="s">
        <v>17505</v>
      </c>
      <c r="F6454" t="s">
        <v>18</v>
      </c>
      <c r="G6454" t="s">
        <v>811</v>
      </c>
      <c r="H6454">
        <v>2340</v>
      </c>
      <c r="I6454" t="s">
        <v>20</v>
      </c>
      <c r="J6454">
        <v>19031113</v>
      </c>
      <c r="K6454">
        <v>33</v>
      </c>
      <c r="L6454" t="s">
        <v>20655</v>
      </c>
      <c r="M6454">
        <v>4208677</v>
      </c>
      <c r="N6454">
        <v>6</v>
      </c>
      <c r="O6454" s="5">
        <v>4</v>
      </c>
      <c r="P6454" s="5">
        <f t="shared" si="300"/>
        <v>7</v>
      </c>
      <c r="Q6454" s="5" t="str">
        <f t="shared" si="301"/>
        <v>29</v>
      </c>
      <c r="R6454" s="5" t="str">
        <f t="shared" si="302"/>
        <v>org</v>
      </c>
    </row>
    <row r="6455" spans="1:18" hidden="1" x14ac:dyDescent="0.2">
      <c r="A6455" t="s">
        <v>20656</v>
      </c>
      <c r="B6455" t="s">
        <v>58</v>
      </c>
      <c r="C6455" t="s">
        <v>1217</v>
      </c>
      <c r="D6455">
        <v>27</v>
      </c>
      <c r="E6455" t="s">
        <v>20657</v>
      </c>
      <c r="F6455" t="s">
        <v>8373</v>
      </c>
      <c r="G6455" t="s">
        <v>7053</v>
      </c>
      <c r="H6455">
        <v>5461</v>
      </c>
      <c r="I6455" t="s">
        <v>49</v>
      </c>
      <c r="J6455" t="s">
        <v>18</v>
      </c>
      <c r="K6455">
        <v>26</v>
      </c>
      <c r="L6455" t="s">
        <v>8374</v>
      </c>
      <c r="M6455">
        <v>4563339</v>
      </c>
      <c r="N6455">
        <v>3</v>
      </c>
      <c r="O6455" s="5">
        <v>4</v>
      </c>
      <c r="P6455" s="5">
        <f t="shared" si="300"/>
        <v>9</v>
      </c>
      <c r="Q6455" s="5" t="str">
        <f t="shared" si="301"/>
        <v>2420</v>
      </c>
      <c r="R6455" s="5" t="str">
        <f t="shared" si="302"/>
        <v>dup-0</v>
      </c>
    </row>
    <row r="6456" spans="1:18" hidden="1" x14ac:dyDescent="0.2">
      <c r="A6456" t="s">
        <v>20658</v>
      </c>
      <c r="B6456" t="s">
        <v>17207</v>
      </c>
      <c r="C6456" t="s">
        <v>1394</v>
      </c>
      <c r="D6456">
        <v>17</v>
      </c>
      <c r="E6456" t="s">
        <v>999</v>
      </c>
      <c r="F6456" t="s">
        <v>18</v>
      </c>
      <c r="G6456" t="s">
        <v>818</v>
      </c>
      <c r="H6456">
        <v>3165</v>
      </c>
      <c r="I6456" t="s">
        <v>91</v>
      </c>
      <c r="J6456">
        <v>19190505</v>
      </c>
      <c r="K6456" t="s">
        <v>18</v>
      </c>
      <c r="L6456" t="s">
        <v>18</v>
      </c>
      <c r="M6456">
        <v>1696104</v>
      </c>
      <c r="N6456">
        <v>3</v>
      </c>
      <c r="O6456" s="5">
        <v>4</v>
      </c>
      <c r="P6456" s="5">
        <f t="shared" si="300"/>
        <v>9</v>
      </c>
      <c r="Q6456" s="5" t="str">
        <f t="shared" si="301"/>
        <v>1251</v>
      </c>
      <c r="R6456" s="5" t="str">
        <f t="shared" si="302"/>
        <v>org</v>
      </c>
    </row>
    <row r="6457" spans="1:18" hidden="1" x14ac:dyDescent="0.2">
      <c r="A6457" t="s">
        <v>20659</v>
      </c>
      <c r="B6457" t="s">
        <v>20660</v>
      </c>
      <c r="C6457" t="s">
        <v>20661</v>
      </c>
      <c r="D6457">
        <v>18</v>
      </c>
      <c r="E6457" t="s">
        <v>2609</v>
      </c>
      <c r="F6457" t="s">
        <v>3715</v>
      </c>
      <c r="G6457" t="s">
        <v>33</v>
      </c>
      <c r="H6457">
        <v>3218</v>
      </c>
      <c r="I6457" t="s">
        <v>34</v>
      </c>
      <c r="J6457">
        <v>19470824</v>
      </c>
      <c r="K6457">
        <v>40</v>
      </c>
      <c r="L6457" t="s">
        <v>3716</v>
      </c>
      <c r="M6457">
        <v>3280291</v>
      </c>
      <c r="N6457">
        <v>1</v>
      </c>
      <c r="O6457" s="5">
        <v>4</v>
      </c>
      <c r="P6457" s="5">
        <f t="shared" si="300"/>
        <v>9</v>
      </c>
      <c r="Q6457" s="5" t="str">
        <f t="shared" si="301"/>
        <v>1029</v>
      </c>
      <c r="R6457" s="5" t="str">
        <f t="shared" si="302"/>
        <v>dup-1</v>
      </c>
    </row>
    <row r="6458" spans="1:18" hidden="1" x14ac:dyDescent="0.2">
      <c r="A6458" t="s">
        <v>20662</v>
      </c>
      <c r="B6458" t="s">
        <v>716</v>
      </c>
      <c r="C6458" t="s">
        <v>1735</v>
      </c>
      <c r="D6458">
        <v>17</v>
      </c>
      <c r="E6458" t="s">
        <v>19531</v>
      </c>
      <c r="F6458" t="s">
        <v>18</v>
      </c>
      <c r="G6458" t="s">
        <v>3415</v>
      </c>
      <c r="H6458">
        <v>3523</v>
      </c>
      <c r="I6458" t="s">
        <v>27</v>
      </c>
      <c r="J6458">
        <v>19850627</v>
      </c>
      <c r="K6458">
        <v>21</v>
      </c>
      <c r="L6458" t="s">
        <v>3416</v>
      </c>
      <c r="M6458">
        <v>1939694</v>
      </c>
      <c r="N6458">
        <v>4</v>
      </c>
      <c r="O6458" s="5">
        <v>4</v>
      </c>
      <c r="P6458" s="5">
        <f t="shared" si="300"/>
        <v>9</v>
      </c>
      <c r="Q6458" s="5" t="str">
        <f t="shared" si="301"/>
        <v>4773</v>
      </c>
      <c r="R6458" s="5" t="str">
        <f t="shared" si="302"/>
        <v>org</v>
      </c>
    </row>
    <row r="6459" spans="1:18" hidden="1" x14ac:dyDescent="0.2">
      <c r="A6459" t="s">
        <v>20663</v>
      </c>
      <c r="B6459" t="s">
        <v>2083</v>
      </c>
      <c r="C6459" t="s">
        <v>6960</v>
      </c>
      <c r="D6459">
        <v>22</v>
      </c>
      <c r="E6459" t="s">
        <v>20664</v>
      </c>
      <c r="F6459" t="s">
        <v>18</v>
      </c>
      <c r="G6459" t="s">
        <v>3944</v>
      </c>
      <c r="H6459">
        <v>6012</v>
      </c>
      <c r="I6459" t="s">
        <v>91</v>
      </c>
      <c r="J6459">
        <v>19640131</v>
      </c>
      <c r="K6459">
        <v>35</v>
      </c>
      <c r="L6459" t="s">
        <v>6962</v>
      </c>
      <c r="M6459">
        <v>5106832</v>
      </c>
      <c r="N6459">
        <v>2</v>
      </c>
      <c r="O6459" s="5">
        <v>4</v>
      </c>
      <c r="P6459" s="5">
        <f t="shared" si="300"/>
        <v>9</v>
      </c>
      <c r="Q6459" s="5" t="str">
        <f t="shared" si="301"/>
        <v>2901</v>
      </c>
      <c r="R6459" s="5" t="str">
        <f t="shared" si="302"/>
        <v>dup-1</v>
      </c>
    </row>
    <row r="6460" spans="1:18" hidden="1" x14ac:dyDescent="0.2">
      <c r="A6460" t="s">
        <v>20665</v>
      </c>
      <c r="B6460" t="s">
        <v>819</v>
      </c>
      <c r="C6460" t="s">
        <v>20666</v>
      </c>
      <c r="D6460">
        <v>25</v>
      </c>
      <c r="E6460" t="s">
        <v>20667</v>
      </c>
      <c r="F6460" t="s">
        <v>12889</v>
      </c>
      <c r="G6460" t="s">
        <v>549</v>
      </c>
      <c r="H6460">
        <v>6016</v>
      </c>
      <c r="I6460" t="s">
        <v>18</v>
      </c>
      <c r="J6460">
        <v>19590406</v>
      </c>
      <c r="K6460" t="s">
        <v>18</v>
      </c>
      <c r="L6460" t="s">
        <v>12890</v>
      </c>
      <c r="M6460">
        <v>7454383</v>
      </c>
      <c r="N6460">
        <v>4</v>
      </c>
      <c r="O6460" s="5">
        <v>4</v>
      </c>
      <c r="P6460" s="5">
        <f t="shared" si="300"/>
        <v>9</v>
      </c>
      <c r="Q6460" s="5" t="str">
        <f t="shared" si="301"/>
        <v>1726</v>
      </c>
      <c r="R6460" s="5" t="str">
        <f t="shared" si="302"/>
        <v>dup-1</v>
      </c>
    </row>
    <row r="6461" spans="1:18" x14ac:dyDescent="0.2">
      <c r="A6461" t="s">
        <v>20668</v>
      </c>
      <c r="B6461" t="s">
        <v>20669</v>
      </c>
      <c r="C6461" t="s">
        <v>20670</v>
      </c>
      <c r="D6461">
        <v>27</v>
      </c>
      <c r="E6461" t="s">
        <v>20671</v>
      </c>
      <c r="F6461" t="s">
        <v>20672</v>
      </c>
      <c r="G6461" t="s">
        <v>3191</v>
      </c>
      <c r="H6461">
        <v>3175</v>
      </c>
      <c r="I6461" t="s">
        <v>91</v>
      </c>
      <c r="J6461">
        <v>19980512</v>
      </c>
      <c r="K6461">
        <v>23</v>
      </c>
      <c r="L6461" t="s">
        <v>20673</v>
      </c>
      <c r="M6461">
        <v>2951722</v>
      </c>
      <c r="N6461">
        <v>0</v>
      </c>
      <c r="O6461" s="5">
        <v>4</v>
      </c>
      <c r="P6461" s="5">
        <f t="shared" si="300"/>
        <v>9</v>
      </c>
      <c r="Q6461" s="5" t="str">
        <f t="shared" si="301"/>
        <v>3955</v>
      </c>
      <c r="R6461" s="5" t="str">
        <f t="shared" si="302"/>
        <v>org</v>
      </c>
    </row>
    <row r="6462" spans="1:18" hidden="1" x14ac:dyDescent="0.2">
      <c r="A6462" t="s">
        <v>20674</v>
      </c>
      <c r="B6462" t="s">
        <v>1633</v>
      </c>
      <c r="C6462" t="s">
        <v>9529</v>
      </c>
      <c r="D6462">
        <v>5</v>
      </c>
      <c r="E6462" t="s">
        <v>14057</v>
      </c>
      <c r="F6462" t="s">
        <v>10220</v>
      </c>
      <c r="G6462" t="s">
        <v>5156</v>
      </c>
      <c r="H6462">
        <v>3939</v>
      </c>
      <c r="I6462" t="s">
        <v>91</v>
      </c>
      <c r="J6462">
        <v>19020403</v>
      </c>
      <c r="K6462">
        <v>13</v>
      </c>
      <c r="L6462" t="s">
        <v>18</v>
      </c>
      <c r="M6462">
        <v>6524173</v>
      </c>
      <c r="N6462">
        <v>9</v>
      </c>
      <c r="O6462" s="5">
        <v>4</v>
      </c>
      <c r="P6462" s="5">
        <f t="shared" si="300"/>
        <v>9</v>
      </c>
      <c r="Q6462" s="5" t="str">
        <f t="shared" si="301"/>
        <v>1702</v>
      </c>
      <c r="R6462" s="5" t="str">
        <f t="shared" si="302"/>
        <v>org</v>
      </c>
    </row>
    <row r="6463" spans="1:18" hidden="1" x14ac:dyDescent="0.2">
      <c r="A6463" t="s">
        <v>20675</v>
      </c>
      <c r="B6463" t="s">
        <v>18</v>
      </c>
      <c r="C6463" t="s">
        <v>3586</v>
      </c>
      <c r="D6463">
        <v>6</v>
      </c>
      <c r="E6463" t="s">
        <v>18</v>
      </c>
      <c r="F6463" t="s">
        <v>18</v>
      </c>
      <c r="G6463" t="s">
        <v>20676</v>
      </c>
      <c r="H6463">
        <v>6037</v>
      </c>
      <c r="I6463" t="s">
        <v>12459</v>
      </c>
      <c r="J6463" t="s">
        <v>18</v>
      </c>
      <c r="K6463">
        <v>25</v>
      </c>
      <c r="L6463" t="s">
        <v>18</v>
      </c>
      <c r="M6463">
        <v>8975281</v>
      </c>
      <c r="N6463">
        <v>8</v>
      </c>
      <c r="O6463" s="5">
        <v>4</v>
      </c>
      <c r="P6463" s="5">
        <f t="shared" si="300"/>
        <v>9</v>
      </c>
      <c r="Q6463" s="5" t="str">
        <f t="shared" si="301"/>
        <v>2318</v>
      </c>
      <c r="R6463" s="5" t="str">
        <f t="shared" si="302"/>
        <v>dup-1</v>
      </c>
    </row>
    <row r="6464" spans="1:18" hidden="1" x14ac:dyDescent="0.2">
      <c r="A6464" t="s">
        <v>20677</v>
      </c>
      <c r="B6464" t="s">
        <v>1309</v>
      </c>
      <c r="C6464" t="s">
        <v>13090</v>
      </c>
      <c r="D6464">
        <v>17</v>
      </c>
      <c r="E6464" t="s">
        <v>13239</v>
      </c>
      <c r="F6464" t="s">
        <v>18</v>
      </c>
      <c r="G6464" t="s">
        <v>20678</v>
      </c>
      <c r="H6464">
        <v>3550</v>
      </c>
      <c r="I6464" t="s">
        <v>91</v>
      </c>
      <c r="J6464">
        <v>19780915</v>
      </c>
      <c r="K6464" t="s">
        <v>18</v>
      </c>
      <c r="L6464" t="s">
        <v>20679</v>
      </c>
      <c r="M6464">
        <v>1759767</v>
      </c>
      <c r="N6464">
        <v>6</v>
      </c>
      <c r="O6464" s="5">
        <v>4</v>
      </c>
      <c r="P6464" s="5">
        <f t="shared" si="300"/>
        <v>9</v>
      </c>
      <c r="Q6464" s="5" t="str">
        <f t="shared" si="301"/>
        <v>3026</v>
      </c>
      <c r="R6464" s="5" t="str">
        <f t="shared" si="302"/>
        <v>dup-0</v>
      </c>
    </row>
    <row r="6465" spans="1:18" hidden="1" x14ac:dyDescent="0.2">
      <c r="A6465" t="s">
        <v>20680</v>
      </c>
      <c r="B6465" t="s">
        <v>20681</v>
      </c>
      <c r="C6465" t="s">
        <v>1402</v>
      </c>
      <c r="D6465">
        <v>39</v>
      </c>
      <c r="E6465" t="s">
        <v>20682</v>
      </c>
      <c r="F6465" t="s">
        <v>17643</v>
      </c>
      <c r="G6465" t="s">
        <v>3166</v>
      </c>
      <c r="H6465">
        <v>3850</v>
      </c>
      <c r="I6465" t="s">
        <v>34</v>
      </c>
      <c r="J6465">
        <v>19011123</v>
      </c>
      <c r="K6465">
        <v>26</v>
      </c>
      <c r="L6465" t="s">
        <v>18</v>
      </c>
      <c r="M6465">
        <v>6164573</v>
      </c>
      <c r="N6465">
        <v>7</v>
      </c>
      <c r="O6465" s="5">
        <v>4</v>
      </c>
      <c r="P6465" s="5">
        <f t="shared" si="300"/>
        <v>9</v>
      </c>
      <c r="Q6465" s="5" t="str">
        <f t="shared" si="301"/>
        <v>3793</v>
      </c>
      <c r="R6465" s="5" t="str">
        <f t="shared" si="302"/>
        <v>org</v>
      </c>
    </row>
    <row r="6466" spans="1:18" hidden="1" x14ac:dyDescent="0.2">
      <c r="A6466" t="s">
        <v>20683</v>
      </c>
      <c r="B6466" t="s">
        <v>1392</v>
      </c>
      <c r="C6466" t="s">
        <v>2711</v>
      </c>
      <c r="D6466">
        <v>43</v>
      </c>
      <c r="E6466" t="s">
        <v>17948</v>
      </c>
      <c r="F6466" t="s">
        <v>18</v>
      </c>
      <c r="G6466" t="s">
        <v>1363</v>
      </c>
      <c r="H6466">
        <v>2550</v>
      </c>
      <c r="I6466" t="s">
        <v>91</v>
      </c>
      <c r="J6466">
        <v>19781018</v>
      </c>
      <c r="K6466">
        <v>26</v>
      </c>
      <c r="L6466" t="s">
        <v>17949</v>
      </c>
      <c r="M6466">
        <v>9296283</v>
      </c>
      <c r="N6466">
        <v>5</v>
      </c>
      <c r="O6466" s="5">
        <v>4</v>
      </c>
      <c r="P6466" s="5">
        <f t="shared" si="300"/>
        <v>9</v>
      </c>
      <c r="Q6466" s="5" t="str">
        <f t="shared" si="301"/>
        <v>4504</v>
      </c>
      <c r="R6466" s="5" t="str">
        <f t="shared" si="302"/>
        <v>org</v>
      </c>
    </row>
    <row r="6467" spans="1:18" hidden="1" x14ac:dyDescent="0.2">
      <c r="A6467" t="s">
        <v>20684</v>
      </c>
      <c r="B6467" t="s">
        <v>20685</v>
      </c>
      <c r="C6467" t="s">
        <v>6253</v>
      </c>
      <c r="D6467">
        <v>181</v>
      </c>
      <c r="E6467" t="s">
        <v>3002</v>
      </c>
      <c r="F6467" t="s">
        <v>4920</v>
      </c>
      <c r="G6467" t="s">
        <v>6255</v>
      </c>
      <c r="H6467">
        <v>4558</v>
      </c>
      <c r="I6467" t="s">
        <v>91</v>
      </c>
      <c r="J6467">
        <v>19640609</v>
      </c>
      <c r="K6467">
        <v>35</v>
      </c>
      <c r="L6467" t="s">
        <v>6256</v>
      </c>
      <c r="M6467">
        <v>2995275</v>
      </c>
      <c r="N6467">
        <v>4</v>
      </c>
      <c r="O6467" s="5">
        <v>4</v>
      </c>
      <c r="P6467" s="5">
        <f t="shared" ref="P6467:P6530" si="303">FIND("-",$A6467,5)</f>
        <v>9</v>
      </c>
      <c r="Q6467" s="5" t="str">
        <f t="shared" ref="Q6467:Q6530" si="304">MID($A6467,$O6467+1,$P6467-$O6467-1)</f>
        <v>1686</v>
      </c>
      <c r="R6467" s="5" t="str">
        <f t="shared" ref="R6467:R6530" si="305">RIGHT($A6467,LEN($A6467)-$P6467)</f>
        <v>org</v>
      </c>
    </row>
    <row r="6468" spans="1:18" hidden="1" x14ac:dyDescent="0.2">
      <c r="A6468" t="s">
        <v>20686</v>
      </c>
      <c r="B6468" t="s">
        <v>1107</v>
      </c>
      <c r="C6468" t="s">
        <v>384</v>
      </c>
      <c r="D6468">
        <v>4</v>
      </c>
      <c r="E6468" t="s">
        <v>20687</v>
      </c>
      <c r="F6468" t="s">
        <v>4513</v>
      </c>
      <c r="G6468" t="s">
        <v>115</v>
      </c>
      <c r="H6468">
        <v>3032</v>
      </c>
      <c r="I6468" t="s">
        <v>49</v>
      </c>
      <c r="J6468">
        <v>19550131</v>
      </c>
      <c r="K6468">
        <v>26</v>
      </c>
      <c r="L6468" t="s">
        <v>20688</v>
      </c>
      <c r="M6468">
        <v>8586556</v>
      </c>
      <c r="N6468">
        <v>5</v>
      </c>
      <c r="O6468" s="5">
        <v>4</v>
      </c>
      <c r="P6468" s="5">
        <f t="shared" si="303"/>
        <v>9</v>
      </c>
      <c r="Q6468" s="5" t="str">
        <f t="shared" si="304"/>
        <v>2231</v>
      </c>
      <c r="R6468" s="5" t="str">
        <f t="shared" si="305"/>
        <v>org</v>
      </c>
    </row>
    <row r="6469" spans="1:18" hidden="1" x14ac:dyDescent="0.2">
      <c r="A6469" t="s">
        <v>546</v>
      </c>
      <c r="B6469" t="s">
        <v>143</v>
      </c>
      <c r="C6469" t="s">
        <v>1217</v>
      </c>
      <c r="D6469">
        <v>22</v>
      </c>
      <c r="E6469" t="s">
        <v>11473</v>
      </c>
      <c r="F6469" t="s">
        <v>18</v>
      </c>
      <c r="G6469" t="s">
        <v>414</v>
      </c>
      <c r="H6469">
        <v>4032</v>
      </c>
      <c r="I6469" t="s">
        <v>18</v>
      </c>
      <c r="J6469">
        <v>19760811</v>
      </c>
      <c r="K6469">
        <v>25</v>
      </c>
      <c r="L6469" t="s">
        <v>20689</v>
      </c>
      <c r="M6469">
        <v>6390871</v>
      </c>
      <c r="N6469">
        <v>8</v>
      </c>
      <c r="O6469" s="5">
        <v>4</v>
      </c>
      <c r="P6469" s="5">
        <f t="shared" si="303"/>
        <v>8</v>
      </c>
      <c r="Q6469" s="5" t="str">
        <f t="shared" si="304"/>
        <v>426</v>
      </c>
      <c r="R6469" s="5" t="str">
        <f t="shared" si="305"/>
        <v>org</v>
      </c>
    </row>
    <row r="6470" spans="1:18" hidden="1" x14ac:dyDescent="0.2">
      <c r="A6470" t="s">
        <v>20690</v>
      </c>
      <c r="B6470" t="s">
        <v>290</v>
      </c>
      <c r="C6470" t="s">
        <v>67</v>
      </c>
      <c r="D6470" t="s">
        <v>18</v>
      </c>
      <c r="E6470" t="s">
        <v>1900</v>
      </c>
      <c r="F6470" t="s">
        <v>18</v>
      </c>
      <c r="G6470" t="s">
        <v>3155</v>
      </c>
      <c r="H6470">
        <v>5159</v>
      </c>
      <c r="I6470" t="s">
        <v>49</v>
      </c>
      <c r="J6470">
        <v>19510418</v>
      </c>
      <c r="K6470">
        <v>38</v>
      </c>
      <c r="L6470" t="s">
        <v>20691</v>
      </c>
      <c r="M6470">
        <v>5027823</v>
      </c>
      <c r="N6470">
        <v>7</v>
      </c>
      <c r="O6470" s="5">
        <v>4</v>
      </c>
      <c r="P6470" s="5">
        <f t="shared" si="303"/>
        <v>8</v>
      </c>
      <c r="Q6470" s="5" t="str">
        <f t="shared" si="304"/>
        <v>920</v>
      </c>
      <c r="R6470" s="5" t="str">
        <f t="shared" si="305"/>
        <v>org</v>
      </c>
    </row>
    <row r="6471" spans="1:18" hidden="1" x14ac:dyDescent="0.2">
      <c r="A6471" t="s">
        <v>20692</v>
      </c>
      <c r="B6471" t="s">
        <v>797</v>
      </c>
      <c r="C6471" t="s">
        <v>20693</v>
      </c>
      <c r="D6471">
        <v>42</v>
      </c>
      <c r="E6471" t="s">
        <v>11634</v>
      </c>
      <c r="F6471" t="s">
        <v>18</v>
      </c>
      <c r="G6471" t="s">
        <v>11635</v>
      </c>
      <c r="H6471">
        <v>3805</v>
      </c>
      <c r="I6471" t="s">
        <v>279</v>
      </c>
      <c r="J6471">
        <v>19240207</v>
      </c>
      <c r="K6471" t="s">
        <v>18</v>
      </c>
      <c r="L6471" t="s">
        <v>20694</v>
      </c>
      <c r="M6471">
        <v>4209458</v>
      </c>
      <c r="N6471">
        <v>8</v>
      </c>
      <c r="O6471" s="5">
        <v>4</v>
      </c>
      <c r="P6471" s="5">
        <f t="shared" si="303"/>
        <v>9</v>
      </c>
      <c r="Q6471" s="5" t="str">
        <f t="shared" si="304"/>
        <v>4493</v>
      </c>
      <c r="R6471" s="5" t="str">
        <f t="shared" si="305"/>
        <v>dup-1</v>
      </c>
    </row>
    <row r="6472" spans="1:18" hidden="1" x14ac:dyDescent="0.2">
      <c r="A6472" t="s">
        <v>20695</v>
      </c>
      <c r="B6472" t="s">
        <v>20696</v>
      </c>
      <c r="C6472" t="s">
        <v>20697</v>
      </c>
      <c r="D6472">
        <v>6</v>
      </c>
      <c r="E6472" t="s">
        <v>2042</v>
      </c>
      <c r="F6472" t="s">
        <v>18</v>
      </c>
      <c r="G6472" t="s">
        <v>20698</v>
      </c>
      <c r="H6472">
        <v>4121</v>
      </c>
      <c r="I6472" t="s">
        <v>91</v>
      </c>
      <c r="J6472">
        <v>19760130</v>
      </c>
      <c r="K6472">
        <v>35</v>
      </c>
      <c r="L6472" t="s">
        <v>20699</v>
      </c>
      <c r="M6472">
        <v>9551977</v>
      </c>
      <c r="N6472">
        <v>9</v>
      </c>
      <c r="O6472" s="5">
        <v>4</v>
      </c>
      <c r="P6472" s="5">
        <f t="shared" si="303"/>
        <v>9</v>
      </c>
      <c r="Q6472" s="5" t="str">
        <f t="shared" si="304"/>
        <v>1377</v>
      </c>
      <c r="R6472" s="5" t="str">
        <f t="shared" si="305"/>
        <v>dup-0</v>
      </c>
    </row>
    <row r="6473" spans="1:18" hidden="1" x14ac:dyDescent="0.2">
      <c r="A6473" t="s">
        <v>20700</v>
      </c>
      <c r="B6473" t="s">
        <v>623</v>
      </c>
      <c r="C6473" t="s">
        <v>634</v>
      </c>
      <c r="D6473">
        <v>161</v>
      </c>
      <c r="E6473" t="s">
        <v>10744</v>
      </c>
      <c r="F6473" t="s">
        <v>18647</v>
      </c>
      <c r="G6473" t="s">
        <v>1621</v>
      </c>
      <c r="H6473">
        <v>2257</v>
      </c>
      <c r="I6473" t="s">
        <v>49</v>
      </c>
      <c r="J6473">
        <v>19730203</v>
      </c>
      <c r="K6473" t="s">
        <v>18</v>
      </c>
      <c r="L6473" t="s">
        <v>20701</v>
      </c>
      <c r="M6473">
        <v>1277406</v>
      </c>
      <c r="N6473">
        <v>9</v>
      </c>
      <c r="O6473" s="5">
        <v>4</v>
      </c>
      <c r="P6473" s="5">
        <f t="shared" si="303"/>
        <v>9</v>
      </c>
      <c r="Q6473" s="5" t="str">
        <f t="shared" si="304"/>
        <v>3935</v>
      </c>
      <c r="R6473" s="5" t="str">
        <f t="shared" si="305"/>
        <v>org</v>
      </c>
    </row>
    <row r="6474" spans="1:18" hidden="1" x14ac:dyDescent="0.2">
      <c r="A6474" t="s">
        <v>20702</v>
      </c>
      <c r="B6474" t="s">
        <v>15544</v>
      </c>
      <c r="C6474" t="s">
        <v>384</v>
      </c>
      <c r="D6474">
        <v>155</v>
      </c>
      <c r="E6474" t="s">
        <v>19783</v>
      </c>
      <c r="F6474" t="s">
        <v>18</v>
      </c>
      <c r="G6474" t="s">
        <v>15204</v>
      </c>
      <c r="H6474" t="s">
        <v>18</v>
      </c>
      <c r="I6474" t="s">
        <v>49</v>
      </c>
      <c r="J6474">
        <v>19261106</v>
      </c>
      <c r="K6474">
        <v>28</v>
      </c>
      <c r="L6474" t="s">
        <v>20703</v>
      </c>
      <c r="M6474">
        <v>9581745</v>
      </c>
      <c r="N6474">
        <v>9</v>
      </c>
      <c r="O6474" s="5">
        <v>4</v>
      </c>
      <c r="P6474" s="5">
        <f t="shared" si="303"/>
        <v>8</v>
      </c>
      <c r="Q6474" s="5" t="str">
        <f t="shared" si="304"/>
        <v>579</v>
      </c>
      <c r="R6474" s="5" t="str">
        <f t="shared" si="305"/>
        <v>org</v>
      </c>
    </row>
    <row r="6475" spans="1:18" hidden="1" x14ac:dyDescent="0.2">
      <c r="A6475" t="s">
        <v>20704</v>
      </c>
      <c r="B6475" t="s">
        <v>451</v>
      </c>
      <c r="C6475" t="s">
        <v>20705</v>
      </c>
      <c r="D6475">
        <v>24</v>
      </c>
      <c r="E6475" t="s">
        <v>18305</v>
      </c>
      <c r="F6475" t="s">
        <v>18</v>
      </c>
      <c r="G6475" t="s">
        <v>7115</v>
      </c>
      <c r="H6475">
        <v>2150</v>
      </c>
      <c r="I6475" t="s">
        <v>34</v>
      </c>
      <c r="J6475">
        <v>19221218</v>
      </c>
      <c r="K6475" t="s">
        <v>18</v>
      </c>
      <c r="L6475" t="s">
        <v>20706</v>
      </c>
      <c r="M6475">
        <v>2064514</v>
      </c>
      <c r="N6475">
        <v>8</v>
      </c>
      <c r="O6475" s="5">
        <v>4</v>
      </c>
      <c r="P6475" s="5">
        <f t="shared" si="303"/>
        <v>9</v>
      </c>
      <c r="Q6475" s="5" t="str">
        <f t="shared" si="304"/>
        <v>4137</v>
      </c>
      <c r="R6475" s="5" t="str">
        <f t="shared" si="305"/>
        <v>dup-0</v>
      </c>
    </row>
    <row r="6476" spans="1:18" hidden="1" x14ac:dyDescent="0.2">
      <c r="A6476" t="s">
        <v>20707</v>
      </c>
      <c r="B6476" t="s">
        <v>473</v>
      </c>
      <c r="C6476" t="s">
        <v>151</v>
      </c>
      <c r="D6476">
        <v>88</v>
      </c>
      <c r="E6476" t="s">
        <v>9125</v>
      </c>
      <c r="F6476" t="s">
        <v>18</v>
      </c>
      <c r="G6476" t="s">
        <v>5425</v>
      </c>
      <c r="H6476">
        <v>2540</v>
      </c>
      <c r="I6476" t="s">
        <v>34</v>
      </c>
      <c r="J6476">
        <v>19790706</v>
      </c>
      <c r="K6476">
        <v>48</v>
      </c>
      <c r="L6476" t="s">
        <v>9126</v>
      </c>
      <c r="M6476">
        <v>5755671</v>
      </c>
      <c r="N6476">
        <v>3</v>
      </c>
      <c r="O6476" s="5">
        <v>4</v>
      </c>
      <c r="P6476" s="5">
        <f t="shared" si="303"/>
        <v>9</v>
      </c>
      <c r="Q6476" s="5" t="str">
        <f t="shared" si="304"/>
        <v>3978</v>
      </c>
      <c r="R6476" s="5" t="str">
        <f t="shared" si="305"/>
        <v>dup-1</v>
      </c>
    </row>
    <row r="6477" spans="1:18" hidden="1" x14ac:dyDescent="0.2">
      <c r="A6477" t="s">
        <v>20708</v>
      </c>
      <c r="B6477" t="s">
        <v>13266</v>
      </c>
      <c r="C6477" t="s">
        <v>352</v>
      </c>
      <c r="D6477">
        <v>97</v>
      </c>
      <c r="E6477" t="s">
        <v>4512</v>
      </c>
      <c r="F6477" t="s">
        <v>4513</v>
      </c>
      <c r="G6477" t="s">
        <v>4514</v>
      </c>
      <c r="H6477">
        <v>4306</v>
      </c>
      <c r="I6477" t="s">
        <v>27</v>
      </c>
      <c r="J6477">
        <v>19801327</v>
      </c>
      <c r="K6477" t="s">
        <v>18</v>
      </c>
      <c r="L6477" t="s">
        <v>4515</v>
      </c>
      <c r="M6477">
        <v>9034141</v>
      </c>
      <c r="N6477">
        <v>6</v>
      </c>
      <c r="O6477" s="5">
        <v>4</v>
      </c>
      <c r="P6477" s="5">
        <f t="shared" si="303"/>
        <v>9</v>
      </c>
      <c r="Q6477" s="5" t="str">
        <f t="shared" si="304"/>
        <v>4983</v>
      </c>
      <c r="R6477" s="5" t="str">
        <f t="shared" si="305"/>
        <v>dup-2</v>
      </c>
    </row>
    <row r="6478" spans="1:18" hidden="1" x14ac:dyDescent="0.2">
      <c r="A6478" t="s">
        <v>20709</v>
      </c>
      <c r="B6478" t="s">
        <v>1121</v>
      </c>
      <c r="C6478" t="s">
        <v>4997</v>
      </c>
      <c r="D6478">
        <v>10</v>
      </c>
      <c r="E6478" t="s">
        <v>20710</v>
      </c>
      <c r="F6478" t="s">
        <v>18</v>
      </c>
      <c r="G6478" t="s">
        <v>1190</v>
      </c>
      <c r="H6478">
        <v>2037</v>
      </c>
      <c r="I6478" t="s">
        <v>20711</v>
      </c>
      <c r="J6478">
        <v>19670228</v>
      </c>
      <c r="K6478" t="s">
        <v>18</v>
      </c>
      <c r="L6478" t="s">
        <v>7620</v>
      </c>
      <c r="M6478">
        <v>5312653</v>
      </c>
      <c r="N6478">
        <v>4</v>
      </c>
      <c r="O6478" s="5">
        <v>4</v>
      </c>
      <c r="P6478" s="5">
        <f t="shared" si="303"/>
        <v>9</v>
      </c>
      <c r="Q6478" s="5" t="str">
        <f t="shared" si="304"/>
        <v>3964</v>
      </c>
      <c r="R6478" s="5" t="str">
        <f t="shared" si="305"/>
        <v>dup-0</v>
      </c>
    </row>
    <row r="6479" spans="1:18" hidden="1" x14ac:dyDescent="0.2">
      <c r="A6479" t="s">
        <v>20712</v>
      </c>
      <c r="B6479" t="s">
        <v>448</v>
      </c>
      <c r="C6479" t="s">
        <v>736</v>
      </c>
      <c r="D6479">
        <v>25</v>
      </c>
      <c r="E6479" t="s">
        <v>7280</v>
      </c>
      <c r="F6479" t="s">
        <v>7281</v>
      </c>
      <c r="G6479" t="s">
        <v>20713</v>
      </c>
      <c r="H6479">
        <v>3013</v>
      </c>
      <c r="I6479" t="s">
        <v>20</v>
      </c>
      <c r="J6479">
        <v>19390207</v>
      </c>
      <c r="K6479">
        <v>31</v>
      </c>
      <c r="L6479" t="s">
        <v>7282</v>
      </c>
      <c r="M6479">
        <v>3307516</v>
      </c>
      <c r="N6479">
        <v>8</v>
      </c>
      <c r="O6479" s="5">
        <v>4</v>
      </c>
      <c r="P6479" s="5">
        <f t="shared" si="303"/>
        <v>9</v>
      </c>
      <c r="Q6479" s="5" t="str">
        <f t="shared" si="304"/>
        <v>1481</v>
      </c>
      <c r="R6479" s="5" t="str">
        <f t="shared" si="305"/>
        <v>dup-0</v>
      </c>
    </row>
    <row r="6480" spans="1:18" hidden="1" x14ac:dyDescent="0.2">
      <c r="A6480" t="s">
        <v>20714</v>
      </c>
      <c r="B6480" t="s">
        <v>435</v>
      </c>
      <c r="C6480" t="s">
        <v>4600</v>
      </c>
      <c r="D6480">
        <v>7</v>
      </c>
      <c r="E6480" t="s">
        <v>6290</v>
      </c>
      <c r="F6480" t="s">
        <v>6291</v>
      </c>
      <c r="G6480" t="s">
        <v>20715</v>
      </c>
      <c r="H6480">
        <v>4078</v>
      </c>
      <c r="I6480" t="s">
        <v>84</v>
      </c>
      <c r="J6480">
        <v>19330928</v>
      </c>
      <c r="K6480">
        <v>29</v>
      </c>
      <c r="L6480" t="s">
        <v>20716</v>
      </c>
      <c r="M6480">
        <v>4276591</v>
      </c>
      <c r="N6480">
        <v>3</v>
      </c>
      <c r="O6480" s="5">
        <v>4</v>
      </c>
      <c r="P6480" s="5">
        <f t="shared" si="303"/>
        <v>9</v>
      </c>
      <c r="Q6480" s="5" t="str">
        <f t="shared" si="304"/>
        <v>1437</v>
      </c>
      <c r="R6480" s="5" t="str">
        <f t="shared" si="305"/>
        <v>dup-2</v>
      </c>
    </row>
    <row r="6481" spans="1:18" hidden="1" x14ac:dyDescent="0.2">
      <c r="A6481" t="s">
        <v>20717</v>
      </c>
      <c r="B6481" t="s">
        <v>3486</v>
      </c>
      <c r="C6481" t="s">
        <v>331</v>
      </c>
      <c r="D6481">
        <v>8</v>
      </c>
      <c r="E6481" t="s">
        <v>14576</v>
      </c>
      <c r="F6481" t="s">
        <v>20718</v>
      </c>
      <c r="G6481" t="s">
        <v>14578</v>
      </c>
      <c r="H6481">
        <v>3030</v>
      </c>
      <c r="I6481" t="s">
        <v>91</v>
      </c>
      <c r="J6481" t="s">
        <v>18</v>
      </c>
      <c r="K6481">
        <v>30</v>
      </c>
      <c r="L6481" t="s">
        <v>14579</v>
      </c>
      <c r="M6481">
        <v>7309082</v>
      </c>
      <c r="N6481">
        <v>1</v>
      </c>
      <c r="O6481" s="5">
        <v>4</v>
      </c>
      <c r="P6481" s="5">
        <f t="shared" si="303"/>
        <v>9</v>
      </c>
      <c r="Q6481" s="5" t="str">
        <f t="shared" si="304"/>
        <v>3801</v>
      </c>
      <c r="R6481" s="5" t="str">
        <f t="shared" si="305"/>
        <v>dup-1</v>
      </c>
    </row>
    <row r="6482" spans="1:18" hidden="1" x14ac:dyDescent="0.2">
      <c r="A6482" t="s">
        <v>20719</v>
      </c>
      <c r="B6482" t="s">
        <v>264</v>
      </c>
      <c r="C6482" t="s">
        <v>20720</v>
      </c>
      <c r="D6482">
        <v>27</v>
      </c>
      <c r="E6482" t="s">
        <v>10072</v>
      </c>
      <c r="F6482" t="s">
        <v>18</v>
      </c>
      <c r="G6482" t="s">
        <v>7630</v>
      </c>
      <c r="H6482">
        <v>4065</v>
      </c>
      <c r="I6482" t="s">
        <v>18</v>
      </c>
      <c r="J6482">
        <v>19890410</v>
      </c>
      <c r="K6482" t="s">
        <v>18</v>
      </c>
      <c r="L6482" t="s">
        <v>10073</v>
      </c>
      <c r="M6482">
        <v>7768466</v>
      </c>
      <c r="N6482">
        <v>1</v>
      </c>
      <c r="O6482" s="5">
        <v>4</v>
      </c>
      <c r="P6482" s="5">
        <f t="shared" si="303"/>
        <v>8</v>
      </c>
      <c r="Q6482" s="5" t="str">
        <f t="shared" si="304"/>
        <v>826</v>
      </c>
      <c r="R6482" s="5" t="str">
        <f t="shared" si="305"/>
        <v>dup-4</v>
      </c>
    </row>
    <row r="6483" spans="1:18" hidden="1" x14ac:dyDescent="0.2">
      <c r="A6483" t="s">
        <v>1401</v>
      </c>
      <c r="B6483" t="s">
        <v>4711</v>
      </c>
      <c r="C6483" t="s">
        <v>1923</v>
      </c>
      <c r="D6483">
        <v>12</v>
      </c>
      <c r="E6483" t="s">
        <v>2030</v>
      </c>
      <c r="F6483" t="s">
        <v>20721</v>
      </c>
      <c r="G6483" t="s">
        <v>8653</v>
      </c>
      <c r="H6483">
        <v>4344</v>
      </c>
      <c r="I6483" t="s">
        <v>279</v>
      </c>
      <c r="J6483">
        <v>19761106</v>
      </c>
      <c r="K6483">
        <v>35</v>
      </c>
      <c r="L6483" t="s">
        <v>18</v>
      </c>
      <c r="M6483">
        <v>3244069</v>
      </c>
      <c r="N6483">
        <v>1</v>
      </c>
      <c r="O6483" s="5">
        <v>4</v>
      </c>
      <c r="P6483" s="5">
        <f t="shared" si="303"/>
        <v>8</v>
      </c>
      <c r="Q6483" s="5" t="str">
        <f t="shared" si="304"/>
        <v>454</v>
      </c>
      <c r="R6483" s="5" t="str">
        <f t="shared" si="305"/>
        <v>org</v>
      </c>
    </row>
    <row r="6484" spans="1:18" hidden="1" x14ac:dyDescent="0.2">
      <c r="A6484" t="s">
        <v>20722</v>
      </c>
      <c r="B6484" t="s">
        <v>435</v>
      </c>
      <c r="C6484" t="s">
        <v>5964</v>
      </c>
      <c r="D6484">
        <v>24</v>
      </c>
      <c r="E6484" t="s">
        <v>9554</v>
      </c>
      <c r="F6484" t="s">
        <v>16646</v>
      </c>
      <c r="G6484" t="s">
        <v>883</v>
      </c>
      <c r="H6484">
        <v>2032</v>
      </c>
      <c r="I6484" t="s">
        <v>20</v>
      </c>
      <c r="J6484">
        <v>19237240</v>
      </c>
      <c r="K6484">
        <v>10</v>
      </c>
      <c r="L6484" t="s">
        <v>16647</v>
      </c>
      <c r="M6484">
        <v>4152410</v>
      </c>
      <c r="N6484">
        <v>9</v>
      </c>
      <c r="O6484" s="5">
        <v>4</v>
      </c>
      <c r="P6484" s="5">
        <f t="shared" si="303"/>
        <v>9</v>
      </c>
      <c r="Q6484" s="5" t="str">
        <f t="shared" si="304"/>
        <v>3989</v>
      </c>
      <c r="R6484" s="5" t="str">
        <f t="shared" si="305"/>
        <v>dup-1</v>
      </c>
    </row>
    <row r="6485" spans="1:18" hidden="1" x14ac:dyDescent="0.2">
      <c r="A6485" t="s">
        <v>20723</v>
      </c>
      <c r="B6485" t="s">
        <v>20724</v>
      </c>
      <c r="C6485" t="s">
        <v>1291</v>
      </c>
      <c r="D6485">
        <v>1</v>
      </c>
      <c r="E6485" t="s">
        <v>9860</v>
      </c>
      <c r="F6485" t="s">
        <v>18</v>
      </c>
      <c r="G6485" t="s">
        <v>7394</v>
      </c>
      <c r="H6485">
        <v>5345</v>
      </c>
      <c r="I6485" t="s">
        <v>49</v>
      </c>
      <c r="J6485">
        <v>19470518</v>
      </c>
      <c r="K6485" t="s">
        <v>18</v>
      </c>
      <c r="L6485" t="s">
        <v>18</v>
      </c>
      <c r="M6485">
        <v>6227785</v>
      </c>
      <c r="N6485">
        <v>0</v>
      </c>
      <c r="O6485" s="5">
        <v>4</v>
      </c>
      <c r="P6485" s="5">
        <f t="shared" si="303"/>
        <v>8</v>
      </c>
      <c r="Q6485" s="5" t="str">
        <f t="shared" si="304"/>
        <v>787</v>
      </c>
      <c r="R6485" s="5" t="str">
        <f t="shared" si="305"/>
        <v>org</v>
      </c>
    </row>
    <row r="6486" spans="1:18" hidden="1" x14ac:dyDescent="0.2">
      <c r="A6486" t="s">
        <v>20725</v>
      </c>
      <c r="B6486" t="s">
        <v>3041</v>
      </c>
      <c r="C6486" t="s">
        <v>20726</v>
      </c>
      <c r="D6486">
        <v>9</v>
      </c>
      <c r="E6486" t="s">
        <v>343</v>
      </c>
      <c r="F6486" t="s">
        <v>18</v>
      </c>
      <c r="G6486" t="s">
        <v>9654</v>
      </c>
      <c r="H6486">
        <v>2526</v>
      </c>
      <c r="I6486" t="s">
        <v>91</v>
      </c>
      <c r="J6486">
        <v>19530109</v>
      </c>
      <c r="K6486" t="s">
        <v>18</v>
      </c>
      <c r="L6486" t="s">
        <v>9655</v>
      </c>
      <c r="M6486">
        <v>8312723</v>
      </c>
      <c r="N6486">
        <v>6</v>
      </c>
      <c r="O6486" s="5">
        <v>4</v>
      </c>
      <c r="P6486" s="5">
        <f t="shared" si="303"/>
        <v>9</v>
      </c>
      <c r="Q6486" s="5" t="str">
        <f t="shared" si="304"/>
        <v>1058</v>
      </c>
      <c r="R6486" s="5" t="str">
        <f t="shared" si="305"/>
        <v>dup-2</v>
      </c>
    </row>
    <row r="6487" spans="1:18" hidden="1" x14ac:dyDescent="0.2">
      <c r="A6487" t="s">
        <v>20727</v>
      </c>
      <c r="B6487" t="s">
        <v>531</v>
      </c>
      <c r="C6487" t="s">
        <v>151</v>
      </c>
      <c r="D6487">
        <v>49</v>
      </c>
      <c r="E6487" t="s">
        <v>14154</v>
      </c>
      <c r="F6487" t="s">
        <v>18</v>
      </c>
      <c r="G6487" t="s">
        <v>1289</v>
      </c>
      <c r="H6487">
        <v>2125</v>
      </c>
      <c r="I6487" t="s">
        <v>34</v>
      </c>
      <c r="J6487">
        <v>19750309</v>
      </c>
      <c r="K6487" t="s">
        <v>18</v>
      </c>
      <c r="L6487" t="s">
        <v>14155</v>
      </c>
      <c r="M6487">
        <v>6770959</v>
      </c>
      <c r="N6487">
        <v>7</v>
      </c>
      <c r="O6487" s="5">
        <v>4</v>
      </c>
      <c r="P6487" s="5">
        <f t="shared" si="303"/>
        <v>8</v>
      </c>
      <c r="Q6487" s="5" t="str">
        <f t="shared" si="304"/>
        <v>904</v>
      </c>
      <c r="R6487" s="5" t="str">
        <f t="shared" si="305"/>
        <v>org</v>
      </c>
    </row>
    <row r="6488" spans="1:18" hidden="1" x14ac:dyDescent="0.2">
      <c r="A6488" t="s">
        <v>20728</v>
      </c>
      <c r="B6488" t="s">
        <v>20729</v>
      </c>
      <c r="C6488" t="s">
        <v>20730</v>
      </c>
      <c r="D6488">
        <v>3</v>
      </c>
      <c r="E6488" t="s">
        <v>18</v>
      </c>
      <c r="F6488" t="s">
        <v>18</v>
      </c>
      <c r="G6488" t="s">
        <v>703</v>
      </c>
      <c r="H6488">
        <v>2065</v>
      </c>
      <c r="I6488" t="s">
        <v>91</v>
      </c>
      <c r="J6488">
        <v>19500712</v>
      </c>
      <c r="K6488">
        <v>11</v>
      </c>
      <c r="L6488" t="s">
        <v>10725</v>
      </c>
      <c r="M6488">
        <v>8985655</v>
      </c>
      <c r="N6488">
        <v>8</v>
      </c>
      <c r="O6488" s="5">
        <v>4</v>
      </c>
      <c r="P6488" s="5">
        <f t="shared" si="303"/>
        <v>7</v>
      </c>
      <c r="Q6488" s="5" t="str">
        <f t="shared" si="304"/>
        <v>66</v>
      </c>
      <c r="R6488" s="5" t="str">
        <f t="shared" si="305"/>
        <v>dup-3</v>
      </c>
    </row>
    <row r="6489" spans="1:18" hidden="1" x14ac:dyDescent="0.2">
      <c r="A6489" t="s">
        <v>20731</v>
      </c>
      <c r="B6489" t="s">
        <v>14869</v>
      </c>
      <c r="C6489" t="s">
        <v>384</v>
      </c>
      <c r="D6489">
        <v>54</v>
      </c>
      <c r="E6489" t="s">
        <v>15338</v>
      </c>
      <c r="F6489" t="s">
        <v>18</v>
      </c>
      <c r="G6489" t="s">
        <v>2867</v>
      </c>
      <c r="H6489">
        <v>850</v>
      </c>
      <c r="I6489" t="s">
        <v>91</v>
      </c>
      <c r="J6489">
        <v>19306282</v>
      </c>
      <c r="K6489">
        <v>19</v>
      </c>
      <c r="L6489" t="s">
        <v>15339</v>
      </c>
      <c r="M6489">
        <v>1964960</v>
      </c>
      <c r="N6489">
        <v>8</v>
      </c>
      <c r="O6489" s="5">
        <v>4</v>
      </c>
      <c r="P6489" s="5">
        <f t="shared" si="303"/>
        <v>9</v>
      </c>
      <c r="Q6489" s="5" t="str">
        <f t="shared" si="304"/>
        <v>2514</v>
      </c>
      <c r="R6489" s="5" t="str">
        <f t="shared" si="305"/>
        <v>dup-0</v>
      </c>
    </row>
    <row r="6490" spans="1:18" hidden="1" x14ac:dyDescent="0.2">
      <c r="A6490" t="s">
        <v>20732</v>
      </c>
      <c r="B6490" t="s">
        <v>13562</v>
      </c>
      <c r="C6490" t="s">
        <v>6956</v>
      </c>
      <c r="D6490">
        <v>36</v>
      </c>
      <c r="E6490" t="s">
        <v>20733</v>
      </c>
      <c r="F6490" t="s">
        <v>18</v>
      </c>
      <c r="G6490" t="s">
        <v>579</v>
      </c>
      <c r="H6490">
        <v>3844</v>
      </c>
      <c r="I6490" t="s">
        <v>91</v>
      </c>
      <c r="J6490">
        <v>19990106</v>
      </c>
      <c r="K6490" t="s">
        <v>18</v>
      </c>
      <c r="L6490" t="s">
        <v>20734</v>
      </c>
      <c r="M6490">
        <v>2859081</v>
      </c>
      <c r="N6490">
        <v>5</v>
      </c>
      <c r="O6490" s="5">
        <v>4</v>
      </c>
      <c r="P6490" s="5">
        <f t="shared" si="303"/>
        <v>9</v>
      </c>
      <c r="Q6490" s="5" t="str">
        <f t="shared" si="304"/>
        <v>4597</v>
      </c>
      <c r="R6490" s="5" t="str">
        <f t="shared" si="305"/>
        <v>org</v>
      </c>
    </row>
    <row r="6491" spans="1:18" x14ac:dyDescent="0.2">
      <c r="A6491" t="s">
        <v>20735</v>
      </c>
      <c r="B6491" t="s">
        <v>169</v>
      </c>
      <c r="C6491" t="s">
        <v>3111</v>
      </c>
      <c r="D6491">
        <v>25</v>
      </c>
      <c r="E6491" t="s">
        <v>18</v>
      </c>
      <c r="F6491" t="s">
        <v>369</v>
      </c>
      <c r="G6491" t="s">
        <v>4032</v>
      </c>
      <c r="H6491">
        <v>3179</v>
      </c>
      <c r="I6491" t="s">
        <v>91</v>
      </c>
      <c r="J6491">
        <v>19460114</v>
      </c>
      <c r="K6491">
        <v>11</v>
      </c>
      <c r="L6491" t="s">
        <v>20736</v>
      </c>
      <c r="M6491">
        <v>4722268</v>
      </c>
      <c r="N6491">
        <v>0</v>
      </c>
      <c r="O6491" s="5">
        <v>4</v>
      </c>
      <c r="P6491" s="5">
        <f t="shared" si="303"/>
        <v>9</v>
      </c>
      <c r="Q6491" s="5" t="str">
        <f t="shared" si="304"/>
        <v>3161</v>
      </c>
      <c r="R6491" s="5" t="str">
        <f t="shared" si="305"/>
        <v>org</v>
      </c>
    </row>
    <row r="6492" spans="1:18" hidden="1" x14ac:dyDescent="0.2">
      <c r="A6492" t="s">
        <v>20737</v>
      </c>
      <c r="B6492" t="s">
        <v>1223</v>
      </c>
      <c r="C6492" t="s">
        <v>384</v>
      </c>
      <c r="D6492">
        <v>54</v>
      </c>
      <c r="E6492" t="s">
        <v>670</v>
      </c>
      <c r="F6492" t="s">
        <v>18</v>
      </c>
      <c r="G6492" t="s">
        <v>785</v>
      </c>
      <c r="H6492">
        <v>6152</v>
      </c>
      <c r="I6492" t="s">
        <v>49</v>
      </c>
      <c r="J6492">
        <v>19570702</v>
      </c>
      <c r="K6492">
        <v>38</v>
      </c>
      <c r="L6492" t="s">
        <v>20738</v>
      </c>
      <c r="M6492">
        <v>8632005</v>
      </c>
      <c r="N6492">
        <v>6</v>
      </c>
      <c r="O6492" s="5">
        <v>4</v>
      </c>
      <c r="P6492" s="5">
        <f t="shared" si="303"/>
        <v>9</v>
      </c>
      <c r="Q6492" s="5" t="str">
        <f t="shared" si="304"/>
        <v>3942</v>
      </c>
      <c r="R6492" s="5" t="str">
        <f t="shared" si="305"/>
        <v>org</v>
      </c>
    </row>
    <row r="6493" spans="1:18" hidden="1" x14ac:dyDescent="0.2">
      <c r="A6493" t="s">
        <v>20739</v>
      </c>
      <c r="B6493" t="s">
        <v>585</v>
      </c>
      <c r="C6493" t="s">
        <v>10622</v>
      </c>
      <c r="D6493">
        <v>21</v>
      </c>
      <c r="E6493" t="s">
        <v>10623</v>
      </c>
      <c r="F6493" t="s">
        <v>5741</v>
      </c>
      <c r="G6493" t="s">
        <v>575</v>
      </c>
      <c r="H6493">
        <v>2131</v>
      </c>
      <c r="I6493" t="s">
        <v>18262</v>
      </c>
      <c r="J6493">
        <v>19355225</v>
      </c>
      <c r="K6493" t="s">
        <v>18</v>
      </c>
      <c r="L6493" t="s">
        <v>10624</v>
      </c>
      <c r="M6493">
        <v>4521508</v>
      </c>
      <c r="N6493">
        <v>0</v>
      </c>
      <c r="O6493" s="5">
        <v>4</v>
      </c>
      <c r="P6493" s="5">
        <f t="shared" si="303"/>
        <v>9</v>
      </c>
      <c r="Q6493" s="5" t="str">
        <f t="shared" si="304"/>
        <v>3841</v>
      </c>
      <c r="R6493" s="5" t="str">
        <f t="shared" si="305"/>
        <v>dup-1</v>
      </c>
    </row>
    <row r="6494" spans="1:18" hidden="1" x14ac:dyDescent="0.2">
      <c r="A6494" t="s">
        <v>20740</v>
      </c>
      <c r="B6494" t="s">
        <v>11026</v>
      </c>
      <c r="C6494" t="s">
        <v>7689</v>
      </c>
      <c r="D6494">
        <v>85</v>
      </c>
      <c r="E6494" t="s">
        <v>11027</v>
      </c>
      <c r="F6494" t="s">
        <v>4920</v>
      </c>
      <c r="G6494" t="s">
        <v>2031</v>
      </c>
      <c r="H6494">
        <v>6210</v>
      </c>
      <c r="I6494" t="s">
        <v>49</v>
      </c>
      <c r="J6494">
        <v>19508312</v>
      </c>
      <c r="K6494">
        <v>8</v>
      </c>
      <c r="L6494" t="s">
        <v>11029</v>
      </c>
      <c r="M6494">
        <v>4946831</v>
      </c>
      <c r="N6494">
        <v>0</v>
      </c>
      <c r="O6494" s="5">
        <v>4</v>
      </c>
      <c r="P6494" s="5">
        <f t="shared" si="303"/>
        <v>9</v>
      </c>
      <c r="Q6494" s="5" t="str">
        <f t="shared" si="304"/>
        <v>1653</v>
      </c>
      <c r="R6494" s="5" t="str">
        <f t="shared" si="305"/>
        <v>dup-0</v>
      </c>
    </row>
    <row r="6495" spans="1:18" hidden="1" x14ac:dyDescent="0.2">
      <c r="A6495" t="s">
        <v>20741</v>
      </c>
      <c r="B6495" t="s">
        <v>17512</v>
      </c>
      <c r="C6495" t="s">
        <v>1075</v>
      </c>
      <c r="D6495">
        <v>48</v>
      </c>
      <c r="E6495" t="s">
        <v>1541</v>
      </c>
      <c r="F6495" t="s">
        <v>18</v>
      </c>
      <c r="G6495" t="s">
        <v>18</v>
      </c>
      <c r="H6495">
        <v>6148</v>
      </c>
      <c r="I6495" t="s">
        <v>34</v>
      </c>
      <c r="J6495">
        <v>19571121</v>
      </c>
      <c r="K6495">
        <v>20</v>
      </c>
      <c r="L6495" t="s">
        <v>20742</v>
      </c>
      <c r="M6495">
        <v>4621087</v>
      </c>
      <c r="N6495">
        <v>9</v>
      </c>
      <c r="O6495" s="5">
        <v>4</v>
      </c>
      <c r="P6495" s="5">
        <f t="shared" si="303"/>
        <v>9</v>
      </c>
      <c r="Q6495" s="5" t="str">
        <f t="shared" si="304"/>
        <v>1672</v>
      </c>
      <c r="R6495" s="5" t="str">
        <f t="shared" si="305"/>
        <v>org</v>
      </c>
    </row>
    <row r="6496" spans="1:18" hidden="1" x14ac:dyDescent="0.2">
      <c r="A6496" t="s">
        <v>20743</v>
      </c>
      <c r="B6496" t="s">
        <v>1966</v>
      </c>
      <c r="C6496" t="s">
        <v>9844</v>
      </c>
      <c r="D6496">
        <v>2</v>
      </c>
      <c r="E6496" t="s">
        <v>5065</v>
      </c>
      <c r="F6496" t="s">
        <v>9846</v>
      </c>
      <c r="G6496" t="s">
        <v>9847</v>
      </c>
      <c r="H6496">
        <v>2399</v>
      </c>
      <c r="I6496" t="s">
        <v>34</v>
      </c>
      <c r="J6496">
        <v>19551220</v>
      </c>
      <c r="K6496" t="s">
        <v>18</v>
      </c>
      <c r="L6496" t="s">
        <v>18</v>
      </c>
      <c r="M6496">
        <v>5488468</v>
      </c>
      <c r="N6496">
        <v>3</v>
      </c>
      <c r="O6496" s="5">
        <v>4</v>
      </c>
      <c r="P6496" s="5">
        <f t="shared" si="303"/>
        <v>9</v>
      </c>
      <c r="Q6496" s="5" t="str">
        <f t="shared" si="304"/>
        <v>1007</v>
      </c>
      <c r="R6496" s="5" t="str">
        <f t="shared" si="305"/>
        <v>dup-2</v>
      </c>
    </row>
    <row r="6497" spans="1:18" hidden="1" x14ac:dyDescent="0.2">
      <c r="A6497" t="s">
        <v>20744</v>
      </c>
      <c r="B6497" t="s">
        <v>13449</v>
      </c>
      <c r="C6497" t="s">
        <v>20745</v>
      </c>
      <c r="D6497">
        <v>14</v>
      </c>
      <c r="E6497" t="s">
        <v>478</v>
      </c>
      <c r="F6497" t="s">
        <v>9221</v>
      </c>
      <c r="G6497" t="s">
        <v>9196</v>
      </c>
      <c r="H6497" t="s">
        <v>18</v>
      </c>
      <c r="I6497" t="s">
        <v>34</v>
      </c>
      <c r="J6497">
        <v>19890205</v>
      </c>
      <c r="K6497">
        <v>30</v>
      </c>
      <c r="L6497" t="s">
        <v>20746</v>
      </c>
      <c r="M6497">
        <v>3659339</v>
      </c>
      <c r="N6497">
        <v>9</v>
      </c>
      <c r="O6497" s="5">
        <v>4</v>
      </c>
      <c r="P6497" s="5">
        <f t="shared" si="303"/>
        <v>8</v>
      </c>
      <c r="Q6497" s="5" t="str">
        <f t="shared" si="304"/>
        <v>943</v>
      </c>
      <c r="R6497" s="5" t="str">
        <f t="shared" si="305"/>
        <v>org</v>
      </c>
    </row>
    <row r="6498" spans="1:18" hidden="1" x14ac:dyDescent="0.2">
      <c r="A6498" t="s">
        <v>20747</v>
      </c>
      <c r="B6498" t="s">
        <v>2891</v>
      </c>
      <c r="C6498" t="s">
        <v>5732</v>
      </c>
      <c r="D6498">
        <v>99</v>
      </c>
      <c r="E6498" t="s">
        <v>5733</v>
      </c>
      <c r="F6498" t="s">
        <v>18</v>
      </c>
      <c r="G6498">
        <v>2560</v>
      </c>
      <c r="H6498" t="s">
        <v>5734</v>
      </c>
      <c r="I6498" t="s">
        <v>91</v>
      </c>
      <c r="J6498">
        <v>19980326</v>
      </c>
      <c r="K6498">
        <v>24</v>
      </c>
      <c r="L6498" t="s">
        <v>5735</v>
      </c>
      <c r="M6498">
        <v>4282004</v>
      </c>
      <c r="N6498">
        <v>1</v>
      </c>
      <c r="O6498" s="5">
        <v>4</v>
      </c>
      <c r="P6498" s="5">
        <f t="shared" si="303"/>
        <v>9</v>
      </c>
      <c r="Q6498" s="5" t="str">
        <f t="shared" si="304"/>
        <v>3681</v>
      </c>
      <c r="R6498" s="5" t="str">
        <f t="shared" si="305"/>
        <v>dup-0</v>
      </c>
    </row>
    <row r="6499" spans="1:18" hidden="1" x14ac:dyDescent="0.2">
      <c r="A6499" t="s">
        <v>20748</v>
      </c>
      <c r="B6499" t="s">
        <v>666</v>
      </c>
      <c r="C6499" t="s">
        <v>16157</v>
      </c>
      <c r="D6499">
        <v>113</v>
      </c>
      <c r="E6499" t="s">
        <v>1324</v>
      </c>
      <c r="F6499" t="s">
        <v>18</v>
      </c>
      <c r="G6499" t="s">
        <v>522</v>
      </c>
      <c r="H6499">
        <v>3350</v>
      </c>
      <c r="I6499" t="s">
        <v>18</v>
      </c>
      <c r="J6499">
        <v>19161220</v>
      </c>
      <c r="K6499">
        <v>35</v>
      </c>
      <c r="L6499" t="s">
        <v>20749</v>
      </c>
      <c r="M6499">
        <v>7517882</v>
      </c>
      <c r="N6499">
        <v>0</v>
      </c>
      <c r="O6499" s="5">
        <v>4</v>
      </c>
      <c r="P6499" s="5">
        <f t="shared" si="303"/>
        <v>9</v>
      </c>
      <c r="Q6499" s="5" t="str">
        <f t="shared" si="304"/>
        <v>1781</v>
      </c>
      <c r="R6499" s="5" t="str">
        <f t="shared" si="305"/>
        <v>org</v>
      </c>
    </row>
    <row r="6500" spans="1:18" hidden="1" x14ac:dyDescent="0.2">
      <c r="A6500" t="s">
        <v>20750</v>
      </c>
      <c r="B6500" t="s">
        <v>2782</v>
      </c>
      <c r="C6500" t="s">
        <v>20751</v>
      </c>
      <c r="D6500">
        <v>23</v>
      </c>
      <c r="E6500" t="s">
        <v>18</v>
      </c>
      <c r="F6500" t="s">
        <v>18</v>
      </c>
      <c r="G6500" t="s">
        <v>350</v>
      </c>
      <c r="H6500">
        <v>2371</v>
      </c>
      <c r="I6500" t="s">
        <v>34</v>
      </c>
      <c r="J6500" t="s">
        <v>18</v>
      </c>
      <c r="K6500">
        <v>27</v>
      </c>
      <c r="L6500" t="s">
        <v>4613</v>
      </c>
      <c r="M6500">
        <v>4149723</v>
      </c>
      <c r="N6500">
        <v>0</v>
      </c>
      <c r="O6500" s="5">
        <v>4</v>
      </c>
      <c r="P6500" s="5">
        <f t="shared" si="303"/>
        <v>9</v>
      </c>
      <c r="Q6500" s="5" t="str">
        <f t="shared" si="304"/>
        <v>1197</v>
      </c>
      <c r="R6500" s="5" t="str">
        <f t="shared" si="305"/>
        <v>dup-2</v>
      </c>
    </row>
    <row r="6501" spans="1:18" hidden="1" x14ac:dyDescent="0.2">
      <c r="A6501" t="s">
        <v>20752</v>
      </c>
      <c r="B6501" t="s">
        <v>1355</v>
      </c>
      <c r="C6501" t="s">
        <v>2788</v>
      </c>
      <c r="D6501">
        <v>197</v>
      </c>
      <c r="E6501" t="s">
        <v>20753</v>
      </c>
      <c r="F6501" t="s">
        <v>18</v>
      </c>
      <c r="G6501" t="s">
        <v>20754</v>
      </c>
      <c r="H6501">
        <v>4030</v>
      </c>
      <c r="I6501" t="s">
        <v>18</v>
      </c>
      <c r="J6501">
        <v>19990207</v>
      </c>
      <c r="K6501" t="s">
        <v>18</v>
      </c>
      <c r="L6501" t="s">
        <v>20755</v>
      </c>
      <c r="M6501">
        <v>3174858</v>
      </c>
      <c r="N6501">
        <v>6</v>
      </c>
      <c r="O6501" s="5">
        <v>4</v>
      </c>
      <c r="P6501" s="5">
        <f t="shared" si="303"/>
        <v>9</v>
      </c>
      <c r="Q6501" s="5" t="str">
        <f t="shared" si="304"/>
        <v>1027</v>
      </c>
      <c r="R6501" s="5" t="str">
        <f t="shared" si="305"/>
        <v>dup-0</v>
      </c>
    </row>
    <row r="6502" spans="1:18" x14ac:dyDescent="0.2">
      <c r="A6502" t="s">
        <v>20756</v>
      </c>
      <c r="B6502" t="s">
        <v>20757</v>
      </c>
      <c r="C6502" t="s">
        <v>16947</v>
      </c>
      <c r="D6502">
        <v>56</v>
      </c>
      <c r="E6502" t="s">
        <v>705</v>
      </c>
      <c r="F6502" t="s">
        <v>18</v>
      </c>
      <c r="G6502" t="s">
        <v>3008</v>
      </c>
      <c r="H6502">
        <v>2216</v>
      </c>
      <c r="I6502" t="s">
        <v>91</v>
      </c>
      <c r="J6502">
        <v>19331225</v>
      </c>
      <c r="K6502">
        <v>33</v>
      </c>
      <c r="L6502" t="s">
        <v>18</v>
      </c>
      <c r="M6502">
        <v>7017422</v>
      </c>
      <c r="N6502">
        <v>0</v>
      </c>
      <c r="O6502" s="5">
        <v>4</v>
      </c>
      <c r="P6502" s="5">
        <f t="shared" si="303"/>
        <v>9</v>
      </c>
      <c r="Q6502" s="5" t="str">
        <f t="shared" si="304"/>
        <v>4779</v>
      </c>
      <c r="R6502" s="5" t="str">
        <f t="shared" si="305"/>
        <v>dup-2</v>
      </c>
    </row>
    <row r="6503" spans="1:18" hidden="1" x14ac:dyDescent="0.2">
      <c r="A6503" t="s">
        <v>20758</v>
      </c>
      <c r="B6503" t="s">
        <v>5846</v>
      </c>
      <c r="C6503" t="s">
        <v>384</v>
      </c>
      <c r="D6503">
        <v>8</v>
      </c>
      <c r="E6503" t="s">
        <v>1764</v>
      </c>
      <c r="F6503" t="s">
        <v>13336</v>
      </c>
      <c r="G6503" t="s">
        <v>6557</v>
      </c>
      <c r="H6503">
        <v>4350</v>
      </c>
      <c r="I6503" t="s">
        <v>91</v>
      </c>
      <c r="J6503">
        <v>19901119</v>
      </c>
      <c r="K6503">
        <v>28</v>
      </c>
      <c r="L6503" t="s">
        <v>20759</v>
      </c>
      <c r="M6503">
        <v>3096310</v>
      </c>
      <c r="N6503">
        <v>9</v>
      </c>
      <c r="O6503" s="5">
        <v>4</v>
      </c>
      <c r="P6503" s="5">
        <f t="shared" si="303"/>
        <v>9</v>
      </c>
      <c r="Q6503" s="5" t="str">
        <f t="shared" si="304"/>
        <v>2673</v>
      </c>
      <c r="R6503" s="5" t="str">
        <f t="shared" si="305"/>
        <v>dup-0</v>
      </c>
    </row>
    <row r="6504" spans="1:18" x14ac:dyDescent="0.2">
      <c r="A6504" t="s">
        <v>20760</v>
      </c>
      <c r="B6504" t="s">
        <v>486</v>
      </c>
      <c r="C6504" t="s">
        <v>131</v>
      </c>
      <c r="D6504">
        <v>8</v>
      </c>
      <c r="E6504" t="s">
        <v>20761</v>
      </c>
      <c r="F6504" t="s">
        <v>18</v>
      </c>
      <c r="G6504" t="s">
        <v>2734</v>
      </c>
      <c r="H6504">
        <v>2614</v>
      </c>
      <c r="I6504" t="s">
        <v>91</v>
      </c>
      <c r="J6504">
        <v>19710309</v>
      </c>
      <c r="K6504">
        <v>38</v>
      </c>
      <c r="L6504" t="s">
        <v>2735</v>
      </c>
      <c r="M6504">
        <v>2824259</v>
      </c>
      <c r="N6504">
        <v>0</v>
      </c>
      <c r="O6504" s="5">
        <v>4</v>
      </c>
      <c r="P6504" s="5">
        <f t="shared" si="303"/>
        <v>9</v>
      </c>
      <c r="Q6504" s="5" t="str">
        <f t="shared" si="304"/>
        <v>4299</v>
      </c>
      <c r="R6504" s="5" t="str">
        <f t="shared" si="305"/>
        <v>dup-3</v>
      </c>
    </row>
    <row r="6505" spans="1:18" hidden="1" x14ac:dyDescent="0.2">
      <c r="A6505" t="s">
        <v>20762</v>
      </c>
      <c r="B6505" t="s">
        <v>8751</v>
      </c>
      <c r="C6505" t="s">
        <v>3172</v>
      </c>
      <c r="D6505">
        <v>29</v>
      </c>
      <c r="E6505" t="s">
        <v>4116</v>
      </c>
      <c r="F6505" t="s">
        <v>14662</v>
      </c>
      <c r="G6505" t="s">
        <v>20763</v>
      </c>
      <c r="H6505">
        <v>3875</v>
      </c>
      <c r="I6505" t="s">
        <v>34</v>
      </c>
      <c r="J6505">
        <v>19730319</v>
      </c>
      <c r="K6505" t="s">
        <v>18</v>
      </c>
      <c r="L6505" t="s">
        <v>13167</v>
      </c>
      <c r="M6505">
        <v>4753288</v>
      </c>
      <c r="N6505">
        <v>2</v>
      </c>
      <c r="O6505" s="5">
        <v>4</v>
      </c>
      <c r="P6505" s="5">
        <f t="shared" si="303"/>
        <v>9</v>
      </c>
      <c r="Q6505" s="5" t="str">
        <f t="shared" si="304"/>
        <v>1597</v>
      </c>
      <c r="R6505" s="5" t="str">
        <f t="shared" si="305"/>
        <v>dup-1</v>
      </c>
    </row>
    <row r="6506" spans="1:18" hidden="1" x14ac:dyDescent="0.2">
      <c r="A6506" t="s">
        <v>20764</v>
      </c>
      <c r="B6506" t="s">
        <v>557</v>
      </c>
      <c r="C6506" t="s">
        <v>131</v>
      </c>
      <c r="D6506">
        <v>102</v>
      </c>
      <c r="E6506" t="s">
        <v>8335</v>
      </c>
      <c r="F6506" t="s">
        <v>20765</v>
      </c>
      <c r="G6506" t="s">
        <v>549</v>
      </c>
      <c r="H6506">
        <v>3225</v>
      </c>
      <c r="I6506" t="s">
        <v>49</v>
      </c>
      <c r="J6506">
        <v>19171102</v>
      </c>
      <c r="K6506">
        <v>9</v>
      </c>
      <c r="L6506" t="s">
        <v>20766</v>
      </c>
      <c r="M6506">
        <v>8030542</v>
      </c>
      <c r="N6506">
        <v>7</v>
      </c>
      <c r="O6506" s="5">
        <v>4</v>
      </c>
      <c r="P6506" s="5">
        <f t="shared" si="303"/>
        <v>9</v>
      </c>
      <c r="Q6506" s="5" t="str">
        <f t="shared" si="304"/>
        <v>4327</v>
      </c>
      <c r="R6506" s="5" t="str">
        <f t="shared" si="305"/>
        <v>org</v>
      </c>
    </row>
    <row r="6507" spans="1:18" hidden="1" x14ac:dyDescent="0.2">
      <c r="A6507" t="s">
        <v>20767</v>
      </c>
      <c r="B6507" t="s">
        <v>1067</v>
      </c>
      <c r="C6507" t="s">
        <v>3706</v>
      </c>
      <c r="D6507">
        <v>8</v>
      </c>
      <c r="E6507" t="s">
        <v>20768</v>
      </c>
      <c r="F6507" t="s">
        <v>18</v>
      </c>
      <c r="G6507" t="s">
        <v>832</v>
      </c>
      <c r="H6507">
        <v>2068</v>
      </c>
      <c r="I6507" t="s">
        <v>27</v>
      </c>
      <c r="J6507" t="s">
        <v>18</v>
      </c>
      <c r="K6507">
        <v>27</v>
      </c>
      <c r="L6507" t="s">
        <v>20769</v>
      </c>
      <c r="M6507">
        <v>6547978</v>
      </c>
      <c r="N6507">
        <v>0</v>
      </c>
      <c r="O6507" s="5">
        <v>4</v>
      </c>
      <c r="P6507" s="5">
        <f t="shared" si="303"/>
        <v>9</v>
      </c>
      <c r="Q6507" s="5" t="str">
        <f t="shared" si="304"/>
        <v>4574</v>
      </c>
      <c r="R6507" s="5" t="str">
        <f t="shared" si="305"/>
        <v>org</v>
      </c>
    </row>
    <row r="6508" spans="1:18" hidden="1" x14ac:dyDescent="0.2">
      <c r="A6508" t="s">
        <v>20770</v>
      </c>
      <c r="B6508" t="s">
        <v>264</v>
      </c>
      <c r="C6508" t="s">
        <v>2834</v>
      </c>
      <c r="D6508">
        <v>27</v>
      </c>
      <c r="E6508" t="s">
        <v>20771</v>
      </c>
      <c r="F6508" t="s">
        <v>18</v>
      </c>
      <c r="G6508" t="s">
        <v>7630</v>
      </c>
      <c r="H6508">
        <v>4065</v>
      </c>
      <c r="I6508" t="s">
        <v>18</v>
      </c>
      <c r="J6508">
        <v>19890410</v>
      </c>
      <c r="K6508">
        <v>19</v>
      </c>
      <c r="L6508" t="s">
        <v>10073</v>
      </c>
      <c r="M6508">
        <v>7768466</v>
      </c>
      <c r="N6508">
        <v>1</v>
      </c>
      <c r="O6508" s="5">
        <v>4</v>
      </c>
      <c r="P6508" s="5">
        <f t="shared" si="303"/>
        <v>8</v>
      </c>
      <c r="Q6508" s="5" t="str">
        <f t="shared" si="304"/>
        <v>826</v>
      </c>
      <c r="R6508" s="5" t="str">
        <f t="shared" si="305"/>
        <v>dup-1</v>
      </c>
    </row>
    <row r="6509" spans="1:18" hidden="1" x14ac:dyDescent="0.2">
      <c r="A6509" t="s">
        <v>20772</v>
      </c>
      <c r="B6509" t="s">
        <v>20773</v>
      </c>
      <c r="C6509" t="s">
        <v>11599</v>
      </c>
      <c r="D6509">
        <v>3</v>
      </c>
      <c r="E6509" t="s">
        <v>18350</v>
      </c>
      <c r="F6509" t="s">
        <v>18</v>
      </c>
      <c r="G6509" t="s">
        <v>1061</v>
      </c>
      <c r="H6509">
        <v>4565</v>
      </c>
      <c r="I6509" t="s">
        <v>18</v>
      </c>
      <c r="J6509" t="s">
        <v>18</v>
      </c>
      <c r="K6509">
        <v>31</v>
      </c>
      <c r="L6509" t="s">
        <v>18</v>
      </c>
      <c r="M6509">
        <v>4123721</v>
      </c>
      <c r="N6509">
        <v>8</v>
      </c>
      <c r="O6509" s="5">
        <v>4</v>
      </c>
      <c r="P6509" s="5">
        <f t="shared" si="303"/>
        <v>9</v>
      </c>
      <c r="Q6509" s="5" t="str">
        <f t="shared" si="304"/>
        <v>4026</v>
      </c>
      <c r="R6509" s="5" t="str">
        <f t="shared" si="305"/>
        <v>dup-2</v>
      </c>
    </row>
    <row r="6510" spans="1:18" hidden="1" x14ac:dyDescent="0.2">
      <c r="A6510" t="s">
        <v>20774</v>
      </c>
      <c r="B6510" t="s">
        <v>20775</v>
      </c>
      <c r="C6510" t="s">
        <v>20776</v>
      </c>
      <c r="D6510">
        <v>39</v>
      </c>
      <c r="E6510" t="s">
        <v>297</v>
      </c>
      <c r="F6510" t="s">
        <v>18</v>
      </c>
      <c r="G6510" t="s">
        <v>9512</v>
      </c>
      <c r="H6510">
        <v>2540</v>
      </c>
      <c r="I6510" t="s">
        <v>49</v>
      </c>
      <c r="J6510" t="s">
        <v>18</v>
      </c>
      <c r="K6510">
        <v>32</v>
      </c>
      <c r="L6510" t="s">
        <v>20777</v>
      </c>
      <c r="M6510">
        <v>7737229</v>
      </c>
      <c r="N6510">
        <v>4</v>
      </c>
      <c r="O6510" s="5">
        <v>4</v>
      </c>
      <c r="P6510" s="5">
        <f t="shared" si="303"/>
        <v>9</v>
      </c>
      <c r="Q6510" s="5" t="str">
        <f t="shared" si="304"/>
        <v>1640</v>
      </c>
      <c r="R6510" s="5" t="str">
        <f t="shared" si="305"/>
        <v>org</v>
      </c>
    </row>
    <row r="6511" spans="1:18" hidden="1" x14ac:dyDescent="0.2">
      <c r="A6511" t="s">
        <v>20778</v>
      </c>
      <c r="B6511" t="s">
        <v>12829</v>
      </c>
      <c r="C6511" t="s">
        <v>12726</v>
      </c>
      <c r="D6511">
        <v>5</v>
      </c>
      <c r="E6511" t="s">
        <v>13771</v>
      </c>
      <c r="F6511" t="s">
        <v>20779</v>
      </c>
      <c r="G6511" t="s">
        <v>1289</v>
      </c>
      <c r="H6511">
        <v>4380</v>
      </c>
      <c r="I6511" t="s">
        <v>279</v>
      </c>
      <c r="J6511">
        <v>19461207</v>
      </c>
      <c r="K6511">
        <v>26</v>
      </c>
      <c r="L6511" t="s">
        <v>20780</v>
      </c>
      <c r="M6511">
        <v>2293019</v>
      </c>
      <c r="N6511">
        <v>6</v>
      </c>
      <c r="O6511" s="5">
        <v>4</v>
      </c>
      <c r="P6511" s="5">
        <f t="shared" si="303"/>
        <v>9</v>
      </c>
      <c r="Q6511" s="5" t="str">
        <f t="shared" si="304"/>
        <v>2802</v>
      </c>
      <c r="R6511" s="5" t="str">
        <f t="shared" si="305"/>
        <v>org</v>
      </c>
    </row>
    <row r="6512" spans="1:18" hidden="1" x14ac:dyDescent="0.2">
      <c r="A6512" t="s">
        <v>20781</v>
      </c>
      <c r="B6512" t="s">
        <v>10831</v>
      </c>
      <c r="C6512" t="s">
        <v>3375</v>
      </c>
      <c r="D6512">
        <v>30</v>
      </c>
      <c r="E6512" t="s">
        <v>1287</v>
      </c>
      <c r="F6512" t="s">
        <v>18</v>
      </c>
      <c r="G6512" t="s">
        <v>1904</v>
      </c>
      <c r="H6512">
        <v>5113</v>
      </c>
      <c r="I6512" t="s">
        <v>49</v>
      </c>
      <c r="J6512">
        <v>19880107</v>
      </c>
      <c r="K6512">
        <v>25</v>
      </c>
      <c r="L6512" t="s">
        <v>20782</v>
      </c>
      <c r="M6512">
        <v>5629538</v>
      </c>
      <c r="N6512">
        <v>1</v>
      </c>
      <c r="O6512" s="5">
        <v>4</v>
      </c>
      <c r="P6512" s="5">
        <f t="shared" si="303"/>
        <v>9</v>
      </c>
      <c r="Q6512" s="5" t="str">
        <f t="shared" si="304"/>
        <v>3505</v>
      </c>
      <c r="R6512" s="5" t="str">
        <f t="shared" si="305"/>
        <v>org</v>
      </c>
    </row>
    <row r="6513" spans="1:18" hidden="1" x14ac:dyDescent="0.2">
      <c r="A6513" t="s">
        <v>20783</v>
      </c>
      <c r="B6513" t="s">
        <v>788</v>
      </c>
      <c r="C6513" t="s">
        <v>10002</v>
      </c>
      <c r="D6513">
        <v>10</v>
      </c>
      <c r="E6513" t="s">
        <v>8085</v>
      </c>
      <c r="F6513" t="s">
        <v>18</v>
      </c>
      <c r="G6513" t="s">
        <v>9035</v>
      </c>
      <c r="H6513">
        <v>3095</v>
      </c>
      <c r="I6513" t="s">
        <v>49</v>
      </c>
      <c r="J6513">
        <v>19030725</v>
      </c>
      <c r="K6513">
        <v>6</v>
      </c>
      <c r="L6513" t="s">
        <v>9036</v>
      </c>
      <c r="M6513">
        <v>3520155</v>
      </c>
      <c r="N6513">
        <v>2</v>
      </c>
      <c r="O6513" s="5">
        <v>4</v>
      </c>
      <c r="P6513" s="5">
        <f t="shared" si="303"/>
        <v>8</v>
      </c>
      <c r="Q6513" s="5" t="str">
        <f t="shared" si="304"/>
        <v>233</v>
      </c>
      <c r="R6513" s="5" t="str">
        <f t="shared" si="305"/>
        <v>dup-0</v>
      </c>
    </row>
    <row r="6514" spans="1:18" hidden="1" x14ac:dyDescent="0.2">
      <c r="A6514" t="s">
        <v>1048</v>
      </c>
      <c r="B6514" t="s">
        <v>11086</v>
      </c>
      <c r="C6514" t="s">
        <v>532</v>
      </c>
      <c r="D6514">
        <v>381</v>
      </c>
      <c r="E6514" t="s">
        <v>228</v>
      </c>
      <c r="F6514" t="s">
        <v>18</v>
      </c>
      <c r="G6514" t="s">
        <v>17416</v>
      </c>
      <c r="H6514">
        <v>4115</v>
      </c>
      <c r="I6514" t="s">
        <v>91</v>
      </c>
      <c r="J6514">
        <v>19350925</v>
      </c>
      <c r="K6514">
        <v>22</v>
      </c>
      <c r="L6514" t="s">
        <v>20784</v>
      </c>
      <c r="M6514">
        <v>2072771</v>
      </c>
      <c r="N6514">
        <v>7</v>
      </c>
      <c r="O6514" s="5">
        <v>4</v>
      </c>
      <c r="P6514" s="5">
        <f t="shared" si="303"/>
        <v>8</v>
      </c>
      <c r="Q6514" s="5" t="str">
        <f t="shared" si="304"/>
        <v>420</v>
      </c>
      <c r="R6514" s="5" t="str">
        <f t="shared" si="305"/>
        <v>org</v>
      </c>
    </row>
    <row r="6515" spans="1:18" hidden="1" x14ac:dyDescent="0.2">
      <c r="A6515" t="s">
        <v>20785</v>
      </c>
      <c r="B6515" t="s">
        <v>11139</v>
      </c>
      <c r="C6515" t="s">
        <v>11140</v>
      </c>
      <c r="D6515">
        <v>84</v>
      </c>
      <c r="E6515" t="s">
        <v>11141</v>
      </c>
      <c r="F6515" t="s">
        <v>18</v>
      </c>
      <c r="G6515" t="s">
        <v>20786</v>
      </c>
      <c r="H6515">
        <v>2913</v>
      </c>
      <c r="I6515" t="s">
        <v>18</v>
      </c>
      <c r="J6515">
        <v>19620717</v>
      </c>
      <c r="K6515">
        <v>20</v>
      </c>
      <c r="L6515" t="s">
        <v>11143</v>
      </c>
      <c r="M6515">
        <v>8018287</v>
      </c>
      <c r="N6515">
        <v>1</v>
      </c>
      <c r="O6515" s="5">
        <v>4</v>
      </c>
      <c r="P6515" s="5">
        <f t="shared" si="303"/>
        <v>9</v>
      </c>
      <c r="Q6515" s="5" t="str">
        <f t="shared" si="304"/>
        <v>3093</v>
      </c>
      <c r="R6515" s="5" t="str">
        <f t="shared" si="305"/>
        <v>dup-1</v>
      </c>
    </row>
    <row r="6516" spans="1:18" hidden="1" x14ac:dyDescent="0.2">
      <c r="A6516" t="s">
        <v>20787</v>
      </c>
      <c r="B6516" t="s">
        <v>6191</v>
      </c>
      <c r="C6516" t="s">
        <v>4624</v>
      </c>
      <c r="D6516">
        <v>840</v>
      </c>
      <c r="E6516" t="s">
        <v>378</v>
      </c>
      <c r="F6516" t="s">
        <v>18</v>
      </c>
      <c r="G6516" t="s">
        <v>389</v>
      </c>
      <c r="H6516">
        <v>3977</v>
      </c>
      <c r="I6516" t="s">
        <v>91</v>
      </c>
      <c r="J6516">
        <v>19560424</v>
      </c>
      <c r="K6516" t="s">
        <v>18</v>
      </c>
      <c r="L6516" t="s">
        <v>10249</v>
      </c>
      <c r="M6516">
        <v>9807055</v>
      </c>
      <c r="N6516">
        <v>8</v>
      </c>
      <c r="O6516" s="5">
        <v>4</v>
      </c>
      <c r="P6516" s="5">
        <f t="shared" si="303"/>
        <v>9</v>
      </c>
      <c r="Q6516" s="5" t="str">
        <f t="shared" si="304"/>
        <v>2024</v>
      </c>
      <c r="R6516" s="5" t="str">
        <f t="shared" si="305"/>
        <v>dup-3</v>
      </c>
    </row>
    <row r="6517" spans="1:18" hidden="1" x14ac:dyDescent="0.2">
      <c r="A6517" t="s">
        <v>20788</v>
      </c>
      <c r="B6517" t="s">
        <v>5681</v>
      </c>
      <c r="C6517" t="s">
        <v>5682</v>
      </c>
      <c r="D6517">
        <v>74</v>
      </c>
      <c r="E6517" t="s">
        <v>14305</v>
      </c>
      <c r="F6517" t="s">
        <v>18</v>
      </c>
      <c r="G6517" t="s">
        <v>5684</v>
      </c>
      <c r="H6517">
        <v>2168</v>
      </c>
      <c r="I6517" t="s">
        <v>20</v>
      </c>
      <c r="J6517">
        <v>19910201</v>
      </c>
      <c r="K6517">
        <v>26</v>
      </c>
      <c r="L6517" t="s">
        <v>18</v>
      </c>
      <c r="M6517">
        <v>1062845</v>
      </c>
      <c r="N6517">
        <v>1</v>
      </c>
      <c r="O6517" s="5">
        <v>4</v>
      </c>
      <c r="P6517" s="5">
        <f t="shared" si="303"/>
        <v>9</v>
      </c>
      <c r="Q6517" s="5" t="str">
        <f t="shared" si="304"/>
        <v>3901</v>
      </c>
      <c r="R6517" s="5" t="str">
        <f t="shared" si="305"/>
        <v>dup-4</v>
      </c>
    </row>
    <row r="6518" spans="1:18" hidden="1" x14ac:dyDescent="0.2">
      <c r="A6518" t="s">
        <v>20789</v>
      </c>
      <c r="B6518" t="s">
        <v>163</v>
      </c>
      <c r="C6518" t="s">
        <v>10554</v>
      </c>
      <c r="D6518">
        <v>196</v>
      </c>
      <c r="E6518" t="s">
        <v>7572</v>
      </c>
      <c r="F6518" t="s">
        <v>18</v>
      </c>
      <c r="G6518" t="s">
        <v>9056</v>
      </c>
      <c r="H6518">
        <v>2176</v>
      </c>
      <c r="I6518" t="s">
        <v>91</v>
      </c>
      <c r="J6518">
        <v>19481116</v>
      </c>
      <c r="K6518">
        <v>21</v>
      </c>
      <c r="L6518" t="s">
        <v>10555</v>
      </c>
      <c r="M6518">
        <v>2905501</v>
      </c>
      <c r="N6518">
        <v>7</v>
      </c>
      <c r="O6518" s="5">
        <v>4</v>
      </c>
      <c r="P6518" s="5">
        <f t="shared" si="303"/>
        <v>9</v>
      </c>
      <c r="Q6518" s="5" t="str">
        <f t="shared" si="304"/>
        <v>1766</v>
      </c>
      <c r="R6518" s="5" t="str">
        <f t="shared" si="305"/>
        <v>org</v>
      </c>
    </row>
    <row r="6519" spans="1:18" hidden="1" x14ac:dyDescent="0.2">
      <c r="A6519" t="s">
        <v>20790</v>
      </c>
      <c r="B6519" t="s">
        <v>2811</v>
      </c>
      <c r="C6519" t="s">
        <v>2812</v>
      </c>
      <c r="D6519">
        <v>8</v>
      </c>
      <c r="E6519" t="s">
        <v>20791</v>
      </c>
      <c r="F6519" t="s">
        <v>18</v>
      </c>
      <c r="G6519" t="s">
        <v>2814</v>
      </c>
      <c r="H6519">
        <v>4720</v>
      </c>
      <c r="I6519" t="s">
        <v>18</v>
      </c>
      <c r="J6519">
        <v>19070214</v>
      </c>
      <c r="K6519">
        <v>34</v>
      </c>
      <c r="L6519" t="s">
        <v>2815</v>
      </c>
      <c r="M6519">
        <v>5075667</v>
      </c>
      <c r="N6519">
        <v>8</v>
      </c>
      <c r="O6519" s="5">
        <v>4</v>
      </c>
      <c r="P6519" s="5">
        <f t="shared" si="303"/>
        <v>9</v>
      </c>
      <c r="Q6519" s="5" t="str">
        <f t="shared" si="304"/>
        <v>3527</v>
      </c>
      <c r="R6519" s="5" t="str">
        <f t="shared" si="305"/>
        <v>dup-4</v>
      </c>
    </row>
    <row r="6520" spans="1:18" hidden="1" x14ac:dyDescent="0.2">
      <c r="A6520" t="s">
        <v>20792</v>
      </c>
      <c r="B6520" t="s">
        <v>9781</v>
      </c>
      <c r="C6520" t="s">
        <v>6497</v>
      </c>
      <c r="D6520">
        <v>9</v>
      </c>
      <c r="E6520" t="s">
        <v>20793</v>
      </c>
      <c r="F6520" t="s">
        <v>11537</v>
      </c>
      <c r="G6520" t="s">
        <v>8811</v>
      </c>
      <c r="H6520">
        <v>5084</v>
      </c>
      <c r="I6520" t="s">
        <v>91</v>
      </c>
      <c r="J6520">
        <v>19820916</v>
      </c>
      <c r="K6520">
        <v>23</v>
      </c>
      <c r="L6520" t="s">
        <v>11641</v>
      </c>
      <c r="M6520">
        <v>7877991</v>
      </c>
      <c r="N6520">
        <v>2</v>
      </c>
      <c r="O6520" s="5">
        <v>4</v>
      </c>
      <c r="P6520" s="5">
        <f t="shared" si="303"/>
        <v>9</v>
      </c>
      <c r="Q6520" s="5" t="str">
        <f t="shared" si="304"/>
        <v>4421</v>
      </c>
      <c r="R6520" s="5" t="str">
        <f t="shared" si="305"/>
        <v>dup-1</v>
      </c>
    </row>
    <row r="6521" spans="1:18" hidden="1" x14ac:dyDescent="0.2">
      <c r="A6521" t="s">
        <v>1028</v>
      </c>
      <c r="B6521" t="s">
        <v>660</v>
      </c>
      <c r="C6521" t="s">
        <v>790</v>
      </c>
      <c r="D6521">
        <v>39</v>
      </c>
      <c r="E6521" t="s">
        <v>6305</v>
      </c>
      <c r="F6521" t="s">
        <v>18</v>
      </c>
      <c r="G6521" t="s">
        <v>20794</v>
      </c>
      <c r="H6521">
        <v>3198</v>
      </c>
      <c r="I6521" t="s">
        <v>91</v>
      </c>
      <c r="J6521">
        <v>19380616</v>
      </c>
      <c r="K6521">
        <v>26</v>
      </c>
      <c r="L6521" t="s">
        <v>6306</v>
      </c>
      <c r="M6521">
        <v>3557468</v>
      </c>
      <c r="N6521">
        <v>9</v>
      </c>
      <c r="O6521" s="5">
        <v>4</v>
      </c>
      <c r="P6521" s="5">
        <f t="shared" si="303"/>
        <v>7</v>
      </c>
      <c r="Q6521" s="5" t="str">
        <f t="shared" si="304"/>
        <v>37</v>
      </c>
      <c r="R6521" s="5" t="str">
        <f t="shared" si="305"/>
        <v>dup-2</v>
      </c>
    </row>
    <row r="6522" spans="1:18" hidden="1" x14ac:dyDescent="0.2">
      <c r="A6522" t="s">
        <v>1122</v>
      </c>
      <c r="B6522" t="s">
        <v>683</v>
      </c>
      <c r="C6522" t="s">
        <v>2015</v>
      </c>
      <c r="D6522">
        <v>19</v>
      </c>
      <c r="E6522" t="s">
        <v>233</v>
      </c>
      <c r="F6522" t="s">
        <v>18</v>
      </c>
      <c r="G6522" t="s">
        <v>621</v>
      </c>
      <c r="H6522">
        <v>5082</v>
      </c>
      <c r="I6522" t="s">
        <v>91</v>
      </c>
      <c r="J6522">
        <v>19831231</v>
      </c>
      <c r="K6522">
        <v>46</v>
      </c>
      <c r="L6522" t="s">
        <v>20795</v>
      </c>
      <c r="M6522">
        <v>6684990</v>
      </c>
      <c r="N6522">
        <v>5</v>
      </c>
      <c r="O6522" s="5">
        <v>4</v>
      </c>
      <c r="P6522" s="5">
        <f t="shared" si="303"/>
        <v>8</v>
      </c>
      <c r="Q6522" s="5" t="str">
        <f t="shared" si="304"/>
        <v>374</v>
      </c>
      <c r="R6522" s="5" t="str">
        <f t="shared" si="305"/>
        <v>org</v>
      </c>
    </row>
    <row r="6523" spans="1:18" hidden="1" x14ac:dyDescent="0.2">
      <c r="A6523" t="s">
        <v>1953</v>
      </c>
      <c r="B6523" t="s">
        <v>20796</v>
      </c>
      <c r="C6523" t="s">
        <v>516</v>
      </c>
      <c r="D6523">
        <v>4</v>
      </c>
      <c r="E6523" t="s">
        <v>10307</v>
      </c>
      <c r="F6523" t="s">
        <v>18</v>
      </c>
      <c r="G6523" t="s">
        <v>10308</v>
      </c>
      <c r="H6523">
        <v>2284</v>
      </c>
      <c r="I6523" t="s">
        <v>18</v>
      </c>
      <c r="J6523" t="s">
        <v>18</v>
      </c>
      <c r="K6523">
        <v>25</v>
      </c>
      <c r="L6523" t="s">
        <v>10309</v>
      </c>
      <c r="M6523">
        <v>1854919</v>
      </c>
      <c r="N6523">
        <v>6</v>
      </c>
      <c r="O6523" s="5">
        <v>4</v>
      </c>
      <c r="P6523" s="5">
        <f t="shared" si="303"/>
        <v>8</v>
      </c>
      <c r="Q6523" s="5" t="str">
        <f t="shared" si="304"/>
        <v>486</v>
      </c>
      <c r="R6523" s="5" t="str">
        <f t="shared" si="305"/>
        <v>org</v>
      </c>
    </row>
    <row r="6524" spans="1:18" hidden="1" x14ac:dyDescent="0.2">
      <c r="A6524" t="s">
        <v>20797</v>
      </c>
      <c r="B6524" t="s">
        <v>169</v>
      </c>
      <c r="C6524" t="s">
        <v>3822</v>
      </c>
      <c r="D6524">
        <v>20</v>
      </c>
      <c r="E6524" t="s">
        <v>3823</v>
      </c>
      <c r="F6524" t="s">
        <v>18</v>
      </c>
      <c r="G6524" t="s">
        <v>3760</v>
      </c>
      <c r="H6524">
        <v>5251</v>
      </c>
      <c r="I6524" t="s">
        <v>91</v>
      </c>
      <c r="J6524">
        <v>19440529</v>
      </c>
      <c r="K6524">
        <v>23</v>
      </c>
      <c r="L6524" t="s">
        <v>3824</v>
      </c>
      <c r="M6524">
        <v>6176335</v>
      </c>
      <c r="N6524">
        <v>7</v>
      </c>
      <c r="O6524" s="5">
        <v>4</v>
      </c>
      <c r="P6524" s="5">
        <f t="shared" si="303"/>
        <v>9</v>
      </c>
      <c r="Q6524" s="5" t="str">
        <f t="shared" si="304"/>
        <v>2114</v>
      </c>
      <c r="R6524" s="5" t="str">
        <f t="shared" si="305"/>
        <v>org</v>
      </c>
    </row>
    <row r="6525" spans="1:18" hidden="1" x14ac:dyDescent="0.2">
      <c r="A6525" t="s">
        <v>20798</v>
      </c>
      <c r="B6525" t="s">
        <v>1995</v>
      </c>
      <c r="C6525" t="s">
        <v>933</v>
      </c>
      <c r="D6525">
        <v>30</v>
      </c>
      <c r="E6525" t="s">
        <v>5698</v>
      </c>
      <c r="F6525" t="s">
        <v>18</v>
      </c>
      <c r="G6525" t="s">
        <v>20799</v>
      </c>
      <c r="H6525">
        <v>4132</v>
      </c>
      <c r="I6525" t="s">
        <v>49</v>
      </c>
      <c r="J6525">
        <v>19510123</v>
      </c>
      <c r="K6525">
        <v>20</v>
      </c>
      <c r="L6525" t="s">
        <v>20800</v>
      </c>
      <c r="M6525">
        <v>4309039</v>
      </c>
      <c r="N6525">
        <v>8</v>
      </c>
      <c r="O6525" s="5">
        <v>4</v>
      </c>
      <c r="P6525" s="5">
        <f t="shared" si="303"/>
        <v>9</v>
      </c>
      <c r="Q6525" s="5" t="str">
        <f t="shared" si="304"/>
        <v>4737</v>
      </c>
      <c r="R6525" s="5" t="str">
        <f t="shared" si="305"/>
        <v>org</v>
      </c>
    </row>
    <row r="6526" spans="1:18" hidden="1" x14ac:dyDescent="0.2">
      <c r="A6526" t="s">
        <v>20801</v>
      </c>
      <c r="B6526" t="s">
        <v>1854</v>
      </c>
      <c r="C6526" t="s">
        <v>5359</v>
      </c>
      <c r="D6526">
        <v>3</v>
      </c>
      <c r="E6526" t="s">
        <v>13675</v>
      </c>
      <c r="F6526" t="s">
        <v>18</v>
      </c>
      <c r="G6526" t="s">
        <v>5213</v>
      </c>
      <c r="H6526">
        <v>4814</v>
      </c>
      <c r="I6526" t="s">
        <v>18</v>
      </c>
      <c r="J6526">
        <v>19940391</v>
      </c>
      <c r="K6526">
        <v>37</v>
      </c>
      <c r="L6526" t="s">
        <v>13676</v>
      </c>
      <c r="M6526">
        <v>1126774</v>
      </c>
      <c r="N6526">
        <v>4</v>
      </c>
      <c r="O6526" s="5">
        <v>4</v>
      </c>
      <c r="P6526" s="5">
        <f t="shared" si="303"/>
        <v>9</v>
      </c>
      <c r="Q6526" s="5" t="str">
        <f t="shared" si="304"/>
        <v>1084</v>
      </c>
      <c r="R6526" s="5" t="str">
        <f t="shared" si="305"/>
        <v>dup-0</v>
      </c>
    </row>
    <row r="6527" spans="1:18" hidden="1" x14ac:dyDescent="0.2">
      <c r="A6527" t="s">
        <v>20802</v>
      </c>
      <c r="B6527" t="s">
        <v>1681</v>
      </c>
      <c r="C6527" t="s">
        <v>14528</v>
      </c>
      <c r="D6527">
        <v>69</v>
      </c>
      <c r="E6527" t="s">
        <v>14529</v>
      </c>
      <c r="F6527" t="s">
        <v>871</v>
      </c>
      <c r="G6527" t="s">
        <v>9556</v>
      </c>
      <c r="H6527">
        <v>6018</v>
      </c>
      <c r="I6527" t="s">
        <v>91</v>
      </c>
      <c r="J6527">
        <v>19160727</v>
      </c>
      <c r="K6527">
        <v>28</v>
      </c>
      <c r="L6527" t="s">
        <v>14530</v>
      </c>
      <c r="M6527">
        <v>4708163</v>
      </c>
      <c r="N6527">
        <v>4</v>
      </c>
      <c r="O6527" s="5">
        <v>4</v>
      </c>
      <c r="P6527" s="5">
        <f t="shared" si="303"/>
        <v>9</v>
      </c>
      <c r="Q6527" s="5" t="str">
        <f t="shared" si="304"/>
        <v>3970</v>
      </c>
      <c r="R6527" s="5" t="str">
        <f t="shared" si="305"/>
        <v>org</v>
      </c>
    </row>
    <row r="6528" spans="1:18" hidden="1" x14ac:dyDescent="0.2">
      <c r="A6528" t="s">
        <v>20803</v>
      </c>
      <c r="B6528" t="s">
        <v>6285</v>
      </c>
      <c r="C6528" t="s">
        <v>1269</v>
      </c>
      <c r="D6528">
        <v>3</v>
      </c>
      <c r="E6528" t="s">
        <v>1973</v>
      </c>
      <c r="F6528" t="s">
        <v>4070</v>
      </c>
      <c r="G6528" t="s">
        <v>7778</v>
      </c>
      <c r="H6528">
        <v>4677</v>
      </c>
      <c r="I6528" t="s">
        <v>91</v>
      </c>
      <c r="J6528">
        <v>19117013</v>
      </c>
      <c r="K6528" t="s">
        <v>18</v>
      </c>
      <c r="L6528" t="s">
        <v>8610</v>
      </c>
      <c r="M6528">
        <v>7631561</v>
      </c>
      <c r="N6528">
        <v>9</v>
      </c>
      <c r="O6528" s="5">
        <v>4</v>
      </c>
      <c r="P6528" s="5">
        <f t="shared" si="303"/>
        <v>9</v>
      </c>
      <c r="Q6528" s="5" t="str">
        <f t="shared" si="304"/>
        <v>1071</v>
      </c>
      <c r="R6528" s="5" t="str">
        <f t="shared" si="305"/>
        <v>dup-2</v>
      </c>
    </row>
    <row r="6529" spans="1:18" hidden="1" x14ac:dyDescent="0.2">
      <c r="A6529" t="s">
        <v>20804</v>
      </c>
      <c r="B6529" t="s">
        <v>8841</v>
      </c>
      <c r="C6529" t="s">
        <v>53</v>
      </c>
      <c r="D6529">
        <v>3</v>
      </c>
      <c r="E6529" t="s">
        <v>20805</v>
      </c>
      <c r="F6529" t="s">
        <v>18</v>
      </c>
      <c r="G6529" t="s">
        <v>147</v>
      </c>
      <c r="H6529">
        <v>3047</v>
      </c>
      <c r="I6529" t="s">
        <v>49</v>
      </c>
      <c r="J6529">
        <v>19430509</v>
      </c>
      <c r="K6529">
        <v>11</v>
      </c>
      <c r="L6529" t="s">
        <v>10917</v>
      </c>
      <c r="M6529">
        <v>3163258</v>
      </c>
      <c r="N6529">
        <v>6</v>
      </c>
      <c r="O6529" s="5">
        <v>4</v>
      </c>
      <c r="P6529" s="5">
        <f t="shared" si="303"/>
        <v>9</v>
      </c>
      <c r="Q6529" s="5" t="str">
        <f t="shared" si="304"/>
        <v>2756</v>
      </c>
      <c r="R6529" s="5" t="str">
        <f t="shared" si="305"/>
        <v>dup-4</v>
      </c>
    </row>
    <row r="6530" spans="1:18" hidden="1" x14ac:dyDescent="0.2">
      <c r="A6530" t="s">
        <v>20806</v>
      </c>
      <c r="B6530" t="s">
        <v>5292</v>
      </c>
      <c r="C6530" t="s">
        <v>7269</v>
      </c>
      <c r="D6530">
        <v>47</v>
      </c>
      <c r="E6530" t="s">
        <v>5294</v>
      </c>
      <c r="F6530" t="s">
        <v>18</v>
      </c>
      <c r="G6530" t="s">
        <v>5295</v>
      </c>
      <c r="H6530">
        <v>6023</v>
      </c>
      <c r="I6530" t="s">
        <v>34</v>
      </c>
      <c r="J6530">
        <v>19870929</v>
      </c>
      <c r="K6530">
        <v>24</v>
      </c>
      <c r="L6530" t="s">
        <v>18</v>
      </c>
      <c r="M6530">
        <v>2176962</v>
      </c>
      <c r="N6530">
        <v>2</v>
      </c>
      <c r="O6530" s="5">
        <v>4</v>
      </c>
      <c r="P6530" s="5">
        <f t="shared" si="303"/>
        <v>9</v>
      </c>
      <c r="Q6530" s="5" t="str">
        <f t="shared" si="304"/>
        <v>3086</v>
      </c>
      <c r="R6530" s="5" t="str">
        <f t="shared" si="305"/>
        <v>dup-1</v>
      </c>
    </row>
    <row r="6531" spans="1:18" hidden="1" x14ac:dyDescent="0.2">
      <c r="A6531" t="s">
        <v>651</v>
      </c>
      <c r="B6531" t="s">
        <v>20807</v>
      </c>
      <c r="C6531" t="s">
        <v>38</v>
      </c>
      <c r="D6531">
        <v>4</v>
      </c>
      <c r="E6531" t="s">
        <v>5463</v>
      </c>
      <c r="F6531" t="s">
        <v>18</v>
      </c>
      <c r="G6531" t="s">
        <v>9650</v>
      </c>
      <c r="H6531">
        <v>2749</v>
      </c>
      <c r="I6531" t="s">
        <v>91</v>
      </c>
      <c r="J6531" t="s">
        <v>18</v>
      </c>
      <c r="K6531" t="s">
        <v>18</v>
      </c>
      <c r="L6531" t="s">
        <v>9651</v>
      </c>
      <c r="M6531">
        <v>1040900</v>
      </c>
      <c r="N6531">
        <v>6</v>
      </c>
      <c r="O6531" s="5">
        <v>4</v>
      </c>
      <c r="P6531" s="5">
        <f t="shared" ref="P6531:P6594" si="306">FIND("-",$A6531,5)</f>
        <v>8</v>
      </c>
      <c r="Q6531" s="5" t="str">
        <f t="shared" ref="Q6531:Q6594" si="307">MID($A6531,$O6531+1,$P6531-$O6531-1)</f>
        <v>385</v>
      </c>
      <c r="R6531" s="5" t="str">
        <f t="shared" ref="R6531:R6594" si="308">RIGHT($A6531,LEN($A6531)-$P6531)</f>
        <v>dup-0</v>
      </c>
    </row>
    <row r="6532" spans="1:18" hidden="1" x14ac:dyDescent="0.2">
      <c r="A6532" t="s">
        <v>20808</v>
      </c>
      <c r="B6532" t="s">
        <v>20809</v>
      </c>
      <c r="C6532" t="s">
        <v>17504</v>
      </c>
      <c r="D6532">
        <v>94</v>
      </c>
      <c r="E6532" t="s">
        <v>17505</v>
      </c>
      <c r="F6532" t="s">
        <v>11075</v>
      </c>
      <c r="G6532" t="s">
        <v>17506</v>
      </c>
      <c r="H6532">
        <v>6437</v>
      </c>
      <c r="I6532" t="s">
        <v>27</v>
      </c>
      <c r="J6532">
        <v>19610702</v>
      </c>
      <c r="K6532">
        <v>9</v>
      </c>
      <c r="L6532" t="s">
        <v>17507</v>
      </c>
      <c r="M6532">
        <v>3022400</v>
      </c>
      <c r="N6532">
        <v>5</v>
      </c>
      <c r="O6532" s="5">
        <v>4</v>
      </c>
      <c r="P6532" s="5">
        <f t="shared" si="306"/>
        <v>9</v>
      </c>
      <c r="Q6532" s="5" t="str">
        <f t="shared" si="307"/>
        <v>4001</v>
      </c>
      <c r="R6532" s="5" t="str">
        <f t="shared" si="308"/>
        <v>dup-0</v>
      </c>
    </row>
    <row r="6533" spans="1:18" hidden="1" x14ac:dyDescent="0.2">
      <c r="A6533" t="s">
        <v>20810</v>
      </c>
      <c r="B6533" t="s">
        <v>20811</v>
      </c>
      <c r="C6533" t="s">
        <v>5359</v>
      </c>
      <c r="D6533">
        <v>3</v>
      </c>
      <c r="E6533" t="s">
        <v>13675</v>
      </c>
      <c r="F6533" t="s">
        <v>18</v>
      </c>
      <c r="G6533" t="s">
        <v>5213</v>
      </c>
      <c r="H6533">
        <v>4810</v>
      </c>
      <c r="I6533" t="s">
        <v>18</v>
      </c>
      <c r="J6533">
        <v>19940913</v>
      </c>
      <c r="K6533">
        <v>37</v>
      </c>
      <c r="L6533" t="s">
        <v>13676</v>
      </c>
      <c r="M6533">
        <v>1126774</v>
      </c>
      <c r="N6533">
        <v>4</v>
      </c>
      <c r="O6533" s="5">
        <v>4</v>
      </c>
      <c r="P6533" s="5">
        <f t="shared" si="306"/>
        <v>9</v>
      </c>
      <c r="Q6533" s="5" t="str">
        <f t="shared" si="307"/>
        <v>1084</v>
      </c>
      <c r="R6533" s="5" t="str">
        <f t="shared" si="308"/>
        <v>dup-1</v>
      </c>
    </row>
    <row r="6534" spans="1:18" hidden="1" x14ac:dyDescent="0.2">
      <c r="A6534" t="s">
        <v>20812</v>
      </c>
      <c r="B6534" t="s">
        <v>20813</v>
      </c>
      <c r="C6534" t="s">
        <v>3172</v>
      </c>
      <c r="D6534">
        <v>18</v>
      </c>
      <c r="E6534" t="s">
        <v>14562</v>
      </c>
      <c r="F6534" t="s">
        <v>20814</v>
      </c>
      <c r="G6534" t="s">
        <v>681</v>
      </c>
      <c r="H6534">
        <v>2527</v>
      </c>
      <c r="I6534" t="s">
        <v>91</v>
      </c>
      <c r="J6534" t="s">
        <v>18</v>
      </c>
      <c r="K6534">
        <v>34</v>
      </c>
      <c r="L6534" t="s">
        <v>14563</v>
      </c>
      <c r="M6534">
        <v>9560434</v>
      </c>
      <c r="N6534">
        <v>6</v>
      </c>
      <c r="O6534" s="5">
        <v>4</v>
      </c>
      <c r="P6534" s="5">
        <f t="shared" si="306"/>
        <v>9</v>
      </c>
      <c r="Q6534" s="5" t="str">
        <f t="shared" si="307"/>
        <v>4648</v>
      </c>
      <c r="R6534" s="5" t="str">
        <f t="shared" si="308"/>
        <v>dup-2</v>
      </c>
    </row>
    <row r="6535" spans="1:18" hidden="1" x14ac:dyDescent="0.2">
      <c r="A6535" t="s">
        <v>20815</v>
      </c>
      <c r="B6535" t="s">
        <v>17325</v>
      </c>
      <c r="C6535" t="s">
        <v>151</v>
      </c>
      <c r="D6535">
        <v>16</v>
      </c>
      <c r="E6535" t="s">
        <v>17326</v>
      </c>
      <c r="F6535" t="s">
        <v>18</v>
      </c>
      <c r="G6535" t="s">
        <v>8010</v>
      </c>
      <c r="H6535">
        <v>4455</v>
      </c>
      <c r="I6535" t="s">
        <v>49</v>
      </c>
      <c r="J6535">
        <v>19220124</v>
      </c>
      <c r="K6535" t="s">
        <v>18</v>
      </c>
      <c r="L6535" t="s">
        <v>20816</v>
      </c>
      <c r="M6535">
        <v>3392776</v>
      </c>
      <c r="N6535">
        <v>1</v>
      </c>
      <c r="O6535" s="5">
        <v>4</v>
      </c>
      <c r="P6535" s="5">
        <f t="shared" si="306"/>
        <v>9</v>
      </c>
      <c r="Q6535" s="5" t="str">
        <f t="shared" si="307"/>
        <v>3476</v>
      </c>
      <c r="R6535" s="5" t="str">
        <f t="shared" si="308"/>
        <v>dup-1</v>
      </c>
    </row>
    <row r="6536" spans="1:18" hidden="1" x14ac:dyDescent="0.2">
      <c r="A6536" t="s">
        <v>20817</v>
      </c>
      <c r="B6536" t="s">
        <v>1095</v>
      </c>
      <c r="C6536" t="s">
        <v>13490</v>
      </c>
      <c r="D6536">
        <v>34</v>
      </c>
      <c r="E6536" t="s">
        <v>18</v>
      </c>
      <c r="F6536" t="s">
        <v>18</v>
      </c>
      <c r="G6536" t="s">
        <v>7717</v>
      </c>
      <c r="H6536">
        <v>7173</v>
      </c>
      <c r="I6536" t="s">
        <v>49</v>
      </c>
      <c r="J6536">
        <v>19490211</v>
      </c>
      <c r="K6536" t="s">
        <v>18</v>
      </c>
      <c r="L6536" t="s">
        <v>20818</v>
      </c>
      <c r="M6536">
        <v>4401588</v>
      </c>
      <c r="N6536">
        <v>4</v>
      </c>
      <c r="O6536" s="5">
        <v>4</v>
      </c>
      <c r="P6536" s="5">
        <f t="shared" si="306"/>
        <v>9</v>
      </c>
      <c r="Q6536" s="5" t="str">
        <f t="shared" si="307"/>
        <v>3125</v>
      </c>
      <c r="R6536" s="5" t="str">
        <f t="shared" si="308"/>
        <v>org</v>
      </c>
    </row>
    <row r="6537" spans="1:18" hidden="1" x14ac:dyDescent="0.2">
      <c r="A6537" t="s">
        <v>20819</v>
      </c>
      <c r="B6537" t="s">
        <v>53</v>
      </c>
      <c r="C6537" t="s">
        <v>2865</v>
      </c>
      <c r="D6537">
        <v>194</v>
      </c>
      <c r="E6537" t="s">
        <v>3146</v>
      </c>
      <c r="F6537" t="s">
        <v>6668</v>
      </c>
      <c r="G6537" t="s">
        <v>1971</v>
      </c>
      <c r="H6537">
        <v>2770</v>
      </c>
      <c r="I6537" t="s">
        <v>49</v>
      </c>
      <c r="J6537">
        <v>19010329</v>
      </c>
      <c r="K6537">
        <v>24</v>
      </c>
      <c r="L6537" t="s">
        <v>6669</v>
      </c>
      <c r="M6537">
        <v>1132012</v>
      </c>
      <c r="N6537">
        <v>9</v>
      </c>
      <c r="O6537" s="5">
        <v>4</v>
      </c>
      <c r="P6537" s="5">
        <f t="shared" si="306"/>
        <v>8</v>
      </c>
      <c r="Q6537" s="5" t="str">
        <f t="shared" si="307"/>
        <v>330</v>
      </c>
      <c r="R6537" s="5" t="str">
        <f t="shared" si="308"/>
        <v>dup-3</v>
      </c>
    </row>
    <row r="6538" spans="1:18" hidden="1" x14ac:dyDescent="0.2">
      <c r="A6538" t="s">
        <v>20820</v>
      </c>
      <c r="B6538" t="s">
        <v>264</v>
      </c>
      <c r="C6538" t="s">
        <v>20821</v>
      </c>
      <c r="D6538">
        <v>14</v>
      </c>
      <c r="E6538" t="s">
        <v>12925</v>
      </c>
      <c r="F6538" t="s">
        <v>18</v>
      </c>
      <c r="G6538" t="s">
        <v>11483</v>
      </c>
      <c r="H6538">
        <v>2097</v>
      </c>
      <c r="I6538" t="s">
        <v>500</v>
      </c>
      <c r="J6538">
        <v>19680306</v>
      </c>
      <c r="K6538" t="s">
        <v>18</v>
      </c>
      <c r="L6538" t="s">
        <v>12927</v>
      </c>
      <c r="M6538">
        <v>5737323</v>
      </c>
      <c r="N6538">
        <v>1</v>
      </c>
      <c r="O6538" s="5">
        <v>4</v>
      </c>
      <c r="P6538" s="5">
        <f t="shared" si="306"/>
        <v>9</v>
      </c>
      <c r="Q6538" s="5" t="str">
        <f t="shared" si="307"/>
        <v>2294</v>
      </c>
      <c r="R6538" s="5" t="str">
        <f t="shared" si="308"/>
        <v>dup-1</v>
      </c>
    </row>
    <row r="6539" spans="1:18" hidden="1" x14ac:dyDescent="0.2">
      <c r="A6539" t="s">
        <v>20822</v>
      </c>
      <c r="B6539" t="s">
        <v>6678</v>
      </c>
      <c r="C6539" t="s">
        <v>7927</v>
      </c>
      <c r="D6539">
        <v>126</v>
      </c>
      <c r="E6539" t="s">
        <v>7928</v>
      </c>
      <c r="F6539" t="s">
        <v>7929</v>
      </c>
      <c r="G6539" t="s">
        <v>15765</v>
      </c>
      <c r="H6539">
        <v>2420</v>
      </c>
      <c r="I6539" t="s">
        <v>34</v>
      </c>
      <c r="J6539">
        <v>19140212</v>
      </c>
      <c r="K6539">
        <v>12</v>
      </c>
      <c r="L6539" t="s">
        <v>7931</v>
      </c>
      <c r="M6539">
        <v>3917212</v>
      </c>
      <c r="N6539">
        <v>9</v>
      </c>
      <c r="O6539" s="5">
        <v>4</v>
      </c>
      <c r="P6539" s="5">
        <f t="shared" si="306"/>
        <v>9</v>
      </c>
      <c r="Q6539" s="5" t="str">
        <f t="shared" si="307"/>
        <v>2395</v>
      </c>
      <c r="R6539" s="5" t="str">
        <f t="shared" si="308"/>
        <v>dup-1</v>
      </c>
    </row>
    <row r="6540" spans="1:18" hidden="1" x14ac:dyDescent="0.2">
      <c r="A6540" t="s">
        <v>20823</v>
      </c>
      <c r="B6540" t="s">
        <v>20824</v>
      </c>
      <c r="C6540" t="s">
        <v>38</v>
      </c>
      <c r="D6540">
        <v>306</v>
      </c>
      <c r="E6540" t="s">
        <v>12792</v>
      </c>
      <c r="F6540" t="s">
        <v>18</v>
      </c>
      <c r="G6540" t="s">
        <v>12793</v>
      </c>
      <c r="H6540">
        <v>4870</v>
      </c>
      <c r="I6540" t="s">
        <v>49</v>
      </c>
      <c r="J6540">
        <v>19620622</v>
      </c>
      <c r="K6540">
        <v>29</v>
      </c>
      <c r="L6540" t="s">
        <v>12794</v>
      </c>
      <c r="M6540">
        <v>6792505</v>
      </c>
      <c r="N6540">
        <v>8</v>
      </c>
      <c r="O6540" s="5">
        <v>4</v>
      </c>
      <c r="P6540" s="5">
        <f t="shared" si="306"/>
        <v>8</v>
      </c>
      <c r="Q6540" s="5" t="str">
        <f t="shared" si="307"/>
        <v>873</v>
      </c>
      <c r="R6540" s="5" t="str">
        <f t="shared" si="308"/>
        <v>dup-0</v>
      </c>
    </row>
    <row r="6541" spans="1:18" hidden="1" x14ac:dyDescent="0.2">
      <c r="A6541" t="s">
        <v>20825</v>
      </c>
      <c r="B6541" t="s">
        <v>20826</v>
      </c>
      <c r="C6541" t="s">
        <v>701</v>
      </c>
      <c r="D6541">
        <v>61</v>
      </c>
      <c r="E6541" t="s">
        <v>10688</v>
      </c>
      <c r="F6541" t="s">
        <v>18</v>
      </c>
      <c r="G6541" t="s">
        <v>10689</v>
      </c>
      <c r="H6541">
        <v>3844</v>
      </c>
      <c r="I6541" t="s">
        <v>49</v>
      </c>
      <c r="J6541">
        <v>19141013</v>
      </c>
      <c r="K6541" t="s">
        <v>18</v>
      </c>
      <c r="L6541" t="s">
        <v>10690</v>
      </c>
      <c r="M6541">
        <v>9625991</v>
      </c>
      <c r="N6541">
        <v>3</v>
      </c>
      <c r="O6541" s="5">
        <v>4</v>
      </c>
      <c r="P6541" s="5">
        <f t="shared" si="306"/>
        <v>9</v>
      </c>
      <c r="Q6541" s="5" t="str">
        <f t="shared" si="307"/>
        <v>4448</v>
      </c>
      <c r="R6541" s="5" t="str">
        <f t="shared" si="308"/>
        <v>dup-3</v>
      </c>
    </row>
    <row r="6542" spans="1:18" hidden="1" x14ac:dyDescent="0.2">
      <c r="A6542" t="s">
        <v>20827</v>
      </c>
      <c r="B6542" t="s">
        <v>773</v>
      </c>
      <c r="C6542" t="s">
        <v>131</v>
      </c>
      <c r="D6542">
        <v>34</v>
      </c>
      <c r="E6542" t="s">
        <v>8440</v>
      </c>
      <c r="F6542" t="s">
        <v>8441</v>
      </c>
      <c r="G6542" t="s">
        <v>1473</v>
      </c>
      <c r="H6542">
        <v>2747</v>
      </c>
      <c r="I6542" t="s">
        <v>34</v>
      </c>
      <c r="J6542">
        <v>19290423</v>
      </c>
      <c r="K6542">
        <v>39</v>
      </c>
      <c r="L6542" t="s">
        <v>8443</v>
      </c>
      <c r="M6542">
        <v>4915716</v>
      </c>
      <c r="N6542">
        <v>5</v>
      </c>
      <c r="O6542" s="5">
        <v>4</v>
      </c>
      <c r="P6542" s="5">
        <f t="shared" si="306"/>
        <v>9</v>
      </c>
      <c r="Q6542" s="5" t="str">
        <f t="shared" si="307"/>
        <v>1201</v>
      </c>
      <c r="R6542" s="5" t="str">
        <f t="shared" si="308"/>
        <v>dup-1</v>
      </c>
    </row>
    <row r="6543" spans="1:18" x14ac:dyDescent="0.2">
      <c r="A6543" t="s">
        <v>20828</v>
      </c>
      <c r="B6543" t="s">
        <v>299</v>
      </c>
      <c r="C6543" t="s">
        <v>131</v>
      </c>
      <c r="D6543">
        <v>234</v>
      </c>
      <c r="E6543" t="s">
        <v>13670</v>
      </c>
      <c r="F6543" t="s">
        <v>18</v>
      </c>
      <c r="G6543" t="s">
        <v>14691</v>
      </c>
      <c r="H6543">
        <v>7140</v>
      </c>
      <c r="I6543" t="s">
        <v>91</v>
      </c>
      <c r="J6543">
        <v>19880705</v>
      </c>
      <c r="K6543">
        <v>32</v>
      </c>
      <c r="L6543" t="s">
        <v>14692</v>
      </c>
      <c r="M6543">
        <v>4693358</v>
      </c>
      <c r="N6543">
        <v>0</v>
      </c>
      <c r="O6543" s="5">
        <v>4</v>
      </c>
      <c r="P6543" s="5">
        <f t="shared" si="306"/>
        <v>9</v>
      </c>
      <c r="Q6543" s="5" t="str">
        <f t="shared" si="307"/>
        <v>2375</v>
      </c>
      <c r="R6543" s="5" t="str">
        <f t="shared" si="308"/>
        <v>dup-1</v>
      </c>
    </row>
    <row r="6544" spans="1:18" hidden="1" x14ac:dyDescent="0.2">
      <c r="A6544" t="s">
        <v>20829</v>
      </c>
      <c r="B6544" t="s">
        <v>281</v>
      </c>
      <c r="C6544" t="s">
        <v>592</v>
      </c>
      <c r="D6544">
        <v>4</v>
      </c>
      <c r="E6544" t="s">
        <v>20830</v>
      </c>
      <c r="F6544" t="s">
        <v>20831</v>
      </c>
      <c r="G6544" t="s">
        <v>20832</v>
      </c>
      <c r="H6544">
        <v>3022</v>
      </c>
      <c r="I6544" t="s">
        <v>91</v>
      </c>
      <c r="J6544">
        <v>19431006</v>
      </c>
      <c r="K6544" t="s">
        <v>18</v>
      </c>
      <c r="L6544" t="s">
        <v>20833</v>
      </c>
      <c r="M6544">
        <v>8970685</v>
      </c>
      <c r="N6544">
        <v>4</v>
      </c>
      <c r="O6544" s="5">
        <v>4</v>
      </c>
      <c r="P6544" s="5">
        <f t="shared" si="306"/>
        <v>9</v>
      </c>
      <c r="Q6544" s="5" t="str">
        <f t="shared" si="307"/>
        <v>1805</v>
      </c>
      <c r="R6544" s="5" t="str">
        <f t="shared" si="308"/>
        <v>org</v>
      </c>
    </row>
    <row r="6545" spans="1:18" hidden="1" x14ac:dyDescent="0.2">
      <c r="A6545" t="s">
        <v>20834</v>
      </c>
      <c r="B6545" t="s">
        <v>666</v>
      </c>
      <c r="C6545" t="s">
        <v>4600</v>
      </c>
      <c r="D6545">
        <v>26</v>
      </c>
      <c r="E6545" t="s">
        <v>4601</v>
      </c>
      <c r="F6545" t="s">
        <v>18</v>
      </c>
      <c r="G6545" t="s">
        <v>970</v>
      </c>
      <c r="H6545">
        <v>3043</v>
      </c>
      <c r="I6545" t="s">
        <v>34</v>
      </c>
      <c r="J6545">
        <v>19500208</v>
      </c>
      <c r="K6545">
        <v>31</v>
      </c>
      <c r="L6545" t="s">
        <v>4602</v>
      </c>
      <c r="M6545">
        <v>1664926</v>
      </c>
      <c r="N6545">
        <v>2</v>
      </c>
      <c r="O6545" s="5">
        <v>4</v>
      </c>
      <c r="P6545" s="5">
        <f t="shared" si="306"/>
        <v>9</v>
      </c>
      <c r="Q6545" s="5" t="str">
        <f t="shared" si="307"/>
        <v>4828</v>
      </c>
      <c r="R6545" s="5" t="str">
        <f t="shared" si="308"/>
        <v>org</v>
      </c>
    </row>
    <row r="6546" spans="1:18" hidden="1" x14ac:dyDescent="0.2">
      <c r="A6546" t="s">
        <v>20835</v>
      </c>
      <c r="B6546" t="s">
        <v>1261</v>
      </c>
      <c r="C6546" t="s">
        <v>2793</v>
      </c>
      <c r="D6546">
        <v>108</v>
      </c>
      <c r="E6546" t="s">
        <v>4187</v>
      </c>
      <c r="F6546" t="s">
        <v>9777</v>
      </c>
      <c r="G6546" t="s">
        <v>9778</v>
      </c>
      <c r="H6546">
        <v>4350</v>
      </c>
      <c r="I6546" t="s">
        <v>34</v>
      </c>
      <c r="J6546">
        <v>19140522</v>
      </c>
      <c r="K6546" t="s">
        <v>18</v>
      </c>
      <c r="L6546" t="s">
        <v>9779</v>
      </c>
      <c r="M6546">
        <v>2329266</v>
      </c>
      <c r="N6546">
        <v>0</v>
      </c>
      <c r="O6546" s="5">
        <v>4</v>
      </c>
      <c r="P6546" s="5">
        <f t="shared" si="306"/>
        <v>8</v>
      </c>
      <c r="Q6546" s="5" t="str">
        <f t="shared" si="307"/>
        <v>753</v>
      </c>
      <c r="R6546" s="5" t="str">
        <f t="shared" si="308"/>
        <v>org</v>
      </c>
    </row>
    <row r="6547" spans="1:18" hidden="1" x14ac:dyDescent="0.2">
      <c r="A6547" t="s">
        <v>20836</v>
      </c>
      <c r="B6547" t="s">
        <v>143</v>
      </c>
      <c r="C6547" t="s">
        <v>1711</v>
      </c>
      <c r="D6547">
        <v>85</v>
      </c>
      <c r="E6547" t="s">
        <v>2598</v>
      </c>
      <c r="F6547" t="s">
        <v>20837</v>
      </c>
      <c r="G6547" t="s">
        <v>1529</v>
      </c>
      <c r="H6547">
        <v>7004</v>
      </c>
      <c r="I6547" t="s">
        <v>84</v>
      </c>
      <c r="J6547">
        <v>19390218</v>
      </c>
      <c r="K6547">
        <v>23</v>
      </c>
      <c r="L6547" t="s">
        <v>20838</v>
      </c>
      <c r="M6547">
        <v>6417567</v>
      </c>
      <c r="N6547">
        <v>4</v>
      </c>
      <c r="O6547" s="5">
        <v>4</v>
      </c>
      <c r="P6547" s="5">
        <f t="shared" si="306"/>
        <v>9</v>
      </c>
      <c r="Q6547" s="5" t="str">
        <f t="shared" si="307"/>
        <v>3130</v>
      </c>
      <c r="R6547" s="5" t="str">
        <f t="shared" si="308"/>
        <v>org</v>
      </c>
    </row>
    <row r="6548" spans="1:18" hidden="1" x14ac:dyDescent="0.2">
      <c r="A6548" t="s">
        <v>20839</v>
      </c>
      <c r="B6548" t="s">
        <v>5979</v>
      </c>
      <c r="C6548" t="s">
        <v>38</v>
      </c>
      <c r="D6548">
        <v>125</v>
      </c>
      <c r="E6548" t="s">
        <v>20840</v>
      </c>
      <c r="F6548" t="s">
        <v>20841</v>
      </c>
      <c r="G6548" t="s">
        <v>20842</v>
      </c>
      <c r="H6548">
        <v>2904</v>
      </c>
      <c r="I6548" t="s">
        <v>91</v>
      </c>
      <c r="J6548">
        <v>19321121</v>
      </c>
      <c r="K6548">
        <v>29</v>
      </c>
      <c r="L6548" t="s">
        <v>20843</v>
      </c>
      <c r="M6548">
        <v>1710472</v>
      </c>
      <c r="N6548">
        <v>2</v>
      </c>
      <c r="O6548" s="5">
        <v>4</v>
      </c>
      <c r="P6548" s="5">
        <f t="shared" si="306"/>
        <v>9</v>
      </c>
      <c r="Q6548" s="5" t="str">
        <f t="shared" si="307"/>
        <v>1144</v>
      </c>
      <c r="R6548" s="5" t="str">
        <f t="shared" si="308"/>
        <v>org</v>
      </c>
    </row>
    <row r="6549" spans="1:18" hidden="1" x14ac:dyDescent="0.2">
      <c r="A6549" t="s">
        <v>20844</v>
      </c>
      <c r="B6549" t="s">
        <v>1309</v>
      </c>
      <c r="C6549" t="s">
        <v>384</v>
      </c>
      <c r="D6549" t="s">
        <v>18</v>
      </c>
      <c r="E6549" t="s">
        <v>5463</v>
      </c>
      <c r="F6549" t="s">
        <v>5862</v>
      </c>
      <c r="G6549" t="s">
        <v>5863</v>
      </c>
      <c r="H6549">
        <v>4069</v>
      </c>
      <c r="I6549" t="s">
        <v>20</v>
      </c>
      <c r="J6549">
        <v>19659225</v>
      </c>
      <c r="K6549">
        <v>28</v>
      </c>
      <c r="L6549" t="s">
        <v>5864</v>
      </c>
      <c r="M6549">
        <v>2995855</v>
      </c>
      <c r="N6549">
        <v>4</v>
      </c>
      <c r="O6549" s="5">
        <v>4</v>
      </c>
      <c r="P6549" s="5">
        <f t="shared" si="306"/>
        <v>9</v>
      </c>
      <c r="Q6549" s="5" t="str">
        <f t="shared" si="307"/>
        <v>3923</v>
      </c>
      <c r="R6549" s="5" t="str">
        <f t="shared" si="308"/>
        <v>dup-0</v>
      </c>
    </row>
    <row r="6550" spans="1:18" hidden="1" x14ac:dyDescent="0.2">
      <c r="A6550" t="s">
        <v>20845</v>
      </c>
      <c r="B6550" t="s">
        <v>1356</v>
      </c>
      <c r="C6550" t="s">
        <v>744</v>
      </c>
      <c r="D6550">
        <v>1579</v>
      </c>
      <c r="E6550" t="s">
        <v>20846</v>
      </c>
      <c r="F6550" t="s">
        <v>836</v>
      </c>
      <c r="G6550" t="s">
        <v>2611</v>
      </c>
      <c r="H6550">
        <v>3018</v>
      </c>
      <c r="I6550" t="s">
        <v>49</v>
      </c>
      <c r="J6550">
        <v>19941119</v>
      </c>
      <c r="K6550">
        <v>37</v>
      </c>
      <c r="L6550" t="s">
        <v>18</v>
      </c>
      <c r="M6550">
        <v>8087624</v>
      </c>
      <c r="N6550">
        <v>4</v>
      </c>
      <c r="O6550" s="5">
        <v>4</v>
      </c>
      <c r="P6550" s="5">
        <f t="shared" si="306"/>
        <v>9</v>
      </c>
      <c r="Q6550" s="5" t="str">
        <f t="shared" si="307"/>
        <v>1995</v>
      </c>
      <c r="R6550" s="5" t="str">
        <f t="shared" si="308"/>
        <v>dup-0</v>
      </c>
    </row>
    <row r="6551" spans="1:18" hidden="1" x14ac:dyDescent="0.2">
      <c r="A6551" t="s">
        <v>20847</v>
      </c>
      <c r="B6551" t="s">
        <v>1633</v>
      </c>
      <c r="C6551" t="s">
        <v>20848</v>
      </c>
      <c r="D6551">
        <v>23</v>
      </c>
      <c r="E6551" t="s">
        <v>1324</v>
      </c>
      <c r="F6551" t="s">
        <v>18</v>
      </c>
      <c r="G6551" t="s">
        <v>1321</v>
      </c>
      <c r="H6551">
        <v>6153</v>
      </c>
      <c r="I6551" t="s">
        <v>34</v>
      </c>
      <c r="J6551">
        <v>19151129</v>
      </c>
      <c r="K6551">
        <v>27</v>
      </c>
      <c r="L6551" t="s">
        <v>20849</v>
      </c>
      <c r="M6551">
        <v>8146861</v>
      </c>
      <c r="N6551">
        <v>4</v>
      </c>
      <c r="O6551" s="5">
        <v>4</v>
      </c>
      <c r="P6551" s="5">
        <f t="shared" si="306"/>
        <v>9</v>
      </c>
      <c r="Q6551" s="5" t="str">
        <f t="shared" si="307"/>
        <v>1210</v>
      </c>
      <c r="R6551" s="5" t="str">
        <f t="shared" si="308"/>
        <v>org</v>
      </c>
    </row>
    <row r="6552" spans="1:18" hidden="1" x14ac:dyDescent="0.2">
      <c r="A6552" t="s">
        <v>20850</v>
      </c>
      <c r="B6552" t="s">
        <v>660</v>
      </c>
      <c r="C6552" t="s">
        <v>2717</v>
      </c>
      <c r="D6552">
        <v>22</v>
      </c>
      <c r="E6552" t="s">
        <v>20851</v>
      </c>
      <c r="F6552" t="s">
        <v>1407</v>
      </c>
      <c r="G6552" t="s">
        <v>11531</v>
      </c>
      <c r="H6552">
        <v>3682</v>
      </c>
      <c r="I6552" t="s">
        <v>27</v>
      </c>
      <c r="J6552">
        <v>19911002</v>
      </c>
      <c r="K6552">
        <v>31</v>
      </c>
      <c r="L6552" t="s">
        <v>20852</v>
      </c>
      <c r="M6552">
        <v>5277321</v>
      </c>
      <c r="N6552">
        <v>8</v>
      </c>
      <c r="O6552" s="5">
        <v>4</v>
      </c>
      <c r="P6552" s="5">
        <f t="shared" si="306"/>
        <v>9</v>
      </c>
      <c r="Q6552" s="5" t="str">
        <f t="shared" si="307"/>
        <v>3699</v>
      </c>
      <c r="R6552" s="5" t="str">
        <f t="shared" si="308"/>
        <v>dup-1</v>
      </c>
    </row>
    <row r="6553" spans="1:18" hidden="1" x14ac:dyDescent="0.2">
      <c r="A6553" t="s">
        <v>20853</v>
      </c>
      <c r="B6553" t="s">
        <v>20854</v>
      </c>
      <c r="C6553" t="s">
        <v>20855</v>
      </c>
      <c r="D6553">
        <v>40</v>
      </c>
      <c r="E6553" t="s">
        <v>1447</v>
      </c>
      <c r="F6553" t="s">
        <v>18</v>
      </c>
      <c r="G6553" t="s">
        <v>10382</v>
      </c>
      <c r="H6553">
        <v>3144</v>
      </c>
      <c r="I6553" t="s">
        <v>91</v>
      </c>
      <c r="J6553">
        <v>19260627</v>
      </c>
      <c r="K6553" t="s">
        <v>18</v>
      </c>
      <c r="L6553" t="s">
        <v>4114</v>
      </c>
      <c r="M6553">
        <v>4617563</v>
      </c>
      <c r="N6553">
        <v>6</v>
      </c>
      <c r="O6553" s="5">
        <v>4</v>
      </c>
      <c r="P6553" s="5">
        <f t="shared" si="306"/>
        <v>9</v>
      </c>
      <c r="Q6553" s="5" t="str">
        <f t="shared" si="307"/>
        <v>1586</v>
      </c>
      <c r="R6553" s="5" t="str">
        <f t="shared" si="308"/>
        <v>dup-0</v>
      </c>
    </row>
    <row r="6554" spans="1:18" hidden="1" x14ac:dyDescent="0.2">
      <c r="A6554" t="s">
        <v>20856</v>
      </c>
      <c r="B6554" t="s">
        <v>15110</v>
      </c>
      <c r="C6554" t="s">
        <v>352</v>
      </c>
      <c r="D6554">
        <v>165</v>
      </c>
      <c r="E6554" t="s">
        <v>165</v>
      </c>
      <c r="F6554" t="s">
        <v>18</v>
      </c>
      <c r="G6554" t="s">
        <v>2767</v>
      </c>
      <c r="H6554">
        <v>3183</v>
      </c>
      <c r="I6554" t="s">
        <v>49</v>
      </c>
      <c r="J6554">
        <v>19770807</v>
      </c>
      <c r="K6554">
        <v>37</v>
      </c>
      <c r="L6554" t="s">
        <v>15112</v>
      </c>
      <c r="M6554">
        <v>5591081</v>
      </c>
      <c r="N6554">
        <v>3</v>
      </c>
      <c r="O6554" s="5">
        <v>4</v>
      </c>
      <c r="P6554" s="5">
        <f t="shared" si="306"/>
        <v>9</v>
      </c>
      <c r="Q6554" s="5" t="str">
        <f t="shared" si="307"/>
        <v>2388</v>
      </c>
      <c r="R6554" s="5" t="str">
        <f t="shared" si="308"/>
        <v>dup-1</v>
      </c>
    </row>
    <row r="6555" spans="1:18" hidden="1" x14ac:dyDescent="0.2">
      <c r="A6555" t="s">
        <v>20857</v>
      </c>
      <c r="B6555" t="s">
        <v>1688</v>
      </c>
      <c r="C6555" t="s">
        <v>3288</v>
      </c>
      <c r="D6555">
        <v>10</v>
      </c>
      <c r="E6555" t="s">
        <v>3289</v>
      </c>
      <c r="F6555" t="s">
        <v>3290</v>
      </c>
      <c r="G6555" t="s">
        <v>1326</v>
      </c>
      <c r="H6555">
        <v>3640</v>
      </c>
      <c r="I6555" t="s">
        <v>91</v>
      </c>
      <c r="J6555">
        <v>19160214</v>
      </c>
      <c r="K6555">
        <v>32</v>
      </c>
      <c r="L6555" t="s">
        <v>3291</v>
      </c>
      <c r="M6555">
        <v>8151853</v>
      </c>
      <c r="N6555">
        <v>4</v>
      </c>
      <c r="O6555" s="5">
        <v>4</v>
      </c>
      <c r="P6555" s="5">
        <f t="shared" si="306"/>
        <v>9</v>
      </c>
      <c r="Q6555" s="5" t="str">
        <f t="shared" si="307"/>
        <v>2159</v>
      </c>
      <c r="R6555" s="5" t="str">
        <f t="shared" si="308"/>
        <v>org</v>
      </c>
    </row>
    <row r="6556" spans="1:18" hidden="1" x14ac:dyDescent="0.2">
      <c r="A6556" t="s">
        <v>20858</v>
      </c>
      <c r="B6556" t="s">
        <v>10015</v>
      </c>
      <c r="C6556" t="s">
        <v>20859</v>
      </c>
      <c r="D6556">
        <v>4</v>
      </c>
      <c r="E6556" t="s">
        <v>1615</v>
      </c>
      <c r="F6556" t="s">
        <v>18</v>
      </c>
      <c r="G6556" t="s">
        <v>551</v>
      </c>
      <c r="H6556">
        <v>5118</v>
      </c>
      <c r="I6556" t="s">
        <v>49</v>
      </c>
      <c r="J6556" t="s">
        <v>18</v>
      </c>
      <c r="K6556">
        <v>32</v>
      </c>
      <c r="L6556" t="s">
        <v>18</v>
      </c>
      <c r="M6556">
        <v>1121271</v>
      </c>
      <c r="N6556">
        <v>4</v>
      </c>
      <c r="O6556" s="5">
        <v>4</v>
      </c>
      <c r="P6556" s="5">
        <f t="shared" si="306"/>
        <v>9</v>
      </c>
      <c r="Q6556" s="5" t="str">
        <f t="shared" si="307"/>
        <v>1727</v>
      </c>
      <c r="R6556" s="5" t="str">
        <f t="shared" si="308"/>
        <v>dup-0</v>
      </c>
    </row>
    <row r="6557" spans="1:18" hidden="1" x14ac:dyDescent="0.2">
      <c r="A6557" t="s">
        <v>20860</v>
      </c>
      <c r="B6557" t="s">
        <v>1450</v>
      </c>
      <c r="C6557" t="s">
        <v>20861</v>
      </c>
      <c r="D6557">
        <v>25</v>
      </c>
      <c r="E6557" t="s">
        <v>20862</v>
      </c>
      <c r="F6557" t="s">
        <v>18</v>
      </c>
      <c r="G6557" t="s">
        <v>1638</v>
      </c>
      <c r="H6557">
        <v>2106</v>
      </c>
      <c r="I6557" t="s">
        <v>49</v>
      </c>
      <c r="J6557">
        <v>19831202</v>
      </c>
      <c r="K6557">
        <v>38</v>
      </c>
      <c r="L6557" t="s">
        <v>18</v>
      </c>
      <c r="M6557">
        <v>4798535</v>
      </c>
      <c r="N6557">
        <v>3</v>
      </c>
      <c r="O6557" s="5">
        <v>4</v>
      </c>
      <c r="P6557" s="5">
        <f t="shared" si="306"/>
        <v>9</v>
      </c>
      <c r="Q6557" s="5" t="str">
        <f t="shared" si="307"/>
        <v>3479</v>
      </c>
      <c r="R6557" s="5" t="str">
        <f t="shared" si="308"/>
        <v>org</v>
      </c>
    </row>
    <row r="6558" spans="1:18" hidden="1" x14ac:dyDescent="0.2">
      <c r="A6558" t="s">
        <v>20863</v>
      </c>
      <c r="B6558" t="s">
        <v>3990</v>
      </c>
      <c r="C6558" t="s">
        <v>1570</v>
      </c>
      <c r="D6558">
        <v>7</v>
      </c>
      <c r="E6558" t="s">
        <v>1388</v>
      </c>
      <c r="F6558" t="s">
        <v>20864</v>
      </c>
      <c r="G6558" t="s">
        <v>510</v>
      </c>
      <c r="H6558">
        <v>3199</v>
      </c>
      <c r="I6558" t="s">
        <v>91</v>
      </c>
      <c r="J6558">
        <v>19440205</v>
      </c>
      <c r="K6558">
        <v>28</v>
      </c>
      <c r="L6558" t="s">
        <v>20865</v>
      </c>
      <c r="M6558">
        <v>9732279</v>
      </c>
      <c r="N6558">
        <v>1</v>
      </c>
      <c r="O6558" s="5">
        <v>4</v>
      </c>
      <c r="P6558" s="5">
        <f t="shared" si="306"/>
        <v>9</v>
      </c>
      <c r="Q6558" s="5" t="str">
        <f t="shared" si="307"/>
        <v>3232</v>
      </c>
      <c r="R6558" s="5" t="str">
        <f t="shared" si="308"/>
        <v>org</v>
      </c>
    </row>
    <row r="6559" spans="1:18" hidden="1" x14ac:dyDescent="0.2">
      <c r="A6559" t="s">
        <v>20866</v>
      </c>
      <c r="B6559" t="s">
        <v>496</v>
      </c>
      <c r="C6559" t="s">
        <v>10205</v>
      </c>
      <c r="D6559">
        <v>12</v>
      </c>
      <c r="E6559" t="s">
        <v>2598</v>
      </c>
      <c r="F6559" t="s">
        <v>18</v>
      </c>
      <c r="G6559" t="s">
        <v>2767</v>
      </c>
      <c r="H6559">
        <v>3041</v>
      </c>
      <c r="I6559" t="s">
        <v>49</v>
      </c>
      <c r="J6559">
        <v>19030927</v>
      </c>
      <c r="K6559">
        <v>28</v>
      </c>
      <c r="L6559" t="s">
        <v>20867</v>
      </c>
      <c r="M6559">
        <v>6248144</v>
      </c>
      <c r="N6559">
        <v>4</v>
      </c>
      <c r="O6559" s="5">
        <v>4</v>
      </c>
      <c r="P6559" s="5">
        <f t="shared" si="306"/>
        <v>9</v>
      </c>
      <c r="Q6559" s="5" t="str">
        <f t="shared" si="307"/>
        <v>3362</v>
      </c>
      <c r="R6559" s="5" t="str">
        <f t="shared" si="308"/>
        <v>org</v>
      </c>
    </row>
    <row r="6560" spans="1:18" hidden="1" x14ac:dyDescent="0.2">
      <c r="A6560" t="s">
        <v>20868</v>
      </c>
      <c r="B6560" t="s">
        <v>921</v>
      </c>
      <c r="C6560" t="s">
        <v>1309</v>
      </c>
      <c r="D6560">
        <v>9</v>
      </c>
      <c r="E6560" t="s">
        <v>8612</v>
      </c>
      <c r="F6560" t="s">
        <v>18</v>
      </c>
      <c r="G6560" t="s">
        <v>1863</v>
      </c>
      <c r="H6560">
        <v>3280</v>
      </c>
      <c r="I6560" t="s">
        <v>91</v>
      </c>
      <c r="J6560">
        <v>19460330</v>
      </c>
      <c r="K6560">
        <v>35</v>
      </c>
      <c r="L6560" t="s">
        <v>20869</v>
      </c>
      <c r="M6560">
        <v>1133216</v>
      </c>
      <c r="N6560">
        <v>7</v>
      </c>
      <c r="O6560" s="5">
        <v>4</v>
      </c>
      <c r="P6560" s="5">
        <f t="shared" si="306"/>
        <v>9</v>
      </c>
      <c r="Q6560" s="5" t="str">
        <f t="shared" si="307"/>
        <v>2921</v>
      </c>
      <c r="R6560" s="5" t="str">
        <f t="shared" si="308"/>
        <v>dup-1</v>
      </c>
    </row>
    <row r="6561" spans="1:18" hidden="1" x14ac:dyDescent="0.2">
      <c r="A6561" t="s">
        <v>20870</v>
      </c>
      <c r="B6561" t="s">
        <v>44</v>
      </c>
      <c r="C6561" t="s">
        <v>1059</v>
      </c>
      <c r="D6561">
        <v>11</v>
      </c>
      <c r="E6561" t="s">
        <v>3029</v>
      </c>
      <c r="F6561" t="s">
        <v>4213</v>
      </c>
      <c r="G6561" t="s">
        <v>2088</v>
      </c>
      <c r="H6561">
        <v>4670</v>
      </c>
      <c r="I6561" t="s">
        <v>18</v>
      </c>
      <c r="J6561">
        <v>19470930</v>
      </c>
      <c r="K6561">
        <v>34</v>
      </c>
      <c r="L6561" t="s">
        <v>12901</v>
      </c>
      <c r="M6561">
        <v>8215012</v>
      </c>
      <c r="N6561">
        <v>5</v>
      </c>
      <c r="O6561" s="5">
        <v>4</v>
      </c>
      <c r="P6561" s="5">
        <f t="shared" si="306"/>
        <v>9</v>
      </c>
      <c r="Q6561" s="5" t="str">
        <f t="shared" si="307"/>
        <v>3973</v>
      </c>
      <c r="R6561" s="5" t="str">
        <f t="shared" si="308"/>
        <v>org</v>
      </c>
    </row>
    <row r="6562" spans="1:18" hidden="1" x14ac:dyDescent="0.2">
      <c r="A6562" t="s">
        <v>20871</v>
      </c>
      <c r="B6562" t="s">
        <v>3683</v>
      </c>
      <c r="C6562" t="s">
        <v>352</v>
      </c>
      <c r="D6562">
        <v>22</v>
      </c>
      <c r="E6562" t="s">
        <v>18</v>
      </c>
      <c r="F6562" t="s">
        <v>18</v>
      </c>
      <c r="G6562" t="s">
        <v>133</v>
      </c>
      <c r="H6562">
        <v>3056</v>
      </c>
      <c r="I6562" t="s">
        <v>34</v>
      </c>
      <c r="J6562">
        <v>19440628</v>
      </c>
      <c r="K6562">
        <v>30</v>
      </c>
      <c r="L6562" t="s">
        <v>6740</v>
      </c>
      <c r="M6562">
        <v>4759070</v>
      </c>
      <c r="N6562">
        <v>0</v>
      </c>
      <c r="O6562" s="5">
        <v>4</v>
      </c>
      <c r="P6562" s="5">
        <f t="shared" si="306"/>
        <v>9</v>
      </c>
      <c r="Q6562" s="5" t="str">
        <f t="shared" si="307"/>
        <v>4824</v>
      </c>
      <c r="R6562" s="5" t="str">
        <f t="shared" si="308"/>
        <v>org</v>
      </c>
    </row>
    <row r="6563" spans="1:18" hidden="1" x14ac:dyDescent="0.2">
      <c r="A6563" t="s">
        <v>20872</v>
      </c>
      <c r="B6563" t="s">
        <v>20873</v>
      </c>
      <c r="C6563" t="s">
        <v>131</v>
      </c>
      <c r="D6563">
        <v>57</v>
      </c>
      <c r="E6563" t="s">
        <v>327</v>
      </c>
      <c r="F6563" t="s">
        <v>9612</v>
      </c>
      <c r="G6563" t="s">
        <v>4944</v>
      </c>
      <c r="H6563">
        <v>2111</v>
      </c>
      <c r="I6563" t="s">
        <v>91</v>
      </c>
      <c r="J6563">
        <v>19650818</v>
      </c>
      <c r="K6563">
        <v>24</v>
      </c>
      <c r="L6563" t="s">
        <v>16731</v>
      </c>
      <c r="M6563">
        <v>8362984</v>
      </c>
      <c r="N6563">
        <v>3</v>
      </c>
      <c r="O6563" s="5">
        <v>4</v>
      </c>
      <c r="P6563" s="5">
        <f t="shared" si="306"/>
        <v>9</v>
      </c>
      <c r="Q6563" s="5" t="str">
        <f t="shared" si="307"/>
        <v>3274</v>
      </c>
      <c r="R6563" s="5" t="str">
        <f t="shared" si="308"/>
        <v>dup-0</v>
      </c>
    </row>
    <row r="6564" spans="1:18" hidden="1" x14ac:dyDescent="0.2">
      <c r="A6564" t="s">
        <v>20874</v>
      </c>
      <c r="B6564" t="s">
        <v>1578</v>
      </c>
      <c r="C6564" t="s">
        <v>1711</v>
      </c>
      <c r="D6564">
        <v>4</v>
      </c>
      <c r="E6564" t="s">
        <v>20875</v>
      </c>
      <c r="F6564" t="s">
        <v>20876</v>
      </c>
      <c r="G6564" t="s">
        <v>4944</v>
      </c>
      <c r="H6564">
        <v>7018</v>
      </c>
      <c r="I6564" t="s">
        <v>91</v>
      </c>
      <c r="J6564" t="s">
        <v>18</v>
      </c>
      <c r="K6564">
        <v>36</v>
      </c>
      <c r="L6564" t="s">
        <v>20877</v>
      </c>
      <c r="M6564">
        <v>6444513</v>
      </c>
      <c r="N6564">
        <v>1</v>
      </c>
      <c r="O6564" s="5">
        <v>4</v>
      </c>
      <c r="P6564" s="5">
        <f t="shared" si="306"/>
        <v>9</v>
      </c>
      <c r="Q6564" s="5" t="str">
        <f t="shared" si="307"/>
        <v>1193</v>
      </c>
      <c r="R6564" s="5" t="str">
        <f t="shared" si="308"/>
        <v>org</v>
      </c>
    </row>
    <row r="6565" spans="1:18" hidden="1" x14ac:dyDescent="0.2">
      <c r="A6565" t="s">
        <v>20878</v>
      </c>
      <c r="B6565" t="s">
        <v>293</v>
      </c>
      <c r="C6565" t="s">
        <v>20879</v>
      </c>
      <c r="D6565">
        <v>229</v>
      </c>
      <c r="E6565" t="s">
        <v>2789</v>
      </c>
      <c r="F6565" t="s">
        <v>18</v>
      </c>
      <c r="G6565" t="s">
        <v>4669</v>
      </c>
      <c r="H6565">
        <v>6522</v>
      </c>
      <c r="I6565" t="s">
        <v>49</v>
      </c>
      <c r="J6565">
        <v>19471223</v>
      </c>
      <c r="K6565">
        <v>24</v>
      </c>
      <c r="L6565" t="s">
        <v>20880</v>
      </c>
      <c r="M6565">
        <v>7843821</v>
      </c>
      <c r="N6565">
        <v>9</v>
      </c>
      <c r="O6565" s="5">
        <v>4</v>
      </c>
      <c r="P6565" s="5">
        <f t="shared" si="306"/>
        <v>9</v>
      </c>
      <c r="Q6565" s="5" t="str">
        <f t="shared" si="307"/>
        <v>3526</v>
      </c>
      <c r="R6565" s="5" t="str">
        <f t="shared" si="308"/>
        <v>org</v>
      </c>
    </row>
    <row r="6566" spans="1:18" hidden="1" x14ac:dyDescent="0.2">
      <c r="A6566" t="s">
        <v>20881</v>
      </c>
      <c r="B6566" t="s">
        <v>1217</v>
      </c>
      <c r="C6566" t="s">
        <v>5324</v>
      </c>
      <c r="D6566">
        <v>30</v>
      </c>
      <c r="E6566" t="s">
        <v>6706</v>
      </c>
      <c r="F6566" t="s">
        <v>6707</v>
      </c>
      <c r="G6566" t="s">
        <v>329</v>
      </c>
      <c r="H6566">
        <v>2089</v>
      </c>
      <c r="I6566" t="s">
        <v>20</v>
      </c>
      <c r="J6566" t="s">
        <v>18</v>
      </c>
      <c r="K6566" t="s">
        <v>18</v>
      </c>
      <c r="L6566" t="s">
        <v>6708</v>
      </c>
      <c r="M6566">
        <v>8316124</v>
      </c>
      <c r="N6566">
        <v>5</v>
      </c>
      <c r="O6566" s="5">
        <v>4</v>
      </c>
      <c r="P6566" s="5">
        <f t="shared" si="306"/>
        <v>9</v>
      </c>
      <c r="Q6566" s="5" t="str">
        <f t="shared" si="307"/>
        <v>2315</v>
      </c>
      <c r="R6566" s="5" t="str">
        <f t="shared" si="308"/>
        <v>dup-3</v>
      </c>
    </row>
    <row r="6567" spans="1:18" hidden="1" x14ac:dyDescent="0.2">
      <c r="A6567" t="s">
        <v>20882</v>
      </c>
      <c r="B6567" t="s">
        <v>2697</v>
      </c>
      <c r="C6567" t="s">
        <v>3001</v>
      </c>
      <c r="D6567">
        <v>6</v>
      </c>
      <c r="E6567" t="s">
        <v>8112</v>
      </c>
      <c r="F6567" t="s">
        <v>16719</v>
      </c>
      <c r="G6567" t="s">
        <v>8113</v>
      </c>
      <c r="H6567" t="s">
        <v>18</v>
      </c>
      <c r="I6567" t="s">
        <v>27</v>
      </c>
      <c r="J6567">
        <v>19490907</v>
      </c>
      <c r="K6567">
        <v>43</v>
      </c>
      <c r="L6567" t="s">
        <v>8114</v>
      </c>
      <c r="M6567">
        <v>6439688</v>
      </c>
      <c r="N6567">
        <v>5</v>
      </c>
      <c r="O6567" s="5">
        <v>4</v>
      </c>
      <c r="P6567" s="5">
        <f t="shared" si="306"/>
        <v>9</v>
      </c>
      <c r="Q6567" s="5" t="str">
        <f t="shared" si="307"/>
        <v>4157</v>
      </c>
      <c r="R6567" s="5" t="str">
        <f t="shared" si="308"/>
        <v>org</v>
      </c>
    </row>
    <row r="6568" spans="1:18" hidden="1" x14ac:dyDescent="0.2">
      <c r="A6568" t="s">
        <v>20883</v>
      </c>
      <c r="B6568" t="s">
        <v>3976</v>
      </c>
      <c r="C6568" t="s">
        <v>3977</v>
      </c>
      <c r="D6568">
        <v>670</v>
      </c>
      <c r="E6568" t="s">
        <v>8092</v>
      </c>
      <c r="F6568" t="s">
        <v>18</v>
      </c>
      <c r="G6568" t="s">
        <v>12333</v>
      </c>
      <c r="H6568">
        <v>5098</v>
      </c>
      <c r="I6568" t="s">
        <v>20</v>
      </c>
      <c r="J6568">
        <v>19290202</v>
      </c>
      <c r="K6568">
        <v>13</v>
      </c>
      <c r="L6568" t="s">
        <v>3980</v>
      </c>
      <c r="M6568">
        <v>7830231</v>
      </c>
      <c r="N6568">
        <v>8</v>
      </c>
      <c r="O6568" s="5">
        <v>4</v>
      </c>
      <c r="P6568" s="5">
        <f t="shared" si="306"/>
        <v>8</v>
      </c>
      <c r="Q6568" s="5" t="str">
        <f t="shared" si="307"/>
        <v>173</v>
      </c>
      <c r="R6568" s="5" t="str">
        <f t="shared" si="308"/>
        <v>dup-0</v>
      </c>
    </row>
    <row r="6569" spans="1:18" hidden="1" x14ac:dyDescent="0.2">
      <c r="A6569" t="s">
        <v>20884</v>
      </c>
      <c r="B6569" t="s">
        <v>859</v>
      </c>
      <c r="C6569" t="s">
        <v>20885</v>
      </c>
      <c r="D6569">
        <v>134</v>
      </c>
      <c r="E6569" t="s">
        <v>4823</v>
      </c>
      <c r="F6569" t="s">
        <v>18</v>
      </c>
      <c r="G6569" t="s">
        <v>3573</v>
      </c>
      <c r="H6569">
        <v>4122</v>
      </c>
      <c r="I6569" t="s">
        <v>34</v>
      </c>
      <c r="J6569">
        <v>19600916</v>
      </c>
      <c r="K6569">
        <v>22</v>
      </c>
      <c r="L6569" t="s">
        <v>20886</v>
      </c>
      <c r="M6569">
        <v>3014706</v>
      </c>
      <c r="N6569">
        <v>9</v>
      </c>
      <c r="O6569" s="5">
        <v>4</v>
      </c>
      <c r="P6569" s="5">
        <f t="shared" si="306"/>
        <v>9</v>
      </c>
      <c r="Q6569" s="5" t="str">
        <f t="shared" si="307"/>
        <v>1644</v>
      </c>
      <c r="R6569" s="5" t="str">
        <f t="shared" si="308"/>
        <v>org</v>
      </c>
    </row>
    <row r="6570" spans="1:18" hidden="1" x14ac:dyDescent="0.2">
      <c r="A6570" t="s">
        <v>20887</v>
      </c>
      <c r="B6570" t="s">
        <v>1355</v>
      </c>
      <c r="C6570" t="s">
        <v>1682</v>
      </c>
      <c r="D6570">
        <v>509</v>
      </c>
      <c r="E6570" t="s">
        <v>20888</v>
      </c>
      <c r="F6570" t="s">
        <v>18</v>
      </c>
      <c r="G6570" t="s">
        <v>13108</v>
      </c>
      <c r="H6570">
        <v>2032</v>
      </c>
      <c r="I6570" t="s">
        <v>91</v>
      </c>
      <c r="J6570" t="s">
        <v>18</v>
      </c>
      <c r="K6570" t="s">
        <v>18</v>
      </c>
      <c r="L6570" t="s">
        <v>15585</v>
      </c>
      <c r="M6570">
        <v>7048507</v>
      </c>
      <c r="N6570">
        <v>8</v>
      </c>
      <c r="O6570" s="5">
        <v>4</v>
      </c>
      <c r="P6570" s="5">
        <f t="shared" si="306"/>
        <v>9</v>
      </c>
      <c r="Q6570" s="5" t="str">
        <f t="shared" si="307"/>
        <v>1977</v>
      </c>
      <c r="R6570" s="5" t="str">
        <f t="shared" si="308"/>
        <v>dup-1</v>
      </c>
    </row>
    <row r="6571" spans="1:18" hidden="1" x14ac:dyDescent="0.2">
      <c r="A6571" t="s">
        <v>20889</v>
      </c>
      <c r="B6571" t="s">
        <v>5206</v>
      </c>
      <c r="C6571" t="s">
        <v>53</v>
      </c>
      <c r="D6571">
        <v>124</v>
      </c>
      <c r="E6571" t="s">
        <v>18</v>
      </c>
      <c r="F6571" t="s">
        <v>8979</v>
      </c>
      <c r="G6571" t="s">
        <v>8980</v>
      </c>
      <c r="H6571">
        <v>2263</v>
      </c>
      <c r="I6571" t="s">
        <v>91</v>
      </c>
      <c r="J6571">
        <v>19674605</v>
      </c>
      <c r="K6571" t="s">
        <v>18</v>
      </c>
      <c r="L6571" t="s">
        <v>8981</v>
      </c>
      <c r="M6571">
        <v>2165591</v>
      </c>
      <c r="N6571">
        <v>8</v>
      </c>
      <c r="O6571" s="5">
        <v>4</v>
      </c>
      <c r="P6571" s="5">
        <f t="shared" si="306"/>
        <v>9</v>
      </c>
      <c r="Q6571" s="5" t="str">
        <f t="shared" si="307"/>
        <v>3404</v>
      </c>
      <c r="R6571" s="5" t="str">
        <f t="shared" si="308"/>
        <v>dup-2</v>
      </c>
    </row>
    <row r="6572" spans="1:18" hidden="1" x14ac:dyDescent="0.2">
      <c r="A6572" t="s">
        <v>20890</v>
      </c>
      <c r="B6572" t="s">
        <v>893</v>
      </c>
      <c r="C6572" t="s">
        <v>20891</v>
      </c>
      <c r="D6572">
        <v>33</v>
      </c>
      <c r="E6572" t="s">
        <v>1243</v>
      </c>
      <c r="F6572" t="s">
        <v>9168</v>
      </c>
      <c r="G6572" t="s">
        <v>9169</v>
      </c>
      <c r="H6572">
        <v>3199</v>
      </c>
      <c r="I6572" t="s">
        <v>18</v>
      </c>
      <c r="J6572" t="s">
        <v>18</v>
      </c>
      <c r="K6572">
        <v>32</v>
      </c>
      <c r="L6572" t="s">
        <v>9170</v>
      </c>
      <c r="M6572">
        <v>2272270</v>
      </c>
      <c r="N6572">
        <v>7</v>
      </c>
      <c r="O6572" s="5">
        <v>4</v>
      </c>
      <c r="P6572" s="5">
        <f t="shared" si="306"/>
        <v>9</v>
      </c>
      <c r="Q6572" s="5" t="str">
        <f t="shared" si="307"/>
        <v>2693</v>
      </c>
      <c r="R6572" s="5" t="str">
        <f t="shared" si="308"/>
        <v>dup-0</v>
      </c>
    </row>
    <row r="6573" spans="1:18" hidden="1" x14ac:dyDescent="0.2">
      <c r="A6573" t="s">
        <v>20892</v>
      </c>
      <c r="B6573" t="s">
        <v>4878</v>
      </c>
      <c r="C6573" t="s">
        <v>3001</v>
      </c>
      <c r="D6573">
        <v>15</v>
      </c>
      <c r="E6573" t="s">
        <v>6478</v>
      </c>
      <c r="F6573" t="s">
        <v>20893</v>
      </c>
      <c r="G6573" t="s">
        <v>399</v>
      </c>
      <c r="H6573">
        <v>2474</v>
      </c>
      <c r="I6573" t="s">
        <v>91</v>
      </c>
      <c r="J6573">
        <v>19830724</v>
      </c>
      <c r="K6573" t="s">
        <v>18</v>
      </c>
      <c r="L6573" t="s">
        <v>20894</v>
      </c>
      <c r="M6573">
        <v>1364693</v>
      </c>
      <c r="N6573">
        <v>6</v>
      </c>
      <c r="O6573" s="5">
        <v>4</v>
      </c>
      <c r="P6573" s="5">
        <f t="shared" si="306"/>
        <v>9</v>
      </c>
      <c r="Q6573" s="5" t="str">
        <f t="shared" si="307"/>
        <v>3965</v>
      </c>
      <c r="R6573" s="5" t="str">
        <f t="shared" si="308"/>
        <v>org</v>
      </c>
    </row>
    <row r="6574" spans="1:18" hidden="1" x14ac:dyDescent="0.2">
      <c r="A6574" t="s">
        <v>20895</v>
      </c>
      <c r="B6574" t="s">
        <v>916</v>
      </c>
      <c r="C6574" t="s">
        <v>18</v>
      </c>
      <c r="D6574">
        <v>11</v>
      </c>
      <c r="E6574" t="s">
        <v>5577</v>
      </c>
      <c r="F6574" t="s">
        <v>18</v>
      </c>
      <c r="G6574" t="s">
        <v>1037</v>
      </c>
      <c r="H6574">
        <v>2756</v>
      </c>
      <c r="I6574" t="s">
        <v>49</v>
      </c>
      <c r="J6574">
        <v>19240630</v>
      </c>
      <c r="K6574">
        <v>29</v>
      </c>
      <c r="L6574" t="s">
        <v>20896</v>
      </c>
      <c r="M6574">
        <v>7879410</v>
      </c>
      <c r="N6574">
        <v>8</v>
      </c>
      <c r="O6574" s="5">
        <v>4</v>
      </c>
      <c r="P6574" s="5">
        <f t="shared" si="306"/>
        <v>9</v>
      </c>
      <c r="Q6574" s="5" t="str">
        <f t="shared" si="307"/>
        <v>2545</v>
      </c>
      <c r="R6574" s="5" t="str">
        <f t="shared" si="308"/>
        <v>org</v>
      </c>
    </row>
    <row r="6575" spans="1:18" hidden="1" x14ac:dyDescent="0.2">
      <c r="A6575" t="s">
        <v>20897</v>
      </c>
      <c r="B6575" t="s">
        <v>299</v>
      </c>
      <c r="C6575" t="s">
        <v>4861</v>
      </c>
      <c r="D6575">
        <v>2</v>
      </c>
      <c r="E6575" t="s">
        <v>4862</v>
      </c>
      <c r="F6575" t="s">
        <v>4863</v>
      </c>
      <c r="G6575" t="s">
        <v>3651</v>
      </c>
      <c r="H6575">
        <v>2756</v>
      </c>
      <c r="I6575" t="s">
        <v>3595</v>
      </c>
      <c r="J6575">
        <v>19061201</v>
      </c>
      <c r="K6575">
        <v>31</v>
      </c>
      <c r="L6575" t="s">
        <v>20898</v>
      </c>
      <c r="M6575">
        <v>3808096</v>
      </c>
      <c r="N6575">
        <v>1</v>
      </c>
      <c r="O6575" s="5">
        <v>4</v>
      </c>
      <c r="P6575" s="5">
        <f t="shared" si="306"/>
        <v>9</v>
      </c>
      <c r="Q6575" s="5" t="str">
        <f t="shared" si="307"/>
        <v>3311</v>
      </c>
      <c r="R6575" s="5" t="str">
        <f t="shared" si="308"/>
        <v>dup-2</v>
      </c>
    </row>
    <row r="6576" spans="1:18" hidden="1" x14ac:dyDescent="0.2">
      <c r="A6576" t="s">
        <v>20899</v>
      </c>
      <c r="B6576" t="s">
        <v>20900</v>
      </c>
      <c r="C6576" t="s">
        <v>888</v>
      </c>
      <c r="D6576" t="s">
        <v>18</v>
      </c>
      <c r="E6576" t="s">
        <v>11009</v>
      </c>
      <c r="F6576" t="s">
        <v>3471</v>
      </c>
      <c r="G6576" t="s">
        <v>1325</v>
      </c>
      <c r="H6576">
        <v>6110</v>
      </c>
      <c r="I6576" t="s">
        <v>91</v>
      </c>
      <c r="J6576">
        <v>19670622</v>
      </c>
      <c r="K6576">
        <v>35</v>
      </c>
      <c r="L6576" t="s">
        <v>18</v>
      </c>
      <c r="M6576">
        <v>3153148</v>
      </c>
      <c r="N6576">
        <v>4</v>
      </c>
      <c r="O6576" s="5">
        <v>4</v>
      </c>
      <c r="P6576" s="5">
        <f t="shared" si="306"/>
        <v>9</v>
      </c>
      <c r="Q6576" s="5" t="str">
        <f t="shared" si="307"/>
        <v>2978</v>
      </c>
      <c r="R6576" s="5" t="str">
        <f t="shared" si="308"/>
        <v>dup-0</v>
      </c>
    </row>
    <row r="6577" spans="1:18" hidden="1" x14ac:dyDescent="0.2">
      <c r="A6577" t="s">
        <v>20901</v>
      </c>
      <c r="B6577" t="s">
        <v>3671</v>
      </c>
      <c r="C6577" t="s">
        <v>10141</v>
      </c>
      <c r="D6577">
        <v>114</v>
      </c>
      <c r="E6577" t="s">
        <v>1388</v>
      </c>
      <c r="F6577" t="s">
        <v>18</v>
      </c>
      <c r="G6577" t="s">
        <v>492</v>
      </c>
      <c r="H6577">
        <v>4610</v>
      </c>
      <c r="I6577" t="s">
        <v>34</v>
      </c>
      <c r="J6577">
        <v>19620826</v>
      </c>
      <c r="K6577">
        <v>21</v>
      </c>
      <c r="L6577" t="s">
        <v>20902</v>
      </c>
      <c r="M6577">
        <v>2810511</v>
      </c>
      <c r="N6577">
        <v>5</v>
      </c>
      <c r="O6577" s="5">
        <v>4</v>
      </c>
      <c r="P6577" s="5">
        <f t="shared" si="306"/>
        <v>9</v>
      </c>
      <c r="Q6577" s="5" t="str">
        <f t="shared" si="307"/>
        <v>4982</v>
      </c>
      <c r="R6577" s="5" t="str">
        <f t="shared" si="308"/>
        <v>dup-0</v>
      </c>
    </row>
    <row r="6578" spans="1:18" x14ac:dyDescent="0.2">
      <c r="A6578" t="s">
        <v>20903</v>
      </c>
      <c r="B6578" t="s">
        <v>16695</v>
      </c>
      <c r="C6578" t="s">
        <v>1217</v>
      </c>
      <c r="D6578">
        <v>21</v>
      </c>
      <c r="E6578" t="s">
        <v>12109</v>
      </c>
      <c r="F6578" t="s">
        <v>18</v>
      </c>
      <c r="G6578" t="s">
        <v>14762</v>
      </c>
      <c r="H6578">
        <v>2040</v>
      </c>
      <c r="I6578" t="s">
        <v>91</v>
      </c>
      <c r="J6578">
        <v>19140121</v>
      </c>
      <c r="K6578">
        <v>37</v>
      </c>
      <c r="L6578" t="s">
        <v>20904</v>
      </c>
      <c r="M6578">
        <v>5501908</v>
      </c>
      <c r="N6578">
        <v>0</v>
      </c>
      <c r="O6578" s="5">
        <v>4</v>
      </c>
      <c r="P6578" s="5">
        <f t="shared" si="306"/>
        <v>9</v>
      </c>
      <c r="Q6578" s="5" t="str">
        <f t="shared" si="307"/>
        <v>2035</v>
      </c>
      <c r="R6578" s="5" t="str">
        <f t="shared" si="308"/>
        <v>org</v>
      </c>
    </row>
    <row r="6579" spans="1:18" hidden="1" x14ac:dyDescent="0.2">
      <c r="A6579" t="s">
        <v>20905</v>
      </c>
      <c r="B6579" t="s">
        <v>758</v>
      </c>
      <c r="C6579" t="s">
        <v>131</v>
      </c>
      <c r="D6579">
        <v>23</v>
      </c>
      <c r="E6579" t="s">
        <v>1395</v>
      </c>
      <c r="F6579" t="s">
        <v>20906</v>
      </c>
      <c r="G6579" t="s">
        <v>8113</v>
      </c>
      <c r="H6579">
        <v>4700</v>
      </c>
      <c r="I6579" t="s">
        <v>27</v>
      </c>
      <c r="J6579">
        <v>19231010</v>
      </c>
      <c r="K6579" t="s">
        <v>18</v>
      </c>
      <c r="L6579" t="s">
        <v>20907</v>
      </c>
      <c r="M6579">
        <v>2332058</v>
      </c>
      <c r="N6579">
        <v>9</v>
      </c>
      <c r="O6579" s="5">
        <v>4</v>
      </c>
      <c r="P6579" s="5">
        <f t="shared" si="306"/>
        <v>9</v>
      </c>
      <c r="Q6579" s="5" t="str">
        <f t="shared" si="307"/>
        <v>3436</v>
      </c>
      <c r="R6579" s="5" t="str">
        <f t="shared" si="308"/>
        <v>org</v>
      </c>
    </row>
    <row r="6580" spans="1:18" hidden="1" x14ac:dyDescent="0.2">
      <c r="A6580" t="s">
        <v>20908</v>
      </c>
      <c r="B6580" t="s">
        <v>3041</v>
      </c>
      <c r="C6580" t="s">
        <v>20909</v>
      </c>
      <c r="D6580">
        <v>2</v>
      </c>
      <c r="E6580" t="s">
        <v>12912</v>
      </c>
      <c r="F6580" t="s">
        <v>18</v>
      </c>
      <c r="G6580" t="s">
        <v>425</v>
      </c>
      <c r="H6580">
        <v>3677</v>
      </c>
      <c r="I6580" t="s">
        <v>49</v>
      </c>
      <c r="J6580">
        <v>19020219</v>
      </c>
      <c r="K6580">
        <v>25</v>
      </c>
      <c r="L6580" t="s">
        <v>13232</v>
      </c>
      <c r="M6580">
        <v>4612921</v>
      </c>
      <c r="N6580">
        <v>6</v>
      </c>
      <c r="O6580" s="5">
        <v>4</v>
      </c>
      <c r="P6580" s="5">
        <f t="shared" si="306"/>
        <v>9</v>
      </c>
      <c r="Q6580" s="5" t="str">
        <f t="shared" si="307"/>
        <v>2780</v>
      </c>
      <c r="R6580" s="5" t="str">
        <f t="shared" si="308"/>
        <v>dup-3</v>
      </c>
    </row>
    <row r="6581" spans="1:18" hidden="1" x14ac:dyDescent="0.2">
      <c r="A6581" t="s">
        <v>20910</v>
      </c>
      <c r="B6581" t="s">
        <v>893</v>
      </c>
      <c r="C6581" t="s">
        <v>4211</v>
      </c>
      <c r="D6581">
        <v>25</v>
      </c>
      <c r="E6581" t="s">
        <v>4212</v>
      </c>
      <c r="F6581" t="s">
        <v>4213</v>
      </c>
      <c r="G6581" t="s">
        <v>4214</v>
      </c>
      <c r="H6581">
        <v>2651</v>
      </c>
      <c r="I6581" t="s">
        <v>91</v>
      </c>
      <c r="J6581">
        <v>19171129</v>
      </c>
      <c r="K6581">
        <v>25</v>
      </c>
      <c r="L6581" t="s">
        <v>20911</v>
      </c>
      <c r="M6581">
        <v>4366341</v>
      </c>
      <c r="N6581">
        <v>9</v>
      </c>
      <c r="O6581" s="5">
        <v>4</v>
      </c>
      <c r="P6581" s="5">
        <f t="shared" si="306"/>
        <v>9</v>
      </c>
      <c r="Q6581" s="5" t="str">
        <f t="shared" si="307"/>
        <v>1385</v>
      </c>
      <c r="R6581" s="5" t="str">
        <f t="shared" si="308"/>
        <v>dup-1</v>
      </c>
    </row>
    <row r="6582" spans="1:18" hidden="1" x14ac:dyDescent="0.2">
      <c r="A6582" t="s">
        <v>20912</v>
      </c>
      <c r="B6582" t="s">
        <v>3486</v>
      </c>
      <c r="C6582" t="s">
        <v>331</v>
      </c>
      <c r="D6582">
        <v>8</v>
      </c>
      <c r="E6582" t="s">
        <v>18</v>
      </c>
      <c r="F6582" t="s">
        <v>18</v>
      </c>
      <c r="G6582" t="s">
        <v>14578</v>
      </c>
      <c r="H6582">
        <v>3030</v>
      </c>
      <c r="I6582" t="s">
        <v>91</v>
      </c>
      <c r="J6582" t="s">
        <v>18</v>
      </c>
      <c r="K6582">
        <v>30</v>
      </c>
      <c r="L6582" t="s">
        <v>14579</v>
      </c>
      <c r="M6582">
        <v>7309082</v>
      </c>
      <c r="N6582">
        <v>1</v>
      </c>
      <c r="O6582" s="5">
        <v>4</v>
      </c>
      <c r="P6582" s="5">
        <f t="shared" si="306"/>
        <v>9</v>
      </c>
      <c r="Q6582" s="5" t="str">
        <f t="shared" si="307"/>
        <v>3801</v>
      </c>
      <c r="R6582" s="5" t="str">
        <f t="shared" si="308"/>
        <v>dup-0</v>
      </c>
    </row>
    <row r="6583" spans="1:18" hidden="1" x14ac:dyDescent="0.2">
      <c r="A6583" t="s">
        <v>20913</v>
      </c>
      <c r="B6583" t="s">
        <v>53</v>
      </c>
      <c r="C6583" t="s">
        <v>11160</v>
      </c>
      <c r="D6583">
        <v>8</v>
      </c>
      <c r="E6583" t="s">
        <v>4009</v>
      </c>
      <c r="F6583" t="s">
        <v>4010</v>
      </c>
      <c r="G6583" t="s">
        <v>3693</v>
      </c>
      <c r="H6583">
        <v>4810</v>
      </c>
      <c r="I6583" t="s">
        <v>34</v>
      </c>
      <c r="J6583">
        <v>19921302</v>
      </c>
      <c r="K6583" t="s">
        <v>18</v>
      </c>
      <c r="L6583" t="s">
        <v>4011</v>
      </c>
      <c r="M6583">
        <v>9490632</v>
      </c>
      <c r="N6583">
        <v>3</v>
      </c>
      <c r="O6583" s="5">
        <v>4</v>
      </c>
      <c r="P6583" s="5">
        <f t="shared" si="306"/>
        <v>9</v>
      </c>
      <c r="Q6583" s="5" t="str">
        <f t="shared" si="307"/>
        <v>4616</v>
      </c>
      <c r="R6583" s="5" t="str">
        <f t="shared" si="308"/>
        <v>dup-0</v>
      </c>
    </row>
    <row r="6584" spans="1:18" hidden="1" x14ac:dyDescent="0.2">
      <c r="A6584" t="s">
        <v>20914</v>
      </c>
      <c r="B6584" t="s">
        <v>739</v>
      </c>
      <c r="C6584" t="s">
        <v>20915</v>
      </c>
      <c r="D6584">
        <v>14</v>
      </c>
      <c r="E6584" t="s">
        <v>18</v>
      </c>
      <c r="F6584" t="s">
        <v>18</v>
      </c>
      <c r="G6584" t="s">
        <v>6798</v>
      </c>
      <c r="H6584">
        <v>2220</v>
      </c>
      <c r="I6584" t="s">
        <v>91</v>
      </c>
      <c r="J6584">
        <v>19491105</v>
      </c>
      <c r="K6584">
        <v>23</v>
      </c>
      <c r="L6584" t="s">
        <v>20916</v>
      </c>
      <c r="M6584">
        <v>8712066</v>
      </c>
      <c r="N6584">
        <v>8</v>
      </c>
      <c r="O6584" s="5">
        <v>4</v>
      </c>
      <c r="P6584" s="5">
        <f t="shared" si="306"/>
        <v>8</v>
      </c>
      <c r="Q6584" s="5" t="str">
        <f t="shared" si="307"/>
        <v>624</v>
      </c>
      <c r="R6584" s="5" t="str">
        <f t="shared" si="308"/>
        <v>dup-0</v>
      </c>
    </row>
    <row r="6585" spans="1:18" hidden="1" x14ac:dyDescent="0.2">
      <c r="A6585" t="s">
        <v>20917</v>
      </c>
      <c r="B6585" t="s">
        <v>14745</v>
      </c>
      <c r="C6585" t="s">
        <v>516</v>
      </c>
      <c r="D6585">
        <v>9</v>
      </c>
      <c r="E6585" t="s">
        <v>11901</v>
      </c>
      <c r="F6585" t="s">
        <v>18</v>
      </c>
      <c r="G6585" t="s">
        <v>11759</v>
      </c>
      <c r="H6585">
        <v>3825</v>
      </c>
      <c r="I6585" t="s">
        <v>49</v>
      </c>
      <c r="J6585">
        <v>19840724</v>
      </c>
      <c r="K6585" t="s">
        <v>18</v>
      </c>
      <c r="L6585" t="s">
        <v>11902</v>
      </c>
      <c r="M6585">
        <v>2779525</v>
      </c>
      <c r="N6585">
        <v>7</v>
      </c>
      <c r="O6585" s="5">
        <v>4</v>
      </c>
      <c r="P6585" s="5">
        <f t="shared" si="306"/>
        <v>9</v>
      </c>
      <c r="Q6585" s="5" t="str">
        <f t="shared" si="307"/>
        <v>4565</v>
      </c>
      <c r="R6585" s="5" t="str">
        <f t="shared" si="308"/>
        <v>dup-0</v>
      </c>
    </row>
    <row r="6586" spans="1:18" hidden="1" x14ac:dyDescent="0.2">
      <c r="A6586" t="s">
        <v>20918</v>
      </c>
      <c r="B6586" t="s">
        <v>1382</v>
      </c>
      <c r="C6586" t="s">
        <v>3288</v>
      </c>
      <c r="D6586">
        <v>62</v>
      </c>
      <c r="E6586" t="s">
        <v>20919</v>
      </c>
      <c r="F6586" t="s">
        <v>18</v>
      </c>
      <c r="G6586" t="s">
        <v>5074</v>
      </c>
      <c r="H6586">
        <v>2518</v>
      </c>
      <c r="I6586" t="s">
        <v>91</v>
      </c>
      <c r="J6586">
        <v>19860711</v>
      </c>
      <c r="K6586">
        <v>29</v>
      </c>
      <c r="L6586" t="s">
        <v>18</v>
      </c>
      <c r="M6586">
        <v>6541396</v>
      </c>
      <c r="N6586">
        <v>3</v>
      </c>
      <c r="O6586" s="5">
        <v>4</v>
      </c>
      <c r="P6586" s="5">
        <f t="shared" si="306"/>
        <v>9</v>
      </c>
      <c r="Q6586" s="5" t="str">
        <f t="shared" si="307"/>
        <v>1040</v>
      </c>
      <c r="R6586" s="5" t="str">
        <f t="shared" si="308"/>
        <v>dup-1</v>
      </c>
    </row>
    <row r="6587" spans="1:18" hidden="1" x14ac:dyDescent="0.2">
      <c r="A6587" t="s">
        <v>20920</v>
      </c>
      <c r="B6587" t="s">
        <v>20921</v>
      </c>
      <c r="C6587" t="s">
        <v>4624</v>
      </c>
      <c r="D6587">
        <v>840</v>
      </c>
      <c r="E6587" t="s">
        <v>378</v>
      </c>
      <c r="F6587" t="s">
        <v>18</v>
      </c>
      <c r="G6587" t="s">
        <v>389</v>
      </c>
      <c r="H6587">
        <v>3977</v>
      </c>
      <c r="I6587" t="s">
        <v>91</v>
      </c>
      <c r="J6587">
        <v>19560424</v>
      </c>
      <c r="K6587">
        <v>33</v>
      </c>
      <c r="L6587" t="s">
        <v>10249</v>
      </c>
      <c r="M6587">
        <v>9807055</v>
      </c>
      <c r="N6587">
        <v>8</v>
      </c>
      <c r="O6587" s="5">
        <v>4</v>
      </c>
      <c r="P6587" s="5">
        <f t="shared" si="306"/>
        <v>9</v>
      </c>
      <c r="Q6587" s="5" t="str">
        <f t="shared" si="307"/>
        <v>2024</v>
      </c>
      <c r="R6587" s="5" t="str">
        <f t="shared" si="308"/>
        <v>dup-2</v>
      </c>
    </row>
    <row r="6588" spans="1:18" hidden="1" x14ac:dyDescent="0.2">
      <c r="A6588" t="s">
        <v>20922</v>
      </c>
      <c r="B6588" t="s">
        <v>5511</v>
      </c>
      <c r="C6588" t="s">
        <v>236</v>
      </c>
      <c r="D6588">
        <v>19</v>
      </c>
      <c r="E6588" t="s">
        <v>15292</v>
      </c>
      <c r="F6588" t="s">
        <v>18</v>
      </c>
      <c r="G6588" t="s">
        <v>542</v>
      </c>
      <c r="H6588">
        <v>4504</v>
      </c>
      <c r="I6588" t="s">
        <v>91</v>
      </c>
      <c r="J6588" t="s">
        <v>18</v>
      </c>
      <c r="K6588" t="s">
        <v>18</v>
      </c>
      <c r="L6588" t="s">
        <v>20923</v>
      </c>
      <c r="M6588">
        <v>4221431</v>
      </c>
      <c r="N6588">
        <v>1</v>
      </c>
      <c r="O6588" s="5">
        <v>4</v>
      </c>
      <c r="P6588" s="5">
        <f t="shared" si="306"/>
        <v>9</v>
      </c>
      <c r="Q6588" s="5" t="str">
        <f t="shared" si="307"/>
        <v>3167</v>
      </c>
      <c r="R6588" s="5" t="str">
        <f t="shared" si="308"/>
        <v>org</v>
      </c>
    </row>
    <row r="6589" spans="1:18" hidden="1" x14ac:dyDescent="0.2">
      <c r="A6589" t="s">
        <v>20924</v>
      </c>
      <c r="B6589" t="s">
        <v>935</v>
      </c>
      <c r="C6589" t="s">
        <v>20925</v>
      </c>
      <c r="D6589">
        <v>1</v>
      </c>
      <c r="E6589" t="s">
        <v>3231</v>
      </c>
      <c r="F6589" t="s">
        <v>3232</v>
      </c>
      <c r="G6589" t="s">
        <v>20926</v>
      </c>
      <c r="H6589">
        <v>2223</v>
      </c>
      <c r="I6589" t="s">
        <v>91</v>
      </c>
      <c r="J6589">
        <v>19140624</v>
      </c>
      <c r="K6589">
        <v>35</v>
      </c>
      <c r="L6589" t="s">
        <v>3233</v>
      </c>
      <c r="M6589">
        <v>4603201</v>
      </c>
      <c r="N6589">
        <v>8</v>
      </c>
      <c r="O6589" s="5">
        <v>4</v>
      </c>
      <c r="P6589" s="5">
        <f t="shared" si="306"/>
        <v>9</v>
      </c>
      <c r="Q6589" s="5" t="str">
        <f t="shared" si="307"/>
        <v>3072</v>
      </c>
      <c r="R6589" s="5" t="str">
        <f t="shared" si="308"/>
        <v>dup-0</v>
      </c>
    </row>
    <row r="6590" spans="1:18" x14ac:dyDescent="0.2">
      <c r="A6590" t="s">
        <v>20927</v>
      </c>
      <c r="B6590" t="s">
        <v>4186</v>
      </c>
      <c r="C6590" t="s">
        <v>6492</v>
      </c>
      <c r="D6590">
        <v>47</v>
      </c>
      <c r="E6590" t="s">
        <v>18</v>
      </c>
      <c r="F6590" t="s">
        <v>18</v>
      </c>
      <c r="G6590" t="s">
        <v>4704</v>
      </c>
      <c r="H6590">
        <v>4301</v>
      </c>
      <c r="I6590" t="s">
        <v>91</v>
      </c>
      <c r="J6590">
        <v>19400710</v>
      </c>
      <c r="K6590">
        <v>22</v>
      </c>
      <c r="L6590" t="s">
        <v>20928</v>
      </c>
      <c r="M6590">
        <v>6357635</v>
      </c>
      <c r="N6590">
        <v>0</v>
      </c>
      <c r="O6590" s="5">
        <v>4</v>
      </c>
      <c r="P6590" s="5">
        <f t="shared" si="306"/>
        <v>9</v>
      </c>
      <c r="Q6590" s="5" t="str">
        <f t="shared" si="307"/>
        <v>2029</v>
      </c>
      <c r="R6590" s="5" t="str">
        <f t="shared" si="308"/>
        <v>org</v>
      </c>
    </row>
    <row r="6591" spans="1:18" hidden="1" x14ac:dyDescent="0.2">
      <c r="A6591" t="s">
        <v>20929</v>
      </c>
      <c r="B6591" t="s">
        <v>13457</v>
      </c>
      <c r="C6591" t="s">
        <v>13456</v>
      </c>
      <c r="D6591">
        <v>59</v>
      </c>
      <c r="E6591" t="s">
        <v>1287</v>
      </c>
      <c r="F6591" t="s">
        <v>8869</v>
      </c>
      <c r="G6591" t="s">
        <v>13458</v>
      </c>
      <c r="H6591">
        <v>2950</v>
      </c>
      <c r="I6591" t="s">
        <v>91</v>
      </c>
      <c r="J6591">
        <v>19071025</v>
      </c>
      <c r="K6591" t="s">
        <v>18</v>
      </c>
      <c r="L6591" t="s">
        <v>13459</v>
      </c>
      <c r="M6591">
        <v>6710709</v>
      </c>
      <c r="N6591">
        <v>9</v>
      </c>
      <c r="O6591" s="5">
        <v>4</v>
      </c>
      <c r="P6591" s="5">
        <f t="shared" si="306"/>
        <v>9</v>
      </c>
      <c r="Q6591" s="5" t="str">
        <f t="shared" si="307"/>
        <v>3040</v>
      </c>
      <c r="R6591" s="5" t="str">
        <f t="shared" si="308"/>
        <v>dup-0</v>
      </c>
    </row>
    <row r="6592" spans="1:18" hidden="1" x14ac:dyDescent="0.2">
      <c r="A6592" t="s">
        <v>20930</v>
      </c>
      <c r="B6592" t="s">
        <v>6378</v>
      </c>
      <c r="C6592" t="s">
        <v>335</v>
      </c>
      <c r="D6592">
        <v>6</v>
      </c>
      <c r="E6592" t="s">
        <v>6379</v>
      </c>
      <c r="F6592" t="s">
        <v>6380</v>
      </c>
      <c r="G6592" t="s">
        <v>6381</v>
      </c>
      <c r="H6592">
        <v>3122</v>
      </c>
      <c r="I6592" t="s">
        <v>34</v>
      </c>
      <c r="J6592">
        <v>19370621</v>
      </c>
      <c r="K6592">
        <v>28</v>
      </c>
      <c r="L6592" t="s">
        <v>6382</v>
      </c>
      <c r="M6592">
        <v>8302030</v>
      </c>
      <c r="N6592">
        <v>1</v>
      </c>
      <c r="O6592" s="5">
        <v>4</v>
      </c>
      <c r="P6592" s="5">
        <f t="shared" si="306"/>
        <v>8</v>
      </c>
      <c r="Q6592" s="5" t="str">
        <f t="shared" si="307"/>
        <v>423</v>
      </c>
      <c r="R6592" s="5" t="str">
        <f t="shared" si="308"/>
        <v>dup-1</v>
      </c>
    </row>
    <row r="6593" spans="1:18" hidden="1" x14ac:dyDescent="0.2">
      <c r="A6593" t="s">
        <v>1142</v>
      </c>
      <c r="B6593" t="s">
        <v>666</v>
      </c>
      <c r="C6593" t="s">
        <v>384</v>
      </c>
      <c r="D6593">
        <v>74</v>
      </c>
      <c r="E6593" t="s">
        <v>5588</v>
      </c>
      <c r="F6593" t="s">
        <v>18</v>
      </c>
      <c r="G6593" t="s">
        <v>1389</v>
      </c>
      <c r="H6593">
        <v>4343</v>
      </c>
      <c r="I6593" t="s">
        <v>34</v>
      </c>
      <c r="J6593">
        <v>19090225</v>
      </c>
      <c r="K6593">
        <v>33</v>
      </c>
      <c r="L6593" t="s">
        <v>8320</v>
      </c>
      <c r="M6593">
        <v>7053220</v>
      </c>
      <c r="N6593">
        <v>8</v>
      </c>
      <c r="O6593" s="5">
        <v>4</v>
      </c>
      <c r="P6593" s="5">
        <f t="shared" si="306"/>
        <v>8</v>
      </c>
      <c r="Q6593" s="5" t="str">
        <f t="shared" si="307"/>
        <v>421</v>
      </c>
      <c r="R6593" s="5" t="str">
        <f t="shared" si="308"/>
        <v>org</v>
      </c>
    </row>
    <row r="6594" spans="1:18" hidden="1" x14ac:dyDescent="0.2">
      <c r="A6594" t="s">
        <v>20931</v>
      </c>
      <c r="B6594" t="s">
        <v>4725</v>
      </c>
      <c r="C6594" t="s">
        <v>8422</v>
      </c>
      <c r="D6594">
        <v>31</v>
      </c>
      <c r="E6594" t="s">
        <v>3382</v>
      </c>
      <c r="F6594" t="s">
        <v>18</v>
      </c>
      <c r="G6594" t="s">
        <v>8423</v>
      </c>
      <c r="H6594">
        <v>2850</v>
      </c>
      <c r="I6594" t="s">
        <v>91</v>
      </c>
      <c r="J6594" t="s">
        <v>18</v>
      </c>
      <c r="K6594">
        <v>27</v>
      </c>
      <c r="L6594" t="s">
        <v>8424</v>
      </c>
      <c r="M6594">
        <v>3221928</v>
      </c>
      <c r="N6594">
        <v>3</v>
      </c>
      <c r="O6594" s="5">
        <v>4</v>
      </c>
      <c r="P6594" s="5">
        <f t="shared" si="306"/>
        <v>9</v>
      </c>
      <c r="Q6594" s="5" t="str">
        <f t="shared" si="307"/>
        <v>4464</v>
      </c>
      <c r="R6594" s="5" t="str">
        <f t="shared" si="308"/>
        <v>dup-3</v>
      </c>
    </row>
    <row r="6595" spans="1:18" hidden="1" x14ac:dyDescent="0.2">
      <c r="A6595" t="s">
        <v>20932</v>
      </c>
      <c r="B6595" t="s">
        <v>15</v>
      </c>
      <c r="C6595" t="s">
        <v>20933</v>
      </c>
      <c r="D6595">
        <v>9</v>
      </c>
      <c r="E6595" t="s">
        <v>7887</v>
      </c>
      <c r="F6595" t="s">
        <v>11837</v>
      </c>
      <c r="G6595" t="s">
        <v>20934</v>
      </c>
      <c r="H6595">
        <v>2015</v>
      </c>
      <c r="I6595" t="s">
        <v>91</v>
      </c>
      <c r="J6595">
        <v>19960621</v>
      </c>
      <c r="K6595">
        <v>29</v>
      </c>
      <c r="L6595" t="s">
        <v>20935</v>
      </c>
      <c r="M6595">
        <v>5775759</v>
      </c>
      <c r="N6595">
        <v>4</v>
      </c>
      <c r="O6595" s="5">
        <v>4</v>
      </c>
      <c r="P6595" s="5">
        <f t="shared" ref="P6595:P6658" si="309">FIND("-",$A6595,5)</f>
        <v>9</v>
      </c>
      <c r="Q6595" s="5" t="str">
        <f t="shared" ref="Q6595:Q6658" si="310">MID($A6595,$O6595+1,$P6595-$O6595-1)</f>
        <v>3262</v>
      </c>
      <c r="R6595" s="5" t="str">
        <f t="shared" ref="R6595:R6658" si="311">RIGHT($A6595,LEN($A6595)-$P6595)</f>
        <v>org</v>
      </c>
    </row>
    <row r="6596" spans="1:18" hidden="1" x14ac:dyDescent="0.2">
      <c r="A6596" t="s">
        <v>625</v>
      </c>
      <c r="B6596" t="s">
        <v>1209</v>
      </c>
      <c r="C6596" t="s">
        <v>3977</v>
      </c>
      <c r="D6596">
        <v>670</v>
      </c>
      <c r="E6596" t="s">
        <v>8092</v>
      </c>
      <c r="F6596" t="s">
        <v>3979</v>
      </c>
      <c r="G6596" t="s">
        <v>1569</v>
      </c>
      <c r="H6596">
        <v>5098</v>
      </c>
      <c r="I6596" t="s">
        <v>20</v>
      </c>
      <c r="J6596">
        <v>19290202</v>
      </c>
      <c r="K6596">
        <v>13</v>
      </c>
      <c r="L6596" t="s">
        <v>3980</v>
      </c>
      <c r="M6596">
        <v>7830231</v>
      </c>
      <c r="N6596">
        <v>8</v>
      </c>
      <c r="O6596" s="5">
        <v>4</v>
      </c>
      <c r="P6596" s="5">
        <f t="shared" si="309"/>
        <v>8</v>
      </c>
      <c r="Q6596" s="5" t="str">
        <f t="shared" si="310"/>
        <v>173</v>
      </c>
      <c r="R6596" s="5" t="str">
        <f t="shared" si="311"/>
        <v>org</v>
      </c>
    </row>
    <row r="6597" spans="1:18" hidden="1" x14ac:dyDescent="0.2">
      <c r="A6597" t="s">
        <v>1796</v>
      </c>
      <c r="B6597" t="s">
        <v>111</v>
      </c>
      <c r="C6597" t="s">
        <v>460</v>
      </c>
      <c r="D6597">
        <v>76</v>
      </c>
      <c r="E6597" t="s">
        <v>20296</v>
      </c>
      <c r="F6597" t="s">
        <v>18</v>
      </c>
      <c r="G6597" t="s">
        <v>147</v>
      </c>
      <c r="H6597">
        <v>4306</v>
      </c>
      <c r="I6597" t="s">
        <v>18</v>
      </c>
      <c r="J6597">
        <v>19140521</v>
      </c>
      <c r="K6597">
        <v>36</v>
      </c>
      <c r="L6597" t="s">
        <v>20936</v>
      </c>
      <c r="M6597">
        <v>7766828</v>
      </c>
      <c r="N6597">
        <v>5</v>
      </c>
      <c r="O6597" s="5">
        <v>4</v>
      </c>
      <c r="P6597" s="5">
        <f t="shared" si="309"/>
        <v>8</v>
      </c>
      <c r="Q6597" s="5" t="str">
        <f t="shared" si="310"/>
        <v>392</v>
      </c>
      <c r="R6597" s="5" t="str">
        <f t="shared" si="311"/>
        <v>org</v>
      </c>
    </row>
    <row r="6598" spans="1:18" x14ac:dyDescent="0.2">
      <c r="A6598" t="s">
        <v>20937</v>
      </c>
      <c r="B6598" t="s">
        <v>1029</v>
      </c>
      <c r="C6598" t="s">
        <v>352</v>
      </c>
      <c r="D6598">
        <v>2</v>
      </c>
      <c r="E6598" t="s">
        <v>9771</v>
      </c>
      <c r="F6598" t="s">
        <v>18</v>
      </c>
      <c r="G6598" t="s">
        <v>20938</v>
      </c>
      <c r="H6598">
        <v>4115</v>
      </c>
      <c r="I6598" t="s">
        <v>91</v>
      </c>
      <c r="J6598">
        <v>19700104</v>
      </c>
      <c r="K6598">
        <v>25</v>
      </c>
      <c r="L6598" t="s">
        <v>9773</v>
      </c>
      <c r="M6598">
        <v>1521790</v>
      </c>
      <c r="N6598">
        <v>0</v>
      </c>
      <c r="O6598" s="5">
        <v>4</v>
      </c>
      <c r="P6598" s="5">
        <f t="shared" si="309"/>
        <v>9</v>
      </c>
      <c r="Q6598" s="5" t="str">
        <f t="shared" si="310"/>
        <v>4305</v>
      </c>
      <c r="R6598" s="5" t="str">
        <f t="shared" si="311"/>
        <v>dup-3</v>
      </c>
    </row>
    <row r="6599" spans="1:18" hidden="1" x14ac:dyDescent="0.2">
      <c r="A6599" t="s">
        <v>20939</v>
      </c>
      <c r="B6599" t="s">
        <v>20940</v>
      </c>
      <c r="C6599" t="s">
        <v>20941</v>
      </c>
      <c r="D6599">
        <v>51</v>
      </c>
      <c r="E6599" t="s">
        <v>7864</v>
      </c>
      <c r="F6599" t="s">
        <v>18</v>
      </c>
      <c r="G6599" t="s">
        <v>8887</v>
      </c>
      <c r="H6599">
        <v>4817</v>
      </c>
      <c r="I6599" t="s">
        <v>91</v>
      </c>
      <c r="J6599">
        <v>19421018</v>
      </c>
      <c r="K6599">
        <v>30</v>
      </c>
      <c r="L6599" t="s">
        <v>8888</v>
      </c>
      <c r="M6599">
        <v>7098855</v>
      </c>
      <c r="N6599">
        <v>5</v>
      </c>
      <c r="O6599" s="5">
        <v>4</v>
      </c>
      <c r="P6599" s="5">
        <f t="shared" si="309"/>
        <v>9</v>
      </c>
      <c r="Q6599" s="5" t="str">
        <f t="shared" si="310"/>
        <v>2597</v>
      </c>
      <c r="R6599" s="5" t="str">
        <f t="shared" si="311"/>
        <v>dup-1</v>
      </c>
    </row>
    <row r="6600" spans="1:18" hidden="1" x14ac:dyDescent="0.2">
      <c r="A6600" t="s">
        <v>20942</v>
      </c>
      <c r="B6600" t="s">
        <v>1592</v>
      </c>
      <c r="C6600" t="s">
        <v>6840</v>
      </c>
      <c r="D6600">
        <v>60</v>
      </c>
      <c r="E6600" t="s">
        <v>2062</v>
      </c>
      <c r="F6600" t="s">
        <v>18</v>
      </c>
      <c r="G6600" t="s">
        <v>8679</v>
      </c>
      <c r="H6600">
        <v>4670</v>
      </c>
      <c r="I6600" t="s">
        <v>91</v>
      </c>
      <c r="J6600">
        <v>19600911</v>
      </c>
      <c r="K6600">
        <v>32</v>
      </c>
      <c r="L6600" t="s">
        <v>6842</v>
      </c>
      <c r="M6600">
        <v>7325521</v>
      </c>
      <c r="N6600">
        <v>9</v>
      </c>
      <c r="O6600" s="5">
        <v>4</v>
      </c>
      <c r="P6600" s="5">
        <f t="shared" si="309"/>
        <v>9</v>
      </c>
      <c r="Q6600" s="5" t="str">
        <f t="shared" si="310"/>
        <v>1141</v>
      </c>
      <c r="R6600" s="5" t="str">
        <f t="shared" si="311"/>
        <v>dup-4</v>
      </c>
    </row>
    <row r="6601" spans="1:18" hidden="1" x14ac:dyDescent="0.2">
      <c r="A6601" t="s">
        <v>20943</v>
      </c>
      <c r="B6601" t="s">
        <v>1078</v>
      </c>
      <c r="C6601" t="s">
        <v>3794</v>
      </c>
      <c r="D6601">
        <v>18</v>
      </c>
      <c r="E6601" t="s">
        <v>3795</v>
      </c>
      <c r="F6601" t="s">
        <v>3796</v>
      </c>
      <c r="G6601" t="s">
        <v>1441</v>
      </c>
      <c r="H6601">
        <v>5008</v>
      </c>
      <c r="I6601" t="s">
        <v>91</v>
      </c>
      <c r="J6601">
        <v>19370201</v>
      </c>
      <c r="K6601">
        <v>27</v>
      </c>
      <c r="L6601" t="s">
        <v>20944</v>
      </c>
      <c r="M6601">
        <v>8314644</v>
      </c>
      <c r="N6601">
        <v>5</v>
      </c>
      <c r="O6601" s="5">
        <v>4</v>
      </c>
      <c r="P6601" s="5">
        <f t="shared" si="309"/>
        <v>9</v>
      </c>
      <c r="Q6601" s="5" t="str">
        <f t="shared" si="310"/>
        <v>3969</v>
      </c>
      <c r="R6601" s="5" t="str">
        <f t="shared" si="311"/>
        <v>dup-3</v>
      </c>
    </row>
    <row r="6602" spans="1:18" hidden="1" x14ac:dyDescent="0.2">
      <c r="A6602" t="s">
        <v>20945</v>
      </c>
      <c r="B6602" t="s">
        <v>1040</v>
      </c>
      <c r="C6602" t="s">
        <v>4735</v>
      </c>
      <c r="D6602">
        <v>289</v>
      </c>
      <c r="E6602" t="s">
        <v>20946</v>
      </c>
      <c r="F6602" t="s">
        <v>7362</v>
      </c>
      <c r="G6602" t="s">
        <v>3659</v>
      </c>
      <c r="H6602">
        <v>4718</v>
      </c>
      <c r="I6602" t="s">
        <v>18</v>
      </c>
      <c r="J6602">
        <v>19030201</v>
      </c>
      <c r="K6602">
        <v>7</v>
      </c>
      <c r="L6602" t="s">
        <v>7363</v>
      </c>
      <c r="M6602">
        <v>5585797</v>
      </c>
      <c r="N6602">
        <v>2</v>
      </c>
      <c r="O6602" s="5">
        <v>4</v>
      </c>
      <c r="P6602" s="5">
        <f t="shared" si="309"/>
        <v>9</v>
      </c>
      <c r="Q6602" s="5" t="str">
        <f t="shared" si="310"/>
        <v>4064</v>
      </c>
      <c r="R6602" s="5" t="str">
        <f t="shared" si="311"/>
        <v>dup-1</v>
      </c>
    </row>
    <row r="6603" spans="1:18" hidden="1" x14ac:dyDescent="0.2">
      <c r="A6603" t="s">
        <v>20947</v>
      </c>
      <c r="B6603" t="s">
        <v>80</v>
      </c>
      <c r="C6603" t="s">
        <v>1406</v>
      </c>
      <c r="D6603">
        <v>14</v>
      </c>
      <c r="E6603" t="s">
        <v>3096</v>
      </c>
      <c r="F6603" t="s">
        <v>18</v>
      </c>
      <c r="G6603" t="s">
        <v>1190</v>
      </c>
      <c r="H6603">
        <v>2904</v>
      </c>
      <c r="I6603" t="s">
        <v>18</v>
      </c>
      <c r="J6603" t="s">
        <v>18</v>
      </c>
      <c r="K6603">
        <v>21</v>
      </c>
      <c r="L6603" t="s">
        <v>11687</v>
      </c>
      <c r="M6603">
        <v>5333181</v>
      </c>
      <c r="N6603">
        <v>7</v>
      </c>
      <c r="O6603" s="5">
        <v>4</v>
      </c>
      <c r="P6603" s="5">
        <f t="shared" si="309"/>
        <v>9</v>
      </c>
      <c r="Q6603" s="5" t="str">
        <f t="shared" si="310"/>
        <v>4268</v>
      </c>
      <c r="R6603" s="5" t="str">
        <f t="shared" si="311"/>
        <v>org</v>
      </c>
    </row>
    <row r="6604" spans="1:18" x14ac:dyDescent="0.2">
      <c r="A6604" t="s">
        <v>20948</v>
      </c>
      <c r="B6604" t="s">
        <v>6445</v>
      </c>
      <c r="C6604" t="s">
        <v>2597</v>
      </c>
      <c r="D6604">
        <v>422</v>
      </c>
      <c r="E6604" t="s">
        <v>4301</v>
      </c>
      <c r="F6604" t="s">
        <v>1820</v>
      </c>
      <c r="G6604" t="s">
        <v>4986</v>
      </c>
      <c r="H6604">
        <v>2444</v>
      </c>
      <c r="I6604" t="s">
        <v>91</v>
      </c>
      <c r="J6604">
        <v>19780807</v>
      </c>
      <c r="K6604">
        <v>36</v>
      </c>
      <c r="L6604" t="s">
        <v>6446</v>
      </c>
      <c r="M6604">
        <v>7429756</v>
      </c>
      <c r="N6604">
        <v>0</v>
      </c>
      <c r="O6604" s="5">
        <v>4</v>
      </c>
      <c r="P6604" s="5">
        <f t="shared" si="309"/>
        <v>9</v>
      </c>
      <c r="Q6604" s="5" t="str">
        <f t="shared" si="310"/>
        <v>4205</v>
      </c>
      <c r="R6604" s="5" t="str">
        <f t="shared" si="311"/>
        <v>dup-2</v>
      </c>
    </row>
    <row r="6605" spans="1:18" hidden="1" x14ac:dyDescent="0.2">
      <c r="A6605" t="s">
        <v>903</v>
      </c>
      <c r="B6605" t="s">
        <v>1051</v>
      </c>
      <c r="C6605" t="s">
        <v>14239</v>
      </c>
      <c r="D6605">
        <v>14</v>
      </c>
      <c r="E6605" t="s">
        <v>20949</v>
      </c>
      <c r="F6605" t="s">
        <v>20950</v>
      </c>
      <c r="G6605" t="s">
        <v>6637</v>
      </c>
      <c r="H6605">
        <v>2322</v>
      </c>
      <c r="I6605" t="s">
        <v>20</v>
      </c>
      <c r="J6605">
        <v>19510529</v>
      </c>
      <c r="K6605">
        <v>29</v>
      </c>
      <c r="L6605" t="s">
        <v>20951</v>
      </c>
      <c r="M6605">
        <v>3626222</v>
      </c>
      <c r="N6605">
        <v>7</v>
      </c>
      <c r="O6605" s="5">
        <v>4</v>
      </c>
      <c r="P6605" s="5">
        <f t="shared" si="309"/>
        <v>8</v>
      </c>
      <c r="Q6605" s="5" t="str">
        <f t="shared" si="310"/>
        <v>134</v>
      </c>
      <c r="R6605" s="5" t="str">
        <f t="shared" si="311"/>
        <v>org</v>
      </c>
    </row>
    <row r="6606" spans="1:18" hidden="1" x14ac:dyDescent="0.2">
      <c r="A6606" t="s">
        <v>20952</v>
      </c>
      <c r="B6606" t="s">
        <v>14610</v>
      </c>
      <c r="C6606" t="s">
        <v>14917</v>
      </c>
      <c r="D6606">
        <v>34</v>
      </c>
      <c r="E6606" t="s">
        <v>12297</v>
      </c>
      <c r="F6606" t="s">
        <v>18</v>
      </c>
      <c r="G6606" t="s">
        <v>5728</v>
      </c>
      <c r="H6606">
        <v>2061</v>
      </c>
      <c r="I6606" t="s">
        <v>34</v>
      </c>
      <c r="J6606" t="s">
        <v>18</v>
      </c>
      <c r="K6606">
        <v>30</v>
      </c>
      <c r="L6606" t="s">
        <v>12298</v>
      </c>
      <c r="M6606">
        <v>1768516</v>
      </c>
      <c r="N6606">
        <v>2</v>
      </c>
      <c r="O6606" s="5">
        <v>4</v>
      </c>
      <c r="P6606" s="5">
        <f t="shared" si="309"/>
        <v>9</v>
      </c>
      <c r="Q6606" s="5" t="str">
        <f t="shared" si="310"/>
        <v>4468</v>
      </c>
      <c r="R6606" s="5" t="str">
        <f t="shared" si="311"/>
        <v>org</v>
      </c>
    </row>
    <row r="6607" spans="1:18" hidden="1" x14ac:dyDescent="0.2">
      <c r="A6607" t="s">
        <v>20953</v>
      </c>
      <c r="B6607" t="s">
        <v>434</v>
      </c>
      <c r="C6607" t="s">
        <v>20954</v>
      </c>
      <c r="D6607">
        <v>21</v>
      </c>
      <c r="E6607" t="s">
        <v>7580</v>
      </c>
      <c r="F6607" t="s">
        <v>20955</v>
      </c>
      <c r="G6607" t="s">
        <v>1535</v>
      </c>
      <c r="H6607">
        <v>3128</v>
      </c>
      <c r="I6607" t="s">
        <v>91</v>
      </c>
      <c r="J6607">
        <v>19761230</v>
      </c>
      <c r="K6607" t="s">
        <v>18</v>
      </c>
      <c r="L6607" t="s">
        <v>20956</v>
      </c>
      <c r="M6607">
        <v>3757247</v>
      </c>
      <c r="N6607">
        <v>7</v>
      </c>
      <c r="O6607" s="5">
        <v>4</v>
      </c>
      <c r="P6607" s="5">
        <f t="shared" si="309"/>
        <v>9</v>
      </c>
      <c r="Q6607" s="5" t="str">
        <f t="shared" si="310"/>
        <v>1516</v>
      </c>
      <c r="R6607" s="5" t="str">
        <f t="shared" si="311"/>
        <v>org</v>
      </c>
    </row>
    <row r="6608" spans="1:18" hidden="1" x14ac:dyDescent="0.2">
      <c r="A6608" t="s">
        <v>20957</v>
      </c>
      <c r="B6608" t="s">
        <v>20958</v>
      </c>
      <c r="C6608" t="s">
        <v>1299</v>
      </c>
      <c r="D6608">
        <v>102</v>
      </c>
      <c r="E6608" t="s">
        <v>2866</v>
      </c>
      <c r="F6608" t="s">
        <v>18</v>
      </c>
      <c r="G6608" t="s">
        <v>2867</v>
      </c>
      <c r="H6608">
        <v>2041</v>
      </c>
      <c r="I6608" t="s">
        <v>91</v>
      </c>
      <c r="J6608">
        <v>19270615</v>
      </c>
      <c r="K6608">
        <v>25</v>
      </c>
      <c r="L6608" t="s">
        <v>20959</v>
      </c>
      <c r="M6608">
        <v>1046147</v>
      </c>
      <c r="N6608">
        <v>6</v>
      </c>
      <c r="O6608" s="5">
        <v>4</v>
      </c>
      <c r="P6608" s="5">
        <f t="shared" si="309"/>
        <v>9</v>
      </c>
      <c r="Q6608" s="5" t="str">
        <f t="shared" si="310"/>
        <v>3816</v>
      </c>
      <c r="R6608" s="5" t="str">
        <f t="shared" si="311"/>
        <v>dup-3</v>
      </c>
    </row>
    <row r="6609" spans="1:18" hidden="1" x14ac:dyDescent="0.2">
      <c r="A6609" t="s">
        <v>20960</v>
      </c>
      <c r="B6609" t="s">
        <v>20961</v>
      </c>
      <c r="C6609" t="s">
        <v>1713</v>
      </c>
      <c r="D6609">
        <v>130</v>
      </c>
      <c r="E6609" t="s">
        <v>20962</v>
      </c>
      <c r="F6609" t="s">
        <v>18</v>
      </c>
      <c r="G6609" t="s">
        <v>1307</v>
      </c>
      <c r="H6609">
        <v>4170</v>
      </c>
      <c r="I6609" t="s">
        <v>91</v>
      </c>
      <c r="J6609">
        <v>19500507</v>
      </c>
      <c r="K6609" t="s">
        <v>18</v>
      </c>
      <c r="L6609" t="s">
        <v>14157</v>
      </c>
      <c r="M6609">
        <v>5988860</v>
      </c>
      <c r="N6609">
        <v>1</v>
      </c>
      <c r="O6609" s="5">
        <v>4</v>
      </c>
      <c r="P6609" s="5">
        <f t="shared" si="309"/>
        <v>8</v>
      </c>
      <c r="Q6609" s="5" t="str">
        <f t="shared" si="310"/>
        <v>366</v>
      </c>
      <c r="R6609" s="5" t="str">
        <f t="shared" si="311"/>
        <v>dup-0</v>
      </c>
    </row>
    <row r="6610" spans="1:18" hidden="1" x14ac:dyDescent="0.2">
      <c r="A6610" t="s">
        <v>20963</v>
      </c>
      <c r="B6610" t="s">
        <v>585</v>
      </c>
      <c r="C6610" t="s">
        <v>2614</v>
      </c>
      <c r="D6610">
        <v>4</v>
      </c>
      <c r="E6610" t="s">
        <v>2615</v>
      </c>
      <c r="F6610" t="s">
        <v>18</v>
      </c>
      <c r="G6610" t="s">
        <v>20964</v>
      </c>
      <c r="H6610">
        <v>5352</v>
      </c>
      <c r="I6610" t="s">
        <v>49</v>
      </c>
      <c r="J6610">
        <v>19891109</v>
      </c>
      <c r="K6610">
        <v>32</v>
      </c>
      <c r="L6610" t="s">
        <v>2616</v>
      </c>
      <c r="M6610">
        <v>7322339</v>
      </c>
      <c r="N6610">
        <v>3</v>
      </c>
      <c r="O6610" s="5">
        <v>4</v>
      </c>
      <c r="P6610" s="5">
        <f t="shared" si="309"/>
        <v>9</v>
      </c>
      <c r="Q6610" s="5" t="str">
        <f t="shared" si="310"/>
        <v>2679</v>
      </c>
      <c r="R6610" s="5" t="str">
        <f t="shared" si="311"/>
        <v>dup-3</v>
      </c>
    </row>
    <row r="6611" spans="1:18" hidden="1" x14ac:dyDescent="0.2">
      <c r="A6611" t="s">
        <v>20965</v>
      </c>
      <c r="B6611" t="s">
        <v>130</v>
      </c>
      <c r="C6611" t="s">
        <v>1299</v>
      </c>
      <c r="D6611">
        <v>101</v>
      </c>
      <c r="E6611" t="s">
        <v>69</v>
      </c>
      <c r="F6611" t="s">
        <v>18</v>
      </c>
      <c r="G6611" t="s">
        <v>955</v>
      </c>
      <c r="H6611">
        <v>3199</v>
      </c>
      <c r="I6611" t="s">
        <v>91</v>
      </c>
      <c r="J6611" t="s">
        <v>18</v>
      </c>
      <c r="K6611">
        <v>26</v>
      </c>
      <c r="L6611" t="s">
        <v>20966</v>
      </c>
      <c r="M6611">
        <v>3780190</v>
      </c>
      <c r="N6611">
        <v>3</v>
      </c>
      <c r="O6611" s="5">
        <v>4</v>
      </c>
      <c r="P6611" s="5">
        <f t="shared" si="309"/>
        <v>9</v>
      </c>
      <c r="Q6611" s="5" t="str">
        <f t="shared" si="310"/>
        <v>1625</v>
      </c>
      <c r="R6611" s="5" t="str">
        <f t="shared" si="311"/>
        <v>org</v>
      </c>
    </row>
    <row r="6612" spans="1:18" hidden="1" x14ac:dyDescent="0.2">
      <c r="A6612" t="s">
        <v>20967</v>
      </c>
      <c r="B6612" t="s">
        <v>20968</v>
      </c>
      <c r="C6612" t="s">
        <v>6717</v>
      </c>
      <c r="D6612">
        <v>28</v>
      </c>
      <c r="E6612" t="s">
        <v>20969</v>
      </c>
      <c r="F6612" t="s">
        <v>18</v>
      </c>
      <c r="G6612" t="s">
        <v>1631</v>
      </c>
      <c r="H6612">
        <v>4650</v>
      </c>
      <c r="I6612" t="s">
        <v>49</v>
      </c>
      <c r="J6612">
        <v>19931123</v>
      </c>
      <c r="K6612">
        <v>30</v>
      </c>
      <c r="L6612" t="s">
        <v>16255</v>
      </c>
      <c r="M6612">
        <v>1749993</v>
      </c>
      <c r="N6612">
        <v>8</v>
      </c>
      <c r="O6612" s="5">
        <v>4</v>
      </c>
      <c r="P6612" s="5">
        <f t="shared" si="309"/>
        <v>9</v>
      </c>
      <c r="Q6612" s="5" t="str">
        <f t="shared" si="310"/>
        <v>3757</v>
      </c>
      <c r="R6612" s="5" t="str">
        <f t="shared" si="311"/>
        <v>dup-1</v>
      </c>
    </row>
    <row r="6613" spans="1:18" hidden="1" x14ac:dyDescent="0.2">
      <c r="A6613" t="s">
        <v>20970</v>
      </c>
      <c r="B6613" t="s">
        <v>823</v>
      </c>
      <c r="C6613" t="s">
        <v>6646</v>
      </c>
      <c r="D6613">
        <v>14</v>
      </c>
      <c r="E6613" t="s">
        <v>12610</v>
      </c>
      <c r="F6613" t="s">
        <v>18</v>
      </c>
      <c r="G6613" t="s">
        <v>8242</v>
      </c>
      <c r="H6613">
        <v>4211</v>
      </c>
      <c r="I6613" t="s">
        <v>84</v>
      </c>
      <c r="J6613" t="s">
        <v>18</v>
      </c>
      <c r="K6613">
        <v>26</v>
      </c>
      <c r="L6613" t="s">
        <v>20971</v>
      </c>
      <c r="M6613">
        <v>6885463</v>
      </c>
      <c r="N6613">
        <v>1</v>
      </c>
      <c r="O6613" s="5">
        <v>4</v>
      </c>
      <c r="P6613" s="5">
        <f t="shared" si="309"/>
        <v>9</v>
      </c>
      <c r="Q6613" s="5" t="str">
        <f t="shared" si="310"/>
        <v>4826</v>
      </c>
      <c r="R6613" s="5" t="str">
        <f t="shared" si="311"/>
        <v>org</v>
      </c>
    </row>
    <row r="6614" spans="1:18" hidden="1" x14ac:dyDescent="0.2">
      <c r="A6614" t="s">
        <v>20972</v>
      </c>
      <c r="B6614" t="s">
        <v>3282</v>
      </c>
      <c r="C6614" t="s">
        <v>14042</v>
      </c>
      <c r="D6614">
        <v>23</v>
      </c>
      <c r="E6614" t="s">
        <v>7997</v>
      </c>
      <c r="F6614" t="s">
        <v>18</v>
      </c>
      <c r="G6614" t="s">
        <v>4944</v>
      </c>
      <c r="H6614">
        <v>2323</v>
      </c>
      <c r="I6614" t="s">
        <v>18</v>
      </c>
      <c r="J6614">
        <v>19580217</v>
      </c>
      <c r="K6614" t="s">
        <v>18</v>
      </c>
      <c r="L6614" t="s">
        <v>14043</v>
      </c>
      <c r="M6614">
        <v>8811795</v>
      </c>
      <c r="N6614">
        <v>9</v>
      </c>
      <c r="O6614" s="5">
        <v>4</v>
      </c>
      <c r="P6614" s="5">
        <f t="shared" si="309"/>
        <v>7</v>
      </c>
      <c r="Q6614" s="5" t="str">
        <f t="shared" si="310"/>
        <v>14</v>
      </c>
      <c r="R6614" s="5" t="str">
        <f t="shared" si="311"/>
        <v>dup-4</v>
      </c>
    </row>
    <row r="6615" spans="1:18" hidden="1" x14ac:dyDescent="0.2">
      <c r="A6615" t="s">
        <v>20973</v>
      </c>
      <c r="B6615" t="s">
        <v>7482</v>
      </c>
      <c r="C6615" t="s">
        <v>888</v>
      </c>
      <c r="D6615">
        <v>7</v>
      </c>
      <c r="E6615" t="s">
        <v>7483</v>
      </c>
      <c r="F6615" t="s">
        <v>20974</v>
      </c>
      <c r="G6615" t="s">
        <v>8386</v>
      </c>
      <c r="H6615">
        <v>6330</v>
      </c>
      <c r="I6615" t="s">
        <v>20</v>
      </c>
      <c r="J6615">
        <v>19710704</v>
      </c>
      <c r="K6615" t="s">
        <v>18</v>
      </c>
      <c r="L6615" t="s">
        <v>7486</v>
      </c>
      <c r="M6615">
        <v>9410229</v>
      </c>
      <c r="N6615">
        <v>4</v>
      </c>
      <c r="O6615" s="5">
        <v>4</v>
      </c>
      <c r="P6615" s="5">
        <f t="shared" si="309"/>
        <v>9</v>
      </c>
      <c r="Q6615" s="5" t="str">
        <f t="shared" si="310"/>
        <v>1552</v>
      </c>
      <c r="R6615" s="5" t="str">
        <f t="shared" si="311"/>
        <v>dup-0</v>
      </c>
    </row>
    <row r="6616" spans="1:18" hidden="1" x14ac:dyDescent="0.2">
      <c r="A6616" t="s">
        <v>20975</v>
      </c>
      <c r="B6616" t="s">
        <v>1261</v>
      </c>
      <c r="C6616" t="s">
        <v>6760</v>
      </c>
      <c r="D6616">
        <v>118</v>
      </c>
      <c r="E6616" t="s">
        <v>6761</v>
      </c>
      <c r="F6616" t="s">
        <v>6762</v>
      </c>
      <c r="G6616" t="s">
        <v>18</v>
      </c>
      <c r="H6616">
        <v>3122</v>
      </c>
      <c r="I6616" t="s">
        <v>34</v>
      </c>
      <c r="J6616">
        <v>19310322</v>
      </c>
      <c r="K6616">
        <v>29</v>
      </c>
      <c r="L6616" t="s">
        <v>6763</v>
      </c>
      <c r="M6616">
        <v>1657304</v>
      </c>
      <c r="N6616">
        <v>3</v>
      </c>
      <c r="O6616" s="5">
        <v>4</v>
      </c>
      <c r="P6616" s="5">
        <f t="shared" si="309"/>
        <v>9</v>
      </c>
      <c r="Q6616" s="5" t="str">
        <f t="shared" si="310"/>
        <v>3007</v>
      </c>
      <c r="R6616" s="5" t="str">
        <f t="shared" si="311"/>
        <v>org</v>
      </c>
    </row>
    <row r="6617" spans="1:18" hidden="1" x14ac:dyDescent="0.2">
      <c r="A6617" t="s">
        <v>20976</v>
      </c>
      <c r="B6617" t="s">
        <v>1888</v>
      </c>
      <c r="C6617" t="s">
        <v>17611</v>
      </c>
      <c r="D6617">
        <v>21</v>
      </c>
      <c r="E6617" t="s">
        <v>18</v>
      </c>
      <c r="F6617" t="s">
        <v>18</v>
      </c>
      <c r="G6617" t="s">
        <v>2644</v>
      </c>
      <c r="H6617">
        <v>4562</v>
      </c>
      <c r="I6617" t="s">
        <v>91</v>
      </c>
      <c r="J6617">
        <v>19240627</v>
      </c>
      <c r="K6617">
        <v>23</v>
      </c>
      <c r="L6617" t="s">
        <v>13112</v>
      </c>
      <c r="M6617">
        <v>1110640</v>
      </c>
      <c r="N6617">
        <v>1</v>
      </c>
      <c r="O6617" s="5">
        <v>4</v>
      </c>
      <c r="P6617" s="5">
        <f t="shared" si="309"/>
        <v>9</v>
      </c>
      <c r="Q6617" s="5" t="str">
        <f t="shared" si="310"/>
        <v>3273</v>
      </c>
      <c r="R6617" s="5" t="str">
        <f t="shared" si="311"/>
        <v>org</v>
      </c>
    </row>
    <row r="6618" spans="1:18" hidden="1" x14ac:dyDescent="0.2">
      <c r="A6618" t="s">
        <v>20977</v>
      </c>
      <c r="B6618" t="s">
        <v>3826</v>
      </c>
      <c r="C6618" t="s">
        <v>2065</v>
      </c>
      <c r="D6618">
        <v>17</v>
      </c>
      <c r="E6618" t="s">
        <v>20978</v>
      </c>
      <c r="F6618" t="s">
        <v>18</v>
      </c>
      <c r="G6618" t="s">
        <v>5102</v>
      </c>
      <c r="H6618">
        <v>3068</v>
      </c>
      <c r="I6618" t="s">
        <v>91</v>
      </c>
      <c r="J6618">
        <v>19070716</v>
      </c>
      <c r="K6618">
        <v>32</v>
      </c>
      <c r="L6618" t="s">
        <v>5103</v>
      </c>
      <c r="M6618">
        <v>6367765</v>
      </c>
      <c r="N6618">
        <v>7</v>
      </c>
      <c r="O6618" s="5">
        <v>4</v>
      </c>
      <c r="P6618" s="5">
        <f t="shared" si="309"/>
        <v>8</v>
      </c>
      <c r="Q6618" s="5" t="str">
        <f t="shared" si="310"/>
        <v>841</v>
      </c>
      <c r="R6618" s="5" t="str">
        <f t="shared" si="311"/>
        <v>dup-0</v>
      </c>
    </row>
    <row r="6619" spans="1:18" hidden="1" x14ac:dyDescent="0.2">
      <c r="A6619" t="s">
        <v>20979</v>
      </c>
      <c r="B6619" t="s">
        <v>5511</v>
      </c>
      <c r="C6619" t="s">
        <v>416</v>
      </c>
      <c r="D6619">
        <v>14</v>
      </c>
      <c r="E6619" t="s">
        <v>2906</v>
      </c>
      <c r="F6619" t="s">
        <v>18</v>
      </c>
      <c r="G6619" t="s">
        <v>18</v>
      </c>
      <c r="H6619">
        <v>3931</v>
      </c>
      <c r="I6619" t="s">
        <v>49</v>
      </c>
      <c r="J6619">
        <v>19581216</v>
      </c>
      <c r="K6619">
        <v>32</v>
      </c>
      <c r="L6619" t="s">
        <v>5357</v>
      </c>
      <c r="M6619">
        <v>7166161</v>
      </c>
      <c r="N6619">
        <v>9</v>
      </c>
      <c r="O6619" s="5">
        <v>4</v>
      </c>
      <c r="P6619" s="5">
        <f t="shared" si="309"/>
        <v>9</v>
      </c>
      <c r="Q6619" s="5" t="str">
        <f t="shared" si="310"/>
        <v>3639</v>
      </c>
      <c r="R6619" s="5" t="str">
        <f t="shared" si="311"/>
        <v>org</v>
      </c>
    </row>
    <row r="6620" spans="1:18" hidden="1" x14ac:dyDescent="0.2">
      <c r="A6620" t="s">
        <v>20980</v>
      </c>
      <c r="B6620" t="s">
        <v>20981</v>
      </c>
      <c r="C6620" t="s">
        <v>592</v>
      </c>
      <c r="D6620">
        <v>103</v>
      </c>
      <c r="E6620" t="s">
        <v>3309</v>
      </c>
      <c r="F6620" t="s">
        <v>18</v>
      </c>
      <c r="G6620" t="s">
        <v>7152</v>
      </c>
      <c r="H6620">
        <v>4680</v>
      </c>
      <c r="I6620" t="s">
        <v>91</v>
      </c>
      <c r="J6620">
        <v>19531005</v>
      </c>
      <c r="K6620">
        <v>25</v>
      </c>
      <c r="L6620" t="s">
        <v>7153</v>
      </c>
      <c r="M6620">
        <v>1771991</v>
      </c>
      <c r="N6620">
        <v>3</v>
      </c>
      <c r="O6620" s="5">
        <v>4</v>
      </c>
      <c r="P6620" s="5">
        <f t="shared" si="309"/>
        <v>9</v>
      </c>
      <c r="Q6620" s="5" t="str">
        <f t="shared" si="310"/>
        <v>3002</v>
      </c>
      <c r="R6620" s="5" t="str">
        <f t="shared" si="311"/>
        <v>org</v>
      </c>
    </row>
    <row r="6621" spans="1:18" hidden="1" x14ac:dyDescent="0.2">
      <c r="A6621" t="s">
        <v>20982</v>
      </c>
      <c r="B6621" t="s">
        <v>20983</v>
      </c>
      <c r="C6621" t="s">
        <v>5029</v>
      </c>
      <c r="D6621">
        <v>69</v>
      </c>
      <c r="E6621" t="s">
        <v>15562</v>
      </c>
      <c r="F6621" t="s">
        <v>15563</v>
      </c>
      <c r="G6621" t="s">
        <v>978</v>
      </c>
      <c r="H6621">
        <v>2251</v>
      </c>
      <c r="I6621" t="s">
        <v>91</v>
      </c>
      <c r="J6621" t="s">
        <v>18</v>
      </c>
      <c r="K6621">
        <v>26</v>
      </c>
      <c r="L6621" t="s">
        <v>15565</v>
      </c>
      <c r="M6621">
        <v>3252169</v>
      </c>
      <c r="N6621">
        <v>9</v>
      </c>
      <c r="O6621" s="5">
        <v>4</v>
      </c>
      <c r="P6621" s="5">
        <f t="shared" si="309"/>
        <v>9</v>
      </c>
      <c r="Q6621" s="5" t="str">
        <f t="shared" si="310"/>
        <v>4746</v>
      </c>
      <c r="R6621" s="5" t="str">
        <f t="shared" si="311"/>
        <v>dup-0</v>
      </c>
    </row>
    <row r="6622" spans="1:18" hidden="1" x14ac:dyDescent="0.2">
      <c r="A6622" t="s">
        <v>20984</v>
      </c>
      <c r="B6622" t="s">
        <v>11762</v>
      </c>
      <c r="C6622" t="s">
        <v>11001</v>
      </c>
      <c r="D6622">
        <v>522</v>
      </c>
      <c r="E6622" t="s">
        <v>7003</v>
      </c>
      <c r="F6622" t="s">
        <v>18</v>
      </c>
      <c r="G6622" t="s">
        <v>286</v>
      </c>
      <c r="H6622">
        <v>6151</v>
      </c>
      <c r="I6622" t="s">
        <v>34</v>
      </c>
      <c r="J6622">
        <v>19910111</v>
      </c>
      <c r="K6622" t="s">
        <v>18</v>
      </c>
      <c r="L6622" t="s">
        <v>11002</v>
      </c>
      <c r="M6622">
        <v>4739380</v>
      </c>
      <c r="N6622">
        <v>1</v>
      </c>
      <c r="O6622" s="5">
        <v>4</v>
      </c>
      <c r="P6622" s="5">
        <f t="shared" si="309"/>
        <v>9</v>
      </c>
      <c r="Q6622" s="5" t="str">
        <f t="shared" si="310"/>
        <v>2521</v>
      </c>
      <c r="R6622" s="5" t="str">
        <f t="shared" si="311"/>
        <v>dup-3</v>
      </c>
    </row>
    <row r="6623" spans="1:18" hidden="1" x14ac:dyDescent="0.2">
      <c r="A6623" t="s">
        <v>20985</v>
      </c>
      <c r="B6623" t="s">
        <v>5303</v>
      </c>
      <c r="C6623" t="s">
        <v>6314</v>
      </c>
      <c r="D6623">
        <v>24</v>
      </c>
      <c r="E6623" t="s">
        <v>8228</v>
      </c>
      <c r="F6623" t="s">
        <v>3511</v>
      </c>
      <c r="G6623" t="s">
        <v>8229</v>
      </c>
      <c r="H6623">
        <v>3150</v>
      </c>
      <c r="I6623" t="s">
        <v>27</v>
      </c>
      <c r="J6623">
        <v>19200119</v>
      </c>
      <c r="K6623">
        <v>40</v>
      </c>
      <c r="L6623" t="s">
        <v>8230</v>
      </c>
      <c r="M6623">
        <v>8947395</v>
      </c>
      <c r="N6623">
        <v>5</v>
      </c>
      <c r="O6623" s="5">
        <v>4</v>
      </c>
      <c r="P6623" s="5">
        <f t="shared" si="309"/>
        <v>9</v>
      </c>
      <c r="Q6623" s="5" t="str">
        <f t="shared" si="310"/>
        <v>2119</v>
      </c>
      <c r="R6623" s="5" t="str">
        <f t="shared" si="311"/>
        <v>org</v>
      </c>
    </row>
    <row r="6624" spans="1:18" hidden="1" x14ac:dyDescent="0.2">
      <c r="A6624" t="s">
        <v>20986</v>
      </c>
      <c r="B6624" t="s">
        <v>540</v>
      </c>
      <c r="C6624" t="s">
        <v>1148</v>
      </c>
      <c r="D6624" t="s">
        <v>18</v>
      </c>
      <c r="E6624" t="s">
        <v>20987</v>
      </c>
      <c r="F6624" t="s">
        <v>20988</v>
      </c>
      <c r="G6624" t="s">
        <v>6754</v>
      </c>
      <c r="H6624">
        <v>6076</v>
      </c>
      <c r="I6624" t="s">
        <v>49</v>
      </c>
      <c r="J6624">
        <v>19431225</v>
      </c>
      <c r="K6624">
        <v>35</v>
      </c>
      <c r="L6624" t="s">
        <v>20989</v>
      </c>
      <c r="M6624">
        <v>8358786</v>
      </c>
      <c r="N6624">
        <v>7</v>
      </c>
      <c r="O6624" s="5">
        <v>4</v>
      </c>
      <c r="P6624" s="5">
        <f t="shared" si="309"/>
        <v>9</v>
      </c>
      <c r="Q6624" s="5" t="str">
        <f t="shared" si="310"/>
        <v>3372</v>
      </c>
      <c r="R6624" s="5" t="str">
        <f t="shared" si="311"/>
        <v>org</v>
      </c>
    </row>
    <row r="6625" spans="1:18" hidden="1" x14ac:dyDescent="0.2">
      <c r="A6625" t="s">
        <v>20990</v>
      </c>
      <c r="B6625" t="s">
        <v>531</v>
      </c>
      <c r="C6625" t="s">
        <v>3883</v>
      </c>
      <c r="D6625">
        <v>2</v>
      </c>
      <c r="E6625" t="s">
        <v>6660</v>
      </c>
      <c r="F6625" t="s">
        <v>18</v>
      </c>
      <c r="G6625" t="s">
        <v>5728</v>
      </c>
      <c r="H6625">
        <v>2216</v>
      </c>
      <c r="I6625" t="s">
        <v>49</v>
      </c>
      <c r="J6625">
        <v>19190701</v>
      </c>
      <c r="K6625">
        <v>31</v>
      </c>
      <c r="L6625" t="s">
        <v>8095</v>
      </c>
      <c r="M6625">
        <v>7995044</v>
      </c>
      <c r="N6625">
        <v>2</v>
      </c>
      <c r="O6625" s="5">
        <v>4</v>
      </c>
      <c r="P6625" s="5">
        <f t="shared" si="309"/>
        <v>9</v>
      </c>
      <c r="Q6625" s="5" t="str">
        <f t="shared" si="310"/>
        <v>4344</v>
      </c>
      <c r="R6625" s="5" t="str">
        <f t="shared" si="311"/>
        <v>org</v>
      </c>
    </row>
    <row r="6626" spans="1:18" hidden="1" x14ac:dyDescent="0.2">
      <c r="A6626" t="s">
        <v>20991</v>
      </c>
      <c r="B6626" t="s">
        <v>1344</v>
      </c>
      <c r="C6626" t="s">
        <v>509</v>
      </c>
      <c r="D6626">
        <v>18</v>
      </c>
      <c r="E6626" t="s">
        <v>12981</v>
      </c>
      <c r="F6626" t="s">
        <v>4213</v>
      </c>
      <c r="G6626" t="s">
        <v>12982</v>
      </c>
      <c r="H6626">
        <v>4055</v>
      </c>
      <c r="I6626" t="s">
        <v>34</v>
      </c>
      <c r="J6626" t="s">
        <v>18</v>
      </c>
      <c r="K6626">
        <v>28</v>
      </c>
      <c r="L6626" t="s">
        <v>12983</v>
      </c>
      <c r="M6626">
        <v>1322372</v>
      </c>
      <c r="N6626">
        <v>4</v>
      </c>
      <c r="O6626" s="5">
        <v>4</v>
      </c>
      <c r="P6626" s="5">
        <f t="shared" si="309"/>
        <v>9</v>
      </c>
      <c r="Q6626" s="5" t="str">
        <f t="shared" si="310"/>
        <v>2270</v>
      </c>
      <c r="R6626" s="5" t="str">
        <f t="shared" si="311"/>
        <v>org</v>
      </c>
    </row>
    <row r="6627" spans="1:18" hidden="1" x14ac:dyDescent="0.2">
      <c r="A6627" t="s">
        <v>20992</v>
      </c>
      <c r="B6627" t="s">
        <v>531</v>
      </c>
      <c r="C6627" t="s">
        <v>7515</v>
      </c>
      <c r="D6627">
        <v>9</v>
      </c>
      <c r="E6627" t="s">
        <v>2598</v>
      </c>
      <c r="F6627" t="s">
        <v>18</v>
      </c>
      <c r="G6627" t="s">
        <v>2031</v>
      </c>
      <c r="H6627">
        <v>7307</v>
      </c>
      <c r="I6627" t="s">
        <v>34</v>
      </c>
      <c r="J6627">
        <v>19260709</v>
      </c>
      <c r="K6627">
        <v>37</v>
      </c>
      <c r="L6627" t="s">
        <v>20993</v>
      </c>
      <c r="M6627">
        <v>7811459</v>
      </c>
      <c r="N6627">
        <v>9</v>
      </c>
      <c r="O6627" s="5">
        <v>4</v>
      </c>
      <c r="P6627" s="5">
        <f t="shared" si="309"/>
        <v>9</v>
      </c>
      <c r="Q6627" s="5" t="str">
        <f t="shared" si="310"/>
        <v>1475</v>
      </c>
      <c r="R6627" s="5" t="str">
        <f t="shared" si="311"/>
        <v>org</v>
      </c>
    </row>
    <row r="6628" spans="1:18" hidden="1" x14ac:dyDescent="0.2">
      <c r="A6628" t="s">
        <v>20994</v>
      </c>
      <c r="B6628" t="s">
        <v>1249</v>
      </c>
      <c r="C6628" t="s">
        <v>8896</v>
      </c>
      <c r="D6628">
        <v>21</v>
      </c>
      <c r="E6628" t="s">
        <v>1214</v>
      </c>
      <c r="F6628" t="s">
        <v>8897</v>
      </c>
      <c r="G6628" t="s">
        <v>4769</v>
      </c>
      <c r="H6628">
        <v>4122</v>
      </c>
      <c r="I6628" t="s">
        <v>27</v>
      </c>
      <c r="J6628">
        <v>19260915</v>
      </c>
      <c r="K6628">
        <v>30</v>
      </c>
      <c r="L6628" t="s">
        <v>8898</v>
      </c>
      <c r="M6628">
        <v>9351190</v>
      </c>
      <c r="N6628">
        <v>0</v>
      </c>
      <c r="O6628" s="5">
        <v>4</v>
      </c>
      <c r="P6628" s="5">
        <f t="shared" si="309"/>
        <v>9</v>
      </c>
      <c r="Q6628" s="5" t="str">
        <f t="shared" si="310"/>
        <v>1362</v>
      </c>
      <c r="R6628" s="5" t="str">
        <f t="shared" si="311"/>
        <v>org</v>
      </c>
    </row>
    <row r="6629" spans="1:18" hidden="1" x14ac:dyDescent="0.2">
      <c r="A6629" t="s">
        <v>20995</v>
      </c>
      <c r="B6629" t="s">
        <v>2870</v>
      </c>
      <c r="C6629" t="s">
        <v>20996</v>
      </c>
      <c r="D6629">
        <v>10</v>
      </c>
      <c r="E6629" t="s">
        <v>2872</v>
      </c>
      <c r="F6629" t="s">
        <v>2873</v>
      </c>
      <c r="G6629" t="s">
        <v>2874</v>
      </c>
      <c r="H6629">
        <v>3185</v>
      </c>
      <c r="I6629" t="s">
        <v>91</v>
      </c>
      <c r="J6629">
        <v>19000213</v>
      </c>
      <c r="K6629" t="s">
        <v>18</v>
      </c>
      <c r="L6629" t="s">
        <v>2875</v>
      </c>
      <c r="M6629">
        <v>9006208</v>
      </c>
      <c r="N6629">
        <v>3</v>
      </c>
      <c r="O6629" s="5">
        <v>4</v>
      </c>
      <c r="P6629" s="5">
        <f t="shared" si="309"/>
        <v>9</v>
      </c>
      <c r="Q6629" s="5" t="str">
        <f t="shared" si="310"/>
        <v>1710</v>
      </c>
      <c r="R6629" s="5" t="str">
        <f t="shared" si="311"/>
        <v>dup-2</v>
      </c>
    </row>
    <row r="6630" spans="1:18" hidden="1" x14ac:dyDescent="0.2">
      <c r="A6630" t="s">
        <v>20997</v>
      </c>
      <c r="B6630" t="s">
        <v>1513</v>
      </c>
      <c r="C6630" t="s">
        <v>4216</v>
      </c>
      <c r="D6630">
        <v>67</v>
      </c>
      <c r="E6630" t="s">
        <v>5740</v>
      </c>
      <c r="F6630" t="s">
        <v>18</v>
      </c>
      <c r="G6630" t="s">
        <v>13690</v>
      </c>
      <c r="H6630">
        <v>3109</v>
      </c>
      <c r="I6630" t="s">
        <v>91</v>
      </c>
      <c r="J6630">
        <v>19890124</v>
      </c>
      <c r="K6630">
        <v>26</v>
      </c>
      <c r="L6630" t="s">
        <v>13691</v>
      </c>
      <c r="M6630">
        <v>9022507</v>
      </c>
      <c r="N6630">
        <v>6</v>
      </c>
      <c r="O6630" s="5">
        <v>4</v>
      </c>
      <c r="P6630" s="5">
        <f t="shared" si="309"/>
        <v>9</v>
      </c>
      <c r="Q6630" s="5" t="str">
        <f t="shared" si="310"/>
        <v>2703</v>
      </c>
      <c r="R6630" s="5" t="str">
        <f t="shared" si="311"/>
        <v>org</v>
      </c>
    </row>
    <row r="6631" spans="1:18" hidden="1" x14ac:dyDescent="0.2">
      <c r="A6631" t="s">
        <v>20998</v>
      </c>
      <c r="B6631" t="s">
        <v>3464</v>
      </c>
      <c r="C6631" t="s">
        <v>5968</v>
      </c>
      <c r="D6631">
        <v>21</v>
      </c>
      <c r="E6631" t="s">
        <v>19518</v>
      </c>
      <c r="F6631" t="s">
        <v>18</v>
      </c>
      <c r="G6631" t="s">
        <v>7410</v>
      </c>
      <c r="H6631">
        <v>4779</v>
      </c>
      <c r="I6631" t="s">
        <v>91</v>
      </c>
      <c r="J6631">
        <v>19440108</v>
      </c>
      <c r="K6631">
        <v>36</v>
      </c>
      <c r="L6631" t="s">
        <v>19519</v>
      </c>
      <c r="M6631">
        <v>6676236</v>
      </c>
      <c r="N6631">
        <v>6</v>
      </c>
      <c r="O6631" s="5">
        <v>4</v>
      </c>
      <c r="P6631" s="5">
        <f t="shared" si="309"/>
        <v>9</v>
      </c>
      <c r="Q6631" s="5" t="str">
        <f t="shared" si="310"/>
        <v>2847</v>
      </c>
      <c r="R6631" s="5" t="str">
        <f t="shared" si="311"/>
        <v>dup-2</v>
      </c>
    </row>
    <row r="6632" spans="1:18" hidden="1" x14ac:dyDescent="0.2">
      <c r="A6632" t="s">
        <v>20999</v>
      </c>
      <c r="B6632" t="s">
        <v>626</v>
      </c>
      <c r="C6632" t="s">
        <v>21000</v>
      </c>
      <c r="D6632">
        <v>28</v>
      </c>
      <c r="E6632" t="s">
        <v>21001</v>
      </c>
      <c r="F6632" t="s">
        <v>18</v>
      </c>
      <c r="G6632" t="s">
        <v>1464</v>
      </c>
      <c r="H6632">
        <v>2319</v>
      </c>
      <c r="I6632" t="s">
        <v>34</v>
      </c>
      <c r="J6632">
        <v>19431010</v>
      </c>
      <c r="K6632">
        <v>38</v>
      </c>
      <c r="L6632" t="s">
        <v>21002</v>
      </c>
      <c r="M6632">
        <v>2400374</v>
      </c>
      <c r="N6632">
        <v>8</v>
      </c>
      <c r="O6632" s="5">
        <v>4</v>
      </c>
      <c r="P6632" s="5">
        <f t="shared" si="309"/>
        <v>9</v>
      </c>
      <c r="Q6632" s="5" t="str">
        <f t="shared" si="310"/>
        <v>4177</v>
      </c>
      <c r="R6632" s="5" t="str">
        <f t="shared" si="311"/>
        <v>org</v>
      </c>
    </row>
    <row r="6633" spans="1:18" hidden="1" x14ac:dyDescent="0.2">
      <c r="A6633" t="s">
        <v>21003</v>
      </c>
      <c r="B6633" t="s">
        <v>527</v>
      </c>
      <c r="C6633" t="s">
        <v>8344</v>
      </c>
      <c r="D6633">
        <v>38</v>
      </c>
      <c r="E6633" t="s">
        <v>4279</v>
      </c>
      <c r="F6633" t="s">
        <v>21004</v>
      </c>
      <c r="G6633" t="s">
        <v>21005</v>
      </c>
      <c r="H6633">
        <v>4343</v>
      </c>
      <c r="I6633" t="s">
        <v>18</v>
      </c>
      <c r="J6633">
        <v>19561108</v>
      </c>
      <c r="K6633">
        <v>32</v>
      </c>
      <c r="L6633" t="s">
        <v>21006</v>
      </c>
      <c r="M6633">
        <v>8826984</v>
      </c>
      <c r="N6633">
        <v>0</v>
      </c>
      <c r="O6633" s="5">
        <v>4</v>
      </c>
      <c r="P6633" s="5">
        <f t="shared" si="309"/>
        <v>9</v>
      </c>
      <c r="Q6633" s="5" t="str">
        <f t="shared" si="310"/>
        <v>3069</v>
      </c>
      <c r="R6633" s="5" t="str">
        <f t="shared" si="311"/>
        <v>org</v>
      </c>
    </row>
    <row r="6634" spans="1:18" hidden="1" x14ac:dyDescent="0.2">
      <c r="A6634" t="s">
        <v>21007</v>
      </c>
      <c r="B6634" t="s">
        <v>299</v>
      </c>
      <c r="C6634" t="s">
        <v>2902</v>
      </c>
      <c r="D6634">
        <v>47</v>
      </c>
      <c r="E6634" t="s">
        <v>6506</v>
      </c>
      <c r="F6634" t="s">
        <v>18</v>
      </c>
      <c r="G6634" t="s">
        <v>2648</v>
      </c>
      <c r="H6634">
        <v>3044</v>
      </c>
      <c r="I6634" t="s">
        <v>91</v>
      </c>
      <c r="J6634">
        <v>19720422</v>
      </c>
      <c r="K6634" t="s">
        <v>18</v>
      </c>
      <c r="L6634" t="s">
        <v>13184</v>
      </c>
      <c r="M6634">
        <v>7587473</v>
      </c>
      <c r="N6634">
        <v>5</v>
      </c>
      <c r="O6634" s="5">
        <v>4</v>
      </c>
      <c r="P6634" s="5">
        <f t="shared" si="309"/>
        <v>8</v>
      </c>
      <c r="Q6634" s="5" t="str">
        <f t="shared" si="310"/>
        <v>824</v>
      </c>
      <c r="R6634" s="5" t="str">
        <f t="shared" si="311"/>
        <v>dup-3</v>
      </c>
    </row>
    <row r="6635" spans="1:18" hidden="1" x14ac:dyDescent="0.2">
      <c r="A6635" t="s">
        <v>1780</v>
      </c>
      <c r="B6635" t="s">
        <v>716</v>
      </c>
      <c r="C6635" t="s">
        <v>790</v>
      </c>
      <c r="D6635">
        <v>39</v>
      </c>
      <c r="E6635" t="s">
        <v>6305</v>
      </c>
      <c r="F6635" t="s">
        <v>18</v>
      </c>
      <c r="G6635" t="s">
        <v>5106</v>
      </c>
      <c r="H6635">
        <v>3198</v>
      </c>
      <c r="I6635" t="s">
        <v>91</v>
      </c>
      <c r="J6635">
        <v>19380616</v>
      </c>
      <c r="K6635">
        <v>26</v>
      </c>
      <c r="L6635" t="s">
        <v>6306</v>
      </c>
      <c r="M6635">
        <v>3557468</v>
      </c>
      <c r="N6635">
        <v>9</v>
      </c>
      <c r="O6635" s="5">
        <v>4</v>
      </c>
      <c r="P6635" s="5">
        <f t="shared" si="309"/>
        <v>7</v>
      </c>
      <c r="Q6635" s="5" t="str">
        <f t="shared" si="310"/>
        <v>37</v>
      </c>
      <c r="R6635" s="5" t="str">
        <f t="shared" si="311"/>
        <v>org</v>
      </c>
    </row>
    <row r="6636" spans="1:18" hidden="1" x14ac:dyDescent="0.2">
      <c r="A6636" t="s">
        <v>21008</v>
      </c>
      <c r="B6636" t="s">
        <v>14869</v>
      </c>
      <c r="C6636" t="s">
        <v>1059</v>
      </c>
      <c r="D6636">
        <v>580</v>
      </c>
      <c r="E6636" t="s">
        <v>7210</v>
      </c>
      <c r="F6636" t="s">
        <v>18</v>
      </c>
      <c r="G6636" t="s">
        <v>21009</v>
      </c>
      <c r="H6636">
        <v>3980</v>
      </c>
      <c r="I6636" t="s">
        <v>18</v>
      </c>
      <c r="J6636">
        <v>19681109</v>
      </c>
      <c r="K6636" t="s">
        <v>18</v>
      </c>
      <c r="L6636" t="s">
        <v>7211</v>
      </c>
      <c r="M6636">
        <v>2978877</v>
      </c>
      <c r="N6636">
        <v>6</v>
      </c>
      <c r="O6636" s="5">
        <v>4</v>
      </c>
      <c r="P6636" s="5">
        <f t="shared" si="309"/>
        <v>9</v>
      </c>
      <c r="Q6636" s="5" t="str">
        <f t="shared" si="310"/>
        <v>4301</v>
      </c>
      <c r="R6636" s="5" t="str">
        <f t="shared" si="311"/>
        <v>dup-0</v>
      </c>
    </row>
    <row r="6637" spans="1:18" hidden="1" x14ac:dyDescent="0.2">
      <c r="A6637" t="s">
        <v>21010</v>
      </c>
      <c r="B6637" t="s">
        <v>5028</v>
      </c>
      <c r="C6637" t="s">
        <v>16855</v>
      </c>
      <c r="D6637">
        <v>52</v>
      </c>
      <c r="E6637" t="s">
        <v>5030</v>
      </c>
      <c r="F6637" t="s">
        <v>18</v>
      </c>
      <c r="G6637" t="s">
        <v>3845</v>
      </c>
      <c r="H6637">
        <v>2567</v>
      </c>
      <c r="I6637" t="s">
        <v>91</v>
      </c>
      <c r="J6637">
        <v>19740213</v>
      </c>
      <c r="K6637">
        <v>23</v>
      </c>
      <c r="L6637" t="s">
        <v>5031</v>
      </c>
      <c r="M6637">
        <v>8625973</v>
      </c>
      <c r="N6637">
        <v>2</v>
      </c>
      <c r="O6637" s="5">
        <v>4</v>
      </c>
      <c r="P6637" s="5">
        <f t="shared" si="309"/>
        <v>9</v>
      </c>
      <c r="Q6637" s="5" t="str">
        <f t="shared" si="310"/>
        <v>4007</v>
      </c>
      <c r="R6637" s="5" t="str">
        <f t="shared" si="311"/>
        <v>dup-2</v>
      </c>
    </row>
    <row r="6638" spans="1:18" hidden="1" x14ac:dyDescent="0.2">
      <c r="A6638" t="s">
        <v>21011</v>
      </c>
      <c r="B6638" t="s">
        <v>21012</v>
      </c>
      <c r="C6638" t="s">
        <v>2993</v>
      </c>
      <c r="D6638">
        <v>9</v>
      </c>
      <c r="E6638" t="s">
        <v>535</v>
      </c>
      <c r="F6638" t="s">
        <v>18</v>
      </c>
      <c r="G6638" t="s">
        <v>6661</v>
      </c>
      <c r="H6638">
        <v>5109</v>
      </c>
      <c r="I6638" t="s">
        <v>27</v>
      </c>
      <c r="J6638" t="s">
        <v>18</v>
      </c>
      <c r="K6638" t="s">
        <v>18</v>
      </c>
      <c r="L6638" t="s">
        <v>15126</v>
      </c>
      <c r="M6638">
        <v>9925653</v>
      </c>
      <c r="N6638">
        <v>5</v>
      </c>
      <c r="O6638" s="5">
        <v>4</v>
      </c>
      <c r="P6638" s="5">
        <f t="shared" si="309"/>
        <v>9</v>
      </c>
      <c r="Q6638" s="5" t="str">
        <f t="shared" si="310"/>
        <v>2415</v>
      </c>
      <c r="R6638" s="5" t="str">
        <f t="shared" si="311"/>
        <v>dup-0</v>
      </c>
    </row>
    <row r="6639" spans="1:18" hidden="1" x14ac:dyDescent="0.2">
      <c r="A6639" t="s">
        <v>21013</v>
      </c>
      <c r="B6639" t="s">
        <v>975</v>
      </c>
      <c r="C6639" t="s">
        <v>969</v>
      </c>
      <c r="D6639">
        <v>301</v>
      </c>
      <c r="E6639" t="s">
        <v>6077</v>
      </c>
      <c r="F6639" t="s">
        <v>18</v>
      </c>
      <c r="G6639" t="s">
        <v>636</v>
      </c>
      <c r="H6639">
        <v>3223</v>
      </c>
      <c r="I6639" t="s">
        <v>49</v>
      </c>
      <c r="J6639">
        <v>19170112</v>
      </c>
      <c r="K6639" t="s">
        <v>18</v>
      </c>
      <c r="L6639" t="s">
        <v>21014</v>
      </c>
      <c r="M6639">
        <v>4778098</v>
      </c>
      <c r="N6639">
        <v>3</v>
      </c>
      <c r="O6639" s="5">
        <v>4</v>
      </c>
      <c r="P6639" s="5">
        <f t="shared" si="309"/>
        <v>9</v>
      </c>
      <c r="Q6639" s="5" t="str">
        <f t="shared" si="310"/>
        <v>3660</v>
      </c>
      <c r="R6639" s="5" t="str">
        <f t="shared" si="311"/>
        <v>org</v>
      </c>
    </row>
    <row r="6640" spans="1:18" hidden="1" x14ac:dyDescent="0.2">
      <c r="A6640" t="s">
        <v>21015</v>
      </c>
      <c r="B6640" t="s">
        <v>859</v>
      </c>
      <c r="C6640" t="s">
        <v>532</v>
      </c>
      <c r="D6640">
        <v>19</v>
      </c>
      <c r="E6640" t="s">
        <v>1534</v>
      </c>
      <c r="F6640" t="s">
        <v>15450</v>
      </c>
      <c r="G6640" t="s">
        <v>6017</v>
      </c>
      <c r="H6640">
        <v>4400</v>
      </c>
      <c r="I6640" t="s">
        <v>18</v>
      </c>
      <c r="J6640">
        <v>19630719</v>
      </c>
      <c r="K6640">
        <v>20</v>
      </c>
      <c r="L6640" t="s">
        <v>21016</v>
      </c>
      <c r="M6640">
        <v>9653117</v>
      </c>
      <c r="N6640">
        <v>4</v>
      </c>
      <c r="O6640" s="5">
        <v>4</v>
      </c>
      <c r="P6640" s="5">
        <f t="shared" si="309"/>
        <v>9</v>
      </c>
      <c r="Q6640" s="5" t="str">
        <f t="shared" si="310"/>
        <v>1289</v>
      </c>
      <c r="R6640" s="5" t="str">
        <f t="shared" si="311"/>
        <v>org</v>
      </c>
    </row>
    <row r="6641" spans="1:18" hidden="1" x14ac:dyDescent="0.2">
      <c r="A6641" t="s">
        <v>21017</v>
      </c>
      <c r="B6641" t="s">
        <v>1387</v>
      </c>
      <c r="C6641" t="s">
        <v>14920</v>
      </c>
      <c r="D6641">
        <v>2501</v>
      </c>
      <c r="E6641" t="s">
        <v>6478</v>
      </c>
      <c r="F6641" t="s">
        <v>18</v>
      </c>
      <c r="G6641" t="s">
        <v>21018</v>
      </c>
      <c r="H6641">
        <v>2148</v>
      </c>
      <c r="I6641" t="s">
        <v>27</v>
      </c>
      <c r="J6641">
        <v>19281102</v>
      </c>
      <c r="K6641" t="s">
        <v>18</v>
      </c>
      <c r="L6641" t="s">
        <v>14921</v>
      </c>
      <c r="M6641">
        <v>9296435</v>
      </c>
      <c r="N6641">
        <v>0</v>
      </c>
      <c r="O6641" s="5">
        <v>4</v>
      </c>
      <c r="P6641" s="5">
        <f t="shared" si="309"/>
        <v>9</v>
      </c>
      <c r="Q6641" s="5" t="str">
        <f t="shared" si="310"/>
        <v>2191</v>
      </c>
      <c r="R6641" s="5" t="str">
        <f t="shared" si="311"/>
        <v>dup-0</v>
      </c>
    </row>
    <row r="6642" spans="1:18" hidden="1" x14ac:dyDescent="0.2">
      <c r="A6642" t="s">
        <v>21019</v>
      </c>
      <c r="B6642" t="s">
        <v>15331</v>
      </c>
      <c r="C6642" t="s">
        <v>21020</v>
      </c>
      <c r="D6642">
        <v>12</v>
      </c>
      <c r="E6642" t="s">
        <v>297</v>
      </c>
      <c r="F6642" t="s">
        <v>18</v>
      </c>
      <c r="G6642" t="s">
        <v>6185</v>
      </c>
      <c r="H6642">
        <v>6530</v>
      </c>
      <c r="I6642" t="s">
        <v>34</v>
      </c>
      <c r="J6642">
        <v>19180728</v>
      </c>
      <c r="K6642">
        <v>19</v>
      </c>
      <c r="L6642" t="s">
        <v>21021</v>
      </c>
      <c r="M6642">
        <v>4655040</v>
      </c>
      <c r="N6642">
        <v>6</v>
      </c>
      <c r="O6642" s="5">
        <v>4</v>
      </c>
      <c r="P6642" s="5">
        <f t="shared" si="309"/>
        <v>9</v>
      </c>
      <c r="Q6642" s="5" t="str">
        <f t="shared" si="310"/>
        <v>4637</v>
      </c>
      <c r="R6642" s="5" t="str">
        <f t="shared" si="311"/>
        <v>org</v>
      </c>
    </row>
    <row r="6643" spans="1:18" hidden="1" x14ac:dyDescent="0.2">
      <c r="A6643" t="s">
        <v>21022</v>
      </c>
      <c r="B6643" t="s">
        <v>797</v>
      </c>
      <c r="C6643" t="s">
        <v>53</v>
      </c>
      <c r="D6643">
        <v>8</v>
      </c>
      <c r="E6643" t="s">
        <v>593</v>
      </c>
      <c r="F6643" t="s">
        <v>9357</v>
      </c>
      <c r="G6643" t="s">
        <v>4828</v>
      </c>
      <c r="H6643">
        <v>4470</v>
      </c>
      <c r="I6643" t="s">
        <v>20</v>
      </c>
      <c r="J6643">
        <v>19180501</v>
      </c>
      <c r="K6643">
        <v>28</v>
      </c>
      <c r="L6643" t="s">
        <v>21023</v>
      </c>
      <c r="M6643">
        <v>6411586</v>
      </c>
      <c r="N6643">
        <v>3</v>
      </c>
      <c r="O6643" s="5">
        <v>4</v>
      </c>
      <c r="P6643" s="5">
        <f t="shared" si="309"/>
        <v>9</v>
      </c>
      <c r="Q6643" s="5" t="str">
        <f t="shared" si="310"/>
        <v>2907</v>
      </c>
      <c r="R6643" s="5" t="str">
        <f t="shared" si="311"/>
        <v>dup-0</v>
      </c>
    </row>
    <row r="6644" spans="1:18" hidden="1" x14ac:dyDescent="0.2">
      <c r="A6644" t="s">
        <v>21024</v>
      </c>
      <c r="B6644" t="s">
        <v>23</v>
      </c>
      <c r="C6644" t="s">
        <v>38</v>
      </c>
      <c r="D6644">
        <v>23</v>
      </c>
      <c r="E6644" t="s">
        <v>18</v>
      </c>
      <c r="F6644" t="s">
        <v>18</v>
      </c>
      <c r="G6644" t="s">
        <v>4306</v>
      </c>
      <c r="H6644">
        <v>4164</v>
      </c>
      <c r="I6644" t="s">
        <v>18</v>
      </c>
      <c r="J6644">
        <v>19210706</v>
      </c>
      <c r="K6644">
        <v>34</v>
      </c>
      <c r="L6644" t="s">
        <v>4307</v>
      </c>
      <c r="M6644">
        <v>2483448</v>
      </c>
      <c r="N6644">
        <v>0</v>
      </c>
      <c r="O6644" s="5">
        <v>4</v>
      </c>
      <c r="P6644" s="5">
        <f t="shared" si="309"/>
        <v>9</v>
      </c>
      <c r="Q6644" s="5" t="str">
        <f t="shared" si="310"/>
        <v>1329</v>
      </c>
      <c r="R6644" s="5" t="str">
        <f t="shared" si="311"/>
        <v>org</v>
      </c>
    </row>
    <row r="6645" spans="1:18" hidden="1" x14ac:dyDescent="0.2">
      <c r="A6645" t="s">
        <v>21025</v>
      </c>
      <c r="B6645" t="s">
        <v>11762</v>
      </c>
      <c r="C6645" t="s">
        <v>11001</v>
      </c>
      <c r="D6645">
        <v>52</v>
      </c>
      <c r="E6645" t="s">
        <v>7003</v>
      </c>
      <c r="F6645" t="s">
        <v>18</v>
      </c>
      <c r="G6645" t="s">
        <v>286</v>
      </c>
      <c r="H6645">
        <v>6151</v>
      </c>
      <c r="I6645" t="s">
        <v>34</v>
      </c>
      <c r="J6645">
        <v>19910111</v>
      </c>
      <c r="K6645" t="s">
        <v>18</v>
      </c>
      <c r="L6645" t="s">
        <v>11002</v>
      </c>
      <c r="M6645">
        <v>4739304</v>
      </c>
      <c r="N6645">
        <v>1</v>
      </c>
      <c r="O6645" s="5">
        <v>4</v>
      </c>
      <c r="P6645" s="5">
        <f t="shared" si="309"/>
        <v>9</v>
      </c>
      <c r="Q6645" s="5" t="str">
        <f t="shared" si="310"/>
        <v>2521</v>
      </c>
      <c r="R6645" s="5" t="str">
        <f t="shared" si="311"/>
        <v>dup-2</v>
      </c>
    </row>
    <row r="6646" spans="1:18" hidden="1" x14ac:dyDescent="0.2">
      <c r="A6646" t="s">
        <v>21026</v>
      </c>
      <c r="B6646" t="s">
        <v>690</v>
      </c>
      <c r="C6646" t="s">
        <v>3568</v>
      </c>
      <c r="D6646">
        <v>7</v>
      </c>
      <c r="E6646" t="s">
        <v>5769</v>
      </c>
      <c r="F6646" t="s">
        <v>40</v>
      </c>
      <c r="G6646" t="s">
        <v>5770</v>
      </c>
      <c r="H6646">
        <v>3082</v>
      </c>
      <c r="I6646" t="s">
        <v>49</v>
      </c>
      <c r="J6646">
        <v>19831005</v>
      </c>
      <c r="K6646">
        <v>28</v>
      </c>
      <c r="L6646" t="s">
        <v>5771</v>
      </c>
      <c r="M6646">
        <v>1284386</v>
      </c>
      <c r="N6646">
        <v>7</v>
      </c>
      <c r="O6646" s="5">
        <v>4</v>
      </c>
      <c r="P6646" s="5">
        <f t="shared" si="309"/>
        <v>9</v>
      </c>
      <c r="Q6646" s="5" t="str">
        <f t="shared" si="310"/>
        <v>3336</v>
      </c>
      <c r="R6646" s="5" t="str">
        <f t="shared" si="311"/>
        <v>org</v>
      </c>
    </row>
    <row r="6647" spans="1:18" hidden="1" x14ac:dyDescent="0.2">
      <c r="A6647" t="s">
        <v>21027</v>
      </c>
      <c r="B6647" t="s">
        <v>5745</v>
      </c>
      <c r="C6647" t="s">
        <v>38</v>
      </c>
      <c r="D6647">
        <v>31</v>
      </c>
      <c r="E6647" t="s">
        <v>18</v>
      </c>
      <c r="F6647" t="s">
        <v>21028</v>
      </c>
      <c r="G6647" t="s">
        <v>166</v>
      </c>
      <c r="H6647">
        <v>2071</v>
      </c>
      <c r="I6647" t="s">
        <v>91</v>
      </c>
      <c r="J6647">
        <v>19180703</v>
      </c>
      <c r="K6647">
        <v>28</v>
      </c>
      <c r="L6647" t="s">
        <v>18</v>
      </c>
      <c r="M6647">
        <v>7907113</v>
      </c>
      <c r="N6647">
        <v>5</v>
      </c>
      <c r="O6647" s="5">
        <v>4</v>
      </c>
      <c r="P6647" s="5">
        <f t="shared" si="309"/>
        <v>9</v>
      </c>
      <c r="Q6647" s="5" t="str">
        <f t="shared" si="310"/>
        <v>4842</v>
      </c>
      <c r="R6647" s="5" t="str">
        <f t="shared" si="311"/>
        <v>org</v>
      </c>
    </row>
    <row r="6648" spans="1:18" hidden="1" x14ac:dyDescent="0.2">
      <c r="A6648" t="s">
        <v>21029</v>
      </c>
      <c r="B6648" t="s">
        <v>61</v>
      </c>
      <c r="C6648" t="s">
        <v>18</v>
      </c>
      <c r="D6648">
        <v>109</v>
      </c>
      <c r="E6648" t="s">
        <v>17567</v>
      </c>
      <c r="F6648" t="s">
        <v>18</v>
      </c>
      <c r="G6648" t="s">
        <v>589</v>
      </c>
      <c r="H6648">
        <v>2750</v>
      </c>
      <c r="I6648" t="s">
        <v>49</v>
      </c>
      <c r="J6648">
        <v>19780928</v>
      </c>
      <c r="K6648">
        <v>33</v>
      </c>
      <c r="L6648" t="s">
        <v>17569</v>
      </c>
      <c r="M6648">
        <v>5257820</v>
      </c>
      <c r="N6648">
        <v>2</v>
      </c>
      <c r="O6648" s="5">
        <v>4</v>
      </c>
      <c r="P6648" s="5">
        <f t="shared" si="309"/>
        <v>9</v>
      </c>
      <c r="Q6648" s="5" t="str">
        <f t="shared" si="310"/>
        <v>4786</v>
      </c>
      <c r="R6648" s="5" t="str">
        <f t="shared" si="311"/>
        <v>org</v>
      </c>
    </row>
    <row r="6649" spans="1:18" hidden="1" x14ac:dyDescent="0.2">
      <c r="A6649" t="s">
        <v>21030</v>
      </c>
      <c r="B6649" t="s">
        <v>18233</v>
      </c>
      <c r="C6649" t="s">
        <v>21031</v>
      </c>
      <c r="D6649">
        <v>8</v>
      </c>
      <c r="E6649" t="s">
        <v>517</v>
      </c>
      <c r="F6649" t="s">
        <v>439</v>
      </c>
      <c r="G6649" t="s">
        <v>594</v>
      </c>
      <c r="H6649">
        <v>2283</v>
      </c>
      <c r="I6649" t="s">
        <v>49</v>
      </c>
      <c r="J6649">
        <v>19071127</v>
      </c>
      <c r="K6649">
        <v>31</v>
      </c>
      <c r="L6649" t="s">
        <v>18</v>
      </c>
      <c r="M6649">
        <v>8113754</v>
      </c>
      <c r="N6649">
        <v>5</v>
      </c>
      <c r="O6649" s="5">
        <v>4</v>
      </c>
      <c r="P6649" s="5">
        <f t="shared" si="309"/>
        <v>8</v>
      </c>
      <c r="Q6649" s="5" t="str">
        <f t="shared" si="310"/>
        <v>698</v>
      </c>
      <c r="R6649" s="5" t="str">
        <f t="shared" si="311"/>
        <v>org</v>
      </c>
    </row>
    <row r="6650" spans="1:18" hidden="1" x14ac:dyDescent="0.2">
      <c r="A6650" t="s">
        <v>21032</v>
      </c>
      <c r="B6650" t="s">
        <v>807</v>
      </c>
      <c r="C6650" t="s">
        <v>384</v>
      </c>
      <c r="D6650">
        <v>20</v>
      </c>
      <c r="E6650" t="s">
        <v>4009</v>
      </c>
      <c r="F6650" t="s">
        <v>18</v>
      </c>
      <c r="G6650" t="s">
        <v>631</v>
      </c>
      <c r="H6650">
        <v>3644</v>
      </c>
      <c r="I6650" t="s">
        <v>27</v>
      </c>
      <c r="J6650">
        <v>19491015</v>
      </c>
      <c r="K6650" t="s">
        <v>18</v>
      </c>
      <c r="L6650" t="s">
        <v>21033</v>
      </c>
      <c r="M6650">
        <v>8460571</v>
      </c>
      <c r="N6650">
        <v>1</v>
      </c>
      <c r="O6650" s="5">
        <v>4</v>
      </c>
      <c r="P6650" s="5">
        <f t="shared" si="309"/>
        <v>9</v>
      </c>
      <c r="Q6650" s="5" t="str">
        <f t="shared" si="310"/>
        <v>3985</v>
      </c>
      <c r="R6650" s="5" t="str">
        <f t="shared" si="311"/>
        <v>dup-4</v>
      </c>
    </row>
    <row r="6651" spans="1:18" hidden="1" x14ac:dyDescent="0.2">
      <c r="A6651" t="s">
        <v>21034</v>
      </c>
      <c r="B6651" t="s">
        <v>3122</v>
      </c>
      <c r="C6651" t="s">
        <v>421</v>
      </c>
      <c r="D6651">
        <v>42</v>
      </c>
      <c r="E6651" t="s">
        <v>570</v>
      </c>
      <c r="F6651" t="s">
        <v>2882</v>
      </c>
      <c r="G6651" t="s">
        <v>1047</v>
      </c>
      <c r="H6651">
        <v>7250</v>
      </c>
      <c r="I6651" t="s">
        <v>279</v>
      </c>
      <c r="J6651">
        <v>19990517</v>
      </c>
      <c r="K6651">
        <v>32</v>
      </c>
      <c r="L6651" t="s">
        <v>11918</v>
      </c>
      <c r="M6651">
        <v>1609889</v>
      </c>
      <c r="N6651">
        <v>1</v>
      </c>
      <c r="O6651" s="5">
        <v>4</v>
      </c>
      <c r="P6651" s="5">
        <f t="shared" si="309"/>
        <v>9</v>
      </c>
      <c r="Q6651" s="5" t="str">
        <f t="shared" si="310"/>
        <v>4549</v>
      </c>
      <c r="R6651" s="5" t="str">
        <f t="shared" si="311"/>
        <v>dup-2</v>
      </c>
    </row>
    <row r="6652" spans="1:18" hidden="1" x14ac:dyDescent="0.2">
      <c r="A6652" t="s">
        <v>21035</v>
      </c>
      <c r="B6652" t="s">
        <v>7986</v>
      </c>
      <c r="C6652" t="s">
        <v>4373</v>
      </c>
      <c r="D6652">
        <v>6</v>
      </c>
      <c r="E6652" t="s">
        <v>4374</v>
      </c>
      <c r="F6652" t="s">
        <v>18</v>
      </c>
      <c r="G6652" t="s">
        <v>4375</v>
      </c>
      <c r="H6652">
        <v>4740</v>
      </c>
      <c r="I6652" t="s">
        <v>34</v>
      </c>
      <c r="J6652">
        <v>19540214</v>
      </c>
      <c r="K6652">
        <v>36</v>
      </c>
      <c r="L6652" t="s">
        <v>4376</v>
      </c>
      <c r="M6652">
        <v>6327571</v>
      </c>
      <c r="N6652">
        <v>4</v>
      </c>
      <c r="O6652" s="5">
        <v>4</v>
      </c>
      <c r="P6652" s="5">
        <f t="shared" si="309"/>
        <v>9</v>
      </c>
      <c r="Q6652" s="5" t="str">
        <f t="shared" si="310"/>
        <v>3469</v>
      </c>
      <c r="R6652" s="5" t="str">
        <f t="shared" si="311"/>
        <v>dup-1</v>
      </c>
    </row>
    <row r="6653" spans="1:18" hidden="1" x14ac:dyDescent="0.2">
      <c r="A6653" t="s">
        <v>21036</v>
      </c>
      <c r="B6653" t="s">
        <v>434</v>
      </c>
      <c r="C6653" t="s">
        <v>592</v>
      </c>
      <c r="D6653">
        <v>51</v>
      </c>
      <c r="E6653" t="s">
        <v>5042</v>
      </c>
      <c r="F6653" t="s">
        <v>17310</v>
      </c>
      <c r="G6653" t="s">
        <v>15372</v>
      </c>
      <c r="H6653">
        <v>4123</v>
      </c>
      <c r="I6653" t="s">
        <v>20</v>
      </c>
      <c r="J6653">
        <v>19930903</v>
      </c>
      <c r="K6653">
        <v>32</v>
      </c>
      <c r="L6653" t="s">
        <v>17311</v>
      </c>
      <c r="M6653">
        <v>3930578</v>
      </c>
      <c r="N6653">
        <v>2</v>
      </c>
      <c r="O6653" s="5">
        <v>4</v>
      </c>
      <c r="P6653" s="5">
        <f t="shared" si="309"/>
        <v>9</v>
      </c>
      <c r="Q6653" s="5" t="str">
        <f t="shared" si="310"/>
        <v>3049</v>
      </c>
      <c r="R6653" s="5" t="str">
        <f t="shared" si="311"/>
        <v>org</v>
      </c>
    </row>
    <row r="6654" spans="1:18" hidden="1" x14ac:dyDescent="0.2">
      <c r="A6654" t="s">
        <v>21037</v>
      </c>
      <c r="B6654" t="s">
        <v>1158</v>
      </c>
      <c r="C6654" t="s">
        <v>2029</v>
      </c>
      <c r="D6654">
        <v>34</v>
      </c>
      <c r="E6654" t="s">
        <v>18</v>
      </c>
      <c r="F6654" t="s">
        <v>18</v>
      </c>
      <c r="G6654" t="s">
        <v>1289</v>
      </c>
      <c r="H6654">
        <v>4872</v>
      </c>
      <c r="I6654" t="s">
        <v>279</v>
      </c>
      <c r="J6654">
        <v>19850930</v>
      </c>
      <c r="K6654">
        <v>27</v>
      </c>
      <c r="L6654" t="s">
        <v>21038</v>
      </c>
      <c r="M6654">
        <v>5765782</v>
      </c>
      <c r="N6654">
        <v>6</v>
      </c>
      <c r="O6654" s="5">
        <v>4</v>
      </c>
      <c r="P6654" s="5">
        <f t="shared" si="309"/>
        <v>9</v>
      </c>
      <c r="Q6654" s="5" t="str">
        <f t="shared" si="310"/>
        <v>3827</v>
      </c>
      <c r="R6654" s="5" t="str">
        <f t="shared" si="311"/>
        <v>org</v>
      </c>
    </row>
    <row r="6655" spans="1:18" hidden="1" x14ac:dyDescent="0.2">
      <c r="A6655" t="s">
        <v>21039</v>
      </c>
      <c r="B6655" t="s">
        <v>1427</v>
      </c>
      <c r="C6655" t="s">
        <v>569</v>
      </c>
      <c r="D6655">
        <v>69</v>
      </c>
      <c r="E6655" t="s">
        <v>6294</v>
      </c>
      <c r="F6655" t="s">
        <v>18</v>
      </c>
      <c r="G6655" t="s">
        <v>555</v>
      </c>
      <c r="H6655">
        <v>2093</v>
      </c>
      <c r="I6655" t="s">
        <v>18</v>
      </c>
      <c r="J6655">
        <v>19880512</v>
      </c>
      <c r="K6655">
        <v>27</v>
      </c>
      <c r="L6655" t="s">
        <v>9691</v>
      </c>
      <c r="M6655">
        <v>3843269</v>
      </c>
      <c r="N6655">
        <v>2</v>
      </c>
      <c r="O6655" s="5">
        <v>4</v>
      </c>
      <c r="P6655" s="5">
        <f t="shared" si="309"/>
        <v>9</v>
      </c>
      <c r="Q6655" s="5" t="str">
        <f t="shared" si="310"/>
        <v>4794</v>
      </c>
      <c r="R6655" s="5" t="str">
        <f t="shared" si="311"/>
        <v>org</v>
      </c>
    </row>
    <row r="6656" spans="1:18" hidden="1" x14ac:dyDescent="0.2">
      <c r="A6656" t="s">
        <v>21040</v>
      </c>
      <c r="B6656" t="s">
        <v>12164</v>
      </c>
      <c r="C6656" t="s">
        <v>516</v>
      </c>
      <c r="D6656">
        <v>6</v>
      </c>
      <c r="E6656" t="s">
        <v>1287</v>
      </c>
      <c r="F6656" t="s">
        <v>18</v>
      </c>
      <c r="G6656" t="s">
        <v>21041</v>
      </c>
      <c r="H6656">
        <v>2063</v>
      </c>
      <c r="I6656" t="s">
        <v>34</v>
      </c>
      <c r="J6656">
        <v>19690426</v>
      </c>
      <c r="K6656">
        <v>26</v>
      </c>
      <c r="L6656" t="s">
        <v>3256</v>
      </c>
      <c r="M6656">
        <v>6494445</v>
      </c>
      <c r="N6656">
        <v>5</v>
      </c>
      <c r="O6656" s="5">
        <v>4</v>
      </c>
      <c r="P6656" s="5">
        <f t="shared" si="309"/>
        <v>9</v>
      </c>
      <c r="Q6656" s="5" t="str">
        <f t="shared" si="310"/>
        <v>1720</v>
      </c>
      <c r="R6656" s="5" t="str">
        <f t="shared" si="311"/>
        <v>dup-1</v>
      </c>
    </row>
    <row r="6657" spans="1:18" hidden="1" x14ac:dyDescent="0.2">
      <c r="A6657" t="s">
        <v>1843</v>
      </c>
      <c r="B6657" t="s">
        <v>61</v>
      </c>
      <c r="C6657" t="s">
        <v>21042</v>
      </c>
      <c r="D6657">
        <v>60</v>
      </c>
      <c r="E6657" t="s">
        <v>6660</v>
      </c>
      <c r="F6657" t="s">
        <v>21043</v>
      </c>
      <c r="G6657" t="s">
        <v>642</v>
      </c>
      <c r="H6657">
        <v>4701</v>
      </c>
      <c r="I6657" t="s">
        <v>279</v>
      </c>
      <c r="J6657">
        <v>19541223</v>
      </c>
      <c r="K6657">
        <v>31</v>
      </c>
      <c r="L6657" t="s">
        <v>18</v>
      </c>
      <c r="M6657">
        <v>9144412</v>
      </c>
      <c r="N6657">
        <v>3</v>
      </c>
      <c r="O6657" s="5">
        <v>4</v>
      </c>
      <c r="P6657" s="5">
        <f t="shared" si="309"/>
        <v>8</v>
      </c>
      <c r="Q6657" s="5" t="str">
        <f t="shared" si="310"/>
        <v>133</v>
      </c>
      <c r="R6657" s="5" t="str">
        <f t="shared" si="311"/>
        <v>org</v>
      </c>
    </row>
    <row r="6658" spans="1:18" hidden="1" x14ac:dyDescent="0.2">
      <c r="A6658" t="s">
        <v>21044</v>
      </c>
      <c r="B6658" t="s">
        <v>7826</v>
      </c>
      <c r="C6658" t="s">
        <v>21045</v>
      </c>
      <c r="D6658">
        <v>9</v>
      </c>
      <c r="E6658" t="s">
        <v>21046</v>
      </c>
      <c r="F6658" t="s">
        <v>7828</v>
      </c>
      <c r="G6658" t="s">
        <v>5770</v>
      </c>
      <c r="H6658">
        <v>4380</v>
      </c>
      <c r="I6658" t="s">
        <v>91</v>
      </c>
      <c r="J6658">
        <v>19730520</v>
      </c>
      <c r="K6658" t="s">
        <v>18</v>
      </c>
      <c r="L6658" t="s">
        <v>7829</v>
      </c>
      <c r="M6658">
        <v>2440254</v>
      </c>
      <c r="N6658">
        <v>4</v>
      </c>
      <c r="O6658" s="5">
        <v>4</v>
      </c>
      <c r="P6658" s="5">
        <f t="shared" si="309"/>
        <v>9</v>
      </c>
      <c r="Q6658" s="5" t="str">
        <f t="shared" si="310"/>
        <v>4571</v>
      </c>
      <c r="R6658" s="5" t="str">
        <f t="shared" si="311"/>
        <v>dup-1</v>
      </c>
    </row>
    <row r="6659" spans="1:18" hidden="1" x14ac:dyDescent="0.2">
      <c r="A6659" t="s">
        <v>21047</v>
      </c>
      <c r="B6659" t="s">
        <v>975</v>
      </c>
      <c r="C6659" t="s">
        <v>21048</v>
      </c>
      <c r="D6659">
        <v>10</v>
      </c>
      <c r="E6659" t="s">
        <v>20515</v>
      </c>
      <c r="F6659" t="s">
        <v>18</v>
      </c>
      <c r="G6659" t="s">
        <v>6841</v>
      </c>
      <c r="H6659">
        <v>2170</v>
      </c>
      <c r="I6659" t="s">
        <v>34</v>
      </c>
      <c r="J6659">
        <v>19560303</v>
      </c>
      <c r="K6659" t="s">
        <v>18</v>
      </c>
      <c r="L6659" t="s">
        <v>21049</v>
      </c>
      <c r="M6659">
        <v>2864055</v>
      </c>
      <c r="N6659">
        <v>9</v>
      </c>
      <c r="O6659" s="5">
        <v>4</v>
      </c>
      <c r="P6659" s="5">
        <f t="shared" ref="P6659:P6722" si="312">FIND("-",$A6659,5)</f>
        <v>9</v>
      </c>
      <c r="Q6659" s="5" t="str">
        <f t="shared" ref="Q6659:Q6722" si="313">MID($A6659,$O6659+1,$P6659-$O6659-1)</f>
        <v>2885</v>
      </c>
      <c r="R6659" s="5" t="str">
        <f t="shared" ref="R6659:R6722" si="314">RIGHT($A6659,LEN($A6659)-$P6659)</f>
        <v>org</v>
      </c>
    </row>
    <row r="6660" spans="1:18" hidden="1" x14ac:dyDescent="0.2">
      <c r="A6660" t="s">
        <v>21050</v>
      </c>
      <c r="B6660" t="s">
        <v>381</v>
      </c>
      <c r="C6660" t="s">
        <v>1713</v>
      </c>
      <c r="D6660">
        <v>29</v>
      </c>
      <c r="E6660" t="s">
        <v>3213</v>
      </c>
      <c r="F6660" t="s">
        <v>21051</v>
      </c>
      <c r="G6660" t="s">
        <v>15372</v>
      </c>
      <c r="H6660">
        <v>3188</v>
      </c>
      <c r="I6660" t="s">
        <v>18</v>
      </c>
      <c r="J6660">
        <v>19090829</v>
      </c>
      <c r="K6660">
        <v>25</v>
      </c>
      <c r="L6660" t="s">
        <v>21052</v>
      </c>
      <c r="M6660">
        <v>3471909</v>
      </c>
      <c r="N6660">
        <v>3</v>
      </c>
      <c r="O6660" s="5">
        <v>4</v>
      </c>
      <c r="P6660" s="5">
        <f t="shared" si="312"/>
        <v>9</v>
      </c>
      <c r="Q6660" s="5" t="str">
        <f t="shared" si="313"/>
        <v>1927</v>
      </c>
      <c r="R6660" s="5" t="str">
        <f t="shared" si="314"/>
        <v>org</v>
      </c>
    </row>
    <row r="6661" spans="1:18" hidden="1" x14ac:dyDescent="0.2">
      <c r="A6661" t="s">
        <v>21053</v>
      </c>
      <c r="B6661" t="s">
        <v>15521</v>
      </c>
      <c r="C6661" t="s">
        <v>7660</v>
      </c>
      <c r="D6661">
        <v>15</v>
      </c>
      <c r="E6661" t="s">
        <v>1032</v>
      </c>
      <c r="F6661" t="s">
        <v>18</v>
      </c>
      <c r="G6661" t="s">
        <v>4015</v>
      </c>
      <c r="H6661">
        <v>3171</v>
      </c>
      <c r="I6661" t="s">
        <v>49</v>
      </c>
      <c r="J6661">
        <v>19740203</v>
      </c>
      <c r="K6661">
        <v>32</v>
      </c>
      <c r="L6661" t="s">
        <v>21054</v>
      </c>
      <c r="M6661">
        <v>3142965</v>
      </c>
      <c r="N6661">
        <v>3</v>
      </c>
      <c r="O6661" s="5">
        <v>4</v>
      </c>
      <c r="P6661" s="5">
        <f t="shared" si="312"/>
        <v>9</v>
      </c>
      <c r="Q6661" s="5" t="str">
        <f t="shared" si="313"/>
        <v>4308</v>
      </c>
      <c r="R6661" s="5" t="str">
        <f t="shared" si="314"/>
        <v>org</v>
      </c>
    </row>
    <row r="6662" spans="1:18" hidden="1" x14ac:dyDescent="0.2">
      <c r="A6662" t="s">
        <v>21055</v>
      </c>
      <c r="B6662" t="s">
        <v>5501</v>
      </c>
      <c r="C6662" t="s">
        <v>21056</v>
      </c>
      <c r="D6662">
        <v>135</v>
      </c>
      <c r="E6662" t="s">
        <v>586</v>
      </c>
      <c r="F6662" t="s">
        <v>18</v>
      </c>
      <c r="G6662" t="s">
        <v>14777</v>
      </c>
      <c r="H6662">
        <v>3148</v>
      </c>
      <c r="I6662" t="s">
        <v>91</v>
      </c>
      <c r="J6662">
        <v>19540124</v>
      </c>
      <c r="K6662">
        <v>27</v>
      </c>
      <c r="L6662" t="s">
        <v>21057</v>
      </c>
      <c r="M6662">
        <v>2487528</v>
      </c>
      <c r="N6662">
        <v>6</v>
      </c>
      <c r="O6662" s="5">
        <v>4</v>
      </c>
      <c r="P6662" s="5">
        <f t="shared" si="312"/>
        <v>9</v>
      </c>
      <c r="Q6662" s="5" t="str">
        <f t="shared" si="313"/>
        <v>3516</v>
      </c>
      <c r="R6662" s="5" t="str">
        <f t="shared" si="314"/>
        <v>org</v>
      </c>
    </row>
    <row r="6663" spans="1:18" hidden="1" x14ac:dyDescent="0.2">
      <c r="A6663" t="s">
        <v>21058</v>
      </c>
      <c r="B6663" t="s">
        <v>306</v>
      </c>
      <c r="C6663" t="s">
        <v>300</v>
      </c>
      <c r="D6663">
        <v>8</v>
      </c>
      <c r="E6663" t="s">
        <v>6902</v>
      </c>
      <c r="F6663" t="s">
        <v>18</v>
      </c>
      <c r="G6663" t="s">
        <v>21059</v>
      </c>
      <c r="H6663">
        <v>4130</v>
      </c>
      <c r="I6663" t="s">
        <v>34</v>
      </c>
      <c r="J6663">
        <v>19240503</v>
      </c>
      <c r="K6663">
        <v>31</v>
      </c>
      <c r="L6663" t="s">
        <v>10676</v>
      </c>
      <c r="M6663">
        <v>6970029</v>
      </c>
      <c r="N6663">
        <v>3</v>
      </c>
      <c r="O6663" s="5">
        <v>4</v>
      </c>
      <c r="P6663" s="5">
        <f t="shared" si="312"/>
        <v>9</v>
      </c>
      <c r="Q6663" s="5" t="str">
        <f t="shared" si="313"/>
        <v>3549</v>
      </c>
      <c r="R6663" s="5" t="str">
        <f t="shared" si="314"/>
        <v>dup-0</v>
      </c>
    </row>
    <row r="6664" spans="1:18" hidden="1" x14ac:dyDescent="0.2">
      <c r="A6664" t="s">
        <v>21060</v>
      </c>
      <c r="B6664" t="s">
        <v>1193</v>
      </c>
      <c r="C6664" t="s">
        <v>384</v>
      </c>
      <c r="D6664">
        <v>11</v>
      </c>
      <c r="E6664" t="s">
        <v>3368</v>
      </c>
      <c r="F6664" t="s">
        <v>18</v>
      </c>
      <c r="G6664" t="s">
        <v>1455</v>
      </c>
      <c r="H6664">
        <v>5159</v>
      </c>
      <c r="I6664" t="s">
        <v>91</v>
      </c>
      <c r="J6664">
        <v>19960627</v>
      </c>
      <c r="K6664">
        <v>27</v>
      </c>
      <c r="L6664" t="s">
        <v>7610</v>
      </c>
      <c r="M6664">
        <v>4184824</v>
      </c>
      <c r="N6664">
        <v>3</v>
      </c>
      <c r="O6664" s="5">
        <v>4</v>
      </c>
      <c r="P6664" s="5">
        <f t="shared" si="312"/>
        <v>9</v>
      </c>
      <c r="Q6664" s="5" t="str">
        <f t="shared" si="313"/>
        <v>1202</v>
      </c>
      <c r="R6664" s="5" t="str">
        <f t="shared" si="314"/>
        <v>org</v>
      </c>
    </row>
    <row r="6665" spans="1:18" hidden="1" x14ac:dyDescent="0.2">
      <c r="A6665" t="s">
        <v>21061</v>
      </c>
      <c r="B6665" t="s">
        <v>1051</v>
      </c>
      <c r="C6665" t="s">
        <v>342</v>
      </c>
      <c r="D6665">
        <v>197</v>
      </c>
      <c r="E6665" t="s">
        <v>21062</v>
      </c>
      <c r="F6665" t="s">
        <v>8276</v>
      </c>
      <c r="G6665" t="s">
        <v>3873</v>
      </c>
      <c r="H6665">
        <v>2257</v>
      </c>
      <c r="I6665" t="s">
        <v>91</v>
      </c>
      <c r="J6665">
        <v>19850513</v>
      </c>
      <c r="K6665">
        <v>25</v>
      </c>
      <c r="L6665" t="s">
        <v>21063</v>
      </c>
      <c r="M6665">
        <v>1872465</v>
      </c>
      <c r="N6665">
        <v>5</v>
      </c>
      <c r="O6665" s="5">
        <v>4</v>
      </c>
      <c r="P6665" s="5">
        <f t="shared" si="312"/>
        <v>8</v>
      </c>
      <c r="Q6665" s="5" t="str">
        <f t="shared" si="313"/>
        <v>739</v>
      </c>
      <c r="R6665" s="5" t="str">
        <f t="shared" si="314"/>
        <v>org</v>
      </c>
    </row>
    <row r="6666" spans="1:18" hidden="1" x14ac:dyDescent="0.2">
      <c r="A6666" t="s">
        <v>21064</v>
      </c>
      <c r="B6666" t="s">
        <v>7547</v>
      </c>
      <c r="C6666" t="s">
        <v>7066</v>
      </c>
      <c r="D6666">
        <v>58</v>
      </c>
      <c r="E6666" t="s">
        <v>7544</v>
      </c>
      <c r="F6666" t="s">
        <v>21065</v>
      </c>
      <c r="G6666" t="s">
        <v>5077</v>
      </c>
      <c r="H6666">
        <v>3723</v>
      </c>
      <c r="I6666" t="s">
        <v>27</v>
      </c>
      <c r="J6666">
        <v>19770724</v>
      </c>
      <c r="K6666">
        <v>27</v>
      </c>
      <c r="L6666" t="s">
        <v>8310</v>
      </c>
      <c r="M6666">
        <v>2280831</v>
      </c>
      <c r="N6666">
        <v>0</v>
      </c>
      <c r="O6666" s="5">
        <v>4</v>
      </c>
      <c r="P6666" s="5">
        <f t="shared" si="312"/>
        <v>9</v>
      </c>
      <c r="Q6666" s="5" t="str">
        <f t="shared" si="313"/>
        <v>2579</v>
      </c>
      <c r="R6666" s="5" t="str">
        <f t="shared" si="314"/>
        <v>dup-2</v>
      </c>
    </row>
    <row r="6667" spans="1:18" hidden="1" x14ac:dyDescent="0.2">
      <c r="A6667" t="s">
        <v>21066</v>
      </c>
      <c r="B6667" t="s">
        <v>11094</v>
      </c>
      <c r="C6667" t="s">
        <v>1302</v>
      </c>
      <c r="D6667">
        <v>60</v>
      </c>
      <c r="E6667" t="s">
        <v>297</v>
      </c>
      <c r="F6667" t="s">
        <v>18</v>
      </c>
      <c r="G6667" t="s">
        <v>12774</v>
      </c>
      <c r="H6667">
        <v>3241</v>
      </c>
      <c r="I6667" t="s">
        <v>91</v>
      </c>
      <c r="J6667">
        <v>19300067</v>
      </c>
      <c r="K6667">
        <v>36</v>
      </c>
      <c r="L6667" t="s">
        <v>14581</v>
      </c>
      <c r="M6667">
        <v>1003951</v>
      </c>
      <c r="N6667">
        <v>4</v>
      </c>
      <c r="O6667" s="5">
        <v>4</v>
      </c>
      <c r="P6667" s="5">
        <f t="shared" si="312"/>
        <v>8</v>
      </c>
      <c r="Q6667" s="5" t="str">
        <f t="shared" si="313"/>
        <v>823</v>
      </c>
      <c r="R6667" s="5" t="str">
        <f t="shared" si="314"/>
        <v>dup-3</v>
      </c>
    </row>
    <row r="6668" spans="1:18" hidden="1" x14ac:dyDescent="0.2">
      <c r="A6668" t="s">
        <v>21067</v>
      </c>
      <c r="B6668" t="s">
        <v>6714</v>
      </c>
      <c r="C6668" t="s">
        <v>21068</v>
      </c>
      <c r="D6668">
        <v>135</v>
      </c>
      <c r="E6668" t="s">
        <v>4122</v>
      </c>
      <c r="F6668" t="s">
        <v>18</v>
      </c>
      <c r="G6668" t="s">
        <v>21069</v>
      </c>
      <c r="H6668" t="s">
        <v>18</v>
      </c>
      <c r="I6668" t="s">
        <v>91</v>
      </c>
      <c r="J6668">
        <v>19991114</v>
      </c>
      <c r="K6668" t="s">
        <v>18</v>
      </c>
      <c r="L6668" t="s">
        <v>4123</v>
      </c>
      <c r="M6668">
        <v>4879826</v>
      </c>
      <c r="N6668">
        <v>4</v>
      </c>
      <c r="O6668" s="5">
        <v>4</v>
      </c>
      <c r="P6668" s="5">
        <f t="shared" si="312"/>
        <v>9</v>
      </c>
      <c r="Q6668" s="5" t="str">
        <f t="shared" si="313"/>
        <v>2958</v>
      </c>
      <c r="R6668" s="5" t="str">
        <f t="shared" si="314"/>
        <v>dup-2</v>
      </c>
    </row>
    <row r="6669" spans="1:18" hidden="1" x14ac:dyDescent="0.2">
      <c r="A6669" t="s">
        <v>21070</v>
      </c>
      <c r="B6669" t="s">
        <v>3455</v>
      </c>
      <c r="C6669" t="s">
        <v>8039</v>
      </c>
      <c r="D6669">
        <v>108</v>
      </c>
      <c r="E6669" t="s">
        <v>1721</v>
      </c>
      <c r="F6669" t="s">
        <v>12045</v>
      </c>
      <c r="G6669" t="s">
        <v>621</v>
      </c>
      <c r="H6669">
        <v>6167</v>
      </c>
      <c r="I6669" t="s">
        <v>49</v>
      </c>
      <c r="J6669">
        <v>19161009</v>
      </c>
      <c r="K6669">
        <v>30</v>
      </c>
      <c r="L6669" t="s">
        <v>12046</v>
      </c>
      <c r="M6669">
        <v>5131315</v>
      </c>
      <c r="N6669">
        <v>5</v>
      </c>
      <c r="O6669" s="5">
        <v>4</v>
      </c>
      <c r="P6669" s="5">
        <f t="shared" si="312"/>
        <v>8</v>
      </c>
      <c r="Q6669" s="5" t="str">
        <f t="shared" si="313"/>
        <v>775</v>
      </c>
      <c r="R6669" s="5" t="str">
        <f t="shared" si="314"/>
        <v>dup-0</v>
      </c>
    </row>
    <row r="6670" spans="1:18" hidden="1" x14ac:dyDescent="0.2">
      <c r="A6670" t="s">
        <v>21071</v>
      </c>
      <c r="B6670" t="s">
        <v>790</v>
      </c>
      <c r="C6670" t="s">
        <v>10037</v>
      </c>
      <c r="D6670">
        <v>18</v>
      </c>
      <c r="E6670" t="s">
        <v>10038</v>
      </c>
      <c r="F6670" t="s">
        <v>18</v>
      </c>
      <c r="G6670" t="s">
        <v>837</v>
      </c>
      <c r="H6670">
        <v>3186</v>
      </c>
      <c r="I6670" t="s">
        <v>27</v>
      </c>
      <c r="J6670">
        <v>19562108</v>
      </c>
      <c r="K6670">
        <v>22</v>
      </c>
      <c r="L6670" t="s">
        <v>10039</v>
      </c>
      <c r="M6670">
        <v>6150177</v>
      </c>
      <c r="N6670">
        <v>6</v>
      </c>
      <c r="O6670" s="5">
        <v>4</v>
      </c>
      <c r="P6670" s="5">
        <f t="shared" si="312"/>
        <v>9</v>
      </c>
      <c r="Q6670" s="5" t="str">
        <f t="shared" si="313"/>
        <v>4985</v>
      </c>
      <c r="R6670" s="5" t="str">
        <f t="shared" si="314"/>
        <v>dup-1</v>
      </c>
    </row>
    <row r="6671" spans="1:18" hidden="1" x14ac:dyDescent="0.2">
      <c r="A6671" t="s">
        <v>21072</v>
      </c>
      <c r="B6671" t="s">
        <v>18</v>
      </c>
      <c r="C6671" t="s">
        <v>592</v>
      </c>
      <c r="D6671">
        <v>31</v>
      </c>
      <c r="E6671" t="s">
        <v>21073</v>
      </c>
      <c r="F6671" t="s">
        <v>18</v>
      </c>
      <c r="G6671" t="s">
        <v>5748</v>
      </c>
      <c r="H6671">
        <v>3195</v>
      </c>
      <c r="I6671" t="s">
        <v>34</v>
      </c>
      <c r="J6671">
        <v>19390108</v>
      </c>
      <c r="K6671">
        <v>28</v>
      </c>
      <c r="L6671" t="s">
        <v>21074</v>
      </c>
      <c r="M6671">
        <v>5611315</v>
      </c>
      <c r="N6671">
        <v>0</v>
      </c>
      <c r="O6671" s="5">
        <v>4</v>
      </c>
      <c r="P6671" s="5">
        <f t="shared" si="312"/>
        <v>8</v>
      </c>
      <c r="Q6671" s="5" t="str">
        <f t="shared" si="313"/>
        <v>821</v>
      </c>
      <c r="R6671" s="5" t="str">
        <f t="shared" si="314"/>
        <v>dup-1</v>
      </c>
    </row>
    <row r="6672" spans="1:18" x14ac:dyDescent="0.2">
      <c r="A6672" t="s">
        <v>21075</v>
      </c>
      <c r="B6672" t="s">
        <v>1025</v>
      </c>
      <c r="C6672" t="s">
        <v>1299</v>
      </c>
      <c r="D6672">
        <v>7</v>
      </c>
      <c r="E6672" t="s">
        <v>1001</v>
      </c>
      <c r="F6672" t="s">
        <v>18</v>
      </c>
      <c r="G6672" t="s">
        <v>1567</v>
      </c>
      <c r="H6672">
        <v>6111</v>
      </c>
      <c r="I6672" t="s">
        <v>91</v>
      </c>
      <c r="J6672">
        <v>19660418</v>
      </c>
      <c r="K6672" t="s">
        <v>18</v>
      </c>
      <c r="L6672" t="s">
        <v>5040</v>
      </c>
      <c r="M6672">
        <v>8785469</v>
      </c>
      <c r="N6672">
        <v>0</v>
      </c>
      <c r="O6672" s="5">
        <v>4</v>
      </c>
      <c r="P6672" s="5">
        <f t="shared" si="312"/>
        <v>9</v>
      </c>
      <c r="Q6672" s="5" t="str">
        <f t="shared" si="313"/>
        <v>4653</v>
      </c>
      <c r="R6672" s="5" t="str">
        <f t="shared" si="314"/>
        <v>org</v>
      </c>
    </row>
    <row r="6673" spans="1:18" hidden="1" x14ac:dyDescent="0.2">
      <c r="A6673" t="s">
        <v>21076</v>
      </c>
      <c r="B6673" t="s">
        <v>1078</v>
      </c>
      <c r="C6673" t="s">
        <v>5308</v>
      </c>
      <c r="D6673">
        <v>152</v>
      </c>
      <c r="E6673" t="s">
        <v>4741</v>
      </c>
      <c r="F6673" t="s">
        <v>871</v>
      </c>
      <c r="G6673" t="s">
        <v>344</v>
      </c>
      <c r="H6673">
        <v>3069</v>
      </c>
      <c r="I6673" t="s">
        <v>91</v>
      </c>
      <c r="J6673">
        <v>19030123</v>
      </c>
      <c r="K6673">
        <v>22</v>
      </c>
      <c r="L6673" t="s">
        <v>5309</v>
      </c>
      <c r="M6673">
        <v>7964995</v>
      </c>
      <c r="N6673">
        <v>6</v>
      </c>
      <c r="O6673" s="5">
        <v>4</v>
      </c>
      <c r="P6673" s="5">
        <f t="shared" si="312"/>
        <v>9</v>
      </c>
      <c r="Q6673" s="5" t="str">
        <f t="shared" si="313"/>
        <v>3790</v>
      </c>
      <c r="R6673" s="5" t="str">
        <f t="shared" si="314"/>
        <v>dup-1</v>
      </c>
    </row>
    <row r="6674" spans="1:18" hidden="1" x14ac:dyDescent="0.2">
      <c r="A6674" t="s">
        <v>21077</v>
      </c>
      <c r="B6674" t="s">
        <v>1070</v>
      </c>
      <c r="C6674" t="s">
        <v>12594</v>
      </c>
      <c r="D6674">
        <v>11</v>
      </c>
      <c r="E6674" t="s">
        <v>7580</v>
      </c>
      <c r="F6674" t="s">
        <v>18</v>
      </c>
      <c r="G6674" t="s">
        <v>967</v>
      </c>
      <c r="H6674">
        <v>2026</v>
      </c>
      <c r="I6674" t="s">
        <v>91</v>
      </c>
      <c r="J6674">
        <v>19340327</v>
      </c>
      <c r="K6674">
        <v>39</v>
      </c>
      <c r="L6674" t="s">
        <v>11335</v>
      </c>
      <c r="M6674">
        <v>3405289</v>
      </c>
      <c r="N6674">
        <v>8</v>
      </c>
      <c r="O6674" s="5">
        <v>4</v>
      </c>
      <c r="P6674" s="5">
        <f t="shared" si="312"/>
        <v>9</v>
      </c>
      <c r="Q6674" s="5" t="str">
        <f t="shared" si="313"/>
        <v>3791</v>
      </c>
      <c r="R6674" s="5" t="str">
        <f t="shared" si="314"/>
        <v>org</v>
      </c>
    </row>
    <row r="6675" spans="1:18" hidden="1" x14ac:dyDescent="0.2">
      <c r="A6675" t="s">
        <v>21078</v>
      </c>
      <c r="B6675" t="s">
        <v>1085</v>
      </c>
      <c r="C6675" t="s">
        <v>15680</v>
      </c>
      <c r="D6675">
        <v>47</v>
      </c>
      <c r="E6675" t="s">
        <v>456</v>
      </c>
      <c r="F6675" t="s">
        <v>15136</v>
      </c>
      <c r="G6675" t="s">
        <v>21079</v>
      </c>
      <c r="H6675">
        <v>2232</v>
      </c>
      <c r="I6675" t="s">
        <v>91</v>
      </c>
      <c r="J6675">
        <v>19580219</v>
      </c>
      <c r="K6675">
        <v>35</v>
      </c>
      <c r="L6675" t="s">
        <v>15682</v>
      </c>
      <c r="M6675">
        <v>5686799</v>
      </c>
      <c r="N6675">
        <v>2</v>
      </c>
      <c r="O6675" s="5">
        <v>4</v>
      </c>
      <c r="P6675" s="5">
        <f t="shared" si="312"/>
        <v>9</v>
      </c>
      <c r="Q6675" s="5" t="str">
        <f t="shared" si="313"/>
        <v>1716</v>
      </c>
      <c r="R6675" s="5" t="str">
        <f t="shared" si="314"/>
        <v>dup-1</v>
      </c>
    </row>
    <row r="6676" spans="1:18" hidden="1" x14ac:dyDescent="0.2">
      <c r="A6676" t="s">
        <v>21080</v>
      </c>
      <c r="B6676" t="s">
        <v>819</v>
      </c>
      <c r="C6676" t="s">
        <v>9047</v>
      </c>
      <c r="D6676">
        <v>3</v>
      </c>
      <c r="E6676" t="s">
        <v>1690</v>
      </c>
      <c r="F6676" t="s">
        <v>18</v>
      </c>
      <c r="G6676" t="s">
        <v>21081</v>
      </c>
      <c r="H6676">
        <v>2224</v>
      </c>
      <c r="I6676" t="s">
        <v>34</v>
      </c>
      <c r="J6676">
        <v>19171008</v>
      </c>
      <c r="K6676">
        <v>29</v>
      </c>
      <c r="L6676" t="s">
        <v>9048</v>
      </c>
      <c r="M6676">
        <v>3448639</v>
      </c>
      <c r="N6676">
        <v>5</v>
      </c>
      <c r="O6676" s="5">
        <v>4</v>
      </c>
      <c r="P6676" s="5">
        <f t="shared" si="312"/>
        <v>9</v>
      </c>
      <c r="Q6676" s="5" t="str">
        <f t="shared" si="313"/>
        <v>3250</v>
      </c>
      <c r="R6676" s="5" t="str">
        <f t="shared" si="314"/>
        <v>dup-2</v>
      </c>
    </row>
    <row r="6677" spans="1:18" hidden="1" x14ac:dyDescent="0.2">
      <c r="A6677" t="s">
        <v>21082</v>
      </c>
      <c r="B6677" t="s">
        <v>21083</v>
      </c>
      <c r="C6677" t="s">
        <v>3239</v>
      </c>
      <c r="D6677">
        <v>125</v>
      </c>
      <c r="E6677" t="s">
        <v>13170</v>
      </c>
      <c r="F6677" t="s">
        <v>18</v>
      </c>
      <c r="G6677" t="s">
        <v>2025</v>
      </c>
      <c r="H6677">
        <v>4703</v>
      </c>
      <c r="I6677" t="s">
        <v>34</v>
      </c>
      <c r="J6677">
        <v>19600616</v>
      </c>
      <c r="K6677">
        <v>13</v>
      </c>
      <c r="L6677" t="s">
        <v>13171</v>
      </c>
      <c r="M6677">
        <v>5482255</v>
      </c>
      <c r="N6677">
        <v>3</v>
      </c>
      <c r="O6677" s="5">
        <v>4</v>
      </c>
      <c r="P6677" s="5">
        <f t="shared" si="312"/>
        <v>9</v>
      </c>
      <c r="Q6677" s="5" t="str">
        <f t="shared" si="313"/>
        <v>3842</v>
      </c>
      <c r="R6677" s="5" t="str">
        <f t="shared" si="314"/>
        <v>dup-1</v>
      </c>
    </row>
    <row r="6678" spans="1:18" hidden="1" x14ac:dyDescent="0.2">
      <c r="A6678" t="s">
        <v>21084</v>
      </c>
      <c r="B6678" t="s">
        <v>8930</v>
      </c>
      <c r="C6678" t="s">
        <v>691</v>
      </c>
      <c r="D6678">
        <v>7</v>
      </c>
      <c r="E6678" t="s">
        <v>21085</v>
      </c>
      <c r="F6678" t="s">
        <v>18</v>
      </c>
      <c r="G6678" t="s">
        <v>8212</v>
      </c>
      <c r="H6678">
        <v>3337</v>
      </c>
      <c r="I6678" t="s">
        <v>91</v>
      </c>
      <c r="J6678">
        <v>19540718</v>
      </c>
      <c r="K6678">
        <v>25</v>
      </c>
      <c r="L6678" t="s">
        <v>21086</v>
      </c>
      <c r="M6678">
        <v>7442494</v>
      </c>
      <c r="N6678">
        <v>3</v>
      </c>
      <c r="O6678" s="5">
        <v>4</v>
      </c>
      <c r="P6678" s="5">
        <f t="shared" si="312"/>
        <v>9</v>
      </c>
      <c r="Q6678" s="5" t="str">
        <f t="shared" si="313"/>
        <v>2647</v>
      </c>
      <c r="R6678" s="5" t="str">
        <f t="shared" si="314"/>
        <v>org</v>
      </c>
    </row>
    <row r="6679" spans="1:18" hidden="1" x14ac:dyDescent="0.2">
      <c r="A6679" t="s">
        <v>598</v>
      </c>
      <c r="B6679" t="s">
        <v>11985</v>
      </c>
      <c r="C6679" t="s">
        <v>516</v>
      </c>
      <c r="D6679">
        <v>23</v>
      </c>
      <c r="E6679" t="s">
        <v>12507</v>
      </c>
      <c r="F6679" t="s">
        <v>18</v>
      </c>
      <c r="G6679" t="s">
        <v>866</v>
      </c>
      <c r="H6679">
        <v>4159</v>
      </c>
      <c r="I6679" t="s">
        <v>49</v>
      </c>
      <c r="J6679">
        <v>19910627</v>
      </c>
      <c r="K6679">
        <v>33</v>
      </c>
      <c r="L6679" t="s">
        <v>21087</v>
      </c>
      <c r="M6679">
        <v>6884650</v>
      </c>
      <c r="N6679">
        <v>7</v>
      </c>
      <c r="O6679" s="5">
        <v>4</v>
      </c>
      <c r="P6679" s="5">
        <f t="shared" si="312"/>
        <v>8</v>
      </c>
      <c r="Q6679" s="5" t="str">
        <f t="shared" si="313"/>
        <v>246</v>
      </c>
      <c r="R6679" s="5" t="str">
        <f t="shared" si="314"/>
        <v>org</v>
      </c>
    </row>
    <row r="6680" spans="1:18" hidden="1" x14ac:dyDescent="0.2">
      <c r="A6680" t="s">
        <v>21088</v>
      </c>
      <c r="B6680" t="s">
        <v>1633</v>
      </c>
      <c r="C6680" t="s">
        <v>18</v>
      </c>
      <c r="D6680">
        <v>42</v>
      </c>
      <c r="E6680" t="s">
        <v>8449</v>
      </c>
      <c r="F6680" t="s">
        <v>18</v>
      </c>
      <c r="G6680" t="s">
        <v>1691</v>
      </c>
      <c r="H6680">
        <v>6415</v>
      </c>
      <c r="I6680" t="s">
        <v>49</v>
      </c>
      <c r="J6680">
        <v>19310414</v>
      </c>
      <c r="K6680" t="s">
        <v>18</v>
      </c>
      <c r="L6680" t="s">
        <v>18</v>
      </c>
      <c r="M6680">
        <v>7745769</v>
      </c>
      <c r="N6680">
        <v>5</v>
      </c>
      <c r="O6680" s="5">
        <v>4</v>
      </c>
      <c r="P6680" s="5">
        <f t="shared" si="312"/>
        <v>8</v>
      </c>
      <c r="Q6680" s="5" t="str">
        <f t="shared" si="313"/>
        <v>748</v>
      </c>
      <c r="R6680" s="5" t="str">
        <f t="shared" si="314"/>
        <v>org</v>
      </c>
    </row>
    <row r="6681" spans="1:18" hidden="1" x14ac:dyDescent="0.2">
      <c r="A6681" t="s">
        <v>21089</v>
      </c>
      <c r="B6681" t="s">
        <v>480</v>
      </c>
      <c r="C6681" t="s">
        <v>18740</v>
      </c>
      <c r="D6681">
        <v>44</v>
      </c>
      <c r="E6681" t="s">
        <v>14276</v>
      </c>
      <c r="F6681" t="s">
        <v>18741</v>
      </c>
      <c r="G6681" t="s">
        <v>978</v>
      </c>
      <c r="H6681">
        <v>5011</v>
      </c>
      <c r="I6681" t="s">
        <v>18</v>
      </c>
      <c r="J6681">
        <v>19040517</v>
      </c>
      <c r="K6681">
        <v>39</v>
      </c>
      <c r="L6681" t="s">
        <v>14277</v>
      </c>
      <c r="M6681">
        <v>8934045</v>
      </c>
      <c r="N6681">
        <v>6</v>
      </c>
      <c r="O6681" s="5">
        <v>4</v>
      </c>
      <c r="P6681" s="5">
        <f t="shared" si="312"/>
        <v>8</v>
      </c>
      <c r="Q6681" s="5" t="str">
        <f t="shared" si="313"/>
        <v>441</v>
      </c>
      <c r="R6681" s="5" t="str">
        <f t="shared" si="314"/>
        <v>dup-0</v>
      </c>
    </row>
    <row r="6682" spans="1:18" hidden="1" x14ac:dyDescent="0.2">
      <c r="A6682" t="s">
        <v>21090</v>
      </c>
      <c r="B6682" t="s">
        <v>1121</v>
      </c>
      <c r="C6682" t="s">
        <v>18</v>
      </c>
      <c r="D6682">
        <v>5</v>
      </c>
      <c r="E6682" t="s">
        <v>10379</v>
      </c>
      <c r="F6682" t="s">
        <v>18</v>
      </c>
      <c r="G6682" t="s">
        <v>21091</v>
      </c>
      <c r="H6682">
        <v>3021</v>
      </c>
      <c r="I6682" t="s">
        <v>27</v>
      </c>
      <c r="J6682" t="s">
        <v>18</v>
      </c>
      <c r="K6682">
        <v>26</v>
      </c>
      <c r="L6682" t="s">
        <v>19592</v>
      </c>
      <c r="M6682">
        <v>3929953</v>
      </c>
      <c r="N6682">
        <v>3</v>
      </c>
      <c r="O6682" s="5">
        <v>4</v>
      </c>
      <c r="P6682" s="5">
        <f t="shared" si="312"/>
        <v>9</v>
      </c>
      <c r="Q6682" s="5" t="str">
        <f t="shared" si="313"/>
        <v>3127</v>
      </c>
      <c r="R6682" s="5" t="str">
        <f t="shared" si="314"/>
        <v>dup-3</v>
      </c>
    </row>
    <row r="6683" spans="1:18" hidden="1" x14ac:dyDescent="0.2">
      <c r="A6683" t="s">
        <v>21092</v>
      </c>
      <c r="B6683" t="s">
        <v>232</v>
      </c>
      <c r="C6683" t="s">
        <v>2915</v>
      </c>
      <c r="D6683">
        <v>48</v>
      </c>
      <c r="E6683" t="s">
        <v>21093</v>
      </c>
      <c r="F6683" t="s">
        <v>18</v>
      </c>
      <c r="G6683" t="s">
        <v>1694</v>
      </c>
      <c r="H6683">
        <v>6162</v>
      </c>
      <c r="I6683" t="s">
        <v>91</v>
      </c>
      <c r="J6683" t="s">
        <v>18</v>
      </c>
      <c r="K6683" t="s">
        <v>18</v>
      </c>
      <c r="L6683" t="s">
        <v>21094</v>
      </c>
      <c r="M6683">
        <v>2573023</v>
      </c>
      <c r="N6683">
        <v>9</v>
      </c>
      <c r="O6683" s="5">
        <v>4</v>
      </c>
      <c r="P6683" s="5">
        <f t="shared" si="312"/>
        <v>8</v>
      </c>
      <c r="Q6683" s="5" t="str">
        <f t="shared" si="313"/>
        <v>587</v>
      </c>
      <c r="R6683" s="5" t="str">
        <f t="shared" si="314"/>
        <v>org</v>
      </c>
    </row>
    <row r="6684" spans="1:18" hidden="1" x14ac:dyDescent="0.2">
      <c r="A6684" t="s">
        <v>21095</v>
      </c>
      <c r="B6684" t="s">
        <v>21096</v>
      </c>
      <c r="C6684" t="s">
        <v>112</v>
      </c>
      <c r="D6684">
        <v>75</v>
      </c>
      <c r="E6684" t="s">
        <v>3320</v>
      </c>
      <c r="F6684" t="s">
        <v>1036</v>
      </c>
      <c r="G6684" t="s">
        <v>1535</v>
      </c>
      <c r="H6684">
        <v>4209</v>
      </c>
      <c r="I6684" t="s">
        <v>34</v>
      </c>
      <c r="J6684">
        <v>19740415</v>
      </c>
      <c r="K6684">
        <v>7</v>
      </c>
      <c r="L6684" t="s">
        <v>8854</v>
      </c>
      <c r="M6684">
        <v>9287090</v>
      </c>
      <c r="N6684">
        <v>1</v>
      </c>
      <c r="O6684" s="5">
        <v>4</v>
      </c>
      <c r="P6684" s="5">
        <f t="shared" si="312"/>
        <v>9</v>
      </c>
      <c r="Q6684" s="5" t="str">
        <f t="shared" si="313"/>
        <v>3789</v>
      </c>
      <c r="R6684" s="5" t="str">
        <f t="shared" si="314"/>
        <v>dup-0</v>
      </c>
    </row>
    <row r="6685" spans="1:18" hidden="1" x14ac:dyDescent="0.2">
      <c r="A6685" t="s">
        <v>1066</v>
      </c>
      <c r="B6685" t="s">
        <v>17841</v>
      </c>
      <c r="C6685" t="s">
        <v>1826</v>
      </c>
      <c r="D6685">
        <v>27</v>
      </c>
      <c r="E6685" t="s">
        <v>7003</v>
      </c>
      <c r="F6685" t="s">
        <v>18</v>
      </c>
      <c r="G6685" t="s">
        <v>1496</v>
      </c>
      <c r="H6685">
        <v>7212</v>
      </c>
      <c r="I6685" t="s">
        <v>279</v>
      </c>
      <c r="J6685">
        <v>19880204</v>
      </c>
      <c r="K6685">
        <v>37</v>
      </c>
      <c r="L6685" t="s">
        <v>21097</v>
      </c>
      <c r="M6685">
        <v>8136061</v>
      </c>
      <c r="N6685">
        <v>0</v>
      </c>
      <c r="O6685" s="5">
        <v>4</v>
      </c>
      <c r="P6685" s="5">
        <f t="shared" si="312"/>
        <v>8</v>
      </c>
      <c r="Q6685" s="5" t="str">
        <f t="shared" si="313"/>
        <v>123</v>
      </c>
      <c r="R6685" s="5" t="str">
        <f t="shared" si="314"/>
        <v>org</v>
      </c>
    </row>
    <row r="6686" spans="1:18" hidden="1" x14ac:dyDescent="0.2">
      <c r="A6686" t="s">
        <v>21098</v>
      </c>
      <c r="B6686" t="s">
        <v>18767</v>
      </c>
      <c r="C6686" t="s">
        <v>21099</v>
      </c>
      <c r="D6686">
        <v>16</v>
      </c>
      <c r="E6686" t="s">
        <v>4088</v>
      </c>
      <c r="F6686" t="s">
        <v>18</v>
      </c>
      <c r="G6686" t="s">
        <v>439</v>
      </c>
      <c r="H6686">
        <v>3129</v>
      </c>
      <c r="I6686" t="s">
        <v>49</v>
      </c>
      <c r="J6686">
        <v>19640226</v>
      </c>
      <c r="K6686">
        <v>28</v>
      </c>
      <c r="L6686" t="s">
        <v>18768</v>
      </c>
      <c r="M6686">
        <v>7546642</v>
      </c>
      <c r="N6686">
        <v>6</v>
      </c>
      <c r="O6686" s="5">
        <v>4</v>
      </c>
      <c r="P6686" s="5">
        <f t="shared" si="312"/>
        <v>9</v>
      </c>
      <c r="Q6686" s="5" t="str">
        <f t="shared" si="313"/>
        <v>1545</v>
      </c>
      <c r="R6686" s="5" t="str">
        <f t="shared" si="314"/>
        <v>dup-1</v>
      </c>
    </row>
    <row r="6687" spans="1:18" hidden="1" x14ac:dyDescent="0.2">
      <c r="A6687" t="s">
        <v>21100</v>
      </c>
      <c r="B6687" t="s">
        <v>462</v>
      </c>
      <c r="C6687" t="s">
        <v>7366</v>
      </c>
      <c r="D6687">
        <v>26</v>
      </c>
      <c r="E6687" t="s">
        <v>3376</v>
      </c>
      <c r="F6687" t="s">
        <v>7367</v>
      </c>
      <c r="G6687" t="s">
        <v>7024</v>
      </c>
      <c r="H6687">
        <v>2190</v>
      </c>
      <c r="I6687" t="s">
        <v>91</v>
      </c>
      <c r="J6687">
        <v>19831021</v>
      </c>
      <c r="K6687">
        <v>92</v>
      </c>
      <c r="L6687" t="s">
        <v>7368</v>
      </c>
      <c r="M6687">
        <v>3883715</v>
      </c>
      <c r="N6687">
        <v>8</v>
      </c>
      <c r="O6687" s="5">
        <v>4</v>
      </c>
      <c r="P6687" s="5">
        <f t="shared" si="312"/>
        <v>9</v>
      </c>
      <c r="Q6687" s="5" t="str">
        <f t="shared" si="313"/>
        <v>3944</v>
      </c>
      <c r="R6687" s="5" t="str">
        <f t="shared" si="314"/>
        <v>dup-2</v>
      </c>
    </row>
    <row r="6688" spans="1:18" hidden="1" x14ac:dyDescent="0.2">
      <c r="A6688" t="s">
        <v>21101</v>
      </c>
      <c r="B6688" t="s">
        <v>3539</v>
      </c>
      <c r="C6688" t="s">
        <v>21102</v>
      </c>
      <c r="D6688">
        <v>41</v>
      </c>
      <c r="E6688" t="s">
        <v>4238</v>
      </c>
      <c r="F6688" t="s">
        <v>18</v>
      </c>
      <c r="G6688" t="s">
        <v>3627</v>
      </c>
      <c r="H6688">
        <v>3024</v>
      </c>
      <c r="I6688" t="s">
        <v>91</v>
      </c>
      <c r="J6688" t="s">
        <v>18</v>
      </c>
      <c r="K6688">
        <v>23</v>
      </c>
      <c r="L6688" t="s">
        <v>21103</v>
      </c>
      <c r="M6688">
        <v>8859142</v>
      </c>
      <c r="N6688">
        <v>5</v>
      </c>
      <c r="O6688" s="5">
        <v>4</v>
      </c>
      <c r="P6688" s="5">
        <f t="shared" si="312"/>
        <v>9</v>
      </c>
      <c r="Q6688" s="5" t="str">
        <f t="shared" si="313"/>
        <v>4976</v>
      </c>
      <c r="R6688" s="5" t="str">
        <f t="shared" si="314"/>
        <v>org</v>
      </c>
    </row>
    <row r="6689" spans="1:18" hidden="1" x14ac:dyDescent="0.2">
      <c r="A6689" t="s">
        <v>21104</v>
      </c>
      <c r="B6689" t="s">
        <v>9374</v>
      </c>
      <c r="C6689" t="s">
        <v>336</v>
      </c>
      <c r="D6689">
        <v>36</v>
      </c>
      <c r="E6689" t="s">
        <v>692</v>
      </c>
      <c r="F6689" t="s">
        <v>18</v>
      </c>
      <c r="G6689" t="s">
        <v>115</v>
      </c>
      <c r="H6689">
        <v>2134</v>
      </c>
      <c r="I6689" t="s">
        <v>91</v>
      </c>
      <c r="J6689">
        <v>19561002</v>
      </c>
      <c r="K6689" t="s">
        <v>18</v>
      </c>
      <c r="L6689" t="s">
        <v>7636</v>
      </c>
      <c r="M6689">
        <v>2712398</v>
      </c>
      <c r="N6689">
        <v>5</v>
      </c>
      <c r="O6689" s="5">
        <v>4</v>
      </c>
      <c r="P6689" s="5">
        <f t="shared" si="312"/>
        <v>9</v>
      </c>
      <c r="Q6689" s="5" t="str">
        <f t="shared" si="313"/>
        <v>1874</v>
      </c>
      <c r="R6689" s="5" t="str">
        <f t="shared" si="314"/>
        <v>org</v>
      </c>
    </row>
    <row r="6690" spans="1:18" hidden="1" x14ac:dyDescent="0.2">
      <c r="A6690" t="s">
        <v>21105</v>
      </c>
      <c r="B6690" t="s">
        <v>2865</v>
      </c>
      <c r="C6690" t="s">
        <v>532</v>
      </c>
      <c r="D6690">
        <v>52</v>
      </c>
      <c r="E6690" t="s">
        <v>18</v>
      </c>
      <c r="F6690" t="s">
        <v>18</v>
      </c>
      <c r="G6690" t="s">
        <v>6281</v>
      </c>
      <c r="H6690">
        <v>3878</v>
      </c>
      <c r="I6690" t="s">
        <v>91</v>
      </c>
      <c r="J6690">
        <v>19379312</v>
      </c>
      <c r="K6690">
        <v>33</v>
      </c>
      <c r="L6690" t="s">
        <v>6282</v>
      </c>
      <c r="M6690">
        <v>1959168</v>
      </c>
      <c r="N6690">
        <v>3</v>
      </c>
      <c r="O6690" s="5">
        <v>4</v>
      </c>
      <c r="P6690" s="5">
        <f t="shared" si="312"/>
        <v>8</v>
      </c>
      <c r="Q6690" s="5" t="str">
        <f t="shared" si="313"/>
        <v>349</v>
      </c>
      <c r="R6690" s="5" t="str">
        <f t="shared" si="314"/>
        <v>dup-3</v>
      </c>
    </row>
    <row r="6691" spans="1:18" hidden="1" x14ac:dyDescent="0.2">
      <c r="A6691" t="s">
        <v>21106</v>
      </c>
      <c r="B6691" t="s">
        <v>3122</v>
      </c>
      <c r="C6691" t="s">
        <v>516</v>
      </c>
      <c r="D6691">
        <v>9</v>
      </c>
      <c r="E6691" t="s">
        <v>11901</v>
      </c>
      <c r="F6691" t="s">
        <v>18</v>
      </c>
      <c r="G6691" t="s">
        <v>11759</v>
      </c>
      <c r="H6691">
        <v>3825</v>
      </c>
      <c r="I6691" t="s">
        <v>49</v>
      </c>
      <c r="J6691">
        <v>19840724</v>
      </c>
      <c r="K6691" t="s">
        <v>18</v>
      </c>
      <c r="L6691" t="s">
        <v>11902</v>
      </c>
      <c r="M6691">
        <v>2779525</v>
      </c>
      <c r="N6691">
        <v>7</v>
      </c>
      <c r="O6691" s="5">
        <v>4</v>
      </c>
      <c r="P6691" s="5">
        <f t="shared" si="312"/>
        <v>9</v>
      </c>
      <c r="Q6691" s="5" t="str">
        <f t="shared" si="313"/>
        <v>4565</v>
      </c>
      <c r="R6691" s="5" t="str">
        <f t="shared" si="314"/>
        <v>dup-2</v>
      </c>
    </row>
    <row r="6692" spans="1:18" hidden="1" x14ac:dyDescent="0.2">
      <c r="A6692" t="s">
        <v>21107</v>
      </c>
      <c r="B6692" t="s">
        <v>394</v>
      </c>
      <c r="C6692" t="s">
        <v>9417</v>
      </c>
      <c r="D6692">
        <v>18</v>
      </c>
      <c r="E6692" t="s">
        <v>2998</v>
      </c>
      <c r="F6692" t="s">
        <v>4804</v>
      </c>
      <c r="G6692" t="s">
        <v>4805</v>
      </c>
      <c r="H6692">
        <v>3178</v>
      </c>
      <c r="I6692" t="s">
        <v>49</v>
      </c>
      <c r="J6692">
        <v>19950922</v>
      </c>
      <c r="K6692">
        <v>10</v>
      </c>
      <c r="L6692" t="s">
        <v>4806</v>
      </c>
      <c r="M6692">
        <v>3449058</v>
      </c>
      <c r="N6692">
        <v>9</v>
      </c>
      <c r="O6692" s="5">
        <v>4</v>
      </c>
      <c r="P6692" s="5">
        <f t="shared" si="312"/>
        <v>9</v>
      </c>
      <c r="Q6692" s="5" t="str">
        <f t="shared" si="313"/>
        <v>3907</v>
      </c>
      <c r="R6692" s="5" t="str">
        <f t="shared" si="314"/>
        <v>org</v>
      </c>
    </row>
    <row r="6693" spans="1:18" hidden="1" x14ac:dyDescent="0.2">
      <c r="A6693" t="s">
        <v>21108</v>
      </c>
      <c r="B6693" t="s">
        <v>1090</v>
      </c>
      <c r="C6693" t="s">
        <v>352</v>
      </c>
      <c r="D6693">
        <v>7</v>
      </c>
      <c r="E6693" t="s">
        <v>4205</v>
      </c>
      <c r="F6693" t="s">
        <v>18</v>
      </c>
      <c r="G6693" t="s">
        <v>1529</v>
      </c>
      <c r="H6693" t="s">
        <v>18</v>
      </c>
      <c r="I6693" t="s">
        <v>91</v>
      </c>
      <c r="J6693">
        <v>19600311</v>
      </c>
      <c r="K6693">
        <v>38</v>
      </c>
      <c r="L6693" t="s">
        <v>4206</v>
      </c>
      <c r="M6693">
        <v>9789088</v>
      </c>
      <c r="N6693">
        <v>1</v>
      </c>
      <c r="O6693" s="5">
        <v>4</v>
      </c>
      <c r="P6693" s="5">
        <f t="shared" si="312"/>
        <v>8</v>
      </c>
      <c r="Q6693" s="5" t="str">
        <f t="shared" si="313"/>
        <v>714</v>
      </c>
      <c r="R6693" s="5" t="str">
        <f t="shared" si="314"/>
        <v>org</v>
      </c>
    </row>
    <row r="6694" spans="1:18" hidden="1" x14ac:dyDescent="0.2">
      <c r="A6694" t="s">
        <v>21109</v>
      </c>
      <c r="B6694" t="s">
        <v>5036</v>
      </c>
      <c r="C6694" t="s">
        <v>67</v>
      </c>
      <c r="D6694">
        <v>32</v>
      </c>
      <c r="E6694" t="s">
        <v>7928</v>
      </c>
      <c r="F6694" t="s">
        <v>18</v>
      </c>
      <c r="G6694" t="s">
        <v>13108</v>
      </c>
      <c r="H6694">
        <v>3032</v>
      </c>
      <c r="I6694" t="s">
        <v>34</v>
      </c>
      <c r="J6694">
        <v>19760521</v>
      </c>
      <c r="K6694" t="s">
        <v>18</v>
      </c>
      <c r="L6694" t="s">
        <v>21110</v>
      </c>
      <c r="M6694">
        <v>2747561</v>
      </c>
      <c r="N6694">
        <v>7</v>
      </c>
      <c r="O6694" s="5">
        <v>4</v>
      </c>
      <c r="P6694" s="5">
        <f t="shared" si="312"/>
        <v>9</v>
      </c>
      <c r="Q6694" s="5" t="str">
        <f t="shared" si="313"/>
        <v>4639</v>
      </c>
      <c r="R6694" s="5" t="str">
        <f t="shared" si="314"/>
        <v>org</v>
      </c>
    </row>
    <row r="6695" spans="1:18" hidden="1" x14ac:dyDescent="0.2">
      <c r="A6695" t="s">
        <v>21111</v>
      </c>
      <c r="B6695" t="s">
        <v>163</v>
      </c>
      <c r="C6695" t="s">
        <v>21112</v>
      </c>
      <c r="D6695">
        <v>23</v>
      </c>
      <c r="E6695" t="s">
        <v>21113</v>
      </c>
      <c r="F6695" t="s">
        <v>18</v>
      </c>
      <c r="G6695" t="s">
        <v>261</v>
      </c>
      <c r="H6695">
        <v>3149</v>
      </c>
      <c r="I6695" t="s">
        <v>91</v>
      </c>
      <c r="J6695">
        <v>19680320</v>
      </c>
      <c r="K6695">
        <v>29</v>
      </c>
      <c r="L6695" t="s">
        <v>21114</v>
      </c>
      <c r="M6695">
        <v>4590046</v>
      </c>
      <c r="N6695">
        <v>1</v>
      </c>
      <c r="O6695" s="5">
        <v>4</v>
      </c>
      <c r="P6695" s="5">
        <f t="shared" si="312"/>
        <v>9</v>
      </c>
      <c r="Q6695" s="5" t="str">
        <f t="shared" si="313"/>
        <v>2352</v>
      </c>
      <c r="R6695" s="5" t="str">
        <f t="shared" si="314"/>
        <v>org</v>
      </c>
    </row>
    <row r="6696" spans="1:18" hidden="1" x14ac:dyDescent="0.2">
      <c r="A6696" t="s">
        <v>21115</v>
      </c>
      <c r="B6696" t="s">
        <v>401</v>
      </c>
      <c r="C6696" t="s">
        <v>1269</v>
      </c>
      <c r="D6696">
        <v>34</v>
      </c>
      <c r="E6696" t="s">
        <v>2016</v>
      </c>
      <c r="F6696" t="s">
        <v>18</v>
      </c>
      <c r="G6696" t="s">
        <v>21116</v>
      </c>
      <c r="H6696">
        <v>2190</v>
      </c>
      <c r="I6696" t="s">
        <v>20</v>
      </c>
      <c r="J6696">
        <v>19000422</v>
      </c>
      <c r="K6696">
        <v>29</v>
      </c>
      <c r="L6696" t="s">
        <v>21117</v>
      </c>
      <c r="M6696">
        <v>5210891</v>
      </c>
      <c r="N6696">
        <v>2</v>
      </c>
      <c r="O6696" s="5">
        <v>4</v>
      </c>
      <c r="P6696" s="5">
        <f t="shared" si="312"/>
        <v>9</v>
      </c>
      <c r="Q6696" s="5" t="str">
        <f t="shared" si="313"/>
        <v>1133</v>
      </c>
      <c r="R6696" s="5" t="str">
        <f t="shared" si="314"/>
        <v>org</v>
      </c>
    </row>
    <row r="6697" spans="1:18" hidden="1" x14ac:dyDescent="0.2">
      <c r="A6697" t="s">
        <v>21118</v>
      </c>
      <c r="B6697" t="s">
        <v>232</v>
      </c>
      <c r="C6697" t="s">
        <v>246</v>
      </c>
      <c r="D6697">
        <v>55</v>
      </c>
      <c r="E6697" t="s">
        <v>8064</v>
      </c>
      <c r="F6697" t="s">
        <v>18</v>
      </c>
      <c r="G6697" t="s">
        <v>8049</v>
      </c>
      <c r="H6697">
        <v>6151</v>
      </c>
      <c r="I6697" t="s">
        <v>34</v>
      </c>
      <c r="J6697">
        <v>19890218</v>
      </c>
      <c r="K6697">
        <v>33</v>
      </c>
      <c r="L6697" t="s">
        <v>8065</v>
      </c>
      <c r="M6697">
        <v>6967401</v>
      </c>
      <c r="N6697">
        <v>3</v>
      </c>
      <c r="O6697" s="5">
        <v>4</v>
      </c>
      <c r="P6697" s="5">
        <f t="shared" si="312"/>
        <v>9</v>
      </c>
      <c r="Q6697" s="5" t="str">
        <f t="shared" si="313"/>
        <v>3644</v>
      </c>
      <c r="R6697" s="5" t="str">
        <f t="shared" si="314"/>
        <v>org</v>
      </c>
    </row>
    <row r="6698" spans="1:18" hidden="1" x14ac:dyDescent="0.2">
      <c r="A6698" t="s">
        <v>21119</v>
      </c>
      <c r="B6698" t="s">
        <v>480</v>
      </c>
      <c r="C6698" t="s">
        <v>1713</v>
      </c>
      <c r="D6698">
        <v>75</v>
      </c>
      <c r="E6698" t="s">
        <v>13721</v>
      </c>
      <c r="F6698" t="s">
        <v>871</v>
      </c>
      <c r="G6698" t="s">
        <v>8811</v>
      </c>
      <c r="H6698">
        <v>2088</v>
      </c>
      <c r="I6698" t="s">
        <v>49</v>
      </c>
      <c r="J6698">
        <v>19251121</v>
      </c>
      <c r="K6698">
        <v>35</v>
      </c>
      <c r="L6698" t="s">
        <v>18</v>
      </c>
      <c r="M6698">
        <v>1556113</v>
      </c>
      <c r="N6698">
        <v>9</v>
      </c>
      <c r="O6698" s="5">
        <v>4</v>
      </c>
      <c r="P6698" s="5">
        <f t="shared" si="312"/>
        <v>9</v>
      </c>
      <c r="Q6698" s="5" t="str">
        <f t="shared" si="313"/>
        <v>2479</v>
      </c>
      <c r="R6698" s="5" t="str">
        <f t="shared" si="314"/>
        <v>dup-0</v>
      </c>
    </row>
    <row r="6699" spans="1:18" hidden="1" x14ac:dyDescent="0.2">
      <c r="A6699" t="s">
        <v>21120</v>
      </c>
      <c r="B6699" t="s">
        <v>788</v>
      </c>
      <c r="C6699" t="s">
        <v>9403</v>
      </c>
      <c r="D6699">
        <v>38</v>
      </c>
      <c r="E6699" t="s">
        <v>21121</v>
      </c>
      <c r="F6699" t="s">
        <v>3204</v>
      </c>
      <c r="G6699" t="s">
        <v>840</v>
      </c>
      <c r="H6699">
        <v>4305</v>
      </c>
      <c r="I6699" t="s">
        <v>49</v>
      </c>
      <c r="J6699">
        <v>19560809</v>
      </c>
      <c r="K6699" t="s">
        <v>18</v>
      </c>
      <c r="L6699" t="s">
        <v>3205</v>
      </c>
      <c r="M6699">
        <v>7940865</v>
      </c>
      <c r="N6699">
        <v>1</v>
      </c>
      <c r="O6699" s="5">
        <v>4</v>
      </c>
      <c r="P6699" s="5">
        <f t="shared" si="312"/>
        <v>9</v>
      </c>
      <c r="Q6699" s="5" t="str">
        <f t="shared" si="313"/>
        <v>1247</v>
      </c>
      <c r="R6699" s="5" t="str">
        <f t="shared" si="314"/>
        <v>dup-3</v>
      </c>
    </row>
    <row r="6700" spans="1:18" hidden="1" x14ac:dyDescent="0.2">
      <c r="A6700" t="s">
        <v>21122</v>
      </c>
      <c r="B6700" t="s">
        <v>11286</v>
      </c>
      <c r="C6700" t="s">
        <v>1088</v>
      </c>
      <c r="D6700">
        <v>36</v>
      </c>
      <c r="E6700" t="s">
        <v>21123</v>
      </c>
      <c r="F6700" t="s">
        <v>21124</v>
      </c>
      <c r="G6700" t="s">
        <v>1441</v>
      </c>
      <c r="H6700">
        <v>3076</v>
      </c>
      <c r="I6700" t="s">
        <v>91</v>
      </c>
      <c r="J6700">
        <v>19440404</v>
      </c>
      <c r="K6700" t="s">
        <v>18</v>
      </c>
      <c r="L6700" t="s">
        <v>21125</v>
      </c>
      <c r="M6700">
        <v>9882433</v>
      </c>
      <c r="N6700">
        <v>5</v>
      </c>
      <c r="O6700" s="5">
        <v>4</v>
      </c>
      <c r="P6700" s="5">
        <f t="shared" si="312"/>
        <v>9</v>
      </c>
      <c r="Q6700" s="5" t="str">
        <f t="shared" si="313"/>
        <v>4277</v>
      </c>
      <c r="R6700" s="5" t="str">
        <f t="shared" si="314"/>
        <v>dup-1</v>
      </c>
    </row>
    <row r="6701" spans="1:18" hidden="1" x14ac:dyDescent="0.2">
      <c r="A6701" t="s">
        <v>21126</v>
      </c>
      <c r="B6701" t="s">
        <v>4167</v>
      </c>
      <c r="C6701" t="s">
        <v>4505</v>
      </c>
      <c r="D6701">
        <v>56</v>
      </c>
      <c r="E6701" t="s">
        <v>7058</v>
      </c>
      <c r="F6701" t="s">
        <v>9363</v>
      </c>
      <c r="G6701" t="s">
        <v>21127</v>
      </c>
      <c r="H6701">
        <v>3301</v>
      </c>
      <c r="I6701" t="s">
        <v>91</v>
      </c>
      <c r="J6701">
        <v>19560101</v>
      </c>
      <c r="K6701">
        <v>25</v>
      </c>
      <c r="L6701" t="s">
        <v>21128</v>
      </c>
      <c r="M6701">
        <v>1556891</v>
      </c>
      <c r="N6701">
        <v>6</v>
      </c>
      <c r="O6701" s="5">
        <v>4</v>
      </c>
      <c r="P6701" s="5">
        <f t="shared" si="312"/>
        <v>8</v>
      </c>
      <c r="Q6701" s="5" t="str">
        <f t="shared" si="313"/>
        <v>959</v>
      </c>
      <c r="R6701" s="5" t="str">
        <f t="shared" si="314"/>
        <v>org</v>
      </c>
    </row>
    <row r="6702" spans="1:18" hidden="1" x14ac:dyDescent="0.2">
      <c r="A6702" t="s">
        <v>21129</v>
      </c>
      <c r="B6702" t="s">
        <v>1731</v>
      </c>
      <c r="C6702" t="s">
        <v>119</v>
      </c>
      <c r="D6702">
        <v>21</v>
      </c>
      <c r="E6702" t="s">
        <v>21130</v>
      </c>
      <c r="F6702" t="s">
        <v>18</v>
      </c>
      <c r="G6702" t="s">
        <v>4259</v>
      </c>
      <c r="H6702">
        <v>5066</v>
      </c>
      <c r="I6702" t="s">
        <v>34</v>
      </c>
      <c r="J6702">
        <v>19010830</v>
      </c>
      <c r="K6702">
        <v>28</v>
      </c>
      <c r="L6702" t="s">
        <v>21131</v>
      </c>
      <c r="M6702">
        <v>2613065</v>
      </c>
      <c r="N6702">
        <v>5</v>
      </c>
      <c r="O6702" s="5">
        <v>4</v>
      </c>
      <c r="P6702" s="5">
        <f t="shared" si="312"/>
        <v>9</v>
      </c>
      <c r="Q6702" s="5" t="str">
        <f t="shared" si="313"/>
        <v>3253</v>
      </c>
      <c r="R6702" s="5" t="str">
        <f t="shared" si="314"/>
        <v>org</v>
      </c>
    </row>
    <row r="6703" spans="1:18" hidden="1" x14ac:dyDescent="0.2">
      <c r="A6703" t="s">
        <v>21132</v>
      </c>
      <c r="B6703" t="s">
        <v>4242</v>
      </c>
      <c r="C6703" t="s">
        <v>10647</v>
      </c>
      <c r="D6703">
        <v>25</v>
      </c>
      <c r="E6703" t="s">
        <v>21133</v>
      </c>
      <c r="F6703" t="s">
        <v>7179</v>
      </c>
      <c r="G6703" t="s">
        <v>8999</v>
      </c>
      <c r="H6703">
        <v>7005</v>
      </c>
      <c r="I6703" t="s">
        <v>91</v>
      </c>
      <c r="J6703">
        <v>19610501</v>
      </c>
      <c r="K6703">
        <v>30</v>
      </c>
      <c r="L6703" t="s">
        <v>13358</v>
      </c>
      <c r="M6703">
        <v>6481325</v>
      </c>
      <c r="N6703">
        <v>1</v>
      </c>
      <c r="O6703" s="5">
        <v>4</v>
      </c>
      <c r="P6703" s="5">
        <f t="shared" si="312"/>
        <v>9</v>
      </c>
      <c r="Q6703" s="5" t="str">
        <f t="shared" si="313"/>
        <v>4454</v>
      </c>
      <c r="R6703" s="5" t="str">
        <f t="shared" si="314"/>
        <v>org</v>
      </c>
    </row>
    <row r="6704" spans="1:18" hidden="1" x14ac:dyDescent="0.2">
      <c r="A6704" t="s">
        <v>21134</v>
      </c>
      <c r="B6704" t="s">
        <v>6678</v>
      </c>
      <c r="C6704" t="s">
        <v>3172</v>
      </c>
      <c r="D6704">
        <v>18</v>
      </c>
      <c r="E6704" t="s">
        <v>14562</v>
      </c>
      <c r="F6704" t="s">
        <v>18</v>
      </c>
      <c r="G6704" t="s">
        <v>21135</v>
      </c>
      <c r="H6704">
        <v>2572</v>
      </c>
      <c r="I6704" t="s">
        <v>91</v>
      </c>
      <c r="J6704" t="s">
        <v>18</v>
      </c>
      <c r="K6704">
        <v>34</v>
      </c>
      <c r="L6704" t="s">
        <v>14563</v>
      </c>
      <c r="M6704">
        <v>9560434</v>
      </c>
      <c r="N6704">
        <v>6</v>
      </c>
      <c r="O6704" s="5">
        <v>4</v>
      </c>
      <c r="P6704" s="5">
        <f t="shared" si="312"/>
        <v>9</v>
      </c>
      <c r="Q6704" s="5" t="str">
        <f t="shared" si="313"/>
        <v>4648</v>
      </c>
      <c r="R6704" s="5" t="str">
        <f t="shared" si="314"/>
        <v>dup-1</v>
      </c>
    </row>
    <row r="6705" spans="1:18" hidden="1" x14ac:dyDescent="0.2">
      <c r="A6705" t="s">
        <v>21136</v>
      </c>
      <c r="B6705" t="s">
        <v>1747</v>
      </c>
      <c r="C6705" t="s">
        <v>744</v>
      </c>
      <c r="D6705">
        <v>9</v>
      </c>
      <c r="E6705" t="s">
        <v>7626</v>
      </c>
      <c r="F6705" t="s">
        <v>18</v>
      </c>
      <c r="G6705" t="s">
        <v>21137</v>
      </c>
      <c r="H6705">
        <v>2067</v>
      </c>
      <c r="I6705" t="s">
        <v>661</v>
      </c>
      <c r="J6705">
        <v>19650314</v>
      </c>
      <c r="K6705" t="s">
        <v>18</v>
      </c>
      <c r="L6705" t="s">
        <v>13009</v>
      </c>
      <c r="M6705">
        <v>2541713</v>
      </c>
      <c r="N6705">
        <v>4</v>
      </c>
      <c r="O6705" s="5">
        <v>4</v>
      </c>
      <c r="P6705" s="5">
        <f t="shared" si="312"/>
        <v>9</v>
      </c>
      <c r="Q6705" s="5" t="str">
        <f t="shared" si="313"/>
        <v>3587</v>
      </c>
      <c r="R6705" s="5" t="str">
        <f t="shared" si="314"/>
        <v>dup-1</v>
      </c>
    </row>
    <row r="6706" spans="1:18" hidden="1" x14ac:dyDescent="0.2">
      <c r="A6706" t="s">
        <v>21138</v>
      </c>
      <c r="B6706" t="s">
        <v>4659</v>
      </c>
      <c r="C6706" t="s">
        <v>6859</v>
      </c>
      <c r="D6706">
        <v>12</v>
      </c>
      <c r="E6706" t="s">
        <v>1585</v>
      </c>
      <c r="F6706" t="s">
        <v>18</v>
      </c>
      <c r="G6706" t="s">
        <v>3791</v>
      </c>
      <c r="H6706">
        <v>4610</v>
      </c>
      <c r="I6706" t="s">
        <v>91</v>
      </c>
      <c r="J6706">
        <v>19600707</v>
      </c>
      <c r="K6706" t="s">
        <v>18</v>
      </c>
      <c r="L6706" t="s">
        <v>6860</v>
      </c>
      <c r="M6706">
        <v>6648794</v>
      </c>
      <c r="N6706">
        <v>9</v>
      </c>
      <c r="O6706" s="5">
        <v>4</v>
      </c>
      <c r="P6706" s="5">
        <f t="shared" si="312"/>
        <v>9</v>
      </c>
      <c r="Q6706" s="5" t="str">
        <f t="shared" si="313"/>
        <v>2382</v>
      </c>
      <c r="R6706" s="5" t="str">
        <f t="shared" si="314"/>
        <v>org</v>
      </c>
    </row>
    <row r="6707" spans="1:18" hidden="1" x14ac:dyDescent="0.2">
      <c r="A6707" t="s">
        <v>21139</v>
      </c>
      <c r="B6707" t="s">
        <v>80</v>
      </c>
      <c r="C6707" t="s">
        <v>4857</v>
      </c>
      <c r="D6707">
        <v>51</v>
      </c>
      <c r="E6707" t="s">
        <v>4858</v>
      </c>
      <c r="F6707" t="s">
        <v>1865</v>
      </c>
      <c r="G6707" t="s">
        <v>2660</v>
      </c>
      <c r="H6707">
        <v>4123</v>
      </c>
      <c r="I6707" t="s">
        <v>91</v>
      </c>
      <c r="J6707">
        <v>19480607</v>
      </c>
      <c r="K6707" t="s">
        <v>18</v>
      </c>
      <c r="L6707" t="s">
        <v>4859</v>
      </c>
      <c r="M6707">
        <v>8260555</v>
      </c>
      <c r="N6707">
        <v>7</v>
      </c>
      <c r="O6707" s="5">
        <v>4</v>
      </c>
      <c r="P6707" s="5">
        <f t="shared" si="312"/>
        <v>9</v>
      </c>
      <c r="Q6707" s="5" t="str">
        <f t="shared" si="313"/>
        <v>3755</v>
      </c>
      <c r="R6707" s="5" t="str">
        <f t="shared" si="314"/>
        <v>org</v>
      </c>
    </row>
    <row r="6708" spans="1:18" hidden="1" x14ac:dyDescent="0.2">
      <c r="A6708" t="s">
        <v>21140</v>
      </c>
      <c r="B6708" t="s">
        <v>1558</v>
      </c>
      <c r="C6708" t="s">
        <v>6497</v>
      </c>
      <c r="D6708">
        <v>27</v>
      </c>
      <c r="E6708" t="s">
        <v>21141</v>
      </c>
      <c r="F6708" t="s">
        <v>18</v>
      </c>
      <c r="G6708" t="s">
        <v>5684</v>
      </c>
      <c r="H6708">
        <v>6059</v>
      </c>
      <c r="I6708" t="s">
        <v>49</v>
      </c>
      <c r="J6708">
        <v>19360229</v>
      </c>
      <c r="K6708">
        <v>28</v>
      </c>
      <c r="L6708" t="s">
        <v>6498</v>
      </c>
      <c r="M6708">
        <v>7471993</v>
      </c>
      <c r="N6708">
        <v>7</v>
      </c>
      <c r="O6708" s="5">
        <v>4</v>
      </c>
      <c r="P6708" s="5">
        <f t="shared" si="312"/>
        <v>9</v>
      </c>
      <c r="Q6708" s="5" t="str">
        <f t="shared" si="313"/>
        <v>2818</v>
      </c>
      <c r="R6708" s="5" t="str">
        <f t="shared" si="314"/>
        <v>dup-4</v>
      </c>
    </row>
    <row r="6709" spans="1:18" hidden="1" x14ac:dyDescent="0.2">
      <c r="A6709" t="s">
        <v>21142</v>
      </c>
      <c r="B6709" t="s">
        <v>12394</v>
      </c>
      <c r="C6709" t="s">
        <v>921</v>
      </c>
      <c r="D6709">
        <v>3</v>
      </c>
      <c r="E6709" t="s">
        <v>14187</v>
      </c>
      <c r="F6709" t="s">
        <v>18</v>
      </c>
      <c r="G6709" t="s">
        <v>9169</v>
      </c>
      <c r="H6709">
        <v>2340</v>
      </c>
      <c r="I6709" t="s">
        <v>49</v>
      </c>
      <c r="J6709">
        <v>19600124</v>
      </c>
      <c r="K6709">
        <v>22</v>
      </c>
      <c r="L6709" t="s">
        <v>21143</v>
      </c>
      <c r="M6709">
        <v>4052876</v>
      </c>
      <c r="N6709">
        <v>4</v>
      </c>
      <c r="O6709" s="5">
        <v>4</v>
      </c>
      <c r="P6709" s="5">
        <f t="shared" si="312"/>
        <v>9</v>
      </c>
      <c r="Q6709" s="5" t="str">
        <f t="shared" si="313"/>
        <v>1513</v>
      </c>
      <c r="R6709" s="5" t="str">
        <f t="shared" si="314"/>
        <v>org</v>
      </c>
    </row>
    <row r="6710" spans="1:18" hidden="1" x14ac:dyDescent="0.2">
      <c r="A6710" t="s">
        <v>21144</v>
      </c>
      <c r="B6710" t="s">
        <v>249</v>
      </c>
      <c r="C6710" t="s">
        <v>4056</v>
      </c>
      <c r="D6710">
        <v>12</v>
      </c>
      <c r="E6710" t="s">
        <v>839</v>
      </c>
      <c r="F6710" t="s">
        <v>4070</v>
      </c>
      <c r="G6710">
        <v>2265</v>
      </c>
      <c r="H6710" t="s">
        <v>15639</v>
      </c>
      <c r="I6710" t="s">
        <v>91</v>
      </c>
      <c r="J6710">
        <v>19970204</v>
      </c>
      <c r="K6710" t="s">
        <v>18</v>
      </c>
      <c r="L6710" t="s">
        <v>15640</v>
      </c>
      <c r="M6710">
        <v>2964332</v>
      </c>
      <c r="N6710">
        <v>4</v>
      </c>
      <c r="O6710" s="5">
        <v>4</v>
      </c>
      <c r="P6710" s="5">
        <f t="shared" si="312"/>
        <v>9</v>
      </c>
      <c r="Q6710" s="5" t="str">
        <f t="shared" si="313"/>
        <v>1519</v>
      </c>
      <c r="R6710" s="5" t="str">
        <f t="shared" si="314"/>
        <v>dup-0</v>
      </c>
    </row>
    <row r="6711" spans="1:18" hidden="1" x14ac:dyDescent="0.2">
      <c r="A6711" t="s">
        <v>21145</v>
      </c>
      <c r="B6711" t="s">
        <v>21146</v>
      </c>
      <c r="C6711" t="s">
        <v>1088</v>
      </c>
      <c r="D6711">
        <v>36</v>
      </c>
      <c r="E6711" t="s">
        <v>21147</v>
      </c>
      <c r="F6711" t="s">
        <v>21124</v>
      </c>
      <c r="G6711" t="s">
        <v>1441</v>
      </c>
      <c r="H6711">
        <v>3076</v>
      </c>
      <c r="I6711" t="s">
        <v>91</v>
      </c>
      <c r="J6711">
        <v>19440404</v>
      </c>
      <c r="K6711" t="s">
        <v>18</v>
      </c>
      <c r="L6711" t="s">
        <v>21125</v>
      </c>
      <c r="M6711">
        <v>9882433</v>
      </c>
      <c r="N6711">
        <v>5</v>
      </c>
      <c r="O6711" s="5">
        <v>4</v>
      </c>
      <c r="P6711" s="5">
        <f t="shared" si="312"/>
        <v>9</v>
      </c>
      <c r="Q6711" s="5" t="str">
        <f t="shared" si="313"/>
        <v>4277</v>
      </c>
      <c r="R6711" s="5" t="str">
        <f t="shared" si="314"/>
        <v>dup-0</v>
      </c>
    </row>
    <row r="6712" spans="1:18" hidden="1" x14ac:dyDescent="0.2">
      <c r="A6712" t="s">
        <v>689</v>
      </c>
      <c r="B6712" t="s">
        <v>611</v>
      </c>
      <c r="C6712" t="s">
        <v>112</v>
      </c>
      <c r="D6712">
        <v>49</v>
      </c>
      <c r="E6712" t="s">
        <v>21148</v>
      </c>
      <c r="F6712" t="s">
        <v>18</v>
      </c>
      <c r="G6712" t="s">
        <v>1164</v>
      </c>
      <c r="H6712">
        <v>6110</v>
      </c>
      <c r="I6712" t="s">
        <v>49</v>
      </c>
      <c r="J6712">
        <v>19650715</v>
      </c>
      <c r="K6712">
        <v>31</v>
      </c>
      <c r="L6712" t="s">
        <v>21149</v>
      </c>
      <c r="M6712">
        <v>3381621</v>
      </c>
      <c r="N6712">
        <v>6</v>
      </c>
      <c r="O6712" s="5">
        <v>4</v>
      </c>
      <c r="P6712" s="5">
        <f t="shared" si="312"/>
        <v>8</v>
      </c>
      <c r="Q6712" s="5" t="str">
        <f t="shared" si="313"/>
        <v>313</v>
      </c>
      <c r="R6712" s="5" t="str">
        <f t="shared" si="314"/>
        <v>org</v>
      </c>
    </row>
    <row r="6713" spans="1:18" hidden="1" x14ac:dyDescent="0.2">
      <c r="A6713" t="s">
        <v>21150</v>
      </c>
      <c r="B6713" t="s">
        <v>2697</v>
      </c>
      <c r="C6713" t="s">
        <v>18591</v>
      </c>
      <c r="D6713">
        <v>11</v>
      </c>
      <c r="E6713" t="s">
        <v>13077</v>
      </c>
      <c r="F6713" t="s">
        <v>18</v>
      </c>
      <c r="G6713" t="s">
        <v>1432</v>
      </c>
      <c r="H6713">
        <v>2121</v>
      </c>
      <c r="I6713" t="s">
        <v>91</v>
      </c>
      <c r="J6713" t="s">
        <v>18</v>
      </c>
      <c r="K6713">
        <v>26</v>
      </c>
      <c r="L6713" t="s">
        <v>21151</v>
      </c>
      <c r="M6713">
        <v>6364583</v>
      </c>
      <c r="N6713">
        <v>5</v>
      </c>
      <c r="O6713" s="5">
        <v>4</v>
      </c>
      <c r="P6713" s="5">
        <f t="shared" si="312"/>
        <v>9</v>
      </c>
      <c r="Q6713" s="5" t="str">
        <f t="shared" si="313"/>
        <v>3744</v>
      </c>
      <c r="R6713" s="5" t="str">
        <f t="shared" si="314"/>
        <v>org</v>
      </c>
    </row>
    <row r="6714" spans="1:18" hidden="1" x14ac:dyDescent="0.2">
      <c r="A6714" t="s">
        <v>21152</v>
      </c>
      <c r="B6714" t="s">
        <v>157</v>
      </c>
      <c r="C6714" t="s">
        <v>4313</v>
      </c>
      <c r="D6714">
        <v>33</v>
      </c>
      <c r="E6714" t="s">
        <v>9639</v>
      </c>
      <c r="F6714" t="s">
        <v>16936</v>
      </c>
      <c r="G6714" t="s">
        <v>6029</v>
      </c>
      <c r="H6714">
        <v>6210</v>
      </c>
      <c r="I6714" t="s">
        <v>34</v>
      </c>
      <c r="J6714">
        <v>19660301</v>
      </c>
      <c r="K6714">
        <v>9</v>
      </c>
      <c r="L6714" t="s">
        <v>16937</v>
      </c>
      <c r="M6714">
        <v>8242834</v>
      </c>
      <c r="N6714">
        <v>4</v>
      </c>
      <c r="O6714" s="5">
        <v>4</v>
      </c>
      <c r="P6714" s="5">
        <f t="shared" si="312"/>
        <v>9</v>
      </c>
      <c r="Q6714" s="5" t="str">
        <f t="shared" si="313"/>
        <v>4583</v>
      </c>
      <c r="R6714" s="5" t="str">
        <f t="shared" si="314"/>
        <v>dup-0</v>
      </c>
    </row>
    <row r="6715" spans="1:18" hidden="1" x14ac:dyDescent="0.2">
      <c r="A6715" t="s">
        <v>21153</v>
      </c>
      <c r="B6715" t="s">
        <v>10635</v>
      </c>
      <c r="C6715" t="s">
        <v>151</v>
      </c>
      <c r="D6715">
        <v>88</v>
      </c>
      <c r="E6715" t="s">
        <v>10704</v>
      </c>
      <c r="F6715" t="s">
        <v>21154</v>
      </c>
      <c r="G6715" t="s">
        <v>21155</v>
      </c>
      <c r="H6715">
        <v>3137</v>
      </c>
      <c r="I6715" t="s">
        <v>18</v>
      </c>
      <c r="J6715">
        <v>19871231</v>
      </c>
      <c r="K6715">
        <v>30</v>
      </c>
      <c r="L6715" t="s">
        <v>21156</v>
      </c>
      <c r="M6715">
        <v>1783823</v>
      </c>
      <c r="N6715">
        <v>4</v>
      </c>
      <c r="O6715" s="5">
        <v>4</v>
      </c>
      <c r="P6715" s="5">
        <f t="shared" si="312"/>
        <v>9</v>
      </c>
      <c r="Q6715" s="5" t="str">
        <f t="shared" si="313"/>
        <v>4398</v>
      </c>
      <c r="R6715" s="5" t="str">
        <f t="shared" si="314"/>
        <v>org</v>
      </c>
    </row>
    <row r="6716" spans="1:18" hidden="1" x14ac:dyDescent="0.2">
      <c r="A6716" t="s">
        <v>21157</v>
      </c>
      <c r="B6716" t="s">
        <v>2992</v>
      </c>
      <c r="C6716" t="s">
        <v>21158</v>
      </c>
      <c r="D6716">
        <v>18</v>
      </c>
      <c r="E6716" t="s">
        <v>21159</v>
      </c>
      <c r="F6716" t="s">
        <v>18</v>
      </c>
      <c r="G6716" t="s">
        <v>21160</v>
      </c>
      <c r="H6716">
        <v>2224</v>
      </c>
      <c r="I6716" t="s">
        <v>20</v>
      </c>
      <c r="J6716">
        <v>19870114</v>
      </c>
      <c r="K6716">
        <v>34</v>
      </c>
      <c r="L6716" t="s">
        <v>21161</v>
      </c>
      <c r="M6716">
        <v>3147626</v>
      </c>
      <c r="N6716">
        <v>7</v>
      </c>
      <c r="O6716" s="5">
        <v>4</v>
      </c>
      <c r="P6716" s="5">
        <f t="shared" si="312"/>
        <v>8</v>
      </c>
      <c r="Q6716" s="5" t="str">
        <f t="shared" si="313"/>
        <v>544</v>
      </c>
      <c r="R6716" s="5" t="str">
        <f t="shared" si="314"/>
        <v>dup-0</v>
      </c>
    </row>
    <row r="6717" spans="1:18" hidden="1" x14ac:dyDescent="0.2">
      <c r="A6717" t="s">
        <v>21162</v>
      </c>
      <c r="B6717" t="s">
        <v>10133</v>
      </c>
      <c r="C6717" t="s">
        <v>10331</v>
      </c>
      <c r="D6717">
        <v>44</v>
      </c>
      <c r="E6717" t="s">
        <v>12468</v>
      </c>
      <c r="F6717" t="s">
        <v>18</v>
      </c>
      <c r="G6717" t="s">
        <v>10333</v>
      </c>
      <c r="H6717">
        <v>3444</v>
      </c>
      <c r="I6717" t="s">
        <v>49</v>
      </c>
      <c r="J6717">
        <v>19471031</v>
      </c>
      <c r="K6717">
        <v>30</v>
      </c>
      <c r="L6717" t="s">
        <v>18</v>
      </c>
      <c r="M6717">
        <v>8100548</v>
      </c>
      <c r="N6717">
        <v>5</v>
      </c>
      <c r="O6717" s="5">
        <v>4</v>
      </c>
      <c r="P6717" s="5">
        <f t="shared" si="312"/>
        <v>9</v>
      </c>
      <c r="Q6717" s="5" t="str">
        <f t="shared" si="313"/>
        <v>2171</v>
      </c>
      <c r="R6717" s="5" t="str">
        <f t="shared" si="314"/>
        <v>dup-0</v>
      </c>
    </row>
    <row r="6718" spans="1:18" hidden="1" x14ac:dyDescent="0.2">
      <c r="A6718" t="s">
        <v>21163</v>
      </c>
      <c r="B6718" t="s">
        <v>1309</v>
      </c>
      <c r="C6718" t="s">
        <v>21164</v>
      </c>
      <c r="D6718">
        <v>8</v>
      </c>
      <c r="E6718" t="s">
        <v>21165</v>
      </c>
      <c r="F6718" t="s">
        <v>18</v>
      </c>
      <c r="G6718" t="s">
        <v>4355</v>
      </c>
      <c r="H6718">
        <v>2763</v>
      </c>
      <c r="I6718" t="s">
        <v>34</v>
      </c>
      <c r="J6718">
        <v>19120223</v>
      </c>
      <c r="K6718" t="s">
        <v>18</v>
      </c>
      <c r="L6718" t="s">
        <v>21166</v>
      </c>
      <c r="M6718">
        <v>7159627</v>
      </c>
      <c r="N6718">
        <v>5</v>
      </c>
      <c r="O6718" s="5">
        <v>4</v>
      </c>
      <c r="P6718" s="5">
        <f t="shared" si="312"/>
        <v>9</v>
      </c>
      <c r="Q6718" s="5" t="str">
        <f t="shared" si="313"/>
        <v>2062</v>
      </c>
      <c r="R6718" s="5" t="str">
        <f t="shared" si="314"/>
        <v>dup-0</v>
      </c>
    </row>
    <row r="6719" spans="1:18" hidden="1" x14ac:dyDescent="0.2">
      <c r="A6719" t="s">
        <v>21167</v>
      </c>
      <c r="B6719" t="s">
        <v>9766</v>
      </c>
      <c r="C6719" t="s">
        <v>38</v>
      </c>
      <c r="D6719">
        <v>31</v>
      </c>
      <c r="E6719" t="s">
        <v>2030</v>
      </c>
      <c r="F6719" t="s">
        <v>9767</v>
      </c>
      <c r="G6719" t="s">
        <v>21168</v>
      </c>
      <c r="H6719">
        <v>7250</v>
      </c>
      <c r="I6719" t="s">
        <v>21169</v>
      </c>
      <c r="J6719">
        <v>19710412</v>
      </c>
      <c r="K6719">
        <v>28</v>
      </c>
      <c r="L6719" t="s">
        <v>9769</v>
      </c>
      <c r="M6719">
        <v>3696407</v>
      </c>
      <c r="N6719">
        <v>8</v>
      </c>
      <c r="O6719" s="5">
        <v>4</v>
      </c>
      <c r="P6719" s="5">
        <f t="shared" si="312"/>
        <v>8</v>
      </c>
      <c r="Q6719" s="5" t="str">
        <f t="shared" si="313"/>
        <v>226</v>
      </c>
      <c r="R6719" s="5" t="str">
        <f t="shared" si="314"/>
        <v>dup-3</v>
      </c>
    </row>
    <row r="6720" spans="1:18" hidden="1" x14ac:dyDescent="0.2">
      <c r="A6720" t="s">
        <v>21170</v>
      </c>
      <c r="B6720" t="s">
        <v>416</v>
      </c>
      <c r="C6720" t="s">
        <v>8716</v>
      </c>
      <c r="D6720">
        <v>12</v>
      </c>
      <c r="E6720" t="s">
        <v>21171</v>
      </c>
      <c r="F6720" t="s">
        <v>8718</v>
      </c>
      <c r="G6720" t="s">
        <v>549</v>
      </c>
      <c r="H6720">
        <v>2111</v>
      </c>
      <c r="I6720" t="s">
        <v>27</v>
      </c>
      <c r="J6720">
        <v>19021231</v>
      </c>
      <c r="K6720">
        <v>28</v>
      </c>
      <c r="L6720" t="s">
        <v>8719</v>
      </c>
      <c r="M6720">
        <v>1191380</v>
      </c>
      <c r="N6720">
        <v>2</v>
      </c>
      <c r="O6720" s="5">
        <v>4</v>
      </c>
      <c r="P6720" s="5">
        <f t="shared" si="312"/>
        <v>9</v>
      </c>
      <c r="Q6720" s="5" t="str">
        <f t="shared" si="313"/>
        <v>3304</v>
      </c>
      <c r="R6720" s="5" t="str">
        <f t="shared" si="314"/>
        <v>dup-0</v>
      </c>
    </row>
    <row r="6721" spans="1:18" hidden="1" x14ac:dyDescent="0.2">
      <c r="A6721" t="s">
        <v>21172</v>
      </c>
      <c r="B6721" t="s">
        <v>9180</v>
      </c>
      <c r="C6721" t="s">
        <v>5515</v>
      </c>
      <c r="D6721">
        <v>32</v>
      </c>
      <c r="E6721" t="s">
        <v>14752</v>
      </c>
      <c r="F6721" t="s">
        <v>18</v>
      </c>
      <c r="G6721" t="s">
        <v>12354</v>
      </c>
      <c r="H6721">
        <v>2745</v>
      </c>
      <c r="I6721" t="s">
        <v>34</v>
      </c>
      <c r="J6721">
        <v>19550707</v>
      </c>
      <c r="K6721">
        <v>36</v>
      </c>
      <c r="L6721" t="s">
        <v>15531</v>
      </c>
      <c r="M6721">
        <v>2139096</v>
      </c>
      <c r="N6721">
        <v>8</v>
      </c>
      <c r="O6721" s="5">
        <v>4</v>
      </c>
      <c r="P6721" s="5">
        <f t="shared" si="312"/>
        <v>8</v>
      </c>
      <c r="Q6721" s="5" t="str">
        <f t="shared" si="313"/>
        <v>719</v>
      </c>
      <c r="R6721" s="5" t="str">
        <f t="shared" si="314"/>
        <v>org</v>
      </c>
    </row>
    <row r="6722" spans="1:18" hidden="1" x14ac:dyDescent="0.2">
      <c r="A6722" t="s">
        <v>21173</v>
      </c>
      <c r="B6722" t="s">
        <v>5681</v>
      </c>
      <c r="C6722" t="s">
        <v>6349</v>
      </c>
      <c r="D6722">
        <v>38</v>
      </c>
      <c r="E6722" t="s">
        <v>3007</v>
      </c>
      <c r="F6722" t="s">
        <v>18</v>
      </c>
      <c r="G6722" t="s">
        <v>41</v>
      </c>
      <c r="H6722">
        <v>3588</v>
      </c>
      <c r="I6722" t="s">
        <v>91</v>
      </c>
      <c r="J6722" t="s">
        <v>18</v>
      </c>
      <c r="K6722">
        <v>25</v>
      </c>
      <c r="L6722" t="s">
        <v>6350</v>
      </c>
      <c r="M6722">
        <v>9128638</v>
      </c>
      <c r="N6722">
        <v>8</v>
      </c>
      <c r="O6722" s="5">
        <v>4</v>
      </c>
      <c r="P6722" s="5">
        <f t="shared" si="312"/>
        <v>9</v>
      </c>
      <c r="Q6722" s="5" t="str">
        <f t="shared" si="313"/>
        <v>4645</v>
      </c>
      <c r="R6722" s="5" t="str">
        <f t="shared" si="314"/>
        <v>dup-0</v>
      </c>
    </row>
    <row r="6723" spans="1:18" hidden="1" x14ac:dyDescent="0.2">
      <c r="A6723" t="s">
        <v>21174</v>
      </c>
      <c r="B6723" t="s">
        <v>299</v>
      </c>
      <c r="C6723" t="s">
        <v>352</v>
      </c>
      <c r="D6723">
        <v>40</v>
      </c>
      <c r="E6723" t="s">
        <v>21175</v>
      </c>
      <c r="F6723" t="s">
        <v>18</v>
      </c>
      <c r="G6723" t="s">
        <v>3214</v>
      </c>
      <c r="H6723">
        <v>2620</v>
      </c>
      <c r="I6723" t="s">
        <v>49</v>
      </c>
      <c r="J6723">
        <v>19830101</v>
      </c>
      <c r="K6723" t="s">
        <v>18</v>
      </c>
      <c r="L6723" t="s">
        <v>10593</v>
      </c>
      <c r="M6723">
        <v>6160230</v>
      </c>
      <c r="N6723">
        <v>8</v>
      </c>
      <c r="O6723" s="5">
        <v>4</v>
      </c>
      <c r="P6723" s="5">
        <f t="shared" ref="P6723:P6786" si="315">FIND("-",$A6723,5)</f>
        <v>9</v>
      </c>
      <c r="Q6723" s="5" t="str">
        <f t="shared" ref="Q6723:Q6786" si="316">MID($A6723,$O6723+1,$P6723-$O6723-1)</f>
        <v>2088</v>
      </c>
      <c r="R6723" s="5" t="str">
        <f t="shared" ref="R6723:R6786" si="317">RIGHT($A6723,LEN($A6723)-$P6723)</f>
        <v>dup-1</v>
      </c>
    </row>
    <row r="6724" spans="1:18" hidden="1" x14ac:dyDescent="0.2">
      <c r="A6724" t="s">
        <v>21176</v>
      </c>
      <c r="B6724" t="s">
        <v>520</v>
      </c>
      <c r="C6724" t="s">
        <v>67</v>
      </c>
      <c r="D6724">
        <v>50</v>
      </c>
      <c r="E6724" t="s">
        <v>18544</v>
      </c>
      <c r="F6724" t="s">
        <v>18</v>
      </c>
      <c r="G6724" t="s">
        <v>549</v>
      </c>
      <c r="H6724">
        <v>4872</v>
      </c>
      <c r="I6724" t="s">
        <v>34</v>
      </c>
      <c r="J6724" t="s">
        <v>18</v>
      </c>
      <c r="K6724">
        <v>26</v>
      </c>
      <c r="L6724" t="s">
        <v>18</v>
      </c>
      <c r="M6724">
        <v>4828678</v>
      </c>
      <c r="N6724">
        <v>5</v>
      </c>
      <c r="O6724" s="5">
        <v>4</v>
      </c>
      <c r="P6724" s="5">
        <f t="shared" si="315"/>
        <v>8</v>
      </c>
      <c r="Q6724" s="5" t="str">
        <f t="shared" si="316"/>
        <v>672</v>
      </c>
      <c r="R6724" s="5" t="str">
        <f t="shared" si="317"/>
        <v>org</v>
      </c>
    </row>
    <row r="6725" spans="1:18" hidden="1" x14ac:dyDescent="0.2">
      <c r="A6725" t="s">
        <v>21177</v>
      </c>
      <c r="B6725" t="s">
        <v>572</v>
      </c>
      <c r="C6725" t="s">
        <v>5495</v>
      </c>
      <c r="D6725">
        <v>17</v>
      </c>
      <c r="E6725" t="s">
        <v>5496</v>
      </c>
      <c r="F6725" t="s">
        <v>5497</v>
      </c>
      <c r="G6725" t="s">
        <v>5498</v>
      </c>
      <c r="H6725">
        <v>2350</v>
      </c>
      <c r="I6725" t="s">
        <v>91</v>
      </c>
      <c r="J6725" t="s">
        <v>18</v>
      </c>
      <c r="K6725" t="s">
        <v>18</v>
      </c>
      <c r="L6725" t="s">
        <v>21178</v>
      </c>
      <c r="M6725">
        <v>8038636</v>
      </c>
      <c r="N6725">
        <v>1</v>
      </c>
      <c r="O6725" s="5">
        <v>4</v>
      </c>
      <c r="P6725" s="5">
        <f t="shared" si="315"/>
        <v>9</v>
      </c>
      <c r="Q6725" s="5" t="str">
        <f t="shared" si="316"/>
        <v>4606</v>
      </c>
      <c r="R6725" s="5" t="str">
        <f t="shared" si="317"/>
        <v>dup-1</v>
      </c>
    </row>
    <row r="6726" spans="1:18" hidden="1" x14ac:dyDescent="0.2">
      <c r="A6726" t="s">
        <v>21179</v>
      </c>
      <c r="B6726" t="s">
        <v>5049</v>
      </c>
      <c r="C6726" t="s">
        <v>3351</v>
      </c>
      <c r="D6726">
        <v>151</v>
      </c>
      <c r="E6726" t="s">
        <v>21180</v>
      </c>
      <c r="F6726" t="s">
        <v>18</v>
      </c>
      <c r="G6726" t="s">
        <v>16788</v>
      </c>
      <c r="H6726">
        <v>4011</v>
      </c>
      <c r="I6726" t="s">
        <v>20</v>
      </c>
      <c r="J6726">
        <v>19130421</v>
      </c>
      <c r="K6726">
        <v>37</v>
      </c>
      <c r="L6726" t="s">
        <v>21181</v>
      </c>
      <c r="M6726">
        <v>4526499</v>
      </c>
      <c r="N6726">
        <v>0</v>
      </c>
      <c r="O6726" s="5">
        <v>4</v>
      </c>
      <c r="P6726" s="5">
        <f t="shared" si="315"/>
        <v>9</v>
      </c>
      <c r="Q6726" s="5" t="str">
        <f t="shared" si="316"/>
        <v>4031</v>
      </c>
      <c r="R6726" s="5" t="str">
        <f t="shared" si="317"/>
        <v>org</v>
      </c>
    </row>
    <row r="6727" spans="1:18" hidden="1" x14ac:dyDescent="0.2">
      <c r="A6727" t="s">
        <v>2076</v>
      </c>
      <c r="B6727" t="s">
        <v>823</v>
      </c>
      <c r="C6727" t="s">
        <v>6691</v>
      </c>
      <c r="D6727">
        <v>152</v>
      </c>
      <c r="E6727" t="s">
        <v>21182</v>
      </c>
      <c r="F6727" t="s">
        <v>18</v>
      </c>
      <c r="G6727" t="s">
        <v>4346</v>
      </c>
      <c r="H6727">
        <v>2443</v>
      </c>
      <c r="I6727" t="s">
        <v>49</v>
      </c>
      <c r="J6727">
        <v>19471116</v>
      </c>
      <c r="K6727">
        <v>27</v>
      </c>
      <c r="L6727" t="s">
        <v>21183</v>
      </c>
      <c r="M6727">
        <v>2215385</v>
      </c>
      <c r="N6727">
        <v>0</v>
      </c>
      <c r="O6727" s="5">
        <v>4</v>
      </c>
      <c r="P6727" s="5">
        <f t="shared" si="315"/>
        <v>8</v>
      </c>
      <c r="Q6727" s="5" t="str">
        <f t="shared" si="316"/>
        <v>498</v>
      </c>
      <c r="R6727" s="5" t="str">
        <f t="shared" si="317"/>
        <v>org</v>
      </c>
    </row>
    <row r="6728" spans="1:18" hidden="1" x14ac:dyDescent="0.2">
      <c r="A6728" t="s">
        <v>21184</v>
      </c>
      <c r="B6728" t="s">
        <v>750</v>
      </c>
      <c r="C6728" t="s">
        <v>384</v>
      </c>
      <c r="D6728">
        <v>1</v>
      </c>
      <c r="E6728" t="s">
        <v>12352</v>
      </c>
      <c r="F6728" t="s">
        <v>18</v>
      </c>
      <c r="G6728" t="s">
        <v>868</v>
      </c>
      <c r="H6728">
        <v>3556</v>
      </c>
      <c r="I6728" t="s">
        <v>18</v>
      </c>
      <c r="J6728">
        <v>19070220</v>
      </c>
      <c r="K6728">
        <v>10</v>
      </c>
      <c r="L6728" t="s">
        <v>21185</v>
      </c>
      <c r="M6728">
        <v>7698279</v>
      </c>
      <c r="N6728">
        <v>0</v>
      </c>
      <c r="O6728" s="5">
        <v>4</v>
      </c>
      <c r="P6728" s="5">
        <f t="shared" si="315"/>
        <v>9</v>
      </c>
      <c r="Q6728" s="5" t="str">
        <f t="shared" si="316"/>
        <v>2931</v>
      </c>
      <c r="R6728" s="5" t="str">
        <f t="shared" si="317"/>
        <v>org</v>
      </c>
    </row>
    <row r="6729" spans="1:18" hidden="1" x14ac:dyDescent="0.2">
      <c r="A6729" t="s">
        <v>21186</v>
      </c>
      <c r="B6729" t="s">
        <v>2697</v>
      </c>
      <c r="C6729" t="s">
        <v>532</v>
      </c>
      <c r="D6729">
        <v>10</v>
      </c>
      <c r="E6729" t="s">
        <v>21187</v>
      </c>
      <c r="F6729" t="s">
        <v>18</v>
      </c>
      <c r="G6729" t="s">
        <v>392</v>
      </c>
      <c r="H6729">
        <v>2905</v>
      </c>
      <c r="I6729" t="s">
        <v>91</v>
      </c>
      <c r="J6729">
        <v>19381102</v>
      </c>
      <c r="K6729">
        <v>28</v>
      </c>
      <c r="L6729" t="s">
        <v>21188</v>
      </c>
      <c r="M6729">
        <v>8488758</v>
      </c>
      <c r="N6729">
        <v>5</v>
      </c>
      <c r="O6729" s="5">
        <v>4</v>
      </c>
      <c r="P6729" s="5">
        <f t="shared" si="315"/>
        <v>8</v>
      </c>
      <c r="Q6729" s="5" t="str">
        <f t="shared" si="316"/>
        <v>857</v>
      </c>
      <c r="R6729" s="5" t="str">
        <f t="shared" si="317"/>
        <v>org</v>
      </c>
    </row>
    <row r="6730" spans="1:18" hidden="1" x14ac:dyDescent="0.2">
      <c r="A6730" t="s">
        <v>21189</v>
      </c>
      <c r="B6730" t="s">
        <v>3397</v>
      </c>
      <c r="C6730" t="s">
        <v>373</v>
      </c>
      <c r="D6730">
        <v>10</v>
      </c>
      <c r="E6730" t="s">
        <v>21190</v>
      </c>
      <c r="F6730" t="s">
        <v>973</v>
      </c>
      <c r="G6730" t="s">
        <v>2025</v>
      </c>
      <c r="H6730">
        <v>2196</v>
      </c>
      <c r="I6730" t="s">
        <v>91</v>
      </c>
      <c r="J6730">
        <v>19681016</v>
      </c>
      <c r="K6730">
        <v>26</v>
      </c>
      <c r="L6730" t="s">
        <v>18826</v>
      </c>
      <c r="M6730">
        <v>4067213</v>
      </c>
      <c r="N6730">
        <v>8</v>
      </c>
      <c r="O6730" s="5">
        <v>4</v>
      </c>
      <c r="P6730" s="5">
        <f t="shared" si="315"/>
        <v>8</v>
      </c>
      <c r="Q6730" s="5" t="str">
        <f t="shared" si="316"/>
        <v>911</v>
      </c>
      <c r="R6730" s="5" t="str">
        <f t="shared" si="317"/>
        <v>dup-0</v>
      </c>
    </row>
    <row r="6731" spans="1:18" hidden="1" x14ac:dyDescent="0.2">
      <c r="A6731" t="s">
        <v>21191</v>
      </c>
      <c r="B6731" t="s">
        <v>7255</v>
      </c>
      <c r="C6731" t="s">
        <v>7256</v>
      </c>
      <c r="D6731">
        <v>23</v>
      </c>
      <c r="E6731" t="s">
        <v>7257</v>
      </c>
      <c r="F6731" t="s">
        <v>7258</v>
      </c>
      <c r="G6731" t="s">
        <v>21192</v>
      </c>
      <c r="H6731">
        <v>3977</v>
      </c>
      <c r="I6731" t="s">
        <v>18</v>
      </c>
      <c r="J6731">
        <v>19630420</v>
      </c>
      <c r="K6731">
        <v>38</v>
      </c>
      <c r="L6731" t="s">
        <v>7259</v>
      </c>
      <c r="M6731">
        <v>1800538</v>
      </c>
      <c r="N6731">
        <v>2</v>
      </c>
      <c r="O6731" s="5">
        <v>4</v>
      </c>
      <c r="P6731" s="5">
        <f t="shared" si="315"/>
        <v>9</v>
      </c>
      <c r="Q6731" s="5" t="str">
        <f t="shared" si="316"/>
        <v>2293</v>
      </c>
      <c r="R6731" s="5" t="str">
        <f t="shared" si="317"/>
        <v>dup-0</v>
      </c>
    </row>
    <row r="6732" spans="1:18" hidden="1" x14ac:dyDescent="0.2">
      <c r="A6732" t="s">
        <v>21193</v>
      </c>
      <c r="B6732" t="s">
        <v>1387</v>
      </c>
      <c r="C6732" t="s">
        <v>352</v>
      </c>
      <c r="D6732">
        <v>7</v>
      </c>
      <c r="E6732" t="s">
        <v>4205</v>
      </c>
      <c r="F6732" t="s">
        <v>18</v>
      </c>
      <c r="G6732" t="s">
        <v>1529</v>
      </c>
      <c r="H6732" t="s">
        <v>18</v>
      </c>
      <c r="I6732" t="s">
        <v>91</v>
      </c>
      <c r="J6732">
        <v>19600311</v>
      </c>
      <c r="K6732">
        <v>32</v>
      </c>
      <c r="L6732" t="s">
        <v>4206</v>
      </c>
      <c r="M6732">
        <v>9789088</v>
      </c>
      <c r="N6732">
        <v>1</v>
      </c>
      <c r="O6732" s="5">
        <v>4</v>
      </c>
      <c r="P6732" s="5">
        <f t="shared" si="315"/>
        <v>8</v>
      </c>
      <c r="Q6732" s="5" t="str">
        <f t="shared" si="316"/>
        <v>714</v>
      </c>
      <c r="R6732" s="5" t="str">
        <f t="shared" si="317"/>
        <v>dup-1</v>
      </c>
    </row>
    <row r="6733" spans="1:18" x14ac:dyDescent="0.2">
      <c r="A6733" t="s">
        <v>21194</v>
      </c>
      <c r="B6733" t="s">
        <v>7672</v>
      </c>
      <c r="C6733" t="s">
        <v>532</v>
      </c>
      <c r="D6733">
        <v>4</v>
      </c>
      <c r="E6733" t="s">
        <v>21195</v>
      </c>
      <c r="F6733" t="s">
        <v>5622</v>
      </c>
      <c r="G6733" t="s">
        <v>1765</v>
      </c>
      <c r="H6733">
        <v>4879</v>
      </c>
      <c r="I6733" t="s">
        <v>91</v>
      </c>
      <c r="J6733">
        <v>19330824</v>
      </c>
      <c r="K6733" t="s">
        <v>18</v>
      </c>
      <c r="L6733" t="s">
        <v>21196</v>
      </c>
      <c r="M6733">
        <v>3528591</v>
      </c>
      <c r="N6733">
        <v>0</v>
      </c>
      <c r="O6733" s="5">
        <v>4</v>
      </c>
      <c r="P6733" s="5">
        <f t="shared" si="315"/>
        <v>9</v>
      </c>
      <c r="Q6733" s="5" t="str">
        <f t="shared" si="316"/>
        <v>1826</v>
      </c>
      <c r="R6733" s="5" t="str">
        <f t="shared" si="317"/>
        <v>org</v>
      </c>
    </row>
    <row r="6734" spans="1:18" hidden="1" x14ac:dyDescent="0.2">
      <c r="A6734" t="s">
        <v>21197</v>
      </c>
      <c r="B6734" t="s">
        <v>21198</v>
      </c>
      <c r="C6734" t="s">
        <v>6497</v>
      </c>
      <c r="D6734">
        <v>27</v>
      </c>
      <c r="E6734" t="s">
        <v>2998</v>
      </c>
      <c r="F6734" t="s">
        <v>18</v>
      </c>
      <c r="G6734" t="s">
        <v>21199</v>
      </c>
      <c r="H6734">
        <v>6059</v>
      </c>
      <c r="I6734" t="s">
        <v>49</v>
      </c>
      <c r="J6734">
        <v>19360229</v>
      </c>
      <c r="K6734">
        <v>28</v>
      </c>
      <c r="L6734" t="s">
        <v>6498</v>
      </c>
      <c r="M6734">
        <v>7471993</v>
      </c>
      <c r="N6734">
        <v>7</v>
      </c>
      <c r="O6734" s="5">
        <v>4</v>
      </c>
      <c r="P6734" s="5">
        <f t="shared" si="315"/>
        <v>9</v>
      </c>
      <c r="Q6734" s="5" t="str">
        <f t="shared" si="316"/>
        <v>2818</v>
      </c>
      <c r="R6734" s="5" t="str">
        <f t="shared" si="317"/>
        <v>dup-0</v>
      </c>
    </row>
    <row r="6735" spans="1:18" hidden="1" x14ac:dyDescent="0.2">
      <c r="A6735" t="s">
        <v>21200</v>
      </c>
      <c r="B6735" t="s">
        <v>6484</v>
      </c>
      <c r="C6735" t="s">
        <v>21201</v>
      </c>
      <c r="D6735">
        <v>21</v>
      </c>
      <c r="E6735" t="s">
        <v>14312</v>
      </c>
      <c r="F6735" t="s">
        <v>18</v>
      </c>
      <c r="G6735" t="s">
        <v>21202</v>
      </c>
      <c r="H6735">
        <v>4510</v>
      </c>
      <c r="I6735" t="s">
        <v>91</v>
      </c>
      <c r="J6735">
        <v>19640712</v>
      </c>
      <c r="K6735">
        <v>36</v>
      </c>
      <c r="L6735" t="s">
        <v>18438</v>
      </c>
      <c r="M6735">
        <v>7976451</v>
      </c>
      <c r="N6735">
        <v>1</v>
      </c>
      <c r="O6735" s="5">
        <v>4</v>
      </c>
      <c r="P6735" s="5">
        <f t="shared" si="315"/>
        <v>9</v>
      </c>
      <c r="Q6735" s="5" t="str">
        <f t="shared" si="316"/>
        <v>1966</v>
      </c>
      <c r="R6735" s="5" t="str">
        <f t="shared" si="317"/>
        <v>dup-2</v>
      </c>
    </row>
    <row r="6736" spans="1:18" hidden="1" x14ac:dyDescent="0.2">
      <c r="A6736" t="s">
        <v>21203</v>
      </c>
      <c r="B6736" t="s">
        <v>21204</v>
      </c>
      <c r="C6736" t="s">
        <v>592</v>
      </c>
      <c r="D6736">
        <v>1</v>
      </c>
      <c r="E6736" t="s">
        <v>1575</v>
      </c>
      <c r="F6736" t="s">
        <v>18</v>
      </c>
      <c r="G6736" t="s">
        <v>21205</v>
      </c>
      <c r="H6736">
        <v>3551</v>
      </c>
      <c r="I6736" t="s">
        <v>34</v>
      </c>
      <c r="J6736">
        <v>19441017</v>
      </c>
      <c r="K6736">
        <v>31</v>
      </c>
      <c r="L6736" t="s">
        <v>4909</v>
      </c>
      <c r="M6736">
        <v>4562651</v>
      </c>
      <c r="N6736">
        <v>7</v>
      </c>
      <c r="O6736" s="5">
        <v>4</v>
      </c>
      <c r="P6736" s="5">
        <f t="shared" si="315"/>
        <v>9</v>
      </c>
      <c r="Q6736" s="5" t="str">
        <f t="shared" si="316"/>
        <v>4629</v>
      </c>
      <c r="R6736" s="5" t="str">
        <f t="shared" si="317"/>
        <v>dup-4</v>
      </c>
    </row>
    <row r="6737" spans="1:18" hidden="1" x14ac:dyDescent="0.2">
      <c r="A6737" t="s">
        <v>21206</v>
      </c>
      <c r="B6737" t="s">
        <v>572</v>
      </c>
      <c r="C6737" t="s">
        <v>7264</v>
      </c>
      <c r="D6737">
        <v>15</v>
      </c>
      <c r="E6737" t="s">
        <v>7785</v>
      </c>
      <c r="F6737" t="s">
        <v>3048</v>
      </c>
      <c r="G6737" t="s">
        <v>21207</v>
      </c>
      <c r="H6737">
        <v>2489</v>
      </c>
      <c r="I6737" t="s">
        <v>20</v>
      </c>
      <c r="J6737">
        <v>19590502</v>
      </c>
      <c r="K6737">
        <v>10</v>
      </c>
      <c r="L6737" t="s">
        <v>7786</v>
      </c>
      <c r="M6737">
        <v>3541230</v>
      </c>
      <c r="N6737">
        <v>2</v>
      </c>
      <c r="O6737" s="5">
        <v>4</v>
      </c>
      <c r="P6737" s="5">
        <f t="shared" si="315"/>
        <v>9</v>
      </c>
      <c r="Q6737" s="5" t="str">
        <f t="shared" si="316"/>
        <v>1700</v>
      </c>
      <c r="R6737" s="5" t="str">
        <f t="shared" si="317"/>
        <v>dup-1</v>
      </c>
    </row>
    <row r="6738" spans="1:18" hidden="1" x14ac:dyDescent="0.2">
      <c r="A6738" t="s">
        <v>21208</v>
      </c>
      <c r="B6738" t="s">
        <v>859</v>
      </c>
      <c r="C6738" t="s">
        <v>5940</v>
      </c>
      <c r="D6738">
        <v>27</v>
      </c>
      <c r="E6738" t="s">
        <v>21209</v>
      </c>
      <c r="F6738" t="s">
        <v>21210</v>
      </c>
      <c r="G6738" t="s">
        <v>21211</v>
      </c>
      <c r="H6738">
        <v>2234</v>
      </c>
      <c r="I6738" t="s">
        <v>91</v>
      </c>
      <c r="J6738">
        <v>19890404</v>
      </c>
      <c r="K6738" t="s">
        <v>18</v>
      </c>
      <c r="L6738" t="s">
        <v>18</v>
      </c>
      <c r="M6738">
        <v>6160629</v>
      </c>
      <c r="N6738">
        <v>3</v>
      </c>
      <c r="O6738" s="5">
        <v>4</v>
      </c>
      <c r="P6738" s="5">
        <f t="shared" si="315"/>
        <v>9</v>
      </c>
      <c r="Q6738" s="5" t="str">
        <f t="shared" si="316"/>
        <v>3222</v>
      </c>
      <c r="R6738" s="5" t="str">
        <f t="shared" si="317"/>
        <v>org</v>
      </c>
    </row>
    <row r="6739" spans="1:18" hidden="1" x14ac:dyDescent="0.2">
      <c r="A6739" t="s">
        <v>21212</v>
      </c>
      <c r="B6739" t="s">
        <v>5922</v>
      </c>
      <c r="C6739" t="s">
        <v>373</v>
      </c>
      <c r="D6739">
        <v>136</v>
      </c>
      <c r="E6739" t="s">
        <v>15626</v>
      </c>
      <c r="F6739" t="s">
        <v>18</v>
      </c>
      <c r="G6739" t="s">
        <v>1529</v>
      </c>
      <c r="H6739">
        <v>2156</v>
      </c>
      <c r="I6739" t="s">
        <v>49</v>
      </c>
      <c r="J6739">
        <v>19880817</v>
      </c>
      <c r="K6739">
        <v>10</v>
      </c>
      <c r="L6739" t="s">
        <v>21213</v>
      </c>
      <c r="M6739">
        <v>4766564</v>
      </c>
      <c r="N6739">
        <v>6</v>
      </c>
      <c r="O6739" s="5">
        <v>4</v>
      </c>
      <c r="P6739" s="5">
        <f t="shared" si="315"/>
        <v>8</v>
      </c>
      <c r="Q6739" s="5" t="str">
        <f t="shared" si="316"/>
        <v>717</v>
      </c>
      <c r="R6739" s="5" t="str">
        <f t="shared" si="317"/>
        <v>org</v>
      </c>
    </row>
    <row r="6740" spans="1:18" hidden="1" x14ac:dyDescent="0.2">
      <c r="A6740" t="s">
        <v>21214</v>
      </c>
      <c r="B6740" t="s">
        <v>20968</v>
      </c>
      <c r="C6740" t="s">
        <v>6717</v>
      </c>
      <c r="D6740">
        <v>28</v>
      </c>
      <c r="E6740" t="s">
        <v>8053</v>
      </c>
      <c r="F6740" t="s">
        <v>18</v>
      </c>
      <c r="G6740" t="s">
        <v>21215</v>
      </c>
      <c r="H6740">
        <v>4650</v>
      </c>
      <c r="I6740" t="s">
        <v>49</v>
      </c>
      <c r="J6740">
        <v>19931213</v>
      </c>
      <c r="K6740">
        <v>30</v>
      </c>
      <c r="L6740" t="s">
        <v>16255</v>
      </c>
      <c r="M6740">
        <v>1749993</v>
      </c>
      <c r="N6740">
        <v>8</v>
      </c>
      <c r="O6740" s="5">
        <v>4</v>
      </c>
      <c r="P6740" s="5">
        <f t="shared" si="315"/>
        <v>9</v>
      </c>
      <c r="Q6740" s="5" t="str">
        <f t="shared" si="316"/>
        <v>3757</v>
      </c>
      <c r="R6740" s="5" t="str">
        <f t="shared" si="317"/>
        <v>dup-2</v>
      </c>
    </row>
    <row r="6741" spans="1:18" hidden="1" x14ac:dyDescent="0.2">
      <c r="A6741" t="s">
        <v>21216</v>
      </c>
      <c r="B6741" t="s">
        <v>716</v>
      </c>
      <c r="C6741" t="s">
        <v>21217</v>
      </c>
      <c r="D6741">
        <v>36</v>
      </c>
      <c r="E6741" t="s">
        <v>21218</v>
      </c>
      <c r="F6741" t="s">
        <v>2920</v>
      </c>
      <c r="G6741" t="s">
        <v>1483</v>
      </c>
      <c r="H6741">
        <v>2066</v>
      </c>
      <c r="I6741" t="s">
        <v>20</v>
      </c>
      <c r="J6741">
        <v>19320118</v>
      </c>
      <c r="K6741">
        <v>36</v>
      </c>
      <c r="L6741" t="s">
        <v>21219</v>
      </c>
      <c r="M6741">
        <v>4779034</v>
      </c>
      <c r="N6741">
        <v>9</v>
      </c>
      <c r="O6741" s="5">
        <v>4</v>
      </c>
      <c r="P6741" s="5">
        <f t="shared" si="315"/>
        <v>9</v>
      </c>
      <c r="Q6741" s="5" t="str">
        <f t="shared" si="316"/>
        <v>1621</v>
      </c>
      <c r="R6741" s="5" t="str">
        <f t="shared" si="317"/>
        <v>org</v>
      </c>
    </row>
    <row r="6742" spans="1:18" hidden="1" x14ac:dyDescent="0.2">
      <c r="A6742" t="s">
        <v>21220</v>
      </c>
      <c r="B6742" t="s">
        <v>13619</v>
      </c>
      <c r="C6742" t="s">
        <v>592</v>
      </c>
      <c r="D6742">
        <v>16</v>
      </c>
      <c r="E6742" t="s">
        <v>1253</v>
      </c>
      <c r="F6742" t="s">
        <v>18</v>
      </c>
      <c r="G6742" t="s">
        <v>2772</v>
      </c>
      <c r="H6742">
        <v>3016</v>
      </c>
      <c r="I6742" t="s">
        <v>49</v>
      </c>
      <c r="J6742">
        <v>19400502</v>
      </c>
      <c r="K6742">
        <v>29</v>
      </c>
      <c r="L6742" t="s">
        <v>21221</v>
      </c>
      <c r="M6742">
        <v>3573502</v>
      </c>
      <c r="N6742">
        <v>9</v>
      </c>
      <c r="O6742" s="5">
        <v>4</v>
      </c>
      <c r="P6742" s="5">
        <f t="shared" si="315"/>
        <v>9</v>
      </c>
      <c r="Q6742" s="5" t="str">
        <f t="shared" si="316"/>
        <v>1021</v>
      </c>
      <c r="R6742" s="5" t="str">
        <f t="shared" si="317"/>
        <v>org</v>
      </c>
    </row>
    <row r="6743" spans="1:18" hidden="1" x14ac:dyDescent="0.2">
      <c r="A6743" t="s">
        <v>21222</v>
      </c>
      <c r="B6743" t="s">
        <v>21223</v>
      </c>
      <c r="C6743" t="s">
        <v>3822</v>
      </c>
      <c r="D6743">
        <v>42</v>
      </c>
      <c r="E6743" t="s">
        <v>1137</v>
      </c>
      <c r="F6743" t="s">
        <v>18</v>
      </c>
      <c r="G6743" t="s">
        <v>1609</v>
      </c>
      <c r="H6743">
        <v>2031</v>
      </c>
      <c r="I6743" t="s">
        <v>34</v>
      </c>
      <c r="J6743">
        <v>19120201</v>
      </c>
      <c r="K6743">
        <v>25</v>
      </c>
      <c r="L6743" t="s">
        <v>21224</v>
      </c>
      <c r="M6743">
        <v>5397747</v>
      </c>
      <c r="N6743">
        <v>3</v>
      </c>
      <c r="O6743" s="5">
        <v>4</v>
      </c>
      <c r="P6743" s="5">
        <f t="shared" si="315"/>
        <v>9</v>
      </c>
      <c r="Q6743" s="5" t="str">
        <f t="shared" si="316"/>
        <v>3502</v>
      </c>
      <c r="R6743" s="5" t="str">
        <f t="shared" si="317"/>
        <v>dup-2</v>
      </c>
    </row>
    <row r="6744" spans="1:18" hidden="1" x14ac:dyDescent="0.2">
      <c r="A6744" t="s">
        <v>21225</v>
      </c>
      <c r="B6744" t="s">
        <v>143</v>
      </c>
      <c r="C6744" t="s">
        <v>21226</v>
      </c>
      <c r="D6744">
        <v>4925</v>
      </c>
      <c r="E6744" t="s">
        <v>21227</v>
      </c>
      <c r="F6744" t="s">
        <v>936</v>
      </c>
      <c r="G6744" t="s">
        <v>2031</v>
      </c>
      <c r="H6744">
        <v>2607</v>
      </c>
      <c r="I6744" t="s">
        <v>34</v>
      </c>
      <c r="J6744" t="s">
        <v>18</v>
      </c>
      <c r="K6744">
        <v>28</v>
      </c>
      <c r="L6744" t="s">
        <v>21228</v>
      </c>
      <c r="M6744">
        <v>8891200</v>
      </c>
      <c r="N6744">
        <v>3</v>
      </c>
      <c r="O6744" s="5">
        <v>4</v>
      </c>
      <c r="P6744" s="5">
        <f t="shared" si="315"/>
        <v>9</v>
      </c>
      <c r="Q6744" s="5" t="str">
        <f t="shared" si="316"/>
        <v>1705</v>
      </c>
      <c r="R6744" s="5" t="str">
        <f t="shared" si="317"/>
        <v>org</v>
      </c>
    </row>
    <row r="6745" spans="1:18" hidden="1" x14ac:dyDescent="0.2">
      <c r="A6745" t="s">
        <v>21229</v>
      </c>
      <c r="B6745" t="s">
        <v>264</v>
      </c>
      <c r="C6745" t="s">
        <v>2834</v>
      </c>
      <c r="D6745">
        <v>27</v>
      </c>
      <c r="E6745" t="s">
        <v>10072</v>
      </c>
      <c r="F6745" t="s">
        <v>18</v>
      </c>
      <c r="G6745" t="s">
        <v>7630</v>
      </c>
      <c r="H6745">
        <v>4065</v>
      </c>
      <c r="I6745" t="s">
        <v>18</v>
      </c>
      <c r="J6745">
        <v>19896420</v>
      </c>
      <c r="K6745">
        <v>19</v>
      </c>
      <c r="L6745" t="s">
        <v>10073</v>
      </c>
      <c r="M6745">
        <v>7768466</v>
      </c>
      <c r="N6745">
        <v>1</v>
      </c>
      <c r="O6745" s="5">
        <v>4</v>
      </c>
      <c r="P6745" s="5">
        <f t="shared" si="315"/>
        <v>8</v>
      </c>
      <c r="Q6745" s="5" t="str">
        <f t="shared" si="316"/>
        <v>826</v>
      </c>
      <c r="R6745" s="5" t="str">
        <f t="shared" si="317"/>
        <v>dup-3</v>
      </c>
    </row>
    <row r="6746" spans="1:18" hidden="1" x14ac:dyDescent="0.2">
      <c r="A6746" t="s">
        <v>1443</v>
      </c>
      <c r="B6746" t="s">
        <v>5948</v>
      </c>
      <c r="C6746" t="s">
        <v>13490</v>
      </c>
      <c r="D6746">
        <v>64</v>
      </c>
      <c r="E6746" t="s">
        <v>13491</v>
      </c>
      <c r="F6746" t="s">
        <v>18</v>
      </c>
      <c r="G6746" t="s">
        <v>5674</v>
      </c>
      <c r="H6746">
        <v>2070</v>
      </c>
      <c r="I6746" t="s">
        <v>34</v>
      </c>
      <c r="J6746" t="s">
        <v>18</v>
      </c>
      <c r="K6746">
        <v>30</v>
      </c>
      <c r="L6746" t="s">
        <v>13492</v>
      </c>
      <c r="M6746">
        <v>6504083</v>
      </c>
      <c r="N6746">
        <v>7</v>
      </c>
      <c r="O6746" s="5">
        <v>4</v>
      </c>
      <c r="P6746" s="5">
        <f t="shared" si="315"/>
        <v>8</v>
      </c>
      <c r="Q6746" s="5" t="str">
        <f t="shared" si="316"/>
        <v>455</v>
      </c>
      <c r="R6746" s="5" t="str">
        <f t="shared" si="317"/>
        <v>org</v>
      </c>
    </row>
    <row r="6747" spans="1:18" hidden="1" x14ac:dyDescent="0.2">
      <c r="A6747" t="s">
        <v>21230</v>
      </c>
      <c r="B6747" t="s">
        <v>11414</v>
      </c>
      <c r="C6747" t="s">
        <v>13635</v>
      </c>
      <c r="D6747" t="s">
        <v>18</v>
      </c>
      <c r="E6747" t="s">
        <v>11416</v>
      </c>
      <c r="F6747" t="s">
        <v>11417</v>
      </c>
      <c r="G6747" t="s">
        <v>11418</v>
      </c>
      <c r="H6747">
        <v>2731</v>
      </c>
      <c r="I6747" t="s">
        <v>91</v>
      </c>
      <c r="J6747" t="s">
        <v>18</v>
      </c>
      <c r="K6747" t="s">
        <v>18</v>
      </c>
      <c r="L6747" t="s">
        <v>13636</v>
      </c>
      <c r="M6747">
        <v>1614918</v>
      </c>
      <c r="N6747">
        <v>1</v>
      </c>
      <c r="O6747" s="5">
        <v>4</v>
      </c>
      <c r="P6747" s="5">
        <f t="shared" si="315"/>
        <v>8</v>
      </c>
      <c r="Q6747" s="5" t="str">
        <f t="shared" si="316"/>
        <v>999</v>
      </c>
      <c r="R6747" s="5" t="str">
        <f t="shared" si="317"/>
        <v>dup-3</v>
      </c>
    </row>
    <row r="6748" spans="1:18" hidden="1" x14ac:dyDescent="0.2">
      <c r="A6748" t="s">
        <v>21231</v>
      </c>
      <c r="B6748" t="s">
        <v>384</v>
      </c>
      <c r="C6748" t="s">
        <v>7826</v>
      </c>
      <c r="D6748">
        <v>3</v>
      </c>
      <c r="E6748" t="s">
        <v>5876</v>
      </c>
      <c r="F6748" t="s">
        <v>18</v>
      </c>
      <c r="G6748" t="s">
        <v>4548</v>
      </c>
      <c r="H6748">
        <v>2205</v>
      </c>
      <c r="I6748" t="s">
        <v>34</v>
      </c>
      <c r="J6748">
        <v>19570926</v>
      </c>
      <c r="K6748">
        <v>25</v>
      </c>
      <c r="L6748" t="s">
        <v>7989</v>
      </c>
      <c r="M6748">
        <v>4897091</v>
      </c>
      <c r="N6748">
        <v>1</v>
      </c>
      <c r="O6748" s="5">
        <v>4</v>
      </c>
      <c r="P6748" s="5">
        <f t="shared" si="315"/>
        <v>9</v>
      </c>
      <c r="Q6748" s="5" t="str">
        <f t="shared" si="316"/>
        <v>3730</v>
      </c>
      <c r="R6748" s="5" t="str">
        <f t="shared" si="317"/>
        <v>dup-1</v>
      </c>
    </row>
    <row r="6749" spans="1:18" hidden="1" x14ac:dyDescent="0.2">
      <c r="A6749" t="s">
        <v>21232</v>
      </c>
      <c r="B6749" t="s">
        <v>794</v>
      </c>
      <c r="C6749" t="s">
        <v>4332</v>
      </c>
      <c r="D6749">
        <v>30</v>
      </c>
      <c r="E6749" t="s">
        <v>21233</v>
      </c>
      <c r="F6749" t="s">
        <v>18</v>
      </c>
      <c r="G6749" t="s">
        <v>14465</v>
      </c>
      <c r="H6749">
        <v>2093</v>
      </c>
      <c r="I6749" t="s">
        <v>279</v>
      </c>
      <c r="J6749">
        <v>19171210</v>
      </c>
      <c r="K6749">
        <v>34</v>
      </c>
      <c r="L6749" t="s">
        <v>21234</v>
      </c>
      <c r="M6749">
        <v>9788709</v>
      </c>
      <c r="N6749">
        <v>0</v>
      </c>
      <c r="O6749" s="5">
        <v>4</v>
      </c>
      <c r="P6749" s="5">
        <f t="shared" si="315"/>
        <v>9</v>
      </c>
      <c r="Q6749" s="5" t="str">
        <f t="shared" si="316"/>
        <v>4738</v>
      </c>
      <c r="R6749" s="5" t="str">
        <f t="shared" si="317"/>
        <v>org</v>
      </c>
    </row>
    <row r="6750" spans="1:18" hidden="1" x14ac:dyDescent="0.2">
      <c r="A6750" t="s">
        <v>21235</v>
      </c>
      <c r="B6750" t="s">
        <v>21236</v>
      </c>
      <c r="C6750" t="s">
        <v>1570</v>
      </c>
      <c r="D6750">
        <v>10</v>
      </c>
      <c r="E6750" t="s">
        <v>7003</v>
      </c>
      <c r="F6750" t="s">
        <v>18</v>
      </c>
      <c r="G6750" t="s">
        <v>7004</v>
      </c>
      <c r="H6750">
        <v>2558</v>
      </c>
      <c r="I6750" t="s">
        <v>49</v>
      </c>
      <c r="J6750">
        <v>19491110</v>
      </c>
      <c r="K6750">
        <v>32</v>
      </c>
      <c r="L6750" t="s">
        <v>7005</v>
      </c>
      <c r="M6750">
        <v>5181507</v>
      </c>
      <c r="N6750">
        <v>9</v>
      </c>
      <c r="O6750" s="5">
        <v>4</v>
      </c>
      <c r="P6750" s="5">
        <f t="shared" si="315"/>
        <v>8</v>
      </c>
      <c r="Q6750" s="5" t="str">
        <f t="shared" si="316"/>
        <v>848</v>
      </c>
      <c r="R6750" s="5" t="str">
        <f t="shared" si="317"/>
        <v>dup-3</v>
      </c>
    </row>
    <row r="6751" spans="1:18" hidden="1" x14ac:dyDescent="0.2">
      <c r="A6751" t="s">
        <v>21237</v>
      </c>
      <c r="B6751" t="s">
        <v>18635</v>
      </c>
      <c r="C6751" t="s">
        <v>5273</v>
      </c>
      <c r="D6751">
        <v>3</v>
      </c>
      <c r="E6751" t="s">
        <v>912</v>
      </c>
      <c r="F6751" t="s">
        <v>5480</v>
      </c>
      <c r="G6751" t="s">
        <v>21238</v>
      </c>
      <c r="H6751">
        <v>4211</v>
      </c>
      <c r="I6751" t="s">
        <v>49</v>
      </c>
      <c r="J6751">
        <v>19600815</v>
      </c>
      <c r="K6751">
        <v>28</v>
      </c>
      <c r="L6751" t="s">
        <v>21239</v>
      </c>
      <c r="M6751">
        <v>9862834</v>
      </c>
      <c r="N6751">
        <v>6</v>
      </c>
      <c r="O6751" s="5">
        <v>4</v>
      </c>
      <c r="P6751" s="5">
        <f t="shared" si="315"/>
        <v>9</v>
      </c>
      <c r="Q6751" s="5" t="str">
        <f t="shared" si="316"/>
        <v>4647</v>
      </c>
      <c r="R6751" s="5" t="str">
        <f t="shared" si="317"/>
        <v>org</v>
      </c>
    </row>
    <row r="6752" spans="1:18" hidden="1" x14ac:dyDescent="0.2">
      <c r="A6752" t="s">
        <v>21240</v>
      </c>
      <c r="B6752" t="s">
        <v>3598</v>
      </c>
      <c r="C6752" t="s">
        <v>9139</v>
      </c>
      <c r="D6752">
        <v>8</v>
      </c>
      <c r="E6752" t="s">
        <v>8772</v>
      </c>
      <c r="F6752" t="s">
        <v>18</v>
      </c>
      <c r="G6752" t="s">
        <v>9140</v>
      </c>
      <c r="H6752">
        <v>4301</v>
      </c>
      <c r="I6752" t="s">
        <v>49</v>
      </c>
      <c r="J6752">
        <v>19130806</v>
      </c>
      <c r="K6752" t="s">
        <v>18</v>
      </c>
      <c r="L6752" t="s">
        <v>9141</v>
      </c>
      <c r="M6752">
        <v>5734859</v>
      </c>
      <c r="N6752">
        <v>9</v>
      </c>
      <c r="O6752" s="5">
        <v>4</v>
      </c>
      <c r="P6752" s="5">
        <f t="shared" si="315"/>
        <v>8</v>
      </c>
      <c r="Q6752" s="5" t="str">
        <f t="shared" si="316"/>
        <v>211</v>
      </c>
      <c r="R6752" s="5" t="str">
        <f t="shared" si="317"/>
        <v>dup-1</v>
      </c>
    </row>
    <row r="6753" spans="1:18" hidden="1" x14ac:dyDescent="0.2">
      <c r="A6753" t="s">
        <v>21241</v>
      </c>
      <c r="B6753" t="s">
        <v>38</v>
      </c>
      <c r="C6753" t="s">
        <v>585</v>
      </c>
      <c r="D6753">
        <v>751</v>
      </c>
      <c r="E6753" t="s">
        <v>7207</v>
      </c>
      <c r="F6753" t="s">
        <v>18</v>
      </c>
      <c r="G6753" t="s">
        <v>3406</v>
      </c>
      <c r="H6753">
        <v>4070</v>
      </c>
      <c r="I6753" t="s">
        <v>49</v>
      </c>
      <c r="J6753">
        <v>19230703</v>
      </c>
      <c r="K6753">
        <v>30</v>
      </c>
      <c r="L6753" t="s">
        <v>8129</v>
      </c>
      <c r="M6753">
        <v>5626331</v>
      </c>
      <c r="N6753">
        <v>8</v>
      </c>
      <c r="O6753" s="5">
        <v>4</v>
      </c>
      <c r="P6753" s="5">
        <f t="shared" si="315"/>
        <v>8</v>
      </c>
      <c r="Q6753" s="5" t="str">
        <f t="shared" si="316"/>
        <v>190</v>
      </c>
      <c r="R6753" s="5" t="str">
        <f t="shared" si="317"/>
        <v>dup-2</v>
      </c>
    </row>
    <row r="6754" spans="1:18" hidden="1" x14ac:dyDescent="0.2">
      <c r="A6754" t="s">
        <v>21242</v>
      </c>
      <c r="B6754" t="s">
        <v>1387</v>
      </c>
      <c r="C6754" t="s">
        <v>10517</v>
      </c>
      <c r="D6754">
        <v>432</v>
      </c>
      <c r="E6754" t="s">
        <v>6358</v>
      </c>
      <c r="F6754" t="s">
        <v>18</v>
      </c>
      <c r="G6754" t="s">
        <v>755</v>
      </c>
      <c r="H6754">
        <v>4051</v>
      </c>
      <c r="I6754" t="s">
        <v>91</v>
      </c>
      <c r="J6754">
        <v>19650122</v>
      </c>
      <c r="K6754">
        <v>35</v>
      </c>
      <c r="L6754" t="s">
        <v>21243</v>
      </c>
      <c r="M6754">
        <v>2332779</v>
      </c>
      <c r="N6754">
        <v>1</v>
      </c>
      <c r="O6754" s="5">
        <v>4</v>
      </c>
      <c r="P6754" s="5">
        <f t="shared" si="315"/>
        <v>9</v>
      </c>
      <c r="Q6754" s="5" t="str">
        <f t="shared" si="316"/>
        <v>4220</v>
      </c>
      <c r="R6754" s="5" t="str">
        <f t="shared" si="317"/>
        <v>dup-0</v>
      </c>
    </row>
    <row r="6755" spans="1:18" hidden="1" x14ac:dyDescent="0.2">
      <c r="A6755" t="s">
        <v>21244</v>
      </c>
      <c r="B6755" t="s">
        <v>18</v>
      </c>
      <c r="C6755" t="s">
        <v>3586</v>
      </c>
      <c r="D6755">
        <v>6</v>
      </c>
      <c r="E6755" t="s">
        <v>18</v>
      </c>
      <c r="F6755" t="s">
        <v>18</v>
      </c>
      <c r="G6755" t="s">
        <v>1378</v>
      </c>
      <c r="H6755">
        <v>6037</v>
      </c>
      <c r="I6755" t="s">
        <v>49</v>
      </c>
      <c r="J6755" t="s">
        <v>18</v>
      </c>
      <c r="K6755">
        <v>25</v>
      </c>
      <c r="L6755" t="s">
        <v>18</v>
      </c>
      <c r="M6755">
        <v>8976271</v>
      </c>
      <c r="N6755">
        <v>8</v>
      </c>
      <c r="O6755" s="5">
        <v>4</v>
      </c>
      <c r="P6755" s="5">
        <f t="shared" si="315"/>
        <v>9</v>
      </c>
      <c r="Q6755" s="5" t="str">
        <f t="shared" si="316"/>
        <v>2318</v>
      </c>
      <c r="R6755" s="5" t="str">
        <f t="shared" si="317"/>
        <v>dup-2</v>
      </c>
    </row>
    <row r="6756" spans="1:18" hidden="1" x14ac:dyDescent="0.2">
      <c r="A6756" t="s">
        <v>21245</v>
      </c>
      <c r="B6756" t="s">
        <v>21246</v>
      </c>
      <c r="C6756" t="s">
        <v>15769</v>
      </c>
      <c r="D6756">
        <v>6</v>
      </c>
      <c r="E6756" t="s">
        <v>1171</v>
      </c>
      <c r="F6756" t="s">
        <v>18</v>
      </c>
      <c r="G6756" t="s">
        <v>21247</v>
      </c>
      <c r="H6756">
        <v>6149</v>
      </c>
      <c r="I6756" t="s">
        <v>91</v>
      </c>
      <c r="J6756">
        <v>19320715</v>
      </c>
      <c r="K6756" t="s">
        <v>18</v>
      </c>
      <c r="L6756" t="s">
        <v>15771</v>
      </c>
      <c r="M6756">
        <v>4193381</v>
      </c>
      <c r="N6756">
        <v>7</v>
      </c>
      <c r="O6756" s="5">
        <v>4</v>
      </c>
      <c r="P6756" s="5">
        <f t="shared" si="315"/>
        <v>8</v>
      </c>
      <c r="Q6756" s="5" t="str">
        <f t="shared" si="316"/>
        <v>543</v>
      </c>
      <c r="R6756" s="5" t="str">
        <f t="shared" si="317"/>
        <v>dup-0</v>
      </c>
    </row>
    <row r="6757" spans="1:18" x14ac:dyDescent="0.2">
      <c r="A6757" t="s">
        <v>21248</v>
      </c>
      <c r="B6757" t="s">
        <v>721</v>
      </c>
      <c r="C6757" t="s">
        <v>21249</v>
      </c>
      <c r="D6757">
        <v>8</v>
      </c>
      <c r="E6757" t="s">
        <v>1801</v>
      </c>
      <c r="F6757" t="s">
        <v>18</v>
      </c>
      <c r="G6757" t="s">
        <v>9512</v>
      </c>
      <c r="H6757">
        <v>4109</v>
      </c>
      <c r="I6757" t="s">
        <v>91</v>
      </c>
      <c r="J6757">
        <v>19120923</v>
      </c>
      <c r="K6757">
        <v>24</v>
      </c>
      <c r="L6757" t="s">
        <v>13092</v>
      </c>
      <c r="M6757">
        <v>1868000</v>
      </c>
      <c r="N6757">
        <v>0</v>
      </c>
      <c r="O6757" s="5">
        <v>4</v>
      </c>
      <c r="P6757" s="5">
        <f t="shared" si="315"/>
        <v>9</v>
      </c>
      <c r="Q6757" s="5" t="str">
        <f t="shared" si="316"/>
        <v>4893</v>
      </c>
      <c r="R6757" s="5" t="str">
        <f t="shared" si="317"/>
        <v>dup-1</v>
      </c>
    </row>
    <row r="6758" spans="1:18" hidden="1" x14ac:dyDescent="0.2">
      <c r="A6758" t="s">
        <v>21250</v>
      </c>
      <c r="B6758" t="s">
        <v>5885</v>
      </c>
      <c r="C6758" t="s">
        <v>13945</v>
      </c>
      <c r="D6758">
        <v>59</v>
      </c>
      <c r="E6758" t="s">
        <v>13946</v>
      </c>
      <c r="F6758" t="s">
        <v>13947</v>
      </c>
      <c r="G6758" t="s">
        <v>3003</v>
      </c>
      <c r="H6758">
        <v>4036</v>
      </c>
      <c r="I6758" t="s">
        <v>49</v>
      </c>
      <c r="J6758">
        <v>19650907</v>
      </c>
      <c r="K6758">
        <v>34</v>
      </c>
      <c r="L6758" t="s">
        <v>13949</v>
      </c>
      <c r="M6758">
        <v>1444842</v>
      </c>
      <c r="N6758">
        <v>9</v>
      </c>
      <c r="O6758" s="5">
        <v>4</v>
      </c>
      <c r="P6758" s="5">
        <f t="shared" si="315"/>
        <v>9</v>
      </c>
      <c r="Q6758" s="5" t="str">
        <f t="shared" si="316"/>
        <v>4204</v>
      </c>
      <c r="R6758" s="5" t="str">
        <f t="shared" si="317"/>
        <v>dup-2</v>
      </c>
    </row>
    <row r="6759" spans="1:18" hidden="1" x14ac:dyDescent="0.2">
      <c r="A6759" t="s">
        <v>21251</v>
      </c>
      <c r="B6759" t="s">
        <v>1116</v>
      </c>
      <c r="C6759" t="s">
        <v>1088</v>
      </c>
      <c r="D6759">
        <v>36</v>
      </c>
      <c r="E6759" t="s">
        <v>21147</v>
      </c>
      <c r="F6759" t="s">
        <v>21124</v>
      </c>
      <c r="G6759" t="s">
        <v>1441</v>
      </c>
      <c r="H6759">
        <v>3076</v>
      </c>
      <c r="I6759" t="s">
        <v>91</v>
      </c>
      <c r="J6759">
        <v>19440404</v>
      </c>
      <c r="K6759" t="s">
        <v>18</v>
      </c>
      <c r="L6759" t="s">
        <v>21125</v>
      </c>
      <c r="M6759">
        <v>9882433</v>
      </c>
      <c r="N6759">
        <v>5</v>
      </c>
      <c r="O6759" s="5">
        <v>4</v>
      </c>
      <c r="P6759" s="5">
        <f t="shared" si="315"/>
        <v>9</v>
      </c>
      <c r="Q6759" s="5" t="str">
        <f t="shared" si="316"/>
        <v>4277</v>
      </c>
      <c r="R6759" s="5" t="str">
        <f t="shared" si="317"/>
        <v>org</v>
      </c>
    </row>
    <row r="6760" spans="1:18" hidden="1" x14ac:dyDescent="0.2">
      <c r="A6760" t="s">
        <v>21252</v>
      </c>
      <c r="B6760" t="s">
        <v>473</v>
      </c>
      <c r="C6760" t="s">
        <v>516</v>
      </c>
      <c r="D6760" t="s">
        <v>18</v>
      </c>
      <c r="E6760" t="s">
        <v>18046</v>
      </c>
      <c r="F6760" t="s">
        <v>18</v>
      </c>
      <c r="G6760" t="s">
        <v>21253</v>
      </c>
      <c r="H6760">
        <v>6169</v>
      </c>
      <c r="I6760" t="s">
        <v>34</v>
      </c>
      <c r="J6760">
        <v>19011226</v>
      </c>
      <c r="K6760">
        <v>34</v>
      </c>
      <c r="L6760" t="s">
        <v>18047</v>
      </c>
      <c r="M6760">
        <v>9339243</v>
      </c>
      <c r="N6760">
        <v>7</v>
      </c>
      <c r="O6760" s="5">
        <v>4</v>
      </c>
      <c r="P6760" s="5">
        <f t="shared" si="315"/>
        <v>9</v>
      </c>
      <c r="Q6760" s="5" t="str">
        <f t="shared" si="316"/>
        <v>4949</v>
      </c>
      <c r="R6760" s="5" t="str">
        <f t="shared" si="317"/>
        <v>dup-1</v>
      </c>
    </row>
    <row r="6761" spans="1:18" hidden="1" x14ac:dyDescent="0.2">
      <c r="A6761" t="s">
        <v>21254</v>
      </c>
      <c r="B6761" t="s">
        <v>782</v>
      </c>
      <c r="C6761" t="s">
        <v>657</v>
      </c>
      <c r="D6761">
        <v>57</v>
      </c>
      <c r="E6761" t="s">
        <v>5114</v>
      </c>
      <c r="F6761" t="s">
        <v>5115</v>
      </c>
      <c r="G6761" t="s">
        <v>14130</v>
      </c>
      <c r="H6761">
        <v>2100</v>
      </c>
      <c r="I6761" t="s">
        <v>34</v>
      </c>
      <c r="J6761">
        <v>19850901</v>
      </c>
      <c r="K6761">
        <v>29</v>
      </c>
      <c r="L6761" t="s">
        <v>21255</v>
      </c>
      <c r="M6761">
        <v>9488482</v>
      </c>
      <c r="N6761">
        <v>1</v>
      </c>
      <c r="O6761" s="5">
        <v>4</v>
      </c>
      <c r="P6761" s="5">
        <f t="shared" si="315"/>
        <v>9</v>
      </c>
      <c r="Q6761" s="5" t="str">
        <f t="shared" si="316"/>
        <v>1037</v>
      </c>
      <c r="R6761" s="5" t="str">
        <f t="shared" si="317"/>
        <v>org</v>
      </c>
    </row>
    <row r="6762" spans="1:18" hidden="1" x14ac:dyDescent="0.2">
      <c r="A6762" t="s">
        <v>21256</v>
      </c>
      <c r="B6762" t="s">
        <v>435</v>
      </c>
      <c r="C6762" t="s">
        <v>5570</v>
      </c>
      <c r="D6762">
        <v>484</v>
      </c>
      <c r="E6762" t="s">
        <v>21257</v>
      </c>
      <c r="F6762" t="s">
        <v>8260</v>
      </c>
      <c r="G6762" t="s">
        <v>978</v>
      </c>
      <c r="H6762">
        <v>2234</v>
      </c>
      <c r="I6762" t="s">
        <v>27</v>
      </c>
      <c r="J6762">
        <v>19530125</v>
      </c>
      <c r="K6762">
        <v>37</v>
      </c>
      <c r="L6762" t="s">
        <v>9581</v>
      </c>
      <c r="M6762">
        <v>4808297</v>
      </c>
      <c r="N6762">
        <v>0</v>
      </c>
      <c r="O6762" s="5">
        <v>4</v>
      </c>
      <c r="P6762" s="5">
        <f t="shared" si="315"/>
        <v>8</v>
      </c>
      <c r="Q6762" s="5" t="str">
        <f t="shared" si="316"/>
        <v>230</v>
      </c>
      <c r="R6762" s="5" t="str">
        <f t="shared" si="317"/>
        <v>dup-2</v>
      </c>
    </row>
    <row r="6763" spans="1:18" hidden="1" x14ac:dyDescent="0.2">
      <c r="A6763" t="s">
        <v>21258</v>
      </c>
      <c r="B6763" t="s">
        <v>7863</v>
      </c>
      <c r="C6763" t="s">
        <v>15437</v>
      </c>
      <c r="D6763">
        <v>12</v>
      </c>
      <c r="E6763" t="s">
        <v>21259</v>
      </c>
      <c r="F6763" t="s">
        <v>18</v>
      </c>
      <c r="G6763" t="s">
        <v>3070</v>
      </c>
      <c r="H6763">
        <v>7250</v>
      </c>
      <c r="I6763" t="s">
        <v>91</v>
      </c>
      <c r="J6763">
        <v>19990517</v>
      </c>
      <c r="K6763">
        <v>29</v>
      </c>
      <c r="L6763" t="s">
        <v>15438</v>
      </c>
      <c r="M6763">
        <v>9955063</v>
      </c>
      <c r="N6763">
        <v>7</v>
      </c>
      <c r="O6763" s="5">
        <v>4</v>
      </c>
      <c r="P6763" s="5">
        <f t="shared" si="315"/>
        <v>9</v>
      </c>
      <c r="Q6763" s="5" t="str">
        <f t="shared" si="316"/>
        <v>4494</v>
      </c>
      <c r="R6763" s="5" t="str">
        <f t="shared" si="317"/>
        <v>dup-0</v>
      </c>
    </row>
    <row r="6764" spans="1:18" hidden="1" x14ac:dyDescent="0.2">
      <c r="A6764" t="s">
        <v>21260</v>
      </c>
      <c r="B6764" t="s">
        <v>1005</v>
      </c>
      <c r="C6764" t="s">
        <v>10554</v>
      </c>
      <c r="D6764">
        <v>40</v>
      </c>
      <c r="E6764" t="s">
        <v>1721</v>
      </c>
      <c r="F6764" t="s">
        <v>18</v>
      </c>
      <c r="G6764" t="s">
        <v>14267</v>
      </c>
      <c r="H6764">
        <v>4165</v>
      </c>
      <c r="I6764" t="s">
        <v>34</v>
      </c>
      <c r="J6764">
        <v>19280706</v>
      </c>
      <c r="K6764">
        <v>20</v>
      </c>
      <c r="L6764" t="s">
        <v>21261</v>
      </c>
      <c r="M6764">
        <v>9644227</v>
      </c>
      <c r="N6764">
        <v>4</v>
      </c>
      <c r="O6764" s="5">
        <v>4</v>
      </c>
      <c r="P6764" s="5">
        <f t="shared" si="315"/>
        <v>9</v>
      </c>
      <c r="Q6764" s="5" t="str">
        <f t="shared" si="316"/>
        <v>2590</v>
      </c>
      <c r="R6764" s="5" t="str">
        <f t="shared" si="317"/>
        <v>dup-0</v>
      </c>
    </row>
    <row r="6765" spans="1:18" hidden="1" x14ac:dyDescent="0.2">
      <c r="A6765" t="s">
        <v>21262</v>
      </c>
      <c r="B6765" t="s">
        <v>1767</v>
      </c>
      <c r="C6765" t="s">
        <v>3192</v>
      </c>
      <c r="D6765">
        <v>10</v>
      </c>
      <c r="E6765" t="s">
        <v>21263</v>
      </c>
      <c r="F6765" t="s">
        <v>6679</v>
      </c>
      <c r="G6765" t="s">
        <v>4609</v>
      </c>
      <c r="H6765">
        <v>3250</v>
      </c>
      <c r="I6765" t="s">
        <v>20</v>
      </c>
      <c r="J6765">
        <v>19790524</v>
      </c>
      <c r="K6765" t="s">
        <v>18</v>
      </c>
      <c r="L6765" t="s">
        <v>21264</v>
      </c>
      <c r="M6765">
        <v>4699309</v>
      </c>
      <c r="N6765">
        <v>4</v>
      </c>
      <c r="O6765" s="5">
        <v>4</v>
      </c>
      <c r="P6765" s="5">
        <f t="shared" si="315"/>
        <v>9</v>
      </c>
      <c r="Q6765" s="5" t="str">
        <f t="shared" si="316"/>
        <v>1994</v>
      </c>
      <c r="R6765" s="5" t="str">
        <f t="shared" si="317"/>
        <v>org</v>
      </c>
    </row>
    <row r="6766" spans="1:18" hidden="1" x14ac:dyDescent="0.2">
      <c r="A6766" t="s">
        <v>21265</v>
      </c>
      <c r="B6766" t="s">
        <v>1123</v>
      </c>
      <c r="C6766" t="s">
        <v>21266</v>
      </c>
      <c r="D6766">
        <v>10</v>
      </c>
      <c r="E6766" t="s">
        <v>21267</v>
      </c>
      <c r="F6766" t="s">
        <v>2921</v>
      </c>
      <c r="G6766" t="s">
        <v>471</v>
      </c>
      <c r="H6766">
        <v>3305</v>
      </c>
      <c r="I6766" t="s">
        <v>91</v>
      </c>
      <c r="J6766">
        <v>19780909</v>
      </c>
      <c r="K6766">
        <v>34</v>
      </c>
      <c r="L6766" t="s">
        <v>21268</v>
      </c>
      <c r="M6766">
        <v>9989791</v>
      </c>
      <c r="N6766">
        <v>1</v>
      </c>
      <c r="O6766" s="5">
        <v>4</v>
      </c>
      <c r="P6766" s="5">
        <f t="shared" si="315"/>
        <v>9</v>
      </c>
      <c r="Q6766" s="5" t="str">
        <f t="shared" si="316"/>
        <v>2079</v>
      </c>
      <c r="R6766" s="5" t="str">
        <f t="shared" si="317"/>
        <v>org</v>
      </c>
    </row>
    <row r="6767" spans="1:18" hidden="1" x14ac:dyDescent="0.2">
      <c r="A6767" t="s">
        <v>21269</v>
      </c>
      <c r="B6767" t="s">
        <v>1090</v>
      </c>
      <c r="C6767" t="s">
        <v>2034</v>
      </c>
      <c r="D6767">
        <v>36</v>
      </c>
      <c r="E6767" t="s">
        <v>5847</v>
      </c>
      <c r="F6767" t="s">
        <v>18</v>
      </c>
      <c r="G6767" t="s">
        <v>873</v>
      </c>
      <c r="H6767">
        <v>2216</v>
      </c>
      <c r="I6767" t="s">
        <v>34</v>
      </c>
      <c r="J6767">
        <v>19590627</v>
      </c>
      <c r="K6767" t="s">
        <v>18</v>
      </c>
      <c r="L6767" t="s">
        <v>13835</v>
      </c>
      <c r="M6767">
        <v>9139525</v>
      </c>
      <c r="N6767">
        <v>2</v>
      </c>
      <c r="O6767" s="5">
        <v>4</v>
      </c>
      <c r="P6767" s="5">
        <f t="shared" si="315"/>
        <v>9</v>
      </c>
      <c r="Q6767" s="5" t="str">
        <f t="shared" si="316"/>
        <v>4904</v>
      </c>
      <c r="R6767" s="5" t="str">
        <f t="shared" si="317"/>
        <v>org</v>
      </c>
    </row>
    <row r="6768" spans="1:18" hidden="1" x14ac:dyDescent="0.2">
      <c r="A6768" t="s">
        <v>21270</v>
      </c>
      <c r="B6768" t="s">
        <v>21271</v>
      </c>
      <c r="C6768" t="s">
        <v>21272</v>
      </c>
      <c r="D6768">
        <v>5</v>
      </c>
      <c r="E6768" t="s">
        <v>21273</v>
      </c>
      <c r="F6768" t="s">
        <v>18</v>
      </c>
      <c r="G6768" t="s">
        <v>21274</v>
      </c>
      <c r="H6768">
        <v>5018</v>
      </c>
      <c r="I6768" t="s">
        <v>91</v>
      </c>
      <c r="J6768">
        <v>19861118</v>
      </c>
      <c r="K6768">
        <v>26</v>
      </c>
      <c r="L6768" t="s">
        <v>21275</v>
      </c>
      <c r="M6768">
        <v>2943387</v>
      </c>
      <c r="N6768">
        <v>7</v>
      </c>
      <c r="O6768" s="5">
        <v>4</v>
      </c>
      <c r="P6768" s="5">
        <f t="shared" si="315"/>
        <v>9</v>
      </c>
      <c r="Q6768" s="5" t="str">
        <f t="shared" si="316"/>
        <v>1646</v>
      </c>
      <c r="R6768" s="5" t="str">
        <f t="shared" si="317"/>
        <v>dup-0</v>
      </c>
    </row>
    <row r="6769" spans="1:18" hidden="1" x14ac:dyDescent="0.2">
      <c r="A6769" t="s">
        <v>21276</v>
      </c>
      <c r="B6769" t="s">
        <v>2811</v>
      </c>
      <c r="C6769" t="s">
        <v>21277</v>
      </c>
      <c r="D6769">
        <v>5</v>
      </c>
      <c r="E6769" t="s">
        <v>6541</v>
      </c>
      <c r="F6769" t="s">
        <v>836</v>
      </c>
      <c r="G6769" t="s">
        <v>1507</v>
      </c>
      <c r="H6769">
        <v>3912</v>
      </c>
      <c r="I6769" t="s">
        <v>49</v>
      </c>
      <c r="J6769">
        <v>19611227</v>
      </c>
      <c r="K6769" t="s">
        <v>18</v>
      </c>
      <c r="L6769" t="s">
        <v>6542</v>
      </c>
      <c r="M6769">
        <v>9200475</v>
      </c>
      <c r="N6769">
        <v>7</v>
      </c>
      <c r="O6769" s="5">
        <v>4</v>
      </c>
      <c r="P6769" s="5">
        <f t="shared" si="315"/>
        <v>8</v>
      </c>
      <c r="Q6769" s="5" t="str">
        <f t="shared" si="316"/>
        <v>764</v>
      </c>
      <c r="R6769" s="5" t="str">
        <f t="shared" si="317"/>
        <v>dup-3</v>
      </c>
    </row>
    <row r="6770" spans="1:18" hidden="1" x14ac:dyDescent="0.2">
      <c r="A6770" t="s">
        <v>21278</v>
      </c>
      <c r="B6770" t="s">
        <v>788</v>
      </c>
      <c r="C6770" t="s">
        <v>3404</v>
      </c>
      <c r="D6770">
        <v>2</v>
      </c>
      <c r="E6770" t="s">
        <v>21279</v>
      </c>
      <c r="F6770" t="s">
        <v>18</v>
      </c>
      <c r="G6770" t="s">
        <v>3739</v>
      </c>
      <c r="H6770">
        <v>2287</v>
      </c>
      <c r="I6770" t="s">
        <v>91</v>
      </c>
      <c r="J6770">
        <v>19121127</v>
      </c>
      <c r="K6770" t="s">
        <v>18</v>
      </c>
      <c r="L6770" t="s">
        <v>21280</v>
      </c>
      <c r="M6770">
        <v>8855113</v>
      </c>
      <c r="N6770">
        <v>8</v>
      </c>
      <c r="O6770" s="5">
        <v>4</v>
      </c>
      <c r="P6770" s="5">
        <f t="shared" si="315"/>
        <v>9</v>
      </c>
      <c r="Q6770" s="5" t="str">
        <f t="shared" si="316"/>
        <v>2287</v>
      </c>
      <c r="R6770" s="5" t="str">
        <f t="shared" si="317"/>
        <v>dup-2</v>
      </c>
    </row>
    <row r="6771" spans="1:18" hidden="1" x14ac:dyDescent="0.2">
      <c r="A6771" t="s">
        <v>21281</v>
      </c>
      <c r="B6771" t="s">
        <v>802</v>
      </c>
      <c r="C6771" t="s">
        <v>8422</v>
      </c>
      <c r="D6771">
        <v>31</v>
      </c>
      <c r="E6771" t="s">
        <v>3382</v>
      </c>
      <c r="F6771" t="s">
        <v>836</v>
      </c>
      <c r="G6771" t="s">
        <v>594</v>
      </c>
      <c r="H6771">
        <v>2850</v>
      </c>
      <c r="I6771" t="s">
        <v>91</v>
      </c>
      <c r="J6771" t="s">
        <v>18</v>
      </c>
      <c r="K6771">
        <v>27</v>
      </c>
      <c r="L6771" t="s">
        <v>8424</v>
      </c>
      <c r="M6771">
        <v>3221928</v>
      </c>
      <c r="N6771">
        <v>3</v>
      </c>
      <c r="O6771" s="5">
        <v>4</v>
      </c>
      <c r="P6771" s="5">
        <f t="shared" si="315"/>
        <v>9</v>
      </c>
      <c r="Q6771" s="5" t="str">
        <f t="shared" si="316"/>
        <v>4464</v>
      </c>
      <c r="R6771" s="5" t="str">
        <f t="shared" si="317"/>
        <v>org</v>
      </c>
    </row>
    <row r="6772" spans="1:18" hidden="1" x14ac:dyDescent="0.2">
      <c r="A6772" t="s">
        <v>21282</v>
      </c>
      <c r="B6772" t="s">
        <v>299</v>
      </c>
      <c r="C6772" t="s">
        <v>592</v>
      </c>
      <c r="D6772">
        <v>51</v>
      </c>
      <c r="E6772" t="s">
        <v>5042</v>
      </c>
      <c r="F6772" t="s">
        <v>18</v>
      </c>
      <c r="G6772" t="s">
        <v>15372</v>
      </c>
      <c r="H6772">
        <v>4123</v>
      </c>
      <c r="I6772" t="s">
        <v>18</v>
      </c>
      <c r="J6772">
        <v>19930903</v>
      </c>
      <c r="K6772">
        <v>32</v>
      </c>
      <c r="L6772" t="s">
        <v>17311</v>
      </c>
      <c r="M6772">
        <v>3930578</v>
      </c>
      <c r="N6772">
        <v>2</v>
      </c>
      <c r="O6772" s="5">
        <v>4</v>
      </c>
      <c r="P6772" s="5">
        <f t="shared" si="315"/>
        <v>9</v>
      </c>
      <c r="Q6772" s="5" t="str">
        <f t="shared" si="316"/>
        <v>3049</v>
      </c>
      <c r="R6772" s="5" t="str">
        <f t="shared" si="317"/>
        <v>dup-1</v>
      </c>
    </row>
    <row r="6773" spans="1:18" hidden="1" x14ac:dyDescent="0.2">
      <c r="A6773" t="s">
        <v>21283</v>
      </c>
      <c r="B6773" t="s">
        <v>232</v>
      </c>
      <c r="C6773" t="s">
        <v>384</v>
      </c>
      <c r="D6773">
        <v>2</v>
      </c>
      <c r="E6773" t="s">
        <v>1380</v>
      </c>
      <c r="F6773" t="s">
        <v>7104</v>
      </c>
      <c r="G6773" t="s">
        <v>1706</v>
      </c>
      <c r="H6773">
        <v>5109</v>
      </c>
      <c r="I6773" t="s">
        <v>34</v>
      </c>
      <c r="J6773">
        <v>19860216</v>
      </c>
      <c r="K6773">
        <v>32</v>
      </c>
      <c r="L6773" t="s">
        <v>7106</v>
      </c>
      <c r="M6773">
        <v>5007165</v>
      </c>
      <c r="N6773">
        <v>0</v>
      </c>
      <c r="O6773" s="5">
        <v>4</v>
      </c>
      <c r="P6773" s="5">
        <f t="shared" si="315"/>
        <v>9</v>
      </c>
      <c r="Q6773" s="5" t="str">
        <f t="shared" si="316"/>
        <v>4206</v>
      </c>
      <c r="R6773" s="5" t="str">
        <f t="shared" si="317"/>
        <v>org</v>
      </c>
    </row>
    <row r="6774" spans="1:18" hidden="1" x14ac:dyDescent="0.2">
      <c r="A6774" t="s">
        <v>21284</v>
      </c>
      <c r="B6774" t="s">
        <v>4589</v>
      </c>
      <c r="C6774" t="s">
        <v>21285</v>
      </c>
      <c r="D6774" t="s">
        <v>18</v>
      </c>
      <c r="E6774" t="s">
        <v>4591</v>
      </c>
      <c r="F6774" t="s">
        <v>4592</v>
      </c>
      <c r="G6774" t="s">
        <v>1828</v>
      </c>
      <c r="H6774">
        <v>2289</v>
      </c>
      <c r="I6774" t="s">
        <v>34</v>
      </c>
      <c r="J6774">
        <v>19361123</v>
      </c>
      <c r="K6774">
        <v>43</v>
      </c>
      <c r="L6774" t="s">
        <v>4593</v>
      </c>
      <c r="M6774">
        <v>8927345</v>
      </c>
      <c r="N6774">
        <v>0</v>
      </c>
      <c r="O6774" s="5">
        <v>4</v>
      </c>
      <c r="P6774" s="5">
        <f t="shared" si="315"/>
        <v>9</v>
      </c>
      <c r="Q6774" s="5" t="str">
        <f t="shared" si="316"/>
        <v>2979</v>
      </c>
      <c r="R6774" s="5" t="str">
        <f t="shared" si="317"/>
        <v>dup-4</v>
      </c>
    </row>
    <row r="6775" spans="1:18" hidden="1" x14ac:dyDescent="0.2">
      <c r="A6775" t="s">
        <v>21286</v>
      </c>
      <c r="B6775" t="s">
        <v>240</v>
      </c>
      <c r="C6775" t="s">
        <v>21287</v>
      </c>
      <c r="D6775">
        <v>4</v>
      </c>
      <c r="E6775" t="s">
        <v>1176</v>
      </c>
      <c r="F6775" t="s">
        <v>18</v>
      </c>
      <c r="G6775" t="s">
        <v>21288</v>
      </c>
      <c r="H6775">
        <v>4300</v>
      </c>
      <c r="I6775" t="s">
        <v>91</v>
      </c>
      <c r="J6775">
        <v>19300429</v>
      </c>
      <c r="K6775">
        <v>23</v>
      </c>
      <c r="L6775" t="s">
        <v>21289</v>
      </c>
      <c r="M6775">
        <v>3025798</v>
      </c>
      <c r="N6775">
        <v>3</v>
      </c>
      <c r="O6775" s="5">
        <v>4</v>
      </c>
      <c r="P6775" s="5">
        <f t="shared" si="315"/>
        <v>9</v>
      </c>
      <c r="Q6775" s="5" t="str">
        <f t="shared" si="316"/>
        <v>2219</v>
      </c>
      <c r="R6775" s="5" t="str">
        <f t="shared" si="317"/>
        <v>org</v>
      </c>
    </row>
    <row r="6776" spans="1:18" hidden="1" x14ac:dyDescent="0.2">
      <c r="A6776" t="s">
        <v>21290</v>
      </c>
      <c r="B6776" t="s">
        <v>798</v>
      </c>
      <c r="C6776" t="s">
        <v>5143</v>
      </c>
      <c r="D6776">
        <v>2</v>
      </c>
      <c r="E6776" t="s">
        <v>5311</v>
      </c>
      <c r="F6776" t="s">
        <v>18</v>
      </c>
      <c r="G6776" t="s">
        <v>310</v>
      </c>
      <c r="H6776">
        <v>3032</v>
      </c>
      <c r="I6776" t="s">
        <v>49</v>
      </c>
      <c r="J6776">
        <v>19230320</v>
      </c>
      <c r="K6776">
        <v>24</v>
      </c>
      <c r="L6776" t="s">
        <v>5145</v>
      </c>
      <c r="M6776">
        <v>2195025</v>
      </c>
      <c r="N6776">
        <v>8</v>
      </c>
      <c r="O6776" s="5">
        <v>4</v>
      </c>
      <c r="P6776" s="5">
        <f t="shared" si="315"/>
        <v>9</v>
      </c>
      <c r="Q6776" s="5" t="str">
        <f t="shared" si="316"/>
        <v>4689</v>
      </c>
      <c r="R6776" s="5" t="str">
        <f t="shared" si="317"/>
        <v>dup-3</v>
      </c>
    </row>
    <row r="6777" spans="1:18" hidden="1" x14ac:dyDescent="0.2">
      <c r="A6777" t="s">
        <v>21291</v>
      </c>
      <c r="B6777" t="s">
        <v>255</v>
      </c>
      <c r="C6777" t="s">
        <v>15668</v>
      </c>
      <c r="D6777">
        <v>313</v>
      </c>
      <c r="E6777" t="s">
        <v>15103</v>
      </c>
      <c r="F6777" t="s">
        <v>21292</v>
      </c>
      <c r="G6777" t="s">
        <v>18268</v>
      </c>
      <c r="H6777">
        <v>5107</v>
      </c>
      <c r="I6777" t="s">
        <v>34</v>
      </c>
      <c r="J6777">
        <v>19261212</v>
      </c>
      <c r="K6777">
        <v>25</v>
      </c>
      <c r="L6777" t="s">
        <v>18</v>
      </c>
      <c r="M6777">
        <v>4235115</v>
      </c>
      <c r="N6777">
        <v>4</v>
      </c>
      <c r="O6777" s="5">
        <v>4</v>
      </c>
      <c r="P6777" s="5">
        <f t="shared" si="315"/>
        <v>8</v>
      </c>
      <c r="Q6777" s="5" t="str">
        <f t="shared" si="316"/>
        <v>723</v>
      </c>
      <c r="R6777" s="5" t="str">
        <f t="shared" si="317"/>
        <v>org</v>
      </c>
    </row>
    <row r="6778" spans="1:18" hidden="1" x14ac:dyDescent="0.2">
      <c r="A6778" t="s">
        <v>21293</v>
      </c>
      <c r="B6778" t="s">
        <v>14588</v>
      </c>
      <c r="C6778" t="s">
        <v>38</v>
      </c>
      <c r="D6778">
        <v>1</v>
      </c>
      <c r="E6778" t="s">
        <v>4104</v>
      </c>
      <c r="F6778" t="s">
        <v>18</v>
      </c>
      <c r="G6778" t="s">
        <v>12232</v>
      </c>
      <c r="H6778">
        <v>2153</v>
      </c>
      <c r="I6778" t="s">
        <v>49</v>
      </c>
      <c r="J6778">
        <v>19210702</v>
      </c>
      <c r="K6778">
        <v>30</v>
      </c>
      <c r="L6778" t="s">
        <v>21294</v>
      </c>
      <c r="M6778">
        <v>9454803</v>
      </c>
      <c r="N6778">
        <v>4</v>
      </c>
      <c r="O6778" s="5">
        <v>4</v>
      </c>
      <c r="P6778" s="5">
        <f t="shared" si="315"/>
        <v>9</v>
      </c>
      <c r="Q6778" s="5" t="str">
        <f t="shared" si="316"/>
        <v>4797</v>
      </c>
      <c r="R6778" s="5" t="str">
        <f t="shared" si="317"/>
        <v>org</v>
      </c>
    </row>
    <row r="6779" spans="1:18" hidden="1" x14ac:dyDescent="0.2">
      <c r="A6779" t="s">
        <v>1264</v>
      </c>
      <c r="B6779" t="s">
        <v>21295</v>
      </c>
      <c r="C6779" t="s">
        <v>10813</v>
      </c>
      <c r="D6779">
        <v>11</v>
      </c>
      <c r="E6779" t="s">
        <v>10814</v>
      </c>
      <c r="F6779" t="s">
        <v>18</v>
      </c>
      <c r="G6779" t="s">
        <v>970</v>
      </c>
      <c r="H6779">
        <v>5034</v>
      </c>
      <c r="I6779" t="s">
        <v>34</v>
      </c>
      <c r="J6779">
        <v>19770705</v>
      </c>
      <c r="K6779">
        <v>25</v>
      </c>
      <c r="L6779" t="s">
        <v>10816</v>
      </c>
      <c r="M6779">
        <v>1393298</v>
      </c>
      <c r="N6779">
        <v>4</v>
      </c>
      <c r="O6779" s="5">
        <v>4</v>
      </c>
      <c r="P6779" s="5">
        <f t="shared" si="315"/>
        <v>8</v>
      </c>
      <c r="Q6779" s="5" t="str">
        <f t="shared" si="316"/>
        <v>453</v>
      </c>
      <c r="R6779" s="5" t="str">
        <f t="shared" si="317"/>
        <v>org</v>
      </c>
    </row>
    <row r="6780" spans="1:18" hidden="1" x14ac:dyDescent="0.2">
      <c r="A6780" t="s">
        <v>21296</v>
      </c>
      <c r="B6780" t="s">
        <v>434</v>
      </c>
      <c r="C6780" t="s">
        <v>7683</v>
      </c>
      <c r="D6780">
        <v>6</v>
      </c>
      <c r="E6780" t="s">
        <v>10704</v>
      </c>
      <c r="F6780" t="s">
        <v>18</v>
      </c>
      <c r="G6780" t="s">
        <v>4426</v>
      </c>
      <c r="H6780">
        <v>7140</v>
      </c>
      <c r="I6780" t="s">
        <v>91</v>
      </c>
      <c r="J6780">
        <v>19780411</v>
      </c>
      <c r="K6780">
        <v>30</v>
      </c>
      <c r="L6780" t="s">
        <v>21297</v>
      </c>
      <c r="M6780">
        <v>4667406</v>
      </c>
      <c r="N6780">
        <v>1</v>
      </c>
      <c r="O6780" s="5">
        <v>4</v>
      </c>
      <c r="P6780" s="5">
        <f t="shared" si="315"/>
        <v>9</v>
      </c>
      <c r="Q6780" s="5" t="str">
        <f t="shared" si="316"/>
        <v>4831</v>
      </c>
      <c r="R6780" s="5" t="str">
        <f t="shared" si="317"/>
        <v>org</v>
      </c>
    </row>
    <row r="6781" spans="1:18" hidden="1" x14ac:dyDescent="0.2">
      <c r="A6781" t="s">
        <v>21298</v>
      </c>
      <c r="B6781" t="s">
        <v>1773</v>
      </c>
      <c r="C6781" t="s">
        <v>246</v>
      </c>
      <c r="D6781">
        <v>16</v>
      </c>
      <c r="E6781" t="s">
        <v>440</v>
      </c>
      <c r="F6781" t="s">
        <v>18</v>
      </c>
      <c r="G6781" t="s">
        <v>9838</v>
      </c>
      <c r="H6781">
        <v>5045</v>
      </c>
      <c r="I6781" t="s">
        <v>34</v>
      </c>
      <c r="J6781" t="s">
        <v>18</v>
      </c>
      <c r="K6781">
        <v>36</v>
      </c>
      <c r="L6781" t="s">
        <v>12714</v>
      </c>
      <c r="M6781">
        <v>5748090</v>
      </c>
      <c r="N6781">
        <v>1</v>
      </c>
      <c r="O6781" s="5">
        <v>4</v>
      </c>
      <c r="P6781" s="5">
        <f t="shared" si="315"/>
        <v>9</v>
      </c>
      <c r="Q6781" s="5" t="str">
        <f t="shared" si="316"/>
        <v>4108</v>
      </c>
      <c r="R6781" s="5" t="str">
        <f t="shared" si="317"/>
        <v>dup-1</v>
      </c>
    </row>
    <row r="6782" spans="1:18" hidden="1" x14ac:dyDescent="0.2">
      <c r="A6782" t="s">
        <v>21299</v>
      </c>
      <c r="B6782" t="s">
        <v>7826</v>
      </c>
      <c r="C6782" t="s">
        <v>384</v>
      </c>
      <c r="D6782">
        <v>3</v>
      </c>
      <c r="E6782" t="s">
        <v>5876</v>
      </c>
      <c r="F6782" t="s">
        <v>18</v>
      </c>
      <c r="G6782" t="s">
        <v>4548</v>
      </c>
      <c r="H6782">
        <v>2207</v>
      </c>
      <c r="I6782" t="s">
        <v>7105</v>
      </c>
      <c r="J6782">
        <v>19570926</v>
      </c>
      <c r="K6782">
        <v>25</v>
      </c>
      <c r="L6782" t="s">
        <v>7989</v>
      </c>
      <c r="M6782">
        <v>4897091</v>
      </c>
      <c r="N6782">
        <v>1</v>
      </c>
      <c r="O6782" s="5">
        <v>4</v>
      </c>
      <c r="P6782" s="5">
        <f t="shared" si="315"/>
        <v>9</v>
      </c>
      <c r="Q6782" s="5" t="str">
        <f t="shared" si="316"/>
        <v>3730</v>
      </c>
      <c r="R6782" s="5" t="str">
        <f t="shared" si="317"/>
        <v>dup-0</v>
      </c>
    </row>
    <row r="6783" spans="1:18" hidden="1" x14ac:dyDescent="0.2">
      <c r="A6783" t="s">
        <v>21300</v>
      </c>
      <c r="B6783" t="s">
        <v>4711</v>
      </c>
      <c r="C6783" t="s">
        <v>3625</v>
      </c>
      <c r="D6783">
        <v>11</v>
      </c>
      <c r="E6783" t="s">
        <v>11310</v>
      </c>
      <c r="F6783" t="s">
        <v>18</v>
      </c>
      <c r="G6783" t="s">
        <v>14017</v>
      </c>
      <c r="H6783">
        <v>5159</v>
      </c>
      <c r="I6783" t="s">
        <v>84</v>
      </c>
      <c r="J6783">
        <v>19660214</v>
      </c>
      <c r="K6783">
        <v>23</v>
      </c>
      <c r="L6783" t="s">
        <v>21301</v>
      </c>
      <c r="M6783">
        <v>4144683</v>
      </c>
      <c r="N6783">
        <v>3</v>
      </c>
      <c r="O6783" s="5">
        <v>4</v>
      </c>
      <c r="P6783" s="5">
        <f t="shared" si="315"/>
        <v>9</v>
      </c>
      <c r="Q6783" s="5" t="str">
        <f t="shared" si="316"/>
        <v>4535</v>
      </c>
      <c r="R6783" s="5" t="str">
        <f t="shared" si="317"/>
        <v>org</v>
      </c>
    </row>
    <row r="6784" spans="1:18" hidden="1" x14ac:dyDescent="0.2">
      <c r="A6784" t="s">
        <v>21302</v>
      </c>
      <c r="B6784" t="s">
        <v>21303</v>
      </c>
      <c r="C6784" t="s">
        <v>2711</v>
      </c>
      <c r="D6784">
        <v>7</v>
      </c>
      <c r="E6784" t="s">
        <v>21304</v>
      </c>
      <c r="F6784" t="s">
        <v>266</v>
      </c>
      <c r="G6784" t="s">
        <v>2767</v>
      </c>
      <c r="H6784">
        <v>3072</v>
      </c>
      <c r="I6784" t="s">
        <v>49</v>
      </c>
      <c r="J6784">
        <v>19470319</v>
      </c>
      <c r="K6784">
        <v>21</v>
      </c>
      <c r="L6784" t="s">
        <v>21305</v>
      </c>
      <c r="M6784">
        <v>7122328</v>
      </c>
      <c r="N6784">
        <v>4</v>
      </c>
      <c r="O6784" s="5">
        <v>4</v>
      </c>
      <c r="P6784" s="5">
        <f t="shared" si="315"/>
        <v>9</v>
      </c>
      <c r="Q6784" s="5" t="str">
        <f t="shared" si="316"/>
        <v>2862</v>
      </c>
      <c r="R6784" s="5" t="str">
        <f t="shared" si="317"/>
        <v>org</v>
      </c>
    </row>
    <row r="6785" spans="1:18" hidden="1" x14ac:dyDescent="0.2">
      <c r="A6785" t="s">
        <v>21306</v>
      </c>
      <c r="B6785" t="s">
        <v>169</v>
      </c>
      <c r="C6785" t="s">
        <v>4989</v>
      </c>
      <c r="D6785">
        <v>65</v>
      </c>
      <c r="E6785" t="s">
        <v>7249</v>
      </c>
      <c r="F6785" t="s">
        <v>18</v>
      </c>
      <c r="G6785" t="s">
        <v>11801</v>
      </c>
      <c r="H6785">
        <v>2606</v>
      </c>
      <c r="I6785" t="s">
        <v>34</v>
      </c>
      <c r="J6785">
        <v>19340516</v>
      </c>
      <c r="K6785">
        <v>31</v>
      </c>
      <c r="L6785" t="s">
        <v>14356</v>
      </c>
      <c r="M6785">
        <v>4781972</v>
      </c>
      <c r="N6785">
        <v>3</v>
      </c>
      <c r="O6785" s="5">
        <v>4</v>
      </c>
      <c r="P6785" s="5">
        <f t="shared" si="315"/>
        <v>8</v>
      </c>
      <c r="Q6785" s="5" t="str">
        <f t="shared" si="316"/>
        <v>558</v>
      </c>
      <c r="R6785" s="5" t="str">
        <f t="shared" si="317"/>
        <v>org</v>
      </c>
    </row>
    <row r="6786" spans="1:18" hidden="1" x14ac:dyDescent="0.2">
      <c r="A6786" t="s">
        <v>21307</v>
      </c>
      <c r="B6786" t="s">
        <v>823</v>
      </c>
      <c r="C6786" t="s">
        <v>2632</v>
      </c>
      <c r="D6786">
        <v>5</v>
      </c>
      <c r="E6786" t="s">
        <v>8335</v>
      </c>
      <c r="F6786" t="s">
        <v>21308</v>
      </c>
      <c r="G6786" t="s">
        <v>261</v>
      </c>
      <c r="H6786">
        <v>2016</v>
      </c>
      <c r="I6786" t="s">
        <v>18</v>
      </c>
      <c r="J6786">
        <v>19810402</v>
      </c>
      <c r="K6786">
        <v>29</v>
      </c>
      <c r="L6786" t="s">
        <v>21309</v>
      </c>
      <c r="M6786">
        <v>4704971</v>
      </c>
      <c r="N6786">
        <v>8</v>
      </c>
      <c r="O6786" s="5">
        <v>4</v>
      </c>
      <c r="P6786" s="5">
        <f t="shared" si="315"/>
        <v>9</v>
      </c>
      <c r="Q6786" s="5" t="str">
        <f t="shared" si="316"/>
        <v>1915</v>
      </c>
      <c r="R6786" s="5" t="str">
        <f t="shared" si="317"/>
        <v>org</v>
      </c>
    </row>
    <row r="6787" spans="1:18" hidden="1" x14ac:dyDescent="0.2">
      <c r="A6787" t="s">
        <v>21310</v>
      </c>
      <c r="B6787" t="s">
        <v>7418</v>
      </c>
      <c r="C6787" t="s">
        <v>7417</v>
      </c>
      <c r="D6787">
        <v>42</v>
      </c>
      <c r="E6787" t="s">
        <v>9293</v>
      </c>
      <c r="F6787" t="s">
        <v>7420</v>
      </c>
      <c r="G6787" t="s">
        <v>4536</v>
      </c>
      <c r="H6787">
        <v>7249</v>
      </c>
      <c r="I6787" t="s">
        <v>49</v>
      </c>
      <c r="J6787" t="s">
        <v>18</v>
      </c>
      <c r="K6787">
        <v>37</v>
      </c>
      <c r="L6787" t="s">
        <v>7421</v>
      </c>
      <c r="M6787">
        <v>7803021</v>
      </c>
      <c r="N6787">
        <v>1</v>
      </c>
      <c r="O6787" s="5">
        <v>4</v>
      </c>
      <c r="P6787" s="5">
        <f t="shared" ref="P6787:P6850" si="318">FIND("-",$A6787,5)</f>
        <v>9</v>
      </c>
      <c r="Q6787" s="5" t="str">
        <f t="shared" ref="Q6787:Q6850" si="319">MID($A6787,$O6787+1,$P6787-$O6787-1)</f>
        <v>2621</v>
      </c>
      <c r="R6787" s="5" t="str">
        <f t="shared" ref="R6787:R6850" si="320">RIGHT($A6787,LEN($A6787)-$P6787)</f>
        <v>dup-2</v>
      </c>
    </row>
    <row r="6788" spans="1:18" hidden="1" x14ac:dyDescent="0.2">
      <c r="A6788" t="s">
        <v>21311</v>
      </c>
      <c r="B6788" t="s">
        <v>7658</v>
      </c>
      <c r="C6788" t="s">
        <v>15527</v>
      </c>
      <c r="D6788">
        <v>8</v>
      </c>
      <c r="E6788" t="s">
        <v>9244</v>
      </c>
      <c r="F6788" t="s">
        <v>18</v>
      </c>
      <c r="G6788" t="s">
        <v>1432</v>
      </c>
      <c r="H6788">
        <v>2036</v>
      </c>
      <c r="I6788" t="s">
        <v>27</v>
      </c>
      <c r="J6788" t="s">
        <v>18</v>
      </c>
      <c r="K6788" t="s">
        <v>18</v>
      </c>
      <c r="L6788" t="s">
        <v>21312</v>
      </c>
      <c r="M6788">
        <v>3545831</v>
      </c>
      <c r="N6788">
        <v>5</v>
      </c>
      <c r="O6788" s="5">
        <v>4</v>
      </c>
      <c r="P6788" s="5">
        <f t="shared" si="318"/>
        <v>9</v>
      </c>
      <c r="Q6788" s="5" t="str">
        <f t="shared" si="319"/>
        <v>4028</v>
      </c>
      <c r="R6788" s="5" t="str">
        <f t="shared" si="320"/>
        <v>org</v>
      </c>
    </row>
    <row r="6789" spans="1:18" hidden="1" x14ac:dyDescent="0.2">
      <c r="A6789" t="s">
        <v>21313</v>
      </c>
      <c r="B6789" t="s">
        <v>678</v>
      </c>
      <c r="C6789" t="s">
        <v>516</v>
      </c>
      <c r="D6789">
        <v>5</v>
      </c>
      <c r="E6789" t="s">
        <v>18547</v>
      </c>
      <c r="F6789" t="s">
        <v>18548</v>
      </c>
      <c r="G6789" t="s">
        <v>18549</v>
      </c>
      <c r="H6789">
        <v>2357</v>
      </c>
      <c r="I6789" t="s">
        <v>49</v>
      </c>
      <c r="J6789">
        <v>19202017</v>
      </c>
      <c r="K6789">
        <v>27</v>
      </c>
      <c r="L6789" t="s">
        <v>18550</v>
      </c>
      <c r="M6789">
        <v>5696430</v>
      </c>
      <c r="N6789">
        <v>6</v>
      </c>
      <c r="O6789" s="5">
        <v>4</v>
      </c>
      <c r="P6789" s="5">
        <f t="shared" si="318"/>
        <v>9</v>
      </c>
      <c r="Q6789" s="5" t="str">
        <f t="shared" si="319"/>
        <v>2422</v>
      </c>
      <c r="R6789" s="5" t="str">
        <f t="shared" si="320"/>
        <v>dup-0</v>
      </c>
    </row>
    <row r="6790" spans="1:18" hidden="1" x14ac:dyDescent="0.2">
      <c r="A6790" t="s">
        <v>21314</v>
      </c>
      <c r="B6790" t="s">
        <v>15763</v>
      </c>
      <c r="C6790" t="s">
        <v>6374</v>
      </c>
      <c r="D6790">
        <v>377</v>
      </c>
      <c r="E6790" t="s">
        <v>6375</v>
      </c>
      <c r="F6790" t="s">
        <v>6376</v>
      </c>
      <c r="G6790" t="s">
        <v>963</v>
      </c>
      <c r="H6790">
        <v>2346</v>
      </c>
      <c r="I6790" t="s">
        <v>21315</v>
      </c>
      <c r="J6790">
        <v>19705009</v>
      </c>
      <c r="K6790">
        <v>34</v>
      </c>
      <c r="L6790" t="s">
        <v>6377</v>
      </c>
      <c r="M6790">
        <v>1281989</v>
      </c>
      <c r="N6790">
        <v>6</v>
      </c>
      <c r="O6790" s="5">
        <v>4</v>
      </c>
      <c r="P6790" s="5">
        <f t="shared" si="318"/>
        <v>9</v>
      </c>
      <c r="Q6790" s="5" t="str">
        <f t="shared" si="319"/>
        <v>1349</v>
      </c>
      <c r="R6790" s="5" t="str">
        <f t="shared" si="320"/>
        <v>dup-0</v>
      </c>
    </row>
    <row r="6791" spans="1:18" hidden="1" x14ac:dyDescent="0.2">
      <c r="A6791" t="s">
        <v>21316</v>
      </c>
      <c r="B6791" t="s">
        <v>2877</v>
      </c>
      <c r="C6791" t="s">
        <v>21317</v>
      </c>
      <c r="D6791">
        <v>25</v>
      </c>
      <c r="E6791" t="s">
        <v>14161</v>
      </c>
      <c r="F6791" t="s">
        <v>18</v>
      </c>
      <c r="G6791" t="s">
        <v>5265</v>
      </c>
      <c r="H6791">
        <v>3690</v>
      </c>
      <c r="I6791" t="s">
        <v>18</v>
      </c>
      <c r="J6791">
        <v>19730515</v>
      </c>
      <c r="K6791">
        <v>34</v>
      </c>
      <c r="L6791" t="s">
        <v>14163</v>
      </c>
      <c r="M6791">
        <v>3882613</v>
      </c>
      <c r="N6791">
        <v>1</v>
      </c>
      <c r="O6791" s="5">
        <v>4</v>
      </c>
      <c r="P6791" s="5">
        <f t="shared" si="318"/>
        <v>8</v>
      </c>
      <c r="Q6791" s="5" t="str">
        <f t="shared" si="319"/>
        <v>115</v>
      </c>
      <c r="R6791" s="5" t="str">
        <f t="shared" si="320"/>
        <v>dup-2</v>
      </c>
    </row>
    <row r="6792" spans="1:18" hidden="1" x14ac:dyDescent="0.2">
      <c r="A6792" t="s">
        <v>21318</v>
      </c>
      <c r="B6792" t="s">
        <v>12480</v>
      </c>
      <c r="C6792" t="s">
        <v>10670</v>
      </c>
      <c r="D6792">
        <v>15</v>
      </c>
      <c r="E6792" t="s">
        <v>10671</v>
      </c>
      <c r="F6792" t="s">
        <v>18</v>
      </c>
      <c r="G6792" t="s">
        <v>1701</v>
      </c>
      <c r="H6792">
        <v>7011</v>
      </c>
      <c r="I6792" t="s">
        <v>18</v>
      </c>
      <c r="J6792">
        <v>19770825</v>
      </c>
      <c r="K6792">
        <v>32</v>
      </c>
      <c r="L6792" t="s">
        <v>19662</v>
      </c>
      <c r="M6792">
        <v>8494521</v>
      </c>
      <c r="N6792">
        <v>8</v>
      </c>
      <c r="O6792" s="5">
        <v>4</v>
      </c>
      <c r="P6792" s="5">
        <f t="shared" si="318"/>
        <v>9</v>
      </c>
      <c r="Q6792" s="5" t="str">
        <f t="shared" si="319"/>
        <v>4211</v>
      </c>
      <c r="R6792" s="5" t="str">
        <f t="shared" si="320"/>
        <v>org</v>
      </c>
    </row>
    <row r="6793" spans="1:18" hidden="1" x14ac:dyDescent="0.2">
      <c r="A6793" t="s">
        <v>21319</v>
      </c>
      <c r="B6793" t="s">
        <v>5233</v>
      </c>
      <c r="C6793" t="s">
        <v>53</v>
      </c>
      <c r="D6793">
        <v>4</v>
      </c>
      <c r="E6793" t="s">
        <v>3871</v>
      </c>
      <c r="F6793" t="s">
        <v>16146</v>
      </c>
      <c r="G6793" t="s">
        <v>4346</v>
      </c>
      <c r="H6793">
        <v>3101</v>
      </c>
      <c r="I6793" t="s">
        <v>18</v>
      </c>
      <c r="J6793">
        <v>19900331</v>
      </c>
      <c r="K6793">
        <v>30</v>
      </c>
      <c r="L6793" t="s">
        <v>21320</v>
      </c>
      <c r="M6793">
        <v>4262395</v>
      </c>
      <c r="N6793">
        <v>1</v>
      </c>
      <c r="O6793" s="5">
        <v>4</v>
      </c>
      <c r="P6793" s="5">
        <f t="shared" si="318"/>
        <v>9</v>
      </c>
      <c r="Q6793" s="5" t="str">
        <f t="shared" si="319"/>
        <v>3736</v>
      </c>
      <c r="R6793" s="5" t="str">
        <f t="shared" si="320"/>
        <v>org</v>
      </c>
    </row>
    <row r="6794" spans="1:18" hidden="1" x14ac:dyDescent="0.2">
      <c r="A6794" t="s">
        <v>21321</v>
      </c>
      <c r="B6794" t="s">
        <v>2938</v>
      </c>
      <c r="C6794" t="s">
        <v>1494</v>
      </c>
      <c r="D6794">
        <v>3</v>
      </c>
      <c r="E6794" t="s">
        <v>14844</v>
      </c>
      <c r="F6794" t="s">
        <v>18</v>
      </c>
      <c r="G6794" t="s">
        <v>3873</v>
      </c>
      <c r="H6794">
        <v>3177</v>
      </c>
      <c r="I6794" t="s">
        <v>34</v>
      </c>
      <c r="J6794">
        <v>19731221</v>
      </c>
      <c r="K6794">
        <v>37</v>
      </c>
      <c r="L6794" t="s">
        <v>14845</v>
      </c>
      <c r="M6794">
        <v>1835345</v>
      </c>
      <c r="N6794">
        <v>0</v>
      </c>
      <c r="O6794" s="5">
        <v>4</v>
      </c>
      <c r="P6794" s="5">
        <f t="shared" si="318"/>
        <v>9</v>
      </c>
      <c r="Q6794" s="5" t="str">
        <f t="shared" si="319"/>
        <v>2865</v>
      </c>
      <c r="R6794" s="5" t="str">
        <f t="shared" si="320"/>
        <v>org</v>
      </c>
    </row>
    <row r="6795" spans="1:18" hidden="1" x14ac:dyDescent="0.2">
      <c r="A6795" t="s">
        <v>21322</v>
      </c>
      <c r="B6795" t="s">
        <v>565</v>
      </c>
      <c r="C6795" t="s">
        <v>21323</v>
      </c>
      <c r="D6795">
        <v>144</v>
      </c>
      <c r="E6795" t="s">
        <v>21324</v>
      </c>
      <c r="F6795" t="s">
        <v>18</v>
      </c>
      <c r="G6795" t="s">
        <v>4080</v>
      </c>
      <c r="H6795">
        <v>2650</v>
      </c>
      <c r="I6795" t="s">
        <v>49</v>
      </c>
      <c r="J6795">
        <v>19900916</v>
      </c>
      <c r="K6795" t="s">
        <v>18</v>
      </c>
      <c r="L6795" t="s">
        <v>18</v>
      </c>
      <c r="M6795">
        <v>1387129</v>
      </c>
      <c r="N6795">
        <v>7</v>
      </c>
      <c r="O6795" s="5">
        <v>4</v>
      </c>
      <c r="P6795" s="5">
        <f t="shared" si="318"/>
        <v>9</v>
      </c>
      <c r="Q6795" s="5" t="str">
        <f t="shared" si="319"/>
        <v>3834</v>
      </c>
      <c r="R6795" s="5" t="str">
        <f t="shared" si="320"/>
        <v>org</v>
      </c>
    </row>
    <row r="6796" spans="1:18" hidden="1" x14ac:dyDescent="0.2">
      <c r="A6796" t="s">
        <v>21325</v>
      </c>
      <c r="B6796" t="s">
        <v>516</v>
      </c>
      <c r="C6796" t="s">
        <v>7959</v>
      </c>
      <c r="D6796">
        <v>7</v>
      </c>
      <c r="E6796" t="s">
        <v>7455</v>
      </c>
      <c r="F6796" t="s">
        <v>5374</v>
      </c>
      <c r="G6796" t="s">
        <v>10694</v>
      </c>
      <c r="H6796">
        <v>6707</v>
      </c>
      <c r="I6796" t="s">
        <v>49</v>
      </c>
      <c r="J6796">
        <v>19301216</v>
      </c>
      <c r="K6796">
        <v>25</v>
      </c>
      <c r="L6796" t="s">
        <v>18</v>
      </c>
      <c r="M6796">
        <v>2763909</v>
      </c>
      <c r="N6796">
        <v>6</v>
      </c>
      <c r="O6796" s="5">
        <v>4</v>
      </c>
      <c r="P6796" s="5">
        <f t="shared" si="318"/>
        <v>9</v>
      </c>
      <c r="Q6796" s="5" t="str">
        <f t="shared" si="319"/>
        <v>1064</v>
      </c>
      <c r="R6796" s="5" t="str">
        <f t="shared" si="320"/>
        <v>dup-2</v>
      </c>
    </row>
    <row r="6797" spans="1:18" hidden="1" x14ac:dyDescent="0.2">
      <c r="A6797" t="s">
        <v>21326</v>
      </c>
      <c r="B6797" t="s">
        <v>272</v>
      </c>
      <c r="C6797" t="s">
        <v>119</v>
      </c>
      <c r="D6797">
        <v>1</v>
      </c>
      <c r="E6797" t="s">
        <v>21327</v>
      </c>
      <c r="F6797" t="s">
        <v>18</v>
      </c>
      <c r="G6797" t="s">
        <v>2638</v>
      </c>
      <c r="H6797">
        <v>3165</v>
      </c>
      <c r="I6797" t="s">
        <v>91</v>
      </c>
      <c r="J6797">
        <v>19920120</v>
      </c>
      <c r="K6797">
        <v>34</v>
      </c>
      <c r="L6797" t="s">
        <v>21328</v>
      </c>
      <c r="M6797">
        <v>5635477</v>
      </c>
      <c r="N6797">
        <v>6</v>
      </c>
      <c r="O6797" s="5">
        <v>4</v>
      </c>
      <c r="P6797" s="5">
        <f t="shared" si="318"/>
        <v>9</v>
      </c>
      <c r="Q6797" s="5" t="str">
        <f t="shared" si="319"/>
        <v>3794</v>
      </c>
      <c r="R6797" s="5" t="str">
        <f t="shared" si="320"/>
        <v>dup-1</v>
      </c>
    </row>
    <row r="6798" spans="1:18" hidden="1" x14ac:dyDescent="0.2">
      <c r="A6798" t="s">
        <v>778</v>
      </c>
      <c r="B6798" t="s">
        <v>1779</v>
      </c>
      <c r="C6798" t="s">
        <v>300</v>
      </c>
      <c r="D6798">
        <v>227</v>
      </c>
      <c r="E6798" t="s">
        <v>21329</v>
      </c>
      <c r="F6798" t="s">
        <v>18</v>
      </c>
      <c r="G6798" t="s">
        <v>17175</v>
      </c>
      <c r="H6798">
        <v>3141</v>
      </c>
      <c r="I6798" t="s">
        <v>91</v>
      </c>
      <c r="J6798">
        <v>19231219</v>
      </c>
      <c r="K6798" t="s">
        <v>18</v>
      </c>
      <c r="L6798" t="s">
        <v>21330</v>
      </c>
      <c r="M6798">
        <v>8481548</v>
      </c>
      <c r="N6798">
        <v>6</v>
      </c>
      <c r="O6798" s="5">
        <v>4</v>
      </c>
      <c r="P6798" s="5">
        <f t="shared" si="318"/>
        <v>8</v>
      </c>
      <c r="Q6798" s="5" t="str">
        <f t="shared" si="319"/>
        <v>365</v>
      </c>
      <c r="R6798" s="5" t="str">
        <f t="shared" si="320"/>
        <v>org</v>
      </c>
    </row>
    <row r="6799" spans="1:18" hidden="1" x14ac:dyDescent="0.2">
      <c r="A6799" t="s">
        <v>21331</v>
      </c>
      <c r="B6799" t="s">
        <v>6167</v>
      </c>
      <c r="C6799" t="s">
        <v>569</v>
      </c>
      <c r="D6799">
        <v>19</v>
      </c>
      <c r="E6799" t="s">
        <v>18</v>
      </c>
      <c r="F6799" t="s">
        <v>18</v>
      </c>
      <c r="G6799" t="s">
        <v>4188</v>
      </c>
      <c r="H6799">
        <v>2480</v>
      </c>
      <c r="I6799" t="s">
        <v>34</v>
      </c>
      <c r="J6799">
        <v>19460123</v>
      </c>
      <c r="K6799">
        <v>12</v>
      </c>
      <c r="L6799" t="s">
        <v>9703</v>
      </c>
      <c r="M6799">
        <v>7127507</v>
      </c>
      <c r="N6799">
        <v>0</v>
      </c>
      <c r="O6799" s="5">
        <v>4</v>
      </c>
      <c r="P6799" s="5">
        <f t="shared" si="318"/>
        <v>9</v>
      </c>
      <c r="Q6799" s="5" t="str">
        <f t="shared" si="319"/>
        <v>3126</v>
      </c>
      <c r="R6799" s="5" t="str">
        <f t="shared" si="320"/>
        <v>org</v>
      </c>
    </row>
    <row r="6800" spans="1:18" hidden="1" x14ac:dyDescent="0.2">
      <c r="A6800" t="s">
        <v>21332</v>
      </c>
      <c r="B6800" t="s">
        <v>374</v>
      </c>
      <c r="C6800" t="s">
        <v>17621</v>
      </c>
      <c r="D6800">
        <v>3</v>
      </c>
      <c r="E6800" t="s">
        <v>11988</v>
      </c>
      <c r="F6800" t="s">
        <v>18</v>
      </c>
      <c r="G6800" t="s">
        <v>1839</v>
      </c>
      <c r="H6800">
        <v>2540</v>
      </c>
      <c r="I6800" t="s">
        <v>49</v>
      </c>
      <c r="J6800">
        <v>19481024</v>
      </c>
      <c r="K6800">
        <v>31</v>
      </c>
      <c r="L6800" t="s">
        <v>8183</v>
      </c>
      <c r="M6800">
        <v>1550290</v>
      </c>
      <c r="N6800">
        <v>6</v>
      </c>
      <c r="O6800" s="5">
        <v>4</v>
      </c>
      <c r="P6800" s="5">
        <f t="shared" si="318"/>
        <v>8</v>
      </c>
      <c r="Q6800" s="5" t="str">
        <f t="shared" si="319"/>
        <v>742</v>
      </c>
      <c r="R6800" s="5" t="str">
        <f t="shared" si="320"/>
        <v>dup-1</v>
      </c>
    </row>
    <row r="6801" spans="1:18" hidden="1" x14ac:dyDescent="0.2">
      <c r="A6801" t="s">
        <v>21333</v>
      </c>
      <c r="B6801" t="s">
        <v>18</v>
      </c>
      <c r="C6801" t="s">
        <v>21334</v>
      </c>
      <c r="D6801">
        <v>39</v>
      </c>
      <c r="E6801" t="s">
        <v>21335</v>
      </c>
      <c r="F6801" t="s">
        <v>18</v>
      </c>
      <c r="G6801" t="s">
        <v>2983</v>
      </c>
      <c r="H6801">
        <v>2154</v>
      </c>
      <c r="I6801" t="s">
        <v>91</v>
      </c>
      <c r="J6801">
        <v>19540621</v>
      </c>
      <c r="K6801">
        <v>41</v>
      </c>
      <c r="L6801" t="s">
        <v>21336</v>
      </c>
      <c r="M6801">
        <v>6490357</v>
      </c>
      <c r="N6801">
        <v>8</v>
      </c>
      <c r="O6801" s="5">
        <v>4</v>
      </c>
      <c r="P6801" s="5">
        <f t="shared" si="318"/>
        <v>9</v>
      </c>
      <c r="Q6801" s="5" t="str">
        <f t="shared" si="319"/>
        <v>2218</v>
      </c>
      <c r="R6801" s="5" t="str">
        <f t="shared" si="320"/>
        <v>dup-1</v>
      </c>
    </row>
    <row r="6802" spans="1:18" hidden="1" x14ac:dyDescent="0.2">
      <c r="A6802" t="s">
        <v>21337</v>
      </c>
      <c r="B6802" t="s">
        <v>405</v>
      </c>
      <c r="C6802" t="s">
        <v>516</v>
      </c>
      <c r="D6802">
        <v>18</v>
      </c>
      <c r="E6802" t="s">
        <v>15378</v>
      </c>
      <c r="F6802" t="s">
        <v>18</v>
      </c>
      <c r="G6802" t="s">
        <v>6903</v>
      </c>
      <c r="H6802">
        <v>4109</v>
      </c>
      <c r="I6802" t="s">
        <v>27</v>
      </c>
      <c r="J6802">
        <v>19781107</v>
      </c>
      <c r="K6802">
        <v>38</v>
      </c>
      <c r="L6802" t="s">
        <v>21338</v>
      </c>
      <c r="M6802">
        <v>3249731</v>
      </c>
      <c r="N6802">
        <v>8</v>
      </c>
      <c r="O6802" s="5">
        <v>4</v>
      </c>
      <c r="P6802" s="5">
        <f t="shared" si="318"/>
        <v>9</v>
      </c>
      <c r="Q6802" s="5" t="str">
        <f t="shared" si="319"/>
        <v>3024</v>
      </c>
      <c r="R6802" s="5" t="str">
        <f t="shared" si="320"/>
        <v>org</v>
      </c>
    </row>
    <row r="6803" spans="1:18" hidden="1" x14ac:dyDescent="0.2">
      <c r="A6803" t="s">
        <v>21339</v>
      </c>
      <c r="B6803" t="s">
        <v>1140</v>
      </c>
      <c r="C6803" t="s">
        <v>3226</v>
      </c>
      <c r="D6803">
        <v>52</v>
      </c>
      <c r="E6803" t="s">
        <v>17821</v>
      </c>
      <c r="F6803" t="s">
        <v>11397</v>
      </c>
      <c r="G6803" t="s">
        <v>3415</v>
      </c>
      <c r="H6803">
        <v>2303</v>
      </c>
      <c r="I6803" t="s">
        <v>20</v>
      </c>
      <c r="J6803">
        <v>19062729</v>
      </c>
      <c r="K6803">
        <v>30</v>
      </c>
      <c r="L6803" t="s">
        <v>11399</v>
      </c>
      <c r="M6803">
        <v>4462353</v>
      </c>
      <c r="N6803">
        <v>3</v>
      </c>
      <c r="O6803" s="5">
        <v>4</v>
      </c>
      <c r="P6803" s="5">
        <f t="shared" si="318"/>
        <v>9</v>
      </c>
      <c r="Q6803" s="5" t="str">
        <f t="shared" si="319"/>
        <v>4290</v>
      </c>
      <c r="R6803" s="5" t="str">
        <f t="shared" si="320"/>
        <v>dup-2</v>
      </c>
    </row>
    <row r="6804" spans="1:18" hidden="1" x14ac:dyDescent="0.2">
      <c r="A6804" t="s">
        <v>21340</v>
      </c>
      <c r="B6804" t="s">
        <v>8458</v>
      </c>
      <c r="C6804" t="s">
        <v>21341</v>
      </c>
      <c r="D6804">
        <v>5</v>
      </c>
      <c r="E6804" t="s">
        <v>10128</v>
      </c>
      <c r="F6804" t="s">
        <v>18</v>
      </c>
      <c r="G6804" t="s">
        <v>21342</v>
      </c>
      <c r="H6804">
        <v>3076</v>
      </c>
      <c r="I6804" t="s">
        <v>20</v>
      </c>
      <c r="J6804">
        <v>19540313</v>
      </c>
      <c r="K6804">
        <v>37</v>
      </c>
      <c r="L6804" t="s">
        <v>15034</v>
      </c>
      <c r="M6804">
        <v>2463848</v>
      </c>
      <c r="N6804">
        <v>7</v>
      </c>
      <c r="O6804" s="5">
        <v>4</v>
      </c>
      <c r="P6804" s="5">
        <f t="shared" si="318"/>
        <v>8</v>
      </c>
      <c r="Q6804" s="5" t="str">
        <f t="shared" si="319"/>
        <v>839</v>
      </c>
      <c r="R6804" s="5" t="str">
        <f t="shared" si="320"/>
        <v>dup-0</v>
      </c>
    </row>
    <row r="6805" spans="1:18" hidden="1" x14ac:dyDescent="0.2">
      <c r="A6805" t="s">
        <v>21343</v>
      </c>
      <c r="B6805" t="s">
        <v>527</v>
      </c>
      <c r="C6805" t="s">
        <v>157</v>
      </c>
      <c r="D6805">
        <v>45</v>
      </c>
      <c r="E6805" t="s">
        <v>5788</v>
      </c>
      <c r="F6805" t="s">
        <v>18</v>
      </c>
      <c r="G6805" t="s">
        <v>9966</v>
      </c>
      <c r="H6805">
        <v>5606</v>
      </c>
      <c r="I6805" t="s">
        <v>34</v>
      </c>
      <c r="J6805">
        <v>19950401</v>
      </c>
      <c r="K6805">
        <v>28</v>
      </c>
      <c r="L6805" t="s">
        <v>10032</v>
      </c>
      <c r="M6805">
        <v>1784946</v>
      </c>
      <c r="N6805">
        <v>4</v>
      </c>
      <c r="O6805" s="5">
        <v>4</v>
      </c>
      <c r="P6805" s="5">
        <f t="shared" si="318"/>
        <v>9</v>
      </c>
      <c r="Q6805" s="5" t="str">
        <f t="shared" si="319"/>
        <v>1055</v>
      </c>
      <c r="R6805" s="5" t="str">
        <f t="shared" si="320"/>
        <v>org</v>
      </c>
    </row>
    <row r="6806" spans="1:18" hidden="1" x14ac:dyDescent="0.2">
      <c r="A6806" t="s">
        <v>21344</v>
      </c>
      <c r="B6806" t="s">
        <v>9388</v>
      </c>
      <c r="C6806" t="s">
        <v>272</v>
      </c>
      <c r="D6806">
        <v>135</v>
      </c>
      <c r="E6806" t="s">
        <v>4122</v>
      </c>
      <c r="F6806" t="s">
        <v>18</v>
      </c>
      <c r="G6806" t="s">
        <v>383</v>
      </c>
      <c r="H6806" t="s">
        <v>18</v>
      </c>
      <c r="I6806" t="s">
        <v>91</v>
      </c>
      <c r="J6806">
        <v>19991114</v>
      </c>
      <c r="K6806" t="s">
        <v>18</v>
      </c>
      <c r="L6806" t="s">
        <v>4123</v>
      </c>
      <c r="M6806">
        <v>4879826</v>
      </c>
      <c r="N6806">
        <v>4</v>
      </c>
      <c r="O6806" s="5">
        <v>4</v>
      </c>
      <c r="P6806" s="5">
        <f t="shared" si="318"/>
        <v>9</v>
      </c>
      <c r="Q6806" s="5" t="str">
        <f t="shared" si="319"/>
        <v>2958</v>
      </c>
      <c r="R6806" s="5" t="str">
        <f t="shared" si="320"/>
        <v>org</v>
      </c>
    </row>
    <row r="6807" spans="1:18" hidden="1" x14ac:dyDescent="0.2">
      <c r="A6807" t="s">
        <v>21345</v>
      </c>
      <c r="B6807" t="s">
        <v>150</v>
      </c>
      <c r="C6807" t="s">
        <v>21346</v>
      </c>
      <c r="D6807">
        <v>131</v>
      </c>
      <c r="E6807" t="s">
        <v>18</v>
      </c>
      <c r="F6807" t="s">
        <v>9921</v>
      </c>
      <c r="G6807" t="s">
        <v>18359</v>
      </c>
      <c r="H6807">
        <v>2848</v>
      </c>
      <c r="I6807" t="s">
        <v>27</v>
      </c>
      <c r="J6807">
        <v>19550405</v>
      </c>
      <c r="K6807">
        <v>35</v>
      </c>
      <c r="L6807" t="s">
        <v>21347</v>
      </c>
      <c r="M6807">
        <v>8313909</v>
      </c>
      <c r="N6807">
        <v>1</v>
      </c>
      <c r="O6807" s="5">
        <v>4</v>
      </c>
      <c r="P6807" s="5">
        <f t="shared" si="318"/>
        <v>9</v>
      </c>
      <c r="Q6807" s="5" t="str">
        <f t="shared" si="319"/>
        <v>4173</v>
      </c>
      <c r="R6807" s="5" t="str">
        <f t="shared" si="320"/>
        <v>org</v>
      </c>
    </row>
    <row r="6808" spans="1:18" hidden="1" x14ac:dyDescent="0.2">
      <c r="A6808" t="s">
        <v>21348</v>
      </c>
      <c r="B6808" t="s">
        <v>10141</v>
      </c>
      <c r="C6808" t="s">
        <v>3671</v>
      </c>
      <c r="D6808">
        <v>118</v>
      </c>
      <c r="E6808" t="s">
        <v>1388</v>
      </c>
      <c r="F6808" t="s">
        <v>18</v>
      </c>
      <c r="G6808" t="s">
        <v>492</v>
      </c>
      <c r="H6808">
        <v>4610</v>
      </c>
      <c r="I6808" t="s">
        <v>34</v>
      </c>
      <c r="J6808">
        <v>19620826</v>
      </c>
      <c r="K6808">
        <v>26</v>
      </c>
      <c r="L6808" t="s">
        <v>20902</v>
      </c>
      <c r="M6808">
        <v>2810511</v>
      </c>
      <c r="N6808">
        <v>5</v>
      </c>
      <c r="O6808" s="5">
        <v>4</v>
      </c>
      <c r="P6808" s="5">
        <f t="shared" si="318"/>
        <v>9</v>
      </c>
      <c r="Q6808" s="5" t="str">
        <f t="shared" si="319"/>
        <v>4982</v>
      </c>
      <c r="R6808" s="5" t="str">
        <f t="shared" si="320"/>
        <v>dup-1</v>
      </c>
    </row>
    <row r="6809" spans="1:18" hidden="1" x14ac:dyDescent="0.2">
      <c r="A6809" t="s">
        <v>21349</v>
      </c>
      <c r="B6809" t="s">
        <v>7884</v>
      </c>
      <c r="C6809" t="s">
        <v>415</v>
      </c>
      <c r="D6809">
        <v>10</v>
      </c>
      <c r="E6809" t="s">
        <v>3583</v>
      </c>
      <c r="F6809" t="s">
        <v>4535</v>
      </c>
      <c r="G6809" t="s">
        <v>4536</v>
      </c>
      <c r="H6809">
        <v>3660</v>
      </c>
      <c r="I6809" t="s">
        <v>20</v>
      </c>
      <c r="J6809">
        <v>19370705</v>
      </c>
      <c r="K6809">
        <v>29</v>
      </c>
      <c r="L6809" t="s">
        <v>4537</v>
      </c>
      <c r="M6809">
        <v>8268172</v>
      </c>
      <c r="N6809">
        <v>3</v>
      </c>
      <c r="O6809" s="5">
        <v>4</v>
      </c>
      <c r="P6809" s="5">
        <f t="shared" si="318"/>
        <v>9</v>
      </c>
      <c r="Q6809" s="5" t="str">
        <f t="shared" si="319"/>
        <v>2795</v>
      </c>
      <c r="R6809" s="5" t="str">
        <f t="shared" si="320"/>
        <v>org</v>
      </c>
    </row>
    <row r="6810" spans="1:18" hidden="1" x14ac:dyDescent="0.2">
      <c r="A6810" t="s">
        <v>21350</v>
      </c>
      <c r="B6810" t="s">
        <v>21351</v>
      </c>
      <c r="C6810" t="s">
        <v>1826</v>
      </c>
      <c r="D6810">
        <v>10</v>
      </c>
      <c r="E6810" t="s">
        <v>9249</v>
      </c>
      <c r="F6810" t="s">
        <v>18</v>
      </c>
      <c r="G6810" t="s">
        <v>1080</v>
      </c>
      <c r="H6810">
        <v>7249</v>
      </c>
      <c r="I6810" t="s">
        <v>27</v>
      </c>
      <c r="J6810">
        <v>19840823</v>
      </c>
      <c r="K6810">
        <v>19</v>
      </c>
      <c r="L6810" t="s">
        <v>21352</v>
      </c>
      <c r="M6810">
        <v>9326141</v>
      </c>
      <c r="N6810">
        <v>5</v>
      </c>
      <c r="O6810" s="5">
        <v>4</v>
      </c>
      <c r="P6810" s="5">
        <f t="shared" si="318"/>
        <v>9</v>
      </c>
      <c r="Q6810" s="5" t="str">
        <f t="shared" si="319"/>
        <v>4094</v>
      </c>
      <c r="R6810" s="5" t="str">
        <f t="shared" si="320"/>
        <v>org</v>
      </c>
    </row>
    <row r="6811" spans="1:18" hidden="1" x14ac:dyDescent="0.2">
      <c r="A6811" t="s">
        <v>511</v>
      </c>
      <c r="B6811" t="s">
        <v>690</v>
      </c>
      <c r="C6811" t="s">
        <v>13224</v>
      </c>
      <c r="D6811">
        <v>31</v>
      </c>
      <c r="E6811" t="s">
        <v>19541</v>
      </c>
      <c r="F6811" t="s">
        <v>18</v>
      </c>
      <c r="G6811" t="s">
        <v>14465</v>
      </c>
      <c r="H6811">
        <v>4170</v>
      </c>
      <c r="I6811" t="s">
        <v>34</v>
      </c>
      <c r="J6811" t="s">
        <v>18</v>
      </c>
      <c r="K6811">
        <v>21</v>
      </c>
      <c r="L6811" t="s">
        <v>19542</v>
      </c>
      <c r="M6811">
        <v>2987244</v>
      </c>
      <c r="N6811">
        <v>8</v>
      </c>
      <c r="O6811" s="5">
        <v>4</v>
      </c>
      <c r="P6811" s="5">
        <f t="shared" si="318"/>
        <v>8</v>
      </c>
      <c r="Q6811" s="5" t="str">
        <f t="shared" si="319"/>
        <v>162</v>
      </c>
      <c r="R6811" s="5" t="str">
        <f t="shared" si="320"/>
        <v>org</v>
      </c>
    </row>
    <row r="6812" spans="1:18" hidden="1" x14ac:dyDescent="0.2">
      <c r="A6812" t="s">
        <v>21353</v>
      </c>
      <c r="B6812" t="s">
        <v>446</v>
      </c>
      <c r="C6812" t="s">
        <v>1413</v>
      </c>
      <c r="D6812">
        <v>9</v>
      </c>
      <c r="E6812" t="s">
        <v>18</v>
      </c>
      <c r="F6812" t="s">
        <v>18</v>
      </c>
      <c r="G6812" t="s">
        <v>883</v>
      </c>
      <c r="H6812">
        <v>2030</v>
      </c>
      <c r="I6812" t="s">
        <v>49</v>
      </c>
      <c r="J6812">
        <v>19050330</v>
      </c>
      <c r="K6812">
        <v>22</v>
      </c>
      <c r="L6812" t="s">
        <v>10611</v>
      </c>
      <c r="M6812">
        <v>3873404</v>
      </c>
      <c r="N6812">
        <v>0</v>
      </c>
      <c r="O6812" s="5">
        <v>4</v>
      </c>
      <c r="P6812" s="5">
        <f t="shared" si="318"/>
        <v>9</v>
      </c>
      <c r="Q6812" s="5" t="str">
        <f t="shared" si="319"/>
        <v>4036</v>
      </c>
      <c r="R6812" s="5" t="str">
        <f t="shared" si="320"/>
        <v>dup-0</v>
      </c>
    </row>
    <row r="6813" spans="1:18" hidden="1" x14ac:dyDescent="0.2">
      <c r="A6813" t="s">
        <v>21354</v>
      </c>
      <c r="B6813" t="s">
        <v>143</v>
      </c>
      <c r="C6813" t="s">
        <v>7476</v>
      </c>
      <c r="D6813">
        <v>19</v>
      </c>
      <c r="E6813" t="s">
        <v>1952</v>
      </c>
      <c r="F6813" t="s">
        <v>16532</v>
      </c>
      <c r="G6813" t="s">
        <v>8619</v>
      </c>
      <c r="H6813">
        <v>3192</v>
      </c>
      <c r="I6813" t="s">
        <v>49</v>
      </c>
      <c r="J6813">
        <v>19540818</v>
      </c>
      <c r="K6813" t="s">
        <v>18</v>
      </c>
      <c r="L6813" t="s">
        <v>21355</v>
      </c>
      <c r="M6813">
        <v>4594780</v>
      </c>
      <c r="N6813">
        <v>6</v>
      </c>
      <c r="O6813" s="5">
        <v>4</v>
      </c>
      <c r="P6813" s="5">
        <f t="shared" si="318"/>
        <v>9</v>
      </c>
      <c r="Q6813" s="5" t="str">
        <f t="shared" si="319"/>
        <v>2794</v>
      </c>
      <c r="R6813" s="5" t="str">
        <f t="shared" si="320"/>
        <v>org</v>
      </c>
    </row>
    <row r="6814" spans="1:18" hidden="1" x14ac:dyDescent="0.2">
      <c r="A6814" t="s">
        <v>21356</v>
      </c>
      <c r="B6814" t="s">
        <v>9234</v>
      </c>
      <c r="C6814" t="s">
        <v>13945</v>
      </c>
      <c r="D6814">
        <v>59</v>
      </c>
      <c r="E6814" t="s">
        <v>13946</v>
      </c>
      <c r="F6814" t="s">
        <v>13947</v>
      </c>
      <c r="G6814" t="s">
        <v>3003</v>
      </c>
      <c r="H6814">
        <v>4036</v>
      </c>
      <c r="I6814" t="s">
        <v>49</v>
      </c>
      <c r="J6814">
        <v>19650907</v>
      </c>
      <c r="K6814">
        <v>34</v>
      </c>
      <c r="L6814" t="s">
        <v>13949</v>
      </c>
      <c r="M6814">
        <v>1444422</v>
      </c>
      <c r="N6814">
        <v>9</v>
      </c>
      <c r="O6814" s="5">
        <v>4</v>
      </c>
      <c r="P6814" s="5">
        <f t="shared" si="318"/>
        <v>9</v>
      </c>
      <c r="Q6814" s="5" t="str">
        <f t="shared" si="319"/>
        <v>4204</v>
      </c>
      <c r="R6814" s="5" t="str">
        <f t="shared" si="320"/>
        <v>org</v>
      </c>
    </row>
    <row r="6815" spans="1:18" x14ac:dyDescent="0.2">
      <c r="A6815" t="s">
        <v>21357</v>
      </c>
      <c r="B6815" t="s">
        <v>3689</v>
      </c>
      <c r="C6815" t="s">
        <v>3404</v>
      </c>
      <c r="D6815">
        <v>38</v>
      </c>
      <c r="E6815" t="s">
        <v>9819</v>
      </c>
      <c r="F6815" t="s">
        <v>18</v>
      </c>
      <c r="G6815" t="s">
        <v>21358</v>
      </c>
      <c r="H6815">
        <v>2617</v>
      </c>
      <c r="I6815" t="s">
        <v>91</v>
      </c>
      <c r="J6815">
        <v>19211023</v>
      </c>
      <c r="K6815">
        <v>33</v>
      </c>
      <c r="L6815" t="s">
        <v>21359</v>
      </c>
      <c r="M6815">
        <v>2667530</v>
      </c>
      <c r="N6815">
        <v>0</v>
      </c>
      <c r="O6815" s="5">
        <v>4</v>
      </c>
      <c r="P6815" s="5">
        <f t="shared" si="318"/>
        <v>9</v>
      </c>
      <c r="Q6815" s="5" t="str">
        <f t="shared" si="319"/>
        <v>1307</v>
      </c>
      <c r="R6815" s="5" t="str">
        <f t="shared" si="320"/>
        <v>org</v>
      </c>
    </row>
    <row r="6816" spans="1:18" hidden="1" x14ac:dyDescent="0.2">
      <c r="A6816" t="s">
        <v>21360</v>
      </c>
      <c r="B6816" t="s">
        <v>12733</v>
      </c>
      <c r="C6816" t="s">
        <v>415</v>
      </c>
      <c r="D6816">
        <v>38</v>
      </c>
      <c r="E6816" t="s">
        <v>1543</v>
      </c>
      <c r="F6816" t="s">
        <v>18</v>
      </c>
      <c r="G6816" t="s">
        <v>5422</v>
      </c>
      <c r="H6816">
        <v>4215</v>
      </c>
      <c r="I6816" t="s">
        <v>49</v>
      </c>
      <c r="J6816">
        <v>19400711</v>
      </c>
      <c r="K6816">
        <v>13</v>
      </c>
      <c r="L6816" t="s">
        <v>21361</v>
      </c>
      <c r="M6816">
        <v>7279552</v>
      </c>
      <c r="N6816">
        <v>9</v>
      </c>
      <c r="O6816" s="5">
        <v>4</v>
      </c>
      <c r="P6816" s="5">
        <f t="shared" si="318"/>
        <v>9</v>
      </c>
      <c r="Q6816" s="5" t="str">
        <f t="shared" si="319"/>
        <v>2637</v>
      </c>
      <c r="R6816" s="5" t="str">
        <f t="shared" si="320"/>
        <v>org</v>
      </c>
    </row>
    <row r="6817" spans="1:18" hidden="1" x14ac:dyDescent="0.2">
      <c r="A6817" t="s">
        <v>21362</v>
      </c>
      <c r="B6817" t="s">
        <v>1954</v>
      </c>
      <c r="C6817" t="s">
        <v>3794</v>
      </c>
      <c r="D6817" t="s">
        <v>18</v>
      </c>
      <c r="E6817" t="s">
        <v>9443</v>
      </c>
      <c r="F6817" t="s">
        <v>18</v>
      </c>
      <c r="G6817" t="s">
        <v>3242</v>
      </c>
      <c r="H6817">
        <v>3141</v>
      </c>
      <c r="I6817" t="s">
        <v>49</v>
      </c>
      <c r="J6817">
        <v>19790604</v>
      </c>
      <c r="K6817">
        <v>11</v>
      </c>
      <c r="L6817" t="s">
        <v>7882</v>
      </c>
      <c r="M6817">
        <v>6801138</v>
      </c>
      <c r="N6817">
        <v>5</v>
      </c>
      <c r="O6817" s="5">
        <v>4</v>
      </c>
      <c r="P6817" s="5">
        <f t="shared" si="318"/>
        <v>9</v>
      </c>
      <c r="Q6817" s="5" t="str">
        <f t="shared" si="319"/>
        <v>4242</v>
      </c>
      <c r="R6817" s="5" t="str">
        <f t="shared" si="320"/>
        <v>org</v>
      </c>
    </row>
    <row r="6818" spans="1:18" hidden="1" x14ac:dyDescent="0.2">
      <c r="A6818" t="s">
        <v>21363</v>
      </c>
      <c r="B6818" t="s">
        <v>3866</v>
      </c>
      <c r="C6818" t="s">
        <v>957</v>
      </c>
      <c r="D6818">
        <v>75</v>
      </c>
      <c r="E6818" t="s">
        <v>4687</v>
      </c>
      <c r="F6818" t="s">
        <v>4688</v>
      </c>
      <c r="G6818" t="s">
        <v>4689</v>
      </c>
      <c r="H6818">
        <v>2074</v>
      </c>
      <c r="I6818" t="s">
        <v>21364</v>
      </c>
      <c r="J6818">
        <v>19670512</v>
      </c>
      <c r="K6818">
        <v>25</v>
      </c>
      <c r="L6818" t="s">
        <v>21365</v>
      </c>
      <c r="M6818">
        <v>9860983</v>
      </c>
      <c r="N6818">
        <v>5</v>
      </c>
      <c r="O6818" s="5">
        <v>4</v>
      </c>
      <c r="P6818" s="5">
        <f t="shared" si="318"/>
        <v>9</v>
      </c>
      <c r="Q6818" s="5" t="str">
        <f t="shared" si="319"/>
        <v>3184</v>
      </c>
      <c r="R6818" s="5" t="str">
        <f t="shared" si="320"/>
        <v>dup-1</v>
      </c>
    </row>
    <row r="6819" spans="1:18" hidden="1" x14ac:dyDescent="0.2">
      <c r="A6819" t="s">
        <v>21366</v>
      </c>
      <c r="B6819" t="s">
        <v>309</v>
      </c>
      <c r="C6819" t="s">
        <v>21367</v>
      </c>
      <c r="D6819">
        <v>7</v>
      </c>
      <c r="E6819" t="s">
        <v>7553</v>
      </c>
      <c r="F6819" t="s">
        <v>18</v>
      </c>
      <c r="G6819" t="s">
        <v>5402</v>
      </c>
      <c r="H6819">
        <v>4221</v>
      </c>
      <c r="I6819" t="s">
        <v>91</v>
      </c>
      <c r="J6819">
        <v>19230518</v>
      </c>
      <c r="K6819">
        <v>23</v>
      </c>
      <c r="L6819" t="s">
        <v>7554</v>
      </c>
      <c r="M6819">
        <v>9980940</v>
      </c>
      <c r="N6819">
        <v>5</v>
      </c>
      <c r="O6819" s="5">
        <v>4</v>
      </c>
      <c r="P6819" s="5">
        <f t="shared" si="318"/>
        <v>9</v>
      </c>
      <c r="Q6819" s="5" t="str">
        <f t="shared" si="319"/>
        <v>1341</v>
      </c>
      <c r="R6819" s="5" t="str">
        <f t="shared" si="320"/>
        <v>dup-0</v>
      </c>
    </row>
    <row r="6820" spans="1:18" hidden="1" x14ac:dyDescent="0.2">
      <c r="A6820" t="s">
        <v>21368</v>
      </c>
      <c r="B6820" t="s">
        <v>16830</v>
      </c>
      <c r="C6820" t="s">
        <v>16157</v>
      </c>
      <c r="D6820">
        <v>10</v>
      </c>
      <c r="E6820" t="s">
        <v>16158</v>
      </c>
      <c r="F6820" t="s">
        <v>18</v>
      </c>
      <c r="G6820" t="s">
        <v>5605</v>
      </c>
      <c r="H6820">
        <v>6151</v>
      </c>
      <c r="I6820" t="s">
        <v>1475</v>
      </c>
      <c r="J6820">
        <v>19391008</v>
      </c>
      <c r="K6820">
        <v>28</v>
      </c>
      <c r="L6820" t="s">
        <v>16160</v>
      </c>
      <c r="M6820">
        <v>4321835</v>
      </c>
      <c r="N6820">
        <v>2</v>
      </c>
      <c r="O6820" s="5">
        <v>4</v>
      </c>
      <c r="P6820" s="5">
        <f t="shared" si="318"/>
        <v>9</v>
      </c>
      <c r="Q6820" s="5" t="str">
        <f t="shared" si="319"/>
        <v>2892</v>
      </c>
      <c r="R6820" s="5" t="str">
        <f t="shared" si="320"/>
        <v>dup-2</v>
      </c>
    </row>
    <row r="6821" spans="1:18" hidden="1" x14ac:dyDescent="0.2">
      <c r="A6821" t="s">
        <v>21369</v>
      </c>
      <c r="B6821" t="s">
        <v>930</v>
      </c>
      <c r="C6821" t="s">
        <v>1663</v>
      </c>
      <c r="D6821">
        <v>18</v>
      </c>
      <c r="E6821" t="s">
        <v>13581</v>
      </c>
      <c r="F6821" t="s">
        <v>18</v>
      </c>
      <c r="G6821" t="s">
        <v>18</v>
      </c>
      <c r="H6821">
        <v>3101</v>
      </c>
      <c r="I6821" t="s">
        <v>91</v>
      </c>
      <c r="J6821">
        <v>19070701</v>
      </c>
      <c r="K6821">
        <v>33</v>
      </c>
      <c r="L6821" t="s">
        <v>21370</v>
      </c>
      <c r="M6821">
        <v>1464983</v>
      </c>
      <c r="N6821">
        <v>2</v>
      </c>
      <c r="O6821" s="5">
        <v>4</v>
      </c>
      <c r="P6821" s="5">
        <f t="shared" si="318"/>
        <v>9</v>
      </c>
      <c r="Q6821" s="5" t="str">
        <f t="shared" si="319"/>
        <v>4778</v>
      </c>
      <c r="R6821" s="5" t="str">
        <f t="shared" si="320"/>
        <v>org</v>
      </c>
    </row>
    <row r="6822" spans="1:18" hidden="1" x14ac:dyDescent="0.2">
      <c r="A6822" t="s">
        <v>21371</v>
      </c>
      <c r="B6822" t="s">
        <v>690</v>
      </c>
      <c r="C6822" t="s">
        <v>6749</v>
      </c>
      <c r="D6822">
        <v>63</v>
      </c>
      <c r="E6822" t="s">
        <v>21372</v>
      </c>
      <c r="F6822" t="s">
        <v>18</v>
      </c>
      <c r="G6822" t="s">
        <v>1448</v>
      </c>
      <c r="H6822">
        <v>3058</v>
      </c>
      <c r="I6822" t="s">
        <v>279</v>
      </c>
      <c r="J6822" t="s">
        <v>18</v>
      </c>
      <c r="K6822">
        <v>31</v>
      </c>
      <c r="L6822" t="s">
        <v>21373</v>
      </c>
      <c r="M6822">
        <v>6849971</v>
      </c>
      <c r="N6822">
        <v>2</v>
      </c>
      <c r="O6822" s="5">
        <v>4</v>
      </c>
      <c r="P6822" s="5">
        <f t="shared" si="318"/>
        <v>8</v>
      </c>
      <c r="Q6822" s="5" t="str">
        <f t="shared" si="319"/>
        <v>837</v>
      </c>
      <c r="R6822" s="5" t="str">
        <f t="shared" si="320"/>
        <v>org</v>
      </c>
    </row>
    <row r="6823" spans="1:18" hidden="1" x14ac:dyDescent="0.2">
      <c r="A6823" t="s">
        <v>21374</v>
      </c>
      <c r="B6823" t="s">
        <v>21375</v>
      </c>
      <c r="C6823" t="s">
        <v>516</v>
      </c>
      <c r="D6823">
        <v>45</v>
      </c>
      <c r="E6823" t="s">
        <v>21376</v>
      </c>
      <c r="F6823" t="s">
        <v>18</v>
      </c>
      <c r="G6823" t="s">
        <v>2772</v>
      </c>
      <c r="H6823">
        <v>4570</v>
      </c>
      <c r="I6823" t="s">
        <v>91</v>
      </c>
      <c r="J6823">
        <v>19211005</v>
      </c>
      <c r="K6823">
        <v>23</v>
      </c>
      <c r="L6823" t="s">
        <v>21377</v>
      </c>
      <c r="M6823">
        <v>1837463</v>
      </c>
      <c r="N6823">
        <v>2</v>
      </c>
      <c r="O6823" s="5">
        <v>4</v>
      </c>
      <c r="P6823" s="5">
        <f t="shared" si="318"/>
        <v>9</v>
      </c>
      <c r="Q6823" s="5" t="str">
        <f t="shared" si="319"/>
        <v>3029</v>
      </c>
      <c r="R6823" s="5" t="str">
        <f t="shared" si="320"/>
        <v>dup-0</v>
      </c>
    </row>
    <row r="6824" spans="1:18" hidden="1" x14ac:dyDescent="0.2">
      <c r="A6824" t="s">
        <v>21378</v>
      </c>
      <c r="B6824" t="s">
        <v>690</v>
      </c>
      <c r="C6824" t="s">
        <v>21379</v>
      </c>
      <c r="D6824">
        <v>87</v>
      </c>
      <c r="E6824" t="s">
        <v>21380</v>
      </c>
      <c r="F6824" t="s">
        <v>21381</v>
      </c>
      <c r="G6824" t="s">
        <v>238</v>
      </c>
      <c r="H6824">
        <v>4869</v>
      </c>
      <c r="I6824" t="s">
        <v>49</v>
      </c>
      <c r="J6824">
        <v>19670202</v>
      </c>
      <c r="K6824" t="s">
        <v>18</v>
      </c>
      <c r="L6824" t="s">
        <v>21382</v>
      </c>
      <c r="M6824">
        <v>6206803</v>
      </c>
      <c r="N6824">
        <v>7</v>
      </c>
      <c r="O6824" s="5">
        <v>4</v>
      </c>
      <c r="P6824" s="5">
        <f t="shared" si="318"/>
        <v>9</v>
      </c>
      <c r="Q6824" s="5" t="str">
        <f t="shared" si="319"/>
        <v>4460</v>
      </c>
      <c r="R6824" s="5" t="str">
        <f t="shared" si="320"/>
        <v>org</v>
      </c>
    </row>
    <row r="6825" spans="1:18" hidden="1" x14ac:dyDescent="0.2">
      <c r="A6825" t="s">
        <v>21383</v>
      </c>
      <c r="B6825" t="s">
        <v>1005</v>
      </c>
      <c r="C6825" t="s">
        <v>38</v>
      </c>
      <c r="D6825">
        <v>5</v>
      </c>
      <c r="E6825" t="s">
        <v>2842</v>
      </c>
      <c r="F6825" t="s">
        <v>18</v>
      </c>
      <c r="G6825" t="s">
        <v>2843</v>
      </c>
      <c r="H6825">
        <v>5280</v>
      </c>
      <c r="I6825" t="s">
        <v>91</v>
      </c>
      <c r="J6825">
        <v>19722006</v>
      </c>
      <c r="K6825">
        <v>32</v>
      </c>
      <c r="L6825" t="s">
        <v>2844</v>
      </c>
      <c r="M6825">
        <v>6786115</v>
      </c>
      <c r="N6825">
        <v>1</v>
      </c>
      <c r="O6825" s="5">
        <v>4</v>
      </c>
      <c r="P6825" s="5">
        <f t="shared" si="318"/>
        <v>8</v>
      </c>
      <c r="Q6825" s="5" t="str">
        <f t="shared" si="319"/>
        <v>101</v>
      </c>
      <c r="R6825" s="5" t="str">
        <f t="shared" si="320"/>
        <v>dup-0</v>
      </c>
    </row>
    <row r="6826" spans="1:18" hidden="1" x14ac:dyDescent="0.2">
      <c r="A6826" t="s">
        <v>21384</v>
      </c>
      <c r="B6826" t="s">
        <v>4618</v>
      </c>
      <c r="C6826" t="s">
        <v>524</v>
      </c>
      <c r="D6826">
        <v>23</v>
      </c>
      <c r="E6826" t="s">
        <v>3490</v>
      </c>
      <c r="F6826" t="s">
        <v>3491</v>
      </c>
      <c r="G6826" t="s">
        <v>21385</v>
      </c>
      <c r="H6826">
        <v>5095</v>
      </c>
      <c r="I6826" t="s">
        <v>27</v>
      </c>
      <c r="J6826">
        <v>19401224</v>
      </c>
      <c r="K6826">
        <v>24</v>
      </c>
      <c r="L6826" t="s">
        <v>3492</v>
      </c>
      <c r="M6826">
        <v>3744243</v>
      </c>
      <c r="N6826">
        <v>5</v>
      </c>
      <c r="O6826" s="5">
        <v>4</v>
      </c>
      <c r="P6826" s="5">
        <f t="shared" si="318"/>
        <v>9</v>
      </c>
      <c r="Q6826" s="5" t="str">
        <f t="shared" si="319"/>
        <v>2625</v>
      </c>
      <c r="R6826" s="5" t="str">
        <f t="shared" si="320"/>
        <v>dup-2</v>
      </c>
    </row>
    <row r="6827" spans="1:18" hidden="1" x14ac:dyDescent="0.2">
      <c r="A6827" t="s">
        <v>21386</v>
      </c>
      <c r="B6827" t="s">
        <v>3888</v>
      </c>
      <c r="C6827" t="s">
        <v>331</v>
      </c>
      <c r="D6827">
        <v>45</v>
      </c>
      <c r="E6827" t="s">
        <v>3925</v>
      </c>
      <c r="F6827" t="s">
        <v>3400</v>
      </c>
      <c r="G6827" t="s">
        <v>133</v>
      </c>
      <c r="H6827">
        <v>3083</v>
      </c>
      <c r="I6827" t="s">
        <v>49</v>
      </c>
      <c r="J6827">
        <v>19371698</v>
      </c>
      <c r="K6827">
        <v>31</v>
      </c>
      <c r="L6827" t="s">
        <v>3926</v>
      </c>
      <c r="M6827">
        <v>6311131</v>
      </c>
      <c r="N6827">
        <v>9</v>
      </c>
      <c r="O6827" s="5">
        <v>4</v>
      </c>
      <c r="P6827" s="5">
        <f t="shared" si="318"/>
        <v>9</v>
      </c>
      <c r="Q6827" s="5" t="str">
        <f t="shared" si="319"/>
        <v>3145</v>
      </c>
      <c r="R6827" s="5" t="str">
        <f t="shared" si="320"/>
        <v>dup-2</v>
      </c>
    </row>
    <row r="6828" spans="1:18" hidden="1" x14ac:dyDescent="0.2">
      <c r="A6828" t="s">
        <v>21387</v>
      </c>
      <c r="B6828" t="s">
        <v>4928</v>
      </c>
      <c r="C6828" t="s">
        <v>1005</v>
      </c>
      <c r="D6828">
        <v>38</v>
      </c>
      <c r="E6828" t="s">
        <v>9428</v>
      </c>
      <c r="F6828" t="s">
        <v>18</v>
      </c>
      <c r="G6828" t="s">
        <v>14913</v>
      </c>
      <c r="H6828">
        <v>6156</v>
      </c>
      <c r="I6828" t="s">
        <v>91</v>
      </c>
      <c r="J6828">
        <v>19701230</v>
      </c>
      <c r="K6828">
        <v>20</v>
      </c>
      <c r="L6828" t="s">
        <v>14914</v>
      </c>
      <c r="M6828">
        <v>7989153</v>
      </c>
      <c r="N6828">
        <v>7</v>
      </c>
      <c r="O6828" s="5">
        <v>4</v>
      </c>
      <c r="P6828" s="5">
        <f t="shared" si="318"/>
        <v>9</v>
      </c>
      <c r="Q6828" s="5" t="str">
        <f t="shared" si="319"/>
        <v>4557</v>
      </c>
      <c r="R6828" s="5" t="str">
        <f t="shared" si="320"/>
        <v>dup-0</v>
      </c>
    </row>
    <row r="6829" spans="1:18" hidden="1" x14ac:dyDescent="0.2">
      <c r="A6829" t="s">
        <v>21388</v>
      </c>
      <c r="B6829" t="s">
        <v>21389</v>
      </c>
      <c r="C6829" t="s">
        <v>21390</v>
      </c>
      <c r="D6829" t="s">
        <v>18</v>
      </c>
      <c r="E6829" t="s">
        <v>1481</v>
      </c>
      <c r="F6829" t="s">
        <v>17200</v>
      </c>
      <c r="G6829" t="s">
        <v>18</v>
      </c>
      <c r="H6829">
        <v>3936</v>
      </c>
      <c r="I6829" t="s">
        <v>34</v>
      </c>
      <c r="J6829">
        <v>19990919</v>
      </c>
      <c r="K6829">
        <v>21</v>
      </c>
      <c r="L6829" t="s">
        <v>21391</v>
      </c>
      <c r="M6829">
        <v>8950938</v>
      </c>
      <c r="N6829">
        <v>4</v>
      </c>
      <c r="O6829" s="5">
        <v>4</v>
      </c>
      <c r="P6829" s="5">
        <f t="shared" si="318"/>
        <v>9</v>
      </c>
      <c r="Q6829" s="5" t="str">
        <f t="shared" si="319"/>
        <v>3212</v>
      </c>
      <c r="R6829" s="5" t="str">
        <f t="shared" si="320"/>
        <v>dup-1</v>
      </c>
    </row>
    <row r="6830" spans="1:18" hidden="1" x14ac:dyDescent="0.2">
      <c r="A6830" t="s">
        <v>21392</v>
      </c>
      <c r="B6830" t="s">
        <v>819</v>
      </c>
      <c r="C6830" t="s">
        <v>1663</v>
      </c>
      <c r="D6830">
        <v>13</v>
      </c>
      <c r="E6830" t="s">
        <v>839</v>
      </c>
      <c r="F6830" t="s">
        <v>21393</v>
      </c>
      <c r="G6830" t="s">
        <v>3666</v>
      </c>
      <c r="H6830">
        <v>3350</v>
      </c>
      <c r="I6830" t="s">
        <v>91</v>
      </c>
      <c r="J6830">
        <v>19980308</v>
      </c>
      <c r="K6830">
        <v>35</v>
      </c>
      <c r="L6830" t="s">
        <v>3667</v>
      </c>
      <c r="M6830">
        <v>6998830</v>
      </c>
      <c r="N6830">
        <v>1</v>
      </c>
      <c r="O6830" s="5">
        <v>4</v>
      </c>
      <c r="P6830" s="5">
        <f t="shared" si="318"/>
        <v>9</v>
      </c>
      <c r="Q6830" s="5" t="str">
        <f t="shared" si="319"/>
        <v>4025</v>
      </c>
      <c r="R6830" s="5" t="str">
        <f t="shared" si="320"/>
        <v>dup-2</v>
      </c>
    </row>
    <row r="6831" spans="1:18" hidden="1" x14ac:dyDescent="0.2">
      <c r="A6831" t="s">
        <v>1308</v>
      </c>
      <c r="B6831" t="s">
        <v>585</v>
      </c>
      <c r="C6831" t="s">
        <v>21394</v>
      </c>
      <c r="D6831">
        <v>309</v>
      </c>
      <c r="E6831" t="s">
        <v>1997</v>
      </c>
      <c r="F6831" t="s">
        <v>10867</v>
      </c>
      <c r="G6831" t="s">
        <v>2883</v>
      </c>
      <c r="H6831">
        <v>3806</v>
      </c>
      <c r="I6831" t="s">
        <v>27</v>
      </c>
      <c r="J6831">
        <v>19371220</v>
      </c>
      <c r="K6831">
        <v>30</v>
      </c>
      <c r="L6831" t="s">
        <v>10868</v>
      </c>
      <c r="M6831">
        <v>6549392</v>
      </c>
      <c r="N6831">
        <v>0</v>
      </c>
      <c r="O6831" s="5">
        <v>4</v>
      </c>
      <c r="P6831" s="5">
        <f t="shared" si="318"/>
        <v>8</v>
      </c>
      <c r="Q6831" s="5" t="str">
        <f t="shared" si="319"/>
        <v>168</v>
      </c>
      <c r="R6831" s="5" t="str">
        <f t="shared" si="320"/>
        <v>dup-0</v>
      </c>
    </row>
    <row r="6832" spans="1:18" hidden="1" x14ac:dyDescent="0.2">
      <c r="A6832" t="s">
        <v>822</v>
      </c>
      <c r="B6832" t="s">
        <v>1781</v>
      </c>
      <c r="C6832" t="s">
        <v>11001</v>
      </c>
      <c r="D6832">
        <v>41</v>
      </c>
      <c r="E6832" t="s">
        <v>21395</v>
      </c>
      <c r="F6832" t="s">
        <v>18</v>
      </c>
      <c r="G6832" t="s">
        <v>11543</v>
      </c>
      <c r="H6832">
        <v>3941</v>
      </c>
      <c r="I6832" t="s">
        <v>49</v>
      </c>
      <c r="J6832">
        <v>19720717</v>
      </c>
      <c r="K6832">
        <v>29</v>
      </c>
      <c r="L6832" t="s">
        <v>21396</v>
      </c>
      <c r="M6832">
        <v>7243686</v>
      </c>
      <c r="N6832">
        <v>9</v>
      </c>
      <c r="O6832" s="5">
        <v>4</v>
      </c>
      <c r="P6832" s="5">
        <f t="shared" si="318"/>
        <v>8</v>
      </c>
      <c r="Q6832" s="5" t="str">
        <f t="shared" si="319"/>
        <v>499</v>
      </c>
      <c r="R6832" s="5" t="str">
        <f t="shared" si="320"/>
        <v>org</v>
      </c>
    </row>
    <row r="6833" spans="1:18" hidden="1" x14ac:dyDescent="0.2">
      <c r="A6833" t="s">
        <v>21397</v>
      </c>
      <c r="B6833" t="s">
        <v>11524</v>
      </c>
      <c r="C6833" t="s">
        <v>3800</v>
      </c>
      <c r="D6833">
        <v>28</v>
      </c>
      <c r="E6833" t="s">
        <v>15270</v>
      </c>
      <c r="F6833" t="s">
        <v>18</v>
      </c>
      <c r="G6833" t="s">
        <v>3802</v>
      </c>
      <c r="H6833">
        <v>2560</v>
      </c>
      <c r="I6833" t="s">
        <v>91</v>
      </c>
      <c r="J6833">
        <v>19461030</v>
      </c>
      <c r="K6833">
        <v>29</v>
      </c>
      <c r="L6833" t="s">
        <v>15271</v>
      </c>
      <c r="M6833">
        <v>5213477</v>
      </c>
      <c r="N6833">
        <v>1</v>
      </c>
      <c r="O6833" s="5">
        <v>4</v>
      </c>
      <c r="P6833" s="5">
        <f t="shared" si="318"/>
        <v>9</v>
      </c>
      <c r="Q6833" s="5" t="str">
        <f t="shared" si="319"/>
        <v>2452</v>
      </c>
      <c r="R6833" s="5" t="str">
        <f t="shared" si="320"/>
        <v>org</v>
      </c>
    </row>
    <row r="6834" spans="1:18" hidden="1" x14ac:dyDescent="0.2">
      <c r="A6834" t="s">
        <v>21398</v>
      </c>
      <c r="B6834" t="s">
        <v>3602</v>
      </c>
      <c r="C6834" t="s">
        <v>2915</v>
      </c>
      <c r="D6834">
        <v>2</v>
      </c>
      <c r="E6834" t="s">
        <v>15664</v>
      </c>
      <c r="F6834" t="s">
        <v>12254</v>
      </c>
      <c r="G6834" t="s">
        <v>7115</v>
      </c>
      <c r="H6834">
        <v>3147</v>
      </c>
      <c r="I6834" t="s">
        <v>91</v>
      </c>
      <c r="J6834">
        <v>19290727</v>
      </c>
      <c r="K6834">
        <v>31</v>
      </c>
      <c r="L6834" t="s">
        <v>12255</v>
      </c>
      <c r="M6834">
        <v>8461022</v>
      </c>
      <c r="N6834">
        <v>1</v>
      </c>
      <c r="O6834" s="5">
        <v>4</v>
      </c>
      <c r="P6834" s="5">
        <f t="shared" si="318"/>
        <v>9</v>
      </c>
      <c r="Q6834" s="5" t="str">
        <f t="shared" si="319"/>
        <v>3382</v>
      </c>
      <c r="R6834" s="5" t="str">
        <f t="shared" si="320"/>
        <v>org</v>
      </c>
    </row>
    <row r="6835" spans="1:18" hidden="1" x14ac:dyDescent="0.2">
      <c r="A6835" t="s">
        <v>21399</v>
      </c>
      <c r="B6835" t="s">
        <v>10908</v>
      </c>
      <c r="C6835" t="s">
        <v>21400</v>
      </c>
      <c r="D6835">
        <v>14</v>
      </c>
      <c r="E6835" t="s">
        <v>10966</v>
      </c>
      <c r="F6835" t="s">
        <v>18</v>
      </c>
      <c r="G6835" t="s">
        <v>1304</v>
      </c>
      <c r="H6835">
        <v>2065</v>
      </c>
      <c r="I6835" t="s">
        <v>91</v>
      </c>
      <c r="J6835">
        <v>19940428</v>
      </c>
      <c r="K6835">
        <v>27</v>
      </c>
      <c r="L6835" t="s">
        <v>10967</v>
      </c>
      <c r="M6835">
        <v>6274121</v>
      </c>
      <c r="N6835">
        <v>4</v>
      </c>
      <c r="O6835" s="5">
        <v>4</v>
      </c>
      <c r="P6835" s="5">
        <f t="shared" si="318"/>
        <v>9</v>
      </c>
      <c r="Q6835" s="5" t="str">
        <f t="shared" si="319"/>
        <v>4153</v>
      </c>
      <c r="R6835" s="5" t="str">
        <f t="shared" si="320"/>
        <v>org</v>
      </c>
    </row>
    <row r="6836" spans="1:18" hidden="1" x14ac:dyDescent="0.2">
      <c r="A6836" t="s">
        <v>21401</v>
      </c>
      <c r="B6836" t="s">
        <v>143</v>
      </c>
      <c r="C6836" t="s">
        <v>53</v>
      </c>
      <c r="D6836">
        <v>13</v>
      </c>
      <c r="E6836" t="s">
        <v>12331</v>
      </c>
      <c r="F6836" t="s">
        <v>12332</v>
      </c>
      <c r="G6836" t="s">
        <v>1569</v>
      </c>
      <c r="H6836">
        <v>7010</v>
      </c>
      <c r="I6836" t="s">
        <v>18</v>
      </c>
      <c r="J6836">
        <v>19450114</v>
      </c>
      <c r="K6836">
        <v>30</v>
      </c>
      <c r="L6836" t="s">
        <v>12334</v>
      </c>
      <c r="M6836">
        <v>5634791</v>
      </c>
      <c r="N6836">
        <v>9</v>
      </c>
      <c r="O6836" s="5">
        <v>4</v>
      </c>
      <c r="P6836" s="5">
        <f t="shared" si="318"/>
        <v>8</v>
      </c>
      <c r="Q6836" s="5" t="str">
        <f t="shared" si="319"/>
        <v>831</v>
      </c>
      <c r="R6836" s="5" t="str">
        <f t="shared" si="320"/>
        <v>org</v>
      </c>
    </row>
    <row r="6837" spans="1:18" hidden="1" x14ac:dyDescent="0.2">
      <c r="A6837" t="s">
        <v>21402</v>
      </c>
      <c r="B6837" t="s">
        <v>20399</v>
      </c>
      <c r="C6837" t="s">
        <v>21403</v>
      </c>
      <c r="D6837">
        <v>3</v>
      </c>
      <c r="E6837" t="s">
        <v>9087</v>
      </c>
      <c r="F6837" t="s">
        <v>18</v>
      </c>
      <c r="G6837" t="s">
        <v>6754</v>
      </c>
      <c r="H6837">
        <v>4068</v>
      </c>
      <c r="I6837" t="s">
        <v>49</v>
      </c>
      <c r="J6837" t="s">
        <v>18</v>
      </c>
      <c r="K6837">
        <v>43</v>
      </c>
      <c r="L6837" t="s">
        <v>21404</v>
      </c>
      <c r="M6837">
        <v>4287328</v>
      </c>
      <c r="N6837">
        <v>8</v>
      </c>
      <c r="O6837" s="5">
        <v>4</v>
      </c>
      <c r="P6837" s="5">
        <f t="shared" si="318"/>
        <v>9</v>
      </c>
      <c r="Q6837" s="5" t="str">
        <f t="shared" si="319"/>
        <v>2165</v>
      </c>
      <c r="R6837" s="5" t="str">
        <f t="shared" si="320"/>
        <v>dup-1</v>
      </c>
    </row>
    <row r="6838" spans="1:18" hidden="1" x14ac:dyDescent="0.2">
      <c r="A6838" t="s">
        <v>21405</v>
      </c>
      <c r="B6838" t="s">
        <v>6967</v>
      </c>
      <c r="C6838" t="s">
        <v>4612</v>
      </c>
      <c r="D6838">
        <v>23</v>
      </c>
      <c r="E6838" t="s">
        <v>18</v>
      </c>
      <c r="F6838" t="s">
        <v>636</v>
      </c>
      <c r="G6838" t="s">
        <v>350</v>
      </c>
      <c r="H6838">
        <v>2371</v>
      </c>
      <c r="I6838" t="s">
        <v>34</v>
      </c>
      <c r="J6838" t="s">
        <v>18</v>
      </c>
      <c r="K6838">
        <v>27</v>
      </c>
      <c r="L6838" t="s">
        <v>4613</v>
      </c>
      <c r="M6838">
        <v>4149723</v>
      </c>
      <c r="N6838">
        <v>0</v>
      </c>
      <c r="O6838" s="5">
        <v>4</v>
      </c>
      <c r="P6838" s="5">
        <f t="shared" si="318"/>
        <v>9</v>
      </c>
      <c r="Q6838" s="5" t="str">
        <f t="shared" si="319"/>
        <v>1197</v>
      </c>
      <c r="R6838" s="5" t="str">
        <f t="shared" si="320"/>
        <v>org</v>
      </c>
    </row>
    <row r="6839" spans="1:18" hidden="1" x14ac:dyDescent="0.2">
      <c r="A6839" t="s">
        <v>21406</v>
      </c>
      <c r="B6839" t="s">
        <v>11453</v>
      </c>
      <c r="C6839" t="s">
        <v>691</v>
      </c>
      <c r="D6839">
        <v>56</v>
      </c>
      <c r="E6839" t="s">
        <v>21407</v>
      </c>
      <c r="F6839" t="s">
        <v>18</v>
      </c>
      <c r="G6839" t="s">
        <v>4302</v>
      </c>
      <c r="H6839">
        <v>2230</v>
      </c>
      <c r="I6839" t="s">
        <v>91</v>
      </c>
      <c r="J6839">
        <v>19921020</v>
      </c>
      <c r="K6839">
        <v>27</v>
      </c>
      <c r="L6839" t="s">
        <v>13731</v>
      </c>
      <c r="M6839">
        <v>7284839</v>
      </c>
      <c r="N6839">
        <v>3</v>
      </c>
      <c r="O6839" s="5">
        <v>4</v>
      </c>
      <c r="P6839" s="5">
        <f t="shared" si="318"/>
        <v>9</v>
      </c>
      <c r="Q6839" s="5" t="str">
        <f t="shared" si="319"/>
        <v>2387</v>
      </c>
      <c r="R6839" s="5" t="str">
        <f t="shared" si="320"/>
        <v>dup-1</v>
      </c>
    </row>
    <row r="6840" spans="1:18" hidden="1" x14ac:dyDescent="0.2">
      <c r="A6840" t="s">
        <v>21408</v>
      </c>
      <c r="B6840" t="s">
        <v>1249</v>
      </c>
      <c r="C6840" t="s">
        <v>7949</v>
      </c>
      <c r="D6840">
        <v>35</v>
      </c>
      <c r="E6840" t="s">
        <v>15598</v>
      </c>
      <c r="F6840" t="s">
        <v>18</v>
      </c>
      <c r="G6840" t="s">
        <v>4828</v>
      </c>
      <c r="H6840">
        <v>3021</v>
      </c>
      <c r="I6840" t="s">
        <v>49</v>
      </c>
      <c r="J6840">
        <v>19710902</v>
      </c>
      <c r="K6840">
        <v>8</v>
      </c>
      <c r="L6840" t="s">
        <v>21409</v>
      </c>
      <c r="M6840">
        <v>2219060</v>
      </c>
      <c r="N6840">
        <v>4</v>
      </c>
      <c r="O6840" s="5">
        <v>4</v>
      </c>
      <c r="P6840" s="5">
        <f t="shared" si="318"/>
        <v>9</v>
      </c>
      <c r="Q6840" s="5" t="str">
        <f t="shared" si="319"/>
        <v>3674</v>
      </c>
      <c r="R6840" s="5" t="str">
        <f t="shared" si="320"/>
        <v>org</v>
      </c>
    </row>
    <row r="6841" spans="1:18" hidden="1" x14ac:dyDescent="0.2">
      <c r="A6841" t="s">
        <v>21410</v>
      </c>
      <c r="B6841" t="s">
        <v>1329</v>
      </c>
      <c r="C6841" t="s">
        <v>5635</v>
      </c>
      <c r="D6841">
        <v>240</v>
      </c>
      <c r="E6841" t="s">
        <v>11310</v>
      </c>
      <c r="F6841" t="s">
        <v>18</v>
      </c>
      <c r="G6841" t="s">
        <v>3059</v>
      </c>
      <c r="H6841">
        <v>6157</v>
      </c>
      <c r="I6841" t="s">
        <v>49</v>
      </c>
      <c r="J6841">
        <v>19041208</v>
      </c>
      <c r="K6841">
        <v>32</v>
      </c>
      <c r="L6841" t="s">
        <v>21411</v>
      </c>
      <c r="M6841">
        <v>2336576</v>
      </c>
      <c r="N6841">
        <v>5</v>
      </c>
      <c r="O6841" s="5">
        <v>4</v>
      </c>
      <c r="P6841" s="5">
        <f t="shared" si="318"/>
        <v>9</v>
      </c>
      <c r="Q6841" s="5" t="str">
        <f t="shared" si="319"/>
        <v>3278</v>
      </c>
      <c r="R6841" s="5" t="str">
        <f t="shared" si="320"/>
        <v>org</v>
      </c>
    </row>
    <row r="6842" spans="1:18" hidden="1" x14ac:dyDescent="0.2">
      <c r="A6842" t="s">
        <v>21412</v>
      </c>
      <c r="B6842" t="s">
        <v>18</v>
      </c>
      <c r="C6842" t="s">
        <v>272</v>
      </c>
      <c r="D6842">
        <v>182</v>
      </c>
      <c r="E6842" t="s">
        <v>228</v>
      </c>
      <c r="F6842" t="s">
        <v>18</v>
      </c>
      <c r="G6842" t="s">
        <v>1208</v>
      </c>
      <c r="H6842">
        <v>3319</v>
      </c>
      <c r="I6842" t="s">
        <v>91</v>
      </c>
      <c r="J6842">
        <v>19530212</v>
      </c>
      <c r="K6842">
        <v>26</v>
      </c>
      <c r="L6842" t="s">
        <v>13919</v>
      </c>
      <c r="M6842">
        <v>9085586</v>
      </c>
      <c r="N6842">
        <v>8</v>
      </c>
      <c r="O6842" s="5">
        <v>4</v>
      </c>
      <c r="P6842" s="5">
        <f t="shared" si="318"/>
        <v>9</v>
      </c>
      <c r="Q6842" s="5" t="str">
        <f t="shared" si="319"/>
        <v>2301</v>
      </c>
      <c r="R6842" s="5" t="str">
        <f t="shared" si="320"/>
        <v>dup-1</v>
      </c>
    </row>
    <row r="6843" spans="1:18" hidden="1" x14ac:dyDescent="0.2">
      <c r="A6843" t="s">
        <v>21413</v>
      </c>
      <c r="B6843" t="s">
        <v>21414</v>
      </c>
      <c r="C6843" t="s">
        <v>21415</v>
      </c>
      <c r="D6843">
        <v>17</v>
      </c>
      <c r="E6843" t="s">
        <v>15237</v>
      </c>
      <c r="F6843" t="s">
        <v>18</v>
      </c>
      <c r="G6843" t="s">
        <v>350</v>
      </c>
      <c r="H6843">
        <v>2640</v>
      </c>
      <c r="I6843" t="s">
        <v>91</v>
      </c>
      <c r="J6843">
        <v>19151116</v>
      </c>
      <c r="K6843" t="s">
        <v>18</v>
      </c>
      <c r="L6843" t="s">
        <v>15238</v>
      </c>
      <c r="M6843">
        <v>2871677</v>
      </c>
      <c r="N6843">
        <v>9</v>
      </c>
      <c r="O6843" s="5">
        <v>4</v>
      </c>
      <c r="P6843" s="5">
        <f t="shared" si="318"/>
        <v>9</v>
      </c>
      <c r="Q6843" s="5" t="str">
        <f t="shared" si="319"/>
        <v>2613</v>
      </c>
      <c r="R6843" s="5" t="str">
        <f t="shared" si="320"/>
        <v>dup-0</v>
      </c>
    </row>
    <row r="6844" spans="1:18" hidden="1" x14ac:dyDescent="0.2">
      <c r="A6844" t="s">
        <v>21416</v>
      </c>
      <c r="B6844" t="s">
        <v>1387</v>
      </c>
      <c r="C6844" t="s">
        <v>21417</v>
      </c>
      <c r="D6844">
        <v>13</v>
      </c>
      <c r="E6844" t="s">
        <v>21418</v>
      </c>
      <c r="F6844" t="s">
        <v>18</v>
      </c>
      <c r="G6844" t="s">
        <v>958</v>
      </c>
      <c r="H6844">
        <v>5019</v>
      </c>
      <c r="I6844" t="s">
        <v>34</v>
      </c>
      <c r="J6844">
        <v>19340418</v>
      </c>
      <c r="K6844">
        <v>32</v>
      </c>
      <c r="L6844" t="s">
        <v>16576</v>
      </c>
      <c r="M6844">
        <v>6279500</v>
      </c>
      <c r="N6844">
        <v>4</v>
      </c>
      <c r="O6844" s="5">
        <v>4</v>
      </c>
      <c r="P6844" s="5">
        <f t="shared" si="318"/>
        <v>9</v>
      </c>
      <c r="Q6844" s="5" t="str">
        <f t="shared" si="319"/>
        <v>2105</v>
      </c>
      <c r="R6844" s="5" t="str">
        <f t="shared" si="320"/>
        <v>dup-1</v>
      </c>
    </row>
    <row r="6845" spans="1:18" hidden="1" x14ac:dyDescent="0.2">
      <c r="A6845" t="s">
        <v>21419</v>
      </c>
      <c r="B6845" t="s">
        <v>531</v>
      </c>
      <c r="C6845" t="s">
        <v>679</v>
      </c>
      <c r="D6845">
        <v>37</v>
      </c>
      <c r="E6845" t="s">
        <v>18</v>
      </c>
      <c r="F6845" t="s">
        <v>18</v>
      </c>
      <c r="G6845" t="s">
        <v>525</v>
      </c>
      <c r="H6845">
        <v>6018</v>
      </c>
      <c r="I6845" t="s">
        <v>34</v>
      </c>
      <c r="J6845">
        <v>19670725</v>
      </c>
      <c r="K6845">
        <v>28</v>
      </c>
      <c r="L6845" t="s">
        <v>21420</v>
      </c>
      <c r="M6845">
        <v>9213562</v>
      </c>
      <c r="N6845">
        <v>2</v>
      </c>
      <c r="O6845" s="5">
        <v>4</v>
      </c>
      <c r="P6845" s="5">
        <f t="shared" si="318"/>
        <v>9</v>
      </c>
      <c r="Q6845" s="5" t="str">
        <f t="shared" si="319"/>
        <v>1787</v>
      </c>
      <c r="R6845" s="5" t="str">
        <f t="shared" si="320"/>
        <v>org</v>
      </c>
    </row>
    <row r="6846" spans="1:18" x14ac:dyDescent="0.2">
      <c r="A6846" t="s">
        <v>21421</v>
      </c>
      <c r="B6846" t="s">
        <v>1640</v>
      </c>
      <c r="C6846" t="s">
        <v>21422</v>
      </c>
      <c r="D6846">
        <v>9</v>
      </c>
      <c r="E6846" t="s">
        <v>409</v>
      </c>
      <c r="F6846" t="s">
        <v>18</v>
      </c>
      <c r="G6846" t="s">
        <v>978</v>
      </c>
      <c r="H6846">
        <v>2032</v>
      </c>
      <c r="I6846" t="s">
        <v>91</v>
      </c>
      <c r="J6846">
        <v>19180711</v>
      </c>
      <c r="K6846">
        <v>23</v>
      </c>
      <c r="L6846" t="s">
        <v>21423</v>
      </c>
      <c r="M6846">
        <v>2437269</v>
      </c>
      <c r="N6846">
        <v>0</v>
      </c>
      <c r="O6846" s="5">
        <v>4</v>
      </c>
      <c r="P6846" s="5">
        <f t="shared" si="318"/>
        <v>9</v>
      </c>
      <c r="Q6846" s="5" t="str">
        <f t="shared" si="319"/>
        <v>1410</v>
      </c>
      <c r="R6846" s="5" t="str">
        <f t="shared" si="320"/>
        <v>org</v>
      </c>
    </row>
    <row r="6847" spans="1:18" hidden="1" x14ac:dyDescent="0.2">
      <c r="A6847" t="s">
        <v>21424</v>
      </c>
      <c r="B6847" t="s">
        <v>16950</v>
      </c>
      <c r="C6847" t="s">
        <v>6724</v>
      </c>
      <c r="D6847">
        <v>7</v>
      </c>
      <c r="E6847" t="s">
        <v>21425</v>
      </c>
      <c r="F6847" t="s">
        <v>9673</v>
      </c>
      <c r="G6847" t="s">
        <v>21426</v>
      </c>
      <c r="H6847">
        <v>2120</v>
      </c>
      <c r="I6847" t="s">
        <v>34</v>
      </c>
      <c r="J6847">
        <v>19720229</v>
      </c>
      <c r="K6847" t="s">
        <v>18</v>
      </c>
      <c r="L6847" t="s">
        <v>21427</v>
      </c>
      <c r="M6847">
        <v>6197930</v>
      </c>
      <c r="N6847">
        <v>0</v>
      </c>
      <c r="O6847" s="5">
        <v>4</v>
      </c>
      <c r="P6847" s="5">
        <f t="shared" si="318"/>
        <v>9</v>
      </c>
      <c r="Q6847" s="5" t="str">
        <f t="shared" si="319"/>
        <v>1139</v>
      </c>
      <c r="R6847" s="5" t="str">
        <f t="shared" si="320"/>
        <v>org</v>
      </c>
    </row>
    <row r="6848" spans="1:18" hidden="1" x14ac:dyDescent="0.2">
      <c r="A6848" t="s">
        <v>21428</v>
      </c>
      <c r="B6848" t="s">
        <v>21429</v>
      </c>
      <c r="C6848" t="s">
        <v>7949</v>
      </c>
      <c r="D6848">
        <v>42</v>
      </c>
      <c r="E6848" t="s">
        <v>4687</v>
      </c>
      <c r="F6848" t="s">
        <v>6315</v>
      </c>
      <c r="G6848" t="s">
        <v>18</v>
      </c>
      <c r="H6848">
        <v>6229</v>
      </c>
      <c r="I6848" t="s">
        <v>91</v>
      </c>
      <c r="J6848">
        <v>19191025</v>
      </c>
      <c r="K6848">
        <v>27</v>
      </c>
      <c r="L6848" t="s">
        <v>7951</v>
      </c>
      <c r="M6848">
        <v>5515686</v>
      </c>
      <c r="N6848">
        <v>1</v>
      </c>
      <c r="O6848" s="5">
        <v>4</v>
      </c>
      <c r="P6848" s="5">
        <f t="shared" si="318"/>
        <v>9</v>
      </c>
      <c r="Q6848" s="5" t="str">
        <f t="shared" si="319"/>
        <v>3087</v>
      </c>
      <c r="R6848" s="5" t="str">
        <f t="shared" si="320"/>
        <v>dup-0</v>
      </c>
    </row>
    <row r="6849" spans="1:18" hidden="1" x14ac:dyDescent="0.2">
      <c r="A6849" t="s">
        <v>21430</v>
      </c>
      <c r="B6849" t="s">
        <v>10401</v>
      </c>
      <c r="C6849" t="s">
        <v>6913</v>
      </c>
      <c r="D6849">
        <v>40</v>
      </c>
      <c r="E6849" t="s">
        <v>19036</v>
      </c>
      <c r="F6849" t="s">
        <v>19037</v>
      </c>
      <c r="G6849" t="s">
        <v>4699</v>
      </c>
      <c r="H6849">
        <v>7006</v>
      </c>
      <c r="I6849" t="s">
        <v>20</v>
      </c>
      <c r="J6849">
        <v>19010114</v>
      </c>
      <c r="K6849">
        <v>22</v>
      </c>
      <c r="L6849" t="s">
        <v>21431</v>
      </c>
      <c r="M6849">
        <v>5042778</v>
      </c>
      <c r="N6849">
        <v>9</v>
      </c>
      <c r="O6849" s="5">
        <v>4</v>
      </c>
      <c r="P6849" s="5">
        <f t="shared" si="318"/>
        <v>9</v>
      </c>
      <c r="Q6849" s="5" t="str">
        <f t="shared" si="319"/>
        <v>1788</v>
      </c>
      <c r="R6849" s="5" t="str">
        <f t="shared" si="320"/>
        <v>org</v>
      </c>
    </row>
    <row r="6850" spans="1:18" hidden="1" x14ac:dyDescent="0.2">
      <c r="A6850" t="s">
        <v>21432</v>
      </c>
      <c r="B6850" t="s">
        <v>1309</v>
      </c>
      <c r="C6850" t="s">
        <v>4107</v>
      </c>
      <c r="D6850">
        <v>126</v>
      </c>
      <c r="E6850" t="s">
        <v>165</v>
      </c>
      <c r="F6850" t="s">
        <v>18</v>
      </c>
      <c r="G6850" t="s">
        <v>8607</v>
      </c>
      <c r="H6850">
        <v>3595</v>
      </c>
      <c r="I6850" t="s">
        <v>91</v>
      </c>
      <c r="J6850" t="s">
        <v>18</v>
      </c>
      <c r="K6850">
        <v>34</v>
      </c>
      <c r="L6850" t="s">
        <v>21433</v>
      </c>
      <c r="M6850">
        <v>9545332</v>
      </c>
      <c r="N6850">
        <v>7</v>
      </c>
      <c r="O6850" s="5">
        <v>4</v>
      </c>
      <c r="P6850" s="5">
        <f t="shared" si="318"/>
        <v>9</v>
      </c>
      <c r="Q6850" s="5" t="str">
        <f t="shared" si="319"/>
        <v>4867</v>
      </c>
      <c r="R6850" s="5" t="str">
        <f t="shared" si="320"/>
        <v>dup-0</v>
      </c>
    </row>
    <row r="6851" spans="1:18" hidden="1" x14ac:dyDescent="0.2">
      <c r="A6851" t="s">
        <v>21434</v>
      </c>
      <c r="B6851" t="s">
        <v>3041</v>
      </c>
      <c r="C6851" t="s">
        <v>21435</v>
      </c>
      <c r="D6851">
        <v>7</v>
      </c>
      <c r="E6851" t="s">
        <v>5769</v>
      </c>
      <c r="F6851" t="s">
        <v>18</v>
      </c>
      <c r="G6851" t="s">
        <v>5770</v>
      </c>
      <c r="H6851">
        <v>3082</v>
      </c>
      <c r="I6851" t="s">
        <v>49</v>
      </c>
      <c r="J6851">
        <v>19831005</v>
      </c>
      <c r="K6851">
        <v>28</v>
      </c>
      <c r="L6851" t="s">
        <v>5771</v>
      </c>
      <c r="M6851">
        <v>1284386</v>
      </c>
      <c r="N6851">
        <v>7</v>
      </c>
      <c r="O6851" s="5">
        <v>4</v>
      </c>
      <c r="P6851" s="5">
        <f t="shared" ref="P6851:P6914" si="321">FIND("-",$A6851,5)</f>
        <v>9</v>
      </c>
      <c r="Q6851" s="5" t="str">
        <f t="shared" ref="Q6851:Q6914" si="322">MID($A6851,$O6851+1,$P6851-$O6851-1)</f>
        <v>3336</v>
      </c>
      <c r="R6851" s="5" t="str">
        <f t="shared" ref="R6851:R6914" si="323">RIGHT($A6851,LEN($A6851)-$P6851)</f>
        <v>dup-0</v>
      </c>
    </row>
    <row r="6852" spans="1:18" hidden="1" x14ac:dyDescent="0.2">
      <c r="A6852" t="s">
        <v>21436</v>
      </c>
      <c r="B6852" t="s">
        <v>21437</v>
      </c>
      <c r="C6852" t="s">
        <v>272</v>
      </c>
      <c r="D6852">
        <v>51</v>
      </c>
      <c r="E6852" t="s">
        <v>21438</v>
      </c>
      <c r="F6852" t="s">
        <v>18</v>
      </c>
      <c r="G6852" t="s">
        <v>21439</v>
      </c>
      <c r="H6852">
        <v>3981</v>
      </c>
      <c r="I6852" t="s">
        <v>49</v>
      </c>
      <c r="J6852">
        <v>19730928</v>
      </c>
      <c r="K6852">
        <v>34</v>
      </c>
      <c r="L6852" t="s">
        <v>21440</v>
      </c>
      <c r="M6852">
        <v>2798568</v>
      </c>
      <c r="N6852">
        <v>4</v>
      </c>
      <c r="O6852" s="5">
        <v>4</v>
      </c>
      <c r="P6852" s="5">
        <f t="shared" si="321"/>
        <v>9</v>
      </c>
      <c r="Q6852" s="5" t="str">
        <f t="shared" si="322"/>
        <v>4891</v>
      </c>
      <c r="R6852" s="5" t="str">
        <f t="shared" si="323"/>
        <v>org</v>
      </c>
    </row>
    <row r="6853" spans="1:18" x14ac:dyDescent="0.2">
      <c r="A6853" t="s">
        <v>21441</v>
      </c>
      <c r="B6853" t="s">
        <v>299</v>
      </c>
      <c r="C6853" t="s">
        <v>131</v>
      </c>
      <c r="D6853">
        <v>35</v>
      </c>
      <c r="E6853" t="s">
        <v>21442</v>
      </c>
      <c r="F6853" t="s">
        <v>18</v>
      </c>
      <c r="G6853" t="s">
        <v>14691</v>
      </c>
      <c r="H6853">
        <v>7140</v>
      </c>
      <c r="I6853" t="s">
        <v>91</v>
      </c>
      <c r="J6853">
        <v>19880705</v>
      </c>
      <c r="K6853">
        <v>42</v>
      </c>
      <c r="L6853" t="s">
        <v>14692</v>
      </c>
      <c r="M6853">
        <v>4693358</v>
      </c>
      <c r="N6853">
        <v>0</v>
      </c>
      <c r="O6853" s="5">
        <v>4</v>
      </c>
      <c r="P6853" s="5">
        <f t="shared" si="321"/>
        <v>9</v>
      </c>
      <c r="Q6853" s="5" t="str">
        <f t="shared" si="322"/>
        <v>2375</v>
      </c>
      <c r="R6853" s="5" t="str">
        <f t="shared" si="323"/>
        <v>dup-0</v>
      </c>
    </row>
    <row r="6854" spans="1:18" hidden="1" x14ac:dyDescent="0.2">
      <c r="A6854" t="s">
        <v>21443</v>
      </c>
      <c r="B6854" t="s">
        <v>21444</v>
      </c>
      <c r="C6854" t="s">
        <v>1947</v>
      </c>
      <c r="D6854">
        <v>62</v>
      </c>
      <c r="E6854" t="s">
        <v>1338</v>
      </c>
      <c r="F6854" t="s">
        <v>18</v>
      </c>
      <c r="G6854" t="s">
        <v>222</v>
      </c>
      <c r="H6854">
        <v>2614</v>
      </c>
      <c r="I6854" t="s">
        <v>91</v>
      </c>
      <c r="J6854">
        <v>19280902</v>
      </c>
      <c r="K6854">
        <v>22</v>
      </c>
      <c r="L6854" t="s">
        <v>11733</v>
      </c>
      <c r="M6854">
        <v>6052050</v>
      </c>
      <c r="N6854">
        <v>6</v>
      </c>
      <c r="O6854" s="5">
        <v>4</v>
      </c>
      <c r="P6854" s="5">
        <f t="shared" si="321"/>
        <v>9</v>
      </c>
      <c r="Q6854" s="5" t="str">
        <f t="shared" si="322"/>
        <v>1988</v>
      </c>
      <c r="R6854" s="5" t="str">
        <f t="shared" si="323"/>
        <v>dup-2</v>
      </c>
    </row>
    <row r="6855" spans="1:18" hidden="1" x14ac:dyDescent="0.2">
      <c r="A6855" t="s">
        <v>21445</v>
      </c>
      <c r="B6855" t="s">
        <v>1513</v>
      </c>
      <c r="C6855" t="s">
        <v>21446</v>
      </c>
      <c r="D6855">
        <v>725</v>
      </c>
      <c r="E6855" t="s">
        <v>21447</v>
      </c>
      <c r="F6855" t="s">
        <v>21448</v>
      </c>
      <c r="G6855" t="s">
        <v>3734</v>
      </c>
      <c r="H6855">
        <v>4165</v>
      </c>
      <c r="I6855" t="s">
        <v>91</v>
      </c>
      <c r="J6855">
        <v>19410228</v>
      </c>
      <c r="K6855">
        <v>30</v>
      </c>
      <c r="L6855" t="s">
        <v>21449</v>
      </c>
      <c r="M6855">
        <v>9584628</v>
      </c>
      <c r="N6855">
        <v>3</v>
      </c>
      <c r="O6855" s="5">
        <v>4</v>
      </c>
      <c r="P6855" s="5">
        <f t="shared" si="321"/>
        <v>8</v>
      </c>
      <c r="Q6855" s="5" t="str">
        <f t="shared" si="322"/>
        <v>883</v>
      </c>
      <c r="R6855" s="5" t="str">
        <f t="shared" si="323"/>
        <v>org</v>
      </c>
    </row>
    <row r="6856" spans="1:18" hidden="1" x14ac:dyDescent="0.2">
      <c r="A6856" t="s">
        <v>21450</v>
      </c>
      <c r="B6856" t="s">
        <v>13082</v>
      </c>
      <c r="C6856" t="s">
        <v>21451</v>
      </c>
      <c r="D6856">
        <v>19</v>
      </c>
      <c r="E6856" t="s">
        <v>18</v>
      </c>
      <c r="F6856" t="s">
        <v>18</v>
      </c>
      <c r="G6856" t="s">
        <v>7309</v>
      </c>
      <c r="H6856">
        <v>3737</v>
      </c>
      <c r="I6856" t="s">
        <v>27</v>
      </c>
      <c r="J6856">
        <v>19970428</v>
      </c>
      <c r="K6856">
        <v>26</v>
      </c>
      <c r="L6856" t="s">
        <v>21452</v>
      </c>
      <c r="M6856">
        <v>1782204</v>
      </c>
      <c r="N6856">
        <v>1</v>
      </c>
      <c r="O6856" s="5">
        <v>4</v>
      </c>
      <c r="P6856" s="5">
        <f t="shared" si="321"/>
        <v>9</v>
      </c>
      <c r="Q6856" s="5" t="str">
        <f t="shared" si="322"/>
        <v>2207</v>
      </c>
      <c r="R6856" s="5" t="str">
        <f t="shared" si="323"/>
        <v>org</v>
      </c>
    </row>
    <row r="6857" spans="1:18" hidden="1" x14ac:dyDescent="0.2">
      <c r="A6857" t="s">
        <v>21453</v>
      </c>
      <c r="B6857" t="s">
        <v>666</v>
      </c>
      <c r="C6857" t="s">
        <v>497</v>
      </c>
      <c r="D6857">
        <v>15</v>
      </c>
      <c r="E6857" t="s">
        <v>3080</v>
      </c>
      <c r="F6857" t="s">
        <v>18</v>
      </c>
      <c r="G6857" t="s">
        <v>1027</v>
      </c>
      <c r="H6857">
        <v>7277</v>
      </c>
      <c r="I6857" t="s">
        <v>34</v>
      </c>
      <c r="J6857">
        <v>19170509</v>
      </c>
      <c r="K6857">
        <v>26</v>
      </c>
      <c r="L6857" t="s">
        <v>3446</v>
      </c>
      <c r="M6857">
        <v>9609112</v>
      </c>
      <c r="N6857">
        <v>7</v>
      </c>
      <c r="O6857" s="5">
        <v>4</v>
      </c>
      <c r="P6857" s="5">
        <f t="shared" si="321"/>
        <v>9</v>
      </c>
      <c r="Q6857" s="5" t="str">
        <f t="shared" si="322"/>
        <v>4704</v>
      </c>
      <c r="R6857" s="5" t="str">
        <f t="shared" si="323"/>
        <v>org</v>
      </c>
    </row>
    <row r="6858" spans="1:18" hidden="1" x14ac:dyDescent="0.2">
      <c r="A6858" t="s">
        <v>21454</v>
      </c>
      <c r="B6858" t="s">
        <v>1915</v>
      </c>
      <c r="C6858" t="s">
        <v>2834</v>
      </c>
      <c r="D6858">
        <v>16</v>
      </c>
      <c r="E6858" t="s">
        <v>5179</v>
      </c>
      <c r="F6858" t="s">
        <v>18</v>
      </c>
      <c r="G6858" t="s">
        <v>5180</v>
      </c>
      <c r="H6858">
        <v>3101</v>
      </c>
      <c r="I6858" t="s">
        <v>18</v>
      </c>
      <c r="J6858">
        <v>19170619</v>
      </c>
      <c r="K6858">
        <v>19</v>
      </c>
      <c r="L6858" t="s">
        <v>6606</v>
      </c>
      <c r="M6858">
        <v>1911357</v>
      </c>
      <c r="N6858">
        <v>5</v>
      </c>
      <c r="O6858" s="5">
        <v>4</v>
      </c>
      <c r="P6858" s="5">
        <f t="shared" si="321"/>
        <v>9</v>
      </c>
      <c r="Q6858" s="5" t="str">
        <f t="shared" si="322"/>
        <v>2468</v>
      </c>
      <c r="R6858" s="5" t="str">
        <f t="shared" si="323"/>
        <v>org</v>
      </c>
    </row>
    <row r="6859" spans="1:18" hidden="1" x14ac:dyDescent="0.2">
      <c r="A6859" t="s">
        <v>21455</v>
      </c>
      <c r="B6859" t="s">
        <v>1360</v>
      </c>
      <c r="C6859" t="s">
        <v>131</v>
      </c>
      <c r="D6859" t="s">
        <v>18</v>
      </c>
      <c r="E6859" t="s">
        <v>11972</v>
      </c>
      <c r="F6859" t="s">
        <v>18</v>
      </c>
      <c r="G6859" t="s">
        <v>785</v>
      </c>
      <c r="H6859">
        <v>5554</v>
      </c>
      <c r="I6859" t="s">
        <v>34</v>
      </c>
      <c r="J6859">
        <v>19920814</v>
      </c>
      <c r="K6859">
        <v>29</v>
      </c>
      <c r="L6859" t="s">
        <v>11975</v>
      </c>
      <c r="M6859">
        <v>3308105</v>
      </c>
      <c r="N6859">
        <v>6</v>
      </c>
      <c r="O6859" s="5">
        <v>4</v>
      </c>
      <c r="P6859" s="5">
        <f t="shared" si="321"/>
        <v>9</v>
      </c>
      <c r="Q6859" s="5" t="str">
        <f t="shared" si="322"/>
        <v>2767</v>
      </c>
      <c r="R6859" s="5" t="str">
        <f t="shared" si="323"/>
        <v>dup-0</v>
      </c>
    </row>
    <row r="6860" spans="1:18" hidden="1" x14ac:dyDescent="0.2">
      <c r="A6860" t="s">
        <v>21456</v>
      </c>
      <c r="B6860" t="s">
        <v>21457</v>
      </c>
      <c r="C6860" t="s">
        <v>627</v>
      </c>
      <c r="D6860">
        <v>23</v>
      </c>
      <c r="E6860" t="s">
        <v>2807</v>
      </c>
      <c r="F6860" t="s">
        <v>1350</v>
      </c>
      <c r="G6860" t="s">
        <v>5836</v>
      </c>
      <c r="H6860">
        <v>7307</v>
      </c>
      <c r="I6860" t="s">
        <v>34</v>
      </c>
      <c r="J6860">
        <v>19070422</v>
      </c>
      <c r="K6860" t="s">
        <v>18</v>
      </c>
      <c r="L6860" t="s">
        <v>21458</v>
      </c>
      <c r="M6860">
        <v>8897405</v>
      </c>
      <c r="N6860">
        <v>1</v>
      </c>
      <c r="O6860" s="5">
        <v>4</v>
      </c>
      <c r="P6860" s="5">
        <f t="shared" si="321"/>
        <v>9</v>
      </c>
      <c r="Q6860" s="5" t="str">
        <f t="shared" si="322"/>
        <v>3199</v>
      </c>
      <c r="R6860" s="5" t="str">
        <f t="shared" si="323"/>
        <v>org</v>
      </c>
    </row>
    <row r="6861" spans="1:18" hidden="1" x14ac:dyDescent="0.2">
      <c r="A6861" t="s">
        <v>21459</v>
      </c>
      <c r="B6861" t="s">
        <v>219</v>
      </c>
      <c r="C6861" t="s">
        <v>10004</v>
      </c>
      <c r="D6861">
        <v>27</v>
      </c>
      <c r="E6861" t="s">
        <v>6113</v>
      </c>
      <c r="F6861" t="s">
        <v>21460</v>
      </c>
      <c r="G6861" t="s">
        <v>1034</v>
      </c>
      <c r="H6861">
        <v>3043</v>
      </c>
      <c r="I6861" t="s">
        <v>27</v>
      </c>
      <c r="J6861">
        <v>19341013</v>
      </c>
      <c r="K6861">
        <v>23</v>
      </c>
      <c r="L6861" t="s">
        <v>21461</v>
      </c>
      <c r="M6861">
        <v>9109559</v>
      </c>
      <c r="N6861">
        <v>2</v>
      </c>
      <c r="O6861" s="5">
        <v>4</v>
      </c>
      <c r="P6861" s="5">
        <f t="shared" si="321"/>
        <v>9</v>
      </c>
      <c r="Q6861" s="5" t="str">
        <f t="shared" si="322"/>
        <v>1652</v>
      </c>
      <c r="R6861" s="5" t="str">
        <f t="shared" si="323"/>
        <v>org</v>
      </c>
    </row>
    <row r="6862" spans="1:18" x14ac:dyDescent="0.2">
      <c r="A6862" t="s">
        <v>21462</v>
      </c>
      <c r="B6862" t="s">
        <v>6584</v>
      </c>
      <c r="C6862" t="s">
        <v>5190</v>
      </c>
      <c r="D6862">
        <v>69</v>
      </c>
      <c r="E6862" t="s">
        <v>11431</v>
      </c>
      <c r="F6862" t="s">
        <v>18</v>
      </c>
      <c r="G6862" t="s">
        <v>1034</v>
      </c>
      <c r="H6862">
        <v>2211</v>
      </c>
      <c r="I6862" t="s">
        <v>91</v>
      </c>
      <c r="J6862">
        <v>19750207</v>
      </c>
      <c r="K6862">
        <v>10</v>
      </c>
      <c r="L6862" t="s">
        <v>17335</v>
      </c>
      <c r="M6862">
        <v>1219454</v>
      </c>
      <c r="N6862">
        <v>0</v>
      </c>
      <c r="O6862" s="5">
        <v>4</v>
      </c>
      <c r="P6862" s="5">
        <f t="shared" si="321"/>
        <v>9</v>
      </c>
      <c r="Q6862" s="5" t="str">
        <f t="shared" si="322"/>
        <v>3494</v>
      </c>
      <c r="R6862" s="5" t="str">
        <f t="shared" si="323"/>
        <v>dup-0</v>
      </c>
    </row>
    <row r="6863" spans="1:18" hidden="1" x14ac:dyDescent="0.2">
      <c r="A6863" t="s">
        <v>21463</v>
      </c>
      <c r="B6863" t="s">
        <v>1626</v>
      </c>
      <c r="C6863" t="s">
        <v>455</v>
      </c>
      <c r="D6863">
        <v>30</v>
      </c>
      <c r="E6863" t="s">
        <v>10688</v>
      </c>
      <c r="F6863" t="s">
        <v>21464</v>
      </c>
      <c r="G6863" t="s">
        <v>4302</v>
      </c>
      <c r="H6863">
        <v>3121</v>
      </c>
      <c r="I6863" t="s">
        <v>34</v>
      </c>
      <c r="J6863">
        <v>19860329</v>
      </c>
      <c r="K6863">
        <v>34</v>
      </c>
      <c r="L6863" t="s">
        <v>21465</v>
      </c>
      <c r="M6863">
        <v>4079443</v>
      </c>
      <c r="N6863">
        <v>0</v>
      </c>
      <c r="O6863" s="5">
        <v>4</v>
      </c>
      <c r="P6863" s="5">
        <f t="shared" si="321"/>
        <v>9</v>
      </c>
      <c r="Q6863" s="5" t="str">
        <f t="shared" si="322"/>
        <v>1722</v>
      </c>
      <c r="R6863" s="5" t="str">
        <f t="shared" si="323"/>
        <v>org</v>
      </c>
    </row>
    <row r="6864" spans="1:18" x14ac:dyDescent="0.2">
      <c r="A6864" t="s">
        <v>21466</v>
      </c>
      <c r="B6864" t="s">
        <v>7547</v>
      </c>
      <c r="C6864" t="s">
        <v>7066</v>
      </c>
      <c r="D6864">
        <v>58</v>
      </c>
      <c r="E6864" t="s">
        <v>7544</v>
      </c>
      <c r="F6864" t="s">
        <v>8309</v>
      </c>
      <c r="G6864" t="s">
        <v>5077</v>
      </c>
      <c r="H6864">
        <v>3723</v>
      </c>
      <c r="I6864" t="s">
        <v>91</v>
      </c>
      <c r="J6864">
        <v>19770724</v>
      </c>
      <c r="K6864">
        <v>27</v>
      </c>
      <c r="L6864" t="s">
        <v>8310</v>
      </c>
      <c r="M6864">
        <v>2280831</v>
      </c>
      <c r="N6864">
        <v>0</v>
      </c>
      <c r="O6864" s="5">
        <v>4</v>
      </c>
      <c r="P6864" s="5">
        <f t="shared" si="321"/>
        <v>9</v>
      </c>
      <c r="Q6864" s="5" t="str">
        <f t="shared" si="322"/>
        <v>2579</v>
      </c>
      <c r="R6864" s="5" t="str">
        <f t="shared" si="323"/>
        <v>dup-3</v>
      </c>
    </row>
    <row r="6865" spans="1:18" hidden="1" x14ac:dyDescent="0.2">
      <c r="A6865" t="s">
        <v>21467</v>
      </c>
      <c r="B6865" t="s">
        <v>1425</v>
      </c>
      <c r="C6865" t="s">
        <v>21468</v>
      </c>
      <c r="D6865">
        <v>30</v>
      </c>
      <c r="E6865" t="s">
        <v>14826</v>
      </c>
      <c r="F6865" t="s">
        <v>17752</v>
      </c>
      <c r="G6865" t="s">
        <v>1064</v>
      </c>
      <c r="H6865">
        <v>3820</v>
      </c>
      <c r="I6865" t="s">
        <v>18</v>
      </c>
      <c r="J6865">
        <v>19050610</v>
      </c>
      <c r="K6865">
        <v>26</v>
      </c>
      <c r="L6865" t="s">
        <v>17753</v>
      </c>
      <c r="M6865">
        <v>9715043</v>
      </c>
      <c r="N6865">
        <v>2</v>
      </c>
      <c r="O6865" s="5">
        <v>4</v>
      </c>
      <c r="P6865" s="5">
        <f t="shared" si="321"/>
        <v>9</v>
      </c>
      <c r="Q6865" s="5" t="str">
        <f t="shared" si="322"/>
        <v>4711</v>
      </c>
      <c r="R6865" s="5" t="str">
        <f t="shared" si="323"/>
        <v>dup-1</v>
      </c>
    </row>
    <row r="6866" spans="1:18" hidden="1" x14ac:dyDescent="0.2">
      <c r="A6866" t="s">
        <v>21469</v>
      </c>
      <c r="B6866" t="s">
        <v>2870</v>
      </c>
      <c r="C6866" t="s">
        <v>21470</v>
      </c>
      <c r="D6866">
        <v>48</v>
      </c>
      <c r="E6866" t="s">
        <v>21471</v>
      </c>
      <c r="F6866" t="s">
        <v>18</v>
      </c>
      <c r="G6866" t="s">
        <v>222</v>
      </c>
      <c r="H6866">
        <v>3340</v>
      </c>
      <c r="I6866" t="s">
        <v>91</v>
      </c>
      <c r="J6866" t="s">
        <v>18</v>
      </c>
      <c r="K6866">
        <v>37</v>
      </c>
      <c r="L6866" t="s">
        <v>21472</v>
      </c>
      <c r="M6866">
        <v>4054568</v>
      </c>
      <c r="N6866">
        <v>2</v>
      </c>
      <c r="O6866" s="5">
        <v>4</v>
      </c>
      <c r="P6866" s="5">
        <f t="shared" si="321"/>
        <v>9</v>
      </c>
      <c r="Q6866" s="5" t="str">
        <f t="shared" si="322"/>
        <v>1460</v>
      </c>
      <c r="R6866" s="5" t="str">
        <f t="shared" si="323"/>
        <v>dup-1</v>
      </c>
    </row>
    <row r="6867" spans="1:18" hidden="1" x14ac:dyDescent="0.2">
      <c r="A6867" t="s">
        <v>21473</v>
      </c>
      <c r="B6867" t="s">
        <v>420</v>
      </c>
      <c r="C6867" t="s">
        <v>103</v>
      </c>
      <c r="D6867">
        <v>14</v>
      </c>
      <c r="E6867" t="s">
        <v>9185</v>
      </c>
      <c r="F6867" t="s">
        <v>18</v>
      </c>
      <c r="G6867" t="s">
        <v>21474</v>
      </c>
      <c r="H6867">
        <v>7140</v>
      </c>
      <c r="I6867" t="s">
        <v>500</v>
      </c>
      <c r="J6867">
        <v>19571229</v>
      </c>
      <c r="K6867">
        <v>26</v>
      </c>
      <c r="L6867" t="s">
        <v>9187</v>
      </c>
      <c r="M6867">
        <v>6310589</v>
      </c>
      <c r="N6867">
        <v>6</v>
      </c>
      <c r="O6867" s="5">
        <v>4</v>
      </c>
      <c r="P6867" s="5">
        <f t="shared" si="321"/>
        <v>9</v>
      </c>
      <c r="Q6867" s="5" t="str">
        <f t="shared" si="322"/>
        <v>4835</v>
      </c>
      <c r="R6867" s="5" t="str">
        <f t="shared" si="323"/>
        <v>dup-1</v>
      </c>
    </row>
    <row r="6868" spans="1:18" hidden="1" x14ac:dyDescent="0.2">
      <c r="A6868" t="s">
        <v>21475</v>
      </c>
      <c r="B6868" t="s">
        <v>8110</v>
      </c>
      <c r="C6868" t="s">
        <v>21476</v>
      </c>
      <c r="D6868">
        <v>211</v>
      </c>
      <c r="E6868" t="s">
        <v>21477</v>
      </c>
      <c r="F6868" t="s">
        <v>18</v>
      </c>
      <c r="G6868" t="s">
        <v>20024</v>
      </c>
      <c r="H6868">
        <v>3174</v>
      </c>
      <c r="I6868" t="s">
        <v>91</v>
      </c>
      <c r="J6868">
        <v>19780218</v>
      </c>
      <c r="K6868">
        <v>32</v>
      </c>
      <c r="L6868" t="s">
        <v>20025</v>
      </c>
      <c r="M6868">
        <v>1534768</v>
      </c>
      <c r="N6868">
        <v>5</v>
      </c>
      <c r="O6868" s="5">
        <v>4</v>
      </c>
      <c r="P6868" s="5">
        <f t="shared" si="321"/>
        <v>9</v>
      </c>
      <c r="Q6868" s="5" t="str">
        <f t="shared" si="322"/>
        <v>1670</v>
      </c>
      <c r="R6868" s="5" t="str">
        <f t="shared" si="323"/>
        <v>dup-2</v>
      </c>
    </row>
    <row r="6869" spans="1:18" hidden="1" x14ac:dyDescent="0.2">
      <c r="A6869" t="s">
        <v>21478</v>
      </c>
      <c r="B6869" t="s">
        <v>12766</v>
      </c>
      <c r="C6869" t="s">
        <v>5211</v>
      </c>
      <c r="D6869">
        <v>19</v>
      </c>
      <c r="E6869" t="s">
        <v>12767</v>
      </c>
      <c r="F6869" t="s">
        <v>18</v>
      </c>
      <c r="G6869" t="s">
        <v>563</v>
      </c>
      <c r="H6869">
        <v>4570</v>
      </c>
      <c r="I6869" t="s">
        <v>91</v>
      </c>
      <c r="J6869">
        <v>19671113</v>
      </c>
      <c r="K6869">
        <v>23</v>
      </c>
      <c r="L6869" t="s">
        <v>12768</v>
      </c>
      <c r="M6869">
        <v>6985379</v>
      </c>
      <c r="N6869">
        <v>8</v>
      </c>
      <c r="O6869" s="5">
        <v>4</v>
      </c>
      <c r="P6869" s="5">
        <f t="shared" si="321"/>
        <v>9</v>
      </c>
      <c r="Q6869" s="5" t="str">
        <f t="shared" si="322"/>
        <v>3457</v>
      </c>
      <c r="R6869" s="5" t="str">
        <f t="shared" si="323"/>
        <v>dup-0</v>
      </c>
    </row>
    <row r="6870" spans="1:18" hidden="1" x14ac:dyDescent="0.2">
      <c r="A6870" t="s">
        <v>21479</v>
      </c>
      <c r="B6870" t="s">
        <v>1158</v>
      </c>
      <c r="C6870" t="s">
        <v>21480</v>
      </c>
      <c r="D6870">
        <v>29</v>
      </c>
      <c r="E6870" t="s">
        <v>436</v>
      </c>
      <c r="F6870" t="s">
        <v>4213</v>
      </c>
      <c r="G6870" t="s">
        <v>551</v>
      </c>
      <c r="H6870">
        <v>2046</v>
      </c>
      <c r="I6870" t="s">
        <v>34</v>
      </c>
      <c r="J6870">
        <v>19721220</v>
      </c>
      <c r="K6870">
        <v>36</v>
      </c>
      <c r="L6870" t="s">
        <v>21481</v>
      </c>
      <c r="M6870">
        <v>8485485</v>
      </c>
      <c r="N6870">
        <v>5</v>
      </c>
      <c r="O6870" s="5">
        <v>4</v>
      </c>
      <c r="P6870" s="5">
        <f t="shared" si="321"/>
        <v>9</v>
      </c>
      <c r="Q6870" s="5" t="str">
        <f t="shared" si="322"/>
        <v>3497</v>
      </c>
      <c r="R6870" s="5" t="str">
        <f t="shared" si="323"/>
        <v>org</v>
      </c>
    </row>
    <row r="6871" spans="1:18" hidden="1" x14ac:dyDescent="0.2">
      <c r="A6871" t="s">
        <v>21482</v>
      </c>
      <c r="B6871" t="s">
        <v>1147</v>
      </c>
      <c r="C6871" t="s">
        <v>21483</v>
      </c>
      <c r="D6871">
        <v>1311</v>
      </c>
      <c r="E6871" t="s">
        <v>6735</v>
      </c>
      <c r="F6871" t="s">
        <v>21484</v>
      </c>
      <c r="G6871" t="s">
        <v>21485</v>
      </c>
      <c r="H6871">
        <v>3186</v>
      </c>
      <c r="I6871" t="s">
        <v>91</v>
      </c>
      <c r="J6871">
        <v>19771227</v>
      </c>
      <c r="K6871">
        <v>8</v>
      </c>
      <c r="L6871" t="s">
        <v>21486</v>
      </c>
      <c r="M6871">
        <v>2315923</v>
      </c>
      <c r="N6871">
        <v>8</v>
      </c>
      <c r="O6871" s="5">
        <v>4</v>
      </c>
      <c r="P6871" s="5">
        <f t="shared" si="321"/>
        <v>9</v>
      </c>
      <c r="Q6871" s="5" t="str">
        <f t="shared" si="322"/>
        <v>1917</v>
      </c>
      <c r="R6871" s="5" t="str">
        <f t="shared" si="323"/>
        <v>org</v>
      </c>
    </row>
    <row r="6872" spans="1:18" hidden="1" x14ac:dyDescent="0.2">
      <c r="A6872" t="s">
        <v>21487</v>
      </c>
      <c r="B6872" t="s">
        <v>451</v>
      </c>
      <c r="C6872" t="s">
        <v>691</v>
      </c>
      <c r="D6872">
        <v>24</v>
      </c>
      <c r="E6872" t="s">
        <v>21488</v>
      </c>
      <c r="F6872" t="s">
        <v>18</v>
      </c>
      <c r="G6872" t="s">
        <v>7115</v>
      </c>
      <c r="H6872">
        <v>2150</v>
      </c>
      <c r="I6872" t="s">
        <v>34</v>
      </c>
      <c r="J6872">
        <v>19280123</v>
      </c>
      <c r="K6872" t="s">
        <v>18</v>
      </c>
      <c r="L6872" t="s">
        <v>20706</v>
      </c>
      <c r="M6872">
        <v>2064514</v>
      </c>
      <c r="N6872">
        <v>8</v>
      </c>
      <c r="O6872" s="5">
        <v>4</v>
      </c>
      <c r="P6872" s="5">
        <f t="shared" si="321"/>
        <v>9</v>
      </c>
      <c r="Q6872" s="5" t="str">
        <f t="shared" si="322"/>
        <v>4137</v>
      </c>
      <c r="R6872" s="5" t="str">
        <f t="shared" si="323"/>
        <v>dup-3</v>
      </c>
    </row>
    <row r="6873" spans="1:18" hidden="1" x14ac:dyDescent="0.2">
      <c r="A6873" t="s">
        <v>21489</v>
      </c>
      <c r="B6873" t="s">
        <v>19099</v>
      </c>
      <c r="C6873" t="s">
        <v>921</v>
      </c>
      <c r="D6873">
        <v>85</v>
      </c>
      <c r="E6873" t="s">
        <v>21490</v>
      </c>
      <c r="F6873" t="s">
        <v>18</v>
      </c>
      <c r="G6873" t="s">
        <v>383</v>
      </c>
      <c r="H6873">
        <v>2200</v>
      </c>
      <c r="I6873" t="s">
        <v>20</v>
      </c>
      <c r="J6873">
        <v>19590321</v>
      </c>
      <c r="K6873">
        <v>35</v>
      </c>
      <c r="L6873" t="s">
        <v>21491</v>
      </c>
      <c r="M6873">
        <v>4791050</v>
      </c>
      <c r="N6873">
        <v>2</v>
      </c>
      <c r="O6873" s="5">
        <v>4</v>
      </c>
      <c r="P6873" s="5">
        <f t="shared" si="321"/>
        <v>9</v>
      </c>
      <c r="Q6873" s="5" t="str">
        <f t="shared" si="322"/>
        <v>3788</v>
      </c>
      <c r="R6873" s="5" t="str">
        <f t="shared" si="323"/>
        <v>org</v>
      </c>
    </row>
    <row r="6874" spans="1:18" hidden="1" x14ac:dyDescent="0.2">
      <c r="A6874" t="s">
        <v>21492</v>
      </c>
      <c r="B6874" t="s">
        <v>405</v>
      </c>
      <c r="C6874" t="s">
        <v>2812</v>
      </c>
      <c r="D6874">
        <v>14</v>
      </c>
      <c r="E6874" t="s">
        <v>21493</v>
      </c>
      <c r="F6874" t="s">
        <v>18</v>
      </c>
      <c r="G6874" t="s">
        <v>6243</v>
      </c>
      <c r="H6874" t="s">
        <v>18</v>
      </c>
      <c r="I6874" t="s">
        <v>279</v>
      </c>
      <c r="J6874">
        <v>19721110</v>
      </c>
      <c r="K6874">
        <v>10</v>
      </c>
      <c r="L6874" t="s">
        <v>21494</v>
      </c>
      <c r="M6874">
        <v>1261215</v>
      </c>
      <c r="N6874">
        <v>1</v>
      </c>
      <c r="O6874" s="5">
        <v>4</v>
      </c>
      <c r="P6874" s="5">
        <f t="shared" si="321"/>
        <v>9</v>
      </c>
      <c r="Q6874" s="5" t="str">
        <f t="shared" si="322"/>
        <v>2217</v>
      </c>
      <c r="R6874" s="5" t="str">
        <f t="shared" si="323"/>
        <v>org</v>
      </c>
    </row>
    <row r="6875" spans="1:18" hidden="1" x14ac:dyDescent="0.2">
      <c r="A6875" t="s">
        <v>21495</v>
      </c>
      <c r="B6875" t="s">
        <v>531</v>
      </c>
      <c r="C6875" t="s">
        <v>384</v>
      </c>
      <c r="D6875">
        <v>10</v>
      </c>
      <c r="E6875" t="s">
        <v>10548</v>
      </c>
      <c r="F6875" t="s">
        <v>18</v>
      </c>
      <c r="G6875" t="s">
        <v>2925</v>
      </c>
      <c r="H6875">
        <v>4171</v>
      </c>
      <c r="I6875" t="s">
        <v>49</v>
      </c>
      <c r="J6875">
        <v>19841204</v>
      </c>
      <c r="K6875">
        <v>20</v>
      </c>
      <c r="L6875" t="s">
        <v>2926</v>
      </c>
      <c r="M6875">
        <v>7421037</v>
      </c>
      <c r="N6875">
        <v>9</v>
      </c>
      <c r="O6875" s="5">
        <v>4</v>
      </c>
      <c r="P6875" s="5">
        <f t="shared" si="321"/>
        <v>9</v>
      </c>
      <c r="Q6875" s="5" t="str">
        <f t="shared" si="322"/>
        <v>4992</v>
      </c>
      <c r="R6875" s="5" t="str">
        <f t="shared" si="323"/>
        <v>org</v>
      </c>
    </row>
    <row r="6876" spans="1:18" hidden="1" x14ac:dyDescent="0.2">
      <c r="A6876" t="s">
        <v>21496</v>
      </c>
      <c r="B6876" t="s">
        <v>5013</v>
      </c>
      <c r="C6876" t="s">
        <v>788</v>
      </c>
      <c r="D6876">
        <v>2</v>
      </c>
      <c r="E6876" t="s">
        <v>307</v>
      </c>
      <c r="F6876" t="s">
        <v>5014</v>
      </c>
      <c r="G6876" t="s">
        <v>1160</v>
      </c>
      <c r="H6876">
        <v>2485</v>
      </c>
      <c r="I6876" t="s">
        <v>91</v>
      </c>
      <c r="J6876">
        <v>19280323</v>
      </c>
      <c r="K6876" t="s">
        <v>18</v>
      </c>
      <c r="L6876" t="s">
        <v>5015</v>
      </c>
      <c r="M6876">
        <v>8472565</v>
      </c>
      <c r="N6876">
        <v>6</v>
      </c>
      <c r="O6876" s="5">
        <v>4</v>
      </c>
      <c r="P6876" s="5">
        <f t="shared" si="321"/>
        <v>9</v>
      </c>
      <c r="Q6876" s="5" t="str">
        <f t="shared" si="322"/>
        <v>3503</v>
      </c>
      <c r="R6876" s="5" t="str">
        <f t="shared" si="323"/>
        <v>dup-2</v>
      </c>
    </row>
    <row r="6877" spans="1:18" hidden="1" x14ac:dyDescent="0.2">
      <c r="A6877" t="s">
        <v>21497</v>
      </c>
      <c r="B6877" t="s">
        <v>1409</v>
      </c>
      <c r="C6877" t="s">
        <v>10350</v>
      </c>
      <c r="D6877">
        <v>36</v>
      </c>
      <c r="E6877" t="s">
        <v>14326</v>
      </c>
      <c r="F6877" t="s">
        <v>21498</v>
      </c>
      <c r="G6877" t="s">
        <v>6699</v>
      </c>
      <c r="H6877">
        <v>3166</v>
      </c>
      <c r="I6877" t="s">
        <v>34</v>
      </c>
      <c r="J6877">
        <v>19470218</v>
      </c>
      <c r="K6877">
        <v>33</v>
      </c>
      <c r="L6877" t="s">
        <v>21499</v>
      </c>
      <c r="M6877">
        <v>4981664</v>
      </c>
      <c r="N6877">
        <v>2</v>
      </c>
      <c r="O6877" s="5">
        <v>4</v>
      </c>
      <c r="P6877" s="5">
        <f t="shared" si="321"/>
        <v>9</v>
      </c>
      <c r="Q6877" s="5" t="str">
        <f t="shared" si="322"/>
        <v>1099</v>
      </c>
      <c r="R6877" s="5" t="str">
        <f t="shared" si="323"/>
        <v>org</v>
      </c>
    </row>
    <row r="6878" spans="1:18" hidden="1" x14ac:dyDescent="0.2">
      <c r="A6878" t="s">
        <v>21500</v>
      </c>
      <c r="B6878" t="s">
        <v>21501</v>
      </c>
      <c r="C6878" t="s">
        <v>21502</v>
      </c>
      <c r="D6878">
        <v>192</v>
      </c>
      <c r="E6878" t="s">
        <v>1656</v>
      </c>
      <c r="F6878" t="s">
        <v>18</v>
      </c>
      <c r="G6878" t="s">
        <v>4080</v>
      </c>
      <c r="H6878">
        <v>2550</v>
      </c>
      <c r="I6878" t="s">
        <v>49</v>
      </c>
      <c r="J6878">
        <v>19540705</v>
      </c>
      <c r="K6878">
        <v>36</v>
      </c>
      <c r="L6878" t="s">
        <v>6921</v>
      </c>
      <c r="M6878">
        <v>1490591</v>
      </c>
      <c r="N6878">
        <v>3</v>
      </c>
      <c r="O6878" s="5">
        <v>4</v>
      </c>
      <c r="P6878" s="5">
        <f t="shared" si="321"/>
        <v>9</v>
      </c>
      <c r="Q6878" s="5" t="str">
        <f t="shared" si="322"/>
        <v>1351</v>
      </c>
      <c r="R6878" s="5" t="str">
        <f t="shared" si="323"/>
        <v>dup-0</v>
      </c>
    </row>
    <row r="6879" spans="1:18" hidden="1" x14ac:dyDescent="0.2">
      <c r="A6879" t="s">
        <v>21503</v>
      </c>
      <c r="B6879" t="s">
        <v>502</v>
      </c>
      <c r="C6879" t="s">
        <v>67</v>
      </c>
      <c r="D6879">
        <v>83</v>
      </c>
      <c r="E6879" t="s">
        <v>18786</v>
      </c>
      <c r="F6879" t="s">
        <v>18</v>
      </c>
      <c r="G6879" t="s">
        <v>18787</v>
      </c>
      <c r="H6879">
        <v>3860</v>
      </c>
      <c r="I6879" t="s">
        <v>49</v>
      </c>
      <c r="J6879">
        <v>19207109</v>
      </c>
      <c r="K6879">
        <v>34</v>
      </c>
      <c r="L6879" t="s">
        <v>18788</v>
      </c>
      <c r="M6879">
        <v>9225004</v>
      </c>
      <c r="N6879">
        <v>6</v>
      </c>
      <c r="O6879" s="5">
        <v>4</v>
      </c>
      <c r="P6879" s="5">
        <f t="shared" si="321"/>
        <v>9</v>
      </c>
      <c r="Q6879" s="5" t="str">
        <f t="shared" si="322"/>
        <v>4385</v>
      </c>
      <c r="R6879" s="5" t="str">
        <f t="shared" si="323"/>
        <v>dup-1</v>
      </c>
    </row>
    <row r="6880" spans="1:18" hidden="1" x14ac:dyDescent="0.2">
      <c r="A6880" t="s">
        <v>21504</v>
      </c>
      <c r="B6880" t="s">
        <v>5555</v>
      </c>
      <c r="C6880" t="s">
        <v>5556</v>
      </c>
      <c r="D6880">
        <v>65</v>
      </c>
      <c r="E6880" t="s">
        <v>5557</v>
      </c>
      <c r="F6880" t="s">
        <v>18</v>
      </c>
      <c r="G6880" t="s">
        <v>1080</v>
      </c>
      <c r="H6880">
        <v>6056</v>
      </c>
      <c r="I6880" t="s">
        <v>34</v>
      </c>
      <c r="J6880">
        <v>19241014</v>
      </c>
      <c r="K6880">
        <v>33</v>
      </c>
      <c r="L6880" t="s">
        <v>21505</v>
      </c>
      <c r="M6880">
        <v>2368011</v>
      </c>
      <c r="N6880">
        <v>7</v>
      </c>
      <c r="O6880" s="5">
        <v>4</v>
      </c>
      <c r="P6880" s="5">
        <f t="shared" si="321"/>
        <v>9</v>
      </c>
      <c r="Q6880" s="5" t="str">
        <f t="shared" si="322"/>
        <v>2013</v>
      </c>
      <c r="R6880" s="5" t="str">
        <f t="shared" si="323"/>
        <v>dup-0</v>
      </c>
    </row>
    <row r="6881" spans="1:18" hidden="1" x14ac:dyDescent="0.2">
      <c r="A6881" t="s">
        <v>21506</v>
      </c>
      <c r="B6881" t="s">
        <v>12577</v>
      </c>
      <c r="C6881" t="s">
        <v>21507</v>
      </c>
      <c r="D6881">
        <v>1863</v>
      </c>
      <c r="E6881" t="s">
        <v>7853</v>
      </c>
      <c r="F6881" t="s">
        <v>18</v>
      </c>
      <c r="G6881" t="s">
        <v>2761</v>
      </c>
      <c r="H6881">
        <v>2576</v>
      </c>
      <c r="I6881" t="s">
        <v>49</v>
      </c>
      <c r="J6881">
        <v>19250409</v>
      </c>
      <c r="K6881">
        <v>27</v>
      </c>
      <c r="L6881" t="s">
        <v>7854</v>
      </c>
      <c r="M6881">
        <v>8750951</v>
      </c>
      <c r="N6881">
        <v>5</v>
      </c>
      <c r="O6881" s="5">
        <v>4</v>
      </c>
      <c r="P6881" s="5">
        <f t="shared" si="321"/>
        <v>9</v>
      </c>
      <c r="Q6881" s="5" t="str">
        <f t="shared" si="322"/>
        <v>1421</v>
      </c>
      <c r="R6881" s="5" t="str">
        <f t="shared" si="323"/>
        <v>dup-1</v>
      </c>
    </row>
    <row r="6882" spans="1:18" hidden="1" x14ac:dyDescent="0.2">
      <c r="A6882" t="s">
        <v>21508</v>
      </c>
      <c r="B6882" t="s">
        <v>10640</v>
      </c>
      <c r="C6882" t="s">
        <v>21509</v>
      </c>
      <c r="D6882" t="s">
        <v>18</v>
      </c>
      <c r="E6882" t="s">
        <v>21510</v>
      </c>
      <c r="F6882" t="s">
        <v>18</v>
      </c>
      <c r="G6882" t="s">
        <v>667</v>
      </c>
      <c r="H6882">
        <v>2134</v>
      </c>
      <c r="I6882" t="s">
        <v>20</v>
      </c>
      <c r="J6882">
        <v>19240209</v>
      </c>
      <c r="K6882">
        <v>33</v>
      </c>
      <c r="L6882" t="s">
        <v>21511</v>
      </c>
      <c r="M6882">
        <v>6200679</v>
      </c>
      <c r="N6882">
        <v>6</v>
      </c>
      <c r="O6882" s="5">
        <v>4</v>
      </c>
      <c r="P6882" s="5">
        <f t="shared" si="321"/>
        <v>9</v>
      </c>
      <c r="Q6882" s="5" t="str">
        <f t="shared" si="322"/>
        <v>1191</v>
      </c>
      <c r="R6882" s="5" t="str">
        <f t="shared" si="323"/>
        <v>org</v>
      </c>
    </row>
    <row r="6883" spans="1:18" hidden="1" x14ac:dyDescent="0.2">
      <c r="A6883" t="s">
        <v>21512</v>
      </c>
      <c r="B6883" t="s">
        <v>1409</v>
      </c>
      <c r="C6883" t="s">
        <v>4911</v>
      </c>
      <c r="D6883">
        <v>1</v>
      </c>
      <c r="E6883" t="s">
        <v>21513</v>
      </c>
      <c r="F6883" t="s">
        <v>21514</v>
      </c>
      <c r="G6883" t="s">
        <v>698</v>
      </c>
      <c r="H6883">
        <v>2465</v>
      </c>
      <c r="I6883" t="s">
        <v>49</v>
      </c>
      <c r="J6883">
        <v>19280704</v>
      </c>
      <c r="K6883">
        <v>40</v>
      </c>
      <c r="L6883" t="s">
        <v>21515</v>
      </c>
      <c r="M6883">
        <v>6441000</v>
      </c>
      <c r="N6883">
        <v>2</v>
      </c>
      <c r="O6883" s="5">
        <v>4</v>
      </c>
      <c r="P6883" s="5">
        <f t="shared" si="321"/>
        <v>9</v>
      </c>
      <c r="Q6883" s="5" t="str">
        <f t="shared" si="322"/>
        <v>2359</v>
      </c>
      <c r="R6883" s="5" t="str">
        <f t="shared" si="323"/>
        <v>org</v>
      </c>
    </row>
    <row r="6884" spans="1:18" hidden="1" x14ac:dyDescent="0.2">
      <c r="A6884" t="s">
        <v>21516</v>
      </c>
      <c r="B6884" t="s">
        <v>2944</v>
      </c>
      <c r="C6884" t="s">
        <v>17199</v>
      </c>
      <c r="D6884" t="s">
        <v>18</v>
      </c>
      <c r="E6884" t="s">
        <v>1481</v>
      </c>
      <c r="F6884" t="s">
        <v>17200</v>
      </c>
      <c r="G6884" t="s">
        <v>18</v>
      </c>
      <c r="H6884">
        <v>3936</v>
      </c>
      <c r="I6884" t="s">
        <v>34</v>
      </c>
      <c r="J6884">
        <v>19990919</v>
      </c>
      <c r="K6884">
        <v>21</v>
      </c>
      <c r="L6884" t="s">
        <v>21391</v>
      </c>
      <c r="M6884">
        <v>8950938</v>
      </c>
      <c r="N6884">
        <v>4</v>
      </c>
      <c r="O6884" s="5">
        <v>4</v>
      </c>
      <c r="P6884" s="5">
        <f t="shared" si="321"/>
        <v>9</v>
      </c>
      <c r="Q6884" s="5" t="str">
        <f t="shared" si="322"/>
        <v>3212</v>
      </c>
      <c r="R6884" s="5" t="str">
        <f t="shared" si="323"/>
        <v>org</v>
      </c>
    </row>
    <row r="6885" spans="1:18" hidden="1" x14ac:dyDescent="0.2">
      <c r="A6885" t="s">
        <v>21517</v>
      </c>
      <c r="B6885" t="s">
        <v>249</v>
      </c>
      <c r="C6885" t="s">
        <v>21518</v>
      </c>
      <c r="D6885">
        <v>50</v>
      </c>
      <c r="E6885" t="s">
        <v>784</v>
      </c>
      <c r="F6885" t="s">
        <v>18</v>
      </c>
      <c r="G6885" t="s">
        <v>1944</v>
      </c>
      <c r="H6885" t="s">
        <v>18</v>
      </c>
      <c r="I6885" t="s">
        <v>20</v>
      </c>
      <c r="J6885">
        <v>19500122</v>
      </c>
      <c r="K6885">
        <v>19</v>
      </c>
      <c r="L6885" t="s">
        <v>3777</v>
      </c>
      <c r="M6885">
        <v>4188749</v>
      </c>
      <c r="N6885">
        <v>8</v>
      </c>
      <c r="O6885" s="5">
        <v>4</v>
      </c>
      <c r="P6885" s="5">
        <f t="shared" si="321"/>
        <v>9</v>
      </c>
      <c r="Q6885" s="5" t="str">
        <f t="shared" si="322"/>
        <v>2587</v>
      </c>
      <c r="R6885" s="5" t="str">
        <f t="shared" si="323"/>
        <v>dup-3</v>
      </c>
    </row>
    <row r="6886" spans="1:18" hidden="1" x14ac:dyDescent="0.2">
      <c r="A6886" t="s">
        <v>21519</v>
      </c>
      <c r="B6886" t="s">
        <v>750</v>
      </c>
      <c r="C6886" t="s">
        <v>21520</v>
      </c>
      <c r="D6886">
        <v>21</v>
      </c>
      <c r="E6886" t="s">
        <v>16001</v>
      </c>
      <c r="F6886" t="s">
        <v>18</v>
      </c>
      <c r="G6886" t="s">
        <v>18</v>
      </c>
      <c r="H6886">
        <v>6230</v>
      </c>
      <c r="I6886" t="s">
        <v>27</v>
      </c>
      <c r="J6886">
        <v>19851102</v>
      </c>
      <c r="K6886">
        <v>30</v>
      </c>
      <c r="L6886" t="s">
        <v>21521</v>
      </c>
      <c r="M6886">
        <v>2836536</v>
      </c>
      <c r="N6886">
        <v>2</v>
      </c>
      <c r="O6886" s="5">
        <v>4</v>
      </c>
      <c r="P6886" s="5">
        <f t="shared" si="321"/>
        <v>8</v>
      </c>
      <c r="Q6886" s="5" t="str">
        <f t="shared" si="322"/>
        <v>546</v>
      </c>
      <c r="R6886" s="5" t="str">
        <f t="shared" si="323"/>
        <v>org</v>
      </c>
    </row>
    <row r="6887" spans="1:18" hidden="1" x14ac:dyDescent="0.2">
      <c r="A6887" t="s">
        <v>21522</v>
      </c>
      <c r="B6887" t="s">
        <v>666</v>
      </c>
      <c r="C6887" t="s">
        <v>722</v>
      </c>
      <c r="D6887">
        <v>6</v>
      </c>
      <c r="E6887" t="s">
        <v>3382</v>
      </c>
      <c r="F6887" t="s">
        <v>18</v>
      </c>
      <c r="G6887" t="s">
        <v>1186</v>
      </c>
      <c r="H6887">
        <v>4160</v>
      </c>
      <c r="I6887" t="s">
        <v>91</v>
      </c>
      <c r="J6887">
        <v>19571215</v>
      </c>
      <c r="K6887">
        <v>13</v>
      </c>
      <c r="L6887" t="s">
        <v>21523</v>
      </c>
      <c r="M6887">
        <v>7079530</v>
      </c>
      <c r="N6887">
        <v>7</v>
      </c>
      <c r="O6887" s="5">
        <v>4</v>
      </c>
      <c r="P6887" s="5">
        <f t="shared" si="321"/>
        <v>9</v>
      </c>
      <c r="Q6887" s="5" t="str">
        <f t="shared" si="322"/>
        <v>2016</v>
      </c>
      <c r="R6887" s="5" t="str">
        <f t="shared" si="323"/>
        <v>org</v>
      </c>
    </row>
    <row r="6888" spans="1:18" hidden="1" x14ac:dyDescent="0.2">
      <c r="A6888" t="s">
        <v>21524</v>
      </c>
      <c r="B6888" t="s">
        <v>4107</v>
      </c>
      <c r="C6888" t="s">
        <v>384</v>
      </c>
      <c r="D6888">
        <v>30</v>
      </c>
      <c r="E6888" t="s">
        <v>21525</v>
      </c>
      <c r="F6888" t="s">
        <v>9446</v>
      </c>
      <c r="G6888" t="s">
        <v>6510</v>
      </c>
      <c r="H6888">
        <v>3564</v>
      </c>
      <c r="I6888" t="s">
        <v>49</v>
      </c>
      <c r="J6888">
        <v>19930614</v>
      </c>
      <c r="K6888">
        <v>16</v>
      </c>
      <c r="L6888" t="s">
        <v>21526</v>
      </c>
      <c r="M6888">
        <v>2130450</v>
      </c>
      <c r="N6888">
        <v>0</v>
      </c>
      <c r="O6888" s="5">
        <v>4</v>
      </c>
      <c r="P6888" s="5">
        <f t="shared" si="321"/>
        <v>9</v>
      </c>
      <c r="Q6888" s="5" t="str">
        <f t="shared" si="322"/>
        <v>1648</v>
      </c>
      <c r="R6888" s="5" t="str">
        <f t="shared" si="323"/>
        <v>dup-3</v>
      </c>
    </row>
    <row r="6889" spans="1:18" hidden="1" x14ac:dyDescent="0.2">
      <c r="A6889" t="s">
        <v>21527</v>
      </c>
      <c r="B6889" t="s">
        <v>520</v>
      </c>
      <c r="C6889" t="s">
        <v>5013</v>
      </c>
      <c r="D6889">
        <v>2</v>
      </c>
      <c r="E6889" t="s">
        <v>307</v>
      </c>
      <c r="F6889" t="s">
        <v>5014</v>
      </c>
      <c r="G6889" t="s">
        <v>1160</v>
      </c>
      <c r="H6889">
        <v>2485</v>
      </c>
      <c r="I6889" t="s">
        <v>91</v>
      </c>
      <c r="J6889">
        <v>19280323</v>
      </c>
      <c r="K6889" t="s">
        <v>18</v>
      </c>
      <c r="L6889" t="s">
        <v>5015</v>
      </c>
      <c r="M6889">
        <v>8472565</v>
      </c>
      <c r="N6889">
        <v>6</v>
      </c>
      <c r="O6889" s="5">
        <v>4</v>
      </c>
      <c r="P6889" s="5">
        <f t="shared" si="321"/>
        <v>9</v>
      </c>
      <c r="Q6889" s="5" t="str">
        <f t="shared" si="322"/>
        <v>3503</v>
      </c>
      <c r="R6889" s="5" t="str">
        <f t="shared" si="323"/>
        <v>org</v>
      </c>
    </row>
    <row r="6890" spans="1:18" hidden="1" x14ac:dyDescent="0.2">
      <c r="A6890" t="s">
        <v>21528</v>
      </c>
      <c r="B6890" t="s">
        <v>21529</v>
      </c>
      <c r="C6890" t="s">
        <v>144</v>
      </c>
      <c r="D6890">
        <v>73</v>
      </c>
      <c r="E6890" t="s">
        <v>17323</v>
      </c>
      <c r="F6890" t="s">
        <v>18</v>
      </c>
      <c r="G6890" t="s">
        <v>3008</v>
      </c>
      <c r="H6890">
        <v>2166</v>
      </c>
      <c r="I6890" t="s">
        <v>49</v>
      </c>
      <c r="J6890">
        <v>19171203</v>
      </c>
      <c r="K6890">
        <v>30</v>
      </c>
      <c r="L6890" t="s">
        <v>12434</v>
      </c>
      <c r="M6890">
        <v>2555522</v>
      </c>
      <c r="N6890">
        <v>0</v>
      </c>
      <c r="O6890" s="5">
        <v>4</v>
      </c>
      <c r="P6890" s="5">
        <f t="shared" si="321"/>
        <v>9</v>
      </c>
      <c r="Q6890" s="5" t="str">
        <f t="shared" si="322"/>
        <v>3919</v>
      </c>
      <c r="R6890" s="5" t="str">
        <f t="shared" si="323"/>
        <v>dup-2</v>
      </c>
    </row>
    <row r="6891" spans="1:18" hidden="1" x14ac:dyDescent="0.2">
      <c r="A6891" t="s">
        <v>21530</v>
      </c>
      <c r="B6891" t="s">
        <v>335</v>
      </c>
      <c r="C6891" t="s">
        <v>15527</v>
      </c>
      <c r="D6891">
        <v>5</v>
      </c>
      <c r="E6891" t="s">
        <v>6212</v>
      </c>
      <c r="F6891" t="s">
        <v>9357</v>
      </c>
      <c r="G6891" t="s">
        <v>13361</v>
      </c>
      <c r="H6891">
        <v>4097</v>
      </c>
      <c r="I6891" t="s">
        <v>91</v>
      </c>
      <c r="J6891">
        <v>19640816</v>
      </c>
      <c r="K6891">
        <v>23</v>
      </c>
      <c r="L6891" t="s">
        <v>15528</v>
      </c>
      <c r="M6891">
        <v>3614214</v>
      </c>
      <c r="N6891">
        <v>8</v>
      </c>
      <c r="O6891" s="5">
        <v>4</v>
      </c>
      <c r="P6891" s="5">
        <f t="shared" si="321"/>
        <v>9</v>
      </c>
      <c r="Q6891" s="5" t="str">
        <f t="shared" si="322"/>
        <v>1419</v>
      </c>
      <c r="R6891" s="5" t="str">
        <f t="shared" si="323"/>
        <v>dup-1</v>
      </c>
    </row>
    <row r="6892" spans="1:18" hidden="1" x14ac:dyDescent="0.2">
      <c r="A6892" t="s">
        <v>21531</v>
      </c>
      <c r="B6892" t="s">
        <v>1067</v>
      </c>
      <c r="C6892" t="s">
        <v>6467</v>
      </c>
      <c r="D6892">
        <v>6</v>
      </c>
      <c r="E6892" t="s">
        <v>6468</v>
      </c>
      <c r="F6892" t="s">
        <v>18</v>
      </c>
      <c r="G6892" t="s">
        <v>485</v>
      </c>
      <c r="H6892">
        <v>5064</v>
      </c>
      <c r="I6892" t="s">
        <v>34</v>
      </c>
      <c r="J6892">
        <v>19390920</v>
      </c>
      <c r="K6892">
        <v>33</v>
      </c>
      <c r="L6892" t="s">
        <v>6469</v>
      </c>
      <c r="M6892">
        <v>6763740</v>
      </c>
      <c r="N6892">
        <v>9</v>
      </c>
      <c r="O6892" s="5">
        <v>4</v>
      </c>
      <c r="P6892" s="5">
        <f t="shared" si="321"/>
        <v>9</v>
      </c>
      <c r="Q6892" s="5" t="str">
        <f t="shared" si="322"/>
        <v>2147</v>
      </c>
      <c r="R6892" s="5" t="str">
        <f t="shared" si="323"/>
        <v>org</v>
      </c>
    </row>
    <row r="6893" spans="1:18" hidden="1" x14ac:dyDescent="0.2">
      <c r="A6893" t="s">
        <v>21532</v>
      </c>
      <c r="B6893" t="s">
        <v>7658</v>
      </c>
      <c r="C6893" t="s">
        <v>879</v>
      </c>
      <c r="D6893">
        <v>12</v>
      </c>
      <c r="E6893" t="s">
        <v>21533</v>
      </c>
      <c r="F6893" t="s">
        <v>18</v>
      </c>
      <c r="G6893" t="s">
        <v>21534</v>
      </c>
      <c r="H6893">
        <v>2756</v>
      </c>
      <c r="I6893" t="s">
        <v>18</v>
      </c>
      <c r="J6893">
        <v>19760920</v>
      </c>
      <c r="K6893">
        <v>28</v>
      </c>
      <c r="L6893" t="s">
        <v>21535</v>
      </c>
      <c r="M6893">
        <v>3710587</v>
      </c>
      <c r="N6893">
        <v>9</v>
      </c>
      <c r="O6893" s="5">
        <v>4</v>
      </c>
      <c r="P6893" s="5">
        <f t="shared" si="321"/>
        <v>9</v>
      </c>
      <c r="Q6893" s="5" t="str">
        <f t="shared" si="322"/>
        <v>1593</v>
      </c>
      <c r="R6893" s="5" t="str">
        <f t="shared" si="323"/>
        <v>org</v>
      </c>
    </row>
    <row r="6894" spans="1:18" x14ac:dyDescent="0.2">
      <c r="A6894" t="s">
        <v>21536</v>
      </c>
      <c r="B6894" t="s">
        <v>5731</v>
      </c>
      <c r="C6894" t="s">
        <v>38</v>
      </c>
      <c r="D6894">
        <v>26</v>
      </c>
      <c r="E6894" t="s">
        <v>21537</v>
      </c>
      <c r="F6894" t="s">
        <v>18</v>
      </c>
      <c r="G6894" t="s">
        <v>1464</v>
      </c>
      <c r="H6894" t="s">
        <v>18</v>
      </c>
      <c r="I6894" t="s">
        <v>91</v>
      </c>
      <c r="J6894">
        <v>19030603</v>
      </c>
      <c r="K6894" t="s">
        <v>18</v>
      </c>
      <c r="L6894" t="s">
        <v>21538</v>
      </c>
      <c r="M6894">
        <v>9104667</v>
      </c>
      <c r="N6894">
        <v>0</v>
      </c>
      <c r="O6894" s="5">
        <v>4</v>
      </c>
      <c r="P6894" s="5">
        <f t="shared" si="321"/>
        <v>9</v>
      </c>
      <c r="Q6894" s="5" t="str">
        <f t="shared" si="322"/>
        <v>4219</v>
      </c>
      <c r="R6894" s="5" t="str">
        <f t="shared" si="323"/>
        <v>org</v>
      </c>
    </row>
    <row r="6895" spans="1:18" x14ac:dyDescent="0.2">
      <c r="A6895" t="s">
        <v>21539</v>
      </c>
      <c r="B6895" t="s">
        <v>299</v>
      </c>
      <c r="C6895" t="s">
        <v>18</v>
      </c>
      <c r="D6895">
        <v>47</v>
      </c>
      <c r="E6895" t="s">
        <v>21540</v>
      </c>
      <c r="F6895" t="s">
        <v>3393</v>
      </c>
      <c r="G6895" t="s">
        <v>3394</v>
      </c>
      <c r="H6895">
        <v>5016</v>
      </c>
      <c r="I6895" t="s">
        <v>91</v>
      </c>
      <c r="J6895">
        <v>19810330</v>
      </c>
      <c r="K6895">
        <v>19</v>
      </c>
      <c r="L6895" t="s">
        <v>3395</v>
      </c>
      <c r="M6895">
        <v>7927736</v>
      </c>
      <c r="N6895">
        <v>0</v>
      </c>
      <c r="O6895" s="5">
        <v>4</v>
      </c>
      <c r="P6895" s="5">
        <f t="shared" si="321"/>
        <v>9</v>
      </c>
      <c r="Q6895" s="5" t="str">
        <f t="shared" si="322"/>
        <v>3746</v>
      </c>
      <c r="R6895" s="5" t="str">
        <f t="shared" si="323"/>
        <v>dup-0</v>
      </c>
    </row>
    <row r="6896" spans="1:18" hidden="1" x14ac:dyDescent="0.2">
      <c r="A6896" t="s">
        <v>21541</v>
      </c>
      <c r="B6896" t="s">
        <v>381</v>
      </c>
      <c r="C6896" t="s">
        <v>21542</v>
      </c>
      <c r="D6896">
        <v>8</v>
      </c>
      <c r="E6896" t="s">
        <v>21543</v>
      </c>
      <c r="F6896" t="s">
        <v>21544</v>
      </c>
      <c r="G6896" t="s">
        <v>2067</v>
      </c>
      <c r="H6896">
        <v>4073</v>
      </c>
      <c r="I6896" t="s">
        <v>279</v>
      </c>
      <c r="J6896">
        <v>19840611</v>
      </c>
      <c r="K6896">
        <v>25</v>
      </c>
      <c r="L6896" t="s">
        <v>21545</v>
      </c>
      <c r="M6896">
        <v>4468470</v>
      </c>
      <c r="N6896">
        <v>8</v>
      </c>
      <c r="O6896" s="5">
        <v>4</v>
      </c>
      <c r="P6896" s="5">
        <f t="shared" si="321"/>
        <v>9</v>
      </c>
      <c r="Q6896" s="5" t="str">
        <f t="shared" si="322"/>
        <v>4165</v>
      </c>
      <c r="R6896" s="5" t="str">
        <f t="shared" si="323"/>
        <v>org</v>
      </c>
    </row>
    <row r="6897" spans="1:18" hidden="1" x14ac:dyDescent="0.2">
      <c r="A6897" t="s">
        <v>21546</v>
      </c>
      <c r="B6897" t="s">
        <v>272</v>
      </c>
      <c r="C6897" t="s">
        <v>10570</v>
      </c>
      <c r="D6897">
        <v>85</v>
      </c>
      <c r="E6897" t="s">
        <v>3151</v>
      </c>
      <c r="F6897" t="s">
        <v>18</v>
      </c>
      <c r="G6897" t="s">
        <v>3152</v>
      </c>
      <c r="H6897">
        <v>3133</v>
      </c>
      <c r="I6897" t="s">
        <v>18</v>
      </c>
      <c r="J6897" t="s">
        <v>18</v>
      </c>
      <c r="K6897">
        <v>3</v>
      </c>
      <c r="L6897" t="s">
        <v>21547</v>
      </c>
      <c r="M6897">
        <v>5308470</v>
      </c>
      <c r="N6897">
        <v>7</v>
      </c>
      <c r="O6897" s="5">
        <v>4</v>
      </c>
      <c r="P6897" s="5">
        <f t="shared" si="321"/>
        <v>9</v>
      </c>
      <c r="Q6897" s="5" t="str">
        <f t="shared" si="322"/>
        <v>4227</v>
      </c>
      <c r="R6897" s="5" t="str">
        <f t="shared" si="323"/>
        <v>dup-0</v>
      </c>
    </row>
    <row r="6898" spans="1:18" hidden="1" x14ac:dyDescent="0.2">
      <c r="A6898" t="s">
        <v>21548</v>
      </c>
      <c r="B6898" t="s">
        <v>61</v>
      </c>
      <c r="C6898" t="s">
        <v>921</v>
      </c>
      <c r="D6898">
        <v>193</v>
      </c>
      <c r="E6898" t="s">
        <v>21549</v>
      </c>
      <c r="F6898" t="s">
        <v>18</v>
      </c>
      <c r="G6898" t="s">
        <v>11445</v>
      </c>
      <c r="H6898">
        <v>7019</v>
      </c>
      <c r="I6898" t="s">
        <v>91</v>
      </c>
      <c r="J6898">
        <v>19561005</v>
      </c>
      <c r="K6898">
        <v>38</v>
      </c>
      <c r="L6898" t="s">
        <v>21550</v>
      </c>
      <c r="M6898">
        <v>5601770</v>
      </c>
      <c r="N6898">
        <v>6</v>
      </c>
      <c r="O6898" s="5">
        <v>4</v>
      </c>
      <c r="P6898" s="5">
        <f t="shared" si="321"/>
        <v>8</v>
      </c>
      <c r="Q6898" s="5" t="str">
        <f t="shared" si="322"/>
        <v>815</v>
      </c>
      <c r="R6898" s="5" t="str">
        <f t="shared" si="323"/>
        <v>org</v>
      </c>
    </row>
    <row r="6899" spans="1:18" hidden="1" x14ac:dyDescent="0.2">
      <c r="A6899" t="s">
        <v>21551</v>
      </c>
      <c r="B6899" t="s">
        <v>585</v>
      </c>
      <c r="C6899" t="s">
        <v>10607</v>
      </c>
      <c r="D6899" t="s">
        <v>18</v>
      </c>
      <c r="E6899" t="s">
        <v>6885</v>
      </c>
      <c r="F6899" t="s">
        <v>19680</v>
      </c>
      <c r="G6899" t="s">
        <v>8607</v>
      </c>
      <c r="H6899">
        <v>4066</v>
      </c>
      <c r="I6899" t="s">
        <v>18</v>
      </c>
      <c r="J6899">
        <v>19462028</v>
      </c>
      <c r="K6899">
        <v>36</v>
      </c>
      <c r="L6899" t="s">
        <v>10609</v>
      </c>
      <c r="M6899">
        <v>1013771</v>
      </c>
      <c r="N6899">
        <v>2</v>
      </c>
      <c r="O6899" s="5">
        <v>4</v>
      </c>
      <c r="P6899" s="5">
        <f t="shared" si="321"/>
        <v>9</v>
      </c>
      <c r="Q6899" s="5" t="str">
        <f t="shared" si="322"/>
        <v>3522</v>
      </c>
      <c r="R6899" s="5" t="str">
        <f t="shared" si="323"/>
        <v>dup-3</v>
      </c>
    </row>
    <row r="6900" spans="1:18" hidden="1" x14ac:dyDescent="0.2">
      <c r="A6900" t="s">
        <v>21552</v>
      </c>
      <c r="B6900" t="s">
        <v>3822</v>
      </c>
      <c r="C6900" t="s">
        <v>309</v>
      </c>
      <c r="D6900">
        <v>28</v>
      </c>
      <c r="E6900" t="s">
        <v>977</v>
      </c>
      <c r="F6900" t="s">
        <v>18</v>
      </c>
      <c r="G6900" t="s">
        <v>12446</v>
      </c>
      <c r="H6900">
        <v>3074</v>
      </c>
      <c r="I6900" t="s">
        <v>34</v>
      </c>
      <c r="J6900">
        <v>19660602</v>
      </c>
      <c r="K6900" t="s">
        <v>18</v>
      </c>
      <c r="L6900" t="s">
        <v>13045</v>
      </c>
      <c r="M6900">
        <v>4350522</v>
      </c>
      <c r="N6900">
        <v>2</v>
      </c>
      <c r="O6900" s="5">
        <v>4</v>
      </c>
      <c r="P6900" s="5">
        <f t="shared" si="321"/>
        <v>8</v>
      </c>
      <c r="Q6900" s="5" t="str">
        <f t="shared" si="322"/>
        <v>858</v>
      </c>
      <c r="R6900" s="5" t="str">
        <f t="shared" si="323"/>
        <v>dup-1</v>
      </c>
    </row>
    <row r="6901" spans="1:18" hidden="1" x14ac:dyDescent="0.2">
      <c r="A6901" t="s">
        <v>21553</v>
      </c>
      <c r="B6901" t="s">
        <v>21554</v>
      </c>
      <c r="C6901" t="s">
        <v>21555</v>
      </c>
      <c r="D6901">
        <v>51</v>
      </c>
      <c r="E6901" t="s">
        <v>6941</v>
      </c>
      <c r="F6901" t="s">
        <v>18</v>
      </c>
      <c r="G6901" t="s">
        <v>8484</v>
      </c>
      <c r="H6901">
        <v>3019</v>
      </c>
      <c r="I6901" t="s">
        <v>34</v>
      </c>
      <c r="J6901">
        <v>19861030</v>
      </c>
      <c r="K6901">
        <v>33</v>
      </c>
      <c r="L6901" t="s">
        <v>13381</v>
      </c>
      <c r="M6901">
        <v>1815796</v>
      </c>
      <c r="N6901">
        <v>0</v>
      </c>
      <c r="O6901" s="5">
        <v>4</v>
      </c>
      <c r="P6901" s="5">
        <f t="shared" si="321"/>
        <v>9</v>
      </c>
      <c r="Q6901" s="5" t="str">
        <f t="shared" si="322"/>
        <v>2886</v>
      </c>
      <c r="R6901" s="5" t="str">
        <f t="shared" si="323"/>
        <v>dup-1</v>
      </c>
    </row>
    <row r="6902" spans="1:18" hidden="1" x14ac:dyDescent="0.2">
      <c r="A6902" t="s">
        <v>21556</v>
      </c>
      <c r="B6902" t="s">
        <v>7417</v>
      </c>
      <c r="C6902" t="s">
        <v>21557</v>
      </c>
      <c r="D6902">
        <v>20</v>
      </c>
      <c r="E6902" t="s">
        <v>10883</v>
      </c>
      <c r="F6902" t="s">
        <v>18</v>
      </c>
      <c r="G6902" t="s">
        <v>832</v>
      </c>
      <c r="H6902">
        <v>2070</v>
      </c>
      <c r="I6902" t="s">
        <v>27</v>
      </c>
      <c r="J6902">
        <v>19210811</v>
      </c>
      <c r="K6902" t="s">
        <v>18</v>
      </c>
      <c r="L6902" t="s">
        <v>14990</v>
      </c>
      <c r="M6902">
        <v>3575290</v>
      </c>
      <c r="N6902">
        <v>7</v>
      </c>
      <c r="O6902" s="5">
        <v>4</v>
      </c>
      <c r="P6902" s="5">
        <f t="shared" si="321"/>
        <v>9</v>
      </c>
      <c r="Q6902" s="5" t="str">
        <f t="shared" si="322"/>
        <v>2365</v>
      </c>
      <c r="R6902" s="5" t="str">
        <f t="shared" si="323"/>
        <v>dup-0</v>
      </c>
    </row>
    <row r="6903" spans="1:18" hidden="1" x14ac:dyDescent="0.2">
      <c r="A6903" t="s">
        <v>21558</v>
      </c>
      <c r="B6903" t="s">
        <v>1976</v>
      </c>
      <c r="C6903" t="s">
        <v>21559</v>
      </c>
      <c r="D6903">
        <v>3</v>
      </c>
      <c r="E6903" t="s">
        <v>21560</v>
      </c>
      <c r="F6903" t="s">
        <v>18</v>
      </c>
      <c r="G6903" t="s">
        <v>286</v>
      </c>
      <c r="H6903">
        <v>6065</v>
      </c>
      <c r="I6903" t="s">
        <v>91</v>
      </c>
      <c r="J6903">
        <v>19391118</v>
      </c>
      <c r="K6903">
        <v>12</v>
      </c>
      <c r="L6903" t="s">
        <v>18</v>
      </c>
      <c r="M6903">
        <v>5065274</v>
      </c>
      <c r="N6903">
        <v>3</v>
      </c>
      <c r="O6903" s="5">
        <v>4</v>
      </c>
      <c r="P6903" s="5">
        <f t="shared" si="321"/>
        <v>8</v>
      </c>
      <c r="Q6903" s="5" t="str">
        <f t="shared" si="322"/>
        <v>759</v>
      </c>
      <c r="R6903" s="5" t="str">
        <f t="shared" si="323"/>
        <v>dup-0</v>
      </c>
    </row>
    <row r="6904" spans="1:18" hidden="1" x14ac:dyDescent="0.2">
      <c r="A6904" t="s">
        <v>21561</v>
      </c>
      <c r="B6904" t="s">
        <v>5198</v>
      </c>
      <c r="C6904" t="s">
        <v>18</v>
      </c>
      <c r="D6904">
        <v>75</v>
      </c>
      <c r="E6904" t="s">
        <v>1571</v>
      </c>
      <c r="F6904" t="s">
        <v>18</v>
      </c>
      <c r="G6904" t="s">
        <v>6218</v>
      </c>
      <c r="H6904">
        <v>3046</v>
      </c>
      <c r="I6904" t="s">
        <v>91</v>
      </c>
      <c r="J6904">
        <v>19990722</v>
      </c>
      <c r="K6904">
        <v>32</v>
      </c>
      <c r="L6904" t="s">
        <v>6219</v>
      </c>
      <c r="M6904">
        <v>1306185</v>
      </c>
      <c r="N6904">
        <v>1</v>
      </c>
      <c r="O6904" s="5">
        <v>4</v>
      </c>
      <c r="P6904" s="5">
        <f t="shared" si="321"/>
        <v>9</v>
      </c>
      <c r="Q6904" s="5" t="str">
        <f t="shared" si="322"/>
        <v>2674</v>
      </c>
      <c r="R6904" s="5" t="str">
        <f t="shared" si="323"/>
        <v>dup-0</v>
      </c>
    </row>
    <row r="6905" spans="1:18" hidden="1" x14ac:dyDescent="0.2">
      <c r="A6905" t="s">
        <v>21562</v>
      </c>
      <c r="B6905" t="s">
        <v>58</v>
      </c>
      <c r="C6905" t="s">
        <v>1148</v>
      </c>
      <c r="D6905">
        <v>3</v>
      </c>
      <c r="E6905" t="s">
        <v>6090</v>
      </c>
      <c r="F6905" t="s">
        <v>6091</v>
      </c>
      <c r="G6905" t="s">
        <v>1389</v>
      </c>
      <c r="H6905">
        <v>2205</v>
      </c>
      <c r="I6905" t="s">
        <v>15326</v>
      </c>
      <c r="J6905" t="s">
        <v>18</v>
      </c>
      <c r="K6905">
        <v>27</v>
      </c>
      <c r="L6905" t="s">
        <v>6093</v>
      </c>
      <c r="M6905">
        <v>5681192</v>
      </c>
      <c r="N6905">
        <v>0</v>
      </c>
      <c r="O6905" s="5">
        <v>4</v>
      </c>
      <c r="P6905" s="5">
        <f t="shared" si="321"/>
        <v>9</v>
      </c>
      <c r="Q6905" s="5" t="str">
        <f t="shared" si="322"/>
        <v>4695</v>
      </c>
      <c r="R6905" s="5" t="str">
        <f t="shared" si="323"/>
        <v>dup-3</v>
      </c>
    </row>
    <row r="6906" spans="1:18" hidden="1" x14ac:dyDescent="0.2">
      <c r="A6906" t="s">
        <v>21563</v>
      </c>
      <c r="B6906" t="s">
        <v>833</v>
      </c>
      <c r="C6906" t="s">
        <v>38</v>
      </c>
      <c r="D6906">
        <v>6</v>
      </c>
      <c r="E6906" t="s">
        <v>18</v>
      </c>
      <c r="F6906" t="s">
        <v>21564</v>
      </c>
      <c r="G6906" t="s">
        <v>940</v>
      </c>
      <c r="H6906">
        <v>2525</v>
      </c>
      <c r="I6906" t="s">
        <v>34</v>
      </c>
      <c r="J6906">
        <v>19180725</v>
      </c>
      <c r="K6906">
        <v>27</v>
      </c>
      <c r="L6906" t="s">
        <v>8705</v>
      </c>
      <c r="M6906">
        <v>4532335</v>
      </c>
      <c r="N6906">
        <v>1</v>
      </c>
      <c r="O6906" s="5">
        <v>4</v>
      </c>
      <c r="P6906" s="5">
        <f t="shared" si="321"/>
        <v>9</v>
      </c>
      <c r="Q6906" s="5" t="str">
        <f t="shared" si="322"/>
        <v>3034</v>
      </c>
      <c r="R6906" s="5" t="str">
        <f t="shared" si="323"/>
        <v>dup-1</v>
      </c>
    </row>
    <row r="6907" spans="1:18" hidden="1" x14ac:dyDescent="0.2">
      <c r="A6907" t="s">
        <v>21565</v>
      </c>
      <c r="B6907" t="s">
        <v>18085</v>
      </c>
      <c r="C6907" t="s">
        <v>1306</v>
      </c>
      <c r="D6907">
        <v>519</v>
      </c>
      <c r="E6907" t="s">
        <v>4687</v>
      </c>
      <c r="F6907" t="s">
        <v>21566</v>
      </c>
      <c r="G6907" t="s">
        <v>21567</v>
      </c>
      <c r="H6907">
        <v>4817</v>
      </c>
      <c r="I6907" t="s">
        <v>34</v>
      </c>
      <c r="J6907">
        <v>19790426</v>
      </c>
      <c r="K6907">
        <v>27</v>
      </c>
      <c r="L6907" t="s">
        <v>21568</v>
      </c>
      <c r="M6907">
        <v>4480530</v>
      </c>
      <c r="N6907">
        <v>9</v>
      </c>
      <c r="O6907" s="5">
        <v>4</v>
      </c>
      <c r="P6907" s="5">
        <f t="shared" si="321"/>
        <v>9</v>
      </c>
      <c r="Q6907" s="5" t="str">
        <f t="shared" si="322"/>
        <v>1546</v>
      </c>
      <c r="R6907" s="5" t="str">
        <f t="shared" si="323"/>
        <v>org</v>
      </c>
    </row>
    <row r="6908" spans="1:18" hidden="1" x14ac:dyDescent="0.2">
      <c r="A6908" t="s">
        <v>376</v>
      </c>
      <c r="B6908" t="s">
        <v>11835</v>
      </c>
      <c r="C6908" t="s">
        <v>6320</v>
      </c>
      <c r="D6908">
        <v>0</v>
      </c>
      <c r="E6908" t="s">
        <v>11836</v>
      </c>
      <c r="F6908" t="s">
        <v>11837</v>
      </c>
      <c r="G6908" t="s">
        <v>1229</v>
      </c>
      <c r="H6908">
        <v>4565</v>
      </c>
      <c r="I6908" t="s">
        <v>18</v>
      </c>
      <c r="J6908" t="s">
        <v>18</v>
      </c>
      <c r="K6908">
        <v>30</v>
      </c>
      <c r="L6908" t="s">
        <v>11838</v>
      </c>
      <c r="M6908">
        <v>6526231</v>
      </c>
      <c r="N6908">
        <v>8</v>
      </c>
      <c r="O6908" s="5">
        <v>4</v>
      </c>
      <c r="P6908" s="5">
        <f t="shared" si="321"/>
        <v>7</v>
      </c>
      <c r="Q6908" s="5" t="str">
        <f t="shared" si="322"/>
        <v>16</v>
      </c>
      <c r="R6908" s="5" t="str">
        <f t="shared" si="323"/>
        <v>dup-2</v>
      </c>
    </row>
    <row r="6909" spans="1:18" hidden="1" x14ac:dyDescent="0.2">
      <c r="A6909" t="s">
        <v>21569</v>
      </c>
      <c r="B6909" t="s">
        <v>585</v>
      </c>
      <c r="C6909" t="s">
        <v>21570</v>
      </c>
      <c r="D6909">
        <v>76</v>
      </c>
      <c r="E6909" t="s">
        <v>4366</v>
      </c>
      <c r="F6909" t="s">
        <v>865</v>
      </c>
      <c r="G6909" t="s">
        <v>4367</v>
      </c>
      <c r="H6909">
        <v>3104</v>
      </c>
      <c r="I6909" t="s">
        <v>91</v>
      </c>
      <c r="J6909">
        <v>19321116</v>
      </c>
      <c r="K6909" t="s">
        <v>18</v>
      </c>
      <c r="L6909" t="s">
        <v>12720</v>
      </c>
      <c r="M6909">
        <v>5575431</v>
      </c>
      <c r="N6909">
        <v>3</v>
      </c>
      <c r="O6909" s="5">
        <v>4</v>
      </c>
      <c r="P6909" s="5">
        <f t="shared" si="321"/>
        <v>8</v>
      </c>
      <c r="Q6909" s="5" t="str">
        <f t="shared" si="322"/>
        <v>622</v>
      </c>
      <c r="R6909" s="5" t="str">
        <f t="shared" si="323"/>
        <v>dup-2</v>
      </c>
    </row>
    <row r="6910" spans="1:18" hidden="1" x14ac:dyDescent="0.2">
      <c r="A6910" t="s">
        <v>21571</v>
      </c>
      <c r="B6910" t="s">
        <v>878</v>
      </c>
      <c r="C6910" t="s">
        <v>21572</v>
      </c>
      <c r="D6910">
        <v>50</v>
      </c>
      <c r="E6910" t="s">
        <v>21573</v>
      </c>
      <c r="F6910" t="s">
        <v>1436</v>
      </c>
      <c r="G6910" t="s">
        <v>15794</v>
      </c>
      <c r="H6910">
        <v>3803</v>
      </c>
      <c r="I6910" t="s">
        <v>27</v>
      </c>
      <c r="J6910" t="s">
        <v>18</v>
      </c>
      <c r="K6910">
        <v>7</v>
      </c>
      <c r="L6910" t="s">
        <v>21574</v>
      </c>
      <c r="M6910">
        <v>4176704</v>
      </c>
      <c r="N6910">
        <v>3</v>
      </c>
      <c r="O6910" s="5">
        <v>4</v>
      </c>
      <c r="P6910" s="5">
        <f t="shared" si="321"/>
        <v>9</v>
      </c>
      <c r="Q6910" s="5" t="str">
        <f t="shared" si="322"/>
        <v>2798</v>
      </c>
      <c r="R6910" s="5" t="str">
        <f t="shared" si="323"/>
        <v>org</v>
      </c>
    </row>
    <row r="6911" spans="1:18" hidden="1" x14ac:dyDescent="0.2">
      <c r="A6911" t="s">
        <v>21575</v>
      </c>
      <c r="B6911" t="s">
        <v>15145</v>
      </c>
      <c r="C6911" t="s">
        <v>342</v>
      </c>
      <c r="D6911">
        <v>36</v>
      </c>
      <c r="E6911" t="s">
        <v>21576</v>
      </c>
      <c r="F6911" t="s">
        <v>18</v>
      </c>
      <c r="G6911" t="s">
        <v>542</v>
      </c>
      <c r="H6911">
        <v>4226</v>
      </c>
      <c r="I6911" t="s">
        <v>34</v>
      </c>
      <c r="J6911">
        <v>19790204</v>
      </c>
      <c r="K6911" t="s">
        <v>18</v>
      </c>
      <c r="L6911" t="s">
        <v>16423</v>
      </c>
      <c r="M6911">
        <v>3080052</v>
      </c>
      <c r="N6911">
        <v>8</v>
      </c>
      <c r="O6911" s="5">
        <v>4</v>
      </c>
      <c r="P6911" s="5">
        <f t="shared" si="321"/>
        <v>9</v>
      </c>
      <c r="Q6911" s="5" t="str">
        <f t="shared" si="322"/>
        <v>2425</v>
      </c>
      <c r="R6911" s="5" t="str">
        <f t="shared" si="323"/>
        <v>dup-0</v>
      </c>
    </row>
    <row r="6912" spans="1:18" hidden="1" x14ac:dyDescent="0.2">
      <c r="A6912" t="s">
        <v>21577</v>
      </c>
      <c r="B6912" t="s">
        <v>21578</v>
      </c>
      <c r="C6912" t="s">
        <v>1088</v>
      </c>
      <c r="D6912">
        <v>359</v>
      </c>
      <c r="E6912" t="s">
        <v>4832</v>
      </c>
      <c r="F6912" t="s">
        <v>18</v>
      </c>
      <c r="G6912" t="s">
        <v>21579</v>
      </c>
      <c r="H6912">
        <v>2560</v>
      </c>
      <c r="I6912" t="s">
        <v>18</v>
      </c>
      <c r="J6912">
        <v>19640626</v>
      </c>
      <c r="K6912">
        <v>28</v>
      </c>
      <c r="L6912" t="s">
        <v>4833</v>
      </c>
      <c r="M6912">
        <v>4647455</v>
      </c>
      <c r="N6912">
        <v>8</v>
      </c>
      <c r="O6912" s="5">
        <v>4</v>
      </c>
      <c r="P6912" s="5">
        <f t="shared" si="321"/>
        <v>9</v>
      </c>
      <c r="Q6912" s="5" t="str">
        <f t="shared" si="322"/>
        <v>4088</v>
      </c>
      <c r="R6912" s="5" t="str">
        <f t="shared" si="323"/>
        <v>dup-1</v>
      </c>
    </row>
    <row r="6913" spans="1:18" hidden="1" x14ac:dyDescent="0.2">
      <c r="A6913" t="s">
        <v>21580</v>
      </c>
      <c r="B6913" t="s">
        <v>2877</v>
      </c>
      <c r="C6913" t="s">
        <v>17894</v>
      </c>
      <c r="D6913">
        <v>117</v>
      </c>
      <c r="E6913" t="s">
        <v>21581</v>
      </c>
      <c r="F6913" t="s">
        <v>18</v>
      </c>
      <c r="G6913" t="s">
        <v>166</v>
      </c>
      <c r="H6913">
        <v>2100</v>
      </c>
      <c r="I6913" t="s">
        <v>34</v>
      </c>
      <c r="J6913">
        <v>19450319</v>
      </c>
      <c r="K6913">
        <v>28</v>
      </c>
      <c r="L6913" t="s">
        <v>17896</v>
      </c>
      <c r="M6913">
        <v>8526644</v>
      </c>
      <c r="N6913">
        <v>2</v>
      </c>
      <c r="O6913" s="5">
        <v>4</v>
      </c>
      <c r="P6913" s="5">
        <f t="shared" si="321"/>
        <v>9</v>
      </c>
      <c r="Q6913" s="5" t="str">
        <f t="shared" si="322"/>
        <v>1884</v>
      </c>
      <c r="R6913" s="5" t="str">
        <f t="shared" si="323"/>
        <v>dup-0</v>
      </c>
    </row>
    <row r="6914" spans="1:18" hidden="1" x14ac:dyDescent="0.2">
      <c r="A6914" t="s">
        <v>21582</v>
      </c>
      <c r="B6914" t="s">
        <v>1121</v>
      </c>
      <c r="C6914" t="s">
        <v>1059</v>
      </c>
      <c r="D6914">
        <v>513</v>
      </c>
      <c r="E6914" t="s">
        <v>6049</v>
      </c>
      <c r="F6914" t="s">
        <v>18</v>
      </c>
      <c r="G6914" t="s">
        <v>7053</v>
      </c>
      <c r="H6914">
        <v>3617</v>
      </c>
      <c r="I6914" t="s">
        <v>91</v>
      </c>
      <c r="J6914">
        <v>19390804</v>
      </c>
      <c r="K6914">
        <v>28</v>
      </c>
      <c r="L6914" t="s">
        <v>7054</v>
      </c>
      <c r="M6914">
        <v>9061285</v>
      </c>
      <c r="N6914">
        <v>4</v>
      </c>
      <c r="O6914" s="5">
        <v>4</v>
      </c>
      <c r="P6914" s="5">
        <f t="shared" si="321"/>
        <v>9</v>
      </c>
      <c r="Q6914" s="5" t="str">
        <f t="shared" si="322"/>
        <v>3745</v>
      </c>
      <c r="R6914" s="5" t="str">
        <f t="shared" si="323"/>
        <v>dup-1</v>
      </c>
    </row>
    <row r="6915" spans="1:18" hidden="1" x14ac:dyDescent="0.2">
      <c r="A6915" t="s">
        <v>21583</v>
      </c>
      <c r="B6915" t="s">
        <v>13607</v>
      </c>
      <c r="C6915" t="s">
        <v>653</v>
      </c>
      <c r="D6915">
        <v>38</v>
      </c>
      <c r="E6915" t="s">
        <v>11199</v>
      </c>
      <c r="F6915" t="s">
        <v>14035</v>
      </c>
      <c r="G6915" t="s">
        <v>636</v>
      </c>
      <c r="H6915">
        <v>2208</v>
      </c>
      <c r="I6915" t="s">
        <v>18</v>
      </c>
      <c r="J6915">
        <v>19770803</v>
      </c>
      <c r="K6915">
        <v>10</v>
      </c>
      <c r="L6915" t="s">
        <v>14036</v>
      </c>
      <c r="M6915">
        <v>3812512</v>
      </c>
      <c r="N6915">
        <v>9</v>
      </c>
      <c r="O6915" s="5">
        <v>4</v>
      </c>
      <c r="P6915" s="5">
        <f t="shared" ref="P6915:P6978" si="324">FIND("-",$A6915,5)</f>
        <v>8</v>
      </c>
      <c r="Q6915" s="5" t="str">
        <f t="shared" ref="Q6915:Q6978" si="325">MID($A6915,$O6915+1,$P6915-$O6915-1)</f>
        <v>900</v>
      </c>
      <c r="R6915" s="5" t="str">
        <f t="shared" ref="R6915:R6978" si="326">RIGHT($A6915,LEN($A6915)-$P6915)</f>
        <v>org</v>
      </c>
    </row>
    <row r="6916" spans="1:18" hidden="1" x14ac:dyDescent="0.2">
      <c r="A6916" t="s">
        <v>21584</v>
      </c>
      <c r="B6916" t="s">
        <v>2877</v>
      </c>
      <c r="C6916" t="s">
        <v>3360</v>
      </c>
      <c r="D6916">
        <v>7</v>
      </c>
      <c r="E6916" t="s">
        <v>3583</v>
      </c>
      <c r="F6916" t="s">
        <v>3218</v>
      </c>
      <c r="G6916" t="s">
        <v>9238</v>
      </c>
      <c r="H6916">
        <v>6153</v>
      </c>
      <c r="I6916" t="s">
        <v>34</v>
      </c>
      <c r="J6916">
        <v>19511210</v>
      </c>
      <c r="K6916">
        <v>30</v>
      </c>
      <c r="L6916" t="s">
        <v>12463</v>
      </c>
      <c r="M6916">
        <v>9718991</v>
      </c>
      <c r="N6916">
        <v>9</v>
      </c>
      <c r="O6916" s="5">
        <v>4</v>
      </c>
      <c r="P6916" s="5">
        <f t="shared" si="324"/>
        <v>9</v>
      </c>
      <c r="Q6916" s="5" t="str">
        <f t="shared" si="325"/>
        <v>3579</v>
      </c>
      <c r="R6916" s="5" t="str">
        <f t="shared" si="326"/>
        <v>dup-0</v>
      </c>
    </row>
    <row r="6917" spans="1:18" hidden="1" x14ac:dyDescent="0.2">
      <c r="A6917" t="s">
        <v>22</v>
      </c>
      <c r="B6917" t="s">
        <v>694</v>
      </c>
      <c r="C6917" t="s">
        <v>4600</v>
      </c>
      <c r="D6917">
        <v>11</v>
      </c>
      <c r="E6917" t="s">
        <v>6982</v>
      </c>
      <c r="F6917" t="s">
        <v>18</v>
      </c>
      <c r="G6917" t="s">
        <v>525</v>
      </c>
      <c r="H6917">
        <v>2763</v>
      </c>
      <c r="I6917" t="s">
        <v>49</v>
      </c>
      <c r="J6917">
        <v>19960706</v>
      </c>
      <c r="K6917">
        <v>31</v>
      </c>
      <c r="L6917" t="s">
        <v>21585</v>
      </c>
      <c r="M6917">
        <v>2078230</v>
      </c>
      <c r="N6917">
        <v>8</v>
      </c>
      <c r="O6917" s="5">
        <v>4</v>
      </c>
      <c r="P6917" s="5">
        <f t="shared" si="324"/>
        <v>6</v>
      </c>
      <c r="Q6917" s="5" t="str">
        <f t="shared" si="325"/>
        <v>5</v>
      </c>
      <c r="R6917" s="5" t="str">
        <f t="shared" si="326"/>
        <v>org</v>
      </c>
    </row>
    <row r="6918" spans="1:18" hidden="1" x14ac:dyDescent="0.2">
      <c r="A6918" t="s">
        <v>21586</v>
      </c>
      <c r="B6918" t="s">
        <v>448</v>
      </c>
      <c r="C6918" t="s">
        <v>580</v>
      </c>
      <c r="D6918">
        <v>31</v>
      </c>
      <c r="E6918" t="s">
        <v>21587</v>
      </c>
      <c r="F6918" t="s">
        <v>18</v>
      </c>
      <c r="G6918" t="s">
        <v>11483</v>
      </c>
      <c r="H6918">
        <v>2160</v>
      </c>
      <c r="I6918" t="s">
        <v>34</v>
      </c>
      <c r="J6918" t="s">
        <v>18</v>
      </c>
      <c r="K6918">
        <v>33</v>
      </c>
      <c r="L6918" t="s">
        <v>11484</v>
      </c>
      <c r="M6918">
        <v>5840603</v>
      </c>
      <c r="N6918">
        <v>1</v>
      </c>
      <c r="O6918" s="5">
        <v>4</v>
      </c>
      <c r="P6918" s="5">
        <f t="shared" si="324"/>
        <v>9</v>
      </c>
      <c r="Q6918" s="5" t="str">
        <f t="shared" si="325"/>
        <v>3043</v>
      </c>
      <c r="R6918" s="5" t="str">
        <f t="shared" si="326"/>
        <v>dup-1</v>
      </c>
    </row>
    <row r="6919" spans="1:18" hidden="1" x14ac:dyDescent="0.2">
      <c r="A6919" t="s">
        <v>21588</v>
      </c>
      <c r="B6919" t="s">
        <v>1356</v>
      </c>
      <c r="C6919" t="s">
        <v>18</v>
      </c>
      <c r="D6919">
        <v>18</v>
      </c>
      <c r="E6919" t="s">
        <v>368</v>
      </c>
      <c r="F6919" t="s">
        <v>18</v>
      </c>
      <c r="G6919" t="s">
        <v>2594</v>
      </c>
      <c r="H6919">
        <v>3125</v>
      </c>
      <c r="I6919" t="s">
        <v>20</v>
      </c>
      <c r="J6919">
        <v>19353613</v>
      </c>
      <c r="K6919">
        <v>11</v>
      </c>
      <c r="L6919" t="s">
        <v>4298</v>
      </c>
      <c r="M6919">
        <v>2094587</v>
      </c>
      <c r="N6919">
        <v>9</v>
      </c>
      <c r="O6919" s="5">
        <v>4</v>
      </c>
      <c r="P6919" s="5">
        <f t="shared" si="324"/>
        <v>9</v>
      </c>
      <c r="Q6919" s="5" t="str">
        <f t="shared" si="325"/>
        <v>3444</v>
      </c>
      <c r="R6919" s="5" t="str">
        <f t="shared" si="326"/>
        <v>dup-1</v>
      </c>
    </row>
    <row r="6920" spans="1:18" hidden="1" x14ac:dyDescent="0.2">
      <c r="A6920" t="s">
        <v>21589</v>
      </c>
      <c r="B6920" t="s">
        <v>690</v>
      </c>
      <c r="C6920" t="s">
        <v>1129</v>
      </c>
      <c r="D6920">
        <v>18</v>
      </c>
      <c r="E6920" t="s">
        <v>13738</v>
      </c>
      <c r="F6920" t="s">
        <v>18</v>
      </c>
      <c r="G6920" t="s">
        <v>1202</v>
      </c>
      <c r="H6920">
        <v>3124</v>
      </c>
      <c r="I6920" t="s">
        <v>91</v>
      </c>
      <c r="J6920">
        <v>19560822</v>
      </c>
      <c r="K6920">
        <v>27</v>
      </c>
      <c r="L6920" t="s">
        <v>13739</v>
      </c>
      <c r="M6920">
        <v>6003153</v>
      </c>
      <c r="N6920">
        <v>4</v>
      </c>
      <c r="O6920" s="5">
        <v>4</v>
      </c>
      <c r="P6920" s="5">
        <f t="shared" si="324"/>
        <v>9</v>
      </c>
      <c r="Q6920" s="5" t="str">
        <f t="shared" si="325"/>
        <v>4302</v>
      </c>
      <c r="R6920" s="5" t="str">
        <f t="shared" si="326"/>
        <v>org</v>
      </c>
    </row>
    <row r="6921" spans="1:18" hidden="1" x14ac:dyDescent="0.2">
      <c r="A6921" t="s">
        <v>21590</v>
      </c>
      <c r="B6921" t="s">
        <v>21591</v>
      </c>
      <c r="C6921" t="s">
        <v>1129</v>
      </c>
      <c r="D6921">
        <v>16</v>
      </c>
      <c r="E6921" t="s">
        <v>12409</v>
      </c>
      <c r="F6921" t="s">
        <v>18</v>
      </c>
      <c r="G6921" t="s">
        <v>21592</v>
      </c>
      <c r="H6921">
        <v>2250</v>
      </c>
      <c r="I6921" t="s">
        <v>91</v>
      </c>
      <c r="J6921">
        <v>19680404</v>
      </c>
      <c r="K6921">
        <v>32</v>
      </c>
      <c r="L6921" t="s">
        <v>12410</v>
      </c>
      <c r="M6921">
        <v>6865125</v>
      </c>
      <c r="N6921">
        <v>3</v>
      </c>
      <c r="O6921" s="5">
        <v>4</v>
      </c>
      <c r="P6921" s="5">
        <f t="shared" si="324"/>
        <v>9</v>
      </c>
      <c r="Q6921" s="5" t="str">
        <f t="shared" si="325"/>
        <v>1218</v>
      </c>
      <c r="R6921" s="5" t="str">
        <f t="shared" si="326"/>
        <v>dup-2</v>
      </c>
    </row>
    <row r="6922" spans="1:18" hidden="1" x14ac:dyDescent="0.2">
      <c r="A6922" t="s">
        <v>21593</v>
      </c>
      <c r="B6922" t="s">
        <v>13224</v>
      </c>
      <c r="C6922" t="s">
        <v>384</v>
      </c>
      <c r="D6922" t="s">
        <v>18</v>
      </c>
      <c r="E6922" t="s">
        <v>3382</v>
      </c>
      <c r="F6922" t="s">
        <v>18</v>
      </c>
      <c r="G6922" t="s">
        <v>3335</v>
      </c>
      <c r="H6922">
        <v>7006</v>
      </c>
      <c r="I6922" t="s">
        <v>34</v>
      </c>
      <c r="J6922">
        <v>19099022</v>
      </c>
      <c r="K6922">
        <v>29</v>
      </c>
      <c r="L6922" t="s">
        <v>17053</v>
      </c>
      <c r="M6922">
        <v>8111054</v>
      </c>
      <c r="N6922">
        <v>5</v>
      </c>
      <c r="O6922" s="5">
        <v>4</v>
      </c>
      <c r="P6922" s="5">
        <f t="shared" si="324"/>
        <v>9</v>
      </c>
      <c r="Q6922" s="5" t="str">
        <f t="shared" si="325"/>
        <v>3819</v>
      </c>
      <c r="R6922" s="5" t="str">
        <f t="shared" si="326"/>
        <v>dup-1</v>
      </c>
    </row>
    <row r="6923" spans="1:18" hidden="1" x14ac:dyDescent="0.2">
      <c r="A6923" t="s">
        <v>21594</v>
      </c>
      <c r="B6923" t="s">
        <v>1329</v>
      </c>
      <c r="C6923" t="s">
        <v>4237</v>
      </c>
      <c r="D6923">
        <v>36</v>
      </c>
      <c r="E6923" t="s">
        <v>4310</v>
      </c>
      <c r="F6923" t="s">
        <v>18</v>
      </c>
      <c r="G6923" t="s">
        <v>7325</v>
      </c>
      <c r="H6923">
        <v>3934</v>
      </c>
      <c r="I6923" t="s">
        <v>34</v>
      </c>
      <c r="J6923">
        <v>19610124</v>
      </c>
      <c r="K6923" t="s">
        <v>18</v>
      </c>
      <c r="L6923" t="s">
        <v>7326</v>
      </c>
      <c r="M6923">
        <v>1321748</v>
      </c>
      <c r="N6923">
        <v>9</v>
      </c>
      <c r="O6923" s="5">
        <v>4</v>
      </c>
      <c r="P6923" s="5">
        <f t="shared" si="324"/>
        <v>9</v>
      </c>
      <c r="Q6923" s="5" t="str">
        <f t="shared" si="325"/>
        <v>4451</v>
      </c>
      <c r="R6923" s="5" t="str">
        <f t="shared" si="326"/>
        <v>org</v>
      </c>
    </row>
    <row r="6924" spans="1:18" hidden="1" x14ac:dyDescent="0.2">
      <c r="A6924" t="s">
        <v>21595</v>
      </c>
      <c r="B6924" t="s">
        <v>3397</v>
      </c>
      <c r="C6924" t="s">
        <v>21596</v>
      </c>
      <c r="D6924">
        <v>74</v>
      </c>
      <c r="E6924" t="s">
        <v>21597</v>
      </c>
      <c r="F6924" t="s">
        <v>13558</v>
      </c>
      <c r="G6924" t="s">
        <v>832</v>
      </c>
      <c r="H6924">
        <v>3160</v>
      </c>
      <c r="I6924" t="s">
        <v>34</v>
      </c>
      <c r="J6924">
        <v>19340913</v>
      </c>
      <c r="K6924">
        <v>27</v>
      </c>
      <c r="L6924" t="s">
        <v>18</v>
      </c>
      <c r="M6924">
        <v>8563404</v>
      </c>
      <c r="N6924">
        <v>2</v>
      </c>
      <c r="O6924" s="5">
        <v>4</v>
      </c>
      <c r="P6924" s="5">
        <f t="shared" si="324"/>
        <v>9</v>
      </c>
      <c r="Q6924" s="5" t="str">
        <f t="shared" si="325"/>
        <v>1743</v>
      </c>
      <c r="R6924" s="5" t="str">
        <f t="shared" si="326"/>
        <v>dup-1</v>
      </c>
    </row>
    <row r="6925" spans="1:18" hidden="1" x14ac:dyDescent="0.2">
      <c r="A6925" t="s">
        <v>21598</v>
      </c>
      <c r="B6925" t="s">
        <v>359</v>
      </c>
      <c r="C6925" t="s">
        <v>8575</v>
      </c>
      <c r="D6925">
        <v>8</v>
      </c>
      <c r="E6925" t="s">
        <v>21599</v>
      </c>
      <c r="F6925" t="s">
        <v>18</v>
      </c>
      <c r="G6925" t="s">
        <v>2031</v>
      </c>
      <c r="H6925">
        <v>2164</v>
      </c>
      <c r="I6925" t="s">
        <v>18</v>
      </c>
      <c r="J6925">
        <v>19250502</v>
      </c>
      <c r="K6925">
        <v>23</v>
      </c>
      <c r="L6925" t="s">
        <v>8576</v>
      </c>
      <c r="M6925">
        <v>1643788</v>
      </c>
      <c r="N6925">
        <v>4</v>
      </c>
      <c r="O6925" s="5">
        <v>4</v>
      </c>
      <c r="P6925" s="5">
        <f t="shared" si="324"/>
        <v>9</v>
      </c>
      <c r="Q6925" s="5" t="str">
        <f t="shared" si="325"/>
        <v>3880</v>
      </c>
      <c r="R6925" s="5" t="str">
        <f t="shared" si="326"/>
        <v>dup-1</v>
      </c>
    </row>
    <row r="6926" spans="1:18" x14ac:dyDescent="0.2">
      <c r="A6926" t="s">
        <v>21600</v>
      </c>
      <c r="B6926" t="s">
        <v>5303</v>
      </c>
      <c r="C6926" t="s">
        <v>38</v>
      </c>
      <c r="D6926">
        <v>216</v>
      </c>
      <c r="E6926" t="s">
        <v>7376</v>
      </c>
      <c r="F6926" t="s">
        <v>18</v>
      </c>
      <c r="G6926" t="s">
        <v>1263</v>
      </c>
      <c r="H6926">
        <v>4701</v>
      </c>
      <c r="I6926" t="s">
        <v>91</v>
      </c>
      <c r="J6926">
        <v>19310728</v>
      </c>
      <c r="K6926">
        <v>30</v>
      </c>
      <c r="L6926" t="s">
        <v>15404</v>
      </c>
      <c r="M6926">
        <v>7515911</v>
      </c>
      <c r="N6926">
        <v>0</v>
      </c>
      <c r="O6926" s="5">
        <v>4</v>
      </c>
      <c r="P6926" s="5">
        <f t="shared" si="324"/>
        <v>9</v>
      </c>
      <c r="Q6926" s="5" t="str">
        <f t="shared" si="325"/>
        <v>1154</v>
      </c>
      <c r="R6926" s="5" t="str">
        <f t="shared" si="326"/>
        <v>org</v>
      </c>
    </row>
    <row r="6927" spans="1:18" hidden="1" x14ac:dyDescent="0.2">
      <c r="A6927" t="s">
        <v>21601</v>
      </c>
      <c r="B6927" t="s">
        <v>21602</v>
      </c>
      <c r="C6927" t="s">
        <v>300</v>
      </c>
      <c r="D6927">
        <v>155</v>
      </c>
      <c r="E6927" t="s">
        <v>21603</v>
      </c>
      <c r="F6927" t="s">
        <v>10068</v>
      </c>
      <c r="G6927" t="s">
        <v>10069</v>
      </c>
      <c r="H6927">
        <v>4031</v>
      </c>
      <c r="I6927" t="s">
        <v>18</v>
      </c>
      <c r="J6927">
        <v>19780829</v>
      </c>
      <c r="K6927">
        <v>34</v>
      </c>
      <c r="L6927" t="s">
        <v>10070</v>
      </c>
      <c r="M6927">
        <v>8106831</v>
      </c>
      <c r="N6927">
        <v>9</v>
      </c>
      <c r="O6927" s="5">
        <v>4</v>
      </c>
      <c r="P6927" s="5">
        <f t="shared" si="324"/>
        <v>8</v>
      </c>
      <c r="Q6927" s="5" t="str">
        <f t="shared" si="325"/>
        <v>972</v>
      </c>
      <c r="R6927" s="5" t="str">
        <f t="shared" si="326"/>
        <v>dup-1</v>
      </c>
    </row>
    <row r="6928" spans="1:18" hidden="1" x14ac:dyDescent="0.2">
      <c r="A6928" t="s">
        <v>21604</v>
      </c>
      <c r="B6928" t="s">
        <v>240</v>
      </c>
      <c r="C6928" t="s">
        <v>592</v>
      </c>
      <c r="D6928">
        <v>52</v>
      </c>
      <c r="E6928" t="s">
        <v>21605</v>
      </c>
      <c r="F6928" t="s">
        <v>18</v>
      </c>
      <c r="G6928" t="s">
        <v>21606</v>
      </c>
      <c r="H6928">
        <v>6530</v>
      </c>
      <c r="I6928" t="s">
        <v>279</v>
      </c>
      <c r="J6928">
        <v>19650704</v>
      </c>
      <c r="K6928">
        <v>34</v>
      </c>
      <c r="L6928" t="s">
        <v>18</v>
      </c>
      <c r="M6928">
        <v>2788793</v>
      </c>
      <c r="N6928">
        <v>4</v>
      </c>
      <c r="O6928" s="5">
        <v>4</v>
      </c>
      <c r="P6928" s="5">
        <f t="shared" si="324"/>
        <v>9</v>
      </c>
      <c r="Q6928" s="5" t="str">
        <f t="shared" si="325"/>
        <v>1899</v>
      </c>
      <c r="R6928" s="5" t="str">
        <f t="shared" si="326"/>
        <v>org</v>
      </c>
    </row>
    <row r="6929" spans="1:18" hidden="1" x14ac:dyDescent="0.2">
      <c r="A6929" t="s">
        <v>21607</v>
      </c>
      <c r="B6929" t="s">
        <v>4993</v>
      </c>
      <c r="C6929" t="s">
        <v>516</v>
      </c>
      <c r="D6929">
        <v>2</v>
      </c>
      <c r="E6929" t="s">
        <v>21608</v>
      </c>
      <c r="F6929" t="s">
        <v>18</v>
      </c>
      <c r="G6929" t="s">
        <v>21609</v>
      </c>
      <c r="H6929">
        <v>2145</v>
      </c>
      <c r="I6929" t="s">
        <v>49</v>
      </c>
      <c r="J6929">
        <v>19640314</v>
      </c>
      <c r="K6929">
        <v>21</v>
      </c>
      <c r="L6929" t="s">
        <v>21610</v>
      </c>
      <c r="M6929">
        <v>7959477</v>
      </c>
      <c r="N6929">
        <v>8</v>
      </c>
      <c r="O6929" s="5">
        <v>4</v>
      </c>
      <c r="P6929" s="5">
        <f t="shared" si="324"/>
        <v>9</v>
      </c>
      <c r="Q6929" s="5" t="str">
        <f t="shared" si="325"/>
        <v>2704</v>
      </c>
      <c r="R6929" s="5" t="str">
        <f t="shared" si="326"/>
        <v>org</v>
      </c>
    </row>
    <row r="6930" spans="1:18" hidden="1" x14ac:dyDescent="0.2">
      <c r="A6930" t="s">
        <v>21611</v>
      </c>
      <c r="B6930" t="s">
        <v>17410</v>
      </c>
      <c r="C6930" t="s">
        <v>4505</v>
      </c>
      <c r="D6930">
        <v>34</v>
      </c>
      <c r="E6930" t="s">
        <v>1486</v>
      </c>
      <c r="F6930" t="s">
        <v>5363</v>
      </c>
      <c r="G6930" t="s">
        <v>5364</v>
      </c>
      <c r="H6930">
        <v>4011</v>
      </c>
      <c r="I6930" t="s">
        <v>49</v>
      </c>
      <c r="J6930">
        <v>19461119</v>
      </c>
      <c r="K6930">
        <v>29</v>
      </c>
      <c r="L6930" t="s">
        <v>5365</v>
      </c>
      <c r="M6930">
        <v>8947436</v>
      </c>
      <c r="N6930">
        <v>3</v>
      </c>
      <c r="O6930" s="5">
        <v>4</v>
      </c>
      <c r="P6930" s="5">
        <f t="shared" si="324"/>
        <v>9</v>
      </c>
      <c r="Q6930" s="5" t="str">
        <f t="shared" si="325"/>
        <v>1043</v>
      </c>
      <c r="R6930" s="5" t="str">
        <f t="shared" si="326"/>
        <v>org</v>
      </c>
    </row>
    <row r="6931" spans="1:18" hidden="1" x14ac:dyDescent="0.2">
      <c r="A6931" t="s">
        <v>21612</v>
      </c>
      <c r="B6931" t="s">
        <v>6892</v>
      </c>
      <c r="C6931" t="s">
        <v>18</v>
      </c>
      <c r="D6931">
        <v>91</v>
      </c>
      <c r="E6931" t="s">
        <v>3879</v>
      </c>
      <c r="F6931" t="s">
        <v>18</v>
      </c>
      <c r="G6931" t="s">
        <v>3880</v>
      </c>
      <c r="H6931">
        <v>2360</v>
      </c>
      <c r="I6931" t="s">
        <v>21613</v>
      </c>
      <c r="J6931">
        <v>19100201</v>
      </c>
      <c r="K6931">
        <v>38</v>
      </c>
      <c r="L6931" t="s">
        <v>3881</v>
      </c>
      <c r="M6931">
        <v>5898900</v>
      </c>
      <c r="N6931">
        <v>4</v>
      </c>
      <c r="O6931" s="5">
        <v>4</v>
      </c>
      <c r="P6931" s="5">
        <f t="shared" si="324"/>
        <v>7</v>
      </c>
      <c r="Q6931" s="5" t="str">
        <f t="shared" si="325"/>
        <v>45</v>
      </c>
      <c r="R6931" s="5" t="str">
        <f t="shared" si="326"/>
        <v>dup-2</v>
      </c>
    </row>
    <row r="6932" spans="1:18" hidden="1" x14ac:dyDescent="0.2">
      <c r="A6932" t="s">
        <v>21614</v>
      </c>
      <c r="B6932" t="s">
        <v>21615</v>
      </c>
      <c r="C6932" t="s">
        <v>13456</v>
      </c>
      <c r="D6932">
        <v>59</v>
      </c>
      <c r="E6932" t="s">
        <v>1287</v>
      </c>
      <c r="F6932" t="s">
        <v>8869</v>
      </c>
      <c r="G6932" t="s">
        <v>13458</v>
      </c>
      <c r="H6932">
        <v>2905</v>
      </c>
      <c r="I6932" t="s">
        <v>91</v>
      </c>
      <c r="J6932">
        <v>19071025</v>
      </c>
      <c r="K6932" t="s">
        <v>18</v>
      </c>
      <c r="L6932" t="s">
        <v>13459</v>
      </c>
      <c r="M6932">
        <v>6710809</v>
      </c>
      <c r="N6932">
        <v>9</v>
      </c>
      <c r="O6932" s="5">
        <v>4</v>
      </c>
      <c r="P6932" s="5">
        <f t="shared" si="324"/>
        <v>9</v>
      </c>
      <c r="Q6932" s="5" t="str">
        <f t="shared" si="325"/>
        <v>3040</v>
      </c>
      <c r="R6932" s="5" t="str">
        <f t="shared" si="326"/>
        <v>org</v>
      </c>
    </row>
    <row r="6933" spans="1:18" hidden="1" x14ac:dyDescent="0.2">
      <c r="A6933" t="s">
        <v>21616</v>
      </c>
      <c r="B6933" t="s">
        <v>5713</v>
      </c>
      <c r="C6933" t="s">
        <v>728</v>
      </c>
      <c r="D6933" t="s">
        <v>18</v>
      </c>
      <c r="E6933" t="s">
        <v>847</v>
      </c>
      <c r="F6933" t="s">
        <v>18</v>
      </c>
      <c r="G6933" t="s">
        <v>7115</v>
      </c>
      <c r="H6933">
        <v>3028</v>
      </c>
      <c r="I6933" t="s">
        <v>91</v>
      </c>
      <c r="J6933">
        <v>19560724</v>
      </c>
      <c r="K6933">
        <v>23</v>
      </c>
      <c r="L6933" t="s">
        <v>21617</v>
      </c>
      <c r="M6933">
        <v>3311192</v>
      </c>
      <c r="N6933">
        <v>8</v>
      </c>
      <c r="O6933" s="5">
        <v>4</v>
      </c>
      <c r="P6933" s="5">
        <f t="shared" si="324"/>
        <v>9</v>
      </c>
      <c r="Q6933" s="5" t="str">
        <f t="shared" si="325"/>
        <v>2363</v>
      </c>
      <c r="R6933" s="5" t="str">
        <f t="shared" si="326"/>
        <v>org</v>
      </c>
    </row>
    <row r="6934" spans="1:18" hidden="1" x14ac:dyDescent="0.2">
      <c r="A6934" t="s">
        <v>1328</v>
      </c>
      <c r="B6934" t="s">
        <v>5689</v>
      </c>
      <c r="C6934" t="s">
        <v>151</v>
      </c>
      <c r="D6934">
        <v>12</v>
      </c>
      <c r="E6934" t="s">
        <v>21618</v>
      </c>
      <c r="F6934" t="s">
        <v>18</v>
      </c>
      <c r="G6934" t="s">
        <v>4699</v>
      </c>
      <c r="H6934">
        <v>4825</v>
      </c>
      <c r="I6934" t="s">
        <v>34</v>
      </c>
      <c r="J6934">
        <v>19250704</v>
      </c>
      <c r="K6934">
        <v>21</v>
      </c>
      <c r="L6934" t="s">
        <v>21619</v>
      </c>
      <c r="M6934">
        <v>8882844</v>
      </c>
      <c r="N6934">
        <v>9</v>
      </c>
      <c r="O6934" s="5">
        <v>4</v>
      </c>
      <c r="P6934" s="5">
        <f t="shared" si="324"/>
        <v>8</v>
      </c>
      <c r="Q6934" s="5" t="str">
        <f t="shared" si="325"/>
        <v>261</v>
      </c>
      <c r="R6934" s="5" t="str">
        <f t="shared" si="326"/>
        <v>org</v>
      </c>
    </row>
    <row r="6935" spans="1:18" hidden="1" x14ac:dyDescent="0.2">
      <c r="A6935" t="s">
        <v>2050</v>
      </c>
      <c r="B6935" t="s">
        <v>8185</v>
      </c>
      <c r="C6935" t="s">
        <v>18</v>
      </c>
      <c r="D6935">
        <v>211</v>
      </c>
      <c r="E6935" t="s">
        <v>13296</v>
      </c>
      <c r="F6935" t="s">
        <v>18</v>
      </c>
      <c r="G6935" t="s">
        <v>261</v>
      </c>
      <c r="H6935">
        <v>4068</v>
      </c>
      <c r="I6935" t="s">
        <v>20</v>
      </c>
      <c r="J6935">
        <v>19691104</v>
      </c>
      <c r="K6935">
        <v>11</v>
      </c>
      <c r="L6935" t="s">
        <v>2798</v>
      </c>
      <c r="M6935">
        <v>6043337</v>
      </c>
      <c r="N6935">
        <v>4</v>
      </c>
      <c r="O6935" s="5">
        <v>4</v>
      </c>
      <c r="P6935" s="5">
        <f t="shared" si="324"/>
        <v>8</v>
      </c>
      <c r="Q6935" s="5" t="str">
        <f t="shared" si="325"/>
        <v>302</v>
      </c>
      <c r="R6935" s="5" t="str">
        <f t="shared" si="326"/>
        <v>org</v>
      </c>
    </row>
    <row r="6936" spans="1:18" hidden="1" x14ac:dyDescent="0.2">
      <c r="A6936" t="s">
        <v>21620</v>
      </c>
      <c r="B6936" t="s">
        <v>5689</v>
      </c>
      <c r="C6936" t="s">
        <v>336</v>
      </c>
      <c r="D6936">
        <v>14</v>
      </c>
      <c r="E6936" t="s">
        <v>21621</v>
      </c>
      <c r="F6936" t="s">
        <v>18</v>
      </c>
      <c r="G6936" t="s">
        <v>3008</v>
      </c>
      <c r="H6936">
        <v>3134</v>
      </c>
      <c r="I6936" t="s">
        <v>20</v>
      </c>
      <c r="J6936">
        <v>19011209</v>
      </c>
      <c r="K6936">
        <v>23</v>
      </c>
      <c r="L6936" t="s">
        <v>21622</v>
      </c>
      <c r="M6936">
        <v>7839077</v>
      </c>
      <c r="N6936">
        <v>3</v>
      </c>
      <c r="O6936" s="5">
        <v>4</v>
      </c>
      <c r="P6936" s="5">
        <f t="shared" si="324"/>
        <v>9</v>
      </c>
      <c r="Q6936" s="5" t="str">
        <f t="shared" si="325"/>
        <v>3508</v>
      </c>
      <c r="R6936" s="5" t="str">
        <f t="shared" si="326"/>
        <v>org</v>
      </c>
    </row>
    <row r="6937" spans="1:18" hidden="1" x14ac:dyDescent="0.2">
      <c r="A6937" t="s">
        <v>21623</v>
      </c>
      <c r="B6937" t="s">
        <v>14254</v>
      </c>
      <c r="C6937" t="s">
        <v>516</v>
      </c>
      <c r="D6937">
        <v>7</v>
      </c>
      <c r="E6937" t="s">
        <v>277</v>
      </c>
      <c r="F6937" t="s">
        <v>21624</v>
      </c>
      <c r="G6937" t="s">
        <v>21625</v>
      </c>
      <c r="H6937">
        <v>2257</v>
      </c>
      <c r="I6937" t="s">
        <v>34</v>
      </c>
      <c r="J6937">
        <v>19710731</v>
      </c>
      <c r="K6937">
        <v>27</v>
      </c>
      <c r="L6937" t="s">
        <v>21626</v>
      </c>
      <c r="M6937">
        <v>7176045</v>
      </c>
      <c r="N6937">
        <v>9</v>
      </c>
      <c r="O6937" s="5">
        <v>4</v>
      </c>
      <c r="P6937" s="5">
        <f t="shared" si="324"/>
        <v>9</v>
      </c>
      <c r="Q6937" s="5" t="str">
        <f t="shared" si="325"/>
        <v>3318</v>
      </c>
      <c r="R6937" s="5" t="str">
        <f t="shared" si="326"/>
        <v>org</v>
      </c>
    </row>
    <row r="6938" spans="1:18" hidden="1" x14ac:dyDescent="0.2">
      <c r="A6938" t="s">
        <v>21627</v>
      </c>
      <c r="B6938" t="s">
        <v>1095</v>
      </c>
      <c r="C6938" t="s">
        <v>4261</v>
      </c>
      <c r="D6938">
        <v>7</v>
      </c>
      <c r="E6938" t="s">
        <v>4262</v>
      </c>
      <c r="F6938" t="s">
        <v>18</v>
      </c>
      <c r="G6938" t="s">
        <v>818</v>
      </c>
      <c r="H6938">
        <v>4101</v>
      </c>
      <c r="I6938" t="s">
        <v>91</v>
      </c>
      <c r="J6938">
        <v>19980826</v>
      </c>
      <c r="K6938">
        <v>27</v>
      </c>
      <c r="L6938" t="s">
        <v>4263</v>
      </c>
      <c r="M6938">
        <v>5306640</v>
      </c>
      <c r="N6938">
        <v>5</v>
      </c>
      <c r="O6938" s="5">
        <v>4</v>
      </c>
      <c r="P6938" s="5">
        <f t="shared" si="324"/>
        <v>9</v>
      </c>
      <c r="Q6938" s="5" t="str">
        <f t="shared" si="325"/>
        <v>2179</v>
      </c>
      <c r="R6938" s="5" t="str">
        <f t="shared" si="326"/>
        <v>org</v>
      </c>
    </row>
    <row r="6939" spans="1:18" hidden="1" x14ac:dyDescent="0.2">
      <c r="A6939" t="s">
        <v>21628</v>
      </c>
      <c r="B6939" t="s">
        <v>5324</v>
      </c>
      <c r="C6939" t="s">
        <v>1059</v>
      </c>
      <c r="D6939">
        <v>0</v>
      </c>
      <c r="E6939" t="s">
        <v>18</v>
      </c>
      <c r="F6939" t="s">
        <v>18</v>
      </c>
      <c r="G6939" t="s">
        <v>21629</v>
      </c>
      <c r="H6939">
        <v>4217</v>
      </c>
      <c r="I6939" t="s">
        <v>34</v>
      </c>
      <c r="J6939" t="s">
        <v>18</v>
      </c>
      <c r="K6939">
        <v>32</v>
      </c>
      <c r="L6939" t="s">
        <v>13828</v>
      </c>
      <c r="M6939">
        <v>8865772</v>
      </c>
      <c r="N6939">
        <v>1</v>
      </c>
      <c r="O6939" s="5">
        <v>4</v>
      </c>
      <c r="P6939" s="5">
        <f t="shared" si="324"/>
        <v>9</v>
      </c>
      <c r="Q6939" s="5" t="str">
        <f t="shared" si="325"/>
        <v>4939</v>
      </c>
      <c r="R6939" s="5" t="str">
        <f t="shared" si="326"/>
        <v>dup-1</v>
      </c>
    </row>
    <row r="6940" spans="1:18" x14ac:dyDescent="0.2">
      <c r="A6940" t="s">
        <v>21630</v>
      </c>
      <c r="B6940" t="s">
        <v>3133</v>
      </c>
      <c r="C6940" t="s">
        <v>657</v>
      </c>
      <c r="D6940">
        <v>41</v>
      </c>
      <c r="E6940" t="s">
        <v>21631</v>
      </c>
      <c r="F6940" t="s">
        <v>21632</v>
      </c>
      <c r="G6940" t="s">
        <v>534</v>
      </c>
      <c r="H6940">
        <v>7004</v>
      </c>
      <c r="I6940" t="s">
        <v>91</v>
      </c>
      <c r="J6940">
        <v>19990525</v>
      </c>
      <c r="K6940">
        <v>30</v>
      </c>
      <c r="L6940" t="s">
        <v>21633</v>
      </c>
      <c r="M6940">
        <v>3180257</v>
      </c>
      <c r="N6940">
        <v>0</v>
      </c>
      <c r="O6940" s="5">
        <v>4</v>
      </c>
      <c r="P6940" s="5">
        <f t="shared" si="324"/>
        <v>9</v>
      </c>
      <c r="Q6940" s="5" t="str">
        <f t="shared" si="325"/>
        <v>3335</v>
      </c>
      <c r="R6940" s="5" t="str">
        <f t="shared" si="326"/>
        <v>org</v>
      </c>
    </row>
    <row r="6941" spans="1:18" hidden="1" x14ac:dyDescent="0.2">
      <c r="A6941" t="s">
        <v>21634</v>
      </c>
      <c r="B6941" t="s">
        <v>264</v>
      </c>
      <c r="C6941" t="s">
        <v>3638</v>
      </c>
      <c r="D6941">
        <v>60</v>
      </c>
      <c r="E6941" t="s">
        <v>3639</v>
      </c>
      <c r="F6941" t="s">
        <v>18</v>
      </c>
      <c r="G6941" t="s">
        <v>2660</v>
      </c>
      <c r="H6941">
        <v>4872</v>
      </c>
      <c r="I6941" t="s">
        <v>91</v>
      </c>
      <c r="J6941">
        <v>19850709</v>
      </c>
      <c r="K6941">
        <v>26</v>
      </c>
      <c r="L6941" t="s">
        <v>3641</v>
      </c>
      <c r="M6941">
        <v>1525546</v>
      </c>
      <c r="N6941">
        <v>9</v>
      </c>
      <c r="O6941" s="5">
        <v>4</v>
      </c>
      <c r="P6941" s="5">
        <f t="shared" si="324"/>
        <v>9</v>
      </c>
      <c r="Q6941" s="5" t="str">
        <f t="shared" si="325"/>
        <v>3070</v>
      </c>
      <c r="R6941" s="5" t="str">
        <f t="shared" si="326"/>
        <v>dup-0</v>
      </c>
    </row>
    <row r="6942" spans="1:18" hidden="1" x14ac:dyDescent="0.2">
      <c r="A6942" t="s">
        <v>21635</v>
      </c>
      <c r="B6942" t="s">
        <v>1773</v>
      </c>
      <c r="C6942" t="s">
        <v>15769</v>
      </c>
      <c r="D6942">
        <v>6</v>
      </c>
      <c r="E6942" t="s">
        <v>21636</v>
      </c>
      <c r="F6942" t="s">
        <v>18</v>
      </c>
      <c r="G6942" t="s">
        <v>21637</v>
      </c>
      <c r="H6942">
        <v>6149</v>
      </c>
      <c r="I6942" t="s">
        <v>91</v>
      </c>
      <c r="J6942">
        <v>19320715</v>
      </c>
      <c r="K6942" t="s">
        <v>18</v>
      </c>
      <c r="L6942" t="s">
        <v>15771</v>
      </c>
      <c r="M6942">
        <v>4193381</v>
      </c>
      <c r="N6942">
        <v>7</v>
      </c>
      <c r="O6942" s="5">
        <v>4</v>
      </c>
      <c r="P6942" s="5">
        <f t="shared" si="324"/>
        <v>8</v>
      </c>
      <c r="Q6942" s="5" t="str">
        <f t="shared" si="325"/>
        <v>543</v>
      </c>
      <c r="R6942" s="5" t="str">
        <f t="shared" si="326"/>
        <v>dup-4</v>
      </c>
    </row>
    <row r="6943" spans="1:18" hidden="1" x14ac:dyDescent="0.2">
      <c r="A6943" t="s">
        <v>21638</v>
      </c>
      <c r="B6943" t="s">
        <v>1888</v>
      </c>
      <c r="C6943" t="s">
        <v>6555</v>
      </c>
      <c r="D6943">
        <v>5</v>
      </c>
      <c r="E6943" t="s">
        <v>332</v>
      </c>
      <c r="F6943" t="s">
        <v>6556</v>
      </c>
      <c r="G6943" t="s">
        <v>6557</v>
      </c>
      <c r="H6943">
        <v>2289</v>
      </c>
      <c r="I6943" t="s">
        <v>18</v>
      </c>
      <c r="J6943">
        <v>19820829</v>
      </c>
      <c r="K6943">
        <v>30</v>
      </c>
      <c r="L6943" t="s">
        <v>18</v>
      </c>
      <c r="M6943">
        <v>4418780</v>
      </c>
      <c r="N6943">
        <v>6</v>
      </c>
      <c r="O6943" s="5">
        <v>4</v>
      </c>
      <c r="P6943" s="5">
        <f t="shared" si="324"/>
        <v>9</v>
      </c>
      <c r="Q6943" s="5" t="str">
        <f t="shared" si="325"/>
        <v>1269</v>
      </c>
      <c r="R6943" s="5" t="str">
        <f t="shared" si="326"/>
        <v>org</v>
      </c>
    </row>
    <row r="6944" spans="1:18" x14ac:dyDescent="0.2">
      <c r="A6944" t="s">
        <v>21639</v>
      </c>
      <c r="B6944" t="s">
        <v>434</v>
      </c>
      <c r="C6944" t="s">
        <v>18</v>
      </c>
      <c r="D6944">
        <v>47</v>
      </c>
      <c r="E6944" t="s">
        <v>21540</v>
      </c>
      <c r="F6944" t="s">
        <v>3393</v>
      </c>
      <c r="G6944" t="s">
        <v>3394</v>
      </c>
      <c r="H6944">
        <v>5016</v>
      </c>
      <c r="I6944" t="s">
        <v>91</v>
      </c>
      <c r="J6944">
        <v>19810330</v>
      </c>
      <c r="K6944">
        <v>19</v>
      </c>
      <c r="L6944" t="s">
        <v>3395</v>
      </c>
      <c r="M6944">
        <v>7927176</v>
      </c>
      <c r="N6944">
        <v>0</v>
      </c>
      <c r="O6944" s="5">
        <v>4</v>
      </c>
      <c r="P6944" s="5">
        <f t="shared" si="324"/>
        <v>9</v>
      </c>
      <c r="Q6944" s="5" t="str">
        <f t="shared" si="325"/>
        <v>3746</v>
      </c>
      <c r="R6944" s="5" t="str">
        <f t="shared" si="326"/>
        <v>org</v>
      </c>
    </row>
    <row r="6945" spans="1:18" hidden="1" x14ac:dyDescent="0.2">
      <c r="A6945" t="s">
        <v>21640</v>
      </c>
      <c r="B6945" t="s">
        <v>1727</v>
      </c>
      <c r="C6945" t="s">
        <v>75</v>
      </c>
      <c r="D6945">
        <v>20</v>
      </c>
      <c r="E6945" t="s">
        <v>12912</v>
      </c>
      <c r="F6945" t="s">
        <v>19906</v>
      </c>
      <c r="G6945" t="s">
        <v>9130</v>
      </c>
      <c r="H6945">
        <v>4115</v>
      </c>
      <c r="I6945" t="s">
        <v>27</v>
      </c>
      <c r="J6945" t="s">
        <v>18</v>
      </c>
      <c r="K6945">
        <v>36</v>
      </c>
      <c r="L6945" t="s">
        <v>21641</v>
      </c>
      <c r="M6945">
        <v>7125608</v>
      </c>
      <c r="N6945">
        <v>4</v>
      </c>
      <c r="O6945" s="5">
        <v>4</v>
      </c>
      <c r="P6945" s="5">
        <f t="shared" si="324"/>
        <v>9</v>
      </c>
      <c r="Q6945" s="5" t="str">
        <f t="shared" si="325"/>
        <v>4453</v>
      </c>
      <c r="R6945" s="5" t="str">
        <f t="shared" si="326"/>
        <v>org</v>
      </c>
    </row>
    <row r="6946" spans="1:18" hidden="1" x14ac:dyDescent="0.2">
      <c r="A6946" t="s">
        <v>21642</v>
      </c>
      <c r="B6946" t="s">
        <v>1025</v>
      </c>
      <c r="C6946" t="s">
        <v>614</v>
      </c>
      <c r="D6946">
        <v>19</v>
      </c>
      <c r="E6946" t="s">
        <v>21643</v>
      </c>
      <c r="F6946" t="s">
        <v>871</v>
      </c>
      <c r="G6946" t="s">
        <v>11436</v>
      </c>
      <c r="H6946">
        <v>4208</v>
      </c>
      <c r="I6946" t="s">
        <v>27</v>
      </c>
      <c r="J6946">
        <v>19000106</v>
      </c>
      <c r="K6946">
        <v>28</v>
      </c>
      <c r="L6946" t="s">
        <v>21644</v>
      </c>
      <c r="M6946">
        <v>9409775</v>
      </c>
      <c r="N6946">
        <v>9</v>
      </c>
      <c r="O6946" s="5">
        <v>4</v>
      </c>
      <c r="P6946" s="5">
        <f t="shared" si="324"/>
        <v>9</v>
      </c>
      <c r="Q6946" s="5" t="str">
        <f t="shared" si="325"/>
        <v>1026</v>
      </c>
      <c r="R6946" s="5" t="str">
        <f t="shared" si="326"/>
        <v>org</v>
      </c>
    </row>
    <row r="6947" spans="1:18" hidden="1" x14ac:dyDescent="0.2">
      <c r="A6947" t="s">
        <v>21645</v>
      </c>
      <c r="B6947" t="s">
        <v>1251</v>
      </c>
      <c r="C6947" t="s">
        <v>1360</v>
      </c>
      <c r="D6947">
        <v>34</v>
      </c>
      <c r="E6947" t="s">
        <v>954</v>
      </c>
      <c r="F6947" t="s">
        <v>18</v>
      </c>
      <c r="G6947" t="s">
        <v>3621</v>
      </c>
      <c r="H6947">
        <v>2074</v>
      </c>
      <c r="I6947" t="s">
        <v>91</v>
      </c>
      <c r="J6947" t="s">
        <v>18</v>
      </c>
      <c r="K6947">
        <v>26</v>
      </c>
      <c r="L6947" t="s">
        <v>5938</v>
      </c>
      <c r="M6947">
        <v>3479061</v>
      </c>
      <c r="N6947">
        <v>3</v>
      </c>
      <c r="O6947" s="5">
        <v>4</v>
      </c>
      <c r="P6947" s="5">
        <f t="shared" si="324"/>
        <v>9</v>
      </c>
      <c r="Q6947" s="5" t="str">
        <f t="shared" si="325"/>
        <v>3354</v>
      </c>
      <c r="R6947" s="5" t="str">
        <f t="shared" si="326"/>
        <v>dup-2</v>
      </c>
    </row>
    <row r="6948" spans="1:18" hidden="1" x14ac:dyDescent="0.2">
      <c r="A6948" t="s">
        <v>21646</v>
      </c>
      <c r="B6948" t="s">
        <v>666</v>
      </c>
      <c r="C6948" t="s">
        <v>384</v>
      </c>
      <c r="D6948" t="s">
        <v>18</v>
      </c>
      <c r="E6948" t="s">
        <v>5463</v>
      </c>
      <c r="F6948" t="s">
        <v>5862</v>
      </c>
      <c r="G6948" t="s">
        <v>5863</v>
      </c>
      <c r="H6948">
        <v>4069</v>
      </c>
      <c r="I6948" t="s">
        <v>20</v>
      </c>
      <c r="J6948">
        <v>19651215</v>
      </c>
      <c r="K6948">
        <v>28</v>
      </c>
      <c r="L6948" t="s">
        <v>5864</v>
      </c>
      <c r="M6948">
        <v>2995855</v>
      </c>
      <c r="N6948">
        <v>4</v>
      </c>
      <c r="O6948" s="5">
        <v>4</v>
      </c>
      <c r="P6948" s="5">
        <f t="shared" si="324"/>
        <v>9</v>
      </c>
      <c r="Q6948" s="5" t="str">
        <f t="shared" si="325"/>
        <v>3923</v>
      </c>
      <c r="R6948" s="5" t="str">
        <f t="shared" si="326"/>
        <v>org</v>
      </c>
    </row>
    <row r="6949" spans="1:18" hidden="1" x14ac:dyDescent="0.2">
      <c r="A6949" t="s">
        <v>21647</v>
      </c>
      <c r="B6949" t="s">
        <v>1444</v>
      </c>
      <c r="C6949" t="s">
        <v>13484</v>
      </c>
      <c r="D6949">
        <v>15</v>
      </c>
      <c r="E6949" t="s">
        <v>21648</v>
      </c>
      <c r="F6949" t="s">
        <v>848</v>
      </c>
      <c r="G6949" t="s">
        <v>525</v>
      </c>
      <c r="H6949">
        <v>2770</v>
      </c>
      <c r="I6949" t="s">
        <v>91</v>
      </c>
      <c r="J6949">
        <v>19660722</v>
      </c>
      <c r="K6949">
        <v>31</v>
      </c>
      <c r="L6949" t="s">
        <v>21649</v>
      </c>
      <c r="M6949">
        <v>2735701</v>
      </c>
      <c r="N6949">
        <v>7</v>
      </c>
      <c r="O6949" s="5">
        <v>4</v>
      </c>
      <c r="P6949" s="5">
        <f t="shared" si="324"/>
        <v>9</v>
      </c>
      <c r="Q6949" s="5" t="str">
        <f t="shared" si="325"/>
        <v>3302</v>
      </c>
      <c r="R6949" s="5" t="str">
        <f t="shared" si="326"/>
        <v>org</v>
      </c>
    </row>
    <row r="6950" spans="1:18" hidden="1" x14ac:dyDescent="0.2">
      <c r="A6950" t="s">
        <v>21650</v>
      </c>
      <c r="B6950" t="s">
        <v>9818</v>
      </c>
      <c r="C6950" t="s">
        <v>3800</v>
      </c>
      <c r="D6950">
        <v>1</v>
      </c>
      <c r="E6950" t="s">
        <v>21651</v>
      </c>
      <c r="F6950" t="s">
        <v>18</v>
      </c>
      <c r="G6950" t="s">
        <v>621</v>
      </c>
      <c r="H6950">
        <v>4108</v>
      </c>
      <c r="I6950" t="s">
        <v>20</v>
      </c>
      <c r="J6950">
        <v>19880406</v>
      </c>
      <c r="K6950">
        <v>25</v>
      </c>
      <c r="L6950" t="s">
        <v>15876</v>
      </c>
      <c r="M6950">
        <v>9213626</v>
      </c>
      <c r="N6950">
        <v>9</v>
      </c>
      <c r="O6950" s="5">
        <v>4</v>
      </c>
      <c r="P6950" s="5">
        <f t="shared" si="324"/>
        <v>9</v>
      </c>
      <c r="Q6950" s="5" t="str">
        <f t="shared" si="325"/>
        <v>2164</v>
      </c>
      <c r="R6950" s="5" t="str">
        <f t="shared" si="326"/>
        <v>dup-0</v>
      </c>
    </row>
    <row r="6951" spans="1:18" hidden="1" x14ac:dyDescent="0.2">
      <c r="A6951" t="s">
        <v>21652</v>
      </c>
      <c r="B6951" t="s">
        <v>3497</v>
      </c>
      <c r="C6951" t="s">
        <v>272</v>
      </c>
      <c r="D6951">
        <v>3055</v>
      </c>
      <c r="E6951" t="s">
        <v>1907</v>
      </c>
      <c r="F6951" t="s">
        <v>21653</v>
      </c>
      <c r="G6951" t="s">
        <v>621</v>
      </c>
      <c r="H6951">
        <v>6162</v>
      </c>
      <c r="I6951" t="s">
        <v>34</v>
      </c>
      <c r="J6951">
        <v>19400416</v>
      </c>
      <c r="K6951">
        <v>21</v>
      </c>
      <c r="L6951" t="s">
        <v>21654</v>
      </c>
      <c r="M6951">
        <v>7458648</v>
      </c>
      <c r="N6951">
        <v>0</v>
      </c>
      <c r="O6951" s="5">
        <v>4</v>
      </c>
      <c r="P6951" s="5">
        <f t="shared" si="324"/>
        <v>9</v>
      </c>
      <c r="Q6951" s="5" t="str">
        <f t="shared" si="325"/>
        <v>4570</v>
      </c>
      <c r="R6951" s="5" t="str">
        <f t="shared" si="326"/>
        <v>org</v>
      </c>
    </row>
    <row r="6952" spans="1:18" hidden="1" x14ac:dyDescent="0.2">
      <c r="A6952" t="s">
        <v>21655</v>
      </c>
      <c r="B6952" t="s">
        <v>601</v>
      </c>
      <c r="C6952" t="s">
        <v>5983</v>
      </c>
      <c r="D6952">
        <v>24</v>
      </c>
      <c r="E6952" t="s">
        <v>21656</v>
      </c>
      <c r="F6952" t="s">
        <v>6054</v>
      </c>
      <c r="G6952" t="s">
        <v>5095</v>
      </c>
      <c r="H6952">
        <v>3036</v>
      </c>
      <c r="I6952" t="s">
        <v>27</v>
      </c>
      <c r="J6952" t="s">
        <v>18</v>
      </c>
      <c r="K6952">
        <v>28</v>
      </c>
      <c r="L6952" t="s">
        <v>6055</v>
      </c>
      <c r="M6952">
        <v>9249805</v>
      </c>
      <c r="N6952">
        <v>2</v>
      </c>
      <c r="O6952" s="5">
        <v>4</v>
      </c>
      <c r="P6952" s="5">
        <f t="shared" si="324"/>
        <v>9</v>
      </c>
      <c r="Q6952" s="5" t="str">
        <f t="shared" si="325"/>
        <v>4442</v>
      </c>
      <c r="R6952" s="5" t="str">
        <f t="shared" si="326"/>
        <v>dup-1</v>
      </c>
    </row>
    <row r="6953" spans="1:18" hidden="1" x14ac:dyDescent="0.2">
      <c r="A6953" t="s">
        <v>21657</v>
      </c>
      <c r="B6953" t="s">
        <v>724</v>
      </c>
      <c r="C6953" t="s">
        <v>15769</v>
      </c>
      <c r="D6953">
        <v>6</v>
      </c>
      <c r="E6953" t="s">
        <v>1171</v>
      </c>
      <c r="F6953" t="s">
        <v>18</v>
      </c>
      <c r="G6953" t="s">
        <v>579</v>
      </c>
      <c r="H6953">
        <v>6149</v>
      </c>
      <c r="I6953" t="s">
        <v>91</v>
      </c>
      <c r="J6953">
        <v>19320715</v>
      </c>
      <c r="K6953" t="s">
        <v>18</v>
      </c>
      <c r="L6953" t="s">
        <v>15771</v>
      </c>
      <c r="M6953">
        <v>4193381</v>
      </c>
      <c r="N6953">
        <v>7</v>
      </c>
      <c r="O6953" s="5">
        <v>4</v>
      </c>
      <c r="P6953" s="5">
        <f t="shared" si="324"/>
        <v>8</v>
      </c>
      <c r="Q6953" s="5" t="str">
        <f t="shared" si="325"/>
        <v>543</v>
      </c>
      <c r="R6953" s="5" t="str">
        <f t="shared" si="326"/>
        <v>org</v>
      </c>
    </row>
    <row r="6954" spans="1:18" hidden="1" x14ac:dyDescent="0.2">
      <c r="A6954" t="s">
        <v>21658</v>
      </c>
      <c r="B6954" t="s">
        <v>716</v>
      </c>
      <c r="C6954" t="s">
        <v>8678</v>
      </c>
      <c r="D6954">
        <v>18</v>
      </c>
      <c r="E6954" t="s">
        <v>18</v>
      </c>
      <c r="F6954" t="s">
        <v>18</v>
      </c>
      <c r="G6954" t="s">
        <v>8679</v>
      </c>
      <c r="H6954">
        <v>4630</v>
      </c>
      <c r="I6954" t="s">
        <v>18</v>
      </c>
      <c r="J6954">
        <v>19530219</v>
      </c>
      <c r="K6954" t="s">
        <v>18</v>
      </c>
      <c r="L6954" t="s">
        <v>8680</v>
      </c>
      <c r="M6954">
        <v>2145391</v>
      </c>
      <c r="N6954">
        <v>2</v>
      </c>
      <c r="O6954" s="5">
        <v>4</v>
      </c>
      <c r="P6954" s="5">
        <f t="shared" si="324"/>
        <v>9</v>
      </c>
      <c r="Q6954" s="5" t="str">
        <f t="shared" si="325"/>
        <v>2325</v>
      </c>
      <c r="R6954" s="5" t="str">
        <f t="shared" si="326"/>
        <v>org</v>
      </c>
    </row>
    <row r="6955" spans="1:18" hidden="1" x14ac:dyDescent="0.2">
      <c r="A6955" t="s">
        <v>21659</v>
      </c>
      <c r="B6955" t="s">
        <v>1382</v>
      </c>
      <c r="C6955" t="s">
        <v>21660</v>
      </c>
      <c r="D6955">
        <v>47</v>
      </c>
      <c r="E6955" t="s">
        <v>21661</v>
      </c>
      <c r="F6955" t="s">
        <v>18</v>
      </c>
      <c r="G6955" t="s">
        <v>6214</v>
      </c>
      <c r="H6955">
        <v>5251</v>
      </c>
      <c r="I6955" t="s">
        <v>91</v>
      </c>
      <c r="J6955">
        <v>19570102</v>
      </c>
      <c r="K6955">
        <v>27</v>
      </c>
      <c r="L6955" t="s">
        <v>21662</v>
      </c>
      <c r="M6955">
        <v>9276976</v>
      </c>
      <c r="N6955">
        <v>2</v>
      </c>
      <c r="O6955" s="5">
        <v>4</v>
      </c>
      <c r="P6955" s="5">
        <f t="shared" si="324"/>
        <v>9</v>
      </c>
      <c r="Q6955" s="5" t="str">
        <f t="shared" si="325"/>
        <v>4452</v>
      </c>
      <c r="R6955" s="5" t="str">
        <f t="shared" si="326"/>
        <v>dup-0</v>
      </c>
    </row>
    <row r="6956" spans="1:18" hidden="1" x14ac:dyDescent="0.2">
      <c r="A6956" t="s">
        <v>21663</v>
      </c>
      <c r="B6956" t="s">
        <v>798</v>
      </c>
      <c r="C6956" t="s">
        <v>3568</v>
      </c>
      <c r="D6956">
        <v>8</v>
      </c>
      <c r="E6956" t="s">
        <v>1892</v>
      </c>
      <c r="F6956" t="s">
        <v>9603</v>
      </c>
      <c r="G6956" t="s">
        <v>21664</v>
      </c>
      <c r="H6956">
        <v>5355</v>
      </c>
      <c r="I6956" t="s">
        <v>18</v>
      </c>
      <c r="J6956" t="s">
        <v>18</v>
      </c>
      <c r="K6956" t="s">
        <v>18</v>
      </c>
      <c r="L6956" t="s">
        <v>9604</v>
      </c>
      <c r="M6956">
        <v>7084965</v>
      </c>
      <c r="N6956">
        <v>3</v>
      </c>
      <c r="O6956" s="5">
        <v>4</v>
      </c>
      <c r="P6956" s="5">
        <f t="shared" si="324"/>
        <v>9</v>
      </c>
      <c r="Q6956" s="5" t="str">
        <f t="shared" si="325"/>
        <v>2160</v>
      </c>
      <c r="R6956" s="5" t="str">
        <f t="shared" si="326"/>
        <v>dup-2</v>
      </c>
    </row>
    <row r="6957" spans="1:18" hidden="1" x14ac:dyDescent="0.2">
      <c r="A6957" t="s">
        <v>21665</v>
      </c>
      <c r="B6957" t="s">
        <v>3866</v>
      </c>
      <c r="C6957" t="s">
        <v>384</v>
      </c>
      <c r="D6957">
        <v>28</v>
      </c>
      <c r="E6957" t="s">
        <v>18</v>
      </c>
      <c r="F6957" t="s">
        <v>20199</v>
      </c>
      <c r="G6957" t="s">
        <v>3008</v>
      </c>
      <c r="H6957" t="s">
        <v>18</v>
      </c>
      <c r="I6957" t="s">
        <v>34</v>
      </c>
      <c r="J6957">
        <v>19720722</v>
      </c>
      <c r="K6957">
        <v>31</v>
      </c>
      <c r="L6957" t="s">
        <v>21666</v>
      </c>
      <c r="M6957">
        <v>1045739</v>
      </c>
      <c r="N6957">
        <v>1</v>
      </c>
      <c r="O6957" s="5">
        <v>4</v>
      </c>
      <c r="P6957" s="5">
        <f t="shared" si="324"/>
        <v>9</v>
      </c>
      <c r="Q6957" s="5" t="str">
        <f t="shared" si="325"/>
        <v>4030</v>
      </c>
      <c r="R6957" s="5" t="str">
        <f t="shared" si="326"/>
        <v>dup-0</v>
      </c>
    </row>
    <row r="6958" spans="1:18" hidden="1" x14ac:dyDescent="0.2">
      <c r="A6958" t="s">
        <v>21667</v>
      </c>
      <c r="B6958" t="s">
        <v>21668</v>
      </c>
      <c r="C6958" t="s">
        <v>516</v>
      </c>
      <c r="D6958">
        <v>16</v>
      </c>
      <c r="E6958" t="s">
        <v>5384</v>
      </c>
      <c r="F6958" t="s">
        <v>11044</v>
      </c>
      <c r="G6958" t="s">
        <v>3127</v>
      </c>
      <c r="H6958">
        <v>3136</v>
      </c>
      <c r="I6958" t="s">
        <v>91</v>
      </c>
      <c r="J6958" t="s">
        <v>18</v>
      </c>
      <c r="K6958">
        <v>25</v>
      </c>
      <c r="L6958" t="s">
        <v>11045</v>
      </c>
      <c r="M6958">
        <v>1685165</v>
      </c>
      <c r="N6958">
        <v>7</v>
      </c>
      <c r="O6958" s="5">
        <v>4</v>
      </c>
      <c r="P6958" s="5">
        <f t="shared" si="324"/>
        <v>9</v>
      </c>
      <c r="Q6958" s="5" t="str">
        <f t="shared" si="325"/>
        <v>2157</v>
      </c>
      <c r="R6958" s="5" t="str">
        <f t="shared" si="326"/>
        <v>dup-3</v>
      </c>
    </row>
    <row r="6959" spans="1:18" hidden="1" x14ac:dyDescent="0.2">
      <c r="A6959" t="s">
        <v>21669</v>
      </c>
      <c r="B6959" t="s">
        <v>6629</v>
      </c>
      <c r="C6959" t="s">
        <v>4125</v>
      </c>
      <c r="D6959">
        <v>60</v>
      </c>
      <c r="E6959" t="s">
        <v>11887</v>
      </c>
      <c r="F6959" t="s">
        <v>11745</v>
      </c>
      <c r="G6959" t="s">
        <v>940</v>
      </c>
      <c r="H6959">
        <v>2155</v>
      </c>
      <c r="I6959" t="s">
        <v>18</v>
      </c>
      <c r="J6959">
        <v>19441007</v>
      </c>
      <c r="K6959">
        <v>38</v>
      </c>
      <c r="L6959" t="s">
        <v>11746</v>
      </c>
      <c r="M6959">
        <v>8049885</v>
      </c>
      <c r="N6959">
        <v>0</v>
      </c>
      <c r="O6959" s="5">
        <v>4</v>
      </c>
      <c r="P6959" s="5">
        <f t="shared" si="324"/>
        <v>8</v>
      </c>
      <c r="Q6959" s="5" t="str">
        <f t="shared" si="325"/>
        <v>598</v>
      </c>
      <c r="R6959" s="5" t="str">
        <f t="shared" si="326"/>
        <v>dup-0</v>
      </c>
    </row>
    <row r="6960" spans="1:18" hidden="1" x14ac:dyDescent="0.2">
      <c r="A6960" t="s">
        <v>21670</v>
      </c>
      <c r="B6960" t="s">
        <v>560</v>
      </c>
      <c r="C6960" t="s">
        <v>592</v>
      </c>
      <c r="D6960">
        <v>1</v>
      </c>
      <c r="E6960" t="s">
        <v>1575</v>
      </c>
      <c r="F6960" t="s">
        <v>18</v>
      </c>
      <c r="G6960" t="s">
        <v>4908</v>
      </c>
      <c r="H6960">
        <v>3551</v>
      </c>
      <c r="I6960" t="s">
        <v>34</v>
      </c>
      <c r="J6960">
        <v>19441017</v>
      </c>
      <c r="K6960">
        <v>31</v>
      </c>
      <c r="L6960" t="s">
        <v>4909</v>
      </c>
      <c r="M6960">
        <v>4562651</v>
      </c>
      <c r="N6960">
        <v>7</v>
      </c>
      <c r="O6960" s="5">
        <v>4</v>
      </c>
      <c r="P6960" s="5">
        <f t="shared" si="324"/>
        <v>9</v>
      </c>
      <c r="Q6960" s="5" t="str">
        <f t="shared" si="325"/>
        <v>4629</v>
      </c>
      <c r="R6960" s="5" t="str">
        <f t="shared" si="326"/>
        <v>org</v>
      </c>
    </row>
    <row r="6961" spans="1:18" hidden="1" x14ac:dyDescent="0.2">
      <c r="A6961" t="s">
        <v>21671</v>
      </c>
      <c r="B6961" t="s">
        <v>21672</v>
      </c>
      <c r="C6961" t="s">
        <v>3172</v>
      </c>
      <c r="D6961">
        <v>29</v>
      </c>
      <c r="E6961" t="s">
        <v>4116</v>
      </c>
      <c r="F6961" t="s">
        <v>14662</v>
      </c>
      <c r="G6961" t="s">
        <v>2648</v>
      </c>
      <c r="H6961">
        <v>3875</v>
      </c>
      <c r="I6961" t="s">
        <v>34</v>
      </c>
      <c r="J6961">
        <v>19730319</v>
      </c>
      <c r="K6961" t="s">
        <v>18</v>
      </c>
      <c r="L6961" t="s">
        <v>13167</v>
      </c>
      <c r="M6961">
        <v>4753288</v>
      </c>
      <c r="N6961">
        <v>2</v>
      </c>
      <c r="O6961" s="5">
        <v>4</v>
      </c>
      <c r="P6961" s="5">
        <f t="shared" si="324"/>
        <v>9</v>
      </c>
      <c r="Q6961" s="5" t="str">
        <f t="shared" si="325"/>
        <v>1597</v>
      </c>
      <c r="R6961" s="5" t="str">
        <f t="shared" si="326"/>
        <v>dup-3</v>
      </c>
    </row>
    <row r="6962" spans="1:18" hidden="1" x14ac:dyDescent="0.2">
      <c r="A6962" t="s">
        <v>21673</v>
      </c>
      <c r="B6962" t="s">
        <v>18</v>
      </c>
      <c r="C6962" t="s">
        <v>4013</v>
      </c>
      <c r="D6962">
        <v>480</v>
      </c>
      <c r="E6962" t="s">
        <v>21674</v>
      </c>
      <c r="F6962" t="s">
        <v>871</v>
      </c>
      <c r="G6962" t="s">
        <v>4015</v>
      </c>
      <c r="H6962">
        <v>5072</v>
      </c>
      <c r="I6962" t="s">
        <v>91</v>
      </c>
      <c r="J6962">
        <v>19571112</v>
      </c>
      <c r="K6962">
        <v>39</v>
      </c>
      <c r="L6962" t="s">
        <v>21675</v>
      </c>
      <c r="M6962">
        <v>3334602</v>
      </c>
      <c r="N6962">
        <v>8</v>
      </c>
      <c r="O6962" s="5">
        <v>4</v>
      </c>
      <c r="P6962" s="5">
        <f t="shared" si="324"/>
        <v>9</v>
      </c>
      <c r="Q6962" s="5" t="str">
        <f t="shared" si="325"/>
        <v>1717</v>
      </c>
      <c r="R6962" s="5" t="str">
        <f t="shared" si="326"/>
        <v>dup-1</v>
      </c>
    </row>
    <row r="6963" spans="1:18" hidden="1" x14ac:dyDescent="0.2">
      <c r="A6963" t="s">
        <v>21676</v>
      </c>
      <c r="B6963" t="s">
        <v>660</v>
      </c>
      <c r="C6963" t="s">
        <v>2738</v>
      </c>
      <c r="D6963">
        <v>0</v>
      </c>
      <c r="E6963" t="s">
        <v>2739</v>
      </c>
      <c r="F6963" t="s">
        <v>18</v>
      </c>
      <c r="G6963" t="s">
        <v>1400</v>
      </c>
      <c r="H6963">
        <v>2640</v>
      </c>
      <c r="I6963" t="s">
        <v>18</v>
      </c>
      <c r="J6963">
        <v>19170615</v>
      </c>
      <c r="K6963">
        <v>34</v>
      </c>
      <c r="L6963" t="s">
        <v>2740</v>
      </c>
      <c r="M6963">
        <v>2408362</v>
      </c>
      <c r="N6963">
        <v>7</v>
      </c>
      <c r="O6963" s="5">
        <v>4</v>
      </c>
      <c r="P6963" s="5">
        <f t="shared" si="324"/>
        <v>9</v>
      </c>
      <c r="Q6963" s="5" t="str">
        <f t="shared" si="325"/>
        <v>2240</v>
      </c>
      <c r="R6963" s="5" t="str">
        <f t="shared" si="326"/>
        <v>dup-3</v>
      </c>
    </row>
    <row r="6964" spans="1:18" hidden="1" x14ac:dyDescent="0.2">
      <c r="A6964" t="s">
        <v>21677</v>
      </c>
      <c r="B6964" t="s">
        <v>6484</v>
      </c>
      <c r="C6964" t="s">
        <v>18437</v>
      </c>
      <c r="D6964">
        <v>21</v>
      </c>
      <c r="E6964" t="s">
        <v>14312</v>
      </c>
      <c r="F6964" t="s">
        <v>18</v>
      </c>
      <c r="G6964" t="s">
        <v>7189</v>
      </c>
      <c r="H6964">
        <v>4510</v>
      </c>
      <c r="I6964" t="s">
        <v>91</v>
      </c>
      <c r="J6964">
        <v>19604712</v>
      </c>
      <c r="K6964">
        <v>36</v>
      </c>
      <c r="L6964" t="s">
        <v>21678</v>
      </c>
      <c r="M6964">
        <v>7976451</v>
      </c>
      <c r="N6964">
        <v>1</v>
      </c>
      <c r="O6964" s="5">
        <v>4</v>
      </c>
      <c r="P6964" s="5">
        <f t="shared" si="324"/>
        <v>9</v>
      </c>
      <c r="Q6964" s="5" t="str">
        <f t="shared" si="325"/>
        <v>1966</v>
      </c>
      <c r="R6964" s="5" t="str">
        <f t="shared" si="326"/>
        <v>dup-1</v>
      </c>
    </row>
    <row r="6965" spans="1:18" hidden="1" x14ac:dyDescent="0.2">
      <c r="A6965" t="s">
        <v>21679</v>
      </c>
      <c r="B6965" t="s">
        <v>21680</v>
      </c>
      <c r="C6965" t="s">
        <v>384</v>
      </c>
      <c r="D6965">
        <v>23</v>
      </c>
      <c r="E6965" t="s">
        <v>7130</v>
      </c>
      <c r="F6965" t="s">
        <v>7131</v>
      </c>
      <c r="G6965" t="s">
        <v>21681</v>
      </c>
      <c r="H6965">
        <v>3220</v>
      </c>
      <c r="I6965" t="s">
        <v>27</v>
      </c>
      <c r="J6965">
        <v>19650828</v>
      </c>
      <c r="K6965">
        <v>33</v>
      </c>
      <c r="L6965" t="s">
        <v>7133</v>
      </c>
      <c r="M6965">
        <v>1146773</v>
      </c>
      <c r="N6965">
        <v>1</v>
      </c>
      <c r="O6965" s="5">
        <v>4</v>
      </c>
      <c r="P6965" s="5">
        <f t="shared" si="324"/>
        <v>9</v>
      </c>
      <c r="Q6965" s="5" t="str">
        <f t="shared" si="325"/>
        <v>4650</v>
      </c>
      <c r="R6965" s="5" t="str">
        <f t="shared" si="326"/>
        <v>dup-0</v>
      </c>
    </row>
    <row r="6966" spans="1:18" hidden="1" x14ac:dyDescent="0.2">
      <c r="A6966" t="s">
        <v>1546</v>
      </c>
      <c r="B6966" t="s">
        <v>1578</v>
      </c>
      <c r="C6966" t="s">
        <v>4698</v>
      </c>
      <c r="D6966">
        <v>20</v>
      </c>
      <c r="E6966" t="s">
        <v>21682</v>
      </c>
      <c r="F6966" t="s">
        <v>18</v>
      </c>
      <c r="G6966" t="s">
        <v>10497</v>
      </c>
      <c r="H6966">
        <v>2067</v>
      </c>
      <c r="I6966" t="s">
        <v>279</v>
      </c>
      <c r="J6966">
        <v>19810206</v>
      </c>
      <c r="K6966">
        <v>33</v>
      </c>
      <c r="L6966" t="s">
        <v>21683</v>
      </c>
      <c r="M6966">
        <v>8589742</v>
      </c>
      <c r="N6966">
        <v>5</v>
      </c>
      <c r="O6966" s="5">
        <v>4</v>
      </c>
      <c r="P6966" s="5">
        <f t="shared" si="324"/>
        <v>8</v>
      </c>
      <c r="Q6966" s="5" t="str">
        <f t="shared" si="325"/>
        <v>323</v>
      </c>
      <c r="R6966" s="5" t="str">
        <f t="shared" si="326"/>
        <v>org</v>
      </c>
    </row>
    <row r="6967" spans="1:18" hidden="1" x14ac:dyDescent="0.2">
      <c r="A6967" t="s">
        <v>21684</v>
      </c>
      <c r="B6967" t="s">
        <v>18</v>
      </c>
      <c r="C6967" t="s">
        <v>21685</v>
      </c>
      <c r="D6967">
        <v>22</v>
      </c>
      <c r="E6967" t="s">
        <v>21686</v>
      </c>
      <c r="F6967" t="s">
        <v>18639</v>
      </c>
      <c r="G6967" t="s">
        <v>21687</v>
      </c>
      <c r="H6967">
        <v>3151</v>
      </c>
      <c r="I6967" t="s">
        <v>91</v>
      </c>
      <c r="J6967">
        <v>19090929</v>
      </c>
      <c r="K6967">
        <v>29</v>
      </c>
      <c r="L6967" t="s">
        <v>18640</v>
      </c>
      <c r="M6967">
        <v>5478126</v>
      </c>
      <c r="N6967">
        <v>6</v>
      </c>
      <c r="O6967" s="5">
        <v>4</v>
      </c>
      <c r="P6967" s="5">
        <f t="shared" si="324"/>
        <v>8</v>
      </c>
      <c r="Q6967" s="5" t="str">
        <f t="shared" si="325"/>
        <v>279</v>
      </c>
      <c r="R6967" s="5" t="str">
        <f t="shared" si="326"/>
        <v>dup-1</v>
      </c>
    </row>
    <row r="6968" spans="1:18" hidden="1" x14ac:dyDescent="0.2">
      <c r="A6968" t="s">
        <v>21688</v>
      </c>
      <c r="B6968" t="s">
        <v>601</v>
      </c>
      <c r="C6968" t="s">
        <v>21689</v>
      </c>
      <c r="D6968">
        <v>194</v>
      </c>
      <c r="E6968" t="s">
        <v>21690</v>
      </c>
      <c r="F6968" t="s">
        <v>18</v>
      </c>
      <c r="G6968" t="s">
        <v>1881</v>
      </c>
      <c r="H6968">
        <v>5074</v>
      </c>
      <c r="I6968" t="s">
        <v>84</v>
      </c>
      <c r="J6968">
        <v>19330414</v>
      </c>
      <c r="K6968">
        <v>12</v>
      </c>
      <c r="L6968" t="s">
        <v>9213</v>
      </c>
      <c r="M6968">
        <v>7752476</v>
      </c>
      <c r="N6968">
        <v>2</v>
      </c>
      <c r="O6968" s="5">
        <v>4</v>
      </c>
      <c r="P6968" s="5">
        <f t="shared" si="324"/>
        <v>9</v>
      </c>
      <c r="Q6968" s="5" t="str">
        <f t="shared" si="325"/>
        <v>3493</v>
      </c>
      <c r="R6968" s="5" t="str">
        <f t="shared" si="326"/>
        <v>dup-2</v>
      </c>
    </row>
    <row r="6969" spans="1:18" hidden="1" x14ac:dyDescent="0.2">
      <c r="A6969" t="s">
        <v>21691</v>
      </c>
      <c r="B6969" t="s">
        <v>1123</v>
      </c>
      <c r="C6969" t="s">
        <v>352</v>
      </c>
      <c r="D6969">
        <v>19</v>
      </c>
      <c r="E6969" t="s">
        <v>21692</v>
      </c>
      <c r="F6969" t="s">
        <v>9881</v>
      </c>
      <c r="G6969" t="s">
        <v>1464</v>
      </c>
      <c r="H6969">
        <v>4650</v>
      </c>
      <c r="I6969" t="s">
        <v>34</v>
      </c>
      <c r="J6969">
        <v>19430907</v>
      </c>
      <c r="K6969" t="s">
        <v>18</v>
      </c>
      <c r="L6969" t="s">
        <v>21693</v>
      </c>
      <c r="M6969">
        <v>4142746</v>
      </c>
      <c r="N6969">
        <v>1</v>
      </c>
      <c r="O6969" s="5">
        <v>4</v>
      </c>
      <c r="P6969" s="5">
        <f t="shared" si="324"/>
        <v>9</v>
      </c>
      <c r="Q6969" s="5" t="str">
        <f t="shared" si="325"/>
        <v>1530</v>
      </c>
      <c r="R6969" s="5" t="str">
        <f t="shared" si="326"/>
        <v>org</v>
      </c>
    </row>
    <row r="6970" spans="1:18" hidden="1" x14ac:dyDescent="0.2">
      <c r="A6970" t="s">
        <v>21694</v>
      </c>
      <c r="B6970" t="s">
        <v>12164</v>
      </c>
      <c r="C6970" t="s">
        <v>516</v>
      </c>
      <c r="D6970">
        <v>6</v>
      </c>
      <c r="E6970" t="s">
        <v>11220</v>
      </c>
      <c r="F6970" t="s">
        <v>18</v>
      </c>
      <c r="G6970" t="s">
        <v>3255</v>
      </c>
      <c r="H6970">
        <v>2063</v>
      </c>
      <c r="I6970" t="s">
        <v>34</v>
      </c>
      <c r="J6970">
        <v>19690462</v>
      </c>
      <c r="K6970">
        <v>26</v>
      </c>
      <c r="L6970" t="s">
        <v>3256</v>
      </c>
      <c r="M6970">
        <v>6494445</v>
      </c>
      <c r="N6970">
        <v>5</v>
      </c>
      <c r="O6970" s="5">
        <v>4</v>
      </c>
      <c r="P6970" s="5">
        <f t="shared" si="324"/>
        <v>9</v>
      </c>
      <c r="Q6970" s="5" t="str">
        <f t="shared" si="325"/>
        <v>1720</v>
      </c>
      <c r="R6970" s="5" t="str">
        <f t="shared" si="326"/>
        <v>dup-0</v>
      </c>
    </row>
    <row r="6971" spans="1:18" hidden="1" x14ac:dyDescent="0.2">
      <c r="A6971" t="s">
        <v>380</v>
      </c>
      <c r="B6971" t="s">
        <v>611</v>
      </c>
      <c r="C6971" t="s">
        <v>9653</v>
      </c>
      <c r="D6971">
        <v>10</v>
      </c>
      <c r="E6971" t="s">
        <v>12242</v>
      </c>
      <c r="F6971" t="s">
        <v>18</v>
      </c>
      <c r="G6971" t="s">
        <v>331</v>
      </c>
      <c r="H6971">
        <v>2221</v>
      </c>
      <c r="I6971" t="s">
        <v>49</v>
      </c>
      <c r="J6971">
        <v>19430105</v>
      </c>
      <c r="K6971">
        <v>26</v>
      </c>
      <c r="L6971" t="s">
        <v>12243</v>
      </c>
      <c r="M6971">
        <v>5356447</v>
      </c>
      <c r="N6971">
        <v>0</v>
      </c>
      <c r="O6971" s="5">
        <v>4</v>
      </c>
      <c r="P6971" s="5">
        <f t="shared" si="324"/>
        <v>8</v>
      </c>
      <c r="Q6971" s="5" t="str">
        <f t="shared" si="325"/>
        <v>235</v>
      </c>
      <c r="R6971" s="5" t="str">
        <f t="shared" si="326"/>
        <v>org</v>
      </c>
    </row>
    <row r="6972" spans="1:18" hidden="1" x14ac:dyDescent="0.2">
      <c r="A6972" t="s">
        <v>21695</v>
      </c>
      <c r="B6972" t="s">
        <v>1333</v>
      </c>
      <c r="C6972" t="s">
        <v>21696</v>
      </c>
      <c r="D6972">
        <v>12</v>
      </c>
      <c r="E6972" t="s">
        <v>13414</v>
      </c>
      <c r="F6972" t="s">
        <v>18</v>
      </c>
      <c r="G6972" t="s">
        <v>1023</v>
      </c>
      <c r="H6972">
        <v>2650</v>
      </c>
      <c r="I6972" t="s">
        <v>34</v>
      </c>
      <c r="J6972">
        <v>19090720</v>
      </c>
      <c r="K6972">
        <v>33</v>
      </c>
      <c r="L6972" t="s">
        <v>21697</v>
      </c>
      <c r="M6972">
        <v>6308078</v>
      </c>
      <c r="N6972">
        <v>1</v>
      </c>
      <c r="O6972" s="5">
        <v>4</v>
      </c>
      <c r="P6972" s="5">
        <f t="shared" si="324"/>
        <v>9</v>
      </c>
      <c r="Q6972" s="5" t="str">
        <f t="shared" si="325"/>
        <v>3535</v>
      </c>
      <c r="R6972" s="5" t="str">
        <f t="shared" si="326"/>
        <v>org</v>
      </c>
    </row>
    <row r="6973" spans="1:18" hidden="1" x14ac:dyDescent="0.2">
      <c r="A6973" t="s">
        <v>21698</v>
      </c>
      <c r="B6973" t="s">
        <v>817</v>
      </c>
      <c r="C6973" t="s">
        <v>4125</v>
      </c>
      <c r="D6973">
        <v>60</v>
      </c>
      <c r="E6973" t="s">
        <v>11887</v>
      </c>
      <c r="F6973" t="s">
        <v>11745</v>
      </c>
      <c r="G6973" t="s">
        <v>940</v>
      </c>
      <c r="H6973">
        <v>2155</v>
      </c>
      <c r="I6973" t="s">
        <v>18</v>
      </c>
      <c r="J6973">
        <v>19441007</v>
      </c>
      <c r="K6973">
        <v>38</v>
      </c>
      <c r="L6973" t="s">
        <v>11746</v>
      </c>
      <c r="M6973">
        <v>7174582</v>
      </c>
      <c r="N6973">
        <v>0</v>
      </c>
      <c r="O6973" s="5">
        <v>4</v>
      </c>
      <c r="P6973" s="5">
        <f t="shared" si="324"/>
        <v>8</v>
      </c>
      <c r="Q6973" s="5" t="str">
        <f t="shared" si="325"/>
        <v>598</v>
      </c>
      <c r="R6973" s="5" t="str">
        <f t="shared" si="326"/>
        <v>org</v>
      </c>
    </row>
    <row r="6974" spans="1:18" hidden="1" x14ac:dyDescent="0.2">
      <c r="A6974" t="s">
        <v>21699</v>
      </c>
      <c r="B6974" t="s">
        <v>21700</v>
      </c>
      <c r="C6974" t="s">
        <v>269</v>
      </c>
      <c r="D6974">
        <v>26</v>
      </c>
      <c r="E6974" t="s">
        <v>1907</v>
      </c>
      <c r="F6974" t="s">
        <v>18</v>
      </c>
      <c r="G6974" t="s">
        <v>3983</v>
      </c>
      <c r="H6974">
        <v>2229</v>
      </c>
      <c r="I6974" t="s">
        <v>34</v>
      </c>
      <c r="J6974">
        <v>19160815</v>
      </c>
      <c r="K6974">
        <v>38</v>
      </c>
      <c r="L6974" t="s">
        <v>21701</v>
      </c>
      <c r="M6974">
        <v>5020493</v>
      </c>
      <c r="N6974">
        <v>0</v>
      </c>
      <c r="O6974" s="5">
        <v>4</v>
      </c>
      <c r="P6974" s="5">
        <f t="shared" si="324"/>
        <v>9</v>
      </c>
      <c r="Q6974" s="5" t="str">
        <f t="shared" si="325"/>
        <v>2085</v>
      </c>
      <c r="R6974" s="5" t="str">
        <f t="shared" si="326"/>
        <v>org</v>
      </c>
    </row>
    <row r="6975" spans="1:18" hidden="1" x14ac:dyDescent="0.2">
      <c r="A6975" t="s">
        <v>21702</v>
      </c>
      <c r="B6975" t="s">
        <v>163</v>
      </c>
      <c r="C6975" t="s">
        <v>11001</v>
      </c>
      <c r="D6975">
        <v>15</v>
      </c>
      <c r="E6975" t="s">
        <v>10915</v>
      </c>
      <c r="F6975" t="s">
        <v>6248</v>
      </c>
      <c r="G6975" t="s">
        <v>659</v>
      </c>
      <c r="H6975">
        <v>3067</v>
      </c>
      <c r="I6975" t="s">
        <v>49</v>
      </c>
      <c r="J6975">
        <v>19011211</v>
      </c>
      <c r="K6975">
        <v>24</v>
      </c>
      <c r="L6975" t="s">
        <v>21703</v>
      </c>
      <c r="M6975">
        <v>9751635</v>
      </c>
      <c r="N6975">
        <v>4</v>
      </c>
      <c r="O6975" s="5">
        <v>4</v>
      </c>
      <c r="P6975" s="5">
        <f t="shared" si="324"/>
        <v>9</v>
      </c>
      <c r="Q6975" s="5" t="str">
        <f t="shared" si="325"/>
        <v>2124</v>
      </c>
      <c r="R6975" s="5" t="str">
        <f t="shared" si="326"/>
        <v>org</v>
      </c>
    </row>
    <row r="6976" spans="1:18" hidden="1" x14ac:dyDescent="0.2">
      <c r="A6976" t="s">
        <v>21704</v>
      </c>
      <c r="B6976" t="s">
        <v>604</v>
      </c>
      <c r="C6976" t="s">
        <v>1387</v>
      </c>
      <c r="D6976">
        <v>216</v>
      </c>
      <c r="E6976" t="s">
        <v>440</v>
      </c>
      <c r="F6976" t="s">
        <v>4401</v>
      </c>
      <c r="G6976" t="s">
        <v>4402</v>
      </c>
      <c r="H6976">
        <v>5252</v>
      </c>
      <c r="I6976" t="s">
        <v>91</v>
      </c>
      <c r="J6976">
        <v>19400105</v>
      </c>
      <c r="K6976">
        <v>28</v>
      </c>
      <c r="L6976" t="s">
        <v>4404</v>
      </c>
      <c r="M6976">
        <v>8127291</v>
      </c>
      <c r="N6976">
        <v>8</v>
      </c>
      <c r="O6976" s="5">
        <v>4</v>
      </c>
      <c r="P6976" s="5">
        <f t="shared" si="324"/>
        <v>9</v>
      </c>
      <c r="Q6976" s="5" t="str">
        <f t="shared" si="325"/>
        <v>2184</v>
      </c>
      <c r="R6976" s="5" t="str">
        <f t="shared" si="326"/>
        <v>dup-2</v>
      </c>
    </row>
    <row r="6977" spans="1:18" hidden="1" x14ac:dyDescent="0.2">
      <c r="A6977" t="s">
        <v>21705</v>
      </c>
      <c r="B6977" t="s">
        <v>527</v>
      </c>
      <c r="C6977" t="s">
        <v>20357</v>
      </c>
      <c r="D6977">
        <v>64</v>
      </c>
      <c r="E6977" t="s">
        <v>1362</v>
      </c>
      <c r="F6977" t="s">
        <v>18</v>
      </c>
      <c r="G6977" t="s">
        <v>18844</v>
      </c>
      <c r="H6977">
        <v>6019</v>
      </c>
      <c r="I6977" t="s">
        <v>34</v>
      </c>
      <c r="J6977">
        <v>19820203</v>
      </c>
      <c r="K6977" t="s">
        <v>18</v>
      </c>
      <c r="L6977" t="s">
        <v>18845</v>
      </c>
      <c r="M6977">
        <v>3030325</v>
      </c>
      <c r="N6977">
        <v>0</v>
      </c>
      <c r="O6977" s="5">
        <v>4</v>
      </c>
      <c r="P6977" s="5">
        <f t="shared" si="324"/>
        <v>9</v>
      </c>
      <c r="Q6977" s="5" t="str">
        <f t="shared" si="325"/>
        <v>1785</v>
      </c>
      <c r="R6977" s="5" t="str">
        <f t="shared" si="326"/>
        <v>org</v>
      </c>
    </row>
    <row r="6978" spans="1:18" hidden="1" x14ac:dyDescent="0.2">
      <c r="A6978" t="s">
        <v>21706</v>
      </c>
      <c r="B6978" t="s">
        <v>21707</v>
      </c>
      <c r="C6978" t="s">
        <v>3671</v>
      </c>
      <c r="D6978">
        <v>46</v>
      </c>
      <c r="E6978" t="s">
        <v>2881</v>
      </c>
      <c r="F6978" t="s">
        <v>11637</v>
      </c>
      <c r="G6978" t="s">
        <v>2674</v>
      </c>
      <c r="H6978">
        <v>2323</v>
      </c>
      <c r="I6978" t="s">
        <v>91</v>
      </c>
      <c r="J6978" t="s">
        <v>18</v>
      </c>
      <c r="K6978">
        <v>42</v>
      </c>
      <c r="L6978" t="s">
        <v>12903</v>
      </c>
      <c r="M6978">
        <v>7843692</v>
      </c>
      <c r="N6978">
        <v>5</v>
      </c>
      <c r="O6978" s="5">
        <v>4</v>
      </c>
      <c r="P6978" s="5">
        <f t="shared" si="324"/>
        <v>9</v>
      </c>
      <c r="Q6978" s="5" t="str">
        <f t="shared" si="325"/>
        <v>2015</v>
      </c>
      <c r="R6978" s="5" t="str">
        <f t="shared" si="326"/>
        <v>dup-0</v>
      </c>
    </row>
    <row r="6979" spans="1:18" hidden="1" x14ac:dyDescent="0.2">
      <c r="A6979" t="s">
        <v>21708</v>
      </c>
      <c r="B6979" t="s">
        <v>1382</v>
      </c>
      <c r="C6979" t="s">
        <v>10159</v>
      </c>
      <c r="D6979">
        <v>134</v>
      </c>
      <c r="E6979" t="s">
        <v>18</v>
      </c>
      <c r="F6979" t="s">
        <v>18</v>
      </c>
      <c r="G6979" t="s">
        <v>584</v>
      </c>
      <c r="H6979">
        <v>6050</v>
      </c>
      <c r="I6979" t="s">
        <v>18</v>
      </c>
      <c r="J6979">
        <v>19370114</v>
      </c>
      <c r="K6979">
        <v>27</v>
      </c>
      <c r="L6979" t="s">
        <v>10160</v>
      </c>
      <c r="M6979">
        <v>3730244</v>
      </c>
      <c r="N6979">
        <v>5</v>
      </c>
      <c r="O6979" s="5">
        <v>4</v>
      </c>
      <c r="P6979" s="5">
        <f t="shared" ref="P6979:P7042" si="327">FIND("-",$A6979,5)</f>
        <v>9</v>
      </c>
      <c r="Q6979" s="5" t="str">
        <f t="shared" ref="Q6979:Q7042" si="328">MID($A6979,$O6979+1,$P6979-$O6979-1)</f>
        <v>4546</v>
      </c>
      <c r="R6979" s="5" t="str">
        <f t="shared" ref="R6979:R7042" si="329">RIGHT($A6979,LEN($A6979)-$P6979)</f>
        <v>dup-0</v>
      </c>
    </row>
    <row r="6980" spans="1:18" hidden="1" x14ac:dyDescent="0.2">
      <c r="A6980" t="s">
        <v>2003</v>
      </c>
      <c r="B6980" t="s">
        <v>611</v>
      </c>
      <c r="C6980" t="s">
        <v>272</v>
      </c>
      <c r="D6980">
        <v>53</v>
      </c>
      <c r="E6980" t="s">
        <v>4746</v>
      </c>
      <c r="F6980" t="s">
        <v>21709</v>
      </c>
      <c r="G6980" t="s">
        <v>811</v>
      </c>
      <c r="H6980">
        <v>3133</v>
      </c>
      <c r="I6980" t="s">
        <v>27</v>
      </c>
      <c r="J6980">
        <v>19640210</v>
      </c>
      <c r="K6980">
        <v>31</v>
      </c>
      <c r="L6980" t="s">
        <v>21710</v>
      </c>
      <c r="M6980">
        <v>8759366</v>
      </c>
      <c r="N6980">
        <v>8</v>
      </c>
      <c r="O6980" s="5">
        <v>4</v>
      </c>
      <c r="P6980" s="5">
        <f t="shared" si="327"/>
        <v>8</v>
      </c>
      <c r="Q6980" s="5" t="str">
        <f t="shared" si="328"/>
        <v>326</v>
      </c>
      <c r="R6980" s="5" t="str">
        <f t="shared" si="329"/>
        <v>org</v>
      </c>
    </row>
    <row r="6981" spans="1:18" hidden="1" x14ac:dyDescent="0.2">
      <c r="A6981" t="s">
        <v>21711</v>
      </c>
      <c r="B6981" t="s">
        <v>16695</v>
      </c>
      <c r="C6981" t="s">
        <v>384</v>
      </c>
      <c r="D6981">
        <v>22</v>
      </c>
      <c r="E6981" t="s">
        <v>1550</v>
      </c>
      <c r="F6981" t="s">
        <v>4351</v>
      </c>
      <c r="G6981" t="s">
        <v>21712</v>
      </c>
      <c r="H6981">
        <v>4223</v>
      </c>
      <c r="I6981" t="s">
        <v>34</v>
      </c>
      <c r="J6981">
        <v>19280727</v>
      </c>
      <c r="K6981">
        <v>36</v>
      </c>
      <c r="L6981" t="s">
        <v>21713</v>
      </c>
      <c r="M6981">
        <v>9582675</v>
      </c>
      <c r="N6981">
        <v>5</v>
      </c>
      <c r="O6981" s="5">
        <v>4</v>
      </c>
      <c r="P6981" s="5">
        <f t="shared" si="327"/>
        <v>9</v>
      </c>
      <c r="Q6981" s="5" t="str">
        <f t="shared" si="328"/>
        <v>4389</v>
      </c>
      <c r="R6981" s="5" t="str">
        <f t="shared" si="329"/>
        <v>org</v>
      </c>
    </row>
    <row r="6982" spans="1:18" hidden="1" x14ac:dyDescent="0.2">
      <c r="A6982" t="s">
        <v>21714</v>
      </c>
      <c r="B6982" t="s">
        <v>1392</v>
      </c>
      <c r="C6982" t="s">
        <v>300</v>
      </c>
      <c r="D6982">
        <v>8</v>
      </c>
      <c r="E6982" t="s">
        <v>6902</v>
      </c>
      <c r="F6982" t="s">
        <v>18</v>
      </c>
      <c r="G6982" t="s">
        <v>6903</v>
      </c>
      <c r="H6982">
        <v>4130</v>
      </c>
      <c r="I6982" t="s">
        <v>34</v>
      </c>
      <c r="J6982">
        <v>19240503</v>
      </c>
      <c r="K6982">
        <v>31</v>
      </c>
      <c r="L6982" t="s">
        <v>10676</v>
      </c>
      <c r="M6982">
        <v>6970029</v>
      </c>
      <c r="N6982">
        <v>3</v>
      </c>
      <c r="O6982" s="5">
        <v>4</v>
      </c>
      <c r="P6982" s="5">
        <f t="shared" si="327"/>
        <v>9</v>
      </c>
      <c r="Q6982" s="5" t="str">
        <f t="shared" si="328"/>
        <v>3549</v>
      </c>
      <c r="R6982" s="5" t="str">
        <f t="shared" si="329"/>
        <v>org</v>
      </c>
    </row>
    <row r="6983" spans="1:18" hidden="1" x14ac:dyDescent="0.2">
      <c r="A6983" t="s">
        <v>21715</v>
      </c>
      <c r="B6983" t="s">
        <v>260</v>
      </c>
      <c r="C6983" t="s">
        <v>592</v>
      </c>
      <c r="D6983">
        <v>25</v>
      </c>
      <c r="E6983" t="s">
        <v>21716</v>
      </c>
      <c r="F6983" t="s">
        <v>18</v>
      </c>
      <c r="G6983" t="s">
        <v>5498</v>
      </c>
      <c r="H6983">
        <v>3677</v>
      </c>
      <c r="I6983" t="s">
        <v>18</v>
      </c>
      <c r="J6983">
        <v>19600805</v>
      </c>
      <c r="K6983">
        <v>34</v>
      </c>
      <c r="L6983" t="s">
        <v>21717</v>
      </c>
      <c r="M6983">
        <v>7151470</v>
      </c>
      <c r="N6983">
        <v>9</v>
      </c>
      <c r="O6983" s="5">
        <v>4</v>
      </c>
      <c r="P6983" s="5">
        <f t="shared" si="327"/>
        <v>9</v>
      </c>
      <c r="Q6983" s="5" t="str">
        <f t="shared" si="328"/>
        <v>4093</v>
      </c>
      <c r="R6983" s="5" t="str">
        <f t="shared" si="329"/>
        <v>org</v>
      </c>
    </row>
    <row r="6984" spans="1:18" hidden="1" x14ac:dyDescent="0.2">
      <c r="A6984" t="s">
        <v>21718</v>
      </c>
      <c r="B6984" t="s">
        <v>21719</v>
      </c>
      <c r="C6984" t="s">
        <v>6956</v>
      </c>
      <c r="D6984" t="s">
        <v>18</v>
      </c>
      <c r="E6984" t="s">
        <v>6957</v>
      </c>
      <c r="F6984" t="s">
        <v>18</v>
      </c>
      <c r="G6984" t="s">
        <v>4548</v>
      </c>
      <c r="H6984">
        <v>5161</v>
      </c>
      <c r="I6984" t="s">
        <v>34</v>
      </c>
      <c r="J6984">
        <v>19650421</v>
      </c>
      <c r="K6984">
        <v>32</v>
      </c>
      <c r="L6984" t="s">
        <v>6958</v>
      </c>
      <c r="M6984">
        <v>6977257</v>
      </c>
      <c r="N6984">
        <v>1</v>
      </c>
      <c r="O6984" s="5">
        <v>4</v>
      </c>
      <c r="P6984" s="5">
        <f t="shared" si="327"/>
        <v>9</v>
      </c>
      <c r="Q6984" s="5" t="str">
        <f t="shared" si="328"/>
        <v>1557</v>
      </c>
      <c r="R6984" s="5" t="str">
        <f t="shared" si="329"/>
        <v>dup-2</v>
      </c>
    </row>
    <row r="6985" spans="1:18" hidden="1" x14ac:dyDescent="0.2">
      <c r="A6985" t="s">
        <v>21720</v>
      </c>
      <c r="B6985" t="s">
        <v>21721</v>
      </c>
      <c r="C6985" t="s">
        <v>38</v>
      </c>
      <c r="D6985">
        <v>15</v>
      </c>
      <c r="E6985" t="s">
        <v>21722</v>
      </c>
      <c r="F6985" t="s">
        <v>18</v>
      </c>
      <c r="G6985" t="s">
        <v>549</v>
      </c>
      <c r="H6985">
        <v>3754</v>
      </c>
      <c r="I6985" t="s">
        <v>91</v>
      </c>
      <c r="J6985">
        <v>19050529</v>
      </c>
      <c r="K6985">
        <v>29</v>
      </c>
      <c r="L6985" t="s">
        <v>21723</v>
      </c>
      <c r="M6985">
        <v>2282591</v>
      </c>
      <c r="N6985">
        <v>6</v>
      </c>
      <c r="O6985" s="5">
        <v>4</v>
      </c>
      <c r="P6985" s="5">
        <f t="shared" si="327"/>
        <v>9</v>
      </c>
      <c r="Q6985" s="5" t="str">
        <f t="shared" si="328"/>
        <v>4638</v>
      </c>
      <c r="R6985" s="5" t="str">
        <f t="shared" si="329"/>
        <v>org</v>
      </c>
    </row>
    <row r="6986" spans="1:18" hidden="1" x14ac:dyDescent="0.2">
      <c r="A6986" t="s">
        <v>21724</v>
      </c>
      <c r="B6986" t="s">
        <v>21725</v>
      </c>
      <c r="C6986" t="s">
        <v>21726</v>
      </c>
      <c r="D6986">
        <v>41</v>
      </c>
      <c r="E6986" t="s">
        <v>9727</v>
      </c>
      <c r="F6986" t="s">
        <v>14626</v>
      </c>
      <c r="G6986" t="s">
        <v>5770</v>
      </c>
      <c r="H6986">
        <v>4670</v>
      </c>
      <c r="I6986" t="s">
        <v>34</v>
      </c>
      <c r="J6986">
        <v>19950807</v>
      </c>
      <c r="K6986">
        <v>9</v>
      </c>
      <c r="L6986" t="s">
        <v>21727</v>
      </c>
      <c r="M6986">
        <v>8579304</v>
      </c>
      <c r="N6986">
        <v>5</v>
      </c>
      <c r="O6986" s="5">
        <v>4</v>
      </c>
      <c r="P6986" s="5">
        <f t="shared" si="327"/>
        <v>9</v>
      </c>
      <c r="Q6986" s="5" t="str">
        <f t="shared" si="328"/>
        <v>3580</v>
      </c>
      <c r="R6986" s="5" t="str">
        <f t="shared" si="329"/>
        <v>org</v>
      </c>
    </row>
    <row r="6987" spans="1:18" hidden="1" x14ac:dyDescent="0.2">
      <c r="A6987" t="s">
        <v>21728</v>
      </c>
      <c r="B6987" t="s">
        <v>374</v>
      </c>
      <c r="C6987" t="s">
        <v>21729</v>
      </c>
      <c r="D6987">
        <v>9</v>
      </c>
      <c r="E6987" t="s">
        <v>3631</v>
      </c>
      <c r="F6987" t="s">
        <v>18</v>
      </c>
      <c r="G6987" t="s">
        <v>3573</v>
      </c>
      <c r="H6987">
        <v>5052</v>
      </c>
      <c r="I6987" t="s">
        <v>15306</v>
      </c>
      <c r="J6987">
        <v>19170529</v>
      </c>
      <c r="K6987">
        <v>31</v>
      </c>
      <c r="L6987" t="s">
        <v>3632</v>
      </c>
      <c r="M6987">
        <v>3973678</v>
      </c>
      <c r="N6987">
        <v>3</v>
      </c>
      <c r="O6987" s="5">
        <v>4</v>
      </c>
      <c r="P6987" s="5">
        <f t="shared" si="327"/>
        <v>9</v>
      </c>
      <c r="Q6987" s="5" t="str">
        <f t="shared" si="328"/>
        <v>1708</v>
      </c>
      <c r="R6987" s="5" t="str">
        <f t="shared" si="329"/>
        <v>dup-0</v>
      </c>
    </row>
    <row r="6988" spans="1:18" hidden="1" x14ac:dyDescent="0.2">
      <c r="A6988" t="s">
        <v>21730</v>
      </c>
      <c r="B6988" t="s">
        <v>21731</v>
      </c>
      <c r="C6988" t="s">
        <v>592</v>
      </c>
      <c r="D6988">
        <v>6</v>
      </c>
      <c r="E6988" t="s">
        <v>19052</v>
      </c>
      <c r="F6988" t="s">
        <v>18</v>
      </c>
      <c r="G6988" t="s">
        <v>41</v>
      </c>
      <c r="H6988">
        <v>4817</v>
      </c>
      <c r="I6988" t="s">
        <v>91</v>
      </c>
      <c r="J6988" t="s">
        <v>18</v>
      </c>
      <c r="K6988">
        <v>32</v>
      </c>
      <c r="L6988" t="s">
        <v>12320</v>
      </c>
      <c r="M6988">
        <v>8462164</v>
      </c>
      <c r="N6988">
        <v>8</v>
      </c>
      <c r="O6988" s="5">
        <v>4</v>
      </c>
      <c r="P6988" s="5">
        <f t="shared" si="327"/>
        <v>9</v>
      </c>
      <c r="Q6988" s="5" t="str">
        <f t="shared" si="328"/>
        <v>2723</v>
      </c>
      <c r="R6988" s="5" t="str">
        <f t="shared" si="329"/>
        <v>dup-2</v>
      </c>
    </row>
    <row r="6989" spans="1:18" hidden="1" x14ac:dyDescent="0.2">
      <c r="A6989" t="s">
        <v>656</v>
      </c>
      <c r="B6989" t="s">
        <v>633</v>
      </c>
      <c r="C6989" t="s">
        <v>12594</v>
      </c>
      <c r="D6989">
        <v>177</v>
      </c>
      <c r="E6989" t="s">
        <v>12595</v>
      </c>
      <c r="F6989" t="s">
        <v>12596</v>
      </c>
      <c r="G6989" t="s">
        <v>2704</v>
      </c>
      <c r="H6989">
        <v>2640</v>
      </c>
      <c r="I6989" t="s">
        <v>49</v>
      </c>
      <c r="J6989">
        <v>19951203</v>
      </c>
      <c r="K6989">
        <v>35</v>
      </c>
      <c r="L6989" t="s">
        <v>12598</v>
      </c>
      <c r="M6989">
        <v>4540980</v>
      </c>
      <c r="N6989">
        <v>5</v>
      </c>
      <c r="O6989" s="5">
        <v>4</v>
      </c>
      <c r="P6989" s="5">
        <f t="shared" si="327"/>
        <v>8</v>
      </c>
      <c r="Q6989" s="5" t="str">
        <f t="shared" si="328"/>
        <v>376</v>
      </c>
      <c r="R6989" s="5" t="str">
        <f t="shared" si="329"/>
        <v>org</v>
      </c>
    </row>
    <row r="6990" spans="1:18" hidden="1" x14ac:dyDescent="0.2">
      <c r="A6990" t="s">
        <v>1542</v>
      </c>
      <c r="B6990" t="s">
        <v>724</v>
      </c>
      <c r="C6990" t="s">
        <v>21732</v>
      </c>
      <c r="D6990">
        <v>2</v>
      </c>
      <c r="E6990" t="s">
        <v>3639</v>
      </c>
      <c r="F6990" t="s">
        <v>18</v>
      </c>
      <c r="G6990" t="s">
        <v>16487</v>
      </c>
      <c r="H6990">
        <v>3350</v>
      </c>
      <c r="I6990" t="s">
        <v>34</v>
      </c>
      <c r="J6990">
        <v>19900321</v>
      </c>
      <c r="K6990">
        <v>30</v>
      </c>
      <c r="L6990" t="s">
        <v>18</v>
      </c>
      <c r="M6990">
        <v>5499975</v>
      </c>
      <c r="N6990">
        <v>8</v>
      </c>
      <c r="O6990" s="5">
        <v>4</v>
      </c>
      <c r="P6990" s="5">
        <f t="shared" si="327"/>
        <v>8</v>
      </c>
      <c r="Q6990" s="5" t="str">
        <f t="shared" si="328"/>
        <v>238</v>
      </c>
      <c r="R6990" s="5" t="str">
        <f t="shared" si="329"/>
        <v>org</v>
      </c>
    </row>
    <row r="6991" spans="1:18" hidden="1" x14ac:dyDescent="0.2">
      <c r="A6991" t="s">
        <v>21733</v>
      </c>
      <c r="B6991" t="s">
        <v>335</v>
      </c>
      <c r="C6991" t="s">
        <v>428</v>
      </c>
      <c r="D6991">
        <v>11</v>
      </c>
      <c r="E6991" t="s">
        <v>931</v>
      </c>
      <c r="F6991" t="s">
        <v>18</v>
      </c>
      <c r="G6991" t="s">
        <v>2750</v>
      </c>
      <c r="H6991">
        <v>4034</v>
      </c>
      <c r="I6991" t="s">
        <v>49</v>
      </c>
      <c r="J6991">
        <v>19241028</v>
      </c>
      <c r="K6991">
        <v>32</v>
      </c>
      <c r="L6991" t="s">
        <v>2751</v>
      </c>
      <c r="M6991">
        <v>3623377</v>
      </c>
      <c r="N6991">
        <v>1</v>
      </c>
      <c r="O6991" s="5">
        <v>4</v>
      </c>
      <c r="P6991" s="5">
        <f t="shared" si="327"/>
        <v>9</v>
      </c>
      <c r="Q6991" s="5" t="str">
        <f t="shared" si="328"/>
        <v>2537</v>
      </c>
      <c r="R6991" s="5" t="str">
        <f t="shared" si="329"/>
        <v>dup-0</v>
      </c>
    </row>
    <row r="6992" spans="1:18" hidden="1" x14ac:dyDescent="0.2">
      <c r="A6992" t="s">
        <v>21734</v>
      </c>
      <c r="B6992" t="s">
        <v>5846</v>
      </c>
      <c r="C6992" t="s">
        <v>263</v>
      </c>
      <c r="D6992">
        <v>43</v>
      </c>
      <c r="E6992" t="s">
        <v>21735</v>
      </c>
      <c r="F6992" t="s">
        <v>18</v>
      </c>
      <c r="G6992" t="s">
        <v>13365</v>
      </c>
      <c r="H6992">
        <v>2430</v>
      </c>
      <c r="I6992" t="s">
        <v>91</v>
      </c>
      <c r="J6992">
        <v>19240326</v>
      </c>
      <c r="K6992">
        <v>9</v>
      </c>
      <c r="L6992" t="s">
        <v>18999</v>
      </c>
      <c r="M6992">
        <v>1979028</v>
      </c>
      <c r="N6992">
        <v>8</v>
      </c>
      <c r="O6992" s="5">
        <v>4</v>
      </c>
      <c r="P6992" s="5">
        <f t="shared" si="327"/>
        <v>8</v>
      </c>
      <c r="Q6992" s="5" t="str">
        <f t="shared" si="328"/>
        <v>827</v>
      </c>
      <c r="R6992" s="5" t="str">
        <f t="shared" si="329"/>
        <v>dup-1</v>
      </c>
    </row>
    <row r="6993" spans="1:18" hidden="1" x14ac:dyDescent="0.2">
      <c r="A6993" t="s">
        <v>21736</v>
      </c>
      <c r="B6993" t="s">
        <v>17585</v>
      </c>
      <c r="C6993" t="s">
        <v>421</v>
      </c>
      <c r="D6993">
        <v>79</v>
      </c>
      <c r="E6993" t="s">
        <v>419</v>
      </c>
      <c r="F6993" t="s">
        <v>7091</v>
      </c>
      <c r="G6993" t="s">
        <v>1019</v>
      </c>
      <c r="H6993">
        <v>2560</v>
      </c>
      <c r="I6993" t="s">
        <v>91</v>
      </c>
      <c r="J6993">
        <v>19931106</v>
      </c>
      <c r="K6993">
        <v>28</v>
      </c>
      <c r="L6993" t="s">
        <v>18</v>
      </c>
      <c r="M6993">
        <v>1319161</v>
      </c>
      <c r="N6993">
        <v>9</v>
      </c>
      <c r="O6993" s="5">
        <v>4</v>
      </c>
      <c r="P6993" s="5">
        <f t="shared" si="327"/>
        <v>9</v>
      </c>
      <c r="Q6993" s="5" t="str">
        <f t="shared" si="328"/>
        <v>4686</v>
      </c>
      <c r="R6993" s="5" t="str">
        <f t="shared" si="329"/>
        <v>org</v>
      </c>
    </row>
    <row r="6994" spans="1:18" hidden="1" x14ac:dyDescent="0.2">
      <c r="A6994" t="s">
        <v>21737</v>
      </c>
      <c r="B6994" t="s">
        <v>477</v>
      </c>
      <c r="C6994" t="s">
        <v>18</v>
      </c>
      <c r="D6994">
        <v>32</v>
      </c>
      <c r="E6994" t="s">
        <v>15467</v>
      </c>
      <c r="F6994" t="s">
        <v>12889</v>
      </c>
      <c r="G6994" t="s">
        <v>9433</v>
      </c>
      <c r="H6994">
        <v>2444</v>
      </c>
      <c r="I6994" t="s">
        <v>91</v>
      </c>
      <c r="J6994">
        <v>19411219</v>
      </c>
      <c r="K6994">
        <v>23</v>
      </c>
      <c r="L6994" t="s">
        <v>21738</v>
      </c>
      <c r="M6994">
        <v>6029771</v>
      </c>
      <c r="N6994">
        <v>3</v>
      </c>
      <c r="O6994" s="5">
        <v>4</v>
      </c>
      <c r="P6994" s="5">
        <f t="shared" si="327"/>
        <v>8</v>
      </c>
      <c r="Q6994" s="5" t="str">
        <f t="shared" si="328"/>
        <v>560</v>
      </c>
      <c r="R6994" s="5" t="str">
        <f t="shared" si="329"/>
        <v>org</v>
      </c>
    </row>
    <row r="6995" spans="1:18" hidden="1" x14ac:dyDescent="0.2">
      <c r="A6995" t="s">
        <v>1720</v>
      </c>
      <c r="B6995" t="s">
        <v>21739</v>
      </c>
      <c r="C6995" t="s">
        <v>5751</v>
      </c>
      <c r="D6995">
        <v>9</v>
      </c>
      <c r="E6995" t="s">
        <v>18</v>
      </c>
      <c r="F6995" t="s">
        <v>18</v>
      </c>
      <c r="G6995" t="s">
        <v>3008</v>
      </c>
      <c r="H6995">
        <v>4077</v>
      </c>
      <c r="I6995" t="s">
        <v>18</v>
      </c>
      <c r="J6995">
        <v>19640808</v>
      </c>
      <c r="K6995">
        <v>31</v>
      </c>
      <c r="L6995" t="s">
        <v>21740</v>
      </c>
      <c r="M6995">
        <v>1254129</v>
      </c>
      <c r="N6995">
        <v>9</v>
      </c>
      <c r="O6995" s="5">
        <v>4</v>
      </c>
      <c r="P6995" s="5">
        <f t="shared" si="327"/>
        <v>8</v>
      </c>
      <c r="Q6995" s="5" t="str">
        <f t="shared" si="328"/>
        <v>444</v>
      </c>
      <c r="R6995" s="5" t="str">
        <f t="shared" si="329"/>
        <v>org</v>
      </c>
    </row>
    <row r="6996" spans="1:18" hidden="1" x14ac:dyDescent="0.2">
      <c r="A6996" t="s">
        <v>21741</v>
      </c>
      <c r="B6996" t="s">
        <v>21742</v>
      </c>
      <c r="C6996" t="s">
        <v>1428</v>
      </c>
      <c r="D6996">
        <v>6</v>
      </c>
      <c r="E6996" t="s">
        <v>15327</v>
      </c>
      <c r="F6996" t="s">
        <v>18</v>
      </c>
      <c r="G6996" t="s">
        <v>21743</v>
      </c>
      <c r="H6996">
        <v>6020</v>
      </c>
      <c r="I6996" t="s">
        <v>49</v>
      </c>
      <c r="J6996">
        <v>19970512</v>
      </c>
      <c r="K6996">
        <v>11</v>
      </c>
      <c r="L6996" t="s">
        <v>21744</v>
      </c>
      <c r="M6996">
        <v>9199455</v>
      </c>
      <c r="N6996">
        <v>1</v>
      </c>
      <c r="O6996" s="5">
        <v>4</v>
      </c>
      <c r="P6996" s="5">
        <f t="shared" si="327"/>
        <v>9</v>
      </c>
      <c r="Q6996" s="5" t="str">
        <f t="shared" si="328"/>
        <v>1130</v>
      </c>
      <c r="R6996" s="5" t="str">
        <f t="shared" si="329"/>
        <v>org</v>
      </c>
    </row>
    <row r="6997" spans="1:18" x14ac:dyDescent="0.2">
      <c r="A6997" t="s">
        <v>21745</v>
      </c>
      <c r="B6997" t="s">
        <v>21746</v>
      </c>
      <c r="C6997" t="s">
        <v>21747</v>
      </c>
      <c r="D6997">
        <v>68</v>
      </c>
      <c r="E6997" t="s">
        <v>1916</v>
      </c>
      <c r="F6997" t="s">
        <v>18</v>
      </c>
      <c r="G6997" t="s">
        <v>1321</v>
      </c>
      <c r="H6997">
        <v>2060</v>
      </c>
      <c r="I6997" t="s">
        <v>91</v>
      </c>
      <c r="J6997">
        <v>19320419</v>
      </c>
      <c r="K6997" t="s">
        <v>18</v>
      </c>
      <c r="L6997" t="s">
        <v>12381</v>
      </c>
      <c r="M6997">
        <v>3002538</v>
      </c>
      <c r="N6997">
        <v>0</v>
      </c>
      <c r="O6997" s="5">
        <v>4</v>
      </c>
      <c r="P6997" s="5">
        <f t="shared" si="327"/>
        <v>8</v>
      </c>
      <c r="Q6997" s="5" t="str">
        <f t="shared" si="328"/>
        <v>389</v>
      </c>
      <c r="R6997" s="5" t="str">
        <f t="shared" si="329"/>
        <v>dup-1</v>
      </c>
    </row>
    <row r="6998" spans="1:18" hidden="1" x14ac:dyDescent="0.2">
      <c r="A6998" t="s">
        <v>21748</v>
      </c>
      <c r="B6998" t="s">
        <v>2877</v>
      </c>
      <c r="C6998" t="s">
        <v>446</v>
      </c>
      <c r="D6998">
        <v>14</v>
      </c>
      <c r="E6998" t="s">
        <v>11572</v>
      </c>
      <c r="F6998" t="s">
        <v>11571</v>
      </c>
      <c r="G6998" t="s">
        <v>868</v>
      </c>
      <c r="H6998">
        <v>4022</v>
      </c>
      <c r="I6998" t="s">
        <v>34</v>
      </c>
      <c r="J6998" t="s">
        <v>18</v>
      </c>
      <c r="K6998">
        <v>22</v>
      </c>
      <c r="L6998" t="s">
        <v>11573</v>
      </c>
      <c r="M6998">
        <v>6888483</v>
      </c>
      <c r="N6998">
        <v>6</v>
      </c>
      <c r="O6998" s="5">
        <v>4</v>
      </c>
      <c r="P6998" s="5">
        <f t="shared" si="327"/>
        <v>9</v>
      </c>
      <c r="Q6998" s="5" t="str">
        <f t="shared" si="328"/>
        <v>3352</v>
      </c>
      <c r="R6998" s="5" t="str">
        <f t="shared" si="329"/>
        <v>dup-1</v>
      </c>
    </row>
    <row r="6999" spans="1:18" hidden="1" x14ac:dyDescent="0.2">
      <c r="A6999" t="s">
        <v>21749</v>
      </c>
      <c r="B6999" t="s">
        <v>21750</v>
      </c>
      <c r="C6999" t="s">
        <v>21751</v>
      </c>
      <c r="D6999">
        <v>34</v>
      </c>
      <c r="E6999" t="s">
        <v>17196</v>
      </c>
      <c r="F6999" t="s">
        <v>18</v>
      </c>
      <c r="G6999" t="s">
        <v>8122</v>
      </c>
      <c r="H6999">
        <v>5097</v>
      </c>
      <c r="I6999" t="s">
        <v>34</v>
      </c>
      <c r="J6999">
        <v>19800903</v>
      </c>
      <c r="K6999">
        <v>36</v>
      </c>
      <c r="L6999" t="s">
        <v>18240</v>
      </c>
      <c r="M6999">
        <v>5459099</v>
      </c>
      <c r="N6999">
        <v>1</v>
      </c>
      <c r="O6999" s="5">
        <v>4</v>
      </c>
      <c r="P6999" s="5">
        <f t="shared" si="327"/>
        <v>9</v>
      </c>
      <c r="Q6999" s="5" t="str">
        <f t="shared" si="328"/>
        <v>1159</v>
      </c>
      <c r="R6999" s="5" t="str">
        <f t="shared" si="329"/>
        <v>dup-0</v>
      </c>
    </row>
    <row r="7000" spans="1:18" hidden="1" x14ac:dyDescent="0.2">
      <c r="A7000" t="s">
        <v>21752</v>
      </c>
      <c r="B7000" t="s">
        <v>1193</v>
      </c>
      <c r="C7000" t="s">
        <v>21753</v>
      </c>
      <c r="D7000">
        <v>3</v>
      </c>
      <c r="E7000" t="s">
        <v>7303</v>
      </c>
      <c r="F7000" t="s">
        <v>18</v>
      </c>
      <c r="G7000" t="s">
        <v>7529</v>
      </c>
      <c r="H7000">
        <v>5118</v>
      </c>
      <c r="I7000" t="s">
        <v>27</v>
      </c>
      <c r="J7000">
        <v>19170722</v>
      </c>
      <c r="K7000">
        <v>27</v>
      </c>
      <c r="L7000" t="s">
        <v>21754</v>
      </c>
      <c r="M7000">
        <v>4210732</v>
      </c>
      <c r="N7000">
        <v>7</v>
      </c>
      <c r="O7000" s="5">
        <v>4</v>
      </c>
      <c r="P7000" s="5">
        <f t="shared" si="327"/>
        <v>9</v>
      </c>
      <c r="Q7000" s="5" t="str">
        <f t="shared" si="328"/>
        <v>2822</v>
      </c>
      <c r="R7000" s="5" t="str">
        <f t="shared" si="329"/>
        <v>org</v>
      </c>
    </row>
    <row r="7001" spans="1:18" hidden="1" x14ac:dyDescent="0.2">
      <c r="A7001" t="s">
        <v>21755</v>
      </c>
      <c r="B7001" t="s">
        <v>18</v>
      </c>
      <c r="C7001" t="s">
        <v>2087</v>
      </c>
      <c r="D7001">
        <v>4</v>
      </c>
      <c r="E7001" t="s">
        <v>17547</v>
      </c>
      <c r="F7001" t="s">
        <v>18</v>
      </c>
      <c r="G7001" t="s">
        <v>4824</v>
      </c>
      <c r="H7001">
        <v>3183</v>
      </c>
      <c r="I7001" t="s">
        <v>18</v>
      </c>
      <c r="J7001">
        <v>19490292</v>
      </c>
      <c r="K7001">
        <v>28</v>
      </c>
      <c r="L7001" t="s">
        <v>17548</v>
      </c>
      <c r="M7001">
        <v>4984333</v>
      </c>
      <c r="N7001">
        <v>4</v>
      </c>
      <c r="O7001" s="5">
        <v>4</v>
      </c>
      <c r="P7001" s="5">
        <f t="shared" si="327"/>
        <v>8</v>
      </c>
      <c r="Q7001" s="5" t="str">
        <f t="shared" si="328"/>
        <v>892</v>
      </c>
      <c r="R7001" s="5" t="str">
        <f t="shared" si="329"/>
        <v>dup-1</v>
      </c>
    </row>
    <row r="7002" spans="1:18" hidden="1" x14ac:dyDescent="0.2">
      <c r="A7002" t="s">
        <v>21756</v>
      </c>
      <c r="B7002" t="s">
        <v>21757</v>
      </c>
      <c r="C7002" t="s">
        <v>1088</v>
      </c>
      <c r="D7002">
        <v>359</v>
      </c>
      <c r="E7002" t="s">
        <v>4832</v>
      </c>
      <c r="F7002" t="s">
        <v>18</v>
      </c>
      <c r="G7002" t="s">
        <v>945</v>
      </c>
      <c r="H7002">
        <v>2560</v>
      </c>
      <c r="I7002" t="s">
        <v>18</v>
      </c>
      <c r="J7002">
        <v>19604626</v>
      </c>
      <c r="K7002">
        <v>28</v>
      </c>
      <c r="L7002" t="s">
        <v>4833</v>
      </c>
      <c r="M7002">
        <v>4647455</v>
      </c>
      <c r="N7002">
        <v>8</v>
      </c>
      <c r="O7002" s="5">
        <v>4</v>
      </c>
      <c r="P7002" s="5">
        <f t="shared" si="327"/>
        <v>9</v>
      </c>
      <c r="Q7002" s="5" t="str">
        <f t="shared" si="328"/>
        <v>4088</v>
      </c>
      <c r="R7002" s="5" t="str">
        <f t="shared" si="329"/>
        <v>dup-0</v>
      </c>
    </row>
    <row r="7003" spans="1:18" hidden="1" x14ac:dyDescent="0.2">
      <c r="A7003" t="s">
        <v>21758</v>
      </c>
      <c r="B7003" t="s">
        <v>1309</v>
      </c>
      <c r="C7003" t="s">
        <v>9378</v>
      </c>
      <c r="D7003">
        <v>37</v>
      </c>
      <c r="E7003" t="s">
        <v>18</v>
      </c>
      <c r="F7003" t="s">
        <v>18</v>
      </c>
      <c r="G7003" t="s">
        <v>9380</v>
      </c>
      <c r="H7003">
        <v>2320</v>
      </c>
      <c r="I7003" t="s">
        <v>18</v>
      </c>
      <c r="J7003">
        <v>19821115</v>
      </c>
      <c r="K7003">
        <v>26</v>
      </c>
      <c r="L7003" t="s">
        <v>12967</v>
      </c>
      <c r="M7003">
        <v>4787808</v>
      </c>
      <c r="N7003">
        <v>5</v>
      </c>
      <c r="O7003" s="5">
        <v>4</v>
      </c>
      <c r="P7003" s="5">
        <f t="shared" si="327"/>
        <v>9</v>
      </c>
      <c r="Q7003" s="5" t="str">
        <f t="shared" si="328"/>
        <v>2665</v>
      </c>
      <c r="R7003" s="5" t="str">
        <f t="shared" si="329"/>
        <v>dup-2</v>
      </c>
    </row>
    <row r="7004" spans="1:18" hidden="1" x14ac:dyDescent="0.2">
      <c r="A7004" t="s">
        <v>21759</v>
      </c>
      <c r="B7004" t="s">
        <v>3866</v>
      </c>
      <c r="C7004" t="s">
        <v>6859</v>
      </c>
      <c r="D7004">
        <v>24</v>
      </c>
      <c r="E7004" t="s">
        <v>21760</v>
      </c>
      <c r="F7004" t="s">
        <v>18</v>
      </c>
      <c r="G7004" t="s">
        <v>1304</v>
      </c>
      <c r="H7004">
        <v>3147</v>
      </c>
      <c r="I7004" t="s">
        <v>18</v>
      </c>
      <c r="J7004">
        <v>19150629</v>
      </c>
      <c r="K7004">
        <v>53</v>
      </c>
      <c r="L7004" t="s">
        <v>21761</v>
      </c>
      <c r="M7004">
        <v>3855767</v>
      </c>
      <c r="N7004">
        <v>7</v>
      </c>
      <c r="O7004" s="5">
        <v>4</v>
      </c>
      <c r="P7004" s="5">
        <f t="shared" si="327"/>
        <v>9</v>
      </c>
      <c r="Q7004" s="5" t="str">
        <f t="shared" si="328"/>
        <v>2778</v>
      </c>
      <c r="R7004" s="5" t="str">
        <f t="shared" si="329"/>
        <v>dup-0</v>
      </c>
    </row>
    <row r="7005" spans="1:18" hidden="1" x14ac:dyDescent="0.2">
      <c r="A7005" t="s">
        <v>21762</v>
      </c>
      <c r="B7005" t="s">
        <v>6285</v>
      </c>
      <c r="C7005" t="s">
        <v>342</v>
      </c>
      <c r="D7005">
        <v>350</v>
      </c>
      <c r="E7005" t="s">
        <v>1637</v>
      </c>
      <c r="F7005" t="s">
        <v>6286</v>
      </c>
      <c r="G7005" t="s">
        <v>6287</v>
      </c>
      <c r="H7005">
        <v>4825</v>
      </c>
      <c r="I7005" t="s">
        <v>279</v>
      </c>
      <c r="J7005">
        <v>19390219</v>
      </c>
      <c r="K7005">
        <v>31</v>
      </c>
      <c r="L7005" t="s">
        <v>21763</v>
      </c>
      <c r="M7005">
        <v>9215467</v>
      </c>
      <c r="N7005">
        <v>7</v>
      </c>
      <c r="O7005" s="5">
        <v>4</v>
      </c>
      <c r="P7005" s="5">
        <f t="shared" si="327"/>
        <v>9</v>
      </c>
      <c r="Q7005" s="5" t="str">
        <f t="shared" si="328"/>
        <v>1908</v>
      </c>
      <c r="R7005" s="5" t="str">
        <f t="shared" si="329"/>
        <v>dup-2</v>
      </c>
    </row>
    <row r="7006" spans="1:18" hidden="1" x14ac:dyDescent="0.2">
      <c r="A7006" t="s">
        <v>21764</v>
      </c>
      <c r="B7006" t="s">
        <v>11955</v>
      </c>
      <c r="C7006" t="s">
        <v>21765</v>
      </c>
      <c r="D7006">
        <v>1</v>
      </c>
      <c r="E7006" t="s">
        <v>1721</v>
      </c>
      <c r="F7006" t="s">
        <v>18</v>
      </c>
      <c r="G7006" t="s">
        <v>1863</v>
      </c>
      <c r="H7006">
        <v>2594</v>
      </c>
      <c r="I7006" t="s">
        <v>18</v>
      </c>
      <c r="J7006">
        <v>19250306</v>
      </c>
      <c r="K7006">
        <v>33</v>
      </c>
      <c r="L7006" t="s">
        <v>13703</v>
      </c>
      <c r="M7006">
        <v>1185578</v>
      </c>
      <c r="N7006">
        <v>3</v>
      </c>
      <c r="O7006" s="5">
        <v>4</v>
      </c>
      <c r="P7006" s="5">
        <f t="shared" si="327"/>
        <v>9</v>
      </c>
      <c r="Q7006" s="5" t="str">
        <f t="shared" si="328"/>
        <v>2725</v>
      </c>
      <c r="R7006" s="5" t="str">
        <f t="shared" si="329"/>
        <v>dup-0</v>
      </c>
    </row>
    <row r="7007" spans="1:18" hidden="1" x14ac:dyDescent="0.2">
      <c r="A7007" t="s">
        <v>21766</v>
      </c>
      <c r="B7007" t="s">
        <v>10906</v>
      </c>
      <c r="C7007" t="s">
        <v>21767</v>
      </c>
      <c r="D7007">
        <v>1609</v>
      </c>
      <c r="E7007" t="s">
        <v>21768</v>
      </c>
      <c r="F7007" t="s">
        <v>18</v>
      </c>
      <c r="G7007" t="s">
        <v>10708</v>
      </c>
      <c r="H7007">
        <v>2094</v>
      </c>
      <c r="I7007" t="s">
        <v>34</v>
      </c>
      <c r="J7007">
        <v>19680522</v>
      </c>
      <c r="K7007">
        <v>25</v>
      </c>
      <c r="L7007" t="s">
        <v>21769</v>
      </c>
      <c r="M7007">
        <v>7321966</v>
      </c>
      <c r="N7007">
        <v>2</v>
      </c>
      <c r="O7007" s="5">
        <v>4</v>
      </c>
      <c r="P7007" s="5">
        <f t="shared" si="327"/>
        <v>9</v>
      </c>
      <c r="Q7007" s="5" t="str">
        <f t="shared" si="328"/>
        <v>3865</v>
      </c>
      <c r="R7007" s="5" t="str">
        <f t="shared" si="329"/>
        <v>org</v>
      </c>
    </row>
    <row r="7008" spans="1:18" hidden="1" x14ac:dyDescent="0.2">
      <c r="A7008" t="s">
        <v>21770</v>
      </c>
      <c r="B7008" t="s">
        <v>1309</v>
      </c>
      <c r="C7008" t="s">
        <v>21771</v>
      </c>
      <c r="D7008">
        <v>20</v>
      </c>
      <c r="E7008" t="s">
        <v>4122</v>
      </c>
      <c r="F7008" t="s">
        <v>18</v>
      </c>
      <c r="G7008" t="s">
        <v>21772</v>
      </c>
      <c r="H7008">
        <v>5115</v>
      </c>
      <c r="I7008" t="s">
        <v>49</v>
      </c>
      <c r="J7008" t="s">
        <v>18</v>
      </c>
      <c r="K7008">
        <v>35</v>
      </c>
      <c r="L7008" t="s">
        <v>10518</v>
      </c>
      <c r="M7008">
        <v>6056167</v>
      </c>
      <c r="N7008">
        <v>6</v>
      </c>
      <c r="O7008" s="5">
        <v>4</v>
      </c>
      <c r="P7008" s="5">
        <f t="shared" si="327"/>
        <v>9</v>
      </c>
      <c r="Q7008" s="5" t="str">
        <f t="shared" si="328"/>
        <v>4681</v>
      </c>
      <c r="R7008" s="5" t="str">
        <f t="shared" si="329"/>
        <v>dup-2</v>
      </c>
    </row>
    <row r="7009" spans="1:18" hidden="1" x14ac:dyDescent="0.2">
      <c r="A7009" t="s">
        <v>21773</v>
      </c>
      <c r="B7009" t="s">
        <v>1774</v>
      </c>
      <c r="C7009" t="s">
        <v>151</v>
      </c>
      <c r="D7009">
        <v>85</v>
      </c>
      <c r="E7009" t="s">
        <v>4265</v>
      </c>
      <c r="F7009" t="s">
        <v>18</v>
      </c>
      <c r="G7009" t="s">
        <v>4266</v>
      </c>
      <c r="H7009">
        <v>5290</v>
      </c>
      <c r="I7009" t="s">
        <v>34</v>
      </c>
      <c r="J7009">
        <v>19860226</v>
      </c>
      <c r="K7009">
        <v>25</v>
      </c>
      <c r="L7009" t="s">
        <v>4267</v>
      </c>
      <c r="M7009">
        <v>4953475</v>
      </c>
      <c r="N7009">
        <v>6</v>
      </c>
      <c r="O7009" s="5">
        <v>4</v>
      </c>
      <c r="P7009" s="5">
        <f t="shared" si="327"/>
        <v>9</v>
      </c>
      <c r="Q7009" s="5" t="str">
        <f t="shared" si="328"/>
        <v>2868</v>
      </c>
      <c r="R7009" s="5" t="str">
        <f t="shared" si="329"/>
        <v>dup-0</v>
      </c>
    </row>
    <row r="7010" spans="1:18" hidden="1" x14ac:dyDescent="0.2">
      <c r="A7010" t="s">
        <v>21774</v>
      </c>
      <c r="B7010" t="s">
        <v>21775</v>
      </c>
      <c r="C7010" t="s">
        <v>1620</v>
      </c>
      <c r="D7010">
        <v>249</v>
      </c>
      <c r="E7010" t="s">
        <v>21776</v>
      </c>
      <c r="F7010" t="s">
        <v>6386</v>
      </c>
      <c r="G7010" t="s">
        <v>6387</v>
      </c>
      <c r="H7010">
        <v>3081</v>
      </c>
      <c r="I7010" t="s">
        <v>20</v>
      </c>
      <c r="J7010" t="s">
        <v>18</v>
      </c>
      <c r="K7010">
        <v>32</v>
      </c>
      <c r="L7010" t="s">
        <v>6388</v>
      </c>
      <c r="M7010">
        <v>5989967</v>
      </c>
      <c r="N7010">
        <v>4</v>
      </c>
      <c r="O7010" s="5">
        <v>4</v>
      </c>
      <c r="P7010" s="5">
        <f t="shared" si="327"/>
        <v>9</v>
      </c>
      <c r="Q7010" s="5" t="str">
        <f t="shared" si="328"/>
        <v>3223</v>
      </c>
      <c r="R7010" s="5" t="str">
        <f t="shared" si="329"/>
        <v>dup-2</v>
      </c>
    </row>
    <row r="7011" spans="1:18" hidden="1" x14ac:dyDescent="0.2">
      <c r="A7011" t="s">
        <v>21777</v>
      </c>
      <c r="B7011" t="s">
        <v>1095</v>
      </c>
      <c r="C7011" t="s">
        <v>11689</v>
      </c>
      <c r="D7011">
        <v>2</v>
      </c>
      <c r="E7011" t="s">
        <v>17968</v>
      </c>
      <c r="F7011" t="s">
        <v>18</v>
      </c>
      <c r="G7011" t="s">
        <v>8937</v>
      </c>
      <c r="H7011">
        <v>6024</v>
      </c>
      <c r="I7011" t="s">
        <v>49</v>
      </c>
      <c r="J7011">
        <v>19150117</v>
      </c>
      <c r="K7011">
        <v>13</v>
      </c>
      <c r="L7011" t="s">
        <v>11691</v>
      </c>
      <c r="M7011">
        <v>3695233</v>
      </c>
      <c r="N7011">
        <v>9</v>
      </c>
      <c r="O7011" s="5">
        <v>4</v>
      </c>
      <c r="P7011" s="5">
        <f t="shared" si="327"/>
        <v>9</v>
      </c>
      <c r="Q7011" s="5" t="str">
        <f t="shared" si="328"/>
        <v>3005</v>
      </c>
      <c r="R7011" s="5" t="str">
        <f t="shared" si="329"/>
        <v>org</v>
      </c>
    </row>
    <row r="7012" spans="1:18" hidden="1" x14ac:dyDescent="0.2">
      <c r="A7012" t="s">
        <v>21778</v>
      </c>
      <c r="B7012" t="s">
        <v>8954</v>
      </c>
      <c r="C7012" t="s">
        <v>373</v>
      </c>
      <c r="D7012">
        <v>61</v>
      </c>
      <c r="E7012" t="s">
        <v>906</v>
      </c>
      <c r="F7012" t="s">
        <v>2001</v>
      </c>
      <c r="G7012" t="s">
        <v>5422</v>
      </c>
      <c r="H7012">
        <v>6076</v>
      </c>
      <c r="I7012" t="s">
        <v>20</v>
      </c>
      <c r="J7012">
        <v>19180605</v>
      </c>
      <c r="K7012">
        <v>25</v>
      </c>
      <c r="L7012" t="s">
        <v>11176</v>
      </c>
      <c r="M7012">
        <v>6029548</v>
      </c>
      <c r="N7012">
        <v>1</v>
      </c>
      <c r="O7012" s="5">
        <v>4</v>
      </c>
      <c r="P7012" s="5">
        <f t="shared" si="327"/>
        <v>9</v>
      </c>
      <c r="Q7012" s="5" t="str">
        <f t="shared" si="328"/>
        <v>3277</v>
      </c>
      <c r="R7012" s="5" t="str">
        <f t="shared" si="329"/>
        <v>dup-4</v>
      </c>
    </row>
    <row r="7013" spans="1:18" x14ac:dyDescent="0.2">
      <c r="A7013" t="s">
        <v>21779</v>
      </c>
      <c r="B7013" t="s">
        <v>18755</v>
      </c>
      <c r="C7013" t="s">
        <v>8640</v>
      </c>
      <c r="D7013">
        <v>34</v>
      </c>
      <c r="E7013" t="s">
        <v>21780</v>
      </c>
      <c r="F7013" t="s">
        <v>18</v>
      </c>
      <c r="G7013" t="s">
        <v>1325</v>
      </c>
      <c r="H7013">
        <v>3500</v>
      </c>
      <c r="I7013" t="s">
        <v>91</v>
      </c>
      <c r="J7013">
        <v>19480204</v>
      </c>
      <c r="K7013">
        <v>30</v>
      </c>
      <c r="L7013" t="s">
        <v>8642</v>
      </c>
      <c r="M7013">
        <v>1753085</v>
      </c>
      <c r="N7013">
        <v>0</v>
      </c>
      <c r="O7013" s="5">
        <v>4</v>
      </c>
      <c r="P7013" s="5">
        <f t="shared" si="327"/>
        <v>9</v>
      </c>
      <c r="Q7013" s="5" t="str">
        <f t="shared" si="328"/>
        <v>2717</v>
      </c>
      <c r="R7013" s="5" t="str">
        <f t="shared" si="329"/>
        <v>dup-1</v>
      </c>
    </row>
    <row r="7014" spans="1:18" hidden="1" x14ac:dyDescent="0.2">
      <c r="A7014" t="s">
        <v>21781</v>
      </c>
      <c r="B7014" t="s">
        <v>1356</v>
      </c>
      <c r="C7014" t="s">
        <v>4216</v>
      </c>
      <c r="D7014" t="s">
        <v>18</v>
      </c>
      <c r="E7014" t="s">
        <v>15854</v>
      </c>
      <c r="F7014" t="s">
        <v>18</v>
      </c>
      <c r="G7014" t="s">
        <v>15855</v>
      </c>
      <c r="H7014">
        <v>4558</v>
      </c>
      <c r="I7014" t="s">
        <v>18</v>
      </c>
      <c r="J7014">
        <v>19370725</v>
      </c>
      <c r="K7014">
        <v>11</v>
      </c>
      <c r="L7014" t="s">
        <v>15856</v>
      </c>
      <c r="M7014">
        <v>2556331</v>
      </c>
      <c r="N7014">
        <v>1</v>
      </c>
      <c r="O7014" s="5">
        <v>4</v>
      </c>
      <c r="P7014" s="5">
        <f t="shared" si="327"/>
        <v>9</v>
      </c>
      <c r="Q7014" s="5" t="str">
        <f t="shared" si="328"/>
        <v>2243</v>
      </c>
      <c r="R7014" s="5" t="str">
        <f t="shared" si="329"/>
        <v>dup-0</v>
      </c>
    </row>
    <row r="7015" spans="1:18" hidden="1" x14ac:dyDescent="0.2">
      <c r="A7015" t="s">
        <v>21782</v>
      </c>
      <c r="B7015" t="s">
        <v>797</v>
      </c>
      <c r="C7015" t="s">
        <v>131</v>
      </c>
      <c r="D7015">
        <v>4</v>
      </c>
      <c r="E7015" t="s">
        <v>5320</v>
      </c>
      <c r="F7015" t="s">
        <v>4130</v>
      </c>
      <c r="G7015" t="s">
        <v>21783</v>
      </c>
      <c r="H7015">
        <v>4561</v>
      </c>
      <c r="I7015" t="s">
        <v>20</v>
      </c>
      <c r="J7015">
        <v>19681003</v>
      </c>
      <c r="K7015">
        <v>24</v>
      </c>
      <c r="L7015" t="s">
        <v>4131</v>
      </c>
      <c r="M7015">
        <v>1685287</v>
      </c>
      <c r="N7015">
        <v>0</v>
      </c>
      <c r="O7015" s="5">
        <v>4</v>
      </c>
      <c r="P7015" s="5">
        <f t="shared" si="327"/>
        <v>9</v>
      </c>
      <c r="Q7015" s="5" t="str">
        <f t="shared" si="328"/>
        <v>1003</v>
      </c>
      <c r="R7015" s="5" t="str">
        <f t="shared" si="329"/>
        <v>dup-2</v>
      </c>
    </row>
    <row r="7016" spans="1:18" hidden="1" x14ac:dyDescent="0.2">
      <c r="A7016" t="s">
        <v>21784</v>
      </c>
      <c r="B7016" t="s">
        <v>7918</v>
      </c>
      <c r="C7016" t="s">
        <v>384</v>
      </c>
      <c r="D7016">
        <v>41</v>
      </c>
      <c r="E7016" t="s">
        <v>8502</v>
      </c>
      <c r="F7016" t="s">
        <v>8503</v>
      </c>
      <c r="G7016" t="s">
        <v>594</v>
      </c>
      <c r="H7016">
        <v>7004</v>
      </c>
      <c r="I7016" t="s">
        <v>21785</v>
      </c>
      <c r="J7016">
        <v>19860915</v>
      </c>
      <c r="K7016" t="s">
        <v>18</v>
      </c>
      <c r="L7016" t="s">
        <v>8504</v>
      </c>
      <c r="M7016">
        <v>4164446</v>
      </c>
      <c r="N7016">
        <v>7</v>
      </c>
      <c r="O7016" s="5">
        <v>4</v>
      </c>
      <c r="P7016" s="5">
        <f t="shared" si="327"/>
        <v>9</v>
      </c>
      <c r="Q7016" s="5" t="str">
        <f t="shared" si="328"/>
        <v>2279</v>
      </c>
      <c r="R7016" s="5" t="str">
        <f t="shared" si="329"/>
        <v>dup-1</v>
      </c>
    </row>
    <row r="7017" spans="1:18" x14ac:dyDescent="0.2">
      <c r="A7017" t="s">
        <v>21786</v>
      </c>
      <c r="B7017" t="s">
        <v>1888</v>
      </c>
      <c r="C7017" t="s">
        <v>272</v>
      </c>
      <c r="D7017">
        <v>140</v>
      </c>
      <c r="E7017" t="s">
        <v>21787</v>
      </c>
      <c r="F7017" t="s">
        <v>18</v>
      </c>
      <c r="G7017" t="s">
        <v>9966</v>
      </c>
      <c r="H7017">
        <v>7015</v>
      </c>
      <c r="I7017" t="s">
        <v>91</v>
      </c>
      <c r="J7017">
        <v>19710630</v>
      </c>
      <c r="K7017">
        <v>30</v>
      </c>
      <c r="L7017" t="s">
        <v>21788</v>
      </c>
      <c r="M7017">
        <v>4614997</v>
      </c>
      <c r="N7017">
        <v>0</v>
      </c>
      <c r="O7017" s="5">
        <v>4</v>
      </c>
      <c r="P7017" s="5">
        <f t="shared" si="327"/>
        <v>9</v>
      </c>
      <c r="Q7017" s="5" t="str">
        <f t="shared" si="328"/>
        <v>1594</v>
      </c>
      <c r="R7017" s="5" t="str">
        <f t="shared" si="329"/>
        <v>org</v>
      </c>
    </row>
    <row r="7018" spans="1:18" hidden="1" x14ac:dyDescent="0.2">
      <c r="A7018" t="s">
        <v>21789</v>
      </c>
      <c r="B7018" t="s">
        <v>143</v>
      </c>
      <c r="C7018" t="s">
        <v>2034</v>
      </c>
      <c r="D7018">
        <v>19</v>
      </c>
      <c r="E7018" t="s">
        <v>17</v>
      </c>
      <c r="F7018" t="s">
        <v>18</v>
      </c>
      <c r="G7018" t="s">
        <v>7243</v>
      </c>
      <c r="H7018">
        <v>2165</v>
      </c>
      <c r="I7018" t="s">
        <v>18</v>
      </c>
      <c r="J7018" t="s">
        <v>18</v>
      </c>
      <c r="K7018">
        <v>35</v>
      </c>
      <c r="L7018" t="s">
        <v>18252</v>
      </c>
      <c r="M7018">
        <v>1597674</v>
      </c>
      <c r="N7018">
        <v>8</v>
      </c>
      <c r="O7018" s="5">
        <v>4</v>
      </c>
      <c r="P7018" s="5">
        <f t="shared" si="327"/>
        <v>9</v>
      </c>
      <c r="Q7018" s="5" t="str">
        <f t="shared" si="328"/>
        <v>2249</v>
      </c>
      <c r="R7018" s="5" t="str">
        <f t="shared" si="329"/>
        <v>org</v>
      </c>
    </row>
    <row r="7019" spans="1:18" hidden="1" x14ac:dyDescent="0.2">
      <c r="A7019" t="s">
        <v>21790</v>
      </c>
      <c r="B7019" t="s">
        <v>6967</v>
      </c>
      <c r="C7019" t="s">
        <v>548</v>
      </c>
      <c r="D7019">
        <v>25</v>
      </c>
      <c r="E7019" t="s">
        <v>10940</v>
      </c>
      <c r="F7019" t="s">
        <v>9225</v>
      </c>
      <c r="G7019" t="s">
        <v>4259</v>
      </c>
      <c r="H7019">
        <v>3429</v>
      </c>
      <c r="I7019" t="s">
        <v>49</v>
      </c>
      <c r="J7019">
        <v>19970130</v>
      </c>
      <c r="K7019">
        <v>31</v>
      </c>
      <c r="L7019" t="s">
        <v>9226</v>
      </c>
      <c r="M7019">
        <v>7794024</v>
      </c>
      <c r="N7019">
        <v>9</v>
      </c>
      <c r="O7019" s="5">
        <v>4</v>
      </c>
      <c r="P7019" s="5">
        <f t="shared" si="327"/>
        <v>9</v>
      </c>
      <c r="Q7019" s="5" t="str">
        <f t="shared" si="328"/>
        <v>4564</v>
      </c>
      <c r="R7019" s="5" t="str">
        <f t="shared" si="329"/>
        <v>org</v>
      </c>
    </row>
    <row r="7020" spans="1:18" hidden="1" x14ac:dyDescent="0.2">
      <c r="A7020" t="s">
        <v>21791</v>
      </c>
      <c r="B7020" t="s">
        <v>1005</v>
      </c>
      <c r="C7020" t="s">
        <v>21792</v>
      </c>
      <c r="D7020">
        <v>23</v>
      </c>
      <c r="E7020" t="s">
        <v>1218</v>
      </c>
      <c r="F7020" t="s">
        <v>18</v>
      </c>
      <c r="G7020" t="s">
        <v>392</v>
      </c>
      <c r="H7020">
        <v>2168</v>
      </c>
      <c r="I7020" t="s">
        <v>91</v>
      </c>
      <c r="J7020">
        <v>19820903</v>
      </c>
      <c r="K7020">
        <v>36</v>
      </c>
      <c r="L7020" t="s">
        <v>8267</v>
      </c>
      <c r="M7020">
        <v>1405559</v>
      </c>
      <c r="N7020">
        <v>4</v>
      </c>
      <c r="O7020" s="5">
        <v>4</v>
      </c>
      <c r="P7020" s="5">
        <f t="shared" si="327"/>
        <v>9</v>
      </c>
      <c r="Q7020" s="5" t="str">
        <f t="shared" si="328"/>
        <v>4395</v>
      </c>
      <c r="R7020" s="5" t="str">
        <f t="shared" si="329"/>
        <v>dup-0</v>
      </c>
    </row>
    <row r="7021" spans="1:18" hidden="1" x14ac:dyDescent="0.2">
      <c r="A7021" t="s">
        <v>21793</v>
      </c>
      <c r="B7021" t="s">
        <v>20553</v>
      </c>
      <c r="C7021" t="s">
        <v>4750</v>
      </c>
      <c r="D7021">
        <v>18</v>
      </c>
      <c r="E7021" t="s">
        <v>19023</v>
      </c>
      <c r="F7021" t="s">
        <v>18</v>
      </c>
      <c r="G7021" t="s">
        <v>14250</v>
      </c>
      <c r="H7021">
        <v>7000</v>
      </c>
      <c r="I7021" t="s">
        <v>27</v>
      </c>
      <c r="J7021">
        <v>19190410</v>
      </c>
      <c r="K7021">
        <v>29</v>
      </c>
      <c r="L7021" t="s">
        <v>21794</v>
      </c>
      <c r="M7021">
        <v>4727822</v>
      </c>
      <c r="N7021">
        <v>8</v>
      </c>
      <c r="O7021" s="5">
        <v>4</v>
      </c>
      <c r="P7021" s="5">
        <f t="shared" si="327"/>
        <v>9</v>
      </c>
      <c r="Q7021" s="5" t="str">
        <f t="shared" si="328"/>
        <v>3844</v>
      </c>
      <c r="R7021" s="5" t="str">
        <f t="shared" si="329"/>
        <v>dup-1</v>
      </c>
    </row>
    <row r="7022" spans="1:18" hidden="1" x14ac:dyDescent="0.2">
      <c r="A7022" t="s">
        <v>21795</v>
      </c>
      <c r="B7022" t="s">
        <v>666</v>
      </c>
      <c r="C7022" t="s">
        <v>9522</v>
      </c>
      <c r="D7022">
        <v>12</v>
      </c>
      <c r="E7022" t="s">
        <v>10266</v>
      </c>
      <c r="F7022" t="s">
        <v>18</v>
      </c>
      <c r="G7022" t="s">
        <v>579</v>
      </c>
      <c r="H7022">
        <v>2450</v>
      </c>
      <c r="I7022" t="s">
        <v>91</v>
      </c>
      <c r="J7022">
        <v>19120901</v>
      </c>
      <c r="K7022">
        <v>22</v>
      </c>
      <c r="L7022" t="s">
        <v>9524</v>
      </c>
      <c r="M7022">
        <v>5071684</v>
      </c>
      <c r="N7022">
        <v>7</v>
      </c>
      <c r="O7022" s="5">
        <v>4</v>
      </c>
      <c r="P7022" s="5">
        <f t="shared" si="327"/>
        <v>9</v>
      </c>
      <c r="Q7022" s="5" t="str">
        <f t="shared" si="328"/>
        <v>3902</v>
      </c>
      <c r="R7022" s="5" t="str">
        <f t="shared" si="329"/>
        <v>org</v>
      </c>
    </row>
    <row r="7023" spans="1:18" hidden="1" x14ac:dyDescent="0.2">
      <c r="A7023" t="s">
        <v>21796</v>
      </c>
      <c r="B7023" t="s">
        <v>716</v>
      </c>
      <c r="C7023" t="s">
        <v>2738</v>
      </c>
      <c r="D7023">
        <v>7</v>
      </c>
      <c r="E7023" t="s">
        <v>2739</v>
      </c>
      <c r="F7023" t="s">
        <v>18</v>
      </c>
      <c r="G7023" t="s">
        <v>1400</v>
      </c>
      <c r="H7023">
        <v>2640</v>
      </c>
      <c r="I7023" t="s">
        <v>18</v>
      </c>
      <c r="J7023">
        <v>19170615</v>
      </c>
      <c r="K7023">
        <v>34</v>
      </c>
      <c r="L7023" t="s">
        <v>2740</v>
      </c>
      <c r="M7023">
        <v>2408362</v>
      </c>
      <c r="N7023">
        <v>7</v>
      </c>
      <c r="O7023" s="5">
        <v>4</v>
      </c>
      <c r="P7023" s="5">
        <f t="shared" si="327"/>
        <v>9</v>
      </c>
      <c r="Q7023" s="5" t="str">
        <f t="shared" si="328"/>
        <v>2240</v>
      </c>
      <c r="R7023" s="5" t="str">
        <f t="shared" si="329"/>
        <v>org</v>
      </c>
    </row>
    <row r="7024" spans="1:18" hidden="1" x14ac:dyDescent="0.2">
      <c r="A7024" t="s">
        <v>21797</v>
      </c>
      <c r="B7024" t="s">
        <v>1975</v>
      </c>
      <c r="C7024" t="s">
        <v>21798</v>
      </c>
      <c r="D7024">
        <v>1</v>
      </c>
      <c r="E7024" t="s">
        <v>5847</v>
      </c>
      <c r="F7024" t="s">
        <v>18</v>
      </c>
      <c r="G7024" t="s">
        <v>738</v>
      </c>
      <c r="H7024">
        <v>2285</v>
      </c>
      <c r="I7024" t="s">
        <v>91</v>
      </c>
      <c r="J7024" t="s">
        <v>18</v>
      </c>
      <c r="K7024">
        <v>37</v>
      </c>
      <c r="L7024" t="s">
        <v>14118</v>
      </c>
      <c r="M7024">
        <v>9334976</v>
      </c>
      <c r="N7024">
        <v>4</v>
      </c>
      <c r="O7024" s="5">
        <v>4</v>
      </c>
      <c r="P7024" s="5">
        <f t="shared" si="327"/>
        <v>9</v>
      </c>
      <c r="Q7024" s="5" t="str">
        <f t="shared" si="328"/>
        <v>4082</v>
      </c>
      <c r="R7024" s="5" t="str">
        <f t="shared" si="329"/>
        <v>dup-0</v>
      </c>
    </row>
    <row r="7025" spans="1:18" hidden="1" x14ac:dyDescent="0.2">
      <c r="A7025" t="s">
        <v>21799</v>
      </c>
      <c r="B7025" t="s">
        <v>9505</v>
      </c>
      <c r="C7025" t="s">
        <v>21800</v>
      </c>
      <c r="D7025">
        <v>24</v>
      </c>
      <c r="E7025" t="s">
        <v>13884</v>
      </c>
      <c r="F7025" t="s">
        <v>9508</v>
      </c>
      <c r="G7025" t="s">
        <v>6582</v>
      </c>
      <c r="H7025">
        <v>5108</v>
      </c>
      <c r="I7025" t="s">
        <v>91</v>
      </c>
      <c r="J7025">
        <v>19510909</v>
      </c>
      <c r="K7025" t="s">
        <v>18</v>
      </c>
      <c r="L7025" t="s">
        <v>21801</v>
      </c>
      <c r="M7025">
        <v>4322932</v>
      </c>
      <c r="N7025">
        <v>7</v>
      </c>
      <c r="O7025" s="5">
        <v>4</v>
      </c>
      <c r="P7025" s="5">
        <f t="shared" si="327"/>
        <v>8</v>
      </c>
      <c r="Q7025" s="5" t="str">
        <f t="shared" si="328"/>
        <v>639</v>
      </c>
      <c r="R7025" s="5" t="str">
        <f t="shared" si="329"/>
        <v>dup-3</v>
      </c>
    </row>
    <row r="7026" spans="1:18" x14ac:dyDescent="0.2">
      <c r="A7026" t="s">
        <v>21802</v>
      </c>
      <c r="B7026" t="s">
        <v>23</v>
      </c>
      <c r="C7026" t="s">
        <v>16947</v>
      </c>
      <c r="D7026">
        <v>4</v>
      </c>
      <c r="E7026" t="s">
        <v>705</v>
      </c>
      <c r="F7026" t="s">
        <v>18</v>
      </c>
      <c r="G7026" t="s">
        <v>3008</v>
      </c>
      <c r="H7026">
        <v>2216</v>
      </c>
      <c r="I7026" t="s">
        <v>91</v>
      </c>
      <c r="J7026">
        <v>19331225</v>
      </c>
      <c r="K7026">
        <v>33</v>
      </c>
      <c r="L7026" t="s">
        <v>18</v>
      </c>
      <c r="M7026">
        <v>7017422</v>
      </c>
      <c r="N7026">
        <v>0</v>
      </c>
      <c r="O7026" s="5">
        <v>4</v>
      </c>
      <c r="P7026" s="5">
        <f t="shared" si="327"/>
        <v>9</v>
      </c>
      <c r="Q7026" s="5" t="str">
        <f t="shared" si="328"/>
        <v>4779</v>
      </c>
      <c r="R7026" s="5" t="str">
        <f t="shared" si="329"/>
        <v>org</v>
      </c>
    </row>
    <row r="7027" spans="1:18" hidden="1" x14ac:dyDescent="0.2">
      <c r="A7027" t="s">
        <v>21803</v>
      </c>
      <c r="B7027" t="s">
        <v>1742</v>
      </c>
      <c r="C7027" t="s">
        <v>516</v>
      </c>
      <c r="D7027">
        <v>32</v>
      </c>
      <c r="E7027" t="s">
        <v>15378</v>
      </c>
      <c r="F7027" t="s">
        <v>21804</v>
      </c>
      <c r="G7027" t="s">
        <v>1635</v>
      </c>
      <c r="H7027">
        <v>4766</v>
      </c>
      <c r="I7027" t="s">
        <v>18</v>
      </c>
      <c r="J7027">
        <v>19811130</v>
      </c>
      <c r="K7027">
        <v>32</v>
      </c>
      <c r="L7027" t="s">
        <v>15380</v>
      </c>
      <c r="M7027">
        <v>7205993</v>
      </c>
      <c r="N7027">
        <v>2</v>
      </c>
      <c r="O7027" s="5">
        <v>4</v>
      </c>
      <c r="P7027" s="5">
        <f t="shared" si="327"/>
        <v>8</v>
      </c>
      <c r="Q7027" s="5" t="str">
        <f t="shared" si="328"/>
        <v>895</v>
      </c>
      <c r="R7027" s="5" t="str">
        <f t="shared" si="329"/>
        <v>dup-2</v>
      </c>
    </row>
    <row r="7028" spans="1:18" hidden="1" x14ac:dyDescent="0.2">
      <c r="A7028" t="s">
        <v>1372</v>
      </c>
      <c r="B7028" t="s">
        <v>44</v>
      </c>
      <c r="C7028" t="s">
        <v>1760</v>
      </c>
      <c r="D7028">
        <v>5</v>
      </c>
      <c r="E7028" t="s">
        <v>1721</v>
      </c>
      <c r="F7028" t="s">
        <v>18</v>
      </c>
      <c r="G7028" t="s">
        <v>18</v>
      </c>
      <c r="H7028">
        <v>3150</v>
      </c>
      <c r="I7028" t="s">
        <v>91</v>
      </c>
      <c r="J7028">
        <v>19960223</v>
      </c>
      <c r="K7028">
        <v>31</v>
      </c>
      <c r="L7028" t="s">
        <v>21805</v>
      </c>
      <c r="M7028">
        <v>4933528</v>
      </c>
      <c r="N7028">
        <v>7</v>
      </c>
      <c r="O7028" s="5">
        <v>4</v>
      </c>
      <c r="P7028" s="5">
        <f t="shared" si="327"/>
        <v>7</v>
      </c>
      <c r="Q7028" s="5" t="str">
        <f t="shared" si="328"/>
        <v>24</v>
      </c>
      <c r="R7028" s="5" t="str">
        <f t="shared" si="329"/>
        <v>org</v>
      </c>
    </row>
    <row r="7029" spans="1:18" hidden="1" x14ac:dyDescent="0.2">
      <c r="A7029" t="s">
        <v>21806</v>
      </c>
      <c r="B7029" t="s">
        <v>452</v>
      </c>
      <c r="C7029" t="s">
        <v>21807</v>
      </c>
      <c r="D7029">
        <v>571</v>
      </c>
      <c r="E7029" t="s">
        <v>7483</v>
      </c>
      <c r="F7029" t="s">
        <v>18</v>
      </c>
      <c r="G7029" t="s">
        <v>9540</v>
      </c>
      <c r="H7029">
        <v>5052</v>
      </c>
      <c r="I7029" t="s">
        <v>34</v>
      </c>
      <c r="J7029" t="s">
        <v>18</v>
      </c>
      <c r="K7029">
        <v>26</v>
      </c>
      <c r="L7029" t="s">
        <v>9541</v>
      </c>
      <c r="M7029">
        <v>7987437</v>
      </c>
      <c r="N7029">
        <v>1</v>
      </c>
      <c r="O7029" s="5">
        <v>4</v>
      </c>
      <c r="P7029" s="5">
        <f t="shared" si="327"/>
        <v>9</v>
      </c>
      <c r="Q7029" s="5" t="str">
        <f t="shared" si="328"/>
        <v>4265</v>
      </c>
      <c r="R7029" s="5" t="str">
        <f t="shared" si="329"/>
        <v>dup-3</v>
      </c>
    </row>
    <row r="7030" spans="1:18" hidden="1" x14ac:dyDescent="0.2">
      <c r="A7030" t="s">
        <v>21808</v>
      </c>
      <c r="B7030" t="s">
        <v>143</v>
      </c>
      <c r="C7030" t="s">
        <v>12629</v>
      </c>
      <c r="D7030">
        <v>4</v>
      </c>
      <c r="E7030" t="s">
        <v>9032</v>
      </c>
      <c r="F7030" t="s">
        <v>18</v>
      </c>
      <c r="G7030" t="s">
        <v>5265</v>
      </c>
      <c r="H7030">
        <v>2019</v>
      </c>
      <c r="I7030" t="s">
        <v>27</v>
      </c>
      <c r="J7030">
        <v>19211211</v>
      </c>
      <c r="K7030">
        <v>22</v>
      </c>
      <c r="L7030" t="s">
        <v>21809</v>
      </c>
      <c r="M7030">
        <v>2573082</v>
      </c>
      <c r="N7030">
        <v>7</v>
      </c>
      <c r="O7030" s="5">
        <v>4</v>
      </c>
      <c r="P7030" s="5">
        <f t="shared" si="327"/>
        <v>9</v>
      </c>
      <c r="Q7030" s="5" t="str">
        <f t="shared" si="328"/>
        <v>4417</v>
      </c>
      <c r="R7030" s="5" t="str">
        <f t="shared" si="329"/>
        <v>org</v>
      </c>
    </row>
    <row r="7031" spans="1:18" hidden="1" x14ac:dyDescent="0.2">
      <c r="A7031" t="s">
        <v>21810</v>
      </c>
      <c r="B7031" t="s">
        <v>16663</v>
      </c>
      <c r="C7031" t="s">
        <v>21811</v>
      </c>
      <c r="D7031">
        <v>3</v>
      </c>
      <c r="E7031" t="s">
        <v>21812</v>
      </c>
      <c r="F7031" t="s">
        <v>21813</v>
      </c>
      <c r="G7031" t="s">
        <v>21814</v>
      </c>
      <c r="H7031">
        <v>3938</v>
      </c>
      <c r="I7031" t="s">
        <v>91</v>
      </c>
      <c r="J7031">
        <v>19740205</v>
      </c>
      <c r="K7031">
        <v>37</v>
      </c>
      <c r="L7031" t="s">
        <v>21815</v>
      </c>
      <c r="M7031">
        <v>2259277</v>
      </c>
      <c r="N7031">
        <v>5</v>
      </c>
      <c r="O7031" s="5">
        <v>4</v>
      </c>
      <c r="P7031" s="5">
        <f t="shared" si="327"/>
        <v>8</v>
      </c>
      <c r="Q7031" s="5" t="str">
        <f t="shared" si="328"/>
        <v>991</v>
      </c>
      <c r="R7031" s="5" t="str">
        <f t="shared" si="329"/>
        <v>org</v>
      </c>
    </row>
    <row r="7032" spans="1:18" hidden="1" x14ac:dyDescent="0.2">
      <c r="A7032" t="s">
        <v>21816</v>
      </c>
      <c r="B7032" t="s">
        <v>21817</v>
      </c>
      <c r="C7032" t="s">
        <v>151</v>
      </c>
      <c r="D7032">
        <v>16</v>
      </c>
      <c r="E7032" t="s">
        <v>17326</v>
      </c>
      <c r="F7032" t="s">
        <v>18</v>
      </c>
      <c r="G7032" t="s">
        <v>8010</v>
      </c>
      <c r="H7032">
        <v>4455</v>
      </c>
      <c r="I7032" t="s">
        <v>49</v>
      </c>
      <c r="J7032">
        <v>19220124</v>
      </c>
      <c r="K7032" t="s">
        <v>18</v>
      </c>
      <c r="L7032" t="s">
        <v>17327</v>
      </c>
      <c r="M7032">
        <v>3392776</v>
      </c>
      <c r="N7032">
        <v>1</v>
      </c>
      <c r="O7032" s="5">
        <v>4</v>
      </c>
      <c r="P7032" s="5">
        <f t="shared" si="327"/>
        <v>9</v>
      </c>
      <c r="Q7032" s="5" t="str">
        <f t="shared" si="328"/>
        <v>3476</v>
      </c>
      <c r="R7032" s="5" t="str">
        <f t="shared" si="329"/>
        <v>org</v>
      </c>
    </row>
    <row r="7033" spans="1:18" hidden="1" x14ac:dyDescent="0.2">
      <c r="A7033" t="s">
        <v>21818</v>
      </c>
      <c r="B7033" t="s">
        <v>893</v>
      </c>
      <c r="C7033" t="s">
        <v>21819</v>
      </c>
      <c r="D7033">
        <v>125</v>
      </c>
      <c r="E7033" t="s">
        <v>21820</v>
      </c>
      <c r="F7033" t="s">
        <v>18</v>
      </c>
      <c r="G7033" t="s">
        <v>2025</v>
      </c>
      <c r="H7033">
        <v>4703</v>
      </c>
      <c r="I7033" t="s">
        <v>34</v>
      </c>
      <c r="J7033">
        <v>19600616</v>
      </c>
      <c r="K7033">
        <v>31</v>
      </c>
      <c r="L7033" t="s">
        <v>13171</v>
      </c>
      <c r="M7033">
        <v>5482255</v>
      </c>
      <c r="N7033">
        <v>3</v>
      </c>
      <c r="O7033" s="5">
        <v>4</v>
      </c>
      <c r="P7033" s="5">
        <f t="shared" si="327"/>
        <v>9</v>
      </c>
      <c r="Q7033" s="5" t="str">
        <f t="shared" si="328"/>
        <v>3842</v>
      </c>
      <c r="R7033" s="5" t="str">
        <f t="shared" si="329"/>
        <v>dup-0</v>
      </c>
    </row>
    <row r="7034" spans="1:18" hidden="1" x14ac:dyDescent="0.2">
      <c r="A7034" t="s">
        <v>21821</v>
      </c>
      <c r="B7034" t="s">
        <v>19246</v>
      </c>
      <c r="C7034" t="s">
        <v>11365</v>
      </c>
      <c r="D7034">
        <v>78</v>
      </c>
      <c r="E7034" t="s">
        <v>21822</v>
      </c>
      <c r="F7034" t="s">
        <v>9357</v>
      </c>
      <c r="G7034" t="s">
        <v>308</v>
      </c>
      <c r="H7034">
        <v>4817</v>
      </c>
      <c r="I7034" t="s">
        <v>20</v>
      </c>
      <c r="J7034">
        <v>19600404</v>
      </c>
      <c r="K7034">
        <v>32</v>
      </c>
      <c r="L7034" t="s">
        <v>19249</v>
      </c>
      <c r="M7034">
        <v>7409893</v>
      </c>
      <c r="N7034">
        <v>7</v>
      </c>
      <c r="O7034" s="5">
        <v>4</v>
      </c>
      <c r="P7034" s="5">
        <f t="shared" si="327"/>
        <v>8</v>
      </c>
      <c r="Q7034" s="5" t="str">
        <f t="shared" si="328"/>
        <v>228</v>
      </c>
      <c r="R7034" s="5" t="str">
        <f t="shared" si="329"/>
        <v>dup-1</v>
      </c>
    </row>
    <row r="7035" spans="1:18" hidden="1" x14ac:dyDescent="0.2">
      <c r="A7035" t="s">
        <v>21823</v>
      </c>
      <c r="B7035" t="s">
        <v>87</v>
      </c>
      <c r="C7035" t="s">
        <v>21824</v>
      </c>
      <c r="D7035">
        <v>16</v>
      </c>
      <c r="E7035" t="s">
        <v>2726</v>
      </c>
      <c r="F7035" t="s">
        <v>21825</v>
      </c>
      <c r="G7035" t="s">
        <v>581</v>
      </c>
      <c r="H7035">
        <v>4224</v>
      </c>
      <c r="I7035" t="s">
        <v>34</v>
      </c>
      <c r="J7035">
        <v>19651219</v>
      </c>
      <c r="K7035">
        <v>33</v>
      </c>
      <c r="L7035" t="s">
        <v>4178</v>
      </c>
      <c r="M7035">
        <v>9591958</v>
      </c>
      <c r="N7035">
        <v>8</v>
      </c>
      <c r="O7035" s="5">
        <v>4</v>
      </c>
      <c r="P7035" s="5">
        <f t="shared" si="327"/>
        <v>9</v>
      </c>
      <c r="Q7035" s="5" t="str">
        <f t="shared" si="328"/>
        <v>2186</v>
      </c>
      <c r="R7035" s="5" t="str">
        <f t="shared" si="329"/>
        <v>dup-0</v>
      </c>
    </row>
    <row r="7036" spans="1:18" hidden="1" x14ac:dyDescent="0.2">
      <c r="A7036" t="s">
        <v>21826</v>
      </c>
      <c r="B7036" t="s">
        <v>1425</v>
      </c>
      <c r="C7036" t="s">
        <v>3432</v>
      </c>
      <c r="D7036">
        <v>7</v>
      </c>
      <c r="E7036" t="s">
        <v>3433</v>
      </c>
      <c r="F7036" t="s">
        <v>3434</v>
      </c>
      <c r="G7036" t="s">
        <v>21827</v>
      </c>
      <c r="H7036">
        <v>7250</v>
      </c>
      <c r="I7036" t="s">
        <v>91</v>
      </c>
      <c r="J7036">
        <v>19570108</v>
      </c>
      <c r="K7036">
        <v>23</v>
      </c>
      <c r="L7036" t="s">
        <v>3436</v>
      </c>
      <c r="M7036">
        <v>4083622</v>
      </c>
      <c r="N7036">
        <v>8</v>
      </c>
      <c r="O7036" s="5">
        <v>4</v>
      </c>
      <c r="P7036" s="5">
        <f t="shared" si="327"/>
        <v>9</v>
      </c>
      <c r="Q7036" s="5" t="str">
        <f t="shared" si="328"/>
        <v>4844</v>
      </c>
      <c r="R7036" s="5" t="str">
        <f t="shared" si="329"/>
        <v>dup-0</v>
      </c>
    </row>
    <row r="7037" spans="1:18" hidden="1" x14ac:dyDescent="0.2">
      <c r="A7037" t="s">
        <v>21828</v>
      </c>
      <c r="B7037" t="s">
        <v>3972</v>
      </c>
      <c r="C7037" t="s">
        <v>532</v>
      </c>
      <c r="D7037">
        <v>16</v>
      </c>
      <c r="E7037" t="s">
        <v>21829</v>
      </c>
      <c r="F7037" t="s">
        <v>18</v>
      </c>
      <c r="G7037" t="s">
        <v>5425</v>
      </c>
      <c r="H7037">
        <v>3087</v>
      </c>
      <c r="I7037" t="s">
        <v>49</v>
      </c>
      <c r="J7037">
        <v>19350226</v>
      </c>
      <c r="K7037" t="s">
        <v>18</v>
      </c>
      <c r="L7037" t="s">
        <v>18</v>
      </c>
      <c r="M7037">
        <v>4299837</v>
      </c>
      <c r="N7037">
        <v>7</v>
      </c>
      <c r="O7037" s="5">
        <v>4</v>
      </c>
      <c r="P7037" s="5">
        <f t="shared" si="327"/>
        <v>8</v>
      </c>
      <c r="Q7037" s="5" t="str">
        <f t="shared" si="328"/>
        <v>977</v>
      </c>
      <c r="R7037" s="5" t="str">
        <f t="shared" si="329"/>
        <v>dup-1</v>
      </c>
    </row>
    <row r="7038" spans="1:18" hidden="1" x14ac:dyDescent="0.2">
      <c r="A7038" t="s">
        <v>21830</v>
      </c>
      <c r="B7038" t="s">
        <v>143</v>
      </c>
      <c r="C7038" t="s">
        <v>1075</v>
      </c>
      <c r="D7038">
        <v>31</v>
      </c>
      <c r="E7038" t="s">
        <v>855</v>
      </c>
      <c r="F7038" t="s">
        <v>18</v>
      </c>
      <c r="G7038" t="s">
        <v>762</v>
      </c>
      <c r="H7038">
        <v>2203</v>
      </c>
      <c r="I7038" t="s">
        <v>34</v>
      </c>
      <c r="J7038">
        <v>19070630</v>
      </c>
      <c r="K7038">
        <v>31</v>
      </c>
      <c r="L7038" t="s">
        <v>21831</v>
      </c>
      <c r="M7038">
        <v>7377046</v>
      </c>
      <c r="N7038">
        <v>1</v>
      </c>
      <c r="O7038" s="5">
        <v>4</v>
      </c>
      <c r="P7038" s="5">
        <f t="shared" si="327"/>
        <v>9</v>
      </c>
      <c r="Q7038" s="5" t="str">
        <f t="shared" si="328"/>
        <v>2824</v>
      </c>
      <c r="R7038" s="5" t="str">
        <f t="shared" si="329"/>
        <v>org</v>
      </c>
    </row>
    <row r="7039" spans="1:18" hidden="1" x14ac:dyDescent="0.2">
      <c r="A7039" t="s">
        <v>21832</v>
      </c>
      <c r="B7039" t="s">
        <v>788</v>
      </c>
      <c r="C7039" t="s">
        <v>3404</v>
      </c>
      <c r="D7039">
        <v>2</v>
      </c>
      <c r="E7039" t="s">
        <v>4435</v>
      </c>
      <c r="F7039" t="s">
        <v>18</v>
      </c>
      <c r="G7039" t="s">
        <v>21833</v>
      </c>
      <c r="H7039">
        <v>2287</v>
      </c>
      <c r="I7039" t="s">
        <v>91</v>
      </c>
      <c r="J7039">
        <v>19121127</v>
      </c>
      <c r="K7039" t="s">
        <v>18</v>
      </c>
      <c r="L7039" t="s">
        <v>18</v>
      </c>
      <c r="M7039">
        <v>8855113</v>
      </c>
      <c r="N7039">
        <v>8</v>
      </c>
      <c r="O7039" s="5">
        <v>4</v>
      </c>
      <c r="P7039" s="5">
        <f t="shared" si="327"/>
        <v>9</v>
      </c>
      <c r="Q7039" s="5" t="str">
        <f t="shared" si="328"/>
        <v>2287</v>
      </c>
      <c r="R7039" s="5" t="str">
        <f t="shared" si="329"/>
        <v>dup-0</v>
      </c>
    </row>
    <row r="7040" spans="1:18" hidden="1" x14ac:dyDescent="0.2">
      <c r="A7040" t="s">
        <v>21834</v>
      </c>
      <c r="B7040" t="s">
        <v>11094</v>
      </c>
      <c r="C7040" t="s">
        <v>21835</v>
      </c>
      <c r="D7040">
        <v>10</v>
      </c>
      <c r="E7040" t="s">
        <v>7451</v>
      </c>
      <c r="F7040" t="s">
        <v>5269</v>
      </c>
      <c r="G7040" t="s">
        <v>584</v>
      </c>
      <c r="H7040">
        <v>2099</v>
      </c>
      <c r="I7040" t="s">
        <v>91</v>
      </c>
      <c r="J7040">
        <v>19980306</v>
      </c>
      <c r="K7040">
        <v>7</v>
      </c>
      <c r="L7040" t="s">
        <v>14910</v>
      </c>
      <c r="M7040">
        <v>5878314</v>
      </c>
      <c r="N7040">
        <v>5</v>
      </c>
      <c r="O7040" s="5">
        <v>4</v>
      </c>
      <c r="P7040" s="5">
        <f t="shared" si="327"/>
        <v>9</v>
      </c>
      <c r="Q7040" s="5" t="str">
        <f t="shared" si="328"/>
        <v>3210</v>
      </c>
      <c r="R7040" s="5" t="str">
        <f t="shared" si="329"/>
        <v>dup-1</v>
      </c>
    </row>
    <row r="7041" spans="1:18" hidden="1" x14ac:dyDescent="0.2">
      <c r="A7041" t="s">
        <v>21836</v>
      </c>
      <c r="B7041" t="s">
        <v>4349</v>
      </c>
      <c r="C7041" t="s">
        <v>131</v>
      </c>
      <c r="D7041">
        <v>35</v>
      </c>
      <c r="E7041" t="s">
        <v>4350</v>
      </c>
      <c r="F7041" t="s">
        <v>18</v>
      </c>
      <c r="G7041" t="s">
        <v>760</v>
      </c>
      <c r="H7041">
        <v>2298</v>
      </c>
      <c r="I7041" t="s">
        <v>20</v>
      </c>
      <c r="J7041">
        <v>19690806</v>
      </c>
      <c r="K7041">
        <v>31</v>
      </c>
      <c r="L7041" t="s">
        <v>4352</v>
      </c>
      <c r="M7041">
        <v>5527519</v>
      </c>
      <c r="N7041">
        <v>7</v>
      </c>
      <c r="O7041" s="5">
        <v>4</v>
      </c>
      <c r="P7041" s="5">
        <f t="shared" si="327"/>
        <v>9</v>
      </c>
      <c r="Q7041" s="5" t="str">
        <f t="shared" si="328"/>
        <v>2357</v>
      </c>
      <c r="R7041" s="5" t="str">
        <f t="shared" si="329"/>
        <v>dup-2</v>
      </c>
    </row>
    <row r="7042" spans="1:18" hidden="1" x14ac:dyDescent="0.2">
      <c r="A7042" t="s">
        <v>21837</v>
      </c>
      <c r="B7042" t="s">
        <v>1240</v>
      </c>
      <c r="C7042" t="s">
        <v>17369</v>
      </c>
      <c r="D7042">
        <v>12</v>
      </c>
      <c r="E7042" t="s">
        <v>63</v>
      </c>
      <c r="F7042" t="s">
        <v>18</v>
      </c>
      <c r="G7042" t="s">
        <v>4367</v>
      </c>
      <c r="H7042">
        <v>4171</v>
      </c>
      <c r="I7042" t="s">
        <v>18</v>
      </c>
      <c r="J7042">
        <v>19619321</v>
      </c>
      <c r="K7042" t="s">
        <v>18</v>
      </c>
      <c r="L7042" t="s">
        <v>17370</v>
      </c>
      <c r="M7042">
        <v>7114773</v>
      </c>
      <c r="N7042">
        <v>0</v>
      </c>
      <c r="O7042" s="5">
        <v>4</v>
      </c>
      <c r="P7042" s="5">
        <f t="shared" si="327"/>
        <v>8</v>
      </c>
      <c r="Q7042" s="5" t="str">
        <f t="shared" si="328"/>
        <v>678</v>
      </c>
      <c r="R7042" s="5" t="str">
        <f t="shared" si="329"/>
        <v>dup-1</v>
      </c>
    </row>
    <row r="7043" spans="1:18" hidden="1" x14ac:dyDescent="0.2">
      <c r="A7043" t="s">
        <v>21838</v>
      </c>
      <c r="B7043" t="s">
        <v>690</v>
      </c>
      <c r="C7043" t="s">
        <v>3111</v>
      </c>
      <c r="D7043">
        <v>4</v>
      </c>
      <c r="E7043" t="s">
        <v>21839</v>
      </c>
      <c r="F7043" t="s">
        <v>21840</v>
      </c>
      <c r="G7043" t="s">
        <v>12371</v>
      </c>
      <c r="H7043">
        <v>4868</v>
      </c>
      <c r="I7043" t="s">
        <v>91</v>
      </c>
      <c r="J7043">
        <v>19521003</v>
      </c>
      <c r="K7043">
        <v>24</v>
      </c>
      <c r="L7043" t="s">
        <v>21841</v>
      </c>
      <c r="M7043">
        <v>9221138</v>
      </c>
      <c r="N7043">
        <v>3</v>
      </c>
      <c r="O7043" s="5">
        <v>4</v>
      </c>
      <c r="P7043" s="5">
        <f t="shared" ref="P7043:P7106" si="330">FIND("-",$A7043,5)</f>
        <v>9</v>
      </c>
      <c r="Q7043" s="5" t="str">
        <f t="shared" ref="Q7043:Q7106" si="331">MID($A7043,$O7043+1,$P7043-$O7043-1)</f>
        <v>3423</v>
      </c>
      <c r="R7043" s="5" t="str">
        <f t="shared" ref="R7043:R7106" si="332">RIGHT($A7043,LEN($A7043)-$P7043)</f>
        <v>org</v>
      </c>
    </row>
    <row r="7044" spans="1:18" hidden="1" x14ac:dyDescent="0.2">
      <c r="A7044" t="s">
        <v>21842</v>
      </c>
      <c r="B7044" t="s">
        <v>19107</v>
      </c>
      <c r="C7044" t="s">
        <v>669</v>
      </c>
      <c r="D7044">
        <v>5</v>
      </c>
      <c r="E7044" t="s">
        <v>12750</v>
      </c>
      <c r="F7044" t="s">
        <v>18</v>
      </c>
      <c r="G7044" t="s">
        <v>3008</v>
      </c>
      <c r="H7044">
        <v>3806</v>
      </c>
      <c r="I7044" t="s">
        <v>91</v>
      </c>
      <c r="J7044">
        <v>19600802</v>
      </c>
      <c r="K7044">
        <v>35</v>
      </c>
      <c r="L7044" t="s">
        <v>12751</v>
      </c>
      <c r="M7044">
        <v>4909241</v>
      </c>
      <c r="N7044">
        <v>5</v>
      </c>
      <c r="O7044" s="5">
        <v>4</v>
      </c>
      <c r="P7044" s="5">
        <f t="shared" si="330"/>
        <v>9</v>
      </c>
      <c r="Q7044" s="5" t="str">
        <f t="shared" si="331"/>
        <v>1274</v>
      </c>
      <c r="R7044" s="5" t="str">
        <f t="shared" si="332"/>
        <v>org</v>
      </c>
    </row>
    <row r="7045" spans="1:18" hidden="1" x14ac:dyDescent="0.2">
      <c r="A7045" t="s">
        <v>21843</v>
      </c>
      <c r="B7045" t="s">
        <v>5681</v>
      </c>
      <c r="C7045" t="s">
        <v>5682</v>
      </c>
      <c r="D7045">
        <v>77</v>
      </c>
      <c r="E7045" t="s">
        <v>21844</v>
      </c>
      <c r="F7045" t="s">
        <v>18</v>
      </c>
      <c r="G7045" t="s">
        <v>5684</v>
      </c>
      <c r="H7045">
        <v>2168</v>
      </c>
      <c r="I7045" t="s">
        <v>20</v>
      </c>
      <c r="J7045">
        <v>19910201</v>
      </c>
      <c r="K7045">
        <v>26</v>
      </c>
      <c r="L7045" t="s">
        <v>18</v>
      </c>
      <c r="M7045">
        <v>1062845</v>
      </c>
      <c r="N7045">
        <v>1</v>
      </c>
      <c r="O7045" s="5">
        <v>4</v>
      </c>
      <c r="P7045" s="5">
        <f t="shared" si="330"/>
        <v>9</v>
      </c>
      <c r="Q7045" s="5" t="str">
        <f t="shared" si="331"/>
        <v>3901</v>
      </c>
      <c r="R7045" s="5" t="str">
        <f t="shared" si="332"/>
        <v>dup-0</v>
      </c>
    </row>
    <row r="7046" spans="1:18" hidden="1" x14ac:dyDescent="0.2">
      <c r="A7046" t="s">
        <v>21845</v>
      </c>
      <c r="B7046" t="s">
        <v>2753</v>
      </c>
      <c r="C7046" t="s">
        <v>921</v>
      </c>
      <c r="D7046">
        <v>10</v>
      </c>
      <c r="E7046" t="s">
        <v>1936</v>
      </c>
      <c r="F7046" t="s">
        <v>18</v>
      </c>
      <c r="G7046" t="s">
        <v>21846</v>
      </c>
      <c r="H7046">
        <v>4564</v>
      </c>
      <c r="I7046" t="s">
        <v>279</v>
      </c>
      <c r="J7046">
        <v>19731217</v>
      </c>
      <c r="K7046">
        <v>63</v>
      </c>
      <c r="L7046" t="s">
        <v>2755</v>
      </c>
      <c r="M7046">
        <v>7807414</v>
      </c>
      <c r="N7046">
        <v>6</v>
      </c>
      <c r="O7046" s="5">
        <v>4</v>
      </c>
      <c r="P7046" s="5">
        <f t="shared" si="330"/>
        <v>9</v>
      </c>
      <c r="Q7046" s="5" t="str">
        <f t="shared" si="331"/>
        <v>1200</v>
      </c>
      <c r="R7046" s="5" t="str">
        <f t="shared" si="332"/>
        <v>dup-0</v>
      </c>
    </row>
    <row r="7047" spans="1:18" hidden="1" x14ac:dyDescent="0.2">
      <c r="A7047" t="s">
        <v>21847</v>
      </c>
      <c r="B7047" t="s">
        <v>1051</v>
      </c>
      <c r="C7047" t="s">
        <v>592</v>
      </c>
      <c r="D7047">
        <v>28</v>
      </c>
      <c r="E7047" t="s">
        <v>14276</v>
      </c>
      <c r="F7047" t="s">
        <v>11239</v>
      </c>
      <c r="G7047" t="s">
        <v>115</v>
      </c>
      <c r="H7047">
        <v>6050</v>
      </c>
      <c r="I7047" t="s">
        <v>49</v>
      </c>
      <c r="J7047" t="s">
        <v>18</v>
      </c>
      <c r="K7047">
        <v>27</v>
      </c>
      <c r="L7047" t="s">
        <v>21848</v>
      </c>
      <c r="M7047">
        <v>2920278</v>
      </c>
      <c r="N7047">
        <v>8</v>
      </c>
      <c r="O7047" s="5">
        <v>4</v>
      </c>
      <c r="P7047" s="5">
        <f t="shared" si="330"/>
        <v>9</v>
      </c>
      <c r="Q7047" s="5" t="str">
        <f t="shared" si="331"/>
        <v>1213</v>
      </c>
      <c r="R7047" s="5" t="str">
        <f t="shared" si="332"/>
        <v>org</v>
      </c>
    </row>
    <row r="7048" spans="1:18" hidden="1" x14ac:dyDescent="0.2">
      <c r="A7048" t="s">
        <v>21849</v>
      </c>
      <c r="B7048" t="s">
        <v>4993</v>
      </c>
      <c r="C7048" t="s">
        <v>236</v>
      </c>
      <c r="D7048">
        <v>93</v>
      </c>
      <c r="E7048" t="s">
        <v>6982</v>
      </c>
      <c r="F7048" t="s">
        <v>18</v>
      </c>
      <c r="G7048" t="s">
        <v>41</v>
      </c>
      <c r="H7048">
        <v>5114</v>
      </c>
      <c r="I7048" t="s">
        <v>18</v>
      </c>
      <c r="J7048">
        <v>19840628</v>
      </c>
      <c r="K7048">
        <v>31</v>
      </c>
      <c r="L7048" t="s">
        <v>10142</v>
      </c>
      <c r="M7048">
        <v>8009026</v>
      </c>
      <c r="N7048">
        <v>9</v>
      </c>
      <c r="O7048" s="5">
        <v>4</v>
      </c>
      <c r="P7048" s="5">
        <f t="shared" si="330"/>
        <v>9</v>
      </c>
      <c r="Q7048" s="5" t="str">
        <f t="shared" si="331"/>
        <v>2583</v>
      </c>
      <c r="R7048" s="5" t="str">
        <f t="shared" si="332"/>
        <v>org</v>
      </c>
    </row>
    <row r="7049" spans="1:18" hidden="1" x14ac:dyDescent="0.2">
      <c r="A7049" t="s">
        <v>21850</v>
      </c>
      <c r="B7049" t="s">
        <v>11094</v>
      </c>
      <c r="C7049" t="s">
        <v>838</v>
      </c>
      <c r="D7049">
        <v>10</v>
      </c>
      <c r="E7049" t="s">
        <v>21851</v>
      </c>
      <c r="F7049" t="s">
        <v>5269</v>
      </c>
      <c r="G7049" t="s">
        <v>584</v>
      </c>
      <c r="H7049">
        <v>2093</v>
      </c>
      <c r="I7049" t="s">
        <v>91</v>
      </c>
      <c r="J7049">
        <v>19980306</v>
      </c>
      <c r="K7049">
        <v>7</v>
      </c>
      <c r="L7049" t="s">
        <v>14910</v>
      </c>
      <c r="M7049">
        <v>5878314</v>
      </c>
      <c r="N7049">
        <v>5</v>
      </c>
      <c r="O7049" s="5">
        <v>4</v>
      </c>
      <c r="P7049" s="5">
        <f t="shared" si="330"/>
        <v>9</v>
      </c>
      <c r="Q7049" s="5" t="str">
        <f t="shared" si="331"/>
        <v>3210</v>
      </c>
      <c r="R7049" s="5" t="str">
        <f t="shared" si="332"/>
        <v>dup-2</v>
      </c>
    </row>
    <row r="7050" spans="1:18" hidden="1" x14ac:dyDescent="0.2">
      <c r="A7050" t="s">
        <v>21852</v>
      </c>
      <c r="B7050" t="s">
        <v>355</v>
      </c>
      <c r="C7050" t="s">
        <v>131</v>
      </c>
      <c r="D7050">
        <v>10</v>
      </c>
      <c r="E7050" t="s">
        <v>3811</v>
      </c>
      <c r="F7050" t="s">
        <v>18</v>
      </c>
      <c r="G7050" t="s">
        <v>21853</v>
      </c>
      <c r="H7050">
        <v>2233</v>
      </c>
      <c r="I7050" t="s">
        <v>34</v>
      </c>
      <c r="J7050">
        <v>19770402</v>
      </c>
      <c r="K7050">
        <v>35</v>
      </c>
      <c r="L7050" t="s">
        <v>21854</v>
      </c>
      <c r="M7050">
        <v>7782994</v>
      </c>
      <c r="N7050">
        <v>6</v>
      </c>
      <c r="O7050" s="5">
        <v>4</v>
      </c>
      <c r="P7050" s="5">
        <f t="shared" si="330"/>
        <v>9</v>
      </c>
      <c r="Q7050" s="5" t="str">
        <f t="shared" si="331"/>
        <v>2577</v>
      </c>
      <c r="R7050" s="5" t="str">
        <f t="shared" si="332"/>
        <v>org</v>
      </c>
    </row>
    <row r="7051" spans="1:18" hidden="1" x14ac:dyDescent="0.2">
      <c r="A7051" t="s">
        <v>21855</v>
      </c>
      <c r="B7051" t="s">
        <v>1085</v>
      </c>
      <c r="C7051" t="s">
        <v>11208</v>
      </c>
      <c r="D7051">
        <v>62</v>
      </c>
      <c r="E7051" t="s">
        <v>21856</v>
      </c>
      <c r="F7051" t="s">
        <v>40</v>
      </c>
      <c r="G7051" t="s">
        <v>9196</v>
      </c>
      <c r="H7051">
        <v>2443</v>
      </c>
      <c r="I7051" t="s">
        <v>91</v>
      </c>
      <c r="J7051">
        <v>19990821</v>
      </c>
      <c r="K7051">
        <v>27</v>
      </c>
      <c r="L7051" t="s">
        <v>11210</v>
      </c>
      <c r="M7051">
        <v>1463875</v>
      </c>
      <c r="N7051">
        <v>5</v>
      </c>
      <c r="O7051" s="5">
        <v>4</v>
      </c>
      <c r="P7051" s="5">
        <f t="shared" si="330"/>
        <v>8</v>
      </c>
      <c r="Q7051" s="5" t="str">
        <f t="shared" si="331"/>
        <v>933</v>
      </c>
      <c r="R7051" s="5" t="str">
        <f t="shared" si="332"/>
        <v>dup-1</v>
      </c>
    </row>
    <row r="7052" spans="1:18" hidden="1" x14ac:dyDescent="0.2">
      <c r="A7052" t="s">
        <v>21857</v>
      </c>
      <c r="B7052" t="s">
        <v>4077</v>
      </c>
      <c r="C7052" t="s">
        <v>3800</v>
      </c>
      <c r="D7052">
        <v>20</v>
      </c>
      <c r="E7052" t="s">
        <v>10883</v>
      </c>
      <c r="F7052" t="s">
        <v>18</v>
      </c>
      <c r="G7052" t="s">
        <v>832</v>
      </c>
      <c r="H7052">
        <v>2070</v>
      </c>
      <c r="I7052" t="s">
        <v>27</v>
      </c>
      <c r="J7052">
        <v>19210811</v>
      </c>
      <c r="K7052" t="s">
        <v>18</v>
      </c>
      <c r="L7052" t="s">
        <v>14990</v>
      </c>
      <c r="M7052">
        <v>3575290</v>
      </c>
      <c r="N7052">
        <v>7</v>
      </c>
      <c r="O7052" s="5">
        <v>4</v>
      </c>
      <c r="P7052" s="5">
        <f t="shared" si="330"/>
        <v>9</v>
      </c>
      <c r="Q7052" s="5" t="str">
        <f t="shared" si="331"/>
        <v>2365</v>
      </c>
      <c r="R7052" s="5" t="str">
        <f t="shared" si="332"/>
        <v>org</v>
      </c>
    </row>
    <row r="7053" spans="1:18" hidden="1" x14ac:dyDescent="0.2">
      <c r="A7053" t="s">
        <v>21858</v>
      </c>
      <c r="B7053" t="s">
        <v>68</v>
      </c>
      <c r="C7053" t="s">
        <v>516</v>
      </c>
      <c r="D7053">
        <v>283</v>
      </c>
      <c r="E7053" t="s">
        <v>2066</v>
      </c>
      <c r="F7053" t="s">
        <v>18</v>
      </c>
      <c r="G7053" t="s">
        <v>825</v>
      </c>
      <c r="H7053">
        <v>2190</v>
      </c>
      <c r="I7053" t="s">
        <v>91</v>
      </c>
      <c r="J7053">
        <v>19080220</v>
      </c>
      <c r="K7053" t="s">
        <v>18</v>
      </c>
      <c r="L7053" t="s">
        <v>14456</v>
      </c>
      <c r="M7053">
        <v>9327817</v>
      </c>
      <c r="N7053">
        <v>3</v>
      </c>
      <c r="O7053" s="5">
        <v>4</v>
      </c>
      <c r="P7053" s="5">
        <f t="shared" si="330"/>
        <v>9</v>
      </c>
      <c r="Q7053" s="5" t="str">
        <f t="shared" si="331"/>
        <v>2047</v>
      </c>
      <c r="R7053" s="5" t="str">
        <f t="shared" si="332"/>
        <v>dup-0</v>
      </c>
    </row>
    <row r="7054" spans="1:18" hidden="1" x14ac:dyDescent="0.2">
      <c r="A7054" t="s">
        <v>21859</v>
      </c>
      <c r="B7054" t="s">
        <v>1095</v>
      </c>
      <c r="C7054" t="s">
        <v>532</v>
      </c>
      <c r="D7054">
        <v>22</v>
      </c>
      <c r="E7054" t="s">
        <v>12242</v>
      </c>
      <c r="F7054" t="s">
        <v>18</v>
      </c>
      <c r="G7054" t="s">
        <v>14469</v>
      </c>
      <c r="H7054">
        <v>6121</v>
      </c>
      <c r="I7054" t="s">
        <v>20</v>
      </c>
      <c r="J7054">
        <v>19920108</v>
      </c>
      <c r="K7054">
        <v>29</v>
      </c>
      <c r="L7054" t="s">
        <v>21860</v>
      </c>
      <c r="M7054">
        <v>3097613</v>
      </c>
      <c r="N7054">
        <v>8</v>
      </c>
      <c r="O7054" s="5">
        <v>4</v>
      </c>
      <c r="P7054" s="5">
        <f t="shared" si="330"/>
        <v>9</v>
      </c>
      <c r="Q7054" s="5" t="str">
        <f t="shared" si="331"/>
        <v>2727</v>
      </c>
      <c r="R7054" s="5" t="str">
        <f t="shared" si="332"/>
        <v>org</v>
      </c>
    </row>
    <row r="7055" spans="1:18" hidden="1" x14ac:dyDescent="0.2">
      <c r="A7055" t="s">
        <v>21861</v>
      </c>
      <c r="B7055" t="s">
        <v>666</v>
      </c>
      <c r="C7055" t="s">
        <v>4429</v>
      </c>
      <c r="D7055">
        <v>46</v>
      </c>
      <c r="E7055" t="s">
        <v>4518</v>
      </c>
      <c r="F7055" t="s">
        <v>18</v>
      </c>
      <c r="G7055" t="s">
        <v>21862</v>
      </c>
      <c r="H7055">
        <v>6163</v>
      </c>
      <c r="I7055" t="s">
        <v>91</v>
      </c>
      <c r="J7055">
        <v>19440831</v>
      </c>
      <c r="K7055">
        <v>9</v>
      </c>
      <c r="L7055" t="s">
        <v>21863</v>
      </c>
      <c r="M7055">
        <v>7690341</v>
      </c>
      <c r="N7055">
        <v>4</v>
      </c>
      <c r="O7055" s="5">
        <v>4</v>
      </c>
      <c r="P7055" s="5">
        <f t="shared" si="330"/>
        <v>8</v>
      </c>
      <c r="Q7055" s="5" t="str">
        <f t="shared" si="331"/>
        <v>618</v>
      </c>
      <c r="R7055" s="5" t="str">
        <f t="shared" si="332"/>
        <v>org</v>
      </c>
    </row>
    <row r="7056" spans="1:18" hidden="1" x14ac:dyDescent="0.2">
      <c r="A7056" t="s">
        <v>21864</v>
      </c>
      <c r="B7056" t="s">
        <v>1158</v>
      </c>
      <c r="C7056" t="s">
        <v>352</v>
      </c>
      <c r="D7056">
        <v>21</v>
      </c>
      <c r="E7056" t="s">
        <v>18</v>
      </c>
      <c r="F7056" t="s">
        <v>13028</v>
      </c>
      <c r="G7056" t="s">
        <v>866</v>
      </c>
      <c r="H7056">
        <v>6020</v>
      </c>
      <c r="I7056" t="s">
        <v>49</v>
      </c>
      <c r="J7056">
        <v>19000527</v>
      </c>
      <c r="K7056">
        <v>31</v>
      </c>
      <c r="L7056" t="s">
        <v>18</v>
      </c>
      <c r="M7056">
        <v>7352283</v>
      </c>
      <c r="N7056">
        <v>9</v>
      </c>
      <c r="O7056" s="5">
        <v>4</v>
      </c>
      <c r="P7056" s="5">
        <f t="shared" si="330"/>
        <v>9</v>
      </c>
      <c r="Q7056" s="5" t="str">
        <f t="shared" si="331"/>
        <v>3033</v>
      </c>
      <c r="R7056" s="5" t="str">
        <f t="shared" si="332"/>
        <v>org</v>
      </c>
    </row>
    <row r="7057" spans="1:18" hidden="1" x14ac:dyDescent="0.2">
      <c r="A7057" t="s">
        <v>21865</v>
      </c>
      <c r="B7057" t="s">
        <v>2586</v>
      </c>
      <c r="C7057" t="s">
        <v>921</v>
      </c>
      <c r="D7057">
        <v>23</v>
      </c>
      <c r="E7057" t="s">
        <v>578</v>
      </c>
      <c r="F7057" t="s">
        <v>18</v>
      </c>
      <c r="G7057" t="s">
        <v>4311</v>
      </c>
      <c r="H7057">
        <v>2060</v>
      </c>
      <c r="I7057" t="s">
        <v>34</v>
      </c>
      <c r="J7057" t="s">
        <v>18</v>
      </c>
      <c r="K7057">
        <v>32</v>
      </c>
      <c r="L7057" t="s">
        <v>6367</v>
      </c>
      <c r="M7057">
        <v>5470008</v>
      </c>
      <c r="N7057">
        <v>1</v>
      </c>
      <c r="O7057" s="5">
        <v>4</v>
      </c>
      <c r="P7057" s="5">
        <f t="shared" si="330"/>
        <v>8</v>
      </c>
      <c r="Q7057" s="5" t="str">
        <f t="shared" si="331"/>
        <v>650</v>
      </c>
      <c r="R7057" s="5" t="str">
        <f t="shared" si="332"/>
        <v>dup-0</v>
      </c>
    </row>
    <row r="7058" spans="1:18" hidden="1" x14ac:dyDescent="0.2">
      <c r="A7058" t="s">
        <v>21866</v>
      </c>
      <c r="B7058" t="s">
        <v>5898</v>
      </c>
      <c r="C7058" t="s">
        <v>21867</v>
      </c>
      <c r="D7058">
        <v>17</v>
      </c>
      <c r="E7058" t="s">
        <v>3639</v>
      </c>
      <c r="F7058" t="s">
        <v>18</v>
      </c>
      <c r="G7058" t="s">
        <v>7848</v>
      </c>
      <c r="H7058">
        <v>4507</v>
      </c>
      <c r="I7058" t="s">
        <v>18</v>
      </c>
      <c r="J7058" t="s">
        <v>18</v>
      </c>
      <c r="K7058">
        <v>33</v>
      </c>
      <c r="L7058" t="s">
        <v>5900</v>
      </c>
      <c r="M7058">
        <v>7039835</v>
      </c>
      <c r="N7058">
        <v>5</v>
      </c>
      <c r="O7058" s="5">
        <v>4</v>
      </c>
      <c r="P7058" s="5">
        <f t="shared" si="330"/>
        <v>9</v>
      </c>
      <c r="Q7058" s="5" t="str">
        <f t="shared" si="331"/>
        <v>4517</v>
      </c>
      <c r="R7058" s="5" t="str">
        <f t="shared" si="332"/>
        <v>dup-0</v>
      </c>
    </row>
    <row r="7059" spans="1:18" hidden="1" x14ac:dyDescent="0.2">
      <c r="A7059" t="s">
        <v>21868</v>
      </c>
      <c r="B7059" t="s">
        <v>1348</v>
      </c>
      <c r="C7059" t="s">
        <v>151</v>
      </c>
      <c r="D7059">
        <v>71</v>
      </c>
      <c r="E7059" t="s">
        <v>2598</v>
      </c>
      <c r="F7059" t="s">
        <v>18</v>
      </c>
      <c r="G7059" t="s">
        <v>2031</v>
      </c>
      <c r="H7059">
        <v>2233</v>
      </c>
      <c r="I7059" t="s">
        <v>49</v>
      </c>
      <c r="J7059">
        <v>19030723</v>
      </c>
      <c r="K7059">
        <v>21</v>
      </c>
      <c r="L7059" t="s">
        <v>2600</v>
      </c>
      <c r="M7059">
        <v>1158253</v>
      </c>
      <c r="N7059">
        <v>2</v>
      </c>
      <c r="O7059" s="5">
        <v>4</v>
      </c>
      <c r="P7059" s="5">
        <f t="shared" si="330"/>
        <v>9</v>
      </c>
      <c r="Q7059" s="5" t="str">
        <f t="shared" si="331"/>
        <v>1896</v>
      </c>
      <c r="R7059" s="5" t="str">
        <f t="shared" si="332"/>
        <v>org</v>
      </c>
    </row>
    <row r="7060" spans="1:18" hidden="1" x14ac:dyDescent="0.2">
      <c r="A7060" t="s">
        <v>21869</v>
      </c>
      <c r="B7060" t="s">
        <v>585</v>
      </c>
      <c r="C7060" t="s">
        <v>6612</v>
      </c>
      <c r="D7060">
        <v>27</v>
      </c>
      <c r="E7060" t="s">
        <v>4049</v>
      </c>
      <c r="F7060" t="s">
        <v>14633</v>
      </c>
      <c r="G7060" t="s">
        <v>12440</v>
      </c>
      <c r="H7060">
        <v>3429</v>
      </c>
      <c r="I7060" t="s">
        <v>3669</v>
      </c>
      <c r="J7060">
        <v>19010202</v>
      </c>
      <c r="K7060">
        <v>33</v>
      </c>
      <c r="L7060" t="s">
        <v>14634</v>
      </c>
      <c r="M7060">
        <v>3273130</v>
      </c>
      <c r="N7060">
        <v>4</v>
      </c>
      <c r="O7060" s="5">
        <v>4</v>
      </c>
      <c r="P7060" s="5">
        <f t="shared" si="330"/>
        <v>9</v>
      </c>
      <c r="Q7060" s="5" t="str">
        <f t="shared" si="331"/>
        <v>4816</v>
      </c>
      <c r="R7060" s="5" t="str">
        <f t="shared" si="332"/>
        <v>dup-1</v>
      </c>
    </row>
    <row r="7061" spans="1:18" hidden="1" x14ac:dyDescent="0.2">
      <c r="A7061" t="s">
        <v>21870</v>
      </c>
      <c r="B7061" t="s">
        <v>1102</v>
      </c>
      <c r="C7061" t="s">
        <v>516</v>
      </c>
      <c r="D7061">
        <v>81</v>
      </c>
      <c r="E7061" t="s">
        <v>6463</v>
      </c>
      <c r="F7061" t="s">
        <v>18</v>
      </c>
      <c r="G7061" t="s">
        <v>6464</v>
      </c>
      <c r="H7061">
        <v>3187</v>
      </c>
      <c r="I7061" t="s">
        <v>20</v>
      </c>
      <c r="J7061">
        <v>19671002</v>
      </c>
      <c r="K7061" t="s">
        <v>18</v>
      </c>
      <c r="L7061" t="s">
        <v>6465</v>
      </c>
      <c r="M7061">
        <v>9825181</v>
      </c>
      <c r="N7061">
        <v>1</v>
      </c>
      <c r="O7061" s="5">
        <v>4</v>
      </c>
      <c r="P7061" s="5">
        <f t="shared" si="330"/>
        <v>8</v>
      </c>
      <c r="Q7061" s="5" t="str">
        <f t="shared" si="331"/>
        <v>814</v>
      </c>
      <c r="R7061" s="5" t="str">
        <f t="shared" si="332"/>
        <v>dup-0</v>
      </c>
    </row>
    <row r="7062" spans="1:18" hidden="1" x14ac:dyDescent="0.2">
      <c r="A7062" t="s">
        <v>21871</v>
      </c>
      <c r="B7062" t="s">
        <v>1309</v>
      </c>
      <c r="C7062" t="s">
        <v>21872</v>
      </c>
      <c r="D7062">
        <v>8</v>
      </c>
      <c r="E7062" t="s">
        <v>21165</v>
      </c>
      <c r="F7062" t="s">
        <v>18</v>
      </c>
      <c r="G7062" t="s">
        <v>21873</v>
      </c>
      <c r="H7062">
        <v>2763</v>
      </c>
      <c r="I7062" t="s">
        <v>34</v>
      </c>
      <c r="J7062">
        <v>19120223</v>
      </c>
      <c r="K7062" t="s">
        <v>18</v>
      </c>
      <c r="L7062" t="s">
        <v>21874</v>
      </c>
      <c r="M7062">
        <v>7159627</v>
      </c>
      <c r="N7062">
        <v>5</v>
      </c>
      <c r="O7062" s="5">
        <v>4</v>
      </c>
      <c r="P7062" s="5">
        <f t="shared" si="330"/>
        <v>9</v>
      </c>
      <c r="Q7062" s="5" t="str">
        <f t="shared" si="331"/>
        <v>2062</v>
      </c>
      <c r="R7062" s="5" t="str">
        <f t="shared" si="332"/>
        <v>dup-1</v>
      </c>
    </row>
    <row r="7063" spans="1:18" hidden="1" x14ac:dyDescent="0.2">
      <c r="A7063" t="s">
        <v>21875</v>
      </c>
      <c r="B7063" t="s">
        <v>21876</v>
      </c>
      <c r="C7063" t="s">
        <v>2725</v>
      </c>
      <c r="D7063">
        <v>52</v>
      </c>
      <c r="E7063" t="s">
        <v>2726</v>
      </c>
      <c r="F7063" t="s">
        <v>18</v>
      </c>
      <c r="G7063" t="s">
        <v>2088</v>
      </c>
      <c r="H7063">
        <v>2580</v>
      </c>
      <c r="I7063" t="s">
        <v>27</v>
      </c>
      <c r="J7063">
        <v>19591217</v>
      </c>
      <c r="K7063">
        <v>34</v>
      </c>
      <c r="L7063" t="s">
        <v>2727</v>
      </c>
      <c r="M7063">
        <v>6450506</v>
      </c>
      <c r="N7063">
        <v>3</v>
      </c>
      <c r="O7063" s="5">
        <v>4</v>
      </c>
      <c r="P7063" s="5">
        <f t="shared" si="330"/>
        <v>9</v>
      </c>
      <c r="Q7063" s="5" t="str">
        <f t="shared" si="331"/>
        <v>2877</v>
      </c>
      <c r="R7063" s="5" t="str">
        <f t="shared" si="332"/>
        <v>dup-0</v>
      </c>
    </row>
    <row r="7064" spans="1:18" hidden="1" x14ac:dyDescent="0.2">
      <c r="A7064" t="s">
        <v>21877</v>
      </c>
      <c r="B7064" t="s">
        <v>44</v>
      </c>
      <c r="C7064" t="s">
        <v>11202</v>
      </c>
      <c r="D7064">
        <v>8</v>
      </c>
      <c r="E7064" t="s">
        <v>4279</v>
      </c>
      <c r="F7064" t="s">
        <v>18</v>
      </c>
      <c r="G7064" t="s">
        <v>11240</v>
      </c>
      <c r="H7064">
        <v>4740</v>
      </c>
      <c r="I7064" t="s">
        <v>84</v>
      </c>
      <c r="J7064">
        <v>19350911</v>
      </c>
      <c r="K7064" t="s">
        <v>18</v>
      </c>
      <c r="L7064" t="s">
        <v>18</v>
      </c>
      <c r="M7064">
        <v>8239152</v>
      </c>
      <c r="N7064">
        <v>1</v>
      </c>
      <c r="O7064" s="5">
        <v>4</v>
      </c>
      <c r="P7064" s="5">
        <f t="shared" si="330"/>
        <v>9</v>
      </c>
      <c r="Q7064" s="5" t="str">
        <f t="shared" si="331"/>
        <v>4766</v>
      </c>
      <c r="R7064" s="5" t="str">
        <f t="shared" si="332"/>
        <v>org</v>
      </c>
    </row>
    <row r="7065" spans="1:18" hidden="1" x14ac:dyDescent="0.2">
      <c r="A7065" t="s">
        <v>21878</v>
      </c>
      <c r="B7065" t="s">
        <v>405</v>
      </c>
      <c r="C7065" t="s">
        <v>53</v>
      </c>
      <c r="D7065">
        <v>6</v>
      </c>
      <c r="E7065" t="s">
        <v>21879</v>
      </c>
      <c r="F7065" t="s">
        <v>18</v>
      </c>
      <c r="G7065" t="s">
        <v>3326</v>
      </c>
      <c r="H7065">
        <v>7250</v>
      </c>
      <c r="I7065" t="s">
        <v>91</v>
      </c>
      <c r="J7065">
        <v>19370812</v>
      </c>
      <c r="K7065" t="s">
        <v>18</v>
      </c>
      <c r="L7065" t="s">
        <v>21880</v>
      </c>
      <c r="M7065">
        <v>3419401</v>
      </c>
      <c r="N7065">
        <v>4</v>
      </c>
      <c r="O7065" s="5">
        <v>4</v>
      </c>
      <c r="P7065" s="5">
        <f t="shared" si="330"/>
        <v>8</v>
      </c>
      <c r="Q7065" s="5" t="str">
        <f t="shared" si="331"/>
        <v>813</v>
      </c>
      <c r="R7065" s="5" t="str">
        <f t="shared" si="332"/>
        <v>org</v>
      </c>
    </row>
    <row r="7066" spans="1:18" hidden="1" x14ac:dyDescent="0.2">
      <c r="A7066" t="s">
        <v>21881</v>
      </c>
      <c r="B7066" t="s">
        <v>21882</v>
      </c>
      <c r="C7066" t="s">
        <v>11768</v>
      </c>
      <c r="D7066">
        <v>15</v>
      </c>
      <c r="E7066" t="s">
        <v>18</v>
      </c>
      <c r="F7066" t="s">
        <v>18</v>
      </c>
      <c r="G7066" t="s">
        <v>3214</v>
      </c>
      <c r="H7066">
        <v>2026</v>
      </c>
      <c r="I7066" t="s">
        <v>91</v>
      </c>
      <c r="J7066">
        <v>19290514</v>
      </c>
      <c r="K7066" t="s">
        <v>18</v>
      </c>
      <c r="L7066" t="s">
        <v>18</v>
      </c>
      <c r="M7066">
        <v>9138638</v>
      </c>
      <c r="N7066">
        <v>5</v>
      </c>
      <c r="O7066" s="5">
        <v>4</v>
      </c>
      <c r="P7066" s="5">
        <f t="shared" si="330"/>
        <v>8</v>
      </c>
      <c r="Q7066" s="5" t="str">
        <f t="shared" si="331"/>
        <v>634</v>
      </c>
      <c r="R7066" s="5" t="str">
        <f t="shared" si="332"/>
        <v>dup-0</v>
      </c>
    </row>
    <row r="7067" spans="1:18" hidden="1" x14ac:dyDescent="0.2">
      <c r="A7067" t="s">
        <v>21883</v>
      </c>
      <c r="B7067" t="s">
        <v>320</v>
      </c>
      <c r="C7067" t="s">
        <v>882</v>
      </c>
      <c r="D7067">
        <v>12</v>
      </c>
      <c r="E7067" t="s">
        <v>21884</v>
      </c>
      <c r="F7067" t="s">
        <v>18</v>
      </c>
      <c r="G7067" t="s">
        <v>403</v>
      </c>
      <c r="H7067">
        <v>5086</v>
      </c>
      <c r="I7067" t="s">
        <v>49</v>
      </c>
      <c r="J7067">
        <v>19490714</v>
      </c>
      <c r="K7067">
        <v>23</v>
      </c>
      <c r="L7067" t="s">
        <v>2831</v>
      </c>
      <c r="M7067">
        <v>8519212</v>
      </c>
      <c r="N7067">
        <v>8</v>
      </c>
      <c r="O7067" s="5">
        <v>4</v>
      </c>
      <c r="P7067" s="5">
        <f t="shared" si="330"/>
        <v>9</v>
      </c>
      <c r="Q7067" s="5" t="str">
        <f t="shared" si="331"/>
        <v>3504</v>
      </c>
      <c r="R7067" s="5" t="str">
        <f t="shared" si="332"/>
        <v>dup-1</v>
      </c>
    </row>
    <row r="7068" spans="1:18" hidden="1" x14ac:dyDescent="0.2">
      <c r="A7068" t="s">
        <v>21885</v>
      </c>
      <c r="B7068" t="s">
        <v>18821</v>
      </c>
      <c r="C7068" t="s">
        <v>21886</v>
      </c>
      <c r="D7068">
        <v>48</v>
      </c>
      <c r="E7068" t="s">
        <v>18</v>
      </c>
      <c r="F7068" t="s">
        <v>18</v>
      </c>
      <c r="G7068" t="s">
        <v>18822</v>
      </c>
      <c r="H7068">
        <v>5556</v>
      </c>
      <c r="I7068" t="s">
        <v>91</v>
      </c>
      <c r="J7068" t="s">
        <v>18</v>
      </c>
      <c r="K7068">
        <v>29</v>
      </c>
      <c r="L7068" t="s">
        <v>18823</v>
      </c>
      <c r="M7068">
        <v>8653561</v>
      </c>
      <c r="N7068">
        <v>3</v>
      </c>
      <c r="O7068" s="5">
        <v>4</v>
      </c>
      <c r="P7068" s="5">
        <f t="shared" si="330"/>
        <v>9</v>
      </c>
      <c r="Q7068" s="5" t="str">
        <f t="shared" si="331"/>
        <v>4726</v>
      </c>
      <c r="R7068" s="5" t="str">
        <f t="shared" si="332"/>
        <v>dup-3</v>
      </c>
    </row>
    <row r="7069" spans="1:18" hidden="1" x14ac:dyDescent="0.2">
      <c r="A7069" t="s">
        <v>21887</v>
      </c>
      <c r="B7069" t="s">
        <v>721</v>
      </c>
      <c r="C7069" t="s">
        <v>21888</v>
      </c>
      <c r="D7069">
        <v>20</v>
      </c>
      <c r="E7069" t="s">
        <v>18</v>
      </c>
      <c r="F7069" t="s">
        <v>10415</v>
      </c>
      <c r="G7069" t="s">
        <v>10416</v>
      </c>
      <c r="H7069">
        <v>3103</v>
      </c>
      <c r="I7069" t="s">
        <v>91</v>
      </c>
      <c r="J7069">
        <v>19140514</v>
      </c>
      <c r="K7069">
        <v>35</v>
      </c>
      <c r="L7069" t="s">
        <v>10417</v>
      </c>
      <c r="M7069">
        <v>5306729</v>
      </c>
      <c r="N7069">
        <v>7</v>
      </c>
      <c r="O7069" s="5">
        <v>4</v>
      </c>
      <c r="P7069" s="5">
        <f t="shared" si="330"/>
        <v>9</v>
      </c>
      <c r="Q7069" s="5" t="str">
        <f t="shared" si="331"/>
        <v>4422</v>
      </c>
      <c r="R7069" s="5" t="str">
        <f t="shared" si="332"/>
        <v>dup-0</v>
      </c>
    </row>
    <row r="7070" spans="1:18" hidden="1" x14ac:dyDescent="0.2">
      <c r="A7070" t="s">
        <v>21889</v>
      </c>
      <c r="B7070" t="s">
        <v>21890</v>
      </c>
      <c r="C7070" t="s">
        <v>131</v>
      </c>
      <c r="D7070">
        <v>41</v>
      </c>
      <c r="E7070" t="s">
        <v>5320</v>
      </c>
      <c r="F7070" t="s">
        <v>4130</v>
      </c>
      <c r="G7070" t="s">
        <v>308</v>
      </c>
      <c r="H7070">
        <v>4561</v>
      </c>
      <c r="I7070" t="s">
        <v>20</v>
      </c>
      <c r="J7070">
        <v>19681001</v>
      </c>
      <c r="K7070">
        <v>24</v>
      </c>
      <c r="L7070" t="s">
        <v>4131</v>
      </c>
      <c r="M7070">
        <v>1685287</v>
      </c>
      <c r="N7070">
        <v>0</v>
      </c>
      <c r="O7070" s="5">
        <v>4</v>
      </c>
      <c r="P7070" s="5">
        <f t="shared" si="330"/>
        <v>9</v>
      </c>
      <c r="Q7070" s="5" t="str">
        <f t="shared" si="331"/>
        <v>1003</v>
      </c>
      <c r="R7070" s="5" t="str">
        <f t="shared" si="332"/>
        <v>dup-0</v>
      </c>
    </row>
    <row r="7071" spans="1:18" hidden="1" x14ac:dyDescent="0.2">
      <c r="A7071" t="s">
        <v>21891</v>
      </c>
      <c r="B7071" t="s">
        <v>335</v>
      </c>
      <c r="C7071" t="s">
        <v>384</v>
      </c>
      <c r="D7071">
        <v>27</v>
      </c>
      <c r="E7071" t="s">
        <v>10003</v>
      </c>
      <c r="F7071" t="s">
        <v>15219</v>
      </c>
      <c r="G7071" t="s">
        <v>10004</v>
      </c>
      <c r="H7071">
        <v>2074</v>
      </c>
      <c r="I7071" t="s">
        <v>20</v>
      </c>
      <c r="J7071">
        <v>19460224</v>
      </c>
      <c r="K7071" t="s">
        <v>18</v>
      </c>
      <c r="L7071" t="s">
        <v>21892</v>
      </c>
      <c r="M7071">
        <v>4318124</v>
      </c>
      <c r="N7071">
        <v>1</v>
      </c>
      <c r="O7071" s="5">
        <v>4</v>
      </c>
      <c r="P7071" s="5">
        <f t="shared" si="330"/>
        <v>9</v>
      </c>
      <c r="Q7071" s="5" t="str">
        <f t="shared" si="331"/>
        <v>2773</v>
      </c>
      <c r="R7071" s="5" t="str">
        <f t="shared" si="332"/>
        <v>dup-0</v>
      </c>
    </row>
    <row r="7072" spans="1:18" hidden="1" x14ac:dyDescent="0.2">
      <c r="A7072" t="s">
        <v>21893</v>
      </c>
      <c r="B7072" t="s">
        <v>309</v>
      </c>
      <c r="C7072" t="s">
        <v>53</v>
      </c>
      <c r="D7072">
        <v>7</v>
      </c>
      <c r="E7072" t="s">
        <v>7553</v>
      </c>
      <c r="F7072" t="s">
        <v>18</v>
      </c>
      <c r="G7072" t="s">
        <v>5402</v>
      </c>
      <c r="H7072">
        <v>4223</v>
      </c>
      <c r="I7072" t="s">
        <v>91</v>
      </c>
      <c r="J7072">
        <v>19230518</v>
      </c>
      <c r="K7072">
        <v>23</v>
      </c>
      <c r="L7072" t="s">
        <v>7554</v>
      </c>
      <c r="M7072">
        <v>9980490</v>
      </c>
      <c r="N7072">
        <v>5</v>
      </c>
      <c r="O7072" s="5">
        <v>4</v>
      </c>
      <c r="P7072" s="5">
        <f t="shared" si="330"/>
        <v>9</v>
      </c>
      <c r="Q7072" s="5" t="str">
        <f t="shared" si="331"/>
        <v>1341</v>
      </c>
      <c r="R7072" s="5" t="str">
        <f t="shared" si="332"/>
        <v>dup-1</v>
      </c>
    </row>
    <row r="7073" spans="1:18" hidden="1" x14ac:dyDescent="0.2">
      <c r="A7073" t="s">
        <v>21894</v>
      </c>
      <c r="B7073" t="s">
        <v>2087</v>
      </c>
      <c r="C7073" t="s">
        <v>1592</v>
      </c>
      <c r="D7073">
        <v>4</v>
      </c>
      <c r="E7073" t="s">
        <v>17547</v>
      </c>
      <c r="F7073" t="s">
        <v>18</v>
      </c>
      <c r="G7073" t="s">
        <v>4824</v>
      </c>
      <c r="H7073">
        <v>3183</v>
      </c>
      <c r="I7073" t="s">
        <v>18</v>
      </c>
      <c r="J7073">
        <v>19490922</v>
      </c>
      <c r="K7073">
        <v>28</v>
      </c>
      <c r="L7073" t="s">
        <v>17548</v>
      </c>
      <c r="M7073">
        <v>4984333</v>
      </c>
      <c r="N7073">
        <v>4</v>
      </c>
      <c r="O7073" s="5">
        <v>4</v>
      </c>
      <c r="P7073" s="5">
        <f t="shared" si="330"/>
        <v>8</v>
      </c>
      <c r="Q7073" s="5" t="str">
        <f t="shared" si="331"/>
        <v>892</v>
      </c>
      <c r="R7073" s="5" t="str">
        <f t="shared" si="332"/>
        <v>dup-0</v>
      </c>
    </row>
    <row r="7074" spans="1:18" hidden="1" x14ac:dyDescent="0.2">
      <c r="A7074" t="s">
        <v>21895</v>
      </c>
      <c r="B7074" t="s">
        <v>623</v>
      </c>
      <c r="C7074" t="s">
        <v>701</v>
      </c>
      <c r="D7074">
        <v>58</v>
      </c>
      <c r="E7074" t="s">
        <v>18</v>
      </c>
      <c r="F7074" t="s">
        <v>18</v>
      </c>
      <c r="G7074" t="s">
        <v>2858</v>
      </c>
      <c r="H7074">
        <v>2147</v>
      </c>
      <c r="I7074" t="s">
        <v>91</v>
      </c>
      <c r="J7074">
        <v>19110125</v>
      </c>
      <c r="K7074">
        <v>33</v>
      </c>
      <c r="L7074" t="s">
        <v>18</v>
      </c>
      <c r="M7074">
        <v>2270630</v>
      </c>
      <c r="N7074">
        <v>5</v>
      </c>
      <c r="O7074" s="5">
        <v>4</v>
      </c>
      <c r="P7074" s="5">
        <f t="shared" si="330"/>
        <v>9</v>
      </c>
      <c r="Q7074" s="5" t="str">
        <f t="shared" si="331"/>
        <v>1180</v>
      </c>
      <c r="R7074" s="5" t="str">
        <f t="shared" si="332"/>
        <v>org</v>
      </c>
    </row>
    <row r="7075" spans="1:18" hidden="1" x14ac:dyDescent="0.2">
      <c r="A7075" t="s">
        <v>21896</v>
      </c>
      <c r="B7075" t="s">
        <v>21897</v>
      </c>
      <c r="C7075" t="s">
        <v>21898</v>
      </c>
      <c r="D7075">
        <v>21</v>
      </c>
      <c r="E7075" t="s">
        <v>1543</v>
      </c>
      <c r="F7075" t="s">
        <v>18</v>
      </c>
      <c r="G7075" t="s">
        <v>14731</v>
      </c>
      <c r="H7075">
        <v>2031</v>
      </c>
      <c r="I7075" t="s">
        <v>84</v>
      </c>
      <c r="J7075">
        <v>19670512</v>
      </c>
      <c r="K7075">
        <v>29</v>
      </c>
      <c r="L7075" t="s">
        <v>14732</v>
      </c>
      <c r="M7075">
        <v>7004245</v>
      </c>
      <c r="N7075">
        <v>6</v>
      </c>
      <c r="O7075" s="5">
        <v>4</v>
      </c>
      <c r="P7075" s="5">
        <f t="shared" si="330"/>
        <v>9</v>
      </c>
      <c r="Q7075" s="5" t="str">
        <f t="shared" si="331"/>
        <v>1124</v>
      </c>
      <c r="R7075" s="5" t="str">
        <f t="shared" si="332"/>
        <v>dup-0</v>
      </c>
    </row>
    <row r="7076" spans="1:18" hidden="1" x14ac:dyDescent="0.2">
      <c r="A7076" t="s">
        <v>21899</v>
      </c>
      <c r="B7076" t="s">
        <v>16830</v>
      </c>
      <c r="C7076" t="s">
        <v>16157</v>
      </c>
      <c r="D7076">
        <v>10</v>
      </c>
      <c r="E7076" t="s">
        <v>16158</v>
      </c>
      <c r="F7076" t="s">
        <v>16159</v>
      </c>
      <c r="G7076" t="s">
        <v>21900</v>
      </c>
      <c r="H7076">
        <v>6151</v>
      </c>
      <c r="I7076" t="s">
        <v>91</v>
      </c>
      <c r="J7076">
        <v>19390108</v>
      </c>
      <c r="K7076">
        <v>28</v>
      </c>
      <c r="L7076" t="s">
        <v>16160</v>
      </c>
      <c r="M7076">
        <v>4321835</v>
      </c>
      <c r="N7076">
        <v>2</v>
      </c>
      <c r="O7076" s="5">
        <v>4</v>
      </c>
      <c r="P7076" s="5">
        <f t="shared" si="330"/>
        <v>9</v>
      </c>
      <c r="Q7076" s="5" t="str">
        <f t="shared" si="331"/>
        <v>2892</v>
      </c>
      <c r="R7076" s="5" t="str">
        <f t="shared" si="332"/>
        <v>dup-1</v>
      </c>
    </row>
    <row r="7077" spans="1:18" hidden="1" x14ac:dyDescent="0.2">
      <c r="A7077" t="s">
        <v>21901</v>
      </c>
      <c r="B7077" t="s">
        <v>798</v>
      </c>
      <c r="C7077" t="s">
        <v>21902</v>
      </c>
      <c r="D7077">
        <v>35</v>
      </c>
      <c r="E7077" t="s">
        <v>8053</v>
      </c>
      <c r="F7077" t="s">
        <v>18</v>
      </c>
      <c r="G7077" t="s">
        <v>5077</v>
      </c>
      <c r="H7077">
        <v>6728</v>
      </c>
      <c r="I7077" t="s">
        <v>279</v>
      </c>
      <c r="J7077">
        <v>19161130</v>
      </c>
      <c r="K7077">
        <v>8</v>
      </c>
      <c r="L7077" t="s">
        <v>8924</v>
      </c>
      <c r="M7077">
        <v>6269400</v>
      </c>
      <c r="N7077">
        <v>0</v>
      </c>
      <c r="O7077" s="5">
        <v>4</v>
      </c>
      <c r="P7077" s="5">
        <f t="shared" si="330"/>
        <v>9</v>
      </c>
      <c r="Q7077" s="5" t="str">
        <f t="shared" si="331"/>
        <v>2203</v>
      </c>
      <c r="R7077" s="5" t="str">
        <f t="shared" si="332"/>
        <v>dup-3</v>
      </c>
    </row>
    <row r="7078" spans="1:18" hidden="1" x14ac:dyDescent="0.2">
      <c r="A7078" t="s">
        <v>21903</v>
      </c>
      <c r="B7078" t="s">
        <v>434</v>
      </c>
      <c r="C7078" t="s">
        <v>21904</v>
      </c>
      <c r="D7078">
        <v>13</v>
      </c>
      <c r="E7078" t="s">
        <v>21905</v>
      </c>
      <c r="F7078" t="s">
        <v>18</v>
      </c>
      <c r="G7078" t="s">
        <v>1529</v>
      </c>
      <c r="H7078">
        <v>4017</v>
      </c>
      <c r="I7078" t="s">
        <v>20</v>
      </c>
      <c r="J7078">
        <v>19461107</v>
      </c>
      <c r="K7078">
        <v>11</v>
      </c>
      <c r="L7078" t="s">
        <v>21906</v>
      </c>
      <c r="M7078">
        <v>6858039</v>
      </c>
      <c r="N7078">
        <v>4</v>
      </c>
      <c r="O7078" s="5">
        <v>4</v>
      </c>
      <c r="P7078" s="5">
        <f t="shared" si="330"/>
        <v>9</v>
      </c>
      <c r="Q7078" s="5" t="str">
        <f t="shared" si="331"/>
        <v>2040</v>
      </c>
      <c r="R7078" s="5" t="str">
        <f t="shared" si="332"/>
        <v>org</v>
      </c>
    </row>
    <row r="7079" spans="1:18" hidden="1" x14ac:dyDescent="0.2">
      <c r="A7079" t="s">
        <v>21907</v>
      </c>
      <c r="B7079" t="s">
        <v>8467</v>
      </c>
      <c r="C7079" t="s">
        <v>272</v>
      </c>
      <c r="D7079">
        <v>44</v>
      </c>
      <c r="E7079" t="s">
        <v>803</v>
      </c>
      <c r="F7079" t="s">
        <v>18</v>
      </c>
      <c r="G7079" t="s">
        <v>20267</v>
      </c>
      <c r="H7079">
        <v>3396</v>
      </c>
      <c r="I7079" t="s">
        <v>49</v>
      </c>
      <c r="J7079">
        <v>19441007</v>
      </c>
      <c r="K7079" t="s">
        <v>18</v>
      </c>
      <c r="L7079" t="s">
        <v>20268</v>
      </c>
      <c r="M7079">
        <v>7455521</v>
      </c>
      <c r="N7079">
        <v>8</v>
      </c>
      <c r="O7079" s="5">
        <v>4</v>
      </c>
      <c r="P7079" s="5">
        <f t="shared" si="330"/>
        <v>9</v>
      </c>
      <c r="Q7079" s="5" t="str">
        <f t="shared" si="331"/>
        <v>2176</v>
      </c>
      <c r="R7079" s="5" t="str">
        <f t="shared" si="332"/>
        <v>dup-1</v>
      </c>
    </row>
    <row r="7080" spans="1:18" hidden="1" x14ac:dyDescent="0.2">
      <c r="A7080" t="s">
        <v>1081</v>
      </c>
      <c r="B7080" t="s">
        <v>611</v>
      </c>
      <c r="C7080" t="s">
        <v>1317</v>
      </c>
      <c r="D7080">
        <v>29</v>
      </c>
      <c r="E7080" t="s">
        <v>1418</v>
      </c>
      <c r="F7080" t="s">
        <v>21908</v>
      </c>
      <c r="G7080" t="s">
        <v>945</v>
      </c>
      <c r="H7080">
        <v>4032</v>
      </c>
      <c r="I7080" t="s">
        <v>18</v>
      </c>
      <c r="J7080" t="s">
        <v>18</v>
      </c>
      <c r="K7080">
        <v>28</v>
      </c>
      <c r="L7080" t="s">
        <v>21909</v>
      </c>
      <c r="M7080">
        <v>8947478</v>
      </c>
      <c r="N7080">
        <v>8</v>
      </c>
      <c r="O7080" s="5">
        <v>4</v>
      </c>
      <c r="P7080" s="5">
        <f t="shared" si="330"/>
        <v>8</v>
      </c>
      <c r="Q7080" s="5" t="str">
        <f t="shared" si="331"/>
        <v>348</v>
      </c>
      <c r="R7080" s="5" t="str">
        <f t="shared" si="332"/>
        <v>org</v>
      </c>
    </row>
    <row r="7081" spans="1:18" hidden="1" x14ac:dyDescent="0.2">
      <c r="A7081" t="s">
        <v>21910</v>
      </c>
      <c r="B7081" t="s">
        <v>320</v>
      </c>
      <c r="C7081" t="s">
        <v>15908</v>
      </c>
      <c r="D7081">
        <v>382</v>
      </c>
      <c r="E7081" t="s">
        <v>15909</v>
      </c>
      <c r="F7081" t="s">
        <v>8814</v>
      </c>
      <c r="G7081" t="s">
        <v>5723</v>
      </c>
      <c r="H7081">
        <v>4109</v>
      </c>
      <c r="I7081" t="s">
        <v>18</v>
      </c>
      <c r="J7081">
        <v>19150131</v>
      </c>
      <c r="K7081">
        <v>26</v>
      </c>
      <c r="L7081" t="s">
        <v>15910</v>
      </c>
      <c r="M7081">
        <v>9167562</v>
      </c>
      <c r="N7081">
        <v>9</v>
      </c>
      <c r="O7081" s="5">
        <v>4</v>
      </c>
      <c r="P7081" s="5">
        <f t="shared" si="330"/>
        <v>8</v>
      </c>
      <c r="Q7081" s="5" t="str">
        <f t="shared" si="331"/>
        <v>771</v>
      </c>
      <c r="R7081" s="5" t="str">
        <f t="shared" si="332"/>
        <v>dup-0</v>
      </c>
    </row>
    <row r="7082" spans="1:18" hidden="1" x14ac:dyDescent="0.2">
      <c r="A7082" t="s">
        <v>21911</v>
      </c>
      <c r="B7082" t="s">
        <v>1329</v>
      </c>
      <c r="C7082" t="s">
        <v>4024</v>
      </c>
      <c r="D7082">
        <v>109</v>
      </c>
      <c r="E7082" t="s">
        <v>2916</v>
      </c>
      <c r="F7082" t="s">
        <v>8846</v>
      </c>
      <c r="G7082" t="s">
        <v>16625</v>
      </c>
      <c r="H7082">
        <v>4807</v>
      </c>
      <c r="I7082" t="s">
        <v>34</v>
      </c>
      <c r="J7082">
        <v>19101231</v>
      </c>
      <c r="K7082">
        <v>25</v>
      </c>
      <c r="L7082" t="s">
        <v>16626</v>
      </c>
      <c r="M7082">
        <v>3886669</v>
      </c>
      <c r="N7082">
        <v>8</v>
      </c>
      <c r="O7082" s="5">
        <v>4</v>
      </c>
      <c r="P7082" s="5">
        <f t="shared" si="330"/>
        <v>9</v>
      </c>
      <c r="Q7082" s="5" t="str">
        <f t="shared" si="331"/>
        <v>4514</v>
      </c>
      <c r="R7082" s="5" t="str">
        <f t="shared" si="332"/>
        <v>org</v>
      </c>
    </row>
    <row r="7083" spans="1:18" hidden="1" x14ac:dyDescent="0.2">
      <c r="A7083" t="s">
        <v>21912</v>
      </c>
      <c r="B7083" t="s">
        <v>690</v>
      </c>
      <c r="C7083" t="s">
        <v>5237</v>
      </c>
      <c r="D7083">
        <v>4</v>
      </c>
      <c r="E7083" t="s">
        <v>12560</v>
      </c>
      <c r="F7083" t="s">
        <v>18</v>
      </c>
      <c r="G7083" t="s">
        <v>21913</v>
      </c>
      <c r="H7083">
        <v>2039</v>
      </c>
      <c r="I7083" t="s">
        <v>27</v>
      </c>
      <c r="J7083">
        <v>19860113</v>
      </c>
      <c r="K7083" t="s">
        <v>18</v>
      </c>
      <c r="L7083" t="s">
        <v>21914</v>
      </c>
      <c r="M7083">
        <v>7172086</v>
      </c>
      <c r="N7083">
        <v>5</v>
      </c>
      <c r="O7083" s="5">
        <v>4</v>
      </c>
      <c r="P7083" s="5">
        <f t="shared" si="330"/>
        <v>8</v>
      </c>
      <c r="Q7083" s="5" t="str">
        <f t="shared" si="331"/>
        <v>593</v>
      </c>
      <c r="R7083" s="5" t="str">
        <f t="shared" si="332"/>
        <v>org</v>
      </c>
    </row>
    <row r="7084" spans="1:18" hidden="1" x14ac:dyDescent="0.2">
      <c r="A7084" t="s">
        <v>21915</v>
      </c>
      <c r="B7084" t="s">
        <v>21916</v>
      </c>
      <c r="C7084" t="s">
        <v>2632</v>
      </c>
      <c r="D7084">
        <v>32</v>
      </c>
      <c r="E7084" t="s">
        <v>1798</v>
      </c>
      <c r="F7084" t="s">
        <v>18</v>
      </c>
      <c r="G7084" t="s">
        <v>4925</v>
      </c>
      <c r="H7084">
        <v>3337</v>
      </c>
      <c r="I7084" t="s">
        <v>34</v>
      </c>
      <c r="J7084">
        <v>19170913</v>
      </c>
      <c r="K7084" t="s">
        <v>18</v>
      </c>
      <c r="L7084" t="s">
        <v>4926</v>
      </c>
      <c r="M7084">
        <v>1667151</v>
      </c>
      <c r="N7084">
        <v>0</v>
      </c>
      <c r="O7084" s="5">
        <v>4</v>
      </c>
      <c r="P7084" s="5">
        <f t="shared" si="330"/>
        <v>9</v>
      </c>
      <c r="Q7084" s="5" t="str">
        <f t="shared" si="331"/>
        <v>1452</v>
      </c>
      <c r="R7084" s="5" t="str">
        <f t="shared" si="332"/>
        <v>dup-1</v>
      </c>
    </row>
    <row r="7085" spans="1:18" hidden="1" x14ac:dyDescent="0.2">
      <c r="A7085" t="s">
        <v>21917</v>
      </c>
      <c r="B7085" t="s">
        <v>6084</v>
      </c>
      <c r="C7085" t="s">
        <v>6085</v>
      </c>
      <c r="D7085">
        <v>5</v>
      </c>
      <c r="E7085" t="s">
        <v>21918</v>
      </c>
      <c r="F7085" t="s">
        <v>6086</v>
      </c>
      <c r="G7085" t="s">
        <v>5213</v>
      </c>
      <c r="H7085">
        <v>2749</v>
      </c>
      <c r="I7085" t="s">
        <v>18</v>
      </c>
      <c r="J7085">
        <v>19091018</v>
      </c>
      <c r="K7085">
        <v>30</v>
      </c>
      <c r="L7085" t="s">
        <v>21919</v>
      </c>
      <c r="M7085">
        <v>6100929</v>
      </c>
      <c r="N7085">
        <v>8</v>
      </c>
      <c r="O7085" s="5">
        <v>4</v>
      </c>
      <c r="P7085" s="5">
        <f t="shared" si="330"/>
        <v>9</v>
      </c>
      <c r="Q7085" s="5" t="str">
        <f t="shared" si="331"/>
        <v>3858</v>
      </c>
      <c r="R7085" s="5" t="str">
        <f t="shared" si="332"/>
        <v>dup-3</v>
      </c>
    </row>
    <row r="7086" spans="1:18" hidden="1" x14ac:dyDescent="0.2">
      <c r="A7086" t="s">
        <v>239</v>
      </c>
      <c r="B7086" t="s">
        <v>1067</v>
      </c>
      <c r="C7086" t="s">
        <v>923</v>
      </c>
      <c r="D7086">
        <v>95</v>
      </c>
      <c r="E7086" t="s">
        <v>11934</v>
      </c>
      <c r="F7086" t="s">
        <v>18</v>
      </c>
      <c r="G7086" t="s">
        <v>982</v>
      </c>
      <c r="H7086">
        <v>3726</v>
      </c>
      <c r="I7086" t="s">
        <v>49</v>
      </c>
      <c r="J7086">
        <v>19301216</v>
      </c>
      <c r="K7086">
        <v>35</v>
      </c>
      <c r="L7086" t="s">
        <v>21920</v>
      </c>
      <c r="M7086">
        <v>5331558</v>
      </c>
      <c r="N7086">
        <v>2</v>
      </c>
      <c r="O7086" s="5">
        <v>4</v>
      </c>
      <c r="P7086" s="5">
        <f t="shared" si="330"/>
        <v>7</v>
      </c>
      <c r="Q7086" s="5" t="str">
        <f t="shared" si="331"/>
        <v>62</v>
      </c>
      <c r="R7086" s="5" t="str">
        <f t="shared" si="332"/>
        <v>org</v>
      </c>
    </row>
    <row r="7087" spans="1:18" hidden="1" x14ac:dyDescent="0.2">
      <c r="A7087" t="s">
        <v>21921</v>
      </c>
      <c r="B7087" t="s">
        <v>1067</v>
      </c>
      <c r="C7087" t="s">
        <v>12755</v>
      </c>
      <c r="D7087">
        <v>23</v>
      </c>
      <c r="E7087" t="s">
        <v>3154</v>
      </c>
      <c r="F7087" t="s">
        <v>18</v>
      </c>
      <c r="G7087" t="s">
        <v>3389</v>
      </c>
      <c r="H7087">
        <v>2145</v>
      </c>
      <c r="I7087" t="s">
        <v>49</v>
      </c>
      <c r="J7087">
        <v>19800906</v>
      </c>
      <c r="K7087">
        <v>26</v>
      </c>
      <c r="L7087" t="s">
        <v>12756</v>
      </c>
      <c r="M7087">
        <v>9274625</v>
      </c>
      <c r="N7087">
        <v>3</v>
      </c>
      <c r="O7087" s="5">
        <v>4</v>
      </c>
      <c r="P7087" s="5">
        <f t="shared" si="330"/>
        <v>9</v>
      </c>
      <c r="Q7087" s="5" t="str">
        <f t="shared" si="331"/>
        <v>2006</v>
      </c>
      <c r="R7087" s="5" t="str">
        <f t="shared" si="332"/>
        <v>org</v>
      </c>
    </row>
    <row r="7088" spans="1:18" hidden="1" x14ac:dyDescent="0.2">
      <c r="A7088" t="s">
        <v>21922</v>
      </c>
      <c r="B7088" t="s">
        <v>8227</v>
      </c>
      <c r="C7088" t="s">
        <v>21923</v>
      </c>
      <c r="D7088">
        <v>10</v>
      </c>
      <c r="E7088" t="s">
        <v>388</v>
      </c>
      <c r="F7088" t="s">
        <v>18</v>
      </c>
      <c r="G7088" t="s">
        <v>8494</v>
      </c>
      <c r="H7088">
        <v>2602</v>
      </c>
      <c r="I7088" t="s">
        <v>34</v>
      </c>
      <c r="J7088">
        <v>19930311</v>
      </c>
      <c r="K7088">
        <v>11</v>
      </c>
      <c r="L7088" t="s">
        <v>8495</v>
      </c>
      <c r="M7088">
        <v>4741086</v>
      </c>
      <c r="N7088">
        <v>0</v>
      </c>
      <c r="O7088" s="5">
        <v>4</v>
      </c>
      <c r="P7088" s="5">
        <f t="shared" si="330"/>
        <v>9</v>
      </c>
      <c r="Q7088" s="5" t="str">
        <f t="shared" si="331"/>
        <v>4868</v>
      </c>
      <c r="R7088" s="5" t="str">
        <f t="shared" si="332"/>
        <v>dup-1</v>
      </c>
    </row>
    <row r="7089" spans="1:18" hidden="1" x14ac:dyDescent="0.2">
      <c r="A7089" t="s">
        <v>21924</v>
      </c>
      <c r="B7089" t="s">
        <v>8862</v>
      </c>
      <c r="C7089" t="s">
        <v>342</v>
      </c>
      <c r="D7089">
        <v>23</v>
      </c>
      <c r="E7089" t="s">
        <v>21925</v>
      </c>
      <c r="F7089" t="s">
        <v>12764</v>
      </c>
      <c r="G7089" t="s">
        <v>4015</v>
      </c>
      <c r="H7089">
        <v>7177</v>
      </c>
      <c r="I7089" t="s">
        <v>18</v>
      </c>
      <c r="J7089">
        <v>19630128</v>
      </c>
      <c r="K7089">
        <v>43</v>
      </c>
      <c r="L7089" t="s">
        <v>21926</v>
      </c>
      <c r="M7089">
        <v>7067125</v>
      </c>
      <c r="N7089">
        <v>5</v>
      </c>
      <c r="O7089" s="5">
        <v>4</v>
      </c>
      <c r="P7089" s="5">
        <f t="shared" si="330"/>
        <v>9</v>
      </c>
      <c r="Q7089" s="5" t="str">
        <f t="shared" si="331"/>
        <v>2840</v>
      </c>
      <c r="R7089" s="5" t="str">
        <f t="shared" si="332"/>
        <v>org</v>
      </c>
    </row>
    <row r="7090" spans="1:18" hidden="1" x14ac:dyDescent="0.2">
      <c r="A7090" t="s">
        <v>21927</v>
      </c>
      <c r="B7090" t="s">
        <v>293</v>
      </c>
      <c r="C7090" t="s">
        <v>691</v>
      </c>
      <c r="D7090">
        <v>30</v>
      </c>
      <c r="E7090" t="s">
        <v>21928</v>
      </c>
      <c r="F7090" t="s">
        <v>21929</v>
      </c>
      <c r="G7090" t="s">
        <v>4311</v>
      </c>
      <c r="H7090">
        <v>2460</v>
      </c>
      <c r="I7090" t="s">
        <v>91</v>
      </c>
      <c r="J7090">
        <v>19831209</v>
      </c>
      <c r="K7090" t="s">
        <v>18</v>
      </c>
      <c r="L7090" t="s">
        <v>21930</v>
      </c>
      <c r="M7090">
        <v>3436747</v>
      </c>
      <c r="N7090">
        <v>9</v>
      </c>
      <c r="O7090" s="5">
        <v>4</v>
      </c>
      <c r="P7090" s="5">
        <f t="shared" si="330"/>
        <v>9</v>
      </c>
      <c r="Q7090" s="5" t="str">
        <f t="shared" si="331"/>
        <v>3650</v>
      </c>
      <c r="R7090" s="5" t="str">
        <f t="shared" si="332"/>
        <v>org</v>
      </c>
    </row>
    <row r="7091" spans="1:18" hidden="1" x14ac:dyDescent="0.2">
      <c r="A7091" t="s">
        <v>21931</v>
      </c>
      <c r="B7091" t="s">
        <v>585</v>
      </c>
      <c r="C7091" t="s">
        <v>6612</v>
      </c>
      <c r="D7091">
        <v>27</v>
      </c>
      <c r="E7091" t="s">
        <v>4049</v>
      </c>
      <c r="F7091" t="s">
        <v>14633</v>
      </c>
      <c r="G7091" t="s">
        <v>12440</v>
      </c>
      <c r="H7091">
        <v>3429</v>
      </c>
      <c r="I7091" t="s">
        <v>49</v>
      </c>
      <c r="J7091">
        <v>19161237</v>
      </c>
      <c r="K7091">
        <v>33</v>
      </c>
      <c r="L7091" t="s">
        <v>14634</v>
      </c>
      <c r="M7091">
        <v>3272130</v>
      </c>
      <c r="N7091">
        <v>4</v>
      </c>
      <c r="O7091" s="5">
        <v>4</v>
      </c>
      <c r="P7091" s="5">
        <f t="shared" si="330"/>
        <v>9</v>
      </c>
      <c r="Q7091" s="5" t="str">
        <f t="shared" si="331"/>
        <v>4816</v>
      </c>
      <c r="R7091" s="5" t="str">
        <f t="shared" si="332"/>
        <v>dup-0</v>
      </c>
    </row>
    <row r="7092" spans="1:18" hidden="1" x14ac:dyDescent="0.2">
      <c r="A7092" t="s">
        <v>21932</v>
      </c>
      <c r="B7092" t="s">
        <v>647</v>
      </c>
      <c r="C7092" t="s">
        <v>3477</v>
      </c>
      <c r="D7092">
        <v>18</v>
      </c>
      <c r="E7092" t="s">
        <v>3478</v>
      </c>
      <c r="F7092" t="s">
        <v>18</v>
      </c>
      <c r="G7092" t="s">
        <v>3480</v>
      </c>
      <c r="H7092">
        <v>652</v>
      </c>
      <c r="I7092" t="s">
        <v>20</v>
      </c>
      <c r="J7092">
        <v>19631017</v>
      </c>
      <c r="K7092">
        <v>24</v>
      </c>
      <c r="L7092" t="s">
        <v>15040</v>
      </c>
      <c r="M7092">
        <v>3585352</v>
      </c>
      <c r="N7092">
        <v>9</v>
      </c>
      <c r="O7092" s="5">
        <v>4</v>
      </c>
      <c r="P7092" s="5">
        <f t="shared" si="330"/>
        <v>9</v>
      </c>
      <c r="Q7092" s="5" t="str">
        <f t="shared" si="331"/>
        <v>2715</v>
      </c>
      <c r="R7092" s="5" t="str">
        <f t="shared" si="332"/>
        <v>dup-3</v>
      </c>
    </row>
    <row r="7093" spans="1:18" hidden="1" x14ac:dyDescent="0.2">
      <c r="A7093" t="s">
        <v>21933</v>
      </c>
      <c r="B7093" t="s">
        <v>23</v>
      </c>
      <c r="C7093" t="s">
        <v>3212</v>
      </c>
      <c r="D7093">
        <v>6</v>
      </c>
      <c r="E7093" t="s">
        <v>7156</v>
      </c>
      <c r="F7093" t="s">
        <v>5753</v>
      </c>
      <c r="G7093" t="s">
        <v>7459</v>
      </c>
      <c r="H7093">
        <v>3186</v>
      </c>
      <c r="I7093" t="s">
        <v>91</v>
      </c>
      <c r="J7093" t="s">
        <v>18</v>
      </c>
      <c r="K7093">
        <v>36</v>
      </c>
      <c r="L7093" t="s">
        <v>21934</v>
      </c>
      <c r="M7093">
        <v>5401237</v>
      </c>
      <c r="N7093">
        <v>1</v>
      </c>
      <c r="O7093" s="5">
        <v>4</v>
      </c>
      <c r="P7093" s="5">
        <f t="shared" si="330"/>
        <v>9</v>
      </c>
      <c r="Q7093" s="5" t="str">
        <f t="shared" si="331"/>
        <v>1959</v>
      </c>
      <c r="R7093" s="5" t="str">
        <f t="shared" si="332"/>
        <v>org</v>
      </c>
    </row>
    <row r="7094" spans="1:18" hidden="1" x14ac:dyDescent="0.2">
      <c r="A7094" t="s">
        <v>21935</v>
      </c>
      <c r="B7094" t="s">
        <v>107</v>
      </c>
      <c r="C7094" t="s">
        <v>1606</v>
      </c>
      <c r="D7094">
        <v>1</v>
      </c>
      <c r="E7094" t="s">
        <v>19052</v>
      </c>
      <c r="F7094" t="s">
        <v>15136</v>
      </c>
      <c r="G7094" t="s">
        <v>3341</v>
      </c>
      <c r="H7094">
        <v>4350</v>
      </c>
      <c r="I7094" t="s">
        <v>27</v>
      </c>
      <c r="J7094">
        <v>19811108</v>
      </c>
      <c r="K7094">
        <v>27</v>
      </c>
      <c r="L7094" t="s">
        <v>21936</v>
      </c>
      <c r="M7094">
        <v>6626159</v>
      </c>
      <c r="N7094">
        <v>1</v>
      </c>
      <c r="O7094" s="5">
        <v>4</v>
      </c>
      <c r="P7094" s="5">
        <f t="shared" si="330"/>
        <v>9</v>
      </c>
      <c r="Q7094" s="5" t="str">
        <f t="shared" si="331"/>
        <v>3603</v>
      </c>
      <c r="R7094" s="5" t="str">
        <f t="shared" si="332"/>
        <v>org</v>
      </c>
    </row>
    <row r="7095" spans="1:18" hidden="1" x14ac:dyDescent="0.2">
      <c r="A7095" t="s">
        <v>21937</v>
      </c>
      <c r="B7095" t="s">
        <v>1090</v>
      </c>
      <c r="C7095" t="s">
        <v>14045</v>
      </c>
      <c r="D7095">
        <v>1522</v>
      </c>
      <c r="E7095" t="s">
        <v>14046</v>
      </c>
      <c r="F7095" t="s">
        <v>18</v>
      </c>
      <c r="G7095" t="s">
        <v>4496</v>
      </c>
      <c r="H7095">
        <v>3183</v>
      </c>
      <c r="I7095" t="s">
        <v>49</v>
      </c>
      <c r="J7095">
        <v>19810526</v>
      </c>
      <c r="K7095">
        <v>19</v>
      </c>
      <c r="L7095" t="s">
        <v>14047</v>
      </c>
      <c r="M7095">
        <v>4128361</v>
      </c>
      <c r="N7095">
        <v>6</v>
      </c>
      <c r="O7095" s="5">
        <v>4</v>
      </c>
      <c r="P7095" s="5">
        <f t="shared" si="330"/>
        <v>9</v>
      </c>
      <c r="Q7095" s="5" t="str">
        <f t="shared" si="331"/>
        <v>1095</v>
      </c>
      <c r="R7095" s="5" t="str">
        <f t="shared" si="332"/>
        <v>org</v>
      </c>
    </row>
    <row r="7096" spans="1:18" hidden="1" x14ac:dyDescent="0.2">
      <c r="A7096" t="s">
        <v>21938</v>
      </c>
      <c r="B7096" t="s">
        <v>405</v>
      </c>
      <c r="C7096" t="s">
        <v>3706</v>
      </c>
      <c r="D7096">
        <v>59</v>
      </c>
      <c r="E7096" t="s">
        <v>3235</v>
      </c>
      <c r="F7096" t="s">
        <v>18</v>
      </c>
      <c r="G7096" t="s">
        <v>13001</v>
      </c>
      <c r="H7096">
        <v>3082</v>
      </c>
      <c r="I7096" t="s">
        <v>91</v>
      </c>
      <c r="J7096">
        <v>19100601</v>
      </c>
      <c r="K7096">
        <v>26</v>
      </c>
      <c r="L7096" t="s">
        <v>21939</v>
      </c>
      <c r="M7096">
        <v>8361641</v>
      </c>
      <c r="N7096">
        <v>1</v>
      </c>
      <c r="O7096" s="5">
        <v>4</v>
      </c>
      <c r="P7096" s="5">
        <f t="shared" si="330"/>
        <v>9</v>
      </c>
      <c r="Q7096" s="5" t="str">
        <f t="shared" si="331"/>
        <v>1752</v>
      </c>
      <c r="R7096" s="5" t="str">
        <f t="shared" si="332"/>
        <v>org</v>
      </c>
    </row>
    <row r="7097" spans="1:18" hidden="1" x14ac:dyDescent="0.2">
      <c r="A7097" t="s">
        <v>1676</v>
      </c>
      <c r="B7097" t="s">
        <v>14588</v>
      </c>
      <c r="C7097" t="s">
        <v>2034</v>
      </c>
      <c r="D7097">
        <v>5</v>
      </c>
      <c r="E7097" t="s">
        <v>7084</v>
      </c>
      <c r="F7097" t="s">
        <v>18</v>
      </c>
      <c r="G7097" t="s">
        <v>21940</v>
      </c>
      <c r="H7097">
        <v>2800</v>
      </c>
      <c r="I7097" t="s">
        <v>49</v>
      </c>
      <c r="J7097">
        <v>19081127</v>
      </c>
      <c r="K7097">
        <v>28</v>
      </c>
      <c r="L7097" t="s">
        <v>21941</v>
      </c>
      <c r="M7097">
        <v>1194386</v>
      </c>
      <c r="N7097">
        <v>2</v>
      </c>
      <c r="O7097" s="5">
        <v>4</v>
      </c>
      <c r="P7097" s="5">
        <f t="shared" si="330"/>
        <v>8</v>
      </c>
      <c r="Q7097" s="5" t="str">
        <f t="shared" si="331"/>
        <v>364</v>
      </c>
      <c r="R7097" s="5" t="str">
        <f t="shared" si="332"/>
        <v>org</v>
      </c>
    </row>
    <row r="7098" spans="1:18" hidden="1" x14ac:dyDescent="0.2">
      <c r="A7098" t="s">
        <v>21942</v>
      </c>
      <c r="B7098" t="s">
        <v>320</v>
      </c>
      <c r="C7098" t="s">
        <v>13211</v>
      </c>
      <c r="D7098">
        <v>245</v>
      </c>
      <c r="E7098" t="s">
        <v>1225</v>
      </c>
      <c r="F7098" t="s">
        <v>18</v>
      </c>
      <c r="G7098" t="s">
        <v>3873</v>
      </c>
      <c r="H7098">
        <v>3155</v>
      </c>
      <c r="I7098" t="s">
        <v>91</v>
      </c>
      <c r="J7098" t="s">
        <v>18</v>
      </c>
      <c r="K7098">
        <v>43</v>
      </c>
      <c r="L7098" t="s">
        <v>13212</v>
      </c>
      <c r="M7098">
        <v>9580270</v>
      </c>
      <c r="N7098">
        <v>8</v>
      </c>
      <c r="O7098" s="5">
        <v>4</v>
      </c>
      <c r="P7098" s="5">
        <f t="shared" si="330"/>
        <v>9</v>
      </c>
      <c r="Q7098" s="5" t="str">
        <f t="shared" si="331"/>
        <v>3047</v>
      </c>
      <c r="R7098" s="5" t="str">
        <f t="shared" si="332"/>
        <v>dup-0</v>
      </c>
    </row>
    <row r="7099" spans="1:18" hidden="1" x14ac:dyDescent="0.2">
      <c r="A7099" t="s">
        <v>21943</v>
      </c>
      <c r="B7099" t="s">
        <v>21944</v>
      </c>
      <c r="C7099" t="s">
        <v>1682</v>
      </c>
      <c r="D7099">
        <v>10</v>
      </c>
      <c r="E7099" t="s">
        <v>21945</v>
      </c>
      <c r="F7099" t="s">
        <v>18</v>
      </c>
      <c r="G7099" t="s">
        <v>5106</v>
      </c>
      <c r="H7099">
        <v>3350</v>
      </c>
      <c r="I7099" t="s">
        <v>34</v>
      </c>
      <c r="J7099">
        <v>19200216</v>
      </c>
      <c r="K7099" t="s">
        <v>18</v>
      </c>
      <c r="L7099" t="s">
        <v>21946</v>
      </c>
      <c r="M7099">
        <v>4408029</v>
      </c>
      <c r="N7099">
        <v>0</v>
      </c>
      <c r="O7099" s="5">
        <v>4</v>
      </c>
      <c r="P7099" s="5">
        <f t="shared" si="330"/>
        <v>9</v>
      </c>
      <c r="Q7099" s="5" t="str">
        <f t="shared" si="331"/>
        <v>2122</v>
      </c>
      <c r="R7099" s="5" t="str">
        <f t="shared" si="332"/>
        <v>org</v>
      </c>
    </row>
    <row r="7100" spans="1:18" hidden="1" x14ac:dyDescent="0.2">
      <c r="A7100" t="s">
        <v>21947</v>
      </c>
      <c r="B7100" t="s">
        <v>136</v>
      </c>
      <c r="C7100" t="s">
        <v>21948</v>
      </c>
      <c r="D7100">
        <v>5</v>
      </c>
      <c r="E7100" t="s">
        <v>7386</v>
      </c>
      <c r="F7100" t="s">
        <v>18</v>
      </c>
      <c r="G7100" t="s">
        <v>1529</v>
      </c>
      <c r="H7100">
        <v>2821</v>
      </c>
      <c r="I7100" t="s">
        <v>91</v>
      </c>
      <c r="J7100">
        <v>19141122</v>
      </c>
      <c r="K7100">
        <v>32</v>
      </c>
      <c r="L7100" t="s">
        <v>21949</v>
      </c>
      <c r="M7100">
        <v>5127534</v>
      </c>
      <c r="N7100">
        <v>5</v>
      </c>
      <c r="O7100" s="5">
        <v>4</v>
      </c>
      <c r="P7100" s="5">
        <f t="shared" si="330"/>
        <v>9</v>
      </c>
      <c r="Q7100" s="5" t="str">
        <f t="shared" si="331"/>
        <v>4594</v>
      </c>
      <c r="R7100" s="5" t="str">
        <f t="shared" si="332"/>
        <v>org</v>
      </c>
    </row>
    <row r="7101" spans="1:18" hidden="1" x14ac:dyDescent="0.2">
      <c r="A7101" t="s">
        <v>21950</v>
      </c>
      <c r="B7101" t="s">
        <v>1223</v>
      </c>
      <c r="C7101" t="s">
        <v>592</v>
      </c>
      <c r="D7101">
        <v>17</v>
      </c>
      <c r="E7101" t="s">
        <v>21951</v>
      </c>
      <c r="F7101" t="s">
        <v>18</v>
      </c>
      <c r="G7101" t="s">
        <v>631</v>
      </c>
      <c r="H7101">
        <v>5152</v>
      </c>
      <c r="I7101" t="s">
        <v>91</v>
      </c>
      <c r="J7101">
        <v>19250115</v>
      </c>
      <c r="K7101" t="s">
        <v>18</v>
      </c>
      <c r="L7101" t="s">
        <v>21952</v>
      </c>
      <c r="M7101">
        <v>1028691</v>
      </c>
      <c r="N7101">
        <v>6</v>
      </c>
      <c r="O7101" s="5">
        <v>4</v>
      </c>
      <c r="P7101" s="5">
        <f t="shared" si="330"/>
        <v>9</v>
      </c>
      <c r="Q7101" s="5" t="str">
        <f t="shared" si="331"/>
        <v>3510</v>
      </c>
      <c r="R7101" s="5" t="str">
        <f t="shared" si="332"/>
        <v>org</v>
      </c>
    </row>
    <row r="7102" spans="1:18" hidden="1" x14ac:dyDescent="0.2">
      <c r="A7102" t="s">
        <v>21953</v>
      </c>
      <c r="B7102" t="s">
        <v>21954</v>
      </c>
      <c r="C7102" t="s">
        <v>246</v>
      </c>
      <c r="D7102">
        <v>46</v>
      </c>
      <c r="E7102" t="s">
        <v>14997</v>
      </c>
      <c r="F7102" t="s">
        <v>624</v>
      </c>
      <c r="G7102" t="s">
        <v>21955</v>
      </c>
      <c r="H7102">
        <v>3201</v>
      </c>
      <c r="I7102" t="s">
        <v>91</v>
      </c>
      <c r="J7102">
        <v>19250922</v>
      </c>
      <c r="K7102">
        <v>20</v>
      </c>
      <c r="L7102" t="s">
        <v>18</v>
      </c>
      <c r="M7102">
        <v>9784738</v>
      </c>
      <c r="N7102">
        <v>7</v>
      </c>
      <c r="O7102" s="5">
        <v>4</v>
      </c>
      <c r="P7102" s="5">
        <f t="shared" si="330"/>
        <v>7</v>
      </c>
      <c r="Q7102" s="5" t="str">
        <f t="shared" si="331"/>
        <v>44</v>
      </c>
      <c r="R7102" s="5" t="str">
        <f t="shared" si="332"/>
        <v>dup-0</v>
      </c>
    </row>
    <row r="7103" spans="1:18" hidden="1" x14ac:dyDescent="0.2">
      <c r="A7103" t="s">
        <v>983</v>
      </c>
      <c r="B7103" t="s">
        <v>1740</v>
      </c>
      <c r="C7103" t="s">
        <v>21956</v>
      </c>
      <c r="D7103">
        <v>62</v>
      </c>
      <c r="E7103" t="s">
        <v>5008</v>
      </c>
      <c r="F7103" t="s">
        <v>18</v>
      </c>
      <c r="G7103" t="s">
        <v>3191</v>
      </c>
      <c r="H7103">
        <v>4221</v>
      </c>
      <c r="I7103" t="s">
        <v>20</v>
      </c>
      <c r="J7103">
        <v>19180420</v>
      </c>
      <c r="K7103">
        <v>33</v>
      </c>
      <c r="L7103" t="s">
        <v>21957</v>
      </c>
      <c r="M7103">
        <v>6224794</v>
      </c>
      <c r="N7103">
        <v>2</v>
      </c>
      <c r="O7103" s="5">
        <v>4</v>
      </c>
      <c r="P7103" s="5">
        <f t="shared" si="330"/>
        <v>8</v>
      </c>
      <c r="Q7103" s="5" t="str">
        <f t="shared" si="331"/>
        <v>316</v>
      </c>
      <c r="R7103" s="5" t="str">
        <f t="shared" si="332"/>
        <v>org</v>
      </c>
    </row>
    <row r="7104" spans="1:18" hidden="1" x14ac:dyDescent="0.2">
      <c r="A7104" t="s">
        <v>21958</v>
      </c>
      <c r="B7104" t="s">
        <v>601</v>
      </c>
      <c r="C7104" t="s">
        <v>15454</v>
      </c>
      <c r="D7104">
        <v>56</v>
      </c>
      <c r="E7104" t="s">
        <v>10048</v>
      </c>
      <c r="F7104" t="s">
        <v>18</v>
      </c>
      <c r="G7104" t="s">
        <v>71</v>
      </c>
      <c r="H7104">
        <v>2773</v>
      </c>
      <c r="I7104" t="s">
        <v>34</v>
      </c>
      <c r="J7104">
        <v>19690723</v>
      </c>
      <c r="K7104" t="s">
        <v>18</v>
      </c>
      <c r="L7104" t="s">
        <v>15456</v>
      </c>
      <c r="M7104">
        <v>3282281</v>
      </c>
      <c r="N7104">
        <v>1</v>
      </c>
      <c r="O7104" s="5">
        <v>4</v>
      </c>
      <c r="P7104" s="5">
        <f t="shared" si="330"/>
        <v>8</v>
      </c>
      <c r="Q7104" s="5" t="str">
        <f t="shared" si="331"/>
        <v>915</v>
      </c>
      <c r="R7104" s="5" t="str">
        <f t="shared" si="332"/>
        <v>dup-2</v>
      </c>
    </row>
    <row r="7105" spans="1:18" hidden="1" x14ac:dyDescent="0.2">
      <c r="A7105" t="s">
        <v>21959</v>
      </c>
      <c r="B7105" t="s">
        <v>859</v>
      </c>
      <c r="C7105" t="s">
        <v>21960</v>
      </c>
      <c r="D7105">
        <v>2</v>
      </c>
      <c r="E7105" t="s">
        <v>4558</v>
      </c>
      <c r="F7105" t="s">
        <v>18</v>
      </c>
      <c r="G7105" t="s">
        <v>7035</v>
      </c>
      <c r="H7105">
        <v>2031</v>
      </c>
      <c r="I7105" t="s">
        <v>49</v>
      </c>
      <c r="J7105">
        <v>19401229</v>
      </c>
      <c r="K7105">
        <v>33</v>
      </c>
      <c r="L7105" t="s">
        <v>21961</v>
      </c>
      <c r="M7105">
        <v>4760748</v>
      </c>
      <c r="N7105">
        <v>4</v>
      </c>
      <c r="O7105" s="5">
        <v>4</v>
      </c>
      <c r="P7105" s="5">
        <f t="shared" si="330"/>
        <v>9</v>
      </c>
      <c r="Q7105" s="5" t="str">
        <f t="shared" si="331"/>
        <v>3478</v>
      </c>
      <c r="R7105" s="5" t="str">
        <f t="shared" si="332"/>
        <v>org</v>
      </c>
    </row>
    <row r="7106" spans="1:18" hidden="1" x14ac:dyDescent="0.2">
      <c r="A7106" t="s">
        <v>21962</v>
      </c>
      <c r="B7106" t="s">
        <v>9471</v>
      </c>
      <c r="C7106" t="s">
        <v>10937</v>
      </c>
      <c r="D7106">
        <v>15</v>
      </c>
      <c r="E7106" t="s">
        <v>578</v>
      </c>
      <c r="F7106" t="s">
        <v>18</v>
      </c>
      <c r="G7106" t="s">
        <v>11545</v>
      </c>
      <c r="H7106">
        <v>3284</v>
      </c>
      <c r="I7106" t="s">
        <v>27</v>
      </c>
      <c r="J7106">
        <v>19351001</v>
      </c>
      <c r="K7106">
        <v>34</v>
      </c>
      <c r="L7106" t="s">
        <v>11546</v>
      </c>
      <c r="M7106">
        <v>8644792</v>
      </c>
      <c r="N7106">
        <v>6</v>
      </c>
      <c r="O7106" s="5">
        <v>4</v>
      </c>
      <c r="P7106" s="5">
        <f t="shared" si="330"/>
        <v>7</v>
      </c>
      <c r="Q7106" s="5" t="str">
        <f t="shared" si="331"/>
        <v>89</v>
      </c>
      <c r="R7106" s="5" t="str">
        <f t="shared" si="332"/>
        <v>dup-0</v>
      </c>
    </row>
    <row r="7107" spans="1:18" hidden="1" x14ac:dyDescent="0.2">
      <c r="A7107" t="s">
        <v>21963</v>
      </c>
      <c r="B7107" t="s">
        <v>434</v>
      </c>
      <c r="C7107" t="s">
        <v>614</v>
      </c>
      <c r="D7107">
        <v>26</v>
      </c>
      <c r="E7107" t="s">
        <v>1827</v>
      </c>
      <c r="F7107" t="s">
        <v>18</v>
      </c>
      <c r="G7107" t="s">
        <v>261</v>
      </c>
      <c r="H7107">
        <v>4116</v>
      </c>
      <c r="I7107" t="s">
        <v>20</v>
      </c>
      <c r="J7107">
        <v>19461220</v>
      </c>
      <c r="K7107">
        <v>29</v>
      </c>
      <c r="L7107" t="s">
        <v>7651</v>
      </c>
      <c r="M7107">
        <v>9594721</v>
      </c>
      <c r="N7107">
        <v>3</v>
      </c>
      <c r="O7107" s="5">
        <v>4</v>
      </c>
      <c r="P7107" s="5">
        <f t="shared" ref="P7107:P7170" si="333">FIND("-",$A7107,5)</f>
        <v>9</v>
      </c>
      <c r="Q7107" s="5" t="str">
        <f t="shared" ref="Q7107:Q7170" si="334">MID($A7107,$O7107+1,$P7107-$O7107-1)</f>
        <v>3180</v>
      </c>
      <c r="R7107" s="5" t="str">
        <f t="shared" ref="R7107:R7170" si="335">RIGHT($A7107,LEN($A7107)-$P7107)</f>
        <v>org</v>
      </c>
    </row>
    <row r="7108" spans="1:18" hidden="1" x14ac:dyDescent="0.2">
      <c r="A7108" t="s">
        <v>21964</v>
      </c>
      <c r="B7108" t="s">
        <v>601</v>
      </c>
      <c r="C7108" t="s">
        <v>634</v>
      </c>
      <c r="D7108">
        <v>23</v>
      </c>
      <c r="E7108" t="s">
        <v>5277</v>
      </c>
      <c r="F7108" t="s">
        <v>18</v>
      </c>
      <c r="G7108" t="s">
        <v>4767</v>
      </c>
      <c r="H7108">
        <v>4017</v>
      </c>
      <c r="I7108" t="s">
        <v>2037</v>
      </c>
      <c r="J7108">
        <v>19940806</v>
      </c>
      <c r="K7108">
        <v>19</v>
      </c>
      <c r="L7108" t="s">
        <v>5278</v>
      </c>
      <c r="M7108">
        <v>6821620</v>
      </c>
      <c r="N7108">
        <v>2</v>
      </c>
      <c r="O7108" s="5">
        <v>4</v>
      </c>
      <c r="P7108" s="5">
        <f t="shared" si="333"/>
        <v>9</v>
      </c>
      <c r="Q7108" s="5" t="str">
        <f t="shared" si="334"/>
        <v>2424</v>
      </c>
      <c r="R7108" s="5" t="str">
        <f t="shared" si="335"/>
        <v>dup-0</v>
      </c>
    </row>
    <row r="7109" spans="1:18" x14ac:dyDescent="0.2">
      <c r="A7109" t="s">
        <v>21965</v>
      </c>
      <c r="B7109" t="s">
        <v>18</v>
      </c>
      <c r="C7109" t="s">
        <v>18967</v>
      </c>
      <c r="D7109">
        <v>24</v>
      </c>
      <c r="E7109" t="s">
        <v>5876</v>
      </c>
      <c r="F7109" t="s">
        <v>18</v>
      </c>
      <c r="G7109" t="s">
        <v>785</v>
      </c>
      <c r="H7109">
        <v>2084</v>
      </c>
      <c r="I7109" t="s">
        <v>91</v>
      </c>
      <c r="J7109">
        <v>19470218</v>
      </c>
      <c r="K7109" t="s">
        <v>18</v>
      </c>
      <c r="L7109" t="s">
        <v>20590</v>
      </c>
      <c r="M7109">
        <v>6478996</v>
      </c>
      <c r="N7109">
        <v>0</v>
      </c>
      <c r="O7109" s="5">
        <v>4</v>
      </c>
      <c r="P7109" s="5">
        <f t="shared" si="333"/>
        <v>9</v>
      </c>
      <c r="Q7109" s="5" t="str">
        <f t="shared" si="334"/>
        <v>2355</v>
      </c>
      <c r="R7109" s="5" t="str">
        <f t="shared" si="335"/>
        <v>dup-0</v>
      </c>
    </row>
    <row r="7110" spans="1:18" hidden="1" x14ac:dyDescent="0.2">
      <c r="A7110" t="s">
        <v>21966</v>
      </c>
      <c r="B7110" t="s">
        <v>309</v>
      </c>
      <c r="C7110" t="s">
        <v>10650</v>
      </c>
      <c r="D7110">
        <v>4</v>
      </c>
      <c r="E7110" t="s">
        <v>1259</v>
      </c>
      <c r="F7110" t="s">
        <v>18</v>
      </c>
      <c r="G7110" t="s">
        <v>681</v>
      </c>
      <c r="H7110">
        <v>2575</v>
      </c>
      <c r="I7110" t="s">
        <v>34</v>
      </c>
      <c r="J7110">
        <v>19820407</v>
      </c>
      <c r="K7110">
        <v>34</v>
      </c>
      <c r="L7110" t="s">
        <v>10651</v>
      </c>
      <c r="M7110">
        <v>4746120</v>
      </c>
      <c r="N7110">
        <v>2</v>
      </c>
      <c r="O7110" s="5">
        <v>4</v>
      </c>
      <c r="P7110" s="5">
        <f t="shared" si="333"/>
        <v>9</v>
      </c>
      <c r="Q7110" s="5" t="str">
        <f t="shared" si="334"/>
        <v>4047</v>
      </c>
      <c r="R7110" s="5" t="str">
        <f t="shared" si="335"/>
        <v>dup-3</v>
      </c>
    </row>
    <row r="7111" spans="1:18" hidden="1" x14ac:dyDescent="0.2">
      <c r="A7111" t="s">
        <v>21967</v>
      </c>
      <c r="B7111" t="s">
        <v>21968</v>
      </c>
      <c r="C7111" t="s">
        <v>53</v>
      </c>
      <c r="D7111">
        <v>1</v>
      </c>
      <c r="E7111" t="s">
        <v>11878</v>
      </c>
      <c r="F7111" t="s">
        <v>11879</v>
      </c>
      <c r="G7111" t="s">
        <v>21969</v>
      </c>
      <c r="H7111">
        <v>4508</v>
      </c>
      <c r="I7111" t="s">
        <v>34</v>
      </c>
      <c r="J7111">
        <v>19830103</v>
      </c>
      <c r="K7111">
        <v>23</v>
      </c>
      <c r="L7111" t="s">
        <v>11880</v>
      </c>
      <c r="M7111">
        <v>2029320</v>
      </c>
      <c r="N7111">
        <v>2</v>
      </c>
      <c r="O7111" s="5">
        <v>4</v>
      </c>
      <c r="P7111" s="5">
        <f t="shared" si="333"/>
        <v>9</v>
      </c>
      <c r="Q7111" s="5" t="str">
        <f t="shared" si="334"/>
        <v>4721</v>
      </c>
      <c r="R7111" s="5" t="str">
        <f t="shared" si="335"/>
        <v>dup-1</v>
      </c>
    </row>
    <row r="7112" spans="1:18" hidden="1" x14ac:dyDescent="0.2">
      <c r="A7112" t="s">
        <v>21970</v>
      </c>
      <c r="B7112" t="s">
        <v>3701</v>
      </c>
      <c r="C7112" t="s">
        <v>3671</v>
      </c>
      <c r="D7112">
        <v>29</v>
      </c>
      <c r="E7112" t="s">
        <v>21971</v>
      </c>
      <c r="F7112" t="s">
        <v>18</v>
      </c>
      <c r="G7112" t="s">
        <v>549</v>
      </c>
      <c r="H7112">
        <v>4558</v>
      </c>
      <c r="I7112" t="s">
        <v>91</v>
      </c>
      <c r="J7112">
        <v>19330414</v>
      </c>
      <c r="K7112">
        <v>8</v>
      </c>
      <c r="L7112" t="s">
        <v>6503</v>
      </c>
      <c r="M7112">
        <v>5189775</v>
      </c>
      <c r="N7112">
        <v>5</v>
      </c>
      <c r="O7112" s="5">
        <v>4</v>
      </c>
      <c r="P7112" s="5">
        <f t="shared" si="333"/>
        <v>9</v>
      </c>
      <c r="Q7112" s="5" t="str">
        <f t="shared" si="334"/>
        <v>3683</v>
      </c>
      <c r="R7112" s="5" t="str">
        <f t="shared" si="335"/>
        <v>dup-2</v>
      </c>
    </row>
    <row r="7113" spans="1:18" hidden="1" x14ac:dyDescent="0.2">
      <c r="A7113" t="s">
        <v>21972</v>
      </c>
      <c r="B7113" t="s">
        <v>21973</v>
      </c>
      <c r="C7113" t="s">
        <v>131</v>
      </c>
      <c r="D7113">
        <v>2</v>
      </c>
      <c r="E7113" t="s">
        <v>8459</v>
      </c>
      <c r="F7113" t="s">
        <v>18</v>
      </c>
      <c r="G7113" t="s">
        <v>21974</v>
      </c>
      <c r="H7113">
        <v>4812</v>
      </c>
      <c r="I7113" t="s">
        <v>91</v>
      </c>
      <c r="J7113">
        <v>19091106</v>
      </c>
      <c r="K7113">
        <v>31</v>
      </c>
      <c r="L7113" t="s">
        <v>8461</v>
      </c>
      <c r="M7113">
        <v>9803791</v>
      </c>
      <c r="N7113">
        <v>5</v>
      </c>
      <c r="O7113" s="5">
        <v>4</v>
      </c>
      <c r="P7113" s="5">
        <f t="shared" si="333"/>
        <v>9</v>
      </c>
      <c r="Q7113" s="5" t="str">
        <f t="shared" si="334"/>
        <v>1155</v>
      </c>
      <c r="R7113" s="5" t="str">
        <f t="shared" si="335"/>
        <v>dup-2</v>
      </c>
    </row>
    <row r="7114" spans="1:18" hidden="1" x14ac:dyDescent="0.2">
      <c r="A7114" t="s">
        <v>73</v>
      </c>
      <c r="B7114" t="s">
        <v>2938</v>
      </c>
      <c r="C7114" t="s">
        <v>6320</v>
      </c>
      <c r="D7114">
        <v>10</v>
      </c>
      <c r="E7114" t="s">
        <v>11836</v>
      </c>
      <c r="F7114" t="s">
        <v>11837</v>
      </c>
      <c r="G7114" t="s">
        <v>1229</v>
      </c>
      <c r="H7114">
        <v>4556</v>
      </c>
      <c r="I7114" t="s">
        <v>18</v>
      </c>
      <c r="J7114" t="s">
        <v>18</v>
      </c>
      <c r="K7114">
        <v>30</v>
      </c>
      <c r="L7114" t="s">
        <v>11838</v>
      </c>
      <c r="M7114">
        <v>6526231</v>
      </c>
      <c r="N7114">
        <v>8</v>
      </c>
      <c r="O7114" s="5">
        <v>4</v>
      </c>
      <c r="P7114" s="5">
        <f t="shared" si="333"/>
        <v>7</v>
      </c>
      <c r="Q7114" s="5" t="str">
        <f t="shared" si="334"/>
        <v>16</v>
      </c>
      <c r="R7114" s="5" t="str">
        <f t="shared" si="335"/>
        <v>org</v>
      </c>
    </row>
    <row r="7115" spans="1:18" hidden="1" x14ac:dyDescent="0.2">
      <c r="A7115" t="s">
        <v>21975</v>
      </c>
      <c r="B7115" t="s">
        <v>13619</v>
      </c>
      <c r="C7115" t="s">
        <v>428</v>
      </c>
      <c r="D7115">
        <v>18</v>
      </c>
      <c r="E7115" t="s">
        <v>18638</v>
      </c>
      <c r="F7115" t="s">
        <v>18</v>
      </c>
      <c r="G7115" t="s">
        <v>1274</v>
      </c>
      <c r="H7115">
        <v>4610</v>
      </c>
      <c r="I7115" t="s">
        <v>49</v>
      </c>
      <c r="J7115">
        <v>19470417</v>
      </c>
      <c r="K7115" t="s">
        <v>18</v>
      </c>
      <c r="L7115" t="s">
        <v>21976</v>
      </c>
      <c r="M7115">
        <v>2617148</v>
      </c>
      <c r="N7115">
        <v>8</v>
      </c>
      <c r="O7115" s="5">
        <v>4</v>
      </c>
      <c r="P7115" s="5">
        <f t="shared" si="333"/>
        <v>9</v>
      </c>
      <c r="Q7115" s="5" t="str">
        <f t="shared" si="334"/>
        <v>2538</v>
      </c>
      <c r="R7115" s="5" t="str">
        <f t="shared" si="335"/>
        <v>org</v>
      </c>
    </row>
    <row r="7116" spans="1:18" hidden="1" x14ac:dyDescent="0.2">
      <c r="A7116" t="s">
        <v>21977</v>
      </c>
      <c r="B7116" t="s">
        <v>16950</v>
      </c>
      <c r="C7116" t="s">
        <v>21978</v>
      </c>
      <c r="D7116">
        <v>110</v>
      </c>
      <c r="E7116" t="s">
        <v>21979</v>
      </c>
      <c r="F7116" t="s">
        <v>18</v>
      </c>
      <c r="G7116" t="s">
        <v>755</v>
      </c>
      <c r="H7116">
        <v>2560</v>
      </c>
      <c r="I7116" t="s">
        <v>34</v>
      </c>
      <c r="J7116">
        <v>19380904</v>
      </c>
      <c r="K7116">
        <v>29</v>
      </c>
      <c r="L7116" t="s">
        <v>21980</v>
      </c>
      <c r="M7116">
        <v>3373899</v>
      </c>
      <c r="N7116">
        <v>9</v>
      </c>
      <c r="O7116" s="5">
        <v>4</v>
      </c>
      <c r="P7116" s="5">
        <f t="shared" si="333"/>
        <v>9</v>
      </c>
      <c r="Q7116" s="5" t="str">
        <f t="shared" si="334"/>
        <v>4598</v>
      </c>
      <c r="R7116" s="5" t="str">
        <f t="shared" si="335"/>
        <v>org</v>
      </c>
    </row>
    <row r="7117" spans="1:18" hidden="1" x14ac:dyDescent="0.2">
      <c r="A7117" t="s">
        <v>21981</v>
      </c>
      <c r="B7117" t="s">
        <v>5523</v>
      </c>
      <c r="C7117" t="s">
        <v>342</v>
      </c>
      <c r="D7117">
        <v>11</v>
      </c>
      <c r="E7117" t="s">
        <v>21982</v>
      </c>
      <c r="F7117" t="s">
        <v>1852</v>
      </c>
      <c r="G7117" t="s">
        <v>3389</v>
      </c>
      <c r="H7117">
        <v>3931</v>
      </c>
      <c r="I7117" t="s">
        <v>91</v>
      </c>
      <c r="J7117">
        <v>19381030</v>
      </c>
      <c r="K7117">
        <v>28</v>
      </c>
      <c r="L7117" t="s">
        <v>10994</v>
      </c>
      <c r="M7117">
        <v>6111766</v>
      </c>
      <c r="N7117">
        <v>3</v>
      </c>
      <c r="O7117" s="5">
        <v>4</v>
      </c>
      <c r="P7117" s="5">
        <f t="shared" si="333"/>
        <v>9</v>
      </c>
      <c r="Q7117" s="5" t="str">
        <f t="shared" si="334"/>
        <v>2090</v>
      </c>
      <c r="R7117" s="5" t="str">
        <f t="shared" si="335"/>
        <v>dup-0</v>
      </c>
    </row>
    <row r="7118" spans="1:18" hidden="1" x14ac:dyDescent="0.2">
      <c r="A7118" t="s">
        <v>21983</v>
      </c>
      <c r="B7118" t="s">
        <v>5372</v>
      </c>
      <c r="C7118" t="s">
        <v>2788</v>
      </c>
      <c r="D7118">
        <v>6</v>
      </c>
      <c r="E7118" t="s">
        <v>21984</v>
      </c>
      <c r="F7118" t="s">
        <v>18</v>
      </c>
      <c r="G7118" t="s">
        <v>1229</v>
      </c>
      <c r="H7118">
        <v>5290</v>
      </c>
      <c r="I7118" t="s">
        <v>18</v>
      </c>
      <c r="J7118">
        <v>19511206</v>
      </c>
      <c r="K7118">
        <v>30</v>
      </c>
      <c r="L7118" t="s">
        <v>13307</v>
      </c>
      <c r="M7118">
        <v>1058774</v>
      </c>
      <c r="N7118">
        <v>1</v>
      </c>
      <c r="O7118" s="5">
        <v>4</v>
      </c>
      <c r="P7118" s="5">
        <f t="shared" si="333"/>
        <v>9</v>
      </c>
      <c r="Q7118" s="5" t="str">
        <f t="shared" si="334"/>
        <v>4821</v>
      </c>
      <c r="R7118" s="5" t="str">
        <f t="shared" si="335"/>
        <v>dup-0</v>
      </c>
    </row>
    <row r="7119" spans="1:18" hidden="1" x14ac:dyDescent="0.2">
      <c r="A7119" t="s">
        <v>21985</v>
      </c>
      <c r="B7119" t="s">
        <v>1561</v>
      </c>
      <c r="C7119" t="s">
        <v>11148</v>
      </c>
      <c r="D7119">
        <v>153</v>
      </c>
      <c r="E7119" t="s">
        <v>18</v>
      </c>
      <c r="F7119" t="s">
        <v>19777</v>
      </c>
      <c r="G7119" t="s">
        <v>9035</v>
      </c>
      <c r="H7119">
        <v>2750</v>
      </c>
      <c r="I7119" t="s">
        <v>91</v>
      </c>
      <c r="J7119">
        <v>19400722</v>
      </c>
      <c r="K7119">
        <v>22</v>
      </c>
      <c r="L7119" t="s">
        <v>21986</v>
      </c>
      <c r="M7119">
        <v>2763198</v>
      </c>
      <c r="N7119">
        <v>7</v>
      </c>
      <c r="O7119" s="5">
        <v>4</v>
      </c>
      <c r="P7119" s="5">
        <f t="shared" si="333"/>
        <v>9</v>
      </c>
      <c r="Q7119" s="5" t="str">
        <f t="shared" si="334"/>
        <v>2896</v>
      </c>
      <c r="R7119" s="5" t="str">
        <f t="shared" si="335"/>
        <v>org</v>
      </c>
    </row>
    <row r="7120" spans="1:18" hidden="1" x14ac:dyDescent="0.2">
      <c r="A7120" t="s">
        <v>21987</v>
      </c>
      <c r="B7120" t="s">
        <v>721</v>
      </c>
      <c r="C7120" t="s">
        <v>1549</v>
      </c>
      <c r="D7120">
        <v>30</v>
      </c>
      <c r="E7120" t="s">
        <v>21988</v>
      </c>
      <c r="F7120" t="s">
        <v>4608</v>
      </c>
      <c r="G7120" t="s">
        <v>4609</v>
      </c>
      <c r="H7120">
        <v>2650</v>
      </c>
      <c r="I7120" t="s">
        <v>21989</v>
      </c>
      <c r="J7120">
        <v>19060527</v>
      </c>
      <c r="K7120">
        <v>30</v>
      </c>
      <c r="L7120" t="s">
        <v>4610</v>
      </c>
      <c r="M7120">
        <v>5526103</v>
      </c>
      <c r="N7120">
        <v>6</v>
      </c>
      <c r="O7120" s="5">
        <v>4</v>
      </c>
      <c r="P7120" s="5">
        <f t="shared" si="333"/>
        <v>9</v>
      </c>
      <c r="Q7120" s="5" t="str">
        <f t="shared" si="334"/>
        <v>4231</v>
      </c>
      <c r="R7120" s="5" t="str">
        <f t="shared" si="335"/>
        <v>dup-2</v>
      </c>
    </row>
    <row r="7121" spans="1:18" hidden="1" x14ac:dyDescent="0.2">
      <c r="A7121" t="s">
        <v>21990</v>
      </c>
      <c r="B7121" t="s">
        <v>885</v>
      </c>
      <c r="C7121" t="s">
        <v>16</v>
      </c>
      <c r="D7121">
        <v>66</v>
      </c>
      <c r="E7121" t="s">
        <v>21991</v>
      </c>
      <c r="F7121" t="s">
        <v>1722</v>
      </c>
      <c r="G7121" t="s">
        <v>21992</v>
      </c>
      <c r="H7121">
        <v>4350</v>
      </c>
      <c r="I7121" t="s">
        <v>18</v>
      </c>
      <c r="J7121">
        <v>19530909</v>
      </c>
      <c r="K7121" t="s">
        <v>18</v>
      </c>
      <c r="L7121" t="s">
        <v>21993</v>
      </c>
      <c r="M7121">
        <v>3188461</v>
      </c>
      <c r="N7121">
        <v>2</v>
      </c>
      <c r="O7121" s="5">
        <v>4</v>
      </c>
      <c r="P7121" s="5">
        <f t="shared" si="333"/>
        <v>9</v>
      </c>
      <c r="Q7121" s="5" t="str">
        <f t="shared" si="334"/>
        <v>3321</v>
      </c>
      <c r="R7121" s="5" t="str">
        <f t="shared" si="335"/>
        <v>org</v>
      </c>
    </row>
    <row r="7122" spans="1:18" hidden="1" x14ac:dyDescent="0.2">
      <c r="A7122" t="s">
        <v>21994</v>
      </c>
      <c r="B7122" t="s">
        <v>985</v>
      </c>
      <c r="C7122" t="s">
        <v>151</v>
      </c>
      <c r="D7122">
        <v>90</v>
      </c>
      <c r="E7122" t="s">
        <v>5328</v>
      </c>
      <c r="F7122" t="s">
        <v>5329</v>
      </c>
      <c r="G7122" t="s">
        <v>4118</v>
      </c>
      <c r="H7122">
        <v>2396</v>
      </c>
      <c r="I7122" t="s">
        <v>27</v>
      </c>
      <c r="J7122">
        <v>19181028</v>
      </c>
      <c r="K7122" t="s">
        <v>18</v>
      </c>
      <c r="L7122" t="s">
        <v>5330</v>
      </c>
      <c r="M7122">
        <v>9293705</v>
      </c>
      <c r="N7122">
        <v>1</v>
      </c>
      <c r="O7122" s="5">
        <v>4</v>
      </c>
      <c r="P7122" s="5">
        <f t="shared" si="333"/>
        <v>9</v>
      </c>
      <c r="Q7122" s="5" t="str">
        <f t="shared" si="334"/>
        <v>3239</v>
      </c>
      <c r="R7122" s="5" t="str">
        <f t="shared" si="335"/>
        <v>dup-1</v>
      </c>
    </row>
    <row r="7123" spans="1:18" hidden="1" x14ac:dyDescent="0.2">
      <c r="A7123" t="s">
        <v>21995</v>
      </c>
      <c r="B7123" t="s">
        <v>23</v>
      </c>
      <c r="C7123" t="s">
        <v>691</v>
      </c>
      <c r="D7123">
        <v>10</v>
      </c>
      <c r="E7123" t="s">
        <v>3676</v>
      </c>
      <c r="F7123" t="s">
        <v>18</v>
      </c>
      <c r="G7123" t="s">
        <v>11409</v>
      </c>
      <c r="H7123">
        <v>2114</v>
      </c>
      <c r="I7123" t="s">
        <v>20</v>
      </c>
      <c r="J7123">
        <v>19550305</v>
      </c>
      <c r="K7123">
        <v>22</v>
      </c>
      <c r="L7123" t="s">
        <v>21996</v>
      </c>
      <c r="M7123">
        <v>6296187</v>
      </c>
      <c r="N7123">
        <v>1</v>
      </c>
      <c r="O7123" s="5">
        <v>4</v>
      </c>
      <c r="P7123" s="5">
        <f t="shared" si="333"/>
        <v>8</v>
      </c>
      <c r="Q7123" s="5" t="str">
        <f t="shared" si="334"/>
        <v>711</v>
      </c>
      <c r="R7123" s="5" t="str">
        <f t="shared" si="335"/>
        <v>org</v>
      </c>
    </row>
    <row r="7124" spans="1:18" hidden="1" x14ac:dyDescent="0.2">
      <c r="A7124" t="s">
        <v>21997</v>
      </c>
      <c r="B7124" t="s">
        <v>21998</v>
      </c>
      <c r="C7124" t="s">
        <v>4637</v>
      </c>
      <c r="D7124">
        <v>4</v>
      </c>
      <c r="E7124" t="s">
        <v>4638</v>
      </c>
      <c r="F7124" t="s">
        <v>4639</v>
      </c>
      <c r="G7124" t="s">
        <v>2638</v>
      </c>
      <c r="H7124">
        <v>7252</v>
      </c>
      <c r="I7124" t="s">
        <v>91</v>
      </c>
      <c r="J7124">
        <v>19071029</v>
      </c>
      <c r="K7124">
        <v>11</v>
      </c>
      <c r="L7124" t="s">
        <v>4640</v>
      </c>
      <c r="M7124">
        <v>9993753</v>
      </c>
      <c r="N7124">
        <v>8</v>
      </c>
      <c r="O7124" s="5">
        <v>4</v>
      </c>
      <c r="P7124" s="5">
        <f t="shared" si="333"/>
        <v>9</v>
      </c>
      <c r="Q7124" s="5" t="str">
        <f t="shared" si="334"/>
        <v>4096</v>
      </c>
      <c r="R7124" s="5" t="str">
        <f t="shared" si="335"/>
        <v>dup-1</v>
      </c>
    </row>
    <row r="7125" spans="1:18" hidden="1" x14ac:dyDescent="0.2">
      <c r="A7125" t="s">
        <v>21999</v>
      </c>
      <c r="B7125" t="s">
        <v>22000</v>
      </c>
      <c r="C7125" t="s">
        <v>9610</v>
      </c>
      <c r="D7125">
        <v>99</v>
      </c>
      <c r="E7125" t="s">
        <v>9611</v>
      </c>
      <c r="F7125" t="s">
        <v>9612</v>
      </c>
      <c r="G7125" t="s">
        <v>9613</v>
      </c>
      <c r="H7125">
        <v>4680</v>
      </c>
      <c r="I7125" t="s">
        <v>27</v>
      </c>
      <c r="J7125">
        <v>19700212</v>
      </c>
      <c r="K7125">
        <v>36</v>
      </c>
      <c r="L7125" t="s">
        <v>9614</v>
      </c>
      <c r="M7125">
        <v>9740392</v>
      </c>
      <c r="N7125">
        <v>8</v>
      </c>
      <c r="O7125" s="5">
        <v>4</v>
      </c>
      <c r="P7125" s="5">
        <f t="shared" si="333"/>
        <v>9</v>
      </c>
      <c r="Q7125" s="5" t="str">
        <f t="shared" si="334"/>
        <v>3806</v>
      </c>
      <c r="R7125" s="5" t="str">
        <f t="shared" si="335"/>
        <v>dup-0</v>
      </c>
    </row>
    <row r="7126" spans="1:18" hidden="1" x14ac:dyDescent="0.2">
      <c r="A7126" t="s">
        <v>22001</v>
      </c>
      <c r="B7126" t="s">
        <v>15</v>
      </c>
      <c r="C7126" t="s">
        <v>1129</v>
      </c>
      <c r="D7126">
        <v>21</v>
      </c>
      <c r="E7126" t="s">
        <v>22002</v>
      </c>
      <c r="F7126" t="s">
        <v>18</v>
      </c>
      <c r="G7126" t="s">
        <v>13108</v>
      </c>
      <c r="H7126">
        <v>4074</v>
      </c>
      <c r="I7126" t="s">
        <v>91</v>
      </c>
      <c r="J7126">
        <v>19031211</v>
      </c>
      <c r="K7126" t="s">
        <v>18</v>
      </c>
      <c r="L7126" t="s">
        <v>22003</v>
      </c>
      <c r="M7126">
        <v>7571441</v>
      </c>
      <c r="N7126">
        <v>3</v>
      </c>
      <c r="O7126" s="5">
        <v>4</v>
      </c>
      <c r="P7126" s="5">
        <f t="shared" si="333"/>
        <v>9</v>
      </c>
      <c r="Q7126" s="5" t="str">
        <f t="shared" si="334"/>
        <v>2922</v>
      </c>
      <c r="R7126" s="5" t="str">
        <f t="shared" si="335"/>
        <v>org</v>
      </c>
    </row>
    <row r="7127" spans="1:18" hidden="1" x14ac:dyDescent="0.2">
      <c r="A7127" t="s">
        <v>22004</v>
      </c>
      <c r="B7127" t="s">
        <v>15110</v>
      </c>
      <c r="C7127" t="s">
        <v>22005</v>
      </c>
      <c r="D7127">
        <v>15</v>
      </c>
      <c r="E7127" t="s">
        <v>165</v>
      </c>
      <c r="F7127" t="s">
        <v>18</v>
      </c>
      <c r="G7127" t="s">
        <v>2767</v>
      </c>
      <c r="H7127">
        <v>3183</v>
      </c>
      <c r="I7127" t="s">
        <v>49</v>
      </c>
      <c r="J7127">
        <v>19770807</v>
      </c>
      <c r="K7127">
        <v>63</v>
      </c>
      <c r="L7127" t="s">
        <v>15112</v>
      </c>
      <c r="M7127">
        <v>5591081</v>
      </c>
      <c r="N7127">
        <v>3</v>
      </c>
      <c r="O7127" s="5">
        <v>4</v>
      </c>
      <c r="P7127" s="5">
        <f t="shared" si="333"/>
        <v>9</v>
      </c>
      <c r="Q7127" s="5" t="str">
        <f t="shared" si="334"/>
        <v>2388</v>
      </c>
      <c r="R7127" s="5" t="str">
        <f t="shared" si="335"/>
        <v>dup-2</v>
      </c>
    </row>
    <row r="7128" spans="1:18" hidden="1" x14ac:dyDescent="0.2">
      <c r="A7128" t="s">
        <v>22006</v>
      </c>
      <c r="B7128" t="s">
        <v>1090</v>
      </c>
      <c r="C7128" t="s">
        <v>16035</v>
      </c>
      <c r="D7128">
        <v>38</v>
      </c>
      <c r="E7128" t="s">
        <v>3320</v>
      </c>
      <c r="F7128" t="s">
        <v>9456</v>
      </c>
      <c r="G7128" t="s">
        <v>1590</v>
      </c>
      <c r="H7128">
        <v>5092</v>
      </c>
      <c r="I7128" t="s">
        <v>279</v>
      </c>
      <c r="J7128">
        <v>19851201</v>
      </c>
      <c r="K7128">
        <v>31</v>
      </c>
      <c r="L7128" t="s">
        <v>9457</v>
      </c>
      <c r="M7128">
        <v>4517753</v>
      </c>
      <c r="N7128">
        <v>2</v>
      </c>
      <c r="O7128" s="5">
        <v>4</v>
      </c>
      <c r="P7128" s="5">
        <f t="shared" si="333"/>
        <v>9</v>
      </c>
      <c r="Q7128" s="5" t="str">
        <f t="shared" si="334"/>
        <v>1013</v>
      </c>
      <c r="R7128" s="5" t="str">
        <f t="shared" si="335"/>
        <v>org</v>
      </c>
    </row>
    <row r="7129" spans="1:18" hidden="1" x14ac:dyDescent="0.2">
      <c r="A7129" t="s">
        <v>22007</v>
      </c>
      <c r="B7129" t="s">
        <v>790</v>
      </c>
      <c r="C7129" t="s">
        <v>1713</v>
      </c>
      <c r="D7129">
        <v>11</v>
      </c>
      <c r="E7129" t="s">
        <v>15507</v>
      </c>
      <c r="F7129" t="s">
        <v>18</v>
      </c>
      <c r="G7129" t="s">
        <v>14777</v>
      </c>
      <c r="H7129">
        <v>2500</v>
      </c>
      <c r="I7129" t="s">
        <v>20</v>
      </c>
      <c r="J7129">
        <v>19940222</v>
      </c>
      <c r="K7129">
        <v>34</v>
      </c>
      <c r="L7129" t="s">
        <v>22008</v>
      </c>
      <c r="M7129">
        <v>3049839</v>
      </c>
      <c r="N7129">
        <v>8</v>
      </c>
      <c r="O7129" s="5">
        <v>4</v>
      </c>
      <c r="P7129" s="5">
        <f t="shared" si="333"/>
        <v>9</v>
      </c>
      <c r="Q7129" s="5" t="str">
        <f t="shared" si="334"/>
        <v>3334</v>
      </c>
      <c r="R7129" s="5" t="str">
        <f t="shared" si="335"/>
        <v>dup-1</v>
      </c>
    </row>
    <row r="7130" spans="1:18" hidden="1" x14ac:dyDescent="0.2">
      <c r="A7130" t="s">
        <v>1485</v>
      </c>
      <c r="B7130" t="s">
        <v>1025</v>
      </c>
      <c r="C7130" t="s">
        <v>272</v>
      </c>
      <c r="D7130">
        <v>4</v>
      </c>
      <c r="E7130" t="s">
        <v>2887</v>
      </c>
      <c r="F7130" t="s">
        <v>18</v>
      </c>
      <c r="G7130" t="s">
        <v>908</v>
      </c>
      <c r="H7130">
        <v>3350</v>
      </c>
      <c r="I7130" t="s">
        <v>49</v>
      </c>
      <c r="J7130">
        <v>19741113</v>
      </c>
      <c r="K7130">
        <v>25</v>
      </c>
      <c r="L7130" t="s">
        <v>22009</v>
      </c>
      <c r="M7130">
        <v>9576338</v>
      </c>
      <c r="N7130">
        <v>0</v>
      </c>
      <c r="O7130" s="5">
        <v>4</v>
      </c>
      <c r="P7130" s="5">
        <f t="shared" si="333"/>
        <v>8</v>
      </c>
      <c r="Q7130" s="5" t="str">
        <f t="shared" si="334"/>
        <v>229</v>
      </c>
      <c r="R7130" s="5" t="str">
        <f t="shared" si="335"/>
        <v>org</v>
      </c>
    </row>
    <row r="7131" spans="1:18" hidden="1" x14ac:dyDescent="0.2">
      <c r="A7131" t="s">
        <v>22010</v>
      </c>
      <c r="B7131" t="s">
        <v>5355</v>
      </c>
      <c r="C7131" t="s">
        <v>4778</v>
      </c>
      <c r="D7131">
        <v>10</v>
      </c>
      <c r="E7131" t="s">
        <v>4884</v>
      </c>
      <c r="F7131" t="s">
        <v>18</v>
      </c>
      <c r="G7131" t="s">
        <v>4885</v>
      </c>
      <c r="H7131">
        <v>4670</v>
      </c>
      <c r="I7131" t="s">
        <v>18</v>
      </c>
      <c r="J7131" t="s">
        <v>18</v>
      </c>
      <c r="K7131">
        <v>27</v>
      </c>
      <c r="L7131" t="s">
        <v>4886</v>
      </c>
      <c r="M7131">
        <v>8689397</v>
      </c>
      <c r="N7131">
        <v>5</v>
      </c>
      <c r="O7131" s="5">
        <v>4</v>
      </c>
      <c r="P7131" s="5">
        <f t="shared" si="333"/>
        <v>9</v>
      </c>
      <c r="Q7131" s="5" t="str">
        <f t="shared" si="334"/>
        <v>1637</v>
      </c>
      <c r="R7131" s="5" t="str">
        <f t="shared" si="335"/>
        <v>dup-3</v>
      </c>
    </row>
    <row r="7132" spans="1:18" hidden="1" x14ac:dyDescent="0.2">
      <c r="A7132" t="s">
        <v>22011</v>
      </c>
      <c r="B7132" t="s">
        <v>22012</v>
      </c>
      <c r="C7132" t="s">
        <v>11849</v>
      </c>
      <c r="D7132">
        <v>19</v>
      </c>
      <c r="E7132" t="s">
        <v>4249</v>
      </c>
      <c r="F7132" t="s">
        <v>18</v>
      </c>
      <c r="G7132" t="s">
        <v>11851</v>
      </c>
      <c r="H7132">
        <v>6157</v>
      </c>
      <c r="I7132" t="s">
        <v>34</v>
      </c>
      <c r="J7132">
        <v>19660515</v>
      </c>
      <c r="K7132" t="s">
        <v>18</v>
      </c>
      <c r="L7132" t="s">
        <v>11852</v>
      </c>
      <c r="M7132">
        <v>8597140</v>
      </c>
      <c r="N7132">
        <v>2</v>
      </c>
      <c r="O7132" s="5">
        <v>4</v>
      </c>
      <c r="P7132" s="5">
        <f t="shared" si="333"/>
        <v>9</v>
      </c>
      <c r="Q7132" s="5" t="str">
        <f t="shared" si="334"/>
        <v>3517</v>
      </c>
      <c r="R7132" s="5" t="str">
        <f t="shared" si="335"/>
        <v>org</v>
      </c>
    </row>
    <row r="7133" spans="1:18" hidden="1" x14ac:dyDescent="0.2">
      <c r="A7133" t="s">
        <v>1586</v>
      </c>
      <c r="B7133" t="s">
        <v>22013</v>
      </c>
      <c r="C7133" t="s">
        <v>67</v>
      </c>
      <c r="D7133">
        <v>7</v>
      </c>
      <c r="E7133" t="s">
        <v>22014</v>
      </c>
      <c r="F7133" t="s">
        <v>18</v>
      </c>
      <c r="G7133" t="s">
        <v>4903</v>
      </c>
      <c r="H7133">
        <v>3677</v>
      </c>
      <c r="I7133" t="s">
        <v>34</v>
      </c>
      <c r="J7133">
        <v>19160628</v>
      </c>
      <c r="K7133" t="s">
        <v>18</v>
      </c>
      <c r="L7133" t="s">
        <v>22015</v>
      </c>
      <c r="M7133">
        <v>5790065</v>
      </c>
      <c r="N7133">
        <v>2</v>
      </c>
      <c r="O7133" s="5">
        <v>4</v>
      </c>
      <c r="P7133" s="5">
        <f t="shared" si="333"/>
        <v>8</v>
      </c>
      <c r="Q7133" s="5" t="str">
        <f t="shared" si="334"/>
        <v>263</v>
      </c>
      <c r="R7133" s="5" t="str">
        <f t="shared" si="335"/>
        <v>org</v>
      </c>
    </row>
    <row r="7134" spans="1:18" hidden="1" x14ac:dyDescent="0.2">
      <c r="A7134" t="s">
        <v>1384</v>
      </c>
      <c r="B7134" t="s">
        <v>15</v>
      </c>
      <c r="C7134" t="s">
        <v>516</v>
      </c>
      <c r="D7134">
        <v>39</v>
      </c>
      <c r="E7134" t="s">
        <v>5727</v>
      </c>
      <c r="F7134" t="s">
        <v>18</v>
      </c>
      <c r="G7134" t="s">
        <v>514</v>
      </c>
      <c r="H7134">
        <v>3021</v>
      </c>
      <c r="I7134" t="s">
        <v>18</v>
      </c>
      <c r="J7134" t="s">
        <v>18</v>
      </c>
      <c r="K7134" t="s">
        <v>18</v>
      </c>
      <c r="L7134" t="s">
        <v>22016</v>
      </c>
      <c r="M7134">
        <v>4180676</v>
      </c>
      <c r="N7134">
        <v>5</v>
      </c>
      <c r="O7134" s="5">
        <v>4</v>
      </c>
      <c r="P7134" s="5">
        <f t="shared" si="333"/>
        <v>8</v>
      </c>
      <c r="Q7134" s="5" t="str">
        <f t="shared" si="334"/>
        <v>243</v>
      </c>
      <c r="R7134" s="5" t="str">
        <f t="shared" si="335"/>
        <v>org</v>
      </c>
    </row>
    <row r="7135" spans="1:18" hidden="1" x14ac:dyDescent="0.2">
      <c r="A7135" t="s">
        <v>22017</v>
      </c>
      <c r="B7135" t="s">
        <v>3567</v>
      </c>
      <c r="C7135" t="s">
        <v>1151</v>
      </c>
      <c r="D7135">
        <v>8</v>
      </c>
      <c r="E7135" t="s">
        <v>18</v>
      </c>
      <c r="F7135" t="s">
        <v>18</v>
      </c>
      <c r="G7135" t="s">
        <v>3487</v>
      </c>
      <c r="H7135">
        <v>2347</v>
      </c>
      <c r="I7135" t="s">
        <v>91</v>
      </c>
      <c r="J7135">
        <v>19730609</v>
      </c>
      <c r="K7135">
        <v>23</v>
      </c>
      <c r="L7135" t="s">
        <v>3488</v>
      </c>
      <c r="M7135">
        <v>9740730</v>
      </c>
      <c r="N7135">
        <v>4</v>
      </c>
      <c r="O7135" s="5">
        <v>4</v>
      </c>
      <c r="P7135" s="5">
        <f t="shared" si="333"/>
        <v>9</v>
      </c>
      <c r="Q7135" s="5" t="str">
        <f t="shared" si="334"/>
        <v>3731</v>
      </c>
      <c r="R7135" s="5" t="str">
        <f t="shared" si="335"/>
        <v>org</v>
      </c>
    </row>
    <row r="7136" spans="1:18" hidden="1" x14ac:dyDescent="0.2">
      <c r="A7136" t="s">
        <v>22018</v>
      </c>
      <c r="B7136" t="s">
        <v>20681</v>
      </c>
      <c r="C7136" t="s">
        <v>6337</v>
      </c>
      <c r="D7136">
        <v>12</v>
      </c>
      <c r="E7136" t="s">
        <v>5851</v>
      </c>
      <c r="F7136" t="s">
        <v>18</v>
      </c>
      <c r="G7136" t="s">
        <v>3059</v>
      </c>
      <c r="H7136">
        <v>3040</v>
      </c>
      <c r="I7136" t="s">
        <v>91</v>
      </c>
      <c r="J7136" t="s">
        <v>18</v>
      </c>
      <c r="K7136">
        <v>32</v>
      </c>
      <c r="L7136" t="s">
        <v>6339</v>
      </c>
      <c r="M7136">
        <v>5416347</v>
      </c>
      <c r="N7136">
        <v>4</v>
      </c>
      <c r="O7136" s="5">
        <v>4</v>
      </c>
      <c r="P7136" s="5">
        <f t="shared" si="333"/>
        <v>8</v>
      </c>
      <c r="Q7136" s="5" t="str">
        <f t="shared" si="334"/>
        <v>856</v>
      </c>
      <c r="R7136" s="5" t="str">
        <f t="shared" si="335"/>
        <v>org</v>
      </c>
    </row>
    <row r="7137" spans="1:18" hidden="1" x14ac:dyDescent="0.2">
      <c r="A7137" t="s">
        <v>22019</v>
      </c>
      <c r="B7137" t="s">
        <v>22020</v>
      </c>
      <c r="C7137" t="s">
        <v>22021</v>
      </c>
      <c r="D7137">
        <v>2</v>
      </c>
      <c r="E7137" t="s">
        <v>13296</v>
      </c>
      <c r="F7137" t="s">
        <v>18</v>
      </c>
      <c r="G7137" t="s">
        <v>3341</v>
      </c>
      <c r="H7137">
        <v>3818</v>
      </c>
      <c r="I7137" t="s">
        <v>20</v>
      </c>
      <c r="J7137">
        <v>19681018</v>
      </c>
      <c r="K7137">
        <v>27</v>
      </c>
      <c r="L7137" t="s">
        <v>17509</v>
      </c>
      <c r="M7137">
        <v>1267675</v>
      </c>
      <c r="N7137">
        <v>1</v>
      </c>
      <c r="O7137" s="5">
        <v>4</v>
      </c>
      <c r="P7137" s="5">
        <f t="shared" si="333"/>
        <v>9</v>
      </c>
      <c r="Q7137" s="5" t="str">
        <f t="shared" si="334"/>
        <v>2012</v>
      </c>
      <c r="R7137" s="5" t="str">
        <f t="shared" si="335"/>
        <v>dup-0</v>
      </c>
    </row>
    <row r="7138" spans="1:18" hidden="1" x14ac:dyDescent="0.2">
      <c r="A7138" t="s">
        <v>22022</v>
      </c>
      <c r="B7138" t="s">
        <v>22023</v>
      </c>
      <c r="C7138" t="s">
        <v>22024</v>
      </c>
      <c r="D7138">
        <v>28</v>
      </c>
      <c r="E7138" t="s">
        <v>22025</v>
      </c>
      <c r="F7138" t="s">
        <v>18</v>
      </c>
      <c r="G7138" t="s">
        <v>3885</v>
      </c>
      <c r="H7138">
        <v>2529</v>
      </c>
      <c r="I7138" t="s">
        <v>20</v>
      </c>
      <c r="J7138">
        <v>19460324</v>
      </c>
      <c r="K7138">
        <v>30</v>
      </c>
      <c r="L7138" t="s">
        <v>22026</v>
      </c>
      <c r="M7138">
        <v>7449235</v>
      </c>
      <c r="N7138">
        <v>0</v>
      </c>
      <c r="O7138" s="5">
        <v>4</v>
      </c>
      <c r="P7138" s="5">
        <f t="shared" si="333"/>
        <v>9</v>
      </c>
      <c r="Q7138" s="5" t="str">
        <f t="shared" si="334"/>
        <v>3307</v>
      </c>
      <c r="R7138" s="5" t="str">
        <f t="shared" si="335"/>
        <v>org</v>
      </c>
    </row>
    <row r="7139" spans="1:18" hidden="1" x14ac:dyDescent="0.2">
      <c r="A7139" t="s">
        <v>22027</v>
      </c>
      <c r="B7139" t="s">
        <v>7816</v>
      </c>
      <c r="C7139" t="s">
        <v>8467</v>
      </c>
      <c r="D7139">
        <v>235</v>
      </c>
      <c r="E7139" t="s">
        <v>7817</v>
      </c>
      <c r="F7139" t="s">
        <v>18</v>
      </c>
      <c r="G7139" t="s">
        <v>3680</v>
      </c>
      <c r="H7139" t="s">
        <v>18</v>
      </c>
      <c r="I7139" t="s">
        <v>91</v>
      </c>
      <c r="J7139">
        <v>19470923</v>
      </c>
      <c r="K7139">
        <v>22</v>
      </c>
      <c r="L7139" t="s">
        <v>7818</v>
      </c>
      <c r="M7139">
        <v>6778508</v>
      </c>
      <c r="N7139">
        <v>9</v>
      </c>
      <c r="O7139" s="5">
        <v>4</v>
      </c>
      <c r="P7139" s="5">
        <f t="shared" si="333"/>
        <v>9</v>
      </c>
      <c r="Q7139" s="5" t="str">
        <f t="shared" si="334"/>
        <v>2497</v>
      </c>
      <c r="R7139" s="5" t="str">
        <f t="shared" si="335"/>
        <v>dup-0</v>
      </c>
    </row>
    <row r="7140" spans="1:18" hidden="1" x14ac:dyDescent="0.2">
      <c r="A7140" t="s">
        <v>22028</v>
      </c>
      <c r="B7140" t="s">
        <v>5832</v>
      </c>
      <c r="C7140" t="s">
        <v>15739</v>
      </c>
      <c r="D7140">
        <v>26</v>
      </c>
      <c r="E7140" t="s">
        <v>5834</v>
      </c>
      <c r="F7140" t="s">
        <v>18</v>
      </c>
      <c r="G7140" t="s">
        <v>5836</v>
      </c>
      <c r="H7140">
        <v>4014</v>
      </c>
      <c r="I7140" t="s">
        <v>34</v>
      </c>
      <c r="J7140">
        <v>19230303</v>
      </c>
      <c r="K7140">
        <v>25</v>
      </c>
      <c r="L7140" t="s">
        <v>5837</v>
      </c>
      <c r="M7140">
        <v>8648459</v>
      </c>
      <c r="N7140">
        <v>5</v>
      </c>
      <c r="O7140" s="5">
        <v>4</v>
      </c>
      <c r="P7140" s="5">
        <f t="shared" si="333"/>
        <v>9</v>
      </c>
      <c r="Q7140" s="5" t="str">
        <f t="shared" si="334"/>
        <v>2135</v>
      </c>
      <c r="R7140" s="5" t="str">
        <f t="shared" si="335"/>
        <v>dup-1</v>
      </c>
    </row>
    <row r="7141" spans="1:18" hidden="1" x14ac:dyDescent="0.2">
      <c r="A7141" t="s">
        <v>22029</v>
      </c>
      <c r="B7141" t="s">
        <v>9606</v>
      </c>
      <c r="C7141" t="s">
        <v>22030</v>
      </c>
      <c r="D7141">
        <v>14</v>
      </c>
      <c r="E7141" t="s">
        <v>12735</v>
      </c>
      <c r="F7141" t="s">
        <v>18</v>
      </c>
      <c r="G7141" t="s">
        <v>13036</v>
      </c>
      <c r="H7141">
        <v>3939</v>
      </c>
      <c r="I7141" t="s">
        <v>49</v>
      </c>
      <c r="J7141">
        <v>19600627</v>
      </c>
      <c r="K7141">
        <v>24</v>
      </c>
      <c r="L7141" t="s">
        <v>22031</v>
      </c>
      <c r="M7141">
        <v>8428028</v>
      </c>
      <c r="N7141">
        <v>2</v>
      </c>
      <c r="O7141" s="5">
        <v>4</v>
      </c>
      <c r="P7141" s="5">
        <f t="shared" si="333"/>
        <v>9</v>
      </c>
      <c r="Q7141" s="5" t="str">
        <f t="shared" si="334"/>
        <v>1803</v>
      </c>
      <c r="R7141" s="5" t="str">
        <f t="shared" si="335"/>
        <v>org</v>
      </c>
    </row>
    <row r="7142" spans="1:18" hidden="1" x14ac:dyDescent="0.2">
      <c r="A7142" t="s">
        <v>22032</v>
      </c>
      <c r="B7142" t="s">
        <v>859</v>
      </c>
      <c r="C7142" t="s">
        <v>813</v>
      </c>
      <c r="D7142">
        <v>177</v>
      </c>
      <c r="E7142" t="s">
        <v>20208</v>
      </c>
      <c r="F7142" t="s">
        <v>18</v>
      </c>
      <c r="G7142" t="s">
        <v>4338</v>
      </c>
      <c r="H7142">
        <v>3131</v>
      </c>
      <c r="I7142" t="s">
        <v>49</v>
      </c>
      <c r="J7142">
        <v>19260830</v>
      </c>
      <c r="K7142">
        <v>33</v>
      </c>
      <c r="L7142" t="s">
        <v>22033</v>
      </c>
      <c r="M7142">
        <v>2066488</v>
      </c>
      <c r="N7142">
        <v>5</v>
      </c>
      <c r="O7142" s="5">
        <v>4</v>
      </c>
      <c r="P7142" s="5">
        <f t="shared" si="333"/>
        <v>9</v>
      </c>
      <c r="Q7142" s="5" t="str">
        <f t="shared" si="334"/>
        <v>2455</v>
      </c>
      <c r="R7142" s="5" t="str">
        <f t="shared" si="335"/>
        <v>org</v>
      </c>
    </row>
    <row r="7143" spans="1:18" hidden="1" x14ac:dyDescent="0.2">
      <c r="A7143" t="s">
        <v>22034</v>
      </c>
      <c r="B7143" t="s">
        <v>5713</v>
      </c>
      <c r="C7143" t="s">
        <v>2034</v>
      </c>
      <c r="D7143">
        <v>59</v>
      </c>
      <c r="E7143" t="s">
        <v>2658</v>
      </c>
      <c r="F7143" t="s">
        <v>18</v>
      </c>
      <c r="G7143" t="s">
        <v>11409</v>
      </c>
      <c r="H7143">
        <v>2486</v>
      </c>
      <c r="I7143" t="s">
        <v>18</v>
      </c>
      <c r="J7143">
        <v>19930710</v>
      </c>
      <c r="K7143">
        <v>22</v>
      </c>
      <c r="L7143" t="s">
        <v>22035</v>
      </c>
      <c r="M7143">
        <v>8233215</v>
      </c>
      <c r="N7143">
        <v>4</v>
      </c>
      <c r="O7143" s="5">
        <v>4</v>
      </c>
      <c r="P7143" s="5">
        <f t="shared" si="333"/>
        <v>9</v>
      </c>
      <c r="Q7143" s="5" t="str">
        <f t="shared" si="334"/>
        <v>1236</v>
      </c>
      <c r="R7143" s="5" t="str">
        <f t="shared" si="335"/>
        <v>org</v>
      </c>
    </row>
    <row r="7144" spans="1:18" hidden="1" x14ac:dyDescent="0.2">
      <c r="A7144" t="s">
        <v>22036</v>
      </c>
      <c r="B7144" t="s">
        <v>435</v>
      </c>
      <c r="C7144" t="s">
        <v>12683</v>
      </c>
      <c r="D7144">
        <v>275</v>
      </c>
      <c r="E7144" t="s">
        <v>5857</v>
      </c>
      <c r="F7144" t="s">
        <v>18</v>
      </c>
      <c r="G7144" t="s">
        <v>7710</v>
      </c>
      <c r="H7144">
        <v>4508</v>
      </c>
      <c r="I7144" t="s">
        <v>20</v>
      </c>
      <c r="J7144">
        <v>19310807</v>
      </c>
      <c r="K7144">
        <v>7</v>
      </c>
      <c r="L7144" t="s">
        <v>22037</v>
      </c>
      <c r="M7144">
        <v>6160400</v>
      </c>
      <c r="N7144">
        <v>6</v>
      </c>
      <c r="O7144" s="5">
        <v>4</v>
      </c>
      <c r="P7144" s="5">
        <f t="shared" si="333"/>
        <v>9</v>
      </c>
      <c r="Q7144" s="5" t="str">
        <f t="shared" si="334"/>
        <v>4179</v>
      </c>
      <c r="R7144" s="5" t="str">
        <f t="shared" si="335"/>
        <v>dup-0</v>
      </c>
    </row>
    <row r="7145" spans="1:18" hidden="1" x14ac:dyDescent="0.2">
      <c r="A7145" t="s">
        <v>22038</v>
      </c>
      <c r="B7145" t="s">
        <v>18</v>
      </c>
      <c r="C7145" t="s">
        <v>384</v>
      </c>
      <c r="D7145">
        <v>109</v>
      </c>
      <c r="E7145" t="s">
        <v>18</v>
      </c>
      <c r="F7145" t="s">
        <v>18</v>
      </c>
      <c r="G7145" t="s">
        <v>1378</v>
      </c>
      <c r="H7145">
        <v>4807</v>
      </c>
      <c r="I7145" t="s">
        <v>91</v>
      </c>
      <c r="J7145">
        <v>19171015</v>
      </c>
      <c r="K7145">
        <v>22</v>
      </c>
      <c r="L7145" t="s">
        <v>18</v>
      </c>
      <c r="M7145">
        <v>8958244</v>
      </c>
      <c r="N7145">
        <v>5</v>
      </c>
      <c r="O7145" s="5">
        <v>4</v>
      </c>
      <c r="P7145" s="5">
        <f t="shared" si="333"/>
        <v>9</v>
      </c>
      <c r="Q7145" s="5" t="str">
        <f t="shared" si="334"/>
        <v>4300</v>
      </c>
      <c r="R7145" s="5" t="str">
        <f t="shared" si="335"/>
        <v>dup-1</v>
      </c>
    </row>
    <row r="7146" spans="1:18" hidden="1" x14ac:dyDescent="0.2">
      <c r="A7146" t="s">
        <v>22039</v>
      </c>
      <c r="B7146" t="s">
        <v>512</v>
      </c>
      <c r="C7146" t="s">
        <v>1663</v>
      </c>
      <c r="D7146">
        <v>19</v>
      </c>
      <c r="E7146" t="s">
        <v>447</v>
      </c>
      <c r="F7146" t="s">
        <v>18</v>
      </c>
      <c r="G7146" t="s">
        <v>2611</v>
      </c>
      <c r="H7146">
        <v>6056</v>
      </c>
      <c r="I7146" t="s">
        <v>91</v>
      </c>
      <c r="J7146">
        <v>19210827</v>
      </c>
      <c r="K7146">
        <v>26</v>
      </c>
      <c r="L7146" t="s">
        <v>22040</v>
      </c>
      <c r="M7146">
        <v>5260133</v>
      </c>
      <c r="N7146">
        <v>5</v>
      </c>
      <c r="O7146" s="5">
        <v>4</v>
      </c>
      <c r="P7146" s="5">
        <f t="shared" si="333"/>
        <v>9</v>
      </c>
      <c r="Q7146" s="5" t="str">
        <f t="shared" si="334"/>
        <v>1035</v>
      </c>
      <c r="R7146" s="5" t="str">
        <f t="shared" si="335"/>
        <v>org</v>
      </c>
    </row>
    <row r="7147" spans="1:18" hidden="1" x14ac:dyDescent="0.2">
      <c r="A7147" t="s">
        <v>22041</v>
      </c>
      <c r="B7147" t="s">
        <v>281</v>
      </c>
      <c r="C7147" t="s">
        <v>7337</v>
      </c>
      <c r="D7147">
        <v>41</v>
      </c>
      <c r="E7147" t="s">
        <v>7338</v>
      </c>
      <c r="F7147" t="s">
        <v>18</v>
      </c>
      <c r="G7147" t="s">
        <v>12023</v>
      </c>
      <c r="H7147">
        <v>2148</v>
      </c>
      <c r="I7147" t="s">
        <v>27</v>
      </c>
      <c r="J7147" t="s">
        <v>18</v>
      </c>
      <c r="K7147" t="s">
        <v>18</v>
      </c>
      <c r="L7147" t="s">
        <v>7340</v>
      </c>
      <c r="M7147">
        <v>1734236</v>
      </c>
      <c r="N7147">
        <v>9</v>
      </c>
      <c r="O7147" s="5">
        <v>4</v>
      </c>
      <c r="P7147" s="5">
        <f t="shared" si="333"/>
        <v>9</v>
      </c>
      <c r="Q7147" s="5" t="str">
        <f t="shared" si="334"/>
        <v>1340</v>
      </c>
      <c r="R7147" s="5" t="str">
        <f t="shared" si="335"/>
        <v>org</v>
      </c>
    </row>
    <row r="7148" spans="1:18" hidden="1" x14ac:dyDescent="0.2">
      <c r="A7148" t="s">
        <v>22042</v>
      </c>
      <c r="B7148" t="s">
        <v>22043</v>
      </c>
      <c r="C7148" t="s">
        <v>744</v>
      </c>
      <c r="D7148">
        <v>9</v>
      </c>
      <c r="E7148" t="s">
        <v>7626</v>
      </c>
      <c r="F7148" t="s">
        <v>18</v>
      </c>
      <c r="G7148" t="s">
        <v>2025</v>
      </c>
      <c r="H7148">
        <v>2067</v>
      </c>
      <c r="I7148" t="s">
        <v>91</v>
      </c>
      <c r="J7148">
        <v>19650214</v>
      </c>
      <c r="K7148" t="s">
        <v>18</v>
      </c>
      <c r="L7148" t="s">
        <v>13009</v>
      </c>
      <c r="M7148">
        <v>2541713</v>
      </c>
      <c r="N7148">
        <v>4</v>
      </c>
      <c r="O7148" s="5">
        <v>4</v>
      </c>
      <c r="P7148" s="5">
        <f t="shared" si="333"/>
        <v>9</v>
      </c>
      <c r="Q7148" s="5" t="str">
        <f t="shared" si="334"/>
        <v>3587</v>
      </c>
      <c r="R7148" s="5" t="str">
        <f t="shared" si="335"/>
        <v>dup-0</v>
      </c>
    </row>
    <row r="7149" spans="1:18" hidden="1" x14ac:dyDescent="0.2">
      <c r="A7149" t="s">
        <v>22044</v>
      </c>
      <c r="B7149" t="s">
        <v>364</v>
      </c>
      <c r="C7149" t="s">
        <v>2765</v>
      </c>
      <c r="D7149">
        <v>25</v>
      </c>
      <c r="E7149" t="s">
        <v>17337</v>
      </c>
      <c r="F7149" t="s">
        <v>18</v>
      </c>
      <c r="G7149" t="s">
        <v>1156</v>
      </c>
      <c r="H7149">
        <v>3160</v>
      </c>
      <c r="I7149" t="s">
        <v>49</v>
      </c>
      <c r="J7149">
        <v>19730619</v>
      </c>
      <c r="K7149">
        <v>10</v>
      </c>
      <c r="L7149" t="s">
        <v>22045</v>
      </c>
      <c r="M7149">
        <v>6511087</v>
      </c>
      <c r="N7149">
        <v>8</v>
      </c>
      <c r="O7149" s="5">
        <v>4</v>
      </c>
      <c r="P7149" s="5">
        <f t="shared" si="333"/>
        <v>9</v>
      </c>
      <c r="Q7149" s="5" t="str">
        <f t="shared" si="334"/>
        <v>3632</v>
      </c>
      <c r="R7149" s="5" t="str">
        <f t="shared" si="335"/>
        <v>org</v>
      </c>
    </row>
    <row r="7150" spans="1:18" hidden="1" x14ac:dyDescent="0.2">
      <c r="A7150" t="s">
        <v>22046</v>
      </c>
      <c r="B7150" t="s">
        <v>9781</v>
      </c>
      <c r="C7150" t="s">
        <v>9782</v>
      </c>
      <c r="D7150">
        <v>322</v>
      </c>
      <c r="E7150" t="s">
        <v>9783</v>
      </c>
      <c r="F7150" t="s">
        <v>18</v>
      </c>
      <c r="G7150" t="s">
        <v>9784</v>
      </c>
      <c r="H7150">
        <v>2102</v>
      </c>
      <c r="I7150" t="s">
        <v>91</v>
      </c>
      <c r="J7150">
        <v>19180604</v>
      </c>
      <c r="K7150">
        <v>28</v>
      </c>
      <c r="L7150" t="s">
        <v>9785</v>
      </c>
      <c r="M7150">
        <v>9213659</v>
      </c>
      <c r="N7150">
        <v>7</v>
      </c>
      <c r="O7150" s="5">
        <v>4</v>
      </c>
      <c r="P7150" s="5">
        <f t="shared" si="333"/>
        <v>9</v>
      </c>
      <c r="Q7150" s="5" t="str">
        <f t="shared" si="334"/>
        <v>1725</v>
      </c>
      <c r="R7150" s="5" t="str">
        <f t="shared" si="335"/>
        <v>dup-3</v>
      </c>
    </row>
    <row r="7151" spans="1:18" hidden="1" x14ac:dyDescent="0.2">
      <c r="A7151" t="s">
        <v>22047</v>
      </c>
      <c r="B7151" t="s">
        <v>2753</v>
      </c>
      <c r="C7151" t="s">
        <v>22048</v>
      </c>
      <c r="D7151">
        <v>57</v>
      </c>
      <c r="E7151" t="s">
        <v>5320</v>
      </c>
      <c r="F7151" t="s">
        <v>18</v>
      </c>
      <c r="G7151" t="s">
        <v>1886</v>
      </c>
      <c r="H7151">
        <v>5290</v>
      </c>
      <c r="I7151" t="s">
        <v>84</v>
      </c>
      <c r="J7151">
        <v>19050110</v>
      </c>
      <c r="K7151">
        <v>29</v>
      </c>
      <c r="L7151" t="s">
        <v>22049</v>
      </c>
      <c r="M7151">
        <v>6220255</v>
      </c>
      <c r="N7151">
        <v>5</v>
      </c>
      <c r="O7151" s="5">
        <v>4</v>
      </c>
      <c r="P7151" s="5">
        <f t="shared" si="333"/>
        <v>8</v>
      </c>
      <c r="Q7151" s="5" t="str">
        <f t="shared" si="334"/>
        <v>720</v>
      </c>
      <c r="R7151" s="5" t="str">
        <f t="shared" si="335"/>
        <v>dup-0</v>
      </c>
    </row>
    <row r="7152" spans="1:18" hidden="1" x14ac:dyDescent="0.2">
      <c r="A7152" t="s">
        <v>22050</v>
      </c>
      <c r="B7152" t="s">
        <v>473</v>
      </c>
      <c r="C7152" t="s">
        <v>19667</v>
      </c>
      <c r="D7152">
        <v>150</v>
      </c>
      <c r="E7152" t="s">
        <v>11199</v>
      </c>
      <c r="F7152" t="s">
        <v>3590</v>
      </c>
      <c r="G7152" t="s">
        <v>4346</v>
      </c>
      <c r="H7152">
        <v>3429</v>
      </c>
      <c r="I7152" t="s">
        <v>34</v>
      </c>
      <c r="J7152" t="s">
        <v>18</v>
      </c>
      <c r="K7152">
        <v>22</v>
      </c>
      <c r="L7152" t="s">
        <v>18879</v>
      </c>
      <c r="M7152">
        <v>2263527</v>
      </c>
      <c r="N7152">
        <v>6</v>
      </c>
      <c r="O7152" s="5">
        <v>4</v>
      </c>
      <c r="P7152" s="5">
        <f t="shared" si="333"/>
        <v>9</v>
      </c>
      <c r="Q7152" s="5" t="str">
        <f t="shared" si="334"/>
        <v>2399</v>
      </c>
      <c r="R7152" s="5" t="str">
        <f t="shared" si="335"/>
        <v>dup-0</v>
      </c>
    </row>
    <row r="7153" spans="1:18" hidden="1" x14ac:dyDescent="0.2">
      <c r="A7153" t="s">
        <v>22051</v>
      </c>
      <c r="B7153" t="s">
        <v>16830</v>
      </c>
      <c r="C7153" t="s">
        <v>236</v>
      </c>
      <c r="D7153">
        <v>6</v>
      </c>
      <c r="E7153" t="s">
        <v>6163</v>
      </c>
      <c r="F7153" t="s">
        <v>18</v>
      </c>
      <c r="G7153" t="s">
        <v>392</v>
      </c>
      <c r="H7153">
        <v>3442</v>
      </c>
      <c r="I7153" t="s">
        <v>49</v>
      </c>
      <c r="J7153">
        <v>19317117</v>
      </c>
      <c r="K7153">
        <v>30</v>
      </c>
      <c r="L7153" t="s">
        <v>6165</v>
      </c>
      <c r="M7153">
        <v>2524385</v>
      </c>
      <c r="N7153">
        <v>1</v>
      </c>
      <c r="O7153" s="5">
        <v>4</v>
      </c>
      <c r="P7153" s="5">
        <f t="shared" si="333"/>
        <v>9</v>
      </c>
      <c r="Q7153" s="5" t="str">
        <f t="shared" si="334"/>
        <v>1779</v>
      </c>
      <c r="R7153" s="5" t="str">
        <f t="shared" si="335"/>
        <v>dup-0</v>
      </c>
    </row>
    <row r="7154" spans="1:18" hidden="1" x14ac:dyDescent="0.2">
      <c r="A7154" t="s">
        <v>22052</v>
      </c>
      <c r="B7154" t="s">
        <v>448</v>
      </c>
      <c r="C7154" t="s">
        <v>384</v>
      </c>
      <c r="D7154">
        <v>2</v>
      </c>
      <c r="E7154" t="s">
        <v>15334</v>
      </c>
      <c r="F7154" t="s">
        <v>15335</v>
      </c>
      <c r="G7154" t="s">
        <v>22053</v>
      </c>
      <c r="H7154">
        <v>7250</v>
      </c>
      <c r="I7154" t="s">
        <v>49</v>
      </c>
      <c r="J7154">
        <v>19850925</v>
      </c>
      <c r="K7154">
        <v>29</v>
      </c>
      <c r="L7154" t="s">
        <v>15336</v>
      </c>
      <c r="M7154">
        <v>5041363</v>
      </c>
      <c r="N7154">
        <v>1</v>
      </c>
      <c r="O7154" s="5">
        <v>4</v>
      </c>
      <c r="P7154" s="5">
        <f t="shared" si="333"/>
        <v>9</v>
      </c>
      <c r="Q7154" s="5" t="str">
        <f t="shared" si="334"/>
        <v>2172</v>
      </c>
      <c r="R7154" s="5" t="str">
        <f t="shared" si="335"/>
        <v>dup-1</v>
      </c>
    </row>
    <row r="7155" spans="1:18" hidden="1" x14ac:dyDescent="0.2">
      <c r="A7155" t="s">
        <v>22054</v>
      </c>
      <c r="B7155" t="s">
        <v>3473</v>
      </c>
      <c r="C7155" t="s">
        <v>415</v>
      </c>
      <c r="D7155">
        <v>10</v>
      </c>
      <c r="E7155" t="s">
        <v>3583</v>
      </c>
      <c r="F7155" t="s">
        <v>4535</v>
      </c>
      <c r="G7155" t="s">
        <v>4536</v>
      </c>
      <c r="H7155">
        <v>3606</v>
      </c>
      <c r="I7155" t="s">
        <v>20</v>
      </c>
      <c r="J7155">
        <v>19370705</v>
      </c>
      <c r="K7155">
        <v>9</v>
      </c>
      <c r="L7155" t="s">
        <v>4537</v>
      </c>
      <c r="M7155">
        <v>8268172</v>
      </c>
      <c r="N7155">
        <v>3</v>
      </c>
      <c r="O7155" s="5">
        <v>4</v>
      </c>
      <c r="P7155" s="5">
        <f t="shared" si="333"/>
        <v>9</v>
      </c>
      <c r="Q7155" s="5" t="str">
        <f t="shared" si="334"/>
        <v>2795</v>
      </c>
      <c r="R7155" s="5" t="str">
        <f t="shared" si="335"/>
        <v>dup-4</v>
      </c>
    </row>
    <row r="7156" spans="1:18" hidden="1" x14ac:dyDescent="0.2">
      <c r="A7156" t="s">
        <v>22055</v>
      </c>
      <c r="B7156" t="s">
        <v>885</v>
      </c>
      <c r="C7156" t="s">
        <v>119</v>
      </c>
      <c r="D7156">
        <v>1</v>
      </c>
      <c r="E7156" t="s">
        <v>3691</v>
      </c>
      <c r="F7156" t="s">
        <v>18</v>
      </c>
      <c r="G7156" t="s">
        <v>2638</v>
      </c>
      <c r="H7156">
        <v>3165</v>
      </c>
      <c r="I7156" t="s">
        <v>91</v>
      </c>
      <c r="J7156">
        <v>19920120</v>
      </c>
      <c r="K7156">
        <v>34</v>
      </c>
      <c r="L7156" t="s">
        <v>21328</v>
      </c>
      <c r="M7156">
        <v>5635477</v>
      </c>
      <c r="N7156">
        <v>6</v>
      </c>
      <c r="O7156" s="5">
        <v>4</v>
      </c>
      <c r="P7156" s="5">
        <f t="shared" si="333"/>
        <v>9</v>
      </c>
      <c r="Q7156" s="5" t="str">
        <f t="shared" si="334"/>
        <v>3794</v>
      </c>
      <c r="R7156" s="5" t="str">
        <f t="shared" si="335"/>
        <v>org</v>
      </c>
    </row>
    <row r="7157" spans="1:18" hidden="1" x14ac:dyDescent="0.2">
      <c r="A7157" t="s">
        <v>22056</v>
      </c>
      <c r="B7157" t="s">
        <v>666</v>
      </c>
      <c r="C7157" t="s">
        <v>22057</v>
      </c>
      <c r="D7157">
        <v>24</v>
      </c>
      <c r="E7157" t="s">
        <v>21395</v>
      </c>
      <c r="F7157" t="s">
        <v>22058</v>
      </c>
      <c r="G7157" t="s">
        <v>18607</v>
      </c>
      <c r="H7157">
        <v>5073</v>
      </c>
      <c r="I7157" t="s">
        <v>500</v>
      </c>
      <c r="J7157">
        <v>19210208</v>
      </c>
      <c r="K7157">
        <v>31</v>
      </c>
      <c r="L7157" t="s">
        <v>22059</v>
      </c>
      <c r="M7157">
        <v>3666120</v>
      </c>
      <c r="N7157">
        <v>1</v>
      </c>
      <c r="O7157" s="5">
        <v>4</v>
      </c>
      <c r="P7157" s="5">
        <f t="shared" si="333"/>
        <v>9</v>
      </c>
      <c r="Q7157" s="5" t="str">
        <f t="shared" si="334"/>
        <v>4978</v>
      </c>
      <c r="R7157" s="5" t="str">
        <f t="shared" si="335"/>
        <v>org</v>
      </c>
    </row>
    <row r="7158" spans="1:18" hidden="1" x14ac:dyDescent="0.2">
      <c r="A7158" t="s">
        <v>22060</v>
      </c>
      <c r="B7158" t="s">
        <v>1209</v>
      </c>
      <c r="C7158" t="s">
        <v>22061</v>
      </c>
      <c r="D7158">
        <v>8</v>
      </c>
      <c r="E7158" t="s">
        <v>19882</v>
      </c>
      <c r="F7158" t="s">
        <v>18</v>
      </c>
      <c r="G7158" t="s">
        <v>17416</v>
      </c>
      <c r="H7158">
        <v>3122</v>
      </c>
      <c r="I7158" t="s">
        <v>91</v>
      </c>
      <c r="J7158">
        <v>19990627</v>
      </c>
      <c r="K7158">
        <v>27</v>
      </c>
      <c r="L7158" t="s">
        <v>22062</v>
      </c>
      <c r="M7158">
        <v>9856568</v>
      </c>
      <c r="N7158">
        <v>9</v>
      </c>
      <c r="O7158" s="5">
        <v>4</v>
      </c>
      <c r="P7158" s="5">
        <f t="shared" si="333"/>
        <v>9</v>
      </c>
      <c r="Q7158" s="5" t="str">
        <f t="shared" si="334"/>
        <v>2195</v>
      </c>
      <c r="R7158" s="5" t="str">
        <f t="shared" si="335"/>
        <v>org</v>
      </c>
    </row>
    <row r="7159" spans="1:18" hidden="1" x14ac:dyDescent="0.2">
      <c r="A7159" t="s">
        <v>22063</v>
      </c>
      <c r="B7159" t="s">
        <v>240</v>
      </c>
      <c r="C7159" t="s">
        <v>1549</v>
      </c>
      <c r="D7159">
        <v>30</v>
      </c>
      <c r="E7159" t="s">
        <v>4607</v>
      </c>
      <c r="F7159" t="s">
        <v>4608</v>
      </c>
      <c r="G7159" t="s">
        <v>4609</v>
      </c>
      <c r="H7159">
        <v>2650</v>
      </c>
      <c r="I7159" t="s">
        <v>34</v>
      </c>
      <c r="J7159">
        <v>19060527</v>
      </c>
      <c r="K7159">
        <v>30</v>
      </c>
      <c r="L7159" t="s">
        <v>4610</v>
      </c>
      <c r="M7159">
        <v>5526103</v>
      </c>
      <c r="N7159">
        <v>6</v>
      </c>
      <c r="O7159" s="5">
        <v>4</v>
      </c>
      <c r="P7159" s="5">
        <f t="shared" si="333"/>
        <v>9</v>
      </c>
      <c r="Q7159" s="5" t="str">
        <f t="shared" si="334"/>
        <v>4231</v>
      </c>
      <c r="R7159" s="5" t="str">
        <f t="shared" si="335"/>
        <v>org</v>
      </c>
    </row>
    <row r="7160" spans="1:18" hidden="1" x14ac:dyDescent="0.2">
      <c r="A7160" t="s">
        <v>22064</v>
      </c>
      <c r="B7160" t="s">
        <v>299</v>
      </c>
      <c r="C7160" t="s">
        <v>246</v>
      </c>
      <c r="D7160">
        <v>13</v>
      </c>
      <c r="E7160" t="s">
        <v>22065</v>
      </c>
      <c r="F7160" t="s">
        <v>22066</v>
      </c>
      <c r="G7160" t="s">
        <v>12200</v>
      </c>
      <c r="H7160">
        <v>5491</v>
      </c>
      <c r="I7160" t="s">
        <v>49</v>
      </c>
      <c r="J7160">
        <v>19850325</v>
      </c>
      <c r="K7160">
        <v>23</v>
      </c>
      <c r="L7160" t="s">
        <v>12201</v>
      </c>
      <c r="M7160">
        <v>5231808</v>
      </c>
      <c r="N7160">
        <v>5</v>
      </c>
      <c r="O7160" s="5">
        <v>4</v>
      </c>
      <c r="P7160" s="5">
        <f t="shared" si="333"/>
        <v>9</v>
      </c>
      <c r="Q7160" s="5" t="str">
        <f t="shared" si="334"/>
        <v>1115</v>
      </c>
      <c r="R7160" s="5" t="str">
        <f t="shared" si="335"/>
        <v>dup-0</v>
      </c>
    </row>
    <row r="7161" spans="1:18" hidden="1" x14ac:dyDescent="0.2">
      <c r="A7161" t="s">
        <v>22067</v>
      </c>
      <c r="B7161" t="s">
        <v>4532</v>
      </c>
      <c r="C7161" t="s">
        <v>11293</v>
      </c>
      <c r="D7161">
        <v>8</v>
      </c>
      <c r="E7161" t="s">
        <v>861</v>
      </c>
      <c r="F7161" t="s">
        <v>18</v>
      </c>
      <c r="G7161" t="s">
        <v>1378</v>
      </c>
      <c r="H7161">
        <v>4558</v>
      </c>
      <c r="I7161" t="s">
        <v>18</v>
      </c>
      <c r="J7161">
        <v>19590113</v>
      </c>
      <c r="K7161">
        <v>6</v>
      </c>
      <c r="L7161" t="s">
        <v>22068</v>
      </c>
      <c r="M7161">
        <v>6842220</v>
      </c>
      <c r="N7161">
        <v>7</v>
      </c>
      <c r="O7161" s="5">
        <v>4</v>
      </c>
      <c r="P7161" s="5">
        <f t="shared" si="333"/>
        <v>9</v>
      </c>
      <c r="Q7161" s="5" t="str">
        <f t="shared" si="334"/>
        <v>4584</v>
      </c>
      <c r="R7161" s="5" t="str">
        <f t="shared" si="335"/>
        <v>dup-4</v>
      </c>
    </row>
    <row r="7162" spans="1:18" hidden="1" x14ac:dyDescent="0.2">
      <c r="A7162" t="s">
        <v>22069</v>
      </c>
      <c r="B7162" t="s">
        <v>666</v>
      </c>
      <c r="C7162" t="s">
        <v>6696</v>
      </c>
      <c r="D7162">
        <v>16</v>
      </c>
      <c r="E7162" t="s">
        <v>2730</v>
      </c>
      <c r="F7162" t="s">
        <v>1948</v>
      </c>
      <c r="G7162" t="s">
        <v>1307</v>
      </c>
      <c r="H7162">
        <v>5045</v>
      </c>
      <c r="I7162" t="s">
        <v>18</v>
      </c>
      <c r="J7162">
        <v>19751211</v>
      </c>
      <c r="K7162">
        <v>31</v>
      </c>
      <c r="L7162" t="s">
        <v>6697</v>
      </c>
      <c r="M7162">
        <v>8381764</v>
      </c>
      <c r="N7162">
        <v>0</v>
      </c>
      <c r="O7162" s="5">
        <v>4</v>
      </c>
      <c r="P7162" s="5">
        <f t="shared" si="333"/>
        <v>9</v>
      </c>
      <c r="Q7162" s="5" t="str">
        <f t="shared" si="334"/>
        <v>2744</v>
      </c>
      <c r="R7162" s="5" t="str">
        <f t="shared" si="335"/>
        <v>org</v>
      </c>
    </row>
    <row r="7163" spans="1:18" hidden="1" x14ac:dyDescent="0.2">
      <c r="A7163" t="s">
        <v>22070</v>
      </c>
      <c r="B7163" t="s">
        <v>58</v>
      </c>
      <c r="C7163" t="s">
        <v>1217</v>
      </c>
      <c r="D7163">
        <v>2</v>
      </c>
      <c r="E7163" t="s">
        <v>8372</v>
      </c>
      <c r="F7163" t="s">
        <v>8373</v>
      </c>
      <c r="G7163" t="s">
        <v>7053</v>
      </c>
      <c r="H7163">
        <v>5461</v>
      </c>
      <c r="I7163" t="s">
        <v>49</v>
      </c>
      <c r="J7163" t="s">
        <v>18</v>
      </c>
      <c r="K7163">
        <v>27</v>
      </c>
      <c r="L7163" t="s">
        <v>8374</v>
      </c>
      <c r="M7163">
        <v>4563339</v>
      </c>
      <c r="N7163">
        <v>3</v>
      </c>
      <c r="O7163" s="5">
        <v>4</v>
      </c>
      <c r="P7163" s="5">
        <f t="shared" si="333"/>
        <v>9</v>
      </c>
      <c r="Q7163" s="5" t="str">
        <f t="shared" si="334"/>
        <v>2420</v>
      </c>
      <c r="R7163" s="5" t="str">
        <f t="shared" si="335"/>
        <v>dup-1</v>
      </c>
    </row>
    <row r="7164" spans="1:18" hidden="1" x14ac:dyDescent="0.2">
      <c r="A7164" t="s">
        <v>22071</v>
      </c>
      <c r="B7164" t="s">
        <v>844</v>
      </c>
      <c r="C7164" t="s">
        <v>14959</v>
      </c>
      <c r="D7164">
        <v>22</v>
      </c>
      <c r="E7164" t="s">
        <v>20987</v>
      </c>
      <c r="F7164" t="s">
        <v>18</v>
      </c>
      <c r="G7164" t="s">
        <v>26</v>
      </c>
      <c r="H7164">
        <v>2092</v>
      </c>
      <c r="I7164" t="s">
        <v>279</v>
      </c>
      <c r="J7164">
        <v>19700116</v>
      </c>
      <c r="K7164">
        <v>34</v>
      </c>
      <c r="L7164" t="s">
        <v>22072</v>
      </c>
      <c r="M7164">
        <v>8819108</v>
      </c>
      <c r="N7164">
        <v>5</v>
      </c>
      <c r="O7164" s="5">
        <v>4</v>
      </c>
      <c r="P7164" s="5">
        <f t="shared" si="333"/>
        <v>9</v>
      </c>
      <c r="Q7164" s="5" t="str">
        <f t="shared" si="334"/>
        <v>3284</v>
      </c>
      <c r="R7164" s="5" t="str">
        <f t="shared" si="335"/>
        <v>org</v>
      </c>
    </row>
    <row r="7165" spans="1:18" hidden="1" x14ac:dyDescent="0.2">
      <c r="A7165" t="s">
        <v>22073</v>
      </c>
      <c r="B7165" t="s">
        <v>22074</v>
      </c>
      <c r="C7165" t="s">
        <v>22075</v>
      </c>
      <c r="D7165">
        <v>18</v>
      </c>
      <c r="E7165" t="s">
        <v>9819</v>
      </c>
      <c r="F7165" t="s">
        <v>18</v>
      </c>
      <c r="G7165" t="s">
        <v>5111</v>
      </c>
      <c r="H7165">
        <v>2324</v>
      </c>
      <c r="I7165" t="s">
        <v>34</v>
      </c>
      <c r="J7165">
        <v>19841214</v>
      </c>
      <c r="K7165" t="s">
        <v>18</v>
      </c>
      <c r="L7165" t="s">
        <v>22076</v>
      </c>
      <c r="M7165">
        <v>5337058</v>
      </c>
      <c r="N7165">
        <v>8</v>
      </c>
      <c r="O7165" s="5">
        <v>4</v>
      </c>
      <c r="P7165" s="5">
        <f t="shared" si="333"/>
        <v>9</v>
      </c>
      <c r="Q7165" s="5" t="str">
        <f t="shared" si="334"/>
        <v>4496</v>
      </c>
      <c r="R7165" s="5" t="str">
        <f t="shared" si="335"/>
        <v>dup-1</v>
      </c>
    </row>
    <row r="7166" spans="1:18" hidden="1" x14ac:dyDescent="0.2">
      <c r="A7166" t="s">
        <v>22077</v>
      </c>
      <c r="B7166" t="s">
        <v>817</v>
      </c>
      <c r="C7166" t="s">
        <v>740</v>
      </c>
      <c r="D7166">
        <v>7</v>
      </c>
      <c r="E7166" t="s">
        <v>22078</v>
      </c>
      <c r="F7166" t="s">
        <v>18</v>
      </c>
      <c r="G7166" t="s">
        <v>22079</v>
      </c>
      <c r="H7166">
        <v>5075</v>
      </c>
      <c r="I7166" t="s">
        <v>49</v>
      </c>
      <c r="J7166">
        <v>19421001</v>
      </c>
      <c r="K7166" t="s">
        <v>18</v>
      </c>
      <c r="L7166" t="s">
        <v>22080</v>
      </c>
      <c r="M7166">
        <v>5299019</v>
      </c>
      <c r="N7166">
        <v>3</v>
      </c>
      <c r="O7166" s="5">
        <v>4</v>
      </c>
      <c r="P7166" s="5">
        <f t="shared" si="333"/>
        <v>9</v>
      </c>
      <c r="Q7166" s="5" t="str">
        <f t="shared" si="334"/>
        <v>4397</v>
      </c>
      <c r="R7166" s="5" t="str">
        <f t="shared" si="335"/>
        <v>org</v>
      </c>
    </row>
    <row r="7167" spans="1:18" hidden="1" x14ac:dyDescent="0.2">
      <c r="A7167" t="s">
        <v>22081</v>
      </c>
      <c r="B7167" t="s">
        <v>2622</v>
      </c>
      <c r="C7167" t="s">
        <v>532</v>
      </c>
      <c r="D7167">
        <v>27</v>
      </c>
      <c r="E7167" t="s">
        <v>22082</v>
      </c>
      <c r="F7167" t="s">
        <v>14069</v>
      </c>
      <c r="G7167" t="s">
        <v>8679</v>
      </c>
      <c r="H7167">
        <v>2263</v>
      </c>
      <c r="I7167" t="s">
        <v>91</v>
      </c>
      <c r="J7167">
        <v>19108301</v>
      </c>
      <c r="K7167">
        <v>21</v>
      </c>
      <c r="L7167" t="s">
        <v>15703</v>
      </c>
      <c r="M7167">
        <v>1368487</v>
      </c>
      <c r="N7167">
        <v>5</v>
      </c>
      <c r="O7167" s="5">
        <v>4</v>
      </c>
      <c r="P7167" s="5">
        <f t="shared" si="333"/>
        <v>9</v>
      </c>
      <c r="Q7167" s="5" t="str">
        <f t="shared" si="334"/>
        <v>1758</v>
      </c>
      <c r="R7167" s="5" t="str">
        <f t="shared" si="335"/>
        <v>dup-1</v>
      </c>
    </row>
    <row r="7168" spans="1:18" hidden="1" x14ac:dyDescent="0.2">
      <c r="A7168" t="s">
        <v>22083</v>
      </c>
      <c r="B7168" t="s">
        <v>477</v>
      </c>
      <c r="C7168" t="s">
        <v>22084</v>
      </c>
      <c r="D7168" t="s">
        <v>18</v>
      </c>
      <c r="E7168" t="s">
        <v>22085</v>
      </c>
      <c r="F7168" t="s">
        <v>18</v>
      </c>
      <c r="G7168" t="s">
        <v>15672</v>
      </c>
      <c r="H7168">
        <v>2108</v>
      </c>
      <c r="I7168" t="s">
        <v>18</v>
      </c>
      <c r="J7168">
        <v>19161220</v>
      </c>
      <c r="K7168">
        <v>22</v>
      </c>
      <c r="L7168" t="s">
        <v>22086</v>
      </c>
      <c r="M7168">
        <v>8923133</v>
      </c>
      <c r="N7168">
        <v>0</v>
      </c>
      <c r="O7168" s="5">
        <v>4</v>
      </c>
      <c r="P7168" s="5">
        <f t="shared" si="333"/>
        <v>9</v>
      </c>
      <c r="Q7168" s="5" t="str">
        <f t="shared" si="334"/>
        <v>3094</v>
      </c>
      <c r="R7168" s="5" t="str">
        <f t="shared" si="335"/>
        <v>org</v>
      </c>
    </row>
    <row r="7169" spans="1:18" hidden="1" x14ac:dyDescent="0.2">
      <c r="A7169" t="s">
        <v>22087</v>
      </c>
      <c r="B7169" t="s">
        <v>19422</v>
      </c>
      <c r="C7169" t="s">
        <v>131</v>
      </c>
      <c r="D7169">
        <v>35</v>
      </c>
      <c r="E7169" t="s">
        <v>4350</v>
      </c>
      <c r="F7169" t="s">
        <v>4351</v>
      </c>
      <c r="G7169" t="s">
        <v>760</v>
      </c>
      <c r="H7169">
        <v>2298</v>
      </c>
      <c r="I7169" t="s">
        <v>20</v>
      </c>
      <c r="J7169">
        <v>19690806</v>
      </c>
      <c r="K7169">
        <v>31</v>
      </c>
      <c r="L7169" t="s">
        <v>4352</v>
      </c>
      <c r="M7169">
        <v>5527519</v>
      </c>
      <c r="N7169">
        <v>7</v>
      </c>
      <c r="O7169" s="5">
        <v>4</v>
      </c>
      <c r="P7169" s="5">
        <f t="shared" si="333"/>
        <v>9</v>
      </c>
      <c r="Q7169" s="5" t="str">
        <f t="shared" si="334"/>
        <v>2357</v>
      </c>
      <c r="R7169" s="5" t="str">
        <f t="shared" si="335"/>
        <v>org</v>
      </c>
    </row>
    <row r="7170" spans="1:18" hidden="1" x14ac:dyDescent="0.2">
      <c r="A7170" t="s">
        <v>22088</v>
      </c>
      <c r="B7170" t="s">
        <v>58</v>
      </c>
      <c r="C7170" t="s">
        <v>11104</v>
      </c>
      <c r="D7170">
        <v>23</v>
      </c>
      <c r="E7170" t="s">
        <v>18</v>
      </c>
      <c r="F7170" t="s">
        <v>18</v>
      </c>
      <c r="G7170" t="s">
        <v>4306</v>
      </c>
      <c r="H7170">
        <v>4164</v>
      </c>
      <c r="I7170" t="s">
        <v>18</v>
      </c>
      <c r="J7170">
        <v>19210706</v>
      </c>
      <c r="K7170">
        <v>35</v>
      </c>
      <c r="L7170" t="s">
        <v>4307</v>
      </c>
      <c r="M7170">
        <v>2483448</v>
      </c>
      <c r="N7170">
        <v>0</v>
      </c>
      <c r="O7170" s="5">
        <v>4</v>
      </c>
      <c r="P7170" s="5">
        <f t="shared" si="333"/>
        <v>9</v>
      </c>
      <c r="Q7170" s="5" t="str">
        <f t="shared" si="334"/>
        <v>1329</v>
      </c>
      <c r="R7170" s="5" t="str">
        <f t="shared" si="335"/>
        <v>dup-1</v>
      </c>
    </row>
    <row r="7171" spans="1:18" hidden="1" x14ac:dyDescent="0.2">
      <c r="A7171" t="s">
        <v>22089</v>
      </c>
      <c r="B7171" t="s">
        <v>21554</v>
      </c>
      <c r="C7171" t="s">
        <v>53</v>
      </c>
      <c r="D7171">
        <v>7</v>
      </c>
      <c r="E7171" t="s">
        <v>6941</v>
      </c>
      <c r="F7171" t="s">
        <v>18</v>
      </c>
      <c r="G7171" t="s">
        <v>8484</v>
      </c>
      <c r="H7171">
        <v>3019</v>
      </c>
      <c r="I7171" t="s">
        <v>34</v>
      </c>
      <c r="J7171">
        <v>19861030</v>
      </c>
      <c r="K7171">
        <v>33</v>
      </c>
      <c r="L7171" t="s">
        <v>13381</v>
      </c>
      <c r="M7171">
        <v>1815796</v>
      </c>
      <c r="N7171">
        <v>0</v>
      </c>
      <c r="O7171" s="5">
        <v>4</v>
      </c>
      <c r="P7171" s="5">
        <f t="shared" ref="P7171:P7234" si="336">FIND("-",$A7171,5)</f>
        <v>9</v>
      </c>
      <c r="Q7171" s="5" t="str">
        <f t="shared" ref="Q7171:Q7234" si="337">MID($A7171,$O7171+1,$P7171-$O7171-1)</f>
        <v>2886</v>
      </c>
      <c r="R7171" s="5" t="str">
        <f t="shared" ref="R7171:R7234" si="338">RIGHT($A7171,LEN($A7171)-$P7171)</f>
        <v>dup-2</v>
      </c>
    </row>
    <row r="7172" spans="1:18" hidden="1" x14ac:dyDescent="0.2">
      <c r="A7172" t="s">
        <v>22090</v>
      </c>
      <c r="B7172" t="s">
        <v>13562</v>
      </c>
      <c r="C7172" t="s">
        <v>53</v>
      </c>
      <c r="D7172">
        <v>124</v>
      </c>
      <c r="E7172" t="s">
        <v>18</v>
      </c>
      <c r="F7172" t="s">
        <v>8979</v>
      </c>
      <c r="G7172" t="s">
        <v>8980</v>
      </c>
      <c r="H7172">
        <v>2263</v>
      </c>
      <c r="I7172" t="s">
        <v>91</v>
      </c>
      <c r="J7172">
        <v>19670605</v>
      </c>
      <c r="K7172" t="s">
        <v>18</v>
      </c>
      <c r="L7172" t="s">
        <v>8981</v>
      </c>
      <c r="M7172">
        <v>2165951</v>
      </c>
      <c r="N7172">
        <v>8</v>
      </c>
      <c r="O7172" s="5">
        <v>4</v>
      </c>
      <c r="P7172" s="5">
        <f t="shared" si="336"/>
        <v>9</v>
      </c>
      <c r="Q7172" s="5" t="str">
        <f t="shared" si="337"/>
        <v>3404</v>
      </c>
      <c r="R7172" s="5" t="str">
        <f t="shared" si="338"/>
        <v>org</v>
      </c>
    </row>
    <row r="7173" spans="1:18" hidden="1" x14ac:dyDescent="0.2">
      <c r="A7173" t="s">
        <v>22091</v>
      </c>
      <c r="B7173" t="s">
        <v>15</v>
      </c>
      <c r="C7173" t="s">
        <v>131</v>
      </c>
      <c r="D7173">
        <v>66</v>
      </c>
      <c r="E7173" t="s">
        <v>22092</v>
      </c>
      <c r="F7173" t="s">
        <v>16146</v>
      </c>
      <c r="G7173" t="s">
        <v>5126</v>
      </c>
      <c r="H7173">
        <v>4271</v>
      </c>
      <c r="I7173" t="s">
        <v>49</v>
      </c>
      <c r="J7173">
        <v>19150530</v>
      </c>
      <c r="K7173">
        <v>30</v>
      </c>
      <c r="L7173" t="s">
        <v>22093</v>
      </c>
      <c r="M7173">
        <v>2174072</v>
      </c>
      <c r="N7173">
        <v>2</v>
      </c>
      <c r="O7173" s="5">
        <v>4</v>
      </c>
      <c r="P7173" s="5">
        <f t="shared" si="336"/>
        <v>9</v>
      </c>
      <c r="Q7173" s="5" t="str">
        <f t="shared" si="337"/>
        <v>4337</v>
      </c>
      <c r="R7173" s="5" t="str">
        <f t="shared" si="338"/>
        <v>org</v>
      </c>
    </row>
    <row r="7174" spans="1:18" hidden="1" x14ac:dyDescent="0.2">
      <c r="A7174" t="s">
        <v>22094</v>
      </c>
      <c r="B7174" t="s">
        <v>798</v>
      </c>
      <c r="C7174" t="s">
        <v>532</v>
      </c>
      <c r="D7174">
        <v>5</v>
      </c>
      <c r="E7174" t="s">
        <v>22095</v>
      </c>
      <c r="F7174" t="s">
        <v>5665</v>
      </c>
      <c r="G7174" t="s">
        <v>347</v>
      </c>
      <c r="H7174">
        <v>7105</v>
      </c>
      <c r="I7174" t="s">
        <v>27</v>
      </c>
      <c r="J7174" t="s">
        <v>18</v>
      </c>
      <c r="K7174" t="s">
        <v>18</v>
      </c>
      <c r="L7174" t="s">
        <v>10441</v>
      </c>
      <c r="M7174">
        <v>7591934</v>
      </c>
      <c r="N7174">
        <v>5</v>
      </c>
      <c r="O7174" s="5">
        <v>4</v>
      </c>
      <c r="P7174" s="5">
        <f t="shared" si="336"/>
        <v>9</v>
      </c>
      <c r="Q7174" s="5" t="str">
        <f t="shared" si="337"/>
        <v>1414</v>
      </c>
      <c r="R7174" s="5" t="str">
        <f t="shared" si="338"/>
        <v>dup-0</v>
      </c>
    </row>
    <row r="7175" spans="1:18" hidden="1" x14ac:dyDescent="0.2">
      <c r="A7175" t="s">
        <v>22096</v>
      </c>
      <c r="B7175" t="s">
        <v>520</v>
      </c>
      <c r="C7175" t="s">
        <v>7328</v>
      </c>
      <c r="D7175">
        <v>56</v>
      </c>
      <c r="E7175" t="s">
        <v>16150</v>
      </c>
      <c r="F7175" t="s">
        <v>18</v>
      </c>
      <c r="G7175" t="s">
        <v>2666</v>
      </c>
      <c r="H7175">
        <v>2753</v>
      </c>
      <c r="I7175" t="s">
        <v>91</v>
      </c>
      <c r="J7175">
        <v>19041203</v>
      </c>
      <c r="K7175">
        <v>35</v>
      </c>
      <c r="L7175" t="s">
        <v>7330</v>
      </c>
      <c r="M7175">
        <v>2368905</v>
      </c>
      <c r="N7175">
        <v>1</v>
      </c>
      <c r="O7175" s="5">
        <v>4</v>
      </c>
      <c r="P7175" s="5">
        <f t="shared" si="336"/>
        <v>9</v>
      </c>
      <c r="Q7175" s="5" t="str">
        <f t="shared" si="337"/>
        <v>1649</v>
      </c>
      <c r="R7175" s="5" t="str">
        <f t="shared" si="338"/>
        <v>org</v>
      </c>
    </row>
    <row r="7176" spans="1:18" hidden="1" x14ac:dyDescent="0.2">
      <c r="A7176" t="s">
        <v>22097</v>
      </c>
      <c r="B7176" t="s">
        <v>22098</v>
      </c>
      <c r="C7176" t="s">
        <v>4928</v>
      </c>
      <c r="D7176">
        <v>34</v>
      </c>
      <c r="E7176" t="s">
        <v>12050</v>
      </c>
      <c r="F7176" t="s">
        <v>18</v>
      </c>
      <c r="G7176" t="s">
        <v>12051</v>
      </c>
      <c r="H7176">
        <v>3095</v>
      </c>
      <c r="I7176" t="s">
        <v>20</v>
      </c>
      <c r="J7176">
        <v>19600408</v>
      </c>
      <c r="K7176" t="s">
        <v>18</v>
      </c>
      <c r="L7176" t="s">
        <v>12052</v>
      </c>
      <c r="M7176">
        <v>6445482</v>
      </c>
      <c r="N7176">
        <v>1</v>
      </c>
      <c r="O7176" s="5">
        <v>4</v>
      </c>
      <c r="P7176" s="5">
        <f t="shared" si="336"/>
        <v>9</v>
      </c>
      <c r="Q7176" s="5" t="str">
        <f t="shared" si="337"/>
        <v>4326</v>
      </c>
      <c r="R7176" s="5" t="str">
        <f t="shared" si="338"/>
        <v>dup-2</v>
      </c>
    </row>
    <row r="7177" spans="1:18" hidden="1" x14ac:dyDescent="0.2">
      <c r="A7177" t="s">
        <v>22099</v>
      </c>
      <c r="B7177" t="s">
        <v>22100</v>
      </c>
      <c r="C7177" t="s">
        <v>13616</v>
      </c>
      <c r="D7177">
        <v>1</v>
      </c>
      <c r="E7177" t="s">
        <v>3096</v>
      </c>
      <c r="F7177" t="s">
        <v>18</v>
      </c>
      <c r="G7177" t="s">
        <v>1190</v>
      </c>
      <c r="H7177">
        <v>5107</v>
      </c>
      <c r="I7177" t="s">
        <v>34</v>
      </c>
      <c r="J7177">
        <v>19151019</v>
      </c>
      <c r="K7177">
        <v>9</v>
      </c>
      <c r="L7177" t="s">
        <v>13617</v>
      </c>
      <c r="M7177">
        <v>3986049</v>
      </c>
      <c r="N7177">
        <v>2</v>
      </c>
      <c r="O7177" s="5">
        <v>4</v>
      </c>
      <c r="P7177" s="5">
        <f t="shared" si="336"/>
        <v>9</v>
      </c>
      <c r="Q7177" s="5" t="str">
        <f t="shared" si="337"/>
        <v>1280</v>
      </c>
      <c r="R7177" s="5" t="str">
        <f t="shared" si="338"/>
        <v>org</v>
      </c>
    </row>
    <row r="7178" spans="1:18" hidden="1" x14ac:dyDescent="0.2">
      <c r="A7178" t="s">
        <v>22101</v>
      </c>
      <c r="B7178" t="s">
        <v>16830</v>
      </c>
      <c r="C7178" t="s">
        <v>282</v>
      </c>
      <c r="D7178">
        <v>54</v>
      </c>
      <c r="E7178" t="s">
        <v>4116</v>
      </c>
      <c r="F7178" t="s">
        <v>18</v>
      </c>
      <c r="G7178" t="s">
        <v>4118</v>
      </c>
      <c r="H7178">
        <v>2065</v>
      </c>
      <c r="I7178" t="s">
        <v>18</v>
      </c>
      <c r="J7178">
        <v>19090302</v>
      </c>
      <c r="K7178">
        <v>33</v>
      </c>
      <c r="L7178" t="s">
        <v>4119</v>
      </c>
      <c r="M7178">
        <v>8188150</v>
      </c>
      <c r="N7178">
        <v>1</v>
      </c>
      <c r="O7178" s="5">
        <v>4</v>
      </c>
      <c r="P7178" s="5">
        <f t="shared" si="336"/>
        <v>9</v>
      </c>
      <c r="Q7178" s="5" t="str">
        <f t="shared" si="337"/>
        <v>3811</v>
      </c>
      <c r="R7178" s="5" t="str">
        <f t="shared" si="338"/>
        <v>dup-2</v>
      </c>
    </row>
    <row r="7179" spans="1:18" hidden="1" x14ac:dyDescent="0.2">
      <c r="A7179" t="s">
        <v>22102</v>
      </c>
      <c r="B7179" t="s">
        <v>22103</v>
      </c>
      <c r="C7179" t="s">
        <v>691</v>
      </c>
      <c r="D7179">
        <v>45</v>
      </c>
      <c r="E7179" t="s">
        <v>8207</v>
      </c>
      <c r="F7179" t="s">
        <v>2001</v>
      </c>
      <c r="G7179" t="s">
        <v>12247</v>
      </c>
      <c r="H7179">
        <v>2010</v>
      </c>
      <c r="I7179" t="s">
        <v>91</v>
      </c>
      <c r="J7179">
        <v>19980101</v>
      </c>
      <c r="K7179">
        <v>34</v>
      </c>
      <c r="L7179" t="s">
        <v>22104</v>
      </c>
      <c r="M7179">
        <v>3237766</v>
      </c>
      <c r="N7179">
        <v>2</v>
      </c>
      <c r="O7179" s="5">
        <v>4</v>
      </c>
      <c r="P7179" s="5">
        <f t="shared" si="336"/>
        <v>9</v>
      </c>
      <c r="Q7179" s="5" t="str">
        <f t="shared" si="337"/>
        <v>3241</v>
      </c>
      <c r="R7179" s="5" t="str">
        <f t="shared" si="338"/>
        <v>org</v>
      </c>
    </row>
    <row r="7180" spans="1:18" hidden="1" x14ac:dyDescent="0.2">
      <c r="A7180" t="s">
        <v>244</v>
      </c>
      <c r="B7180" t="s">
        <v>527</v>
      </c>
      <c r="C7180" t="s">
        <v>384</v>
      </c>
      <c r="D7180">
        <v>4</v>
      </c>
      <c r="E7180" t="s">
        <v>2840</v>
      </c>
      <c r="F7180" t="s">
        <v>18</v>
      </c>
      <c r="G7180" t="s">
        <v>22105</v>
      </c>
      <c r="H7180">
        <v>6166</v>
      </c>
      <c r="I7180" t="s">
        <v>20</v>
      </c>
      <c r="J7180">
        <v>19280714</v>
      </c>
      <c r="K7180">
        <v>24</v>
      </c>
      <c r="L7180" t="s">
        <v>22106</v>
      </c>
      <c r="M7180">
        <v>6259427</v>
      </c>
      <c r="N7180">
        <v>7</v>
      </c>
      <c r="O7180" s="5">
        <v>4</v>
      </c>
      <c r="P7180" s="5">
        <f t="shared" si="336"/>
        <v>8</v>
      </c>
      <c r="Q7180" s="5" t="str">
        <f t="shared" si="337"/>
        <v>369</v>
      </c>
      <c r="R7180" s="5" t="str">
        <f t="shared" si="338"/>
        <v>org</v>
      </c>
    </row>
    <row r="7181" spans="1:18" hidden="1" x14ac:dyDescent="0.2">
      <c r="A7181" t="s">
        <v>22107</v>
      </c>
      <c r="B7181" t="s">
        <v>557</v>
      </c>
      <c r="C7181" t="s">
        <v>13211</v>
      </c>
      <c r="D7181">
        <v>15</v>
      </c>
      <c r="E7181" t="s">
        <v>22108</v>
      </c>
      <c r="F7181" t="s">
        <v>18</v>
      </c>
      <c r="G7181" t="s">
        <v>370</v>
      </c>
      <c r="H7181">
        <v>3088</v>
      </c>
      <c r="I7181" t="s">
        <v>91</v>
      </c>
      <c r="J7181">
        <v>19610503</v>
      </c>
      <c r="K7181" t="s">
        <v>18</v>
      </c>
      <c r="L7181" t="s">
        <v>22109</v>
      </c>
      <c r="M7181">
        <v>8375232</v>
      </c>
      <c r="N7181">
        <v>9</v>
      </c>
      <c r="O7181" s="5">
        <v>4</v>
      </c>
      <c r="P7181" s="5">
        <f t="shared" si="336"/>
        <v>9</v>
      </c>
      <c r="Q7181" s="5" t="str">
        <f t="shared" si="337"/>
        <v>2933</v>
      </c>
      <c r="R7181" s="5" t="str">
        <f t="shared" si="338"/>
        <v>org</v>
      </c>
    </row>
    <row r="7182" spans="1:18" hidden="1" x14ac:dyDescent="0.2">
      <c r="A7182" t="s">
        <v>22110</v>
      </c>
      <c r="B7182" t="s">
        <v>833</v>
      </c>
      <c r="C7182" t="s">
        <v>22111</v>
      </c>
      <c r="D7182">
        <v>4</v>
      </c>
      <c r="E7182" t="s">
        <v>22112</v>
      </c>
      <c r="F7182" t="s">
        <v>13473</v>
      </c>
      <c r="G7182" t="s">
        <v>5694</v>
      </c>
      <c r="H7182">
        <v>7155</v>
      </c>
      <c r="I7182" t="s">
        <v>49</v>
      </c>
      <c r="J7182">
        <v>19151110</v>
      </c>
      <c r="K7182">
        <v>26</v>
      </c>
      <c r="L7182" t="s">
        <v>16591</v>
      </c>
      <c r="M7182">
        <v>3027557</v>
      </c>
      <c r="N7182">
        <v>8</v>
      </c>
      <c r="O7182" s="5">
        <v>4</v>
      </c>
      <c r="P7182" s="5">
        <f t="shared" si="336"/>
        <v>9</v>
      </c>
      <c r="Q7182" s="5" t="str">
        <f t="shared" si="337"/>
        <v>4751</v>
      </c>
      <c r="R7182" s="5" t="str">
        <f t="shared" si="338"/>
        <v>dup-4</v>
      </c>
    </row>
    <row r="7183" spans="1:18" hidden="1" x14ac:dyDescent="0.2">
      <c r="A7183" t="s">
        <v>22113</v>
      </c>
      <c r="B7183" t="s">
        <v>450</v>
      </c>
      <c r="C7183" t="s">
        <v>4468</v>
      </c>
      <c r="D7183">
        <v>97</v>
      </c>
      <c r="E7183" t="s">
        <v>570</v>
      </c>
      <c r="F7183" t="s">
        <v>18</v>
      </c>
      <c r="G7183" t="s">
        <v>13372</v>
      </c>
      <c r="H7183">
        <v>2650</v>
      </c>
      <c r="I7183" t="s">
        <v>18</v>
      </c>
      <c r="J7183">
        <v>19030822</v>
      </c>
      <c r="K7183">
        <v>27</v>
      </c>
      <c r="L7183" t="s">
        <v>13454</v>
      </c>
      <c r="M7183">
        <v>2696616</v>
      </c>
      <c r="N7183">
        <v>0</v>
      </c>
      <c r="O7183" s="5">
        <v>4</v>
      </c>
      <c r="P7183" s="5">
        <f t="shared" si="336"/>
        <v>9</v>
      </c>
      <c r="Q7183" s="5" t="str">
        <f t="shared" si="337"/>
        <v>3438</v>
      </c>
      <c r="R7183" s="5" t="str">
        <f t="shared" si="338"/>
        <v>dup-0</v>
      </c>
    </row>
    <row r="7184" spans="1:18" hidden="1" x14ac:dyDescent="0.2">
      <c r="A7184" t="s">
        <v>22114</v>
      </c>
      <c r="B7184" t="s">
        <v>691</v>
      </c>
      <c r="C7184" t="s">
        <v>4172</v>
      </c>
      <c r="D7184">
        <v>5</v>
      </c>
      <c r="E7184" t="s">
        <v>6889</v>
      </c>
      <c r="F7184" t="s">
        <v>18</v>
      </c>
      <c r="G7184" t="s">
        <v>5799</v>
      </c>
      <c r="H7184">
        <v>3724</v>
      </c>
      <c r="I7184" t="s">
        <v>27</v>
      </c>
      <c r="J7184" t="s">
        <v>18</v>
      </c>
      <c r="K7184">
        <v>32</v>
      </c>
      <c r="L7184" t="s">
        <v>6890</v>
      </c>
      <c r="M7184">
        <v>1939525</v>
      </c>
      <c r="N7184">
        <v>6</v>
      </c>
      <c r="O7184" s="5">
        <v>4</v>
      </c>
      <c r="P7184" s="5">
        <f t="shared" si="336"/>
        <v>9</v>
      </c>
      <c r="Q7184" s="5" t="str">
        <f t="shared" si="337"/>
        <v>4016</v>
      </c>
      <c r="R7184" s="5" t="str">
        <f t="shared" si="338"/>
        <v>dup-4</v>
      </c>
    </row>
    <row r="7185" spans="1:18" hidden="1" x14ac:dyDescent="0.2">
      <c r="A7185" t="s">
        <v>523</v>
      </c>
      <c r="B7185" t="s">
        <v>299</v>
      </c>
      <c r="C7185" t="s">
        <v>7867</v>
      </c>
      <c r="D7185">
        <v>43</v>
      </c>
      <c r="E7185" t="s">
        <v>12020</v>
      </c>
      <c r="F7185" t="s">
        <v>18</v>
      </c>
      <c r="G7185" t="s">
        <v>868</v>
      </c>
      <c r="H7185">
        <v>3419</v>
      </c>
      <c r="I7185" t="s">
        <v>91</v>
      </c>
      <c r="J7185">
        <v>19410217</v>
      </c>
      <c r="K7185">
        <v>34</v>
      </c>
      <c r="L7185" t="s">
        <v>7870</v>
      </c>
      <c r="M7185">
        <v>7097576</v>
      </c>
      <c r="N7185">
        <v>2</v>
      </c>
      <c r="O7185" s="5">
        <v>4</v>
      </c>
      <c r="P7185" s="5">
        <f t="shared" si="336"/>
        <v>8</v>
      </c>
      <c r="Q7185" s="5" t="str">
        <f t="shared" si="337"/>
        <v>329</v>
      </c>
      <c r="R7185" s="5" t="str">
        <f t="shared" si="338"/>
        <v>dup-1</v>
      </c>
    </row>
    <row r="7186" spans="1:18" hidden="1" x14ac:dyDescent="0.2">
      <c r="A7186" t="s">
        <v>22115</v>
      </c>
      <c r="B7186" t="s">
        <v>255</v>
      </c>
      <c r="C7186" t="s">
        <v>18</v>
      </c>
      <c r="D7186">
        <v>16</v>
      </c>
      <c r="E7186" t="s">
        <v>22116</v>
      </c>
      <c r="F7186" t="s">
        <v>18</v>
      </c>
      <c r="G7186" t="s">
        <v>13458</v>
      </c>
      <c r="H7186">
        <v>4304</v>
      </c>
      <c r="I7186" t="s">
        <v>34</v>
      </c>
      <c r="J7186">
        <v>19910828</v>
      </c>
      <c r="K7186">
        <v>10</v>
      </c>
      <c r="L7186" t="s">
        <v>22117</v>
      </c>
      <c r="M7186">
        <v>2953973</v>
      </c>
      <c r="N7186">
        <v>7</v>
      </c>
      <c r="O7186" s="5">
        <v>4</v>
      </c>
      <c r="P7186" s="5">
        <f t="shared" si="336"/>
        <v>9</v>
      </c>
      <c r="Q7186" s="5" t="str">
        <f t="shared" si="337"/>
        <v>3531</v>
      </c>
      <c r="R7186" s="5" t="str">
        <f t="shared" si="338"/>
        <v>org</v>
      </c>
    </row>
    <row r="7187" spans="1:18" hidden="1" x14ac:dyDescent="0.2">
      <c r="A7187" t="s">
        <v>22118</v>
      </c>
      <c r="B7187" t="s">
        <v>2597</v>
      </c>
      <c r="C7187" t="s">
        <v>9859</v>
      </c>
      <c r="D7187">
        <v>43</v>
      </c>
      <c r="E7187" t="s">
        <v>11282</v>
      </c>
      <c r="F7187" t="s">
        <v>11283</v>
      </c>
      <c r="G7187" t="s">
        <v>22119</v>
      </c>
      <c r="H7187">
        <v>2171</v>
      </c>
      <c r="I7187" t="s">
        <v>49</v>
      </c>
      <c r="J7187">
        <v>19551222</v>
      </c>
      <c r="K7187">
        <v>28</v>
      </c>
      <c r="L7187" t="s">
        <v>11284</v>
      </c>
      <c r="M7187">
        <v>2121262</v>
      </c>
      <c r="N7187">
        <v>8</v>
      </c>
      <c r="O7187" s="5">
        <v>4</v>
      </c>
      <c r="P7187" s="5">
        <f t="shared" si="336"/>
        <v>9</v>
      </c>
      <c r="Q7187" s="5" t="str">
        <f t="shared" si="337"/>
        <v>3193</v>
      </c>
      <c r="R7187" s="5" t="str">
        <f t="shared" si="338"/>
        <v>dup-1</v>
      </c>
    </row>
    <row r="7188" spans="1:18" hidden="1" x14ac:dyDescent="0.2">
      <c r="A7188" t="s">
        <v>22120</v>
      </c>
      <c r="B7188" t="s">
        <v>2586</v>
      </c>
      <c r="C7188" t="s">
        <v>22121</v>
      </c>
      <c r="D7188">
        <v>31</v>
      </c>
      <c r="E7188" t="s">
        <v>13348</v>
      </c>
      <c r="F7188" t="s">
        <v>18</v>
      </c>
      <c r="G7188" t="s">
        <v>13349</v>
      </c>
      <c r="H7188">
        <v>3073</v>
      </c>
      <c r="I7188" t="s">
        <v>91</v>
      </c>
      <c r="J7188">
        <v>19921110</v>
      </c>
      <c r="K7188" t="s">
        <v>18</v>
      </c>
      <c r="L7188" t="s">
        <v>13350</v>
      </c>
      <c r="M7188">
        <v>7849250</v>
      </c>
      <c r="N7188">
        <v>5</v>
      </c>
      <c r="O7188" s="5">
        <v>4</v>
      </c>
      <c r="P7188" s="5">
        <f t="shared" si="336"/>
        <v>9</v>
      </c>
      <c r="Q7188" s="5" t="str">
        <f t="shared" si="337"/>
        <v>2558</v>
      </c>
      <c r="R7188" s="5" t="str">
        <f t="shared" si="338"/>
        <v>dup-1</v>
      </c>
    </row>
    <row r="7189" spans="1:18" hidden="1" x14ac:dyDescent="0.2">
      <c r="A7189" t="s">
        <v>22122</v>
      </c>
      <c r="B7189" t="s">
        <v>9693</v>
      </c>
      <c r="C7189" t="s">
        <v>4637</v>
      </c>
      <c r="D7189">
        <v>4</v>
      </c>
      <c r="E7189" t="s">
        <v>22123</v>
      </c>
      <c r="F7189" t="s">
        <v>4639</v>
      </c>
      <c r="G7189" t="s">
        <v>2638</v>
      </c>
      <c r="H7189">
        <v>7252</v>
      </c>
      <c r="I7189" t="s">
        <v>91</v>
      </c>
      <c r="J7189">
        <v>19071026</v>
      </c>
      <c r="K7189">
        <v>11</v>
      </c>
      <c r="L7189" t="s">
        <v>4640</v>
      </c>
      <c r="M7189">
        <v>9993753</v>
      </c>
      <c r="N7189">
        <v>8</v>
      </c>
      <c r="O7189" s="5">
        <v>4</v>
      </c>
      <c r="P7189" s="5">
        <f t="shared" si="336"/>
        <v>9</v>
      </c>
      <c r="Q7189" s="5" t="str">
        <f t="shared" si="337"/>
        <v>4096</v>
      </c>
      <c r="R7189" s="5" t="str">
        <f t="shared" si="338"/>
        <v>dup-0</v>
      </c>
    </row>
    <row r="7190" spans="1:18" hidden="1" x14ac:dyDescent="0.2">
      <c r="A7190" t="s">
        <v>22124</v>
      </c>
      <c r="B7190" t="s">
        <v>739</v>
      </c>
      <c r="C7190" t="s">
        <v>12629</v>
      </c>
      <c r="D7190">
        <v>14</v>
      </c>
      <c r="E7190" t="s">
        <v>18</v>
      </c>
      <c r="F7190" t="s">
        <v>18</v>
      </c>
      <c r="G7190" t="s">
        <v>6798</v>
      </c>
      <c r="H7190">
        <v>2220</v>
      </c>
      <c r="I7190" t="s">
        <v>49</v>
      </c>
      <c r="J7190">
        <v>19491265</v>
      </c>
      <c r="K7190">
        <v>23</v>
      </c>
      <c r="L7190" t="s">
        <v>20916</v>
      </c>
      <c r="M7190">
        <v>8712066</v>
      </c>
      <c r="N7190">
        <v>8</v>
      </c>
      <c r="O7190" s="5">
        <v>4</v>
      </c>
      <c r="P7190" s="5">
        <f t="shared" si="336"/>
        <v>8</v>
      </c>
      <c r="Q7190" s="5" t="str">
        <f t="shared" si="337"/>
        <v>624</v>
      </c>
      <c r="R7190" s="5" t="str">
        <f t="shared" si="338"/>
        <v>dup-1</v>
      </c>
    </row>
    <row r="7191" spans="1:18" hidden="1" x14ac:dyDescent="0.2">
      <c r="A7191" t="s">
        <v>1560</v>
      </c>
      <c r="B7191" t="s">
        <v>3619</v>
      </c>
      <c r="C7191" t="s">
        <v>53</v>
      </c>
      <c r="D7191">
        <v>62</v>
      </c>
      <c r="E7191" t="s">
        <v>22125</v>
      </c>
      <c r="F7191" t="s">
        <v>18</v>
      </c>
      <c r="G7191" t="s">
        <v>14578</v>
      </c>
      <c r="H7191">
        <v>2010</v>
      </c>
      <c r="I7191" t="s">
        <v>91</v>
      </c>
      <c r="J7191">
        <v>19651203</v>
      </c>
      <c r="K7191">
        <v>23</v>
      </c>
      <c r="L7191" t="s">
        <v>22126</v>
      </c>
      <c r="M7191">
        <v>1081766</v>
      </c>
      <c r="N7191">
        <v>6</v>
      </c>
      <c r="O7191" s="5">
        <v>4</v>
      </c>
      <c r="P7191" s="5">
        <f t="shared" si="336"/>
        <v>8</v>
      </c>
      <c r="Q7191" s="5" t="str">
        <f t="shared" si="337"/>
        <v>179</v>
      </c>
      <c r="R7191" s="5" t="str">
        <f t="shared" si="338"/>
        <v>org</v>
      </c>
    </row>
    <row r="7192" spans="1:18" hidden="1" x14ac:dyDescent="0.2">
      <c r="A7192" t="s">
        <v>22127</v>
      </c>
      <c r="B7192" t="s">
        <v>16379</v>
      </c>
      <c r="C7192" t="s">
        <v>3625</v>
      </c>
      <c r="D7192">
        <v>5</v>
      </c>
      <c r="E7192" t="s">
        <v>8029</v>
      </c>
      <c r="F7192" t="s">
        <v>8030</v>
      </c>
      <c r="G7192" t="s">
        <v>77</v>
      </c>
      <c r="H7192">
        <v>3030</v>
      </c>
      <c r="I7192" t="s">
        <v>34</v>
      </c>
      <c r="J7192" t="s">
        <v>18</v>
      </c>
      <c r="K7192">
        <v>23</v>
      </c>
      <c r="L7192" t="s">
        <v>8031</v>
      </c>
      <c r="M7192">
        <v>2973166</v>
      </c>
      <c r="N7192">
        <v>5</v>
      </c>
      <c r="O7192" s="5">
        <v>4</v>
      </c>
      <c r="P7192" s="5">
        <f t="shared" si="336"/>
        <v>9</v>
      </c>
      <c r="Q7192" s="5" t="str">
        <f t="shared" si="337"/>
        <v>3189</v>
      </c>
      <c r="R7192" s="5" t="str">
        <f t="shared" si="338"/>
        <v>org</v>
      </c>
    </row>
    <row r="7193" spans="1:18" hidden="1" x14ac:dyDescent="0.2">
      <c r="A7193" t="s">
        <v>22128</v>
      </c>
      <c r="B7193" t="s">
        <v>1140</v>
      </c>
      <c r="C7193" t="s">
        <v>3197</v>
      </c>
      <c r="D7193">
        <v>42</v>
      </c>
      <c r="E7193" t="s">
        <v>22129</v>
      </c>
      <c r="F7193" t="s">
        <v>3199</v>
      </c>
      <c r="G7193" t="s">
        <v>298</v>
      </c>
      <c r="H7193">
        <v>3182</v>
      </c>
      <c r="I7193" t="s">
        <v>27</v>
      </c>
      <c r="J7193">
        <v>19950212</v>
      </c>
      <c r="K7193">
        <v>7</v>
      </c>
      <c r="L7193" t="s">
        <v>3200</v>
      </c>
      <c r="M7193">
        <v>9460488</v>
      </c>
      <c r="N7193">
        <v>5</v>
      </c>
      <c r="O7193" s="5">
        <v>4</v>
      </c>
      <c r="P7193" s="5">
        <f t="shared" si="336"/>
        <v>9</v>
      </c>
      <c r="Q7193" s="5" t="str">
        <f t="shared" si="337"/>
        <v>3883</v>
      </c>
      <c r="R7193" s="5" t="str">
        <f t="shared" si="338"/>
        <v>dup-3</v>
      </c>
    </row>
    <row r="7194" spans="1:18" hidden="1" x14ac:dyDescent="0.2">
      <c r="A7194" t="s">
        <v>22130</v>
      </c>
      <c r="B7194" t="s">
        <v>143</v>
      </c>
      <c r="C7194" t="s">
        <v>3643</v>
      </c>
      <c r="D7194">
        <v>5</v>
      </c>
      <c r="E7194" t="s">
        <v>4815</v>
      </c>
      <c r="F7194" t="s">
        <v>4816</v>
      </c>
      <c r="G7194" t="s">
        <v>1881</v>
      </c>
      <c r="H7194">
        <v>6255</v>
      </c>
      <c r="I7194" t="s">
        <v>279</v>
      </c>
      <c r="J7194">
        <v>19461023</v>
      </c>
      <c r="K7194" t="s">
        <v>18</v>
      </c>
      <c r="L7194" t="s">
        <v>4817</v>
      </c>
      <c r="M7194">
        <v>1188582</v>
      </c>
      <c r="N7194">
        <v>3</v>
      </c>
      <c r="O7194" s="5">
        <v>4</v>
      </c>
      <c r="P7194" s="5">
        <f t="shared" si="336"/>
        <v>9</v>
      </c>
      <c r="Q7194" s="5" t="str">
        <f t="shared" si="337"/>
        <v>4087</v>
      </c>
      <c r="R7194" s="5" t="str">
        <f t="shared" si="338"/>
        <v>org</v>
      </c>
    </row>
    <row r="7195" spans="1:18" hidden="1" x14ac:dyDescent="0.2">
      <c r="A7195" t="s">
        <v>22131</v>
      </c>
      <c r="B7195" t="s">
        <v>8347</v>
      </c>
      <c r="C7195" t="s">
        <v>38</v>
      </c>
      <c r="D7195">
        <v>28</v>
      </c>
      <c r="E7195" t="s">
        <v>12496</v>
      </c>
      <c r="F7195" t="s">
        <v>18</v>
      </c>
      <c r="G7195" t="s">
        <v>945</v>
      </c>
      <c r="H7195">
        <v>5042</v>
      </c>
      <c r="I7195" t="s">
        <v>27</v>
      </c>
      <c r="J7195">
        <v>19891224</v>
      </c>
      <c r="K7195">
        <v>31</v>
      </c>
      <c r="L7195" t="s">
        <v>11258</v>
      </c>
      <c r="M7195">
        <v>6911734</v>
      </c>
      <c r="N7195">
        <v>8</v>
      </c>
      <c r="O7195" s="5">
        <v>4</v>
      </c>
      <c r="P7195" s="5">
        <f t="shared" si="336"/>
        <v>9</v>
      </c>
      <c r="Q7195" s="5" t="str">
        <f t="shared" si="337"/>
        <v>3597</v>
      </c>
      <c r="R7195" s="5" t="str">
        <f t="shared" si="338"/>
        <v>dup-3</v>
      </c>
    </row>
    <row r="7196" spans="1:18" hidden="1" x14ac:dyDescent="0.2">
      <c r="A7196" t="s">
        <v>22132</v>
      </c>
      <c r="B7196" t="s">
        <v>22133</v>
      </c>
      <c r="C7196" t="s">
        <v>3033</v>
      </c>
      <c r="D7196">
        <v>19</v>
      </c>
      <c r="E7196" t="s">
        <v>22134</v>
      </c>
      <c r="F7196" t="s">
        <v>18</v>
      </c>
      <c r="G7196" t="s">
        <v>13279</v>
      </c>
      <c r="H7196">
        <v>6172</v>
      </c>
      <c r="I7196" t="s">
        <v>279</v>
      </c>
      <c r="J7196">
        <v>19471003</v>
      </c>
      <c r="K7196">
        <v>36</v>
      </c>
      <c r="L7196" t="s">
        <v>22135</v>
      </c>
      <c r="M7196">
        <v>8189636</v>
      </c>
      <c r="N7196">
        <v>9</v>
      </c>
      <c r="O7196" s="5">
        <v>4</v>
      </c>
      <c r="P7196" s="5">
        <f t="shared" si="336"/>
        <v>9</v>
      </c>
      <c r="Q7196" s="5" t="str">
        <f t="shared" si="337"/>
        <v>4855</v>
      </c>
      <c r="R7196" s="5" t="str">
        <f t="shared" si="338"/>
        <v>org</v>
      </c>
    </row>
    <row r="7197" spans="1:18" hidden="1" x14ac:dyDescent="0.2">
      <c r="A7197" t="s">
        <v>1642</v>
      </c>
      <c r="B7197" t="s">
        <v>1681</v>
      </c>
      <c r="C7197" t="s">
        <v>416</v>
      </c>
      <c r="D7197">
        <v>22</v>
      </c>
      <c r="E7197" t="s">
        <v>22136</v>
      </c>
      <c r="F7197" t="s">
        <v>18</v>
      </c>
      <c r="G7197" t="s">
        <v>22137</v>
      </c>
      <c r="H7197">
        <v>4305</v>
      </c>
      <c r="I7197" t="s">
        <v>34</v>
      </c>
      <c r="J7197">
        <v>19811011</v>
      </c>
      <c r="K7197" t="s">
        <v>18</v>
      </c>
      <c r="L7197" t="s">
        <v>22138</v>
      </c>
      <c r="M7197">
        <v>7242959</v>
      </c>
      <c r="N7197">
        <v>0</v>
      </c>
      <c r="O7197" s="5">
        <v>4</v>
      </c>
      <c r="P7197" s="5">
        <f t="shared" si="336"/>
        <v>8</v>
      </c>
      <c r="Q7197" s="5" t="str">
        <f t="shared" si="337"/>
        <v>209</v>
      </c>
      <c r="R7197" s="5" t="str">
        <f t="shared" si="338"/>
        <v>org</v>
      </c>
    </row>
    <row r="7198" spans="1:18" hidden="1" x14ac:dyDescent="0.2">
      <c r="A7198" t="s">
        <v>22139</v>
      </c>
      <c r="B7198" t="s">
        <v>58</v>
      </c>
      <c r="C7198" t="s">
        <v>384</v>
      </c>
      <c r="D7198">
        <v>31</v>
      </c>
      <c r="E7198" t="s">
        <v>22140</v>
      </c>
      <c r="F7198" t="s">
        <v>18</v>
      </c>
      <c r="G7198" t="s">
        <v>5422</v>
      </c>
      <c r="H7198">
        <v>3082</v>
      </c>
      <c r="I7198" t="s">
        <v>49</v>
      </c>
      <c r="J7198">
        <v>19890914</v>
      </c>
      <c r="K7198">
        <v>30</v>
      </c>
      <c r="L7198" t="s">
        <v>7971</v>
      </c>
      <c r="M7198">
        <v>5098709</v>
      </c>
      <c r="N7198">
        <v>7</v>
      </c>
      <c r="O7198" s="5">
        <v>4</v>
      </c>
      <c r="P7198" s="5">
        <f t="shared" si="336"/>
        <v>9</v>
      </c>
      <c r="Q7198" s="5" t="str">
        <f t="shared" si="337"/>
        <v>4885</v>
      </c>
      <c r="R7198" s="5" t="str">
        <f t="shared" si="338"/>
        <v>dup-0</v>
      </c>
    </row>
    <row r="7199" spans="1:18" hidden="1" x14ac:dyDescent="0.2">
      <c r="A7199" t="s">
        <v>22141</v>
      </c>
      <c r="B7199" t="s">
        <v>22142</v>
      </c>
      <c r="C7199" t="s">
        <v>7560</v>
      </c>
      <c r="D7199">
        <v>70</v>
      </c>
      <c r="E7199" t="s">
        <v>22143</v>
      </c>
      <c r="F7199" t="s">
        <v>7561</v>
      </c>
      <c r="G7199" t="s">
        <v>7562</v>
      </c>
      <c r="H7199">
        <v>3939</v>
      </c>
      <c r="I7199" t="s">
        <v>49</v>
      </c>
      <c r="J7199">
        <v>19280624</v>
      </c>
      <c r="K7199">
        <v>36</v>
      </c>
      <c r="L7199" t="s">
        <v>7563</v>
      </c>
      <c r="M7199">
        <v>7007674</v>
      </c>
      <c r="N7199">
        <v>6</v>
      </c>
      <c r="O7199" s="5">
        <v>4</v>
      </c>
      <c r="P7199" s="5">
        <f t="shared" si="336"/>
        <v>9</v>
      </c>
      <c r="Q7199" s="5" t="str">
        <f t="shared" si="337"/>
        <v>4101</v>
      </c>
      <c r="R7199" s="5" t="str">
        <f t="shared" si="338"/>
        <v>dup-1</v>
      </c>
    </row>
    <row r="7200" spans="1:18" hidden="1" x14ac:dyDescent="0.2">
      <c r="A7200" t="s">
        <v>22144</v>
      </c>
      <c r="B7200" t="s">
        <v>844</v>
      </c>
      <c r="C7200" t="s">
        <v>516</v>
      </c>
      <c r="D7200">
        <v>5</v>
      </c>
      <c r="E7200" t="s">
        <v>1096</v>
      </c>
      <c r="F7200" t="s">
        <v>18</v>
      </c>
      <c r="G7200" t="s">
        <v>1694</v>
      </c>
      <c r="H7200">
        <v>3216</v>
      </c>
      <c r="I7200" t="s">
        <v>27</v>
      </c>
      <c r="J7200">
        <v>19740803</v>
      </c>
      <c r="K7200" t="s">
        <v>18</v>
      </c>
      <c r="L7200" t="s">
        <v>10653</v>
      </c>
      <c r="M7200">
        <v>3289798</v>
      </c>
      <c r="N7200">
        <v>9</v>
      </c>
      <c r="O7200" s="5">
        <v>4</v>
      </c>
      <c r="P7200" s="5">
        <f t="shared" si="336"/>
        <v>9</v>
      </c>
      <c r="Q7200" s="5" t="str">
        <f t="shared" si="337"/>
        <v>4251</v>
      </c>
      <c r="R7200" s="5" t="str">
        <f t="shared" si="338"/>
        <v>org</v>
      </c>
    </row>
    <row r="7201" spans="1:18" hidden="1" x14ac:dyDescent="0.2">
      <c r="A7201" t="s">
        <v>22145</v>
      </c>
      <c r="B7201" t="s">
        <v>1975</v>
      </c>
      <c r="C7201" t="s">
        <v>131</v>
      </c>
      <c r="D7201">
        <v>106</v>
      </c>
      <c r="E7201" t="s">
        <v>4490</v>
      </c>
      <c r="F7201" t="s">
        <v>4491</v>
      </c>
      <c r="G7201" t="s">
        <v>4492</v>
      </c>
      <c r="H7201">
        <v>5253</v>
      </c>
      <c r="I7201" t="s">
        <v>27</v>
      </c>
      <c r="J7201">
        <v>19911008</v>
      </c>
      <c r="K7201">
        <v>33</v>
      </c>
      <c r="L7201" t="s">
        <v>13787</v>
      </c>
      <c r="M7201">
        <v>7391745</v>
      </c>
      <c r="N7201">
        <v>5</v>
      </c>
      <c r="O7201" s="5">
        <v>4</v>
      </c>
      <c r="P7201" s="5">
        <f t="shared" si="336"/>
        <v>9</v>
      </c>
      <c r="Q7201" s="5" t="str">
        <f t="shared" si="337"/>
        <v>4996</v>
      </c>
      <c r="R7201" s="5" t="str">
        <f t="shared" si="338"/>
        <v>dup-0</v>
      </c>
    </row>
    <row r="7202" spans="1:18" hidden="1" x14ac:dyDescent="0.2">
      <c r="A7202" t="s">
        <v>22146</v>
      </c>
      <c r="B7202" t="s">
        <v>844</v>
      </c>
      <c r="C7202" t="s">
        <v>8771</v>
      </c>
      <c r="D7202">
        <v>2</v>
      </c>
      <c r="E7202" t="s">
        <v>8772</v>
      </c>
      <c r="F7202" t="s">
        <v>3377</v>
      </c>
      <c r="G7202" t="s">
        <v>1080</v>
      </c>
      <c r="H7202">
        <v>4655</v>
      </c>
      <c r="I7202" t="s">
        <v>91</v>
      </c>
      <c r="J7202" t="s">
        <v>18</v>
      </c>
      <c r="K7202">
        <v>23</v>
      </c>
      <c r="L7202" t="s">
        <v>8773</v>
      </c>
      <c r="M7202">
        <v>1839212</v>
      </c>
      <c r="N7202">
        <v>8</v>
      </c>
      <c r="O7202" s="5">
        <v>4</v>
      </c>
      <c r="P7202" s="5">
        <f t="shared" si="336"/>
        <v>8</v>
      </c>
      <c r="Q7202" s="5" t="str">
        <f t="shared" si="337"/>
        <v>537</v>
      </c>
      <c r="R7202" s="5" t="str">
        <f t="shared" si="338"/>
        <v>org</v>
      </c>
    </row>
    <row r="7203" spans="1:18" hidden="1" x14ac:dyDescent="0.2">
      <c r="A7203" t="s">
        <v>22147</v>
      </c>
      <c r="B7203" t="s">
        <v>448</v>
      </c>
      <c r="C7203" t="s">
        <v>580</v>
      </c>
      <c r="D7203">
        <v>32</v>
      </c>
      <c r="E7203" t="s">
        <v>11482</v>
      </c>
      <c r="F7203" t="s">
        <v>18</v>
      </c>
      <c r="G7203" t="s">
        <v>11483</v>
      </c>
      <c r="H7203">
        <v>2160</v>
      </c>
      <c r="I7203" t="s">
        <v>34</v>
      </c>
      <c r="J7203" t="s">
        <v>18</v>
      </c>
      <c r="K7203">
        <v>33</v>
      </c>
      <c r="L7203" t="s">
        <v>11484</v>
      </c>
      <c r="M7203">
        <v>5840603</v>
      </c>
      <c r="N7203">
        <v>1</v>
      </c>
      <c r="O7203" s="5">
        <v>4</v>
      </c>
      <c r="P7203" s="5">
        <f t="shared" si="336"/>
        <v>9</v>
      </c>
      <c r="Q7203" s="5" t="str">
        <f t="shared" si="337"/>
        <v>3043</v>
      </c>
      <c r="R7203" s="5" t="str">
        <f t="shared" si="338"/>
        <v>dup-3</v>
      </c>
    </row>
    <row r="7204" spans="1:18" hidden="1" x14ac:dyDescent="0.2">
      <c r="A7204" t="s">
        <v>22148</v>
      </c>
      <c r="B7204" t="s">
        <v>1121</v>
      </c>
      <c r="C7204" t="s">
        <v>5635</v>
      </c>
      <c r="D7204">
        <v>6</v>
      </c>
      <c r="E7204" t="s">
        <v>5636</v>
      </c>
      <c r="F7204" t="s">
        <v>18</v>
      </c>
      <c r="G7204" t="s">
        <v>22149</v>
      </c>
      <c r="H7204">
        <v>3500</v>
      </c>
      <c r="I7204" t="s">
        <v>18</v>
      </c>
      <c r="J7204">
        <v>19940517</v>
      </c>
      <c r="K7204">
        <v>35</v>
      </c>
      <c r="L7204" t="s">
        <v>5639</v>
      </c>
      <c r="M7204">
        <v>1699046</v>
      </c>
      <c r="N7204">
        <v>8</v>
      </c>
      <c r="O7204" s="5">
        <v>4</v>
      </c>
      <c r="P7204" s="5">
        <f t="shared" si="336"/>
        <v>9</v>
      </c>
      <c r="Q7204" s="5" t="str">
        <f t="shared" si="337"/>
        <v>4314</v>
      </c>
      <c r="R7204" s="5" t="str">
        <f t="shared" si="338"/>
        <v>dup-3</v>
      </c>
    </row>
    <row r="7205" spans="1:18" hidden="1" x14ac:dyDescent="0.2">
      <c r="A7205" t="s">
        <v>22150</v>
      </c>
      <c r="B7205" t="s">
        <v>3581</v>
      </c>
      <c r="C7205" t="s">
        <v>1088</v>
      </c>
      <c r="D7205">
        <v>36</v>
      </c>
      <c r="E7205" t="s">
        <v>21147</v>
      </c>
      <c r="F7205" t="s">
        <v>21124</v>
      </c>
      <c r="G7205" t="s">
        <v>1441</v>
      </c>
      <c r="H7205">
        <v>3076</v>
      </c>
      <c r="I7205" t="s">
        <v>91</v>
      </c>
      <c r="J7205">
        <v>19440404</v>
      </c>
      <c r="K7205" t="s">
        <v>18</v>
      </c>
      <c r="L7205" t="s">
        <v>21125</v>
      </c>
      <c r="M7205">
        <v>1487503</v>
      </c>
      <c r="N7205">
        <v>5</v>
      </c>
      <c r="O7205" s="5">
        <v>4</v>
      </c>
      <c r="P7205" s="5">
        <f t="shared" si="336"/>
        <v>9</v>
      </c>
      <c r="Q7205" s="5" t="str">
        <f t="shared" si="337"/>
        <v>4277</v>
      </c>
      <c r="R7205" s="5" t="str">
        <f t="shared" si="338"/>
        <v>dup-2</v>
      </c>
    </row>
    <row r="7206" spans="1:18" hidden="1" x14ac:dyDescent="0.2">
      <c r="A7206" t="s">
        <v>22151</v>
      </c>
      <c r="B7206" t="s">
        <v>6227</v>
      </c>
      <c r="C7206" t="s">
        <v>5087</v>
      </c>
      <c r="D7206">
        <v>67</v>
      </c>
      <c r="E7206" t="s">
        <v>22152</v>
      </c>
      <c r="F7206" t="s">
        <v>18</v>
      </c>
      <c r="G7206" t="s">
        <v>5088</v>
      </c>
      <c r="H7206">
        <v>6560</v>
      </c>
      <c r="I7206" t="s">
        <v>34</v>
      </c>
      <c r="J7206">
        <v>19970404</v>
      </c>
      <c r="K7206" t="s">
        <v>18</v>
      </c>
      <c r="L7206" t="s">
        <v>5089</v>
      </c>
      <c r="M7206">
        <v>1520528</v>
      </c>
      <c r="N7206">
        <v>2</v>
      </c>
      <c r="O7206" s="5">
        <v>4</v>
      </c>
      <c r="P7206" s="5">
        <f t="shared" si="336"/>
        <v>9</v>
      </c>
      <c r="Q7206" s="5" t="str">
        <f t="shared" si="337"/>
        <v>2651</v>
      </c>
      <c r="R7206" s="5" t="str">
        <f t="shared" si="338"/>
        <v>dup-1</v>
      </c>
    </row>
    <row r="7207" spans="1:18" hidden="1" x14ac:dyDescent="0.2">
      <c r="A7207" t="s">
        <v>22153</v>
      </c>
      <c r="B7207" t="s">
        <v>22154</v>
      </c>
      <c r="C7207" t="s">
        <v>384</v>
      </c>
      <c r="D7207">
        <v>20</v>
      </c>
      <c r="E7207" t="s">
        <v>4009</v>
      </c>
      <c r="F7207" t="s">
        <v>18</v>
      </c>
      <c r="G7207" t="s">
        <v>22155</v>
      </c>
      <c r="H7207">
        <v>3644</v>
      </c>
      <c r="I7207" t="s">
        <v>27</v>
      </c>
      <c r="J7207">
        <v>19491015</v>
      </c>
      <c r="K7207" t="s">
        <v>18</v>
      </c>
      <c r="L7207" t="s">
        <v>9834</v>
      </c>
      <c r="M7207">
        <v>8460571</v>
      </c>
      <c r="N7207">
        <v>1</v>
      </c>
      <c r="O7207" s="5">
        <v>4</v>
      </c>
      <c r="P7207" s="5">
        <f t="shared" si="336"/>
        <v>9</v>
      </c>
      <c r="Q7207" s="5" t="str">
        <f t="shared" si="337"/>
        <v>3985</v>
      </c>
      <c r="R7207" s="5" t="str">
        <f t="shared" si="338"/>
        <v>dup-0</v>
      </c>
    </row>
    <row r="7208" spans="1:18" hidden="1" x14ac:dyDescent="0.2">
      <c r="A7208" t="s">
        <v>22156</v>
      </c>
      <c r="B7208" t="s">
        <v>20448</v>
      </c>
      <c r="C7208" t="s">
        <v>137</v>
      </c>
      <c r="D7208">
        <v>2</v>
      </c>
      <c r="E7208" t="s">
        <v>19465</v>
      </c>
      <c r="F7208" t="s">
        <v>22157</v>
      </c>
      <c r="G7208" t="s">
        <v>41</v>
      </c>
      <c r="H7208">
        <v>4556</v>
      </c>
      <c r="I7208" t="s">
        <v>91</v>
      </c>
      <c r="J7208">
        <v>19010401</v>
      </c>
      <c r="K7208" t="s">
        <v>18</v>
      </c>
      <c r="L7208" t="s">
        <v>22158</v>
      </c>
      <c r="M7208">
        <v>4238016</v>
      </c>
      <c r="N7208">
        <v>5</v>
      </c>
      <c r="O7208" s="5">
        <v>4</v>
      </c>
      <c r="P7208" s="5">
        <f t="shared" si="336"/>
        <v>9</v>
      </c>
      <c r="Q7208" s="5" t="str">
        <f t="shared" si="337"/>
        <v>3924</v>
      </c>
      <c r="R7208" s="5" t="str">
        <f t="shared" si="338"/>
        <v>org</v>
      </c>
    </row>
    <row r="7209" spans="1:18" hidden="1" x14ac:dyDescent="0.2">
      <c r="A7209" t="s">
        <v>22159</v>
      </c>
      <c r="B7209" t="s">
        <v>5782</v>
      </c>
      <c r="C7209" t="s">
        <v>7066</v>
      </c>
      <c r="D7209">
        <v>58</v>
      </c>
      <c r="E7209" t="s">
        <v>7544</v>
      </c>
      <c r="F7209" t="s">
        <v>8309</v>
      </c>
      <c r="G7209" t="s">
        <v>5077</v>
      </c>
      <c r="H7209">
        <v>3723</v>
      </c>
      <c r="I7209" t="s">
        <v>27</v>
      </c>
      <c r="J7209">
        <v>19770724</v>
      </c>
      <c r="K7209">
        <v>27</v>
      </c>
      <c r="L7209" t="s">
        <v>8310</v>
      </c>
      <c r="M7209">
        <v>2280831</v>
      </c>
      <c r="N7209">
        <v>0</v>
      </c>
      <c r="O7209" s="5">
        <v>4</v>
      </c>
      <c r="P7209" s="5">
        <f t="shared" si="336"/>
        <v>9</v>
      </c>
      <c r="Q7209" s="5" t="str">
        <f t="shared" si="337"/>
        <v>2579</v>
      </c>
      <c r="R7209" s="5" t="str">
        <f t="shared" si="338"/>
        <v>org</v>
      </c>
    </row>
    <row r="7210" spans="1:18" hidden="1" x14ac:dyDescent="0.2">
      <c r="A7210" t="s">
        <v>1057</v>
      </c>
      <c r="B7210" t="s">
        <v>6717</v>
      </c>
      <c r="C7210" t="s">
        <v>249</v>
      </c>
      <c r="D7210">
        <v>31</v>
      </c>
      <c r="E7210" t="s">
        <v>6718</v>
      </c>
      <c r="F7210" t="s">
        <v>18</v>
      </c>
      <c r="G7210" t="s">
        <v>6720</v>
      </c>
      <c r="H7210">
        <v>5291</v>
      </c>
      <c r="I7210" t="s">
        <v>279</v>
      </c>
      <c r="J7210">
        <v>19560930</v>
      </c>
      <c r="K7210">
        <v>28</v>
      </c>
      <c r="L7210" t="s">
        <v>6721</v>
      </c>
      <c r="M7210">
        <v>5284908</v>
      </c>
      <c r="N7210">
        <v>1</v>
      </c>
      <c r="O7210" s="5">
        <v>4</v>
      </c>
      <c r="P7210" s="5">
        <f t="shared" si="336"/>
        <v>8</v>
      </c>
      <c r="Q7210" s="5" t="str">
        <f t="shared" si="337"/>
        <v>281</v>
      </c>
      <c r="R7210" s="5" t="str">
        <f t="shared" si="338"/>
        <v>dup-1</v>
      </c>
    </row>
    <row r="7211" spans="1:18" hidden="1" x14ac:dyDescent="0.2">
      <c r="A7211" t="s">
        <v>22160</v>
      </c>
      <c r="B7211" t="s">
        <v>531</v>
      </c>
      <c r="C7211" t="s">
        <v>336</v>
      </c>
      <c r="D7211">
        <v>5</v>
      </c>
      <c r="E7211" t="s">
        <v>22161</v>
      </c>
      <c r="F7211" t="s">
        <v>1908</v>
      </c>
      <c r="G7211" t="s">
        <v>5980</v>
      </c>
      <c r="H7211">
        <v>5035</v>
      </c>
      <c r="I7211" t="s">
        <v>34</v>
      </c>
      <c r="J7211">
        <v>19040213</v>
      </c>
      <c r="K7211">
        <v>31</v>
      </c>
      <c r="L7211" t="s">
        <v>18</v>
      </c>
      <c r="M7211">
        <v>3928925</v>
      </c>
      <c r="N7211">
        <v>3</v>
      </c>
      <c r="O7211" s="5">
        <v>4</v>
      </c>
      <c r="P7211" s="5">
        <f t="shared" si="336"/>
        <v>9</v>
      </c>
      <c r="Q7211" s="5" t="str">
        <f t="shared" si="337"/>
        <v>1768</v>
      </c>
      <c r="R7211" s="5" t="str">
        <f t="shared" si="338"/>
        <v>org</v>
      </c>
    </row>
    <row r="7212" spans="1:18" hidden="1" x14ac:dyDescent="0.2">
      <c r="A7212" t="s">
        <v>22162</v>
      </c>
      <c r="B7212" t="s">
        <v>58</v>
      </c>
      <c r="C7212" t="s">
        <v>22163</v>
      </c>
      <c r="D7212">
        <v>86</v>
      </c>
      <c r="E7212" t="s">
        <v>11289</v>
      </c>
      <c r="F7212" t="s">
        <v>18</v>
      </c>
      <c r="G7212" t="s">
        <v>2974</v>
      </c>
      <c r="H7212">
        <v>4019</v>
      </c>
      <c r="I7212" t="s">
        <v>91</v>
      </c>
      <c r="J7212">
        <v>19691012</v>
      </c>
      <c r="K7212">
        <v>27</v>
      </c>
      <c r="L7212" t="s">
        <v>16725</v>
      </c>
      <c r="M7212">
        <v>5446739</v>
      </c>
      <c r="N7212">
        <v>4</v>
      </c>
      <c r="O7212" s="5">
        <v>4</v>
      </c>
      <c r="P7212" s="5">
        <f t="shared" si="336"/>
        <v>8</v>
      </c>
      <c r="Q7212" s="5" t="str">
        <f t="shared" si="337"/>
        <v>523</v>
      </c>
      <c r="R7212" s="5" t="str">
        <f t="shared" si="338"/>
        <v>dup-1</v>
      </c>
    </row>
    <row r="7213" spans="1:18" hidden="1" x14ac:dyDescent="0.2">
      <c r="A7213" t="s">
        <v>22164</v>
      </c>
      <c r="B7213" t="s">
        <v>4931</v>
      </c>
      <c r="C7213" t="s">
        <v>14403</v>
      </c>
      <c r="D7213">
        <v>37</v>
      </c>
      <c r="E7213" t="s">
        <v>277</v>
      </c>
      <c r="F7213" t="s">
        <v>18</v>
      </c>
      <c r="G7213" t="s">
        <v>5465</v>
      </c>
      <c r="H7213">
        <v>4370</v>
      </c>
      <c r="I7213" t="s">
        <v>34</v>
      </c>
      <c r="J7213">
        <v>19630723</v>
      </c>
      <c r="K7213">
        <v>32</v>
      </c>
      <c r="L7213" t="s">
        <v>14404</v>
      </c>
      <c r="M7213">
        <v>6471107</v>
      </c>
      <c r="N7213">
        <v>8</v>
      </c>
      <c r="O7213" s="5">
        <v>4</v>
      </c>
      <c r="P7213" s="5">
        <f t="shared" si="336"/>
        <v>8</v>
      </c>
      <c r="Q7213" s="5" t="str">
        <f t="shared" si="337"/>
        <v>724</v>
      </c>
      <c r="R7213" s="5" t="str">
        <f t="shared" si="338"/>
        <v>dup-2</v>
      </c>
    </row>
    <row r="7214" spans="1:18" hidden="1" x14ac:dyDescent="0.2">
      <c r="A7214" t="s">
        <v>22165</v>
      </c>
      <c r="B7214" t="s">
        <v>4283</v>
      </c>
      <c r="C7214" t="s">
        <v>22166</v>
      </c>
      <c r="D7214">
        <v>459</v>
      </c>
      <c r="E7214" t="s">
        <v>22167</v>
      </c>
      <c r="F7214" t="s">
        <v>22168</v>
      </c>
      <c r="G7214" t="s">
        <v>22169</v>
      </c>
      <c r="H7214">
        <v>4171</v>
      </c>
      <c r="I7214" t="s">
        <v>34</v>
      </c>
      <c r="J7214">
        <v>19771202</v>
      </c>
      <c r="K7214">
        <v>22</v>
      </c>
      <c r="L7214" t="s">
        <v>22170</v>
      </c>
      <c r="M7214">
        <v>9053667</v>
      </c>
      <c r="N7214">
        <v>9</v>
      </c>
      <c r="O7214" s="5">
        <v>4</v>
      </c>
      <c r="P7214" s="5">
        <f t="shared" si="336"/>
        <v>9</v>
      </c>
      <c r="Q7214" s="5" t="str">
        <f t="shared" si="337"/>
        <v>4512</v>
      </c>
      <c r="R7214" s="5" t="str">
        <f t="shared" si="338"/>
        <v>org</v>
      </c>
    </row>
    <row r="7215" spans="1:18" hidden="1" x14ac:dyDescent="0.2">
      <c r="A7215" t="s">
        <v>22171</v>
      </c>
      <c r="B7215" t="s">
        <v>22172</v>
      </c>
      <c r="C7215" t="s">
        <v>6085</v>
      </c>
      <c r="D7215">
        <v>5</v>
      </c>
      <c r="E7215" t="s">
        <v>1472</v>
      </c>
      <c r="F7215" t="s">
        <v>18</v>
      </c>
      <c r="G7215" t="s">
        <v>5213</v>
      </c>
      <c r="H7215">
        <v>2749</v>
      </c>
      <c r="I7215" t="s">
        <v>18</v>
      </c>
      <c r="J7215">
        <v>19091018</v>
      </c>
      <c r="K7215">
        <v>30</v>
      </c>
      <c r="L7215" t="s">
        <v>9333</v>
      </c>
      <c r="M7215">
        <v>6100929</v>
      </c>
      <c r="N7215">
        <v>8</v>
      </c>
      <c r="O7215" s="5">
        <v>4</v>
      </c>
      <c r="P7215" s="5">
        <f t="shared" si="336"/>
        <v>9</v>
      </c>
      <c r="Q7215" s="5" t="str">
        <f t="shared" si="337"/>
        <v>3858</v>
      </c>
      <c r="R7215" s="5" t="str">
        <f t="shared" si="338"/>
        <v>dup-2</v>
      </c>
    </row>
    <row r="7216" spans="1:18" hidden="1" x14ac:dyDescent="0.2">
      <c r="A7216" t="s">
        <v>22173</v>
      </c>
      <c r="B7216" t="s">
        <v>3520</v>
      </c>
      <c r="C7216" t="s">
        <v>3521</v>
      </c>
      <c r="D7216">
        <v>10</v>
      </c>
      <c r="E7216" t="s">
        <v>18</v>
      </c>
      <c r="F7216" t="s">
        <v>18</v>
      </c>
      <c r="G7216" t="s">
        <v>3522</v>
      </c>
      <c r="H7216">
        <v>4506</v>
      </c>
      <c r="I7216" t="s">
        <v>91</v>
      </c>
      <c r="J7216">
        <v>19879302</v>
      </c>
      <c r="K7216" t="s">
        <v>18</v>
      </c>
      <c r="L7216" t="s">
        <v>22174</v>
      </c>
      <c r="M7216">
        <v>1934656</v>
      </c>
      <c r="N7216">
        <v>1</v>
      </c>
      <c r="O7216" s="5">
        <v>4</v>
      </c>
      <c r="P7216" s="5">
        <f t="shared" si="336"/>
        <v>8</v>
      </c>
      <c r="Q7216" s="5" t="str">
        <f t="shared" si="337"/>
        <v>688</v>
      </c>
      <c r="R7216" s="5" t="str">
        <f t="shared" si="338"/>
        <v>dup-2</v>
      </c>
    </row>
    <row r="7217" spans="1:18" hidden="1" x14ac:dyDescent="0.2">
      <c r="A7217" t="s">
        <v>22175</v>
      </c>
      <c r="B7217" t="s">
        <v>1090</v>
      </c>
      <c r="C7217" t="s">
        <v>11859</v>
      </c>
      <c r="D7217">
        <v>20</v>
      </c>
      <c r="E7217" t="s">
        <v>1310</v>
      </c>
      <c r="F7217" t="s">
        <v>22176</v>
      </c>
      <c r="G7217" t="s">
        <v>6754</v>
      </c>
      <c r="H7217">
        <v>6110</v>
      </c>
      <c r="I7217" t="s">
        <v>34</v>
      </c>
      <c r="J7217" t="s">
        <v>18</v>
      </c>
      <c r="K7217">
        <v>29</v>
      </c>
      <c r="L7217" t="s">
        <v>22177</v>
      </c>
      <c r="M7217">
        <v>2645993</v>
      </c>
      <c r="N7217">
        <v>1</v>
      </c>
      <c r="O7217" s="5">
        <v>4</v>
      </c>
      <c r="P7217" s="5">
        <f t="shared" si="336"/>
        <v>9</v>
      </c>
      <c r="Q7217" s="5" t="str">
        <f t="shared" si="337"/>
        <v>1943</v>
      </c>
      <c r="R7217" s="5" t="str">
        <f t="shared" si="338"/>
        <v>org</v>
      </c>
    </row>
    <row r="7218" spans="1:18" hidden="1" x14ac:dyDescent="0.2">
      <c r="A7218" t="s">
        <v>22178</v>
      </c>
      <c r="B7218" t="s">
        <v>3041</v>
      </c>
      <c r="C7218" t="s">
        <v>888</v>
      </c>
      <c r="D7218">
        <v>22</v>
      </c>
      <c r="E7218" t="s">
        <v>5155</v>
      </c>
      <c r="F7218" t="s">
        <v>18</v>
      </c>
      <c r="G7218" t="s">
        <v>5156</v>
      </c>
      <c r="H7218">
        <v>4811</v>
      </c>
      <c r="I7218" t="s">
        <v>34</v>
      </c>
      <c r="J7218">
        <v>19240211</v>
      </c>
      <c r="K7218">
        <v>39</v>
      </c>
      <c r="L7218" t="s">
        <v>5157</v>
      </c>
      <c r="M7218">
        <v>1863580</v>
      </c>
      <c r="N7218">
        <v>5</v>
      </c>
      <c r="O7218" s="5">
        <v>4</v>
      </c>
      <c r="P7218" s="5">
        <f t="shared" si="336"/>
        <v>9</v>
      </c>
      <c r="Q7218" s="5" t="str">
        <f t="shared" si="337"/>
        <v>2174</v>
      </c>
      <c r="R7218" s="5" t="str">
        <f t="shared" si="338"/>
        <v>dup-1</v>
      </c>
    </row>
    <row r="7219" spans="1:18" hidden="1" x14ac:dyDescent="0.2">
      <c r="A7219" t="s">
        <v>22179</v>
      </c>
      <c r="B7219" t="s">
        <v>1049</v>
      </c>
      <c r="C7219" t="s">
        <v>131</v>
      </c>
      <c r="D7219">
        <v>366</v>
      </c>
      <c r="E7219" t="s">
        <v>5125</v>
      </c>
      <c r="F7219" t="s">
        <v>12348</v>
      </c>
      <c r="G7219" t="s">
        <v>19</v>
      </c>
      <c r="H7219">
        <v>2795</v>
      </c>
      <c r="I7219" t="s">
        <v>49</v>
      </c>
      <c r="J7219">
        <v>19100707</v>
      </c>
      <c r="K7219">
        <v>38</v>
      </c>
      <c r="L7219" t="s">
        <v>22180</v>
      </c>
      <c r="M7219">
        <v>2703219</v>
      </c>
      <c r="N7219">
        <v>5</v>
      </c>
      <c r="O7219" s="5">
        <v>4</v>
      </c>
      <c r="P7219" s="5">
        <f t="shared" si="336"/>
        <v>9</v>
      </c>
      <c r="Q7219" s="5" t="str">
        <f t="shared" si="337"/>
        <v>4829</v>
      </c>
      <c r="R7219" s="5" t="str">
        <f t="shared" si="338"/>
        <v>org</v>
      </c>
    </row>
    <row r="7220" spans="1:18" hidden="1" x14ac:dyDescent="0.2">
      <c r="A7220" t="s">
        <v>22181</v>
      </c>
      <c r="B7220" t="s">
        <v>819</v>
      </c>
      <c r="C7220" t="s">
        <v>9047</v>
      </c>
      <c r="D7220">
        <v>38</v>
      </c>
      <c r="E7220" t="s">
        <v>1690</v>
      </c>
      <c r="F7220" t="s">
        <v>18</v>
      </c>
      <c r="G7220" t="s">
        <v>3108</v>
      </c>
      <c r="H7220">
        <v>2252</v>
      </c>
      <c r="I7220" t="s">
        <v>34</v>
      </c>
      <c r="J7220">
        <v>19171008</v>
      </c>
      <c r="K7220">
        <v>29</v>
      </c>
      <c r="L7220" t="s">
        <v>9048</v>
      </c>
      <c r="M7220">
        <v>3448639</v>
      </c>
      <c r="N7220">
        <v>5</v>
      </c>
      <c r="O7220" s="5">
        <v>4</v>
      </c>
      <c r="P7220" s="5">
        <f t="shared" si="336"/>
        <v>9</v>
      </c>
      <c r="Q7220" s="5" t="str">
        <f t="shared" si="337"/>
        <v>3250</v>
      </c>
      <c r="R7220" s="5" t="str">
        <f t="shared" si="338"/>
        <v>dup-1</v>
      </c>
    </row>
    <row r="7221" spans="1:18" hidden="1" x14ac:dyDescent="0.2">
      <c r="A7221" t="s">
        <v>22182</v>
      </c>
      <c r="B7221" t="s">
        <v>6642</v>
      </c>
      <c r="C7221" t="s">
        <v>299</v>
      </c>
      <c r="D7221">
        <v>8</v>
      </c>
      <c r="E7221" t="s">
        <v>242</v>
      </c>
      <c r="F7221" t="s">
        <v>10563</v>
      </c>
      <c r="G7221" t="s">
        <v>856</v>
      </c>
      <c r="H7221">
        <v>2590</v>
      </c>
      <c r="I7221" t="s">
        <v>34</v>
      </c>
      <c r="J7221">
        <v>19890210</v>
      </c>
      <c r="K7221">
        <v>33</v>
      </c>
      <c r="L7221" t="s">
        <v>6644</v>
      </c>
      <c r="M7221">
        <v>1332031</v>
      </c>
      <c r="N7221">
        <v>3</v>
      </c>
      <c r="O7221" s="5">
        <v>4</v>
      </c>
      <c r="P7221" s="5">
        <f t="shared" si="336"/>
        <v>9</v>
      </c>
      <c r="Q7221" s="5" t="str">
        <f t="shared" si="337"/>
        <v>3046</v>
      </c>
      <c r="R7221" s="5" t="str">
        <f t="shared" si="338"/>
        <v>dup-1</v>
      </c>
    </row>
    <row r="7222" spans="1:18" x14ac:dyDescent="0.2">
      <c r="A7222" t="s">
        <v>22183</v>
      </c>
      <c r="B7222" t="s">
        <v>320</v>
      </c>
      <c r="C7222" t="s">
        <v>2757</v>
      </c>
      <c r="D7222">
        <v>3</v>
      </c>
      <c r="E7222" t="s">
        <v>18</v>
      </c>
      <c r="F7222" t="s">
        <v>18</v>
      </c>
      <c r="G7222" t="s">
        <v>1017</v>
      </c>
      <c r="H7222">
        <v>3844</v>
      </c>
      <c r="I7222" t="s">
        <v>91</v>
      </c>
      <c r="J7222">
        <v>19430630</v>
      </c>
      <c r="K7222">
        <v>41</v>
      </c>
      <c r="L7222" t="s">
        <v>2758</v>
      </c>
      <c r="M7222">
        <v>1577621</v>
      </c>
      <c r="N7222">
        <v>0</v>
      </c>
      <c r="O7222" s="5">
        <v>4</v>
      </c>
      <c r="P7222" s="5">
        <f t="shared" si="336"/>
        <v>9</v>
      </c>
      <c r="Q7222" s="5" t="str">
        <f t="shared" si="337"/>
        <v>4521</v>
      </c>
      <c r="R7222" s="5" t="str">
        <f t="shared" si="338"/>
        <v>dup-2</v>
      </c>
    </row>
    <row r="7223" spans="1:18" hidden="1" x14ac:dyDescent="0.2">
      <c r="A7223" t="s">
        <v>22184</v>
      </c>
      <c r="B7223" t="s">
        <v>1185</v>
      </c>
      <c r="C7223" t="s">
        <v>1713</v>
      </c>
      <c r="D7223">
        <v>1</v>
      </c>
      <c r="E7223" t="s">
        <v>18</v>
      </c>
      <c r="F7223" t="s">
        <v>10614</v>
      </c>
      <c r="G7223" t="s">
        <v>4418</v>
      </c>
      <c r="H7223">
        <v>2285</v>
      </c>
      <c r="I7223" t="s">
        <v>34</v>
      </c>
      <c r="J7223">
        <v>19651108</v>
      </c>
      <c r="K7223">
        <v>41</v>
      </c>
      <c r="L7223" t="s">
        <v>8690</v>
      </c>
      <c r="M7223">
        <v>3758779</v>
      </c>
      <c r="N7223">
        <v>7</v>
      </c>
      <c r="O7223" s="5">
        <v>4</v>
      </c>
      <c r="P7223" s="5">
        <f t="shared" si="336"/>
        <v>9</v>
      </c>
      <c r="Q7223" s="5" t="str">
        <f t="shared" si="337"/>
        <v>4895</v>
      </c>
      <c r="R7223" s="5" t="str">
        <f t="shared" si="338"/>
        <v>org</v>
      </c>
    </row>
    <row r="7224" spans="1:18" hidden="1" x14ac:dyDescent="0.2">
      <c r="A7224" t="s">
        <v>22185</v>
      </c>
      <c r="B7224" t="s">
        <v>769</v>
      </c>
      <c r="C7224" t="s">
        <v>428</v>
      </c>
      <c r="D7224">
        <v>56</v>
      </c>
      <c r="E7224" t="s">
        <v>4450</v>
      </c>
      <c r="F7224" t="s">
        <v>18</v>
      </c>
      <c r="G7224" t="s">
        <v>2638</v>
      </c>
      <c r="H7224">
        <v>4066</v>
      </c>
      <c r="I7224" t="s">
        <v>34</v>
      </c>
      <c r="J7224">
        <v>19850111</v>
      </c>
      <c r="K7224">
        <v>34</v>
      </c>
      <c r="L7224" t="s">
        <v>13841</v>
      </c>
      <c r="M7224">
        <v>4810163</v>
      </c>
      <c r="N7224">
        <v>5</v>
      </c>
      <c r="O7224" s="5">
        <v>4</v>
      </c>
      <c r="P7224" s="5">
        <f t="shared" si="336"/>
        <v>9</v>
      </c>
      <c r="Q7224" s="5" t="str">
        <f t="shared" si="337"/>
        <v>4553</v>
      </c>
      <c r="R7224" s="5" t="str">
        <f t="shared" si="338"/>
        <v>org</v>
      </c>
    </row>
    <row r="7225" spans="1:18" hidden="1" x14ac:dyDescent="0.2">
      <c r="A7225" t="s">
        <v>22186</v>
      </c>
      <c r="B7225" t="s">
        <v>1073</v>
      </c>
      <c r="C7225" t="s">
        <v>263</v>
      </c>
      <c r="D7225">
        <v>10</v>
      </c>
      <c r="E7225" t="s">
        <v>12882</v>
      </c>
      <c r="F7225" t="s">
        <v>12883</v>
      </c>
      <c r="G7225" t="s">
        <v>1811</v>
      </c>
      <c r="H7225">
        <v>5074</v>
      </c>
      <c r="I7225" t="s">
        <v>18</v>
      </c>
      <c r="J7225">
        <v>19870223</v>
      </c>
      <c r="K7225" t="s">
        <v>18</v>
      </c>
      <c r="L7225" t="s">
        <v>12885</v>
      </c>
      <c r="M7225">
        <v>5078041</v>
      </c>
      <c r="N7225">
        <v>7</v>
      </c>
      <c r="O7225" s="5">
        <v>4</v>
      </c>
      <c r="P7225" s="5">
        <f t="shared" si="336"/>
        <v>8</v>
      </c>
      <c r="Q7225" s="5" t="str">
        <f t="shared" si="337"/>
        <v>884</v>
      </c>
      <c r="R7225" s="5" t="str">
        <f t="shared" si="338"/>
        <v>org</v>
      </c>
    </row>
    <row r="7226" spans="1:18" hidden="1" x14ac:dyDescent="0.2">
      <c r="A7226" t="s">
        <v>22187</v>
      </c>
      <c r="B7226" t="s">
        <v>11094</v>
      </c>
      <c r="C7226" t="s">
        <v>2834</v>
      </c>
      <c r="D7226">
        <v>6</v>
      </c>
      <c r="E7226" t="s">
        <v>9441</v>
      </c>
      <c r="F7226" t="s">
        <v>18</v>
      </c>
      <c r="G7226" t="s">
        <v>2836</v>
      </c>
      <c r="H7226">
        <v>3186</v>
      </c>
      <c r="I7226" t="s">
        <v>18</v>
      </c>
      <c r="J7226">
        <v>19790823</v>
      </c>
      <c r="K7226">
        <v>34</v>
      </c>
      <c r="L7226" t="s">
        <v>2837</v>
      </c>
      <c r="M7226">
        <v>7473804</v>
      </c>
      <c r="N7226">
        <v>3</v>
      </c>
      <c r="O7226" s="5">
        <v>4</v>
      </c>
      <c r="P7226" s="5">
        <f t="shared" si="336"/>
        <v>9</v>
      </c>
      <c r="Q7226" s="5" t="str">
        <f t="shared" si="337"/>
        <v>2863</v>
      </c>
      <c r="R7226" s="5" t="str">
        <f t="shared" si="338"/>
        <v>dup-2</v>
      </c>
    </row>
    <row r="7227" spans="1:18" hidden="1" x14ac:dyDescent="0.2">
      <c r="A7227" t="s">
        <v>22188</v>
      </c>
      <c r="B7227" t="s">
        <v>1309</v>
      </c>
      <c r="C7227" t="s">
        <v>9378</v>
      </c>
      <c r="D7227">
        <v>34</v>
      </c>
      <c r="E7227" t="s">
        <v>9379</v>
      </c>
      <c r="F7227" t="s">
        <v>18</v>
      </c>
      <c r="G7227" t="s">
        <v>9380</v>
      </c>
      <c r="H7227">
        <v>2320</v>
      </c>
      <c r="I7227" t="s">
        <v>18</v>
      </c>
      <c r="J7227">
        <v>19821115</v>
      </c>
      <c r="K7227">
        <v>26</v>
      </c>
      <c r="L7227" t="s">
        <v>12967</v>
      </c>
      <c r="M7227">
        <v>4787808</v>
      </c>
      <c r="N7227">
        <v>5</v>
      </c>
      <c r="O7227" s="5">
        <v>4</v>
      </c>
      <c r="P7227" s="5">
        <f t="shared" si="336"/>
        <v>9</v>
      </c>
      <c r="Q7227" s="5" t="str">
        <f t="shared" si="337"/>
        <v>2665</v>
      </c>
      <c r="R7227" s="5" t="str">
        <f t="shared" si="338"/>
        <v>dup-1</v>
      </c>
    </row>
    <row r="7228" spans="1:18" hidden="1" x14ac:dyDescent="0.2">
      <c r="A7228" t="s">
        <v>22189</v>
      </c>
      <c r="B7228" t="s">
        <v>22190</v>
      </c>
      <c r="C7228" t="s">
        <v>5964</v>
      </c>
      <c r="D7228">
        <v>24</v>
      </c>
      <c r="E7228" t="s">
        <v>9554</v>
      </c>
      <c r="F7228" t="s">
        <v>16646</v>
      </c>
      <c r="G7228" t="s">
        <v>883</v>
      </c>
      <c r="H7228">
        <v>2032</v>
      </c>
      <c r="I7228" t="s">
        <v>20</v>
      </c>
      <c r="J7228">
        <v>19230220</v>
      </c>
      <c r="K7228">
        <v>10</v>
      </c>
      <c r="L7228" t="s">
        <v>16647</v>
      </c>
      <c r="M7228">
        <v>4152410</v>
      </c>
      <c r="N7228">
        <v>9</v>
      </c>
      <c r="O7228" s="5">
        <v>4</v>
      </c>
      <c r="P7228" s="5">
        <f t="shared" si="336"/>
        <v>9</v>
      </c>
      <c r="Q7228" s="5" t="str">
        <f t="shared" si="337"/>
        <v>3989</v>
      </c>
      <c r="R7228" s="5" t="str">
        <f t="shared" si="338"/>
        <v>dup-2</v>
      </c>
    </row>
    <row r="7229" spans="1:18" hidden="1" x14ac:dyDescent="0.2">
      <c r="A7229" t="s">
        <v>22191</v>
      </c>
      <c r="B7229" t="s">
        <v>2870</v>
      </c>
      <c r="C7229" t="s">
        <v>6176</v>
      </c>
      <c r="D7229">
        <v>2100</v>
      </c>
      <c r="E7229" t="s">
        <v>22192</v>
      </c>
      <c r="F7229" t="s">
        <v>18</v>
      </c>
      <c r="G7229" t="s">
        <v>4739</v>
      </c>
      <c r="H7229">
        <v>4218</v>
      </c>
      <c r="I7229" t="s">
        <v>34</v>
      </c>
      <c r="J7229">
        <v>19230131</v>
      </c>
      <c r="K7229">
        <v>12</v>
      </c>
      <c r="L7229" t="s">
        <v>6178</v>
      </c>
      <c r="M7229">
        <v>9242379</v>
      </c>
      <c r="N7229">
        <v>6</v>
      </c>
      <c r="O7229" s="5">
        <v>4</v>
      </c>
      <c r="P7229" s="5">
        <f t="shared" si="336"/>
        <v>9</v>
      </c>
      <c r="Q7229" s="5" t="str">
        <f t="shared" si="337"/>
        <v>4506</v>
      </c>
      <c r="R7229" s="5" t="str">
        <f t="shared" si="338"/>
        <v>dup-1</v>
      </c>
    </row>
    <row r="7230" spans="1:18" hidden="1" x14ac:dyDescent="0.2">
      <c r="A7230" t="s">
        <v>1978</v>
      </c>
      <c r="B7230" t="s">
        <v>788</v>
      </c>
      <c r="C7230" t="s">
        <v>22193</v>
      </c>
      <c r="D7230">
        <v>35</v>
      </c>
      <c r="E7230" t="s">
        <v>474</v>
      </c>
      <c r="F7230" t="s">
        <v>18</v>
      </c>
      <c r="G7230" t="s">
        <v>286</v>
      </c>
      <c r="H7230">
        <v>7250</v>
      </c>
      <c r="I7230" t="s">
        <v>18</v>
      </c>
      <c r="J7230">
        <v>19611222</v>
      </c>
      <c r="K7230">
        <v>26</v>
      </c>
      <c r="L7230" t="s">
        <v>5090</v>
      </c>
      <c r="M7230">
        <v>8020006</v>
      </c>
      <c r="N7230">
        <v>9</v>
      </c>
      <c r="O7230" s="5">
        <v>4</v>
      </c>
      <c r="P7230" s="5">
        <f t="shared" si="336"/>
        <v>8</v>
      </c>
      <c r="Q7230" s="5" t="str">
        <f t="shared" si="337"/>
        <v>482</v>
      </c>
      <c r="R7230" s="5" t="str">
        <f t="shared" si="338"/>
        <v>dup-1</v>
      </c>
    </row>
    <row r="7231" spans="1:18" hidden="1" x14ac:dyDescent="0.2">
      <c r="A7231" t="s">
        <v>22194</v>
      </c>
      <c r="B7231" t="s">
        <v>240</v>
      </c>
      <c r="C7231" t="s">
        <v>352</v>
      </c>
      <c r="D7231">
        <v>7</v>
      </c>
      <c r="E7231" t="s">
        <v>15922</v>
      </c>
      <c r="F7231" t="s">
        <v>18</v>
      </c>
      <c r="G7231" t="s">
        <v>11543</v>
      </c>
      <c r="H7231">
        <v>4670</v>
      </c>
      <c r="I7231" t="s">
        <v>18</v>
      </c>
      <c r="J7231">
        <v>19510523</v>
      </c>
      <c r="K7231">
        <v>25</v>
      </c>
      <c r="L7231" t="s">
        <v>22195</v>
      </c>
      <c r="M7231">
        <v>7547934</v>
      </c>
      <c r="N7231">
        <v>6</v>
      </c>
      <c r="O7231" s="5">
        <v>4</v>
      </c>
      <c r="P7231" s="5">
        <f t="shared" si="336"/>
        <v>9</v>
      </c>
      <c r="Q7231" s="5" t="str">
        <f t="shared" si="337"/>
        <v>3638</v>
      </c>
      <c r="R7231" s="5" t="str">
        <f t="shared" si="338"/>
        <v>org</v>
      </c>
    </row>
    <row r="7232" spans="1:18" hidden="1" x14ac:dyDescent="0.2">
      <c r="A7232" t="s">
        <v>22196</v>
      </c>
      <c r="B7232" t="s">
        <v>22197</v>
      </c>
      <c r="C7232" t="s">
        <v>5029</v>
      </c>
      <c r="D7232">
        <v>29</v>
      </c>
      <c r="E7232" t="s">
        <v>15562</v>
      </c>
      <c r="F7232" t="s">
        <v>15563</v>
      </c>
      <c r="G7232" t="s">
        <v>978</v>
      </c>
      <c r="H7232">
        <v>2251</v>
      </c>
      <c r="I7232" t="s">
        <v>91</v>
      </c>
      <c r="J7232" t="s">
        <v>18</v>
      </c>
      <c r="K7232">
        <v>26</v>
      </c>
      <c r="L7232" t="s">
        <v>22198</v>
      </c>
      <c r="M7232">
        <v>3252169</v>
      </c>
      <c r="N7232">
        <v>9</v>
      </c>
      <c r="O7232" s="5">
        <v>4</v>
      </c>
      <c r="P7232" s="5">
        <f t="shared" si="336"/>
        <v>9</v>
      </c>
      <c r="Q7232" s="5" t="str">
        <f t="shared" si="337"/>
        <v>4746</v>
      </c>
      <c r="R7232" s="5" t="str">
        <f t="shared" si="338"/>
        <v>dup-1</v>
      </c>
    </row>
    <row r="7233" spans="1:18" hidden="1" x14ac:dyDescent="0.2">
      <c r="A7233" t="s">
        <v>22199</v>
      </c>
      <c r="B7233" t="s">
        <v>22200</v>
      </c>
      <c r="C7233" t="s">
        <v>7689</v>
      </c>
      <c r="D7233">
        <v>9</v>
      </c>
      <c r="E7233" t="s">
        <v>22201</v>
      </c>
      <c r="F7233" t="s">
        <v>18</v>
      </c>
      <c r="G7233" t="s">
        <v>4259</v>
      </c>
      <c r="H7233">
        <v>5125</v>
      </c>
      <c r="I7233" t="s">
        <v>34</v>
      </c>
      <c r="J7233">
        <v>19140502</v>
      </c>
      <c r="K7233">
        <v>30</v>
      </c>
      <c r="L7233" t="s">
        <v>7690</v>
      </c>
      <c r="M7233">
        <v>8851160</v>
      </c>
      <c r="N7233">
        <v>4</v>
      </c>
      <c r="O7233" s="5">
        <v>4</v>
      </c>
      <c r="P7233" s="5">
        <f t="shared" si="336"/>
        <v>8</v>
      </c>
      <c r="Q7233" s="5" t="str">
        <f t="shared" si="337"/>
        <v>716</v>
      </c>
      <c r="R7233" s="5" t="str">
        <f t="shared" si="338"/>
        <v>dup-1</v>
      </c>
    </row>
    <row r="7234" spans="1:18" hidden="1" x14ac:dyDescent="0.2">
      <c r="A7234" t="s">
        <v>22202</v>
      </c>
      <c r="B7234" t="s">
        <v>5681</v>
      </c>
      <c r="C7234" t="s">
        <v>7223</v>
      </c>
      <c r="D7234">
        <v>78</v>
      </c>
      <c r="E7234" t="s">
        <v>22203</v>
      </c>
      <c r="F7234" t="s">
        <v>18</v>
      </c>
      <c r="G7234" t="s">
        <v>22204</v>
      </c>
      <c r="H7234">
        <v>2211</v>
      </c>
      <c r="I7234" t="s">
        <v>18</v>
      </c>
      <c r="J7234">
        <v>19620413</v>
      </c>
      <c r="K7234">
        <v>26</v>
      </c>
      <c r="L7234" t="s">
        <v>7225</v>
      </c>
      <c r="M7234">
        <v>5667382</v>
      </c>
      <c r="N7234">
        <v>9</v>
      </c>
      <c r="O7234" s="5">
        <v>4</v>
      </c>
      <c r="P7234" s="5">
        <f t="shared" si="336"/>
        <v>9</v>
      </c>
      <c r="Q7234" s="5" t="str">
        <f t="shared" si="337"/>
        <v>2421</v>
      </c>
      <c r="R7234" s="5" t="str">
        <f t="shared" si="338"/>
        <v>dup-2</v>
      </c>
    </row>
    <row r="7235" spans="1:18" hidden="1" x14ac:dyDescent="0.2">
      <c r="A7235" t="s">
        <v>22205</v>
      </c>
      <c r="B7235" t="s">
        <v>22206</v>
      </c>
      <c r="C7235" t="s">
        <v>4615</v>
      </c>
      <c r="D7235">
        <v>155</v>
      </c>
      <c r="E7235" t="s">
        <v>784</v>
      </c>
      <c r="F7235" t="s">
        <v>1399</v>
      </c>
      <c r="G7235" t="s">
        <v>2025</v>
      </c>
      <c r="H7235">
        <v>2564</v>
      </c>
      <c r="I7235" t="s">
        <v>27</v>
      </c>
      <c r="J7235">
        <v>19490326</v>
      </c>
      <c r="K7235">
        <v>27</v>
      </c>
      <c r="L7235" t="s">
        <v>18</v>
      </c>
      <c r="M7235">
        <v>1726315</v>
      </c>
      <c r="N7235">
        <v>4</v>
      </c>
      <c r="O7235" s="5">
        <v>4</v>
      </c>
      <c r="P7235" s="5">
        <f t="shared" ref="P7235:P7298" si="339">FIND("-",$A7235,5)</f>
        <v>9</v>
      </c>
      <c r="Q7235" s="5" t="str">
        <f t="shared" ref="Q7235:Q7298" si="340">MID($A7235,$O7235+1,$P7235-$O7235-1)</f>
        <v>3092</v>
      </c>
      <c r="R7235" s="5" t="str">
        <f t="shared" ref="R7235:R7298" si="341">RIGHT($A7235,LEN($A7235)-$P7235)</f>
        <v>dup-3</v>
      </c>
    </row>
    <row r="7236" spans="1:18" hidden="1" x14ac:dyDescent="0.2">
      <c r="A7236" t="s">
        <v>22207</v>
      </c>
      <c r="B7236" t="s">
        <v>22208</v>
      </c>
      <c r="C7236" t="s">
        <v>384</v>
      </c>
      <c r="D7236">
        <v>15</v>
      </c>
      <c r="E7236" t="s">
        <v>1454</v>
      </c>
      <c r="F7236" t="s">
        <v>12512</v>
      </c>
      <c r="G7236" t="s">
        <v>12513</v>
      </c>
      <c r="H7236">
        <v>2176</v>
      </c>
      <c r="I7236" t="s">
        <v>34</v>
      </c>
      <c r="J7236">
        <v>19130527</v>
      </c>
      <c r="K7236">
        <v>36</v>
      </c>
      <c r="L7236" t="s">
        <v>12514</v>
      </c>
      <c r="M7236">
        <v>4712358</v>
      </c>
      <c r="N7236">
        <v>0</v>
      </c>
      <c r="O7236" s="5">
        <v>4</v>
      </c>
      <c r="P7236" s="5">
        <f t="shared" si="339"/>
        <v>9</v>
      </c>
      <c r="Q7236" s="5" t="str">
        <f t="shared" si="340"/>
        <v>2792</v>
      </c>
      <c r="R7236" s="5" t="str">
        <f t="shared" si="341"/>
        <v>dup-1</v>
      </c>
    </row>
    <row r="7237" spans="1:18" hidden="1" x14ac:dyDescent="0.2">
      <c r="A7237" t="s">
        <v>22209</v>
      </c>
      <c r="B7237" t="s">
        <v>9583</v>
      </c>
      <c r="C7237" t="s">
        <v>701</v>
      </c>
      <c r="D7237">
        <v>10</v>
      </c>
      <c r="E7237" t="s">
        <v>1814</v>
      </c>
      <c r="F7237" t="s">
        <v>836</v>
      </c>
      <c r="G7237" t="s">
        <v>4019</v>
      </c>
      <c r="H7237">
        <v>3977</v>
      </c>
      <c r="I7237" t="s">
        <v>49</v>
      </c>
      <c r="J7237" t="s">
        <v>18</v>
      </c>
      <c r="K7237">
        <v>6</v>
      </c>
      <c r="L7237" t="s">
        <v>4020</v>
      </c>
      <c r="M7237">
        <v>2236939</v>
      </c>
      <c r="N7237">
        <v>3</v>
      </c>
      <c r="O7237" s="5">
        <v>4</v>
      </c>
      <c r="P7237" s="5">
        <f t="shared" si="339"/>
        <v>9</v>
      </c>
      <c r="Q7237" s="5" t="str">
        <f t="shared" si="340"/>
        <v>3879</v>
      </c>
      <c r="R7237" s="5" t="str">
        <f t="shared" si="341"/>
        <v>org</v>
      </c>
    </row>
    <row r="7238" spans="1:18" hidden="1" x14ac:dyDescent="0.2">
      <c r="A7238" t="s">
        <v>812</v>
      </c>
      <c r="B7238" t="s">
        <v>1995</v>
      </c>
      <c r="C7238" t="s">
        <v>14325</v>
      </c>
      <c r="D7238">
        <v>93</v>
      </c>
      <c r="E7238" t="s">
        <v>22210</v>
      </c>
      <c r="F7238" t="s">
        <v>18</v>
      </c>
      <c r="G7238" t="s">
        <v>3873</v>
      </c>
      <c r="H7238">
        <v>4170</v>
      </c>
      <c r="I7238" t="s">
        <v>18</v>
      </c>
      <c r="J7238" t="s">
        <v>18</v>
      </c>
      <c r="K7238">
        <v>29</v>
      </c>
      <c r="L7238" t="s">
        <v>22211</v>
      </c>
      <c r="M7238">
        <v>1730404</v>
      </c>
      <c r="N7238">
        <v>2</v>
      </c>
      <c r="O7238" s="5">
        <v>4</v>
      </c>
      <c r="P7238" s="5">
        <f t="shared" si="339"/>
        <v>7</v>
      </c>
      <c r="Q7238" s="5" t="str">
        <f t="shared" si="340"/>
        <v>94</v>
      </c>
      <c r="R7238" s="5" t="str">
        <f t="shared" si="341"/>
        <v>org</v>
      </c>
    </row>
    <row r="7239" spans="1:18" hidden="1" x14ac:dyDescent="0.2">
      <c r="A7239" t="s">
        <v>22212</v>
      </c>
      <c r="B7239" t="s">
        <v>985</v>
      </c>
      <c r="C7239" t="s">
        <v>151</v>
      </c>
      <c r="D7239">
        <v>10</v>
      </c>
      <c r="E7239" t="s">
        <v>22213</v>
      </c>
      <c r="F7239" t="s">
        <v>18</v>
      </c>
      <c r="G7239" t="s">
        <v>2903</v>
      </c>
      <c r="H7239">
        <v>3133</v>
      </c>
      <c r="I7239" t="s">
        <v>27</v>
      </c>
      <c r="J7239">
        <v>19760826</v>
      </c>
      <c r="K7239">
        <v>33</v>
      </c>
      <c r="L7239" t="s">
        <v>18</v>
      </c>
      <c r="M7239">
        <v>6472861</v>
      </c>
      <c r="N7239">
        <v>9</v>
      </c>
      <c r="O7239" s="5">
        <v>4</v>
      </c>
      <c r="P7239" s="5">
        <f t="shared" si="339"/>
        <v>9</v>
      </c>
      <c r="Q7239" s="5" t="str">
        <f t="shared" si="340"/>
        <v>4520</v>
      </c>
      <c r="R7239" s="5" t="str">
        <f t="shared" si="341"/>
        <v>dup-0</v>
      </c>
    </row>
    <row r="7240" spans="1:18" hidden="1" x14ac:dyDescent="0.2">
      <c r="A7240" t="s">
        <v>772</v>
      </c>
      <c r="B7240" t="s">
        <v>272</v>
      </c>
      <c r="C7240" t="s">
        <v>5846</v>
      </c>
      <c r="D7240">
        <v>74</v>
      </c>
      <c r="E7240" t="s">
        <v>9997</v>
      </c>
      <c r="F7240" t="s">
        <v>18</v>
      </c>
      <c r="G7240" t="s">
        <v>1186</v>
      </c>
      <c r="H7240">
        <v>6450</v>
      </c>
      <c r="I7240" t="s">
        <v>91</v>
      </c>
      <c r="J7240">
        <v>19801105</v>
      </c>
      <c r="K7240" t="s">
        <v>18</v>
      </c>
      <c r="L7240" t="s">
        <v>9998</v>
      </c>
      <c r="M7240">
        <v>4674025</v>
      </c>
      <c r="N7240">
        <v>8</v>
      </c>
      <c r="O7240" s="5">
        <v>4</v>
      </c>
      <c r="P7240" s="5">
        <f t="shared" si="339"/>
        <v>8</v>
      </c>
      <c r="Q7240" s="5" t="str">
        <f t="shared" si="340"/>
        <v>146</v>
      </c>
      <c r="R7240" s="5" t="str">
        <f t="shared" si="341"/>
        <v>dup-1</v>
      </c>
    </row>
    <row r="7241" spans="1:18" hidden="1" x14ac:dyDescent="0.2">
      <c r="A7241" t="s">
        <v>22214</v>
      </c>
      <c r="B7241" t="s">
        <v>6167</v>
      </c>
      <c r="C7241" t="s">
        <v>921</v>
      </c>
      <c r="D7241">
        <v>1</v>
      </c>
      <c r="E7241" t="s">
        <v>8564</v>
      </c>
      <c r="F7241" t="s">
        <v>18</v>
      </c>
      <c r="G7241" t="s">
        <v>344</v>
      </c>
      <c r="H7241">
        <v>4055</v>
      </c>
      <c r="I7241" t="s">
        <v>34</v>
      </c>
      <c r="J7241">
        <v>19421230</v>
      </c>
      <c r="K7241" t="s">
        <v>18</v>
      </c>
      <c r="L7241" t="s">
        <v>22215</v>
      </c>
      <c r="M7241">
        <v>6410558</v>
      </c>
      <c r="N7241">
        <v>5</v>
      </c>
      <c r="O7241" s="5">
        <v>4</v>
      </c>
      <c r="P7241" s="5">
        <f t="shared" si="339"/>
        <v>9</v>
      </c>
      <c r="Q7241" s="5" t="str">
        <f t="shared" si="340"/>
        <v>3231</v>
      </c>
      <c r="R7241" s="5" t="str">
        <f t="shared" si="341"/>
        <v>org</v>
      </c>
    </row>
    <row r="7242" spans="1:18" hidden="1" x14ac:dyDescent="0.2">
      <c r="A7242" t="s">
        <v>22216</v>
      </c>
      <c r="B7242" t="s">
        <v>17606</v>
      </c>
      <c r="C7242" t="s">
        <v>1826</v>
      </c>
      <c r="D7242">
        <v>69</v>
      </c>
      <c r="E7242" t="s">
        <v>863</v>
      </c>
      <c r="F7242" t="s">
        <v>9646</v>
      </c>
      <c r="G7242" t="s">
        <v>9647</v>
      </c>
      <c r="H7242">
        <v>4006</v>
      </c>
      <c r="I7242" t="s">
        <v>20</v>
      </c>
      <c r="J7242" t="s">
        <v>18</v>
      </c>
      <c r="K7242" t="s">
        <v>18</v>
      </c>
      <c r="L7242" t="s">
        <v>9648</v>
      </c>
      <c r="M7242">
        <v>5286386</v>
      </c>
      <c r="N7242">
        <v>3</v>
      </c>
      <c r="O7242" s="5">
        <v>4</v>
      </c>
      <c r="P7242" s="5">
        <f t="shared" si="339"/>
        <v>8</v>
      </c>
      <c r="Q7242" s="5" t="str">
        <f t="shared" si="340"/>
        <v>356</v>
      </c>
      <c r="R7242" s="5" t="str">
        <f t="shared" si="341"/>
        <v>dup-4</v>
      </c>
    </row>
    <row r="7243" spans="1:18" hidden="1" x14ac:dyDescent="0.2">
      <c r="A7243" t="s">
        <v>22217</v>
      </c>
      <c r="B7243" t="s">
        <v>1387</v>
      </c>
      <c r="C7243" t="s">
        <v>2812</v>
      </c>
      <c r="D7243">
        <v>300</v>
      </c>
      <c r="E7243" t="s">
        <v>3933</v>
      </c>
      <c r="F7243" t="s">
        <v>18</v>
      </c>
      <c r="G7243" t="s">
        <v>864</v>
      </c>
      <c r="H7243">
        <v>3707</v>
      </c>
      <c r="I7243" t="s">
        <v>27</v>
      </c>
      <c r="J7243">
        <v>19751031</v>
      </c>
      <c r="K7243">
        <v>27</v>
      </c>
      <c r="L7243" t="s">
        <v>3934</v>
      </c>
      <c r="M7243">
        <v>8455112</v>
      </c>
      <c r="N7243">
        <v>1</v>
      </c>
      <c r="O7243" s="5">
        <v>4</v>
      </c>
      <c r="P7243" s="5">
        <f t="shared" si="339"/>
        <v>9</v>
      </c>
      <c r="Q7243" s="5" t="str">
        <f t="shared" si="340"/>
        <v>4755</v>
      </c>
      <c r="R7243" s="5" t="str">
        <f t="shared" si="341"/>
        <v>dup-2</v>
      </c>
    </row>
    <row r="7244" spans="1:18" hidden="1" x14ac:dyDescent="0.2">
      <c r="A7244" t="s">
        <v>22218</v>
      </c>
      <c r="B7244" t="s">
        <v>1123</v>
      </c>
      <c r="C7244" t="s">
        <v>2087</v>
      </c>
      <c r="D7244">
        <v>34</v>
      </c>
      <c r="E7244" t="s">
        <v>7544</v>
      </c>
      <c r="F7244" t="s">
        <v>18</v>
      </c>
      <c r="G7244" t="s">
        <v>314</v>
      </c>
      <c r="H7244">
        <v>2018</v>
      </c>
      <c r="I7244" t="s">
        <v>49</v>
      </c>
      <c r="J7244">
        <v>19840310</v>
      </c>
      <c r="K7244">
        <v>35</v>
      </c>
      <c r="L7244" t="s">
        <v>16393</v>
      </c>
      <c r="M7244">
        <v>1711716</v>
      </c>
      <c r="N7244">
        <v>2</v>
      </c>
      <c r="O7244" s="5">
        <v>4</v>
      </c>
      <c r="P7244" s="5">
        <f t="shared" si="339"/>
        <v>9</v>
      </c>
      <c r="Q7244" s="5" t="str">
        <f t="shared" si="340"/>
        <v>3421</v>
      </c>
      <c r="R7244" s="5" t="str">
        <f t="shared" si="341"/>
        <v>org</v>
      </c>
    </row>
    <row r="7245" spans="1:18" hidden="1" x14ac:dyDescent="0.2">
      <c r="A7245" t="s">
        <v>22219</v>
      </c>
      <c r="B7245" t="s">
        <v>355</v>
      </c>
      <c r="C7245" t="s">
        <v>446</v>
      </c>
      <c r="D7245">
        <v>53</v>
      </c>
      <c r="E7245" t="s">
        <v>7016</v>
      </c>
      <c r="F7245" t="s">
        <v>18</v>
      </c>
      <c r="G7245" t="s">
        <v>636</v>
      </c>
      <c r="H7245">
        <v>2481</v>
      </c>
      <c r="I7245" t="s">
        <v>91</v>
      </c>
      <c r="J7245">
        <v>19841214</v>
      </c>
      <c r="K7245">
        <v>29</v>
      </c>
      <c r="L7245" t="s">
        <v>22220</v>
      </c>
      <c r="M7245">
        <v>6371076</v>
      </c>
      <c r="N7245">
        <v>6</v>
      </c>
      <c r="O7245" s="5">
        <v>4</v>
      </c>
      <c r="P7245" s="5">
        <f t="shared" si="339"/>
        <v>9</v>
      </c>
      <c r="Q7245" s="5" t="str">
        <f t="shared" si="340"/>
        <v>2209</v>
      </c>
      <c r="R7245" s="5" t="str">
        <f t="shared" si="341"/>
        <v>org</v>
      </c>
    </row>
    <row r="7246" spans="1:18" hidden="1" x14ac:dyDescent="0.2">
      <c r="A7246" t="s">
        <v>22221</v>
      </c>
      <c r="B7246" t="s">
        <v>18</v>
      </c>
      <c r="C7246" t="s">
        <v>2793</v>
      </c>
      <c r="D7246">
        <v>14</v>
      </c>
      <c r="E7246" t="s">
        <v>3957</v>
      </c>
      <c r="F7246" t="s">
        <v>6276</v>
      </c>
      <c r="G7246" t="s">
        <v>6277</v>
      </c>
      <c r="H7246">
        <v>5107</v>
      </c>
      <c r="I7246" t="s">
        <v>18</v>
      </c>
      <c r="J7246">
        <v>19981028</v>
      </c>
      <c r="K7246">
        <v>33</v>
      </c>
      <c r="L7246" t="s">
        <v>6278</v>
      </c>
      <c r="M7246">
        <v>7627589</v>
      </c>
      <c r="N7246">
        <v>2</v>
      </c>
      <c r="O7246" s="5">
        <v>4</v>
      </c>
      <c r="P7246" s="5">
        <f t="shared" si="339"/>
        <v>9</v>
      </c>
      <c r="Q7246" s="5" t="str">
        <f t="shared" si="340"/>
        <v>3663</v>
      </c>
      <c r="R7246" s="5" t="str">
        <f t="shared" si="341"/>
        <v>dup-2</v>
      </c>
    </row>
    <row r="7247" spans="1:18" hidden="1" x14ac:dyDescent="0.2">
      <c r="A7247" t="s">
        <v>22222</v>
      </c>
      <c r="B7247" t="s">
        <v>3061</v>
      </c>
      <c r="C7247" t="s">
        <v>22223</v>
      </c>
      <c r="D7247">
        <v>6</v>
      </c>
      <c r="E7247" t="s">
        <v>7797</v>
      </c>
      <c r="F7247" t="s">
        <v>7798</v>
      </c>
      <c r="G7247" t="s">
        <v>3025</v>
      </c>
      <c r="H7247">
        <v>3021</v>
      </c>
      <c r="I7247" t="s">
        <v>279</v>
      </c>
      <c r="J7247">
        <v>19690125</v>
      </c>
      <c r="K7247">
        <v>31</v>
      </c>
      <c r="L7247" t="s">
        <v>7799</v>
      </c>
      <c r="M7247">
        <v>1680192</v>
      </c>
      <c r="N7247">
        <v>5</v>
      </c>
      <c r="O7247" s="5">
        <v>4</v>
      </c>
      <c r="P7247" s="5">
        <f t="shared" si="339"/>
        <v>9</v>
      </c>
      <c r="Q7247" s="5" t="str">
        <f t="shared" si="340"/>
        <v>3725</v>
      </c>
      <c r="R7247" s="5" t="str">
        <f t="shared" si="341"/>
        <v>dup-0</v>
      </c>
    </row>
    <row r="7248" spans="1:18" hidden="1" x14ac:dyDescent="0.2">
      <c r="A7248" t="s">
        <v>22224</v>
      </c>
      <c r="B7248" t="s">
        <v>13942</v>
      </c>
      <c r="C7248" t="s">
        <v>22225</v>
      </c>
      <c r="D7248">
        <v>130</v>
      </c>
      <c r="E7248" t="s">
        <v>4187</v>
      </c>
      <c r="F7248" t="s">
        <v>18</v>
      </c>
      <c r="G7248" t="s">
        <v>22226</v>
      </c>
      <c r="H7248">
        <v>5700</v>
      </c>
      <c r="I7248" t="s">
        <v>91</v>
      </c>
      <c r="J7248">
        <v>19040129</v>
      </c>
      <c r="K7248">
        <v>33</v>
      </c>
      <c r="L7248" t="s">
        <v>4189</v>
      </c>
      <c r="M7248">
        <v>8476057</v>
      </c>
      <c r="N7248">
        <v>7</v>
      </c>
      <c r="O7248" s="5">
        <v>4</v>
      </c>
      <c r="P7248" s="5">
        <f t="shared" si="339"/>
        <v>9</v>
      </c>
      <c r="Q7248" s="5" t="str">
        <f t="shared" si="340"/>
        <v>2459</v>
      </c>
      <c r="R7248" s="5" t="str">
        <f t="shared" si="341"/>
        <v>dup-2</v>
      </c>
    </row>
    <row r="7249" spans="1:18" hidden="1" x14ac:dyDescent="0.2">
      <c r="A7249" t="s">
        <v>22227</v>
      </c>
      <c r="B7249" t="s">
        <v>531</v>
      </c>
      <c r="C7249" t="s">
        <v>14045</v>
      </c>
      <c r="D7249">
        <v>4</v>
      </c>
      <c r="E7249" t="s">
        <v>517</v>
      </c>
      <c r="F7249" t="s">
        <v>636</v>
      </c>
      <c r="G7249" t="s">
        <v>883</v>
      </c>
      <c r="H7249">
        <v>6369</v>
      </c>
      <c r="I7249" t="s">
        <v>91</v>
      </c>
      <c r="J7249">
        <v>19621026</v>
      </c>
      <c r="K7249" t="s">
        <v>18</v>
      </c>
      <c r="L7249" t="s">
        <v>22228</v>
      </c>
      <c r="M7249">
        <v>4750443</v>
      </c>
      <c r="N7249">
        <v>5</v>
      </c>
      <c r="O7249" s="5">
        <v>4</v>
      </c>
      <c r="P7249" s="5">
        <f t="shared" si="339"/>
        <v>9</v>
      </c>
      <c r="Q7249" s="5" t="str">
        <f t="shared" si="340"/>
        <v>3075</v>
      </c>
      <c r="R7249" s="5" t="str">
        <f t="shared" si="341"/>
        <v>org</v>
      </c>
    </row>
    <row r="7250" spans="1:18" hidden="1" x14ac:dyDescent="0.2">
      <c r="A7250" t="s">
        <v>22229</v>
      </c>
      <c r="B7250" t="s">
        <v>22230</v>
      </c>
      <c r="C7250" t="s">
        <v>4624</v>
      </c>
      <c r="D7250">
        <v>32</v>
      </c>
      <c r="E7250" t="s">
        <v>19725</v>
      </c>
      <c r="F7250" t="s">
        <v>18</v>
      </c>
      <c r="G7250" t="s">
        <v>8753</v>
      </c>
      <c r="H7250">
        <v>7006</v>
      </c>
      <c r="I7250" t="s">
        <v>20</v>
      </c>
      <c r="J7250">
        <v>19591104</v>
      </c>
      <c r="K7250">
        <v>34</v>
      </c>
      <c r="L7250" t="s">
        <v>8754</v>
      </c>
      <c r="M7250">
        <v>9636179</v>
      </c>
      <c r="N7250">
        <v>3</v>
      </c>
      <c r="O7250" s="5">
        <v>4</v>
      </c>
      <c r="P7250" s="5">
        <f t="shared" si="339"/>
        <v>9</v>
      </c>
      <c r="Q7250" s="5" t="str">
        <f t="shared" si="340"/>
        <v>2536</v>
      </c>
      <c r="R7250" s="5" t="str">
        <f t="shared" si="341"/>
        <v>org</v>
      </c>
    </row>
    <row r="7251" spans="1:18" hidden="1" x14ac:dyDescent="0.2">
      <c r="A7251" t="s">
        <v>22231</v>
      </c>
      <c r="B7251" t="s">
        <v>6084</v>
      </c>
      <c r="C7251" t="s">
        <v>22232</v>
      </c>
      <c r="D7251">
        <v>47</v>
      </c>
      <c r="E7251" t="s">
        <v>18</v>
      </c>
      <c r="F7251" t="s">
        <v>18</v>
      </c>
      <c r="G7251" t="s">
        <v>18822</v>
      </c>
      <c r="H7251">
        <v>5556</v>
      </c>
      <c r="I7251" t="s">
        <v>91</v>
      </c>
      <c r="J7251" t="s">
        <v>18</v>
      </c>
      <c r="K7251">
        <v>29</v>
      </c>
      <c r="L7251" t="s">
        <v>18823</v>
      </c>
      <c r="M7251">
        <v>8653561</v>
      </c>
      <c r="N7251">
        <v>3</v>
      </c>
      <c r="O7251" s="5">
        <v>4</v>
      </c>
      <c r="P7251" s="5">
        <f t="shared" si="339"/>
        <v>9</v>
      </c>
      <c r="Q7251" s="5" t="str">
        <f t="shared" si="340"/>
        <v>4726</v>
      </c>
      <c r="R7251" s="5" t="str">
        <f t="shared" si="341"/>
        <v>dup-1</v>
      </c>
    </row>
    <row r="7252" spans="1:18" hidden="1" x14ac:dyDescent="0.2">
      <c r="A7252" t="s">
        <v>22233</v>
      </c>
      <c r="B7252" t="s">
        <v>572</v>
      </c>
      <c r="C7252" t="s">
        <v>22234</v>
      </c>
      <c r="D7252">
        <v>95</v>
      </c>
      <c r="E7252" t="s">
        <v>11416</v>
      </c>
      <c r="F7252" t="s">
        <v>18</v>
      </c>
      <c r="G7252" t="s">
        <v>5156</v>
      </c>
      <c r="H7252">
        <v>4156</v>
      </c>
      <c r="I7252" t="s">
        <v>84</v>
      </c>
      <c r="J7252">
        <v>19610624</v>
      </c>
      <c r="K7252">
        <v>34</v>
      </c>
      <c r="L7252" t="s">
        <v>17876</v>
      </c>
      <c r="M7252">
        <v>8749548</v>
      </c>
      <c r="N7252">
        <v>4</v>
      </c>
      <c r="O7252" s="5">
        <v>4</v>
      </c>
      <c r="P7252" s="5">
        <f t="shared" si="339"/>
        <v>9</v>
      </c>
      <c r="Q7252" s="5" t="str">
        <f t="shared" si="340"/>
        <v>3859</v>
      </c>
      <c r="R7252" s="5" t="str">
        <f t="shared" si="341"/>
        <v>dup-0</v>
      </c>
    </row>
    <row r="7253" spans="1:18" hidden="1" x14ac:dyDescent="0.2">
      <c r="A7253" t="s">
        <v>22235</v>
      </c>
      <c r="B7253" t="s">
        <v>9561</v>
      </c>
      <c r="C7253" t="s">
        <v>6500</v>
      </c>
      <c r="D7253">
        <v>7</v>
      </c>
      <c r="E7253" t="s">
        <v>3411</v>
      </c>
      <c r="F7253" t="s">
        <v>18</v>
      </c>
      <c r="G7253" t="s">
        <v>6553</v>
      </c>
      <c r="H7253">
        <v>3939</v>
      </c>
      <c r="I7253" t="s">
        <v>3669</v>
      </c>
      <c r="J7253">
        <v>19681023</v>
      </c>
      <c r="K7253">
        <v>37</v>
      </c>
      <c r="L7253" t="s">
        <v>18</v>
      </c>
      <c r="M7253">
        <v>6615081</v>
      </c>
      <c r="N7253">
        <v>9</v>
      </c>
      <c r="O7253" s="5">
        <v>4</v>
      </c>
      <c r="P7253" s="5">
        <f t="shared" si="339"/>
        <v>8</v>
      </c>
      <c r="Q7253" s="5" t="str">
        <f t="shared" si="340"/>
        <v>580</v>
      </c>
      <c r="R7253" s="5" t="str">
        <f t="shared" si="341"/>
        <v>dup-2</v>
      </c>
    </row>
    <row r="7254" spans="1:18" hidden="1" x14ac:dyDescent="0.2">
      <c r="A7254" t="s">
        <v>22236</v>
      </c>
      <c r="B7254" t="s">
        <v>1249</v>
      </c>
      <c r="C7254" t="s">
        <v>131</v>
      </c>
      <c r="D7254">
        <v>10</v>
      </c>
      <c r="E7254" t="s">
        <v>5155</v>
      </c>
      <c r="F7254" t="s">
        <v>22237</v>
      </c>
      <c r="G7254" t="s">
        <v>4032</v>
      </c>
      <c r="H7254">
        <v>6062</v>
      </c>
      <c r="I7254" t="s">
        <v>91</v>
      </c>
      <c r="J7254">
        <v>19480308</v>
      </c>
      <c r="K7254">
        <v>25</v>
      </c>
      <c r="L7254" t="s">
        <v>22238</v>
      </c>
      <c r="M7254">
        <v>9519343</v>
      </c>
      <c r="N7254">
        <v>2</v>
      </c>
      <c r="O7254" s="5">
        <v>4</v>
      </c>
      <c r="P7254" s="5">
        <f t="shared" si="339"/>
        <v>9</v>
      </c>
      <c r="Q7254" s="5" t="str">
        <f t="shared" si="340"/>
        <v>4586</v>
      </c>
      <c r="R7254" s="5" t="str">
        <f t="shared" si="341"/>
        <v>org</v>
      </c>
    </row>
    <row r="7255" spans="1:18" hidden="1" x14ac:dyDescent="0.2">
      <c r="A7255" t="s">
        <v>22239</v>
      </c>
      <c r="B7255" t="s">
        <v>9459</v>
      </c>
      <c r="C7255" t="s">
        <v>766</v>
      </c>
      <c r="D7255">
        <v>47</v>
      </c>
      <c r="E7255" t="s">
        <v>18</v>
      </c>
      <c r="F7255" t="s">
        <v>18</v>
      </c>
      <c r="G7255" t="s">
        <v>18822</v>
      </c>
      <c r="H7255">
        <v>5556</v>
      </c>
      <c r="I7255" t="s">
        <v>91</v>
      </c>
      <c r="J7255" t="s">
        <v>18</v>
      </c>
      <c r="K7255">
        <v>29</v>
      </c>
      <c r="L7255" t="s">
        <v>18823</v>
      </c>
      <c r="M7255">
        <v>8653561</v>
      </c>
      <c r="N7255">
        <v>3</v>
      </c>
      <c r="O7255" s="5">
        <v>4</v>
      </c>
      <c r="P7255" s="5">
        <f t="shared" si="339"/>
        <v>9</v>
      </c>
      <c r="Q7255" s="5" t="str">
        <f t="shared" si="340"/>
        <v>4726</v>
      </c>
      <c r="R7255" s="5" t="str">
        <f t="shared" si="341"/>
        <v>org</v>
      </c>
    </row>
    <row r="7256" spans="1:18" hidden="1" x14ac:dyDescent="0.2">
      <c r="A7256" t="s">
        <v>22240</v>
      </c>
      <c r="B7256" t="s">
        <v>1090</v>
      </c>
      <c r="C7256" t="s">
        <v>5608</v>
      </c>
      <c r="D7256">
        <v>8</v>
      </c>
      <c r="E7256" t="s">
        <v>5609</v>
      </c>
      <c r="F7256" t="s">
        <v>18</v>
      </c>
      <c r="G7256" t="s">
        <v>840</v>
      </c>
      <c r="H7256">
        <v>2535</v>
      </c>
      <c r="I7256" t="s">
        <v>34</v>
      </c>
      <c r="J7256">
        <v>19090903</v>
      </c>
      <c r="K7256" t="s">
        <v>18</v>
      </c>
      <c r="L7256" t="s">
        <v>5611</v>
      </c>
      <c r="M7256">
        <v>3567562</v>
      </c>
      <c r="N7256">
        <v>2</v>
      </c>
      <c r="O7256" s="5">
        <v>4</v>
      </c>
      <c r="P7256" s="5">
        <f t="shared" si="339"/>
        <v>8</v>
      </c>
      <c r="Q7256" s="5" t="str">
        <f t="shared" si="340"/>
        <v>559</v>
      </c>
      <c r="R7256" s="5" t="str">
        <f t="shared" si="341"/>
        <v>org</v>
      </c>
    </row>
    <row r="7257" spans="1:18" hidden="1" x14ac:dyDescent="0.2">
      <c r="A7257" t="s">
        <v>22241</v>
      </c>
      <c r="B7257" t="s">
        <v>7633</v>
      </c>
      <c r="C7257" t="s">
        <v>272</v>
      </c>
      <c r="D7257">
        <v>42</v>
      </c>
      <c r="E7257" t="s">
        <v>301</v>
      </c>
      <c r="F7257" t="s">
        <v>18</v>
      </c>
      <c r="G7257" t="s">
        <v>1432</v>
      </c>
      <c r="H7257">
        <v>4000</v>
      </c>
      <c r="I7257" t="s">
        <v>49</v>
      </c>
      <c r="J7257">
        <v>19240102</v>
      </c>
      <c r="K7257">
        <v>8</v>
      </c>
      <c r="L7257" t="s">
        <v>22242</v>
      </c>
      <c r="M7257">
        <v>9855496</v>
      </c>
      <c r="N7257">
        <v>0</v>
      </c>
      <c r="O7257" s="5">
        <v>4</v>
      </c>
      <c r="P7257" s="5">
        <f t="shared" si="339"/>
        <v>9</v>
      </c>
      <c r="Q7257" s="5" t="str">
        <f t="shared" si="340"/>
        <v>3590</v>
      </c>
      <c r="R7257" s="5" t="str">
        <f t="shared" si="341"/>
        <v>org</v>
      </c>
    </row>
    <row r="7258" spans="1:18" hidden="1" x14ac:dyDescent="0.2">
      <c r="A7258" t="s">
        <v>22243</v>
      </c>
      <c r="B7258" t="s">
        <v>599</v>
      </c>
      <c r="C7258" t="s">
        <v>3776</v>
      </c>
      <c r="D7258">
        <v>50</v>
      </c>
      <c r="E7258" t="s">
        <v>784</v>
      </c>
      <c r="F7258" t="s">
        <v>18</v>
      </c>
      <c r="G7258" t="s">
        <v>1944</v>
      </c>
      <c r="H7258">
        <v>2902</v>
      </c>
      <c r="I7258" t="s">
        <v>20</v>
      </c>
      <c r="J7258">
        <v>19500122</v>
      </c>
      <c r="K7258">
        <v>19</v>
      </c>
      <c r="L7258" t="s">
        <v>3777</v>
      </c>
      <c r="M7258">
        <v>4188749</v>
      </c>
      <c r="N7258">
        <v>8</v>
      </c>
      <c r="O7258" s="5">
        <v>4</v>
      </c>
      <c r="P7258" s="5">
        <f t="shared" si="339"/>
        <v>9</v>
      </c>
      <c r="Q7258" s="5" t="str">
        <f t="shared" si="340"/>
        <v>2587</v>
      </c>
      <c r="R7258" s="5" t="str">
        <f t="shared" si="341"/>
        <v>org</v>
      </c>
    </row>
    <row r="7259" spans="1:18" hidden="1" x14ac:dyDescent="0.2">
      <c r="A7259" t="s">
        <v>22244</v>
      </c>
      <c r="B7259" t="s">
        <v>601</v>
      </c>
      <c r="C7259" t="s">
        <v>13079</v>
      </c>
      <c r="D7259">
        <v>113</v>
      </c>
      <c r="E7259" t="s">
        <v>3697</v>
      </c>
      <c r="F7259" t="s">
        <v>19252</v>
      </c>
      <c r="G7259" t="s">
        <v>4259</v>
      </c>
      <c r="H7259">
        <v>2478</v>
      </c>
      <c r="I7259" t="s">
        <v>84</v>
      </c>
      <c r="J7259">
        <v>19491231</v>
      </c>
      <c r="K7259" t="s">
        <v>18</v>
      </c>
      <c r="L7259" t="s">
        <v>19253</v>
      </c>
      <c r="M7259">
        <v>3884131</v>
      </c>
      <c r="N7259">
        <v>4</v>
      </c>
      <c r="O7259" s="5">
        <v>4</v>
      </c>
      <c r="P7259" s="5">
        <f t="shared" si="339"/>
        <v>9</v>
      </c>
      <c r="Q7259" s="5" t="str">
        <f t="shared" si="340"/>
        <v>3359</v>
      </c>
      <c r="R7259" s="5" t="str">
        <f t="shared" si="341"/>
        <v>dup-2</v>
      </c>
    </row>
    <row r="7260" spans="1:18" hidden="1" x14ac:dyDescent="0.2">
      <c r="A7260" t="s">
        <v>22245</v>
      </c>
      <c r="B7260" t="s">
        <v>434</v>
      </c>
      <c r="C7260" t="s">
        <v>53</v>
      </c>
      <c r="D7260">
        <v>11</v>
      </c>
      <c r="E7260" t="s">
        <v>16122</v>
      </c>
      <c r="F7260" t="s">
        <v>18</v>
      </c>
      <c r="G7260" t="s">
        <v>4674</v>
      </c>
      <c r="H7260">
        <v>3072</v>
      </c>
      <c r="I7260" t="s">
        <v>91</v>
      </c>
      <c r="J7260" t="s">
        <v>18</v>
      </c>
      <c r="K7260">
        <v>38</v>
      </c>
      <c r="L7260" t="s">
        <v>22246</v>
      </c>
      <c r="M7260">
        <v>8404024</v>
      </c>
      <c r="N7260">
        <v>9</v>
      </c>
      <c r="O7260" s="5">
        <v>4</v>
      </c>
      <c r="P7260" s="5">
        <f t="shared" si="339"/>
        <v>9</v>
      </c>
      <c r="Q7260" s="5" t="str">
        <f t="shared" si="340"/>
        <v>4636</v>
      </c>
      <c r="R7260" s="5" t="str">
        <f t="shared" si="341"/>
        <v>org</v>
      </c>
    </row>
    <row r="7261" spans="1:18" hidden="1" x14ac:dyDescent="0.2">
      <c r="A7261" t="s">
        <v>22247</v>
      </c>
      <c r="B7261" t="s">
        <v>1188</v>
      </c>
      <c r="C7261" t="s">
        <v>580</v>
      </c>
      <c r="D7261">
        <v>67</v>
      </c>
      <c r="E7261" t="s">
        <v>3080</v>
      </c>
      <c r="F7261" t="s">
        <v>18</v>
      </c>
      <c r="G7261" t="s">
        <v>7968</v>
      </c>
      <c r="H7261">
        <v>6210</v>
      </c>
      <c r="I7261" t="s">
        <v>34</v>
      </c>
      <c r="J7261">
        <v>19860704</v>
      </c>
      <c r="K7261" t="s">
        <v>18</v>
      </c>
      <c r="L7261" t="s">
        <v>22248</v>
      </c>
      <c r="M7261">
        <v>4799850</v>
      </c>
      <c r="N7261">
        <v>0</v>
      </c>
      <c r="O7261" s="5">
        <v>4</v>
      </c>
      <c r="P7261" s="5">
        <f t="shared" si="339"/>
        <v>9</v>
      </c>
      <c r="Q7261" s="5" t="str">
        <f t="shared" si="340"/>
        <v>4837</v>
      </c>
      <c r="R7261" s="5" t="str">
        <f t="shared" si="341"/>
        <v>org</v>
      </c>
    </row>
    <row r="7262" spans="1:18" hidden="1" x14ac:dyDescent="0.2">
      <c r="A7262" t="s">
        <v>22249</v>
      </c>
      <c r="B7262" t="s">
        <v>1647</v>
      </c>
      <c r="C7262" t="s">
        <v>131</v>
      </c>
      <c r="D7262">
        <v>124</v>
      </c>
      <c r="E7262" t="s">
        <v>1060</v>
      </c>
      <c r="F7262" t="s">
        <v>18</v>
      </c>
      <c r="G7262" t="s">
        <v>8604</v>
      </c>
      <c r="H7262">
        <v>4127</v>
      </c>
      <c r="I7262" t="s">
        <v>91</v>
      </c>
      <c r="J7262">
        <v>19270318</v>
      </c>
      <c r="K7262">
        <v>37</v>
      </c>
      <c r="L7262" t="s">
        <v>18068</v>
      </c>
      <c r="M7262">
        <v>7309459</v>
      </c>
      <c r="N7262">
        <v>5</v>
      </c>
      <c r="O7262" s="5">
        <v>4</v>
      </c>
      <c r="P7262" s="5">
        <f t="shared" si="339"/>
        <v>9</v>
      </c>
      <c r="Q7262" s="5" t="str">
        <f t="shared" si="340"/>
        <v>2094</v>
      </c>
      <c r="R7262" s="5" t="str">
        <f t="shared" si="341"/>
        <v>org</v>
      </c>
    </row>
    <row r="7263" spans="1:18" hidden="1" x14ac:dyDescent="0.2">
      <c r="A7263" t="s">
        <v>774</v>
      </c>
      <c r="B7263" t="s">
        <v>22250</v>
      </c>
      <c r="C7263" t="s">
        <v>22251</v>
      </c>
      <c r="D7263">
        <v>30</v>
      </c>
      <c r="E7263" t="s">
        <v>5328</v>
      </c>
      <c r="F7263" t="s">
        <v>22252</v>
      </c>
      <c r="G7263" t="s">
        <v>5952</v>
      </c>
      <c r="H7263">
        <v>4012</v>
      </c>
      <c r="I7263" t="s">
        <v>34</v>
      </c>
      <c r="J7263">
        <v>19380418</v>
      </c>
      <c r="K7263">
        <v>28</v>
      </c>
      <c r="L7263" t="s">
        <v>22253</v>
      </c>
      <c r="M7263">
        <v>2016458</v>
      </c>
      <c r="N7263">
        <v>3</v>
      </c>
      <c r="O7263" s="5">
        <v>4</v>
      </c>
      <c r="P7263" s="5">
        <f t="shared" si="339"/>
        <v>7</v>
      </c>
      <c r="Q7263" s="5" t="str">
        <f t="shared" si="340"/>
        <v>91</v>
      </c>
      <c r="R7263" s="5" t="str">
        <f t="shared" si="341"/>
        <v>org</v>
      </c>
    </row>
    <row r="7264" spans="1:18" hidden="1" x14ac:dyDescent="0.2">
      <c r="A7264" t="s">
        <v>22254</v>
      </c>
      <c r="B7264" t="s">
        <v>22255</v>
      </c>
      <c r="C7264" t="s">
        <v>7816</v>
      </c>
      <c r="D7264">
        <v>236</v>
      </c>
      <c r="E7264" t="s">
        <v>7817</v>
      </c>
      <c r="F7264" t="s">
        <v>18</v>
      </c>
      <c r="G7264" t="s">
        <v>3680</v>
      </c>
      <c r="H7264" t="s">
        <v>18</v>
      </c>
      <c r="I7264" t="s">
        <v>91</v>
      </c>
      <c r="J7264">
        <v>19470923</v>
      </c>
      <c r="K7264">
        <v>22</v>
      </c>
      <c r="L7264" t="s">
        <v>7818</v>
      </c>
      <c r="M7264">
        <v>6778508</v>
      </c>
      <c r="N7264">
        <v>9</v>
      </c>
      <c r="O7264" s="5">
        <v>4</v>
      </c>
      <c r="P7264" s="5">
        <f t="shared" si="339"/>
        <v>9</v>
      </c>
      <c r="Q7264" s="5" t="str">
        <f t="shared" si="340"/>
        <v>2497</v>
      </c>
      <c r="R7264" s="5" t="str">
        <f t="shared" si="341"/>
        <v>dup-1</v>
      </c>
    </row>
    <row r="7265" spans="1:18" hidden="1" x14ac:dyDescent="0.2">
      <c r="A7265" t="s">
        <v>22256</v>
      </c>
      <c r="B7265" t="s">
        <v>2788</v>
      </c>
      <c r="C7265" t="s">
        <v>8327</v>
      </c>
      <c r="D7265">
        <v>6</v>
      </c>
      <c r="E7265" t="s">
        <v>2789</v>
      </c>
      <c r="F7265" t="s">
        <v>18</v>
      </c>
      <c r="G7265" t="s">
        <v>1529</v>
      </c>
      <c r="H7265">
        <v>4169</v>
      </c>
      <c r="I7265" t="s">
        <v>91</v>
      </c>
      <c r="J7265">
        <v>19740218</v>
      </c>
      <c r="K7265">
        <v>30</v>
      </c>
      <c r="L7265" t="s">
        <v>2790</v>
      </c>
      <c r="M7265">
        <v>2125138</v>
      </c>
      <c r="N7265">
        <v>9</v>
      </c>
      <c r="O7265" s="5">
        <v>4</v>
      </c>
      <c r="P7265" s="5">
        <f t="shared" si="339"/>
        <v>9</v>
      </c>
      <c r="Q7265" s="5" t="str">
        <f t="shared" si="340"/>
        <v>3752</v>
      </c>
      <c r="R7265" s="5" t="str">
        <f t="shared" si="341"/>
        <v>dup-4</v>
      </c>
    </row>
    <row r="7266" spans="1:18" hidden="1" x14ac:dyDescent="0.2">
      <c r="A7266" t="s">
        <v>22257</v>
      </c>
      <c r="B7266" t="s">
        <v>17410</v>
      </c>
      <c r="C7266" t="s">
        <v>5751</v>
      </c>
      <c r="D7266">
        <v>14</v>
      </c>
      <c r="E7266" t="s">
        <v>22258</v>
      </c>
      <c r="F7266" t="s">
        <v>18</v>
      </c>
      <c r="G7266" t="s">
        <v>518</v>
      </c>
      <c r="H7266">
        <v>4221</v>
      </c>
      <c r="I7266" t="s">
        <v>91</v>
      </c>
      <c r="J7266">
        <v>19490615</v>
      </c>
      <c r="K7266">
        <v>28</v>
      </c>
      <c r="L7266" t="s">
        <v>22259</v>
      </c>
      <c r="M7266">
        <v>9541933</v>
      </c>
      <c r="N7266">
        <v>1</v>
      </c>
      <c r="O7266" s="5">
        <v>4</v>
      </c>
      <c r="P7266" s="5">
        <f t="shared" si="339"/>
        <v>9</v>
      </c>
      <c r="Q7266" s="5" t="str">
        <f t="shared" si="340"/>
        <v>2598</v>
      </c>
      <c r="R7266" s="5" t="str">
        <f t="shared" si="341"/>
        <v>org</v>
      </c>
    </row>
    <row r="7267" spans="1:18" hidden="1" x14ac:dyDescent="0.2">
      <c r="A7267" t="s">
        <v>22260</v>
      </c>
      <c r="B7267" t="s">
        <v>22261</v>
      </c>
      <c r="C7267" t="s">
        <v>22262</v>
      </c>
      <c r="D7267" t="s">
        <v>18</v>
      </c>
      <c r="E7267" t="s">
        <v>4014</v>
      </c>
      <c r="F7267" t="s">
        <v>18</v>
      </c>
      <c r="G7267" t="s">
        <v>1857</v>
      </c>
      <c r="H7267">
        <v>4032</v>
      </c>
      <c r="I7267" t="s">
        <v>34</v>
      </c>
      <c r="J7267" t="s">
        <v>18</v>
      </c>
      <c r="K7267">
        <v>32</v>
      </c>
      <c r="L7267" t="s">
        <v>18</v>
      </c>
      <c r="M7267">
        <v>7889429</v>
      </c>
      <c r="N7267">
        <v>2</v>
      </c>
      <c r="O7267" s="5">
        <v>4</v>
      </c>
      <c r="P7267" s="5">
        <f t="shared" si="339"/>
        <v>9</v>
      </c>
      <c r="Q7267" s="5" t="str">
        <f t="shared" si="340"/>
        <v>3896</v>
      </c>
      <c r="R7267" s="5" t="str">
        <f t="shared" si="341"/>
        <v>org</v>
      </c>
    </row>
    <row r="7268" spans="1:18" hidden="1" x14ac:dyDescent="0.2">
      <c r="A7268" t="s">
        <v>22263</v>
      </c>
      <c r="B7268" t="s">
        <v>405</v>
      </c>
      <c r="C7268" t="s">
        <v>53</v>
      </c>
      <c r="D7268">
        <v>15</v>
      </c>
      <c r="E7268" t="s">
        <v>517</v>
      </c>
      <c r="F7268" t="s">
        <v>22264</v>
      </c>
      <c r="G7268" t="s">
        <v>752</v>
      </c>
      <c r="H7268">
        <v>3214</v>
      </c>
      <c r="I7268" t="s">
        <v>34</v>
      </c>
      <c r="J7268">
        <v>19110524</v>
      </c>
      <c r="K7268" t="s">
        <v>18</v>
      </c>
      <c r="L7268" t="s">
        <v>22265</v>
      </c>
      <c r="M7268">
        <v>7739931</v>
      </c>
      <c r="N7268">
        <v>0</v>
      </c>
      <c r="O7268" s="5">
        <v>4</v>
      </c>
      <c r="P7268" s="5">
        <f t="shared" si="339"/>
        <v>9</v>
      </c>
      <c r="Q7268" s="5" t="str">
        <f t="shared" si="340"/>
        <v>4132</v>
      </c>
      <c r="R7268" s="5" t="str">
        <f t="shared" si="341"/>
        <v>org</v>
      </c>
    </row>
    <row r="7269" spans="1:18" hidden="1" x14ac:dyDescent="0.2">
      <c r="A7269" t="s">
        <v>22266</v>
      </c>
      <c r="B7269" t="s">
        <v>512</v>
      </c>
      <c r="C7269" t="s">
        <v>5143</v>
      </c>
      <c r="D7269">
        <v>20</v>
      </c>
      <c r="E7269" t="s">
        <v>18</v>
      </c>
      <c r="F7269" t="s">
        <v>20950</v>
      </c>
      <c r="G7269" t="s">
        <v>385</v>
      </c>
      <c r="H7269">
        <v>2087</v>
      </c>
      <c r="I7269" t="s">
        <v>34</v>
      </c>
      <c r="J7269">
        <v>19300407</v>
      </c>
      <c r="K7269">
        <v>24</v>
      </c>
      <c r="L7269" t="s">
        <v>22267</v>
      </c>
      <c r="M7269">
        <v>7267712</v>
      </c>
      <c r="N7269">
        <v>9</v>
      </c>
      <c r="O7269" s="5">
        <v>4</v>
      </c>
      <c r="P7269" s="5">
        <f t="shared" si="339"/>
        <v>9</v>
      </c>
      <c r="Q7269" s="5" t="str">
        <f t="shared" si="340"/>
        <v>1118</v>
      </c>
      <c r="R7269" s="5" t="str">
        <f t="shared" si="341"/>
        <v>org</v>
      </c>
    </row>
    <row r="7270" spans="1:18" hidden="1" x14ac:dyDescent="0.2">
      <c r="A7270" t="s">
        <v>22268</v>
      </c>
      <c r="B7270" t="s">
        <v>496</v>
      </c>
      <c r="C7270" t="s">
        <v>10205</v>
      </c>
      <c r="D7270">
        <v>125</v>
      </c>
      <c r="E7270" t="s">
        <v>22269</v>
      </c>
      <c r="F7270" t="s">
        <v>17349</v>
      </c>
      <c r="G7270" t="s">
        <v>1061</v>
      </c>
      <c r="H7270">
        <v>4121</v>
      </c>
      <c r="I7270" t="s">
        <v>49</v>
      </c>
      <c r="J7270">
        <v>19921118</v>
      </c>
      <c r="K7270">
        <v>42</v>
      </c>
      <c r="L7270" t="s">
        <v>22270</v>
      </c>
      <c r="M7270">
        <v>8287884</v>
      </c>
      <c r="N7270">
        <v>3</v>
      </c>
      <c r="O7270" s="5">
        <v>4</v>
      </c>
      <c r="P7270" s="5">
        <f t="shared" si="339"/>
        <v>8</v>
      </c>
      <c r="Q7270" s="5" t="str">
        <f t="shared" si="340"/>
        <v>676</v>
      </c>
      <c r="R7270" s="5" t="str">
        <f t="shared" si="341"/>
        <v>org</v>
      </c>
    </row>
    <row r="7271" spans="1:18" hidden="1" x14ac:dyDescent="0.2">
      <c r="A7271" t="s">
        <v>22271</v>
      </c>
      <c r="B7271" t="s">
        <v>1740</v>
      </c>
      <c r="C7271" t="s">
        <v>3625</v>
      </c>
      <c r="D7271">
        <v>23</v>
      </c>
      <c r="E7271" t="s">
        <v>5788</v>
      </c>
      <c r="F7271" t="s">
        <v>18</v>
      </c>
      <c r="G7271" t="s">
        <v>1815</v>
      </c>
      <c r="H7271">
        <v>3152</v>
      </c>
      <c r="I7271" t="s">
        <v>91</v>
      </c>
      <c r="J7271">
        <v>19560911</v>
      </c>
      <c r="K7271">
        <v>20</v>
      </c>
      <c r="L7271" t="s">
        <v>22272</v>
      </c>
      <c r="M7271">
        <v>6756929</v>
      </c>
      <c r="N7271">
        <v>6</v>
      </c>
      <c r="O7271" s="5">
        <v>4</v>
      </c>
      <c r="P7271" s="5">
        <f t="shared" si="339"/>
        <v>9</v>
      </c>
      <c r="Q7271" s="5" t="str">
        <f t="shared" si="340"/>
        <v>1600</v>
      </c>
      <c r="R7271" s="5" t="str">
        <f t="shared" si="341"/>
        <v>org</v>
      </c>
    </row>
    <row r="7272" spans="1:18" hidden="1" x14ac:dyDescent="0.2">
      <c r="A7272" t="s">
        <v>22273</v>
      </c>
      <c r="B7272" t="s">
        <v>22274</v>
      </c>
      <c r="C7272" t="s">
        <v>516</v>
      </c>
      <c r="D7272">
        <v>40</v>
      </c>
      <c r="E7272" t="s">
        <v>5721</v>
      </c>
      <c r="F7272" t="s">
        <v>4716</v>
      </c>
      <c r="G7272" t="s">
        <v>1621</v>
      </c>
      <c r="H7272">
        <v>3930</v>
      </c>
      <c r="I7272" t="s">
        <v>91</v>
      </c>
      <c r="J7272">
        <v>19380701</v>
      </c>
      <c r="K7272">
        <v>32</v>
      </c>
      <c r="L7272" t="s">
        <v>15608</v>
      </c>
      <c r="M7272">
        <v>4280313</v>
      </c>
      <c r="N7272">
        <v>2</v>
      </c>
      <c r="O7272" s="5">
        <v>4</v>
      </c>
      <c r="P7272" s="5">
        <f t="shared" si="339"/>
        <v>9</v>
      </c>
      <c r="Q7272" s="5" t="str">
        <f t="shared" si="340"/>
        <v>4330</v>
      </c>
      <c r="R7272" s="5" t="str">
        <f t="shared" si="341"/>
        <v>dup-0</v>
      </c>
    </row>
    <row r="7273" spans="1:18" hidden="1" x14ac:dyDescent="0.2">
      <c r="A7273" t="s">
        <v>22275</v>
      </c>
      <c r="B7273" t="s">
        <v>666</v>
      </c>
      <c r="C7273" t="s">
        <v>3794</v>
      </c>
      <c r="D7273">
        <v>23</v>
      </c>
      <c r="E7273" t="s">
        <v>18</v>
      </c>
      <c r="F7273" t="s">
        <v>18</v>
      </c>
      <c r="G7273" t="s">
        <v>9613</v>
      </c>
      <c r="H7273">
        <v>3138</v>
      </c>
      <c r="I7273" t="s">
        <v>49</v>
      </c>
      <c r="J7273">
        <v>19000818</v>
      </c>
      <c r="K7273">
        <v>31</v>
      </c>
      <c r="L7273" t="s">
        <v>22276</v>
      </c>
      <c r="M7273">
        <v>7119702</v>
      </c>
      <c r="N7273">
        <v>1</v>
      </c>
      <c r="O7273" s="5">
        <v>4</v>
      </c>
      <c r="P7273" s="5">
        <f t="shared" si="339"/>
        <v>9</v>
      </c>
      <c r="Q7273" s="5" t="str">
        <f t="shared" si="340"/>
        <v>3483</v>
      </c>
      <c r="R7273" s="5" t="str">
        <f t="shared" si="341"/>
        <v>org</v>
      </c>
    </row>
    <row r="7274" spans="1:18" hidden="1" x14ac:dyDescent="0.2">
      <c r="A7274" t="s">
        <v>22277</v>
      </c>
      <c r="B7274" t="s">
        <v>87</v>
      </c>
      <c r="C7274" t="s">
        <v>6073</v>
      </c>
      <c r="D7274" t="s">
        <v>18</v>
      </c>
      <c r="E7274" t="s">
        <v>6074</v>
      </c>
      <c r="F7274" t="s">
        <v>18</v>
      </c>
      <c r="G7274" t="s">
        <v>1183</v>
      </c>
      <c r="H7274">
        <v>5125</v>
      </c>
      <c r="I7274" t="s">
        <v>91</v>
      </c>
      <c r="J7274">
        <v>19841122</v>
      </c>
      <c r="K7274">
        <v>25</v>
      </c>
      <c r="L7274" t="s">
        <v>6075</v>
      </c>
      <c r="M7274">
        <v>8996685</v>
      </c>
      <c r="N7274">
        <v>7</v>
      </c>
      <c r="O7274" s="5">
        <v>4</v>
      </c>
      <c r="P7274" s="5">
        <f t="shared" si="339"/>
        <v>9</v>
      </c>
      <c r="Q7274" s="5" t="str">
        <f t="shared" si="340"/>
        <v>4264</v>
      </c>
      <c r="R7274" s="5" t="str">
        <f t="shared" si="341"/>
        <v>dup-3</v>
      </c>
    </row>
    <row r="7275" spans="1:18" hidden="1" x14ac:dyDescent="0.2">
      <c r="A7275" t="s">
        <v>22278</v>
      </c>
      <c r="B7275" t="s">
        <v>10085</v>
      </c>
      <c r="C7275" t="s">
        <v>22279</v>
      </c>
      <c r="D7275">
        <v>66</v>
      </c>
      <c r="E7275" t="s">
        <v>6489</v>
      </c>
      <c r="F7275" t="s">
        <v>16203</v>
      </c>
      <c r="G7275" t="s">
        <v>16204</v>
      </c>
      <c r="H7275">
        <v>6110</v>
      </c>
      <c r="I7275" t="s">
        <v>18</v>
      </c>
      <c r="J7275">
        <v>19098017</v>
      </c>
      <c r="K7275" t="s">
        <v>18</v>
      </c>
      <c r="L7275" t="s">
        <v>18</v>
      </c>
      <c r="M7275">
        <v>4298825</v>
      </c>
      <c r="N7275">
        <v>3</v>
      </c>
      <c r="O7275" s="5">
        <v>4</v>
      </c>
      <c r="P7275" s="5">
        <f t="shared" si="339"/>
        <v>8</v>
      </c>
      <c r="Q7275" s="5" t="str">
        <f t="shared" si="340"/>
        <v>927</v>
      </c>
      <c r="R7275" s="5" t="str">
        <f t="shared" si="341"/>
        <v>dup-2</v>
      </c>
    </row>
    <row r="7276" spans="1:18" hidden="1" x14ac:dyDescent="0.2">
      <c r="A7276" t="s">
        <v>22280</v>
      </c>
      <c r="B7276" t="s">
        <v>374</v>
      </c>
      <c r="C7276" t="s">
        <v>1439</v>
      </c>
      <c r="D7276">
        <v>9</v>
      </c>
      <c r="E7276" t="s">
        <v>912</v>
      </c>
      <c r="F7276" t="s">
        <v>8814</v>
      </c>
      <c r="G7276" t="s">
        <v>551</v>
      </c>
      <c r="H7276">
        <v>2233</v>
      </c>
      <c r="I7276" t="s">
        <v>34</v>
      </c>
      <c r="J7276" t="s">
        <v>18</v>
      </c>
      <c r="K7276" t="s">
        <v>18</v>
      </c>
      <c r="L7276" t="s">
        <v>10747</v>
      </c>
      <c r="M7276">
        <v>1381101</v>
      </c>
      <c r="N7276">
        <v>1</v>
      </c>
      <c r="O7276" s="5">
        <v>4</v>
      </c>
      <c r="P7276" s="5">
        <f t="shared" si="339"/>
        <v>9</v>
      </c>
      <c r="Q7276" s="5" t="str">
        <f t="shared" si="340"/>
        <v>1765</v>
      </c>
      <c r="R7276" s="5" t="str">
        <f t="shared" si="341"/>
        <v>dup-0</v>
      </c>
    </row>
    <row r="7277" spans="1:18" hidden="1" x14ac:dyDescent="0.2">
      <c r="A7277" t="s">
        <v>22281</v>
      </c>
      <c r="B7277" t="s">
        <v>473</v>
      </c>
      <c r="C7277" t="s">
        <v>22282</v>
      </c>
      <c r="D7277">
        <v>115</v>
      </c>
      <c r="E7277" t="s">
        <v>18</v>
      </c>
      <c r="F7277" t="s">
        <v>18</v>
      </c>
      <c r="G7277" t="s">
        <v>4853</v>
      </c>
      <c r="H7277">
        <v>3620</v>
      </c>
      <c r="I7277" t="s">
        <v>91</v>
      </c>
      <c r="J7277">
        <v>19851117</v>
      </c>
      <c r="K7277">
        <v>9</v>
      </c>
      <c r="L7277" t="s">
        <v>4854</v>
      </c>
      <c r="M7277">
        <v>6820457</v>
      </c>
      <c r="N7277">
        <v>6</v>
      </c>
      <c r="O7277" s="5">
        <v>4</v>
      </c>
      <c r="P7277" s="5">
        <f t="shared" si="339"/>
        <v>9</v>
      </c>
      <c r="Q7277" s="5" t="str">
        <f t="shared" si="340"/>
        <v>4856</v>
      </c>
      <c r="R7277" s="5" t="str">
        <f t="shared" si="341"/>
        <v>dup-0</v>
      </c>
    </row>
    <row r="7278" spans="1:18" hidden="1" x14ac:dyDescent="0.2">
      <c r="A7278" t="s">
        <v>22283</v>
      </c>
      <c r="B7278" t="s">
        <v>14237</v>
      </c>
      <c r="C7278" t="s">
        <v>384</v>
      </c>
      <c r="D7278">
        <v>118</v>
      </c>
      <c r="E7278" t="s">
        <v>242</v>
      </c>
      <c r="F7278" t="s">
        <v>18</v>
      </c>
      <c r="G7278" t="s">
        <v>22284</v>
      </c>
      <c r="H7278">
        <v>6050</v>
      </c>
      <c r="I7278" t="s">
        <v>34</v>
      </c>
      <c r="J7278">
        <v>19327018</v>
      </c>
      <c r="K7278">
        <v>45</v>
      </c>
      <c r="L7278" t="s">
        <v>9101</v>
      </c>
      <c r="M7278">
        <v>1278950</v>
      </c>
      <c r="N7278">
        <v>9</v>
      </c>
      <c r="O7278" s="5">
        <v>4</v>
      </c>
      <c r="P7278" s="5">
        <f t="shared" si="339"/>
        <v>9</v>
      </c>
      <c r="Q7278" s="5" t="str">
        <f t="shared" si="340"/>
        <v>2376</v>
      </c>
      <c r="R7278" s="5" t="str">
        <f t="shared" si="341"/>
        <v>dup-3</v>
      </c>
    </row>
    <row r="7279" spans="1:18" hidden="1" x14ac:dyDescent="0.2">
      <c r="A7279" t="s">
        <v>22285</v>
      </c>
      <c r="B7279" t="s">
        <v>1365</v>
      </c>
      <c r="C7279" t="s">
        <v>75</v>
      </c>
      <c r="D7279">
        <v>15</v>
      </c>
      <c r="E7279" t="s">
        <v>5847</v>
      </c>
      <c r="F7279" t="s">
        <v>3284</v>
      </c>
      <c r="G7279" t="s">
        <v>22286</v>
      </c>
      <c r="H7279">
        <v>4556</v>
      </c>
      <c r="I7279" t="s">
        <v>18</v>
      </c>
      <c r="J7279">
        <v>19280727</v>
      </c>
      <c r="K7279">
        <v>34</v>
      </c>
      <c r="L7279" t="s">
        <v>22287</v>
      </c>
      <c r="M7279">
        <v>4634179</v>
      </c>
      <c r="N7279">
        <v>2</v>
      </c>
      <c r="O7279" s="5">
        <v>4</v>
      </c>
      <c r="P7279" s="5">
        <f t="shared" si="339"/>
        <v>8</v>
      </c>
      <c r="Q7279" s="5" t="str">
        <f t="shared" si="340"/>
        <v>903</v>
      </c>
      <c r="R7279" s="5" t="str">
        <f t="shared" si="341"/>
        <v>org</v>
      </c>
    </row>
    <row r="7280" spans="1:18" hidden="1" x14ac:dyDescent="0.2">
      <c r="A7280" t="s">
        <v>22288</v>
      </c>
      <c r="B7280" t="s">
        <v>1915</v>
      </c>
      <c r="C7280" t="s">
        <v>592</v>
      </c>
      <c r="D7280">
        <v>33</v>
      </c>
      <c r="E7280" t="s">
        <v>4262</v>
      </c>
      <c r="F7280" t="s">
        <v>5269</v>
      </c>
      <c r="G7280" t="s">
        <v>5270</v>
      </c>
      <c r="H7280">
        <v>4564</v>
      </c>
      <c r="I7280" t="s">
        <v>91</v>
      </c>
      <c r="J7280">
        <v>19150827</v>
      </c>
      <c r="K7280">
        <v>25</v>
      </c>
      <c r="L7280" t="s">
        <v>5271</v>
      </c>
      <c r="M7280">
        <v>2080486</v>
      </c>
      <c r="N7280">
        <v>2</v>
      </c>
      <c r="O7280" s="5">
        <v>4</v>
      </c>
      <c r="P7280" s="5">
        <f t="shared" si="339"/>
        <v>9</v>
      </c>
      <c r="Q7280" s="5" t="str">
        <f t="shared" si="340"/>
        <v>3813</v>
      </c>
      <c r="R7280" s="5" t="str">
        <f t="shared" si="341"/>
        <v>org</v>
      </c>
    </row>
    <row r="7281" spans="1:18" hidden="1" x14ac:dyDescent="0.2">
      <c r="A7281" t="s">
        <v>22289</v>
      </c>
      <c r="B7281" t="s">
        <v>22290</v>
      </c>
      <c r="C7281" t="s">
        <v>1885</v>
      </c>
      <c r="D7281">
        <v>15</v>
      </c>
      <c r="E7281" t="s">
        <v>22291</v>
      </c>
      <c r="F7281" t="s">
        <v>18</v>
      </c>
      <c r="G7281" t="s">
        <v>10694</v>
      </c>
      <c r="H7281">
        <v>2150</v>
      </c>
      <c r="I7281" t="s">
        <v>34</v>
      </c>
      <c r="J7281">
        <v>19530702</v>
      </c>
      <c r="K7281">
        <v>26</v>
      </c>
      <c r="L7281" t="s">
        <v>22292</v>
      </c>
      <c r="M7281">
        <v>7470318</v>
      </c>
      <c r="N7281">
        <v>0</v>
      </c>
      <c r="O7281" s="5">
        <v>4</v>
      </c>
      <c r="P7281" s="5">
        <f t="shared" si="339"/>
        <v>9</v>
      </c>
      <c r="Q7281" s="5" t="str">
        <f t="shared" si="340"/>
        <v>1987</v>
      </c>
      <c r="R7281" s="5" t="str">
        <f t="shared" si="341"/>
        <v>org</v>
      </c>
    </row>
    <row r="7282" spans="1:18" hidden="1" x14ac:dyDescent="0.2">
      <c r="A7282" t="s">
        <v>22293</v>
      </c>
      <c r="B7282" t="s">
        <v>6167</v>
      </c>
      <c r="C7282" t="s">
        <v>18</v>
      </c>
      <c r="D7282">
        <v>23</v>
      </c>
      <c r="E7282" t="s">
        <v>18</v>
      </c>
      <c r="F7282" t="s">
        <v>18</v>
      </c>
      <c r="G7282" t="s">
        <v>5605</v>
      </c>
      <c r="H7282">
        <v>2022</v>
      </c>
      <c r="I7282" t="s">
        <v>34</v>
      </c>
      <c r="J7282">
        <v>19730424</v>
      </c>
      <c r="K7282">
        <v>34</v>
      </c>
      <c r="L7282" t="s">
        <v>22294</v>
      </c>
      <c r="M7282">
        <v>3971391</v>
      </c>
      <c r="N7282">
        <v>1</v>
      </c>
      <c r="O7282" s="5">
        <v>4</v>
      </c>
      <c r="P7282" s="5">
        <f t="shared" si="339"/>
        <v>9</v>
      </c>
      <c r="Q7282" s="5" t="str">
        <f t="shared" si="340"/>
        <v>1268</v>
      </c>
      <c r="R7282" s="5" t="str">
        <f t="shared" si="341"/>
        <v>org</v>
      </c>
    </row>
    <row r="7283" spans="1:18" hidden="1" x14ac:dyDescent="0.2">
      <c r="A7283" t="s">
        <v>22295</v>
      </c>
      <c r="B7283" t="s">
        <v>293</v>
      </c>
      <c r="C7283" t="s">
        <v>942</v>
      </c>
      <c r="D7283" t="s">
        <v>18</v>
      </c>
      <c r="E7283" t="s">
        <v>8796</v>
      </c>
      <c r="F7283" t="s">
        <v>18</v>
      </c>
      <c r="G7283" t="s">
        <v>22296</v>
      </c>
      <c r="H7283">
        <v>4034</v>
      </c>
      <c r="I7283" t="s">
        <v>34</v>
      </c>
      <c r="J7283">
        <v>19950711</v>
      </c>
      <c r="K7283">
        <v>27</v>
      </c>
      <c r="L7283" t="s">
        <v>22297</v>
      </c>
      <c r="M7283">
        <v>9727362</v>
      </c>
      <c r="N7283">
        <v>5</v>
      </c>
      <c r="O7283" s="5">
        <v>4</v>
      </c>
      <c r="P7283" s="5">
        <f t="shared" si="339"/>
        <v>9</v>
      </c>
      <c r="Q7283" s="5" t="str">
        <f t="shared" si="340"/>
        <v>2740</v>
      </c>
      <c r="R7283" s="5" t="str">
        <f t="shared" si="341"/>
        <v>org</v>
      </c>
    </row>
    <row r="7284" spans="1:18" hidden="1" x14ac:dyDescent="0.2">
      <c r="A7284" t="s">
        <v>1386</v>
      </c>
      <c r="B7284" t="s">
        <v>10099</v>
      </c>
      <c r="C7284" t="s">
        <v>12594</v>
      </c>
      <c r="D7284">
        <v>177</v>
      </c>
      <c r="E7284" t="s">
        <v>12595</v>
      </c>
      <c r="F7284" t="s">
        <v>12596</v>
      </c>
      <c r="G7284" t="s">
        <v>2704</v>
      </c>
      <c r="H7284">
        <v>2640</v>
      </c>
      <c r="I7284" t="s">
        <v>49</v>
      </c>
      <c r="J7284">
        <v>19860702</v>
      </c>
      <c r="K7284">
        <v>35</v>
      </c>
      <c r="L7284" t="s">
        <v>12598</v>
      </c>
      <c r="M7284">
        <v>4540980</v>
      </c>
      <c r="N7284">
        <v>5</v>
      </c>
      <c r="O7284" s="5">
        <v>4</v>
      </c>
      <c r="P7284" s="5">
        <f t="shared" si="339"/>
        <v>8</v>
      </c>
      <c r="Q7284" s="5" t="str">
        <f t="shared" si="340"/>
        <v>376</v>
      </c>
      <c r="R7284" s="5" t="str">
        <f t="shared" si="341"/>
        <v>dup-1</v>
      </c>
    </row>
    <row r="7285" spans="1:18" hidden="1" x14ac:dyDescent="0.2">
      <c r="A7285" t="s">
        <v>1115</v>
      </c>
      <c r="B7285" t="s">
        <v>531</v>
      </c>
      <c r="C7285" t="s">
        <v>384</v>
      </c>
      <c r="D7285">
        <v>1</v>
      </c>
      <c r="E7285" t="s">
        <v>7003</v>
      </c>
      <c r="F7285" t="s">
        <v>18</v>
      </c>
      <c r="G7285" t="s">
        <v>22298</v>
      </c>
      <c r="H7285">
        <v>2050</v>
      </c>
      <c r="I7285" t="s">
        <v>27</v>
      </c>
      <c r="J7285">
        <v>19670504</v>
      </c>
      <c r="K7285">
        <v>31</v>
      </c>
      <c r="L7285" t="s">
        <v>22299</v>
      </c>
      <c r="M7285">
        <v>6342721</v>
      </c>
      <c r="N7285">
        <v>1</v>
      </c>
      <c r="O7285" s="5">
        <v>4</v>
      </c>
      <c r="P7285" s="5">
        <f t="shared" si="339"/>
        <v>8</v>
      </c>
      <c r="Q7285" s="5" t="str">
        <f t="shared" si="340"/>
        <v>221</v>
      </c>
      <c r="R7285" s="5" t="str">
        <f t="shared" si="341"/>
        <v>org</v>
      </c>
    </row>
    <row r="7286" spans="1:18" x14ac:dyDescent="0.2">
      <c r="A7286" t="s">
        <v>22300</v>
      </c>
      <c r="B7286" t="s">
        <v>16447</v>
      </c>
      <c r="C7286" t="s">
        <v>22301</v>
      </c>
      <c r="D7286">
        <v>59</v>
      </c>
      <c r="E7286" t="s">
        <v>5747</v>
      </c>
      <c r="F7286" t="s">
        <v>18</v>
      </c>
      <c r="G7286" t="s">
        <v>5748</v>
      </c>
      <c r="H7286">
        <v>6450</v>
      </c>
      <c r="I7286" t="s">
        <v>91</v>
      </c>
      <c r="J7286">
        <v>19470711</v>
      </c>
      <c r="K7286">
        <v>28</v>
      </c>
      <c r="L7286" t="s">
        <v>5749</v>
      </c>
      <c r="M7286">
        <v>3265980</v>
      </c>
      <c r="N7286">
        <v>0</v>
      </c>
      <c r="O7286" s="5">
        <v>4</v>
      </c>
      <c r="P7286" s="5">
        <f t="shared" si="339"/>
        <v>9</v>
      </c>
      <c r="Q7286" s="5" t="str">
        <f t="shared" si="340"/>
        <v>3194</v>
      </c>
      <c r="R7286" s="5" t="str">
        <f t="shared" si="341"/>
        <v>dup-2</v>
      </c>
    </row>
    <row r="7287" spans="1:18" hidden="1" x14ac:dyDescent="0.2">
      <c r="A7287" t="s">
        <v>22302</v>
      </c>
      <c r="B7287" t="s">
        <v>10778</v>
      </c>
      <c r="C7287" t="s">
        <v>22303</v>
      </c>
      <c r="D7287">
        <v>28</v>
      </c>
      <c r="E7287" t="s">
        <v>776</v>
      </c>
      <c r="F7287" t="s">
        <v>18</v>
      </c>
      <c r="G7287" t="s">
        <v>594</v>
      </c>
      <c r="H7287">
        <v>2439</v>
      </c>
      <c r="I7287" t="s">
        <v>91</v>
      </c>
      <c r="J7287">
        <v>19700307</v>
      </c>
      <c r="K7287" t="s">
        <v>18</v>
      </c>
      <c r="L7287" t="s">
        <v>3418</v>
      </c>
      <c r="M7287">
        <v>4163753</v>
      </c>
      <c r="N7287">
        <v>2</v>
      </c>
      <c r="O7287" s="5">
        <v>4</v>
      </c>
      <c r="P7287" s="5">
        <f t="shared" si="339"/>
        <v>9</v>
      </c>
      <c r="Q7287" s="5" t="str">
        <f t="shared" si="340"/>
        <v>3090</v>
      </c>
      <c r="R7287" s="5" t="str">
        <f t="shared" si="341"/>
        <v>dup-2</v>
      </c>
    </row>
    <row r="7288" spans="1:18" hidden="1" x14ac:dyDescent="0.2">
      <c r="A7288" t="s">
        <v>22304</v>
      </c>
      <c r="B7288" t="s">
        <v>1223</v>
      </c>
      <c r="C7288" t="s">
        <v>5190</v>
      </c>
      <c r="D7288">
        <v>125</v>
      </c>
      <c r="E7288" t="s">
        <v>5191</v>
      </c>
      <c r="F7288" t="s">
        <v>5192</v>
      </c>
      <c r="G7288" t="s">
        <v>621</v>
      </c>
      <c r="H7288">
        <v>3222</v>
      </c>
      <c r="I7288" t="s">
        <v>91</v>
      </c>
      <c r="J7288">
        <v>19340912</v>
      </c>
      <c r="K7288">
        <v>13</v>
      </c>
      <c r="L7288" t="s">
        <v>5193</v>
      </c>
      <c r="M7288">
        <v>6710087</v>
      </c>
      <c r="N7288">
        <v>3</v>
      </c>
      <c r="O7288" s="5">
        <v>4</v>
      </c>
      <c r="P7288" s="5">
        <f t="shared" si="339"/>
        <v>8</v>
      </c>
      <c r="Q7288" s="5" t="str">
        <f t="shared" si="340"/>
        <v>862</v>
      </c>
      <c r="R7288" s="5" t="str">
        <f t="shared" si="341"/>
        <v>org</v>
      </c>
    </row>
    <row r="7289" spans="1:18" hidden="1" x14ac:dyDescent="0.2">
      <c r="A7289" t="s">
        <v>22305</v>
      </c>
      <c r="B7289" t="s">
        <v>2870</v>
      </c>
      <c r="C7289" t="s">
        <v>272</v>
      </c>
      <c r="D7289">
        <v>4</v>
      </c>
      <c r="E7289" t="s">
        <v>22306</v>
      </c>
      <c r="F7289" t="s">
        <v>18</v>
      </c>
      <c r="G7289" t="s">
        <v>10382</v>
      </c>
      <c r="H7289">
        <v>2526</v>
      </c>
      <c r="I7289" t="s">
        <v>91</v>
      </c>
      <c r="J7289">
        <v>19070125</v>
      </c>
      <c r="K7289">
        <v>44</v>
      </c>
      <c r="L7289" t="s">
        <v>10383</v>
      </c>
      <c r="M7289">
        <v>1956468</v>
      </c>
      <c r="N7289">
        <v>1</v>
      </c>
      <c r="O7289" s="5">
        <v>4</v>
      </c>
      <c r="P7289" s="5">
        <f t="shared" si="339"/>
        <v>9</v>
      </c>
      <c r="Q7289" s="5" t="str">
        <f t="shared" si="340"/>
        <v>3577</v>
      </c>
      <c r="R7289" s="5" t="str">
        <f t="shared" si="341"/>
        <v>dup-3</v>
      </c>
    </row>
    <row r="7290" spans="1:18" hidden="1" x14ac:dyDescent="0.2">
      <c r="A7290" t="s">
        <v>22307</v>
      </c>
      <c r="B7290" t="s">
        <v>12829</v>
      </c>
      <c r="C7290" t="s">
        <v>22308</v>
      </c>
      <c r="D7290">
        <v>56</v>
      </c>
      <c r="E7290" t="s">
        <v>22309</v>
      </c>
      <c r="F7290" t="s">
        <v>18</v>
      </c>
      <c r="G7290" t="s">
        <v>5402</v>
      </c>
      <c r="H7290">
        <v>4709</v>
      </c>
      <c r="I7290" t="s">
        <v>500</v>
      </c>
      <c r="J7290">
        <v>19481127</v>
      </c>
      <c r="K7290" t="s">
        <v>18</v>
      </c>
      <c r="L7290" t="s">
        <v>18</v>
      </c>
      <c r="M7290">
        <v>6801157</v>
      </c>
      <c r="N7290">
        <v>1</v>
      </c>
      <c r="O7290" s="5">
        <v>4</v>
      </c>
      <c r="P7290" s="5">
        <f t="shared" si="339"/>
        <v>9</v>
      </c>
      <c r="Q7290" s="5" t="str">
        <f t="shared" si="340"/>
        <v>2957</v>
      </c>
      <c r="R7290" s="5" t="str">
        <f t="shared" si="341"/>
        <v>org</v>
      </c>
    </row>
    <row r="7291" spans="1:18" hidden="1" x14ac:dyDescent="0.2">
      <c r="A7291" t="s">
        <v>22310</v>
      </c>
      <c r="B7291" t="s">
        <v>502</v>
      </c>
      <c r="C7291" t="s">
        <v>22311</v>
      </c>
      <c r="D7291">
        <v>71</v>
      </c>
      <c r="E7291" t="s">
        <v>8757</v>
      </c>
      <c r="F7291" t="s">
        <v>8758</v>
      </c>
      <c r="G7291" t="s">
        <v>8759</v>
      </c>
      <c r="H7291">
        <v>4113</v>
      </c>
      <c r="I7291" t="s">
        <v>49</v>
      </c>
      <c r="J7291" t="s">
        <v>18</v>
      </c>
      <c r="K7291">
        <v>28</v>
      </c>
      <c r="L7291" t="s">
        <v>8760</v>
      </c>
      <c r="M7291">
        <v>3775148</v>
      </c>
      <c r="N7291">
        <v>7</v>
      </c>
      <c r="O7291" s="5">
        <v>4</v>
      </c>
      <c r="P7291" s="5">
        <f t="shared" si="339"/>
        <v>9</v>
      </c>
      <c r="Q7291" s="5" t="str">
        <f t="shared" si="340"/>
        <v>3019</v>
      </c>
      <c r="R7291" s="5" t="str">
        <f t="shared" si="341"/>
        <v>dup-0</v>
      </c>
    </row>
    <row r="7292" spans="1:18" hidden="1" x14ac:dyDescent="0.2">
      <c r="A7292" t="s">
        <v>22312</v>
      </c>
      <c r="B7292" t="s">
        <v>1333</v>
      </c>
      <c r="C7292" t="s">
        <v>22313</v>
      </c>
      <c r="D7292">
        <v>52</v>
      </c>
      <c r="E7292" t="s">
        <v>11587</v>
      </c>
      <c r="F7292" t="s">
        <v>18</v>
      </c>
      <c r="G7292" t="s">
        <v>392</v>
      </c>
      <c r="H7292">
        <v>4211</v>
      </c>
      <c r="I7292" t="s">
        <v>84</v>
      </c>
      <c r="J7292" t="s">
        <v>18</v>
      </c>
      <c r="K7292">
        <v>37</v>
      </c>
      <c r="L7292" t="s">
        <v>22314</v>
      </c>
      <c r="M7292">
        <v>8457757</v>
      </c>
      <c r="N7292">
        <v>5</v>
      </c>
      <c r="O7292" s="5">
        <v>4</v>
      </c>
      <c r="P7292" s="5">
        <f t="shared" si="339"/>
        <v>9</v>
      </c>
      <c r="Q7292" s="5" t="str">
        <f t="shared" si="340"/>
        <v>3333</v>
      </c>
      <c r="R7292" s="5" t="str">
        <f t="shared" si="341"/>
        <v>org</v>
      </c>
    </row>
    <row r="7293" spans="1:18" hidden="1" x14ac:dyDescent="0.2">
      <c r="A7293" t="s">
        <v>22315</v>
      </c>
      <c r="B7293" t="s">
        <v>3799</v>
      </c>
      <c r="C7293" t="s">
        <v>18</v>
      </c>
      <c r="D7293">
        <v>14</v>
      </c>
      <c r="E7293" t="s">
        <v>19171</v>
      </c>
      <c r="F7293" t="s">
        <v>18</v>
      </c>
      <c r="G7293" t="s">
        <v>22316</v>
      </c>
      <c r="H7293" t="s">
        <v>18</v>
      </c>
      <c r="I7293" t="s">
        <v>91</v>
      </c>
      <c r="J7293">
        <v>19050813</v>
      </c>
      <c r="K7293">
        <v>27</v>
      </c>
      <c r="L7293" t="s">
        <v>19172</v>
      </c>
      <c r="M7293">
        <v>5341832</v>
      </c>
      <c r="N7293">
        <v>5</v>
      </c>
      <c r="O7293" s="5">
        <v>4</v>
      </c>
      <c r="P7293" s="5">
        <f t="shared" si="339"/>
        <v>9</v>
      </c>
      <c r="Q7293" s="5" t="str">
        <f t="shared" si="340"/>
        <v>4463</v>
      </c>
      <c r="R7293" s="5" t="str">
        <f t="shared" si="341"/>
        <v>dup-0</v>
      </c>
    </row>
    <row r="7294" spans="1:18" hidden="1" x14ac:dyDescent="0.2">
      <c r="A7294" t="s">
        <v>22317</v>
      </c>
      <c r="B7294" t="s">
        <v>1975</v>
      </c>
      <c r="C7294" t="s">
        <v>384</v>
      </c>
      <c r="D7294">
        <v>11</v>
      </c>
      <c r="E7294" t="s">
        <v>3368</v>
      </c>
      <c r="F7294" t="s">
        <v>18</v>
      </c>
      <c r="G7294">
        <v>5159</v>
      </c>
      <c r="H7294" t="s">
        <v>1455</v>
      </c>
      <c r="I7294" t="s">
        <v>91</v>
      </c>
      <c r="J7294">
        <v>19960627</v>
      </c>
      <c r="K7294">
        <v>27</v>
      </c>
      <c r="L7294" t="s">
        <v>7610</v>
      </c>
      <c r="M7294">
        <v>4184824</v>
      </c>
      <c r="N7294">
        <v>3</v>
      </c>
      <c r="O7294" s="5">
        <v>4</v>
      </c>
      <c r="P7294" s="5">
        <f t="shared" si="339"/>
        <v>9</v>
      </c>
      <c r="Q7294" s="5" t="str">
        <f t="shared" si="340"/>
        <v>1202</v>
      </c>
      <c r="R7294" s="5" t="str">
        <f t="shared" si="341"/>
        <v>dup-1</v>
      </c>
    </row>
    <row r="7295" spans="1:18" hidden="1" x14ac:dyDescent="0.2">
      <c r="A7295" t="s">
        <v>1617</v>
      </c>
      <c r="B7295" t="s">
        <v>611</v>
      </c>
      <c r="C7295" t="s">
        <v>151</v>
      </c>
      <c r="D7295">
        <v>15</v>
      </c>
      <c r="E7295" t="s">
        <v>19025</v>
      </c>
      <c r="F7295" t="s">
        <v>22318</v>
      </c>
      <c r="G7295" t="s">
        <v>8446</v>
      </c>
      <c r="H7295">
        <v>6230</v>
      </c>
      <c r="I7295" t="s">
        <v>34</v>
      </c>
      <c r="J7295">
        <v>19870116</v>
      </c>
      <c r="K7295" t="s">
        <v>18</v>
      </c>
      <c r="L7295" t="s">
        <v>22319</v>
      </c>
      <c r="M7295">
        <v>8567252</v>
      </c>
      <c r="N7295">
        <v>1</v>
      </c>
      <c r="O7295" s="5">
        <v>4</v>
      </c>
      <c r="P7295" s="5">
        <f t="shared" si="339"/>
        <v>7</v>
      </c>
      <c r="Q7295" s="5" t="str">
        <f t="shared" si="340"/>
        <v>99</v>
      </c>
      <c r="R7295" s="5" t="str">
        <f t="shared" si="341"/>
        <v>org</v>
      </c>
    </row>
    <row r="7296" spans="1:18" hidden="1" x14ac:dyDescent="0.2">
      <c r="A7296" t="s">
        <v>22320</v>
      </c>
      <c r="B7296" t="s">
        <v>1633</v>
      </c>
      <c r="C7296" t="s">
        <v>16324</v>
      </c>
      <c r="D7296">
        <v>40</v>
      </c>
      <c r="E7296" t="s">
        <v>5764</v>
      </c>
      <c r="F7296" t="s">
        <v>18</v>
      </c>
      <c r="G7296" t="s">
        <v>383</v>
      </c>
      <c r="H7296">
        <v>2200</v>
      </c>
      <c r="I7296" t="s">
        <v>20</v>
      </c>
      <c r="J7296">
        <v>19640218</v>
      </c>
      <c r="K7296" t="s">
        <v>18</v>
      </c>
      <c r="L7296" t="s">
        <v>22321</v>
      </c>
      <c r="M7296">
        <v>3115333</v>
      </c>
      <c r="N7296">
        <v>2</v>
      </c>
      <c r="O7296" s="5">
        <v>4</v>
      </c>
      <c r="P7296" s="5">
        <f t="shared" si="339"/>
        <v>9</v>
      </c>
      <c r="Q7296" s="5" t="str">
        <f t="shared" si="340"/>
        <v>1252</v>
      </c>
      <c r="R7296" s="5" t="str">
        <f t="shared" si="341"/>
        <v>org</v>
      </c>
    </row>
    <row r="7297" spans="1:18" hidden="1" x14ac:dyDescent="0.2">
      <c r="A7297" t="s">
        <v>22322</v>
      </c>
      <c r="B7297" t="s">
        <v>22323</v>
      </c>
      <c r="C7297" t="s">
        <v>16817</v>
      </c>
      <c r="D7297">
        <v>20</v>
      </c>
      <c r="E7297" t="s">
        <v>69</v>
      </c>
      <c r="F7297" t="s">
        <v>22324</v>
      </c>
      <c r="G7297" t="s">
        <v>5077</v>
      </c>
      <c r="H7297">
        <v>3677</v>
      </c>
      <c r="I7297" t="s">
        <v>91</v>
      </c>
      <c r="J7297">
        <v>19705127</v>
      </c>
      <c r="K7297">
        <v>29</v>
      </c>
      <c r="L7297" t="s">
        <v>16820</v>
      </c>
      <c r="M7297">
        <v>9745712</v>
      </c>
      <c r="N7297">
        <v>4</v>
      </c>
      <c r="O7297" s="5">
        <v>4</v>
      </c>
      <c r="P7297" s="5">
        <f t="shared" si="339"/>
        <v>9</v>
      </c>
      <c r="Q7297" s="5" t="str">
        <f t="shared" si="340"/>
        <v>2687</v>
      </c>
      <c r="R7297" s="5" t="str">
        <f t="shared" si="341"/>
        <v>dup-1</v>
      </c>
    </row>
    <row r="7298" spans="1:18" hidden="1" x14ac:dyDescent="0.2">
      <c r="A7298" t="s">
        <v>22325</v>
      </c>
      <c r="B7298" t="s">
        <v>22326</v>
      </c>
      <c r="C7298" t="s">
        <v>6567</v>
      </c>
      <c r="D7298">
        <v>11</v>
      </c>
      <c r="E7298" t="s">
        <v>3781</v>
      </c>
      <c r="F7298" t="s">
        <v>18</v>
      </c>
      <c r="G7298" t="s">
        <v>518</v>
      </c>
      <c r="H7298">
        <v>2760</v>
      </c>
      <c r="I7298" t="s">
        <v>91</v>
      </c>
      <c r="J7298">
        <v>19330406</v>
      </c>
      <c r="K7298">
        <v>31</v>
      </c>
      <c r="L7298" t="s">
        <v>6568</v>
      </c>
      <c r="M7298">
        <v>2203838</v>
      </c>
      <c r="N7298">
        <v>1</v>
      </c>
      <c r="O7298" s="5">
        <v>4</v>
      </c>
      <c r="P7298" s="5">
        <f t="shared" si="339"/>
        <v>9</v>
      </c>
      <c r="Q7298" s="5" t="str">
        <f t="shared" si="340"/>
        <v>1063</v>
      </c>
      <c r="R7298" s="5" t="str">
        <f t="shared" si="341"/>
        <v>dup-2</v>
      </c>
    </row>
    <row r="7299" spans="1:18" hidden="1" x14ac:dyDescent="0.2">
      <c r="A7299" t="s">
        <v>996</v>
      </c>
      <c r="B7299" t="s">
        <v>434</v>
      </c>
      <c r="C7299" t="s">
        <v>7867</v>
      </c>
      <c r="D7299">
        <v>43</v>
      </c>
      <c r="E7299" t="s">
        <v>12020</v>
      </c>
      <c r="F7299" t="s">
        <v>18</v>
      </c>
      <c r="G7299" t="s">
        <v>868</v>
      </c>
      <c r="H7299">
        <v>3419</v>
      </c>
      <c r="I7299" t="s">
        <v>91</v>
      </c>
      <c r="J7299">
        <v>19421017</v>
      </c>
      <c r="K7299">
        <v>34</v>
      </c>
      <c r="L7299" t="s">
        <v>7870</v>
      </c>
      <c r="M7299">
        <v>7097576</v>
      </c>
      <c r="N7299">
        <v>2</v>
      </c>
      <c r="O7299" s="5">
        <v>4</v>
      </c>
      <c r="P7299" s="5">
        <f t="shared" ref="P7299:P7362" si="342">FIND("-",$A7299,5)</f>
        <v>8</v>
      </c>
      <c r="Q7299" s="5" t="str">
        <f t="shared" ref="Q7299:Q7362" si="343">MID($A7299,$O7299+1,$P7299-$O7299-1)</f>
        <v>329</v>
      </c>
      <c r="R7299" s="5" t="str">
        <f t="shared" ref="R7299:R7362" si="344">RIGHT($A7299,LEN($A7299)-$P7299)</f>
        <v>org</v>
      </c>
    </row>
    <row r="7300" spans="1:18" hidden="1" x14ac:dyDescent="0.2">
      <c r="A7300" t="s">
        <v>22327</v>
      </c>
      <c r="B7300" t="s">
        <v>22328</v>
      </c>
      <c r="C7300" t="s">
        <v>22329</v>
      </c>
      <c r="D7300">
        <v>31</v>
      </c>
      <c r="E7300" t="s">
        <v>19541</v>
      </c>
      <c r="F7300" t="s">
        <v>18</v>
      </c>
      <c r="G7300" t="s">
        <v>14465</v>
      </c>
      <c r="H7300">
        <v>4170</v>
      </c>
      <c r="I7300" t="s">
        <v>34</v>
      </c>
      <c r="J7300" t="s">
        <v>18</v>
      </c>
      <c r="K7300">
        <v>21</v>
      </c>
      <c r="L7300" t="s">
        <v>19542</v>
      </c>
      <c r="M7300">
        <v>2987244</v>
      </c>
      <c r="N7300">
        <v>8</v>
      </c>
      <c r="O7300" s="5">
        <v>4</v>
      </c>
      <c r="P7300" s="5">
        <f t="shared" si="342"/>
        <v>8</v>
      </c>
      <c r="Q7300" s="5" t="str">
        <f t="shared" si="343"/>
        <v>162</v>
      </c>
      <c r="R7300" s="5" t="str">
        <f t="shared" si="344"/>
        <v>dup-1</v>
      </c>
    </row>
    <row r="7301" spans="1:18" hidden="1" x14ac:dyDescent="0.2">
      <c r="A7301" t="s">
        <v>22330</v>
      </c>
      <c r="B7301" t="s">
        <v>1922</v>
      </c>
      <c r="C7301" t="s">
        <v>272</v>
      </c>
      <c r="D7301">
        <v>325</v>
      </c>
      <c r="E7301" t="s">
        <v>6808</v>
      </c>
      <c r="F7301" t="s">
        <v>4031</v>
      </c>
      <c r="G7301" t="s">
        <v>4032</v>
      </c>
      <c r="H7301">
        <v>5213</v>
      </c>
      <c r="I7301" t="s">
        <v>91</v>
      </c>
      <c r="J7301">
        <v>19420526</v>
      </c>
      <c r="K7301" t="s">
        <v>18</v>
      </c>
      <c r="L7301" t="s">
        <v>4033</v>
      </c>
      <c r="M7301">
        <v>6927013</v>
      </c>
      <c r="N7301">
        <v>9</v>
      </c>
      <c r="O7301" s="5">
        <v>4</v>
      </c>
      <c r="P7301" s="5">
        <f t="shared" si="342"/>
        <v>9</v>
      </c>
      <c r="Q7301" s="5" t="str">
        <f t="shared" si="343"/>
        <v>1216</v>
      </c>
      <c r="R7301" s="5" t="str">
        <f t="shared" si="344"/>
        <v>org</v>
      </c>
    </row>
    <row r="7302" spans="1:18" hidden="1" x14ac:dyDescent="0.2">
      <c r="A7302" t="s">
        <v>22331</v>
      </c>
      <c r="B7302" t="s">
        <v>540</v>
      </c>
      <c r="C7302" t="s">
        <v>8849</v>
      </c>
      <c r="D7302">
        <v>212</v>
      </c>
      <c r="E7302" t="s">
        <v>4819</v>
      </c>
      <c r="F7302" t="s">
        <v>8850</v>
      </c>
      <c r="G7302" t="s">
        <v>8851</v>
      </c>
      <c r="H7302">
        <v>4670</v>
      </c>
      <c r="I7302" t="s">
        <v>49</v>
      </c>
      <c r="J7302">
        <v>19620410</v>
      </c>
      <c r="K7302">
        <v>25</v>
      </c>
      <c r="L7302" t="s">
        <v>8852</v>
      </c>
      <c r="M7302">
        <v>3640007</v>
      </c>
      <c r="N7302">
        <v>7</v>
      </c>
      <c r="O7302" s="5">
        <v>4</v>
      </c>
      <c r="P7302" s="5">
        <f t="shared" si="342"/>
        <v>9</v>
      </c>
      <c r="Q7302" s="5" t="str">
        <f t="shared" si="343"/>
        <v>1771</v>
      </c>
      <c r="R7302" s="5" t="str">
        <f t="shared" si="344"/>
        <v>org</v>
      </c>
    </row>
    <row r="7303" spans="1:18" hidden="1" x14ac:dyDescent="0.2">
      <c r="A7303" t="s">
        <v>22332</v>
      </c>
      <c r="B7303" t="s">
        <v>434</v>
      </c>
      <c r="C7303" t="s">
        <v>3586</v>
      </c>
      <c r="D7303">
        <v>40</v>
      </c>
      <c r="E7303" t="s">
        <v>6007</v>
      </c>
      <c r="F7303" t="s">
        <v>18</v>
      </c>
      <c r="G7303" t="s">
        <v>22333</v>
      </c>
      <c r="H7303">
        <v>3109</v>
      </c>
      <c r="I7303" t="s">
        <v>91</v>
      </c>
      <c r="J7303">
        <v>19460506</v>
      </c>
      <c r="K7303" t="s">
        <v>18</v>
      </c>
      <c r="L7303" t="s">
        <v>22334</v>
      </c>
      <c r="M7303">
        <v>3160553</v>
      </c>
      <c r="N7303">
        <v>3</v>
      </c>
      <c r="O7303" s="5">
        <v>4</v>
      </c>
      <c r="P7303" s="5">
        <f t="shared" si="342"/>
        <v>9</v>
      </c>
      <c r="Q7303" s="5" t="str">
        <f t="shared" si="343"/>
        <v>3642</v>
      </c>
      <c r="R7303" s="5" t="str">
        <f t="shared" si="344"/>
        <v>org</v>
      </c>
    </row>
    <row r="7304" spans="1:18" hidden="1" x14ac:dyDescent="0.2">
      <c r="A7304" t="s">
        <v>22335</v>
      </c>
      <c r="B7304" t="s">
        <v>1121</v>
      </c>
      <c r="C7304" t="s">
        <v>4997</v>
      </c>
      <c r="D7304">
        <v>10</v>
      </c>
      <c r="E7304" t="s">
        <v>7618</v>
      </c>
      <c r="F7304" t="s">
        <v>18</v>
      </c>
      <c r="G7304" t="s">
        <v>1190</v>
      </c>
      <c r="H7304">
        <v>2037</v>
      </c>
      <c r="I7304" t="s">
        <v>20</v>
      </c>
      <c r="J7304">
        <v>19670228</v>
      </c>
      <c r="K7304" t="s">
        <v>18</v>
      </c>
      <c r="L7304" t="s">
        <v>7620</v>
      </c>
      <c r="M7304">
        <v>5319253</v>
      </c>
      <c r="N7304">
        <v>4</v>
      </c>
      <c r="O7304" s="5">
        <v>4</v>
      </c>
      <c r="P7304" s="5">
        <f t="shared" si="342"/>
        <v>9</v>
      </c>
      <c r="Q7304" s="5" t="str">
        <f t="shared" si="343"/>
        <v>3964</v>
      </c>
      <c r="R7304" s="5" t="str">
        <f t="shared" si="344"/>
        <v>dup-3</v>
      </c>
    </row>
    <row r="7305" spans="1:18" hidden="1" x14ac:dyDescent="0.2">
      <c r="A7305" t="s">
        <v>22336</v>
      </c>
      <c r="B7305" t="s">
        <v>14869</v>
      </c>
      <c r="C7305" t="s">
        <v>112</v>
      </c>
      <c r="D7305">
        <v>7</v>
      </c>
      <c r="E7305" t="s">
        <v>7274</v>
      </c>
      <c r="F7305" t="s">
        <v>18</v>
      </c>
      <c r="G7305" t="s">
        <v>5369</v>
      </c>
      <c r="H7305">
        <v>4059</v>
      </c>
      <c r="I7305" t="s">
        <v>27</v>
      </c>
      <c r="J7305" t="s">
        <v>18</v>
      </c>
      <c r="K7305">
        <v>34</v>
      </c>
      <c r="L7305" t="s">
        <v>19619</v>
      </c>
      <c r="M7305">
        <v>3166653</v>
      </c>
      <c r="N7305">
        <v>0</v>
      </c>
      <c r="O7305" s="5">
        <v>4</v>
      </c>
      <c r="P7305" s="5">
        <f t="shared" si="342"/>
        <v>9</v>
      </c>
      <c r="Q7305" s="5" t="str">
        <f t="shared" si="343"/>
        <v>1825</v>
      </c>
      <c r="R7305" s="5" t="str">
        <f t="shared" si="344"/>
        <v>dup-0</v>
      </c>
    </row>
    <row r="7306" spans="1:18" hidden="1" x14ac:dyDescent="0.2">
      <c r="A7306" t="s">
        <v>22337</v>
      </c>
      <c r="B7306" t="s">
        <v>22338</v>
      </c>
      <c r="C7306" t="s">
        <v>263</v>
      </c>
      <c r="D7306">
        <v>4</v>
      </c>
      <c r="E7306" t="s">
        <v>5150</v>
      </c>
      <c r="F7306" t="s">
        <v>18</v>
      </c>
      <c r="G7306" t="s">
        <v>940</v>
      </c>
      <c r="H7306">
        <v>2232</v>
      </c>
      <c r="I7306" t="s">
        <v>27</v>
      </c>
      <c r="J7306">
        <v>19810224</v>
      </c>
      <c r="K7306" t="s">
        <v>18</v>
      </c>
      <c r="L7306" t="s">
        <v>12048</v>
      </c>
      <c r="M7306">
        <v>5663505</v>
      </c>
      <c r="N7306">
        <v>0</v>
      </c>
      <c r="O7306" s="5">
        <v>4</v>
      </c>
      <c r="P7306" s="5">
        <f t="shared" si="342"/>
        <v>9</v>
      </c>
      <c r="Q7306" s="5" t="str">
        <f t="shared" si="343"/>
        <v>2850</v>
      </c>
      <c r="R7306" s="5" t="str">
        <f t="shared" si="344"/>
        <v>dup-1</v>
      </c>
    </row>
    <row r="7307" spans="1:18" hidden="1" x14ac:dyDescent="0.2">
      <c r="A7307" t="s">
        <v>22339</v>
      </c>
      <c r="B7307" t="s">
        <v>249</v>
      </c>
      <c r="C7307" t="s">
        <v>22340</v>
      </c>
      <c r="D7307">
        <v>50</v>
      </c>
      <c r="E7307" t="s">
        <v>784</v>
      </c>
      <c r="F7307" t="s">
        <v>18</v>
      </c>
      <c r="G7307" t="s">
        <v>1944</v>
      </c>
      <c r="H7307">
        <v>2902</v>
      </c>
      <c r="I7307" t="s">
        <v>20</v>
      </c>
      <c r="J7307">
        <v>19500122</v>
      </c>
      <c r="K7307">
        <v>19</v>
      </c>
      <c r="L7307" t="s">
        <v>3777</v>
      </c>
      <c r="M7307">
        <v>4188749</v>
      </c>
      <c r="N7307">
        <v>8</v>
      </c>
      <c r="O7307" s="5">
        <v>4</v>
      </c>
      <c r="P7307" s="5">
        <f t="shared" si="342"/>
        <v>9</v>
      </c>
      <c r="Q7307" s="5" t="str">
        <f t="shared" si="343"/>
        <v>2587</v>
      </c>
      <c r="R7307" s="5" t="str">
        <f t="shared" si="344"/>
        <v>dup-0</v>
      </c>
    </row>
    <row r="7308" spans="1:18" hidden="1" x14ac:dyDescent="0.2">
      <c r="A7308" t="s">
        <v>22341</v>
      </c>
      <c r="B7308" t="s">
        <v>3722</v>
      </c>
      <c r="C7308" t="s">
        <v>18509</v>
      </c>
      <c r="D7308">
        <v>220</v>
      </c>
      <c r="E7308" t="s">
        <v>18</v>
      </c>
      <c r="F7308" t="s">
        <v>8814</v>
      </c>
      <c r="G7308" t="s">
        <v>681</v>
      </c>
      <c r="H7308">
        <v>2666</v>
      </c>
      <c r="I7308" t="s">
        <v>91</v>
      </c>
      <c r="J7308">
        <v>19480327</v>
      </c>
      <c r="K7308">
        <v>31</v>
      </c>
      <c r="L7308" t="s">
        <v>22342</v>
      </c>
      <c r="M7308">
        <v>5401195</v>
      </c>
      <c r="N7308">
        <v>5</v>
      </c>
      <c r="O7308" s="5">
        <v>4</v>
      </c>
      <c r="P7308" s="5">
        <f t="shared" si="342"/>
        <v>9</v>
      </c>
      <c r="Q7308" s="5" t="str">
        <f t="shared" si="343"/>
        <v>4339</v>
      </c>
      <c r="R7308" s="5" t="str">
        <f t="shared" si="344"/>
        <v>org</v>
      </c>
    </row>
    <row r="7309" spans="1:18" hidden="1" x14ac:dyDescent="0.2">
      <c r="A7309" t="s">
        <v>22343</v>
      </c>
      <c r="B7309" t="s">
        <v>4077</v>
      </c>
      <c r="C7309" t="s">
        <v>7418</v>
      </c>
      <c r="D7309">
        <v>42</v>
      </c>
      <c r="E7309" t="s">
        <v>9293</v>
      </c>
      <c r="F7309" t="s">
        <v>7420</v>
      </c>
      <c r="G7309" t="s">
        <v>4536</v>
      </c>
      <c r="H7309">
        <v>7249</v>
      </c>
      <c r="I7309" t="s">
        <v>49</v>
      </c>
      <c r="J7309" t="s">
        <v>18</v>
      </c>
      <c r="K7309">
        <v>37</v>
      </c>
      <c r="L7309" t="s">
        <v>7421</v>
      </c>
      <c r="M7309">
        <v>7803021</v>
      </c>
      <c r="N7309">
        <v>1</v>
      </c>
      <c r="O7309" s="5">
        <v>4</v>
      </c>
      <c r="P7309" s="5">
        <f t="shared" si="342"/>
        <v>9</v>
      </c>
      <c r="Q7309" s="5" t="str">
        <f t="shared" si="343"/>
        <v>2621</v>
      </c>
      <c r="R7309" s="5" t="str">
        <f t="shared" si="344"/>
        <v>org</v>
      </c>
    </row>
    <row r="7310" spans="1:18" hidden="1" x14ac:dyDescent="0.2">
      <c r="A7310" t="s">
        <v>22344</v>
      </c>
      <c r="B7310" t="s">
        <v>58</v>
      </c>
      <c r="C7310" t="s">
        <v>13709</v>
      </c>
      <c r="D7310">
        <v>86</v>
      </c>
      <c r="E7310" t="s">
        <v>11289</v>
      </c>
      <c r="F7310" t="s">
        <v>18</v>
      </c>
      <c r="G7310" t="s">
        <v>2974</v>
      </c>
      <c r="H7310">
        <v>4019</v>
      </c>
      <c r="I7310" t="s">
        <v>91</v>
      </c>
      <c r="J7310">
        <v>19691012</v>
      </c>
      <c r="K7310">
        <v>27</v>
      </c>
      <c r="L7310" t="s">
        <v>16725</v>
      </c>
      <c r="M7310">
        <v>5446797</v>
      </c>
      <c r="N7310">
        <v>4</v>
      </c>
      <c r="O7310" s="5">
        <v>4</v>
      </c>
      <c r="P7310" s="5">
        <f t="shared" si="342"/>
        <v>8</v>
      </c>
      <c r="Q7310" s="5" t="str">
        <f t="shared" si="343"/>
        <v>523</v>
      </c>
      <c r="R7310" s="5" t="str">
        <f t="shared" si="344"/>
        <v>dup-0</v>
      </c>
    </row>
    <row r="7311" spans="1:18" hidden="1" x14ac:dyDescent="0.2">
      <c r="A7311" t="s">
        <v>22345</v>
      </c>
      <c r="B7311" t="s">
        <v>3799</v>
      </c>
      <c r="C7311" t="s">
        <v>1251</v>
      </c>
      <c r="D7311">
        <v>33</v>
      </c>
      <c r="E7311" t="s">
        <v>5538</v>
      </c>
      <c r="F7311" t="s">
        <v>18</v>
      </c>
      <c r="G7311" t="s">
        <v>7394</v>
      </c>
      <c r="H7311">
        <v>3199</v>
      </c>
      <c r="I7311" t="s">
        <v>18</v>
      </c>
      <c r="J7311">
        <v>19210826</v>
      </c>
      <c r="K7311">
        <v>39</v>
      </c>
      <c r="L7311" t="s">
        <v>8165</v>
      </c>
      <c r="M7311">
        <v>9746817</v>
      </c>
      <c r="N7311">
        <v>3</v>
      </c>
      <c r="O7311" s="5">
        <v>4</v>
      </c>
      <c r="P7311" s="5">
        <f t="shared" si="342"/>
        <v>9</v>
      </c>
      <c r="Q7311" s="5" t="str">
        <f t="shared" si="343"/>
        <v>4866</v>
      </c>
      <c r="R7311" s="5" t="str">
        <f t="shared" si="344"/>
        <v>dup-0</v>
      </c>
    </row>
    <row r="7312" spans="1:18" hidden="1" x14ac:dyDescent="0.2">
      <c r="A7312" t="s">
        <v>22346</v>
      </c>
      <c r="B7312" t="s">
        <v>22347</v>
      </c>
      <c r="C7312" t="s">
        <v>131</v>
      </c>
      <c r="D7312">
        <v>50</v>
      </c>
      <c r="E7312" t="s">
        <v>11618</v>
      </c>
      <c r="F7312" t="s">
        <v>22348</v>
      </c>
      <c r="G7312" t="s">
        <v>7047</v>
      </c>
      <c r="H7312">
        <v>7304</v>
      </c>
      <c r="I7312" t="s">
        <v>49</v>
      </c>
      <c r="J7312">
        <v>19330523</v>
      </c>
      <c r="K7312" t="s">
        <v>18</v>
      </c>
      <c r="L7312" t="s">
        <v>19334</v>
      </c>
      <c r="M7312">
        <v>2558792</v>
      </c>
      <c r="N7312">
        <v>9</v>
      </c>
      <c r="O7312" s="5">
        <v>4</v>
      </c>
      <c r="P7312" s="5">
        <f t="shared" si="342"/>
        <v>9</v>
      </c>
      <c r="Q7312" s="5" t="str">
        <f t="shared" si="343"/>
        <v>3294</v>
      </c>
      <c r="R7312" s="5" t="str">
        <f t="shared" si="344"/>
        <v>dup-2</v>
      </c>
    </row>
    <row r="7313" spans="1:18" hidden="1" x14ac:dyDescent="0.2">
      <c r="A7313" t="s">
        <v>22349</v>
      </c>
      <c r="B7313" t="s">
        <v>3397</v>
      </c>
      <c r="C7313" t="s">
        <v>3398</v>
      </c>
      <c r="D7313">
        <v>204</v>
      </c>
      <c r="E7313" t="s">
        <v>22350</v>
      </c>
      <c r="F7313" t="s">
        <v>3400</v>
      </c>
      <c r="G7313" t="s">
        <v>2874</v>
      </c>
      <c r="H7313">
        <v>2203</v>
      </c>
      <c r="I7313" t="s">
        <v>34</v>
      </c>
      <c r="J7313">
        <v>19330011</v>
      </c>
      <c r="K7313" t="s">
        <v>18</v>
      </c>
      <c r="L7313" t="s">
        <v>3401</v>
      </c>
      <c r="M7313">
        <v>9482798</v>
      </c>
      <c r="N7313">
        <v>9</v>
      </c>
      <c r="O7313" s="5">
        <v>4</v>
      </c>
      <c r="P7313" s="5">
        <f t="shared" si="342"/>
        <v>9</v>
      </c>
      <c r="Q7313" s="5" t="str">
        <f t="shared" si="343"/>
        <v>1439</v>
      </c>
      <c r="R7313" s="5" t="str">
        <f t="shared" si="344"/>
        <v>dup-1</v>
      </c>
    </row>
    <row r="7314" spans="1:18" hidden="1" x14ac:dyDescent="0.2">
      <c r="A7314" t="s">
        <v>22351</v>
      </c>
      <c r="B7314" t="s">
        <v>293</v>
      </c>
      <c r="C7314" t="s">
        <v>923</v>
      </c>
      <c r="D7314">
        <v>895</v>
      </c>
      <c r="E7314" t="s">
        <v>4301</v>
      </c>
      <c r="F7314" t="s">
        <v>5005</v>
      </c>
      <c r="G7314" t="s">
        <v>1769</v>
      </c>
      <c r="H7314">
        <v>5070</v>
      </c>
      <c r="I7314" t="s">
        <v>34</v>
      </c>
      <c r="J7314" t="s">
        <v>18</v>
      </c>
      <c r="K7314">
        <v>25</v>
      </c>
      <c r="L7314" t="s">
        <v>18</v>
      </c>
      <c r="M7314">
        <v>2833096</v>
      </c>
      <c r="N7314">
        <v>1</v>
      </c>
      <c r="O7314" s="5">
        <v>4</v>
      </c>
      <c r="P7314" s="5">
        <f t="shared" si="342"/>
        <v>9</v>
      </c>
      <c r="Q7314" s="5" t="str">
        <f t="shared" si="343"/>
        <v>1464</v>
      </c>
      <c r="R7314" s="5" t="str">
        <f t="shared" si="344"/>
        <v>org</v>
      </c>
    </row>
    <row r="7315" spans="1:18" hidden="1" x14ac:dyDescent="0.2">
      <c r="A7315" t="s">
        <v>22352</v>
      </c>
      <c r="B7315" t="s">
        <v>1012</v>
      </c>
      <c r="C7315" t="s">
        <v>22353</v>
      </c>
      <c r="D7315">
        <v>11</v>
      </c>
      <c r="E7315" t="s">
        <v>1543</v>
      </c>
      <c r="F7315" t="s">
        <v>6613</v>
      </c>
      <c r="G7315" t="s">
        <v>1432</v>
      </c>
      <c r="H7315">
        <v>2261</v>
      </c>
      <c r="I7315" t="s">
        <v>91</v>
      </c>
      <c r="J7315">
        <v>19410608</v>
      </c>
      <c r="K7315">
        <v>32</v>
      </c>
      <c r="L7315" t="s">
        <v>22354</v>
      </c>
      <c r="M7315">
        <v>9093424</v>
      </c>
      <c r="N7315">
        <v>5</v>
      </c>
      <c r="O7315" s="5">
        <v>4</v>
      </c>
      <c r="P7315" s="5">
        <f t="shared" si="342"/>
        <v>9</v>
      </c>
      <c r="Q7315" s="5" t="str">
        <f t="shared" si="343"/>
        <v>4590</v>
      </c>
      <c r="R7315" s="5" t="str">
        <f t="shared" si="344"/>
        <v>org</v>
      </c>
    </row>
    <row r="7316" spans="1:18" hidden="1" x14ac:dyDescent="0.2">
      <c r="A7316" t="s">
        <v>22355</v>
      </c>
      <c r="B7316" t="s">
        <v>9766</v>
      </c>
      <c r="C7316" t="s">
        <v>38</v>
      </c>
      <c r="D7316">
        <v>31</v>
      </c>
      <c r="E7316" t="s">
        <v>22356</v>
      </c>
      <c r="F7316" t="s">
        <v>9767</v>
      </c>
      <c r="G7316" t="s">
        <v>2088</v>
      </c>
      <c r="H7316">
        <v>7250</v>
      </c>
      <c r="I7316" t="s">
        <v>91</v>
      </c>
      <c r="J7316">
        <v>19710412</v>
      </c>
      <c r="K7316">
        <v>28</v>
      </c>
      <c r="L7316" t="s">
        <v>9769</v>
      </c>
      <c r="M7316">
        <v>3696407</v>
      </c>
      <c r="N7316">
        <v>8</v>
      </c>
      <c r="O7316" s="5">
        <v>4</v>
      </c>
      <c r="P7316" s="5">
        <f t="shared" si="342"/>
        <v>8</v>
      </c>
      <c r="Q7316" s="5" t="str">
        <f t="shared" si="343"/>
        <v>226</v>
      </c>
      <c r="R7316" s="5" t="str">
        <f t="shared" si="344"/>
        <v>dup-4</v>
      </c>
    </row>
    <row r="7317" spans="1:18" hidden="1" x14ac:dyDescent="0.2">
      <c r="A7317" t="s">
        <v>22357</v>
      </c>
      <c r="B7317" t="s">
        <v>2870</v>
      </c>
      <c r="C7317" t="s">
        <v>1760</v>
      </c>
      <c r="D7317">
        <v>17</v>
      </c>
      <c r="E7317" t="s">
        <v>22358</v>
      </c>
      <c r="F7317" t="s">
        <v>18</v>
      </c>
      <c r="G7317" t="s">
        <v>818</v>
      </c>
      <c r="H7317">
        <v>6152</v>
      </c>
      <c r="I7317" t="s">
        <v>22359</v>
      </c>
      <c r="J7317">
        <v>19950331</v>
      </c>
      <c r="K7317">
        <v>39</v>
      </c>
      <c r="L7317" t="s">
        <v>20089</v>
      </c>
      <c r="M7317">
        <v>3940931</v>
      </c>
      <c r="N7317">
        <v>7</v>
      </c>
      <c r="O7317" s="5">
        <v>4</v>
      </c>
      <c r="P7317" s="5">
        <f t="shared" si="342"/>
        <v>9</v>
      </c>
      <c r="Q7317" s="5" t="str">
        <f t="shared" si="343"/>
        <v>1032</v>
      </c>
      <c r="R7317" s="5" t="str">
        <f t="shared" si="344"/>
        <v>dup-0</v>
      </c>
    </row>
    <row r="7318" spans="1:18" hidden="1" x14ac:dyDescent="0.2">
      <c r="A7318" t="s">
        <v>22360</v>
      </c>
      <c r="B7318" t="s">
        <v>22361</v>
      </c>
      <c r="C7318" t="s">
        <v>22362</v>
      </c>
      <c r="D7318">
        <v>5</v>
      </c>
      <c r="E7318" t="s">
        <v>9806</v>
      </c>
      <c r="F7318" t="s">
        <v>18</v>
      </c>
      <c r="G7318" t="s">
        <v>22363</v>
      </c>
      <c r="H7318">
        <v>3021</v>
      </c>
      <c r="I7318" t="s">
        <v>49</v>
      </c>
      <c r="J7318">
        <v>19920307</v>
      </c>
      <c r="K7318">
        <v>36</v>
      </c>
      <c r="L7318" t="s">
        <v>18</v>
      </c>
      <c r="M7318">
        <v>5377916</v>
      </c>
      <c r="N7318">
        <v>2</v>
      </c>
      <c r="O7318" s="5">
        <v>4</v>
      </c>
      <c r="P7318" s="5">
        <f t="shared" si="342"/>
        <v>9</v>
      </c>
      <c r="Q7318" s="5" t="str">
        <f t="shared" si="343"/>
        <v>4747</v>
      </c>
      <c r="R7318" s="5" t="str">
        <f t="shared" si="344"/>
        <v>org</v>
      </c>
    </row>
    <row r="7319" spans="1:18" x14ac:dyDescent="0.2">
      <c r="A7319" t="s">
        <v>22364</v>
      </c>
      <c r="B7319" t="s">
        <v>683</v>
      </c>
      <c r="C7319" t="s">
        <v>7476</v>
      </c>
      <c r="D7319">
        <v>34</v>
      </c>
      <c r="E7319" t="s">
        <v>10496</v>
      </c>
      <c r="F7319" t="s">
        <v>22365</v>
      </c>
      <c r="G7319" t="s">
        <v>1863</v>
      </c>
      <c r="H7319">
        <v>2047</v>
      </c>
      <c r="I7319" t="s">
        <v>91</v>
      </c>
      <c r="J7319">
        <v>19021003</v>
      </c>
      <c r="K7319">
        <v>30</v>
      </c>
      <c r="L7319" t="s">
        <v>22366</v>
      </c>
      <c r="M7319">
        <v>2361496</v>
      </c>
      <c r="N7319">
        <v>0</v>
      </c>
      <c r="O7319" s="5">
        <v>4</v>
      </c>
      <c r="P7319" s="5">
        <f t="shared" si="342"/>
        <v>9</v>
      </c>
      <c r="Q7319" s="5" t="str">
        <f t="shared" si="343"/>
        <v>1270</v>
      </c>
      <c r="R7319" s="5" t="str">
        <f t="shared" si="344"/>
        <v>org</v>
      </c>
    </row>
    <row r="7320" spans="1:18" hidden="1" x14ac:dyDescent="0.2">
      <c r="A7320" t="s">
        <v>22367</v>
      </c>
      <c r="B7320" t="s">
        <v>364</v>
      </c>
      <c r="C7320" t="s">
        <v>7476</v>
      </c>
      <c r="D7320">
        <v>48</v>
      </c>
      <c r="E7320" t="s">
        <v>18046</v>
      </c>
      <c r="F7320" t="s">
        <v>18</v>
      </c>
      <c r="G7320" t="s">
        <v>22368</v>
      </c>
      <c r="H7320">
        <v>4074</v>
      </c>
      <c r="I7320" t="s">
        <v>27</v>
      </c>
      <c r="J7320" t="s">
        <v>18</v>
      </c>
      <c r="K7320">
        <v>27</v>
      </c>
      <c r="L7320" t="s">
        <v>18</v>
      </c>
      <c r="M7320">
        <v>5219670</v>
      </c>
      <c r="N7320">
        <v>9</v>
      </c>
      <c r="O7320" s="5">
        <v>4</v>
      </c>
      <c r="P7320" s="5">
        <f t="shared" si="342"/>
        <v>9</v>
      </c>
      <c r="Q7320" s="5" t="str">
        <f t="shared" si="343"/>
        <v>2969</v>
      </c>
      <c r="R7320" s="5" t="str">
        <f t="shared" si="344"/>
        <v>org</v>
      </c>
    </row>
    <row r="7321" spans="1:18" hidden="1" x14ac:dyDescent="0.2">
      <c r="A7321" t="s">
        <v>22369</v>
      </c>
      <c r="B7321" t="s">
        <v>666</v>
      </c>
      <c r="C7321" t="s">
        <v>4056</v>
      </c>
      <c r="D7321">
        <v>9</v>
      </c>
      <c r="E7321" t="s">
        <v>5384</v>
      </c>
      <c r="F7321" t="s">
        <v>18</v>
      </c>
      <c r="G7321" t="s">
        <v>8332</v>
      </c>
      <c r="H7321">
        <v>4575</v>
      </c>
      <c r="I7321" t="s">
        <v>34</v>
      </c>
      <c r="J7321">
        <v>19090805</v>
      </c>
      <c r="K7321">
        <v>19</v>
      </c>
      <c r="L7321" t="s">
        <v>22370</v>
      </c>
      <c r="M7321">
        <v>4166499</v>
      </c>
      <c r="N7321">
        <v>4</v>
      </c>
      <c r="O7321" s="5">
        <v>4</v>
      </c>
      <c r="P7321" s="5">
        <f t="shared" si="342"/>
        <v>9</v>
      </c>
      <c r="Q7321" s="5" t="str">
        <f t="shared" si="343"/>
        <v>1558</v>
      </c>
      <c r="R7321" s="5" t="str">
        <f t="shared" si="344"/>
        <v>org</v>
      </c>
    </row>
    <row r="7322" spans="1:18" hidden="1" x14ac:dyDescent="0.2">
      <c r="A7322" t="s">
        <v>22371</v>
      </c>
      <c r="B7322" t="s">
        <v>10141</v>
      </c>
      <c r="C7322" t="s">
        <v>3671</v>
      </c>
      <c r="D7322">
        <v>114</v>
      </c>
      <c r="E7322" t="s">
        <v>1388</v>
      </c>
      <c r="F7322" t="s">
        <v>18</v>
      </c>
      <c r="G7322" t="s">
        <v>22372</v>
      </c>
      <c r="H7322">
        <v>4610</v>
      </c>
      <c r="I7322" t="s">
        <v>34</v>
      </c>
      <c r="J7322">
        <v>19620826</v>
      </c>
      <c r="K7322">
        <v>21</v>
      </c>
      <c r="L7322" t="s">
        <v>20902</v>
      </c>
      <c r="M7322">
        <v>2810511</v>
      </c>
      <c r="N7322">
        <v>5</v>
      </c>
      <c r="O7322" s="5">
        <v>4</v>
      </c>
      <c r="P7322" s="5">
        <f t="shared" si="342"/>
        <v>9</v>
      </c>
      <c r="Q7322" s="5" t="str">
        <f t="shared" si="343"/>
        <v>4982</v>
      </c>
      <c r="R7322" s="5" t="str">
        <f t="shared" si="344"/>
        <v>dup-4</v>
      </c>
    </row>
    <row r="7323" spans="1:18" hidden="1" x14ac:dyDescent="0.2">
      <c r="A7323" t="s">
        <v>22373</v>
      </c>
      <c r="B7323" t="s">
        <v>7057</v>
      </c>
      <c r="C7323" t="s">
        <v>3826</v>
      </c>
      <c r="D7323">
        <v>3</v>
      </c>
      <c r="E7323" t="s">
        <v>7058</v>
      </c>
      <c r="F7323" t="s">
        <v>18</v>
      </c>
      <c r="G7323" t="s">
        <v>7059</v>
      </c>
      <c r="H7323">
        <v>2766</v>
      </c>
      <c r="I7323" t="s">
        <v>49</v>
      </c>
      <c r="J7323">
        <v>19160321</v>
      </c>
      <c r="K7323" t="s">
        <v>18</v>
      </c>
      <c r="L7323" t="s">
        <v>7060</v>
      </c>
      <c r="M7323">
        <v>4939143</v>
      </c>
      <c r="N7323">
        <v>9</v>
      </c>
      <c r="O7323" s="5">
        <v>4</v>
      </c>
      <c r="P7323" s="5">
        <f t="shared" si="342"/>
        <v>9</v>
      </c>
      <c r="Q7323" s="5" t="str">
        <f t="shared" si="343"/>
        <v>1490</v>
      </c>
      <c r="R7323" s="5" t="str">
        <f t="shared" si="344"/>
        <v>dup-0</v>
      </c>
    </row>
    <row r="7324" spans="1:18" hidden="1" x14ac:dyDescent="0.2">
      <c r="A7324" t="s">
        <v>22374</v>
      </c>
      <c r="B7324" t="s">
        <v>13533</v>
      </c>
      <c r="C7324" t="s">
        <v>1075</v>
      </c>
      <c r="D7324">
        <v>14</v>
      </c>
      <c r="E7324" t="s">
        <v>11255</v>
      </c>
      <c r="F7324" t="s">
        <v>4065</v>
      </c>
      <c r="G7324" t="s">
        <v>22375</v>
      </c>
      <c r="H7324">
        <v>2607</v>
      </c>
      <c r="I7324" t="s">
        <v>18</v>
      </c>
      <c r="J7324">
        <v>19932120</v>
      </c>
      <c r="K7324">
        <v>30</v>
      </c>
      <c r="L7324" t="s">
        <v>13534</v>
      </c>
      <c r="M7324">
        <v>8789747</v>
      </c>
      <c r="N7324">
        <v>2</v>
      </c>
      <c r="O7324" s="5">
        <v>4</v>
      </c>
      <c r="P7324" s="5">
        <f t="shared" si="342"/>
        <v>9</v>
      </c>
      <c r="Q7324" s="5" t="str">
        <f t="shared" si="343"/>
        <v>2227</v>
      </c>
      <c r="R7324" s="5" t="str">
        <f t="shared" si="344"/>
        <v>dup-2</v>
      </c>
    </row>
    <row r="7325" spans="1:18" hidden="1" x14ac:dyDescent="0.2">
      <c r="A7325" t="s">
        <v>22376</v>
      </c>
      <c r="B7325" t="s">
        <v>7302</v>
      </c>
      <c r="C7325" t="s">
        <v>2711</v>
      </c>
      <c r="D7325">
        <v>23</v>
      </c>
      <c r="E7325" t="s">
        <v>7303</v>
      </c>
      <c r="F7325" t="s">
        <v>18</v>
      </c>
      <c r="G7325" t="s">
        <v>7304</v>
      </c>
      <c r="H7325">
        <v>2125</v>
      </c>
      <c r="I7325" t="s">
        <v>27</v>
      </c>
      <c r="J7325">
        <v>19950426</v>
      </c>
      <c r="K7325">
        <v>11</v>
      </c>
      <c r="L7325" t="s">
        <v>7305</v>
      </c>
      <c r="M7325">
        <v>7943967</v>
      </c>
      <c r="N7325">
        <v>4</v>
      </c>
      <c r="O7325" s="5">
        <v>4</v>
      </c>
      <c r="P7325" s="5">
        <f t="shared" si="342"/>
        <v>9</v>
      </c>
      <c r="Q7325" s="5" t="str">
        <f t="shared" si="343"/>
        <v>3891</v>
      </c>
      <c r="R7325" s="5" t="str">
        <f t="shared" si="344"/>
        <v>dup-1</v>
      </c>
    </row>
    <row r="7326" spans="1:18" hidden="1" x14ac:dyDescent="0.2">
      <c r="A7326" t="s">
        <v>22377</v>
      </c>
      <c r="B7326" t="s">
        <v>9600</v>
      </c>
      <c r="C7326" t="s">
        <v>14917</v>
      </c>
      <c r="D7326">
        <v>3</v>
      </c>
      <c r="E7326" t="s">
        <v>12297</v>
      </c>
      <c r="F7326" t="s">
        <v>18</v>
      </c>
      <c r="G7326" t="s">
        <v>22378</v>
      </c>
      <c r="H7326">
        <v>2061</v>
      </c>
      <c r="I7326" t="s">
        <v>34</v>
      </c>
      <c r="J7326" t="s">
        <v>18</v>
      </c>
      <c r="K7326">
        <v>30</v>
      </c>
      <c r="L7326" t="s">
        <v>12298</v>
      </c>
      <c r="M7326">
        <v>1768516</v>
      </c>
      <c r="N7326">
        <v>2</v>
      </c>
      <c r="O7326" s="5">
        <v>4</v>
      </c>
      <c r="P7326" s="5">
        <f t="shared" si="342"/>
        <v>9</v>
      </c>
      <c r="Q7326" s="5" t="str">
        <f t="shared" si="343"/>
        <v>4468</v>
      </c>
      <c r="R7326" s="5" t="str">
        <f t="shared" si="344"/>
        <v>dup-0</v>
      </c>
    </row>
    <row r="7327" spans="1:18" hidden="1" x14ac:dyDescent="0.2">
      <c r="A7327" t="s">
        <v>22379</v>
      </c>
      <c r="B7327" t="s">
        <v>6714</v>
      </c>
      <c r="C7327" t="s">
        <v>272</v>
      </c>
      <c r="D7327">
        <v>1356</v>
      </c>
      <c r="E7327" t="s">
        <v>4122</v>
      </c>
      <c r="F7327" t="s">
        <v>18</v>
      </c>
      <c r="G7327" t="s">
        <v>22380</v>
      </c>
      <c r="H7327" t="s">
        <v>18</v>
      </c>
      <c r="I7327" t="s">
        <v>91</v>
      </c>
      <c r="J7327">
        <v>19991114</v>
      </c>
      <c r="K7327" t="s">
        <v>18</v>
      </c>
      <c r="L7327" t="s">
        <v>4123</v>
      </c>
      <c r="M7327">
        <v>4879826</v>
      </c>
      <c r="N7327">
        <v>4</v>
      </c>
      <c r="O7327" s="5">
        <v>4</v>
      </c>
      <c r="P7327" s="5">
        <f t="shared" si="342"/>
        <v>9</v>
      </c>
      <c r="Q7327" s="5" t="str">
        <f t="shared" si="343"/>
        <v>2958</v>
      </c>
      <c r="R7327" s="5" t="str">
        <f t="shared" si="344"/>
        <v>dup-0</v>
      </c>
    </row>
    <row r="7328" spans="1:18" hidden="1" x14ac:dyDescent="0.2">
      <c r="A7328" t="s">
        <v>22381</v>
      </c>
      <c r="B7328" t="s">
        <v>169</v>
      </c>
      <c r="C7328" t="s">
        <v>22382</v>
      </c>
      <c r="D7328">
        <v>26</v>
      </c>
      <c r="E7328" t="s">
        <v>2807</v>
      </c>
      <c r="F7328" t="s">
        <v>7623</v>
      </c>
      <c r="G7328" t="s">
        <v>21426</v>
      </c>
      <c r="H7328">
        <v>2570</v>
      </c>
      <c r="I7328" t="s">
        <v>49</v>
      </c>
      <c r="J7328">
        <v>19911213</v>
      </c>
      <c r="K7328">
        <v>28</v>
      </c>
      <c r="L7328" t="s">
        <v>22383</v>
      </c>
      <c r="M7328">
        <v>8393726</v>
      </c>
      <c r="N7328">
        <v>2</v>
      </c>
      <c r="O7328" s="5">
        <v>4</v>
      </c>
      <c r="P7328" s="5">
        <f t="shared" si="342"/>
        <v>9</v>
      </c>
      <c r="Q7328" s="5" t="str">
        <f t="shared" si="343"/>
        <v>1628</v>
      </c>
      <c r="R7328" s="5" t="str">
        <f t="shared" si="344"/>
        <v>org</v>
      </c>
    </row>
    <row r="7329" spans="1:18" hidden="1" x14ac:dyDescent="0.2">
      <c r="A7329" t="s">
        <v>22384</v>
      </c>
      <c r="B7329" t="s">
        <v>10812</v>
      </c>
      <c r="C7329" t="s">
        <v>10813</v>
      </c>
      <c r="D7329">
        <v>14</v>
      </c>
      <c r="E7329" t="s">
        <v>10814</v>
      </c>
      <c r="F7329" t="s">
        <v>18</v>
      </c>
      <c r="G7329" t="s">
        <v>970</v>
      </c>
      <c r="H7329">
        <v>5034</v>
      </c>
      <c r="I7329" t="s">
        <v>34</v>
      </c>
      <c r="J7329">
        <v>19770705</v>
      </c>
      <c r="K7329">
        <v>25</v>
      </c>
      <c r="L7329" t="s">
        <v>10816</v>
      </c>
      <c r="M7329">
        <v>1393298</v>
      </c>
      <c r="N7329">
        <v>4</v>
      </c>
      <c r="O7329" s="5">
        <v>4</v>
      </c>
      <c r="P7329" s="5">
        <f t="shared" si="342"/>
        <v>8</v>
      </c>
      <c r="Q7329" s="5" t="str">
        <f t="shared" si="343"/>
        <v>453</v>
      </c>
      <c r="R7329" s="5" t="str">
        <f t="shared" si="344"/>
        <v>dup-0</v>
      </c>
    </row>
    <row r="7330" spans="1:18" hidden="1" x14ac:dyDescent="0.2">
      <c r="A7330" t="s">
        <v>22385</v>
      </c>
      <c r="B7330" t="s">
        <v>1090</v>
      </c>
      <c r="C7330" t="s">
        <v>22386</v>
      </c>
      <c r="D7330">
        <v>13</v>
      </c>
      <c r="E7330" t="s">
        <v>18</v>
      </c>
      <c r="F7330" t="s">
        <v>18</v>
      </c>
      <c r="G7330" t="s">
        <v>4828</v>
      </c>
      <c r="H7330">
        <v>2027</v>
      </c>
      <c r="I7330" t="s">
        <v>18</v>
      </c>
      <c r="J7330" t="s">
        <v>18</v>
      </c>
      <c r="K7330" t="s">
        <v>18</v>
      </c>
      <c r="L7330" t="s">
        <v>22387</v>
      </c>
      <c r="M7330">
        <v>1141587</v>
      </c>
      <c r="N7330">
        <v>5</v>
      </c>
      <c r="O7330" s="5">
        <v>4</v>
      </c>
      <c r="P7330" s="5">
        <f t="shared" si="342"/>
        <v>8</v>
      </c>
      <c r="Q7330" s="5" t="str">
        <f t="shared" si="343"/>
        <v>808</v>
      </c>
      <c r="R7330" s="5" t="str">
        <f t="shared" si="344"/>
        <v>org</v>
      </c>
    </row>
    <row r="7331" spans="1:18" hidden="1" x14ac:dyDescent="0.2">
      <c r="A7331" t="s">
        <v>22388</v>
      </c>
      <c r="B7331" t="s">
        <v>22389</v>
      </c>
      <c r="C7331" t="s">
        <v>5273</v>
      </c>
      <c r="D7331">
        <v>74</v>
      </c>
      <c r="E7331" t="s">
        <v>22390</v>
      </c>
      <c r="F7331" t="s">
        <v>18</v>
      </c>
      <c r="G7331" t="s">
        <v>243</v>
      </c>
      <c r="H7331">
        <v>3058</v>
      </c>
      <c r="I7331" t="s">
        <v>91</v>
      </c>
      <c r="J7331">
        <v>19011124</v>
      </c>
      <c r="K7331">
        <v>34</v>
      </c>
      <c r="L7331" t="s">
        <v>8933</v>
      </c>
      <c r="M7331">
        <v>2853261</v>
      </c>
      <c r="N7331">
        <v>1</v>
      </c>
      <c r="O7331" s="5">
        <v>4</v>
      </c>
      <c r="P7331" s="5">
        <f t="shared" si="342"/>
        <v>9</v>
      </c>
      <c r="Q7331" s="5" t="str">
        <f t="shared" si="343"/>
        <v>2384</v>
      </c>
      <c r="R7331" s="5" t="str">
        <f t="shared" si="344"/>
        <v>dup-3</v>
      </c>
    </row>
    <row r="7332" spans="1:18" hidden="1" x14ac:dyDescent="0.2">
      <c r="A7332" t="s">
        <v>22391</v>
      </c>
      <c r="B7332" t="s">
        <v>2877</v>
      </c>
      <c r="C7332" t="s">
        <v>1947</v>
      </c>
      <c r="D7332">
        <v>62</v>
      </c>
      <c r="E7332" t="s">
        <v>12186</v>
      </c>
      <c r="F7332" t="s">
        <v>1338</v>
      </c>
      <c r="G7332" t="s">
        <v>222</v>
      </c>
      <c r="H7332">
        <v>2614</v>
      </c>
      <c r="I7332" t="s">
        <v>91</v>
      </c>
      <c r="J7332">
        <v>19280902</v>
      </c>
      <c r="K7332">
        <v>22</v>
      </c>
      <c r="L7332" t="s">
        <v>11733</v>
      </c>
      <c r="M7332">
        <v>6052050</v>
      </c>
      <c r="N7332">
        <v>6</v>
      </c>
      <c r="O7332" s="5">
        <v>4</v>
      </c>
      <c r="P7332" s="5">
        <f t="shared" si="342"/>
        <v>9</v>
      </c>
      <c r="Q7332" s="5" t="str">
        <f t="shared" si="343"/>
        <v>1988</v>
      </c>
      <c r="R7332" s="5" t="str">
        <f t="shared" si="344"/>
        <v>dup-3</v>
      </c>
    </row>
    <row r="7333" spans="1:18" hidden="1" x14ac:dyDescent="0.2">
      <c r="A7333" t="s">
        <v>22392</v>
      </c>
      <c r="B7333" t="s">
        <v>434</v>
      </c>
      <c r="C7333" t="s">
        <v>1713</v>
      </c>
      <c r="D7333">
        <v>14</v>
      </c>
      <c r="E7333" t="s">
        <v>22393</v>
      </c>
      <c r="F7333" t="s">
        <v>18</v>
      </c>
      <c r="G7333" t="s">
        <v>2660</v>
      </c>
      <c r="H7333">
        <v>7320</v>
      </c>
      <c r="I7333" t="s">
        <v>91</v>
      </c>
      <c r="J7333">
        <v>19550305</v>
      </c>
      <c r="K7333">
        <v>28</v>
      </c>
      <c r="L7333" t="s">
        <v>18</v>
      </c>
      <c r="M7333">
        <v>1776205</v>
      </c>
      <c r="N7333">
        <v>3</v>
      </c>
      <c r="O7333" s="5">
        <v>4</v>
      </c>
      <c r="P7333" s="5">
        <f t="shared" si="342"/>
        <v>9</v>
      </c>
      <c r="Q7333" s="5" t="str">
        <f t="shared" si="343"/>
        <v>3245</v>
      </c>
      <c r="R7333" s="5" t="str">
        <f t="shared" si="344"/>
        <v>org</v>
      </c>
    </row>
    <row r="7334" spans="1:18" hidden="1" x14ac:dyDescent="0.2">
      <c r="A7334" t="s">
        <v>2041</v>
      </c>
      <c r="B7334" t="s">
        <v>22394</v>
      </c>
      <c r="C7334" t="s">
        <v>360</v>
      </c>
      <c r="D7334">
        <v>103</v>
      </c>
      <c r="E7334" t="s">
        <v>8124</v>
      </c>
      <c r="F7334" t="s">
        <v>9367</v>
      </c>
      <c r="G7334" t="s">
        <v>5694</v>
      </c>
      <c r="H7334">
        <v>2228</v>
      </c>
      <c r="I7334" t="s">
        <v>34</v>
      </c>
      <c r="J7334">
        <v>19110326</v>
      </c>
      <c r="K7334">
        <v>30</v>
      </c>
      <c r="L7334" t="s">
        <v>8126</v>
      </c>
      <c r="M7334">
        <v>5368423</v>
      </c>
      <c r="N7334">
        <v>1</v>
      </c>
      <c r="O7334" s="5">
        <v>4</v>
      </c>
      <c r="P7334" s="5">
        <f t="shared" si="342"/>
        <v>8</v>
      </c>
      <c r="Q7334" s="5" t="str">
        <f t="shared" si="343"/>
        <v>237</v>
      </c>
      <c r="R7334" s="5" t="str">
        <f t="shared" si="344"/>
        <v>org</v>
      </c>
    </row>
    <row r="7335" spans="1:18" hidden="1" x14ac:dyDescent="0.2">
      <c r="A7335" t="s">
        <v>22395</v>
      </c>
      <c r="B7335" t="s">
        <v>22396</v>
      </c>
      <c r="C7335" t="s">
        <v>15998</v>
      </c>
      <c r="D7335">
        <v>42</v>
      </c>
      <c r="E7335" t="s">
        <v>22397</v>
      </c>
      <c r="F7335" t="s">
        <v>18</v>
      </c>
      <c r="G7335" t="s">
        <v>1925</v>
      </c>
      <c r="H7335">
        <v>4680</v>
      </c>
      <c r="I7335" t="s">
        <v>279</v>
      </c>
      <c r="J7335">
        <v>19890915</v>
      </c>
      <c r="K7335">
        <v>31</v>
      </c>
      <c r="L7335" t="s">
        <v>22398</v>
      </c>
      <c r="M7335">
        <v>7470975</v>
      </c>
      <c r="N7335">
        <v>4</v>
      </c>
      <c r="O7335" s="5">
        <v>4</v>
      </c>
      <c r="P7335" s="5">
        <f t="shared" si="342"/>
        <v>9</v>
      </c>
      <c r="Q7335" s="5" t="str">
        <f t="shared" si="343"/>
        <v>2022</v>
      </c>
      <c r="R7335" s="5" t="str">
        <f t="shared" si="344"/>
        <v>org</v>
      </c>
    </row>
    <row r="7336" spans="1:18" hidden="1" x14ac:dyDescent="0.2">
      <c r="A7336" t="s">
        <v>22399</v>
      </c>
      <c r="B7336" t="s">
        <v>5049</v>
      </c>
      <c r="C7336" t="s">
        <v>15053</v>
      </c>
      <c r="D7336">
        <v>9</v>
      </c>
      <c r="E7336" t="s">
        <v>1144</v>
      </c>
      <c r="F7336" t="s">
        <v>22400</v>
      </c>
      <c r="G7336" t="s">
        <v>2955</v>
      </c>
      <c r="H7336">
        <v>5159</v>
      </c>
      <c r="I7336" t="s">
        <v>49</v>
      </c>
      <c r="J7336">
        <v>19690822</v>
      </c>
      <c r="K7336" t="s">
        <v>18</v>
      </c>
      <c r="L7336" t="s">
        <v>22401</v>
      </c>
      <c r="M7336">
        <v>3352144</v>
      </c>
      <c r="N7336">
        <v>0</v>
      </c>
      <c r="O7336" s="5">
        <v>4</v>
      </c>
      <c r="P7336" s="5">
        <f t="shared" si="342"/>
        <v>9</v>
      </c>
      <c r="Q7336" s="5" t="str">
        <f t="shared" si="343"/>
        <v>1364</v>
      </c>
      <c r="R7336" s="5" t="str">
        <f t="shared" si="344"/>
        <v>org</v>
      </c>
    </row>
    <row r="7337" spans="1:18" hidden="1" x14ac:dyDescent="0.2">
      <c r="A7337" t="s">
        <v>22402</v>
      </c>
      <c r="B7337" t="s">
        <v>18</v>
      </c>
      <c r="C7337" t="s">
        <v>5968</v>
      </c>
      <c r="D7337">
        <v>7</v>
      </c>
      <c r="E7337" t="s">
        <v>8950</v>
      </c>
      <c r="F7337" t="s">
        <v>8951</v>
      </c>
      <c r="G7337" t="s">
        <v>8952</v>
      </c>
      <c r="H7337">
        <v>7023</v>
      </c>
      <c r="I7337" t="s">
        <v>49</v>
      </c>
      <c r="J7337">
        <v>19440816</v>
      </c>
      <c r="K7337">
        <v>23</v>
      </c>
      <c r="L7337" t="s">
        <v>18</v>
      </c>
      <c r="M7337">
        <v>4962308</v>
      </c>
      <c r="N7337">
        <v>6</v>
      </c>
      <c r="O7337" s="5">
        <v>4</v>
      </c>
      <c r="P7337" s="5">
        <f t="shared" si="342"/>
        <v>9</v>
      </c>
      <c r="Q7337" s="5" t="str">
        <f t="shared" si="343"/>
        <v>4256</v>
      </c>
      <c r="R7337" s="5" t="str">
        <f t="shared" si="344"/>
        <v>dup-1</v>
      </c>
    </row>
    <row r="7338" spans="1:18" hidden="1" x14ac:dyDescent="0.2">
      <c r="A7338" t="s">
        <v>22403</v>
      </c>
      <c r="B7338" t="s">
        <v>1095</v>
      </c>
      <c r="C7338" t="s">
        <v>157</v>
      </c>
      <c r="D7338">
        <v>29</v>
      </c>
      <c r="E7338" t="s">
        <v>8868</v>
      </c>
      <c r="F7338" t="s">
        <v>18</v>
      </c>
      <c r="G7338" t="s">
        <v>18985</v>
      </c>
      <c r="H7338">
        <v>2541</v>
      </c>
      <c r="I7338" t="s">
        <v>20</v>
      </c>
      <c r="J7338">
        <v>19010127</v>
      </c>
      <c r="K7338">
        <v>30</v>
      </c>
      <c r="L7338" t="s">
        <v>22404</v>
      </c>
      <c r="M7338">
        <v>2750775</v>
      </c>
      <c r="N7338">
        <v>1</v>
      </c>
      <c r="O7338" s="5">
        <v>4</v>
      </c>
      <c r="P7338" s="5">
        <f t="shared" si="342"/>
        <v>9</v>
      </c>
      <c r="Q7338" s="5" t="str">
        <f t="shared" si="343"/>
        <v>3355</v>
      </c>
      <c r="R7338" s="5" t="str">
        <f t="shared" si="344"/>
        <v>org</v>
      </c>
    </row>
    <row r="7339" spans="1:18" hidden="1" x14ac:dyDescent="0.2">
      <c r="A7339" t="s">
        <v>22405</v>
      </c>
      <c r="B7339" t="s">
        <v>1090</v>
      </c>
      <c r="C7339" t="s">
        <v>14920</v>
      </c>
      <c r="D7339">
        <v>2501</v>
      </c>
      <c r="E7339" t="s">
        <v>6478</v>
      </c>
      <c r="F7339" t="s">
        <v>18</v>
      </c>
      <c r="G7339" t="s">
        <v>11123</v>
      </c>
      <c r="H7339">
        <v>2148</v>
      </c>
      <c r="I7339" t="s">
        <v>27</v>
      </c>
      <c r="J7339">
        <v>19281102</v>
      </c>
      <c r="K7339" t="s">
        <v>18</v>
      </c>
      <c r="L7339" t="s">
        <v>14921</v>
      </c>
      <c r="M7339">
        <v>9296435</v>
      </c>
      <c r="N7339">
        <v>0</v>
      </c>
      <c r="O7339" s="5">
        <v>4</v>
      </c>
      <c r="P7339" s="5">
        <f t="shared" si="342"/>
        <v>9</v>
      </c>
      <c r="Q7339" s="5" t="str">
        <f t="shared" si="343"/>
        <v>2191</v>
      </c>
      <c r="R7339" s="5" t="str">
        <f t="shared" si="344"/>
        <v>org</v>
      </c>
    </row>
    <row r="7340" spans="1:18" hidden="1" x14ac:dyDescent="0.2">
      <c r="A7340" t="s">
        <v>22406</v>
      </c>
      <c r="B7340" t="s">
        <v>5782</v>
      </c>
      <c r="C7340" t="s">
        <v>1463</v>
      </c>
      <c r="D7340">
        <v>16</v>
      </c>
      <c r="E7340" t="s">
        <v>889</v>
      </c>
      <c r="F7340" t="s">
        <v>18</v>
      </c>
      <c r="G7340" t="s">
        <v>1411</v>
      </c>
      <c r="H7340">
        <v>4506</v>
      </c>
      <c r="I7340" t="s">
        <v>34</v>
      </c>
      <c r="J7340">
        <v>19750417</v>
      </c>
      <c r="K7340">
        <v>23</v>
      </c>
      <c r="L7340" t="s">
        <v>22407</v>
      </c>
      <c r="M7340">
        <v>5611812</v>
      </c>
      <c r="N7340">
        <v>9</v>
      </c>
      <c r="O7340" s="5">
        <v>4</v>
      </c>
      <c r="P7340" s="5">
        <f t="shared" si="342"/>
        <v>9</v>
      </c>
      <c r="Q7340" s="5" t="str">
        <f t="shared" si="343"/>
        <v>4542</v>
      </c>
      <c r="R7340" s="5" t="str">
        <f t="shared" si="344"/>
        <v>org</v>
      </c>
    </row>
    <row r="7341" spans="1:18" hidden="1" x14ac:dyDescent="0.2">
      <c r="A7341" t="s">
        <v>22408</v>
      </c>
      <c r="B7341" t="s">
        <v>22409</v>
      </c>
      <c r="C7341" t="s">
        <v>112</v>
      </c>
      <c r="D7341">
        <v>2</v>
      </c>
      <c r="E7341" t="s">
        <v>12912</v>
      </c>
      <c r="F7341" t="s">
        <v>18</v>
      </c>
      <c r="G7341" t="s">
        <v>425</v>
      </c>
      <c r="H7341">
        <v>3677</v>
      </c>
      <c r="I7341" t="s">
        <v>49</v>
      </c>
      <c r="J7341">
        <v>19020219</v>
      </c>
      <c r="K7341">
        <v>25</v>
      </c>
      <c r="L7341" t="s">
        <v>13232</v>
      </c>
      <c r="M7341">
        <v>4612921</v>
      </c>
      <c r="N7341">
        <v>6</v>
      </c>
      <c r="O7341" s="5">
        <v>4</v>
      </c>
      <c r="P7341" s="5">
        <f t="shared" si="342"/>
        <v>9</v>
      </c>
      <c r="Q7341" s="5" t="str">
        <f t="shared" si="343"/>
        <v>2780</v>
      </c>
      <c r="R7341" s="5" t="str">
        <f t="shared" si="344"/>
        <v>dup-1</v>
      </c>
    </row>
    <row r="7342" spans="1:18" hidden="1" x14ac:dyDescent="0.2">
      <c r="A7342" t="s">
        <v>22410</v>
      </c>
      <c r="B7342" t="s">
        <v>930</v>
      </c>
      <c r="C7342" t="s">
        <v>131</v>
      </c>
      <c r="D7342">
        <v>36</v>
      </c>
      <c r="E7342" t="s">
        <v>1845</v>
      </c>
      <c r="F7342" t="s">
        <v>22411</v>
      </c>
      <c r="G7342" t="s">
        <v>7059</v>
      </c>
      <c r="H7342">
        <v>3444</v>
      </c>
      <c r="I7342" t="s">
        <v>34</v>
      </c>
      <c r="J7342">
        <v>19960503</v>
      </c>
      <c r="K7342">
        <v>29</v>
      </c>
      <c r="L7342" t="s">
        <v>22412</v>
      </c>
      <c r="M7342">
        <v>9185615</v>
      </c>
      <c r="N7342">
        <v>8</v>
      </c>
      <c r="O7342" s="5">
        <v>4</v>
      </c>
      <c r="P7342" s="5">
        <f t="shared" si="342"/>
        <v>9</v>
      </c>
      <c r="Q7342" s="5" t="str">
        <f t="shared" si="343"/>
        <v>1660</v>
      </c>
      <c r="R7342" s="5" t="str">
        <f t="shared" si="344"/>
        <v>org</v>
      </c>
    </row>
    <row r="7343" spans="1:18" hidden="1" x14ac:dyDescent="0.2">
      <c r="A7343" t="s">
        <v>22413</v>
      </c>
      <c r="B7343" t="s">
        <v>1740</v>
      </c>
      <c r="C7343" t="s">
        <v>18</v>
      </c>
      <c r="D7343">
        <v>27</v>
      </c>
      <c r="E7343" t="s">
        <v>7077</v>
      </c>
      <c r="F7343" t="s">
        <v>7179</v>
      </c>
      <c r="G7343" t="s">
        <v>15765</v>
      </c>
      <c r="H7343">
        <v>5253</v>
      </c>
      <c r="I7343" t="s">
        <v>34</v>
      </c>
      <c r="J7343">
        <v>19090530</v>
      </c>
      <c r="K7343">
        <v>28</v>
      </c>
      <c r="L7343" t="s">
        <v>22414</v>
      </c>
      <c r="M7343">
        <v>2183297</v>
      </c>
      <c r="N7343">
        <v>9</v>
      </c>
      <c r="O7343" s="5">
        <v>4</v>
      </c>
      <c r="P7343" s="5">
        <f t="shared" si="342"/>
        <v>9</v>
      </c>
      <c r="Q7343" s="5" t="str">
        <f t="shared" si="343"/>
        <v>3723</v>
      </c>
      <c r="R7343" s="5" t="str">
        <f t="shared" si="344"/>
        <v>org</v>
      </c>
    </row>
    <row r="7344" spans="1:18" hidden="1" x14ac:dyDescent="0.2">
      <c r="A7344" t="s">
        <v>1577</v>
      </c>
      <c r="B7344" t="s">
        <v>531</v>
      </c>
      <c r="C7344" t="s">
        <v>9417</v>
      </c>
      <c r="D7344" t="s">
        <v>18</v>
      </c>
      <c r="E7344" t="s">
        <v>5588</v>
      </c>
      <c r="F7344" t="s">
        <v>18</v>
      </c>
      <c r="G7344" t="s">
        <v>1529</v>
      </c>
      <c r="H7344">
        <v>2766</v>
      </c>
      <c r="I7344" t="s">
        <v>18</v>
      </c>
      <c r="J7344">
        <v>19920201</v>
      </c>
      <c r="K7344">
        <v>28</v>
      </c>
      <c r="L7344" t="s">
        <v>22415</v>
      </c>
      <c r="M7344">
        <v>1484919</v>
      </c>
      <c r="N7344">
        <v>6</v>
      </c>
      <c r="O7344" s="5">
        <v>4</v>
      </c>
      <c r="P7344" s="5">
        <f t="shared" si="342"/>
        <v>7</v>
      </c>
      <c r="Q7344" s="5" t="str">
        <f t="shared" si="343"/>
        <v>98</v>
      </c>
      <c r="R7344" s="5" t="str">
        <f t="shared" si="344"/>
        <v>org</v>
      </c>
    </row>
    <row r="7345" spans="1:18" hidden="1" x14ac:dyDescent="0.2">
      <c r="A7345" t="s">
        <v>1404</v>
      </c>
      <c r="B7345" t="s">
        <v>61</v>
      </c>
      <c r="C7345" t="s">
        <v>592</v>
      </c>
      <c r="D7345">
        <v>29</v>
      </c>
      <c r="E7345" t="s">
        <v>2784</v>
      </c>
      <c r="F7345" t="s">
        <v>18</v>
      </c>
      <c r="G7345" t="s">
        <v>1411</v>
      </c>
      <c r="H7345">
        <v>6743</v>
      </c>
      <c r="I7345" t="s">
        <v>27</v>
      </c>
      <c r="J7345">
        <v>19970303</v>
      </c>
      <c r="K7345">
        <v>32</v>
      </c>
      <c r="L7345" t="s">
        <v>22416</v>
      </c>
      <c r="M7345">
        <v>9678955</v>
      </c>
      <c r="N7345">
        <v>7</v>
      </c>
      <c r="O7345" s="5">
        <v>4</v>
      </c>
      <c r="P7345" s="5">
        <f t="shared" si="342"/>
        <v>8</v>
      </c>
      <c r="Q7345" s="5" t="str">
        <f t="shared" si="343"/>
        <v>363</v>
      </c>
      <c r="R7345" s="5" t="str">
        <f t="shared" si="344"/>
        <v>org</v>
      </c>
    </row>
    <row r="7346" spans="1:18" hidden="1" x14ac:dyDescent="0.2">
      <c r="A7346" t="s">
        <v>22417</v>
      </c>
      <c r="B7346" t="s">
        <v>13497</v>
      </c>
      <c r="C7346" t="s">
        <v>151</v>
      </c>
      <c r="D7346">
        <v>42</v>
      </c>
      <c r="E7346" t="s">
        <v>596</v>
      </c>
      <c r="F7346" t="s">
        <v>14196</v>
      </c>
      <c r="G7346" t="s">
        <v>22418</v>
      </c>
      <c r="H7346">
        <v>4850</v>
      </c>
      <c r="I7346" t="s">
        <v>34</v>
      </c>
      <c r="J7346">
        <v>19390722</v>
      </c>
      <c r="K7346">
        <v>26</v>
      </c>
      <c r="L7346" t="s">
        <v>22419</v>
      </c>
      <c r="M7346">
        <v>3838358</v>
      </c>
      <c r="N7346">
        <v>5</v>
      </c>
      <c r="O7346" s="5">
        <v>4</v>
      </c>
      <c r="P7346" s="5">
        <f t="shared" si="342"/>
        <v>9</v>
      </c>
      <c r="Q7346" s="5" t="str">
        <f t="shared" si="343"/>
        <v>3474</v>
      </c>
      <c r="R7346" s="5" t="str">
        <f t="shared" si="344"/>
        <v>org</v>
      </c>
    </row>
    <row r="7347" spans="1:18" hidden="1" x14ac:dyDescent="0.2">
      <c r="A7347" t="s">
        <v>22420</v>
      </c>
      <c r="B7347" t="s">
        <v>7547</v>
      </c>
      <c r="C7347" t="s">
        <v>384</v>
      </c>
      <c r="D7347" t="s">
        <v>18</v>
      </c>
      <c r="E7347" t="s">
        <v>22421</v>
      </c>
      <c r="F7347" t="s">
        <v>18</v>
      </c>
      <c r="G7347" t="s">
        <v>22422</v>
      </c>
      <c r="H7347">
        <v>2830</v>
      </c>
      <c r="I7347" t="s">
        <v>34</v>
      </c>
      <c r="J7347">
        <v>19830117</v>
      </c>
      <c r="K7347">
        <v>9</v>
      </c>
      <c r="L7347" t="s">
        <v>22423</v>
      </c>
      <c r="M7347">
        <v>2095908</v>
      </c>
      <c r="N7347">
        <v>3</v>
      </c>
      <c r="O7347" s="5">
        <v>4</v>
      </c>
      <c r="P7347" s="5">
        <f t="shared" si="342"/>
        <v>9</v>
      </c>
      <c r="Q7347" s="5" t="str">
        <f t="shared" si="343"/>
        <v>4240</v>
      </c>
      <c r="R7347" s="5" t="str">
        <f t="shared" si="344"/>
        <v>dup-0</v>
      </c>
    </row>
    <row r="7348" spans="1:18" hidden="1" x14ac:dyDescent="0.2">
      <c r="A7348" t="s">
        <v>22424</v>
      </c>
      <c r="B7348" t="s">
        <v>4137</v>
      </c>
      <c r="C7348" t="s">
        <v>151</v>
      </c>
      <c r="D7348">
        <v>19</v>
      </c>
      <c r="E7348" t="s">
        <v>1259</v>
      </c>
      <c r="F7348" t="s">
        <v>22425</v>
      </c>
      <c r="G7348" t="s">
        <v>77</v>
      </c>
      <c r="H7348">
        <v>3224</v>
      </c>
      <c r="I7348" t="s">
        <v>91</v>
      </c>
      <c r="J7348">
        <v>19400309</v>
      </c>
      <c r="K7348">
        <v>26</v>
      </c>
      <c r="L7348" t="s">
        <v>18</v>
      </c>
      <c r="M7348">
        <v>1583884</v>
      </c>
      <c r="N7348">
        <v>9</v>
      </c>
      <c r="O7348" s="5">
        <v>4</v>
      </c>
      <c r="P7348" s="5">
        <f t="shared" si="342"/>
        <v>9</v>
      </c>
      <c r="Q7348" s="5" t="str">
        <f t="shared" si="343"/>
        <v>3098</v>
      </c>
      <c r="R7348" s="5" t="str">
        <f t="shared" si="344"/>
        <v>org</v>
      </c>
    </row>
    <row r="7349" spans="1:18" hidden="1" x14ac:dyDescent="0.2">
      <c r="A7349" t="s">
        <v>717</v>
      </c>
      <c r="B7349" t="s">
        <v>22426</v>
      </c>
      <c r="C7349" t="s">
        <v>10218</v>
      </c>
      <c r="D7349">
        <v>11</v>
      </c>
      <c r="E7349" t="s">
        <v>11297</v>
      </c>
      <c r="F7349" t="s">
        <v>11298</v>
      </c>
      <c r="G7349" t="s">
        <v>22427</v>
      </c>
      <c r="H7349">
        <v>2527</v>
      </c>
      <c r="I7349" t="s">
        <v>91</v>
      </c>
      <c r="J7349">
        <v>19480326</v>
      </c>
      <c r="K7349">
        <v>32</v>
      </c>
      <c r="L7349" t="s">
        <v>11300</v>
      </c>
      <c r="M7349">
        <v>4592197</v>
      </c>
      <c r="N7349">
        <v>3</v>
      </c>
      <c r="O7349" s="5">
        <v>4</v>
      </c>
      <c r="P7349" s="5">
        <f t="shared" si="342"/>
        <v>7</v>
      </c>
      <c r="Q7349" s="5" t="str">
        <f t="shared" si="343"/>
        <v>31</v>
      </c>
      <c r="R7349" s="5" t="str">
        <f t="shared" si="344"/>
        <v>org</v>
      </c>
    </row>
    <row r="7350" spans="1:18" hidden="1" x14ac:dyDescent="0.2">
      <c r="A7350" t="s">
        <v>22428</v>
      </c>
      <c r="B7350" t="s">
        <v>885</v>
      </c>
      <c r="C7350" t="s">
        <v>22429</v>
      </c>
      <c r="D7350">
        <v>41</v>
      </c>
      <c r="E7350" t="s">
        <v>257</v>
      </c>
      <c r="F7350" t="s">
        <v>22430</v>
      </c>
      <c r="G7350" t="s">
        <v>9035</v>
      </c>
      <c r="H7350">
        <v>3048</v>
      </c>
      <c r="I7350" t="s">
        <v>91</v>
      </c>
      <c r="J7350">
        <v>19230810</v>
      </c>
      <c r="K7350">
        <v>34</v>
      </c>
      <c r="L7350" t="s">
        <v>22431</v>
      </c>
      <c r="M7350">
        <v>4534152</v>
      </c>
      <c r="N7350">
        <v>2</v>
      </c>
      <c r="O7350" s="5">
        <v>4</v>
      </c>
      <c r="P7350" s="5">
        <f t="shared" si="342"/>
        <v>9</v>
      </c>
      <c r="Q7350" s="5" t="str">
        <f t="shared" si="343"/>
        <v>1392</v>
      </c>
      <c r="R7350" s="5" t="str">
        <f t="shared" si="344"/>
        <v>org</v>
      </c>
    </row>
    <row r="7351" spans="1:18" hidden="1" x14ac:dyDescent="0.2">
      <c r="A7351" t="s">
        <v>22432</v>
      </c>
      <c r="B7351" t="s">
        <v>6650</v>
      </c>
      <c r="C7351" t="s">
        <v>22433</v>
      </c>
      <c r="D7351">
        <v>93</v>
      </c>
      <c r="E7351" t="s">
        <v>688</v>
      </c>
      <c r="F7351" t="s">
        <v>18</v>
      </c>
      <c r="G7351" t="s">
        <v>3760</v>
      </c>
      <c r="H7351">
        <v>2010</v>
      </c>
      <c r="I7351" t="s">
        <v>20</v>
      </c>
      <c r="J7351">
        <v>19430203</v>
      </c>
      <c r="K7351" t="s">
        <v>18</v>
      </c>
      <c r="L7351" t="s">
        <v>22434</v>
      </c>
      <c r="M7351">
        <v>1163808</v>
      </c>
      <c r="N7351">
        <v>2</v>
      </c>
      <c r="O7351" s="5">
        <v>4</v>
      </c>
      <c r="P7351" s="5">
        <f t="shared" si="342"/>
        <v>9</v>
      </c>
      <c r="Q7351" s="5" t="str">
        <f t="shared" si="343"/>
        <v>1265</v>
      </c>
      <c r="R7351" s="5" t="str">
        <f t="shared" si="344"/>
        <v>org</v>
      </c>
    </row>
    <row r="7352" spans="1:18" hidden="1" x14ac:dyDescent="0.2">
      <c r="A7352" t="s">
        <v>22435</v>
      </c>
      <c r="B7352" t="s">
        <v>14444</v>
      </c>
      <c r="C7352" t="s">
        <v>10583</v>
      </c>
      <c r="D7352">
        <v>113</v>
      </c>
      <c r="E7352" t="s">
        <v>751</v>
      </c>
      <c r="F7352" t="s">
        <v>13401</v>
      </c>
      <c r="G7352" t="s">
        <v>4548</v>
      </c>
      <c r="H7352">
        <v>2566</v>
      </c>
      <c r="I7352" t="s">
        <v>49</v>
      </c>
      <c r="J7352">
        <v>19071114</v>
      </c>
      <c r="K7352">
        <v>29</v>
      </c>
      <c r="L7352" t="s">
        <v>13402</v>
      </c>
      <c r="M7352">
        <v>9646560</v>
      </c>
      <c r="N7352">
        <v>5</v>
      </c>
      <c r="O7352" s="5">
        <v>4</v>
      </c>
      <c r="P7352" s="5">
        <f t="shared" si="342"/>
        <v>9</v>
      </c>
      <c r="Q7352" s="5" t="str">
        <f t="shared" si="343"/>
        <v>1356</v>
      </c>
      <c r="R7352" s="5" t="str">
        <f t="shared" si="344"/>
        <v>dup-2</v>
      </c>
    </row>
    <row r="7353" spans="1:18" hidden="1" x14ac:dyDescent="0.2">
      <c r="A7353" t="s">
        <v>22436</v>
      </c>
      <c r="B7353" t="s">
        <v>309</v>
      </c>
      <c r="C7353" t="s">
        <v>75</v>
      </c>
      <c r="D7353">
        <v>1</v>
      </c>
      <c r="E7353" t="s">
        <v>440</v>
      </c>
      <c r="F7353" t="s">
        <v>5060</v>
      </c>
      <c r="G7353" t="s">
        <v>5061</v>
      </c>
      <c r="H7353">
        <v>4740</v>
      </c>
      <c r="I7353" t="s">
        <v>91</v>
      </c>
      <c r="J7353">
        <v>19651102</v>
      </c>
      <c r="K7353" t="s">
        <v>18</v>
      </c>
      <c r="L7353" t="s">
        <v>5062</v>
      </c>
      <c r="M7353">
        <v>3150852</v>
      </c>
      <c r="N7353">
        <v>7</v>
      </c>
      <c r="O7353" s="5">
        <v>4</v>
      </c>
      <c r="P7353" s="5">
        <f t="shared" si="342"/>
        <v>9</v>
      </c>
      <c r="Q7353" s="5" t="str">
        <f t="shared" si="343"/>
        <v>2254</v>
      </c>
      <c r="R7353" s="5" t="str">
        <f t="shared" si="344"/>
        <v>dup-2</v>
      </c>
    </row>
    <row r="7354" spans="1:18" hidden="1" x14ac:dyDescent="0.2">
      <c r="A7354" t="s">
        <v>22437</v>
      </c>
      <c r="B7354" t="s">
        <v>111</v>
      </c>
      <c r="C7354" t="s">
        <v>12260</v>
      </c>
      <c r="D7354">
        <v>93</v>
      </c>
      <c r="E7354" t="s">
        <v>12261</v>
      </c>
      <c r="F7354" t="s">
        <v>18</v>
      </c>
      <c r="G7354" t="s">
        <v>5095</v>
      </c>
      <c r="H7354">
        <v>3127</v>
      </c>
      <c r="I7354" t="s">
        <v>18</v>
      </c>
      <c r="J7354">
        <v>19620227</v>
      </c>
      <c r="K7354">
        <v>37</v>
      </c>
      <c r="L7354" t="s">
        <v>22438</v>
      </c>
      <c r="M7354">
        <v>3962440</v>
      </c>
      <c r="N7354">
        <v>7</v>
      </c>
      <c r="O7354" s="5">
        <v>4</v>
      </c>
      <c r="P7354" s="5">
        <f t="shared" si="342"/>
        <v>8</v>
      </c>
      <c r="Q7354" s="5" t="str">
        <f t="shared" si="343"/>
        <v>914</v>
      </c>
      <c r="R7354" s="5" t="str">
        <f t="shared" si="344"/>
        <v>org</v>
      </c>
    </row>
    <row r="7355" spans="1:18" x14ac:dyDescent="0.2">
      <c r="A7355" t="s">
        <v>22439</v>
      </c>
      <c r="B7355" t="s">
        <v>540</v>
      </c>
      <c r="C7355" t="s">
        <v>18</v>
      </c>
      <c r="D7355">
        <v>6</v>
      </c>
      <c r="E7355" t="s">
        <v>1543</v>
      </c>
      <c r="F7355" t="s">
        <v>4213</v>
      </c>
      <c r="G7355" t="s">
        <v>22440</v>
      </c>
      <c r="H7355">
        <v>2540</v>
      </c>
      <c r="I7355" t="s">
        <v>91</v>
      </c>
      <c r="J7355">
        <v>19910919</v>
      </c>
      <c r="K7355">
        <v>29</v>
      </c>
      <c r="L7355" t="s">
        <v>18</v>
      </c>
      <c r="M7355">
        <v>9556994</v>
      </c>
      <c r="N7355">
        <v>0</v>
      </c>
      <c r="O7355" s="5">
        <v>4</v>
      </c>
      <c r="P7355" s="5">
        <f t="shared" si="342"/>
        <v>8</v>
      </c>
      <c r="Q7355" s="5" t="str">
        <f t="shared" si="343"/>
        <v>519</v>
      </c>
      <c r="R7355" s="5" t="str">
        <f t="shared" si="344"/>
        <v>org</v>
      </c>
    </row>
    <row r="7356" spans="1:18" hidden="1" x14ac:dyDescent="0.2">
      <c r="A7356" t="s">
        <v>22441</v>
      </c>
      <c r="B7356" t="s">
        <v>585</v>
      </c>
      <c r="C7356" t="s">
        <v>22442</v>
      </c>
      <c r="D7356">
        <v>8</v>
      </c>
      <c r="E7356" t="s">
        <v>1362</v>
      </c>
      <c r="F7356" t="s">
        <v>18</v>
      </c>
      <c r="G7356" t="s">
        <v>2743</v>
      </c>
      <c r="H7356">
        <v>2034</v>
      </c>
      <c r="I7356" t="s">
        <v>84</v>
      </c>
      <c r="J7356" t="s">
        <v>18</v>
      </c>
      <c r="K7356">
        <v>27</v>
      </c>
      <c r="L7356" t="s">
        <v>2744</v>
      </c>
      <c r="M7356">
        <v>7546623</v>
      </c>
      <c r="N7356">
        <v>4</v>
      </c>
      <c r="O7356" s="5">
        <v>4</v>
      </c>
      <c r="P7356" s="5">
        <f t="shared" si="342"/>
        <v>9</v>
      </c>
      <c r="Q7356" s="5" t="str">
        <f t="shared" si="343"/>
        <v>4610</v>
      </c>
      <c r="R7356" s="5" t="str">
        <f t="shared" si="344"/>
        <v>dup-1</v>
      </c>
    </row>
    <row r="7357" spans="1:18" hidden="1" x14ac:dyDescent="0.2">
      <c r="A7357" t="s">
        <v>22443</v>
      </c>
      <c r="B7357" t="s">
        <v>4029</v>
      </c>
      <c r="C7357" t="s">
        <v>272</v>
      </c>
      <c r="D7357">
        <v>325</v>
      </c>
      <c r="E7357" t="s">
        <v>6808</v>
      </c>
      <c r="F7357" t="s">
        <v>4031</v>
      </c>
      <c r="G7357" t="s">
        <v>22444</v>
      </c>
      <c r="H7357">
        <v>5213</v>
      </c>
      <c r="I7357" t="s">
        <v>91</v>
      </c>
      <c r="J7357">
        <v>19420526</v>
      </c>
      <c r="K7357" t="s">
        <v>18</v>
      </c>
      <c r="L7357" t="s">
        <v>4033</v>
      </c>
      <c r="M7357">
        <v>6927013</v>
      </c>
      <c r="N7357">
        <v>9</v>
      </c>
      <c r="O7357" s="5">
        <v>4</v>
      </c>
      <c r="P7357" s="5">
        <f t="shared" si="342"/>
        <v>9</v>
      </c>
      <c r="Q7357" s="5" t="str">
        <f t="shared" si="343"/>
        <v>1216</v>
      </c>
      <c r="R7357" s="5" t="str">
        <f t="shared" si="344"/>
        <v>dup-3</v>
      </c>
    </row>
    <row r="7358" spans="1:18" hidden="1" x14ac:dyDescent="0.2">
      <c r="A7358" t="s">
        <v>22445</v>
      </c>
      <c r="B7358" t="s">
        <v>4137</v>
      </c>
      <c r="C7358" t="s">
        <v>5261</v>
      </c>
      <c r="D7358">
        <v>68</v>
      </c>
      <c r="E7358" t="s">
        <v>11488</v>
      </c>
      <c r="F7358" t="s">
        <v>18</v>
      </c>
      <c r="G7358" t="s">
        <v>945</v>
      </c>
      <c r="H7358">
        <v>4118</v>
      </c>
      <c r="I7358" t="s">
        <v>27</v>
      </c>
      <c r="J7358">
        <v>19920907</v>
      </c>
      <c r="K7358">
        <v>21</v>
      </c>
      <c r="L7358" t="s">
        <v>22446</v>
      </c>
      <c r="M7358">
        <v>8858041</v>
      </c>
      <c r="N7358">
        <v>9</v>
      </c>
      <c r="O7358" s="5">
        <v>4</v>
      </c>
      <c r="P7358" s="5">
        <f t="shared" si="342"/>
        <v>9</v>
      </c>
      <c r="Q7358" s="5" t="str">
        <f t="shared" si="343"/>
        <v>2187</v>
      </c>
      <c r="R7358" s="5" t="str">
        <f t="shared" si="344"/>
        <v>org</v>
      </c>
    </row>
    <row r="7359" spans="1:18" hidden="1" x14ac:dyDescent="0.2">
      <c r="A7359" t="s">
        <v>22447</v>
      </c>
      <c r="B7359" t="s">
        <v>22290</v>
      </c>
      <c r="C7359" t="s">
        <v>5211</v>
      </c>
      <c r="D7359">
        <v>9</v>
      </c>
      <c r="E7359" t="s">
        <v>7386</v>
      </c>
      <c r="F7359" t="s">
        <v>18</v>
      </c>
      <c r="G7359" t="s">
        <v>5213</v>
      </c>
      <c r="H7359">
        <v>2230</v>
      </c>
      <c r="I7359" t="s">
        <v>34</v>
      </c>
      <c r="J7359">
        <v>19600613</v>
      </c>
      <c r="K7359">
        <v>10</v>
      </c>
      <c r="L7359" t="s">
        <v>5215</v>
      </c>
      <c r="M7359">
        <v>7731587</v>
      </c>
      <c r="N7359">
        <v>7</v>
      </c>
      <c r="O7359" s="5">
        <v>4</v>
      </c>
      <c r="P7359" s="5">
        <f t="shared" si="342"/>
        <v>9</v>
      </c>
      <c r="Q7359" s="5" t="str">
        <f t="shared" si="343"/>
        <v>1263</v>
      </c>
      <c r="R7359" s="5" t="str">
        <f t="shared" si="344"/>
        <v>org</v>
      </c>
    </row>
    <row r="7360" spans="1:18" hidden="1" x14ac:dyDescent="0.2">
      <c r="A7360" t="s">
        <v>22448</v>
      </c>
      <c r="B7360" t="s">
        <v>22449</v>
      </c>
      <c r="C7360" t="s">
        <v>6040</v>
      </c>
      <c r="D7360">
        <v>11</v>
      </c>
      <c r="E7360" t="s">
        <v>1042</v>
      </c>
      <c r="F7360" t="s">
        <v>6041</v>
      </c>
      <c r="G7360" t="s">
        <v>22450</v>
      </c>
      <c r="H7360">
        <v>2441</v>
      </c>
      <c r="I7360" t="s">
        <v>91</v>
      </c>
      <c r="J7360">
        <v>19190206</v>
      </c>
      <c r="K7360">
        <v>28</v>
      </c>
      <c r="L7360" t="s">
        <v>6043</v>
      </c>
      <c r="M7360">
        <v>1286242</v>
      </c>
      <c r="N7360">
        <v>5</v>
      </c>
      <c r="O7360" s="5">
        <v>4</v>
      </c>
      <c r="P7360" s="5">
        <f t="shared" si="342"/>
        <v>8</v>
      </c>
      <c r="Q7360" s="5" t="str">
        <f t="shared" si="343"/>
        <v>568</v>
      </c>
      <c r="R7360" s="5" t="str">
        <f t="shared" si="344"/>
        <v>dup-1</v>
      </c>
    </row>
    <row r="7361" spans="1:18" hidden="1" x14ac:dyDescent="0.2">
      <c r="A7361" t="s">
        <v>22451</v>
      </c>
      <c r="B7361" t="s">
        <v>23</v>
      </c>
      <c r="C7361" t="s">
        <v>22452</v>
      </c>
      <c r="D7361">
        <v>3</v>
      </c>
      <c r="E7361" t="s">
        <v>1214</v>
      </c>
      <c r="F7361" t="s">
        <v>22453</v>
      </c>
      <c r="G7361" t="s">
        <v>597</v>
      </c>
      <c r="H7361">
        <v>4171</v>
      </c>
      <c r="I7361" t="s">
        <v>49</v>
      </c>
      <c r="J7361">
        <v>19000221</v>
      </c>
      <c r="K7361">
        <v>35</v>
      </c>
      <c r="L7361" t="s">
        <v>22454</v>
      </c>
      <c r="M7361">
        <v>8053931</v>
      </c>
      <c r="N7361">
        <v>2</v>
      </c>
      <c r="O7361" s="5">
        <v>4</v>
      </c>
      <c r="P7361" s="5">
        <f t="shared" si="342"/>
        <v>9</v>
      </c>
      <c r="Q7361" s="5" t="str">
        <f t="shared" si="343"/>
        <v>1352</v>
      </c>
      <c r="R7361" s="5" t="str">
        <f t="shared" si="344"/>
        <v>org</v>
      </c>
    </row>
    <row r="7362" spans="1:18" hidden="1" x14ac:dyDescent="0.2">
      <c r="A7362" t="s">
        <v>22455</v>
      </c>
      <c r="B7362" t="s">
        <v>335</v>
      </c>
      <c r="C7362" t="s">
        <v>744</v>
      </c>
      <c r="D7362">
        <v>33</v>
      </c>
      <c r="E7362" t="s">
        <v>5349</v>
      </c>
      <c r="F7362" t="s">
        <v>5350</v>
      </c>
      <c r="G7362" t="s">
        <v>868</v>
      </c>
      <c r="H7362">
        <v>2049</v>
      </c>
      <c r="I7362" t="s">
        <v>22456</v>
      </c>
      <c r="J7362">
        <v>19940424</v>
      </c>
      <c r="K7362">
        <v>28</v>
      </c>
      <c r="L7362" t="s">
        <v>7352</v>
      </c>
      <c r="M7362">
        <v>4080644</v>
      </c>
      <c r="N7362">
        <v>6</v>
      </c>
      <c r="O7362" s="5">
        <v>4</v>
      </c>
      <c r="P7362" s="5">
        <f t="shared" si="342"/>
        <v>9</v>
      </c>
      <c r="Q7362" s="5" t="str">
        <f t="shared" si="343"/>
        <v>4089</v>
      </c>
      <c r="R7362" s="5" t="str">
        <f t="shared" si="344"/>
        <v>dup-1</v>
      </c>
    </row>
    <row r="7363" spans="1:18" hidden="1" x14ac:dyDescent="0.2">
      <c r="A7363" t="s">
        <v>22457</v>
      </c>
      <c r="B7363" t="s">
        <v>819</v>
      </c>
      <c r="C7363" t="s">
        <v>8724</v>
      </c>
      <c r="D7363">
        <v>5</v>
      </c>
      <c r="E7363" t="s">
        <v>5328</v>
      </c>
      <c r="F7363" t="s">
        <v>18</v>
      </c>
      <c r="G7363" t="s">
        <v>1529</v>
      </c>
      <c r="H7363">
        <v>4068</v>
      </c>
      <c r="I7363" t="s">
        <v>18</v>
      </c>
      <c r="J7363">
        <v>19200820</v>
      </c>
      <c r="K7363">
        <v>27</v>
      </c>
      <c r="L7363" t="s">
        <v>8725</v>
      </c>
      <c r="M7363">
        <v>5169504</v>
      </c>
      <c r="N7363">
        <v>1</v>
      </c>
      <c r="O7363" s="5">
        <v>4</v>
      </c>
      <c r="P7363" s="5">
        <f t="shared" ref="P7363:P7426" si="345">FIND("-",$A7363,5)</f>
        <v>9</v>
      </c>
      <c r="Q7363" s="5" t="str">
        <f t="shared" ref="Q7363:Q7426" si="346">MID($A7363,$O7363+1,$P7363-$O7363-1)</f>
        <v>2271</v>
      </c>
      <c r="R7363" s="5" t="str">
        <f t="shared" ref="R7363:R7426" si="347">RIGHT($A7363,LEN($A7363)-$P7363)</f>
        <v>dup-0</v>
      </c>
    </row>
    <row r="7364" spans="1:18" hidden="1" x14ac:dyDescent="0.2">
      <c r="A7364" t="s">
        <v>22458</v>
      </c>
      <c r="B7364" t="s">
        <v>8280</v>
      </c>
      <c r="C7364" t="s">
        <v>22459</v>
      </c>
      <c r="D7364">
        <v>61</v>
      </c>
      <c r="E7364" t="s">
        <v>5876</v>
      </c>
      <c r="F7364" t="s">
        <v>22460</v>
      </c>
      <c r="G7364" t="s">
        <v>5111</v>
      </c>
      <c r="H7364">
        <v>7030</v>
      </c>
      <c r="I7364" t="s">
        <v>91</v>
      </c>
      <c r="J7364">
        <v>19080217</v>
      </c>
      <c r="K7364">
        <v>30</v>
      </c>
      <c r="L7364" t="s">
        <v>22461</v>
      </c>
      <c r="M7364">
        <v>8715352</v>
      </c>
      <c r="N7364">
        <v>7</v>
      </c>
      <c r="O7364" s="5">
        <v>4</v>
      </c>
      <c r="P7364" s="5">
        <f t="shared" si="345"/>
        <v>8</v>
      </c>
      <c r="Q7364" s="5" t="str">
        <f t="shared" si="346"/>
        <v>644</v>
      </c>
      <c r="R7364" s="5" t="str">
        <f t="shared" si="347"/>
        <v>org</v>
      </c>
    </row>
    <row r="7365" spans="1:18" hidden="1" x14ac:dyDescent="0.2">
      <c r="A7365" t="s">
        <v>22462</v>
      </c>
      <c r="B7365" t="s">
        <v>61</v>
      </c>
      <c r="C7365" t="s">
        <v>22463</v>
      </c>
      <c r="D7365">
        <v>74</v>
      </c>
      <c r="E7365" t="s">
        <v>9997</v>
      </c>
      <c r="F7365" t="s">
        <v>18</v>
      </c>
      <c r="G7365" t="s">
        <v>482</v>
      </c>
      <c r="H7365">
        <v>4670</v>
      </c>
      <c r="I7365" t="s">
        <v>500</v>
      </c>
      <c r="J7365">
        <v>19260715</v>
      </c>
      <c r="K7365">
        <v>11</v>
      </c>
      <c r="L7365" t="s">
        <v>22464</v>
      </c>
      <c r="M7365">
        <v>8365097</v>
      </c>
      <c r="N7365">
        <v>8</v>
      </c>
      <c r="O7365" s="5">
        <v>4</v>
      </c>
      <c r="P7365" s="5">
        <f t="shared" si="345"/>
        <v>9</v>
      </c>
      <c r="Q7365" s="5" t="str">
        <f t="shared" si="346"/>
        <v>2975</v>
      </c>
      <c r="R7365" s="5" t="str">
        <f t="shared" si="347"/>
        <v>org</v>
      </c>
    </row>
    <row r="7366" spans="1:18" hidden="1" x14ac:dyDescent="0.2">
      <c r="A7366" t="s">
        <v>22465</v>
      </c>
      <c r="B7366" t="s">
        <v>1344</v>
      </c>
      <c r="C7366" t="s">
        <v>3648</v>
      </c>
      <c r="D7366">
        <v>102</v>
      </c>
      <c r="E7366" t="s">
        <v>8526</v>
      </c>
      <c r="F7366" t="s">
        <v>18</v>
      </c>
      <c r="G7366" t="s">
        <v>8527</v>
      </c>
      <c r="H7366">
        <v>6236</v>
      </c>
      <c r="I7366" t="s">
        <v>279</v>
      </c>
      <c r="J7366">
        <v>19680521</v>
      </c>
      <c r="K7366" t="s">
        <v>18</v>
      </c>
      <c r="L7366" t="s">
        <v>8528</v>
      </c>
      <c r="M7366">
        <v>2211846</v>
      </c>
      <c r="N7366">
        <v>5</v>
      </c>
      <c r="O7366" s="5">
        <v>4</v>
      </c>
      <c r="P7366" s="5">
        <f t="shared" si="345"/>
        <v>9</v>
      </c>
      <c r="Q7366" s="5" t="str">
        <f t="shared" si="346"/>
        <v>1544</v>
      </c>
      <c r="R7366" s="5" t="str">
        <f t="shared" si="347"/>
        <v>org</v>
      </c>
    </row>
    <row r="7367" spans="1:18" hidden="1" x14ac:dyDescent="0.2">
      <c r="A7367" t="s">
        <v>22466</v>
      </c>
      <c r="B7367" t="s">
        <v>8103</v>
      </c>
      <c r="C7367" t="s">
        <v>4429</v>
      </c>
      <c r="D7367">
        <v>55</v>
      </c>
      <c r="E7367" t="s">
        <v>12009</v>
      </c>
      <c r="F7367" t="s">
        <v>18</v>
      </c>
      <c r="G7367" t="s">
        <v>760</v>
      </c>
      <c r="H7367">
        <v>4069</v>
      </c>
      <c r="I7367" t="s">
        <v>27</v>
      </c>
      <c r="J7367">
        <v>19940701</v>
      </c>
      <c r="K7367">
        <v>35</v>
      </c>
      <c r="L7367" t="s">
        <v>20076</v>
      </c>
      <c r="M7367">
        <v>6095363</v>
      </c>
      <c r="N7367">
        <v>3</v>
      </c>
      <c r="O7367" s="5">
        <v>4</v>
      </c>
      <c r="P7367" s="5">
        <f t="shared" si="345"/>
        <v>9</v>
      </c>
      <c r="Q7367" s="5" t="str">
        <f t="shared" si="346"/>
        <v>3182</v>
      </c>
      <c r="R7367" s="5" t="str">
        <f t="shared" si="347"/>
        <v>org</v>
      </c>
    </row>
    <row r="7368" spans="1:18" hidden="1" x14ac:dyDescent="0.2">
      <c r="A7368" t="s">
        <v>22467</v>
      </c>
      <c r="B7368" t="s">
        <v>320</v>
      </c>
      <c r="C7368" t="s">
        <v>15908</v>
      </c>
      <c r="D7368">
        <v>38</v>
      </c>
      <c r="E7368" t="s">
        <v>15909</v>
      </c>
      <c r="F7368" t="s">
        <v>8814</v>
      </c>
      <c r="G7368" t="s">
        <v>5723</v>
      </c>
      <c r="H7368">
        <v>4109</v>
      </c>
      <c r="I7368" t="s">
        <v>18</v>
      </c>
      <c r="J7368">
        <v>19150131</v>
      </c>
      <c r="K7368">
        <v>29</v>
      </c>
      <c r="L7368" t="s">
        <v>22468</v>
      </c>
      <c r="M7368">
        <v>9167562</v>
      </c>
      <c r="N7368">
        <v>9</v>
      </c>
      <c r="O7368" s="5">
        <v>4</v>
      </c>
      <c r="P7368" s="5">
        <f t="shared" si="345"/>
        <v>8</v>
      </c>
      <c r="Q7368" s="5" t="str">
        <f t="shared" si="346"/>
        <v>771</v>
      </c>
      <c r="R7368" s="5" t="str">
        <f t="shared" si="347"/>
        <v>dup-1</v>
      </c>
    </row>
    <row r="7369" spans="1:18" hidden="1" x14ac:dyDescent="0.2">
      <c r="A7369" t="s">
        <v>22469</v>
      </c>
      <c r="B7369" t="s">
        <v>22470</v>
      </c>
      <c r="C7369" t="s">
        <v>22471</v>
      </c>
      <c r="D7369">
        <v>21</v>
      </c>
      <c r="E7369" t="s">
        <v>22472</v>
      </c>
      <c r="F7369" t="s">
        <v>18</v>
      </c>
      <c r="G7369" t="s">
        <v>518</v>
      </c>
      <c r="H7369">
        <v>3150</v>
      </c>
      <c r="I7369" t="s">
        <v>49</v>
      </c>
      <c r="J7369">
        <v>19740103</v>
      </c>
      <c r="K7369">
        <v>13</v>
      </c>
      <c r="L7369" t="s">
        <v>22473</v>
      </c>
      <c r="M7369">
        <v>5074938</v>
      </c>
      <c r="N7369">
        <v>2</v>
      </c>
      <c r="O7369" s="5">
        <v>4</v>
      </c>
      <c r="P7369" s="5">
        <f t="shared" si="345"/>
        <v>9</v>
      </c>
      <c r="Q7369" s="5" t="str">
        <f t="shared" si="346"/>
        <v>3643</v>
      </c>
      <c r="R7369" s="5" t="str">
        <f t="shared" si="347"/>
        <v>org</v>
      </c>
    </row>
    <row r="7370" spans="1:18" hidden="1" x14ac:dyDescent="0.2">
      <c r="A7370" t="s">
        <v>22474</v>
      </c>
      <c r="B7370" t="s">
        <v>3567</v>
      </c>
      <c r="C7370" t="s">
        <v>428</v>
      </c>
      <c r="D7370">
        <v>2</v>
      </c>
      <c r="E7370" t="s">
        <v>912</v>
      </c>
      <c r="F7370" t="s">
        <v>22475</v>
      </c>
      <c r="G7370" t="s">
        <v>1870</v>
      </c>
      <c r="H7370">
        <v>6210</v>
      </c>
      <c r="I7370" t="s">
        <v>20</v>
      </c>
      <c r="J7370">
        <v>19750319</v>
      </c>
      <c r="K7370">
        <v>33</v>
      </c>
      <c r="L7370" t="s">
        <v>22476</v>
      </c>
      <c r="M7370">
        <v>2413796</v>
      </c>
      <c r="N7370">
        <v>6</v>
      </c>
      <c r="O7370" s="5">
        <v>4</v>
      </c>
      <c r="P7370" s="5">
        <f t="shared" si="345"/>
        <v>9</v>
      </c>
      <c r="Q7370" s="5" t="str">
        <f t="shared" si="346"/>
        <v>2523</v>
      </c>
      <c r="R7370" s="5" t="str">
        <f t="shared" si="347"/>
        <v>org</v>
      </c>
    </row>
    <row r="7371" spans="1:18" hidden="1" x14ac:dyDescent="0.2">
      <c r="A7371" t="s">
        <v>22477</v>
      </c>
      <c r="B7371" t="s">
        <v>405</v>
      </c>
      <c r="C7371" t="s">
        <v>22478</v>
      </c>
      <c r="D7371">
        <v>5</v>
      </c>
      <c r="E7371" t="s">
        <v>4088</v>
      </c>
      <c r="F7371" t="s">
        <v>10206</v>
      </c>
      <c r="G7371" t="s">
        <v>471</v>
      </c>
      <c r="H7371">
        <v>2042</v>
      </c>
      <c r="I7371" t="s">
        <v>34</v>
      </c>
      <c r="J7371">
        <v>19001117</v>
      </c>
      <c r="K7371">
        <v>27</v>
      </c>
      <c r="L7371" t="s">
        <v>22479</v>
      </c>
      <c r="M7371">
        <v>6643953</v>
      </c>
      <c r="N7371">
        <v>2</v>
      </c>
      <c r="O7371" s="5">
        <v>4</v>
      </c>
      <c r="P7371" s="5">
        <f t="shared" si="345"/>
        <v>9</v>
      </c>
      <c r="Q7371" s="5" t="str">
        <f t="shared" si="346"/>
        <v>1848</v>
      </c>
      <c r="R7371" s="5" t="str">
        <f t="shared" si="347"/>
        <v>org</v>
      </c>
    </row>
    <row r="7372" spans="1:18" x14ac:dyDescent="0.2">
      <c r="A7372" t="s">
        <v>22480</v>
      </c>
      <c r="B7372" t="s">
        <v>1029</v>
      </c>
      <c r="C7372" t="s">
        <v>352</v>
      </c>
      <c r="D7372">
        <v>2</v>
      </c>
      <c r="E7372" t="s">
        <v>9771</v>
      </c>
      <c r="F7372" t="s">
        <v>18</v>
      </c>
      <c r="G7372">
        <v>4115</v>
      </c>
      <c r="H7372" t="s">
        <v>17057</v>
      </c>
      <c r="I7372" t="s">
        <v>91</v>
      </c>
      <c r="J7372">
        <v>19700504</v>
      </c>
      <c r="K7372">
        <v>25</v>
      </c>
      <c r="L7372" t="s">
        <v>9773</v>
      </c>
      <c r="M7372">
        <v>1521790</v>
      </c>
      <c r="N7372">
        <v>0</v>
      </c>
      <c r="O7372" s="5">
        <v>4</v>
      </c>
      <c r="P7372" s="5">
        <f t="shared" si="345"/>
        <v>9</v>
      </c>
      <c r="Q7372" s="5" t="str">
        <f t="shared" si="346"/>
        <v>4305</v>
      </c>
      <c r="R7372" s="5" t="str">
        <f t="shared" si="347"/>
        <v>dup-1</v>
      </c>
    </row>
    <row r="7373" spans="1:18" hidden="1" x14ac:dyDescent="0.2">
      <c r="A7373" t="s">
        <v>22481</v>
      </c>
      <c r="B7373" t="s">
        <v>1413</v>
      </c>
      <c r="C7373" t="s">
        <v>516</v>
      </c>
      <c r="D7373">
        <v>17</v>
      </c>
      <c r="E7373" t="s">
        <v>18</v>
      </c>
      <c r="F7373" t="s">
        <v>18</v>
      </c>
      <c r="G7373" t="s">
        <v>8937</v>
      </c>
      <c r="H7373">
        <v>2040</v>
      </c>
      <c r="I7373" t="s">
        <v>20</v>
      </c>
      <c r="J7373">
        <v>19770805</v>
      </c>
      <c r="K7373">
        <v>26</v>
      </c>
      <c r="L7373" t="s">
        <v>13517</v>
      </c>
      <c r="M7373">
        <v>2442895</v>
      </c>
      <c r="N7373">
        <v>7</v>
      </c>
      <c r="O7373" s="5">
        <v>4</v>
      </c>
      <c r="P7373" s="5">
        <f t="shared" si="345"/>
        <v>9</v>
      </c>
      <c r="Q7373" s="5" t="str">
        <f t="shared" si="346"/>
        <v>2814</v>
      </c>
      <c r="R7373" s="5" t="str">
        <f t="shared" si="347"/>
        <v>dup-1</v>
      </c>
    </row>
    <row r="7374" spans="1:18" hidden="1" x14ac:dyDescent="0.2">
      <c r="A7374" t="s">
        <v>22482</v>
      </c>
      <c r="B7374" t="s">
        <v>1025</v>
      </c>
      <c r="C7374" t="s">
        <v>22483</v>
      </c>
      <c r="D7374">
        <v>60</v>
      </c>
      <c r="E7374" t="s">
        <v>18</v>
      </c>
      <c r="F7374" t="s">
        <v>4541</v>
      </c>
      <c r="G7374" t="s">
        <v>6029</v>
      </c>
      <c r="H7374">
        <v>820</v>
      </c>
      <c r="I7374" t="s">
        <v>49</v>
      </c>
      <c r="J7374">
        <v>19000927</v>
      </c>
      <c r="K7374">
        <v>21</v>
      </c>
      <c r="L7374" t="s">
        <v>22484</v>
      </c>
      <c r="M7374">
        <v>2800419</v>
      </c>
      <c r="N7374">
        <v>2</v>
      </c>
      <c r="O7374" s="5">
        <v>4</v>
      </c>
      <c r="P7374" s="5">
        <f t="shared" si="345"/>
        <v>9</v>
      </c>
      <c r="Q7374" s="5" t="str">
        <f t="shared" si="346"/>
        <v>4838</v>
      </c>
      <c r="R7374" s="5" t="str">
        <f t="shared" si="347"/>
        <v>org</v>
      </c>
    </row>
    <row r="7375" spans="1:18" hidden="1" x14ac:dyDescent="0.2">
      <c r="A7375" t="s">
        <v>22485</v>
      </c>
      <c r="B7375" t="s">
        <v>721</v>
      </c>
      <c r="C7375" t="s">
        <v>22486</v>
      </c>
      <c r="D7375">
        <v>63</v>
      </c>
      <c r="E7375" t="s">
        <v>16939</v>
      </c>
      <c r="F7375" t="s">
        <v>19896</v>
      </c>
      <c r="G7375" t="s">
        <v>4579</v>
      </c>
      <c r="H7375">
        <v>3241</v>
      </c>
      <c r="I7375" t="s">
        <v>18</v>
      </c>
      <c r="J7375">
        <v>19540917</v>
      </c>
      <c r="K7375">
        <v>28</v>
      </c>
      <c r="L7375" t="s">
        <v>19898</v>
      </c>
      <c r="M7375">
        <v>4736166</v>
      </c>
      <c r="N7375">
        <v>0</v>
      </c>
      <c r="O7375" s="5">
        <v>4</v>
      </c>
      <c r="P7375" s="5">
        <f t="shared" si="345"/>
        <v>9</v>
      </c>
      <c r="Q7375" s="5" t="str">
        <f t="shared" si="346"/>
        <v>2478</v>
      </c>
      <c r="R7375" s="5" t="str">
        <f t="shared" si="347"/>
        <v>dup-1</v>
      </c>
    </row>
    <row r="7376" spans="1:18" hidden="1" x14ac:dyDescent="0.2">
      <c r="A7376" t="s">
        <v>22487</v>
      </c>
      <c r="B7376" t="s">
        <v>1085</v>
      </c>
      <c r="C7376" t="s">
        <v>22488</v>
      </c>
      <c r="D7376">
        <v>8</v>
      </c>
      <c r="E7376" t="s">
        <v>12456</v>
      </c>
      <c r="F7376" t="s">
        <v>780</v>
      </c>
      <c r="G7376" t="s">
        <v>18296</v>
      </c>
      <c r="H7376">
        <v>2095</v>
      </c>
      <c r="I7376" t="s">
        <v>91</v>
      </c>
      <c r="J7376">
        <v>19261023</v>
      </c>
      <c r="K7376">
        <v>35</v>
      </c>
      <c r="L7376" t="s">
        <v>18297</v>
      </c>
      <c r="M7376">
        <v>8860356</v>
      </c>
      <c r="N7376">
        <v>4</v>
      </c>
      <c r="O7376" s="5">
        <v>4</v>
      </c>
      <c r="P7376" s="5">
        <f t="shared" si="345"/>
        <v>8</v>
      </c>
      <c r="Q7376" s="5" t="str">
        <f t="shared" si="346"/>
        <v>292</v>
      </c>
      <c r="R7376" s="5" t="str">
        <f t="shared" si="347"/>
        <v>dup-2</v>
      </c>
    </row>
    <row r="7377" spans="1:18" hidden="1" x14ac:dyDescent="0.2">
      <c r="A7377" t="s">
        <v>22489</v>
      </c>
      <c r="B7377" t="s">
        <v>1387</v>
      </c>
      <c r="C7377" t="s">
        <v>38</v>
      </c>
      <c r="D7377">
        <v>214</v>
      </c>
      <c r="E7377" t="s">
        <v>6692</v>
      </c>
      <c r="F7377" t="s">
        <v>18</v>
      </c>
      <c r="G7377" t="s">
        <v>22490</v>
      </c>
      <c r="H7377">
        <v>2289</v>
      </c>
      <c r="I7377" t="s">
        <v>34</v>
      </c>
      <c r="J7377">
        <v>19021210</v>
      </c>
      <c r="K7377">
        <v>26</v>
      </c>
      <c r="L7377" t="s">
        <v>18</v>
      </c>
      <c r="M7377">
        <v>7258984</v>
      </c>
      <c r="N7377">
        <v>7</v>
      </c>
      <c r="O7377" s="5">
        <v>4</v>
      </c>
      <c r="P7377" s="5">
        <f t="shared" si="345"/>
        <v>9</v>
      </c>
      <c r="Q7377" s="5" t="str">
        <f t="shared" si="346"/>
        <v>4662</v>
      </c>
      <c r="R7377" s="5" t="str">
        <f t="shared" si="347"/>
        <v>dup-0</v>
      </c>
    </row>
    <row r="7378" spans="1:18" hidden="1" x14ac:dyDescent="0.2">
      <c r="A7378" t="s">
        <v>1352</v>
      </c>
      <c r="B7378" t="s">
        <v>859</v>
      </c>
      <c r="C7378" t="s">
        <v>22491</v>
      </c>
      <c r="D7378">
        <v>321</v>
      </c>
      <c r="E7378" t="s">
        <v>751</v>
      </c>
      <c r="F7378" t="s">
        <v>4524</v>
      </c>
      <c r="G7378" t="s">
        <v>2883</v>
      </c>
      <c r="H7378">
        <v>2747</v>
      </c>
      <c r="I7378" t="s">
        <v>34</v>
      </c>
      <c r="J7378">
        <v>19031201</v>
      </c>
      <c r="K7378" t="s">
        <v>18</v>
      </c>
      <c r="L7378" t="s">
        <v>22492</v>
      </c>
      <c r="M7378">
        <v>4744432</v>
      </c>
      <c r="N7378">
        <v>5</v>
      </c>
      <c r="O7378" s="5">
        <v>4</v>
      </c>
      <c r="P7378" s="5">
        <f t="shared" si="345"/>
        <v>8</v>
      </c>
      <c r="Q7378" s="5" t="str">
        <f t="shared" si="346"/>
        <v>204</v>
      </c>
      <c r="R7378" s="5" t="str">
        <f t="shared" si="347"/>
        <v>org</v>
      </c>
    </row>
    <row r="7379" spans="1:18" hidden="1" x14ac:dyDescent="0.2">
      <c r="A7379" t="s">
        <v>22493</v>
      </c>
      <c r="B7379" t="s">
        <v>8227</v>
      </c>
      <c r="C7379" t="s">
        <v>22494</v>
      </c>
      <c r="D7379">
        <v>211</v>
      </c>
      <c r="E7379" t="s">
        <v>22495</v>
      </c>
      <c r="F7379" t="s">
        <v>18</v>
      </c>
      <c r="G7379" t="s">
        <v>350</v>
      </c>
      <c r="H7379">
        <v>2148</v>
      </c>
      <c r="I7379" t="s">
        <v>91</v>
      </c>
      <c r="J7379">
        <v>19200531</v>
      </c>
      <c r="K7379">
        <v>31</v>
      </c>
      <c r="L7379" t="s">
        <v>13020</v>
      </c>
      <c r="M7379">
        <v>5677681</v>
      </c>
      <c r="N7379">
        <v>9</v>
      </c>
      <c r="O7379" s="5">
        <v>4</v>
      </c>
      <c r="P7379" s="5">
        <f t="shared" si="345"/>
        <v>9</v>
      </c>
      <c r="Q7379" s="5" t="str">
        <f t="shared" si="346"/>
        <v>4338</v>
      </c>
      <c r="R7379" s="5" t="str">
        <f t="shared" si="347"/>
        <v>dup-2</v>
      </c>
    </row>
    <row r="7380" spans="1:18" hidden="1" x14ac:dyDescent="0.2">
      <c r="A7380" t="s">
        <v>22496</v>
      </c>
      <c r="B7380" t="s">
        <v>2870</v>
      </c>
      <c r="C7380" t="s">
        <v>921</v>
      </c>
      <c r="D7380">
        <v>19</v>
      </c>
      <c r="E7380" t="s">
        <v>18346</v>
      </c>
      <c r="F7380" t="s">
        <v>22497</v>
      </c>
      <c r="G7380" t="s">
        <v>471</v>
      </c>
      <c r="H7380">
        <v>3250</v>
      </c>
      <c r="I7380" t="s">
        <v>49</v>
      </c>
      <c r="J7380">
        <v>19180118</v>
      </c>
      <c r="K7380">
        <v>10</v>
      </c>
      <c r="L7380" t="s">
        <v>18348</v>
      </c>
      <c r="M7380">
        <v>6940513</v>
      </c>
      <c r="N7380">
        <v>8</v>
      </c>
      <c r="O7380" s="5">
        <v>4</v>
      </c>
      <c r="P7380" s="5">
        <f t="shared" si="345"/>
        <v>9</v>
      </c>
      <c r="Q7380" s="5" t="str">
        <f t="shared" si="346"/>
        <v>2210</v>
      </c>
      <c r="R7380" s="5" t="str">
        <f t="shared" si="347"/>
        <v>dup-0</v>
      </c>
    </row>
    <row r="7381" spans="1:18" hidden="1" x14ac:dyDescent="0.2">
      <c r="A7381" t="s">
        <v>22498</v>
      </c>
      <c r="B7381" t="s">
        <v>448</v>
      </c>
      <c r="C7381" t="s">
        <v>12126</v>
      </c>
      <c r="D7381">
        <v>3555</v>
      </c>
      <c r="E7381" t="s">
        <v>912</v>
      </c>
      <c r="F7381" t="s">
        <v>18</v>
      </c>
      <c r="G7381" t="s">
        <v>5382</v>
      </c>
      <c r="H7381">
        <v>2512</v>
      </c>
      <c r="I7381" t="s">
        <v>34</v>
      </c>
      <c r="J7381">
        <v>19170320</v>
      </c>
      <c r="K7381">
        <v>28</v>
      </c>
      <c r="L7381" t="s">
        <v>18</v>
      </c>
      <c r="M7381">
        <v>2010648</v>
      </c>
      <c r="N7381">
        <v>4</v>
      </c>
      <c r="O7381" s="5">
        <v>4</v>
      </c>
      <c r="P7381" s="5">
        <f t="shared" si="345"/>
        <v>9</v>
      </c>
      <c r="Q7381" s="5" t="str">
        <f t="shared" si="346"/>
        <v>1543</v>
      </c>
      <c r="R7381" s="5" t="str">
        <f t="shared" si="347"/>
        <v>dup-1</v>
      </c>
    </row>
    <row r="7382" spans="1:18" hidden="1" x14ac:dyDescent="0.2">
      <c r="A7382" t="s">
        <v>22499</v>
      </c>
      <c r="B7382" t="s">
        <v>1193</v>
      </c>
      <c r="C7382" t="s">
        <v>3172</v>
      </c>
      <c r="D7382">
        <v>12</v>
      </c>
      <c r="E7382" t="s">
        <v>10832</v>
      </c>
      <c r="F7382" t="s">
        <v>18</v>
      </c>
      <c r="G7382" t="s">
        <v>465</v>
      </c>
      <c r="H7382">
        <v>4226</v>
      </c>
      <c r="I7382" t="s">
        <v>34</v>
      </c>
      <c r="J7382">
        <v>19930401</v>
      </c>
      <c r="K7382">
        <v>36</v>
      </c>
      <c r="L7382" t="s">
        <v>22500</v>
      </c>
      <c r="M7382">
        <v>2701663</v>
      </c>
      <c r="N7382">
        <v>3</v>
      </c>
      <c r="O7382" s="5">
        <v>4</v>
      </c>
      <c r="P7382" s="5">
        <f t="shared" si="345"/>
        <v>9</v>
      </c>
      <c r="Q7382" s="5" t="str">
        <f t="shared" si="346"/>
        <v>1782</v>
      </c>
      <c r="R7382" s="5" t="str">
        <f t="shared" si="347"/>
        <v>org</v>
      </c>
    </row>
    <row r="7383" spans="1:18" hidden="1" x14ac:dyDescent="0.2">
      <c r="A7383" t="s">
        <v>22501</v>
      </c>
      <c r="B7383" t="s">
        <v>16904</v>
      </c>
      <c r="C7383" t="s">
        <v>592</v>
      </c>
      <c r="D7383">
        <v>2</v>
      </c>
      <c r="E7383" t="s">
        <v>6053</v>
      </c>
      <c r="F7383" t="s">
        <v>9673</v>
      </c>
      <c r="G7383" t="s">
        <v>2688</v>
      </c>
      <c r="H7383">
        <v>5037</v>
      </c>
      <c r="I7383" t="s">
        <v>91</v>
      </c>
      <c r="J7383">
        <v>19330303</v>
      </c>
      <c r="K7383" t="s">
        <v>18</v>
      </c>
      <c r="L7383" t="s">
        <v>22502</v>
      </c>
      <c r="M7383">
        <v>2065670</v>
      </c>
      <c r="N7383">
        <v>3</v>
      </c>
      <c r="O7383" s="5">
        <v>4</v>
      </c>
      <c r="P7383" s="5">
        <f t="shared" si="345"/>
        <v>9</v>
      </c>
      <c r="Q7383" s="5" t="str">
        <f t="shared" si="346"/>
        <v>3677</v>
      </c>
      <c r="R7383" s="5" t="str">
        <f t="shared" si="347"/>
        <v>org</v>
      </c>
    </row>
    <row r="7384" spans="1:18" hidden="1" x14ac:dyDescent="0.2">
      <c r="A7384" t="s">
        <v>22503</v>
      </c>
      <c r="B7384" t="s">
        <v>306</v>
      </c>
      <c r="C7384" t="s">
        <v>22504</v>
      </c>
      <c r="D7384">
        <v>16</v>
      </c>
      <c r="E7384" t="s">
        <v>18452</v>
      </c>
      <c r="F7384" t="s">
        <v>18</v>
      </c>
      <c r="G7384" t="s">
        <v>3693</v>
      </c>
      <c r="H7384">
        <v>2540</v>
      </c>
      <c r="I7384" t="s">
        <v>18</v>
      </c>
      <c r="J7384">
        <v>19400519</v>
      </c>
      <c r="K7384">
        <v>24</v>
      </c>
      <c r="L7384" t="s">
        <v>14414</v>
      </c>
      <c r="M7384">
        <v>9969894</v>
      </c>
      <c r="N7384">
        <v>4</v>
      </c>
      <c r="O7384" s="5">
        <v>4</v>
      </c>
      <c r="P7384" s="5">
        <f t="shared" si="345"/>
        <v>9</v>
      </c>
      <c r="Q7384" s="5" t="str">
        <f t="shared" si="346"/>
        <v>3285</v>
      </c>
      <c r="R7384" s="5" t="str">
        <f t="shared" si="347"/>
        <v>dup-1</v>
      </c>
    </row>
    <row r="7385" spans="1:18" hidden="1" x14ac:dyDescent="0.2">
      <c r="A7385" t="s">
        <v>22505</v>
      </c>
      <c r="B7385" t="s">
        <v>1633</v>
      </c>
      <c r="C7385" t="s">
        <v>592</v>
      </c>
      <c r="D7385">
        <v>48</v>
      </c>
      <c r="E7385" t="s">
        <v>13438</v>
      </c>
      <c r="F7385" t="s">
        <v>14674</v>
      </c>
      <c r="G7385" t="s">
        <v>489</v>
      </c>
      <c r="H7385">
        <v>3058</v>
      </c>
      <c r="I7385" t="s">
        <v>27</v>
      </c>
      <c r="J7385">
        <v>19431012</v>
      </c>
      <c r="K7385">
        <v>28</v>
      </c>
      <c r="L7385" t="s">
        <v>14675</v>
      </c>
      <c r="M7385">
        <v>1428534</v>
      </c>
      <c r="N7385">
        <v>3</v>
      </c>
      <c r="O7385" s="5">
        <v>4</v>
      </c>
      <c r="P7385" s="5">
        <f t="shared" si="345"/>
        <v>9</v>
      </c>
      <c r="Q7385" s="5" t="str">
        <f t="shared" si="346"/>
        <v>4080</v>
      </c>
      <c r="R7385" s="5" t="str">
        <f t="shared" si="347"/>
        <v>org</v>
      </c>
    </row>
    <row r="7386" spans="1:18" hidden="1" x14ac:dyDescent="0.2">
      <c r="A7386" t="s">
        <v>22506</v>
      </c>
      <c r="B7386" t="s">
        <v>12824</v>
      </c>
      <c r="C7386" t="s">
        <v>157</v>
      </c>
      <c r="D7386">
        <v>33</v>
      </c>
      <c r="E7386" t="s">
        <v>9639</v>
      </c>
      <c r="F7386" t="s">
        <v>16936</v>
      </c>
      <c r="G7386" t="s">
        <v>6029</v>
      </c>
      <c r="H7386">
        <v>6210</v>
      </c>
      <c r="I7386" t="s">
        <v>34</v>
      </c>
      <c r="J7386">
        <v>19660301</v>
      </c>
      <c r="K7386">
        <v>9</v>
      </c>
      <c r="L7386" t="s">
        <v>16937</v>
      </c>
      <c r="M7386">
        <v>8242834</v>
      </c>
      <c r="N7386">
        <v>4</v>
      </c>
      <c r="O7386" s="5">
        <v>4</v>
      </c>
      <c r="P7386" s="5">
        <f t="shared" si="345"/>
        <v>9</v>
      </c>
      <c r="Q7386" s="5" t="str">
        <f t="shared" si="346"/>
        <v>4583</v>
      </c>
      <c r="R7386" s="5" t="str">
        <f t="shared" si="347"/>
        <v>org</v>
      </c>
    </row>
    <row r="7387" spans="1:18" hidden="1" x14ac:dyDescent="0.2">
      <c r="A7387" t="s">
        <v>22507</v>
      </c>
      <c r="B7387" t="s">
        <v>1049</v>
      </c>
      <c r="C7387" t="s">
        <v>8239</v>
      </c>
      <c r="D7387">
        <v>40</v>
      </c>
      <c r="E7387" t="s">
        <v>645</v>
      </c>
      <c r="F7387" t="s">
        <v>18</v>
      </c>
      <c r="G7387" t="s">
        <v>1208</v>
      </c>
      <c r="H7387">
        <v>2227</v>
      </c>
      <c r="I7387" t="s">
        <v>49</v>
      </c>
      <c r="J7387">
        <v>19780918</v>
      </c>
      <c r="K7387">
        <v>34</v>
      </c>
      <c r="L7387" t="s">
        <v>8240</v>
      </c>
      <c r="M7387">
        <v>2544318</v>
      </c>
      <c r="N7387">
        <v>9</v>
      </c>
      <c r="O7387" s="5">
        <v>4</v>
      </c>
      <c r="P7387" s="5">
        <f t="shared" si="345"/>
        <v>9</v>
      </c>
      <c r="Q7387" s="5" t="str">
        <f t="shared" si="346"/>
        <v>3480</v>
      </c>
      <c r="R7387" s="5" t="str">
        <f t="shared" si="347"/>
        <v>org</v>
      </c>
    </row>
    <row r="7388" spans="1:18" hidden="1" x14ac:dyDescent="0.2">
      <c r="A7388" t="s">
        <v>22508</v>
      </c>
      <c r="B7388" t="s">
        <v>11198</v>
      </c>
      <c r="C7388" t="s">
        <v>592</v>
      </c>
      <c r="D7388">
        <v>8</v>
      </c>
      <c r="E7388" t="s">
        <v>1101</v>
      </c>
      <c r="F7388" t="s">
        <v>18</v>
      </c>
      <c r="G7388" t="s">
        <v>3183</v>
      </c>
      <c r="H7388">
        <v>6076</v>
      </c>
      <c r="I7388" t="s">
        <v>20</v>
      </c>
      <c r="J7388">
        <v>19260712</v>
      </c>
      <c r="K7388">
        <v>27</v>
      </c>
      <c r="L7388" t="s">
        <v>22509</v>
      </c>
      <c r="M7388">
        <v>2863559</v>
      </c>
      <c r="N7388">
        <v>3</v>
      </c>
      <c r="O7388" s="5">
        <v>4</v>
      </c>
      <c r="P7388" s="5">
        <f t="shared" si="345"/>
        <v>9</v>
      </c>
      <c r="Q7388" s="5" t="str">
        <f t="shared" si="346"/>
        <v>2963</v>
      </c>
      <c r="R7388" s="5" t="str">
        <f t="shared" si="347"/>
        <v>org</v>
      </c>
    </row>
    <row r="7389" spans="1:18" hidden="1" x14ac:dyDescent="0.2">
      <c r="A7389" t="s">
        <v>22510</v>
      </c>
      <c r="B7389" t="s">
        <v>22511</v>
      </c>
      <c r="C7389" t="s">
        <v>3192</v>
      </c>
      <c r="D7389">
        <v>39</v>
      </c>
      <c r="E7389" t="s">
        <v>22512</v>
      </c>
      <c r="F7389" t="s">
        <v>18</v>
      </c>
      <c r="G7389" t="s">
        <v>22513</v>
      </c>
      <c r="H7389">
        <v>3030</v>
      </c>
      <c r="I7389" t="s">
        <v>91</v>
      </c>
      <c r="J7389">
        <v>19370331</v>
      </c>
      <c r="K7389">
        <v>26</v>
      </c>
      <c r="L7389" t="s">
        <v>22514</v>
      </c>
      <c r="M7389">
        <v>2084561</v>
      </c>
      <c r="N7389">
        <v>8</v>
      </c>
      <c r="O7389" s="5">
        <v>4</v>
      </c>
      <c r="P7389" s="5">
        <f t="shared" si="345"/>
        <v>9</v>
      </c>
      <c r="Q7389" s="5" t="str">
        <f t="shared" si="346"/>
        <v>1496</v>
      </c>
      <c r="R7389" s="5" t="str">
        <f t="shared" si="347"/>
        <v>dup-0</v>
      </c>
    </row>
    <row r="7390" spans="1:18" hidden="1" x14ac:dyDescent="0.2">
      <c r="A7390" t="s">
        <v>22515</v>
      </c>
      <c r="B7390" t="s">
        <v>16695</v>
      </c>
      <c r="C7390" t="s">
        <v>22516</v>
      </c>
      <c r="D7390">
        <v>5</v>
      </c>
      <c r="E7390" t="s">
        <v>4095</v>
      </c>
      <c r="F7390" t="s">
        <v>18</v>
      </c>
      <c r="G7390" t="s">
        <v>6557</v>
      </c>
      <c r="H7390">
        <v>3579</v>
      </c>
      <c r="I7390" t="s">
        <v>91</v>
      </c>
      <c r="J7390">
        <v>19951206</v>
      </c>
      <c r="K7390">
        <v>28</v>
      </c>
      <c r="L7390" t="s">
        <v>22517</v>
      </c>
      <c r="M7390">
        <v>3856975</v>
      </c>
      <c r="N7390">
        <v>8</v>
      </c>
      <c r="O7390" s="5">
        <v>4</v>
      </c>
      <c r="P7390" s="5">
        <f t="shared" si="345"/>
        <v>9</v>
      </c>
      <c r="Q7390" s="5" t="str">
        <f t="shared" si="346"/>
        <v>2073</v>
      </c>
      <c r="R7390" s="5" t="str">
        <f t="shared" si="347"/>
        <v>org</v>
      </c>
    </row>
    <row r="7391" spans="1:18" hidden="1" x14ac:dyDescent="0.2">
      <c r="A7391" t="s">
        <v>22518</v>
      </c>
      <c r="B7391" t="s">
        <v>22519</v>
      </c>
      <c r="C7391" t="s">
        <v>3456</v>
      </c>
      <c r="D7391">
        <v>54</v>
      </c>
      <c r="E7391" t="s">
        <v>517</v>
      </c>
      <c r="F7391" t="s">
        <v>18</v>
      </c>
      <c r="G7391" t="s">
        <v>22520</v>
      </c>
      <c r="H7391">
        <v>3350</v>
      </c>
      <c r="I7391" t="s">
        <v>34</v>
      </c>
      <c r="J7391">
        <v>19381223</v>
      </c>
      <c r="K7391">
        <v>23</v>
      </c>
      <c r="L7391" t="s">
        <v>3458</v>
      </c>
      <c r="M7391">
        <v>7327156</v>
      </c>
      <c r="N7391">
        <v>5</v>
      </c>
      <c r="O7391" s="5">
        <v>4</v>
      </c>
      <c r="P7391" s="5">
        <f t="shared" si="345"/>
        <v>9</v>
      </c>
      <c r="Q7391" s="5" t="str">
        <f t="shared" si="346"/>
        <v>1241</v>
      </c>
      <c r="R7391" s="5" t="str">
        <f t="shared" si="347"/>
        <v>dup-2</v>
      </c>
    </row>
    <row r="7392" spans="1:18" hidden="1" x14ac:dyDescent="0.2">
      <c r="A7392" t="s">
        <v>22521</v>
      </c>
      <c r="B7392" t="s">
        <v>9693</v>
      </c>
      <c r="C7392" t="s">
        <v>384</v>
      </c>
      <c r="D7392">
        <v>152</v>
      </c>
      <c r="E7392" t="s">
        <v>22522</v>
      </c>
      <c r="F7392" t="s">
        <v>9694</v>
      </c>
      <c r="G7392" t="s">
        <v>3734</v>
      </c>
      <c r="H7392">
        <v>4216</v>
      </c>
      <c r="I7392" t="s">
        <v>49</v>
      </c>
      <c r="J7392">
        <v>19811211</v>
      </c>
      <c r="K7392">
        <v>28</v>
      </c>
      <c r="L7392" t="s">
        <v>9695</v>
      </c>
      <c r="M7392">
        <v>1309184</v>
      </c>
      <c r="N7392">
        <v>9</v>
      </c>
      <c r="O7392" s="5">
        <v>4</v>
      </c>
      <c r="P7392" s="5">
        <f t="shared" si="345"/>
        <v>9</v>
      </c>
      <c r="Q7392" s="5" t="str">
        <f t="shared" si="346"/>
        <v>2890</v>
      </c>
      <c r="R7392" s="5" t="str">
        <f t="shared" si="347"/>
        <v>dup-3</v>
      </c>
    </row>
    <row r="7393" spans="1:18" hidden="1" x14ac:dyDescent="0.2">
      <c r="A7393" t="s">
        <v>22523</v>
      </c>
      <c r="B7393" t="s">
        <v>3041</v>
      </c>
      <c r="C7393" t="s">
        <v>131</v>
      </c>
      <c r="D7393">
        <v>6</v>
      </c>
      <c r="E7393" t="s">
        <v>22524</v>
      </c>
      <c r="F7393" t="s">
        <v>18</v>
      </c>
      <c r="G7393" t="s">
        <v>5872</v>
      </c>
      <c r="H7393">
        <v>4356</v>
      </c>
      <c r="I7393" t="s">
        <v>661</v>
      </c>
      <c r="J7393">
        <v>19940604</v>
      </c>
      <c r="K7393" t="s">
        <v>18</v>
      </c>
      <c r="L7393" t="s">
        <v>19015</v>
      </c>
      <c r="M7393">
        <v>9688399</v>
      </c>
      <c r="N7393">
        <v>8</v>
      </c>
      <c r="O7393" s="5">
        <v>4</v>
      </c>
      <c r="P7393" s="5">
        <f t="shared" si="345"/>
        <v>9</v>
      </c>
      <c r="Q7393" s="5" t="str">
        <f t="shared" si="346"/>
        <v>2194</v>
      </c>
      <c r="R7393" s="5" t="str">
        <f t="shared" si="347"/>
        <v>dup-1</v>
      </c>
    </row>
    <row r="7394" spans="1:18" hidden="1" x14ac:dyDescent="0.2">
      <c r="A7394" t="s">
        <v>22525</v>
      </c>
      <c r="B7394" t="s">
        <v>1090</v>
      </c>
      <c r="C7394" t="s">
        <v>11629</v>
      </c>
      <c r="D7394">
        <v>9</v>
      </c>
      <c r="E7394" t="s">
        <v>4415</v>
      </c>
      <c r="F7394" t="s">
        <v>18</v>
      </c>
      <c r="G7394" t="s">
        <v>6127</v>
      </c>
      <c r="H7394">
        <v>3850</v>
      </c>
      <c r="I7394" t="s">
        <v>18</v>
      </c>
      <c r="J7394">
        <v>19930201</v>
      </c>
      <c r="K7394">
        <v>31</v>
      </c>
      <c r="L7394" t="s">
        <v>22526</v>
      </c>
      <c r="M7394">
        <v>5423651</v>
      </c>
      <c r="N7394">
        <v>4</v>
      </c>
      <c r="O7394" s="5">
        <v>4</v>
      </c>
      <c r="P7394" s="5">
        <f t="shared" si="345"/>
        <v>9</v>
      </c>
      <c r="Q7394" s="5" t="str">
        <f t="shared" si="346"/>
        <v>3810</v>
      </c>
      <c r="R7394" s="5" t="str">
        <f t="shared" si="347"/>
        <v>org</v>
      </c>
    </row>
    <row r="7395" spans="1:18" hidden="1" x14ac:dyDescent="0.2">
      <c r="A7395" t="s">
        <v>22527</v>
      </c>
      <c r="B7395" t="s">
        <v>22528</v>
      </c>
      <c r="C7395" t="s">
        <v>10583</v>
      </c>
      <c r="D7395">
        <v>113</v>
      </c>
      <c r="E7395" t="s">
        <v>751</v>
      </c>
      <c r="F7395" t="s">
        <v>13401</v>
      </c>
      <c r="G7395" t="s">
        <v>4548</v>
      </c>
      <c r="H7395">
        <v>2566</v>
      </c>
      <c r="I7395" t="s">
        <v>49</v>
      </c>
      <c r="J7395">
        <v>19071115</v>
      </c>
      <c r="K7395">
        <v>29</v>
      </c>
      <c r="L7395" t="s">
        <v>13402</v>
      </c>
      <c r="M7395">
        <v>9646560</v>
      </c>
      <c r="N7395">
        <v>5</v>
      </c>
      <c r="O7395" s="5">
        <v>4</v>
      </c>
      <c r="P7395" s="5">
        <f t="shared" si="345"/>
        <v>9</v>
      </c>
      <c r="Q7395" s="5" t="str">
        <f t="shared" si="346"/>
        <v>1356</v>
      </c>
      <c r="R7395" s="5" t="str">
        <f t="shared" si="347"/>
        <v>dup-0</v>
      </c>
    </row>
    <row r="7396" spans="1:18" hidden="1" x14ac:dyDescent="0.2">
      <c r="A7396" t="s">
        <v>22529</v>
      </c>
      <c r="B7396" t="s">
        <v>660</v>
      </c>
      <c r="C7396" t="s">
        <v>3515</v>
      </c>
      <c r="D7396">
        <v>470</v>
      </c>
      <c r="E7396" t="s">
        <v>22530</v>
      </c>
      <c r="F7396" t="s">
        <v>18</v>
      </c>
      <c r="G7396" t="s">
        <v>3119</v>
      </c>
      <c r="H7396">
        <v>2010</v>
      </c>
      <c r="I7396" t="s">
        <v>18</v>
      </c>
      <c r="J7396">
        <v>19963210</v>
      </c>
      <c r="K7396">
        <v>22</v>
      </c>
      <c r="L7396" t="s">
        <v>3120</v>
      </c>
      <c r="M7396">
        <v>5351139</v>
      </c>
      <c r="N7396">
        <v>3</v>
      </c>
      <c r="O7396" s="5">
        <v>4</v>
      </c>
      <c r="P7396" s="5">
        <f t="shared" si="345"/>
        <v>9</v>
      </c>
      <c r="Q7396" s="5" t="str">
        <f t="shared" si="346"/>
        <v>2390</v>
      </c>
      <c r="R7396" s="5" t="str">
        <f t="shared" si="347"/>
        <v>dup-3</v>
      </c>
    </row>
    <row r="7397" spans="1:18" hidden="1" x14ac:dyDescent="0.2">
      <c r="A7397" t="s">
        <v>22531</v>
      </c>
      <c r="B7397" t="s">
        <v>15</v>
      </c>
      <c r="C7397" t="s">
        <v>921</v>
      </c>
      <c r="D7397">
        <v>23</v>
      </c>
      <c r="E7397" t="s">
        <v>578</v>
      </c>
      <c r="F7397" t="s">
        <v>18</v>
      </c>
      <c r="G7397" t="s">
        <v>4311</v>
      </c>
      <c r="H7397">
        <v>2060</v>
      </c>
      <c r="I7397" t="s">
        <v>34</v>
      </c>
      <c r="J7397">
        <v>19770325</v>
      </c>
      <c r="K7397">
        <v>32</v>
      </c>
      <c r="L7397" t="s">
        <v>6367</v>
      </c>
      <c r="M7397">
        <v>5470008</v>
      </c>
      <c r="N7397">
        <v>1</v>
      </c>
      <c r="O7397" s="5">
        <v>4</v>
      </c>
      <c r="P7397" s="5">
        <f t="shared" si="345"/>
        <v>8</v>
      </c>
      <c r="Q7397" s="5" t="str">
        <f t="shared" si="346"/>
        <v>650</v>
      </c>
      <c r="R7397" s="5" t="str">
        <f t="shared" si="347"/>
        <v>org</v>
      </c>
    </row>
    <row r="7398" spans="1:18" hidden="1" x14ac:dyDescent="0.2">
      <c r="A7398" t="s">
        <v>22532</v>
      </c>
      <c r="B7398" t="s">
        <v>272</v>
      </c>
      <c r="C7398" t="s">
        <v>22533</v>
      </c>
      <c r="D7398">
        <v>7</v>
      </c>
      <c r="E7398" t="s">
        <v>7139</v>
      </c>
      <c r="F7398" t="s">
        <v>7140</v>
      </c>
      <c r="G7398" t="s">
        <v>286</v>
      </c>
      <c r="H7398">
        <v>5101</v>
      </c>
      <c r="I7398" t="s">
        <v>18</v>
      </c>
      <c r="J7398">
        <v>19070313</v>
      </c>
      <c r="K7398">
        <v>27</v>
      </c>
      <c r="L7398" t="s">
        <v>7141</v>
      </c>
      <c r="M7398">
        <v>6143010</v>
      </c>
      <c r="N7398">
        <v>3</v>
      </c>
      <c r="O7398" s="5">
        <v>4</v>
      </c>
      <c r="P7398" s="5">
        <f t="shared" si="345"/>
        <v>8</v>
      </c>
      <c r="Q7398" s="5" t="str">
        <f t="shared" si="346"/>
        <v>894</v>
      </c>
      <c r="R7398" s="5" t="str">
        <f t="shared" si="347"/>
        <v>dup-2</v>
      </c>
    </row>
    <row r="7399" spans="1:18" hidden="1" x14ac:dyDescent="0.2">
      <c r="A7399" t="s">
        <v>22534</v>
      </c>
      <c r="B7399" t="s">
        <v>1209</v>
      </c>
      <c r="C7399" t="s">
        <v>566</v>
      </c>
      <c r="D7399">
        <v>3</v>
      </c>
      <c r="E7399" t="s">
        <v>8005</v>
      </c>
      <c r="F7399" t="s">
        <v>18</v>
      </c>
      <c r="G7399" t="s">
        <v>22535</v>
      </c>
      <c r="H7399">
        <v>2720</v>
      </c>
      <c r="I7399" t="s">
        <v>49</v>
      </c>
      <c r="J7399">
        <v>19631004</v>
      </c>
      <c r="K7399">
        <v>34</v>
      </c>
      <c r="L7399" t="s">
        <v>22536</v>
      </c>
      <c r="M7399">
        <v>9884925</v>
      </c>
      <c r="N7399">
        <v>4</v>
      </c>
      <c r="O7399" s="5">
        <v>4</v>
      </c>
      <c r="P7399" s="5">
        <f t="shared" si="345"/>
        <v>9</v>
      </c>
      <c r="Q7399" s="5" t="str">
        <f t="shared" si="346"/>
        <v>3885</v>
      </c>
      <c r="R7399" s="5" t="str">
        <f t="shared" si="347"/>
        <v>org</v>
      </c>
    </row>
    <row r="7400" spans="1:18" hidden="1" x14ac:dyDescent="0.2">
      <c r="A7400" t="s">
        <v>22537</v>
      </c>
      <c r="B7400" t="s">
        <v>434</v>
      </c>
      <c r="C7400" t="s">
        <v>1059</v>
      </c>
      <c r="D7400">
        <v>80</v>
      </c>
      <c r="E7400" t="s">
        <v>18</v>
      </c>
      <c r="F7400" t="s">
        <v>8030</v>
      </c>
      <c r="G7400" t="s">
        <v>18607</v>
      </c>
      <c r="H7400">
        <v>4153</v>
      </c>
      <c r="I7400" t="s">
        <v>279</v>
      </c>
      <c r="J7400">
        <v>19750111</v>
      </c>
      <c r="K7400">
        <v>29</v>
      </c>
      <c r="L7400" t="s">
        <v>22538</v>
      </c>
      <c r="M7400">
        <v>8779532</v>
      </c>
      <c r="N7400">
        <v>8</v>
      </c>
      <c r="O7400" s="5">
        <v>4</v>
      </c>
      <c r="P7400" s="5">
        <f t="shared" si="345"/>
        <v>9</v>
      </c>
      <c r="Q7400" s="5" t="str">
        <f t="shared" si="346"/>
        <v>2549</v>
      </c>
      <c r="R7400" s="5" t="str">
        <f t="shared" si="347"/>
        <v>org</v>
      </c>
    </row>
    <row r="7401" spans="1:18" hidden="1" x14ac:dyDescent="0.2">
      <c r="A7401" t="s">
        <v>22539</v>
      </c>
      <c r="B7401" t="s">
        <v>22540</v>
      </c>
      <c r="C7401" t="s">
        <v>1148</v>
      </c>
      <c r="D7401">
        <v>58</v>
      </c>
      <c r="E7401" t="s">
        <v>3691</v>
      </c>
      <c r="F7401" t="s">
        <v>12826</v>
      </c>
      <c r="G7401" t="s">
        <v>1117</v>
      </c>
      <c r="H7401">
        <v>2618</v>
      </c>
      <c r="I7401" t="s">
        <v>91</v>
      </c>
      <c r="J7401">
        <v>19920628</v>
      </c>
      <c r="K7401">
        <v>41</v>
      </c>
      <c r="L7401" t="s">
        <v>15058</v>
      </c>
      <c r="M7401">
        <v>9778353</v>
      </c>
      <c r="N7401">
        <v>9</v>
      </c>
      <c r="O7401" s="5">
        <v>4</v>
      </c>
      <c r="P7401" s="5">
        <f t="shared" si="345"/>
        <v>9</v>
      </c>
      <c r="Q7401" s="5" t="str">
        <f t="shared" si="346"/>
        <v>3227</v>
      </c>
      <c r="R7401" s="5" t="str">
        <f t="shared" si="347"/>
        <v>dup-0</v>
      </c>
    </row>
    <row r="7402" spans="1:18" hidden="1" x14ac:dyDescent="0.2">
      <c r="A7402" t="s">
        <v>22541</v>
      </c>
      <c r="B7402" t="s">
        <v>18</v>
      </c>
      <c r="C7402" t="s">
        <v>691</v>
      </c>
      <c r="D7402">
        <v>19</v>
      </c>
      <c r="E7402" t="s">
        <v>3613</v>
      </c>
      <c r="F7402" t="s">
        <v>18</v>
      </c>
      <c r="G7402" t="s">
        <v>426</v>
      </c>
      <c r="H7402">
        <v>2148</v>
      </c>
      <c r="I7402" t="s">
        <v>49</v>
      </c>
      <c r="J7402">
        <v>19006184</v>
      </c>
      <c r="K7402" t="s">
        <v>18</v>
      </c>
      <c r="L7402" t="s">
        <v>17592</v>
      </c>
      <c r="M7402">
        <v>8199849</v>
      </c>
      <c r="N7402">
        <v>0</v>
      </c>
      <c r="O7402" s="5">
        <v>4</v>
      </c>
      <c r="P7402" s="5">
        <f t="shared" si="345"/>
        <v>9</v>
      </c>
      <c r="Q7402" s="5" t="str">
        <f t="shared" si="346"/>
        <v>3886</v>
      </c>
      <c r="R7402" s="5" t="str">
        <f t="shared" si="347"/>
        <v>dup-2</v>
      </c>
    </row>
    <row r="7403" spans="1:18" hidden="1" x14ac:dyDescent="0.2">
      <c r="A7403" t="s">
        <v>22542</v>
      </c>
      <c r="B7403" t="s">
        <v>10443</v>
      </c>
      <c r="C7403" t="s">
        <v>22543</v>
      </c>
      <c r="D7403">
        <v>53</v>
      </c>
      <c r="E7403" t="s">
        <v>18</v>
      </c>
      <c r="F7403" t="s">
        <v>18</v>
      </c>
      <c r="G7403" t="s">
        <v>708</v>
      </c>
      <c r="H7403">
        <v>3500</v>
      </c>
      <c r="I7403" t="s">
        <v>18</v>
      </c>
      <c r="J7403">
        <v>19220111</v>
      </c>
      <c r="K7403">
        <v>34</v>
      </c>
      <c r="L7403" t="s">
        <v>22544</v>
      </c>
      <c r="M7403">
        <v>3955575</v>
      </c>
      <c r="N7403">
        <v>0</v>
      </c>
      <c r="O7403" s="5">
        <v>4</v>
      </c>
      <c r="P7403" s="5">
        <f t="shared" si="345"/>
        <v>9</v>
      </c>
      <c r="Q7403" s="5" t="str">
        <f t="shared" si="346"/>
        <v>3875</v>
      </c>
      <c r="R7403" s="5" t="str">
        <f t="shared" si="347"/>
        <v>org</v>
      </c>
    </row>
    <row r="7404" spans="1:18" hidden="1" x14ac:dyDescent="0.2">
      <c r="A7404" t="s">
        <v>22545</v>
      </c>
      <c r="B7404" t="s">
        <v>1976</v>
      </c>
      <c r="C7404" t="s">
        <v>22546</v>
      </c>
      <c r="D7404">
        <v>3</v>
      </c>
      <c r="E7404" t="s">
        <v>12196</v>
      </c>
      <c r="F7404" t="s">
        <v>18</v>
      </c>
      <c r="G7404" t="s">
        <v>5099</v>
      </c>
      <c r="H7404">
        <v>2622</v>
      </c>
      <c r="I7404" t="s">
        <v>18</v>
      </c>
      <c r="J7404">
        <v>19220214</v>
      </c>
      <c r="K7404" t="s">
        <v>18</v>
      </c>
      <c r="L7404" t="s">
        <v>12197</v>
      </c>
      <c r="M7404">
        <v>6236989</v>
      </c>
      <c r="N7404">
        <v>5</v>
      </c>
      <c r="O7404" s="5">
        <v>4</v>
      </c>
      <c r="P7404" s="5">
        <f t="shared" si="345"/>
        <v>8</v>
      </c>
      <c r="Q7404" s="5" t="str">
        <f t="shared" si="346"/>
        <v>335</v>
      </c>
      <c r="R7404" s="5" t="str">
        <f t="shared" si="347"/>
        <v>dup-2</v>
      </c>
    </row>
    <row r="7405" spans="1:18" hidden="1" x14ac:dyDescent="0.2">
      <c r="A7405" t="s">
        <v>22547</v>
      </c>
      <c r="B7405" t="s">
        <v>5501</v>
      </c>
      <c r="C7405" t="s">
        <v>336</v>
      </c>
      <c r="D7405">
        <v>97</v>
      </c>
      <c r="E7405" t="s">
        <v>1714</v>
      </c>
      <c r="F7405" t="s">
        <v>18</v>
      </c>
      <c r="G7405" t="s">
        <v>1822</v>
      </c>
      <c r="H7405">
        <v>2111</v>
      </c>
      <c r="I7405" t="s">
        <v>34</v>
      </c>
      <c r="J7405">
        <v>19470413</v>
      </c>
      <c r="K7405">
        <v>28</v>
      </c>
      <c r="L7405" t="s">
        <v>22548</v>
      </c>
      <c r="M7405">
        <v>9739144</v>
      </c>
      <c r="N7405">
        <v>2</v>
      </c>
      <c r="O7405" s="5">
        <v>4</v>
      </c>
      <c r="P7405" s="5">
        <f t="shared" si="345"/>
        <v>9</v>
      </c>
      <c r="Q7405" s="5" t="str">
        <f t="shared" si="346"/>
        <v>4443</v>
      </c>
      <c r="R7405" s="5" t="str">
        <f t="shared" si="347"/>
        <v>org</v>
      </c>
    </row>
    <row r="7406" spans="1:18" hidden="1" x14ac:dyDescent="0.2">
      <c r="A7406" t="s">
        <v>22549</v>
      </c>
      <c r="B7406" t="s">
        <v>53</v>
      </c>
      <c r="C7406" t="s">
        <v>13334</v>
      </c>
      <c r="D7406">
        <v>79</v>
      </c>
      <c r="E7406" t="s">
        <v>13335</v>
      </c>
      <c r="F7406" t="s">
        <v>18</v>
      </c>
      <c r="G7406" t="s">
        <v>785</v>
      </c>
      <c r="H7406">
        <v>5022</v>
      </c>
      <c r="I7406" t="s">
        <v>34</v>
      </c>
      <c r="J7406">
        <v>19070812</v>
      </c>
      <c r="K7406">
        <v>7</v>
      </c>
      <c r="L7406" t="s">
        <v>13337</v>
      </c>
      <c r="M7406">
        <v>2875448</v>
      </c>
      <c r="N7406">
        <v>8</v>
      </c>
      <c r="O7406" s="5">
        <v>4</v>
      </c>
      <c r="P7406" s="5">
        <f t="shared" si="345"/>
        <v>9</v>
      </c>
      <c r="Q7406" s="5" t="str">
        <f t="shared" si="346"/>
        <v>4881</v>
      </c>
      <c r="R7406" s="5" t="str">
        <f t="shared" si="347"/>
        <v>dup-1</v>
      </c>
    </row>
    <row r="7407" spans="1:18" hidden="1" x14ac:dyDescent="0.2">
      <c r="A7407" t="s">
        <v>22550</v>
      </c>
      <c r="B7407" t="s">
        <v>423</v>
      </c>
      <c r="C7407" t="s">
        <v>14905</v>
      </c>
      <c r="D7407">
        <v>14</v>
      </c>
      <c r="E7407" t="s">
        <v>22551</v>
      </c>
      <c r="F7407" t="s">
        <v>12689</v>
      </c>
      <c r="G7407" t="s">
        <v>7677</v>
      </c>
      <c r="H7407">
        <v>2085</v>
      </c>
      <c r="I7407" t="s">
        <v>20</v>
      </c>
      <c r="J7407">
        <v>19291108</v>
      </c>
      <c r="K7407">
        <v>31</v>
      </c>
      <c r="L7407" t="s">
        <v>12690</v>
      </c>
      <c r="M7407">
        <v>2952469</v>
      </c>
      <c r="N7407">
        <v>8</v>
      </c>
      <c r="O7407" s="5">
        <v>4</v>
      </c>
      <c r="P7407" s="5">
        <f t="shared" si="345"/>
        <v>9</v>
      </c>
      <c r="Q7407" s="5" t="str">
        <f t="shared" si="346"/>
        <v>2089</v>
      </c>
      <c r="R7407" s="5" t="str">
        <f t="shared" si="347"/>
        <v>dup-0</v>
      </c>
    </row>
    <row r="7408" spans="1:18" hidden="1" x14ac:dyDescent="0.2">
      <c r="A7408" t="s">
        <v>22552</v>
      </c>
      <c r="B7408" t="s">
        <v>583</v>
      </c>
      <c r="C7408" t="s">
        <v>18</v>
      </c>
      <c r="D7408">
        <v>18</v>
      </c>
      <c r="E7408" t="s">
        <v>368</v>
      </c>
      <c r="F7408" t="s">
        <v>18</v>
      </c>
      <c r="G7408" t="s">
        <v>2594</v>
      </c>
      <c r="H7408">
        <v>3125</v>
      </c>
      <c r="I7408" t="s">
        <v>20</v>
      </c>
      <c r="J7408">
        <v>19350613</v>
      </c>
      <c r="K7408">
        <v>11</v>
      </c>
      <c r="L7408" t="s">
        <v>4298</v>
      </c>
      <c r="M7408">
        <v>2094587</v>
      </c>
      <c r="N7408">
        <v>9</v>
      </c>
      <c r="O7408" s="5">
        <v>4</v>
      </c>
      <c r="P7408" s="5">
        <f t="shared" si="345"/>
        <v>9</v>
      </c>
      <c r="Q7408" s="5" t="str">
        <f t="shared" si="346"/>
        <v>3444</v>
      </c>
      <c r="R7408" s="5" t="str">
        <f t="shared" si="347"/>
        <v>org</v>
      </c>
    </row>
    <row r="7409" spans="1:18" hidden="1" x14ac:dyDescent="0.2">
      <c r="A7409" t="s">
        <v>22553</v>
      </c>
      <c r="B7409" t="s">
        <v>4042</v>
      </c>
      <c r="C7409" t="s">
        <v>4989</v>
      </c>
      <c r="D7409">
        <v>2</v>
      </c>
      <c r="E7409" t="s">
        <v>7576</v>
      </c>
      <c r="F7409" t="s">
        <v>18</v>
      </c>
      <c r="G7409" t="s">
        <v>7577</v>
      </c>
      <c r="H7409">
        <v>2222</v>
      </c>
      <c r="I7409" t="s">
        <v>127</v>
      </c>
      <c r="J7409">
        <v>19050841</v>
      </c>
      <c r="K7409">
        <v>23</v>
      </c>
      <c r="L7409" t="s">
        <v>17622</v>
      </c>
      <c r="M7409">
        <v>1078312</v>
      </c>
      <c r="N7409">
        <v>8</v>
      </c>
      <c r="O7409" s="5">
        <v>4</v>
      </c>
      <c r="P7409" s="5">
        <f t="shared" si="345"/>
        <v>9</v>
      </c>
      <c r="Q7409" s="5" t="str">
        <f t="shared" si="346"/>
        <v>3718</v>
      </c>
      <c r="R7409" s="5" t="str">
        <f t="shared" si="347"/>
        <v>dup-2</v>
      </c>
    </row>
    <row r="7410" spans="1:18" hidden="1" x14ac:dyDescent="0.2">
      <c r="A7410" t="s">
        <v>22554</v>
      </c>
      <c r="B7410" t="s">
        <v>22555</v>
      </c>
      <c r="C7410" t="s">
        <v>516</v>
      </c>
      <c r="D7410">
        <v>20</v>
      </c>
      <c r="E7410" t="s">
        <v>3811</v>
      </c>
      <c r="F7410" t="s">
        <v>18</v>
      </c>
      <c r="G7410" t="s">
        <v>3812</v>
      </c>
      <c r="H7410">
        <v>2560</v>
      </c>
      <c r="I7410" t="s">
        <v>49</v>
      </c>
      <c r="J7410">
        <v>19041127</v>
      </c>
      <c r="K7410">
        <v>30</v>
      </c>
      <c r="L7410" t="s">
        <v>3814</v>
      </c>
      <c r="M7410">
        <v>3767800</v>
      </c>
      <c r="N7410">
        <v>6</v>
      </c>
      <c r="O7410" s="5">
        <v>4</v>
      </c>
      <c r="P7410" s="5">
        <f t="shared" si="345"/>
        <v>9</v>
      </c>
      <c r="Q7410" s="5" t="str">
        <f t="shared" si="346"/>
        <v>2042</v>
      </c>
      <c r="R7410" s="5" t="str">
        <f t="shared" si="347"/>
        <v>dup-0</v>
      </c>
    </row>
    <row r="7411" spans="1:18" hidden="1" x14ac:dyDescent="0.2">
      <c r="A7411" t="s">
        <v>22556</v>
      </c>
      <c r="B7411" t="s">
        <v>21944</v>
      </c>
      <c r="C7411" t="s">
        <v>300</v>
      </c>
      <c r="D7411">
        <v>13</v>
      </c>
      <c r="E7411" t="s">
        <v>4727</v>
      </c>
      <c r="F7411" t="s">
        <v>4541</v>
      </c>
      <c r="G7411" t="s">
        <v>9942</v>
      </c>
      <c r="H7411">
        <v>2575</v>
      </c>
      <c r="I7411" t="s">
        <v>34</v>
      </c>
      <c r="J7411">
        <v>19981008</v>
      </c>
      <c r="K7411" t="s">
        <v>18</v>
      </c>
      <c r="L7411" t="s">
        <v>22557</v>
      </c>
      <c r="M7411">
        <v>9263846</v>
      </c>
      <c r="N7411">
        <v>7</v>
      </c>
      <c r="O7411" s="5">
        <v>4</v>
      </c>
      <c r="P7411" s="5">
        <f t="shared" si="345"/>
        <v>9</v>
      </c>
      <c r="Q7411" s="5" t="str">
        <f t="shared" si="346"/>
        <v>2546</v>
      </c>
      <c r="R7411" s="5" t="str">
        <f t="shared" si="347"/>
        <v>org</v>
      </c>
    </row>
    <row r="7412" spans="1:18" hidden="1" x14ac:dyDescent="0.2">
      <c r="A7412" t="s">
        <v>22558</v>
      </c>
      <c r="B7412" t="s">
        <v>22559</v>
      </c>
      <c r="C7412" t="s">
        <v>2765</v>
      </c>
      <c r="D7412">
        <v>68</v>
      </c>
      <c r="E7412" t="s">
        <v>2766</v>
      </c>
      <c r="F7412" t="s">
        <v>18</v>
      </c>
      <c r="G7412" t="s">
        <v>2767</v>
      </c>
      <c r="H7412">
        <v>6151</v>
      </c>
      <c r="I7412" t="s">
        <v>91</v>
      </c>
      <c r="J7412">
        <v>19370329</v>
      </c>
      <c r="K7412" t="s">
        <v>18</v>
      </c>
      <c r="L7412" t="s">
        <v>2768</v>
      </c>
      <c r="M7412">
        <v>8821534</v>
      </c>
      <c r="N7412">
        <v>8</v>
      </c>
      <c r="O7412" s="5">
        <v>4</v>
      </c>
      <c r="P7412" s="5">
        <f t="shared" si="345"/>
        <v>9</v>
      </c>
      <c r="Q7412" s="5" t="str">
        <f t="shared" si="346"/>
        <v>4861</v>
      </c>
      <c r="R7412" s="5" t="str">
        <f t="shared" si="347"/>
        <v>dup-1</v>
      </c>
    </row>
    <row r="7413" spans="1:18" hidden="1" x14ac:dyDescent="0.2">
      <c r="A7413" t="s">
        <v>1288</v>
      </c>
      <c r="B7413" t="s">
        <v>1193</v>
      </c>
      <c r="C7413" t="s">
        <v>22560</v>
      </c>
      <c r="D7413">
        <v>7</v>
      </c>
      <c r="E7413" t="s">
        <v>2019</v>
      </c>
      <c r="F7413" t="s">
        <v>18</v>
      </c>
      <c r="G7413" t="s">
        <v>22561</v>
      </c>
      <c r="H7413">
        <v>3150</v>
      </c>
      <c r="I7413" t="s">
        <v>84</v>
      </c>
      <c r="J7413">
        <v>19691113</v>
      </c>
      <c r="K7413">
        <v>23</v>
      </c>
      <c r="L7413" t="s">
        <v>22562</v>
      </c>
      <c r="M7413">
        <v>5302780</v>
      </c>
      <c r="N7413">
        <v>0</v>
      </c>
      <c r="O7413" s="5">
        <v>4</v>
      </c>
      <c r="P7413" s="5">
        <f t="shared" si="345"/>
        <v>8</v>
      </c>
      <c r="Q7413" s="5" t="str">
        <f t="shared" si="346"/>
        <v>151</v>
      </c>
      <c r="R7413" s="5" t="str">
        <f t="shared" si="347"/>
        <v>org</v>
      </c>
    </row>
    <row r="7414" spans="1:18" hidden="1" x14ac:dyDescent="0.2">
      <c r="A7414" t="s">
        <v>22563</v>
      </c>
      <c r="B7414" t="s">
        <v>309</v>
      </c>
      <c r="C7414" t="s">
        <v>151</v>
      </c>
      <c r="D7414">
        <v>1</v>
      </c>
      <c r="E7414" t="s">
        <v>1930</v>
      </c>
      <c r="F7414" t="s">
        <v>18</v>
      </c>
      <c r="G7414" t="s">
        <v>22564</v>
      </c>
      <c r="H7414">
        <v>2588</v>
      </c>
      <c r="I7414" t="s">
        <v>49</v>
      </c>
      <c r="J7414">
        <v>19450821</v>
      </c>
      <c r="K7414" t="s">
        <v>18</v>
      </c>
      <c r="L7414" t="s">
        <v>14837</v>
      </c>
      <c r="M7414">
        <v>1448931</v>
      </c>
      <c r="N7414">
        <v>2</v>
      </c>
      <c r="O7414" s="5">
        <v>4</v>
      </c>
      <c r="P7414" s="5">
        <f t="shared" si="345"/>
        <v>8</v>
      </c>
      <c r="Q7414" s="5" t="str">
        <f t="shared" si="346"/>
        <v>984</v>
      </c>
      <c r="R7414" s="5" t="str">
        <f t="shared" si="347"/>
        <v>dup-0</v>
      </c>
    </row>
    <row r="7415" spans="1:18" hidden="1" x14ac:dyDescent="0.2">
      <c r="A7415" t="s">
        <v>22565</v>
      </c>
      <c r="B7415" t="s">
        <v>1185</v>
      </c>
      <c r="C7415" t="s">
        <v>8247</v>
      </c>
      <c r="D7415">
        <v>27</v>
      </c>
      <c r="E7415" t="s">
        <v>14230</v>
      </c>
      <c r="F7415" t="s">
        <v>16711</v>
      </c>
      <c r="G7415" t="s">
        <v>4141</v>
      </c>
      <c r="H7415">
        <v>3020</v>
      </c>
      <c r="I7415" t="s">
        <v>20</v>
      </c>
      <c r="J7415">
        <v>19410101</v>
      </c>
      <c r="K7415">
        <v>35</v>
      </c>
      <c r="L7415" t="s">
        <v>22566</v>
      </c>
      <c r="M7415">
        <v>1566118</v>
      </c>
      <c r="N7415">
        <v>8</v>
      </c>
      <c r="O7415" s="5">
        <v>4</v>
      </c>
      <c r="P7415" s="5">
        <f t="shared" si="345"/>
        <v>9</v>
      </c>
      <c r="Q7415" s="5" t="str">
        <f t="shared" si="346"/>
        <v>1817</v>
      </c>
      <c r="R7415" s="5" t="str">
        <f t="shared" si="347"/>
        <v>org</v>
      </c>
    </row>
    <row r="7416" spans="1:18" hidden="1" x14ac:dyDescent="0.2">
      <c r="A7416" t="s">
        <v>22567</v>
      </c>
      <c r="B7416" t="s">
        <v>1329</v>
      </c>
      <c r="C7416" t="s">
        <v>53</v>
      </c>
      <c r="D7416">
        <v>30</v>
      </c>
      <c r="E7416" t="s">
        <v>225</v>
      </c>
      <c r="F7416" t="s">
        <v>836</v>
      </c>
      <c r="G7416" t="s">
        <v>18728</v>
      </c>
      <c r="H7416">
        <v>2795</v>
      </c>
      <c r="I7416" t="s">
        <v>49</v>
      </c>
      <c r="J7416">
        <v>19131002</v>
      </c>
      <c r="K7416">
        <v>19</v>
      </c>
      <c r="L7416" t="s">
        <v>22568</v>
      </c>
      <c r="M7416">
        <v>2598519</v>
      </c>
      <c r="N7416">
        <v>2</v>
      </c>
      <c r="O7416" s="5">
        <v>4</v>
      </c>
      <c r="P7416" s="5">
        <f t="shared" si="345"/>
        <v>9</v>
      </c>
      <c r="Q7416" s="5" t="str">
        <f t="shared" si="346"/>
        <v>4909</v>
      </c>
      <c r="R7416" s="5" t="str">
        <f t="shared" si="347"/>
        <v>org</v>
      </c>
    </row>
    <row r="7417" spans="1:18" hidden="1" x14ac:dyDescent="0.2">
      <c r="A7417" t="s">
        <v>22569</v>
      </c>
      <c r="B7417" t="s">
        <v>531</v>
      </c>
      <c r="C7417" t="s">
        <v>10004</v>
      </c>
      <c r="D7417">
        <v>17</v>
      </c>
      <c r="E7417" t="s">
        <v>1630</v>
      </c>
      <c r="F7417" t="s">
        <v>18</v>
      </c>
      <c r="G7417" t="s">
        <v>147</v>
      </c>
      <c r="H7417">
        <v>2795</v>
      </c>
      <c r="I7417" t="s">
        <v>34</v>
      </c>
      <c r="J7417">
        <v>19870311</v>
      </c>
      <c r="K7417">
        <v>32</v>
      </c>
      <c r="L7417" t="s">
        <v>18</v>
      </c>
      <c r="M7417">
        <v>1956642</v>
      </c>
      <c r="N7417">
        <v>3</v>
      </c>
      <c r="O7417" s="5">
        <v>4</v>
      </c>
      <c r="P7417" s="5">
        <f t="shared" si="345"/>
        <v>9</v>
      </c>
      <c r="Q7417" s="5" t="str">
        <f t="shared" si="346"/>
        <v>1859</v>
      </c>
      <c r="R7417" s="5" t="str">
        <f t="shared" si="347"/>
        <v>org</v>
      </c>
    </row>
    <row r="7418" spans="1:18" hidden="1" x14ac:dyDescent="0.2">
      <c r="A7418" t="s">
        <v>1429</v>
      </c>
      <c r="B7418" t="s">
        <v>2865</v>
      </c>
      <c r="C7418" t="s">
        <v>53</v>
      </c>
      <c r="D7418">
        <v>194</v>
      </c>
      <c r="E7418" t="s">
        <v>3146</v>
      </c>
      <c r="F7418" t="s">
        <v>6668</v>
      </c>
      <c r="G7418" t="s">
        <v>22570</v>
      </c>
      <c r="H7418">
        <v>2770</v>
      </c>
      <c r="I7418" t="s">
        <v>49</v>
      </c>
      <c r="J7418">
        <v>19010329</v>
      </c>
      <c r="K7418">
        <v>24</v>
      </c>
      <c r="L7418" t="s">
        <v>6669</v>
      </c>
      <c r="M7418">
        <v>1132012</v>
      </c>
      <c r="N7418">
        <v>9</v>
      </c>
      <c r="O7418" s="5">
        <v>4</v>
      </c>
      <c r="P7418" s="5">
        <f t="shared" si="345"/>
        <v>8</v>
      </c>
      <c r="Q7418" s="5" t="str">
        <f t="shared" si="346"/>
        <v>330</v>
      </c>
      <c r="R7418" s="5" t="str">
        <f t="shared" si="347"/>
        <v>dup-0</v>
      </c>
    </row>
    <row r="7419" spans="1:18" hidden="1" x14ac:dyDescent="0.2">
      <c r="A7419" t="s">
        <v>22571</v>
      </c>
      <c r="B7419" t="s">
        <v>240</v>
      </c>
      <c r="C7419" t="s">
        <v>3794</v>
      </c>
      <c r="D7419">
        <v>2</v>
      </c>
      <c r="E7419" t="s">
        <v>4741</v>
      </c>
      <c r="F7419" t="s">
        <v>18</v>
      </c>
      <c r="G7419" t="s">
        <v>1567</v>
      </c>
      <c r="H7419">
        <v>4034</v>
      </c>
      <c r="I7419" t="s">
        <v>91</v>
      </c>
      <c r="J7419">
        <v>19070308</v>
      </c>
      <c r="K7419">
        <v>27</v>
      </c>
      <c r="L7419" t="s">
        <v>22572</v>
      </c>
      <c r="M7419">
        <v>7180949</v>
      </c>
      <c r="N7419">
        <v>3</v>
      </c>
      <c r="O7419" s="5">
        <v>4</v>
      </c>
      <c r="P7419" s="5">
        <f t="shared" si="345"/>
        <v>8</v>
      </c>
      <c r="Q7419" s="5" t="str">
        <f t="shared" si="346"/>
        <v>994</v>
      </c>
      <c r="R7419" s="5" t="str">
        <f t="shared" si="347"/>
        <v>org</v>
      </c>
    </row>
    <row r="7420" spans="1:18" hidden="1" x14ac:dyDescent="0.2">
      <c r="A7420" t="s">
        <v>22573</v>
      </c>
      <c r="B7420" t="s">
        <v>5814</v>
      </c>
      <c r="C7420" t="s">
        <v>4637</v>
      </c>
      <c r="D7420">
        <v>3</v>
      </c>
      <c r="E7420" t="s">
        <v>419</v>
      </c>
      <c r="F7420" t="s">
        <v>18</v>
      </c>
      <c r="G7420" t="s">
        <v>967</v>
      </c>
      <c r="H7420">
        <v>6169</v>
      </c>
      <c r="I7420" t="s">
        <v>91</v>
      </c>
      <c r="J7420" t="s">
        <v>18</v>
      </c>
      <c r="K7420">
        <v>33</v>
      </c>
      <c r="L7420" t="s">
        <v>5815</v>
      </c>
      <c r="M7420">
        <v>4457493</v>
      </c>
      <c r="N7420">
        <v>3</v>
      </c>
      <c r="O7420" s="5">
        <v>4</v>
      </c>
      <c r="P7420" s="5">
        <f t="shared" si="345"/>
        <v>9</v>
      </c>
      <c r="Q7420" s="5" t="str">
        <f t="shared" si="346"/>
        <v>3265</v>
      </c>
      <c r="R7420" s="5" t="str">
        <f t="shared" si="347"/>
        <v>dup-2</v>
      </c>
    </row>
    <row r="7421" spans="1:18" hidden="1" x14ac:dyDescent="0.2">
      <c r="A7421" t="s">
        <v>22574</v>
      </c>
      <c r="B7421" t="s">
        <v>3866</v>
      </c>
      <c r="C7421" t="s">
        <v>53</v>
      </c>
      <c r="D7421">
        <v>11</v>
      </c>
      <c r="E7421" t="s">
        <v>3198</v>
      </c>
      <c r="F7421" t="s">
        <v>18</v>
      </c>
      <c r="G7421" t="s">
        <v>1448</v>
      </c>
      <c r="H7421">
        <v>2261</v>
      </c>
      <c r="I7421" t="s">
        <v>34</v>
      </c>
      <c r="J7421">
        <v>19650108</v>
      </c>
      <c r="K7421" t="s">
        <v>18</v>
      </c>
      <c r="L7421" t="s">
        <v>3868</v>
      </c>
      <c r="M7421">
        <v>6547177</v>
      </c>
      <c r="N7421">
        <v>5</v>
      </c>
      <c r="O7421" s="5">
        <v>4</v>
      </c>
      <c r="P7421" s="5">
        <f t="shared" si="345"/>
        <v>9</v>
      </c>
      <c r="Q7421" s="5" t="str">
        <f t="shared" si="346"/>
        <v>2619</v>
      </c>
      <c r="R7421" s="5" t="str">
        <f t="shared" si="347"/>
        <v>dup-3</v>
      </c>
    </row>
    <row r="7422" spans="1:18" hidden="1" x14ac:dyDescent="0.2">
      <c r="A7422" t="s">
        <v>22575</v>
      </c>
      <c r="B7422" t="s">
        <v>1209</v>
      </c>
      <c r="C7422" t="s">
        <v>3800</v>
      </c>
      <c r="D7422">
        <v>5</v>
      </c>
      <c r="E7422" t="s">
        <v>1111</v>
      </c>
      <c r="F7422" t="s">
        <v>18</v>
      </c>
      <c r="G7422" t="s">
        <v>286</v>
      </c>
      <c r="H7422">
        <v>5340</v>
      </c>
      <c r="I7422" t="s">
        <v>91</v>
      </c>
      <c r="J7422">
        <v>19730725</v>
      </c>
      <c r="K7422">
        <v>32</v>
      </c>
      <c r="L7422" t="s">
        <v>22576</v>
      </c>
      <c r="M7422">
        <v>2834513</v>
      </c>
      <c r="N7422">
        <v>1</v>
      </c>
      <c r="O7422" s="5">
        <v>4</v>
      </c>
      <c r="P7422" s="5">
        <f t="shared" si="345"/>
        <v>9</v>
      </c>
      <c r="Q7422" s="5" t="str">
        <f t="shared" si="346"/>
        <v>1311</v>
      </c>
      <c r="R7422" s="5" t="str">
        <f t="shared" si="347"/>
        <v>org</v>
      </c>
    </row>
    <row r="7423" spans="1:18" hidden="1" x14ac:dyDescent="0.2">
      <c r="A7423" t="s">
        <v>22577</v>
      </c>
      <c r="B7423" t="s">
        <v>666</v>
      </c>
      <c r="C7423" t="s">
        <v>10517</v>
      </c>
      <c r="D7423">
        <v>20</v>
      </c>
      <c r="E7423" t="s">
        <v>4122</v>
      </c>
      <c r="F7423" t="s">
        <v>18</v>
      </c>
      <c r="G7423" t="s">
        <v>9811</v>
      </c>
      <c r="H7423">
        <v>5115</v>
      </c>
      <c r="I7423" t="s">
        <v>49</v>
      </c>
      <c r="J7423" t="s">
        <v>18</v>
      </c>
      <c r="K7423">
        <v>35</v>
      </c>
      <c r="L7423" t="s">
        <v>10518</v>
      </c>
      <c r="M7423">
        <v>6056167</v>
      </c>
      <c r="N7423">
        <v>6</v>
      </c>
      <c r="O7423" s="5">
        <v>4</v>
      </c>
      <c r="P7423" s="5">
        <f t="shared" si="345"/>
        <v>9</v>
      </c>
      <c r="Q7423" s="5" t="str">
        <f t="shared" si="346"/>
        <v>4681</v>
      </c>
      <c r="R7423" s="5" t="str">
        <f t="shared" si="347"/>
        <v>org</v>
      </c>
    </row>
    <row r="7424" spans="1:18" hidden="1" x14ac:dyDescent="0.2">
      <c r="A7424" t="s">
        <v>22578</v>
      </c>
      <c r="B7424" t="s">
        <v>20448</v>
      </c>
      <c r="C7424" t="s">
        <v>352</v>
      </c>
      <c r="D7424">
        <v>10</v>
      </c>
      <c r="E7424" t="s">
        <v>3490</v>
      </c>
      <c r="F7424" t="s">
        <v>22579</v>
      </c>
      <c r="G7424" t="s">
        <v>1562</v>
      </c>
      <c r="H7424">
        <v>5061</v>
      </c>
      <c r="I7424" t="s">
        <v>20</v>
      </c>
      <c r="J7424">
        <v>19490909</v>
      </c>
      <c r="K7424">
        <v>36</v>
      </c>
      <c r="L7424" t="s">
        <v>22580</v>
      </c>
      <c r="M7424">
        <v>9530986</v>
      </c>
      <c r="N7424">
        <v>8</v>
      </c>
      <c r="O7424" s="5">
        <v>4</v>
      </c>
      <c r="P7424" s="5">
        <f t="shared" si="345"/>
        <v>9</v>
      </c>
      <c r="Q7424" s="5" t="str">
        <f t="shared" si="346"/>
        <v>1562</v>
      </c>
      <c r="R7424" s="5" t="str">
        <f t="shared" si="347"/>
        <v>org</v>
      </c>
    </row>
    <row r="7425" spans="1:18" hidden="1" x14ac:dyDescent="0.2">
      <c r="A7425" t="s">
        <v>22581</v>
      </c>
      <c r="B7425" t="s">
        <v>6167</v>
      </c>
      <c r="C7425" t="s">
        <v>38</v>
      </c>
      <c r="D7425">
        <v>68</v>
      </c>
      <c r="E7425" t="s">
        <v>4758</v>
      </c>
      <c r="F7425" t="s">
        <v>18</v>
      </c>
      <c r="G7425" t="s">
        <v>4759</v>
      </c>
      <c r="H7425">
        <v>3160</v>
      </c>
      <c r="I7425" t="s">
        <v>18</v>
      </c>
      <c r="J7425">
        <v>19220721</v>
      </c>
      <c r="K7425">
        <v>29</v>
      </c>
      <c r="L7425" t="s">
        <v>4760</v>
      </c>
      <c r="M7425">
        <v>3131693</v>
      </c>
      <c r="N7425">
        <v>0</v>
      </c>
      <c r="O7425" s="5">
        <v>4</v>
      </c>
      <c r="P7425" s="5">
        <f t="shared" si="345"/>
        <v>9</v>
      </c>
      <c r="Q7425" s="5" t="str">
        <f t="shared" si="346"/>
        <v>2713</v>
      </c>
      <c r="R7425" s="5" t="str">
        <f t="shared" si="347"/>
        <v>org</v>
      </c>
    </row>
    <row r="7426" spans="1:18" hidden="1" x14ac:dyDescent="0.2">
      <c r="A7426" t="s">
        <v>22582</v>
      </c>
      <c r="B7426" t="s">
        <v>5731</v>
      </c>
      <c r="C7426" t="s">
        <v>634</v>
      </c>
      <c r="D7426">
        <v>11</v>
      </c>
      <c r="E7426" t="s">
        <v>2893</v>
      </c>
      <c r="F7426" t="s">
        <v>2894</v>
      </c>
      <c r="G7426" t="s">
        <v>2895</v>
      </c>
      <c r="H7426">
        <v>3194</v>
      </c>
      <c r="I7426" t="s">
        <v>279</v>
      </c>
      <c r="J7426">
        <v>19590116</v>
      </c>
      <c r="K7426">
        <v>28</v>
      </c>
      <c r="L7426" t="s">
        <v>2896</v>
      </c>
      <c r="M7426">
        <v>9112269</v>
      </c>
      <c r="N7426">
        <v>9</v>
      </c>
      <c r="O7426" s="5">
        <v>4</v>
      </c>
      <c r="P7426" s="5">
        <f t="shared" si="345"/>
        <v>9</v>
      </c>
      <c r="Q7426" s="5" t="str">
        <f t="shared" si="346"/>
        <v>1239</v>
      </c>
      <c r="R7426" s="5" t="str">
        <f t="shared" si="347"/>
        <v>org</v>
      </c>
    </row>
    <row r="7427" spans="1:18" hidden="1" x14ac:dyDescent="0.2">
      <c r="A7427" t="s">
        <v>22583</v>
      </c>
      <c r="B7427" t="s">
        <v>3041</v>
      </c>
      <c r="C7427" t="s">
        <v>131</v>
      </c>
      <c r="D7427">
        <v>6</v>
      </c>
      <c r="E7427" t="s">
        <v>19014</v>
      </c>
      <c r="F7427" t="s">
        <v>18</v>
      </c>
      <c r="G7427" t="s">
        <v>5872</v>
      </c>
      <c r="H7427">
        <v>4356</v>
      </c>
      <c r="I7427" t="s">
        <v>91</v>
      </c>
      <c r="J7427">
        <v>19940794</v>
      </c>
      <c r="K7427" t="s">
        <v>18</v>
      </c>
      <c r="L7427" t="s">
        <v>19015</v>
      </c>
      <c r="M7427">
        <v>9688399</v>
      </c>
      <c r="N7427">
        <v>8</v>
      </c>
      <c r="O7427" s="5">
        <v>4</v>
      </c>
      <c r="P7427" s="5">
        <f t="shared" ref="P7427:P7490" si="348">FIND("-",$A7427,5)</f>
        <v>9</v>
      </c>
      <c r="Q7427" s="5" t="str">
        <f t="shared" ref="Q7427:Q7490" si="349">MID($A7427,$O7427+1,$P7427-$O7427-1)</f>
        <v>2194</v>
      </c>
      <c r="R7427" s="5" t="str">
        <f t="shared" ref="R7427:R7490" si="350">RIGHT($A7427,LEN($A7427)-$P7427)</f>
        <v>dup-2</v>
      </c>
    </row>
    <row r="7428" spans="1:18" hidden="1" x14ac:dyDescent="0.2">
      <c r="A7428" t="s">
        <v>22584</v>
      </c>
      <c r="B7428" t="s">
        <v>531</v>
      </c>
      <c r="C7428" t="s">
        <v>1155</v>
      </c>
      <c r="D7428">
        <v>64</v>
      </c>
      <c r="E7428" t="s">
        <v>4455</v>
      </c>
      <c r="F7428" t="s">
        <v>4456</v>
      </c>
      <c r="G7428" t="s">
        <v>2020</v>
      </c>
      <c r="H7428">
        <v>6317</v>
      </c>
      <c r="I7428" t="s">
        <v>91</v>
      </c>
      <c r="J7428">
        <v>19810714</v>
      </c>
      <c r="K7428">
        <v>22</v>
      </c>
      <c r="L7428" t="s">
        <v>4458</v>
      </c>
      <c r="M7428">
        <v>7263289</v>
      </c>
      <c r="N7428">
        <v>4</v>
      </c>
      <c r="O7428" s="5">
        <v>4</v>
      </c>
      <c r="P7428" s="5">
        <f t="shared" si="348"/>
        <v>9</v>
      </c>
      <c r="Q7428" s="5" t="str">
        <f t="shared" si="349"/>
        <v>2223</v>
      </c>
      <c r="R7428" s="5" t="str">
        <f t="shared" si="350"/>
        <v>org</v>
      </c>
    </row>
    <row r="7429" spans="1:18" hidden="1" x14ac:dyDescent="0.2">
      <c r="A7429" t="s">
        <v>22585</v>
      </c>
      <c r="B7429" t="s">
        <v>806</v>
      </c>
      <c r="C7429" t="s">
        <v>4274</v>
      </c>
      <c r="D7429">
        <v>110</v>
      </c>
      <c r="E7429" t="s">
        <v>4275</v>
      </c>
      <c r="F7429" t="s">
        <v>18</v>
      </c>
      <c r="G7429" t="s">
        <v>1263</v>
      </c>
      <c r="H7429">
        <v>6210</v>
      </c>
      <c r="I7429" t="s">
        <v>91</v>
      </c>
      <c r="J7429">
        <v>19590323</v>
      </c>
      <c r="K7429">
        <v>9</v>
      </c>
      <c r="L7429" t="s">
        <v>4276</v>
      </c>
      <c r="M7429">
        <v>2065965</v>
      </c>
      <c r="N7429">
        <v>6</v>
      </c>
      <c r="O7429" s="5">
        <v>4</v>
      </c>
      <c r="P7429" s="5">
        <f t="shared" si="348"/>
        <v>9</v>
      </c>
      <c r="Q7429" s="5" t="str">
        <f t="shared" si="349"/>
        <v>2741</v>
      </c>
      <c r="R7429" s="5" t="str">
        <f t="shared" si="350"/>
        <v>dup-2</v>
      </c>
    </row>
    <row r="7430" spans="1:18" hidden="1" x14ac:dyDescent="0.2">
      <c r="A7430" t="s">
        <v>22586</v>
      </c>
      <c r="B7430" t="s">
        <v>6191</v>
      </c>
      <c r="C7430" t="s">
        <v>22587</v>
      </c>
      <c r="D7430">
        <v>86</v>
      </c>
      <c r="E7430" t="s">
        <v>966</v>
      </c>
      <c r="F7430" t="s">
        <v>8869</v>
      </c>
      <c r="G7430" t="s">
        <v>12906</v>
      </c>
      <c r="H7430">
        <v>2196</v>
      </c>
      <c r="I7430" t="s">
        <v>91</v>
      </c>
      <c r="J7430">
        <v>19670311</v>
      </c>
      <c r="K7430" t="s">
        <v>18</v>
      </c>
      <c r="L7430" t="s">
        <v>12907</v>
      </c>
      <c r="M7430">
        <v>8720938</v>
      </c>
      <c r="N7430">
        <v>1</v>
      </c>
      <c r="O7430" s="5">
        <v>4</v>
      </c>
      <c r="P7430" s="5">
        <f t="shared" si="348"/>
        <v>9</v>
      </c>
      <c r="Q7430" s="5" t="str">
        <f t="shared" si="349"/>
        <v>1770</v>
      </c>
      <c r="R7430" s="5" t="str">
        <f t="shared" si="350"/>
        <v>dup-2</v>
      </c>
    </row>
    <row r="7431" spans="1:18" hidden="1" x14ac:dyDescent="0.2">
      <c r="A7431" t="s">
        <v>22588</v>
      </c>
      <c r="B7431" t="s">
        <v>22589</v>
      </c>
      <c r="C7431" t="s">
        <v>22590</v>
      </c>
      <c r="D7431">
        <v>58</v>
      </c>
      <c r="E7431" t="s">
        <v>18</v>
      </c>
      <c r="F7431" t="s">
        <v>18</v>
      </c>
      <c r="G7431" t="s">
        <v>4958</v>
      </c>
      <c r="H7431">
        <v>2350</v>
      </c>
      <c r="I7431" t="s">
        <v>49</v>
      </c>
      <c r="J7431">
        <v>19530827</v>
      </c>
      <c r="K7431">
        <v>29</v>
      </c>
      <c r="L7431" t="s">
        <v>4959</v>
      </c>
      <c r="M7431">
        <v>5640578</v>
      </c>
      <c r="N7431">
        <v>5</v>
      </c>
      <c r="O7431" s="5">
        <v>4</v>
      </c>
      <c r="P7431" s="5">
        <f t="shared" si="348"/>
        <v>9</v>
      </c>
      <c r="Q7431" s="5" t="str">
        <f t="shared" si="349"/>
        <v>1620</v>
      </c>
      <c r="R7431" s="5" t="str">
        <f t="shared" si="350"/>
        <v>dup-3</v>
      </c>
    </row>
    <row r="7432" spans="1:18" hidden="1" x14ac:dyDescent="0.2">
      <c r="A7432" t="s">
        <v>22591</v>
      </c>
      <c r="B7432" t="s">
        <v>1090</v>
      </c>
      <c r="C7432" t="s">
        <v>7949</v>
      </c>
      <c r="D7432">
        <v>25</v>
      </c>
      <c r="E7432" t="s">
        <v>22592</v>
      </c>
      <c r="F7432" t="s">
        <v>836</v>
      </c>
      <c r="G7432" t="s">
        <v>4346</v>
      </c>
      <c r="H7432">
        <v>2234</v>
      </c>
      <c r="I7432" t="s">
        <v>34</v>
      </c>
      <c r="J7432" t="s">
        <v>18</v>
      </c>
      <c r="K7432">
        <v>20</v>
      </c>
      <c r="L7432" t="s">
        <v>13023</v>
      </c>
      <c r="M7432">
        <v>1115008</v>
      </c>
      <c r="N7432">
        <v>9</v>
      </c>
      <c r="O7432" s="5">
        <v>4</v>
      </c>
      <c r="P7432" s="5">
        <f t="shared" si="348"/>
        <v>9</v>
      </c>
      <c r="Q7432" s="5" t="str">
        <f t="shared" si="349"/>
        <v>4180</v>
      </c>
      <c r="R7432" s="5" t="str">
        <f t="shared" si="350"/>
        <v>org</v>
      </c>
    </row>
    <row r="7433" spans="1:18" hidden="1" x14ac:dyDescent="0.2">
      <c r="A7433" t="s">
        <v>22593</v>
      </c>
      <c r="B7433" t="s">
        <v>22594</v>
      </c>
      <c r="C7433" t="s">
        <v>2852</v>
      </c>
      <c r="D7433">
        <v>32</v>
      </c>
      <c r="E7433" t="s">
        <v>2853</v>
      </c>
      <c r="F7433" t="s">
        <v>2854</v>
      </c>
      <c r="G7433" t="s">
        <v>2855</v>
      </c>
      <c r="H7433">
        <v>2770</v>
      </c>
      <c r="I7433" t="s">
        <v>49</v>
      </c>
      <c r="J7433">
        <v>19081203</v>
      </c>
      <c r="K7433">
        <v>26</v>
      </c>
      <c r="L7433" t="s">
        <v>2856</v>
      </c>
      <c r="M7433">
        <v>8045965</v>
      </c>
      <c r="N7433">
        <v>6</v>
      </c>
      <c r="O7433" s="5">
        <v>4</v>
      </c>
      <c r="P7433" s="5">
        <f t="shared" si="348"/>
        <v>9</v>
      </c>
      <c r="Q7433" s="5" t="str">
        <f t="shared" si="349"/>
        <v>2030</v>
      </c>
      <c r="R7433" s="5" t="str">
        <f t="shared" si="350"/>
        <v>org</v>
      </c>
    </row>
    <row r="7434" spans="1:18" hidden="1" x14ac:dyDescent="0.2">
      <c r="A7434" t="s">
        <v>22595</v>
      </c>
      <c r="B7434" t="s">
        <v>20669</v>
      </c>
      <c r="C7434" t="s">
        <v>1075</v>
      </c>
      <c r="D7434">
        <v>11</v>
      </c>
      <c r="E7434" t="s">
        <v>2035</v>
      </c>
      <c r="F7434" t="s">
        <v>18</v>
      </c>
      <c r="G7434" t="s">
        <v>6265</v>
      </c>
      <c r="H7434">
        <v>6054</v>
      </c>
      <c r="I7434" t="s">
        <v>49</v>
      </c>
      <c r="J7434">
        <v>19690412</v>
      </c>
      <c r="K7434" t="s">
        <v>18</v>
      </c>
      <c r="L7434" t="s">
        <v>22596</v>
      </c>
      <c r="M7434">
        <v>7368252</v>
      </c>
      <c r="N7434">
        <v>9</v>
      </c>
      <c r="O7434" s="5">
        <v>4</v>
      </c>
      <c r="P7434" s="5">
        <f t="shared" si="348"/>
        <v>9</v>
      </c>
      <c r="Q7434" s="5" t="str">
        <f t="shared" si="349"/>
        <v>3463</v>
      </c>
      <c r="R7434" s="5" t="str">
        <f t="shared" si="350"/>
        <v>org</v>
      </c>
    </row>
    <row r="7435" spans="1:18" hidden="1" x14ac:dyDescent="0.2">
      <c r="A7435" t="s">
        <v>22597</v>
      </c>
      <c r="B7435" t="s">
        <v>9794</v>
      </c>
      <c r="C7435" t="s">
        <v>415</v>
      </c>
      <c r="D7435">
        <v>4</v>
      </c>
      <c r="E7435" t="s">
        <v>3995</v>
      </c>
      <c r="F7435" t="s">
        <v>9796</v>
      </c>
      <c r="G7435" t="s">
        <v>9797</v>
      </c>
      <c r="H7435">
        <v>3196</v>
      </c>
      <c r="I7435" t="s">
        <v>34</v>
      </c>
      <c r="J7435">
        <v>19800430</v>
      </c>
      <c r="K7435">
        <v>27</v>
      </c>
      <c r="L7435" t="s">
        <v>9798</v>
      </c>
      <c r="M7435">
        <v>1250184</v>
      </c>
      <c r="N7435">
        <v>8</v>
      </c>
      <c r="O7435" s="5">
        <v>4</v>
      </c>
      <c r="P7435" s="5">
        <f t="shared" si="348"/>
        <v>9</v>
      </c>
      <c r="Q7435" s="5" t="str">
        <f t="shared" si="349"/>
        <v>4091</v>
      </c>
      <c r="R7435" s="5" t="str">
        <f t="shared" si="350"/>
        <v>dup-3</v>
      </c>
    </row>
    <row r="7436" spans="1:18" hidden="1" x14ac:dyDescent="0.2">
      <c r="A7436" t="s">
        <v>22598</v>
      </c>
      <c r="B7436" t="s">
        <v>4137</v>
      </c>
      <c r="C7436" t="s">
        <v>8259</v>
      </c>
      <c r="D7436" t="s">
        <v>18</v>
      </c>
      <c r="E7436" t="s">
        <v>10325</v>
      </c>
      <c r="F7436" t="s">
        <v>18</v>
      </c>
      <c r="G7436" t="s">
        <v>2836</v>
      </c>
      <c r="H7436">
        <v>5253</v>
      </c>
      <c r="I7436" t="s">
        <v>91</v>
      </c>
      <c r="J7436">
        <v>19670521</v>
      </c>
      <c r="K7436" t="s">
        <v>18</v>
      </c>
      <c r="L7436" t="s">
        <v>17077</v>
      </c>
      <c r="M7436">
        <v>7505680</v>
      </c>
      <c r="N7436">
        <v>7</v>
      </c>
      <c r="O7436" s="5">
        <v>4</v>
      </c>
      <c r="P7436" s="5">
        <f t="shared" si="348"/>
        <v>9</v>
      </c>
      <c r="Q7436" s="5" t="str">
        <f t="shared" si="349"/>
        <v>3995</v>
      </c>
      <c r="R7436" s="5" t="str">
        <f t="shared" si="350"/>
        <v>org</v>
      </c>
    </row>
    <row r="7437" spans="1:18" hidden="1" x14ac:dyDescent="0.2">
      <c r="A7437" t="s">
        <v>22599</v>
      </c>
      <c r="B7437" t="s">
        <v>1085</v>
      </c>
      <c r="C7437" t="s">
        <v>22600</v>
      </c>
      <c r="D7437">
        <v>36</v>
      </c>
      <c r="E7437" t="s">
        <v>22601</v>
      </c>
      <c r="F7437" t="s">
        <v>18</v>
      </c>
      <c r="G7437" t="s">
        <v>760</v>
      </c>
      <c r="H7437">
        <v>3549</v>
      </c>
      <c r="I7437" t="s">
        <v>49</v>
      </c>
      <c r="J7437">
        <v>19390929</v>
      </c>
      <c r="K7437" t="s">
        <v>18</v>
      </c>
      <c r="L7437" t="s">
        <v>5196</v>
      </c>
      <c r="M7437">
        <v>4974263</v>
      </c>
      <c r="N7437">
        <v>5</v>
      </c>
      <c r="O7437" s="5">
        <v>4</v>
      </c>
      <c r="P7437" s="5">
        <f t="shared" si="348"/>
        <v>9</v>
      </c>
      <c r="Q7437" s="5" t="str">
        <f t="shared" si="349"/>
        <v>3702</v>
      </c>
      <c r="R7437" s="5" t="str">
        <f t="shared" si="350"/>
        <v>dup-1</v>
      </c>
    </row>
    <row r="7438" spans="1:18" hidden="1" x14ac:dyDescent="0.2">
      <c r="A7438" t="s">
        <v>22602</v>
      </c>
      <c r="B7438" t="s">
        <v>299</v>
      </c>
      <c r="C7438" t="s">
        <v>1306</v>
      </c>
      <c r="D7438">
        <v>28</v>
      </c>
      <c r="E7438" t="s">
        <v>22603</v>
      </c>
      <c r="F7438" t="s">
        <v>18</v>
      </c>
      <c r="G7438" t="s">
        <v>594</v>
      </c>
      <c r="H7438">
        <v>2439</v>
      </c>
      <c r="I7438" t="s">
        <v>91</v>
      </c>
      <c r="J7438">
        <v>19700307</v>
      </c>
      <c r="K7438" t="s">
        <v>18</v>
      </c>
      <c r="L7438" t="s">
        <v>22604</v>
      </c>
      <c r="M7438">
        <v>4163753</v>
      </c>
      <c r="N7438">
        <v>2</v>
      </c>
      <c r="O7438" s="5">
        <v>4</v>
      </c>
      <c r="P7438" s="5">
        <f t="shared" si="348"/>
        <v>9</v>
      </c>
      <c r="Q7438" s="5" t="str">
        <f t="shared" si="349"/>
        <v>3090</v>
      </c>
      <c r="R7438" s="5" t="str">
        <f t="shared" si="350"/>
        <v>dup-1</v>
      </c>
    </row>
    <row r="7439" spans="1:18" hidden="1" x14ac:dyDescent="0.2">
      <c r="A7439" t="s">
        <v>22605</v>
      </c>
      <c r="B7439" t="s">
        <v>585</v>
      </c>
      <c r="C7439" t="s">
        <v>7349</v>
      </c>
      <c r="D7439">
        <v>2</v>
      </c>
      <c r="E7439" t="s">
        <v>3371</v>
      </c>
      <c r="F7439" t="s">
        <v>18</v>
      </c>
      <c r="G7439" t="s">
        <v>286</v>
      </c>
      <c r="H7439">
        <v>6601</v>
      </c>
      <c r="I7439" t="s">
        <v>49</v>
      </c>
      <c r="J7439">
        <v>19340505</v>
      </c>
      <c r="K7439">
        <v>33</v>
      </c>
      <c r="L7439" t="s">
        <v>7350</v>
      </c>
      <c r="M7439">
        <v>3969538</v>
      </c>
      <c r="N7439">
        <v>5</v>
      </c>
      <c r="O7439" s="5">
        <v>4</v>
      </c>
      <c r="P7439" s="5">
        <f t="shared" si="348"/>
        <v>9</v>
      </c>
      <c r="Q7439" s="5" t="str">
        <f t="shared" si="349"/>
        <v>4319</v>
      </c>
      <c r="R7439" s="5" t="str">
        <f t="shared" si="350"/>
        <v>dup-0</v>
      </c>
    </row>
    <row r="7440" spans="1:18" hidden="1" x14ac:dyDescent="0.2">
      <c r="A7440" t="s">
        <v>22606</v>
      </c>
      <c r="B7440" t="s">
        <v>18205</v>
      </c>
      <c r="C7440" t="s">
        <v>4634</v>
      </c>
      <c r="D7440">
        <v>9</v>
      </c>
      <c r="E7440" t="s">
        <v>18</v>
      </c>
      <c r="F7440" t="s">
        <v>18</v>
      </c>
      <c r="G7440" t="s">
        <v>1863</v>
      </c>
      <c r="H7440">
        <v>2484</v>
      </c>
      <c r="I7440" t="s">
        <v>22607</v>
      </c>
      <c r="J7440">
        <v>19270522</v>
      </c>
      <c r="K7440">
        <v>10</v>
      </c>
      <c r="L7440" t="s">
        <v>4635</v>
      </c>
      <c r="M7440">
        <v>4382151</v>
      </c>
      <c r="N7440">
        <v>2</v>
      </c>
      <c r="O7440" s="5">
        <v>4</v>
      </c>
      <c r="P7440" s="5">
        <f t="shared" si="348"/>
        <v>9</v>
      </c>
      <c r="Q7440" s="5" t="str">
        <f t="shared" si="349"/>
        <v>4260</v>
      </c>
      <c r="R7440" s="5" t="str">
        <f t="shared" si="350"/>
        <v>dup-1</v>
      </c>
    </row>
    <row r="7441" spans="1:18" hidden="1" x14ac:dyDescent="0.2">
      <c r="A7441" t="s">
        <v>22608</v>
      </c>
      <c r="B7441" t="s">
        <v>3520</v>
      </c>
      <c r="C7441" t="s">
        <v>4284</v>
      </c>
      <c r="D7441">
        <v>57</v>
      </c>
      <c r="E7441" t="s">
        <v>1764</v>
      </c>
      <c r="F7441" t="s">
        <v>18</v>
      </c>
      <c r="G7441" t="s">
        <v>4285</v>
      </c>
      <c r="H7441">
        <v>2627</v>
      </c>
      <c r="I7441" t="s">
        <v>49</v>
      </c>
      <c r="J7441">
        <v>19360531</v>
      </c>
      <c r="K7441">
        <v>8</v>
      </c>
      <c r="L7441" t="s">
        <v>4286</v>
      </c>
      <c r="M7441">
        <v>3622100</v>
      </c>
      <c r="N7441">
        <v>7</v>
      </c>
      <c r="O7441" s="5">
        <v>4</v>
      </c>
      <c r="P7441" s="5">
        <f t="shared" si="348"/>
        <v>9</v>
      </c>
      <c r="Q7441" s="5" t="str">
        <f t="shared" si="349"/>
        <v>1092</v>
      </c>
      <c r="R7441" s="5" t="str">
        <f t="shared" si="350"/>
        <v>dup-1</v>
      </c>
    </row>
    <row r="7442" spans="1:18" hidden="1" x14ac:dyDescent="0.2">
      <c r="A7442" t="s">
        <v>22609</v>
      </c>
      <c r="B7442" t="s">
        <v>1158</v>
      </c>
      <c r="C7442" t="s">
        <v>131</v>
      </c>
      <c r="D7442">
        <v>22</v>
      </c>
      <c r="E7442" t="s">
        <v>20733</v>
      </c>
      <c r="F7442" t="s">
        <v>22610</v>
      </c>
      <c r="G7442" t="s">
        <v>6107</v>
      </c>
      <c r="H7442">
        <v>4740</v>
      </c>
      <c r="I7442" t="s">
        <v>18</v>
      </c>
      <c r="J7442">
        <v>19481107</v>
      </c>
      <c r="K7442" t="s">
        <v>18</v>
      </c>
      <c r="L7442" t="s">
        <v>22611</v>
      </c>
      <c r="M7442">
        <v>6450156</v>
      </c>
      <c r="N7442">
        <v>3</v>
      </c>
      <c r="O7442" s="5">
        <v>4</v>
      </c>
      <c r="P7442" s="5">
        <f t="shared" si="348"/>
        <v>8</v>
      </c>
      <c r="Q7442" s="5" t="str">
        <f t="shared" si="349"/>
        <v>896</v>
      </c>
      <c r="R7442" s="5" t="str">
        <f t="shared" si="350"/>
        <v>org</v>
      </c>
    </row>
    <row r="7443" spans="1:18" hidden="1" x14ac:dyDescent="0.2">
      <c r="A7443" t="s">
        <v>22612</v>
      </c>
      <c r="B7443" t="s">
        <v>576</v>
      </c>
      <c r="C7443" t="s">
        <v>22613</v>
      </c>
      <c r="D7443">
        <v>161</v>
      </c>
      <c r="E7443" t="s">
        <v>10744</v>
      </c>
      <c r="F7443" t="s">
        <v>18647</v>
      </c>
      <c r="G7443" t="s">
        <v>22614</v>
      </c>
      <c r="H7443">
        <v>2257</v>
      </c>
      <c r="I7443" t="s">
        <v>49</v>
      </c>
      <c r="J7443">
        <v>19730203</v>
      </c>
      <c r="K7443" t="s">
        <v>18</v>
      </c>
      <c r="L7443" t="s">
        <v>20701</v>
      </c>
      <c r="M7443">
        <v>1277406</v>
      </c>
      <c r="N7443">
        <v>9</v>
      </c>
      <c r="O7443" s="5">
        <v>4</v>
      </c>
      <c r="P7443" s="5">
        <f t="shared" si="348"/>
        <v>9</v>
      </c>
      <c r="Q7443" s="5" t="str">
        <f t="shared" si="349"/>
        <v>3935</v>
      </c>
      <c r="R7443" s="5" t="str">
        <f t="shared" si="350"/>
        <v>dup-1</v>
      </c>
    </row>
    <row r="7444" spans="1:18" x14ac:dyDescent="0.2">
      <c r="A7444" t="s">
        <v>22615</v>
      </c>
      <c r="B7444" t="s">
        <v>18085</v>
      </c>
      <c r="C7444" t="s">
        <v>3800</v>
      </c>
      <c r="D7444">
        <v>493</v>
      </c>
      <c r="E7444" t="s">
        <v>6750</v>
      </c>
      <c r="F7444" t="s">
        <v>18</v>
      </c>
      <c r="G7444" t="s">
        <v>7893</v>
      </c>
      <c r="H7444">
        <v>2705</v>
      </c>
      <c r="I7444" t="s">
        <v>91</v>
      </c>
      <c r="J7444">
        <v>19110307</v>
      </c>
      <c r="K7444">
        <v>9</v>
      </c>
      <c r="L7444" t="s">
        <v>22616</v>
      </c>
      <c r="M7444">
        <v>8825392</v>
      </c>
      <c r="N7444">
        <v>0</v>
      </c>
      <c r="O7444" s="5">
        <v>4</v>
      </c>
      <c r="P7444" s="5">
        <f t="shared" si="348"/>
        <v>9</v>
      </c>
      <c r="Q7444" s="5" t="str">
        <f t="shared" si="349"/>
        <v>3679</v>
      </c>
      <c r="R7444" s="5" t="str">
        <f t="shared" si="350"/>
        <v>org</v>
      </c>
    </row>
    <row r="7445" spans="1:18" hidden="1" x14ac:dyDescent="0.2">
      <c r="A7445" t="s">
        <v>22617</v>
      </c>
      <c r="B7445" t="s">
        <v>721</v>
      </c>
      <c r="C7445" t="s">
        <v>1756</v>
      </c>
      <c r="D7445">
        <v>840</v>
      </c>
      <c r="E7445" t="s">
        <v>5761</v>
      </c>
      <c r="F7445" t="s">
        <v>3715</v>
      </c>
      <c r="G7445" t="s">
        <v>2025</v>
      </c>
      <c r="H7445">
        <v>3199</v>
      </c>
      <c r="I7445" t="s">
        <v>91</v>
      </c>
      <c r="J7445">
        <v>19061217</v>
      </c>
      <c r="K7445">
        <v>8</v>
      </c>
      <c r="L7445" t="s">
        <v>5812</v>
      </c>
      <c r="M7445">
        <v>7839749</v>
      </c>
      <c r="N7445">
        <v>3</v>
      </c>
      <c r="O7445" s="5">
        <v>4</v>
      </c>
      <c r="P7445" s="5">
        <f t="shared" si="348"/>
        <v>8</v>
      </c>
      <c r="Q7445" s="5" t="str">
        <f t="shared" si="349"/>
        <v>861</v>
      </c>
      <c r="R7445" s="5" t="str">
        <f t="shared" si="350"/>
        <v>dup-2</v>
      </c>
    </row>
    <row r="7446" spans="1:18" hidden="1" x14ac:dyDescent="0.2">
      <c r="A7446" t="s">
        <v>22618</v>
      </c>
      <c r="B7446" t="s">
        <v>3581</v>
      </c>
      <c r="C7446" t="s">
        <v>22619</v>
      </c>
      <c r="D7446">
        <v>124</v>
      </c>
      <c r="E7446" t="s">
        <v>3583</v>
      </c>
      <c r="F7446" t="s">
        <v>18</v>
      </c>
      <c r="G7446" t="s">
        <v>1378</v>
      </c>
      <c r="H7446">
        <v>4870</v>
      </c>
      <c r="I7446" t="s">
        <v>18</v>
      </c>
      <c r="J7446">
        <v>19670203</v>
      </c>
      <c r="K7446">
        <v>20</v>
      </c>
      <c r="L7446" t="s">
        <v>4466</v>
      </c>
      <c r="M7446">
        <v>5949386</v>
      </c>
      <c r="N7446">
        <v>2</v>
      </c>
      <c r="O7446" s="5">
        <v>4</v>
      </c>
      <c r="P7446" s="5">
        <f t="shared" si="348"/>
        <v>9</v>
      </c>
      <c r="Q7446" s="5" t="str">
        <f t="shared" si="349"/>
        <v>3401</v>
      </c>
      <c r="R7446" s="5" t="str">
        <f t="shared" si="350"/>
        <v>dup-0</v>
      </c>
    </row>
    <row r="7447" spans="1:18" hidden="1" x14ac:dyDescent="0.2">
      <c r="A7447" t="s">
        <v>22620</v>
      </c>
      <c r="B7447" t="s">
        <v>22621</v>
      </c>
      <c r="C7447" t="s">
        <v>16758</v>
      </c>
      <c r="D7447">
        <v>12</v>
      </c>
      <c r="E7447" t="s">
        <v>4727</v>
      </c>
      <c r="F7447" t="s">
        <v>18</v>
      </c>
      <c r="G7447" t="s">
        <v>469</v>
      </c>
      <c r="H7447">
        <v>3737</v>
      </c>
      <c r="I7447" t="s">
        <v>500</v>
      </c>
      <c r="J7447" t="s">
        <v>18</v>
      </c>
      <c r="K7447">
        <v>22</v>
      </c>
      <c r="L7447" t="s">
        <v>18</v>
      </c>
      <c r="M7447">
        <v>8895056</v>
      </c>
      <c r="N7447">
        <v>5</v>
      </c>
      <c r="O7447" s="5">
        <v>4</v>
      </c>
      <c r="P7447" s="5">
        <f t="shared" si="348"/>
        <v>9</v>
      </c>
      <c r="Q7447" s="5" t="str">
        <f t="shared" si="349"/>
        <v>1033</v>
      </c>
      <c r="R7447" s="5" t="str">
        <f t="shared" si="350"/>
        <v>dup-0</v>
      </c>
    </row>
    <row r="7448" spans="1:18" hidden="1" x14ac:dyDescent="0.2">
      <c r="A7448" t="s">
        <v>22622</v>
      </c>
      <c r="B7448" t="s">
        <v>20685</v>
      </c>
      <c r="C7448" t="s">
        <v>131</v>
      </c>
      <c r="D7448">
        <v>23</v>
      </c>
      <c r="E7448" t="s">
        <v>22623</v>
      </c>
      <c r="F7448" t="s">
        <v>22624</v>
      </c>
      <c r="G7448" t="s">
        <v>6029</v>
      </c>
      <c r="H7448">
        <v>4702</v>
      </c>
      <c r="I7448" t="s">
        <v>91</v>
      </c>
      <c r="J7448">
        <v>19350901</v>
      </c>
      <c r="K7448">
        <v>28</v>
      </c>
      <c r="L7448" t="s">
        <v>18</v>
      </c>
      <c r="M7448">
        <v>9785360</v>
      </c>
      <c r="N7448">
        <v>9</v>
      </c>
      <c r="O7448" s="5">
        <v>4</v>
      </c>
      <c r="P7448" s="5">
        <f t="shared" si="348"/>
        <v>9</v>
      </c>
      <c r="Q7448" s="5" t="str">
        <f t="shared" si="349"/>
        <v>2684</v>
      </c>
      <c r="R7448" s="5" t="str">
        <f t="shared" si="350"/>
        <v>org</v>
      </c>
    </row>
    <row r="7449" spans="1:18" hidden="1" x14ac:dyDescent="0.2">
      <c r="A7449" t="s">
        <v>22625</v>
      </c>
      <c r="B7449" t="s">
        <v>985</v>
      </c>
      <c r="C7449" t="s">
        <v>9236</v>
      </c>
      <c r="D7449">
        <v>113</v>
      </c>
      <c r="E7449" t="s">
        <v>9889</v>
      </c>
      <c r="F7449" t="s">
        <v>18</v>
      </c>
      <c r="G7449" t="s">
        <v>1002</v>
      </c>
      <c r="H7449">
        <v>4455</v>
      </c>
      <c r="I7449" t="s">
        <v>49</v>
      </c>
      <c r="J7449">
        <v>19610531</v>
      </c>
      <c r="K7449">
        <v>3</v>
      </c>
      <c r="L7449" t="s">
        <v>22626</v>
      </c>
      <c r="M7449">
        <v>5619270</v>
      </c>
      <c r="N7449">
        <v>6</v>
      </c>
      <c r="O7449" s="5">
        <v>4</v>
      </c>
      <c r="P7449" s="5">
        <f t="shared" si="348"/>
        <v>9</v>
      </c>
      <c r="Q7449" s="5" t="str">
        <f t="shared" si="349"/>
        <v>3864</v>
      </c>
      <c r="R7449" s="5" t="str">
        <f t="shared" si="350"/>
        <v>dup-1</v>
      </c>
    </row>
    <row r="7450" spans="1:18" hidden="1" x14ac:dyDescent="0.2">
      <c r="A7450" t="s">
        <v>22627</v>
      </c>
      <c r="B7450" t="s">
        <v>2622</v>
      </c>
      <c r="C7450" t="s">
        <v>19612</v>
      </c>
      <c r="D7450">
        <v>231</v>
      </c>
      <c r="E7450" t="s">
        <v>18573</v>
      </c>
      <c r="F7450" t="s">
        <v>18</v>
      </c>
      <c r="G7450" t="s">
        <v>1455</v>
      </c>
      <c r="H7450">
        <v>3352</v>
      </c>
      <c r="I7450" t="s">
        <v>20</v>
      </c>
      <c r="J7450">
        <v>19640730</v>
      </c>
      <c r="K7450">
        <v>9</v>
      </c>
      <c r="L7450" t="s">
        <v>19613</v>
      </c>
      <c r="M7450">
        <v>1159432</v>
      </c>
      <c r="N7450">
        <v>2</v>
      </c>
      <c r="O7450" s="5">
        <v>4</v>
      </c>
      <c r="P7450" s="5">
        <f t="shared" si="348"/>
        <v>9</v>
      </c>
      <c r="Q7450" s="5" t="str">
        <f t="shared" si="349"/>
        <v>1942</v>
      </c>
      <c r="R7450" s="5" t="str">
        <f t="shared" si="350"/>
        <v>dup-0</v>
      </c>
    </row>
    <row r="7451" spans="1:18" hidden="1" x14ac:dyDescent="0.2">
      <c r="A7451" t="s">
        <v>22628</v>
      </c>
      <c r="B7451" t="s">
        <v>293</v>
      </c>
      <c r="C7451" t="s">
        <v>16</v>
      </c>
      <c r="D7451" t="s">
        <v>18</v>
      </c>
      <c r="E7451" t="s">
        <v>8372</v>
      </c>
      <c r="F7451" t="s">
        <v>22629</v>
      </c>
      <c r="G7451" t="s">
        <v>2594</v>
      </c>
      <c r="H7451">
        <v>4165</v>
      </c>
      <c r="I7451" t="s">
        <v>34</v>
      </c>
      <c r="J7451">
        <v>19820929</v>
      </c>
      <c r="K7451">
        <v>27</v>
      </c>
      <c r="L7451" t="s">
        <v>22630</v>
      </c>
      <c r="M7451">
        <v>3197577</v>
      </c>
      <c r="N7451">
        <v>2</v>
      </c>
      <c r="O7451" s="5">
        <v>4</v>
      </c>
      <c r="P7451" s="5">
        <f t="shared" si="348"/>
        <v>9</v>
      </c>
      <c r="Q7451" s="5" t="str">
        <f t="shared" si="349"/>
        <v>2832</v>
      </c>
      <c r="R7451" s="5" t="str">
        <f t="shared" si="350"/>
        <v>org</v>
      </c>
    </row>
    <row r="7452" spans="1:18" hidden="1" x14ac:dyDescent="0.2">
      <c r="A7452" t="s">
        <v>22631</v>
      </c>
      <c r="B7452" t="s">
        <v>5280</v>
      </c>
      <c r="C7452" t="s">
        <v>18580</v>
      </c>
      <c r="D7452">
        <v>2</v>
      </c>
      <c r="E7452" t="s">
        <v>5588</v>
      </c>
      <c r="F7452" t="s">
        <v>18</v>
      </c>
      <c r="G7452" t="s">
        <v>3155</v>
      </c>
      <c r="H7452">
        <v>3180</v>
      </c>
      <c r="I7452" t="s">
        <v>500</v>
      </c>
      <c r="J7452" t="s">
        <v>18</v>
      </c>
      <c r="K7452">
        <v>30</v>
      </c>
      <c r="L7452" t="s">
        <v>22632</v>
      </c>
      <c r="M7452">
        <v>3751678</v>
      </c>
      <c r="N7452">
        <v>2</v>
      </c>
      <c r="O7452" s="5">
        <v>4</v>
      </c>
      <c r="P7452" s="5">
        <f t="shared" si="348"/>
        <v>9</v>
      </c>
      <c r="Q7452" s="5" t="str">
        <f t="shared" si="349"/>
        <v>3705</v>
      </c>
      <c r="R7452" s="5" t="str">
        <f t="shared" si="350"/>
        <v>dup-1</v>
      </c>
    </row>
    <row r="7453" spans="1:18" hidden="1" x14ac:dyDescent="0.2">
      <c r="A7453" t="s">
        <v>22633</v>
      </c>
      <c r="B7453" t="s">
        <v>22634</v>
      </c>
      <c r="C7453" t="s">
        <v>22635</v>
      </c>
      <c r="D7453">
        <v>29</v>
      </c>
      <c r="E7453" t="s">
        <v>7489</v>
      </c>
      <c r="F7453" t="s">
        <v>7490</v>
      </c>
      <c r="G7453" t="s">
        <v>1202</v>
      </c>
      <c r="H7453">
        <v>2328</v>
      </c>
      <c r="I7453" t="s">
        <v>27</v>
      </c>
      <c r="J7453">
        <v>19400518</v>
      </c>
      <c r="K7453">
        <v>28</v>
      </c>
      <c r="L7453" t="s">
        <v>7491</v>
      </c>
      <c r="M7453">
        <v>1144612</v>
      </c>
      <c r="N7453">
        <v>7</v>
      </c>
      <c r="O7453" s="5">
        <v>4</v>
      </c>
      <c r="P7453" s="5">
        <f t="shared" si="348"/>
        <v>7</v>
      </c>
      <c r="Q7453" s="5" t="str">
        <f t="shared" si="349"/>
        <v>43</v>
      </c>
      <c r="R7453" s="5" t="str">
        <f t="shared" si="350"/>
        <v>dup-1</v>
      </c>
    </row>
    <row r="7454" spans="1:18" hidden="1" x14ac:dyDescent="0.2">
      <c r="A7454" t="s">
        <v>22636</v>
      </c>
      <c r="B7454" t="s">
        <v>22637</v>
      </c>
      <c r="C7454" t="s">
        <v>2834</v>
      </c>
      <c r="D7454">
        <v>12</v>
      </c>
      <c r="E7454" t="s">
        <v>18183</v>
      </c>
      <c r="F7454" t="s">
        <v>13284</v>
      </c>
      <c r="G7454" t="s">
        <v>945</v>
      </c>
      <c r="H7454">
        <v>2440</v>
      </c>
      <c r="I7454" t="s">
        <v>91</v>
      </c>
      <c r="J7454">
        <v>19970711</v>
      </c>
      <c r="K7454" t="s">
        <v>18</v>
      </c>
      <c r="L7454" t="s">
        <v>22638</v>
      </c>
      <c r="M7454">
        <v>7207728</v>
      </c>
      <c r="N7454">
        <v>6</v>
      </c>
      <c r="O7454" s="5">
        <v>4</v>
      </c>
      <c r="P7454" s="5">
        <f t="shared" si="348"/>
        <v>9</v>
      </c>
      <c r="Q7454" s="5" t="str">
        <f t="shared" si="349"/>
        <v>1905</v>
      </c>
      <c r="R7454" s="5" t="str">
        <f t="shared" si="350"/>
        <v>org</v>
      </c>
    </row>
    <row r="7455" spans="1:18" hidden="1" x14ac:dyDescent="0.2">
      <c r="A7455" t="s">
        <v>22639</v>
      </c>
      <c r="B7455" t="s">
        <v>12829</v>
      </c>
      <c r="C7455" t="s">
        <v>22640</v>
      </c>
      <c r="D7455">
        <v>11</v>
      </c>
      <c r="E7455" t="s">
        <v>6106</v>
      </c>
      <c r="F7455" t="s">
        <v>18</v>
      </c>
      <c r="G7455" t="s">
        <v>22641</v>
      </c>
      <c r="H7455">
        <v>2087</v>
      </c>
      <c r="I7455" t="s">
        <v>49</v>
      </c>
      <c r="J7455" t="s">
        <v>18</v>
      </c>
      <c r="K7455">
        <v>38</v>
      </c>
      <c r="L7455" t="s">
        <v>22642</v>
      </c>
      <c r="M7455">
        <v>3874873</v>
      </c>
      <c r="N7455">
        <v>9</v>
      </c>
      <c r="O7455" s="5">
        <v>4</v>
      </c>
      <c r="P7455" s="5">
        <f t="shared" si="348"/>
        <v>9</v>
      </c>
      <c r="Q7455" s="5" t="str">
        <f t="shared" si="349"/>
        <v>1535</v>
      </c>
      <c r="R7455" s="5" t="str">
        <f t="shared" si="350"/>
        <v>org</v>
      </c>
    </row>
    <row r="7456" spans="1:18" hidden="1" x14ac:dyDescent="0.2">
      <c r="A7456" t="s">
        <v>22643</v>
      </c>
      <c r="B7456" t="s">
        <v>2737</v>
      </c>
      <c r="C7456" t="s">
        <v>3706</v>
      </c>
      <c r="D7456">
        <v>147</v>
      </c>
      <c r="E7456" t="s">
        <v>10969</v>
      </c>
      <c r="F7456" t="s">
        <v>18</v>
      </c>
      <c r="G7456" t="s">
        <v>10970</v>
      </c>
      <c r="H7456">
        <v>3131</v>
      </c>
      <c r="I7456" t="s">
        <v>91</v>
      </c>
      <c r="J7456">
        <v>19230129</v>
      </c>
      <c r="K7456">
        <v>34</v>
      </c>
      <c r="L7456" t="s">
        <v>18723</v>
      </c>
      <c r="M7456">
        <v>5192640</v>
      </c>
      <c r="N7456">
        <v>8</v>
      </c>
      <c r="O7456" s="5">
        <v>4</v>
      </c>
      <c r="P7456" s="5">
        <f t="shared" si="348"/>
        <v>9</v>
      </c>
      <c r="Q7456" s="5" t="str">
        <f t="shared" si="349"/>
        <v>3028</v>
      </c>
      <c r="R7456" s="5" t="str">
        <f t="shared" si="350"/>
        <v>dup-1</v>
      </c>
    </row>
    <row r="7457" spans="1:18" hidden="1" x14ac:dyDescent="0.2">
      <c r="A7457" t="s">
        <v>22644</v>
      </c>
      <c r="B7457" t="s">
        <v>8368</v>
      </c>
      <c r="C7457" t="s">
        <v>263</v>
      </c>
      <c r="D7457">
        <v>81</v>
      </c>
      <c r="E7457" t="s">
        <v>8369</v>
      </c>
      <c r="F7457" t="s">
        <v>18</v>
      </c>
      <c r="G7457" t="s">
        <v>18</v>
      </c>
      <c r="H7457">
        <v>2519</v>
      </c>
      <c r="I7457" t="s">
        <v>1475</v>
      </c>
      <c r="J7457">
        <v>19930521</v>
      </c>
      <c r="K7457">
        <v>24</v>
      </c>
      <c r="L7457" t="s">
        <v>8370</v>
      </c>
      <c r="M7457">
        <v>3699196</v>
      </c>
      <c r="N7457">
        <v>7</v>
      </c>
      <c r="O7457" s="5">
        <v>4</v>
      </c>
      <c r="P7457" s="5">
        <f t="shared" si="348"/>
        <v>9</v>
      </c>
      <c r="Q7457" s="5" t="str">
        <f t="shared" si="349"/>
        <v>4476</v>
      </c>
      <c r="R7457" s="5" t="str">
        <f t="shared" si="350"/>
        <v>dup-0</v>
      </c>
    </row>
    <row r="7458" spans="1:18" hidden="1" x14ac:dyDescent="0.2">
      <c r="A7458" t="s">
        <v>22645</v>
      </c>
      <c r="B7458" t="s">
        <v>143</v>
      </c>
      <c r="C7458" t="s">
        <v>841</v>
      </c>
      <c r="D7458">
        <v>218</v>
      </c>
      <c r="E7458" t="s">
        <v>12245</v>
      </c>
      <c r="F7458" t="s">
        <v>636</v>
      </c>
      <c r="G7458" t="s">
        <v>17663</v>
      </c>
      <c r="H7458">
        <v>2170</v>
      </c>
      <c r="I7458" t="s">
        <v>18</v>
      </c>
      <c r="J7458">
        <v>19870923</v>
      </c>
      <c r="K7458">
        <v>32</v>
      </c>
      <c r="L7458" t="s">
        <v>18</v>
      </c>
      <c r="M7458">
        <v>4361594</v>
      </c>
      <c r="N7458">
        <v>1</v>
      </c>
      <c r="O7458" s="5">
        <v>4</v>
      </c>
      <c r="P7458" s="5">
        <f t="shared" si="348"/>
        <v>9</v>
      </c>
      <c r="Q7458" s="5" t="str">
        <f t="shared" si="349"/>
        <v>2710</v>
      </c>
      <c r="R7458" s="5" t="str">
        <f t="shared" si="350"/>
        <v>org</v>
      </c>
    </row>
    <row r="7459" spans="1:18" hidden="1" x14ac:dyDescent="0.2">
      <c r="A7459" t="s">
        <v>22646</v>
      </c>
      <c r="B7459" t="s">
        <v>52</v>
      </c>
      <c r="C7459" t="s">
        <v>18228</v>
      </c>
      <c r="D7459">
        <v>65</v>
      </c>
      <c r="E7459" t="s">
        <v>18</v>
      </c>
      <c r="F7459" t="s">
        <v>16226</v>
      </c>
      <c r="G7459" t="s">
        <v>19605</v>
      </c>
      <c r="H7459">
        <v>4703</v>
      </c>
      <c r="I7459" t="s">
        <v>49</v>
      </c>
      <c r="J7459" t="s">
        <v>18</v>
      </c>
      <c r="K7459">
        <v>36</v>
      </c>
      <c r="L7459" t="s">
        <v>19606</v>
      </c>
      <c r="M7459">
        <v>9809861</v>
      </c>
      <c r="N7459">
        <v>1</v>
      </c>
      <c r="O7459" s="5">
        <v>4</v>
      </c>
      <c r="P7459" s="5">
        <f t="shared" si="348"/>
        <v>9</v>
      </c>
      <c r="Q7459" s="5" t="str">
        <f t="shared" si="349"/>
        <v>2065</v>
      </c>
      <c r="R7459" s="5" t="str">
        <f t="shared" si="350"/>
        <v>dup-0</v>
      </c>
    </row>
    <row r="7460" spans="1:18" x14ac:dyDescent="0.2">
      <c r="A7460" t="s">
        <v>22647</v>
      </c>
      <c r="B7460" t="s">
        <v>4725</v>
      </c>
      <c r="C7460" t="s">
        <v>592</v>
      </c>
      <c r="D7460">
        <v>969</v>
      </c>
      <c r="E7460" t="s">
        <v>9953</v>
      </c>
      <c r="F7460" t="s">
        <v>18</v>
      </c>
      <c r="G7460" t="s">
        <v>514</v>
      </c>
      <c r="H7460">
        <v>2036</v>
      </c>
      <c r="I7460" t="s">
        <v>91</v>
      </c>
      <c r="J7460">
        <v>19090508</v>
      </c>
      <c r="K7460">
        <v>31</v>
      </c>
      <c r="L7460" t="s">
        <v>14023</v>
      </c>
      <c r="M7460">
        <v>9475677</v>
      </c>
      <c r="N7460">
        <v>0</v>
      </c>
      <c r="O7460" s="5">
        <v>4</v>
      </c>
      <c r="P7460" s="5">
        <f t="shared" si="348"/>
        <v>9</v>
      </c>
      <c r="Q7460" s="5" t="str">
        <f t="shared" si="349"/>
        <v>1536</v>
      </c>
      <c r="R7460" s="5" t="str">
        <f t="shared" si="350"/>
        <v>dup-1</v>
      </c>
    </row>
    <row r="7461" spans="1:18" hidden="1" x14ac:dyDescent="0.2">
      <c r="A7461" t="s">
        <v>22648</v>
      </c>
      <c r="B7461" t="s">
        <v>21700</v>
      </c>
      <c r="C7461" t="s">
        <v>22649</v>
      </c>
      <c r="D7461">
        <v>37</v>
      </c>
      <c r="E7461" t="s">
        <v>11350</v>
      </c>
      <c r="F7461" t="s">
        <v>18</v>
      </c>
      <c r="G7461" t="s">
        <v>9320</v>
      </c>
      <c r="H7461">
        <v>2551</v>
      </c>
      <c r="I7461" t="s">
        <v>18</v>
      </c>
      <c r="J7461">
        <v>19360101</v>
      </c>
      <c r="K7461">
        <v>25</v>
      </c>
      <c r="L7461" t="s">
        <v>22650</v>
      </c>
      <c r="M7461">
        <v>6375011</v>
      </c>
      <c r="N7461">
        <v>4</v>
      </c>
      <c r="O7461" s="5">
        <v>4</v>
      </c>
      <c r="P7461" s="5">
        <f t="shared" si="348"/>
        <v>9</v>
      </c>
      <c r="Q7461" s="5" t="str">
        <f t="shared" si="349"/>
        <v>2046</v>
      </c>
      <c r="R7461" s="5" t="str">
        <f t="shared" si="350"/>
        <v>org</v>
      </c>
    </row>
    <row r="7462" spans="1:18" hidden="1" x14ac:dyDescent="0.2">
      <c r="A7462" t="s">
        <v>22651</v>
      </c>
      <c r="B7462" t="s">
        <v>22652</v>
      </c>
      <c r="C7462" t="s">
        <v>384</v>
      </c>
      <c r="D7462">
        <v>18</v>
      </c>
      <c r="E7462" t="s">
        <v>22653</v>
      </c>
      <c r="F7462" t="s">
        <v>18</v>
      </c>
      <c r="G7462" t="s">
        <v>305</v>
      </c>
      <c r="H7462">
        <v>3141</v>
      </c>
      <c r="I7462" t="s">
        <v>34</v>
      </c>
      <c r="J7462">
        <v>19900214</v>
      </c>
      <c r="K7462">
        <v>37</v>
      </c>
      <c r="L7462" t="s">
        <v>4324</v>
      </c>
      <c r="M7462">
        <v>6529620</v>
      </c>
      <c r="N7462">
        <v>3</v>
      </c>
      <c r="O7462" s="5">
        <v>4</v>
      </c>
      <c r="P7462" s="5">
        <f t="shared" si="348"/>
        <v>9</v>
      </c>
      <c r="Q7462" s="5" t="str">
        <f t="shared" si="349"/>
        <v>4915</v>
      </c>
      <c r="R7462" s="5" t="str">
        <f t="shared" si="350"/>
        <v>dup-0</v>
      </c>
    </row>
    <row r="7463" spans="1:18" hidden="1" x14ac:dyDescent="0.2">
      <c r="A7463" t="s">
        <v>22654</v>
      </c>
      <c r="B7463" t="s">
        <v>844</v>
      </c>
      <c r="C7463" t="s">
        <v>16258</v>
      </c>
      <c r="D7463">
        <v>51</v>
      </c>
      <c r="E7463" t="s">
        <v>3876</v>
      </c>
      <c r="F7463" t="s">
        <v>18</v>
      </c>
      <c r="G7463" t="s">
        <v>970</v>
      </c>
      <c r="H7463">
        <v>5062</v>
      </c>
      <c r="I7463" t="s">
        <v>49</v>
      </c>
      <c r="J7463">
        <v>19240908</v>
      </c>
      <c r="K7463">
        <v>38</v>
      </c>
      <c r="L7463" t="s">
        <v>16260</v>
      </c>
      <c r="M7463">
        <v>4682472</v>
      </c>
      <c r="N7463">
        <v>8</v>
      </c>
      <c r="O7463" s="5">
        <v>4</v>
      </c>
      <c r="P7463" s="5">
        <f t="shared" si="348"/>
        <v>9</v>
      </c>
      <c r="Q7463" s="5" t="str">
        <f t="shared" si="349"/>
        <v>1860</v>
      </c>
      <c r="R7463" s="5" t="str">
        <f t="shared" si="350"/>
        <v>org</v>
      </c>
    </row>
    <row r="7464" spans="1:18" hidden="1" x14ac:dyDescent="0.2">
      <c r="A7464" t="s">
        <v>22655</v>
      </c>
      <c r="B7464" t="s">
        <v>5280</v>
      </c>
      <c r="C7464" t="s">
        <v>16020</v>
      </c>
      <c r="D7464">
        <v>37</v>
      </c>
      <c r="E7464" t="s">
        <v>2842</v>
      </c>
      <c r="F7464" t="s">
        <v>18</v>
      </c>
      <c r="G7464" t="s">
        <v>489</v>
      </c>
      <c r="H7464">
        <v>2669</v>
      </c>
      <c r="I7464" t="s">
        <v>91</v>
      </c>
      <c r="J7464">
        <v>19340724</v>
      </c>
      <c r="K7464">
        <v>30</v>
      </c>
      <c r="L7464" t="s">
        <v>22656</v>
      </c>
      <c r="M7464">
        <v>4244056</v>
      </c>
      <c r="N7464">
        <v>9</v>
      </c>
      <c r="O7464" s="5">
        <v>4</v>
      </c>
      <c r="P7464" s="5">
        <f t="shared" si="348"/>
        <v>9</v>
      </c>
      <c r="Q7464" s="5" t="str">
        <f t="shared" si="349"/>
        <v>1363</v>
      </c>
      <c r="R7464" s="5" t="str">
        <f t="shared" si="350"/>
        <v>dup-0</v>
      </c>
    </row>
    <row r="7465" spans="1:18" hidden="1" x14ac:dyDescent="0.2">
      <c r="A7465" t="s">
        <v>22657</v>
      </c>
      <c r="B7465" t="s">
        <v>5303</v>
      </c>
      <c r="C7465" t="s">
        <v>18</v>
      </c>
      <c r="D7465">
        <v>10</v>
      </c>
      <c r="E7465" t="s">
        <v>22658</v>
      </c>
      <c r="F7465" t="s">
        <v>18</v>
      </c>
      <c r="G7465" t="s">
        <v>7721</v>
      </c>
      <c r="H7465">
        <v>2112</v>
      </c>
      <c r="I7465" t="s">
        <v>18</v>
      </c>
      <c r="J7465">
        <v>19480621</v>
      </c>
      <c r="K7465">
        <v>22</v>
      </c>
      <c r="L7465" t="s">
        <v>22659</v>
      </c>
      <c r="M7465">
        <v>3943299</v>
      </c>
      <c r="N7465">
        <v>4</v>
      </c>
      <c r="O7465" s="5">
        <v>4</v>
      </c>
      <c r="P7465" s="5">
        <f t="shared" si="348"/>
        <v>9</v>
      </c>
      <c r="Q7465" s="5" t="str">
        <f t="shared" si="349"/>
        <v>1171</v>
      </c>
      <c r="R7465" s="5" t="str">
        <f t="shared" si="350"/>
        <v>org</v>
      </c>
    </row>
    <row r="7466" spans="1:18" hidden="1" x14ac:dyDescent="0.2">
      <c r="A7466" t="s">
        <v>22660</v>
      </c>
      <c r="B7466" t="s">
        <v>107</v>
      </c>
      <c r="C7466" t="s">
        <v>592</v>
      </c>
      <c r="D7466">
        <v>18</v>
      </c>
      <c r="E7466" t="s">
        <v>19578</v>
      </c>
      <c r="F7466" t="s">
        <v>18</v>
      </c>
      <c r="G7466" t="s">
        <v>1076</v>
      </c>
      <c r="H7466">
        <v>2166</v>
      </c>
      <c r="I7466" t="s">
        <v>34</v>
      </c>
      <c r="J7466">
        <v>19080212</v>
      </c>
      <c r="K7466">
        <v>21</v>
      </c>
      <c r="L7466" t="s">
        <v>22661</v>
      </c>
      <c r="M7466">
        <v>3831480</v>
      </c>
      <c r="N7466">
        <v>6</v>
      </c>
      <c r="O7466" s="5">
        <v>4</v>
      </c>
      <c r="P7466" s="5">
        <f t="shared" si="348"/>
        <v>9</v>
      </c>
      <c r="Q7466" s="5" t="str">
        <f t="shared" si="349"/>
        <v>1427</v>
      </c>
      <c r="R7466" s="5" t="str">
        <f t="shared" si="350"/>
        <v>org</v>
      </c>
    </row>
    <row r="7467" spans="1:18" hidden="1" x14ac:dyDescent="0.2">
      <c r="A7467" t="s">
        <v>22662</v>
      </c>
      <c r="B7467" t="s">
        <v>22663</v>
      </c>
      <c r="C7467" t="s">
        <v>6015</v>
      </c>
      <c r="D7467">
        <v>3</v>
      </c>
      <c r="E7467" t="s">
        <v>6016</v>
      </c>
      <c r="F7467" t="s">
        <v>18</v>
      </c>
      <c r="G7467" t="s">
        <v>6017</v>
      </c>
      <c r="H7467">
        <v>3585</v>
      </c>
      <c r="I7467" t="s">
        <v>91</v>
      </c>
      <c r="J7467">
        <v>19190104</v>
      </c>
      <c r="K7467" t="s">
        <v>18</v>
      </c>
      <c r="L7467" t="s">
        <v>6018</v>
      </c>
      <c r="M7467">
        <v>5205613</v>
      </c>
      <c r="N7467">
        <v>8</v>
      </c>
      <c r="O7467" s="5">
        <v>4</v>
      </c>
      <c r="P7467" s="5">
        <f t="shared" si="348"/>
        <v>9</v>
      </c>
      <c r="Q7467" s="5" t="str">
        <f t="shared" si="349"/>
        <v>3763</v>
      </c>
      <c r="R7467" s="5" t="str">
        <f t="shared" si="350"/>
        <v>dup-1</v>
      </c>
    </row>
    <row r="7468" spans="1:18" hidden="1" x14ac:dyDescent="0.2">
      <c r="A7468" t="s">
        <v>142</v>
      </c>
      <c r="B7468" t="s">
        <v>13719</v>
      </c>
      <c r="C7468" t="s">
        <v>384</v>
      </c>
      <c r="D7468">
        <v>41</v>
      </c>
      <c r="E7468" t="s">
        <v>9611</v>
      </c>
      <c r="F7468" t="s">
        <v>18</v>
      </c>
      <c r="G7468" t="s">
        <v>2088</v>
      </c>
      <c r="H7468">
        <v>2737</v>
      </c>
      <c r="I7468" t="s">
        <v>20</v>
      </c>
      <c r="J7468">
        <v>19330222</v>
      </c>
      <c r="K7468">
        <v>34</v>
      </c>
      <c r="L7468" t="s">
        <v>22664</v>
      </c>
      <c r="M7468">
        <v>6519469</v>
      </c>
      <c r="N7468">
        <v>2</v>
      </c>
      <c r="O7468" s="5">
        <v>4</v>
      </c>
      <c r="P7468" s="5">
        <f t="shared" si="348"/>
        <v>6</v>
      </c>
      <c r="Q7468" s="5" t="str">
        <f t="shared" si="349"/>
        <v>2</v>
      </c>
      <c r="R7468" s="5" t="str">
        <f t="shared" si="350"/>
        <v>org</v>
      </c>
    </row>
    <row r="7469" spans="1:18" hidden="1" x14ac:dyDescent="0.2">
      <c r="A7469" t="s">
        <v>22665</v>
      </c>
      <c r="B7469" t="s">
        <v>1121</v>
      </c>
      <c r="C7469" t="s">
        <v>4997</v>
      </c>
      <c r="D7469">
        <v>10</v>
      </c>
      <c r="E7469" t="s">
        <v>7618</v>
      </c>
      <c r="F7469" t="s">
        <v>18</v>
      </c>
      <c r="G7469" t="s">
        <v>22666</v>
      </c>
      <c r="H7469">
        <v>2038</v>
      </c>
      <c r="I7469" t="s">
        <v>20</v>
      </c>
      <c r="J7469">
        <v>19670228</v>
      </c>
      <c r="K7469" t="s">
        <v>18</v>
      </c>
      <c r="L7469" t="s">
        <v>7620</v>
      </c>
      <c r="M7469">
        <v>5312653</v>
      </c>
      <c r="N7469">
        <v>4</v>
      </c>
      <c r="O7469" s="5">
        <v>4</v>
      </c>
      <c r="P7469" s="5">
        <f t="shared" si="348"/>
        <v>9</v>
      </c>
      <c r="Q7469" s="5" t="str">
        <f t="shared" si="349"/>
        <v>3964</v>
      </c>
      <c r="R7469" s="5" t="str">
        <f t="shared" si="350"/>
        <v>dup-1</v>
      </c>
    </row>
    <row r="7470" spans="1:18" hidden="1" x14ac:dyDescent="0.2">
      <c r="A7470" t="s">
        <v>22667</v>
      </c>
      <c r="B7470" t="s">
        <v>4618</v>
      </c>
      <c r="C7470" t="s">
        <v>1026</v>
      </c>
      <c r="D7470">
        <v>42</v>
      </c>
      <c r="E7470" t="s">
        <v>3943</v>
      </c>
      <c r="F7470" t="s">
        <v>18</v>
      </c>
      <c r="G7470" t="s">
        <v>22668</v>
      </c>
      <c r="H7470">
        <v>3621</v>
      </c>
      <c r="I7470" t="s">
        <v>34</v>
      </c>
      <c r="J7470">
        <v>19031016</v>
      </c>
      <c r="K7470">
        <v>30</v>
      </c>
      <c r="L7470" t="s">
        <v>18</v>
      </c>
      <c r="M7470">
        <v>5995538</v>
      </c>
      <c r="N7470">
        <v>8</v>
      </c>
      <c r="O7470" s="5">
        <v>4</v>
      </c>
      <c r="P7470" s="5">
        <f t="shared" si="348"/>
        <v>9</v>
      </c>
      <c r="Q7470" s="5" t="str">
        <f t="shared" si="349"/>
        <v>4627</v>
      </c>
      <c r="R7470" s="5" t="str">
        <f t="shared" si="350"/>
        <v>dup-4</v>
      </c>
    </row>
    <row r="7471" spans="1:18" hidden="1" x14ac:dyDescent="0.2">
      <c r="A7471" t="s">
        <v>22669</v>
      </c>
      <c r="B7471" t="s">
        <v>240</v>
      </c>
      <c r="C7471" t="s">
        <v>6724</v>
      </c>
      <c r="D7471">
        <v>57</v>
      </c>
      <c r="E7471" t="s">
        <v>17174</v>
      </c>
      <c r="F7471" t="s">
        <v>2882</v>
      </c>
      <c r="G7471" t="s">
        <v>17175</v>
      </c>
      <c r="H7471">
        <v>2602</v>
      </c>
      <c r="I7471" t="s">
        <v>91</v>
      </c>
      <c r="J7471">
        <v>19101128</v>
      </c>
      <c r="K7471">
        <v>9</v>
      </c>
      <c r="L7471" t="s">
        <v>17176</v>
      </c>
      <c r="M7471">
        <v>9035926</v>
      </c>
      <c r="N7471">
        <v>4</v>
      </c>
      <c r="O7471" s="5">
        <v>4</v>
      </c>
      <c r="P7471" s="5">
        <f t="shared" si="348"/>
        <v>9</v>
      </c>
      <c r="Q7471" s="5" t="str">
        <f t="shared" si="349"/>
        <v>3509</v>
      </c>
      <c r="R7471" s="5" t="str">
        <f t="shared" si="350"/>
        <v>org</v>
      </c>
    </row>
    <row r="7472" spans="1:18" hidden="1" x14ac:dyDescent="0.2">
      <c r="A7472" t="s">
        <v>22670</v>
      </c>
      <c r="B7472" t="s">
        <v>1123</v>
      </c>
      <c r="C7472" t="s">
        <v>1317</v>
      </c>
      <c r="D7472">
        <v>47</v>
      </c>
      <c r="E7472" t="s">
        <v>22671</v>
      </c>
      <c r="F7472" t="s">
        <v>22672</v>
      </c>
      <c r="G7472" t="s">
        <v>1034</v>
      </c>
      <c r="H7472">
        <v>2430</v>
      </c>
      <c r="I7472" t="s">
        <v>91</v>
      </c>
      <c r="J7472">
        <v>19430131</v>
      </c>
      <c r="K7472">
        <v>24</v>
      </c>
      <c r="L7472" t="s">
        <v>22673</v>
      </c>
      <c r="M7472">
        <v>1512586</v>
      </c>
      <c r="N7472">
        <v>2</v>
      </c>
      <c r="O7472" s="5">
        <v>4</v>
      </c>
      <c r="P7472" s="5">
        <f t="shared" si="348"/>
        <v>9</v>
      </c>
      <c r="Q7472" s="5" t="str">
        <f t="shared" si="349"/>
        <v>4845</v>
      </c>
      <c r="R7472" s="5" t="str">
        <f t="shared" si="350"/>
        <v>org</v>
      </c>
    </row>
    <row r="7473" spans="1:18" hidden="1" x14ac:dyDescent="0.2">
      <c r="A7473" t="s">
        <v>22674</v>
      </c>
      <c r="B7473" t="s">
        <v>322</v>
      </c>
      <c r="C7473" t="s">
        <v>22675</v>
      </c>
      <c r="D7473">
        <v>46</v>
      </c>
      <c r="E7473" t="s">
        <v>5931</v>
      </c>
      <c r="F7473" t="s">
        <v>22676</v>
      </c>
      <c r="G7473" t="s">
        <v>1455</v>
      </c>
      <c r="H7473">
        <v>3042</v>
      </c>
      <c r="I7473" t="s">
        <v>20</v>
      </c>
      <c r="J7473">
        <v>19030822</v>
      </c>
      <c r="K7473">
        <v>31</v>
      </c>
      <c r="L7473" t="s">
        <v>22677</v>
      </c>
      <c r="M7473">
        <v>4359657</v>
      </c>
      <c r="N7473">
        <v>8</v>
      </c>
      <c r="O7473" s="5">
        <v>4</v>
      </c>
      <c r="P7473" s="5">
        <f t="shared" si="348"/>
        <v>9</v>
      </c>
      <c r="Q7473" s="5" t="str">
        <f t="shared" si="349"/>
        <v>3119</v>
      </c>
      <c r="R7473" s="5" t="str">
        <f t="shared" si="350"/>
        <v>org</v>
      </c>
    </row>
    <row r="7474" spans="1:18" hidden="1" x14ac:dyDescent="0.2">
      <c r="A7474" t="s">
        <v>22678</v>
      </c>
      <c r="B7474" t="s">
        <v>18</v>
      </c>
      <c r="C7474" t="s">
        <v>1155</v>
      </c>
      <c r="D7474">
        <v>64</v>
      </c>
      <c r="E7474" t="s">
        <v>4455</v>
      </c>
      <c r="F7474" t="s">
        <v>18</v>
      </c>
      <c r="G7474" t="s">
        <v>2020</v>
      </c>
      <c r="H7474">
        <v>6317</v>
      </c>
      <c r="I7474" t="s">
        <v>91</v>
      </c>
      <c r="J7474">
        <v>19810715</v>
      </c>
      <c r="K7474">
        <v>22</v>
      </c>
      <c r="L7474" t="s">
        <v>4458</v>
      </c>
      <c r="M7474">
        <v>7263289</v>
      </c>
      <c r="N7474">
        <v>4</v>
      </c>
      <c r="O7474" s="5">
        <v>4</v>
      </c>
      <c r="P7474" s="5">
        <f t="shared" si="348"/>
        <v>9</v>
      </c>
      <c r="Q7474" s="5" t="str">
        <f t="shared" si="349"/>
        <v>2223</v>
      </c>
      <c r="R7474" s="5" t="str">
        <f t="shared" si="350"/>
        <v>dup-1</v>
      </c>
    </row>
    <row r="7475" spans="1:18" hidden="1" x14ac:dyDescent="0.2">
      <c r="A7475" t="s">
        <v>1298</v>
      </c>
      <c r="B7475" t="s">
        <v>496</v>
      </c>
      <c r="C7475" t="s">
        <v>352</v>
      </c>
      <c r="D7475">
        <v>8</v>
      </c>
      <c r="E7475" t="s">
        <v>22679</v>
      </c>
      <c r="F7475" t="s">
        <v>18</v>
      </c>
      <c r="G7475" t="s">
        <v>1455</v>
      </c>
      <c r="H7475">
        <v>3870</v>
      </c>
      <c r="I7475" t="s">
        <v>20</v>
      </c>
      <c r="J7475">
        <v>19470429</v>
      </c>
      <c r="K7475">
        <v>28</v>
      </c>
      <c r="L7475" t="s">
        <v>22680</v>
      </c>
      <c r="M7475">
        <v>9525957</v>
      </c>
      <c r="N7475">
        <v>5</v>
      </c>
      <c r="O7475" s="5">
        <v>4</v>
      </c>
      <c r="P7475" s="5">
        <f t="shared" si="348"/>
        <v>8</v>
      </c>
      <c r="Q7475" s="5" t="str">
        <f t="shared" si="349"/>
        <v>286</v>
      </c>
      <c r="R7475" s="5" t="str">
        <f t="shared" si="350"/>
        <v>org</v>
      </c>
    </row>
    <row r="7476" spans="1:18" hidden="1" x14ac:dyDescent="0.2">
      <c r="A7476" t="s">
        <v>22681</v>
      </c>
      <c r="B7476" t="s">
        <v>647</v>
      </c>
      <c r="C7476" t="s">
        <v>8239</v>
      </c>
      <c r="D7476">
        <v>40</v>
      </c>
      <c r="E7476" t="s">
        <v>645</v>
      </c>
      <c r="F7476" t="s">
        <v>18</v>
      </c>
      <c r="G7476" t="s">
        <v>1208</v>
      </c>
      <c r="H7476">
        <v>2227</v>
      </c>
      <c r="I7476" t="s">
        <v>49</v>
      </c>
      <c r="J7476">
        <v>19780918</v>
      </c>
      <c r="K7476">
        <v>34</v>
      </c>
      <c r="L7476" t="s">
        <v>22682</v>
      </c>
      <c r="M7476">
        <v>2544318</v>
      </c>
      <c r="N7476">
        <v>9</v>
      </c>
      <c r="O7476" s="5">
        <v>4</v>
      </c>
      <c r="P7476" s="5">
        <f t="shared" si="348"/>
        <v>9</v>
      </c>
      <c r="Q7476" s="5" t="str">
        <f t="shared" si="349"/>
        <v>3480</v>
      </c>
      <c r="R7476" s="5" t="str">
        <f t="shared" si="350"/>
        <v>dup-0</v>
      </c>
    </row>
    <row r="7477" spans="1:18" hidden="1" x14ac:dyDescent="0.2">
      <c r="A7477" t="s">
        <v>22683</v>
      </c>
      <c r="B7477" t="s">
        <v>678</v>
      </c>
      <c r="C7477" t="s">
        <v>276</v>
      </c>
      <c r="D7477">
        <v>66</v>
      </c>
      <c r="E7477" t="s">
        <v>10238</v>
      </c>
      <c r="F7477" t="s">
        <v>18</v>
      </c>
      <c r="G7477" t="s">
        <v>22684</v>
      </c>
      <c r="H7477">
        <v>6000</v>
      </c>
      <c r="I7477" t="s">
        <v>49</v>
      </c>
      <c r="J7477">
        <v>19131223</v>
      </c>
      <c r="K7477">
        <v>19</v>
      </c>
      <c r="L7477" t="s">
        <v>10240</v>
      </c>
      <c r="M7477">
        <v>9701131</v>
      </c>
      <c r="N7477">
        <v>6</v>
      </c>
      <c r="O7477" s="5">
        <v>4</v>
      </c>
      <c r="P7477" s="5">
        <f t="shared" si="348"/>
        <v>9</v>
      </c>
      <c r="Q7477" s="5" t="str">
        <f t="shared" si="349"/>
        <v>2660</v>
      </c>
      <c r="R7477" s="5" t="str">
        <f t="shared" si="350"/>
        <v>dup-0</v>
      </c>
    </row>
    <row r="7478" spans="1:18" hidden="1" x14ac:dyDescent="0.2">
      <c r="A7478" t="s">
        <v>22685</v>
      </c>
      <c r="B7478" t="s">
        <v>1731</v>
      </c>
      <c r="C7478" t="s">
        <v>516</v>
      </c>
      <c r="D7478">
        <v>10</v>
      </c>
      <c r="E7478" t="s">
        <v>4884</v>
      </c>
      <c r="F7478" t="s">
        <v>18</v>
      </c>
      <c r="G7478" t="s">
        <v>4885</v>
      </c>
      <c r="H7478">
        <v>4670</v>
      </c>
      <c r="I7478" t="s">
        <v>18</v>
      </c>
      <c r="J7478" t="s">
        <v>18</v>
      </c>
      <c r="K7478">
        <v>27</v>
      </c>
      <c r="L7478" t="s">
        <v>4886</v>
      </c>
      <c r="M7478">
        <v>8689397</v>
      </c>
      <c r="N7478">
        <v>5</v>
      </c>
      <c r="O7478" s="5">
        <v>4</v>
      </c>
      <c r="P7478" s="5">
        <f t="shared" si="348"/>
        <v>9</v>
      </c>
      <c r="Q7478" s="5" t="str">
        <f t="shared" si="349"/>
        <v>1637</v>
      </c>
      <c r="R7478" s="5" t="str">
        <f t="shared" si="350"/>
        <v>org</v>
      </c>
    </row>
    <row r="7479" spans="1:18" hidden="1" x14ac:dyDescent="0.2">
      <c r="A7479" t="s">
        <v>22686</v>
      </c>
      <c r="B7479" t="s">
        <v>2737</v>
      </c>
      <c r="C7479" t="s">
        <v>12819</v>
      </c>
      <c r="D7479">
        <v>76</v>
      </c>
      <c r="E7479" t="s">
        <v>12820</v>
      </c>
      <c r="F7479" t="s">
        <v>18</v>
      </c>
      <c r="G7479" t="s">
        <v>22687</v>
      </c>
      <c r="H7479">
        <v>4802</v>
      </c>
      <c r="I7479" t="s">
        <v>27</v>
      </c>
      <c r="J7479">
        <v>19310609</v>
      </c>
      <c r="K7479">
        <v>32</v>
      </c>
      <c r="L7479" t="s">
        <v>12821</v>
      </c>
      <c r="M7479">
        <v>8427423</v>
      </c>
      <c r="N7479">
        <v>5</v>
      </c>
      <c r="O7479" s="5">
        <v>4</v>
      </c>
      <c r="P7479" s="5">
        <f t="shared" si="348"/>
        <v>9</v>
      </c>
      <c r="Q7479" s="5" t="str">
        <f t="shared" si="349"/>
        <v>3375</v>
      </c>
      <c r="R7479" s="5" t="str">
        <f t="shared" si="350"/>
        <v>dup-1</v>
      </c>
    </row>
    <row r="7480" spans="1:18" hidden="1" x14ac:dyDescent="0.2">
      <c r="A7480" t="s">
        <v>22688</v>
      </c>
      <c r="B7480" t="s">
        <v>2870</v>
      </c>
      <c r="C7480" t="s">
        <v>679</v>
      </c>
      <c r="D7480">
        <v>48</v>
      </c>
      <c r="E7480" t="s">
        <v>21471</v>
      </c>
      <c r="F7480" t="s">
        <v>18</v>
      </c>
      <c r="G7480" t="s">
        <v>222</v>
      </c>
      <c r="H7480">
        <v>3340</v>
      </c>
      <c r="I7480" t="s">
        <v>91</v>
      </c>
      <c r="J7480" t="s">
        <v>18</v>
      </c>
      <c r="K7480">
        <v>37</v>
      </c>
      <c r="L7480" t="s">
        <v>22689</v>
      </c>
      <c r="M7480">
        <v>4054568</v>
      </c>
      <c r="N7480">
        <v>2</v>
      </c>
      <c r="O7480" s="5">
        <v>4</v>
      </c>
      <c r="P7480" s="5">
        <f t="shared" si="348"/>
        <v>9</v>
      </c>
      <c r="Q7480" s="5" t="str">
        <f t="shared" si="349"/>
        <v>1460</v>
      </c>
      <c r="R7480" s="5" t="str">
        <f t="shared" si="350"/>
        <v>dup-0</v>
      </c>
    </row>
    <row r="7481" spans="1:18" hidden="1" x14ac:dyDescent="0.2">
      <c r="A7481" t="s">
        <v>22690</v>
      </c>
      <c r="B7481" t="s">
        <v>1561</v>
      </c>
      <c r="C7481" t="s">
        <v>1217</v>
      </c>
      <c r="D7481">
        <v>24</v>
      </c>
      <c r="E7481" t="s">
        <v>3960</v>
      </c>
      <c r="F7481" t="s">
        <v>780</v>
      </c>
      <c r="G7481" t="s">
        <v>4320</v>
      </c>
      <c r="H7481">
        <v>4122</v>
      </c>
      <c r="I7481" t="s">
        <v>18</v>
      </c>
      <c r="J7481">
        <v>19270204</v>
      </c>
      <c r="K7481" t="s">
        <v>18</v>
      </c>
      <c r="L7481" t="s">
        <v>22691</v>
      </c>
      <c r="M7481">
        <v>7702543</v>
      </c>
      <c r="N7481">
        <v>3</v>
      </c>
      <c r="O7481" s="5">
        <v>4</v>
      </c>
      <c r="P7481" s="5">
        <f t="shared" si="348"/>
        <v>9</v>
      </c>
      <c r="Q7481" s="5" t="str">
        <f t="shared" si="349"/>
        <v>4614</v>
      </c>
      <c r="R7481" s="5" t="str">
        <f t="shared" si="350"/>
        <v>org</v>
      </c>
    </row>
    <row r="7482" spans="1:18" hidden="1" x14ac:dyDescent="0.2">
      <c r="A7482" t="s">
        <v>22692</v>
      </c>
      <c r="B7482" t="s">
        <v>2586</v>
      </c>
      <c r="C7482" t="s">
        <v>7177</v>
      </c>
      <c r="D7482">
        <v>85</v>
      </c>
      <c r="E7482" t="s">
        <v>7178</v>
      </c>
      <c r="F7482" t="s">
        <v>7179</v>
      </c>
      <c r="G7482" t="s">
        <v>5243</v>
      </c>
      <c r="H7482">
        <v>4872</v>
      </c>
      <c r="I7482" t="s">
        <v>91</v>
      </c>
      <c r="J7482">
        <v>19512021</v>
      </c>
      <c r="K7482">
        <v>28</v>
      </c>
      <c r="L7482" t="s">
        <v>22693</v>
      </c>
      <c r="M7482">
        <v>9183894</v>
      </c>
      <c r="N7482">
        <v>5</v>
      </c>
      <c r="O7482" s="5">
        <v>4</v>
      </c>
      <c r="P7482" s="5">
        <f t="shared" si="348"/>
        <v>9</v>
      </c>
      <c r="Q7482" s="5" t="str">
        <f t="shared" si="349"/>
        <v>2108</v>
      </c>
      <c r="R7482" s="5" t="str">
        <f t="shared" si="350"/>
        <v>dup-0</v>
      </c>
    </row>
    <row r="7483" spans="1:18" hidden="1" x14ac:dyDescent="0.2">
      <c r="A7483" t="s">
        <v>22694</v>
      </c>
      <c r="B7483" t="s">
        <v>1095</v>
      </c>
      <c r="C7483" t="s">
        <v>75</v>
      </c>
      <c r="D7483">
        <v>8</v>
      </c>
      <c r="E7483" t="s">
        <v>1060</v>
      </c>
      <c r="F7483" t="s">
        <v>18</v>
      </c>
      <c r="G7483" t="s">
        <v>22695</v>
      </c>
      <c r="H7483">
        <v>3076</v>
      </c>
      <c r="I7483" t="s">
        <v>18</v>
      </c>
      <c r="J7483">
        <v>19351013</v>
      </c>
      <c r="K7483">
        <v>27</v>
      </c>
      <c r="L7483" t="s">
        <v>22696</v>
      </c>
      <c r="M7483">
        <v>2364955</v>
      </c>
      <c r="N7483">
        <v>4</v>
      </c>
      <c r="O7483" s="5">
        <v>4</v>
      </c>
      <c r="P7483" s="5">
        <f t="shared" si="348"/>
        <v>9</v>
      </c>
      <c r="Q7483" s="5" t="str">
        <f t="shared" si="349"/>
        <v>3957</v>
      </c>
      <c r="R7483" s="5" t="str">
        <f t="shared" si="350"/>
        <v>org</v>
      </c>
    </row>
    <row r="7484" spans="1:18" hidden="1" x14ac:dyDescent="0.2">
      <c r="A7484" t="s">
        <v>22697</v>
      </c>
      <c r="B7484" t="s">
        <v>599</v>
      </c>
      <c r="C7484" t="s">
        <v>580</v>
      </c>
      <c r="D7484">
        <v>34</v>
      </c>
      <c r="E7484" t="s">
        <v>6412</v>
      </c>
      <c r="F7484" t="s">
        <v>6746</v>
      </c>
      <c r="G7484" t="s">
        <v>230</v>
      </c>
      <c r="H7484">
        <v>3172</v>
      </c>
      <c r="I7484" t="s">
        <v>91</v>
      </c>
      <c r="J7484">
        <v>19000718</v>
      </c>
      <c r="K7484">
        <v>19</v>
      </c>
      <c r="L7484" t="s">
        <v>6413</v>
      </c>
      <c r="M7484">
        <v>6642997</v>
      </c>
      <c r="N7484">
        <v>2</v>
      </c>
      <c r="O7484" s="5">
        <v>4</v>
      </c>
      <c r="P7484" s="5">
        <f t="shared" si="348"/>
        <v>9</v>
      </c>
      <c r="Q7484" s="5" t="str">
        <f t="shared" si="349"/>
        <v>1585</v>
      </c>
      <c r="R7484" s="5" t="str">
        <f t="shared" si="350"/>
        <v>org</v>
      </c>
    </row>
    <row r="7485" spans="1:18" hidden="1" x14ac:dyDescent="0.2">
      <c r="A7485" t="s">
        <v>22698</v>
      </c>
      <c r="B7485" t="s">
        <v>2597</v>
      </c>
      <c r="C7485" t="s">
        <v>9859</v>
      </c>
      <c r="D7485">
        <v>41</v>
      </c>
      <c r="E7485" t="s">
        <v>11282</v>
      </c>
      <c r="F7485" t="s">
        <v>11283</v>
      </c>
      <c r="G7485" t="s">
        <v>978</v>
      </c>
      <c r="H7485">
        <v>2176</v>
      </c>
      <c r="I7485" t="s">
        <v>49</v>
      </c>
      <c r="J7485">
        <v>19551222</v>
      </c>
      <c r="K7485">
        <v>28</v>
      </c>
      <c r="L7485" t="s">
        <v>11284</v>
      </c>
      <c r="M7485">
        <v>2121262</v>
      </c>
      <c r="N7485">
        <v>8</v>
      </c>
      <c r="O7485" s="5">
        <v>4</v>
      </c>
      <c r="P7485" s="5">
        <f t="shared" si="348"/>
        <v>9</v>
      </c>
      <c r="Q7485" s="5" t="str">
        <f t="shared" si="349"/>
        <v>3193</v>
      </c>
      <c r="R7485" s="5" t="str">
        <f t="shared" si="350"/>
        <v>dup-2</v>
      </c>
    </row>
    <row r="7486" spans="1:18" hidden="1" x14ac:dyDescent="0.2">
      <c r="A7486" t="s">
        <v>22699</v>
      </c>
      <c r="B7486" t="s">
        <v>477</v>
      </c>
      <c r="C7486" t="s">
        <v>3800</v>
      </c>
      <c r="D7486" t="s">
        <v>18</v>
      </c>
      <c r="E7486" t="s">
        <v>327</v>
      </c>
      <c r="F7486" t="s">
        <v>18</v>
      </c>
      <c r="G7486" t="s">
        <v>3921</v>
      </c>
      <c r="H7486">
        <v>2199</v>
      </c>
      <c r="I7486" t="s">
        <v>49</v>
      </c>
      <c r="J7486">
        <v>19861022</v>
      </c>
      <c r="K7486">
        <v>24</v>
      </c>
      <c r="L7486" t="s">
        <v>22700</v>
      </c>
      <c r="M7486">
        <v>7239311</v>
      </c>
      <c r="N7486">
        <v>3</v>
      </c>
      <c r="O7486" s="5">
        <v>4</v>
      </c>
      <c r="P7486" s="5">
        <f t="shared" si="348"/>
        <v>9</v>
      </c>
      <c r="Q7486" s="5" t="str">
        <f t="shared" si="349"/>
        <v>2520</v>
      </c>
      <c r="R7486" s="5" t="str">
        <f t="shared" si="350"/>
        <v>org</v>
      </c>
    </row>
    <row r="7487" spans="1:18" hidden="1" x14ac:dyDescent="0.2">
      <c r="A7487" t="s">
        <v>22701</v>
      </c>
      <c r="B7487" t="s">
        <v>3826</v>
      </c>
      <c r="C7487" t="s">
        <v>4385</v>
      </c>
      <c r="D7487" t="s">
        <v>18</v>
      </c>
      <c r="E7487" t="s">
        <v>18</v>
      </c>
      <c r="F7487" t="s">
        <v>18</v>
      </c>
      <c r="G7487" t="s">
        <v>1822</v>
      </c>
      <c r="H7487">
        <v>3198</v>
      </c>
      <c r="I7487" t="s">
        <v>49</v>
      </c>
      <c r="J7487">
        <v>19041022</v>
      </c>
      <c r="K7487" t="s">
        <v>18</v>
      </c>
      <c r="L7487" t="s">
        <v>4387</v>
      </c>
      <c r="M7487">
        <v>3583899</v>
      </c>
      <c r="N7487">
        <v>4</v>
      </c>
      <c r="O7487" s="5">
        <v>4</v>
      </c>
      <c r="P7487" s="5">
        <f t="shared" si="348"/>
        <v>9</v>
      </c>
      <c r="Q7487" s="5" t="str">
        <f t="shared" si="349"/>
        <v>2454</v>
      </c>
      <c r="R7487" s="5" t="str">
        <f t="shared" si="350"/>
        <v>dup-2</v>
      </c>
    </row>
    <row r="7488" spans="1:18" hidden="1" x14ac:dyDescent="0.2">
      <c r="A7488" t="s">
        <v>22702</v>
      </c>
      <c r="B7488" t="s">
        <v>820</v>
      </c>
      <c r="C7488" t="s">
        <v>16649</v>
      </c>
      <c r="D7488">
        <v>130</v>
      </c>
      <c r="E7488" t="s">
        <v>16650</v>
      </c>
      <c r="F7488" t="s">
        <v>18</v>
      </c>
      <c r="G7488" t="s">
        <v>18</v>
      </c>
      <c r="H7488">
        <v>2011</v>
      </c>
      <c r="I7488" t="s">
        <v>49</v>
      </c>
      <c r="J7488">
        <v>19790224</v>
      </c>
      <c r="K7488">
        <v>30</v>
      </c>
      <c r="L7488" t="s">
        <v>16653</v>
      </c>
      <c r="M7488">
        <v>6316947</v>
      </c>
      <c r="N7488">
        <v>6</v>
      </c>
      <c r="O7488" s="5">
        <v>4</v>
      </c>
      <c r="P7488" s="5">
        <f t="shared" si="348"/>
        <v>9</v>
      </c>
      <c r="Q7488" s="5" t="str">
        <f t="shared" si="349"/>
        <v>2286</v>
      </c>
      <c r="R7488" s="5" t="str">
        <f t="shared" si="350"/>
        <v>dup-1</v>
      </c>
    </row>
    <row r="7489" spans="1:18" hidden="1" x14ac:dyDescent="0.2">
      <c r="A7489" t="s">
        <v>22703</v>
      </c>
      <c r="B7489" t="s">
        <v>415</v>
      </c>
      <c r="C7489" t="s">
        <v>1129</v>
      </c>
      <c r="D7489">
        <v>18</v>
      </c>
      <c r="E7489" t="s">
        <v>12409</v>
      </c>
      <c r="F7489" t="s">
        <v>18</v>
      </c>
      <c r="G7489" t="s">
        <v>837</v>
      </c>
      <c r="H7489">
        <v>2250</v>
      </c>
      <c r="I7489" t="s">
        <v>91</v>
      </c>
      <c r="J7489">
        <v>19680404</v>
      </c>
      <c r="K7489">
        <v>32</v>
      </c>
      <c r="L7489" t="s">
        <v>12410</v>
      </c>
      <c r="M7489">
        <v>6865125</v>
      </c>
      <c r="N7489">
        <v>3</v>
      </c>
      <c r="O7489" s="5">
        <v>4</v>
      </c>
      <c r="P7489" s="5">
        <f t="shared" si="348"/>
        <v>9</v>
      </c>
      <c r="Q7489" s="5" t="str">
        <f t="shared" si="349"/>
        <v>1218</v>
      </c>
      <c r="R7489" s="5" t="str">
        <f t="shared" si="350"/>
        <v>dup-1</v>
      </c>
    </row>
    <row r="7490" spans="1:18" hidden="1" x14ac:dyDescent="0.2">
      <c r="A7490" t="s">
        <v>22704</v>
      </c>
      <c r="B7490" t="s">
        <v>716</v>
      </c>
      <c r="C7490" t="s">
        <v>22705</v>
      </c>
      <c r="D7490">
        <v>69</v>
      </c>
      <c r="E7490" t="s">
        <v>5098</v>
      </c>
      <c r="F7490" t="s">
        <v>18</v>
      </c>
      <c r="G7490" t="s">
        <v>1120</v>
      </c>
      <c r="H7490">
        <v>2229</v>
      </c>
      <c r="I7490" t="s">
        <v>34</v>
      </c>
      <c r="J7490">
        <v>19340503</v>
      </c>
      <c r="K7490" t="s">
        <v>18</v>
      </c>
      <c r="L7490" t="s">
        <v>22706</v>
      </c>
      <c r="M7490">
        <v>6903976</v>
      </c>
      <c r="N7490">
        <v>8</v>
      </c>
      <c r="O7490" s="5">
        <v>4</v>
      </c>
      <c r="P7490" s="5">
        <f t="shared" si="348"/>
        <v>9</v>
      </c>
      <c r="Q7490" s="5" t="str">
        <f t="shared" si="349"/>
        <v>2112</v>
      </c>
      <c r="R7490" s="5" t="str">
        <f t="shared" si="350"/>
        <v>org</v>
      </c>
    </row>
    <row r="7491" spans="1:18" hidden="1" x14ac:dyDescent="0.2">
      <c r="A7491" t="s">
        <v>22707</v>
      </c>
      <c r="B7491" t="s">
        <v>520</v>
      </c>
      <c r="C7491" t="s">
        <v>2717</v>
      </c>
      <c r="D7491">
        <v>24</v>
      </c>
      <c r="E7491" t="s">
        <v>912</v>
      </c>
      <c r="F7491" t="s">
        <v>18</v>
      </c>
      <c r="G7491" t="s">
        <v>1507</v>
      </c>
      <c r="H7491">
        <v>2024</v>
      </c>
      <c r="I7491" t="s">
        <v>49</v>
      </c>
      <c r="J7491">
        <v>19970428</v>
      </c>
      <c r="K7491">
        <v>29</v>
      </c>
      <c r="L7491" t="s">
        <v>2719</v>
      </c>
      <c r="M7491">
        <v>3099932</v>
      </c>
      <c r="N7491">
        <v>9</v>
      </c>
      <c r="O7491" s="5">
        <v>4</v>
      </c>
      <c r="P7491" s="5">
        <f t="shared" ref="P7491:P7554" si="351">FIND("-",$A7491,5)</f>
        <v>8</v>
      </c>
      <c r="Q7491" s="5" t="str">
        <f t="shared" ref="Q7491:Q7554" si="352">MID($A7491,$O7491+1,$P7491-$O7491-1)</f>
        <v>735</v>
      </c>
      <c r="R7491" s="5" t="str">
        <f t="shared" ref="R7491:R7554" si="353">RIGHT($A7491,LEN($A7491)-$P7491)</f>
        <v>org</v>
      </c>
    </row>
    <row r="7492" spans="1:18" hidden="1" x14ac:dyDescent="0.2">
      <c r="A7492" t="s">
        <v>22708</v>
      </c>
      <c r="B7492" t="s">
        <v>666</v>
      </c>
      <c r="C7492" t="s">
        <v>446</v>
      </c>
      <c r="D7492">
        <v>26</v>
      </c>
      <c r="E7492" t="s">
        <v>6363</v>
      </c>
      <c r="F7492" t="s">
        <v>18</v>
      </c>
      <c r="G7492" t="s">
        <v>7717</v>
      </c>
      <c r="H7492">
        <v>5461</v>
      </c>
      <c r="I7492" t="s">
        <v>91</v>
      </c>
      <c r="J7492">
        <v>19430618</v>
      </c>
      <c r="K7492">
        <v>25</v>
      </c>
      <c r="L7492" t="s">
        <v>22709</v>
      </c>
      <c r="M7492">
        <v>2023976</v>
      </c>
      <c r="N7492">
        <v>9</v>
      </c>
      <c r="O7492" s="5">
        <v>4</v>
      </c>
      <c r="P7492" s="5">
        <f t="shared" si="351"/>
        <v>9</v>
      </c>
      <c r="Q7492" s="5" t="str">
        <f t="shared" si="352"/>
        <v>3956</v>
      </c>
      <c r="R7492" s="5" t="str">
        <f t="shared" si="353"/>
        <v>org</v>
      </c>
    </row>
    <row r="7493" spans="1:18" hidden="1" x14ac:dyDescent="0.2">
      <c r="A7493" t="s">
        <v>22710</v>
      </c>
      <c r="B7493" t="s">
        <v>22230</v>
      </c>
      <c r="C7493" t="s">
        <v>3172</v>
      </c>
      <c r="D7493">
        <v>29</v>
      </c>
      <c r="E7493" t="s">
        <v>4116</v>
      </c>
      <c r="F7493" t="s">
        <v>14662</v>
      </c>
      <c r="G7493" t="s">
        <v>2648</v>
      </c>
      <c r="H7493">
        <v>3875</v>
      </c>
      <c r="I7493" t="s">
        <v>34</v>
      </c>
      <c r="J7493">
        <v>19730319</v>
      </c>
      <c r="K7493" t="s">
        <v>18</v>
      </c>
      <c r="L7493" t="s">
        <v>13167</v>
      </c>
      <c r="M7493">
        <v>4753288</v>
      </c>
      <c r="N7493">
        <v>2</v>
      </c>
      <c r="O7493" s="5">
        <v>4</v>
      </c>
      <c r="P7493" s="5">
        <f t="shared" si="351"/>
        <v>9</v>
      </c>
      <c r="Q7493" s="5" t="str">
        <f t="shared" si="352"/>
        <v>1597</v>
      </c>
      <c r="R7493" s="5" t="str">
        <f t="shared" si="353"/>
        <v>org</v>
      </c>
    </row>
    <row r="7494" spans="1:18" hidden="1" x14ac:dyDescent="0.2">
      <c r="A7494" t="s">
        <v>22711</v>
      </c>
      <c r="B7494" t="s">
        <v>5049</v>
      </c>
      <c r="C7494" t="s">
        <v>5120</v>
      </c>
      <c r="D7494">
        <v>61</v>
      </c>
      <c r="E7494" t="s">
        <v>14770</v>
      </c>
      <c r="F7494" t="s">
        <v>22712</v>
      </c>
      <c r="G7494" t="s">
        <v>4539</v>
      </c>
      <c r="H7494">
        <v>2752</v>
      </c>
      <c r="I7494" t="s">
        <v>34</v>
      </c>
      <c r="J7494" t="s">
        <v>18</v>
      </c>
      <c r="K7494" t="s">
        <v>18</v>
      </c>
      <c r="L7494" t="s">
        <v>22713</v>
      </c>
      <c r="M7494">
        <v>6343654</v>
      </c>
      <c r="N7494">
        <v>7</v>
      </c>
      <c r="O7494" s="5">
        <v>4</v>
      </c>
      <c r="P7494" s="5">
        <f t="shared" si="351"/>
        <v>9</v>
      </c>
      <c r="Q7494" s="5" t="str">
        <f t="shared" si="352"/>
        <v>4688</v>
      </c>
      <c r="R7494" s="5" t="str">
        <f t="shared" si="353"/>
        <v>org</v>
      </c>
    </row>
    <row r="7495" spans="1:18" hidden="1" x14ac:dyDescent="0.2">
      <c r="A7495" t="s">
        <v>22714</v>
      </c>
      <c r="B7495" t="s">
        <v>819</v>
      </c>
      <c r="C7495" t="s">
        <v>22715</v>
      </c>
      <c r="D7495">
        <v>10</v>
      </c>
      <c r="E7495" t="s">
        <v>22716</v>
      </c>
      <c r="F7495" t="s">
        <v>18</v>
      </c>
      <c r="G7495" t="s">
        <v>333</v>
      </c>
      <c r="H7495">
        <v>4350</v>
      </c>
      <c r="I7495" t="s">
        <v>20</v>
      </c>
      <c r="J7495">
        <v>19020129</v>
      </c>
      <c r="K7495">
        <v>25</v>
      </c>
      <c r="L7495" t="s">
        <v>20217</v>
      </c>
      <c r="M7495">
        <v>5013280</v>
      </c>
      <c r="N7495">
        <v>5</v>
      </c>
      <c r="O7495" s="5">
        <v>4</v>
      </c>
      <c r="P7495" s="5">
        <f t="shared" si="351"/>
        <v>9</v>
      </c>
      <c r="Q7495" s="5" t="str">
        <f t="shared" si="352"/>
        <v>1550</v>
      </c>
      <c r="R7495" s="5" t="str">
        <f t="shared" si="353"/>
        <v>dup-0</v>
      </c>
    </row>
    <row r="7496" spans="1:18" hidden="1" x14ac:dyDescent="0.2">
      <c r="A7496" t="s">
        <v>22717</v>
      </c>
      <c r="B7496" t="s">
        <v>255</v>
      </c>
      <c r="C7496" t="s">
        <v>9463</v>
      </c>
      <c r="D7496">
        <v>10</v>
      </c>
      <c r="E7496" t="s">
        <v>22718</v>
      </c>
      <c r="F7496" t="s">
        <v>22719</v>
      </c>
      <c r="G7496" t="s">
        <v>825</v>
      </c>
      <c r="H7496">
        <v>6062</v>
      </c>
      <c r="I7496" t="s">
        <v>49</v>
      </c>
      <c r="J7496">
        <v>19080115</v>
      </c>
      <c r="K7496">
        <v>31</v>
      </c>
      <c r="L7496" t="s">
        <v>22720</v>
      </c>
      <c r="M7496">
        <v>9467693</v>
      </c>
      <c r="N7496">
        <v>1</v>
      </c>
      <c r="O7496" s="5">
        <v>4</v>
      </c>
      <c r="P7496" s="5">
        <f t="shared" si="351"/>
        <v>9</v>
      </c>
      <c r="Q7496" s="5" t="str">
        <f t="shared" si="352"/>
        <v>1187</v>
      </c>
      <c r="R7496" s="5" t="str">
        <f t="shared" si="353"/>
        <v>org</v>
      </c>
    </row>
    <row r="7497" spans="1:18" x14ac:dyDescent="0.2">
      <c r="A7497" t="s">
        <v>22721</v>
      </c>
      <c r="B7497" t="s">
        <v>921</v>
      </c>
      <c r="C7497" t="s">
        <v>1413</v>
      </c>
      <c r="D7497">
        <v>12</v>
      </c>
      <c r="E7497" t="s">
        <v>17337</v>
      </c>
      <c r="F7497" t="s">
        <v>18</v>
      </c>
      <c r="G7497" t="s">
        <v>3693</v>
      </c>
      <c r="H7497">
        <v>2089</v>
      </c>
      <c r="I7497" t="s">
        <v>91</v>
      </c>
      <c r="J7497">
        <v>19620216</v>
      </c>
      <c r="K7497">
        <v>27</v>
      </c>
      <c r="L7497" t="s">
        <v>17338</v>
      </c>
      <c r="M7497">
        <v>7046839</v>
      </c>
      <c r="N7497">
        <v>0</v>
      </c>
      <c r="O7497" s="5">
        <v>4</v>
      </c>
      <c r="P7497" s="5">
        <f t="shared" si="351"/>
        <v>9</v>
      </c>
      <c r="Q7497" s="5" t="str">
        <f t="shared" si="352"/>
        <v>3692</v>
      </c>
      <c r="R7497" s="5" t="str">
        <f t="shared" si="353"/>
        <v>dup-3</v>
      </c>
    </row>
    <row r="7498" spans="1:18" hidden="1" x14ac:dyDescent="0.2">
      <c r="A7498" t="s">
        <v>22722</v>
      </c>
      <c r="B7498" t="s">
        <v>5477</v>
      </c>
      <c r="C7498" t="s">
        <v>5478</v>
      </c>
      <c r="D7498">
        <v>13</v>
      </c>
      <c r="E7498" t="s">
        <v>6524</v>
      </c>
      <c r="F7498" t="s">
        <v>5480</v>
      </c>
      <c r="G7498" t="s">
        <v>1037</v>
      </c>
      <c r="H7498">
        <v>4800</v>
      </c>
      <c r="I7498" t="s">
        <v>18</v>
      </c>
      <c r="J7498">
        <v>19461819</v>
      </c>
      <c r="K7498">
        <v>24</v>
      </c>
      <c r="L7498" t="s">
        <v>5481</v>
      </c>
      <c r="M7498">
        <v>7350288</v>
      </c>
      <c r="N7498">
        <v>1</v>
      </c>
      <c r="O7498" s="5">
        <v>4</v>
      </c>
      <c r="P7498" s="5">
        <f t="shared" si="351"/>
        <v>9</v>
      </c>
      <c r="Q7498" s="5" t="str">
        <f t="shared" si="352"/>
        <v>2041</v>
      </c>
      <c r="R7498" s="5" t="str">
        <f t="shared" si="353"/>
        <v>dup-2</v>
      </c>
    </row>
    <row r="7499" spans="1:18" hidden="1" x14ac:dyDescent="0.2">
      <c r="A7499" t="s">
        <v>22723</v>
      </c>
      <c r="B7499" t="s">
        <v>788</v>
      </c>
      <c r="C7499" t="s">
        <v>22724</v>
      </c>
      <c r="D7499">
        <v>42</v>
      </c>
      <c r="E7499" t="s">
        <v>11255</v>
      </c>
      <c r="F7499" t="s">
        <v>18</v>
      </c>
      <c r="G7499" t="s">
        <v>9024</v>
      </c>
      <c r="H7499">
        <v>2122</v>
      </c>
      <c r="I7499" t="s">
        <v>20</v>
      </c>
      <c r="J7499">
        <v>19380516</v>
      </c>
      <c r="K7499">
        <v>33</v>
      </c>
      <c r="L7499" t="s">
        <v>11256</v>
      </c>
      <c r="M7499">
        <v>8396693</v>
      </c>
      <c r="N7499">
        <v>6</v>
      </c>
      <c r="O7499" s="5">
        <v>4</v>
      </c>
      <c r="P7499" s="5">
        <f t="shared" si="351"/>
        <v>9</v>
      </c>
      <c r="Q7499" s="5" t="str">
        <f t="shared" si="352"/>
        <v>4857</v>
      </c>
      <c r="R7499" s="5" t="str">
        <f t="shared" si="353"/>
        <v>dup-0</v>
      </c>
    </row>
    <row r="7500" spans="1:18" hidden="1" x14ac:dyDescent="0.2">
      <c r="A7500" t="s">
        <v>22725</v>
      </c>
      <c r="B7500" t="s">
        <v>585</v>
      </c>
      <c r="C7500" t="s">
        <v>53</v>
      </c>
      <c r="D7500">
        <v>13</v>
      </c>
      <c r="E7500" t="s">
        <v>22726</v>
      </c>
      <c r="F7500" t="s">
        <v>12332</v>
      </c>
      <c r="G7500" t="s">
        <v>1569</v>
      </c>
      <c r="H7500">
        <v>7010</v>
      </c>
      <c r="I7500" t="s">
        <v>18</v>
      </c>
      <c r="J7500">
        <v>19450114</v>
      </c>
      <c r="K7500" t="s">
        <v>18</v>
      </c>
      <c r="L7500" t="s">
        <v>12334</v>
      </c>
      <c r="M7500">
        <v>5634791</v>
      </c>
      <c r="N7500">
        <v>9</v>
      </c>
      <c r="O7500" s="5">
        <v>4</v>
      </c>
      <c r="P7500" s="5">
        <f t="shared" si="351"/>
        <v>8</v>
      </c>
      <c r="Q7500" s="5" t="str">
        <f t="shared" si="352"/>
        <v>831</v>
      </c>
      <c r="R7500" s="5" t="str">
        <f t="shared" si="353"/>
        <v>dup-2</v>
      </c>
    </row>
    <row r="7501" spans="1:18" hidden="1" x14ac:dyDescent="0.2">
      <c r="A7501" t="s">
        <v>22727</v>
      </c>
      <c r="B7501" t="s">
        <v>4633</v>
      </c>
      <c r="C7501" t="s">
        <v>342</v>
      </c>
      <c r="D7501">
        <v>19</v>
      </c>
      <c r="E7501" t="s">
        <v>233</v>
      </c>
      <c r="F7501" t="s">
        <v>18</v>
      </c>
      <c r="G7501" t="s">
        <v>551</v>
      </c>
      <c r="H7501">
        <v>3030</v>
      </c>
      <c r="I7501" t="s">
        <v>34</v>
      </c>
      <c r="J7501">
        <v>19460807</v>
      </c>
      <c r="K7501">
        <v>32</v>
      </c>
      <c r="L7501" t="s">
        <v>22728</v>
      </c>
      <c r="M7501">
        <v>1104166</v>
      </c>
      <c r="N7501">
        <v>7</v>
      </c>
      <c r="O7501" s="5">
        <v>4</v>
      </c>
      <c r="P7501" s="5">
        <f t="shared" si="351"/>
        <v>9</v>
      </c>
      <c r="Q7501" s="5" t="str">
        <f t="shared" si="352"/>
        <v>1685</v>
      </c>
      <c r="R7501" s="5" t="str">
        <f t="shared" si="353"/>
        <v>org</v>
      </c>
    </row>
    <row r="7502" spans="1:18" hidden="1" x14ac:dyDescent="0.2">
      <c r="A7502" t="s">
        <v>1636</v>
      </c>
      <c r="B7502" t="s">
        <v>565</v>
      </c>
      <c r="C7502" t="s">
        <v>22729</v>
      </c>
      <c r="D7502">
        <v>5</v>
      </c>
      <c r="E7502" t="s">
        <v>828</v>
      </c>
      <c r="F7502" t="s">
        <v>18</v>
      </c>
      <c r="G7502" t="s">
        <v>166</v>
      </c>
      <c r="H7502">
        <v>2155</v>
      </c>
      <c r="I7502" t="s">
        <v>34</v>
      </c>
      <c r="J7502">
        <v>19690622</v>
      </c>
      <c r="K7502" t="s">
        <v>18</v>
      </c>
      <c r="L7502" t="s">
        <v>22730</v>
      </c>
      <c r="M7502">
        <v>5819657</v>
      </c>
      <c r="N7502">
        <v>2</v>
      </c>
      <c r="O7502" s="5">
        <v>4</v>
      </c>
      <c r="P7502" s="5">
        <f t="shared" si="351"/>
        <v>8</v>
      </c>
      <c r="Q7502" s="5" t="str">
        <f t="shared" si="352"/>
        <v>405</v>
      </c>
      <c r="R7502" s="5" t="str">
        <f t="shared" si="353"/>
        <v>org</v>
      </c>
    </row>
    <row r="7503" spans="1:18" hidden="1" x14ac:dyDescent="0.2">
      <c r="A7503" t="s">
        <v>22731</v>
      </c>
      <c r="B7503" t="s">
        <v>893</v>
      </c>
      <c r="C7503" t="s">
        <v>9167</v>
      </c>
      <c r="D7503">
        <v>53</v>
      </c>
      <c r="E7503" t="s">
        <v>1243</v>
      </c>
      <c r="F7503" t="s">
        <v>9168</v>
      </c>
      <c r="G7503" t="s">
        <v>9169</v>
      </c>
      <c r="H7503">
        <v>3199</v>
      </c>
      <c r="I7503" t="s">
        <v>18</v>
      </c>
      <c r="J7503" t="s">
        <v>18</v>
      </c>
      <c r="K7503">
        <v>32</v>
      </c>
      <c r="L7503" t="s">
        <v>9170</v>
      </c>
      <c r="M7503">
        <v>2272270</v>
      </c>
      <c r="N7503">
        <v>7</v>
      </c>
      <c r="O7503" s="5">
        <v>4</v>
      </c>
      <c r="P7503" s="5">
        <f t="shared" si="351"/>
        <v>9</v>
      </c>
      <c r="Q7503" s="5" t="str">
        <f t="shared" si="352"/>
        <v>2693</v>
      </c>
      <c r="R7503" s="5" t="str">
        <f t="shared" si="353"/>
        <v>dup-3</v>
      </c>
    </row>
    <row r="7504" spans="1:18" hidden="1" x14ac:dyDescent="0.2">
      <c r="A7504" t="s">
        <v>22732</v>
      </c>
      <c r="B7504" t="s">
        <v>3888</v>
      </c>
      <c r="C7504" t="s">
        <v>151</v>
      </c>
      <c r="D7504">
        <v>25</v>
      </c>
      <c r="E7504" t="s">
        <v>10173</v>
      </c>
      <c r="F7504" t="s">
        <v>5497</v>
      </c>
      <c r="G7504" t="s">
        <v>4944</v>
      </c>
      <c r="H7504">
        <v>2211</v>
      </c>
      <c r="I7504" t="s">
        <v>91</v>
      </c>
      <c r="J7504">
        <v>19581231</v>
      </c>
      <c r="K7504" t="s">
        <v>18</v>
      </c>
      <c r="L7504" t="s">
        <v>10174</v>
      </c>
      <c r="M7504">
        <v>4869534</v>
      </c>
      <c r="N7504">
        <v>9</v>
      </c>
      <c r="O7504" s="5">
        <v>4</v>
      </c>
      <c r="P7504" s="5">
        <f t="shared" si="351"/>
        <v>9</v>
      </c>
      <c r="Q7504" s="5" t="str">
        <f t="shared" si="352"/>
        <v>1808</v>
      </c>
      <c r="R7504" s="5" t="str">
        <f t="shared" si="353"/>
        <v>dup-0</v>
      </c>
    </row>
    <row r="7505" spans="1:18" hidden="1" x14ac:dyDescent="0.2">
      <c r="A7505" t="s">
        <v>22733</v>
      </c>
      <c r="B7505" t="s">
        <v>3122</v>
      </c>
      <c r="C7505" t="s">
        <v>5120</v>
      </c>
      <c r="D7505">
        <v>2</v>
      </c>
      <c r="E7505" t="s">
        <v>5990</v>
      </c>
      <c r="F7505" t="s">
        <v>18</v>
      </c>
      <c r="G7505" t="s">
        <v>1304</v>
      </c>
      <c r="H7505">
        <v>4184</v>
      </c>
      <c r="I7505" t="s">
        <v>34</v>
      </c>
      <c r="J7505">
        <v>19010328</v>
      </c>
      <c r="K7505">
        <v>28</v>
      </c>
      <c r="L7505" t="s">
        <v>5991</v>
      </c>
      <c r="M7505">
        <v>8062737</v>
      </c>
      <c r="N7505">
        <v>5</v>
      </c>
      <c r="O7505" s="5">
        <v>4</v>
      </c>
      <c r="P7505" s="5">
        <f t="shared" si="351"/>
        <v>8</v>
      </c>
      <c r="Q7505" s="5" t="str">
        <f t="shared" si="352"/>
        <v>445</v>
      </c>
      <c r="R7505" s="5" t="str">
        <f t="shared" si="353"/>
        <v>dup-0</v>
      </c>
    </row>
    <row r="7506" spans="1:18" hidden="1" x14ac:dyDescent="0.2">
      <c r="A7506" t="s">
        <v>22734</v>
      </c>
      <c r="B7506" t="s">
        <v>1090</v>
      </c>
      <c r="C7506" t="s">
        <v>921</v>
      </c>
      <c r="D7506">
        <v>17</v>
      </c>
      <c r="E7506" t="s">
        <v>14316</v>
      </c>
      <c r="F7506" t="s">
        <v>18</v>
      </c>
      <c r="G7506" t="s">
        <v>2941</v>
      </c>
      <c r="H7506">
        <v>2251</v>
      </c>
      <c r="I7506" t="s">
        <v>34</v>
      </c>
      <c r="J7506">
        <v>19120715</v>
      </c>
      <c r="K7506">
        <v>31</v>
      </c>
      <c r="L7506" t="s">
        <v>18</v>
      </c>
      <c r="M7506">
        <v>1071645</v>
      </c>
      <c r="N7506">
        <v>4</v>
      </c>
      <c r="O7506" s="5">
        <v>4</v>
      </c>
      <c r="P7506" s="5">
        <f t="shared" si="351"/>
        <v>9</v>
      </c>
      <c r="Q7506" s="5" t="str">
        <f t="shared" si="352"/>
        <v>3015</v>
      </c>
      <c r="R7506" s="5" t="str">
        <f t="shared" si="353"/>
        <v>org</v>
      </c>
    </row>
    <row r="7507" spans="1:18" hidden="1" x14ac:dyDescent="0.2">
      <c r="A7507" t="s">
        <v>22735</v>
      </c>
      <c r="B7507" t="s">
        <v>22396</v>
      </c>
      <c r="C7507" t="s">
        <v>384</v>
      </c>
      <c r="D7507">
        <v>1</v>
      </c>
      <c r="E7507" t="s">
        <v>419</v>
      </c>
      <c r="F7507" t="s">
        <v>18</v>
      </c>
      <c r="G7507" t="s">
        <v>7115</v>
      </c>
      <c r="H7507">
        <v>5042</v>
      </c>
      <c r="I7507" t="s">
        <v>49</v>
      </c>
      <c r="J7507">
        <v>19060328</v>
      </c>
      <c r="K7507">
        <v>25</v>
      </c>
      <c r="L7507" t="s">
        <v>22736</v>
      </c>
      <c r="M7507">
        <v>1246970</v>
      </c>
      <c r="N7507">
        <v>2</v>
      </c>
      <c r="O7507" s="5">
        <v>4</v>
      </c>
      <c r="P7507" s="5">
        <f t="shared" si="351"/>
        <v>9</v>
      </c>
      <c r="Q7507" s="5" t="str">
        <f t="shared" si="352"/>
        <v>1786</v>
      </c>
      <c r="R7507" s="5" t="str">
        <f t="shared" si="353"/>
        <v>org</v>
      </c>
    </row>
    <row r="7508" spans="1:18" hidden="1" x14ac:dyDescent="0.2">
      <c r="A7508" t="s">
        <v>22737</v>
      </c>
      <c r="B7508" t="s">
        <v>14350</v>
      </c>
      <c r="C7508" t="s">
        <v>22738</v>
      </c>
      <c r="D7508">
        <v>5</v>
      </c>
      <c r="E7508" t="s">
        <v>5593</v>
      </c>
      <c r="F7508" t="s">
        <v>18</v>
      </c>
      <c r="G7508" t="s">
        <v>636</v>
      </c>
      <c r="H7508">
        <v>3850</v>
      </c>
      <c r="I7508" t="s">
        <v>49</v>
      </c>
      <c r="J7508">
        <v>19820606</v>
      </c>
      <c r="K7508" t="s">
        <v>18</v>
      </c>
      <c r="L7508" t="s">
        <v>22739</v>
      </c>
      <c r="M7508">
        <v>4775561</v>
      </c>
      <c r="N7508">
        <v>5</v>
      </c>
      <c r="O7508" s="5">
        <v>4</v>
      </c>
      <c r="P7508" s="5">
        <f t="shared" si="351"/>
        <v>9</v>
      </c>
      <c r="Q7508" s="5" t="str">
        <f t="shared" si="352"/>
        <v>3809</v>
      </c>
      <c r="R7508" s="5" t="str">
        <f t="shared" si="353"/>
        <v>org</v>
      </c>
    </row>
    <row r="7509" spans="1:18" hidden="1" x14ac:dyDescent="0.2">
      <c r="A7509" t="s">
        <v>22740</v>
      </c>
      <c r="B7509" t="s">
        <v>1995</v>
      </c>
      <c r="C7509" t="s">
        <v>3001</v>
      </c>
      <c r="D7509">
        <v>41</v>
      </c>
      <c r="E7509" t="s">
        <v>9740</v>
      </c>
      <c r="F7509" t="s">
        <v>18</v>
      </c>
      <c r="G7509" t="s">
        <v>1643</v>
      </c>
      <c r="H7509">
        <v>2261</v>
      </c>
      <c r="I7509" t="s">
        <v>27</v>
      </c>
      <c r="J7509">
        <v>19951009</v>
      </c>
      <c r="K7509">
        <v>25</v>
      </c>
      <c r="L7509" t="s">
        <v>22741</v>
      </c>
      <c r="M7509">
        <v>9720050</v>
      </c>
      <c r="N7509">
        <v>6</v>
      </c>
      <c r="O7509" s="5">
        <v>4</v>
      </c>
      <c r="P7509" s="5">
        <f t="shared" si="351"/>
        <v>9</v>
      </c>
      <c r="Q7509" s="5" t="str">
        <f t="shared" si="352"/>
        <v>4691</v>
      </c>
      <c r="R7509" s="5" t="str">
        <f t="shared" si="353"/>
        <v>org</v>
      </c>
    </row>
    <row r="7510" spans="1:18" hidden="1" x14ac:dyDescent="0.2">
      <c r="A7510" t="s">
        <v>22742</v>
      </c>
      <c r="B7510" t="s">
        <v>724</v>
      </c>
      <c r="C7510" t="s">
        <v>1269</v>
      </c>
      <c r="D7510">
        <v>24</v>
      </c>
      <c r="E7510" t="s">
        <v>9323</v>
      </c>
      <c r="F7510" t="s">
        <v>18</v>
      </c>
      <c r="G7510" t="s">
        <v>3021</v>
      </c>
      <c r="H7510">
        <v>2113</v>
      </c>
      <c r="I7510" t="s">
        <v>91</v>
      </c>
      <c r="J7510">
        <v>19120323</v>
      </c>
      <c r="K7510">
        <v>32</v>
      </c>
      <c r="L7510" t="s">
        <v>16175</v>
      </c>
      <c r="M7510">
        <v>9220852</v>
      </c>
      <c r="N7510">
        <v>8</v>
      </c>
      <c r="O7510" s="5">
        <v>4</v>
      </c>
      <c r="P7510" s="5">
        <f t="shared" si="351"/>
        <v>9</v>
      </c>
      <c r="Q7510" s="5" t="str">
        <f t="shared" si="352"/>
        <v>1484</v>
      </c>
      <c r="R7510" s="5" t="str">
        <f t="shared" si="353"/>
        <v>org</v>
      </c>
    </row>
    <row r="7511" spans="1:18" hidden="1" x14ac:dyDescent="0.2">
      <c r="A7511" t="s">
        <v>22743</v>
      </c>
      <c r="B7511" t="s">
        <v>22744</v>
      </c>
      <c r="C7511" t="s">
        <v>516</v>
      </c>
      <c r="D7511">
        <v>32</v>
      </c>
      <c r="E7511" t="s">
        <v>15378</v>
      </c>
      <c r="F7511" t="s">
        <v>18</v>
      </c>
      <c r="G7511" t="s">
        <v>1635</v>
      </c>
      <c r="H7511">
        <v>4676</v>
      </c>
      <c r="I7511" t="s">
        <v>18</v>
      </c>
      <c r="J7511">
        <v>19811130</v>
      </c>
      <c r="K7511">
        <v>32</v>
      </c>
      <c r="L7511" t="s">
        <v>15380</v>
      </c>
      <c r="M7511">
        <v>7205993</v>
      </c>
      <c r="N7511">
        <v>2</v>
      </c>
      <c r="O7511" s="5">
        <v>4</v>
      </c>
      <c r="P7511" s="5">
        <f t="shared" si="351"/>
        <v>8</v>
      </c>
      <c r="Q7511" s="5" t="str">
        <f t="shared" si="352"/>
        <v>895</v>
      </c>
      <c r="R7511" s="5" t="str">
        <f t="shared" si="353"/>
        <v>dup-0</v>
      </c>
    </row>
    <row r="7512" spans="1:18" hidden="1" x14ac:dyDescent="0.2">
      <c r="A7512" t="s">
        <v>22745</v>
      </c>
      <c r="B7512" t="s">
        <v>1104</v>
      </c>
      <c r="C7512" t="s">
        <v>38</v>
      </c>
      <c r="D7512" t="s">
        <v>18</v>
      </c>
      <c r="E7512" t="s">
        <v>22746</v>
      </c>
      <c r="F7512" t="s">
        <v>22747</v>
      </c>
      <c r="G7512" t="s">
        <v>1002</v>
      </c>
      <c r="H7512">
        <v>4670</v>
      </c>
      <c r="I7512" t="s">
        <v>49</v>
      </c>
      <c r="J7512">
        <v>19620515</v>
      </c>
      <c r="K7512" t="s">
        <v>18</v>
      </c>
      <c r="L7512" t="s">
        <v>22748</v>
      </c>
      <c r="M7512">
        <v>2684526</v>
      </c>
      <c r="N7512">
        <v>1</v>
      </c>
      <c r="O7512" s="5">
        <v>4</v>
      </c>
      <c r="P7512" s="5">
        <f t="shared" si="351"/>
        <v>9</v>
      </c>
      <c r="Q7512" s="5" t="str">
        <f t="shared" si="352"/>
        <v>4475</v>
      </c>
      <c r="R7512" s="5" t="str">
        <f t="shared" si="353"/>
        <v>org</v>
      </c>
    </row>
    <row r="7513" spans="1:18" hidden="1" x14ac:dyDescent="0.2">
      <c r="A7513" t="s">
        <v>22749</v>
      </c>
      <c r="B7513" t="s">
        <v>13449</v>
      </c>
      <c r="C7513" t="s">
        <v>22750</v>
      </c>
      <c r="D7513">
        <v>37</v>
      </c>
      <c r="E7513" t="s">
        <v>15378</v>
      </c>
      <c r="F7513" t="s">
        <v>13388</v>
      </c>
      <c r="G7513" t="s">
        <v>222</v>
      </c>
      <c r="H7513">
        <v>3070</v>
      </c>
      <c r="I7513" t="s">
        <v>20</v>
      </c>
      <c r="J7513">
        <v>19100724</v>
      </c>
      <c r="K7513">
        <v>29</v>
      </c>
      <c r="L7513" t="s">
        <v>22751</v>
      </c>
      <c r="M7513">
        <v>4650241</v>
      </c>
      <c r="N7513">
        <v>4</v>
      </c>
      <c r="O7513" s="5">
        <v>4</v>
      </c>
      <c r="P7513" s="5">
        <f t="shared" si="351"/>
        <v>9</v>
      </c>
      <c r="Q7513" s="5" t="str">
        <f t="shared" si="352"/>
        <v>2212</v>
      </c>
      <c r="R7513" s="5" t="str">
        <f t="shared" si="353"/>
        <v>org</v>
      </c>
    </row>
    <row r="7514" spans="1:18" hidden="1" x14ac:dyDescent="0.2">
      <c r="A7514" t="s">
        <v>22752</v>
      </c>
      <c r="B7514" t="s">
        <v>1179</v>
      </c>
      <c r="C7514" t="s">
        <v>384</v>
      </c>
      <c r="D7514">
        <v>3</v>
      </c>
      <c r="E7514" t="s">
        <v>18</v>
      </c>
      <c r="F7514" t="s">
        <v>18</v>
      </c>
      <c r="G7514" t="s">
        <v>945</v>
      </c>
      <c r="H7514">
        <v>6330</v>
      </c>
      <c r="I7514" t="s">
        <v>91</v>
      </c>
      <c r="J7514">
        <v>19930930</v>
      </c>
      <c r="K7514">
        <v>20</v>
      </c>
      <c r="L7514" t="s">
        <v>22753</v>
      </c>
      <c r="M7514">
        <v>8544655</v>
      </c>
      <c r="N7514">
        <v>2</v>
      </c>
      <c r="O7514" s="5">
        <v>4</v>
      </c>
      <c r="P7514" s="5">
        <f t="shared" si="351"/>
        <v>9</v>
      </c>
      <c r="Q7514" s="5" t="str">
        <f t="shared" si="352"/>
        <v>3848</v>
      </c>
      <c r="R7514" s="5" t="str">
        <f t="shared" si="353"/>
        <v>org</v>
      </c>
    </row>
    <row r="7515" spans="1:18" hidden="1" x14ac:dyDescent="0.2">
      <c r="A7515" t="s">
        <v>22754</v>
      </c>
      <c r="B7515" t="s">
        <v>1051</v>
      </c>
      <c r="C7515" t="s">
        <v>22755</v>
      </c>
      <c r="D7515">
        <v>14</v>
      </c>
      <c r="E7515" t="s">
        <v>12496</v>
      </c>
      <c r="F7515" t="s">
        <v>22756</v>
      </c>
      <c r="G7515" t="s">
        <v>11508</v>
      </c>
      <c r="H7515">
        <v>3608</v>
      </c>
      <c r="I7515" t="s">
        <v>34</v>
      </c>
      <c r="J7515">
        <v>19281125</v>
      </c>
      <c r="K7515" t="s">
        <v>18</v>
      </c>
      <c r="L7515" t="s">
        <v>22757</v>
      </c>
      <c r="M7515">
        <v>3119639</v>
      </c>
      <c r="N7515">
        <v>0</v>
      </c>
      <c r="O7515" s="5">
        <v>4</v>
      </c>
      <c r="P7515" s="5">
        <f t="shared" si="351"/>
        <v>9</v>
      </c>
      <c r="Q7515" s="5" t="str">
        <f t="shared" si="352"/>
        <v>2766</v>
      </c>
      <c r="R7515" s="5" t="str">
        <f t="shared" si="353"/>
        <v>org</v>
      </c>
    </row>
    <row r="7516" spans="1:18" hidden="1" x14ac:dyDescent="0.2">
      <c r="A7516" t="s">
        <v>2011</v>
      </c>
      <c r="B7516" t="s">
        <v>4977</v>
      </c>
      <c r="C7516" t="s">
        <v>773</v>
      </c>
      <c r="D7516">
        <v>108</v>
      </c>
      <c r="E7516" t="s">
        <v>4978</v>
      </c>
      <c r="F7516" t="s">
        <v>18</v>
      </c>
      <c r="G7516" t="s">
        <v>4979</v>
      </c>
      <c r="H7516">
        <v>2171</v>
      </c>
      <c r="I7516" t="s">
        <v>49</v>
      </c>
      <c r="J7516">
        <v>19460201</v>
      </c>
      <c r="K7516" t="s">
        <v>18</v>
      </c>
      <c r="L7516" t="s">
        <v>4981</v>
      </c>
      <c r="M7516">
        <v>4950769</v>
      </c>
      <c r="N7516">
        <v>9</v>
      </c>
      <c r="O7516" s="5">
        <v>4</v>
      </c>
      <c r="P7516" s="5">
        <f t="shared" si="351"/>
        <v>8</v>
      </c>
      <c r="Q7516" s="5" t="str">
        <f t="shared" si="352"/>
        <v>305</v>
      </c>
      <c r="R7516" s="5" t="str">
        <f t="shared" si="353"/>
        <v>dup-0</v>
      </c>
    </row>
    <row r="7517" spans="1:18" hidden="1" x14ac:dyDescent="0.2">
      <c r="A7517" t="s">
        <v>22758</v>
      </c>
      <c r="B7517" t="s">
        <v>275</v>
      </c>
      <c r="C7517" t="s">
        <v>569</v>
      </c>
      <c r="D7517">
        <v>55</v>
      </c>
      <c r="E7517" t="s">
        <v>22759</v>
      </c>
      <c r="F7517" t="s">
        <v>18</v>
      </c>
      <c r="G7517" t="s">
        <v>862</v>
      </c>
      <c r="H7517">
        <v>2068</v>
      </c>
      <c r="I7517" t="s">
        <v>91</v>
      </c>
      <c r="J7517">
        <v>19330109</v>
      </c>
      <c r="K7517">
        <v>22</v>
      </c>
      <c r="L7517" t="s">
        <v>22760</v>
      </c>
      <c r="M7517">
        <v>7106823</v>
      </c>
      <c r="N7517">
        <v>7</v>
      </c>
      <c r="O7517" s="5">
        <v>4</v>
      </c>
      <c r="P7517" s="5">
        <f t="shared" si="351"/>
        <v>9</v>
      </c>
      <c r="Q7517" s="5" t="str">
        <f t="shared" si="352"/>
        <v>2129</v>
      </c>
      <c r="R7517" s="5" t="str">
        <f t="shared" si="353"/>
        <v>dup-1</v>
      </c>
    </row>
    <row r="7518" spans="1:18" hidden="1" x14ac:dyDescent="0.2">
      <c r="A7518" t="s">
        <v>22761</v>
      </c>
      <c r="B7518" t="s">
        <v>1779</v>
      </c>
      <c r="C7518" t="s">
        <v>53</v>
      </c>
      <c r="D7518">
        <v>2</v>
      </c>
      <c r="E7518" t="s">
        <v>18</v>
      </c>
      <c r="F7518" t="s">
        <v>22762</v>
      </c>
      <c r="G7518" t="s">
        <v>4141</v>
      </c>
      <c r="H7518">
        <v>4020</v>
      </c>
      <c r="I7518" t="s">
        <v>34</v>
      </c>
      <c r="J7518">
        <v>19350228</v>
      </c>
      <c r="K7518">
        <v>26</v>
      </c>
      <c r="L7518" t="s">
        <v>22763</v>
      </c>
      <c r="M7518">
        <v>5455782</v>
      </c>
      <c r="N7518">
        <v>6</v>
      </c>
      <c r="O7518" s="5">
        <v>4</v>
      </c>
      <c r="P7518" s="5">
        <f t="shared" si="351"/>
        <v>9</v>
      </c>
      <c r="Q7518" s="5" t="str">
        <f t="shared" si="352"/>
        <v>1529</v>
      </c>
      <c r="R7518" s="5" t="str">
        <f t="shared" si="353"/>
        <v>org</v>
      </c>
    </row>
    <row r="7519" spans="1:18" hidden="1" x14ac:dyDescent="0.2">
      <c r="A7519" t="s">
        <v>22764</v>
      </c>
      <c r="B7519" t="s">
        <v>1742</v>
      </c>
      <c r="C7519" t="s">
        <v>11320</v>
      </c>
      <c r="D7519">
        <v>9</v>
      </c>
      <c r="E7519" t="s">
        <v>1032</v>
      </c>
      <c r="F7519" t="s">
        <v>22765</v>
      </c>
      <c r="G7519" t="s">
        <v>7562</v>
      </c>
      <c r="H7519">
        <v>2540</v>
      </c>
      <c r="I7519" t="s">
        <v>91</v>
      </c>
      <c r="J7519">
        <v>19330613</v>
      </c>
      <c r="K7519">
        <v>21</v>
      </c>
      <c r="L7519" t="s">
        <v>11322</v>
      </c>
      <c r="M7519">
        <v>1744198</v>
      </c>
      <c r="N7519">
        <v>6</v>
      </c>
      <c r="O7519" s="5">
        <v>4</v>
      </c>
      <c r="P7519" s="5">
        <f t="shared" si="351"/>
        <v>9</v>
      </c>
      <c r="Q7519" s="5" t="str">
        <f t="shared" si="352"/>
        <v>4632</v>
      </c>
      <c r="R7519" s="5" t="str">
        <f t="shared" si="353"/>
        <v>dup-1</v>
      </c>
    </row>
    <row r="7520" spans="1:18" hidden="1" x14ac:dyDescent="0.2">
      <c r="A7520" t="s">
        <v>22766</v>
      </c>
      <c r="B7520" t="s">
        <v>326</v>
      </c>
      <c r="C7520" t="s">
        <v>8132</v>
      </c>
      <c r="D7520">
        <v>28</v>
      </c>
      <c r="E7520" t="s">
        <v>10861</v>
      </c>
      <c r="F7520" t="s">
        <v>18</v>
      </c>
      <c r="G7520" t="s">
        <v>1616</v>
      </c>
      <c r="H7520">
        <v>2140</v>
      </c>
      <c r="I7520" t="s">
        <v>34</v>
      </c>
      <c r="J7520">
        <v>19791292</v>
      </c>
      <c r="K7520" t="s">
        <v>18</v>
      </c>
      <c r="L7520" t="s">
        <v>10862</v>
      </c>
      <c r="M7520">
        <v>6253275</v>
      </c>
      <c r="N7520">
        <v>3</v>
      </c>
      <c r="O7520" s="5">
        <v>4</v>
      </c>
      <c r="P7520" s="5">
        <f t="shared" si="351"/>
        <v>9</v>
      </c>
      <c r="Q7520" s="5" t="str">
        <f t="shared" si="352"/>
        <v>1845</v>
      </c>
      <c r="R7520" s="5" t="str">
        <f t="shared" si="353"/>
        <v>dup-1</v>
      </c>
    </row>
    <row r="7521" spans="1:18" hidden="1" x14ac:dyDescent="0.2">
      <c r="A7521" t="s">
        <v>22767</v>
      </c>
      <c r="B7521" t="s">
        <v>14588</v>
      </c>
      <c r="C7521" t="s">
        <v>614</v>
      </c>
      <c r="D7521">
        <v>52</v>
      </c>
      <c r="E7521" t="s">
        <v>22768</v>
      </c>
      <c r="F7521" t="s">
        <v>18</v>
      </c>
      <c r="G7521" t="s">
        <v>7250</v>
      </c>
      <c r="H7521">
        <v>2470</v>
      </c>
      <c r="I7521" t="s">
        <v>49</v>
      </c>
      <c r="J7521">
        <v>19400222</v>
      </c>
      <c r="K7521">
        <v>39</v>
      </c>
      <c r="L7521" t="s">
        <v>22769</v>
      </c>
      <c r="M7521">
        <v>2948930</v>
      </c>
      <c r="N7521">
        <v>1</v>
      </c>
      <c r="O7521" s="5">
        <v>4</v>
      </c>
      <c r="P7521" s="5">
        <f t="shared" si="351"/>
        <v>9</v>
      </c>
      <c r="Q7521" s="5" t="str">
        <f t="shared" si="352"/>
        <v>2232</v>
      </c>
      <c r="R7521" s="5" t="str">
        <f t="shared" si="353"/>
        <v>org</v>
      </c>
    </row>
    <row r="7522" spans="1:18" hidden="1" x14ac:dyDescent="0.2">
      <c r="A7522" t="s">
        <v>22770</v>
      </c>
      <c r="B7522" t="s">
        <v>22771</v>
      </c>
      <c r="C7522" t="s">
        <v>921</v>
      </c>
      <c r="D7522">
        <v>35</v>
      </c>
      <c r="E7522" t="s">
        <v>18</v>
      </c>
      <c r="F7522" t="s">
        <v>18</v>
      </c>
      <c r="G7522" t="s">
        <v>6107</v>
      </c>
      <c r="H7522">
        <v>3192</v>
      </c>
      <c r="I7522" t="s">
        <v>18</v>
      </c>
      <c r="J7522" t="s">
        <v>18</v>
      </c>
      <c r="K7522">
        <v>10</v>
      </c>
      <c r="L7522" t="s">
        <v>18095</v>
      </c>
      <c r="M7522">
        <v>8245676</v>
      </c>
      <c r="N7522">
        <v>0</v>
      </c>
      <c r="O7522" s="5">
        <v>4</v>
      </c>
      <c r="P7522" s="5">
        <f t="shared" si="351"/>
        <v>8</v>
      </c>
      <c r="Q7522" s="5" t="str">
        <f t="shared" si="352"/>
        <v>343</v>
      </c>
      <c r="R7522" s="5" t="str">
        <f t="shared" si="353"/>
        <v>dup-1</v>
      </c>
    </row>
    <row r="7523" spans="1:18" hidden="1" x14ac:dyDescent="0.2">
      <c r="A7523" t="s">
        <v>22772</v>
      </c>
      <c r="B7523" t="s">
        <v>401</v>
      </c>
      <c r="C7523" t="s">
        <v>21811</v>
      </c>
      <c r="D7523">
        <v>40</v>
      </c>
      <c r="E7523" t="s">
        <v>18</v>
      </c>
      <c r="F7523" t="s">
        <v>18</v>
      </c>
      <c r="G7523" t="s">
        <v>9196</v>
      </c>
      <c r="H7523">
        <v>6056</v>
      </c>
      <c r="I7523" t="s">
        <v>27</v>
      </c>
      <c r="J7523">
        <v>19440612</v>
      </c>
      <c r="K7523">
        <v>34</v>
      </c>
      <c r="L7523" t="s">
        <v>22773</v>
      </c>
      <c r="M7523">
        <v>6915793</v>
      </c>
      <c r="N7523">
        <v>5</v>
      </c>
      <c r="O7523" s="5">
        <v>4</v>
      </c>
      <c r="P7523" s="5">
        <f t="shared" si="351"/>
        <v>9</v>
      </c>
      <c r="Q7523" s="5" t="str">
        <f t="shared" si="352"/>
        <v>1855</v>
      </c>
      <c r="R7523" s="5" t="str">
        <f t="shared" si="353"/>
        <v>org</v>
      </c>
    </row>
    <row r="7524" spans="1:18" hidden="1" x14ac:dyDescent="0.2">
      <c r="A7524" t="s">
        <v>22774</v>
      </c>
      <c r="B7524" t="s">
        <v>6932</v>
      </c>
      <c r="C7524" t="s">
        <v>22775</v>
      </c>
      <c r="D7524">
        <v>18</v>
      </c>
      <c r="E7524" t="s">
        <v>9323</v>
      </c>
      <c r="F7524" t="s">
        <v>18</v>
      </c>
      <c r="G7524" t="s">
        <v>10206</v>
      </c>
      <c r="H7524">
        <v>4715</v>
      </c>
      <c r="I7524" t="s">
        <v>34</v>
      </c>
      <c r="J7524">
        <v>19350205</v>
      </c>
      <c r="K7524">
        <v>33</v>
      </c>
      <c r="L7524" t="s">
        <v>22776</v>
      </c>
      <c r="M7524">
        <v>8069488</v>
      </c>
      <c r="N7524">
        <v>5</v>
      </c>
      <c r="O7524" s="5">
        <v>4</v>
      </c>
      <c r="P7524" s="5">
        <f t="shared" si="351"/>
        <v>9</v>
      </c>
      <c r="Q7524" s="5" t="str">
        <f t="shared" si="352"/>
        <v>4970</v>
      </c>
      <c r="R7524" s="5" t="str">
        <f t="shared" si="353"/>
        <v>org</v>
      </c>
    </row>
    <row r="7525" spans="1:18" x14ac:dyDescent="0.2">
      <c r="A7525" t="s">
        <v>22777</v>
      </c>
      <c r="B7525" t="s">
        <v>1121</v>
      </c>
      <c r="C7525" t="s">
        <v>7312</v>
      </c>
      <c r="D7525">
        <v>2</v>
      </c>
      <c r="E7525" t="s">
        <v>729</v>
      </c>
      <c r="F7525" t="s">
        <v>18</v>
      </c>
      <c r="G7525" t="s">
        <v>1145</v>
      </c>
      <c r="H7525">
        <v>5243</v>
      </c>
      <c r="I7525" t="s">
        <v>91</v>
      </c>
      <c r="J7525">
        <v>19820215</v>
      </c>
      <c r="K7525">
        <v>32</v>
      </c>
      <c r="L7525" t="s">
        <v>18</v>
      </c>
      <c r="M7525">
        <v>1226160</v>
      </c>
      <c r="N7525">
        <v>0</v>
      </c>
      <c r="O7525" s="5">
        <v>4</v>
      </c>
      <c r="P7525" s="5">
        <f t="shared" si="351"/>
        <v>9</v>
      </c>
      <c r="Q7525" s="5" t="str">
        <f t="shared" si="352"/>
        <v>1677</v>
      </c>
      <c r="R7525" s="5" t="str">
        <f t="shared" si="353"/>
        <v>dup-1</v>
      </c>
    </row>
    <row r="7526" spans="1:18" hidden="1" x14ac:dyDescent="0.2">
      <c r="A7526" t="s">
        <v>22778</v>
      </c>
      <c r="B7526" t="s">
        <v>14091</v>
      </c>
      <c r="C7526" t="s">
        <v>446</v>
      </c>
      <c r="D7526">
        <v>62</v>
      </c>
      <c r="E7526" t="s">
        <v>16348</v>
      </c>
      <c r="F7526" t="s">
        <v>18</v>
      </c>
      <c r="G7526" t="s">
        <v>5863</v>
      </c>
      <c r="H7526">
        <v>3513</v>
      </c>
      <c r="I7526" t="s">
        <v>49</v>
      </c>
      <c r="J7526">
        <v>19301009</v>
      </c>
      <c r="K7526">
        <v>35</v>
      </c>
      <c r="L7526" t="s">
        <v>14094</v>
      </c>
      <c r="M7526">
        <v>8302696</v>
      </c>
      <c r="N7526">
        <v>5</v>
      </c>
      <c r="O7526" s="5">
        <v>4</v>
      </c>
      <c r="P7526" s="5">
        <f t="shared" si="351"/>
        <v>9</v>
      </c>
      <c r="Q7526" s="5" t="str">
        <f t="shared" si="352"/>
        <v>1151</v>
      </c>
      <c r="R7526" s="5" t="str">
        <f t="shared" si="353"/>
        <v>dup-1</v>
      </c>
    </row>
    <row r="7527" spans="1:18" hidden="1" x14ac:dyDescent="0.2">
      <c r="A7527" t="s">
        <v>22779</v>
      </c>
      <c r="B7527" t="s">
        <v>13224</v>
      </c>
      <c r="C7527" t="s">
        <v>384</v>
      </c>
      <c r="D7527" t="s">
        <v>18</v>
      </c>
      <c r="E7527" t="s">
        <v>3382</v>
      </c>
      <c r="F7527" t="s">
        <v>18</v>
      </c>
      <c r="G7527" t="s">
        <v>3335</v>
      </c>
      <c r="H7527">
        <v>7006</v>
      </c>
      <c r="I7527" t="s">
        <v>34</v>
      </c>
      <c r="J7527">
        <v>19090822</v>
      </c>
      <c r="K7527">
        <v>29</v>
      </c>
      <c r="L7527" t="s">
        <v>22780</v>
      </c>
      <c r="M7527">
        <v>8111054</v>
      </c>
      <c r="N7527">
        <v>5</v>
      </c>
      <c r="O7527" s="5">
        <v>4</v>
      </c>
      <c r="P7527" s="5">
        <f t="shared" si="351"/>
        <v>9</v>
      </c>
      <c r="Q7527" s="5" t="str">
        <f t="shared" si="352"/>
        <v>3819</v>
      </c>
      <c r="R7527" s="5" t="str">
        <f t="shared" si="353"/>
        <v>dup-4</v>
      </c>
    </row>
    <row r="7528" spans="1:18" hidden="1" x14ac:dyDescent="0.2">
      <c r="A7528" t="s">
        <v>22781</v>
      </c>
      <c r="B7528" t="s">
        <v>1005</v>
      </c>
      <c r="C7528" t="s">
        <v>10714</v>
      </c>
      <c r="D7528">
        <v>16</v>
      </c>
      <c r="E7528" t="s">
        <v>10715</v>
      </c>
      <c r="F7528" t="s">
        <v>18</v>
      </c>
      <c r="G7528" t="s">
        <v>10716</v>
      </c>
      <c r="H7528">
        <v>4740</v>
      </c>
      <c r="I7528" t="s">
        <v>500</v>
      </c>
      <c r="J7528">
        <v>19090309</v>
      </c>
      <c r="K7528">
        <v>20</v>
      </c>
      <c r="L7528" t="s">
        <v>22782</v>
      </c>
      <c r="M7528">
        <v>8167010</v>
      </c>
      <c r="N7528">
        <v>1</v>
      </c>
      <c r="O7528" s="5">
        <v>4</v>
      </c>
      <c r="P7528" s="5">
        <f t="shared" si="351"/>
        <v>9</v>
      </c>
      <c r="Q7528" s="5" t="str">
        <f t="shared" si="352"/>
        <v>1627</v>
      </c>
      <c r="R7528" s="5" t="str">
        <f t="shared" si="353"/>
        <v>dup-0</v>
      </c>
    </row>
    <row r="7529" spans="1:18" hidden="1" x14ac:dyDescent="0.2">
      <c r="A7529" t="s">
        <v>22783</v>
      </c>
      <c r="B7529" t="s">
        <v>87</v>
      </c>
      <c r="C7529" t="s">
        <v>969</v>
      </c>
      <c r="D7529">
        <v>5549</v>
      </c>
      <c r="E7529" t="s">
        <v>1827</v>
      </c>
      <c r="F7529" t="s">
        <v>22784</v>
      </c>
      <c r="G7529" t="s">
        <v>1160</v>
      </c>
      <c r="H7529">
        <v>6062</v>
      </c>
      <c r="I7529" t="s">
        <v>22785</v>
      </c>
      <c r="J7529">
        <v>19300104</v>
      </c>
      <c r="K7529" t="s">
        <v>18</v>
      </c>
      <c r="L7529" t="s">
        <v>22786</v>
      </c>
      <c r="M7529">
        <v>9016609</v>
      </c>
      <c r="N7529">
        <v>2</v>
      </c>
      <c r="O7529" s="5">
        <v>4</v>
      </c>
      <c r="P7529" s="5">
        <f t="shared" si="351"/>
        <v>9</v>
      </c>
      <c r="Q7529" s="5" t="str">
        <f t="shared" si="352"/>
        <v>2803</v>
      </c>
      <c r="R7529" s="5" t="str">
        <f t="shared" si="353"/>
        <v>dup-1</v>
      </c>
    </row>
    <row r="7530" spans="1:18" hidden="1" x14ac:dyDescent="0.2">
      <c r="A7530" t="s">
        <v>22787</v>
      </c>
      <c r="B7530" t="s">
        <v>10130</v>
      </c>
      <c r="C7530" t="s">
        <v>18</v>
      </c>
      <c r="D7530">
        <v>5</v>
      </c>
      <c r="E7530" t="s">
        <v>5229</v>
      </c>
      <c r="F7530" t="s">
        <v>18</v>
      </c>
      <c r="G7530" t="s">
        <v>1019</v>
      </c>
      <c r="H7530">
        <v>4169</v>
      </c>
      <c r="I7530" t="s">
        <v>91</v>
      </c>
      <c r="J7530">
        <v>19130411</v>
      </c>
      <c r="K7530">
        <v>36</v>
      </c>
      <c r="L7530" t="s">
        <v>5231</v>
      </c>
      <c r="M7530">
        <v>9003703</v>
      </c>
      <c r="N7530">
        <v>8</v>
      </c>
      <c r="O7530" s="5">
        <v>4</v>
      </c>
      <c r="P7530" s="5">
        <f t="shared" si="351"/>
        <v>8</v>
      </c>
      <c r="Q7530" s="5" t="str">
        <f t="shared" si="352"/>
        <v>322</v>
      </c>
      <c r="R7530" s="5" t="str">
        <f t="shared" si="353"/>
        <v>dup-0</v>
      </c>
    </row>
    <row r="7531" spans="1:18" x14ac:dyDescent="0.2">
      <c r="A7531" t="s">
        <v>22788</v>
      </c>
      <c r="B7531" t="s">
        <v>44</v>
      </c>
      <c r="C7531" t="s">
        <v>14332</v>
      </c>
      <c r="D7531">
        <v>42</v>
      </c>
      <c r="E7531" t="s">
        <v>6453</v>
      </c>
      <c r="F7531" t="s">
        <v>15671</v>
      </c>
      <c r="G7531" t="s">
        <v>489</v>
      </c>
      <c r="H7531">
        <v>3996</v>
      </c>
      <c r="I7531" t="s">
        <v>91</v>
      </c>
      <c r="J7531">
        <v>19471109</v>
      </c>
      <c r="K7531">
        <v>20</v>
      </c>
      <c r="L7531" t="s">
        <v>22789</v>
      </c>
      <c r="M7531">
        <v>5285253</v>
      </c>
      <c r="N7531">
        <v>0</v>
      </c>
      <c r="O7531" s="5">
        <v>4</v>
      </c>
      <c r="P7531" s="5">
        <f t="shared" si="351"/>
        <v>9</v>
      </c>
      <c r="Q7531" s="5" t="str">
        <f t="shared" si="352"/>
        <v>1654</v>
      </c>
      <c r="R7531" s="5" t="str">
        <f t="shared" si="353"/>
        <v>org</v>
      </c>
    </row>
    <row r="7532" spans="1:18" hidden="1" x14ac:dyDescent="0.2">
      <c r="A7532" t="s">
        <v>400</v>
      </c>
      <c r="B7532" t="s">
        <v>44</v>
      </c>
      <c r="C7532" t="s">
        <v>11933</v>
      </c>
      <c r="D7532">
        <v>25</v>
      </c>
      <c r="E7532" t="s">
        <v>14161</v>
      </c>
      <c r="F7532" t="s">
        <v>18</v>
      </c>
      <c r="G7532" t="s">
        <v>5265</v>
      </c>
      <c r="H7532">
        <v>3690</v>
      </c>
      <c r="I7532" t="s">
        <v>18</v>
      </c>
      <c r="J7532">
        <v>19730515</v>
      </c>
      <c r="K7532">
        <v>34</v>
      </c>
      <c r="L7532" t="s">
        <v>14163</v>
      </c>
      <c r="M7532">
        <v>3882613</v>
      </c>
      <c r="N7532">
        <v>1</v>
      </c>
      <c r="O7532" s="5">
        <v>4</v>
      </c>
      <c r="P7532" s="5">
        <f t="shared" si="351"/>
        <v>8</v>
      </c>
      <c r="Q7532" s="5" t="str">
        <f t="shared" si="352"/>
        <v>115</v>
      </c>
      <c r="R7532" s="5" t="str">
        <f t="shared" si="353"/>
        <v>org</v>
      </c>
    </row>
    <row r="7533" spans="1:18" hidden="1" x14ac:dyDescent="0.2">
      <c r="A7533" t="s">
        <v>22790</v>
      </c>
      <c r="B7533" t="s">
        <v>1051</v>
      </c>
      <c r="C7533" t="s">
        <v>1129</v>
      </c>
      <c r="D7533">
        <v>16</v>
      </c>
      <c r="E7533" t="s">
        <v>5857</v>
      </c>
      <c r="F7533" t="s">
        <v>18</v>
      </c>
      <c r="G7533" t="s">
        <v>525</v>
      </c>
      <c r="H7533">
        <v>2770</v>
      </c>
      <c r="I7533" t="s">
        <v>34</v>
      </c>
      <c r="J7533">
        <v>19180418</v>
      </c>
      <c r="K7533" t="s">
        <v>18</v>
      </c>
      <c r="L7533" t="s">
        <v>22791</v>
      </c>
      <c r="M7533">
        <v>5612980</v>
      </c>
      <c r="N7533">
        <v>7</v>
      </c>
      <c r="O7533" s="5">
        <v>4</v>
      </c>
      <c r="P7533" s="5">
        <f t="shared" si="351"/>
        <v>9</v>
      </c>
      <c r="Q7533" s="5" t="str">
        <f t="shared" si="352"/>
        <v>2306</v>
      </c>
      <c r="R7533" s="5" t="str">
        <f t="shared" si="353"/>
        <v>org</v>
      </c>
    </row>
    <row r="7534" spans="1:18" hidden="1" x14ac:dyDescent="0.2">
      <c r="A7534" t="s">
        <v>22792</v>
      </c>
      <c r="B7534" t="s">
        <v>232</v>
      </c>
      <c r="C7534" t="s">
        <v>4061</v>
      </c>
      <c r="D7534">
        <v>33</v>
      </c>
      <c r="E7534" t="s">
        <v>558</v>
      </c>
      <c r="F7534" t="s">
        <v>18</v>
      </c>
      <c r="G7534" t="s">
        <v>2767</v>
      </c>
      <c r="H7534">
        <v>2617</v>
      </c>
      <c r="I7534" t="s">
        <v>18</v>
      </c>
      <c r="J7534">
        <v>19760303</v>
      </c>
      <c r="K7534">
        <v>25</v>
      </c>
      <c r="L7534" t="s">
        <v>22793</v>
      </c>
      <c r="M7534">
        <v>2506088</v>
      </c>
      <c r="N7534">
        <v>7</v>
      </c>
      <c r="O7534" s="5">
        <v>4</v>
      </c>
      <c r="P7534" s="5">
        <f t="shared" si="351"/>
        <v>9</v>
      </c>
      <c r="Q7534" s="5" t="str">
        <f t="shared" si="352"/>
        <v>3267</v>
      </c>
      <c r="R7534" s="5" t="str">
        <f t="shared" si="353"/>
        <v>org</v>
      </c>
    </row>
    <row r="7535" spans="1:18" hidden="1" x14ac:dyDescent="0.2">
      <c r="A7535" t="s">
        <v>22794</v>
      </c>
      <c r="B7535" t="s">
        <v>1188</v>
      </c>
      <c r="C7535" t="s">
        <v>22795</v>
      </c>
      <c r="D7535">
        <v>7</v>
      </c>
      <c r="E7535" t="s">
        <v>22796</v>
      </c>
      <c r="F7535" t="s">
        <v>18</v>
      </c>
      <c r="G7535" t="s">
        <v>8484</v>
      </c>
      <c r="H7535">
        <v>2780</v>
      </c>
      <c r="I7535" t="s">
        <v>91</v>
      </c>
      <c r="J7535">
        <v>19700212</v>
      </c>
      <c r="K7535">
        <v>24</v>
      </c>
      <c r="L7535" t="s">
        <v>22797</v>
      </c>
      <c r="M7535">
        <v>7653851</v>
      </c>
      <c r="N7535">
        <v>9</v>
      </c>
      <c r="O7535" s="5">
        <v>4</v>
      </c>
      <c r="P7535" s="5">
        <f t="shared" si="351"/>
        <v>9</v>
      </c>
      <c r="Q7535" s="5" t="str">
        <f t="shared" si="352"/>
        <v>3544</v>
      </c>
      <c r="R7535" s="5" t="str">
        <f t="shared" si="353"/>
        <v>org</v>
      </c>
    </row>
    <row r="7536" spans="1:18" hidden="1" x14ac:dyDescent="0.2">
      <c r="A7536" t="s">
        <v>22798</v>
      </c>
      <c r="B7536" t="s">
        <v>641</v>
      </c>
      <c r="C7536" t="s">
        <v>11160</v>
      </c>
      <c r="D7536">
        <v>8</v>
      </c>
      <c r="E7536" t="s">
        <v>4009</v>
      </c>
      <c r="F7536" t="s">
        <v>4010</v>
      </c>
      <c r="G7536" t="s">
        <v>3693</v>
      </c>
      <c r="H7536">
        <v>4810</v>
      </c>
      <c r="I7536" t="s">
        <v>34</v>
      </c>
      <c r="J7536">
        <v>19920202</v>
      </c>
      <c r="K7536" t="s">
        <v>18</v>
      </c>
      <c r="L7536" t="s">
        <v>4011</v>
      </c>
      <c r="M7536">
        <v>9490632</v>
      </c>
      <c r="N7536">
        <v>3</v>
      </c>
      <c r="O7536" s="5">
        <v>4</v>
      </c>
      <c r="P7536" s="5">
        <f t="shared" si="351"/>
        <v>9</v>
      </c>
      <c r="Q7536" s="5" t="str">
        <f t="shared" si="352"/>
        <v>4616</v>
      </c>
      <c r="R7536" s="5" t="str">
        <f t="shared" si="353"/>
        <v>org</v>
      </c>
    </row>
    <row r="7537" spans="1:18" hidden="1" x14ac:dyDescent="0.2">
      <c r="A7537" t="s">
        <v>956</v>
      </c>
      <c r="B7537" t="s">
        <v>22799</v>
      </c>
      <c r="C7537" t="s">
        <v>272</v>
      </c>
      <c r="D7537">
        <v>74</v>
      </c>
      <c r="E7537" t="s">
        <v>9997</v>
      </c>
      <c r="F7537" t="s">
        <v>18</v>
      </c>
      <c r="G7537" t="s">
        <v>1186</v>
      </c>
      <c r="H7537">
        <v>6450</v>
      </c>
      <c r="I7537" t="s">
        <v>91</v>
      </c>
      <c r="J7537">
        <v>19801105</v>
      </c>
      <c r="K7537" t="s">
        <v>18</v>
      </c>
      <c r="L7537" t="s">
        <v>22800</v>
      </c>
      <c r="M7537">
        <v>4674025</v>
      </c>
      <c r="N7537">
        <v>8</v>
      </c>
      <c r="O7537" s="5">
        <v>4</v>
      </c>
      <c r="P7537" s="5">
        <f t="shared" si="351"/>
        <v>8</v>
      </c>
      <c r="Q7537" s="5" t="str">
        <f t="shared" si="352"/>
        <v>146</v>
      </c>
      <c r="R7537" s="5" t="str">
        <f t="shared" si="353"/>
        <v>dup-0</v>
      </c>
    </row>
    <row r="7538" spans="1:18" hidden="1" x14ac:dyDescent="0.2">
      <c r="A7538" t="s">
        <v>22801</v>
      </c>
      <c r="B7538" t="s">
        <v>647</v>
      </c>
      <c r="C7538" t="s">
        <v>3477</v>
      </c>
      <c r="D7538">
        <v>18</v>
      </c>
      <c r="E7538" t="s">
        <v>3478</v>
      </c>
      <c r="F7538" t="s">
        <v>3479</v>
      </c>
      <c r="G7538" t="s">
        <v>3480</v>
      </c>
      <c r="H7538">
        <v>6501</v>
      </c>
      <c r="I7538" t="s">
        <v>20</v>
      </c>
      <c r="J7538">
        <v>19631017</v>
      </c>
      <c r="K7538">
        <v>24</v>
      </c>
      <c r="L7538" t="s">
        <v>15040</v>
      </c>
      <c r="M7538">
        <v>3585352</v>
      </c>
      <c r="N7538">
        <v>9</v>
      </c>
      <c r="O7538" s="5">
        <v>4</v>
      </c>
      <c r="P7538" s="5">
        <f t="shared" si="351"/>
        <v>9</v>
      </c>
      <c r="Q7538" s="5" t="str">
        <f t="shared" si="352"/>
        <v>2715</v>
      </c>
      <c r="R7538" s="5" t="str">
        <f t="shared" si="353"/>
        <v>dup-1</v>
      </c>
    </row>
    <row r="7539" spans="1:18" hidden="1" x14ac:dyDescent="0.2">
      <c r="A7539" t="s">
        <v>22802</v>
      </c>
      <c r="B7539" t="s">
        <v>1158</v>
      </c>
      <c r="C7539" t="s">
        <v>6555</v>
      </c>
      <c r="D7539">
        <v>19</v>
      </c>
      <c r="E7539" t="s">
        <v>22803</v>
      </c>
      <c r="F7539" t="s">
        <v>18</v>
      </c>
      <c r="G7539" t="s">
        <v>818</v>
      </c>
      <c r="H7539">
        <v>2264</v>
      </c>
      <c r="I7539" t="s">
        <v>34</v>
      </c>
      <c r="J7539">
        <v>19041019</v>
      </c>
      <c r="K7539">
        <v>36</v>
      </c>
      <c r="L7539" t="s">
        <v>22804</v>
      </c>
      <c r="M7539">
        <v>8269658</v>
      </c>
      <c r="N7539">
        <v>9</v>
      </c>
      <c r="O7539" s="5">
        <v>4</v>
      </c>
      <c r="P7539" s="5">
        <f t="shared" si="351"/>
        <v>9</v>
      </c>
      <c r="Q7539" s="5" t="str">
        <f t="shared" si="352"/>
        <v>1320</v>
      </c>
      <c r="R7539" s="5" t="str">
        <f t="shared" si="353"/>
        <v>org</v>
      </c>
    </row>
    <row r="7540" spans="1:18" hidden="1" x14ac:dyDescent="0.2">
      <c r="A7540" t="s">
        <v>22805</v>
      </c>
      <c r="B7540" t="s">
        <v>22806</v>
      </c>
      <c r="C7540" t="s">
        <v>10607</v>
      </c>
      <c r="D7540" t="s">
        <v>18</v>
      </c>
      <c r="E7540" t="s">
        <v>6885</v>
      </c>
      <c r="F7540" t="s">
        <v>19680</v>
      </c>
      <c r="G7540" t="s">
        <v>8607</v>
      </c>
      <c r="H7540">
        <v>4066</v>
      </c>
      <c r="I7540" t="s">
        <v>34</v>
      </c>
      <c r="J7540">
        <v>19460228</v>
      </c>
      <c r="K7540">
        <v>36</v>
      </c>
      <c r="L7540" t="s">
        <v>10609</v>
      </c>
      <c r="M7540">
        <v>1013771</v>
      </c>
      <c r="N7540">
        <v>2</v>
      </c>
      <c r="O7540" s="5">
        <v>4</v>
      </c>
      <c r="P7540" s="5">
        <f t="shared" si="351"/>
        <v>9</v>
      </c>
      <c r="Q7540" s="5" t="str">
        <f t="shared" si="352"/>
        <v>3522</v>
      </c>
      <c r="R7540" s="5" t="str">
        <f t="shared" si="353"/>
        <v>dup-0</v>
      </c>
    </row>
    <row r="7541" spans="1:18" hidden="1" x14ac:dyDescent="0.2">
      <c r="A7541" t="s">
        <v>22807</v>
      </c>
      <c r="B7541" t="s">
        <v>2915</v>
      </c>
      <c r="C7541" t="s">
        <v>4111</v>
      </c>
      <c r="D7541">
        <v>30</v>
      </c>
      <c r="E7541" t="s">
        <v>2916</v>
      </c>
      <c r="F7541" t="s">
        <v>18</v>
      </c>
      <c r="G7541" t="s">
        <v>18</v>
      </c>
      <c r="H7541">
        <v>5280</v>
      </c>
      <c r="I7541" t="s">
        <v>34</v>
      </c>
      <c r="J7541" t="s">
        <v>18</v>
      </c>
      <c r="K7541">
        <v>8</v>
      </c>
      <c r="L7541" t="s">
        <v>2917</v>
      </c>
      <c r="M7541">
        <v>3151786</v>
      </c>
      <c r="N7541">
        <v>8</v>
      </c>
      <c r="O7541" s="5">
        <v>4</v>
      </c>
      <c r="P7541" s="5">
        <f t="shared" si="351"/>
        <v>9</v>
      </c>
      <c r="Q7541" s="5" t="str">
        <f t="shared" si="352"/>
        <v>1169</v>
      </c>
      <c r="R7541" s="5" t="str">
        <f t="shared" si="353"/>
        <v>dup-0</v>
      </c>
    </row>
    <row r="7542" spans="1:18" hidden="1" x14ac:dyDescent="0.2">
      <c r="A7542" t="s">
        <v>22808</v>
      </c>
      <c r="B7542" t="s">
        <v>7913</v>
      </c>
      <c r="C7542" t="s">
        <v>18927</v>
      </c>
      <c r="D7542">
        <v>12</v>
      </c>
      <c r="E7542" t="s">
        <v>7915</v>
      </c>
      <c r="F7542" t="s">
        <v>18</v>
      </c>
      <c r="G7542" t="s">
        <v>22809</v>
      </c>
      <c r="H7542">
        <v>3022</v>
      </c>
      <c r="I7542" t="s">
        <v>49</v>
      </c>
      <c r="J7542">
        <v>19101115</v>
      </c>
      <c r="K7542" t="s">
        <v>18</v>
      </c>
      <c r="L7542" t="s">
        <v>7916</v>
      </c>
      <c r="M7542">
        <v>8972283</v>
      </c>
      <c r="N7542">
        <v>9</v>
      </c>
      <c r="O7542" s="5">
        <v>4</v>
      </c>
      <c r="P7542" s="5">
        <f t="shared" si="351"/>
        <v>8</v>
      </c>
      <c r="Q7542" s="5" t="str">
        <f t="shared" si="352"/>
        <v>677</v>
      </c>
      <c r="R7542" s="5" t="str">
        <f t="shared" si="353"/>
        <v>dup-1</v>
      </c>
    </row>
    <row r="7543" spans="1:18" hidden="1" x14ac:dyDescent="0.2">
      <c r="A7543" t="s">
        <v>22810</v>
      </c>
      <c r="B7543" t="s">
        <v>690</v>
      </c>
      <c r="C7543" t="s">
        <v>131</v>
      </c>
      <c r="D7543">
        <v>1</v>
      </c>
      <c r="E7543" t="s">
        <v>10427</v>
      </c>
      <c r="F7543" t="s">
        <v>12265</v>
      </c>
      <c r="G7543" t="s">
        <v>5243</v>
      </c>
      <c r="H7543">
        <v>4210</v>
      </c>
      <c r="I7543" t="s">
        <v>27</v>
      </c>
      <c r="J7543">
        <v>19070919</v>
      </c>
      <c r="K7543" t="s">
        <v>18</v>
      </c>
      <c r="L7543" t="s">
        <v>22811</v>
      </c>
      <c r="M7543">
        <v>6426930</v>
      </c>
      <c r="N7543">
        <v>1</v>
      </c>
      <c r="O7543" s="5">
        <v>4</v>
      </c>
      <c r="P7543" s="5">
        <f t="shared" si="351"/>
        <v>9</v>
      </c>
      <c r="Q7543" s="5" t="str">
        <f t="shared" si="352"/>
        <v>4897</v>
      </c>
      <c r="R7543" s="5" t="str">
        <f t="shared" si="353"/>
        <v>org</v>
      </c>
    </row>
    <row r="7544" spans="1:18" hidden="1" x14ac:dyDescent="0.2">
      <c r="A7544" t="s">
        <v>22812</v>
      </c>
      <c r="B7544" t="s">
        <v>118</v>
      </c>
      <c r="C7544" t="s">
        <v>1180</v>
      </c>
      <c r="D7544">
        <v>36</v>
      </c>
      <c r="E7544" t="s">
        <v>15390</v>
      </c>
      <c r="F7544" t="s">
        <v>18</v>
      </c>
      <c r="G7544" t="s">
        <v>13007</v>
      </c>
      <c r="H7544">
        <v>3268</v>
      </c>
      <c r="I7544" t="s">
        <v>49</v>
      </c>
      <c r="J7544">
        <v>19010109</v>
      </c>
      <c r="K7544">
        <v>36</v>
      </c>
      <c r="L7544" t="s">
        <v>22813</v>
      </c>
      <c r="M7544">
        <v>5418802</v>
      </c>
      <c r="N7544">
        <v>5</v>
      </c>
      <c r="O7544" s="5">
        <v>4</v>
      </c>
      <c r="P7544" s="5">
        <f t="shared" si="351"/>
        <v>8</v>
      </c>
      <c r="Q7544" s="5" t="str">
        <f t="shared" si="352"/>
        <v>852</v>
      </c>
      <c r="R7544" s="5" t="str">
        <f t="shared" si="353"/>
        <v>org</v>
      </c>
    </row>
    <row r="7545" spans="1:18" hidden="1" x14ac:dyDescent="0.2">
      <c r="A7545" t="s">
        <v>22814</v>
      </c>
      <c r="B7545" t="s">
        <v>17138</v>
      </c>
      <c r="C7545" t="s">
        <v>2865</v>
      </c>
      <c r="D7545">
        <v>3</v>
      </c>
      <c r="E7545" t="s">
        <v>1228</v>
      </c>
      <c r="F7545" t="s">
        <v>18</v>
      </c>
      <c r="G7545" t="s">
        <v>16801</v>
      </c>
      <c r="H7545">
        <v>3116</v>
      </c>
      <c r="I7545" t="s">
        <v>27</v>
      </c>
      <c r="J7545">
        <v>19450224</v>
      </c>
      <c r="K7545" t="s">
        <v>18</v>
      </c>
      <c r="L7545" t="s">
        <v>16802</v>
      </c>
      <c r="M7545">
        <v>8995251</v>
      </c>
      <c r="N7545">
        <v>7</v>
      </c>
      <c r="O7545" s="5">
        <v>4</v>
      </c>
      <c r="P7545" s="5">
        <f t="shared" si="351"/>
        <v>9</v>
      </c>
      <c r="Q7545" s="5" t="str">
        <f t="shared" si="352"/>
        <v>4167</v>
      </c>
      <c r="R7545" s="5" t="str">
        <f t="shared" si="353"/>
        <v>dup-0</v>
      </c>
    </row>
    <row r="7546" spans="1:18" hidden="1" x14ac:dyDescent="0.2">
      <c r="A7546" t="s">
        <v>22815</v>
      </c>
      <c r="B7546" t="s">
        <v>13615</v>
      </c>
      <c r="C7546" t="s">
        <v>22816</v>
      </c>
      <c r="D7546">
        <v>2</v>
      </c>
      <c r="E7546" t="s">
        <v>3096</v>
      </c>
      <c r="F7546" t="s">
        <v>18</v>
      </c>
      <c r="G7546" t="s">
        <v>1190</v>
      </c>
      <c r="H7546">
        <v>5107</v>
      </c>
      <c r="I7546" t="s">
        <v>34</v>
      </c>
      <c r="J7546">
        <v>19151019</v>
      </c>
      <c r="K7546">
        <v>9</v>
      </c>
      <c r="L7546" t="s">
        <v>13617</v>
      </c>
      <c r="M7546">
        <v>3986049</v>
      </c>
      <c r="N7546">
        <v>2</v>
      </c>
      <c r="O7546" s="5">
        <v>4</v>
      </c>
      <c r="P7546" s="5">
        <f t="shared" si="351"/>
        <v>9</v>
      </c>
      <c r="Q7546" s="5" t="str">
        <f t="shared" si="352"/>
        <v>1280</v>
      </c>
      <c r="R7546" s="5" t="str">
        <f t="shared" si="353"/>
        <v>dup-3</v>
      </c>
    </row>
    <row r="7547" spans="1:18" hidden="1" x14ac:dyDescent="0.2">
      <c r="A7547" t="s">
        <v>22817</v>
      </c>
      <c r="B7547" t="s">
        <v>844</v>
      </c>
      <c r="C7547" t="s">
        <v>614</v>
      </c>
      <c r="D7547">
        <v>7</v>
      </c>
      <c r="E7547" t="s">
        <v>2887</v>
      </c>
      <c r="F7547" t="s">
        <v>18</v>
      </c>
      <c r="G7547" t="s">
        <v>3415</v>
      </c>
      <c r="H7547">
        <v>2777</v>
      </c>
      <c r="I7547" t="s">
        <v>49</v>
      </c>
      <c r="J7547">
        <v>19030429</v>
      </c>
      <c r="K7547" t="s">
        <v>18</v>
      </c>
      <c r="L7547" t="s">
        <v>22818</v>
      </c>
      <c r="M7547">
        <v>5348526</v>
      </c>
      <c r="N7547">
        <v>7</v>
      </c>
      <c r="O7547" s="5">
        <v>4</v>
      </c>
      <c r="P7547" s="5">
        <f t="shared" si="351"/>
        <v>9</v>
      </c>
      <c r="Q7547" s="5" t="str">
        <f t="shared" si="352"/>
        <v>2998</v>
      </c>
      <c r="R7547" s="5" t="str">
        <f t="shared" si="353"/>
        <v>org</v>
      </c>
    </row>
    <row r="7548" spans="1:18" hidden="1" x14ac:dyDescent="0.2">
      <c r="A7548" t="s">
        <v>22819</v>
      </c>
      <c r="B7548" t="s">
        <v>219</v>
      </c>
      <c r="C7548" t="s">
        <v>53</v>
      </c>
      <c r="D7548">
        <v>5</v>
      </c>
      <c r="E7548" t="s">
        <v>10379</v>
      </c>
      <c r="F7548" t="s">
        <v>18</v>
      </c>
      <c r="G7548" t="s">
        <v>19591</v>
      </c>
      <c r="H7548">
        <v>3021</v>
      </c>
      <c r="I7548" t="s">
        <v>27</v>
      </c>
      <c r="J7548" t="s">
        <v>18</v>
      </c>
      <c r="K7548">
        <v>26</v>
      </c>
      <c r="L7548" t="s">
        <v>19592</v>
      </c>
      <c r="M7548">
        <v>3929953</v>
      </c>
      <c r="N7548">
        <v>3</v>
      </c>
      <c r="O7548" s="5">
        <v>4</v>
      </c>
      <c r="P7548" s="5">
        <f t="shared" si="351"/>
        <v>9</v>
      </c>
      <c r="Q7548" s="5" t="str">
        <f t="shared" si="352"/>
        <v>3127</v>
      </c>
      <c r="R7548" s="5" t="str">
        <f t="shared" si="353"/>
        <v>org</v>
      </c>
    </row>
    <row r="7549" spans="1:18" hidden="1" x14ac:dyDescent="0.2">
      <c r="A7549" t="s">
        <v>22820</v>
      </c>
      <c r="B7549" t="s">
        <v>299</v>
      </c>
      <c r="C7549" t="s">
        <v>131</v>
      </c>
      <c r="D7549">
        <v>209</v>
      </c>
      <c r="E7549" t="s">
        <v>6941</v>
      </c>
      <c r="F7549" t="s">
        <v>6942</v>
      </c>
      <c r="G7549" t="s">
        <v>6943</v>
      </c>
      <c r="H7549">
        <v>2614</v>
      </c>
      <c r="I7549" t="s">
        <v>91</v>
      </c>
      <c r="J7549">
        <v>19570101</v>
      </c>
      <c r="K7549">
        <v>26</v>
      </c>
      <c r="L7549" t="s">
        <v>6944</v>
      </c>
      <c r="M7549">
        <v>1434356</v>
      </c>
      <c r="N7549">
        <v>7</v>
      </c>
      <c r="O7549" s="5">
        <v>4</v>
      </c>
      <c r="P7549" s="5">
        <f t="shared" si="351"/>
        <v>9</v>
      </c>
      <c r="Q7549" s="5" t="str">
        <f t="shared" si="352"/>
        <v>2000</v>
      </c>
      <c r="R7549" s="5" t="str">
        <f t="shared" si="353"/>
        <v>dup-0</v>
      </c>
    </row>
    <row r="7550" spans="1:18" hidden="1" x14ac:dyDescent="0.2">
      <c r="A7550" t="s">
        <v>22821</v>
      </c>
      <c r="B7550" t="s">
        <v>2877</v>
      </c>
      <c r="C7550" t="s">
        <v>17894</v>
      </c>
      <c r="D7550">
        <v>15</v>
      </c>
      <c r="E7550" t="s">
        <v>17895</v>
      </c>
      <c r="F7550" t="s">
        <v>18</v>
      </c>
      <c r="G7550" t="s">
        <v>166</v>
      </c>
      <c r="H7550">
        <v>2100</v>
      </c>
      <c r="I7550" t="s">
        <v>34</v>
      </c>
      <c r="J7550">
        <v>19450319</v>
      </c>
      <c r="K7550">
        <v>28</v>
      </c>
      <c r="L7550" t="s">
        <v>17896</v>
      </c>
      <c r="M7550">
        <v>8526644</v>
      </c>
      <c r="N7550">
        <v>2</v>
      </c>
      <c r="O7550" s="5">
        <v>4</v>
      </c>
      <c r="P7550" s="5">
        <f t="shared" si="351"/>
        <v>9</v>
      </c>
      <c r="Q7550" s="5" t="str">
        <f t="shared" si="352"/>
        <v>1884</v>
      </c>
      <c r="R7550" s="5" t="str">
        <f t="shared" si="353"/>
        <v>dup-3</v>
      </c>
    </row>
    <row r="7551" spans="1:18" hidden="1" x14ac:dyDescent="0.2">
      <c r="A7551" t="s">
        <v>22822</v>
      </c>
      <c r="B7551" t="s">
        <v>58</v>
      </c>
      <c r="C7551" t="s">
        <v>12726</v>
      </c>
      <c r="D7551">
        <v>21</v>
      </c>
      <c r="E7551" t="s">
        <v>1039</v>
      </c>
      <c r="F7551" t="s">
        <v>18</v>
      </c>
      <c r="G7551" t="s">
        <v>5425</v>
      </c>
      <c r="H7551">
        <v>2280</v>
      </c>
      <c r="I7551" t="s">
        <v>18</v>
      </c>
      <c r="J7551" t="s">
        <v>18</v>
      </c>
      <c r="K7551">
        <v>39</v>
      </c>
      <c r="L7551" t="s">
        <v>22823</v>
      </c>
      <c r="M7551">
        <v>1934780</v>
      </c>
      <c r="N7551">
        <v>3</v>
      </c>
      <c r="O7551" s="5">
        <v>4</v>
      </c>
      <c r="P7551" s="5">
        <f t="shared" si="351"/>
        <v>9</v>
      </c>
      <c r="Q7551" s="5" t="str">
        <f t="shared" si="352"/>
        <v>3599</v>
      </c>
      <c r="R7551" s="5" t="str">
        <f t="shared" si="353"/>
        <v>dup-0</v>
      </c>
    </row>
    <row r="7552" spans="1:18" hidden="1" x14ac:dyDescent="0.2">
      <c r="A7552" t="s">
        <v>22824</v>
      </c>
      <c r="B7552" t="s">
        <v>6650</v>
      </c>
      <c r="C7552" t="s">
        <v>220</v>
      </c>
      <c r="D7552">
        <v>27</v>
      </c>
      <c r="E7552" t="s">
        <v>18</v>
      </c>
      <c r="F7552" t="s">
        <v>18</v>
      </c>
      <c r="G7552" t="s">
        <v>41</v>
      </c>
      <c r="H7552">
        <v>2043</v>
      </c>
      <c r="I7552" t="s">
        <v>20</v>
      </c>
      <c r="J7552">
        <v>19280529</v>
      </c>
      <c r="K7552">
        <v>36</v>
      </c>
      <c r="L7552" t="s">
        <v>22825</v>
      </c>
      <c r="M7552">
        <v>1494450</v>
      </c>
      <c r="N7552">
        <v>2</v>
      </c>
      <c r="O7552" s="5">
        <v>4</v>
      </c>
      <c r="P7552" s="5">
        <f t="shared" si="351"/>
        <v>9</v>
      </c>
      <c r="Q7552" s="5" t="str">
        <f t="shared" si="352"/>
        <v>2591</v>
      </c>
      <c r="R7552" s="5" t="str">
        <f t="shared" si="353"/>
        <v>org</v>
      </c>
    </row>
    <row r="7553" spans="1:18" hidden="1" x14ac:dyDescent="0.2">
      <c r="A7553" t="s">
        <v>22826</v>
      </c>
      <c r="B7553" t="s">
        <v>335</v>
      </c>
      <c r="C7553" t="s">
        <v>22827</v>
      </c>
      <c r="D7553">
        <v>78</v>
      </c>
      <c r="E7553" t="s">
        <v>2730</v>
      </c>
      <c r="F7553" t="s">
        <v>18</v>
      </c>
      <c r="G7553" t="s">
        <v>1084</v>
      </c>
      <c r="H7553">
        <v>2650</v>
      </c>
      <c r="I7553" t="s">
        <v>27</v>
      </c>
      <c r="J7553">
        <v>19521126</v>
      </c>
      <c r="K7553">
        <v>36</v>
      </c>
      <c r="L7553" t="s">
        <v>2731</v>
      </c>
      <c r="M7553">
        <v>5875746</v>
      </c>
      <c r="N7553">
        <v>2</v>
      </c>
      <c r="O7553" s="5">
        <v>4</v>
      </c>
      <c r="P7553" s="5">
        <f t="shared" si="351"/>
        <v>9</v>
      </c>
      <c r="Q7553" s="5" t="str">
        <f t="shared" si="352"/>
        <v>2111</v>
      </c>
      <c r="R7553" s="5" t="str">
        <f t="shared" si="353"/>
        <v>dup-1</v>
      </c>
    </row>
    <row r="7554" spans="1:18" hidden="1" x14ac:dyDescent="0.2">
      <c r="A7554" t="s">
        <v>22828</v>
      </c>
      <c r="B7554" t="s">
        <v>11094</v>
      </c>
      <c r="C7554" t="s">
        <v>548</v>
      </c>
      <c r="D7554">
        <v>24</v>
      </c>
      <c r="E7554" t="s">
        <v>15098</v>
      </c>
      <c r="F7554" t="s">
        <v>18</v>
      </c>
      <c r="G7554" t="s">
        <v>3214</v>
      </c>
      <c r="H7554">
        <v>4030</v>
      </c>
      <c r="I7554" t="s">
        <v>22829</v>
      </c>
      <c r="J7554">
        <v>19800720</v>
      </c>
      <c r="K7554">
        <v>35</v>
      </c>
      <c r="L7554" t="s">
        <v>15099</v>
      </c>
      <c r="M7554">
        <v>6260331</v>
      </c>
      <c r="N7554">
        <v>6</v>
      </c>
      <c r="O7554" s="5">
        <v>4</v>
      </c>
      <c r="P7554" s="5">
        <f t="shared" si="351"/>
        <v>9</v>
      </c>
      <c r="Q7554" s="5" t="str">
        <f t="shared" si="352"/>
        <v>3152</v>
      </c>
      <c r="R7554" s="5" t="str">
        <f t="shared" si="353"/>
        <v>dup-0</v>
      </c>
    </row>
    <row r="7555" spans="1:18" hidden="1" x14ac:dyDescent="0.2">
      <c r="A7555" t="s">
        <v>922</v>
      </c>
      <c r="B7555" t="s">
        <v>1681</v>
      </c>
      <c r="C7555" t="s">
        <v>18</v>
      </c>
      <c r="D7555">
        <v>99</v>
      </c>
      <c r="E7555" t="s">
        <v>22830</v>
      </c>
      <c r="F7555" t="s">
        <v>121</v>
      </c>
      <c r="G7555" t="s">
        <v>1496</v>
      </c>
      <c r="H7555">
        <v>4814</v>
      </c>
      <c r="I7555" t="s">
        <v>20</v>
      </c>
      <c r="J7555">
        <v>19780108</v>
      </c>
      <c r="K7555">
        <v>31</v>
      </c>
      <c r="L7555" t="s">
        <v>22831</v>
      </c>
      <c r="M7555">
        <v>1337524</v>
      </c>
      <c r="N7555">
        <v>7</v>
      </c>
      <c r="O7555" s="5">
        <v>4</v>
      </c>
      <c r="P7555" s="5">
        <f t="shared" ref="P7555:P7618" si="354">FIND("-",$A7555,5)</f>
        <v>8</v>
      </c>
      <c r="Q7555" s="5" t="str">
        <f t="shared" ref="Q7555:Q7618" si="355">MID($A7555,$O7555+1,$P7555-$O7555-1)</f>
        <v>147</v>
      </c>
      <c r="R7555" s="5" t="str">
        <f t="shared" ref="R7555:R7618" si="356">RIGHT($A7555,LEN($A7555)-$P7555)</f>
        <v>org</v>
      </c>
    </row>
    <row r="7556" spans="1:18" hidden="1" x14ac:dyDescent="0.2">
      <c r="A7556" t="s">
        <v>22832</v>
      </c>
      <c r="B7556" t="s">
        <v>660</v>
      </c>
      <c r="C7556" t="s">
        <v>8678</v>
      </c>
      <c r="D7556">
        <v>18</v>
      </c>
      <c r="E7556" t="s">
        <v>18</v>
      </c>
      <c r="F7556" t="s">
        <v>18</v>
      </c>
      <c r="G7556" t="s">
        <v>8679</v>
      </c>
      <c r="H7556">
        <v>4630</v>
      </c>
      <c r="I7556" t="s">
        <v>18</v>
      </c>
      <c r="J7556">
        <v>19530219</v>
      </c>
      <c r="K7556" t="s">
        <v>18</v>
      </c>
      <c r="L7556" t="s">
        <v>8680</v>
      </c>
      <c r="M7556">
        <v>2143951</v>
      </c>
      <c r="N7556">
        <v>2</v>
      </c>
      <c r="O7556" s="5">
        <v>4</v>
      </c>
      <c r="P7556" s="5">
        <f t="shared" si="354"/>
        <v>9</v>
      </c>
      <c r="Q7556" s="5" t="str">
        <f t="shared" si="355"/>
        <v>2325</v>
      </c>
      <c r="R7556" s="5" t="str">
        <f t="shared" si="356"/>
        <v>dup-0</v>
      </c>
    </row>
    <row r="7557" spans="1:18" hidden="1" x14ac:dyDescent="0.2">
      <c r="A7557" t="s">
        <v>22833</v>
      </c>
      <c r="B7557" t="s">
        <v>716</v>
      </c>
      <c r="C7557" t="s">
        <v>352</v>
      </c>
      <c r="D7557">
        <v>36</v>
      </c>
      <c r="E7557" t="s">
        <v>658</v>
      </c>
      <c r="F7557" t="s">
        <v>22834</v>
      </c>
      <c r="G7557" t="s">
        <v>492</v>
      </c>
      <c r="H7557">
        <v>2541</v>
      </c>
      <c r="I7557" t="s">
        <v>27</v>
      </c>
      <c r="J7557">
        <v>19900311</v>
      </c>
      <c r="K7557">
        <v>31</v>
      </c>
      <c r="L7557" t="s">
        <v>22835</v>
      </c>
      <c r="M7557">
        <v>5297250</v>
      </c>
      <c r="N7557">
        <v>6</v>
      </c>
      <c r="O7557" s="5">
        <v>4</v>
      </c>
      <c r="P7557" s="5">
        <f t="shared" si="354"/>
        <v>9</v>
      </c>
      <c r="Q7557" s="5" t="str">
        <f t="shared" si="355"/>
        <v>2669</v>
      </c>
      <c r="R7557" s="5" t="str">
        <f t="shared" si="356"/>
        <v>org</v>
      </c>
    </row>
    <row r="7558" spans="1:18" hidden="1" x14ac:dyDescent="0.2">
      <c r="A7558" t="s">
        <v>22836</v>
      </c>
      <c r="B7558" t="s">
        <v>281</v>
      </c>
      <c r="C7558" t="s">
        <v>14765</v>
      </c>
      <c r="D7558">
        <v>24</v>
      </c>
      <c r="E7558" t="s">
        <v>6621</v>
      </c>
      <c r="F7558" t="s">
        <v>18</v>
      </c>
      <c r="G7558" t="s">
        <v>22837</v>
      </c>
      <c r="H7558">
        <v>2625</v>
      </c>
      <c r="I7558" t="s">
        <v>27</v>
      </c>
      <c r="J7558">
        <v>19840125</v>
      </c>
      <c r="K7558" t="s">
        <v>18</v>
      </c>
      <c r="L7558" t="s">
        <v>22838</v>
      </c>
      <c r="M7558">
        <v>4681207</v>
      </c>
      <c r="N7558">
        <v>2</v>
      </c>
      <c r="O7558" s="5">
        <v>4</v>
      </c>
      <c r="P7558" s="5">
        <f t="shared" si="354"/>
        <v>9</v>
      </c>
      <c r="Q7558" s="5" t="str">
        <f t="shared" si="355"/>
        <v>3707</v>
      </c>
      <c r="R7558" s="5" t="str">
        <f t="shared" si="356"/>
        <v>org</v>
      </c>
    </row>
    <row r="7559" spans="1:18" hidden="1" x14ac:dyDescent="0.2">
      <c r="A7559" t="s">
        <v>22839</v>
      </c>
      <c r="B7559" t="s">
        <v>916</v>
      </c>
      <c r="C7559" t="s">
        <v>300</v>
      </c>
      <c r="D7559">
        <v>78</v>
      </c>
      <c r="E7559" t="s">
        <v>18</v>
      </c>
      <c r="F7559" t="s">
        <v>4337</v>
      </c>
      <c r="G7559" t="s">
        <v>4338</v>
      </c>
      <c r="H7559">
        <v>2540</v>
      </c>
      <c r="I7559" t="s">
        <v>91</v>
      </c>
      <c r="J7559">
        <v>19560525</v>
      </c>
      <c r="K7559">
        <v>32</v>
      </c>
      <c r="L7559" t="s">
        <v>22840</v>
      </c>
      <c r="M7559">
        <v>8049353</v>
      </c>
      <c r="N7559">
        <v>1</v>
      </c>
      <c r="O7559" s="5">
        <v>4</v>
      </c>
      <c r="P7559" s="5">
        <f t="shared" si="354"/>
        <v>9</v>
      </c>
      <c r="Q7559" s="5" t="str">
        <f t="shared" si="355"/>
        <v>1030</v>
      </c>
      <c r="R7559" s="5" t="str">
        <f t="shared" si="356"/>
        <v>org</v>
      </c>
    </row>
    <row r="7560" spans="1:18" hidden="1" x14ac:dyDescent="0.2">
      <c r="A7560" t="s">
        <v>22841</v>
      </c>
      <c r="B7560" t="s">
        <v>678</v>
      </c>
      <c r="C7560" t="s">
        <v>516</v>
      </c>
      <c r="D7560">
        <v>5</v>
      </c>
      <c r="E7560" t="s">
        <v>1096</v>
      </c>
      <c r="F7560" t="s">
        <v>18</v>
      </c>
      <c r="G7560" t="s">
        <v>18</v>
      </c>
      <c r="H7560">
        <v>3216</v>
      </c>
      <c r="I7560" t="s">
        <v>22842</v>
      </c>
      <c r="J7560">
        <v>19740803</v>
      </c>
      <c r="K7560" t="s">
        <v>18</v>
      </c>
      <c r="L7560" t="s">
        <v>10653</v>
      </c>
      <c r="M7560">
        <v>3289798</v>
      </c>
      <c r="N7560">
        <v>9</v>
      </c>
      <c r="O7560" s="5">
        <v>4</v>
      </c>
      <c r="P7560" s="5">
        <f t="shared" si="354"/>
        <v>9</v>
      </c>
      <c r="Q7560" s="5" t="str">
        <f t="shared" si="355"/>
        <v>4251</v>
      </c>
      <c r="R7560" s="5" t="str">
        <f t="shared" si="356"/>
        <v>dup-2</v>
      </c>
    </row>
    <row r="7561" spans="1:18" hidden="1" x14ac:dyDescent="0.2">
      <c r="A7561" t="s">
        <v>22843</v>
      </c>
      <c r="B7561" t="s">
        <v>434</v>
      </c>
      <c r="C7561" t="s">
        <v>22844</v>
      </c>
      <c r="D7561">
        <v>57</v>
      </c>
      <c r="E7561" t="s">
        <v>368</v>
      </c>
      <c r="F7561" t="s">
        <v>22845</v>
      </c>
      <c r="G7561" t="s">
        <v>738</v>
      </c>
      <c r="H7561">
        <v>3175</v>
      </c>
      <c r="I7561" t="s">
        <v>34</v>
      </c>
      <c r="J7561">
        <v>19140606</v>
      </c>
      <c r="K7561">
        <v>26</v>
      </c>
      <c r="L7561" t="s">
        <v>22846</v>
      </c>
      <c r="M7561">
        <v>8700407</v>
      </c>
      <c r="N7561">
        <v>2</v>
      </c>
      <c r="O7561" s="5">
        <v>4</v>
      </c>
      <c r="P7561" s="5">
        <f t="shared" si="354"/>
        <v>9</v>
      </c>
      <c r="Q7561" s="5" t="str">
        <f t="shared" si="355"/>
        <v>3394</v>
      </c>
      <c r="R7561" s="5" t="str">
        <f t="shared" si="356"/>
        <v>org</v>
      </c>
    </row>
    <row r="7562" spans="1:18" hidden="1" x14ac:dyDescent="0.2">
      <c r="A7562" t="s">
        <v>22847</v>
      </c>
      <c r="B7562" t="s">
        <v>12990</v>
      </c>
      <c r="C7562" t="s">
        <v>1306</v>
      </c>
      <c r="D7562">
        <v>519</v>
      </c>
      <c r="E7562" t="s">
        <v>22848</v>
      </c>
      <c r="F7562" t="s">
        <v>21566</v>
      </c>
      <c r="G7562" t="s">
        <v>21567</v>
      </c>
      <c r="H7562">
        <v>4817</v>
      </c>
      <c r="I7562" t="s">
        <v>34</v>
      </c>
      <c r="J7562" t="s">
        <v>18</v>
      </c>
      <c r="K7562">
        <v>27</v>
      </c>
      <c r="L7562" t="s">
        <v>21568</v>
      </c>
      <c r="M7562">
        <v>4480530</v>
      </c>
      <c r="N7562">
        <v>9</v>
      </c>
      <c r="O7562" s="5">
        <v>4</v>
      </c>
      <c r="P7562" s="5">
        <f t="shared" si="354"/>
        <v>9</v>
      </c>
      <c r="Q7562" s="5" t="str">
        <f t="shared" si="355"/>
        <v>1546</v>
      </c>
      <c r="R7562" s="5" t="str">
        <f t="shared" si="356"/>
        <v>dup-1</v>
      </c>
    </row>
    <row r="7563" spans="1:18" hidden="1" x14ac:dyDescent="0.2">
      <c r="A7563" t="s">
        <v>22849</v>
      </c>
      <c r="B7563" t="s">
        <v>733</v>
      </c>
      <c r="C7563" t="s">
        <v>6716</v>
      </c>
      <c r="D7563">
        <v>15</v>
      </c>
      <c r="E7563" t="s">
        <v>9342</v>
      </c>
      <c r="F7563" t="s">
        <v>18</v>
      </c>
      <c r="G7563" t="s">
        <v>9343</v>
      </c>
      <c r="H7563">
        <v>4722</v>
      </c>
      <c r="I7563" t="s">
        <v>34</v>
      </c>
      <c r="J7563">
        <v>19460429</v>
      </c>
      <c r="K7563">
        <v>33</v>
      </c>
      <c r="L7563" t="s">
        <v>9344</v>
      </c>
      <c r="M7563">
        <v>6638799</v>
      </c>
      <c r="N7563">
        <v>1</v>
      </c>
      <c r="O7563" s="5">
        <v>4</v>
      </c>
      <c r="P7563" s="5">
        <f t="shared" si="354"/>
        <v>9</v>
      </c>
      <c r="Q7563" s="5" t="str">
        <f t="shared" si="355"/>
        <v>4548</v>
      </c>
      <c r="R7563" s="5" t="str">
        <f t="shared" si="356"/>
        <v>dup-2</v>
      </c>
    </row>
    <row r="7564" spans="1:18" hidden="1" x14ac:dyDescent="0.2">
      <c r="A7564" t="s">
        <v>22850</v>
      </c>
      <c r="B7564" t="s">
        <v>22851</v>
      </c>
      <c r="C7564" t="s">
        <v>8247</v>
      </c>
      <c r="D7564">
        <v>7</v>
      </c>
      <c r="E7564" t="s">
        <v>8248</v>
      </c>
      <c r="F7564" t="s">
        <v>18</v>
      </c>
      <c r="G7564" t="s">
        <v>6218</v>
      </c>
      <c r="H7564">
        <v>7270</v>
      </c>
      <c r="I7564" t="s">
        <v>91</v>
      </c>
      <c r="J7564">
        <v>19860612</v>
      </c>
      <c r="K7564">
        <v>11</v>
      </c>
      <c r="L7564" t="s">
        <v>8250</v>
      </c>
      <c r="M7564">
        <v>4085835</v>
      </c>
      <c r="N7564">
        <v>9</v>
      </c>
      <c r="O7564" s="5">
        <v>4</v>
      </c>
      <c r="P7564" s="5">
        <f t="shared" si="354"/>
        <v>9</v>
      </c>
      <c r="Q7564" s="5" t="str">
        <f t="shared" si="355"/>
        <v>1579</v>
      </c>
      <c r="R7564" s="5" t="str">
        <f t="shared" si="356"/>
        <v>dup-2</v>
      </c>
    </row>
    <row r="7565" spans="1:18" hidden="1" x14ac:dyDescent="0.2">
      <c r="A7565" t="s">
        <v>22852</v>
      </c>
      <c r="B7565" t="s">
        <v>8467</v>
      </c>
      <c r="C7565" t="s">
        <v>22853</v>
      </c>
      <c r="D7565">
        <v>7</v>
      </c>
      <c r="E7565" t="s">
        <v>3916</v>
      </c>
      <c r="F7565" t="s">
        <v>8219</v>
      </c>
      <c r="G7565" t="s">
        <v>22854</v>
      </c>
      <c r="H7565">
        <v>6255</v>
      </c>
      <c r="I7565" t="s">
        <v>91</v>
      </c>
      <c r="J7565">
        <v>19391212</v>
      </c>
      <c r="K7565">
        <v>29</v>
      </c>
      <c r="L7565" t="s">
        <v>8220</v>
      </c>
      <c r="M7565">
        <v>1131394</v>
      </c>
      <c r="N7565">
        <v>5</v>
      </c>
      <c r="O7565" s="5">
        <v>4</v>
      </c>
      <c r="P7565" s="5">
        <f t="shared" si="354"/>
        <v>9</v>
      </c>
      <c r="Q7565" s="5" t="str">
        <f t="shared" si="355"/>
        <v>4247</v>
      </c>
      <c r="R7565" s="5" t="str">
        <f t="shared" si="356"/>
        <v>dup-0</v>
      </c>
    </row>
    <row r="7566" spans="1:18" hidden="1" x14ac:dyDescent="0.2">
      <c r="A7566" t="s">
        <v>22855</v>
      </c>
      <c r="B7566" t="s">
        <v>249</v>
      </c>
      <c r="C7566" t="s">
        <v>580</v>
      </c>
      <c r="D7566">
        <v>34</v>
      </c>
      <c r="E7566" t="s">
        <v>6412</v>
      </c>
      <c r="F7566" t="s">
        <v>18</v>
      </c>
      <c r="G7566" t="s">
        <v>230</v>
      </c>
      <c r="H7566">
        <v>3172</v>
      </c>
      <c r="I7566" t="s">
        <v>91</v>
      </c>
      <c r="J7566">
        <v>19000718</v>
      </c>
      <c r="K7566">
        <v>19</v>
      </c>
      <c r="L7566" t="s">
        <v>6413</v>
      </c>
      <c r="M7566">
        <v>6642897</v>
      </c>
      <c r="N7566">
        <v>2</v>
      </c>
      <c r="O7566" s="5">
        <v>4</v>
      </c>
      <c r="P7566" s="5">
        <f t="shared" si="354"/>
        <v>9</v>
      </c>
      <c r="Q7566" s="5" t="str">
        <f t="shared" si="355"/>
        <v>1585</v>
      </c>
      <c r="R7566" s="5" t="str">
        <f t="shared" si="356"/>
        <v>dup-2</v>
      </c>
    </row>
    <row r="7567" spans="1:18" hidden="1" x14ac:dyDescent="0.2">
      <c r="A7567" t="s">
        <v>22856</v>
      </c>
      <c r="B7567" t="s">
        <v>1891</v>
      </c>
      <c r="C7567" t="s">
        <v>691</v>
      </c>
      <c r="D7567">
        <v>30</v>
      </c>
      <c r="E7567" t="s">
        <v>3982</v>
      </c>
      <c r="F7567" t="s">
        <v>22857</v>
      </c>
      <c r="G7567" t="s">
        <v>940</v>
      </c>
      <c r="H7567">
        <v>2133</v>
      </c>
      <c r="I7567" t="s">
        <v>34</v>
      </c>
      <c r="J7567">
        <v>19780617</v>
      </c>
      <c r="K7567">
        <v>26</v>
      </c>
      <c r="L7567" t="s">
        <v>22858</v>
      </c>
      <c r="M7567">
        <v>7950502</v>
      </c>
      <c r="N7567">
        <v>5</v>
      </c>
      <c r="O7567" s="5">
        <v>4</v>
      </c>
      <c r="P7567" s="5">
        <f t="shared" si="354"/>
        <v>9</v>
      </c>
      <c r="Q7567" s="5" t="str">
        <f t="shared" si="355"/>
        <v>4055</v>
      </c>
      <c r="R7567" s="5" t="str">
        <f t="shared" si="356"/>
        <v>org</v>
      </c>
    </row>
    <row r="7568" spans="1:18" hidden="1" x14ac:dyDescent="0.2">
      <c r="A7568" t="s">
        <v>22859</v>
      </c>
      <c r="B7568" t="s">
        <v>8227</v>
      </c>
      <c r="C7568" t="s">
        <v>6859</v>
      </c>
      <c r="D7568">
        <v>10</v>
      </c>
      <c r="E7568" t="s">
        <v>388</v>
      </c>
      <c r="F7568" t="s">
        <v>8493</v>
      </c>
      <c r="G7568" t="s">
        <v>8494</v>
      </c>
      <c r="H7568">
        <v>2602</v>
      </c>
      <c r="I7568" t="s">
        <v>18</v>
      </c>
      <c r="J7568">
        <v>19930311</v>
      </c>
      <c r="K7568">
        <v>11</v>
      </c>
      <c r="L7568" t="s">
        <v>22860</v>
      </c>
      <c r="M7568">
        <v>4741086</v>
      </c>
      <c r="N7568">
        <v>0</v>
      </c>
      <c r="O7568" s="5">
        <v>4</v>
      </c>
      <c r="P7568" s="5">
        <f t="shared" si="354"/>
        <v>9</v>
      </c>
      <c r="Q7568" s="5" t="str">
        <f t="shared" si="355"/>
        <v>4868</v>
      </c>
      <c r="R7568" s="5" t="str">
        <f t="shared" si="356"/>
        <v>dup-0</v>
      </c>
    </row>
    <row r="7569" spans="1:18" hidden="1" x14ac:dyDescent="0.2">
      <c r="A7569" t="s">
        <v>22861</v>
      </c>
      <c r="B7569" t="s">
        <v>975</v>
      </c>
      <c r="C7569" t="s">
        <v>8578</v>
      </c>
      <c r="D7569">
        <v>133</v>
      </c>
      <c r="E7569" t="s">
        <v>22210</v>
      </c>
      <c r="F7569" t="s">
        <v>18</v>
      </c>
      <c r="G7569" t="s">
        <v>7372</v>
      </c>
      <c r="H7569">
        <v>3088</v>
      </c>
      <c r="I7569" t="s">
        <v>18</v>
      </c>
      <c r="J7569">
        <v>19021122</v>
      </c>
      <c r="K7569">
        <v>32</v>
      </c>
      <c r="L7569" t="s">
        <v>22862</v>
      </c>
      <c r="M7569">
        <v>7825708</v>
      </c>
      <c r="N7569">
        <v>1</v>
      </c>
      <c r="O7569" s="5">
        <v>4</v>
      </c>
      <c r="P7569" s="5">
        <f t="shared" si="354"/>
        <v>9</v>
      </c>
      <c r="Q7569" s="5" t="str">
        <f t="shared" si="355"/>
        <v>2573</v>
      </c>
      <c r="R7569" s="5" t="str">
        <f t="shared" si="356"/>
        <v>org</v>
      </c>
    </row>
    <row r="7570" spans="1:18" hidden="1" x14ac:dyDescent="0.2">
      <c r="A7570" t="s">
        <v>22863</v>
      </c>
      <c r="B7570" t="s">
        <v>22864</v>
      </c>
      <c r="C7570" t="s">
        <v>9104</v>
      </c>
      <c r="D7570">
        <v>3</v>
      </c>
      <c r="E7570" t="s">
        <v>11379</v>
      </c>
      <c r="F7570" t="s">
        <v>11380</v>
      </c>
      <c r="G7570" t="s">
        <v>1229</v>
      </c>
      <c r="H7570">
        <v>4215</v>
      </c>
      <c r="I7570" t="s">
        <v>18</v>
      </c>
      <c r="J7570">
        <v>19298027</v>
      </c>
      <c r="K7570">
        <v>13</v>
      </c>
      <c r="L7570" t="s">
        <v>11381</v>
      </c>
      <c r="M7570">
        <v>2601911</v>
      </c>
      <c r="N7570">
        <v>2</v>
      </c>
      <c r="O7570" s="5">
        <v>4</v>
      </c>
      <c r="P7570" s="5">
        <f t="shared" si="354"/>
        <v>8</v>
      </c>
      <c r="Q7570" s="5" t="str">
        <f t="shared" si="355"/>
        <v>691</v>
      </c>
      <c r="R7570" s="5" t="str">
        <f t="shared" si="356"/>
        <v>dup-0</v>
      </c>
    </row>
    <row r="7571" spans="1:18" hidden="1" x14ac:dyDescent="0.2">
      <c r="A7571" t="s">
        <v>22865</v>
      </c>
      <c r="B7571" t="s">
        <v>299</v>
      </c>
      <c r="C7571" t="s">
        <v>22866</v>
      </c>
      <c r="D7571">
        <v>1</v>
      </c>
      <c r="E7571" t="s">
        <v>18</v>
      </c>
      <c r="F7571" t="s">
        <v>18</v>
      </c>
      <c r="G7571" t="s">
        <v>5382</v>
      </c>
      <c r="H7571">
        <v>2233</v>
      </c>
      <c r="I7571" t="s">
        <v>91</v>
      </c>
      <c r="J7571">
        <v>19511022</v>
      </c>
      <c r="K7571" t="s">
        <v>18</v>
      </c>
      <c r="L7571" t="s">
        <v>7557</v>
      </c>
      <c r="M7571">
        <v>5157028</v>
      </c>
      <c r="N7571">
        <v>1</v>
      </c>
      <c r="O7571" s="5">
        <v>4</v>
      </c>
      <c r="P7571" s="5">
        <f t="shared" si="354"/>
        <v>9</v>
      </c>
      <c r="Q7571" s="5" t="str">
        <f t="shared" si="355"/>
        <v>3939</v>
      </c>
      <c r="R7571" s="5" t="str">
        <f t="shared" si="356"/>
        <v>dup-2</v>
      </c>
    </row>
    <row r="7572" spans="1:18" hidden="1" x14ac:dyDescent="0.2">
      <c r="A7572" t="s">
        <v>22867</v>
      </c>
      <c r="B7572" t="s">
        <v>540</v>
      </c>
      <c r="C7572" t="s">
        <v>22868</v>
      </c>
      <c r="D7572">
        <v>21</v>
      </c>
      <c r="E7572" t="s">
        <v>9551</v>
      </c>
      <c r="F7572" t="s">
        <v>15671</v>
      </c>
      <c r="G7572" t="s">
        <v>3008</v>
      </c>
      <c r="H7572">
        <v>2250</v>
      </c>
      <c r="I7572" t="s">
        <v>18</v>
      </c>
      <c r="J7572">
        <v>19770806</v>
      </c>
      <c r="K7572">
        <v>32</v>
      </c>
      <c r="L7572" t="s">
        <v>22869</v>
      </c>
      <c r="M7572">
        <v>7318675</v>
      </c>
      <c r="N7572">
        <v>5</v>
      </c>
      <c r="O7572" s="5">
        <v>4</v>
      </c>
      <c r="P7572" s="5">
        <f t="shared" si="354"/>
        <v>9</v>
      </c>
      <c r="Q7572" s="5" t="str">
        <f t="shared" si="355"/>
        <v>3593</v>
      </c>
      <c r="R7572" s="5" t="str">
        <f t="shared" si="356"/>
        <v>org</v>
      </c>
    </row>
    <row r="7573" spans="1:18" hidden="1" x14ac:dyDescent="0.2">
      <c r="A7573" t="s">
        <v>22870</v>
      </c>
      <c r="B7573" t="s">
        <v>531</v>
      </c>
      <c r="C7573" t="s">
        <v>3001</v>
      </c>
      <c r="D7573">
        <v>56</v>
      </c>
      <c r="E7573" t="s">
        <v>478</v>
      </c>
      <c r="F7573" t="s">
        <v>18</v>
      </c>
      <c r="G7573" t="s">
        <v>5111</v>
      </c>
      <c r="H7573">
        <v>5068</v>
      </c>
      <c r="I7573" t="s">
        <v>91</v>
      </c>
      <c r="J7573">
        <v>19641119</v>
      </c>
      <c r="K7573" t="s">
        <v>18</v>
      </c>
      <c r="L7573" t="s">
        <v>22871</v>
      </c>
      <c r="M7573">
        <v>7881870</v>
      </c>
      <c r="N7573">
        <v>4</v>
      </c>
      <c r="O7573" s="5">
        <v>4</v>
      </c>
      <c r="P7573" s="5">
        <f t="shared" si="354"/>
        <v>9</v>
      </c>
      <c r="Q7573" s="5" t="str">
        <f t="shared" si="355"/>
        <v>4445</v>
      </c>
      <c r="R7573" s="5" t="str">
        <f t="shared" si="356"/>
        <v>org</v>
      </c>
    </row>
    <row r="7574" spans="1:18" hidden="1" x14ac:dyDescent="0.2">
      <c r="A7574" t="s">
        <v>22872</v>
      </c>
      <c r="B7574" t="s">
        <v>30</v>
      </c>
      <c r="C7574" t="s">
        <v>4107</v>
      </c>
      <c r="D7574">
        <v>55</v>
      </c>
      <c r="E7574" t="s">
        <v>13794</v>
      </c>
      <c r="F7574" t="s">
        <v>18</v>
      </c>
      <c r="G7574" t="s">
        <v>22873</v>
      </c>
      <c r="H7574">
        <v>4017</v>
      </c>
      <c r="I7574" t="s">
        <v>34</v>
      </c>
      <c r="J7574">
        <v>19970228</v>
      </c>
      <c r="K7574">
        <v>31</v>
      </c>
      <c r="L7574" t="s">
        <v>22874</v>
      </c>
      <c r="M7574">
        <v>6009241</v>
      </c>
      <c r="N7574">
        <v>4</v>
      </c>
      <c r="O7574" s="5">
        <v>4</v>
      </c>
      <c r="P7574" s="5">
        <f t="shared" si="354"/>
        <v>9</v>
      </c>
      <c r="Q7574" s="5" t="str">
        <f t="shared" si="355"/>
        <v>4172</v>
      </c>
      <c r="R7574" s="5" t="str">
        <f t="shared" si="356"/>
        <v>org</v>
      </c>
    </row>
    <row r="7575" spans="1:18" hidden="1" x14ac:dyDescent="0.2">
      <c r="A7575" t="s">
        <v>22875</v>
      </c>
      <c r="B7575" t="s">
        <v>1356</v>
      </c>
      <c r="C7575" t="s">
        <v>22876</v>
      </c>
      <c r="D7575">
        <v>5</v>
      </c>
      <c r="E7575" t="s">
        <v>15854</v>
      </c>
      <c r="F7575" t="s">
        <v>18</v>
      </c>
      <c r="G7575" t="s">
        <v>15855</v>
      </c>
      <c r="H7575">
        <v>4558</v>
      </c>
      <c r="I7575" t="s">
        <v>18</v>
      </c>
      <c r="J7575">
        <v>19370725</v>
      </c>
      <c r="K7575">
        <v>11</v>
      </c>
      <c r="L7575" t="s">
        <v>15856</v>
      </c>
      <c r="M7575">
        <v>2556313</v>
      </c>
      <c r="N7575">
        <v>1</v>
      </c>
      <c r="O7575" s="5">
        <v>4</v>
      </c>
      <c r="P7575" s="5">
        <f t="shared" si="354"/>
        <v>9</v>
      </c>
      <c r="Q7575" s="5" t="str">
        <f t="shared" si="355"/>
        <v>2243</v>
      </c>
      <c r="R7575" s="5" t="str">
        <f t="shared" si="356"/>
        <v>dup-3</v>
      </c>
    </row>
    <row r="7576" spans="1:18" hidden="1" x14ac:dyDescent="0.2">
      <c r="A7576" t="s">
        <v>22877</v>
      </c>
      <c r="B7576" t="s">
        <v>107</v>
      </c>
      <c r="C7576" t="s">
        <v>22878</v>
      </c>
      <c r="D7576">
        <v>235</v>
      </c>
      <c r="E7576" t="s">
        <v>11255</v>
      </c>
      <c r="F7576" t="s">
        <v>22879</v>
      </c>
      <c r="G7576" t="s">
        <v>22880</v>
      </c>
      <c r="H7576">
        <v>3616</v>
      </c>
      <c r="I7576" t="s">
        <v>49</v>
      </c>
      <c r="J7576" t="s">
        <v>18</v>
      </c>
      <c r="K7576">
        <v>10</v>
      </c>
      <c r="L7576" t="s">
        <v>22881</v>
      </c>
      <c r="M7576">
        <v>9528404</v>
      </c>
      <c r="N7576">
        <v>8</v>
      </c>
      <c r="O7576" s="5">
        <v>4</v>
      </c>
      <c r="P7576" s="5">
        <f t="shared" si="354"/>
        <v>8</v>
      </c>
      <c r="Q7576" s="5" t="str">
        <f t="shared" si="355"/>
        <v>809</v>
      </c>
      <c r="R7576" s="5" t="str">
        <f t="shared" si="356"/>
        <v>org</v>
      </c>
    </row>
    <row r="7577" spans="1:18" hidden="1" x14ac:dyDescent="0.2">
      <c r="A7577" t="s">
        <v>22882</v>
      </c>
      <c r="B7577" t="s">
        <v>10630</v>
      </c>
      <c r="C7577" t="s">
        <v>5502</v>
      </c>
      <c r="D7577">
        <v>14</v>
      </c>
      <c r="E7577" t="s">
        <v>5503</v>
      </c>
      <c r="F7577" t="s">
        <v>18</v>
      </c>
      <c r="G7577" t="s">
        <v>5504</v>
      </c>
      <c r="H7577">
        <v>4304</v>
      </c>
      <c r="I7577" t="s">
        <v>91</v>
      </c>
      <c r="J7577">
        <v>19310403</v>
      </c>
      <c r="K7577">
        <v>21</v>
      </c>
      <c r="L7577" t="s">
        <v>5505</v>
      </c>
      <c r="M7577">
        <v>8218950</v>
      </c>
      <c r="N7577">
        <v>3</v>
      </c>
      <c r="O7577" s="5">
        <v>4</v>
      </c>
      <c r="P7577" s="5">
        <f t="shared" si="354"/>
        <v>9</v>
      </c>
      <c r="Q7577" s="5" t="str">
        <f t="shared" si="355"/>
        <v>2371</v>
      </c>
      <c r="R7577" s="5" t="str">
        <f t="shared" si="356"/>
        <v>dup-1</v>
      </c>
    </row>
    <row r="7578" spans="1:18" hidden="1" x14ac:dyDescent="0.2">
      <c r="A7578" t="s">
        <v>22883</v>
      </c>
      <c r="B7578" t="s">
        <v>22884</v>
      </c>
      <c r="C7578" t="s">
        <v>119</v>
      </c>
      <c r="D7578">
        <v>21</v>
      </c>
      <c r="E7578" t="s">
        <v>21130</v>
      </c>
      <c r="F7578" t="s">
        <v>18</v>
      </c>
      <c r="G7578" t="s">
        <v>4259</v>
      </c>
      <c r="H7578">
        <v>5066</v>
      </c>
      <c r="I7578" t="s">
        <v>34</v>
      </c>
      <c r="J7578">
        <v>19050830</v>
      </c>
      <c r="K7578">
        <v>28</v>
      </c>
      <c r="L7578" t="s">
        <v>21131</v>
      </c>
      <c r="M7578">
        <v>2613065</v>
      </c>
      <c r="N7578">
        <v>5</v>
      </c>
      <c r="O7578" s="5">
        <v>4</v>
      </c>
      <c r="P7578" s="5">
        <f t="shared" si="354"/>
        <v>9</v>
      </c>
      <c r="Q7578" s="5" t="str">
        <f t="shared" si="355"/>
        <v>3253</v>
      </c>
      <c r="R7578" s="5" t="str">
        <f t="shared" si="356"/>
        <v>dup-1</v>
      </c>
    </row>
    <row r="7579" spans="1:18" hidden="1" x14ac:dyDescent="0.2">
      <c r="A7579" t="s">
        <v>22885</v>
      </c>
      <c r="B7579" t="s">
        <v>20285</v>
      </c>
      <c r="C7579" t="s">
        <v>5529</v>
      </c>
      <c r="D7579">
        <v>60</v>
      </c>
      <c r="E7579" t="s">
        <v>1671</v>
      </c>
      <c r="F7579" t="s">
        <v>3279</v>
      </c>
      <c r="G7579" t="s">
        <v>5531</v>
      </c>
      <c r="H7579">
        <v>4059</v>
      </c>
      <c r="I7579" t="s">
        <v>34</v>
      </c>
      <c r="J7579">
        <v>19150924</v>
      </c>
      <c r="K7579">
        <v>29</v>
      </c>
      <c r="L7579" t="s">
        <v>5532</v>
      </c>
      <c r="M7579">
        <v>6837818</v>
      </c>
      <c r="N7579">
        <v>0</v>
      </c>
      <c r="O7579" s="5">
        <v>4</v>
      </c>
      <c r="P7579" s="5">
        <f t="shared" si="354"/>
        <v>9</v>
      </c>
      <c r="Q7579" s="5" t="str">
        <f t="shared" si="355"/>
        <v>2423</v>
      </c>
      <c r="R7579" s="5" t="str">
        <f t="shared" si="356"/>
        <v>org</v>
      </c>
    </row>
    <row r="7580" spans="1:18" hidden="1" x14ac:dyDescent="0.2">
      <c r="A7580" t="s">
        <v>22886</v>
      </c>
      <c r="B7580" t="s">
        <v>833</v>
      </c>
      <c r="C7580" t="s">
        <v>9086</v>
      </c>
      <c r="D7580">
        <v>1056</v>
      </c>
      <c r="E7580" t="s">
        <v>9087</v>
      </c>
      <c r="F7580" t="s">
        <v>18</v>
      </c>
      <c r="G7580" t="s">
        <v>350</v>
      </c>
      <c r="H7580">
        <v>4720</v>
      </c>
      <c r="I7580" t="s">
        <v>34</v>
      </c>
      <c r="J7580">
        <v>19580721</v>
      </c>
      <c r="K7580" t="s">
        <v>18</v>
      </c>
      <c r="L7580" t="s">
        <v>9088</v>
      </c>
      <c r="M7580">
        <v>1066079</v>
      </c>
      <c r="N7580">
        <v>8</v>
      </c>
      <c r="O7580" s="5">
        <v>4</v>
      </c>
      <c r="P7580" s="5">
        <f t="shared" si="354"/>
        <v>9</v>
      </c>
      <c r="Q7580" s="5" t="str">
        <f t="shared" si="355"/>
        <v>2529</v>
      </c>
      <c r="R7580" s="5" t="str">
        <f t="shared" si="356"/>
        <v>dup-0</v>
      </c>
    </row>
    <row r="7581" spans="1:18" hidden="1" x14ac:dyDescent="0.2">
      <c r="A7581" t="s">
        <v>22887</v>
      </c>
      <c r="B7581" t="s">
        <v>1427</v>
      </c>
      <c r="C7581" t="s">
        <v>272</v>
      </c>
      <c r="D7581">
        <v>11</v>
      </c>
      <c r="E7581" t="s">
        <v>22888</v>
      </c>
      <c r="F7581" t="s">
        <v>18</v>
      </c>
      <c r="G7581" t="s">
        <v>15289</v>
      </c>
      <c r="H7581">
        <v>4567</v>
      </c>
      <c r="I7581" t="s">
        <v>34</v>
      </c>
      <c r="J7581">
        <v>19340227</v>
      </c>
      <c r="K7581">
        <v>10</v>
      </c>
      <c r="L7581" t="s">
        <v>22889</v>
      </c>
      <c r="M7581">
        <v>9156051</v>
      </c>
      <c r="N7581">
        <v>1</v>
      </c>
      <c r="O7581" s="5">
        <v>4</v>
      </c>
      <c r="P7581" s="5">
        <f t="shared" si="354"/>
        <v>9</v>
      </c>
      <c r="Q7581" s="5" t="str">
        <f t="shared" si="355"/>
        <v>2939</v>
      </c>
      <c r="R7581" s="5" t="str">
        <f t="shared" si="356"/>
        <v>org</v>
      </c>
    </row>
    <row r="7582" spans="1:18" hidden="1" x14ac:dyDescent="0.2">
      <c r="A7582" t="s">
        <v>22890</v>
      </c>
      <c r="B7582" t="s">
        <v>859</v>
      </c>
      <c r="C7582" t="s">
        <v>18247</v>
      </c>
      <c r="D7582">
        <v>6</v>
      </c>
      <c r="E7582" t="s">
        <v>4727</v>
      </c>
      <c r="F7582" t="s">
        <v>18</v>
      </c>
      <c r="G7582" t="s">
        <v>2044</v>
      </c>
      <c r="H7582">
        <v>3677</v>
      </c>
      <c r="I7582" t="s">
        <v>91</v>
      </c>
      <c r="J7582">
        <v>19780722</v>
      </c>
      <c r="K7582">
        <v>33</v>
      </c>
      <c r="L7582" t="s">
        <v>22891</v>
      </c>
      <c r="M7582">
        <v>2752063</v>
      </c>
      <c r="N7582">
        <v>6</v>
      </c>
      <c r="O7582" s="5">
        <v>4</v>
      </c>
      <c r="P7582" s="5">
        <f t="shared" si="354"/>
        <v>9</v>
      </c>
      <c r="Q7582" s="5" t="str">
        <f t="shared" si="355"/>
        <v>2532</v>
      </c>
      <c r="R7582" s="5" t="str">
        <f t="shared" si="356"/>
        <v>org</v>
      </c>
    </row>
    <row r="7583" spans="1:18" hidden="1" x14ac:dyDescent="0.2">
      <c r="A7583" t="s">
        <v>22892</v>
      </c>
      <c r="B7583" t="s">
        <v>1179</v>
      </c>
      <c r="C7583" t="s">
        <v>22893</v>
      </c>
      <c r="D7583">
        <v>79</v>
      </c>
      <c r="E7583" t="s">
        <v>22894</v>
      </c>
      <c r="F7583" t="s">
        <v>5997</v>
      </c>
      <c r="G7583" t="s">
        <v>1156</v>
      </c>
      <c r="H7583">
        <v>5211</v>
      </c>
      <c r="I7583" t="s">
        <v>27</v>
      </c>
      <c r="J7583">
        <v>19050704</v>
      </c>
      <c r="K7583" t="s">
        <v>18</v>
      </c>
      <c r="L7583" t="s">
        <v>22895</v>
      </c>
      <c r="M7583">
        <v>8745273</v>
      </c>
      <c r="N7583">
        <v>3</v>
      </c>
      <c r="O7583" s="5">
        <v>4</v>
      </c>
      <c r="P7583" s="5">
        <f t="shared" si="354"/>
        <v>9</v>
      </c>
      <c r="Q7583" s="5" t="str">
        <f t="shared" si="355"/>
        <v>3310</v>
      </c>
      <c r="R7583" s="5" t="str">
        <f t="shared" si="356"/>
        <v>org</v>
      </c>
    </row>
    <row r="7584" spans="1:18" x14ac:dyDescent="0.2">
      <c r="A7584" t="s">
        <v>1958</v>
      </c>
      <c r="B7584" t="s">
        <v>4042</v>
      </c>
      <c r="C7584" t="s">
        <v>38</v>
      </c>
      <c r="D7584" t="s">
        <v>18</v>
      </c>
      <c r="E7584" t="s">
        <v>5737</v>
      </c>
      <c r="F7584" t="s">
        <v>22896</v>
      </c>
      <c r="G7584" t="s">
        <v>22897</v>
      </c>
      <c r="H7584">
        <v>2707</v>
      </c>
      <c r="I7584" t="s">
        <v>91</v>
      </c>
      <c r="J7584">
        <v>19580818</v>
      </c>
      <c r="K7584">
        <v>12</v>
      </c>
      <c r="L7584" t="s">
        <v>5738</v>
      </c>
      <c r="M7584">
        <v>4314714</v>
      </c>
      <c r="N7584">
        <v>0</v>
      </c>
      <c r="O7584" s="5">
        <v>4</v>
      </c>
      <c r="P7584" s="5">
        <f t="shared" si="354"/>
        <v>8</v>
      </c>
      <c r="Q7584" s="5" t="str">
        <f t="shared" si="355"/>
        <v>418</v>
      </c>
      <c r="R7584" s="5" t="str">
        <f t="shared" si="356"/>
        <v>dup-2</v>
      </c>
    </row>
    <row r="7585" spans="1:18" x14ac:dyDescent="0.2">
      <c r="A7585" t="s">
        <v>22898</v>
      </c>
      <c r="B7585" t="s">
        <v>240</v>
      </c>
      <c r="C7585" t="s">
        <v>592</v>
      </c>
      <c r="D7585">
        <v>8</v>
      </c>
      <c r="E7585" t="s">
        <v>1801</v>
      </c>
      <c r="F7585" t="s">
        <v>13091</v>
      </c>
      <c r="G7585" t="s">
        <v>9512</v>
      </c>
      <c r="H7585">
        <v>4109</v>
      </c>
      <c r="I7585" t="s">
        <v>91</v>
      </c>
      <c r="J7585">
        <v>19120923</v>
      </c>
      <c r="K7585">
        <v>24</v>
      </c>
      <c r="L7585" t="s">
        <v>13092</v>
      </c>
      <c r="M7585">
        <v>1868000</v>
      </c>
      <c r="N7585">
        <v>0</v>
      </c>
      <c r="O7585" s="5">
        <v>4</v>
      </c>
      <c r="P7585" s="5">
        <f t="shared" si="354"/>
        <v>9</v>
      </c>
      <c r="Q7585" s="5" t="str">
        <f t="shared" si="355"/>
        <v>4893</v>
      </c>
      <c r="R7585" s="5" t="str">
        <f t="shared" si="356"/>
        <v>org</v>
      </c>
    </row>
    <row r="7586" spans="1:18" hidden="1" x14ac:dyDescent="0.2">
      <c r="A7586" t="s">
        <v>22899</v>
      </c>
      <c r="B7586" t="s">
        <v>1040</v>
      </c>
      <c r="C7586" t="s">
        <v>2722</v>
      </c>
      <c r="D7586">
        <v>28</v>
      </c>
      <c r="E7586" t="s">
        <v>10180</v>
      </c>
      <c r="F7586" t="s">
        <v>5862</v>
      </c>
      <c r="G7586" t="s">
        <v>4193</v>
      </c>
      <c r="H7586">
        <v>2530</v>
      </c>
      <c r="I7586" t="s">
        <v>49</v>
      </c>
      <c r="J7586">
        <v>19480131</v>
      </c>
      <c r="K7586">
        <v>23</v>
      </c>
      <c r="L7586" t="s">
        <v>10182</v>
      </c>
      <c r="M7586">
        <v>5155584</v>
      </c>
      <c r="N7586">
        <v>3</v>
      </c>
      <c r="O7586" s="5">
        <v>4</v>
      </c>
      <c r="P7586" s="5">
        <f t="shared" si="354"/>
        <v>9</v>
      </c>
      <c r="Q7586" s="5" t="str">
        <f t="shared" si="355"/>
        <v>1595</v>
      </c>
      <c r="R7586" s="5" t="str">
        <f t="shared" si="356"/>
        <v>dup-0</v>
      </c>
    </row>
    <row r="7587" spans="1:18" hidden="1" x14ac:dyDescent="0.2">
      <c r="A7587" t="s">
        <v>22900</v>
      </c>
      <c r="B7587" t="s">
        <v>1090</v>
      </c>
      <c r="C7587" t="s">
        <v>5199</v>
      </c>
      <c r="D7587">
        <v>537</v>
      </c>
      <c r="E7587" t="s">
        <v>10121</v>
      </c>
      <c r="F7587" t="s">
        <v>18</v>
      </c>
      <c r="G7587" t="s">
        <v>22901</v>
      </c>
      <c r="H7587">
        <v>6006</v>
      </c>
      <c r="I7587" t="s">
        <v>49</v>
      </c>
      <c r="J7587">
        <v>19250421</v>
      </c>
      <c r="K7587">
        <v>35</v>
      </c>
      <c r="L7587" t="s">
        <v>22902</v>
      </c>
      <c r="M7587">
        <v>9191335</v>
      </c>
      <c r="N7587">
        <v>0</v>
      </c>
      <c r="O7587" s="5">
        <v>4</v>
      </c>
      <c r="P7587" s="5">
        <f t="shared" si="354"/>
        <v>9</v>
      </c>
      <c r="Q7587" s="5" t="str">
        <f t="shared" si="355"/>
        <v>2274</v>
      </c>
      <c r="R7587" s="5" t="str">
        <f t="shared" si="356"/>
        <v>org</v>
      </c>
    </row>
    <row r="7588" spans="1:18" hidden="1" x14ac:dyDescent="0.2">
      <c r="A7588" t="s">
        <v>22903</v>
      </c>
      <c r="B7588" t="s">
        <v>17585</v>
      </c>
      <c r="C7588" t="s">
        <v>131</v>
      </c>
      <c r="D7588">
        <v>59</v>
      </c>
      <c r="E7588" t="s">
        <v>1287</v>
      </c>
      <c r="F7588" t="s">
        <v>18</v>
      </c>
      <c r="G7588" t="s">
        <v>631</v>
      </c>
      <c r="H7588">
        <v>4051</v>
      </c>
      <c r="I7588" t="s">
        <v>18</v>
      </c>
      <c r="J7588">
        <v>19040807</v>
      </c>
      <c r="K7588">
        <v>20</v>
      </c>
      <c r="L7588" t="s">
        <v>18</v>
      </c>
      <c r="M7588">
        <v>3826629</v>
      </c>
      <c r="N7588">
        <v>1</v>
      </c>
      <c r="O7588" s="5">
        <v>4</v>
      </c>
      <c r="P7588" s="5">
        <f t="shared" si="354"/>
        <v>9</v>
      </c>
      <c r="Q7588" s="5" t="str">
        <f t="shared" si="355"/>
        <v>3150</v>
      </c>
      <c r="R7588" s="5" t="str">
        <f t="shared" si="356"/>
        <v>org</v>
      </c>
    </row>
    <row r="7589" spans="1:18" hidden="1" x14ac:dyDescent="0.2">
      <c r="A7589" t="s">
        <v>22904</v>
      </c>
      <c r="B7589" t="s">
        <v>22905</v>
      </c>
      <c r="C7589" t="s">
        <v>7465</v>
      </c>
      <c r="D7589">
        <v>6</v>
      </c>
      <c r="E7589" t="s">
        <v>4902</v>
      </c>
      <c r="F7589" t="s">
        <v>7466</v>
      </c>
      <c r="G7589" t="s">
        <v>22906</v>
      </c>
      <c r="H7589">
        <v>2318</v>
      </c>
      <c r="I7589" t="s">
        <v>91</v>
      </c>
      <c r="J7589" t="s">
        <v>18</v>
      </c>
      <c r="K7589">
        <v>30</v>
      </c>
      <c r="L7589" t="s">
        <v>7467</v>
      </c>
      <c r="M7589">
        <v>3431946</v>
      </c>
      <c r="N7589">
        <v>3</v>
      </c>
      <c r="O7589" s="5">
        <v>4</v>
      </c>
      <c r="P7589" s="5">
        <f t="shared" si="354"/>
        <v>9</v>
      </c>
      <c r="Q7589" s="5" t="str">
        <f t="shared" si="355"/>
        <v>2469</v>
      </c>
      <c r="R7589" s="5" t="str">
        <f t="shared" si="356"/>
        <v>dup-4</v>
      </c>
    </row>
    <row r="7590" spans="1:18" hidden="1" x14ac:dyDescent="0.2">
      <c r="A7590" t="s">
        <v>22907</v>
      </c>
      <c r="B7590" t="s">
        <v>5049</v>
      </c>
      <c r="C7590" t="s">
        <v>22908</v>
      </c>
      <c r="D7590">
        <v>47</v>
      </c>
      <c r="E7590" t="s">
        <v>1204</v>
      </c>
      <c r="F7590" t="s">
        <v>22909</v>
      </c>
      <c r="G7590" t="s">
        <v>4885</v>
      </c>
      <c r="H7590">
        <v>2118</v>
      </c>
      <c r="I7590" t="s">
        <v>91</v>
      </c>
      <c r="J7590" t="s">
        <v>18</v>
      </c>
      <c r="K7590">
        <v>29</v>
      </c>
      <c r="L7590" t="s">
        <v>22910</v>
      </c>
      <c r="M7590">
        <v>4479657</v>
      </c>
      <c r="N7590">
        <v>4</v>
      </c>
      <c r="O7590" s="5">
        <v>4</v>
      </c>
      <c r="P7590" s="5">
        <f t="shared" si="354"/>
        <v>8</v>
      </c>
      <c r="Q7590" s="5" t="str">
        <f t="shared" si="355"/>
        <v>696</v>
      </c>
      <c r="R7590" s="5" t="str">
        <f t="shared" si="356"/>
        <v>org</v>
      </c>
    </row>
    <row r="7591" spans="1:18" hidden="1" x14ac:dyDescent="0.2">
      <c r="A7591" t="s">
        <v>22911</v>
      </c>
      <c r="B7591" t="s">
        <v>5049</v>
      </c>
      <c r="C7591" t="s">
        <v>22912</v>
      </c>
      <c r="D7591">
        <v>17</v>
      </c>
      <c r="E7591" t="s">
        <v>870</v>
      </c>
      <c r="F7591" t="s">
        <v>22913</v>
      </c>
      <c r="G7591" t="s">
        <v>22914</v>
      </c>
      <c r="H7591">
        <v>4064</v>
      </c>
      <c r="I7591" t="s">
        <v>34</v>
      </c>
      <c r="J7591">
        <v>19020405</v>
      </c>
      <c r="K7591" t="s">
        <v>18</v>
      </c>
      <c r="L7591" t="s">
        <v>18</v>
      </c>
      <c r="M7591">
        <v>9023696</v>
      </c>
      <c r="N7591">
        <v>7</v>
      </c>
      <c r="O7591" s="5">
        <v>4</v>
      </c>
      <c r="P7591" s="5">
        <f t="shared" si="354"/>
        <v>9</v>
      </c>
      <c r="Q7591" s="5" t="str">
        <f t="shared" si="355"/>
        <v>1137</v>
      </c>
      <c r="R7591" s="5" t="str">
        <f t="shared" si="356"/>
        <v>org</v>
      </c>
    </row>
    <row r="7592" spans="1:18" hidden="1" x14ac:dyDescent="0.2">
      <c r="A7592" t="s">
        <v>1565</v>
      </c>
      <c r="B7592" t="s">
        <v>1995</v>
      </c>
      <c r="C7592" t="s">
        <v>669</v>
      </c>
      <c r="D7592">
        <v>128</v>
      </c>
      <c r="E7592" t="s">
        <v>3839</v>
      </c>
      <c r="F7592" t="s">
        <v>17844</v>
      </c>
      <c r="G7592" t="s">
        <v>4039</v>
      </c>
      <c r="H7592">
        <v>4065</v>
      </c>
      <c r="I7592" t="s">
        <v>18</v>
      </c>
      <c r="J7592">
        <v>19591118</v>
      </c>
      <c r="K7592">
        <v>26</v>
      </c>
      <c r="L7592" t="s">
        <v>17846</v>
      </c>
      <c r="M7592">
        <v>4507736</v>
      </c>
      <c r="N7592">
        <v>6</v>
      </c>
      <c r="O7592" s="5">
        <v>4</v>
      </c>
      <c r="P7592" s="5">
        <f t="shared" si="354"/>
        <v>8</v>
      </c>
      <c r="Q7592" s="5" t="str">
        <f t="shared" si="355"/>
        <v>393</v>
      </c>
      <c r="R7592" s="5" t="str">
        <f t="shared" si="356"/>
        <v>org</v>
      </c>
    </row>
    <row r="7593" spans="1:18" hidden="1" x14ac:dyDescent="0.2">
      <c r="A7593" t="s">
        <v>22915</v>
      </c>
      <c r="B7593" t="s">
        <v>7986</v>
      </c>
      <c r="C7593" t="s">
        <v>4373</v>
      </c>
      <c r="D7593">
        <v>12</v>
      </c>
      <c r="E7593" t="s">
        <v>4374</v>
      </c>
      <c r="F7593" t="s">
        <v>18</v>
      </c>
      <c r="G7593" t="s">
        <v>4375</v>
      </c>
      <c r="H7593">
        <v>4740</v>
      </c>
      <c r="I7593" t="s">
        <v>34</v>
      </c>
      <c r="J7593">
        <v>19549214</v>
      </c>
      <c r="K7593">
        <v>32</v>
      </c>
      <c r="L7593" t="s">
        <v>4376</v>
      </c>
      <c r="M7593">
        <v>6327571</v>
      </c>
      <c r="N7593">
        <v>4</v>
      </c>
      <c r="O7593" s="5">
        <v>4</v>
      </c>
      <c r="P7593" s="5">
        <f t="shared" si="354"/>
        <v>9</v>
      </c>
      <c r="Q7593" s="5" t="str">
        <f t="shared" si="355"/>
        <v>3469</v>
      </c>
      <c r="R7593" s="5" t="str">
        <f t="shared" si="356"/>
        <v>dup-2</v>
      </c>
    </row>
    <row r="7594" spans="1:18" hidden="1" x14ac:dyDescent="0.2">
      <c r="A7594" t="s">
        <v>22916</v>
      </c>
      <c r="B7594" t="s">
        <v>232</v>
      </c>
      <c r="C7594" t="s">
        <v>22917</v>
      </c>
      <c r="D7594">
        <v>143</v>
      </c>
      <c r="E7594" t="s">
        <v>7580</v>
      </c>
      <c r="F7594" t="s">
        <v>18</v>
      </c>
      <c r="G7594" t="s">
        <v>777</v>
      </c>
      <c r="H7594">
        <v>2093</v>
      </c>
      <c r="I7594" t="s">
        <v>34</v>
      </c>
      <c r="J7594">
        <v>19790102</v>
      </c>
      <c r="K7594">
        <v>31</v>
      </c>
      <c r="L7594" t="s">
        <v>22918</v>
      </c>
      <c r="M7594">
        <v>2434157</v>
      </c>
      <c r="N7594">
        <v>4</v>
      </c>
      <c r="O7594" s="5">
        <v>4</v>
      </c>
      <c r="P7594" s="5">
        <f t="shared" si="354"/>
        <v>9</v>
      </c>
      <c r="Q7594" s="5" t="str">
        <f t="shared" si="355"/>
        <v>4118</v>
      </c>
      <c r="R7594" s="5" t="str">
        <f t="shared" si="356"/>
        <v>org</v>
      </c>
    </row>
    <row r="7595" spans="1:18" hidden="1" x14ac:dyDescent="0.2">
      <c r="A7595" t="s">
        <v>22919</v>
      </c>
      <c r="B7595" t="s">
        <v>6200</v>
      </c>
      <c r="C7595" t="s">
        <v>53</v>
      </c>
      <c r="D7595">
        <v>4</v>
      </c>
      <c r="E7595" t="s">
        <v>20652</v>
      </c>
      <c r="F7595" t="s">
        <v>18</v>
      </c>
      <c r="G7595" t="s">
        <v>1235</v>
      </c>
      <c r="H7595">
        <v>2409</v>
      </c>
      <c r="I7595" t="s">
        <v>18</v>
      </c>
      <c r="J7595">
        <v>19990630</v>
      </c>
      <c r="K7595">
        <v>37</v>
      </c>
      <c r="L7595" t="s">
        <v>22920</v>
      </c>
      <c r="M7595">
        <v>8149043</v>
      </c>
      <c r="N7595">
        <v>1</v>
      </c>
      <c r="O7595" s="5">
        <v>4</v>
      </c>
      <c r="P7595" s="5">
        <f t="shared" si="354"/>
        <v>8</v>
      </c>
      <c r="Q7595" s="5" t="str">
        <f t="shared" si="355"/>
        <v>770</v>
      </c>
      <c r="R7595" s="5" t="str">
        <f t="shared" si="356"/>
        <v>org</v>
      </c>
    </row>
    <row r="7596" spans="1:18" hidden="1" x14ac:dyDescent="0.2">
      <c r="A7596" t="s">
        <v>22921</v>
      </c>
      <c r="B7596" t="s">
        <v>454</v>
      </c>
      <c r="C7596" t="s">
        <v>22922</v>
      </c>
      <c r="D7596">
        <v>103</v>
      </c>
      <c r="E7596" t="s">
        <v>270</v>
      </c>
      <c r="F7596" t="s">
        <v>22923</v>
      </c>
      <c r="G7596" t="s">
        <v>13850</v>
      </c>
      <c r="H7596">
        <v>5252</v>
      </c>
      <c r="I7596" t="s">
        <v>34</v>
      </c>
      <c r="J7596" t="s">
        <v>18</v>
      </c>
      <c r="K7596">
        <v>28</v>
      </c>
      <c r="L7596" t="s">
        <v>22924</v>
      </c>
      <c r="M7596">
        <v>8636274</v>
      </c>
      <c r="N7596">
        <v>3</v>
      </c>
      <c r="O7596" s="5">
        <v>4</v>
      </c>
      <c r="P7596" s="5">
        <f t="shared" si="354"/>
        <v>9</v>
      </c>
      <c r="Q7596" s="5" t="str">
        <f t="shared" si="355"/>
        <v>1206</v>
      </c>
      <c r="R7596" s="5" t="str">
        <f t="shared" si="356"/>
        <v>org</v>
      </c>
    </row>
    <row r="7597" spans="1:18" hidden="1" x14ac:dyDescent="0.2">
      <c r="A7597" t="s">
        <v>22925</v>
      </c>
      <c r="B7597" t="s">
        <v>1939</v>
      </c>
      <c r="C7597" t="s">
        <v>561</v>
      </c>
      <c r="D7597">
        <v>57</v>
      </c>
      <c r="E7597" t="s">
        <v>11255</v>
      </c>
      <c r="F7597" t="s">
        <v>22926</v>
      </c>
      <c r="G7597" t="s">
        <v>22927</v>
      </c>
      <c r="H7597">
        <v>3089</v>
      </c>
      <c r="I7597" t="s">
        <v>18</v>
      </c>
      <c r="J7597">
        <v>19651202</v>
      </c>
      <c r="K7597">
        <v>27</v>
      </c>
      <c r="L7597" t="s">
        <v>22928</v>
      </c>
      <c r="M7597">
        <v>6354848</v>
      </c>
      <c r="N7597">
        <v>4</v>
      </c>
      <c r="O7597" s="5">
        <v>4</v>
      </c>
      <c r="P7597" s="5">
        <f t="shared" si="354"/>
        <v>9</v>
      </c>
      <c r="Q7597" s="5" t="str">
        <f t="shared" si="355"/>
        <v>1587</v>
      </c>
      <c r="R7597" s="5" t="str">
        <f t="shared" si="356"/>
        <v>org</v>
      </c>
    </row>
    <row r="7598" spans="1:18" hidden="1" x14ac:dyDescent="0.2">
      <c r="A7598" t="s">
        <v>22929</v>
      </c>
      <c r="B7598" t="s">
        <v>1051</v>
      </c>
      <c r="C7598" t="s">
        <v>22930</v>
      </c>
      <c r="D7598">
        <v>16</v>
      </c>
      <c r="E7598" t="s">
        <v>22931</v>
      </c>
      <c r="F7598" t="s">
        <v>18</v>
      </c>
      <c r="G7598" t="s">
        <v>1580</v>
      </c>
      <c r="H7598">
        <v>4215</v>
      </c>
      <c r="I7598" t="s">
        <v>91</v>
      </c>
      <c r="J7598">
        <v>19690814</v>
      </c>
      <c r="K7598">
        <v>27</v>
      </c>
      <c r="L7598" t="s">
        <v>22932</v>
      </c>
      <c r="M7598">
        <v>8841690</v>
      </c>
      <c r="N7598">
        <v>6</v>
      </c>
      <c r="O7598" s="5">
        <v>4</v>
      </c>
      <c r="P7598" s="5">
        <f t="shared" si="354"/>
        <v>9</v>
      </c>
      <c r="Q7598" s="5" t="str">
        <f t="shared" si="355"/>
        <v>2801</v>
      </c>
      <c r="R7598" s="5" t="str">
        <f t="shared" si="356"/>
        <v>org</v>
      </c>
    </row>
    <row r="7599" spans="1:18" hidden="1" x14ac:dyDescent="0.2">
      <c r="A7599" t="s">
        <v>1530</v>
      </c>
      <c r="B7599" t="s">
        <v>22933</v>
      </c>
      <c r="C7599" t="s">
        <v>6994</v>
      </c>
      <c r="D7599">
        <v>464</v>
      </c>
      <c r="E7599" t="s">
        <v>1345</v>
      </c>
      <c r="F7599" t="s">
        <v>22934</v>
      </c>
      <c r="G7599" t="s">
        <v>3944</v>
      </c>
      <c r="H7599">
        <v>6152</v>
      </c>
      <c r="I7599" t="s">
        <v>18</v>
      </c>
      <c r="J7599">
        <v>19260326</v>
      </c>
      <c r="K7599">
        <v>35</v>
      </c>
      <c r="L7599" t="s">
        <v>22935</v>
      </c>
      <c r="M7599">
        <v>4916460</v>
      </c>
      <c r="N7599">
        <v>9</v>
      </c>
      <c r="O7599" s="5">
        <v>4</v>
      </c>
      <c r="P7599" s="5">
        <f t="shared" si="354"/>
        <v>8</v>
      </c>
      <c r="Q7599" s="5" t="str">
        <f t="shared" si="355"/>
        <v>431</v>
      </c>
      <c r="R7599" s="5" t="str">
        <f t="shared" si="356"/>
        <v>dup-0</v>
      </c>
    </row>
    <row r="7600" spans="1:18" hidden="1" x14ac:dyDescent="0.2">
      <c r="A7600" t="s">
        <v>22936</v>
      </c>
      <c r="B7600" t="s">
        <v>1223</v>
      </c>
      <c r="C7600" t="s">
        <v>4261</v>
      </c>
      <c r="D7600">
        <v>8</v>
      </c>
      <c r="E7600" t="s">
        <v>7444</v>
      </c>
      <c r="F7600" t="s">
        <v>18</v>
      </c>
      <c r="G7600" t="s">
        <v>9262</v>
      </c>
      <c r="H7600">
        <v>3114</v>
      </c>
      <c r="I7600" t="s">
        <v>91</v>
      </c>
      <c r="J7600">
        <v>19180506</v>
      </c>
      <c r="K7600">
        <v>28</v>
      </c>
      <c r="L7600" t="s">
        <v>22937</v>
      </c>
      <c r="M7600">
        <v>7281061</v>
      </c>
      <c r="N7600">
        <v>6</v>
      </c>
      <c r="O7600" s="5">
        <v>4</v>
      </c>
      <c r="P7600" s="5">
        <f t="shared" si="354"/>
        <v>9</v>
      </c>
      <c r="Q7600" s="5" t="str">
        <f t="shared" si="355"/>
        <v>3344</v>
      </c>
      <c r="R7600" s="5" t="str">
        <f t="shared" si="356"/>
        <v>org</v>
      </c>
    </row>
    <row r="7601" spans="1:18" hidden="1" x14ac:dyDescent="0.2">
      <c r="A7601" t="s">
        <v>22938</v>
      </c>
      <c r="B7601" t="s">
        <v>8467</v>
      </c>
      <c r="C7601" t="s">
        <v>416</v>
      </c>
      <c r="D7601">
        <v>23</v>
      </c>
      <c r="E7601" t="s">
        <v>22939</v>
      </c>
      <c r="F7601" t="s">
        <v>7623</v>
      </c>
      <c r="G7601" t="s">
        <v>3845</v>
      </c>
      <c r="H7601">
        <v>3228</v>
      </c>
      <c r="I7601" t="s">
        <v>34</v>
      </c>
      <c r="J7601">
        <v>19218011</v>
      </c>
      <c r="K7601">
        <v>25</v>
      </c>
      <c r="L7601" t="s">
        <v>22940</v>
      </c>
      <c r="M7601">
        <v>1643351</v>
      </c>
      <c r="N7601">
        <v>9</v>
      </c>
      <c r="O7601" s="5">
        <v>4</v>
      </c>
      <c r="P7601" s="5">
        <f t="shared" si="354"/>
        <v>9</v>
      </c>
      <c r="Q7601" s="5" t="str">
        <f t="shared" si="355"/>
        <v>2401</v>
      </c>
      <c r="R7601" s="5" t="str">
        <f t="shared" si="356"/>
        <v>dup-0</v>
      </c>
    </row>
    <row r="7602" spans="1:18" hidden="1" x14ac:dyDescent="0.2">
      <c r="A7602" t="s">
        <v>22941</v>
      </c>
      <c r="B7602" t="s">
        <v>3843</v>
      </c>
      <c r="C7602" t="s">
        <v>8247</v>
      </c>
      <c r="D7602">
        <v>5</v>
      </c>
      <c r="E7602" t="s">
        <v>8248</v>
      </c>
      <c r="F7602" t="s">
        <v>18</v>
      </c>
      <c r="G7602" t="s">
        <v>6218</v>
      </c>
      <c r="H7602">
        <v>7287</v>
      </c>
      <c r="I7602" t="s">
        <v>91</v>
      </c>
      <c r="J7602">
        <v>19860612</v>
      </c>
      <c r="K7602">
        <v>11</v>
      </c>
      <c r="L7602" t="s">
        <v>8250</v>
      </c>
      <c r="M7602">
        <v>4085835</v>
      </c>
      <c r="N7602">
        <v>9</v>
      </c>
      <c r="O7602" s="5">
        <v>4</v>
      </c>
      <c r="P7602" s="5">
        <f t="shared" si="354"/>
        <v>9</v>
      </c>
      <c r="Q7602" s="5" t="str">
        <f t="shared" si="355"/>
        <v>1579</v>
      </c>
      <c r="R7602" s="5" t="str">
        <f t="shared" si="356"/>
        <v>dup-1</v>
      </c>
    </row>
    <row r="7603" spans="1:18" hidden="1" x14ac:dyDescent="0.2">
      <c r="A7603" t="s">
        <v>22942</v>
      </c>
      <c r="B7603" t="s">
        <v>547</v>
      </c>
      <c r="C7603" t="s">
        <v>2711</v>
      </c>
      <c r="D7603">
        <v>3</v>
      </c>
      <c r="E7603" t="s">
        <v>22943</v>
      </c>
      <c r="F7603" t="s">
        <v>22944</v>
      </c>
      <c r="G7603" t="s">
        <v>3008</v>
      </c>
      <c r="H7603">
        <v>4510</v>
      </c>
      <c r="I7603" t="s">
        <v>34</v>
      </c>
      <c r="J7603">
        <v>19401025</v>
      </c>
      <c r="K7603" t="s">
        <v>18</v>
      </c>
      <c r="L7603" t="s">
        <v>22945</v>
      </c>
      <c r="M7603">
        <v>6700505</v>
      </c>
      <c r="N7603">
        <v>8</v>
      </c>
      <c r="O7603" s="5">
        <v>4</v>
      </c>
      <c r="P7603" s="5">
        <f t="shared" si="354"/>
        <v>9</v>
      </c>
      <c r="Q7603" s="5" t="str">
        <f t="shared" si="355"/>
        <v>4396</v>
      </c>
      <c r="R7603" s="5" t="str">
        <f t="shared" si="356"/>
        <v>org</v>
      </c>
    </row>
    <row r="7604" spans="1:18" hidden="1" x14ac:dyDescent="0.2">
      <c r="A7604" t="s">
        <v>22946</v>
      </c>
      <c r="B7604" t="s">
        <v>1387</v>
      </c>
      <c r="C7604" t="s">
        <v>728</v>
      </c>
      <c r="D7604">
        <v>123</v>
      </c>
      <c r="E7604" t="s">
        <v>22947</v>
      </c>
      <c r="F7604" t="s">
        <v>18</v>
      </c>
      <c r="G7604" t="s">
        <v>22948</v>
      </c>
      <c r="H7604">
        <v>2766</v>
      </c>
      <c r="I7604" t="s">
        <v>91</v>
      </c>
      <c r="J7604">
        <v>19951124</v>
      </c>
      <c r="K7604" t="s">
        <v>18</v>
      </c>
      <c r="L7604" t="s">
        <v>13630</v>
      </c>
      <c r="M7604">
        <v>8812856</v>
      </c>
      <c r="N7604">
        <v>4</v>
      </c>
      <c r="O7604" s="5">
        <v>4</v>
      </c>
      <c r="P7604" s="5">
        <f t="shared" si="354"/>
        <v>9</v>
      </c>
      <c r="Q7604" s="5" t="str">
        <f t="shared" si="355"/>
        <v>3821</v>
      </c>
      <c r="R7604" s="5" t="str">
        <f t="shared" si="356"/>
        <v>dup-2</v>
      </c>
    </row>
    <row r="7605" spans="1:18" hidden="1" x14ac:dyDescent="0.2">
      <c r="A7605" t="s">
        <v>22949</v>
      </c>
      <c r="B7605" t="s">
        <v>477</v>
      </c>
      <c r="C7605" t="s">
        <v>9417</v>
      </c>
      <c r="D7605">
        <v>37</v>
      </c>
      <c r="E7605" t="s">
        <v>14326</v>
      </c>
      <c r="F7605" t="s">
        <v>18</v>
      </c>
      <c r="G7605" t="s">
        <v>920</v>
      </c>
      <c r="H7605">
        <v>6101</v>
      </c>
      <c r="I7605" t="s">
        <v>91</v>
      </c>
      <c r="J7605">
        <v>19490905</v>
      </c>
      <c r="K7605">
        <v>31</v>
      </c>
      <c r="L7605" t="s">
        <v>22950</v>
      </c>
      <c r="M7605">
        <v>3797671</v>
      </c>
      <c r="N7605">
        <v>1</v>
      </c>
      <c r="O7605" s="5">
        <v>4</v>
      </c>
      <c r="P7605" s="5">
        <f t="shared" si="354"/>
        <v>9</v>
      </c>
      <c r="Q7605" s="5" t="str">
        <f t="shared" si="355"/>
        <v>2490</v>
      </c>
      <c r="R7605" s="5" t="str">
        <f t="shared" si="356"/>
        <v>org</v>
      </c>
    </row>
    <row r="7606" spans="1:18" hidden="1" x14ac:dyDescent="0.2">
      <c r="A7606" t="s">
        <v>22951</v>
      </c>
      <c r="B7606" t="s">
        <v>1188</v>
      </c>
      <c r="C7606" t="s">
        <v>2788</v>
      </c>
      <c r="D7606">
        <v>197</v>
      </c>
      <c r="E7606" t="s">
        <v>22952</v>
      </c>
      <c r="F7606" t="s">
        <v>18</v>
      </c>
      <c r="G7606" t="s">
        <v>20754</v>
      </c>
      <c r="H7606">
        <v>4030</v>
      </c>
      <c r="I7606" t="s">
        <v>18</v>
      </c>
      <c r="J7606">
        <v>19990207</v>
      </c>
      <c r="K7606" t="s">
        <v>18</v>
      </c>
      <c r="L7606" t="s">
        <v>20755</v>
      </c>
      <c r="M7606">
        <v>3174858</v>
      </c>
      <c r="N7606">
        <v>6</v>
      </c>
      <c r="O7606" s="5">
        <v>4</v>
      </c>
      <c r="P7606" s="5">
        <f t="shared" si="354"/>
        <v>9</v>
      </c>
      <c r="Q7606" s="5" t="str">
        <f t="shared" si="355"/>
        <v>1027</v>
      </c>
      <c r="R7606" s="5" t="str">
        <f t="shared" si="356"/>
        <v>org</v>
      </c>
    </row>
    <row r="7607" spans="1:18" hidden="1" x14ac:dyDescent="0.2">
      <c r="A7607" t="s">
        <v>22953</v>
      </c>
      <c r="B7607" t="s">
        <v>690</v>
      </c>
      <c r="C7607" t="s">
        <v>272</v>
      </c>
      <c r="D7607">
        <v>5</v>
      </c>
      <c r="E7607" t="s">
        <v>4207</v>
      </c>
      <c r="F7607" t="s">
        <v>22954</v>
      </c>
      <c r="G7607" t="s">
        <v>7127</v>
      </c>
      <c r="H7607">
        <v>4170</v>
      </c>
      <c r="I7607" t="s">
        <v>91</v>
      </c>
      <c r="J7607">
        <v>19130903</v>
      </c>
      <c r="K7607">
        <v>12</v>
      </c>
      <c r="L7607" t="s">
        <v>22955</v>
      </c>
      <c r="M7607">
        <v>6684396</v>
      </c>
      <c r="N7607">
        <v>4</v>
      </c>
      <c r="O7607" s="5">
        <v>4</v>
      </c>
      <c r="P7607" s="5">
        <f t="shared" si="354"/>
        <v>9</v>
      </c>
      <c r="Q7607" s="5" t="str">
        <f t="shared" si="355"/>
        <v>4722</v>
      </c>
      <c r="R7607" s="5" t="str">
        <f t="shared" si="356"/>
        <v>org</v>
      </c>
    </row>
    <row r="7608" spans="1:18" hidden="1" x14ac:dyDescent="0.2">
      <c r="A7608" t="s">
        <v>22956</v>
      </c>
      <c r="B7608" t="s">
        <v>22957</v>
      </c>
      <c r="C7608" t="s">
        <v>22958</v>
      </c>
      <c r="D7608">
        <v>4</v>
      </c>
      <c r="E7608" t="s">
        <v>3101</v>
      </c>
      <c r="F7608" t="s">
        <v>18</v>
      </c>
      <c r="G7608" t="s">
        <v>12604</v>
      </c>
      <c r="H7608">
        <v>3943</v>
      </c>
      <c r="I7608" t="s">
        <v>27</v>
      </c>
      <c r="J7608">
        <v>19771217</v>
      </c>
      <c r="K7608">
        <v>33</v>
      </c>
      <c r="L7608" t="s">
        <v>16905</v>
      </c>
      <c r="M7608">
        <v>7754120</v>
      </c>
      <c r="N7608">
        <v>3</v>
      </c>
      <c r="O7608" s="5">
        <v>4</v>
      </c>
      <c r="P7608" s="5">
        <f t="shared" si="354"/>
        <v>9</v>
      </c>
      <c r="Q7608" s="5" t="str">
        <f t="shared" si="355"/>
        <v>4283</v>
      </c>
      <c r="R7608" s="5" t="str">
        <f t="shared" si="356"/>
        <v>dup-0</v>
      </c>
    </row>
    <row r="7609" spans="1:18" hidden="1" x14ac:dyDescent="0.2">
      <c r="A7609" t="s">
        <v>22959</v>
      </c>
      <c r="B7609" t="s">
        <v>3486</v>
      </c>
      <c r="C7609" t="s">
        <v>1151</v>
      </c>
      <c r="D7609">
        <v>8</v>
      </c>
      <c r="E7609" t="s">
        <v>18</v>
      </c>
      <c r="F7609" t="s">
        <v>18</v>
      </c>
      <c r="G7609" t="s">
        <v>3487</v>
      </c>
      <c r="H7609">
        <v>2347</v>
      </c>
      <c r="I7609" t="s">
        <v>18</v>
      </c>
      <c r="J7609">
        <v>19703609</v>
      </c>
      <c r="K7609">
        <v>23</v>
      </c>
      <c r="L7609" t="s">
        <v>3488</v>
      </c>
      <c r="M7609">
        <v>9740730</v>
      </c>
      <c r="N7609">
        <v>4</v>
      </c>
      <c r="O7609" s="5">
        <v>4</v>
      </c>
      <c r="P7609" s="5">
        <f t="shared" si="354"/>
        <v>9</v>
      </c>
      <c r="Q7609" s="5" t="str">
        <f t="shared" si="355"/>
        <v>3731</v>
      </c>
      <c r="R7609" s="5" t="str">
        <f t="shared" si="356"/>
        <v>dup-3</v>
      </c>
    </row>
    <row r="7610" spans="1:18" hidden="1" x14ac:dyDescent="0.2">
      <c r="A7610" t="s">
        <v>22960</v>
      </c>
      <c r="B7610" t="s">
        <v>22961</v>
      </c>
      <c r="C7610" t="s">
        <v>1148</v>
      </c>
      <c r="D7610">
        <v>58</v>
      </c>
      <c r="E7610" t="s">
        <v>3691</v>
      </c>
      <c r="F7610" t="s">
        <v>12826</v>
      </c>
      <c r="G7610" t="s">
        <v>1117</v>
      </c>
      <c r="H7610">
        <v>2168</v>
      </c>
      <c r="I7610" t="s">
        <v>91</v>
      </c>
      <c r="J7610">
        <v>19920628</v>
      </c>
      <c r="K7610">
        <v>41</v>
      </c>
      <c r="L7610" t="s">
        <v>15058</v>
      </c>
      <c r="M7610">
        <v>9778053</v>
      </c>
      <c r="N7610">
        <v>9</v>
      </c>
      <c r="O7610" s="5">
        <v>4</v>
      </c>
      <c r="P7610" s="5">
        <f t="shared" si="354"/>
        <v>9</v>
      </c>
      <c r="Q7610" s="5" t="str">
        <f t="shared" si="355"/>
        <v>3227</v>
      </c>
      <c r="R7610" s="5" t="str">
        <f t="shared" si="356"/>
        <v>dup-2</v>
      </c>
    </row>
    <row r="7611" spans="1:18" hidden="1" x14ac:dyDescent="0.2">
      <c r="A7611" t="s">
        <v>22962</v>
      </c>
      <c r="B7611" t="s">
        <v>1767</v>
      </c>
      <c r="C7611" t="s">
        <v>3062</v>
      </c>
      <c r="D7611">
        <v>395</v>
      </c>
      <c r="E7611" t="s">
        <v>1716</v>
      </c>
      <c r="F7611" t="s">
        <v>3063</v>
      </c>
      <c r="G7611" t="s">
        <v>3064</v>
      </c>
      <c r="H7611">
        <v>2653</v>
      </c>
      <c r="I7611" t="s">
        <v>91</v>
      </c>
      <c r="J7611">
        <v>19970502</v>
      </c>
      <c r="K7611" t="s">
        <v>18</v>
      </c>
      <c r="L7611" t="s">
        <v>3065</v>
      </c>
      <c r="M7611">
        <v>9031596</v>
      </c>
      <c r="N7611">
        <v>2</v>
      </c>
      <c r="O7611" s="5">
        <v>4</v>
      </c>
      <c r="P7611" s="5">
        <f t="shared" si="354"/>
        <v>9</v>
      </c>
      <c r="Q7611" s="5" t="str">
        <f t="shared" si="355"/>
        <v>4374</v>
      </c>
      <c r="R7611" s="5" t="str">
        <f t="shared" si="356"/>
        <v>org</v>
      </c>
    </row>
    <row r="7612" spans="1:18" hidden="1" x14ac:dyDescent="0.2">
      <c r="A7612" t="s">
        <v>22963</v>
      </c>
      <c r="B7612" t="s">
        <v>893</v>
      </c>
      <c r="C7612" t="s">
        <v>16</v>
      </c>
      <c r="D7612">
        <v>38</v>
      </c>
      <c r="E7612" t="s">
        <v>5931</v>
      </c>
      <c r="F7612" t="s">
        <v>4163</v>
      </c>
      <c r="G7612" t="s">
        <v>22964</v>
      </c>
      <c r="H7612">
        <v>2352</v>
      </c>
      <c r="I7612" t="s">
        <v>20</v>
      </c>
      <c r="J7612">
        <v>19010118</v>
      </c>
      <c r="K7612">
        <v>27</v>
      </c>
      <c r="L7612" t="s">
        <v>4165</v>
      </c>
      <c r="M7612">
        <v>5269841</v>
      </c>
      <c r="N7612">
        <v>2</v>
      </c>
      <c r="O7612" s="5">
        <v>4</v>
      </c>
      <c r="P7612" s="5">
        <f t="shared" si="354"/>
        <v>9</v>
      </c>
      <c r="Q7612" s="5" t="str">
        <f t="shared" si="355"/>
        <v>1498</v>
      </c>
      <c r="R7612" s="5" t="str">
        <f t="shared" si="356"/>
        <v>dup-0</v>
      </c>
    </row>
    <row r="7613" spans="1:18" hidden="1" x14ac:dyDescent="0.2">
      <c r="A7613" t="s">
        <v>22965</v>
      </c>
      <c r="B7613" t="s">
        <v>585</v>
      </c>
      <c r="C7613" t="s">
        <v>3860</v>
      </c>
      <c r="D7613">
        <v>14</v>
      </c>
      <c r="E7613" t="s">
        <v>3613</v>
      </c>
      <c r="F7613" t="s">
        <v>18</v>
      </c>
      <c r="G7613" t="s">
        <v>115</v>
      </c>
      <c r="H7613">
        <v>3030</v>
      </c>
      <c r="I7613" t="s">
        <v>91</v>
      </c>
      <c r="J7613">
        <v>19377822</v>
      </c>
      <c r="K7613">
        <v>34</v>
      </c>
      <c r="L7613" t="s">
        <v>3861</v>
      </c>
      <c r="M7613">
        <v>8355830</v>
      </c>
      <c r="N7613">
        <v>2</v>
      </c>
      <c r="O7613" s="5">
        <v>4</v>
      </c>
      <c r="P7613" s="5">
        <f t="shared" si="354"/>
        <v>9</v>
      </c>
      <c r="Q7613" s="5" t="str">
        <f t="shared" si="355"/>
        <v>3647</v>
      </c>
      <c r="R7613" s="5" t="str">
        <f t="shared" si="356"/>
        <v>dup-1</v>
      </c>
    </row>
    <row r="7614" spans="1:18" hidden="1" x14ac:dyDescent="0.2">
      <c r="A7614" t="s">
        <v>22966</v>
      </c>
      <c r="B7614" t="s">
        <v>408</v>
      </c>
      <c r="C7614" t="s">
        <v>888</v>
      </c>
      <c r="D7614">
        <v>60</v>
      </c>
      <c r="E7614" t="s">
        <v>22967</v>
      </c>
      <c r="F7614" t="s">
        <v>18</v>
      </c>
      <c r="G7614" t="s">
        <v>1448</v>
      </c>
      <c r="H7614">
        <v>3189</v>
      </c>
      <c r="I7614" t="s">
        <v>18</v>
      </c>
      <c r="J7614">
        <v>19110926</v>
      </c>
      <c r="K7614">
        <v>29</v>
      </c>
      <c r="L7614" t="s">
        <v>22968</v>
      </c>
      <c r="M7614">
        <v>9980525</v>
      </c>
      <c r="N7614">
        <v>2</v>
      </c>
      <c r="O7614" s="5">
        <v>4</v>
      </c>
      <c r="P7614" s="5">
        <f t="shared" si="354"/>
        <v>9</v>
      </c>
      <c r="Q7614" s="5" t="str">
        <f t="shared" si="355"/>
        <v>1224</v>
      </c>
      <c r="R7614" s="5" t="str">
        <f t="shared" si="356"/>
        <v>org</v>
      </c>
    </row>
    <row r="7615" spans="1:18" hidden="1" x14ac:dyDescent="0.2">
      <c r="A7615" t="s">
        <v>22969</v>
      </c>
      <c r="B7615" t="s">
        <v>531</v>
      </c>
      <c r="C7615" t="s">
        <v>9118</v>
      </c>
      <c r="D7615">
        <v>8</v>
      </c>
      <c r="E7615" t="s">
        <v>9119</v>
      </c>
      <c r="F7615" t="s">
        <v>18</v>
      </c>
      <c r="G7615" t="s">
        <v>1732</v>
      </c>
      <c r="H7615">
        <v>6280</v>
      </c>
      <c r="I7615" t="s">
        <v>49</v>
      </c>
      <c r="J7615">
        <v>19030208</v>
      </c>
      <c r="K7615">
        <v>13</v>
      </c>
      <c r="L7615" t="s">
        <v>9121</v>
      </c>
      <c r="M7615">
        <v>9906099</v>
      </c>
      <c r="N7615">
        <v>7</v>
      </c>
      <c r="O7615" s="5">
        <v>4</v>
      </c>
      <c r="P7615" s="5">
        <f t="shared" si="354"/>
        <v>9</v>
      </c>
      <c r="Q7615" s="5" t="str">
        <f t="shared" si="355"/>
        <v>2917</v>
      </c>
      <c r="R7615" s="5" t="str">
        <f t="shared" si="356"/>
        <v>org</v>
      </c>
    </row>
    <row r="7616" spans="1:18" hidden="1" x14ac:dyDescent="0.2">
      <c r="A7616" t="s">
        <v>22970</v>
      </c>
      <c r="B7616" t="s">
        <v>18</v>
      </c>
      <c r="C7616" t="s">
        <v>460</v>
      </c>
      <c r="D7616">
        <v>8</v>
      </c>
      <c r="E7616" t="s">
        <v>18518</v>
      </c>
      <c r="F7616" t="s">
        <v>18</v>
      </c>
      <c r="G7616" t="s">
        <v>5531</v>
      </c>
      <c r="H7616">
        <v>4210</v>
      </c>
      <c r="I7616" t="s">
        <v>18</v>
      </c>
      <c r="J7616" t="s">
        <v>18</v>
      </c>
      <c r="K7616">
        <v>10</v>
      </c>
      <c r="L7616" t="s">
        <v>18519</v>
      </c>
      <c r="M7616">
        <v>1086840</v>
      </c>
      <c r="N7616">
        <v>8</v>
      </c>
      <c r="O7616" s="5">
        <v>4</v>
      </c>
      <c r="P7616" s="5">
        <f t="shared" si="354"/>
        <v>9</v>
      </c>
      <c r="Q7616" s="5" t="str">
        <f t="shared" si="355"/>
        <v>4511</v>
      </c>
      <c r="R7616" s="5" t="str">
        <f t="shared" si="356"/>
        <v>dup-0</v>
      </c>
    </row>
    <row r="7617" spans="1:18" hidden="1" x14ac:dyDescent="0.2">
      <c r="A7617" t="s">
        <v>22971</v>
      </c>
      <c r="B7617" t="s">
        <v>1067</v>
      </c>
      <c r="C7617" t="s">
        <v>22972</v>
      </c>
      <c r="D7617">
        <v>5</v>
      </c>
      <c r="E7617" t="s">
        <v>22973</v>
      </c>
      <c r="F7617" t="s">
        <v>22974</v>
      </c>
      <c r="G7617" t="s">
        <v>1244</v>
      </c>
      <c r="H7617">
        <v>870</v>
      </c>
      <c r="I7617" t="s">
        <v>49</v>
      </c>
      <c r="J7617">
        <v>19820403</v>
      </c>
      <c r="K7617">
        <v>42</v>
      </c>
      <c r="L7617" t="s">
        <v>22975</v>
      </c>
      <c r="M7617">
        <v>5183235</v>
      </c>
      <c r="N7617">
        <v>4</v>
      </c>
      <c r="O7617" s="5">
        <v>4</v>
      </c>
      <c r="P7617" s="5">
        <f t="shared" si="354"/>
        <v>9</v>
      </c>
      <c r="Q7617" s="5" t="str">
        <f t="shared" si="355"/>
        <v>1232</v>
      </c>
      <c r="R7617" s="5" t="str">
        <f t="shared" si="356"/>
        <v>org</v>
      </c>
    </row>
    <row r="7618" spans="1:18" hidden="1" x14ac:dyDescent="0.2">
      <c r="A7618" t="s">
        <v>22976</v>
      </c>
      <c r="B7618" t="s">
        <v>4341</v>
      </c>
      <c r="C7618" t="s">
        <v>3062</v>
      </c>
      <c r="D7618">
        <v>395</v>
      </c>
      <c r="E7618" t="s">
        <v>1716</v>
      </c>
      <c r="F7618" t="s">
        <v>3063</v>
      </c>
      <c r="G7618" t="s">
        <v>3064</v>
      </c>
      <c r="H7618">
        <v>2625</v>
      </c>
      <c r="I7618" t="s">
        <v>91</v>
      </c>
      <c r="J7618">
        <v>19970502</v>
      </c>
      <c r="K7618" t="s">
        <v>18</v>
      </c>
      <c r="L7618" t="s">
        <v>3065</v>
      </c>
      <c r="M7618">
        <v>9031596</v>
      </c>
      <c r="N7618">
        <v>2</v>
      </c>
      <c r="O7618" s="5">
        <v>4</v>
      </c>
      <c r="P7618" s="5">
        <f t="shared" si="354"/>
        <v>9</v>
      </c>
      <c r="Q7618" s="5" t="str">
        <f t="shared" si="355"/>
        <v>4374</v>
      </c>
      <c r="R7618" s="5" t="str">
        <f t="shared" si="356"/>
        <v>dup-0</v>
      </c>
    </row>
    <row r="7619" spans="1:18" hidden="1" x14ac:dyDescent="0.2">
      <c r="A7619" t="s">
        <v>22977</v>
      </c>
      <c r="B7619" t="s">
        <v>1392</v>
      </c>
      <c r="C7619" t="s">
        <v>627</v>
      </c>
      <c r="D7619">
        <v>45</v>
      </c>
      <c r="E7619" t="s">
        <v>8944</v>
      </c>
      <c r="F7619" t="s">
        <v>18</v>
      </c>
      <c r="G7619" t="s">
        <v>432</v>
      </c>
      <c r="H7619">
        <v>2289</v>
      </c>
      <c r="I7619" t="s">
        <v>500</v>
      </c>
      <c r="J7619">
        <v>19330704</v>
      </c>
      <c r="K7619">
        <v>28</v>
      </c>
      <c r="L7619" t="s">
        <v>22978</v>
      </c>
      <c r="M7619">
        <v>1679485</v>
      </c>
      <c r="N7619">
        <v>4</v>
      </c>
      <c r="O7619" s="5">
        <v>4</v>
      </c>
      <c r="P7619" s="5">
        <f t="shared" ref="P7619:P7682" si="357">FIND("-",$A7619,5)</f>
        <v>9</v>
      </c>
      <c r="Q7619" s="5" t="str">
        <f t="shared" ref="Q7619:Q7682" si="358">MID($A7619,$O7619+1,$P7619-$O7619-1)</f>
        <v>2678</v>
      </c>
      <c r="R7619" s="5" t="str">
        <f t="shared" ref="R7619:R7682" si="359">RIGHT($A7619,LEN($A7619)-$P7619)</f>
        <v>org</v>
      </c>
    </row>
    <row r="7620" spans="1:18" hidden="1" x14ac:dyDescent="0.2">
      <c r="A7620" t="s">
        <v>22979</v>
      </c>
      <c r="B7620" t="s">
        <v>8467</v>
      </c>
      <c r="C7620" t="s">
        <v>416</v>
      </c>
      <c r="D7620">
        <v>23</v>
      </c>
      <c r="E7620" t="s">
        <v>8186</v>
      </c>
      <c r="F7620" t="s">
        <v>7623</v>
      </c>
      <c r="G7620" t="s">
        <v>22980</v>
      </c>
      <c r="H7620">
        <v>3228</v>
      </c>
      <c r="I7620" t="s">
        <v>34</v>
      </c>
      <c r="J7620">
        <v>19210811</v>
      </c>
      <c r="K7620">
        <v>25</v>
      </c>
      <c r="L7620" t="s">
        <v>22940</v>
      </c>
      <c r="M7620">
        <v>1643351</v>
      </c>
      <c r="N7620">
        <v>9</v>
      </c>
      <c r="O7620" s="5">
        <v>4</v>
      </c>
      <c r="P7620" s="5">
        <f t="shared" si="357"/>
        <v>9</v>
      </c>
      <c r="Q7620" s="5" t="str">
        <f t="shared" si="358"/>
        <v>2401</v>
      </c>
      <c r="R7620" s="5" t="str">
        <f t="shared" si="359"/>
        <v>dup-1</v>
      </c>
    </row>
    <row r="7621" spans="1:18" hidden="1" x14ac:dyDescent="0.2">
      <c r="A7621" t="s">
        <v>22981</v>
      </c>
      <c r="B7621" t="s">
        <v>5217</v>
      </c>
      <c r="C7621" t="s">
        <v>22982</v>
      </c>
      <c r="D7621">
        <v>21</v>
      </c>
      <c r="E7621" t="s">
        <v>19996</v>
      </c>
      <c r="F7621" t="s">
        <v>18</v>
      </c>
      <c r="G7621" t="s">
        <v>22983</v>
      </c>
      <c r="H7621">
        <v>4075</v>
      </c>
      <c r="I7621" t="s">
        <v>18</v>
      </c>
      <c r="J7621">
        <v>19930315</v>
      </c>
      <c r="K7621">
        <v>28</v>
      </c>
      <c r="L7621" t="s">
        <v>19997</v>
      </c>
      <c r="M7621">
        <v>7945087</v>
      </c>
      <c r="N7621">
        <v>4</v>
      </c>
      <c r="O7621" s="5">
        <v>4</v>
      </c>
      <c r="P7621" s="5">
        <f t="shared" si="357"/>
        <v>8</v>
      </c>
      <c r="Q7621" s="5" t="str">
        <f t="shared" si="358"/>
        <v>267</v>
      </c>
      <c r="R7621" s="5" t="str">
        <f t="shared" si="359"/>
        <v>dup-0</v>
      </c>
    </row>
    <row r="7622" spans="1:18" hidden="1" x14ac:dyDescent="0.2">
      <c r="A7622" t="s">
        <v>22984</v>
      </c>
      <c r="B7622" t="s">
        <v>844</v>
      </c>
      <c r="C7622" t="s">
        <v>532</v>
      </c>
      <c r="D7622">
        <v>12</v>
      </c>
      <c r="E7622" t="s">
        <v>13547</v>
      </c>
      <c r="F7622" t="s">
        <v>2894</v>
      </c>
      <c r="G7622" t="s">
        <v>2638</v>
      </c>
      <c r="H7622">
        <v>2207</v>
      </c>
      <c r="I7622" t="s">
        <v>49</v>
      </c>
      <c r="J7622">
        <v>19040812</v>
      </c>
      <c r="K7622" t="s">
        <v>18</v>
      </c>
      <c r="L7622" t="s">
        <v>18084</v>
      </c>
      <c r="M7622">
        <v>6548403</v>
      </c>
      <c r="N7622">
        <v>4</v>
      </c>
      <c r="O7622" s="5">
        <v>4</v>
      </c>
      <c r="P7622" s="5">
        <f t="shared" si="357"/>
        <v>9</v>
      </c>
      <c r="Q7622" s="5" t="str">
        <f t="shared" si="358"/>
        <v>3183</v>
      </c>
      <c r="R7622" s="5" t="str">
        <f t="shared" si="359"/>
        <v>org</v>
      </c>
    </row>
    <row r="7623" spans="1:18" hidden="1" x14ac:dyDescent="0.2">
      <c r="A7623" t="s">
        <v>22985</v>
      </c>
      <c r="B7623" t="s">
        <v>11086</v>
      </c>
      <c r="C7623" t="s">
        <v>22986</v>
      </c>
      <c r="D7623">
        <v>2</v>
      </c>
      <c r="E7623" t="s">
        <v>18698</v>
      </c>
      <c r="F7623" t="s">
        <v>18</v>
      </c>
      <c r="G7623" t="s">
        <v>18</v>
      </c>
      <c r="H7623">
        <v>4102</v>
      </c>
      <c r="I7623" t="s">
        <v>91</v>
      </c>
      <c r="J7623">
        <v>19280709</v>
      </c>
      <c r="K7623" t="s">
        <v>18</v>
      </c>
      <c r="L7623" t="s">
        <v>22987</v>
      </c>
      <c r="M7623">
        <v>6376656</v>
      </c>
      <c r="N7623">
        <v>3</v>
      </c>
      <c r="O7623" s="5">
        <v>4</v>
      </c>
      <c r="P7623" s="5">
        <f t="shared" si="357"/>
        <v>9</v>
      </c>
      <c r="Q7623" s="5" t="str">
        <f t="shared" si="358"/>
        <v>1425</v>
      </c>
      <c r="R7623" s="5" t="str">
        <f t="shared" si="359"/>
        <v>org</v>
      </c>
    </row>
    <row r="7624" spans="1:18" hidden="1" x14ac:dyDescent="0.2">
      <c r="A7624" t="s">
        <v>22988</v>
      </c>
      <c r="B7624" t="s">
        <v>312</v>
      </c>
      <c r="C7624" t="s">
        <v>11779</v>
      </c>
      <c r="D7624">
        <v>12</v>
      </c>
      <c r="E7624" t="s">
        <v>3068</v>
      </c>
      <c r="F7624" t="s">
        <v>18</v>
      </c>
      <c r="G7624" t="s">
        <v>6448</v>
      </c>
      <c r="H7624">
        <v>2753</v>
      </c>
      <c r="I7624" t="s">
        <v>91</v>
      </c>
      <c r="J7624">
        <v>19120618</v>
      </c>
      <c r="K7624">
        <v>27</v>
      </c>
      <c r="L7624" t="s">
        <v>22989</v>
      </c>
      <c r="M7624">
        <v>9549030</v>
      </c>
      <c r="N7624">
        <v>1</v>
      </c>
      <c r="O7624" s="5">
        <v>4</v>
      </c>
      <c r="P7624" s="5">
        <f t="shared" si="357"/>
        <v>8</v>
      </c>
      <c r="Q7624" s="5" t="str">
        <f t="shared" si="358"/>
        <v>542</v>
      </c>
      <c r="R7624" s="5" t="str">
        <f t="shared" si="359"/>
        <v>org</v>
      </c>
    </row>
    <row r="7625" spans="1:18" hidden="1" x14ac:dyDescent="0.2">
      <c r="A7625" t="s">
        <v>22990</v>
      </c>
      <c r="B7625" t="s">
        <v>22991</v>
      </c>
      <c r="C7625" t="s">
        <v>18201</v>
      </c>
      <c r="D7625">
        <v>14</v>
      </c>
      <c r="E7625" t="s">
        <v>919</v>
      </c>
      <c r="F7625" t="s">
        <v>18</v>
      </c>
      <c r="G7625" t="s">
        <v>13208</v>
      </c>
      <c r="H7625">
        <v>6056</v>
      </c>
      <c r="I7625" t="s">
        <v>91</v>
      </c>
      <c r="J7625">
        <v>19290221</v>
      </c>
      <c r="K7625" t="s">
        <v>18</v>
      </c>
      <c r="L7625" t="s">
        <v>18203</v>
      </c>
      <c r="M7625">
        <v>5177462</v>
      </c>
      <c r="N7625">
        <v>8</v>
      </c>
      <c r="O7625" s="5">
        <v>4</v>
      </c>
      <c r="P7625" s="5">
        <f t="shared" si="357"/>
        <v>9</v>
      </c>
      <c r="Q7625" s="5" t="str">
        <f t="shared" si="358"/>
        <v>3619</v>
      </c>
      <c r="R7625" s="5" t="str">
        <f t="shared" si="359"/>
        <v>org</v>
      </c>
    </row>
    <row r="7626" spans="1:18" x14ac:dyDescent="0.2">
      <c r="A7626" t="s">
        <v>1837</v>
      </c>
      <c r="B7626" t="s">
        <v>477</v>
      </c>
      <c r="C7626" t="s">
        <v>131</v>
      </c>
      <c r="D7626">
        <v>55</v>
      </c>
      <c r="E7626" t="s">
        <v>692</v>
      </c>
      <c r="F7626" t="s">
        <v>18</v>
      </c>
      <c r="G7626" t="s">
        <v>1425</v>
      </c>
      <c r="H7626">
        <v>2148</v>
      </c>
      <c r="I7626" t="s">
        <v>91</v>
      </c>
      <c r="J7626" t="s">
        <v>18</v>
      </c>
      <c r="K7626">
        <v>27</v>
      </c>
      <c r="L7626" t="s">
        <v>22992</v>
      </c>
      <c r="M7626">
        <v>4092153</v>
      </c>
      <c r="N7626">
        <v>0</v>
      </c>
      <c r="O7626" s="5">
        <v>4</v>
      </c>
      <c r="P7626" s="5">
        <f t="shared" si="357"/>
        <v>8</v>
      </c>
      <c r="Q7626" s="5" t="str">
        <f t="shared" si="358"/>
        <v>334</v>
      </c>
      <c r="R7626" s="5" t="str">
        <f t="shared" si="359"/>
        <v>org</v>
      </c>
    </row>
    <row r="7627" spans="1:18" hidden="1" x14ac:dyDescent="0.2">
      <c r="A7627" t="s">
        <v>22993</v>
      </c>
      <c r="B7627" t="s">
        <v>7547</v>
      </c>
      <c r="C7627" t="s">
        <v>131</v>
      </c>
      <c r="D7627">
        <v>14</v>
      </c>
      <c r="E7627" t="s">
        <v>18</v>
      </c>
      <c r="F7627" t="s">
        <v>5741</v>
      </c>
      <c r="G7627" t="s">
        <v>3160</v>
      </c>
      <c r="H7627">
        <v>5112</v>
      </c>
      <c r="I7627" t="s">
        <v>34</v>
      </c>
      <c r="J7627">
        <v>19881117</v>
      </c>
      <c r="K7627">
        <v>31</v>
      </c>
      <c r="L7627" t="s">
        <v>20445</v>
      </c>
      <c r="M7627">
        <v>9320278</v>
      </c>
      <c r="N7627">
        <v>0</v>
      </c>
      <c r="O7627" s="5">
        <v>4</v>
      </c>
      <c r="P7627" s="5">
        <f t="shared" si="357"/>
        <v>9</v>
      </c>
      <c r="Q7627" s="5" t="str">
        <f t="shared" si="358"/>
        <v>4602</v>
      </c>
      <c r="R7627" s="5" t="str">
        <f t="shared" si="359"/>
        <v>dup-1</v>
      </c>
    </row>
    <row r="7628" spans="1:18" hidden="1" x14ac:dyDescent="0.2">
      <c r="A7628" t="s">
        <v>22994</v>
      </c>
      <c r="B7628" t="s">
        <v>1073</v>
      </c>
      <c r="C7628" t="s">
        <v>7400</v>
      </c>
      <c r="D7628">
        <v>147</v>
      </c>
      <c r="E7628" t="s">
        <v>7063</v>
      </c>
      <c r="F7628" t="s">
        <v>18</v>
      </c>
      <c r="G7628" t="s">
        <v>3760</v>
      </c>
      <c r="H7628">
        <v>2283</v>
      </c>
      <c r="I7628" t="s">
        <v>49</v>
      </c>
      <c r="J7628">
        <v>19310922</v>
      </c>
      <c r="K7628">
        <v>37</v>
      </c>
      <c r="L7628" t="s">
        <v>7064</v>
      </c>
      <c r="M7628">
        <v>9465051</v>
      </c>
      <c r="N7628">
        <v>1</v>
      </c>
      <c r="O7628" s="5">
        <v>4</v>
      </c>
      <c r="P7628" s="5">
        <f t="shared" si="357"/>
        <v>9</v>
      </c>
      <c r="Q7628" s="5" t="str">
        <f t="shared" si="358"/>
        <v>4481</v>
      </c>
      <c r="R7628" s="5" t="str">
        <f t="shared" si="359"/>
        <v>org</v>
      </c>
    </row>
    <row r="7629" spans="1:18" hidden="1" x14ac:dyDescent="0.2">
      <c r="A7629" t="s">
        <v>22995</v>
      </c>
      <c r="B7629" t="s">
        <v>20669</v>
      </c>
      <c r="C7629" t="s">
        <v>22996</v>
      </c>
      <c r="D7629">
        <v>7</v>
      </c>
      <c r="E7629" t="s">
        <v>3608</v>
      </c>
      <c r="F7629" t="s">
        <v>18</v>
      </c>
      <c r="G7629" t="s">
        <v>3609</v>
      </c>
      <c r="H7629">
        <v>2619</v>
      </c>
      <c r="I7629" t="s">
        <v>91</v>
      </c>
      <c r="J7629">
        <v>19750923</v>
      </c>
      <c r="K7629">
        <v>28</v>
      </c>
      <c r="L7629" t="s">
        <v>3610</v>
      </c>
      <c r="M7629">
        <v>1273726</v>
      </c>
      <c r="N7629">
        <v>8</v>
      </c>
      <c r="O7629" s="5">
        <v>4</v>
      </c>
      <c r="P7629" s="5">
        <f t="shared" si="357"/>
        <v>9</v>
      </c>
      <c r="Q7629" s="5" t="str">
        <f t="shared" si="358"/>
        <v>2485</v>
      </c>
      <c r="R7629" s="5" t="str">
        <f t="shared" si="359"/>
        <v>org</v>
      </c>
    </row>
    <row r="7630" spans="1:18" hidden="1" x14ac:dyDescent="0.2">
      <c r="A7630" t="s">
        <v>22997</v>
      </c>
      <c r="B7630" t="s">
        <v>143</v>
      </c>
      <c r="C7630" t="s">
        <v>22998</v>
      </c>
      <c r="D7630">
        <v>7</v>
      </c>
      <c r="E7630" t="s">
        <v>22999</v>
      </c>
      <c r="F7630" t="s">
        <v>7466</v>
      </c>
      <c r="G7630" t="s">
        <v>12873</v>
      </c>
      <c r="H7630">
        <v>2234</v>
      </c>
      <c r="I7630" t="s">
        <v>49</v>
      </c>
      <c r="J7630">
        <v>19480803</v>
      </c>
      <c r="K7630" t="s">
        <v>18</v>
      </c>
      <c r="L7630" t="s">
        <v>23000</v>
      </c>
      <c r="M7630">
        <v>1075003</v>
      </c>
      <c r="N7630">
        <v>2</v>
      </c>
      <c r="O7630" s="5">
        <v>4</v>
      </c>
      <c r="P7630" s="5">
        <f t="shared" si="357"/>
        <v>9</v>
      </c>
      <c r="Q7630" s="5" t="str">
        <f t="shared" si="358"/>
        <v>3993</v>
      </c>
      <c r="R7630" s="5" t="str">
        <f t="shared" si="359"/>
        <v>org</v>
      </c>
    </row>
    <row r="7631" spans="1:18" hidden="1" x14ac:dyDescent="0.2">
      <c r="A7631" t="s">
        <v>23001</v>
      </c>
      <c r="B7631" t="s">
        <v>678</v>
      </c>
      <c r="C7631" t="s">
        <v>532</v>
      </c>
      <c r="D7631">
        <v>12</v>
      </c>
      <c r="E7631" t="s">
        <v>13547</v>
      </c>
      <c r="F7631" t="s">
        <v>2894</v>
      </c>
      <c r="G7631" t="s">
        <v>2638</v>
      </c>
      <c r="H7631">
        <v>2207</v>
      </c>
      <c r="I7631" t="s">
        <v>49</v>
      </c>
      <c r="J7631">
        <v>19040812</v>
      </c>
      <c r="K7631" t="s">
        <v>18</v>
      </c>
      <c r="L7631" t="s">
        <v>18084</v>
      </c>
      <c r="M7631">
        <v>6541803</v>
      </c>
      <c r="N7631">
        <v>4</v>
      </c>
      <c r="O7631" s="5">
        <v>4</v>
      </c>
      <c r="P7631" s="5">
        <f t="shared" si="357"/>
        <v>9</v>
      </c>
      <c r="Q7631" s="5" t="str">
        <f t="shared" si="358"/>
        <v>3183</v>
      </c>
      <c r="R7631" s="5" t="str">
        <f t="shared" si="359"/>
        <v>dup-0</v>
      </c>
    </row>
    <row r="7632" spans="1:18" hidden="1" x14ac:dyDescent="0.2">
      <c r="A7632" t="s">
        <v>23002</v>
      </c>
      <c r="B7632" t="s">
        <v>80</v>
      </c>
      <c r="C7632" t="s">
        <v>53</v>
      </c>
      <c r="D7632">
        <v>119</v>
      </c>
      <c r="E7632" t="s">
        <v>7444</v>
      </c>
      <c r="F7632" t="s">
        <v>18</v>
      </c>
      <c r="G7632" t="s">
        <v>133</v>
      </c>
      <c r="H7632">
        <v>3065</v>
      </c>
      <c r="I7632" t="s">
        <v>91</v>
      </c>
      <c r="J7632">
        <v>19901217</v>
      </c>
      <c r="K7632">
        <v>24</v>
      </c>
      <c r="L7632" t="s">
        <v>18642</v>
      </c>
      <c r="M7632">
        <v>1764146</v>
      </c>
      <c r="N7632">
        <v>3</v>
      </c>
      <c r="O7632" s="5">
        <v>4</v>
      </c>
      <c r="P7632" s="5">
        <f t="shared" si="357"/>
        <v>8</v>
      </c>
      <c r="Q7632" s="5" t="str">
        <f t="shared" si="358"/>
        <v>828</v>
      </c>
      <c r="R7632" s="5" t="str">
        <f t="shared" si="359"/>
        <v>org</v>
      </c>
    </row>
    <row r="7633" spans="1:18" hidden="1" x14ac:dyDescent="0.2">
      <c r="A7633" t="s">
        <v>23003</v>
      </c>
      <c r="B7633" t="s">
        <v>9071</v>
      </c>
      <c r="C7633" t="s">
        <v>12257</v>
      </c>
      <c r="D7633">
        <v>29</v>
      </c>
      <c r="E7633" t="s">
        <v>242</v>
      </c>
      <c r="F7633" t="s">
        <v>18</v>
      </c>
      <c r="G7633" t="s">
        <v>617</v>
      </c>
      <c r="H7633">
        <v>2430</v>
      </c>
      <c r="I7633" t="s">
        <v>18</v>
      </c>
      <c r="J7633">
        <v>19205014</v>
      </c>
      <c r="K7633">
        <v>11</v>
      </c>
      <c r="L7633" t="s">
        <v>18</v>
      </c>
      <c r="M7633">
        <v>6132155</v>
      </c>
      <c r="N7633">
        <v>7</v>
      </c>
      <c r="O7633" s="5">
        <v>4</v>
      </c>
      <c r="P7633" s="5">
        <f t="shared" si="357"/>
        <v>9</v>
      </c>
      <c r="Q7633" s="5" t="str">
        <f t="shared" si="358"/>
        <v>2636</v>
      </c>
      <c r="R7633" s="5" t="str">
        <f t="shared" si="359"/>
        <v>dup-0</v>
      </c>
    </row>
    <row r="7634" spans="1:18" hidden="1" x14ac:dyDescent="0.2">
      <c r="A7634" t="s">
        <v>23004</v>
      </c>
      <c r="B7634" t="s">
        <v>6039</v>
      </c>
      <c r="C7634" t="s">
        <v>8056</v>
      </c>
      <c r="D7634">
        <v>1</v>
      </c>
      <c r="E7634" t="s">
        <v>63</v>
      </c>
      <c r="F7634" t="s">
        <v>3383</v>
      </c>
      <c r="G7634" t="s">
        <v>8010</v>
      </c>
      <c r="H7634">
        <v>4008</v>
      </c>
      <c r="I7634" t="s">
        <v>91</v>
      </c>
      <c r="J7634">
        <v>19491224</v>
      </c>
      <c r="K7634">
        <v>24</v>
      </c>
      <c r="L7634" t="s">
        <v>8057</v>
      </c>
      <c r="M7634">
        <v>8476645</v>
      </c>
      <c r="N7634">
        <v>8</v>
      </c>
      <c r="O7634" s="5">
        <v>4</v>
      </c>
      <c r="P7634" s="5">
        <f t="shared" si="357"/>
        <v>9</v>
      </c>
      <c r="Q7634" s="5" t="str">
        <f t="shared" si="358"/>
        <v>2098</v>
      </c>
      <c r="R7634" s="5" t="str">
        <f t="shared" si="359"/>
        <v>org</v>
      </c>
    </row>
    <row r="7635" spans="1:18" hidden="1" x14ac:dyDescent="0.2">
      <c r="A7635" t="s">
        <v>23005</v>
      </c>
      <c r="B7635" t="s">
        <v>859</v>
      </c>
      <c r="C7635" t="s">
        <v>384</v>
      </c>
      <c r="D7635">
        <v>45</v>
      </c>
      <c r="E7635" t="s">
        <v>13524</v>
      </c>
      <c r="F7635" t="s">
        <v>18</v>
      </c>
      <c r="G7635" t="s">
        <v>5952</v>
      </c>
      <c r="H7635">
        <v>4385</v>
      </c>
      <c r="I7635" t="s">
        <v>18</v>
      </c>
      <c r="J7635">
        <v>19011001</v>
      </c>
      <c r="K7635">
        <v>31</v>
      </c>
      <c r="L7635" t="s">
        <v>23006</v>
      </c>
      <c r="M7635">
        <v>7339579</v>
      </c>
      <c r="N7635">
        <v>4</v>
      </c>
      <c r="O7635" s="5">
        <v>4</v>
      </c>
      <c r="P7635" s="5">
        <f t="shared" si="357"/>
        <v>9</v>
      </c>
      <c r="Q7635" s="5" t="str">
        <f t="shared" si="358"/>
        <v>1170</v>
      </c>
      <c r="R7635" s="5" t="str">
        <f t="shared" si="359"/>
        <v>org</v>
      </c>
    </row>
    <row r="7636" spans="1:18" hidden="1" x14ac:dyDescent="0.2">
      <c r="A7636" t="s">
        <v>23007</v>
      </c>
      <c r="B7636" t="s">
        <v>477</v>
      </c>
      <c r="C7636" t="s">
        <v>23008</v>
      </c>
      <c r="D7636">
        <v>22</v>
      </c>
      <c r="E7636" t="s">
        <v>2960</v>
      </c>
      <c r="F7636" t="s">
        <v>23009</v>
      </c>
      <c r="G7636" t="s">
        <v>4767</v>
      </c>
      <c r="H7636">
        <v>4560</v>
      </c>
      <c r="I7636" t="s">
        <v>49</v>
      </c>
      <c r="J7636">
        <v>19970104</v>
      </c>
      <c r="K7636">
        <v>31</v>
      </c>
      <c r="L7636" t="s">
        <v>23010</v>
      </c>
      <c r="M7636">
        <v>7938664</v>
      </c>
      <c r="N7636">
        <v>5</v>
      </c>
      <c r="O7636" s="5">
        <v>4</v>
      </c>
      <c r="P7636" s="5">
        <f t="shared" si="357"/>
        <v>9</v>
      </c>
      <c r="Q7636" s="5" t="str">
        <f t="shared" si="358"/>
        <v>4719</v>
      </c>
      <c r="R7636" s="5" t="str">
        <f t="shared" si="359"/>
        <v>org</v>
      </c>
    </row>
    <row r="7637" spans="1:18" hidden="1" x14ac:dyDescent="0.2">
      <c r="A7637" t="s">
        <v>23011</v>
      </c>
      <c r="B7637" t="s">
        <v>4093</v>
      </c>
      <c r="C7637" t="s">
        <v>923</v>
      </c>
      <c r="D7637">
        <v>85</v>
      </c>
      <c r="E7637" t="s">
        <v>11808</v>
      </c>
      <c r="F7637" t="s">
        <v>18</v>
      </c>
      <c r="G7637" t="s">
        <v>8737</v>
      </c>
      <c r="H7637">
        <v>2009</v>
      </c>
      <c r="I7637" t="s">
        <v>91</v>
      </c>
      <c r="J7637">
        <v>19281216</v>
      </c>
      <c r="K7637">
        <v>27</v>
      </c>
      <c r="L7637" t="s">
        <v>18</v>
      </c>
      <c r="M7637">
        <v>2161972</v>
      </c>
      <c r="N7637">
        <v>1</v>
      </c>
      <c r="O7637" s="5">
        <v>4</v>
      </c>
      <c r="P7637" s="5">
        <f t="shared" si="357"/>
        <v>9</v>
      </c>
      <c r="Q7637" s="5" t="str">
        <f t="shared" si="358"/>
        <v>1148</v>
      </c>
      <c r="R7637" s="5" t="str">
        <f t="shared" si="359"/>
        <v>org</v>
      </c>
    </row>
    <row r="7638" spans="1:18" hidden="1" x14ac:dyDescent="0.2">
      <c r="A7638" t="s">
        <v>23012</v>
      </c>
      <c r="B7638" t="s">
        <v>12284</v>
      </c>
      <c r="C7638" t="s">
        <v>272</v>
      </c>
      <c r="D7638">
        <v>1</v>
      </c>
      <c r="E7638" t="s">
        <v>23013</v>
      </c>
      <c r="F7638" t="s">
        <v>12286</v>
      </c>
      <c r="G7638" t="s">
        <v>12287</v>
      </c>
      <c r="H7638">
        <v>4074</v>
      </c>
      <c r="I7638" t="s">
        <v>91</v>
      </c>
      <c r="J7638" t="s">
        <v>18</v>
      </c>
      <c r="K7638">
        <v>28</v>
      </c>
      <c r="L7638" t="s">
        <v>12288</v>
      </c>
      <c r="M7638">
        <v>3779259</v>
      </c>
      <c r="N7638">
        <v>2</v>
      </c>
      <c r="O7638" s="5">
        <v>4</v>
      </c>
      <c r="P7638" s="5">
        <f t="shared" si="357"/>
        <v>9</v>
      </c>
      <c r="Q7638" s="5" t="str">
        <f t="shared" si="358"/>
        <v>3520</v>
      </c>
      <c r="R7638" s="5" t="str">
        <f t="shared" si="359"/>
        <v>dup-1</v>
      </c>
    </row>
    <row r="7639" spans="1:18" hidden="1" x14ac:dyDescent="0.2">
      <c r="A7639" t="s">
        <v>23014</v>
      </c>
      <c r="B7639" t="s">
        <v>52</v>
      </c>
      <c r="C7639" t="s">
        <v>9277</v>
      </c>
      <c r="D7639">
        <v>16</v>
      </c>
      <c r="E7639" t="s">
        <v>375</v>
      </c>
      <c r="F7639" t="s">
        <v>23015</v>
      </c>
      <c r="G7639" t="s">
        <v>840</v>
      </c>
      <c r="H7639">
        <v>3204</v>
      </c>
      <c r="I7639" t="s">
        <v>91</v>
      </c>
      <c r="J7639">
        <v>19600517</v>
      </c>
      <c r="K7639" t="s">
        <v>18</v>
      </c>
      <c r="L7639" t="s">
        <v>11247</v>
      </c>
      <c r="M7639">
        <v>3460112</v>
      </c>
      <c r="N7639">
        <v>5</v>
      </c>
      <c r="O7639" s="5">
        <v>4</v>
      </c>
      <c r="P7639" s="5">
        <f t="shared" si="357"/>
        <v>9</v>
      </c>
      <c r="Q7639" s="5" t="str">
        <f t="shared" si="358"/>
        <v>3339</v>
      </c>
      <c r="R7639" s="5" t="str">
        <f t="shared" si="359"/>
        <v>dup-0</v>
      </c>
    </row>
    <row r="7640" spans="1:18" hidden="1" x14ac:dyDescent="0.2">
      <c r="A7640" t="s">
        <v>23016</v>
      </c>
      <c r="B7640" t="s">
        <v>1975</v>
      </c>
      <c r="C7640" t="s">
        <v>23017</v>
      </c>
      <c r="D7640">
        <v>100</v>
      </c>
      <c r="E7640" t="s">
        <v>4490</v>
      </c>
      <c r="F7640" t="s">
        <v>4491</v>
      </c>
      <c r="G7640" t="s">
        <v>4492</v>
      </c>
      <c r="H7640">
        <v>5253</v>
      </c>
      <c r="I7640" t="s">
        <v>27</v>
      </c>
      <c r="J7640">
        <v>19911008</v>
      </c>
      <c r="K7640">
        <v>32</v>
      </c>
      <c r="L7640" t="s">
        <v>13787</v>
      </c>
      <c r="M7640">
        <v>7391754</v>
      </c>
      <c r="N7640">
        <v>5</v>
      </c>
      <c r="O7640" s="5">
        <v>4</v>
      </c>
      <c r="P7640" s="5">
        <f t="shared" si="357"/>
        <v>9</v>
      </c>
      <c r="Q7640" s="5" t="str">
        <f t="shared" si="358"/>
        <v>4996</v>
      </c>
      <c r="R7640" s="5" t="str">
        <f t="shared" si="359"/>
        <v>dup-2</v>
      </c>
    </row>
    <row r="7641" spans="1:18" hidden="1" x14ac:dyDescent="0.2">
      <c r="A7641" t="s">
        <v>23018</v>
      </c>
      <c r="B7641" t="s">
        <v>23019</v>
      </c>
      <c r="C7641" t="s">
        <v>131</v>
      </c>
      <c r="D7641">
        <v>190</v>
      </c>
      <c r="E7641" t="s">
        <v>23020</v>
      </c>
      <c r="F7641" t="s">
        <v>12913</v>
      </c>
      <c r="G7641" t="s">
        <v>5465</v>
      </c>
      <c r="H7641">
        <v>2034</v>
      </c>
      <c r="I7641" t="s">
        <v>34</v>
      </c>
      <c r="J7641">
        <v>19460520</v>
      </c>
      <c r="K7641">
        <v>31</v>
      </c>
      <c r="L7641" t="s">
        <v>12915</v>
      </c>
      <c r="M7641">
        <v>1831443</v>
      </c>
      <c r="N7641">
        <v>2</v>
      </c>
      <c r="O7641" s="5">
        <v>4</v>
      </c>
      <c r="P7641" s="5">
        <f t="shared" si="357"/>
        <v>9</v>
      </c>
      <c r="Q7641" s="5" t="str">
        <f t="shared" si="358"/>
        <v>2213</v>
      </c>
      <c r="R7641" s="5" t="str">
        <f t="shared" si="359"/>
        <v>dup-0</v>
      </c>
    </row>
    <row r="7642" spans="1:18" hidden="1" x14ac:dyDescent="0.2">
      <c r="A7642" t="s">
        <v>23021</v>
      </c>
      <c r="B7642" t="s">
        <v>23022</v>
      </c>
      <c r="C7642" t="s">
        <v>119</v>
      </c>
      <c r="D7642">
        <v>9</v>
      </c>
      <c r="E7642" t="s">
        <v>13418</v>
      </c>
      <c r="F7642" t="s">
        <v>18</v>
      </c>
      <c r="G7642" t="s">
        <v>11409</v>
      </c>
      <c r="H7642">
        <v>6006</v>
      </c>
      <c r="I7642" t="s">
        <v>18</v>
      </c>
      <c r="J7642">
        <v>19400427</v>
      </c>
      <c r="K7642" t="s">
        <v>18</v>
      </c>
      <c r="L7642" t="s">
        <v>20247</v>
      </c>
      <c r="M7642">
        <v>8129027</v>
      </c>
      <c r="N7642">
        <v>7</v>
      </c>
      <c r="O7642" s="5">
        <v>4</v>
      </c>
      <c r="P7642" s="5">
        <f t="shared" si="357"/>
        <v>9</v>
      </c>
      <c r="Q7642" s="5" t="str">
        <f t="shared" si="358"/>
        <v>2646</v>
      </c>
      <c r="R7642" s="5" t="str">
        <f t="shared" si="359"/>
        <v>dup-0</v>
      </c>
    </row>
    <row r="7643" spans="1:18" hidden="1" x14ac:dyDescent="0.2">
      <c r="A7643" t="s">
        <v>23023</v>
      </c>
      <c r="B7643" t="s">
        <v>859</v>
      </c>
      <c r="C7643" t="s">
        <v>157</v>
      </c>
      <c r="D7643">
        <v>53</v>
      </c>
      <c r="E7643" t="s">
        <v>2615</v>
      </c>
      <c r="F7643" t="s">
        <v>16746</v>
      </c>
      <c r="G7643" t="s">
        <v>64</v>
      </c>
      <c r="H7643">
        <v>4210</v>
      </c>
      <c r="I7643" t="s">
        <v>91</v>
      </c>
      <c r="J7643">
        <v>19891218</v>
      </c>
      <c r="K7643">
        <v>36</v>
      </c>
      <c r="L7643" t="s">
        <v>23024</v>
      </c>
      <c r="M7643">
        <v>4362396</v>
      </c>
      <c r="N7643">
        <v>2</v>
      </c>
      <c r="O7643" s="5">
        <v>4</v>
      </c>
      <c r="P7643" s="5">
        <f t="shared" si="357"/>
        <v>9</v>
      </c>
      <c r="Q7643" s="5" t="str">
        <f t="shared" si="358"/>
        <v>1690</v>
      </c>
      <c r="R7643" s="5" t="str">
        <f t="shared" si="359"/>
        <v>org</v>
      </c>
    </row>
    <row r="7644" spans="1:18" hidden="1" x14ac:dyDescent="0.2">
      <c r="A7644" t="s">
        <v>23025</v>
      </c>
      <c r="B7644" t="s">
        <v>9459</v>
      </c>
      <c r="C7644" t="s">
        <v>2902</v>
      </c>
      <c r="D7644">
        <v>27</v>
      </c>
      <c r="E7644" t="s">
        <v>4196</v>
      </c>
      <c r="F7644" t="s">
        <v>18</v>
      </c>
      <c r="G7644" t="s">
        <v>23026</v>
      </c>
      <c r="H7644">
        <v>6081</v>
      </c>
      <c r="I7644" t="s">
        <v>20</v>
      </c>
      <c r="J7644">
        <v>19250108</v>
      </c>
      <c r="K7644">
        <v>34</v>
      </c>
      <c r="L7644" t="s">
        <v>23027</v>
      </c>
      <c r="M7644">
        <v>9648021</v>
      </c>
      <c r="N7644">
        <v>1</v>
      </c>
      <c r="O7644" s="5">
        <v>4</v>
      </c>
      <c r="P7644" s="5">
        <f t="shared" si="357"/>
        <v>9</v>
      </c>
      <c r="Q7644" s="5" t="str">
        <f t="shared" si="358"/>
        <v>4414</v>
      </c>
      <c r="R7644" s="5" t="str">
        <f t="shared" si="359"/>
        <v>org</v>
      </c>
    </row>
    <row r="7645" spans="1:18" hidden="1" x14ac:dyDescent="0.2">
      <c r="A7645" t="s">
        <v>23028</v>
      </c>
      <c r="B7645" t="s">
        <v>3403</v>
      </c>
      <c r="C7645" t="s">
        <v>1217</v>
      </c>
      <c r="D7645">
        <v>9</v>
      </c>
      <c r="E7645" t="s">
        <v>21046</v>
      </c>
      <c r="F7645" t="s">
        <v>7828</v>
      </c>
      <c r="G7645" t="s">
        <v>5770</v>
      </c>
      <c r="H7645">
        <v>4380</v>
      </c>
      <c r="I7645" t="s">
        <v>91</v>
      </c>
      <c r="J7645">
        <v>19730520</v>
      </c>
      <c r="K7645" t="s">
        <v>18</v>
      </c>
      <c r="L7645" t="s">
        <v>7829</v>
      </c>
      <c r="M7645">
        <v>2440254</v>
      </c>
      <c r="N7645">
        <v>4</v>
      </c>
      <c r="O7645" s="5">
        <v>4</v>
      </c>
      <c r="P7645" s="5">
        <f t="shared" si="357"/>
        <v>9</v>
      </c>
      <c r="Q7645" s="5" t="str">
        <f t="shared" si="358"/>
        <v>4571</v>
      </c>
      <c r="R7645" s="5" t="str">
        <f t="shared" si="359"/>
        <v>org</v>
      </c>
    </row>
    <row r="7646" spans="1:18" hidden="1" x14ac:dyDescent="0.2">
      <c r="A7646" t="s">
        <v>23029</v>
      </c>
      <c r="B7646" t="s">
        <v>107</v>
      </c>
      <c r="C7646" t="s">
        <v>384</v>
      </c>
      <c r="D7646">
        <v>126</v>
      </c>
      <c r="E7646" t="s">
        <v>3550</v>
      </c>
      <c r="F7646" t="s">
        <v>3551</v>
      </c>
      <c r="G7646" t="s">
        <v>3552</v>
      </c>
      <c r="H7646">
        <v>6446</v>
      </c>
      <c r="I7646" t="s">
        <v>34</v>
      </c>
      <c r="J7646" t="s">
        <v>18</v>
      </c>
      <c r="K7646" t="s">
        <v>18</v>
      </c>
      <c r="L7646" t="s">
        <v>3553</v>
      </c>
      <c r="M7646">
        <v>1160600</v>
      </c>
      <c r="N7646">
        <v>7</v>
      </c>
      <c r="O7646" s="5">
        <v>4</v>
      </c>
      <c r="P7646" s="5">
        <f t="shared" si="357"/>
        <v>9</v>
      </c>
      <c r="Q7646" s="5" t="str">
        <f t="shared" si="358"/>
        <v>1952</v>
      </c>
      <c r="R7646" s="5" t="str">
        <f t="shared" si="359"/>
        <v>org</v>
      </c>
    </row>
    <row r="7647" spans="1:18" hidden="1" x14ac:dyDescent="0.2">
      <c r="A7647" t="s">
        <v>23030</v>
      </c>
      <c r="B7647" t="s">
        <v>8458</v>
      </c>
      <c r="C7647" t="s">
        <v>3572</v>
      </c>
      <c r="D7647" t="s">
        <v>18</v>
      </c>
      <c r="E7647" t="s">
        <v>9115</v>
      </c>
      <c r="F7647" t="s">
        <v>12181</v>
      </c>
      <c r="G7647" t="s">
        <v>4394</v>
      </c>
      <c r="H7647">
        <v>2605</v>
      </c>
      <c r="I7647" t="s">
        <v>91</v>
      </c>
      <c r="J7647">
        <v>19470810</v>
      </c>
      <c r="K7647">
        <v>43</v>
      </c>
      <c r="L7647" t="s">
        <v>12182</v>
      </c>
      <c r="M7647">
        <v>3232279</v>
      </c>
      <c r="N7647">
        <v>2</v>
      </c>
      <c r="O7647" s="5">
        <v>4</v>
      </c>
      <c r="P7647" s="5">
        <f t="shared" si="357"/>
        <v>9</v>
      </c>
      <c r="Q7647" s="5" t="str">
        <f t="shared" si="358"/>
        <v>3101</v>
      </c>
      <c r="R7647" s="5" t="str">
        <f t="shared" si="359"/>
        <v>dup-0</v>
      </c>
    </row>
    <row r="7648" spans="1:18" hidden="1" x14ac:dyDescent="0.2">
      <c r="A7648" t="s">
        <v>23031</v>
      </c>
      <c r="B7648" t="s">
        <v>585</v>
      </c>
      <c r="C7648" t="s">
        <v>9990</v>
      </c>
      <c r="D7648">
        <v>2</v>
      </c>
      <c r="E7648" t="s">
        <v>9991</v>
      </c>
      <c r="F7648" t="s">
        <v>10728</v>
      </c>
      <c r="G7648" t="s">
        <v>866</v>
      </c>
      <c r="H7648">
        <v>6359</v>
      </c>
      <c r="I7648" t="s">
        <v>23032</v>
      </c>
      <c r="J7648">
        <v>19690927</v>
      </c>
      <c r="K7648" t="s">
        <v>18</v>
      </c>
      <c r="L7648" t="s">
        <v>9992</v>
      </c>
      <c r="M7648">
        <v>7597136</v>
      </c>
      <c r="N7648">
        <v>5</v>
      </c>
      <c r="O7648" s="5">
        <v>4</v>
      </c>
      <c r="P7648" s="5">
        <f t="shared" si="357"/>
        <v>9</v>
      </c>
      <c r="Q7648" s="5" t="str">
        <f t="shared" si="358"/>
        <v>3547</v>
      </c>
      <c r="R7648" s="5" t="str">
        <f t="shared" si="359"/>
        <v>dup-2</v>
      </c>
    </row>
    <row r="7649" spans="1:18" hidden="1" x14ac:dyDescent="0.2">
      <c r="A7649" t="s">
        <v>23033</v>
      </c>
      <c r="B7649" t="s">
        <v>335</v>
      </c>
      <c r="C7649" t="s">
        <v>5149</v>
      </c>
      <c r="D7649">
        <v>55</v>
      </c>
      <c r="E7649" t="s">
        <v>5151</v>
      </c>
      <c r="F7649" t="s">
        <v>5150</v>
      </c>
      <c r="G7649" t="s">
        <v>4979</v>
      </c>
      <c r="H7649">
        <v>4562</v>
      </c>
      <c r="I7649" t="s">
        <v>18</v>
      </c>
      <c r="J7649">
        <v>19431209</v>
      </c>
      <c r="K7649">
        <v>36</v>
      </c>
      <c r="L7649" t="s">
        <v>5152</v>
      </c>
      <c r="M7649">
        <v>2103103</v>
      </c>
      <c r="N7649">
        <v>6</v>
      </c>
      <c r="O7649" s="5">
        <v>4</v>
      </c>
      <c r="P7649" s="5">
        <f t="shared" si="357"/>
        <v>9</v>
      </c>
      <c r="Q7649" s="5" t="str">
        <f t="shared" si="358"/>
        <v>2220</v>
      </c>
      <c r="R7649" s="5" t="str">
        <f t="shared" si="359"/>
        <v>dup-0</v>
      </c>
    </row>
    <row r="7650" spans="1:18" hidden="1" x14ac:dyDescent="0.2">
      <c r="A7650" t="s">
        <v>23034</v>
      </c>
      <c r="B7650" t="s">
        <v>275</v>
      </c>
      <c r="C7650" t="s">
        <v>687</v>
      </c>
      <c r="D7650">
        <v>107</v>
      </c>
      <c r="E7650" t="s">
        <v>23035</v>
      </c>
      <c r="F7650" t="s">
        <v>18</v>
      </c>
      <c r="G7650" t="s">
        <v>33</v>
      </c>
      <c r="H7650">
        <v>2283</v>
      </c>
      <c r="I7650" t="s">
        <v>49</v>
      </c>
      <c r="J7650">
        <v>19880111</v>
      </c>
      <c r="K7650">
        <v>22</v>
      </c>
      <c r="L7650" t="s">
        <v>11063</v>
      </c>
      <c r="M7650">
        <v>5386874</v>
      </c>
      <c r="N7650">
        <v>5</v>
      </c>
      <c r="O7650" s="5">
        <v>4</v>
      </c>
      <c r="P7650" s="5">
        <f t="shared" si="357"/>
        <v>8</v>
      </c>
      <c r="Q7650" s="5" t="str">
        <f t="shared" si="358"/>
        <v>655</v>
      </c>
      <c r="R7650" s="5" t="str">
        <f t="shared" si="359"/>
        <v>dup-4</v>
      </c>
    </row>
    <row r="7651" spans="1:18" hidden="1" x14ac:dyDescent="0.2">
      <c r="A7651" t="s">
        <v>23036</v>
      </c>
      <c r="B7651" t="s">
        <v>1051</v>
      </c>
      <c r="C7651" t="s">
        <v>1810</v>
      </c>
      <c r="D7651">
        <v>14</v>
      </c>
      <c r="E7651" t="s">
        <v>9293</v>
      </c>
      <c r="F7651" t="s">
        <v>1195</v>
      </c>
      <c r="G7651" t="s">
        <v>945</v>
      </c>
      <c r="H7651">
        <v>4551</v>
      </c>
      <c r="I7651" t="s">
        <v>49</v>
      </c>
      <c r="J7651">
        <v>19931030</v>
      </c>
      <c r="K7651">
        <v>35</v>
      </c>
      <c r="L7651" t="s">
        <v>23037</v>
      </c>
      <c r="M7651">
        <v>3901753</v>
      </c>
      <c r="N7651">
        <v>8</v>
      </c>
      <c r="O7651" s="5">
        <v>4</v>
      </c>
      <c r="P7651" s="5">
        <f t="shared" si="357"/>
        <v>9</v>
      </c>
      <c r="Q7651" s="5" t="str">
        <f t="shared" si="358"/>
        <v>4943</v>
      </c>
      <c r="R7651" s="5" t="str">
        <f t="shared" si="359"/>
        <v>org</v>
      </c>
    </row>
    <row r="7652" spans="1:18" hidden="1" x14ac:dyDescent="0.2">
      <c r="A7652" t="s">
        <v>23038</v>
      </c>
      <c r="B7652" t="s">
        <v>14027</v>
      </c>
      <c r="C7652" t="s">
        <v>1296</v>
      </c>
      <c r="D7652">
        <v>6</v>
      </c>
      <c r="E7652" t="s">
        <v>12221</v>
      </c>
      <c r="F7652" t="s">
        <v>12222</v>
      </c>
      <c r="G7652" t="s">
        <v>3851</v>
      </c>
      <c r="H7652">
        <v>5044</v>
      </c>
      <c r="I7652" t="s">
        <v>20</v>
      </c>
      <c r="J7652">
        <v>19400319</v>
      </c>
      <c r="K7652">
        <v>22</v>
      </c>
      <c r="L7652" t="s">
        <v>3852</v>
      </c>
      <c r="M7652">
        <v>6886627</v>
      </c>
      <c r="N7652">
        <v>3</v>
      </c>
      <c r="O7652" s="5">
        <v>4</v>
      </c>
      <c r="P7652" s="5">
        <f t="shared" si="357"/>
        <v>9</v>
      </c>
      <c r="Q7652" s="5" t="str">
        <f t="shared" si="358"/>
        <v>1551</v>
      </c>
      <c r="R7652" s="5" t="str">
        <f t="shared" si="359"/>
        <v>org</v>
      </c>
    </row>
    <row r="7653" spans="1:18" hidden="1" x14ac:dyDescent="0.2">
      <c r="A7653" t="s">
        <v>23039</v>
      </c>
      <c r="B7653" t="s">
        <v>3866</v>
      </c>
      <c r="C7653" t="s">
        <v>23040</v>
      </c>
      <c r="D7653">
        <v>17</v>
      </c>
      <c r="E7653" t="s">
        <v>870</v>
      </c>
      <c r="F7653" t="s">
        <v>22913</v>
      </c>
      <c r="G7653" t="s">
        <v>23041</v>
      </c>
      <c r="H7653">
        <v>4064</v>
      </c>
      <c r="I7653" t="s">
        <v>34</v>
      </c>
      <c r="J7653">
        <v>19020405</v>
      </c>
      <c r="K7653" t="s">
        <v>18</v>
      </c>
      <c r="L7653" t="s">
        <v>18</v>
      </c>
      <c r="M7653">
        <v>9023696</v>
      </c>
      <c r="N7653">
        <v>7</v>
      </c>
      <c r="O7653" s="5">
        <v>4</v>
      </c>
      <c r="P7653" s="5">
        <f t="shared" si="357"/>
        <v>9</v>
      </c>
      <c r="Q7653" s="5" t="str">
        <f t="shared" si="358"/>
        <v>1137</v>
      </c>
      <c r="R7653" s="5" t="str">
        <f t="shared" si="359"/>
        <v>dup-0</v>
      </c>
    </row>
    <row r="7654" spans="1:18" x14ac:dyDescent="0.2">
      <c r="A7654" t="s">
        <v>23042</v>
      </c>
      <c r="B7654" t="s">
        <v>9679</v>
      </c>
      <c r="C7654" t="s">
        <v>23043</v>
      </c>
      <c r="D7654">
        <v>323</v>
      </c>
      <c r="E7654" t="s">
        <v>5405</v>
      </c>
      <c r="F7654" t="s">
        <v>18</v>
      </c>
      <c r="G7654" t="s">
        <v>978</v>
      </c>
      <c r="H7654">
        <v>5118</v>
      </c>
      <c r="I7654" t="s">
        <v>91</v>
      </c>
      <c r="J7654">
        <v>19130513</v>
      </c>
      <c r="K7654">
        <v>36</v>
      </c>
      <c r="L7654" t="s">
        <v>16770</v>
      </c>
      <c r="M7654">
        <v>4256022</v>
      </c>
      <c r="N7654">
        <v>0</v>
      </c>
      <c r="O7654" s="5">
        <v>4</v>
      </c>
      <c r="P7654" s="5">
        <f t="shared" si="357"/>
        <v>8</v>
      </c>
      <c r="Q7654" s="5" t="str">
        <f t="shared" si="358"/>
        <v>781</v>
      </c>
      <c r="R7654" s="5" t="str">
        <f t="shared" si="359"/>
        <v>dup-1</v>
      </c>
    </row>
    <row r="7655" spans="1:18" hidden="1" x14ac:dyDescent="0.2">
      <c r="A7655" t="s">
        <v>129</v>
      </c>
      <c r="B7655" t="s">
        <v>782</v>
      </c>
      <c r="C7655" t="s">
        <v>14042</v>
      </c>
      <c r="D7655">
        <v>23</v>
      </c>
      <c r="E7655" t="s">
        <v>7997</v>
      </c>
      <c r="F7655" t="s">
        <v>18</v>
      </c>
      <c r="G7655" t="s">
        <v>4944</v>
      </c>
      <c r="H7655">
        <v>2323</v>
      </c>
      <c r="I7655" t="s">
        <v>18</v>
      </c>
      <c r="J7655">
        <v>19580717</v>
      </c>
      <c r="K7655" t="s">
        <v>18</v>
      </c>
      <c r="L7655" t="s">
        <v>14043</v>
      </c>
      <c r="M7655">
        <v>8811795</v>
      </c>
      <c r="N7655">
        <v>9</v>
      </c>
      <c r="O7655" s="5">
        <v>4</v>
      </c>
      <c r="P7655" s="5">
        <f t="shared" si="357"/>
        <v>7</v>
      </c>
      <c r="Q7655" s="5" t="str">
        <f t="shared" si="358"/>
        <v>14</v>
      </c>
      <c r="R7655" s="5" t="str">
        <f t="shared" si="359"/>
        <v>org</v>
      </c>
    </row>
    <row r="7656" spans="1:18" hidden="1" x14ac:dyDescent="0.2">
      <c r="A7656" t="s">
        <v>23044</v>
      </c>
      <c r="B7656" t="s">
        <v>6892</v>
      </c>
      <c r="C7656" t="s">
        <v>18</v>
      </c>
      <c r="D7656">
        <v>19</v>
      </c>
      <c r="E7656" t="s">
        <v>3879</v>
      </c>
      <c r="F7656" t="s">
        <v>18</v>
      </c>
      <c r="G7656" t="s">
        <v>3880</v>
      </c>
      <c r="H7656">
        <v>2360</v>
      </c>
      <c r="I7656" t="s">
        <v>34</v>
      </c>
      <c r="J7656">
        <v>19100201</v>
      </c>
      <c r="K7656" t="s">
        <v>18</v>
      </c>
      <c r="L7656" t="s">
        <v>23045</v>
      </c>
      <c r="M7656">
        <v>5898900</v>
      </c>
      <c r="N7656">
        <v>4</v>
      </c>
      <c r="O7656" s="5">
        <v>4</v>
      </c>
      <c r="P7656" s="5">
        <f t="shared" si="357"/>
        <v>7</v>
      </c>
      <c r="Q7656" s="5" t="str">
        <f t="shared" si="358"/>
        <v>45</v>
      </c>
      <c r="R7656" s="5" t="str">
        <f t="shared" si="359"/>
        <v>dup-1</v>
      </c>
    </row>
    <row r="7657" spans="1:18" hidden="1" x14ac:dyDescent="0.2">
      <c r="A7657" t="s">
        <v>1451</v>
      </c>
      <c r="B7657" t="s">
        <v>496</v>
      </c>
      <c r="C7657" t="s">
        <v>131</v>
      </c>
      <c r="D7657">
        <v>13</v>
      </c>
      <c r="E7657" t="s">
        <v>3478</v>
      </c>
      <c r="F7657" t="s">
        <v>1300</v>
      </c>
      <c r="G7657" t="s">
        <v>7388</v>
      </c>
      <c r="H7657">
        <v>2300</v>
      </c>
      <c r="I7657" t="s">
        <v>49</v>
      </c>
      <c r="J7657">
        <v>19470423</v>
      </c>
      <c r="K7657">
        <v>38</v>
      </c>
      <c r="L7657" t="s">
        <v>7390</v>
      </c>
      <c r="M7657">
        <v>6281561</v>
      </c>
      <c r="N7657">
        <v>1</v>
      </c>
      <c r="O7657" s="5">
        <v>4</v>
      </c>
      <c r="P7657" s="5">
        <f t="shared" si="357"/>
        <v>8</v>
      </c>
      <c r="Q7657" s="5" t="str">
        <f t="shared" si="358"/>
        <v>476</v>
      </c>
      <c r="R7657" s="5" t="str">
        <f t="shared" si="359"/>
        <v>org</v>
      </c>
    </row>
    <row r="7658" spans="1:18" hidden="1" x14ac:dyDescent="0.2">
      <c r="A7658" t="s">
        <v>23046</v>
      </c>
      <c r="B7658" t="s">
        <v>1450</v>
      </c>
      <c r="C7658" t="s">
        <v>2915</v>
      </c>
      <c r="D7658">
        <v>9</v>
      </c>
      <c r="E7658" t="s">
        <v>3631</v>
      </c>
      <c r="F7658" t="s">
        <v>18</v>
      </c>
      <c r="G7658" t="s">
        <v>3573</v>
      </c>
      <c r="H7658">
        <v>5052</v>
      </c>
      <c r="I7658" t="s">
        <v>34</v>
      </c>
      <c r="J7658">
        <v>19170529</v>
      </c>
      <c r="K7658">
        <v>31</v>
      </c>
      <c r="L7658" t="s">
        <v>3632</v>
      </c>
      <c r="M7658">
        <v>3973678</v>
      </c>
      <c r="N7658">
        <v>3</v>
      </c>
      <c r="O7658" s="5">
        <v>4</v>
      </c>
      <c r="P7658" s="5">
        <f t="shared" si="357"/>
        <v>9</v>
      </c>
      <c r="Q7658" s="5" t="str">
        <f t="shared" si="358"/>
        <v>1708</v>
      </c>
      <c r="R7658" s="5" t="str">
        <f t="shared" si="359"/>
        <v>org</v>
      </c>
    </row>
    <row r="7659" spans="1:18" hidden="1" x14ac:dyDescent="0.2">
      <c r="A7659" t="s">
        <v>23047</v>
      </c>
      <c r="B7659" t="s">
        <v>540</v>
      </c>
      <c r="C7659" t="s">
        <v>272</v>
      </c>
      <c r="D7659">
        <v>39</v>
      </c>
      <c r="E7659" t="s">
        <v>2024</v>
      </c>
      <c r="F7659" t="s">
        <v>18</v>
      </c>
      <c r="G7659" t="s">
        <v>1468</v>
      </c>
      <c r="H7659">
        <v>2068</v>
      </c>
      <c r="I7659" t="s">
        <v>27</v>
      </c>
      <c r="J7659">
        <v>19840908</v>
      </c>
      <c r="K7659">
        <v>31</v>
      </c>
      <c r="L7659" t="s">
        <v>23048</v>
      </c>
      <c r="M7659">
        <v>7011373</v>
      </c>
      <c r="N7659">
        <v>3</v>
      </c>
      <c r="O7659" s="5">
        <v>4</v>
      </c>
      <c r="P7659" s="5">
        <f t="shared" si="357"/>
        <v>9</v>
      </c>
      <c r="Q7659" s="5" t="str">
        <f t="shared" si="358"/>
        <v>3203</v>
      </c>
      <c r="R7659" s="5" t="str">
        <f t="shared" si="359"/>
        <v>org</v>
      </c>
    </row>
    <row r="7660" spans="1:18" hidden="1" x14ac:dyDescent="0.2">
      <c r="A7660" t="s">
        <v>23049</v>
      </c>
      <c r="B7660" t="s">
        <v>9030</v>
      </c>
      <c r="C7660" t="s">
        <v>9031</v>
      </c>
      <c r="D7660">
        <v>47</v>
      </c>
      <c r="E7660" t="s">
        <v>9032</v>
      </c>
      <c r="F7660" t="s">
        <v>15746</v>
      </c>
      <c r="G7660" t="s">
        <v>9033</v>
      </c>
      <c r="H7660">
        <v>3850</v>
      </c>
      <c r="I7660" t="s">
        <v>34</v>
      </c>
      <c r="J7660">
        <v>19481123</v>
      </c>
      <c r="K7660">
        <v>41</v>
      </c>
      <c r="L7660" t="s">
        <v>15747</v>
      </c>
      <c r="M7660">
        <v>3158011</v>
      </c>
      <c r="N7660">
        <v>8</v>
      </c>
      <c r="O7660" s="5">
        <v>4</v>
      </c>
      <c r="P7660" s="5">
        <f t="shared" si="357"/>
        <v>9</v>
      </c>
      <c r="Q7660" s="5" t="str">
        <f t="shared" si="358"/>
        <v>2588</v>
      </c>
      <c r="R7660" s="5" t="str">
        <f t="shared" si="359"/>
        <v>dup-0</v>
      </c>
    </row>
    <row r="7661" spans="1:18" hidden="1" x14ac:dyDescent="0.2">
      <c r="A7661" t="s">
        <v>23050</v>
      </c>
      <c r="B7661" t="s">
        <v>6481</v>
      </c>
      <c r="C7661" t="s">
        <v>5261</v>
      </c>
      <c r="D7661">
        <v>35</v>
      </c>
      <c r="E7661" t="s">
        <v>23051</v>
      </c>
      <c r="F7661" t="s">
        <v>18</v>
      </c>
      <c r="G7661" t="s">
        <v>6517</v>
      </c>
      <c r="H7661">
        <v>2037</v>
      </c>
      <c r="I7661" t="s">
        <v>91</v>
      </c>
      <c r="J7661">
        <v>19370615</v>
      </c>
      <c r="K7661">
        <v>35</v>
      </c>
      <c r="L7661" t="s">
        <v>6518</v>
      </c>
      <c r="M7661">
        <v>5448937</v>
      </c>
      <c r="N7661">
        <v>8</v>
      </c>
      <c r="O7661" s="5">
        <v>4</v>
      </c>
      <c r="P7661" s="5">
        <f t="shared" si="357"/>
        <v>9</v>
      </c>
      <c r="Q7661" s="5" t="str">
        <f t="shared" si="358"/>
        <v>3851</v>
      </c>
      <c r="R7661" s="5" t="str">
        <f t="shared" si="359"/>
        <v>dup-0</v>
      </c>
    </row>
    <row r="7662" spans="1:18" hidden="1" x14ac:dyDescent="0.2">
      <c r="A7662" t="s">
        <v>23052</v>
      </c>
      <c r="B7662" t="s">
        <v>14170</v>
      </c>
      <c r="C7662" t="s">
        <v>9595</v>
      </c>
      <c r="D7662">
        <v>5</v>
      </c>
      <c r="E7662" t="s">
        <v>9596</v>
      </c>
      <c r="F7662" t="s">
        <v>18</v>
      </c>
      <c r="G7662" t="s">
        <v>230</v>
      </c>
      <c r="H7662">
        <v>4129</v>
      </c>
      <c r="I7662" t="s">
        <v>20</v>
      </c>
      <c r="J7662">
        <v>19381031</v>
      </c>
      <c r="K7662">
        <v>31</v>
      </c>
      <c r="L7662" t="s">
        <v>9598</v>
      </c>
      <c r="M7662">
        <v>3400352</v>
      </c>
      <c r="N7662">
        <v>2</v>
      </c>
      <c r="O7662" s="5">
        <v>4</v>
      </c>
      <c r="P7662" s="5">
        <f t="shared" si="357"/>
        <v>9</v>
      </c>
      <c r="Q7662" s="5" t="str">
        <f t="shared" si="358"/>
        <v>2417</v>
      </c>
      <c r="R7662" s="5" t="str">
        <f t="shared" si="359"/>
        <v>org</v>
      </c>
    </row>
    <row r="7663" spans="1:18" hidden="1" x14ac:dyDescent="0.2">
      <c r="A7663" t="s">
        <v>23053</v>
      </c>
      <c r="B7663" t="s">
        <v>8458</v>
      </c>
      <c r="C7663" t="s">
        <v>12491</v>
      </c>
      <c r="D7663">
        <v>538</v>
      </c>
      <c r="E7663" t="s">
        <v>1607</v>
      </c>
      <c r="F7663" t="s">
        <v>6736</v>
      </c>
      <c r="G7663" t="s">
        <v>23054</v>
      </c>
      <c r="H7663">
        <v>3144</v>
      </c>
      <c r="I7663" t="s">
        <v>91</v>
      </c>
      <c r="J7663">
        <v>19140504</v>
      </c>
      <c r="K7663">
        <v>33</v>
      </c>
      <c r="L7663" t="s">
        <v>18</v>
      </c>
      <c r="M7663">
        <v>4086572</v>
      </c>
      <c r="N7663">
        <v>3</v>
      </c>
      <c r="O7663" s="5">
        <v>4</v>
      </c>
      <c r="P7663" s="5">
        <f t="shared" si="357"/>
        <v>9</v>
      </c>
      <c r="Q7663" s="5" t="str">
        <f t="shared" si="358"/>
        <v>4551</v>
      </c>
      <c r="R7663" s="5" t="str">
        <f t="shared" si="359"/>
        <v>dup-0</v>
      </c>
    </row>
    <row r="7664" spans="1:18" hidden="1" x14ac:dyDescent="0.2">
      <c r="A7664" t="s">
        <v>23055</v>
      </c>
      <c r="B7664" t="s">
        <v>18</v>
      </c>
      <c r="C7664" t="s">
        <v>38</v>
      </c>
      <c r="D7664">
        <v>751</v>
      </c>
      <c r="E7664" t="s">
        <v>7207</v>
      </c>
      <c r="F7664" t="s">
        <v>18</v>
      </c>
      <c r="G7664" t="s">
        <v>3406</v>
      </c>
      <c r="H7664">
        <v>4070</v>
      </c>
      <c r="I7664" t="s">
        <v>49</v>
      </c>
      <c r="J7664">
        <v>19230703</v>
      </c>
      <c r="K7664">
        <v>30</v>
      </c>
      <c r="L7664" t="s">
        <v>8129</v>
      </c>
      <c r="M7664">
        <v>5626331</v>
      </c>
      <c r="N7664">
        <v>8</v>
      </c>
      <c r="O7664" s="5">
        <v>4</v>
      </c>
      <c r="P7664" s="5">
        <f t="shared" si="357"/>
        <v>8</v>
      </c>
      <c r="Q7664" s="5" t="str">
        <f t="shared" si="358"/>
        <v>190</v>
      </c>
      <c r="R7664" s="5" t="str">
        <f t="shared" si="359"/>
        <v>dup-3</v>
      </c>
    </row>
    <row r="7665" spans="1:18" hidden="1" x14ac:dyDescent="0.2">
      <c r="A7665" t="s">
        <v>23056</v>
      </c>
      <c r="B7665" t="s">
        <v>5174</v>
      </c>
      <c r="C7665" t="s">
        <v>841</v>
      </c>
      <c r="D7665">
        <v>6</v>
      </c>
      <c r="E7665" t="s">
        <v>5175</v>
      </c>
      <c r="F7665" t="s">
        <v>23057</v>
      </c>
      <c r="G7665" t="s">
        <v>23058</v>
      </c>
      <c r="H7665">
        <v>2444</v>
      </c>
      <c r="I7665" t="s">
        <v>91</v>
      </c>
      <c r="J7665">
        <v>19340712</v>
      </c>
      <c r="K7665">
        <v>32</v>
      </c>
      <c r="L7665" t="s">
        <v>5177</v>
      </c>
      <c r="M7665">
        <v>8818077</v>
      </c>
      <c r="N7665">
        <v>6</v>
      </c>
      <c r="O7665" s="5">
        <v>4</v>
      </c>
      <c r="P7665" s="5">
        <f t="shared" si="357"/>
        <v>9</v>
      </c>
      <c r="Q7665" s="5" t="str">
        <f t="shared" si="358"/>
        <v>1797</v>
      </c>
      <c r="R7665" s="5" t="str">
        <f t="shared" si="359"/>
        <v>dup-0</v>
      </c>
    </row>
    <row r="7666" spans="1:18" hidden="1" x14ac:dyDescent="0.2">
      <c r="A7666" t="s">
        <v>23059</v>
      </c>
      <c r="B7666" t="s">
        <v>797</v>
      </c>
      <c r="C7666" t="s">
        <v>13192</v>
      </c>
      <c r="D7666">
        <v>2</v>
      </c>
      <c r="E7666" t="s">
        <v>8630</v>
      </c>
      <c r="F7666" t="s">
        <v>13193</v>
      </c>
      <c r="G7666" t="s">
        <v>1529</v>
      </c>
      <c r="H7666">
        <v>3737</v>
      </c>
      <c r="I7666" t="s">
        <v>34</v>
      </c>
      <c r="J7666">
        <v>19811022</v>
      </c>
      <c r="K7666">
        <v>24</v>
      </c>
      <c r="L7666" t="s">
        <v>13194</v>
      </c>
      <c r="M7666">
        <v>1430126</v>
      </c>
      <c r="N7666">
        <v>7</v>
      </c>
      <c r="O7666" s="5">
        <v>4</v>
      </c>
      <c r="P7666" s="5">
        <f t="shared" si="357"/>
        <v>7</v>
      </c>
      <c r="Q7666" s="5" t="str">
        <f t="shared" si="358"/>
        <v>53</v>
      </c>
      <c r="R7666" s="5" t="str">
        <f t="shared" si="359"/>
        <v>dup-0</v>
      </c>
    </row>
    <row r="7667" spans="1:18" hidden="1" x14ac:dyDescent="0.2">
      <c r="A7667" t="s">
        <v>23060</v>
      </c>
      <c r="B7667" t="s">
        <v>716</v>
      </c>
      <c r="C7667" t="s">
        <v>131</v>
      </c>
      <c r="D7667">
        <v>33</v>
      </c>
      <c r="E7667" t="s">
        <v>23061</v>
      </c>
      <c r="F7667" t="s">
        <v>23062</v>
      </c>
      <c r="G7667" t="s">
        <v>9548</v>
      </c>
      <c r="H7667">
        <v>2767</v>
      </c>
      <c r="I7667" t="s">
        <v>91</v>
      </c>
      <c r="J7667">
        <v>19460913</v>
      </c>
      <c r="K7667">
        <v>11</v>
      </c>
      <c r="L7667" t="s">
        <v>18</v>
      </c>
      <c r="M7667">
        <v>1519230</v>
      </c>
      <c r="N7667">
        <v>7</v>
      </c>
      <c r="O7667" s="5">
        <v>4</v>
      </c>
      <c r="P7667" s="5">
        <f t="shared" si="357"/>
        <v>9</v>
      </c>
      <c r="Q7667" s="5" t="str">
        <f t="shared" si="358"/>
        <v>2481</v>
      </c>
      <c r="R7667" s="5" t="str">
        <f t="shared" si="359"/>
        <v>org</v>
      </c>
    </row>
    <row r="7668" spans="1:18" hidden="1" x14ac:dyDescent="0.2">
      <c r="A7668" t="s">
        <v>23063</v>
      </c>
      <c r="B7668" t="s">
        <v>758</v>
      </c>
      <c r="C7668" t="s">
        <v>272</v>
      </c>
      <c r="D7668">
        <v>76</v>
      </c>
      <c r="E7668" t="s">
        <v>14276</v>
      </c>
      <c r="F7668" t="s">
        <v>15829</v>
      </c>
      <c r="G7668" t="s">
        <v>1511</v>
      </c>
      <c r="H7668">
        <v>2031</v>
      </c>
      <c r="I7668" t="s">
        <v>91</v>
      </c>
      <c r="J7668">
        <v>19880513</v>
      </c>
      <c r="K7668">
        <v>13</v>
      </c>
      <c r="L7668" t="s">
        <v>15830</v>
      </c>
      <c r="M7668">
        <v>2333665</v>
      </c>
      <c r="N7668">
        <v>5</v>
      </c>
      <c r="O7668" s="5">
        <v>4</v>
      </c>
      <c r="P7668" s="5">
        <f t="shared" si="357"/>
        <v>9</v>
      </c>
      <c r="Q7668" s="5" t="str">
        <f t="shared" si="358"/>
        <v>4931</v>
      </c>
      <c r="R7668" s="5" t="str">
        <f t="shared" si="359"/>
        <v>org</v>
      </c>
    </row>
    <row r="7669" spans="1:18" hidden="1" x14ac:dyDescent="0.2">
      <c r="A7669" t="s">
        <v>23064</v>
      </c>
      <c r="B7669" t="s">
        <v>23065</v>
      </c>
      <c r="C7669" t="s">
        <v>2812</v>
      </c>
      <c r="D7669">
        <v>90</v>
      </c>
      <c r="E7669" t="s">
        <v>6264</v>
      </c>
      <c r="F7669" t="s">
        <v>18</v>
      </c>
      <c r="G7669" t="s">
        <v>6265</v>
      </c>
      <c r="H7669">
        <v>5166</v>
      </c>
      <c r="I7669" t="s">
        <v>49</v>
      </c>
      <c r="J7669">
        <v>19170272</v>
      </c>
      <c r="K7669" t="s">
        <v>18</v>
      </c>
      <c r="L7669" t="s">
        <v>6266</v>
      </c>
      <c r="M7669">
        <v>8781244</v>
      </c>
      <c r="N7669">
        <v>2</v>
      </c>
      <c r="O7669" s="5">
        <v>4</v>
      </c>
      <c r="P7669" s="5">
        <f t="shared" si="357"/>
        <v>9</v>
      </c>
      <c r="Q7669" s="5" t="str">
        <f t="shared" si="358"/>
        <v>3678</v>
      </c>
      <c r="R7669" s="5" t="str">
        <f t="shared" si="359"/>
        <v>dup-0</v>
      </c>
    </row>
    <row r="7670" spans="1:18" hidden="1" x14ac:dyDescent="0.2">
      <c r="A7670" t="s">
        <v>23066</v>
      </c>
      <c r="B7670" t="s">
        <v>806</v>
      </c>
      <c r="C7670" t="s">
        <v>4274</v>
      </c>
      <c r="D7670">
        <v>110</v>
      </c>
      <c r="E7670" t="s">
        <v>4275</v>
      </c>
      <c r="F7670" t="s">
        <v>18</v>
      </c>
      <c r="G7670" t="s">
        <v>1263</v>
      </c>
      <c r="H7670">
        <v>4306</v>
      </c>
      <c r="I7670" t="s">
        <v>91</v>
      </c>
      <c r="J7670">
        <v>19011014</v>
      </c>
      <c r="K7670">
        <v>9</v>
      </c>
      <c r="L7670" t="s">
        <v>4276</v>
      </c>
      <c r="M7670">
        <v>2065665</v>
      </c>
      <c r="N7670">
        <v>6</v>
      </c>
      <c r="O7670" s="5">
        <v>4</v>
      </c>
      <c r="P7670" s="5">
        <f t="shared" si="357"/>
        <v>9</v>
      </c>
      <c r="Q7670" s="5" t="str">
        <f t="shared" si="358"/>
        <v>2741</v>
      </c>
      <c r="R7670" s="5" t="str">
        <f t="shared" si="359"/>
        <v>dup-0</v>
      </c>
    </row>
    <row r="7671" spans="1:18" hidden="1" x14ac:dyDescent="0.2">
      <c r="A7671" t="s">
        <v>1512</v>
      </c>
      <c r="B7671" t="s">
        <v>4186</v>
      </c>
      <c r="C7671" t="s">
        <v>352</v>
      </c>
      <c r="D7671">
        <v>8</v>
      </c>
      <c r="E7671" t="s">
        <v>9611</v>
      </c>
      <c r="F7671" t="s">
        <v>18</v>
      </c>
      <c r="G7671" t="s">
        <v>1691</v>
      </c>
      <c r="H7671">
        <v>2088</v>
      </c>
      <c r="I7671" t="s">
        <v>279</v>
      </c>
      <c r="J7671">
        <v>19880629</v>
      </c>
      <c r="K7671">
        <v>45</v>
      </c>
      <c r="L7671" t="s">
        <v>23067</v>
      </c>
      <c r="M7671">
        <v>2785402</v>
      </c>
      <c r="N7671">
        <v>2</v>
      </c>
      <c r="O7671" s="5">
        <v>4</v>
      </c>
      <c r="P7671" s="5">
        <f t="shared" si="357"/>
        <v>8</v>
      </c>
      <c r="Q7671" s="5" t="str">
        <f t="shared" si="358"/>
        <v>483</v>
      </c>
      <c r="R7671" s="5" t="str">
        <f t="shared" si="359"/>
        <v>org</v>
      </c>
    </row>
    <row r="7672" spans="1:18" hidden="1" x14ac:dyDescent="0.2">
      <c r="A7672" t="s">
        <v>23068</v>
      </c>
      <c r="B7672" t="s">
        <v>678</v>
      </c>
      <c r="C7672" t="s">
        <v>9610</v>
      </c>
      <c r="D7672">
        <v>99</v>
      </c>
      <c r="E7672" t="s">
        <v>23069</v>
      </c>
      <c r="F7672" t="s">
        <v>9612</v>
      </c>
      <c r="G7672" t="s">
        <v>9613</v>
      </c>
      <c r="H7672">
        <v>4680</v>
      </c>
      <c r="I7672" t="s">
        <v>27</v>
      </c>
      <c r="J7672">
        <v>19700112</v>
      </c>
      <c r="K7672">
        <v>36</v>
      </c>
      <c r="L7672" t="s">
        <v>9614</v>
      </c>
      <c r="M7672">
        <v>9740392</v>
      </c>
      <c r="N7672">
        <v>8</v>
      </c>
      <c r="O7672" s="5">
        <v>4</v>
      </c>
      <c r="P7672" s="5">
        <f t="shared" si="357"/>
        <v>9</v>
      </c>
      <c r="Q7672" s="5" t="str">
        <f t="shared" si="358"/>
        <v>3806</v>
      </c>
      <c r="R7672" s="5" t="str">
        <f t="shared" si="359"/>
        <v>dup-2</v>
      </c>
    </row>
    <row r="7673" spans="1:18" hidden="1" x14ac:dyDescent="0.2">
      <c r="A7673" t="s">
        <v>1787</v>
      </c>
      <c r="B7673" t="s">
        <v>1767</v>
      </c>
      <c r="C7673" t="s">
        <v>3929</v>
      </c>
      <c r="D7673">
        <v>364</v>
      </c>
      <c r="E7673" t="s">
        <v>1741</v>
      </c>
      <c r="F7673" t="s">
        <v>18</v>
      </c>
      <c r="G7673" t="s">
        <v>760</v>
      </c>
      <c r="H7673">
        <v>6026</v>
      </c>
      <c r="I7673" t="s">
        <v>34</v>
      </c>
      <c r="J7673">
        <v>19290411</v>
      </c>
      <c r="K7673" t="s">
        <v>18</v>
      </c>
      <c r="L7673" t="s">
        <v>23070</v>
      </c>
      <c r="M7673">
        <v>7140983</v>
      </c>
      <c r="N7673">
        <v>0</v>
      </c>
      <c r="O7673" s="5">
        <v>4</v>
      </c>
      <c r="P7673" s="5">
        <f t="shared" si="357"/>
        <v>8</v>
      </c>
      <c r="Q7673" s="5" t="str">
        <f t="shared" si="358"/>
        <v>117</v>
      </c>
      <c r="R7673" s="5" t="str">
        <f t="shared" si="359"/>
        <v>org</v>
      </c>
    </row>
    <row r="7674" spans="1:18" hidden="1" x14ac:dyDescent="0.2">
      <c r="A7674" t="s">
        <v>23071</v>
      </c>
      <c r="B7674" t="s">
        <v>531</v>
      </c>
      <c r="C7674" t="s">
        <v>691</v>
      </c>
      <c r="D7674">
        <v>19</v>
      </c>
      <c r="E7674" t="s">
        <v>3613</v>
      </c>
      <c r="F7674" t="s">
        <v>18</v>
      </c>
      <c r="G7674" t="s">
        <v>426</v>
      </c>
      <c r="H7674">
        <v>2148</v>
      </c>
      <c r="I7674" t="s">
        <v>49</v>
      </c>
      <c r="J7674">
        <v>19060814</v>
      </c>
      <c r="K7674" t="s">
        <v>18</v>
      </c>
      <c r="L7674" t="s">
        <v>17592</v>
      </c>
      <c r="M7674">
        <v>8199849</v>
      </c>
      <c r="N7674">
        <v>0</v>
      </c>
      <c r="O7674" s="5">
        <v>4</v>
      </c>
      <c r="P7674" s="5">
        <f t="shared" si="357"/>
        <v>9</v>
      </c>
      <c r="Q7674" s="5" t="str">
        <f t="shared" si="358"/>
        <v>3886</v>
      </c>
      <c r="R7674" s="5" t="str">
        <f t="shared" si="359"/>
        <v>org</v>
      </c>
    </row>
    <row r="7675" spans="1:18" hidden="1" x14ac:dyDescent="0.2">
      <c r="A7675" t="s">
        <v>23072</v>
      </c>
      <c r="B7675" t="s">
        <v>576</v>
      </c>
      <c r="C7675" t="s">
        <v>634</v>
      </c>
      <c r="D7675">
        <v>181</v>
      </c>
      <c r="E7675" t="s">
        <v>10744</v>
      </c>
      <c r="F7675" t="s">
        <v>18647</v>
      </c>
      <c r="G7675" t="s">
        <v>1621</v>
      </c>
      <c r="H7675">
        <v>2257</v>
      </c>
      <c r="I7675" t="s">
        <v>49</v>
      </c>
      <c r="J7675">
        <v>19730203</v>
      </c>
      <c r="K7675" t="s">
        <v>18</v>
      </c>
      <c r="L7675" t="s">
        <v>20701</v>
      </c>
      <c r="M7675">
        <v>1277906</v>
      </c>
      <c r="N7675">
        <v>9</v>
      </c>
      <c r="O7675" s="5">
        <v>4</v>
      </c>
      <c r="P7675" s="5">
        <f t="shared" si="357"/>
        <v>9</v>
      </c>
      <c r="Q7675" s="5" t="str">
        <f t="shared" si="358"/>
        <v>3935</v>
      </c>
      <c r="R7675" s="5" t="str">
        <f t="shared" si="359"/>
        <v>dup-0</v>
      </c>
    </row>
    <row r="7676" spans="1:18" hidden="1" x14ac:dyDescent="0.2">
      <c r="A7676" t="s">
        <v>23073</v>
      </c>
      <c r="B7676" t="s">
        <v>1051</v>
      </c>
      <c r="C7676" t="s">
        <v>1075</v>
      </c>
      <c r="D7676">
        <v>57</v>
      </c>
      <c r="E7676" t="s">
        <v>10011</v>
      </c>
      <c r="F7676" t="s">
        <v>18</v>
      </c>
      <c r="G7676" t="s">
        <v>9169</v>
      </c>
      <c r="H7676">
        <v>2153</v>
      </c>
      <c r="I7676" t="s">
        <v>27</v>
      </c>
      <c r="J7676" t="s">
        <v>18</v>
      </c>
      <c r="K7676">
        <v>24</v>
      </c>
      <c r="L7676" t="s">
        <v>23074</v>
      </c>
      <c r="M7676">
        <v>1460537</v>
      </c>
      <c r="N7676">
        <v>3</v>
      </c>
      <c r="O7676" s="5">
        <v>4</v>
      </c>
      <c r="P7676" s="5">
        <f t="shared" si="357"/>
        <v>9</v>
      </c>
      <c r="Q7676" s="5" t="str">
        <f t="shared" si="358"/>
        <v>2528</v>
      </c>
      <c r="R7676" s="5" t="str">
        <f t="shared" si="359"/>
        <v>org</v>
      </c>
    </row>
    <row r="7677" spans="1:18" hidden="1" x14ac:dyDescent="0.2">
      <c r="A7677" t="s">
        <v>23075</v>
      </c>
      <c r="B7677" t="s">
        <v>5846</v>
      </c>
      <c r="C7677" t="s">
        <v>415</v>
      </c>
      <c r="D7677">
        <v>2</v>
      </c>
      <c r="E7677" t="s">
        <v>5847</v>
      </c>
      <c r="F7677" t="s">
        <v>18</v>
      </c>
      <c r="G7677" t="s">
        <v>5848</v>
      </c>
      <c r="H7677">
        <v>3025</v>
      </c>
      <c r="I7677" t="s">
        <v>91</v>
      </c>
      <c r="J7677">
        <v>19880172</v>
      </c>
      <c r="K7677">
        <v>26</v>
      </c>
      <c r="L7677" t="s">
        <v>5849</v>
      </c>
      <c r="M7677">
        <v>1430154</v>
      </c>
      <c r="N7677">
        <v>8</v>
      </c>
      <c r="O7677" s="5">
        <v>4</v>
      </c>
      <c r="P7677" s="5">
        <f t="shared" si="357"/>
        <v>8</v>
      </c>
      <c r="Q7677" s="5" t="str">
        <f t="shared" si="358"/>
        <v>106</v>
      </c>
      <c r="R7677" s="5" t="str">
        <f t="shared" si="359"/>
        <v>dup-1</v>
      </c>
    </row>
    <row r="7678" spans="1:18" hidden="1" x14ac:dyDescent="0.2">
      <c r="A7678" t="s">
        <v>23076</v>
      </c>
      <c r="B7678" t="s">
        <v>23077</v>
      </c>
      <c r="C7678" t="s">
        <v>23078</v>
      </c>
      <c r="D7678">
        <v>23</v>
      </c>
      <c r="E7678" t="s">
        <v>1324</v>
      </c>
      <c r="F7678" t="s">
        <v>18</v>
      </c>
      <c r="G7678" t="s">
        <v>1321</v>
      </c>
      <c r="H7678">
        <v>6153</v>
      </c>
      <c r="I7678" t="s">
        <v>34</v>
      </c>
      <c r="J7678">
        <v>19151129</v>
      </c>
      <c r="K7678">
        <v>27</v>
      </c>
      <c r="L7678" t="s">
        <v>20849</v>
      </c>
      <c r="M7678">
        <v>8146861</v>
      </c>
      <c r="N7678">
        <v>4</v>
      </c>
      <c r="O7678" s="5">
        <v>4</v>
      </c>
      <c r="P7678" s="5">
        <f t="shared" si="357"/>
        <v>9</v>
      </c>
      <c r="Q7678" s="5" t="str">
        <f t="shared" si="358"/>
        <v>1210</v>
      </c>
      <c r="R7678" s="5" t="str">
        <f t="shared" si="359"/>
        <v>dup-0</v>
      </c>
    </row>
    <row r="7679" spans="1:18" hidden="1" x14ac:dyDescent="0.2">
      <c r="A7679" t="s">
        <v>23079</v>
      </c>
      <c r="B7679" t="s">
        <v>5136</v>
      </c>
      <c r="C7679" t="s">
        <v>3671</v>
      </c>
      <c r="D7679">
        <v>29</v>
      </c>
      <c r="E7679" t="s">
        <v>6502</v>
      </c>
      <c r="F7679" t="s">
        <v>18</v>
      </c>
      <c r="G7679" t="s">
        <v>549</v>
      </c>
      <c r="H7679">
        <v>4558</v>
      </c>
      <c r="I7679" t="s">
        <v>91</v>
      </c>
      <c r="J7679">
        <v>19330414</v>
      </c>
      <c r="K7679">
        <v>8</v>
      </c>
      <c r="L7679" t="s">
        <v>6503</v>
      </c>
      <c r="M7679">
        <v>5189775</v>
      </c>
      <c r="N7679">
        <v>5</v>
      </c>
      <c r="O7679" s="5">
        <v>4</v>
      </c>
      <c r="P7679" s="5">
        <f t="shared" si="357"/>
        <v>9</v>
      </c>
      <c r="Q7679" s="5" t="str">
        <f t="shared" si="358"/>
        <v>3683</v>
      </c>
      <c r="R7679" s="5" t="str">
        <f t="shared" si="359"/>
        <v>org</v>
      </c>
    </row>
    <row r="7680" spans="1:18" hidden="1" x14ac:dyDescent="0.2">
      <c r="A7680" t="s">
        <v>23080</v>
      </c>
      <c r="B7680" t="s">
        <v>12362</v>
      </c>
      <c r="C7680" t="s">
        <v>23081</v>
      </c>
      <c r="D7680">
        <v>214</v>
      </c>
      <c r="E7680" t="s">
        <v>5630</v>
      </c>
      <c r="F7680" t="s">
        <v>4159</v>
      </c>
      <c r="G7680" t="s">
        <v>3921</v>
      </c>
      <c r="H7680">
        <v>6155</v>
      </c>
      <c r="I7680" t="s">
        <v>34</v>
      </c>
      <c r="J7680">
        <v>19490318</v>
      </c>
      <c r="K7680">
        <v>34</v>
      </c>
      <c r="L7680" t="s">
        <v>6547</v>
      </c>
      <c r="M7680">
        <v>7637241</v>
      </c>
      <c r="N7680">
        <v>5</v>
      </c>
      <c r="O7680" s="5">
        <v>4</v>
      </c>
      <c r="P7680" s="5">
        <f t="shared" si="357"/>
        <v>9</v>
      </c>
      <c r="Q7680" s="5" t="str">
        <f t="shared" si="358"/>
        <v>4863</v>
      </c>
      <c r="R7680" s="5" t="str">
        <f t="shared" si="359"/>
        <v>dup-3</v>
      </c>
    </row>
    <row r="7681" spans="1:18" hidden="1" x14ac:dyDescent="0.2">
      <c r="A7681" t="s">
        <v>23082</v>
      </c>
      <c r="B7681" t="s">
        <v>18635</v>
      </c>
      <c r="C7681" t="s">
        <v>23083</v>
      </c>
      <c r="D7681">
        <v>33</v>
      </c>
      <c r="E7681" t="s">
        <v>18</v>
      </c>
      <c r="F7681" t="s">
        <v>18</v>
      </c>
      <c r="G7681" t="s">
        <v>1535</v>
      </c>
      <c r="H7681">
        <v>3268</v>
      </c>
      <c r="I7681" t="s">
        <v>279</v>
      </c>
      <c r="J7681">
        <v>19040224</v>
      </c>
      <c r="K7681">
        <v>26</v>
      </c>
      <c r="L7681" t="s">
        <v>23084</v>
      </c>
      <c r="M7681">
        <v>4209092</v>
      </c>
      <c r="N7681">
        <v>3</v>
      </c>
      <c r="O7681" s="5">
        <v>4</v>
      </c>
      <c r="P7681" s="5">
        <f t="shared" si="357"/>
        <v>9</v>
      </c>
      <c r="Q7681" s="5" t="str">
        <f t="shared" si="358"/>
        <v>1264</v>
      </c>
      <c r="R7681" s="5" t="str">
        <f t="shared" si="359"/>
        <v>org</v>
      </c>
    </row>
    <row r="7682" spans="1:18" hidden="1" x14ac:dyDescent="0.2">
      <c r="A7682" t="s">
        <v>23085</v>
      </c>
      <c r="B7682" t="s">
        <v>496</v>
      </c>
      <c r="C7682" t="s">
        <v>2812</v>
      </c>
      <c r="D7682">
        <v>436</v>
      </c>
      <c r="E7682" t="s">
        <v>23086</v>
      </c>
      <c r="F7682" t="s">
        <v>18</v>
      </c>
      <c r="G7682" t="s">
        <v>23087</v>
      </c>
      <c r="H7682">
        <v>2287</v>
      </c>
      <c r="I7682" t="s">
        <v>20</v>
      </c>
      <c r="J7682">
        <v>19910323</v>
      </c>
      <c r="K7682" t="s">
        <v>18</v>
      </c>
      <c r="L7682" t="s">
        <v>23088</v>
      </c>
      <c r="M7682">
        <v>6251749</v>
      </c>
      <c r="N7682">
        <v>0</v>
      </c>
      <c r="O7682" s="5">
        <v>4</v>
      </c>
      <c r="P7682" s="5">
        <f t="shared" si="357"/>
        <v>9</v>
      </c>
      <c r="Q7682" s="5" t="str">
        <f t="shared" si="358"/>
        <v>2358</v>
      </c>
      <c r="R7682" s="5" t="str">
        <f t="shared" si="359"/>
        <v>org</v>
      </c>
    </row>
    <row r="7683" spans="1:18" hidden="1" x14ac:dyDescent="0.2">
      <c r="A7683" t="s">
        <v>23089</v>
      </c>
      <c r="B7683" t="s">
        <v>23090</v>
      </c>
      <c r="C7683" t="s">
        <v>18847</v>
      </c>
      <c r="D7683">
        <v>27</v>
      </c>
      <c r="E7683" t="s">
        <v>4751</v>
      </c>
      <c r="F7683" t="s">
        <v>23091</v>
      </c>
      <c r="G7683" t="s">
        <v>1507</v>
      </c>
      <c r="H7683">
        <v>3064</v>
      </c>
      <c r="I7683" t="s">
        <v>279</v>
      </c>
      <c r="J7683">
        <v>19430202</v>
      </c>
      <c r="K7683">
        <v>31</v>
      </c>
      <c r="L7683" t="s">
        <v>18849</v>
      </c>
      <c r="M7683">
        <v>9985606</v>
      </c>
      <c r="N7683">
        <v>0</v>
      </c>
      <c r="O7683" s="5">
        <v>4</v>
      </c>
      <c r="P7683" s="5">
        <f t="shared" ref="P7683:P7746" si="360">FIND("-",$A7683,5)</f>
        <v>8</v>
      </c>
      <c r="Q7683" s="5" t="str">
        <f t="shared" ref="Q7683:Q7746" si="361">MID($A7683,$O7683+1,$P7683-$O7683-1)</f>
        <v>967</v>
      </c>
      <c r="R7683" s="5" t="str">
        <f t="shared" ref="R7683:R7746" si="362">RIGHT($A7683,LEN($A7683)-$P7683)</f>
        <v>dup-1</v>
      </c>
    </row>
    <row r="7684" spans="1:18" hidden="1" x14ac:dyDescent="0.2">
      <c r="A7684" t="s">
        <v>23092</v>
      </c>
      <c r="B7684" t="s">
        <v>3041</v>
      </c>
      <c r="C7684" t="s">
        <v>23093</v>
      </c>
      <c r="D7684">
        <v>9</v>
      </c>
      <c r="E7684" t="s">
        <v>5179</v>
      </c>
      <c r="F7684" t="s">
        <v>18</v>
      </c>
      <c r="G7684" t="s">
        <v>1342</v>
      </c>
      <c r="H7684">
        <v>2880</v>
      </c>
      <c r="I7684" t="s">
        <v>34</v>
      </c>
      <c r="J7684" t="s">
        <v>18</v>
      </c>
      <c r="K7684">
        <v>29</v>
      </c>
      <c r="L7684" t="s">
        <v>5977</v>
      </c>
      <c r="M7684">
        <v>7269157</v>
      </c>
      <c r="N7684">
        <v>9</v>
      </c>
      <c r="O7684" s="5">
        <v>4</v>
      </c>
      <c r="P7684" s="5">
        <f t="shared" si="360"/>
        <v>9</v>
      </c>
      <c r="Q7684" s="5" t="str">
        <f t="shared" si="361"/>
        <v>3710</v>
      </c>
      <c r="R7684" s="5" t="str">
        <f t="shared" si="362"/>
        <v>dup-4</v>
      </c>
    </row>
    <row r="7685" spans="1:18" hidden="1" x14ac:dyDescent="0.2">
      <c r="A7685" t="s">
        <v>23094</v>
      </c>
      <c r="B7685" t="s">
        <v>1409</v>
      </c>
      <c r="C7685" t="s">
        <v>1148</v>
      </c>
      <c r="D7685">
        <v>7</v>
      </c>
      <c r="E7685" t="s">
        <v>5405</v>
      </c>
      <c r="F7685" t="s">
        <v>18</v>
      </c>
      <c r="G7685" t="s">
        <v>13726</v>
      </c>
      <c r="H7685">
        <v>4170</v>
      </c>
      <c r="I7685" t="s">
        <v>91</v>
      </c>
      <c r="J7685">
        <v>19701127</v>
      </c>
      <c r="K7685">
        <v>38</v>
      </c>
      <c r="L7685" t="s">
        <v>23095</v>
      </c>
      <c r="M7685">
        <v>4468467</v>
      </c>
      <c r="N7685">
        <v>9</v>
      </c>
      <c r="O7685" s="5">
        <v>4</v>
      </c>
      <c r="P7685" s="5">
        <f t="shared" si="360"/>
        <v>9</v>
      </c>
      <c r="Q7685" s="5" t="str">
        <f t="shared" si="361"/>
        <v>1821</v>
      </c>
      <c r="R7685" s="5" t="str">
        <f t="shared" si="362"/>
        <v>org</v>
      </c>
    </row>
    <row r="7686" spans="1:18" hidden="1" x14ac:dyDescent="0.2">
      <c r="A7686" t="s">
        <v>23096</v>
      </c>
      <c r="B7686" t="s">
        <v>1719</v>
      </c>
      <c r="C7686" t="s">
        <v>7183</v>
      </c>
      <c r="D7686">
        <v>147</v>
      </c>
      <c r="E7686" t="s">
        <v>6513</v>
      </c>
      <c r="F7686" t="s">
        <v>18</v>
      </c>
      <c r="G7686" t="s">
        <v>10095</v>
      </c>
      <c r="H7686">
        <v>2282</v>
      </c>
      <c r="I7686" t="s">
        <v>34</v>
      </c>
      <c r="J7686">
        <v>19611018</v>
      </c>
      <c r="K7686">
        <v>9</v>
      </c>
      <c r="L7686" t="s">
        <v>23097</v>
      </c>
      <c r="M7686">
        <v>5430977</v>
      </c>
      <c r="N7686">
        <v>4</v>
      </c>
      <c r="O7686" s="5">
        <v>4</v>
      </c>
      <c r="P7686" s="5">
        <f t="shared" si="360"/>
        <v>9</v>
      </c>
      <c r="Q7686" s="5" t="str">
        <f t="shared" si="361"/>
        <v>3687</v>
      </c>
      <c r="R7686" s="5" t="str">
        <f t="shared" si="362"/>
        <v>org</v>
      </c>
    </row>
    <row r="7687" spans="1:18" hidden="1" x14ac:dyDescent="0.2">
      <c r="A7687" t="s">
        <v>23098</v>
      </c>
      <c r="B7687" t="s">
        <v>678</v>
      </c>
      <c r="C7687" t="s">
        <v>16258</v>
      </c>
      <c r="D7687">
        <v>51</v>
      </c>
      <c r="E7687" t="s">
        <v>3876</v>
      </c>
      <c r="F7687" t="s">
        <v>18</v>
      </c>
      <c r="G7687" t="s">
        <v>970</v>
      </c>
      <c r="H7687">
        <v>5020</v>
      </c>
      <c r="I7687" t="s">
        <v>49</v>
      </c>
      <c r="J7687">
        <v>19240908</v>
      </c>
      <c r="K7687">
        <v>38</v>
      </c>
      <c r="L7687" t="s">
        <v>16260</v>
      </c>
      <c r="M7687">
        <v>4682472</v>
      </c>
      <c r="N7687">
        <v>8</v>
      </c>
      <c r="O7687" s="5">
        <v>4</v>
      </c>
      <c r="P7687" s="5">
        <f t="shared" si="360"/>
        <v>9</v>
      </c>
      <c r="Q7687" s="5" t="str">
        <f t="shared" si="361"/>
        <v>1860</v>
      </c>
      <c r="R7687" s="5" t="str">
        <f t="shared" si="362"/>
        <v>dup-0</v>
      </c>
    </row>
    <row r="7688" spans="1:18" hidden="1" x14ac:dyDescent="0.2">
      <c r="A7688" t="s">
        <v>23099</v>
      </c>
      <c r="B7688" t="s">
        <v>5885</v>
      </c>
      <c r="C7688" t="s">
        <v>13945</v>
      </c>
      <c r="D7688">
        <v>59</v>
      </c>
      <c r="E7688" t="s">
        <v>13946</v>
      </c>
      <c r="F7688" t="s">
        <v>13947</v>
      </c>
      <c r="G7688" t="s">
        <v>23100</v>
      </c>
      <c r="H7688">
        <v>4036</v>
      </c>
      <c r="I7688" t="s">
        <v>49</v>
      </c>
      <c r="J7688" t="s">
        <v>18</v>
      </c>
      <c r="K7688">
        <v>34</v>
      </c>
      <c r="L7688" t="s">
        <v>13949</v>
      </c>
      <c r="M7688">
        <v>1444422</v>
      </c>
      <c r="N7688">
        <v>9</v>
      </c>
      <c r="O7688" s="5">
        <v>4</v>
      </c>
      <c r="P7688" s="5">
        <f t="shared" si="360"/>
        <v>9</v>
      </c>
      <c r="Q7688" s="5" t="str">
        <f t="shared" si="361"/>
        <v>4204</v>
      </c>
      <c r="R7688" s="5" t="str">
        <f t="shared" si="362"/>
        <v>dup-0</v>
      </c>
    </row>
    <row r="7689" spans="1:18" hidden="1" x14ac:dyDescent="0.2">
      <c r="A7689" t="s">
        <v>23101</v>
      </c>
      <c r="B7689" t="s">
        <v>496</v>
      </c>
      <c r="C7689" t="s">
        <v>38</v>
      </c>
      <c r="D7689">
        <v>24</v>
      </c>
      <c r="E7689" t="s">
        <v>1454</v>
      </c>
      <c r="F7689" t="s">
        <v>6380</v>
      </c>
      <c r="G7689" t="s">
        <v>3760</v>
      </c>
      <c r="H7689">
        <v>3922</v>
      </c>
      <c r="I7689" t="s">
        <v>49</v>
      </c>
      <c r="J7689">
        <v>19620330</v>
      </c>
      <c r="K7689">
        <v>26</v>
      </c>
      <c r="L7689" t="s">
        <v>23102</v>
      </c>
      <c r="M7689">
        <v>1976198</v>
      </c>
      <c r="N7689">
        <v>3</v>
      </c>
      <c r="O7689" s="5">
        <v>4</v>
      </c>
      <c r="P7689" s="5">
        <f t="shared" si="360"/>
        <v>9</v>
      </c>
      <c r="Q7689" s="5" t="str">
        <f t="shared" si="361"/>
        <v>3261</v>
      </c>
      <c r="R7689" s="5" t="str">
        <f t="shared" si="362"/>
        <v>org</v>
      </c>
    </row>
    <row r="7690" spans="1:18" hidden="1" x14ac:dyDescent="0.2">
      <c r="A7690" t="s">
        <v>763</v>
      </c>
      <c r="B7690" t="s">
        <v>434</v>
      </c>
      <c r="C7690" t="s">
        <v>75</v>
      </c>
      <c r="D7690">
        <v>26</v>
      </c>
      <c r="E7690" t="s">
        <v>5882</v>
      </c>
      <c r="F7690" t="s">
        <v>18</v>
      </c>
      <c r="G7690" t="s">
        <v>3363</v>
      </c>
      <c r="H7690">
        <v>2250</v>
      </c>
      <c r="I7690" t="s">
        <v>91</v>
      </c>
      <c r="J7690">
        <v>19741204</v>
      </c>
      <c r="K7690">
        <v>19</v>
      </c>
      <c r="L7690" t="s">
        <v>6355</v>
      </c>
      <c r="M7690">
        <v>5714235</v>
      </c>
      <c r="N7690">
        <v>4</v>
      </c>
      <c r="O7690" s="5">
        <v>4</v>
      </c>
      <c r="P7690" s="5">
        <f t="shared" si="360"/>
        <v>8</v>
      </c>
      <c r="Q7690" s="5" t="str">
        <f t="shared" si="361"/>
        <v>175</v>
      </c>
      <c r="R7690" s="5" t="str">
        <f t="shared" si="362"/>
        <v>org</v>
      </c>
    </row>
    <row r="7691" spans="1:18" hidden="1" x14ac:dyDescent="0.2">
      <c r="A7691" t="s">
        <v>23103</v>
      </c>
      <c r="B7691" t="s">
        <v>23104</v>
      </c>
      <c r="C7691" t="s">
        <v>888</v>
      </c>
      <c r="D7691">
        <v>22</v>
      </c>
      <c r="E7691" t="s">
        <v>5155</v>
      </c>
      <c r="F7691" t="s">
        <v>18</v>
      </c>
      <c r="G7691" t="s">
        <v>23105</v>
      </c>
      <c r="H7691">
        <v>4811</v>
      </c>
      <c r="I7691" t="s">
        <v>34</v>
      </c>
      <c r="J7691">
        <v>19240211</v>
      </c>
      <c r="K7691">
        <v>39</v>
      </c>
      <c r="L7691" t="s">
        <v>5157</v>
      </c>
      <c r="M7691">
        <v>1864530</v>
      </c>
      <c r="N7691">
        <v>5</v>
      </c>
      <c r="O7691" s="5">
        <v>4</v>
      </c>
      <c r="P7691" s="5">
        <f t="shared" si="360"/>
        <v>9</v>
      </c>
      <c r="Q7691" s="5" t="str">
        <f t="shared" si="361"/>
        <v>2174</v>
      </c>
      <c r="R7691" s="5" t="str">
        <f t="shared" si="362"/>
        <v>dup-0</v>
      </c>
    </row>
    <row r="7692" spans="1:18" hidden="1" x14ac:dyDescent="0.2">
      <c r="A7692" t="s">
        <v>23106</v>
      </c>
      <c r="B7692" t="s">
        <v>8467</v>
      </c>
      <c r="C7692" t="s">
        <v>23107</v>
      </c>
      <c r="D7692">
        <v>1</v>
      </c>
      <c r="E7692" t="s">
        <v>685</v>
      </c>
      <c r="F7692" t="s">
        <v>18</v>
      </c>
      <c r="G7692" t="s">
        <v>12138</v>
      </c>
      <c r="H7692">
        <v>4215</v>
      </c>
      <c r="I7692" t="s">
        <v>127</v>
      </c>
      <c r="J7692">
        <v>19400330</v>
      </c>
      <c r="K7692" t="s">
        <v>18</v>
      </c>
      <c r="L7692" t="s">
        <v>12139</v>
      </c>
      <c r="M7692">
        <v>6440492</v>
      </c>
      <c r="N7692">
        <v>3</v>
      </c>
      <c r="O7692" s="5">
        <v>4</v>
      </c>
      <c r="P7692" s="5">
        <f t="shared" si="360"/>
        <v>9</v>
      </c>
      <c r="Q7692" s="5" t="str">
        <f t="shared" si="361"/>
        <v>1472</v>
      </c>
      <c r="R7692" s="5" t="str">
        <f t="shared" si="362"/>
        <v>dup-0</v>
      </c>
    </row>
    <row r="7693" spans="1:18" hidden="1" x14ac:dyDescent="0.2">
      <c r="A7693" t="s">
        <v>23108</v>
      </c>
      <c r="B7693" t="s">
        <v>23109</v>
      </c>
      <c r="C7693" t="s">
        <v>23110</v>
      </c>
      <c r="D7693">
        <v>166</v>
      </c>
      <c r="E7693" t="s">
        <v>7673</v>
      </c>
      <c r="F7693" t="s">
        <v>18</v>
      </c>
      <c r="G7693" t="s">
        <v>8604</v>
      </c>
      <c r="H7693">
        <v>7469</v>
      </c>
      <c r="I7693" t="s">
        <v>34</v>
      </c>
      <c r="J7693" t="s">
        <v>18</v>
      </c>
      <c r="K7693" t="s">
        <v>18</v>
      </c>
      <c r="L7693" t="s">
        <v>8990</v>
      </c>
      <c r="M7693">
        <v>3441476</v>
      </c>
      <c r="N7693">
        <v>5</v>
      </c>
      <c r="O7693" s="5">
        <v>4</v>
      </c>
      <c r="P7693" s="5">
        <f t="shared" si="360"/>
        <v>9</v>
      </c>
      <c r="Q7693" s="5" t="str">
        <f t="shared" si="361"/>
        <v>1709</v>
      </c>
      <c r="R7693" s="5" t="str">
        <f t="shared" si="362"/>
        <v>dup-2</v>
      </c>
    </row>
    <row r="7694" spans="1:18" hidden="1" x14ac:dyDescent="0.2">
      <c r="A7694" t="s">
        <v>23111</v>
      </c>
      <c r="B7694" t="s">
        <v>293</v>
      </c>
      <c r="C7694" t="s">
        <v>5367</v>
      </c>
      <c r="D7694">
        <v>3</v>
      </c>
      <c r="E7694" t="s">
        <v>18</v>
      </c>
      <c r="F7694" t="s">
        <v>18</v>
      </c>
      <c r="G7694" t="s">
        <v>8811</v>
      </c>
      <c r="H7694">
        <v>6009</v>
      </c>
      <c r="I7694" t="s">
        <v>27</v>
      </c>
      <c r="J7694">
        <v>19511223</v>
      </c>
      <c r="K7694">
        <v>23</v>
      </c>
      <c r="L7694" t="s">
        <v>23112</v>
      </c>
      <c r="M7694">
        <v>8094915</v>
      </c>
      <c r="N7694">
        <v>8</v>
      </c>
      <c r="O7694" s="5">
        <v>4</v>
      </c>
      <c r="P7694" s="5">
        <f t="shared" si="360"/>
        <v>9</v>
      </c>
      <c r="Q7694" s="5" t="str">
        <f t="shared" si="361"/>
        <v>4605</v>
      </c>
      <c r="R7694" s="5" t="str">
        <f t="shared" si="362"/>
        <v>org</v>
      </c>
    </row>
    <row r="7695" spans="1:18" hidden="1" x14ac:dyDescent="0.2">
      <c r="A7695" t="s">
        <v>23113</v>
      </c>
      <c r="B7695" t="s">
        <v>893</v>
      </c>
      <c r="C7695" t="s">
        <v>300</v>
      </c>
      <c r="D7695">
        <v>74</v>
      </c>
      <c r="E7695" t="s">
        <v>23114</v>
      </c>
      <c r="F7695" t="s">
        <v>18</v>
      </c>
      <c r="G7695" t="s">
        <v>5470</v>
      </c>
      <c r="H7695">
        <v>2150</v>
      </c>
      <c r="I7695" t="s">
        <v>661</v>
      </c>
      <c r="J7695">
        <v>19031214</v>
      </c>
      <c r="K7695">
        <v>25</v>
      </c>
      <c r="L7695" t="s">
        <v>12310</v>
      </c>
      <c r="M7695">
        <v>6754928</v>
      </c>
      <c r="N7695">
        <v>2</v>
      </c>
      <c r="O7695" s="5">
        <v>4</v>
      </c>
      <c r="P7695" s="5">
        <f t="shared" si="360"/>
        <v>9</v>
      </c>
      <c r="Q7695" s="5" t="str">
        <f t="shared" si="361"/>
        <v>1412</v>
      </c>
      <c r="R7695" s="5" t="str">
        <f t="shared" si="362"/>
        <v>dup-3</v>
      </c>
    </row>
    <row r="7696" spans="1:18" hidden="1" x14ac:dyDescent="0.2">
      <c r="A7696" t="s">
        <v>23115</v>
      </c>
      <c r="B7696" t="s">
        <v>264</v>
      </c>
      <c r="C7696" t="s">
        <v>12924</v>
      </c>
      <c r="D7696">
        <v>14</v>
      </c>
      <c r="E7696" t="s">
        <v>12925</v>
      </c>
      <c r="F7696" t="s">
        <v>18</v>
      </c>
      <c r="G7696" t="s">
        <v>11483</v>
      </c>
      <c r="H7696">
        <v>2709</v>
      </c>
      <c r="I7696" t="s">
        <v>500</v>
      </c>
      <c r="J7696">
        <v>19680306</v>
      </c>
      <c r="K7696">
        <v>35</v>
      </c>
      <c r="L7696" t="s">
        <v>12927</v>
      </c>
      <c r="M7696">
        <v>5737323</v>
      </c>
      <c r="N7696">
        <v>1</v>
      </c>
      <c r="O7696" s="5">
        <v>4</v>
      </c>
      <c r="P7696" s="5">
        <f t="shared" si="360"/>
        <v>9</v>
      </c>
      <c r="Q7696" s="5" t="str">
        <f t="shared" si="361"/>
        <v>2294</v>
      </c>
      <c r="R7696" s="5" t="str">
        <f t="shared" si="362"/>
        <v>dup-3</v>
      </c>
    </row>
    <row r="7697" spans="1:18" hidden="1" x14ac:dyDescent="0.2">
      <c r="A7697" t="s">
        <v>23116</v>
      </c>
      <c r="B7697" t="s">
        <v>1358</v>
      </c>
      <c r="C7697" t="s">
        <v>38</v>
      </c>
      <c r="D7697">
        <v>15</v>
      </c>
      <c r="E7697" t="s">
        <v>69</v>
      </c>
      <c r="F7697" t="s">
        <v>18</v>
      </c>
      <c r="G7697" t="s">
        <v>4032</v>
      </c>
      <c r="H7697">
        <v>3153</v>
      </c>
      <c r="I7697" t="s">
        <v>91</v>
      </c>
      <c r="J7697">
        <v>19330329</v>
      </c>
      <c r="K7697">
        <v>28</v>
      </c>
      <c r="L7697" t="s">
        <v>8663</v>
      </c>
      <c r="M7697">
        <v>5288089</v>
      </c>
      <c r="N7697">
        <v>2</v>
      </c>
      <c r="O7697" s="5">
        <v>4</v>
      </c>
      <c r="P7697" s="5">
        <f t="shared" si="360"/>
        <v>9</v>
      </c>
      <c r="Q7697" s="5" t="str">
        <f t="shared" si="361"/>
        <v>4499</v>
      </c>
      <c r="R7697" s="5" t="str">
        <f t="shared" si="362"/>
        <v>dup-1</v>
      </c>
    </row>
    <row r="7698" spans="1:18" hidden="1" x14ac:dyDescent="0.2">
      <c r="A7698" t="s">
        <v>23117</v>
      </c>
      <c r="B7698" t="s">
        <v>1387</v>
      </c>
      <c r="C7698" t="s">
        <v>951</v>
      </c>
      <c r="D7698">
        <v>0</v>
      </c>
      <c r="E7698" t="s">
        <v>63</v>
      </c>
      <c r="F7698" t="s">
        <v>3829</v>
      </c>
      <c r="G7698" t="s">
        <v>1325</v>
      </c>
      <c r="H7698">
        <v>2122</v>
      </c>
      <c r="I7698" t="s">
        <v>23118</v>
      </c>
      <c r="J7698">
        <v>19320812</v>
      </c>
      <c r="K7698">
        <v>25</v>
      </c>
      <c r="L7698" t="s">
        <v>3830</v>
      </c>
      <c r="M7698">
        <v>3107859</v>
      </c>
      <c r="N7698">
        <v>4</v>
      </c>
      <c r="O7698" s="5">
        <v>4</v>
      </c>
      <c r="P7698" s="5">
        <f t="shared" si="360"/>
        <v>8</v>
      </c>
      <c r="Q7698" s="5" t="str">
        <f t="shared" si="361"/>
        <v>699</v>
      </c>
      <c r="R7698" s="5" t="str">
        <f t="shared" si="362"/>
        <v>dup-1</v>
      </c>
    </row>
    <row r="7699" spans="1:18" hidden="1" x14ac:dyDescent="0.2">
      <c r="A7699" t="s">
        <v>23119</v>
      </c>
      <c r="B7699" t="s">
        <v>531</v>
      </c>
      <c r="C7699" t="s">
        <v>300</v>
      </c>
      <c r="D7699">
        <v>75</v>
      </c>
      <c r="E7699" t="s">
        <v>1538</v>
      </c>
      <c r="F7699" t="s">
        <v>18</v>
      </c>
      <c r="G7699" t="s">
        <v>1321</v>
      </c>
      <c r="H7699">
        <v>2464</v>
      </c>
      <c r="I7699" t="s">
        <v>49</v>
      </c>
      <c r="J7699">
        <v>19240815</v>
      </c>
      <c r="K7699">
        <v>29</v>
      </c>
      <c r="L7699" t="s">
        <v>23120</v>
      </c>
      <c r="M7699">
        <v>7392285</v>
      </c>
      <c r="N7699">
        <v>6</v>
      </c>
      <c r="O7699" s="5">
        <v>4</v>
      </c>
      <c r="P7699" s="5">
        <f t="shared" si="360"/>
        <v>9</v>
      </c>
      <c r="Q7699" s="5" t="str">
        <f t="shared" si="361"/>
        <v>1451</v>
      </c>
      <c r="R7699" s="5" t="str">
        <f t="shared" si="362"/>
        <v>org</v>
      </c>
    </row>
    <row r="7700" spans="1:18" hidden="1" x14ac:dyDescent="0.2">
      <c r="A7700" t="s">
        <v>23121</v>
      </c>
      <c r="B7700" t="s">
        <v>2871</v>
      </c>
      <c r="C7700" t="s">
        <v>2870</v>
      </c>
      <c r="D7700">
        <v>10</v>
      </c>
      <c r="E7700" t="s">
        <v>2872</v>
      </c>
      <c r="F7700" t="s">
        <v>2873</v>
      </c>
      <c r="G7700" t="s">
        <v>2874</v>
      </c>
      <c r="H7700">
        <v>3185</v>
      </c>
      <c r="I7700" t="s">
        <v>91</v>
      </c>
      <c r="J7700">
        <v>19000213</v>
      </c>
      <c r="K7700" t="s">
        <v>18</v>
      </c>
      <c r="L7700" t="s">
        <v>2875</v>
      </c>
      <c r="M7700">
        <v>9006208</v>
      </c>
      <c r="N7700">
        <v>3</v>
      </c>
      <c r="O7700" s="5">
        <v>4</v>
      </c>
      <c r="P7700" s="5">
        <f t="shared" si="360"/>
        <v>9</v>
      </c>
      <c r="Q7700" s="5" t="str">
        <f t="shared" si="361"/>
        <v>1710</v>
      </c>
      <c r="R7700" s="5" t="str">
        <f t="shared" si="362"/>
        <v>dup-3</v>
      </c>
    </row>
    <row r="7701" spans="1:18" hidden="1" x14ac:dyDescent="0.2">
      <c r="A7701" t="s">
        <v>23122</v>
      </c>
      <c r="B7701" t="s">
        <v>531</v>
      </c>
      <c r="C7701" t="s">
        <v>3586</v>
      </c>
      <c r="D7701">
        <v>6</v>
      </c>
      <c r="E7701" t="s">
        <v>18</v>
      </c>
      <c r="F7701" t="s">
        <v>18</v>
      </c>
      <c r="G7701" t="s">
        <v>1378</v>
      </c>
      <c r="H7701">
        <v>6037</v>
      </c>
      <c r="I7701" t="s">
        <v>49</v>
      </c>
      <c r="J7701" t="s">
        <v>18</v>
      </c>
      <c r="K7701">
        <v>25</v>
      </c>
      <c r="L7701" t="s">
        <v>18</v>
      </c>
      <c r="M7701">
        <v>8975281</v>
      </c>
      <c r="N7701">
        <v>8</v>
      </c>
      <c r="O7701" s="5">
        <v>4</v>
      </c>
      <c r="P7701" s="5">
        <f t="shared" si="360"/>
        <v>9</v>
      </c>
      <c r="Q7701" s="5" t="str">
        <f t="shared" si="361"/>
        <v>2318</v>
      </c>
      <c r="R7701" s="5" t="str">
        <f t="shared" si="362"/>
        <v>org</v>
      </c>
    </row>
    <row r="7702" spans="1:18" hidden="1" x14ac:dyDescent="0.2">
      <c r="A7702" t="s">
        <v>23123</v>
      </c>
      <c r="B7702" t="s">
        <v>1173</v>
      </c>
      <c r="C7702" t="s">
        <v>921</v>
      </c>
      <c r="D7702">
        <v>6</v>
      </c>
      <c r="E7702" t="s">
        <v>673</v>
      </c>
      <c r="F7702" t="s">
        <v>23124</v>
      </c>
      <c r="G7702" t="s">
        <v>1196</v>
      </c>
      <c r="H7702">
        <v>3107</v>
      </c>
      <c r="I7702" t="s">
        <v>34</v>
      </c>
      <c r="J7702">
        <v>19970611</v>
      </c>
      <c r="K7702" t="s">
        <v>18</v>
      </c>
      <c r="L7702" t="s">
        <v>23125</v>
      </c>
      <c r="M7702">
        <v>6084698</v>
      </c>
      <c r="N7702">
        <v>4</v>
      </c>
      <c r="O7702" s="5">
        <v>4</v>
      </c>
      <c r="P7702" s="5">
        <f t="shared" si="360"/>
        <v>9</v>
      </c>
      <c r="Q7702" s="5" t="str">
        <f t="shared" si="361"/>
        <v>4847</v>
      </c>
      <c r="R7702" s="5" t="str">
        <f t="shared" si="362"/>
        <v>org</v>
      </c>
    </row>
    <row r="7703" spans="1:18" hidden="1" x14ac:dyDescent="0.2">
      <c r="A7703" t="s">
        <v>23126</v>
      </c>
      <c r="B7703" t="s">
        <v>1316</v>
      </c>
      <c r="C7703" t="s">
        <v>6917</v>
      </c>
      <c r="D7703">
        <v>87</v>
      </c>
      <c r="E7703" t="s">
        <v>7409</v>
      </c>
      <c r="F7703" t="s">
        <v>18</v>
      </c>
      <c r="G7703" t="s">
        <v>1738</v>
      </c>
      <c r="H7703">
        <v>4869</v>
      </c>
      <c r="I7703" t="s">
        <v>34</v>
      </c>
      <c r="J7703">
        <v>19080831</v>
      </c>
      <c r="K7703">
        <v>20</v>
      </c>
      <c r="L7703" t="s">
        <v>23127</v>
      </c>
      <c r="M7703">
        <v>7229586</v>
      </c>
      <c r="N7703">
        <v>9</v>
      </c>
      <c r="O7703" s="5">
        <v>4</v>
      </c>
      <c r="P7703" s="5">
        <f t="shared" si="360"/>
        <v>9</v>
      </c>
      <c r="Q7703" s="5" t="str">
        <f t="shared" si="361"/>
        <v>3464</v>
      </c>
      <c r="R7703" s="5" t="str">
        <f t="shared" si="362"/>
        <v>org</v>
      </c>
    </row>
    <row r="7704" spans="1:18" hidden="1" x14ac:dyDescent="0.2">
      <c r="A7704" t="s">
        <v>23128</v>
      </c>
      <c r="B7704" t="s">
        <v>18</v>
      </c>
      <c r="C7704" t="s">
        <v>23129</v>
      </c>
      <c r="D7704">
        <v>105</v>
      </c>
      <c r="E7704" t="s">
        <v>4344</v>
      </c>
      <c r="F7704" t="s">
        <v>18</v>
      </c>
      <c r="G7704" t="s">
        <v>2611</v>
      </c>
      <c r="H7704">
        <v>4152</v>
      </c>
      <c r="I7704" t="s">
        <v>1475</v>
      </c>
      <c r="J7704">
        <v>19290124</v>
      </c>
      <c r="K7704">
        <v>27</v>
      </c>
      <c r="L7704" t="s">
        <v>9559</v>
      </c>
      <c r="M7704">
        <v>8876651</v>
      </c>
      <c r="N7704">
        <v>9</v>
      </c>
      <c r="O7704" s="5">
        <v>4</v>
      </c>
      <c r="P7704" s="5">
        <f t="shared" si="360"/>
        <v>9</v>
      </c>
      <c r="Q7704" s="5" t="str">
        <f t="shared" si="361"/>
        <v>1723</v>
      </c>
      <c r="R7704" s="5" t="str">
        <f t="shared" si="362"/>
        <v>dup-1</v>
      </c>
    </row>
    <row r="7705" spans="1:18" hidden="1" x14ac:dyDescent="0.2">
      <c r="A7705" t="s">
        <v>23130</v>
      </c>
      <c r="B7705" t="s">
        <v>1107</v>
      </c>
      <c r="C7705" t="s">
        <v>6145</v>
      </c>
      <c r="D7705">
        <v>1</v>
      </c>
      <c r="E7705" t="s">
        <v>6146</v>
      </c>
      <c r="F7705" t="s">
        <v>18</v>
      </c>
      <c r="G7705" t="s">
        <v>1023</v>
      </c>
      <c r="H7705">
        <v>3163</v>
      </c>
      <c r="I7705" t="s">
        <v>20</v>
      </c>
      <c r="J7705">
        <v>19210813</v>
      </c>
      <c r="K7705">
        <v>32</v>
      </c>
      <c r="L7705" t="s">
        <v>6147</v>
      </c>
      <c r="M7705">
        <v>1448158</v>
      </c>
      <c r="N7705">
        <v>3</v>
      </c>
      <c r="O7705" s="5">
        <v>4</v>
      </c>
      <c r="P7705" s="5">
        <f t="shared" si="360"/>
        <v>9</v>
      </c>
      <c r="Q7705" s="5" t="str">
        <f t="shared" si="361"/>
        <v>4524</v>
      </c>
      <c r="R7705" s="5" t="str">
        <f t="shared" si="362"/>
        <v>org</v>
      </c>
    </row>
    <row r="7706" spans="1:18" hidden="1" x14ac:dyDescent="0.2">
      <c r="A7706" t="s">
        <v>23131</v>
      </c>
      <c r="B7706" t="s">
        <v>381</v>
      </c>
      <c r="C7706" t="s">
        <v>5337</v>
      </c>
      <c r="D7706">
        <v>47</v>
      </c>
      <c r="E7706" t="s">
        <v>18</v>
      </c>
      <c r="F7706" t="s">
        <v>18</v>
      </c>
      <c r="G7706" t="s">
        <v>6276</v>
      </c>
      <c r="H7706">
        <v>5142</v>
      </c>
      <c r="I7706" t="s">
        <v>49</v>
      </c>
      <c r="J7706">
        <v>19860301</v>
      </c>
      <c r="K7706" t="s">
        <v>18</v>
      </c>
      <c r="L7706" t="s">
        <v>23132</v>
      </c>
      <c r="M7706">
        <v>4692566</v>
      </c>
      <c r="N7706">
        <v>5</v>
      </c>
      <c r="O7706" s="5">
        <v>4</v>
      </c>
      <c r="P7706" s="5">
        <f t="shared" si="360"/>
        <v>9</v>
      </c>
      <c r="Q7706" s="5" t="str">
        <f t="shared" si="361"/>
        <v>1477</v>
      </c>
      <c r="R7706" s="5" t="str">
        <f t="shared" si="362"/>
        <v>org</v>
      </c>
    </row>
    <row r="7707" spans="1:18" hidden="1" x14ac:dyDescent="0.2">
      <c r="A7707" t="s">
        <v>23133</v>
      </c>
      <c r="B7707" t="s">
        <v>7584</v>
      </c>
      <c r="C7707" t="s">
        <v>23134</v>
      </c>
      <c r="D7707">
        <v>34</v>
      </c>
      <c r="E7707" t="s">
        <v>10192</v>
      </c>
      <c r="F7707" t="s">
        <v>18</v>
      </c>
      <c r="G7707" t="s">
        <v>5723</v>
      </c>
      <c r="H7707">
        <v>2617</v>
      </c>
      <c r="I7707" t="s">
        <v>34</v>
      </c>
      <c r="J7707" t="s">
        <v>18</v>
      </c>
      <c r="K7707">
        <v>33</v>
      </c>
      <c r="L7707" t="s">
        <v>18</v>
      </c>
      <c r="M7707">
        <v>6761040</v>
      </c>
      <c r="N7707">
        <v>7</v>
      </c>
      <c r="O7707" s="5">
        <v>4</v>
      </c>
      <c r="P7707" s="5">
        <f t="shared" si="360"/>
        <v>9</v>
      </c>
      <c r="Q7707" s="5" t="str">
        <f t="shared" si="361"/>
        <v>1615</v>
      </c>
      <c r="R7707" s="5" t="str">
        <f t="shared" si="362"/>
        <v>org</v>
      </c>
    </row>
    <row r="7708" spans="1:18" hidden="1" x14ac:dyDescent="0.2">
      <c r="A7708" t="s">
        <v>23135</v>
      </c>
      <c r="B7708" t="s">
        <v>8692</v>
      </c>
      <c r="C7708" t="s">
        <v>446</v>
      </c>
      <c r="D7708">
        <v>430</v>
      </c>
      <c r="E7708" t="s">
        <v>3490</v>
      </c>
      <c r="F7708" t="s">
        <v>23136</v>
      </c>
      <c r="G7708" t="s">
        <v>23137</v>
      </c>
      <c r="H7708">
        <v>3103</v>
      </c>
      <c r="I7708" t="s">
        <v>18</v>
      </c>
      <c r="J7708">
        <v>19931022</v>
      </c>
      <c r="K7708">
        <v>34</v>
      </c>
      <c r="L7708" t="s">
        <v>23138</v>
      </c>
      <c r="M7708">
        <v>7936178</v>
      </c>
      <c r="N7708">
        <v>3</v>
      </c>
      <c r="O7708" s="5">
        <v>4</v>
      </c>
      <c r="P7708" s="5">
        <f t="shared" si="360"/>
        <v>9</v>
      </c>
      <c r="Q7708" s="5" t="str">
        <f t="shared" si="361"/>
        <v>1633</v>
      </c>
      <c r="R7708" s="5" t="str">
        <f t="shared" si="362"/>
        <v>org</v>
      </c>
    </row>
    <row r="7709" spans="1:18" hidden="1" x14ac:dyDescent="0.2">
      <c r="A7709" t="s">
        <v>23139</v>
      </c>
      <c r="B7709" t="s">
        <v>4077</v>
      </c>
      <c r="C7709" t="s">
        <v>272</v>
      </c>
      <c r="D7709">
        <v>111</v>
      </c>
      <c r="E7709" t="s">
        <v>6106</v>
      </c>
      <c r="F7709" t="s">
        <v>18</v>
      </c>
      <c r="G7709" t="s">
        <v>934</v>
      </c>
      <c r="H7709">
        <v>4151</v>
      </c>
      <c r="I7709" t="s">
        <v>20</v>
      </c>
      <c r="J7709">
        <v>19090302</v>
      </c>
      <c r="K7709">
        <v>33</v>
      </c>
      <c r="L7709" t="s">
        <v>23140</v>
      </c>
      <c r="M7709">
        <v>4395501</v>
      </c>
      <c r="N7709">
        <v>5</v>
      </c>
      <c r="O7709" s="5">
        <v>4</v>
      </c>
      <c r="P7709" s="5">
        <f t="shared" si="360"/>
        <v>9</v>
      </c>
      <c r="Q7709" s="5" t="str">
        <f t="shared" si="361"/>
        <v>3448</v>
      </c>
      <c r="R7709" s="5" t="str">
        <f t="shared" si="362"/>
        <v>org</v>
      </c>
    </row>
    <row r="7710" spans="1:18" hidden="1" x14ac:dyDescent="0.2">
      <c r="A7710" t="s">
        <v>23141</v>
      </c>
      <c r="B7710" t="s">
        <v>322</v>
      </c>
      <c r="C7710" t="s">
        <v>23142</v>
      </c>
      <c r="D7710">
        <v>247</v>
      </c>
      <c r="E7710" t="s">
        <v>11057</v>
      </c>
      <c r="F7710" t="s">
        <v>18</v>
      </c>
      <c r="G7710" t="s">
        <v>21940</v>
      </c>
      <c r="H7710">
        <v>4810</v>
      </c>
      <c r="I7710" t="s">
        <v>18</v>
      </c>
      <c r="J7710">
        <v>19350604</v>
      </c>
      <c r="K7710">
        <v>28</v>
      </c>
      <c r="L7710" t="s">
        <v>23143</v>
      </c>
      <c r="M7710">
        <v>3581623</v>
      </c>
      <c r="N7710">
        <v>9</v>
      </c>
      <c r="O7710" s="5">
        <v>4</v>
      </c>
      <c r="P7710" s="5">
        <f t="shared" si="360"/>
        <v>9</v>
      </c>
      <c r="Q7710" s="5" t="str">
        <f t="shared" si="361"/>
        <v>1810</v>
      </c>
      <c r="R7710" s="5" t="str">
        <f t="shared" si="362"/>
        <v>org</v>
      </c>
    </row>
    <row r="7711" spans="1:18" hidden="1" x14ac:dyDescent="0.2">
      <c r="A7711" t="s">
        <v>23144</v>
      </c>
      <c r="B7711" t="s">
        <v>4313</v>
      </c>
      <c r="C7711" t="s">
        <v>23145</v>
      </c>
      <c r="D7711">
        <v>8</v>
      </c>
      <c r="E7711" t="s">
        <v>301</v>
      </c>
      <c r="F7711" t="s">
        <v>4315</v>
      </c>
      <c r="G7711" t="s">
        <v>23146</v>
      </c>
      <c r="H7711">
        <v>4551</v>
      </c>
      <c r="I7711" t="s">
        <v>49</v>
      </c>
      <c r="J7711">
        <v>19741018</v>
      </c>
      <c r="K7711" t="s">
        <v>18</v>
      </c>
      <c r="L7711" t="s">
        <v>4317</v>
      </c>
      <c r="M7711">
        <v>3246125</v>
      </c>
      <c r="N7711">
        <v>3</v>
      </c>
      <c r="O7711" s="5">
        <v>4</v>
      </c>
      <c r="P7711" s="5">
        <f t="shared" si="360"/>
        <v>9</v>
      </c>
      <c r="Q7711" s="5" t="str">
        <f t="shared" si="361"/>
        <v>1897</v>
      </c>
      <c r="R7711" s="5" t="str">
        <f t="shared" si="362"/>
        <v>dup-1</v>
      </c>
    </row>
    <row r="7712" spans="1:18" hidden="1" x14ac:dyDescent="0.2">
      <c r="A7712" t="s">
        <v>23147</v>
      </c>
      <c r="B7712" t="s">
        <v>335</v>
      </c>
      <c r="C7712" t="s">
        <v>23148</v>
      </c>
      <c r="D7712">
        <v>1</v>
      </c>
      <c r="E7712" t="s">
        <v>8116</v>
      </c>
      <c r="F7712" t="s">
        <v>17560</v>
      </c>
      <c r="G7712" t="s">
        <v>17561</v>
      </c>
      <c r="H7712">
        <v>2036</v>
      </c>
      <c r="I7712" t="s">
        <v>34</v>
      </c>
      <c r="J7712" t="s">
        <v>18</v>
      </c>
      <c r="K7712" t="s">
        <v>18</v>
      </c>
      <c r="L7712" t="s">
        <v>17562</v>
      </c>
      <c r="M7712">
        <v>4913595</v>
      </c>
      <c r="N7712">
        <v>0</v>
      </c>
      <c r="O7712" s="5">
        <v>4</v>
      </c>
      <c r="P7712" s="5">
        <f t="shared" si="360"/>
        <v>9</v>
      </c>
      <c r="Q7712" s="5" t="str">
        <f t="shared" si="361"/>
        <v>3006</v>
      </c>
      <c r="R7712" s="5" t="str">
        <f t="shared" si="362"/>
        <v>dup-1</v>
      </c>
    </row>
    <row r="7713" spans="1:18" hidden="1" x14ac:dyDescent="0.2">
      <c r="A7713" t="s">
        <v>23149</v>
      </c>
      <c r="B7713" t="s">
        <v>585</v>
      </c>
      <c r="C7713" t="s">
        <v>3192</v>
      </c>
      <c r="D7713">
        <v>2</v>
      </c>
      <c r="E7713" t="s">
        <v>16691</v>
      </c>
      <c r="F7713" t="s">
        <v>23150</v>
      </c>
      <c r="G7713" t="s">
        <v>23151</v>
      </c>
      <c r="H7713">
        <v>3156</v>
      </c>
      <c r="I7713" t="s">
        <v>20</v>
      </c>
      <c r="J7713">
        <v>19810921</v>
      </c>
      <c r="K7713">
        <v>28</v>
      </c>
      <c r="L7713" t="s">
        <v>23152</v>
      </c>
      <c r="M7713">
        <v>7735648</v>
      </c>
      <c r="N7713">
        <v>5</v>
      </c>
      <c r="O7713" s="5">
        <v>4</v>
      </c>
      <c r="P7713" s="5">
        <f t="shared" si="360"/>
        <v>8</v>
      </c>
      <c r="Q7713" s="5" t="str">
        <f t="shared" si="361"/>
        <v>843</v>
      </c>
      <c r="R7713" s="5" t="str">
        <f t="shared" si="362"/>
        <v>dup-0</v>
      </c>
    </row>
    <row r="7714" spans="1:18" hidden="1" x14ac:dyDescent="0.2">
      <c r="A7714" t="s">
        <v>1726</v>
      </c>
      <c r="B7714" t="s">
        <v>1154</v>
      </c>
      <c r="C7714" t="s">
        <v>1217</v>
      </c>
      <c r="D7714">
        <v>21</v>
      </c>
      <c r="E7714" t="s">
        <v>23153</v>
      </c>
      <c r="F7714" t="s">
        <v>18</v>
      </c>
      <c r="G7714" t="s">
        <v>7174</v>
      </c>
      <c r="H7714" t="s">
        <v>18</v>
      </c>
      <c r="I7714" t="s">
        <v>49</v>
      </c>
      <c r="J7714">
        <v>19690619</v>
      </c>
      <c r="K7714">
        <v>35</v>
      </c>
      <c r="L7714" t="s">
        <v>23154</v>
      </c>
      <c r="M7714">
        <v>1888249</v>
      </c>
      <c r="N7714">
        <v>3</v>
      </c>
      <c r="O7714" s="5">
        <v>4</v>
      </c>
      <c r="P7714" s="5">
        <f t="shared" si="360"/>
        <v>8</v>
      </c>
      <c r="Q7714" s="5" t="str">
        <f t="shared" si="361"/>
        <v>265</v>
      </c>
      <c r="R7714" s="5" t="str">
        <f t="shared" si="362"/>
        <v>org</v>
      </c>
    </row>
    <row r="7715" spans="1:18" hidden="1" x14ac:dyDescent="0.2">
      <c r="A7715" t="s">
        <v>23155</v>
      </c>
      <c r="B7715" t="s">
        <v>599</v>
      </c>
      <c r="C7715" t="s">
        <v>446</v>
      </c>
      <c r="D7715" t="s">
        <v>18</v>
      </c>
      <c r="E7715" t="s">
        <v>2842</v>
      </c>
      <c r="F7715" t="s">
        <v>18</v>
      </c>
      <c r="G7715" t="s">
        <v>7316</v>
      </c>
      <c r="H7715">
        <v>3030</v>
      </c>
      <c r="I7715" t="s">
        <v>18</v>
      </c>
      <c r="J7715">
        <v>19850918</v>
      </c>
      <c r="K7715" t="s">
        <v>18</v>
      </c>
      <c r="L7715" t="s">
        <v>18</v>
      </c>
      <c r="M7715">
        <v>2281877</v>
      </c>
      <c r="N7715">
        <v>2</v>
      </c>
      <c r="O7715" s="5">
        <v>4</v>
      </c>
      <c r="P7715" s="5">
        <f t="shared" si="360"/>
        <v>9</v>
      </c>
      <c r="Q7715" s="5" t="str">
        <f t="shared" si="361"/>
        <v>4505</v>
      </c>
      <c r="R7715" s="5" t="str">
        <f t="shared" si="362"/>
        <v>org</v>
      </c>
    </row>
    <row r="7716" spans="1:18" hidden="1" x14ac:dyDescent="0.2">
      <c r="A7716" t="s">
        <v>23156</v>
      </c>
      <c r="B7716" t="s">
        <v>1025</v>
      </c>
      <c r="C7716" t="s">
        <v>15680</v>
      </c>
      <c r="D7716">
        <v>47</v>
      </c>
      <c r="E7716" t="s">
        <v>456</v>
      </c>
      <c r="F7716" t="s">
        <v>15136</v>
      </c>
      <c r="G7716" t="s">
        <v>15681</v>
      </c>
      <c r="H7716">
        <v>2232</v>
      </c>
      <c r="I7716" t="s">
        <v>91</v>
      </c>
      <c r="J7716">
        <v>19580219</v>
      </c>
      <c r="K7716">
        <v>35</v>
      </c>
      <c r="L7716" t="s">
        <v>15682</v>
      </c>
      <c r="M7716">
        <v>5686799</v>
      </c>
      <c r="N7716">
        <v>2</v>
      </c>
      <c r="O7716" s="5">
        <v>4</v>
      </c>
      <c r="P7716" s="5">
        <f t="shared" si="360"/>
        <v>9</v>
      </c>
      <c r="Q7716" s="5" t="str">
        <f t="shared" si="361"/>
        <v>1716</v>
      </c>
      <c r="R7716" s="5" t="str">
        <f t="shared" si="362"/>
        <v>org</v>
      </c>
    </row>
    <row r="7717" spans="1:18" hidden="1" x14ac:dyDescent="0.2">
      <c r="A7717" t="s">
        <v>23157</v>
      </c>
      <c r="B7717" t="s">
        <v>346</v>
      </c>
      <c r="C7717" t="s">
        <v>272</v>
      </c>
      <c r="D7717">
        <v>6</v>
      </c>
      <c r="E7717" t="s">
        <v>21425</v>
      </c>
      <c r="F7717" t="s">
        <v>18</v>
      </c>
      <c r="G7717" t="s">
        <v>1186</v>
      </c>
      <c r="H7717">
        <v>2029</v>
      </c>
      <c r="I7717" t="s">
        <v>91</v>
      </c>
      <c r="J7717">
        <v>19820112</v>
      </c>
      <c r="K7717">
        <v>31</v>
      </c>
      <c r="L7717" t="s">
        <v>23158</v>
      </c>
      <c r="M7717">
        <v>1309288</v>
      </c>
      <c r="N7717">
        <v>5</v>
      </c>
      <c r="O7717" s="5">
        <v>4</v>
      </c>
      <c r="P7717" s="5">
        <f t="shared" si="360"/>
        <v>8</v>
      </c>
      <c r="Q7717" s="5" t="str">
        <f t="shared" si="361"/>
        <v>586</v>
      </c>
      <c r="R7717" s="5" t="str">
        <f t="shared" si="362"/>
        <v>org</v>
      </c>
    </row>
    <row r="7718" spans="1:18" hidden="1" x14ac:dyDescent="0.2">
      <c r="A7718" t="s">
        <v>816</v>
      </c>
      <c r="B7718" t="s">
        <v>844</v>
      </c>
      <c r="C7718" t="s">
        <v>23159</v>
      </c>
      <c r="D7718">
        <v>661</v>
      </c>
      <c r="E7718" t="s">
        <v>1936</v>
      </c>
      <c r="F7718" t="s">
        <v>18</v>
      </c>
      <c r="G7718" t="s">
        <v>2594</v>
      </c>
      <c r="H7718">
        <v>3040</v>
      </c>
      <c r="I7718" t="s">
        <v>34</v>
      </c>
      <c r="J7718">
        <v>19840323</v>
      </c>
      <c r="K7718">
        <v>25</v>
      </c>
      <c r="L7718" t="s">
        <v>23160</v>
      </c>
      <c r="M7718">
        <v>4118797</v>
      </c>
      <c r="N7718">
        <v>2</v>
      </c>
      <c r="O7718" s="5">
        <v>4</v>
      </c>
      <c r="P7718" s="5">
        <f t="shared" si="360"/>
        <v>8</v>
      </c>
      <c r="Q7718" s="5" t="str">
        <f t="shared" si="361"/>
        <v>475</v>
      </c>
      <c r="R7718" s="5" t="str">
        <f t="shared" si="362"/>
        <v>org</v>
      </c>
    </row>
    <row r="7719" spans="1:18" hidden="1" x14ac:dyDescent="0.2">
      <c r="A7719" t="s">
        <v>23161</v>
      </c>
      <c r="B7719" t="s">
        <v>4294</v>
      </c>
      <c r="C7719" t="s">
        <v>12830</v>
      </c>
      <c r="D7719">
        <v>56</v>
      </c>
      <c r="E7719" t="s">
        <v>12831</v>
      </c>
      <c r="F7719" t="s">
        <v>18</v>
      </c>
      <c r="G7719" t="s">
        <v>1138</v>
      </c>
      <c r="H7719">
        <v>2517</v>
      </c>
      <c r="I7719" t="s">
        <v>49</v>
      </c>
      <c r="J7719">
        <v>19720104</v>
      </c>
      <c r="K7719" t="s">
        <v>18</v>
      </c>
      <c r="L7719" t="s">
        <v>12832</v>
      </c>
      <c r="M7719">
        <v>3909674</v>
      </c>
      <c r="N7719">
        <v>2</v>
      </c>
      <c r="O7719" s="5">
        <v>4</v>
      </c>
      <c r="P7719" s="5">
        <f t="shared" si="360"/>
        <v>9</v>
      </c>
      <c r="Q7719" s="5" t="str">
        <f t="shared" si="361"/>
        <v>2758</v>
      </c>
      <c r="R7719" s="5" t="str">
        <f t="shared" si="362"/>
        <v>dup-0</v>
      </c>
    </row>
    <row r="7720" spans="1:18" hidden="1" x14ac:dyDescent="0.2">
      <c r="A7720" t="s">
        <v>23162</v>
      </c>
      <c r="B7720" t="s">
        <v>1016</v>
      </c>
      <c r="C7720" t="s">
        <v>701</v>
      </c>
      <c r="D7720">
        <v>6</v>
      </c>
      <c r="E7720" t="s">
        <v>10688</v>
      </c>
      <c r="F7720" t="s">
        <v>18</v>
      </c>
      <c r="G7720" t="s">
        <v>23163</v>
      </c>
      <c r="H7720">
        <v>3844</v>
      </c>
      <c r="I7720" t="s">
        <v>49</v>
      </c>
      <c r="J7720">
        <v>19141012</v>
      </c>
      <c r="K7720" t="s">
        <v>18</v>
      </c>
      <c r="L7720" t="s">
        <v>10690</v>
      </c>
      <c r="M7720">
        <v>9625991</v>
      </c>
      <c r="N7720">
        <v>3</v>
      </c>
      <c r="O7720" s="5">
        <v>4</v>
      </c>
      <c r="P7720" s="5">
        <f t="shared" si="360"/>
        <v>9</v>
      </c>
      <c r="Q7720" s="5" t="str">
        <f t="shared" si="361"/>
        <v>4448</v>
      </c>
      <c r="R7720" s="5" t="str">
        <f t="shared" si="362"/>
        <v>dup-2</v>
      </c>
    </row>
    <row r="7721" spans="1:18" hidden="1" x14ac:dyDescent="0.2">
      <c r="A7721" t="s">
        <v>23164</v>
      </c>
      <c r="B7721" t="s">
        <v>505</v>
      </c>
      <c r="C7721" t="s">
        <v>23165</v>
      </c>
      <c r="D7721">
        <v>101</v>
      </c>
      <c r="E7721" t="s">
        <v>23166</v>
      </c>
      <c r="F7721" t="s">
        <v>18</v>
      </c>
      <c r="G7721" t="s">
        <v>2941</v>
      </c>
      <c r="H7721">
        <v>4116</v>
      </c>
      <c r="I7721" t="s">
        <v>20</v>
      </c>
      <c r="J7721">
        <v>19260510</v>
      </c>
      <c r="K7721">
        <v>25</v>
      </c>
      <c r="L7721" t="s">
        <v>6685</v>
      </c>
      <c r="M7721">
        <v>9679050</v>
      </c>
      <c r="N7721">
        <v>9</v>
      </c>
      <c r="O7721" s="5">
        <v>4</v>
      </c>
      <c r="P7721" s="5">
        <f t="shared" si="360"/>
        <v>9</v>
      </c>
      <c r="Q7721" s="5" t="str">
        <f t="shared" si="361"/>
        <v>4403</v>
      </c>
      <c r="R7721" s="5" t="str">
        <f t="shared" si="362"/>
        <v>dup-2</v>
      </c>
    </row>
    <row r="7722" spans="1:18" hidden="1" x14ac:dyDescent="0.2">
      <c r="A7722" t="s">
        <v>23167</v>
      </c>
      <c r="B7722" t="s">
        <v>275</v>
      </c>
      <c r="C7722" t="s">
        <v>687</v>
      </c>
      <c r="D7722">
        <v>107</v>
      </c>
      <c r="E7722" t="s">
        <v>5469</v>
      </c>
      <c r="F7722" t="s">
        <v>18</v>
      </c>
      <c r="G7722" t="s">
        <v>33</v>
      </c>
      <c r="H7722">
        <v>2283</v>
      </c>
      <c r="I7722" t="s">
        <v>18</v>
      </c>
      <c r="J7722">
        <v>19880111</v>
      </c>
      <c r="K7722">
        <v>26</v>
      </c>
      <c r="L7722" t="s">
        <v>11063</v>
      </c>
      <c r="M7722">
        <v>5386874</v>
      </c>
      <c r="N7722">
        <v>5</v>
      </c>
      <c r="O7722" s="5">
        <v>4</v>
      </c>
      <c r="P7722" s="5">
        <f t="shared" si="360"/>
        <v>8</v>
      </c>
      <c r="Q7722" s="5" t="str">
        <f t="shared" si="361"/>
        <v>655</v>
      </c>
      <c r="R7722" s="5" t="str">
        <f t="shared" si="362"/>
        <v>dup-3</v>
      </c>
    </row>
    <row r="7723" spans="1:18" hidden="1" x14ac:dyDescent="0.2">
      <c r="A7723" t="s">
        <v>23168</v>
      </c>
      <c r="B7723" t="s">
        <v>15</v>
      </c>
      <c r="C7723" t="s">
        <v>3172</v>
      </c>
      <c r="D7723">
        <v>31</v>
      </c>
      <c r="E7723" t="s">
        <v>13348</v>
      </c>
      <c r="F7723" t="s">
        <v>18</v>
      </c>
      <c r="G7723" t="s">
        <v>13349</v>
      </c>
      <c r="H7723">
        <v>3073</v>
      </c>
      <c r="I7723" t="s">
        <v>91</v>
      </c>
      <c r="J7723">
        <v>19921110</v>
      </c>
      <c r="K7723" t="s">
        <v>18</v>
      </c>
      <c r="L7723" t="s">
        <v>13350</v>
      </c>
      <c r="M7723">
        <v>7849250</v>
      </c>
      <c r="N7723">
        <v>5</v>
      </c>
      <c r="O7723" s="5">
        <v>4</v>
      </c>
      <c r="P7723" s="5">
        <f t="shared" si="360"/>
        <v>9</v>
      </c>
      <c r="Q7723" s="5" t="str">
        <f t="shared" si="361"/>
        <v>2558</v>
      </c>
      <c r="R7723" s="5" t="str">
        <f t="shared" si="362"/>
        <v>org</v>
      </c>
    </row>
    <row r="7724" spans="1:18" hidden="1" x14ac:dyDescent="0.2">
      <c r="A7724" t="s">
        <v>23169</v>
      </c>
      <c r="B7724" t="s">
        <v>1173</v>
      </c>
      <c r="C7724" t="s">
        <v>23170</v>
      </c>
      <c r="D7724">
        <v>14</v>
      </c>
      <c r="E7724" t="s">
        <v>3315</v>
      </c>
      <c r="F7724" t="s">
        <v>23171</v>
      </c>
      <c r="G7724" t="s">
        <v>6214</v>
      </c>
      <c r="H7724">
        <v>3825</v>
      </c>
      <c r="I7724" t="s">
        <v>91</v>
      </c>
      <c r="J7724">
        <v>19710302</v>
      </c>
      <c r="K7724" t="s">
        <v>18</v>
      </c>
      <c r="L7724" t="s">
        <v>23172</v>
      </c>
      <c r="M7724">
        <v>8393913</v>
      </c>
      <c r="N7724">
        <v>2</v>
      </c>
      <c r="O7724" s="5">
        <v>4</v>
      </c>
      <c r="P7724" s="5">
        <f t="shared" si="360"/>
        <v>9</v>
      </c>
      <c r="Q7724" s="5" t="str">
        <f t="shared" si="361"/>
        <v>1184</v>
      </c>
      <c r="R7724" s="5" t="str">
        <f t="shared" si="362"/>
        <v>org</v>
      </c>
    </row>
    <row r="7725" spans="1:18" hidden="1" x14ac:dyDescent="0.2">
      <c r="A7725" t="s">
        <v>23173</v>
      </c>
      <c r="B7725" t="s">
        <v>1209</v>
      </c>
      <c r="C7725" t="s">
        <v>23174</v>
      </c>
      <c r="D7725">
        <v>45</v>
      </c>
      <c r="E7725" t="s">
        <v>17161</v>
      </c>
      <c r="F7725" t="s">
        <v>23175</v>
      </c>
      <c r="G7725" t="s">
        <v>1631</v>
      </c>
      <c r="H7725">
        <v>2456</v>
      </c>
      <c r="I7725" t="s">
        <v>18</v>
      </c>
      <c r="J7725">
        <v>19450808</v>
      </c>
      <c r="K7725">
        <v>31</v>
      </c>
      <c r="L7725" t="s">
        <v>23176</v>
      </c>
      <c r="M7725">
        <v>3639510</v>
      </c>
      <c r="N7725">
        <v>7</v>
      </c>
      <c r="O7725" s="5">
        <v>4</v>
      </c>
      <c r="P7725" s="5">
        <f t="shared" si="360"/>
        <v>9</v>
      </c>
      <c r="Q7725" s="5" t="str">
        <f t="shared" si="361"/>
        <v>2234</v>
      </c>
      <c r="R7725" s="5" t="str">
        <f t="shared" si="362"/>
        <v>org</v>
      </c>
    </row>
    <row r="7726" spans="1:18" hidden="1" x14ac:dyDescent="0.2">
      <c r="A7726" t="s">
        <v>23177</v>
      </c>
      <c r="B7726" t="s">
        <v>611</v>
      </c>
      <c r="C7726" t="s">
        <v>272</v>
      </c>
      <c r="D7726">
        <v>29</v>
      </c>
      <c r="E7726" t="s">
        <v>23178</v>
      </c>
      <c r="F7726" t="s">
        <v>18</v>
      </c>
      <c r="G7726" t="s">
        <v>432</v>
      </c>
      <c r="H7726">
        <v>2464</v>
      </c>
      <c r="I7726" t="s">
        <v>18</v>
      </c>
      <c r="J7726">
        <v>19830722</v>
      </c>
      <c r="K7726" t="s">
        <v>18</v>
      </c>
      <c r="L7726" t="s">
        <v>23179</v>
      </c>
      <c r="M7726">
        <v>8959637</v>
      </c>
      <c r="N7726">
        <v>2</v>
      </c>
      <c r="O7726" s="5">
        <v>4</v>
      </c>
      <c r="P7726" s="5">
        <f t="shared" si="360"/>
        <v>9</v>
      </c>
      <c r="Q7726" s="5" t="str">
        <f t="shared" si="361"/>
        <v>3735</v>
      </c>
      <c r="R7726" s="5" t="str">
        <f t="shared" si="362"/>
        <v>org</v>
      </c>
    </row>
    <row r="7727" spans="1:18" hidden="1" x14ac:dyDescent="0.2">
      <c r="A7727" t="s">
        <v>23180</v>
      </c>
      <c r="B7727" t="s">
        <v>1954</v>
      </c>
      <c r="C7727" t="s">
        <v>6552</v>
      </c>
      <c r="D7727">
        <v>4</v>
      </c>
      <c r="E7727" t="s">
        <v>3096</v>
      </c>
      <c r="F7727" t="s">
        <v>3097</v>
      </c>
      <c r="G7727" t="s">
        <v>3091</v>
      </c>
      <c r="H7727">
        <v>2146</v>
      </c>
      <c r="I7727" t="s">
        <v>34</v>
      </c>
      <c r="J7727">
        <v>19040914</v>
      </c>
      <c r="K7727">
        <v>8</v>
      </c>
      <c r="L7727" t="s">
        <v>3098</v>
      </c>
      <c r="M7727">
        <v>7361736</v>
      </c>
      <c r="N7727">
        <v>9</v>
      </c>
      <c r="O7727" s="5">
        <v>4</v>
      </c>
      <c r="P7727" s="5">
        <f t="shared" si="360"/>
        <v>9</v>
      </c>
      <c r="Q7727" s="5" t="str">
        <f t="shared" si="361"/>
        <v>1189</v>
      </c>
      <c r="R7727" s="5" t="str">
        <f t="shared" si="362"/>
        <v>org</v>
      </c>
    </row>
    <row r="7728" spans="1:18" hidden="1" x14ac:dyDescent="0.2">
      <c r="A7728" t="s">
        <v>23181</v>
      </c>
      <c r="B7728" t="s">
        <v>4659</v>
      </c>
      <c r="C7728" t="s">
        <v>131</v>
      </c>
      <c r="D7728">
        <v>141</v>
      </c>
      <c r="E7728" t="s">
        <v>13818</v>
      </c>
      <c r="F7728" t="s">
        <v>13819</v>
      </c>
      <c r="G7728" t="s">
        <v>837</v>
      </c>
      <c r="H7728">
        <v>3043</v>
      </c>
      <c r="I7728" t="s">
        <v>91</v>
      </c>
      <c r="J7728">
        <v>19481106</v>
      </c>
      <c r="K7728" t="s">
        <v>18</v>
      </c>
      <c r="L7728" t="s">
        <v>19483</v>
      </c>
      <c r="M7728">
        <v>4384386</v>
      </c>
      <c r="N7728">
        <v>9</v>
      </c>
      <c r="O7728" s="5">
        <v>4</v>
      </c>
      <c r="P7728" s="5">
        <f t="shared" si="360"/>
        <v>9</v>
      </c>
      <c r="Q7728" s="5" t="str">
        <f t="shared" si="361"/>
        <v>1284</v>
      </c>
      <c r="R7728" s="5" t="str">
        <f t="shared" si="362"/>
        <v>org</v>
      </c>
    </row>
    <row r="7729" spans="1:18" hidden="1" x14ac:dyDescent="0.2">
      <c r="A7729" t="s">
        <v>23182</v>
      </c>
      <c r="B7729" t="s">
        <v>480</v>
      </c>
      <c r="C7729" t="s">
        <v>1217</v>
      </c>
      <c r="D7729">
        <v>267</v>
      </c>
      <c r="E7729" t="s">
        <v>3259</v>
      </c>
      <c r="F7729" t="s">
        <v>12557</v>
      </c>
      <c r="G7729" t="s">
        <v>6181</v>
      </c>
      <c r="H7729">
        <v>2749</v>
      </c>
      <c r="I7729" t="s">
        <v>34</v>
      </c>
      <c r="J7729">
        <v>19751021</v>
      </c>
      <c r="K7729">
        <v>34</v>
      </c>
      <c r="L7729" t="s">
        <v>23183</v>
      </c>
      <c r="M7729">
        <v>6696573</v>
      </c>
      <c r="N7729">
        <v>1</v>
      </c>
      <c r="O7729" s="5">
        <v>4</v>
      </c>
      <c r="P7729" s="5">
        <f t="shared" si="360"/>
        <v>8</v>
      </c>
      <c r="Q7729" s="5" t="str">
        <f t="shared" si="361"/>
        <v>715</v>
      </c>
      <c r="R7729" s="5" t="str">
        <f t="shared" si="362"/>
        <v>dup-1</v>
      </c>
    </row>
    <row r="7730" spans="1:18" hidden="1" x14ac:dyDescent="0.2">
      <c r="A7730" t="s">
        <v>23184</v>
      </c>
      <c r="B7730" t="s">
        <v>18767</v>
      </c>
      <c r="C7730" t="s">
        <v>679</v>
      </c>
      <c r="D7730">
        <v>16</v>
      </c>
      <c r="E7730" t="s">
        <v>4088</v>
      </c>
      <c r="F7730" t="s">
        <v>18</v>
      </c>
      <c r="G7730" t="s">
        <v>439</v>
      </c>
      <c r="H7730">
        <v>3129</v>
      </c>
      <c r="I7730" t="s">
        <v>49</v>
      </c>
      <c r="J7730">
        <v>19640226</v>
      </c>
      <c r="K7730">
        <v>28</v>
      </c>
      <c r="L7730" t="s">
        <v>23185</v>
      </c>
      <c r="M7730">
        <v>7546642</v>
      </c>
      <c r="N7730">
        <v>6</v>
      </c>
      <c r="O7730" s="5">
        <v>4</v>
      </c>
      <c r="P7730" s="5">
        <f t="shared" si="360"/>
        <v>9</v>
      </c>
      <c r="Q7730" s="5" t="str">
        <f t="shared" si="361"/>
        <v>1545</v>
      </c>
      <c r="R7730" s="5" t="str">
        <f t="shared" si="362"/>
        <v>dup-3</v>
      </c>
    </row>
    <row r="7731" spans="1:18" hidden="1" x14ac:dyDescent="0.2">
      <c r="A7731" t="s">
        <v>1150</v>
      </c>
      <c r="B7731" t="s">
        <v>1488</v>
      </c>
      <c r="C7731" t="s">
        <v>23186</v>
      </c>
      <c r="D7731">
        <v>30</v>
      </c>
      <c r="E7731" t="s">
        <v>1001</v>
      </c>
      <c r="F7731" t="s">
        <v>18</v>
      </c>
      <c r="G7731" t="s">
        <v>2767</v>
      </c>
      <c r="H7731">
        <v>4179</v>
      </c>
      <c r="I7731" t="s">
        <v>34</v>
      </c>
      <c r="J7731">
        <v>19220225</v>
      </c>
      <c r="K7731">
        <v>28</v>
      </c>
      <c r="L7731" t="s">
        <v>23187</v>
      </c>
      <c r="M7731">
        <v>6515423</v>
      </c>
      <c r="N7731">
        <v>7</v>
      </c>
      <c r="O7731" s="5">
        <v>4</v>
      </c>
      <c r="P7731" s="5">
        <f t="shared" si="360"/>
        <v>8</v>
      </c>
      <c r="Q7731" s="5" t="str">
        <f t="shared" si="361"/>
        <v>341</v>
      </c>
      <c r="R7731" s="5" t="str">
        <f t="shared" si="362"/>
        <v>org</v>
      </c>
    </row>
    <row r="7732" spans="1:18" hidden="1" x14ac:dyDescent="0.2">
      <c r="A7732" t="s">
        <v>23188</v>
      </c>
      <c r="B7732" t="s">
        <v>4018</v>
      </c>
      <c r="C7732" t="s">
        <v>23189</v>
      </c>
      <c r="D7732">
        <v>10</v>
      </c>
      <c r="E7732" t="s">
        <v>1814</v>
      </c>
      <c r="F7732" t="s">
        <v>18</v>
      </c>
      <c r="G7732" t="s">
        <v>4019</v>
      </c>
      <c r="H7732">
        <v>3977</v>
      </c>
      <c r="I7732" t="s">
        <v>49</v>
      </c>
      <c r="J7732" t="s">
        <v>18</v>
      </c>
      <c r="K7732">
        <v>6</v>
      </c>
      <c r="L7732" t="s">
        <v>4020</v>
      </c>
      <c r="M7732">
        <v>2236939</v>
      </c>
      <c r="N7732">
        <v>3</v>
      </c>
      <c r="O7732" s="5">
        <v>4</v>
      </c>
      <c r="P7732" s="5">
        <f t="shared" si="360"/>
        <v>9</v>
      </c>
      <c r="Q7732" s="5" t="str">
        <f t="shared" si="361"/>
        <v>3879</v>
      </c>
      <c r="R7732" s="5" t="str">
        <f t="shared" si="362"/>
        <v>dup-0</v>
      </c>
    </row>
    <row r="7733" spans="1:18" hidden="1" x14ac:dyDescent="0.2">
      <c r="A7733" t="s">
        <v>23190</v>
      </c>
      <c r="B7733" t="s">
        <v>23191</v>
      </c>
      <c r="C7733" t="s">
        <v>3625</v>
      </c>
      <c r="D7733">
        <v>1</v>
      </c>
      <c r="E7733" t="s">
        <v>463</v>
      </c>
      <c r="F7733" t="s">
        <v>18</v>
      </c>
      <c r="G7733" t="s">
        <v>7115</v>
      </c>
      <c r="H7733">
        <v>3630</v>
      </c>
      <c r="I7733" t="s">
        <v>91</v>
      </c>
      <c r="J7733">
        <v>19651004</v>
      </c>
      <c r="K7733">
        <v>35</v>
      </c>
      <c r="L7733" t="s">
        <v>23192</v>
      </c>
      <c r="M7733">
        <v>1432163</v>
      </c>
      <c r="N7733">
        <v>3</v>
      </c>
      <c r="O7733" s="5">
        <v>4</v>
      </c>
      <c r="P7733" s="5">
        <f t="shared" si="360"/>
        <v>9</v>
      </c>
      <c r="Q7733" s="5" t="str">
        <f t="shared" si="361"/>
        <v>2700</v>
      </c>
      <c r="R7733" s="5" t="str">
        <f t="shared" si="362"/>
        <v>dup-3</v>
      </c>
    </row>
    <row r="7734" spans="1:18" hidden="1" x14ac:dyDescent="0.2">
      <c r="A7734" t="s">
        <v>23193</v>
      </c>
      <c r="B7734" t="s">
        <v>107</v>
      </c>
      <c r="C7734" t="s">
        <v>384</v>
      </c>
      <c r="D7734">
        <v>36</v>
      </c>
      <c r="E7734" t="s">
        <v>20563</v>
      </c>
      <c r="F7734" t="s">
        <v>18</v>
      </c>
      <c r="G7734" t="s">
        <v>2594</v>
      </c>
      <c r="H7734">
        <v>2537</v>
      </c>
      <c r="I7734" t="s">
        <v>49</v>
      </c>
      <c r="J7734">
        <v>19670407</v>
      </c>
      <c r="K7734">
        <v>28</v>
      </c>
      <c r="L7734" t="s">
        <v>23194</v>
      </c>
      <c r="M7734">
        <v>1612749</v>
      </c>
      <c r="N7734">
        <v>4</v>
      </c>
      <c r="O7734" s="5">
        <v>4</v>
      </c>
      <c r="P7734" s="5">
        <f t="shared" si="360"/>
        <v>9</v>
      </c>
      <c r="Q7734" s="5" t="str">
        <f t="shared" si="361"/>
        <v>3450</v>
      </c>
      <c r="R7734" s="5" t="str">
        <f t="shared" si="362"/>
        <v>org</v>
      </c>
    </row>
    <row r="7735" spans="1:18" hidden="1" x14ac:dyDescent="0.2">
      <c r="A7735" t="s">
        <v>23195</v>
      </c>
      <c r="B7735" t="s">
        <v>17207</v>
      </c>
      <c r="C7735" t="s">
        <v>1148</v>
      </c>
      <c r="D7735">
        <v>2</v>
      </c>
      <c r="E7735" t="s">
        <v>2916</v>
      </c>
      <c r="F7735" t="s">
        <v>18</v>
      </c>
      <c r="G7735" t="s">
        <v>5597</v>
      </c>
      <c r="H7735">
        <v>2572</v>
      </c>
      <c r="I7735" t="s">
        <v>18</v>
      </c>
      <c r="J7735">
        <v>19921120</v>
      </c>
      <c r="K7735">
        <v>32</v>
      </c>
      <c r="L7735" t="s">
        <v>18</v>
      </c>
      <c r="M7735">
        <v>8999613</v>
      </c>
      <c r="N7735">
        <v>1</v>
      </c>
      <c r="O7735" s="5">
        <v>4</v>
      </c>
      <c r="P7735" s="5">
        <f t="shared" si="360"/>
        <v>9</v>
      </c>
      <c r="Q7735" s="5" t="str">
        <f t="shared" si="361"/>
        <v>1861</v>
      </c>
      <c r="R7735" s="5" t="str">
        <f t="shared" si="362"/>
        <v>org</v>
      </c>
    </row>
    <row r="7736" spans="1:18" hidden="1" x14ac:dyDescent="0.2">
      <c r="A7736" t="s">
        <v>23196</v>
      </c>
      <c r="B7736" t="s">
        <v>374</v>
      </c>
      <c r="C7736" t="s">
        <v>23197</v>
      </c>
      <c r="D7736">
        <v>9</v>
      </c>
      <c r="E7736" t="s">
        <v>912</v>
      </c>
      <c r="F7736" t="s">
        <v>18</v>
      </c>
      <c r="G7736" t="s">
        <v>551</v>
      </c>
      <c r="H7736">
        <v>2233</v>
      </c>
      <c r="I7736" t="s">
        <v>34</v>
      </c>
      <c r="J7736">
        <v>19460124</v>
      </c>
      <c r="K7736">
        <v>27</v>
      </c>
      <c r="L7736" t="s">
        <v>10747</v>
      </c>
      <c r="M7736">
        <v>1381101</v>
      </c>
      <c r="N7736">
        <v>1</v>
      </c>
      <c r="O7736" s="5">
        <v>4</v>
      </c>
      <c r="P7736" s="5">
        <f t="shared" si="360"/>
        <v>9</v>
      </c>
      <c r="Q7736" s="5" t="str">
        <f t="shared" si="361"/>
        <v>1765</v>
      </c>
      <c r="R7736" s="5" t="str">
        <f t="shared" si="362"/>
        <v>dup-2</v>
      </c>
    </row>
    <row r="7737" spans="1:18" hidden="1" x14ac:dyDescent="0.2">
      <c r="A7737" t="s">
        <v>23198</v>
      </c>
      <c r="B7737" t="s">
        <v>3041</v>
      </c>
      <c r="C7737" t="s">
        <v>3212</v>
      </c>
      <c r="D7737">
        <v>4</v>
      </c>
      <c r="E7737" t="s">
        <v>14487</v>
      </c>
      <c r="F7737" t="s">
        <v>14488</v>
      </c>
      <c r="G7737" t="s">
        <v>11496</v>
      </c>
      <c r="H7737">
        <v>2287</v>
      </c>
      <c r="I7737" t="s">
        <v>34</v>
      </c>
      <c r="J7737">
        <v>19101159</v>
      </c>
      <c r="K7737">
        <v>29</v>
      </c>
      <c r="L7737" t="s">
        <v>14489</v>
      </c>
      <c r="M7737">
        <v>9778064</v>
      </c>
      <c r="N7737">
        <v>7</v>
      </c>
      <c r="O7737" s="5">
        <v>4</v>
      </c>
      <c r="P7737" s="5">
        <f t="shared" si="360"/>
        <v>7</v>
      </c>
      <c r="Q7737" s="5" t="str">
        <f t="shared" si="361"/>
        <v>42</v>
      </c>
      <c r="R7737" s="5" t="str">
        <f t="shared" si="362"/>
        <v>dup-0</v>
      </c>
    </row>
    <row r="7738" spans="1:18" hidden="1" x14ac:dyDescent="0.2">
      <c r="A7738" t="s">
        <v>23199</v>
      </c>
      <c r="B7738" t="s">
        <v>1626</v>
      </c>
      <c r="C7738" t="s">
        <v>23200</v>
      </c>
      <c r="D7738">
        <v>486</v>
      </c>
      <c r="E7738" t="s">
        <v>1273</v>
      </c>
      <c r="F7738" t="s">
        <v>836</v>
      </c>
      <c r="G7738" t="s">
        <v>4781</v>
      </c>
      <c r="H7738">
        <v>2680</v>
      </c>
      <c r="I7738" t="s">
        <v>49</v>
      </c>
      <c r="J7738">
        <v>19920228</v>
      </c>
      <c r="K7738">
        <v>38</v>
      </c>
      <c r="L7738" t="s">
        <v>23201</v>
      </c>
      <c r="M7738">
        <v>7902055</v>
      </c>
      <c r="N7738">
        <v>4</v>
      </c>
      <c r="O7738" s="5">
        <v>4</v>
      </c>
      <c r="P7738" s="5">
        <f t="shared" si="360"/>
        <v>9</v>
      </c>
      <c r="Q7738" s="5" t="str">
        <f t="shared" si="361"/>
        <v>1469</v>
      </c>
      <c r="R7738" s="5" t="str">
        <f t="shared" si="362"/>
        <v>org</v>
      </c>
    </row>
    <row r="7739" spans="1:18" hidden="1" x14ac:dyDescent="0.2">
      <c r="A7739" t="s">
        <v>23202</v>
      </c>
      <c r="B7739" t="s">
        <v>1049</v>
      </c>
      <c r="C7739" t="s">
        <v>23203</v>
      </c>
      <c r="D7739">
        <v>5</v>
      </c>
      <c r="E7739" t="s">
        <v>6016</v>
      </c>
      <c r="F7739" t="s">
        <v>23204</v>
      </c>
      <c r="G7739" t="s">
        <v>2052</v>
      </c>
      <c r="H7739">
        <v>4519</v>
      </c>
      <c r="I7739" t="s">
        <v>18</v>
      </c>
      <c r="J7739">
        <v>19301024</v>
      </c>
      <c r="K7739">
        <v>36</v>
      </c>
      <c r="L7739" t="s">
        <v>23205</v>
      </c>
      <c r="M7739">
        <v>6659140</v>
      </c>
      <c r="N7739">
        <v>6</v>
      </c>
      <c r="O7739" s="5">
        <v>4</v>
      </c>
      <c r="P7739" s="5">
        <f t="shared" si="360"/>
        <v>9</v>
      </c>
      <c r="Q7739" s="5" t="str">
        <f t="shared" si="361"/>
        <v>4510</v>
      </c>
      <c r="R7739" s="5" t="str">
        <f t="shared" si="362"/>
        <v>org</v>
      </c>
    </row>
    <row r="7740" spans="1:18" hidden="1" x14ac:dyDescent="0.2">
      <c r="A7740" t="s">
        <v>946</v>
      </c>
      <c r="B7740" t="s">
        <v>531</v>
      </c>
      <c r="C7740" t="s">
        <v>4004</v>
      </c>
      <c r="D7740">
        <v>22</v>
      </c>
      <c r="E7740" t="s">
        <v>784</v>
      </c>
      <c r="F7740" t="s">
        <v>18</v>
      </c>
      <c r="G7740" t="s">
        <v>4005</v>
      </c>
      <c r="H7740">
        <v>5092</v>
      </c>
      <c r="I7740" t="s">
        <v>91</v>
      </c>
      <c r="J7740">
        <v>19560611</v>
      </c>
      <c r="K7740">
        <v>30</v>
      </c>
      <c r="L7740" t="s">
        <v>4006</v>
      </c>
      <c r="M7740">
        <v>2100063</v>
      </c>
      <c r="N7740">
        <v>7</v>
      </c>
      <c r="O7740" s="5">
        <v>4</v>
      </c>
      <c r="P7740" s="5">
        <f t="shared" si="360"/>
        <v>8</v>
      </c>
      <c r="Q7740" s="5" t="str">
        <f t="shared" si="361"/>
        <v>213</v>
      </c>
      <c r="R7740" s="5" t="str">
        <f t="shared" si="362"/>
        <v>org</v>
      </c>
    </row>
    <row r="7741" spans="1:18" hidden="1" x14ac:dyDescent="0.2">
      <c r="A7741" t="s">
        <v>23206</v>
      </c>
      <c r="B7741" t="s">
        <v>401</v>
      </c>
      <c r="C7741" t="s">
        <v>1494</v>
      </c>
      <c r="D7741">
        <v>27</v>
      </c>
      <c r="E7741" t="s">
        <v>1683</v>
      </c>
      <c r="F7741" t="s">
        <v>17310</v>
      </c>
      <c r="G7741" t="s">
        <v>9838</v>
      </c>
      <c r="H7741">
        <v>4680</v>
      </c>
      <c r="I7741" t="s">
        <v>91</v>
      </c>
      <c r="J7741">
        <v>19560707</v>
      </c>
      <c r="K7741">
        <v>23</v>
      </c>
      <c r="L7741" t="s">
        <v>23207</v>
      </c>
      <c r="M7741">
        <v>6015141</v>
      </c>
      <c r="N7741">
        <v>1</v>
      </c>
      <c r="O7741" s="5">
        <v>4</v>
      </c>
      <c r="P7741" s="5">
        <f t="shared" si="360"/>
        <v>9</v>
      </c>
      <c r="Q7741" s="5" t="str">
        <f t="shared" si="361"/>
        <v>2018</v>
      </c>
      <c r="R7741" s="5" t="str">
        <f t="shared" si="362"/>
        <v>org</v>
      </c>
    </row>
    <row r="7742" spans="1:18" hidden="1" x14ac:dyDescent="0.2">
      <c r="A7742" t="s">
        <v>23208</v>
      </c>
      <c r="B7742" t="s">
        <v>1767</v>
      </c>
      <c r="C7742" t="s">
        <v>23209</v>
      </c>
      <c r="D7742">
        <v>35</v>
      </c>
      <c r="E7742" t="s">
        <v>11431</v>
      </c>
      <c r="F7742" t="s">
        <v>7548</v>
      </c>
      <c r="G7742" t="s">
        <v>18871</v>
      </c>
      <c r="H7742">
        <v>2444</v>
      </c>
      <c r="I7742" t="s">
        <v>27</v>
      </c>
      <c r="J7742">
        <v>19720407</v>
      </c>
      <c r="K7742">
        <v>22</v>
      </c>
      <c r="L7742" t="s">
        <v>23210</v>
      </c>
      <c r="M7742">
        <v>1710046</v>
      </c>
      <c r="N7742">
        <v>8</v>
      </c>
      <c r="O7742" s="5">
        <v>4</v>
      </c>
      <c r="P7742" s="5">
        <f t="shared" si="360"/>
        <v>9</v>
      </c>
      <c r="Q7742" s="5" t="str">
        <f t="shared" si="361"/>
        <v>4372</v>
      </c>
      <c r="R7742" s="5" t="str">
        <f t="shared" si="362"/>
        <v>org</v>
      </c>
    </row>
    <row r="7743" spans="1:18" hidden="1" x14ac:dyDescent="0.2">
      <c r="A7743" t="s">
        <v>1557</v>
      </c>
      <c r="B7743" t="s">
        <v>601</v>
      </c>
      <c r="C7743" t="s">
        <v>5827</v>
      </c>
      <c r="D7743">
        <v>11</v>
      </c>
      <c r="E7743" t="s">
        <v>10600</v>
      </c>
      <c r="F7743" t="s">
        <v>18</v>
      </c>
      <c r="G7743" t="s">
        <v>5829</v>
      </c>
      <c r="H7743">
        <v>3196</v>
      </c>
      <c r="I7743" t="s">
        <v>49</v>
      </c>
      <c r="J7743">
        <v>19040718</v>
      </c>
      <c r="K7743">
        <v>32</v>
      </c>
      <c r="L7743" t="s">
        <v>5830</v>
      </c>
      <c r="M7743">
        <v>1419030</v>
      </c>
      <c r="N7743">
        <v>2</v>
      </c>
      <c r="O7743" s="5">
        <v>4</v>
      </c>
      <c r="P7743" s="5">
        <f t="shared" si="360"/>
        <v>8</v>
      </c>
      <c r="Q7743" s="5" t="str">
        <f t="shared" si="361"/>
        <v>468</v>
      </c>
      <c r="R7743" s="5" t="str">
        <f t="shared" si="362"/>
        <v>dup-0</v>
      </c>
    </row>
    <row r="7744" spans="1:18" hidden="1" x14ac:dyDescent="0.2">
      <c r="A7744" t="s">
        <v>23211</v>
      </c>
      <c r="B7744" t="s">
        <v>1633</v>
      </c>
      <c r="C7744" t="s">
        <v>11669</v>
      </c>
      <c r="D7744">
        <v>15</v>
      </c>
      <c r="E7744" t="s">
        <v>3644</v>
      </c>
      <c r="F7744" t="s">
        <v>18</v>
      </c>
      <c r="G7744" t="s">
        <v>16065</v>
      </c>
      <c r="H7744">
        <v>3300</v>
      </c>
      <c r="I7744" t="s">
        <v>91</v>
      </c>
      <c r="J7744">
        <v>19190406</v>
      </c>
      <c r="K7744">
        <v>21</v>
      </c>
      <c r="L7744" t="s">
        <v>23212</v>
      </c>
      <c r="M7744">
        <v>2992810</v>
      </c>
      <c r="N7744">
        <v>9</v>
      </c>
      <c r="O7744" s="5">
        <v>4</v>
      </c>
      <c r="P7744" s="5">
        <f t="shared" si="360"/>
        <v>9</v>
      </c>
      <c r="Q7744" s="5" t="str">
        <f t="shared" si="361"/>
        <v>4947</v>
      </c>
      <c r="R7744" s="5" t="str">
        <f t="shared" si="362"/>
        <v>org</v>
      </c>
    </row>
    <row r="7745" spans="1:18" hidden="1" x14ac:dyDescent="0.2">
      <c r="A7745" t="s">
        <v>23213</v>
      </c>
      <c r="B7745" t="s">
        <v>23214</v>
      </c>
      <c r="C7745" t="s">
        <v>16817</v>
      </c>
      <c r="D7745">
        <v>20</v>
      </c>
      <c r="E7745" t="s">
        <v>69</v>
      </c>
      <c r="F7745" t="s">
        <v>16818</v>
      </c>
      <c r="G7745" t="s">
        <v>5077</v>
      </c>
      <c r="H7745">
        <v>3677</v>
      </c>
      <c r="I7745" t="s">
        <v>91</v>
      </c>
      <c r="J7745">
        <v>19750127</v>
      </c>
      <c r="K7745">
        <v>29</v>
      </c>
      <c r="L7745" t="s">
        <v>16820</v>
      </c>
      <c r="M7745">
        <v>9745712</v>
      </c>
      <c r="N7745">
        <v>4</v>
      </c>
      <c r="O7745" s="5">
        <v>4</v>
      </c>
      <c r="P7745" s="5">
        <f t="shared" si="360"/>
        <v>9</v>
      </c>
      <c r="Q7745" s="5" t="str">
        <f t="shared" si="361"/>
        <v>2687</v>
      </c>
      <c r="R7745" s="5" t="str">
        <f t="shared" si="362"/>
        <v>org</v>
      </c>
    </row>
    <row r="7746" spans="1:18" hidden="1" x14ac:dyDescent="0.2">
      <c r="A7746" t="s">
        <v>23215</v>
      </c>
      <c r="B7746" t="s">
        <v>6227</v>
      </c>
      <c r="C7746" t="s">
        <v>16177</v>
      </c>
      <c r="D7746">
        <v>117</v>
      </c>
      <c r="E7746" t="s">
        <v>23216</v>
      </c>
      <c r="F7746" t="s">
        <v>4524</v>
      </c>
      <c r="G7746" t="s">
        <v>18</v>
      </c>
      <c r="H7746">
        <v>2125</v>
      </c>
      <c r="I7746" t="s">
        <v>20</v>
      </c>
      <c r="J7746">
        <v>19621014</v>
      </c>
      <c r="K7746">
        <v>32</v>
      </c>
      <c r="L7746" t="s">
        <v>6230</v>
      </c>
      <c r="M7746">
        <v>9750916</v>
      </c>
      <c r="N7746">
        <v>5</v>
      </c>
      <c r="O7746" s="5">
        <v>4</v>
      </c>
      <c r="P7746" s="5">
        <f t="shared" si="360"/>
        <v>8</v>
      </c>
      <c r="Q7746" s="5" t="str">
        <f t="shared" si="361"/>
        <v>165</v>
      </c>
      <c r="R7746" s="5" t="str">
        <f t="shared" si="362"/>
        <v>dup-0</v>
      </c>
    </row>
    <row r="7747" spans="1:18" hidden="1" x14ac:dyDescent="0.2">
      <c r="A7747" t="s">
        <v>23217</v>
      </c>
      <c r="B7747" t="s">
        <v>1387</v>
      </c>
      <c r="C7747" t="s">
        <v>23218</v>
      </c>
      <c r="D7747">
        <v>6</v>
      </c>
      <c r="E7747" t="s">
        <v>5008</v>
      </c>
      <c r="F7747" t="s">
        <v>18</v>
      </c>
      <c r="G7747" t="s">
        <v>489</v>
      </c>
      <c r="H7747">
        <v>2095</v>
      </c>
      <c r="I7747" t="s">
        <v>20</v>
      </c>
      <c r="J7747" t="s">
        <v>18</v>
      </c>
      <c r="K7747">
        <v>30</v>
      </c>
      <c r="L7747" t="s">
        <v>23219</v>
      </c>
      <c r="M7747">
        <v>8458853</v>
      </c>
      <c r="N7747">
        <v>3</v>
      </c>
      <c r="O7747" s="5">
        <v>4</v>
      </c>
      <c r="P7747" s="5">
        <f t="shared" ref="P7747:P7810" si="363">FIND("-",$A7747,5)</f>
        <v>9</v>
      </c>
      <c r="Q7747" s="5" t="str">
        <f t="shared" ref="Q7747:Q7810" si="364">MID($A7747,$O7747+1,$P7747-$O7747-1)</f>
        <v>1862</v>
      </c>
      <c r="R7747" s="5" t="str">
        <f t="shared" ref="R7747:R7810" si="365">RIGHT($A7747,LEN($A7747)-$P7747)</f>
        <v>dup-0</v>
      </c>
    </row>
    <row r="7748" spans="1:18" hidden="1" x14ac:dyDescent="0.2">
      <c r="A7748" t="s">
        <v>23220</v>
      </c>
      <c r="B7748" t="s">
        <v>2870</v>
      </c>
      <c r="C7748" t="s">
        <v>14794</v>
      </c>
      <c r="D7748">
        <v>4</v>
      </c>
      <c r="E7748" t="s">
        <v>784</v>
      </c>
      <c r="F7748" t="s">
        <v>20110</v>
      </c>
      <c r="G7748" t="s">
        <v>3191</v>
      </c>
      <c r="H7748">
        <v>4272</v>
      </c>
      <c r="I7748" t="s">
        <v>49</v>
      </c>
      <c r="J7748">
        <v>19950609</v>
      </c>
      <c r="K7748">
        <v>34</v>
      </c>
      <c r="L7748" t="s">
        <v>20112</v>
      </c>
      <c r="M7748">
        <v>4355227</v>
      </c>
      <c r="N7748">
        <v>3</v>
      </c>
      <c r="O7748" s="5">
        <v>4</v>
      </c>
      <c r="P7748" s="5">
        <f t="shared" si="363"/>
        <v>9</v>
      </c>
      <c r="Q7748" s="5" t="str">
        <f t="shared" si="364"/>
        <v>3300</v>
      </c>
      <c r="R7748" s="5" t="str">
        <f t="shared" si="365"/>
        <v>dup-4</v>
      </c>
    </row>
    <row r="7749" spans="1:18" hidden="1" x14ac:dyDescent="0.2">
      <c r="A7749" t="s">
        <v>23221</v>
      </c>
      <c r="B7749" t="s">
        <v>859</v>
      </c>
      <c r="C7749" t="s">
        <v>67</v>
      </c>
      <c r="D7749">
        <v>15</v>
      </c>
      <c r="E7749" t="s">
        <v>1553</v>
      </c>
      <c r="F7749" t="s">
        <v>8869</v>
      </c>
      <c r="G7749" t="s">
        <v>6754</v>
      </c>
      <c r="H7749">
        <v>3025</v>
      </c>
      <c r="I7749" t="s">
        <v>91</v>
      </c>
      <c r="J7749">
        <v>19181216</v>
      </c>
      <c r="K7749">
        <v>38</v>
      </c>
      <c r="L7749" t="s">
        <v>11554</v>
      </c>
      <c r="M7749">
        <v>7677080</v>
      </c>
      <c r="N7749">
        <v>6</v>
      </c>
      <c r="O7749" s="5">
        <v>4</v>
      </c>
      <c r="P7749" s="5">
        <f t="shared" si="363"/>
        <v>9</v>
      </c>
      <c r="Q7749" s="5" t="str">
        <f t="shared" si="364"/>
        <v>1847</v>
      </c>
      <c r="R7749" s="5" t="str">
        <f t="shared" si="365"/>
        <v>org</v>
      </c>
    </row>
    <row r="7750" spans="1:18" hidden="1" x14ac:dyDescent="0.2">
      <c r="A7750" t="s">
        <v>23222</v>
      </c>
      <c r="B7750" t="s">
        <v>1633</v>
      </c>
      <c r="C7750" t="s">
        <v>75</v>
      </c>
      <c r="D7750">
        <v>40</v>
      </c>
      <c r="E7750" t="s">
        <v>23223</v>
      </c>
      <c r="F7750" t="s">
        <v>18</v>
      </c>
      <c r="G7750" t="s">
        <v>23224</v>
      </c>
      <c r="H7750">
        <v>6714</v>
      </c>
      <c r="I7750" t="s">
        <v>91</v>
      </c>
      <c r="J7750" t="s">
        <v>18</v>
      </c>
      <c r="K7750">
        <v>29</v>
      </c>
      <c r="L7750" t="s">
        <v>23225</v>
      </c>
      <c r="M7750">
        <v>3231611</v>
      </c>
      <c r="N7750">
        <v>3</v>
      </c>
      <c r="O7750" s="5">
        <v>4</v>
      </c>
      <c r="P7750" s="5">
        <f t="shared" si="363"/>
        <v>9</v>
      </c>
      <c r="Q7750" s="5" t="str">
        <f t="shared" si="364"/>
        <v>3471</v>
      </c>
      <c r="R7750" s="5" t="str">
        <f t="shared" si="365"/>
        <v>org</v>
      </c>
    </row>
    <row r="7751" spans="1:18" hidden="1" x14ac:dyDescent="0.2">
      <c r="A7751" t="s">
        <v>371</v>
      </c>
      <c r="B7751" t="s">
        <v>1249</v>
      </c>
      <c r="C7751" t="s">
        <v>1251</v>
      </c>
      <c r="D7751">
        <v>15</v>
      </c>
      <c r="E7751" t="s">
        <v>1410</v>
      </c>
      <c r="F7751" t="s">
        <v>18</v>
      </c>
      <c r="G7751" t="s">
        <v>3341</v>
      </c>
      <c r="H7751">
        <v>2148</v>
      </c>
      <c r="I7751" t="s">
        <v>20</v>
      </c>
      <c r="J7751">
        <v>19581019</v>
      </c>
      <c r="K7751">
        <v>25</v>
      </c>
      <c r="L7751" t="s">
        <v>17425</v>
      </c>
      <c r="M7751">
        <v>5900912</v>
      </c>
      <c r="N7751">
        <v>2</v>
      </c>
      <c r="O7751" s="5">
        <v>4</v>
      </c>
      <c r="P7751" s="5">
        <f t="shared" si="363"/>
        <v>8</v>
      </c>
      <c r="Q7751" s="5" t="str">
        <f t="shared" si="364"/>
        <v>111</v>
      </c>
      <c r="R7751" s="5" t="str">
        <f t="shared" si="365"/>
        <v>org</v>
      </c>
    </row>
    <row r="7752" spans="1:18" hidden="1" x14ac:dyDescent="0.2">
      <c r="A7752" t="s">
        <v>23226</v>
      </c>
      <c r="B7752" t="s">
        <v>11094</v>
      </c>
      <c r="C7752" t="s">
        <v>75</v>
      </c>
      <c r="D7752" t="s">
        <v>18</v>
      </c>
      <c r="E7752" t="s">
        <v>8435</v>
      </c>
      <c r="F7752" t="s">
        <v>20381</v>
      </c>
      <c r="G7752" t="s">
        <v>20382</v>
      </c>
      <c r="H7752">
        <v>2642</v>
      </c>
      <c r="I7752" t="s">
        <v>34</v>
      </c>
      <c r="J7752">
        <v>19370629</v>
      </c>
      <c r="K7752">
        <v>26</v>
      </c>
      <c r="L7752" t="s">
        <v>20383</v>
      </c>
      <c r="M7752">
        <v>9268191</v>
      </c>
      <c r="N7752">
        <v>5</v>
      </c>
      <c r="O7752" s="5">
        <v>4</v>
      </c>
      <c r="P7752" s="5">
        <f t="shared" si="363"/>
        <v>9</v>
      </c>
      <c r="Q7752" s="5" t="str">
        <f t="shared" si="364"/>
        <v>2534</v>
      </c>
      <c r="R7752" s="5" t="str">
        <f t="shared" si="365"/>
        <v>dup-2</v>
      </c>
    </row>
    <row r="7753" spans="1:18" hidden="1" x14ac:dyDescent="0.2">
      <c r="A7753" t="s">
        <v>23227</v>
      </c>
      <c r="B7753" t="s">
        <v>1191</v>
      </c>
      <c r="C7753" t="s">
        <v>352</v>
      </c>
      <c r="D7753">
        <v>67</v>
      </c>
      <c r="E7753" t="s">
        <v>23228</v>
      </c>
      <c r="F7753" t="s">
        <v>18</v>
      </c>
      <c r="G7753" t="s">
        <v>261</v>
      </c>
      <c r="H7753">
        <v>4812</v>
      </c>
      <c r="I7753" t="s">
        <v>84</v>
      </c>
      <c r="J7753">
        <v>19731119</v>
      </c>
      <c r="K7753" t="s">
        <v>18</v>
      </c>
      <c r="L7753" t="s">
        <v>2664</v>
      </c>
      <c r="M7753">
        <v>4950522</v>
      </c>
      <c r="N7753">
        <v>8</v>
      </c>
      <c r="O7753" s="5">
        <v>4</v>
      </c>
      <c r="P7753" s="5">
        <f t="shared" si="363"/>
        <v>8</v>
      </c>
      <c r="Q7753" s="5" t="str">
        <f t="shared" si="364"/>
        <v>847</v>
      </c>
      <c r="R7753" s="5" t="str">
        <f t="shared" si="365"/>
        <v>dup-1</v>
      </c>
    </row>
    <row r="7754" spans="1:18" hidden="1" x14ac:dyDescent="0.2">
      <c r="A7754" t="s">
        <v>23229</v>
      </c>
      <c r="B7754" t="s">
        <v>435</v>
      </c>
      <c r="C7754" t="s">
        <v>144</v>
      </c>
      <c r="D7754">
        <v>61</v>
      </c>
      <c r="E7754" t="s">
        <v>7864</v>
      </c>
      <c r="F7754" t="s">
        <v>12471</v>
      </c>
      <c r="G7754" t="s">
        <v>534</v>
      </c>
      <c r="H7754">
        <v>7010</v>
      </c>
      <c r="I7754" t="s">
        <v>91</v>
      </c>
      <c r="J7754">
        <v>19420324</v>
      </c>
      <c r="K7754" t="s">
        <v>18</v>
      </c>
      <c r="L7754" t="s">
        <v>12472</v>
      </c>
      <c r="M7754">
        <v>3004225</v>
      </c>
      <c r="N7754">
        <v>1</v>
      </c>
      <c r="O7754" s="5">
        <v>4</v>
      </c>
      <c r="P7754" s="5">
        <f t="shared" si="363"/>
        <v>9</v>
      </c>
      <c r="Q7754" s="5" t="str">
        <f t="shared" si="364"/>
        <v>3383</v>
      </c>
      <c r="R7754" s="5" t="str">
        <f t="shared" si="365"/>
        <v>dup-2</v>
      </c>
    </row>
    <row r="7755" spans="1:18" hidden="1" x14ac:dyDescent="0.2">
      <c r="A7755" t="s">
        <v>23230</v>
      </c>
      <c r="B7755" t="s">
        <v>1387</v>
      </c>
      <c r="C7755" t="s">
        <v>23218</v>
      </c>
      <c r="D7755">
        <v>62</v>
      </c>
      <c r="E7755" t="s">
        <v>5008</v>
      </c>
      <c r="F7755" t="s">
        <v>18</v>
      </c>
      <c r="G7755" t="s">
        <v>489</v>
      </c>
      <c r="H7755">
        <v>2095</v>
      </c>
      <c r="I7755" t="s">
        <v>20</v>
      </c>
      <c r="J7755" t="s">
        <v>18</v>
      </c>
      <c r="K7755">
        <v>30</v>
      </c>
      <c r="L7755" t="s">
        <v>23219</v>
      </c>
      <c r="M7755">
        <v>8458853</v>
      </c>
      <c r="N7755">
        <v>3</v>
      </c>
      <c r="O7755" s="5">
        <v>4</v>
      </c>
      <c r="P7755" s="5">
        <f t="shared" si="363"/>
        <v>9</v>
      </c>
      <c r="Q7755" s="5" t="str">
        <f t="shared" si="364"/>
        <v>1862</v>
      </c>
      <c r="R7755" s="5" t="str">
        <f t="shared" si="365"/>
        <v>dup-1</v>
      </c>
    </row>
    <row r="7756" spans="1:18" hidden="1" x14ac:dyDescent="0.2">
      <c r="A7756" t="s">
        <v>23231</v>
      </c>
      <c r="B7756" t="s">
        <v>3122</v>
      </c>
      <c r="C7756" t="s">
        <v>18410</v>
      </c>
      <c r="D7756">
        <v>57</v>
      </c>
      <c r="E7756" t="s">
        <v>705</v>
      </c>
      <c r="F7756" t="s">
        <v>18</v>
      </c>
      <c r="G7756" t="s">
        <v>18411</v>
      </c>
      <c r="H7756">
        <v>6435</v>
      </c>
      <c r="I7756" t="s">
        <v>18</v>
      </c>
      <c r="J7756">
        <v>19120127</v>
      </c>
      <c r="K7756" t="s">
        <v>18</v>
      </c>
      <c r="L7756" t="s">
        <v>18412</v>
      </c>
      <c r="M7756">
        <v>5951982</v>
      </c>
      <c r="N7756">
        <v>8</v>
      </c>
      <c r="O7756" s="5">
        <v>4</v>
      </c>
      <c r="P7756" s="5">
        <f t="shared" si="363"/>
        <v>9</v>
      </c>
      <c r="Q7756" s="5" t="str">
        <f t="shared" si="364"/>
        <v>3537</v>
      </c>
      <c r="R7756" s="5" t="str">
        <f t="shared" si="365"/>
        <v>dup-0</v>
      </c>
    </row>
    <row r="7757" spans="1:18" hidden="1" x14ac:dyDescent="0.2">
      <c r="A7757" t="s">
        <v>23232</v>
      </c>
      <c r="B7757" t="s">
        <v>434</v>
      </c>
      <c r="C7757" t="s">
        <v>446</v>
      </c>
      <c r="D7757">
        <v>317</v>
      </c>
      <c r="E7757" t="s">
        <v>23233</v>
      </c>
      <c r="F7757" t="s">
        <v>18</v>
      </c>
      <c r="G7757" t="s">
        <v>12932</v>
      </c>
      <c r="H7757">
        <v>7051</v>
      </c>
      <c r="I7757" t="s">
        <v>49</v>
      </c>
      <c r="J7757" t="s">
        <v>18</v>
      </c>
      <c r="K7757">
        <v>11</v>
      </c>
      <c r="L7757" t="s">
        <v>23234</v>
      </c>
      <c r="M7757">
        <v>1965565</v>
      </c>
      <c r="N7757">
        <v>3</v>
      </c>
      <c r="O7757" s="5">
        <v>4</v>
      </c>
      <c r="P7757" s="5">
        <f t="shared" si="363"/>
        <v>9</v>
      </c>
      <c r="Q7757" s="5" t="str">
        <f t="shared" si="364"/>
        <v>4387</v>
      </c>
      <c r="R7757" s="5" t="str">
        <f t="shared" si="365"/>
        <v>org</v>
      </c>
    </row>
    <row r="7758" spans="1:18" hidden="1" x14ac:dyDescent="0.2">
      <c r="A7758" t="s">
        <v>23235</v>
      </c>
      <c r="B7758" t="s">
        <v>930</v>
      </c>
      <c r="C7758" t="s">
        <v>20954</v>
      </c>
      <c r="D7758">
        <v>25</v>
      </c>
      <c r="E7758" t="s">
        <v>3382</v>
      </c>
      <c r="F7758" t="s">
        <v>10991</v>
      </c>
      <c r="G7758" t="s">
        <v>6243</v>
      </c>
      <c r="H7758">
        <v>3373</v>
      </c>
      <c r="I7758" t="s">
        <v>49</v>
      </c>
      <c r="J7758">
        <v>19060815</v>
      </c>
      <c r="K7758" t="s">
        <v>18</v>
      </c>
      <c r="L7758" t="s">
        <v>23236</v>
      </c>
      <c r="M7758">
        <v>1749994</v>
      </c>
      <c r="N7758">
        <v>6</v>
      </c>
      <c r="O7758" s="5">
        <v>4</v>
      </c>
      <c r="P7758" s="5">
        <f t="shared" si="363"/>
        <v>9</v>
      </c>
      <c r="Q7758" s="5" t="str">
        <f t="shared" si="364"/>
        <v>1332</v>
      </c>
      <c r="R7758" s="5" t="str">
        <f t="shared" si="365"/>
        <v>org</v>
      </c>
    </row>
    <row r="7759" spans="1:18" hidden="1" x14ac:dyDescent="0.2">
      <c r="A7759" t="s">
        <v>23237</v>
      </c>
      <c r="B7759" t="s">
        <v>611</v>
      </c>
      <c r="C7759" t="s">
        <v>4505</v>
      </c>
      <c r="D7759">
        <v>21</v>
      </c>
      <c r="E7759" t="s">
        <v>23238</v>
      </c>
      <c r="F7759" t="s">
        <v>18</v>
      </c>
      <c r="G7759" t="s">
        <v>748</v>
      </c>
      <c r="H7759">
        <v>3074</v>
      </c>
      <c r="I7759" t="s">
        <v>49</v>
      </c>
      <c r="J7759">
        <v>19730331</v>
      </c>
      <c r="K7759">
        <v>32</v>
      </c>
      <c r="L7759" t="s">
        <v>23239</v>
      </c>
      <c r="M7759">
        <v>7519437</v>
      </c>
      <c r="N7759">
        <v>5</v>
      </c>
      <c r="O7759" s="5">
        <v>4</v>
      </c>
      <c r="P7759" s="5">
        <f t="shared" si="363"/>
        <v>9</v>
      </c>
      <c r="Q7759" s="5" t="str">
        <f t="shared" si="364"/>
        <v>4775</v>
      </c>
      <c r="R7759" s="5" t="str">
        <f t="shared" si="365"/>
        <v>org</v>
      </c>
    </row>
    <row r="7760" spans="1:18" x14ac:dyDescent="0.2">
      <c r="A7760" t="s">
        <v>23240</v>
      </c>
      <c r="B7760" t="s">
        <v>23241</v>
      </c>
      <c r="C7760" t="s">
        <v>1088</v>
      </c>
      <c r="D7760">
        <v>6</v>
      </c>
      <c r="E7760" t="s">
        <v>5093</v>
      </c>
      <c r="F7760" t="s">
        <v>5094</v>
      </c>
      <c r="G7760" t="s">
        <v>5095</v>
      </c>
      <c r="H7760">
        <v>4306</v>
      </c>
      <c r="I7760" t="s">
        <v>91</v>
      </c>
      <c r="J7760">
        <v>19220805</v>
      </c>
      <c r="K7760">
        <v>37</v>
      </c>
      <c r="L7760" t="s">
        <v>5096</v>
      </c>
      <c r="M7760">
        <v>4413606</v>
      </c>
      <c r="N7760">
        <v>0</v>
      </c>
      <c r="O7760" s="5">
        <v>4</v>
      </c>
      <c r="P7760" s="5">
        <f t="shared" si="363"/>
        <v>9</v>
      </c>
      <c r="Q7760" s="5" t="str">
        <f t="shared" si="364"/>
        <v>1841</v>
      </c>
      <c r="R7760" s="5" t="str">
        <f t="shared" si="365"/>
        <v>dup-2</v>
      </c>
    </row>
    <row r="7761" spans="1:18" hidden="1" x14ac:dyDescent="0.2">
      <c r="A7761" t="s">
        <v>23242</v>
      </c>
      <c r="B7761" t="s">
        <v>585</v>
      </c>
      <c r="C7761" t="s">
        <v>4365</v>
      </c>
      <c r="D7761">
        <v>221</v>
      </c>
      <c r="E7761" t="s">
        <v>474</v>
      </c>
      <c r="F7761" t="s">
        <v>18</v>
      </c>
      <c r="G7761" t="s">
        <v>1357</v>
      </c>
      <c r="H7761">
        <v>2016</v>
      </c>
      <c r="I7761" t="s">
        <v>279</v>
      </c>
      <c r="J7761">
        <v>19370430</v>
      </c>
      <c r="K7761">
        <v>25</v>
      </c>
      <c r="L7761" t="s">
        <v>7725</v>
      </c>
      <c r="M7761">
        <v>1211131</v>
      </c>
      <c r="N7761">
        <v>1</v>
      </c>
      <c r="O7761" s="5">
        <v>4</v>
      </c>
      <c r="P7761" s="5">
        <f t="shared" si="363"/>
        <v>9</v>
      </c>
      <c r="Q7761" s="5" t="str">
        <f t="shared" si="364"/>
        <v>1128</v>
      </c>
      <c r="R7761" s="5" t="str">
        <f t="shared" si="365"/>
        <v>dup-2</v>
      </c>
    </row>
    <row r="7762" spans="1:18" hidden="1" x14ac:dyDescent="0.2">
      <c r="A7762" t="s">
        <v>23243</v>
      </c>
      <c r="B7762" t="s">
        <v>1316</v>
      </c>
      <c r="C7762" t="s">
        <v>428</v>
      </c>
      <c r="D7762">
        <v>70</v>
      </c>
      <c r="E7762" t="s">
        <v>23244</v>
      </c>
      <c r="F7762" t="s">
        <v>18</v>
      </c>
      <c r="G7762" t="s">
        <v>1992</v>
      </c>
      <c r="H7762">
        <v>3177</v>
      </c>
      <c r="I7762" t="s">
        <v>84</v>
      </c>
      <c r="J7762">
        <v>19760420</v>
      </c>
      <c r="K7762">
        <v>27</v>
      </c>
      <c r="L7762" t="s">
        <v>23245</v>
      </c>
      <c r="M7762">
        <v>7440678</v>
      </c>
      <c r="N7762">
        <v>9</v>
      </c>
      <c r="O7762" s="5">
        <v>4</v>
      </c>
      <c r="P7762" s="5">
        <f t="shared" si="363"/>
        <v>9</v>
      </c>
      <c r="Q7762" s="5" t="str">
        <f t="shared" si="364"/>
        <v>2763</v>
      </c>
      <c r="R7762" s="5" t="str">
        <f t="shared" si="365"/>
        <v>org</v>
      </c>
    </row>
    <row r="7763" spans="1:18" hidden="1" x14ac:dyDescent="0.2">
      <c r="A7763" t="s">
        <v>23246</v>
      </c>
      <c r="B7763" t="s">
        <v>5650</v>
      </c>
      <c r="C7763" t="s">
        <v>5651</v>
      </c>
      <c r="D7763">
        <v>37</v>
      </c>
      <c r="E7763" t="s">
        <v>9892</v>
      </c>
      <c r="F7763" t="s">
        <v>5653</v>
      </c>
      <c r="G7763" t="s">
        <v>5654</v>
      </c>
      <c r="H7763">
        <v>2428</v>
      </c>
      <c r="I7763" t="s">
        <v>91</v>
      </c>
      <c r="J7763">
        <v>19340929</v>
      </c>
      <c r="K7763">
        <v>32</v>
      </c>
      <c r="L7763" t="s">
        <v>5655</v>
      </c>
      <c r="M7763">
        <v>2389443</v>
      </c>
      <c r="N7763">
        <v>5</v>
      </c>
      <c r="O7763" s="5">
        <v>4</v>
      </c>
      <c r="P7763" s="5">
        <f t="shared" si="363"/>
        <v>8</v>
      </c>
      <c r="Q7763" s="5" t="str">
        <f t="shared" si="364"/>
        <v>555</v>
      </c>
      <c r="R7763" s="5" t="str">
        <f t="shared" si="365"/>
        <v>dup-2</v>
      </c>
    </row>
    <row r="7764" spans="1:18" hidden="1" x14ac:dyDescent="0.2">
      <c r="A7764" t="s">
        <v>23247</v>
      </c>
      <c r="B7764" t="s">
        <v>272</v>
      </c>
      <c r="C7764" t="s">
        <v>7138</v>
      </c>
      <c r="D7764">
        <v>7</v>
      </c>
      <c r="E7764" t="s">
        <v>7139</v>
      </c>
      <c r="F7764" t="s">
        <v>7140</v>
      </c>
      <c r="G7764" t="s">
        <v>23248</v>
      </c>
      <c r="H7764">
        <v>5108</v>
      </c>
      <c r="I7764" t="s">
        <v>18</v>
      </c>
      <c r="J7764">
        <v>19070313</v>
      </c>
      <c r="K7764" t="s">
        <v>18</v>
      </c>
      <c r="L7764" t="s">
        <v>7141</v>
      </c>
      <c r="M7764">
        <v>6143010</v>
      </c>
      <c r="N7764">
        <v>3</v>
      </c>
      <c r="O7764" s="5">
        <v>4</v>
      </c>
      <c r="P7764" s="5">
        <f t="shared" si="363"/>
        <v>8</v>
      </c>
      <c r="Q7764" s="5" t="str">
        <f t="shared" si="364"/>
        <v>894</v>
      </c>
      <c r="R7764" s="5" t="str">
        <f t="shared" si="365"/>
        <v>dup-1</v>
      </c>
    </row>
    <row r="7765" spans="1:18" hidden="1" x14ac:dyDescent="0.2">
      <c r="A7765" t="s">
        <v>1024</v>
      </c>
      <c r="B7765" t="s">
        <v>3567</v>
      </c>
      <c r="C7765" t="s">
        <v>2651</v>
      </c>
      <c r="D7765">
        <v>6</v>
      </c>
      <c r="E7765" t="s">
        <v>3193</v>
      </c>
      <c r="F7765" t="s">
        <v>18</v>
      </c>
      <c r="G7765" t="s">
        <v>9966</v>
      </c>
      <c r="H7765">
        <v>2850</v>
      </c>
      <c r="I7765" t="s">
        <v>34</v>
      </c>
      <c r="J7765">
        <v>19210416</v>
      </c>
      <c r="K7765">
        <v>28</v>
      </c>
      <c r="L7765" t="s">
        <v>23249</v>
      </c>
      <c r="M7765">
        <v>8493512</v>
      </c>
      <c r="N7765">
        <v>9</v>
      </c>
      <c r="O7765" s="5">
        <v>4</v>
      </c>
      <c r="P7765" s="5">
        <f t="shared" si="363"/>
        <v>8</v>
      </c>
      <c r="Q7765" s="5" t="str">
        <f t="shared" si="364"/>
        <v>332</v>
      </c>
      <c r="R7765" s="5" t="str">
        <f t="shared" si="365"/>
        <v>org</v>
      </c>
    </row>
    <row r="7766" spans="1:18" hidden="1" x14ac:dyDescent="0.2">
      <c r="A7766" t="s">
        <v>23250</v>
      </c>
      <c r="B7766" t="s">
        <v>435</v>
      </c>
      <c r="C7766" t="s">
        <v>12026</v>
      </c>
      <c r="D7766">
        <v>11</v>
      </c>
      <c r="E7766" t="s">
        <v>109</v>
      </c>
      <c r="F7766" t="s">
        <v>18</v>
      </c>
      <c r="G7766" t="s">
        <v>12027</v>
      </c>
      <c r="H7766">
        <v>3820</v>
      </c>
      <c r="I7766" t="s">
        <v>84</v>
      </c>
      <c r="J7766">
        <v>19980912</v>
      </c>
      <c r="K7766">
        <v>32</v>
      </c>
      <c r="L7766" t="s">
        <v>23251</v>
      </c>
      <c r="M7766">
        <v>1550924</v>
      </c>
      <c r="N7766">
        <v>1</v>
      </c>
      <c r="O7766" s="5">
        <v>4</v>
      </c>
      <c r="P7766" s="5">
        <f t="shared" si="363"/>
        <v>8</v>
      </c>
      <c r="Q7766" s="5" t="str">
        <f t="shared" si="364"/>
        <v>740</v>
      </c>
      <c r="R7766" s="5" t="str">
        <f t="shared" si="365"/>
        <v>dup-1</v>
      </c>
    </row>
    <row r="7767" spans="1:18" x14ac:dyDescent="0.2">
      <c r="A7767" t="s">
        <v>23252</v>
      </c>
      <c r="B7767" t="s">
        <v>1025</v>
      </c>
      <c r="C7767" t="s">
        <v>1269</v>
      </c>
      <c r="D7767">
        <v>15</v>
      </c>
      <c r="E7767" t="s">
        <v>23253</v>
      </c>
      <c r="F7767" t="s">
        <v>18</v>
      </c>
      <c r="G7767" t="s">
        <v>12386</v>
      </c>
      <c r="H7767">
        <v>2072</v>
      </c>
      <c r="I7767" t="s">
        <v>91</v>
      </c>
      <c r="J7767">
        <v>19320115</v>
      </c>
      <c r="K7767">
        <v>27</v>
      </c>
      <c r="L7767" t="s">
        <v>23254</v>
      </c>
      <c r="M7767">
        <v>3426713</v>
      </c>
      <c r="N7767">
        <v>0</v>
      </c>
      <c r="O7767" s="5">
        <v>4</v>
      </c>
      <c r="P7767" s="5">
        <f t="shared" si="363"/>
        <v>9</v>
      </c>
      <c r="Q7767" s="5" t="str">
        <f t="shared" si="364"/>
        <v>4572</v>
      </c>
      <c r="R7767" s="5" t="str">
        <f t="shared" si="365"/>
        <v>org</v>
      </c>
    </row>
    <row r="7768" spans="1:18" hidden="1" x14ac:dyDescent="0.2">
      <c r="A7768" t="s">
        <v>23255</v>
      </c>
      <c r="B7768" t="s">
        <v>17577</v>
      </c>
      <c r="C7768" t="s">
        <v>17578</v>
      </c>
      <c r="D7768">
        <v>45</v>
      </c>
      <c r="E7768" t="s">
        <v>17579</v>
      </c>
      <c r="F7768" t="s">
        <v>18</v>
      </c>
      <c r="G7768" t="s">
        <v>23256</v>
      </c>
      <c r="H7768">
        <v>3058</v>
      </c>
      <c r="I7768" t="s">
        <v>8362</v>
      </c>
      <c r="J7768">
        <v>19881203</v>
      </c>
      <c r="K7768">
        <v>28</v>
      </c>
      <c r="L7768" t="s">
        <v>17580</v>
      </c>
      <c r="M7768">
        <v>7506694</v>
      </c>
      <c r="N7768">
        <v>1</v>
      </c>
      <c r="O7768" s="5">
        <v>4</v>
      </c>
      <c r="P7768" s="5">
        <f t="shared" si="363"/>
        <v>9</v>
      </c>
      <c r="Q7768" s="5" t="str">
        <f t="shared" si="364"/>
        <v>1113</v>
      </c>
      <c r="R7768" s="5" t="str">
        <f t="shared" si="365"/>
        <v>dup-2</v>
      </c>
    </row>
    <row r="7769" spans="1:18" hidden="1" x14ac:dyDescent="0.2">
      <c r="A7769" t="s">
        <v>23257</v>
      </c>
      <c r="B7769" t="s">
        <v>601</v>
      </c>
      <c r="C7769" t="s">
        <v>23258</v>
      </c>
      <c r="D7769">
        <v>23</v>
      </c>
      <c r="E7769" t="s">
        <v>14960</v>
      </c>
      <c r="F7769" t="s">
        <v>14961</v>
      </c>
      <c r="G7769" t="s">
        <v>23259</v>
      </c>
      <c r="H7769">
        <v>3810</v>
      </c>
      <c r="I7769" t="s">
        <v>27</v>
      </c>
      <c r="J7769">
        <v>19660328</v>
      </c>
      <c r="K7769">
        <v>26</v>
      </c>
      <c r="L7769" t="s">
        <v>14962</v>
      </c>
      <c r="M7769">
        <v>8077110</v>
      </c>
      <c r="N7769">
        <v>3</v>
      </c>
      <c r="O7769" s="5">
        <v>4</v>
      </c>
      <c r="P7769" s="5">
        <f t="shared" si="363"/>
        <v>8</v>
      </c>
      <c r="Q7769" s="5" t="str">
        <f t="shared" si="364"/>
        <v>769</v>
      </c>
      <c r="R7769" s="5" t="str">
        <f t="shared" si="365"/>
        <v>dup-2</v>
      </c>
    </row>
    <row r="7770" spans="1:18" hidden="1" x14ac:dyDescent="0.2">
      <c r="A7770" t="s">
        <v>23260</v>
      </c>
      <c r="B7770" t="s">
        <v>1249</v>
      </c>
      <c r="C7770" t="s">
        <v>577</v>
      </c>
      <c r="D7770">
        <v>46</v>
      </c>
      <c r="E7770" t="s">
        <v>16543</v>
      </c>
      <c r="F7770" t="s">
        <v>18</v>
      </c>
      <c r="G7770" t="s">
        <v>23261</v>
      </c>
      <c r="H7770">
        <v>7260</v>
      </c>
      <c r="I7770" t="s">
        <v>18</v>
      </c>
      <c r="J7770">
        <v>19560613</v>
      </c>
      <c r="K7770">
        <v>9</v>
      </c>
      <c r="L7770" t="s">
        <v>23262</v>
      </c>
      <c r="M7770">
        <v>1778965</v>
      </c>
      <c r="N7770">
        <v>4</v>
      </c>
      <c r="O7770" s="5">
        <v>4</v>
      </c>
      <c r="P7770" s="5">
        <f t="shared" si="363"/>
        <v>9</v>
      </c>
      <c r="Q7770" s="5" t="str">
        <f t="shared" si="364"/>
        <v>2233</v>
      </c>
      <c r="R7770" s="5" t="str">
        <f t="shared" si="365"/>
        <v>org</v>
      </c>
    </row>
    <row r="7771" spans="1:18" hidden="1" x14ac:dyDescent="0.2">
      <c r="A7771" t="s">
        <v>23263</v>
      </c>
      <c r="B7771" t="s">
        <v>2865</v>
      </c>
      <c r="C7771" t="s">
        <v>691</v>
      </c>
      <c r="D7771">
        <v>3</v>
      </c>
      <c r="E7771" t="s">
        <v>23264</v>
      </c>
      <c r="F7771" t="s">
        <v>18</v>
      </c>
      <c r="G7771" t="s">
        <v>837</v>
      </c>
      <c r="H7771">
        <v>3196</v>
      </c>
      <c r="I7771" t="s">
        <v>279</v>
      </c>
      <c r="J7771">
        <v>19770618</v>
      </c>
      <c r="K7771">
        <v>28</v>
      </c>
      <c r="L7771" t="s">
        <v>3078</v>
      </c>
      <c r="M7771">
        <v>2583677</v>
      </c>
      <c r="N7771">
        <v>7</v>
      </c>
      <c r="O7771" s="5">
        <v>4</v>
      </c>
      <c r="P7771" s="5">
        <f t="shared" si="363"/>
        <v>8</v>
      </c>
      <c r="Q7771" s="5" t="str">
        <f t="shared" si="364"/>
        <v>776</v>
      </c>
      <c r="R7771" s="5" t="str">
        <f t="shared" si="365"/>
        <v>dup-1</v>
      </c>
    </row>
    <row r="7772" spans="1:18" hidden="1" x14ac:dyDescent="0.2">
      <c r="A7772" t="s">
        <v>23265</v>
      </c>
      <c r="B7772" t="s">
        <v>1067</v>
      </c>
      <c r="C7772" t="s">
        <v>12188</v>
      </c>
      <c r="D7772">
        <v>30</v>
      </c>
      <c r="E7772" t="s">
        <v>23266</v>
      </c>
      <c r="F7772" t="s">
        <v>18</v>
      </c>
      <c r="G7772" t="s">
        <v>594</v>
      </c>
      <c r="H7772">
        <v>2218</v>
      </c>
      <c r="I7772" t="s">
        <v>34</v>
      </c>
      <c r="J7772">
        <v>19341223</v>
      </c>
      <c r="K7772">
        <v>27</v>
      </c>
      <c r="L7772" t="s">
        <v>23267</v>
      </c>
      <c r="M7772">
        <v>6532522</v>
      </c>
      <c r="N7772">
        <v>4</v>
      </c>
      <c r="O7772" s="5">
        <v>4</v>
      </c>
      <c r="P7772" s="5">
        <f t="shared" si="363"/>
        <v>9</v>
      </c>
      <c r="Q7772" s="5" t="str">
        <f t="shared" si="364"/>
        <v>3148</v>
      </c>
      <c r="R7772" s="5" t="str">
        <f t="shared" si="365"/>
        <v>org</v>
      </c>
    </row>
    <row r="7773" spans="1:18" hidden="1" x14ac:dyDescent="0.2">
      <c r="A7773" t="s">
        <v>23268</v>
      </c>
      <c r="B7773" t="s">
        <v>1351</v>
      </c>
      <c r="C7773" t="s">
        <v>548</v>
      </c>
      <c r="D7773">
        <v>8</v>
      </c>
      <c r="E7773" t="s">
        <v>13387</v>
      </c>
      <c r="F7773" t="s">
        <v>13388</v>
      </c>
      <c r="G7773" t="s">
        <v>7459</v>
      </c>
      <c r="H7773">
        <v>2480</v>
      </c>
      <c r="I7773" t="s">
        <v>20</v>
      </c>
      <c r="J7773">
        <v>19064603</v>
      </c>
      <c r="K7773">
        <v>30</v>
      </c>
      <c r="L7773" t="s">
        <v>13389</v>
      </c>
      <c r="M7773">
        <v>6264555</v>
      </c>
      <c r="N7773">
        <v>4</v>
      </c>
      <c r="O7773" s="5">
        <v>4</v>
      </c>
      <c r="P7773" s="5">
        <f t="shared" si="363"/>
        <v>9</v>
      </c>
      <c r="Q7773" s="5" t="str">
        <f t="shared" si="364"/>
        <v>2585</v>
      </c>
      <c r="R7773" s="5" t="str">
        <f t="shared" si="365"/>
        <v>dup-2</v>
      </c>
    </row>
    <row r="7774" spans="1:18" hidden="1" x14ac:dyDescent="0.2">
      <c r="A7774" t="s">
        <v>23269</v>
      </c>
      <c r="B7774" t="s">
        <v>118</v>
      </c>
      <c r="C7774" t="s">
        <v>1505</v>
      </c>
      <c r="D7774">
        <v>4</v>
      </c>
      <c r="E7774" t="s">
        <v>16589</v>
      </c>
      <c r="F7774" t="s">
        <v>13473</v>
      </c>
      <c r="G7774" t="s">
        <v>5694</v>
      </c>
      <c r="H7774">
        <v>7155</v>
      </c>
      <c r="I7774" t="s">
        <v>49</v>
      </c>
      <c r="J7774">
        <v>19151110</v>
      </c>
      <c r="K7774">
        <v>26</v>
      </c>
      <c r="L7774" t="s">
        <v>16591</v>
      </c>
      <c r="M7774">
        <v>3027557</v>
      </c>
      <c r="N7774">
        <v>8</v>
      </c>
      <c r="O7774" s="5">
        <v>4</v>
      </c>
      <c r="P7774" s="5">
        <f t="shared" si="363"/>
        <v>9</v>
      </c>
      <c r="Q7774" s="5" t="str">
        <f t="shared" si="364"/>
        <v>4751</v>
      </c>
      <c r="R7774" s="5" t="str">
        <f t="shared" si="365"/>
        <v>org</v>
      </c>
    </row>
    <row r="7775" spans="1:18" hidden="1" x14ac:dyDescent="0.2">
      <c r="A7775" t="s">
        <v>23270</v>
      </c>
      <c r="B7775" t="s">
        <v>930</v>
      </c>
      <c r="C7775" t="s">
        <v>112</v>
      </c>
      <c r="D7775">
        <v>7</v>
      </c>
      <c r="E7775" t="s">
        <v>7274</v>
      </c>
      <c r="F7775" t="s">
        <v>23271</v>
      </c>
      <c r="G7775" t="s">
        <v>5369</v>
      </c>
      <c r="H7775">
        <v>4059</v>
      </c>
      <c r="I7775" t="s">
        <v>27</v>
      </c>
      <c r="J7775" t="s">
        <v>18</v>
      </c>
      <c r="K7775">
        <v>34</v>
      </c>
      <c r="L7775" t="s">
        <v>19619</v>
      </c>
      <c r="M7775">
        <v>3166753</v>
      </c>
      <c r="N7775">
        <v>0</v>
      </c>
      <c r="O7775" s="5">
        <v>4</v>
      </c>
      <c r="P7775" s="5">
        <f t="shared" si="363"/>
        <v>9</v>
      </c>
      <c r="Q7775" s="5" t="str">
        <f t="shared" si="364"/>
        <v>1825</v>
      </c>
      <c r="R7775" s="5" t="str">
        <f t="shared" si="365"/>
        <v>org</v>
      </c>
    </row>
    <row r="7776" spans="1:18" hidden="1" x14ac:dyDescent="0.2">
      <c r="A7776" t="s">
        <v>23272</v>
      </c>
      <c r="B7776" t="s">
        <v>5875</v>
      </c>
      <c r="C7776" t="s">
        <v>23273</v>
      </c>
      <c r="D7776">
        <v>5</v>
      </c>
      <c r="E7776" t="s">
        <v>3173</v>
      </c>
      <c r="F7776" t="s">
        <v>18</v>
      </c>
      <c r="G7776" t="s">
        <v>1304</v>
      </c>
      <c r="H7776">
        <v>2121</v>
      </c>
      <c r="I7776" t="s">
        <v>49</v>
      </c>
      <c r="J7776">
        <v>19330808</v>
      </c>
      <c r="K7776">
        <v>12</v>
      </c>
      <c r="L7776" t="s">
        <v>23274</v>
      </c>
      <c r="M7776">
        <v>2989602</v>
      </c>
      <c r="N7776">
        <v>1</v>
      </c>
      <c r="O7776" s="5">
        <v>4</v>
      </c>
      <c r="P7776" s="5">
        <f t="shared" si="363"/>
        <v>9</v>
      </c>
      <c r="Q7776" s="5" t="str">
        <f t="shared" si="364"/>
        <v>4615</v>
      </c>
      <c r="R7776" s="5" t="str">
        <f t="shared" si="365"/>
        <v>org</v>
      </c>
    </row>
    <row r="7777" spans="1:18" hidden="1" x14ac:dyDescent="0.2">
      <c r="A7777" t="s">
        <v>23275</v>
      </c>
      <c r="B7777" t="s">
        <v>359</v>
      </c>
      <c r="C7777" t="s">
        <v>3456</v>
      </c>
      <c r="D7777">
        <v>548</v>
      </c>
      <c r="E7777" t="s">
        <v>517</v>
      </c>
      <c r="F7777" t="s">
        <v>18</v>
      </c>
      <c r="G7777" t="s">
        <v>3760</v>
      </c>
      <c r="H7777">
        <v>3350</v>
      </c>
      <c r="I7777" t="s">
        <v>34</v>
      </c>
      <c r="J7777">
        <v>19381223</v>
      </c>
      <c r="K7777">
        <v>23</v>
      </c>
      <c r="L7777" t="s">
        <v>3458</v>
      </c>
      <c r="M7777">
        <v>7327156</v>
      </c>
      <c r="N7777">
        <v>5</v>
      </c>
      <c r="O7777" s="5">
        <v>4</v>
      </c>
      <c r="P7777" s="5">
        <f t="shared" si="363"/>
        <v>9</v>
      </c>
      <c r="Q7777" s="5" t="str">
        <f t="shared" si="364"/>
        <v>1241</v>
      </c>
      <c r="R7777" s="5" t="str">
        <f t="shared" si="365"/>
        <v>dup-1</v>
      </c>
    </row>
    <row r="7778" spans="1:18" hidden="1" x14ac:dyDescent="0.2">
      <c r="A7778" t="s">
        <v>23276</v>
      </c>
      <c r="B7778" t="s">
        <v>1341</v>
      </c>
      <c r="C7778" t="s">
        <v>3057</v>
      </c>
      <c r="D7778">
        <v>37</v>
      </c>
      <c r="E7778" t="s">
        <v>13116</v>
      </c>
      <c r="F7778" t="s">
        <v>18</v>
      </c>
      <c r="G7778" t="s">
        <v>13117</v>
      </c>
      <c r="H7778">
        <v>3562</v>
      </c>
      <c r="I7778" t="s">
        <v>27</v>
      </c>
      <c r="J7778">
        <v>19500922</v>
      </c>
      <c r="K7778">
        <v>23</v>
      </c>
      <c r="L7778" t="s">
        <v>13118</v>
      </c>
      <c r="M7778">
        <v>3917429</v>
      </c>
      <c r="N7778">
        <v>0</v>
      </c>
      <c r="O7778" s="5">
        <v>4</v>
      </c>
      <c r="P7778" s="5">
        <f t="shared" si="363"/>
        <v>9</v>
      </c>
      <c r="Q7778" s="5" t="str">
        <f t="shared" si="364"/>
        <v>3164</v>
      </c>
      <c r="R7778" s="5" t="str">
        <f t="shared" si="365"/>
        <v>org</v>
      </c>
    </row>
    <row r="7779" spans="1:18" hidden="1" x14ac:dyDescent="0.2">
      <c r="A7779" t="s">
        <v>23277</v>
      </c>
      <c r="B7779" t="s">
        <v>8963</v>
      </c>
      <c r="C7779" t="s">
        <v>23278</v>
      </c>
      <c r="D7779">
        <v>81</v>
      </c>
      <c r="E7779" t="s">
        <v>19919</v>
      </c>
      <c r="F7779" t="s">
        <v>4070</v>
      </c>
      <c r="G7779" t="s">
        <v>1643</v>
      </c>
      <c r="H7779">
        <v>4850</v>
      </c>
      <c r="I7779" t="s">
        <v>91</v>
      </c>
      <c r="J7779">
        <v>19161214</v>
      </c>
      <c r="K7779">
        <v>23</v>
      </c>
      <c r="L7779" t="s">
        <v>23279</v>
      </c>
      <c r="M7779">
        <v>5923882</v>
      </c>
      <c r="N7779">
        <v>4</v>
      </c>
      <c r="O7779" s="5">
        <v>4</v>
      </c>
      <c r="P7779" s="5">
        <f t="shared" si="363"/>
        <v>9</v>
      </c>
      <c r="Q7779" s="5" t="str">
        <f t="shared" si="364"/>
        <v>4131</v>
      </c>
      <c r="R7779" s="5" t="str">
        <f t="shared" si="365"/>
        <v>org</v>
      </c>
    </row>
    <row r="7780" spans="1:18" hidden="1" x14ac:dyDescent="0.2">
      <c r="A7780" t="s">
        <v>23280</v>
      </c>
      <c r="B7780" t="s">
        <v>1173</v>
      </c>
      <c r="C7780" t="s">
        <v>1394</v>
      </c>
      <c r="D7780">
        <v>81</v>
      </c>
      <c r="E7780" t="s">
        <v>4672</v>
      </c>
      <c r="F7780" t="s">
        <v>4673</v>
      </c>
      <c r="G7780" t="s">
        <v>4674</v>
      </c>
      <c r="H7780">
        <v>2220</v>
      </c>
      <c r="I7780" t="s">
        <v>27</v>
      </c>
      <c r="J7780" t="s">
        <v>18</v>
      </c>
      <c r="K7780">
        <v>22</v>
      </c>
      <c r="L7780" t="s">
        <v>18</v>
      </c>
      <c r="M7780">
        <v>7341059</v>
      </c>
      <c r="N7780">
        <v>6</v>
      </c>
      <c r="O7780" s="5">
        <v>4</v>
      </c>
      <c r="P7780" s="5">
        <f t="shared" si="363"/>
        <v>9</v>
      </c>
      <c r="Q7780" s="5" t="str">
        <f t="shared" si="364"/>
        <v>2161</v>
      </c>
      <c r="R7780" s="5" t="str">
        <f t="shared" si="365"/>
        <v>org</v>
      </c>
    </row>
    <row r="7781" spans="1:18" hidden="1" x14ac:dyDescent="0.2">
      <c r="A7781" t="s">
        <v>23281</v>
      </c>
      <c r="B7781" t="s">
        <v>1923</v>
      </c>
      <c r="C7781" t="s">
        <v>20399</v>
      </c>
      <c r="D7781">
        <v>20</v>
      </c>
      <c r="E7781" t="s">
        <v>11431</v>
      </c>
      <c r="F7781" t="s">
        <v>18</v>
      </c>
      <c r="G7781" t="s">
        <v>2767</v>
      </c>
      <c r="H7781">
        <v>2536</v>
      </c>
      <c r="I7781" t="s">
        <v>34</v>
      </c>
      <c r="J7781">
        <v>19180807</v>
      </c>
      <c r="K7781" t="s">
        <v>18</v>
      </c>
      <c r="L7781" t="s">
        <v>7925</v>
      </c>
      <c r="M7781">
        <v>2800406</v>
      </c>
      <c r="N7781">
        <v>6</v>
      </c>
      <c r="O7781" s="5">
        <v>4</v>
      </c>
      <c r="P7781" s="5">
        <f t="shared" si="363"/>
        <v>9</v>
      </c>
      <c r="Q7781" s="5" t="str">
        <f t="shared" si="364"/>
        <v>1379</v>
      </c>
      <c r="R7781" s="5" t="str">
        <f t="shared" si="365"/>
        <v>dup-2</v>
      </c>
    </row>
    <row r="7782" spans="1:18" hidden="1" x14ac:dyDescent="0.2">
      <c r="A7782" t="s">
        <v>23282</v>
      </c>
      <c r="B7782" t="s">
        <v>44</v>
      </c>
      <c r="C7782" t="s">
        <v>23283</v>
      </c>
      <c r="D7782">
        <v>226</v>
      </c>
      <c r="E7782" t="s">
        <v>1144</v>
      </c>
      <c r="F7782" t="s">
        <v>18</v>
      </c>
      <c r="G7782" t="s">
        <v>2836</v>
      </c>
      <c r="H7782">
        <v>5113</v>
      </c>
      <c r="I7782" t="s">
        <v>18</v>
      </c>
      <c r="J7782">
        <v>19170402</v>
      </c>
      <c r="K7782">
        <v>10</v>
      </c>
      <c r="L7782" t="s">
        <v>23284</v>
      </c>
      <c r="M7782">
        <v>5658222</v>
      </c>
      <c r="N7782">
        <v>9</v>
      </c>
      <c r="O7782" s="5">
        <v>4</v>
      </c>
      <c r="P7782" s="5">
        <f t="shared" si="363"/>
        <v>9</v>
      </c>
      <c r="Q7782" s="5" t="str">
        <f t="shared" si="364"/>
        <v>1105</v>
      </c>
      <c r="R7782" s="5" t="str">
        <f t="shared" si="365"/>
        <v>org</v>
      </c>
    </row>
    <row r="7783" spans="1:18" hidden="1" x14ac:dyDescent="0.2">
      <c r="A7783" t="s">
        <v>1794</v>
      </c>
      <c r="B7783" t="s">
        <v>1309</v>
      </c>
      <c r="C7783" t="s">
        <v>23285</v>
      </c>
      <c r="D7783">
        <v>74</v>
      </c>
      <c r="E7783" t="s">
        <v>5588</v>
      </c>
      <c r="F7783" t="s">
        <v>18</v>
      </c>
      <c r="G7783" t="s">
        <v>1389</v>
      </c>
      <c r="H7783">
        <v>4334</v>
      </c>
      <c r="I7783" t="s">
        <v>34</v>
      </c>
      <c r="J7783">
        <v>19090225</v>
      </c>
      <c r="K7783">
        <v>33</v>
      </c>
      <c r="L7783" t="s">
        <v>8320</v>
      </c>
      <c r="M7783">
        <v>7053220</v>
      </c>
      <c r="N7783">
        <v>8</v>
      </c>
      <c r="O7783" s="5">
        <v>4</v>
      </c>
      <c r="P7783" s="5">
        <f t="shared" si="363"/>
        <v>8</v>
      </c>
      <c r="Q7783" s="5" t="str">
        <f t="shared" si="364"/>
        <v>421</v>
      </c>
      <c r="R7783" s="5" t="str">
        <f t="shared" si="365"/>
        <v>dup-0</v>
      </c>
    </row>
    <row r="7784" spans="1:18" hidden="1" x14ac:dyDescent="0.2">
      <c r="A7784" t="s">
        <v>23286</v>
      </c>
      <c r="B7784" t="s">
        <v>10023</v>
      </c>
      <c r="C7784" t="s">
        <v>1494</v>
      </c>
      <c r="D7784">
        <v>5</v>
      </c>
      <c r="E7784" t="s">
        <v>649</v>
      </c>
      <c r="F7784" t="s">
        <v>18</v>
      </c>
      <c r="G7784" t="s">
        <v>4251</v>
      </c>
      <c r="H7784">
        <v>3677</v>
      </c>
      <c r="I7784" t="s">
        <v>27</v>
      </c>
      <c r="J7784" t="s">
        <v>18</v>
      </c>
      <c r="K7784">
        <v>26</v>
      </c>
      <c r="L7784" t="s">
        <v>23287</v>
      </c>
      <c r="M7784">
        <v>9842768</v>
      </c>
      <c r="N7784">
        <v>9</v>
      </c>
      <c r="O7784" s="5">
        <v>4</v>
      </c>
      <c r="P7784" s="5">
        <f t="shared" si="363"/>
        <v>9</v>
      </c>
      <c r="Q7784" s="5" t="str">
        <f t="shared" si="364"/>
        <v>4585</v>
      </c>
      <c r="R7784" s="5" t="str">
        <f t="shared" si="365"/>
        <v>org</v>
      </c>
    </row>
    <row r="7785" spans="1:18" hidden="1" x14ac:dyDescent="0.2">
      <c r="A7785" t="s">
        <v>23288</v>
      </c>
      <c r="B7785" t="s">
        <v>4077</v>
      </c>
      <c r="C7785" t="s">
        <v>1406</v>
      </c>
      <c r="D7785">
        <v>400</v>
      </c>
      <c r="E7785" t="s">
        <v>776</v>
      </c>
      <c r="F7785" t="s">
        <v>18</v>
      </c>
      <c r="G7785" t="s">
        <v>636</v>
      </c>
      <c r="H7785">
        <v>5042</v>
      </c>
      <c r="I7785" t="s">
        <v>91</v>
      </c>
      <c r="J7785">
        <v>19270409</v>
      </c>
      <c r="K7785">
        <v>37</v>
      </c>
      <c r="L7785" t="s">
        <v>23289</v>
      </c>
      <c r="M7785">
        <v>2594655</v>
      </c>
      <c r="N7785">
        <v>5</v>
      </c>
      <c r="O7785" s="5">
        <v>4</v>
      </c>
      <c r="P7785" s="5">
        <f t="shared" si="363"/>
        <v>9</v>
      </c>
      <c r="Q7785" s="5" t="str">
        <f t="shared" si="364"/>
        <v>2648</v>
      </c>
      <c r="R7785" s="5" t="str">
        <f t="shared" si="365"/>
        <v>org</v>
      </c>
    </row>
    <row r="7786" spans="1:18" hidden="1" x14ac:dyDescent="0.2">
      <c r="A7786" t="s">
        <v>23290</v>
      </c>
      <c r="B7786" t="s">
        <v>12068</v>
      </c>
      <c r="C7786" t="s">
        <v>23291</v>
      </c>
      <c r="D7786">
        <v>358</v>
      </c>
      <c r="E7786" t="s">
        <v>356</v>
      </c>
      <c r="F7786" t="s">
        <v>4572</v>
      </c>
      <c r="G7786" t="s">
        <v>4573</v>
      </c>
      <c r="H7786">
        <v>3361</v>
      </c>
      <c r="I7786" t="s">
        <v>34</v>
      </c>
      <c r="J7786">
        <v>19370223</v>
      </c>
      <c r="K7786">
        <v>28</v>
      </c>
      <c r="L7786" t="s">
        <v>4574</v>
      </c>
      <c r="M7786">
        <v>8800022</v>
      </c>
      <c r="N7786">
        <v>2</v>
      </c>
      <c r="O7786" s="5">
        <v>4</v>
      </c>
      <c r="P7786" s="5">
        <f t="shared" si="363"/>
        <v>8</v>
      </c>
      <c r="Q7786" s="5" t="str">
        <f t="shared" si="364"/>
        <v>217</v>
      </c>
      <c r="R7786" s="5" t="str">
        <f t="shared" si="365"/>
        <v>dup-1</v>
      </c>
    </row>
    <row r="7787" spans="1:18" hidden="1" x14ac:dyDescent="0.2">
      <c r="A7787" t="s">
        <v>23292</v>
      </c>
      <c r="B7787" t="s">
        <v>5184</v>
      </c>
      <c r="C7787" t="s">
        <v>23293</v>
      </c>
      <c r="D7787">
        <v>12</v>
      </c>
      <c r="E7787" t="s">
        <v>23294</v>
      </c>
      <c r="F7787" t="s">
        <v>907</v>
      </c>
      <c r="G7787" t="s">
        <v>2794</v>
      </c>
      <c r="H7787">
        <v>2505</v>
      </c>
      <c r="I7787" t="s">
        <v>20</v>
      </c>
      <c r="J7787">
        <v>19441001</v>
      </c>
      <c r="K7787" t="s">
        <v>18</v>
      </c>
      <c r="L7787" t="s">
        <v>2795</v>
      </c>
      <c r="M7787">
        <v>6560203</v>
      </c>
      <c r="N7787">
        <v>1</v>
      </c>
      <c r="O7787" s="5">
        <v>4</v>
      </c>
      <c r="P7787" s="5">
        <f t="shared" si="363"/>
        <v>9</v>
      </c>
      <c r="Q7787" s="5" t="str">
        <f t="shared" si="364"/>
        <v>3061</v>
      </c>
      <c r="R7787" s="5" t="str">
        <f t="shared" si="365"/>
        <v>dup-1</v>
      </c>
    </row>
    <row r="7788" spans="1:18" hidden="1" x14ac:dyDescent="0.2">
      <c r="A7788" t="s">
        <v>23295</v>
      </c>
      <c r="B7788" t="s">
        <v>572</v>
      </c>
      <c r="C7788" t="s">
        <v>157</v>
      </c>
      <c r="D7788">
        <v>239</v>
      </c>
      <c r="E7788" t="s">
        <v>17256</v>
      </c>
      <c r="F7788" t="s">
        <v>18</v>
      </c>
      <c r="G7788" t="s">
        <v>3326</v>
      </c>
      <c r="H7788">
        <v>4218</v>
      </c>
      <c r="I7788" t="s">
        <v>49</v>
      </c>
      <c r="J7788">
        <v>19991023</v>
      </c>
      <c r="K7788">
        <v>31</v>
      </c>
      <c r="L7788" t="s">
        <v>17257</v>
      </c>
      <c r="M7788">
        <v>8658426</v>
      </c>
      <c r="N7788">
        <v>9</v>
      </c>
      <c r="O7788" s="5">
        <v>4</v>
      </c>
      <c r="P7788" s="5">
        <f t="shared" si="363"/>
        <v>9</v>
      </c>
      <c r="Q7788" s="5" t="str">
        <f t="shared" si="364"/>
        <v>2685</v>
      </c>
      <c r="R7788" s="5" t="str">
        <f t="shared" si="365"/>
        <v>dup-2</v>
      </c>
    </row>
    <row r="7789" spans="1:18" hidden="1" x14ac:dyDescent="0.2">
      <c r="A7789" t="s">
        <v>23296</v>
      </c>
      <c r="B7789" t="s">
        <v>23297</v>
      </c>
      <c r="C7789" t="s">
        <v>439</v>
      </c>
      <c r="D7789">
        <v>12</v>
      </c>
      <c r="E7789" t="s">
        <v>273</v>
      </c>
      <c r="F7789" t="s">
        <v>18</v>
      </c>
      <c r="G7789" t="s">
        <v>840</v>
      </c>
      <c r="H7789">
        <v>4871</v>
      </c>
      <c r="I7789" t="s">
        <v>34</v>
      </c>
      <c r="J7789" t="s">
        <v>18</v>
      </c>
      <c r="K7789" t="s">
        <v>18</v>
      </c>
      <c r="L7789" t="s">
        <v>23298</v>
      </c>
      <c r="M7789">
        <v>5776319</v>
      </c>
      <c r="N7789">
        <v>8</v>
      </c>
      <c r="O7789" s="5">
        <v>4</v>
      </c>
      <c r="P7789" s="5">
        <f t="shared" si="363"/>
        <v>9</v>
      </c>
      <c r="Q7789" s="5" t="str">
        <f t="shared" si="364"/>
        <v>4700</v>
      </c>
      <c r="R7789" s="5" t="str">
        <f t="shared" si="365"/>
        <v>org</v>
      </c>
    </row>
    <row r="7790" spans="1:18" hidden="1" x14ac:dyDescent="0.2">
      <c r="A7790" t="s">
        <v>1178</v>
      </c>
      <c r="B7790" t="s">
        <v>5501</v>
      </c>
      <c r="C7790" t="s">
        <v>516</v>
      </c>
      <c r="D7790">
        <v>9</v>
      </c>
      <c r="E7790" t="s">
        <v>23299</v>
      </c>
      <c r="F7790" t="s">
        <v>9363</v>
      </c>
      <c r="G7790" t="s">
        <v>594</v>
      </c>
      <c r="H7790">
        <v>3072</v>
      </c>
      <c r="I7790" t="s">
        <v>18</v>
      </c>
      <c r="J7790">
        <v>19470130</v>
      </c>
      <c r="K7790" t="s">
        <v>18</v>
      </c>
      <c r="L7790" t="s">
        <v>23300</v>
      </c>
      <c r="M7790">
        <v>6871836</v>
      </c>
      <c r="N7790">
        <v>7</v>
      </c>
      <c r="O7790" s="5">
        <v>4</v>
      </c>
      <c r="P7790" s="5">
        <f t="shared" si="363"/>
        <v>7</v>
      </c>
      <c r="Q7790" s="5" t="str">
        <f t="shared" si="364"/>
        <v>83</v>
      </c>
      <c r="R7790" s="5" t="str">
        <f t="shared" si="365"/>
        <v>org</v>
      </c>
    </row>
    <row r="7791" spans="1:18" hidden="1" x14ac:dyDescent="0.2">
      <c r="A7791" t="s">
        <v>23301</v>
      </c>
      <c r="B7791" t="s">
        <v>23302</v>
      </c>
      <c r="C7791" t="s">
        <v>151</v>
      </c>
      <c r="D7791">
        <v>42</v>
      </c>
      <c r="E7791" t="s">
        <v>1287</v>
      </c>
      <c r="F7791" t="s">
        <v>18</v>
      </c>
      <c r="G7791" t="s">
        <v>4496</v>
      </c>
      <c r="H7791">
        <v>3631</v>
      </c>
      <c r="I7791" t="s">
        <v>34</v>
      </c>
      <c r="J7791">
        <v>19810915</v>
      </c>
      <c r="K7791" t="s">
        <v>18</v>
      </c>
      <c r="L7791" t="s">
        <v>23303</v>
      </c>
      <c r="M7791">
        <v>5902596</v>
      </c>
      <c r="N7791">
        <v>6</v>
      </c>
      <c r="O7791" s="5">
        <v>4</v>
      </c>
      <c r="P7791" s="5">
        <f t="shared" si="363"/>
        <v>9</v>
      </c>
      <c r="Q7791" s="5" t="str">
        <f t="shared" si="364"/>
        <v>3825</v>
      </c>
      <c r="R7791" s="5" t="str">
        <f t="shared" si="365"/>
        <v>dup-2</v>
      </c>
    </row>
    <row r="7792" spans="1:18" hidden="1" x14ac:dyDescent="0.2">
      <c r="A7792" t="s">
        <v>23304</v>
      </c>
      <c r="B7792" t="s">
        <v>8305</v>
      </c>
      <c r="C7792" t="s">
        <v>151</v>
      </c>
      <c r="D7792">
        <v>18</v>
      </c>
      <c r="E7792" t="s">
        <v>14576</v>
      </c>
      <c r="F7792" t="s">
        <v>18</v>
      </c>
      <c r="G7792" t="s">
        <v>22368</v>
      </c>
      <c r="H7792">
        <v>4101</v>
      </c>
      <c r="I7792" t="s">
        <v>20</v>
      </c>
      <c r="J7792">
        <v>19110128</v>
      </c>
      <c r="K7792">
        <v>9</v>
      </c>
      <c r="L7792" t="s">
        <v>23305</v>
      </c>
      <c r="M7792">
        <v>3627190</v>
      </c>
      <c r="N7792">
        <v>4</v>
      </c>
      <c r="O7792" s="5">
        <v>4</v>
      </c>
      <c r="P7792" s="5">
        <f t="shared" si="363"/>
        <v>9</v>
      </c>
      <c r="Q7792" s="5" t="str">
        <f t="shared" si="364"/>
        <v>2668</v>
      </c>
      <c r="R7792" s="5" t="str">
        <f t="shared" si="365"/>
        <v>org</v>
      </c>
    </row>
    <row r="7793" spans="1:18" hidden="1" x14ac:dyDescent="0.2">
      <c r="A7793" t="s">
        <v>1187</v>
      </c>
      <c r="B7793" t="s">
        <v>1427</v>
      </c>
      <c r="C7793" t="s">
        <v>6378</v>
      </c>
      <c r="D7793">
        <v>36</v>
      </c>
      <c r="E7793" t="s">
        <v>18</v>
      </c>
      <c r="F7793" t="s">
        <v>18</v>
      </c>
      <c r="G7793" t="s">
        <v>3693</v>
      </c>
      <c r="H7793">
        <v>2163</v>
      </c>
      <c r="I7793" t="s">
        <v>49</v>
      </c>
      <c r="J7793">
        <v>19281017</v>
      </c>
      <c r="K7793" t="s">
        <v>18</v>
      </c>
      <c r="L7793" t="s">
        <v>23306</v>
      </c>
      <c r="M7793">
        <v>1440744</v>
      </c>
      <c r="N7793">
        <v>2</v>
      </c>
      <c r="O7793" s="5">
        <v>4</v>
      </c>
      <c r="P7793" s="5">
        <f t="shared" si="363"/>
        <v>8</v>
      </c>
      <c r="Q7793" s="5" t="str">
        <f t="shared" si="364"/>
        <v>109</v>
      </c>
      <c r="R7793" s="5" t="str">
        <f t="shared" si="365"/>
        <v>org</v>
      </c>
    </row>
    <row r="7794" spans="1:18" hidden="1" x14ac:dyDescent="0.2">
      <c r="A7794" t="s">
        <v>23307</v>
      </c>
      <c r="B7794" t="s">
        <v>512</v>
      </c>
      <c r="C7794" t="s">
        <v>1306</v>
      </c>
      <c r="D7794">
        <v>8</v>
      </c>
      <c r="E7794" t="s">
        <v>3411</v>
      </c>
      <c r="F7794" t="s">
        <v>23308</v>
      </c>
      <c r="G7794" t="s">
        <v>510</v>
      </c>
      <c r="H7794">
        <v>2023</v>
      </c>
      <c r="I7794" t="s">
        <v>49</v>
      </c>
      <c r="J7794">
        <v>19431230</v>
      </c>
      <c r="K7794">
        <v>21</v>
      </c>
      <c r="L7794" t="s">
        <v>23309</v>
      </c>
      <c r="M7794">
        <v>2699748</v>
      </c>
      <c r="N7794">
        <v>6</v>
      </c>
      <c r="O7794" s="5">
        <v>4</v>
      </c>
      <c r="P7794" s="5">
        <f t="shared" si="363"/>
        <v>8</v>
      </c>
      <c r="Q7794" s="5" t="str">
        <f t="shared" si="364"/>
        <v>643</v>
      </c>
      <c r="R7794" s="5" t="str">
        <f t="shared" si="365"/>
        <v>org</v>
      </c>
    </row>
    <row r="7795" spans="1:18" hidden="1" x14ac:dyDescent="0.2">
      <c r="A7795" t="s">
        <v>23310</v>
      </c>
      <c r="B7795" t="s">
        <v>1216</v>
      </c>
      <c r="C7795" t="s">
        <v>272</v>
      </c>
      <c r="D7795">
        <v>16</v>
      </c>
      <c r="E7795" t="s">
        <v>15470</v>
      </c>
      <c r="F7795" t="s">
        <v>18</v>
      </c>
      <c r="G7795" t="s">
        <v>785</v>
      </c>
      <c r="H7795">
        <v>2525</v>
      </c>
      <c r="I7795" t="s">
        <v>20</v>
      </c>
      <c r="J7795">
        <v>19920930</v>
      </c>
      <c r="K7795">
        <v>28</v>
      </c>
      <c r="L7795" t="s">
        <v>23311</v>
      </c>
      <c r="M7795">
        <v>7636592</v>
      </c>
      <c r="N7795">
        <v>7</v>
      </c>
      <c r="O7795" s="5">
        <v>4</v>
      </c>
      <c r="P7795" s="5">
        <f t="shared" si="363"/>
        <v>9</v>
      </c>
      <c r="Q7795" s="5" t="str">
        <f t="shared" si="364"/>
        <v>2484</v>
      </c>
      <c r="R7795" s="5" t="str">
        <f t="shared" si="365"/>
        <v>org</v>
      </c>
    </row>
    <row r="7796" spans="1:18" hidden="1" x14ac:dyDescent="0.2">
      <c r="A7796" t="s">
        <v>23312</v>
      </c>
      <c r="B7796" t="s">
        <v>143</v>
      </c>
      <c r="C7796" t="s">
        <v>5199</v>
      </c>
      <c r="D7796">
        <v>208</v>
      </c>
      <c r="E7796" t="s">
        <v>608</v>
      </c>
      <c r="F7796" t="s">
        <v>18</v>
      </c>
      <c r="G7796" t="s">
        <v>23313</v>
      </c>
      <c r="H7796">
        <v>3056</v>
      </c>
      <c r="I7796" t="s">
        <v>91</v>
      </c>
      <c r="J7796">
        <v>19250925</v>
      </c>
      <c r="K7796">
        <v>33</v>
      </c>
      <c r="L7796" t="s">
        <v>23314</v>
      </c>
      <c r="M7796">
        <v>2858500</v>
      </c>
      <c r="N7796">
        <v>8</v>
      </c>
      <c r="O7796" s="5">
        <v>4</v>
      </c>
      <c r="P7796" s="5">
        <f t="shared" si="363"/>
        <v>9</v>
      </c>
      <c r="Q7796" s="5" t="str">
        <f t="shared" si="364"/>
        <v>3615</v>
      </c>
      <c r="R7796" s="5" t="str">
        <f t="shared" si="365"/>
        <v>org</v>
      </c>
    </row>
    <row r="7797" spans="1:18" hidden="1" x14ac:dyDescent="0.2">
      <c r="A7797" t="s">
        <v>23315</v>
      </c>
      <c r="B7797" t="s">
        <v>107</v>
      </c>
      <c r="C7797" t="s">
        <v>53</v>
      </c>
      <c r="D7797">
        <v>6</v>
      </c>
      <c r="E7797" t="s">
        <v>4344</v>
      </c>
      <c r="F7797" t="s">
        <v>18</v>
      </c>
      <c r="G7797" t="s">
        <v>23316</v>
      </c>
      <c r="H7797">
        <v>5352</v>
      </c>
      <c r="I7797" t="s">
        <v>91</v>
      </c>
      <c r="J7797" t="s">
        <v>18</v>
      </c>
      <c r="K7797">
        <v>29</v>
      </c>
      <c r="L7797" t="s">
        <v>18</v>
      </c>
      <c r="M7797">
        <v>1187379</v>
      </c>
      <c r="N7797">
        <v>5</v>
      </c>
      <c r="O7797" s="5">
        <v>4</v>
      </c>
      <c r="P7797" s="5">
        <f t="shared" si="363"/>
        <v>9</v>
      </c>
      <c r="Q7797" s="5" t="str">
        <f t="shared" si="364"/>
        <v>3179</v>
      </c>
      <c r="R7797" s="5" t="str">
        <f t="shared" si="365"/>
        <v>org</v>
      </c>
    </row>
    <row r="7798" spans="1:18" hidden="1" x14ac:dyDescent="0.2">
      <c r="A7798" t="s">
        <v>23317</v>
      </c>
      <c r="B7798" t="s">
        <v>18</v>
      </c>
      <c r="C7798" t="s">
        <v>23318</v>
      </c>
      <c r="D7798">
        <v>18</v>
      </c>
      <c r="E7798" t="s">
        <v>10548</v>
      </c>
      <c r="F7798" t="s">
        <v>18</v>
      </c>
      <c r="G7798" t="s">
        <v>2925</v>
      </c>
      <c r="H7798">
        <v>4171</v>
      </c>
      <c r="I7798" t="s">
        <v>49</v>
      </c>
      <c r="J7798">
        <v>19841204</v>
      </c>
      <c r="K7798">
        <v>20</v>
      </c>
      <c r="L7798" t="s">
        <v>2926</v>
      </c>
      <c r="M7798">
        <v>7421037</v>
      </c>
      <c r="N7798">
        <v>9</v>
      </c>
      <c r="O7798" s="5">
        <v>4</v>
      </c>
      <c r="P7798" s="5">
        <f t="shared" si="363"/>
        <v>9</v>
      </c>
      <c r="Q7798" s="5" t="str">
        <f t="shared" si="364"/>
        <v>4992</v>
      </c>
      <c r="R7798" s="5" t="str">
        <f t="shared" si="365"/>
        <v>dup-0</v>
      </c>
    </row>
    <row r="7799" spans="1:18" hidden="1" x14ac:dyDescent="0.2">
      <c r="A7799" t="s">
        <v>23319</v>
      </c>
      <c r="B7799" t="s">
        <v>585</v>
      </c>
      <c r="C7799" t="s">
        <v>2722</v>
      </c>
      <c r="D7799">
        <v>186</v>
      </c>
      <c r="E7799" t="s">
        <v>23320</v>
      </c>
      <c r="F7799" t="s">
        <v>18</v>
      </c>
      <c r="G7799" t="s">
        <v>9365</v>
      </c>
      <c r="H7799">
        <v>4207</v>
      </c>
      <c r="I7799" t="s">
        <v>27</v>
      </c>
      <c r="J7799">
        <v>19400107</v>
      </c>
      <c r="K7799" t="s">
        <v>18</v>
      </c>
      <c r="L7799" t="s">
        <v>9366</v>
      </c>
      <c r="M7799">
        <v>6613405</v>
      </c>
      <c r="N7799">
        <v>5</v>
      </c>
      <c r="O7799" s="5">
        <v>4</v>
      </c>
      <c r="P7799" s="5">
        <f t="shared" si="363"/>
        <v>9</v>
      </c>
      <c r="Q7799" s="5" t="str">
        <f t="shared" si="364"/>
        <v>4273</v>
      </c>
      <c r="R7799" s="5" t="str">
        <f t="shared" si="365"/>
        <v>dup-0</v>
      </c>
    </row>
    <row r="7800" spans="1:18" x14ac:dyDescent="0.2">
      <c r="A7800" t="s">
        <v>23321</v>
      </c>
      <c r="B7800" t="s">
        <v>16447</v>
      </c>
      <c r="C7800" t="s">
        <v>5746</v>
      </c>
      <c r="D7800">
        <v>59</v>
      </c>
      <c r="E7800" t="s">
        <v>5747</v>
      </c>
      <c r="F7800" t="s">
        <v>23322</v>
      </c>
      <c r="G7800" t="s">
        <v>5748</v>
      </c>
      <c r="H7800">
        <v>6450</v>
      </c>
      <c r="I7800" t="s">
        <v>91</v>
      </c>
      <c r="J7800">
        <v>19470711</v>
      </c>
      <c r="K7800" t="s">
        <v>18</v>
      </c>
      <c r="L7800" t="s">
        <v>5749</v>
      </c>
      <c r="M7800">
        <v>3265980</v>
      </c>
      <c r="N7800">
        <v>0</v>
      </c>
      <c r="O7800" s="5">
        <v>4</v>
      </c>
      <c r="P7800" s="5">
        <f t="shared" si="363"/>
        <v>9</v>
      </c>
      <c r="Q7800" s="5" t="str">
        <f t="shared" si="364"/>
        <v>3194</v>
      </c>
      <c r="R7800" s="5" t="str">
        <f t="shared" si="365"/>
        <v>dup-0</v>
      </c>
    </row>
    <row r="7801" spans="1:18" hidden="1" x14ac:dyDescent="0.2">
      <c r="A7801" t="s">
        <v>23323</v>
      </c>
      <c r="B7801" t="s">
        <v>4505</v>
      </c>
      <c r="C7801" t="s">
        <v>10682</v>
      </c>
      <c r="D7801">
        <v>79</v>
      </c>
      <c r="E7801" t="s">
        <v>257</v>
      </c>
      <c r="F7801" t="s">
        <v>10684</v>
      </c>
      <c r="G7801" t="s">
        <v>868</v>
      </c>
      <c r="H7801">
        <v>4069</v>
      </c>
      <c r="I7801" t="s">
        <v>91</v>
      </c>
      <c r="J7801">
        <v>19390929</v>
      </c>
      <c r="K7801">
        <v>28</v>
      </c>
      <c r="L7801" t="s">
        <v>10685</v>
      </c>
      <c r="M7801">
        <v>9556144</v>
      </c>
      <c r="N7801">
        <v>9</v>
      </c>
      <c r="O7801" s="5">
        <v>4</v>
      </c>
      <c r="P7801" s="5">
        <f t="shared" si="363"/>
        <v>8</v>
      </c>
      <c r="Q7801" s="5" t="str">
        <f t="shared" si="364"/>
        <v>278</v>
      </c>
      <c r="R7801" s="5" t="str">
        <f t="shared" si="365"/>
        <v>dup-0</v>
      </c>
    </row>
    <row r="7802" spans="1:18" hidden="1" x14ac:dyDescent="0.2">
      <c r="A7802" t="s">
        <v>23324</v>
      </c>
      <c r="B7802" t="s">
        <v>13854</v>
      </c>
      <c r="C7802" t="s">
        <v>13855</v>
      </c>
      <c r="D7802">
        <v>34</v>
      </c>
      <c r="E7802" t="s">
        <v>13856</v>
      </c>
      <c r="F7802" t="s">
        <v>13857</v>
      </c>
      <c r="G7802" t="s">
        <v>13858</v>
      </c>
      <c r="H7802">
        <v>2429</v>
      </c>
      <c r="I7802" t="s">
        <v>91</v>
      </c>
      <c r="J7802">
        <v>19120608</v>
      </c>
      <c r="K7802">
        <v>27</v>
      </c>
      <c r="L7802" t="s">
        <v>23325</v>
      </c>
      <c r="M7802">
        <v>8564970</v>
      </c>
      <c r="N7802">
        <v>5</v>
      </c>
      <c r="O7802" s="5">
        <v>4</v>
      </c>
      <c r="P7802" s="5">
        <f t="shared" si="363"/>
        <v>9</v>
      </c>
      <c r="Q7802" s="5" t="str">
        <f t="shared" si="364"/>
        <v>1125</v>
      </c>
      <c r="R7802" s="5" t="str">
        <f t="shared" si="365"/>
        <v>dup-1</v>
      </c>
    </row>
    <row r="7803" spans="1:18" hidden="1" x14ac:dyDescent="0.2">
      <c r="A7803" t="s">
        <v>23326</v>
      </c>
      <c r="B7803" t="s">
        <v>4331</v>
      </c>
      <c r="C7803" t="s">
        <v>13945</v>
      </c>
      <c r="D7803">
        <v>116</v>
      </c>
      <c r="E7803" t="s">
        <v>15677</v>
      </c>
      <c r="F7803" t="s">
        <v>18</v>
      </c>
      <c r="G7803" t="s">
        <v>41</v>
      </c>
      <c r="H7803">
        <v>4805</v>
      </c>
      <c r="I7803" t="s">
        <v>91</v>
      </c>
      <c r="J7803">
        <v>19621223</v>
      </c>
      <c r="K7803">
        <v>34</v>
      </c>
      <c r="L7803" t="s">
        <v>23327</v>
      </c>
      <c r="M7803">
        <v>3721812</v>
      </c>
      <c r="N7803">
        <v>3</v>
      </c>
      <c r="O7803" s="5">
        <v>4</v>
      </c>
      <c r="P7803" s="5">
        <f t="shared" si="363"/>
        <v>9</v>
      </c>
      <c r="Q7803" s="5" t="str">
        <f t="shared" si="364"/>
        <v>1520</v>
      </c>
      <c r="R7803" s="5" t="str">
        <f t="shared" si="365"/>
        <v>org</v>
      </c>
    </row>
    <row r="7804" spans="1:18" hidden="1" x14ac:dyDescent="0.2">
      <c r="A7804" t="s">
        <v>23328</v>
      </c>
      <c r="B7804" t="s">
        <v>1587</v>
      </c>
      <c r="C7804" t="s">
        <v>1088</v>
      </c>
      <c r="D7804">
        <v>359</v>
      </c>
      <c r="E7804" t="s">
        <v>4832</v>
      </c>
      <c r="F7804" t="s">
        <v>18</v>
      </c>
      <c r="G7804" t="s">
        <v>945</v>
      </c>
      <c r="H7804">
        <v>2560</v>
      </c>
      <c r="I7804" t="s">
        <v>18</v>
      </c>
      <c r="J7804">
        <v>19640626</v>
      </c>
      <c r="K7804">
        <v>28</v>
      </c>
      <c r="L7804" t="s">
        <v>4833</v>
      </c>
      <c r="M7804">
        <v>4647455</v>
      </c>
      <c r="N7804">
        <v>8</v>
      </c>
      <c r="O7804" s="5">
        <v>4</v>
      </c>
      <c r="P7804" s="5">
        <f t="shared" si="363"/>
        <v>9</v>
      </c>
      <c r="Q7804" s="5" t="str">
        <f t="shared" si="364"/>
        <v>4088</v>
      </c>
      <c r="R7804" s="5" t="str">
        <f t="shared" si="365"/>
        <v>org</v>
      </c>
    </row>
    <row r="7805" spans="1:18" hidden="1" x14ac:dyDescent="0.2">
      <c r="A7805" t="s">
        <v>23329</v>
      </c>
      <c r="B7805" t="s">
        <v>87</v>
      </c>
      <c r="C7805" t="s">
        <v>23330</v>
      </c>
      <c r="D7805">
        <v>5549</v>
      </c>
      <c r="E7805" t="s">
        <v>1827</v>
      </c>
      <c r="F7805" t="s">
        <v>22784</v>
      </c>
      <c r="G7805" t="s">
        <v>1160</v>
      </c>
      <c r="H7805">
        <v>6026</v>
      </c>
      <c r="I7805" t="s">
        <v>279</v>
      </c>
      <c r="J7805">
        <v>19300104</v>
      </c>
      <c r="K7805" t="s">
        <v>18</v>
      </c>
      <c r="L7805" t="s">
        <v>22786</v>
      </c>
      <c r="M7805">
        <v>9016690</v>
      </c>
      <c r="N7805">
        <v>2</v>
      </c>
      <c r="O7805" s="5">
        <v>4</v>
      </c>
      <c r="P7805" s="5">
        <f t="shared" si="363"/>
        <v>9</v>
      </c>
      <c r="Q7805" s="5" t="str">
        <f t="shared" si="364"/>
        <v>2803</v>
      </c>
      <c r="R7805" s="5" t="str">
        <f t="shared" si="365"/>
        <v>dup-2</v>
      </c>
    </row>
    <row r="7806" spans="1:18" hidden="1" x14ac:dyDescent="0.2">
      <c r="A7806" t="s">
        <v>23331</v>
      </c>
      <c r="B7806" t="s">
        <v>6955</v>
      </c>
      <c r="C7806" t="s">
        <v>6956</v>
      </c>
      <c r="D7806" t="s">
        <v>18</v>
      </c>
      <c r="E7806" t="s">
        <v>23332</v>
      </c>
      <c r="F7806" t="s">
        <v>18</v>
      </c>
      <c r="G7806" t="s">
        <v>4548</v>
      </c>
      <c r="H7806">
        <v>5116</v>
      </c>
      <c r="I7806" t="s">
        <v>34</v>
      </c>
      <c r="J7806">
        <v>19650421</v>
      </c>
      <c r="K7806">
        <v>32</v>
      </c>
      <c r="L7806" t="s">
        <v>6958</v>
      </c>
      <c r="M7806">
        <v>6977257</v>
      </c>
      <c r="N7806">
        <v>1</v>
      </c>
      <c r="O7806" s="5">
        <v>4</v>
      </c>
      <c r="P7806" s="5">
        <f t="shared" si="363"/>
        <v>9</v>
      </c>
      <c r="Q7806" s="5" t="str">
        <f t="shared" si="364"/>
        <v>1557</v>
      </c>
      <c r="R7806" s="5" t="str">
        <f t="shared" si="365"/>
        <v>dup-0</v>
      </c>
    </row>
    <row r="7807" spans="1:18" hidden="1" x14ac:dyDescent="0.2">
      <c r="A7807" t="s">
        <v>23333</v>
      </c>
      <c r="B7807" t="s">
        <v>18579</v>
      </c>
      <c r="C7807" t="s">
        <v>11365</v>
      </c>
      <c r="D7807">
        <v>1500</v>
      </c>
      <c r="E7807" t="s">
        <v>18</v>
      </c>
      <c r="F7807" t="s">
        <v>18</v>
      </c>
      <c r="G7807" t="s">
        <v>23334</v>
      </c>
      <c r="H7807" t="s">
        <v>18</v>
      </c>
      <c r="I7807" t="s">
        <v>20</v>
      </c>
      <c r="J7807">
        <v>19731006</v>
      </c>
      <c r="K7807">
        <v>33</v>
      </c>
      <c r="L7807" t="s">
        <v>23335</v>
      </c>
      <c r="M7807">
        <v>3271229</v>
      </c>
      <c r="N7807">
        <v>3</v>
      </c>
      <c r="O7807" s="5">
        <v>4</v>
      </c>
      <c r="P7807" s="5">
        <f t="shared" si="363"/>
        <v>9</v>
      </c>
      <c r="Q7807" s="5" t="str">
        <f t="shared" si="364"/>
        <v>2409</v>
      </c>
      <c r="R7807" s="5" t="str">
        <f t="shared" si="365"/>
        <v>dup-2</v>
      </c>
    </row>
    <row r="7808" spans="1:18" hidden="1" x14ac:dyDescent="0.2">
      <c r="A7808" t="s">
        <v>23336</v>
      </c>
      <c r="B7808" t="s">
        <v>23337</v>
      </c>
      <c r="C7808" t="s">
        <v>592</v>
      </c>
      <c r="D7808">
        <v>6</v>
      </c>
      <c r="E7808" t="s">
        <v>19052</v>
      </c>
      <c r="F7808" t="s">
        <v>18</v>
      </c>
      <c r="G7808" t="s">
        <v>41</v>
      </c>
      <c r="H7808">
        <v>4817</v>
      </c>
      <c r="I7808" t="s">
        <v>91</v>
      </c>
      <c r="J7808" t="s">
        <v>18</v>
      </c>
      <c r="K7808">
        <v>32</v>
      </c>
      <c r="L7808" t="s">
        <v>12320</v>
      </c>
      <c r="M7808">
        <v>8462164</v>
      </c>
      <c r="N7808">
        <v>8</v>
      </c>
      <c r="O7808" s="5">
        <v>4</v>
      </c>
      <c r="P7808" s="5">
        <f t="shared" si="363"/>
        <v>9</v>
      </c>
      <c r="Q7808" s="5" t="str">
        <f t="shared" si="364"/>
        <v>2723</v>
      </c>
      <c r="R7808" s="5" t="str">
        <f t="shared" si="365"/>
        <v>org</v>
      </c>
    </row>
    <row r="7809" spans="1:18" hidden="1" x14ac:dyDescent="0.2">
      <c r="A7809" t="s">
        <v>23338</v>
      </c>
      <c r="B7809" t="s">
        <v>690</v>
      </c>
      <c r="C7809" t="s">
        <v>3625</v>
      </c>
      <c r="D7809">
        <v>6</v>
      </c>
      <c r="E7809" t="s">
        <v>23339</v>
      </c>
      <c r="F7809" t="s">
        <v>18</v>
      </c>
      <c r="G7809" t="s">
        <v>3680</v>
      </c>
      <c r="H7809">
        <v>6107</v>
      </c>
      <c r="I7809" t="s">
        <v>91</v>
      </c>
      <c r="J7809">
        <v>19000317</v>
      </c>
      <c r="K7809">
        <v>29</v>
      </c>
      <c r="L7809" t="s">
        <v>23340</v>
      </c>
      <c r="M7809">
        <v>8090243</v>
      </c>
      <c r="N7809">
        <v>5</v>
      </c>
      <c r="O7809" s="5">
        <v>4</v>
      </c>
      <c r="P7809" s="5">
        <f t="shared" si="363"/>
        <v>8</v>
      </c>
      <c r="Q7809" s="5" t="str">
        <f t="shared" si="364"/>
        <v>955</v>
      </c>
      <c r="R7809" s="5" t="str">
        <f t="shared" si="365"/>
        <v>org</v>
      </c>
    </row>
    <row r="7810" spans="1:18" hidden="1" x14ac:dyDescent="0.2">
      <c r="A7810" t="s">
        <v>23341</v>
      </c>
      <c r="B7810" t="s">
        <v>23342</v>
      </c>
      <c r="C7810" t="s">
        <v>23343</v>
      </c>
      <c r="D7810">
        <v>19</v>
      </c>
      <c r="E7810" t="s">
        <v>12767</v>
      </c>
      <c r="F7810" t="s">
        <v>18</v>
      </c>
      <c r="G7810" t="s">
        <v>563</v>
      </c>
      <c r="H7810">
        <v>4570</v>
      </c>
      <c r="I7810" t="s">
        <v>91</v>
      </c>
      <c r="J7810">
        <v>19671113</v>
      </c>
      <c r="K7810" t="s">
        <v>18</v>
      </c>
      <c r="L7810" t="s">
        <v>12768</v>
      </c>
      <c r="M7810">
        <v>6985379</v>
      </c>
      <c r="N7810">
        <v>8</v>
      </c>
      <c r="O7810" s="5">
        <v>4</v>
      </c>
      <c r="P7810" s="5">
        <f t="shared" si="363"/>
        <v>9</v>
      </c>
      <c r="Q7810" s="5" t="str">
        <f t="shared" si="364"/>
        <v>3457</v>
      </c>
      <c r="R7810" s="5" t="str">
        <f t="shared" si="365"/>
        <v>dup-3</v>
      </c>
    </row>
    <row r="7811" spans="1:18" hidden="1" x14ac:dyDescent="0.2">
      <c r="A7811" t="s">
        <v>23344</v>
      </c>
      <c r="B7811" t="s">
        <v>136</v>
      </c>
      <c r="C7811" t="s">
        <v>18</v>
      </c>
      <c r="D7811">
        <v>1</v>
      </c>
      <c r="E7811" t="s">
        <v>15897</v>
      </c>
      <c r="F7811" t="s">
        <v>18</v>
      </c>
      <c r="G7811" t="s">
        <v>6214</v>
      </c>
      <c r="H7811">
        <v>4560</v>
      </c>
      <c r="I7811" t="s">
        <v>49</v>
      </c>
      <c r="J7811">
        <v>19420105</v>
      </c>
      <c r="K7811">
        <v>31</v>
      </c>
      <c r="L7811" t="s">
        <v>23345</v>
      </c>
      <c r="M7811">
        <v>7406528</v>
      </c>
      <c r="N7811">
        <v>5</v>
      </c>
      <c r="O7811" s="5">
        <v>4</v>
      </c>
      <c r="P7811" s="5">
        <f t="shared" ref="P7811:P7874" si="366">FIND("-",$A7811,5)</f>
        <v>9</v>
      </c>
      <c r="Q7811" s="5" t="str">
        <f t="shared" ref="Q7811:Q7874" si="367">MID($A7811,$O7811+1,$P7811-$O7811-1)</f>
        <v>1957</v>
      </c>
      <c r="R7811" s="5" t="str">
        <f t="shared" ref="R7811:R7874" si="368">RIGHT($A7811,LEN($A7811)-$P7811)</f>
        <v>org</v>
      </c>
    </row>
    <row r="7812" spans="1:18" hidden="1" x14ac:dyDescent="0.2">
      <c r="A7812" t="s">
        <v>23346</v>
      </c>
      <c r="B7812" t="s">
        <v>806</v>
      </c>
      <c r="C7812" t="s">
        <v>4274</v>
      </c>
      <c r="D7812">
        <v>110</v>
      </c>
      <c r="E7812" t="s">
        <v>4275</v>
      </c>
      <c r="F7812" t="s">
        <v>18</v>
      </c>
      <c r="G7812" t="s">
        <v>18</v>
      </c>
      <c r="H7812">
        <v>6210</v>
      </c>
      <c r="I7812" t="s">
        <v>1977</v>
      </c>
      <c r="J7812">
        <v>19011014</v>
      </c>
      <c r="K7812">
        <v>9</v>
      </c>
      <c r="L7812" t="s">
        <v>4276</v>
      </c>
      <c r="M7812">
        <v>2065965</v>
      </c>
      <c r="N7812">
        <v>6</v>
      </c>
      <c r="O7812" s="5">
        <v>4</v>
      </c>
      <c r="P7812" s="5">
        <f t="shared" si="366"/>
        <v>9</v>
      </c>
      <c r="Q7812" s="5" t="str">
        <f t="shared" si="367"/>
        <v>2741</v>
      </c>
      <c r="R7812" s="5" t="str">
        <f t="shared" si="368"/>
        <v>dup-3</v>
      </c>
    </row>
    <row r="7813" spans="1:18" hidden="1" x14ac:dyDescent="0.2">
      <c r="A7813" t="s">
        <v>23347</v>
      </c>
      <c r="B7813" t="s">
        <v>844</v>
      </c>
      <c r="C7813" t="s">
        <v>9107</v>
      </c>
      <c r="D7813">
        <v>6</v>
      </c>
      <c r="E7813" t="s">
        <v>831</v>
      </c>
      <c r="F7813" t="s">
        <v>18</v>
      </c>
      <c r="G7813" t="s">
        <v>14867</v>
      </c>
      <c r="H7813">
        <v>3765</v>
      </c>
      <c r="I7813" t="s">
        <v>20</v>
      </c>
      <c r="J7813">
        <v>19680815</v>
      </c>
      <c r="K7813">
        <v>27</v>
      </c>
      <c r="L7813" t="s">
        <v>9110</v>
      </c>
      <c r="M7813">
        <v>7414169</v>
      </c>
      <c r="N7813">
        <v>8</v>
      </c>
      <c r="O7813" s="5">
        <v>4</v>
      </c>
      <c r="P7813" s="5">
        <f t="shared" si="366"/>
        <v>9</v>
      </c>
      <c r="Q7813" s="5" t="str">
        <f t="shared" si="367"/>
        <v>3617</v>
      </c>
      <c r="R7813" s="5" t="str">
        <f t="shared" si="368"/>
        <v>org</v>
      </c>
    </row>
    <row r="7814" spans="1:18" hidden="1" x14ac:dyDescent="0.2">
      <c r="A7814" t="s">
        <v>338</v>
      </c>
      <c r="B7814" t="s">
        <v>790</v>
      </c>
      <c r="C7814" t="s">
        <v>3862</v>
      </c>
      <c r="D7814">
        <v>2</v>
      </c>
      <c r="E7814" t="s">
        <v>1001</v>
      </c>
      <c r="F7814" t="s">
        <v>18</v>
      </c>
      <c r="G7814" t="s">
        <v>3863</v>
      </c>
      <c r="H7814">
        <v>2084</v>
      </c>
      <c r="I7814" t="s">
        <v>27</v>
      </c>
      <c r="J7814" t="s">
        <v>18</v>
      </c>
      <c r="K7814">
        <v>33</v>
      </c>
      <c r="L7814" t="s">
        <v>23348</v>
      </c>
      <c r="M7814">
        <v>4433588</v>
      </c>
      <c r="N7814">
        <v>7</v>
      </c>
      <c r="O7814" s="5">
        <v>4</v>
      </c>
      <c r="P7814" s="5">
        <f t="shared" si="366"/>
        <v>7</v>
      </c>
      <c r="Q7814" s="5" t="str">
        <f t="shared" si="367"/>
        <v>36</v>
      </c>
      <c r="R7814" s="5" t="str">
        <f t="shared" si="368"/>
        <v>dup-0</v>
      </c>
    </row>
    <row r="7815" spans="1:18" hidden="1" x14ac:dyDescent="0.2">
      <c r="A7815" t="s">
        <v>23349</v>
      </c>
      <c r="B7815" t="s">
        <v>5036</v>
      </c>
      <c r="C7815" t="s">
        <v>9543</v>
      </c>
      <c r="D7815">
        <v>14</v>
      </c>
      <c r="E7815" t="s">
        <v>7084</v>
      </c>
      <c r="F7815" t="s">
        <v>18</v>
      </c>
      <c r="G7815" t="s">
        <v>5382</v>
      </c>
      <c r="H7815">
        <v>2259</v>
      </c>
      <c r="I7815" t="s">
        <v>18</v>
      </c>
      <c r="J7815">
        <v>19110510</v>
      </c>
      <c r="K7815">
        <v>21</v>
      </c>
      <c r="L7815" t="s">
        <v>7085</v>
      </c>
      <c r="M7815">
        <v>4185524</v>
      </c>
      <c r="N7815">
        <v>2</v>
      </c>
      <c r="O7815" s="5">
        <v>4</v>
      </c>
      <c r="P7815" s="5">
        <f t="shared" si="366"/>
        <v>9</v>
      </c>
      <c r="Q7815" s="5" t="str">
        <f t="shared" si="367"/>
        <v>1610</v>
      </c>
      <c r="R7815" s="5" t="str">
        <f t="shared" si="368"/>
        <v>org</v>
      </c>
    </row>
    <row r="7816" spans="1:18" hidden="1" x14ac:dyDescent="0.2">
      <c r="A7816" t="s">
        <v>23350</v>
      </c>
      <c r="B7816" t="s">
        <v>1382</v>
      </c>
      <c r="C7816" t="s">
        <v>2812</v>
      </c>
      <c r="D7816" t="s">
        <v>18</v>
      </c>
      <c r="E7816" t="s">
        <v>23351</v>
      </c>
      <c r="F7816" t="s">
        <v>1786</v>
      </c>
      <c r="G7816" t="s">
        <v>2743</v>
      </c>
      <c r="H7816">
        <v>3020</v>
      </c>
      <c r="I7816" t="s">
        <v>34</v>
      </c>
      <c r="J7816">
        <v>19620326</v>
      </c>
      <c r="K7816" t="s">
        <v>18</v>
      </c>
      <c r="L7816" t="s">
        <v>18703</v>
      </c>
      <c r="M7816">
        <v>6890791</v>
      </c>
      <c r="N7816">
        <v>3</v>
      </c>
      <c r="O7816" s="5">
        <v>4</v>
      </c>
      <c r="P7816" s="5">
        <f t="shared" si="366"/>
        <v>9</v>
      </c>
      <c r="Q7816" s="5" t="str">
        <f t="shared" si="367"/>
        <v>2237</v>
      </c>
      <c r="R7816" s="5" t="str">
        <f t="shared" si="368"/>
        <v>dup-1</v>
      </c>
    </row>
    <row r="7817" spans="1:18" hidden="1" x14ac:dyDescent="0.2">
      <c r="A7817" t="s">
        <v>23352</v>
      </c>
      <c r="B7817" t="s">
        <v>1995</v>
      </c>
      <c r="C7817" t="s">
        <v>516</v>
      </c>
      <c r="D7817">
        <v>39</v>
      </c>
      <c r="E7817" t="s">
        <v>23353</v>
      </c>
      <c r="F7817" t="s">
        <v>7068</v>
      </c>
      <c r="G7817" t="s">
        <v>840</v>
      </c>
      <c r="H7817">
        <v>2825</v>
      </c>
      <c r="I7817" t="s">
        <v>91</v>
      </c>
      <c r="J7817">
        <v>19350805</v>
      </c>
      <c r="K7817" t="s">
        <v>18</v>
      </c>
      <c r="L7817" t="s">
        <v>23354</v>
      </c>
      <c r="M7817">
        <v>4015591</v>
      </c>
      <c r="N7817">
        <v>9</v>
      </c>
      <c r="O7817" s="5">
        <v>4</v>
      </c>
      <c r="P7817" s="5">
        <f t="shared" si="366"/>
        <v>8</v>
      </c>
      <c r="Q7817" s="5" t="str">
        <f t="shared" si="367"/>
        <v>527</v>
      </c>
      <c r="R7817" s="5" t="str">
        <f t="shared" si="368"/>
        <v>org</v>
      </c>
    </row>
    <row r="7818" spans="1:18" hidden="1" x14ac:dyDescent="0.2">
      <c r="A7818" t="s">
        <v>801</v>
      </c>
      <c r="B7818" t="s">
        <v>5092</v>
      </c>
      <c r="C7818" t="s">
        <v>4505</v>
      </c>
      <c r="D7818">
        <v>6</v>
      </c>
      <c r="E7818" t="s">
        <v>9991</v>
      </c>
      <c r="F7818" t="s">
        <v>18080</v>
      </c>
      <c r="G7818" t="s">
        <v>10954</v>
      </c>
      <c r="H7818">
        <v>6023</v>
      </c>
      <c r="I7818" t="s">
        <v>49</v>
      </c>
      <c r="J7818">
        <v>19680208</v>
      </c>
      <c r="K7818" t="s">
        <v>18</v>
      </c>
      <c r="L7818" t="s">
        <v>23355</v>
      </c>
      <c r="M7818">
        <v>9284506</v>
      </c>
      <c r="N7818">
        <v>2</v>
      </c>
      <c r="O7818" s="5">
        <v>4</v>
      </c>
      <c r="P7818" s="5">
        <f t="shared" si="366"/>
        <v>7</v>
      </c>
      <c r="Q7818" s="5" t="str">
        <f t="shared" si="367"/>
        <v>76</v>
      </c>
      <c r="R7818" s="5" t="str">
        <f t="shared" si="368"/>
        <v>org</v>
      </c>
    </row>
    <row r="7819" spans="1:18" hidden="1" x14ac:dyDescent="0.2">
      <c r="A7819" t="s">
        <v>23356</v>
      </c>
      <c r="B7819" t="s">
        <v>15110</v>
      </c>
      <c r="C7819" t="s">
        <v>352</v>
      </c>
      <c r="D7819">
        <v>1</v>
      </c>
      <c r="E7819" t="s">
        <v>23357</v>
      </c>
      <c r="F7819" t="s">
        <v>18</v>
      </c>
      <c r="G7819" t="s">
        <v>2767</v>
      </c>
      <c r="H7819">
        <v>3183</v>
      </c>
      <c r="I7819" t="s">
        <v>49</v>
      </c>
      <c r="J7819">
        <v>19770807</v>
      </c>
      <c r="K7819">
        <v>36</v>
      </c>
      <c r="L7819" t="s">
        <v>15112</v>
      </c>
      <c r="M7819">
        <v>5591081</v>
      </c>
      <c r="N7819">
        <v>3</v>
      </c>
      <c r="O7819" s="5">
        <v>4</v>
      </c>
      <c r="P7819" s="5">
        <f t="shared" si="366"/>
        <v>9</v>
      </c>
      <c r="Q7819" s="5" t="str">
        <f t="shared" si="367"/>
        <v>2388</v>
      </c>
      <c r="R7819" s="5" t="str">
        <f t="shared" si="368"/>
        <v>dup-4</v>
      </c>
    </row>
    <row r="7820" spans="1:18" hidden="1" x14ac:dyDescent="0.2">
      <c r="A7820" t="s">
        <v>23358</v>
      </c>
      <c r="B7820" t="s">
        <v>23359</v>
      </c>
      <c r="C7820" t="s">
        <v>2915</v>
      </c>
      <c r="D7820">
        <v>16</v>
      </c>
      <c r="E7820" t="s">
        <v>3925</v>
      </c>
      <c r="F7820" t="s">
        <v>18</v>
      </c>
      <c r="G7820" t="s">
        <v>13272</v>
      </c>
      <c r="H7820">
        <v>2232</v>
      </c>
      <c r="I7820" t="s">
        <v>18</v>
      </c>
      <c r="J7820">
        <v>19180823</v>
      </c>
      <c r="K7820">
        <v>26</v>
      </c>
      <c r="L7820" t="s">
        <v>13273</v>
      </c>
      <c r="M7820">
        <v>7879811</v>
      </c>
      <c r="N7820">
        <v>3</v>
      </c>
      <c r="O7820" s="5">
        <v>4</v>
      </c>
      <c r="P7820" s="5">
        <f t="shared" si="366"/>
        <v>9</v>
      </c>
      <c r="Q7820" s="5" t="str">
        <f t="shared" si="367"/>
        <v>1592</v>
      </c>
      <c r="R7820" s="5" t="str">
        <f t="shared" si="368"/>
        <v>org</v>
      </c>
    </row>
    <row r="7821" spans="1:18" hidden="1" x14ac:dyDescent="0.2">
      <c r="A7821" t="s">
        <v>23360</v>
      </c>
      <c r="B7821" t="s">
        <v>1309</v>
      </c>
      <c r="C7821" t="s">
        <v>6696</v>
      </c>
      <c r="D7821">
        <v>16</v>
      </c>
      <c r="E7821" t="s">
        <v>23361</v>
      </c>
      <c r="F7821" t="s">
        <v>1948</v>
      </c>
      <c r="G7821" t="s">
        <v>1307</v>
      </c>
      <c r="H7821">
        <v>5045</v>
      </c>
      <c r="I7821" t="s">
        <v>18</v>
      </c>
      <c r="J7821">
        <v>19751211</v>
      </c>
      <c r="K7821">
        <v>31</v>
      </c>
      <c r="L7821" t="s">
        <v>6697</v>
      </c>
      <c r="M7821">
        <v>8381764</v>
      </c>
      <c r="N7821">
        <v>0</v>
      </c>
      <c r="O7821" s="5">
        <v>4</v>
      </c>
      <c r="P7821" s="5">
        <f t="shared" si="366"/>
        <v>9</v>
      </c>
      <c r="Q7821" s="5" t="str">
        <f t="shared" si="367"/>
        <v>2744</v>
      </c>
      <c r="R7821" s="5" t="str">
        <f t="shared" si="368"/>
        <v>dup-1</v>
      </c>
    </row>
    <row r="7822" spans="1:18" hidden="1" x14ac:dyDescent="0.2">
      <c r="A7822" t="s">
        <v>23362</v>
      </c>
      <c r="B7822" t="s">
        <v>3976</v>
      </c>
      <c r="C7822" t="s">
        <v>3085</v>
      </c>
      <c r="D7822">
        <v>2</v>
      </c>
      <c r="E7822" t="s">
        <v>368</v>
      </c>
      <c r="F7822" t="s">
        <v>18</v>
      </c>
      <c r="G7822" t="s">
        <v>3086</v>
      </c>
      <c r="H7822">
        <v>2795</v>
      </c>
      <c r="I7822" t="s">
        <v>34</v>
      </c>
      <c r="J7822">
        <v>19105614</v>
      </c>
      <c r="K7822">
        <v>35</v>
      </c>
      <c r="L7822" t="s">
        <v>3087</v>
      </c>
      <c r="M7822">
        <v>6448114</v>
      </c>
      <c r="N7822">
        <v>7</v>
      </c>
      <c r="O7822" s="5">
        <v>4</v>
      </c>
      <c r="P7822" s="5">
        <f t="shared" si="366"/>
        <v>7</v>
      </c>
      <c r="Q7822" s="5" t="str">
        <f t="shared" si="367"/>
        <v>70</v>
      </c>
      <c r="R7822" s="5" t="str">
        <f t="shared" si="368"/>
        <v>dup-1</v>
      </c>
    </row>
    <row r="7823" spans="1:18" hidden="1" x14ac:dyDescent="0.2">
      <c r="A7823" t="s">
        <v>23363</v>
      </c>
      <c r="B7823" t="s">
        <v>7826</v>
      </c>
      <c r="C7823" t="s">
        <v>16667</v>
      </c>
      <c r="D7823">
        <v>38</v>
      </c>
      <c r="E7823" t="s">
        <v>23364</v>
      </c>
      <c r="F7823" t="s">
        <v>18</v>
      </c>
      <c r="G7823" t="s">
        <v>2067</v>
      </c>
      <c r="H7823">
        <v>2194</v>
      </c>
      <c r="I7823" t="s">
        <v>49</v>
      </c>
      <c r="J7823">
        <v>19371127</v>
      </c>
      <c r="K7823">
        <v>22</v>
      </c>
      <c r="L7823" t="s">
        <v>16668</v>
      </c>
      <c r="M7823">
        <v>1709221</v>
      </c>
      <c r="N7823">
        <v>4</v>
      </c>
      <c r="O7823" s="5">
        <v>4</v>
      </c>
      <c r="P7823" s="5">
        <f t="shared" si="366"/>
        <v>9</v>
      </c>
      <c r="Q7823" s="5" t="str">
        <f t="shared" si="367"/>
        <v>1186</v>
      </c>
      <c r="R7823" s="5" t="str">
        <f t="shared" si="368"/>
        <v>dup-0</v>
      </c>
    </row>
    <row r="7824" spans="1:18" hidden="1" x14ac:dyDescent="0.2">
      <c r="A7824" t="s">
        <v>23365</v>
      </c>
      <c r="B7824" t="s">
        <v>502</v>
      </c>
      <c r="C7824" t="s">
        <v>384</v>
      </c>
      <c r="D7824">
        <v>27</v>
      </c>
      <c r="E7824" t="s">
        <v>18</v>
      </c>
      <c r="F7824" t="s">
        <v>18</v>
      </c>
      <c r="G7824" t="s">
        <v>8212</v>
      </c>
      <c r="H7824">
        <v>2213</v>
      </c>
      <c r="I7824" t="s">
        <v>17918</v>
      </c>
      <c r="J7824">
        <v>19451105</v>
      </c>
      <c r="K7824">
        <v>9</v>
      </c>
      <c r="L7824" t="s">
        <v>23366</v>
      </c>
      <c r="M7824">
        <v>8321898</v>
      </c>
      <c r="N7824">
        <v>0</v>
      </c>
      <c r="O7824" s="5">
        <v>4</v>
      </c>
      <c r="P7824" s="5">
        <f t="shared" si="366"/>
        <v>9</v>
      </c>
      <c r="Q7824" s="5" t="str">
        <f t="shared" si="367"/>
        <v>3308</v>
      </c>
      <c r="R7824" s="5" t="str">
        <f t="shared" si="368"/>
        <v>dup-1</v>
      </c>
    </row>
    <row r="7825" spans="1:18" hidden="1" x14ac:dyDescent="0.2">
      <c r="A7825" t="s">
        <v>23367</v>
      </c>
      <c r="B7825" t="s">
        <v>163</v>
      </c>
      <c r="C7825" t="s">
        <v>23368</v>
      </c>
      <c r="D7825">
        <v>12</v>
      </c>
      <c r="E7825" t="s">
        <v>20643</v>
      </c>
      <c r="F7825" t="s">
        <v>18</v>
      </c>
      <c r="G7825" t="s">
        <v>399</v>
      </c>
      <c r="H7825">
        <v>2315</v>
      </c>
      <c r="I7825" t="s">
        <v>91</v>
      </c>
      <c r="J7825">
        <v>19000524</v>
      </c>
      <c r="K7825">
        <v>36</v>
      </c>
      <c r="L7825" t="s">
        <v>23369</v>
      </c>
      <c r="M7825">
        <v>6433273</v>
      </c>
      <c r="N7825">
        <v>1</v>
      </c>
      <c r="O7825" s="5">
        <v>4</v>
      </c>
      <c r="P7825" s="5">
        <f t="shared" si="366"/>
        <v>9</v>
      </c>
      <c r="Q7825" s="5" t="str">
        <f t="shared" si="367"/>
        <v>3567</v>
      </c>
      <c r="R7825" s="5" t="str">
        <f t="shared" si="368"/>
        <v>org</v>
      </c>
    </row>
    <row r="7826" spans="1:18" hidden="1" x14ac:dyDescent="0.2">
      <c r="A7826" t="s">
        <v>23370</v>
      </c>
      <c r="B7826" t="s">
        <v>9781</v>
      </c>
      <c r="C7826" t="s">
        <v>5029</v>
      </c>
      <c r="D7826">
        <v>29</v>
      </c>
      <c r="E7826" t="s">
        <v>15562</v>
      </c>
      <c r="F7826" t="s">
        <v>23371</v>
      </c>
      <c r="G7826" t="s">
        <v>978</v>
      </c>
      <c r="H7826">
        <v>2251</v>
      </c>
      <c r="I7826" t="s">
        <v>91</v>
      </c>
      <c r="J7826" t="s">
        <v>18</v>
      </c>
      <c r="K7826">
        <v>26</v>
      </c>
      <c r="L7826" t="s">
        <v>15565</v>
      </c>
      <c r="M7826">
        <v>3252169</v>
      </c>
      <c r="N7826">
        <v>9</v>
      </c>
      <c r="O7826" s="5">
        <v>4</v>
      </c>
      <c r="P7826" s="5">
        <f t="shared" si="366"/>
        <v>9</v>
      </c>
      <c r="Q7826" s="5" t="str">
        <f t="shared" si="367"/>
        <v>4746</v>
      </c>
      <c r="R7826" s="5" t="str">
        <f t="shared" si="368"/>
        <v>dup-2</v>
      </c>
    </row>
    <row r="7827" spans="1:18" hidden="1" x14ac:dyDescent="0.2">
      <c r="A7827" t="s">
        <v>23372</v>
      </c>
      <c r="B7827" t="s">
        <v>1128</v>
      </c>
      <c r="C7827" t="s">
        <v>151</v>
      </c>
      <c r="D7827">
        <v>3</v>
      </c>
      <c r="E7827" t="s">
        <v>842</v>
      </c>
      <c r="F7827" t="s">
        <v>18</v>
      </c>
      <c r="G7827" t="s">
        <v>403</v>
      </c>
      <c r="H7827">
        <v>2133</v>
      </c>
      <c r="I7827" t="s">
        <v>34</v>
      </c>
      <c r="J7827">
        <v>19750220</v>
      </c>
      <c r="K7827">
        <v>34</v>
      </c>
      <c r="L7827" t="s">
        <v>12731</v>
      </c>
      <c r="M7827">
        <v>8794657</v>
      </c>
      <c r="N7827">
        <v>1</v>
      </c>
      <c r="O7827" s="5">
        <v>4</v>
      </c>
      <c r="P7827" s="5">
        <f t="shared" si="366"/>
        <v>9</v>
      </c>
      <c r="Q7827" s="5" t="str">
        <f t="shared" si="367"/>
        <v>2292</v>
      </c>
      <c r="R7827" s="5" t="str">
        <f t="shared" si="368"/>
        <v>org</v>
      </c>
    </row>
    <row r="7828" spans="1:18" hidden="1" x14ac:dyDescent="0.2">
      <c r="A7828" t="s">
        <v>23373</v>
      </c>
      <c r="B7828" t="s">
        <v>989</v>
      </c>
      <c r="C7828" t="s">
        <v>4107</v>
      </c>
      <c r="D7828">
        <v>21</v>
      </c>
      <c r="E7828" t="s">
        <v>16052</v>
      </c>
      <c r="F7828" t="s">
        <v>18</v>
      </c>
      <c r="G7828" t="s">
        <v>1635</v>
      </c>
      <c r="H7828">
        <v>4053</v>
      </c>
      <c r="I7828" t="s">
        <v>91</v>
      </c>
      <c r="J7828">
        <v>19111007</v>
      </c>
      <c r="K7828">
        <v>19</v>
      </c>
      <c r="L7828" t="s">
        <v>16053</v>
      </c>
      <c r="M7828">
        <v>4268739</v>
      </c>
      <c r="N7828">
        <v>7</v>
      </c>
      <c r="O7828" s="5">
        <v>4</v>
      </c>
      <c r="P7828" s="5">
        <f t="shared" si="366"/>
        <v>9</v>
      </c>
      <c r="Q7828" s="5" t="str">
        <f t="shared" si="367"/>
        <v>1312</v>
      </c>
      <c r="R7828" s="5" t="str">
        <f t="shared" si="368"/>
        <v>org</v>
      </c>
    </row>
    <row r="7829" spans="1:18" hidden="1" x14ac:dyDescent="0.2">
      <c r="A7829" t="s">
        <v>23374</v>
      </c>
      <c r="B7829" t="s">
        <v>16379</v>
      </c>
      <c r="C7829" t="s">
        <v>439</v>
      </c>
      <c r="D7829">
        <v>26</v>
      </c>
      <c r="E7829" t="s">
        <v>5373</v>
      </c>
      <c r="F7829" t="s">
        <v>5374</v>
      </c>
      <c r="G7829" t="s">
        <v>10027</v>
      </c>
      <c r="H7829">
        <v>6225</v>
      </c>
      <c r="I7829" t="s">
        <v>91</v>
      </c>
      <c r="J7829">
        <v>19341226</v>
      </c>
      <c r="K7829" t="s">
        <v>18</v>
      </c>
      <c r="L7829" t="s">
        <v>5376</v>
      </c>
      <c r="M7829">
        <v>9737785</v>
      </c>
      <c r="N7829">
        <v>1</v>
      </c>
      <c r="O7829" s="5">
        <v>4</v>
      </c>
      <c r="P7829" s="5">
        <f t="shared" si="366"/>
        <v>9</v>
      </c>
      <c r="Q7829" s="5" t="str">
        <f t="shared" si="367"/>
        <v>3427</v>
      </c>
      <c r="R7829" s="5" t="str">
        <f t="shared" si="368"/>
        <v>org</v>
      </c>
    </row>
    <row r="7830" spans="1:18" hidden="1" x14ac:dyDescent="0.2">
      <c r="A7830" t="s">
        <v>23375</v>
      </c>
      <c r="B7830" t="s">
        <v>299</v>
      </c>
      <c r="C7830" t="s">
        <v>566</v>
      </c>
      <c r="D7830">
        <v>760</v>
      </c>
      <c r="E7830" t="s">
        <v>23376</v>
      </c>
      <c r="F7830" t="s">
        <v>18</v>
      </c>
      <c r="G7830" t="s">
        <v>655</v>
      </c>
      <c r="H7830">
        <v>2050</v>
      </c>
      <c r="I7830" t="s">
        <v>18</v>
      </c>
      <c r="J7830">
        <v>19731012</v>
      </c>
      <c r="K7830">
        <v>28</v>
      </c>
      <c r="L7830" t="s">
        <v>7608</v>
      </c>
      <c r="M7830">
        <v>7797173</v>
      </c>
      <c r="N7830">
        <v>3</v>
      </c>
      <c r="O7830" s="5">
        <v>4</v>
      </c>
      <c r="P7830" s="5">
        <f t="shared" si="366"/>
        <v>9</v>
      </c>
      <c r="Q7830" s="5" t="str">
        <f t="shared" si="367"/>
        <v>4102</v>
      </c>
      <c r="R7830" s="5" t="str">
        <f t="shared" si="368"/>
        <v>dup-1</v>
      </c>
    </row>
    <row r="7831" spans="1:18" hidden="1" x14ac:dyDescent="0.2">
      <c r="A7831" t="s">
        <v>23377</v>
      </c>
      <c r="B7831" t="s">
        <v>895</v>
      </c>
      <c r="C7831" t="s">
        <v>669</v>
      </c>
      <c r="D7831">
        <v>8</v>
      </c>
      <c r="E7831" t="s">
        <v>23378</v>
      </c>
      <c r="F7831" t="s">
        <v>18462</v>
      </c>
      <c r="G7831" t="s">
        <v>414</v>
      </c>
      <c r="H7831">
        <v>4220</v>
      </c>
      <c r="I7831" t="s">
        <v>18</v>
      </c>
      <c r="J7831">
        <v>19091009</v>
      </c>
      <c r="K7831">
        <v>34</v>
      </c>
      <c r="L7831" t="s">
        <v>23379</v>
      </c>
      <c r="M7831">
        <v>6201462</v>
      </c>
      <c r="N7831">
        <v>0</v>
      </c>
      <c r="O7831" s="5">
        <v>4</v>
      </c>
      <c r="P7831" s="5">
        <f t="shared" si="366"/>
        <v>9</v>
      </c>
      <c r="Q7831" s="5" t="str">
        <f t="shared" si="367"/>
        <v>2461</v>
      </c>
      <c r="R7831" s="5" t="str">
        <f t="shared" si="368"/>
        <v>org</v>
      </c>
    </row>
    <row r="7832" spans="1:18" hidden="1" x14ac:dyDescent="0.2">
      <c r="A7832" t="s">
        <v>23380</v>
      </c>
      <c r="B7832" t="s">
        <v>613</v>
      </c>
      <c r="C7832" t="s">
        <v>718</v>
      </c>
      <c r="D7832">
        <v>61</v>
      </c>
      <c r="E7832" t="s">
        <v>23381</v>
      </c>
      <c r="F7832" t="s">
        <v>23382</v>
      </c>
      <c r="G7832" t="s">
        <v>23383</v>
      </c>
      <c r="H7832">
        <v>2455</v>
      </c>
      <c r="I7832" t="s">
        <v>49</v>
      </c>
      <c r="J7832">
        <v>19931105</v>
      </c>
      <c r="K7832">
        <v>28</v>
      </c>
      <c r="L7832" t="s">
        <v>23384</v>
      </c>
      <c r="M7832">
        <v>5809899</v>
      </c>
      <c r="N7832">
        <v>1</v>
      </c>
      <c r="O7832" s="5">
        <v>4</v>
      </c>
      <c r="P7832" s="5">
        <f t="shared" si="366"/>
        <v>9</v>
      </c>
      <c r="Q7832" s="5" t="str">
        <f t="shared" si="367"/>
        <v>3306</v>
      </c>
      <c r="R7832" s="5" t="str">
        <f t="shared" si="368"/>
        <v>org</v>
      </c>
    </row>
    <row r="7833" spans="1:18" hidden="1" x14ac:dyDescent="0.2">
      <c r="A7833" t="s">
        <v>23385</v>
      </c>
      <c r="B7833" t="s">
        <v>3032</v>
      </c>
      <c r="C7833" t="s">
        <v>415</v>
      </c>
      <c r="D7833">
        <v>1</v>
      </c>
      <c r="E7833" t="s">
        <v>619</v>
      </c>
      <c r="F7833" t="s">
        <v>23386</v>
      </c>
      <c r="G7833" t="s">
        <v>631</v>
      </c>
      <c r="H7833">
        <v>3040</v>
      </c>
      <c r="I7833" t="s">
        <v>91</v>
      </c>
      <c r="J7833">
        <v>19360909</v>
      </c>
      <c r="K7833">
        <v>40</v>
      </c>
      <c r="L7833" t="s">
        <v>23387</v>
      </c>
      <c r="M7833">
        <v>5227279</v>
      </c>
      <c r="N7833">
        <v>8</v>
      </c>
      <c r="O7833" s="5">
        <v>4</v>
      </c>
      <c r="P7833" s="5">
        <f t="shared" si="366"/>
        <v>9</v>
      </c>
      <c r="Q7833" s="5" t="str">
        <f t="shared" si="367"/>
        <v>4579</v>
      </c>
      <c r="R7833" s="5" t="str">
        <f t="shared" si="368"/>
        <v>org</v>
      </c>
    </row>
    <row r="7834" spans="1:18" hidden="1" x14ac:dyDescent="0.2">
      <c r="A7834" t="s">
        <v>23388</v>
      </c>
      <c r="B7834" t="s">
        <v>8234</v>
      </c>
      <c r="C7834" t="s">
        <v>9104</v>
      </c>
      <c r="D7834">
        <v>95</v>
      </c>
      <c r="E7834" t="s">
        <v>2973</v>
      </c>
      <c r="F7834" t="s">
        <v>18</v>
      </c>
      <c r="G7834" t="s">
        <v>2974</v>
      </c>
      <c r="H7834">
        <v>6530</v>
      </c>
      <c r="I7834" t="s">
        <v>91</v>
      </c>
      <c r="J7834">
        <v>19040303</v>
      </c>
      <c r="K7834">
        <v>28</v>
      </c>
      <c r="L7834" t="s">
        <v>2975</v>
      </c>
      <c r="M7834">
        <v>1118297</v>
      </c>
      <c r="N7834">
        <v>9</v>
      </c>
      <c r="O7834" s="5">
        <v>4</v>
      </c>
      <c r="P7834" s="5">
        <f t="shared" si="366"/>
        <v>9</v>
      </c>
      <c r="Q7834" s="5" t="str">
        <f t="shared" si="367"/>
        <v>3353</v>
      </c>
      <c r="R7834" s="5" t="str">
        <f t="shared" si="368"/>
        <v>org</v>
      </c>
    </row>
    <row r="7835" spans="1:18" hidden="1" x14ac:dyDescent="0.2">
      <c r="A7835" t="s">
        <v>23389</v>
      </c>
      <c r="B7835" t="s">
        <v>1090</v>
      </c>
      <c r="C7835" t="s">
        <v>10520</v>
      </c>
      <c r="D7835">
        <v>1</v>
      </c>
      <c r="E7835" t="s">
        <v>10521</v>
      </c>
      <c r="F7835" t="s">
        <v>18</v>
      </c>
      <c r="G7835" t="s">
        <v>222</v>
      </c>
      <c r="H7835">
        <v>3182</v>
      </c>
      <c r="I7835" t="s">
        <v>91</v>
      </c>
      <c r="J7835">
        <v>19220812</v>
      </c>
      <c r="K7835" t="s">
        <v>18</v>
      </c>
      <c r="L7835" t="s">
        <v>10522</v>
      </c>
      <c r="M7835">
        <v>2370710</v>
      </c>
      <c r="N7835">
        <v>4</v>
      </c>
      <c r="O7835" s="5">
        <v>4</v>
      </c>
      <c r="P7835" s="5">
        <f t="shared" si="366"/>
        <v>9</v>
      </c>
      <c r="Q7835" s="5" t="str">
        <f t="shared" si="367"/>
        <v>4562</v>
      </c>
      <c r="R7835" s="5" t="str">
        <f t="shared" si="368"/>
        <v>org</v>
      </c>
    </row>
    <row r="7836" spans="1:18" hidden="1" x14ac:dyDescent="0.2">
      <c r="A7836" t="s">
        <v>23390</v>
      </c>
      <c r="B7836" t="s">
        <v>547</v>
      </c>
      <c r="C7836" t="s">
        <v>446</v>
      </c>
      <c r="D7836">
        <v>3</v>
      </c>
      <c r="E7836" t="s">
        <v>3320</v>
      </c>
      <c r="F7836" t="s">
        <v>10335</v>
      </c>
      <c r="G7836" t="s">
        <v>3191</v>
      </c>
      <c r="H7836">
        <v>2196</v>
      </c>
      <c r="I7836" t="s">
        <v>34</v>
      </c>
      <c r="J7836">
        <v>19790722</v>
      </c>
      <c r="K7836" t="s">
        <v>18</v>
      </c>
      <c r="L7836" t="s">
        <v>23391</v>
      </c>
      <c r="M7836">
        <v>8447756</v>
      </c>
      <c r="N7836">
        <v>6</v>
      </c>
      <c r="O7836" s="5">
        <v>4</v>
      </c>
      <c r="P7836" s="5">
        <f t="shared" si="366"/>
        <v>9</v>
      </c>
      <c r="Q7836" s="5" t="str">
        <f t="shared" si="367"/>
        <v>1683</v>
      </c>
      <c r="R7836" s="5" t="str">
        <f t="shared" si="368"/>
        <v>org</v>
      </c>
    </row>
    <row r="7837" spans="1:18" hidden="1" x14ac:dyDescent="0.2">
      <c r="A7837" t="s">
        <v>23392</v>
      </c>
      <c r="B7837" t="s">
        <v>18</v>
      </c>
      <c r="C7837" t="s">
        <v>4048</v>
      </c>
      <c r="D7837">
        <v>14</v>
      </c>
      <c r="E7837" t="s">
        <v>21573</v>
      </c>
      <c r="F7837" t="s">
        <v>18</v>
      </c>
      <c r="G7837" t="s">
        <v>492</v>
      </c>
      <c r="H7837">
        <v>2165</v>
      </c>
      <c r="I7837" t="s">
        <v>49</v>
      </c>
      <c r="J7837">
        <v>19900245</v>
      </c>
      <c r="K7837">
        <v>9</v>
      </c>
      <c r="L7837" t="s">
        <v>4050</v>
      </c>
      <c r="M7837">
        <v>2485636</v>
      </c>
      <c r="N7837">
        <v>9</v>
      </c>
      <c r="O7837" s="5">
        <v>4</v>
      </c>
      <c r="P7837" s="5">
        <f t="shared" si="366"/>
        <v>8</v>
      </c>
      <c r="Q7837" s="5" t="str">
        <f t="shared" si="367"/>
        <v>790</v>
      </c>
      <c r="R7837" s="5" t="str">
        <f t="shared" si="368"/>
        <v>dup-3</v>
      </c>
    </row>
    <row r="7838" spans="1:18" hidden="1" x14ac:dyDescent="0.2">
      <c r="A7838" t="s">
        <v>23393</v>
      </c>
      <c r="B7838" t="s">
        <v>5233</v>
      </c>
      <c r="C7838" t="s">
        <v>7683</v>
      </c>
      <c r="D7838">
        <v>73</v>
      </c>
      <c r="E7838" t="s">
        <v>13870</v>
      </c>
      <c r="F7838" t="s">
        <v>18</v>
      </c>
      <c r="G7838" t="s">
        <v>1762</v>
      </c>
      <c r="H7838">
        <v>6014</v>
      </c>
      <c r="I7838" t="s">
        <v>49</v>
      </c>
      <c r="J7838">
        <v>19800321</v>
      </c>
      <c r="K7838">
        <v>27</v>
      </c>
      <c r="L7838" t="s">
        <v>18</v>
      </c>
      <c r="M7838">
        <v>3970050</v>
      </c>
      <c r="N7838">
        <v>6</v>
      </c>
      <c r="O7838" s="5">
        <v>4</v>
      </c>
      <c r="P7838" s="5">
        <f t="shared" si="366"/>
        <v>9</v>
      </c>
      <c r="Q7838" s="5" t="str">
        <f t="shared" si="367"/>
        <v>3557</v>
      </c>
      <c r="R7838" s="5" t="str">
        <f t="shared" si="368"/>
        <v>org</v>
      </c>
    </row>
    <row r="7839" spans="1:18" hidden="1" x14ac:dyDescent="0.2">
      <c r="A7839" t="s">
        <v>23394</v>
      </c>
      <c r="B7839" t="s">
        <v>8110</v>
      </c>
      <c r="C7839" t="s">
        <v>23395</v>
      </c>
      <c r="D7839">
        <v>211</v>
      </c>
      <c r="E7839" t="s">
        <v>20584</v>
      </c>
      <c r="F7839" t="s">
        <v>18</v>
      </c>
      <c r="G7839" t="s">
        <v>20024</v>
      </c>
      <c r="H7839">
        <v>3174</v>
      </c>
      <c r="I7839" t="s">
        <v>91</v>
      </c>
      <c r="J7839">
        <v>19780518</v>
      </c>
      <c r="K7839">
        <v>32</v>
      </c>
      <c r="L7839" t="s">
        <v>20025</v>
      </c>
      <c r="M7839">
        <v>1534768</v>
      </c>
      <c r="N7839">
        <v>5</v>
      </c>
      <c r="O7839" s="5">
        <v>4</v>
      </c>
      <c r="P7839" s="5">
        <f t="shared" si="366"/>
        <v>9</v>
      </c>
      <c r="Q7839" s="5" t="str">
        <f t="shared" si="367"/>
        <v>1670</v>
      </c>
      <c r="R7839" s="5" t="str">
        <f t="shared" si="368"/>
        <v>dup-0</v>
      </c>
    </row>
    <row r="7840" spans="1:18" hidden="1" x14ac:dyDescent="0.2">
      <c r="A7840" t="s">
        <v>23396</v>
      </c>
      <c r="B7840" t="s">
        <v>17833</v>
      </c>
      <c r="C7840" t="s">
        <v>2034</v>
      </c>
      <c r="D7840">
        <v>7</v>
      </c>
      <c r="E7840" t="s">
        <v>5535</v>
      </c>
      <c r="F7840" t="s">
        <v>18</v>
      </c>
      <c r="G7840" t="s">
        <v>479</v>
      </c>
      <c r="H7840">
        <v>6150</v>
      </c>
      <c r="I7840" t="s">
        <v>49</v>
      </c>
      <c r="J7840">
        <v>19830108</v>
      </c>
      <c r="K7840">
        <v>35</v>
      </c>
      <c r="L7840" t="s">
        <v>18</v>
      </c>
      <c r="M7840">
        <v>2944507</v>
      </c>
      <c r="N7840">
        <v>0</v>
      </c>
      <c r="O7840" s="5">
        <v>4</v>
      </c>
      <c r="P7840" s="5">
        <f t="shared" si="366"/>
        <v>8</v>
      </c>
      <c r="Q7840" s="5" t="str">
        <f t="shared" si="367"/>
        <v>866</v>
      </c>
      <c r="R7840" s="5" t="str">
        <f t="shared" si="368"/>
        <v>org</v>
      </c>
    </row>
    <row r="7841" spans="1:18" hidden="1" x14ac:dyDescent="0.2">
      <c r="A7841" t="s">
        <v>23397</v>
      </c>
      <c r="B7841" t="s">
        <v>7826</v>
      </c>
      <c r="C7841" t="s">
        <v>1217</v>
      </c>
      <c r="D7841">
        <v>9</v>
      </c>
      <c r="E7841" t="s">
        <v>21046</v>
      </c>
      <c r="F7841" t="s">
        <v>7828</v>
      </c>
      <c r="G7841" t="s">
        <v>5770</v>
      </c>
      <c r="H7841">
        <v>4302</v>
      </c>
      <c r="I7841" t="s">
        <v>91</v>
      </c>
      <c r="J7841">
        <v>19730520</v>
      </c>
      <c r="K7841" t="s">
        <v>18</v>
      </c>
      <c r="L7841" t="s">
        <v>7829</v>
      </c>
      <c r="M7841">
        <v>2440254</v>
      </c>
      <c r="N7841">
        <v>4</v>
      </c>
      <c r="O7841" s="5">
        <v>4</v>
      </c>
      <c r="P7841" s="5">
        <f t="shared" si="366"/>
        <v>9</v>
      </c>
      <c r="Q7841" s="5" t="str">
        <f t="shared" si="367"/>
        <v>4571</v>
      </c>
      <c r="R7841" s="5" t="str">
        <f t="shared" si="368"/>
        <v>dup-0</v>
      </c>
    </row>
    <row r="7842" spans="1:18" hidden="1" x14ac:dyDescent="0.2">
      <c r="A7842" t="s">
        <v>23398</v>
      </c>
      <c r="B7842" t="s">
        <v>6227</v>
      </c>
      <c r="C7842" t="s">
        <v>384</v>
      </c>
      <c r="D7842">
        <v>98</v>
      </c>
      <c r="E7842" t="s">
        <v>18</v>
      </c>
      <c r="F7842" t="s">
        <v>18</v>
      </c>
      <c r="G7842" t="s">
        <v>6341</v>
      </c>
      <c r="H7842">
        <v>3515</v>
      </c>
      <c r="I7842" t="s">
        <v>49</v>
      </c>
      <c r="J7842">
        <v>19160417</v>
      </c>
      <c r="K7842">
        <v>23</v>
      </c>
      <c r="L7842" t="s">
        <v>6342</v>
      </c>
      <c r="M7842">
        <v>2359082</v>
      </c>
      <c r="N7842">
        <v>5</v>
      </c>
      <c r="O7842" s="5">
        <v>4</v>
      </c>
      <c r="P7842" s="5">
        <f t="shared" si="366"/>
        <v>9</v>
      </c>
      <c r="Q7842" s="5" t="str">
        <f t="shared" si="367"/>
        <v>1075</v>
      </c>
      <c r="R7842" s="5" t="str">
        <f t="shared" si="368"/>
        <v>dup-2</v>
      </c>
    </row>
    <row r="7843" spans="1:18" hidden="1" x14ac:dyDescent="0.2">
      <c r="A7843" t="s">
        <v>23399</v>
      </c>
      <c r="B7843" t="s">
        <v>143</v>
      </c>
      <c r="C7843" t="s">
        <v>23400</v>
      </c>
      <c r="D7843">
        <v>364</v>
      </c>
      <c r="E7843" t="s">
        <v>23401</v>
      </c>
      <c r="F7843" t="s">
        <v>18</v>
      </c>
      <c r="G7843" t="s">
        <v>8242</v>
      </c>
      <c r="H7843">
        <v>2100</v>
      </c>
      <c r="I7843" t="s">
        <v>91</v>
      </c>
      <c r="J7843" t="s">
        <v>18</v>
      </c>
      <c r="K7843">
        <v>24</v>
      </c>
      <c r="L7843" t="s">
        <v>23402</v>
      </c>
      <c r="M7843">
        <v>9119612</v>
      </c>
      <c r="N7843">
        <v>7</v>
      </c>
      <c r="O7843" s="5">
        <v>4</v>
      </c>
      <c r="P7843" s="5">
        <f t="shared" si="366"/>
        <v>9</v>
      </c>
      <c r="Q7843" s="5" t="str">
        <f t="shared" si="367"/>
        <v>3704</v>
      </c>
      <c r="R7843" s="5" t="str">
        <f t="shared" si="368"/>
        <v>org</v>
      </c>
    </row>
    <row r="7844" spans="1:18" hidden="1" x14ac:dyDescent="0.2">
      <c r="A7844" t="s">
        <v>23403</v>
      </c>
      <c r="B7844" t="s">
        <v>23404</v>
      </c>
      <c r="C7844" t="s">
        <v>23405</v>
      </c>
      <c r="D7844">
        <v>14</v>
      </c>
      <c r="E7844" t="s">
        <v>3613</v>
      </c>
      <c r="F7844" t="s">
        <v>18</v>
      </c>
      <c r="G7844" t="s">
        <v>1229</v>
      </c>
      <c r="H7844">
        <v>3959</v>
      </c>
      <c r="I7844" t="s">
        <v>20</v>
      </c>
      <c r="J7844">
        <v>19620725</v>
      </c>
      <c r="K7844">
        <v>26</v>
      </c>
      <c r="L7844" t="s">
        <v>3614</v>
      </c>
      <c r="M7844">
        <v>6038352</v>
      </c>
      <c r="N7844">
        <v>5</v>
      </c>
      <c r="O7844" s="5">
        <v>4</v>
      </c>
      <c r="P7844" s="5">
        <f t="shared" si="366"/>
        <v>9</v>
      </c>
      <c r="Q7844" s="5" t="str">
        <f t="shared" si="367"/>
        <v>4534</v>
      </c>
      <c r="R7844" s="5" t="str">
        <f t="shared" si="368"/>
        <v>dup-0</v>
      </c>
    </row>
    <row r="7845" spans="1:18" hidden="1" x14ac:dyDescent="0.2">
      <c r="A7845" t="s">
        <v>23406</v>
      </c>
      <c r="B7845" t="s">
        <v>2059</v>
      </c>
      <c r="C7845" t="s">
        <v>10205</v>
      </c>
      <c r="D7845">
        <v>90</v>
      </c>
      <c r="E7845" t="s">
        <v>1522</v>
      </c>
      <c r="F7845" t="s">
        <v>18</v>
      </c>
      <c r="G7845" t="s">
        <v>23407</v>
      </c>
      <c r="H7845">
        <v>2024</v>
      </c>
      <c r="I7845" t="s">
        <v>49</v>
      </c>
      <c r="J7845">
        <v>19840204</v>
      </c>
      <c r="K7845">
        <v>34</v>
      </c>
      <c r="L7845" t="s">
        <v>23408</v>
      </c>
      <c r="M7845">
        <v>1879520</v>
      </c>
      <c r="N7845">
        <v>2</v>
      </c>
      <c r="O7845" s="5">
        <v>4</v>
      </c>
      <c r="P7845" s="5">
        <f t="shared" si="366"/>
        <v>9</v>
      </c>
      <c r="Q7845" s="5" t="str">
        <f t="shared" si="367"/>
        <v>1398</v>
      </c>
      <c r="R7845" s="5" t="str">
        <f t="shared" si="368"/>
        <v>org</v>
      </c>
    </row>
    <row r="7846" spans="1:18" hidden="1" x14ac:dyDescent="0.2">
      <c r="A7846" t="s">
        <v>23409</v>
      </c>
      <c r="B7846" t="s">
        <v>12729</v>
      </c>
      <c r="C7846" t="s">
        <v>1217</v>
      </c>
      <c r="D7846">
        <v>8</v>
      </c>
      <c r="E7846" t="s">
        <v>5882</v>
      </c>
      <c r="F7846" t="s">
        <v>18</v>
      </c>
      <c r="G7846" t="s">
        <v>1562</v>
      </c>
      <c r="H7846">
        <v>2075</v>
      </c>
      <c r="I7846" t="s">
        <v>91</v>
      </c>
      <c r="J7846">
        <v>19021204</v>
      </c>
      <c r="K7846">
        <v>37</v>
      </c>
      <c r="L7846" t="s">
        <v>5883</v>
      </c>
      <c r="M7846">
        <v>1044068</v>
      </c>
      <c r="N7846">
        <v>5</v>
      </c>
      <c r="O7846" s="5">
        <v>4</v>
      </c>
      <c r="P7846" s="5">
        <f t="shared" si="366"/>
        <v>9</v>
      </c>
      <c r="Q7846" s="5" t="str">
        <f t="shared" si="367"/>
        <v>1114</v>
      </c>
      <c r="R7846" s="5" t="str">
        <f t="shared" si="368"/>
        <v>dup-1</v>
      </c>
    </row>
    <row r="7847" spans="1:18" hidden="1" x14ac:dyDescent="0.2">
      <c r="A7847" t="s">
        <v>23410</v>
      </c>
      <c r="B7847" t="s">
        <v>13634</v>
      </c>
      <c r="C7847" t="s">
        <v>3800</v>
      </c>
      <c r="D7847">
        <v>25</v>
      </c>
      <c r="E7847" t="s">
        <v>6157</v>
      </c>
      <c r="F7847" t="s">
        <v>18</v>
      </c>
      <c r="G7847" t="s">
        <v>2069</v>
      </c>
      <c r="H7847">
        <v>2256</v>
      </c>
      <c r="I7847" t="s">
        <v>49</v>
      </c>
      <c r="J7847">
        <v>19730114</v>
      </c>
      <c r="K7847" t="s">
        <v>18</v>
      </c>
      <c r="L7847" t="s">
        <v>23411</v>
      </c>
      <c r="M7847">
        <v>2102743</v>
      </c>
      <c r="N7847">
        <v>5</v>
      </c>
      <c r="O7847" s="5">
        <v>4</v>
      </c>
      <c r="P7847" s="5">
        <f t="shared" si="366"/>
        <v>9</v>
      </c>
      <c r="Q7847" s="5" t="str">
        <f t="shared" si="367"/>
        <v>3455</v>
      </c>
      <c r="R7847" s="5" t="str">
        <f t="shared" si="368"/>
        <v>org</v>
      </c>
    </row>
    <row r="7848" spans="1:18" hidden="1" x14ac:dyDescent="0.2">
      <c r="A7848" t="s">
        <v>23412</v>
      </c>
      <c r="B7848" t="s">
        <v>12218</v>
      </c>
      <c r="C7848" t="s">
        <v>592</v>
      </c>
      <c r="D7848">
        <v>26</v>
      </c>
      <c r="E7848" t="s">
        <v>23413</v>
      </c>
      <c r="F7848" t="s">
        <v>23414</v>
      </c>
      <c r="G7848" t="s">
        <v>3160</v>
      </c>
      <c r="H7848">
        <v>2042</v>
      </c>
      <c r="I7848" t="s">
        <v>34</v>
      </c>
      <c r="J7848">
        <v>19190524</v>
      </c>
      <c r="K7848">
        <v>30</v>
      </c>
      <c r="L7848" t="s">
        <v>23415</v>
      </c>
      <c r="M7848">
        <v>8442127</v>
      </c>
      <c r="N7848">
        <v>3</v>
      </c>
      <c r="O7848" s="5">
        <v>4</v>
      </c>
      <c r="P7848" s="5">
        <f t="shared" si="366"/>
        <v>9</v>
      </c>
      <c r="Q7848" s="5" t="str">
        <f t="shared" si="367"/>
        <v>2398</v>
      </c>
      <c r="R7848" s="5" t="str">
        <f t="shared" si="368"/>
        <v>org</v>
      </c>
    </row>
    <row r="7849" spans="1:18" hidden="1" x14ac:dyDescent="0.2">
      <c r="A7849" t="s">
        <v>23416</v>
      </c>
      <c r="B7849" t="s">
        <v>7342</v>
      </c>
      <c r="C7849" t="s">
        <v>339</v>
      </c>
      <c r="D7849">
        <v>15</v>
      </c>
      <c r="E7849" t="s">
        <v>18402</v>
      </c>
      <c r="F7849" t="s">
        <v>18</v>
      </c>
      <c r="G7849" t="s">
        <v>2761</v>
      </c>
      <c r="H7849">
        <v>3042</v>
      </c>
      <c r="I7849" t="s">
        <v>18</v>
      </c>
      <c r="J7849">
        <v>19060966</v>
      </c>
      <c r="K7849">
        <v>9</v>
      </c>
      <c r="L7849" t="s">
        <v>11774</v>
      </c>
      <c r="M7849">
        <v>3932874</v>
      </c>
      <c r="N7849">
        <v>2</v>
      </c>
      <c r="O7849" s="5">
        <v>4</v>
      </c>
      <c r="P7849" s="5">
        <f t="shared" si="366"/>
        <v>9</v>
      </c>
      <c r="Q7849" s="5" t="str">
        <f t="shared" si="367"/>
        <v>1160</v>
      </c>
      <c r="R7849" s="5" t="str">
        <f t="shared" si="368"/>
        <v>dup-1</v>
      </c>
    </row>
    <row r="7850" spans="1:18" hidden="1" x14ac:dyDescent="0.2">
      <c r="A7850" t="s">
        <v>23417</v>
      </c>
      <c r="B7850" t="s">
        <v>721</v>
      </c>
      <c r="C7850" t="s">
        <v>23418</v>
      </c>
      <c r="D7850">
        <v>20</v>
      </c>
      <c r="E7850" t="s">
        <v>18</v>
      </c>
      <c r="F7850" t="s">
        <v>23419</v>
      </c>
      <c r="G7850" t="s">
        <v>10416</v>
      </c>
      <c r="H7850">
        <v>3103</v>
      </c>
      <c r="I7850" t="s">
        <v>91</v>
      </c>
      <c r="J7850">
        <v>19140514</v>
      </c>
      <c r="K7850">
        <v>35</v>
      </c>
      <c r="L7850" t="s">
        <v>10417</v>
      </c>
      <c r="M7850">
        <v>5306729</v>
      </c>
      <c r="N7850">
        <v>7</v>
      </c>
      <c r="O7850" s="5">
        <v>4</v>
      </c>
      <c r="P7850" s="5">
        <f t="shared" si="366"/>
        <v>9</v>
      </c>
      <c r="Q7850" s="5" t="str">
        <f t="shared" si="367"/>
        <v>4422</v>
      </c>
      <c r="R7850" s="5" t="str">
        <f t="shared" si="368"/>
        <v>dup-1</v>
      </c>
    </row>
    <row r="7851" spans="1:18" hidden="1" x14ac:dyDescent="0.2">
      <c r="A7851" t="s">
        <v>23420</v>
      </c>
      <c r="B7851" t="s">
        <v>3122</v>
      </c>
      <c r="C7851" t="s">
        <v>9463</v>
      </c>
      <c r="D7851">
        <v>35</v>
      </c>
      <c r="E7851" t="s">
        <v>1380</v>
      </c>
      <c r="F7851" t="s">
        <v>18</v>
      </c>
      <c r="G7851" t="s">
        <v>23421</v>
      </c>
      <c r="H7851">
        <v>2830</v>
      </c>
      <c r="I7851" t="s">
        <v>18</v>
      </c>
      <c r="J7851">
        <v>19670115</v>
      </c>
      <c r="K7851">
        <v>29</v>
      </c>
      <c r="L7851" t="s">
        <v>20213</v>
      </c>
      <c r="M7851">
        <v>9040849</v>
      </c>
      <c r="N7851">
        <v>2</v>
      </c>
      <c r="O7851" s="5">
        <v>4</v>
      </c>
      <c r="P7851" s="5">
        <f t="shared" si="366"/>
        <v>9</v>
      </c>
      <c r="Q7851" s="5" t="str">
        <f t="shared" si="367"/>
        <v>4043</v>
      </c>
      <c r="R7851" s="5" t="str">
        <f t="shared" si="368"/>
        <v>dup-0</v>
      </c>
    </row>
    <row r="7852" spans="1:18" hidden="1" x14ac:dyDescent="0.2">
      <c r="A7852" t="s">
        <v>23422</v>
      </c>
      <c r="B7852" t="s">
        <v>1198</v>
      </c>
      <c r="C7852" t="s">
        <v>691</v>
      </c>
      <c r="D7852">
        <v>24</v>
      </c>
      <c r="E7852" t="s">
        <v>18305</v>
      </c>
      <c r="F7852" t="s">
        <v>18</v>
      </c>
      <c r="G7852" t="s">
        <v>7115</v>
      </c>
      <c r="H7852">
        <v>2150</v>
      </c>
      <c r="I7852" t="s">
        <v>34</v>
      </c>
      <c r="J7852">
        <v>19221218</v>
      </c>
      <c r="K7852" t="s">
        <v>18</v>
      </c>
      <c r="L7852" t="s">
        <v>20706</v>
      </c>
      <c r="M7852">
        <v>2064514</v>
      </c>
      <c r="N7852">
        <v>8</v>
      </c>
      <c r="O7852" s="5">
        <v>4</v>
      </c>
      <c r="P7852" s="5">
        <f t="shared" si="366"/>
        <v>9</v>
      </c>
      <c r="Q7852" s="5" t="str">
        <f t="shared" si="367"/>
        <v>4137</v>
      </c>
      <c r="R7852" s="5" t="str">
        <f t="shared" si="368"/>
        <v>org</v>
      </c>
    </row>
    <row r="7853" spans="1:18" hidden="1" x14ac:dyDescent="0.2">
      <c r="A7853" t="s">
        <v>23423</v>
      </c>
      <c r="B7853" t="s">
        <v>11094</v>
      </c>
      <c r="C7853" t="s">
        <v>11870</v>
      </c>
      <c r="D7853">
        <v>7</v>
      </c>
      <c r="E7853" t="s">
        <v>23424</v>
      </c>
      <c r="F7853" t="s">
        <v>18</v>
      </c>
      <c r="G7853" t="s">
        <v>23425</v>
      </c>
      <c r="H7853">
        <v>3033</v>
      </c>
      <c r="I7853" t="s">
        <v>91</v>
      </c>
      <c r="J7853">
        <v>19820527</v>
      </c>
      <c r="K7853">
        <v>28</v>
      </c>
      <c r="L7853" t="s">
        <v>11871</v>
      </c>
      <c r="M7853">
        <v>4041905</v>
      </c>
      <c r="N7853">
        <v>5</v>
      </c>
      <c r="O7853" s="5">
        <v>4</v>
      </c>
      <c r="P7853" s="5">
        <f t="shared" si="366"/>
        <v>9</v>
      </c>
      <c r="Q7853" s="5" t="str">
        <f t="shared" si="367"/>
        <v>3313</v>
      </c>
      <c r="R7853" s="5" t="str">
        <f t="shared" si="368"/>
        <v>dup-0</v>
      </c>
    </row>
    <row r="7854" spans="1:18" hidden="1" x14ac:dyDescent="0.2">
      <c r="A7854" t="s">
        <v>23426</v>
      </c>
      <c r="B7854" t="s">
        <v>496</v>
      </c>
      <c r="C7854" t="s">
        <v>1059</v>
      </c>
      <c r="D7854">
        <v>6</v>
      </c>
      <c r="E7854" t="s">
        <v>23427</v>
      </c>
      <c r="F7854" t="s">
        <v>18</v>
      </c>
      <c r="G7854" t="s">
        <v>13858</v>
      </c>
      <c r="H7854">
        <v>3067</v>
      </c>
      <c r="I7854" t="s">
        <v>34</v>
      </c>
      <c r="J7854">
        <v>19710429</v>
      </c>
      <c r="K7854">
        <v>32</v>
      </c>
      <c r="L7854" t="s">
        <v>23428</v>
      </c>
      <c r="M7854">
        <v>6674320</v>
      </c>
      <c r="N7854">
        <v>2</v>
      </c>
      <c r="O7854" s="5">
        <v>4</v>
      </c>
      <c r="P7854" s="5">
        <f t="shared" si="366"/>
        <v>9</v>
      </c>
      <c r="Q7854" s="5" t="str">
        <f t="shared" si="367"/>
        <v>1890</v>
      </c>
      <c r="R7854" s="5" t="str">
        <f t="shared" si="368"/>
        <v>org</v>
      </c>
    </row>
    <row r="7855" spans="1:18" hidden="1" x14ac:dyDescent="0.2">
      <c r="A7855" t="s">
        <v>23429</v>
      </c>
      <c r="B7855" t="s">
        <v>3976</v>
      </c>
      <c r="C7855" t="s">
        <v>736</v>
      </c>
      <c r="D7855">
        <v>7</v>
      </c>
      <c r="E7855" t="s">
        <v>12552</v>
      </c>
      <c r="F7855" t="s">
        <v>18</v>
      </c>
      <c r="G7855" t="s">
        <v>1562</v>
      </c>
      <c r="H7855">
        <v>3857</v>
      </c>
      <c r="I7855" t="s">
        <v>91</v>
      </c>
      <c r="J7855">
        <v>19840624</v>
      </c>
      <c r="K7855">
        <v>35</v>
      </c>
      <c r="L7855" t="s">
        <v>12553</v>
      </c>
      <c r="M7855">
        <v>8318258</v>
      </c>
      <c r="N7855">
        <v>6</v>
      </c>
      <c r="O7855" s="5">
        <v>4</v>
      </c>
      <c r="P7855" s="5">
        <f t="shared" si="366"/>
        <v>9</v>
      </c>
      <c r="Q7855" s="5" t="str">
        <f t="shared" si="367"/>
        <v>2633</v>
      </c>
      <c r="R7855" s="5" t="str">
        <f t="shared" si="368"/>
        <v>dup-1</v>
      </c>
    </row>
    <row r="7856" spans="1:18" hidden="1" x14ac:dyDescent="0.2">
      <c r="A7856" t="s">
        <v>23430</v>
      </c>
      <c r="B7856" t="s">
        <v>14996</v>
      </c>
      <c r="C7856" t="s">
        <v>264</v>
      </c>
      <c r="D7856">
        <v>3</v>
      </c>
      <c r="E7856" t="s">
        <v>14997</v>
      </c>
      <c r="F7856" t="s">
        <v>18</v>
      </c>
      <c r="G7856" t="s">
        <v>14998</v>
      </c>
      <c r="H7856">
        <v>7277</v>
      </c>
      <c r="I7856" t="s">
        <v>91</v>
      </c>
      <c r="J7856">
        <v>19200606</v>
      </c>
      <c r="K7856">
        <v>32</v>
      </c>
      <c r="L7856" t="s">
        <v>14999</v>
      </c>
      <c r="M7856">
        <v>1198882</v>
      </c>
      <c r="N7856">
        <v>8</v>
      </c>
      <c r="O7856" s="5">
        <v>4</v>
      </c>
      <c r="P7856" s="5">
        <f t="shared" si="366"/>
        <v>9</v>
      </c>
      <c r="Q7856" s="5" t="str">
        <f t="shared" si="367"/>
        <v>1741</v>
      </c>
      <c r="R7856" s="5" t="str">
        <f t="shared" si="368"/>
        <v>dup-2</v>
      </c>
    </row>
    <row r="7857" spans="1:18" hidden="1" x14ac:dyDescent="0.2">
      <c r="A7857" t="s">
        <v>23431</v>
      </c>
      <c r="B7857" t="s">
        <v>1249</v>
      </c>
      <c r="C7857" t="s">
        <v>416</v>
      </c>
      <c r="D7857">
        <v>7</v>
      </c>
      <c r="E7857" t="s">
        <v>18</v>
      </c>
      <c r="F7857" t="s">
        <v>23432</v>
      </c>
      <c r="G7857" t="s">
        <v>2067</v>
      </c>
      <c r="H7857">
        <v>7011</v>
      </c>
      <c r="I7857" t="s">
        <v>20</v>
      </c>
      <c r="J7857">
        <v>19051207</v>
      </c>
      <c r="K7857">
        <v>28</v>
      </c>
      <c r="L7857" t="s">
        <v>23433</v>
      </c>
      <c r="M7857">
        <v>4302356</v>
      </c>
      <c r="N7857">
        <v>2</v>
      </c>
      <c r="O7857" s="5">
        <v>4</v>
      </c>
      <c r="P7857" s="5">
        <f t="shared" si="366"/>
        <v>9</v>
      </c>
      <c r="Q7857" s="5" t="str">
        <f t="shared" si="367"/>
        <v>2785</v>
      </c>
      <c r="R7857" s="5" t="str">
        <f t="shared" si="368"/>
        <v>org</v>
      </c>
    </row>
    <row r="7858" spans="1:18" hidden="1" x14ac:dyDescent="0.2">
      <c r="A7858" t="s">
        <v>23434</v>
      </c>
      <c r="B7858" t="s">
        <v>1277</v>
      </c>
      <c r="C7858" t="s">
        <v>38</v>
      </c>
      <c r="D7858">
        <v>8</v>
      </c>
      <c r="E7858" t="s">
        <v>5463</v>
      </c>
      <c r="F7858" t="s">
        <v>18</v>
      </c>
      <c r="G7858" t="s">
        <v>9650</v>
      </c>
      <c r="H7858">
        <v>2749</v>
      </c>
      <c r="I7858" t="s">
        <v>91</v>
      </c>
      <c r="J7858" t="s">
        <v>18</v>
      </c>
      <c r="K7858" t="s">
        <v>18</v>
      </c>
      <c r="L7858" t="s">
        <v>23435</v>
      </c>
      <c r="M7858">
        <v>1040900</v>
      </c>
      <c r="N7858">
        <v>6</v>
      </c>
      <c r="O7858" s="5">
        <v>4</v>
      </c>
      <c r="P7858" s="5">
        <f t="shared" si="366"/>
        <v>8</v>
      </c>
      <c r="Q7858" s="5" t="str">
        <f t="shared" si="367"/>
        <v>385</v>
      </c>
      <c r="R7858" s="5" t="str">
        <f t="shared" si="368"/>
        <v>dup-4</v>
      </c>
    </row>
    <row r="7859" spans="1:18" hidden="1" x14ac:dyDescent="0.2">
      <c r="A7859" t="s">
        <v>23436</v>
      </c>
      <c r="B7859" t="s">
        <v>520</v>
      </c>
      <c r="C7859" t="s">
        <v>1299</v>
      </c>
      <c r="D7859">
        <v>32</v>
      </c>
      <c r="E7859" t="s">
        <v>1814</v>
      </c>
      <c r="F7859" t="s">
        <v>18</v>
      </c>
      <c r="G7859" t="s">
        <v>955</v>
      </c>
      <c r="H7859">
        <v>2233</v>
      </c>
      <c r="I7859" t="s">
        <v>91</v>
      </c>
      <c r="J7859">
        <v>19380319</v>
      </c>
      <c r="K7859">
        <v>22</v>
      </c>
      <c r="L7859" t="s">
        <v>23437</v>
      </c>
      <c r="M7859">
        <v>7216197</v>
      </c>
      <c r="N7859">
        <v>7</v>
      </c>
      <c r="O7859" s="5">
        <v>4</v>
      </c>
      <c r="P7859" s="5">
        <f t="shared" si="366"/>
        <v>9</v>
      </c>
      <c r="Q7859" s="5" t="str">
        <f t="shared" si="367"/>
        <v>2439</v>
      </c>
      <c r="R7859" s="5" t="str">
        <f t="shared" si="368"/>
        <v>org</v>
      </c>
    </row>
    <row r="7860" spans="1:18" hidden="1" x14ac:dyDescent="0.2">
      <c r="A7860" t="s">
        <v>23438</v>
      </c>
      <c r="B7860" t="s">
        <v>1085</v>
      </c>
      <c r="C7860" t="s">
        <v>220</v>
      </c>
      <c r="D7860">
        <v>41</v>
      </c>
      <c r="E7860" t="s">
        <v>8538</v>
      </c>
      <c r="F7860" t="s">
        <v>8942</v>
      </c>
      <c r="G7860" t="s">
        <v>3929</v>
      </c>
      <c r="H7860">
        <v>5037</v>
      </c>
      <c r="I7860" t="s">
        <v>91</v>
      </c>
      <c r="J7860">
        <v>19380414</v>
      </c>
      <c r="K7860">
        <v>19</v>
      </c>
      <c r="L7860" t="s">
        <v>8540</v>
      </c>
      <c r="M7860">
        <v>5559482</v>
      </c>
      <c r="N7860">
        <v>6</v>
      </c>
      <c r="O7860" s="5">
        <v>4</v>
      </c>
      <c r="P7860" s="5">
        <f t="shared" si="366"/>
        <v>9</v>
      </c>
      <c r="Q7860" s="5" t="str">
        <f t="shared" si="367"/>
        <v>3822</v>
      </c>
      <c r="R7860" s="5" t="str">
        <f t="shared" si="368"/>
        <v>dup-2</v>
      </c>
    </row>
    <row r="7861" spans="1:18" hidden="1" x14ac:dyDescent="0.2">
      <c r="A7861" t="s">
        <v>23439</v>
      </c>
      <c r="B7861" t="s">
        <v>23440</v>
      </c>
      <c r="C7861" t="s">
        <v>2952</v>
      </c>
      <c r="D7861">
        <v>37</v>
      </c>
      <c r="E7861" t="s">
        <v>488</v>
      </c>
      <c r="F7861" t="s">
        <v>18</v>
      </c>
      <c r="G7861" t="s">
        <v>15981</v>
      </c>
      <c r="H7861">
        <v>3070</v>
      </c>
      <c r="I7861" t="s">
        <v>279</v>
      </c>
      <c r="J7861">
        <v>19180928</v>
      </c>
      <c r="K7861" t="s">
        <v>18</v>
      </c>
      <c r="L7861" t="s">
        <v>15982</v>
      </c>
      <c r="M7861">
        <v>2443557</v>
      </c>
      <c r="N7861">
        <v>6</v>
      </c>
      <c r="O7861" s="5">
        <v>4</v>
      </c>
      <c r="P7861" s="5">
        <f t="shared" si="366"/>
        <v>9</v>
      </c>
      <c r="Q7861" s="5" t="str">
        <f t="shared" si="367"/>
        <v>3441</v>
      </c>
      <c r="R7861" s="5" t="str">
        <f t="shared" si="368"/>
        <v>dup-3</v>
      </c>
    </row>
    <row r="7862" spans="1:18" hidden="1" x14ac:dyDescent="0.2">
      <c r="A7862" t="s">
        <v>23441</v>
      </c>
      <c r="B7862" t="s">
        <v>5689</v>
      </c>
      <c r="C7862" t="s">
        <v>416</v>
      </c>
      <c r="D7862">
        <v>18</v>
      </c>
      <c r="E7862" t="s">
        <v>16610</v>
      </c>
      <c r="F7862" t="s">
        <v>23442</v>
      </c>
      <c r="G7862" t="s">
        <v>1027</v>
      </c>
      <c r="H7862">
        <v>7006</v>
      </c>
      <c r="I7862" t="s">
        <v>49</v>
      </c>
      <c r="J7862">
        <v>19340113</v>
      </c>
      <c r="K7862">
        <v>29</v>
      </c>
      <c r="L7862" t="s">
        <v>23443</v>
      </c>
      <c r="M7862">
        <v>7624396</v>
      </c>
      <c r="N7862">
        <v>4</v>
      </c>
      <c r="O7862" s="5">
        <v>4</v>
      </c>
      <c r="P7862" s="5">
        <f t="shared" si="366"/>
        <v>9</v>
      </c>
      <c r="Q7862" s="5" t="str">
        <f t="shared" si="367"/>
        <v>1798</v>
      </c>
      <c r="R7862" s="5" t="str">
        <f t="shared" si="368"/>
        <v>org</v>
      </c>
    </row>
    <row r="7863" spans="1:18" hidden="1" x14ac:dyDescent="0.2">
      <c r="A7863" t="s">
        <v>23444</v>
      </c>
      <c r="B7863" t="s">
        <v>288</v>
      </c>
      <c r="C7863" t="s">
        <v>18</v>
      </c>
      <c r="D7863">
        <v>1</v>
      </c>
      <c r="E7863" t="s">
        <v>21513</v>
      </c>
      <c r="F7863" t="s">
        <v>21514</v>
      </c>
      <c r="G7863" t="s">
        <v>698</v>
      </c>
      <c r="H7863">
        <v>2465</v>
      </c>
      <c r="I7863" t="s">
        <v>13550</v>
      </c>
      <c r="J7863">
        <v>19280704</v>
      </c>
      <c r="K7863">
        <v>40</v>
      </c>
      <c r="L7863" t="s">
        <v>21515</v>
      </c>
      <c r="M7863">
        <v>6441000</v>
      </c>
      <c r="N7863">
        <v>2</v>
      </c>
      <c r="O7863" s="5">
        <v>4</v>
      </c>
      <c r="P7863" s="5">
        <f t="shared" si="366"/>
        <v>9</v>
      </c>
      <c r="Q7863" s="5" t="str">
        <f t="shared" si="367"/>
        <v>2359</v>
      </c>
      <c r="R7863" s="5" t="str">
        <f t="shared" si="368"/>
        <v>dup-0</v>
      </c>
    </row>
    <row r="7864" spans="1:18" hidden="1" x14ac:dyDescent="0.2">
      <c r="A7864" t="s">
        <v>1766</v>
      </c>
      <c r="B7864" t="s">
        <v>652</v>
      </c>
      <c r="C7864" t="s">
        <v>13377</v>
      </c>
      <c r="D7864">
        <v>101</v>
      </c>
      <c r="E7864" t="s">
        <v>4672</v>
      </c>
      <c r="F7864" t="s">
        <v>18</v>
      </c>
      <c r="G7864" t="s">
        <v>3693</v>
      </c>
      <c r="H7864">
        <v>2177</v>
      </c>
      <c r="I7864" t="s">
        <v>27</v>
      </c>
      <c r="J7864">
        <v>19200306</v>
      </c>
      <c r="K7864">
        <v>12</v>
      </c>
      <c r="L7864" t="s">
        <v>23445</v>
      </c>
      <c r="M7864">
        <v>3355592</v>
      </c>
      <c r="N7864">
        <v>1</v>
      </c>
      <c r="O7864" s="5">
        <v>4</v>
      </c>
      <c r="P7864" s="5">
        <f t="shared" si="366"/>
        <v>7</v>
      </c>
      <c r="Q7864" s="5" t="str">
        <f t="shared" si="367"/>
        <v>58</v>
      </c>
      <c r="R7864" s="5" t="str">
        <f t="shared" si="368"/>
        <v>dup-2</v>
      </c>
    </row>
    <row r="7865" spans="1:18" x14ac:dyDescent="0.2">
      <c r="A7865" t="s">
        <v>23446</v>
      </c>
      <c r="B7865" t="s">
        <v>611</v>
      </c>
      <c r="C7865" t="s">
        <v>416</v>
      </c>
      <c r="D7865">
        <v>39</v>
      </c>
      <c r="E7865" t="s">
        <v>1836</v>
      </c>
      <c r="F7865" t="s">
        <v>18</v>
      </c>
      <c r="G7865" t="s">
        <v>23447</v>
      </c>
      <c r="H7865">
        <v>3085</v>
      </c>
      <c r="I7865" t="s">
        <v>91</v>
      </c>
      <c r="J7865" t="s">
        <v>18</v>
      </c>
      <c r="K7865">
        <v>25</v>
      </c>
      <c r="L7865" t="s">
        <v>23448</v>
      </c>
      <c r="M7865">
        <v>5399834</v>
      </c>
      <c r="N7865">
        <v>0</v>
      </c>
      <c r="O7865" s="5">
        <v>4</v>
      </c>
      <c r="P7865" s="5">
        <f t="shared" si="366"/>
        <v>9</v>
      </c>
      <c r="Q7865" s="5" t="str">
        <f t="shared" si="367"/>
        <v>2071</v>
      </c>
      <c r="R7865" s="5" t="str">
        <f t="shared" si="368"/>
        <v>org</v>
      </c>
    </row>
    <row r="7866" spans="1:18" hidden="1" x14ac:dyDescent="0.2">
      <c r="A7866" t="s">
        <v>23449</v>
      </c>
      <c r="B7866" t="s">
        <v>107</v>
      </c>
      <c r="C7866" t="s">
        <v>4176</v>
      </c>
      <c r="D7866">
        <v>16</v>
      </c>
      <c r="E7866" t="s">
        <v>2726</v>
      </c>
      <c r="F7866" t="s">
        <v>9059</v>
      </c>
      <c r="G7866" t="s">
        <v>581</v>
      </c>
      <c r="H7866">
        <v>4224</v>
      </c>
      <c r="I7866" t="s">
        <v>34</v>
      </c>
      <c r="J7866">
        <v>19651219</v>
      </c>
      <c r="K7866">
        <v>33</v>
      </c>
      <c r="L7866" t="s">
        <v>4178</v>
      </c>
      <c r="M7866">
        <v>9591958</v>
      </c>
      <c r="N7866">
        <v>8</v>
      </c>
      <c r="O7866" s="5">
        <v>4</v>
      </c>
      <c r="P7866" s="5">
        <f t="shared" si="366"/>
        <v>9</v>
      </c>
      <c r="Q7866" s="5" t="str">
        <f t="shared" si="367"/>
        <v>2186</v>
      </c>
      <c r="R7866" s="5" t="str">
        <f t="shared" si="368"/>
        <v>org</v>
      </c>
    </row>
    <row r="7867" spans="1:18" hidden="1" x14ac:dyDescent="0.2">
      <c r="A7867" t="s">
        <v>23450</v>
      </c>
      <c r="B7867" t="s">
        <v>2958</v>
      </c>
      <c r="C7867" t="s">
        <v>5261</v>
      </c>
      <c r="D7867">
        <v>3</v>
      </c>
      <c r="E7867" t="s">
        <v>14700</v>
      </c>
      <c r="F7867" t="s">
        <v>14701</v>
      </c>
      <c r="G7867" t="s">
        <v>4794</v>
      </c>
      <c r="H7867">
        <v>2166</v>
      </c>
      <c r="I7867" t="s">
        <v>91</v>
      </c>
      <c r="J7867">
        <v>19307614</v>
      </c>
      <c r="K7867">
        <v>34</v>
      </c>
      <c r="L7867" t="s">
        <v>14702</v>
      </c>
      <c r="M7867">
        <v>5926680</v>
      </c>
      <c r="N7867">
        <v>6</v>
      </c>
      <c r="O7867" s="5">
        <v>4</v>
      </c>
      <c r="P7867" s="5">
        <f t="shared" si="366"/>
        <v>9</v>
      </c>
      <c r="Q7867" s="5" t="str">
        <f t="shared" si="367"/>
        <v>1759</v>
      </c>
      <c r="R7867" s="5" t="str">
        <f t="shared" si="368"/>
        <v>dup-4</v>
      </c>
    </row>
    <row r="7868" spans="1:18" hidden="1" x14ac:dyDescent="0.2">
      <c r="A7868" t="s">
        <v>23451</v>
      </c>
      <c r="B7868" t="s">
        <v>299</v>
      </c>
      <c r="C7868" t="s">
        <v>921</v>
      </c>
      <c r="D7868">
        <v>60</v>
      </c>
      <c r="E7868" t="s">
        <v>2987</v>
      </c>
      <c r="F7868" t="s">
        <v>6002</v>
      </c>
      <c r="G7868" t="s">
        <v>222</v>
      </c>
      <c r="H7868">
        <v>2113</v>
      </c>
      <c r="I7868" t="s">
        <v>91</v>
      </c>
      <c r="J7868">
        <v>19230106</v>
      </c>
      <c r="K7868" t="s">
        <v>18</v>
      </c>
      <c r="L7868" t="s">
        <v>15861</v>
      </c>
      <c r="M7868">
        <v>6477784</v>
      </c>
      <c r="N7868">
        <v>5</v>
      </c>
      <c r="O7868" s="5">
        <v>4</v>
      </c>
      <c r="P7868" s="5">
        <f t="shared" si="366"/>
        <v>8</v>
      </c>
      <c r="Q7868" s="5" t="str">
        <f t="shared" si="367"/>
        <v>270</v>
      </c>
      <c r="R7868" s="5" t="str">
        <f t="shared" si="368"/>
        <v>dup-2</v>
      </c>
    </row>
    <row r="7869" spans="1:18" hidden="1" x14ac:dyDescent="0.2">
      <c r="A7869" t="s">
        <v>23452</v>
      </c>
      <c r="B7869" t="s">
        <v>496</v>
      </c>
      <c r="C7869" t="s">
        <v>18961</v>
      </c>
      <c r="D7869">
        <v>21</v>
      </c>
      <c r="E7869" t="s">
        <v>7572</v>
      </c>
      <c r="F7869" t="s">
        <v>18</v>
      </c>
      <c r="G7869" t="s">
        <v>2743</v>
      </c>
      <c r="H7869">
        <v>3250</v>
      </c>
      <c r="I7869" t="s">
        <v>279</v>
      </c>
      <c r="J7869">
        <v>19360602</v>
      </c>
      <c r="K7869">
        <v>22</v>
      </c>
      <c r="L7869" t="s">
        <v>18964</v>
      </c>
      <c r="M7869">
        <v>8775888</v>
      </c>
      <c r="N7869">
        <v>3</v>
      </c>
      <c r="O7869" s="5">
        <v>4</v>
      </c>
      <c r="P7869" s="5">
        <f t="shared" si="366"/>
        <v>9</v>
      </c>
      <c r="Q7869" s="5" t="str">
        <f t="shared" si="367"/>
        <v>2193</v>
      </c>
      <c r="R7869" s="5" t="str">
        <f t="shared" si="368"/>
        <v>org</v>
      </c>
    </row>
    <row r="7870" spans="1:18" hidden="1" x14ac:dyDescent="0.2">
      <c r="A7870" t="s">
        <v>23453</v>
      </c>
      <c r="B7870" t="s">
        <v>293</v>
      </c>
      <c r="C7870" t="s">
        <v>592</v>
      </c>
      <c r="D7870">
        <v>93</v>
      </c>
      <c r="E7870" t="s">
        <v>9625</v>
      </c>
      <c r="F7870" t="s">
        <v>18</v>
      </c>
      <c r="G7870" t="s">
        <v>7747</v>
      </c>
      <c r="H7870">
        <v>3616</v>
      </c>
      <c r="I7870" t="s">
        <v>91</v>
      </c>
      <c r="J7870">
        <v>19550420</v>
      </c>
      <c r="K7870">
        <v>40</v>
      </c>
      <c r="L7870" t="s">
        <v>23454</v>
      </c>
      <c r="M7870">
        <v>7417340</v>
      </c>
      <c r="N7870">
        <v>6</v>
      </c>
      <c r="O7870" s="5">
        <v>4</v>
      </c>
      <c r="P7870" s="5">
        <f t="shared" si="366"/>
        <v>9</v>
      </c>
      <c r="Q7870" s="5" t="str">
        <f t="shared" si="367"/>
        <v>4661</v>
      </c>
      <c r="R7870" s="5" t="str">
        <f t="shared" si="368"/>
        <v>org</v>
      </c>
    </row>
    <row r="7871" spans="1:18" hidden="1" x14ac:dyDescent="0.2">
      <c r="A7871" t="s">
        <v>23455</v>
      </c>
      <c r="B7871" t="s">
        <v>4777</v>
      </c>
      <c r="C7871" t="s">
        <v>516</v>
      </c>
      <c r="D7871">
        <v>4</v>
      </c>
      <c r="E7871" t="s">
        <v>23456</v>
      </c>
      <c r="F7871" t="s">
        <v>18</v>
      </c>
      <c r="G7871" t="s">
        <v>4781</v>
      </c>
      <c r="H7871">
        <v>2774</v>
      </c>
      <c r="I7871" t="s">
        <v>20</v>
      </c>
      <c r="J7871">
        <v>19750523</v>
      </c>
      <c r="K7871" t="s">
        <v>18</v>
      </c>
      <c r="L7871" t="s">
        <v>4782</v>
      </c>
      <c r="M7871">
        <v>6619100</v>
      </c>
      <c r="N7871">
        <v>1</v>
      </c>
      <c r="O7871" s="5">
        <v>4</v>
      </c>
      <c r="P7871" s="5">
        <f t="shared" si="366"/>
        <v>9</v>
      </c>
      <c r="Q7871" s="5" t="str">
        <f t="shared" si="367"/>
        <v>1730</v>
      </c>
      <c r="R7871" s="5" t="str">
        <f t="shared" si="368"/>
        <v>dup-0</v>
      </c>
    </row>
    <row r="7872" spans="1:18" hidden="1" x14ac:dyDescent="0.2">
      <c r="A7872" t="s">
        <v>1896</v>
      </c>
      <c r="B7872" t="s">
        <v>1344</v>
      </c>
      <c r="C7872" t="s">
        <v>580</v>
      </c>
      <c r="D7872">
        <v>3</v>
      </c>
      <c r="E7872" t="s">
        <v>23457</v>
      </c>
      <c r="F7872" t="s">
        <v>9363</v>
      </c>
      <c r="G7872" t="s">
        <v>1186</v>
      </c>
      <c r="H7872">
        <v>6355</v>
      </c>
      <c r="I7872" t="s">
        <v>27</v>
      </c>
      <c r="J7872">
        <v>19290723</v>
      </c>
      <c r="K7872">
        <v>23</v>
      </c>
      <c r="L7872" t="s">
        <v>23458</v>
      </c>
      <c r="M7872">
        <v>2791861</v>
      </c>
      <c r="N7872">
        <v>2</v>
      </c>
      <c r="O7872" s="5">
        <v>4</v>
      </c>
      <c r="P7872" s="5">
        <f t="shared" si="366"/>
        <v>8</v>
      </c>
      <c r="Q7872" s="5" t="str">
        <f t="shared" si="367"/>
        <v>458</v>
      </c>
      <c r="R7872" s="5" t="str">
        <f t="shared" si="368"/>
        <v>org</v>
      </c>
    </row>
    <row r="7873" spans="1:18" hidden="1" x14ac:dyDescent="0.2">
      <c r="A7873" t="s">
        <v>23459</v>
      </c>
      <c r="B7873" t="s">
        <v>5217</v>
      </c>
      <c r="C7873" t="s">
        <v>18917</v>
      </c>
      <c r="D7873">
        <v>41</v>
      </c>
      <c r="E7873" t="s">
        <v>5218</v>
      </c>
      <c r="F7873" t="s">
        <v>5219</v>
      </c>
      <c r="G7873" t="s">
        <v>23460</v>
      </c>
      <c r="H7873">
        <v>5069</v>
      </c>
      <c r="I7873" t="s">
        <v>49</v>
      </c>
      <c r="J7873">
        <v>19330911</v>
      </c>
      <c r="K7873">
        <v>36</v>
      </c>
      <c r="L7873" t="s">
        <v>18</v>
      </c>
      <c r="M7873">
        <v>2406556</v>
      </c>
      <c r="N7873">
        <v>5</v>
      </c>
      <c r="O7873" s="5">
        <v>4</v>
      </c>
      <c r="P7873" s="5">
        <f t="shared" si="366"/>
        <v>9</v>
      </c>
      <c r="Q7873" s="5" t="str">
        <f t="shared" si="367"/>
        <v>2655</v>
      </c>
      <c r="R7873" s="5" t="str">
        <f t="shared" si="368"/>
        <v>dup-0</v>
      </c>
    </row>
    <row r="7874" spans="1:18" hidden="1" x14ac:dyDescent="0.2">
      <c r="A7874" t="s">
        <v>23461</v>
      </c>
      <c r="B7874" t="s">
        <v>21271</v>
      </c>
      <c r="C7874" t="s">
        <v>23462</v>
      </c>
      <c r="D7874">
        <v>1</v>
      </c>
      <c r="E7874" t="s">
        <v>13482</v>
      </c>
      <c r="F7874" t="s">
        <v>18</v>
      </c>
      <c r="G7874" t="s">
        <v>21274</v>
      </c>
      <c r="H7874">
        <v>5018</v>
      </c>
      <c r="I7874" t="s">
        <v>91</v>
      </c>
      <c r="J7874">
        <v>19861118</v>
      </c>
      <c r="K7874">
        <v>26</v>
      </c>
      <c r="L7874" t="s">
        <v>21275</v>
      </c>
      <c r="M7874">
        <v>2943387</v>
      </c>
      <c r="N7874">
        <v>7</v>
      </c>
      <c r="O7874" s="5">
        <v>4</v>
      </c>
      <c r="P7874" s="5">
        <f t="shared" si="366"/>
        <v>9</v>
      </c>
      <c r="Q7874" s="5" t="str">
        <f t="shared" si="367"/>
        <v>1646</v>
      </c>
      <c r="R7874" s="5" t="str">
        <f t="shared" si="368"/>
        <v>dup-1</v>
      </c>
    </row>
    <row r="7875" spans="1:18" hidden="1" x14ac:dyDescent="0.2">
      <c r="A7875" t="s">
        <v>23463</v>
      </c>
      <c r="B7875" t="s">
        <v>9619</v>
      </c>
      <c r="C7875" t="s">
        <v>921</v>
      </c>
      <c r="D7875">
        <v>25</v>
      </c>
      <c r="E7875" t="s">
        <v>1287</v>
      </c>
      <c r="F7875" t="s">
        <v>16039</v>
      </c>
      <c r="G7875" t="s">
        <v>23464</v>
      </c>
      <c r="H7875">
        <v>5090</v>
      </c>
      <c r="I7875" t="s">
        <v>49</v>
      </c>
      <c r="J7875">
        <v>19270217</v>
      </c>
      <c r="K7875">
        <v>22</v>
      </c>
      <c r="L7875" t="s">
        <v>16040</v>
      </c>
      <c r="M7875">
        <v>6668442</v>
      </c>
      <c r="N7875">
        <v>3</v>
      </c>
      <c r="O7875" s="5">
        <v>4</v>
      </c>
      <c r="P7875" s="5">
        <f t="shared" ref="P7875:P7938" si="369">FIND("-",$A7875,5)</f>
        <v>9</v>
      </c>
      <c r="Q7875" s="5" t="str">
        <f t="shared" ref="Q7875:Q7938" si="370">MID($A7875,$O7875+1,$P7875-$O7875-1)</f>
        <v>4777</v>
      </c>
      <c r="R7875" s="5" t="str">
        <f t="shared" ref="R7875:R7938" si="371">RIGHT($A7875,LEN($A7875)-$P7875)</f>
        <v>dup-0</v>
      </c>
    </row>
    <row r="7876" spans="1:18" hidden="1" x14ac:dyDescent="0.2">
      <c r="A7876" t="s">
        <v>23465</v>
      </c>
      <c r="B7876" t="s">
        <v>739</v>
      </c>
      <c r="C7876" t="s">
        <v>3762</v>
      </c>
      <c r="D7876">
        <v>780</v>
      </c>
      <c r="E7876" t="s">
        <v>23466</v>
      </c>
      <c r="F7876" t="s">
        <v>10870</v>
      </c>
      <c r="G7876" t="s">
        <v>23467</v>
      </c>
      <c r="H7876">
        <v>3910</v>
      </c>
      <c r="I7876" t="s">
        <v>49</v>
      </c>
      <c r="J7876">
        <v>19470620</v>
      </c>
      <c r="K7876">
        <v>31</v>
      </c>
      <c r="L7876" t="s">
        <v>10872</v>
      </c>
      <c r="M7876">
        <v>7722556</v>
      </c>
      <c r="N7876">
        <v>3</v>
      </c>
      <c r="O7876" s="5">
        <v>4</v>
      </c>
      <c r="P7876" s="5">
        <f t="shared" si="369"/>
        <v>9</v>
      </c>
      <c r="Q7876" s="5" t="str">
        <f t="shared" si="370"/>
        <v>3489</v>
      </c>
      <c r="R7876" s="5" t="str">
        <f t="shared" si="371"/>
        <v>dup-1</v>
      </c>
    </row>
    <row r="7877" spans="1:18" hidden="1" x14ac:dyDescent="0.2">
      <c r="A7877" t="s">
        <v>23468</v>
      </c>
      <c r="B7877" t="s">
        <v>23469</v>
      </c>
      <c r="C7877" t="s">
        <v>8659</v>
      </c>
      <c r="D7877">
        <v>20</v>
      </c>
      <c r="E7877" t="s">
        <v>494</v>
      </c>
      <c r="F7877" t="s">
        <v>18</v>
      </c>
      <c r="G7877" t="s">
        <v>115</v>
      </c>
      <c r="H7877">
        <v>7011</v>
      </c>
      <c r="I7877" t="s">
        <v>34</v>
      </c>
      <c r="J7877">
        <v>19681220</v>
      </c>
      <c r="K7877">
        <v>32</v>
      </c>
      <c r="L7877" t="s">
        <v>8661</v>
      </c>
      <c r="M7877">
        <v>8536764</v>
      </c>
      <c r="N7877">
        <v>8</v>
      </c>
      <c r="O7877" s="5">
        <v>4</v>
      </c>
      <c r="P7877" s="5">
        <f t="shared" si="369"/>
        <v>8</v>
      </c>
      <c r="Q7877" s="5" t="str">
        <f t="shared" si="370"/>
        <v>594</v>
      </c>
      <c r="R7877" s="5" t="str">
        <f t="shared" si="371"/>
        <v>dup-3</v>
      </c>
    </row>
    <row r="7878" spans="1:18" hidden="1" x14ac:dyDescent="0.2">
      <c r="A7878" t="s">
        <v>23470</v>
      </c>
      <c r="B7878" t="s">
        <v>4618</v>
      </c>
      <c r="C7878" t="s">
        <v>23471</v>
      </c>
      <c r="D7878">
        <v>48</v>
      </c>
      <c r="E7878" t="s">
        <v>943</v>
      </c>
      <c r="F7878" t="s">
        <v>18</v>
      </c>
      <c r="G7878" t="s">
        <v>2031</v>
      </c>
      <c r="H7878">
        <v>3730</v>
      </c>
      <c r="I7878" t="s">
        <v>91</v>
      </c>
      <c r="J7878">
        <v>19690918</v>
      </c>
      <c r="K7878">
        <v>34</v>
      </c>
      <c r="L7878" t="s">
        <v>7767</v>
      </c>
      <c r="M7878">
        <v>2720170</v>
      </c>
      <c r="N7878">
        <v>6</v>
      </c>
      <c r="O7878" s="5">
        <v>4</v>
      </c>
      <c r="P7878" s="5">
        <f t="shared" si="369"/>
        <v>9</v>
      </c>
      <c r="Q7878" s="5" t="str">
        <f t="shared" si="370"/>
        <v>2554</v>
      </c>
      <c r="R7878" s="5" t="str">
        <f t="shared" si="371"/>
        <v>dup-0</v>
      </c>
    </row>
    <row r="7879" spans="1:18" hidden="1" x14ac:dyDescent="0.2">
      <c r="A7879" t="s">
        <v>23472</v>
      </c>
      <c r="B7879" t="s">
        <v>878</v>
      </c>
      <c r="C7879" t="s">
        <v>300</v>
      </c>
      <c r="D7879">
        <v>17</v>
      </c>
      <c r="E7879" t="s">
        <v>21549</v>
      </c>
      <c r="F7879" t="s">
        <v>18</v>
      </c>
      <c r="G7879" t="s">
        <v>1244</v>
      </c>
      <c r="H7879">
        <v>4670</v>
      </c>
      <c r="I7879" t="s">
        <v>20</v>
      </c>
      <c r="J7879">
        <v>19950310</v>
      </c>
      <c r="K7879">
        <v>27</v>
      </c>
      <c r="L7879" t="s">
        <v>18</v>
      </c>
      <c r="M7879">
        <v>5228650</v>
      </c>
      <c r="N7879">
        <v>9</v>
      </c>
      <c r="O7879" s="5">
        <v>4</v>
      </c>
      <c r="P7879" s="5">
        <f t="shared" si="369"/>
        <v>9</v>
      </c>
      <c r="Q7879" s="5" t="str">
        <f t="shared" si="370"/>
        <v>2954</v>
      </c>
      <c r="R7879" s="5" t="str">
        <f t="shared" si="371"/>
        <v>org</v>
      </c>
    </row>
    <row r="7880" spans="1:18" hidden="1" x14ac:dyDescent="0.2">
      <c r="A7880" t="s">
        <v>23473</v>
      </c>
      <c r="B7880" t="s">
        <v>797</v>
      </c>
      <c r="C7880" t="s">
        <v>13192</v>
      </c>
      <c r="D7880">
        <v>1</v>
      </c>
      <c r="E7880" t="s">
        <v>8630</v>
      </c>
      <c r="F7880" t="s">
        <v>13193</v>
      </c>
      <c r="G7880" t="s">
        <v>23474</v>
      </c>
      <c r="H7880">
        <v>3737</v>
      </c>
      <c r="I7880" t="s">
        <v>34</v>
      </c>
      <c r="J7880">
        <v>19810112</v>
      </c>
      <c r="K7880">
        <v>24</v>
      </c>
      <c r="L7880" t="s">
        <v>13194</v>
      </c>
      <c r="M7880">
        <v>1430126</v>
      </c>
      <c r="N7880">
        <v>7</v>
      </c>
      <c r="O7880" s="5">
        <v>4</v>
      </c>
      <c r="P7880" s="5">
        <f t="shared" si="369"/>
        <v>7</v>
      </c>
      <c r="Q7880" s="5" t="str">
        <f t="shared" si="370"/>
        <v>53</v>
      </c>
      <c r="R7880" s="5" t="str">
        <f t="shared" si="371"/>
        <v>dup-1</v>
      </c>
    </row>
    <row r="7881" spans="1:18" hidden="1" x14ac:dyDescent="0.2">
      <c r="A7881" t="s">
        <v>23475</v>
      </c>
      <c r="B7881" t="s">
        <v>1572</v>
      </c>
      <c r="C7881" t="s">
        <v>23476</v>
      </c>
      <c r="D7881">
        <v>14</v>
      </c>
      <c r="E7881" t="s">
        <v>1418</v>
      </c>
      <c r="F7881" t="s">
        <v>18</v>
      </c>
      <c r="G7881" t="s">
        <v>636</v>
      </c>
      <c r="H7881">
        <v>2069</v>
      </c>
      <c r="I7881" t="s">
        <v>49</v>
      </c>
      <c r="J7881">
        <v>19960407</v>
      </c>
      <c r="K7881">
        <v>38</v>
      </c>
      <c r="L7881" t="s">
        <v>23477</v>
      </c>
      <c r="M7881">
        <v>9700808</v>
      </c>
      <c r="N7881">
        <v>2</v>
      </c>
      <c r="O7881" s="5">
        <v>4</v>
      </c>
      <c r="P7881" s="5">
        <f t="shared" si="369"/>
        <v>9</v>
      </c>
      <c r="Q7881" s="5" t="str">
        <f t="shared" si="370"/>
        <v>2196</v>
      </c>
      <c r="R7881" s="5" t="str">
        <f t="shared" si="371"/>
        <v>org</v>
      </c>
    </row>
    <row r="7882" spans="1:18" hidden="1" x14ac:dyDescent="0.2">
      <c r="A7882" t="s">
        <v>23478</v>
      </c>
      <c r="B7882" t="s">
        <v>1387</v>
      </c>
      <c r="C7882" t="s">
        <v>14713</v>
      </c>
      <c r="D7882">
        <v>19</v>
      </c>
      <c r="E7882" t="s">
        <v>365</v>
      </c>
      <c r="F7882" t="s">
        <v>14714</v>
      </c>
      <c r="G7882" t="s">
        <v>7250</v>
      </c>
      <c r="H7882">
        <v>6056</v>
      </c>
      <c r="I7882" t="s">
        <v>34</v>
      </c>
      <c r="J7882">
        <v>19350207</v>
      </c>
      <c r="K7882" t="s">
        <v>18</v>
      </c>
      <c r="L7882" t="s">
        <v>14715</v>
      </c>
      <c r="M7882">
        <v>3284110</v>
      </c>
      <c r="N7882">
        <v>8</v>
      </c>
      <c r="O7882" s="5">
        <v>4</v>
      </c>
      <c r="P7882" s="5">
        <f t="shared" si="369"/>
        <v>9</v>
      </c>
      <c r="Q7882" s="5" t="str">
        <f t="shared" si="370"/>
        <v>4378</v>
      </c>
      <c r="R7882" s="5" t="str">
        <f t="shared" si="371"/>
        <v>dup-2</v>
      </c>
    </row>
    <row r="7883" spans="1:18" hidden="1" x14ac:dyDescent="0.2">
      <c r="A7883" t="s">
        <v>23479</v>
      </c>
      <c r="B7883" t="s">
        <v>23480</v>
      </c>
      <c r="C7883" t="s">
        <v>8911</v>
      </c>
      <c r="D7883">
        <v>12</v>
      </c>
      <c r="E7883" t="s">
        <v>1243</v>
      </c>
      <c r="F7883" t="s">
        <v>18</v>
      </c>
      <c r="G7883" t="s">
        <v>23481</v>
      </c>
      <c r="H7883">
        <v>2340</v>
      </c>
      <c r="I7883" t="s">
        <v>91</v>
      </c>
      <c r="J7883" t="s">
        <v>18</v>
      </c>
      <c r="K7883">
        <v>24</v>
      </c>
      <c r="L7883" t="s">
        <v>23482</v>
      </c>
      <c r="M7883">
        <v>2557660</v>
      </c>
      <c r="N7883">
        <v>9</v>
      </c>
      <c r="O7883" s="5">
        <v>4</v>
      </c>
      <c r="P7883" s="5">
        <f t="shared" si="369"/>
        <v>9</v>
      </c>
      <c r="Q7883" s="5" t="str">
        <f t="shared" si="370"/>
        <v>2805</v>
      </c>
      <c r="R7883" s="5" t="str">
        <f t="shared" si="371"/>
        <v>org</v>
      </c>
    </row>
    <row r="7884" spans="1:18" hidden="1" x14ac:dyDescent="0.2">
      <c r="A7884" t="s">
        <v>23483</v>
      </c>
      <c r="B7884" t="s">
        <v>5759</v>
      </c>
      <c r="C7884" t="s">
        <v>516</v>
      </c>
      <c r="D7884">
        <v>45</v>
      </c>
      <c r="E7884" t="s">
        <v>23484</v>
      </c>
      <c r="F7884" t="s">
        <v>18</v>
      </c>
      <c r="G7884" t="s">
        <v>33</v>
      </c>
      <c r="H7884">
        <v>6152</v>
      </c>
      <c r="I7884" t="s">
        <v>34</v>
      </c>
      <c r="J7884">
        <v>19510071</v>
      </c>
      <c r="K7884" t="s">
        <v>18</v>
      </c>
      <c r="L7884" t="s">
        <v>3460</v>
      </c>
      <c r="M7884">
        <v>3344350</v>
      </c>
      <c r="N7884">
        <v>5</v>
      </c>
      <c r="O7884" s="5">
        <v>4</v>
      </c>
      <c r="P7884" s="5">
        <f t="shared" si="369"/>
        <v>8</v>
      </c>
      <c r="Q7884" s="5" t="str">
        <f t="shared" si="370"/>
        <v>674</v>
      </c>
      <c r="R7884" s="5" t="str">
        <f t="shared" si="371"/>
        <v>dup-4</v>
      </c>
    </row>
    <row r="7885" spans="1:18" hidden="1" x14ac:dyDescent="0.2">
      <c r="A7885" t="s">
        <v>23485</v>
      </c>
      <c r="B7885" t="s">
        <v>4278</v>
      </c>
      <c r="C7885" t="s">
        <v>137</v>
      </c>
      <c r="D7885">
        <v>7</v>
      </c>
      <c r="E7885" t="s">
        <v>4301</v>
      </c>
      <c r="F7885" t="s">
        <v>18</v>
      </c>
      <c r="G7885" t="s">
        <v>1202</v>
      </c>
      <c r="H7885">
        <v>4226</v>
      </c>
      <c r="I7885" t="s">
        <v>34</v>
      </c>
      <c r="J7885">
        <v>19030416</v>
      </c>
      <c r="K7885" t="s">
        <v>18</v>
      </c>
      <c r="L7885" t="s">
        <v>23486</v>
      </c>
      <c r="M7885">
        <v>1759075</v>
      </c>
      <c r="N7885">
        <v>6</v>
      </c>
      <c r="O7885" s="5">
        <v>4</v>
      </c>
      <c r="P7885" s="5">
        <f t="shared" si="369"/>
        <v>9</v>
      </c>
      <c r="Q7885" s="5" t="str">
        <f t="shared" si="370"/>
        <v>2856</v>
      </c>
      <c r="R7885" s="5" t="str">
        <f t="shared" si="371"/>
        <v>org</v>
      </c>
    </row>
    <row r="7886" spans="1:18" x14ac:dyDescent="0.2">
      <c r="A7886" t="s">
        <v>23487</v>
      </c>
      <c r="B7886" t="s">
        <v>859</v>
      </c>
      <c r="C7886" t="s">
        <v>3375</v>
      </c>
      <c r="D7886">
        <v>11</v>
      </c>
      <c r="E7886" t="s">
        <v>3376</v>
      </c>
      <c r="F7886" t="s">
        <v>18</v>
      </c>
      <c r="G7886" t="s">
        <v>940</v>
      </c>
      <c r="H7886">
        <v>2250</v>
      </c>
      <c r="I7886" t="s">
        <v>91</v>
      </c>
      <c r="J7886">
        <v>19011016</v>
      </c>
      <c r="K7886" t="s">
        <v>18</v>
      </c>
      <c r="L7886" t="s">
        <v>3379</v>
      </c>
      <c r="M7886">
        <v>1936353</v>
      </c>
      <c r="N7886">
        <v>0</v>
      </c>
      <c r="O7886" s="5">
        <v>4</v>
      </c>
      <c r="P7886" s="5">
        <f t="shared" si="369"/>
        <v>9</v>
      </c>
      <c r="Q7886" s="5" t="str">
        <f t="shared" si="370"/>
        <v>2183</v>
      </c>
      <c r="R7886" s="5" t="str">
        <f t="shared" si="371"/>
        <v>org</v>
      </c>
    </row>
    <row r="7887" spans="1:18" hidden="1" x14ac:dyDescent="0.2">
      <c r="A7887" t="s">
        <v>23488</v>
      </c>
      <c r="B7887" t="s">
        <v>11628</v>
      </c>
      <c r="C7887" t="s">
        <v>10218</v>
      </c>
      <c r="D7887">
        <v>26</v>
      </c>
      <c r="E7887" t="s">
        <v>1970</v>
      </c>
      <c r="F7887" t="s">
        <v>18</v>
      </c>
      <c r="G7887" t="s">
        <v>840</v>
      </c>
      <c r="H7887">
        <v>3084</v>
      </c>
      <c r="I7887" t="s">
        <v>27</v>
      </c>
      <c r="J7887">
        <v>19800803</v>
      </c>
      <c r="K7887">
        <v>11</v>
      </c>
      <c r="L7887" t="s">
        <v>23489</v>
      </c>
      <c r="M7887">
        <v>8380811</v>
      </c>
      <c r="N7887">
        <v>9</v>
      </c>
      <c r="O7887" s="5">
        <v>4</v>
      </c>
      <c r="P7887" s="5">
        <f t="shared" si="369"/>
        <v>9</v>
      </c>
      <c r="Q7887" s="5" t="str">
        <f t="shared" si="370"/>
        <v>3946</v>
      </c>
      <c r="R7887" s="5" t="str">
        <f t="shared" si="371"/>
        <v>org</v>
      </c>
    </row>
    <row r="7888" spans="1:18" hidden="1" x14ac:dyDescent="0.2">
      <c r="A7888" t="s">
        <v>23490</v>
      </c>
      <c r="B7888" t="s">
        <v>496</v>
      </c>
      <c r="C7888" t="s">
        <v>20541</v>
      </c>
      <c r="D7888">
        <v>60</v>
      </c>
      <c r="E7888" t="s">
        <v>23491</v>
      </c>
      <c r="F7888" t="s">
        <v>23492</v>
      </c>
      <c r="G7888" t="s">
        <v>522</v>
      </c>
      <c r="H7888">
        <v>3124</v>
      </c>
      <c r="I7888" t="s">
        <v>27</v>
      </c>
      <c r="J7888">
        <v>19800903</v>
      </c>
      <c r="K7888">
        <v>22</v>
      </c>
      <c r="L7888" t="s">
        <v>18</v>
      </c>
      <c r="M7888">
        <v>7646239</v>
      </c>
      <c r="N7888">
        <v>7</v>
      </c>
      <c r="O7888" s="5">
        <v>4</v>
      </c>
      <c r="P7888" s="5">
        <f t="shared" si="369"/>
        <v>9</v>
      </c>
      <c r="Q7888" s="5" t="str">
        <f t="shared" si="370"/>
        <v>2385</v>
      </c>
      <c r="R7888" s="5" t="str">
        <f t="shared" si="371"/>
        <v>org</v>
      </c>
    </row>
    <row r="7889" spans="1:18" hidden="1" x14ac:dyDescent="0.2">
      <c r="A7889" t="s">
        <v>23493</v>
      </c>
      <c r="B7889" t="s">
        <v>9505</v>
      </c>
      <c r="C7889" t="s">
        <v>460</v>
      </c>
      <c r="D7889">
        <v>5</v>
      </c>
      <c r="E7889" t="s">
        <v>419</v>
      </c>
      <c r="F7889" t="s">
        <v>23494</v>
      </c>
      <c r="G7889" t="s">
        <v>928</v>
      </c>
      <c r="H7889">
        <v>2220</v>
      </c>
      <c r="I7889" t="s">
        <v>34</v>
      </c>
      <c r="J7889" t="s">
        <v>18</v>
      </c>
      <c r="K7889">
        <v>33</v>
      </c>
      <c r="L7889" t="s">
        <v>23495</v>
      </c>
      <c r="M7889">
        <v>5869519</v>
      </c>
      <c r="N7889">
        <v>8</v>
      </c>
      <c r="O7889" s="5">
        <v>4</v>
      </c>
      <c r="P7889" s="5">
        <f t="shared" si="369"/>
        <v>9</v>
      </c>
      <c r="Q7889" s="5" t="str">
        <f t="shared" si="370"/>
        <v>2989</v>
      </c>
      <c r="R7889" s="5" t="str">
        <f t="shared" si="371"/>
        <v>dup-2</v>
      </c>
    </row>
    <row r="7890" spans="1:18" hidden="1" x14ac:dyDescent="0.2">
      <c r="A7890" t="s">
        <v>23496</v>
      </c>
      <c r="B7890" t="s">
        <v>819</v>
      </c>
      <c r="C7890" t="s">
        <v>23497</v>
      </c>
      <c r="D7890">
        <v>15</v>
      </c>
      <c r="E7890" t="s">
        <v>814</v>
      </c>
      <c r="F7890" t="s">
        <v>18</v>
      </c>
      <c r="G7890" t="s">
        <v>492</v>
      </c>
      <c r="H7890">
        <v>4580</v>
      </c>
      <c r="I7890" t="s">
        <v>1044</v>
      </c>
      <c r="J7890" t="s">
        <v>18</v>
      </c>
      <c r="K7890">
        <v>25</v>
      </c>
      <c r="L7890" t="s">
        <v>11173</v>
      </c>
      <c r="M7890">
        <v>6462347</v>
      </c>
      <c r="N7890">
        <v>2</v>
      </c>
      <c r="O7890" s="5">
        <v>4</v>
      </c>
      <c r="P7890" s="5">
        <f t="shared" si="369"/>
        <v>9</v>
      </c>
      <c r="Q7890" s="5" t="str">
        <f t="shared" si="370"/>
        <v>3042</v>
      </c>
      <c r="R7890" s="5" t="str">
        <f t="shared" si="371"/>
        <v>dup-0</v>
      </c>
    </row>
    <row r="7891" spans="1:18" hidden="1" x14ac:dyDescent="0.2">
      <c r="A7891" t="s">
        <v>23498</v>
      </c>
      <c r="B7891" t="s">
        <v>288</v>
      </c>
      <c r="C7891" t="s">
        <v>384</v>
      </c>
      <c r="D7891">
        <v>18</v>
      </c>
      <c r="E7891" t="s">
        <v>4323</v>
      </c>
      <c r="F7891" t="s">
        <v>18</v>
      </c>
      <c r="G7891" t="s">
        <v>305</v>
      </c>
      <c r="H7891">
        <v>3114</v>
      </c>
      <c r="I7891" t="s">
        <v>34</v>
      </c>
      <c r="J7891">
        <v>19900284</v>
      </c>
      <c r="K7891">
        <v>37</v>
      </c>
      <c r="L7891" t="s">
        <v>4324</v>
      </c>
      <c r="M7891">
        <v>6529620</v>
      </c>
      <c r="N7891">
        <v>3</v>
      </c>
      <c r="O7891" s="5">
        <v>4</v>
      </c>
      <c r="P7891" s="5">
        <f t="shared" si="369"/>
        <v>9</v>
      </c>
      <c r="Q7891" s="5" t="str">
        <f t="shared" si="370"/>
        <v>4915</v>
      </c>
      <c r="R7891" s="5" t="str">
        <f t="shared" si="371"/>
        <v>dup-3</v>
      </c>
    </row>
    <row r="7892" spans="1:18" x14ac:dyDescent="0.2">
      <c r="A7892" t="s">
        <v>23499</v>
      </c>
      <c r="B7892" t="s">
        <v>496</v>
      </c>
      <c r="C7892" t="s">
        <v>592</v>
      </c>
      <c r="D7892">
        <v>3</v>
      </c>
      <c r="E7892" t="s">
        <v>10661</v>
      </c>
      <c r="F7892" t="s">
        <v>18</v>
      </c>
      <c r="G7892" t="s">
        <v>10662</v>
      </c>
      <c r="H7892">
        <v>2440</v>
      </c>
      <c r="I7892" t="s">
        <v>91</v>
      </c>
      <c r="J7892" t="s">
        <v>18</v>
      </c>
      <c r="K7892">
        <v>23</v>
      </c>
      <c r="L7892" t="s">
        <v>10663</v>
      </c>
      <c r="M7892">
        <v>5943711</v>
      </c>
      <c r="N7892">
        <v>0</v>
      </c>
      <c r="O7892" s="5">
        <v>4</v>
      </c>
      <c r="P7892" s="5">
        <f t="shared" si="369"/>
        <v>9</v>
      </c>
      <c r="Q7892" s="5" t="str">
        <f t="shared" si="370"/>
        <v>3635</v>
      </c>
      <c r="R7892" s="5" t="str">
        <f t="shared" si="371"/>
        <v>org</v>
      </c>
    </row>
    <row r="7893" spans="1:18" x14ac:dyDescent="0.2">
      <c r="A7893" t="s">
        <v>23500</v>
      </c>
      <c r="B7893" t="s">
        <v>322</v>
      </c>
      <c r="C7893" t="s">
        <v>3172</v>
      </c>
      <c r="D7893">
        <v>41</v>
      </c>
      <c r="E7893" t="s">
        <v>4902</v>
      </c>
      <c r="F7893" t="s">
        <v>18</v>
      </c>
      <c r="G7893" t="s">
        <v>18</v>
      </c>
      <c r="H7893">
        <v>3078</v>
      </c>
      <c r="I7893" t="s">
        <v>91</v>
      </c>
      <c r="J7893">
        <v>19060429</v>
      </c>
      <c r="K7893" t="s">
        <v>18</v>
      </c>
      <c r="L7893" t="s">
        <v>23501</v>
      </c>
      <c r="M7893">
        <v>7000382</v>
      </c>
      <c r="N7893">
        <v>0</v>
      </c>
      <c r="O7893" s="5">
        <v>4</v>
      </c>
      <c r="P7893" s="5">
        <f t="shared" si="369"/>
        <v>9</v>
      </c>
      <c r="Q7893" s="5" t="str">
        <f t="shared" si="370"/>
        <v>1006</v>
      </c>
      <c r="R7893" s="5" t="str">
        <f t="shared" si="371"/>
        <v>org</v>
      </c>
    </row>
    <row r="7894" spans="1:18" hidden="1" x14ac:dyDescent="0.2">
      <c r="A7894" t="s">
        <v>23502</v>
      </c>
      <c r="B7894" t="s">
        <v>859</v>
      </c>
      <c r="C7894" t="s">
        <v>614</v>
      </c>
      <c r="D7894">
        <v>27</v>
      </c>
      <c r="E7894" t="s">
        <v>109</v>
      </c>
      <c r="F7894" t="s">
        <v>18</v>
      </c>
      <c r="G7894" t="s">
        <v>1701</v>
      </c>
      <c r="H7894">
        <v>3377</v>
      </c>
      <c r="I7894" t="s">
        <v>49</v>
      </c>
      <c r="J7894">
        <v>19980118</v>
      </c>
      <c r="K7894" t="s">
        <v>18</v>
      </c>
      <c r="L7894" t="s">
        <v>8858</v>
      </c>
      <c r="M7894">
        <v>2828392</v>
      </c>
      <c r="N7894">
        <v>0</v>
      </c>
      <c r="O7894" s="5">
        <v>4</v>
      </c>
      <c r="P7894" s="5">
        <f t="shared" si="369"/>
        <v>9</v>
      </c>
      <c r="Q7894" s="5" t="str">
        <f t="shared" si="370"/>
        <v>3976</v>
      </c>
      <c r="R7894" s="5" t="str">
        <f t="shared" si="371"/>
        <v>org</v>
      </c>
    </row>
    <row r="7895" spans="1:18" hidden="1" x14ac:dyDescent="0.2">
      <c r="A7895" t="s">
        <v>23503</v>
      </c>
      <c r="B7895" t="s">
        <v>1158</v>
      </c>
      <c r="C7895" t="s">
        <v>53</v>
      </c>
      <c r="D7895">
        <v>4</v>
      </c>
      <c r="E7895" t="s">
        <v>4547</v>
      </c>
      <c r="F7895" t="s">
        <v>871</v>
      </c>
      <c r="G7895" t="s">
        <v>3166</v>
      </c>
      <c r="H7895">
        <v>4152</v>
      </c>
      <c r="I7895" t="s">
        <v>279</v>
      </c>
      <c r="J7895">
        <v>19050126</v>
      </c>
      <c r="K7895">
        <v>25</v>
      </c>
      <c r="L7895" t="s">
        <v>23504</v>
      </c>
      <c r="M7895">
        <v>9232439</v>
      </c>
      <c r="N7895">
        <v>7</v>
      </c>
      <c r="O7895" s="5">
        <v>4</v>
      </c>
      <c r="P7895" s="5">
        <f t="shared" si="369"/>
        <v>8</v>
      </c>
      <c r="Q7895" s="5" t="str">
        <f t="shared" si="370"/>
        <v>941</v>
      </c>
      <c r="R7895" s="5" t="str">
        <f t="shared" si="371"/>
        <v>org</v>
      </c>
    </row>
    <row r="7896" spans="1:18" hidden="1" x14ac:dyDescent="0.2">
      <c r="A7896" t="s">
        <v>1003</v>
      </c>
      <c r="B7896" t="s">
        <v>20309</v>
      </c>
      <c r="C7896" t="s">
        <v>11402</v>
      </c>
      <c r="D7896">
        <v>10</v>
      </c>
      <c r="E7896" t="s">
        <v>18</v>
      </c>
      <c r="F7896" t="s">
        <v>5133</v>
      </c>
      <c r="G7896" t="s">
        <v>11404</v>
      </c>
      <c r="H7896">
        <v>2614</v>
      </c>
      <c r="I7896" t="s">
        <v>279</v>
      </c>
      <c r="J7896">
        <v>19720924</v>
      </c>
      <c r="K7896">
        <v>29</v>
      </c>
      <c r="L7896" t="s">
        <v>11405</v>
      </c>
      <c r="M7896">
        <v>6120083</v>
      </c>
      <c r="N7896">
        <v>3</v>
      </c>
      <c r="O7896" s="5">
        <v>4</v>
      </c>
      <c r="P7896" s="5">
        <f t="shared" si="369"/>
        <v>8</v>
      </c>
      <c r="Q7896" s="5" t="str">
        <f t="shared" si="370"/>
        <v>197</v>
      </c>
      <c r="R7896" s="5" t="str">
        <f t="shared" si="371"/>
        <v>org</v>
      </c>
    </row>
    <row r="7897" spans="1:18" hidden="1" x14ac:dyDescent="0.2">
      <c r="A7897" t="s">
        <v>23505</v>
      </c>
      <c r="B7897" t="s">
        <v>19093</v>
      </c>
      <c r="C7897" t="s">
        <v>7715</v>
      </c>
      <c r="D7897">
        <v>7</v>
      </c>
      <c r="E7897" t="s">
        <v>4275</v>
      </c>
      <c r="F7897" t="s">
        <v>6923</v>
      </c>
      <c r="G7897" t="s">
        <v>1839</v>
      </c>
      <c r="H7897">
        <v>2212</v>
      </c>
      <c r="I7897" t="s">
        <v>18</v>
      </c>
      <c r="J7897">
        <v>19530330</v>
      </c>
      <c r="K7897" t="s">
        <v>18</v>
      </c>
      <c r="L7897" t="s">
        <v>14546</v>
      </c>
      <c r="M7897">
        <v>9775305</v>
      </c>
      <c r="N7897">
        <v>3</v>
      </c>
      <c r="O7897" s="5">
        <v>4</v>
      </c>
      <c r="P7897" s="5">
        <f t="shared" si="369"/>
        <v>8</v>
      </c>
      <c r="Q7897" s="5" t="str">
        <f t="shared" si="370"/>
        <v>807</v>
      </c>
      <c r="R7897" s="5" t="str">
        <f t="shared" si="371"/>
        <v>dup-1</v>
      </c>
    </row>
    <row r="7898" spans="1:18" hidden="1" x14ac:dyDescent="0.2">
      <c r="A7898" t="s">
        <v>23506</v>
      </c>
      <c r="B7898" t="s">
        <v>1519</v>
      </c>
      <c r="C7898" t="s">
        <v>23507</v>
      </c>
      <c r="D7898">
        <v>22</v>
      </c>
      <c r="E7898" t="s">
        <v>12242</v>
      </c>
      <c r="F7898" t="s">
        <v>18</v>
      </c>
      <c r="G7898" t="s">
        <v>14469</v>
      </c>
      <c r="H7898">
        <v>1621</v>
      </c>
      <c r="I7898" t="s">
        <v>20</v>
      </c>
      <c r="J7898">
        <v>19920108</v>
      </c>
      <c r="K7898">
        <v>29</v>
      </c>
      <c r="L7898" t="s">
        <v>21860</v>
      </c>
      <c r="M7898">
        <v>3097613</v>
      </c>
      <c r="N7898">
        <v>8</v>
      </c>
      <c r="O7898" s="5">
        <v>4</v>
      </c>
      <c r="P7898" s="5">
        <f t="shared" si="369"/>
        <v>9</v>
      </c>
      <c r="Q7898" s="5" t="str">
        <f t="shared" si="370"/>
        <v>2727</v>
      </c>
      <c r="R7898" s="5" t="str">
        <f t="shared" si="371"/>
        <v>dup-1</v>
      </c>
    </row>
    <row r="7899" spans="1:18" hidden="1" x14ac:dyDescent="0.2">
      <c r="A7899" t="s">
        <v>23508</v>
      </c>
      <c r="B7899" t="s">
        <v>9030</v>
      </c>
      <c r="C7899" t="s">
        <v>23509</v>
      </c>
      <c r="D7899">
        <v>26</v>
      </c>
      <c r="E7899" t="s">
        <v>5577</v>
      </c>
      <c r="F7899" t="s">
        <v>2079</v>
      </c>
      <c r="G7899" t="s">
        <v>5578</v>
      </c>
      <c r="H7899">
        <v>2151</v>
      </c>
      <c r="I7899" t="s">
        <v>49</v>
      </c>
      <c r="J7899">
        <v>19990603</v>
      </c>
      <c r="K7899" t="s">
        <v>18</v>
      </c>
      <c r="L7899" t="s">
        <v>5579</v>
      </c>
      <c r="M7899">
        <v>7224780</v>
      </c>
      <c r="N7899">
        <v>6</v>
      </c>
      <c r="O7899" s="5">
        <v>4</v>
      </c>
      <c r="P7899" s="5">
        <f t="shared" si="369"/>
        <v>9</v>
      </c>
      <c r="Q7899" s="5" t="str">
        <f t="shared" si="370"/>
        <v>2641</v>
      </c>
      <c r="R7899" s="5" t="str">
        <f t="shared" si="371"/>
        <v>dup-1</v>
      </c>
    </row>
    <row r="7900" spans="1:18" hidden="1" x14ac:dyDescent="0.2">
      <c r="A7900" t="s">
        <v>23510</v>
      </c>
      <c r="B7900" t="s">
        <v>13719</v>
      </c>
      <c r="C7900" t="s">
        <v>75</v>
      </c>
      <c r="D7900">
        <v>35</v>
      </c>
      <c r="E7900" t="s">
        <v>23511</v>
      </c>
      <c r="F7900" t="s">
        <v>18</v>
      </c>
      <c r="G7900" t="s">
        <v>2648</v>
      </c>
      <c r="H7900">
        <v>7008</v>
      </c>
      <c r="I7900" t="s">
        <v>49</v>
      </c>
      <c r="J7900">
        <v>19741026</v>
      </c>
      <c r="K7900">
        <v>24</v>
      </c>
      <c r="L7900" t="s">
        <v>23512</v>
      </c>
      <c r="M7900">
        <v>3527509</v>
      </c>
      <c r="N7900">
        <v>1</v>
      </c>
      <c r="O7900" s="5">
        <v>4</v>
      </c>
      <c r="P7900" s="5">
        <f t="shared" si="369"/>
        <v>9</v>
      </c>
      <c r="Q7900" s="5" t="str">
        <f t="shared" si="370"/>
        <v>1299</v>
      </c>
      <c r="R7900" s="5" t="str">
        <f t="shared" si="371"/>
        <v>org</v>
      </c>
    </row>
    <row r="7901" spans="1:18" hidden="1" x14ac:dyDescent="0.2">
      <c r="A7901" t="s">
        <v>23513</v>
      </c>
      <c r="B7901" t="s">
        <v>502</v>
      </c>
      <c r="C7901" t="s">
        <v>8039</v>
      </c>
      <c r="D7901">
        <v>14</v>
      </c>
      <c r="E7901" t="s">
        <v>15390</v>
      </c>
      <c r="F7901" t="s">
        <v>15391</v>
      </c>
      <c r="G7901" t="s">
        <v>489</v>
      </c>
      <c r="H7901">
        <v>2314</v>
      </c>
      <c r="I7901" t="s">
        <v>7105</v>
      </c>
      <c r="J7901">
        <v>19961109</v>
      </c>
      <c r="K7901">
        <v>30</v>
      </c>
      <c r="L7901" t="s">
        <v>15393</v>
      </c>
      <c r="M7901">
        <v>7067844</v>
      </c>
      <c r="N7901">
        <v>0</v>
      </c>
      <c r="O7901" s="5">
        <v>4</v>
      </c>
      <c r="P7901" s="5">
        <f t="shared" si="369"/>
        <v>9</v>
      </c>
      <c r="Q7901" s="5" t="str">
        <f t="shared" si="370"/>
        <v>1956</v>
      </c>
      <c r="R7901" s="5" t="str">
        <f t="shared" si="371"/>
        <v>dup-4</v>
      </c>
    </row>
    <row r="7902" spans="1:18" hidden="1" x14ac:dyDescent="0.2">
      <c r="A7902" t="s">
        <v>23514</v>
      </c>
      <c r="B7902" t="s">
        <v>1316</v>
      </c>
      <c r="C7902" t="s">
        <v>13523</v>
      </c>
      <c r="D7902">
        <v>30</v>
      </c>
      <c r="E7902" t="s">
        <v>23515</v>
      </c>
      <c r="F7902" t="s">
        <v>18</v>
      </c>
      <c r="G7902" t="s">
        <v>23516</v>
      </c>
      <c r="H7902">
        <v>4214</v>
      </c>
      <c r="I7902" t="s">
        <v>91</v>
      </c>
      <c r="J7902">
        <v>19600428</v>
      </c>
      <c r="K7902">
        <v>10</v>
      </c>
      <c r="L7902" t="s">
        <v>23517</v>
      </c>
      <c r="M7902">
        <v>2417250</v>
      </c>
      <c r="N7902">
        <v>9</v>
      </c>
      <c r="O7902" s="5">
        <v>4</v>
      </c>
      <c r="P7902" s="5">
        <f t="shared" si="369"/>
        <v>9</v>
      </c>
      <c r="Q7902" s="5" t="str">
        <f t="shared" si="370"/>
        <v>1068</v>
      </c>
      <c r="R7902" s="5" t="str">
        <f t="shared" si="371"/>
        <v>org</v>
      </c>
    </row>
    <row r="7903" spans="1:18" hidden="1" x14ac:dyDescent="0.2">
      <c r="A7903" t="s">
        <v>23518</v>
      </c>
      <c r="B7903" t="s">
        <v>1249</v>
      </c>
      <c r="C7903" t="s">
        <v>75</v>
      </c>
      <c r="D7903">
        <v>74</v>
      </c>
      <c r="E7903" t="s">
        <v>12507</v>
      </c>
      <c r="F7903" t="s">
        <v>18</v>
      </c>
      <c r="G7903" t="s">
        <v>934</v>
      </c>
      <c r="H7903">
        <v>6076</v>
      </c>
      <c r="I7903" t="s">
        <v>34</v>
      </c>
      <c r="J7903">
        <v>19150531</v>
      </c>
      <c r="K7903">
        <v>30</v>
      </c>
      <c r="L7903" t="s">
        <v>23519</v>
      </c>
      <c r="M7903">
        <v>3721457</v>
      </c>
      <c r="N7903">
        <v>7</v>
      </c>
      <c r="O7903" s="5">
        <v>4</v>
      </c>
      <c r="P7903" s="5">
        <f t="shared" si="369"/>
        <v>9</v>
      </c>
      <c r="Q7903" s="5" t="str">
        <f t="shared" si="370"/>
        <v>1951</v>
      </c>
      <c r="R7903" s="5" t="str">
        <f t="shared" si="371"/>
        <v>org</v>
      </c>
    </row>
    <row r="7904" spans="1:18" hidden="1" x14ac:dyDescent="0.2">
      <c r="A7904" t="s">
        <v>1819</v>
      </c>
      <c r="B7904" t="s">
        <v>8185</v>
      </c>
      <c r="C7904" t="s">
        <v>23520</v>
      </c>
      <c r="D7904">
        <v>55</v>
      </c>
      <c r="E7904" t="s">
        <v>1423</v>
      </c>
      <c r="F7904" t="s">
        <v>18</v>
      </c>
      <c r="G7904" t="s">
        <v>2052</v>
      </c>
      <c r="H7904">
        <v>3133</v>
      </c>
      <c r="I7904" t="s">
        <v>27</v>
      </c>
      <c r="J7904">
        <v>19280616</v>
      </c>
      <c r="K7904">
        <v>33</v>
      </c>
      <c r="L7904" t="s">
        <v>23521</v>
      </c>
      <c r="M7904">
        <v>5716559</v>
      </c>
      <c r="N7904">
        <v>1</v>
      </c>
      <c r="O7904" s="5">
        <v>4</v>
      </c>
      <c r="P7904" s="5">
        <f t="shared" si="369"/>
        <v>8</v>
      </c>
      <c r="Q7904" s="5" t="str">
        <f t="shared" si="370"/>
        <v>308</v>
      </c>
      <c r="R7904" s="5" t="str">
        <f t="shared" si="371"/>
        <v>org</v>
      </c>
    </row>
    <row r="7905" spans="1:18" hidden="1" x14ac:dyDescent="0.2">
      <c r="A7905" t="s">
        <v>23522</v>
      </c>
      <c r="B7905" t="s">
        <v>240</v>
      </c>
      <c r="C7905" t="s">
        <v>23523</v>
      </c>
      <c r="D7905">
        <v>93</v>
      </c>
      <c r="E7905" t="s">
        <v>5050</v>
      </c>
      <c r="F7905" t="s">
        <v>23524</v>
      </c>
      <c r="G7905" t="s">
        <v>14978</v>
      </c>
      <c r="H7905">
        <v>2161</v>
      </c>
      <c r="I7905" t="s">
        <v>91</v>
      </c>
      <c r="J7905">
        <v>19180729</v>
      </c>
      <c r="K7905">
        <v>23</v>
      </c>
      <c r="L7905" t="s">
        <v>23525</v>
      </c>
      <c r="M7905">
        <v>5062893</v>
      </c>
      <c r="N7905">
        <v>9</v>
      </c>
      <c r="O7905" s="5">
        <v>4</v>
      </c>
      <c r="P7905" s="5">
        <f t="shared" si="369"/>
        <v>9</v>
      </c>
      <c r="Q7905" s="5" t="str">
        <f t="shared" si="370"/>
        <v>1011</v>
      </c>
      <c r="R7905" s="5" t="str">
        <f t="shared" si="371"/>
        <v>org</v>
      </c>
    </row>
    <row r="7906" spans="1:18" hidden="1" x14ac:dyDescent="0.2">
      <c r="A7906" t="s">
        <v>23526</v>
      </c>
      <c r="B7906" t="s">
        <v>3581</v>
      </c>
      <c r="C7906" t="s">
        <v>14713</v>
      </c>
      <c r="D7906">
        <v>2</v>
      </c>
      <c r="E7906" t="s">
        <v>3217</v>
      </c>
      <c r="F7906" t="s">
        <v>23527</v>
      </c>
      <c r="G7906" t="s">
        <v>3219</v>
      </c>
      <c r="H7906">
        <v>2477</v>
      </c>
      <c r="I7906" t="s">
        <v>91</v>
      </c>
      <c r="J7906">
        <v>19430513</v>
      </c>
      <c r="K7906">
        <v>29</v>
      </c>
      <c r="L7906" t="s">
        <v>3220</v>
      </c>
      <c r="M7906">
        <v>5222941</v>
      </c>
      <c r="N7906">
        <v>6</v>
      </c>
      <c r="O7906" s="5">
        <v>4</v>
      </c>
      <c r="P7906" s="5">
        <f t="shared" si="369"/>
        <v>8</v>
      </c>
      <c r="Q7906" s="5" t="str">
        <f t="shared" si="370"/>
        <v>346</v>
      </c>
      <c r="R7906" s="5" t="str">
        <f t="shared" si="371"/>
        <v>dup-2</v>
      </c>
    </row>
    <row r="7907" spans="1:18" hidden="1" x14ac:dyDescent="0.2">
      <c r="A7907" t="s">
        <v>23528</v>
      </c>
      <c r="B7907" t="s">
        <v>5408</v>
      </c>
      <c r="C7907" t="s">
        <v>252</v>
      </c>
      <c r="D7907">
        <v>581</v>
      </c>
      <c r="E7907" t="s">
        <v>11255</v>
      </c>
      <c r="F7907" t="s">
        <v>18</v>
      </c>
      <c r="G7907" t="s">
        <v>9325</v>
      </c>
      <c r="H7907">
        <v>2033</v>
      </c>
      <c r="I7907" t="s">
        <v>91</v>
      </c>
      <c r="J7907">
        <v>19690301</v>
      </c>
      <c r="K7907">
        <v>24</v>
      </c>
      <c r="L7907" t="s">
        <v>23529</v>
      </c>
      <c r="M7907">
        <v>1490459</v>
      </c>
      <c r="N7907">
        <v>6</v>
      </c>
      <c r="O7907" s="5">
        <v>4</v>
      </c>
      <c r="P7907" s="5">
        <f t="shared" si="369"/>
        <v>8</v>
      </c>
      <c r="Q7907" s="5" t="str">
        <f t="shared" si="370"/>
        <v>744</v>
      </c>
      <c r="R7907" s="5" t="str">
        <f t="shared" si="371"/>
        <v>org</v>
      </c>
    </row>
    <row r="7908" spans="1:18" hidden="1" x14ac:dyDescent="0.2">
      <c r="A7908" t="s">
        <v>23530</v>
      </c>
      <c r="B7908" t="s">
        <v>61</v>
      </c>
      <c r="C7908" t="s">
        <v>813</v>
      </c>
      <c r="D7908">
        <v>113</v>
      </c>
      <c r="E7908" t="s">
        <v>6305</v>
      </c>
      <c r="F7908" t="s">
        <v>18</v>
      </c>
      <c r="G7908" t="s">
        <v>525</v>
      </c>
      <c r="H7908">
        <v>5154</v>
      </c>
      <c r="I7908" t="s">
        <v>91</v>
      </c>
      <c r="J7908">
        <v>19440605</v>
      </c>
      <c r="K7908">
        <v>36</v>
      </c>
      <c r="L7908" t="s">
        <v>23531</v>
      </c>
      <c r="M7908">
        <v>9565485</v>
      </c>
      <c r="N7908">
        <v>8</v>
      </c>
      <c r="O7908" s="5">
        <v>4</v>
      </c>
      <c r="P7908" s="5">
        <f t="shared" si="369"/>
        <v>9</v>
      </c>
      <c r="Q7908" s="5" t="str">
        <f t="shared" si="370"/>
        <v>1537</v>
      </c>
      <c r="R7908" s="5" t="str">
        <f t="shared" si="371"/>
        <v>org</v>
      </c>
    </row>
    <row r="7909" spans="1:18" hidden="1" x14ac:dyDescent="0.2">
      <c r="A7909" t="s">
        <v>23532</v>
      </c>
      <c r="B7909" t="s">
        <v>3888</v>
      </c>
      <c r="C7909" t="s">
        <v>151</v>
      </c>
      <c r="D7909">
        <v>25</v>
      </c>
      <c r="E7909" t="s">
        <v>10173</v>
      </c>
      <c r="F7909" t="s">
        <v>5497</v>
      </c>
      <c r="G7909" t="s">
        <v>4944</v>
      </c>
      <c r="H7909">
        <v>2101</v>
      </c>
      <c r="I7909" t="s">
        <v>91</v>
      </c>
      <c r="J7909">
        <v>19581231</v>
      </c>
      <c r="K7909" t="s">
        <v>18</v>
      </c>
      <c r="L7909" t="s">
        <v>23533</v>
      </c>
      <c r="M7909">
        <v>4869534</v>
      </c>
      <c r="N7909">
        <v>9</v>
      </c>
      <c r="O7909" s="5">
        <v>4</v>
      </c>
      <c r="P7909" s="5">
        <f t="shared" si="369"/>
        <v>9</v>
      </c>
      <c r="Q7909" s="5" t="str">
        <f t="shared" si="370"/>
        <v>1808</v>
      </c>
      <c r="R7909" s="5" t="str">
        <f t="shared" si="371"/>
        <v>dup-1</v>
      </c>
    </row>
    <row r="7910" spans="1:18" hidden="1" x14ac:dyDescent="0.2">
      <c r="A7910" t="s">
        <v>23534</v>
      </c>
      <c r="B7910" t="s">
        <v>23535</v>
      </c>
      <c r="C7910" t="s">
        <v>157</v>
      </c>
      <c r="D7910">
        <v>239</v>
      </c>
      <c r="E7910" t="s">
        <v>23536</v>
      </c>
      <c r="F7910" t="s">
        <v>18</v>
      </c>
      <c r="G7910" t="s">
        <v>3326</v>
      </c>
      <c r="H7910">
        <v>4218</v>
      </c>
      <c r="I7910" t="s">
        <v>49</v>
      </c>
      <c r="J7910">
        <v>19990213</v>
      </c>
      <c r="K7910">
        <v>31</v>
      </c>
      <c r="L7910" t="s">
        <v>17257</v>
      </c>
      <c r="M7910">
        <v>8658426</v>
      </c>
      <c r="N7910">
        <v>9</v>
      </c>
      <c r="O7910" s="5">
        <v>4</v>
      </c>
      <c r="P7910" s="5">
        <f t="shared" si="369"/>
        <v>9</v>
      </c>
      <c r="Q7910" s="5" t="str">
        <f t="shared" si="370"/>
        <v>2685</v>
      </c>
      <c r="R7910" s="5" t="str">
        <f t="shared" si="371"/>
        <v>dup-1</v>
      </c>
    </row>
    <row r="7911" spans="1:18" hidden="1" x14ac:dyDescent="0.2">
      <c r="A7911" t="s">
        <v>23537</v>
      </c>
      <c r="B7911" t="s">
        <v>23538</v>
      </c>
      <c r="C7911" t="s">
        <v>342</v>
      </c>
      <c r="D7911">
        <v>48</v>
      </c>
      <c r="E7911" t="s">
        <v>1903</v>
      </c>
      <c r="F7911" t="s">
        <v>18</v>
      </c>
      <c r="G7911" t="s">
        <v>4747</v>
      </c>
      <c r="H7911">
        <v>6461</v>
      </c>
      <c r="I7911" t="s">
        <v>20</v>
      </c>
      <c r="J7911">
        <v>19350428</v>
      </c>
      <c r="K7911">
        <v>32</v>
      </c>
      <c r="L7911" t="s">
        <v>11940</v>
      </c>
      <c r="M7911">
        <v>2304900</v>
      </c>
      <c r="N7911">
        <v>9</v>
      </c>
      <c r="O7911" s="5">
        <v>4</v>
      </c>
      <c r="P7911" s="5">
        <f t="shared" si="369"/>
        <v>8</v>
      </c>
      <c r="Q7911" s="5" t="str">
        <f t="shared" si="370"/>
        <v>390</v>
      </c>
      <c r="R7911" s="5" t="str">
        <f t="shared" si="371"/>
        <v>dup-1</v>
      </c>
    </row>
    <row r="7912" spans="1:18" hidden="1" x14ac:dyDescent="0.2">
      <c r="A7912" t="s">
        <v>23539</v>
      </c>
      <c r="B7912" t="s">
        <v>16395</v>
      </c>
      <c r="C7912" t="s">
        <v>23540</v>
      </c>
      <c r="D7912">
        <v>29</v>
      </c>
      <c r="E7912" t="s">
        <v>23541</v>
      </c>
      <c r="F7912" t="s">
        <v>18</v>
      </c>
      <c r="G7912" t="s">
        <v>13365</v>
      </c>
      <c r="H7912">
        <v>6059</v>
      </c>
      <c r="I7912" t="s">
        <v>34</v>
      </c>
      <c r="J7912">
        <v>19301002</v>
      </c>
      <c r="K7912">
        <v>10</v>
      </c>
      <c r="L7912" t="s">
        <v>23542</v>
      </c>
      <c r="M7912">
        <v>2754504</v>
      </c>
      <c r="N7912">
        <v>5</v>
      </c>
      <c r="O7912" s="5">
        <v>4</v>
      </c>
      <c r="P7912" s="5">
        <f t="shared" si="369"/>
        <v>9</v>
      </c>
      <c r="Q7912" s="5" t="str">
        <f t="shared" si="370"/>
        <v>2063</v>
      </c>
      <c r="R7912" s="5" t="str">
        <f t="shared" si="371"/>
        <v>org</v>
      </c>
    </row>
    <row r="7913" spans="1:18" hidden="1" x14ac:dyDescent="0.2">
      <c r="A7913" t="s">
        <v>23543</v>
      </c>
      <c r="B7913" t="s">
        <v>1382</v>
      </c>
      <c r="C7913" t="s">
        <v>272</v>
      </c>
      <c r="D7913">
        <v>47</v>
      </c>
      <c r="E7913" t="s">
        <v>23544</v>
      </c>
      <c r="F7913" t="s">
        <v>18</v>
      </c>
      <c r="G7913" t="s">
        <v>6214</v>
      </c>
      <c r="H7913">
        <v>5251</v>
      </c>
      <c r="I7913" t="s">
        <v>91</v>
      </c>
      <c r="J7913">
        <v>19570102</v>
      </c>
      <c r="K7913">
        <v>27</v>
      </c>
      <c r="L7913" t="s">
        <v>21662</v>
      </c>
      <c r="M7913">
        <v>9276976</v>
      </c>
      <c r="N7913">
        <v>2</v>
      </c>
      <c r="O7913" s="5">
        <v>4</v>
      </c>
      <c r="P7913" s="5">
        <f t="shared" si="369"/>
        <v>9</v>
      </c>
      <c r="Q7913" s="5" t="str">
        <f t="shared" si="370"/>
        <v>4452</v>
      </c>
      <c r="R7913" s="5" t="str">
        <f t="shared" si="371"/>
        <v>dup-1</v>
      </c>
    </row>
    <row r="7914" spans="1:18" hidden="1" x14ac:dyDescent="0.2">
      <c r="A7914" t="s">
        <v>23545</v>
      </c>
      <c r="B7914" t="s">
        <v>8841</v>
      </c>
      <c r="C7914" t="s">
        <v>8842</v>
      </c>
      <c r="D7914">
        <v>47</v>
      </c>
      <c r="E7914" t="s">
        <v>23546</v>
      </c>
      <c r="F7914" t="s">
        <v>18</v>
      </c>
      <c r="G7914" t="s">
        <v>6464</v>
      </c>
      <c r="H7914">
        <v>4817</v>
      </c>
      <c r="I7914" t="s">
        <v>23547</v>
      </c>
      <c r="J7914">
        <v>19180416</v>
      </c>
      <c r="K7914">
        <v>30</v>
      </c>
      <c r="L7914" t="s">
        <v>8843</v>
      </c>
      <c r="M7914">
        <v>4213906</v>
      </c>
      <c r="N7914">
        <v>9</v>
      </c>
      <c r="O7914" s="5">
        <v>4</v>
      </c>
      <c r="P7914" s="5">
        <f t="shared" si="369"/>
        <v>9</v>
      </c>
      <c r="Q7914" s="5" t="str">
        <f t="shared" si="370"/>
        <v>3370</v>
      </c>
      <c r="R7914" s="5" t="str">
        <f t="shared" si="371"/>
        <v>dup-2</v>
      </c>
    </row>
    <row r="7915" spans="1:18" hidden="1" x14ac:dyDescent="0.2">
      <c r="A7915" t="s">
        <v>23548</v>
      </c>
      <c r="B7915" t="s">
        <v>17265</v>
      </c>
      <c r="C7915" t="s">
        <v>1742</v>
      </c>
      <c r="D7915">
        <v>9</v>
      </c>
      <c r="E7915" t="s">
        <v>23549</v>
      </c>
      <c r="F7915" t="s">
        <v>16428</v>
      </c>
      <c r="G7915" t="s">
        <v>6255</v>
      </c>
      <c r="H7915">
        <v>2040</v>
      </c>
      <c r="I7915" t="s">
        <v>49</v>
      </c>
      <c r="J7915">
        <v>19460305</v>
      </c>
      <c r="K7915">
        <v>29</v>
      </c>
      <c r="L7915" t="s">
        <v>18</v>
      </c>
      <c r="M7915">
        <v>1899472</v>
      </c>
      <c r="N7915">
        <v>6</v>
      </c>
      <c r="O7915" s="5">
        <v>4</v>
      </c>
      <c r="P7915" s="5">
        <f t="shared" si="369"/>
        <v>9</v>
      </c>
      <c r="Q7915" s="5" t="str">
        <f t="shared" si="370"/>
        <v>3706</v>
      </c>
      <c r="R7915" s="5" t="str">
        <f t="shared" si="371"/>
        <v>dup-1</v>
      </c>
    </row>
    <row r="7916" spans="1:18" hidden="1" x14ac:dyDescent="0.2">
      <c r="A7916" t="s">
        <v>23550</v>
      </c>
      <c r="B7916" t="s">
        <v>1123</v>
      </c>
      <c r="C7916" t="s">
        <v>7473</v>
      </c>
      <c r="D7916">
        <v>7</v>
      </c>
      <c r="E7916" t="s">
        <v>18</v>
      </c>
      <c r="F7916" t="s">
        <v>18</v>
      </c>
      <c r="G7916" t="s">
        <v>7721</v>
      </c>
      <c r="H7916">
        <v>4504</v>
      </c>
      <c r="I7916" t="s">
        <v>34</v>
      </c>
      <c r="J7916">
        <v>19400402</v>
      </c>
      <c r="K7916">
        <v>33</v>
      </c>
      <c r="L7916" t="s">
        <v>23551</v>
      </c>
      <c r="M7916">
        <v>5177899</v>
      </c>
      <c r="N7916">
        <v>4</v>
      </c>
      <c r="O7916" s="5">
        <v>4</v>
      </c>
      <c r="P7916" s="5">
        <f t="shared" si="369"/>
        <v>9</v>
      </c>
      <c r="Q7916" s="5" t="str">
        <f t="shared" si="370"/>
        <v>4184</v>
      </c>
      <c r="R7916" s="5" t="str">
        <f t="shared" si="371"/>
        <v>org</v>
      </c>
    </row>
    <row r="7917" spans="1:18" hidden="1" x14ac:dyDescent="0.2">
      <c r="A7917" t="s">
        <v>23552</v>
      </c>
      <c r="B7917" t="s">
        <v>601</v>
      </c>
      <c r="C7917" t="s">
        <v>23553</v>
      </c>
      <c r="D7917">
        <v>25</v>
      </c>
      <c r="E7917" t="s">
        <v>1506</v>
      </c>
      <c r="F7917" t="s">
        <v>18</v>
      </c>
      <c r="G7917" t="s">
        <v>1023</v>
      </c>
      <c r="H7917">
        <v>2163</v>
      </c>
      <c r="I7917" t="s">
        <v>18</v>
      </c>
      <c r="J7917">
        <v>19661023</v>
      </c>
      <c r="K7917" t="s">
        <v>18</v>
      </c>
      <c r="L7917" t="s">
        <v>7095</v>
      </c>
      <c r="M7917">
        <v>1939745</v>
      </c>
      <c r="N7917">
        <v>2</v>
      </c>
      <c r="O7917" s="5">
        <v>4</v>
      </c>
      <c r="P7917" s="5">
        <f t="shared" si="369"/>
        <v>9</v>
      </c>
      <c r="Q7917" s="5" t="str">
        <f t="shared" si="370"/>
        <v>2676</v>
      </c>
      <c r="R7917" s="5" t="str">
        <f t="shared" si="371"/>
        <v>dup-3</v>
      </c>
    </row>
    <row r="7918" spans="1:18" hidden="1" x14ac:dyDescent="0.2">
      <c r="A7918" t="s">
        <v>23554</v>
      </c>
      <c r="B7918" t="s">
        <v>623</v>
      </c>
      <c r="C7918" t="s">
        <v>7949</v>
      </c>
      <c r="D7918">
        <v>34</v>
      </c>
      <c r="E7918" t="s">
        <v>23555</v>
      </c>
      <c r="F7918" t="s">
        <v>18</v>
      </c>
      <c r="G7918" t="s">
        <v>883</v>
      </c>
      <c r="H7918">
        <v>5011</v>
      </c>
      <c r="I7918" t="s">
        <v>91</v>
      </c>
      <c r="J7918">
        <v>19920810</v>
      </c>
      <c r="K7918">
        <v>37</v>
      </c>
      <c r="L7918" t="s">
        <v>23556</v>
      </c>
      <c r="M7918">
        <v>4736996</v>
      </c>
      <c r="N7918">
        <v>4</v>
      </c>
      <c r="O7918" s="5">
        <v>4</v>
      </c>
      <c r="P7918" s="5">
        <f t="shared" si="369"/>
        <v>9</v>
      </c>
      <c r="Q7918" s="5" t="str">
        <f t="shared" si="370"/>
        <v>3226</v>
      </c>
      <c r="R7918" s="5" t="str">
        <f t="shared" si="371"/>
        <v>org</v>
      </c>
    </row>
    <row r="7919" spans="1:18" hidden="1" x14ac:dyDescent="0.2">
      <c r="A7919" t="s">
        <v>23557</v>
      </c>
      <c r="B7919" t="s">
        <v>7776</v>
      </c>
      <c r="C7919" t="s">
        <v>516</v>
      </c>
      <c r="D7919">
        <v>132</v>
      </c>
      <c r="E7919" t="s">
        <v>2598</v>
      </c>
      <c r="F7919" t="s">
        <v>18</v>
      </c>
      <c r="G7919" t="s">
        <v>23558</v>
      </c>
      <c r="H7919">
        <v>2042</v>
      </c>
      <c r="I7919" t="s">
        <v>20</v>
      </c>
      <c r="J7919">
        <v>19691125</v>
      </c>
      <c r="K7919">
        <v>23</v>
      </c>
      <c r="L7919" t="s">
        <v>7779</v>
      </c>
      <c r="M7919">
        <v>7528116</v>
      </c>
      <c r="N7919">
        <v>1</v>
      </c>
      <c r="O7919" s="5">
        <v>4</v>
      </c>
      <c r="P7919" s="5">
        <f t="shared" si="369"/>
        <v>9</v>
      </c>
      <c r="Q7919" s="5" t="str">
        <f t="shared" si="370"/>
        <v>1807</v>
      </c>
      <c r="R7919" s="5" t="str">
        <f t="shared" si="371"/>
        <v>dup-4</v>
      </c>
    </row>
    <row r="7920" spans="1:18" hidden="1" x14ac:dyDescent="0.2">
      <c r="A7920" t="s">
        <v>23559</v>
      </c>
      <c r="B7920" t="s">
        <v>16838</v>
      </c>
      <c r="C7920" t="s">
        <v>2087</v>
      </c>
      <c r="D7920">
        <v>151</v>
      </c>
      <c r="E7920" t="s">
        <v>7773</v>
      </c>
      <c r="F7920" t="s">
        <v>18</v>
      </c>
      <c r="G7920" t="s">
        <v>1645</v>
      </c>
      <c r="H7920">
        <v>3058</v>
      </c>
      <c r="I7920" t="s">
        <v>91</v>
      </c>
      <c r="J7920">
        <v>19330205</v>
      </c>
      <c r="K7920">
        <v>37</v>
      </c>
      <c r="L7920" t="s">
        <v>7774</v>
      </c>
      <c r="M7920">
        <v>3123026</v>
      </c>
      <c r="N7920">
        <v>6</v>
      </c>
      <c r="O7920" s="5">
        <v>4</v>
      </c>
      <c r="P7920" s="5">
        <f t="shared" si="369"/>
        <v>8</v>
      </c>
      <c r="Q7920" s="5" t="str">
        <f t="shared" si="370"/>
        <v>588</v>
      </c>
      <c r="R7920" s="5" t="str">
        <f t="shared" si="371"/>
        <v>org</v>
      </c>
    </row>
    <row r="7921" spans="1:18" hidden="1" x14ac:dyDescent="0.2">
      <c r="A7921" t="s">
        <v>23560</v>
      </c>
      <c r="B7921" t="s">
        <v>750</v>
      </c>
      <c r="C7921" t="s">
        <v>272</v>
      </c>
      <c r="D7921">
        <v>37</v>
      </c>
      <c r="E7921" t="s">
        <v>3186</v>
      </c>
      <c r="F7921" t="s">
        <v>18</v>
      </c>
      <c r="G7921" t="s">
        <v>3187</v>
      </c>
      <c r="H7921">
        <v>3777</v>
      </c>
      <c r="I7921" t="s">
        <v>49</v>
      </c>
      <c r="J7921">
        <v>19270206</v>
      </c>
      <c r="K7921">
        <v>39</v>
      </c>
      <c r="L7921" t="s">
        <v>3188</v>
      </c>
      <c r="M7921">
        <v>8984227</v>
      </c>
      <c r="N7921">
        <v>5</v>
      </c>
      <c r="O7921" s="5">
        <v>4</v>
      </c>
      <c r="P7921" s="5">
        <f t="shared" si="369"/>
        <v>9</v>
      </c>
      <c r="Q7921" s="5" t="str">
        <f t="shared" si="370"/>
        <v>4926</v>
      </c>
      <c r="R7921" s="5" t="str">
        <f t="shared" si="371"/>
        <v>org</v>
      </c>
    </row>
    <row r="7922" spans="1:18" hidden="1" x14ac:dyDescent="0.2">
      <c r="A7922" t="s">
        <v>23561</v>
      </c>
      <c r="B7922" t="s">
        <v>15145</v>
      </c>
      <c r="C7922" t="s">
        <v>22075</v>
      </c>
      <c r="D7922">
        <v>1</v>
      </c>
      <c r="E7922" t="s">
        <v>23562</v>
      </c>
      <c r="F7922" t="s">
        <v>18</v>
      </c>
      <c r="G7922" t="s">
        <v>703</v>
      </c>
      <c r="H7922">
        <v>2324</v>
      </c>
      <c r="I7922" t="s">
        <v>34</v>
      </c>
      <c r="J7922">
        <v>19841214</v>
      </c>
      <c r="K7922" t="s">
        <v>18</v>
      </c>
      <c r="L7922" t="s">
        <v>22076</v>
      </c>
      <c r="M7922">
        <v>5337058</v>
      </c>
      <c r="N7922">
        <v>8</v>
      </c>
      <c r="O7922" s="5">
        <v>4</v>
      </c>
      <c r="P7922" s="5">
        <f t="shared" si="369"/>
        <v>9</v>
      </c>
      <c r="Q7922" s="5" t="str">
        <f t="shared" si="370"/>
        <v>4496</v>
      </c>
      <c r="R7922" s="5" t="str">
        <f t="shared" si="371"/>
        <v>dup-2</v>
      </c>
    </row>
    <row r="7923" spans="1:18" hidden="1" x14ac:dyDescent="0.2">
      <c r="A7923" t="s">
        <v>23563</v>
      </c>
      <c r="B7923" t="s">
        <v>19603</v>
      </c>
      <c r="C7923" t="s">
        <v>131</v>
      </c>
      <c r="D7923">
        <v>53</v>
      </c>
      <c r="E7923" t="s">
        <v>10192</v>
      </c>
      <c r="F7923" t="s">
        <v>18</v>
      </c>
      <c r="G7923" t="s">
        <v>10782</v>
      </c>
      <c r="H7923">
        <v>3163</v>
      </c>
      <c r="I7923" t="s">
        <v>7485</v>
      </c>
      <c r="J7923">
        <v>19540213</v>
      </c>
      <c r="K7923">
        <v>29</v>
      </c>
      <c r="L7923" t="s">
        <v>18</v>
      </c>
      <c r="M7923">
        <v>4766509</v>
      </c>
      <c r="N7923">
        <v>7</v>
      </c>
      <c r="O7923" s="5">
        <v>4</v>
      </c>
      <c r="P7923" s="5">
        <f t="shared" si="369"/>
        <v>9</v>
      </c>
      <c r="Q7923" s="5" t="str">
        <f t="shared" si="370"/>
        <v>3759</v>
      </c>
      <c r="R7923" s="5" t="str">
        <f t="shared" si="371"/>
        <v>dup-0</v>
      </c>
    </row>
    <row r="7924" spans="1:18" hidden="1" x14ac:dyDescent="0.2">
      <c r="A7924" t="s">
        <v>23564</v>
      </c>
      <c r="B7924" t="s">
        <v>599</v>
      </c>
      <c r="C7924" t="s">
        <v>384</v>
      </c>
      <c r="D7924">
        <v>37</v>
      </c>
      <c r="E7924" t="s">
        <v>23565</v>
      </c>
      <c r="F7924" t="s">
        <v>23566</v>
      </c>
      <c r="G7924" t="s">
        <v>4066</v>
      </c>
      <c r="H7924">
        <v>5019</v>
      </c>
      <c r="I7924" t="s">
        <v>49</v>
      </c>
      <c r="J7924">
        <v>19420113</v>
      </c>
      <c r="K7924">
        <v>27</v>
      </c>
      <c r="L7924" t="s">
        <v>23567</v>
      </c>
      <c r="M7924">
        <v>3632770</v>
      </c>
      <c r="N7924">
        <v>5</v>
      </c>
      <c r="O7924" s="5">
        <v>4</v>
      </c>
      <c r="P7924" s="5">
        <f t="shared" si="369"/>
        <v>9</v>
      </c>
      <c r="Q7924" s="5" t="str">
        <f t="shared" si="370"/>
        <v>3872</v>
      </c>
      <c r="R7924" s="5" t="str">
        <f t="shared" si="371"/>
        <v>org</v>
      </c>
    </row>
    <row r="7925" spans="1:18" hidden="1" x14ac:dyDescent="0.2">
      <c r="A7925" t="s">
        <v>23568</v>
      </c>
      <c r="B7925" t="s">
        <v>4595</v>
      </c>
      <c r="C7925" t="s">
        <v>23569</v>
      </c>
      <c r="D7925">
        <v>16</v>
      </c>
      <c r="E7925" t="s">
        <v>3096</v>
      </c>
      <c r="F7925" t="s">
        <v>18</v>
      </c>
      <c r="G7925" t="s">
        <v>308</v>
      </c>
      <c r="H7925">
        <v>4560</v>
      </c>
      <c r="I7925" t="s">
        <v>23570</v>
      </c>
      <c r="J7925">
        <v>19220527</v>
      </c>
      <c r="K7925">
        <v>24</v>
      </c>
      <c r="L7925" t="s">
        <v>23571</v>
      </c>
      <c r="M7925">
        <v>4172552</v>
      </c>
      <c r="N7925">
        <v>6</v>
      </c>
      <c r="O7925" s="5">
        <v>4</v>
      </c>
      <c r="P7925" s="5">
        <f t="shared" si="369"/>
        <v>9</v>
      </c>
      <c r="Q7925" s="5" t="str">
        <f t="shared" si="370"/>
        <v>4127</v>
      </c>
      <c r="R7925" s="5" t="str">
        <f t="shared" si="371"/>
        <v>dup-0</v>
      </c>
    </row>
    <row r="7926" spans="1:18" hidden="1" x14ac:dyDescent="0.2">
      <c r="A7926" t="s">
        <v>23572</v>
      </c>
      <c r="B7926" t="s">
        <v>401</v>
      </c>
      <c r="C7926" t="s">
        <v>272</v>
      </c>
      <c r="D7926">
        <v>27</v>
      </c>
      <c r="E7926" t="s">
        <v>3293</v>
      </c>
      <c r="F7926" t="s">
        <v>18</v>
      </c>
      <c r="G7926" t="s">
        <v>1120</v>
      </c>
      <c r="H7926">
        <v>3018</v>
      </c>
      <c r="I7926" t="s">
        <v>34</v>
      </c>
      <c r="J7926">
        <v>19170604</v>
      </c>
      <c r="K7926">
        <v>24</v>
      </c>
      <c r="L7926" t="s">
        <v>23573</v>
      </c>
      <c r="M7926">
        <v>8439277</v>
      </c>
      <c r="N7926">
        <v>6</v>
      </c>
      <c r="O7926" s="5">
        <v>4</v>
      </c>
      <c r="P7926" s="5">
        <f t="shared" si="369"/>
        <v>9</v>
      </c>
      <c r="Q7926" s="5" t="str">
        <f t="shared" si="370"/>
        <v>2433</v>
      </c>
      <c r="R7926" s="5" t="str">
        <f t="shared" si="371"/>
        <v>org</v>
      </c>
    </row>
    <row r="7927" spans="1:18" hidden="1" x14ac:dyDescent="0.2">
      <c r="A7927" t="s">
        <v>23574</v>
      </c>
      <c r="B7927" t="s">
        <v>3013</v>
      </c>
      <c r="C7927" t="s">
        <v>157</v>
      </c>
      <c r="D7927">
        <v>34</v>
      </c>
      <c r="E7927" t="s">
        <v>18</v>
      </c>
      <c r="F7927" t="s">
        <v>18</v>
      </c>
      <c r="G7927" t="s">
        <v>23575</v>
      </c>
      <c r="H7927">
        <v>2590</v>
      </c>
      <c r="I7927" t="s">
        <v>49</v>
      </c>
      <c r="J7927">
        <v>19061124</v>
      </c>
      <c r="K7927">
        <v>28</v>
      </c>
      <c r="L7927" t="s">
        <v>18011</v>
      </c>
      <c r="M7927">
        <v>5610055</v>
      </c>
      <c r="N7927">
        <v>9</v>
      </c>
      <c r="O7927" s="5">
        <v>4</v>
      </c>
      <c r="P7927" s="5">
        <f t="shared" si="369"/>
        <v>9</v>
      </c>
      <c r="Q7927" s="5" t="str">
        <f t="shared" si="370"/>
        <v>2107</v>
      </c>
      <c r="R7927" s="5" t="str">
        <f t="shared" si="371"/>
        <v>dup-2</v>
      </c>
    </row>
    <row r="7928" spans="1:18" hidden="1" x14ac:dyDescent="0.2">
      <c r="A7928" t="s">
        <v>23576</v>
      </c>
      <c r="B7928" t="s">
        <v>260</v>
      </c>
      <c r="C7928" t="s">
        <v>13952</v>
      </c>
      <c r="D7928">
        <v>45</v>
      </c>
      <c r="E7928" t="s">
        <v>4295</v>
      </c>
      <c r="F7928" t="s">
        <v>18</v>
      </c>
      <c r="G7928" t="s">
        <v>8534</v>
      </c>
      <c r="H7928">
        <v>2658</v>
      </c>
      <c r="I7928" t="s">
        <v>34</v>
      </c>
      <c r="J7928" t="s">
        <v>18</v>
      </c>
      <c r="K7928">
        <v>28</v>
      </c>
      <c r="L7928" t="s">
        <v>13954</v>
      </c>
      <c r="M7928">
        <v>6053117</v>
      </c>
      <c r="N7928">
        <v>9</v>
      </c>
      <c r="O7928" s="5">
        <v>4</v>
      </c>
      <c r="P7928" s="5">
        <f t="shared" si="369"/>
        <v>9</v>
      </c>
      <c r="Q7928" s="5" t="str">
        <f t="shared" si="370"/>
        <v>4436</v>
      </c>
      <c r="R7928" s="5" t="str">
        <f t="shared" si="371"/>
        <v>org</v>
      </c>
    </row>
    <row r="7929" spans="1:18" hidden="1" x14ac:dyDescent="0.2">
      <c r="A7929" t="s">
        <v>23577</v>
      </c>
      <c r="B7929" t="s">
        <v>1394</v>
      </c>
      <c r="C7929" t="s">
        <v>4754</v>
      </c>
      <c r="D7929">
        <v>37</v>
      </c>
      <c r="E7929" t="s">
        <v>649</v>
      </c>
      <c r="F7929" t="s">
        <v>18</v>
      </c>
      <c r="G7929" t="s">
        <v>18</v>
      </c>
      <c r="H7929">
        <v>2170</v>
      </c>
      <c r="I7929" t="s">
        <v>91</v>
      </c>
      <c r="J7929">
        <v>19010024</v>
      </c>
      <c r="K7929">
        <v>24</v>
      </c>
      <c r="L7929" t="s">
        <v>23578</v>
      </c>
      <c r="M7929">
        <v>5354939</v>
      </c>
      <c r="N7929">
        <v>1</v>
      </c>
      <c r="O7929" s="5">
        <v>4</v>
      </c>
      <c r="P7929" s="5">
        <f t="shared" si="369"/>
        <v>9</v>
      </c>
      <c r="Q7929" s="5" t="str">
        <f t="shared" si="370"/>
        <v>1138</v>
      </c>
      <c r="R7929" s="5" t="str">
        <f t="shared" si="371"/>
        <v>dup-0</v>
      </c>
    </row>
    <row r="7930" spans="1:18" hidden="1" x14ac:dyDescent="0.2">
      <c r="A7930" t="s">
        <v>23579</v>
      </c>
      <c r="B7930" t="s">
        <v>9671</v>
      </c>
      <c r="C7930" t="s">
        <v>1269</v>
      </c>
      <c r="D7930">
        <v>31</v>
      </c>
      <c r="E7930" t="s">
        <v>22973</v>
      </c>
      <c r="F7930" t="s">
        <v>18</v>
      </c>
      <c r="G7930" t="s">
        <v>11723</v>
      </c>
      <c r="H7930">
        <v>3808</v>
      </c>
      <c r="I7930" t="s">
        <v>49</v>
      </c>
      <c r="J7930">
        <v>19620216</v>
      </c>
      <c r="K7930">
        <v>25</v>
      </c>
      <c r="L7930" t="s">
        <v>23580</v>
      </c>
      <c r="M7930">
        <v>2188672</v>
      </c>
      <c r="N7930">
        <v>8</v>
      </c>
      <c r="O7930" s="5">
        <v>4</v>
      </c>
      <c r="P7930" s="5">
        <f t="shared" si="369"/>
        <v>9</v>
      </c>
      <c r="Q7930" s="5" t="str">
        <f t="shared" si="370"/>
        <v>1346</v>
      </c>
      <c r="R7930" s="5" t="str">
        <f t="shared" si="371"/>
        <v>org</v>
      </c>
    </row>
    <row r="7931" spans="1:18" hidden="1" x14ac:dyDescent="0.2">
      <c r="A7931" t="s">
        <v>23581</v>
      </c>
      <c r="B7931" t="s">
        <v>3464</v>
      </c>
      <c r="C7931" t="s">
        <v>5968</v>
      </c>
      <c r="D7931">
        <v>29</v>
      </c>
      <c r="E7931" t="s">
        <v>19518</v>
      </c>
      <c r="F7931" t="s">
        <v>18</v>
      </c>
      <c r="G7931" t="s">
        <v>7410</v>
      </c>
      <c r="H7931">
        <v>4707</v>
      </c>
      <c r="I7931" t="s">
        <v>91</v>
      </c>
      <c r="J7931" t="s">
        <v>18</v>
      </c>
      <c r="K7931">
        <v>36</v>
      </c>
      <c r="L7931" t="s">
        <v>19519</v>
      </c>
      <c r="M7931">
        <v>6676236</v>
      </c>
      <c r="N7931">
        <v>6</v>
      </c>
      <c r="O7931" s="5">
        <v>4</v>
      </c>
      <c r="P7931" s="5">
        <f t="shared" si="369"/>
        <v>9</v>
      </c>
      <c r="Q7931" s="5" t="str">
        <f t="shared" si="370"/>
        <v>2847</v>
      </c>
      <c r="R7931" s="5" t="str">
        <f t="shared" si="371"/>
        <v>dup-1</v>
      </c>
    </row>
    <row r="7932" spans="1:18" hidden="1" x14ac:dyDescent="0.2">
      <c r="A7932" t="s">
        <v>23582</v>
      </c>
      <c r="B7932" t="s">
        <v>1090</v>
      </c>
      <c r="C7932" t="s">
        <v>19215</v>
      </c>
      <c r="D7932">
        <v>13</v>
      </c>
      <c r="E7932" t="s">
        <v>6412</v>
      </c>
      <c r="F7932" t="s">
        <v>18</v>
      </c>
      <c r="G7932" t="s">
        <v>958</v>
      </c>
      <c r="H7932">
        <v>5019</v>
      </c>
      <c r="I7932" t="s">
        <v>34</v>
      </c>
      <c r="J7932">
        <v>19340418</v>
      </c>
      <c r="K7932">
        <v>32</v>
      </c>
      <c r="L7932" t="s">
        <v>16576</v>
      </c>
      <c r="M7932">
        <v>6279500</v>
      </c>
      <c r="N7932">
        <v>4</v>
      </c>
      <c r="O7932" s="5">
        <v>4</v>
      </c>
      <c r="P7932" s="5">
        <f t="shared" si="369"/>
        <v>9</v>
      </c>
      <c r="Q7932" s="5" t="str">
        <f t="shared" si="370"/>
        <v>2105</v>
      </c>
      <c r="R7932" s="5" t="str">
        <f t="shared" si="371"/>
        <v>org</v>
      </c>
    </row>
    <row r="7933" spans="1:18" hidden="1" x14ac:dyDescent="0.2">
      <c r="A7933" t="s">
        <v>23583</v>
      </c>
      <c r="B7933" t="s">
        <v>23584</v>
      </c>
      <c r="C7933" t="s">
        <v>5797</v>
      </c>
      <c r="D7933">
        <v>309</v>
      </c>
      <c r="E7933" t="s">
        <v>5798</v>
      </c>
      <c r="F7933" t="s">
        <v>18</v>
      </c>
      <c r="G7933" t="s">
        <v>5799</v>
      </c>
      <c r="H7933">
        <v>2010</v>
      </c>
      <c r="I7933" t="s">
        <v>20</v>
      </c>
      <c r="J7933">
        <v>19420702</v>
      </c>
      <c r="K7933">
        <v>26</v>
      </c>
      <c r="L7933" t="s">
        <v>23585</v>
      </c>
      <c r="M7933">
        <v>4898651</v>
      </c>
      <c r="N7933">
        <v>6</v>
      </c>
      <c r="O7933" s="5">
        <v>4</v>
      </c>
      <c r="P7933" s="5">
        <f t="shared" si="369"/>
        <v>8</v>
      </c>
      <c r="Q7933" s="5" t="str">
        <f t="shared" si="370"/>
        <v>234</v>
      </c>
      <c r="R7933" s="5" t="str">
        <f t="shared" si="371"/>
        <v>dup-4</v>
      </c>
    </row>
    <row r="7934" spans="1:18" hidden="1" x14ac:dyDescent="0.2">
      <c r="A7934" t="s">
        <v>23586</v>
      </c>
      <c r="B7934" t="s">
        <v>660</v>
      </c>
      <c r="C7934" t="s">
        <v>23587</v>
      </c>
      <c r="D7934">
        <v>470</v>
      </c>
      <c r="E7934" t="s">
        <v>3118</v>
      </c>
      <c r="F7934" t="s">
        <v>18</v>
      </c>
      <c r="G7934" t="s">
        <v>3119</v>
      </c>
      <c r="H7934">
        <v>2010</v>
      </c>
      <c r="I7934" t="s">
        <v>18</v>
      </c>
      <c r="J7934">
        <v>19961210</v>
      </c>
      <c r="K7934">
        <v>22</v>
      </c>
      <c r="L7934" t="s">
        <v>23588</v>
      </c>
      <c r="M7934">
        <v>5351139</v>
      </c>
      <c r="N7934">
        <v>3</v>
      </c>
      <c r="O7934" s="5">
        <v>4</v>
      </c>
      <c r="P7934" s="5">
        <f t="shared" si="369"/>
        <v>9</v>
      </c>
      <c r="Q7934" s="5" t="str">
        <f t="shared" si="370"/>
        <v>2390</v>
      </c>
      <c r="R7934" s="5" t="str">
        <f t="shared" si="371"/>
        <v>dup-2</v>
      </c>
    </row>
    <row r="7935" spans="1:18" hidden="1" x14ac:dyDescent="0.2">
      <c r="A7935" t="s">
        <v>23589</v>
      </c>
      <c r="B7935" t="s">
        <v>7959</v>
      </c>
      <c r="C7935" t="s">
        <v>921</v>
      </c>
      <c r="D7935">
        <v>442</v>
      </c>
      <c r="E7935" t="s">
        <v>7072</v>
      </c>
      <c r="F7935" t="s">
        <v>5974</v>
      </c>
      <c r="G7935" t="s">
        <v>7073</v>
      </c>
      <c r="H7935">
        <v>3127</v>
      </c>
      <c r="I7935" t="s">
        <v>20</v>
      </c>
      <c r="J7935">
        <v>19310809</v>
      </c>
      <c r="K7935">
        <v>40</v>
      </c>
      <c r="L7935" t="s">
        <v>7074</v>
      </c>
      <c r="M7935">
        <v>3644420</v>
      </c>
      <c r="N7935">
        <v>4</v>
      </c>
      <c r="O7935" s="5">
        <v>4</v>
      </c>
      <c r="P7935" s="5">
        <f t="shared" si="369"/>
        <v>9</v>
      </c>
      <c r="Q7935" s="5" t="str">
        <f t="shared" si="370"/>
        <v>4882</v>
      </c>
      <c r="R7935" s="5" t="str">
        <f t="shared" si="371"/>
        <v>dup-0</v>
      </c>
    </row>
    <row r="7936" spans="1:18" hidden="1" x14ac:dyDescent="0.2">
      <c r="A7936" t="s">
        <v>23590</v>
      </c>
      <c r="B7936" t="s">
        <v>6227</v>
      </c>
      <c r="C7936" t="s">
        <v>23591</v>
      </c>
      <c r="D7936">
        <v>53</v>
      </c>
      <c r="E7936" t="s">
        <v>19023</v>
      </c>
      <c r="F7936" t="s">
        <v>18</v>
      </c>
      <c r="G7936" t="s">
        <v>5748</v>
      </c>
      <c r="H7936">
        <v>2850</v>
      </c>
      <c r="I7936" t="s">
        <v>23592</v>
      </c>
      <c r="J7936">
        <v>19070408</v>
      </c>
      <c r="K7936">
        <v>25</v>
      </c>
      <c r="L7936" t="s">
        <v>6992</v>
      </c>
      <c r="M7936">
        <v>7718421</v>
      </c>
      <c r="N7936">
        <v>3</v>
      </c>
      <c r="O7936" s="5">
        <v>4</v>
      </c>
      <c r="P7936" s="5">
        <f t="shared" si="369"/>
        <v>9</v>
      </c>
      <c r="Q7936" s="5" t="str">
        <f t="shared" si="370"/>
        <v>3695</v>
      </c>
      <c r="R7936" s="5" t="str">
        <f t="shared" si="371"/>
        <v>dup-0</v>
      </c>
    </row>
    <row r="7937" spans="1:18" x14ac:dyDescent="0.2">
      <c r="A7937" t="s">
        <v>23593</v>
      </c>
      <c r="B7937" t="s">
        <v>58</v>
      </c>
      <c r="C7937" t="s">
        <v>16947</v>
      </c>
      <c r="D7937">
        <v>4</v>
      </c>
      <c r="E7937" t="s">
        <v>23594</v>
      </c>
      <c r="F7937" t="s">
        <v>18</v>
      </c>
      <c r="G7937" t="s">
        <v>3008</v>
      </c>
      <c r="H7937">
        <v>2261</v>
      </c>
      <c r="I7937" t="s">
        <v>91</v>
      </c>
      <c r="J7937">
        <v>19331225</v>
      </c>
      <c r="K7937">
        <v>33</v>
      </c>
      <c r="L7937" t="s">
        <v>18</v>
      </c>
      <c r="M7937">
        <v>7017422</v>
      </c>
      <c r="N7937">
        <v>0</v>
      </c>
      <c r="O7937" s="5">
        <v>4</v>
      </c>
      <c r="P7937" s="5">
        <f t="shared" si="369"/>
        <v>9</v>
      </c>
      <c r="Q7937" s="5" t="str">
        <f t="shared" si="370"/>
        <v>4779</v>
      </c>
      <c r="R7937" s="5" t="str">
        <f t="shared" si="371"/>
        <v>dup-4</v>
      </c>
    </row>
    <row r="7938" spans="1:18" hidden="1" x14ac:dyDescent="0.2">
      <c r="A7938" t="s">
        <v>23595</v>
      </c>
      <c r="B7938" t="s">
        <v>4331</v>
      </c>
      <c r="C7938" t="s">
        <v>1797</v>
      </c>
      <c r="D7938">
        <v>7</v>
      </c>
      <c r="E7938" t="s">
        <v>1534</v>
      </c>
      <c r="F7938" t="s">
        <v>18</v>
      </c>
      <c r="G7938" t="s">
        <v>5382</v>
      </c>
      <c r="H7938">
        <v>3418</v>
      </c>
      <c r="I7938" t="s">
        <v>49</v>
      </c>
      <c r="J7938">
        <v>19160112</v>
      </c>
      <c r="K7938">
        <v>35</v>
      </c>
      <c r="L7938" t="s">
        <v>23596</v>
      </c>
      <c r="M7938">
        <v>8581471</v>
      </c>
      <c r="N7938">
        <v>3</v>
      </c>
      <c r="O7938" s="5">
        <v>4</v>
      </c>
      <c r="P7938" s="5">
        <f t="shared" si="369"/>
        <v>9</v>
      </c>
      <c r="Q7938" s="5" t="str">
        <f t="shared" si="370"/>
        <v>4347</v>
      </c>
      <c r="R7938" s="5" t="str">
        <f t="shared" si="371"/>
        <v>org</v>
      </c>
    </row>
    <row r="7939" spans="1:18" hidden="1" x14ac:dyDescent="0.2">
      <c r="A7939" t="s">
        <v>23597</v>
      </c>
      <c r="B7939" t="s">
        <v>335</v>
      </c>
      <c r="C7939" t="s">
        <v>2729</v>
      </c>
      <c r="D7939">
        <v>72</v>
      </c>
      <c r="E7939" t="s">
        <v>2730</v>
      </c>
      <c r="F7939" t="s">
        <v>18</v>
      </c>
      <c r="G7939" t="s">
        <v>1084</v>
      </c>
      <c r="H7939">
        <v>2650</v>
      </c>
      <c r="I7939" t="s">
        <v>27</v>
      </c>
      <c r="J7939">
        <v>19521126</v>
      </c>
      <c r="K7939">
        <v>32</v>
      </c>
      <c r="L7939" t="s">
        <v>2731</v>
      </c>
      <c r="M7939">
        <v>5875746</v>
      </c>
      <c r="N7939">
        <v>2</v>
      </c>
      <c r="O7939" s="5">
        <v>4</v>
      </c>
      <c r="P7939" s="5">
        <f t="shared" ref="P7939:P8002" si="372">FIND("-",$A7939,5)</f>
        <v>9</v>
      </c>
      <c r="Q7939" s="5" t="str">
        <f t="shared" ref="Q7939:Q8002" si="373">MID($A7939,$O7939+1,$P7939-$O7939-1)</f>
        <v>2111</v>
      </c>
      <c r="R7939" s="5" t="str">
        <f t="shared" ref="R7939:R8002" si="374">RIGHT($A7939,LEN($A7939)-$P7939)</f>
        <v>dup-3</v>
      </c>
    </row>
    <row r="7940" spans="1:18" hidden="1" x14ac:dyDescent="0.2">
      <c r="A7940" t="s">
        <v>23598</v>
      </c>
      <c r="B7940" t="s">
        <v>721</v>
      </c>
      <c r="C7940" t="s">
        <v>679</v>
      </c>
      <c r="D7940">
        <v>58</v>
      </c>
      <c r="E7940" t="s">
        <v>6563</v>
      </c>
      <c r="F7940" t="s">
        <v>6564</v>
      </c>
      <c r="G7940" t="s">
        <v>1027</v>
      </c>
      <c r="H7940">
        <v>5022</v>
      </c>
      <c r="I7940" t="s">
        <v>49</v>
      </c>
      <c r="J7940">
        <v>19560201</v>
      </c>
      <c r="K7940">
        <v>3</v>
      </c>
      <c r="L7940" t="s">
        <v>23599</v>
      </c>
      <c r="M7940">
        <v>3968451</v>
      </c>
      <c r="N7940">
        <v>1</v>
      </c>
      <c r="O7940" s="5">
        <v>4</v>
      </c>
      <c r="P7940" s="5">
        <f t="shared" si="372"/>
        <v>9</v>
      </c>
      <c r="Q7940" s="5" t="str">
        <f t="shared" si="373"/>
        <v>4556</v>
      </c>
      <c r="R7940" s="5" t="str">
        <f t="shared" si="374"/>
        <v>dup-2</v>
      </c>
    </row>
    <row r="7941" spans="1:18" hidden="1" x14ac:dyDescent="0.2">
      <c r="A7941" t="s">
        <v>23600</v>
      </c>
      <c r="B7941" t="s">
        <v>9459</v>
      </c>
      <c r="C7941" t="s">
        <v>23601</v>
      </c>
      <c r="D7941">
        <v>20</v>
      </c>
      <c r="E7941" t="s">
        <v>23602</v>
      </c>
      <c r="F7941" t="s">
        <v>18</v>
      </c>
      <c r="G7941" t="s">
        <v>571</v>
      </c>
      <c r="H7941">
        <v>3065</v>
      </c>
      <c r="I7941" t="s">
        <v>27</v>
      </c>
      <c r="J7941">
        <v>19920825</v>
      </c>
      <c r="K7941" t="s">
        <v>18</v>
      </c>
      <c r="L7941" t="s">
        <v>23603</v>
      </c>
      <c r="M7941">
        <v>8722949</v>
      </c>
      <c r="N7941">
        <v>3</v>
      </c>
      <c r="O7941" s="5">
        <v>4</v>
      </c>
      <c r="P7941" s="5">
        <f t="shared" si="372"/>
        <v>9</v>
      </c>
      <c r="Q7941" s="5" t="str">
        <f t="shared" si="373"/>
        <v>3818</v>
      </c>
      <c r="R7941" s="5" t="str">
        <f t="shared" si="374"/>
        <v>org</v>
      </c>
    </row>
    <row r="7942" spans="1:18" hidden="1" x14ac:dyDescent="0.2">
      <c r="A7942" t="s">
        <v>23604</v>
      </c>
      <c r="B7942" t="s">
        <v>1975</v>
      </c>
      <c r="C7942" t="s">
        <v>722</v>
      </c>
      <c r="D7942">
        <v>4</v>
      </c>
      <c r="E7942" t="s">
        <v>4095</v>
      </c>
      <c r="F7942" t="s">
        <v>4096</v>
      </c>
      <c r="G7942" t="s">
        <v>845</v>
      </c>
      <c r="H7942">
        <v>3561</v>
      </c>
      <c r="I7942" t="s">
        <v>49</v>
      </c>
      <c r="J7942">
        <v>19702523</v>
      </c>
      <c r="K7942">
        <v>28</v>
      </c>
      <c r="L7942" t="s">
        <v>4097</v>
      </c>
      <c r="M7942">
        <v>7030281</v>
      </c>
      <c r="N7942">
        <v>2</v>
      </c>
      <c r="O7942" s="5">
        <v>4</v>
      </c>
      <c r="P7942" s="5">
        <f t="shared" si="372"/>
        <v>9</v>
      </c>
      <c r="Q7942" s="5" t="str">
        <f t="shared" si="373"/>
        <v>4176</v>
      </c>
      <c r="R7942" s="5" t="str">
        <f t="shared" si="374"/>
        <v>dup-4</v>
      </c>
    </row>
    <row r="7943" spans="1:18" hidden="1" x14ac:dyDescent="0.2">
      <c r="A7943" t="s">
        <v>23605</v>
      </c>
      <c r="B7943" t="s">
        <v>660</v>
      </c>
      <c r="C7943" t="s">
        <v>7037</v>
      </c>
      <c r="D7943">
        <v>12</v>
      </c>
      <c r="E7943" t="s">
        <v>7038</v>
      </c>
      <c r="F7943" t="s">
        <v>18</v>
      </c>
      <c r="G7943" t="s">
        <v>1600</v>
      </c>
      <c r="H7943">
        <v>2037</v>
      </c>
      <c r="I7943" t="s">
        <v>34</v>
      </c>
      <c r="J7943">
        <v>19060305</v>
      </c>
      <c r="K7943">
        <v>29</v>
      </c>
      <c r="L7943" t="s">
        <v>7039</v>
      </c>
      <c r="M7943">
        <v>2787257</v>
      </c>
      <c r="N7943">
        <v>9</v>
      </c>
      <c r="O7943" s="5">
        <v>4</v>
      </c>
      <c r="P7943" s="5">
        <f t="shared" si="372"/>
        <v>9</v>
      </c>
      <c r="Q7943" s="5" t="str">
        <f t="shared" si="373"/>
        <v>2976</v>
      </c>
      <c r="R7943" s="5" t="str">
        <f t="shared" si="374"/>
        <v>dup-1</v>
      </c>
    </row>
    <row r="7944" spans="1:18" hidden="1" x14ac:dyDescent="0.2">
      <c r="A7944" t="s">
        <v>23606</v>
      </c>
      <c r="B7944" t="s">
        <v>306</v>
      </c>
      <c r="C7944" t="s">
        <v>236</v>
      </c>
      <c r="D7944">
        <v>13</v>
      </c>
      <c r="E7944" t="s">
        <v>18452</v>
      </c>
      <c r="F7944" t="s">
        <v>18</v>
      </c>
      <c r="G7944" t="s">
        <v>3693</v>
      </c>
      <c r="H7944">
        <v>2540</v>
      </c>
      <c r="I7944" t="s">
        <v>18</v>
      </c>
      <c r="J7944">
        <v>19400519</v>
      </c>
      <c r="K7944">
        <v>24</v>
      </c>
      <c r="L7944" t="s">
        <v>14414</v>
      </c>
      <c r="M7944">
        <v>9969894</v>
      </c>
      <c r="N7944">
        <v>4</v>
      </c>
      <c r="O7944" s="5">
        <v>4</v>
      </c>
      <c r="P7944" s="5">
        <f t="shared" si="372"/>
        <v>9</v>
      </c>
      <c r="Q7944" s="5" t="str">
        <f t="shared" si="373"/>
        <v>3285</v>
      </c>
      <c r="R7944" s="5" t="str">
        <f t="shared" si="374"/>
        <v>dup-0</v>
      </c>
    </row>
    <row r="7945" spans="1:18" hidden="1" x14ac:dyDescent="0.2">
      <c r="A7945" t="s">
        <v>23607</v>
      </c>
      <c r="B7945" t="s">
        <v>299</v>
      </c>
      <c r="C7945" t="s">
        <v>23608</v>
      </c>
      <c r="D7945">
        <v>2</v>
      </c>
      <c r="E7945" t="s">
        <v>4862</v>
      </c>
      <c r="F7945" t="s">
        <v>4863</v>
      </c>
      <c r="G7945" t="s">
        <v>3651</v>
      </c>
      <c r="H7945">
        <v>2756</v>
      </c>
      <c r="I7945" t="s">
        <v>20</v>
      </c>
      <c r="J7945">
        <v>19061201</v>
      </c>
      <c r="K7945">
        <v>31</v>
      </c>
      <c r="L7945" t="s">
        <v>23609</v>
      </c>
      <c r="M7945">
        <v>3808096</v>
      </c>
      <c r="N7945">
        <v>1</v>
      </c>
      <c r="O7945" s="5">
        <v>4</v>
      </c>
      <c r="P7945" s="5">
        <f t="shared" si="372"/>
        <v>9</v>
      </c>
      <c r="Q7945" s="5" t="str">
        <f t="shared" si="373"/>
        <v>3311</v>
      </c>
      <c r="R7945" s="5" t="str">
        <f t="shared" si="374"/>
        <v>dup-0</v>
      </c>
    </row>
    <row r="7946" spans="1:18" hidden="1" x14ac:dyDescent="0.2">
      <c r="A7946" t="s">
        <v>23610</v>
      </c>
      <c r="B7946" t="s">
        <v>13634</v>
      </c>
      <c r="C7946" t="s">
        <v>9243</v>
      </c>
      <c r="D7946">
        <v>22</v>
      </c>
      <c r="E7946" t="s">
        <v>17668</v>
      </c>
      <c r="F7946" t="s">
        <v>18</v>
      </c>
      <c r="G7946" t="s">
        <v>23611</v>
      </c>
      <c r="H7946">
        <v>5074</v>
      </c>
      <c r="I7946" t="s">
        <v>49</v>
      </c>
      <c r="J7946">
        <v>19250801</v>
      </c>
      <c r="K7946">
        <v>8</v>
      </c>
      <c r="L7946" t="s">
        <v>23612</v>
      </c>
      <c r="M7946">
        <v>1646742</v>
      </c>
      <c r="N7946">
        <v>5</v>
      </c>
      <c r="O7946" s="5">
        <v>4</v>
      </c>
      <c r="P7946" s="5">
        <f t="shared" si="372"/>
        <v>9</v>
      </c>
      <c r="Q7946" s="5" t="str">
        <f t="shared" si="373"/>
        <v>3963</v>
      </c>
      <c r="R7946" s="5" t="str">
        <f t="shared" si="374"/>
        <v>org</v>
      </c>
    </row>
    <row r="7947" spans="1:18" hidden="1" x14ac:dyDescent="0.2">
      <c r="A7947" t="s">
        <v>23613</v>
      </c>
      <c r="B7947" t="s">
        <v>6534</v>
      </c>
      <c r="C7947" t="s">
        <v>3014</v>
      </c>
      <c r="D7947">
        <v>18</v>
      </c>
      <c r="E7947" t="s">
        <v>3015</v>
      </c>
      <c r="F7947" t="s">
        <v>18</v>
      </c>
      <c r="G7947" t="s">
        <v>1043</v>
      </c>
      <c r="H7947">
        <v>3155</v>
      </c>
      <c r="I7947" t="s">
        <v>20</v>
      </c>
      <c r="J7947" t="s">
        <v>18</v>
      </c>
      <c r="K7947">
        <v>30</v>
      </c>
      <c r="L7947" t="s">
        <v>3017</v>
      </c>
      <c r="M7947">
        <v>8284300</v>
      </c>
      <c r="N7947">
        <v>9</v>
      </c>
      <c r="O7947" s="5">
        <v>4</v>
      </c>
      <c r="P7947" s="5">
        <f t="shared" si="372"/>
        <v>9</v>
      </c>
      <c r="Q7947" s="5" t="str">
        <f t="shared" si="373"/>
        <v>3225</v>
      </c>
      <c r="R7947" s="5" t="str">
        <f t="shared" si="374"/>
        <v>org</v>
      </c>
    </row>
    <row r="7948" spans="1:18" hidden="1" x14ac:dyDescent="0.2">
      <c r="A7948" t="s">
        <v>23614</v>
      </c>
      <c r="B7948" t="s">
        <v>23615</v>
      </c>
      <c r="C7948" t="s">
        <v>4309</v>
      </c>
      <c r="D7948">
        <v>24</v>
      </c>
      <c r="E7948" t="s">
        <v>1218</v>
      </c>
      <c r="F7948" t="s">
        <v>18</v>
      </c>
      <c r="G7948" t="s">
        <v>392</v>
      </c>
      <c r="H7948">
        <v>2168</v>
      </c>
      <c r="I7948" t="s">
        <v>91</v>
      </c>
      <c r="J7948">
        <v>19820903</v>
      </c>
      <c r="K7948">
        <v>36</v>
      </c>
      <c r="L7948" t="s">
        <v>8267</v>
      </c>
      <c r="M7948">
        <v>7559852</v>
      </c>
      <c r="N7948">
        <v>4</v>
      </c>
      <c r="O7948" s="5">
        <v>4</v>
      </c>
      <c r="P7948" s="5">
        <f t="shared" si="372"/>
        <v>9</v>
      </c>
      <c r="Q7948" s="5" t="str">
        <f t="shared" si="373"/>
        <v>4395</v>
      </c>
      <c r="R7948" s="5" t="str">
        <f t="shared" si="374"/>
        <v>dup-3</v>
      </c>
    </row>
    <row r="7949" spans="1:18" hidden="1" x14ac:dyDescent="0.2">
      <c r="A7949" t="s">
        <v>23616</v>
      </c>
      <c r="B7949" t="s">
        <v>249</v>
      </c>
      <c r="C7949" t="s">
        <v>23617</v>
      </c>
      <c r="D7949" t="s">
        <v>18</v>
      </c>
      <c r="E7949" t="s">
        <v>2842</v>
      </c>
      <c r="F7949" t="s">
        <v>18</v>
      </c>
      <c r="G7949" t="s">
        <v>7316</v>
      </c>
      <c r="H7949">
        <v>3030</v>
      </c>
      <c r="I7949" t="s">
        <v>18</v>
      </c>
      <c r="J7949">
        <v>19850918</v>
      </c>
      <c r="K7949" t="s">
        <v>18</v>
      </c>
      <c r="L7949" t="s">
        <v>18</v>
      </c>
      <c r="M7949">
        <v>2281877</v>
      </c>
      <c r="N7949">
        <v>2</v>
      </c>
      <c r="O7949" s="5">
        <v>4</v>
      </c>
      <c r="P7949" s="5">
        <f t="shared" si="372"/>
        <v>9</v>
      </c>
      <c r="Q7949" s="5" t="str">
        <f t="shared" si="373"/>
        <v>4505</v>
      </c>
      <c r="R7949" s="5" t="str">
        <f t="shared" si="374"/>
        <v>dup-1</v>
      </c>
    </row>
    <row r="7950" spans="1:18" hidden="1" x14ac:dyDescent="0.2">
      <c r="A7950" t="s">
        <v>23618</v>
      </c>
      <c r="B7950" t="s">
        <v>255</v>
      </c>
      <c r="C7950" t="s">
        <v>516</v>
      </c>
      <c r="D7950">
        <v>13</v>
      </c>
      <c r="E7950" t="s">
        <v>23619</v>
      </c>
      <c r="F7950" t="s">
        <v>23620</v>
      </c>
      <c r="G7950" t="s">
        <v>8049</v>
      </c>
      <c r="H7950">
        <v>3555</v>
      </c>
      <c r="I7950" t="s">
        <v>91</v>
      </c>
      <c r="J7950">
        <v>19570802</v>
      </c>
      <c r="K7950">
        <v>24</v>
      </c>
      <c r="L7950" t="s">
        <v>23621</v>
      </c>
      <c r="M7950">
        <v>8388644</v>
      </c>
      <c r="N7950">
        <v>8</v>
      </c>
      <c r="O7950" s="5">
        <v>4</v>
      </c>
      <c r="P7950" s="5">
        <f t="shared" si="372"/>
        <v>9</v>
      </c>
      <c r="Q7950" s="5" t="str">
        <f t="shared" si="373"/>
        <v>4149</v>
      </c>
      <c r="R7950" s="5" t="str">
        <f t="shared" si="374"/>
        <v>org</v>
      </c>
    </row>
    <row r="7951" spans="1:18" hidden="1" x14ac:dyDescent="0.2">
      <c r="A7951" t="s">
        <v>23622</v>
      </c>
      <c r="B7951" t="s">
        <v>18</v>
      </c>
      <c r="C7951" t="s">
        <v>2909</v>
      </c>
      <c r="D7951">
        <v>24</v>
      </c>
      <c r="E7951" t="s">
        <v>23623</v>
      </c>
      <c r="F7951" t="s">
        <v>14933</v>
      </c>
      <c r="G7951" t="s">
        <v>549</v>
      </c>
      <c r="H7951">
        <v>4151</v>
      </c>
      <c r="I7951" t="s">
        <v>49</v>
      </c>
      <c r="J7951">
        <v>19130903</v>
      </c>
      <c r="K7951">
        <v>26</v>
      </c>
      <c r="L7951" t="s">
        <v>14934</v>
      </c>
      <c r="M7951">
        <v>6804423</v>
      </c>
      <c r="N7951">
        <v>6</v>
      </c>
      <c r="O7951" s="5">
        <v>4</v>
      </c>
      <c r="P7951" s="5">
        <f t="shared" si="372"/>
        <v>9</v>
      </c>
      <c r="Q7951" s="5" t="str">
        <f t="shared" si="373"/>
        <v>2951</v>
      </c>
      <c r="R7951" s="5" t="str">
        <f t="shared" si="374"/>
        <v>dup-2</v>
      </c>
    </row>
    <row r="7952" spans="1:18" hidden="1" x14ac:dyDescent="0.2">
      <c r="A7952" t="s">
        <v>23624</v>
      </c>
      <c r="B7952" t="s">
        <v>12391</v>
      </c>
      <c r="C7952" t="s">
        <v>2632</v>
      </c>
      <c r="D7952">
        <v>31</v>
      </c>
      <c r="E7952" t="s">
        <v>1798</v>
      </c>
      <c r="F7952" t="s">
        <v>18</v>
      </c>
      <c r="G7952" t="s">
        <v>4925</v>
      </c>
      <c r="H7952">
        <v>3337</v>
      </c>
      <c r="I7952" t="s">
        <v>34</v>
      </c>
      <c r="J7952">
        <v>19170913</v>
      </c>
      <c r="K7952" t="s">
        <v>18</v>
      </c>
      <c r="L7952" t="s">
        <v>4926</v>
      </c>
      <c r="M7952">
        <v>1666115</v>
      </c>
      <c r="N7952">
        <v>0</v>
      </c>
      <c r="O7952" s="5">
        <v>4</v>
      </c>
      <c r="P7952" s="5">
        <f t="shared" si="372"/>
        <v>9</v>
      </c>
      <c r="Q7952" s="5" t="str">
        <f t="shared" si="373"/>
        <v>1452</v>
      </c>
      <c r="R7952" s="5" t="str">
        <f t="shared" si="374"/>
        <v>dup-0</v>
      </c>
    </row>
    <row r="7953" spans="1:18" hidden="1" x14ac:dyDescent="0.2">
      <c r="A7953" t="s">
        <v>23625</v>
      </c>
      <c r="B7953" t="s">
        <v>477</v>
      </c>
      <c r="C7953" t="s">
        <v>18</v>
      </c>
      <c r="D7953">
        <v>10</v>
      </c>
      <c r="E7953" t="s">
        <v>5851</v>
      </c>
      <c r="F7953" t="s">
        <v>18</v>
      </c>
      <c r="G7953" t="s">
        <v>4944</v>
      </c>
      <c r="H7953">
        <v>4560</v>
      </c>
      <c r="I7953" t="s">
        <v>91</v>
      </c>
      <c r="J7953">
        <v>19030409</v>
      </c>
      <c r="K7953" t="s">
        <v>18</v>
      </c>
      <c r="L7953" t="s">
        <v>23626</v>
      </c>
      <c r="M7953">
        <v>7778168</v>
      </c>
      <c r="N7953">
        <v>4</v>
      </c>
      <c r="O7953" s="5">
        <v>4</v>
      </c>
      <c r="P7953" s="5">
        <f t="shared" si="372"/>
        <v>9</v>
      </c>
      <c r="Q7953" s="5" t="str">
        <f t="shared" si="373"/>
        <v>3269</v>
      </c>
      <c r="R7953" s="5" t="str">
        <f t="shared" si="374"/>
        <v>org</v>
      </c>
    </row>
    <row r="7954" spans="1:18" hidden="1" x14ac:dyDescent="0.2">
      <c r="A7954" t="s">
        <v>23627</v>
      </c>
      <c r="B7954" t="s">
        <v>1976</v>
      </c>
      <c r="C7954" t="s">
        <v>23628</v>
      </c>
      <c r="D7954">
        <v>6</v>
      </c>
      <c r="E7954" t="s">
        <v>6471</v>
      </c>
      <c r="F7954" t="s">
        <v>6655</v>
      </c>
      <c r="G7954" t="s">
        <v>1274</v>
      </c>
      <c r="H7954">
        <v>2170</v>
      </c>
      <c r="I7954" t="s">
        <v>91</v>
      </c>
      <c r="J7954" t="s">
        <v>18</v>
      </c>
      <c r="K7954" t="s">
        <v>18</v>
      </c>
      <c r="L7954" t="s">
        <v>6656</v>
      </c>
      <c r="M7954">
        <v>1076663</v>
      </c>
      <c r="N7954">
        <v>8</v>
      </c>
      <c r="O7954" s="5">
        <v>4</v>
      </c>
      <c r="P7954" s="5">
        <f t="shared" si="372"/>
        <v>9</v>
      </c>
      <c r="Q7954" s="5" t="str">
        <f t="shared" si="373"/>
        <v>3323</v>
      </c>
      <c r="R7954" s="5" t="str">
        <f t="shared" si="374"/>
        <v>dup-0</v>
      </c>
    </row>
    <row r="7955" spans="1:18" hidden="1" x14ac:dyDescent="0.2">
      <c r="A7955" t="s">
        <v>23629</v>
      </c>
      <c r="B7955" t="s">
        <v>5713</v>
      </c>
      <c r="C7955" t="s">
        <v>23630</v>
      </c>
      <c r="D7955">
        <v>14</v>
      </c>
      <c r="E7955" t="s">
        <v>5129</v>
      </c>
      <c r="F7955" t="s">
        <v>18</v>
      </c>
      <c r="G7955" t="s">
        <v>23631</v>
      </c>
      <c r="H7955">
        <v>3000</v>
      </c>
      <c r="I7955" t="s">
        <v>34</v>
      </c>
      <c r="J7955">
        <v>19620523</v>
      </c>
      <c r="K7955" t="s">
        <v>18</v>
      </c>
      <c r="L7955" t="s">
        <v>23632</v>
      </c>
      <c r="M7955">
        <v>3034365</v>
      </c>
      <c r="N7955">
        <v>6</v>
      </c>
      <c r="O7955" s="5">
        <v>4</v>
      </c>
      <c r="P7955" s="5">
        <f t="shared" si="372"/>
        <v>9</v>
      </c>
      <c r="Q7955" s="5" t="str">
        <f t="shared" si="373"/>
        <v>1028</v>
      </c>
      <c r="R7955" s="5" t="str">
        <f t="shared" si="374"/>
        <v>org</v>
      </c>
    </row>
    <row r="7956" spans="1:18" hidden="1" x14ac:dyDescent="0.2">
      <c r="A7956" t="s">
        <v>23633</v>
      </c>
      <c r="B7956" t="s">
        <v>219</v>
      </c>
      <c r="C7956" t="s">
        <v>5635</v>
      </c>
      <c r="D7956">
        <v>6</v>
      </c>
      <c r="E7956" t="s">
        <v>5636</v>
      </c>
      <c r="F7956" t="s">
        <v>5637</v>
      </c>
      <c r="G7956" t="s">
        <v>5638</v>
      </c>
      <c r="H7956">
        <v>3500</v>
      </c>
      <c r="I7956" t="s">
        <v>18</v>
      </c>
      <c r="J7956">
        <v>19940517</v>
      </c>
      <c r="K7956">
        <v>35</v>
      </c>
      <c r="L7956" t="s">
        <v>5639</v>
      </c>
      <c r="M7956">
        <v>1699046</v>
      </c>
      <c r="N7956">
        <v>8</v>
      </c>
      <c r="O7956" s="5">
        <v>4</v>
      </c>
      <c r="P7956" s="5">
        <f t="shared" si="372"/>
        <v>9</v>
      </c>
      <c r="Q7956" s="5" t="str">
        <f t="shared" si="373"/>
        <v>4314</v>
      </c>
      <c r="R7956" s="5" t="str">
        <f t="shared" si="374"/>
        <v>org</v>
      </c>
    </row>
    <row r="7957" spans="1:18" hidden="1" x14ac:dyDescent="0.2">
      <c r="A7957" t="s">
        <v>23634</v>
      </c>
      <c r="B7957" t="s">
        <v>1090</v>
      </c>
      <c r="C7957" t="s">
        <v>446</v>
      </c>
      <c r="D7957">
        <v>13</v>
      </c>
      <c r="E7957" t="s">
        <v>9827</v>
      </c>
      <c r="F7957" t="s">
        <v>23635</v>
      </c>
      <c r="G7957" t="s">
        <v>1616</v>
      </c>
      <c r="H7957">
        <v>6281</v>
      </c>
      <c r="I7957" t="s">
        <v>91</v>
      </c>
      <c r="J7957">
        <v>19570714</v>
      </c>
      <c r="K7957">
        <v>10</v>
      </c>
      <c r="L7957" t="s">
        <v>23636</v>
      </c>
      <c r="M7957">
        <v>7033089</v>
      </c>
      <c r="N7957">
        <v>2</v>
      </c>
      <c r="O7957" s="5">
        <v>4</v>
      </c>
      <c r="P7957" s="5">
        <f t="shared" si="372"/>
        <v>9</v>
      </c>
      <c r="Q7957" s="5" t="str">
        <f t="shared" si="373"/>
        <v>4741</v>
      </c>
      <c r="R7957" s="5" t="str">
        <f t="shared" si="374"/>
        <v>org</v>
      </c>
    </row>
    <row r="7958" spans="1:18" hidden="1" x14ac:dyDescent="0.2">
      <c r="A7958" t="s">
        <v>23637</v>
      </c>
      <c r="B7958" t="s">
        <v>5713</v>
      </c>
      <c r="C7958" t="s">
        <v>1439</v>
      </c>
      <c r="D7958">
        <v>12</v>
      </c>
      <c r="E7958" t="s">
        <v>1388</v>
      </c>
      <c r="F7958" t="s">
        <v>23638</v>
      </c>
      <c r="G7958" t="s">
        <v>1638</v>
      </c>
      <c r="H7958">
        <v>4011</v>
      </c>
      <c r="I7958" t="s">
        <v>27</v>
      </c>
      <c r="J7958">
        <v>19690819</v>
      </c>
      <c r="K7958" t="s">
        <v>18</v>
      </c>
      <c r="L7958" t="s">
        <v>23639</v>
      </c>
      <c r="M7958">
        <v>9411742</v>
      </c>
      <c r="N7958">
        <v>8</v>
      </c>
      <c r="O7958" s="5">
        <v>4</v>
      </c>
      <c r="P7958" s="5">
        <f t="shared" si="372"/>
        <v>9</v>
      </c>
      <c r="Q7958" s="5" t="str">
        <f t="shared" si="373"/>
        <v>1215</v>
      </c>
      <c r="R7958" s="5" t="str">
        <f t="shared" si="374"/>
        <v>org</v>
      </c>
    </row>
    <row r="7959" spans="1:18" hidden="1" x14ac:dyDescent="0.2">
      <c r="A7959" t="s">
        <v>23640</v>
      </c>
      <c r="B7959" t="s">
        <v>11448</v>
      </c>
      <c r="C7959" t="s">
        <v>921</v>
      </c>
      <c r="D7959">
        <v>45</v>
      </c>
      <c r="E7959" t="s">
        <v>1418</v>
      </c>
      <c r="F7959" t="s">
        <v>11449</v>
      </c>
      <c r="G7959" t="s">
        <v>6841</v>
      </c>
      <c r="H7959">
        <v>3085</v>
      </c>
      <c r="I7959" t="s">
        <v>23641</v>
      </c>
      <c r="J7959">
        <v>19440067</v>
      </c>
      <c r="K7959">
        <v>27</v>
      </c>
      <c r="L7959" t="s">
        <v>11450</v>
      </c>
      <c r="M7959">
        <v>2701255</v>
      </c>
      <c r="N7959">
        <v>4</v>
      </c>
      <c r="O7959" s="5">
        <v>4</v>
      </c>
      <c r="P7959" s="5">
        <f t="shared" si="372"/>
        <v>9</v>
      </c>
      <c r="Q7959" s="5" t="str">
        <f t="shared" si="373"/>
        <v>2596</v>
      </c>
      <c r="R7959" s="5" t="str">
        <f t="shared" si="374"/>
        <v>dup-0</v>
      </c>
    </row>
    <row r="7960" spans="1:18" hidden="1" x14ac:dyDescent="0.2">
      <c r="A7960" t="s">
        <v>1278</v>
      </c>
      <c r="B7960" t="s">
        <v>3041</v>
      </c>
      <c r="C7960" t="s">
        <v>1217</v>
      </c>
      <c r="D7960">
        <v>197</v>
      </c>
      <c r="E7960" t="s">
        <v>9010</v>
      </c>
      <c r="F7960" t="s">
        <v>9011</v>
      </c>
      <c r="G7960" t="s">
        <v>5960</v>
      </c>
      <c r="H7960">
        <v>3350</v>
      </c>
      <c r="I7960" t="s">
        <v>34</v>
      </c>
      <c r="J7960">
        <v>19110627</v>
      </c>
      <c r="K7960" t="s">
        <v>18</v>
      </c>
      <c r="L7960" t="s">
        <v>9012</v>
      </c>
      <c r="M7960">
        <v>7212547</v>
      </c>
      <c r="N7960">
        <v>7</v>
      </c>
      <c r="O7960" s="5">
        <v>4</v>
      </c>
      <c r="P7960" s="5">
        <f t="shared" si="372"/>
        <v>8</v>
      </c>
      <c r="Q7960" s="5" t="str">
        <f t="shared" si="373"/>
        <v>319</v>
      </c>
      <c r="R7960" s="5" t="str">
        <f t="shared" si="374"/>
        <v>dup-1</v>
      </c>
    </row>
    <row r="7961" spans="1:18" hidden="1" x14ac:dyDescent="0.2">
      <c r="A7961" t="s">
        <v>23642</v>
      </c>
      <c r="B7961" t="s">
        <v>572</v>
      </c>
      <c r="C7961" t="s">
        <v>23643</v>
      </c>
      <c r="D7961">
        <v>17</v>
      </c>
      <c r="E7961" t="s">
        <v>5496</v>
      </c>
      <c r="F7961" t="s">
        <v>5497</v>
      </c>
      <c r="G7961" t="s">
        <v>5498</v>
      </c>
      <c r="H7961">
        <v>2350</v>
      </c>
      <c r="I7961" t="s">
        <v>91</v>
      </c>
      <c r="J7961">
        <v>19121202</v>
      </c>
      <c r="K7961" t="s">
        <v>18</v>
      </c>
      <c r="L7961" t="s">
        <v>5499</v>
      </c>
      <c r="M7961">
        <v>8038636</v>
      </c>
      <c r="N7961">
        <v>1</v>
      </c>
      <c r="O7961" s="5">
        <v>4</v>
      </c>
      <c r="P7961" s="5">
        <f t="shared" si="372"/>
        <v>9</v>
      </c>
      <c r="Q7961" s="5" t="str">
        <f t="shared" si="373"/>
        <v>4606</v>
      </c>
      <c r="R7961" s="5" t="str">
        <f t="shared" si="374"/>
        <v>dup-2</v>
      </c>
    </row>
    <row r="7962" spans="1:18" hidden="1" x14ac:dyDescent="0.2">
      <c r="A7962" t="s">
        <v>23644</v>
      </c>
      <c r="B7962" t="s">
        <v>10486</v>
      </c>
      <c r="C7962" t="s">
        <v>131</v>
      </c>
      <c r="D7962">
        <v>8</v>
      </c>
      <c r="E7962" t="s">
        <v>1303</v>
      </c>
      <c r="F7962" t="s">
        <v>18</v>
      </c>
      <c r="G7962" t="s">
        <v>18</v>
      </c>
      <c r="H7962">
        <v>3131</v>
      </c>
      <c r="I7962" t="s">
        <v>279</v>
      </c>
      <c r="J7962">
        <v>19020110</v>
      </c>
      <c r="K7962">
        <v>25</v>
      </c>
      <c r="L7962" t="s">
        <v>23645</v>
      </c>
      <c r="M7962">
        <v>8792591</v>
      </c>
      <c r="N7962">
        <v>6</v>
      </c>
      <c r="O7962" s="5">
        <v>4</v>
      </c>
      <c r="P7962" s="5">
        <f t="shared" si="372"/>
        <v>9</v>
      </c>
      <c r="Q7962" s="5" t="str">
        <f t="shared" si="373"/>
        <v>3857</v>
      </c>
      <c r="R7962" s="5" t="str">
        <f t="shared" si="374"/>
        <v>org</v>
      </c>
    </row>
    <row r="7963" spans="1:18" hidden="1" x14ac:dyDescent="0.2">
      <c r="A7963" t="s">
        <v>23646</v>
      </c>
      <c r="B7963" t="s">
        <v>1344</v>
      </c>
      <c r="C7963" t="s">
        <v>4612</v>
      </c>
      <c r="D7963">
        <v>9</v>
      </c>
      <c r="E7963" t="s">
        <v>23647</v>
      </c>
      <c r="F7963" t="s">
        <v>18</v>
      </c>
      <c r="G7963" t="s">
        <v>995</v>
      </c>
      <c r="H7963">
        <v>2148</v>
      </c>
      <c r="I7963" t="s">
        <v>34</v>
      </c>
      <c r="J7963">
        <v>19600413</v>
      </c>
      <c r="K7963">
        <v>21</v>
      </c>
      <c r="L7963" t="s">
        <v>23648</v>
      </c>
      <c r="M7963">
        <v>7027365</v>
      </c>
      <c r="N7963">
        <v>4</v>
      </c>
      <c r="O7963" s="5">
        <v>4</v>
      </c>
      <c r="P7963" s="5">
        <f t="shared" si="372"/>
        <v>9</v>
      </c>
      <c r="Q7963" s="5" t="str">
        <f t="shared" si="373"/>
        <v>2033</v>
      </c>
      <c r="R7963" s="5" t="str">
        <f t="shared" si="374"/>
        <v>org</v>
      </c>
    </row>
    <row r="7964" spans="1:18" hidden="1" x14ac:dyDescent="0.2">
      <c r="A7964" t="s">
        <v>23649</v>
      </c>
      <c r="B7964" t="s">
        <v>23650</v>
      </c>
      <c r="C7964" t="s">
        <v>1296</v>
      </c>
      <c r="D7964">
        <v>6</v>
      </c>
      <c r="E7964" t="s">
        <v>23651</v>
      </c>
      <c r="F7964" t="s">
        <v>12222</v>
      </c>
      <c r="G7964" t="s">
        <v>3851</v>
      </c>
      <c r="H7964">
        <v>5044</v>
      </c>
      <c r="I7964" t="s">
        <v>20</v>
      </c>
      <c r="J7964">
        <v>19400319</v>
      </c>
      <c r="K7964">
        <v>22</v>
      </c>
      <c r="L7964" t="s">
        <v>3852</v>
      </c>
      <c r="M7964">
        <v>6886627</v>
      </c>
      <c r="N7964">
        <v>3</v>
      </c>
      <c r="O7964" s="5">
        <v>4</v>
      </c>
      <c r="P7964" s="5">
        <f t="shared" si="372"/>
        <v>9</v>
      </c>
      <c r="Q7964" s="5" t="str">
        <f t="shared" si="373"/>
        <v>1551</v>
      </c>
      <c r="R7964" s="5" t="str">
        <f t="shared" si="374"/>
        <v>dup-1</v>
      </c>
    </row>
    <row r="7965" spans="1:18" hidden="1" x14ac:dyDescent="0.2">
      <c r="A7965" t="s">
        <v>23652</v>
      </c>
      <c r="B7965" t="s">
        <v>1719</v>
      </c>
      <c r="C7965" t="s">
        <v>684</v>
      </c>
      <c r="D7965">
        <v>20</v>
      </c>
      <c r="E7965" t="s">
        <v>835</v>
      </c>
      <c r="F7965" t="s">
        <v>18</v>
      </c>
      <c r="G7965" t="s">
        <v>1244</v>
      </c>
      <c r="H7965">
        <v>6064</v>
      </c>
      <c r="I7965" t="s">
        <v>27</v>
      </c>
      <c r="J7965">
        <v>19180502</v>
      </c>
      <c r="K7965">
        <v>23</v>
      </c>
      <c r="L7965" t="s">
        <v>23653</v>
      </c>
      <c r="M7965">
        <v>4320353</v>
      </c>
      <c r="N7965">
        <v>7</v>
      </c>
      <c r="O7965" s="5">
        <v>4</v>
      </c>
      <c r="P7965" s="5">
        <f t="shared" si="372"/>
        <v>9</v>
      </c>
      <c r="Q7965" s="5" t="str">
        <f t="shared" si="373"/>
        <v>3826</v>
      </c>
      <c r="R7965" s="5" t="str">
        <f t="shared" si="374"/>
        <v>org</v>
      </c>
    </row>
    <row r="7966" spans="1:18" hidden="1" x14ac:dyDescent="0.2">
      <c r="A7966" t="s">
        <v>23654</v>
      </c>
      <c r="B7966" t="s">
        <v>169</v>
      </c>
      <c r="C7966" t="s">
        <v>9277</v>
      </c>
      <c r="D7966">
        <v>16</v>
      </c>
      <c r="E7966" t="s">
        <v>375</v>
      </c>
      <c r="F7966" t="s">
        <v>11246</v>
      </c>
      <c r="G7966" t="s">
        <v>840</v>
      </c>
      <c r="H7966">
        <v>3204</v>
      </c>
      <c r="I7966" t="s">
        <v>91</v>
      </c>
      <c r="J7966">
        <v>19600517</v>
      </c>
      <c r="K7966" t="s">
        <v>18</v>
      </c>
      <c r="L7966" t="s">
        <v>11247</v>
      </c>
      <c r="M7966">
        <v>3460112</v>
      </c>
      <c r="N7966">
        <v>5</v>
      </c>
      <c r="O7966" s="5">
        <v>4</v>
      </c>
      <c r="P7966" s="5">
        <f t="shared" si="372"/>
        <v>9</v>
      </c>
      <c r="Q7966" s="5" t="str">
        <f t="shared" si="373"/>
        <v>3339</v>
      </c>
      <c r="R7966" s="5" t="str">
        <f t="shared" si="374"/>
        <v>org</v>
      </c>
    </row>
    <row r="7967" spans="1:18" hidden="1" x14ac:dyDescent="0.2">
      <c r="A7967" t="s">
        <v>23655</v>
      </c>
      <c r="B7967" t="s">
        <v>12729</v>
      </c>
      <c r="C7967" t="s">
        <v>151</v>
      </c>
      <c r="D7967">
        <v>3</v>
      </c>
      <c r="E7967" t="s">
        <v>23656</v>
      </c>
      <c r="F7967" t="s">
        <v>18</v>
      </c>
      <c r="G7967" t="s">
        <v>23657</v>
      </c>
      <c r="H7967">
        <v>2133</v>
      </c>
      <c r="I7967" t="s">
        <v>34</v>
      </c>
      <c r="J7967">
        <v>19750220</v>
      </c>
      <c r="K7967">
        <v>34</v>
      </c>
      <c r="L7967" t="s">
        <v>12731</v>
      </c>
      <c r="M7967">
        <v>8794657</v>
      </c>
      <c r="N7967">
        <v>1</v>
      </c>
      <c r="O7967" s="5">
        <v>4</v>
      </c>
      <c r="P7967" s="5">
        <f t="shared" si="372"/>
        <v>9</v>
      </c>
      <c r="Q7967" s="5" t="str">
        <f t="shared" si="373"/>
        <v>2292</v>
      </c>
      <c r="R7967" s="5" t="str">
        <f t="shared" si="374"/>
        <v>dup-0</v>
      </c>
    </row>
    <row r="7968" spans="1:18" hidden="1" x14ac:dyDescent="0.2">
      <c r="A7968" t="s">
        <v>23658</v>
      </c>
      <c r="B7968" t="s">
        <v>11083</v>
      </c>
      <c r="C7968" t="s">
        <v>2711</v>
      </c>
      <c r="D7968">
        <v>26</v>
      </c>
      <c r="E7968" t="s">
        <v>10011</v>
      </c>
      <c r="F7968" t="s">
        <v>18</v>
      </c>
      <c r="G7968" t="s">
        <v>23659</v>
      </c>
      <c r="H7968">
        <v>3012</v>
      </c>
      <c r="I7968" t="s">
        <v>23660</v>
      </c>
      <c r="J7968">
        <v>19200618</v>
      </c>
      <c r="K7968">
        <v>36</v>
      </c>
      <c r="L7968" t="s">
        <v>23661</v>
      </c>
      <c r="M7968">
        <v>7147299</v>
      </c>
      <c r="N7968">
        <v>1</v>
      </c>
      <c r="O7968" s="5">
        <v>4</v>
      </c>
      <c r="P7968" s="5">
        <f t="shared" si="372"/>
        <v>9</v>
      </c>
      <c r="Q7968" s="5" t="str">
        <f t="shared" si="373"/>
        <v>3490</v>
      </c>
      <c r="R7968" s="5" t="str">
        <f t="shared" si="374"/>
        <v>dup-1</v>
      </c>
    </row>
    <row r="7969" spans="1:18" hidden="1" x14ac:dyDescent="0.2">
      <c r="A7969" t="s">
        <v>23662</v>
      </c>
      <c r="B7969" t="s">
        <v>8467</v>
      </c>
      <c r="C7969" t="s">
        <v>2087</v>
      </c>
      <c r="D7969">
        <v>34</v>
      </c>
      <c r="E7969" t="s">
        <v>7544</v>
      </c>
      <c r="F7969" t="s">
        <v>18</v>
      </c>
      <c r="G7969" t="s">
        <v>314</v>
      </c>
      <c r="H7969">
        <v>2018</v>
      </c>
      <c r="I7969" t="s">
        <v>49</v>
      </c>
      <c r="J7969">
        <v>19844310</v>
      </c>
      <c r="K7969">
        <v>35</v>
      </c>
      <c r="L7969" t="s">
        <v>16393</v>
      </c>
      <c r="M7969">
        <v>1711176</v>
      </c>
      <c r="N7969">
        <v>2</v>
      </c>
      <c r="O7969" s="5">
        <v>4</v>
      </c>
      <c r="P7969" s="5">
        <f t="shared" si="372"/>
        <v>9</v>
      </c>
      <c r="Q7969" s="5" t="str">
        <f t="shared" si="373"/>
        <v>3421</v>
      </c>
      <c r="R7969" s="5" t="str">
        <f t="shared" si="374"/>
        <v>dup-1</v>
      </c>
    </row>
    <row r="7970" spans="1:18" hidden="1" x14ac:dyDescent="0.2">
      <c r="A7970" t="s">
        <v>23663</v>
      </c>
      <c r="B7970" t="s">
        <v>5713</v>
      </c>
      <c r="C7970" t="s">
        <v>4505</v>
      </c>
      <c r="D7970">
        <v>53</v>
      </c>
      <c r="E7970" t="s">
        <v>23664</v>
      </c>
      <c r="F7970" t="s">
        <v>18</v>
      </c>
      <c r="G7970" t="s">
        <v>14428</v>
      </c>
      <c r="H7970">
        <v>6152</v>
      </c>
      <c r="I7970" t="s">
        <v>34</v>
      </c>
      <c r="J7970">
        <v>19490417</v>
      </c>
      <c r="K7970" t="s">
        <v>18</v>
      </c>
      <c r="L7970" t="s">
        <v>23665</v>
      </c>
      <c r="M7970">
        <v>5888394</v>
      </c>
      <c r="N7970">
        <v>8</v>
      </c>
      <c r="O7970" s="5">
        <v>4</v>
      </c>
      <c r="P7970" s="5">
        <f t="shared" si="372"/>
        <v>9</v>
      </c>
      <c r="Q7970" s="5" t="str">
        <f t="shared" si="373"/>
        <v>1430</v>
      </c>
      <c r="R7970" s="5" t="str">
        <f t="shared" si="374"/>
        <v>org</v>
      </c>
    </row>
    <row r="7971" spans="1:18" hidden="1" x14ac:dyDescent="0.2">
      <c r="A7971" t="s">
        <v>23666</v>
      </c>
      <c r="B7971" t="s">
        <v>11947</v>
      </c>
      <c r="C7971" t="s">
        <v>11948</v>
      </c>
      <c r="D7971">
        <v>60</v>
      </c>
      <c r="E7971" t="s">
        <v>23667</v>
      </c>
      <c r="F7971" t="s">
        <v>1724</v>
      </c>
      <c r="G7971" t="s">
        <v>9169</v>
      </c>
      <c r="H7971">
        <v>3021</v>
      </c>
      <c r="I7971" t="s">
        <v>34</v>
      </c>
      <c r="J7971">
        <v>19570414</v>
      </c>
      <c r="K7971" t="s">
        <v>18</v>
      </c>
      <c r="L7971" t="s">
        <v>17980</v>
      </c>
      <c r="M7971">
        <v>7164906</v>
      </c>
      <c r="N7971">
        <v>3</v>
      </c>
      <c r="O7971" s="5">
        <v>4</v>
      </c>
      <c r="P7971" s="5">
        <f t="shared" si="372"/>
        <v>8</v>
      </c>
      <c r="Q7971" s="5" t="str">
        <f t="shared" si="373"/>
        <v>898</v>
      </c>
      <c r="R7971" s="5" t="str">
        <f t="shared" si="374"/>
        <v>dup-0</v>
      </c>
    </row>
    <row r="7972" spans="1:18" hidden="1" x14ac:dyDescent="0.2">
      <c r="A7972" t="s">
        <v>23668</v>
      </c>
      <c r="B7972" t="s">
        <v>18</v>
      </c>
      <c r="C7972" t="s">
        <v>23669</v>
      </c>
      <c r="D7972">
        <v>2</v>
      </c>
      <c r="E7972" t="s">
        <v>6660</v>
      </c>
      <c r="F7972" t="s">
        <v>18</v>
      </c>
      <c r="G7972" t="s">
        <v>5728</v>
      </c>
      <c r="H7972">
        <v>2216</v>
      </c>
      <c r="I7972" t="s">
        <v>49</v>
      </c>
      <c r="J7972">
        <v>19190701</v>
      </c>
      <c r="K7972">
        <v>13</v>
      </c>
      <c r="L7972" t="s">
        <v>8095</v>
      </c>
      <c r="M7972">
        <v>7995044</v>
      </c>
      <c r="N7972">
        <v>2</v>
      </c>
      <c r="O7972" s="5">
        <v>4</v>
      </c>
      <c r="P7972" s="5">
        <f t="shared" si="372"/>
        <v>9</v>
      </c>
      <c r="Q7972" s="5" t="str">
        <f t="shared" si="373"/>
        <v>4344</v>
      </c>
      <c r="R7972" s="5" t="str">
        <f t="shared" si="374"/>
        <v>dup-2</v>
      </c>
    </row>
    <row r="7973" spans="1:18" hidden="1" x14ac:dyDescent="0.2">
      <c r="A7973" t="s">
        <v>23670</v>
      </c>
      <c r="B7973" t="s">
        <v>23671</v>
      </c>
      <c r="C7973" t="s">
        <v>12026</v>
      </c>
      <c r="D7973">
        <v>11</v>
      </c>
      <c r="E7973" t="s">
        <v>109</v>
      </c>
      <c r="F7973" t="s">
        <v>18</v>
      </c>
      <c r="G7973" t="s">
        <v>12027</v>
      </c>
      <c r="H7973">
        <v>3820</v>
      </c>
      <c r="I7973" t="s">
        <v>84</v>
      </c>
      <c r="J7973">
        <v>19980912</v>
      </c>
      <c r="K7973">
        <v>32</v>
      </c>
      <c r="L7973" t="s">
        <v>23672</v>
      </c>
      <c r="M7973">
        <v>1550924</v>
      </c>
      <c r="N7973">
        <v>1</v>
      </c>
      <c r="O7973" s="5">
        <v>4</v>
      </c>
      <c r="P7973" s="5">
        <f t="shared" si="372"/>
        <v>8</v>
      </c>
      <c r="Q7973" s="5" t="str">
        <f t="shared" si="373"/>
        <v>740</v>
      </c>
      <c r="R7973" s="5" t="str">
        <f t="shared" si="374"/>
        <v>dup-3</v>
      </c>
    </row>
    <row r="7974" spans="1:18" hidden="1" x14ac:dyDescent="0.2">
      <c r="A7974" t="s">
        <v>23673</v>
      </c>
      <c r="B7974" t="s">
        <v>491</v>
      </c>
      <c r="C7974" t="s">
        <v>1369</v>
      </c>
      <c r="D7974">
        <v>1371</v>
      </c>
      <c r="E7974" t="s">
        <v>6370</v>
      </c>
      <c r="F7974" t="s">
        <v>18</v>
      </c>
      <c r="G7974" t="s">
        <v>6371</v>
      </c>
      <c r="H7974">
        <v>6277</v>
      </c>
      <c r="I7974" t="s">
        <v>91</v>
      </c>
      <c r="J7974">
        <v>19150318</v>
      </c>
      <c r="K7974">
        <v>31</v>
      </c>
      <c r="L7974" t="s">
        <v>6372</v>
      </c>
      <c r="M7974">
        <v>4404175</v>
      </c>
      <c r="N7974">
        <v>4</v>
      </c>
      <c r="O7974" s="5">
        <v>4</v>
      </c>
      <c r="P7974" s="5">
        <f t="shared" si="372"/>
        <v>9</v>
      </c>
      <c r="Q7974" s="5" t="str">
        <f t="shared" si="373"/>
        <v>1531</v>
      </c>
      <c r="R7974" s="5" t="str">
        <f t="shared" si="374"/>
        <v>dup-3</v>
      </c>
    </row>
    <row r="7975" spans="1:18" hidden="1" x14ac:dyDescent="0.2">
      <c r="A7975" t="s">
        <v>23674</v>
      </c>
      <c r="B7975" t="s">
        <v>1090</v>
      </c>
      <c r="C7975" t="s">
        <v>38</v>
      </c>
      <c r="D7975">
        <v>214</v>
      </c>
      <c r="E7975" t="s">
        <v>6692</v>
      </c>
      <c r="F7975" t="s">
        <v>18</v>
      </c>
      <c r="G7975" t="s">
        <v>2025</v>
      </c>
      <c r="H7975">
        <v>2289</v>
      </c>
      <c r="I7975" t="s">
        <v>34</v>
      </c>
      <c r="J7975">
        <v>19021210</v>
      </c>
      <c r="K7975">
        <v>24</v>
      </c>
      <c r="L7975" t="s">
        <v>18</v>
      </c>
      <c r="M7975">
        <v>7258984</v>
      </c>
      <c r="N7975">
        <v>7</v>
      </c>
      <c r="O7975" s="5">
        <v>4</v>
      </c>
      <c r="P7975" s="5">
        <f t="shared" si="372"/>
        <v>9</v>
      </c>
      <c r="Q7975" s="5" t="str">
        <f t="shared" si="373"/>
        <v>4662</v>
      </c>
      <c r="R7975" s="5" t="str">
        <f t="shared" si="374"/>
        <v>org</v>
      </c>
    </row>
    <row r="7976" spans="1:18" hidden="1" x14ac:dyDescent="0.2">
      <c r="A7976" t="s">
        <v>23675</v>
      </c>
      <c r="B7976" t="s">
        <v>22394</v>
      </c>
      <c r="C7976" t="s">
        <v>12257</v>
      </c>
      <c r="D7976">
        <v>12</v>
      </c>
      <c r="E7976" t="s">
        <v>7840</v>
      </c>
      <c r="F7976" t="s">
        <v>18</v>
      </c>
      <c r="G7976" t="s">
        <v>15263</v>
      </c>
      <c r="H7976">
        <v>3976</v>
      </c>
      <c r="I7976" t="s">
        <v>91</v>
      </c>
      <c r="J7976">
        <v>19220221</v>
      </c>
      <c r="K7976">
        <v>32</v>
      </c>
      <c r="L7976" t="s">
        <v>7842</v>
      </c>
      <c r="M7976">
        <v>9258571</v>
      </c>
      <c r="N7976">
        <v>3</v>
      </c>
      <c r="O7976" s="5">
        <v>4</v>
      </c>
      <c r="P7976" s="5">
        <f t="shared" si="372"/>
        <v>9</v>
      </c>
      <c r="Q7976" s="5" t="str">
        <f t="shared" si="373"/>
        <v>3062</v>
      </c>
      <c r="R7976" s="5" t="str">
        <f t="shared" si="374"/>
        <v>org</v>
      </c>
    </row>
    <row r="7977" spans="1:18" hidden="1" x14ac:dyDescent="0.2">
      <c r="A7977" t="s">
        <v>23676</v>
      </c>
      <c r="B7977" t="s">
        <v>1070</v>
      </c>
      <c r="C7977" t="s">
        <v>687</v>
      </c>
      <c r="D7977">
        <v>107</v>
      </c>
      <c r="E7977" t="s">
        <v>5469</v>
      </c>
      <c r="F7977" t="s">
        <v>18</v>
      </c>
      <c r="G7977" t="s">
        <v>33</v>
      </c>
      <c r="H7977">
        <v>2283</v>
      </c>
      <c r="I7977" t="s">
        <v>49</v>
      </c>
      <c r="J7977">
        <v>19880111</v>
      </c>
      <c r="K7977">
        <v>22</v>
      </c>
      <c r="L7977" t="s">
        <v>11063</v>
      </c>
      <c r="M7977">
        <v>5386874</v>
      </c>
      <c r="N7977">
        <v>5</v>
      </c>
      <c r="O7977" s="5">
        <v>4</v>
      </c>
      <c r="P7977" s="5">
        <f t="shared" si="372"/>
        <v>8</v>
      </c>
      <c r="Q7977" s="5" t="str">
        <f t="shared" si="373"/>
        <v>655</v>
      </c>
      <c r="R7977" s="5" t="str">
        <f t="shared" si="374"/>
        <v>org</v>
      </c>
    </row>
    <row r="7978" spans="1:18" hidden="1" x14ac:dyDescent="0.2">
      <c r="A7978" t="s">
        <v>23677</v>
      </c>
      <c r="B7978" t="s">
        <v>3726</v>
      </c>
      <c r="C7978" t="s">
        <v>7264</v>
      </c>
      <c r="D7978">
        <v>33</v>
      </c>
      <c r="E7978" t="s">
        <v>8766</v>
      </c>
      <c r="F7978" t="s">
        <v>18</v>
      </c>
      <c r="G7978" t="s">
        <v>771</v>
      </c>
      <c r="H7978">
        <v>2765</v>
      </c>
      <c r="I7978" t="s">
        <v>20</v>
      </c>
      <c r="J7978">
        <v>19550919</v>
      </c>
      <c r="K7978" t="s">
        <v>18</v>
      </c>
      <c r="L7978" t="s">
        <v>7267</v>
      </c>
      <c r="M7978">
        <v>9358442</v>
      </c>
      <c r="N7978">
        <v>9</v>
      </c>
      <c r="O7978" s="5">
        <v>4</v>
      </c>
      <c r="P7978" s="5">
        <f t="shared" si="372"/>
        <v>9</v>
      </c>
      <c r="Q7978" s="5" t="str">
        <f t="shared" si="373"/>
        <v>4441</v>
      </c>
      <c r="R7978" s="5" t="str">
        <f t="shared" si="374"/>
        <v>org</v>
      </c>
    </row>
    <row r="7979" spans="1:18" hidden="1" x14ac:dyDescent="0.2">
      <c r="A7979" t="s">
        <v>23678</v>
      </c>
      <c r="B7979" t="s">
        <v>5782</v>
      </c>
      <c r="C7979" t="s">
        <v>813</v>
      </c>
      <c r="D7979">
        <v>6</v>
      </c>
      <c r="E7979" t="s">
        <v>3856</v>
      </c>
      <c r="F7979" t="s">
        <v>18</v>
      </c>
      <c r="G7979" t="s">
        <v>3857</v>
      </c>
      <c r="H7979">
        <v>3337</v>
      </c>
      <c r="I7979" t="s">
        <v>20</v>
      </c>
      <c r="J7979">
        <v>19870301</v>
      </c>
      <c r="K7979">
        <v>34</v>
      </c>
      <c r="L7979" t="s">
        <v>3858</v>
      </c>
      <c r="M7979">
        <v>3418561</v>
      </c>
      <c r="N7979">
        <v>1</v>
      </c>
      <c r="O7979" s="5">
        <v>4</v>
      </c>
      <c r="P7979" s="5">
        <f t="shared" si="372"/>
        <v>9</v>
      </c>
      <c r="Q7979" s="5" t="str">
        <f t="shared" si="373"/>
        <v>3366</v>
      </c>
      <c r="R7979" s="5" t="str">
        <f t="shared" si="374"/>
        <v>org</v>
      </c>
    </row>
    <row r="7980" spans="1:18" hidden="1" x14ac:dyDescent="0.2">
      <c r="A7980" t="s">
        <v>23679</v>
      </c>
      <c r="B7980" t="s">
        <v>1090</v>
      </c>
      <c r="C7980" t="s">
        <v>23218</v>
      </c>
      <c r="D7980">
        <v>62</v>
      </c>
      <c r="E7980" t="s">
        <v>5008</v>
      </c>
      <c r="F7980" t="s">
        <v>18</v>
      </c>
      <c r="G7980" t="s">
        <v>489</v>
      </c>
      <c r="H7980">
        <v>2095</v>
      </c>
      <c r="I7980" t="s">
        <v>20</v>
      </c>
      <c r="J7980">
        <v>19730206</v>
      </c>
      <c r="K7980">
        <v>30</v>
      </c>
      <c r="L7980" t="s">
        <v>23219</v>
      </c>
      <c r="M7980">
        <v>8458853</v>
      </c>
      <c r="N7980">
        <v>3</v>
      </c>
      <c r="O7980" s="5">
        <v>4</v>
      </c>
      <c r="P7980" s="5">
        <f t="shared" si="372"/>
        <v>9</v>
      </c>
      <c r="Q7980" s="5" t="str">
        <f t="shared" si="373"/>
        <v>1862</v>
      </c>
      <c r="R7980" s="5" t="str">
        <f t="shared" si="374"/>
        <v>org</v>
      </c>
    </row>
    <row r="7981" spans="1:18" hidden="1" x14ac:dyDescent="0.2">
      <c r="A7981" t="s">
        <v>23680</v>
      </c>
      <c r="B7981" t="s">
        <v>477</v>
      </c>
      <c r="C7981" t="s">
        <v>679</v>
      </c>
      <c r="D7981">
        <v>257</v>
      </c>
      <c r="E7981" t="s">
        <v>15562</v>
      </c>
      <c r="F7981" t="s">
        <v>16719</v>
      </c>
      <c r="G7981" t="s">
        <v>3341</v>
      </c>
      <c r="H7981">
        <v>2340</v>
      </c>
      <c r="I7981" t="s">
        <v>34</v>
      </c>
      <c r="J7981">
        <v>19190528</v>
      </c>
      <c r="K7981">
        <v>34</v>
      </c>
      <c r="L7981" t="s">
        <v>23681</v>
      </c>
      <c r="M7981">
        <v>4532692</v>
      </c>
      <c r="N7981">
        <v>5</v>
      </c>
      <c r="O7981" s="5">
        <v>4</v>
      </c>
      <c r="P7981" s="5">
        <f t="shared" si="372"/>
        <v>8</v>
      </c>
      <c r="Q7981" s="5" t="str">
        <f t="shared" si="373"/>
        <v>728</v>
      </c>
      <c r="R7981" s="5" t="str">
        <f t="shared" si="374"/>
        <v>org</v>
      </c>
    </row>
    <row r="7982" spans="1:18" hidden="1" x14ac:dyDescent="0.2">
      <c r="A7982" t="s">
        <v>23682</v>
      </c>
      <c r="B7982" t="s">
        <v>23683</v>
      </c>
      <c r="C7982" t="s">
        <v>13227</v>
      </c>
      <c r="D7982">
        <v>17</v>
      </c>
      <c r="E7982" t="s">
        <v>8264</v>
      </c>
      <c r="F7982" t="s">
        <v>18</v>
      </c>
      <c r="G7982" t="s">
        <v>1126</v>
      </c>
      <c r="H7982">
        <v>3121</v>
      </c>
      <c r="I7982" t="s">
        <v>18</v>
      </c>
      <c r="J7982">
        <v>19620607</v>
      </c>
      <c r="K7982">
        <v>40</v>
      </c>
      <c r="L7982" t="s">
        <v>13229</v>
      </c>
      <c r="M7982">
        <v>1324562</v>
      </c>
      <c r="N7982">
        <v>7</v>
      </c>
      <c r="O7982" s="5">
        <v>4</v>
      </c>
      <c r="P7982" s="5">
        <f t="shared" si="372"/>
        <v>8</v>
      </c>
      <c r="Q7982" s="5" t="str">
        <f t="shared" si="373"/>
        <v>478</v>
      </c>
      <c r="R7982" s="5" t="str">
        <f t="shared" si="374"/>
        <v>dup-1</v>
      </c>
    </row>
    <row r="7983" spans="1:18" hidden="1" x14ac:dyDescent="0.2">
      <c r="A7983" t="s">
        <v>1680</v>
      </c>
      <c r="B7983" t="s">
        <v>10585</v>
      </c>
      <c r="C7983" t="s">
        <v>4505</v>
      </c>
      <c r="D7983">
        <v>79</v>
      </c>
      <c r="E7983" t="s">
        <v>257</v>
      </c>
      <c r="F7983" t="s">
        <v>10684</v>
      </c>
      <c r="G7983" t="s">
        <v>868</v>
      </c>
      <c r="H7983">
        <v>4069</v>
      </c>
      <c r="I7983" t="s">
        <v>91</v>
      </c>
      <c r="J7983">
        <v>19390929</v>
      </c>
      <c r="K7983">
        <v>28</v>
      </c>
      <c r="L7983" t="s">
        <v>10685</v>
      </c>
      <c r="M7983">
        <v>9556144</v>
      </c>
      <c r="N7983">
        <v>9</v>
      </c>
      <c r="O7983" s="5">
        <v>4</v>
      </c>
      <c r="P7983" s="5">
        <f t="shared" si="372"/>
        <v>8</v>
      </c>
      <c r="Q7983" s="5" t="str">
        <f t="shared" si="373"/>
        <v>278</v>
      </c>
      <c r="R7983" s="5" t="str">
        <f t="shared" si="374"/>
        <v>org</v>
      </c>
    </row>
    <row r="7984" spans="1:18" hidden="1" x14ac:dyDescent="0.2">
      <c r="A7984" t="s">
        <v>23684</v>
      </c>
      <c r="B7984" t="s">
        <v>6629</v>
      </c>
      <c r="C7984" t="s">
        <v>18</v>
      </c>
      <c r="D7984">
        <v>53</v>
      </c>
      <c r="E7984" t="s">
        <v>18</v>
      </c>
      <c r="F7984" t="s">
        <v>18</v>
      </c>
      <c r="G7984" t="s">
        <v>6630</v>
      </c>
      <c r="H7984">
        <v>2319</v>
      </c>
      <c r="I7984" t="s">
        <v>91</v>
      </c>
      <c r="J7984">
        <v>19300205</v>
      </c>
      <c r="K7984">
        <v>26</v>
      </c>
      <c r="L7984" t="s">
        <v>6631</v>
      </c>
      <c r="M7984">
        <v>1126317</v>
      </c>
      <c r="N7984">
        <v>6</v>
      </c>
      <c r="O7984" s="5">
        <v>4</v>
      </c>
      <c r="P7984" s="5">
        <f t="shared" si="372"/>
        <v>9</v>
      </c>
      <c r="Q7984" s="5" t="str">
        <f t="shared" si="373"/>
        <v>4370</v>
      </c>
      <c r="R7984" s="5" t="str">
        <f t="shared" si="374"/>
        <v>dup-2</v>
      </c>
    </row>
    <row r="7985" spans="1:18" hidden="1" x14ac:dyDescent="0.2">
      <c r="A7985" t="s">
        <v>1589</v>
      </c>
      <c r="B7985" t="s">
        <v>17402</v>
      </c>
      <c r="C7985" t="s">
        <v>1700</v>
      </c>
      <c r="D7985">
        <v>50</v>
      </c>
      <c r="E7985" t="s">
        <v>23685</v>
      </c>
      <c r="F7985" t="s">
        <v>23686</v>
      </c>
      <c r="G7985" t="s">
        <v>1126</v>
      </c>
      <c r="H7985">
        <v>4223</v>
      </c>
      <c r="I7985" t="s">
        <v>91</v>
      </c>
      <c r="J7985">
        <v>19830610</v>
      </c>
      <c r="K7985" t="s">
        <v>18</v>
      </c>
      <c r="L7985" t="s">
        <v>18</v>
      </c>
      <c r="M7985">
        <v>5794857</v>
      </c>
      <c r="N7985">
        <v>9</v>
      </c>
      <c r="O7985" s="5">
        <v>4</v>
      </c>
      <c r="P7985" s="5">
        <f t="shared" si="372"/>
        <v>8</v>
      </c>
      <c r="Q7985" s="5" t="str">
        <f t="shared" si="373"/>
        <v>140</v>
      </c>
      <c r="R7985" s="5" t="str">
        <f t="shared" si="374"/>
        <v>org</v>
      </c>
    </row>
    <row r="7986" spans="1:18" hidden="1" x14ac:dyDescent="0.2">
      <c r="A7986" t="s">
        <v>23687</v>
      </c>
      <c r="B7986" t="s">
        <v>1681</v>
      </c>
      <c r="C7986" t="s">
        <v>1760</v>
      </c>
      <c r="D7986">
        <v>17</v>
      </c>
      <c r="E7986" t="s">
        <v>570</v>
      </c>
      <c r="F7986" t="s">
        <v>18</v>
      </c>
      <c r="G7986" t="s">
        <v>818</v>
      </c>
      <c r="H7986">
        <v>6152</v>
      </c>
      <c r="I7986" t="s">
        <v>500</v>
      </c>
      <c r="J7986">
        <v>19950331</v>
      </c>
      <c r="K7986">
        <v>39</v>
      </c>
      <c r="L7986" t="s">
        <v>20089</v>
      </c>
      <c r="M7986">
        <v>3940931</v>
      </c>
      <c r="N7986">
        <v>7</v>
      </c>
      <c r="O7986" s="5">
        <v>4</v>
      </c>
      <c r="P7986" s="5">
        <f t="shared" si="372"/>
        <v>9</v>
      </c>
      <c r="Q7986" s="5" t="str">
        <f t="shared" si="373"/>
        <v>1032</v>
      </c>
      <c r="R7986" s="5" t="str">
        <f t="shared" si="374"/>
        <v>org</v>
      </c>
    </row>
    <row r="7987" spans="1:18" hidden="1" x14ac:dyDescent="0.2">
      <c r="A7987" t="s">
        <v>23688</v>
      </c>
      <c r="B7987" t="s">
        <v>23689</v>
      </c>
      <c r="C7987" t="s">
        <v>20697</v>
      </c>
      <c r="D7987">
        <v>6</v>
      </c>
      <c r="E7987" t="s">
        <v>2042</v>
      </c>
      <c r="F7987" t="s">
        <v>18</v>
      </c>
      <c r="G7987" t="s">
        <v>1455</v>
      </c>
      <c r="H7987">
        <v>4121</v>
      </c>
      <c r="I7987" t="s">
        <v>91</v>
      </c>
      <c r="J7987">
        <v>19760130</v>
      </c>
      <c r="K7987">
        <v>35</v>
      </c>
      <c r="L7987" t="s">
        <v>20699</v>
      </c>
      <c r="M7987">
        <v>7762486</v>
      </c>
      <c r="N7987">
        <v>9</v>
      </c>
      <c r="O7987" s="5">
        <v>4</v>
      </c>
      <c r="P7987" s="5">
        <f t="shared" si="372"/>
        <v>9</v>
      </c>
      <c r="Q7987" s="5" t="str">
        <f t="shared" si="373"/>
        <v>1377</v>
      </c>
      <c r="R7987" s="5" t="str">
        <f t="shared" si="374"/>
        <v>org</v>
      </c>
    </row>
    <row r="7988" spans="1:18" x14ac:dyDescent="0.2">
      <c r="A7988" t="s">
        <v>23690</v>
      </c>
      <c r="B7988" t="s">
        <v>18182</v>
      </c>
      <c r="C7988" t="s">
        <v>7164</v>
      </c>
      <c r="D7988">
        <v>6</v>
      </c>
      <c r="E7988" t="s">
        <v>324</v>
      </c>
      <c r="F7988" t="s">
        <v>7165</v>
      </c>
      <c r="G7988" t="s">
        <v>3944</v>
      </c>
      <c r="H7988">
        <v>4870</v>
      </c>
      <c r="I7988" t="s">
        <v>91</v>
      </c>
      <c r="J7988">
        <v>19160326</v>
      </c>
      <c r="K7988" t="s">
        <v>18</v>
      </c>
      <c r="L7988" t="s">
        <v>7166</v>
      </c>
      <c r="M7988">
        <v>6358714</v>
      </c>
      <c r="N7988">
        <v>0</v>
      </c>
      <c r="O7988" s="5">
        <v>4</v>
      </c>
      <c r="P7988" s="5">
        <f t="shared" si="372"/>
        <v>9</v>
      </c>
      <c r="Q7988" s="5" t="str">
        <f t="shared" si="373"/>
        <v>1082</v>
      </c>
      <c r="R7988" s="5" t="str">
        <f t="shared" si="374"/>
        <v>org</v>
      </c>
    </row>
    <row r="7989" spans="1:18" hidden="1" x14ac:dyDescent="0.2">
      <c r="A7989" t="s">
        <v>23691</v>
      </c>
      <c r="B7989" t="s">
        <v>3816</v>
      </c>
      <c r="C7989" t="s">
        <v>1217</v>
      </c>
      <c r="D7989">
        <v>32</v>
      </c>
      <c r="E7989" t="s">
        <v>443</v>
      </c>
      <c r="F7989" t="s">
        <v>18</v>
      </c>
      <c r="G7989" t="s">
        <v>333</v>
      </c>
      <c r="H7989">
        <v>2114</v>
      </c>
      <c r="I7989" t="s">
        <v>49</v>
      </c>
      <c r="J7989">
        <v>19550122</v>
      </c>
      <c r="K7989" t="s">
        <v>18</v>
      </c>
      <c r="L7989" t="s">
        <v>11146</v>
      </c>
      <c r="M7989">
        <v>2140606</v>
      </c>
      <c r="N7989">
        <v>5</v>
      </c>
      <c r="O7989" s="5">
        <v>4</v>
      </c>
      <c r="P7989" s="5">
        <f t="shared" si="372"/>
        <v>9</v>
      </c>
      <c r="Q7989" s="5" t="str">
        <f t="shared" si="373"/>
        <v>2663</v>
      </c>
      <c r="R7989" s="5" t="str">
        <f t="shared" si="374"/>
        <v>org</v>
      </c>
    </row>
    <row r="7990" spans="1:18" hidden="1" x14ac:dyDescent="0.2">
      <c r="A7990" t="s">
        <v>23692</v>
      </c>
      <c r="B7990" t="s">
        <v>415</v>
      </c>
      <c r="C7990" t="s">
        <v>11661</v>
      </c>
      <c r="D7990">
        <v>60</v>
      </c>
      <c r="E7990" t="s">
        <v>4169</v>
      </c>
      <c r="F7990" t="s">
        <v>18</v>
      </c>
      <c r="G7990" t="s">
        <v>23693</v>
      </c>
      <c r="H7990">
        <v>6064</v>
      </c>
      <c r="I7990" t="s">
        <v>34</v>
      </c>
      <c r="J7990">
        <v>19351108</v>
      </c>
      <c r="K7990">
        <v>32</v>
      </c>
      <c r="L7990" t="s">
        <v>11429</v>
      </c>
      <c r="M7990">
        <v>3415540</v>
      </c>
      <c r="N7990">
        <v>1</v>
      </c>
      <c r="O7990" s="5">
        <v>4</v>
      </c>
      <c r="P7990" s="5">
        <f t="shared" si="372"/>
        <v>9</v>
      </c>
      <c r="Q7990" s="5" t="str">
        <f t="shared" si="373"/>
        <v>3136</v>
      </c>
      <c r="R7990" s="5" t="str">
        <f t="shared" si="374"/>
        <v>dup-1</v>
      </c>
    </row>
    <row r="7991" spans="1:18" hidden="1" x14ac:dyDescent="0.2">
      <c r="A7991" t="s">
        <v>1343</v>
      </c>
      <c r="B7991" t="s">
        <v>1188</v>
      </c>
      <c r="C7991" t="s">
        <v>23694</v>
      </c>
      <c r="D7991">
        <v>12</v>
      </c>
      <c r="E7991" t="s">
        <v>4736</v>
      </c>
      <c r="F7991" t="s">
        <v>18</v>
      </c>
      <c r="G7991" t="s">
        <v>15328</v>
      </c>
      <c r="H7991">
        <v>4101</v>
      </c>
      <c r="I7991" t="s">
        <v>34</v>
      </c>
      <c r="J7991">
        <v>19500626</v>
      </c>
      <c r="K7991">
        <v>24</v>
      </c>
      <c r="L7991" t="s">
        <v>23695</v>
      </c>
      <c r="M7991">
        <v>7760947</v>
      </c>
      <c r="N7991">
        <v>6</v>
      </c>
      <c r="O7991" s="5">
        <v>4</v>
      </c>
      <c r="P7991" s="5">
        <f t="shared" si="372"/>
        <v>8</v>
      </c>
      <c r="Q7991" s="5" t="str">
        <f t="shared" si="373"/>
        <v>375</v>
      </c>
      <c r="R7991" s="5" t="str">
        <f t="shared" si="374"/>
        <v>org</v>
      </c>
    </row>
    <row r="7992" spans="1:18" hidden="1" x14ac:dyDescent="0.2">
      <c r="A7992" t="s">
        <v>23696</v>
      </c>
      <c r="B7992" t="s">
        <v>21204</v>
      </c>
      <c r="C7992" t="s">
        <v>384</v>
      </c>
      <c r="D7992">
        <v>32</v>
      </c>
      <c r="E7992" t="s">
        <v>5421</v>
      </c>
      <c r="F7992" t="s">
        <v>18</v>
      </c>
      <c r="G7992" t="s">
        <v>23697</v>
      </c>
      <c r="H7992">
        <v>3044</v>
      </c>
      <c r="I7992" t="s">
        <v>49</v>
      </c>
      <c r="J7992">
        <v>19371103</v>
      </c>
      <c r="K7992">
        <v>26</v>
      </c>
      <c r="L7992" t="s">
        <v>5423</v>
      </c>
      <c r="M7992">
        <v>1298808</v>
      </c>
      <c r="N7992">
        <v>5</v>
      </c>
      <c r="O7992" s="5">
        <v>4</v>
      </c>
      <c r="P7992" s="5">
        <f t="shared" si="372"/>
        <v>9</v>
      </c>
      <c r="Q7992" s="5" t="str">
        <f t="shared" si="373"/>
        <v>3669</v>
      </c>
      <c r="R7992" s="5" t="str">
        <f t="shared" si="374"/>
        <v>dup-0</v>
      </c>
    </row>
    <row r="7993" spans="1:18" hidden="1" x14ac:dyDescent="0.2">
      <c r="A7993" t="s">
        <v>23698</v>
      </c>
      <c r="B7993" t="s">
        <v>851</v>
      </c>
      <c r="C7993" t="s">
        <v>14182</v>
      </c>
      <c r="D7993">
        <v>23</v>
      </c>
      <c r="E7993" t="s">
        <v>12293</v>
      </c>
      <c r="F7993" t="s">
        <v>18</v>
      </c>
      <c r="G7993" t="s">
        <v>840</v>
      </c>
      <c r="H7993">
        <v>2061</v>
      </c>
      <c r="I7993" t="s">
        <v>91</v>
      </c>
      <c r="J7993">
        <v>19930403</v>
      </c>
      <c r="K7993">
        <v>37</v>
      </c>
      <c r="L7993" t="s">
        <v>14183</v>
      </c>
      <c r="M7993">
        <v>8027354</v>
      </c>
      <c r="N7993">
        <v>7</v>
      </c>
      <c r="O7993" s="5">
        <v>4</v>
      </c>
      <c r="P7993" s="5">
        <f t="shared" si="372"/>
        <v>9</v>
      </c>
      <c r="Q7993" s="5" t="str">
        <f t="shared" si="373"/>
        <v>3247</v>
      </c>
      <c r="R7993" s="5" t="str">
        <f t="shared" si="374"/>
        <v>dup-1</v>
      </c>
    </row>
    <row r="7994" spans="1:18" hidden="1" x14ac:dyDescent="0.2">
      <c r="A7994" t="s">
        <v>23699</v>
      </c>
      <c r="B7994" t="s">
        <v>87</v>
      </c>
      <c r="C7994" t="s">
        <v>6691</v>
      </c>
      <c r="D7994">
        <v>3</v>
      </c>
      <c r="E7994" t="s">
        <v>6692</v>
      </c>
      <c r="F7994" t="s">
        <v>18</v>
      </c>
      <c r="G7994" t="s">
        <v>23700</v>
      </c>
      <c r="H7994">
        <v>4814</v>
      </c>
      <c r="I7994" t="s">
        <v>18</v>
      </c>
      <c r="J7994">
        <v>19961131</v>
      </c>
      <c r="K7994">
        <v>36</v>
      </c>
      <c r="L7994" t="s">
        <v>8269</v>
      </c>
      <c r="M7994">
        <v>4276203</v>
      </c>
      <c r="N7994">
        <v>3</v>
      </c>
      <c r="O7994" s="5">
        <v>4</v>
      </c>
      <c r="P7994" s="5">
        <f t="shared" si="372"/>
        <v>9</v>
      </c>
      <c r="Q7994" s="5" t="str">
        <f t="shared" si="373"/>
        <v>2377</v>
      </c>
      <c r="R7994" s="5" t="str">
        <f t="shared" si="374"/>
        <v>dup-2</v>
      </c>
    </row>
    <row r="7995" spans="1:18" hidden="1" x14ac:dyDescent="0.2">
      <c r="A7995" t="s">
        <v>23701</v>
      </c>
      <c r="B7995" t="s">
        <v>21351</v>
      </c>
      <c r="C7995" t="s">
        <v>384</v>
      </c>
      <c r="D7995">
        <v>22</v>
      </c>
      <c r="E7995" t="s">
        <v>6264</v>
      </c>
      <c r="F7995" t="s">
        <v>18</v>
      </c>
      <c r="G7995" t="s">
        <v>755</v>
      </c>
      <c r="H7995">
        <v>3116</v>
      </c>
      <c r="I7995" t="s">
        <v>279</v>
      </c>
      <c r="J7995">
        <v>19050513</v>
      </c>
      <c r="K7995" t="s">
        <v>18</v>
      </c>
      <c r="L7995" t="s">
        <v>18583</v>
      </c>
      <c r="M7995">
        <v>3836878</v>
      </c>
      <c r="N7995">
        <v>7</v>
      </c>
      <c r="O7995" s="5">
        <v>4</v>
      </c>
      <c r="P7995" s="5">
        <f t="shared" si="372"/>
        <v>9</v>
      </c>
      <c r="Q7995" s="5" t="str">
        <f t="shared" si="373"/>
        <v>4843</v>
      </c>
      <c r="R7995" s="5" t="str">
        <f t="shared" si="374"/>
        <v>org</v>
      </c>
    </row>
    <row r="7996" spans="1:18" hidden="1" x14ac:dyDescent="0.2">
      <c r="A7996" t="s">
        <v>23702</v>
      </c>
      <c r="B7996" t="s">
        <v>8110</v>
      </c>
      <c r="C7996" t="s">
        <v>428</v>
      </c>
      <c r="D7996">
        <v>23</v>
      </c>
      <c r="E7996" t="s">
        <v>23703</v>
      </c>
      <c r="F7996" t="s">
        <v>6719</v>
      </c>
      <c r="G7996" t="s">
        <v>406</v>
      </c>
      <c r="H7996">
        <v>3206</v>
      </c>
      <c r="I7996" t="s">
        <v>91</v>
      </c>
      <c r="J7996">
        <v>19140422</v>
      </c>
      <c r="K7996" t="s">
        <v>18</v>
      </c>
      <c r="L7996" t="s">
        <v>13479</v>
      </c>
      <c r="M7996">
        <v>5855140</v>
      </c>
      <c r="N7996">
        <v>1</v>
      </c>
      <c r="O7996" s="5">
        <v>4</v>
      </c>
      <c r="P7996" s="5">
        <f t="shared" si="372"/>
        <v>8</v>
      </c>
      <c r="Q7996" s="5" t="str">
        <f t="shared" si="373"/>
        <v>603</v>
      </c>
      <c r="R7996" s="5" t="str">
        <f t="shared" si="374"/>
        <v>dup-1</v>
      </c>
    </row>
    <row r="7997" spans="1:18" hidden="1" x14ac:dyDescent="0.2">
      <c r="A7997" t="s">
        <v>23704</v>
      </c>
      <c r="B7997" t="s">
        <v>13942</v>
      </c>
      <c r="C7997" t="s">
        <v>342</v>
      </c>
      <c r="D7997">
        <v>48</v>
      </c>
      <c r="E7997" t="s">
        <v>1903</v>
      </c>
      <c r="F7997" t="s">
        <v>18</v>
      </c>
      <c r="G7997" t="s">
        <v>18</v>
      </c>
      <c r="H7997">
        <v>6461</v>
      </c>
      <c r="I7997" t="s">
        <v>20</v>
      </c>
      <c r="J7997">
        <v>19305428</v>
      </c>
      <c r="K7997">
        <v>32</v>
      </c>
      <c r="L7997" t="s">
        <v>11940</v>
      </c>
      <c r="M7997">
        <v>2304900</v>
      </c>
      <c r="N7997">
        <v>9</v>
      </c>
      <c r="O7997" s="5">
        <v>4</v>
      </c>
      <c r="P7997" s="5">
        <f t="shared" si="372"/>
        <v>8</v>
      </c>
      <c r="Q7997" s="5" t="str">
        <f t="shared" si="373"/>
        <v>390</v>
      </c>
      <c r="R7997" s="5" t="str">
        <f t="shared" si="374"/>
        <v>dup-0</v>
      </c>
    </row>
    <row r="7998" spans="1:18" hidden="1" x14ac:dyDescent="0.2">
      <c r="A7998" t="s">
        <v>23705</v>
      </c>
      <c r="B7998" t="s">
        <v>2721</v>
      </c>
      <c r="C7998" t="s">
        <v>6717</v>
      </c>
      <c r="D7998">
        <v>233</v>
      </c>
      <c r="E7998" t="s">
        <v>7207</v>
      </c>
      <c r="F7998" t="s">
        <v>18</v>
      </c>
      <c r="G7998" t="s">
        <v>7812</v>
      </c>
      <c r="H7998">
        <v>4871</v>
      </c>
      <c r="I7998" t="s">
        <v>34</v>
      </c>
      <c r="J7998">
        <v>19650514</v>
      </c>
      <c r="K7998">
        <v>21</v>
      </c>
      <c r="L7998" t="s">
        <v>23706</v>
      </c>
      <c r="M7998">
        <v>1005651</v>
      </c>
      <c r="N7998">
        <v>8</v>
      </c>
      <c r="O7998" s="5">
        <v>4</v>
      </c>
      <c r="P7998" s="5">
        <f t="shared" si="372"/>
        <v>9</v>
      </c>
      <c r="Q7998" s="5" t="str">
        <f t="shared" si="373"/>
        <v>1161</v>
      </c>
      <c r="R7998" s="5" t="str">
        <f t="shared" si="374"/>
        <v>org</v>
      </c>
    </row>
    <row r="7999" spans="1:18" hidden="1" x14ac:dyDescent="0.2">
      <c r="A7999" t="s">
        <v>23707</v>
      </c>
      <c r="B7999" t="s">
        <v>18</v>
      </c>
      <c r="C7999" t="s">
        <v>8008</v>
      </c>
      <c r="D7999">
        <v>8</v>
      </c>
      <c r="E7999" t="s">
        <v>5923</v>
      </c>
      <c r="F7999" t="s">
        <v>8009</v>
      </c>
      <c r="G7999" t="s">
        <v>8010</v>
      </c>
      <c r="H7999">
        <v>6725</v>
      </c>
      <c r="I7999" t="s">
        <v>84</v>
      </c>
      <c r="J7999">
        <v>19330203</v>
      </c>
      <c r="K7999">
        <v>35</v>
      </c>
      <c r="L7999" t="s">
        <v>8011</v>
      </c>
      <c r="M7999">
        <v>2120017</v>
      </c>
      <c r="N7999">
        <v>1</v>
      </c>
      <c r="O7999" s="5">
        <v>4</v>
      </c>
      <c r="P7999" s="5">
        <f t="shared" si="372"/>
        <v>9</v>
      </c>
      <c r="Q7999" s="5" t="str">
        <f t="shared" si="373"/>
        <v>4959</v>
      </c>
      <c r="R7999" s="5" t="str">
        <f t="shared" si="374"/>
        <v>dup-0</v>
      </c>
    </row>
    <row r="8000" spans="1:18" hidden="1" x14ac:dyDescent="0.2">
      <c r="A8000" t="s">
        <v>1211</v>
      </c>
      <c r="B8000" t="s">
        <v>9242</v>
      </c>
      <c r="C8000" t="s">
        <v>3833</v>
      </c>
      <c r="D8000">
        <v>32</v>
      </c>
      <c r="E8000" t="s">
        <v>4902</v>
      </c>
      <c r="F8000" t="s">
        <v>18</v>
      </c>
      <c r="G8000" t="s">
        <v>4903</v>
      </c>
      <c r="H8000">
        <v>6112</v>
      </c>
      <c r="I8000" t="s">
        <v>20</v>
      </c>
      <c r="J8000">
        <v>19250212</v>
      </c>
      <c r="K8000">
        <v>30</v>
      </c>
      <c r="L8000" t="s">
        <v>4904</v>
      </c>
      <c r="M8000">
        <v>8062461</v>
      </c>
      <c r="N8000">
        <v>6</v>
      </c>
      <c r="O8000" s="5">
        <v>4</v>
      </c>
      <c r="P8000" s="5">
        <f t="shared" si="372"/>
        <v>8</v>
      </c>
      <c r="Q8000" s="5" t="str">
        <f t="shared" si="373"/>
        <v>271</v>
      </c>
      <c r="R8000" s="5" t="str">
        <f t="shared" si="374"/>
        <v>org</v>
      </c>
    </row>
    <row r="8001" spans="1:18" hidden="1" x14ac:dyDescent="0.2">
      <c r="A8001" t="s">
        <v>23708</v>
      </c>
      <c r="B8001" t="s">
        <v>255</v>
      </c>
      <c r="C8001" t="s">
        <v>1026</v>
      </c>
      <c r="D8001">
        <v>49</v>
      </c>
      <c r="E8001" t="s">
        <v>5516</v>
      </c>
      <c r="F8001" t="s">
        <v>18</v>
      </c>
      <c r="G8001" t="s">
        <v>1931</v>
      </c>
      <c r="H8001">
        <v>4034</v>
      </c>
      <c r="I8001" t="s">
        <v>49</v>
      </c>
      <c r="J8001">
        <v>19780821</v>
      </c>
      <c r="K8001">
        <v>25</v>
      </c>
      <c r="L8001" t="s">
        <v>23709</v>
      </c>
      <c r="M8001">
        <v>9234195</v>
      </c>
      <c r="N8001">
        <v>0</v>
      </c>
      <c r="O8001" s="5">
        <v>4</v>
      </c>
      <c r="P8001" s="5">
        <f t="shared" si="372"/>
        <v>9</v>
      </c>
      <c r="Q8001" s="5" t="str">
        <f t="shared" si="373"/>
        <v>3997</v>
      </c>
      <c r="R8001" s="5" t="str">
        <f t="shared" si="374"/>
        <v>org</v>
      </c>
    </row>
    <row r="8002" spans="1:18" hidden="1" x14ac:dyDescent="0.2">
      <c r="A8002" t="s">
        <v>23710</v>
      </c>
      <c r="B8002" t="s">
        <v>3990</v>
      </c>
      <c r="C8002" t="s">
        <v>23711</v>
      </c>
      <c r="D8002">
        <v>27</v>
      </c>
      <c r="E8002" t="s">
        <v>23712</v>
      </c>
      <c r="F8002" t="s">
        <v>23713</v>
      </c>
      <c r="G8002" t="s">
        <v>8049</v>
      </c>
      <c r="H8002">
        <v>3851</v>
      </c>
      <c r="I8002" t="s">
        <v>49</v>
      </c>
      <c r="J8002">
        <v>19690129</v>
      </c>
      <c r="K8002">
        <v>21</v>
      </c>
      <c r="L8002" t="s">
        <v>23714</v>
      </c>
      <c r="M8002">
        <v>5809319</v>
      </c>
      <c r="N8002">
        <v>1</v>
      </c>
      <c r="O8002" s="5">
        <v>4</v>
      </c>
      <c r="P8002" s="5">
        <f t="shared" si="372"/>
        <v>9</v>
      </c>
      <c r="Q8002" s="5" t="str">
        <f t="shared" si="373"/>
        <v>4960</v>
      </c>
      <c r="R8002" s="5" t="str">
        <f t="shared" si="374"/>
        <v>org</v>
      </c>
    </row>
    <row r="8003" spans="1:18" hidden="1" x14ac:dyDescent="0.2">
      <c r="A8003" t="s">
        <v>23715</v>
      </c>
      <c r="B8003" t="s">
        <v>16022</v>
      </c>
      <c r="C8003" t="s">
        <v>23716</v>
      </c>
      <c r="D8003">
        <v>10</v>
      </c>
      <c r="E8003" t="s">
        <v>1693</v>
      </c>
      <c r="F8003" t="s">
        <v>23717</v>
      </c>
      <c r="G8003" t="s">
        <v>414</v>
      </c>
      <c r="H8003">
        <v>3149</v>
      </c>
      <c r="I8003" t="s">
        <v>34</v>
      </c>
      <c r="J8003">
        <v>19820202</v>
      </c>
      <c r="K8003">
        <v>27</v>
      </c>
      <c r="L8003" t="s">
        <v>23718</v>
      </c>
      <c r="M8003">
        <v>9409527</v>
      </c>
      <c r="N8003">
        <v>4</v>
      </c>
      <c r="O8003" s="5">
        <v>4</v>
      </c>
      <c r="P8003" s="5">
        <f t="shared" ref="P8003:P8066" si="375">FIND("-",$A8003,5)</f>
        <v>9</v>
      </c>
      <c r="Q8003" s="5" t="str">
        <f t="shared" ref="Q8003:Q8066" si="376">MID($A8003,$O8003+1,$P8003-$O8003-1)</f>
        <v>1000</v>
      </c>
      <c r="R8003" s="5" t="str">
        <f t="shared" ref="R8003:R8066" si="377">RIGHT($A8003,LEN($A8003)-$P8003)</f>
        <v>org</v>
      </c>
    </row>
    <row r="8004" spans="1:18" hidden="1" x14ac:dyDescent="0.2">
      <c r="A8004" t="s">
        <v>23719</v>
      </c>
      <c r="B8004" t="s">
        <v>1740</v>
      </c>
      <c r="C8004" t="s">
        <v>23720</v>
      </c>
      <c r="D8004">
        <v>6</v>
      </c>
      <c r="E8004" t="s">
        <v>10379</v>
      </c>
      <c r="F8004" t="s">
        <v>18</v>
      </c>
      <c r="G8004" t="s">
        <v>6234</v>
      </c>
      <c r="H8004">
        <v>3818</v>
      </c>
      <c r="I8004" t="s">
        <v>34</v>
      </c>
      <c r="J8004">
        <v>19160926</v>
      </c>
      <c r="K8004">
        <v>10</v>
      </c>
      <c r="L8004" t="s">
        <v>18</v>
      </c>
      <c r="M8004">
        <v>6215002</v>
      </c>
      <c r="N8004">
        <v>6</v>
      </c>
      <c r="O8004" s="5">
        <v>4</v>
      </c>
      <c r="P8004" s="5">
        <f t="shared" si="375"/>
        <v>9</v>
      </c>
      <c r="Q8004" s="5" t="str">
        <f t="shared" si="376"/>
        <v>1217</v>
      </c>
      <c r="R8004" s="5" t="str">
        <f t="shared" si="377"/>
        <v>org</v>
      </c>
    </row>
    <row r="8005" spans="1:18" hidden="1" x14ac:dyDescent="0.2">
      <c r="A8005" t="s">
        <v>23721</v>
      </c>
      <c r="B8005" t="s">
        <v>3381</v>
      </c>
      <c r="C8005" t="s">
        <v>23722</v>
      </c>
      <c r="D8005">
        <v>24</v>
      </c>
      <c r="E8005" t="s">
        <v>10744</v>
      </c>
      <c r="F8005" t="s">
        <v>18</v>
      </c>
      <c r="G8005" t="s">
        <v>329</v>
      </c>
      <c r="H8005">
        <v>6059</v>
      </c>
      <c r="I8005" t="s">
        <v>91</v>
      </c>
      <c r="J8005">
        <v>19820322</v>
      </c>
      <c r="K8005">
        <v>9</v>
      </c>
      <c r="L8005" t="s">
        <v>23723</v>
      </c>
      <c r="M8005">
        <v>8391003</v>
      </c>
      <c r="N8005">
        <v>7</v>
      </c>
      <c r="O8005" s="5">
        <v>4</v>
      </c>
      <c r="P8005" s="5">
        <f t="shared" si="375"/>
        <v>9</v>
      </c>
      <c r="Q8005" s="5" t="str">
        <f t="shared" si="376"/>
        <v>3727</v>
      </c>
      <c r="R8005" s="5" t="str">
        <f t="shared" si="377"/>
        <v>org</v>
      </c>
    </row>
    <row r="8006" spans="1:18" x14ac:dyDescent="0.2">
      <c r="A8006" t="s">
        <v>23724</v>
      </c>
      <c r="B8006" t="s">
        <v>8692</v>
      </c>
      <c r="C8006" t="s">
        <v>2087</v>
      </c>
      <c r="D8006">
        <v>13</v>
      </c>
      <c r="E8006" t="s">
        <v>23725</v>
      </c>
      <c r="F8006" t="s">
        <v>18</v>
      </c>
      <c r="G8006" t="s">
        <v>5748</v>
      </c>
      <c r="H8006">
        <v>5020</v>
      </c>
      <c r="I8006" t="s">
        <v>91</v>
      </c>
      <c r="J8006">
        <v>19710603</v>
      </c>
      <c r="K8006">
        <v>30</v>
      </c>
      <c r="L8006" t="s">
        <v>23726</v>
      </c>
      <c r="M8006">
        <v>6880470</v>
      </c>
      <c r="N8006">
        <v>0</v>
      </c>
      <c r="O8006" s="5">
        <v>4</v>
      </c>
      <c r="P8006" s="5">
        <f t="shared" si="375"/>
        <v>9</v>
      </c>
      <c r="Q8006" s="5" t="str">
        <f t="shared" si="376"/>
        <v>2553</v>
      </c>
      <c r="R8006" s="5" t="str">
        <f t="shared" si="377"/>
        <v>org</v>
      </c>
    </row>
    <row r="8007" spans="1:18" hidden="1" x14ac:dyDescent="0.2">
      <c r="A8007" t="s">
        <v>23727</v>
      </c>
      <c r="B8007" t="s">
        <v>5915</v>
      </c>
      <c r="C8007" t="s">
        <v>1148</v>
      </c>
      <c r="D8007">
        <v>62</v>
      </c>
      <c r="E8007" t="s">
        <v>2598</v>
      </c>
      <c r="F8007" t="s">
        <v>21004</v>
      </c>
      <c r="G8007" t="s">
        <v>5770</v>
      </c>
      <c r="H8007">
        <v>2340</v>
      </c>
      <c r="I8007" t="s">
        <v>91</v>
      </c>
      <c r="J8007">
        <v>19521115</v>
      </c>
      <c r="K8007">
        <v>22</v>
      </c>
      <c r="L8007" t="s">
        <v>23728</v>
      </c>
      <c r="M8007">
        <v>3534697</v>
      </c>
      <c r="N8007">
        <v>5</v>
      </c>
      <c r="O8007" s="5">
        <v>4</v>
      </c>
      <c r="P8007" s="5">
        <f t="shared" si="375"/>
        <v>9</v>
      </c>
      <c r="Q8007" s="5" t="str">
        <f t="shared" si="376"/>
        <v>4913</v>
      </c>
      <c r="R8007" s="5" t="str">
        <f t="shared" si="377"/>
        <v>org</v>
      </c>
    </row>
    <row r="8008" spans="1:18" hidden="1" x14ac:dyDescent="0.2">
      <c r="A8008" t="s">
        <v>23729</v>
      </c>
      <c r="B8008" t="s">
        <v>8458</v>
      </c>
      <c r="C8008" t="s">
        <v>23730</v>
      </c>
      <c r="D8008">
        <v>53</v>
      </c>
      <c r="E8008" t="s">
        <v>1607</v>
      </c>
      <c r="F8008" t="s">
        <v>6736</v>
      </c>
      <c r="G8008" t="s">
        <v>23054</v>
      </c>
      <c r="H8008">
        <v>3144</v>
      </c>
      <c r="I8008" t="s">
        <v>91</v>
      </c>
      <c r="J8008">
        <v>19140404</v>
      </c>
      <c r="K8008">
        <v>33</v>
      </c>
      <c r="L8008" t="s">
        <v>18</v>
      </c>
      <c r="M8008">
        <v>4086572</v>
      </c>
      <c r="N8008">
        <v>3</v>
      </c>
      <c r="O8008" s="5">
        <v>4</v>
      </c>
      <c r="P8008" s="5">
        <f t="shared" si="375"/>
        <v>9</v>
      </c>
      <c r="Q8008" s="5" t="str">
        <f t="shared" si="376"/>
        <v>4551</v>
      </c>
      <c r="R8008" s="5" t="str">
        <f t="shared" si="377"/>
        <v>dup-2</v>
      </c>
    </row>
    <row r="8009" spans="1:18" hidden="1" x14ac:dyDescent="0.2">
      <c r="A8009" t="s">
        <v>23731</v>
      </c>
      <c r="B8009" t="s">
        <v>450</v>
      </c>
      <c r="C8009" t="s">
        <v>342</v>
      </c>
      <c r="D8009">
        <v>725</v>
      </c>
      <c r="E8009" t="s">
        <v>5598</v>
      </c>
      <c r="F8009" t="s">
        <v>18</v>
      </c>
      <c r="G8009">
        <v>2780</v>
      </c>
      <c r="H8009" t="s">
        <v>621</v>
      </c>
      <c r="I8009" t="s">
        <v>20</v>
      </c>
      <c r="J8009">
        <v>19160705</v>
      </c>
      <c r="K8009">
        <v>37</v>
      </c>
      <c r="L8009" t="s">
        <v>13980</v>
      </c>
      <c r="M8009">
        <v>3297795</v>
      </c>
      <c r="N8009">
        <v>2</v>
      </c>
      <c r="O8009" s="5">
        <v>4</v>
      </c>
      <c r="P8009" s="5">
        <f t="shared" si="375"/>
        <v>9</v>
      </c>
      <c r="Q8009" s="5" t="str">
        <f t="shared" si="376"/>
        <v>1009</v>
      </c>
      <c r="R8009" s="5" t="str">
        <f t="shared" si="377"/>
        <v>dup-2</v>
      </c>
    </row>
    <row r="8010" spans="1:18" hidden="1" x14ac:dyDescent="0.2">
      <c r="A8010" t="s">
        <v>23732</v>
      </c>
      <c r="B8010" t="s">
        <v>3122</v>
      </c>
      <c r="C8010" t="s">
        <v>9463</v>
      </c>
      <c r="D8010">
        <v>35</v>
      </c>
      <c r="E8010" t="s">
        <v>1380</v>
      </c>
      <c r="F8010" t="s">
        <v>18</v>
      </c>
      <c r="G8010" t="s">
        <v>3070</v>
      </c>
      <c r="H8010">
        <v>2830</v>
      </c>
      <c r="I8010" t="s">
        <v>18</v>
      </c>
      <c r="J8010">
        <v>19673015</v>
      </c>
      <c r="K8010">
        <v>29</v>
      </c>
      <c r="L8010" t="s">
        <v>20213</v>
      </c>
      <c r="M8010">
        <v>9040849</v>
      </c>
      <c r="N8010">
        <v>2</v>
      </c>
      <c r="O8010" s="5">
        <v>4</v>
      </c>
      <c r="P8010" s="5">
        <f t="shared" si="375"/>
        <v>9</v>
      </c>
      <c r="Q8010" s="5" t="str">
        <f t="shared" si="376"/>
        <v>4043</v>
      </c>
      <c r="R8010" s="5" t="str">
        <f t="shared" si="377"/>
        <v>dup-2</v>
      </c>
    </row>
    <row r="8011" spans="1:18" hidden="1" x14ac:dyDescent="0.2">
      <c r="A8011" t="s">
        <v>23733</v>
      </c>
      <c r="B8011" t="s">
        <v>2697</v>
      </c>
      <c r="C8011" t="s">
        <v>18591</v>
      </c>
      <c r="D8011">
        <v>16</v>
      </c>
      <c r="E8011" t="s">
        <v>23734</v>
      </c>
      <c r="F8011" t="s">
        <v>18</v>
      </c>
      <c r="G8011" t="s">
        <v>4774</v>
      </c>
      <c r="H8011">
        <v>3219</v>
      </c>
      <c r="I8011" t="s">
        <v>91</v>
      </c>
      <c r="J8011">
        <v>19130404</v>
      </c>
      <c r="K8011" t="s">
        <v>18</v>
      </c>
      <c r="L8011" t="s">
        <v>23735</v>
      </c>
      <c r="M8011">
        <v>5911571</v>
      </c>
      <c r="N8011">
        <v>2</v>
      </c>
      <c r="O8011" s="5">
        <v>4</v>
      </c>
      <c r="P8011" s="5">
        <f t="shared" si="375"/>
        <v>9</v>
      </c>
      <c r="Q8011" s="5" t="str">
        <f t="shared" si="376"/>
        <v>3582</v>
      </c>
      <c r="R8011" s="5" t="str">
        <f t="shared" si="377"/>
        <v>org</v>
      </c>
    </row>
    <row r="8012" spans="1:18" hidden="1" x14ac:dyDescent="0.2">
      <c r="A8012" t="s">
        <v>23736</v>
      </c>
      <c r="B8012" t="s">
        <v>3730</v>
      </c>
      <c r="C8012" t="s">
        <v>3515</v>
      </c>
      <c r="D8012">
        <v>202</v>
      </c>
      <c r="E8012" t="s">
        <v>23737</v>
      </c>
      <c r="F8012" t="s">
        <v>18</v>
      </c>
      <c r="G8012" t="s">
        <v>575</v>
      </c>
      <c r="H8012">
        <v>2194</v>
      </c>
      <c r="I8012" t="s">
        <v>91</v>
      </c>
      <c r="J8012">
        <v>19210512</v>
      </c>
      <c r="K8012" t="s">
        <v>18</v>
      </c>
      <c r="L8012" t="s">
        <v>23738</v>
      </c>
      <c r="M8012">
        <v>7473286</v>
      </c>
      <c r="N8012">
        <v>3</v>
      </c>
      <c r="O8012" s="5">
        <v>4</v>
      </c>
      <c r="P8012" s="5">
        <f t="shared" si="375"/>
        <v>9</v>
      </c>
      <c r="Q8012" s="5" t="str">
        <f t="shared" si="376"/>
        <v>4272</v>
      </c>
      <c r="R8012" s="5" t="str">
        <f t="shared" si="377"/>
        <v>org</v>
      </c>
    </row>
    <row r="8013" spans="1:18" hidden="1" x14ac:dyDescent="0.2">
      <c r="A8013" t="s">
        <v>23739</v>
      </c>
      <c r="B8013" t="s">
        <v>844</v>
      </c>
      <c r="C8013" t="s">
        <v>8106</v>
      </c>
      <c r="D8013">
        <v>55</v>
      </c>
      <c r="E8013" t="s">
        <v>18</v>
      </c>
      <c r="F8013" t="s">
        <v>18</v>
      </c>
      <c r="G8013" t="s">
        <v>4999</v>
      </c>
      <c r="H8013">
        <v>2138</v>
      </c>
      <c r="I8013" t="s">
        <v>91</v>
      </c>
      <c r="J8013">
        <v>19510714</v>
      </c>
      <c r="K8013">
        <v>12</v>
      </c>
      <c r="L8013" t="s">
        <v>23740</v>
      </c>
      <c r="M8013">
        <v>4260835</v>
      </c>
      <c r="N8013">
        <v>8</v>
      </c>
      <c r="O8013" s="5">
        <v>4</v>
      </c>
      <c r="P8013" s="5">
        <f t="shared" si="375"/>
        <v>9</v>
      </c>
      <c r="Q8013" s="5" t="str">
        <f t="shared" si="376"/>
        <v>1290</v>
      </c>
      <c r="R8013" s="5" t="str">
        <f t="shared" si="377"/>
        <v>org</v>
      </c>
    </row>
    <row r="8014" spans="1:18" hidden="1" x14ac:dyDescent="0.2">
      <c r="A8014" t="s">
        <v>23741</v>
      </c>
      <c r="B8014" t="s">
        <v>2722</v>
      </c>
      <c r="C8014" t="s">
        <v>678</v>
      </c>
      <c r="D8014">
        <v>17</v>
      </c>
      <c r="E8014" t="s">
        <v>12009</v>
      </c>
      <c r="F8014" t="s">
        <v>18</v>
      </c>
      <c r="G8014" t="s">
        <v>4019</v>
      </c>
      <c r="H8014">
        <v>6056</v>
      </c>
      <c r="I8014" t="s">
        <v>91</v>
      </c>
      <c r="J8014">
        <v>19991109</v>
      </c>
      <c r="K8014">
        <v>34</v>
      </c>
      <c r="L8014" t="s">
        <v>12010</v>
      </c>
      <c r="M8014">
        <v>4125074</v>
      </c>
      <c r="N8014">
        <v>7</v>
      </c>
      <c r="O8014" s="5">
        <v>4</v>
      </c>
      <c r="P8014" s="5">
        <f t="shared" si="375"/>
        <v>9</v>
      </c>
      <c r="Q8014" s="5" t="str">
        <f t="shared" si="376"/>
        <v>1919</v>
      </c>
      <c r="R8014" s="5" t="str">
        <f t="shared" si="377"/>
        <v>dup-0</v>
      </c>
    </row>
    <row r="8015" spans="1:18" hidden="1" x14ac:dyDescent="0.2">
      <c r="A8015" t="s">
        <v>23742</v>
      </c>
      <c r="B8015" t="s">
        <v>23743</v>
      </c>
      <c r="C8015" t="s">
        <v>131</v>
      </c>
      <c r="D8015">
        <v>6</v>
      </c>
      <c r="E8015" t="s">
        <v>19014</v>
      </c>
      <c r="F8015" t="s">
        <v>18</v>
      </c>
      <c r="G8015" t="s">
        <v>23744</v>
      </c>
      <c r="H8015">
        <v>4356</v>
      </c>
      <c r="I8015" t="s">
        <v>91</v>
      </c>
      <c r="J8015">
        <v>19940604</v>
      </c>
      <c r="K8015" t="s">
        <v>18</v>
      </c>
      <c r="L8015" t="s">
        <v>19015</v>
      </c>
      <c r="M8015">
        <v>9688399</v>
      </c>
      <c r="N8015">
        <v>8</v>
      </c>
      <c r="O8015" s="5">
        <v>4</v>
      </c>
      <c r="P8015" s="5">
        <f t="shared" si="375"/>
        <v>9</v>
      </c>
      <c r="Q8015" s="5" t="str">
        <f t="shared" si="376"/>
        <v>2194</v>
      </c>
      <c r="R8015" s="5" t="str">
        <f t="shared" si="377"/>
        <v>dup-0</v>
      </c>
    </row>
    <row r="8016" spans="1:18" hidden="1" x14ac:dyDescent="0.2">
      <c r="A8016" t="s">
        <v>23745</v>
      </c>
      <c r="B8016" t="s">
        <v>15</v>
      </c>
      <c r="C8016" t="s">
        <v>1756</v>
      </c>
      <c r="D8016">
        <v>104</v>
      </c>
      <c r="E8016" t="s">
        <v>2078</v>
      </c>
      <c r="F8016" t="s">
        <v>18</v>
      </c>
      <c r="G8016" t="s">
        <v>4747</v>
      </c>
      <c r="H8016">
        <v>2090</v>
      </c>
      <c r="I8016" t="s">
        <v>91</v>
      </c>
      <c r="J8016">
        <v>19141230</v>
      </c>
      <c r="K8016">
        <v>34</v>
      </c>
      <c r="L8016" t="s">
        <v>6775</v>
      </c>
      <c r="M8016">
        <v>2579631</v>
      </c>
      <c r="N8016">
        <v>7</v>
      </c>
      <c r="O8016" s="5">
        <v>4</v>
      </c>
      <c r="P8016" s="5">
        <f t="shared" si="375"/>
        <v>8</v>
      </c>
      <c r="Q8016" s="5" t="str">
        <f t="shared" si="376"/>
        <v>793</v>
      </c>
      <c r="R8016" s="5" t="str">
        <f t="shared" si="377"/>
        <v>org</v>
      </c>
    </row>
    <row r="8017" spans="1:18" hidden="1" x14ac:dyDescent="0.2">
      <c r="A8017" t="s">
        <v>23746</v>
      </c>
      <c r="B8017" t="s">
        <v>1051</v>
      </c>
      <c r="C8017" t="s">
        <v>3625</v>
      </c>
      <c r="D8017">
        <v>611</v>
      </c>
      <c r="E8017" t="s">
        <v>10527</v>
      </c>
      <c r="F8017" t="s">
        <v>18</v>
      </c>
      <c r="G8017" t="s">
        <v>350</v>
      </c>
      <c r="H8017">
        <v>5108</v>
      </c>
      <c r="I8017" t="s">
        <v>20</v>
      </c>
      <c r="J8017">
        <v>19830603</v>
      </c>
      <c r="K8017">
        <v>36</v>
      </c>
      <c r="L8017" t="s">
        <v>10528</v>
      </c>
      <c r="M8017">
        <v>9824692</v>
      </c>
      <c r="N8017">
        <v>5</v>
      </c>
      <c r="O8017" s="5">
        <v>4</v>
      </c>
      <c r="P8017" s="5">
        <f t="shared" si="375"/>
        <v>9</v>
      </c>
      <c r="Q8017" s="5" t="str">
        <f t="shared" si="376"/>
        <v>3104</v>
      </c>
      <c r="R8017" s="5" t="str">
        <f t="shared" si="377"/>
        <v>org</v>
      </c>
    </row>
    <row r="8018" spans="1:18" hidden="1" x14ac:dyDescent="0.2">
      <c r="A8018" t="s">
        <v>23747</v>
      </c>
      <c r="B8018" t="s">
        <v>2933</v>
      </c>
      <c r="C8018" t="s">
        <v>352</v>
      </c>
      <c r="D8018">
        <v>72</v>
      </c>
      <c r="E8018" t="s">
        <v>737</v>
      </c>
      <c r="F8018" t="s">
        <v>2934</v>
      </c>
      <c r="G8018" t="s">
        <v>4669</v>
      </c>
      <c r="H8018">
        <v>5016</v>
      </c>
      <c r="I8018" t="s">
        <v>23748</v>
      </c>
      <c r="J8018">
        <v>19970406</v>
      </c>
      <c r="K8018">
        <v>23</v>
      </c>
      <c r="L8018" t="s">
        <v>2936</v>
      </c>
      <c r="M8018">
        <v>3331084</v>
      </c>
      <c r="N8018">
        <v>4</v>
      </c>
      <c r="O8018" s="5">
        <v>4</v>
      </c>
      <c r="P8018" s="5">
        <f t="shared" si="375"/>
        <v>7</v>
      </c>
      <c r="Q8018" s="5" t="str">
        <f t="shared" si="376"/>
        <v>60</v>
      </c>
      <c r="R8018" s="5" t="str">
        <f t="shared" si="377"/>
        <v>dup-0</v>
      </c>
    </row>
    <row r="8019" spans="1:18" hidden="1" x14ac:dyDescent="0.2">
      <c r="A8019" t="s">
        <v>23749</v>
      </c>
      <c r="B8019" t="s">
        <v>18635</v>
      </c>
      <c r="C8019" t="s">
        <v>23750</v>
      </c>
      <c r="D8019">
        <v>30</v>
      </c>
      <c r="E8019" t="s">
        <v>23751</v>
      </c>
      <c r="F8019" t="s">
        <v>18</v>
      </c>
      <c r="G8019" t="s">
        <v>16864</v>
      </c>
      <c r="H8019">
        <v>5024</v>
      </c>
      <c r="I8019" t="s">
        <v>20</v>
      </c>
      <c r="J8019">
        <v>19140219</v>
      </c>
      <c r="K8019">
        <v>24</v>
      </c>
      <c r="L8019" t="s">
        <v>23752</v>
      </c>
      <c r="M8019">
        <v>7160491</v>
      </c>
      <c r="N8019">
        <v>7</v>
      </c>
      <c r="O8019" s="5">
        <v>4</v>
      </c>
      <c r="P8019" s="5">
        <f t="shared" si="375"/>
        <v>8</v>
      </c>
      <c r="Q8019" s="5" t="str">
        <f t="shared" si="376"/>
        <v>601</v>
      </c>
      <c r="R8019" s="5" t="str">
        <f t="shared" si="377"/>
        <v>org</v>
      </c>
    </row>
    <row r="8020" spans="1:18" hidden="1" x14ac:dyDescent="0.2">
      <c r="A8020" t="s">
        <v>846</v>
      </c>
      <c r="B8020" t="s">
        <v>107</v>
      </c>
      <c r="C8020" t="s">
        <v>18</v>
      </c>
      <c r="D8020">
        <v>6</v>
      </c>
      <c r="E8020" t="s">
        <v>23753</v>
      </c>
      <c r="F8020" t="s">
        <v>18</v>
      </c>
      <c r="G8020" t="s">
        <v>5081</v>
      </c>
      <c r="H8020">
        <v>2800</v>
      </c>
      <c r="I8020" t="s">
        <v>18</v>
      </c>
      <c r="J8020">
        <v>19250601</v>
      </c>
      <c r="K8020">
        <v>30</v>
      </c>
      <c r="L8020" t="s">
        <v>16928</v>
      </c>
      <c r="M8020">
        <v>4871258</v>
      </c>
      <c r="N8020">
        <v>2</v>
      </c>
      <c r="O8020" s="5">
        <v>4</v>
      </c>
      <c r="P8020" s="5">
        <f t="shared" si="375"/>
        <v>8</v>
      </c>
      <c r="Q8020" s="5" t="str">
        <f t="shared" si="376"/>
        <v>307</v>
      </c>
      <c r="R8020" s="5" t="str">
        <f t="shared" si="377"/>
        <v>org</v>
      </c>
    </row>
    <row r="8021" spans="1:18" hidden="1" x14ac:dyDescent="0.2">
      <c r="A8021" t="s">
        <v>23754</v>
      </c>
      <c r="B8021" t="s">
        <v>750</v>
      </c>
      <c r="C8021" t="s">
        <v>23755</v>
      </c>
      <c r="D8021">
        <v>4</v>
      </c>
      <c r="E8021" t="s">
        <v>18</v>
      </c>
      <c r="F8021" t="s">
        <v>6364</v>
      </c>
      <c r="G8021" t="s">
        <v>11543</v>
      </c>
      <c r="H8021">
        <v>3922</v>
      </c>
      <c r="I8021" t="s">
        <v>34</v>
      </c>
      <c r="J8021">
        <v>19771107</v>
      </c>
      <c r="K8021">
        <v>23</v>
      </c>
      <c r="L8021" t="s">
        <v>23756</v>
      </c>
      <c r="M8021">
        <v>9701996</v>
      </c>
      <c r="N8021">
        <v>0</v>
      </c>
      <c r="O8021" s="5">
        <v>4</v>
      </c>
      <c r="P8021" s="5">
        <f t="shared" si="375"/>
        <v>9</v>
      </c>
      <c r="Q8021" s="5" t="str">
        <f t="shared" si="376"/>
        <v>4864</v>
      </c>
      <c r="R8021" s="5" t="str">
        <f t="shared" si="377"/>
        <v>org</v>
      </c>
    </row>
    <row r="8022" spans="1:18" hidden="1" x14ac:dyDescent="0.2">
      <c r="A8022" t="s">
        <v>23757</v>
      </c>
      <c r="B8022" t="s">
        <v>1633</v>
      </c>
      <c r="C8022" t="s">
        <v>8724</v>
      </c>
      <c r="D8022">
        <v>26</v>
      </c>
      <c r="E8022" t="s">
        <v>5328</v>
      </c>
      <c r="F8022" t="s">
        <v>18</v>
      </c>
      <c r="G8022" t="s">
        <v>1529</v>
      </c>
      <c r="H8022">
        <v>4068</v>
      </c>
      <c r="I8022" t="s">
        <v>18</v>
      </c>
      <c r="J8022">
        <v>19200820</v>
      </c>
      <c r="K8022">
        <v>27</v>
      </c>
      <c r="L8022" t="s">
        <v>8725</v>
      </c>
      <c r="M8022">
        <v>5169504</v>
      </c>
      <c r="N8022">
        <v>1</v>
      </c>
      <c r="O8022" s="5">
        <v>4</v>
      </c>
      <c r="P8022" s="5">
        <f t="shared" si="375"/>
        <v>9</v>
      </c>
      <c r="Q8022" s="5" t="str">
        <f t="shared" si="376"/>
        <v>2271</v>
      </c>
      <c r="R8022" s="5" t="str">
        <f t="shared" si="377"/>
        <v>org</v>
      </c>
    </row>
    <row r="8023" spans="1:18" hidden="1" x14ac:dyDescent="0.2">
      <c r="A8023" t="s">
        <v>23758</v>
      </c>
      <c r="B8023" t="s">
        <v>240</v>
      </c>
      <c r="C8023" t="s">
        <v>352</v>
      </c>
      <c r="D8023">
        <v>55</v>
      </c>
      <c r="E8023" t="s">
        <v>7280</v>
      </c>
      <c r="F8023" t="s">
        <v>23759</v>
      </c>
      <c r="G8023" t="s">
        <v>8499</v>
      </c>
      <c r="H8023">
        <v>7000</v>
      </c>
      <c r="I8023" t="s">
        <v>91</v>
      </c>
      <c r="J8023">
        <v>19541218</v>
      </c>
      <c r="K8023" t="s">
        <v>18</v>
      </c>
      <c r="L8023" t="s">
        <v>23760</v>
      </c>
      <c r="M8023">
        <v>2084568</v>
      </c>
      <c r="N8023">
        <v>3</v>
      </c>
      <c r="O8023" s="5">
        <v>4</v>
      </c>
      <c r="P8023" s="5">
        <f t="shared" si="375"/>
        <v>9</v>
      </c>
      <c r="Q8023" s="5" t="str">
        <f t="shared" si="376"/>
        <v>2437</v>
      </c>
      <c r="R8023" s="5" t="str">
        <f t="shared" si="377"/>
        <v>org</v>
      </c>
    </row>
    <row r="8024" spans="1:18" hidden="1" x14ac:dyDescent="0.2">
      <c r="A8024" t="s">
        <v>23761</v>
      </c>
      <c r="B8024" t="s">
        <v>477</v>
      </c>
      <c r="C8024" t="s">
        <v>23762</v>
      </c>
      <c r="D8024">
        <v>119</v>
      </c>
      <c r="E8024" t="s">
        <v>4823</v>
      </c>
      <c r="F8024" t="s">
        <v>18</v>
      </c>
      <c r="G8024" t="s">
        <v>9647</v>
      </c>
      <c r="H8024">
        <v>4680</v>
      </c>
      <c r="I8024" t="s">
        <v>91</v>
      </c>
      <c r="J8024">
        <v>19220926</v>
      </c>
      <c r="K8024">
        <v>33</v>
      </c>
      <c r="L8024" t="s">
        <v>23763</v>
      </c>
      <c r="M8024">
        <v>5965327</v>
      </c>
      <c r="N8024">
        <v>2</v>
      </c>
      <c r="O8024" s="5">
        <v>4</v>
      </c>
      <c r="P8024" s="5">
        <f t="shared" si="375"/>
        <v>9</v>
      </c>
      <c r="Q8024" s="5" t="str">
        <f t="shared" si="376"/>
        <v>4006</v>
      </c>
      <c r="R8024" s="5" t="str">
        <f t="shared" si="377"/>
        <v>org</v>
      </c>
    </row>
    <row r="8025" spans="1:18" hidden="1" x14ac:dyDescent="0.2">
      <c r="A8025" t="s">
        <v>23764</v>
      </c>
      <c r="B8025" t="s">
        <v>1382</v>
      </c>
      <c r="C8025" t="s">
        <v>4928</v>
      </c>
      <c r="D8025">
        <v>34</v>
      </c>
      <c r="E8025" t="s">
        <v>12050</v>
      </c>
      <c r="F8025" t="s">
        <v>18</v>
      </c>
      <c r="G8025" t="s">
        <v>23765</v>
      </c>
      <c r="H8025">
        <v>3095</v>
      </c>
      <c r="I8025" t="s">
        <v>20</v>
      </c>
      <c r="J8025">
        <v>19600408</v>
      </c>
      <c r="K8025" t="s">
        <v>18</v>
      </c>
      <c r="L8025" t="s">
        <v>12052</v>
      </c>
      <c r="M8025">
        <v>6445482</v>
      </c>
      <c r="N8025">
        <v>1</v>
      </c>
      <c r="O8025" s="5">
        <v>4</v>
      </c>
      <c r="P8025" s="5">
        <f t="shared" si="375"/>
        <v>9</v>
      </c>
      <c r="Q8025" s="5" t="str">
        <f t="shared" si="376"/>
        <v>4326</v>
      </c>
      <c r="R8025" s="5" t="str">
        <f t="shared" si="377"/>
        <v>dup-0</v>
      </c>
    </row>
    <row r="8026" spans="1:18" hidden="1" x14ac:dyDescent="0.2">
      <c r="A8026" t="s">
        <v>23766</v>
      </c>
      <c r="B8026" t="s">
        <v>1095</v>
      </c>
      <c r="C8026" t="s">
        <v>3552</v>
      </c>
      <c r="D8026">
        <v>5</v>
      </c>
      <c r="E8026" t="s">
        <v>16199</v>
      </c>
      <c r="F8026" t="s">
        <v>18</v>
      </c>
      <c r="G8026" t="s">
        <v>4032</v>
      </c>
      <c r="H8026">
        <v>2280</v>
      </c>
      <c r="I8026" t="s">
        <v>49</v>
      </c>
      <c r="J8026">
        <v>19311014</v>
      </c>
      <c r="K8026">
        <v>29</v>
      </c>
      <c r="L8026" t="s">
        <v>18</v>
      </c>
      <c r="M8026">
        <v>7670257</v>
      </c>
      <c r="N8026">
        <v>8</v>
      </c>
      <c r="O8026" s="5">
        <v>4</v>
      </c>
      <c r="P8026" s="5">
        <f t="shared" si="375"/>
        <v>9</v>
      </c>
      <c r="Q8026" s="5" t="str">
        <f t="shared" si="376"/>
        <v>2436</v>
      </c>
      <c r="R8026" s="5" t="str">
        <f t="shared" si="377"/>
        <v>org</v>
      </c>
    </row>
    <row r="8027" spans="1:18" hidden="1" x14ac:dyDescent="0.2">
      <c r="A8027" t="s">
        <v>23767</v>
      </c>
      <c r="B8027" t="s">
        <v>769</v>
      </c>
      <c r="C8027" t="s">
        <v>3586</v>
      </c>
      <c r="D8027">
        <v>2</v>
      </c>
      <c r="E8027" t="s">
        <v>5150</v>
      </c>
      <c r="F8027" t="s">
        <v>18</v>
      </c>
      <c r="G8027" t="s">
        <v>23768</v>
      </c>
      <c r="H8027">
        <v>7051</v>
      </c>
      <c r="I8027" t="s">
        <v>34</v>
      </c>
      <c r="J8027">
        <v>19371015</v>
      </c>
      <c r="K8027">
        <v>35</v>
      </c>
      <c r="L8027" t="s">
        <v>23769</v>
      </c>
      <c r="M8027">
        <v>7624358</v>
      </c>
      <c r="N8027">
        <v>3</v>
      </c>
      <c r="O8027" s="5">
        <v>4</v>
      </c>
      <c r="P8027" s="5">
        <f t="shared" si="375"/>
        <v>9</v>
      </c>
      <c r="Q8027" s="5" t="str">
        <f t="shared" si="376"/>
        <v>2413</v>
      </c>
      <c r="R8027" s="5" t="str">
        <f t="shared" si="377"/>
        <v>org</v>
      </c>
    </row>
    <row r="8028" spans="1:18" hidden="1" x14ac:dyDescent="0.2">
      <c r="A8028" t="s">
        <v>23770</v>
      </c>
      <c r="B8028" t="s">
        <v>2851</v>
      </c>
      <c r="C8028" t="s">
        <v>2852</v>
      </c>
      <c r="D8028">
        <v>32</v>
      </c>
      <c r="E8028" t="s">
        <v>2853</v>
      </c>
      <c r="F8028" t="s">
        <v>18</v>
      </c>
      <c r="G8028" t="s">
        <v>2855</v>
      </c>
      <c r="H8028">
        <v>2779</v>
      </c>
      <c r="I8028" t="s">
        <v>49</v>
      </c>
      <c r="J8028">
        <v>19081203</v>
      </c>
      <c r="K8028">
        <v>26</v>
      </c>
      <c r="L8028" t="s">
        <v>2856</v>
      </c>
      <c r="M8028">
        <v>8045965</v>
      </c>
      <c r="N8028">
        <v>6</v>
      </c>
      <c r="O8028" s="5">
        <v>4</v>
      </c>
      <c r="P8028" s="5">
        <f t="shared" si="375"/>
        <v>9</v>
      </c>
      <c r="Q8028" s="5" t="str">
        <f t="shared" si="376"/>
        <v>2030</v>
      </c>
      <c r="R8028" s="5" t="str">
        <f t="shared" si="377"/>
        <v>dup-3</v>
      </c>
    </row>
    <row r="8029" spans="1:18" x14ac:dyDescent="0.2">
      <c r="A8029" t="s">
        <v>23771</v>
      </c>
      <c r="B8029" t="s">
        <v>23772</v>
      </c>
      <c r="C8029" t="s">
        <v>18</v>
      </c>
      <c r="D8029">
        <v>167</v>
      </c>
      <c r="E8029" t="s">
        <v>6138</v>
      </c>
      <c r="F8029" t="s">
        <v>23773</v>
      </c>
      <c r="G8029" t="s">
        <v>940</v>
      </c>
      <c r="H8029">
        <v>4404</v>
      </c>
      <c r="I8029" t="s">
        <v>91</v>
      </c>
      <c r="J8029">
        <v>19640303</v>
      </c>
      <c r="K8029">
        <v>37</v>
      </c>
      <c r="L8029" t="s">
        <v>23774</v>
      </c>
      <c r="M8029">
        <v>4646070</v>
      </c>
      <c r="N8029">
        <v>0</v>
      </c>
      <c r="O8029" s="5">
        <v>4</v>
      </c>
      <c r="P8029" s="5">
        <f t="shared" si="375"/>
        <v>9</v>
      </c>
      <c r="Q8029" s="5" t="str">
        <f t="shared" si="376"/>
        <v>3932</v>
      </c>
      <c r="R8029" s="5" t="str">
        <f t="shared" si="377"/>
        <v>org</v>
      </c>
    </row>
    <row r="8030" spans="1:18" hidden="1" x14ac:dyDescent="0.2">
      <c r="A8030" t="s">
        <v>23775</v>
      </c>
      <c r="B8030" t="s">
        <v>3826</v>
      </c>
      <c r="C8030" t="s">
        <v>2065</v>
      </c>
      <c r="D8030">
        <v>176</v>
      </c>
      <c r="E8030" t="s">
        <v>3368</v>
      </c>
      <c r="F8030" t="s">
        <v>18</v>
      </c>
      <c r="G8030" t="s">
        <v>5102</v>
      </c>
      <c r="H8030">
        <v>3068</v>
      </c>
      <c r="I8030" t="s">
        <v>91</v>
      </c>
      <c r="J8030">
        <v>19070716</v>
      </c>
      <c r="K8030">
        <v>32</v>
      </c>
      <c r="L8030" t="s">
        <v>23776</v>
      </c>
      <c r="M8030">
        <v>6367765</v>
      </c>
      <c r="N8030">
        <v>7</v>
      </c>
      <c r="O8030" s="5">
        <v>4</v>
      </c>
      <c r="P8030" s="5">
        <f t="shared" si="375"/>
        <v>8</v>
      </c>
      <c r="Q8030" s="5" t="str">
        <f t="shared" si="376"/>
        <v>841</v>
      </c>
      <c r="R8030" s="5" t="str">
        <f t="shared" si="377"/>
        <v>dup-2</v>
      </c>
    </row>
    <row r="8031" spans="1:18" hidden="1" x14ac:dyDescent="0.2">
      <c r="A8031" t="s">
        <v>23777</v>
      </c>
      <c r="B8031" t="s">
        <v>647</v>
      </c>
      <c r="C8031" t="s">
        <v>3477</v>
      </c>
      <c r="D8031">
        <v>18</v>
      </c>
      <c r="E8031" t="s">
        <v>3478</v>
      </c>
      <c r="F8031" t="s">
        <v>3479</v>
      </c>
      <c r="G8031" t="s">
        <v>3480</v>
      </c>
      <c r="H8031">
        <v>6052</v>
      </c>
      <c r="I8031" t="s">
        <v>20</v>
      </c>
      <c r="J8031">
        <v>19631014</v>
      </c>
      <c r="K8031">
        <v>24</v>
      </c>
      <c r="L8031" t="s">
        <v>15040</v>
      </c>
      <c r="M8031">
        <v>2490314</v>
      </c>
      <c r="N8031">
        <v>9</v>
      </c>
      <c r="O8031" s="5">
        <v>4</v>
      </c>
      <c r="P8031" s="5">
        <f t="shared" si="375"/>
        <v>9</v>
      </c>
      <c r="Q8031" s="5" t="str">
        <f t="shared" si="376"/>
        <v>2715</v>
      </c>
      <c r="R8031" s="5" t="str">
        <f t="shared" si="377"/>
        <v>dup-4</v>
      </c>
    </row>
    <row r="8032" spans="1:18" hidden="1" x14ac:dyDescent="0.2">
      <c r="A8032" t="s">
        <v>23778</v>
      </c>
      <c r="B8032" t="s">
        <v>13033</v>
      </c>
      <c r="C8032" t="s">
        <v>23779</v>
      </c>
      <c r="D8032">
        <v>5</v>
      </c>
      <c r="E8032" t="s">
        <v>14057</v>
      </c>
      <c r="F8032" t="s">
        <v>23780</v>
      </c>
      <c r="G8032" t="s">
        <v>3155</v>
      </c>
      <c r="H8032">
        <v>3400</v>
      </c>
      <c r="I8032" t="s">
        <v>91</v>
      </c>
      <c r="J8032">
        <v>19981018</v>
      </c>
      <c r="K8032">
        <v>29</v>
      </c>
      <c r="L8032" t="s">
        <v>23781</v>
      </c>
      <c r="M8032">
        <v>3436865</v>
      </c>
      <c r="N8032">
        <v>5</v>
      </c>
      <c r="O8032" s="5">
        <v>4</v>
      </c>
      <c r="P8032" s="5">
        <f t="shared" si="375"/>
        <v>9</v>
      </c>
      <c r="Q8032" s="5" t="str">
        <f t="shared" si="376"/>
        <v>1134</v>
      </c>
      <c r="R8032" s="5" t="str">
        <f t="shared" si="377"/>
        <v>org</v>
      </c>
    </row>
    <row r="8033" spans="1:18" hidden="1" x14ac:dyDescent="0.2">
      <c r="A8033" t="s">
        <v>23782</v>
      </c>
      <c r="B8033" t="s">
        <v>4668</v>
      </c>
      <c r="C8033" t="s">
        <v>12108</v>
      </c>
      <c r="D8033">
        <v>28</v>
      </c>
      <c r="E8033" t="s">
        <v>5851</v>
      </c>
      <c r="F8033" t="s">
        <v>18</v>
      </c>
      <c r="G8033" t="s">
        <v>4767</v>
      </c>
      <c r="H8033">
        <v>4870</v>
      </c>
      <c r="I8033" t="s">
        <v>91</v>
      </c>
      <c r="J8033">
        <v>19550904</v>
      </c>
      <c r="K8033">
        <v>27</v>
      </c>
      <c r="L8033" t="s">
        <v>17730</v>
      </c>
      <c r="M8033">
        <v>8885843</v>
      </c>
      <c r="N8033">
        <v>4</v>
      </c>
      <c r="O8033" s="5">
        <v>4</v>
      </c>
      <c r="P8033" s="5">
        <f t="shared" si="375"/>
        <v>9</v>
      </c>
      <c r="Q8033" s="5" t="str">
        <f t="shared" si="376"/>
        <v>1894</v>
      </c>
      <c r="R8033" s="5" t="str">
        <f t="shared" si="377"/>
        <v>org</v>
      </c>
    </row>
    <row r="8034" spans="1:18" hidden="1" x14ac:dyDescent="0.2">
      <c r="A8034" t="s">
        <v>23783</v>
      </c>
      <c r="B8034" t="s">
        <v>1984</v>
      </c>
      <c r="C8034" t="s">
        <v>12346</v>
      </c>
      <c r="D8034">
        <v>1</v>
      </c>
      <c r="E8034" t="s">
        <v>5882</v>
      </c>
      <c r="F8034" t="s">
        <v>3345</v>
      </c>
      <c r="G8034" t="s">
        <v>41</v>
      </c>
      <c r="H8034">
        <v>6056</v>
      </c>
      <c r="I8034" t="s">
        <v>27</v>
      </c>
      <c r="J8034">
        <v>19681010</v>
      </c>
      <c r="K8034">
        <v>25</v>
      </c>
      <c r="L8034" t="s">
        <v>23784</v>
      </c>
      <c r="M8034">
        <v>7031047</v>
      </c>
      <c r="N8034">
        <v>8</v>
      </c>
      <c r="O8034" s="5">
        <v>4</v>
      </c>
      <c r="P8034" s="5">
        <f t="shared" si="375"/>
        <v>9</v>
      </c>
      <c r="Q8034" s="5" t="str">
        <f t="shared" si="376"/>
        <v>1701</v>
      </c>
      <c r="R8034" s="5" t="str">
        <f t="shared" si="377"/>
        <v>org</v>
      </c>
    </row>
    <row r="8035" spans="1:18" hidden="1" x14ac:dyDescent="0.2">
      <c r="A8035" t="s">
        <v>23785</v>
      </c>
      <c r="B8035" t="s">
        <v>859</v>
      </c>
      <c r="C8035" t="s">
        <v>384</v>
      </c>
      <c r="D8035">
        <v>74</v>
      </c>
      <c r="E8035" t="s">
        <v>15660</v>
      </c>
      <c r="F8035" t="s">
        <v>18</v>
      </c>
      <c r="G8035" t="s">
        <v>465</v>
      </c>
      <c r="H8035">
        <v>2777</v>
      </c>
      <c r="I8035" t="s">
        <v>18</v>
      </c>
      <c r="J8035">
        <v>19560522</v>
      </c>
      <c r="K8035" t="s">
        <v>18</v>
      </c>
      <c r="L8035" t="s">
        <v>18</v>
      </c>
      <c r="M8035">
        <v>6425971</v>
      </c>
      <c r="N8035">
        <v>3</v>
      </c>
      <c r="O8035" s="5">
        <v>4</v>
      </c>
      <c r="P8035" s="5">
        <f t="shared" si="375"/>
        <v>9</v>
      </c>
      <c r="Q8035" s="5" t="str">
        <f t="shared" si="376"/>
        <v>4400</v>
      </c>
      <c r="R8035" s="5" t="str">
        <f t="shared" si="377"/>
        <v>org</v>
      </c>
    </row>
    <row r="8036" spans="1:18" hidden="1" x14ac:dyDescent="0.2">
      <c r="A8036" t="s">
        <v>23786</v>
      </c>
      <c r="B8036" t="s">
        <v>1888</v>
      </c>
      <c r="C8036" t="s">
        <v>23787</v>
      </c>
      <c r="D8036">
        <v>9</v>
      </c>
      <c r="E8036" t="s">
        <v>3034</v>
      </c>
      <c r="F8036" t="s">
        <v>18</v>
      </c>
      <c r="G8036" t="s">
        <v>2039</v>
      </c>
      <c r="H8036">
        <v>2502</v>
      </c>
      <c r="I8036" t="s">
        <v>91</v>
      </c>
      <c r="J8036">
        <v>19990901</v>
      </c>
      <c r="K8036">
        <v>27</v>
      </c>
      <c r="L8036" t="s">
        <v>23788</v>
      </c>
      <c r="M8036">
        <v>4679413</v>
      </c>
      <c r="N8036">
        <v>2</v>
      </c>
      <c r="O8036" s="5">
        <v>4</v>
      </c>
      <c r="P8036" s="5">
        <f t="shared" si="375"/>
        <v>8</v>
      </c>
      <c r="Q8036" s="5" t="str">
        <f t="shared" si="376"/>
        <v>934</v>
      </c>
      <c r="R8036" s="5" t="str">
        <f t="shared" si="377"/>
        <v>org</v>
      </c>
    </row>
    <row r="8037" spans="1:18" hidden="1" x14ac:dyDescent="0.2">
      <c r="A8037" t="s">
        <v>23789</v>
      </c>
      <c r="B8037" t="s">
        <v>1344</v>
      </c>
      <c r="C8037" t="s">
        <v>300</v>
      </c>
      <c r="D8037">
        <v>134</v>
      </c>
      <c r="E8037" t="s">
        <v>12451</v>
      </c>
      <c r="F8037" t="s">
        <v>18</v>
      </c>
      <c r="G8037" t="s">
        <v>805</v>
      </c>
      <c r="H8037">
        <v>3089</v>
      </c>
      <c r="I8037" t="s">
        <v>91</v>
      </c>
      <c r="J8037">
        <v>19060409</v>
      </c>
      <c r="K8037">
        <v>32</v>
      </c>
      <c r="L8037" t="s">
        <v>19631</v>
      </c>
      <c r="M8037">
        <v>1204411</v>
      </c>
      <c r="N8037">
        <v>4</v>
      </c>
      <c r="O8037" s="5">
        <v>4</v>
      </c>
      <c r="P8037" s="5">
        <f t="shared" si="375"/>
        <v>9</v>
      </c>
      <c r="Q8037" s="5" t="str">
        <f t="shared" si="376"/>
        <v>3147</v>
      </c>
      <c r="R8037" s="5" t="str">
        <f t="shared" si="377"/>
        <v>org</v>
      </c>
    </row>
    <row r="8038" spans="1:18" hidden="1" x14ac:dyDescent="0.2">
      <c r="A8038" t="s">
        <v>23790</v>
      </c>
      <c r="B8038" t="s">
        <v>5217</v>
      </c>
      <c r="C8038" t="s">
        <v>23791</v>
      </c>
      <c r="D8038">
        <v>21</v>
      </c>
      <c r="E8038" t="s">
        <v>19996</v>
      </c>
      <c r="F8038" t="s">
        <v>18</v>
      </c>
      <c r="G8038" t="s">
        <v>3406</v>
      </c>
      <c r="H8038">
        <v>4075</v>
      </c>
      <c r="I8038" t="s">
        <v>18</v>
      </c>
      <c r="J8038">
        <v>19790708</v>
      </c>
      <c r="K8038">
        <v>28</v>
      </c>
      <c r="L8038" t="s">
        <v>19997</v>
      </c>
      <c r="M8038">
        <v>7945087</v>
      </c>
      <c r="N8038">
        <v>4</v>
      </c>
      <c r="O8038" s="5">
        <v>4</v>
      </c>
      <c r="P8038" s="5">
        <f t="shared" si="375"/>
        <v>8</v>
      </c>
      <c r="Q8038" s="5" t="str">
        <f t="shared" si="376"/>
        <v>267</v>
      </c>
      <c r="R8038" s="5" t="str">
        <f t="shared" si="377"/>
        <v>dup-2</v>
      </c>
    </row>
    <row r="8039" spans="1:18" hidden="1" x14ac:dyDescent="0.2">
      <c r="A8039" t="s">
        <v>23792</v>
      </c>
      <c r="B8039" t="s">
        <v>1405</v>
      </c>
      <c r="C8039" t="s">
        <v>12629</v>
      </c>
      <c r="D8039">
        <v>18</v>
      </c>
      <c r="E8039" t="s">
        <v>23793</v>
      </c>
      <c r="F8039" t="s">
        <v>7548</v>
      </c>
      <c r="G8039" t="s">
        <v>1400</v>
      </c>
      <c r="H8039">
        <v>4702</v>
      </c>
      <c r="I8039" t="s">
        <v>18</v>
      </c>
      <c r="J8039">
        <v>19760103</v>
      </c>
      <c r="K8039">
        <v>27</v>
      </c>
      <c r="L8039" t="s">
        <v>23794</v>
      </c>
      <c r="M8039">
        <v>9077140</v>
      </c>
      <c r="N8039">
        <v>3</v>
      </c>
      <c r="O8039" s="5">
        <v>4</v>
      </c>
      <c r="P8039" s="5">
        <f t="shared" si="375"/>
        <v>8</v>
      </c>
      <c r="Q8039" s="5" t="str">
        <f t="shared" si="376"/>
        <v>774</v>
      </c>
      <c r="R8039" s="5" t="str">
        <f t="shared" si="377"/>
        <v>org</v>
      </c>
    </row>
    <row r="8040" spans="1:18" hidden="1" x14ac:dyDescent="0.2">
      <c r="A8040" t="s">
        <v>23795</v>
      </c>
      <c r="B8040" t="s">
        <v>11524</v>
      </c>
      <c r="C8040" t="s">
        <v>18</v>
      </c>
      <c r="D8040">
        <v>14</v>
      </c>
      <c r="E8040" t="s">
        <v>19171</v>
      </c>
      <c r="F8040" t="s">
        <v>18</v>
      </c>
      <c r="G8040" t="s">
        <v>703</v>
      </c>
      <c r="H8040" t="s">
        <v>18</v>
      </c>
      <c r="I8040" t="s">
        <v>91</v>
      </c>
      <c r="J8040">
        <v>19050813</v>
      </c>
      <c r="K8040">
        <v>27</v>
      </c>
      <c r="L8040" t="s">
        <v>19172</v>
      </c>
      <c r="M8040">
        <v>5341832</v>
      </c>
      <c r="N8040">
        <v>5</v>
      </c>
      <c r="O8040" s="5">
        <v>4</v>
      </c>
      <c r="P8040" s="5">
        <f t="shared" si="375"/>
        <v>9</v>
      </c>
      <c r="Q8040" s="5" t="str">
        <f t="shared" si="376"/>
        <v>4463</v>
      </c>
      <c r="R8040" s="5" t="str">
        <f t="shared" si="377"/>
        <v>org</v>
      </c>
    </row>
    <row r="8041" spans="1:18" hidden="1" x14ac:dyDescent="0.2">
      <c r="A8041" t="s">
        <v>23796</v>
      </c>
      <c r="B8041" t="s">
        <v>10846</v>
      </c>
      <c r="C8041" t="s">
        <v>813</v>
      </c>
      <c r="D8041">
        <v>37</v>
      </c>
      <c r="E8041" t="s">
        <v>23797</v>
      </c>
      <c r="F8041" t="s">
        <v>18</v>
      </c>
      <c r="G8041" t="s">
        <v>4553</v>
      </c>
      <c r="H8041">
        <v>2149</v>
      </c>
      <c r="I8041" t="s">
        <v>34</v>
      </c>
      <c r="J8041">
        <v>19521005</v>
      </c>
      <c r="K8041" t="s">
        <v>18</v>
      </c>
      <c r="L8041" t="s">
        <v>4554</v>
      </c>
      <c r="M8041">
        <v>5790607</v>
      </c>
      <c r="N8041">
        <v>5</v>
      </c>
      <c r="O8041" s="5">
        <v>4</v>
      </c>
      <c r="P8041" s="5">
        <f t="shared" si="375"/>
        <v>9</v>
      </c>
      <c r="Q8041" s="5" t="str">
        <f t="shared" si="376"/>
        <v>3573</v>
      </c>
      <c r="R8041" s="5" t="str">
        <f t="shared" si="377"/>
        <v>dup-0</v>
      </c>
    </row>
    <row r="8042" spans="1:18" hidden="1" x14ac:dyDescent="0.2">
      <c r="A8042" t="s">
        <v>23798</v>
      </c>
      <c r="B8042" t="s">
        <v>143</v>
      </c>
      <c r="C8042" t="s">
        <v>1075</v>
      </c>
      <c r="D8042">
        <v>8</v>
      </c>
      <c r="E8042" t="s">
        <v>18</v>
      </c>
      <c r="F8042" t="s">
        <v>18</v>
      </c>
      <c r="G8042" t="s">
        <v>12386</v>
      </c>
      <c r="H8042">
        <v>7301</v>
      </c>
      <c r="I8042" t="s">
        <v>27</v>
      </c>
      <c r="J8042">
        <v>19091130</v>
      </c>
      <c r="K8042">
        <v>36</v>
      </c>
      <c r="L8042" t="s">
        <v>23799</v>
      </c>
      <c r="M8042">
        <v>1012680</v>
      </c>
      <c r="N8042">
        <v>7</v>
      </c>
      <c r="O8042" s="5">
        <v>4</v>
      </c>
      <c r="P8042" s="5">
        <f t="shared" si="375"/>
        <v>9</v>
      </c>
      <c r="Q8042" s="5" t="str">
        <f t="shared" si="376"/>
        <v>4351</v>
      </c>
      <c r="R8042" s="5" t="str">
        <f t="shared" si="377"/>
        <v>org</v>
      </c>
    </row>
    <row r="8043" spans="1:18" hidden="1" x14ac:dyDescent="0.2">
      <c r="A8043" t="s">
        <v>23800</v>
      </c>
      <c r="B8043" t="s">
        <v>232</v>
      </c>
      <c r="C8043" t="s">
        <v>14959</v>
      </c>
      <c r="D8043">
        <v>23</v>
      </c>
      <c r="E8043" t="s">
        <v>14960</v>
      </c>
      <c r="F8043" t="s">
        <v>14961</v>
      </c>
      <c r="G8043" t="s">
        <v>13971</v>
      </c>
      <c r="H8043">
        <v>3810</v>
      </c>
      <c r="I8043" t="s">
        <v>27</v>
      </c>
      <c r="J8043">
        <v>19660328</v>
      </c>
      <c r="K8043">
        <v>26</v>
      </c>
      <c r="L8043" t="s">
        <v>14962</v>
      </c>
      <c r="M8043">
        <v>8077110</v>
      </c>
      <c r="N8043">
        <v>3</v>
      </c>
      <c r="O8043" s="5">
        <v>4</v>
      </c>
      <c r="P8043" s="5">
        <f t="shared" si="375"/>
        <v>8</v>
      </c>
      <c r="Q8043" s="5" t="str">
        <f t="shared" si="376"/>
        <v>769</v>
      </c>
      <c r="R8043" s="5" t="str">
        <f t="shared" si="377"/>
        <v>org</v>
      </c>
    </row>
    <row r="8044" spans="1:18" hidden="1" x14ac:dyDescent="0.2">
      <c r="A8044" t="s">
        <v>23801</v>
      </c>
      <c r="B8044" t="s">
        <v>23802</v>
      </c>
      <c r="C8044" t="s">
        <v>16198</v>
      </c>
      <c r="D8044">
        <v>18</v>
      </c>
      <c r="E8044" t="s">
        <v>16199</v>
      </c>
      <c r="F8044" t="s">
        <v>18</v>
      </c>
      <c r="G8044" t="s">
        <v>23803</v>
      </c>
      <c r="H8044">
        <v>2234</v>
      </c>
      <c r="I8044" t="s">
        <v>279</v>
      </c>
      <c r="J8044">
        <v>19960711</v>
      </c>
      <c r="K8044">
        <v>35</v>
      </c>
      <c r="L8044" t="s">
        <v>16200</v>
      </c>
      <c r="M8044">
        <v>5661082</v>
      </c>
      <c r="N8044">
        <v>3</v>
      </c>
      <c r="O8044" s="5">
        <v>4</v>
      </c>
      <c r="P8044" s="5">
        <f t="shared" si="375"/>
        <v>9</v>
      </c>
      <c r="Q8044" s="5" t="str">
        <f t="shared" si="376"/>
        <v>2697</v>
      </c>
      <c r="R8044" s="5" t="str">
        <f t="shared" si="377"/>
        <v>dup-0</v>
      </c>
    </row>
    <row r="8045" spans="1:18" hidden="1" x14ac:dyDescent="0.2">
      <c r="A8045" t="s">
        <v>23804</v>
      </c>
      <c r="B8045" t="s">
        <v>2966</v>
      </c>
      <c r="C8045" t="s">
        <v>23805</v>
      </c>
      <c r="D8045">
        <v>49</v>
      </c>
      <c r="E8045" t="s">
        <v>1634</v>
      </c>
      <c r="F8045" t="s">
        <v>4422</v>
      </c>
      <c r="G8045" t="s">
        <v>2968</v>
      </c>
      <c r="H8045">
        <v>3136</v>
      </c>
      <c r="I8045" t="s">
        <v>91</v>
      </c>
      <c r="J8045">
        <v>19400423</v>
      </c>
      <c r="K8045" t="s">
        <v>18</v>
      </c>
      <c r="L8045" t="s">
        <v>2969</v>
      </c>
      <c r="M8045">
        <v>2415599</v>
      </c>
      <c r="N8045">
        <v>7</v>
      </c>
      <c r="O8045" s="5">
        <v>4</v>
      </c>
      <c r="P8045" s="5">
        <f t="shared" si="375"/>
        <v>9</v>
      </c>
      <c r="Q8045" s="5" t="str">
        <f t="shared" si="376"/>
        <v>1396</v>
      </c>
      <c r="R8045" s="5" t="str">
        <f t="shared" si="377"/>
        <v>dup-2</v>
      </c>
    </row>
    <row r="8046" spans="1:18" hidden="1" x14ac:dyDescent="0.2">
      <c r="A8046" t="s">
        <v>23806</v>
      </c>
      <c r="B8046" t="s">
        <v>531</v>
      </c>
      <c r="C8046" t="s">
        <v>384</v>
      </c>
      <c r="D8046">
        <v>55</v>
      </c>
      <c r="E8046" t="s">
        <v>8085</v>
      </c>
      <c r="F8046" t="s">
        <v>18</v>
      </c>
      <c r="G8046" t="s">
        <v>1507</v>
      </c>
      <c r="H8046">
        <v>3148</v>
      </c>
      <c r="I8046" t="s">
        <v>500</v>
      </c>
      <c r="J8046">
        <v>19150304</v>
      </c>
      <c r="K8046">
        <v>1</v>
      </c>
      <c r="L8046" t="s">
        <v>23807</v>
      </c>
      <c r="M8046">
        <v>5333932</v>
      </c>
      <c r="N8046">
        <v>1</v>
      </c>
      <c r="O8046" s="5">
        <v>4</v>
      </c>
      <c r="P8046" s="5">
        <f t="shared" si="375"/>
        <v>8</v>
      </c>
      <c r="Q8046" s="5" t="str">
        <f t="shared" si="376"/>
        <v>529</v>
      </c>
      <c r="R8046" s="5" t="str">
        <f t="shared" si="377"/>
        <v>org</v>
      </c>
    </row>
    <row r="8047" spans="1:18" hidden="1" x14ac:dyDescent="0.2">
      <c r="A8047" t="s">
        <v>23808</v>
      </c>
      <c r="B8047" t="s">
        <v>5759</v>
      </c>
      <c r="C8047" t="s">
        <v>516</v>
      </c>
      <c r="D8047">
        <v>45</v>
      </c>
      <c r="E8047" t="s">
        <v>751</v>
      </c>
      <c r="F8047" t="s">
        <v>18</v>
      </c>
      <c r="G8047" t="s">
        <v>33</v>
      </c>
      <c r="H8047">
        <v>6115</v>
      </c>
      <c r="I8047" t="s">
        <v>34</v>
      </c>
      <c r="J8047">
        <v>19510701</v>
      </c>
      <c r="K8047" t="s">
        <v>18</v>
      </c>
      <c r="L8047" t="s">
        <v>3460</v>
      </c>
      <c r="M8047">
        <v>3344350</v>
      </c>
      <c r="N8047">
        <v>5</v>
      </c>
      <c r="O8047" s="5">
        <v>4</v>
      </c>
      <c r="P8047" s="5">
        <f t="shared" si="375"/>
        <v>8</v>
      </c>
      <c r="Q8047" s="5" t="str">
        <f t="shared" si="376"/>
        <v>674</v>
      </c>
      <c r="R8047" s="5" t="str">
        <f t="shared" si="377"/>
        <v>dup-0</v>
      </c>
    </row>
    <row r="8048" spans="1:18" hidden="1" x14ac:dyDescent="0.2">
      <c r="A8048" t="s">
        <v>23809</v>
      </c>
      <c r="B8048" t="s">
        <v>5529</v>
      </c>
      <c r="C8048" t="s">
        <v>5528</v>
      </c>
      <c r="D8048">
        <v>60</v>
      </c>
      <c r="E8048" t="s">
        <v>1671</v>
      </c>
      <c r="F8048" t="s">
        <v>3279</v>
      </c>
      <c r="G8048" t="s">
        <v>5531</v>
      </c>
      <c r="H8048">
        <v>4059</v>
      </c>
      <c r="I8048" t="s">
        <v>34</v>
      </c>
      <c r="J8048">
        <v>19150924</v>
      </c>
      <c r="K8048">
        <v>29</v>
      </c>
      <c r="L8048" t="s">
        <v>5532</v>
      </c>
      <c r="M8048">
        <v>6837818</v>
      </c>
      <c r="N8048">
        <v>0</v>
      </c>
      <c r="O8048" s="5">
        <v>4</v>
      </c>
      <c r="P8048" s="5">
        <f t="shared" si="375"/>
        <v>9</v>
      </c>
      <c r="Q8048" s="5" t="str">
        <f t="shared" si="376"/>
        <v>2423</v>
      </c>
      <c r="R8048" s="5" t="str">
        <f t="shared" si="377"/>
        <v>dup-4</v>
      </c>
    </row>
    <row r="8049" spans="1:18" hidden="1" x14ac:dyDescent="0.2">
      <c r="A8049" t="s">
        <v>23810</v>
      </c>
      <c r="B8049" t="s">
        <v>23811</v>
      </c>
      <c r="C8049" t="s">
        <v>23812</v>
      </c>
      <c r="D8049">
        <v>35</v>
      </c>
      <c r="E8049" t="s">
        <v>8081</v>
      </c>
      <c r="F8049" t="s">
        <v>11136</v>
      </c>
      <c r="G8049" t="s">
        <v>7394</v>
      </c>
      <c r="H8049">
        <v>3910</v>
      </c>
      <c r="I8049" t="s">
        <v>91</v>
      </c>
      <c r="J8049">
        <v>19331023</v>
      </c>
      <c r="K8049">
        <v>37</v>
      </c>
      <c r="L8049" t="s">
        <v>11137</v>
      </c>
      <c r="M8049">
        <v>1921996</v>
      </c>
      <c r="N8049">
        <v>6</v>
      </c>
      <c r="O8049" s="5">
        <v>4</v>
      </c>
      <c r="P8049" s="5">
        <f t="shared" si="375"/>
        <v>9</v>
      </c>
      <c r="Q8049" s="5" t="str">
        <f t="shared" si="376"/>
        <v>1448</v>
      </c>
      <c r="R8049" s="5" t="str">
        <f t="shared" si="377"/>
        <v>dup-0</v>
      </c>
    </row>
    <row r="8050" spans="1:18" hidden="1" x14ac:dyDescent="0.2">
      <c r="A8050" t="s">
        <v>23813</v>
      </c>
      <c r="B8050" t="s">
        <v>3888</v>
      </c>
      <c r="C8050" t="s">
        <v>634</v>
      </c>
      <c r="D8050">
        <v>220</v>
      </c>
      <c r="E8050" t="s">
        <v>17196</v>
      </c>
      <c r="F8050" t="s">
        <v>836</v>
      </c>
      <c r="G8050" t="s">
        <v>14209</v>
      </c>
      <c r="H8050">
        <v>6155</v>
      </c>
      <c r="I8050" t="s">
        <v>20</v>
      </c>
      <c r="J8050">
        <v>19661020</v>
      </c>
      <c r="K8050">
        <v>23</v>
      </c>
      <c r="L8050" t="s">
        <v>3891</v>
      </c>
      <c r="M8050">
        <v>3253644</v>
      </c>
      <c r="N8050">
        <v>5</v>
      </c>
      <c r="O8050" s="5">
        <v>4</v>
      </c>
      <c r="P8050" s="5">
        <f t="shared" si="375"/>
        <v>9</v>
      </c>
      <c r="Q8050" s="5" t="str">
        <f t="shared" si="376"/>
        <v>2833</v>
      </c>
      <c r="R8050" s="5" t="str">
        <f t="shared" si="377"/>
        <v>dup-3</v>
      </c>
    </row>
    <row r="8051" spans="1:18" hidden="1" x14ac:dyDescent="0.2">
      <c r="A8051" t="s">
        <v>23814</v>
      </c>
      <c r="B8051" t="s">
        <v>1249</v>
      </c>
      <c r="C8051" t="s">
        <v>23815</v>
      </c>
      <c r="D8051">
        <v>16</v>
      </c>
      <c r="E8051" t="s">
        <v>1259</v>
      </c>
      <c r="F8051" t="s">
        <v>2854</v>
      </c>
      <c r="G8051" t="s">
        <v>3464</v>
      </c>
      <c r="H8051">
        <v>4411</v>
      </c>
      <c r="I8051" t="s">
        <v>49</v>
      </c>
      <c r="J8051">
        <v>19500714</v>
      </c>
      <c r="K8051">
        <v>25</v>
      </c>
      <c r="L8051" t="s">
        <v>23816</v>
      </c>
      <c r="M8051">
        <v>4483623</v>
      </c>
      <c r="N8051">
        <v>9</v>
      </c>
      <c r="O8051" s="5">
        <v>4</v>
      </c>
      <c r="P8051" s="5">
        <f t="shared" si="375"/>
        <v>8</v>
      </c>
      <c r="Q8051" s="5" t="str">
        <f t="shared" si="376"/>
        <v>876</v>
      </c>
      <c r="R8051" s="5" t="str">
        <f t="shared" si="377"/>
        <v>org</v>
      </c>
    </row>
    <row r="8052" spans="1:18" hidden="1" x14ac:dyDescent="0.2">
      <c r="A8052" t="s">
        <v>23817</v>
      </c>
      <c r="B8052" t="s">
        <v>11408</v>
      </c>
      <c r="C8052" t="s">
        <v>23818</v>
      </c>
      <c r="D8052">
        <v>6</v>
      </c>
      <c r="E8052" t="s">
        <v>654</v>
      </c>
      <c r="F8052" t="s">
        <v>18</v>
      </c>
      <c r="G8052" t="s">
        <v>11823</v>
      </c>
      <c r="H8052">
        <v>4220</v>
      </c>
      <c r="I8052" t="s">
        <v>91</v>
      </c>
      <c r="J8052">
        <v>19200605</v>
      </c>
      <c r="K8052" t="s">
        <v>18</v>
      </c>
      <c r="L8052" t="s">
        <v>23819</v>
      </c>
      <c r="M8052">
        <v>5158218</v>
      </c>
      <c r="N8052">
        <v>8</v>
      </c>
      <c r="O8052" s="5">
        <v>4</v>
      </c>
      <c r="P8052" s="5">
        <f t="shared" si="375"/>
        <v>8</v>
      </c>
      <c r="Q8052" s="5" t="str">
        <f t="shared" si="376"/>
        <v>966</v>
      </c>
      <c r="R8052" s="5" t="str">
        <f t="shared" si="377"/>
        <v>org</v>
      </c>
    </row>
    <row r="8053" spans="1:18" hidden="1" x14ac:dyDescent="0.2">
      <c r="A8053" t="s">
        <v>23820</v>
      </c>
      <c r="B8053" t="s">
        <v>13266</v>
      </c>
      <c r="C8053" t="s">
        <v>352</v>
      </c>
      <c r="D8053">
        <v>97</v>
      </c>
      <c r="E8053" t="s">
        <v>4512</v>
      </c>
      <c r="F8053" t="s">
        <v>18</v>
      </c>
      <c r="G8053" t="s">
        <v>4514</v>
      </c>
      <c r="H8053">
        <v>4306</v>
      </c>
      <c r="I8053" t="s">
        <v>27</v>
      </c>
      <c r="J8053">
        <v>19801226</v>
      </c>
      <c r="K8053">
        <v>32</v>
      </c>
      <c r="L8053" t="s">
        <v>4515</v>
      </c>
      <c r="M8053">
        <v>9034141</v>
      </c>
      <c r="N8053">
        <v>6</v>
      </c>
      <c r="O8053" s="5">
        <v>4</v>
      </c>
      <c r="P8053" s="5">
        <f t="shared" si="375"/>
        <v>9</v>
      </c>
      <c r="Q8053" s="5" t="str">
        <f t="shared" si="376"/>
        <v>4983</v>
      </c>
      <c r="R8053" s="5" t="str">
        <f t="shared" si="377"/>
        <v>dup-3</v>
      </c>
    </row>
    <row r="8054" spans="1:18" hidden="1" x14ac:dyDescent="0.2">
      <c r="A8054" t="s">
        <v>23821</v>
      </c>
      <c r="B8054" t="s">
        <v>19960</v>
      </c>
      <c r="C8054" t="s">
        <v>5968</v>
      </c>
      <c r="D8054">
        <v>39</v>
      </c>
      <c r="E8054" t="s">
        <v>10427</v>
      </c>
      <c r="F8054" t="s">
        <v>23822</v>
      </c>
      <c r="G8054" t="s">
        <v>3166</v>
      </c>
      <c r="H8054">
        <v>2477</v>
      </c>
      <c r="I8054" t="s">
        <v>27</v>
      </c>
      <c r="J8054" t="s">
        <v>18</v>
      </c>
      <c r="K8054" t="s">
        <v>18</v>
      </c>
      <c r="L8054" t="s">
        <v>23823</v>
      </c>
      <c r="M8054">
        <v>6759850</v>
      </c>
      <c r="N8054">
        <v>6</v>
      </c>
      <c r="O8054" s="5">
        <v>4</v>
      </c>
      <c r="P8054" s="5">
        <f t="shared" si="375"/>
        <v>9</v>
      </c>
      <c r="Q8054" s="5" t="str">
        <f t="shared" si="376"/>
        <v>3856</v>
      </c>
      <c r="R8054" s="5" t="str">
        <f t="shared" si="377"/>
        <v>org</v>
      </c>
    </row>
    <row r="8055" spans="1:18" hidden="1" x14ac:dyDescent="0.2">
      <c r="A8055" t="s">
        <v>23824</v>
      </c>
      <c r="B8055" t="s">
        <v>4618</v>
      </c>
      <c r="C8055" t="s">
        <v>2834</v>
      </c>
      <c r="D8055">
        <v>16</v>
      </c>
      <c r="E8055" t="s">
        <v>23825</v>
      </c>
      <c r="F8055" t="s">
        <v>18</v>
      </c>
      <c r="G8055" t="s">
        <v>5180</v>
      </c>
      <c r="H8055">
        <v>3101</v>
      </c>
      <c r="I8055" t="s">
        <v>18</v>
      </c>
      <c r="J8055">
        <v>19170619</v>
      </c>
      <c r="K8055">
        <v>19</v>
      </c>
      <c r="L8055" t="s">
        <v>6606</v>
      </c>
      <c r="M8055">
        <v>1911357</v>
      </c>
      <c r="N8055">
        <v>5</v>
      </c>
      <c r="O8055" s="5">
        <v>4</v>
      </c>
      <c r="P8055" s="5">
        <f t="shared" si="375"/>
        <v>9</v>
      </c>
      <c r="Q8055" s="5" t="str">
        <f t="shared" si="376"/>
        <v>2468</v>
      </c>
      <c r="R8055" s="5" t="str">
        <f t="shared" si="377"/>
        <v>dup-1</v>
      </c>
    </row>
    <row r="8056" spans="1:18" hidden="1" x14ac:dyDescent="0.2">
      <c r="A8056" t="s">
        <v>23826</v>
      </c>
      <c r="B8056" t="s">
        <v>23827</v>
      </c>
      <c r="C8056" t="s">
        <v>23828</v>
      </c>
      <c r="D8056">
        <v>1</v>
      </c>
      <c r="E8056" t="s">
        <v>13587</v>
      </c>
      <c r="F8056" t="s">
        <v>18</v>
      </c>
      <c r="G8056" t="s">
        <v>71</v>
      </c>
      <c r="H8056">
        <v>2750</v>
      </c>
      <c r="I8056" t="s">
        <v>91</v>
      </c>
      <c r="J8056">
        <v>19410414</v>
      </c>
      <c r="K8056">
        <v>21</v>
      </c>
      <c r="L8056" t="s">
        <v>9906</v>
      </c>
      <c r="M8056">
        <v>2059080</v>
      </c>
      <c r="N8056">
        <v>5</v>
      </c>
      <c r="O8056" s="5">
        <v>4</v>
      </c>
      <c r="P8056" s="5">
        <f t="shared" si="375"/>
        <v>8</v>
      </c>
      <c r="Q8056" s="5" t="str">
        <f t="shared" si="376"/>
        <v>516</v>
      </c>
      <c r="R8056" s="5" t="str">
        <f t="shared" si="377"/>
        <v>dup-2</v>
      </c>
    </row>
    <row r="8057" spans="1:18" hidden="1" x14ac:dyDescent="0.2">
      <c r="A8057" t="s">
        <v>23829</v>
      </c>
      <c r="B8057" t="s">
        <v>1382</v>
      </c>
      <c r="C8057" t="s">
        <v>10565</v>
      </c>
      <c r="D8057">
        <v>72</v>
      </c>
      <c r="E8057" t="s">
        <v>23830</v>
      </c>
      <c r="F8057" t="s">
        <v>10566</v>
      </c>
      <c r="G8057" t="s">
        <v>23831</v>
      </c>
      <c r="H8057">
        <v>4556</v>
      </c>
      <c r="I8057" t="s">
        <v>18</v>
      </c>
      <c r="J8057">
        <v>19690412</v>
      </c>
      <c r="K8057">
        <v>12</v>
      </c>
      <c r="L8057" t="s">
        <v>10568</v>
      </c>
      <c r="M8057">
        <v>4089715</v>
      </c>
      <c r="N8057">
        <v>7</v>
      </c>
      <c r="O8057" s="5">
        <v>4</v>
      </c>
      <c r="P8057" s="5">
        <f t="shared" si="375"/>
        <v>9</v>
      </c>
      <c r="Q8057" s="5" t="str">
        <f t="shared" si="376"/>
        <v>3648</v>
      </c>
      <c r="R8057" s="5" t="str">
        <f t="shared" si="377"/>
        <v>dup-2</v>
      </c>
    </row>
    <row r="8058" spans="1:18" hidden="1" x14ac:dyDescent="0.2">
      <c r="A8058" t="s">
        <v>1554</v>
      </c>
      <c r="B8058" t="s">
        <v>381</v>
      </c>
      <c r="C8058" t="s">
        <v>23832</v>
      </c>
      <c r="D8058">
        <v>200</v>
      </c>
      <c r="E8058" t="s">
        <v>1761</v>
      </c>
      <c r="F8058" t="s">
        <v>18</v>
      </c>
      <c r="G8058" t="s">
        <v>1971</v>
      </c>
      <c r="H8058">
        <v>2615</v>
      </c>
      <c r="I8058" t="s">
        <v>18</v>
      </c>
      <c r="J8058">
        <v>19970521</v>
      </c>
      <c r="K8058">
        <v>29</v>
      </c>
      <c r="L8058" t="s">
        <v>23833</v>
      </c>
      <c r="M8058">
        <v>5678483</v>
      </c>
      <c r="N8058">
        <v>4</v>
      </c>
      <c r="O8058" s="5">
        <v>4</v>
      </c>
      <c r="P8058" s="5">
        <f t="shared" si="375"/>
        <v>8</v>
      </c>
      <c r="Q8058" s="5" t="str">
        <f t="shared" si="376"/>
        <v>336</v>
      </c>
      <c r="R8058" s="5" t="str">
        <f t="shared" si="377"/>
        <v>org</v>
      </c>
    </row>
    <row r="8059" spans="1:18" hidden="1" x14ac:dyDescent="0.2">
      <c r="A8059" t="s">
        <v>23834</v>
      </c>
      <c r="B8059" t="s">
        <v>232</v>
      </c>
      <c r="C8059" t="s">
        <v>272</v>
      </c>
      <c r="D8059">
        <v>48</v>
      </c>
      <c r="E8059" t="s">
        <v>23835</v>
      </c>
      <c r="F8059" t="s">
        <v>18</v>
      </c>
      <c r="G8059" t="s">
        <v>7677</v>
      </c>
      <c r="H8059">
        <v>7250</v>
      </c>
      <c r="I8059" t="s">
        <v>34</v>
      </c>
      <c r="J8059">
        <v>19231128</v>
      </c>
      <c r="K8059" t="s">
        <v>18</v>
      </c>
      <c r="L8059" t="s">
        <v>23836</v>
      </c>
      <c r="M8059">
        <v>2578152</v>
      </c>
      <c r="N8059">
        <v>8</v>
      </c>
      <c r="O8059" s="5">
        <v>4</v>
      </c>
      <c r="P8059" s="5">
        <f t="shared" si="375"/>
        <v>9</v>
      </c>
      <c r="Q8059" s="5" t="str">
        <f t="shared" si="376"/>
        <v>3623</v>
      </c>
      <c r="R8059" s="5" t="str">
        <f t="shared" si="377"/>
        <v>org</v>
      </c>
    </row>
    <row r="8060" spans="1:18" hidden="1" x14ac:dyDescent="0.2">
      <c r="A8060" t="s">
        <v>23837</v>
      </c>
      <c r="B8060" t="s">
        <v>599</v>
      </c>
      <c r="C8060" t="s">
        <v>4971</v>
      </c>
      <c r="D8060">
        <v>3</v>
      </c>
      <c r="E8060" t="s">
        <v>12825</v>
      </c>
      <c r="F8060" t="s">
        <v>18</v>
      </c>
      <c r="G8060" t="s">
        <v>261</v>
      </c>
      <c r="H8060">
        <v>2154</v>
      </c>
      <c r="I8060" t="s">
        <v>34</v>
      </c>
      <c r="J8060">
        <v>19190710</v>
      </c>
      <c r="K8060">
        <v>27</v>
      </c>
      <c r="L8060" t="s">
        <v>23838</v>
      </c>
      <c r="M8060">
        <v>9688146</v>
      </c>
      <c r="N8060">
        <v>1</v>
      </c>
      <c r="O8060" s="5">
        <v>4</v>
      </c>
      <c r="P8060" s="5">
        <f t="shared" si="375"/>
        <v>9</v>
      </c>
      <c r="Q8060" s="5" t="str">
        <f t="shared" si="376"/>
        <v>4673</v>
      </c>
      <c r="R8060" s="5" t="str">
        <f t="shared" si="377"/>
        <v>org</v>
      </c>
    </row>
    <row r="8061" spans="1:18" hidden="1" x14ac:dyDescent="0.2">
      <c r="A8061" t="s">
        <v>23839</v>
      </c>
      <c r="B8061" t="s">
        <v>1158</v>
      </c>
      <c r="C8061" t="s">
        <v>5515</v>
      </c>
      <c r="D8061">
        <v>14</v>
      </c>
      <c r="E8061" t="s">
        <v>1388</v>
      </c>
      <c r="F8061" t="s">
        <v>7548</v>
      </c>
      <c r="G8061" t="s">
        <v>23840</v>
      </c>
      <c r="H8061">
        <v>2766</v>
      </c>
      <c r="I8061" t="s">
        <v>34</v>
      </c>
      <c r="J8061">
        <v>19790703</v>
      </c>
      <c r="K8061">
        <v>24</v>
      </c>
      <c r="L8061" t="s">
        <v>23841</v>
      </c>
      <c r="M8061">
        <v>8460983</v>
      </c>
      <c r="N8061">
        <v>6</v>
      </c>
      <c r="O8061" s="5">
        <v>4</v>
      </c>
      <c r="P8061" s="5">
        <f t="shared" si="375"/>
        <v>9</v>
      </c>
      <c r="Q8061" s="5" t="str">
        <f t="shared" si="376"/>
        <v>2403</v>
      </c>
      <c r="R8061" s="5" t="str">
        <f t="shared" si="377"/>
        <v>org</v>
      </c>
    </row>
    <row r="8062" spans="1:18" hidden="1" x14ac:dyDescent="0.2">
      <c r="A8062" t="s">
        <v>23842</v>
      </c>
      <c r="B8062" t="s">
        <v>3520</v>
      </c>
      <c r="C8062" t="s">
        <v>4284</v>
      </c>
      <c r="D8062">
        <v>57</v>
      </c>
      <c r="E8062" t="s">
        <v>23843</v>
      </c>
      <c r="F8062" t="s">
        <v>18</v>
      </c>
      <c r="G8062" t="s">
        <v>4285</v>
      </c>
      <c r="H8062">
        <v>2627</v>
      </c>
      <c r="I8062" t="s">
        <v>49</v>
      </c>
      <c r="J8062">
        <v>19360531</v>
      </c>
      <c r="K8062">
        <v>8</v>
      </c>
      <c r="L8062" t="s">
        <v>4286</v>
      </c>
      <c r="M8062">
        <v>3625100</v>
      </c>
      <c r="N8062">
        <v>7</v>
      </c>
      <c r="O8062" s="5">
        <v>4</v>
      </c>
      <c r="P8062" s="5">
        <f t="shared" si="375"/>
        <v>9</v>
      </c>
      <c r="Q8062" s="5" t="str">
        <f t="shared" si="376"/>
        <v>1092</v>
      </c>
      <c r="R8062" s="5" t="str">
        <f t="shared" si="377"/>
        <v>dup-0</v>
      </c>
    </row>
    <row r="8063" spans="1:18" hidden="1" x14ac:dyDescent="0.2">
      <c r="A8063" t="s">
        <v>1103</v>
      </c>
      <c r="B8063" t="s">
        <v>859</v>
      </c>
      <c r="C8063" t="s">
        <v>23844</v>
      </c>
      <c r="D8063">
        <v>6</v>
      </c>
      <c r="E8063" t="s">
        <v>23845</v>
      </c>
      <c r="F8063" t="s">
        <v>18</v>
      </c>
      <c r="G8063" t="s">
        <v>780</v>
      </c>
      <c r="H8063">
        <v>3170</v>
      </c>
      <c r="I8063" t="s">
        <v>49</v>
      </c>
      <c r="J8063">
        <v>19311127</v>
      </c>
      <c r="K8063">
        <v>42</v>
      </c>
      <c r="L8063" t="s">
        <v>23846</v>
      </c>
      <c r="M8063">
        <v>5051551</v>
      </c>
      <c r="N8063">
        <v>7</v>
      </c>
      <c r="O8063" s="5">
        <v>4</v>
      </c>
      <c r="P8063" s="5">
        <f t="shared" si="375"/>
        <v>8</v>
      </c>
      <c r="Q8063" s="5" t="str">
        <f t="shared" si="376"/>
        <v>232</v>
      </c>
      <c r="R8063" s="5" t="str">
        <f t="shared" si="377"/>
        <v>org</v>
      </c>
    </row>
    <row r="8064" spans="1:18" hidden="1" x14ac:dyDescent="0.2">
      <c r="A8064" t="s">
        <v>23847</v>
      </c>
      <c r="B8064" t="s">
        <v>21602</v>
      </c>
      <c r="C8064" t="s">
        <v>18</v>
      </c>
      <c r="D8064">
        <v>155</v>
      </c>
      <c r="E8064" t="s">
        <v>11876</v>
      </c>
      <c r="F8064" t="s">
        <v>10068</v>
      </c>
      <c r="G8064" t="s">
        <v>10069</v>
      </c>
      <c r="H8064">
        <v>4031</v>
      </c>
      <c r="I8064" t="s">
        <v>18</v>
      </c>
      <c r="J8064">
        <v>19780829</v>
      </c>
      <c r="K8064">
        <v>34</v>
      </c>
      <c r="L8064" t="s">
        <v>10070</v>
      </c>
      <c r="M8064">
        <v>8106831</v>
      </c>
      <c r="N8064">
        <v>9</v>
      </c>
      <c r="O8064" s="5">
        <v>4</v>
      </c>
      <c r="P8064" s="5">
        <f t="shared" si="375"/>
        <v>8</v>
      </c>
      <c r="Q8064" s="5" t="str">
        <f t="shared" si="376"/>
        <v>972</v>
      </c>
      <c r="R8064" s="5" t="str">
        <f t="shared" si="377"/>
        <v>dup-0</v>
      </c>
    </row>
    <row r="8065" spans="1:18" hidden="1" x14ac:dyDescent="0.2">
      <c r="A8065" t="s">
        <v>23848</v>
      </c>
      <c r="B8065" t="s">
        <v>3398</v>
      </c>
      <c r="C8065" t="s">
        <v>3397</v>
      </c>
      <c r="D8065">
        <v>204</v>
      </c>
      <c r="E8065" t="s">
        <v>3399</v>
      </c>
      <c r="F8065" t="s">
        <v>3400</v>
      </c>
      <c r="G8065" t="s">
        <v>2874</v>
      </c>
      <c r="H8065">
        <v>2203</v>
      </c>
      <c r="I8065" t="s">
        <v>34</v>
      </c>
      <c r="J8065">
        <v>19330211</v>
      </c>
      <c r="K8065" t="s">
        <v>18</v>
      </c>
      <c r="L8065" t="s">
        <v>3401</v>
      </c>
      <c r="M8065">
        <v>9482798</v>
      </c>
      <c r="N8065">
        <v>9</v>
      </c>
      <c r="O8065" s="5">
        <v>4</v>
      </c>
      <c r="P8065" s="5">
        <f t="shared" si="375"/>
        <v>9</v>
      </c>
      <c r="Q8065" s="5" t="str">
        <f t="shared" si="376"/>
        <v>1439</v>
      </c>
      <c r="R8065" s="5" t="str">
        <f t="shared" si="377"/>
        <v>dup-2</v>
      </c>
    </row>
    <row r="8066" spans="1:18" hidden="1" x14ac:dyDescent="0.2">
      <c r="A8066" t="s">
        <v>23849</v>
      </c>
      <c r="B8066" t="s">
        <v>576</v>
      </c>
      <c r="C8066" t="s">
        <v>264</v>
      </c>
      <c r="D8066">
        <v>18</v>
      </c>
      <c r="E8066" t="s">
        <v>13778</v>
      </c>
      <c r="F8066" t="s">
        <v>871</v>
      </c>
      <c r="G8066" t="s">
        <v>2941</v>
      </c>
      <c r="H8066">
        <v>4103</v>
      </c>
      <c r="I8066" t="s">
        <v>34</v>
      </c>
      <c r="J8066">
        <v>19090329</v>
      </c>
      <c r="K8066" t="s">
        <v>18</v>
      </c>
      <c r="L8066" t="s">
        <v>13779</v>
      </c>
      <c r="M8066">
        <v>2330140</v>
      </c>
      <c r="N8066">
        <v>0</v>
      </c>
      <c r="O8066" s="5">
        <v>4</v>
      </c>
      <c r="P8066" s="5">
        <f t="shared" si="375"/>
        <v>9</v>
      </c>
      <c r="Q8066" s="5" t="str">
        <f t="shared" si="376"/>
        <v>4208</v>
      </c>
      <c r="R8066" s="5" t="str">
        <f t="shared" si="377"/>
        <v>dup-0</v>
      </c>
    </row>
    <row r="8067" spans="1:18" hidden="1" x14ac:dyDescent="0.2">
      <c r="A8067" t="s">
        <v>23850</v>
      </c>
      <c r="B8067" t="s">
        <v>219</v>
      </c>
      <c r="C8067" t="s">
        <v>23851</v>
      </c>
      <c r="D8067">
        <v>42</v>
      </c>
      <c r="E8067" t="s">
        <v>7077</v>
      </c>
      <c r="F8067" t="s">
        <v>18</v>
      </c>
      <c r="G8067" t="s">
        <v>8499</v>
      </c>
      <c r="H8067">
        <v>3950</v>
      </c>
      <c r="I8067" t="s">
        <v>34</v>
      </c>
      <c r="J8067" t="s">
        <v>18</v>
      </c>
      <c r="K8067">
        <v>27</v>
      </c>
      <c r="L8067" t="s">
        <v>23852</v>
      </c>
      <c r="M8067">
        <v>3521541</v>
      </c>
      <c r="N8067">
        <v>4</v>
      </c>
      <c r="O8067" s="5">
        <v>4</v>
      </c>
      <c r="P8067" s="5">
        <f t="shared" ref="P8067:P8130" si="378">FIND("-",$A8067,5)</f>
        <v>8</v>
      </c>
      <c r="Q8067" s="5" t="str">
        <f t="shared" ref="Q8067:Q8130" si="379">MID($A8067,$O8067+1,$P8067-$O8067-1)</f>
        <v>574</v>
      </c>
      <c r="R8067" s="5" t="str">
        <f t="shared" ref="R8067:R8130" si="380">RIGHT($A8067,LEN($A8067)-$P8067)</f>
        <v>org</v>
      </c>
    </row>
    <row r="8068" spans="1:18" hidden="1" x14ac:dyDescent="0.2">
      <c r="A8068" t="s">
        <v>23853</v>
      </c>
      <c r="B8068" t="s">
        <v>2938</v>
      </c>
      <c r="C8068" t="s">
        <v>1566</v>
      </c>
      <c r="D8068">
        <v>8</v>
      </c>
      <c r="E8068" t="s">
        <v>17246</v>
      </c>
      <c r="F8068" t="s">
        <v>18</v>
      </c>
      <c r="G8068" t="s">
        <v>4320</v>
      </c>
      <c r="H8068">
        <v>3104</v>
      </c>
      <c r="I8068" t="s">
        <v>34</v>
      </c>
      <c r="J8068" t="s">
        <v>18</v>
      </c>
      <c r="K8068">
        <v>7</v>
      </c>
      <c r="L8068" t="s">
        <v>18</v>
      </c>
      <c r="M8068">
        <v>5727047</v>
      </c>
      <c r="N8068">
        <v>7</v>
      </c>
      <c r="O8068" s="5">
        <v>4</v>
      </c>
      <c r="P8068" s="5">
        <f t="shared" si="378"/>
        <v>9</v>
      </c>
      <c r="Q8068" s="5" t="str">
        <f t="shared" si="379"/>
        <v>1563</v>
      </c>
      <c r="R8068" s="5" t="str">
        <f t="shared" si="380"/>
        <v>org</v>
      </c>
    </row>
    <row r="8069" spans="1:18" hidden="1" x14ac:dyDescent="0.2">
      <c r="A8069" t="s">
        <v>23854</v>
      </c>
      <c r="B8069" t="s">
        <v>1085</v>
      </c>
      <c r="C8069" t="s">
        <v>5195</v>
      </c>
      <c r="D8069">
        <v>36</v>
      </c>
      <c r="E8069" t="s">
        <v>4809</v>
      </c>
      <c r="F8069" t="s">
        <v>18</v>
      </c>
      <c r="G8069" t="s">
        <v>23855</v>
      </c>
      <c r="H8069">
        <v>3549</v>
      </c>
      <c r="I8069" t="s">
        <v>49</v>
      </c>
      <c r="J8069">
        <v>19393929</v>
      </c>
      <c r="K8069" t="s">
        <v>18</v>
      </c>
      <c r="L8069" t="s">
        <v>5196</v>
      </c>
      <c r="M8069">
        <v>4974263</v>
      </c>
      <c r="N8069">
        <v>5</v>
      </c>
      <c r="O8069" s="5">
        <v>4</v>
      </c>
      <c r="P8069" s="5">
        <f t="shared" si="378"/>
        <v>9</v>
      </c>
      <c r="Q8069" s="5" t="str">
        <f t="shared" si="379"/>
        <v>3702</v>
      </c>
      <c r="R8069" s="5" t="str">
        <f t="shared" si="380"/>
        <v>dup-0</v>
      </c>
    </row>
    <row r="8070" spans="1:18" hidden="1" x14ac:dyDescent="0.2">
      <c r="A8070" t="s">
        <v>23856</v>
      </c>
      <c r="B8070" t="s">
        <v>52</v>
      </c>
      <c r="C8070" t="s">
        <v>23857</v>
      </c>
      <c r="D8070">
        <v>20</v>
      </c>
      <c r="E8070" t="s">
        <v>3823</v>
      </c>
      <c r="F8070" t="s">
        <v>18</v>
      </c>
      <c r="G8070" t="s">
        <v>3760</v>
      </c>
      <c r="H8070">
        <v>5251</v>
      </c>
      <c r="I8070" t="s">
        <v>21169</v>
      </c>
      <c r="J8070">
        <v>19440529</v>
      </c>
      <c r="K8070">
        <v>23</v>
      </c>
      <c r="L8070" t="s">
        <v>3824</v>
      </c>
      <c r="M8070">
        <v>6176335</v>
      </c>
      <c r="N8070">
        <v>7</v>
      </c>
      <c r="O8070" s="5">
        <v>4</v>
      </c>
      <c r="P8070" s="5">
        <f t="shared" si="378"/>
        <v>9</v>
      </c>
      <c r="Q8070" s="5" t="str">
        <f t="shared" si="379"/>
        <v>2114</v>
      </c>
      <c r="R8070" s="5" t="str">
        <f t="shared" si="380"/>
        <v>dup-1</v>
      </c>
    </row>
    <row r="8071" spans="1:18" hidden="1" x14ac:dyDescent="0.2">
      <c r="A8071" t="s">
        <v>23858</v>
      </c>
      <c r="B8071" t="s">
        <v>87</v>
      </c>
      <c r="C8071" t="s">
        <v>18</v>
      </c>
      <c r="D8071">
        <v>6</v>
      </c>
      <c r="E8071" t="s">
        <v>23753</v>
      </c>
      <c r="F8071" t="s">
        <v>18</v>
      </c>
      <c r="G8071" t="s">
        <v>23859</v>
      </c>
      <c r="H8071">
        <v>2800</v>
      </c>
      <c r="I8071" t="s">
        <v>18</v>
      </c>
      <c r="J8071">
        <v>19250601</v>
      </c>
      <c r="K8071">
        <v>29</v>
      </c>
      <c r="L8071" t="s">
        <v>16928</v>
      </c>
      <c r="M8071">
        <v>4871258</v>
      </c>
      <c r="N8071">
        <v>2</v>
      </c>
      <c r="O8071" s="5">
        <v>4</v>
      </c>
      <c r="P8071" s="5">
        <f t="shared" si="378"/>
        <v>8</v>
      </c>
      <c r="Q8071" s="5" t="str">
        <f t="shared" si="379"/>
        <v>307</v>
      </c>
      <c r="R8071" s="5" t="str">
        <f t="shared" si="380"/>
        <v>dup-1</v>
      </c>
    </row>
    <row r="8072" spans="1:18" hidden="1" x14ac:dyDescent="0.2">
      <c r="A8072" t="s">
        <v>23860</v>
      </c>
      <c r="B8072" t="s">
        <v>473</v>
      </c>
      <c r="C8072" t="s">
        <v>38</v>
      </c>
      <c r="D8072">
        <v>35</v>
      </c>
      <c r="E8072" t="s">
        <v>5338</v>
      </c>
      <c r="F8072" t="s">
        <v>18</v>
      </c>
      <c r="G8072" t="s">
        <v>23861</v>
      </c>
      <c r="H8072">
        <v>7277</v>
      </c>
      <c r="I8072" t="s">
        <v>91</v>
      </c>
      <c r="J8072">
        <v>19611226</v>
      </c>
      <c r="K8072">
        <v>35</v>
      </c>
      <c r="L8072" t="s">
        <v>12601</v>
      </c>
      <c r="M8072">
        <v>7093734</v>
      </c>
      <c r="N8072">
        <v>6</v>
      </c>
      <c r="O8072" s="5">
        <v>4</v>
      </c>
      <c r="P8072" s="5">
        <f t="shared" si="378"/>
        <v>9</v>
      </c>
      <c r="Q8072" s="5" t="str">
        <f t="shared" si="379"/>
        <v>3984</v>
      </c>
      <c r="R8072" s="5" t="str">
        <f t="shared" si="380"/>
        <v>dup-4</v>
      </c>
    </row>
    <row r="8073" spans="1:18" hidden="1" x14ac:dyDescent="0.2">
      <c r="A8073" t="s">
        <v>23862</v>
      </c>
      <c r="B8073" t="s">
        <v>1975</v>
      </c>
      <c r="C8073" t="s">
        <v>300</v>
      </c>
      <c r="D8073">
        <v>19</v>
      </c>
      <c r="E8073" t="s">
        <v>10548</v>
      </c>
      <c r="F8073" t="s">
        <v>14830</v>
      </c>
      <c r="G8073" t="s">
        <v>10549</v>
      </c>
      <c r="H8073">
        <v>5253</v>
      </c>
      <c r="I8073" t="s">
        <v>34</v>
      </c>
      <c r="J8073" t="s">
        <v>18</v>
      </c>
      <c r="K8073">
        <v>34</v>
      </c>
      <c r="L8073" t="s">
        <v>10550</v>
      </c>
      <c r="M8073">
        <v>3547395</v>
      </c>
      <c r="N8073">
        <v>4</v>
      </c>
      <c r="O8073" s="5">
        <v>4</v>
      </c>
      <c r="P8073" s="5">
        <f t="shared" si="378"/>
        <v>9</v>
      </c>
      <c r="Q8073" s="5" t="str">
        <f t="shared" si="379"/>
        <v>3067</v>
      </c>
      <c r="R8073" s="5" t="str">
        <f t="shared" si="380"/>
        <v>dup-1</v>
      </c>
    </row>
    <row r="8074" spans="1:18" hidden="1" x14ac:dyDescent="0.2">
      <c r="A8074" t="s">
        <v>1426</v>
      </c>
      <c r="B8074" t="s">
        <v>641</v>
      </c>
      <c r="C8074" t="s">
        <v>1463</v>
      </c>
      <c r="D8074">
        <v>6</v>
      </c>
      <c r="E8074" t="s">
        <v>6684</v>
      </c>
      <c r="F8074" t="s">
        <v>18</v>
      </c>
      <c r="G8074" t="s">
        <v>15621</v>
      </c>
      <c r="H8074">
        <v>4350</v>
      </c>
      <c r="I8074" t="s">
        <v>91</v>
      </c>
      <c r="J8074">
        <v>19371005</v>
      </c>
      <c r="K8074">
        <v>35</v>
      </c>
      <c r="L8074" t="s">
        <v>15622</v>
      </c>
      <c r="M8074">
        <v>3675655</v>
      </c>
      <c r="N8074">
        <v>5</v>
      </c>
      <c r="O8074" s="5">
        <v>4</v>
      </c>
      <c r="P8074" s="5">
        <f t="shared" si="378"/>
        <v>8</v>
      </c>
      <c r="Q8074" s="5" t="str">
        <f t="shared" si="379"/>
        <v>160</v>
      </c>
      <c r="R8074" s="5" t="str">
        <f t="shared" si="380"/>
        <v>org</v>
      </c>
    </row>
    <row r="8075" spans="1:18" hidden="1" x14ac:dyDescent="0.2">
      <c r="A8075" t="s">
        <v>23863</v>
      </c>
      <c r="B8075" t="s">
        <v>1090</v>
      </c>
      <c r="C8075" t="s">
        <v>5870</v>
      </c>
      <c r="D8075">
        <v>137</v>
      </c>
      <c r="E8075" t="s">
        <v>6163</v>
      </c>
      <c r="F8075" t="s">
        <v>18</v>
      </c>
      <c r="G8075" t="s">
        <v>23864</v>
      </c>
      <c r="H8075">
        <v>3135</v>
      </c>
      <c r="I8075" t="s">
        <v>49</v>
      </c>
      <c r="J8075">
        <v>19581214</v>
      </c>
      <c r="K8075">
        <v>13</v>
      </c>
      <c r="L8075" t="s">
        <v>23865</v>
      </c>
      <c r="M8075">
        <v>3706366</v>
      </c>
      <c r="N8075">
        <v>2</v>
      </c>
      <c r="O8075" s="5">
        <v>4</v>
      </c>
      <c r="P8075" s="5">
        <f t="shared" si="378"/>
        <v>9</v>
      </c>
      <c r="Q8075" s="5" t="str">
        <f t="shared" si="379"/>
        <v>4790</v>
      </c>
      <c r="R8075" s="5" t="str">
        <f t="shared" si="380"/>
        <v>org</v>
      </c>
    </row>
    <row r="8076" spans="1:18" hidden="1" x14ac:dyDescent="0.2">
      <c r="A8076" t="s">
        <v>23866</v>
      </c>
      <c r="B8076" t="s">
        <v>1795</v>
      </c>
      <c r="C8076" t="s">
        <v>532</v>
      </c>
      <c r="D8076">
        <v>39</v>
      </c>
      <c r="E8076" t="s">
        <v>19404</v>
      </c>
      <c r="F8076" t="s">
        <v>18</v>
      </c>
      <c r="G8076" t="s">
        <v>3335</v>
      </c>
      <c r="H8076">
        <v>3041</v>
      </c>
      <c r="I8076" t="s">
        <v>91</v>
      </c>
      <c r="J8076" t="s">
        <v>18</v>
      </c>
      <c r="K8076">
        <v>30</v>
      </c>
      <c r="L8076" t="s">
        <v>17892</v>
      </c>
      <c r="M8076">
        <v>1114385</v>
      </c>
      <c r="N8076">
        <v>6</v>
      </c>
      <c r="O8076" s="5">
        <v>4</v>
      </c>
      <c r="P8076" s="5">
        <f t="shared" si="378"/>
        <v>9</v>
      </c>
      <c r="Q8076" s="5" t="str">
        <f t="shared" si="379"/>
        <v>3473</v>
      </c>
      <c r="R8076" s="5" t="str">
        <f t="shared" si="380"/>
        <v>org</v>
      </c>
    </row>
    <row r="8077" spans="1:18" hidden="1" x14ac:dyDescent="0.2">
      <c r="A8077" t="s">
        <v>23867</v>
      </c>
      <c r="B8077" t="s">
        <v>6484</v>
      </c>
      <c r="C8077" t="s">
        <v>18437</v>
      </c>
      <c r="D8077">
        <v>21</v>
      </c>
      <c r="E8077" t="s">
        <v>14312</v>
      </c>
      <c r="F8077" t="s">
        <v>18</v>
      </c>
      <c r="G8077" t="s">
        <v>7189</v>
      </c>
      <c r="H8077">
        <v>4510</v>
      </c>
      <c r="I8077" t="s">
        <v>91</v>
      </c>
      <c r="J8077" t="s">
        <v>18</v>
      </c>
      <c r="K8077">
        <v>36</v>
      </c>
      <c r="L8077" t="s">
        <v>23868</v>
      </c>
      <c r="M8077">
        <v>7976451</v>
      </c>
      <c r="N8077">
        <v>1</v>
      </c>
      <c r="O8077" s="5">
        <v>4</v>
      </c>
      <c r="P8077" s="5">
        <f t="shared" si="378"/>
        <v>9</v>
      </c>
      <c r="Q8077" s="5" t="str">
        <f t="shared" si="379"/>
        <v>1966</v>
      </c>
      <c r="R8077" s="5" t="str">
        <f t="shared" si="380"/>
        <v>dup-0</v>
      </c>
    </row>
    <row r="8078" spans="1:18" hidden="1" x14ac:dyDescent="0.2">
      <c r="A8078" t="s">
        <v>857</v>
      </c>
      <c r="B8078" t="s">
        <v>576</v>
      </c>
      <c r="C8078" t="s">
        <v>352</v>
      </c>
      <c r="D8078">
        <v>44</v>
      </c>
      <c r="E8078" t="s">
        <v>7773</v>
      </c>
      <c r="F8078" t="s">
        <v>18</v>
      </c>
      <c r="G8078" t="s">
        <v>13922</v>
      </c>
      <c r="H8078">
        <v>3042</v>
      </c>
      <c r="I8078" t="s">
        <v>27</v>
      </c>
      <c r="J8078">
        <v>19900430</v>
      </c>
      <c r="K8078">
        <v>35</v>
      </c>
      <c r="L8078" t="s">
        <v>13923</v>
      </c>
      <c r="M8078">
        <v>7197038</v>
      </c>
      <c r="N8078">
        <v>0</v>
      </c>
      <c r="O8078" s="5">
        <v>4</v>
      </c>
      <c r="P8078" s="5">
        <f t="shared" si="378"/>
        <v>8</v>
      </c>
      <c r="Q8078" s="5" t="str">
        <f t="shared" si="379"/>
        <v>130</v>
      </c>
      <c r="R8078" s="5" t="str">
        <f t="shared" si="380"/>
        <v>dup-0</v>
      </c>
    </row>
    <row r="8079" spans="1:18" hidden="1" x14ac:dyDescent="0.2">
      <c r="A8079" t="s">
        <v>867</v>
      </c>
      <c r="B8079" t="s">
        <v>224</v>
      </c>
      <c r="C8079" t="s">
        <v>272</v>
      </c>
      <c r="D8079">
        <v>24</v>
      </c>
      <c r="E8079" t="s">
        <v>15044</v>
      </c>
      <c r="F8079" t="s">
        <v>18</v>
      </c>
      <c r="G8079" t="s">
        <v>15045</v>
      </c>
      <c r="H8079">
        <v>7315</v>
      </c>
      <c r="I8079" t="s">
        <v>27</v>
      </c>
      <c r="J8079">
        <v>19510701</v>
      </c>
      <c r="K8079">
        <v>29</v>
      </c>
      <c r="L8079" t="s">
        <v>15046</v>
      </c>
      <c r="M8079">
        <v>9393102</v>
      </c>
      <c r="N8079">
        <v>1</v>
      </c>
      <c r="O8079" s="5">
        <v>4</v>
      </c>
      <c r="P8079" s="5">
        <f t="shared" si="378"/>
        <v>8</v>
      </c>
      <c r="Q8079" s="5" t="str">
        <f t="shared" si="379"/>
        <v>103</v>
      </c>
      <c r="R8079" s="5" t="str">
        <f t="shared" si="380"/>
        <v>org</v>
      </c>
    </row>
    <row r="8080" spans="1:18" hidden="1" x14ac:dyDescent="0.2">
      <c r="A8080" t="s">
        <v>23869</v>
      </c>
      <c r="B8080" t="s">
        <v>13680</v>
      </c>
      <c r="C8080" t="s">
        <v>415</v>
      </c>
      <c r="D8080">
        <v>2</v>
      </c>
      <c r="E8080" t="s">
        <v>4301</v>
      </c>
      <c r="F8080" t="s">
        <v>18</v>
      </c>
      <c r="G8080" t="s">
        <v>4302</v>
      </c>
      <c r="H8080">
        <v>2087</v>
      </c>
      <c r="I8080" t="s">
        <v>34</v>
      </c>
      <c r="J8080">
        <v>19430528</v>
      </c>
      <c r="K8080">
        <v>24</v>
      </c>
      <c r="L8080" t="s">
        <v>4303</v>
      </c>
      <c r="M8080">
        <v>5046673</v>
      </c>
      <c r="N8080">
        <v>4</v>
      </c>
      <c r="O8080" s="5">
        <v>4</v>
      </c>
      <c r="P8080" s="5">
        <f t="shared" si="378"/>
        <v>9</v>
      </c>
      <c r="Q8080" s="5" t="str">
        <f t="shared" si="379"/>
        <v>4350</v>
      </c>
      <c r="R8080" s="5" t="str">
        <f t="shared" si="380"/>
        <v>org</v>
      </c>
    </row>
    <row r="8081" spans="1:18" hidden="1" x14ac:dyDescent="0.2">
      <c r="A8081" t="s">
        <v>23870</v>
      </c>
      <c r="B8081" t="s">
        <v>1759</v>
      </c>
      <c r="C8081" t="s">
        <v>23871</v>
      </c>
      <c r="D8081">
        <v>123</v>
      </c>
      <c r="E8081" t="s">
        <v>15922</v>
      </c>
      <c r="F8081" t="s">
        <v>18</v>
      </c>
      <c r="G8081" t="s">
        <v>8484</v>
      </c>
      <c r="H8081">
        <v>2620</v>
      </c>
      <c r="I8081" t="s">
        <v>18</v>
      </c>
      <c r="J8081">
        <v>19670415</v>
      </c>
      <c r="K8081">
        <v>19</v>
      </c>
      <c r="L8081" t="s">
        <v>18</v>
      </c>
      <c r="M8081">
        <v>9363238</v>
      </c>
      <c r="N8081">
        <v>9</v>
      </c>
      <c r="O8081" s="5">
        <v>4</v>
      </c>
      <c r="P8081" s="5">
        <f t="shared" si="378"/>
        <v>9</v>
      </c>
      <c r="Q8081" s="5" t="str">
        <f t="shared" si="379"/>
        <v>2800</v>
      </c>
      <c r="R8081" s="5" t="str">
        <f t="shared" si="380"/>
        <v>org</v>
      </c>
    </row>
    <row r="8082" spans="1:18" hidden="1" x14ac:dyDescent="0.2">
      <c r="A8082" t="s">
        <v>23872</v>
      </c>
      <c r="B8082" t="s">
        <v>788</v>
      </c>
      <c r="C8082" t="s">
        <v>384</v>
      </c>
      <c r="D8082">
        <v>11</v>
      </c>
      <c r="E8082" t="s">
        <v>8085</v>
      </c>
      <c r="F8082" t="s">
        <v>18</v>
      </c>
      <c r="G8082" t="s">
        <v>9035</v>
      </c>
      <c r="H8082">
        <v>3095</v>
      </c>
      <c r="I8082" t="s">
        <v>49</v>
      </c>
      <c r="J8082">
        <v>19030715</v>
      </c>
      <c r="K8082">
        <v>6</v>
      </c>
      <c r="L8082" t="s">
        <v>9036</v>
      </c>
      <c r="M8082">
        <v>3520155</v>
      </c>
      <c r="N8082">
        <v>2</v>
      </c>
      <c r="O8082" s="5">
        <v>4</v>
      </c>
      <c r="P8082" s="5">
        <f t="shared" si="378"/>
        <v>8</v>
      </c>
      <c r="Q8082" s="5" t="str">
        <f t="shared" si="379"/>
        <v>233</v>
      </c>
      <c r="R8082" s="5" t="str">
        <f t="shared" si="380"/>
        <v>dup-1</v>
      </c>
    </row>
    <row r="8083" spans="1:18" hidden="1" x14ac:dyDescent="0.2">
      <c r="A8083" t="s">
        <v>23873</v>
      </c>
      <c r="B8083" t="s">
        <v>14237</v>
      </c>
      <c r="C8083" t="s">
        <v>384</v>
      </c>
      <c r="D8083">
        <v>118</v>
      </c>
      <c r="E8083" t="s">
        <v>242</v>
      </c>
      <c r="F8083" t="s">
        <v>18</v>
      </c>
      <c r="G8083" t="s">
        <v>1857</v>
      </c>
      <c r="H8083">
        <v>6050</v>
      </c>
      <c r="I8083" t="s">
        <v>34</v>
      </c>
      <c r="J8083">
        <v>19320718</v>
      </c>
      <c r="K8083">
        <v>32</v>
      </c>
      <c r="L8083" t="s">
        <v>9101</v>
      </c>
      <c r="M8083">
        <v>1278950</v>
      </c>
      <c r="N8083">
        <v>9</v>
      </c>
      <c r="O8083" s="5">
        <v>4</v>
      </c>
      <c r="P8083" s="5">
        <f t="shared" si="378"/>
        <v>9</v>
      </c>
      <c r="Q8083" s="5" t="str">
        <f t="shared" si="379"/>
        <v>2376</v>
      </c>
      <c r="R8083" s="5" t="str">
        <f t="shared" si="380"/>
        <v>dup-2</v>
      </c>
    </row>
    <row r="8084" spans="1:18" hidden="1" x14ac:dyDescent="0.2">
      <c r="A8084" t="s">
        <v>23874</v>
      </c>
      <c r="B8084" t="s">
        <v>820</v>
      </c>
      <c r="C8084" t="s">
        <v>1075</v>
      </c>
      <c r="D8084">
        <v>12</v>
      </c>
      <c r="E8084" t="s">
        <v>23875</v>
      </c>
      <c r="F8084" t="s">
        <v>18</v>
      </c>
      <c r="G8084" t="s">
        <v>261</v>
      </c>
      <c r="H8084">
        <v>2454</v>
      </c>
      <c r="I8084" t="s">
        <v>91</v>
      </c>
      <c r="J8084" t="s">
        <v>18</v>
      </c>
      <c r="K8084" t="s">
        <v>18</v>
      </c>
      <c r="L8084" t="s">
        <v>8764</v>
      </c>
      <c r="M8084">
        <v>1105551</v>
      </c>
      <c r="N8084">
        <v>9</v>
      </c>
      <c r="O8084" s="5">
        <v>4</v>
      </c>
      <c r="P8084" s="5">
        <f t="shared" si="378"/>
        <v>9</v>
      </c>
      <c r="Q8084" s="5" t="str">
        <f t="shared" si="379"/>
        <v>2652</v>
      </c>
      <c r="R8084" s="5" t="str">
        <f t="shared" si="380"/>
        <v>dup-3</v>
      </c>
    </row>
    <row r="8085" spans="1:18" hidden="1" x14ac:dyDescent="0.2">
      <c r="A8085" t="s">
        <v>23876</v>
      </c>
      <c r="B8085" t="s">
        <v>1425</v>
      </c>
      <c r="C8085" t="s">
        <v>3432</v>
      </c>
      <c r="D8085">
        <v>7</v>
      </c>
      <c r="E8085" t="s">
        <v>3433</v>
      </c>
      <c r="F8085" t="s">
        <v>23877</v>
      </c>
      <c r="G8085" t="s">
        <v>23878</v>
      </c>
      <c r="H8085">
        <v>7250</v>
      </c>
      <c r="I8085" t="s">
        <v>91</v>
      </c>
      <c r="J8085">
        <v>19570108</v>
      </c>
      <c r="K8085">
        <v>23</v>
      </c>
      <c r="L8085" t="s">
        <v>3436</v>
      </c>
      <c r="M8085">
        <v>4083622</v>
      </c>
      <c r="N8085">
        <v>8</v>
      </c>
      <c r="O8085" s="5">
        <v>4</v>
      </c>
      <c r="P8085" s="5">
        <f t="shared" si="378"/>
        <v>9</v>
      </c>
      <c r="Q8085" s="5" t="str">
        <f t="shared" si="379"/>
        <v>4844</v>
      </c>
      <c r="R8085" s="5" t="str">
        <f t="shared" si="380"/>
        <v>dup-4</v>
      </c>
    </row>
    <row r="8086" spans="1:18" hidden="1" x14ac:dyDescent="0.2">
      <c r="A8086" t="s">
        <v>23879</v>
      </c>
      <c r="B8086" t="s">
        <v>23880</v>
      </c>
      <c r="C8086" t="s">
        <v>131</v>
      </c>
      <c r="D8086">
        <v>24</v>
      </c>
      <c r="E8086" t="s">
        <v>20733</v>
      </c>
      <c r="F8086" t="s">
        <v>22610</v>
      </c>
      <c r="G8086" t="s">
        <v>6107</v>
      </c>
      <c r="H8086">
        <v>4740</v>
      </c>
      <c r="I8086" t="s">
        <v>18</v>
      </c>
      <c r="J8086">
        <v>19481107</v>
      </c>
      <c r="K8086" t="s">
        <v>18</v>
      </c>
      <c r="L8086" t="s">
        <v>22611</v>
      </c>
      <c r="M8086">
        <v>6450156</v>
      </c>
      <c r="N8086">
        <v>3</v>
      </c>
      <c r="O8086" s="5">
        <v>4</v>
      </c>
      <c r="P8086" s="5">
        <f t="shared" si="378"/>
        <v>8</v>
      </c>
      <c r="Q8086" s="5" t="str">
        <f t="shared" si="379"/>
        <v>896</v>
      </c>
      <c r="R8086" s="5" t="str">
        <f t="shared" si="380"/>
        <v>dup-0</v>
      </c>
    </row>
    <row r="8087" spans="1:18" hidden="1" x14ac:dyDescent="0.2">
      <c r="A8087" t="s">
        <v>23881</v>
      </c>
      <c r="B8087" t="s">
        <v>2944</v>
      </c>
      <c r="C8087" t="s">
        <v>300</v>
      </c>
      <c r="D8087">
        <v>155</v>
      </c>
      <c r="E8087" t="s">
        <v>11876</v>
      </c>
      <c r="F8087" t="s">
        <v>10068</v>
      </c>
      <c r="G8087" t="s">
        <v>10069</v>
      </c>
      <c r="H8087">
        <v>4031</v>
      </c>
      <c r="I8087" t="s">
        <v>18</v>
      </c>
      <c r="J8087">
        <v>19780829</v>
      </c>
      <c r="K8087">
        <v>34</v>
      </c>
      <c r="L8087" t="s">
        <v>10070</v>
      </c>
      <c r="M8087">
        <v>8106831</v>
      </c>
      <c r="N8087">
        <v>9</v>
      </c>
      <c r="O8087" s="5">
        <v>4</v>
      </c>
      <c r="P8087" s="5">
        <f t="shared" si="378"/>
        <v>8</v>
      </c>
      <c r="Q8087" s="5" t="str">
        <f t="shared" si="379"/>
        <v>972</v>
      </c>
      <c r="R8087" s="5" t="str">
        <f t="shared" si="380"/>
        <v>org</v>
      </c>
    </row>
    <row r="8088" spans="1:18" hidden="1" x14ac:dyDescent="0.2">
      <c r="A8088" t="s">
        <v>23882</v>
      </c>
      <c r="B8088" t="s">
        <v>18242</v>
      </c>
      <c r="C8088" t="s">
        <v>5211</v>
      </c>
      <c r="D8088">
        <v>19</v>
      </c>
      <c r="E8088" t="s">
        <v>12767</v>
      </c>
      <c r="F8088" t="s">
        <v>18</v>
      </c>
      <c r="G8088" t="s">
        <v>563</v>
      </c>
      <c r="H8088">
        <v>4570</v>
      </c>
      <c r="I8088" t="s">
        <v>91</v>
      </c>
      <c r="J8088">
        <v>19671113</v>
      </c>
      <c r="K8088" t="s">
        <v>18</v>
      </c>
      <c r="L8088" t="s">
        <v>12768</v>
      </c>
      <c r="M8088">
        <v>6985379</v>
      </c>
      <c r="N8088">
        <v>8</v>
      </c>
      <c r="O8088" s="5">
        <v>4</v>
      </c>
      <c r="P8088" s="5">
        <f t="shared" si="378"/>
        <v>9</v>
      </c>
      <c r="Q8088" s="5" t="str">
        <f t="shared" si="379"/>
        <v>3457</v>
      </c>
      <c r="R8088" s="5" t="str">
        <f t="shared" si="380"/>
        <v>org</v>
      </c>
    </row>
    <row r="8089" spans="1:18" hidden="1" x14ac:dyDescent="0.2">
      <c r="A8089" t="s">
        <v>23883</v>
      </c>
      <c r="B8089" t="s">
        <v>758</v>
      </c>
      <c r="C8089" t="s">
        <v>53</v>
      </c>
      <c r="D8089">
        <v>16</v>
      </c>
      <c r="E8089" t="s">
        <v>9554</v>
      </c>
      <c r="F8089" t="s">
        <v>18</v>
      </c>
      <c r="G8089" t="s">
        <v>1357</v>
      </c>
      <c r="H8089">
        <v>2221</v>
      </c>
      <c r="I8089" t="s">
        <v>91</v>
      </c>
      <c r="J8089">
        <v>19510204</v>
      </c>
      <c r="K8089">
        <v>42</v>
      </c>
      <c r="L8089" t="s">
        <v>23884</v>
      </c>
      <c r="M8089">
        <v>1625192</v>
      </c>
      <c r="N8089">
        <v>4</v>
      </c>
      <c r="O8089" s="5">
        <v>4</v>
      </c>
      <c r="P8089" s="5">
        <f t="shared" si="378"/>
        <v>9</v>
      </c>
      <c r="Q8089" s="5" t="str">
        <f t="shared" si="379"/>
        <v>2221</v>
      </c>
      <c r="R8089" s="5" t="str">
        <f t="shared" si="380"/>
        <v>org</v>
      </c>
    </row>
    <row r="8090" spans="1:18" hidden="1" x14ac:dyDescent="0.2">
      <c r="A8090" t="s">
        <v>23885</v>
      </c>
      <c r="B8090" t="s">
        <v>6739</v>
      </c>
      <c r="C8090" t="s">
        <v>352</v>
      </c>
      <c r="D8090">
        <v>22</v>
      </c>
      <c r="E8090" t="s">
        <v>18</v>
      </c>
      <c r="F8090" t="s">
        <v>18</v>
      </c>
      <c r="G8090" t="s">
        <v>133</v>
      </c>
      <c r="H8090">
        <v>3056</v>
      </c>
      <c r="I8090" t="s">
        <v>34</v>
      </c>
      <c r="J8090">
        <v>19440628</v>
      </c>
      <c r="K8090">
        <v>30</v>
      </c>
      <c r="L8090" t="s">
        <v>6740</v>
      </c>
      <c r="M8090">
        <v>4750060</v>
      </c>
      <c r="N8090">
        <v>0</v>
      </c>
      <c r="O8090" s="5">
        <v>4</v>
      </c>
      <c r="P8090" s="5">
        <f t="shared" si="378"/>
        <v>9</v>
      </c>
      <c r="Q8090" s="5" t="str">
        <f t="shared" si="379"/>
        <v>4824</v>
      </c>
      <c r="R8090" s="5" t="str">
        <f t="shared" si="380"/>
        <v>dup-0</v>
      </c>
    </row>
    <row r="8091" spans="1:18" hidden="1" x14ac:dyDescent="0.2">
      <c r="A8091" t="s">
        <v>23886</v>
      </c>
      <c r="B8091" t="s">
        <v>15544</v>
      </c>
      <c r="C8091" t="s">
        <v>272</v>
      </c>
      <c r="D8091">
        <v>375</v>
      </c>
      <c r="E8091" t="s">
        <v>13348</v>
      </c>
      <c r="F8091" t="s">
        <v>18</v>
      </c>
      <c r="G8091" t="s">
        <v>3008</v>
      </c>
      <c r="H8091">
        <v>3419</v>
      </c>
      <c r="I8091" t="s">
        <v>34</v>
      </c>
      <c r="J8091">
        <v>19890805</v>
      </c>
      <c r="K8091">
        <v>32</v>
      </c>
      <c r="L8091" t="s">
        <v>23887</v>
      </c>
      <c r="M8091">
        <v>5148641</v>
      </c>
      <c r="N8091">
        <v>4</v>
      </c>
      <c r="O8091" s="5">
        <v>4</v>
      </c>
      <c r="P8091" s="5">
        <f t="shared" si="378"/>
        <v>9</v>
      </c>
      <c r="Q8091" s="5" t="str">
        <f t="shared" si="379"/>
        <v>1342</v>
      </c>
      <c r="R8091" s="5" t="str">
        <f t="shared" si="380"/>
        <v>org</v>
      </c>
    </row>
    <row r="8092" spans="1:18" hidden="1" x14ac:dyDescent="0.2">
      <c r="A8092" t="s">
        <v>1813</v>
      </c>
      <c r="B8092" t="s">
        <v>683</v>
      </c>
      <c r="C8092" t="s">
        <v>10350</v>
      </c>
      <c r="D8092">
        <v>14</v>
      </c>
      <c r="E8092" t="s">
        <v>11736</v>
      </c>
      <c r="F8092" t="s">
        <v>18</v>
      </c>
      <c r="G8092" t="s">
        <v>489</v>
      </c>
      <c r="H8092">
        <v>2831</v>
      </c>
      <c r="I8092" t="s">
        <v>91</v>
      </c>
      <c r="J8092">
        <v>19681008</v>
      </c>
      <c r="K8092">
        <v>30</v>
      </c>
      <c r="L8092" t="s">
        <v>18</v>
      </c>
      <c r="M8092">
        <v>2684225</v>
      </c>
      <c r="N8092">
        <v>1</v>
      </c>
      <c r="O8092" s="5">
        <v>4</v>
      </c>
      <c r="P8092" s="5">
        <f t="shared" si="378"/>
        <v>8</v>
      </c>
      <c r="Q8092" s="5" t="str">
        <f t="shared" si="379"/>
        <v>182</v>
      </c>
      <c r="R8092" s="5" t="str">
        <f t="shared" si="380"/>
        <v>org</v>
      </c>
    </row>
    <row r="8093" spans="1:18" hidden="1" x14ac:dyDescent="0.2">
      <c r="A8093" t="s">
        <v>23888</v>
      </c>
      <c r="B8093" t="s">
        <v>802</v>
      </c>
      <c r="C8093" t="s">
        <v>2722</v>
      </c>
      <c r="D8093">
        <v>77</v>
      </c>
      <c r="E8093" t="s">
        <v>23889</v>
      </c>
      <c r="F8093" t="s">
        <v>4572</v>
      </c>
      <c r="G8093" t="s">
        <v>23890</v>
      </c>
      <c r="H8093">
        <v>3133</v>
      </c>
      <c r="I8093" t="s">
        <v>91</v>
      </c>
      <c r="J8093">
        <v>19140312</v>
      </c>
      <c r="K8093">
        <v>27</v>
      </c>
      <c r="L8093" t="s">
        <v>23891</v>
      </c>
      <c r="M8093">
        <v>7342174</v>
      </c>
      <c r="N8093">
        <v>7</v>
      </c>
      <c r="O8093" s="5">
        <v>4</v>
      </c>
      <c r="P8093" s="5">
        <f t="shared" si="378"/>
        <v>9</v>
      </c>
      <c r="Q8093" s="5" t="str">
        <f t="shared" si="379"/>
        <v>3342</v>
      </c>
      <c r="R8093" s="5" t="str">
        <f t="shared" si="380"/>
        <v>org</v>
      </c>
    </row>
    <row r="8094" spans="1:18" hidden="1" x14ac:dyDescent="0.2">
      <c r="A8094" t="s">
        <v>23892</v>
      </c>
      <c r="B8094" t="s">
        <v>11835</v>
      </c>
      <c r="C8094" t="s">
        <v>1376</v>
      </c>
      <c r="D8094">
        <v>459</v>
      </c>
      <c r="E8094" t="s">
        <v>361</v>
      </c>
      <c r="F8094" t="s">
        <v>18</v>
      </c>
      <c r="G8094" t="s">
        <v>23893</v>
      </c>
      <c r="H8094">
        <v>2067</v>
      </c>
      <c r="I8094" t="s">
        <v>34</v>
      </c>
      <c r="J8094">
        <v>19990125</v>
      </c>
      <c r="K8094" t="s">
        <v>18</v>
      </c>
      <c r="L8094" t="s">
        <v>16845</v>
      </c>
      <c r="M8094">
        <v>2732957</v>
      </c>
      <c r="N8094">
        <v>1</v>
      </c>
      <c r="O8094" s="5">
        <v>4</v>
      </c>
      <c r="P8094" s="5">
        <f t="shared" si="378"/>
        <v>8</v>
      </c>
      <c r="Q8094" s="5" t="str">
        <f t="shared" si="379"/>
        <v>399</v>
      </c>
      <c r="R8094" s="5" t="str">
        <f t="shared" si="380"/>
        <v>dup-1</v>
      </c>
    </row>
    <row r="8095" spans="1:18" x14ac:dyDescent="0.2">
      <c r="A8095" t="s">
        <v>23894</v>
      </c>
      <c r="B8095" t="s">
        <v>666</v>
      </c>
      <c r="C8095" t="s">
        <v>415</v>
      </c>
      <c r="D8095">
        <v>9</v>
      </c>
      <c r="E8095" t="s">
        <v>18</v>
      </c>
      <c r="F8095" t="s">
        <v>7685</v>
      </c>
      <c r="G8095" t="s">
        <v>17268</v>
      </c>
      <c r="H8095">
        <v>3500</v>
      </c>
      <c r="I8095" t="s">
        <v>91</v>
      </c>
      <c r="J8095" t="s">
        <v>18</v>
      </c>
      <c r="K8095">
        <v>25</v>
      </c>
      <c r="L8095" t="s">
        <v>23895</v>
      </c>
      <c r="M8095">
        <v>6128541</v>
      </c>
      <c r="N8095">
        <v>0</v>
      </c>
      <c r="O8095" s="5">
        <v>4</v>
      </c>
      <c r="P8095" s="5">
        <f t="shared" si="378"/>
        <v>8</v>
      </c>
      <c r="Q8095" s="5" t="str">
        <f t="shared" si="379"/>
        <v>700</v>
      </c>
      <c r="R8095" s="5" t="str">
        <f t="shared" si="380"/>
        <v>org</v>
      </c>
    </row>
    <row r="8096" spans="1:18" hidden="1" x14ac:dyDescent="0.2">
      <c r="A8096" t="s">
        <v>23896</v>
      </c>
      <c r="B8096" t="s">
        <v>5681</v>
      </c>
      <c r="C8096" t="s">
        <v>5682</v>
      </c>
      <c r="D8096">
        <v>77</v>
      </c>
      <c r="E8096" t="s">
        <v>23897</v>
      </c>
      <c r="F8096" t="s">
        <v>18</v>
      </c>
      <c r="G8096" t="s">
        <v>5684</v>
      </c>
      <c r="H8096">
        <v>2168</v>
      </c>
      <c r="I8096" t="s">
        <v>20</v>
      </c>
      <c r="J8096">
        <v>19910201</v>
      </c>
      <c r="K8096">
        <v>26</v>
      </c>
      <c r="L8096" t="s">
        <v>18</v>
      </c>
      <c r="M8096">
        <v>1062845</v>
      </c>
      <c r="N8096">
        <v>1</v>
      </c>
      <c r="O8096" s="5">
        <v>4</v>
      </c>
      <c r="P8096" s="5">
        <f t="shared" si="378"/>
        <v>9</v>
      </c>
      <c r="Q8096" s="5" t="str">
        <f t="shared" si="379"/>
        <v>3901</v>
      </c>
      <c r="R8096" s="5" t="str">
        <f t="shared" si="380"/>
        <v>dup-1</v>
      </c>
    </row>
    <row r="8097" spans="1:18" hidden="1" x14ac:dyDescent="0.2">
      <c r="A8097" t="s">
        <v>23898</v>
      </c>
      <c r="B8097" t="s">
        <v>4856</v>
      </c>
      <c r="C8097" t="s">
        <v>23899</v>
      </c>
      <c r="D8097">
        <v>57</v>
      </c>
      <c r="E8097" t="s">
        <v>4858</v>
      </c>
      <c r="F8097" t="s">
        <v>1865</v>
      </c>
      <c r="G8097" t="s">
        <v>2660</v>
      </c>
      <c r="H8097">
        <v>4123</v>
      </c>
      <c r="I8097" t="s">
        <v>91</v>
      </c>
      <c r="J8097">
        <v>19480607</v>
      </c>
      <c r="K8097" t="s">
        <v>18</v>
      </c>
      <c r="L8097" t="s">
        <v>4859</v>
      </c>
      <c r="M8097">
        <v>8260555</v>
      </c>
      <c r="N8097">
        <v>7</v>
      </c>
      <c r="O8097" s="5">
        <v>4</v>
      </c>
      <c r="P8097" s="5">
        <f t="shared" si="378"/>
        <v>9</v>
      </c>
      <c r="Q8097" s="5" t="str">
        <f t="shared" si="379"/>
        <v>3755</v>
      </c>
      <c r="R8097" s="5" t="str">
        <f t="shared" si="380"/>
        <v>dup-1</v>
      </c>
    </row>
    <row r="8098" spans="1:18" hidden="1" x14ac:dyDescent="0.2">
      <c r="A8098" t="s">
        <v>23900</v>
      </c>
      <c r="B8098" t="s">
        <v>3683</v>
      </c>
      <c r="C8098" t="s">
        <v>53</v>
      </c>
      <c r="D8098">
        <v>9</v>
      </c>
      <c r="E8098" t="s">
        <v>8796</v>
      </c>
      <c r="F8098" t="s">
        <v>18</v>
      </c>
      <c r="G8098" t="s">
        <v>16572</v>
      </c>
      <c r="H8098">
        <v>3006</v>
      </c>
      <c r="I8098" t="s">
        <v>91</v>
      </c>
      <c r="J8098">
        <v>19171008</v>
      </c>
      <c r="K8098">
        <v>36</v>
      </c>
      <c r="L8098" t="s">
        <v>23901</v>
      </c>
      <c r="M8098">
        <v>5935655</v>
      </c>
      <c r="N8098">
        <v>3</v>
      </c>
      <c r="O8098" s="5">
        <v>4</v>
      </c>
      <c r="P8098" s="5">
        <f t="shared" si="378"/>
        <v>9</v>
      </c>
      <c r="Q8098" s="5" t="str">
        <f t="shared" si="379"/>
        <v>1449</v>
      </c>
      <c r="R8098" s="5" t="str">
        <f t="shared" si="380"/>
        <v>org</v>
      </c>
    </row>
    <row r="8099" spans="1:18" hidden="1" x14ac:dyDescent="0.2">
      <c r="A8099" t="s">
        <v>23902</v>
      </c>
      <c r="B8099" t="s">
        <v>1191</v>
      </c>
      <c r="C8099" t="s">
        <v>18</v>
      </c>
      <c r="D8099">
        <v>9275</v>
      </c>
      <c r="E8099" t="s">
        <v>14187</v>
      </c>
      <c r="F8099" t="s">
        <v>18</v>
      </c>
      <c r="G8099" t="s">
        <v>3743</v>
      </c>
      <c r="H8099">
        <v>2641</v>
      </c>
      <c r="I8099" t="s">
        <v>18</v>
      </c>
      <c r="J8099" t="s">
        <v>18</v>
      </c>
      <c r="K8099">
        <v>33</v>
      </c>
      <c r="L8099" t="s">
        <v>18</v>
      </c>
      <c r="M8099">
        <v>5105402</v>
      </c>
      <c r="N8099">
        <v>0</v>
      </c>
      <c r="O8099" s="5">
        <v>4</v>
      </c>
      <c r="P8099" s="5">
        <f t="shared" si="378"/>
        <v>8</v>
      </c>
      <c r="Q8099" s="5" t="str">
        <f t="shared" si="379"/>
        <v>553</v>
      </c>
      <c r="R8099" s="5" t="str">
        <f t="shared" si="380"/>
        <v>dup-0</v>
      </c>
    </row>
    <row r="8100" spans="1:18" hidden="1" x14ac:dyDescent="0.2">
      <c r="A8100" t="s">
        <v>23903</v>
      </c>
      <c r="B8100" t="s">
        <v>666</v>
      </c>
      <c r="C8100" t="s">
        <v>416</v>
      </c>
      <c r="D8100">
        <v>11</v>
      </c>
      <c r="E8100" t="s">
        <v>23904</v>
      </c>
      <c r="F8100" t="s">
        <v>18</v>
      </c>
      <c r="G8100" t="s">
        <v>23905</v>
      </c>
      <c r="H8100">
        <v>810</v>
      </c>
      <c r="I8100" t="s">
        <v>27</v>
      </c>
      <c r="J8100">
        <v>19690215</v>
      </c>
      <c r="K8100" t="s">
        <v>18</v>
      </c>
      <c r="L8100" t="s">
        <v>23906</v>
      </c>
      <c r="M8100">
        <v>1361266</v>
      </c>
      <c r="N8100">
        <v>2</v>
      </c>
      <c r="O8100" s="5">
        <v>4</v>
      </c>
      <c r="P8100" s="5">
        <f t="shared" si="378"/>
        <v>9</v>
      </c>
      <c r="Q8100" s="5" t="str">
        <f t="shared" si="379"/>
        <v>3268</v>
      </c>
      <c r="R8100" s="5" t="str">
        <f t="shared" si="380"/>
        <v>org</v>
      </c>
    </row>
    <row r="8101" spans="1:18" hidden="1" x14ac:dyDescent="0.2">
      <c r="A8101" t="s">
        <v>23907</v>
      </c>
      <c r="B8101" t="s">
        <v>5303</v>
      </c>
      <c r="C8101" t="s">
        <v>532</v>
      </c>
      <c r="D8101">
        <v>3</v>
      </c>
      <c r="E8101" t="s">
        <v>12343</v>
      </c>
      <c r="F8101" t="s">
        <v>18</v>
      </c>
      <c r="G8101" t="s">
        <v>1145</v>
      </c>
      <c r="H8101">
        <v>3011</v>
      </c>
      <c r="I8101" t="s">
        <v>91</v>
      </c>
      <c r="J8101">
        <v>19740103</v>
      </c>
      <c r="K8101">
        <v>20</v>
      </c>
      <c r="L8101" t="s">
        <v>23908</v>
      </c>
      <c r="M8101">
        <v>8190675</v>
      </c>
      <c r="N8101">
        <v>8</v>
      </c>
      <c r="O8101" s="5">
        <v>4</v>
      </c>
      <c r="P8101" s="5">
        <f t="shared" si="378"/>
        <v>9</v>
      </c>
      <c r="Q8101" s="5" t="str">
        <f t="shared" si="379"/>
        <v>1173</v>
      </c>
      <c r="R8101" s="5" t="str">
        <f t="shared" si="380"/>
        <v>org</v>
      </c>
    </row>
    <row r="8102" spans="1:18" hidden="1" x14ac:dyDescent="0.2">
      <c r="A8102" t="s">
        <v>23909</v>
      </c>
      <c r="B8102" t="s">
        <v>11985</v>
      </c>
      <c r="C8102" t="s">
        <v>7213</v>
      </c>
      <c r="D8102">
        <v>7</v>
      </c>
      <c r="E8102" t="s">
        <v>16642</v>
      </c>
      <c r="F8102" t="s">
        <v>18</v>
      </c>
      <c r="G8102" t="s">
        <v>410</v>
      </c>
      <c r="H8102">
        <v>5096</v>
      </c>
      <c r="I8102" t="s">
        <v>20</v>
      </c>
      <c r="J8102">
        <v>19450204</v>
      </c>
      <c r="K8102">
        <v>35</v>
      </c>
      <c r="L8102" t="s">
        <v>23910</v>
      </c>
      <c r="M8102">
        <v>2300408</v>
      </c>
      <c r="N8102">
        <v>0</v>
      </c>
      <c r="O8102" s="5">
        <v>4</v>
      </c>
      <c r="P8102" s="5">
        <f t="shared" si="378"/>
        <v>9</v>
      </c>
      <c r="Q8102" s="5" t="str">
        <f t="shared" si="379"/>
        <v>3767</v>
      </c>
      <c r="R8102" s="5" t="str">
        <f t="shared" si="380"/>
        <v>org</v>
      </c>
    </row>
    <row r="8103" spans="1:18" hidden="1" x14ac:dyDescent="0.2">
      <c r="A8103" t="s">
        <v>23911</v>
      </c>
      <c r="B8103" t="s">
        <v>163</v>
      </c>
      <c r="C8103" t="s">
        <v>5143</v>
      </c>
      <c r="D8103">
        <v>279</v>
      </c>
      <c r="E8103" t="s">
        <v>5311</v>
      </c>
      <c r="F8103" t="s">
        <v>18</v>
      </c>
      <c r="G8103" t="s">
        <v>310</v>
      </c>
      <c r="H8103">
        <v>3032</v>
      </c>
      <c r="I8103" t="s">
        <v>49</v>
      </c>
      <c r="J8103">
        <v>19230320</v>
      </c>
      <c r="K8103">
        <v>24</v>
      </c>
      <c r="L8103" t="s">
        <v>5145</v>
      </c>
      <c r="M8103">
        <v>2195025</v>
      </c>
      <c r="N8103">
        <v>8</v>
      </c>
      <c r="O8103" s="5">
        <v>4</v>
      </c>
      <c r="P8103" s="5">
        <f t="shared" si="378"/>
        <v>9</v>
      </c>
      <c r="Q8103" s="5" t="str">
        <f t="shared" si="379"/>
        <v>4689</v>
      </c>
      <c r="R8103" s="5" t="str">
        <f t="shared" si="380"/>
        <v>org</v>
      </c>
    </row>
    <row r="8104" spans="1:18" hidden="1" x14ac:dyDescent="0.2">
      <c r="A8104" t="s">
        <v>23912</v>
      </c>
      <c r="B8104" t="s">
        <v>641</v>
      </c>
      <c r="C8104" t="s">
        <v>1439</v>
      </c>
      <c r="D8104">
        <v>32</v>
      </c>
      <c r="E8104" t="s">
        <v>23913</v>
      </c>
      <c r="F8104" t="s">
        <v>23914</v>
      </c>
      <c r="G8104" t="s">
        <v>1400</v>
      </c>
      <c r="H8104">
        <v>4122</v>
      </c>
      <c r="I8104" t="s">
        <v>20</v>
      </c>
      <c r="J8104" t="s">
        <v>18</v>
      </c>
      <c r="K8104">
        <v>28</v>
      </c>
      <c r="L8104" t="s">
        <v>23915</v>
      </c>
      <c r="M8104">
        <v>9508961</v>
      </c>
      <c r="N8104">
        <v>9</v>
      </c>
      <c r="O8104" s="5">
        <v>4</v>
      </c>
      <c r="P8104" s="5">
        <f t="shared" si="378"/>
        <v>8</v>
      </c>
      <c r="Q8104" s="5" t="str">
        <f t="shared" si="379"/>
        <v>554</v>
      </c>
      <c r="R8104" s="5" t="str">
        <f t="shared" si="380"/>
        <v>org</v>
      </c>
    </row>
    <row r="8105" spans="1:18" hidden="1" x14ac:dyDescent="0.2">
      <c r="A8105" t="s">
        <v>23916</v>
      </c>
      <c r="B8105" t="s">
        <v>531</v>
      </c>
      <c r="C8105" t="s">
        <v>2909</v>
      </c>
      <c r="D8105">
        <v>24</v>
      </c>
      <c r="E8105" t="s">
        <v>14932</v>
      </c>
      <c r="F8105" t="s">
        <v>14933</v>
      </c>
      <c r="G8105" t="s">
        <v>549</v>
      </c>
      <c r="H8105">
        <v>4151</v>
      </c>
      <c r="I8105" t="s">
        <v>49</v>
      </c>
      <c r="J8105">
        <v>19130903</v>
      </c>
      <c r="K8105">
        <v>26</v>
      </c>
      <c r="L8105" t="s">
        <v>14934</v>
      </c>
      <c r="M8105">
        <v>3739814</v>
      </c>
      <c r="N8105">
        <v>6</v>
      </c>
      <c r="O8105" s="5">
        <v>4</v>
      </c>
      <c r="P8105" s="5">
        <f t="shared" si="378"/>
        <v>9</v>
      </c>
      <c r="Q8105" s="5" t="str">
        <f t="shared" si="379"/>
        <v>2951</v>
      </c>
      <c r="R8105" s="5" t="str">
        <f t="shared" si="380"/>
        <v>org</v>
      </c>
    </row>
    <row r="8106" spans="1:18" hidden="1" x14ac:dyDescent="0.2">
      <c r="A8106" t="s">
        <v>23917</v>
      </c>
      <c r="B8106" t="s">
        <v>4300</v>
      </c>
      <c r="C8106" t="s">
        <v>23918</v>
      </c>
      <c r="D8106">
        <v>2</v>
      </c>
      <c r="E8106" t="s">
        <v>4301</v>
      </c>
      <c r="F8106" t="s">
        <v>18</v>
      </c>
      <c r="G8106" t="s">
        <v>23919</v>
      </c>
      <c r="H8106">
        <v>2087</v>
      </c>
      <c r="I8106" t="s">
        <v>34</v>
      </c>
      <c r="J8106">
        <v>19430528</v>
      </c>
      <c r="K8106">
        <v>24</v>
      </c>
      <c r="L8106" t="s">
        <v>4303</v>
      </c>
      <c r="M8106">
        <v>5046673</v>
      </c>
      <c r="N8106">
        <v>4</v>
      </c>
      <c r="O8106" s="5">
        <v>4</v>
      </c>
      <c r="P8106" s="5">
        <f t="shared" si="378"/>
        <v>9</v>
      </c>
      <c r="Q8106" s="5" t="str">
        <f t="shared" si="379"/>
        <v>4350</v>
      </c>
      <c r="R8106" s="5" t="str">
        <f t="shared" si="380"/>
        <v>dup-1</v>
      </c>
    </row>
    <row r="8107" spans="1:18" hidden="1" x14ac:dyDescent="0.2">
      <c r="A8107" t="s">
        <v>23920</v>
      </c>
      <c r="B8107" t="s">
        <v>1123</v>
      </c>
      <c r="C8107" t="s">
        <v>13318</v>
      </c>
      <c r="D8107">
        <v>1</v>
      </c>
      <c r="E8107" t="s">
        <v>685</v>
      </c>
      <c r="F8107" t="s">
        <v>18</v>
      </c>
      <c r="G8107" t="s">
        <v>12138</v>
      </c>
      <c r="H8107">
        <v>4215</v>
      </c>
      <c r="I8107" t="s">
        <v>34</v>
      </c>
      <c r="J8107">
        <v>19400330</v>
      </c>
      <c r="K8107" t="s">
        <v>18</v>
      </c>
      <c r="L8107" t="s">
        <v>12139</v>
      </c>
      <c r="M8107">
        <v>6440492</v>
      </c>
      <c r="N8107">
        <v>3</v>
      </c>
      <c r="O8107" s="5">
        <v>4</v>
      </c>
      <c r="P8107" s="5">
        <f t="shared" si="378"/>
        <v>9</v>
      </c>
      <c r="Q8107" s="5" t="str">
        <f t="shared" si="379"/>
        <v>1472</v>
      </c>
      <c r="R8107" s="5" t="str">
        <f t="shared" si="380"/>
        <v>org</v>
      </c>
    </row>
    <row r="8108" spans="1:18" hidden="1" x14ac:dyDescent="0.2">
      <c r="A8108" t="s">
        <v>23921</v>
      </c>
      <c r="B8108" t="s">
        <v>14170</v>
      </c>
      <c r="C8108" t="s">
        <v>691</v>
      </c>
      <c r="D8108">
        <v>52</v>
      </c>
      <c r="E8108" t="s">
        <v>15221</v>
      </c>
      <c r="F8108" t="s">
        <v>18</v>
      </c>
      <c r="G8108" t="s">
        <v>7427</v>
      </c>
      <c r="H8108">
        <v>3507</v>
      </c>
      <c r="I8108" t="s">
        <v>34</v>
      </c>
      <c r="J8108" t="s">
        <v>18</v>
      </c>
      <c r="K8108">
        <v>35</v>
      </c>
      <c r="L8108" t="s">
        <v>23922</v>
      </c>
      <c r="M8108">
        <v>1276408</v>
      </c>
      <c r="N8108">
        <v>4</v>
      </c>
      <c r="O8108" s="5">
        <v>4</v>
      </c>
      <c r="P8108" s="5">
        <f t="shared" si="378"/>
        <v>9</v>
      </c>
      <c r="Q8108" s="5" t="str">
        <f t="shared" si="379"/>
        <v>2716</v>
      </c>
      <c r="R8108" s="5" t="str">
        <f t="shared" si="380"/>
        <v>org</v>
      </c>
    </row>
    <row r="8109" spans="1:18" hidden="1" x14ac:dyDescent="0.2">
      <c r="A8109" t="s">
        <v>23923</v>
      </c>
      <c r="B8109" t="s">
        <v>18</v>
      </c>
      <c r="C8109" t="s">
        <v>882</v>
      </c>
      <c r="D8109">
        <v>1</v>
      </c>
      <c r="E8109" t="s">
        <v>889</v>
      </c>
      <c r="F8109" t="s">
        <v>5793</v>
      </c>
      <c r="G8109" t="s">
        <v>5794</v>
      </c>
      <c r="H8109">
        <v>4300</v>
      </c>
      <c r="I8109" t="s">
        <v>91</v>
      </c>
      <c r="J8109">
        <v>19010325</v>
      </c>
      <c r="K8109">
        <v>33</v>
      </c>
      <c r="L8109" t="s">
        <v>5795</v>
      </c>
      <c r="M8109">
        <v>2704659</v>
      </c>
      <c r="N8109">
        <v>1</v>
      </c>
      <c r="O8109" s="5">
        <v>4</v>
      </c>
      <c r="P8109" s="5">
        <f t="shared" si="378"/>
        <v>9</v>
      </c>
      <c r="Q8109" s="5" t="str">
        <f t="shared" si="379"/>
        <v>3124</v>
      </c>
      <c r="R8109" s="5" t="str">
        <f t="shared" si="380"/>
        <v>dup-0</v>
      </c>
    </row>
    <row r="8110" spans="1:18" hidden="1" x14ac:dyDescent="0.2">
      <c r="A8110" t="s">
        <v>23924</v>
      </c>
      <c r="B8110" t="s">
        <v>219</v>
      </c>
      <c r="C8110" t="s">
        <v>23925</v>
      </c>
      <c r="D8110">
        <v>18</v>
      </c>
      <c r="E8110" t="s">
        <v>23926</v>
      </c>
      <c r="F8110" t="s">
        <v>18</v>
      </c>
      <c r="G8110" t="s">
        <v>970</v>
      </c>
      <c r="H8110">
        <v>4211</v>
      </c>
      <c r="I8110" t="s">
        <v>34</v>
      </c>
      <c r="J8110">
        <v>19470404</v>
      </c>
      <c r="K8110">
        <v>33</v>
      </c>
      <c r="L8110" t="s">
        <v>23927</v>
      </c>
      <c r="M8110">
        <v>4199137</v>
      </c>
      <c r="N8110">
        <v>1</v>
      </c>
      <c r="O8110" s="5">
        <v>4</v>
      </c>
      <c r="P8110" s="5">
        <f t="shared" si="378"/>
        <v>9</v>
      </c>
      <c r="Q8110" s="5" t="str">
        <f t="shared" si="379"/>
        <v>4624</v>
      </c>
      <c r="R8110" s="5" t="str">
        <f t="shared" si="380"/>
        <v>org</v>
      </c>
    </row>
    <row r="8111" spans="1:18" hidden="1" x14ac:dyDescent="0.2">
      <c r="A8111" t="s">
        <v>23928</v>
      </c>
      <c r="B8111" t="s">
        <v>6785</v>
      </c>
      <c r="C8111" t="s">
        <v>8582</v>
      </c>
      <c r="D8111">
        <v>3</v>
      </c>
      <c r="E8111" t="s">
        <v>8583</v>
      </c>
      <c r="F8111" t="s">
        <v>18</v>
      </c>
      <c r="G8111" t="s">
        <v>8585</v>
      </c>
      <c r="H8111">
        <v>4211</v>
      </c>
      <c r="I8111" t="s">
        <v>91</v>
      </c>
      <c r="J8111">
        <v>19251329</v>
      </c>
      <c r="K8111">
        <v>10</v>
      </c>
      <c r="L8111" t="s">
        <v>8586</v>
      </c>
      <c r="M8111">
        <v>4151745</v>
      </c>
      <c r="N8111">
        <v>7</v>
      </c>
      <c r="O8111" s="5">
        <v>4</v>
      </c>
      <c r="P8111" s="5">
        <f t="shared" si="378"/>
        <v>9</v>
      </c>
      <c r="Q8111" s="5" t="str">
        <f t="shared" si="379"/>
        <v>3085</v>
      </c>
      <c r="R8111" s="5" t="str">
        <f t="shared" si="380"/>
        <v>dup-3</v>
      </c>
    </row>
    <row r="8112" spans="1:18" hidden="1" x14ac:dyDescent="0.2">
      <c r="A8112" t="s">
        <v>23929</v>
      </c>
      <c r="B8112" t="s">
        <v>1016</v>
      </c>
      <c r="C8112" t="s">
        <v>701</v>
      </c>
      <c r="D8112">
        <v>61</v>
      </c>
      <c r="E8112" t="s">
        <v>10688</v>
      </c>
      <c r="F8112" t="s">
        <v>18</v>
      </c>
      <c r="G8112" t="s">
        <v>10689</v>
      </c>
      <c r="H8112">
        <v>3844</v>
      </c>
      <c r="I8112" t="s">
        <v>49</v>
      </c>
      <c r="J8112">
        <v>19141012</v>
      </c>
      <c r="K8112" t="s">
        <v>18</v>
      </c>
      <c r="L8112" t="s">
        <v>10690</v>
      </c>
      <c r="M8112">
        <v>3531090</v>
      </c>
      <c r="N8112">
        <v>3</v>
      </c>
      <c r="O8112" s="5">
        <v>4</v>
      </c>
      <c r="P8112" s="5">
        <f t="shared" si="378"/>
        <v>9</v>
      </c>
      <c r="Q8112" s="5" t="str">
        <f t="shared" si="379"/>
        <v>4448</v>
      </c>
      <c r="R8112" s="5" t="str">
        <f t="shared" si="380"/>
        <v>dup-1</v>
      </c>
    </row>
    <row r="8113" spans="1:18" hidden="1" x14ac:dyDescent="0.2">
      <c r="A8113" t="s">
        <v>23930</v>
      </c>
      <c r="B8113" t="s">
        <v>1140</v>
      </c>
      <c r="C8113" t="s">
        <v>23931</v>
      </c>
      <c r="D8113">
        <v>1</v>
      </c>
      <c r="E8113" t="s">
        <v>6146</v>
      </c>
      <c r="F8113" t="s">
        <v>18</v>
      </c>
      <c r="G8113" t="s">
        <v>1023</v>
      </c>
      <c r="H8113">
        <v>3163</v>
      </c>
      <c r="I8113" t="s">
        <v>20</v>
      </c>
      <c r="J8113">
        <v>19210813</v>
      </c>
      <c r="K8113">
        <v>33</v>
      </c>
      <c r="L8113" t="s">
        <v>6147</v>
      </c>
      <c r="M8113">
        <v>1448158</v>
      </c>
      <c r="N8113">
        <v>3</v>
      </c>
      <c r="O8113" s="5">
        <v>4</v>
      </c>
      <c r="P8113" s="5">
        <f t="shared" si="378"/>
        <v>9</v>
      </c>
      <c r="Q8113" s="5" t="str">
        <f t="shared" si="379"/>
        <v>4524</v>
      </c>
      <c r="R8113" s="5" t="str">
        <f t="shared" si="380"/>
        <v>dup-2</v>
      </c>
    </row>
    <row r="8114" spans="1:18" hidden="1" x14ac:dyDescent="0.2">
      <c r="A8114" t="s">
        <v>2090</v>
      </c>
      <c r="B8114" t="s">
        <v>2865</v>
      </c>
      <c r="C8114" t="s">
        <v>23932</v>
      </c>
      <c r="D8114">
        <v>51</v>
      </c>
      <c r="E8114" t="s">
        <v>18</v>
      </c>
      <c r="F8114" t="s">
        <v>18</v>
      </c>
      <c r="G8114" t="s">
        <v>6281</v>
      </c>
      <c r="H8114">
        <v>3878</v>
      </c>
      <c r="I8114" t="s">
        <v>91</v>
      </c>
      <c r="J8114">
        <v>19360312</v>
      </c>
      <c r="K8114">
        <v>33</v>
      </c>
      <c r="L8114" t="s">
        <v>6282</v>
      </c>
      <c r="M8114">
        <v>1959168</v>
      </c>
      <c r="N8114">
        <v>3</v>
      </c>
      <c r="O8114" s="5">
        <v>4</v>
      </c>
      <c r="P8114" s="5">
        <f t="shared" si="378"/>
        <v>8</v>
      </c>
      <c r="Q8114" s="5" t="str">
        <f t="shared" si="379"/>
        <v>349</v>
      </c>
      <c r="R8114" s="5" t="str">
        <f t="shared" si="380"/>
        <v>dup-0</v>
      </c>
    </row>
    <row r="8115" spans="1:18" hidden="1" x14ac:dyDescent="0.2">
      <c r="A8115" t="s">
        <v>23933</v>
      </c>
      <c r="B8115" t="s">
        <v>1085</v>
      </c>
      <c r="C8115" t="s">
        <v>2952</v>
      </c>
      <c r="D8115">
        <v>6</v>
      </c>
      <c r="E8115" t="s">
        <v>6801</v>
      </c>
      <c r="F8115" t="s">
        <v>603</v>
      </c>
      <c r="G8115" t="s">
        <v>1507</v>
      </c>
      <c r="H8115">
        <v>4570</v>
      </c>
      <c r="I8115" t="s">
        <v>20</v>
      </c>
      <c r="J8115" t="s">
        <v>18</v>
      </c>
      <c r="K8115">
        <v>32</v>
      </c>
      <c r="L8115" t="s">
        <v>6802</v>
      </c>
      <c r="M8115">
        <v>1697159</v>
      </c>
      <c r="N8115">
        <v>6</v>
      </c>
      <c r="O8115" s="5">
        <v>4</v>
      </c>
      <c r="P8115" s="5">
        <f t="shared" si="378"/>
        <v>8</v>
      </c>
      <c r="Q8115" s="5" t="str">
        <f t="shared" si="379"/>
        <v>141</v>
      </c>
      <c r="R8115" s="5" t="str">
        <f t="shared" si="380"/>
        <v>dup-1</v>
      </c>
    </row>
    <row r="8116" spans="1:18" hidden="1" x14ac:dyDescent="0.2">
      <c r="A8116" t="s">
        <v>23934</v>
      </c>
      <c r="B8116" t="s">
        <v>716</v>
      </c>
      <c r="C8116" t="s">
        <v>23935</v>
      </c>
      <c r="D8116">
        <v>92</v>
      </c>
      <c r="E8116" t="s">
        <v>221</v>
      </c>
      <c r="F8116" t="s">
        <v>18</v>
      </c>
      <c r="G8116" t="s">
        <v>23936</v>
      </c>
      <c r="H8116">
        <v>4114</v>
      </c>
      <c r="I8116" t="s">
        <v>27</v>
      </c>
      <c r="J8116">
        <v>19240924</v>
      </c>
      <c r="K8116">
        <v>27</v>
      </c>
      <c r="L8116" t="s">
        <v>23937</v>
      </c>
      <c r="M8116">
        <v>7707596</v>
      </c>
      <c r="N8116">
        <v>8</v>
      </c>
      <c r="O8116" s="5">
        <v>4</v>
      </c>
      <c r="P8116" s="5">
        <f t="shared" si="378"/>
        <v>9</v>
      </c>
      <c r="Q8116" s="5" t="str">
        <f t="shared" si="379"/>
        <v>3966</v>
      </c>
      <c r="R8116" s="5" t="str">
        <f t="shared" si="380"/>
        <v>org</v>
      </c>
    </row>
    <row r="8117" spans="1:18" hidden="1" x14ac:dyDescent="0.2">
      <c r="A8117" t="s">
        <v>23938</v>
      </c>
      <c r="B8117" t="s">
        <v>23939</v>
      </c>
      <c r="C8117" t="s">
        <v>384</v>
      </c>
      <c r="D8117">
        <v>14</v>
      </c>
      <c r="E8117" t="s">
        <v>13296</v>
      </c>
      <c r="F8117" t="s">
        <v>18</v>
      </c>
      <c r="G8117" t="s">
        <v>1483</v>
      </c>
      <c r="H8117">
        <v>4880</v>
      </c>
      <c r="I8117" t="s">
        <v>34</v>
      </c>
      <c r="J8117">
        <v>19210726</v>
      </c>
      <c r="K8117">
        <v>13</v>
      </c>
      <c r="L8117" t="s">
        <v>23940</v>
      </c>
      <c r="M8117">
        <v>8583118</v>
      </c>
      <c r="N8117">
        <v>6</v>
      </c>
      <c r="O8117" s="5">
        <v>4</v>
      </c>
      <c r="P8117" s="5">
        <f t="shared" si="378"/>
        <v>9</v>
      </c>
      <c r="Q8117" s="5" t="str">
        <f t="shared" si="379"/>
        <v>1801</v>
      </c>
      <c r="R8117" s="5" t="str">
        <f t="shared" si="380"/>
        <v>org</v>
      </c>
    </row>
    <row r="8118" spans="1:18" hidden="1" x14ac:dyDescent="0.2">
      <c r="A8118" t="s">
        <v>23941</v>
      </c>
      <c r="B8118" t="s">
        <v>1681</v>
      </c>
      <c r="C8118" t="s">
        <v>14794</v>
      </c>
      <c r="D8118">
        <v>4</v>
      </c>
      <c r="E8118" t="s">
        <v>784</v>
      </c>
      <c r="F8118" t="s">
        <v>20110</v>
      </c>
      <c r="G8118" t="s">
        <v>3191</v>
      </c>
      <c r="H8118">
        <v>4217</v>
      </c>
      <c r="I8118" t="s">
        <v>49</v>
      </c>
      <c r="J8118">
        <v>19950609</v>
      </c>
      <c r="K8118">
        <v>34</v>
      </c>
      <c r="L8118" t="s">
        <v>20112</v>
      </c>
      <c r="M8118">
        <v>4355227</v>
      </c>
      <c r="N8118">
        <v>3</v>
      </c>
      <c r="O8118" s="5">
        <v>4</v>
      </c>
      <c r="P8118" s="5">
        <f t="shared" si="378"/>
        <v>9</v>
      </c>
      <c r="Q8118" s="5" t="str">
        <f t="shared" si="379"/>
        <v>3300</v>
      </c>
      <c r="R8118" s="5" t="str">
        <f t="shared" si="380"/>
        <v>org</v>
      </c>
    </row>
    <row r="8119" spans="1:18" hidden="1" x14ac:dyDescent="0.2">
      <c r="A8119" t="s">
        <v>23942</v>
      </c>
      <c r="B8119" t="s">
        <v>716</v>
      </c>
      <c r="C8119" t="s">
        <v>4461</v>
      </c>
      <c r="D8119">
        <v>24</v>
      </c>
      <c r="E8119" t="s">
        <v>4462</v>
      </c>
      <c r="F8119" t="s">
        <v>18</v>
      </c>
      <c r="G8119" t="s">
        <v>4463</v>
      </c>
      <c r="H8119">
        <v>3282</v>
      </c>
      <c r="I8119" t="s">
        <v>34</v>
      </c>
      <c r="J8119">
        <v>19031108</v>
      </c>
      <c r="K8119">
        <v>29</v>
      </c>
      <c r="L8119" t="s">
        <v>4830</v>
      </c>
      <c r="M8119">
        <v>1453908</v>
      </c>
      <c r="N8119">
        <v>0</v>
      </c>
      <c r="O8119" s="5">
        <v>4</v>
      </c>
      <c r="P8119" s="5">
        <f t="shared" si="378"/>
        <v>9</v>
      </c>
      <c r="Q8119" s="5" t="str">
        <f t="shared" si="379"/>
        <v>3897</v>
      </c>
      <c r="R8119" s="5" t="str">
        <f t="shared" si="380"/>
        <v>org</v>
      </c>
    </row>
    <row r="8120" spans="1:18" hidden="1" x14ac:dyDescent="0.2">
      <c r="A8120" t="s">
        <v>23943</v>
      </c>
      <c r="B8120" t="s">
        <v>240</v>
      </c>
      <c r="C8120" t="s">
        <v>23944</v>
      </c>
      <c r="D8120">
        <v>87</v>
      </c>
      <c r="E8120" t="s">
        <v>23945</v>
      </c>
      <c r="F8120" t="s">
        <v>18</v>
      </c>
      <c r="G8120" t="s">
        <v>1901</v>
      </c>
      <c r="H8120">
        <v>3153</v>
      </c>
      <c r="I8120" t="s">
        <v>91</v>
      </c>
      <c r="J8120">
        <v>19030408</v>
      </c>
      <c r="K8120" t="s">
        <v>18</v>
      </c>
      <c r="L8120" t="s">
        <v>23946</v>
      </c>
      <c r="M8120">
        <v>5416572</v>
      </c>
      <c r="N8120">
        <v>8</v>
      </c>
      <c r="O8120" s="5">
        <v>4</v>
      </c>
      <c r="P8120" s="5">
        <f t="shared" si="378"/>
        <v>9</v>
      </c>
      <c r="Q8120" s="5" t="str">
        <f t="shared" si="379"/>
        <v>3020</v>
      </c>
      <c r="R8120" s="5" t="str">
        <f t="shared" si="380"/>
        <v>org</v>
      </c>
    </row>
    <row r="8121" spans="1:18" hidden="1" x14ac:dyDescent="0.2">
      <c r="A8121" t="s">
        <v>23947</v>
      </c>
      <c r="B8121" t="s">
        <v>477</v>
      </c>
      <c r="C8121" t="s">
        <v>2793</v>
      </c>
      <c r="D8121">
        <v>5</v>
      </c>
      <c r="E8121" t="s">
        <v>23948</v>
      </c>
      <c r="F8121" t="s">
        <v>3113</v>
      </c>
      <c r="G8121" t="s">
        <v>9056</v>
      </c>
      <c r="H8121">
        <v>2594</v>
      </c>
      <c r="I8121" t="s">
        <v>91</v>
      </c>
      <c r="J8121">
        <v>19241022</v>
      </c>
      <c r="K8121">
        <v>29</v>
      </c>
      <c r="L8121" t="s">
        <v>23949</v>
      </c>
      <c r="M8121">
        <v>5423027</v>
      </c>
      <c r="N8121">
        <v>6</v>
      </c>
      <c r="O8121" s="5">
        <v>4</v>
      </c>
      <c r="P8121" s="5">
        <f t="shared" si="378"/>
        <v>9</v>
      </c>
      <c r="Q8121" s="5" t="str">
        <f t="shared" si="379"/>
        <v>4341</v>
      </c>
      <c r="R8121" s="5" t="str">
        <f t="shared" si="380"/>
        <v>org</v>
      </c>
    </row>
    <row r="8122" spans="1:18" hidden="1" x14ac:dyDescent="0.2">
      <c r="A8122" t="s">
        <v>23950</v>
      </c>
      <c r="B8122" t="s">
        <v>13607</v>
      </c>
      <c r="C8122" t="s">
        <v>1337</v>
      </c>
      <c r="D8122">
        <v>4</v>
      </c>
      <c r="E8122" t="s">
        <v>4088</v>
      </c>
      <c r="F8122" t="s">
        <v>507</v>
      </c>
      <c r="G8122" t="s">
        <v>20006</v>
      </c>
      <c r="H8122">
        <v>4506</v>
      </c>
      <c r="I8122" t="s">
        <v>18</v>
      </c>
      <c r="J8122">
        <v>19780401</v>
      </c>
      <c r="K8122">
        <v>27</v>
      </c>
      <c r="L8122" t="s">
        <v>10368</v>
      </c>
      <c r="M8122">
        <v>5501928</v>
      </c>
      <c r="N8122">
        <v>6</v>
      </c>
      <c r="O8122" s="5">
        <v>4</v>
      </c>
      <c r="P8122" s="5">
        <f t="shared" si="378"/>
        <v>9</v>
      </c>
      <c r="Q8122" s="5" t="str">
        <f t="shared" si="379"/>
        <v>4104</v>
      </c>
      <c r="R8122" s="5" t="str">
        <f t="shared" si="380"/>
        <v>org</v>
      </c>
    </row>
    <row r="8123" spans="1:18" hidden="1" x14ac:dyDescent="0.2">
      <c r="A8123" t="s">
        <v>23951</v>
      </c>
      <c r="B8123" t="s">
        <v>1409</v>
      </c>
      <c r="C8123" t="s">
        <v>131</v>
      </c>
      <c r="D8123">
        <v>29</v>
      </c>
      <c r="E8123" t="s">
        <v>23952</v>
      </c>
      <c r="F8123" t="s">
        <v>18</v>
      </c>
      <c r="G8123" t="s">
        <v>636</v>
      </c>
      <c r="H8123">
        <v>4350</v>
      </c>
      <c r="I8123" t="s">
        <v>91</v>
      </c>
      <c r="J8123">
        <v>19500408</v>
      </c>
      <c r="K8123" t="s">
        <v>18</v>
      </c>
      <c r="L8123" t="s">
        <v>23953</v>
      </c>
      <c r="M8123">
        <v>8222740</v>
      </c>
      <c r="N8123">
        <v>7</v>
      </c>
      <c r="O8123" s="5">
        <v>4</v>
      </c>
      <c r="P8123" s="5">
        <f t="shared" si="378"/>
        <v>9</v>
      </c>
      <c r="Q8123" s="5" t="str">
        <f t="shared" si="379"/>
        <v>4192</v>
      </c>
      <c r="R8123" s="5" t="str">
        <f t="shared" si="380"/>
        <v>org</v>
      </c>
    </row>
    <row r="8124" spans="1:18" hidden="1" x14ac:dyDescent="0.2">
      <c r="A8124" t="s">
        <v>23954</v>
      </c>
      <c r="B8124" t="s">
        <v>14876</v>
      </c>
      <c r="C8124" t="s">
        <v>921</v>
      </c>
      <c r="D8124">
        <v>4</v>
      </c>
      <c r="E8124" t="s">
        <v>14187</v>
      </c>
      <c r="F8124" t="s">
        <v>18</v>
      </c>
      <c r="G8124" t="s">
        <v>9169</v>
      </c>
      <c r="H8124">
        <v>2340</v>
      </c>
      <c r="I8124" t="s">
        <v>49</v>
      </c>
      <c r="J8124">
        <v>19600124</v>
      </c>
      <c r="K8124">
        <v>22</v>
      </c>
      <c r="L8124" t="s">
        <v>21143</v>
      </c>
      <c r="M8124">
        <v>4052867</v>
      </c>
      <c r="N8124">
        <v>4</v>
      </c>
      <c r="O8124" s="5">
        <v>4</v>
      </c>
      <c r="P8124" s="5">
        <f t="shared" si="378"/>
        <v>9</v>
      </c>
      <c r="Q8124" s="5" t="str">
        <f t="shared" si="379"/>
        <v>1513</v>
      </c>
      <c r="R8124" s="5" t="str">
        <f t="shared" si="380"/>
        <v>dup-1</v>
      </c>
    </row>
    <row r="8125" spans="1:18" hidden="1" x14ac:dyDescent="0.2">
      <c r="A8125" t="s">
        <v>23955</v>
      </c>
      <c r="B8125" t="s">
        <v>2697</v>
      </c>
      <c r="C8125" t="s">
        <v>428</v>
      </c>
      <c r="D8125">
        <v>23</v>
      </c>
      <c r="E8125" t="s">
        <v>13477</v>
      </c>
      <c r="F8125" t="s">
        <v>6719</v>
      </c>
      <c r="G8125" t="s">
        <v>406</v>
      </c>
      <c r="H8125">
        <v>3206</v>
      </c>
      <c r="I8125" t="s">
        <v>91</v>
      </c>
      <c r="J8125">
        <v>19140422</v>
      </c>
      <c r="K8125" t="s">
        <v>18</v>
      </c>
      <c r="L8125" t="s">
        <v>13479</v>
      </c>
      <c r="M8125">
        <v>5855140</v>
      </c>
      <c r="N8125">
        <v>1</v>
      </c>
      <c r="O8125" s="5">
        <v>4</v>
      </c>
      <c r="P8125" s="5">
        <f t="shared" si="378"/>
        <v>8</v>
      </c>
      <c r="Q8125" s="5" t="str">
        <f t="shared" si="379"/>
        <v>603</v>
      </c>
      <c r="R8125" s="5" t="str">
        <f t="shared" si="380"/>
        <v>org</v>
      </c>
    </row>
    <row r="8126" spans="1:18" hidden="1" x14ac:dyDescent="0.2">
      <c r="A8126" t="s">
        <v>23956</v>
      </c>
      <c r="B8126" t="s">
        <v>12016</v>
      </c>
      <c r="C8126" t="s">
        <v>8080</v>
      </c>
      <c r="D8126">
        <v>18</v>
      </c>
      <c r="E8126" t="s">
        <v>6509</v>
      </c>
      <c r="F8126" t="s">
        <v>18</v>
      </c>
      <c r="G8126" t="s">
        <v>23957</v>
      </c>
      <c r="H8126">
        <v>3021</v>
      </c>
      <c r="I8126" t="s">
        <v>91</v>
      </c>
      <c r="J8126">
        <v>19461209</v>
      </c>
      <c r="K8126">
        <v>28</v>
      </c>
      <c r="L8126" t="s">
        <v>23958</v>
      </c>
      <c r="M8126">
        <v>8636480</v>
      </c>
      <c r="N8126">
        <v>7</v>
      </c>
      <c r="O8126" s="5">
        <v>4</v>
      </c>
      <c r="P8126" s="5">
        <f t="shared" si="378"/>
        <v>9</v>
      </c>
      <c r="Q8126" s="5" t="str">
        <f t="shared" si="379"/>
        <v>1809</v>
      </c>
      <c r="R8126" s="5" t="str">
        <f t="shared" si="380"/>
        <v>org</v>
      </c>
    </row>
    <row r="8127" spans="1:18" hidden="1" x14ac:dyDescent="0.2">
      <c r="A8127" t="s">
        <v>23959</v>
      </c>
      <c r="B8127" t="s">
        <v>18705</v>
      </c>
      <c r="C8127" t="s">
        <v>14528</v>
      </c>
      <c r="D8127">
        <v>69</v>
      </c>
      <c r="E8127" t="s">
        <v>14529</v>
      </c>
      <c r="F8127" t="s">
        <v>871</v>
      </c>
      <c r="G8127" t="s">
        <v>23960</v>
      </c>
      <c r="H8127">
        <v>6018</v>
      </c>
      <c r="I8127" t="s">
        <v>91</v>
      </c>
      <c r="J8127">
        <v>19160727</v>
      </c>
      <c r="K8127">
        <v>28</v>
      </c>
      <c r="L8127" t="s">
        <v>14530</v>
      </c>
      <c r="M8127">
        <v>4708163</v>
      </c>
      <c r="N8127">
        <v>4</v>
      </c>
      <c r="O8127" s="5">
        <v>4</v>
      </c>
      <c r="P8127" s="5">
        <f t="shared" si="378"/>
        <v>9</v>
      </c>
      <c r="Q8127" s="5" t="str">
        <f t="shared" si="379"/>
        <v>3970</v>
      </c>
      <c r="R8127" s="5" t="str">
        <f t="shared" si="380"/>
        <v>dup-1</v>
      </c>
    </row>
    <row r="8128" spans="1:18" hidden="1" x14ac:dyDescent="0.2">
      <c r="A8128" t="s">
        <v>23961</v>
      </c>
      <c r="B8128" t="s">
        <v>1173</v>
      </c>
      <c r="C8128" t="s">
        <v>6749</v>
      </c>
      <c r="D8128">
        <v>20</v>
      </c>
      <c r="E8128" t="s">
        <v>23962</v>
      </c>
      <c r="F8128" t="s">
        <v>18</v>
      </c>
      <c r="G8128" t="s">
        <v>14313</v>
      </c>
      <c r="H8128">
        <v>7315</v>
      </c>
      <c r="I8128" t="s">
        <v>34</v>
      </c>
      <c r="J8128">
        <v>19890510</v>
      </c>
      <c r="K8128">
        <v>35</v>
      </c>
      <c r="L8128" t="s">
        <v>23963</v>
      </c>
      <c r="M8128">
        <v>8669611</v>
      </c>
      <c r="N8128">
        <v>0</v>
      </c>
      <c r="O8128" s="5">
        <v>4</v>
      </c>
      <c r="P8128" s="5">
        <f t="shared" si="378"/>
        <v>9</v>
      </c>
      <c r="Q8128" s="5" t="str">
        <f t="shared" si="379"/>
        <v>4894</v>
      </c>
      <c r="R8128" s="5" t="str">
        <f t="shared" si="380"/>
        <v>org</v>
      </c>
    </row>
    <row r="8129" spans="1:18" hidden="1" x14ac:dyDescent="0.2">
      <c r="A8129" t="s">
        <v>23964</v>
      </c>
      <c r="B8129" t="s">
        <v>601</v>
      </c>
      <c r="C8129" t="s">
        <v>8659</v>
      </c>
      <c r="D8129">
        <v>29</v>
      </c>
      <c r="E8129" t="s">
        <v>494</v>
      </c>
      <c r="F8129" t="s">
        <v>23965</v>
      </c>
      <c r="G8129" t="s">
        <v>115</v>
      </c>
      <c r="H8129">
        <v>7011</v>
      </c>
      <c r="I8129" t="s">
        <v>34</v>
      </c>
      <c r="J8129">
        <v>19681220</v>
      </c>
      <c r="K8129">
        <v>32</v>
      </c>
      <c r="L8129" t="s">
        <v>8661</v>
      </c>
      <c r="M8129">
        <v>8536764</v>
      </c>
      <c r="N8129">
        <v>8</v>
      </c>
      <c r="O8129" s="5">
        <v>4</v>
      </c>
      <c r="P8129" s="5">
        <f t="shared" si="378"/>
        <v>8</v>
      </c>
      <c r="Q8129" s="5" t="str">
        <f t="shared" si="379"/>
        <v>594</v>
      </c>
      <c r="R8129" s="5" t="str">
        <f t="shared" si="380"/>
        <v>dup-0</v>
      </c>
    </row>
    <row r="8130" spans="1:18" x14ac:dyDescent="0.2">
      <c r="A8130" t="s">
        <v>23966</v>
      </c>
      <c r="B8130" t="s">
        <v>1633</v>
      </c>
      <c r="C8130" t="s">
        <v>23967</v>
      </c>
      <c r="D8130">
        <v>27</v>
      </c>
      <c r="E8130" t="s">
        <v>19554</v>
      </c>
      <c r="F8130" t="s">
        <v>18</v>
      </c>
      <c r="G8130" t="s">
        <v>18840</v>
      </c>
      <c r="H8130">
        <v>5046</v>
      </c>
      <c r="I8130" t="s">
        <v>91</v>
      </c>
      <c r="J8130">
        <v>19221109</v>
      </c>
      <c r="K8130">
        <v>28</v>
      </c>
      <c r="L8130" t="s">
        <v>23968</v>
      </c>
      <c r="M8130">
        <v>6504577</v>
      </c>
      <c r="N8130">
        <v>0</v>
      </c>
      <c r="O8130" s="5">
        <v>4</v>
      </c>
      <c r="P8130" s="5">
        <f t="shared" si="378"/>
        <v>8</v>
      </c>
      <c r="Q8130" s="5" t="str">
        <f t="shared" si="379"/>
        <v>944</v>
      </c>
      <c r="R8130" s="5" t="str">
        <f t="shared" si="380"/>
        <v>org</v>
      </c>
    </row>
    <row r="8131" spans="1:18" hidden="1" x14ac:dyDescent="0.2">
      <c r="A8131" t="s">
        <v>1379</v>
      </c>
      <c r="B8131" t="s">
        <v>18239</v>
      </c>
      <c r="C8131" t="s">
        <v>6994</v>
      </c>
      <c r="D8131">
        <v>464</v>
      </c>
      <c r="E8131" t="s">
        <v>1345</v>
      </c>
      <c r="F8131" t="s">
        <v>22934</v>
      </c>
      <c r="G8131" t="s">
        <v>3944</v>
      </c>
      <c r="H8131">
        <v>6152</v>
      </c>
      <c r="I8131" t="s">
        <v>18</v>
      </c>
      <c r="J8131">
        <v>19260326</v>
      </c>
      <c r="K8131">
        <v>35</v>
      </c>
      <c r="L8131" t="s">
        <v>22935</v>
      </c>
      <c r="M8131">
        <v>4916460</v>
      </c>
      <c r="N8131">
        <v>9</v>
      </c>
      <c r="O8131" s="5">
        <v>4</v>
      </c>
      <c r="P8131" s="5">
        <f t="shared" ref="P8131:P8194" si="381">FIND("-",$A8131,5)</f>
        <v>8</v>
      </c>
      <c r="Q8131" s="5" t="str">
        <f t="shared" ref="Q8131:Q8194" si="382">MID($A8131,$O8131+1,$P8131-$O8131-1)</f>
        <v>431</v>
      </c>
      <c r="R8131" s="5" t="str">
        <f t="shared" ref="R8131:R8194" si="383">RIGHT($A8131,LEN($A8131)-$P8131)</f>
        <v>org</v>
      </c>
    </row>
    <row r="8132" spans="1:18" hidden="1" x14ac:dyDescent="0.2">
      <c r="A8132" t="s">
        <v>23969</v>
      </c>
      <c r="B8132" t="s">
        <v>52</v>
      </c>
      <c r="C8132" t="s">
        <v>23970</v>
      </c>
      <c r="D8132">
        <v>16</v>
      </c>
      <c r="E8132" t="s">
        <v>375</v>
      </c>
      <c r="F8132" t="s">
        <v>11246</v>
      </c>
      <c r="G8132" t="s">
        <v>840</v>
      </c>
      <c r="H8132">
        <v>3204</v>
      </c>
      <c r="I8132" t="s">
        <v>91</v>
      </c>
      <c r="J8132">
        <v>19600517</v>
      </c>
      <c r="K8132" t="s">
        <v>18</v>
      </c>
      <c r="L8132" t="s">
        <v>11247</v>
      </c>
      <c r="M8132">
        <v>3460112</v>
      </c>
      <c r="N8132">
        <v>5</v>
      </c>
      <c r="O8132" s="5">
        <v>4</v>
      </c>
      <c r="P8132" s="5">
        <f t="shared" si="381"/>
        <v>9</v>
      </c>
      <c r="Q8132" s="5" t="str">
        <f t="shared" si="382"/>
        <v>3339</v>
      </c>
      <c r="R8132" s="5" t="str">
        <f t="shared" si="383"/>
        <v>dup-2</v>
      </c>
    </row>
    <row r="8133" spans="1:18" hidden="1" x14ac:dyDescent="0.2">
      <c r="A8133" t="s">
        <v>23971</v>
      </c>
      <c r="B8133" t="s">
        <v>3351</v>
      </c>
      <c r="C8133" t="s">
        <v>342</v>
      </c>
      <c r="D8133">
        <v>135</v>
      </c>
      <c r="E8133" t="s">
        <v>6796</v>
      </c>
      <c r="F8133" t="s">
        <v>6797</v>
      </c>
      <c r="G8133" t="s">
        <v>6798</v>
      </c>
      <c r="H8133">
        <v>6160</v>
      </c>
      <c r="I8133" t="s">
        <v>49</v>
      </c>
      <c r="J8133">
        <v>19570504</v>
      </c>
      <c r="K8133" t="s">
        <v>18</v>
      </c>
      <c r="L8133" t="s">
        <v>23972</v>
      </c>
      <c r="M8133">
        <v>1404725</v>
      </c>
      <c r="N8133">
        <v>1</v>
      </c>
      <c r="O8133" s="5">
        <v>4</v>
      </c>
      <c r="P8133" s="5">
        <f t="shared" si="381"/>
        <v>9</v>
      </c>
      <c r="Q8133" s="5" t="str">
        <f t="shared" si="382"/>
        <v>3475</v>
      </c>
      <c r="R8133" s="5" t="str">
        <f t="shared" si="383"/>
        <v>dup-0</v>
      </c>
    </row>
    <row r="8134" spans="1:18" hidden="1" x14ac:dyDescent="0.2">
      <c r="A8134" t="s">
        <v>23973</v>
      </c>
      <c r="B8134" t="s">
        <v>1078</v>
      </c>
      <c r="C8134" t="s">
        <v>317</v>
      </c>
      <c r="D8134">
        <v>59</v>
      </c>
      <c r="E8134" t="s">
        <v>12866</v>
      </c>
      <c r="F8134" t="s">
        <v>18</v>
      </c>
      <c r="G8134" t="s">
        <v>4730</v>
      </c>
      <c r="H8134">
        <v>4216</v>
      </c>
      <c r="I8134" t="s">
        <v>34</v>
      </c>
      <c r="J8134">
        <v>19820207</v>
      </c>
      <c r="K8134">
        <v>21</v>
      </c>
      <c r="L8134" t="s">
        <v>4731</v>
      </c>
      <c r="M8134">
        <v>1123860</v>
      </c>
      <c r="N8134">
        <v>5</v>
      </c>
      <c r="O8134" s="5">
        <v>4</v>
      </c>
      <c r="P8134" s="5">
        <f t="shared" si="381"/>
        <v>9</v>
      </c>
      <c r="Q8134" s="5" t="str">
        <f t="shared" si="382"/>
        <v>4163</v>
      </c>
      <c r="R8134" s="5" t="str">
        <f t="shared" si="383"/>
        <v>dup-0</v>
      </c>
    </row>
    <row r="8135" spans="1:18" hidden="1" x14ac:dyDescent="0.2">
      <c r="A8135" t="s">
        <v>23974</v>
      </c>
      <c r="B8135" t="s">
        <v>7547</v>
      </c>
      <c r="C8135" t="s">
        <v>19435</v>
      </c>
      <c r="D8135">
        <v>16</v>
      </c>
      <c r="E8135" t="s">
        <v>12099</v>
      </c>
      <c r="F8135" t="s">
        <v>19436</v>
      </c>
      <c r="G8135" t="s">
        <v>23975</v>
      </c>
      <c r="H8135">
        <v>7009</v>
      </c>
      <c r="I8135" t="s">
        <v>18</v>
      </c>
      <c r="J8135">
        <v>19250825</v>
      </c>
      <c r="K8135">
        <v>20</v>
      </c>
      <c r="L8135" t="s">
        <v>19438</v>
      </c>
      <c r="M8135">
        <v>2214129</v>
      </c>
      <c r="N8135">
        <v>3</v>
      </c>
      <c r="O8135" s="5">
        <v>4</v>
      </c>
      <c r="P8135" s="5">
        <f t="shared" si="381"/>
        <v>9</v>
      </c>
      <c r="Q8135" s="5" t="str">
        <f t="shared" si="382"/>
        <v>1512</v>
      </c>
      <c r="R8135" s="5" t="str">
        <f t="shared" si="383"/>
        <v>dup-0</v>
      </c>
    </row>
    <row r="8136" spans="1:18" hidden="1" x14ac:dyDescent="0.2">
      <c r="A8136" t="s">
        <v>23976</v>
      </c>
      <c r="B8136" t="s">
        <v>249</v>
      </c>
      <c r="C8136" t="s">
        <v>580</v>
      </c>
      <c r="D8136">
        <v>34</v>
      </c>
      <c r="E8136" t="s">
        <v>6412</v>
      </c>
      <c r="F8136" t="s">
        <v>6746</v>
      </c>
      <c r="G8136" t="s">
        <v>2004</v>
      </c>
      <c r="H8136">
        <v>3172</v>
      </c>
      <c r="I8136" t="s">
        <v>91</v>
      </c>
      <c r="J8136">
        <v>19000718</v>
      </c>
      <c r="K8136">
        <v>19</v>
      </c>
      <c r="L8136" t="s">
        <v>6413</v>
      </c>
      <c r="M8136">
        <v>6642990</v>
      </c>
      <c r="N8136">
        <v>2</v>
      </c>
      <c r="O8136" s="5">
        <v>4</v>
      </c>
      <c r="P8136" s="5">
        <f t="shared" si="381"/>
        <v>9</v>
      </c>
      <c r="Q8136" s="5" t="str">
        <f t="shared" si="382"/>
        <v>1585</v>
      </c>
      <c r="R8136" s="5" t="str">
        <f t="shared" si="383"/>
        <v>dup-3</v>
      </c>
    </row>
    <row r="8137" spans="1:18" hidden="1" x14ac:dyDescent="0.2">
      <c r="A8137" t="s">
        <v>1909</v>
      </c>
      <c r="B8137" t="s">
        <v>16060</v>
      </c>
      <c r="C8137" t="s">
        <v>6314</v>
      </c>
      <c r="D8137">
        <v>25</v>
      </c>
      <c r="E8137" t="s">
        <v>285</v>
      </c>
      <c r="F8137" t="s">
        <v>23977</v>
      </c>
      <c r="G8137" t="s">
        <v>1097</v>
      </c>
      <c r="H8137">
        <v>7310</v>
      </c>
      <c r="I8137" t="s">
        <v>49</v>
      </c>
      <c r="J8137">
        <v>19300826</v>
      </c>
      <c r="K8137">
        <v>13</v>
      </c>
      <c r="L8137" t="s">
        <v>23978</v>
      </c>
      <c r="M8137">
        <v>7151588</v>
      </c>
      <c r="N8137">
        <v>0</v>
      </c>
      <c r="O8137" s="5">
        <v>4</v>
      </c>
      <c r="P8137" s="5">
        <f t="shared" si="381"/>
        <v>8</v>
      </c>
      <c r="Q8137" s="5" t="str">
        <f t="shared" si="382"/>
        <v>247</v>
      </c>
      <c r="R8137" s="5" t="str">
        <f t="shared" si="383"/>
        <v>org</v>
      </c>
    </row>
    <row r="8138" spans="1:18" hidden="1" x14ac:dyDescent="0.2">
      <c r="A8138" t="s">
        <v>23979</v>
      </c>
      <c r="B8138" t="s">
        <v>859</v>
      </c>
      <c r="C8138" t="s">
        <v>6855</v>
      </c>
      <c r="D8138">
        <v>6</v>
      </c>
      <c r="E8138" t="s">
        <v>18125</v>
      </c>
      <c r="F8138" t="s">
        <v>18</v>
      </c>
      <c r="G8138" t="s">
        <v>350</v>
      </c>
      <c r="H8138">
        <v>6728</v>
      </c>
      <c r="I8138" t="s">
        <v>91</v>
      </c>
      <c r="J8138">
        <v>19590117</v>
      </c>
      <c r="K8138">
        <v>22</v>
      </c>
      <c r="L8138" t="s">
        <v>23980</v>
      </c>
      <c r="M8138">
        <v>2662460</v>
      </c>
      <c r="N8138">
        <v>4</v>
      </c>
      <c r="O8138" s="5">
        <v>4</v>
      </c>
      <c r="P8138" s="5">
        <f t="shared" si="381"/>
        <v>9</v>
      </c>
      <c r="Q8138" s="5" t="str">
        <f t="shared" si="382"/>
        <v>3055</v>
      </c>
      <c r="R8138" s="5" t="str">
        <f t="shared" si="383"/>
        <v>org</v>
      </c>
    </row>
    <row r="8139" spans="1:18" hidden="1" x14ac:dyDescent="0.2">
      <c r="A8139" t="s">
        <v>23981</v>
      </c>
      <c r="B8139" t="s">
        <v>930</v>
      </c>
      <c r="C8139" t="s">
        <v>561</v>
      </c>
      <c r="D8139">
        <v>16</v>
      </c>
      <c r="E8139" t="s">
        <v>23982</v>
      </c>
      <c r="F8139" t="s">
        <v>23983</v>
      </c>
      <c r="G8139" t="s">
        <v>1455</v>
      </c>
      <c r="H8139">
        <v>3201</v>
      </c>
      <c r="I8139" t="s">
        <v>49</v>
      </c>
      <c r="J8139">
        <v>19111008</v>
      </c>
      <c r="K8139" t="s">
        <v>18</v>
      </c>
      <c r="L8139" t="s">
        <v>23984</v>
      </c>
      <c r="M8139">
        <v>5951773</v>
      </c>
      <c r="N8139">
        <v>2</v>
      </c>
      <c r="O8139" s="5">
        <v>4</v>
      </c>
      <c r="P8139" s="5">
        <f t="shared" si="381"/>
        <v>8</v>
      </c>
      <c r="Q8139" s="5" t="str">
        <f t="shared" si="382"/>
        <v>838</v>
      </c>
      <c r="R8139" s="5" t="str">
        <f t="shared" si="383"/>
        <v>org</v>
      </c>
    </row>
    <row r="8140" spans="1:18" hidden="1" x14ac:dyDescent="0.2">
      <c r="A8140" t="s">
        <v>23985</v>
      </c>
      <c r="B8140" t="s">
        <v>3598</v>
      </c>
      <c r="C8140" t="s">
        <v>23986</v>
      </c>
      <c r="D8140">
        <v>114</v>
      </c>
      <c r="E8140" t="s">
        <v>13397</v>
      </c>
      <c r="F8140" t="s">
        <v>1599</v>
      </c>
      <c r="G8140" t="s">
        <v>314</v>
      </c>
      <c r="H8140">
        <v>3805</v>
      </c>
      <c r="I8140" t="s">
        <v>20</v>
      </c>
      <c r="J8140" t="s">
        <v>18</v>
      </c>
      <c r="K8140">
        <v>28</v>
      </c>
      <c r="L8140" t="s">
        <v>4643</v>
      </c>
      <c r="M8140">
        <v>6913239</v>
      </c>
      <c r="N8140">
        <v>6</v>
      </c>
      <c r="O8140" s="5">
        <v>4</v>
      </c>
      <c r="P8140" s="5">
        <f t="shared" si="381"/>
        <v>9</v>
      </c>
      <c r="Q8140" s="5" t="str">
        <f t="shared" si="382"/>
        <v>2943</v>
      </c>
      <c r="R8140" s="5" t="str">
        <f t="shared" si="383"/>
        <v>dup-0</v>
      </c>
    </row>
    <row r="8141" spans="1:18" hidden="1" x14ac:dyDescent="0.2">
      <c r="A8141" t="s">
        <v>23987</v>
      </c>
      <c r="B8141" t="s">
        <v>540</v>
      </c>
      <c r="C8141" t="s">
        <v>3192</v>
      </c>
      <c r="D8141">
        <v>39</v>
      </c>
      <c r="E8141" t="s">
        <v>22512</v>
      </c>
      <c r="F8141" t="s">
        <v>18</v>
      </c>
      <c r="G8141" t="s">
        <v>2588</v>
      </c>
      <c r="H8141">
        <v>3030</v>
      </c>
      <c r="I8141" t="s">
        <v>91</v>
      </c>
      <c r="J8141">
        <v>19370331</v>
      </c>
      <c r="K8141">
        <v>26</v>
      </c>
      <c r="L8141" t="s">
        <v>22514</v>
      </c>
      <c r="M8141">
        <v>2084561</v>
      </c>
      <c r="N8141">
        <v>8</v>
      </c>
      <c r="O8141" s="5">
        <v>4</v>
      </c>
      <c r="P8141" s="5">
        <f t="shared" si="381"/>
        <v>9</v>
      </c>
      <c r="Q8141" s="5" t="str">
        <f t="shared" si="382"/>
        <v>1496</v>
      </c>
      <c r="R8141" s="5" t="str">
        <f t="shared" si="383"/>
        <v>org</v>
      </c>
    </row>
    <row r="8142" spans="1:18" hidden="1" x14ac:dyDescent="0.2">
      <c r="A8142" t="s">
        <v>23988</v>
      </c>
      <c r="B8142" t="s">
        <v>44</v>
      </c>
      <c r="C8142" t="s">
        <v>4928</v>
      </c>
      <c r="D8142">
        <v>224</v>
      </c>
      <c r="E8142" t="s">
        <v>6157</v>
      </c>
      <c r="F8142" t="s">
        <v>18</v>
      </c>
      <c r="G8142" t="s">
        <v>4306</v>
      </c>
      <c r="H8142">
        <v>5417</v>
      </c>
      <c r="I8142" t="s">
        <v>34</v>
      </c>
      <c r="J8142">
        <v>19410126</v>
      </c>
      <c r="K8142">
        <v>38</v>
      </c>
      <c r="L8142" t="s">
        <v>18</v>
      </c>
      <c r="M8142">
        <v>9915749</v>
      </c>
      <c r="N8142">
        <v>0</v>
      </c>
      <c r="O8142" s="5">
        <v>4</v>
      </c>
      <c r="P8142" s="5">
        <f t="shared" si="381"/>
        <v>9</v>
      </c>
      <c r="Q8142" s="5" t="str">
        <f t="shared" si="382"/>
        <v>1389</v>
      </c>
      <c r="R8142" s="5" t="str">
        <f t="shared" si="383"/>
        <v>org</v>
      </c>
    </row>
    <row r="8143" spans="1:18" hidden="1" x14ac:dyDescent="0.2">
      <c r="A8143" t="s">
        <v>23989</v>
      </c>
      <c r="B8143" t="s">
        <v>299</v>
      </c>
      <c r="C8143" t="s">
        <v>4839</v>
      </c>
      <c r="D8143">
        <v>1</v>
      </c>
      <c r="E8143" t="s">
        <v>4840</v>
      </c>
      <c r="F8143" t="s">
        <v>18</v>
      </c>
      <c r="G8143" t="s">
        <v>4841</v>
      </c>
      <c r="H8143">
        <v>6225</v>
      </c>
      <c r="I8143" t="s">
        <v>34</v>
      </c>
      <c r="J8143">
        <v>19660636</v>
      </c>
      <c r="K8143">
        <v>20</v>
      </c>
      <c r="L8143" t="s">
        <v>4842</v>
      </c>
      <c r="M8143">
        <v>9614283</v>
      </c>
      <c r="N8143">
        <v>8</v>
      </c>
      <c r="O8143" s="5">
        <v>4</v>
      </c>
      <c r="P8143" s="5">
        <f t="shared" si="381"/>
        <v>9</v>
      </c>
      <c r="Q8143" s="5" t="str">
        <f t="shared" si="382"/>
        <v>2783</v>
      </c>
      <c r="R8143" s="5" t="str">
        <f t="shared" si="383"/>
        <v>dup-0</v>
      </c>
    </row>
    <row r="8144" spans="1:18" hidden="1" x14ac:dyDescent="0.2">
      <c r="A8144" t="s">
        <v>23990</v>
      </c>
      <c r="B8144" t="s">
        <v>107</v>
      </c>
      <c r="C8144" t="s">
        <v>969</v>
      </c>
      <c r="D8144">
        <v>5549</v>
      </c>
      <c r="E8144" t="s">
        <v>1827</v>
      </c>
      <c r="F8144" t="s">
        <v>22784</v>
      </c>
      <c r="G8144" t="s">
        <v>1160</v>
      </c>
      <c r="H8144">
        <v>6062</v>
      </c>
      <c r="I8144" t="s">
        <v>279</v>
      </c>
      <c r="J8144">
        <v>19300104</v>
      </c>
      <c r="K8144" t="s">
        <v>18</v>
      </c>
      <c r="L8144" t="s">
        <v>22786</v>
      </c>
      <c r="M8144">
        <v>9016690</v>
      </c>
      <c r="N8144">
        <v>2</v>
      </c>
      <c r="O8144" s="5">
        <v>4</v>
      </c>
      <c r="P8144" s="5">
        <f t="shared" si="381"/>
        <v>9</v>
      </c>
      <c r="Q8144" s="5" t="str">
        <f t="shared" si="382"/>
        <v>2803</v>
      </c>
      <c r="R8144" s="5" t="str">
        <f t="shared" si="383"/>
        <v>org</v>
      </c>
    </row>
    <row r="8145" spans="1:18" hidden="1" x14ac:dyDescent="0.2">
      <c r="A8145" t="s">
        <v>23991</v>
      </c>
      <c r="B8145" t="s">
        <v>5875</v>
      </c>
      <c r="C8145" t="s">
        <v>1059</v>
      </c>
      <c r="D8145">
        <v>150</v>
      </c>
      <c r="E8145" t="s">
        <v>1502</v>
      </c>
      <c r="F8145" t="s">
        <v>16965</v>
      </c>
      <c r="G8145" t="s">
        <v>510</v>
      </c>
      <c r="H8145">
        <v>5068</v>
      </c>
      <c r="I8145" t="s">
        <v>20</v>
      </c>
      <c r="J8145" t="s">
        <v>18</v>
      </c>
      <c r="K8145">
        <v>32</v>
      </c>
      <c r="L8145" t="s">
        <v>23992</v>
      </c>
      <c r="M8145">
        <v>2465965</v>
      </c>
      <c r="N8145">
        <v>2</v>
      </c>
      <c r="O8145" s="5">
        <v>4</v>
      </c>
      <c r="P8145" s="5">
        <f t="shared" si="381"/>
        <v>9</v>
      </c>
      <c r="Q8145" s="5" t="str">
        <f t="shared" si="382"/>
        <v>2909</v>
      </c>
      <c r="R8145" s="5" t="str">
        <f t="shared" si="383"/>
        <v>org</v>
      </c>
    </row>
    <row r="8146" spans="1:18" hidden="1" x14ac:dyDescent="0.2">
      <c r="A8146" t="s">
        <v>23993</v>
      </c>
      <c r="B8146" t="s">
        <v>1333</v>
      </c>
      <c r="C8146" t="s">
        <v>2711</v>
      </c>
      <c r="D8146">
        <v>35</v>
      </c>
      <c r="E8146" t="s">
        <v>23994</v>
      </c>
      <c r="F8146" t="s">
        <v>23995</v>
      </c>
      <c r="G8146" t="s">
        <v>18</v>
      </c>
      <c r="H8146">
        <v>3350</v>
      </c>
      <c r="I8146" t="s">
        <v>49</v>
      </c>
      <c r="J8146">
        <v>19870502</v>
      </c>
      <c r="K8146">
        <v>24</v>
      </c>
      <c r="L8146" t="s">
        <v>23996</v>
      </c>
      <c r="M8146">
        <v>3363872</v>
      </c>
      <c r="N8146">
        <v>6</v>
      </c>
      <c r="O8146" s="5">
        <v>4</v>
      </c>
      <c r="P8146" s="5">
        <f t="shared" si="381"/>
        <v>8</v>
      </c>
      <c r="Q8146" s="5" t="str">
        <f t="shared" si="382"/>
        <v>872</v>
      </c>
      <c r="R8146" s="5" t="str">
        <f t="shared" si="383"/>
        <v>org</v>
      </c>
    </row>
    <row r="8147" spans="1:18" hidden="1" x14ac:dyDescent="0.2">
      <c r="A8147" t="s">
        <v>23997</v>
      </c>
      <c r="B8147" t="s">
        <v>1173</v>
      </c>
      <c r="C8147" t="s">
        <v>1082</v>
      </c>
      <c r="D8147">
        <v>98</v>
      </c>
      <c r="E8147" t="s">
        <v>7504</v>
      </c>
      <c r="F8147" t="s">
        <v>369</v>
      </c>
      <c r="G8147" t="s">
        <v>23998</v>
      </c>
      <c r="H8147">
        <v>4210</v>
      </c>
      <c r="I8147" t="s">
        <v>27</v>
      </c>
      <c r="J8147" t="s">
        <v>18</v>
      </c>
      <c r="K8147">
        <v>33</v>
      </c>
      <c r="L8147" t="s">
        <v>23999</v>
      </c>
      <c r="M8147">
        <v>9181839</v>
      </c>
      <c r="N8147">
        <v>3</v>
      </c>
      <c r="O8147" s="5">
        <v>4</v>
      </c>
      <c r="P8147" s="5">
        <f t="shared" si="381"/>
        <v>9</v>
      </c>
      <c r="Q8147" s="5" t="str">
        <f t="shared" si="382"/>
        <v>4415</v>
      </c>
      <c r="R8147" s="5" t="str">
        <f t="shared" si="383"/>
        <v>org</v>
      </c>
    </row>
    <row r="8148" spans="1:18" hidden="1" x14ac:dyDescent="0.2">
      <c r="A8148" t="s">
        <v>24000</v>
      </c>
      <c r="B8148" t="s">
        <v>502</v>
      </c>
      <c r="C8148" t="s">
        <v>67</v>
      </c>
      <c r="D8148">
        <v>83</v>
      </c>
      <c r="E8148" t="s">
        <v>18786</v>
      </c>
      <c r="F8148" t="s">
        <v>18</v>
      </c>
      <c r="G8148" t="s">
        <v>18787</v>
      </c>
      <c r="H8148">
        <v>3860</v>
      </c>
      <c r="I8148" t="s">
        <v>49</v>
      </c>
      <c r="J8148">
        <v>19279609</v>
      </c>
      <c r="K8148">
        <v>34</v>
      </c>
      <c r="L8148" t="s">
        <v>18788</v>
      </c>
      <c r="M8148">
        <v>9225004</v>
      </c>
      <c r="N8148">
        <v>6</v>
      </c>
      <c r="O8148" s="5">
        <v>4</v>
      </c>
      <c r="P8148" s="5">
        <f t="shared" si="381"/>
        <v>9</v>
      </c>
      <c r="Q8148" s="5" t="str">
        <f t="shared" si="382"/>
        <v>4385</v>
      </c>
      <c r="R8148" s="5" t="str">
        <f t="shared" si="383"/>
        <v>dup-2</v>
      </c>
    </row>
    <row r="8149" spans="1:18" hidden="1" x14ac:dyDescent="0.2">
      <c r="A8149" t="s">
        <v>24001</v>
      </c>
      <c r="B8149" t="s">
        <v>3805</v>
      </c>
      <c r="C8149" t="s">
        <v>1026</v>
      </c>
      <c r="D8149">
        <v>141</v>
      </c>
      <c r="E8149" t="s">
        <v>3806</v>
      </c>
      <c r="F8149" t="s">
        <v>18</v>
      </c>
      <c r="G8149" t="s">
        <v>3807</v>
      </c>
      <c r="H8149">
        <v>2134</v>
      </c>
      <c r="I8149" t="s">
        <v>20</v>
      </c>
      <c r="J8149" t="s">
        <v>18</v>
      </c>
      <c r="K8149" t="s">
        <v>18</v>
      </c>
      <c r="L8149" t="s">
        <v>3808</v>
      </c>
      <c r="M8149">
        <v>4923490</v>
      </c>
      <c r="N8149">
        <v>3</v>
      </c>
      <c r="O8149" s="5">
        <v>4</v>
      </c>
      <c r="P8149" s="5">
        <f t="shared" si="381"/>
        <v>9</v>
      </c>
      <c r="Q8149" s="5" t="str">
        <f t="shared" si="382"/>
        <v>4113</v>
      </c>
      <c r="R8149" s="5" t="str">
        <f t="shared" si="383"/>
        <v>dup-0</v>
      </c>
    </row>
    <row r="8150" spans="1:18" hidden="1" x14ac:dyDescent="0.2">
      <c r="A8150" t="s">
        <v>24002</v>
      </c>
      <c r="B8150" t="s">
        <v>24003</v>
      </c>
      <c r="C8150" t="s">
        <v>6095</v>
      </c>
      <c r="D8150">
        <v>49</v>
      </c>
      <c r="E8150" t="s">
        <v>13771</v>
      </c>
      <c r="F8150" t="s">
        <v>18</v>
      </c>
      <c r="G8150" t="s">
        <v>24004</v>
      </c>
      <c r="H8150">
        <v>3922</v>
      </c>
      <c r="I8150" t="s">
        <v>34</v>
      </c>
      <c r="J8150">
        <v>19720307</v>
      </c>
      <c r="K8150">
        <v>26</v>
      </c>
      <c r="L8150" t="s">
        <v>13773</v>
      </c>
      <c r="M8150">
        <v>2982585</v>
      </c>
      <c r="N8150">
        <v>4</v>
      </c>
      <c r="O8150" s="5">
        <v>4</v>
      </c>
      <c r="P8150" s="5">
        <f t="shared" si="381"/>
        <v>9</v>
      </c>
      <c r="Q8150" s="5" t="str">
        <f t="shared" si="382"/>
        <v>4962</v>
      </c>
      <c r="R8150" s="5" t="str">
        <f t="shared" si="383"/>
        <v>dup-0</v>
      </c>
    </row>
    <row r="8151" spans="1:18" hidden="1" x14ac:dyDescent="0.2">
      <c r="A8151" t="s">
        <v>24005</v>
      </c>
      <c r="B8151" t="s">
        <v>1309</v>
      </c>
      <c r="C8151" t="s">
        <v>10517</v>
      </c>
      <c r="D8151">
        <v>20</v>
      </c>
      <c r="E8151" t="s">
        <v>24006</v>
      </c>
      <c r="F8151" t="s">
        <v>18</v>
      </c>
      <c r="G8151" t="s">
        <v>24007</v>
      </c>
      <c r="H8151">
        <v>5115</v>
      </c>
      <c r="I8151" t="s">
        <v>49</v>
      </c>
      <c r="J8151" t="s">
        <v>18</v>
      </c>
      <c r="K8151">
        <v>35</v>
      </c>
      <c r="L8151" t="s">
        <v>10518</v>
      </c>
      <c r="M8151">
        <v>6056167</v>
      </c>
      <c r="N8151">
        <v>6</v>
      </c>
      <c r="O8151" s="5">
        <v>4</v>
      </c>
      <c r="P8151" s="5">
        <f t="shared" si="381"/>
        <v>9</v>
      </c>
      <c r="Q8151" s="5" t="str">
        <f t="shared" si="382"/>
        <v>4681</v>
      </c>
      <c r="R8151" s="5" t="str">
        <f t="shared" si="383"/>
        <v>dup-0</v>
      </c>
    </row>
    <row r="8152" spans="1:18" hidden="1" x14ac:dyDescent="0.2">
      <c r="A8152" t="s">
        <v>24008</v>
      </c>
      <c r="B8152" t="s">
        <v>1387</v>
      </c>
      <c r="C8152" t="s">
        <v>13838</v>
      </c>
      <c r="D8152">
        <v>2</v>
      </c>
      <c r="E8152" t="s">
        <v>702</v>
      </c>
      <c r="F8152" t="s">
        <v>18</v>
      </c>
      <c r="G8152" t="s">
        <v>24009</v>
      </c>
      <c r="H8152">
        <v>3219</v>
      </c>
      <c r="I8152" t="s">
        <v>91</v>
      </c>
      <c r="J8152">
        <v>19841218</v>
      </c>
      <c r="K8152">
        <v>24</v>
      </c>
      <c r="L8152" t="s">
        <v>13839</v>
      </c>
      <c r="M8152">
        <v>5543218</v>
      </c>
      <c r="N8152">
        <v>5</v>
      </c>
      <c r="O8152" s="5">
        <v>4</v>
      </c>
      <c r="P8152" s="5">
        <f t="shared" si="381"/>
        <v>9</v>
      </c>
      <c r="Q8152" s="5" t="str">
        <f t="shared" si="382"/>
        <v>1714</v>
      </c>
      <c r="R8152" s="5" t="str">
        <f t="shared" si="383"/>
        <v>dup-1</v>
      </c>
    </row>
    <row r="8153" spans="1:18" hidden="1" x14ac:dyDescent="0.2">
      <c r="A8153" t="s">
        <v>24010</v>
      </c>
      <c r="B8153" t="s">
        <v>10133</v>
      </c>
      <c r="C8153" t="s">
        <v>112</v>
      </c>
      <c r="D8153">
        <v>1</v>
      </c>
      <c r="E8153" t="s">
        <v>8623</v>
      </c>
      <c r="F8153" t="s">
        <v>18</v>
      </c>
      <c r="G8153" t="s">
        <v>2808</v>
      </c>
      <c r="H8153">
        <v>4214</v>
      </c>
      <c r="I8153" t="s">
        <v>49</v>
      </c>
      <c r="J8153">
        <v>19750322</v>
      </c>
      <c r="K8153">
        <v>33</v>
      </c>
      <c r="L8153" t="s">
        <v>24011</v>
      </c>
      <c r="M8153">
        <v>8675761</v>
      </c>
      <c r="N8153">
        <v>1</v>
      </c>
      <c r="O8153" s="5">
        <v>4</v>
      </c>
      <c r="P8153" s="5">
        <f t="shared" si="381"/>
        <v>9</v>
      </c>
      <c r="Q8153" s="5" t="str">
        <f t="shared" si="382"/>
        <v>3293</v>
      </c>
      <c r="R8153" s="5" t="str">
        <f t="shared" si="383"/>
        <v>dup-1</v>
      </c>
    </row>
    <row r="8154" spans="1:18" hidden="1" x14ac:dyDescent="0.2">
      <c r="A8154" t="s">
        <v>24012</v>
      </c>
      <c r="B8154" t="s">
        <v>7776</v>
      </c>
      <c r="C8154" t="s">
        <v>516</v>
      </c>
      <c r="D8154">
        <v>132</v>
      </c>
      <c r="E8154" t="s">
        <v>2598</v>
      </c>
      <c r="F8154" t="s">
        <v>4524</v>
      </c>
      <c r="G8154" t="s">
        <v>24013</v>
      </c>
      <c r="H8154">
        <v>242</v>
      </c>
      <c r="I8154" t="s">
        <v>20</v>
      </c>
      <c r="J8154">
        <v>19691125</v>
      </c>
      <c r="K8154">
        <v>23</v>
      </c>
      <c r="L8154" t="s">
        <v>7779</v>
      </c>
      <c r="M8154">
        <v>7528116</v>
      </c>
      <c r="N8154">
        <v>1</v>
      </c>
      <c r="O8154" s="5">
        <v>4</v>
      </c>
      <c r="P8154" s="5">
        <f t="shared" si="381"/>
        <v>9</v>
      </c>
      <c r="Q8154" s="5" t="str">
        <f t="shared" si="382"/>
        <v>1807</v>
      </c>
      <c r="R8154" s="5" t="str">
        <f t="shared" si="383"/>
        <v>dup-3</v>
      </c>
    </row>
    <row r="8155" spans="1:18" hidden="1" x14ac:dyDescent="0.2">
      <c r="A8155" t="s">
        <v>24014</v>
      </c>
      <c r="B8155" t="s">
        <v>721</v>
      </c>
      <c r="C8155" t="s">
        <v>687</v>
      </c>
      <c r="D8155">
        <v>30</v>
      </c>
      <c r="E8155" t="s">
        <v>3293</v>
      </c>
      <c r="F8155" t="s">
        <v>6636</v>
      </c>
      <c r="G8155">
        <v>3135</v>
      </c>
      <c r="H8155" t="s">
        <v>6637</v>
      </c>
      <c r="I8155" t="s">
        <v>91</v>
      </c>
      <c r="J8155">
        <v>19070827</v>
      </c>
      <c r="K8155">
        <v>21</v>
      </c>
      <c r="L8155" t="s">
        <v>6638</v>
      </c>
      <c r="M8155">
        <v>6445999</v>
      </c>
      <c r="N8155">
        <v>9</v>
      </c>
      <c r="O8155" s="5">
        <v>4</v>
      </c>
      <c r="P8155" s="5">
        <f t="shared" si="381"/>
        <v>9</v>
      </c>
      <c r="Q8155" s="5" t="str">
        <f t="shared" si="382"/>
        <v>2141</v>
      </c>
      <c r="R8155" s="5" t="str">
        <f t="shared" si="383"/>
        <v>dup-1</v>
      </c>
    </row>
    <row r="8156" spans="1:18" hidden="1" x14ac:dyDescent="0.2">
      <c r="A8156" t="s">
        <v>24015</v>
      </c>
      <c r="B8156" t="s">
        <v>24016</v>
      </c>
      <c r="C8156" t="s">
        <v>24017</v>
      </c>
      <c r="D8156">
        <v>2</v>
      </c>
      <c r="E8156" t="s">
        <v>1862</v>
      </c>
      <c r="F8156" t="s">
        <v>18</v>
      </c>
      <c r="G8156" t="s">
        <v>18</v>
      </c>
      <c r="H8156">
        <v>5016</v>
      </c>
      <c r="I8156" t="s">
        <v>34</v>
      </c>
      <c r="J8156">
        <v>19120724</v>
      </c>
      <c r="K8156" t="s">
        <v>18</v>
      </c>
      <c r="L8156" t="s">
        <v>3537</v>
      </c>
      <c r="M8156">
        <v>2110457</v>
      </c>
      <c r="N8156">
        <v>0</v>
      </c>
      <c r="O8156" s="5">
        <v>4</v>
      </c>
      <c r="P8156" s="5">
        <f t="shared" si="381"/>
        <v>9</v>
      </c>
      <c r="Q8156" s="5" t="str">
        <f t="shared" si="382"/>
        <v>1100</v>
      </c>
      <c r="R8156" s="5" t="str">
        <f t="shared" si="383"/>
        <v>dup-0</v>
      </c>
    </row>
    <row r="8157" spans="1:18" hidden="1" x14ac:dyDescent="0.2">
      <c r="A8157" t="s">
        <v>24018</v>
      </c>
      <c r="B8157" t="s">
        <v>11083</v>
      </c>
      <c r="C8157" t="s">
        <v>24019</v>
      </c>
      <c r="D8157">
        <v>26</v>
      </c>
      <c r="E8157" t="s">
        <v>10011</v>
      </c>
      <c r="F8157" t="s">
        <v>18</v>
      </c>
      <c r="G8157" t="s">
        <v>9613</v>
      </c>
      <c r="H8157">
        <v>3012</v>
      </c>
      <c r="I8157" t="s">
        <v>20</v>
      </c>
      <c r="J8157">
        <v>19200818</v>
      </c>
      <c r="K8157">
        <v>36</v>
      </c>
      <c r="L8157" t="s">
        <v>23661</v>
      </c>
      <c r="M8157">
        <v>7147299</v>
      </c>
      <c r="N8157">
        <v>1</v>
      </c>
      <c r="O8157" s="5">
        <v>4</v>
      </c>
      <c r="P8157" s="5">
        <f t="shared" si="381"/>
        <v>9</v>
      </c>
      <c r="Q8157" s="5" t="str">
        <f t="shared" si="382"/>
        <v>3490</v>
      </c>
      <c r="R8157" s="5" t="str">
        <f t="shared" si="383"/>
        <v>dup-0</v>
      </c>
    </row>
    <row r="8158" spans="1:18" hidden="1" x14ac:dyDescent="0.2">
      <c r="A8158" t="s">
        <v>24020</v>
      </c>
      <c r="B8158" t="s">
        <v>451</v>
      </c>
      <c r="C8158" t="s">
        <v>24021</v>
      </c>
      <c r="D8158">
        <v>24</v>
      </c>
      <c r="E8158" t="s">
        <v>18305</v>
      </c>
      <c r="F8158" t="s">
        <v>18</v>
      </c>
      <c r="G8158" t="s">
        <v>7115</v>
      </c>
      <c r="H8158">
        <v>2150</v>
      </c>
      <c r="I8158" t="s">
        <v>34</v>
      </c>
      <c r="J8158">
        <v>19221218</v>
      </c>
      <c r="K8158" t="s">
        <v>18</v>
      </c>
      <c r="L8158" t="s">
        <v>20706</v>
      </c>
      <c r="M8158">
        <v>2064514</v>
      </c>
      <c r="N8158">
        <v>8</v>
      </c>
      <c r="O8158" s="5">
        <v>4</v>
      </c>
      <c r="P8158" s="5">
        <f t="shared" si="381"/>
        <v>9</v>
      </c>
      <c r="Q8158" s="5" t="str">
        <f t="shared" si="382"/>
        <v>4137</v>
      </c>
      <c r="R8158" s="5" t="str">
        <f t="shared" si="383"/>
        <v>dup-2</v>
      </c>
    </row>
    <row r="8159" spans="1:18" hidden="1" x14ac:dyDescent="0.2">
      <c r="A8159" t="s">
        <v>24022</v>
      </c>
      <c r="B8159" t="s">
        <v>22637</v>
      </c>
      <c r="C8159" t="s">
        <v>119</v>
      </c>
      <c r="D8159">
        <v>4</v>
      </c>
      <c r="E8159" t="s">
        <v>13418</v>
      </c>
      <c r="F8159" t="s">
        <v>18</v>
      </c>
      <c r="G8159" t="s">
        <v>11409</v>
      </c>
      <c r="H8159">
        <v>6006</v>
      </c>
      <c r="I8159" t="s">
        <v>18</v>
      </c>
      <c r="J8159">
        <v>19400427</v>
      </c>
      <c r="K8159" t="s">
        <v>18</v>
      </c>
      <c r="L8159" t="s">
        <v>20247</v>
      </c>
      <c r="M8159">
        <v>8129027</v>
      </c>
      <c r="N8159">
        <v>7</v>
      </c>
      <c r="O8159" s="5">
        <v>4</v>
      </c>
      <c r="P8159" s="5">
        <f t="shared" si="381"/>
        <v>9</v>
      </c>
      <c r="Q8159" s="5" t="str">
        <f t="shared" si="382"/>
        <v>2646</v>
      </c>
      <c r="R8159" s="5" t="str">
        <f t="shared" si="383"/>
        <v>org</v>
      </c>
    </row>
    <row r="8160" spans="1:18" hidden="1" x14ac:dyDescent="0.2">
      <c r="A8160" t="s">
        <v>24023</v>
      </c>
      <c r="B8160" t="s">
        <v>293</v>
      </c>
      <c r="C8160" t="s">
        <v>561</v>
      </c>
      <c r="D8160">
        <v>6</v>
      </c>
      <c r="E8160" t="s">
        <v>24024</v>
      </c>
      <c r="F8160" t="s">
        <v>18</v>
      </c>
      <c r="G8160" t="s">
        <v>14458</v>
      </c>
      <c r="H8160">
        <v>2444</v>
      </c>
      <c r="I8160" t="s">
        <v>34</v>
      </c>
      <c r="J8160">
        <v>19970115</v>
      </c>
      <c r="K8160">
        <v>42</v>
      </c>
      <c r="L8160" t="s">
        <v>24025</v>
      </c>
      <c r="M8160">
        <v>2260393</v>
      </c>
      <c r="N8160">
        <v>3</v>
      </c>
      <c r="O8160" s="5">
        <v>4</v>
      </c>
      <c r="P8160" s="5">
        <f t="shared" si="381"/>
        <v>9</v>
      </c>
      <c r="Q8160" s="5" t="str">
        <f t="shared" si="382"/>
        <v>4010</v>
      </c>
      <c r="R8160" s="5" t="str">
        <f t="shared" si="383"/>
        <v>org</v>
      </c>
    </row>
    <row r="8161" spans="1:18" hidden="1" x14ac:dyDescent="0.2">
      <c r="A8161" t="s">
        <v>24026</v>
      </c>
      <c r="B8161" t="s">
        <v>169</v>
      </c>
      <c r="C8161" t="s">
        <v>342</v>
      </c>
      <c r="D8161">
        <v>38</v>
      </c>
      <c r="E8161" t="s">
        <v>6621</v>
      </c>
      <c r="F8161" t="s">
        <v>18</v>
      </c>
      <c r="G8161" t="s">
        <v>7191</v>
      </c>
      <c r="H8161">
        <v>4151</v>
      </c>
      <c r="I8161" t="s">
        <v>18</v>
      </c>
      <c r="J8161">
        <v>19450110</v>
      </c>
      <c r="K8161" t="s">
        <v>18</v>
      </c>
      <c r="L8161" t="s">
        <v>7192</v>
      </c>
      <c r="M8161">
        <v>5889661</v>
      </c>
      <c r="N8161">
        <v>5</v>
      </c>
      <c r="O8161" s="5">
        <v>4</v>
      </c>
      <c r="P8161" s="5">
        <f t="shared" si="381"/>
        <v>9</v>
      </c>
      <c r="Q8161" s="5" t="str">
        <f t="shared" si="382"/>
        <v>3134</v>
      </c>
      <c r="R8161" s="5" t="str">
        <f t="shared" si="383"/>
        <v>org</v>
      </c>
    </row>
    <row r="8162" spans="1:18" hidden="1" x14ac:dyDescent="0.2">
      <c r="A8162" t="s">
        <v>24027</v>
      </c>
      <c r="B8162" t="s">
        <v>169</v>
      </c>
      <c r="C8162" t="s">
        <v>7366</v>
      </c>
      <c r="D8162">
        <v>14</v>
      </c>
      <c r="E8162" t="s">
        <v>7805</v>
      </c>
      <c r="F8162" t="s">
        <v>18</v>
      </c>
      <c r="G8162" t="s">
        <v>6448</v>
      </c>
      <c r="H8162">
        <v>2023</v>
      </c>
      <c r="I8162" t="s">
        <v>279</v>
      </c>
      <c r="J8162">
        <v>19720104</v>
      </c>
      <c r="K8162">
        <v>25</v>
      </c>
      <c r="L8162" t="s">
        <v>24028</v>
      </c>
      <c r="M8162">
        <v>8605378</v>
      </c>
      <c r="N8162">
        <v>0</v>
      </c>
      <c r="O8162" s="5">
        <v>4</v>
      </c>
      <c r="P8162" s="5">
        <f t="shared" si="381"/>
        <v>9</v>
      </c>
      <c r="Q8162" s="5" t="str">
        <f t="shared" si="382"/>
        <v>1981</v>
      </c>
      <c r="R8162" s="5" t="str">
        <f t="shared" si="383"/>
        <v>org</v>
      </c>
    </row>
    <row r="8163" spans="1:18" hidden="1" x14ac:dyDescent="0.2">
      <c r="A8163" t="s">
        <v>24029</v>
      </c>
      <c r="B8163" t="s">
        <v>20553</v>
      </c>
      <c r="C8163" t="s">
        <v>4750</v>
      </c>
      <c r="D8163">
        <v>19</v>
      </c>
      <c r="E8163" t="s">
        <v>19023</v>
      </c>
      <c r="F8163" t="s">
        <v>18</v>
      </c>
      <c r="G8163" t="s">
        <v>14250</v>
      </c>
      <c r="H8163">
        <v>7000</v>
      </c>
      <c r="I8163" t="s">
        <v>27</v>
      </c>
      <c r="J8163" t="s">
        <v>18</v>
      </c>
      <c r="K8163">
        <v>29</v>
      </c>
      <c r="L8163" t="s">
        <v>20554</v>
      </c>
      <c r="M8163">
        <v>4727822</v>
      </c>
      <c r="N8163">
        <v>8</v>
      </c>
      <c r="O8163" s="5">
        <v>4</v>
      </c>
      <c r="P8163" s="5">
        <f t="shared" si="381"/>
        <v>9</v>
      </c>
      <c r="Q8163" s="5" t="str">
        <f t="shared" si="382"/>
        <v>3844</v>
      </c>
      <c r="R8163" s="5" t="str">
        <f t="shared" si="383"/>
        <v>dup-2</v>
      </c>
    </row>
    <row r="8164" spans="1:18" hidden="1" x14ac:dyDescent="0.2">
      <c r="A8164" t="s">
        <v>24030</v>
      </c>
      <c r="B8164" t="s">
        <v>601</v>
      </c>
      <c r="C8164" t="s">
        <v>7093</v>
      </c>
      <c r="D8164">
        <v>2</v>
      </c>
      <c r="E8164" t="s">
        <v>24031</v>
      </c>
      <c r="F8164" t="s">
        <v>7094</v>
      </c>
      <c r="G8164" t="s">
        <v>1023</v>
      </c>
      <c r="H8164">
        <v>2163</v>
      </c>
      <c r="I8164" t="s">
        <v>18</v>
      </c>
      <c r="J8164">
        <v>19661023</v>
      </c>
      <c r="K8164" t="s">
        <v>18</v>
      </c>
      <c r="L8164" t="s">
        <v>7095</v>
      </c>
      <c r="M8164">
        <v>1939745</v>
      </c>
      <c r="N8164">
        <v>2</v>
      </c>
      <c r="O8164" s="5">
        <v>4</v>
      </c>
      <c r="P8164" s="5">
        <f t="shared" si="381"/>
        <v>9</v>
      </c>
      <c r="Q8164" s="5" t="str">
        <f t="shared" si="382"/>
        <v>2676</v>
      </c>
      <c r="R8164" s="5" t="str">
        <f t="shared" si="383"/>
        <v>dup-0</v>
      </c>
    </row>
    <row r="8165" spans="1:18" hidden="1" x14ac:dyDescent="0.2">
      <c r="A8165" t="s">
        <v>24032</v>
      </c>
      <c r="B8165" t="s">
        <v>660</v>
      </c>
      <c r="C8165" t="s">
        <v>3706</v>
      </c>
      <c r="D8165">
        <v>147</v>
      </c>
      <c r="E8165" t="s">
        <v>10969</v>
      </c>
      <c r="F8165" t="s">
        <v>18</v>
      </c>
      <c r="G8165" t="s">
        <v>10970</v>
      </c>
      <c r="H8165">
        <v>3131</v>
      </c>
      <c r="I8165" t="s">
        <v>91</v>
      </c>
      <c r="J8165">
        <v>19232329</v>
      </c>
      <c r="K8165">
        <v>22</v>
      </c>
      <c r="L8165" t="s">
        <v>18723</v>
      </c>
      <c r="M8165">
        <v>5192640</v>
      </c>
      <c r="N8165">
        <v>8</v>
      </c>
      <c r="O8165" s="5">
        <v>4</v>
      </c>
      <c r="P8165" s="5">
        <f t="shared" si="381"/>
        <v>9</v>
      </c>
      <c r="Q8165" s="5" t="str">
        <f t="shared" si="382"/>
        <v>3028</v>
      </c>
      <c r="R8165" s="5" t="str">
        <f t="shared" si="383"/>
        <v>dup-3</v>
      </c>
    </row>
    <row r="8166" spans="1:18" hidden="1" x14ac:dyDescent="0.2">
      <c r="A8166" t="s">
        <v>24033</v>
      </c>
      <c r="B8166" t="s">
        <v>23</v>
      </c>
      <c r="C8166" t="s">
        <v>415</v>
      </c>
      <c r="D8166">
        <v>356</v>
      </c>
      <c r="E8166" t="s">
        <v>297</v>
      </c>
      <c r="F8166" t="s">
        <v>18</v>
      </c>
      <c r="G8166" t="s">
        <v>425</v>
      </c>
      <c r="H8166">
        <v>2222</v>
      </c>
      <c r="I8166" t="s">
        <v>34</v>
      </c>
      <c r="J8166">
        <v>19661108</v>
      </c>
      <c r="K8166">
        <v>35</v>
      </c>
      <c r="L8166" t="s">
        <v>24034</v>
      </c>
      <c r="M8166">
        <v>4727011</v>
      </c>
      <c r="N8166">
        <v>5</v>
      </c>
      <c r="O8166" s="5">
        <v>4</v>
      </c>
      <c r="P8166" s="5">
        <f t="shared" si="381"/>
        <v>9</v>
      </c>
      <c r="Q8166" s="5" t="str">
        <f t="shared" si="382"/>
        <v>2622</v>
      </c>
      <c r="R8166" s="5" t="str">
        <f t="shared" si="383"/>
        <v>org</v>
      </c>
    </row>
    <row r="8167" spans="1:18" hidden="1" x14ac:dyDescent="0.2">
      <c r="A8167" t="s">
        <v>24035</v>
      </c>
      <c r="B8167" t="s">
        <v>24036</v>
      </c>
      <c r="C8167" t="s">
        <v>516</v>
      </c>
      <c r="D8167" t="s">
        <v>18</v>
      </c>
      <c r="E8167" t="s">
        <v>5277</v>
      </c>
      <c r="F8167" t="s">
        <v>18</v>
      </c>
      <c r="G8167" t="s">
        <v>3321</v>
      </c>
      <c r="H8167">
        <v>3032</v>
      </c>
      <c r="I8167" t="s">
        <v>34</v>
      </c>
      <c r="J8167" t="s">
        <v>18</v>
      </c>
      <c r="K8167">
        <v>8</v>
      </c>
      <c r="L8167" t="s">
        <v>7856</v>
      </c>
      <c r="M8167">
        <v>2730273</v>
      </c>
      <c r="N8167">
        <v>7</v>
      </c>
      <c r="O8167" s="5">
        <v>4</v>
      </c>
      <c r="P8167" s="5">
        <f t="shared" si="381"/>
        <v>8</v>
      </c>
      <c r="Q8167" s="5" t="str">
        <f t="shared" si="382"/>
        <v>875</v>
      </c>
      <c r="R8167" s="5" t="str">
        <f t="shared" si="383"/>
        <v>dup-0</v>
      </c>
    </row>
    <row r="8168" spans="1:18" x14ac:dyDescent="0.2">
      <c r="A8168" t="s">
        <v>24037</v>
      </c>
      <c r="B8168" t="s">
        <v>24038</v>
      </c>
      <c r="C8168" t="s">
        <v>592</v>
      </c>
      <c r="D8168">
        <v>8</v>
      </c>
      <c r="E8168" t="s">
        <v>24039</v>
      </c>
      <c r="F8168" t="s">
        <v>18</v>
      </c>
      <c r="G8168" t="s">
        <v>1971</v>
      </c>
      <c r="H8168">
        <v>2147</v>
      </c>
      <c r="I8168" t="s">
        <v>91</v>
      </c>
      <c r="J8168">
        <v>19900804</v>
      </c>
      <c r="K8168" t="s">
        <v>18</v>
      </c>
      <c r="L8168" t="s">
        <v>8551</v>
      </c>
      <c r="M8168">
        <v>1596535</v>
      </c>
      <c r="N8168">
        <v>0</v>
      </c>
      <c r="O8168" s="5">
        <v>4</v>
      </c>
      <c r="P8168" s="5">
        <f t="shared" si="381"/>
        <v>9</v>
      </c>
      <c r="Q8168" s="5" t="str">
        <f t="shared" si="382"/>
        <v>1566</v>
      </c>
      <c r="R8168" s="5" t="str">
        <f t="shared" si="383"/>
        <v>dup-0</v>
      </c>
    </row>
    <row r="8169" spans="1:18" hidden="1" x14ac:dyDescent="0.2">
      <c r="A8169" t="s">
        <v>24040</v>
      </c>
      <c r="B8169" t="s">
        <v>10085</v>
      </c>
      <c r="C8169" t="s">
        <v>446</v>
      </c>
      <c r="D8169">
        <v>12</v>
      </c>
      <c r="E8169" t="s">
        <v>990</v>
      </c>
      <c r="F8169" t="s">
        <v>8846</v>
      </c>
      <c r="G8169" t="s">
        <v>24041</v>
      </c>
      <c r="H8169">
        <v>3350</v>
      </c>
      <c r="I8169" t="s">
        <v>34</v>
      </c>
      <c r="J8169">
        <v>19011213</v>
      </c>
      <c r="K8169">
        <v>25</v>
      </c>
      <c r="L8169" t="s">
        <v>8847</v>
      </c>
      <c r="M8169">
        <v>7009235</v>
      </c>
      <c r="N8169">
        <v>4</v>
      </c>
      <c r="O8169" s="5">
        <v>4</v>
      </c>
      <c r="P8169" s="5">
        <f t="shared" si="381"/>
        <v>9</v>
      </c>
      <c r="Q8169" s="5" t="str">
        <f t="shared" si="382"/>
        <v>3543</v>
      </c>
      <c r="R8169" s="5" t="str">
        <f t="shared" si="383"/>
        <v>dup-1</v>
      </c>
    </row>
    <row r="8170" spans="1:18" hidden="1" x14ac:dyDescent="0.2">
      <c r="A8170" t="s">
        <v>24042</v>
      </c>
      <c r="B8170" t="s">
        <v>13252</v>
      </c>
      <c r="C8170" t="s">
        <v>13253</v>
      </c>
      <c r="D8170">
        <v>178</v>
      </c>
      <c r="E8170" t="s">
        <v>5973</v>
      </c>
      <c r="F8170" t="s">
        <v>13254</v>
      </c>
      <c r="G8170" t="s">
        <v>551</v>
      </c>
      <c r="H8170">
        <v>2101</v>
      </c>
      <c r="I8170" t="s">
        <v>27</v>
      </c>
      <c r="J8170">
        <v>19171296</v>
      </c>
      <c r="K8170" t="s">
        <v>18</v>
      </c>
      <c r="L8170" t="s">
        <v>16100</v>
      </c>
      <c r="M8170">
        <v>2898397</v>
      </c>
      <c r="N8170">
        <v>8</v>
      </c>
      <c r="O8170" s="5">
        <v>4</v>
      </c>
      <c r="P8170" s="5">
        <f t="shared" si="381"/>
        <v>9</v>
      </c>
      <c r="Q8170" s="5" t="str">
        <f t="shared" si="382"/>
        <v>1459</v>
      </c>
      <c r="R8170" s="5" t="str">
        <f t="shared" si="383"/>
        <v>dup-0</v>
      </c>
    </row>
    <row r="8171" spans="1:18" hidden="1" x14ac:dyDescent="0.2">
      <c r="A8171" t="s">
        <v>24043</v>
      </c>
      <c r="B8171" t="s">
        <v>4668</v>
      </c>
      <c r="C8171" t="s">
        <v>13702</v>
      </c>
      <c r="D8171">
        <v>1</v>
      </c>
      <c r="E8171" t="s">
        <v>1721</v>
      </c>
      <c r="F8171" t="s">
        <v>18</v>
      </c>
      <c r="G8171" t="s">
        <v>1863</v>
      </c>
      <c r="H8171">
        <v>2594</v>
      </c>
      <c r="I8171" t="s">
        <v>27</v>
      </c>
      <c r="J8171">
        <v>19250306</v>
      </c>
      <c r="K8171">
        <v>33</v>
      </c>
      <c r="L8171" t="s">
        <v>13703</v>
      </c>
      <c r="M8171">
        <v>1185578</v>
      </c>
      <c r="N8171">
        <v>3</v>
      </c>
      <c r="O8171" s="5">
        <v>4</v>
      </c>
      <c r="P8171" s="5">
        <f t="shared" si="381"/>
        <v>9</v>
      </c>
      <c r="Q8171" s="5" t="str">
        <f t="shared" si="382"/>
        <v>2725</v>
      </c>
      <c r="R8171" s="5" t="str">
        <f t="shared" si="383"/>
        <v>org</v>
      </c>
    </row>
    <row r="8172" spans="1:18" hidden="1" x14ac:dyDescent="0.2">
      <c r="A8172" t="s">
        <v>24044</v>
      </c>
      <c r="B8172" t="s">
        <v>8393</v>
      </c>
      <c r="C8172" t="s">
        <v>614</v>
      </c>
      <c r="D8172">
        <v>57</v>
      </c>
      <c r="E8172" t="s">
        <v>5320</v>
      </c>
      <c r="F8172" t="s">
        <v>18</v>
      </c>
      <c r="G8172" t="s">
        <v>1886</v>
      </c>
      <c r="H8172">
        <v>5290</v>
      </c>
      <c r="I8172" t="s">
        <v>84</v>
      </c>
      <c r="J8172">
        <v>19050110</v>
      </c>
      <c r="K8172">
        <v>29</v>
      </c>
      <c r="L8172" t="s">
        <v>22049</v>
      </c>
      <c r="M8172">
        <v>6220255</v>
      </c>
      <c r="N8172">
        <v>5</v>
      </c>
      <c r="O8172" s="5">
        <v>4</v>
      </c>
      <c r="P8172" s="5">
        <f t="shared" si="381"/>
        <v>8</v>
      </c>
      <c r="Q8172" s="5" t="str">
        <f t="shared" si="382"/>
        <v>720</v>
      </c>
      <c r="R8172" s="5" t="str">
        <f t="shared" si="383"/>
        <v>org</v>
      </c>
    </row>
    <row r="8173" spans="1:18" hidden="1" x14ac:dyDescent="0.2">
      <c r="A8173" t="s">
        <v>1038</v>
      </c>
      <c r="B8173" t="s">
        <v>674</v>
      </c>
      <c r="C8173" t="s">
        <v>67</v>
      </c>
      <c r="D8173">
        <v>3</v>
      </c>
      <c r="E8173" t="s">
        <v>5384</v>
      </c>
      <c r="F8173" t="s">
        <v>5385</v>
      </c>
      <c r="G8173" t="s">
        <v>5386</v>
      </c>
      <c r="H8173">
        <v>5056</v>
      </c>
      <c r="I8173" t="s">
        <v>91</v>
      </c>
      <c r="J8173">
        <v>19350225</v>
      </c>
      <c r="K8173" t="s">
        <v>18</v>
      </c>
      <c r="L8173" t="s">
        <v>5387</v>
      </c>
      <c r="M8173">
        <v>1797611</v>
      </c>
      <c r="N8173">
        <v>6</v>
      </c>
      <c r="O8173" s="5">
        <v>4</v>
      </c>
      <c r="P8173" s="5">
        <f t="shared" si="381"/>
        <v>8</v>
      </c>
      <c r="Q8173" s="5" t="str">
        <f t="shared" si="382"/>
        <v>443</v>
      </c>
      <c r="R8173" s="5" t="str">
        <f t="shared" si="383"/>
        <v>dup-0</v>
      </c>
    </row>
    <row r="8174" spans="1:18" hidden="1" x14ac:dyDescent="0.2">
      <c r="A8174" t="s">
        <v>24045</v>
      </c>
      <c r="B8174" t="s">
        <v>13854</v>
      </c>
      <c r="C8174" t="s">
        <v>13855</v>
      </c>
      <c r="D8174">
        <v>33</v>
      </c>
      <c r="E8174" t="s">
        <v>13856</v>
      </c>
      <c r="F8174" t="s">
        <v>13857</v>
      </c>
      <c r="G8174" t="s">
        <v>13858</v>
      </c>
      <c r="H8174">
        <v>2429</v>
      </c>
      <c r="I8174" t="s">
        <v>91</v>
      </c>
      <c r="J8174" t="s">
        <v>18</v>
      </c>
      <c r="K8174">
        <v>27</v>
      </c>
      <c r="L8174" t="s">
        <v>13859</v>
      </c>
      <c r="M8174">
        <v>8564970</v>
      </c>
      <c r="N8174">
        <v>5</v>
      </c>
      <c r="O8174" s="5">
        <v>4</v>
      </c>
      <c r="P8174" s="5">
        <f t="shared" si="381"/>
        <v>9</v>
      </c>
      <c r="Q8174" s="5" t="str">
        <f t="shared" si="382"/>
        <v>1125</v>
      </c>
      <c r="R8174" s="5" t="str">
        <f t="shared" si="383"/>
        <v>dup-2</v>
      </c>
    </row>
    <row r="8175" spans="1:18" hidden="1" x14ac:dyDescent="0.2">
      <c r="A8175" t="s">
        <v>24046</v>
      </c>
      <c r="B8175" t="s">
        <v>480</v>
      </c>
      <c r="C8175" t="s">
        <v>1217</v>
      </c>
      <c r="D8175">
        <v>275</v>
      </c>
      <c r="E8175" t="s">
        <v>3259</v>
      </c>
      <c r="F8175" t="s">
        <v>18</v>
      </c>
      <c r="G8175" t="s">
        <v>6181</v>
      </c>
      <c r="H8175">
        <v>2749</v>
      </c>
      <c r="I8175" t="s">
        <v>34</v>
      </c>
      <c r="J8175">
        <v>19751021</v>
      </c>
      <c r="K8175">
        <v>34</v>
      </c>
      <c r="L8175" t="s">
        <v>23183</v>
      </c>
      <c r="M8175">
        <v>6696573</v>
      </c>
      <c r="N8175">
        <v>1</v>
      </c>
      <c r="O8175" s="5">
        <v>4</v>
      </c>
      <c r="P8175" s="5">
        <f t="shared" si="381"/>
        <v>8</v>
      </c>
      <c r="Q8175" s="5" t="str">
        <f t="shared" si="382"/>
        <v>715</v>
      </c>
      <c r="R8175" s="5" t="str">
        <f t="shared" si="383"/>
        <v>dup-0</v>
      </c>
    </row>
    <row r="8176" spans="1:18" hidden="1" x14ac:dyDescent="0.2">
      <c r="A8176" t="s">
        <v>24047</v>
      </c>
      <c r="B8176" t="s">
        <v>20651</v>
      </c>
      <c r="C8176" t="s">
        <v>24048</v>
      </c>
      <c r="D8176">
        <v>23</v>
      </c>
      <c r="E8176" t="s">
        <v>20652</v>
      </c>
      <c r="F8176" t="s">
        <v>5980</v>
      </c>
      <c r="G8176" t="s">
        <v>11409</v>
      </c>
      <c r="H8176">
        <v>3030</v>
      </c>
      <c r="I8176" t="s">
        <v>91</v>
      </c>
      <c r="J8176">
        <v>19260909</v>
      </c>
      <c r="K8176" t="s">
        <v>18</v>
      </c>
      <c r="L8176" t="s">
        <v>20653</v>
      </c>
      <c r="M8176">
        <v>6046051</v>
      </c>
      <c r="N8176">
        <v>3</v>
      </c>
      <c r="O8176" s="5">
        <v>4</v>
      </c>
      <c r="P8176" s="5">
        <f t="shared" si="381"/>
        <v>9</v>
      </c>
      <c r="Q8176" s="5" t="str">
        <f t="shared" si="382"/>
        <v>2556</v>
      </c>
      <c r="R8176" s="5" t="str">
        <f t="shared" si="383"/>
        <v>dup-1</v>
      </c>
    </row>
    <row r="8177" spans="1:18" hidden="1" x14ac:dyDescent="0.2">
      <c r="A8177" t="s">
        <v>24049</v>
      </c>
      <c r="B8177" t="s">
        <v>1351</v>
      </c>
      <c r="C8177" t="s">
        <v>24050</v>
      </c>
      <c r="D8177">
        <v>8</v>
      </c>
      <c r="E8177" t="s">
        <v>13387</v>
      </c>
      <c r="F8177" t="s">
        <v>13388</v>
      </c>
      <c r="G8177" t="s">
        <v>24051</v>
      </c>
      <c r="H8177">
        <v>2480</v>
      </c>
      <c r="I8177" t="s">
        <v>20</v>
      </c>
      <c r="J8177">
        <v>19040603</v>
      </c>
      <c r="K8177">
        <v>30</v>
      </c>
      <c r="L8177" t="s">
        <v>13389</v>
      </c>
      <c r="M8177">
        <v>6264555</v>
      </c>
      <c r="N8177">
        <v>4</v>
      </c>
      <c r="O8177" s="5">
        <v>4</v>
      </c>
      <c r="P8177" s="5">
        <f t="shared" si="381"/>
        <v>9</v>
      </c>
      <c r="Q8177" s="5" t="str">
        <f t="shared" si="382"/>
        <v>2585</v>
      </c>
      <c r="R8177" s="5" t="str">
        <f t="shared" si="383"/>
        <v>dup-3</v>
      </c>
    </row>
    <row r="8178" spans="1:18" hidden="1" x14ac:dyDescent="0.2">
      <c r="A8178" t="s">
        <v>24052</v>
      </c>
      <c r="B8178" t="s">
        <v>1220</v>
      </c>
      <c r="C8178" t="s">
        <v>3033</v>
      </c>
      <c r="D8178">
        <v>249</v>
      </c>
      <c r="E8178" t="s">
        <v>24053</v>
      </c>
      <c r="F8178" t="s">
        <v>18</v>
      </c>
      <c r="G8178" t="s">
        <v>1901</v>
      </c>
      <c r="H8178">
        <v>6407</v>
      </c>
      <c r="I8178" t="s">
        <v>34</v>
      </c>
      <c r="J8178" t="s">
        <v>18</v>
      </c>
      <c r="K8178">
        <v>33</v>
      </c>
      <c r="L8178" t="s">
        <v>24054</v>
      </c>
      <c r="M8178">
        <v>8859096</v>
      </c>
      <c r="N8178">
        <v>5</v>
      </c>
      <c r="O8178" s="5">
        <v>4</v>
      </c>
      <c r="P8178" s="5">
        <f t="shared" si="381"/>
        <v>9</v>
      </c>
      <c r="Q8178" s="5" t="str">
        <f t="shared" si="382"/>
        <v>1275</v>
      </c>
      <c r="R8178" s="5" t="str">
        <f t="shared" si="383"/>
        <v>org</v>
      </c>
    </row>
    <row r="8179" spans="1:18" hidden="1" x14ac:dyDescent="0.2">
      <c r="A8179" t="s">
        <v>24055</v>
      </c>
      <c r="B8179" t="s">
        <v>6678</v>
      </c>
      <c r="C8179" t="s">
        <v>10205</v>
      </c>
      <c r="D8179">
        <v>187</v>
      </c>
      <c r="E8179" t="s">
        <v>307</v>
      </c>
      <c r="F8179" t="s">
        <v>6679</v>
      </c>
      <c r="G8179" t="s">
        <v>10282</v>
      </c>
      <c r="H8179">
        <v>2263</v>
      </c>
      <c r="I8179" t="s">
        <v>20</v>
      </c>
      <c r="J8179">
        <v>19870629</v>
      </c>
      <c r="K8179">
        <v>41</v>
      </c>
      <c r="L8179" t="s">
        <v>6680</v>
      </c>
      <c r="M8179">
        <v>5977965</v>
      </c>
      <c r="N8179">
        <v>6</v>
      </c>
      <c r="O8179" s="5">
        <v>4</v>
      </c>
      <c r="P8179" s="5">
        <f t="shared" si="381"/>
        <v>9</v>
      </c>
      <c r="Q8179" s="5" t="str">
        <f t="shared" si="382"/>
        <v>1687</v>
      </c>
      <c r="R8179" s="5" t="str">
        <f t="shared" si="383"/>
        <v>dup-1</v>
      </c>
    </row>
    <row r="8180" spans="1:18" hidden="1" x14ac:dyDescent="0.2">
      <c r="A8180" t="s">
        <v>24056</v>
      </c>
      <c r="B8180" t="s">
        <v>11807</v>
      </c>
      <c r="C8180" t="s">
        <v>923</v>
      </c>
      <c r="D8180">
        <v>85</v>
      </c>
      <c r="E8180" t="s">
        <v>11808</v>
      </c>
      <c r="F8180" t="s">
        <v>18</v>
      </c>
      <c r="G8180" t="s">
        <v>8737</v>
      </c>
      <c r="H8180">
        <v>2009</v>
      </c>
      <c r="I8180" t="s">
        <v>91</v>
      </c>
      <c r="J8180">
        <v>19281516</v>
      </c>
      <c r="K8180">
        <v>27</v>
      </c>
      <c r="L8180" t="s">
        <v>18</v>
      </c>
      <c r="M8180">
        <v>2161972</v>
      </c>
      <c r="N8180">
        <v>1</v>
      </c>
      <c r="O8180" s="5">
        <v>4</v>
      </c>
      <c r="P8180" s="5">
        <f t="shared" si="381"/>
        <v>9</v>
      </c>
      <c r="Q8180" s="5" t="str">
        <f t="shared" si="382"/>
        <v>1148</v>
      </c>
      <c r="R8180" s="5" t="str">
        <f t="shared" si="383"/>
        <v>dup-1</v>
      </c>
    </row>
    <row r="8181" spans="1:18" hidden="1" x14ac:dyDescent="0.2">
      <c r="A8181" t="s">
        <v>24057</v>
      </c>
      <c r="B8181" t="s">
        <v>3041</v>
      </c>
      <c r="C8181" t="s">
        <v>888</v>
      </c>
      <c r="D8181">
        <v>22</v>
      </c>
      <c r="E8181" t="s">
        <v>5155</v>
      </c>
      <c r="F8181" t="s">
        <v>18</v>
      </c>
      <c r="G8181" t="s">
        <v>5156</v>
      </c>
      <c r="H8181">
        <v>4811</v>
      </c>
      <c r="I8181" t="s">
        <v>34</v>
      </c>
      <c r="J8181">
        <v>19240211</v>
      </c>
      <c r="K8181">
        <v>39</v>
      </c>
      <c r="L8181" t="s">
        <v>5157</v>
      </c>
      <c r="M8181">
        <v>1864430</v>
      </c>
      <c r="N8181">
        <v>5</v>
      </c>
      <c r="O8181" s="5">
        <v>4</v>
      </c>
      <c r="P8181" s="5">
        <f t="shared" si="381"/>
        <v>9</v>
      </c>
      <c r="Q8181" s="5" t="str">
        <f t="shared" si="382"/>
        <v>2174</v>
      </c>
      <c r="R8181" s="5" t="str">
        <f t="shared" si="383"/>
        <v>dup-2</v>
      </c>
    </row>
    <row r="8182" spans="1:18" hidden="1" x14ac:dyDescent="0.2">
      <c r="A8182" t="s">
        <v>24058</v>
      </c>
      <c r="B8182" t="s">
        <v>23337</v>
      </c>
      <c r="C8182" t="s">
        <v>151</v>
      </c>
      <c r="D8182">
        <v>42</v>
      </c>
      <c r="E8182" t="s">
        <v>1287</v>
      </c>
      <c r="F8182" t="s">
        <v>18</v>
      </c>
      <c r="G8182" t="s">
        <v>4496</v>
      </c>
      <c r="H8182">
        <v>3631</v>
      </c>
      <c r="I8182" t="s">
        <v>34</v>
      </c>
      <c r="J8182">
        <v>19810915</v>
      </c>
      <c r="K8182" t="s">
        <v>18</v>
      </c>
      <c r="L8182" t="s">
        <v>8290</v>
      </c>
      <c r="M8182">
        <v>5902596</v>
      </c>
      <c r="N8182">
        <v>6</v>
      </c>
      <c r="O8182" s="5">
        <v>4</v>
      </c>
      <c r="P8182" s="5">
        <f t="shared" si="381"/>
        <v>9</v>
      </c>
      <c r="Q8182" s="5" t="str">
        <f t="shared" si="382"/>
        <v>3825</v>
      </c>
      <c r="R8182" s="5" t="str">
        <f t="shared" si="383"/>
        <v>org</v>
      </c>
    </row>
    <row r="8183" spans="1:18" hidden="1" x14ac:dyDescent="0.2">
      <c r="A8183" t="s">
        <v>24059</v>
      </c>
      <c r="B8183" t="s">
        <v>1387</v>
      </c>
      <c r="C8183" t="s">
        <v>16035</v>
      </c>
      <c r="D8183">
        <v>38</v>
      </c>
      <c r="E8183" t="s">
        <v>3320</v>
      </c>
      <c r="F8183" t="s">
        <v>9456</v>
      </c>
      <c r="G8183" t="s">
        <v>1590</v>
      </c>
      <c r="H8183">
        <v>5092</v>
      </c>
      <c r="I8183" t="s">
        <v>279</v>
      </c>
      <c r="J8183">
        <v>19891261</v>
      </c>
      <c r="K8183">
        <v>31</v>
      </c>
      <c r="L8183" t="s">
        <v>9457</v>
      </c>
      <c r="M8183">
        <v>4517753</v>
      </c>
      <c r="N8183">
        <v>2</v>
      </c>
      <c r="O8183" s="5">
        <v>4</v>
      </c>
      <c r="P8183" s="5">
        <f t="shared" si="381"/>
        <v>9</v>
      </c>
      <c r="Q8183" s="5" t="str">
        <f t="shared" si="382"/>
        <v>1013</v>
      </c>
      <c r="R8183" s="5" t="str">
        <f t="shared" si="383"/>
        <v>dup-3</v>
      </c>
    </row>
    <row r="8184" spans="1:18" hidden="1" x14ac:dyDescent="0.2">
      <c r="A8184" t="s">
        <v>24060</v>
      </c>
      <c r="B8184" t="s">
        <v>1427</v>
      </c>
      <c r="C8184" t="s">
        <v>24061</v>
      </c>
      <c r="D8184">
        <v>2</v>
      </c>
      <c r="E8184" t="s">
        <v>1131</v>
      </c>
      <c r="F8184" t="s">
        <v>5489</v>
      </c>
      <c r="G8184" t="s">
        <v>24062</v>
      </c>
      <c r="H8184">
        <v>7018</v>
      </c>
      <c r="I8184" t="s">
        <v>34</v>
      </c>
      <c r="J8184">
        <v>19281221</v>
      </c>
      <c r="K8184" t="s">
        <v>18</v>
      </c>
      <c r="L8184" t="s">
        <v>24063</v>
      </c>
      <c r="M8184">
        <v>7126043</v>
      </c>
      <c r="N8184">
        <v>8</v>
      </c>
      <c r="O8184" s="5">
        <v>4</v>
      </c>
      <c r="P8184" s="5">
        <f t="shared" si="381"/>
        <v>9</v>
      </c>
      <c r="Q8184" s="5" t="str">
        <f t="shared" si="382"/>
        <v>3622</v>
      </c>
      <c r="R8184" s="5" t="str">
        <f t="shared" si="383"/>
        <v>org</v>
      </c>
    </row>
    <row r="8185" spans="1:18" hidden="1" x14ac:dyDescent="0.2">
      <c r="A8185" t="s">
        <v>24064</v>
      </c>
      <c r="B8185" t="s">
        <v>473</v>
      </c>
      <c r="C8185" t="s">
        <v>17504</v>
      </c>
      <c r="D8185">
        <v>94</v>
      </c>
      <c r="E8185" t="s">
        <v>24065</v>
      </c>
      <c r="F8185" t="s">
        <v>11075</v>
      </c>
      <c r="G8185" t="s">
        <v>17506</v>
      </c>
      <c r="H8185">
        <v>6437</v>
      </c>
      <c r="I8185" t="s">
        <v>27</v>
      </c>
      <c r="J8185">
        <v>19610702</v>
      </c>
      <c r="K8185">
        <v>9</v>
      </c>
      <c r="L8185" t="s">
        <v>17507</v>
      </c>
      <c r="M8185">
        <v>3022400</v>
      </c>
      <c r="N8185">
        <v>5</v>
      </c>
      <c r="O8185" s="5">
        <v>4</v>
      </c>
      <c r="P8185" s="5">
        <f t="shared" si="381"/>
        <v>9</v>
      </c>
      <c r="Q8185" s="5" t="str">
        <f t="shared" si="382"/>
        <v>4001</v>
      </c>
      <c r="R8185" s="5" t="str">
        <f t="shared" si="383"/>
        <v>dup-1</v>
      </c>
    </row>
    <row r="8186" spans="1:18" hidden="1" x14ac:dyDescent="0.2">
      <c r="A8186" t="s">
        <v>24066</v>
      </c>
      <c r="B8186" t="s">
        <v>9818</v>
      </c>
      <c r="C8186" t="s">
        <v>3800</v>
      </c>
      <c r="D8186">
        <v>1</v>
      </c>
      <c r="E8186" t="s">
        <v>9819</v>
      </c>
      <c r="F8186" t="s">
        <v>18</v>
      </c>
      <c r="G8186" t="s">
        <v>621</v>
      </c>
      <c r="H8186">
        <v>4108</v>
      </c>
      <c r="I8186" t="s">
        <v>20</v>
      </c>
      <c r="J8186">
        <v>19884006</v>
      </c>
      <c r="K8186">
        <v>25</v>
      </c>
      <c r="L8186" t="s">
        <v>24067</v>
      </c>
      <c r="M8186">
        <v>9213626</v>
      </c>
      <c r="N8186">
        <v>9</v>
      </c>
      <c r="O8186" s="5">
        <v>4</v>
      </c>
      <c r="P8186" s="5">
        <f t="shared" si="381"/>
        <v>9</v>
      </c>
      <c r="Q8186" s="5" t="str">
        <f t="shared" si="382"/>
        <v>2164</v>
      </c>
      <c r="R8186" s="5" t="str">
        <f t="shared" si="383"/>
        <v>dup-1</v>
      </c>
    </row>
    <row r="8187" spans="1:18" hidden="1" x14ac:dyDescent="0.2">
      <c r="A8187" t="s">
        <v>24068</v>
      </c>
      <c r="B8187" t="s">
        <v>496</v>
      </c>
      <c r="C8187" t="s">
        <v>11402</v>
      </c>
      <c r="D8187">
        <v>21</v>
      </c>
      <c r="E8187" t="s">
        <v>24069</v>
      </c>
      <c r="F8187" t="s">
        <v>22784</v>
      </c>
      <c r="G8187" t="s">
        <v>551</v>
      </c>
      <c r="H8187">
        <v>810</v>
      </c>
      <c r="I8187" t="s">
        <v>91</v>
      </c>
      <c r="J8187">
        <v>19150628</v>
      </c>
      <c r="K8187">
        <v>10</v>
      </c>
      <c r="L8187" t="s">
        <v>24070</v>
      </c>
      <c r="M8187">
        <v>1036067</v>
      </c>
      <c r="N8187">
        <v>6</v>
      </c>
      <c r="O8187" s="5">
        <v>4</v>
      </c>
      <c r="P8187" s="5">
        <f t="shared" si="381"/>
        <v>9</v>
      </c>
      <c r="Q8187" s="5" t="str">
        <f t="shared" si="382"/>
        <v>1560</v>
      </c>
      <c r="R8187" s="5" t="str">
        <f t="shared" si="383"/>
        <v>org</v>
      </c>
    </row>
    <row r="8188" spans="1:18" hidden="1" x14ac:dyDescent="0.2">
      <c r="A8188" t="s">
        <v>24071</v>
      </c>
      <c r="B8188" t="s">
        <v>844</v>
      </c>
      <c r="C8188" t="s">
        <v>24072</v>
      </c>
      <c r="D8188">
        <v>2</v>
      </c>
      <c r="E8188" t="s">
        <v>7077</v>
      </c>
      <c r="F8188" t="s">
        <v>18</v>
      </c>
      <c r="G8188" t="s">
        <v>880</v>
      </c>
      <c r="H8188">
        <v>3101</v>
      </c>
      <c r="I8188" t="s">
        <v>20</v>
      </c>
      <c r="J8188">
        <v>19690107</v>
      </c>
      <c r="K8188">
        <v>32</v>
      </c>
      <c r="L8188" t="s">
        <v>24073</v>
      </c>
      <c r="M8188">
        <v>6907983</v>
      </c>
      <c r="N8188">
        <v>2</v>
      </c>
      <c r="O8188" s="5">
        <v>4</v>
      </c>
      <c r="P8188" s="5">
        <f t="shared" si="381"/>
        <v>9</v>
      </c>
      <c r="Q8188" s="5" t="str">
        <f t="shared" si="382"/>
        <v>3910</v>
      </c>
      <c r="R8188" s="5" t="str">
        <f t="shared" si="383"/>
        <v>org</v>
      </c>
    </row>
    <row r="8189" spans="1:18" hidden="1" x14ac:dyDescent="0.2">
      <c r="A8189" t="s">
        <v>24074</v>
      </c>
      <c r="B8189" t="s">
        <v>1521</v>
      </c>
      <c r="C8189" t="s">
        <v>1302</v>
      </c>
      <c r="D8189">
        <v>19</v>
      </c>
      <c r="E8189" t="s">
        <v>24075</v>
      </c>
      <c r="F8189" t="s">
        <v>24076</v>
      </c>
      <c r="G8189" t="s">
        <v>308</v>
      </c>
      <c r="H8189">
        <v>3350</v>
      </c>
      <c r="I8189" t="s">
        <v>91</v>
      </c>
      <c r="J8189">
        <v>19960627</v>
      </c>
      <c r="K8189" t="s">
        <v>18</v>
      </c>
      <c r="L8189" t="s">
        <v>24077</v>
      </c>
      <c r="M8189">
        <v>9559518</v>
      </c>
      <c r="N8189">
        <v>8</v>
      </c>
      <c r="O8189" s="5">
        <v>4</v>
      </c>
      <c r="P8189" s="5">
        <f t="shared" si="381"/>
        <v>9</v>
      </c>
      <c r="Q8189" s="5" t="str">
        <f t="shared" si="382"/>
        <v>2054</v>
      </c>
      <c r="R8189" s="5" t="str">
        <f t="shared" si="383"/>
        <v>org</v>
      </c>
    </row>
    <row r="8190" spans="1:18" hidden="1" x14ac:dyDescent="0.2">
      <c r="A8190" t="s">
        <v>24078</v>
      </c>
      <c r="B8190" t="s">
        <v>809</v>
      </c>
      <c r="C8190" t="s">
        <v>38</v>
      </c>
      <c r="D8190">
        <v>1101</v>
      </c>
      <c r="E8190" t="s">
        <v>7997</v>
      </c>
      <c r="F8190" t="s">
        <v>18</v>
      </c>
      <c r="G8190" t="s">
        <v>4306</v>
      </c>
      <c r="H8190">
        <v>2208</v>
      </c>
      <c r="I8190" t="s">
        <v>91</v>
      </c>
      <c r="J8190">
        <v>19980123</v>
      </c>
      <c r="K8190">
        <v>30</v>
      </c>
      <c r="L8190" t="s">
        <v>24079</v>
      </c>
      <c r="M8190">
        <v>1578558</v>
      </c>
      <c r="N8190">
        <v>7</v>
      </c>
      <c r="O8190" s="5">
        <v>4</v>
      </c>
      <c r="P8190" s="5">
        <f t="shared" si="381"/>
        <v>8</v>
      </c>
      <c r="Q8190" s="5" t="str">
        <f t="shared" si="382"/>
        <v>820</v>
      </c>
      <c r="R8190" s="5" t="str">
        <f t="shared" si="383"/>
        <v>org</v>
      </c>
    </row>
    <row r="8191" spans="1:18" hidden="1" x14ac:dyDescent="0.2">
      <c r="A8191" t="s">
        <v>24080</v>
      </c>
      <c r="B8191" t="s">
        <v>7417</v>
      </c>
      <c r="C8191" t="s">
        <v>7418</v>
      </c>
      <c r="D8191">
        <v>42</v>
      </c>
      <c r="E8191" t="s">
        <v>24081</v>
      </c>
      <c r="F8191" t="s">
        <v>7420</v>
      </c>
      <c r="G8191" t="s">
        <v>4536</v>
      </c>
      <c r="H8191">
        <v>7249</v>
      </c>
      <c r="I8191" t="s">
        <v>49</v>
      </c>
      <c r="J8191" t="s">
        <v>18</v>
      </c>
      <c r="K8191">
        <v>36</v>
      </c>
      <c r="L8191" t="s">
        <v>7421</v>
      </c>
      <c r="M8191">
        <v>7803021</v>
      </c>
      <c r="N8191">
        <v>1</v>
      </c>
      <c r="O8191" s="5">
        <v>4</v>
      </c>
      <c r="P8191" s="5">
        <f t="shared" si="381"/>
        <v>9</v>
      </c>
      <c r="Q8191" s="5" t="str">
        <f t="shared" si="382"/>
        <v>2621</v>
      </c>
      <c r="R8191" s="5" t="str">
        <f t="shared" si="383"/>
        <v>dup-0</v>
      </c>
    </row>
    <row r="8192" spans="1:18" hidden="1" x14ac:dyDescent="0.2">
      <c r="A8192" t="s">
        <v>24082</v>
      </c>
      <c r="B8192" t="s">
        <v>869</v>
      </c>
      <c r="C8192" t="s">
        <v>7476</v>
      </c>
      <c r="D8192">
        <v>14</v>
      </c>
      <c r="E8192" t="s">
        <v>7477</v>
      </c>
      <c r="F8192" t="s">
        <v>18</v>
      </c>
      <c r="G8192" t="s">
        <v>1580</v>
      </c>
      <c r="H8192">
        <v>2327</v>
      </c>
      <c r="I8192" t="s">
        <v>20</v>
      </c>
      <c r="J8192" t="s">
        <v>18</v>
      </c>
      <c r="K8192">
        <v>29</v>
      </c>
      <c r="L8192" t="s">
        <v>7478</v>
      </c>
      <c r="M8192">
        <v>8899722</v>
      </c>
      <c r="N8192">
        <v>2</v>
      </c>
      <c r="O8192" s="5">
        <v>4</v>
      </c>
      <c r="P8192" s="5">
        <f t="shared" si="381"/>
        <v>9</v>
      </c>
      <c r="Q8192" s="5" t="str">
        <f t="shared" si="382"/>
        <v>1323</v>
      </c>
      <c r="R8192" s="5" t="str">
        <f t="shared" si="383"/>
        <v>dup-1</v>
      </c>
    </row>
    <row r="8193" spans="1:18" hidden="1" x14ac:dyDescent="0.2">
      <c r="A8193" t="s">
        <v>24083</v>
      </c>
      <c r="B8193" t="s">
        <v>450</v>
      </c>
      <c r="C8193" t="s">
        <v>342</v>
      </c>
      <c r="D8193">
        <v>72</v>
      </c>
      <c r="E8193" t="s">
        <v>5598</v>
      </c>
      <c r="F8193" t="s">
        <v>18</v>
      </c>
      <c r="G8193" t="s">
        <v>621</v>
      </c>
      <c r="H8193">
        <v>2780</v>
      </c>
      <c r="I8193" t="s">
        <v>20</v>
      </c>
      <c r="J8193" t="s">
        <v>18</v>
      </c>
      <c r="K8193">
        <v>37</v>
      </c>
      <c r="L8193" t="s">
        <v>13980</v>
      </c>
      <c r="M8193">
        <v>3297795</v>
      </c>
      <c r="N8193">
        <v>2</v>
      </c>
      <c r="O8193" s="5">
        <v>4</v>
      </c>
      <c r="P8193" s="5">
        <f t="shared" si="381"/>
        <v>9</v>
      </c>
      <c r="Q8193" s="5" t="str">
        <f t="shared" si="382"/>
        <v>1009</v>
      </c>
      <c r="R8193" s="5" t="str">
        <f t="shared" si="383"/>
        <v>dup-1</v>
      </c>
    </row>
    <row r="8194" spans="1:18" hidden="1" x14ac:dyDescent="0.2">
      <c r="A8194" t="s">
        <v>24084</v>
      </c>
      <c r="B8194" t="s">
        <v>434</v>
      </c>
      <c r="C8194" t="s">
        <v>566</v>
      </c>
      <c r="D8194">
        <v>760</v>
      </c>
      <c r="E8194" t="s">
        <v>7606</v>
      </c>
      <c r="F8194" t="s">
        <v>18</v>
      </c>
      <c r="G8194" t="s">
        <v>655</v>
      </c>
      <c r="H8194">
        <v>2050</v>
      </c>
      <c r="I8194" t="s">
        <v>20</v>
      </c>
      <c r="J8194">
        <v>19731012</v>
      </c>
      <c r="K8194">
        <v>28</v>
      </c>
      <c r="L8194" t="s">
        <v>7608</v>
      </c>
      <c r="M8194">
        <v>7797173</v>
      </c>
      <c r="N8194">
        <v>3</v>
      </c>
      <c r="O8194" s="5">
        <v>4</v>
      </c>
      <c r="P8194" s="5">
        <f t="shared" si="381"/>
        <v>9</v>
      </c>
      <c r="Q8194" s="5" t="str">
        <f t="shared" si="382"/>
        <v>4102</v>
      </c>
      <c r="R8194" s="5" t="str">
        <f t="shared" si="383"/>
        <v>org</v>
      </c>
    </row>
    <row r="8195" spans="1:18" hidden="1" x14ac:dyDescent="0.2">
      <c r="A8195" t="s">
        <v>24085</v>
      </c>
      <c r="B8195" t="s">
        <v>5428</v>
      </c>
      <c r="C8195" t="s">
        <v>3192</v>
      </c>
      <c r="D8195">
        <v>60</v>
      </c>
      <c r="E8195" t="s">
        <v>1764</v>
      </c>
      <c r="F8195" t="s">
        <v>18</v>
      </c>
      <c r="G8195" t="s">
        <v>8709</v>
      </c>
      <c r="H8195">
        <v>4178</v>
      </c>
      <c r="I8195" t="s">
        <v>91</v>
      </c>
      <c r="J8195">
        <v>19610205</v>
      </c>
      <c r="K8195">
        <v>30</v>
      </c>
      <c r="L8195" t="s">
        <v>24086</v>
      </c>
      <c r="M8195">
        <v>7914049</v>
      </c>
      <c r="N8195">
        <v>9</v>
      </c>
      <c r="O8195" s="5">
        <v>4</v>
      </c>
      <c r="P8195" s="5">
        <f t="shared" ref="P8195:P8258" si="384">FIND("-",$A8195,5)</f>
        <v>8</v>
      </c>
      <c r="Q8195" s="5" t="str">
        <f t="shared" ref="Q8195:Q8258" si="385">MID($A8195,$O8195+1,$P8195-$O8195-1)</f>
        <v>545</v>
      </c>
      <c r="R8195" s="5" t="str">
        <f t="shared" ref="R8195:R8258" si="386">RIGHT($A8195,LEN($A8195)-$P8195)</f>
        <v>org</v>
      </c>
    </row>
    <row r="8196" spans="1:18" hidden="1" x14ac:dyDescent="0.2">
      <c r="A8196" t="s">
        <v>24087</v>
      </c>
      <c r="B8196" t="s">
        <v>381</v>
      </c>
      <c r="C8196" t="s">
        <v>6415</v>
      </c>
      <c r="D8196">
        <v>19</v>
      </c>
      <c r="E8196" t="s">
        <v>24088</v>
      </c>
      <c r="F8196" t="s">
        <v>18</v>
      </c>
      <c r="G8196" t="s">
        <v>389</v>
      </c>
      <c r="H8196">
        <v>3066</v>
      </c>
      <c r="I8196" t="s">
        <v>91</v>
      </c>
      <c r="J8196">
        <v>19920316</v>
      </c>
      <c r="K8196">
        <v>36</v>
      </c>
      <c r="L8196" t="s">
        <v>24089</v>
      </c>
      <c r="M8196">
        <v>6245793</v>
      </c>
      <c r="N8196">
        <v>4</v>
      </c>
      <c r="O8196" s="5">
        <v>4</v>
      </c>
      <c r="P8196" s="5">
        <f t="shared" si="384"/>
        <v>8</v>
      </c>
      <c r="Q8196" s="5" t="str">
        <f t="shared" si="385"/>
        <v>636</v>
      </c>
      <c r="R8196" s="5" t="str">
        <f t="shared" si="386"/>
        <v>org</v>
      </c>
    </row>
    <row r="8197" spans="1:18" hidden="1" x14ac:dyDescent="0.2">
      <c r="A8197" t="s">
        <v>24090</v>
      </c>
      <c r="B8197" t="s">
        <v>1387</v>
      </c>
      <c r="C8197" t="s">
        <v>5608</v>
      </c>
      <c r="D8197">
        <v>8</v>
      </c>
      <c r="E8197" t="s">
        <v>5609</v>
      </c>
      <c r="F8197" t="s">
        <v>18</v>
      </c>
      <c r="G8197" t="s">
        <v>24091</v>
      </c>
      <c r="H8197">
        <v>2553</v>
      </c>
      <c r="I8197" t="s">
        <v>34</v>
      </c>
      <c r="J8197">
        <v>19090903</v>
      </c>
      <c r="K8197" t="s">
        <v>18</v>
      </c>
      <c r="L8197" t="s">
        <v>5611</v>
      </c>
      <c r="M8197">
        <v>3567562</v>
      </c>
      <c r="N8197">
        <v>2</v>
      </c>
      <c r="O8197" s="5">
        <v>4</v>
      </c>
      <c r="P8197" s="5">
        <f t="shared" si="384"/>
        <v>8</v>
      </c>
      <c r="Q8197" s="5" t="str">
        <f t="shared" si="385"/>
        <v>559</v>
      </c>
      <c r="R8197" s="5" t="str">
        <f t="shared" si="386"/>
        <v>dup-0</v>
      </c>
    </row>
    <row r="8198" spans="1:18" hidden="1" x14ac:dyDescent="0.2">
      <c r="A8198" t="s">
        <v>24092</v>
      </c>
      <c r="B8198" t="s">
        <v>2083</v>
      </c>
      <c r="C8198" t="s">
        <v>24093</v>
      </c>
      <c r="D8198" t="s">
        <v>18</v>
      </c>
      <c r="E8198" t="s">
        <v>9319</v>
      </c>
      <c r="F8198" t="s">
        <v>18</v>
      </c>
      <c r="G8198" t="s">
        <v>7250</v>
      </c>
      <c r="H8198">
        <v>4103</v>
      </c>
      <c r="I8198" t="s">
        <v>91</v>
      </c>
      <c r="J8198">
        <v>19120622</v>
      </c>
      <c r="K8198" t="s">
        <v>18</v>
      </c>
      <c r="L8198" t="s">
        <v>14000</v>
      </c>
      <c r="M8198">
        <v>9499044</v>
      </c>
      <c r="N8198">
        <v>4</v>
      </c>
      <c r="O8198" s="5">
        <v>4</v>
      </c>
      <c r="P8198" s="5">
        <f t="shared" si="384"/>
        <v>8</v>
      </c>
      <c r="Q8198" s="5" t="str">
        <f t="shared" si="385"/>
        <v>438</v>
      </c>
      <c r="R8198" s="5" t="str">
        <f t="shared" si="386"/>
        <v>dup-1</v>
      </c>
    </row>
    <row r="8199" spans="1:18" hidden="1" x14ac:dyDescent="0.2">
      <c r="A8199" t="s">
        <v>24094</v>
      </c>
      <c r="B8199" t="s">
        <v>4762</v>
      </c>
      <c r="C8199" t="s">
        <v>4725</v>
      </c>
      <c r="D8199">
        <v>31</v>
      </c>
      <c r="E8199" t="s">
        <v>4702</v>
      </c>
      <c r="F8199" t="s">
        <v>18</v>
      </c>
      <c r="G8199" t="s">
        <v>4609</v>
      </c>
      <c r="H8199">
        <v>2477</v>
      </c>
      <c r="I8199" t="s">
        <v>49</v>
      </c>
      <c r="J8199">
        <v>19010629</v>
      </c>
      <c r="K8199" t="s">
        <v>18</v>
      </c>
      <c r="L8199" t="s">
        <v>4763</v>
      </c>
      <c r="M8199">
        <v>1278161</v>
      </c>
      <c r="N8199">
        <v>1</v>
      </c>
      <c r="O8199" s="5">
        <v>4</v>
      </c>
      <c r="P8199" s="5">
        <f t="shared" si="384"/>
        <v>9</v>
      </c>
      <c r="Q8199" s="5" t="str">
        <f t="shared" si="385"/>
        <v>4120</v>
      </c>
      <c r="R8199" s="5" t="str">
        <f t="shared" si="386"/>
        <v>dup-0</v>
      </c>
    </row>
    <row r="8200" spans="1:18" hidden="1" x14ac:dyDescent="0.2">
      <c r="A8200" t="s">
        <v>24095</v>
      </c>
      <c r="B8200" t="s">
        <v>1944</v>
      </c>
      <c r="C8200" t="s">
        <v>24096</v>
      </c>
      <c r="D8200">
        <v>30</v>
      </c>
      <c r="E8200" t="s">
        <v>4328</v>
      </c>
      <c r="F8200" t="s">
        <v>10214</v>
      </c>
      <c r="G8200" t="s">
        <v>1138</v>
      </c>
      <c r="H8200">
        <v>6330</v>
      </c>
      <c r="I8200" t="s">
        <v>49</v>
      </c>
      <c r="J8200">
        <v>19311011</v>
      </c>
      <c r="K8200">
        <v>10</v>
      </c>
      <c r="L8200" t="s">
        <v>10215</v>
      </c>
      <c r="M8200">
        <v>1376238</v>
      </c>
      <c r="N8200">
        <v>6</v>
      </c>
      <c r="O8200" s="5">
        <v>4</v>
      </c>
      <c r="P8200" s="5">
        <f t="shared" si="384"/>
        <v>9</v>
      </c>
      <c r="Q8200" s="5" t="str">
        <f t="shared" si="385"/>
        <v>3666</v>
      </c>
      <c r="R8200" s="5" t="str">
        <f t="shared" si="386"/>
        <v>dup-0</v>
      </c>
    </row>
    <row r="8201" spans="1:18" hidden="1" x14ac:dyDescent="0.2">
      <c r="A8201" t="s">
        <v>24097</v>
      </c>
      <c r="B8201" t="s">
        <v>24098</v>
      </c>
      <c r="C8201" t="s">
        <v>13234</v>
      </c>
      <c r="D8201">
        <v>1</v>
      </c>
      <c r="E8201" t="s">
        <v>4558</v>
      </c>
      <c r="F8201" t="s">
        <v>18</v>
      </c>
      <c r="G8201" t="s">
        <v>4559</v>
      </c>
      <c r="H8201">
        <v>4350</v>
      </c>
      <c r="I8201" t="s">
        <v>34</v>
      </c>
      <c r="J8201">
        <v>19610203</v>
      </c>
      <c r="K8201">
        <v>31</v>
      </c>
      <c r="L8201" t="s">
        <v>4560</v>
      </c>
      <c r="M8201">
        <v>9150391</v>
      </c>
      <c r="N8201">
        <v>4</v>
      </c>
      <c r="O8201" s="5">
        <v>4</v>
      </c>
      <c r="P8201" s="5">
        <f t="shared" si="384"/>
        <v>9</v>
      </c>
      <c r="Q8201" s="5" t="str">
        <f t="shared" si="385"/>
        <v>2335</v>
      </c>
      <c r="R8201" s="5" t="str">
        <f t="shared" si="386"/>
        <v>dup-1</v>
      </c>
    </row>
    <row r="8202" spans="1:18" hidden="1" x14ac:dyDescent="0.2">
      <c r="A8202" t="s">
        <v>1899</v>
      </c>
      <c r="B8202" t="s">
        <v>1209</v>
      </c>
      <c r="C8202" t="s">
        <v>1148</v>
      </c>
      <c r="D8202">
        <v>6</v>
      </c>
      <c r="E8202" t="s">
        <v>12866</v>
      </c>
      <c r="F8202" t="s">
        <v>18</v>
      </c>
      <c r="G8202" t="s">
        <v>4338</v>
      </c>
      <c r="H8202">
        <v>4357</v>
      </c>
      <c r="I8202" t="s">
        <v>20</v>
      </c>
      <c r="J8202">
        <v>19071002</v>
      </c>
      <c r="K8202">
        <v>24</v>
      </c>
      <c r="L8202" t="s">
        <v>14362</v>
      </c>
      <c r="M8202">
        <v>8676768</v>
      </c>
      <c r="N8202">
        <v>7</v>
      </c>
      <c r="O8202" s="5">
        <v>4</v>
      </c>
      <c r="P8202" s="5">
        <f t="shared" si="384"/>
        <v>8</v>
      </c>
      <c r="Q8202" s="5" t="str">
        <f t="shared" si="385"/>
        <v>324</v>
      </c>
      <c r="R8202" s="5" t="str">
        <f t="shared" si="386"/>
        <v>org</v>
      </c>
    </row>
    <row r="8203" spans="1:18" x14ac:dyDescent="0.2">
      <c r="A8203" t="s">
        <v>24099</v>
      </c>
      <c r="B8203" t="s">
        <v>553</v>
      </c>
      <c r="C8203" t="s">
        <v>18</v>
      </c>
      <c r="D8203">
        <v>77</v>
      </c>
      <c r="E8203" t="s">
        <v>14770</v>
      </c>
      <c r="F8203" t="s">
        <v>18</v>
      </c>
      <c r="G8203" t="s">
        <v>24100</v>
      </c>
      <c r="H8203">
        <v>2713</v>
      </c>
      <c r="I8203" t="s">
        <v>91</v>
      </c>
      <c r="J8203">
        <v>19850910</v>
      </c>
      <c r="K8203">
        <v>31</v>
      </c>
      <c r="L8203" t="s">
        <v>24101</v>
      </c>
      <c r="M8203">
        <v>6428428</v>
      </c>
      <c r="N8203">
        <v>0</v>
      </c>
      <c r="O8203" s="5">
        <v>4</v>
      </c>
      <c r="P8203" s="5">
        <f t="shared" si="384"/>
        <v>9</v>
      </c>
      <c r="Q8203" s="5" t="str">
        <f t="shared" si="385"/>
        <v>2677</v>
      </c>
      <c r="R8203" s="5" t="str">
        <f t="shared" si="386"/>
        <v>org</v>
      </c>
    </row>
    <row r="8204" spans="1:18" hidden="1" x14ac:dyDescent="0.2">
      <c r="A8204" t="s">
        <v>24102</v>
      </c>
      <c r="B8204" t="s">
        <v>17413</v>
      </c>
      <c r="C8204" t="s">
        <v>1129</v>
      </c>
      <c r="D8204">
        <v>40</v>
      </c>
      <c r="E8204" t="s">
        <v>692</v>
      </c>
      <c r="F8204" t="s">
        <v>18</v>
      </c>
      <c r="G8204" t="s">
        <v>815</v>
      </c>
      <c r="H8204">
        <v>6163</v>
      </c>
      <c r="I8204" t="s">
        <v>20</v>
      </c>
      <c r="J8204">
        <v>19031104</v>
      </c>
      <c r="K8204" t="s">
        <v>18</v>
      </c>
      <c r="L8204" t="s">
        <v>24103</v>
      </c>
      <c r="M8204">
        <v>7854538</v>
      </c>
      <c r="N8204">
        <v>4</v>
      </c>
      <c r="O8204" s="5">
        <v>4</v>
      </c>
      <c r="P8204" s="5">
        <f t="shared" si="384"/>
        <v>9</v>
      </c>
      <c r="Q8204" s="5" t="str">
        <f t="shared" si="385"/>
        <v>3249</v>
      </c>
      <c r="R8204" s="5" t="str">
        <f t="shared" si="386"/>
        <v>org</v>
      </c>
    </row>
    <row r="8205" spans="1:18" hidden="1" x14ac:dyDescent="0.2">
      <c r="A8205" t="s">
        <v>24104</v>
      </c>
      <c r="B8205" t="s">
        <v>20448</v>
      </c>
      <c r="C8205" t="s">
        <v>24105</v>
      </c>
      <c r="D8205">
        <v>29</v>
      </c>
      <c r="E8205" t="s">
        <v>24106</v>
      </c>
      <c r="F8205" t="s">
        <v>14062</v>
      </c>
      <c r="G8205" t="s">
        <v>1080</v>
      </c>
      <c r="H8205">
        <v>2171</v>
      </c>
      <c r="I8205" t="s">
        <v>49</v>
      </c>
      <c r="J8205" t="s">
        <v>18</v>
      </c>
      <c r="K8205">
        <v>37</v>
      </c>
      <c r="L8205" t="s">
        <v>24107</v>
      </c>
      <c r="M8205">
        <v>2493789</v>
      </c>
      <c r="N8205">
        <v>0</v>
      </c>
      <c r="O8205" s="5">
        <v>4</v>
      </c>
      <c r="P8205" s="5">
        <f t="shared" si="384"/>
        <v>9</v>
      </c>
      <c r="Q8205" s="5" t="str">
        <f t="shared" si="385"/>
        <v>2988</v>
      </c>
      <c r="R8205" s="5" t="str">
        <f t="shared" si="386"/>
        <v>org</v>
      </c>
    </row>
    <row r="8206" spans="1:18" hidden="1" x14ac:dyDescent="0.2">
      <c r="A8206" t="s">
        <v>24108</v>
      </c>
      <c r="B8206" t="s">
        <v>249</v>
      </c>
      <c r="C8206" t="s">
        <v>384</v>
      </c>
      <c r="D8206">
        <v>30</v>
      </c>
      <c r="E8206" t="s">
        <v>21525</v>
      </c>
      <c r="F8206" t="s">
        <v>9446</v>
      </c>
      <c r="G8206" t="s">
        <v>5382</v>
      </c>
      <c r="H8206">
        <v>3564</v>
      </c>
      <c r="I8206" t="s">
        <v>49</v>
      </c>
      <c r="J8206">
        <v>19930614</v>
      </c>
      <c r="K8206">
        <v>16</v>
      </c>
      <c r="L8206" t="s">
        <v>24109</v>
      </c>
      <c r="M8206">
        <v>2130450</v>
      </c>
      <c r="N8206">
        <v>0</v>
      </c>
      <c r="O8206" s="5">
        <v>4</v>
      </c>
      <c r="P8206" s="5">
        <f t="shared" si="384"/>
        <v>9</v>
      </c>
      <c r="Q8206" s="5" t="str">
        <f t="shared" si="385"/>
        <v>1648</v>
      </c>
      <c r="R8206" s="5" t="str">
        <f t="shared" si="386"/>
        <v>dup-0</v>
      </c>
    </row>
    <row r="8207" spans="1:18" hidden="1" x14ac:dyDescent="0.2">
      <c r="A8207" t="s">
        <v>1979</v>
      </c>
      <c r="B8207" t="s">
        <v>1392</v>
      </c>
      <c r="C8207" t="s">
        <v>384</v>
      </c>
      <c r="D8207">
        <v>11</v>
      </c>
      <c r="E8207" t="s">
        <v>18</v>
      </c>
      <c r="F8207" t="s">
        <v>18</v>
      </c>
      <c r="G8207" t="s">
        <v>5878</v>
      </c>
      <c r="H8207">
        <v>2094</v>
      </c>
      <c r="I8207" t="s">
        <v>279</v>
      </c>
      <c r="J8207">
        <v>19520330</v>
      </c>
      <c r="K8207">
        <v>30</v>
      </c>
      <c r="L8207" t="s">
        <v>18</v>
      </c>
      <c r="M8207">
        <v>4963087</v>
      </c>
      <c r="N8207">
        <v>4</v>
      </c>
      <c r="O8207" s="5">
        <v>4</v>
      </c>
      <c r="P8207" s="5">
        <f t="shared" si="384"/>
        <v>8</v>
      </c>
      <c r="Q8207" s="5" t="str">
        <f t="shared" si="385"/>
        <v>387</v>
      </c>
      <c r="R8207" s="5" t="str">
        <f t="shared" si="386"/>
        <v>org</v>
      </c>
    </row>
    <row r="8208" spans="1:18" hidden="1" x14ac:dyDescent="0.2">
      <c r="A8208" t="s">
        <v>24110</v>
      </c>
      <c r="B8208" t="s">
        <v>4950</v>
      </c>
      <c r="C8208" t="s">
        <v>24111</v>
      </c>
      <c r="D8208">
        <v>25</v>
      </c>
      <c r="E8208" t="s">
        <v>6805</v>
      </c>
      <c r="F8208" t="s">
        <v>4952</v>
      </c>
      <c r="G8208" t="s">
        <v>4953</v>
      </c>
      <c r="H8208">
        <v>2449</v>
      </c>
      <c r="I8208" t="s">
        <v>19482</v>
      </c>
      <c r="J8208">
        <v>19150605</v>
      </c>
      <c r="K8208" t="s">
        <v>18</v>
      </c>
      <c r="L8208" t="s">
        <v>4954</v>
      </c>
      <c r="M8208">
        <v>8785254</v>
      </c>
      <c r="N8208">
        <v>1</v>
      </c>
      <c r="O8208" s="5">
        <v>4</v>
      </c>
      <c r="P8208" s="5">
        <f t="shared" si="384"/>
        <v>9</v>
      </c>
      <c r="Q8208" s="5" t="str">
        <f t="shared" si="385"/>
        <v>3598</v>
      </c>
      <c r="R8208" s="5" t="str">
        <f t="shared" si="386"/>
        <v>dup-0</v>
      </c>
    </row>
    <row r="8209" spans="1:18" hidden="1" x14ac:dyDescent="0.2">
      <c r="A8209" t="s">
        <v>24112</v>
      </c>
      <c r="B8209" t="s">
        <v>721</v>
      </c>
      <c r="C8209" t="s">
        <v>24113</v>
      </c>
      <c r="D8209">
        <v>5</v>
      </c>
      <c r="E8209" t="s">
        <v>24114</v>
      </c>
      <c r="F8209" t="s">
        <v>3738</v>
      </c>
      <c r="G8209" t="s">
        <v>3739</v>
      </c>
      <c r="H8209">
        <v>2285</v>
      </c>
      <c r="I8209" t="s">
        <v>18</v>
      </c>
      <c r="J8209" t="s">
        <v>18</v>
      </c>
      <c r="K8209" t="s">
        <v>18</v>
      </c>
      <c r="L8209" t="s">
        <v>3740</v>
      </c>
      <c r="M8209">
        <v>5079954</v>
      </c>
      <c r="N8209">
        <v>8</v>
      </c>
      <c r="O8209" s="5">
        <v>4</v>
      </c>
      <c r="P8209" s="5">
        <f t="shared" si="384"/>
        <v>9</v>
      </c>
      <c r="Q8209" s="5" t="str">
        <f t="shared" si="385"/>
        <v>1748</v>
      </c>
      <c r="R8209" s="5" t="str">
        <f t="shared" si="386"/>
        <v>dup-0</v>
      </c>
    </row>
    <row r="8210" spans="1:18" hidden="1" x14ac:dyDescent="0.2">
      <c r="A8210" t="s">
        <v>24115</v>
      </c>
      <c r="B8210" t="s">
        <v>24116</v>
      </c>
      <c r="C8210" t="s">
        <v>151</v>
      </c>
      <c r="D8210">
        <v>9</v>
      </c>
      <c r="E8210" t="s">
        <v>5328</v>
      </c>
      <c r="F8210" t="s">
        <v>5329</v>
      </c>
      <c r="G8210" t="s">
        <v>4118</v>
      </c>
      <c r="H8210">
        <v>2396</v>
      </c>
      <c r="I8210" t="s">
        <v>27</v>
      </c>
      <c r="J8210">
        <v>19181028</v>
      </c>
      <c r="K8210">
        <v>20</v>
      </c>
      <c r="L8210" t="s">
        <v>5330</v>
      </c>
      <c r="M8210">
        <v>9293705</v>
      </c>
      <c r="N8210">
        <v>1</v>
      </c>
      <c r="O8210" s="5">
        <v>4</v>
      </c>
      <c r="P8210" s="5">
        <f t="shared" si="384"/>
        <v>9</v>
      </c>
      <c r="Q8210" s="5" t="str">
        <f t="shared" si="385"/>
        <v>3239</v>
      </c>
      <c r="R8210" s="5" t="str">
        <f t="shared" si="386"/>
        <v>dup-3</v>
      </c>
    </row>
    <row r="8211" spans="1:18" hidden="1" x14ac:dyDescent="0.2">
      <c r="A8211" t="s">
        <v>24117</v>
      </c>
      <c r="B8211" t="s">
        <v>1223</v>
      </c>
      <c r="C8211" t="s">
        <v>3398</v>
      </c>
      <c r="D8211">
        <v>204</v>
      </c>
      <c r="E8211" t="s">
        <v>3399</v>
      </c>
      <c r="F8211" t="s">
        <v>3400</v>
      </c>
      <c r="G8211" t="s">
        <v>2874</v>
      </c>
      <c r="H8211">
        <v>2203</v>
      </c>
      <c r="I8211" t="s">
        <v>34</v>
      </c>
      <c r="J8211">
        <v>19330211</v>
      </c>
      <c r="K8211" t="s">
        <v>18</v>
      </c>
      <c r="L8211" t="s">
        <v>3401</v>
      </c>
      <c r="M8211">
        <v>9482798</v>
      </c>
      <c r="N8211">
        <v>9</v>
      </c>
      <c r="O8211" s="5">
        <v>4</v>
      </c>
      <c r="P8211" s="5">
        <f t="shared" si="384"/>
        <v>9</v>
      </c>
      <c r="Q8211" s="5" t="str">
        <f t="shared" si="385"/>
        <v>1439</v>
      </c>
      <c r="R8211" s="5" t="str">
        <f t="shared" si="386"/>
        <v>org</v>
      </c>
    </row>
    <row r="8212" spans="1:18" hidden="1" x14ac:dyDescent="0.2">
      <c r="A8212" t="s">
        <v>24118</v>
      </c>
      <c r="B8212" t="s">
        <v>44</v>
      </c>
      <c r="C8212" t="s">
        <v>9104</v>
      </c>
      <c r="D8212">
        <v>54</v>
      </c>
      <c r="E8212" t="s">
        <v>13322</v>
      </c>
      <c r="F8212" t="s">
        <v>18</v>
      </c>
      <c r="G8212" t="s">
        <v>4302</v>
      </c>
      <c r="H8212">
        <v>4306</v>
      </c>
      <c r="I8212" t="s">
        <v>91</v>
      </c>
      <c r="J8212">
        <v>19950701</v>
      </c>
      <c r="K8212">
        <v>25</v>
      </c>
      <c r="L8212" t="s">
        <v>24119</v>
      </c>
      <c r="M8212">
        <v>5067625</v>
      </c>
      <c r="N8212">
        <v>2</v>
      </c>
      <c r="O8212" s="5">
        <v>4</v>
      </c>
      <c r="P8212" s="5">
        <f t="shared" si="384"/>
        <v>9</v>
      </c>
      <c r="Q8212" s="5" t="str">
        <f t="shared" si="385"/>
        <v>1639</v>
      </c>
      <c r="R8212" s="5" t="str">
        <f t="shared" si="386"/>
        <v>org</v>
      </c>
    </row>
    <row r="8213" spans="1:18" hidden="1" x14ac:dyDescent="0.2">
      <c r="A8213" t="s">
        <v>24120</v>
      </c>
      <c r="B8213" t="s">
        <v>3581</v>
      </c>
      <c r="C8213" t="s">
        <v>3216</v>
      </c>
      <c r="D8213">
        <v>5</v>
      </c>
      <c r="E8213" t="s">
        <v>24121</v>
      </c>
      <c r="F8213" t="s">
        <v>3218</v>
      </c>
      <c r="G8213" t="s">
        <v>3219</v>
      </c>
      <c r="H8213">
        <v>2477</v>
      </c>
      <c r="I8213" t="s">
        <v>91</v>
      </c>
      <c r="J8213">
        <v>19430513</v>
      </c>
      <c r="K8213">
        <v>29</v>
      </c>
      <c r="L8213" t="s">
        <v>3220</v>
      </c>
      <c r="M8213">
        <v>5222941</v>
      </c>
      <c r="N8213">
        <v>6</v>
      </c>
      <c r="O8213" s="5">
        <v>4</v>
      </c>
      <c r="P8213" s="5">
        <f t="shared" si="384"/>
        <v>8</v>
      </c>
      <c r="Q8213" s="5" t="str">
        <f t="shared" si="385"/>
        <v>346</v>
      </c>
      <c r="R8213" s="5" t="str">
        <f t="shared" si="386"/>
        <v>dup-1</v>
      </c>
    </row>
    <row r="8214" spans="1:18" hidden="1" x14ac:dyDescent="0.2">
      <c r="A8214" t="s">
        <v>24122</v>
      </c>
      <c r="B8214" t="s">
        <v>1525</v>
      </c>
      <c r="C8214" t="s">
        <v>8615</v>
      </c>
      <c r="D8214">
        <v>23</v>
      </c>
      <c r="E8214" t="s">
        <v>8616</v>
      </c>
      <c r="F8214" t="s">
        <v>366</v>
      </c>
      <c r="G8214" t="s">
        <v>1027</v>
      </c>
      <c r="H8214">
        <v>4217</v>
      </c>
      <c r="I8214" t="s">
        <v>49</v>
      </c>
      <c r="J8214">
        <v>19381021</v>
      </c>
      <c r="K8214">
        <v>11</v>
      </c>
      <c r="L8214" t="s">
        <v>8617</v>
      </c>
      <c r="M8214">
        <v>6857652</v>
      </c>
      <c r="N8214">
        <v>6</v>
      </c>
      <c r="O8214" s="5">
        <v>4</v>
      </c>
      <c r="P8214" s="5">
        <f t="shared" si="384"/>
        <v>9</v>
      </c>
      <c r="Q8214" s="5" t="str">
        <f t="shared" si="385"/>
        <v>3698</v>
      </c>
      <c r="R8214" s="5" t="str">
        <f t="shared" si="386"/>
        <v>org</v>
      </c>
    </row>
    <row r="8215" spans="1:18" hidden="1" x14ac:dyDescent="0.2">
      <c r="A8215" t="s">
        <v>24123</v>
      </c>
      <c r="B8215" t="s">
        <v>477</v>
      </c>
      <c r="C8215" t="s">
        <v>16091</v>
      </c>
      <c r="D8215" t="s">
        <v>18</v>
      </c>
      <c r="E8215" t="s">
        <v>24124</v>
      </c>
      <c r="F8215" t="s">
        <v>18</v>
      </c>
      <c r="G8215" t="s">
        <v>3091</v>
      </c>
      <c r="H8215">
        <v>5159</v>
      </c>
      <c r="I8215" t="s">
        <v>34</v>
      </c>
      <c r="J8215" t="s">
        <v>18</v>
      </c>
      <c r="K8215">
        <v>29</v>
      </c>
      <c r="L8215" t="s">
        <v>16093</v>
      </c>
      <c r="M8215">
        <v>2085387</v>
      </c>
      <c r="N8215">
        <v>1</v>
      </c>
      <c r="O8215" s="5">
        <v>4</v>
      </c>
      <c r="P8215" s="5">
        <f t="shared" si="384"/>
        <v>9</v>
      </c>
      <c r="Q8215" s="5" t="str">
        <f t="shared" si="385"/>
        <v>3720</v>
      </c>
      <c r="R8215" s="5" t="str">
        <f t="shared" si="386"/>
        <v>org</v>
      </c>
    </row>
    <row r="8216" spans="1:18" hidden="1" x14ac:dyDescent="0.2">
      <c r="A8216" t="s">
        <v>24125</v>
      </c>
      <c r="B8216" t="s">
        <v>13325</v>
      </c>
      <c r="C8216" t="s">
        <v>1376</v>
      </c>
      <c r="D8216">
        <v>1</v>
      </c>
      <c r="E8216" t="s">
        <v>20086</v>
      </c>
      <c r="F8216" t="s">
        <v>13327</v>
      </c>
      <c r="G8216" t="s">
        <v>1672</v>
      </c>
      <c r="H8216">
        <v>4817</v>
      </c>
      <c r="I8216" t="s">
        <v>18</v>
      </c>
      <c r="J8216">
        <v>19910329</v>
      </c>
      <c r="K8216">
        <v>53</v>
      </c>
      <c r="L8216" t="s">
        <v>13328</v>
      </c>
      <c r="M8216">
        <v>2733990</v>
      </c>
      <c r="N8216">
        <v>8</v>
      </c>
      <c r="O8216" s="5">
        <v>4</v>
      </c>
      <c r="P8216" s="5">
        <f t="shared" si="384"/>
        <v>9</v>
      </c>
      <c r="Q8216" s="5" t="str">
        <f t="shared" si="385"/>
        <v>1450</v>
      </c>
      <c r="R8216" s="5" t="str">
        <f t="shared" si="386"/>
        <v>dup-1</v>
      </c>
    </row>
    <row r="8217" spans="1:18" hidden="1" x14ac:dyDescent="0.2">
      <c r="A8217" t="s">
        <v>24126</v>
      </c>
      <c r="B8217" t="s">
        <v>1592</v>
      </c>
      <c r="C8217" t="s">
        <v>592</v>
      </c>
      <c r="D8217">
        <v>77</v>
      </c>
      <c r="E8217" t="s">
        <v>3329</v>
      </c>
      <c r="F8217" t="s">
        <v>18</v>
      </c>
      <c r="G8217" t="s">
        <v>3330</v>
      </c>
      <c r="H8217">
        <v>3356</v>
      </c>
      <c r="I8217" t="s">
        <v>91</v>
      </c>
      <c r="J8217">
        <v>19170211</v>
      </c>
      <c r="K8217">
        <v>25</v>
      </c>
      <c r="L8217" t="s">
        <v>24127</v>
      </c>
      <c r="M8217">
        <v>9413814</v>
      </c>
      <c r="N8217">
        <v>4</v>
      </c>
      <c r="O8217" s="5">
        <v>4</v>
      </c>
      <c r="P8217" s="5">
        <f t="shared" si="384"/>
        <v>9</v>
      </c>
      <c r="Q8217" s="5" t="str">
        <f t="shared" si="385"/>
        <v>4377</v>
      </c>
      <c r="R8217" s="5" t="str">
        <f t="shared" si="386"/>
        <v>dup-4</v>
      </c>
    </row>
    <row r="8218" spans="1:18" hidden="1" x14ac:dyDescent="0.2">
      <c r="A8218" t="s">
        <v>24128</v>
      </c>
      <c r="B8218" t="s">
        <v>4668</v>
      </c>
      <c r="C8218" t="s">
        <v>24129</v>
      </c>
      <c r="D8218">
        <v>51</v>
      </c>
      <c r="E8218" t="s">
        <v>1423</v>
      </c>
      <c r="F8218" t="s">
        <v>12946</v>
      </c>
      <c r="G8218" t="s">
        <v>10444</v>
      </c>
      <c r="H8218">
        <v>4567</v>
      </c>
      <c r="I8218" t="s">
        <v>91</v>
      </c>
      <c r="J8218">
        <v>19650620</v>
      </c>
      <c r="K8218">
        <v>12</v>
      </c>
      <c r="L8218" t="s">
        <v>24130</v>
      </c>
      <c r="M8218">
        <v>4118633</v>
      </c>
      <c r="N8218">
        <v>2</v>
      </c>
      <c r="O8218" s="5">
        <v>4</v>
      </c>
      <c r="P8218" s="5">
        <f t="shared" si="384"/>
        <v>9</v>
      </c>
      <c r="Q8218" s="5" t="str">
        <f t="shared" si="385"/>
        <v>4533</v>
      </c>
      <c r="R8218" s="5" t="str">
        <f t="shared" si="386"/>
        <v>org</v>
      </c>
    </row>
    <row r="8219" spans="1:18" hidden="1" x14ac:dyDescent="0.2">
      <c r="A8219" t="s">
        <v>24131</v>
      </c>
      <c r="B8219" t="s">
        <v>502</v>
      </c>
      <c r="C8219" t="s">
        <v>18</v>
      </c>
      <c r="D8219">
        <v>14</v>
      </c>
      <c r="E8219" t="s">
        <v>24132</v>
      </c>
      <c r="F8219" t="s">
        <v>15391</v>
      </c>
      <c r="G8219" t="s">
        <v>489</v>
      </c>
      <c r="H8219">
        <v>2317</v>
      </c>
      <c r="I8219" t="s">
        <v>34</v>
      </c>
      <c r="J8219">
        <v>19961109</v>
      </c>
      <c r="K8219">
        <v>30</v>
      </c>
      <c r="L8219" t="s">
        <v>15393</v>
      </c>
      <c r="M8219">
        <v>7067844</v>
      </c>
      <c r="N8219">
        <v>0</v>
      </c>
      <c r="O8219" s="5">
        <v>4</v>
      </c>
      <c r="P8219" s="5">
        <f t="shared" si="384"/>
        <v>9</v>
      </c>
      <c r="Q8219" s="5" t="str">
        <f t="shared" si="385"/>
        <v>1956</v>
      </c>
      <c r="R8219" s="5" t="str">
        <f t="shared" si="386"/>
        <v>dup-3</v>
      </c>
    </row>
    <row r="8220" spans="1:18" hidden="1" x14ac:dyDescent="0.2">
      <c r="A8220" t="s">
        <v>24133</v>
      </c>
      <c r="B8220" t="s">
        <v>2877</v>
      </c>
      <c r="C8220" t="s">
        <v>11933</v>
      </c>
      <c r="D8220">
        <v>25</v>
      </c>
      <c r="E8220" t="s">
        <v>14161</v>
      </c>
      <c r="F8220" t="s">
        <v>18</v>
      </c>
      <c r="G8220" t="s">
        <v>5265</v>
      </c>
      <c r="H8220">
        <v>3690</v>
      </c>
      <c r="I8220" t="s">
        <v>18</v>
      </c>
      <c r="J8220">
        <v>19730511</v>
      </c>
      <c r="K8220">
        <v>34</v>
      </c>
      <c r="L8220" t="s">
        <v>14163</v>
      </c>
      <c r="M8220">
        <v>3882623</v>
      </c>
      <c r="N8220">
        <v>1</v>
      </c>
      <c r="O8220" s="5">
        <v>4</v>
      </c>
      <c r="P8220" s="5">
        <f t="shared" si="384"/>
        <v>8</v>
      </c>
      <c r="Q8220" s="5" t="str">
        <f t="shared" si="385"/>
        <v>115</v>
      </c>
      <c r="R8220" s="5" t="str">
        <f t="shared" si="386"/>
        <v>dup-0</v>
      </c>
    </row>
    <row r="8221" spans="1:18" hidden="1" x14ac:dyDescent="0.2">
      <c r="A8221" t="s">
        <v>24134</v>
      </c>
      <c r="B8221" t="s">
        <v>448</v>
      </c>
      <c r="C8221" t="s">
        <v>6859</v>
      </c>
      <c r="D8221">
        <v>10</v>
      </c>
      <c r="E8221" t="s">
        <v>18222</v>
      </c>
      <c r="F8221" t="s">
        <v>24135</v>
      </c>
      <c r="G8221" t="s">
        <v>4214</v>
      </c>
      <c r="H8221">
        <v>2285</v>
      </c>
      <c r="I8221" t="s">
        <v>18</v>
      </c>
      <c r="J8221">
        <v>19640525</v>
      </c>
      <c r="K8221">
        <v>26</v>
      </c>
      <c r="L8221" t="s">
        <v>18223</v>
      </c>
      <c r="M8221">
        <v>7044904</v>
      </c>
      <c r="N8221">
        <v>4</v>
      </c>
      <c r="O8221" s="5">
        <v>4</v>
      </c>
      <c r="P8221" s="5">
        <f t="shared" si="384"/>
        <v>9</v>
      </c>
      <c r="Q8221" s="5" t="str">
        <f t="shared" si="385"/>
        <v>3010</v>
      </c>
      <c r="R8221" s="5" t="str">
        <f t="shared" si="386"/>
        <v>dup-1</v>
      </c>
    </row>
    <row r="8222" spans="1:18" hidden="1" x14ac:dyDescent="0.2">
      <c r="A8222" t="s">
        <v>24136</v>
      </c>
      <c r="B8222" t="s">
        <v>859</v>
      </c>
      <c r="C8222" t="s">
        <v>24137</v>
      </c>
      <c r="D8222">
        <v>19</v>
      </c>
      <c r="E8222" t="s">
        <v>6882</v>
      </c>
      <c r="F8222" t="s">
        <v>9673</v>
      </c>
      <c r="G8222" t="s">
        <v>1076</v>
      </c>
      <c r="H8222">
        <v>3350</v>
      </c>
      <c r="I8222" t="s">
        <v>91</v>
      </c>
      <c r="J8222">
        <v>19020817</v>
      </c>
      <c r="K8222">
        <v>27</v>
      </c>
      <c r="L8222" t="s">
        <v>24138</v>
      </c>
      <c r="M8222">
        <v>3014639</v>
      </c>
      <c r="N8222">
        <v>5</v>
      </c>
      <c r="O8222" s="5">
        <v>4</v>
      </c>
      <c r="P8222" s="5">
        <f t="shared" si="384"/>
        <v>9</v>
      </c>
      <c r="Q8222" s="5" t="str">
        <f t="shared" si="385"/>
        <v>2260</v>
      </c>
      <c r="R8222" s="5" t="str">
        <f t="shared" si="386"/>
        <v>org</v>
      </c>
    </row>
    <row r="8223" spans="1:18" hidden="1" x14ac:dyDescent="0.2">
      <c r="A8223" t="s">
        <v>24139</v>
      </c>
      <c r="B8223" t="s">
        <v>1309</v>
      </c>
      <c r="C8223" t="s">
        <v>4600</v>
      </c>
      <c r="D8223">
        <v>27</v>
      </c>
      <c r="E8223" t="s">
        <v>4601</v>
      </c>
      <c r="F8223" t="s">
        <v>18</v>
      </c>
      <c r="G8223" t="s">
        <v>970</v>
      </c>
      <c r="H8223">
        <v>3043</v>
      </c>
      <c r="I8223" t="s">
        <v>34</v>
      </c>
      <c r="J8223">
        <v>19500208</v>
      </c>
      <c r="K8223">
        <v>31</v>
      </c>
      <c r="L8223" t="s">
        <v>4602</v>
      </c>
      <c r="M8223">
        <v>1664926</v>
      </c>
      <c r="N8223">
        <v>2</v>
      </c>
      <c r="O8223" s="5">
        <v>4</v>
      </c>
      <c r="P8223" s="5">
        <f t="shared" si="384"/>
        <v>9</v>
      </c>
      <c r="Q8223" s="5" t="str">
        <f t="shared" si="385"/>
        <v>4828</v>
      </c>
      <c r="R8223" s="5" t="str">
        <f t="shared" si="386"/>
        <v>dup-4</v>
      </c>
    </row>
    <row r="8224" spans="1:18" hidden="1" x14ac:dyDescent="0.2">
      <c r="A8224" t="s">
        <v>24140</v>
      </c>
      <c r="B8224" t="s">
        <v>690</v>
      </c>
      <c r="C8224" t="s">
        <v>592</v>
      </c>
      <c r="D8224">
        <v>12</v>
      </c>
      <c r="E8224" t="s">
        <v>3727</v>
      </c>
      <c r="F8224" t="s">
        <v>24141</v>
      </c>
      <c r="G8224" t="s">
        <v>24142</v>
      </c>
      <c r="H8224">
        <v>2466</v>
      </c>
      <c r="I8224" t="s">
        <v>91</v>
      </c>
      <c r="J8224">
        <v>19661226</v>
      </c>
      <c r="K8224">
        <v>29</v>
      </c>
      <c r="L8224" t="s">
        <v>24143</v>
      </c>
      <c r="M8224">
        <v>4540993</v>
      </c>
      <c r="N8224">
        <v>7</v>
      </c>
      <c r="O8224" s="5">
        <v>4</v>
      </c>
      <c r="P8224" s="5">
        <f t="shared" si="384"/>
        <v>9</v>
      </c>
      <c r="Q8224" s="5" t="str">
        <f t="shared" si="385"/>
        <v>4576</v>
      </c>
      <c r="R8224" s="5" t="str">
        <f t="shared" si="386"/>
        <v>org</v>
      </c>
    </row>
    <row r="8225" spans="1:18" hidden="1" x14ac:dyDescent="0.2">
      <c r="A8225" t="s">
        <v>24144</v>
      </c>
      <c r="B8225" t="s">
        <v>4642</v>
      </c>
      <c r="C8225" t="s">
        <v>7872</v>
      </c>
      <c r="D8225">
        <v>780</v>
      </c>
      <c r="E8225" t="s">
        <v>18</v>
      </c>
      <c r="F8225" t="s">
        <v>14853</v>
      </c>
      <c r="G8225" t="s">
        <v>748</v>
      </c>
      <c r="H8225">
        <v>6280</v>
      </c>
      <c r="I8225" t="s">
        <v>34</v>
      </c>
      <c r="J8225">
        <v>19211115</v>
      </c>
      <c r="K8225">
        <v>33</v>
      </c>
      <c r="L8225" t="s">
        <v>7873</v>
      </c>
      <c r="M8225">
        <v>8543159</v>
      </c>
      <c r="N8225">
        <v>0</v>
      </c>
      <c r="O8225" s="5">
        <v>4</v>
      </c>
      <c r="P8225" s="5">
        <f t="shared" si="384"/>
        <v>9</v>
      </c>
      <c r="Q8225" s="5" t="str">
        <f t="shared" si="385"/>
        <v>3459</v>
      </c>
      <c r="R8225" s="5" t="str">
        <f t="shared" si="386"/>
        <v>org</v>
      </c>
    </row>
    <row r="8226" spans="1:18" hidden="1" x14ac:dyDescent="0.2">
      <c r="A8226" t="s">
        <v>24145</v>
      </c>
      <c r="B8226" t="s">
        <v>17983</v>
      </c>
      <c r="C8226" t="s">
        <v>9047</v>
      </c>
      <c r="D8226">
        <v>1</v>
      </c>
      <c r="E8226" t="s">
        <v>2598</v>
      </c>
      <c r="F8226" t="s">
        <v>18</v>
      </c>
      <c r="G8226" t="s">
        <v>1196</v>
      </c>
      <c r="H8226">
        <v>2800</v>
      </c>
      <c r="I8226" t="s">
        <v>34</v>
      </c>
      <c r="J8226">
        <v>19980205</v>
      </c>
      <c r="K8226">
        <v>35</v>
      </c>
      <c r="L8226" t="s">
        <v>24146</v>
      </c>
      <c r="M8226">
        <v>3965250</v>
      </c>
      <c r="N8226">
        <v>7</v>
      </c>
      <c r="O8226" s="5">
        <v>4</v>
      </c>
      <c r="P8226" s="5">
        <f t="shared" si="384"/>
        <v>9</v>
      </c>
      <c r="Q8226" s="5" t="str">
        <f t="shared" si="385"/>
        <v>3360</v>
      </c>
      <c r="R8226" s="5" t="str">
        <f t="shared" si="386"/>
        <v>org</v>
      </c>
    </row>
    <row r="8227" spans="1:18" hidden="1" x14ac:dyDescent="0.2">
      <c r="A8227" t="s">
        <v>24147</v>
      </c>
      <c r="B8227" t="s">
        <v>24148</v>
      </c>
      <c r="C8227" t="s">
        <v>352</v>
      </c>
      <c r="D8227">
        <v>31</v>
      </c>
      <c r="E8227" t="s">
        <v>3193</v>
      </c>
      <c r="F8227" t="s">
        <v>18</v>
      </c>
      <c r="G8227" t="s">
        <v>261</v>
      </c>
      <c r="H8227">
        <v>2530</v>
      </c>
      <c r="I8227" t="s">
        <v>49</v>
      </c>
      <c r="J8227">
        <v>19070108</v>
      </c>
      <c r="K8227">
        <v>20</v>
      </c>
      <c r="L8227" t="s">
        <v>24149</v>
      </c>
      <c r="M8227">
        <v>3673273</v>
      </c>
      <c r="N8227">
        <v>3</v>
      </c>
      <c r="O8227" s="5">
        <v>4</v>
      </c>
      <c r="P8227" s="5">
        <f t="shared" si="384"/>
        <v>9</v>
      </c>
      <c r="Q8227" s="5" t="str">
        <f t="shared" si="385"/>
        <v>4171</v>
      </c>
      <c r="R8227" s="5" t="str">
        <f t="shared" si="386"/>
        <v>org</v>
      </c>
    </row>
    <row r="8228" spans="1:18" hidden="1" x14ac:dyDescent="0.2">
      <c r="A8228" t="s">
        <v>24150</v>
      </c>
      <c r="B8228" t="s">
        <v>8103</v>
      </c>
      <c r="C8228" t="s">
        <v>7689</v>
      </c>
      <c r="D8228">
        <v>101</v>
      </c>
      <c r="E8228" t="s">
        <v>10019</v>
      </c>
      <c r="F8228" t="s">
        <v>10020</v>
      </c>
      <c r="G8228" t="s">
        <v>9811</v>
      </c>
      <c r="H8228">
        <v>3032</v>
      </c>
      <c r="I8228" t="s">
        <v>91</v>
      </c>
      <c r="J8228">
        <v>19640725</v>
      </c>
      <c r="K8228">
        <v>32</v>
      </c>
      <c r="L8228" t="s">
        <v>10021</v>
      </c>
      <c r="M8228">
        <v>6420529</v>
      </c>
      <c r="N8228">
        <v>5</v>
      </c>
      <c r="O8228" s="5">
        <v>4</v>
      </c>
      <c r="P8228" s="5">
        <f t="shared" si="384"/>
        <v>9</v>
      </c>
      <c r="Q8228" s="5" t="str">
        <f t="shared" si="385"/>
        <v>2449</v>
      </c>
      <c r="R8228" s="5" t="str">
        <f t="shared" si="386"/>
        <v>org</v>
      </c>
    </row>
    <row r="8229" spans="1:18" hidden="1" x14ac:dyDescent="0.2">
      <c r="A8229" t="s">
        <v>24151</v>
      </c>
      <c r="B8229" t="s">
        <v>3816</v>
      </c>
      <c r="C8229" t="s">
        <v>6848</v>
      </c>
      <c r="D8229">
        <v>16</v>
      </c>
      <c r="E8229" t="s">
        <v>6849</v>
      </c>
      <c r="F8229" t="s">
        <v>18</v>
      </c>
      <c r="G8229" t="s">
        <v>6218</v>
      </c>
      <c r="H8229">
        <v>6018</v>
      </c>
      <c r="I8229" t="s">
        <v>500</v>
      </c>
      <c r="J8229" t="s">
        <v>18</v>
      </c>
      <c r="K8229">
        <v>10</v>
      </c>
      <c r="L8229" t="s">
        <v>6851</v>
      </c>
      <c r="M8229">
        <v>8514805</v>
      </c>
      <c r="N8229">
        <v>8</v>
      </c>
      <c r="O8229" s="5">
        <v>4</v>
      </c>
      <c r="P8229" s="5">
        <f t="shared" si="384"/>
        <v>9</v>
      </c>
      <c r="Q8229" s="5" t="str">
        <f t="shared" si="385"/>
        <v>4916</v>
      </c>
      <c r="R8229" s="5" t="str">
        <f t="shared" si="386"/>
        <v>org</v>
      </c>
    </row>
    <row r="8230" spans="1:18" hidden="1" x14ac:dyDescent="0.2">
      <c r="A8230" t="s">
        <v>24152</v>
      </c>
      <c r="B8230" t="s">
        <v>24153</v>
      </c>
      <c r="C8230" t="s">
        <v>3559</v>
      </c>
      <c r="D8230">
        <v>325</v>
      </c>
      <c r="E8230" t="s">
        <v>18</v>
      </c>
      <c r="F8230" t="s">
        <v>3560</v>
      </c>
      <c r="G8230" t="s">
        <v>3330</v>
      </c>
      <c r="H8230">
        <v>6109</v>
      </c>
      <c r="I8230" t="s">
        <v>127</v>
      </c>
      <c r="J8230">
        <v>19250105</v>
      </c>
      <c r="K8230" t="s">
        <v>18</v>
      </c>
      <c r="L8230" t="s">
        <v>3561</v>
      </c>
      <c r="M8230">
        <v>4558560</v>
      </c>
      <c r="N8230">
        <v>4</v>
      </c>
      <c r="O8230" s="5">
        <v>4</v>
      </c>
      <c r="P8230" s="5">
        <f t="shared" si="384"/>
        <v>8</v>
      </c>
      <c r="Q8230" s="5" t="str">
        <f t="shared" si="385"/>
        <v>534</v>
      </c>
      <c r="R8230" s="5" t="str">
        <f t="shared" si="386"/>
        <v>dup-3</v>
      </c>
    </row>
    <row r="8231" spans="1:18" hidden="1" x14ac:dyDescent="0.2">
      <c r="A8231" t="s">
        <v>24154</v>
      </c>
      <c r="B8231" t="s">
        <v>1209</v>
      </c>
      <c r="C8231" t="s">
        <v>736</v>
      </c>
      <c r="D8231">
        <v>7</v>
      </c>
      <c r="E8231" t="s">
        <v>12552</v>
      </c>
      <c r="F8231" t="s">
        <v>18</v>
      </c>
      <c r="G8231" t="s">
        <v>1562</v>
      </c>
      <c r="H8231">
        <v>2587</v>
      </c>
      <c r="I8231" t="s">
        <v>91</v>
      </c>
      <c r="J8231">
        <v>19840624</v>
      </c>
      <c r="K8231">
        <v>35</v>
      </c>
      <c r="L8231" t="s">
        <v>12553</v>
      </c>
      <c r="M8231">
        <v>8318258</v>
      </c>
      <c r="N8231">
        <v>6</v>
      </c>
      <c r="O8231" s="5">
        <v>4</v>
      </c>
      <c r="P8231" s="5">
        <f t="shared" si="384"/>
        <v>9</v>
      </c>
      <c r="Q8231" s="5" t="str">
        <f t="shared" si="385"/>
        <v>2633</v>
      </c>
      <c r="R8231" s="5" t="str">
        <f t="shared" si="386"/>
        <v>org</v>
      </c>
    </row>
    <row r="8232" spans="1:18" hidden="1" x14ac:dyDescent="0.2">
      <c r="A8232" t="s">
        <v>24155</v>
      </c>
      <c r="B8232" t="s">
        <v>240</v>
      </c>
      <c r="C8232" t="s">
        <v>5143</v>
      </c>
      <c r="D8232">
        <v>1</v>
      </c>
      <c r="E8232" t="s">
        <v>18</v>
      </c>
      <c r="F8232" t="s">
        <v>18</v>
      </c>
      <c r="G8232" t="s">
        <v>14621</v>
      </c>
      <c r="H8232">
        <v>3127</v>
      </c>
      <c r="I8232" t="s">
        <v>34</v>
      </c>
      <c r="J8232">
        <v>19540419</v>
      </c>
      <c r="K8232">
        <v>20</v>
      </c>
      <c r="L8232" t="s">
        <v>24156</v>
      </c>
      <c r="M8232">
        <v>9927666</v>
      </c>
      <c r="N8232">
        <v>1</v>
      </c>
      <c r="O8232" s="5">
        <v>4</v>
      </c>
      <c r="P8232" s="5">
        <f t="shared" si="384"/>
        <v>9</v>
      </c>
      <c r="Q8232" s="5" t="str">
        <f t="shared" si="385"/>
        <v>1360</v>
      </c>
      <c r="R8232" s="5" t="str">
        <f t="shared" si="386"/>
        <v>org</v>
      </c>
    </row>
    <row r="8233" spans="1:18" hidden="1" x14ac:dyDescent="0.2">
      <c r="A8233" t="s">
        <v>24157</v>
      </c>
      <c r="B8233" t="s">
        <v>5049</v>
      </c>
      <c r="C8233" t="s">
        <v>18</v>
      </c>
      <c r="D8233">
        <v>54</v>
      </c>
      <c r="E8233" t="s">
        <v>9195</v>
      </c>
      <c r="F8233" t="s">
        <v>18</v>
      </c>
      <c r="G8233" t="s">
        <v>9196</v>
      </c>
      <c r="H8233">
        <v>3166</v>
      </c>
      <c r="I8233" t="s">
        <v>34</v>
      </c>
      <c r="J8233">
        <v>19790720</v>
      </c>
      <c r="K8233">
        <v>30</v>
      </c>
      <c r="L8233" t="s">
        <v>9197</v>
      </c>
      <c r="M8233">
        <v>2384158</v>
      </c>
      <c r="N8233">
        <v>2</v>
      </c>
      <c r="O8233" s="5">
        <v>4</v>
      </c>
      <c r="P8233" s="5">
        <f t="shared" si="384"/>
        <v>9</v>
      </c>
      <c r="Q8233" s="5" t="str">
        <f t="shared" si="385"/>
        <v>3012</v>
      </c>
      <c r="R8233" s="5" t="str">
        <f t="shared" si="386"/>
        <v>org</v>
      </c>
    </row>
    <row r="8234" spans="1:18" hidden="1" x14ac:dyDescent="0.2">
      <c r="A8234" t="s">
        <v>24158</v>
      </c>
      <c r="B8234" t="s">
        <v>888</v>
      </c>
      <c r="C8234" t="s">
        <v>24159</v>
      </c>
      <c r="D8234" t="s">
        <v>18</v>
      </c>
      <c r="E8234" t="s">
        <v>11009</v>
      </c>
      <c r="F8234" t="s">
        <v>3471</v>
      </c>
      <c r="G8234" t="s">
        <v>1325</v>
      </c>
      <c r="H8234">
        <v>6110</v>
      </c>
      <c r="I8234" t="s">
        <v>91</v>
      </c>
      <c r="J8234">
        <v>19670622</v>
      </c>
      <c r="K8234">
        <v>35</v>
      </c>
      <c r="L8234" t="s">
        <v>18</v>
      </c>
      <c r="M8234">
        <v>3153148</v>
      </c>
      <c r="N8234">
        <v>4</v>
      </c>
      <c r="O8234" s="5">
        <v>4</v>
      </c>
      <c r="P8234" s="5">
        <f t="shared" si="384"/>
        <v>9</v>
      </c>
      <c r="Q8234" s="5" t="str">
        <f t="shared" si="385"/>
        <v>2978</v>
      </c>
      <c r="R8234" s="5" t="str">
        <f t="shared" si="386"/>
        <v>dup-1</v>
      </c>
    </row>
    <row r="8235" spans="1:18" hidden="1" x14ac:dyDescent="0.2">
      <c r="A8235" t="s">
        <v>24160</v>
      </c>
      <c r="B8235" t="s">
        <v>1051</v>
      </c>
      <c r="C8235" t="s">
        <v>6467</v>
      </c>
      <c r="D8235">
        <v>32</v>
      </c>
      <c r="E8235" t="s">
        <v>11528</v>
      </c>
      <c r="F8235" t="s">
        <v>17772</v>
      </c>
      <c r="G8235" t="s">
        <v>762</v>
      </c>
      <c r="H8235">
        <v>6150</v>
      </c>
      <c r="I8235" t="s">
        <v>34</v>
      </c>
      <c r="J8235">
        <v>19810321</v>
      </c>
      <c r="K8235">
        <v>24</v>
      </c>
      <c r="L8235" t="s">
        <v>24161</v>
      </c>
      <c r="M8235">
        <v>3322913</v>
      </c>
      <c r="N8235">
        <v>7</v>
      </c>
      <c r="O8235" s="5">
        <v>4</v>
      </c>
      <c r="P8235" s="5">
        <f t="shared" si="384"/>
        <v>9</v>
      </c>
      <c r="Q8235" s="5" t="str">
        <f t="shared" si="385"/>
        <v>2566</v>
      </c>
      <c r="R8235" s="5" t="str">
        <f t="shared" si="386"/>
        <v>org</v>
      </c>
    </row>
    <row r="8236" spans="1:18" hidden="1" x14ac:dyDescent="0.2">
      <c r="A8236" t="s">
        <v>24162</v>
      </c>
      <c r="B8236" t="s">
        <v>3972</v>
      </c>
      <c r="C8236" t="s">
        <v>236</v>
      </c>
      <c r="D8236">
        <v>1</v>
      </c>
      <c r="E8236" t="s">
        <v>6588</v>
      </c>
      <c r="F8236" t="s">
        <v>18</v>
      </c>
      <c r="G8236" t="s">
        <v>1389</v>
      </c>
      <c r="H8236">
        <v>2205</v>
      </c>
      <c r="I8236" t="s">
        <v>49</v>
      </c>
      <c r="J8236">
        <v>19572223</v>
      </c>
      <c r="K8236" t="s">
        <v>18</v>
      </c>
      <c r="L8236" t="s">
        <v>6589</v>
      </c>
      <c r="M8236">
        <v>8782146</v>
      </c>
      <c r="N8236">
        <v>7</v>
      </c>
      <c r="O8236" s="5">
        <v>4</v>
      </c>
      <c r="P8236" s="5">
        <f t="shared" si="384"/>
        <v>8</v>
      </c>
      <c r="Q8236" s="5" t="str">
        <f t="shared" si="385"/>
        <v>386</v>
      </c>
      <c r="R8236" s="5" t="str">
        <f t="shared" si="386"/>
        <v>dup-1</v>
      </c>
    </row>
    <row r="8237" spans="1:18" hidden="1" x14ac:dyDescent="0.2">
      <c r="A8237" t="s">
        <v>24163</v>
      </c>
      <c r="B8237" t="s">
        <v>16695</v>
      </c>
      <c r="C8237" t="s">
        <v>22075</v>
      </c>
      <c r="D8237">
        <v>18</v>
      </c>
      <c r="E8237" t="s">
        <v>9819</v>
      </c>
      <c r="F8237" t="s">
        <v>18</v>
      </c>
      <c r="G8237" t="s">
        <v>703</v>
      </c>
      <c r="H8237">
        <v>2324</v>
      </c>
      <c r="I8237" t="s">
        <v>34</v>
      </c>
      <c r="J8237">
        <v>19841214</v>
      </c>
      <c r="K8237" t="s">
        <v>18</v>
      </c>
      <c r="L8237" t="s">
        <v>22076</v>
      </c>
      <c r="M8237">
        <v>5337058</v>
      </c>
      <c r="N8237">
        <v>8</v>
      </c>
      <c r="O8237" s="5">
        <v>4</v>
      </c>
      <c r="P8237" s="5">
        <f t="shared" si="384"/>
        <v>9</v>
      </c>
      <c r="Q8237" s="5" t="str">
        <f t="shared" si="385"/>
        <v>4496</v>
      </c>
      <c r="R8237" s="5" t="str">
        <f t="shared" si="386"/>
        <v>org</v>
      </c>
    </row>
    <row r="8238" spans="1:18" hidden="1" x14ac:dyDescent="0.2">
      <c r="A8238" t="s">
        <v>24164</v>
      </c>
      <c r="B8238" t="s">
        <v>18</v>
      </c>
      <c r="C8238" t="s">
        <v>5968</v>
      </c>
      <c r="D8238">
        <v>66</v>
      </c>
      <c r="E8238" t="s">
        <v>8950</v>
      </c>
      <c r="F8238" t="s">
        <v>8951</v>
      </c>
      <c r="G8238" t="s">
        <v>24165</v>
      </c>
      <c r="H8238">
        <v>7023</v>
      </c>
      <c r="I8238" t="s">
        <v>49</v>
      </c>
      <c r="J8238">
        <v>19440816</v>
      </c>
      <c r="K8238">
        <v>23</v>
      </c>
      <c r="L8238" t="s">
        <v>18</v>
      </c>
      <c r="M8238">
        <v>4962308</v>
      </c>
      <c r="N8238">
        <v>6</v>
      </c>
      <c r="O8238" s="5">
        <v>4</v>
      </c>
      <c r="P8238" s="5">
        <f t="shared" si="384"/>
        <v>9</v>
      </c>
      <c r="Q8238" s="5" t="str">
        <f t="shared" si="385"/>
        <v>4256</v>
      </c>
      <c r="R8238" s="5" t="str">
        <f t="shared" si="386"/>
        <v>dup-0</v>
      </c>
    </row>
    <row r="8239" spans="1:18" hidden="1" x14ac:dyDescent="0.2">
      <c r="A8239" t="s">
        <v>24166</v>
      </c>
      <c r="B8239" t="s">
        <v>4222</v>
      </c>
      <c r="C8239" t="s">
        <v>2073</v>
      </c>
      <c r="D8239">
        <v>32</v>
      </c>
      <c r="E8239" t="s">
        <v>4727</v>
      </c>
      <c r="F8239" t="s">
        <v>6400</v>
      </c>
      <c r="G8239" t="s">
        <v>6401</v>
      </c>
      <c r="H8239">
        <v>3144</v>
      </c>
      <c r="I8239" t="s">
        <v>20</v>
      </c>
      <c r="J8239">
        <v>19200319</v>
      </c>
      <c r="K8239" t="s">
        <v>18</v>
      </c>
      <c r="L8239" t="s">
        <v>6402</v>
      </c>
      <c r="M8239">
        <v>6749673</v>
      </c>
      <c r="N8239">
        <v>0</v>
      </c>
      <c r="O8239" s="5">
        <v>4</v>
      </c>
      <c r="P8239" s="5">
        <f t="shared" si="384"/>
        <v>9</v>
      </c>
      <c r="Q8239" s="5" t="str">
        <f t="shared" si="385"/>
        <v>2936</v>
      </c>
      <c r="R8239" s="5" t="str">
        <f t="shared" si="386"/>
        <v>org</v>
      </c>
    </row>
    <row r="8240" spans="1:18" hidden="1" x14ac:dyDescent="0.2">
      <c r="A8240" t="s">
        <v>24167</v>
      </c>
      <c r="B8240" t="s">
        <v>1173</v>
      </c>
      <c r="C8240" t="s">
        <v>24168</v>
      </c>
      <c r="D8240">
        <v>39</v>
      </c>
      <c r="E8240" t="s">
        <v>18</v>
      </c>
      <c r="F8240" t="s">
        <v>24169</v>
      </c>
      <c r="G8240" t="s">
        <v>11545</v>
      </c>
      <c r="H8240">
        <v>2099</v>
      </c>
      <c r="I8240" t="s">
        <v>34</v>
      </c>
      <c r="J8240">
        <v>19940421</v>
      </c>
      <c r="K8240">
        <v>35</v>
      </c>
      <c r="L8240" t="s">
        <v>24170</v>
      </c>
      <c r="M8240">
        <v>6114693</v>
      </c>
      <c r="N8240">
        <v>8</v>
      </c>
      <c r="O8240" s="5">
        <v>4</v>
      </c>
      <c r="P8240" s="5">
        <f t="shared" si="384"/>
        <v>9</v>
      </c>
      <c r="Q8240" s="5" t="str">
        <f t="shared" si="385"/>
        <v>4222</v>
      </c>
      <c r="R8240" s="5" t="str">
        <f t="shared" si="386"/>
        <v>org</v>
      </c>
    </row>
    <row r="8241" spans="1:18" hidden="1" x14ac:dyDescent="0.2">
      <c r="A8241" t="s">
        <v>24171</v>
      </c>
      <c r="B8241" t="s">
        <v>3619</v>
      </c>
      <c r="C8241" t="s">
        <v>8039</v>
      </c>
      <c r="D8241">
        <v>20</v>
      </c>
      <c r="E8241" t="s">
        <v>18</v>
      </c>
      <c r="F8241" t="s">
        <v>18</v>
      </c>
      <c r="G8241" t="s">
        <v>24172</v>
      </c>
      <c r="H8241">
        <v>2046</v>
      </c>
      <c r="I8241" t="s">
        <v>49</v>
      </c>
      <c r="J8241">
        <v>19320718</v>
      </c>
      <c r="K8241">
        <v>37</v>
      </c>
      <c r="L8241" t="s">
        <v>24173</v>
      </c>
      <c r="M8241">
        <v>6414963</v>
      </c>
      <c r="N8241">
        <v>2</v>
      </c>
      <c r="O8241" s="5">
        <v>4</v>
      </c>
      <c r="P8241" s="5">
        <f t="shared" si="384"/>
        <v>9</v>
      </c>
      <c r="Q8241" s="5" t="str">
        <f t="shared" si="385"/>
        <v>1852</v>
      </c>
      <c r="R8241" s="5" t="str">
        <f t="shared" si="386"/>
        <v>org</v>
      </c>
    </row>
    <row r="8242" spans="1:18" hidden="1" x14ac:dyDescent="0.2">
      <c r="A8242" t="s">
        <v>24174</v>
      </c>
      <c r="B8242" t="s">
        <v>1995</v>
      </c>
      <c r="C8242" t="s">
        <v>580</v>
      </c>
      <c r="D8242">
        <v>31</v>
      </c>
      <c r="E8242" t="s">
        <v>11482</v>
      </c>
      <c r="F8242" t="s">
        <v>18</v>
      </c>
      <c r="G8242" t="s">
        <v>11483</v>
      </c>
      <c r="H8242">
        <v>2160</v>
      </c>
      <c r="I8242" t="s">
        <v>34</v>
      </c>
      <c r="J8242" t="s">
        <v>18</v>
      </c>
      <c r="K8242">
        <v>33</v>
      </c>
      <c r="L8242" t="s">
        <v>11484</v>
      </c>
      <c r="M8242">
        <v>5840603</v>
      </c>
      <c r="N8242">
        <v>1</v>
      </c>
      <c r="O8242" s="5">
        <v>4</v>
      </c>
      <c r="P8242" s="5">
        <f t="shared" si="384"/>
        <v>9</v>
      </c>
      <c r="Q8242" s="5" t="str">
        <f t="shared" si="385"/>
        <v>3043</v>
      </c>
      <c r="R8242" s="5" t="str">
        <f t="shared" si="386"/>
        <v>org</v>
      </c>
    </row>
    <row r="8243" spans="1:18" hidden="1" x14ac:dyDescent="0.2">
      <c r="A8243" t="s">
        <v>24175</v>
      </c>
      <c r="B8243" t="s">
        <v>359</v>
      </c>
      <c r="C8243" t="s">
        <v>24176</v>
      </c>
      <c r="D8243">
        <v>64</v>
      </c>
      <c r="E8243" t="s">
        <v>18</v>
      </c>
      <c r="F8243" t="s">
        <v>6259</v>
      </c>
      <c r="G8243" t="s">
        <v>18775</v>
      </c>
      <c r="H8243">
        <v>2760</v>
      </c>
      <c r="I8243" t="s">
        <v>49</v>
      </c>
      <c r="J8243">
        <v>19260610</v>
      </c>
      <c r="K8243">
        <v>26</v>
      </c>
      <c r="L8243" t="s">
        <v>6261</v>
      </c>
      <c r="M8243">
        <v>4137515</v>
      </c>
      <c r="N8243">
        <v>0</v>
      </c>
      <c r="O8243" s="5">
        <v>4</v>
      </c>
      <c r="P8243" s="5">
        <f t="shared" si="384"/>
        <v>9</v>
      </c>
      <c r="Q8243" s="5" t="str">
        <f t="shared" si="385"/>
        <v>4116</v>
      </c>
      <c r="R8243" s="5" t="str">
        <f t="shared" si="386"/>
        <v>dup-4</v>
      </c>
    </row>
    <row r="8244" spans="1:18" hidden="1" x14ac:dyDescent="0.2">
      <c r="A8244" t="s">
        <v>24177</v>
      </c>
      <c r="B8244" t="s">
        <v>1049</v>
      </c>
      <c r="C8244" t="s">
        <v>24178</v>
      </c>
      <c r="D8244">
        <v>16</v>
      </c>
      <c r="E8244" t="s">
        <v>3550</v>
      </c>
      <c r="F8244" t="s">
        <v>18</v>
      </c>
      <c r="G8244" t="s">
        <v>832</v>
      </c>
      <c r="H8244">
        <v>5033</v>
      </c>
      <c r="I8244" t="s">
        <v>91</v>
      </c>
      <c r="J8244" t="s">
        <v>18</v>
      </c>
      <c r="K8244" t="s">
        <v>18</v>
      </c>
      <c r="L8244" t="s">
        <v>24179</v>
      </c>
      <c r="M8244">
        <v>4591284</v>
      </c>
      <c r="N8244">
        <v>3</v>
      </c>
      <c r="O8244" s="5">
        <v>4</v>
      </c>
      <c r="P8244" s="5">
        <f t="shared" si="384"/>
        <v>9</v>
      </c>
      <c r="Q8244" s="5" t="str">
        <f t="shared" si="385"/>
        <v>3943</v>
      </c>
      <c r="R8244" s="5" t="str">
        <f t="shared" si="386"/>
        <v>org</v>
      </c>
    </row>
    <row r="8245" spans="1:18" hidden="1" x14ac:dyDescent="0.2">
      <c r="A8245" t="s">
        <v>24180</v>
      </c>
      <c r="B8245" t="s">
        <v>7918</v>
      </c>
      <c r="C8245" t="s">
        <v>384</v>
      </c>
      <c r="D8245">
        <v>41</v>
      </c>
      <c r="E8245" t="s">
        <v>8502</v>
      </c>
      <c r="F8245" t="s">
        <v>8503</v>
      </c>
      <c r="G8245" t="s">
        <v>594</v>
      </c>
      <c r="H8245">
        <v>7004</v>
      </c>
      <c r="I8245" t="s">
        <v>3595</v>
      </c>
      <c r="J8245">
        <v>19860915</v>
      </c>
      <c r="K8245" t="s">
        <v>18</v>
      </c>
      <c r="L8245" t="s">
        <v>8504</v>
      </c>
      <c r="M8245">
        <v>4164446</v>
      </c>
      <c r="N8245">
        <v>7</v>
      </c>
      <c r="O8245" s="5">
        <v>4</v>
      </c>
      <c r="P8245" s="5">
        <f t="shared" si="384"/>
        <v>9</v>
      </c>
      <c r="Q8245" s="5" t="str">
        <f t="shared" si="385"/>
        <v>2279</v>
      </c>
      <c r="R8245" s="5" t="str">
        <f t="shared" si="386"/>
        <v>dup-2</v>
      </c>
    </row>
    <row r="8246" spans="1:18" hidden="1" x14ac:dyDescent="0.2">
      <c r="A8246" t="s">
        <v>24181</v>
      </c>
      <c r="B8246" t="s">
        <v>660</v>
      </c>
      <c r="C8246" t="s">
        <v>24182</v>
      </c>
      <c r="D8246">
        <v>11</v>
      </c>
      <c r="E8246" t="s">
        <v>906</v>
      </c>
      <c r="F8246" t="s">
        <v>18</v>
      </c>
      <c r="G8246" t="s">
        <v>7127</v>
      </c>
      <c r="H8246">
        <v>2830</v>
      </c>
      <c r="I8246" t="s">
        <v>34</v>
      </c>
      <c r="J8246">
        <v>19040318</v>
      </c>
      <c r="K8246" t="s">
        <v>18</v>
      </c>
      <c r="L8246" t="s">
        <v>9113</v>
      </c>
      <c r="M8246">
        <v>5128862</v>
      </c>
      <c r="N8246">
        <v>1</v>
      </c>
      <c r="O8246" s="5">
        <v>4</v>
      </c>
      <c r="P8246" s="5">
        <f t="shared" si="384"/>
        <v>8</v>
      </c>
      <c r="Q8246" s="5" t="str">
        <f t="shared" si="385"/>
        <v>448</v>
      </c>
      <c r="R8246" s="5" t="str">
        <f t="shared" si="386"/>
        <v>dup-0</v>
      </c>
    </row>
    <row r="8247" spans="1:18" hidden="1" x14ac:dyDescent="0.2">
      <c r="A8247" t="s">
        <v>24183</v>
      </c>
      <c r="B8247" t="s">
        <v>2870</v>
      </c>
      <c r="C8247" t="s">
        <v>516</v>
      </c>
      <c r="D8247">
        <v>17</v>
      </c>
      <c r="E8247" t="s">
        <v>15237</v>
      </c>
      <c r="F8247" t="s">
        <v>18</v>
      </c>
      <c r="G8247" t="s">
        <v>350</v>
      </c>
      <c r="H8247">
        <v>2640</v>
      </c>
      <c r="I8247" t="s">
        <v>91</v>
      </c>
      <c r="J8247">
        <v>19151116</v>
      </c>
      <c r="K8247" t="s">
        <v>18</v>
      </c>
      <c r="L8247" t="s">
        <v>15238</v>
      </c>
      <c r="M8247">
        <v>2871767</v>
      </c>
      <c r="N8247">
        <v>9</v>
      </c>
      <c r="O8247" s="5">
        <v>4</v>
      </c>
      <c r="P8247" s="5">
        <f t="shared" si="384"/>
        <v>9</v>
      </c>
      <c r="Q8247" s="5" t="str">
        <f t="shared" si="385"/>
        <v>2613</v>
      </c>
      <c r="R8247" s="5" t="str">
        <f t="shared" si="386"/>
        <v>dup-1</v>
      </c>
    </row>
    <row r="8248" spans="1:18" hidden="1" x14ac:dyDescent="0.2">
      <c r="A8248" t="s">
        <v>24184</v>
      </c>
      <c r="B8248" t="s">
        <v>1450</v>
      </c>
      <c r="C8248" t="s">
        <v>7737</v>
      </c>
      <c r="D8248">
        <v>460</v>
      </c>
      <c r="E8248" t="s">
        <v>7738</v>
      </c>
      <c r="F8248" t="s">
        <v>18</v>
      </c>
      <c r="G8248" t="s">
        <v>9422</v>
      </c>
      <c r="H8248">
        <v>6014</v>
      </c>
      <c r="I8248" t="s">
        <v>49</v>
      </c>
      <c r="J8248">
        <v>19930904</v>
      </c>
      <c r="K8248">
        <v>22</v>
      </c>
      <c r="L8248" t="s">
        <v>7740</v>
      </c>
      <c r="M8248">
        <v>8120294</v>
      </c>
      <c r="N8248">
        <v>5</v>
      </c>
      <c r="O8248" s="5">
        <v>4</v>
      </c>
      <c r="P8248" s="5">
        <f t="shared" si="384"/>
        <v>9</v>
      </c>
      <c r="Q8248" s="5" t="str">
        <f t="shared" si="385"/>
        <v>1599</v>
      </c>
      <c r="R8248" s="5" t="str">
        <f t="shared" si="386"/>
        <v>org</v>
      </c>
    </row>
    <row r="8249" spans="1:18" hidden="1" x14ac:dyDescent="0.2">
      <c r="A8249" t="s">
        <v>1855</v>
      </c>
      <c r="B8249" t="s">
        <v>750</v>
      </c>
      <c r="C8249" t="s">
        <v>272</v>
      </c>
      <c r="D8249">
        <v>56</v>
      </c>
      <c r="E8249" t="s">
        <v>4350</v>
      </c>
      <c r="F8249" t="s">
        <v>18</v>
      </c>
      <c r="G8249" t="s">
        <v>305</v>
      </c>
      <c r="H8249">
        <v>862</v>
      </c>
      <c r="I8249" t="s">
        <v>34</v>
      </c>
      <c r="J8249">
        <v>19311002</v>
      </c>
      <c r="K8249">
        <v>33</v>
      </c>
      <c r="L8249" t="s">
        <v>6975</v>
      </c>
      <c r="M8249">
        <v>5821909</v>
      </c>
      <c r="N8249">
        <v>3</v>
      </c>
      <c r="O8249" s="5">
        <v>4</v>
      </c>
      <c r="P8249" s="5">
        <f t="shared" si="384"/>
        <v>8</v>
      </c>
      <c r="Q8249" s="5" t="str">
        <f t="shared" si="385"/>
        <v>144</v>
      </c>
      <c r="R8249" s="5" t="str">
        <f t="shared" si="386"/>
        <v>org</v>
      </c>
    </row>
    <row r="8250" spans="1:18" hidden="1" x14ac:dyDescent="0.2">
      <c r="A8250" t="s">
        <v>24185</v>
      </c>
      <c r="B8250" t="s">
        <v>6777</v>
      </c>
      <c r="C8250" t="s">
        <v>6778</v>
      </c>
      <c r="D8250">
        <v>64</v>
      </c>
      <c r="E8250" t="s">
        <v>24186</v>
      </c>
      <c r="F8250" t="s">
        <v>6779</v>
      </c>
      <c r="G8250" t="s">
        <v>510</v>
      </c>
      <c r="H8250">
        <v>2216</v>
      </c>
      <c r="I8250" t="s">
        <v>91</v>
      </c>
      <c r="J8250">
        <v>19550227</v>
      </c>
      <c r="K8250" t="s">
        <v>18</v>
      </c>
      <c r="L8250" t="s">
        <v>6780</v>
      </c>
      <c r="M8250">
        <v>9998558</v>
      </c>
      <c r="N8250">
        <v>1</v>
      </c>
      <c r="O8250" s="5">
        <v>4</v>
      </c>
      <c r="P8250" s="5">
        <f t="shared" si="384"/>
        <v>9</v>
      </c>
      <c r="Q8250" s="5" t="str">
        <f t="shared" si="385"/>
        <v>2659</v>
      </c>
      <c r="R8250" s="5" t="str">
        <f t="shared" si="386"/>
        <v>dup-2</v>
      </c>
    </row>
    <row r="8251" spans="1:18" hidden="1" x14ac:dyDescent="0.2">
      <c r="A8251" t="s">
        <v>24187</v>
      </c>
      <c r="B8251" t="s">
        <v>17317</v>
      </c>
      <c r="C8251" t="s">
        <v>1376</v>
      </c>
      <c r="D8251">
        <v>1</v>
      </c>
      <c r="E8251" t="s">
        <v>20086</v>
      </c>
      <c r="F8251" t="s">
        <v>13327</v>
      </c>
      <c r="G8251" t="s">
        <v>1672</v>
      </c>
      <c r="H8251">
        <v>4817</v>
      </c>
      <c r="I8251" t="s">
        <v>91</v>
      </c>
      <c r="J8251">
        <v>19910329</v>
      </c>
      <c r="K8251">
        <v>35</v>
      </c>
      <c r="L8251" t="s">
        <v>13328</v>
      </c>
      <c r="M8251">
        <v>2733990</v>
      </c>
      <c r="N8251">
        <v>8</v>
      </c>
      <c r="O8251" s="5">
        <v>4</v>
      </c>
      <c r="P8251" s="5">
        <f t="shared" si="384"/>
        <v>9</v>
      </c>
      <c r="Q8251" s="5" t="str">
        <f t="shared" si="385"/>
        <v>1450</v>
      </c>
      <c r="R8251" s="5" t="str">
        <f t="shared" si="386"/>
        <v>org</v>
      </c>
    </row>
    <row r="8252" spans="1:18" hidden="1" x14ac:dyDescent="0.2">
      <c r="A8252" t="s">
        <v>24188</v>
      </c>
      <c r="B8252" t="s">
        <v>531</v>
      </c>
      <c r="C8252" t="s">
        <v>3067</v>
      </c>
      <c r="D8252">
        <v>75</v>
      </c>
      <c r="E8252" t="s">
        <v>3068</v>
      </c>
      <c r="F8252" t="s">
        <v>3069</v>
      </c>
      <c r="G8252" t="s">
        <v>3070</v>
      </c>
      <c r="H8252">
        <v>2153</v>
      </c>
      <c r="I8252" t="s">
        <v>27</v>
      </c>
      <c r="J8252">
        <v>19041118</v>
      </c>
      <c r="K8252">
        <v>27</v>
      </c>
      <c r="L8252" t="s">
        <v>8919</v>
      </c>
      <c r="M8252">
        <v>5892322</v>
      </c>
      <c r="N8252">
        <v>4</v>
      </c>
      <c r="O8252" s="5">
        <v>4</v>
      </c>
      <c r="P8252" s="5">
        <f t="shared" si="384"/>
        <v>9</v>
      </c>
      <c r="Q8252" s="5" t="str">
        <f t="shared" si="385"/>
        <v>1166</v>
      </c>
      <c r="R8252" s="5" t="str">
        <f t="shared" si="386"/>
        <v>org</v>
      </c>
    </row>
    <row r="8253" spans="1:18" hidden="1" x14ac:dyDescent="0.2">
      <c r="A8253" t="s">
        <v>24189</v>
      </c>
      <c r="B8253" t="s">
        <v>531</v>
      </c>
      <c r="C8253" t="s">
        <v>10583</v>
      </c>
      <c r="D8253">
        <v>39</v>
      </c>
      <c r="E8253" t="s">
        <v>21335</v>
      </c>
      <c r="F8253" t="s">
        <v>18</v>
      </c>
      <c r="G8253" t="s">
        <v>2983</v>
      </c>
      <c r="H8253">
        <v>2154</v>
      </c>
      <c r="I8253" t="s">
        <v>91</v>
      </c>
      <c r="J8253">
        <v>19540621</v>
      </c>
      <c r="K8253">
        <v>41</v>
      </c>
      <c r="L8253" t="s">
        <v>21336</v>
      </c>
      <c r="M8253">
        <v>6490537</v>
      </c>
      <c r="N8253">
        <v>8</v>
      </c>
      <c r="O8253" s="5">
        <v>4</v>
      </c>
      <c r="P8253" s="5">
        <f t="shared" si="384"/>
        <v>9</v>
      </c>
      <c r="Q8253" s="5" t="str">
        <f t="shared" si="385"/>
        <v>2218</v>
      </c>
      <c r="R8253" s="5" t="str">
        <f t="shared" si="386"/>
        <v>org</v>
      </c>
    </row>
    <row r="8254" spans="1:18" hidden="1" x14ac:dyDescent="0.2">
      <c r="A8254" t="s">
        <v>24190</v>
      </c>
      <c r="B8254" t="s">
        <v>5049</v>
      </c>
      <c r="C8254" t="s">
        <v>1570</v>
      </c>
      <c r="D8254">
        <v>1</v>
      </c>
      <c r="E8254" t="s">
        <v>3399</v>
      </c>
      <c r="F8254" t="s">
        <v>18</v>
      </c>
      <c r="G8254" t="s">
        <v>286</v>
      </c>
      <c r="H8254">
        <v>2208</v>
      </c>
      <c r="I8254" t="s">
        <v>34</v>
      </c>
      <c r="J8254">
        <v>19401128</v>
      </c>
      <c r="K8254">
        <v>35</v>
      </c>
      <c r="L8254" t="s">
        <v>24191</v>
      </c>
      <c r="M8254">
        <v>3878298</v>
      </c>
      <c r="N8254">
        <v>2</v>
      </c>
      <c r="O8254" s="5">
        <v>4</v>
      </c>
      <c r="P8254" s="5">
        <f t="shared" si="384"/>
        <v>9</v>
      </c>
      <c r="Q8254" s="5" t="str">
        <f t="shared" si="385"/>
        <v>1561</v>
      </c>
      <c r="R8254" s="5" t="str">
        <f t="shared" si="386"/>
        <v>org</v>
      </c>
    </row>
    <row r="8255" spans="1:18" hidden="1" x14ac:dyDescent="0.2">
      <c r="A8255" t="s">
        <v>1169</v>
      </c>
      <c r="B8255" t="s">
        <v>381</v>
      </c>
      <c r="C8255" t="s">
        <v>18829</v>
      </c>
      <c r="D8255">
        <v>22</v>
      </c>
      <c r="E8255" t="s">
        <v>11431</v>
      </c>
      <c r="F8255" t="s">
        <v>18</v>
      </c>
      <c r="G8255" t="s">
        <v>392</v>
      </c>
      <c r="H8255">
        <v>4114</v>
      </c>
      <c r="I8255" t="s">
        <v>49</v>
      </c>
      <c r="J8255">
        <v>19050628</v>
      </c>
      <c r="K8255">
        <v>30</v>
      </c>
      <c r="L8255" t="s">
        <v>18830</v>
      </c>
      <c r="M8255">
        <v>5518736</v>
      </c>
      <c r="N8255">
        <v>9</v>
      </c>
      <c r="O8255" s="5">
        <v>4</v>
      </c>
      <c r="P8255" s="5">
        <f t="shared" si="384"/>
        <v>8</v>
      </c>
      <c r="Q8255" s="5" t="str">
        <f t="shared" si="385"/>
        <v>223</v>
      </c>
      <c r="R8255" s="5" t="str">
        <f t="shared" si="386"/>
        <v>org</v>
      </c>
    </row>
    <row r="8256" spans="1:18" hidden="1" x14ac:dyDescent="0.2">
      <c r="A8256" t="s">
        <v>24192</v>
      </c>
      <c r="B8256" t="s">
        <v>11514</v>
      </c>
      <c r="C8256" t="s">
        <v>740</v>
      </c>
      <c r="D8256">
        <v>1</v>
      </c>
      <c r="E8256" t="s">
        <v>1108</v>
      </c>
      <c r="F8256" t="s">
        <v>4159</v>
      </c>
      <c r="G8256" t="s">
        <v>945</v>
      </c>
      <c r="H8256">
        <v>3851</v>
      </c>
      <c r="I8256" t="s">
        <v>34</v>
      </c>
      <c r="J8256">
        <v>19860522</v>
      </c>
      <c r="K8256">
        <v>22</v>
      </c>
      <c r="L8256" t="s">
        <v>4160</v>
      </c>
      <c r="M8256">
        <v>3076877</v>
      </c>
      <c r="N8256">
        <v>5</v>
      </c>
      <c r="O8256" s="5">
        <v>4</v>
      </c>
      <c r="P8256" s="5">
        <f t="shared" si="384"/>
        <v>8</v>
      </c>
      <c r="Q8256" s="5" t="str">
        <f t="shared" si="385"/>
        <v>989</v>
      </c>
      <c r="R8256" s="5" t="str">
        <f t="shared" si="386"/>
        <v>org</v>
      </c>
    </row>
    <row r="8257" spans="1:18" hidden="1" x14ac:dyDescent="0.2">
      <c r="A8257" t="s">
        <v>24193</v>
      </c>
      <c r="B8257" t="s">
        <v>1170</v>
      </c>
      <c r="C8257" t="s">
        <v>53</v>
      </c>
      <c r="D8257">
        <v>10</v>
      </c>
      <c r="E8257" t="s">
        <v>3933</v>
      </c>
      <c r="F8257" t="s">
        <v>18</v>
      </c>
      <c r="G8257" t="s">
        <v>16475</v>
      </c>
      <c r="H8257">
        <v>5271</v>
      </c>
      <c r="I8257" t="s">
        <v>49</v>
      </c>
      <c r="J8257">
        <v>19220507</v>
      </c>
      <c r="K8257">
        <v>41</v>
      </c>
      <c r="L8257" t="s">
        <v>24194</v>
      </c>
      <c r="M8257">
        <v>9209934</v>
      </c>
      <c r="N8257">
        <v>4</v>
      </c>
      <c r="O8257" s="5">
        <v>4</v>
      </c>
      <c r="P8257" s="5">
        <f t="shared" si="384"/>
        <v>9</v>
      </c>
      <c r="Q8257" s="5" t="str">
        <f t="shared" si="385"/>
        <v>3384</v>
      </c>
      <c r="R8257" s="5" t="str">
        <f t="shared" si="386"/>
        <v>org</v>
      </c>
    </row>
    <row r="8258" spans="1:18" x14ac:dyDescent="0.2">
      <c r="A8258" t="s">
        <v>915</v>
      </c>
      <c r="B8258" t="s">
        <v>232</v>
      </c>
      <c r="C8258" t="s">
        <v>384</v>
      </c>
      <c r="D8258">
        <v>80</v>
      </c>
      <c r="E8258" t="s">
        <v>9249</v>
      </c>
      <c r="F8258" t="s">
        <v>18</v>
      </c>
      <c r="G8258" t="s">
        <v>805</v>
      </c>
      <c r="H8258">
        <v>2156</v>
      </c>
      <c r="I8258" t="s">
        <v>91</v>
      </c>
      <c r="J8258">
        <v>19000324</v>
      </c>
      <c r="K8258">
        <v>33</v>
      </c>
      <c r="L8258" t="s">
        <v>18</v>
      </c>
      <c r="M8258">
        <v>1433671</v>
      </c>
      <c r="N8258">
        <v>0</v>
      </c>
      <c r="O8258" s="5">
        <v>4</v>
      </c>
      <c r="P8258" s="5">
        <f t="shared" si="384"/>
        <v>8</v>
      </c>
      <c r="Q8258" s="5" t="str">
        <f t="shared" si="385"/>
        <v>410</v>
      </c>
      <c r="R8258" s="5" t="str">
        <f t="shared" si="386"/>
        <v>org</v>
      </c>
    </row>
    <row r="8259" spans="1:18" hidden="1" x14ac:dyDescent="0.2">
      <c r="A8259" t="s">
        <v>24195</v>
      </c>
      <c r="B8259" t="s">
        <v>585</v>
      </c>
      <c r="C8259" t="s">
        <v>7349</v>
      </c>
      <c r="D8259">
        <v>2</v>
      </c>
      <c r="E8259" t="s">
        <v>3371</v>
      </c>
      <c r="F8259" t="s">
        <v>18</v>
      </c>
      <c r="G8259" t="s">
        <v>286</v>
      </c>
      <c r="H8259">
        <v>6069</v>
      </c>
      <c r="I8259" t="s">
        <v>49</v>
      </c>
      <c r="J8259">
        <v>19345095</v>
      </c>
      <c r="K8259">
        <v>33</v>
      </c>
      <c r="L8259" t="s">
        <v>7350</v>
      </c>
      <c r="M8259">
        <v>3969538</v>
      </c>
      <c r="N8259">
        <v>5</v>
      </c>
      <c r="O8259" s="5">
        <v>4</v>
      </c>
      <c r="P8259" s="5">
        <f t="shared" ref="P8259:P8322" si="387">FIND("-",$A8259,5)</f>
        <v>9</v>
      </c>
      <c r="Q8259" s="5" t="str">
        <f t="shared" ref="Q8259:Q8322" si="388">MID($A8259,$O8259+1,$P8259-$O8259-1)</f>
        <v>4319</v>
      </c>
      <c r="R8259" s="5" t="str">
        <f t="shared" ref="R8259:R8322" si="389">RIGHT($A8259,LEN($A8259)-$P8259)</f>
        <v>dup-1</v>
      </c>
    </row>
    <row r="8260" spans="1:18" hidden="1" x14ac:dyDescent="0.2">
      <c r="A8260" t="s">
        <v>24196</v>
      </c>
      <c r="B8260" t="s">
        <v>5528</v>
      </c>
      <c r="C8260" t="s">
        <v>5529</v>
      </c>
      <c r="D8260">
        <v>60</v>
      </c>
      <c r="E8260" t="s">
        <v>1671</v>
      </c>
      <c r="F8260" t="s">
        <v>3279</v>
      </c>
      <c r="G8260" t="s">
        <v>5531</v>
      </c>
      <c r="H8260">
        <v>4059</v>
      </c>
      <c r="I8260" t="s">
        <v>34</v>
      </c>
      <c r="J8260" t="s">
        <v>18</v>
      </c>
      <c r="K8260">
        <v>29</v>
      </c>
      <c r="L8260" t="s">
        <v>5532</v>
      </c>
      <c r="M8260">
        <v>6837618</v>
      </c>
      <c r="N8260">
        <v>0</v>
      </c>
      <c r="O8260" s="5">
        <v>4</v>
      </c>
      <c r="P8260" s="5">
        <f t="shared" si="387"/>
        <v>9</v>
      </c>
      <c r="Q8260" s="5" t="str">
        <f t="shared" si="388"/>
        <v>2423</v>
      </c>
      <c r="R8260" s="5" t="str">
        <f t="shared" si="389"/>
        <v>dup-1</v>
      </c>
    </row>
    <row r="8261" spans="1:18" hidden="1" x14ac:dyDescent="0.2">
      <c r="A8261" t="s">
        <v>24197</v>
      </c>
      <c r="B8261" t="s">
        <v>1268</v>
      </c>
      <c r="C8261" t="s">
        <v>24198</v>
      </c>
      <c r="D8261">
        <v>8</v>
      </c>
      <c r="E8261" t="s">
        <v>6113</v>
      </c>
      <c r="F8261" t="s">
        <v>18</v>
      </c>
      <c r="G8261" t="s">
        <v>3910</v>
      </c>
      <c r="H8261">
        <v>3146</v>
      </c>
      <c r="I8261" t="s">
        <v>34</v>
      </c>
      <c r="J8261">
        <v>19440819</v>
      </c>
      <c r="K8261" t="s">
        <v>18</v>
      </c>
      <c r="L8261" t="s">
        <v>24199</v>
      </c>
      <c r="M8261">
        <v>5082127</v>
      </c>
      <c r="N8261">
        <v>8</v>
      </c>
      <c r="O8261" s="5">
        <v>4</v>
      </c>
      <c r="P8261" s="5">
        <f t="shared" si="387"/>
        <v>9</v>
      </c>
      <c r="Q8261" s="5" t="str">
        <f t="shared" si="388"/>
        <v>2367</v>
      </c>
      <c r="R8261" s="5" t="str">
        <f t="shared" si="389"/>
        <v>org</v>
      </c>
    </row>
    <row r="8262" spans="1:18" hidden="1" x14ac:dyDescent="0.2">
      <c r="A8262" t="s">
        <v>24200</v>
      </c>
      <c r="B8262" t="s">
        <v>5297</v>
      </c>
      <c r="C8262" t="s">
        <v>838</v>
      </c>
      <c r="D8262">
        <v>6</v>
      </c>
      <c r="E8262" t="s">
        <v>2899</v>
      </c>
      <c r="F8262" t="s">
        <v>18</v>
      </c>
      <c r="G8262" t="s">
        <v>1156</v>
      </c>
      <c r="H8262">
        <v>2340</v>
      </c>
      <c r="I8262" t="s">
        <v>20</v>
      </c>
      <c r="J8262">
        <v>19690328</v>
      </c>
      <c r="K8262">
        <v>37</v>
      </c>
      <c r="L8262" t="s">
        <v>16674</v>
      </c>
      <c r="M8262">
        <v>6354115</v>
      </c>
      <c r="N8262">
        <v>3</v>
      </c>
      <c r="O8262" s="5">
        <v>4</v>
      </c>
      <c r="P8262" s="5">
        <f t="shared" si="387"/>
        <v>9</v>
      </c>
      <c r="Q8262" s="5" t="str">
        <f t="shared" si="388"/>
        <v>2689</v>
      </c>
      <c r="R8262" s="5" t="str">
        <f t="shared" si="389"/>
        <v>org</v>
      </c>
    </row>
    <row r="8263" spans="1:18" hidden="1" x14ac:dyDescent="0.2">
      <c r="A8263" t="s">
        <v>24201</v>
      </c>
      <c r="B8263" t="s">
        <v>24202</v>
      </c>
      <c r="C8263" t="s">
        <v>5746</v>
      </c>
      <c r="D8263">
        <v>9</v>
      </c>
      <c r="E8263" t="s">
        <v>6153</v>
      </c>
      <c r="F8263" t="s">
        <v>6154</v>
      </c>
      <c r="G8263" t="s">
        <v>310</v>
      </c>
      <c r="H8263">
        <v>5043</v>
      </c>
      <c r="I8263" t="s">
        <v>49</v>
      </c>
      <c r="J8263">
        <v>19790100</v>
      </c>
      <c r="K8263">
        <v>22</v>
      </c>
      <c r="L8263" t="s">
        <v>6155</v>
      </c>
      <c r="M8263">
        <v>7071973</v>
      </c>
      <c r="N8263">
        <v>5</v>
      </c>
      <c r="O8263" s="5">
        <v>4</v>
      </c>
      <c r="P8263" s="5">
        <f t="shared" si="387"/>
        <v>9</v>
      </c>
      <c r="Q8263" s="5" t="str">
        <f t="shared" si="388"/>
        <v>2037</v>
      </c>
      <c r="R8263" s="5" t="str">
        <f t="shared" si="389"/>
        <v>dup-2</v>
      </c>
    </row>
    <row r="8264" spans="1:18" hidden="1" x14ac:dyDescent="0.2">
      <c r="A8264" t="s">
        <v>24203</v>
      </c>
      <c r="B8264" t="s">
        <v>18</v>
      </c>
      <c r="C8264" t="s">
        <v>13149</v>
      </c>
      <c r="D8264">
        <v>7</v>
      </c>
      <c r="E8264" t="s">
        <v>24204</v>
      </c>
      <c r="F8264" t="s">
        <v>9432</v>
      </c>
      <c r="G8264" t="s">
        <v>9433</v>
      </c>
      <c r="H8264">
        <v>6110</v>
      </c>
      <c r="I8264" t="s">
        <v>49</v>
      </c>
      <c r="J8264">
        <v>19140213</v>
      </c>
      <c r="K8264">
        <v>37</v>
      </c>
      <c r="L8264" t="s">
        <v>9434</v>
      </c>
      <c r="M8264">
        <v>5089756</v>
      </c>
      <c r="N8264">
        <v>4</v>
      </c>
      <c r="O8264" s="5">
        <v>4</v>
      </c>
      <c r="P8264" s="5">
        <f t="shared" si="387"/>
        <v>8</v>
      </c>
      <c r="Q8264" s="5" t="str">
        <f t="shared" si="388"/>
        <v>980</v>
      </c>
      <c r="R8264" s="5" t="str">
        <f t="shared" si="389"/>
        <v>dup-1</v>
      </c>
    </row>
    <row r="8265" spans="1:18" hidden="1" x14ac:dyDescent="0.2">
      <c r="A8265" t="s">
        <v>24205</v>
      </c>
      <c r="B8265" t="s">
        <v>7066</v>
      </c>
      <c r="C8265" t="s">
        <v>678</v>
      </c>
      <c r="D8265">
        <v>85</v>
      </c>
      <c r="E8265" t="s">
        <v>7280</v>
      </c>
      <c r="F8265" t="s">
        <v>7068</v>
      </c>
      <c r="G8265" t="s">
        <v>7069</v>
      </c>
      <c r="H8265">
        <v>2234</v>
      </c>
      <c r="I8265" t="s">
        <v>49</v>
      </c>
      <c r="J8265">
        <v>19351009</v>
      </c>
      <c r="K8265" t="s">
        <v>18</v>
      </c>
      <c r="L8265" t="s">
        <v>7070</v>
      </c>
      <c r="M8265">
        <v>4371137</v>
      </c>
      <c r="N8265">
        <v>1</v>
      </c>
      <c r="O8265" s="5">
        <v>4</v>
      </c>
      <c r="P8265" s="5">
        <f t="shared" si="387"/>
        <v>9</v>
      </c>
      <c r="Q8265" s="5" t="str">
        <f t="shared" si="388"/>
        <v>4085</v>
      </c>
      <c r="R8265" s="5" t="str">
        <f t="shared" si="389"/>
        <v>dup-0</v>
      </c>
    </row>
    <row r="8266" spans="1:18" hidden="1" x14ac:dyDescent="0.2">
      <c r="A8266" t="s">
        <v>24206</v>
      </c>
      <c r="B8266" t="s">
        <v>374</v>
      </c>
      <c r="C8266" t="s">
        <v>24207</v>
      </c>
      <c r="D8266">
        <v>9</v>
      </c>
      <c r="E8266" t="s">
        <v>912</v>
      </c>
      <c r="F8266" t="s">
        <v>8814</v>
      </c>
      <c r="G8266" t="s">
        <v>24208</v>
      </c>
      <c r="H8266">
        <v>2233</v>
      </c>
      <c r="I8266" t="s">
        <v>34</v>
      </c>
      <c r="J8266">
        <v>19460124</v>
      </c>
      <c r="K8266">
        <v>27</v>
      </c>
      <c r="L8266" t="s">
        <v>10747</v>
      </c>
      <c r="M8266">
        <v>1381101</v>
      </c>
      <c r="N8266">
        <v>1</v>
      </c>
      <c r="O8266" s="5">
        <v>4</v>
      </c>
      <c r="P8266" s="5">
        <f t="shared" si="387"/>
        <v>9</v>
      </c>
      <c r="Q8266" s="5" t="str">
        <f t="shared" si="388"/>
        <v>1765</v>
      </c>
      <c r="R8266" s="5" t="str">
        <f t="shared" si="389"/>
        <v>dup-3</v>
      </c>
    </row>
    <row r="8267" spans="1:18" hidden="1" x14ac:dyDescent="0.2">
      <c r="A8267" t="s">
        <v>24209</v>
      </c>
      <c r="B8267" t="s">
        <v>1392</v>
      </c>
      <c r="C8267" t="s">
        <v>18</v>
      </c>
      <c r="D8267">
        <v>252</v>
      </c>
      <c r="E8267" t="s">
        <v>1276</v>
      </c>
      <c r="F8267" t="s">
        <v>12238</v>
      </c>
      <c r="G8267" t="s">
        <v>646</v>
      </c>
      <c r="H8267">
        <v>2533</v>
      </c>
      <c r="I8267" t="s">
        <v>27</v>
      </c>
      <c r="J8267">
        <v>19620102</v>
      </c>
      <c r="K8267">
        <v>23</v>
      </c>
      <c r="L8267" t="s">
        <v>12239</v>
      </c>
      <c r="M8267">
        <v>3957958</v>
      </c>
      <c r="N8267">
        <v>5</v>
      </c>
      <c r="O8267" s="5">
        <v>4</v>
      </c>
      <c r="P8267" s="5">
        <f t="shared" si="387"/>
        <v>9</v>
      </c>
      <c r="Q8267" s="5" t="str">
        <f t="shared" si="388"/>
        <v>3417</v>
      </c>
      <c r="R8267" s="5" t="str">
        <f t="shared" si="389"/>
        <v>org</v>
      </c>
    </row>
    <row r="8268" spans="1:18" hidden="1" x14ac:dyDescent="0.2">
      <c r="A8268" t="s">
        <v>24210</v>
      </c>
      <c r="B8268" t="s">
        <v>24211</v>
      </c>
      <c r="C8268" t="s">
        <v>22463</v>
      </c>
      <c r="D8268">
        <v>74</v>
      </c>
      <c r="E8268" t="s">
        <v>9997</v>
      </c>
      <c r="F8268" t="s">
        <v>18</v>
      </c>
      <c r="G8268" t="s">
        <v>482</v>
      </c>
      <c r="H8268">
        <v>4670</v>
      </c>
      <c r="I8268" t="s">
        <v>24212</v>
      </c>
      <c r="J8268">
        <v>19260715</v>
      </c>
      <c r="K8268">
        <v>11</v>
      </c>
      <c r="L8268" t="s">
        <v>22464</v>
      </c>
      <c r="M8268">
        <v>8365097</v>
      </c>
      <c r="N8268">
        <v>8</v>
      </c>
      <c r="O8268" s="5">
        <v>4</v>
      </c>
      <c r="P8268" s="5">
        <f t="shared" si="387"/>
        <v>9</v>
      </c>
      <c r="Q8268" s="5" t="str">
        <f t="shared" si="388"/>
        <v>2975</v>
      </c>
      <c r="R8268" s="5" t="str">
        <f t="shared" si="389"/>
        <v>dup-0</v>
      </c>
    </row>
    <row r="8269" spans="1:18" hidden="1" x14ac:dyDescent="0.2">
      <c r="A8269" t="s">
        <v>24213</v>
      </c>
      <c r="B8269" t="s">
        <v>730</v>
      </c>
      <c r="C8269" t="s">
        <v>24214</v>
      </c>
      <c r="D8269">
        <v>1</v>
      </c>
      <c r="E8269" t="s">
        <v>18</v>
      </c>
      <c r="F8269" t="s">
        <v>18</v>
      </c>
      <c r="G8269" t="s">
        <v>4021</v>
      </c>
      <c r="H8269">
        <v>2477</v>
      </c>
      <c r="I8269" t="s">
        <v>34</v>
      </c>
      <c r="J8269">
        <v>19900909</v>
      </c>
      <c r="K8269">
        <v>26</v>
      </c>
      <c r="L8269" t="s">
        <v>4022</v>
      </c>
      <c r="M8269">
        <v>7704074</v>
      </c>
      <c r="N8269">
        <v>8</v>
      </c>
      <c r="O8269" s="5">
        <v>4</v>
      </c>
      <c r="P8269" s="5">
        <f t="shared" si="387"/>
        <v>6</v>
      </c>
      <c r="Q8269" s="5" t="str">
        <f t="shared" si="388"/>
        <v>3</v>
      </c>
      <c r="R8269" s="5" t="str">
        <f t="shared" si="389"/>
        <v>dup-1</v>
      </c>
    </row>
    <row r="8270" spans="1:18" hidden="1" x14ac:dyDescent="0.2">
      <c r="A8270" t="s">
        <v>24215</v>
      </c>
      <c r="B8270" t="s">
        <v>5701</v>
      </c>
      <c r="C8270" t="s">
        <v>24216</v>
      </c>
      <c r="D8270">
        <v>3</v>
      </c>
      <c r="E8270" t="s">
        <v>5703</v>
      </c>
      <c r="F8270" t="s">
        <v>18</v>
      </c>
      <c r="G8270" t="s">
        <v>1904</v>
      </c>
      <c r="H8270">
        <v>2035</v>
      </c>
      <c r="I8270" t="s">
        <v>49</v>
      </c>
      <c r="J8270">
        <v>19240430</v>
      </c>
      <c r="K8270" t="s">
        <v>18</v>
      </c>
      <c r="L8270" t="s">
        <v>5706</v>
      </c>
      <c r="M8270">
        <v>7583774</v>
      </c>
      <c r="N8270">
        <v>1</v>
      </c>
      <c r="O8270" s="5">
        <v>4</v>
      </c>
      <c r="P8270" s="5">
        <f t="shared" si="387"/>
        <v>9</v>
      </c>
      <c r="Q8270" s="5" t="str">
        <f t="shared" si="388"/>
        <v>1489</v>
      </c>
      <c r="R8270" s="5" t="str">
        <f t="shared" si="389"/>
        <v>dup-1</v>
      </c>
    </row>
    <row r="8271" spans="1:18" hidden="1" x14ac:dyDescent="0.2">
      <c r="A8271" t="s">
        <v>1359</v>
      </c>
      <c r="B8271" t="s">
        <v>3041</v>
      </c>
      <c r="C8271" t="s">
        <v>3023</v>
      </c>
      <c r="D8271">
        <v>7</v>
      </c>
      <c r="E8271" t="s">
        <v>24217</v>
      </c>
      <c r="F8271" t="s">
        <v>18</v>
      </c>
      <c r="G8271" t="s">
        <v>3025</v>
      </c>
      <c r="H8271">
        <v>4503</v>
      </c>
      <c r="I8271" t="s">
        <v>91</v>
      </c>
      <c r="J8271">
        <v>19020704</v>
      </c>
      <c r="K8271">
        <v>29</v>
      </c>
      <c r="L8271" t="s">
        <v>3026</v>
      </c>
      <c r="M8271">
        <v>1123916</v>
      </c>
      <c r="N8271">
        <v>8</v>
      </c>
      <c r="O8271" s="5">
        <v>4</v>
      </c>
      <c r="P8271" s="5">
        <f t="shared" si="387"/>
        <v>8</v>
      </c>
      <c r="Q8271" s="5" t="str">
        <f t="shared" si="388"/>
        <v>249</v>
      </c>
      <c r="R8271" s="5" t="str">
        <f t="shared" si="389"/>
        <v>dup-0</v>
      </c>
    </row>
    <row r="8272" spans="1:18" hidden="1" x14ac:dyDescent="0.2">
      <c r="A8272" t="s">
        <v>24218</v>
      </c>
      <c r="B8272" t="s">
        <v>2782</v>
      </c>
      <c r="C8272" t="s">
        <v>7183</v>
      </c>
      <c r="D8272">
        <v>24</v>
      </c>
      <c r="E8272" t="s">
        <v>1900</v>
      </c>
      <c r="F8272" t="s">
        <v>2873</v>
      </c>
      <c r="G8272" t="s">
        <v>7184</v>
      </c>
      <c r="H8272">
        <v>3153</v>
      </c>
      <c r="I8272" t="s">
        <v>1071</v>
      </c>
      <c r="J8272">
        <v>19290527</v>
      </c>
      <c r="K8272">
        <v>23</v>
      </c>
      <c r="L8272" t="s">
        <v>7185</v>
      </c>
      <c r="M8272">
        <v>7495830</v>
      </c>
      <c r="N8272">
        <v>9</v>
      </c>
      <c r="O8272" s="5">
        <v>4</v>
      </c>
      <c r="P8272" s="5">
        <f t="shared" si="387"/>
        <v>9</v>
      </c>
      <c r="Q8272" s="5" t="str">
        <f t="shared" si="388"/>
        <v>2326</v>
      </c>
      <c r="R8272" s="5" t="str">
        <f t="shared" si="389"/>
        <v>dup-1</v>
      </c>
    </row>
    <row r="8273" spans="1:18" hidden="1" x14ac:dyDescent="0.2">
      <c r="A8273" t="s">
        <v>24219</v>
      </c>
      <c r="B8273" t="s">
        <v>5198</v>
      </c>
      <c r="C8273" t="s">
        <v>24220</v>
      </c>
      <c r="D8273">
        <v>109</v>
      </c>
      <c r="E8273" t="s">
        <v>2916</v>
      </c>
      <c r="F8273" t="s">
        <v>8846</v>
      </c>
      <c r="G8273" t="s">
        <v>16625</v>
      </c>
      <c r="H8273">
        <v>4807</v>
      </c>
      <c r="I8273" t="s">
        <v>34</v>
      </c>
      <c r="J8273">
        <v>19101231</v>
      </c>
      <c r="K8273">
        <v>25</v>
      </c>
      <c r="L8273" t="s">
        <v>16626</v>
      </c>
      <c r="M8273">
        <v>3886669</v>
      </c>
      <c r="N8273">
        <v>8</v>
      </c>
      <c r="O8273" s="5">
        <v>4</v>
      </c>
      <c r="P8273" s="5">
        <f t="shared" si="387"/>
        <v>9</v>
      </c>
      <c r="Q8273" s="5" t="str">
        <f t="shared" si="388"/>
        <v>4514</v>
      </c>
      <c r="R8273" s="5" t="str">
        <f t="shared" si="389"/>
        <v>dup-0</v>
      </c>
    </row>
    <row r="8274" spans="1:18" hidden="1" x14ac:dyDescent="0.2">
      <c r="A8274" t="s">
        <v>2038</v>
      </c>
      <c r="B8274" t="s">
        <v>1123</v>
      </c>
      <c r="C8274" t="s">
        <v>4505</v>
      </c>
      <c r="D8274">
        <v>32</v>
      </c>
      <c r="E8274" t="s">
        <v>24221</v>
      </c>
      <c r="F8274" t="s">
        <v>18</v>
      </c>
      <c r="G8274" t="s">
        <v>636</v>
      </c>
      <c r="H8274">
        <v>3158</v>
      </c>
      <c r="I8274" t="s">
        <v>91</v>
      </c>
      <c r="J8274">
        <v>19831125</v>
      </c>
      <c r="K8274">
        <v>41</v>
      </c>
      <c r="L8274" t="s">
        <v>24222</v>
      </c>
      <c r="M8274">
        <v>8614553</v>
      </c>
      <c r="N8274">
        <v>3</v>
      </c>
      <c r="O8274" s="5">
        <v>4</v>
      </c>
      <c r="P8274" s="5">
        <f t="shared" si="387"/>
        <v>8</v>
      </c>
      <c r="Q8274" s="5" t="str">
        <f t="shared" si="388"/>
        <v>450</v>
      </c>
      <c r="R8274" s="5" t="str">
        <f t="shared" si="389"/>
        <v>org</v>
      </c>
    </row>
    <row r="8275" spans="1:18" hidden="1" x14ac:dyDescent="0.2">
      <c r="A8275" t="s">
        <v>24223</v>
      </c>
      <c r="B8275" t="s">
        <v>5049</v>
      </c>
      <c r="C8275" t="s">
        <v>14297</v>
      </c>
      <c r="D8275">
        <v>24</v>
      </c>
      <c r="E8275" t="s">
        <v>24224</v>
      </c>
      <c r="F8275" t="s">
        <v>18</v>
      </c>
      <c r="G8275" t="s">
        <v>24225</v>
      </c>
      <c r="H8275">
        <v>6163</v>
      </c>
      <c r="I8275" t="s">
        <v>91</v>
      </c>
      <c r="J8275">
        <v>19510422</v>
      </c>
      <c r="K8275">
        <v>28</v>
      </c>
      <c r="L8275" t="s">
        <v>24226</v>
      </c>
      <c r="M8275">
        <v>6203013</v>
      </c>
      <c r="N8275">
        <v>2</v>
      </c>
      <c r="O8275" s="5">
        <v>4</v>
      </c>
      <c r="P8275" s="5">
        <f t="shared" si="387"/>
        <v>9</v>
      </c>
      <c r="Q8275" s="5" t="str">
        <f t="shared" si="388"/>
        <v>4862</v>
      </c>
      <c r="R8275" s="5" t="str">
        <f t="shared" si="389"/>
        <v>org</v>
      </c>
    </row>
    <row r="8276" spans="1:18" hidden="1" x14ac:dyDescent="0.2">
      <c r="A8276" t="s">
        <v>24227</v>
      </c>
      <c r="B8276" t="s">
        <v>6534</v>
      </c>
      <c r="C8276" t="s">
        <v>2711</v>
      </c>
      <c r="D8276">
        <v>19</v>
      </c>
      <c r="E8276" t="s">
        <v>1287</v>
      </c>
      <c r="F8276" t="s">
        <v>18</v>
      </c>
      <c r="G8276" t="s">
        <v>403</v>
      </c>
      <c r="H8276">
        <v>2121</v>
      </c>
      <c r="I8276" t="s">
        <v>18</v>
      </c>
      <c r="J8276">
        <v>19440717</v>
      </c>
      <c r="K8276">
        <v>34</v>
      </c>
      <c r="L8276" t="s">
        <v>24228</v>
      </c>
      <c r="M8276">
        <v>4799202</v>
      </c>
      <c r="N8276">
        <v>4</v>
      </c>
      <c r="O8276" s="5">
        <v>4</v>
      </c>
      <c r="P8276" s="5">
        <f t="shared" si="387"/>
        <v>8</v>
      </c>
      <c r="Q8276" s="5" t="str">
        <f t="shared" si="388"/>
        <v>666</v>
      </c>
      <c r="R8276" s="5" t="str">
        <f t="shared" si="389"/>
        <v>org</v>
      </c>
    </row>
    <row r="8277" spans="1:18" hidden="1" x14ac:dyDescent="0.2">
      <c r="A8277" t="s">
        <v>24229</v>
      </c>
      <c r="B8277" t="s">
        <v>496</v>
      </c>
      <c r="C8277" t="s">
        <v>53</v>
      </c>
      <c r="D8277">
        <v>22</v>
      </c>
      <c r="E8277" t="s">
        <v>24230</v>
      </c>
      <c r="F8277" t="s">
        <v>24231</v>
      </c>
      <c r="G8277" t="s">
        <v>133</v>
      </c>
      <c r="H8277">
        <v>2229</v>
      </c>
      <c r="I8277" t="s">
        <v>34</v>
      </c>
      <c r="J8277">
        <v>19460623</v>
      </c>
      <c r="K8277" t="s">
        <v>18</v>
      </c>
      <c r="L8277" t="s">
        <v>24232</v>
      </c>
      <c r="M8277">
        <v>4930954</v>
      </c>
      <c r="N8277">
        <v>2</v>
      </c>
      <c r="O8277" s="5">
        <v>4</v>
      </c>
      <c r="P8277" s="5">
        <f t="shared" si="387"/>
        <v>9</v>
      </c>
      <c r="Q8277" s="5" t="str">
        <f t="shared" si="388"/>
        <v>2451</v>
      </c>
      <c r="R8277" s="5" t="str">
        <f t="shared" si="389"/>
        <v>org</v>
      </c>
    </row>
    <row r="8278" spans="1:18" hidden="1" x14ac:dyDescent="0.2">
      <c r="A8278" t="s">
        <v>24233</v>
      </c>
      <c r="B8278" t="s">
        <v>255</v>
      </c>
      <c r="C8278" t="s">
        <v>9884</v>
      </c>
      <c r="D8278">
        <v>9</v>
      </c>
      <c r="E8278" t="s">
        <v>2652</v>
      </c>
      <c r="F8278" t="s">
        <v>9885</v>
      </c>
      <c r="G8278" t="s">
        <v>3680</v>
      </c>
      <c r="H8278" t="s">
        <v>18</v>
      </c>
      <c r="I8278" t="s">
        <v>34</v>
      </c>
      <c r="J8278" t="s">
        <v>18</v>
      </c>
      <c r="K8278">
        <v>21</v>
      </c>
      <c r="L8278" t="s">
        <v>9887</v>
      </c>
      <c r="M8278">
        <v>3025633</v>
      </c>
      <c r="N8278">
        <v>6</v>
      </c>
      <c r="O8278" s="5">
        <v>4</v>
      </c>
      <c r="P8278" s="5">
        <f t="shared" si="387"/>
        <v>9</v>
      </c>
      <c r="Q8278" s="5" t="str">
        <f t="shared" si="388"/>
        <v>4770</v>
      </c>
      <c r="R8278" s="5" t="str">
        <f t="shared" si="389"/>
        <v>org</v>
      </c>
    </row>
    <row r="8279" spans="1:18" hidden="1" x14ac:dyDescent="0.2">
      <c r="A8279" t="s">
        <v>24234</v>
      </c>
      <c r="B8279" t="s">
        <v>18</v>
      </c>
      <c r="C8279" t="s">
        <v>1155</v>
      </c>
      <c r="D8279">
        <v>64</v>
      </c>
      <c r="E8279" t="s">
        <v>4455</v>
      </c>
      <c r="F8279" t="s">
        <v>4456</v>
      </c>
      <c r="G8279">
        <v>6317</v>
      </c>
      <c r="H8279" t="s">
        <v>2020</v>
      </c>
      <c r="I8279" t="s">
        <v>91</v>
      </c>
      <c r="J8279">
        <v>19810714</v>
      </c>
      <c r="K8279">
        <v>22</v>
      </c>
      <c r="L8279" t="s">
        <v>4458</v>
      </c>
      <c r="M8279">
        <v>7263289</v>
      </c>
      <c r="N8279">
        <v>4</v>
      </c>
      <c r="O8279" s="5">
        <v>4</v>
      </c>
      <c r="P8279" s="5">
        <f t="shared" si="387"/>
        <v>9</v>
      </c>
      <c r="Q8279" s="5" t="str">
        <f t="shared" si="388"/>
        <v>2223</v>
      </c>
      <c r="R8279" s="5" t="str">
        <f t="shared" si="389"/>
        <v>dup-0</v>
      </c>
    </row>
    <row r="8280" spans="1:18" hidden="1" x14ac:dyDescent="0.2">
      <c r="A8280" t="s">
        <v>24235</v>
      </c>
      <c r="B8280" t="s">
        <v>24236</v>
      </c>
      <c r="C8280" t="s">
        <v>24237</v>
      </c>
      <c r="D8280" t="s">
        <v>18</v>
      </c>
      <c r="E8280" t="s">
        <v>5138</v>
      </c>
      <c r="F8280" t="s">
        <v>4070</v>
      </c>
      <c r="G8280" t="s">
        <v>5139</v>
      </c>
      <c r="H8280">
        <v>5353</v>
      </c>
      <c r="I8280" t="s">
        <v>34</v>
      </c>
      <c r="J8280">
        <v>19940307</v>
      </c>
      <c r="K8280" t="s">
        <v>18</v>
      </c>
      <c r="L8280" t="s">
        <v>5140</v>
      </c>
      <c r="M8280">
        <v>3437698</v>
      </c>
      <c r="N8280">
        <v>9</v>
      </c>
      <c r="O8280" s="5">
        <v>4</v>
      </c>
      <c r="P8280" s="5">
        <f t="shared" si="387"/>
        <v>8</v>
      </c>
      <c r="Q8280" s="5" t="str">
        <f t="shared" si="388"/>
        <v>778</v>
      </c>
      <c r="R8280" s="5" t="str">
        <f t="shared" si="389"/>
        <v>dup-1</v>
      </c>
    </row>
    <row r="8281" spans="1:18" hidden="1" x14ac:dyDescent="0.2">
      <c r="A8281" t="s">
        <v>24238</v>
      </c>
      <c r="B8281" t="s">
        <v>14869</v>
      </c>
      <c r="C8281" t="s">
        <v>112</v>
      </c>
      <c r="D8281">
        <v>7</v>
      </c>
      <c r="E8281" t="s">
        <v>7274</v>
      </c>
      <c r="F8281" t="s">
        <v>18</v>
      </c>
      <c r="G8281" t="s">
        <v>5369</v>
      </c>
      <c r="H8281">
        <v>4059</v>
      </c>
      <c r="I8281" t="s">
        <v>17918</v>
      </c>
      <c r="J8281" t="s">
        <v>18</v>
      </c>
      <c r="K8281">
        <v>34</v>
      </c>
      <c r="L8281" t="s">
        <v>19619</v>
      </c>
      <c r="M8281">
        <v>3166753</v>
      </c>
      <c r="N8281">
        <v>0</v>
      </c>
      <c r="O8281" s="5">
        <v>4</v>
      </c>
      <c r="P8281" s="5">
        <f t="shared" si="387"/>
        <v>9</v>
      </c>
      <c r="Q8281" s="5" t="str">
        <f t="shared" si="388"/>
        <v>1825</v>
      </c>
      <c r="R8281" s="5" t="str">
        <f t="shared" si="389"/>
        <v>dup-1</v>
      </c>
    </row>
    <row r="8282" spans="1:18" x14ac:dyDescent="0.2">
      <c r="A8282" t="s">
        <v>24239</v>
      </c>
      <c r="B8282" t="s">
        <v>24240</v>
      </c>
      <c r="C8282" t="s">
        <v>38</v>
      </c>
      <c r="D8282">
        <v>216</v>
      </c>
      <c r="E8282" t="s">
        <v>7376</v>
      </c>
      <c r="F8282" t="s">
        <v>18</v>
      </c>
      <c r="G8282" t="s">
        <v>1263</v>
      </c>
      <c r="H8282">
        <v>4701</v>
      </c>
      <c r="I8282" t="s">
        <v>91</v>
      </c>
      <c r="J8282">
        <v>19310728</v>
      </c>
      <c r="K8282">
        <v>30</v>
      </c>
      <c r="L8282" t="s">
        <v>15404</v>
      </c>
      <c r="M8282">
        <v>7515911</v>
      </c>
      <c r="N8282">
        <v>0</v>
      </c>
      <c r="O8282" s="5">
        <v>4</v>
      </c>
      <c r="P8282" s="5">
        <f t="shared" si="387"/>
        <v>9</v>
      </c>
      <c r="Q8282" s="5" t="str">
        <f t="shared" si="388"/>
        <v>1154</v>
      </c>
      <c r="R8282" s="5" t="str">
        <f t="shared" si="389"/>
        <v>dup-2</v>
      </c>
    </row>
    <row r="8283" spans="1:18" hidden="1" x14ac:dyDescent="0.2">
      <c r="A8283" t="s">
        <v>24241</v>
      </c>
      <c r="B8283" t="s">
        <v>17952</v>
      </c>
      <c r="C8283" t="s">
        <v>300</v>
      </c>
      <c r="D8283">
        <v>115</v>
      </c>
      <c r="E8283" t="s">
        <v>3259</v>
      </c>
      <c r="F8283" t="s">
        <v>10225</v>
      </c>
      <c r="G8283" t="s">
        <v>329</v>
      </c>
      <c r="H8283">
        <v>3111</v>
      </c>
      <c r="I8283" t="s">
        <v>91</v>
      </c>
      <c r="J8283">
        <v>19340311</v>
      </c>
      <c r="K8283">
        <v>28</v>
      </c>
      <c r="L8283" t="s">
        <v>24242</v>
      </c>
      <c r="M8283">
        <v>8740404</v>
      </c>
      <c r="N8283">
        <v>9</v>
      </c>
      <c r="O8283" s="5">
        <v>4</v>
      </c>
      <c r="P8283" s="5">
        <f t="shared" si="387"/>
        <v>9</v>
      </c>
      <c r="Q8283" s="5" t="str">
        <f t="shared" si="388"/>
        <v>2620</v>
      </c>
      <c r="R8283" s="5" t="str">
        <f t="shared" si="389"/>
        <v>org</v>
      </c>
    </row>
    <row r="8284" spans="1:18" hidden="1" x14ac:dyDescent="0.2">
      <c r="A8284" t="s">
        <v>24243</v>
      </c>
      <c r="B8284" t="s">
        <v>24244</v>
      </c>
      <c r="C8284" t="s">
        <v>416</v>
      </c>
      <c r="D8284">
        <v>52</v>
      </c>
      <c r="E8284" t="s">
        <v>18</v>
      </c>
      <c r="F8284" t="s">
        <v>11422</v>
      </c>
      <c r="G8284" t="s">
        <v>11423</v>
      </c>
      <c r="H8284">
        <v>4350</v>
      </c>
      <c r="I8284" t="s">
        <v>1475</v>
      </c>
      <c r="J8284">
        <v>19280226</v>
      </c>
      <c r="K8284">
        <v>33</v>
      </c>
      <c r="L8284" t="s">
        <v>11424</v>
      </c>
      <c r="M8284">
        <v>4136535</v>
      </c>
      <c r="N8284">
        <v>5</v>
      </c>
      <c r="O8284" s="5">
        <v>4</v>
      </c>
      <c r="P8284" s="5">
        <f t="shared" si="387"/>
        <v>9</v>
      </c>
      <c r="Q8284" s="5" t="str">
        <f t="shared" si="388"/>
        <v>1119</v>
      </c>
      <c r="R8284" s="5" t="str">
        <f t="shared" si="389"/>
        <v>dup-1</v>
      </c>
    </row>
    <row r="8285" spans="1:18" hidden="1" x14ac:dyDescent="0.2">
      <c r="A8285" t="s">
        <v>24245</v>
      </c>
      <c r="B8285" t="s">
        <v>7235</v>
      </c>
      <c r="C8285" t="s">
        <v>4918</v>
      </c>
      <c r="D8285">
        <v>101</v>
      </c>
      <c r="E8285" t="s">
        <v>24246</v>
      </c>
      <c r="F8285" t="s">
        <v>18</v>
      </c>
      <c r="G8285" t="s">
        <v>755</v>
      </c>
      <c r="H8285">
        <v>2903</v>
      </c>
      <c r="I8285" t="s">
        <v>34</v>
      </c>
      <c r="J8285">
        <v>19020317</v>
      </c>
      <c r="K8285">
        <v>25</v>
      </c>
      <c r="L8285" t="s">
        <v>24247</v>
      </c>
      <c r="M8285">
        <v>3684063</v>
      </c>
      <c r="N8285">
        <v>4</v>
      </c>
      <c r="O8285" s="5">
        <v>4</v>
      </c>
      <c r="P8285" s="5">
        <f t="shared" si="387"/>
        <v>9</v>
      </c>
      <c r="Q8285" s="5" t="str">
        <f t="shared" si="388"/>
        <v>2177</v>
      </c>
      <c r="R8285" s="5" t="str">
        <f t="shared" si="389"/>
        <v>org</v>
      </c>
    </row>
    <row r="8286" spans="1:18" hidden="1" x14ac:dyDescent="0.2">
      <c r="A8286" t="s">
        <v>24248</v>
      </c>
      <c r="B8286" t="s">
        <v>24249</v>
      </c>
      <c r="C8286" t="s">
        <v>53</v>
      </c>
      <c r="D8286">
        <v>119</v>
      </c>
      <c r="E8286" t="s">
        <v>7444</v>
      </c>
      <c r="F8286" t="s">
        <v>18</v>
      </c>
      <c r="G8286" t="s">
        <v>133</v>
      </c>
      <c r="H8286">
        <v>3065</v>
      </c>
      <c r="I8286" t="s">
        <v>91</v>
      </c>
      <c r="J8286">
        <v>19902117</v>
      </c>
      <c r="K8286">
        <v>24</v>
      </c>
      <c r="L8286" t="s">
        <v>18642</v>
      </c>
      <c r="M8286">
        <v>1764146</v>
      </c>
      <c r="N8286">
        <v>3</v>
      </c>
      <c r="O8286" s="5">
        <v>4</v>
      </c>
      <c r="P8286" s="5">
        <f t="shared" si="387"/>
        <v>8</v>
      </c>
      <c r="Q8286" s="5" t="str">
        <f t="shared" si="388"/>
        <v>828</v>
      </c>
      <c r="R8286" s="5" t="str">
        <f t="shared" si="389"/>
        <v>dup-2</v>
      </c>
    </row>
    <row r="8287" spans="1:18" hidden="1" x14ac:dyDescent="0.2">
      <c r="A8287" t="s">
        <v>24250</v>
      </c>
      <c r="B8287" t="s">
        <v>6167</v>
      </c>
      <c r="C8287" t="s">
        <v>1966</v>
      </c>
      <c r="D8287">
        <v>55</v>
      </c>
      <c r="E8287" t="s">
        <v>3068</v>
      </c>
      <c r="F8287" t="s">
        <v>20324</v>
      </c>
      <c r="G8287" t="s">
        <v>1196</v>
      </c>
      <c r="H8287">
        <v>3109</v>
      </c>
      <c r="I8287" t="s">
        <v>91</v>
      </c>
      <c r="J8287">
        <v>19470904</v>
      </c>
      <c r="K8287">
        <v>9</v>
      </c>
      <c r="L8287" t="s">
        <v>24251</v>
      </c>
      <c r="M8287">
        <v>9414937</v>
      </c>
      <c r="N8287">
        <v>4</v>
      </c>
      <c r="O8287" s="5">
        <v>4</v>
      </c>
      <c r="P8287" s="5">
        <f t="shared" si="387"/>
        <v>8</v>
      </c>
      <c r="Q8287" s="5" t="str">
        <f t="shared" si="388"/>
        <v>627</v>
      </c>
      <c r="R8287" s="5" t="str">
        <f t="shared" si="389"/>
        <v>org</v>
      </c>
    </row>
    <row r="8288" spans="1:18" hidden="1" x14ac:dyDescent="0.2">
      <c r="A8288" t="s">
        <v>24252</v>
      </c>
      <c r="B8288" t="s">
        <v>5528</v>
      </c>
      <c r="C8288" t="s">
        <v>5529</v>
      </c>
      <c r="D8288">
        <v>60</v>
      </c>
      <c r="E8288" t="s">
        <v>1671</v>
      </c>
      <c r="F8288" t="s">
        <v>18</v>
      </c>
      <c r="G8288" t="s">
        <v>5531</v>
      </c>
      <c r="H8288">
        <v>4059</v>
      </c>
      <c r="I8288" t="s">
        <v>34</v>
      </c>
      <c r="J8288">
        <v>19150924</v>
      </c>
      <c r="K8288" t="s">
        <v>18</v>
      </c>
      <c r="L8288" t="s">
        <v>5532</v>
      </c>
      <c r="M8288">
        <v>6837818</v>
      </c>
      <c r="N8288">
        <v>0</v>
      </c>
      <c r="O8288" s="5">
        <v>4</v>
      </c>
      <c r="P8288" s="5">
        <f t="shared" si="387"/>
        <v>9</v>
      </c>
      <c r="Q8288" s="5" t="str">
        <f t="shared" si="388"/>
        <v>2423</v>
      </c>
      <c r="R8288" s="5" t="str">
        <f t="shared" si="389"/>
        <v>dup-0</v>
      </c>
    </row>
    <row r="8289" spans="1:18" hidden="1" x14ac:dyDescent="0.2">
      <c r="A8289" t="s">
        <v>24253</v>
      </c>
      <c r="B8289" t="s">
        <v>7547</v>
      </c>
      <c r="C8289" t="s">
        <v>24254</v>
      </c>
      <c r="D8289">
        <v>73</v>
      </c>
      <c r="E8289" t="s">
        <v>17323</v>
      </c>
      <c r="F8289" t="s">
        <v>18</v>
      </c>
      <c r="G8289" t="s">
        <v>3008</v>
      </c>
      <c r="H8289">
        <v>2166</v>
      </c>
      <c r="I8289" t="s">
        <v>49</v>
      </c>
      <c r="J8289">
        <v>19171203</v>
      </c>
      <c r="K8289" t="s">
        <v>18</v>
      </c>
      <c r="L8289" t="s">
        <v>12434</v>
      </c>
      <c r="M8289">
        <v>2555252</v>
      </c>
      <c r="N8289">
        <v>0</v>
      </c>
      <c r="O8289" s="5">
        <v>4</v>
      </c>
      <c r="P8289" s="5">
        <f t="shared" si="387"/>
        <v>9</v>
      </c>
      <c r="Q8289" s="5" t="str">
        <f t="shared" si="388"/>
        <v>3919</v>
      </c>
      <c r="R8289" s="5" t="str">
        <f t="shared" si="389"/>
        <v>dup-3</v>
      </c>
    </row>
    <row r="8290" spans="1:18" hidden="1" x14ac:dyDescent="0.2">
      <c r="A8290" t="s">
        <v>24255</v>
      </c>
      <c r="B8290" t="s">
        <v>434</v>
      </c>
      <c r="C8290" t="s">
        <v>12870</v>
      </c>
      <c r="D8290">
        <v>11</v>
      </c>
      <c r="E8290" t="s">
        <v>6106</v>
      </c>
      <c r="F8290" t="s">
        <v>13159</v>
      </c>
      <c r="G8290" t="s">
        <v>13160</v>
      </c>
      <c r="H8290">
        <v>2207</v>
      </c>
      <c r="I8290" t="s">
        <v>18</v>
      </c>
      <c r="J8290">
        <v>19480531</v>
      </c>
      <c r="K8290" t="s">
        <v>18</v>
      </c>
      <c r="L8290" t="s">
        <v>13161</v>
      </c>
      <c r="M8290">
        <v>6367061</v>
      </c>
      <c r="N8290">
        <v>1</v>
      </c>
      <c r="O8290" s="5">
        <v>4</v>
      </c>
      <c r="P8290" s="5">
        <f t="shared" si="387"/>
        <v>9</v>
      </c>
      <c r="Q8290" s="5" t="str">
        <f t="shared" si="388"/>
        <v>3584</v>
      </c>
      <c r="R8290" s="5" t="str">
        <f t="shared" si="389"/>
        <v>org</v>
      </c>
    </row>
    <row r="8291" spans="1:18" hidden="1" x14ac:dyDescent="0.2">
      <c r="A8291" t="s">
        <v>24256</v>
      </c>
      <c r="B8291" t="s">
        <v>17833</v>
      </c>
      <c r="C8291" t="s">
        <v>246</v>
      </c>
      <c r="D8291">
        <v>74</v>
      </c>
      <c r="E8291" t="s">
        <v>24257</v>
      </c>
      <c r="F8291" t="s">
        <v>24258</v>
      </c>
      <c r="G8291" t="s">
        <v>6473</v>
      </c>
      <c r="H8291">
        <v>4280</v>
      </c>
      <c r="I8291" t="s">
        <v>18</v>
      </c>
      <c r="J8291">
        <v>19300706</v>
      </c>
      <c r="K8291">
        <v>30</v>
      </c>
      <c r="L8291" t="s">
        <v>24259</v>
      </c>
      <c r="M8291">
        <v>3087194</v>
      </c>
      <c r="N8291">
        <v>5</v>
      </c>
      <c r="O8291" s="5">
        <v>4</v>
      </c>
      <c r="P8291" s="5">
        <f t="shared" si="387"/>
        <v>9</v>
      </c>
      <c r="Q8291" s="5" t="str">
        <f t="shared" si="388"/>
        <v>3051</v>
      </c>
      <c r="R8291" s="5" t="str">
        <f t="shared" si="389"/>
        <v>org</v>
      </c>
    </row>
    <row r="8292" spans="1:18" hidden="1" x14ac:dyDescent="0.2">
      <c r="A8292" t="s">
        <v>24260</v>
      </c>
      <c r="B8292" t="s">
        <v>3397</v>
      </c>
      <c r="C8292" t="s">
        <v>24261</v>
      </c>
      <c r="D8292">
        <v>74</v>
      </c>
      <c r="E8292" t="s">
        <v>1502</v>
      </c>
      <c r="F8292" t="s">
        <v>13558</v>
      </c>
      <c r="G8292" t="s">
        <v>832</v>
      </c>
      <c r="H8292">
        <v>3160</v>
      </c>
      <c r="I8292" t="s">
        <v>34</v>
      </c>
      <c r="J8292">
        <v>19340913</v>
      </c>
      <c r="K8292">
        <v>27</v>
      </c>
      <c r="L8292" t="s">
        <v>18</v>
      </c>
      <c r="M8292">
        <v>8563304</v>
      </c>
      <c r="N8292">
        <v>2</v>
      </c>
      <c r="O8292" s="5">
        <v>4</v>
      </c>
      <c r="P8292" s="5">
        <f t="shared" si="387"/>
        <v>9</v>
      </c>
      <c r="Q8292" s="5" t="str">
        <f t="shared" si="388"/>
        <v>1743</v>
      </c>
      <c r="R8292" s="5" t="str">
        <f t="shared" si="389"/>
        <v>dup-0</v>
      </c>
    </row>
    <row r="8293" spans="1:18" hidden="1" x14ac:dyDescent="0.2">
      <c r="A8293" t="s">
        <v>24262</v>
      </c>
      <c r="B8293" t="s">
        <v>309</v>
      </c>
      <c r="C8293" t="s">
        <v>3822</v>
      </c>
      <c r="D8293">
        <v>28</v>
      </c>
      <c r="E8293" t="s">
        <v>977</v>
      </c>
      <c r="F8293" t="s">
        <v>18</v>
      </c>
      <c r="G8293" t="s">
        <v>12446</v>
      </c>
      <c r="H8293">
        <v>3074</v>
      </c>
      <c r="I8293" t="s">
        <v>17696</v>
      </c>
      <c r="J8293">
        <v>19660602</v>
      </c>
      <c r="K8293" t="s">
        <v>18</v>
      </c>
      <c r="L8293" t="s">
        <v>18</v>
      </c>
      <c r="M8293">
        <v>4350522</v>
      </c>
      <c r="N8293">
        <v>2</v>
      </c>
      <c r="O8293" s="5">
        <v>4</v>
      </c>
      <c r="P8293" s="5">
        <f t="shared" si="387"/>
        <v>8</v>
      </c>
      <c r="Q8293" s="5" t="str">
        <f t="shared" si="388"/>
        <v>858</v>
      </c>
      <c r="R8293" s="5" t="str">
        <f t="shared" si="389"/>
        <v>dup-2</v>
      </c>
    </row>
    <row r="8294" spans="1:18" hidden="1" x14ac:dyDescent="0.2">
      <c r="A8294" t="s">
        <v>24263</v>
      </c>
      <c r="B8294" t="s">
        <v>9567</v>
      </c>
      <c r="C8294" t="s">
        <v>151</v>
      </c>
      <c r="D8294">
        <v>20</v>
      </c>
      <c r="E8294" t="s">
        <v>24264</v>
      </c>
      <c r="F8294" t="s">
        <v>18</v>
      </c>
      <c r="G8294" t="s">
        <v>1971</v>
      </c>
      <c r="H8294">
        <v>3221</v>
      </c>
      <c r="I8294" t="s">
        <v>91</v>
      </c>
      <c r="J8294">
        <v>19620115</v>
      </c>
      <c r="K8294" t="s">
        <v>18</v>
      </c>
      <c r="L8294" t="s">
        <v>9569</v>
      </c>
      <c r="M8294">
        <v>5928866</v>
      </c>
      <c r="N8294">
        <v>6</v>
      </c>
      <c r="O8294" s="5">
        <v>4</v>
      </c>
      <c r="P8294" s="5">
        <f t="shared" si="387"/>
        <v>9</v>
      </c>
      <c r="Q8294" s="5" t="str">
        <f t="shared" si="388"/>
        <v>2855</v>
      </c>
      <c r="R8294" s="5" t="str">
        <f t="shared" si="389"/>
        <v>dup-4</v>
      </c>
    </row>
    <row r="8295" spans="1:18" x14ac:dyDescent="0.2">
      <c r="A8295" t="s">
        <v>24265</v>
      </c>
      <c r="B8295" t="s">
        <v>143</v>
      </c>
      <c r="C8295" t="s">
        <v>1134</v>
      </c>
      <c r="D8295">
        <v>27</v>
      </c>
      <c r="E8295" t="s">
        <v>902</v>
      </c>
      <c r="F8295" t="s">
        <v>24266</v>
      </c>
      <c r="G8295" t="s">
        <v>4021</v>
      </c>
      <c r="H8295">
        <v>6167</v>
      </c>
      <c r="I8295" t="s">
        <v>91</v>
      </c>
      <c r="J8295">
        <v>19450912</v>
      </c>
      <c r="K8295">
        <v>29</v>
      </c>
      <c r="L8295" t="s">
        <v>24267</v>
      </c>
      <c r="M8295">
        <v>8165525</v>
      </c>
      <c r="N8295">
        <v>0</v>
      </c>
      <c r="O8295" s="5">
        <v>4</v>
      </c>
      <c r="P8295" s="5">
        <f t="shared" si="387"/>
        <v>9</v>
      </c>
      <c r="Q8295" s="5" t="str">
        <f t="shared" si="388"/>
        <v>1131</v>
      </c>
      <c r="R8295" s="5" t="str">
        <f t="shared" si="389"/>
        <v>org</v>
      </c>
    </row>
    <row r="8296" spans="1:18" hidden="1" x14ac:dyDescent="0.2">
      <c r="A8296" t="s">
        <v>24268</v>
      </c>
      <c r="B8296" t="s">
        <v>143</v>
      </c>
      <c r="C8296" t="s">
        <v>18725</v>
      </c>
      <c r="D8296">
        <v>6</v>
      </c>
      <c r="E8296" t="s">
        <v>382</v>
      </c>
      <c r="F8296" t="s">
        <v>11637</v>
      </c>
      <c r="G8296" t="s">
        <v>385</v>
      </c>
      <c r="H8296">
        <v>2159</v>
      </c>
      <c r="I8296" t="s">
        <v>20</v>
      </c>
      <c r="J8296">
        <v>19060927</v>
      </c>
      <c r="K8296">
        <v>25</v>
      </c>
      <c r="L8296" t="s">
        <v>24269</v>
      </c>
      <c r="M8296">
        <v>6466211</v>
      </c>
      <c r="N8296">
        <v>5</v>
      </c>
      <c r="O8296" s="5">
        <v>4</v>
      </c>
      <c r="P8296" s="5">
        <f t="shared" si="387"/>
        <v>9</v>
      </c>
      <c r="Q8296" s="5" t="str">
        <f t="shared" si="388"/>
        <v>2333</v>
      </c>
      <c r="R8296" s="5" t="str">
        <f t="shared" si="389"/>
        <v>org</v>
      </c>
    </row>
    <row r="8297" spans="1:18" hidden="1" x14ac:dyDescent="0.2">
      <c r="A8297" t="s">
        <v>315</v>
      </c>
      <c r="B8297" t="s">
        <v>769</v>
      </c>
      <c r="C8297" t="s">
        <v>336</v>
      </c>
      <c r="D8297">
        <v>50</v>
      </c>
      <c r="E8297" t="s">
        <v>1506</v>
      </c>
      <c r="F8297" t="s">
        <v>7440</v>
      </c>
      <c r="G8297" t="s">
        <v>7441</v>
      </c>
      <c r="H8297">
        <v>4405</v>
      </c>
      <c r="I8297" t="s">
        <v>49</v>
      </c>
      <c r="J8297">
        <v>19261002</v>
      </c>
      <c r="K8297">
        <v>10</v>
      </c>
      <c r="L8297" t="s">
        <v>7442</v>
      </c>
      <c r="M8297">
        <v>5838947</v>
      </c>
      <c r="N8297">
        <v>1</v>
      </c>
      <c r="O8297" s="5">
        <v>4</v>
      </c>
      <c r="P8297" s="5">
        <f t="shared" si="387"/>
        <v>8</v>
      </c>
      <c r="Q8297" s="5" t="str">
        <f t="shared" si="388"/>
        <v>275</v>
      </c>
      <c r="R8297" s="5" t="str">
        <f t="shared" si="389"/>
        <v>org</v>
      </c>
    </row>
    <row r="8298" spans="1:18" x14ac:dyDescent="0.2">
      <c r="A8298" t="s">
        <v>24270</v>
      </c>
      <c r="B8298" t="s">
        <v>24271</v>
      </c>
      <c r="C8298" t="s">
        <v>532</v>
      </c>
      <c r="D8298">
        <v>4</v>
      </c>
      <c r="E8298" t="s">
        <v>21195</v>
      </c>
      <c r="F8298" t="s">
        <v>5622</v>
      </c>
      <c r="G8298" t="s">
        <v>1765</v>
      </c>
      <c r="H8298">
        <v>4878</v>
      </c>
      <c r="I8298" t="s">
        <v>91</v>
      </c>
      <c r="J8298">
        <v>19330824</v>
      </c>
      <c r="K8298" t="s">
        <v>18</v>
      </c>
      <c r="L8298" t="s">
        <v>21196</v>
      </c>
      <c r="M8298">
        <v>3528591</v>
      </c>
      <c r="N8298">
        <v>0</v>
      </c>
      <c r="O8298" s="5">
        <v>4</v>
      </c>
      <c r="P8298" s="5">
        <f t="shared" si="387"/>
        <v>9</v>
      </c>
      <c r="Q8298" s="5" t="str">
        <f t="shared" si="388"/>
        <v>1826</v>
      </c>
      <c r="R8298" s="5" t="str">
        <f t="shared" si="389"/>
        <v>dup-0</v>
      </c>
    </row>
    <row r="8299" spans="1:18" x14ac:dyDescent="0.2">
      <c r="A8299" t="s">
        <v>24272</v>
      </c>
      <c r="B8299" t="s">
        <v>17111</v>
      </c>
      <c r="C8299" t="s">
        <v>11561</v>
      </c>
      <c r="D8299">
        <v>67</v>
      </c>
      <c r="E8299" t="s">
        <v>11562</v>
      </c>
      <c r="F8299" t="s">
        <v>11563</v>
      </c>
      <c r="G8299" t="s">
        <v>551</v>
      </c>
      <c r="H8299">
        <v>2800</v>
      </c>
      <c r="I8299" t="s">
        <v>91</v>
      </c>
      <c r="J8299">
        <v>19180905</v>
      </c>
      <c r="K8299">
        <v>8</v>
      </c>
      <c r="L8299" t="s">
        <v>11564</v>
      </c>
      <c r="M8299">
        <v>8846796</v>
      </c>
      <c r="N8299">
        <v>0</v>
      </c>
      <c r="O8299" s="5">
        <v>4</v>
      </c>
      <c r="P8299" s="5">
        <f t="shared" si="387"/>
        <v>9</v>
      </c>
      <c r="Q8299" s="5" t="str">
        <f t="shared" si="388"/>
        <v>2612</v>
      </c>
      <c r="R8299" s="5" t="str">
        <f t="shared" si="389"/>
        <v>dup-2</v>
      </c>
    </row>
    <row r="8300" spans="1:18" hidden="1" x14ac:dyDescent="0.2">
      <c r="A8300" t="s">
        <v>24273</v>
      </c>
      <c r="B8300" t="s">
        <v>61</v>
      </c>
      <c r="C8300" t="s">
        <v>5993</v>
      </c>
      <c r="D8300">
        <v>187</v>
      </c>
      <c r="E8300" t="s">
        <v>8589</v>
      </c>
      <c r="F8300" t="s">
        <v>18</v>
      </c>
      <c r="G8300" t="s">
        <v>2666</v>
      </c>
      <c r="H8300">
        <v>3056</v>
      </c>
      <c r="I8300" t="s">
        <v>20</v>
      </c>
      <c r="J8300">
        <v>19930531</v>
      </c>
      <c r="K8300">
        <v>5</v>
      </c>
      <c r="L8300" t="s">
        <v>18</v>
      </c>
      <c r="M8300">
        <v>5082616</v>
      </c>
      <c r="N8300">
        <v>4</v>
      </c>
      <c r="O8300" s="5">
        <v>4</v>
      </c>
      <c r="P8300" s="5">
        <f t="shared" si="387"/>
        <v>9</v>
      </c>
      <c r="Q8300" s="5" t="str">
        <f t="shared" si="388"/>
        <v>2623</v>
      </c>
      <c r="R8300" s="5" t="str">
        <f t="shared" si="389"/>
        <v>org</v>
      </c>
    </row>
    <row r="8301" spans="1:18" hidden="1" x14ac:dyDescent="0.2">
      <c r="A8301" t="s">
        <v>24274</v>
      </c>
      <c r="B8301" t="s">
        <v>8289</v>
      </c>
      <c r="C8301" t="s">
        <v>592</v>
      </c>
      <c r="D8301">
        <v>6</v>
      </c>
      <c r="E8301" t="s">
        <v>24275</v>
      </c>
      <c r="F8301" t="s">
        <v>18</v>
      </c>
      <c r="G8301" t="s">
        <v>41</v>
      </c>
      <c r="H8301">
        <v>4871</v>
      </c>
      <c r="I8301" t="s">
        <v>91</v>
      </c>
      <c r="J8301" t="s">
        <v>18</v>
      </c>
      <c r="K8301">
        <v>32</v>
      </c>
      <c r="L8301" t="s">
        <v>12320</v>
      </c>
      <c r="M8301">
        <v>8462164</v>
      </c>
      <c r="N8301">
        <v>8</v>
      </c>
      <c r="O8301" s="5">
        <v>4</v>
      </c>
      <c r="P8301" s="5">
        <f t="shared" si="387"/>
        <v>9</v>
      </c>
      <c r="Q8301" s="5" t="str">
        <f t="shared" si="388"/>
        <v>2723</v>
      </c>
      <c r="R8301" s="5" t="str">
        <f t="shared" si="389"/>
        <v>dup-0</v>
      </c>
    </row>
    <row r="8302" spans="1:18" hidden="1" x14ac:dyDescent="0.2">
      <c r="A8302" t="s">
        <v>24276</v>
      </c>
      <c r="B8302" t="s">
        <v>19845</v>
      </c>
      <c r="C8302" t="s">
        <v>3780</v>
      </c>
      <c r="D8302">
        <v>72</v>
      </c>
      <c r="E8302" t="s">
        <v>3781</v>
      </c>
      <c r="F8302" t="s">
        <v>18</v>
      </c>
      <c r="G8302" t="s">
        <v>3782</v>
      </c>
      <c r="H8302">
        <v>6003</v>
      </c>
      <c r="I8302" t="s">
        <v>3813</v>
      </c>
      <c r="J8302">
        <v>19360852</v>
      </c>
      <c r="K8302">
        <v>30</v>
      </c>
      <c r="L8302" t="s">
        <v>3783</v>
      </c>
      <c r="M8302">
        <v>3256271</v>
      </c>
      <c r="N8302">
        <v>5</v>
      </c>
      <c r="O8302" s="5">
        <v>4</v>
      </c>
      <c r="P8302" s="5">
        <f t="shared" si="387"/>
        <v>9</v>
      </c>
      <c r="Q8302" s="5" t="str">
        <f t="shared" si="388"/>
        <v>3717</v>
      </c>
      <c r="R8302" s="5" t="str">
        <f t="shared" si="389"/>
        <v>dup-1</v>
      </c>
    </row>
    <row r="8303" spans="1:18" hidden="1" x14ac:dyDescent="0.2">
      <c r="A8303" t="s">
        <v>24277</v>
      </c>
      <c r="B8303" t="s">
        <v>13619</v>
      </c>
      <c r="C8303" t="s">
        <v>770</v>
      </c>
      <c r="D8303">
        <v>10</v>
      </c>
      <c r="E8303" t="s">
        <v>10184</v>
      </c>
      <c r="F8303" t="s">
        <v>18</v>
      </c>
      <c r="G8303" t="s">
        <v>840</v>
      </c>
      <c r="H8303">
        <v>6061</v>
      </c>
      <c r="I8303" t="s">
        <v>49</v>
      </c>
      <c r="J8303">
        <v>19051202</v>
      </c>
      <c r="K8303">
        <v>33</v>
      </c>
      <c r="L8303" t="s">
        <v>3274</v>
      </c>
      <c r="M8303">
        <v>8593934</v>
      </c>
      <c r="N8303">
        <v>1</v>
      </c>
      <c r="O8303" s="5">
        <v>4</v>
      </c>
      <c r="P8303" s="5">
        <f t="shared" si="387"/>
        <v>8</v>
      </c>
      <c r="Q8303" s="5" t="str">
        <f t="shared" si="388"/>
        <v>878</v>
      </c>
      <c r="R8303" s="5" t="str">
        <f t="shared" si="389"/>
        <v>org</v>
      </c>
    </row>
    <row r="8304" spans="1:18" hidden="1" x14ac:dyDescent="0.2">
      <c r="A8304" t="s">
        <v>24278</v>
      </c>
      <c r="B8304" t="s">
        <v>572</v>
      </c>
      <c r="C8304" t="s">
        <v>614</v>
      </c>
      <c r="D8304">
        <v>30</v>
      </c>
      <c r="E8304" t="s">
        <v>16538</v>
      </c>
      <c r="F8304" t="s">
        <v>18</v>
      </c>
      <c r="G8304" t="s">
        <v>16539</v>
      </c>
      <c r="H8304">
        <v>4575</v>
      </c>
      <c r="I8304" t="s">
        <v>34</v>
      </c>
      <c r="J8304">
        <v>19541206</v>
      </c>
      <c r="K8304">
        <v>9</v>
      </c>
      <c r="L8304" t="s">
        <v>16540</v>
      </c>
      <c r="M8304">
        <v>6611561</v>
      </c>
      <c r="N8304">
        <v>5</v>
      </c>
      <c r="O8304" s="5">
        <v>4</v>
      </c>
      <c r="P8304" s="5">
        <f t="shared" si="387"/>
        <v>8</v>
      </c>
      <c r="Q8304" s="5" t="str">
        <f t="shared" si="388"/>
        <v>917</v>
      </c>
      <c r="R8304" s="5" t="str">
        <f t="shared" si="389"/>
        <v>dup-2</v>
      </c>
    </row>
    <row r="8305" spans="1:18" hidden="1" x14ac:dyDescent="0.2">
      <c r="A8305" t="s">
        <v>24279</v>
      </c>
      <c r="B8305" t="s">
        <v>14027</v>
      </c>
      <c r="C8305" t="s">
        <v>17611</v>
      </c>
      <c r="D8305">
        <v>129</v>
      </c>
      <c r="E8305" t="s">
        <v>24280</v>
      </c>
      <c r="F8305" t="s">
        <v>18</v>
      </c>
      <c r="G8305" t="s">
        <v>24281</v>
      </c>
      <c r="H8305">
        <v>4115</v>
      </c>
      <c r="I8305" t="s">
        <v>500</v>
      </c>
      <c r="J8305">
        <v>19710729</v>
      </c>
      <c r="K8305">
        <v>19</v>
      </c>
      <c r="L8305" t="s">
        <v>24282</v>
      </c>
      <c r="M8305">
        <v>4010916</v>
      </c>
      <c r="N8305">
        <v>4</v>
      </c>
      <c r="O8305" s="5">
        <v>4</v>
      </c>
      <c r="P8305" s="5">
        <f t="shared" si="387"/>
        <v>9</v>
      </c>
      <c r="Q8305" s="5" t="str">
        <f t="shared" si="388"/>
        <v>1031</v>
      </c>
      <c r="R8305" s="5" t="str">
        <f t="shared" si="389"/>
        <v>org</v>
      </c>
    </row>
    <row r="8306" spans="1:18" hidden="1" x14ac:dyDescent="0.2">
      <c r="A8306" t="s">
        <v>24283</v>
      </c>
      <c r="B8306" t="s">
        <v>326</v>
      </c>
      <c r="C8306" t="s">
        <v>1124</v>
      </c>
      <c r="D8306">
        <v>12</v>
      </c>
      <c r="E8306" t="s">
        <v>24284</v>
      </c>
      <c r="F8306" t="s">
        <v>18</v>
      </c>
      <c r="G8306" t="s">
        <v>8999</v>
      </c>
      <c r="H8306">
        <v>2754</v>
      </c>
      <c r="I8306" t="s">
        <v>20</v>
      </c>
      <c r="J8306" t="s">
        <v>18</v>
      </c>
      <c r="K8306" t="s">
        <v>18</v>
      </c>
      <c r="L8306" t="s">
        <v>24285</v>
      </c>
      <c r="M8306">
        <v>5169732</v>
      </c>
      <c r="N8306">
        <v>2</v>
      </c>
      <c r="O8306" s="5">
        <v>4</v>
      </c>
      <c r="P8306" s="5">
        <f t="shared" si="387"/>
        <v>9</v>
      </c>
      <c r="Q8306" s="5" t="str">
        <f t="shared" si="388"/>
        <v>3322</v>
      </c>
      <c r="R8306" s="5" t="str">
        <f t="shared" si="389"/>
        <v>dup-0</v>
      </c>
    </row>
    <row r="8307" spans="1:18" hidden="1" x14ac:dyDescent="0.2">
      <c r="A8307" t="s">
        <v>24286</v>
      </c>
      <c r="B8307" t="s">
        <v>1681</v>
      </c>
      <c r="C8307" t="s">
        <v>24287</v>
      </c>
      <c r="D8307">
        <v>10</v>
      </c>
      <c r="E8307" t="s">
        <v>98</v>
      </c>
      <c r="F8307" t="s">
        <v>18</v>
      </c>
      <c r="G8307" t="s">
        <v>1643</v>
      </c>
      <c r="H8307">
        <v>2540</v>
      </c>
      <c r="I8307" t="s">
        <v>20</v>
      </c>
      <c r="J8307">
        <v>19000314</v>
      </c>
      <c r="K8307">
        <v>35</v>
      </c>
      <c r="L8307" t="s">
        <v>24288</v>
      </c>
      <c r="M8307">
        <v>2373877</v>
      </c>
      <c r="N8307">
        <v>7</v>
      </c>
      <c r="O8307" s="5">
        <v>4</v>
      </c>
      <c r="P8307" s="5">
        <f t="shared" si="387"/>
        <v>9</v>
      </c>
      <c r="Q8307" s="5" t="str">
        <f t="shared" si="388"/>
        <v>3426</v>
      </c>
      <c r="R8307" s="5" t="str">
        <f t="shared" si="389"/>
        <v>org</v>
      </c>
    </row>
    <row r="8308" spans="1:18" hidden="1" x14ac:dyDescent="0.2">
      <c r="A8308" t="s">
        <v>24289</v>
      </c>
      <c r="B8308" t="s">
        <v>5846</v>
      </c>
      <c r="C8308" t="s">
        <v>22463</v>
      </c>
      <c r="D8308">
        <v>74</v>
      </c>
      <c r="E8308" t="s">
        <v>24290</v>
      </c>
      <c r="F8308" t="s">
        <v>18</v>
      </c>
      <c r="G8308" t="s">
        <v>482</v>
      </c>
      <c r="H8308">
        <v>4670</v>
      </c>
      <c r="I8308" t="s">
        <v>500</v>
      </c>
      <c r="J8308">
        <v>19260715</v>
      </c>
      <c r="K8308">
        <v>12</v>
      </c>
      <c r="L8308" t="s">
        <v>22464</v>
      </c>
      <c r="M8308">
        <v>8365097</v>
      </c>
      <c r="N8308">
        <v>8</v>
      </c>
      <c r="O8308" s="5">
        <v>4</v>
      </c>
      <c r="P8308" s="5">
        <f t="shared" si="387"/>
        <v>9</v>
      </c>
      <c r="Q8308" s="5" t="str">
        <f t="shared" si="388"/>
        <v>2975</v>
      </c>
      <c r="R8308" s="5" t="str">
        <f t="shared" si="389"/>
        <v>dup-1</v>
      </c>
    </row>
    <row r="8309" spans="1:18" hidden="1" x14ac:dyDescent="0.2">
      <c r="A8309" t="s">
        <v>24291</v>
      </c>
      <c r="B8309" t="s">
        <v>585</v>
      </c>
      <c r="C8309" t="s">
        <v>53</v>
      </c>
      <c r="D8309">
        <v>13</v>
      </c>
      <c r="E8309" t="s">
        <v>12331</v>
      </c>
      <c r="F8309" t="s">
        <v>18</v>
      </c>
      <c r="G8309" t="s">
        <v>1569</v>
      </c>
      <c r="H8309">
        <v>7010</v>
      </c>
      <c r="I8309" t="s">
        <v>18</v>
      </c>
      <c r="J8309" t="s">
        <v>18</v>
      </c>
      <c r="K8309">
        <v>30</v>
      </c>
      <c r="L8309" t="s">
        <v>12334</v>
      </c>
      <c r="M8309">
        <v>5634791</v>
      </c>
      <c r="N8309">
        <v>9</v>
      </c>
      <c r="O8309" s="5">
        <v>4</v>
      </c>
      <c r="P8309" s="5">
        <f t="shared" si="387"/>
        <v>8</v>
      </c>
      <c r="Q8309" s="5" t="str">
        <f t="shared" si="388"/>
        <v>831</v>
      </c>
      <c r="R8309" s="5" t="str">
        <f t="shared" si="389"/>
        <v>dup-1</v>
      </c>
    </row>
    <row r="8310" spans="1:18" hidden="1" x14ac:dyDescent="0.2">
      <c r="A8310" t="s">
        <v>24292</v>
      </c>
      <c r="B8310" t="s">
        <v>1133</v>
      </c>
      <c r="C8310" t="s">
        <v>19093</v>
      </c>
      <c r="D8310">
        <v>7</v>
      </c>
      <c r="E8310" t="s">
        <v>4275</v>
      </c>
      <c r="F8310" t="s">
        <v>6923</v>
      </c>
      <c r="G8310" t="s">
        <v>1839</v>
      </c>
      <c r="H8310">
        <v>2212</v>
      </c>
      <c r="I8310" t="s">
        <v>18</v>
      </c>
      <c r="J8310">
        <v>19530330</v>
      </c>
      <c r="K8310" t="s">
        <v>18</v>
      </c>
      <c r="L8310" t="s">
        <v>14546</v>
      </c>
      <c r="M8310">
        <v>9775305</v>
      </c>
      <c r="N8310">
        <v>3</v>
      </c>
      <c r="O8310" s="5">
        <v>4</v>
      </c>
      <c r="P8310" s="5">
        <f t="shared" si="387"/>
        <v>8</v>
      </c>
      <c r="Q8310" s="5" t="str">
        <f t="shared" si="388"/>
        <v>807</v>
      </c>
      <c r="R8310" s="5" t="str">
        <f t="shared" si="389"/>
        <v>org</v>
      </c>
    </row>
    <row r="8311" spans="1:18" hidden="1" x14ac:dyDescent="0.2">
      <c r="A8311" t="s">
        <v>24293</v>
      </c>
      <c r="B8311" t="s">
        <v>1121</v>
      </c>
      <c r="C8311" t="s">
        <v>5635</v>
      </c>
      <c r="D8311">
        <v>6</v>
      </c>
      <c r="E8311" t="s">
        <v>5636</v>
      </c>
      <c r="F8311" t="s">
        <v>5637</v>
      </c>
      <c r="G8311" t="s">
        <v>5638</v>
      </c>
      <c r="H8311">
        <v>3500</v>
      </c>
      <c r="I8311" t="s">
        <v>18</v>
      </c>
      <c r="J8311">
        <v>19940517</v>
      </c>
      <c r="K8311">
        <v>35</v>
      </c>
      <c r="L8311" t="s">
        <v>24294</v>
      </c>
      <c r="M8311">
        <v>1699046</v>
      </c>
      <c r="N8311">
        <v>8</v>
      </c>
      <c r="O8311" s="5">
        <v>4</v>
      </c>
      <c r="P8311" s="5">
        <f t="shared" si="387"/>
        <v>9</v>
      </c>
      <c r="Q8311" s="5" t="str">
        <f t="shared" si="388"/>
        <v>4314</v>
      </c>
      <c r="R8311" s="5" t="str">
        <f t="shared" si="389"/>
        <v>dup-1</v>
      </c>
    </row>
    <row r="8312" spans="1:18" hidden="1" x14ac:dyDescent="0.2">
      <c r="A8312" t="s">
        <v>24295</v>
      </c>
      <c r="B8312" t="s">
        <v>435</v>
      </c>
      <c r="C8312" t="s">
        <v>3625</v>
      </c>
      <c r="D8312">
        <v>611</v>
      </c>
      <c r="E8312" t="s">
        <v>10527</v>
      </c>
      <c r="F8312" t="s">
        <v>18</v>
      </c>
      <c r="G8312" t="s">
        <v>350</v>
      </c>
      <c r="H8312">
        <v>5108</v>
      </c>
      <c r="I8312" t="s">
        <v>20</v>
      </c>
      <c r="J8312">
        <v>19830623</v>
      </c>
      <c r="K8312" t="s">
        <v>18</v>
      </c>
      <c r="L8312" t="s">
        <v>10528</v>
      </c>
      <c r="M8312">
        <v>9824692</v>
      </c>
      <c r="N8312">
        <v>5</v>
      </c>
      <c r="O8312" s="5">
        <v>4</v>
      </c>
      <c r="P8312" s="5">
        <f t="shared" si="387"/>
        <v>9</v>
      </c>
      <c r="Q8312" s="5" t="str">
        <f t="shared" si="388"/>
        <v>3104</v>
      </c>
      <c r="R8312" s="5" t="str">
        <f t="shared" si="389"/>
        <v>dup-2</v>
      </c>
    </row>
    <row r="8313" spans="1:18" hidden="1" x14ac:dyDescent="0.2">
      <c r="A8313" t="s">
        <v>24296</v>
      </c>
      <c r="B8313" t="s">
        <v>24297</v>
      </c>
      <c r="C8313" t="s">
        <v>5968</v>
      </c>
      <c r="D8313">
        <v>46</v>
      </c>
      <c r="E8313" t="s">
        <v>5956</v>
      </c>
      <c r="F8313" t="s">
        <v>18</v>
      </c>
      <c r="G8313" t="s">
        <v>14465</v>
      </c>
      <c r="H8313">
        <v>4564</v>
      </c>
      <c r="I8313" t="s">
        <v>34</v>
      </c>
      <c r="J8313">
        <v>19235029</v>
      </c>
      <c r="K8313">
        <v>30</v>
      </c>
      <c r="L8313" t="s">
        <v>14466</v>
      </c>
      <c r="M8313">
        <v>8141758</v>
      </c>
      <c r="N8313">
        <v>0</v>
      </c>
      <c r="O8313" s="5">
        <v>4</v>
      </c>
      <c r="P8313" s="5">
        <f t="shared" si="387"/>
        <v>9</v>
      </c>
      <c r="Q8313" s="5" t="str">
        <f t="shared" si="388"/>
        <v>2200</v>
      </c>
      <c r="R8313" s="5" t="str">
        <f t="shared" si="389"/>
        <v>dup-3</v>
      </c>
    </row>
    <row r="8314" spans="1:18" hidden="1" x14ac:dyDescent="0.2">
      <c r="A8314" t="s">
        <v>24298</v>
      </c>
      <c r="B8314" t="s">
        <v>24299</v>
      </c>
      <c r="C8314" t="s">
        <v>416</v>
      </c>
      <c r="D8314">
        <v>52</v>
      </c>
      <c r="E8314" t="s">
        <v>18</v>
      </c>
      <c r="F8314" t="s">
        <v>11422</v>
      </c>
      <c r="G8314" t="s">
        <v>11423</v>
      </c>
      <c r="H8314">
        <v>4350</v>
      </c>
      <c r="I8314" t="s">
        <v>91</v>
      </c>
      <c r="J8314">
        <v>19280226</v>
      </c>
      <c r="K8314">
        <v>33</v>
      </c>
      <c r="L8314" t="s">
        <v>11424</v>
      </c>
      <c r="M8314">
        <v>4136535</v>
      </c>
      <c r="N8314">
        <v>5</v>
      </c>
      <c r="O8314" s="5">
        <v>4</v>
      </c>
      <c r="P8314" s="5">
        <f t="shared" si="387"/>
        <v>9</v>
      </c>
      <c r="Q8314" s="5" t="str">
        <f t="shared" si="388"/>
        <v>1119</v>
      </c>
      <c r="R8314" s="5" t="str">
        <f t="shared" si="389"/>
        <v>org</v>
      </c>
    </row>
    <row r="8315" spans="1:18" hidden="1" x14ac:dyDescent="0.2">
      <c r="A8315" t="s">
        <v>24300</v>
      </c>
      <c r="B8315" t="s">
        <v>1070</v>
      </c>
      <c r="C8315" t="s">
        <v>53</v>
      </c>
      <c r="D8315">
        <v>2</v>
      </c>
      <c r="E8315" t="s">
        <v>24301</v>
      </c>
      <c r="F8315" t="s">
        <v>18</v>
      </c>
      <c r="G8315" t="s">
        <v>5156</v>
      </c>
      <c r="H8315">
        <v>2443</v>
      </c>
      <c r="I8315" t="s">
        <v>18</v>
      </c>
      <c r="J8315">
        <v>19040212</v>
      </c>
      <c r="K8315">
        <v>31</v>
      </c>
      <c r="L8315" t="s">
        <v>24302</v>
      </c>
      <c r="M8315">
        <v>6181899</v>
      </c>
      <c r="N8315">
        <v>4</v>
      </c>
      <c r="O8315" s="5">
        <v>4</v>
      </c>
      <c r="P8315" s="5">
        <f t="shared" si="387"/>
        <v>9</v>
      </c>
      <c r="Q8315" s="5" t="str">
        <f t="shared" si="388"/>
        <v>1784</v>
      </c>
      <c r="R8315" s="5" t="str">
        <f t="shared" si="389"/>
        <v>org</v>
      </c>
    </row>
    <row r="8316" spans="1:18" hidden="1" x14ac:dyDescent="0.2">
      <c r="A8316" t="s">
        <v>24303</v>
      </c>
      <c r="B8316" t="s">
        <v>800</v>
      </c>
      <c r="C8316" t="s">
        <v>1584</v>
      </c>
      <c r="D8316">
        <v>24</v>
      </c>
      <c r="E8316" t="s">
        <v>15044</v>
      </c>
      <c r="F8316" t="s">
        <v>18</v>
      </c>
      <c r="G8316" t="s">
        <v>15045</v>
      </c>
      <c r="H8316">
        <v>7315</v>
      </c>
      <c r="I8316" t="s">
        <v>27</v>
      </c>
      <c r="J8316">
        <v>19510701</v>
      </c>
      <c r="K8316">
        <v>29</v>
      </c>
      <c r="L8316" t="s">
        <v>24304</v>
      </c>
      <c r="M8316">
        <v>9393102</v>
      </c>
      <c r="N8316">
        <v>1</v>
      </c>
      <c r="O8316" s="5">
        <v>4</v>
      </c>
      <c r="P8316" s="5">
        <f t="shared" si="387"/>
        <v>8</v>
      </c>
      <c r="Q8316" s="5" t="str">
        <f t="shared" si="388"/>
        <v>103</v>
      </c>
      <c r="R8316" s="5" t="str">
        <f t="shared" si="389"/>
        <v>dup-0</v>
      </c>
    </row>
    <row r="8317" spans="1:18" hidden="1" x14ac:dyDescent="0.2">
      <c r="A8317" t="s">
        <v>1927</v>
      </c>
      <c r="B8317" t="s">
        <v>4077</v>
      </c>
      <c r="C8317" t="s">
        <v>24305</v>
      </c>
      <c r="D8317">
        <v>27</v>
      </c>
      <c r="E8317" t="s">
        <v>25</v>
      </c>
      <c r="F8317" t="s">
        <v>18</v>
      </c>
      <c r="G8317" t="s">
        <v>24306</v>
      </c>
      <c r="H8317">
        <v>4350</v>
      </c>
      <c r="I8317" t="s">
        <v>91</v>
      </c>
      <c r="J8317">
        <v>19321123</v>
      </c>
      <c r="K8317" t="s">
        <v>18</v>
      </c>
      <c r="L8317" t="s">
        <v>24307</v>
      </c>
      <c r="M8317">
        <v>7893284</v>
      </c>
      <c r="N8317">
        <v>3</v>
      </c>
      <c r="O8317" s="5">
        <v>4</v>
      </c>
      <c r="P8317" s="5">
        <f t="shared" si="387"/>
        <v>8</v>
      </c>
      <c r="Q8317" s="5" t="str">
        <f t="shared" si="388"/>
        <v>413</v>
      </c>
      <c r="R8317" s="5" t="str">
        <f t="shared" si="389"/>
        <v>org</v>
      </c>
    </row>
    <row r="8318" spans="1:18" hidden="1" x14ac:dyDescent="0.2">
      <c r="A8318" t="s">
        <v>24308</v>
      </c>
      <c r="B8318" t="s">
        <v>4950</v>
      </c>
      <c r="C8318" t="s">
        <v>1148</v>
      </c>
      <c r="D8318">
        <v>5</v>
      </c>
      <c r="E8318" t="s">
        <v>24309</v>
      </c>
      <c r="F8318" t="s">
        <v>5485</v>
      </c>
      <c r="G8318" t="s">
        <v>5486</v>
      </c>
      <c r="H8318">
        <v>5116</v>
      </c>
      <c r="I8318" t="s">
        <v>18</v>
      </c>
      <c r="J8318">
        <v>19590730</v>
      </c>
      <c r="K8318">
        <v>33</v>
      </c>
      <c r="L8318" t="s">
        <v>5487</v>
      </c>
      <c r="M8318">
        <v>8175293</v>
      </c>
      <c r="N8318">
        <v>7</v>
      </c>
      <c r="O8318" s="5">
        <v>4</v>
      </c>
      <c r="P8318" s="5">
        <f t="shared" si="387"/>
        <v>9</v>
      </c>
      <c r="Q8318" s="5" t="str">
        <f t="shared" si="388"/>
        <v>1401</v>
      </c>
      <c r="R8318" s="5" t="str">
        <f t="shared" si="389"/>
        <v>dup-0</v>
      </c>
    </row>
    <row r="8319" spans="1:18" hidden="1" x14ac:dyDescent="0.2">
      <c r="A8319" t="s">
        <v>24310</v>
      </c>
      <c r="B8319" t="s">
        <v>24311</v>
      </c>
      <c r="C8319" t="s">
        <v>882</v>
      </c>
      <c r="D8319">
        <v>242</v>
      </c>
      <c r="E8319" t="s">
        <v>889</v>
      </c>
      <c r="F8319" t="s">
        <v>5793</v>
      </c>
      <c r="G8319" t="s">
        <v>5794</v>
      </c>
      <c r="H8319">
        <v>4300</v>
      </c>
      <c r="I8319" t="s">
        <v>91</v>
      </c>
      <c r="J8319">
        <v>19010325</v>
      </c>
      <c r="K8319">
        <v>33</v>
      </c>
      <c r="L8319" t="s">
        <v>5795</v>
      </c>
      <c r="M8319">
        <v>2704659</v>
      </c>
      <c r="N8319">
        <v>1</v>
      </c>
      <c r="O8319" s="5">
        <v>4</v>
      </c>
      <c r="P8319" s="5">
        <f t="shared" si="387"/>
        <v>9</v>
      </c>
      <c r="Q8319" s="5" t="str">
        <f t="shared" si="388"/>
        <v>3124</v>
      </c>
      <c r="R8319" s="5" t="str">
        <f t="shared" si="389"/>
        <v>dup-1</v>
      </c>
    </row>
    <row r="8320" spans="1:18" hidden="1" x14ac:dyDescent="0.2">
      <c r="A8320" t="s">
        <v>24312</v>
      </c>
      <c r="B8320" t="s">
        <v>22103</v>
      </c>
      <c r="C8320" t="s">
        <v>18029</v>
      </c>
      <c r="D8320">
        <v>37</v>
      </c>
      <c r="E8320" t="s">
        <v>10809</v>
      </c>
      <c r="F8320" t="s">
        <v>18</v>
      </c>
      <c r="G8320" t="s">
        <v>617</v>
      </c>
      <c r="H8320">
        <v>2020</v>
      </c>
      <c r="I8320" t="s">
        <v>34</v>
      </c>
      <c r="J8320">
        <v>19000119</v>
      </c>
      <c r="K8320">
        <v>28</v>
      </c>
      <c r="L8320" t="s">
        <v>18031</v>
      </c>
      <c r="M8320">
        <v>5042418</v>
      </c>
      <c r="N8320">
        <v>5</v>
      </c>
      <c r="O8320" s="5">
        <v>4</v>
      </c>
      <c r="P8320" s="5">
        <f t="shared" si="387"/>
        <v>9</v>
      </c>
      <c r="Q8320" s="5" t="str">
        <f t="shared" si="388"/>
        <v>4457</v>
      </c>
      <c r="R8320" s="5" t="str">
        <f t="shared" si="389"/>
        <v>org</v>
      </c>
    </row>
    <row r="8321" spans="1:18" hidden="1" x14ac:dyDescent="0.2">
      <c r="A8321" t="s">
        <v>24313</v>
      </c>
      <c r="B8321" t="s">
        <v>24314</v>
      </c>
      <c r="C8321" t="s">
        <v>20375</v>
      </c>
      <c r="D8321">
        <v>40</v>
      </c>
      <c r="E8321" t="s">
        <v>69</v>
      </c>
      <c r="F8321" t="s">
        <v>20376</v>
      </c>
      <c r="G8321" t="s">
        <v>958</v>
      </c>
      <c r="H8321">
        <v>3390</v>
      </c>
      <c r="I8321" t="s">
        <v>84</v>
      </c>
      <c r="J8321">
        <v>19071228</v>
      </c>
      <c r="K8321">
        <v>30</v>
      </c>
      <c r="L8321" t="s">
        <v>24315</v>
      </c>
      <c r="M8321">
        <v>5674346</v>
      </c>
      <c r="N8321">
        <v>5</v>
      </c>
      <c r="O8321" s="5">
        <v>4</v>
      </c>
      <c r="P8321" s="5">
        <f t="shared" si="387"/>
        <v>9</v>
      </c>
      <c r="Q8321" s="5" t="str">
        <f t="shared" si="388"/>
        <v>3215</v>
      </c>
      <c r="R8321" s="5" t="str">
        <f t="shared" si="389"/>
        <v>dup-1</v>
      </c>
    </row>
    <row r="8322" spans="1:18" hidden="1" x14ac:dyDescent="0.2">
      <c r="A8322" t="s">
        <v>24316</v>
      </c>
      <c r="B8322" t="s">
        <v>3826</v>
      </c>
      <c r="C8322" t="s">
        <v>424</v>
      </c>
      <c r="D8322">
        <v>31</v>
      </c>
      <c r="E8322" t="s">
        <v>2846</v>
      </c>
      <c r="F8322" t="s">
        <v>18</v>
      </c>
      <c r="G8322" t="s">
        <v>1208</v>
      </c>
      <c r="H8322">
        <v>3082</v>
      </c>
      <c r="I8322" t="s">
        <v>34</v>
      </c>
      <c r="J8322" t="s">
        <v>18</v>
      </c>
      <c r="K8322">
        <v>21</v>
      </c>
      <c r="L8322" t="s">
        <v>2847</v>
      </c>
      <c r="M8322">
        <v>5079513</v>
      </c>
      <c r="N8322">
        <v>9</v>
      </c>
      <c r="O8322" s="5">
        <v>4</v>
      </c>
      <c r="P8322" s="5">
        <f t="shared" si="387"/>
        <v>9</v>
      </c>
      <c r="Q8322" s="5" t="str">
        <f t="shared" si="388"/>
        <v>2688</v>
      </c>
      <c r="R8322" s="5" t="str">
        <f t="shared" si="389"/>
        <v>dup-0</v>
      </c>
    </row>
    <row r="8323" spans="1:18" hidden="1" x14ac:dyDescent="0.2">
      <c r="A8323" t="s">
        <v>24317</v>
      </c>
      <c r="B8323" t="s">
        <v>17046</v>
      </c>
      <c r="C8323" t="s">
        <v>4237</v>
      </c>
      <c r="D8323">
        <v>17</v>
      </c>
      <c r="E8323" t="s">
        <v>4238</v>
      </c>
      <c r="F8323" t="s">
        <v>18</v>
      </c>
      <c r="G8323" t="s">
        <v>1027</v>
      </c>
      <c r="H8323">
        <v>4551</v>
      </c>
      <c r="I8323" t="s">
        <v>34</v>
      </c>
      <c r="J8323">
        <v>19620921</v>
      </c>
      <c r="K8323">
        <v>24</v>
      </c>
      <c r="L8323" t="s">
        <v>4240</v>
      </c>
      <c r="M8323">
        <v>7408864</v>
      </c>
      <c r="N8323">
        <v>8</v>
      </c>
      <c r="O8323" s="5">
        <v>4</v>
      </c>
      <c r="P8323" s="5">
        <f t="shared" ref="P8323:P8386" si="390">FIND("-",$A8323,5)</f>
        <v>9</v>
      </c>
      <c r="Q8323" s="5" t="str">
        <f t="shared" ref="Q8323:Q8386" si="391">MID($A8323,$O8323+1,$P8323-$O8323-1)</f>
        <v>4995</v>
      </c>
      <c r="R8323" s="5" t="str">
        <f t="shared" ref="R8323:R8386" si="392">RIGHT($A8323,LEN($A8323)-$P8323)</f>
        <v>org</v>
      </c>
    </row>
    <row r="8324" spans="1:18" hidden="1" x14ac:dyDescent="0.2">
      <c r="A8324" t="s">
        <v>24318</v>
      </c>
      <c r="B8324" t="s">
        <v>5378</v>
      </c>
      <c r="C8324" t="s">
        <v>5968</v>
      </c>
      <c r="D8324">
        <v>46</v>
      </c>
      <c r="E8324" t="s">
        <v>5956</v>
      </c>
      <c r="F8324" t="s">
        <v>18</v>
      </c>
      <c r="G8324" t="s">
        <v>14465</v>
      </c>
      <c r="H8324">
        <v>4564</v>
      </c>
      <c r="I8324" t="s">
        <v>34</v>
      </c>
      <c r="J8324">
        <v>19203592</v>
      </c>
      <c r="K8324">
        <v>30</v>
      </c>
      <c r="L8324" t="s">
        <v>14466</v>
      </c>
      <c r="M8324">
        <v>8141758</v>
      </c>
      <c r="N8324">
        <v>0</v>
      </c>
      <c r="O8324" s="5">
        <v>4</v>
      </c>
      <c r="P8324" s="5">
        <f t="shared" si="390"/>
        <v>9</v>
      </c>
      <c r="Q8324" s="5" t="str">
        <f t="shared" si="391"/>
        <v>2200</v>
      </c>
      <c r="R8324" s="5" t="str">
        <f t="shared" si="392"/>
        <v>dup-1</v>
      </c>
    </row>
    <row r="8325" spans="1:18" hidden="1" x14ac:dyDescent="0.2">
      <c r="A8325" t="s">
        <v>24319</v>
      </c>
      <c r="B8325" t="s">
        <v>9766</v>
      </c>
      <c r="C8325" t="s">
        <v>38</v>
      </c>
      <c r="D8325">
        <v>31</v>
      </c>
      <c r="E8325" t="s">
        <v>2030</v>
      </c>
      <c r="F8325" t="s">
        <v>18</v>
      </c>
      <c r="G8325" t="s">
        <v>2088</v>
      </c>
      <c r="H8325">
        <v>7250</v>
      </c>
      <c r="I8325" t="s">
        <v>91</v>
      </c>
      <c r="J8325">
        <v>19740412</v>
      </c>
      <c r="K8325">
        <v>28</v>
      </c>
      <c r="L8325" t="s">
        <v>9769</v>
      </c>
      <c r="M8325">
        <v>3696407</v>
      </c>
      <c r="N8325">
        <v>8</v>
      </c>
      <c r="O8325" s="5">
        <v>4</v>
      </c>
      <c r="P8325" s="5">
        <f t="shared" si="390"/>
        <v>8</v>
      </c>
      <c r="Q8325" s="5" t="str">
        <f t="shared" si="391"/>
        <v>226</v>
      </c>
      <c r="R8325" s="5" t="str">
        <f t="shared" si="392"/>
        <v>dup-0</v>
      </c>
    </row>
    <row r="8326" spans="1:18" hidden="1" x14ac:dyDescent="0.2">
      <c r="A8326" t="s">
        <v>24320</v>
      </c>
      <c r="B8326" t="s">
        <v>477</v>
      </c>
      <c r="C8326" t="s">
        <v>11365</v>
      </c>
      <c r="D8326">
        <v>39</v>
      </c>
      <c r="E8326" t="s">
        <v>11089</v>
      </c>
      <c r="F8326" t="s">
        <v>18</v>
      </c>
      <c r="G8326" t="s">
        <v>3627</v>
      </c>
      <c r="H8326">
        <v>5108</v>
      </c>
      <c r="I8326" t="s">
        <v>34</v>
      </c>
      <c r="J8326">
        <v>19000817</v>
      </c>
      <c r="K8326">
        <v>22</v>
      </c>
      <c r="L8326" t="s">
        <v>24321</v>
      </c>
      <c r="M8326">
        <v>2828176</v>
      </c>
      <c r="N8326">
        <v>6</v>
      </c>
      <c r="O8326" s="5">
        <v>4</v>
      </c>
      <c r="P8326" s="5">
        <f t="shared" si="390"/>
        <v>8</v>
      </c>
      <c r="Q8326" s="5" t="str">
        <f t="shared" si="391"/>
        <v>976</v>
      </c>
      <c r="R8326" s="5" t="str">
        <f t="shared" si="392"/>
        <v>org</v>
      </c>
    </row>
    <row r="8327" spans="1:18" hidden="1" x14ac:dyDescent="0.2">
      <c r="A8327" t="s">
        <v>622</v>
      </c>
      <c r="B8327" t="s">
        <v>240</v>
      </c>
      <c r="C8327" t="s">
        <v>24322</v>
      </c>
      <c r="D8327">
        <v>237</v>
      </c>
      <c r="E8327" t="s">
        <v>14276</v>
      </c>
      <c r="F8327" t="s">
        <v>18</v>
      </c>
      <c r="G8327" t="s">
        <v>11804</v>
      </c>
      <c r="H8327">
        <v>4054</v>
      </c>
      <c r="I8327" t="s">
        <v>20</v>
      </c>
      <c r="J8327">
        <v>19810902</v>
      </c>
      <c r="K8327">
        <v>21</v>
      </c>
      <c r="L8327" t="s">
        <v>24323</v>
      </c>
      <c r="M8327">
        <v>3277443</v>
      </c>
      <c r="N8327">
        <v>4</v>
      </c>
      <c r="O8327" s="5">
        <v>4</v>
      </c>
      <c r="P8327" s="5">
        <f t="shared" si="390"/>
        <v>8</v>
      </c>
      <c r="Q8327" s="5" t="str">
        <f t="shared" si="391"/>
        <v>368</v>
      </c>
      <c r="R8327" s="5" t="str">
        <f t="shared" si="392"/>
        <v>org</v>
      </c>
    </row>
    <row r="8328" spans="1:18" hidden="1" x14ac:dyDescent="0.2">
      <c r="A8328" t="s">
        <v>24324</v>
      </c>
      <c r="B8328" t="s">
        <v>4642</v>
      </c>
      <c r="C8328" t="s">
        <v>24325</v>
      </c>
      <c r="D8328">
        <v>11</v>
      </c>
      <c r="E8328" t="s">
        <v>14529</v>
      </c>
      <c r="F8328" t="s">
        <v>18</v>
      </c>
      <c r="G8328" t="s">
        <v>3191</v>
      </c>
      <c r="H8328">
        <v>3941</v>
      </c>
      <c r="I8328" t="s">
        <v>20</v>
      </c>
      <c r="J8328">
        <v>19760809</v>
      </c>
      <c r="K8328">
        <v>29</v>
      </c>
      <c r="L8328" t="s">
        <v>24326</v>
      </c>
      <c r="M8328">
        <v>9966679</v>
      </c>
      <c r="N8328">
        <v>3</v>
      </c>
      <c r="O8328" s="5">
        <v>4</v>
      </c>
      <c r="P8328" s="5">
        <f t="shared" si="390"/>
        <v>9</v>
      </c>
      <c r="Q8328" s="5" t="str">
        <f t="shared" si="391"/>
        <v>1091</v>
      </c>
      <c r="R8328" s="5" t="str">
        <f t="shared" si="392"/>
        <v>org</v>
      </c>
    </row>
    <row r="8329" spans="1:18" hidden="1" x14ac:dyDescent="0.2">
      <c r="A8329" t="s">
        <v>24327</v>
      </c>
      <c r="B8329" t="s">
        <v>232</v>
      </c>
      <c r="C8329" t="s">
        <v>3404</v>
      </c>
      <c r="D8329">
        <v>6</v>
      </c>
      <c r="E8329" t="s">
        <v>10987</v>
      </c>
      <c r="F8329" t="s">
        <v>18</v>
      </c>
      <c r="G8329" t="s">
        <v>397</v>
      </c>
      <c r="H8329">
        <v>4655</v>
      </c>
      <c r="I8329" t="s">
        <v>500</v>
      </c>
      <c r="J8329">
        <v>19341005</v>
      </c>
      <c r="K8329">
        <v>30</v>
      </c>
      <c r="L8329" t="s">
        <v>10988</v>
      </c>
      <c r="M8329">
        <v>5062761</v>
      </c>
      <c r="N8329">
        <v>0</v>
      </c>
      <c r="O8329" s="5">
        <v>4</v>
      </c>
      <c r="P8329" s="5">
        <f t="shared" si="390"/>
        <v>8</v>
      </c>
      <c r="Q8329" s="5" t="str">
        <f t="shared" si="391"/>
        <v>805</v>
      </c>
      <c r="R8329" s="5" t="str">
        <f t="shared" si="392"/>
        <v>org</v>
      </c>
    </row>
    <row r="8330" spans="1:18" hidden="1" x14ac:dyDescent="0.2">
      <c r="A8330" t="s">
        <v>24328</v>
      </c>
      <c r="B8330" t="s">
        <v>306</v>
      </c>
      <c r="C8330" t="s">
        <v>7375</v>
      </c>
      <c r="D8330">
        <v>14</v>
      </c>
      <c r="E8330" t="s">
        <v>6380</v>
      </c>
      <c r="F8330" t="s">
        <v>7376</v>
      </c>
      <c r="G8330" t="s">
        <v>302</v>
      </c>
      <c r="H8330">
        <v>6148</v>
      </c>
      <c r="I8330" t="s">
        <v>34</v>
      </c>
      <c r="J8330">
        <v>19990702</v>
      </c>
      <c r="K8330">
        <v>34</v>
      </c>
      <c r="L8330" t="s">
        <v>7377</v>
      </c>
      <c r="M8330">
        <v>6950306</v>
      </c>
      <c r="N8330">
        <v>6</v>
      </c>
      <c r="O8330" s="5">
        <v>4</v>
      </c>
      <c r="P8330" s="5">
        <f t="shared" si="390"/>
        <v>9</v>
      </c>
      <c r="Q8330" s="5" t="str">
        <f t="shared" si="391"/>
        <v>4141</v>
      </c>
      <c r="R8330" s="5" t="str">
        <f t="shared" si="392"/>
        <v>dup-3</v>
      </c>
    </row>
    <row r="8331" spans="1:18" hidden="1" x14ac:dyDescent="0.2">
      <c r="A8331" t="s">
        <v>24329</v>
      </c>
      <c r="B8331" t="s">
        <v>5667</v>
      </c>
      <c r="C8331" t="s">
        <v>24330</v>
      </c>
      <c r="D8331">
        <v>139</v>
      </c>
      <c r="E8331" t="s">
        <v>784</v>
      </c>
      <c r="F8331" t="s">
        <v>4994</v>
      </c>
      <c r="G8331" t="s">
        <v>4080</v>
      </c>
      <c r="H8331">
        <v>4650</v>
      </c>
      <c r="I8331" t="s">
        <v>27</v>
      </c>
      <c r="J8331">
        <v>19921231</v>
      </c>
      <c r="K8331">
        <v>23</v>
      </c>
      <c r="L8331" t="s">
        <v>5669</v>
      </c>
      <c r="M8331">
        <v>1428995</v>
      </c>
      <c r="N8331">
        <v>0</v>
      </c>
      <c r="O8331" s="5">
        <v>4</v>
      </c>
      <c r="P8331" s="5">
        <f t="shared" si="390"/>
        <v>9</v>
      </c>
      <c r="Q8331" s="5" t="str">
        <f t="shared" si="391"/>
        <v>4103</v>
      </c>
      <c r="R8331" s="5" t="str">
        <f t="shared" si="392"/>
        <v>dup-3</v>
      </c>
    </row>
    <row r="8332" spans="1:18" hidden="1" x14ac:dyDescent="0.2">
      <c r="A8332" t="s">
        <v>24331</v>
      </c>
      <c r="B8332" t="s">
        <v>5184</v>
      </c>
      <c r="C8332" t="s">
        <v>2793</v>
      </c>
      <c r="D8332">
        <v>12</v>
      </c>
      <c r="E8332" t="s">
        <v>1656</v>
      </c>
      <c r="F8332" t="s">
        <v>907</v>
      </c>
      <c r="G8332" t="s">
        <v>24332</v>
      </c>
      <c r="H8332">
        <v>2505</v>
      </c>
      <c r="I8332" t="s">
        <v>20</v>
      </c>
      <c r="J8332">
        <v>19441001</v>
      </c>
      <c r="K8332" t="s">
        <v>18</v>
      </c>
      <c r="L8332" t="s">
        <v>2795</v>
      </c>
      <c r="M8332">
        <v>6560203</v>
      </c>
      <c r="N8332">
        <v>1</v>
      </c>
      <c r="O8332" s="5">
        <v>4</v>
      </c>
      <c r="P8332" s="5">
        <f t="shared" si="390"/>
        <v>9</v>
      </c>
      <c r="Q8332" s="5" t="str">
        <f t="shared" si="391"/>
        <v>3061</v>
      </c>
      <c r="R8332" s="5" t="str">
        <f t="shared" si="392"/>
        <v>dup-3</v>
      </c>
    </row>
    <row r="8333" spans="1:18" hidden="1" x14ac:dyDescent="0.2">
      <c r="A8333" t="s">
        <v>24333</v>
      </c>
      <c r="B8333" t="s">
        <v>491</v>
      </c>
      <c r="C8333" t="s">
        <v>2711</v>
      </c>
      <c r="D8333">
        <v>46</v>
      </c>
      <c r="E8333" t="s">
        <v>24334</v>
      </c>
      <c r="F8333" t="s">
        <v>7782</v>
      </c>
      <c r="G8333" t="s">
        <v>785</v>
      </c>
      <c r="H8333">
        <v>3431</v>
      </c>
      <c r="I8333" t="s">
        <v>279</v>
      </c>
      <c r="J8333">
        <v>19971420</v>
      </c>
      <c r="K8333">
        <v>24</v>
      </c>
      <c r="L8333" t="s">
        <v>7783</v>
      </c>
      <c r="M8333">
        <v>3014248</v>
      </c>
      <c r="N8333">
        <v>8</v>
      </c>
      <c r="O8333" s="5">
        <v>4</v>
      </c>
      <c r="P8333" s="5">
        <f t="shared" si="390"/>
        <v>9</v>
      </c>
      <c r="Q8333" s="5" t="str">
        <f t="shared" si="391"/>
        <v>1955</v>
      </c>
      <c r="R8333" s="5" t="str">
        <f t="shared" si="392"/>
        <v>dup-0</v>
      </c>
    </row>
    <row r="8334" spans="1:18" hidden="1" x14ac:dyDescent="0.2">
      <c r="A8334" t="s">
        <v>24335</v>
      </c>
      <c r="B8334" t="s">
        <v>11835</v>
      </c>
      <c r="C8334" t="s">
        <v>1376</v>
      </c>
      <c r="D8334">
        <v>59</v>
      </c>
      <c r="E8334" t="s">
        <v>361</v>
      </c>
      <c r="F8334" t="s">
        <v>18</v>
      </c>
      <c r="G8334" t="s">
        <v>23893</v>
      </c>
      <c r="H8334">
        <v>2076</v>
      </c>
      <c r="I8334" t="s">
        <v>34</v>
      </c>
      <c r="J8334">
        <v>19990125</v>
      </c>
      <c r="K8334" t="s">
        <v>18</v>
      </c>
      <c r="L8334" t="s">
        <v>16845</v>
      </c>
      <c r="M8334">
        <v>2732957</v>
      </c>
      <c r="N8334">
        <v>1</v>
      </c>
      <c r="O8334" s="5">
        <v>4</v>
      </c>
      <c r="P8334" s="5">
        <f t="shared" si="390"/>
        <v>8</v>
      </c>
      <c r="Q8334" s="5" t="str">
        <f t="shared" si="391"/>
        <v>399</v>
      </c>
      <c r="R8334" s="5" t="str">
        <f t="shared" si="392"/>
        <v>dup-0</v>
      </c>
    </row>
    <row r="8335" spans="1:18" hidden="1" x14ac:dyDescent="0.2">
      <c r="A8335" t="s">
        <v>24336</v>
      </c>
      <c r="B8335" t="s">
        <v>7547</v>
      </c>
      <c r="C8335" t="s">
        <v>416</v>
      </c>
      <c r="D8335" t="s">
        <v>18</v>
      </c>
      <c r="E8335" t="s">
        <v>18</v>
      </c>
      <c r="F8335" t="s">
        <v>18</v>
      </c>
      <c r="G8335" t="s">
        <v>22422</v>
      </c>
      <c r="H8335">
        <v>2830</v>
      </c>
      <c r="I8335" t="s">
        <v>34</v>
      </c>
      <c r="J8335">
        <v>19830117</v>
      </c>
      <c r="K8335">
        <v>9</v>
      </c>
      <c r="L8335" t="s">
        <v>22423</v>
      </c>
      <c r="M8335">
        <v>2095098</v>
      </c>
      <c r="N8335">
        <v>3</v>
      </c>
      <c r="O8335" s="5">
        <v>4</v>
      </c>
      <c r="P8335" s="5">
        <f t="shared" si="390"/>
        <v>9</v>
      </c>
      <c r="Q8335" s="5" t="str">
        <f t="shared" si="391"/>
        <v>4240</v>
      </c>
      <c r="R8335" s="5" t="str">
        <f t="shared" si="392"/>
        <v>dup-1</v>
      </c>
    </row>
    <row r="8336" spans="1:18" hidden="1" x14ac:dyDescent="0.2">
      <c r="A8336" t="s">
        <v>24337</v>
      </c>
      <c r="B8336" t="s">
        <v>583</v>
      </c>
      <c r="C8336" t="s">
        <v>119</v>
      </c>
      <c r="D8336">
        <v>45</v>
      </c>
      <c r="E8336" t="s">
        <v>3960</v>
      </c>
      <c r="F8336" t="s">
        <v>3961</v>
      </c>
      <c r="G8336" t="s">
        <v>3962</v>
      </c>
      <c r="H8336">
        <v>5174</v>
      </c>
      <c r="I8336" t="s">
        <v>18</v>
      </c>
      <c r="J8336">
        <v>19510112</v>
      </c>
      <c r="K8336">
        <v>25</v>
      </c>
      <c r="L8336" t="s">
        <v>3963</v>
      </c>
      <c r="M8336">
        <v>9891250</v>
      </c>
      <c r="N8336">
        <v>6</v>
      </c>
      <c r="O8336" s="5">
        <v>4</v>
      </c>
      <c r="P8336" s="5">
        <f t="shared" si="390"/>
        <v>9</v>
      </c>
      <c r="Q8336" s="5" t="str">
        <f t="shared" si="391"/>
        <v>4694</v>
      </c>
      <c r="R8336" s="5" t="str">
        <f t="shared" si="392"/>
        <v>org</v>
      </c>
    </row>
    <row r="8337" spans="1:18" hidden="1" x14ac:dyDescent="0.2">
      <c r="A8337" t="s">
        <v>24338</v>
      </c>
      <c r="B8337" t="s">
        <v>13406</v>
      </c>
      <c r="C8337" t="s">
        <v>1620</v>
      </c>
      <c r="D8337">
        <v>524</v>
      </c>
      <c r="E8337" t="s">
        <v>6385</v>
      </c>
      <c r="F8337" t="s">
        <v>6386</v>
      </c>
      <c r="G8337" t="s">
        <v>6387</v>
      </c>
      <c r="H8337">
        <v>3081</v>
      </c>
      <c r="I8337" t="s">
        <v>20</v>
      </c>
      <c r="J8337" t="s">
        <v>18</v>
      </c>
      <c r="K8337">
        <v>32</v>
      </c>
      <c r="L8337" t="s">
        <v>6388</v>
      </c>
      <c r="M8337">
        <v>5989967</v>
      </c>
      <c r="N8337">
        <v>4</v>
      </c>
      <c r="O8337" s="5">
        <v>4</v>
      </c>
      <c r="P8337" s="5">
        <f t="shared" si="390"/>
        <v>9</v>
      </c>
      <c r="Q8337" s="5" t="str">
        <f t="shared" si="391"/>
        <v>3223</v>
      </c>
      <c r="R8337" s="5" t="str">
        <f t="shared" si="392"/>
        <v>dup-0</v>
      </c>
    </row>
    <row r="8338" spans="1:18" hidden="1" x14ac:dyDescent="0.2">
      <c r="A8338" t="s">
        <v>24339</v>
      </c>
      <c r="B8338" t="s">
        <v>5846</v>
      </c>
      <c r="C8338" t="s">
        <v>22463</v>
      </c>
      <c r="D8338">
        <v>74</v>
      </c>
      <c r="E8338" t="s">
        <v>9997</v>
      </c>
      <c r="F8338" t="s">
        <v>18</v>
      </c>
      <c r="G8338" t="s">
        <v>482</v>
      </c>
      <c r="H8338">
        <v>4670</v>
      </c>
      <c r="I8338" t="s">
        <v>500</v>
      </c>
      <c r="J8338">
        <v>19260715</v>
      </c>
      <c r="K8338">
        <v>11</v>
      </c>
      <c r="L8338" t="s">
        <v>22464</v>
      </c>
      <c r="M8338">
        <v>8350097</v>
      </c>
      <c r="N8338">
        <v>8</v>
      </c>
      <c r="O8338" s="5">
        <v>4</v>
      </c>
      <c r="P8338" s="5">
        <f t="shared" si="390"/>
        <v>9</v>
      </c>
      <c r="Q8338" s="5" t="str">
        <f t="shared" si="391"/>
        <v>2975</v>
      </c>
      <c r="R8338" s="5" t="str">
        <f t="shared" si="392"/>
        <v>dup-2</v>
      </c>
    </row>
    <row r="8339" spans="1:18" hidden="1" x14ac:dyDescent="0.2">
      <c r="A8339" t="s">
        <v>24340</v>
      </c>
      <c r="B8339" t="s">
        <v>5846</v>
      </c>
      <c r="C8339" t="s">
        <v>75</v>
      </c>
      <c r="D8339">
        <v>26</v>
      </c>
      <c r="E8339" t="s">
        <v>14305</v>
      </c>
      <c r="F8339" t="s">
        <v>16146</v>
      </c>
      <c r="G8339" t="s">
        <v>16147</v>
      </c>
      <c r="H8339">
        <v>3481</v>
      </c>
      <c r="I8339" t="s">
        <v>279</v>
      </c>
      <c r="J8339">
        <v>19830109</v>
      </c>
      <c r="K8339">
        <v>32</v>
      </c>
      <c r="L8339" t="s">
        <v>18</v>
      </c>
      <c r="M8339">
        <v>5773829</v>
      </c>
      <c r="N8339">
        <v>4</v>
      </c>
      <c r="O8339" s="5">
        <v>4</v>
      </c>
      <c r="P8339" s="5">
        <f t="shared" si="390"/>
        <v>9</v>
      </c>
      <c r="Q8339" s="5" t="str">
        <f t="shared" si="391"/>
        <v>2719</v>
      </c>
      <c r="R8339" s="5" t="str">
        <f t="shared" si="392"/>
        <v>dup-1</v>
      </c>
    </row>
    <row r="8340" spans="1:18" hidden="1" x14ac:dyDescent="0.2">
      <c r="A8340" t="s">
        <v>24341</v>
      </c>
      <c r="B8340" t="s">
        <v>531</v>
      </c>
      <c r="C8340" t="s">
        <v>2618</v>
      </c>
      <c r="D8340">
        <v>90</v>
      </c>
      <c r="E8340" t="s">
        <v>747</v>
      </c>
      <c r="F8340" t="s">
        <v>18</v>
      </c>
      <c r="G8340" t="s">
        <v>7189</v>
      </c>
      <c r="H8340">
        <v>3111</v>
      </c>
      <c r="I8340" t="s">
        <v>18</v>
      </c>
      <c r="J8340" t="s">
        <v>18</v>
      </c>
      <c r="K8340" t="s">
        <v>18</v>
      </c>
      <c r="L8340" t="s">
        <v>2620</v>
      </c>
      <c r="M8340">
        <v>6121924</v>
      </c>
      <c r="N8340">
        <v>6</v>
      </c>
      <c r="O8340" s="5">
        <v>4</v>
      </c>
      <c r="P8340" s="5">
        <f t="shared" si="390"/>
        <v>9</v>
      </c>
      <c r="Q8340" s="5" t="str">
        <f t="shared" si="391"/>
        <v>3874</v>
      </c>
      <c r="R8340" s="5" t="str">
        <f t="shared" si="392"/>
        <v>org</v>
      </c>
    </row>
    <row r="8341" spans="1:18" hidden="1" x14ac:dyDescent="0.2">
      <c r="A8341" t="s">
        <v>24342</v>
      </c>
      <c r="B8341" t="s">
        <v>163</v>
      </c>
      <c r="C8341" t="s">
        <v>561</v>
      </c>
      <c r="D8341">
        <v>3</v>
      </c>
      <c r="E8341" t="s">
        <v>17261</v>
      </c>
      <c r="F8341" t="s">
        <v>18</v>
      </c>
      <c r="G8341" t="s">
        <v>3659</v>
      </c>
      <c r="H8341">
        <v>2477</v>
      </c>
      <c r="I8341" t="s">
        <v>18</v>
      </c>
      <c r="J8341">
        <v>19751215</v>
      </c>
      <c r="K8341" t="s">
        <v>18</v>
      </c>
      <c r="L8341" t="s">
        <v>10856</v>
      </c>
      <c r="M8341">
        <v>2375852</v>
      </c>
      <c r="N8341">
        <v>8</v>
      </c>
      <c r="O8341" s="5">
        <v>4</v>
      </c>
      <c r="P8341" s="5">
        <f t="shared" si="390"/>
        <v>9</v>
      </c>
      <c r="Q8341" s="5" t="str">
        <f t="shared" si="391"/>
        <v>4408</v>
      </c>
      <c r="R8341" s="5" t="str">
        <f t="shared" si="392"/>
        <v>org</v>
      </c>
    </row>
    <row r="8342" spans="1:18" hidden="1" x14ac:dyDescent="0.2">
      <c r="A8342" t="s">
        <v>24343</v>
      </c>
      <c r="B8342" t="s">
        <v>5049</v>
      </c>
      <c r="C8342" t="s">
        <v>4582</v>
      </c>
      <c r="D8342">
        <v>250</v>
      </c>
      <c r="E8342" t="s">
        <v>69</v>
      </c>
      <c r="F8342" t="s">
        <v>18</v>
      </c>
      <c r="G8342" t="s">
        <v>4193</v>
      </c>
      <c r="H8342">
        <v>3357</v>
      </c>
      <c r="I8342" t="s">
        <v>34</v>
      </c>
      <c r="J8342">
        <v>19680327</v>
      </c>
      <c r="K8342">
        <v>30</v>
      </c>
      <c r="L8342" t="s">
        <v>24344</v>
      </c>
      <c r="M8342">
        <v>9845209</v>
      </c>
      <c r="N8342">
        <v>9</v>
      </c>
      <c r="O8342" s="5">
        <v>4</v>
      </c>
      <c r="P8342" s="5">
        <f t="shared" si="390"/>
        <v>9</v>
      </c>
      <c r="Q8342" s="5" t="str">
        <f t="shared" si="391"/>
        <v>1361</v>
      </c>
      <c r="R8342" s="5" t="str">
        <f t="shared" si="392"/>
        <v>org</v>
      </c>
    </row>
    <row r="8343" spans="1:18" hidden="1" x14ac:dyDescent="0.2">
      <c r="A8343" t="s">
        <v>24345</v>
      </c>
      <c r="B8343" t="s">
        <v>451</v>
      </c>
      <c r="C8343" t="s">
        <v>691</v>
      </c>
      <c r="D8343">
        <v>24</v>
      </c>
      <c r="E8343" t="s">
        <v>24346</v>
      </c>
      <c r="F8343" t="s">
        <v>18</v>
      </c>
      <c r="G8343" t="s">
        <v>7115</v>
      </c>
      <c r="H8343">
        <v>2150</v>
      </c>
      <c r="I8343" t="s">
        <v>5610</v>
      </c>
      <c r="J8343">
        <v>19221218</v>
      </c>
      <c r="K8343" t="s">
        <v>18</v>
      </c>
      <c r="L8343" t="s">
        <v>20706</v>
      </c>
      <c r="M8343">
        <v>2064514</v>
      </c>
      <c r="N8343">
        <v>8</v>
      </c>
      <c r="O8343" s="5">
        <v>4</v>
      </c>
      <c r="P8343" s="5">
        <f t="shared" si="390"/>
        <v>9</v>
      </c>
      <c r="Q8343" s="5" t="str">
        <f t="shared" si="391"/>
        <v>4137</v>
      </c>
      <c r="R8343" s="5" t="str">
        <f t="shared" si="392"/>
        <v>dup-1</v>
      </c>
    </row>
    <row r="8344" spans="1:18" hidden="1" x14ac:dyDescent="0.2">
      <c r="A8344" t="s">
        <v>24347</v>
      </c>
      <c r="B8344" t="s">
        <v>1107</v>
      </c>
      <c r="C8344" t="s">
        <v>516</v>
      </c>
      <c r="D8344">
        <v>35</v>
      </c>
      <c r="E8344" t="s">
        <v>13818</v>
      </c>
      <c r="F8344" t="s">
        <v>24348</v>
      </c>
      <c r="G8344" t="s">
        <v>24349</v>
      </c>
      <c r="H8344">
        <v>3550</v>
      </c>
      <c r="I8344" t="s">
        <v>18</v>
      </c>
      <c r="J8344">
        <v>19880429</v>
      </c>
      <c r="K8344" t="s">
        <v>18</v>
      </c>
      <c r="L8344" t="s">
        <v>24350</v>
      </c>
      <c r="M8344">
        <v>2070645</v>
      </c>
      <c r="N8344">
        <v>8</v>
      </c>
      <c r="O8344" s="5">
        <v>4</v>
      </c>
      <c r="P8344" s="5">
        <f t="shared" si="390"/>
        <v>9</v>
      </c>
      <c r="Q8344" s="5" t="str">
        <f t="shared" si="391"/>
        <v>1588</v>
      </c>
      <c r="R8344" s="5" t="str">
        <f t="shared" si="392"/>
        <v>org</v>
      </c>
    </row>
    <row r="8345" spans="1:18" hidden="1" x14ac:dyDescent="0.2">
      <c r="A8345" t="s">
        <v>24351</v>
      </c>
      <c r="B8345" t="s">
        <v>1040</v>
      </c>
      <c r="C8345" t="s">
        <v>4735</v>
      </c>
      <c r="D8345">
        <v>289</v>
      </c>
      <c r="E8345" t="s">
        <v>912</v>
      </c>
      <c r="F8345" t="s">
        <v>7362</v>
      </c>
      <c r="G8345" t="s">
        <v>3659</v>
      </c>
      <c r="H8345">
        <v>4718</v>
      </c>
      <c r="I8345" t="s">
        <v>18</v>
      </c>
      <c r="J8345">
        <v>19039301</v>
      </c>
      <c r="K8345">
        <v>7</v>
      </c>
      <c r="L8345" t="s">
        <v>7363</v>
      </c>
      <c r="M8345">
        <v>5585797</v>
      </c>
      <c r="N8345">
        <v>2</v>
      </c>
      <c r="O8345" s="5">
        <v>4</v>
      </c>
      <c r="P8345" s="5">
        <f t="shared" si="390"/>
        <v>9</v>
      </c>
      <c r="Q8345" s="5" t="str">
        <f t="shared" si="391"/>
        <v>4064</v>
      </c>
      <c r="R8345" s="5" t="str">
        <f t="shared" si="392"/>
        <v>dup-3</v>
      </c>
    </row>
    <row r="8346" spans="1:18" hidden="1" x14ac:dyDescent="0.2">
      <c r="A8346" t="s">
        <v>24352</v>
      </c>
      <c r="B8346" t="s">
        <v>3157</v>
      </c>
      <c r="C8346" t="s">
        <v>38</v>
      </c>
      <c r="D8346">
        <v>60</v>
      </c>
      <c r="E8346" t="s">
        <v>18</v>
      </c>
      <c r="F8346" t="s">
        <v>24353</v>
      </c>
      <c r="G8346" t="s">
        <v>399</v>
      </c>
      <c r="H8346">
        <v>5069</v>
      </c>
      <c r="I8346" t="s">
        <v>18</v>
      </c>
      <c r="J8346">
        <v>19731129</v>
      </c>
      <c r="K8346">
        <v>11</v>
      </c>
      <c r="L8346" t="s">
        <v>24354</v>
      </c>
      <c r="M8346">
        <v>8397108</v>
      </c>
      <c r="N8346">
        <v>6</v>
      </c>
      <c r="O8346" s="5">
        <v>4</v>
      </c>
      <c r="P8346" s="5">
        <f t="shared" si="390"/>
        <v>9</v>
      </c>
      <c r="Q8346" s="5" t="str">
        <f t="shared" si="391"/>
        <v>4892</v>
      </c>
      <c r="R8346" s="5" t="str">
        <f t="shared" si="392"/>
        <v>org</v>
      </c>
    </row>
    <row r="8347" spans="1:18" hidden="1" x14ac:dyDescent="0.2">
      <c r="A8347" t="s">
        <v>24355</v>
      </c>
      <c r="B8347" t="s">
        <v>12068</v>
      </c>
      <c r="C8347" t="s">
        <v>1129</v>
      </c>
      <c r="D8347">
        <v>358</v>
      </c>
      <c r="E8347" t="s">
        <v>356</v>
      </c>
      <c r="F8347" t="s">
        <v>4572</v>
      </c>
      <c r="G8347" t="s">
        <v>4573</v>
      </c>
      <c r="H8347">
        <v>3631</v>
      </c>
      <c r="I8347" t="s">
        <v>34</v>
      </c>
      <c r="J8347">
        <v>19370753</v>
      </c>
      <c r="K8347">
        <v>28</v>
      </c>
      <c r="L8347" t="s">
        <v>4574</v>
      </c>
      <c r="M8347">
        <v>8800022</v>
      </c>
      <c r="N8347">
        <v>2</v>
      </c>
      <c r="O8347" s="5">
        <v>4</v>
      </c>
      <c r="P8347" s="5">
        <f t="shared" si="390"/>
        <v>8</v>
      </c>
      <c r="Q8347" s="5" t="str">
        <f t="shared" si="391"/>
        <v>217</v>
      </c>
      <c r="R8347" s="5" t="str">
        <f t="shared" si="392"/>
        <v>dup-2</v>
      </c>
    </row>
    <row r="8348" spans="1:18" hidden="1" x14ac:dyDescent="0.2">
      <c r="A8348" t="s">
        <v>24356</v>
      </c>
      <c r="B8348" t="s">
        <v>1078</v>
      </c>
      <c r="C8348" t="s">
        <v>5308</v>
      </c>
      <c r="D8348">
        <v>152</v>
      </c>
      <c r="E8348" t="s">
        <v>4741</v>
      </c>
      <c r="F8348" t="s">
        <v>871</v>
      </c>
      <c r="G8348" t="s">
        <v>344</v>
      </c>
      <c r="H8348">
        <v>3006</v>
      </c>
      <c r="I8348" t="s">
        <v>91</v>
      </c>
      <c r="J8348">
        <v>19030123</v>
      </c>
      <c r="K8348">
        <v>22</v>
      </c>
      <c r="L8348" t="s">
        <v>5309</v>
      </c>
      <c r="M8348">
        <v>7964859</v>
      </c>
      <c r="N8348">
        <v>6</v>
      </c>
      <c r="O8348" s="5">
        <v>4</v>
      </c>
      <c r="P8348" s="5">
        <f t="shared" si="390"/>
        <v>9</v>
      </c>
      <c r="Q8348" s="5" t="str">
        <f t="shared" si="391"/>
        <v>3790</v>
      </c>
      <c r="R8348" s="5" t="str">
        <f t="shared" si="392"/>
        <v>dup-2</v>
      </c>
    </row>
    <row r="8349" spans="1:18" hidden="1" x14ac:dyDescent="0.2">
      <c r="A8349" t="s">
        <v>24357</v>
      </c>
      <c r="B8349" t="s">
        <v>11330</v>
      </c>
      <c r="C8349" t="s">
        <v>157</v>
      </c>
      <c r="D8349">
        <v>3</v>
      </c>
      <c r="E8349" t="s">
        <v>24358</v>
      </c>
      <c r="F8349" t="s">
        <v>18</v>
      </c>
      <c r="G8349" t="s">
        <v>267</v>
      </c>
      <c r="H8349">
        <v>4217</v>
      </c>
      <c r="I8349" t="s">
        <v>49</v>
      </c>
      <c r="J8349">
        <v>19470827</v>
      </c>
      <c r="K8349">
        <v>23</v>
      </c>
      <c r="L8349" t="s">
        <v>15920</v>
      </c>
      <c r="M8349">
        <v>9580307</v>
      </c>
      <c r="N8349">
        <v>5</v>
      </c>
      <c r="O8349" s="5">
        <v>4</v>
      </c>
      <c r="P8349" s="5">
        <f t="shared" si="390"/>
        <v>9</v>
      </c>
      <c r="Q8349" s="5" t="str">
        <f t="shared" si="391"/>
        <v>4125</v>
      </c>
      <c r="R8349" s="5" t="str">
        <f t="shared" si="392"/>
        <v>dup-0</v>
      </c>
    </row>
    <row r="8350" spans="1:18" hidden="1" x14ac:dyDescent="0.2">
      <c r="A8350" t="s">
        <v>24359</v>
      </c>
      <c r="B8350" t="s">
        <v>613</v>
      </c>
      <c r="C8350" t="s">
        <v>6691</v>
      </c>
      <c r="D8350">
        <v>6</v>
      </c>
      <c r="E8350" t="s">
        <v>7038</v>
      </c>
      <c r="F8350" t="s">
        <v>18</v>
      </c>
      <c r="G8350" t="s">
        <v>12287</v>
      </c>
      <c r="H8350">
        <v>2166</v>
      </c>
      <c r="I8350" t="s">
        <v>34</v>
      </c>
      <c r="J8350">
        <v>19900413</v>
      </c>
      <c r="K8350">
        <v>11</v>
      </c>
      <c r="L8350" t="s">
        <v>24360</v>
      </c>
      <c r="M8350">
        <v>6319185</v>
      </c>
      <c r="N8350">
        <v>3</v>
      </c>
      <c r="O8350" s="5">
        <v>4</v>
      </c>
      <c r="P8350" s="5">
        <f t="shared" si="390"/>
        <v>9</v>
      </c>
      <c r="Q8350" s="5" t="str">
        <f t="shared" si="391"/>
        <v>3385</v>
      </c>
      <c r="R8350" s="5" t="str">
        <f t="shared" si="392"/>
        <v>org</v>
      </c>
    </row>
    <row r="8351" spans="1:18" hidden="1" x14ac:dyDescent="0.2">
      <c r="A8351" t="s">
        <v>24361</v>
      </c>
      <c r="B8351" t="s">
        <v>769</v>
      </c>
      <c r="C8351" t="s">
        <v>24362</v>
      </c>
      <c r="D8351">
        <v>5</v>
      </c>
      <c r="E8351" t="s">
        <v>24363</v>
      </c>
      <c r="F8351" t="s">
        <v>18</v>
      </c>
      <c r="G8351" t="s">
        <v>703</v>
      </c>
      <c r="H8351">
        <v>3825</v>
      </c>
      <c r="I8351" t="s">
        <v>91</v>
      </c>
      <c r="J8351">
        <v>19990202</v>
      </c>
      <c r="K8351">
        <v>23</v>
      </c>
      <c r="L8351" t="s">
        <v>24364</v>
      </c>
      <c r="M8351">
        <v>4372259</v>
      </c>
      <c r="N8351">
        <v>4</v>
      </c>
      <c r="O8351" s="5">
        <v>4</v>
      </c>
      <c r="P8351" s="5">
        <f t="shared" si="390"/>
        <v>9</v>
      </c>
      <c r="Q8351" s="5" t="str">
        <f t="shared" si="391"/>
        <v>1025</v>
      </c>
      <c r="R8351" s="5" t="str">
        <f t="shared" si="392"/>
        <v>org</v>
      </c>
    </row>
    <row r="8352" spans="1:18" hidden="1" x14ac:dyDescent="0.2">
      <c r="A8352" t="s">
        <v>24365</v>
      </c>
      <c r="B8352" t="s">
        <v>1128</v>
      </c>
      <c r="C8352" t="s">
        <v>24366</v>
      </c>
      <c r="D8352">
        <v>16</v>
      </c>
      <c r="E8352" t="s">
        <v>11289</v>
      </c>
      <c r="F8352" t="s">
        <v>18</v>
      </c>
      <c r="G8352" t="s">
        <v>2767</v>
      </c>
      <c r="H8352">
        <v>4065</v>
      </c>
      <c r="I8352" t="s">
        <v>18</v>
      </c>
      <c r="J8352">
        <v>19361225</v>
      </c>
      <c r="K8352">
        <v>29</v>
      </c>
      <c r="L8352" t="s">
        <v>24367</v>
      </c>
      <c r="M8352">
        <v>8251838</v>
      </c>
      <c r="N8352">
        <v>7</v>
      </c>
      <c r="O8352" s="5">
        <v>4</v>
      </c>
      <c r="P8352" s="5">
        <f t="shared" si="390"/>
        <v>9</v>
      </c>
      <c r="Q8352" s="5" t="str">
        <f t="shared" si="391"/>
        <v>4707</v>
      </c>
      <c r="R8352" s="5" t="str">
        <f t="shared" si="392"/>
        <v>org</v>
      </c>
    </row>
    <row r="8353" spans="1:18" hidden="1" x14ac:dyDescent="0.2">
      <c r="A8353" t="s">
        <v>24368</v>
      </c>
      <c r="B8353" t="s">
        <v>14642</v>
      </c>
      <c r="C8353" t="s">
        <v>38</v>
      </c>
      <c r="D8353">
        <v>86</v>
      </c>
      <c r="E8353" t="s">
        <v>24369</v>
      </c>
      <c r="F8353" t="s">
        <v>24370</v>
      </c>
      <c r="G8353" t="s">
        <v>7434</v>
      </c>
      <c r="H8353">
        <v>5070</v>
      </c>
      <c r="I8353" t="s">
        <v>91</v>
      </c>
      <c r="J8353">
        <v>19030912</v>
      </c>
      <c r="K8353">
        <v>32</v>
      </c>
      <c r="L8353" t="s">
        <v>24371</v>
      </c>
      <c r="M8353">
        <v>3784836</v>
      </c>
      <c r="N8353">
        <v>6</v>
      </c>
      <c r="O8353" s="5">
        <v>4</v>
      </c>
      <c r="P8353" s="5">
        <f t="shared" si="390"/>
        <v>9</v>
      </c>
      <c r="Q8353" s="5" t="str">
        <f t="shared" si="391"/>
        <v>1698</v>
      </c>
      <c r="R8353" s="5" t="str">
        <f t="shared" si="392"/>
        <v>org</v>
      </c>
    </row>
    <row r="8354" spans="1:18" hidden="1" x14ac:dyDescent="0.2">
      <c r="A8354" t="s">
        <v>24372</v>
      </c>
      <c r="B8354" t="s">
        <v>823</v>
      </c>
      <c r="C8354" t="s">
        <v>592</v>
      </c>
      <c r="D8354">
        <v>1</v>
      </c>
      <c r="E8354" t="s">
        <v>8116</v>
      </c>
      <c r="F8354" t="s">
        <v>17560</v>
      </c>
      <c r="G8354" t="s">
        <v>17561</v>
      </c>
      <c r="H8354">
        <v>2036</v>
      </c>
      <c r="I8354" t="s">
        <v>34</v>
      </c>
      <c r="J8354" t="s">
        <v>18</v>
      </c>
      <c r="K8354" t="s">
        <v>18</v>
      </c>
      <c r="L8354" t="s">
        <v>17562</v>
      </c>
      <c r="M8354">
        <v>4913595</v>
      </c>
      <c r="N8354">
        <v>0</v>
      </c>
      <c r="O8354" s="5">
        <v>4</v>
      </c>
      <c r="P8354" s="5">
        <f t="shared" si="390"/>
        <v>9</v>
      </c>
      <c r="Q8354" s="5" t="str">
        <f t="shared" si="391"/>
        <v>3006</v>
      </c>
      <c r="R8354" s="5" t="str">
        <f t="shared" si="392"/>
        <v>org</v>
      </c>
    </row>
    <row r="8355" spans="1:18" hidden="1" x14ac:dyDescent="0.2">
      <c r="A8355" t="s">
        <v>24373</v>
      </c>
      <c r="B8355" t="s">
        <v>683</v>
      </c>
      <c r="C8355" t="s">
        <v>24374</v>
      </c>
      <c r="D8355">
        <v>52</v>
      </c>
      <c r="E8355" t="s">
        <v>1001</v>
      </c>
      <c r="F8355" t="s">
        <v>24375</v>
      </c>
      <c r="G8355" t="s">
        <v>23316</v>
      </c>
      <c r="H8355">
        <v>2640</v>
      </c>
      <c r="I8355" t="s">
        <v>18</v>
      </c>
      <c r="J8355" t="s">
        <v>18</v>
      </c>
      <c r="K8355" t="s">
        <v>18</v>
      </c>
      <c r="L8355" t="s">
        <v>24376</v>
      </c>
      <c r="M8355">
        <v>9040898</v>
      </c>
      <c r="N8355">
        <v>2</v>
      </c>
      <c r="O8355" s="5">
        <v>4</v>
      </c>
      <c r="P8355" s="5">
        <f t="shared" si="390"/>
        <v>9</v>
      </c>
      <c r="Q8355" s="5" t="str">
        <f t="shared" si="391"/>
        <v>3688</v>
      </c>
      <c r="R8355" s="5" t="str">
        <f t="shared" si="392"/>
        <v>org</v>
      </c>
    </row>
    <row r="8356" spans="1:18" hidden="1" x14ac:dyDescent="0.2">
      <c r="A8356" t="s">
        <v>24377</v>
      </c>
      <c r="B8356" t="s">
        <v>1519</v>
      </c>
      <c r="C8356" t="s">
        <v>6717</v>
      </c>
      <c r="D8356">
        <v>120</v>
      </c>
      <c r="E8356" t="s">
        <v>5857</v>
      </c>
      <c r="F8356" t="s">
        <v>5858</v>
      </c>
      <c r="G8356" t="s">
        <v>24378</v>
      </c>
      <c r="H8356">
        <v>2217</v>
      </c>
      <c r="I8356" t="s">
        <v>34</v>
      </c>
      <c r="J8356">
        <v>19740125</v>
      </c>
      <c r="K8356">
        <v>33</v>
      </c>
      <c r="L8356" t="s">
        <v>5859</v>
      </c>
      <c r="M8356">
        <v>2631451</v>
      </c>
      <c r="N8356">
        <v>6</v>
      </c>
      <c r="O8356" s="5">
        <v>4</v>
      </c>
      <c r="P8356" s="5">
        <f t="shared" si="390"/>
        <v>9</v>
      </c>
      <c r="Q8356" s="5" t="str">
        <f t="shared" si="391"/>
        <v>3100</v>
      </c>
      <c r="R8356" s="5" t="str">
        <f t="shared" si="392"/>
        <v>dup-1</v>
      </c>
    </row>
    <row r="8357" spans="1:18" hidden="1" x14ac:dyDescent="0.2">
      <c r="A8357" t="s">
        <v>24379</v>
      </c>
      <c r="B8357" t="s">
        <v>1070</v>
      </c>
      <c r="C8357" t="s">
        <v>7692</v>
      </c>
      <c r="D8357">
        <v>903</v>
      </c>
      <c r="E8357" t="s">
        <v>6684</v>
      </c>
      <c r="F8357" t="s">
        <v>18</v>
      </c>
      <c r="G8357" t="s">
        <v>5684</v>
      </c>
      <c r="H8357">
        <v>2450</v>
      </c>
      <c r="I8357" t="s">
        <v>34</v>
      </c>
      <c r="J8357">
        <v>19110721</v>
      </c>
      <c r="K8357">
        <v>30</v>
      </c>
      <c r="L8357" t="s">
        <v>7694</v>
      </c>
      <c r="M8357">
        <v>9860019</v>
      </c>
      <c r="N8357">
        <v>8</v>
      </c>
      <c r="O8357" s="5">
        <v>4</v>
      </c>
      <c r="P8357" s="5">
        <f t="shared" si="390"/>
        <v>9</v>
      </c>
      <c r="Q8357" s="5" t="str">
        <f t="shared" si="391"/>
        <v>3363</v>
      </c>
      <c r="R8357" s="5" t="str">
        <f t="shared" si="392"/>
        <v>org</v>
      </c>
    </row>
    <row r="8358" spans="1:18" hidden="1" x14ac:dyDescent="0.2">
      <c r="A8358" t="s">
        <v>24380</v>
      </c>
      <c r="B8358" t="s">
        <v>24381</v>
      </c>
      <c r="C8358" t="s">
        <v>516</v>
      </c>
      <c r="D8358">
        <v>4</v>
      </c>
      <c r="E8358" t="s">
        <v>24382</v>
      </c>
      <c r="F8358" t="s">
        <v>24383</v>
      </c>
      <c r="G8358" t="s">
        <v>24384</v>
      </c>
      <c r="H8358">
        <v>2067</v>
      </c>
      <c r="I8358" t="s">
        <v>91</v>
      </c>
      <c r="J8358">
        <v>19611201</v>
      </c>
      <c r="K8358">
        <v>25</v>
      </c>
      <c r="L8358" t="s">
        <v>24385</v>
      </c>
      <c r="M8358">
        <v>7126992</v>
      </c>
      <c r="N8358">
        <v>8</v>
      </c>
      <c r="O8358" s="5">
        <v>4</v>
      </c>
      <c r="P8358" s="5">
        <f t="shared" si="390"/>
        <v>9</v>
      </c>
      <c r="Q8358" s="5" t="str">
        <f t="shared" si="391"/>
        <v>2185</v>
      </c>
      <c r="R8358" s="5" t="str">
        <f t="shared" si="392"/>
        <v>org</v>
      </c>
    </row>
    <row r="8359" spans="1:18" hidden="1" x14ac:dyDescent="0.2">
      <c r="A8359" t="s">
        <v>24386</v>
      </c>
      <c r="B8359" t="s">
        <v>8954</v>
      </c>
      <c r="C8359" t="s">
        <v>24387</v>
      </c>
      <c r="D8359">
        <v>61</v>
      </c>
      <c r="E8359" t="s">
        <v>906</v>
      </c>
      <c r="F8359" t="s">
        <v>2001</v>
      </c>
      <c r="G8359" t="s">
        <v>24388</v>
      </c>
      <c r="H8359">
        <v>6062</v>
      </c>
      <c r="I8359" t="s">
        <v>20</v>
      </c>
      <c r="J8359">
        <v>19180605</v>
      </c>
      <c r="K8359">
        <v>25</v>
      </c>
      <c r="L8359" t="s">
        <v>11176</v>
      </c>
      <c r="M8359">
        <v>6029548</v>
      </c>
      <c r="N8359">
        <v>1</v>
      </c>
      <c r="O8359" s="5">
        <v>4</v>
      </c>
      <c r="P8359" s="5">
        <f t="shared" si="390"/>
        <v>9</v>
      </c>
      <c r="Q8359" s="5" t="str">
        <f t="shared" si="391"/>
        <v>3277</v>
      </c>
      <c r="R8359" s="5" t="str">
        <f t="shared" si="392"/>
        <v>dup-2</v>
      </c>
    </row>
    <row r="8360" spans="1:18" hidden="1" x14ac:dyDescent="0.2">
      <c r="A8360" t="s">
        <v>24389</v>
      </c>
      <c r="B8360" t="s">
        <v>3486</v>
      </c>
      <c r="C8360" t="s">
        <v>24390</v>
      </c>
      <c r="D8360">
        <v>22</v>
      </c>
      <c r="E8360" t="s">
        <v>2739</v>
      </c>
      <c r="F8360" t="s">
        <v>17711</v>
      </c>
      <c r="G8360" t="s">
        <v>3651</v>
      </c>
      <c r="H8360">
        <v>4125</v>
      </c>
      <c r="I8360" t="s">
        <v>34</v>
      </c>
      <c r="J8360" t="s">
        <v>18</v>
      </c>
      <c r="K8360">
        <v>23</v>
      </c>
      <c r="L8360" t="s">
        <v>15431</v>
      </c>
      <c r="M8360">
        <v>8834467</v>
      </c>
      <c r="N8360">
        <v>9</v>
      </c>
      <c r="O8360" s="5">
        <v>4</v>
      </c>
      <c r="P8360" s="5">
        <f t="shared" si="390"/>
        <v>9</v>
      </c>
      <c r="Q8360" s="5" t="str">
        <f t="shared" si="391"/>
        <v>1819</v>
      </c>
      <c r="R8360" s="5" t="str">
        <f t="shared" si="392"/>
        <v>dup-0</v>
      </c>
    </row>
    <row r="8361" spans="1:18" hidden="1" x14ac:dyDescent="0.2">
      <c r="A8361" t="s">
        <v>24391</v>
      </c>
      <c r="B8361" t="s">
        <v>975</v>
      </c>
      <c r="C8361" t="s">
        <v>6060</v>
      </c>
      <c r="D8361">
        <v>6</v>
      </c>
      <c r="E8361" t="s">
        <v>12405</v>
      </c>
      <c r="F8361" t="s">
        <v>18</v>
      </c>
      <c r="G8361" t="s">
        <v>4669</v>
      </c>
      <c r="H8361">
        <v>3141</v>
      </c>
      <c r="I8361" t="s">
        <v>49</v>
      </c>
      <c r="J8361" t="s">
        <v>18</v>
      </c>
      <c r="K8361">
        <v>39</v>
      </c>
      <c r="L8361" t="s">
        <v>6063</v>
      </c>
      <c r="M8361">
        <v>9676384</v>
      </c>
      <c r="N8361">
        <v>7</v>
      </c>
      <c r="O8361" s="5">
        <v>4</v>
      </c>
      <c r="P8361" s="5">
        <f t="shared" si="390"/>
        <v>9</v>
      </c>
      <c r="Q8361" s="5" t="str">
        <f t="shared" si="391"/>
        <v>3270</v>
      </c>
      <c r="R8361" s="5" t="str">
        <f t="shared" si="392"/>
        <v>org</v>
      </c>
    </row>
    <row r="8362" spans="1:18" hidden="1" x14ac:dyDescent="0.2">
      <c r="A8362" t="s">
        <v>24392</v>
      </c>
      <c r="B8362" t="s">
        <v>24393</v>
      </c>
      <c r="C8362" t="s">
        <v>12146</v>
      </c>
      <c r="D8362">
        <v>40</v>
      </c>
      <c r="E8362" t="s">
        <v>814</v>
      </c>
      <c r="F8362" t="s">
        <v>7536</v>
      </c>
      <c r="G8362" t="s">
        <v>11635</v>
      </c>
      <c r="H8362">
        <v>3175</v>
      </c>
      <c r="I8362" t="s">
        <v>49</v>
      </c>
      <c r="J8362">
        <v>19880327</v>
      </c>
      <c r="K8362">
        <v>33</v>
      </c>
      <c r="L8362" t="s">
        <v>18</v>
      </c>
      <c r="M8362">
        <v>5241056</v>
      </c>
      <c r="N8362">
        <v>4</v>
      </c>
      <c r="O8362" s="5">
        <v>4</v>
      </c>
      <c r="P8362" s="5">
        <f t="shared" si="390"/>
        <v>9</v>
      </c>
      <c r="Q8362" s="5" t="str">
        <f t="shared" si="391"/>
        <v>2370</v>
      </c>
      <c r="R8362" s="5" t="str">
        <f t="shared" si="392"/>
        <v>dup-0</v>
      </c>
    </row>
    <row r="8363" spans="1:18" hidden="1" x14ac:dyDescent="0.2">
      <c r="A8363" t="s">
        <v>24394</v>
      </c>
      <c r="B8363" t="s">
        <v>143</v>
      </c>
      <c r="C8363" t="s">
        <v>3192</v>
      </c>
      <c r="D8363">
        <v>2</v>
      </c>
      <c r="E8363" t="s">
        <v>13296</v>
      </c>
      <c r="F8363" t="s">
        <v>18</v>
      </c>
      <c r="G8363" t="s">
        <v>3341</v>
      </c>
      <c r="H8363">
        <v>3818</v>
      </c>
      <c r="I8363" t="s">
        <v>20</v>
      </c>
      <c r="J8363">
        <v>19681018</v>
      </c>
      <c r="K8363">
        <v>27</v>
      </c>
      <c r="L8363" t="s">
        <v>17509</v>
      </c>
      <c r="M8363">
        <v>1267675</v>
      </c>
      <c r="N8363">
        <v>1</v>
      </c>
      <c r="O8363" s="5">
        <v>4</v>
      </c>
      <c r="P8363" s="5">
        <f t="shared" si="390"/>
        <v>9</v>
      </c>
      <c r="Q8363" s="5" t="str">
        <f t="shared" si="391"/>
        <v>2012</v>
      </c>
      <c r="R8363" s="5" t="str">
        <f t="shared" si="392"/>
        <v>org</v>
      </c>
    </row>
    <row r="8364" spans="1:18" hidden="1" x14ac:dyDescent="0.2">
      <c r="A8364" t="s">
        <v>24395</v>
      </c>
      <c r="B8364" t="s">
        <v>3701</v>
      </c>
      <c r="C8364" t="s">
        <v>5692</v>
      </c>
      <c r="D8364">
        <v>61</v>
      </c>
      <c r="E8364" t="s">
        <v>5693</v>
      </c>
      <c r="F8364" t="s">
        <v>18</v>
      </c>
      <c r="G8364" t="s">
        <v>5694</v>
      </c>
      <c r="H8364">
        <v>5041</v>
      </c>
      <c r="I8364" t="s">
        <v>34</v>
      </c>
      <c r="J8364">
        <v>19780908</v>
      </c>
      <c r="K8364">
        <v>29</v>
      </c>
      <c r="L8364" t="s">
        <v>5695</v>
      </c>
      <c r="M8364">
        <v>7660530</v>
      </c>
      <c r="N8364">
        <v>5</v>
      </c>
      <c r="O8364" s="5">
        <v>4</v>
      </c>
      <c r="P8364" s="5">
        <f t="shared" si="390"/>
        <v>9</v>
      </c>
      <c r="Q8364" s="5" t="str">
        <f t="shared" si="391"/>
        <v>3095</v>
      </c>
      <c r="R8364" s="5" t="str">
        <f t="shared" si="392"/>
        <v>dup-3</v>
      </c>
    </row>
    <row r="8365" spans="1:18" hidden="1" x14ac:dyDescent="0.2">
      <c r="A8365" t="s">
        <v>1883</v>
      </c>
      <c r="B8365" t="s">
        <v>20796</v>
      </c>
      <c r="C8365" t="s">
        <v>3172</v>
      </c>
      <c r="D8365">
        <v>5</v>
      </c>
      <c r="E8365" t="s">
        <v>24396</v>
      </c>
      <c r="F8365" t="s">
        <v>18</v>
      </c>
      <c r="G8365" t="s">
        <v>9245</v>
      </c>
      <c r="H8365">
        <v>3500</v>
      </c>
      <c r="I8365" t="s">
        <v>91</v>
      </c>
      <c r="J8365">
        <v>19570202</v>
      </c>
      <c r="K8365">
        <v>34</v>
      </c>
      <c r="L8365" t="s">
        <v>24397</v>
      </c>
      <c r="M8365">
        <v>6231755</v>
      </c>
      <c r="N8365">
        <v>6</v>
      </c>
      <c r="O8365" s="5">
        <v>4</v>
      </c>
      <c r="P8365" s="5">
        <f t="shared" si="390"/>
        <v>8</v>
      </c>
      <c r="Q8365" s="5" t="str">
        <f t="shared" si="391"/>
        <v>161</v>
      </c>
      <c r="R8365" s="5" t="str">
        <f t="shared" si="392"/>
        <v>org</v>
      </c>
    </row>
    <row r="8366" spans="1:18" hidden="1" x14ac:dyDescent="0.2">
      <c r="A8366" t="s">
        <v>24398</v>
      </c>
      <c r="B8366" t="s">
        <v>1344</v>
      </c>
      <c r="C8366" t="s">
        <v>24399</v>
      </c>
      <c r="D8366">
        <v>272</v>
      </c>
      <c r="E8366" t="s">
        <v>1522</v>
      </c>
      <c r="F8366" t="s">
        <v>18</v>
      </c>
      <c r="G8366" t="s">
        <v>4767</v>
      </c>
      <c r="H8366">
        <v>4210</v>
      </c>
      <c r="I8366" t="s">
        <v>91</v>
      </c>
      <c r="J8366">
        <v>19731103</v>
      </c>
      <c r="K8366">
        <v>33</v>
      </c>
      <c r="L8366" t="s">
        <v>24400</v>
      </c>
      <c r="M8366">
        <v>3157067</v>
      </c>
      <c r="N8366">
        <v>8</v>
      </c>
      <c r="O8366" s="5">
        <v>4</v>
      </c>
      <c r="P8366" s="5">
        <f t="shared" si="390"/>
        <v>9</v>
      </c>
      <c r="Q8366" s="5" t="str">
        <f t="shared" si="391"/>
        <v>1413</v>
      </c>
      <c r="R8366" s="5" t="str">
        <f t="shared" si="392"/>
        <v>org</v>
      </c>
    </row>
    <row r="8367" spans="1:18" hidden="1" x14ac:dyDescent="0.2">
      <c r="A8367" t="s">
        <v>24401</v>
      </c>
      <c r="B8367" t="s">
        <v>4018</v>
      </c>
      <c r="C8367" t="s">
        <v>24402</v>
      </c>
      <c r="D8367">
        <v>47</v>
      </c>
      <c r="E8367" t="s">
        <v>6294</v>
      </c>
      <c r="F8367" t="s">
        <v>18</v>
      </c>
      <c r="G8367" t="s">
        <v>18</v>
      </c>
      <c r="H8367">
        <v>2320</v>
      </c>
      <c r="I8367" t="s">
        <v>91</v>
      </c>
      <c r="J8367">
        <v>19161026</v>
      </c>
      <c r="K8367" t="s">
        <v>18</v>
      </c>
      <c r="L8367" t="s">
        <v>6295</v>
      </c>
      <c r="M8367">
        <v>3000260</v>
      </c>
      <c r="N8367">
        <v>8</v>
      </c>
      <c r="O8367" s="5">
        <v>4</v>
      </c>
      <c r="P8367" s="5">
        <f t="shared" si="390"/>
        <v>9</v>
      </c>
      <c r="Q8367" s="5" t="str">
        <f t="shared" si="391"/>
        <v>3596</v>
      </c>
      <c r="R8367" s="5" t="str">
        <f t="shared" si="392"/>
        <v>dup-0</v>
      </c>
    </row>
    <row r="8368" spans="1:18" x14ac:dyDescent="0.2">
      <c r="A8368" t="s">
        <v>24403</v>
      </c>
      <c r="B8368" t="s">
        <v>11060</v>
      </c>
      <c r="C8368" t="s">
        <v>9628</v>
      </c>
      <c r="D8368">
        <v>5</v>
      </c>
      <c r="E8368" t="s">
        <v>9629</v>
      </c>
      <c r="F8368" t="s">
        <v>18</v>
      </c>
      <c r="G8368" t="s">
        <v>24404</v>
      </c>
      <c r="H8368">
        <v>6530</v>
      </c>
      <c r="I8368" t="s">
        <v>91</v>
      </c>
      <c r="J8368">
        <v>19781002</v>
      </c>
      <c r="K8368">
        <v>30</v>
      </c>
      <c r="L8368" t="s">
        <v>24405</v>
      </c>
      <c r="M8368">
        <v>7224347</v>
      </c>
      <c r="N8368">
        <v>0</v>
      </c>
      <c r="O8368" s="5">
        <v>4</v>
      </c>
      <c r="P8368" s="5">
        <f t="shared" si="390"/>
        <v>8</v>
      </c>
      <c r="Q8368" s="5" t="str">
        <f t="shared" si="391"/>
        <v>347</v>
      </c>
      <c r="R8368" s="5" t="str">
        <f t="shared" si="392"/>
        <v>dup-0</v>
      </c>
    </row>
    <row r="8369" spans="1:18" hidden="1" x14ac:dyDescent="0.2">
      <c r="A8369" t="s">
        <v>24406</v>
      </c>
      <c r="B8369" t="s">
        <v>1085</v>
      </c>
      <c r="C8369" t="s">
        <v>10361</v>
      </c>
      <c r="D8369">
        <v>52</v>
      </c>
      <c r="E8369" t="s">
        <v>18</v>
      </c>
      <c r="F8369" t="s">
        <v>15824</v>
      </c>
      <c r="G8369" t="s">
        <v>1027</v>
      </c>
      <c r="H8369">
        <v>3029</v>
      </c>
      <c r="I8369" t="s">
        <v>34</v>
      </c>
      <c r="J8369">
        <v>19000827</v>
      </c>
      <c r="K8369">
        <v>32</v>
      </c>
      <c r="L8369" t="s">
        <v>10364</v>
      </c>
      <c r="M8369">
        <v>7116275</v>
      </c>
      <c r="N8369">
        <v>8</v>
      </c>
      <c r="O8369" s="5">
        <v>4</v>
      </c>
      <c r="P8369" s="5">
        <f t="shared" si="390"/>
        <v>8</v>
      </c>
      <c r="Q8369" s="5" t="str">
        <f t="shared" si="391"/>
        <v>632</v>
      </c>
      <c r="R8369" s="5" t="str">
        <f t="shared" si="392"/>
        <v>dup-0</v>
      </c>
    </row>
    <row r="8370" spans="1:18" hidden="1" x14ac:dyDescent="0.2">
      <c r="A8370" t="s">
        <v>24407</v>
      </c>
      <c r="B8370" t="s">
        <v>16483</v>
      </c>
      <c r="C8370" t="s">
        <v>14440</v>
      </c>
      <c r="D8370">
        <v>266</v>
      </c>
      <c r="E8370" t="s">
        <v>443</v>
      </c>
      <c r="F8370" t="s">
        <v>18</v>
      </c>
      <c r="G8370" t="s">
        <v>9208</v>
      </c>
      <c r="H8370">
        <v>3691</v>
      </c>
      <c r="I8370" t="s">
        <v>34</v>
      </c>
      <c r="J8370">
        <v>19030617</v>
      </c>
      <c r="K8370">
        <v>33</v>
      </c>
      <c r="L8370" t="s">
        <v>9209</v>
      </c>
      <c r="M8370">
        <v>2806481</v>
      </c>
      <c r="N8370">
        <v>4</v>
      </c>
      <c r="O8370" s="5">
        <v>4</v>
      </c>
      <c r="P8370" s="5">
        <f t="shared" si="390"/>
        <v>9</v>
      </c>
      <c r="Q8370" s="5" t="str">
        <f t="shared" si="391"/>
        <v>3487</v>
      </c>
      <c r="R8370" s="5" t="str">
        <f t="shared" si="392"/>
        <v>org</v>
      </c>
    </row>
    <row r="8371" spans="1:18" hidden="1" x14ac:dyDescent="0.2">
      <c r="A8371" t="s">
        <v>24408</v>
      </c>
      <c r="B8371" t="s">
        <v>975</v>
      </c>
      <c r="C8371" t="s">
        <v>24409</v>
      </c>
      <c r="D8371">
        <v>11</v>
      </c>
      <c r="E8371" t="s">
        <v>1575</v>
      </c>
      <c r="F8371" t="s">
        <v>18</v>
      </c>
      <c r="G8371" t="s">
        <v>24410</v>
      </c>
      <c r="H8371">
        <v>4680</v>
      </c>
      <c r="I8371" t="s">
        <v>49</v>
      </c>
      <c r="J8371">
        <v>19971012</v>
      </c>
      <c r="K8371">
        <v>34</v>
      </c>
      <c r="L8371" t="s">
        <v>24411</v>
      </c>
      <c r="M8371">
        <v>4711809</v>
      </c>
      <c r="N8371">
        <v>5</v>
      </c>
      <c r="O8371" s="5">
        <v>4</v>
      </c>
      <c r="P8371" s="5">
        <f t="shared" si="390"/>
        <v>9</v>
      </c>
      <c r="Q8371" s="5" t="str">
        <f t="shared" si="391"/>
        <v>4364</v>
      </c>
      <c r="R8371" s="5" t="str">
        <f t="shared" si="392"/>
        <v>org</v>
      </c>
    </row>
    <row r="8372" spans="1:18" hidden="1" x14ac:dyDescent="0.2">
      <c r="A8372" t="s">
        <v>24412</v>
      </c>
      <c r="B8372" t="s">
        <v>18</v>
      </c>
      <c r="C8372" t="s">
        <v>24413</v>
      </c>
      <c r="D8372">
        <v>107</v>
      </c>
      <c r="E8372" t="s">
        <v>24414</v>
      </c>
      <c r="F8372" t="s">
        <v>18</v>
      </c>
      <c r="G8372" t="s">
        <v>1784</v>
      </c>
      <c r="H8372">
        <v>4720</v>
      </c>
      <c r="I8372" t="s">
        <v>27</v>
      </c>
      <c r="J8372" t="s">
        <v>18</v>
      </c>
      <c r="K8372">
        <v>7</v>
      </c>
      <c r="L8372" t="s">
        <v>6189</v>
      </c>
      <c r="M8372">
        <v>3596338</v>
      </c>
      <c r="N8372">
        <v>7</v>
      </c>
      <c r="O8372" s="5">
        <v>4</v>
      </c>
      <c r="P8372" s="5">
        <f t="shared" si="390"/>
        <v>8</v>
      </c>
      <c r="Q8372" s="5" t="str">
        <f t="shared" si="391"/>
        <v>795</v>
      </c>
      <c r="R8372" s="5" t="str">
        <f t="shared" si="392"/>
        <v>dup-2</v>
      </c>
    </row>
    <row r="8373" spans="1:18" hidden="1" x14ac:dyDescent="0.2">
      <c r="A8373" t="s">
        <v>24415</v>
      </c>
      <c r="B8373" t="s">
        <v>5501</v>
      </c>
      <c r="C8373" t="s">
        <v>15227</v>
      </c>
      <c r="D8373">
        <v>26</v>
      </c>
      <c r="E8373" t="s">
        <v>3334</v>
      </c>
      <c r="F8373" t="s">
        <v>18</v>
      </c>
      <c r="G8373" t="s">
        <v>10632</v>
      </c>
      <c r="H8373">
        <v>2132</v>
      </c>
      <c r="I8373" t="s">
        <v>27</v>
      </c>
      <c r="J8373">
        <v>19780720</v>
      </c>
      <c r="K8373" t="s">
        <v>18</v>
      </c>
      <c r="L8373" t="s">
        <v>10633</v>
      </c>
      <c r="M8373">
        <v>9093668</v>
      </c>
      <c r="N8373">
        <v>5</v>
      </c>
      <c r="O8373" s="5">
        <v>4</v>
      </c>
      <c r="P8373" s="5">
        <f t="shared" si="390"/>
        <v>9</v>
      </c>
      <c r="Q8373" s="5" t="str">
        <f t="shared" si="391"/>
        <v>3739</v>
      </c>
      <c r="R8373" s="5" t="str">
        <f t="shared" si="392"/>
        <v>org</v>
      </c>
    </row>
    <row r="8374" spans="1:18" hidden="1" x14ac:dyDescent="0.2">
      <c r="A8374" t="s">
        <v>24416</v>
      </c>
      <c r="B8374" t="s">
        <v>929</v>
      </c>
      <c r="C8374" t="s">
        <v>428</v>
      </c>
      <c r="D8374">
        <v>56</v>
      </c>
      <c r="E8374" t="s">
        <v>4450</v>
      </c>
      <c r="F8374" t="s">
        <v>18</v>
      </c>
      <c r="G8374" t="s">
        <v>24417</v>
      </c>
      <c r="H8374">
        <v>4066</v>
      </c>
      <c r="I8374" t="s">
        <v>34</v>
      </c>
      <c r="J8374">
        <v>19850111</v>
      </c>
      <c r="K8374">
        <v>34</v>
      </c>
      <c r="L8374" t="s">
        <v>13841</v>
      </c>
      <c r="M8374">
        <v>4810163</v>
      </c>
      <c r="N8374">
        <v>5</v>
      </c>
      <c r="O8374" s="5">
        <v>4</v>
      </c>
      <c r="P8374" s="5">
        <f t="shared" si="390"/>
        <v>9</v>
      </c>
      <c r="Q8374" s="5" t="str">
        <f t="shared" si="391"/>
        <v>4553</v>
      </c>
      <c r="R8374" s="5" t="str">
        <f t="shared" si="392"/>
        <v>dup-2</v>
      </c>
    </row>
    <row r="8375" spans="1:18" hidden="1" x14ac:dyDescent="0.2">
      <c r="A8375" t="s">
        <v>24418</v>
      </c>
      <c r="B8375" t="s">
        <v>19133</v>
      </c>
      <c r="C8375" t="s">
        <v>493</v>
      </c>
      <c r="D8375">
        <v>8</v>
      </c>
      <c r="E8375" t="s">
        <v>24419</v>
      </c>
      <c r="F8375" t="s">
        <v>18</v>
      </c>
      <c r="G8375" t="s">
        <v>5684</v>
      </c>
      <c r="H8375">
        <v>5063</v>
      </c>
      <c r="I8375" t="s">
        <v>20</v>
      </c>
      <c r="J8375">
        <v>19660730</v>
      </c>
      <c r="K8375">
        <v>26</v>
      </c>
      <c r="L8375" t="s">
        <v>24420</v>
      </c>
      <c r="M8375">
        <v>7738405</v>
      </c>
      <c r="N8375">
        <v>9</v>
      </c>
      <c r="O8375" s="5">
        <v>4</v>
      </c>
      <c r="P8375" s="5">
        <f t="shared" si="390"/>
        <v>9</v>
      </c>
      <c r="Q8375" s="5" t="str">
        <f t="shared" si="391"/>
        <v>2078</v>
      </c>
      <c r="R8375" s="5" t="str">
        <f t="shared" si="392"/>
        <v>org</v>
      </c>
    </row>
    <row r="8376" spans="1:18" hidden="1" x14ac:dyDescent="0.2">
      <c r="A8376" t="s">
        <v>24421</v>
      </c>
      <c r="B8376" t="s">
        <v>975</v>
      </c>
      <c r="C8376" t="s">
        <v>384</v>
      </c>
      <c r="D8376">
        <v>46</v>
      </c>
      <c r="E8376" t="s">
        <v>2826</v>
      </c>
      <c r="F8376" t="s">
        <v>18</v>
      </c>
      <c r="G8376" t="s">
        <v>1441</v>
      </c>
      <c r="H8376">
        <v>2021</v>
      </c>
      <c r="I8376" t="s">
        <v>279</v>
      </c>
      <c r="J8376">
        <v>19690216</v>
      </c>
      <c r="K8376">
        <v>37</v>
      </c>
      <c r="L8376" t="s">
        <v>24422</v>
      </c>
      <c r="M8376">
        <v>6914471</v>
      </c>
      <c r="N8376">
        <v>2</v>
      </c>
      <c r="O8376" s="5">
        <v>4</v>
      </c>
      <c r="P8376" s="5">
        <f t="shared" si="390"/>
        <v>9</v>
      </c>
      <c r="Q8376" s="5" t="str">
        <f t="shared" si="391"/>
        <v>3350</v>
      </c>
      <c r="R8376" s="5" t="str">
        <f t="shared" si="392"/>
        <v>org</v>
      </c>
    </row>
    <row r="8377" spans="1:18" hidden="1" x14ac:dyDescent="0.2">
      <c r="A8377" t="s">
        <v>24423</v>
      </c>
      <c r="B8377" t="s">
        <v>1261</v>
      </c>
      <c r="C8377" t="s">
        <v>12629</v>
      </c>
      <c r="D8377">
        <v>14</v>
      </c>
      <c r="E8377" t="s">
        <v>18</v>
      </c>
      <c r="F8377" t="s">
        <v>18</v>
      </c>
      <c r="G8377" t="s">
        <v>6798</v>
      </c>
      <c r="H8377">
        <v>2220</v>
      </c>
      <c r="I8377" t="s">
        <v>49</v>
      </c>
      <c r="J8377">
        <v>19491105</v>
      </c>
      <c r="K8377">
        <v>23</v>
      </c>
      <c r="L8377" t="s">
        <v>20916</v>
      </c>
      <c r="M8377">
        <v>8712066</v>
      </c>
      <c r="N8377">
        <v>8</v>
      </c>
      <c r="O8377" s="5">
        <v>4</v>
      </c>
      <c r="P8377" s="5">
        <f t="shared" si="390"/>
        <v>8</v>
      </c>
      <c r="Q8377" s="5" t="str">
        <f t="shared" si="391"/>
        <v>624</v>
      </c>
      <c r="R8377" s="5" t="str">
        <f t="shared" si="392"/>
        <v>org</v>
      </c>
    </row>
    <row r="8378" spans="1:18" hidden="1" x14ac:dyDescent="0.2">
      <c r="A8378" t="s">
        <v>24424</v>
      </c>
      <c r="B8378" t="s">
        <v>1005</v>
      </c>
      <c r="C8378" t="s">
        <v>38</v>
      </c>
      <c r="D8378">
        <v>5</v>
      </c>
      <c r="E8378" t="s">
        <v>2842</v>
      </c>
      <c r="F8378" t="s">
        <v>18</v>
      </c>
      <c r="G8378" t="s">
        <v>2843</v>
      </c>
      <c r="H8378" t="s">
        <v>18</v>
      </c>
      <c r="I8378" t="s">
        <v>91</v>
      </c>
      <c r="J8378">
        <v>19721016</v>
      </c>
      <c r="K8378">
        <v>32</v>
      </c>
      <c r="L8378" t="s">
        <v>2844</v>
      </c>
      <c r="M8378">
        <v>6786115</v>
      </c>
      <c r="N8378">
        <v>1</v>
      </c>
      <c r="O8378" s="5">
        <v>4</v>
      </c>
      <c r="P8378" s="5">
        <f t="shared" si="390"/>
        <v>8</v>
      </c>
      <c r="Q8378" s="5" t="str">
        <f t="shared" si="391"/>
        <v>101</v>
      </c>
      <c r="R8378" s="5" t="str">
        <f t="shared" si="392"/>
        <v>dup-2</v>
      </c>
    </row>
    <row r="8379" spans="1:18" hidden="1" x14ac:dyDescent="0.2">
      <c r="A8379" t="s">
        <v>24425</v>
      </c>
      <c r="B8379" t="s">
        <v>3520</v>
      </c>
      <c r="C8379" t="s">
        <v>4284</v>
      </c>
      <c r="D8379">
        <v>51</v>
      </c>
      <c r="E8379" t="s">
        <v>1764</v>
      </c>
      <c r="F8379" t="s">
        <v>18</v>
      </c>
      <c r="G8379" t="s">
        <v>4285</v>
      </c>
      <c r="H8379">
        <v>2627</v>
      </c>
      <c r="I8379" t="s">
        <v>18</v>
      </c>
      <c r="J8379">
        <v>19360531</v>
      </c>
      <c r="K8379">
        <v>8</v>
      </c>
      <c r="L8379" t="s">
        <v>4286</v>
      </c>
      <c r="M8379">
        <v>3625100</v>
      </c>
      <c r="N8379">
        <v>7</v>
      </c>
      <c r="O8379" s="5">
        <v>4</v>
      </c>
      <c r="P8379" s="5">
        <f t="shared" si="390"/>
        <v>9</v>
      </c>
      <c r="Q8379" s="5" t="str">
        <f t="shared" si="391"/>
        <v>1092</v>
      </c>
      <c r="R8379" s="5" t="str">
        <f t="shared" si="392"/>
        <v>dup-2</v>
      </c>
    </row>
    <row r="8380" spans="1:18" hidden="1" x14ac:dyDescent="0.2">
      <c r="A8380" t="s">
        <v>1758</v>
      </c>
      <c r="B8380" t="s">
        <v>823</v>
      </c>
      <c r="C8380" t="s">
        <v>24426</v>
      </c>
      <c r="D8380">
        <v>63</v>
      </c>
      <c r="E8380" t="s">
        <v>2960</v>
      </c>
      <c r="F8380" t="s">
        <v>24427</v>
      </c>
      <c r="G8380" t="s">
        <v>628</v>
      </c>
      <c r="H8380">
        <v>7300</v>
      </c>
      <c r="I8380" t="s">
        <v>34</v>
      </c>
      <c r="J8380">
        <v>19000909</v>
      </c>
      <c r="K8380" t="s">
        <v>18</v>
      </c>
      <c r="L8380" t="s">
        <v>24428</v>
      </c>
      <c r="M8380">
        <v>2769072</v>
      </c>
      <c r="N8380">
        <v>8</v>
      </c>
      <c r="O8380" s="5">
        <v>4</v>
      </c>
      <c r="P8380" s="5">
        <f t="shared" si="390"/>
        <v>8</v>
      </c>
      <c r="Q8380" s="5" t="str">
        <f t="shared" si="391"/>
        <v>136</v>
      </c>
      <c r="R8380" s="5" t="str">
        <f t="shared" si="392"/>
        <v>org</v>
      </c>
    </row>
    <row r="8381" spans="1:18" hidden="1" x14ac:dyDescent="0.2">
      <c r="A8381" t="s">
        <v>24429</v>
      </c>
      <c r="B8381" t="s">
        <v>6457</v>
      </c>
      <c r="C8381" t="s">
        <v>13149</v>
      </c>
      <c r="D8381">
        <v>78</v>
      </c>
      <c r="E8381" t="s">
        <v>11812</v>
      </c>
      <c r="F8381" t="s">
        <v>18</v>
      </c>
      <c r="G8381" t="s">
        <v>4233</v>
      </c>
      <c r="H8381">
        <v>2354</v>
      </c>
      <c r="I8381" t="s">
        <v>27</v>
      </c>
      <c r="J8381">
        <v>19321114</v>
      </c>
      <c r="K8381" t="s">
        <v>18</v>
      </c>
      <c r="L8381" t="s">
        <v>11813</v>
      </c>
      <c r="M8381">
        <v>8963601</v>
      </c>
      <c r="N8381">
        <v>2</v>
      </c>
      <c r="O8381" s="5">
        <v>4</v>
      </c>
      <c r="P8381" s="5">
        <f t="shared" si="390"/>
        <v>9</v>
      </c>
      <c r="Q8381" s="5" t="str">
        <f t="shared" si="391"/>
        <v>1056</v>
      </c>
      <c r="R8381" s="5" t="str">
        <f t="shared" si="392"/>
        <v>dup-0</v>
      </c>
    </row>
    <row r="8382" spans="1:18" hidden="1" x14ac:dyDescent="0.2">
      <c r="A8382" t="s">
        <v>24430</v>
      </c>
      <c r="B8382" t="s">
        <v>9818</v>
      </c>
      <c r="C8382" t="s">
        <v>151</v>
      </c>
      <c r="D8382">
        <v>21</v>
      </c>
      <c r="E8382" t="s">
        <v>2708</v>
      </c>
      <c r="F8382" t="s">
        <v>18</v>
      </c>
      <c r="G8382" t="s">
        <v>24431</v>
      </c>
      <c r="H8382">
        <v>2560</v>
      </c>
      <c r="I8382" t="s">
        <v>34</v>
      </c>
      <c r="J8382" t="s">
        <v>18</v>
      </c>
      <c r="K8382" t="s">
        <v>18</v>
      </c>
      <c r="L8382" t="s">
        <v>2709</v>
      </c>
      <c r="M8382">
        <v>9103573</v>
      </c>
      <c r="N8382">
        <v>7</v>
      </c>
      <c r="O8382" s="5">
        <v>4</v>
      </c>
      <c r="P8382" s="5">
        <f t="shared" si="390"/>
        <v>9</v>
      </c>
      <c r="Q8382" s="5" t="str">
        <f t="shared" si="391"/>
        <v>1203</v>
      </c>
      <c r="R8382" s="5" t="str">
        <f t="shared" si="392"/>
        <v>dup-0</v>
      </c>
    </row>
    <row r="8383" spans="1:18" hidden="1" x14ac:dyDescent="0.2">
      <c r="A8383" t="s">
        <v>24432</v>
      </c>
      <c r="B8383" t="s">
        <v>6584</v>
      </c>
      <c r="C8383" t="s">
        <v>6952</v>
      </c>
      <c r="D8383">
        <v>8</v>
      </c>
      <c r="E8383" t="s">
        <v>24433</v>
      </c>
      <c r="F8383" t="s">
        <v>18</v>
      </c>
      <c r="G8383" t="s">
        <v>706</v>
      </c>
      <c r="H8383">
        <v>4564</v>
      </c>
      <c r="I8383" t="s">
        <v>20</v>
      </c>
      <c r="J8383">
        <v>19170806</v>
      </c>
      <c r="K8383" t="s">
        <v>18</v>
      </c>
      <c r="L8383" t="s">
        <v>6953</v>
      </c>
      <c r="M8383">
        <v>8080099</v>
      </c>
      <c r="N8383">
        <v>5</v>
      </c>
      <c r="O8383" s="5">
        <v>4</v>
      </c>
      <c r="P8383" s="5">
        <f t="shared" si="390"/>
        <v>9</v>
      </c>
      <c r="Q8383" s="5" t="str">
        <f t="shared" si="391"/>
        <v>2324</v>
      </c>
      <c r="R8383" s="5" t="str">
        <f t="shared" si="392"/>
        <v>dup-0</v>
      </c>
    </row>
    <row r="8384" spans="1:18" hidden="1" x14ac:dyDescent="0.2">
      <c r="A8384" t="s">
        <v>24434</v>
      </c>
      <c r="B8384" t="s">
        <v>3455</v>
      </c>
      <c r="C8384" t="s">
        <v>1217</v>
      </c>
      <c r="D8384">
        <v>59</v>
      </c>
      <c r="E8384" t="s">
        <v>7201</v>
      </c>
      <c r="F8384" t="s">
        <v>18</v>
      </c>
      <c r="G8384" t="s">
        <v>606</v>
      </c>
      <c r="H8384">
        <v>3549</v>
      </c>
      <c r="I8384" t="s">
        <v>91</v>
      </c>
      <c r="J8384">
        <v>19040403</v>
      </c>
      <c r="K8384" t="s">
        <v>18</v>
      </c>
      <c r="L8384" t="s">
        <v>7202</v>
      </c>
      <c r="M8384">
        <v>6482448</v>
      </c>
      <c r="N8384">
        <v>4</v>
      </c>
      <c r="O8384" s="5">
        <v>4</v>
      </c>
      <c r="P8384" s="5">
        <f t="shared" si="390"/>
        <v>9</v>
      </c>
      <c r="Q8384" s="5" t="str">
        <f t="shared" si="391"/>
        <v>4310</v>
      </c>
      <c r="R8384" s="5" t="str">
        <f t="shared" si="392"/>
        <v>dup-2</v>
      </c>
    </row>
    <row r="8385" spans="1:18" hidden="1" x14ac:dyDescent="0.2">
      <c r="A8385" t="s">
        <v>24435</v>
      </c>
      <c r="B8385" t="s">
        <v>1731</v>
      </c>
      <c r="C8385" t="s">
        <v>272</v>
      </c>
      <c r="D8385">
        <v>24</v>
      </c>
      <c r="E8385" t="s">
        <v>15467</v>
      </c>
      <c r="F8385" t="s">
        <v>18</v>
      </c>
      <c r="G8385" t="s">
        <v>4259</v>
      </c>
      <c r="H8385">
        <v>5037</v>
      </c>
      <c r="I8385" t="s">
        <v>18</v>
      </c>
      <c r="J8385">
        <v>19160926</v>
      </c>
      <c r="K8385">
        <v>34</v>
      </c>
      <c r="L8385" t="s">
        <v>24436</v>
      </c>
      <c r="M8385">
        <v>7243295</v>
      </c>
      <c r="N8385">
        <v>8</v>
      </c>
      <c r="O8385" s="5">
        <v>4</v>
      </c>
      <c r="P8385" s="5">
        <f t="shared" si="390"/>
        <v>9</v>
      </c>
      <c r="Q8385" s="5" t="str">
        <f t="shared" si="391"/>
        <v>2695</v>
      </c>
      <c r="R8385" s="5" t="str">
        <f t="shared" si="392"/>
        <v>org</v>
      </c>
    </row>
    <row r="8386" spans="1:18" hidden="1" x14ac:dyDescent="0.2">
      <c r="A8386" t="s">
        <v>24437</v>
      </c>
      <c r="B8386" t="s">
        <v>87</v>
      </c>
      <c r="C8386" t="s">
        <v>969</v>
      </c>
      <c r="D8386">
        <v>5549</v>
      </c>
      <c r="E8386" t="s">
        <v>1827</v>
      </c>
      <c r="F8386" t="s">
        <v>18</v>
      </c>
      <c r="G8386" t="s">
        <v>1160</v>
      </c>
      <c r="H8386">
        <v>6062</v>
      </c>
      <c r="I8386" t="s">
        <v>16036</v>
      </c>
      <c r="J8386">
        <v>19300104</v>
      </c>
      <c r="K8386" t="s">
        <v>18</v>
      </c>
      <c r="L8386" t="s">
        <v>22786</v>
      </c>
      <c r="M8386">
        <v>9016690</v>
      </c>
      <c r="N8386">
        <v>2</v>
      </c>
      <c r="O8386" s="5">
        <v>4</v>
      </c>
      <c r="P8386" s="5">
        <f t="shared" si="390"/>
        <v>9</v>
      </c>
      <c r="Q8386" s="5" t="str">
        <f t="shared" si="391"/>
        <v>2803</v>
      </c>
      <c r="R8386" s="5" t="str">
        <f t="shared" si="392"/>
        <v>dup-0</v>
      </c>
    </row>
    <row r="8387" spans="1:18" hidden="1" x14ac:dyDescent="0.2">
      <c r="A8387" t="s">
        <v>24438</v>
      </c>
      <c r="B8387" t="s">
        <v>820</v>
      </c>
      <c r="C8387" t="s">
        <v>16649</v>
      </c>
      <c r="D8387">
        <v>130</v>
      </c>
      <c r="E8387" t="s">
        <v>16651</v>
      </c>
      <c r="F8387" t="s">
        <v>16650</v>
      </c>
      <c r="G8387" t="s">
        <v>16652</v>
      </c>
      <c r="H8387">
        <v>2011</v>
      </c>
      <c r="I8387" t="s">
        <v>49</v>
      </c>
      <c r="J8387">
        <v>19790224</v>
      </c>
      <c r="K8387">
        <v>30</v>
      </c>
      <c r="L8387" t="s">
        <v>16653</v>
      </c>
      <c r="M8387">
        <v>6316947</v>
      </c>
      <c r="N8387">
        <v>6</v>
      </c>
      <c r="O8387" s="5">
        <v>4</v>
      </c>
      <c r="P8387" s="5">
        <f t="shared" ref="P8387:P8450" si="393">FIND("-",$A8387,5)</f>
        <v>9</v>
      </c>
      <c r="Q8387" s="5" t="str">
        <f t="shared" ref="Q8387:Q8450" si="394">MID($A8387,$O8387+1,$P8387-$O8387-1)</f>
        <v>2286</v>
      </c>
      <c r="R8387" s="5" t="str">
        <f t="shared" ref="R8387:R8450" si="395">RIGHT($A8387,LEN($A8387)-$P8387)</f>
        <v>dup-0</v>
      </c>
    </row>
    <row r="8388" spans="1:18" hidden="1" x14ac:dyDescent="0.2">
      <c r="A8388" t="s">
        <v>24439</v>
      </c>
      <c r="B8388" t="s">
        <v>5787</v>
      </c>
      <c r="C8388" t="s">
        <v>5786</v>
      </c>
      <c r="D8388">
        <v>17</v>
      </c>
      <c r="E8388" t="s">
        <v>5788</v>
      </c>
      <c r="F8388" t="s">
        <v>18</v>
      </c>
      <c r="G8388" t="s">
        <v>319</v>
      </c>
      <c r="H8388">
        <v>2770</v>
      </c>
      <c r="I8388" t="s">
        <v>34</v>
      </c>
      <c r="J8388">
        <v>19090414</v>
      </c>
      <c r="K8388">
        <v>29</v>
      </c>
      <c r="L8388" t="s">
        <v>5790</v>
      </c>
      <c r="M8388">
        <v>9072647</v>
      </c>
      <c r="N8388">
        <v>9</v>
      </c>
      <c r="O8388" s="5">
        <v>4</v>
      </c>
      <c r="P8388" s="5">
        <f t="shared" si="393"/>
        <v>9</v>
      </c>
      <c r="Q8388" s="5" t="str">
        <f t="shared" si="394"/>
        <v>4712</v>
      </c>
      <c r="R8388" s="5" t="str">
        <f t="shared" si="395"/>
        <v>dup-3</v>
      </c>
    </row>
    <row r="8389" spans="1:18" hidden="1" x14ac:dyDescent="0.2">
      <c r="A8389" t="s">
        <v>24440</v>
      </c>
      <c r="B8389" t="s">
        <v>12374</v>
      </c>
      <c r="C8389" t="s">
        <v>6349</v>
      </c>
      <c r="D8389">
        <v>22</v>
      </c>
      <c r="E8389" t="s">
        <v>954</v>
      </c>
      <c r="F8389" t="s">
        <v>3372</v>
      </c>
      <c r="G8389" t="s">
        <v>1455</v>
      </c>
      <c r="H8389">
        <v>4304</v>
      </c>
      <c r="I8389" t="s">
        <v>34</v>
      </c>
      <c r="J8389">
        <v>19171224</v>
      </c>
      <c r="K8389">
        <v>29</v>
      </c>
      <c r="L8389" t="s">
        <v>24441</v>
      </c>
      <c r="M8389">
        <v>5102947</v>
      </c>
      <c r="N8389">
        <v>0</v>
      </c>
      <c r="O8389" s="5">
        <v>4</v>
      </c>
      <c r="P8389" s="5">
        <f t="shared" si="393"/>
        <v>9</v>
      </c>
      <c r="Q8389" s="5" t="str">
        <f t="shared" si="394"/>
        <v>2846</v>
      </c>
      <c r="R8389" s="5" t="str">
        <f t="shared" si="395"/>
        <v>org</v>
      </c>
    </row>
    <row r="8390" spans="1:18" hidden="1" x14ac:dyDescent="0.2">
      <c r="A8390" t="s">
        <v>24442</v>
      </c>
      <c r="B8390" t="s">
        <v>7838</v>
      </c>
      <c r="C8390" t="s">
        <v>360</v>
      </c>
      <c r="D8390">
        <v>103</v>
      </c>
      <c r="E8390" t="s">
        <v>8124</v>
      </c>
      <c r="F8390" t="s">
        <v>9367</v>
      </c>
      <c r="G8390" t="s">
        <v>5694</v>
      </c>
      <c r="H8390">
        <v>2228</v>
      </c>
      <c r="I8390" t="s">
        <v>34</v>
      </c>
      <c r="J8390">
        <v>19110326</v>
      </c>
      <c r="K8390">
        <v>30</v>
      </c>
      <c r="L8390" t="s">
        <v>8126</v>
      </c>
      <c r="M8390">
        <v>5368143</v>
      </c>
      <c r="N8390">
        <v>1</v>
      </c>
      <c r="O8390" s="5">
        <v>4</v>
      </c>
      <c r="P8390" s="5">
        <f t="shared" si="393"/>
        <v>8</v>
      </c>
      <c r="Q8390" s="5" t="str">
        <f t="shared" si="394"/>
        <v>237</v>
      </c>
      <c r="R8390" s="5" t="str">
        <f t="shared" si="395"/>
        <v>dup-2</v>
      </c>
    </row>
    <row r="8391" spans="1:18" hidden="1" x14ac:dyDescent="0.2">
      <c r="A8391" t="s">
        <v>24443</v>
      </c>
      <c r="B8391" t="s">
        <v>5501</v>
      </c>
      <c r="C8391" t="s">
        <v>24444</v>
      </c>
      <c r="D8391">
        <v>35</v>
      </c>
      <c r="E8391" t="s">
        <v>3925</v>
      </c>
      <c r="F8391" t="s">
        <v>18</v>
      </c>
      <c r="G8391" t="s">
        <v>471</v>
      </c>
      <c r="H8391">
        <v>5086</v>
      </c>
      <c r="I8391" t="s">
        <v>20</v>
      </c>
      <c r="J8391">
        <v>19370310</v>
      </c>
      <c r="K8391">
        <v>26</v>
      </c>
      <c r="L8391" t="s">
        <v>24445</v>
      </c>
      <c r="M8391">
        <v>9649243</v>
      </c>
      <c r="N8391">
        <v>7</v>
      </c>
      <c r="O8391" s="5">
        <v>4</v>
      </c>
      <c r="P8391" s="5">
        <f t="shared" si="393"/>
        <v>9</v>
      </c>
      <c r="Q8391" s="5" t="str">
        <f t="shared" si="394"/>
        <v>3073</v>
      </c>
      <c r="R8391" s="5" t="str">
        <f t="shared" si="395"/>
        <v>org</v>
      </c>
    </row>
    <row r="8392" spans="1:18" hidden="1" x14ac:dyDescent="0.2">
      <c r="A8392" t="s">
        <v>24446</v>
      </c>
      <c r="B8392" t="s">
        <v>7658</v>
      </c>
      <c r="C8392" t="s">
        <v>17578</v>
      </c>
      <c r="D8392">
        <v>45</v>
      </c>
      <c r="E8392" t="s">
        <v>17579</v>
      </c>
      <c r="F8392" t="s">
        <v>18</v>
      </c>
      <c r="G8392" t="s">
        <v>4394</v>
      </c>
      <c r="H8392">
        <v>3058</v>
      </c>
      <c r="I8392" t="s">
        <v>91</v>
      </c>
      <c r="J8392">
        <v>19881203</v>
      </c>
      <c r="K8392">
        <v>28</v>
      </c>
      <c r="L8392" t="s">
        <v>17580</v>
      </c>
      <c r="M8392">
        <v>7506694</v>
      </c>
      <c r="N8392">
        <v>1</v>
      </c>
      <c r="O8392" s="5">
        <v>4</v>
      </c>
      <c r="P8392" s="5">
        <f t="shared" si="393"/>
        <v>9</v>
      </c>
      <c r="Q8392" s="5" t="str">
        <f t="shared" si="394"/>
        <v>1113</v>
      </c>
      <c r="R8392" s="5" t="str">
        <f t="shared" si="395"/>
        <v>org</v>
      </c>
    </row>
    <row r="8393" spans="1:18" hidden="1" x14ac:dyDescent="0.2">
      <c r="A8393" t="s">
        <v>24447</v>
      </c>
      <c r="B8393" t="s">
        <v>690</v>
      </c>
      <c r="C8393" t="s">
        <v>4332</v>
      </c>
      <c r="D8393">
        <v>159</v>
      </c>
      <c r="E8393" t="s">
        <v>12003</v>
      </c>
      <c r="F8393" t="s">
        <v>17313</v>
      </c>
      <c r="G8393" t="s">
        <v>1562</v>
      </c>
      <c r="H8393" t="s">
        <v>18</v>
      </c>
      <c r="I8393" t="s">
        <v>18</v>
      </c>
      <c r="J8393">
        <v>19190821</v>
      </c>
      <c r="K8393" t="s">
        <v>18</v>
      </c>
      <c r="L8393" t="s">
        <v>17314</v>
      </c>
      <c r="M8393">
        <v>5608466</v>
      </c>
      <c r="N8393">
        <v>1</v>
      </c>
      <c r="O8393" s="5">
        <v>4</v>
      </c>
      <c r="P8393" s="5">
        <f t="shared" si="393"/>
        <v>9</v>
      </c>
      <c r="Q8393" s="5" t="str">
        <f t="shared" si="394"/>
        <v>1369</v>
      </c>
      <c r="R8393" s="5" t="str">
        <f t="shared" si="395"/>
        <v>org</v>
      </c>
    </row>
    <row r="8394" spans="1:18" hidden="1" x14ac:dyDescent="0.2">
      <c r="A8394" t="s">
        <v>24448</v>
      </c>
      <c r="B8394" t="s">
        <v>24449</v>
      </c>
      <c r="C8394" t="s">
        <v>300</v>
      </c>
      <c r="D8394">
        <v>78</v>
      </c>
      <c r="E8394" t="s">
        <v>18</v>
      </c>
      <c r="F8394" t="s">
        <v>18</v>
      </c>
      <c r="G8394" t="s">
        <v>4338</v>
      </c>
      <c r="H8394">
        <v>2540</v>
      </c>
      <c r="I8394" t="s">
        <v>91</v>
      </c>
      <c r="J8394">
        <v>19560525</v>
      </c>
      <c r="K8394">
        <v>32</v>
      </c>
      <c r="L8394" t="s">
        <v>22840</v>
      </c>
      <c r="M8394">
        <v>8049353</v>
      </c>
      <c r="N8394">
        <v>1</v>
      </c>
      <c r="O8394" s="5">
        <v>4</v>
      </c>
      <c r="P8394" s="5">
        <f t="shared" si="393"/>
        <v>9</v>
      </c>
      <c r="Q8394" s="5" t="str">
        <f t="shared" si="394"/>
        <v>1030</v>
      </c>
      <c r="R8394" s="5" t="str">
        <f t="shared" si="395"/>
        <v>dup-1</v>
      </c>
    </row>
    <row r="8395" spans="1:18" hidden="1" x14ac:dyDescent="0.2">
      <c r="A8395" t="s">
        <v>24450</v>
      </c>
      <c r="B8395" t="s">
        <v>6149</v>
      </c>
      <c r="C8395" t="s">
        <v>24451</v>
      </c>
      <c r="D8395">
        <v>124</v>
      </c>
      <c r="E8395" t="s">
        <v>3583</v>
      </c>
      <c r="F8395" t="s">
        <v>18</v>
      </c>
      <c r="G8395" t="s">
        <v>1378</v>
      </c>
      <c r="H8395">
        <v>4870</v>
      </c>
      <c r="I8395" t="s">
        <v>18</v>
      </c>
      <c r="J8395">
        <v>19670203</v>
      </c>
      <c r="K8395">
        <v>20</v>
      </c>
      <c r="L8395" t="s">
        <v>4466</v>
      </c>
      <c r="M8395">
        <v>5949386</v>
      </c>
      <c r="N8395">
        <v>2</v>
      </c>
      <c r="O8395" s="5">
        <v>4</v>
      </c>
      <c r="P8395" s="5">
        <f t="shared" si="393"/>
        <v>9</v>
      </c>
      <c r="Q8395" s="5" t="str">
        <f t="shared" si="394"/>
        <v>3401</v>
      </c>
      <c r="R8395" s="5" t="str">
        <f t="shared" si="395"/>
        <v>dup-1</v>
      </c>
    </row>
    <row r="8396" spans="1:18" hidden="1" x14ac:dyDescent="0.2">
      <c r="A8396" t="s">
        <v>24452</v>
      </c>
      <c r="B8396" t="s">
        <v>44</v>
      </c>
      <c r="C8396" t="s">
        <v>5751</v>
      </c>
      <c r="D8396">
        <v>3</v>
      </c>
      <c r="E8396" t="s">
        <v>9873</v>
      </c>
      <c r="F8396" t="s">
        <v>18</v>
      </c>
      <c r="G8396" t="s">
        <v>314</v>
      </c>
      <c r="H8396">
        <v>7315</v>
      </c>
      <c r="I8396" t="s">
        <v>18</v>
      </c>
      <c r="J8396">
        <v>19620602</v>
      </c>
      <c r="K8396">
        <v>33</v>
      </c>
      <c r="L8396" t="s">
        <v>20410</v>
      </c>
      <c r="M8396">
        <v>9648059</v>
      </c>
      <c r="N8396">
        <v>7</v>
      </c>
      <c r="O8396" s="5">
        <v>4</v>
      </c>
      <c r="P8396" s="5">
        <f t="shared" si="393"/>
        <v>9</v>
      </c>
      <c r="Q8396" s="5" t="str">
        <f t="shared" si="394"/>
        <v>3606</v>
      </c>
      <c r="R8396" s="5" t="str">
        <f t="shared" si="395"/>
        <v>org</v>
      </c>
    </row>
    <row r="8397" spans="1:18" hidden="1" x14ac:dyDescent="0.2">
      <c r="A8397" t="s">
        <v>24453</v>
      </c>
      <c r="B8397" t="s">
        <v>5378</v>
      </c>
      <c r="C8397" t="s">
        <v>4248</v>
      </c>
      <c r="D8397">
        <v>98</v>
      </c>
      <c r="E8397" t="s">
        <v>4249</v>
      </c>
      <c r="F8397" t="s">
        <v>24454</v>
      </c>
      <c r="G8397" t="s">
        <v>24455</v>
      </c>
      <c r="H8397">
        <v>2536</v>
      </c>
      <c r="I8397" t="s">
        <v>49</v>
      </c>
      <c r="J8397">
        <v>19401228</v>
      </c>
      <c r="K8397" t="s">
        <v>18</v>
      </c>
      <c r="L8397" t="s">
        <v>4252</v>
      </c>
      <c r="M8397">
        <v>5729948</v>
      </c>
      <c r="N8397">
        <v>8</v>
      </c>
      <c r="O8397" s="5">
        <v>4</v>
      </c>
      <c r="P8397" s="5">
        <f t="shared" si="393"/>
        <v>9</v>
      </c>
      <c r="Q8397" s="5" t="str">
        <f t="shared" si="394"/>
        <v>2707</v>
      </c>
      <c r="R8397" s="5" t="str">
        <f t="shared" si="395"/>
        <v>dup-2</v>
      </c>
    </row>
    <row r="8398" spans="1:18" hidden="1" x14ac:dyDescent="0.2">
      <c r="A8398" t="s">
        <v>24456</v>
      </c>
      <c r="B8398" t="s">
        <v>820</v>
      </c>
      <c r="C8398" t="s">
        <v>24457</v>
      </c>
      <c r="D8398">
        <v>12</v>
      </c>
      <c r="E8398" t="s">
        <v>7622</v>
      </c>
      <c r="F8398" t="s">
        <v>18</v>
      </c>
      <c r="G8398" t="s">
        <v>261</v>
      </c>
      <c r="H8398">
        <v>2454</v>
      </c>
      <c r="I8398" t="s">
        <v>91</v>
      </c>
      <c r="J8398" t="s">
        <v>18</v>
      </c>
      <c r="K8398" t="s">
        <v>18</v>
      </c>
      <c r="L8398" t="s">
        <v>24458</v>
      </c>
      <c r="M8398">
        <v>1105551</v>
      </c>
      <c r="N8398">
        <v>9</v>
      </c>
      <c r="O8398" s="5">
        <v>4</v>
      </c>
      <c r="P8398" s="5">
        <f t="shared" si="393"/>
        <v>9</v>
      </c>
      <c r="Q8398" s="5" t="str">
        <f t="shared" si="394"/>
        <v>2652</v>
      </c>
      <c r="R8398" s="5" t="str">
        <f t="shared" si="395"/>
        <v>dup-1</v>
      </c>
    </row>
    <row r="8399" spans="1:18" hidden="1" x14ac:dyDescent="0.2">
      <c r="A8399" t="s">
        <v>24459</v>
      </c>
      <c r="B8399" t="s">
        <v>335</v>
      </c>
      <c r="C8399" t="s">
        <v>384</v>
      </c>
      <c r="D8399">
        <v>252</v>
      </c>
      <c r="E8399" t="s">
        <v>17</v>
      </c>
      <c r="F8399" t="s">
        <v>18</v>
      </c>
      <c r="G8399" t="s">
        <v>357</v>
      </c>
      <c r="H8399">
        <v>7030</v>
      </c>
      <c r="I8399" t="s">
        <v>1475</v>
      </c>
      <c r="J8399">
        <v>19730808</v>
      </c>
      <c r="K8399" t="s">
        <v>18</v>
      </c>
      <c r="L8399" t="s">
        <v>20392</v>
      </c>
      <c r="M8399">
        <v>2003840</v>
      </c>
      <c r="N8399">
        <v>1</v>
      </c>
      <c r="O8399" s="5">
        <v>4</v>
      </c>
      <c r="P8399" s="5">
        <f t="shared" si="393"/>
        <v>9</v>
      </c>
      <c r="Q8399" s="5" t="str">
        <f t="shared" si="394"/>
        <v>3346</v>
      </c>
      <c r="R8399" s="5" t="str">
        <f t="shared" si="395"/>
        <v>dup-0</v>
      </c>
    </row>
    <row r="8400" spans="1:18" hidden="1" x14ac:dyDescent="0.2">
      <c r="A8400" t="s">
        <v>24460</v>
      </c>
      <c r="B8400" t="s">
        <v>1095</v>
      </c>
      <c r="C8400" t="s">
        <v>6717</v>
      </c>
      <c r="D8400">
        <v>120</v>
      </c>
      <c r="E8400" t="s">
        <v>5857</v>
      </c>
      <c r="F8400" t="s">
        <v>5858</v>
      </c>
      <c r="G8400" t="s">
        <v>425</v>
      </c>
      <c r="H8400">
        <v>2217</v>
      </c>
      <c r="I8400" t="s">
        <v>34</v>
      </c>
      <c r="J8400">
        <v>19740125</v>
      </c>
      <c r="K8400">
        <v>33</v>
      </c>
      <c r="L8400" t="s">
        <v>5859</v>
      </c>
      <c r="M8400">
        <v>2631451</v>
      </c>
      <c r="N8400">
        <v>6</v>
      </c>
      <c r="O8400" s="5">
        <v>4</v>
      </c>
      <c r="P8400" s="5">
        <f t="shared" si="393"/>
        <v>9</v>
      </c>
      <c r="Q8400" s="5" t="str">
        <f t="shared" si="394"/>
        <v>3100</v>
      </c>
      <c r="R8400" s="5" t="str">
        <f t="shared" si="395"/>
        <v>org</v>
      </c>
    </row>
    <row r="8401" spans="1:18" hidden="1" x14ac:dyDescent="0.2">
      <c r="A8401" t="s">
        <v>24461</v>
      </c>
      <c r="B8401" t="s">
        <v>5681</v>
      </c>
      <c r="C8401" t="s">
        <v>7223</v>
      </c>
      <c r="D8401">
        <v>78</v>
      </c>
      <c r="E8401" t="s">
        <v>7224</v>
      </c>
      <c r="F8401" t="s">
        <v>18</v>
      </c>
      <c r="G8401" t="s">
        <v>4346</v>
      </c>
      <c r="H8401">
        <v>2211</v>
      </c>
      <c r="I8401" t="s">
        <v>18</v>
      </c>
      <c r="J8401">
        <v>19620438</v>
      </c>
      <c r="K8401">
        <v>26</v>
      </c>
      <c r="L8401" t="s">
        <v>7225</v>
      </c>
      <c r="M8401">
        <v>5667382</v>
      </c>
      <c r="N8401">
        <v>9</v>
      </c>
      <c r="O8401" s="5">
        <v>4</v>
      </c>
      <c r="P8401" s="5">
        <f t="shared" si="393"/>
        <v>9</v>
      </c>
      <c r="Q8401" s="5" t="str">
        <f t="shared" si="394"/>
        <v>2421</v>
      </c>
      <c r="R8401" s="5" t="str">
        <f t="shared" si="395"/>
        <v>dup-1</v>
      </c>
    </row>
    <row r="8402" spans="1:18" hidden="1" x14ac:dyDescent="0.2">
      <c r="A8402" t="s">
        <v>24462</v>
      </c>
      <c r="B8402" t="s">
        <v>1365</v>
      </c>
      <c r="C8402" t="s">
        <v>4107</v>
      </c>
      <c r="D8402">
        <v>15</v>
      </c>
      <c r="E8402" t="s">
        <v>600</v>
      </c>
      <c r="F8402" t="s">
        <v>24463</v>
      </c>
      <c r="G8402" t="s">
        <v>243</v>
      </c>
      <c r="H8402">
        <v>2305</v>
      </c>
      <c r="I8402" t="s">
        <v>49</v>
      </c>
      <c r="J8402">
        <v>19890212</v>
      </c>
      <c r="K8402">
        <v>33</v>
      </c>
      <c r="L8402" t="s">
        <v>24464</v>
      </c>
      <c r="M8402">
        <v>2873480</v>
      </c>
      <c r="N8402">
        <v>2</v>
      </c>
      <c r="O8402" s="5">
        <v>4</v>
      </c>
      <c r="P8402" s="5">
        <f t="shared" si="393"/>
        <v>9</v>
      </c>
      <c r="Q8402" s="5" t="str">
        <f t="shared" si="394"/>
        <v>1207</v>
      </c>
      <c r="R8402" s="5" t="str">
        <f t="shared" si="395"/>
        <v>org</v>
      </c>
    </row>
    <row r="8403" spans="1:18" hidden="1" x14ac:dyDescent="0.2">
      <c r="A8403" t="s">
        <v>24465</v>
      </c>
      <c r="B8403" t="s">
        <v>434</v>
      </c>
      <c r="C8403" t="s">
        <v>4429</v>
      </c>
      <c r="D8403">
        <v>2</v>
      </c>
      <c r="E8403" t="s">
        <v>24466</v>
      </c>
      <c r="F8403" t="s">
        <v>18</v>
      </c>
      <c r="G8403" t="s">
        <v>24467</v>
      </c>
      <c r="H8403">
        <v>2800</v>
      </c>
      <c r="I8403" t="s">
        <v>91</v>
      </c>
      <c r="J8403">
        <v>19260510</v>
      </c>
      <c r="K8403">
        <v>28</v>
      </c>
      <c r="L8403" t="s">
        <v>24468</v>
      </c>
      <c r="M8403">
        <v>5913223</v>
      </c>
      <c r="N8403">
        <v>1</v>
      </c>
      <c r="O8403" s="5">
        <v>4</v>
      </c>
      <c r="P8403" s="5">
        <f t="shared" si="393"/>
        <v>9</v>
      </c>
      <c r="Q8403" s="5" t="str">
        <f t="shared" si="394"/>
        <v>2327</v>
      </c>
      <c r="R8403" s="5" t="str">
        <f t="shared" si="395"/>
        <v>org</v>
      </c>
    </row>
    <row r="8404" spans="1:18" hidden="1" x14ac:dyDescent="0.2">
      <c r="A8404" t="s">
        <v>24469</v>
      </c>
      <c r="B8404" t="s">
        <v>1681</v>
      </c>
      <c r="C8404" t="s">
        <v>24470</v>
      </c>
      <c r="D8404">
        <v>15</v>
      </c>
      <c r="E8404" t="s">
        <v>24471</v>
      </c>
      <c r="F8404" t="s">
        <v>18</v>
      </c>
      <c r="G8404" t="s">
        <v>19160</v>
      </c>
      <c r="H8404">
        <v>3078</v>
      </c>
      <c r="I8404" t="s">
        <v>27</v>
      </c>
      <c r="J8404">
        <v>19440701</v>
      </c>
      <c r="K8404">
        <v>35</v>
      </c>
      <c r="L8404" t="s">
        <v>24472</v>
      </c>
      <c r="M8404">
        <v>3126554</v>
      </c>
      <c r="N8404">
        <v>5</v>
      </c>
      <c r="O8404" s="5">
        <v>4</v>
      </c>
      <c r="P8404" s="5">
        <f t="shared" si="393"/>
        <v>9</v>
      </c>
      <c r="Q8404" s="5" t="str">
        <f t="shared" si="394"/>
        <v>4381</v>
      </c>
      <c r="R8404" s="5" t="str">
        <f t="shared" si="395"/>
        <v>org</v>
      </c>
    </row>
    <row r="8405" spans="1:18" hidden="1" x14ac:dyDescent="0.2">
      <c r="A8405" t="s">
        <v>24473</v>
      </c>
      <c r="B8405" t="s">
        <v>531</v>
      </c>
      <c r="C8405" t="s">
        <v>15808</v>
      </c>
      <c r="D8405">
        <v>6</v>
      </c>
      <c r="E8405" t="s">
        <v>24474</v>
      </c>
      <c r="F8405" t="s">
        <v>21004</v>
      </c>
      <c r="G8405" t="s">
        <v>3384</v>
      </c>
      <c r="H8405">
        <v>4551</v>
      </c>
      <c r="I8405" t="s">
        <v>34</v>
      </c>
      <c r="J8405">
        <v>19680101</v>
      </c>
      <c r="K8405">
        <v>23</v>
      </c>
      <c r="L8405" t="s">
        <v>24475</v>
      </c>
      <c r="M8405">
        <v>3163885</v>
      </c>
      <c r="N8405">
        <v>2</v>
      </c>
      <c r="O8405" s="5">
        <v>4</v>
      </c>
      <c r="P8405" s="5">
        <f t="shared" si="393"/>
        <v>9</v>
      </c>
      <c r="Q8405" s="5" t="str">
        <f t="shared" si="394"/>
        <v>2334</v>
      </c>
      <c r="R8405" s="5" t="str">
        <f t="shared" si="395"/>
        <v>org</v>
      </c>
    </row>
    <row r="8406" spans="1:18" hidden="1" x14ac:dyDescent="0.2">
      <c r="A8406" t="s">
        <v>24476</v>
      </c>
      <c r="B8406" t="s">
        <v>299</v>
      </c>
      <c r="C8406" t="s">
        <v>1390</v>
      </c>
      <c r="D8406">
        <v>22</v>
      </c>
      <c r="E8406" t="s">
        <v>5764</v>
      </c>
      <c r="F8406" t="s">
        <v>5722</v>
      </c>
      <c r="G8406" t="s">
        <v>5765</v>
      </c>
      <c r="H8406">
        <v>3934</v>
      </c>
      <c r="I8406" t="s">
        <v>91</v>
      </c>
      <c r="J8406">
        <v>19201107</v>
      </c>
      <c r="K8406">
        <v>41</v>
      </c>
      <c r="L8406" t="s">
        <v>5766</v>
      </c>
      <c r="M8406">
        <v>3958046</v>
      </c>
      <c r="N8406">
        <v>2</v>
      </c>
      <c r="O8406" s="5">
        <v>4</v>
      </c>
      <c r="P8406" s="5">
        <f t="shared" si="393"/>
        <v>9</v>
      </c>
      <c r="Q8406" s="5" t="str">
        <f t="shared" si="394"/>
        <v>1380</v>
      </c>
      <c r="R8406" s="5" t="str">
        <f t="shared" si="395"/>
        <v>dup-1</v>
      </c>
    </row>
    <row r="8407" spans="1:18" hidden="1" x14ac:dyDescent="0.2">
      <c r="A8407" t="s">
        <v>24477</v>
      </c>
      <c r="B8407" t="s">
        <v>1519</v>
      </c>
      <c r="C8407" t="s">
        <v>14689</v>
      </c>
      <c r="D8407">
        <v>691</v>
      </c>
      <c r="E8407" t="s">
        <v>14050</v>
      </c>
      <c r="F8407" t="s">
        <v>18</v>
      </c>
      <c r="G8407" t="s">
        <v>1396</v>
      </c>
      <c r="H8407">
        <v>3147</v>
      </c>
      <c r="I8407" t="s">
        <v>18</v>
      </c>
      <c r="J8407">
        <v>19100124</v>
      </c>
      <c r="K8407" t="s">
        <v>18</v>
      </c>
      <c r="L8407" t="s">
        <v>14051</v>
      </c>
      <c r="M8407">
        <v>4369811</v>
      </c>
      <c r="N8407">
        <v>0</v>
      </c>
      <c r="O8407" s="5">
        <v>4</v>
      </c>
      <c r="P8407" s="5">
        <f t="shared" si="393"/>
        <v>9</v>
      </c>
      <c r="Q8407" s="5" t="str">
        <f t="shared" si="394"/>
        <v>3658</v>
      </c>
      <c r="R8407" s="5" t="str">
        <f t="shared" si="395"/>
        <v>dup-2</v>
      </c>
    </row>
    <row r="8408" spans="1:18" hidden="1" x14ac:dyDescent="0.2">
      <c r="A8408" t="s">
        <v>24478</v>
      </c>
      <c r="B8408" t="s">
        <v>585</v>
      </c>
      <c r="C8408" t="s">
        <v>300</v>
      </c>
      <c r="D8408">
        <v>21</v>
      </c>
      <c r="E8408" t="s">
        <v>1418</v>
      </c>
      <c r="F8408" t="s">
        <v>18</v>
      </c>
      <c r="G8408" t="s">
        <v>3885</v>
      </c>
      <c r="H8408">
        <v>2029</v>
      </c>
      <c r="I8408" t="s">
        <v>27</v>
      </c>
      <c r="J8408">
        <v>19940101</v>
      </c>
      <c r="K8408">
        <v>22</v>
      </c>
      <c r="L8408" t="s">
        <v>24479</v>
      </c>
      <c r="M8408">
        <v>8383710</v>
      </c>
      <c r="N8408">
        <v>5</v>
      </c>
      <c r="O8408" s="5">
        <v>4</v>
      </c>
      <c r="P8408" s="5">
        <f t="shared" si="393"/>
        <v>9</v>
      </c>
      <c r="Q8408" s="5" t="str">
        <f t="shared" si="394"/>
        <v>1250</v>
      </c>
      <c r="R8408" s="5" t="str">
        <f t="shared" si="395"/>
        <v>dup-1</v>
      </c>
    </row>
    <row r="8409" spans="1:18" hidden="1" x14ac:dyDescent="0.2">
      <c r="A8409" t="s">
        <v>24480</v>
      </c>
      <c r="B8409" t="s">
        <v>4668</v>
      </c>
      <c r="C8409" t="s">
        <v>11148</v>
      </c>
      <c r="D8409">
        <v>66</v>
      </c>
      <c r="E8409" t="s">
        <v>11956</v>
      </c>
      <c r="F8409" t="s">
        <v>5980</v>
      </c>
      <c r="G8409" t="s">
        <v>940</v>
      </c>
      <c r="H8409">
        <v>2041</v>
      </c>
      <c r="I8409" t="s">
        <v>34</v>
      </c>
      <c r="J8409">
        <v>19881117</v>
      </c>
      <c r="K8409">
        <v>34</v>
      </c>
      <c r="L8409" t="s">
        <v>11958</v>
      </c>
      <c r="M8409">
        <v>3496248</v>
      </c>
      <c r="N8409">
        <v>8</v>
      </c>
      <c r="O8409" s="5">
        <v>4</v>
      </c>
      <c r="P8409" s="5">
        <f t="shared" si="393"/>
        <v>8</v>
      </c>
      <c r="Q8409" s="5" t="str">
        <f t="shared" si="394"/>
        <v>697</v>
      </c>
      <c r="R8409" s="5" t="str">
        <f t="shared" si="395"/>
        <v>org</v>
      </c>
    </row>
    <row r="8410" spans="1:18" hidden="1" x14ac:dyDescent="0.2">
      <c r="A8410" t="s">
        <v>24481</v>
      </c>
      <c r="B8410" t="s">
        <v>4801</v>
      </c>
      <c r="C8410" t="s">
        <v>24482</v>
      </c>
      <c r="D8410">
        <v>18</v>
      </c>
      <c r="E8410" t="s">
        <v>2998</v>
      </c>
      <c r="F8410" t="s">
        <v>4804</v>
      </c>
      <c r="G8410" t="s">
        <v>4805</v>
      </c>
      <c r="H8410">
        <v>3178</v>
      </c>
      <c r="I8410" t="s">
        <v>49</v>
      </c>
      <c r="J8410" t="s">
        <v>18</v>
      </c>
      <c r="K8410">
        <v>10</v>
      </c>
      <c r="L8410" t="s">
        <v>4806</v>
      </c>
      <c r="M8410">
        <v>3449058</v>
      </c>
      <c r="N8410">
        <v>9</v>
      </c>
      <c r="O8410" s="5">
        <v>4</v>
      </c>
      <c r="P8410" s="5">
        <f t="shared" si="393"/>
        <v>9</v>
      </c>
      <c r="Q8410" s="5" t="str">
        <f t="shared" si="394"/>
        <v>3907</v>
      </c>
      <c r="R8410" s="5" t="str">
        <f t="shared" si="395"/>
        <v>dup-2</v>
      </c>
    </row>
    <row r="8411" spans="1:18" hidden="1" x14ac:dyDescent="0.2">
      <c r="A8411" t="s">
        <v>24483</v>
      </c>
      <c r="B8411" t="s">
        <v>1059</v>
      </c>
      <c r="C8411" t="s">
        <v>7918</v>
      </c>
      <c r="D8411" t="s">
        <v>18</v>
      </c>
      <c r="E8411" t="s">
        <v>6049</v>
      </c>
      <c r="F8411" t="s">
        <v>3796</v>
      </c>
      <c r="G8411" t="s">
        <v>3394</v>
      </c>
      <c r="H8411">
        <v>4306</v>
      </c>
      <c r="I8411" t="s">
        <v>20</v>
      </c>
      <c r="J8411">
        <v>19810610</v>
      </c>
      <c r="K8411">
        <v>34</v>
      </c>
      <c r="L8411" t="s">
        <v>18</v>
      </c>
      <c r="M8411">
        <v>4327418</v>
      </c>
      <c r="N8411">
        <v>3</v>
      </c>
      <c r="O8411" s="5">
        <v>4</v>
      </c>
      <c r="P8411" s="5">
        <f t="shared" si="393"/>
        <v>9</v>
      </c>
      <c r="Q8411" s="5" t="str">
        <f t="shared" si="394"/>
        <v>2373</v>
      </c>
      <c r="R8411" s="5" t="str">
        <f t="shared" si="395"/>
        <v>dup-4</v>
      </c>
    </row>
    <row r="8412" spans="1:18" hidden="1" x14ac:dyDescent="0.2">
      <c r="A8412" t="s">
        <v>24484</v>
      </c>
      <c r="B8412" t="s">
        <v>24485</v>
      </c>
      <c r="C8412" t="s">
        <v>22922</v>
      </c>
      <c r="D8412">
        <v>103</v>
      </c>
      <c r="E8412" t="s">
        <v>24486</v>
      </c>
      <c r="F8412" t="s">
        <v>22923</v>
      </c>
      <c r="G8412" t="s">
        <v>13850</v>
      </c>
      <c r="H8412">
        <v>5252</v>
      </c>
      <c r="I8412" t="s">
        <v>34</v>
      </c>
      <c r="J8412" t="s">
        <v>18</v>
      </c>
      <c r="K8412">
        <v>28</v>
      </c>
      <c r="L8412" t="s">
        <v>22924</v>
      </c>
      <c r="M8412">
        <v>8636274</v>
      </c>
      <c r="N8412">
        <v>3</v>
      </c>
      <c r="O8412" s="5">
        <v>4</v>
      </c>
      <c r="P8412" s="5">
        <f t="shared" si="393"/>
        <v>9</v>
      </c>
      <c r="Q8412" s="5" t="str">
        <f t="shared" si="394"/>
        <v>1206</v>
      </c>
      <c r="R8412" s="5" t="str">
        <f t="shared" si="395"/>
        <v>dup-0</v>
      </c>
    </row>
    <row r="8413" spans="1:18" hidden="1" x14ac:dyDescent="0.2">
      <c r="A8413" t="s">
        <v>24487</v>
      </c>
      <c r="B8413" t="s">
        <v>17111</v>
      </c>
      <c r="C8413" t="s">
        <v>300</v>
      </c>
      <c r="D8413">
        <v>72</v>
      </c>
      <c r="E8413" t="s">
        <v>24488</v>
      </c>
      <c r="F8413" t="s">
        <v>18</v>
      </c>
      <c r="G8413" t="s">
        <v>1604</v>
      </c>
      <c r="H8413">
        <v>4034</v>
      </c>
      <c r="I8413" t="s">
        <v>34</v>
      </c>
      <c r="J8413" t="s">
        <v>18</v>
      </c>
      <c r="K8413">
        <v>31</v>
      </c>
      <c r="L8413" t="s">
        <v>15062</v>
      </c>
      <c r="M8413">
        <v>1874566</v>
      </c>
      <c r="N8413">
        <v>8</v>
      </c>
      <c r="O8413" s="5">
        <v>4</v>
      </c>
      <c r="P8413" s="5">
        <f t="shared" si="393"/>
        <v>9</v>
      </c>
      <c r="Q8413" s="5" t="str">
        <f t="shared" si="394"/>
        <v>2720</v>
      </c>
      <c r="R8413" s="5" t="str">
        <f t="shared" si="395"/>
        <v>dup-0</v>
      </c>
    </row>
    <row r="8414" spans="1:18" hidden="1" x14ac:dyDescent="0.2">
      <c r="A8414" t="s">
        <v>1673</v>
      </c>
      <c r="B8414" t="s">
        <v>130</v>
      </c>
      <c r="C8414" t="s">
        <v>24489</v>
      </c>
      <c r="D8414">
        <v>384</v>
      </c>
      <c r="E8414" t="s">
        <v>3759</v>
      </c>
      <c r="F8414" t="s">
        <v>18</v>
      </c>
      <c r="G8414" t="s">
        <v>2674</v>
      </c>
      <c r="H8414">
        <v>3056</v>
      </c>
      <c r="I8414" t="s">
        <v>20</v>
      </c>
      <c r="J8414">
        <v>19700908</v>
      </c>
      <c r="K8414">
        <v>34</v>
      </c>
      <c r="L8414" t="s">
        <v>24490</v>
      </c>
      <c r="M8414">
        <v>8856450</v>
      </c>
      <c r="N8414">
        <v>3</v>
      </c>
      <c r="O8414" s="5">
        <v>4</v>
      </c>
      <c r="P8414" s="5">
        <f t="shared" si="393"/>
        <v>8</v>
      </c>
      <c r="Q8414" s="5" t="str">
        <f t="shared" si="394"/>
        <v>100</v>
      </c>
      <c r="R8414" s="5" t="str">
        <f t="shared" si="395"/>
        <v>org</v>
      </c>
    </row>
    <row r="8415" spans="1:18" hidden="1" x14ac:dyDescent="0.2">
      <c r="A8415" t="s">
        <v>24491</v>
      </c>
      <c r="B8415" t="s">
        <v>1158</v>
      </c>
      <c r="C8415" t="s">
        <v>3172</v>
      </c>
      <c r="D8415">
        <v>44</v>
      </c>
      <c r="E8415" t="s">
        <v>24492</v>
      </c>
      <c r="F8415" t="s">
        <v>18</v>
      </c>
      <c r="G8415" t="s">
        <v>7717</v>
      </c>
      <c r="H8415">
        <v>3144</v>
      </c>
      <c r="I8415" t="s">
        <v>49</v>
      </c>
      <c r="J8415">
        <v>19490912</v>
      </c>
      <c r="K8415">
        <v>33</v>
      </c>
      <c r="L8415" t="s">
        <v>24493</v>
      </c>
      <c r="M8415">
        <v>3669304</v>
      </c>
      <c r="N8415">
        <v>7</v>
      </c>
      <c r="O8415" s="5">
        <v>4</v>
      </c>
      <c r="P8415" s="5">
        <f t="shared" si="393"/>
        <v>9</v>
      </c>
      <c r="Q8415" s="5" t="str">
        <f t="shared" si="394"/>
        <v>2019</v>
      </c>
      <c r="R8415" s="5" t="str">
        <f t="shared" si="395"/>
        <v>org</v>
      </c>
    </row>
    <row r="8416" spans="1:18" hidden="1" x14ac:dyDescent="0.2">
      <c r="A8416" t="s">
        <v>24494</v>
      </c>
      <c r="B8416" t="s">
        <v>7918</v>
      </c>
      <c r="C8416" t="s">
        <v>3172</v>
      </c>
      <c r="D8416" t="s">
        <v>18</v>
      </c>
      <c r="E8416" t="s">
        <v>6049</v>
      </c>
      <c r="F8416" t="s">
        <v>3796</v>
      </c>
      <c r="G8416" t="s">
        <v>3394</v>
      </c>
      <c r="H8416">
        <v>4306</v>
      </c>
      <c r="I8416" t="s">
        <v>20</v>
      </c>
      <c r="J8416">
        <v>19810610</v>
      </c>
      <c r="K8416">
        <v>34</v>
      </c>
      <c r="L8416" t="s">
        <v>24495</v>
      </c>
      <c r="M8416">
        <v>4327418</v>
      </c>
      <c r="N8416">
        <v>3</v>
      </c>
      <c r="O8416" s="5">
        <v>4</v>
      </c>
      <c r="P8416" s="5">
        <f t="shared" si="393"/>
        <v>9</v>
      </c>
      <c r="Q8416" s="5" t="str">
        <f t="shared" si="394"/>
        <v>2373</v>
      </c>
      <c r="R8416" s="5" t="str">
        <f t="shared" si="395"/>
        <v>dup-0</v>
      </c>
    </row>
    <row r="8417" spans="1:18" hidden="1" x14ac:dyDescent="0.2">
      <c r="A8417" t="s">
        <v>24496</v>
      </c>
      <c r="B8417" t="s">
        <v>1976</v>
      </c>
      <c r="C8417" t="s">
        <v>157</v>
      </c>
      <c r="D8417">
        <v>45</v>
      </c>
      <c r="E8417" t="s">
        <v>24497</v>
      </c>
      <c r="F8417" t="s">
        <v>18</v>
      </c>
      <c r="G8417" t="s">
        <v>9966</v>
      </c>
      <c r="H8417">
        <v>5606</v>
      </c>
      <c r="I8417" t="s">
        <v>34</v>
      </c>
      <c r="J8417">
        <v>19950401</v>
      </c>
      <c r="K8417">
        <v>28</v>
      </c>
      <c r="L8417" t="s">
        <v>10032</v>
      </c>
      <c r="M8417">
        <v>1784946</v>
      </c>
      <c r="N8417">
        <v>4</v>
      </c>
      <c r="O8417" s="5">
        <v>4</v>
      </c>
      <c r="P8417" s="5">
        <f t="shared" si="393"/>
        <v>9</v>
      </c>
      <c r="Q8417" s="5" t="str">
        <f t="shared" si="394"/>
        <v>1055</v>
      </c>
      <c r="R8417" s="5" t="str">
        <f t="shared" si="395"/>
        <v>dup-0</v>
      </c>
    </row>
    <row r="8418" spans="1:18" hidden="1" x14ac:dyDescent="0.2">
      <c r="A8418" t="s">
        <v>24498</v>
      </c>
      <c r="B8418" t="s">
        <v>1158</v>
      </c>
      <c r="C8418" t="s">
        <v>416</v>
      </c>
      <c r="D8418">
        <v>6</v>
      </c>
      <c r="E8418" t="s">
        <v>999</v>
      </c>
      <c r="F8418" t="s">
        <v>24499</v>
      </c>
      <c r="G8418" t="s">
        <v>7316</v>
      </c>
      <c r="H8418">
        <v>6157</v>
      </c>
      <c r="I8418" t="s">
        <v>18</v>
      </c>
      <c r="J8418">
        <v>19991017</v>
      </c>
      <c r="K8418">
        <v>31</v>
      </c>
      <c r="L8418" t="s">
        <v>24500</v>
      </c>
      <c r="M8418">
        <v>1817359</v>
      </c>
      <c r="N8418">
        <v>6</v>
      </c>
      <c r="O8418" s="5">
        <v>4</v>
      </c>
      <c r="P8418" s="5">
        <f t="shared" si="393"/>
        <v>9</v>
      </c>
      <c r="Q8418" s="5" t="str">
        <f t="shared" si="394"/>
        <v>2155</v>
      </c>
      <c r="R8418" s="5" t="str">
        <f t="shared" si="395"/>
        <v>org</v>
      </c>
    </row>
    <row r="8419" spans="1:18" hidden="1" x14ac:dyDescent="0.2">
      <c r="A8419" t="s">
        <v>24501</v>
      </c>
      <c r="B8419" t="s">
        <v>5477</v>
      </c>
      <c r="C8419" t="s">
        <v>5478</v>
      </c>
      <c r="D8419">
        <v>13</v>
      </c>
      <c r="E8419" t="s">
        <v>6524</v>
      </c>
      <c r="F8419" t="s">
        <v>5480</v>
      </c>
      <c r="G8419" t="s">
        <v>24502</v>
      </c>
      <c r="H8419">
        <v>4800</v>
      </c>
      <c r="I8419" t="s">
        <v>18</v>
      </c>
      <c r="J8419" t="s">
        <v>18</v>
      </c>
      <c r="K8419">
        <v>24</v>
      </c>
      <c r="L8419" t="s">
        <v>5481</v>
      </c>
      <c r="M8419">
        <v>7350288</v>
      </c>
      <c r="N8419">
        <v>1</v>
      </c>
      <c r="O8419" s="5">
        <v>4</v>
      </c>
      <c r="P8419" s="5">
        <f t="shared" si="393"/>
        <v>9</v>
      </c>
      <c r="Q8419" s="5" t="str">
        <f t="shared" si="394"/>
        <v>2041</v>
      </c>
      <c r="R8419" s="5" t="str">
        <f t="shared" si="395"/>
        <v>dup-0</v>
      </c>
    </row>
    <row r="8420" spans="1:18" hidden="1" x14ac:dyDescent="0.2">
      <c r="A8420" t="s">
        <v>24503</v>
      </c>
      <c r="B8420" t="s">
        <v>1592</v>
      </c>
      <c r="C8420" t="s">
        <v>592</v>
      </c>
      <c r="D8420">
        <v>72</v>
      </c>
      <c r="E8420" t="s">
        <v>3329</v>
      </c>
      <c r="F8420" t="s">
        <v>18</v>
      </c>
      <c r="G8420" t="s">
        <v>3330</v>
      </c>
      <c r="H8420">
        <v>3356</v>
      </c>
      <c r="I8420" t="s">
        <v>91</v>
      </c>
      <c r="J8420">
        <v>19107411</v>
      </c>
      <c r="K8420">
        <v>25</v>
      </c>
      <c r="L8420" t="s">
        <v>3331</v>
      </c>
      <c r="M8420">
        <v>9413814</v>
      </c>
      <c r="N8420">
        <v>4</v>
      </c>
      <c r="O8420" s="5">
        <v>4</v>
      </c>
      <c r="P8420" s="5">
        <f t="shared" si="393"/>
        <v>9</v>
      </c>
      <c r="Q8420" s="5" t="str">
        <f t="shared" si="394"/>
        <v>4377</v>
      </c>
      <c r="R8420" s="5" t="str">
        <f t="shared" si="395"/>
        <v>dup-1</v>
      </c>
    </row>
    <row r="8421" spans="1:18" hidden="1" x14ac:dyDescent="0.2">
      <c r="A8421" t="s">
        <v>24504</v>
      </c>
      <c r="B8421" t="s">
        <v>17413</v>
      </c>
      <c r="C8421" t="s">
        <v>11365</v>
      </c>
      <c r="D8421">
        <v>1500</v>
      </c>
      <c r="E8421" t="s">
        <v>24505</v>
      </c>
      <c r="F8421" t="s">
        <v>18</v>
      </c>
      <c r="G8421" t="s">
        <v>10632</v>
      </c>
      <c r="H8421" t="s">
        <v>18</v>
      </c>
      <c r="I8421" t="s">
        <v>20</v>
      </c>
      <c r="J8421">
        <v>19731006</v>
      </c>
      <c r="K8421">
        <v>33</v>
      </c>
      <c r="L8421" t="s">
        <v>23335</v>
      </c>
      <c r="M8421">
        <v>3271229</v>
      </c>
      <c r="N8421">
        <v>3</v>
      </c>
      <c r="O8421" s="5">
        <v>4</v>
      </c>
      <c r="P8421" s="5">
        <f t="shared" si="393"/>
        <v>9</v>
      </c>
      <c r="Q8421" s="5" t="str">
        <f t="shared" si="394"/>
        <v>2409</v>
      </c>
      <c r="R8421" s="5" t="str">
        <f t="shared" si="395"/>
        <v>org</v>
      </c>
    </row>
    <row r="8422" spans="1:18" hidden="1" x14ac:dyDescent="0.2">
      <c r="A8422" t="s">
        <v>24506</v>
      </c>
      <c r="B8422" t="s">
        <v>11414</v>
      </c>
      <c r="C8422" t="s">
        <v>24507</v>
      </c>
      <c r="D8422">
        <v>11</v>
      </c>
      <c r="E8422" t="s">
        <v>24141</v>
      </c>
      <c r="F8422" t="s">
        <v>16082</v>
      </c>
      <c r="G8422" t="s">
        <v>83</v>
      </c>
      <c r="H8422">
        <v>7254</v>
      </c>
      <c r="I8422" t="s">
        <v>27</v>
      </c>
      <c r="J8422">
        <v>19670428</v>
      </c>
      <c r="K8422" t="s">
        <v>18</v>
      </c>
      <c r="L8422" t="s">
        <v>24508</v>
      </c>
      <c r="M8422">
        <v>7580293</v>
      </c>
      <c r="N8422">
        <v>9</v>
      </c>
      <c r="O8422" s="5">
        <v>4</v>
      </c>
      <c r="P8422" s="5">
        <f t="shared" si="393"/>
        <v>6</v>
      </c>
      <c r="Q8422" s="5" t="str">
        <f t="shared" si="394"/>
        <v>6</v>
      </c>
      <c r="R8422" s="5" t="str">
        <f t="shared" si="395"/>
        <v>dup-0</v>
      </c>
    </row>
    <row r="8423" spans="1:18" hidden="1" x14ac:dyDescent="0.2">
      <c r="A8423" t="s">
        <v>761</v>
      </c>
      <c r="B8423" t="s">
        <v>232</v>
      </c>
      <c r="C8423" t="s">
        <v>5827</v>
      </c>
      <c r="D8423">
        <v>11</v>
      </c>
      <c r="E8423" t="s">
        <v>10600</v>
      </c>
      <c r="F8423" t="s">
        <v>18</v>
      </c>
      <c r="G8423" t="s">
        <v>5829</v>
      </c>
      <c r="H8423">
        <v>3196</v>
      </c>
      <c r="I8423" t="s">
        <v>49</v>
      </c>
      <c r="J8423">
        <v>19340708</v>
      </c>
      <c r="K8423">
        <v>32</v>
      </c>
      <c r="L8423" t="s">
        <v>5830</v>
      </c>
      <c r="M8423">
        <v>1419030</v>
      </c>
      <c r="N8423">
        <v>2</v>
      </c>
      <c r="O8423" s="5">
        <v>4</v>
      </c>
      <c r="P8423" s="5">
        <f t="shared" si="393"/>
        <v>8</v>
      </c>
      <c r="Q8423" s="5" t="str">
        <f t="shared" si="394"/>
        <v>468</v>
      </c>
      <c r="R8423" s="5" t="str">
        <f t="shared" si="395"/>
        <v>org</v>
      </c>
    </row>
    <row r="8424" spans="1:18" hidden="1" x14ac:dyDescent="0.2">
      <c r="A8424" t="s">
        <v>24509</v>
      </c>
      <c r="B8424" t="s">
        <v>1740</v>
      </c>
      <c r="C8424" t="s">
        <v>15344</v>
      </c>
      <c r="D8424">
        <v>27</v>
      </c>
      <c r="E8424" t="s">
        <v>9625</v>
      </c>
      <c r="F8424" t="s">
        <v>18</v>
      </c>
      <c r="G8424" t="s">
        <v>2704</v>
      </c>
      <c r="H8424">
        <v>3071</v>
      </c>
      <c r="I8424" t="s">
        <v>49</v>
      </c>
      <c r="J8424">
        <v>19640925</v>
      </c>
      <c r="K8424">
        <v>39</v>
      </c>
      <c r="L8424" t="s">
        <v>9626</v>
      </c>
      <c r="M8424">
        <v>6158098</v>
      </c>
      <c r="N8424">
        <v>8</v>
      </c>
      <c r="O8424" s="5">
        <v>4</v>
      </c>
      <c r="P8424" s="5">
        <f t="shared" si="393"/>
        <v>9</v>
      </c>
      <c r="Q8424" s="5" t="str">
        <f t="shared" si="394"/>
        <v>1505</v>
      </c>
      <c r="R8424" s="5" t="str">
        <f t="shared" si="395"/>
        <v>org</v>
      </c>
    </row>
    <row r="8425" spans="1:18" hidden="1" x14ac:dyDescent="0.2">
      <c r="A8425" t="s">
        <v>24510</v>
      </c>
      <c r="B8425" t="s">
        <v>1626</v>
      </c>
      <c r="C8425" t="s">
        <v>5866</v>
      </c>
      <c r="D8425">
        <v>5</v>
      </c>
      <c r="E8425" t="s">
        <v>10128</v>
      </c>
      <c r="F8425" t="s">
        <v>18</v>
      </c>
      <c r="G8425" t="s">
        <v>15032</v>
      </c>
      <c r="H8425">
        <v>3076</v>
      </c>
      <c r="I8425" t="s">
        <v>20</v>
      </c>
      <c r="J8425">
        <v>19540313</v>
      </c>
      <c r="K8425">
        <v>37</v>
      </c>
      <c r="L8425" t="s">
        <v>15034</v>
      </c>
      <c r="M8425">
        <v>2463848</v>
      </c>
      <c r="N8425">
        <v>7</v>
      </c>
      <c r="O8425" s="5">
        <v>4</v>
      </c>
      <c r="P8425" s="5">
        <f t="shared" si="393"/>
        <v>8</v>
      </c>
      <c r="Q8425" s="5" t="str">
        <f t="shared" si="394"/>
        <v>839</v>
      </c>
      <c r="R8425" s="5" t="str">
        <f t="shared" si="395"/>
        <v>org</v>
      </c>
    </row>
    <row r="8426" spans="1:18" hidden="1" x14ac:dyDescent="0.2">
      <c r="A8426" t="s">
        <v>24511</v>
      </c>
      <c r="B8426" t="s">
        <v>24512</v>
      </c>
      <c r="C8426" t="s">
        <v>4750</v>
      </c>
      <c r="D8426">
        <v>18</v>
      </c>
      <c r="E8426" t="s">
        <v>19023</v>
      </c>
      <c r="F8426" t="s">
        <v>18</v>
      </c>
      <c r="G8426" t="s">
        <v>14250</v>
      </c>
      <c r="H8426">
        <v>7000</v>
      </c>
      <c r="I8426" t="s">
        <v>27</v>
      </c>
      <c r="J8426">
        <v>19190410</v>
      </c>
      <c r="K8426">
        <v>29</v>
      </c>
      <c r="L8426" t="s">
        <v>20554</v>
      </c>
      <c r="M8426">
        <v>4727822</v>
      </c>
      <c r="N8426">
        <v>8</v>
      </c>
      <c r="O8426" s="5">
        <v>4</v>
      </c>
      <c r="P8426" s="5">
        <f t="shared" si="393"/>
        <v>9</v>
      </c>
      <c r="Q8426" s="5" t="str">
        <f t="shared" si="394"/>
        <v>3844</v>
      </c>
      <c r="R8426" s="5" t="str">
        <f t="shared" si="395"/>
        <v>org</v>
      </c>
    </row>
    <row r="8427" spans="1:18" hidden="1" x14ac:dyDescent="0.2">
      <c r="A8427" t="s">
        <v>24513</v>
      </c>
      <c r="B8427" t="s">
        <v>275</v>
      </c>
      <c r="C8427" t="s">
        <v>7692</v>
      </c>
      <c r="D8427">
        <v>903</v>
      </c>
      <c r="E8427" t="s">
        <v>24514</v>
      </c>
      <c r="F8427" t="s">
        <v>18</v>
      </c>
      <c r="G8427" t="s">
        <v>5684</v>
      </c>
      <c r="H8427">
        <v>2450</v>
      </c>
      <c r="I8427" t="s">
        <v>34</v>
      </c>
      <c r="J8427">
        <v>19110721</v>
      </c>
      <c r="K8427">
        <v>30</v>
      </c>
      <c r="L8427" t="s">
        <v>7694</v>
      </c>
      <c r="M8427">
        <v>9860019</v>
      </c>
      <c r="N8427">
        <v>8</v>
      </c>
      <c r="O8427" s="5">
        <v>4</v>
      </c>
      <c r="P8427" s="5">
        <f t="shared" si="393"/>
        <v>9</v>
      </c>
      <c r="Q8427" s="5" t="str">
        <f t="shared" si="394"/>
        <v>3363</v>
      </c>
      <c r="R8427" s="5" t="str">
        <f t="shared" si="395"/>
        <v>dup-2</v>
      </c>
    </row>
    <row r="8428" spans="1:18" hidden="1" x14ac:dyDescent="0.2">
      <c r="A8428" t="s">
        <v>1458</v>
      </c>
      <c r="B8428" t="s">
        <v>10640</v>
      </c>
      <c r="C8428" t="s">
        <v>119</v>
      </c>
      <c r="D8428">
        <v>345</v>
      </c>
      <c r="E8428" t="s">
        <v>1903</v>
      </c>
      <c r="F8428" t="s">
        <v>8869</v>
      </c>
      <c r="G8428" t="s">
        <v>1529</v>
      </c>
      <c r="H8428">
        <v>2261</v>
      </c>
      <c r="I8428" t="s">
        <v>27</v>
      </c>
      <c r="J8428">
        <v>19431019</v>
      </c>
      <c r="K8428">
        <v>23</v>
      </c>
      <c r="L8428" t="s">
        <v>24515</v>
      </c>
      <c r="M8428">
        <v>5780417</v>
      </c>
      <c r="N8428">
        <v>7</v>
      </c>
      <c r="O8428" s="5">
        <v>4</v>
      </c>
      <c r="P8428" s="5">
        <f t="shared" si="393"/>
        <v>8</v>
      </c>
      <c r="Q8428" s="5" t="str">
        <f t="shared" si="394"/>
        <v>187</v>
      </c>
      <c r="R8428" s="5" t="str">
        <f t="shared" si="395"/>
        <v>org</v>
      </c>
    </row>
    <row r="8429" spans="1:18" hidden="1" x14ac:dyDescent="0.2">
      <c r="A8429" t="s">
        <v>24516</v>
      </c>
      <c r="B8429" t="s">
        <v>351</v>
      </c>
      <c r="C8429" t="s">
        <v>813</v>
      </c>
      <c r="D8429">
        <v>23</v>
      </c>
      <c r="E8429" t="s">
        <v>6132</v>
      </c>
      <c r="F8429" t="s">
        <v>24517</v>
      </c>
      <c r="G8429" t="s">
        <v>1455</v>
      </c>
      <c r="H8429">
        <v>3102</v>
      </c>
      <c r="I8429" t="s">
        <v>34</v>
      </c>
      <c r="J8429" t="s">
        <v>18</v>
      </c>
      <c r="K8429" t="s">
        <v>18</v>
      </c>
      <c r="L8429" t="s">
        <v>24518</v>
      </c>
      <c r="M8429">
        <v>8165491</v>
      </c>
      <c r="N8429">
        <v>5</v>
      </c>
      <c r="O8429" s="5">
        <v>4</v>
      </c>
      <c r="P8429" s="5">
        <f t="shared" si="393"/>
        <v>9</v>
      </c>
      <c r="Q8429" s="5" t="str">
        <f t="shared" si="394"/>
        <v>2851</v>
      </c>
      <c r="R8429" s="5" t="str">
        <f t="shared" si="395"/>
        <v>org</v>
      </c>
    </row>
    <row r="8430" spans="1:18" hidden="1" x14ac:dyDescent="0.2">
      <c r="A8430" t="s">
        <v>24519</v>
      </c>
      <c r="B8430" t="s">
        <v>2586</v>
      </c>
      <c r="C8430" t="s">
        <v>460</v>
      </c>
      <c r="D8430">
        <v>7</v>
      </c>
      <c r="E8430" t="s">
        <v>24520</v>
      </c>
      <c r="F8430" t="s">
        <v>18</v>
      </c>
      <c r="G8430" t="s">
        <v>7630</v>
      </c>
      <c r="H8430">
        <v>2680</v>
      </c>
      <c r="I8430" t="s">
        <v>27</v>
      </c>
      <c r="J8430">
        <v>19951215</v>
      </c>
      <c r="K8430">
        <v>10</v>
      </c>
      <c r="L8430" t="s">
        <v>17120</v>
      </c>
      <c r="M8430">
        <v>6752606</v>
      </c>
      <c r="N8430">
        <v>5</v>
      </c>
      <c r="O8430" s="5">
        <v>4</v>
      </c>
      <c r="P8430" s="5">
        <f t="shared" si="393"/>
        <v>9</v>
      </c>
      <c r="Q8430" s="5" t="str">
        <f t="shared" si="394"/>
        <v>2962</v>
      </c>
      <c r="R8430" s="5" t="str">
        <f t="shared" si="395"/>
        <v>dup-2</v>
      </c>
    </row>
    <row r="8431" spans="1:18" hidden="1" x14ac:dyDescent="0.2">
      <c r="A8431" t="s">
        <v>24521</v>
      </c>
      <c r="B8431" t="s">
        <v>1005</v>
      </c>
      <c r="C8431" t="s">
        <v>24522</v>
      </c>
      <c r="D8431">
        <v>16</v>
      </c>
      <c r="E8431" t="s">
        <v>10715</v>
      </c>
      <c r="F8431" t="s">
        <v>18</v>
      </c>
      <c r="G8431" t="s">
        <v>10716</v>
      </c>
      <c r="H8431">
        <v>4740</v>
      </c>
      <c r="I8431" t="s">
        <v>500</v>
      </c>
      <c r="J8431">
        <v>19090309</v>
      </c>
      <c r="K8431">
        <v>29</v>
      </c>
      <c r="L8431" t="s">
        <v>10717</v>
      </c>
      <c r="M8431">
        <v>8167001</v>
      </c>
      <c r="N8431">
        <v>1</v>
      </c>
      <c r="O8431" s="5">
        <v>4</v>
      </c>
      <c r="P8431" s="5">
        <f t="shared" si="393"/>
        <v>9</v>
      </c>
      <c r="Q8431" s="5" t="str">
        <f t="shared" si="394"/>
        <v>1627</v>
      </c>
      <c r="R8431" s="5" t="str">
        <f t="shared" si="395"/>
        <v>dup-1</v>
      </c>
    </row>
    <row r="8432" spans="1:18" hidden="1" x14ac:dyDescent="0.2">
      <c r="A8432" t="s">
        <v>24523</v>
      </c>
      <c r="B8432" t="s">
        <v>9794</v>
      </c>
      <c r="C8432" t="s">
        <v>24524</v>
      </c>
      <c r="D8432">
        <v>6</v>
      </c>
      <c r="E8432" t="s">
        <v>3995</v>
      </c>
      <c r="F8432" t="s">
        <v>9796</v>
      </c>
      <c r="G8432" t="s">
        <v>24525</v>
      </c>
      <c r="H8432">
        <v>3196</v>
      </c>
      <c r="I8432" t="s">
        <v>34</v>
      </c>
      <c r="J8432">
        <v>19800430</v>
      </c>
      <c r="K8432">
        <v>27</v>
      </c>
      <c r="L8432" t="s">
        <v>9798</v>
      </c>
      <c r="M8432">
        <v>1250184</v>
      </c>
      <c r="N8432">
        <v>8</v>
      </c>
      <c r="O8432" s="5">
        <v>4</v>
      </c>
      <c r="P8432" s="5">
        <f t="shared" si="393"/>
        <v>9</v>
      </c>
      <c r="Q8432" s="5" t="str">
        <f t="shared" si="394"/>
        <v>4091</v>
      </c>
      <c r="R8432" s="5" t="str">
        <f t="shared" si="395"/>
        <v>dup-2</v>
      </c>
    </row>
    <row r="8433" spans="1:18" hidden="1" x14ac:dyDescent="0.2">
      <c r="A8433" t="s">
        <v>24526</v>
      </c>
      <c r="B8433" t="s">
        <v>1387</v>
      </c>
      <c r="C8433" t="s">
        <v>24527</v>
      </c>
      <c r="D8433">
        <v>175</v>
      </c>
      <c r="E8433" t="s">
        <v>18</v>
      </c>
      <c r="F8433" t="s">
        <v>18</v>
      </c>
      <c r="G8433" t="s">
        <v>579</v>
      </c>
      <c r="H8433">
        <v>2317</v>
      </c>
      <c r="I8433" t="s">
        <v>91</v>
      </c>
      <c r="J8433" t="s">
        <v>18</v>
      </c>
      <c r="K8433">
        <v>35</v>
      </c>
      <c r="L8433" t="s">
        <v>7845</v>
      </c>
      <c r="M8433">
        <v>9794128</v>
      </c>
      <c r="N8433">
        <v>6</v>
      </c>
      <c r="O8433" s="5">
        <v>4</v>
      </c>
      <c r="P8433" s="5">
        <f t="shared" si="393"/>
        <v>8</v>
      </c>
      <c r="Q8433" s="5" t="str">
        <f t="shared" si="394"/>
        <v>660</v>
      </c>
      <c r="R8433" s="5" t="str">
        <f t="shared" si="395"/>
        <v>dup-3</v>
      </c>
    </row>
    <row r="8434" spans="1:18" hidden="1" x14ac:dyDescent="0.2">
      <c r="A8434" t="s">
        <v>24528</v>
      </c>
      <c r="B8434" t="s">
        <v>1173</v>
      </c>
      <c r="C8434" t="s">
        <v>516</v>
      </c>
      <c r="D8434">
        <v>7</v>
      </c>
      <c r="E8434" t="s">
        <v>18046</v>
      </c>
      <c r="F8434" t="s">
        <v>18</v>
      </c>
      <c r="G8434" t="s">
        <v>2067</v>
      </c>
      <c r="H8434">
        <v>6169</v>
      </c>
      <c r="I8434" t="s">
        <v>34</v>
      </c>
      <c r="J8434">
        <v>19011226</v>
      </c>
      <c r="K8434">
        <v>34</v>
      </c>
      <c r="L8434" t="s">
        <v>18047</v>
      </c>
      <c r="M8434">
        <v>9339243</v>
      </c>
      <c r="N8434">
        <v>7</v>
      </c>
      <c r="O8434" s="5">
        <v>4</v>
      </c>
      <c r="P8434" s="5">
        <f t="shared" si="393"/>
        <v>9</v>
      </c>
      <c r="Q8434" s="5" t="str">
        <f t="shared" si="394"/>
        <v>4949</v>
      </c>
      <c r="R8434" s="5" t="str">
        <f t="shared" si="395"/>
        <v>org</v>
      </c>
    </row>
    <row r="8435" spans="1:18" hidden="1" x14ac:dyDescent="0.2">
      <c r="A8435" t="s">
        <v>24529</v>
      </c>
      <c r="B8435" t="s">
        <v>24530</v>
      </c>
      <c r="C8435" t="s">
        <v>18</v>
      </c>
      <c r="D8435">
        <v>54</v>
      </c>
      <c r="E8435" t="s">
        <v>9195</v>
      </c>
      <c r="F8435" t="s">
        <v>18</v>
      </c>
      <c r="G8435" t="s">
        <v>9196</v>
      </c>
      <c r="H8435">
        <v>3166</v>
      </c>
      <c r="I8435" t="s">
        <v>34</v>
      </c>
      <c r="J8435">
        <v>19790720</v>
      </c>
      <c r="K8435">
        <v>30</v>
      </c>
      <c r="L8435" t="s">
        <v>9197</v>
      </c>
      <c r="M8435">
        <v>2384158</v>
      </c>
      <c r="N8435">
        <v>2</v>
      </c>
      <c r="O8435" s="5">
        <v>4</v>
      </c>
      <c r="P8435" s="5">
        <f t="shared" si="393"/>
        <v>9</v>
      </c>
      <c r="Q8435" s="5" t="str">
        <f t="shared" si="394"/>
        <v>3012</v>
      </c>
      <c r="R8435" s="5" t="str">
        <f t="shared" si="395"/>
        <v>dup-2</v>
      </c>
    </row>
    <row r="8436" spans="1:18" hidden="1" x14ac:dyDescent="0.2">
      <c r="A8436" t="s">
        <v>24531</v>
      </c>
      <c r="B8436" t="s">
        <v>690</v>
      </c>
      <c r="C8436" t="s">
        <v>2952</v>
      </c>
      <c r="D8436">
        <v>22</v>
      </c>
      <c r="E8436" t="s">
        <v>14276</v>
      </c>
      <c r="F8436" t="s">
        <v>18</v>
      </c>
      <c r="G8436" t="s">
        <v>23447</v>
      </c>
      <c r="H8436">
        <v>2340</v>
      </c>
      <c r="I8436" t="s">
        <v>49</v>
      </c>
      <c r="J8436" t="s">
        <v>18</v>
      </c>
      <c r="K8436" t="s">
        <v>18</v>
      </c>
      <c r="L8436" t="s">
        <v>11371</v>
      </c>
      <c r="M8436">
        <v>3605753</v>
      </c>
      <c r="N8436">
        <v>6</v>
      </c>
      <c r="O8436" s="5">
        <v>4</v>
      </c>
      <c r="P8436" s="5">
        <f t="shared" si="393"/>
        <v>9</v>
      </c>
      <c r="Q8436" s="5" t="str">
        <f t="shared" si="394"/>
        <v>4027</v>
      </c>
      <c r="R8436" s="5" t="str">
        <f t="shared" si="395"/>
        <v>org</v>
      </c>
    </row>
    <row r="8437" spans="1:18" hidden="1" x14ac:dyDescent="0.2">
      <c r="A8437" t="s">
        <v>24532</v>
      </c>
      <c r="B8437" t="s">
        <v>7045</v>
      </c>
      <c r="C8437" t="s">
        <v>24533</v>
      </c>
      <c r="D8437">
        <v>23</v>
      </c>
      <c r="E8437" t="s">
        <v>7046</v>
      </c>
      <c r="F8437" t="s">
        <v>18</v>
      </c>
      <c r="G8437" t="s">
        <v>7047</v>
      </c>
      <c r="H8437">
        <v>5108</v>
      </c>
      <c r="I8437" t="s">
        <v>18</v>
      </c>
      <c r="J8437">
        <v>19100101</v>
      </c>
      <c r="K8437" t="s">
        <v>18</v>
      </c>
      <c r="L8437" t="s">
        <v>7048</v>
      </c>
      <c r="M8437">
        <v>3704433</v>
      </c>
      <c r="N8437">
        <v>7</v>
      </c>
      <c r="O8437" s="5">
        <v>4</v>
      </c>
      <c r="P8437" s="5">
        <f t="shared" si="393"/>
        <v>9</v>
      </c>
      <c r="Q8437" s="5" t="str">
        <f t="shared" si="394"/>
        <v>2755</v>
      </c>
      <c r="R8437" s="5" t="str">
        <f t="shared" si="395"/>
        <v>dup-2</v>
      </c>
    </row>
    <row r="8438" spans="1:18" hidden="1" x14ac:dyDescent="0.2">
      <c r="A8438" t="s">
        <v>1803</v>
      </c>
      <c r="B8438" t="s">
        <v>107</v>
      </c>
      <c r="C8438" t="s">
        <v>8039</v>
      </c>
      <c r="D8438">
        <v>5</v>
      </c>
      <c r="E8438" t="s">
        <v>12199</v>
      </c>
      <c r="F8438" t="s">
        <v>439</v>
      </c>
      <c r="G8438" t="s">
        <v>1751</v>
      </c>
      <c r="H8438">
        <v>2103</v>
      </c>
      <c r="I8438" t="s">
        <v>34</v>
      </c>
      <c r="J8438">
        <v>19600428</v>
      </c>
      <c r="K8438" t="s">
        <v>18</v>
      </c>
      <c r="L8438" t="s">
        <v>24534</v>
      </c>
      <c r="M8438">
        <v>3892802</v>
      </c>
      <c r="N8438">
        <v>0</v>
      </c>
      <c r="O8438" s="5">
        <v>4</v>
      </c>
      <c r="P8438" s="5">
        <f t="shared" si="393"/>
        <v>8</v>
      </c>
      <c r="Q8438" s="5" t="str">
        <f t="shared" si="394"/>
        <v>150</v>
      </c>
      <c r="R8438" s="5" t="str">
        <f t="shared" si="395"/>
        <v>org</v>
      </c>
    </row>
    <row r="8439" spans="1:18" hidden="1" x14ac:dyDescent="0.2">
      <c r="A8439" t="s">
        <v>24535</v>
      </c>
      <c r="B8439" t="s">
        <v>1995</v>
      </c>
      <c r="C8439" t="s">
        <v>272</v>
      </c>
      <c r="D8439">
        <v>21</v>
      </c>
      <c r="E8439" t="s">
        <v>1454</v>
      </c>
      <c r="F8439" t="s">
        <v>7573</v>
      </c>
      <c r="G8439" t="s">
        <v>392</v>
      </c>
      <c r="H8439">
        <v>7140</v>
      </c>
      <c r="I8439" t="s">
        <v>84</v>
      </c>
      <c r="J8439" t="s">
        <v>18</v>
      </c>
      <c r="K8439">
        <v>28</v>
      </c>
      <c r="L8439" t="s">
        <v>24536</v>
      </c>
      <c r="M8439">
        <v>2973875</v>
      </c>
      <c r="N8439">
        <v>6</v>
      </c>
      <c r="O8439" s="5">
        <v>4</v>
      </c>
      <c r="P8439" s="5">
        <f t="shared" si="393"/>
        <v>9</v>
      </c>
      <c r="Q8439" s="5" t="str">
        <f t="shared" si="394"/>
        <v>1527</v>
      </c>
      <c r="R8439" s="5" t="str">
        <f t="shared" si="395"/>
        <v>org</v>
      </c>
    </row>
    <row r="8440" spans="1:18" hidden="1" x14ac:dyDescent="0.2">
      <c r="A8440" t="s">
        <v>24537</v>
      </c>
      <c r="B8440" t="s">
        <v>24538</v>
      </c>
      <c r="C8440" t="s">
        <v>24539</v>
      </c>
      <c r="D8440">
        <v>119</v>
      </c>
      <c r="E8440" t="s">
        <v>7444</v>
      </c>
      <c r="F8440" t="s">
        <v>18</v>
      </c>
      <c r="G8440" t="s">
        <v>133</v>
      </c>
      <c r="H8440">
        <v>3065</v>
      </c>
      <c r="I8440" t="s">
        <v>91</v>
      </c>
      <c r="J8440">
        <v>19901217</v>
      </c>
      <c r="K8440">
        <v>24</v>
      </c>
      <c r="L8440" t="s">
        <v>18642</v>
      </c>
      <c r="M8440">
        <v>1764146</v>
      </c>
      <c r="N8440">
        <v>3</v>
      </c>
      <c r="O8440" s="5">
        <v>4</v>
      </c>
      <c r="P8440" s="5">
        <f t="shared" si="393"/>
        <v>8</v>
      </c>
      <c r="Q8440" s="5" t="str">
        <f t="shared" si="394"/>
        <v>828</v>
      </c>
      <c r="R8440" s="5" t="str">
        <f t="shared" si="395"/>
        <v>dup-1</v>
      </c>
    </row>
    <row r="8441" spans="1:18" hidden="1" x14ac:dyDescent="0.2">
      <c r="A8441" t="s">
        <v>24540</v>
      </c>
      <c r="B8441" t="s">
        <v>1090</v>
      </c>
      <c r="C8441" t="s">
        <v>24541</v>
      </c>
      <c r="D8441">
        <v>41</v>
      </c>
      <c r="E8441" t="s">
        <v>24542</v>
      </c>
      <c r="F8441" t="s">
        <v>9937</v>
      </c>
      <c r="G8441" t="s">
        <v>9512</v>
      </c>
      <c r="H8441">
        <v>3564</v>
      </c>
      <c r="I8441" t="s">
        <v>91</v>
      </c>
      <c r="J8441">
        <v>19210709</v>
      </c>
      <c r="K8441">
        <v>28</v>
      </c>
      <c r="L8441" t="s">
        <v>18</v>
      </c>
      <c r="M8441">
        <v>4245144</v>
      </c>
      <c r="N8441">
        <v>2</v>
      </c>
      <c r="O8441" s="5">
        <v>4</v>
      </c>
      <c r="P8441" s="5">
        <f t="shared" si="393"/>
        <v>9</v>
      </c>
      <c r="Q8441" s="5" t="str">
        <f t="shared" si="394"/>
        <v>1111</v>
      </c>
      <c r="R8441" s="5" t="str">
        <f t="shared" si="395"/>
        <v>org</v>
      </c>
    </row>
    <row r="8442" spans="1:18" hidden="1" x14ac:dyDescent="0.2">
      <c r="A8442" t="s">
        <v>24543</v>
      </c>
      <c r="B8442" t="s">
        <v>1249</v>
      </c>
      <c r="C8442" t="s">
        <v>7312</v>
      </c>
      <c r="D8442">
        <v>11</v>
      </c>
      <c r="E8442" t="s">
        <v>18</v>
      </c>
      <c r="F8442" t="s">
        <v>18</v>
      </c>
      <c r="G8442" t="s">
        <v>15661</v>
      </c>
      <c r="H8442">
        <v>4214</v>
      </c>
      <c r="I8442" t="s">
        <v>49</v>
      </c>
      <c r="J8442">
        <v>19270618</v>
      </c>
      <c r="K8442">
        <v>23</v>
      </c>
      <c r="L8442" t="s">
        <v>24544</v>
      </c>
      <c r="M8442">
        <v>5813432</v>
      </c>
      <c r="N8442">
        <v>9</v>
      </c>
      <c r="O8442" s="5">
        <v>4</v>
      </c>
      <c r="P8442" s="5">
        <f t="shared" si="393"/>
        <v>9</v>
      </c>
      <c r="Q8442" s="5" t="str">
        <f t="shared" si="394"/>
        <v>1849</v>
      </c>
      <c r="R8442" s="5" t="str">
        <f t="shared" si="395"/>
        <v>org</v>
      </c>
    </row>
    <row r="8443" spans="1:18" hidden="1" x14ac:dyDescent="0.2">
      <c r="A8443" t="s">
        <v>24545</v>
      </c>
      <c r="B8443" t="s">
        <v>24546</v>
      </c>
      <c r="C8443" t="s">
        <v>428</v>
      </c>
      <c r="D8443">
        <v>11</v>
      </c>
      <c r="E8443" t="s">
        <v>931</v>
      </c>
      <c r="F8443" t="s">
        <v>18</v>
      </c>
      <c r="G8443" t="s">
        <v>24547</v>
      </c>
      <c r="H8443">
        <v>5097</v>
      </c>
      <c r="I8443" t="s">
        <v>49</v>
      </c>
      <c r="J8443">
        <v>19241028</v>
      </c>
      <c r="K8443">
        <v>23</v>
      </c>
      <c r="L8443" t="s">
        <v>2751</v>
      </c>
      <c r="M8443">
        <v>3623377</v>
      </c>
      <c r="N8443">
        <v>1</v>
      </c>
      <c r="O8443" s="5">
        <v>4</v>
      </c>
      <c r="P8443" s="5">
        <f t="shared" si="393"/>
        <v>9</v>
      </c>
      <c r="Q8443" s="5" t="str">
        <f t="shared" si="394"/>
        <v>2537</v>
      </c>
      <c r="R8443" s="5" t="str">
        <f t="shared" si="395"/>
        <v>dup-2</v>
      </c>
    </row>
    <row r="8444" spans="1:18" hidden="1" x14ac:dyDescent="0.2">
      <c r="A8444" t="s">
        <v>24548</v>
      </c>
      <c r="B8444" t="s">
        <v>3701</v>
      </c>
      <c r="C8444" t="s">
        <v>5635</v>
      </c>
      <c r="D8444">
        <v>9</v>
      </c>
      <c r="E8444" t="s">
        <v>6815</v>
      </c>
      <c r="F8444" t="s">
        <v>18</v>
      </c>
      <c r="G8444" t="s">
        <v>7501</v>
      </c>
      <c r="H8444">
        <v>4207</v>
      </c>
      <c r="I8444" t="s">
        <v>34</v>
      </c>
      <c r="J8444">
        <v>19290607</v>
      </c>
      <c r="K8444">
        <v>25</v>
      </c>
      <c r="L8444" t="s">
        <v>6816</v>
      </c>
      <c r="M8444">
        <v>4487605</v>
      </c>
      <c r="N8444">
        <v>7</v>
      </c>
      <c r="O8444" s="5">
        <v>4</v>
      </c>
      <c r="P8444" s="5">
        <f t="shared" si="393"/>
        <v>9</v>
      </c>
      <c r="Q8444" s="5" t="str">
        <f t="shared" si="394"/>
        <v>1554</v>
      </c>
      <c r="R8444" s="5" t="str">
        <f t="shared" si="395"/>
        <v>dup-0</v>
      </c>
    </row>
    <row r="8445" spans="1:18" hidden="1" x14ac:dyDescent="0.2">
      <c r="A8445" t="s">
        <v>24549</v>
      </c>
      <c r="B8445" t="s">
        <v>1025</v>
      </c>
      <c r="C8445" t="s">
        <v>8132</v>
      </c>
      <c r="D8445">
        <v>37</v>
      </c>
      <c r="E8445" t="s">
        <v>2035</v>
      </c>
      <c r="F8445" t="s">
        <v>18</v>
      </c>
      <c r="G8445" t="s">
        <v>1757</v>
      </c>
      <c r="H8445">
        <v>2019</v>
      </c>
      <c r="I8445" t="s">
        <v>49</v>
      </c>
      <c r="J8445">
        <v>19080217</v>
      </c>
      <c r="K8445">
        <v>28</v>
      </c>
      <c r="L8445" t="s">
        <v>24550</v>
      </c>
      <c r="M8445">
        <v>4494315</v>
      </c>
      <c r="N8445">
        <v>4</v>
      </c>
      <c r="O8445" s="5">
        <v>4</v>
      </c>
      <c r="P8445" s="5">
        <f t="shared" si="393"/>
        <v>9</v>
      </c>
      <c r="Q8445" s="5" t="str">
        <f t="shared" si="394"/>
        <v>1423</v>
      </c>
      <c r="R8445" s="5" t="str">
        <f t="shared" si="395"/>
        <v>org</v>
      </c>
    </row>
    <row r="8446" spans="1:18" hidden="1" x14ac:dyDescent="0.2">
      <c r="A8446" t="s">
        <v>24551</v>
      </c>
      <c r="B8446" t="s">
        <v>5681</v>
      </c>
      <c r="C8446" t="s">
        <v>592</v>
      </c>
      <c r="D8446">
        <v>98</v>
      </c>
      <c r="E8446" t="s">
        <v>2998</v>
      </c>
      <c r="F8446" t="s">
        <v>18</v>
      </c>
      <c r="G8446" t="s">
        <v>465</v>
      </c>
      <c r="H8446">
        <v>2780</v>
      </c>
      <c r="I8446" t="s">
        <v>91</v>
      </c>
      <c r="J8446">
        <v>19661213</v>
      </c>
      <c r="K8446" t="s">
        <v>18</v>
      </c>
      <c r="L8446" t="s">
        <v>2999</v>
      </c>
      <c r="M8446">
        <v>7972521</v>
      </c>
      <c r="N8446">
        <v>5</v>
      </c>
      <c r="O8446" s="5">
        <v>4</v>
      </c>
      <c r="P8446" s="5">
        <f t="shared" si="393"/>
        <v>8</v>
      </c>
      <c r="Q8446" s="5" t="str">
        <f t="shared" si="394"/>
        <v>906</v>
      </c>
      <c r="R8446" s="5" t="str">
        <f t="shared" si="395"/>
        <v>dup-0</v>
      </c>
    </row>
    <row r="8447" spans="1:18" hidden="1" x14ac:dyDescent="0.2">
      <c r="A8447" t="s">
        <v>24552</v>
      </c>
      <c r="B8447" t="s">
        <v>788</v>
      </c>
      <c r="C8447" t="s">
        <v>24553</v>
      </c>
      <c r="D8447">
        <v>75</v>
      </c>
      <c r="E8447" t="s">
        <v>7257</v>
      </c>
      <c r="F8447" t="s">
        <v>18</v>
      </c>
      <c r="G8447" t="s">
        <v>24554</v>
      </c>
      <c r="H8447">
        <v>4152</v>
      </c>
      <c r="I8447" t="s">
        <v>49</v>
      </c>
      <c r="J8447">
        <v>19380712</v>
      </c>
      <c r="K8447" t="s">
        <v>18</v>
      </c>
      <c r="L8447" t="s">
        <v>10829</v>
      </c>
      <c r="M8447">
        <v>6249772</v>
      </c>
      <c r="N8447">
        <v>4</v>
      </c>
      <c r="O8447" s="5">
        <v>4</v>
      </c>
      <c r="P8447" s="5">
        <f t="shared" si="393"/>
        <v>9</v>
      </c>
      <c r="Q8447" s="5" t="str">
        <f t="shared" si="394"/>
        <v>3945</v>
      </c>
      <c r="R8447" s="5" t="str">
        <f t="shared" si="395"/>
        <v>dup-2</v>
      </c>
    </row>
    <row r="8448" spans="1:18" hidden="1" x14ac:dyDescent="0.2">
      <c r="A8448" t="s">
        <v>24555</v>
      </c>
      <c r="B8448" t="s">
        <v>452</v>
      </c>
      <c r="C8448" t="s">
        <v>2077</v>
      </c>
      <c r="D8448">
        <v>571</v>
      </c>
      <c r="E8448" t="s">
        <v>7483</v>
      </c>
      <c r="F8448" t="s">
        <v>9539</v>
      </c>
      <c r="G8448" t="s">
        <v>9540</v>
      </c>
      <c r="H8448">
        <v>5052</v>
      </c>
      <c r="I8448" t="s">
        <v>34</v>
      </c>
      <c r="J8448" t="s">
        <v>18</v>
      </c>
      <c r="K8448">
        <v>26</v>
      </c>
      <c r="L8448" t="s">
        <v>9541</v>
      </c>
      <c r="M8448">
        <v>7980473</v>
      </c>
      <c r="N8448">
        <v>1</v>
      </c>
      <c r="O8448" s="5">
        <v>4</v>
      </c>
      <c r="P8448" s="5">
        <f t="shared" si="393"/>
        <v>9</v>
      </c>
      <c r="Q8448" s="5" t="str">
        <f t="shared" si="394"/>
        <v>4265</v>
      </c>
      <c r="R8448" s="5" t="str">
        <f t="shared" si="395"/>
        <v>dup-1</v>
      </c>
    </row>
    <row r="8449" spans="1:18" hidden="1" x14ac:dyDescent="0.2">
      <c r="A8449" t="s">
        <v>24556</v>
      </c>
      <c r="B8449" t="s">
        <v>1392</v>
      </c>
      <c r="C8449" t="s">
        <v>592</v>
      </c>
      <c r="D8449">
        <v>19</v>
      </c>
      <c r="E8449" t="s">
        <v>14284</v>
      </c>
      <c r="F8449" t="s">
        <v>18</v>
      </c>
      <c r="G8449" t="s">
        <v>1643</v>
      </c>
      <c r="H8449">
        <v>2390</v>
      </c>
      <c r="I8449" t="s">
        <v>34</v>
      </c>
      <c r="J8449">
        <v>19930814</v>
      </c>
      <c r="K8449" t="s">
        <v>18</v>
      </c>
      <c r="L8449" t="s">
        <v>24557</v>
      </c>
      <c r="M8449">
        <v>3529394</v>
      </c>
      <c r="N8449">
        <v>1</v>
      </c>
      <c r="O8449" s="5">
        <v>4</v>
      </c>
      <c r="P8449" s="5">
        <f t="shared" si="393"/>
        <v>9</v>
      </c>
      <c r="Q8449" s="5" t="str">
        <f t="shared" si="394"/>
        <v>1864</v>
      </c>
      <c r="R8449" s="5" t="str">
        <f t="shared" si="395"/>
        <v>org</v>
      </c>
    </row>
    <row r="8450" spans="1:18" hidden="1" x14ac:dyDescent="0.2">
      <c r="A8450" t="s">
        <v>1777</v>
      </c>
      <c r="B8450" t="s">
        <v>790</v>
      </c>
      <c r="C8450" t="s">
        <v>131</v>
      </c>
      <c r="D8450">
        <v>13</v>
      </c>
      <c r="E8450" t="s">
        <v>3478</v>
      </c>
      <c r="F8450" t="s">
        <v>1300</v>
      </c>
      <c r="G8450" t="s">
        <v>7388</v>
      </c>
      <c r="H8450">
        <v>2300</v>
      </c>
      <c r="I8450" t="s">
        <v>49</v>
      </c>
      <c r="J8450">
        <v>19473323</v>
      </c>
      <c r="K8450">
        <v>38</v>
      </c>
      <c r="L8450" t="s">
        <v>7390</v>
      </c>
      <c r="M8450">
        <v>6281561</v>
      </c>
      <c r="N8450">
        <v>1</v>
      </c>
      <c r="O8450" s="5">
        <v>4</v>
      </c>
      <c r="P8450" s="5">
        <f t="shared" si="393"/>
        <v>8</v>
      </c>
      <c r="Q8450" s="5" t="str">
        <f t="shared" si="394"/>
        <v>476</v>
      </c>
      <c r="R8450" s="5" t="str">
        <f t="shared" si="395"/>
        <v>dup-2</v>
      </c>
    </row>
    <row r="8451" spans="1:18" hidden="1" x14ac:dyDescent="0.2">
      <c r="A8451" t="s">
        <v>1964</v>
      </c>
      <c r="B8451" t="s">
        <v>9477</v>
      </c>
      <c r="C8451" t="s">
        <v>24558</v>
      </c>
      <c r="D8451">
        <v>4</v>
      </c>
      <c r="E8451" t="s">
        <v>10379</v>
      </c>
      <c r="F8451" t="s">
        <v>18</v>
      </c>
      <c r="G8451" t="s">
        <v>24559</v>
      </c>
      <c r="H8451">
        <v>4012</v>
      </c>
      <c r="I8451" t="s">
        <v>49</v>
      </c>
      <c r="J8451">
        <v>19370613</v>
      </c>
      <c r="K8451">
        <v>31</v>
      </c>
      <c r="L8451" t="s">
        <v>24560</v>
      </c>
      <c r="M8451">
        <v>3996840</v>
      </c>
      <c r="N8451">
        <v>5</v>
      </c>
      <c r="O8451" s="5">
        <v>4</v>
      </c>
      <c r="P8451" s="5">
        <f t="shared" ref="P8451:P8514" si="396">FIND("-",$A8451,5)</f>
        <v>8</v>
      </c>
      <c r="Q8451" s="5" t="str">
        <f t="shared" ref="Q8451:Q8514" si="397">MID($A8451,$O8451+1,$P8451-$O8451-1)</f>
        <v>304</v>
      </c>
      <c r="R8451" s="5" t="str">
        <f t="shared" ref="R8451:R8514" si="398">RIGHT($A8451,LEN($A8451)-$P8451)</f>
        <v>org</v>
      </c>
    </row>
    <row r="8452" spans="1:18" hidden="1" x14ac:dyDescent="0.2">
      <c r="A8452" t="s">
        <v>24561</v>
      </c>
      <c r="B8452" t="s">
        <v>24562</v>
      </c>
      <c r="C8452" t="s">
        <v>352</v>
      </c>
      <c r="D8452">
        <v>3</v>
      </c>
      <c r="E8452" t="s">
        <v>14997</v>
      </c>
      <c r="F8452" t="s">
        <v>18</v>
      </c>
      <c r="G8452" t="s">
        <v>14998</v>
      </c>
      <c r="H8452">
        <v>7277</v>
      </c>
      <c r="I8452" t="s">
        <v>91</v>
      </c>
      <c r="J8452">
        <v>19200606</v>
      </c>
      <c r="K8452">
        <v>32</v>
      </c>
      <c r="L8452" t="s">
        <v>14999</v>
      </c>
      <c r="M8452">
        <v>1198882</v>
      </c>
      <c r="N8452">
        <v>8</v>
      </c>
      <c r="O8452" s="5">
        <v>4</v>
      </c>
      <c r="P8452" s="5">
        <f t="shared" si="396"/>
        <v>9</v>
      </c>
      <c r="Q8452" s="5" t="str">
        <f t="shared" si="397"/>
        <v>1741</v>
      </c>
      <c r="R8452" s="5" t="str">
        <f t="shared" si="398"/>
        <v>org</v>
      </c>
    </row>
    <row r="8453" spans="1:18" hidden="1" x14ac:dyDescent="0.2">
      <c r="A8453" t="s">
        <v>24563</v>
      </c>
      <c r="B8453" t="s">
        <v>3041</v>
      </c>
      <c r="C8453" t="s">
        <v>13234</v>
      </c>
      <c r="D8453">
        <v>1</v>
      </c>
      <c r="E8453" t="s">
        <v>4558</v>
      </c>
      <c r="F8453" t="s">
        <v>18</v>
      </c>
      <c r="G8453" t="s">
        <v>4559</v>
      </c>
      <c r="H8453">
        <v>4350</v>
      </c>
      <c r="I8453" t="s">
        <v>34</v>
      </c>
      <c r="J8453">
        <v>19610203</v>
      </c>
      <c r="K8453">
        <v>31</v>
      </c>
      <c r="L8453" t="s">
        <v>4560</v>
      </c>
      <c r="M8453">
        <v>9159491</v>
      </c>
      <c r="N8453">
        <v>4</v>
      </c>
      <c r="O8453" s="5">
        <v>4</v>
      </c>
      <c r="P8453" s="5">
        <f t="shared" si="396"/>
        <v>9</v>
      </c>
      <c r="Q8453" s="5" t="str">
        <f t="shared" si="397"/>
        <v>2335</v>
      </c>
      <c r="R8453" s="5" t="str">
        <f t="shared" si="398"/>
        <v>dup-3</v>
      </c>
    </row>
    <row r="8454" spans="1:18" hidden="1" x14ac:dyDescent="0.2">
      <c r="A8454" t="s">
        <v>24564</v>
      </c>
      <c r="B8454" t="s">
        <v>5759</v>
      </c>
      <c r="C8454" t="s">
        <v>38</v>
      </c>
      <c r="D8454">
        <v>37</v>
      </c>
      <c r="E8454" t="s">
        <v>5761</v>
      </c>
      <c r="F8454" t="s">
        <v>18</v>
      </c>
      <c r="G8454" t="s">
        <v>24565</v>
      </c>
      <c r="H8454">
        <v>3029</v>
      </c>
      <c r="I8454" t="s">
        <v>34</v>
      </c>
      <c r="J8454">
        <v>19890104</v>
      </c>
      <c r="K8454">
        <v>28</v>
      </c>
      <c r="L8454" t="s">
        <v>18</v>
      </c>
      <c r="M8454">
        <v>1214239</v>
      </c>
      <c r="N8454">
        <v>3</v>
      </c>
      <c r="O8454" s="5">
        <v>4</v>
      </c>
      <c r="P8454" s="5">
        <f t="shared" si="396"/>
        <v>8</v>
      </c>
      <c r="Q8454" s="5" t="str">
        <f t="shared" si="397"/>
        <v>617</v>
      </c>
      <c r="R8454" s="5" t="str">
        <f t="shared" si="398"/>
        <v>dup-0</v>
      </c>
    </row>
    <row r="8455" spans="1:18" hidden="1" x14ac:dyDescent="0.2">
      <c r="A8455" t="s">
        <v>24566</v>
      </c>
      <c r="B8455" t="s">
        <v>9600</v>
      </c>
      <c r="C8455" t="s">
        <v>5261</v>
      </c>
      <c r="D8455">
        <v>6</v>
      </c>
      <c r="E8455" t="s">
        <v>517</v>
      </c>
      <c r="F8455" t="s">
        <v>11307</v>
      </c>
      <c r="G8455" t="s">
        <v>2638</v>
      </c>
      <c r="H8455">
        <v>3147</v>
      </c>
      <c r="I8455" t="s">
        <v>91</v>
      </c>
      <c r="J8455" t="s">
        <v>18</v>
      </c>
      <c r="K8455" t="s">
        <v>18</v>
      </c>
      <c r="L8455" t="s">
        <v>11518</v>
      </c>
      <c r="M8455">
        <v>5530361</v>
      </c>
      <c r="N8455">
        <v>4</v>
      </c>
      <c r="O8455" s="5">
        <v>4</v>
      </c>
      <c r="P8455" s="5">
        <f t="shared" si="396"/>
        <v>9</v>
      </c>
      <c r="Q8455" s="5" t="str">
        <f t="shared" si="397"/>
        <v>1824</v>
      </c>
      <c r="R8455" s="5" t="str">
        <f t="shared" si="398"/>
        <v>dup-3</v>
      </c>
    </row>
    <row r="8456" spans="1:18" hidden="1" x14ac:dyDescent="0.2">
      <c r="A8456" t="s">
        <v>24567</v>
      </c>
      <c r="B8456" t="s">
        <v>5049</v>
      </c>
      <c r="C8456" t="s">
        <v>23134</v>
      </c>
      <c r="D8456">
        <v>10</v>
      </c>
      <c r="E8456" t="s">
        <v>2030</v>
      </c>
      <c r="F8456" t="s">
        <v>18</v>
      </c>
      <c r="G8456" t="s">
        <v>18</v>
      </c>
      <c r="H8456">
        <v>4069</v>
      </c>
      <c r="I8456" t="s">
        <v>20</v>
      </c>
      <c r="J8456" t="s">
        <v>18</v>
      </c>
      <c r="K8456" t="s">
        <v>18</v>
      </c>
      <c r="L8456" t="s">
        <v>24568</v>
      </c>
      <c r="M8456">
        <v>8262628</v>
      </c>
      <c r="N8456">
        <v>2</v>
      </c>
      <c r="O8456" s="5">
        <v>4</v>
      </c>
      <c r="P8456" s="5">
        <f t="shared" si="396"/>
        <v>9</v>
      </c>
      <c r="Q8456" s="5" t="str">
        <f t="shared" si="397"/>
        <v>2897</v>
      </c>
      <c r="R8456" s="5" t="str">
        <f t="shared" si="398"/>
        <v>org</v>
      </c>
    </row>
    <row r="8457" spans="1:18" hidden="1" x14ac:dyDescent="0.2">
      <c r="A8457" t="s">
        <v>24569</v>
      </c>
      <c r="B8457" t="s">
        <v>4618</v>
      </c>
      <c r="C8457" t="s">
        <v>263</v>
      </c>
      <c r="D8457">
        <v>6</v>
      </c>
      <c r="E8457" t="s">
        <v>943</v>
      </c>
      <c r="F8457" t="s">
        <v>18</v>
      </c>
      <c r="G8457" t="s">
        <v>2031</v>
      </c>
      <c r="H8457">
        <v>3730</v>
      </c>
      <c r="I8457" t="s">
        <v>91</v>
      </c>
      <c r="J8457">
        <v>19690918</v>
      </c>
      <c r="K8457">
        <v>34</v>
      </c>
      <c r="L8457" t="s">
        <v>7767</v>
      </c>
      <c r="M8457">
        <v>2720170</v>
      </c>
      <c r="N8457">
        <v>6</v>
      </c>
      <c r="O8457" s="5">
        <v>4</v>
      </c>
      <c r="P8457" s="5">
        <f t="shared" si="396"/>
        <v>9</v>
      </c>
      <c r="Q8457" s="5" t="str">
        <f t="shared" si="397"/>
        <v>2554</v>
      </c>
      <c r="R8457" s="5" t="str">
        <f t="shared" si="398"/>
        <v>dup-1</v>
      </c>
    </row>
    <row r="8458" spans="1:18" hidden="1" x14ac:dyDescent="0.2">
      <c r="A8458" t="s">
        <v>24570</v>
      </c>
      <c r="B8458" t="s">
        <v>8751</v>
      </c>
      <c r="C8458" t="s">
        <v>4624</v>
      </c>
      <c r="D8458">
        <v>32</v>
      </c>
      <c r="E8458" t="s">
        <v>19725</v>
      </c>
      <c r="F8458" t="s">
        <v>18</v>
      </c>
      <c r="G8458" t="s">
        <v>8753</v>
      </c>
      <c r="H8458">
        <v>7006</v>
      </c>
      <c r="I8458" t="s">
        <v>20</v>
      </c>
      <c r="J8458">
        <v>19591104</v>
      </c>
      <c r="K8458">
        <v>34</v>
      </c>
      <c r="L8458" t="s">
        <v>24571</v>
      </c>
      <c r="M8458">
        <v>9636179</v>
      </c>
      <c r="N8458">
        <v>3</v>
      </c>
      <c r="O8458" s="5">
        <v>4</v>
      </c>
      <c r="P8458" s="5">
        <f t="shared" si="396"/>
        <v>9</v>
      </c>
      <c r="Q8458" s="5" t="str">
        <f t="shared" si="397"/>
        <v>2536</v>
      </c>
      <c r="R8458" s="5" t="str">
        <f t="shared" si="398"/>
        <v>dup-1</v>
      </c>
    </row>
    <row r="8459" spans="1:18" hidden="1" x14ac:dyDescent="0.2">
      <c r="A8459" t="s">
        <v>24572</v>
      </c>
      <c r="B8459" t="s">
        <v>11094</v>
      </c>
      <c r="C8459" t="s">
        <v>75</v>
      </c>
      <c r="D8459" t="s">
        <v>18</v>
      </c>
      <c r="E8459" t="s">
        <v>8435</v>
      </c>
      <c r="F8459" t="s">
        <v>20381</v>
      </c>
      <c r="G8459" t="s">
        <v>20382</v>
      </c>
      <c r="H8459">
        <v>2644</v>
      </c>
      <c r="I8459" t="s">
        <v>34</v>
      </c>
      <c r="J8459">
        <v>19370625</v>
      </c>
      <c r="K8459" t="s">
        <v>18</v>
      </c>
      <c r="L8459" t="s">
        <v>20383</v>
      </c>
      <c r="M8459">
        <v>9268191</v>
      </c>
      <c r="N8459">
        <v>5</v>
      </c>
      <c r="O8459" s="5">
        <v>4</v>
      </c>
      <c r="P8459" s="5">
        <f t="shared" si="396"/>
        <v>9</v>
      </c>
      <c r="Q8459" s="5" t="str">
        <f t="shared" si="397"/>
        <v>2534</v>
      </c>
      <c r="R8459" s="5" t="str">
        <f t="shared" si="398"/>
        <v>dup-0</v>
      </c>
    </row>
    <row r="8460" spans="1:18" hidden="1" x14ac:dyDescent="0.2">
      <c r="A8460" t="s">
        <v>24573</v>
      </c>
      <c r="B8460" t="s">
        <v>24574</v>
      </c>
      <c r="C8460" t="s">
        <v>384</v>
      </c>
      <c r="D8460">
        <v>152</v>
      </c>
      <c r="E8460" t="s">
        <v>7386</v>
      </c>
      <c r="F8460" t="s">
        <v>9694</v>
      </c>
      <c r="G8460" t="s">
        <v>3734</v>
      </c>
      <c r="H8460">
        <v>4216</v>
      </c>
      <c r="I8460" t="s">
        <v>49</v>
      </c>
      <c r="J8460">
        <v>19811211</v>
      </c>
      <c r="K8460">
        <v>28</v>
      </c>
      <c r="L8460" t="s">
        <v>9695</v>
      </c>
      <c r="M8460">
        <v>1309184</v>
      </c>
      <c r="N8460">
        <v>9</v>
      </c>
      <c r="O8460" s="5">
        <v>4</v>
      </c>
      <c r="P8460" s="5">
        <f t="shared" si="396"/>
        <v>9</v>
      </c>
      <c r="Q8460" s="5" t="str">
        <f t="shared" si="397"/>
        <v>2890</v>
      </c>
      <c r="R8460" s="5" t="str">
        <f t="shared" si="398"/>
        <v>dup-1</v>
      </c>
    </row>
    <row r="8461" spans="1:18" hidden="1" x14ac:dyDescent="0.2">
      <c r="A8461" t="s">
        <v>24575</v>
      </c>
      <c r="B8461" t="s">
        <v>1387</v>
      </c>
      <c r="C8461" t="s">
        <v>7949</v>
      </c>
      <c r="D8461">
        <v>25</v>
      </c>
      <c r="E8461" t="s">
        <v>22592</v>
      </c>
      <c r="F8461" t="s">
        <v>836</v>
      </c>
      <c r="G8461" t="s">
        <v>24576</v>
      </c>
      <c r="H8461">
        <v>2234</v>
      </c>
      <c r="I8461" t="s">
        <v>34</v>
      </c>
      <c r="J8461" t="s">
        <v>18</v>
      </c>
      <c r="K8461">
        <v>20</v>
      </c>
      <c r="L8461" t="s">
        <v>24577</v>
      </c>
      <c r="M8461">
        <v>1115008</v>
      </c>
      <c r="N8461">
        <v>9</v>
      </c>
      <c r="O8461" s="5">
        <v>4</v>
      </c>
      <c r="P8461" s="5">
        <f t="shared" si="396"/>
        <v>9</v>
      </c>
      <c r="Q8461" s="5" t="str">
        <f t="shared" si="397"/>
        <v>4180</v>
      </c>
      <c r="R8461" s="5" t="str">
        <f t="shared" si="398"/>
        <v>dup-0</v>
      </c>
    </row>
    <row r="8462" spans="1:18" hidden="1" x14ac:dyDescent="0.2">
      <c r="A8462" t="s">
        <v>24578</v>
      </c>
      <c r="B8462" t="s">
        <v>544</v>
      </c>
      <c r="C8462" t="s">
        <v>416</v>
      </c>
      <c r="D8462">
        <v>3</v>
      </c>
      <c r="E8462" t="s">
        <v>24579</v>
      </c>
      <c r="F8462" t="s">
        <v>24580</v>
      </c>
      <c r="G8462" t="s">
        <v>1604</v>
      </c>
      <c r="H8462">
        <v>2340</v>
      </c>
      <c r="I8462" t="s">
        <v>34</v>
      </c>
      <c r="J8462">
        <v>19520112</v>
      </c>
      <c r="K8462">
        <v>27</v>
      </c>
      <c r="L8462" t="s">
        <v>24581</v>
      </c>
      <c r="M8462">
        <v>2793938</v>
      </c>
      <c r="N8462">
        <v>6</v>
      </c>
      <c r="O8462" s="5">
        <v>4</v>
      </c>
      <c r="P8462" s="5">
        <f t="shared" si="396"/>
        <v>9</v>
      </c>
      <c r="Q8462" s="5" t="str">
        <f t="shared" si="397"/>
        <v>3207</v>
      </c>
      <c r="R8462" s="5" t="str">
        <f t="shared" si="398"/>
        <v>org</v>
      </c>
    </row>
    <row r="8463" spans="1:18" hidden="1" x14ac:dyDescent="0.2">
      <c r="A8463" t="s">
        <v>24582</v>
      </c>
      <c r="B8463" t="s">
        <v>1360</v>
      </c>
      <c r="C8463" t="s">
        <v>1148</v>
      </c>
      <c r="D8463">
        <v>39</v>
      </c>
      <c r="E8463" t="s">
        <v>3763</v>
      </c>
      <c r="F8463" t="s">
        <v>20225</v>
      </c>
      <c r="G8463" t="s">
        <v>13804</v>
      </c>
      <c r="H8463">
        <v>2050</v>
      </c>
      <c r="I8463" t="s">
        <v>34</v>
      </c>
      <c r="J8463">
        <v>19260325</v>
      </c>
      <c r="K8463">
        <v>23</v>
      </c>
      <c r="L8463" t="s">
        <v>18</v>
      </c>
      <c r="M8463">
        <v>7435891</v>
      </c>
      <c r="N8463">
        <v>3</v>
      </c>
      <c r="O8463" s="5">
        <v>4</v>
      </c>
      <c r="P8463" s="5">
        <f t="shared" si="396"/>
        <v>9</v>
      </c>
      <c r="Q8463" s="5" t="str">
        <f t="shared" si="397"/>
        <v>2932</v>
      </c>
      <c r="R8463" s="5" t="str">
        <f t="shared" si="398"/>
        <v>dup-1</v>
      </c>
    </row>
    <row r="8464" spans="1:18" hidden="1" x14ac:dyDescent="0.2">
      <c r="A8464" t="s">
        <v>24583</v>
      </c>
      <c r="B8464" t="s">
        <v>2711</v>
      </c>
      <c r="C8464" t="s">
        <v>7863</v>
      </c>
      <c r="D8464">
        <v>2</v>
      </c>
      <c r="E8464" t="s">
        <v>7864</v>
      </c>
      <c r="F8464" t="s">
        <v>7865</v>
      </c>
      <c r="G8464" t="s">
        <v>247</v>
      </c>
      <c r="H8464">
        <v>2009</v>
      </c>
      <c r="I8464" t="s">
        <v>91</v>
      </c>
      <c r="J8464">
        <v>19011123</v>
      </c>
      <c r="K8464">
        <v>30</v>
      </c>
      <c r="L8464" t="s">
        <v>7866</v>
      </c>
      <c r="M8464">
        <v>5766124</v>
      </c>
      <c r="N8464">
        <v>3</v>
      </c>
      <c r="O8464" s="5">
        <v>4</v>
      </c>
      <c r="P8464" s="5">
        <f t="shared" si="396"/>
        <v>8</v>
      </c>
      <c r="Q8464" s="5" t="str">
        <f t="shared" si="397"/>
        <v>526</v>
      </c>
      <c r="R8464" s="5" t="str">
        <f t="shared" si="398"/>
        <v>dup-2</v>
      </c>
    </row>
    <row r="8465" spans="1:18" hidden="1" x14ac:dyDescent="0.2">
      <c r="A8465" t="s">
        <v>24584</v>
      </c>
      <c r="B8465" t="s">
        <v>1158</v>
      </c>
      <c r="C8465" t="s">
        <v>24585</v>
      </c>
      <c r="D8465">
        <v>5</v>
      </c>
      <c r="E8465" t="s">
        <v>24586</v>
      </c>
      <c r="F8465" t="s">
        <v>18</v>
      </c>
      <c r="G8465" t="s">
        <v>16494</v>
      </c>
      <c r="H8465">
        <v>3630</v>
      </c>
      <c r="I8465" t="s">
        <v>49</v>
      </c>
      <c r="J8465">
        <v>19100713</v>
      </c>
      <c r="K8465">
        <v>21</v>
      </c>
      <c r="L8465" t="s">
        <v>24587</v>
      </c>
      <c r="M8465">
        <v>6012396</v>
      </c>
      <c r="N8465">
        <v>4</v>
      </c>
      <c r="O8465" s="5">
        <v>4</v>
      </c>
      <c r="P8465" s="5">
        <f t="shared" si="396"/>
        <v>9</v>
      </c>
      <c r="Q8465" s="5" t="str">
        <f t="shared" si="397"/>
        <v>4117</v>
      </c>
      <c r="R8465" s="5" t="str">
        <f t="shared" si="398"/>
        <v>org</v>
      </c>
    </row>
    <row r="8466" spans="1:18" hidden="1" x14ac:dyDescent="0.2">
      <c r="A8466" t="s">
        <v>24588</v>
      </c>
      <c r="B8466" t="s">
        <v>859</v>
      </c>
      <c r="C8466" t="s">
        <v>1369</v>
      </c>
      <c r="D8466">
        <v>1371</v>
      </c>
      <c r="E8466" t="s">
        <v>6370</v>
      </c>
      <c r="F8466" t="s">
        <v>18</v>
      </c>
      <c r="G8466" t="s">
        <v>6371</v>
      </c>
      <c r="H8466">
        <v>6285</v>
      </c>
      <c r="I8466" t="s">
        <v>91</v>
      </c>
      <c r="J8466">
        <v>19150318</v>
      </c>
      <c r="K8466">
        <v>31</v>
      </c>
      <c r="L8466" t="s">
        <v>6372</v>
      </c>
      <c r="M8466">
        <v>4404175</v>
      </c>
      <c r="N8466">
        <v>4</v>
      </c>
      <c r="O8466" s="5">
        <v>4</v>
      </c>
      <c r="P8466" s="5">
        <f t="shared" si="396"/>
        <v>9</v>
      </c>
      <c r="Q8466" s="5" t="str">
        <f t="shared" si="397"/>
        <v>1531</v>
      </c>
      <c r="R8466" s="5" t="str">
        <f t="shared" si="398"/>
        <v>org</v>
      </c>
    </row>
    <row r="8467" spans="1:18" hidden="1" x14ac:dyDescent="0.2">
      <c r="A8467" t="s">
        <v>1086</v>
      </c>
      <c r="B8467" t="s">
        <v>19398</v>
      </c>
      <c r="C8467" t="s">
        <v>24589</v>
      </c>
      <c r="D8467">
        <v>45</v>
      </c>
      <c r="E8467" t="s">
        <v>15810</v>
      </c>
      <c r="F8467" t="s">
        <v>18</v>
      </c>
      <c r="G8467" t="s">
        <v>1321</v>
      </c>
      <c r="H8467">
        <v>2141</v>
      </c>
      <c r="I8467" t="s">
        <v>91</v>
      </c>
      <c r="J8467">
        <v>19230528</v>
      </c>
      <c r="K8467">
        <v>28</v>
      </c>
      <c r="L8467" t="s">
        <v>15811</v>
      </c>
      <c r="M8467">
        <v>2395811</v>
      </c>
      <c r="N8467">
        <v>3</v>
      </c>
      <c r="O8467" s="5">
        <v>4</v>
      </c>
      <c r="P8467" s="5">
        <f t="shared" si="396"/>
        <v>8</v>
      </c>
      <c r="Q8467" s="5" t="str">
        <f t="shared" si="397"/>
        <v>446</v>
      </c>
      <c r="R8467" s="5" t="str">
        <f t="shared" si="398"/>
        <v>dup-0</v>
      </c>
    </row>
    <row r="8468" spans="1:18" hidden="1" x14ac:dyDescent="0.2">
      <c r="A8468" t="s">
        <v>24590</v>
      </c>
      <c r="B8468" t="s">
        <v>678</v>
      </c>
      <c r="C8468" t="s">
        <v>532</v>
      </c>
      <c r="D8468">
        <v>12</v>
      </c>
      <c r="E8468" t="s">
        <v>13547</v>
      </c>
      <c r="F8468" t="s">
        <v>2894</v>
      </c>
      <c r="G8468" t="s">
        <v>2638</v>
      </c>
      <c r="H8468">
        <v>2207</v>
      </c>
      <c r="I8468" t="s">
        <v>49</v>
      </c>
      <c r="J8468">
        <v>19004882</v>
      </c>
      <c r="K8468" t="s">
        <v>18</v>
      </c>
      <c r="L8468" t="s">
        <v>18084</v>
      </c>
      <c r="M8468">
        <v>6548403</v>
      </c>
      <c r="N8468">
        <v>4</v>
      </c>
      <c r="O8468" s="5">
        <v>4</v>
      </c>
      <c r="P8468" s="5">
        <f t="shared" si="396"/>
        <v>9</v>
      </c>
      <c r="Q8468" s="5" t="str">
        <f t="shared" si="397"/>
        <v>3183</v>
      </c>
      <c r="R8468" s="5" t="str">
        <f t="shared" si="398"/>
        <v>dup-1</v>
      </c>
    </row>
    <row r="8469" spans="1:18" hidden="1" x14ac:dyDescent="0.2">
      <c r="A8469" t="s">
        <v>1201</v>
      </c>
      <c r="B8469" t="s">
        <v>61</v>
      </c>
      <c r="C8469" t="s">
        <v>415</v>
      </c>
      <c r="D8469">
        <v>2</v>
      </c>
      <c r="E8469" t="s">
        <v>5847</v>
      </c>
      <c r="F8469" t="s">
        <v>18</v>
      </c>
      <c r="G8469" t="s">
        <v>5848</v>
      </c>
      <c r="H8469">
        <v>3025</v>
      </c>
      <c r="I8469" t="s">
        <v>91</v>
      </c>
      <c r="J8469">
        <v>19880217</v>
      </c>
      <c r="K8469">
        <v>26</v>
      </c>
      <c r="L8469" t="s">
        <v>5849</v>
      </c>
      <c r="M8469">
        <v>1430154</v>
      </c>
      <c r="N8469">
        <v>8</v>
      </c>
      <c r="O8469" s="5">
        <v>4</v>
      </c>
      <c r="P8469" s="5">
        <f t="shared" si="396"/>
        <v>8</v>
      </c>
      <c r="Q8469" s="5" t="str">
        <f t="shared" si="397"/>
        <v>106</v>
      </c>
      <c r="R8469" s="5" t="str">
        <f t="shared" si="398"/>
        <v>org</v>
      </c>
    </row>
    <row r="8470" spans="1:18" hidden="1" x14ac:dyDescent="0.2">
      <c r="A8470" t="s">
        <v>24591</v>
      </c>
      <c r="B8470" t="s">
        <v>802</v>
      </c>
      <c r="C8470" t="s">
        <v>2057</v>
      </c>
      <c r="D8470">
        <v>4</v>
      </c>
      <c r="E8470" t="s">
        <v>12677</v>
      </c>
      <c r="F8470" t="s">
        <v>18</v>
      </c>
      <c r="G8470" t="s">
        <v>24592</v>
      </c>
      <c r="H8470">
        <v>2170</v>
      </c>
      <c r="I8470" t="s">
        <v>91</v>
      </c>
      <c r="J8470">
        <v>19350530</v>
      </c>
      <c r="K8470">
        <v>35</v>
      </c>
      <c r="L8470" t="s">
        <v>24593</v>
      </c>
      <c r="M8470">
        <v>9717372</v>
      </c>
      <c r="N8470">
        <v>3</v>
      </c>
      <c r="O8470" s="5">
        <v>4</v>
      </c>
      <c r="P8470" s="5">
        <f t="shared" si="396"/>
        <v>9</v>
      </c>
      <c r="Q8470" s="5" t="str">
        <f t="shared" si="397"/>
        <v>4023</v>
      </c>
      <c r="R8470" s="5" t="str">
        <f t="shared" si="398"/>
        <v>org</v>
      </c>
    </row>
    <row r="8471" spans="1:18" hidden="1" x14ac:dyDescent="0.2">
      <c r="A8471" t="s">
        <v>24594</v>
      </c>
      <c r="B8471" t="s">
        <v>823</v>
      </c>
      <c r="C8471" t="s">
        <v>5149</v>
      </c>
      <c r="D8471">
        <v>55</v>
      </c>
      <c r="E8471" t="s">
        <v>5150</v>
      </c>
      <c r="F8471" t="s">
        <v>5151</v>
      </c>
      <c r="G8471" t="s">
        <v>4979</v>
      </c>
      <c r="H8471">
        <v>4562</v>
      </c>
      <c r="I8471" t="s">
        <v>18</v>
      </c>
      <c r="J8471">
        <v>19431209</v>
      </c>
      <c r="K8471">
        <v>36</v>
      </c>
      <c r="L8471" t="s">
        <v>5152</v>
      </c>
      <c r="M8471">
        <v>2103103</v>
      </c>
      <c r="N8471">
        <v>6</v>
      </c>
      <c r="O8471" s="5">
        <v>4</v>
      </c>
      <c r="P8471" s="5">
        <f t="shared" si="396"/>
        <v>9</v>
      </c>
      <c r="Q8471" s="5" t="str">
        <f t="shared" si="397"/>
        <v>2220</v>
      </c>
      <c r="R8471" s="5" t="str">
        <f t="shared" si="398"/>
        <v>org</v>
      </c>
    </row>
    <row r="8472" spans="1:18" hidden="1" x14ac:dyDescent="0.2">
      <c r="A8472" t="s">
        <v>24595</v>
      </c>
      <c r="B8472" t="s">
        <v>322</v>
      </c>
      <c r="C8472" t="s">
        <v>24596</v>
      </c>
      <c r="D8472">
        <v>89</v>
      </c>
      <c r="E8472" t="s">
        <v>24597</v>
      </c>
      <c r="F8472" t="s">
        <v>24598</v>
      </c>
      <c r="G8472" t="s">
        <v>15248</v>
      </c>
      <c r="H8472">
        <v>4567</v>
      </c>
      <c r="I8472" t="s">
        <v>49</v>
      </c>
      <c r="J8472">
        <v>19190915</v>
      </c>
      <c r="K8472">
        <v>27</v>
      </c>
      <c r="L8472" t="s">
        <v>24599</v>
      </c>
      <c r="M8472">
        <v>7831211</v>
      </c>
      <c r="N8472">
        <v>3</v>
      </c>
      <c r="O8472" s="5">
        <v>4</v>
      </c>
      <c r="P8472" s="5">
        <f t="shared" si="396"/>
        <v>9</v>
      </c>
      <c r="Q8472" s="5" t="str">
        <f t="shared" si="397"/>
        <v>4764</v>
      </c>
      <c r="R8472" s="5" t="str">
        <f t="shared" si="398"/>
        <v>org</v>
      </c>
    </row>
    <row r="8473" spans="1:18" hidden="1" x14ac:dyDescent="0.2">
      <c r="A8473" t="s">
        <v>24600</v>
      </c>
      <c r="B8473" t="s">
        <v>163</v>
      </c>
      <c r="C8473" t="s">
        <v>1885</v>
      </c>
      <c r="D8473">
        <v>3</v>
      </c>
      <c r="E8473" t="s">
        <v>6468</v>
      </c>
      <c r="F8473" t="s">
        <v>18</v>
      </c>
      <c r="G8473" t="s">
        <v>4193</v>
      </c>
      <c r="H8473">
        <v>3352</v>
      </c>
      <c r="I8473" t="s">
        <v>34</v>
      </c>
      <c r="J8473">
        <v>19140607</v>
      </c>
      <c r="K8473">
        <v>36</v>
      </c>
      <c r="L8473" t="s">
        <v>12251</v>
      </c>
      <c r="M8473">
        <v>9730920</v>
      </c>
      <c r="N8473">
        <v>6</v>
      </c>
      <c r="O8473" s="5">
        <v>4</v>
      </c>
      <c r="P8473" s="5">
        <f t="shared" si="396"/>
        <v>9</v>
      </c>
      <c r="Q8473" s="5" t="str">
        <f t="shared" si="397"/>
        <v>2973</v>
      </c>
      <c r="R8473" s="5" t="str">
        <f t="shared" si="398"/>
        <v>org</v>
      </c>
    </row>
    <row r="8474" spans="1:18" x14ac:dyDescent="0.2">
      <c r="A8474" t="s">
        <v>24601</v>
      </c>
      <c r="B8474" t="s">
        <v>8715</v>
      </c>
      <c r="C8474" t="s">
        <v>7066</v>
      </c>
      <c r="D8474">
        <v>34</v>
      </c>
      <c r="E8474" t="s">
        <v>17116</v>
      </c>
      <c r="F8474" t="s">
        <v>18</v>
      </c>
      <c r="G8474" t="s">
        <v>7069</v>
      </c>
      <c r="H8474">
        <v>5400</v>
      </c>
      <c r="I8474" t="s">
        <v>91</v>
      </c>
      <c r="J8474">
        <v>19411102</v>
      </c>
      <c r="K8474" t="s">
        <v>18</v>
      </c>
      <c r="L8474" t="s">
        <v>24602</v>
      </c>
      <c r="M8474">
        <v>9082366</v>
      </c>
      <c r="N8474">
        <v>0</v>
      </c>
      <c r="O8474" s="5">
        <v>4</v>
      </c>
      <c r="P8474" s="5">
        <f t="shared" si="396"/>
        <v>9</v>
      </c>
      <c r="Q8474" s="5" t="str">
        <f t="shared" si="397"/>
        <v>3761</v>
      </c>
      <c r="R8474" s="5" t="str">
        <f t="shared" si="398"/>
        <v>org</v>
      </c>
    </row>
    <row r="8475" spans="1:18" hidden="1" x14ac:dyDescent="0.2">
      <c r="A8475" t="s">
        <v>24603</v>
      </c>
      <c r="B8475" t="s">
        <v>335</v>
      </c>
      <c r="C8475" t="s">
        <v>24604</v>
      </c>
      <c r="D8475">
        <v>33</v>
      </c>
      <c r="E8475" t="s">
        <v>4244</v>
      </c>
      <c r="F8475" t="s">
        <v>464</v>
      </c>
      <c r="G8475" t="s">
        <v>9008</v>
      </c>
      <c r="H8475">
        <v>2068</v>
      </c>
      <c r="I8475" t="s">
        <v>20</v>
      </c>
      <c r="J8475">
        <v>19024129</v>
      </c>
      <c r="K8475">
        <v>34</v>
      </c>
      <c r="L8475" t="s">
        <v>9009</v>
      </c>
      <c r="M8475">
        <v>5342461</v>
      </c>
      <c r="N8475">
        <v>4</v>
      </c>
      <c r="O8475" s="5">
        <v>4</v>
      </c>
      <c r="P8475" s="5">
        <f t="shared" si="396"/>
        <v>9</v>
      </c>
      <c r="Q8475" s="5" t="str">
        <f t="shared" si="397"/>
        <v>4423</v>
      </c>
      <c r="R8475" s="5" t="str">
        <f t="shared" si="398"/>
        <v>dup-1</v>
      </c>
    </row>
    <row r="8476" spans="1:18" hidden="1" x14ac:dyDescent="0.2">
      <c r="A8476" t="s">
        <v>24605</v>
      </c>
      <c r="B8476" t="s">
        <v>4993</v>
      </c>
      <c r="C8476" t="s">
        <v>53</v>
      </c>
      <c r="D8476">
        <v>75</v>
      </c>
      <c r="E8476" t="s">
        <v>784</v>
      </c>
      <c r="F8476" t="s">
        <v>18</v>
      </c>
      <c r="G8476" t="s">
        <v>1811</v>
      </c>
      <c r="H8476">
        <v>3046</v>
      </c>
      <c r="I8476" t="s">
        <v>34</v>
      </c>
      <c r="J8476">
        <v>19601230</v>
      </c>
      <c r="K8476">
        <v>39</v>
      </c>
      <c r="L8476" t="s">
        <v>24606</v>
      </c>
      <c r="M8476">
        <v>6906334</v>
      </c>
      <c r="N8476">
        <v>5</v>
      </c>
      <c r="O8476" s="5">
        <v>4</v>
      </c>
      <c r="P8476" s="5">
        <f t="shared" si="396"/>
        <v>9</v>
      </c>
      <c r="Q8476" s="5" t="str">
        <f t="shared" si="397"/>
        <v>3828</v>
      </c>
      <c r="R8476" s="5" t="str">
        <f t="shared" si="398"/>
        <v>org</v>
      </c>
    </row>
    <row r="8477" spans="1:18" hidden="1" x14ac:dyDescent="0.2">
      <c r="A8477" t="s">
        <v>24607</v>
      </c>
      <c r="B8477" t="s">
        <v>58</v>
      </c>
      <c r="C8477" t="s">
        <v>1880</v>
      </c>
      <c r="D8477">
        <v>18</v>
      </c>
      <c r="E8477" t="s">
        <v>24608</v>
      </c>
      <c r="F8477" t="s">
        <v>18</v>
      </c>
      <c r="G8477" t="s">
        <v>2808</v>
      </c>
      <c r="H8477">
        <v>3058</v>
      </c>
      <c r="I8477" t="s">
        <v>18</v>
      </c>
      <c r="J8477">
        <v>19720219</v>
      </c>
      <c r="K8477">
        <v>35</v>
      </c>
      <c r="L8477" t="s">
        <v>2809</v>
      </c>
      <c r="M8477">
        <v>6470374</v>
      </c>
      <c r="N8477">
        <v>1</v>
      </c>
      <c r="O8477" s="5">
        <v>4</v>
      </c>
      <c r="P8477" s="5">
        <f t="shared" si="396"/>
        <v>9</v>
      </c>
      <c r="Q8477" s="5" t="str">
        <f t="shared" si="397"/>
        <v>1062</v>
      </c>
      <c r="R8477" s="5" t="str">
        <f t="shared" si="398"/>
        <v>dup-2</v>
      </c>
    </row>
    <row r="8478" spans="1:18" hidden="1" x14ac:dyDescent="0.2">
      <c r="A8478" t="s">
        <v>24609</v>
      </c>
      <c r="B8478" t="s">
        <v>3810</v>
      </c>
      <c r="C8478" t="s">
        <v>12257</v>
      </c>
      <c r="D8478">
        <v>9</v>
      </c>
      <c r="E8478" t="s">
        <v>15050</v>
      </c>
      <c r="F8478" t="s">
        <v>18</v>
      </c>
      <c r="G8478" t="s">
        <v>9811</v>
      </c>
      <c r="H8478">
        <v>2905</v>
      </c>
      <c r="I8478" t="s">
        <v>20</v>
      </c>
      <c r="J8478" t="s">
        <v>18</v>
      </c>
      <c r="K8478" t="s">
        <v>18</v>
      </c>
      <c r="L8478" t="s">
        <v>15051</v>
      </c>
      <c r="M8478">
        <v>2292358</v>
      </c>
      <c r="N8478">
        <v>3</v>
      </c>
      <c r="O8478" s="5">
        <v>4</v>
      </c>
      <c r="P8478" s="5">
        <f t="shared" si="396"/>
        <v>9</v>
      </c>
      <c r="Q8478" s="5" t="str">
        <f t="shared" si="397"/>
        <v>2263</v>
      </c>
      <c r="R8478" s="5" t="str">
        <f t="shared" si="398"/>
        <v>dup-2</v>
      </c>
    </row>
    <row r="8479" spans="1:18" hidden="1" x14ac:dyDescent="0.2">
      <c r="A8479" t="s">
        <v>24610</v>
      </c>
      <c r="B8479" t="s">
        <v>1121</v>
      </c>
      <c r="C8479" t="s">
        <v>53</v>
      </c>
      <c r="D8479">
        <v>5</v>
      </c>
      <c r="E8479" t="s">
        <v>24611</v>
      </c>
      <c r="F8479" t="s">
        <v>18</v>
      </c>
      <c r="G8479" t="s">
        <v>19591</v>
      </c>
      <c r="H8479">
        <v>3021</v>
      </c>
      <c r="I8479" t="s">
        <v>27</v>
      </c>
      <c r="J8479" t="s">
        <v>18</v>
      </c>
      <c r="K8479">
        <v>26</v>
      </c>
      <c r="L8479" t="s">
        <v>19592</v>
      </c>
      <c r="M8479">
        <v>3929953</v>
      </c>
      <c r="N8479">
        <v>3</v>
      </c>
      <c r="O8479" s="5">
        <v>4</v>
      </c>
      <c r="P8479" s="5">
        <f t="shared" si="396"/>
        <v>9</v>
      </c>
      <c r="Q8479" s="5" t="str">
        <f t="shared" si="397"/>
        <v>3127</v>
      </c>
      <c r="R8479" s="5" t="str">
        <f t="shared" si="398"/>
        <v>dup-4</v>
      </c>
    </row>
    <row r="8480" spans="1:18" hidden="1" x14ac:dyDescent="0.2">
      <c r="A8480" t="s">
        <v>24612</v>
      </c>
      <c r="B8480" t="s">
        <v>6336</v>
      </c>
      <c r="C8480" t="s">
        <v>6337</v>
      </c>
      <c r="D8480">
        <v>13</v>
      </c>
      <c r="E8480" t="s">
        <v>5851</v>
      </c>
      <c r="F8480" t="s">
        <v>18</v>
      </c>
      <c r="G8480" t="s">
        <v>3059</v>
      </c>
      <c r="H8480">
        <v>3400</v>
      </c>
      <c r="I8480" t="s">
        <v>91</v>
      </c>
      <c r="J8480" t="s">
        <v>18</v>
      </c>
      <c r="K8480">
        <v>32</v>
      </c>
      <c r="L8480" t="s">
        <v>6339</v>
      </c>
      <c r="M8480">
        <v>5416347</v>
      </c>
      <c r="N8480">
        <v>4</v>
      </c>
      <c r="O8480" s="5">
        <v>4</v>
      </c>
      <c r="P8480" s="5">
        <f t="shared" si="396"/>
        <v>8</v>
      </c>
      <c r="Q8480" s="5" t="str">
        <f t="shared" si="397"/>
        <v>856</v>
      </c>
      <c r="R8480" s="5" t="str">
        <f t="shared" si="398"/>
        <v>dup-1</v>
      </c>
    </row>
    <row r="8481" spans="1:18" hidden="1" x14ac:dyDescent="0.2">
      <c r="A8481" t="s">
        <v>24613</v>
      </c>
      <c r="B8481" t="s">
        <v>1212</v>
      </c>
      <c r="C8481" t="s">
        <v>7450</v>
      </c>
      <c r="D8481">
        <v>68</v>
      </c>
      <c r="E8481" t="s">
        <v>4591</v>
      </c>
      <c r="F8481" t="s">
        <v>10513</v>
      </c>
      <c r="G8481" t="s">
        <v>20297</v>
      </c>
      <c r="H8481">
        <v>3305</v>
      </c>
      <c r="I8481" t="s">
        <v>91</v>
      </c>
      <c r="J8481">
        <v>19580228</v>
      </c>
      <c r="K8481">
        <v>23</v>
      </c>
      <c r="L8481" t="s">
        <v>24614</v>
      </c>
      <c r="M8481">
        <v>6447016</v>
      </c>
      <c r="N8481">
        <v>7</v>
      </c>
      <c r="O8481" s="5">
        <v>4</v>
      </c>
      <c r="P8481" s="5">
        <f t="shared" si="396"/>
        <v>9</v>
      </c>
      <c r="Q8481" s="5" t="str">
        <f t="shared" si="397"/>
        <v>1382</v>
      </c>
      <c r="R8481" s="5" t="str">
        <f t="shared" si="398"/>
        <v>org</v>
      </c>
    </row>
    <row r="8482" spans="1:18" hidden="1" x14ac:dyDescent="0.2">
      <c r="A8482" t="s">
        <v>24615</v>
      </c>
      <c r="B8482" t="s">
        <v>989</v>
      </c>
      <c r="C8482" t="s">
        <v>24616</v>
      </c>
      <c r="D8482">
        <v>33</v>
      </c>
      <c r="E8482" t="s">
        <v>24617</v>
      </c>
      <c r="F8482" t="s">
        <v>24618</v>
      </c>
      <c r="G8482" t="s">
        <v>6071</v>
      </c>
      <c r="H8482">
        <v>3216</v>
      </c>
      <c r="I8482" t="s">
        <v>91</v>
      </c>
      <c r="J8482">
        <v>19930904</v>
      </c>
      <c r="K8482">
        <v>25</v>
      </c>
      <c r="L8482" t="s">
        <v>24619</v>
      </c>
      <c r="M8482">
        <v>8179133</v>
      </c>
      <c r="N8482">
        <v>3</v>
      </c>
      <c r="O8482" s="5">
        <v>4</v>
      </c>
      <c r="P8482" s="5">
        <f t="shared" si="396"/>
        <v>9</v>
      </c>
      <c r="Q8482" s="5" t="str">
        <f t="shared" si="397"/>
        <v>2806</v>
      </c>
      <c r="R8482" s="5" t="str">
        <f t="shared" si="398"/>
        <v>org</v>
      </c>
    </row>
    <row r="8483" spans="1:18" hidden="1" x14ac:dyDescent="0.2">
      <c r="A8483" t="s">
        <v>24620</v>
      </c>
      <c r="B8483" t="s">
        <v>299</v>
      </c>
      <c r="C8483" t="s">
        <v>921</v>
      </c>
      <c r="D8483">
        <v>60</v>
      </c>
      <c r="E8483" t="s">
        <v>2987</v>
      </c>
      <c r="F8483" t="s">
        <v>18</v>
      </c>
      <c r="G8483" t="s">
        <v>222</v>
      </c>
      <c r="H8483">
        <v>2113</v>
      </c>
      <c r="I8483" t="s">
        <v>91</v>
      </c>
      <c r="J8483">
        <v>19490213</v>
      </c>
      <c r="K8483" t="s">
        <v>18</v>
      </c>
      <c r="L8483" t="s">
        <v>15861</v>
      </c>
      <c r="M8483">
        <v>6477734</v>
      </c>
      <c r="N8483">
        <v>5</v>
      </c>
      <c r="O8483" s="5">
        <v>4</v>
      </c>
      <c r="P8483" s="5">
        <f t="shared" si="396"/>
        <v>8</v>
      </c>
      <c r="Q8483" s="5" t="str">
        <f t="shared" si="397"/>
        <v>270</v>
      </c>
      <c r="R8483" s="5" t="str">
        <f t="shared" si="398"/>
        <v>dup-1</v>
      </c>
    </row>
    <row r="8484" spans="1:18" hidden="1" x14ac:dyDescent="0.2">
      <c r="A8484" t="s">
        <v>24621</v>
      </c>
      <c r="B8484" t="s">
        <v>16440</v>
      </c>
      <c r="C8484" t="s">
        <v>5237</v>
      </c>
      <c r="D8484">
        <v>24</v>
      </c>
      <c r="E8484" t="s">
        <v>24622</v>
      </c>
      <c r="F8484" t="s">
        <v>3659</v>
      </c>
      <c r="G8484" t="s">
        <v>24623</v>
      </c>
      <c r="H8484">
        <v>2700</v>
      </c>
      <c r="I8484" t="s">
        <v>34</v>
      </c>
      <c r="J8484">
        <v>19780921</v>
      </c>
      <c r="K8484">
        <v>29</v>
      </c>
      <c r="L8484" t="s">
        <v>24624</v>
      </c>
      <c r="M8484">
        <v>9997153</v>
      </c>
      <c r="N8484">
        <v>4</v>
      </c>
      <c r="O8484" s="5">
        <v>4</v>
      </c>
      <c r="P8484" s="5">
        <f t="shared" si="396"/>
        <v>8</v>
      </c>
      <c r="Q8484" s="5" t="str">
        <f t="shared" si="397"/>
        <v>910</v>
      </c>
      <c r="R8484" s="5" t="str">
        <f t="shared" si="398"/>
        <v>org</v>
      </c>
    </row>
    <row r="8485" spans="1:18" hidden="1" x14ac:dyDescent="0.2">
      <c r="A8485" t="s">
        <v>24625</v>
      </c>
      <c r="B8485" t="s">
        <v>326</v>
      </c>
      <c r="C8485" t="s">
        <v>24626</v>
      </c>
      <c r="D8485">
        <v>3</v>
      </c>
      <c r="E8485" t="s">
        <v>1667</v>
      </c>
      <c r="F8485" t="s">
        <v>18</v>
      </c>
      <c r="G8485" t="s">
        <v>1138</v>
      </c>
      <c r="H8485">
        <v>3222</v>
      </c>
      <c r="I8485" t="s">
        <v>34</v>
      </c>
      <c r="J8485">
        <v>19730606</v>
      </c>
      <c r="K8485">
        <v>29</v>
      </c>
      <c r="L8485" t="s">
        <v>12123</v>
      </c>
      <c r="M8485">
        <v>4722205</v>
      </c>
      <c r="N8485">
        <v>2</v>
      </c>
      <c r="O8485" s="5">
        <v>4</v>
      </c>
      <c r="P8485" s="5">
        <f t="shared" si="396"/>
        <v>9</v>
      </c>
      <c r="Q8485" s="5" t="str">
        <f t="shared" si="397"/>
        <v>1711</v>
      </c>
      <c r="R8485" s="5" t="str">
        <f t="shared" si="398"/>
        <v>dup-4</v>
      </c>
    </row>
    <row r="8486" spans="1:18" hidden="1" x14ac:dyDescent="0.2">
      <c r="A8486" t="s">
        <v>24627</v>
      </c>
      <c r="B8486" t="s">
        <v>11083</v>
      </c>
      <c r="C8486" t="s">
        <v>6057</v>
      </c>
      <c r="D8486">
        <v>382</v>
      </c>
      <c r="E8486" t="s">
        <v>1472</v>
      </c>
      <c r="F8486" t="s">
        <v>18</v>
      </c>
      <c r="G8486" t="s">
        <v>1483</v>
      </c>
      <c r="H8486">
        <v>6122</v>
      </c>
      <c r="I8486" t="s">
        <v>24628</v>
      </c>
      <c r="J8486">
        <v>19860713</v>
      </c>
      <c r="K8486">
        <v>37</v>
      </c>
      <c r="L8486" t="s">
        <v>6058</v>
      </c>
      <c r="M8486">
        <v>4125900</v>
      </c>
      <c r="N8486">
        <v>8</v>
      </c>
      <c r="O8486" s="5">
        <v>4</v>
      </c>
      <c r="P8486" s="5">
        <f t="shared" si="396"/>
        <v>8</v>
      </c>
      <c r="Q8486" s="5" t="str">
        <f t="shared" si="397"/>
        <v>352</v>
      </c>
      <c r="R8486" s="5" t="str">
        <f t="shared" si="398"/>
        <v>dup-1</v>
      </c>
    </row>
    <row r="8487" spans="1:18" hidden="1" x14ac:dyDescent="0.2">
      <c r="A8487" t="s">
        <v>24629</v>
      </c>
      <c r="B8487" t="s">
        <v>4052</v>
      </c>
      <c r="C8487" t="s">
        <v>24630</v>
      </c>
      <c r="D8487">
        <v>126</v>
      </c>
      <c r="E8487" t="s">
        <v>4053</v>
      </c>
      <c r="F8487" t="s">
        <v>18</v>
      </c>
      <c r="G8487" t="s">
        <v>1023</v>
      </c>
      <c r="H8487">
        <v>3011</v>
      </c>
      <c r="I8487" t="s">
        <v>34</v>
      </c>
      <c r="J8487">
        <v>19780404</v>
      </c>
      <c r="K8487">
        <v>24</v>
      </c>
      <c r="L8487" t="s">
        <v>4054</v>
      </c>
      <c r="M8487">
        <v>7220597</v>
      </c>
      <c r="N8487">
        <v>5</v>
      </c>
      <c r="O8487" s="5">
        <v>4</v>
      </c>
      <c r="P8487" s="5">
        <f t="shared" si="396"/>
        <v>9</v>
      </c>
      <c r="Q8487" s="5" t="str">
        <f t="shared" si="397"/>
        <v>2639</v>
      </c>
      <c r="R8487" s="5" t="str">
        <f t="shared" si="398"/>
        <v>dup-3</v>
      </c>
    </row>
    <row r="8488" spans="1:18" hidden="1" x14ac:dyDescent="0.2">
      <c r="A8488" t="s">
        <v>24631</v>
      </c>
      <c r="B8488" t="s">
        <v>1067</v>
      </c>
      <c r="C8488" t="s">
        <v>8132</v>
      </c>
      <c r="D8488">
        <v>201</v>
      </c>
      <c r="E8488" t="s">
        <v>24632</v>
      </c>
      <c r="F8488" t="s">
        <v>18</v>
      </c>
      <c r="G8488" t="s">
        <v>13384</v>
      </c>
      <c r="H8488">
        <v>5607</v>
      </c>
      <c r="I8488" t="s">
        <v>18</v>
      </c>
      <c r="J8488">
        <v>19020305</v>
      </c>
      <c r="K8488">
        <v>35</v>
      </c>
      <c r="L8488" t="s">
        <v>24633</v>
      </c>
      <c r="M8488">
        <v>9078196</v>
      </c>
      <c r="N8488">
        <v>1</v>
      </c>
      <c r="O8488" s="5">
        <v>4</v>
      </c>
      <c r="P8488" s="5">
        <f t="shared" si="396"/>
        <v>9</v>
      </c>
      <c r="Q8488" s="5" t="str">
        <f t="shared" si="397"/>
        <v>2564</v>
      </c>
      <c r="R8488" s="5" t="str">
        <f t="shared" si="398"/>
        <v>org</v>
      </c>
    </row>
    <row r="8489" spans="1:18" hidden="1" x14ac:dyDescent="0.2">
      <c r="A8489" t="s">
        <v>1745</v>
      </c>
      <c r="B8489" t="s">
        <v>346</v>
      </c>
      <c r="C8489" t="s">
        <v>53</v>
      </c>
      <c r="D8489">
        <v>15</v>
      </c>
      <c r="E8489" t="s">
        <v>4929</v>
      </c>
      <c r="F8489" t="s">
        <v>18</v>
      </c>
      <c r="G8489" t="s">
        <v>11531</v>
      </c>
      <c r="H8489">
        <v>2877</v>
      </c>
      <c r="I8489" t="s">
        <v>18</v>
      </c>
      <c r="J8489">
        <v>19090314</v>
      </c>
      <c r="K8489">
        <v>34</v>
      </c>
      <c r="L8489" t="s">
        <v>18</v>
      </c>
      <c r="M8489">
        <v>4237863</v>
      </c>
      <c r="N8489">
        <v>3</v>
      </c>
      <c r="O8489" s="5">
        <v>4</v>
      </c>
      <c r="P8489" s="5">
        <f t="shared" si="396"/>
        <v>8</v>
      </c>
      <c r="Q8489" s="5" t="str">
        <f t="shared" si="397"/>
        <v>294</v>
      </c>
      <c r="R8489" s="5" t="str">
        <f t="shared" si="398"/>
        <v>org</v>
      </c>
    </row>
    <row r="8490" spans="1:18" hidden="1" x14ac:dyDescent="0.2">
      <c r="A8490" t="s">
        <v>24634</v>
      </c>
      <c r="B8490" t="s">
        <v>1740</v>
      </c>
      <c r="C8490" t="s">
        <v>18</v>
      </c>
      <c r="D8490">
        <v>115</v>
      </c>
      <c r="E8490" t="s">
        <v>24635</v>
      </c>
      <c r="F8490" t="s">
        <v>12060</v>
      </c>
      <c r="G8490" t="s">
        <v>13201</v>
      </c>
      <c r="H8490">
        <v>6112</v>
      </c>
      <c r="I8490" t="s">
        <v>34</v>
      </c>
      <c r="J8490">
        <v>19790319</v>
      </c>
      <c r="K8490">
        <v>35</v>
      </c>
      <c r="L8490" t="s">
        <v>24636</v>
      </c>
      <c r="M8490">
        <v>1970780</v>
      </c>
      <c r="N8490">
        <v>6</v>
      </c>
      <c r="O8490" s="5">
        <v>4</v>
      </c>
      <c r="P8490" s="5">
        <f t="shared" si="396"/>
        <v>9</v>
      </c>
      <c r="Q8490" s="5" t="str">
        <f t="shared" si="397"/>
        <v>3414</v>
      </c>
      <c r="R8490" s="5" t="str">
        <f t="shared" si="398"/>
        <v>org</v>
      </c>
    </row>
    <row r="8491" spans="1:18" hidden="1" x14ac:dyDescent="0.2">
      <c r="A8491" t="s">
        <v>24637</v>
      </c>
      <c r="B8491" t="s">
        <v>10585</v>
      </c>
      <c r="C8491" t="s">
        <v>6937</v>
      </c>
      <c r="D8491">
        <v>24</v>
      </c>
      <c r="E8491" t="s">
        <v>24638</v>
      </c>
      <c r="F8491" t="s">
        <v>24639</v>
      </c>
      <c r="G8491" t="s">
        <v>14250</v>
      </c>
      <c r="H8491">
        <v>5109</v>
      </c>
      <c r="I8491" t="s">
        <v>20</v>
      </c>
      <c r="J8491">
        <v>19511123</v>
      </c>
      <c r="K8491" t="s">
        <v>18</v>
      </c>
      <c r="L8491" t="s">
        <v>24640</v>
      </c>
      <c r="M8491">
        <v>3684192</v>
      </c>
      <c r="N8491">
        <v>7</v>
      </c>
      <c r="O8491" s="5">
        <v>4</v>
      </c>
      <c r="P8491" s="5">
        <f t="shared" si="396"/>
        <v>9</v>
      </c>
      <c r="Q8491" s="5" t="str">
        <f t="shared" si="397"/>
        <v>4129</v>
      </c>
      <c r="R8491" s="5" t="str">
        <f t="shared" si="398"/>
        <v>org</v>
      </c>
    </row>
    <row r="8492" spans="1:18" hidden="1" x14ac:dyDescent="0.2">
      <c r="A8492" t="s">
        <v>24641</v>
      </c>
      <c r="B8492" t="s">
        <v>4103</v>
      </c>
      <c r="C8492" t="s">
        <v>1251</v>
      </c>
      <c r="D8492">
        <v>116</v>
      </c>
      <c r="E8492" t="s">
        <v>6363</v>
      </c>
      <c r="F8492" t="s">
        <v>6364</v>
      </c>
      <c r="G8492" t="s">
        <v>617</v>
      </c>
      <c r="H8492">
        <v>2214</v>
      </c>
      <c r="I8492" t="s">
        <v>18</v>
      </c>
      <c r="J8492">
        <v>19361210</v>
      </c>
      <c r="K8492">
        <v>36</v>
      </c>
      <c r="L8492" t="s">
        <v>6365</v>
      </c>
      <c r="M8492">
        <v>6114982</v>
      </c>
      <c r="N8492">
        <v>1</v>
      </c>
      <c r="O8492" s="5">
        <v>4</v>
      </c>
      <c r="P8492" s="5">
        <f t="shared" si="396"/>
        <v>9</v>
      </c>
      <c r="Q8492" s="5" t="str">
        <f t="shared" si="397"/>
        <v>4665</v>
      </c>
      <c r="R8492" s="5" t="str">
        <f t="shared" si="398"/>
        <v>org</v>
      </c>
    </row>
    <row r="8493" spans="1:18" hidden="1" x14ac:dyDescent="0.2">
      <c r="A8493" t="s">
        <v>24642</v>
      </c>
      <c r="B8493" t="s">
        <v>15066</v>
      </c>
      <c r="C8493" t="s">
        <v>21272</v>
      </c>
      <c r="D8493">
        <v>5</v>
      </c>
      <c r="E8493" t="s">
        <v>13482</v>
      </c>
      <c r="F8493" t="s">
        <v>18</v>
      </c>
      <c r="G8493" t="s">
        <v>21274</v>
      </c>
      <c r="H8493">
        <v>5018</v>
      </c>
      <c r="I8493" t="s">
        <v>91</v>
      </c>
      <c r="J8493">
        <v>19861118</v>
      </c>
      <c r="K8493">
        <v>26</v>
      </c>
      <c r="L8493" t="s">
        <v>21275</v>
      </c>
      <c r="M8493">
        <v>2943387</v>
      </c>
      <c r="N8493">
        <v>7</v>
      </c>
      <c r="O8493" s="5">
        <v>4</v>
      </c>
      <c r="P8493" s="5">
        <f t="shared" si="396"/>
        <v>9</v>
      </c>
      <c r="Q8493" s="5" t="str">
        <f t="shared" si="397"/>
        <v>1646</v>
      </c>
      <c r="R8493" s="5" t="str">
        <f t="shared" si="398"/>
        <v>org</v>
      </c>
    </row>
    <row r="8494" spans="1:18" hidden="1" x14ac:dyDescent="0.2">
      <c r="A8494" t="s">
        <v>24643</v>
      </c>
      <c r="B8494" t="s">
        <v>18</v>
      </c>
      <c r="C8494" t="s">
        <v>10583</v>
      </c>
      <c r="D8494">
        <v>39</v>
      </c>
      <c r="E8494" t="s">
        <v>21335</v>
      </c>
      <c r="F8494" t="s">
        <v>18</v>
      </c>
      <c r="G8494" t="s">
        <v>2983</v>
      </c>
      <c r="H8494">
        <v>2154</v>
      </c>
      <c r="I8494" t="s">
        <v>91</v>
      </c>
      <c r="J8494">
        <v>19540621</v>
      </c>
      <c r="K8494">
        <v>13</v>
      </c>
      <c r="L8494" t="s">
        <v>21336</v>
      </c>
      <c r="M8494">
        <v>6490537</v>
      </c>
      <c r="N8494">
        <v>8</v>
      </c>
      <c r="O8494" s="5">
        <v>4</v>
      </c>
      <c r="P8494" s="5">
        <f t="shared" si="396"/>
        <v>9</v>
      </c>
      <c r="Q8494" s="5" t="str">
        <f t="shared" si="397"/>
        <v>2218</v>
      </c>
      <c r="R8494" s="5" t="str">
        <f t="shared" si="398"/>
        <v>dup-0</v>
      </c>
    </row>
    <row r="8495" spans="1:18" hidden="1" x14ac:dyDescent="0.2">
      <c r="A8495" t="s">
        <v>24644</v>
      </c>
      <c r="B8495" t="s">
        <v>5049</v>
      </c>
      <c r="C8495" t="s">
        <v>19397</v>
      </c>
      <c r="D8495">
        <v>34</v>
      </c>
      <c r="E8495" t="s">
        <v>18</v>
      </c>
      <c r="F8495" t="s">
        <v>18</v>
      </c>
      <c r="G8495" t="s">
        <v>247</v>
      </c>
      <c r="H8495">
        <v>812</v>
      </c>
      <c r="I8495" t="s">
        <v>91</v>
      </c>
      <c r="J8495" t="s">
        <v>18</v>
      </c>
      <c r="K8495">
        <v>9</v>
      </c>
      <c r="L8495" t="s">
        <v>13067</v>
      </c>
      <c r="M8495">
        <v>8234932</v>
      </c>
      <c r="N8495">
        <v>8</v>
      </c>
      <c r="O8495" s="5">
        <v>4</v>
      </c>
      <c r="P8495" s="5">
        <f t="shared" si="396"/>
        <v>9</v>
      </c>
      <c r="Q8495" s="5" t="str">
        <f t="shared" si="397"/>
        <v>3962</v>
      </c>
      <c r="R8495" s="5" t="str">
        <f t="shared" si="398"/>
        <v>org</v>
      </c>
    </row>
    <row r="8496" spans="1:18" hidden="1" x14ac:dyDescent="0.2">
      <c r="A8496" t="s">
        <v>24645</v>
      </c>
      <c r="B8496" t="s">
        <v>690</v>
      </c>
      <c r="C8496" t="s">
        <v>38</v>
      </c>
      <c r="D8496">
        <v>11</v>
      </c>
      <c r="E8496" t="s">
        <v>10385</v>
      </c>
      <c r="F8496" t="s">
        <v>18</v>
      </c>
      <c r="G8496" t="s">
        <v>18</v>
      </c>
      <c r="H8496">
        <v>3912</v>
      </c>
      <c r="I8496" t="s">
        <v>49</v>
      </c>
      <c r="J8496">
        <v>19440920</v>
      </c>
      <c r="K8496">
        <v>33</v>
      </c>
      <c r="L8496" t="s">
        <v>24646</v>
      </c>
      <c r="M8496">
        <v>6298773</v>
      </c>
      <c r="N8496">
        <v>0</v>
      </c>
      <c r="O8496" s="5">
        <v>4</v>
      </c>
      <c r="P8496" s="5">
        <f t="shared" si="396"/>
        <v>9</v>
      </c>
      <c r="Q8496" s="5" t="str">
        <f t="shared" si="397"/>
        <v>2753</v>
      </c>
      <c r="R8496" s="5" t="str">
        <f t="shared" si="398"/>
        <v>org</v>
      </c>
    </row>
    <row r="8497" spans="1:18" hidden="1" x14ac:dyDescent="0.2">
      <c r="A8497" t="s">
        <v>24647</v>
      </c>
      <c r="B8497" t="s">
        <v>5667</v>
      </c>
      <c r="C8497" t="s">
        <v>2812</v>
      </c>
      <c r="D8497">
        <v>90</v>
      </c>
      <c r="E8497" t="s">
        <v>6264</v>
      </c>
      <c r="F8497" t="s">
        <v>18</v>
      </c>
      <c r="G8497" t="s">
        <v>6265</v>
      </c>
      <c r="H8497">
        <v>5166</v>
      </c>
      <c r="I8497" t="s">
        <v>24648</v>
      </c>
      <c r="J8497">
        <v>19170722</v>
      </c>
      <c r="K8497" t="s">
        <v>18</v>
      </c>
      <c r="L8497" t="s">
        <v>6266</v>
      </c>
      <c r="M8497">
        <v>8781244</v>
      </c>
      <c r="N8497">
        <v>2</v>
      </c>
      <c r="O8497" s="5">
        <v>4</v>
      </c>
      <c r="P8497" s="5">
        <f t="shared" si="396"/>
        <v>9</v>
      </c>
      <c r="Q8497" s="5" t="str">
        <f t="shared" si="397"/>
        <v>3678</v>
      </c>
      <c r="R8497" s="5" t="str">
        <f t="shared" si="398"/>
        <v>dup-1</v>
      </c>
    </row>
    <row r="8498" spans="1:18" hidden="1" x14ac:dyDescent="0.2">
      <c r="A8498" t="s">
        <v>24649</v>
      </c>
      <c r="B8498" t="s">
        <v>798</v>
      </c>
      <c r="C8498" t="s">
        <v>532</v>
      </c>
      <c r="D8498">
        <v>5</v>
      </c>
      <c r="E8498" t="s">
        <v>24650</v>
      </c>
      <c r="F8498" t="s">
        <v>5665</v>
      </c>
      <c r="G8498" t="s">
        <v>347</v>
      </c>
      <c r="H8498">
        <v>7150</v>
      </c>
      <c r="I8498" t="s">
        <v>27</v>
      </c>
      <c r="J8498" t="s">
        <v>18</v>
      </c>
      <c r="K8498" t="s">
        <v>18</v>
      </c>
      <c r="L8498" t="s">
        <v>10441</v>
      </c>
      <c r="M8498">
        <v>7591934</v>
      </c>
      <c r="N8498">
        <v>5</v>
      </c>
      <c r="O8498" s="5">
        <v>4</v>
      </c>
      <c r="P8498" s="5">
        <f t="shared" si="396"/>
        <v>9</v>
      </c>
      <c r="Q8498" s="5" t="str">
        <f t="shared" si="397"/>
        <v>1414</v>
      </c>
      <c r="R8498" s="5" t="str">
        <f t="shared" si="398"/>
        <v>dup-1</v>
      </c>
    </row>
    <row r="8499" spans="1:18" hidden="1" x14ac:dyDescent="0.2">
      <c r="A8499" t="s">
        <v>24651</v>
      </c>
      <c r="B8499" t="s">
        <v>819</v>
      </c>
      <c r="C8499" t="s">
        <v>592</v>
      </c>
      <c r="D8499">
        <v>49</v>
      </c>
      <c r="E8499" t="s">
        <v>13438</v>
      </c>
      <c r="F8499" t="s">
        <v>24652</v>
      </c>
      <c r="G8499" t="s">
        <v>489</v>
      </c>
      <c r="H8499">
        <v>3058</v>
      </c>
      <c r="I8499" t="s">
        <v>27</v>
      </c>
      <c r="J8499">
        <v>19431012</v>
      </c>
      <c r="K8499">
        <v>28</v>
      </c>
      <c r="L8499" t="s">
        <v>14675</v>
      </c>
      <c r="M8499">
        <v>1428534</v>
      </c>
      <c r="N8499">
        <v>3</v>
      </c>
      <c r="O8499" s="5">
        <v>4</v>
      </c>
      <c r="P8499" s="5">
        <f t="shared" si="396"/>
        <v>9</v>
      </c>
      <c r="Q8499" s="5" t="str">
        <f t="shared" si="397"/>
        <v>4080</v>
      </c>
      <c r="R8499" s="5" t="str">
        <f t="shared" si="398"/>
        <v>dup-0</v>
      </c>
    </row>
    <row r="8500" spans="1:18" hidden="1" x14ac:dyDescent="0.2">
      <c r="A8500" t="s">
        <v>24653</v>
      </c>
      <c r="B8500" t="s">
        <v>15110</v>
      </c>
      <c r="C8500" t="s">
        <v>24654</v>
      </c>
      <c r="D8500">
        <v>15</v>
      </c>
      <c r="E8500" t="s">
        <v>165</v>
      </c>
      <c r="F8500" t="s">
        <v>18</v>
      </c>
      <c r="G8500" t="s">
        <v>2767</v>
      </c>
      <c r="H8500">
        <v>3183</v>
      </c>
      <c r="I8500" t="s">
        <v>49</v>
      </c>
      <c r="J8500">
        <v>19772807</v>
      </c>
      <c r="K8500">
        <v>36</v>
      </c>
      <c r="L8500" t="s">
        <v>15112</v>
      </c>
      <c r="M8500">
        <v>5591081</v>
      </c>
      <c r="N8500">
        <v>3</v>
      </c>
      <c r="O8500" s="5">
        <v>4</v>
      </c>
      <c r="P8500" s="5">
        <f t="shared" si="396"/>
        <v>9</v>
      </c>
      <c r="Q8500" s="5" t="str">
        <f t="shared" si="397"/>
        <v>2388</v>
      </c>
      <c r="R8500" s="5" t="str">
        <f t="shared" si="398"/>
        <v>dup-0</v>
      </c>
    </row>
    <row r="8501" spans="1:18" hidden="1" x14ac:dyDescent="0.2">
      <c r="A8501" t="s">
        <v>24655</v>
      </c>
      <c r="B8501" t="s">
        <v>24656</v>
      </c>
      <c r="C8501" t="s">
        <v>352</v>
      </c>
      <c r="D8501">
        <v>3</v>
      </c>
      <c r="E8501" t="s">
        <v>24657</v>
      </c>
      <c r="F8501" t="s">
        <v>18</v>
      </c>
      <c r="G8501" t="s">
        <v>14998</v>
      </c>
      <c r="H8501">
        <v>7277</v>
      </c>
      <c r="I8501" t="s">
        <v>91</v>
      </c>
      <c r="J8501">
        <v>19200606</v>
      </c>
      <c r="K8501">
        <v>32</v>
      </c>
      <c r="L8501" t="s">
        <v>14999</v>
      </c>
      <c r="M8501">
        <v>1198882</v>
      </c>
      <c r="N8501">
        <v>8</v>
      </c>
      <c r="O8501" s="5">
        <v>4</v>
      </c>
      <c r="P8501" s="5">
        <f t="shared" si="396"/>
        <v>9</v>
      </c>
      <c r="Q8501" s="5" t="str">
        <f t="shared" si="397"/>
        <v>1741</v>
      </c>
      <c r="R8501" s="5" t="str">
        <f t="shared" si="398"/>
        <v>dup-0</v>
      </c>
    </row>
    <row r="8502" spans="1:18" hidden="1" x14ac:dyDescent="0.2">
      <c r="A8502" t="s">
        <v>1231</v>
      </c>
      <c r="B8502" t="s">
        <v>716</v>
      </c>
      <c r="C8502" t="s">
        <v>24658</v>
      </c>
      <c r="D8502">
        <v>14</v>
      </c>
      <c r="E8502" t="s">
        <v>54</v>
      </c>
      <c r="F8502" t="s">
        <v>24659</v>
      </c>
      <c r="G8502" t="s">
        <v>676</v>
      </c>
      <c r="H8502">
        <v>2304</v>
      </c>
      <c r="I8502" t="s">
        <v>20</v>
      </c>
      <c r="J8502">
        <v>19960903</v>
      </c>
      <c r="K8502" t="s">
        <v>18</v>
      </c>
      <c r="L8502" t="s">
        <v>24660</v>
      </c>
      <c r="M8502">
        <v>2657740</v>
      </c>
      <c r="N8502">
        <v>3</v>
      </c>
      <c r="O8502" s="5">
        <v>4</v>
      </c>
      <c r="P8502" s="5">
        <f t="shared" si="396"/>
        <v>8</v>
      </c>
      <c r="Q8502" s="5" t="str">
        <f t="shared" si="397"/>
        <v>467</v>
      </c>
      <c r="R8502" s="5" t="str">
        <f t="shared" si="398"/>
        <v>org</v>
      </c>
    </row>
    <row r="8503" spans="1:18" hidden="1" x14ac:dyDescent="0.2">
      <c r="A8503" t="s">
        <v>24661</v>
      </c>
      <c r="B8503" t="s">
        <v>1592</v>
      </c>
      <c r="C8503" t="s">
        <v>24662</v>
      </c>
      <c r="D8503">
        <v>60</v>
      </c>
      <c r="E8503" t="s">
        <v>2062</v>
      </c>
      <c r="F8503" t="s">
        <v>18</v>
      </c>
      <c r="G8503" t="s">
        <v>6841</v>
      </c>
      <c r="H8503">
        <v>4670</v>
      </c>
      <c r="I8503" t="s">
        <v>91</v>
      </c>
      <c r="J8503">
        <v>19600191</v>
      </c>
      <c r="K8503">
        <v>32</v>
      </c>
      <c r="L8503" t="s">
        <v>6842</v>
      </c>
      <c r="M8503">
        <v>7325521</v>
      </c>
      <c r="N8503">
        <v>9</v>
      </c>
      <c r="O8503" s="5">
        <v>4</v>
      </c>
      <c r="P8503" s="5">
        <f t="shared" si="396"/>
        <v>9</v>
      </c>
      <c r="Q8503" s="5" t="str">
        <f t="shared" si="397"/>
        <v>1141</v>
      </c>
      <c r="R8503" s="5" t="str">
        <f t="shared" si="398"/>
        <v>dup-0</v>
      </c>
    </row>
    <row r="8504" spans="1:18" hidden="1" x14ac:dyDescent="0.2">
      <c r="A8504" t="s">
        <v>24663</v>
      </c>
      <c r="B8504" t="s">
        <v>531</v>
      </c>
      <c r="C8504" t="s">
        <v>592</v>
      </c>
      <c r="D8504">
        <v>57</v>
      </c>
      <c r="E8504" t="s">
        <v>5893</v>
      </c>
      <c r="F8504" t="s">
        <v>5894</v>
      </c>
      <c r="G8504" t="s">
        <v>5895</v>
      </c>
      <c r="H8504">
        <v>4556</v>
      </c>
      <c r="I8504" t="s">
        <v>27</v>
      </c>
      <c r="J8504">
        <v>19270809</v>
      </c>
      <c r="K8504">
        <v>31</v>
      </c>
      <c r="L8504" t="s">
        <v>5896</v>
      </c>
      <c r="M8504">
        <v>1737883</v>
      </c>
      <c r="N8504">
        <v>6</v>
      </c>
      <c r="O8504" s="5">
        <v>4</v>
      </c>
      <c r="P8504" s="5">
        <f t="shared" si="396"/>
        <v>9</v>
      </c>
      <c r="Q8504" s="5" t="str">
        <f t="shared" si="397"/>
        <v>1126</v>
      </c>
      <c r="R8504" s="5" t="str">
        <f t="shared" si="398"/>
        <v>org</v>
      </c>
    </row>
    <row r="8505" spans="1:18" hidden="1" x14ac:dyDescent="0.2">
      <c r="A8505" t="s">
        <v>24664</v>
      </c>
      <c r="B8505" t="s">
        <v>24665</v>
      </c>
      <c r="C8505" t="s">
        <v>524</v>
      </c>
      <c r="D8505">
        <v>28</v>
      </c>
      <c r="E8505" t="s">
        <v>8746</v>
      </c>
      <c r="F8505" t="s">
        <v>18</v>
      </c>
      <c r="G8505" t="s">
        <v>2638</v>
      </c>
      <c r="H8505">
        <v>3056</v>
      </c>
      <c r="I8505" t="s">
        <v>49</v>
      </c>
      <c r="J8505" t="s">
        <v>18</v>
      </c>
      <c r="K8505" t="s">
        <v>18</v>
      </c>
      <c r="L8505" t="s">
        <v>15042</v>
      </c>
      <c r="M8505">
        <v>2189349</v>
      </c>
      <c r="N8505">
        <v>9</v>
      </c>
      <c r="O8505" s="5">
        <v>4</v>
      </c>
      <c r="P8505" s="5">
        <f t="shared" si="396"/>
        <v>9</v>
      </c>
      <c r="Q8505" s="5" t="str">
        <f t="shared" si="397"/>
        <v>4671</v>
      </c>
      <c r="R8505" s="5" t="str">
        <f t="shared" si="398"/>
        <v>dup-0</v>
      </c>
    </row>
    <row r="8506" spans="1:18" hidden="1" x14ac:dyDescent="0.2">
      <c r="A8506" t="s">
        <v>1664</v>
      </c>
      <c r="B8506" t="s">
        <v>169</v>
      </c>
      <c r="C8506" t="s">
        <v>516</v>
      </c>
      <c r="D8506">
        <v>5</v>
      </c>
      <c r="E8506" t="s">
        <v>12496</v>
      </c>
      <c r="F8506" t="s">
        <v>18</v>
      </c>
      <c r="G8506" t="s">
        <v>1898</v>
      </c>
      <c r="H8506">
        <v>4380</v>
      </c>
      <c r="I8506" t="s">
        <v>49</v>
      </c>
      <c r="J8506">
        <v>19620704</v>
      </c>
      <c r="K8506" t="s">
        <v>18</v>
      </c>
      <c r="L8506" t="s">
        <v>24666</v>
      </c>
      <c r="M8506">
        <v>8554914</v>
      </c>
      <c r="N8506">
        <v>5</v>
      </c>
      <c r="O8506" s="5">
        <v>4</v>
      </c>
      <c r="P8506" s="5">
        <f t="shared" si="396"/>
        <v>8</v>
      </c>
      <c r="Q8506" s="5" t="str">
        <f t="shared" si="397"/>
        <v>174</v>
      </c>
      <c r="R8506" s="5" t="str">
        <f t="shared" si="398"/>
        <v>org</v>
      </c>
    </row>
    <row r="8507" spans="1:18" hidden="1" x14ac:dyDescent="0.2">
      <c r="A8507" t="s">
        <v>24667</v>
      </c>
      <c r="B8507" t="s">
        <v>2958</v>
      </c>
      <c r="C8507" t="s">
        <v>7383</v>
      </c>
      <c r="D8507">
        <v>2</v>
      </c>
      <c r="E8507" t="s">
        <v>20091</v>
      </c>
      <c r="F8507" t="s">
        <v>20092</v>
      </c>
      <c r="G8507" t="s">
        <v>945</v>
      </c>
      <c r="H8507">
        <v>6751</v>
      </c>
      <c r="I8507" t="s">
        <v>34</v>
      </c>
      <c r="J8507">
        <v>19411221</v>
      </c>
      <c r="K8507">
        <v>32</v>
      </c>
      <c r="L8507" t="s">
        <v>20093</v>
      </c>
      <c r="M8507">
        <v>4463581</v>
      </c>
      <c r="N8507">
        <v>5</v>
      </c>
      <c r="O8507" s="5">
        <v>4</v>
      </c>
      <c r="P8507" s="5">
        <f t="shared" si="396"/>
        <v>9</v>
      </c>
      <c r="Q8507" s="5" t="str">
        <f t="shared" si="397"/>
        <v>1624</v>
      </c>
      <c r="R8507" s="5" t="str">
        <f t="shared" si="398"/>
        <v>dup-0</v>
      </c>
    </row>
    <row r="8508" spans="1:18" hidden="1" x14ac:dyDescent="0.2">
      <c r="A8508" t="s">
        <v>24668</v>
      </c>
      <c r="B8508" t="s">
        <v>5681</v>
      </c>
      <c r="C8508" t="s">
        <v>3675</v>
      </c>
      <c r="D8508">
        <v>13</v>
      </c>
      <c r="E8508" t="s">
        <v>3676</v>
      </c>
      <c r="F8508" t="s">
        <v>18</v>
      </c>
      <c r="G8508" t="s">
        <v>514</v>
      </c>
      <c r="H8508">
        <v>4843</v>
      </c>
      <c r="I8508" t="s">
        <v>49</v>
      </c>
      <c r="J8508">
        <v>19891018</v>
      </c>
      <c r="K8508">
        <v>6</v>
      </c>
      <c r="L8508" t="s">
        <v>3677</v>
      </c>
      <c r="M8508">
        <v>9335418</v>
      </c>
      <c r="N8508">
        <v>5</v>
      </c>
      <c r="O8508" s="5">
        <v>4</v>
      </c>
      <c r="P8508" s="5">
        <f t="shared" si="396"/>
        <v>9</v>
      </c>
      <c r="Q8508" s="5" t="str">
        <f t="shared" si="397"/>
        <v>2264</v>
      </c>
      <c r="R8508" s="5" t="str">
        <f t="shared" si="398"/>
        <v>dup-1</v>
      </c>
    </row>
    <row r="8509" spans="1:18" hidden="1" x14ac:dyDescent="0.2">
      <c r="A8509" t="s">
        <v>24669</v>
      </c>
      <c r="B8509" t="s">
        <v>24670</v>
      </c>
      <c r="C8509" t="s">
        <v>7366</v>
      </c>
      <c r="D8509">
        <v>26</v>
      </c>
      <c r="E8509" t="s">
        <v>3376</v>
      </c>
      <c r="F8509" t="s">
        <v>18</v>
      </c>
      <c r="G8509" t="s">
        <v>7024</v>
      </c>
      <c r="H8509">
        <v>2190</v>
      </c>
      <c r="I8509" t="s">
        <v>91</v>
      </c>
      <c r="J8509">
        <v>19831021</v>
      </c>
      <c r="K8509">
        <v>25</v>
      </c>
      <c r="L8509" t="s">
        <v>7368</v>
      </c>
      <c r="M8509">
        <v>3883715</v>
      </c>
      <c r="N8509">
        <v>8</v>
      </c>
      <c r="O8509" s="5">
        <v>4</v>
      </c>
      <c r="P8509" s="5">
        <f t="shared" si="396"/>
        <v>9</v>
      </c>
      <c r="Q8509" s="5" t="str">
        <f t="shared" si="397"/>
        <v>3944</v>
      </c>
      <c r="R8509" s="5" t="str">
        <f t="shared" si="398"/>
        <v>dup-1</v>
      </c>
    </row>
    <row r="8510" spans="1:18" hidden="1" x14ac:dyDescent="0.2">
      <c r="A8510" t="s">
        <v>24671</v>
      </c>
      <c r="B8510" t="s">
        <v>320</v>
      </c>
      <c r="C8510" t="s">
        <v>24672</v>
      </c>
      <c r="D8510">
        <v>5</v>
      </c>
      <c r="E8510" t="s">
        <v>2652</v>
      </c>
      <c r="F8510" t="s">
        <v>9885</v>
      </c>
      <c r="G8510" t="s">
        <v>3680</v>
      </c>
      <c r="H8510" t="s">
        <v>18</v>
      </c>
      <c r="I8510" t="s">
        <v>34</v>
      </c>
      <c r="J8510" t="s">
        <v>18</v>
      </c>
      <c r="K8510">
        <v>21</v>
      </c>
      <c r="L8510" t="s">
        <v>9887</v>
      </c>
      <c r="M8510">
        <v>3025633</v>
      </c>
      <c r="N8510">
        <v>6</v>
      </c>
      <c r="O8510" s="5">
        <v>4</v>
      </c>
      <c r="P8510" s="5">
        <f t="shared" si="396"/>
        <v>9</v>
      </c>
      <c r="Q8510" s="5" t="str">
        <f t="shared" si="397"/>
        <v>4770</v>
      </c>
      <c r="R8510" s="5" t="str">
        <f t="shared" si="398"/>
        <v>dup-1</v>
      </c>
    </row>
    <row r="8511" spans="1:18" hidden="1" x14ac:dyDescent="0.2">
      <c r="A8511" t="s">
        <v>24673</v>
      </c>
      <c r="B8511" t="s">
        <v>24674</v>
      </c>
      <c r="C8511" t="s">
        <v>272</v>
      </c>
      <c r="D8511">
        <v>113</v>
      </c>
      <c r="E8511" t="s">
        <v>10721</v>
      </c>
      <c r="F8511" t="s">
        <v>18</v>
      </c>
      <c r="G8511" t="s">
        <v>4841</v>
      </c>
      <c r="H8511">
        <v>2135</v>
      </c>
      <c r="I8511" t="s">
        <v>34</v>
      </c>
      <c r="J8511">
        <v>19630706</v>
      </c>
      <c r="K8511">
        <v>72</v>
      </c>
      <c r="L8511" t="s">
        <v>10722</v>
      </c>
      <c r="M8511">
        <v>6410958</v>
      </c>
      <c r="N8511">
        <v>1</v>
      </c>
      <c r="O8511" s="5">
        <v>4</v>
      </c>
      <c r="P8511" s="5">
        <f t="shared" si="396"/>
        <v>9</v>
      </c>
      <c r="Q8511" s="5" t="str">
        <f t="shared" si="397"/>
        <v>2032</v>
      </c>
      <c r="R8511" s="5" t="str">
        <f t="shared" si="398"/>
        <v>dup-0</v>
      </c>
    </row>
    <row r="8512" spans="1:18" hidden="1" x14ac:dyDescent="0.2">
      <c r="A8512" t="s">
        <v>24675</v>
      </c>
      <c r="B8512" t="s">
        <v>4878</v>
      </c>
      <c r="C8512" t="s">
        <v>18</v>
      </c>
      <c r="D8512">
        <v>11</v>
      </c>
      <c r="E8512" t="s">
        <v>8984</v>
      </c>
      <c r="F8512" t="s">
        <v>18</v>
      </c>
      <c r="G8512" t="s">
        <v>5126</v>
      </c>
      <c r="H8512">
        <v>3186</v>
      </c>
      <c r="I8512" t="s">
        <v>34</v>
      </c>
      <c r="J8512">
        <v>19660412</v>
      </c>
      <c r="K8512" t="s">
        <v>18</v>
      </c>
      <c r="L8512" t="s">
        <v>8985</v>
      </c>
      <c r="M8512">
        <v>3377458</v>
      </c>
      <c r="N8512">
        <v>1</v>
      </c>
      <c r="O8512" s="5">
        <v>4</v>
      </c>
      <c r="P8512" s="5">
        <f t="shared" si="396"/>
        <v>9</v>
      </c>
      <c r="Q8512" s="5" t="str">
        <f t="shared" si="397"/>
        <v>2145</v>
      </c>
      <c r="R8512" s="5" t="str">
        <f t="shared" si="398"/>
        <v>org</v>
      </c>
    </row>
    <row r="8513" spans="1:18" hidden="1" x14ac:dyDescent="0.2">
      <c r="A8513" t="s">
        <v>24676</v>
      </c>
      <c r="B8513" t="s">
        <v>401</v>
      </c>
      <c r="C8513" t="s">
        <v>5261</v>
      </c>
      <c r="D8513">
        <v>6</v>
      </c>
      <c r="E8513" t="s">
        <v>517</v>
      </c>
      <c r="F8513" t="s">
        <v>11307</v>
      </c>
      <c r="G8513" t="s">
        <v>2638</v>
      </c>
      <c r="H8513">
        <v>6042</v>
      </c>
      <c r="I8513" t="s">
        <v>91</v>
      </c>
      <c r="J8513" t="s">
        <v>18</v>
      </c>
      <c r="K8513" t="s">
        <v>18</v>
      </c>
      <c r="L8513" t="s">
        <v>11518</v>
      </c>
      <c r="M8513">
        <v>5530361</v>
      </c>
      <c r="N8513">
        <v>4</v>
      </c>
      <c r="O8513" s="5">
        <v>4</v>
      </c>
      <c r="P8513" s="5">
        <f t="shared" si="396"/>
        <v>9</v>
      </c>
      <c r="Q8513" s="5" t="str">
        <f t="shared" si="397"/>
        <v>1824</v>
      </c>
      <c r="R8513" s="5" t="str">
        <f t="shared" si="398"/>
        <v>org</v>
      </c>
    </row>
    <row r="8514" spans="1:18" hidden="1" x14ac:dyDescent="0.2">
      <c r="A8514" t="s">
        <v>24677</v>
      </c>
      <c r="B8514" t="s">
        <v>13942</v>
      </c>
      <c r="C8514" t="s">
        <v>24678</v>
      </c>
      <c r="D8514">
        <v>48</v>
      </c>
      <c r="E8514" t="s">
        <v>1903</v>
      </c>
      <c r="F8514" t="s">
        <v>18</v>
      </c>
      <c r="G8514" t="s">
        <v>4747</v>
      </c>
      <c r="H8514">
        <v>6461</v>
      </c>
      <c r="I8514" t="s">
        <v>20</v>
      </c>
      <c r="J8514">
        <v>19350428</v>
      </c>
      <c r="K8514">
        <v>32</v>
      </c>
      <c r="L8514" t="s">
        <v>11940</v>
      </c>
      <c r="M8514">
        <v>2304900</v>
      </c>
      <c r="N8514">
        <v>9</v>
      </c>
      <c r="O8514" s="5">
        <v>4</v>
      </c>
      <c r="P8514" s="5">
        <f t="shared" si="396"/>
        <v>8</v>
      </c>
      <c r="Q8514" s="5" t="str">
        <f t="shared" si="397"/>
        <v>390</v>
      </c>
      <c r="R8514" s="5" t="str">
        <f t="shared" si="398"/>
        <v>dup-3</v>
      </c>
    </row>
    <row r="8515" spans="1:18" hidden="1" x14ac:dyDescent="0.2">
      <c r="A8515" t="s">
        <v>24679</v>
      </c>
      <c r="B8515" t="s">
        <v>364</v>
      </c>
      <c r="C8515" t="s">
        <v>11365</v>
      </c>
      <c r="D8515">
        <v>41</v>
      </c>
      <c r="E8515" t="s">
        <v>5630</v>
      </c>
      <c r="F8515" t="s">
        <v>18</v>
      </c>
      <c r="G8515" t="s">
        <v>4824</v>
      </c>
      <c r="H8515">
        <v>4875</v>
      </c>
      <c r="I8515" t="s">
        <v>34</v>
      </c>
      <c r="J8515">
        <v>19290916</v>
      </c>
      <c r="K8515" t="s">
        <v>18</v>
      </c>
      <c r="L8515" t="s">
        <v>24680</v>
      </c>
      <c r="M8515">
        <v>6380802</v>
      </c>
      <c r="N8515">
        <v>9</v>
      </c>
      <c r="O8515" s="5">
        <v>4</v>
      </c>
      <c r="P8515" s="5">
        <f t="shared" ref="P8515:P8578" si="399">FIND("-",$A8515,5)</f>
        <v>9</v>
      </c>
      <c r="Q8515" s="5" t="str">
        <f t="shared" ref="Q8515:Q8578" si="400">MID($A8515,$O8515+1,$P8515-$O8515-1)</f>
        <v>2876</v>
      </c>
      <c r="R8515" s="5" t="str">
        <f t="shared" ref="R8515:R8578" si="401">RIGHT($A8515,LEN($A8515)-$P8515)</f>
        <v>org</v>
      </c>
    </row>
    <row r="8516" spans="1:18" hidden="1" x14ac:dyDescent="0.2">
      <c r="A8516" t="s">
        <v>24681</v>
      </c>
      <c r="B8516" t="s">
        <v>15181</v>
      </c>
      <c r="C8516" t="s">
        <v>384</v>
      </c>
      <c r="D8516">
        <v>18</v>
      </c>
      <c r="E8516" t="s">
        <v>4088</v>
      </c>
      <c r="F8516" t="s">
        <v>12889</v>
      </c>
      <c r="G8516" t="s">
        <v>785</v>
      </c>
      <c r="H8516">
        <v>6010</v>
      </c>
      <c r="I8516" t="s">
        <v>34</v>
      </c>
      <c r="J8516" t="s">
        <v>18</v>
      </c>
      <c r="K8516" t="s">
        <v>18</v>
      </c>
      <c r="L8516" t="s">
        <v>24682</v>
      </c>
      <c r="M8516">
        <v>9023795</v>
      </c>
      <c r="N8516">
        <v>9</v>
      </c>
      <c r="O8516" s="5">
        <v>4</v>
      </c>
      <c r="P8516" s="5">
        <f t="shared" si="399"/>
        <v>9</v>
      </c>
      <c r="Q8516" s="5" t="str">
        <f t="shared" si="400"/>
        <v>3611</v>
      </c>
      <c r="R8516" s="5" t="str">
        <f t="shared" si="401"/>
        <v>org</v>
      </c>
    </row>
    <row r="8517" spans="1:18" hidden="1" x14ac:dyDescent="0.2">
      <c r="A8517" t="s">
        <v>24683</v>
      </c>
      <c r="B8517" t="s">
        <v>585</v>
      </c>
      <c r="C8517" t="s">
        <v>5455</v>
      </c>
      <c r="D8517">
        <v>24</v>
      </c>
      <c r="E8517" t="s">
        <v>5456</v>
      </c>
      <c r="F8517" t="s">
        <v>18</v>
      </c>
      <c r="G8517" t="s">
        <v>5457</v>
      </c>
      <c r="H8517">
        <v>2560</v>
      </c>
      <c r="I8517" t="s">
        <v>34</v>
      </c>
      <c r="J8517">
        <v>19990813</v>
      </c>
      <c r="K8517">
        <v>92</v>
      </c>
      <c r="L8517" t="s">
        <v>5458</v>
      </c>
      <c r="M8517">
        <v>7559241</v>
      </c>
      <c r="N8517">
        <v>6</v>
      </c>
      <c r="O8517" s="5">
        <v>4</v>
      </c>
      <c r="P8517" s="5">
        <f t="shared" si="399"/>
        <v>9</v>
      </c>
      <c r="Q8517" s="5" t="str">
        <f t="shared" si="400"/>
        <v>1281</v>
      </c>
      <c r="R8517" s="5" t="str">
        <f t="shared" si="401"/>
        <v>dup-0</v>
      </c>
    </row>
    <row r="8518" spans="1:18" hidden="1" x14ac:dyDescent="0.2">
      <c r="A8518" t="s">
        <v>24684</v>
      </c>
      <c r="B8518" t="s">
        <v>143</v>
      </c>
      <c r="C8518" t="s">
        <v>24685</v>
      </c>
      <c r="D8518">
        <v>16</v>
      </c>
      <c r="E8518" t="s">
        <v>19108</v>
      </c>
      <c r="F8518" t="s">
        <v>18</v>
      </c>
      <c r="G8518" t="s">
        <v>308</v>
      </c>
      <c r="H8518">
        <v>3020</v>
      </c>
      <c r="I8518" t="s">
        <v>34</v>
      </c>
      <c r="J8518">
        <v>19710710</v>
      </c>
      <c r="K8518" t="s">
        <v>18</v>
      </c>
      <c r="L8518" t="s">
        <v>24686</v>
      </c>
      <c r="M8518">
        <v>1809255</v>
      </c>
      <c r="N8518">
        <v>7</v>
      </c>
      <c r="O8518" s="5">
        <v>4</v>
      </c>
      <c r="P8518" s="5">
        <f t="shared" si="399"/>
        <v>9</v>
      </c>
      <c r="Q8518" s="5" t="str">
        <f t="shared" si="400"/>
        <v>4951</v>
      </c>
      <c r="R8518" s="5" t="str">
        <f t="shared" si="401"/>
        <v>org</v>
      </c>
    </row>
    <row r="8519" spans="1:18" hidden="1" x14ac:dyDescent="0.2">
      <c r="A8519" t="s">
        <v>1516</v>
      </c>
      <c r="B8519" t="s">
        <v>24687</v>
      </c>
      <c r="C8519" t="s">
        <v>516</v>
      </c>
      <c r="D8519">
        <v>4</v>
      </c>
      <c r="E8519" t="s">
        <v>10307</v>
      </c>
      <c r="F8519" t="s">
        <v>18</v>
      </c>
      <c r="G8519" t="s">
        <v>10308</v>
      </c>
      <c r="H8519">
        <v>2284</v>
      </c>
      <c r="I8519" t="s">
        <v>18</v>
      </c>
      <c r="J8519" t="s">
        <v>18</v>
      </c>
      <c r="K8519">
        <v>25</v>
      </c>
      <c r="L8519" t="s">
        <v>24688</v>
      </c>
      <c r="M8519">
        <v>1854919</v>
      </c>
      <c r="N8519">
        <v>6</v>
      </c>
      <c r="O8519" s="5">
        <v>4</v>
      </c>
      <c r="P8519" s="5">
        <f t="shared" si="399"/>
        <v>8</v>
      </c>
      <c r="Q8519" s="5" t="str">
        <f t="shared" si="400"/>
        <v>486</v>
      </c>
      <c r="R8519" s="5" t="str">
        <f t="shared" si="401"/>
        <v>dup-0</v>
      </c>
    </row>
    <row r="8520" spans="1:18" hidden="1" x14ac:dyDescent="0.2">
      <c r="A8520" t="s">
        <v>24689</v>
      </c>
      <c r="B8520" t="s">
        <v>1365</v>
      </c>
      <c r="C8520" t="s">
        <v>1124</v>
      </c>
      <c r="D8520">
        <v>12</v>
      </c>
      <c r="E8520" t="s">
        <v>24284</v>
      </c>
      <c r="F8520" t="s">
        <v>18</v>
      </c>
      <c r="G8520" t="s">
        <v>8999</v>
      </c>
      <c r="H8520">
        <v>2753</v>
      </c>
      <c r="I8520" t="s">
        <v>20</v>
      </c>
      <c r="J8520" t="s">
        <v>18</v>
      </c>
      <c r="K8520">
        <v>31</v>
      </c>
      <c r="L8520" t="s">
        <v>24285</v>
      </c>
      <c r="M8520">
        <v>5169732</v>
      </c>
      <c r="N8520">
        <v>2</v>
      </c>
      <c r="O8520" s="5">
        <v>4</v>
      </c>
      <c r="P8520" s="5">
        <f t="shared" si="399"/>
        <v>9</v>
      </c>
      <c r="Q8520" s="5" t="str">
        <f t="shared" si="400"/>
        <v>3322</v>
      </c>
      <c r="R8520" s="5" t="str">
        <f t="shared" si="401"/>
        <v>org</v>
      </c>
    </row>
    <row r="8521" spans="1:18" hidden="1" x14ac:dyDescent="0.2">
      <c r="A8521" t="s">
        <v>24690</v>
      </c>
      <c r="B8521" t="s">
        <v>21725</v>
      </c>
      <c r="C8521" t="s">
        <v>19197</v>
      </c>
      <c r="D8521">
        <v>61</v>
      </c>
      <c r="E8521" t="s">
        <v>1137</v>
      </c>
      <c r="F8521" t="s">
        <v>18</v>
      </c>
      <c r="G8521" t="s">
        <v>1828</v>
      </c>
      <c r="H8521">
        <v>3149</v>
      </c>
      <c r="I8521" t="s">
        <v>27</v>
      </c>
      <c r="J8521">
        <v>19690409</v>
      </c>
      <c r="K8521">
        <v>30</v>
      </c>
      <c r="L8521" t="s">
        <v>24691</v>
      </c>
      <c r="M8521">
        <v>5326201</v>
      </c>
      <c r="N8521">
        <v>4</v>
      </c>
      <c r="O8521" s="5">
        <v>4</v>
      </c>
      <c r="P8521" s="5">
        <f t="shared" si="399"/>
        <v>9</v>
      </c>
      <c r="Q8521" s="5" t="str">
        <f t="shared" si="400"/>
        <v>1904</v>
      </c>
      <c r="R8521" s="5" t="str">
        <f t="shared" si="401"/>
        <v>org</v>
      </c>
    </row>
    <row r="8522" spans="1:18" hidden="1" x14ac:dyDescent="0.2">
      <c r="A8522" t="s">
        <v>24692</v>
      </c>
      <c r="B8522" t="s">
        <v>18242</v>
      </c>
      <c r="C8522" t="s">
        <v>10392</v>
      </c>
      <c r="D8522">
        <v>12</v>
      </c>
      <c r="E8522" t="s">
        <v>18</v>
      </c>
      <c r="F8522" t="s">
        <v>18</v>
      </c>
      <c r="G8522" t="s">
        <v>9966</v>
      </c>
      <c r="H8522">
        <v>6430</v>
      </c>
      <c r="I8522" t="s">
        <v>34</v>
      </c>
      <c r="J8522">
        <v>19950423</v>
      </c>
      <c r="K8522">
        <v>30</v>
      </c>
      <c r="L8522" t="s">
        <v>24693</v>
      </c>
      <c r="M8522">
        <v>2090130</v>
      </c>
      <c r="N8522">
        <v>9</v>
      </c>
      <c r="O8522" s="5">
        <v>4</v>
      </c>
      <c r="P8522" s="5">
        <f t="shared" si="399"/>
        <v>9</v>
      </c>
      <c r="Q8522" s="5" t="str">
        <f t="shared" si="400"/>
        <v>2699</v>
      </c>
      <c r="R8522" s="5" t="str">
        <f t="shared" si="401"/>
        <v>org</v>
      </c>
    </row>
    <row r="8523" spans="1:18" hidden="1" x14ac:dyDescent="0.2">
      <c r="A8523" t="s">
        <v>24694</v>
      </c>
      <c r="B8523" t="s">
        <v>249</v>
      </c>
      <c r="C8523" t="s">
        <v>384</v>
      </c>
      <c r="D8523">
        <v>30</v>
      </c>
      <c r="E8523" t="s">
        <v>21525</v>
      </c>
      <c r="F8523" t="s">
        <v>9446</v>
      </c>
      <c r="G8523" t="s">
        <v>5382</v>
      </c>
      <c r="H8523">
        <v>3560</v>
      </c>
      <c r="I8523" t="s">
        <v>49</v>
      </c>
      <c r="J8523">
        <v>19930614</v>
      </c>
      <c r="K8523">
        <v>15</v>
      </c>
      <c r="L8523" t="s">
        <v>21526</v>
      </c>
      <c r="M8523">
        <v>2130450</v>
      </c>
      <c r="N8523">
        <v>0</v>
      </c>
      <c r="O8523" s="5">
        <v>4</v>
      </c>
      <c r="P8523" s="5">
        <f t="shared" si="399"/>
        <v>9</v>
      </c>
      <c r="Q8523" s="5" t="str">
        <f t="shared" si="400"/>
        <v>1648</v>
      </c>
      <c r="R8523" s="5" t="str">
        <f t="shared" si="401"/>
        <v>dup-2</v>
      </c>
    </row>
    <row r="8524" spans="1:18" hidden="1" x14ac:dyDescent="0.2">
      <c r="A8524" t="s">
        <v>24695</v>
      </c>
      <c r="B8524" t="s">
        <v>4294</v>
      </c>
      <c r="C8524" t="s">
        <v>12830</v>
      </c>
      <c r="D8524">
        <v>92</v>
      </c>
      <c r="E8524" t="s">
        <v>24696</v>
      </c>
      <c r="F8524" t="s">
        <v>18</v>
      </c>
      <c r="G8524" t="s">
        <v>1138</v>
      </c>
      <c r="H8524">
        <v>2537</v>
      </c>
      <c r="I8524" t="s">
        <v>49</v>
      </c>
      <c r="J8524">
        <v>19720104</v>
      </c>
      <c r="K8524" t="s">
        <v>18</v>
      </c>
      <c r="L8524" t="s">
        <v>12832</v>
      </c>
      <c r="M8524">
        <v>3909674</v>
      </c>
      <c r="N8524">
        <v>2</v>
      </c>
      <c r="O8524" s="5">
        <v>4</v>
      </c>
      <c r="P8524" s="5">
        <f t="shared" si="399"/>
        <v>9</v>
      </c>
      <c r="Q8524" s="5" t="str">
        <f t="shared" si="400"/>
        <v>2758</v>
      </c>
      <c r="R8524" s="5" t="str">
        <f t="shared" si="401"/>
        <v>dup-1</v>
      </c>
    </row>
    <row r="8525" spans="1:18" hidden="1" x14ac:dyDescent="0.2">
      <c r="A8525" t="s">
        <v>24697</v>
      </c>
      <c r="B8525" t="s">
        <v>61</v>
      </c>
      <c r="C8525" t="s">
        <v>921</v>
      </c>
      <c r="D8525">
        <v>5</v>
      </c>
      <c r="E8525" t="s">
        <v>15616</v>
      </c>
      <c r="F8525" t="s">
        <v>18</v>
      </c>
      <c r="G8525" t="s">
        <v>1307</v>
      </c>
      <c r="H8525">
        <v>3860</v>
      </c>
      <c r="I8525" t="s">
        <v>84</v>
      </c>
      <c r="J8525">
        <v>19250418</v>
      </c>
      <c r="K8525">
        <v>36</v>
      </c>
      <c r="L8525" t="s">
        <v>24698</v>
      </c>
      <c r="M8525">
        <v>2590253</v>
      </c>
      <c r="N8525">
        <v>0</v>
      </c>
      <c r="O8525" s="5">
        <v>4</v>
      </c>
      <c r="P8525" s="5">
        <f t="shared" si="399"/>
        <v>9</v>
      </c>
      <c r="Q8525" s="5" t="str">
        <f t="shared" si="400"/>
        <v>3888</v>
      </c>
      <c r="R8525" s="5" t="str">
        <f t="shared" si="401"/>
        <v>org</v>
      </c>
    </row>
    <row r="8526" spans="1:18" hidden="1" x14ac:dyDescent="0.2">
      <c r="A8526" t="s">
        <v>24699</v>
      </c>
      <c r="B8526" t="s">
        <v>5049</v>
      </c>
      <c r="C8526" t="s">
        <v>957</v>
      </c>
      <c r="D8526">
        <v>75</v>
      </c>
      <c r="E8526" t="s">
        <v>4687</v>
      </c>
      <c r="F8526" t="s">
        <v>4688</v>
      </c>
      <c r="G8526" t="s">
        <v>4689</v>
      </c>
      <c r="H8526">
        <v>2074</v>
      </c>
      <c r="I8526" t="s">
        <v>49</v>
      </c>
      <c r="J8526">
        <v>19670512</v>
      </c>
      <c r="K8526">
        <v>25</v>
      </c>
      <c r="L8526" t="s">
        <v>4690</v>
      </c>
      <c r="M8526">
        <v>9860983</v>
      </c>
      <c r="N8526">
        <v>5</v>
      </c>
      <c r="O8526" s="5">
        <v>4</v>
      </c>
      <c r="P8526" s="5">
        <f t="shared" si="399"/>
        <v>9</v>
      </c>
      <c r="Q8526" s="5" t="str">
        <f t="shared" si="400"/>
        <v>3184</v>
      </c>
      <c r="R8526" s="5" t="str">
        <f t="shared" si="401"/>
        <v>org</v>
      </c>
    </row>
    <row r="8527" spans="1:18" hidden="1" x14ac:dyDescent="0.2">
      <c r="A8527" t="s">
        <v>24700</v>
      </c>
      <c r="B8527" t="s">
        <v>359</v>
      </c>
      <c r="C8527" t="s">
        <v>10088</v>
      </c>
      <c r="D8527">
        <v>9</v>
      </c>
      <c r="E8527" t="s">
        <v>24701</v>
      </c>
      <c r="F8527" t="s">
        <v>18</v>
      </c>
      <c r="G8527" t="s">
        <v>9343</v>
      </c>
      <c r="H8527">
        <v>4066</v>
      </c>
      <c r="I8527" t="s">
        <v>49</v>
      </c>
      <c r="J8527">
        <v>19151022</v>
      </c>
      <c r="K8527">
        <v>33</v>
      </c>
      <c r="L8527" t="s">
        <v>24702</v>
      </c>
      <c r="M8527">
        <v>7026619</v>
      </c>
      <c r="N8527">
        <v>7</v>
      </c>
      <c r="O8527" s="5">
        <v>4</v>
      </c>
      <c r="P8527" s="5">
        <f t="shared" si="399"/>
        <v>9</v>
      </c>
      <c r="Q8527" s="5" t="str">
        <f t="shared" si="400"/>
        <v>2464</v>
      </c>
      <c r="R8527" s="5" t="str">
        <f t="shared" si="401"/>
        <v>dup-1</v>
      </c>
    </row>
    <row r="8528" spans="1:18" hidden="1" x14ac:dyDescent="0.2">
      <c r="A8528" t="s">
        <v>24703</v>
      </c>
      <c r="B8528" t="s">
        <v>7776</v>
      </c>
      <c r="C8528" t="s">
        <v>24704</v>
      </c>
      <c r="D8528">
        <v>41</v>
      </c>
      <c r="E8528" t="s">
        <v>5658</v>
      </c>
      <c r="F8528" t="s">
        <v>24705</v>
      </c>
      <c r="G8528" t="s">
        <v>10461</v>
      </c>
      <c r="H8528">
        <v>5071</v>
      </c>
      <c r="I8528" t="s">
        <v>49</v>
      </c>
      <c r="J8528">
        <v>19800128</v>
      </c>
      <c r="K8528">
        <v>30</v>
      </c>
      <c r="L8528" t="s">
        <v>10462</v>
      </c>
      <c r="M8528">
        <v>2548214</v>
      </c>
      <c r="N8528">
        <v>2</v>
      </c>
      <c r="O8528" s="5">
        <v>4</v>
      </c>
      <c r="P8528" s="5">
        <f t="shared" si="399"/>
        <v>9</v>
      </c>
      <c r="Q8528" s="5" t="str">
        <f t="shared" si="400"/>
        <v>1497</v>
      </c>
      <c r="R8528" s="5" t="str">
        <f t="shared" si="401"/>
        <v>dup-0</v>
      </c>
    </row>
    <row r="8529" spans="1:18" hidden="1" x14ac:dyDescent="0.2">
      <c r="A8529" t="s">
        <v>24706</v>
      </c>
      <c r="B8529" t="s">
        <v>169</v>
      </c>
      <c r="C8529" t="s">
        <v>24707</v>
      </c>
      <c r="D8529">
        <v>11</v>
      </c>
      <c r="E8529" t="s">
        <v>24708</v>
      </c>
      <c r="F8529" t="s">
        <v>18</v>
      </c>
      <c r="G8529" t="s">
        <v>9647</v>
      </c>
      <c r="H8529">
        <v>4074</v>
      </c>
      <c r="I8529" t="s">
        <v>18</v>
      </c>
      <c r="J8529">
        <v>19611123</v>
      </c>
      <c r="K8529">
        <v>33</v>
      </c>
      <c r="L8529" t="s">
        <v>24709</v>
      </c>
      <c r="M8529">
        <v>2389742</v>
      </c>
      <c r="N8529">
        <v>8</v>
      </c>
      <c r="O8529" s="5">
        <v>4</v>
      </c>
      <c r="P8529" s="5">
        <f t="shared" si="399"/>
        <v>9</v>
      </c>
      <c r="Q8529" s="5" t="str">
        <f t="shared" si="400"/>
        <v>4360</v>
      </c>
      <c r="R8529" s="5" t="str">
        <f t="shared" si="401"/>
        <v>org</v>
      </c>
    </row>
    <row r="8530" spans="1:18" hidden="1" x14ac:dyDescent="0.2">
      <c r="A8530" t="s">
        <v>24710</v>
      </c>
      <c r="B8530" t="s">
        <v>8841</v>
      </c>
      <c r="C8530" t="s">
        <v>53</v>
      </c>
      <c r="D8530">
        <v>3</v>
      </c>
      <c r="E8530" t="s">
        <v>24711</v>
      </c>
      <c r="F8530" t="s">
        <v>18</v>
      </c>
      <c r="G8530" t="s">
        <v>147</v>
      </c>
      <c r="H8530">
        <v>3047</v>
      </c>
      <c r="I8530" t="s">
        <v>49</v>
      </c>
      <c r="J8530">
        <v>19990531</v>
      </c>
      <c r="K8530">
        <v>11</v>
      </c>
      <c r="L8530" t="s">
        <v>10917</v>
      </c>
      <c r="M8530">
        <v>3163258</v>
      </c>
      <c r="N8530">
        <v>6</v>
      </c>
      <c r="O8530" s="5">
        <v>4</v>
      </c>
      <c r="P8530" s="5">
        <f t="shared" si="399"/>
        <v>9</v>
      </c>
      <c r="Q8530" s="5" t="str">
        <f t="shared" si="400"/>
        <v>2756</v>
      </c>
      <c r="R8530" s="5" t="str">
        <f t="shared" si="401"/>
        <v>dup-0</v>
      </c>
    </row>
    <row r="8531" spans="1:18" x14ac:dyDescent="0.2">
      <c r="A8531" t="s">
        <v>24712</v>
      </c>
      <c r="B8531" t="s">
        <v>12896</v>
      </c>
      <c r="C8531" t="s">
        <v>532</v>
      </c>
      <c r="D8531">
        <v>4</v>
      </c>
      <c r="E8531" t="s">
        <v>24713</v>
      </c>
      <c r="F8531" t="s">
        <v>5622</v>
      </c>
      <c r="G8531" t="s">
        <v>1765</v>
      </c>
      <c r="H8531">
        <v>4879</v>
      </c>
      <c r="I8531" t="s">
        <v>91</v>
      </c>
      <c r="J8531">
        <v>19330824</v>
      </c>
      <c r="K8531" t="s">
        <v>18</v>
      </c>
      <c r="L8531" t="s">
        <v>21196</v>
      </c>
      <c r="M8531">
        <v>3528591</v>
      </c>
      <c r="N8531">
        <v>0</v>
      </c>
      <c r="O8531" s="5">
        <v>4</v>
      </c>
      <c r="P8531" s="5">
        <f t="shared" si="399"/>
        <v>9</v>
      </c>
      <c r="Q8531" s="5" t="str">
        <f t="shared" si="400"/>
        <v>1826</v>
      </c>
      <c r="R8531" s="5" t="str">
        <f t="shared" si="401"/>
        <v>dup-3</v>
      </c>
    </row>
    <row r="8532" spans="1:18" hidden="1" x14ac:dyDescent="0.2">
      <c r="A8532" t="s">
        <v>24714</v>
      </c>
      <c r="B8532" t="s">
        <v>143</v>
      </c>
      <c r="C8532" t="s">
        <v>342</v>
      </c>
      <c r="D8532">
        <v>810</v>
      </c>
      <c r="E8532" t="s">
        <v>24715</v>
      </c>
      <c r="F8532" t="s">
        <v>24716</v>
      </c>
      <c r="G8532" t="s">
        <v>71</v>
      </c>
      <c r="H8532">
        <v>3280</v>
      </c>
      <c r="I8532" t="s">
        <v>34</v>
      </c>
      <c r="J8532">
        <v>19491022</v>
      </c>
      <c r="K8532">
        <v>30</v>
      </c>
      <c r="L8532" t="s">
        <v>24717</v>
      </c>
      <c r="M8532">
        <v>9170954</v>
      </c>
      <c r="N8532">
        <v>6</v>
      </c>
      <c r="O8532" s="5">
        <v>4</v>
      </c>
      <c r="P8532" s="5">
        <f t="shared" si="399"/>
        <v>9</v>
      </c>
      <c r="Q8532" s="5" t="str">
        <f t="shared" si="400"/>
        <v>2835</v>
      </c>
      <c r="R8532" s="5" t="str">
        <f t="shared" si="401"/>
        <v>org</v>
      </c>
    </row>
    <row r="8533" spans="1:18" hidden="1" x14ac:dyDescent="0.2">
      <c r="A8533" t="s">
        <v>24718</v>
      </c>
      <c r="B8533" t="s">
        <v>10099</v>
      </c>
      <c r="C8533" t="s">
        <v>384</v>
      </c>
      <c r="D8533">
        <v>118</v>
      </c>
      <c r="E8533" t="s">
        <v>1338</v>
      </c>
      <c r="F8533" t="s">
        <v>18</v>
      </c>
      <c r="G8533" t="s">
        <v>24719</v>
      </c>
      <c r="H8533">
        <v>2450</v>
      </c>
      <c r="I8533" t="s">
        <v>279</v>
      </c>
      <c r="J8533">
        <v>19160614</v>
      </c>
      <c r="K8533" t="s">
        <v>18</v>
      </c>
      <c r="L8533" t="s">
        <v>10168</v>
      </c>
      <c r="M8533">
        <v>3357609</v>
      </c>
      <c r="N8533">
        <v>8</v>
      </c>
      <c r="O8533" s="5">
        <v>4</v>
      </c>
      <c r="P8533" s="5">
        <f t="shared" si="399"/>
        <v>9</v>
      </c>
      <c r="Q8533" s="5" t="str">
        <f t="shared" si="400"/>
        <v>2053</v>
      </c>
      <c r="R8533" s="5" t="str">
        <f t="shared" si="401"/>
        <v>dup-0</v>
      </c>
    </row>
    <row r="8534" spans="1:18" hidden="1" x14ac:dyDescent="0.2">
      <c r="A8534" t="s">
        <v>24720</v>
      </c>
      <c r="B8534" t="s">
        <v>1329</v>
      </c>
      <c r="C8534" t="s">
        <v>5261</v>
      </c>
      <c r="D8534">
        <v>33</v>
      </c>
      <c r="E8534" t="s">
        <v>685</v>
      </c>
      <c r="F8534" t="s">
        <v>328</v>
      </c>
      <c r="G8534" t="s">
        <v>24721</v>
      </c>
      <c r="H8534">
        <v>4210</v>
      </c>
      <c r="I8534" t="s">
        <v>91</v>
      </c>
      <c r="J8534">
        <v>19210305</v>
      </c>
      <c r="K8534">
        <v>43</v>
      </c>
      <c r="L8534" t="s">
        <v>24722</v>
      </c>
      <c r="M8534">
        <v>8701083</v>
      </c>
      <c r="N8534">
        <v>9</v>
      </c>
      <c r="O8534" s="5">
        <v>4</v>
      </c>
      <c r="P8534" s="5">
        <f t="shared" si="399"/>
        <v>9</v>
      </c>
      <c r="Q8534" s="5" t="str">
        <f t="shared" si="400"/>
        <v>2095</v>
      </c>
      <c r="R8534" s="5" t="str">
        <f t="shared" si="401"/>
        <v>org</v>
      </c>
    </row>
    <row r="8535" spans="1:18" hidden="1" x14ac:dyDescent="0.2">
      <c r="A8535" t="s">
        <v>24723</v>
      </c>
      <c r="B8535" t="s">
        <v>8954</v>
      </c>
      <c r="C8535" t="s">
        <v>373</v>
      </c>
      <c r="D8535">
        <v>61</v>
      </c>
      <c r="E8535" t="s">
        <v>906</v>
      </c>
      <c r="F8535" t="s">
        <v>2001</v>
      </c>
      <c r="G8535" t="s">
        <v>5422</v>
      </c>
      <c r="H8535">
        <v>6062</v>
      </c>
      <c r="I8535" t="s">
        <v>18</v>
      </c>
      <c r="J8535" t="s">
        <v>18</v>
      </c>
      <c r="K8535">
        <v>25</v>
      </c>
      <c r="L8535" t="s">
        <v>11176</v>
      </c>
      <c r="M8535">
        <v>6029548</v>
      </c>
      <c r="N8535">
        <v>1</v>
      </c>
      <c r="O8535" s="5">
        <v>4</v>
      </c>
      <c r="P8535" s="5">
        <f t="shared" si="399"/>
        <v>9</v>
      </c>
      <c r="Q8535" s="5" t="str">
        <f t="shared" si="400"/>
        <v>3277</v>
      </c>
      <c r="R8535" s="5" t="str">
        <f t="shared" si="401"/>
        <v>dup-1</v>
      </c>
    </row>
    <row r="8536" spans="1:18" hidden="1" x14ac:dyDescent="0.2">
      <c r="A8536" t="s">
        <v>24724</v>
      </c>
      <c r="B8536" t="s">
        <v>1090</v>
      </c>
      <c r="C8536" t="s">
        <v>24725</v>
      </c>
      <c r="D8536">
        <v>9</v>
      </c>
      <c r="E8536" t="s">
        <v>3933</v>
      </c>
      <c r="F8536" t="s">
        <v>5997</v>
      </c>
      <c r="G8536" t="s">
        <v>115</v>
      </c>
      <c r="H8536">
        <v>4870</v>
      </c>
      <c r="I8536" t="s">
        <v>91</v>
      </c>
      <c r="J8536">
        <v>19860803</v>
      </c>
      <c r="K8536">
        <v>31</v>
      </c>
      <c r="L8536" t="s">
        <v>24726</v>
      </c>
      <c r="M8536">
        <v>8415257</v>
      </c>
      <c r="N8536">
        <v>5</v>
      </c>
      <c r="O8536" s="5">
        <v>4</v>
      </c>
      <c r="P8536" s="5">
        <f t="shared" si="399"/>
        <v>9</v>
      </c>
      <c r="Q8536" s="5" t="str">
        <f t="shared" si="400"/>
        <v>2031</v>
      </c>
      <c r="R8536" s="5" t="str">
        <f t="shared" si="401"/>
        <v>org</v>
      </c>
    </row>
    <row r="8537" spans="1:18" hidden="1" x14ac:dyDescent="0.2">
      <c r="A8537" t="s">
        <v>24727</v>
      </c>
      <c r="B8537" t="s">
        <v>435</v>
      </c>
      <c r="C8537" t="s">
        <v>5964</v>
      </c>
      <c r="D8537">
        <v>24</v>
      </c>
      <c r="E8537" t="s">
        <v>9554</v>
      </c>
      <c r="F8537" t="s">
        <v>18</v>
      </c>
      <c r="G8537" t="s">
        <v>883</v>
      </c>
      <c r="H8537">
        <v>2032</v>
      </c>
      <c r="I8537" t="s">
        <v>20</v>
      </c>
      <c r="J8537">
        <v>19230220</v>
      </c>
      <c r="K8537">
        <v>1</v>
      </c>
      <c r="L8537" t="s">
        <v>16647</v>
      </c>
      <c r="M8537">
        <v>4152410</v>
      </c>
      <c r="N8537">
        <v>9</v>
      </c>
      <c r="O8537" s="5">
        <v>4</v>
      </c>
      <c r="P8537" s="5">
        <f t="shared" si="399"/>
        <v>9</v>
      </c>
      <c r="Q8537" s="5" t="str">
        <f t="shared" si="400"/>
        <v>3989</v>
      </c>
      <c r="R8537" s="5" t="str">
        <f t="shared" si="401"/>
        <v>dup-3</v>
      </c>
    </row>
    <row r="8538" spans="1:18" hidden="1" x14ac:dyDescent="0.2">
      <c r="A8538" t="s">
        <v>24728</v>
      </c>
      <c r="B8538" t="s">
        <v>11821</v>
      </c>
      <c r="C8538" t="s">
        <v>921</v>
      </c>
      <c r="D8538">
        <v>10</v>
      </c>
      <c r="E8538" t="s">
        <v>10307</v>
      </c>
      <c r="F8538" t="s">
        <v>11822</v>
      </c>
      <c r="G8538" t="s">
        <v>11823</v>
      </c>
      <c r="H8538">
        <v>4305</v>
      </c>
      <c r="I8538" t="s">
        <v>91</v>
      </c>
      <c r="J8538">
        <v>19170225</v>
      </c>
      <c r="K8538">
        <v>30</v>
      </c>
      <c r="L8538" t="s">
        <v>24729</v>
      </c>
      <c r="M8538">
        <v>3593933</v>
      </c>
      <c r="N8538">
        <v>2</v>
      </c>
      <c r="O8538" s="5">
        <v>4</v>
      </c>
      <c r="P8538" s="5">
        <f t="shared" si="399"/>
        <v>9</v>
      </c>
      <c r="Q8538" s="5" t="str">
        <f t="shared" si="400"/>
        <v>1272</v>
      </c>
      <c r="R8538" s="5" t="str">
        <f t="shared" si="401"/>
        <v>dup-0</v>
      </c>
    </row>
    <row r="8539" spans="1:18" hidden="1" x14ac:dyDescent="0.2">
      <c r="A8539" t="s">
        <v>24730</v>
      </c>
      <c r="B8539" t="s">
        <v>2782</v>
      </c>
      <c r="C8539" t="s">
        <v>7183</v>
      </c>
      <c r="D8539">
        <v>24</v>
      </c>
      <c r="E8539" t="s">
        <v>1900</v>
      </c>
      <c r="F8539" t="s">
        <v>18</v>
      </c>
      <c r="G8539" t="s">
        <v>7184</v>
      </c>
      <c r="H8539">
        <v>3153</v>
      </c>
      <c r="I8539" t="s">
        <v>27</v>
      </c>
      <c r="J8539">
        <v>19290527</v>
      </c>
      <c r="K8539">
        <v>23</v>
      </c>
      <c r="L8539" t="s">
        <v>7185</v>
      </c>
      <c r="M8539">
        <v>7495830</v>
      </c>
      <c r="N8539">
        <v>9</v>
      </c>
      <c r="O8539" s="5">
        <v>4</v>
      </c>
      <c r="P8539" s="5">
        <f t="shared" si="399"/>
        <v>9</v>
      </c>
      <c r="Q8539" s="5" t="str">
        <f t="shared" si="400"/>
        <v>2326</v>
      </c>
      <c r="R8539" s="5" t="str">
        <f t="shared" si="401"/>
        <v>dup-2</v>
      </c>
    </row>
    <row r="8540" spans="1:18" hidden="1" x14ac:dyDescent="0.2">
      <c r="A8540" t="s">
        <v>24731</v>
      </c>
      <c r="B8540" t="s">
        <v>6191</v>
      </c>
      <c r="C8540" t="s">
        <v>4624</v>
      </c>
      <c r="D8540">
        <v>840</v>
      </c>
      <c r="E8540" t="s">
        <v>378</v>
      </c>
      <c r="F8540" t="s">
        <v>18</v>
      </c>
      <c r="G8540" t="s">
        <v>389</v>
      </c>
      <c r="H8540">
        <v>3977</v>
      </c>
      <c r="I8540" t="s">
        <v>91</v>
      </c>
      <c r="J8540">
        <v>19560424</v>
      </c>
      <c r="K8540">
        <v>33</v>
      </c>
      <c r="L8540" t="s">
        <v>10249</v>
      </c>
      <c r="M8540">
        <v>9807405</v>
      </c>
      <c r="N8540">
        <v>8</v>
      </c>
      <c r="O8540" s="5">
        <v>4</v>
      </c>
      <c r="P8540" s="5">
        <f t="shared" si="399"/>
        <v>9</v>
      </c>
      <c r="Q8540" s="5" t="str">
        <f t="shared" si="400"/>
        <v>2024</v>
      </c>
      <c r="R8540" s="5" t="str">
        <f t="shared" si="401"/>
        <v>dup-1</v>
      </c>
    </row>
    <row r="8541" spans="1:18" hidden="1" x14ac:dyDescent="0.2">
      <c r="A8541" t="s">
        <v>24732</v>
      </c>
      <c r="B8541" t="s">
        <v>2811</v>
      </c>
      <c r="C8541" t="s">
        <v>131</v>
      </c>
      <c r="D8541">
        <v>5</v>
      </c>
      <c r="E8541" t="s">
        <v>6541</v>
      </c>
      <c r="F8541" t="s">
        <v>836</v>
      </c>
      <c r="G8541" t="s">
        <v>24733</v>
      </c>
      <c r="H8541">
        <v>3192</v>
      </c>
      <c r="I8541" t="s">
        <v>49</v>
      </c>
      <c r="J8541">
        <v>19611227</v>
      </c>
      <c r="K8541" t="s">
        <v>18</v>
      </c>
      <c r="L8541" t="s">
        <v>6542</v>
      </c>
      <c r="M8541">
        <v>9200475</v>
      </c>
      <c r="N8541">
        <v>7</v>
      </c>
      <c r="O8541" s="5">
        <v>4</v>
      </c>
      <c r="P8541" s="5">
        <f t="shared" si="399"/>
        <v>8</v>
      </c>
      <c r="Q8541" s="5" t="str">
        <f t="shared" si="400"/>
        <v>764</v>
      </c>
      <c r="R8541" s="5" t="str">
        <f t="shared" si="401"/>
        <v>dup-2</v>
      </c>
    </row>
    <row r="8542" spans="1:18" hidden="1" x14ac:dyDescent="0.2">
      <c r="A8542" t="s">
        <v>24734</v>
      </c>
      <c r="B8542" t="s">
        <v>800</v>
      </c>
      <c r="C8542" t="s">
        <v>272</v>
      </c>
      <c r="D8542">
        <v>24</v>
      </c>
      <c r="E8542" t="s">
        <v>15044</v>
      </c>
      <c r="F8542" t="s">
        <v>18</v>
      </c>
      <c r="G8542" t="s">
        <v>24735</v>
      </c>
      <c r="H8542">
        <v>7315</v>
      </c>
      <c r="I8542" t="s">
        <v>27</v>
      </c>
      <c r="J8542">
        <v>19510001</v>
      </c>
      <c r="K8542">
        <v>29</v>
      </c>
      <c r="L8542" t="s">
        <v>15046</v>
      </c>
      <c r="M8542">
        <v>9393102</v>
      </c>
      <c r="N8542">
        <v>1</v>
      </c>
      <c r="O8542" s="5">
        <v>4</v>
      </c>
      <c r="P8542" s="5">
        <f t="shared" si="399"/>
        <v>8</v>
      </c>
      <c r="Q8542" s="5" t="str">
        <f t="shared" si="400"/>
        <v>103</v>
      </c>
      <c r="R8542" s="5" t="str">
        <f t="shared" si="401"/>
        <v>dup-2</v>
      </c>
    </row>
    <row r="8543" spans="1:18" hidden="1" x14ac:dyDescent="0.2">
      <c r="A8543" t="s">
        <v>1799</v>
      </c>
      <c r="B8543" t="s">
        <v>975</v>
      </c>
      <c r="C8543" t="s">
        <v>272</v>
      </c>
      <c r="D8543">
        <v>73</v>
      </c>
      <c r="E8543" t="s">
        <v>855</v>
      </c>
      <c r="F8543" t="s">
        <v>18</v>
      </c>
      <c r="G8543" t="s">
        <v>24736</v>
      </c>
      <c r="H8543">
        <v>2138</v>
      </c>
      <c r="I8543" t="s">
        <v>91</v>
      </c>
      <c r="J8543">
        <v>19000526</v>
      </c>
      <c r="K8543">
        <v>36</v>
      </c>
      <c r="L8543" t="s">
        <v>24737</v>
      </c>
      <c r="M8543">
        <v>5957241</v>
      </c>
      <c r="N8543">
        <v>3</v>
      </c>
      <c r="O8543" s="5">
        <v>4</v>
      </c>
      <c r="P8543" s="5">
        <f t="shared" si="399"/>
        <v>8</v>
      </c>
      <c r="Q8543" s="5" t="str">
        <f t="shared" si="400"/>
        <v>171</v>
      </c>
      <c r="R8543" s="5" t="str">
        <f t="shared" si="401"/>
        <v>org</v>
      </c>
    </row>
    <row r="8544" spans="1:18" hidden="1" x14ac:dyDescent="0.2">
      <c r="A8544" t="s">
        <v>24738</v>
      </c>
      <c r="B8544" t="s">
        <v>5720</v>
      </c>
      <c r="C8544" t="s">
        <v>5797</v>
      </c>
      <c r="D8544">
        <v>309</v>
      </c>
      <c r="E8544" t="s">
        <v>5798</v>
      </c>
      <c r="F8544" t="s">
        <v>18</v>
      </c>
      <c r="G8544" t="s">
        <v>5799</v>
      </c>
      <c r="H8544">
        <v>2010</v>
      </c>
      <c r="I8544" t="s">
        <v>3595</v>
      </c>
      <c r="J8544">
        <v>19423702</v>
      </c>
      <c r="K8544">
        <v>26</v>
      </c>
      <c r="L8544" t="s">
        <v>5800</v>
      </c>
      <c r="M8544">
        <v>4898651</v>
      </c>
      <c r="N8544">
        <v>6</v>
      </c>
      <c r="O8544" s="5">
        <v>4</v>
      </c>
      <c r="P8544" s="5">
        <f t="shared" si="399"/>
        <v>8</v>
      </c>
      <c r="Q8544" s="5" t="str">
        <f t="shared" si="400"/>
        <v>234</v>
      </c>
      <c r="R8544" s="5" t="str">
        <f t="shared" si="401"/>
        <v>dup-3</v>
      </c>
    </row>
    <row r="8545" spans="1:18" hidden="1" x14ac:dyDescent="0.2">
      <c r="A8545" t="s">
        <v>24739</v>
      </c>
      <c r="B8545" t="s">
        <v>434</v>
      </c>
      <c r="C8545" t="s">
        <v>9948</v>
      </c>
      <c r="D8545">
        <v>102</v>
      </c>
      <c r="E8545" t="s">
        <v>3516</v>
      </c>
      <c r="F8545" t="s">
        <v>9949</v>
      </c>
      <c r="G8545" t="s">
        <v>13361</v>
      </c>
      <c r="H8545">
        <v>4101</v>
      </c>
      <c r="I8545" t="s">
        <v>20</v>
      </c>
      <c r="J8545">
        <v>19330101</v>
      </c>
      <c r="K8545" t="s">
        <v>18</v>
      </c>
      <c r="L8545" t="s">
        <v>9951</v>
      </c>
      <c r="M8545">
        <v>6756007</v>
      </c>
      <c r="N8545">
        <v>0</v>
      </c>
      <c r="O8545" s="5">
        <v>4</v>
      </c>
      <c r="P8545" s="5">
        <f t="shared" si="399"/>
        <v>9</v>
      </c>
      <c r="Q8545" s="5" t="str">
        <f t="shared" si="400"/>
        <v>3320</v>
      </c>
      <c r="R8545" s="5" t="str">
        <f t="shared" si="401"/>
        <v>org</v>
      </c>
    </row>
    <row r="8546" spans="1:18" hidden="1" x14ac:dyDescent="0.2">
      <c r="A8546" t="s">
        <v>24740</v>
      </c>
      <c r="B8546" t="s">
        <v>4389</v>
      </c>
      <c r="C8546" t="s">
        <v>13812</v>
      </c>
      <c r="D8546">
        <v>8</v>
      </c>
      <c r="E8546" t="s">
        <v>2708</v>
      </c>
      <c r="F8546" t="s">
        <v>18</v>
      </c>
      <c r="G8546" t="s">
        <v>8361</v>
      </c>
      <c r="H8546">
        <v>2170</v>
      </c>
      <c r="I8546" t="s">
        <v>91</v>
      </c>
      <c r="J8546">
        <v>19269946</v>
      </c>
      <c r="K8546">
        <v>25</v>
      </c>
      <c r="L8546" t="s">
        <v>13813</v>
      </c>
      <c r="M8546">
        <v>6477287</v>
      </c>
      <c r="N8546">
        <v>8</v>
      </c>
      <c r="O8546" s="5">
        <v>4</v>
      </c>
      <c r="P8546" s="5">
        <f t="shared" si="399"/>
        <v>9</v>
      </c>
      <c r="Q8546" s="5" t="str">
        <f t="shared" si="400"/>
        <v>3542</v>
      </c>
      <c r="R8546" s="5" t="str">
        <f t="shared" si="401"/>
        <v>dup-2</v>
      </c>
    </row>
    <row r="8547" spans="1:18" hidden="1" x14ac:dyDescent="0.2">
      <c r="A8547" t="s">
        <v>24741</v>
      </c>
      <c r="B8547" t="s">
        <v>827</v>
      </c>
      <c r="C8547" t="s">
        <v>604</v>
      </c>
      <c r="D8547">
        <v>36</v>
      </c>
      <c r="E8547" t="s">
        <v>6290</v>
      </c>
      <c r="F8547" t="s">
        <v>17281</v>
      </c>
      <c r="G8547" t="s">
        <v>414</v>
      </c>
      <c r="H8547">
        <v>4217</v>
      </c>
      <c r="I8547" t="s">
        <v>49</v>
      </c>
      <c r="J8547">
        <v>19500524</v>
      </c>
      <c r="K8547">
        <v>34</v>
      </c>
      <c r="L8547" t="s">
        <v>24742</v>
      </c>
      <c r="M8547">
        <v>4898360</v>
      </c>
      <c r="N8547">
        <v>3</v>
      </c>
      <c r="O8547" s="5">
        <v>4</v>
      </c>
      <c r="P8547" s="5">
        <f t="shared" si="399"/>
        <v>8</v>
      </c>
      <c r="Q8547" s="5" t="str">
        <f t="shared" si="400"/>
        <v>845</v>
      </c>
      <c r="R8547" s="5" t="str">
        <f t="shared" si="401"/>
        <v>org</v>
      </c>
    </row>
    <row r="8548" spans="1:18" hidden="1" x14ac:dyDescent="0.2">
      <c r="A8548" t="s">
        <v>24743</v>
      </c>
      <c r="B8548" t="s">
        <v>2059</v>
      </c>
      <c r="C8548" t="s">
        <v>53</v>
      </c>
      <c r="D8548">
        <v>14</v>
      </c>
      <c r="E8548" t="s">
        <v>24744</v>
      </c>
      <c r="F8548" t="s">
        <v>369</v>
      </c>
      <c r="G8548" t="s">
        <v>2968</v>
      </c>
      <c r="H8548">
        <v>5608</v>
      </c>
      <c r="I8548" t="s">
        <v>91</v>
      </c>
      <c r="J8548">
        <v>19310909</v>
      </c>
      <c r="K8548">
        <v>26</v>
      </c>
      <c r="L8548" t="s">
        <v>24745</v>
      </c>
      <c r="M8548">
        <v>6935227</v>
      </c>
      <c r="N8548">
        <v>1</v>
      </c>
      <c r="O8548" s="5">
        <v>4</v>
      </c>
      <c r="P8548" s="5">
        <f t="shared" si="399"/>
        <v>9</v>
      </c>
      <c r="Q8548" s="5" t="str">
        <f t="shared" si="400"/>
        <v>3847</v>
      </c>
      <c r="R8548" s="5" t="str">
        <f t="shared" si="401"/>
        <v>org</v>
      </c>
    </row>
    <row r="8549" spans="1:18" hidden="1" x14ac:dyDescent="0.2">
      <c r="A8549" t="s">
        <v>24746</v>
      </c>
      <c r="B8549" t="s">
        <v>11835</v>
      </c>
      <c r="C8549" t="s">
        <v>53</v>
      </c>
      <c r="D8549">
        <v>120</v>
      </c>
      <c r="E8549" t="s">
        <v>2939</v>
      </c>
      <c r="F8549" t="s">
        <v>2940</v>
      </c>
      <c r="G8549" t="s">
        <v>24747</v>
      </c>
      <c r="H8549">
        <v>3156</v>
      </c>
      <c r="I8549" t="s">
        <v>18</v>
      </c>
      <c r="J8549">
        <v>19180920</v>
      </c>
      <c r="K8549">
        <v>38</v>
      </c>
      <c r="L8549" t="s">
        <v>2942</v>
      </c>
      <c r="M8549">
        <v>3007970</v>
      </c>
      <c r="N8549">
        <v>9</v>
      </c>
      <c r="O8549" s="5">
        <v>4</v>
      </c>
      <c r="P8549" s="5">
        <f t="shared" si="399"/>
        <v>8</v>
      </c>
      <c r="Q8549" s="5" t="str">
        <f t="shared" si="400"/>
        <v>973</v>
      </c>
      <c r="R8549" s="5" t="str">
        <f t="shared" si="401"/>
        <v>dup-1</v>
      </c>
    </row>
    <row r="8550" spans="1:18" hidden="1" x14ac:dyDescent="0.2">
      <c r="A8550" t="s">
        <v>24748</v>
      </c>
      <c r="B8550" t="s">
        <v>531</v>
      </c>
      <c r="C8550" t="s">
        <v>131</v>
      </c>
      <c r="D8550">
        <v>46</v>
      </c>
      <c r="E8550" t="s">
        <v>8005</v>
      </c>
      <c r="F8550" t="s">
        <v>18</v>
      </c>
      <c r="G8550" t="s">
        <v>24749</v>
      </c>
      <c r="H8550">
        <v>3054</v>
      </c>
      <c r="I8550" t="s">
        <v>49</v>
      </c>
      <c r="J8550">
        <v>19120407</v>
      </c>
      <c r="K8550">
        <v>30</v>
      </c>
      <c r="L8550" t="s">
        <v>18</v>
      </c>
      <c r="M8550">
        <v>6879196</v>
      </c>
      <c r="N8550">
        <v>6</v>
      </c>
      <c r="O8550" s="5">
        <v>4</v>
      </c>
      <c r="P8550" s="5">
        <f t="shared" si="399"/>
        <v>9</v>
      </c>
      <c r="Q8550" s="5" t="str">
        <f t="shared" si="400"/>
        <v>1302</v>
      </c>
      <c r="R8550" s="5" t="str">
        <f t="shared" si="401"/>
        <v>org</v>
      </c>
    </row>
    <row r="8551" spans="1:18" hidden="1" x14ac:dyDescent="0.2">
      <c r="A8551" t="s">
        <v>24750</v>
      </c>
      <c r="B8551" t="s">
        <v>249</v>
      </c>
      <c r="C8551" t="s">
        <v>151</v>
      </c>
      <c r="D8551">
        <v>32</v>
      </c>
      <c r="E8551" t="s">
        <v>24751</v>
      </c>
      <c r="F8551" t="s">
        <v>18</v>
      </c>
      <c r="G8551" t="s">
        <v>1904</v>
      </c>
      <c r="H8551">
        <v>3126</v>
      </c>
      <c r="I8551" t="s">
        <v>18</v>
      </c>
      <c r="J8551">
        <v>19370723</v>
      </c>
      <c r="K8551">
        <v>21</v>
      </c>
      <c r="L8551" t="s">
        <v>11130</v>
      </c>
      <c r="M8551">
        <v>8927111</v>
      </c>
      <c r="N8551">
        <v>6</v>
      </c>
      <c r="O8551" s="5">
        <v>4</v>
      </c>
      <c r="P8551" s="5">
        <f t="shared" si="399"/>
        <v>9</v>
      </c>
      <c r="Q8551" s="5" t="str">
        <f t="shared" si="400"/>
        <v>2028</v>
      </c>
      <c r="R8551" s="5" t="str">
        <f t="shared" si="401"/>
        <v>dup-1</v>
      </c>
    </row>
    <row r="8552" spans="1:18" hidden="1" x14ac:dyDescent="0.2">
      <c r="A8552" t="s">
        <v>24752</v>
      </c>
      <c r="B8552" t="s">
        <v>1193</v>
      </c>
      <c r="C8552" t="s">
        <v>384</v>
      </c>
      <c r="D8552">
        <v>40</v>
      </c>
      <c r="E8552" t="s">
        <v>4344</v>
      </c>
      <c r="F8552" t="s">
        <v>4345</v>
      </c>
      <c r="G8552" t="s">
        <v>4346</v>
      </c>
      <c r="H8552">
        <v>3048</v>
      </c>
      <c r="I8552" t="s">
        <v>49</v>
      </c>
      <c r="J8552" t="s">
        <v>18</v>
      </c>
      <c r="K8552">
        <v>42</v>
      </c>
      <c r="L8552" t="s">
        <v>4347</v>
      </c>
      <c r="M8552">
        <v>2139452</v>
      </c>
      <c r="N8552">
        <v>3</v>
      </c>
      <c r="O8552" s="5">
        <v>4</v>
      </c>
      <c r="P8552" s="5">
        <f t="shared" si="399"/>
        <v>8</v>
      </c>
      <c r="Q8552" s="5" t="str">
        <f t="shared" si="400"/>
        <v>684</v>
      </c>
      <c r="R8552" s="5" t="str">
        <f t="shared" si="401"/>
        <v>org</v>
      </c>
    </row>
    <row r="8553" spans="1:18" hidden="1" x14ac:dyDescent="0.2">
      <c r="A8553" t="s">
        <v>24753</v>
      </c>
      <c r="B8553" t="s">
        <v>576</v>
      </c>
      <c r="C8553" t="s">
        <v>701</v>
      </c>
      <c r="D8553">
        <v>54</v>
      </c>
      <c r="E8553" t="s">
        <v>18</v>
      </c>
      <c r="F8553" t="s">
        <v>18</v>
      </c>
      <c r="G8553" t="s">
        <v>2858</v>
      </c>
      <c r="H8553">
        <v>2147</v>
      </c>
      <c r="I8553" t="s">
        <v>91</v>
      </c>
      <c r="J8553">
        <v>19110225</v>
      </c>
      <c r="K8553">
        <v>33</v>
      </c>
      <c r="L8553" t="s">
        <v>18</v>
      </c>
      <c r="M8553">
        <v>2270630</v>
      </c>
      <c r="N8553">
        <v>5</v>
      </c>
      <c r="O8553" s="5">
        <v>4</v>
      </c>
      <c r="P8553" s="5">
        <f t="shared" si="399"/>
        <v>9</v>
      </c>
      <c r="Q8553" s="5" t="str">
        <f t="shared" si="400"/>
        <v>1180</v>
      </c>
      <c r="R8553" s="5" t="str">
        <f t="shared" si="401"/>
        <v>dup-0</v>
      </c>
    </row>
    <row r="8554" spans="1:18" hidden="1" x14ac:dyDescent="0.2">
      <c r="A8554" t="s">
        <v>1267</v>
      </c>
      <c r="B8554" t="s">
        <v>1193</v>
      </c>
      <c r="C8554" t="s">
        <v>10693</v>
      </c>
      <c r="D8554">
        <v>10</v>
      </c>
      <c r="E8554" t="s">
        <v>1607</v>
      </c>
      <c r="F8554" t="s">
        <v>18</v>
      </c>
      <c r="G8554" t="s">
        <v>10694</v>
      </c>
      <c r="H8554">
        <v>3058</v>
      </c>
      <c r="I8554" t="s">
        <v>20</v>
      </c>
      <c r="J8554">
        <v>19421205</v>
      </c>
      <c r="K8554">
        <v>22</v>
      </c>
      <c r="L8554" t="s">
        <v>10695</v>
      </c>
      <c r="M8554">
        <v>6235630</v>
      </c>
      <c r="N8554">
        <v>5</v>
      </c>
      <c r="O8554" s="5">
        <v>4</v>
      </c>
      <c r="P8554" s="5">
        <f t="shared" si="399"/>
        <v>8</v>
      </c>
      <c r="Q8554" s="5" t="str">
        <f t="shared" si="400"/>
        <v>131</v>
      </c>
      <c r="R8554" s="5" t="str">
        <f t="shared" si="401"/>
        <v>org</v>
      </c>
    </row>
    <row r="8555" spans="1:18" hidden="1" x14ac:dyDescent="0.2">
      <c r="A8555" t="s">
        <v>24754</v>
      </c>
      <c r="B8555" t="s">
        <v>17354</v>
      </c>
      <c r="C8555" t="s">
        <v>6378</v>
      </c>
      <c r="D8555">
        <v>6</v>
      </c>
      <c r="E8555" t="s">
        <v>6379</v>
      </c>
      <c r="F8555" t="s">
        <v>6380</v>
      </c>
      <c r="G8555" t="s">
        <v>6381</v>
      </c>
      <c r="H8555">
        <v>3122</v>
      </c>
      <c r="I8555" t="s">
        <v>34</v>
      </c>
      <c r="J8555">
        <v>19370621</v>
      </c>
      <c r="K8555">
        <v>28</v>
      </c>
      <c r="L8555" t="s">
        <v>6382</v>
      </c>
      <c r="M8555">
        <v>8302030</v>
      </c>
      <c r="N8555">
        <v>1</v>
      </c>
      <c r="O8555" s="5">
        <v>4</v>
      </c>
      <c r="P8555" s="5">
        <f t="shared" si="399"/>
        <v>8</v>
      </c>
      <c r="Q8555" s="5" t="str">
        <f t="shared" si="400"/>
        <v>423</v>
      </c>
      <c r="R8555" s="5" t="str">
        <f t="shared" si="401"/>
        <v>dup-0</v>
      </c>
    </row>
    <row r="8556" spans="1:18" hidden="1" x14ac:dyDescent="0.2">
      <c r="A8556" t="s">
        <v>24755</v>
      </c>
      <c r="B8556" t="s">
        <v>1734</v>
      </c>
      <c r="C8556" t="s">
        <v>24756</v>
      </c>
      <c r="D8556">
        <v>18</v>
      </c>
      <c r="E8556" t="s">
        <v>3096</v>
      </c>
      <c r="F8556" t="s">
        <v>18</v>
      </c>
      <c r="G8556" t="s">
        <v>8277</v>
      </c>
      <c r="H8556">
        <v>2166</v>
      </c>
      <c r="I8556" t="s">
        <v>49</v>
      </c>
      <c r="J8556">
        <v>19200602</v>
      </c>
      <c r="K8556">
        <v>32</v>
      </c>
      <c r="L8556" t="s">
        <v>24757</v>
      </c>
      <c r="M8556">
        <v>6682223</v>
      </c>
      <c r="N8556">
        <v>8</v>
      </c>
      <c r="O8556" s="5">
        <v>4</v>
      </c>
      <c r="P8556" s="5">
        <f t="shared" si="399"/>
        <v>9</v>
      </c>
      <c r="Q8556" s="5" t="str">
        <f t="shared" si="400"/>
        <v>4287</v>
      </c>
      <c r="R8556" s="5" t="str">
        <f t="shared" si="401"/>
        <v>org</v>
      </c>
    </row>
    <row r="8557" spans="1:18" hidden="1" x14ac:dyDescent="0.2">
      <c r="A8557" t="s">
        <v>24758</v>
      </c>
      <c r="B8557" t="s">
        <v>24759</v>
      </c>
      <c r="C8557" t="s">
        <v>2073</v>
      </c>
      <c r="D8557">
        <v>32</v>
      </c>
      <c r="E8557" t="s">
        <v>4727</v>
      </c>
      <c r="F8557" t="s">
        <v>6400</v>
      </c>
      <c r="G8557" t="s">
        <v>6401</v>
      </c>
      <c r="H8557">
        <v>3144</v>
      </c>
      <c r="I8557" t="s">
        <v>20</v>
      </c>
      <c r="J8557">
        <v>19200319</v>
      </c>
      <c r="K8557" t="s">
        <v>18</v>
      </c>
      <c r="L8557" t="s">
        <v>6402</v>
      </c>
      <c r="M8557">
        <v>6749673</v>
      </c>
      <c r="N8557">
        <v>0</v>
      </c>
      <c r="O8557" s="5">
        <v>4</v>
      </c>
      <c r="P8557" s="5">
        <f t="shared" si="399"/>
        <v>9</v>
      </c>
      <c r="Q8557" s="5" t="str">
        <f t="shared" si="400"/>
        <v>2936</v>
      </c>
      <c r="R8557" s="5" t="str">
        <f t="shared" si="401"/>
        <v>dup-0</v>
      </c>
    </row>
    <row r="8558" spans="1:18" hidden="1" x14ac:dyDescent="0.2">
      <c r="A8558" t="s">
        <v>24760</v>
      </c>
      <c r="B8558" t="s">
        <v>359</v>
      </c>
      <c r="C8558" t="s">
        <v>446</v>
      </c>
      <c r="D8558">
        <v>3</v>
      </c>
      <c r="E8558" t="s">
        <v>18</v>
      </c>
      <c r="F8558" t="s">
        <v>6259</v>
      </c>
      <c r="G8558" t="s">
        <v>18775</v>
      </c>
      <c r="H8558">
        <v>2760</v>
      </c>
      <c r="I8558" t="s">
        <v>49</v>
      </c>
      <c r="J8558">
        <v>19260610</v>
      </c>
      <c r="K8558">
        <v>26</v>
      </c>
      <c r="L8558" t="s">
        <v>6261</v>
      </c>
      <c r="M8558">
        <v>4137515</v>
      </c>
      <c r="N8558">
        <v>0</v>
      </c>
      <c r="O8558" s="5">
        <v>4</v>
      </c>
      <c r="P8558" s="5">
        <f t="shared" si="399"/>
        <v>9</v>
      </c>
      <c r="Q8558" s="5" t="str">
        <f t="shared" si="400"/>
        <v>4116</v>
      </c>
      <c r="R8558" s="5" t="str">
        <f t="shared" si="401"/>
        <v>dup-2</v>
      </c>
    </row>
    <row r="8559" spans="1:18" hidden="1" x14ac:dyDescent="0.2">
      <c r="A8559" t="s">
        <v>24761</v>
      </c>
      <c r="B8559" t="s">
        <v>531</v>
      </c>
      <c r="C8559" t="s">
        <v>6994</v>
      </c>
      <c r="D8559">
        <v>165</v>
      </c>
      <c r="E8559" t="s">
        <v>327</v>
      </c>
      <c r="F8559" t="s">
        <v>18</v>
      </c>
      <c r="G8559" t="s">
        <v>617</v>
      </c>
      <c r="H8559">
        <v>2210</v>
      </c>
      <c r="I8559" t="s">
        <v>91</v>
      </c>
      <c r="J8559">
        <v>19600916</v>
      </c>
      <c r="K8559" t="s">
        <v>18</v>
      </c>
      <c r="L8559" t="s">
        <v>6996</v>
      </c>
      <c r="M8559">
        <v>4248954</v>
      </c>
      <c r="N8559">
        <v>7</v>
      </c>
      <c r="O8559" s="5">
        <v>4</v>
      </c>
      <c r="P8559" s="5">
        <f t="shared" si="399"/>
        <v>9</v>
      </c>
      <c r="Q8559" s="5" t="str">
        <f t="shared" si="400"/>
        <v>3169</v>
      </c>
      <c r="R8559" s="5" t="str">
        <f t="shared" si="401"/>
        <v>org</v>
      </c>
    </row>
    <row r="8560" spans="1:18" hidden="1" x14ac:dyDescent="0.2">
      <c r="A8560" t="s">
        <v>24762</v>
      </c>
      <c r="B8560" t="s">
        <v>7633</v>
      </c>
      <c r="C8560" t="s">
        <v>24763</v>
      </c>
      <c r="D8560">
        <v>10</v>
      </c>
      <c r="E8560" t="s">
        <v>21159</v>
      </c>
      <c r="F8560" t="s">
        <v>18</v>
      </c>
      <c r="G8560" t="s">
        <v>21160</v>
      </c>
      <c r="H8560">
        <v>2224</v>
      </c>
      <c r="I8560" t="s">
        <v>20</v>
      </c>
      <c r="J8560">
        <v>19870114</v>
      </c>
      <c r="K8560">
        <v>34</v>
      </c>
      <c r="L8560" t="s">
        <v>21161</v>
      </c>
      <c r="M8560">
        <v>3147626</v>
      </c>
      <c r="N8560">
        <v>7</v>
      </c>
      <c r="O8560" s="5">
        <v>4</v>
      </c>
      <c r="P8560" s="5">
        <f t="shared" si="399"/>
        <v>8</v>
      </c>
      <c r="Q8560" s="5" t="str">
        <f t="shared" si="400"/>
        <v>544</v>
      </c>
      <c r="R8560" s="5" t="str">
        <f t="shared" si="401"/>
        <v>org</v>
      </c>
    </row>
    <row r="8561" spans="1:18" hidden="1" x14ac:dyDescent="0.2">
      <c r="A8561" t="s">
        <v>24764</v>
      </c>
      <c r="B8561" t="s">
        <v>823</v>
      </c>
      <c r="C8561" t="s">
        <v>352</v>
      </c>
      <c r="D8561">
        <v>36</v>
      </c>
      <c r="E8561" t="s">
        <v>24765</v>
      </c>
      <c r="F8561" t="s">
        <v>24766</v>
      </c>
      <c r="G8561" t="s">
        <v>6287</v>
      </c>
      <c r="H8561">
        <v>2615</v>
      </c>
      <c r="I8561" t="s">
        <v>27</v>
      </c>
      <c r="J8561">
        <v>19670401</v>
      </c>
      <c r="K8561">
        <v>28</v>
      </c>
      <c r="L8561" t="s">
        <v>24767</v>
      </c>
      <c r="M8561">
        <v>2765591</v>
      </c>
      <c r="N8561">
        <v>7</v>
      </c>
      <c r="O8561" s="5">
        <v>4</v>
      </c>
      <c r="P8561" s="5">
        <f t="shared" si="399"/>
        <v>9</v>
      </c>
      <c r="Q8561" s="5" t="str">
        <f t="shared" si="400"/>
        <v>1428</v>
      </c>
      <c r="R8561" s="5" t="str">
        <f t="shared" si="401"/>
        <v>org</v>
      </c>
    </row>
    <row r="8562" spans="1:18" hidden="1" x14ac:dyDescent="0.2">
      <c r="A8562" t="s">
        <v>24768</v>
      </c>
      <c r="B8562" t="s">
        <v>1049</v>
      </c>
      <c r="C8562" t="s">
        <v>7689</v>
      </c>
      <c r="D8562">
        <v>8</v>
      </c>
      <c r="E8562" t="s">
        <v>436</v>
      </c>
      <c r="F8562" t="s">
        <v>12883</v>
      </c>
      <c r="G8562" t="s">
        <v>14621</v>
      </c>
      <c r="H8562">
        <v>6208</v>
      </c>
      <c r="I8562" t="s">
        <v>91</v>
      </c>
      <c r="J8562">
        <v>19630118</v>
      </c>
      <c r="K8562">
        <v>19</v>
      </c>
      <c r="L8562" t="s">
        <v>17308</v>
      </c>
      <c r="M8562">
        <v>8048849</v>
      </c>
      <c r="N8562">
        <v>6</v>
      </c>
      <c r="O8562" s="5">
        <v>4</v>
      </c>
      <c r="P8562" s="5">
        <f t="shared" si="399"/>
        <v>9</v>
      </c>
      <c r="Q8562" s="5" t="str">
        <f t="shared" si="400"/>
        <v>3748</v>
      </c>
      <c r="R8562" s="5" t="str">
        <f t="shared" si="401"/>
        <v>org</v>
      </c>
    </row>
    <row r="8563" spans="1:18" hidden="1" x14ac:dyDescent="0.2">
      <c r="A8563" t="s">
        <v>24769</v>
      </c>
      <c r="B8563" t="s">
        <v>24770</v>
      </c>
      <c r="C8563" t="s">
        <v>921</v>
      </c>
      <c r="D8563">
        <v>17</v>
      </c>
      <c r="E8563" t="s">
        <v>24771</v>
      </c>
      <c r="F8563" t="s">
        <v>18</v>
      </c>
      <c r="G8563" t="s">
        <v>1400</v>
      </c>
      <c r="H8563">
        <v>3220</v>
      </c>
      <c r="I8563" t="s">
        <v>91</v>
      </c>
      <c r="J8563" t="s">
        <v>18</v>
      </c>
      <c r="K8563">
        <v>34</v>
      </c>
      <c r="L8563" t="s">
        <v>24772</v>
      </c>
      <c r="M8563">
        <v>7613920</v>
      </c>
      <c r="N8563">
        <v>1</v>
      </c>
      <c r="O8563" s="5">
        <v>4</v>
      </c>
      <c r="P8563" s="5">
        <f t="shared" si="399"/>
        <v>9</v>
      </c>
      <c r="Q8563" s="5" t="str">
        <f t="shared" si="400"/>
        <v>1867</v>
      </c>
      <c r="R8563" s="5" t="str">
        <f t="shared" si="401"/>
        <v>org</v>
      </c>
    </row>
    <row r="8564" spans="1:18" hidden="1" x14ac:dyDescent="0.2">
      <c r="A8564" t="s">
        <v>24773</v>
      </c>
      <c r="B8564" t="s">
        <v>22142</v>
      </c>
      <c r="C8564" t="s">
        <v>24774</v>
      </c>
      <c r="D8564">
        <v>70</v>
      </c>
      <c r="E8564" t="s">
        <v>7046</v>
      </c>
      <c r="F8564" t="s">
        <v>7561</v>
      </c>
      <c r="G8564" t="s">
        <v>7562</v>
      </c>
      <c r="H8564">
        <v>3939</v>
      </c>
      <c r="I8564" t="s">
        <v>1610</v>
      </c>
      <c r="J8564">
        <v>19280624</v>
      </c>
      <c r="K8564">
        <v>36</v>
      </c>
      <c r="L8564" t="s">
        <v>7563</v>
      </c>
      <c r="M8564">
        <v>7007674</v>
      </c>
      <c r="N8564">
        <v>6</v>
      </c>
      <c r="O8564" s="5">
        <v>4</v>
      </c>
      <c r="P8564" s="5">
        <f t="shared" si="399"/>
        <v>9</v>
      </c>
      <c r="Q8564" s="5" t="str">
        <f t="shared" si="400"/>
        <v>4101</v>
      </c>
      <c r="R8564" s="5" t="str">
        <f t="shared" si="401"/>
        <v>dup-0</v>
      </c>
    </row>
    <row r="8565" spans="1:18" hidden="1" x14ac:dyDescent="0.2">
      <c r="A8565" t="s">
        <v>24775</v>
      </c>
      <c r="B8565" t="s">
        <v>24381</v>
      </c>
      <c r="C8565" t="s">
        <v>1663</v>
      </c>
      <c r="D8565">
        <v>4</v>
      </c>
      <c r="E8565" t="s">
        <v>18</v>
      </c>
      <c r="F8565" t="s">
        <v>18</v>
      </c>
      <c r="G8565" t="s">
        <v>1061</v>
      </c>
      <c r="H8565">
        <v>3191</v>
      </c>
      <c r="I8565" t="s">
        <v>279</v>
      </c>
      <c r="J8565">
        <v>19440905</v>
      </c>
      <c r="K8565">
        <v>31</v>
      </c>
      <c r="L8565" t="s">
        <v>24776</v>
      </c>
      <c r="M8565">
        <v>1530257</v>
      </c>
      <c r="N8565">
        <v>2</v>
      </c>
      <c r="O8565" s="5">
        <v>4</v>
      </c>
      <c r="P8565" s="5">
        <f t="shared" si="399"/>
        <v>9</v>
      </c>
      <c r="Q8565" s="5" t="str">
        <f t="shared" si="400"/>
        <v>3869</v>
      </c>
      <c r="R8565" s="5" t="str">
        <f t="shared" si="401"/>
        <v>org</v>
      </c>
    </row>
    <row r="8566" spans="1:18" hidden="1" x14ac:dyDescent="0.2">
      <c r="A8566" t="s">
        <v>24777</v>
      </c>
      <c r="B8566" t="s">
        <v>1078</v>
      </c>
      <c r="C8566" t="s">
        <v>4612</v>
      </c>
      <c r="D8566">
        <v>9</v>
      </c>
      <c r="E8566" t="s">
        <v>24778</v>
      </c>
      <c r="F8566" t="s">
        <v>18</v>
      </c>
      <c r="G8566" t="s">
        <v>995</v>
      </c>
      <c r="H8566">
        <v>2148</v>
      </c>
      <c r="I8566" t="s">
        <v>34</v>
      </c>
      <c r="J8566">
        <v>19600413</v>
      </c>
      <c r="K8566">
        <v>21</v>
      </c>
      <c r="L8566" t="s">
        <v>23648</v>
      </c>
      <c r="M8566">
        <v>7027365</v>
      </c>
      <c r="N8566">
        <v>4</v>
      </c>
      <c r="O8566" s="5">
        <v>4</v>
      </c>
      <c r="P8566" s="5">
        <f t="shared" si="399"/>
        <v>9</v>
      </c>
      <c r="Q8566" s="5" t="str">
        <f t="shared" si="400"/>
        <v>2033</v>
      </c>
      <c r="R8566" s="5" t="str">
        <f t="shared" si="401"/>
        <v>dup-0</v>
      </c>
    </row>
    <row r="8567" spans="1:18" hidden="1" x14ac:dyDescent="0.2">
      <c r="A8567" t="s">
        <v>24779</v>
      </c>
      <c r="B8567" t="s">
        <v>14869</v>
      </c>
      <c r="C8567" t="s">
        <v>1663</v>
      </c>
      <c r="D8567">
        <v>18</v>
      </c>
      <c r="E8567" t="s">
        <v>13581</v>
      </c>
      <c r="F8567" t="s">
        <v>18</v>
      </c>
      <c r="G8567" t="s">
        <v>18</v>
      </c>
      <c r="H8567">
        <v>3101</v>
      </c>
      <c r="I8567" t="s">
        <v>24780</v>
      </c>
      <c r="J8567" t="s">
        <v>18</v>
      </c>
      <c r="K8567">
        <v>33</v>
      </c>
      <c r="L8567" t="s">
        <v>21370</v>
      </c>
      <c r="M8567">
        <v>1464983</v>
      </c>
      <c r="N8567">
        <v>2</v>
      </c>
      <c r="O8567" s="5">
        <v>4</v>
      </c>
      <c r="P8567" s="5">
        <f t="shared" si="399"/>
        <v>9</v>
      </c>
      <c r="Q8567" s="5" t="str">
        <f t="shared" si="400"/>
        <v>4778</v>
      </c>
      <c r="R8567" s="5" t="str">
        <f t="shared" si="401"/>
        <v>dup-1</v>
      </c>
    </row>
    <row r="8568" spans="1:18" hidden="1" x14ac:dyDescent="0.2">
      <c r="A8568" t="s">
        <v>24781</v>
      </c>
      <c r="B8568" t="s">
        <v>3397</v>
      </c>
      <c r="C8568" t="s">
        <v>24782</v>
      </c>
      <c r="D8568">
        <v>24</v>
      </c>
      <c r="E8568" t="s">
        <v>2643</v>
      </c>
      <c r="F8568" t="s">
        <v>18</v>
      </c>
      <c r="G8568" t="s">
        <v>2644</v>
      </c>
      <c r="H8568">
        <v>6510</v>
      </c>
      <c r="I8568" t="s">
        <v>27</v>
      </c>
      <c r="J8568" t="s">
        <v>18</v>
      </c>
      <c r="K8568" t="s">
        <v>18</v>
      </c>
      <c r="L8568" t="s">
        <v>2645</v>
      </c>
      <c r="M8568">
        <v>4616083</v>
      </c>
      <c r="N8568">
        <v>6</v>
      </c>
      <c r="O8568" s="5">
        <v>4</v>
      </c>
      <c r="P8568" s="5">
        <f t="shared" si="399"/>
        <v>9</v>
      </c>
      <c r="Q8568" s="5" t="str">
        <f t="shared" si="400"/>
        <v>4901</v>
      </c>
      <c r="R8568" s="5" t="str">
        <f t="shared" si="401"/>
        <v>dup-3</v>
      </c>
    </row>
    <row r="8569" spans="1:18" hidden="1" x14ac:dyDescent="0.2">
      <c r="A8569" t="s">
        <v>24783</v>
      </c>
      <c r="B8569" t="s">
        <v>10630</v>
      </c>
      <c r="C8569" t="s">
        <v>5502</v>
      </c>
      <c r="D8569">
        <v>14</v>
      </c>
      <c r="E8569" t="s">
        <v>24784</v>
      </c>
      <c r="F8569" t="s">
        <v>18</v>
      </c>
      <c r="G8569" t="s">
        <v>5504</v>
      </c>
      <c r="H8569">
        <v>4350</v>
      </c>
      <c r="I8569" t="s">
        <v>4403</v>
      </c>
      <c r="J8569">
        <v>19310403</v>
      </c>
      <c r="K8569">
        <v>21</v>
      </c>
      <c r="L8569" t="s">
        <v>5505</v>
      </c>
      <c r="M8569">
        <v>8218950</v>
      </c>
      <c r="N8569">
        <v>3</v>
      </c>
      <c r="O8569" s="5">
        <v>4</v>
      </c>
      <c r="P8569" s="5">
        <f t="shared" si="399"/>
        <v>9</v>
      </c>
      <c r="Q8569" s="5" t="str">
        <f t="shared" si="400"/>
        <v>2371</v>
      </c>
      <c r="R8569" s="5" t="str">
        <f t="shared" si="401"/>
        <v>dup-2</v>
      </c>
    </row>
    <row r="8570" spans="1:18" hidden="1" x14ac:dyDescent="0.2">
      <c r="A8570" t="s">
        <v>24785</v>
      </c>
      <c r="B8570" t="s">
        <v>24786</v>
      </c>
      <c r="C8570" t="s">
        <v>24787</v>
      </c>
      <c r="D8570">
        <v>23</v>
      </c>
      <c r="E8570" t="s">
        <v>7997</v>
      </c>
      <c r="F8570" t="s">
        <v>18</v>
      </c>
      <c r="G8570" t="s">
        <v>4944</v>
      </c>
      <c r="H8570">
        <v>2323</v>
      </c>
      <c r="I8570" t="s">
        <v>18</v>
      </c>
      <c r="J8570">
        <v>19580717</v>
      </c>
      <c r="K8570" t="s">
        <v>18</v>
      </c>
      <c r="L8570" t="s">
        <v>14043</v>
      </c>
      <c r="M8570">
        <v>8811795</v>
      </c>
      <c r="N8570">
        <v>9</v>
      </c>
      <c r="O8570" s="5">
        <v>4</v>
      </c>
      <c r="P8570" s="5">
        <f t="shared" si="399"/>
        <v>7</v>
      </c>
      <c r="Q8570" s="5" t="str">
        <f t="shared" si="400"/>
        <v>14</v>
      </c>
      <c r="R8570" s="5" t="str">
        <f t="shared" si="401"/>
        <v>dup-3</v>
      </c>
    </row>
    <row r="8571" spans="1:18" hidden="1" x14ac:dyDescent="0.2">
      <c r="A8571" t="s">
        <v>24788</v>
      </c>
      <c r="B8571" t="s">
        <v>4618</v>
      </c>
      <c r="C8571" t="s">
        <v>8359</v>
      </c>
      <c r="D8571">
        <v>1</v>
      </c>
      <c r="E8571" t="s">
        <v>1176</v>
      </c>
      <c r="F8571" t="s">
        <v>13284</v>
      </c>
      <c r="G8571" t="s">
        <v>24789</v>
      </c>
      <c r="H8571">
        <v>4066</v>
      </c>
      <c r="I8571" t="s">
        <v>91</v>
      </c>
      <c r="J8571">
        <v>19660908</v>
      </c>
      <c r="K8571">
        <v>33</v>
      </c>
      <c r="L8571" t="s">
        <v>8363</v>
      </c>
      <c r="M8571">
        <v>9089669</v>
      </c>
      <c r="N8571">
        <v>2</v>
      </c>
      <c r="O8571" s="5">
        <v>4</v>
      </c>
      <c r="P8571" s="5">
        <f t="shared" si="399"/>
        <v>9</v>
      </c>
      <c r="Q8571" s="5" t="str">
        <f t="shared" si="400"/>
        <v>3246</v>
      </c>
      <c r="R8571" s="5" t="str">
        <f t="shared" si="401"/>
        <v>dup-0</v>
      </c>
    </row>
    <row r="8572" spans="1:18" hidden="1" x14ac:dyDescent="0.2">
      <c r="A8572" t="s">
        <v>24790</v>
      </c>
      <c r="B8572" t="s">
        <v>21351</v>
      </c>
      <c r="C8572" t="s">
        <v>11260</v>
      </c>
      <c r="D8572">
        <v>21</v>
      </c>
      <c r="E8572" t="s">
        <v>1764</v>
      </c>
      <c r="F8572" t="s">
        <v>18</v>
      </c>
      <c r="G8572" t="s">
        <v>908</v>
      </c>
      <c r="H8572">
        <v>2508</v>
      </c>
      <c r="I8572" t="s">
        <v>20</v>
      </c>
      <c r="J8572">
        <v>19790201</v>
      </c>
      <c r="K8572">
        <v>37</v>
      </c>
      <c r="L8572" t="s">
        <v>11261</v>
      </c>
      <c r="M8572">
        <v>7644061</v>
      </c>
      <c r="N8572">
        <v>0</v>
      </c>
      <c r="O8572" s="5">
        <v>4</v>
      </c>
      <c r="P8572" s="5">
        <f t="shared" si="399"/>
        <v>9</v>
      </c>
      <c r="Q8572" s="5" t="str">
        <f t="shared" si="400"/>
        <v>2442</v>
      </c>
      <c r="R8572" s="5" t="str">
        <f t="shared" si="401"/>
        <v>org</v>
      </c>
    </row>
    <row r="8573" spans="1:18" hidden="1" x14ac:dyDescent="0.2">
      <c r="A8573" t="s">
        <v>24791</v>
      </c>
      <c r="B8573" t="s">
        <v>1049</v>
      </c>
      <c r="C8573" t="s">
        <v>18</v>
      </c>
      <c r="D8573">
        <v>3</v>
      </c>
      <c r="E8573" t="s">
        <v>1827</v>
      </c>
      <c r="F8573" t="s">
        <v>24792</v>
      </c>
      <c r="G8573" t="s">
        <v>10444</v>
      </c>
      <c r="H8573">
        <v>3199</v>
      </c>
      <c r="I8573" t="s">
        <v>34</v>
      </c>
      <c r="J8573">
        <v>19061218</v>
      </c>
      <c r="K8573">
        <v>30</v>
      </c>
      <c r="L8573" t="s">
        <v>24793</v>
      </c>
      <c r="M8573">
        <v>7526932</v>
      </c>
      <c r="N8573">
        <v>0</v>
      </c>
      <c r="O8573" s="5">
        <v>4</v>
      </c>
      <c r="P8573" s="5">
        <f t="shared" si="399"/>
        <v>9</v>
      </c>
      <c r="Q8573" s="5" t="str">
        <f t="shared" si="400"/>
        <v>3158</v>
      </c>
      <c r="R8573" s="5" t="str">
        <f t="shared" si="401"/>
        <v>org</v>
      </c>
    </row>
    <row r="8574" spans="1:18" x14ac:dyDescent="0.2">
      <c r="A8574" t="s">
        <v>24794</v>
      </c>
      <c r="B8574" t="s">
        <v>1090</v>
      </c>
      <c r="C8574" t="s">
        <v>416</v>
      </c>
      <c r="D8574">
        <v>63</v>
      </c>
      <c r="E8574" t="s">
        <v>842</v>
      </c>
      <c r="F8574" t="s">
        <v>24795</v>
      </c>
      <c r="G8574" t="s">
        <v>14130</v>
      </c>
      <c r="H8574">
        <v>2518</v>
      </c>
      <c r="I8574" t="s">
        <v>91</v>
      </c>
      <c r="J8574">
        <v>19801026</v>
      </c>
      <c r="K8574" t="s">
        <v>18</v>
      </c>
      <c r="L8574" t="s">
        <v>24796</v>
      </c>
      <c r="M8574">
        <v>2383156</v>
      </c>
      <c r="N8574">
        <v>0</v>
      </c>
      <c r="O8574" s="5">
        <v>4</v>
      </c>
      <c r="P8574" s="5">
        <f t="shared" si="399"/>
        <v>9</v>
      </c>
      <c r="Q8574" s="5" t="str">
        <f t="shared" si="400"/>
        <v>2116</v>
      </c>
      <c r="R8574" s="5" t="str">
        <f t="shared" si="401"/>
        <v>org</v>
      </c>
    </row>
    <row r="8575" spans="1:18" hidden="1" x14ac:dyDescent="0.2">
      <c r="A8575" t="s">
        <v>24797</v>
      </c>
      <c r="B8575" t="s">
        <v>37</v>
      </c>
      <c r="C8575" t="s">
        <v>1299</v>
      </c>
      <c r="D8575">
        <v>102</v>
      </c>
      <c r="E8575" t="s">
        <v>2866</v>
      </c>
      <c r="F8575" t="s">
        <v>18</v>
      </c>
      <c r="G8575" t="s">
        <v>2867</v>
      </c>
      <c r="H8575">
        <v>2041</v>
      </c>
      <c r="I8575" t="s">
        <v>91</v>
      </c>
      <c r="J8575">
        <v>19270615</v>
      </c>
      <c r="K8575">
        <v>25</v>
      </c>
      <c r="L8575" t="s">
        <v>2868</v>
      </c>
      <c r="M8575">
        <v>1046147</v>
      </c>
      <c r="N8575">
        <v>6</v>
      </c>
      <c r="O8575" s="5">
        <v>4</v>
      </c>
      <c r="P8575" s="5">
        <f t="shared" si="399"/>
        <v>9</v>
      </c>
      <c r="Q8575" s="5" t="str">
        <f t="shared" si="400"/>
        <v>3816</v>
      </c>
      <c r="R8575" s="5" t="str">
        <f t="shared" si="401"/>
        <v>org</v>
      </c>
    </row>
    <row r="8576" spans="1:18" hidden="1" x14ac:dyDescent="0.2">
      <c r="A8576" t="s">
        <v>24798</v>
      </c>
      <c r="B8576" t="s">
        <v>1387</v>
      </c>
      <c r="C8576" t="s">
        <v>1376</v>
      </c>
      <c r="D8576" t="s">
        <v>18</v>
      </c>
      <c r="E8576" t="s">
        <v>11595</v>
      </c>
      <c r="F8576" t="s">
        <v>954</v>
      </c>
      <c r="G8576" t="s">
        <v>3921</v>
      </c>
      <c r="H8576">
        <v>4810</v>
      </c>
      <c r="I8576" t="s">
        <v>91</v>
      </c>
      <c r="J8576">
        <v>19400129</v>
      </c>
      <c r="K8576">
        <v>8</v>
      </c>
      <c r="L8576" t="s">
        <v>4199</v>
      </c>
      <c r="M8576">
        <v>6706658</v>
      </c>
      <c r="N8576">
        <v>1</v>
      </c>
      <c r="O8576" s="5">
        <v>4</v>
      </c>
      <c r="P8576" s="5">
        <f t="shared" si="399"/>
        <v>9</v>
      </c>
      <c r="Q8576" s="5" t="str">
        <f t="shared" si="400"/>
        <v>1235</v>
      </c>
      <c r="R8576" s="5" t="str">
        <f t="shared" si="401"/>
        <v>dup-3</v>
      </c>
    </row>
    <row r="8577" spans="1:18" hidden="1" x14ac:dyDescent="0.2">
      <c r="A8577" t="s">
        <v>24799</v>
      </c>
      <c r="B8577" t="s">
        <v>18233</v>
      </c>
      <c r="C8577" t="s">
        <v>3747</v>
      </c>
      <c r="D8577">
        <v>174</v>
      </c>
      <c r="E8577" t="s">
        <v>3748</v>
      </c>
      <c r="F8577" t="s">
        <v>18</v>
      </c>
      <c r="G8577" t="s">
        <v>10949</v>
      </c>
      <c r="H8577">
        <v>2212</v>
      </c>
      <c r="I8577" t="s">
        <v>279</v>
      </c>
      <c r="J8577">
        <v>19131212</v>
      </c>
      <c r="K8577">
        <v>26</v>
      </c>
      <c r="L8577" t="s">
        <v>3750</v>
      </c>
      <c r="M8577">
        <v>2019436</v>
      </c>
      <c r="N8577">
        <v>9</v>
      </c>
      <c r="O8577" s="5">
        <v>4</v>
      </c>
      <c r="P8577" s="5">
        <f t="shared" si="399"/>
        <v>9</v>
      </c>
      <c r="Q8577" s="5" t="str">
        <f t="shared" si="400"/>
        <v>3871</v>
      </c>
      <c r="R8577" s="5" t="str">
        <f t="shared" si="401"/>
        <v>org</v>
      </c>
    </row>
    <row r="8578" spans="1:18" hidden="1" x14ac:dyDescent="0.2">
      <c r="A8578" t="s">
        <v>24800</v>
      </c>
      <c r="B8578" t="s">
        <v>24801</v>
      </c>
      <c r="C8578" t="s">
        <v>18</v>
      </c>
      <c r="D8578">
        <v>12</v>
      </c>
      <c r="E8578" t="s">
        <v>8085</v>
      </c>
      <c r="F8578" t="s">
        <v>18</v>
      </c>
      <c r="G8578" t="s">
        <v>5422</v>
      </c>
      <c r="H8578">
        <v>4035</v>
      </c>
      <c r="I8578" t="s">
        <v>34</v>
      </c>
      <c r="J8578">
        <v>19050117</v>
      </c>
      <c r="K8578">
        <v>27</v>
      </c>
      <c r="L8578" t="s">
        <v>15321</v>
      </c>
      <c r="M8578">
        <v>1429761</v>
      </c>
      <c r="N8578">
        <v>3</v>
      </c>
      <c r="O8578" s="5">
        <v>4</v>
      </c>
      <c r="P8578" s="5">
        <f t="shared" si="399"/>
        <v>8</v>
      </c>
      <c r="Q8578" s="5" t="str">
        <f t="shared" si="400"/>
        <v>239</v>
      </c>
      <c r="R8578" s="5" t="str">
        <f t="shared" si="401"/>
        <v>dup-2</v>
      </c>
    </row>
    <row r="8579" spans="1:18" hidden="1" x14ac:dyDescent="0.2">
      <c r="A8579" t="s">
        <v>24802</v>
      </c>
      <c r="B8579" t="s">
        <v>844</v>
      </c>
      <c r="C8579" t="s">
        <v>5337</v>
      </c>
      <c r="D8579">
        <v>427</v>
      </c>
      <c r="E8579" t="s">
        <v>233</v>
      </c>
      <c r="F8579" t="s">
        <v>18</v>
      </c>
      <c r="G8579" t="s">
        <v>6214</v>
      </c>
      <c r="H8579">
        <v>3460</v>
      </c>
      <c r="I8579" t="s">
        <v>20</v>
      </c>
      <c r="J8579">
        <v>19360124</v>
      </c>
      <c r="K8579">
        <v>11</v>
      </c>
      <c r="L8579" t="s">
        <v>24803</v>
      </c>
      <c r="M8579">
        <v>5754626</v>
      </c>
      <c r="N8579">
        <v>9</v>
      </c>
      <c r="O8579" s="5">
        <v>4</v>
      </c>
      <c r="P8579" s="5">
        <f t="shared" ref="P8579:P8642" si="402">FIND("-",$A8579,5)</f>
        <v>8</v>
      </c>
      <c r="Q8579" s="5" t="str">
        <f t="shared" ref="Q8579:Q8642" si="403">MID($A8579,$O8579+1,$P8579-$O8579-1)</f>
        <v>829</v>
      </c>
      <c r="R8579" s="5" t="str">
        <f t="shared" ref="R8579:R8642" si="404">RIGHT($A8579,LEN($A8579)-$P8579)</f>
        <v>org</v>
      </c>
    </row>
    <row r="8580" spans="1:18" hidden="1" x14ac:dyDescent="0.2">
      <c r="A8580" t="s">
        <v>24804</v>
      </c>
      <c r="B8580" t="s">
        <v>299</v>
      </c>
      <c r="C8580" t="s">
        <v>300</v>
      </c>
      <c r="D8580">
        <v>1</v>
      </c>
      <c r="E8580" t="s">
        <v>18</v>
      </c>
      <c r="F8580" t="s">
        <v>24805</v>
      </c>
      <c r="G8580" t="s">
        <v>3035</v>
      </c>
      <c r="H8580">
        <v>5116</v>
      </c>
      <c r="I8580" t="s">
        <v>18</v>
      </c>
      <c r="J8580">
        <v>19620925</v>
      </c>
      <c r="K8580">
        <v>35</v>
      </c>
      <c r="L8580" t="s">
        <v>11626</v>
      </c>
      <c r="M8580">
        <v>1354510</v>
      </c>
      <c r="N8580">
        <v>1</v>
      </c>
      <c r="O8580" s="5">
        <v>4</v>
      </c>
      <c r="P8580" s="5">
        <f t="shared" si="402"/>
        <v>9</v>
      </c>
      <c r="Q8580" s="5" t="str">
        <f t="shared" si="403"/>
        <v>3054</v>
      </c>
      <c r="R8580" s="5" t="str">
        <f t="shared" si="404"/>
        <v>dup-0</v>
      </c>
    </row>
    <row r="8581" spans="1:18" hidden="1" x14ac:dyDescent="0.2">
      <c r="A8581" t="s">
        <v>24806</v>
      </c>
      <c r="B8581" t="s">
        <v>2992</v>
      </c>
      <c r="C8581" t="s">
        <v>799</v>
      </c>
      <c r="D8581">
        <v>3</v>
      </c>
      <c r="E8581" t="s">
        <v>19441</v>
      </c>
      <c r="F8581" t="s">
        <v>16985</v>
      </c>
      <c r="G8581" t="s">
        <v>5642</v>
      </c>
      <c r="H8581">
        <v>6525</v>
      </c>
      <c r="I8581" t="s">
        <v>20</v>
      </c>
      <c r="J8581">
        <v>19760701</v>
      </c>
      <c r="K8581">
        <v>24</v>
      </c>
      <c r="L8581" t="s">
        <v>19442</v>
      </c>
      <c r="M8581">
        <v>6316037</v>
      </c>
      <c r="N8581">
        <v>0</v>
      </c>
      <c r="O8581" s="5">
        <v>4</v>
      </c>
      <c r="P8581" s="5">
        <f t="shared" si="402"/>
        <v>9</v>
      </c>
      <c r="Q8581" s="5" t="str">
        <f t="shared" si="403"/>
        <v>3105</v>
      </c>
      <c r="R8581" s="5" t="str">
        <f t="shared" si="404"/>
        <v>dup-1</v>
      </c>
    </row>
    <row r="8582" spans="1:18" hidden="1" x14ac:dyDescent="0.2">
      <c r="A8582" t="s">
        <v>24807</v>
      </c>
      <c r="B8582" t="s">
        <v>390</v>
      </c>
      <c r="C8582" t="s">
        <v>1088</v>
      </c>
      <c r="D8582">
        <v>359</v>
      </c>
      <c r="E8582" t="s">
        <v>4832</v>
      </c>
      <c r="F8582" t="s">
        <v>18</v>
      </c>
      <c r="G8582">
        <v>2560</v>
      </c>
      <c r="H8582" t="s">
        <v>945</v>
      </c>
      <c r="I8582" t="s">
        <v>18</v>
      </c>
      <c r="J8582">
        <v>19640626</v>
      </c>
      <c r="K8582">
        <v>28</v>
      </c>
      <c r="L8582" t="s">
        <v>4833</v>
      </c>
      <c r="M8582">
        <v>4647455</v>
      </c>
      <c r="N8582">
        <v>8</v>
      </c>
      <c r="O8582" s="5">
        <v>4</v>
      </c>
      <c r="P8582" s="5">
        <f t="shared" si="402"/>
        <v>9</v>
      </c>
      <c r="Q8582" s="5" t="str">
        <f t="shared" si="403"/>
        <v>4088</v>
      </c>
      <c r="R8582" s="5" t="str">
        <f t="shared" si="404"/>
        <v>dup-2</v>
      </c>
    </row>
    <row r="8583" spans="1:18" hidden="1" x14ac:dyDescent="0.2">
      <c r="A8583" t="s">
        <v>24808</v>
      </c>
      <c r="B8583" t="s">
        <v>405</v>
      </c>
      <c r="C8583" t="s">
        <v>38</v>
      </c>
      <c r="D8583">
        <v>1</v>
      </c>
      <c r="E8583" t="s">
        <v>63</v>
      </c>
      <c r="F8583" t="s">
        <v>18</v>
      </c>
      <c r="G8583" t="s">
        <v>2754</v>
      </c>
      <c r="H8583">
        <v>3777</v>
      </c>
      <c r="I8583" t="s">
        <v>20</v>
      </c>
      <c r="J8583">
        <v>19710124</v>
      </c>
      <c r="K8583">
        <v>34</v>
      </c>
      <c r="L8583" t="s">
        <v>24809</v>
      </c>
      <c r="M8583">
        <v>2227244</v>
      </c>
      <c r="N8583">
        <v>5</v>
      </c>
      <c r="O8583" s="5">
        <v>4</v>
      </c>
      <c r="P8583" s="5">
        <f t="shared" si="402"/>
        <v>9</v>
      </c>
      <c r="Q8583" s="5" t="str">
        <f t="shared" si="403"/>
        <v>1322</v>
      </c>
      <c r="R8583" s="5" t="str">
        <f t="shared" si="404"/>
        <v>org</v>
      </c>
    </row>
    <row r="8584" spans="1:18" hidden="1" x14ac:dyDescent="0.2">
      <c r="A8584" t="s">
        <v>1174</v>
      </c>
      <c r="B8584" t="s">
        <v>8110</v>
      </c>
      <c r="C8584" t="s">
        <v>11751</v>
      </c>
      <c r="D8584">
        <v>19</v>
      </c>
      <c r="E8584" t="s">
        <v>1310</v>
      </c>
      <c r="F8584" t="s">
        <v>11752</v>
      </c>
      <c r="G8584" t="s">
        <v>11753</v>
      </c>
      <c r="H8584">
        <v>2450</v>
      </c>
      <c r="I8584" t="s">
        <v>91</v>
      </c>
      <c r="J8584" t="s">
        <v>18</v>
      </c>
      <c r="K8584">
        <v>35</v>
      </c>
      <c r="L8584" t="s">
        <v>24810</v>
      </c>
      <c r="M8584">
        <v>4454319</v>
      </c>
      <c r="N8584">
        <v>5</v>
      </c>
      <c r="O8584" s="5">
        <v>4</v>
      </c>
      <c r="P8584" s="5">
        <f t="shared" si="402"/>
        <v>8</v>
      </c>
      <c r="Q8584" s="5" t="str">
        <f t="shared" si="403"/>
        <v>255</v>
      </c>
      <c r="R8584" s="5" t="str">
        <f t="shared" si="404"/>
        <v>dup-3</v>
      </c>
    </row>
    <row r="8585" spans="1:18" hidden="1" x14ac:dyDescent="0.2">
      <c r="A8585" t="s">
        <v>24811</v>
      </c>
      <c r="B8585" t="s">
        <v>790</v>
      </c>
      <c r="C8585" t="s">
        <v>1134</v>
      </c>
      <c r="D8585">
        <v>14</v>
      </c>
      <c r="E8585" t="s">
        <v>1141</v>
      </c>
      <c r="F8585" t="s">
        <v>18</v>
      </c>
      <c r="G8585" t="s">
        <v>3130</v>
      </c>
      <c r="H8585">
        <v>2611</v>
      </c>
      <c r="I8585" t="s">
        <v>49</v>
      </c>
      <c r="J8585">
        <v>19370627</v>
      </c>
      <c r="K8585">
        <v>27</v>
      </c>
      <c r="L8585" t="s">
        <v>3131</v>
      </c>
      <c r="M8585">
        <v>1826542</v>
      </c>
      <c r="N8585">
        <v>2</v>
      </c>
      <c r="O8585" s="5">
        <v>4</v>
      </c>
      <c r="P8585" s="5">
        <f t="shared" si="402"/>
        <v>9</v>
      </c>
      <c r="Q8585" s="5" t="str">
        <f t="shared" si="403"/>
        <v>1613</v>
      </c>
      <c r="R8585" s="5" t="str">
        <f t="shared" si="404"/>
        <v>dup-0</v>
      </c>
    </row>
    <row r="8586" spans="1:18" hidden="1" x14ac:dyDescent="0.2">
      <c r="A8586" t="s">
        <v>24812</v>
      </c>
      <c r="B8586" t="s">
        <v>3567</v>
      </c>
      <c r="C8586" t="s">
        <v>24813</v>
      </c>
      <c r="D8586">
        <v>11</v>
      </c>
      <c r="E8586" t="s">
        <v>1936</v>
      </c>
      <c r="F8586" t="s">
        <v>18</v>
      </c>
      <c r="G8586" t="s">
        <v>6841</v>
      </c>
      <c r="H8586">
        <v>2262</v>
      </c>
      <c r="I8586" t="s">
        <v>34</v>
      </c>
      <c r="J8586">
        <v>19351129</v>
      </c>
      <c r="K8586">
        <v>27</v>
      </c>
      <c r="L8586" t="s">
        <v>24814</v>
      </c>
      <c r="M8586">
        <v>5123835</v>
      </c>
      <c r="N8586">
        <v>7</v>
      </c>
      <c r="O8586" s="5">
        <v>4</v>
      </c>
      <c r="P8586" s="5">
        <f t="shared" si="402"/>
        <v>9</v>
      </c>
      <c r="Q8586" s="5" t="str">
        <f t="shared" si="403"/>
        <v>3340</v>
      </c>
      <c r="R8586" s="5" t="str">
        <f t="shared" si="404"/>
        <v>org</v>
      </c>
    </row>
    <row r="8587" spans="1:18" hidden="1" x14ac:dyDescent="0.2">
      <c r="A8587" t="s">
        <v>24815</v>
      </c>
      <c r="B8587" t="s">
        <v>1316</v>
      </c>
      <c r="C8587" t="s">
        <v>151</v>
      </c>
      <c r="D8587">
        <v>59</v>
      </c>
      <c r="E8587" t="s">
        <v>15922</v>
      </c>
      <c r="F8587" t="s">
        <v>18</v>
      </c>
      <c r="G8587" t="s">
        <v>258</v>
      </c>
      <c r="H8587">
        <v>3143</v>
      </c>
      <c r="I8587" t="s">
        <v>91</v>
      </c>
      <c r="J8587">
        <v>19370114</v>
      </c>
      <c r="K8587">
        <v>30</v>
      </c>
      <c r="L8587" t="s">
        <v>24816</v>
      </c>
      <c r="M8587">
        <v>7318973</v>
      </c>
      <c r="N8587">
        <v>7</v>
      </c>
      <c r="O8587" s="5">
        <v>4</v>
      </c>
      <c r="P8587" s="5">
        <f t="shared" si="402"/>
        <v>9</v>
      </c>
      <c r="Q8587" s="5" t="str">
        <f t="shared" si="403"/>
        <v>1638</v>
      </c>
      <c r="R8587" s="5" t="str">
        <f t="shared" si="404"/>
        <v>org</v>
      </c>
    </row>
    <row r="8588" spans="1:18" hidden="1" x14ac:dyDescent="0.2">
      <c r="A8588" t="s">
        <v>2081</v>
      </c>
      <c r="B8588" t="s">
        <v>14642</v>
      </c>
      <c r="C8588" t="s">
        <v>15422</v>
      </c>
      <c r="D8588">
        <v>19</v>
      </c>
      <c r="E8588" t="s">
        <v>8788</v>
      </c>
      <c r="F8588" t="s">
        <v>871</v>
      </c>
      <c r="G8588" t="s">
        <v>8607</v>
      </c>
      <c r="H8588">
        <v>3029</v>
      </c>
      <c r="I8588" t="s">
        <v>279</v>
      </c>
      <c r="J8588">
        <v>19110611</v>
      </c>
      <c r="K8588">
        <v>27</v>
      </c>
      <c r="L8588" t="s">
        <v>24817</v>
      </c>
      <c r="M8588">
        <v>9879343</v>
      </c>
      <c r="N8588">
        <v>3</v>
      </c>
      <c r="O8588" s="5">
        <v>4</v>
      </c>
      <c r="P8588" s="5">
        <f t="shared" si="402"/>
        <v>8</v>
      </c>
      <c r="Q8588" s="5" t="str">
        <f t="shared" si="403"/>
        <v>373</v>
      </c>
      <c r="R8588" s="5" t="str">
        <f t="shared" si="404"/>
        <v>org</v>
      </c>
    </row>
    <row r="8589" spans="1:18" hidden="1" x14ac:dyDescent="0.2">
      <c r="A8589" t="s">
        <v>24818</v>
      </c>
      <c r="B8589" t="s">
        <v>2870</v>
      </c>
      <c r="C8589" t="s">
        <v>8146</v>
      </c>
      <c r="D8589">
        <v>6</v>
      </c>
      <c r="E8589" t="s">
        <v>4902</v>
      </c>
      <c r="F8589" t="s">
        <v>7466</v>
      </c>
      <c r="G8589" t="s">
        <v>13144</v>
      </c>
      <c r="H8589">
        <v>2318</v>
      </c>
      <c r="I8589" t="s">
        <v>91</v>
      </c>
      <c r="J8589" t="s">
        <v>18</v>
      </c>
      <c r="K8589">
        <v>30</v>
      </c>
      <c r="L8589" t="s">
        <v>7467</v>
      </c>
      <c r="M8589">
        <v>3431946</v>
      </c>
      <c r="N8589">
        <v>3</v>
      </c>
      <c r="O8589" s="5">
        <v>4</v>
      </c>
      <c r="P8589" s="5">
        <f t="shared" si="402"/>
        <v>9</v>
      </c>
      <c r="Q8589" s="5" t="str">
        <f t="shared" si="403"/>
        <v>2469</v>
      </c>
      <c r="R8589" s="5" t="str">
        <f t="shared" si="404"/>
        <v>dup-3</v>
      </c>
    </row>
    <row r="8590" spans="1:18" hidden="1" x14ac:dyDescent="0.2">
      <c r="A8590" t="s">
        <v>24819</v>
      </c>
      <c r="B8590" t="s">
        <v>1090</v>
      </c>
      <c r="C8590" t="s">
        <v>524</v>
      </c>
      <c r="D8590">
        <v>23</v>
      </c>
      <c r="E8590" t="s">
        <v>11255</v>
      </c>
      <c r="F8590" t="s">
        <v>18</v>
      </c>
      <c r="G8590" t="s">
        <v>24820</v>
      </c>
      <c r="H8590">
        <v>4069</v>
      </c>
      <c r="I8590" t="s">
        <v>91</v>
      </c>
      <c r="J8590">
        <v>19211101</v>
      </c>
      <c r="K8590">
        <v>35</v>
      </c>
      <c r="L8590" t="s">
        <v>24821</v>
      </c>
      <c r="M8590">
        <v>3747679</v>
      </c>
      <c r="N8590">
        <v>6</v>
      </c>
      <c r="O8590" s="5">
        <v>4</v>
      </c>
      <c r="P8590" s="5">
        <f t="shared" si="402"/>
        <v>9</v>
      </c>
      <c r="Q8590" s="5" t="str">
        <f t="shared" si="403"/>
        <v>2312</v>
      </c>
      <c r="R8590" s="5" t="str">
        <f t="shared" si="404"/>
        <v>org</v>
      </c>
    </row>
    <row r="8591" spans="1:18" hidden="1" x14ac:dyDescent="0.2">
      <c r="A8591" t="s">
        <v>24822</v>
      </c>
      <c r="B8591" t="s">
        <v>5681</v>
      </c>
      <c r="C8591" t="s">
        <v>6349</v>
      </c>
      <c r="D8591">
        <v>38</v>
      </c>
      <c r="E8591" t="s">
        <v>18</v>
      </c>
      <c r="F8591" t="s">
        <v>18</v>
      </c>
      <c r="G8591" t="s">
        <v>41</v>
      </c>
      <c r="H8591">
        <v>3885</v>
      </c>
      <c r="I8591" t="s">
        <v>91</v>
      </c>
      <c r="J8591" t="s">
        <v>18</v>
      </c>
      <c r="K8591">
        <v>25</v>
      </c>
      <c r="L8591" t="s">
        <v>6350</v>
      </c>
      <c r="M8591">
        <v>9128638</v>
      </c>
      <c r="N8591">
        <v>8</v>
      </c>
      <c r="O8591" s="5">
        <v>4</v>
      </c>
      <c r="P8591" s="5">
        <f t="shared" si="402"/>
        <v>9</v>
      </c>
      <c r="Q8591" s="5" t="str">
        <f t="shared" si="403"/>
        <v>4645</v>
      </c>
      <c r="R8591" s="5" t="str">
        <f t="shared" si="404"/>
        <v>dup-1</v>
      </c>
    </row>
    <row r="8592" spans="1:18" hidden="1" x14ac:dyDescent="0.2">
      <c r="A8592" t="s">
        <v>24823</v>
      </c>
      <c r="B8592" t="s">
        <v>18028</v>
      </c>
      <c r="C8592" t="s">
        <v>18029</v>
      </c>
      <c r="D8592">
        <v>37</v>
      </c>
      <c r="E8592" t="s">
        <v>10809</v>
      </c>
      <c r="F8592" t="s">
        <v>18</v>
      </c>
      <c r="G8592">
        <v>2020</v>
      </c>
      <c r="H8592" t="s">
        <v>617</v>
      </c>
      <c r="I8592" t="s">
        <v>34</v>
      </c>
      <c r="J8592">
        <v>19000119</v>
      </c>
      <c r="K8592">
        <v>28</v>
      </c>
      <c r="L8592" t="s">
        <v>18031</v>
      </c>
      <c r="M8592">
        <v>5042418</v>
      </c>
      <c r="N8592">
        <v>5</v>
      </c>
      <c r="O8592" s="5">
        <v>4</v>
      </c>
      <c r="P8592" s="5">
        <f t="shared" si="402"/>
        <v>9</v>
      </c>
      <c r="Q8592" s="5" t="str">
        <f t="shared" si="403"/>
        <v>4457</v>
      </c>
      <c r="R8592" s="5" t="str">
        <f t="shared" si="404"/>
        <v>dup-2</v>
      </c>
    </row>
    <row r="8593" spans="1:18" hidden="1" x14ac:dyDescent="0.2">
      <c r="A8593" t="s">
        <v>24824</v>
      </c>
      <c r="B8593" t="s">
        <v>540</v>
      </c>
      <c r="C8593" t="s">
        <v>532</v>
      </c>
      <c r="D8593">
        <v>35</v>
      </c>
      <c r="E8593" t="s">
        <v>8248</v>
      </c>
      <c r="F8593" t="s">
        <v>18</v>
      </c>
      <c r="G8593" t="s">
        <v>3743</v>
      </c>
      <c r="H8593">
        <v>5076</v>
      </c>
      <c r="I8593" t="s">
        <v>49</v>
      </c>
      <c r="J8593">
        <v>19920622</v>
      </c>
      <c r="K8593" t="s">
        <v>18</v>
      </c>
      <c r="L8593" t="s">
        <v>24825</v>
      </c>
      <c r="M8593">
        <v>5358718</v>
      </c>
      <c r="N8593">
        <v>9</v>
      </c>
      <c r="O8593" s="5">
        <v>4</v>
      </c>
      <c r="P8593" s="5">
        <f t="shared" si="402"/>
        <v>9</v>
      </c>
      <c r="Q8593" s="5" t="str">
        <f t="shared" si="403"/>
        <v>2749</v>
      </c>
      <c r="R8593" s="5" t="str">
        <f t="shared" si="404"/>
        <v>org</v>
      </c>
    </row>
    <row r="8594" spans="1:18" hidden="1" x14ac:dyDescent="0.2">
      <c r="A8594" t="s">
        <v>24826</v>
      </c>
      <c r="B8594" t="s">
        <v>683</v>
      </c>
      <c r="C8594" t="s">
        <v>17649</v>
      </c>
      <c r="D8594">
        <v>4</v>
      </c>
      <c r="E8594" t="s">
        <v>1486</v>
      </c>
      <c r="F8594" t="s">
        <v>18</v>
      </c>
      <c r="G8594" t="s">
        <v>24827</v>
      </c>
      <c r="H8594">
        <v>2778</v>
      </c>
      <c r="I8594" t="s">
        <v>34</v>
      </c>
      <c r="J8594">
        <v>19150511</v>
      </c>
      <c r="K8594">
        <v>26</v>
      </c>
      <c r="L8594" t="s">
        <v>18</v>
      </c>
      <c r="M8594">
        <v>9051586</v>
      </c>
      <c r="N8594">
        <v>8</v>
      </c>
      <c r="O8594" s="5">
        <v>4</v>
      </c>
      <c r="P8594" s="5">
        <f t="shared" si="402"/>
        <v>9</v>
      </c>
      <c r="Q8594" s="5" t="str">
        <f t="shared" si="403"/>
        <v>2525</v>
      </c>
      <c r="R8594" s="5" t="str">
        <f t="shared" si="404"/>
        <v>org</v>
      </c>
    </row>
    <row r="8595" spans="1:18" hidden="1" x14ac:dyDescent="0.2">
      <c r="A8595" t="s">
        <v>24828</v>
      </c>
      <c r="B8595" t="s">
        <v>1070</v>
      </c>
      <c r="C8595" t="s">
        <v>569</v>
      </c>
      <c r="D8595">
        <v>55</v>
      </c>
      <c r="E8595" t="s">
        <v>4823</v>
      </c>
      <c r="F8595" t="s">
        <v>18</v>
      </c>
      <c r="G8595" t="s">
        <v>862</v>
      </c>
      <c r="H8595">
        <v>2068</v>
      </c>
      <c r="I8595" t="s">
        <v>91</v>
      </c>
      <c r="J8595">
        <v>19330909</v>
      </c>
      <c r="K8595">
        <v>22</v>
      </c>
      <c r="L8595" t="s">
        <v>22760</v>
      </c>
      <c r="M8595">
        <v>7106823</v>
      </c>
      <c r="N8595">
        <v>7</v>
      </c>
      <c r="O8595" s="5">
        <v>4</v>
      </c>
      <c r="P8595" s="5">
        <f t="shared" si="402"/>
        <v>9</v>
      </c>
      <c r="Q8595" s="5" t="str">
        <f t="shared" si="403"/>
        <v>2129</v>
      </c>
      <c r="R8595" s="5" t="str">
        <f t="shared" si="404"/>
        <v>org</v>
      </c>
    </row>
    <row r="8596" spans="1:18" hidden="1" x14ac:dyDescent="0.2">
      <c r="A8596" t="s">
        <v>24829</v>
      </c>
      <c r="B8596" t="s">
        <v>1382</v>
      </c>
      <c r="C8596" t="s">
        <v>16121</v>
      </c>
      <c r="D8596">
        <v>25</v>
      </c>
      <c r="E8596" t="s">
        <v>16122</v>
      </c>
      <c r="F8596" t="s">
        <v>18</v>
      </c>
      <c r="G8596" t="s">
        <v>2767</v>
      </c>
      <c r="H8596">
        <v>2283</v>
      </c>
      <c r="I8596" t="s">
        <v>49</v>
      </c>
      <c r="J8596">
        <v>19600514</v>
      </c>
      <c r="K8596">
        <v>11</v>
      </c>
      <c r="L8596" t="s">
        <v>16123</v>
      </c>
      <c r="M8596">
        <v>8432329</v>
      </c>
      <c r="N8596">
        <v>6</v>
      </c>
      <c r="O8596" s="5">
        <v>4</v>
      </c>
      <c r="P8596" s="5">
        <f t="shared" si="402"/>
        <v>9</v>
      </c>
      <c r="Q8596" s="5" t="str">
        <f t="shared" si="403"/>
        <v>2911</v>
      </c>
      <c r="R8596" s="5" t="str">
        <f t="shared" si="404"/>
        <v>dup-1</v>
      </c>
    </row>
    <row r="8597" spans="1:18" hidden="1" x14ac:dyDescent="0.2">
      <c r="A8597" t="s">
        <v>24830</v>
      </c>
      <c r="B8597" t="s">
        <v>3190</v>
      </c>
      <c r="C8597" t="s">
        <v>24831</v>
      </c>
      <c r="D8597">
        <v>18</v>
      </c>
      <c r="E8597" t="s">
        <v>3178</v>
      </c>
      <c r="F8597" t="s">
        <v>18</v>
      </c>
      <c r="G8597" t="s">
        <v>3191</v>
      </c>
      <c r="H8597">
        <v>6155</v>
      </c>
      <c r="I8597" t="s">
        <v>34</v>
      </c>
      <c r="J8597">
        <v>19742130</v>
      </c>
      <c r="K8597">
        <v>36</v>
      </c>
      <c r="L8597" t="s">
        <v>16397</v>
      </c>
      <c r="M8597">
        <v>1238844</v>
      </c>
      <c r="N8597">
        <v>2</v>
      </c>
      <c r="O8597" s="5">
        <v>4</v>
      </c>
      <c r="P8597" s="5">
        <f t="shared" si="402"/>
        <v>8</v>
      </c>
      <c r="Q8597" s="5" t="str">
        <f t="shared" si="403"/>
        <v>733</v>
      </c>
      <c r="R8597" s="5" t="str">
        <f t="shared" si="404"/>
        <v>dup-3</v>
      </c>
    </row>
    <row r="8598" spans="1:18" hidden="1" x14ac:dyDescent="0.2">
      <c r="A8598" t="s">
        <v>24832</v>
      </c>
      <c r="B8598" t="s">
        <v>227</v>
      </c>
      <c r="C8598" t="s">
        <v>3936</v>
      </c>
      <c r="D8598">
        <v>6</v>
      </c>
      <c r="E8598" t="s">
        <v>3937</v>
      </c>
      <c r="F8598" t="s">
        <v>3938</v>
      </c>
      <c r="G8598" t="s">
        <v>514</v>
      </c>
      <c r="H8598">
        <v>2768</v>
      </c>
      <c r="I8598" t="s">
        <v>27</v>
      </c>
      <c r="J8598">
        <v>19491229</v>
      </c>
      <c r="K8598">
        <v>36</v>
      </c>
      <c r="L8598" t="s">
        <v>3940</v>
      </c>
      <c r="M8598">
        <v>4278912</v>
      </c>
      <c r="N8598">
        <v>2</v>
      </c>
      <c r="O8598" s="5">
        <v>4</v>
      </c>
      <c r="P8598" s="5">
        <f t="shared" si="402"/>
        <v>9</v>
      </c>
      <c r="Q8598" s="5" t="str">
        <f t="shared" si="403"/>
        <v>1832</v>
      </c>
      <c r="R8598" s="5" t="str">
        <f t="shared" si="404"/>
        <v>org</v>
      </c>
    </row>
    <row r="8599" spans="1:18" hidden="1" x14ac:dyDescent="0.2">
      <c r="A8599" t="s">
        <v>24833</v>
      </c>
      <c r="B8599" t="s">
        <v>6534</v>
      </c>
      <c r="C8599" t="s">
        <v>3956</v>
      </c>
      <c r="D8599">
        <v>11</v>
      </c>
      <c r="E8599" t="s">
        <v>1214</v>
      </c>
      <c r="F8599" t="s">
        <v>18</v>
      </c>
      <c r="G8599" t="s">
        <v>606</v>
      </c>
      <c r="H8599">
        <v>2827</v>
      </c>
      <c r="I8599" t="s">
        <v>49</v>
      </c>
      <c r="J8599">
        <v>19560115</v>
      </c>
      <c r="K8599">
        <v>33</v>
      </c>
      <c r="L8599" t="s">
        <v>24834</v>
      </c>
      <c r="M8599">
        <v>1519893</v>
      </c>
      <c r="N8599">
        <v>8</v>
      </c>
      <c r="O8599" s="5">
        <v>4</v>
      </c>
      <c r="P8599" s="5">
        <f t="shared" si="402"/>
        <v>8</v>
      </c>
      <c r="Q8599" s="5" t="str">
        <f t="shared" si="403"/>
        <v>540</v>
      </c>
      <c r="R8599" s="5" t="str">
        <f t="shared" si="404"/>
        <v>org</v>
      </c>
    </row>
    <row r="8600" spans="1:18" hidden="1" x14ac:dyDescent="0.2">
      <c r="A8600" t="s">
        <v>24835</v>
      </c>
      <c r="B8600" t="s">
        <v>240</v>
      </c>
      <c r="C8600" t="s">
        <v>1369</v>
      </c>
      <c r="D8600">
        <v>2</v>
      </c>
      <c r="E8600" t="s">
        <v>7618</v>
      </c>
      <c r="F8600" t="s">
        <v>24836</v>
      </c>
      <c r="G8600" t="s">
        <v>1694</v>
      </c>
      <c r="H8600">
        <v>7000</v>
      </c>
      <c r="I8600" t="s">
        <v>49</v>
      </c>
      <c r="J8600">
        <v>19400129</v>
      </c>
      <c r="K8600">
        <v>24</v>
      </c>
      <c r="L8600" t="s">
        <v>24837</v>
      </c>
      <c r="M8600">
        <v>9963872</v>
      </c>
      <c r="N8600">
        <v>7</v>
      </c>
      <c r="O8600" s="5">
        <v>4</v>
      </c>
      <c r="P8600" s="5">
        <f t="shared" si="402"/>
        <v>8</v>
      </c>
      <c r="Q8600" s="5" t="str">
        <f t="shared" si="403"/>
        <v>638</v>
      </c>
      <c r="R8600" s="5" t="str">
        <f t="shared" si="404"/>
        <v>org</v>
      </c>
    </row>
    <row r="8601" spans="1:18" hidden="1" x14ac:dyDescent="0.2">
      <c r="A8601" t="s">
        <v>24838</v>
      </c>
      <c r="B8601" t="s">
        <v>3577</v>
      </c>
      <c r="C8601" t="s">
        <v>516</v>
      </c>
      <c r="D8601">
        <v>4</v>
      </c>
      <c r="E8601" t="s">
        <v>4490</v>
      </c>
      <c r="F8601" t="s">
        <v>4780</v>
      </c>
      <c r="G8601" t="s">
        <v>4781</v>
      </c>
      <c r="H8601">
        <v>2774</v>
      </c>
      <c r="I8601" t="s">
        <v>20</v>
      </c>
      <c r="J8601">
        <v>19750523</v>
      </c>
      <c r="K8601" t="s">
        <v>18</v>
      </c>
      <c r="L8601" t="s">
        <v>4782</v>
      </c>
      <c r="M8601">
        <v>6619100</v>
      </c>
      <c r="N8601">
        <v>1</v>
      </c>
      <c r="O8601" s="5">
        <v>4</v>
      </c>
      <c r="P8601" s="5">
        <f t="shared" si="402"/>
        <v>9</v>
      </c>
      <c r="Q8601" s="5" t="str">
        <f t="shared" si="403"/>
        <v>1730</v>
      </c>
      <c r="R8601" s="5" t="str">
        <f t="shared" si="404"/>
        <v>dup-3</v>
      </c>
    </row>
    <row r="8602" spans="1:18" hidden="1" x14ac:dyDescent="0.2">
      <c r="A8602" t="s">
        <v>24839</v>
      </c>
      <c r="B8602" t="s">
        <v>797</v>
      </c>
      <c r="C8602" t="s">
        <v>516</v>
      </c>
      <c r="D8602">
        <v>26</v>
      </c>
      <c r="E8602" t="s">
        <v>9617</v>
      </c>
      <c r="F8602" t="s">
        <v>18</v>
      </c>
      <c r="G8602" t="s">
        <v>24840</v>
      </c>
      <c r="H8602">
        <v>2871</v>
      </c>
      <c r="I8602" t="s">
        <v>500</v>
      </c>
      <c r="J8602">
        <v>19471001</v>
      </c>
      <c r="K8602" t="s">
        <v>18</v>
      </c>
      <c r="L8602" t="s">
        <v>10821</v>
      </c>
      <c r="M8602">
        <v>8907755</v>
      </c>
      <c r="N8602">
        <v>5</v>
      </c>
      <c r="O8602" s="5">
        <v>4</v>
      </c>
      <c r="P8602" s="5">
        <f t="shared" si="402"/>
        <v>9</v>
      </c>
      <c r="Q8602" s="5" t="str">
        <f t="shared" si="403"/>
        <v>1721</v>
      </c>
      <c r="R8602" s="5" t="str">
        <f t="shared" si="404"/>
        <v>dup-0</v>
      </c>
    </row>
    <row r="8603" spans="1:18" hidden="1" x14ac:dyDescent="0.2">
      <c r="A8603" t="s">
        <v>24841</v>
      </c>
      <c r="B8603" t="s">
        <v>18681</v>
      </c>
      <c r="C8603" t="s">
        <v>4637</v>
      </c>
      <c r="D8603">
        <v>3</v>
      </c>
      <c r="E8603" t="s">
        <v>419</v>
      </c>
      <c r="F8603" t="s">
        <v>18</v>
      </c>
      <c r="G8603" t="s">
        <v>967</v>
      </c>
      <c r="H8603">
        <v>6169</v>
      </c>
      <c r="I8603" t="s">
        <v>91</v>
      </c>
      <c r="J8603">
        <v>19120715</v>
      </c>
      <c r="K8603">
        <v>33</v>
      </c>
      <c r="L8603" t="s">
        <v>5815</v>
      </c>
      <c r="M8603">
        <v>4457493</v>
      </c>
      <c r="N8603">
        <v>3</v>
      </c>
      <c r="O8603" s="5">
        <v>4</v>
      </c>
      <c r="P8603" s="5">
        <f t="shared" si="402"/>
        <v>9</v>
      </c>
      <c r="Q8603" s="5" t="str">
        <f t="shared" si="403"/>
        <v>3265</v>
      </c>
      <c r="R8603" s="5" t="str">
        <f t="shared" si="404"/>
        <v>org</v>
      </c>
    </row>
    <row r="8604" spans="1:18" hidden="1" x14ac:dyDescent="0.2">
      <c r="A8604" t="s">
        <v>24842</v>
      </c>
      <c r="B8604" t="s">
        <v>107</v>
      </c>
      <c r="C8604" t="s">
        <v>12146</v>
      </c>
      <c r="D8604">
        <v>26</v>
      </c>
      <c r="E8604" t="s">
        <v>10285</v>
      </c>
      <c r="F8604" t="s">
        <v>18</v>
      </c>
      <c r="G8604" t="s">
        <v>4141</v>
      </c>
      <c r="H8604">
        <v>2195</v>
      </c>
      <c r="I8604" t="s">
        <v>49</v>
      </c>
      <c r="J8604">
        <v>19160719</v>
      </c>
      <c r="K8604" t="s">
        <v>18</v>
      </c>
      <c r="L8604" t="s">
        <v>12147</v>
      </c>
      <c r="M8604">
        <v>2407197</v>
      </c>
      <c r="N8604">
        <v>1</v>
      </c>
      <c r="O8604" s="5">
        <v>4</v>
      </c>
      <c r="P8604" s="5">
        <f t="shared" si="402"/>
        <v>9</v>
      </c>
      <c r="Q8604" s="5" t="str">
        <f t="shared" si="403"/>
        <v>3719</v>
      </c>
      <c r="R8604" s="5" t="str">
        <f t="shared" si="404"/>
        <v>org</v>
      </c>
    </row>
    <row r="8605" spans="1:18" hidden="1" x14ac:dyDescent="0.2">
      <c r="A8605" t="s">
        <v>24843</v>
      </c>
      <c r="B8605" t="s">
        <v>2870</v>
      </c>
      <c r="C8605" t="s">
        <v>14794</v>
      </c>
      <c r="D8605">
        <v>4</v>
      </c>
      <c r="E8605" t="s">
        <v>784</v>
      </c>
      <c r="F8605" t="s">
        <v>24844</v>
      </c>
      <c r="G8605" t="s">
        <v>3191</v>
      </c>
      <c r="H8605">
        <v>4217</v>
      </c>
      <c r="I8605" t="s">
        <v>49</v>
      </c>
      <c r="J8605">
        <v>19950609</v>
      </c>
      <c r="K8605">
        <v>34</v>
      </c>
      <c r="L8605" t="s">
        <v>20112</v>
      </c>
      <c r="M8605">
        <v>4355227</v>
      </c>
      <c r="N8605">
        <v>3</v>
      </c>
      <c r="O8605" s="5">
        <v>4</v>
      </c>
      <c r="P8605" s="5">
        <f t="shared" si="402"/>
        <v>9</v>
      </c>
      <c r="Q8605" s="5" t="str">
        <f t="shared" si="403"/>
        <v>3300</v>
      </c>
      <c r="R8605" s="5" t="str">
        <f t="shared" si="404"/>
        <v>dup-2</v>
      </c>
    </row>
    <row r="8606" spans="1:18" hidden="1" x14ac:dyDescent="0.2">
      <c r="A8606" t="s">
        <v>1654</v>
      </c>
      <c r="B8606" t="s">
        <v>322</v>
      </c>
      <c r="C8606" t="s">
        <v>24845</v>
      </c>
      <c r="D8606">
        <v>9</v>
      </c>
      <c r="E8606" t="s">
        <v>593</v>
      </c>
      <c r="F8606" t="s">
        <v>18</v>
      </c>
      <c r="G8606" t="s">
        <v>479</v>
      </c>
      <c r="H8606">
        <v>3132</v>
      </c>
      <c r="I8606" t="s">
        <v>500</v>
      </c>
      <c r="J8606">
        <v>19081118</v>
      </c>
      <c r="K8606">
        <v>26</v>
      </c>
      <c r="L8606" t="s">
        <v>24846</v>
      </c>
      <c r="M8606">
        <v>2147903</v>
      </c>
      <c r="N8606">
        <v>6</v>
      </c>
      <c r="O8606" s="5">
        <v>4</v>
      </c>
      <c r="P8606" s="5">
        <f t="shared" si="402"/>
        <v>8</v>
      </c>
      <c r="Q8606" s="5" t="str">
        <f t="shared" si="403"/>
        <v>473</v>
      </c>
      <c r="R8606" s="5" t="str">
        <f t="shared" si="404"/>
        <v>org</v>
      </c>
    </row>
    <row r="8607" spans="1:18" hidden="1" x14ac:dyDescent="0.2">
      <c r="A8607" t="s">
        <v>24847</v>
      </c>
      <c r="B8607" t="s">
        <v>24848</v>
      </c>
      <c r="C8607" t="s">
        <v>4231</v>
      </c>
      <c r="D8607">
        <v>15</v>
      </c>
      <c r="E8607" t="s">
        <v>6232</v>
      </c>
      <c r="F8607" t="s">
        <v>6233</v>
      </c>
      <c r="G8607" t="s">
        <v>6234</v>
      </c>
      <c r="H8607">
        <v>3088</v>
      </c>
      <c r="I8607" t="s">
        <v>18</v>
      </c>
      <c r="J8607">
        <v>19510421</v>
      </c>
      <c r="K8607">
        <v>27</v>
      </c>
      <c r="L8607" t="s">
        <v>6235</v>
      </c>
      <c r="M8607">
        <v>9546201</v>
      </c>
      <c r="N8607">
        <v>3</v>
      </c>
      <c r="O8607" s="5">
        <v>4</v>
      </c>
      <c r="P8607" s="5">
        <f t="shared" si="402"/>
        <v>9</v>
      </c>
      <c r="Q8607" s="5" t="str">
        <f t="shared" si="403"/>
        <v>4484</v>
      </c>
      <c r="R8607" s="5" t="str">
        <f t="shared" si="404"/>
        <v>dup-0</v>
      </c>
    </row>
    <row r="8608" spans="1:18" hidden="1" x14ac:dyDescent="0.2">
      <c r="A8608" t="s">
        <v>24849</v>
      </c>
      <c r="B8608" t="s">
        <v>3866</v>
      </c>
      <c r="C8608" t="s">
        <v>384</v>
      </c>
      <c r="D8608">
        <v>27</v>
      </c>
      <c r="E8608" t="s">
        <v>18</v>
      </c>
      <c r="F8608" t="s">
        <v>18</v>
      </c>
      <c r="G8608" t="s">
        <v>3008</v>
      </c>
      <c r="H8608" t="s">
        <v>18</v>
      </c>
      <c r="I8608" t="s">
        <v>34</v>
      </c>
      <c r="J8608">
        <v>19720722</v>
      </c>
      <c r="K8608">
        <v>31</v>
      </c>
      <c r="L8608" t="s">
        <v>20200</v>
      </c>
      <c r="M8608">
        <v>1045739</v>
      </c>
      <c r="N8608">
        <v>1</v>
      </c>
      <c r="O8608" s="5">
        <v>4</v>
      </c>
      <c r="P8608" s="5">
        <f t="shared" si="402"/>
        <v>9</v>
      </c>
      <c r="Q8608" s="5" t="str">
        <f t="shared" si="403"/>
        <v>4030</v>
      </c>
      <c r="R8608" s="5" t="str">
        <f t="shared" si="404"/>
        <v>dup-1</v>
      </c>
    </row>
    <row r="8609" spans="1:18" hidden="1" x14ac:dyDescent="0.2">
      <c r="A8609" t="s">
        <v>24850</v>
      </c>
      <c r="B8609" t="s">
        <v>9583</v>
      </c>
      <c r="C8609" t="s">
        <v>15905</v>
      </c>
      <c r="D8609">
        <v>24</v>
      </c>
      <c r="E8609" t="s">
        <v>24851</v>
      </c>
      <c r="F8609" t="s">
        <v>18</v>
      </c>
      <c r="G8609" t="s">
        <v>24852</v>
      </c>
      <c r="H8609">
        <v>4109</v>
      </c>
      <c r="I8609" t="s">
        <v>34</v>
      </c>
      <c r="J8609">
        <v>19070927</v>
      </c>
      <c r="K8609">
        <v>41</v>
      </c>
      <c r="L8609" t="s">
        <v>24853</v>
      </c>
      <c r="M8609">
        <v>1565170</v>
      </c>
      <c r="N8609">
        <v>7</v>
      </c>
      <c r="O8609" s="5">
        <v>4</v>
      </c>
      <c r="P8609" s="5">
        <f t="shared" si="402"/>
        <v>8</v>
      </c>
      <c r="Q8609" s="5" t="str">
        <f t="shared" si="403"/>
        <v>570</v>
      </c>
      <c r="R8609" s="5" t="str">
        <f t="shared" si="404"/>
        <v>org</v>
      </c>
    </row>
    <row r="8610" spans="1:18" hidden="1" x14ac:dyDescent="0.2">
      <c r="A8610" t="s">
        <v>24854</v>
      </c>
      <c r="B8610" t="s">
        <v>405</v>
      </c>
      <c r="C8610" t="s">
        <v>3800</v>
      </c>
      <c r="D8610">
        <v>12</v>
      </c>
      <c r="E8610" t="s">
        <v>24855</v>
      </c>
      <c r="F8610" t="s">
        <v>24856</v>
      </c>
      <c r="G8610" t="s">
        <v>4853</v>
      </c>
      <c r="H8610">
        <v>4350</v>
      </c>
      <c r="I8610" t="s">
        <v>49</v>
      </c>
      <c r="J8610" t="s">
        <v>18</v>
      </c>
      <c r="K8610">
        <v>19</v>
      </c>
      <c r="L8610" t="s">
        <v>24857</v>
      </c>
      <c r="M8610">
        <v>8926884</v>
      </c>
      <c r="N8610">
        <v>7</v>
      </c>
      <c r="O8610" s="5">
        <v>4</v>
      </c>
      <c r="P8610" s="5">
        <f t="shared" si="402"/>
        <v>9</v>
      </c>
      <c r="Q8610" s="5" t="str">
        <f t="shared" si="403"/>
        <v>3994</v>
      </c>
      <c r="R8610" s="5" t="str">
        <f t="shared" si="404"/>
        <v>org</v>
      </c>
    </row>
    <row r="8611" spans="1:18" hidden="1" x14ac:dyDescent="0.2">
      <c r="A8611" t="s">
        <v>24858</v>
      </c>
      <c r="B8611" t="s">
        <v>37</v>
      </c>
      <c r="C8611" t="s">
        <v>23630</v>
      </c>
      <c r="D8611">
        <v>9</v>
      </c>
      <c r="E8611" t="s">
        <v>24859</v>
      </c>
      <c r="F8611" t="s">
        <v>9078</v>
      </c>
      <c r="G8611" t="s">
        <v>14691</v>
      </c>
      <c r="H8611">
        <v>2036</v>
      </c>
      <c r="I8611" t="s">
        <v>91</v>
      </c>
      <c r="J8611">
        <v>19410909</v>
      </c>
      <c r="K8611">
        <v>25</v>
      </c>
      <c r="L8611" t="s">
        <v>24860</v>
      </c>
      <c r="M8611">
        <v>2494140</v>
      </c>
      <c r="N8611">
        <v>9</v>
      </c>
      <c r="O8611" s="5">
        <v>4</v>
      </c>
      <c r="P8611" s="5">
        <f t="shared" si="402"/>
        <v>9</v>
      </c>
      <c r="Q8611" s="5" t="str">
        <f t="shared" si="403"/>
        <v>3595</v>
      </c>
      <c r="R8611" s="5" t="str">
        <f t="shared" si="404"/>
        <v>org</v>
      </c>
    </row>
    <row r="8612" spans="1:18" hidden="1" x14ac:dyDescent="0.2">
      <c r="A8612" t="s">
        <v>24861</v>
      </c>
      <c r="B8612" t="s">
        <v>381</v>
      </c>
      <c r="C8612" t="s">
        <v>3226</v>
      </c>
      <c r="D8612">
        <v>38</v>
      </c>
      <c r="E8612" t="s">
        <v>4035</v>
      </c>
      <c r="F8612" t="s">
        <v>8438</v>
      </c>
      <c r="G8612" t="s">
        <v>6798</v>
      </c>
      <c r="H8612">
        <v>4558</v>
      </c>
      <c r="I8612" t="s">
        <v>34</v>
      </c>
      <c r="J8612">
        <v>19420320</v>
      </c>
      <c r="K8612">
        <v>37</v>
      </c>
      <c r="L8612" t="s">
        <v>24862</v>
      </c>
      <c r="M8612">
        <v>5860664</v>
      </c>
      <c r="N8612">
        <v>7</v>
      </c>
      <c r="O8612" s="5">
        <v>4</v>
      </c>
      <c r="P8612" s="5">
        <f t="shared" si="402"/>
        <v>9</v>
      </c>
      <c r="Q8612" s="5" t="str">
        <f t="shared" si="403"/>
        <v>2830</v>
      </c>
      <c r="R8612" s="5" t="str">
        <f t="shared" si="404"/>
        <v>org</v>
      </c>
    </row>
    <row r="8613" spans="1:18" hidden="1" x14ac:dyDescent="0.2">
      <c r="A8613" t="s">
        <v>24863</v>
      </c>
      <c r="B8613" t="s">
        <v>24864</v>
      </c>
      <c r="C8613" t="s">
        <v>21978</v>
      </c>
      <c r="D8613">
        <v>110</v>
      </c>
      <c r="E8613" t="s">
        <v>21979</v>
      </c>
      <c r="F8613" t="s">
        <v>18</v>
      </c>
      <c r="G8613" t="s">
        <v>755</v>
      </c>
      <c r="H8613">
        <v>2560</v>
      </c>
      <c r="I8613" t="s">
        <v>34</v>
      </c>
      <c r="J8613">
        <v>19385704</v>
      </c>
      <c r="K8613">
        <v>29</v>
      </c>
      <c r="L8613" t="s">
        <v>21980</v>
      </c>
      <c r="M8613">
        <v>3373899</v>
      </c>
      <c r="N8613">
        <v>9</v>
      </c>
      <c r="O8613" s="5">
        <v>4</v>
      </c>
      <c r="P8613" s="5">
        <f t="shared" si="402"/>
        <v>9</v>
      </c>
      <c r="Q8613" s="5" t="str">
        <f t="shared" si="403"/>
        <v>4598</v>
      </c>
      <c r="R8613" s="5" t="str">
        <f t="shared" si="404"/>
        <v>dup-0</v>
      </c>
    </row>
    <row r="8614" spans="1:18" hidden="1" x14ac:dyDescent="0.2">
      <c r="A8614" t="s">
        <v>24865</v>
      </c>
      <c r="B8614" t="s">
        <v>3013</v>
      </c>
      <c r="C8614" t="s">
        <v>24866</v>
      </c>
      <c r="D8614">
        <v>18</v>
      </c>
      <c r="E8614" t="s">
        <v>3015</v>
      </c>
      <c r="F8614" t="s">
        <v>18</v>
      </c>
      <c r="G8614" t="s">
        <v>1043</v>
      </c>
      <c r="H8614">
        <v>3155</v>
      </c>
      <c r="I8614" t="s">
        <v>7607</v>
      </c>
      <c r="J8614" t="s">
        <v>18</v>
      </c>
      <c r="K8614">
        <v>30</v>
      </c>
      <c r="L8614" t="s">
        <v>3017</v>
      </c>
      <c r="M8614">
        <v>8284300</v>
      </c>
      <c r="N8614">
        <v>9</v>
      </c>
      <c r="O8614" s="5">
        <v>4</v>
      </c>
      <c r="P8614" s="5">
        <f t="shared" si="402"/>
        <v>9</v>
      </c>
      <c r="Q8614" s="5" t="str">
        <f t="shared" si="403"/>
        <v>3225</v>
      </c>
      <c r="R8614" s="5" t="str">
        <f t="shared" si="404"/>
        <v>dup-1</v>
      </c>
    </row>
    <row r="8615" spans="1:18" hidden="1" x14ac:dyDescent="0.2">
      <c r="A8615" t="s">
        <v>24867</v>
      </c>
      <c r="B8615" t="s">
        <v>299</v>
      </c>
      <c r="C8615" t="s">
        <v>10779</v>
      </c>
      <c r="D8615">
        <v>39</v>
      </c>
      <c r="E8615" t="s">
        <v>24868</v>
      </c>
      <c r="F8615" t="s">
        <v>871</v>
      </c>
      <c r="G8615" t="s">
        <v>347</v>
      </c>
      <c r="H8615">
        <v>5108</v>
      </c>
      <c r="I8615" t="s">
        <v>18</v>
      </c>
      <c r="J8615">
        <v>19030221</v>
      </c>
      <c r="K8615">
        <v>38</v>
      </c>
      <c r="L8615" t="s">
        <v>10780</v>
      </c>
      <c r="M8615">
        <v>3908558</v>
      </c>
      <c r="N8615">
        <v>5</v>
      </c>
      <c r="O8615" s="5">
        <v>4</v>
      </c>
      <c r="P8615" s="5">
        <f t="shared" si="402"/>
        <v>9</v>
      </c>
      <c r="Q8615" s="5" t="str">
        <f t="shared" si="403"/>
        <v>1888</v>
      </c>
      <c r="R8615" s="5" t="str">
        <f t="shared" si="404"/>
        <v>dup-2</v>
      </c>
    </row>
    <row r="8616" spans="1:18" hidden="1" x14ac:dyDescent="0.2">
      <c r="A8616" t="s">
        <v>24869</v>
      </c>
      <c r="B8616" t="s">
        <v>15207</v>
      </c>
      <c r="C8616" t="s">
        <v>24870</v>
      </c>
      <c r="D8616">
        <v>1</v>
      </c>
      <c r="E8616" t="s">
        <v>2821</v>
      </c>
      <c r="F8616" t="s">
        <v>9664</v>
      </c>
      <c r="G8616" t="s">
        <v>1425</v>
      </c>
      <c r="H8616">
        <v>4077</v>
      </c>
      <c r="I8616" t="s">
        <v>34</v>
      </c>
      <c r="J8616">
        <v>19680225</v>
      </c>
      <c r="K8616" t="s">
        <v>18</v>
      </c>
      <c r="L8616" t="s">
        <v>3579</v>
      </c>
      <c r="M8616">
        <v>5413922</v>
      </c>
      <c r="N8616">
        <v>3</v>
      </c>
      <c r="O8616" s="5">
        <v>4</v>
      </c>
      <c r="P8616" s="5">
        <f t="shared" si="402"/>
        <v>9</v>
      </c>
      <c r="Q8616" s="5" t="str">
        <f t="shared" si="403"/>
        <v>1019</v>
      </c>
      <c r="R8616" s="5" t="str">
        <f t="shared" si="404"/>
        <v>dup-3</v>
      </c>
    </row>
    <row r="8617" spans="1:18" hidden="1" x14ac:dyDescent="0.2">
      <c r="A8617" t="s">
        <v>24871</v>
      </c>
      <c r="B8617" t="s">
        <v>24872</v>
      </c>
      <c r="C8617" t="s">
        <v>5797</v>
      </c>
      <c r="D8617">
        <v>105</v>
      </c>
      <c r="E8617" t="s">
        <v>24873</v>
      </c>
      <c r="F8617" t="s">
        <v>24874</v>
      </c>
      <c r="G8617" t="s">
        <v>20297</v>
      </c>
      <c r="H8617">
        <v>4159</v>
      </c>
      <c r="I8617" t="s">
        <v>91</v>
      </c>
      <c r="J8617">
        <v>19160510</v>
      </c>
      <c r="K8617">
        <v>33</v>
      </c>
      <c r="L8617" t="s">
        <v>24875</v>
      </c>
      <c r="M8617">
        <v>4661253</v>
      </c>
      <c r="N8617">
        <v>7</v>
      </c>
      <c r="O8617" s="5">
        <v>4</v>
      </c>
      <c r="P8617" s="5">
        <f t="shared" si="402"/>
        <v>9</v>
      </c>
      <c r="Q8617" s="5" t="str">
        <f t="shared" si="403"/>
        <v>3495</v>
      </c>
      <c r="R8617" s="5" t="str">
        <f t="shared" si="404"/>
        <v>org</v>
      </c>
    </row>
    <row r="8618" spans="1:18" hidden="1" x14ac:dyDescent="0.2">
      <c r="A8618" t="s">
        <v>24876</v>
      </c>
      <c r="B8618" t="s">
        <v>1078</v>
      </c>
      <c r="C8618" t="s">
        <v>509</v>
      </c>
      <c r="D8618">
        <v>185</v>
      </c>
      <c r="E8618" t="s">
        <v>24877</v>
      </c>
      <c r="F8618" t="s">
        <v>4213</v>
      </c>
      <c r="G8618" t="s">
        <v>12982</v>
      </c>
      <c r="H8618">
        <v>4055</v>
      </c>
      <c r="I8618" t="s">
        <v>34</v>
      </c>
      <c r="J8618" t="s">
        <v>18</v>
      </c>
      <c r="K8618">
        <v>28</v>
      </c>
      <c r="L8618" t="s">
        <v>12983</v>
      </c>
      <c r="M8618">
        <v>1322372</v>
      </c>
      <c r="N8618">
        <v>4</v>
      </c>
      <c r="O8618" s="5">
        <v>4</v>
      </c>
      <c r="P8618" s="5">
        <f t="shared" si="402"/>
        <v>9</v>
      </c>
      <c r="Q8618" s="5" t="str">
        <f t="shared" si="403"/>
        <v>2270</v>
      </c>
      <c r="R8618" s="5" t="str">
        <f t="shared" si="404"/>
        <v>dup-1</v>
      </c>
    </row>
    <row r="8619" spans="1:18" hidden="1" x14ac:dyDescent="0.2">
      <c r="A8619" t="s">
        <v>24878</v>
      </c>
      <c r="B8619" t="s">
        <v>1173</v>
      </c>
      <c r="C8619" t="s">
        <v>342</v>
      </c>
      <c r="D8619">
        <v>246</v>
      </c>
      <c r="E8619" t="s">
        <v>24879</v>
      </c>
      <c r="F8619" t="s">
        <v>24880</v>
      </c>
      <c r="G8619" t="s">
        <v>908</v>
      </c>
      <c r="H8619">
        <v>6535</v>
      </c>
      <c r="I8619" t="s">
        <v>49</v>
      </c>
      <c r="J8619">
        <v>19860417</v>
      </c>
      <c r="K8619">
        <v>35</v>
      </c>
      <c r="L8619" t="s">
        <v>24881</v>
      </c>
      <c r="M8619">
        <v>5199736</v>
      </c>
      <c r="N8619">
        <v>2</v>
      </c>
      <c r="O8619" s="5">
        <v>4</v>
      </c>
      <c r="P8619" s="5">
        <f t="shared" si="402"/>
        <v>9</v>
      </c>
      <c r="Q8619" s="5" t="str">
        <f t="shared" si="403"/>
        <v>3519</v>
      </c>
      <c r="R8619" s="5" t="str">
        <f t="shared" si="404"/>
        <v>org</v>
      </c>
    </row>
    <row r="8620" spans="1:18" hidden="1" x14ac:dyDescent="0.2">
      <c r="A8620" t="s">
        <v>24882</v>
      </c>
      <c r="B8620" t="s">
        <v>2914</v>
      </c>
      <c r="C8620" t="s">
        <v>4112</v>
      </c>
      <c r="D8620">
        <v>40</v>
      </c>
      <c r="E8620" t="s">
        <v>1447</v>
      </c>
      <c r="F8620" t="s">
        <v>18</v>
      </c>
      <c r="G8620" t="s">
        <v>10382</v>
      </c>
      <c r="H8620">
        <v>3144</v>
      </c>
      <c r="I8620" t="s">
        <v>91</v>
      </c>
      <c r="J8620">
        <v>19260627</v>
      </c>
      <c r="K8620" t="s">
        <v>18</v>
      </c>
      <c r="L8620" t="s">
        <v>4114</v>
      </c>
      <c r="M8620">
        <v>4617563</v>
      </c>
      <c r="N8620">
        <v>6</v>
      </c>
      <c r="O8620" s="5">
        <v>4</v>
      </c>
      <c r="P8620" s="5">
        <f t="shared" si="402"/>
        <v>9</v>
      </c>
      <c r="Q8620" s="5" t="str">
        <f t="shared" si="403"/>
        <v>1586</v>
      </c>
      <c r="R8620" s="5" t="str">
        <f t="shared" si="404"/>
        <v>org</v>
      </c>
    </row>
    <row r="8621" spans="1:18" hidden="1" x14ac:dyDescent="0.2">
      <c r="A8621" t="s">
        <v>24883</v>
      </c>
      <c r="B8621" t="s">
        <v>1272</v>
      </c>
      <c r="C8621" t="s">
        <v>24884</v>
      </c>
      <c r="D8621">
        <v>60</v>
      </c>
      <c r="E8621" t="s">
        <v>9069</v>
      </c>
      <c r="F8621" t="s">
        <v>10960</v>
      </c>
      <c r="G8621" t="s">
        <v>1811</v>
      </c>
      <c r="H8621">
        <v>2340</v>
      </c>
      <c r="I8621" t="s">
        <v>91</v>
      </c>
      <c r="J8621">
        <v>19730221</v>
      </c>
      <c r="K8621">
        <v>21</v>
      </c>
      <c r="L8621" t="s">
        <v>18</v>
      </c>
      <c r="M8621">
        <v>7208084</v>
      </c>
      <c r="N8621">
        <v>8</v>
      </c>
      <c r="O8621" s="5">
        <v>4</v>
      </c>
      <c r="P8621" s="5">
        <f t="shared" si="402"/>
        <v>9</v>
      </c>
      <c r="Q8621" s="5" t="str">
        <f t="shared" si="403"/>
        <v>4430</v>
      </c>
      <c r="R8621" s="5" t="str">
        <f t="shared" si="404"/>
        <v>dup-0</v>
      </c>
    </row>
    <row r="8622" spans="1:18" hidden="1" x14ac:dyDescent="0.2">
      <c r="A8622" t="s">
        <v>24885</v>
      </c>
      <c r="B8622" t="s">
        <v>118</v>
      </c>
      <c r="C8622" t="s">
        <v>272</v>
      </c>
      <c r="D8622">
        <v>14</v>
      </c>
      <c r="E8622" t="s">
        <v>24886</v>
      </c>
      <c r="F8622" t="s">
        <v>18</v>
      </c>
      <c r="G8622" t="s">
        <v>18</v>
      </c>
      <c r="H8622">
        <v>3977</v>
      </c>
      <c r="I8622" t="s">
        <v>34</v>
      </c>
      <c r="J8622">
        <v>19830513</v>
      </c>
      <c r="K8622">
        <v>29</v>
      </c>
      <c r="L8622" t="s">
        <v>24887</v>
      </c>
      <c r="M8622">
        <v>9499250</v>
      </c>
      <c r="N8622">
        <v>0</v>
      </c>
      <c r="O8622" s="5">
        <v>4</v>
      </c>
      <c r="P8622" s="5">
        <f t="shared" si="402"/>
        <v>9</v>
      </c>
      <c r="Q8622" s="5" t="str">
        <f t="shared" si="403"/>
        <v>4784</v>
      </c>
      <c r="R8622" s="5" t="str">
        <f t="shared" si="404"/>
        <v>org</v>
      </c>
    </row>
    <row r="8623" spans="1:18" hidden="1" x14ac:dyDescent="0.2">
      <c r="A8623" t="s">
        <v>24888</v>
      </c>
      <c r="B8623" t="s">
        <v>5681</v>
      </c>
      <c r="C8623" t="s">
        <v>6716</v>
      </c>
      <c r="D8623">
        <v>6</v>
      </c>
      <c r="E8623" t="s">
        <v>6207</v>
      </c>
      <c r="F8623" t="s">
        <v>18</v>
      </c>
      <c r="G8623" t="s">
        <v>24889</v>
      </c>
      <c r="H8623" t="s">
        <v>18</v>
      </c>
      <c r="I8623" t="s">
        <v>34</v>
      </c>
      <c r="J8623">
        <v>19421101</v>
      </c>
      <c r="K8623">
        <v>32</v>
      </c>
      <c r="L8623" t="s">
        <v>6209</v>
      </c>
      <c r="M8623">
        <v>5465787</v>
      </c>
      <c r="N8623">
        <v>0</v>
      </c>
      <c r="O8623" s="5">
        <v>4</v>
      </c>
      <c r="P8623" s="5">
        <f t="shared" si="402"/>
        <v>7</v>
      </c>
      <c r="Q8623" s="5" t="str">
        <f t="shared" si="403"/>
        <v>77</v>
      </c>
      <c r="R8623" s="5" t="str">
        <f t="shared" si="404"/>
        <v>dup-1</v>
      </c>
    </row>
    <row r="8624" spans="1:18" hidden="1" x14ac:dyDescent="0.2">
      <c r="A8624" t="s">
        <v>24890</v>
      </c>
      <c r="B8624" t="s">
        <v>1016</v>
      </c>
      <c r="C8624" t="s">
        <v>6188</v>
      </c>
      <c r="D8624">
        <v>13</v>
      </c>
      <c r="E8624" t="s">
        <v>24891</v>
      </c>
      <c r="F8624" t="s">
        <v>18</v>
      </c>
      <c r="G8624" t="s">
        <v>6024</v>
      </c>
      <c r="H8624">
        <v>3922</v>
      </c>
      <c r="I8624" t="s">
        <v>18</v>
      </c>
      <c r="J8624" t="s">
        <v>18</v>
      </c>
      <c r="K8624">
        <v>53</v>
      </c>
      <c r="L8624" t="s">
        <v>12740</v>
      </c>
      <c r="M8624">
        <v>2760681</v>
      </c>
      <c r="N8624">
        <v>0</v>
      </c>
      <c r="O8624" s="5">
        <v>4</v>
      </c>
      <c r="P8624" s="5">
        <f t="shared" si="402"/>
        <v>8</v>
      </c>
      <c r="Q8624" s="5" t="str">
        <f t="shared" si="403"/>
        <v>552</v>
      </c>
      <c r="R8624" s="5" t="str">
        <f t="shared" si="404"/>
        <v>dup-1</v>
      </c>
    </row>
    <row r="8625" spans="1:18" hidden="1" x14ac:dyDescent="0.2">
      <c r="A8625" t="s">
        <v>24892</v>
      </c>
      <c r="B8625" t="s">
        <v>975</v>
      </c>
      <c r="C8625" t="s">
        <v>20670</v>
      </c>
      <c r="D8625">
        <v>9</v>
      </c>
      <c r="E8625" t="s">
        <v>13856</v>
      </c>
      <c r="F8625" t="s">
        <v>18</v>
      </c>
      <c r="G8625" t="s">
        <v>1138</v>
      </c>
      <c r="H8625">
        <v>2761</v>
      </c>
      <c r="I8625" t="s">
        <v>34</v>
      </c>
      <c r="J8625">
        <v>19270426</v>
      </c>
      <c r="K8625">
        <v>29</v>
      </c>
      <c r="L8625" t="s">
        <v>24893</v>
      </c>
      <c r="M8625">
        <v>6048767</v>
      </c>
      <c r="N8625">
        <v>4</v>
      </c>
      <c r="O8625" s="5">
        <v>4</v>
      </c>
      <c r="P8625" s="5">
        <f t="shared" si="402"/>
        <v>9</v>
      </c>
      <c r="Q8625" s="5" t="str">
        <f t="shared" si="403"/>
        <v>4164</v>
      </c>
      <c r="R8625" s="5" t="str">
        <f t="shared" si="404"/>
        <v>org</v>
      </c>
    </row>
    <row r="8626" spans="1:18" x14ac:dyDescent="0.2">
      <c r="A8626" t="s">
        <v>24894</v>
      </c>
      <c r="B8626" t="s">
        <v>532</v>
      </c>
      <c r="C8626" t="s">
        <v>12896</v>
      </c>
      <c r="D8626">
        <v>4</v>
      </c>
      <c r="E8626" t="s">
        <v>21195</v>
      </c>
      <c r="F8626" t="s">
        <v>5622</v>
      </c>
      <c r="G8626" t="s">
        <v>1765</v>
      </c>
      <c r="H8626">
        <v>4879</v>
      </c>
      <c r="I8626" t="s">
        <v>91</v>
      </c>
      <c r="J8626">
        <v>19330824</v>
      </c>
      <c r="K8626" t="s">
        <v>18</v>
      </c>
      <c r="L8626" t="s">
        <v>21196</v>
      </c>
      <c r="M8626">
        <v>3528591</v>
      </c>
      <c r="N8626">
        <v>0</v>
      </c>
      <c r="O8626" s="5">
        <v>4</v>
      </c>
      <c r="P8626" s="5">
        <f t="shared" si="402"/>
        <v>9</v>
      </c>
      <c r="Q8626" s="5" t="str">
        <f t="shared" si="403"/>
        <v>1826</v>
      </c>
      <c r="R8626" s="5" t="str">
        <f t="shared" si="404"/>
        <v>dup-2</v>
      </c>
    </row>
    <row r="8627" spans="1:18" hidden="1" x14ac:dyDescent="0.2">
      <c r="A8627" t="s">
        <v>24895</v>
      </c>
      <c r="B8627" t="s">
        <v>716</v>
      </c>
      <c r="C8627" t="s">
        <v>4237</v>
      </c>
      <c r="D8627">
        <v>28</v>
      </c>
      <c r="E8627" t="s">
        <v>18</v>
      </c>
      <c r="F8627" t="s">
        <v>6422</v>
      </c>
      <c r="G8627" t="s">
        <v>1357</v>
      </c>
      <c r="H8627">
        <v>6167</v>
      </c>
      <c r="I8627" t="s">
        <v>34</v>
      </c>
      <c r="J8627">
        <v>19580404</v>
      </c>
      <c r="K8627">
        <v>26</v>
      </c>
      <c r="L8627" t="s">
        <v>6424</v>
      </c>
      <c r="M8627">
        <v>5932308</v>
      </c>
      <c r="N8627">
        <v>8</v>
      </c>
      <c r="O8627" s="5">
        <v>4</v>
      </c>
      <c r="P8627" s="5">
        <f t="shared" si="402"/>
        <v>9</v>
      </c>
      <c r="Q8627" s="5" t="str">
        <f t="shared" si="403"/>
        <v>4830</v>
      </c>
      <c r="R8627" s="5" t="str">
        <f t="shared" si="404"/>
        <v>org</v>
      </c>
    </row>
    <row r="8628" spans="1:18" hidden="1" x14ac:dyDescent="0.2">
      <c r="A8628" t="s">
        <v>24896</v>
      </c>
      <c r="B8628" t="s">
        <v>13699</v>
      </c>
      <c r="C8628" t="s">
        <v>18</v>
      </c>
      <c r="D8628">
        <v>12</v>
      </c>
      <c r="E8628" t="s">
        <v>24897</v>
      </c>
      <c r="F8628" t="s">
        <v>9926</v>
      </c>
      <c r="G8628" t="s">
        <v>3255</v>
      </c>
      <c r="H8628">
        <v>8070</v>
      </c>
      <c r="I8628" t="s">
        <v>91</v>
      </c>
      <c r="J8628">
        <v>19150813</v>
      </c>
      <c r="K8628">
        <v>25</v>
      </c>
      <c r="L8628" t="s">
        <v>9927</v>
      </c>
      <c r="M8628">
        <v>4454979</v>
      </c>
      <c r="N8628">
        <v>6</v>
      </c>
      <c r="O8628" s="5">
        <v>4</v>
      </c>
      <c r="P8628" s="5">
        <f t="shared" si="402"/>
        <v>9</v>
      </c>
      <c r="Q8628" s="5" t="str">
        <f t="shared" si="403"/>
        <v>2075</v>
      </c>
      <c r="R8628" s="5" t="str">
        <f t="shared" si="404"/>
        <v>dup-1</v>
      </c>
    </row>
    <row r="8629" spans="1:18" hidden="1" x14ac:dyDescent="0.2">
      <c r="A8629" t="s">
        <v>24898</v>
      </c>
      <c r="B8629" t="s">
        <v>502</v>
      </c>
      <c r="C8629" t="s">
        <v>7168</v>
      </c>
      <c r="D8629">
        <v>35</v>
      </c>
      <c r="E8629" t="s">
        <v>1310</v>
      </c>
      <c r="F8629" t="s">
        <v>18</v>
      </c>
      <c r="G8629" t="s">
        <v>2921</v>
      </c>
      <c r="H8629">
        <v>2257</v>
      </c>
      <c r="I8629" t="s">
        <v>91</v>
      </c>
      <c r="J8629">
        <v>19551029</v>
      </c>
      <c r="K8629">
        <v>25</v>
      </c>
      <c r="L8629" t="s">
        <v>24899</v>
      </c>
      <c r="M8629">
        <v>8160013</v>
      </c>
      <c r="N8629">
        <v>1</v>
      </c>
      <c r="O8629" s="5">
        <v>4</v>
      </c>
      <c r="P8629" s="5">
        <f t="shared" si="402"/>
        <v>9</v>
      </c>
      <c r="Q8629" s="5" t="str">
        <f t="shared" si="403"/>
        <v>3312</v>
      </c>
      <c r="R8629" s="5" t="str">
        <f t="shared" si="404"/>
        <v>dup-1</v>
      </c>
    </row>
    <row r="8630" spans="1:18" hidden="1" x14ac:dyDescent="0.2">
      <c r="A8630" t="s">
        <v>24900</v>
      </c>
      <c r="B8630" t="s">
        <v>572</v>
      </c>
      <c r="C8630" t="s">
        <v>6956</v>
      </c>
      <c r="D8630">
        <v>6</v>
      </c>
      <c r="E8630" t="s">
        <v>12534</v>
      </c>
      <c r="F8630" t="s">
        <v>18</v>
      </c>
      <c r="G8630" t="s">
        <v>12535</v>
      </c>
      <c r="H8630">
        <v>4041</v>
      </c>
      <c r="I8630" t="s">
        <v>49</v>
      </c>
      <c r="J8630">
        <v>19061011</v>
      </c>
      <c r="K8630">
        <v>26</v>
      </c>
      <c r="L8630" t="s">
        <v>12536</v>
      </c>
      <c r="M8630">
        <v>8633740</v>
      </c>
      <c r="N8630">
        <v>9</v>
      </c>
      <c r="O8630" s="5">
        <v>4</v>
      </c>
      <c r="P8630" s="5">
        <f t="shared" si="402"/>
        <v>9</v>
      </c>
      <c r="Q8630" s="5" t="str">
        <f t="shared" si="403"/>
        <v>2146</v>
      </c>
      <c r="R8630" s="5" t="str">
        <f t="shared" si="404"/>
        <v>dup-0</v>
      </c>
    </row>
    <row r="8631" spans="1:18" hidden="1" x14ac:dyDescent="0.2">
      <c r="A8631" t="s">
        <v>24901</v>
      </c>
      <c r="B8631" t="s">
        <v>381</v>
      </c>
      <c r="C8631" t="s">
        <v>691</v>
      </c>
      <c r="D8631">
        <v>27</v>
      </c>
      <c r="E8631" t="s">
        <v>24902</v>
      </c>
      <c r="F8631" t="s">
        <v>4524</v>
      </c>
      <c r="G8631" t="s">
        <v>708</v>
      </c>
      <c r="H8631">
        <v>2536</v>
      </c>
      <c r="I8631" t="s">
        <v>34</v>
      </c>
      <c r="J8631" t="s">
        <v>18</v>
      </c>
      <c r="K8631">
        <v>24</v>
      </c>
      <c r="L8631" t="s">
        <v>24903</v>
      </c>
      <c r="M8631">
        <v>8034200</v>
      </c>
      <c r="N8631">
        <v>6</v>
      </c>
      <c r="O8631" s="5">
        <v>4</v>
      </c>
      <c r="P8631" s="5">
        <f t="shared" si="402"/>
        <v>9</v>
      </c>
      <c r="Q8631" s="5" t="str">
        <f t="shared" si="403"/>
        <v>3884</v>
      </c>
      <c r="R8631" s="5" t="str">
        <f t="shared" si="404"/>
        <v>org</v>
      </c>
    </row>
    <row r="8632" spans="1:18" hidden="1" x14ac:dyDescent="0.2">
      <c r="A8632" t="s">
        <v>24904</v>
      </c>
      <c r="B8632" t="s">
        <v>531</v>
      </c>
      <c r="C8632" t="s">
        <v>15494</v>
      </c>
      <c r="D8632">
        <v>214</v>
      </c>
      <c r="E8632" t="s">
        <v>7975</v>
      </c>
      <c r="F8632" t="s">
        <v>18</v>
      </c>
      <c r="G8632" t="s">
        <v>1490</v>
      </c>
      <c r="H8632" t="s">
        <v>18</v>
      </c>
      <c r="I8632" t="s">
        <v>91</v>
      </c>
      <c r="J8632">
        <v>19750110</v>
      </c>
      <c r="K8632" t="s">
        <v>18</v>
      </c>
      <c r="L8632" t="s">
        <v>13258</v>
      </c>
      <c r="M8632">
        <v>4465021</v>
      </c>
      <c r="N8632">
        <v>4</v>
      </c>
      <c r="O8632" s="5">
        <v>4</v>
      </c>
      <c r="P8632" s="5">
        <f t="shared" si="402"/>
        <v>9</v>
      </c>
      <c r="Q8632" s="5" t="str">
        <f t="shared" si="403"/>
        <v>3771</v>
      </c>
      <c r="R8632" s="5" t="str">
        <f t="shared" si="404"/>
        <v>org</v>
      </c>
    </row>
    <row r="8633" spans="1:18" hidden="1" x14ac:dyDescent="0.2">
      <c r="A8633" t="s">
        <v>24905</v>
      </c>
      <c r="B8633" t="s">
        <v>520</v>
      </c>
      <c r="C8633" t="s">
        <v>24906</v>
      </c>
      <c r="D8633">
        <v>10</v>
      </c>
      <c r="E8633" t="s">
        <v>24907</v>
      </c>
      <c r="F8633" t="s">
        <v>24908</v>
      </c>
      <c r="G8633" t="s">
        <v>24909</v>
      </c>
      <c r="H8633">
        <v>4740</v>
      </c>
      <c r="I8633" t="s">
        <v>91</v>
      </c>
      <c r="J8633">
        <v>19881012</v>
      </c>
      <c r="K8633" t="s">
        <v>18</v>
      </c>
      <c r="L8633" t="s">
        <v>24910</v>
      </c>
      <c r="M8633">
        <v>5662927</v>
      </c>
      <c r="N8633">
        <v>2</v>
      </c>
      <c r="O8633" s="5">
        <v>4</v>
      </c>
      <c r="P8633" s="5">
        <f t="shared" si="402"/>
        <v>9</v>
      </c>
      <c r="Q8633" s="5" t="str">
        <f t="shared" si="403"/>
        <v>3163</v>
      </c>
      <c r="R8633" s="5" t="str">
        <f t="shared" si="404"/>
        <v>org</v>
      </c>
    </row>
    <row r="8634" spans="1:18" hidden="1" x14ac:dyDescent="0.2">
      <c r="A8634" t="s">
        <v>24911</v>
      </c>
      <c r="B8634" t="s">
        <v>24912</v>
      </c>
      <c r="C8634" t="s">
        <v>384</v>
      </c>
      <c r="D8634">
        <v>35</v>
      </c>
      <c r="E8634" t="s">
        <v>447</v>
      </c>
      <c r="F8634" t="s">
        <v>18</v>
      </c>
      <c r="G8634" t="s">
        <v>4769</v>
      </c>
      <c r="H8634">
        <v>2132</v>
      </c>
      <c r="I8634" t="s">
        <v>91</v>
      </c>
      <c r="J8634" t="s">
        <v>18</v>
      </c>
      <c r="K8634">
        <v>31</v>
      </c>
      <c r="L8634" t="s">
        <v>4770</v>
      </c>
      <c r="M8634">
        <v>5583071</v>
      </c>
      <c r="N8634">
        <v>8</v>
      </c>
      <c r="O8634" s="5">
        <v>4</v>
      </c>
      <c r="P8634" s="5">
        <f t="shared" si="402"/>
        <v>8</v>
      </c>
      <c r="Q8634" s="5" t="str">
        <f t="shared" si="403"/>
        <v>796</v>
      </c>
      <c r="R8634" s="5" t="str">
        <f t="shared" si="404"/>
        <v>org</v>
      </c>
    </row>
    <row r="8635" spans="1:18" x14ac:dyDescent="0.2">
      <c r="A8635" t="s">
        <v>24913</v>
      </c>
      <c r="B8635" t="s">
        <v>3403</v>
      </c>
      <c r="C8635" t="s">
        <v>1291</v>
      </c>
      <c r="D8635">
        <v>198</v>
      </c>
      <c r="E8635" t="s">
        <v>19919</v>
      </c>
      <c r="F8635" t="s">
        <v>18</v>
      </c>
      <c r="G8635" t="s">
        <v>594</v>
      </c>
      <c r="H8635">
        <v>4210</v>
      </c>
      <c r="I8635" t="s">
        <v>91</v>
      </c>
      <c r="J8635" t="s">
        <v>18</v>
      </c>
      <c r="K8635" t="s">
        <v>18</v>
      </c>
      <c r="L8635" t="s">
        <v>24914</v>
      </c>
      <c r="M8635">
        <v>6945551</v>
      </c>
      <c r="N8635">
        <v>0</v>
      </c>
      <c r="O8635" s="5">
        <v>4</v>
      </c>
      <c r="P8635" s="5">
        <f t="shared" si="402"/>
        <v>9</v>
      </c>
      <c r="Q8635" s="5" t="str">
        <f t="shared" si="403"/>
        <v>3852</v>
      </c>
      <c r="R8635" s="5" t="str">
        <f t="shared" si="404"/>
        <v>org</v>
      </c>
    </row>
    <row r="8636" spans="1:18" hidden="1" x14ac:dyDescent="0.2">
      <c r="A8636" t="s">
        <v>796</v>
      </c>
      <c r="B8636" t="s">
        <v>359</v>
      </c>
      <c r="C8636" t="s">
        <v>24915</v>
      </c>
      <c r="D8636">
        <v>10</v>
      </c>
      <c r="E8636" t="s">
        <v>12242</v>
      </c>
      <c r="F8636" t="s">
        <v>18</v>
      </c>
      <c r="G8636" t="s">
        <v>331</v>
      </c>
      <c r="H8636">
        <v>2221</v>
      </c>
      <c r="I8636" t="s">
        <v>49</v>
      </c>
      <c r="J8636">
        <v>19430104</v>
      </c>
      <c r="K8636">
        <v>26</v>
      </c>
      <c r="L8636" t="s">
        <v>12243</v>
      </c>
      <c r="M8636">
        <v>5356447</v>
      </c>
      <c r="N8636">
        <v>0</v>
      </c>
      <c r="O8636" s="5">
        <v>4</v>
      </c>
      <c r="P8636" s="5">
        <f t="shared" si="402"/>
        <v>8</v>
      </c>
      <c r="Q8636" s="5" t="str">
        <f t="shared" si="403"/>
        <v>235</v>
      </c>
      <c r="R8636" s="5" t="str">
        <f t="shared" si="404"/>
        <v>dup-1</v>
      </c>
    </row>
    <row r="8637" spans="1:18" hidden="1" x14ac:dyDescent="0.2">
      <c r="A8637" t="s">
        <v>24916</v>
      </c>
      <c r="B8637" t="s">
        <v>989</v>
      </c>
      <c r="C8637" t="s">
        <v>24917</v>
      </c>
      <c r="D8637">
        <v>2</v>
      </c>
      <c r="E8637" t="s">
        <v>5098</v>
      </c>
      <c r="F8637" t="s">
        <v>22318</v>
      </c>
      <c r="G8637" t="s">
        <v>1441</v>
      </c>
      <c r="H8637">
        <v>2022</v>
      </c>
      <c r="I8637" t="s">
        <v>34</v>
      </c>
      <c r="J8637">
        <v>19740804</v>
      </c>
      <c r="K8637">
        <v>34</v>
      </c>
      <c r="L8637" t="s">
        <v>24918</v>
      </c>
      <c r="M8637">
        <v>4414762</v>
      </c>
      <c r="N8637">
        <v>4</v>
      </c>
      <c r="O8637" s="5">
        <v>4</v>
      </c>
      <c r="P8637" s="5">
        <f t="shared" si="402"/>
        <v>9</v>
      </c>
      <c r="Q8637" s="5" t="str">
        <f t="shared" si="403"/>
        <v>1233</v>
      </c>
      <c r="R8637" s="5" t="str">
        <f t="shared" si="404"/>
        <v>org</v>
      </c>
    </row>
    <row r="8638" spans="1:18" hidden="1" x14ac:dyDescent="0.2">
      <c r="A8638" t="s">
        <v>24919</v>
      </c>
      <c r="B8638" t="s">
        <v>24920</v>
      </c>
      <c r="C8638" t="s">
        <v>16</v>
      </c>
      <c r="D8638">
        <v>15</v>
      </c>
      <c r="E8638" t="s">
        <v>17440</v>
      </c>
      <c r="F8638" t="s">
        <v>17441</v>
      </c>
      <c r="G8638" t="s">
        <v>1535</v>
      </c>
      <c r="H8638">
        <v>3434</v>
      </c>
      <c r="I8638" t="s">
        <v>18</v>
      </c>
      <c r="J8638" t="s">
        <v>18</v>
      </c>
      <c r="K8638">
        <v>40</v>
      </c>
      <c r="L8638" t="s">
        <v>17442</v>
      </c>
      <c r="M8638">
        <v>1567779</v>
      </c>
      <c r="N8638">
        <v>7</v>
      </c>
      <c r="O8638" s="5">
        <v>4</v>
      </c>
      <c r="P8638" s="5">
        <f t="shared" si="402"/>
        <v>9</v>
      </c>
      <c r="Q8638" s="5" t="str">
        <f t="shared" si="403"/>
        <v>1940</v>
      </c>
      <c r="R8638" s="5" t="str">
        <f t="shared" si="404"/>
        <v>dup-0</v>
      </c>
    </row>
    <row r="8639" spans="1:18" hidden="1" x14ac:dyDescent="0.2">
      <c r="A8639" t="s">
        <v>24921</v>
      </c>
      <c r="B8639" t="s">
        <v>790</v>
      </c>
      <c r="C8639" t="s">
        <v>24922</v>
      </c>
      <c r="D8639">
        <v>2</v>
      </c>
      <c r="E8639" t="s">
        <v>4656</v>
      </c>
      <c r="F8639" t="s">
        <v>18</v>
      </c>
      <c r="G8639" t="s">
        <v>2031</v>
      </c>
      <c r="H8639">
        <v>2909</v>
      </c>
      <c r="I8639" t="s">
        <v>34</v>
      </c>
      <c r="J8639">
        <v>19660715</v>
      </c>
      <c r="K8639">
        <v>29</v>
      </c>
      <c r="L8639" t="s">
        <v>4657</v>
      </c>
      <c r="M8639">
        <v>5537641</v>
      </c>
      <c r="N8639">
        <v>7</v>
      </c>
      <c r="O8639" s="5">
        <v>4</v>
      </c>
      <c r="P8639" s="5">
        <f t="shared" si="402"/>
        <v>7</v>
      </c>
      <c r="Q8639" s="5" t="str">
        <f t="shared" si="403"/>
        <v>90</v>
      </c>
      <c r="R8639" s="5" t="str">
        <f t="shared" si="404"/>
        <v>dup-1</v>
      </c>
    </row>
    <row r="8640" spans="1:18" hidden="1" x14ac:dyDescent="0.2">
      <c r="A8640" t="s">
        <v>24923</v>
      </c>
      <c r="B8640" t="s">
        <v>364</v>
      </c>
      <c r="C8640" t="s">
        <v>614</v>
      </c>
      <c r="D8640">
        <v>12</v>
      </c>
      <c r="E8640" t="s">
        <v>24924</v>
      </c>
      <c r="F8640" t="s">
        <v>18</v>
      </c>
      <c r="G8640" t="s">
        <v>3070</v>
      </c>
      <c r="H8640">
        <v>3029</v>
      </c>
      <c r="I8640" t="s">
        <v>34</v>
      </c>
      <c r="J8640">
        <v>19270616</v>
      </c>
      <c r="K8640">
        <v>36</v>
      </c>
      <c r="L8640" t="s">
        <v>24925</v>
      </c>
      <c r="M8640">
        <v>4285663</v>
      </c>
      <c r="N8640">
        <v>8</v>
      </c>
      <c r="O8640" s="5">
        <v>4</v>
      </c>
      <c r="P8640" s="5">
        <f t="shared" si="402"/>
        <v>9</v>
      </c>
      <c r="Q8640" s="5" t="str">
        <f t="shared" si="403"/>
        <v>3411</v>
      </c>
      <c r="R8640" s="5" t="str">
        <f t="shared" si="404"/>
        <v>org</v>
      </c>
    </row>
    <row r="8641" spans="1:18" hidden="1" x14ac:dyDescent="0.2">
      <c r="A8641" t="s">
        <v>24926</v>
      </c>
      <c r="B8641" t="s">
        <v>1262</v>
      </c>
      <c r="C8641" t="s">
        <v>3288</v>
      </c>
      <c r="D8641">
        <v>20</v>
      </c>
      <c r="E8641" t="s">
        <v>3289</v>
      </c>
      <c r="F8641" t="s">
        <v>3290</v>
      </c>
      <c r="G8641" t="s">
        <v>24927</v>
      </c>
      <c r="H8641">
        <v>3640</v>
      </c>
      <c r="I8641" t="s">
        <v>91</v>
      </c>
      <c r="J8641">
        <v>19160214</v>
      </c>
      <c r="K8641">
        <v>32</v>
      </c>
      <c r="L8641" t="s">
        <v>3291</v>
      </c>
      <c r="M8641">
        <v>8151853</v>
      </c>
      <c r="N8641">
        <v>4</v>
      </c>
      <c r="O8641" s="5">
        <v>4</v>
      </c>
      <c r="P8641" s="5">
        <f t="shared" si="402"/>
        <v>9</v>
      </c>
      <c r="Q8641" s="5" t="str">
        <f t="shared" si="403"/>
        <v>2159</v>
      </c>
      <c r="R8641" s="5" t="str">
        <f t="shared" si="404"/>
        <v>dup-0</v>
      </c>
    </row>
    <row r="8642" spans="1:18" hidden="1" x14ac:dyDescent="0.2">
      <c r="A8642" t="s">
        <v>24928</v>
      </c>
      <c r="B8642" t="s">
        <v>1976</v>
      </c>
      <c r="C8642" t="s">
        <v>157</v>
      </c>
      <c r="D8642">
        <v>45</v>
      </c>
      <c r="E8642" t="s">
        <v>5788</v>
      </c>
      <c r="F8642" t="s">
        <v>18</v>
      </c>
      <c r="G8642" t="s">
        <v>9966</v>
      </c>
      <c r="H8642">
        <v>5676</v>
      </c>
      <c r="I8642" t="s">
        <v>34</v>
      </c>
      <c r="J8642" t="s">
        <v>18</v>
      </c>
      <c r="K8642">
        <v>28</v>
      </c>
      <c r="L8642" t="s">
        <v>10032</v>
      </c>
      <c r="M8642">
        <v>1784946</v>
      </c>
      <c r="N8642">
        <v>4</v>
      </c>
      <c r="O8642" s="5">
        <v>4</v>
      </c>
      <c r="P8642" s="5">
        <f t="shared" si="402"/>
        <v>9</v>
      </c>
      <c r="Q8642" s="5" t="str">
        <f t="shared" si="403"/>
        <v>1055</v>
      </c>
      <c r="R8642" s="5" t="str">
        <f t="shared" si="404"/>
        <v>dup-1</v>
      </c>
    </row>
    <row r="8643" spans="1:18" hidden="1" x14ac:dyDescent="0.2">
      <c r="A8643" t="s">
        <v>24929</v>
      </c>
      <c r="B8643" t="s">
        <v>299</v>
      </c>
      <c r="C8643" t="s">
        <v>131</v>
      </c>
      <c r="D8643">
        <v>209</v>
      </c>
      <c r="E8643" t="s">
        <v>6941</v>
      </c>
      <c r="F8643" t="s">
        <v>6942</v>
      </c>
      <c r="G8643" t="s">
        <v>6943</v>
      </c>
      <c r="H8643">
        <v>2614</v>
      </c>
      <c r="I8643" t="s">
        <v>91</v>
      </c>
      <c r="J8643">
        <v>19570101</v>
      </c>
      <c r="K8643">
        <v>67</v>
      </c>
      <c r="L8643" t="s">
        <v>6944</v>
      </c>
      <c r="M8643">
        <v>1249642</v>
      </c>
      <c r="N8643">
        <v>7</v>
      </c>
      <c r="O8643" s="5">
        <v>4</v>
      </c>
      <c r="P8643" s="5">
        <f t="shared" ref="P8643:P8706" si="405">FIND("-",$A8643,5)</f>
        <v>9</v>
      </c>
      <c r="Q8643" s="5" t="str">
        <f t="shared" ref="Q8643:Q8706" si="406">MID($A8643,$O8643+1,$P8643-$O8643-1)</f>
        <v>2000</v>
      </c>
      <c r="R8643" s="5" t="str">
        <f t="shared" ref="R8643:R8706" si="407">RIGHT($A8643,LEN($A8643)-$P8643)</f>
        <v>dup-2</v>
      </c>
    </row>
    <row r="8644" spans="1:18" x14ac:dyDescent="0.2">
      <c r="A8644" t="s">
        <v>24930</v>
      </c>
      <c r="B8644" t="s">
        <v>3351</v>
      </c>
      <c r="C8644" t="s">
        <v>6184</v>
      </c>
      <c r="D8644">
        <v>34</v>
      </c>
      <c r="E8644" t="s">
        <v>3090</v>
      </c>
      <c r="F8644" t="s">
        <v>18</v>
      </c>
      <c r="G8644" t="s">
        <v>6185</v>
      </c>
      <c r="H8644">
        <v>2176</v>
      </c>
      <c r="I8644" t="s">
        <v>91</v>
      </c>
      <c r="J8644" t="s">
        <v>18</v>
      </c>
      <c r="K8644">
        <v>34</v>
      </c>
      <c r="L8644" t="s">
        <v>9215</v>
      </c>
      <c r="M8644">
        <v>2248360</v>
      </c>
      <c r="N8644">
        <v>0</v>
      </c>
      <c r="O8644" s="5">
        <v>4</v>
      </c>
      <c r="P8644" s="5">
        <f t="shared" si="405"/>
        <v>9</v>
      </c>
      <c r="Q8644" s="5" t="str">
        <f t="shared" si="406"/>
        <v>3233</v>
      </c>
      <c r="R8644" s="5" t="str">
        <f t="shared" si="407"/>
        <v>dup-2</v>
      </c>
    </row>
    <row r="8645" spans="1:18" hidden="1" x14ac:dyDescent="0.2">
      <c r="A8645" t="s">
        <v>24931</v>
      </c>
      <c r="B8645" t="s">
        <v>1453</v>
      </c>
      <c r="C8645" t="s">
        <v>416</v>
      </c>
      <c r="D8645">
        <v>1</v>
      </c>
      <c r="E8645" t="s">
        <v>1940</v>
      </c>
      <c r="F8645" t="s">
        <v>18</v>
      </c>
      <c r="G8645" t="s">
        <v>24932</v>
      </c>
      <c r="H8645">
        <v>2380</v>
      </c>
      <c r="I8645" t="s">
        <v>49</v>
      </c>
      <c r="J8645" t="s">
        <v>18</v>
      </c>
      <c r="K8645">
        <v>31</v>
      </c>
      <c r="L8645" t="s">
        <v>24933</v>
      </c>
      <c r="M8645">
        <v>8282361</v>
      </c>
      <c r="N8645">
        <v>9</v>
      </c>
      <c r="O8645" s="5">
        <v>4</v>
      </c>
      <c r="P8645" s="5">
        <f t="shared" si="405"/>
        <v>9</v>
      </c>
      <c r="Q8645" s="5" t="str">
        <f t="shared" si="406"/>
        <v>3934</v>
      </c>
      <c r="R8645" s="5" t="str">
        <f t="shared" si="407"/>
        <v>org</v>
      </c>
    </row>
    <row r="8646" spans="1:18" hidden="1" x14ac:dyDescent="0.2">
      <c r="A8646" t="s">
        <v>24934</v>
      </c>
      <c r="B8646" t="s">
        <v>691</v>
      </c>
      <c r="C8646" t="s">
        <v>75</v>
      </c>
      <c r="D8646">
        <v>3</v>
      </c>
      <c r="E8646" t="s">
        <v>3126</v>
      </c>
      <c r="F8646" t="s">
        <v>18</v>
      </c>
      <c r="G8646" t="s">
        <v>24935</v>
      </c>
      <c r="H8646">
        <v>3169</v>
      </c>
      <c r="I8646" t="s">
        <v>34</v>
      </c>
      <c r="J8646">
        <v>19971112</v>
      </c>
      <c r="K8646">
        <v>23</v>
      </c>
      <c r="L8646" t="s">
        <v>3128</v>
      </c>
      <c r="M8646">
        <v>7998974</v>
      </c>
      <c r="N8646">
        <v>1</v>
      </c>
      <c r="O8646" s="5">
        <v>4</v>
      </c>
      <c r="P8646" s="5">
        <f t="shared" si="405"/>
        <v>9</v>
      </c>
      <c r="Q8646" s="5" t="str">
        <f t="shared" si="406"/>
        <v>4271</v>
      </c>
      <c r="R8646" s="5" t="str">
        <f t="shared" si="407"/>
        <v>dup-3</v>
      </c>
    </row>
    <row r="8647" spans="1:18" hidden="1" x14ac:dyDescent="0.2">
      <c r="A8647" t="s">
        <v>24936</v>
      </c>
      <c r="B8647" t="s">
        <v>3381</v>
      </c>
      <c r="C8647" t="s">
        <v>428</v>
      </c>
      <c r="D8647">
        <v>28</v>
      </c>
      <c r="E8647" t="s">
        <v>13544</v>
      </c>
      <c r="F8647" t="s">
        <v>24937</v>
      </c>
      <c r="G8647" t="s">
        <v>24938</v>
      </c>
      <c r="H8647">
        <v>2121</v>
      </c>
      <c r="I8647" t="s">
        <v>18</v>
      </c>
      <c r="J8647">
        <v>19260725</v>
      </c>
      <c r="K8647">
        <v>11</v>
      </c>
      <c r="L8647" t="s">
        <v>24939</v>
      </c>
      <c r="M8647">
        <v>2800316</v>
      </c>
      <c r="N8647">
        <v>6</v>
      </c>
      <c r="O8647" s="5">
        <v>4</v>
      </c>
      <c r="P8647" s="5">
        <f t="shared" si="405"/>
        <v>9</v>
      </c>
      <c r="Q8647" s="5" t="str">
        <f t="shared" si="406"/>
        <v>3298</v>
      </c>
      <c r="R8647" s="5" t="str">
        <f t="shared" si="407"/>
        <v>org</v>
      </c>
    </row>
    <row r="8648" spans="1:18" hidden="1" x14ac:dyDescent="0.2">
      <c r="A8648" t="s">
        <v>24940</v>
      </c>
      <c r="B8648" t="s">
        <v>531</v>
      </c>
      <c r="C8648" t="s">
        <v>813</v>
      </c>
      <c r="D8648">
        <v>4</v>
      </c>
      <c r="E8648" t="s">
        <v>24941</v>
      </c>
      <c r="F8648" t="s">
        <v>18</v>
      </c>
      <c r="G8648" t="s">
        <v>9966</v>
      </c>
      <c r="H8648">
        <v>2710</v>
      </c>
      <c r="I8648" t="s">
        <v>49</v>
      </c>
      <c r="J8648">
        <v>19560913</v>
      </c>
      <c r="K8648">
        <v>24</v>
      </c>
      <c r="L8648" t="s">
        <v>24942</v>
      </c>
      <c r="M8648">
        <v>3649025</v>
      </c>
      <c r="N8648">
        <v>2</v>
      </c>
      <c r="O8648" s="5">
        <v>4</v>
      </c>
      <c r="P8648" s="5">
        <f t="shared" si="405"/>
        <v>9</v>
      </c>
      <c r="Q8648" s="5" t="str">
        <f t="shared" si="406"/>
        <v>3209</v>
      </c>
      <c r="R8648" s="5" t="str">
        <f t="shared" si="407"/>
        <v>org</v>
      </c>
    </row>
    <row r="8649" spans="1:18" hidden="1" x14ac:dyDescent="0.2">
      <c r="A8649" t="s">
        <v>1582</v>
      </c>
      <c r="B8649" t="s">
        <v>11094</v>
      </c>
      <c r="C8649" t="s">
        <v>9277</v>
      </c>
      <c r="D8649">
        <v>34</v>
      </c>
      <c r="E8649" t="s">
        <v>24943</v>
      </c>
      <c r="F8649" t="s">
        <v>7380</v>
      </c>
      <c r="G8649" t="s">
        <v>5156</v>
      </c>
      <c r="H8649">
        <v>3059</v>
      </c>
      <c r="I8649" t="s">
        <v>91</v>
      </c>
      <c r="J8649">
        <v>19251013</v>
      </c>
      <c r="K8649">
        <v>23</v>
      </c>
      <c r="L8649" t="s">
        <v>18004</v>
      </c>
      <c r="M8649">
        <v>7865410</v>
      </c>
      <c r="N8649">
        <v>7</v>
      </c>
      <c r="O8649" s="5">
        <v>4</v>
      </c>
      <c r="P8649" s="5">
        <f t="shared" si="405"/>
        <v>8</v>
      </c>
      <c r="Q8649" s="5" t="str">
        <f t="shared" si="406"/>
        <v>412</v>
      </c>
      <c r="R8649" s="5" t="str">
        <f t="shared" si="407"/>
        <v>dup-0</v>
      </c>
    </row>
    <row r="8650" spans="1:18" hidden="1" x14ac:dyDescent="0.2">
      <c r="A8650" t="s">
        <v>24944</v>
      </c>
      <c r="B8650" t="s">
        <v>24945</v>
      </c>
      <c r="C8650" t="s">
        <v>2902</v>
      </c>
      <c r="D8650">
        <v>47</v>
      </c>
      <c r="E8650" t="s">
        <v>6506</v>
      </c>
      <c r="F8650" t="s">
        <v>18</v>
      </c>
      <c r="G8650" t="s">
        <v>24946</v>
      </c>
      <c r="H8650">
        <v>3044</v>
      </c>
      <c r="I8650" t="s">
        <v>91</v>
      </c>
      <c r="J8650">
        <v>19720222</v>
      </c>
      <c r="K8650" t="s">
        <v>18</v>
      </c>
      <c r="L8650" t="s">
        <v>13184</v>
      </c>
      <c r="M8650">
        <v>1290270</v>
      </c>
      <c r="N8650">
        <v>5</v>
      </c>
      <c r="O8650" s="5">
        <v>4</v>
      </c>
      <c r="P8650" s="5">
        <f t="shared" si="405"/>
        <v>8</v>
      </c>
      <c r="Q8650" s="5" t="str">
        <f t="shared" si="406"/>
        <v>824</v>
      </c>
      <c r="R8650" s="5" t="str">
        <f t="shared" si="407"/>
        <v>dup-1</v>
      </c>
    </row>
    <row r="8651" spans="1:18" hidden="1" x14ac:dyDescent="0.2">
      <c r="A8651" t="s">
        <v>24947</v>
      </c>
      <c r="B8651" t="s">
        <v>2072</v>
      </c>
      <c r="C8651" t="s">
        <v>3001</v>
      </c>
      <c r="D8651">
        <v>3</v>
      </c>
      <c r="E8651" t="s">
        <v>4638</v>
      </c>
      <c r="F8651" t="s">
        <v>18</v>
      </c>
      <c r="G8651" t="s">
        <v>9169</v>
      </c>
      <c r="H8651">
        <v>4074</v>
      </c>
      <c r="I8651" t="s">
        <v>91</v>
      </c>
      <c r="J8651">
        <v>19090913</v>
      </c>
      <c r="K8651">
        <v>30</v>
      </c>
      <c r="L8651" t="s">
        <v>24948</v>
      </c>
      <c r="M8651">
        <v>9807872</v>
      </c>
      <c r="N8651">
        <v>3</v>
      </c>
      <c r="O8651" s="5">
        <v>4</v>
      </c>
      <c r="P8651" s="5">
        <f t="shared" si="405"/>
        <v>8</v>
      </c>
      <c r="Q8651" s="5" t="str">
        <f t="shared" si="406"/>
        <v>812</v>
      </c>
      <c r="R8651" s="5" t="str">
        <f t="shared" si="407"/>
        <v>org</v>
      </c>
    </row>
    <row r="8652" spans="1:18" hidden="1" x14ac:dyDescent="0.2">
      <c r="A8652" t="s">
        <v>24949</v>
      </c>
      <c r="B8652" t="s">
        <v>381</v>
      </c>
      <c r="C8652" t="s">
        <v>11365</v>
      </c>
      <c r="D8652">
        <v>130</v>
      </c>
      <c r="E8652" t="s">
        <v>13725</v>
      </c>
      <c r="F8652" t="s">
        <v>18</v>
      </c>
      <c r="G8652" t="s">
        <v>13726</v>
      </c>
      <c r="H8652">
        <v>2113</v>
      </c>
      <c r="I8652" t="s">
        <v>49</v>
      </c>
      <c r="J8652">
        <v>19870821</v>
      </c>
      <c r="K8652">
        <v>38</v>
      </c>
      <c r="L8652" t="s">
        <v>13727</v>
      </c>
      <c r="M8652">
        <v>4833750</v>
      </c>
      <c r="N8652">
        <v>4</v>
      </c>
      <c r="O8652" s="5">
        <v>4</v>
      </c>
      <c r="P8652" s="5">
        <f t="shared" si="405"/>
        <v>9</v>
      </c>
      <c r="Q8652" s="5" t="str">
        <f t="shared" si="406"/>
        <v>1277</v>
      </c>
      <c r="R8652" s="5" t="str">
        <f t="shared" si="407"/>
        <v>org</v>
      </c>
    </row>
    <row r="8653" spans="1:18" hidden="1" x14ac:dyDescent="0.2">
      <c r="A8653" t="s">
        <v>24950</v>
      </c>
      <c r="B8653" t="s">
        <v>844</v>
      </c>
      <c r="C8653" t="s">
        <v>18870</v>
      </c>
      <c r="D8653">
        <v>12</v>
      </c>
      <c r="E8653" t="s">
        <v>24951</v>
      </c>
      <c r="F8653" t="s">
        <v>18</v>
      </c>
      <c r="G8653" t="s">
        <v>24952</v>
      </c>
      <c r="H8653">
        <v>2289</v>
      </c>
      <c r="I8653" t="s">
        <v>49</v>
      </c>
      <c r="J8653" t="s">
        <v>18</v>
      </c>
      <c r="K8653">
        <v>33</v>
      </c>
      <c r="L8653" t="s">
        <v>24953</v>
      </c>
      <c r="M8653">
        <v>7419385</v>
      </c>
      <c r="N8653">
        <v>8</v>
      </c>
      <c r="O8653" s="5">
        <v>4</v>
      </c>
      <c r="P8653" s="5">
        <f t="shared" si="405"/>
        <v>9</v>
      </c>
      <c r="Q8653" s="5" t="str">
        <f t="shared" si="406"/>
        <v>2056</v>
      </c>
      <c r="R8653" s="5" t="str">
        <f t="shared" si="407"/>
        <v>org</v>
      </c>
    </row>
    <row r="8654" spans="1:18" hidden="1" x14ac:dyDescent="0.2">
      <c r="A8654" t="s">
        <v>24954</v>
      </c>
      <c r="B8654" t="s">
        <v>3581</v>
      </c>
      <c r="C8654" t="s">
        <v>3582</v>
      </c>
      <c r="D8654">
        <v>124</v>
      </c>
      <c r="E8654" t="s">
        <v>3583</v>
      </c>
      <c r="F8654" t="s">
        <v>18</v>
      </c>
      <c r="G8654" t="s">
        <v>1378</v>
      </c>
      <c r="H8654">
        <v>4870</v>
      </c>
      <c r="I8654" t="s">
        <v>18</v>
      </c>
      <c r="J8654">
        <v>19607230</v>
      </c>
      <c r="K8654">
        <v>20</v>
      </c>
      <c r="L8654" t="s">
        <v>4466</v>
      </c>
      <c r="M8654">
        <v>5949386</v>
      </c>
      <c r="N8654">
        <v>2</v>
      </c>
      <c r="O8654" s="5">
        <v>4</v>
      </c>
      <c r="P8654" s="5">
        <f t="shared" si="405"/>
        <v>9</v>
      </c>
      <c r="Q8654" s="5" t="str">
        <f t="shared" si="406"/>
        <v>3401</v>
      </c>
      <c r="R8654" s="5" t="str">
        <f t="shared" si="407"/>
        <v>dup-3</v>
      </c>
    </row>
    <row r="8655" spans="1:18" hidden="1" x14ac:dyDescent="0.2">
      <c r="A8655" t="s">
        <v>24955</v>
      </c>
      <c r="B8655" t="s">
        <v>14091</v>
      </c>
      <c r="C8655" t="s">
        <v>446</v>
      </c>
      <c r="D8655">
        <v>625</v>
      </c>
      <c r="E8655" t="s">
        <v>16348</v>
      </c>
      <c r="F8655" t="s">
        <v>18</v>
      </c>
      <c r="G8655" t="s">
        <v>5863</v>
      </c>
      <c r="H8655">
        <v>3153</v>
      </c>
      <c r="I8655" t="s">
        <v>49</v>
      </c>
      <c r="J8655">
        <v>19811207</v>
      </c>
      <c r="K8655">
        <v>35</v>
      </c>
      <c r="L8655" t="s">
        <v>14094</v>
      </c>
      <c r="M8655">
        <v>8302696</v>
      </c>
      <c r="N8655">
        <v>5</v>
      </c>
      <c r="O8655" s="5">
        <v>4</v>
      </c>
      <c r="P8655" s="5">
        <f t="shared" si="405"/>
        <v>9</v>
      </c>
      <c r="Q8655" s="5" t="str">
        <f t="shared" si="406"/>
        <v>1151</v>
      </c>
      <c r="R8655" s="5" t="str">
        <f t="shared" si="407"/>
        <v>dup-2</v>
      </c>
    </row>
    <row r="8656" spans="1:18" hidden="1" x14ac:dyDescent="0.2">
      <c r="A8656" t="s">
        <v>24956</v>
      </c>
      <c r="B8656" t="s">
        <v>540</v>
      </c>
      <c r="C8656" t="s">
        <v>5502</v>
      </c>
      <c r="D8656">
        <v>3</v>
      </c>
      <c r="E8656" t="s">
        <v>1119</v>
      </c>
      <c r="F8656" t="s">
        <v>18</v>
      </c>
      <c r="G8656" t="s">
        <v>24957</v>
      </c>
      <c r="H8656">
        <v>2324</v>
      </c>
      <c r="I8656" t="s">
        <v>34</v>
      </c>
      <c r="J8656">
        <v>19490306</v>
      </c>
      <c r="K8656">
        <v>29</v>
      </c>
      <c r="L8656" t="s">
        <v>24958</v>
      </c>
      <c r="M8656">
        <v>4900200</v>
      </c>
      <c r="N8656">
        <v>9</v>
      </c>
      <c r="O8656" s="5">
        <v>4</v>
      </c>
      <c r="P8656" s="5">
        <f t="shared" si="405"/>
        <v>9</v>
      </c>
      <c r="Q8656" s="5" t="str">
        <f t="shared" si="406"/>
        <v>1391</v>
      </c>
      <c r="R8656" s="5" t="str">
        <f t="shared" si="407"/>
        <v>org</v>
      </c>
    </row>
    <row r="8657" spans="1:18" hidden="1" x14ac:dyDescent="0.2">
      <c r="A8657" t="s">
        <v>24959</v>
      </c>
      <c r="B8657" t="s">
        <v>52</v>
      </c>
      <c r="C8657" t="s">
        <v>18</v>
      </c>
      <c r="D8657">
        <v>11</v>
      </c>
      <c r="E8657" t="s">
        <v>24960</v>
      </c>
      <c r="F8657" t="s">
        <v>18</v>
      </c>
      <c r="G8657" t="s">
        <v>5422</v>
      </c>
      <c r="H8657">
        <v>4035</v>
      </c>
      <c r="I8657" t="s">
        <v>34</v>
      </c>
      <c r="J8657">
        <v>19050117</v>
      </c>
      <c r="K8657">
        <v>28</v>
      </c>
      <c r="L8657" t="s">
        <v>15321</v>
      </c>
      <c r="M8657">
        <v>1429761</v>
      </c>
      <c r="N8657">
        <v>3</v>
      </c>
      <c r="O8657" s="5">
        <v>4</v>
      </c>
      <c r="P8657" s="5">
        <f t="shared" si="405"/>
        <v>8</v>
      </c>
      <c r="Q8657" s="5" t="str">
        <f t="shared" si="406"/>
        <v>239</v>
      </c>
      <c r="R8657" s="5" t="str">
        <f t="shared" si="407"/>
        <v>dup-0</v>
      </c>
    </row>
    <row r="8658" spans="1:18" hidden="1" x14ac:dyDescent="0.2">
      <c r="A8658" t="s">
        <v>24961</v>
      </c>
      <c r="B8658" t="s">
        <v>24962</v>
      </c>
      <c r="C8658" t="s">
        <v>5003</v>
      </c>
      <c r="D8658">
        <v>17</v>
      </c>
      <c r="E8658" t="s">
        <v>17732</v>
      </c>
      <c r="F8658" t="s">
        <v>5005</v>
      </c>
      <c r="G8658" t="s">
        <v>24963</v>
      </c>
      <c r="H8658">
        <v>7304</v>
      </c>
      <c r="I8658" t="s">
        <v>20</v>
      </c>
      <c r="J8658">
        <v>19620106</v>
      </c>
      <c r="K8658">
        <v>22</v>
      </c>
      <c r="L8658" t="s">
        <v>5006</v>
      </c>
      <c r="M8658">
        <v>8062179</v>
      </c>
      <c r="N8658">
        <v>8</v>
      </c>
      <c r="O8658" s="5">
        <v>4</v>
      </c>
      <c r="P8658" s="5">
        <f t="shared" si="405"/>
        <v>8</v>
      </c>
      <c r="Q8658" s="5" t="str">
        <f t="shared" si="406"/>
        <v>282</v>
      </c>
      <c r="R8658" s="5" t="str">
        <f t="shared" si="407"/>
        <v>dup-3</v>
      </c>
    </row>
    <row r="8659" spans="1:18" hidden="1" x14ac:dyDescent="0.2">
      <c r="A8659" t="s">
        <v>24964</v>
      </c>
      <c r="B8659" t="s">
        <v>1067</v>
      </c>
      <c r="C8659" t="s">
        <v>6906</v>
      </c>
      <c r="D8659">
        <v>26</v>
      </c>
      <c r="E8659" t="s">
        <v>7540</v>
      </c>
      <c r="F8659" t="s">
        <v>18</v>
      </c>
      <c r="G8659" t="s">
        <v>465</v>
      </c>
      <c r="H8659">
        <v>2217</v>
      </c>
      <c r="I8659" t="s">
        <v>27</v>
      </c>
      <c r="J8659">
        <v>19910605</v>
      </c>
      <c r="K8659">
        <v>33</v>
      </c>
      <c r="L8659" t="s">
        <v>18</v>
      </c>
      <c r="M8659">
        <v>2238370</v>
      </c>
      <c r="N8659">
        <v>9</v>
      </c>
      <c r="O8659" s="5">
        <v>4</v>
      </c>
      <c r="P8659" s="5">
        <f t="shared" si="405"/>
        <v>9</v>
      </c>
      <c r="Q8659" s="5" t="str">
        <f t="shared" si="406"/>
        <v>1984</v>
      </c>
      <c r="R8659" s="5" t="str">
        <f t="shared" si="407"/>
        <v>org</v>
      </c>
    </row>
    <row r="8660" spans="1:18" hidden="1" x14ac:dyDescent="0.2">
      <c r="A8660" t="s">
        <v>24965</v>
      </c>
      <c r="B8660" t="s">
        <v>6892</v>
      </c>
      <c r="C8660" t="s">
        <v>24966</v>
      </c>
      <c r="D8660">
        <v>50</v>
      </c>
      <c r="E8660" t="s">
        <v>6509</v>
      </c>
      <c r="F8660" t="s">
        <v>18</v>
      </c>
      <c r="G8660" t="s">
        <v>6381</v>
      </c>
      <c r="H8660">
        <v>3021</v>
      </c>
      <c r="I8660" t="s">
        <v>18</v>
      </c>
      <c r="J8660">
        <v>19890303</v>
      </c>
      <c r="K8660">
        <v>30</v>
      </c>
      <c r="L8660" t="s">
        <v>6895</v>
      </c>
      <c r="M8660">
        <v>7723022</v>
      </c>
      <c r="N8660">
        <v>6</v>
      </c>
      <c r="O8660" s="5">
        <v>4</v>
      </c>
      <c r="P8660" s="5">
        <f t="shared" si="405"/>
        <v>9</v>
      </c>
      <c r="Q8660" s="5" t="str">
        <f t="shared" si="406"/>
        <v>4266</v>
      </c>
      <c r="R8660" s="5" t="str">
        <f t="shared" si="407"/>
        <v>dup-0</v>
      </c>
    </row>
    <row r="8661" spans="1:18" hidden="1" x14ac:dyDescent="0.2">
      <c r="A8661" t="s">
        <v>24967</v>
      </c>
      <c r="B8661" t="s">
        <v>401</v>
      </c>
      <c r="C8661" t="s">
        <v>1463</v>
      </c>
      <c r="D8661">
        <v>2</v>
      </c>
      <c r="E8661" t="s">
        <v>24968</v>
      </c>
      <c r="F8661" t="s">
        <v>18</v>
      </c>
      <c r="G8661" t="s">
        <v>8499</v>
      </c>
      <c r="H8661">
        <v>4173</v>
      </c>
      <c r="I8661" t="s">
        <v>34</v>
      </c>
      <c r="J8661">
        <v>19600906</v>
      </c>
      <c r="K8661" t="s">
        <v>18</v>
      </c>
      <c r="L8661" t="s">
        <v>24969</v>
      </c>
      <c r="M8661">
        <v>2691600</v>
      </c>
      <c r="N8661">
        <v>7</v>
      </c>
      <c r="O8661" s="5">
        <v>4</v>
      </c>
      <c r="P8661" s="5">
        <f t="shared" si="405"/>
        <v>9</v>
      </c>
      <c r="Q8661" s="5" t="str">
        <f t="shared" si="406"/>
        <v>3461</v>
      </c>
      <c r="R8661" s="5" t="str">
        <f t="shared" si="407"/>
        <v>org</v>
      </c>
    </row>
    <row r="8662" spans="1:18" hidden="1" x14ac:dyDescent="0.2">
      <c r="A8662" t="s">
        <v>24970</v>
      </c>
      <c r="B8662" t="s">
        <v>5233</v>
      </c>
      <c r="C8662" t="s">
        <v>516</v>
      </c>
      <c r="D8662">
        <v>9</v>
      </c>
      <c r="E8662" t="s">
        <v>3899</v>
      </c>
      <c r="F8662" t="s">
        <v>18</v>
      </c>
      <c r="G8662" t="s">
        <v>3900</v>
      </c>
      <c r="H8662">
        <v>2121</v>
      </c>
      <c r="I8662" t="s">
        <v>27</v>
      </c>
      <c r="J8662">
        <v>19950319</v>
      </c>
      <c r="K8662">
        <v>40</v>
      </c>
      <c r="L8662" t="s">
        <v>9592</v>
      </c>
      <c r="M8662">
        <v>3419133</v>
      </c>
      <c r="N8662">
        <v>7</v>
      </c>
      <c r="O8662" s="5">
        <v>4</v>
      </c>
      <c r="P8662" s="5">
        <f t="shared" si="405"/>
        <v>9</v>
      </c>
      <c r="Q8662" s="5" t="str">
        <f t="shared" si="406"/>
        <v>1205</v>
      </c>
      <c r="R8662" s="5" t="str">
        <f t="shared" si="407"/>
        <v>org</v>
      </c>
    </row>
    <row r="8663" spans="1:18" hidden="1" x14ac:dyDescent="0.2">
      <c r="A8663" t="s">
        <v>24971</v>
      </c>
      <c r="B8663" t="s">
        <v>22250</v>
      </c>
      <c r="C8663" t="s">
        <v>2711</v>
      </c>
      <c r="D8663">
        <v>56</v>
      </c>
      <c r="E8663" t="s">
        <v>7249</v>
      </c>
      <c r="F8663" t="s">
        <v>5489</v>
      </c>
      <c r="G8663" t="s">
        <v>1455</v>
      </c>
      <c r="H8663">
        <v>3031</v>
      </c>
      <c r="I8663" t="s">
        <v>34</v>
      </c>
      <c r="J8663">
        <v>19141010</v>
      </c>
      <c r="K8663" t="s">
        <v>18</v>
      </c>
      <c r="L8663" t="s">
        <v>11891</v>
      </c>
      <c r="M8663">
        <v>3954041</v>
      </c>
      <c r="N8663">
        <v>8</v>
      </c>
      <c r="O8663" s="5">
        <v>4</v>
      </c>
      <c r="P8663" s="5">
        <f t="shared" si="405"/>
        <v>9</v>
      </c>
      <c r="Q8663" s="5" t="str">
        <f t="shared" si="406"/>
        <v>1285</v>
      </c>
      <c r="R8663" s="5" t="str">
        <f t="shared" si="407"/>
        <v>org</v>
      </c>
    </row>
    <row r="8664" spans="1:18" hidden="1" x14ac:dyDescent="0.2">
      <c r="A8664" t="s">
        <v>24972</v>
      </c>
      <c r="B8664" t="s">
        <v>3381</v>
      </c>
      <c r="C8664" t="s">
        <v>3706</v>
      </c>
      <c r="D8664">
        <v>24</v>
      </c>
      <c r="E8664" t="s">
        <v>3937</v>
      </c>
      <c r="F8664" t="s">
        <v>24973</v>
      </c>
      <c r="G8664" t="s">
        <v>925</v>
      </c>
      <c r="H8664">
        <v>6101</v>
      </c>
      <c r="I8664" t="s">
        <v>279</v>
      </c>
      <c r="J8664">
        <v>19460529</v>
      </c>
      <c r="K8664">
        <v>29</v>
      </c>
      <c r="L8664" t="s">
        <v>24974</v>
      </c>
      <c r="M8664">
        <v>7853419</v>
      </c>
      <c r="N8664">
        <v>9</v>
      </c>
      <c r="O8664" s="5">
        <v>4</v>
      </c>
      <c r="P8664" s="5">
        <f t="shared" si="405"/>
        <v>9</v>
      </c>
      <c r="Q8664" s="5" t="str">
        <f t="shared" si="406"/>
        <v>3529</v>
      </c>
      <c r="R8664" s="5" t="str">
        <f t="shared" si="407"/>
        <v>org</v>
      </c>
    </row>
    <row r="8665" spans="1:18" hidden="1" x14ac:dyDescent="0.2">
      <c r="A8665" t="s">
        <v>24975</v>
      </c>
      <c r="B8665" t="s">
        <v>12990</v>
      </c>
      <c r="C8665" t="s">
        <v>1306</v>
      </c>
      <c r="D8665">
        <v>5192</v>
      </c>
      <c r="E8665" t="s">
        <v>4687</v>
      </c>
      <c r="F8665" t="s">
        <v>18</v>
      </c>
      <c r="G8665" t="s">
        <v>21567</v>
      </c>
      <c r="H8665">
        <v>4817</v>
      </c>
      <c r="I8665" t="s">
        <v>34</v>
      </c>
      <c r="J8665">
        <v>19790426</v>
      </c>
      <c r="K8665">
        <v>27</v>
      </c>
      <c r="L8665" t="s">
        <v>21568</v>
      </c>
      <c r="M8665">
        <v>4480530</v>
      </c>
      <c r="N8665">
        <v>9</v>
      </c>
      <c r="O8665" s="5">
        <v>4</v>
      </c>
      <c r="P8665" s="5">
        <f t="shared" si="405"/>
        <v>9</v>
      </c>
      <c r="Q8665" s="5" t="str">
        <f t="shared" si="406"/>
        <v>1546</v>
      </c>
      <c r="R8665" s="5" t="str">
        <f t="shared" si="407"/>
        <v>dup-0</v>
      </c>
    </row>
    <row r="8666" spans="1:18" hidden="1" x14ac:dyDescent="0.2">
      <c r="A8666" t="s">
        <v>24976</v>
      </c>
      <c r="B8666" t="s">
        <v>4331</v>
      </c>
      <c r="C8666" t="s">
        <v>592</v>
      </c>
      <c r="D8666">
        <v>23</v>
      </c>
      <c r="E8666" t="s">
        <v>24977</v>
      </c>
      <c r="F8666" t="s">
        <v>18</v>
      </c>
      <c r="G8666" t="s">
        <v>1691</v>
      </c>
      <c r="H8666">
        <v>4341</v>
      </c>
      <c r="I8666" t="s">
        <v>91</v>
      </c>
      <c r="J8666">
        <v>19440707</v>
      </c>
      <c r="K8666">
        <v>11</v>
      </c>
      <c r="L8666" t="s">
        <v>8903</v>
      </c>
      <c r="M8666">
        <v>7252843</v>
      </c>
      <c r="N8666">
        <v>2</v>
      </c>
      <c r="O8666" s="5">
        <v>4</v>
      </c>
      <c r="P8666" s="5">
        <f t="shared" si="405"/>
        <v>9</v>
      </c>
      <c r="Q8666" s="5" t="str">
        <f t="shared" si="406"/>
        <v>4361</v>
      </c>
      <c r="R8666" s="5" t="str">
        <f t="shared" si="407"/>
        <v>org</v>
      </c>
    </row>
    <row r="8667" spans="1:18" hidden="1" x14ac:dyDescent="0.2">
      <c r="A8667" t="s">
        <v>24978</v>
      </c>
      <c r="B8667" t="s">
        <v>3190</v>
      </c>
      <c r="C8667" t="s">
        <v>53</v>
      </c>
      <c r="D8667">
        <v>18</v>
      </c>
      <c r="E8667" t="s">
        <v>3178</v>
      </c>
      <c r="F8667" t="s">
        <v>18</v>
      </c>
      <c r="G8667" t="s">
        <v>3191</v>
      </c>
      <c r="H8667">
        <v>6155</v>
      </c>
      <c r="I8667" t="s">
        <v>34</v>
      </c>
      <c r="J8667" t="s">
        <v>18</v>
      </c>
      <c r="K8667">
        <v>36</v>
      </c>
      <c r="L8667" t="s">
        <v>16397</v>
      </c>
      <c r="M8667">
        <v>1238844</v>
      </c>
      <c r="N8667">
        <v>2</v>
      </c>
      <c r="O8667" s="5">
        <v>4</v>
      </c>
      <c r="P8667" s="5">
        <f t="shared" si="405"/>
        <v>8</v>
      </c>
      <c r="Q8667" s="5" t="str">
        <f t="shared" si="406"/>
        <v>733</v>
      </c>
      <c r="R8667" s="5" t="str">
        <f t="shared" si="407"/>
        <v>dup-0</v>
      </c>
    </row>
    <row r="8668" spans="1:18" hidden="1" x14ac:dyDescent="0.2">
      <c r="A8668" t="s">
        <v>24979</v>
      </c>
      <c r="B8668" t="s">
        <v>1740</v>
      </c>
      <c r="C8668" t="s">
        <v>24980</v>
      </c>
      <c r="D8668">
        <v>3</v>
      </c>
      <c r="E8668" t="s">
        <v>1789</v>
      </c>
      <c r="F8668" t="s">
        <v>8869</v>
      </c>
      <c r="G8668" t="s">
        <v>8361</v>
      </c>
      <c r="H8668">
        <v>4501</v>
      </c>
      <c r="I8668" t="s">
        <v>34</v>
      </c>
      <c r="J8668">
        <v>19550707</v>
      </c>
      <c r="K8668">
        <v>22</v>
      </c>
      <c r="L8668" t="s">
        <v>24981</v>
      </c>
      <c r="M8668">
        <v>6058256</v>
      </c>
      <c r="N8668">
        <v>5</v>
      </c>
      <c r="O8668" s="5">
        <v>4</v>
      </c>
      <c r="P8668" s="5">
        <f t="shared" si="405"/>
        <v>9</v>
      </c>
      <c r="Q8668" s="5" t="str">
        <f t="shared" si="406"/>
        <v>2457</v>
      </c>
      <c r="R8668" s="5" t="str">
        <f t="shared" si="407"/>
        <v>org</v>
      </c>
    </row>
    <row r="8669" spans="1:18" hidden="1" x14ac:dyDescent="0.2">
      <c r="A8669" t="s">
        <v>24982</v>
      </c>
      <c r="B8669" t="s">
        <v>4642</v>
      </c>
      <c r="C8669" t="s">
        <v>384</v>
      </c>
      <c r="D8669">
        <v>153</v>
      </c>
      <c r="E8669" t="s">
        <v>3599</v>
      </c>
      <c r="F8669" t="s">
        <v>18</v>
      </c>
      <c r="G8669" t="s">
        <v>1432</v>
      </c>
      <c r="H8669">
        <v>3450</v>
      </c>
      <c r="I8669" t="s">
        <v>49</v>
      </c>
      <c r="J8669">
        <v>19980311</v>
      </c>
      <c r="K8669">
        <v>20</v>
      </c>
      <c r="L8669" t="s">
        <v>3600</v>
      </c>
      <c r="M8669">
        <v>7552541</v>
      </c>
      <c r="N8669">
        <v>6</v>
      </c>
      <c r="O8669" s="5">
        <v>4</v>
      </c>
      <c r="P8669" s="5">
        <f t="shared" si="405"/>
        <v>9</v>
      </c>
      <c r="Q8669" s="5" t="str">
        <f t="shared" si="406"/>
        <v>3097</v>
      </c>
      <c r="R8669" s="5" t="str">
        <f t="shared" si="407"/>
        <v>org</v>
      </c>
    </row>
    <row r="8670" spans="1:18" hidden="1" x14ac:dyDescent="0.2">
      <c r="A8670" t="s">
        <v>24983</v>
      </c>
      <c r="B8670" t="s">
        <v>585</v>
      </c>
      <c r="C8670" t="s">
        <v>4365</v>
      </c>
      <c r="D8670">
        <v>76</v>
      </c>
      <c r="E8670" t="s">
        <v>4366</v>
      </c>
      <c r="F8670" t="s">
        <v>24984</v>
      </c>
      <c r="G8670" t="s">
        <v>24985</v>
      </c>
      <c r="H8670">
        <v>3104</v>
      </c>
      <c r="I8670" t="s">
        <v>91</v>
      </c>
      <c r="J8670">
        <v>19321116</v>
      </c>
      <c r="K8670" t="s">
        <v>18</v>
      </c>
      <c r="L8670" t="s">
        <v>12720</v>
      </c>
      <c r="M8670">
        <v>5575431</v>
      </c>
      <c r="N8670">
        <v>3</v>
      </c>
      <c r="O8670" s="5">
        <v>4</v>
      </c>
      <c r="P8670" s="5">
        <f t="shared" si="405"/>
        <v>8</v>
      </c>
      <c r="Q8670" s="5" t="str">
        <f t="shared" si="406"/>
        <v>622</v>
      </c>
      <c r="R8670" s="5" t="str">
        <f t="shared" si="407"/>
        <v>dup-0</v>
      </c>
    </row>
    <row r="8671" spans="1:18" hidden="1" x14ac:dyDescent="0.2">
      <c r="A8671" t="s">
        <v>24986</v>
      </c>
      <c r="B8671" t="s">
        <v>17606</v>
      </c>
      <c r="C8671" t="s">
        <v>24987</v>
      </c>
      <c r="D8671">
        <v>69</v>
      </c>
      <c r="E8671" t="s">
        <v>863</v>
      </c>
      <c r="F8671" t="s">
        <v>9646</v>
      </c>
      <c r="G8671" t="s">
        <v>9647</v>
      </c>
      <c r="H8671">
        <v>4060</v>
      </c>
      <c r="I8671" t="s">
        <v>20</v>
      </c>
      <c r="J8671">
        <v>19200814</v>
      </c>
      <c r="K8671" t="s">
        <v>18</v>
      </c>
      <c r="L8671" t="s">
        <v>9648</v>
      </c>
      <c r="M8671">
        <v>5285386</v>
      </c>
      <c r="N8671">
        <v>3</v>
      </c>
      <c r="O8671" s="5">
        <v>4</v>
      </c>
      <c r="P8671" s="5">
        <f t="shared" si="405"/>
        <v>8</v>
      </c>
      <c r="Q8671" s="5" t="str">
        <f t="shared" si="406"/>
        <v>356</v>
      </c>
      <c r="R8671" s="5" t="str">
        <f t="shared" si="407"/>
        <v>dup-0</v>
      </c>
    </row>
    <row r="8672" spans="1:18" hidden="1" x14ac:dyDescent="0.2">
      <c r="A8672" t="s">
        <v>24988</v>
      </c>
      <c r="B8672" t="s">
        <v>477</v>
      </c>
      <c r="C8672" t="s">
        <v>12316</v>
      </c>
      <c r="D8672">
        <v>7</v>
      </c>
      <c r="E8672" t="s">
        <v>1486</v>
      </c>
      <c r="F8672" t="s">
        <v>24989</v>
      </c>
      <c r="G8672" t="s">
        <v>24990</v>
      </c>
      <c r="H8672">
        <v>2913</v>
      </c>
      <c r="I8672" t="s">
        <v>18</v>
      </c>
      <c r="J8672">
        <v>19830508</v>
      </c>
      <c r="K8672" t="s">
        <v>18</v>
      </c>
      <c r="L8672" t="s">
        <v>24991</v>
      </c>
      <c r="M8672">
        <v>2442690</v>
      </c>
      <c r="N8672">
        <v>7</v>
      </c>
      <c r="O8672" s="5">
        <v>4</v>
      </c>
      <c r="P8672" s="5">
        <f t="shared" si="405"/>
        <v>9</v>
      </c>
      <c r="Q8672" s="5" t="str">
        <f t="shared" si="406"/>
        <v>4363</v>
      </c>
      <c r="R8672" s="5" t="str">
        <f t="shared" si="407"/>
        <v>org</v>
      </c>
    </row>
    <row r="8673" spans="1:18" hidden="1" x14ac:dyDescent="0.2">
      <c r="A8673" t="s">
        <v>24992</v>
      </c>
      <c r="B8673" t="s">
        <v>641</v>
      </c>
      <c r="C8673" t="s">
        <v>384</v>
      </c>
      <c r="D8673">
        <v>1167</v>
      </c>
      <c r="E8673" t="s">
        <v>6298</v>
      </c>
      <c r="F8673" t="s">
        <v>18</v>
      </c>
      <c r="G8673" t="s">
        <v>10062</v>
      </c>
      <c r="H8673">
        <v>2159</v>
      </c>
      <c r="I8673" t="s">
        <v>49</v>
      </c>
      <c r="J8673">
        <v>19501023</v>
      </c>
      <c r="K8673">
        <v>27</v>
      </c>
      <c r="L8673" t="s">
        <v>24993</v>
      </c>
      <c r="M8673">
        <v>3547058</v>
      </c>
      <c r="N8673">
        <v>3</v>
      </c>
      <c r="O8673" s="5">
        <v>4</v>
      </c>
      <c r="P8673" s="5">
        <f t="shared" si="405"/>
        <v>8</v>
      </c>
      <c r="Q8673" s="5" t="str">
        <f t="shared" si="406"/>
        <v>510</v>
      </c>
      <c r="R8673" s="5" t="str">
        <f t="shared" si="407"/>
        <v>org</v>
      </c>
    </row>
    <row r="8674" spans="1:18" hidden="1" x14ac:dyDescent="0.2">
      <c r="A8674" t="s">
        <v>24994</v>
      </c>
      <c r="B8674" t="s">
        <v>11821</v>
      </c>
      <c r="C8674" t="s">
        <v>921</v>
      </c>
      <c r="D8674">
        <v>10</v>
      </c>
      <c r="E8674" t="s">
        <v>10307</v>
      </c>
      <c r="F8674" t="s">
        <v>24995</v>
      </c>
      <c r="G8674" t="s">
        <v>24996</v>
      </c>
      <c r="H8674">
        <v>4350</v>
      </c>
      <c r="I8674" t="s">
        <v>91</v>
      </c>
      <c r="J8674">
        <v>19170225</v>
      </c>
      <c r="K8674">
        <v>30</v>
      </c>
      <c r="L8674" t="s">
        <v>17221</v>
      </c>
      <c r="M8674">
        <v>3593933</v>
      </c>
      <c r="N8674">
        <v>2</v>
      </c>
      <c r="O8674" s="5">
        <v>4</v>
      </c>
      <c r="P8674" s="5">
        <f t="shared" si="405"/>
        <v>9</v>
      </c>
      <c r="Q8674" s="5" t="str">
        <f t="shared" si="406"/>
        <v>1272</v>
      </c>
      <c r="R8674" s="5" t="str">
        <f t="shared" si="407"/>
        <v>dup-1</v>
      </c>
    </row>
    <row r="8675" spans="1:18" hidden="1" x14ac:dyDescent="0.2">
      <c r="A8675" t="s">
        <v>24997</v>
      </c>
      <c r="B8675" t="s">
        <v>5782</v>
      </c>
      <c r="C8675" t="s">
        <v>24998</v>
      </c>
      <c r="D8675">
        <v>158</v>
      </c>
      <c r="E8675" t="s">
        <v>18062</v>
      </c>
      <c r="F8675" t="s">
        <v>24999</v>
      </c>
      <c r="G8675" t="s">
        <v>1971</v>
      </c>
      <c r="H8675">
        <v>6290</v>
      </c>
      <c r="I8675" t="s">
        <v>34</v>
      </c>
      <c r="J8675">
        <v>19380928</v>
      </c>
      <c r="K8675">
        <v>25</v>
      </c>
      <c r="L8675" t="s">
        <v>25000</v>
      </c>
      <c r="M8675">
        <v>9873459</v>
      </c>
      <c r="N8675">
        <v>4</v>
      </c>
      <c r="O8675" s="5">
        <v>4</v>
      </c>
      <c r="P8675" s="5">
        <f t="shared" si="405"/>
        <v>8</v>
      </c>
      <c r="Q8675" s="5" t="str">
        <f t="shared" si="406"/>
        <v>749</v>
      </c>
      <c r="R8675" s="5" t="str">
        <f t="shared" si="407"/>
        <v>org</v>
      </c>
    </row>
    <row r="8676" spans="1:18" hidden="1" x14ac:dyDescent="0.2">
      <c r="A8676" t="s">
        <v>25001</v>
      </c>
      <c r="B8676" t="s">
        <v>1012</v>
      </c>
      <c r="C8676" t="s">
        <v>3706</v>
      </c>
      <c r="D8676">
        <v>29</v>
      </c>
      <c r="E8676" t="s">
        <v>12438</v>
      </c>
      <c r="F8676" t="s">
        <v>13340</v>
      </c>
      <c r="G8676" t="s">
        <v>4118</v>
      </c>
      <c r="H8676">
        <v>3199</v>
      </c>
      <c r="I8676" t="s">
        <v>20</v>
      </c>
      <c r="J8676">
        <v>19240707</v>
      </c>
      <c r="K8676">
        <v>23</v>
      </c>
      <c r="L8676" t="s">
        <v>13341</v>
      </c>
      <c r="M8676">
        <v>4894201</v>
      </c>
      <c r="N8676">
        <v>9</v>
      </c>
      <c r="O8676" s="5">
        <v>4</v>
      </c>
      <c r="P8676" s="5">
        <f t="shared" si="405"/>
        <v>9</v>
      </c>
      <c r="Q8676" s="5" t="str">
        <f t="shared" si="406"/>
        <v>4032</v>
      </c>
      <c r="R8676" s="5" t="str">
        <f t="shared" si="407"/>
        <v>org</v>
      </c>
    </row>
    <row r="8677" spans="1:18" hidden="1" x14ac:dyDescent="0.2">
      <c r="A8677" t="s">
        <v>25002</v>
      </c>
      <c r="B8677" t="s">
        <v>320</v>
      </c>
      <c r="C8677" t="s">
        <v>8842</v>
      </c>
      <c r="D8677">
        <v>16</v>
      </c>
      <c r="E8677" t="s">
        <v>25003</v>
      </c>
      <c r="F8677" t="s">
        <v>18</v>
      </c>
      <c r="G8677" t="s">
        <v>25004</v>
      </c>
      <c r="H8677">
        <v>4650</v>
      </c>
      <c r="I8677" t="s">
        <v>91</v>
      </c>
      <c r="J8677" t="s">
        <v>18</v>
      </c>
      <c r="K8677">
        <v>26</v>
      </c>
      <c r="L8677" t="s">
        <v>10203</v>
      </c>
      <c r="M8677">
        <v>1671673</v>
      </c>
      <c r="N8677">
        <v>5</v>
      </c>
      <c r="O8677" s="5">
        <v>4</v>
      </c>
      <c r="P8677" s="5">
        <f t="shared" si="405"/>
        <v>8</v>
      </c>
      <c r="Q8677" s="5" t="str">
        <f t="shared" si="406"/>
        <v>747</v>
      </c>
      <c r="R8677" s="5" t="str">
        <f t="shared" si="407"/>
        <v>dup-0</v>
      </c>
    </row>
    <row r="8678" spans="1:18" hidden="1" x14ac:dyDescent="0.2">
      <c r="A8678" t="s">
        <v>988</v>
      </c>
      <c r="B8678" t="s">
        <v>405</v>
      </c>
      <c r="C8678" t="s">
        <v>24062</v>
      </c>
      <c r="D8678">
        <v>19</v>
      </c>
      <c r="E8678" t="s">
        <v>11098</v>
      </c>
      <c r="F8678" t="s">
        <v>18</v>
      </c>
      <c r="G8678" t="s">
        <v>11483</v>
      </c>
      <c r="H8678">
        <v>3165</v>
      </c>
      <c r="I8678" t="s">
        <v>49</v>
      </c>
      <c r="J8678">
        <v>19660515</v>
      </c>
      <c r="K8678">
        <v>32</v>
      </c>
      <c r="L8678" t="s">
        <v>25005</v>
      </c>
      <c r="M8678">
        <v>5439571</v>
      </c>
      <c r="N8678">
        <v>9</v>
      </c>
      <c r="O8678" s="5">
        <v>4</v>
      </c>
      <c r="P8678" s="5">
        <f t="shared" si="405"/>
        <v>8</v>
      </c>
      <c r="Q8678" s="5" t="str">
        <f t="shared" si="406"/>
        <v>494</v>
      </c>
      <c r="R8678" s="5" t="str">
        <f t="shared" si="407"/>
        <v>org</v>
      </c>
    </row>
    <row r="8679" spans="1:18" hidden="1" x14ac:dyDescent="0.2">
      <c r="A8679" t="s">
        <v>25006</v>
      </c>
      <c r="B8679" t="s">
        <v>4711</v>
      </c>
      <c r="C8679" t="s">
        <v>4989</v>
      </c>
      <c r="D8679">
        <v>2</v>
      </c>
      <c r="E8679" t="s">
        <v>7576</v>
      </c>
      <c r="F8679" t="s">
        <v>18</v>
      </c>
      <c r="G8679" t="s">
        <v>7577</v>
      </c>
      <c r="H8679">
        <v>2222</v>
      </c>
      <c r="I8679" t="s">
        <v>34</v>
      </c>
      <c r="J8679">
        <v>19050814</v>
      </c>
      <c r="K8679">
        <v>23</v>
      </c>
      <c r="L8679" t="s">
        <v>17622</v>
      </c>
      <c r="M8679">
        <v>1078312</v>
      </c>
      <c r="N8679">
        <v>8</v>
      </c>
      <c r="O8679" s="5">
        <v>4</v>
      </c>
      <c r="P8679" s="5">
        <f t="shared" si="405"/>
        <v>9</v>
      </c>
      <c r="Q8679" s="5" t="str">
        <f t="shared" si="406"/>
        <v>3718</v>
      </c>
      <c r="R8679" s="5" t="str">
        <f t="shared" si="407"/>
        <v>org</v>
      </c>
    </row>
    <row r="8680" spans="1:18" hidden="1" x14ac:dyDescent="0.2">
      <c r="A8680" t="s">
        <v>25007</v>
      </c>
      <c r="B8680" t="s">
        <v>249</v>
      </c>
      <c r="C8680" t="s">
        <v>384</v>
      </c>
      <c r="D8680">
        <v>30</v>
      </c>
      <c r="E8680" t="s">
        <v>21525</v>
      </c>
      <c r="F8680" t="s">
        <v>9446</v>
      </c>
      <c r="G8680" t="s">
        <v>5382</v>
      </c>
      <c r="H8680">
        <v>3564</v>
      </c>
      <c r="I8680" t="s">
        <v>49</v>
      </c>
      <c r="J8680">
        <v>19930614</v>
      </c>
      <c r="K8680">
        <v>16</v>
      </c>
      <c r="L8680" t="s">
        <v>25008</v>
      </c>
      <c r="M8680">
        <v>2130450</v>
      </c>
      <c r="N8680">
        <v>0</v>
      </c>
      <c r="O8680" s="5">
        <v>4</v>
      </c>
      <c r="P8680" s="5">
        <f t="shared" si="405"/>
        <v>9</v>
      </c>
      <c r="Q8680" s="5" t="str">
        <f t="shared" si="406"/>
        <v>1648</v>
      </c>
      <c r="R8680" s="5" t="str">
        <f t="shared" si="407"/>
        <v>dup-1</v>
      </c>
    </row>
    <row r="8681" spans="1:18" hidden="1" x14ac:dyDescent="0.2">
      <c r="A8681" t="s">
        <v>25009</v>
      </c>
      <c r="B8681" t="s">
        <v>1474</v>
      </c>
      <c r="C8681" t="s">
        <v>8306</v>
      </c>
      <c r="D8681">
        <v>19</v>
      </c>
      <c r="E8681" t="s">
        <v>1615</v>
      </c>
      <c r="F8681" t="s">
        <v>3527</v>
      </c>
      <c r="G8681" t="s">
        <v>2638</v>
      </c>
      <c r="H8681">
        <v>3550</v>
      </c>
      <c r="I8681" t="s">
        <v>34</v>
      </c>
      <c r="J8681">
        <v>19330712</v>
      </c>
      <c r="K8681">
        <v>23</v>
      </c>
      <c r="L8681" t="s">
        <v>9898</v>
      </c>
      <c r="M8681">
        <v>1450182</v>
      </c>
      <c r="N8681">
        <v>4</v>
      </c>
      <c r="O8681" s="5">
        <v>4</v>
      </c>
      <c r="P8681" s="5">
        <f t="shared" si="405"/>
        <v>9</v>
      </c>
      <c r="Q8681" s="5" t="str">
        <f t="shared" si="406"/>
        <v>3486</v>
      </c>
      <c r="R8681" s="5" t="str">
        <f t="shared" si="407"/>
        <v>org</v>
      </c>
    </row>
    <row r="8682" spans="1:18" hidden="1" x14ac:dyDescent="0.2">
      <c r="A8682" t="s">
        <v>850</v>
      </c>
      <c r="B8682" t="s">
        <v>11835</v>
      </c>
      <c r="C8682" t="s">
        <v>6320</v>
      </c>
      <c r="D8682">
        <v>10</v>
      </c>
      <c r="E8682" t="s">
        <v>11836</v>
      </c>
      <c r="F8682" t="s">
        <v>11837</v>
      </c>
      <c r="G8682" t="s">
        <v>1229</v>
      </c>
      <c r="H8682">
        <v>4655</v>
      </c>
      <c r="I8682" t="s">
        <v>18</v>
      </c>
      <c r="J8682" t="s">
        <v>18</v>
      </c>
      <c r="K8682">
        <v>30</v>
      </c>
      <c r="L8682" t="s">
        <v>11838</v>
      </c>
      <c r="M8682">
        <v>6526231</v>
      </c>
      <c r="N8682">
        <v>8</v>
      </c>
      <c r="O8682" s="5">
        <v>4</v>
      </c>
      <c r="P8682" s="5">
        <f t="shared" si="405"/>
        <v>7</v>
      </c>
      <c r="Q8682" s="5" t="str">
        <f t="shared" si="406"/>
        <v>16</v>
      </c>
      <c r="R8682" s="5" t="str">
        <f t="shared" si="407"/>
        <v>dup-0</v>
      </c>
    </row>
    <row r="8683" spans="1:18" hidden="1" x14ac:dyDescent="0.2">
      <c r="A8683" t="s">
        <v>25010</v>
      </c>
      <c r="B8683" t="s">
        <v>107</v>
      </c>
      <c r="C8683" t="s">
        <v>1713</v>
      </c>
      <c r="D8683">
        <v>14</v>
      </c>
      <c r="E8683" t="s">
        <v>3268</v>
      </c>
      <c r="F8683" t="s">
        <v>18</v>
      </c>
      <c r="G8683" t="s">
        <v>10226</v>
      </c>
      <c r="H8683">
        <v>4152</v>
      </c>
      <c r="I8683" t="s">
        <v>91</v>
      </c>
      <c r="J8683">
        <v>19050318</v>
      </c>
      <c r="K8683" t="s">
        <v>18</v>
      </c>
      <c r="L8683" t="s">
        <v>25011</v>
      </c>
      <c r="M8683">
        <v>2065420</v>
      </c>
      <c r="N8683">
        <v>9</v>
      </c>
      <c r="O8683" s="5">
        <v>4</v>
      </c>
      <c r="P8683" s="5">
        <f t="shared" si="405"/>
        <v>9</v>
      </c>
      <c r="Q8683" s="5" t="str">
        <f t="shared" si="406"/>
        <v>4072</v>
      </c>
      <c r="R8683" s="5" t="str">
        <f t="shared" si="407"/>
        <v>org</v>
      </c>
    </row>
    <row r="8684" spans="1:18" hidden="1" x14ac:dyDescent="0.2">
      <c r="A8684" t="s">
        <v>25012</v>
      </c>
      <c r="B8684" t="s">
        <v>1095</v>
      </c>
      <c r="C8684" t="s">
        <v>14689</v>
      </c>
      <c r="D8684">
        <v>6</v>
      </c>
      <c r="E8684" t="s">
        <v>14050</v>
      </c>
      <c r="F8684" t="s">
        <v>18</v>
      </c>
      <c r="G8684" t="s">
        <v>1396</v>
      </c>
      <c r="H8684">
        <v>3147</v>
      </c>
      <c r="I8684" t="s">
        <v>18</v>
      </c>
      <c r="J8684">
        <v>19100124</v>
      </c>
      <c r="K8684" t="s">
        <v>18</v>
      </c>
      <c r="L8684" t="s">
        <v>14051</v>
      </c>
      <c r="M8684">
        <v>4369811</v>
      </c>
      <c r="N8684">
        <v>0</v>
      </c>
      <c r="O8684" s="5">
        <v>4</v>
      </c>
      <c r="P8684" s="5">
        <f t="shared" si="405"/>
        <v>9</v>
      </c>
      <c r="Q8684" s="5" t="str">
        <f t="shared" si="406"/>
        <v>3658</v>
      </c>
      <c r="R8684" s="5" t="str">
        <f t="shared" si="407"/>
        <v>org</v>
      </c>
    </row>
    <row r="8685" spans="1:18" hidden="1" x14ac:dyDescent="0.2">
      <c r="A8685" t="s">
        <v>25013</v>
      </c>
      <c r="B8685" t="s">
        <v>1975</v>
      </c>
      <c r="C8685" t="s">
        <v>25014</v>
      </c>
      <c r="D8685">
        <v>3</v>
      </c>
      <c r="E8685" t="s">
        <v>4095</v>
      </c>
      <c r="F8685" t="s">
        <v>4096</v>
      </c>
      <c r="G8685" t="s">
        <v>845</v>
      </c>
      <c r="H8685">
        <v>3651</v>
      </c>
      <c r="I8685" t="s">
        <v>49</v>
      </c>
      <c r="J8685">
        <v>19720523</v>
      </c>
      <c r="K8685">
        <v>28</v>
      </c>
      <c r="L8685" t="s">
        <v>4097</v>
      </c>
      <c r="M8685">
        <v>7030281</v>
      </c>
      <c r="N8685">
        <v>2</v>
      </c>
      <c r="O8685" s="5">
        <v>4</v>
      </c>
      <c r="P8685" s="5">
        <f t="shared" si="405"/>
        <v>9</v>
      </c>
      <c r="Q8685" s="5" t="str">
        <f t="shared" si="406"/>
        <v>4176</v>
      </c>
      <c r="R8685" s="5" t="str">
        <f t="shared" si="407"/>
        <v>dup-0</v>
      </c>
    </row>
    <row r="8686" spans="1:18" hidden="1" x14ac:dyDescent="0.2">
      <c r="A8686" t="s">
        <v>25015</v>
      </c>
      <c r="B8686" t="s">
        <v>859</v>
      </c>
      <c r="C8686" t="s">
        <v>25016</v>
      </c>
      <c r="D8686">
        <v>16</v>
      </c>
      <c r="E8686" t="s">
        <v>803</v>
      </c>
      <c r="F8686" t="s">
        <v>18</v>
      </c>
      <c r="G8686" t="s">
        <v>4311</v>
      </c>
      <c r="H8686">
        <v>3108</v>
      </c>
      <c r="I8686" t="s">
        <v>34</v>
      </c>
      <c r="J8686">
        <v>19420412</v>
      </c>
      <c r="K8686">
        <v>13</v>
      </c>
      <c r="L8686" t="s">
        <v>25017</v>
      </c>
      <c r="M8686">
        <v>8044855</v>
      </c>
      <c r="N8686">
        <v>9</v>
      </c>
      <c r="O8686" s="5">
        <v>4</v>
      </c>
      <c r="P8686" s="5">
        <f t="shared" si="405"/>
        <v>8</v>
      </c>
      <c r="Q8686" s="5" t="str">
        <f t="shared" si="406"/>
        <v>882</v>
      </c>
      <c r="R8686" s="5" t="str">
        <f t="shared" si="407"/>
        <v>org</v>
      </c>
    </row>
    <row r="8687" spans="1:18" hidden="1" x14ac:dyDescent="0.2">
      <c r="A8687" t="s">
        <v>668</v>
      </c>
      <c r="B8687" t="s">
        <v>3381</v>
      </c>
      <c r="C8687" t="s">
        <v>38</v>
      </c>
      <c r="D8687">
        <v>7</v>
      </c>
      <c r="E8687" t="s">
        <v>25018</v>
      </c>
      <c r="F8687" t="s">
        <v>7548</v>
      </c>
      <c r="G8687" t="s">
        <v>667</v>
      </c>
      <c r="H8687">
        <v>2170</v>
      </c>
      <c r="I8687" t="s">
        <v>49</v>
      </c>
      <c r="J8687">
        <v>19851216</v>
      </c>
      <c r="K8687">
        <v>38</v>
      </c>
      <c r="L8687" t="s">
        <v>25019</v>
      </c>
      <c r="M8687">
        <v>9855906</v>
      </c>
      <c r="N8687">
        <v>9</v>
      </c>
      <c r="O8687" s="5">
        <v>4</v>
      </c>
      <c r="P8687" s="5">
        <f t="shared" si="405"/>
        <v>8</v>
      </c>
      <c r="Q8687" s="5" t="str">
        <f t="shared" si="406"/>
        <v>181</v>
      </c>
      <c r="R8687" s="5" t="str">
        <f t="shared" si="407"/>
        <v>org</v>
      </c>
    </row>
    <row r="8688" spans="1:18" hidden="1" x14ac:dyDescent="0.2">
      <c r="A8688" t="s">
        <v>25020</v>
      </c>
      <c r="B8688" t="s">
        <v>3832</v>
      </c>
      <c r="C8688" t="s">
        <v>1251</v>
      </c>
      <c r="D8688">
        <v>4</v>
      </c>
      <c r="E8688" t="s">
        <v>6113</v>
      </c>
      <c r="F8688" t="s">
        <v>8255</v>
      </c>
      <c r="G8688" t="s">
        <v>8256</v>
      </c>
      <c r="H8688">
        <v>2456</v>
      </c>
      <c r="I8688" t="s">
        <v>18</v>
      </c>
      <c r="J8688" t="s">
        <v>18</v>
      </c>
      <c r="K8688" t="s">
        <v>18</v>
      </c>
      <c r="L8688" t="s">
        <v>25021</v>
      </c>
      <c r="M8688">
        <v>4189332</v>
      </c>
      <c r="N8688">
        <v>8</v>
      </c>
      <c r="O8688" s="5">
        <v>4</v>
      </c>
      <c r="P8688" s="5">
        <f t="shared" si="405"/>
        <v>9</v>
      </c>
      <c r="Q8688" s="5" t="str">
        <f t="shared" si="406"/>
        <v>3030</v>
      </c>
      <c r="R8688" s="5" t="str">
        <f t="shared" si="407"/>
        <v>dup-1</v>
      </c>
    </row>
    <row r="8689" spans="1:18" hidden="1" x14ac:dyDescent="0.2">
      <c r="A8689" t="s">
        <v>25022</v>
      </c>
      <c r="B8689" t="s">
        <v>9583</v>
      </c>
      <c r="C8689" t="s">
        <v>8633</v>
      </c>
      <c r="D8689">
        <v>33</v>
      </c>
      <c r="E8689" t="s">
        <v>966</v>
      </c>
      <c r="F8689" t="s">
        <v>18</v>
      </c>
      <c r="G8689" t="s">
        <v>606</v>
      </c>
      <c r="H8689">
        <v>3260</v>
      </c>
      <c r="I8689" t="s">
        <v>34</v>
      </c>
      <c r="J8689">
        <v>19380611</v>
      </c>
      <c r="K8689">
        <v>21</v>
      </c>
      <c r="L8689" t="s">
        <v>25023</v>
      </c>
      <c r="M8689">
        <v>7791060</v>
      </c>
      <c r="N8689">
        <v>0</v>
      </c>
      <c r="O8689" s="5">
        <v>4</v>
      </c>
      <c r="P8689" s="5">
        <f t="shared" si="405"/>
        <v>9</v>
      </c>
      <c r="Q8689" s="5" t="str">
        <f t="shared" si="406"/>
        <v>2154</v>
      </c>
      <c r="R8689" s="5" t="str">
        <f t="shared" si="407"/>
        <v>org</v>
      </c>
    </row>
    <row r="8690" spans="1:18" hidden="1" x14ac:dyDescent="0.2">
      <c r="A8690" t="s">
        <v>25024</v>
      </c>
      <c r="B8690" t="s">
        <v>3598</v>
      </c>
      <c r="C8690" t="s">
        <v>7872</v>
      </c>
      <c r="D8690">
        <v>708</v>
      </c>
      <c r="E8690" t="s">
        <v>18</v>
      </c>
      <c r="F8690" t="s">
        <v>14853</v>
      </c>
      <c r="G8690" t="s">
        <v>748</v>
      </c>
      <c r="H8690">
        <v>6280</v>
      </c>
      <c r="I8690" t="s">
        <v>34</v>
      </c>
      <c r="J8690">
        <v>19211115</v>
      </c>
      <c r="K8690">
        <v>33</v>
      </c>
      <c r="L8690" t="s">
        <v>7873</v>
      </c>
      <c r="M8690">
        <v>1651401</v>
      </c>
      <c r="N8690">
        <v>0</v>
      </c>
      <c r="O8690" s="5">
        <v>4</v>
      </c>
      <c r="P8690" s="5">
        <f t="shared" si="405"/>
        <v>9</v>
      </c>
      <c r="Q8690" s="5" t="str">
        <f t="shared" si="406"/>
        <v>3459</v>
      </c>
      <c r="R8690" s="5" t="str">
        <f t="shared" si="407"/>
        <v>dup-0</v>
      </c>
    </row>
    <row r="8691" spans="1:18" hidden="1" x14ac:dyDescent="0.2">
      <c r="A8691" t="s">
        <v>25025</v>
      </c>
      <c r="B8691" t="s">
        <v>1051</v>
      </c>
      <c r="C8691" t="s">
        <v>25026</v>
      </c>
      <c r="D8691">
        <v>173</v>
      </c>
      <c r="E8691" t="s">
        <v>12050</v>
      </c>
      <c r="F8691" t="s">
        <v>18</v>
      </c>
      <c r="G8691" t="s">
        <v>3921</v>
      </c>
      <c r="H8691">
        <v>4872</v>
      </c>
      <c r="I8691" t="s">
        <v>34</v>
      </c>
      <c r="J8691">
        <v>19530730</v>
      </c>
      <c r="K8691">
        <v>11</v>
      </c>
      <c r="L8691" t="s">
        <v>25027</v>
      </c>
      <c r="M8691">
        <v>5493822</v>
      </c>
      <c r="N8691">
        <v>6</v>
      </c>
      <c r="O8691" s="5">
        <v>4</v>
      </c>
      <c r="P8691" s="5">
        <f t="shared" si="405"/>
        <v>9</v>
      </c>
      <c r="Q8691" s="5" t="str">
        <f t="shared" si="406"/>
        <v>1441</v>
      </c>
      <c r="R8691" s="5" t="str">
        <f t="shared" si="407"/>
        <v>org</v>
      </c>
    </row>
    <row r="8692" spans="1:18" hidden="1" x14ac:dyDescent="0.2">
      <c r="A8692" t="s">
        <v>25028</v>
      </c>
      <c r="B8692" t="s">
        <v>17325</v>
      </c>
      <c r="C8692" t="s">
        <v>151</v>
      </c>
      <c r="D8692">
        <v>16</v>
      </c>
      <c r="E8692" t="s">
        <v>17326</v>
      </c>
      <c r="F8692" t="s">
        <v>18</v>
      </c>
      <c r="G8692" t="s">
        <v>8010</v>
      </c>
      <c r="H8692">
        <v>4455</v>
      </c>
      <c r="I8692" t="s">
        <v>49</v>
      </c>
      <c r="J8692">
        <v>19220124</v>
      </c>
      <c r="K8692" t="s">
        <v>18</v>
      </c>
      <c r="L8692" t="s">
        <v>17327</v>
      </c>
      <c r="M8692">
        <v>3391876</v>
      </c>
      <c r="N8692">
        <v>1</v>
      </c>
      <c r="O8692" s="5">
        <v>4</v>
      </c>
      <c r="P8692" s="5">
        <f t="shared" si="405"/>
        <v>9</v>
      </c>
      <c r="Q8692" s="5" t="str">
        <f t="shared" si="406"/>
        <v>3476</v>
      </c>
      <c r="R8692" s="5" t="str">
        <f t="shared" si="407"/>
        <v>dup-2</v>
      </c>
    </row>
    <row r="8693" spans="1:18" hidden="1" x14ac:dyDescent="0.2">
      <c r="A8693" t="s">
        <v>25029</v>
      </c>
      <c r="B8693" t="s">
        <v>11762</v>
      </c>
      <c r="C8693" t="s">
        <v>3134</v>
      </c>
      <c r="D8693">
        <v>116</v>
      </c>
      <c r="E8693" t="s">
        <v>3135</v>
      </c>
      <c r="F8693" t="s">
        <v>18</v>
      </c>
      <c r="G8693" t="s">
        <v>3136</v>
      </c>
      <c r="H8693">
        <v>4074</v>
      </c>
      <c r="I8693" t="s">
        <v>20</v>
      </c>
      <c r="J8693">
        <v>19220315</v>
      </c>
      <c r="K8693">
        <v>29</v>
      </c>
      <c r="L8693" t="s">
        <v>25030</v>
      </c>
      <c r="M8693">
        <v>3177997</v>
      </c>
      <c r="N8693">
        <v>6</v>
      </c>
      <c r="O8693" s="5">
        <v>4</v>
      </c>
      <c r="P8693" s="5">
        <f t="shared" si="405"/>
        <v>8</v>
      </c>
      <c r="Q8693" s="5" t="str">
        <f t="shared" si="406"/>
        <v>853</v>
      </c>
      <c r="R8693" s="5" t="str">
        <f t="shared" si="407"/>
        <v>dup-0</v>
      </c>
    </row>
    <row r="8694" spans="1:18" hidden="1" x14ac:dyDescent="0.2">
      <c r="A8694" t="s">
        <v>25031</v>
      </c>
      <c r="B8694" t="s">
        <v>299</v>
      </c>
      <c r="C8694" t="s">
        <v>7556</v>
      </c>
      <c r="D8694">
        <v>1</v>
      </c>
      <c r="E8694" t="s">
        <v>265</v>
      </c>
      <c r="F8694" t="s">
        <v>18</v>
      </c>
      <c r="G8694" t="s">
        <v>25032</v>
      </c>
      <c r="H8694">
        <v>4556</v>
      </c>
      <c r="I8694" t="s">
        <v>91</v>
      </c>
      <c r="J8694">
        <v>19511022</v>
      </c>
      <c r="K8694" t="s">
        <v>18</v>
      </c>
      <c r="L8694" t="s">
        <v>7557</v>
      </c>
      <c r="M8694">
        <v>5157028</v>
      </c>
      <c r="N8694">
        <v>1</v>
      </c>
      <c r="O8694" s="5">
        <v>4</v>
      </c>
      <c r="P8694" s="5">
        <f t="shared" si="405"/>
        <v>9</v>
      </c>
      <c r="Q8694" s="5" t="str">
        <f t="shared" si="406"/>
        <v>3939</v>
      </c>
      <c r="R8694" s="5" t="str">
        <f t="shared" si="407"/>
        <v>dup-1</v>
      </c>
    </row>
    <row r="8695" spans="1:18" hidden="1" x14ac:dyDescent="0.2">
      <c r="A8695" t="s">
        <v>25033</v>
      </c>
      <c r="B8695" t="s">
        <v>373</v>
      </c>
      <c r="C8695" t="s">
        <v>730</v>
      </c>
      <c r="D8695">
        <v>1</v>
      </c>
      <c r="E8695" t="s">
        <v>18</v>
      </c>
      <c r="F8695" t="s">
        <v>18</v>
      </c>
      <c r="G8695" t="s">
        <v>4021</v>
      </c>
      <c r="H8695">
        <v>2477</v>
      </c>
      <c r="I8695" t="s">
        <v>34</v>
      </c>
      <c r="J8695">
        <v>19900909</v>
      </c>
      <c r="K8695">
        <v>26</v>
      </c>
      <c r="L8695" t="s">
        <v>4022</v>
      </c>
      <c r="M8695">
        <v>7704074</v>
      </c>
      <c r="N8695">
        <v>8</v>
      </c>
      <c r="O8695" s="5">
        <v>4</v>
      </c>
      <c r="P8695" s="5">
        <f t="shared" si="405"/>
        <v>6</v>
      </c>
      <c r="Q8695" s="5" t="str">
        <f t="shared" si="406"/>
        <v>3</v>
      </c>
      <c r="R8695" s="5" t="str">
        <f t="shared" si="407"/>
        <v>dup-0</v>
      </c>
    </row>
    <row r="8696" spans="1:18" hidden="1" x14ac:dyDescent="0.2">
      <c r="A8696" t="s">
        <v>25034</v>
      </c>
      <c r="B8696" t="s">
        <v>8458</v>
      </c>
      <c r="C8696" t="s">
        <v>12491</v>
      </c>
      <c r="D8696">
        <v>53</v>
      </c>
      <c r="E8696" t="s">
        <v>1607</v>
      </c>
      <c r="F8696" t="s">
        <v>6736</v>
      </c>
      <c r="G8696">
        <v>3144</v>
      </c>
      <c r="H8696" t="s">
        <v>23054</v>
      </c>
      <c r="I8696" t="s">
        <v>91</v>
      </c>
      <c r="J8696">
        <v>19140404</v>
      </c>
      <c r="K8696">
        <v>33</v>
      </c>
      <c r="L8696" t="s">
        <v>18</v>
      </c>
      <c r="M8696">
        <v>4086572</v>
      </c>
      <c r="N8696">
        <v>3</v>
      </c>
      <c r="O8696" s="5">
        <v>4</v>
      </c>
      <c r="P8696" s="5">
        <f t="shared" si="405"/>
        <v>9</v>
      </c>
      <c r="Q8696" s="5" t="str">
        <f t="shared" si="406"/>
        <v>4551</v>
      </c>
      <c r="R8696" s="5" t="str">
        <f t="shared" si="407"/>
        <v>dup-1</v>
      </c>
    </row>
    <row r="8697" spans="1:18" hidden="1" x14ac:dyDescent="0.2">
      <c r="A8697" t="s">
        <v>25035</v>
      </c>
      <c r="B8697" t="s">
        <v>4659</v>
      </c>
      <c r="C8697" t="s">
        <v>25036</v>
      </c>
      <c r="D8697">
        <v>171</v>
      </c>
      <c r="E8697" t="s">
        <v>25037</v>
      </c>
      <c r="F8697" t="s">
        <v>18</v>
      </c>
      <c r="G8697" t="s">
        <v>25038</v>
      </c>
      <c r="H8697">
        <v>3174</v>
      </c>
      <c r="I8697" t="s">
        <v>34</v>
      </c>
      <c r="J8697">
        <v>19450409</v>
      </c>
      <c r="K8697" t="s">
        <v>18</v>
      </c>
      <c r="L8697" t="s">
        <v>25039</v>
      </c>
      <c r="M8697">
        <v>4853031</v>
      </c>
      <c r="N8697">
        <v>5</v>
      </c>
      <c r="O8697" s="5">
        <v>4</v>
      </c>
      <c r="P8697" s="5">
        <f t="shared" si="405"/>
        <v>9</v>
      </c>
      <c r="Q8697" s="5" t="str">
        <f t="shared" si="406"/>
        <v>4702</v>
      </c>
      <c r="R8697" s="5" t="str">
        <f t="shared" si="407"/>
        <v>org</v>
      </c>
    </row>
    <row r="8698" spans="1:18" hidden="1" x14ac:dyDescent="0.2">
      <c r="A8698" t="s">
        <v>25040</v>
      </c>
      <c r="B8698" t="s">
        <v>143</v>
      </c>
      <c r="C8698" t="s">
        <v>3192</v>
      </c>
      <c r="D8698">
        <v>72</v>
      </c>
      <c r="E8698" t="s">
        <v>16691</v>
      </c>
      <c r="F8698" t="s">
        <v>23150</v>
      </c>
      <c r="G8698" t="s">
        <v>23151</v>
      </c>
      <c r="H8698">
        <v>3156</v>
      </c>
      <c r="I8698" t="s">
        <v>20</v>
      </c>
      <c r="J8698">
        <v>19810921</v>
      </c>
      <c r="K8698">
        <v>28</v>
      </c>
      <c r="L8698" t="s">
        <v>23152</v>
      </c>
      <c r="M8698">
        <v>7735648</v>
      </c>
      <c r="N8698">
        <v>5</v>
      </c>
      <c r="O8698" s="5">
        <v>4</v>
      </c>
      <c r="P8698" s="5">
        <f t="shared" si="405"/>
        <v>8</v>
      </c>
      <c r="Q8698" s="5" t="str">
        <f t="shared" si="406"/>
        <v>843</v>
      </c>
      <c r="R8698" s="5" t="str">
        <f t="shared" si="407"/>
        <v>org</v>
      </c>
    </row>
    <row r="8699" spans="1:18" hidden="1" x14ac:dyDescent="0.2">
      <c r="A8699" t="s">
        <v>25041</v>
      </c>
      <c r="B8699" t="s">
        <v>434</v>
      </c>
      <c r="C8699" t="s">
        <v>25042</v>
      </c>
      <c r="D8699">
        <v>24</v>
      </c>
      <c r="E8699" t="s">
        <v>25043</v>
      </c>
      <c r="F8699" t="s">
        <v>18</v>
      </c>
      <c r="G8699" t="s">
        <v>392</v>
      </c>
      <c r="H8699">
        <v>4575</v>
      </c>
      <c r="I8699" t="s">
        <v>34</v>
      </c>
      <c r="J8699">
        <v>19040125</v>
      </c>
      <c r="K8699">
        <v>31</v>
      </c>
      <c r="L8699" t="s">
        <v>25044</v>
      </c>
      <c r="M8699">
        <v>9478243</v>
      </c>
      <c r="N8699">
        <v>5</v>
      </c>
      <c r="O8699" s="5">
        <v>4</v>
      </c>
      <c r="P8699" s="5">
        <f t="shared" si="405"/>
        <v>9</v>
      </c>
      <c r="Q8699" s="5" t="str">
        <f t="shared" si="406"/>
        <v>4664</v>
      </c>
      <c r="R8699" s="5" t="str">
        <f t="shared" si="407"/>
        <v>org</v>
      </c>
    </row>
    <row r="8700" spans="1:18" hidden="1" x14ac:dyDescent="0.2">
      <c r="A8700" t="s">
        <v>25045</v>
      </c>
      <c r="B8700" t="s">
        <v>773</v>
      </c>
      <c r="C8700" t="s">
        <v>5261</v>
      </c>
      <c r="D8700">
        <v>6</v>
      </c>
      <c r="E8700" t="s">
        <v>11307</v>
      </c>
      <c r="F8700" t="s">
        <v>517</v>
      </c>
      <c r="G8700" t="s">
        <v>2638</v>
      </c>
      <c r="H8700">
        <v>6042</v>
      </c>
      <c r="I8700" t="s">
        <v>91</v>
      </c>
      <c r="J8700" t="s">
        <v>18</v>
      </c>
      <c r="K8700" t="s">
        <v>18</v>
      </c>
      <c r="L8700" t="s">
        <v>11518</v>
      </c>
      <c r="M8700">
        <v>5530361</v>
      </c>
      <c r="N8700">
        <v>4</v>
      </c>
      <c r="O8700" s="5">
        <v>4</v>
      </c>
      <c r="P8700" s="5">
        <f t="shared" si="405"/>
        <v>9</v>
      </c>
      <c r="Q8700" s="5" t="str">
        <f t="shared" si="406"/>
        <v>1824</v>
      </c>
      <c r="R8700" s="5" t="str">
        <f t="shared" si="407"/>
        <v>dup-4</v>
      </c>
    </row>
    <row r="8701" spans="1:18" hidden="1" x14ac:dyDescent="0.2">
      <c r="A8701" t="s">
        <v>25046</v>
      </c>
      <c r="B8701" t="s">
        <v>3497</v>
      </c>
      <c r="C8701" t="s">
        <v>1059</v>
      </c>
      <c r="D8701">
        <v>1</v>
      </c>
      <c r="E8701" t="s">
        <v>25047</v>
      </c>
      <c r="F8701" t="s">
        <v>2919</v>
      </c>
      <c r="G8701" t="s">
        <v>5647</v>
      </c>
      <c r="H8701">
        <v>3012</v>
      </c>
      <c r="I8701" t="s">
        <v>91</v>
      </c>
      <c r="J8701">
        <v>19170219</v>
      </c>
      <c r="K8701" t="s">
        <v>18</v>
      </c>
      <c r="L8701" t="s">
        <v>25048</v>
      </c>
      <c r="M8701">
        <v>3386889</v>
      </c>
      <c r="N8701">
        <v>4</v>
      </c>
      <c r="O8701" s="5">
        <v>4</v>
      </c>
      <c r="P8701" s="5">
        <f t="shared" si="405"/>
        <v>9</v>
      </c>
      <c r="Q8701" s="5" t="str">
        <f t="shared" si="406"/>
        <v>1458</v>
      </c>
      <c r="R8701" s="5" t="str">
        <f t="shared" si="407"/>
        <v>org</v>
      </c>
    </row>
    <row r="8702" spans="1:18" hidden="1" x14ac:dyDescent="0.2">
      <c r="A8702" t="s">
        <v>25049</v>
      </c>
      <c r="B8702" t="s">
        <v>6967</v>
      </c>
      <c r="C8702" t="s">
        <v>592</v>
      </c>
      <c r="D8702">
        <v>23</v>
      </c>
      <c r="E8702" t="s">
        <v>12871</v>
      </c>
      <c r="F8702" t="s">
        <v>18</v>
      </c>
      <c r="G8702" t="s">
        <v>23087</v>
      </c>
      <c r="H8702">
        <v>5540</v>
      </c>
      <c r="I8702" t="s">
        <v>91</v>
      </c>
      <c r="J8702">
        <v>19520708</v>
      </c>
      <c r="K8702" t="s">
        <v>18</v>
      </c>
      <c r="L8702" t="s">
        <v>25050</v>
      </c>
      <c r="M8702">
        <v>7679725</v>
      </c>
      <c r="N8702">
        <v>2</v>
      </c>
      <c r="O8702" s="5">
        <v>4</v>
      </c>
      <c r="P8702" s="5">
        <f t="shared" si="405"/>
        <v>9</v>
      </c>
      <c r="Q8702" s="5" t="str">
        <f t="shared" si="406"/>
        <v>3700</v>
      </c>
      <c r="R8702" s="5" t="str">
        <f t="shared" si="407"/>
        <v>org</v>
      </c>
    </row>
    <row r="8703" spans="1:18" hidden="1" x14ac:dyDescent="0.2">
      <c r="A8703" t="s">
        <v>25051</v>
      </c>
      <c r="B8703" t="s">
        <v>4642</v>
      </c>
      <c r="C8703" t="s">
        <v>9160</v>
      </c>
      <c r="D8703">
        <v>20</v>
      </c>
      <c r="E8703" t="s">
        <v>4984</v>
      </c>
      <c r="F8703" t="s">
        <v>836</v>
      </c>
      <c r="G8703" t="s">
        <v>2017</v>
      </c>
      <c r="H8703">
        <v>4059</v>
      </c>
      <c r="I8703" t="s">
        <v>34</v>
      </c>
      <c r="J8703">
        <v>19660801</v>
      </c>
      <c r="K8703">
        <v>29</v>
      </c>
      <c r="L8703" t="s">
        <v>13130</v>
      </c>
      <c r="M8703">
        <v>2436053</v>
      </c>
      <c r="N8703">
        <v>4</v>
      </c>
      <c r="O8703" s="5">
        <v>4</v>
      </c>
      <c r="P8703" s="5">
        <f t="shared" si="405"/>
        <v>9</v>
      </c>
      <c r="Q8703" s="5" t="str">
        <f t="shared" si="406"/>
        <v>1077</v>
      </c>
      <c r="R8703" s="5" t="str">
        <f t="shared" si="407"/>
        <v>org</v>
      </c>
    </row>
    <row r="8704" spans="1:18" hidden="1" x14ac:dyDescent="0.2">
      <c r="A8704" t="s">
        <v>25052</v>
      </c>
      <c r="B8704" t="s">
        <v>20364</v>
      </c>
      <c r="C8704" t="s">
        <v>5325</v>
      </c>
      <c r="D8704">
        <v>254</v>
      </c>
      <c r="E8704" t="s">
        <v>7451</v>
      </c>
      <c r="F8704" t="s">
        <v>18</v>
      </c>
      <c r="G8704" t="s">
        <v>4090</v>
      </c>
      <c r="H8704">
        <v>4670</v>
      </c>
      <c r="I8704" t="s">
        <v>20</v>
      </c>
      <c r="J8704">
        <v>19010716</v>
      </c>
      <c r="K8704" t="s">
        <v>18</v>
      </c>
      <c r="L8704" t="s">
        <v>13178</v>
      </c>
      <c r="M8704">
        <v>6111566</v>
      </c>
      <c r="N8704">
        <v>0</v>
      </c>
      <c r="O8704" s="5">
        <v>4</v>
      </c>
      <c r="P8704" s="5">
        <f t="shared" si="405"/>
        <v>9</v>
      </c>
      <c r="Q8704" s="5" t="str">
        <f t="shared" si="406"/>
        <v>4991</v>
      </c>
      <c r="R8704" s="5" t="str">
        <f t="shared" si="407"/>
        <v>dup-0</v>
      </c>
    </row>
    <row r="8705" spans="1:18" hidden="1" x14ac:dyDescent="0.2">
      <c r="A8705" t="s">
        <v>25053</v>
      </c>
      <c r="B8705" t="s">
        <v>6211</v>
      </c>
      <c r="C8705" t="s">
        <v>38</v>
      </c>
      <c r="D8705">
        <v>5</v>
      </c>
      <c r="E8705" t="s">
        <v>13884</v>
      </c>
      <c r="F8705" t="s">
        <v>18</v>
      </c>
      <c r="G8705" t="s">
        <v>4080</v>
      </c>
      <c r="H8705">
        <v>7304</v>
      </c>
      <c r="I8705" t="s">
        <v>49</v>
      </c>
      <c r="J8705">
        <v>19650908</v>
      </c>
      <c r="K8705">
        <v>26</v>
      </c>
      <c r="L8705" t="s">
        <v>25054</v>
      </c>
      <c r="M8705">
        <v>1156627</v>
      </c>
      <c r="N8705">
        <v>8</v>
      </c>
      <c r="O8705" s="5">
        <v>4</v>
      </c>
      <c r="P8705" s="5">
        <f t="shared" si="405"/>
        <v>9</v>
      </c>
      <c r="Q8705" s="5" t="str">
        <f t="shared" si="406"/>
        <v>4107</v>
      </c>
      <c r="R8705" s="5" t="str">
        <f t="shared" si="407"/>
        <v>org</v>
      </c>
    </row>
    <row r="8706" spans="1:18" hidden="1" x14ac:dyDescent="0.2">
      <c r="A8706" t="s">
        <v>25055</v>
      </c>
      <c r="B8706" t="s">
        <v>9693</v>
      </c>
      <c r="C8706" t="s">
        <v>4637</v>
      </c>
      <c r="D8706">
        <v>4</v>
      </c>
      <c r="E8706" t="s">
        <v>25056</v>
      </c>
      <c r="F8706" t="s">
        <v>4639</v>
      </c>
      <c r="G8706" t="s">
        <v>2638</v>
      </c>
      <c r="H8706">
        <v>7252</v>
      </c>
      <c r="I8706" t="s">
        <v>91</v>
      </c>
      <c r="J8706">
        <v>19071026</v>
      </c>
      <c r="K8706">
        <v>11</v>
      </c>
      <c r="L8706" t="s">
        <v>4640</v>
      </c>
      <c r="M8706">
        <v>9993753</v>
      </c>
      <c r="N8706">
        <v>8</v>
      </c>
      <c r="O8706" s="5">
        <v>4</v>
      </c>
      <c r="P8706" s="5">
        <f t="shared" si="405"/>
        <v>9</v>
      </c>
      <c r="Q8706" s="5" t="str">
        <f t="shared" si="406"/>
        <v>4096</v>
      </c>
      <c r="R8706" s="5" t="str">
        <f t="shared" si="407"/>
        <v>dup-3</v>
      </c>
    </row>
    <row r="8707" spans="1:18" hidden="1" x14ac:dyDescent="0.2">
      <c r="A8707" t="s">
        <v>25057</v>
      </c>
      <c r="B8707" t="s">
        <v>25058</v>
      </c>
      <c r="C8707" t="s">
        <v>18</v>
      </c>
      <c r="D8707">
        <v>8</v>
      </c>
      <c r="E8707" t="s">
        <v>4201</v>
      </c>
      <c r="F8707" t="s">
        <v>18</v>
      </c>
      <c r="G8707" t="s">
        <v>4202</v>
      </c>
      <c r="H8707">
        <v>2487</v>
      </c>
      <c r="I8707" t="s">
        <v>91</v>
      </c>
      <c r="J8707">
        <v>19740528</v>
      </c>
      <c r="K8707">
        <v>34</v>
      </c>
      <c r="L8707" t="s">
        <v>4203</v>
      </c>
      <c r="M8707">
        <v>9499765</v>
      </c>
      <c r="N8707">
        <v>9</v>
      </c>
      <c r="O8707" s="5">
        <v>4</v>
      </c>
      <c r="P8707" s="5">
        <f t="shared" ref="P8707:P8770" si="408">FIND("-",$A8707,5)</f>
        <v>9</v>
      </c>
      <c r="Q8707" s="5" t="str">
        <f t="shared" ref="Q8707:Q8770" si="409">MID($A8707,$O8707+1,$P8707-$O8707-1)</f>
        <v>2298</v>
      </c>
      <c r="R8707" s="5" t="str">
        <f t="shared" ref="R8707:R8770" si="410">RIGHT($A8707,LEN($A8707)-$P8707)</f>
        <v>dup-0</v>
      </c>
    </row>
    <row r="8708" spans="1:18" hidden="1" x14ac:dyDescent="0.2">
      <c r="A8708" t="s">
        <v>25059</v>
      </c>
      <c r="B8708" t="s">
        <v>641</v>
      </c>
      <c r="C8708" t="s">
        <v>8132</v>
      </c>
      <c r="D8708">
        <v>102</v>
      </c>
      <c r="E8708" t="s">
        <v>12429</v>
      </c>
      <c r="F8708" t="s">
        <v>25060</v>
      </c>
      <c r="G8708" t="s">
        <v>25061</v>
      </c>
      <c r="H8708">
        <v>2582</v>
      </c>
      <c r="I8708" t="s">
        <v>91</v>
      </c>
      <c r="J8708" t="s">
        <v>18</v>
      </c>
      <c r="K8708">
        <v>30</v>
      </c>
      <c r="L8708" t="s">
        <v>25062</v>
      </c>
      <c r="M8708">
        <v>3973008</v>
      </c>
      <c r="N8708">
        <v>6</v>
      </c>
      <c r="O8708" s="5">
        <v>4</v>
      </c>
      <c r="P8708" s="5">
        <f t="shared" si="408"/>
        <v>9</v>
      </c>
      <c r="Q8708" s="5" t="str">
        <f t="shared" si="409"/>
        <v>4787</v>
      </c>
      <c r="R8708" s="5" t="str">
        <f t="shared" si="410"/>
        <v>org</v>
      </c>
    </row>
    <row r="8709" spans="1:18" hidden="1" x14ac:dyDescent="0.2">
      <c r="A8709" t="s">
        <v>25063</v>
      </c>
      <c r="B8709" t="s">
        <v>1360</v>
      </c>
      <c r="C8709" t="s">
        <v>25064</v>
      </c>
      <c r="D8709">
        <v>39</v>
      </c>
      <c r="E8709" t="s">
        <v>3763</v>
      </c>
      <c r="F8709" t="s">
        <v>20225</v>
      </c>
      <c r="G8709" t="s">
        <v>25065</v>
      </c>
      <c r="H8709">
        <v>2050</v>
      </c>
      <c r="I8709" t="s">
        <v>34</v>
      </c>
      <c r="J8709">
        <v>19260325</v>
      </c>
      <c r="K8709">
        <v>23</v>
      </c>
      <c r="L8709" t="s">
        <v>13805</v>
      </c>
      <c r="M8709">
        <v>7435891</v>
      </c>
      <c r="N8709">
        <v>3</v>
      </c>
      <c r="O8709" s="5">
        <v>4</v>
      </c>
      <c r="P8709" s="5">
        <f t="shared" si="408"/>
        <v>9</v>
      </c>
      <c r="Q8709" s="5" t="str">
        <f t="shared" si="409"/>
        <v>2932</v>
      </c>
      <c r="R8709" s="5" t="str">
        <f t="shared" si="410"/>
        <v>dup-3</v>
      </c>
    </row>
    <row r="8710" spans="1:18" hidden="1" x14ac:dyDescent="0.2">
      <c r="A8710" t="s">
        <v>25066</v>
      </c>
      <c r="B8710" t="s">
        <v>25067</v>
      </c>
      <c r="C8710" t="s">
        <v>592</v>
      </c>
      <c r="D8710">
        <v>1</v>
      </c>
      <c r="E8710" t="s">
        <v>17994</v>
      </c>
      <c r="F8710" t="s">
        <v>17995</v>
      </c>
      <c r="G8710" t="s">
        <v>17996</v>
      </c>
      <c r="H8710">
        <v>6230</v>
      </c>
      <c r="I8710" t="s">
        <v>91</v>
      </c>
      <c r="J8710">
        <v>19330822</v>
      </c>
      <c r="K8710">
        <v>36</v>
      </c>
      <c r="L8710" t="s">
        <v>17997</v>
      </c>
      <c r="M8710">
        <v>4026700</v>
      </c>
      <c r="N8710">
        <v>3</v>
      </c>
      <c r="O8710" s="5">
        <v>4</v>
      </c>
      <c r="P8710" s="5">
        <f t="shared" si="408"/>
        <v>8</v>
      </c>
      <c r="Q8710" s="5" t="str">
        <f t="shared" si="409"/>
        <v>968</v>
      </c>
      <c r="R8710" s="5" t="str">
        <f t="shared" si="410"/>
        <v>dup-0</v>
      </c>
    </row>
    <row r="8711" spans="1:18" hidden="1" x14ac:dyDescent="0.2">
      <c r="A8711" t="s">
        <v>25068</v>
      </c>
      <c r="B8711" t="s">
        <v>666</v>
      </c>
      <c r="C8711" t="s">
        <v>921</v>
      </c>
      <c r="D8711">
        <v>9</v>
      </c>
      <c r="E8711" t="s">
        <v>8612</v>
      </c>
      <c r="F8711" t="s">
        <v>18</v>
      </c>
      <c r="G8711" t="s">
        <v>1863</v>
      </c>
      <c r="H8711">
        <v>3280</v>
      </c>
      <c r="I8711" t="s">
        <v>91</v>
      </c>
      <c r="J8711">
        <v>19460330</v>
      </c>
      <c r="K8711">
        <v>35</v>
      </c>
      <c r="L8711" t="s">
        <v>20869</v>
      </c>
      <c r="M8711">
        <v>1133216</v>
      </c>
      <c r="N8711">
        <v>7</v>
      </c>
      <c r="O8711" s="5">
        <v>4</v>
      </c>
      <c r="P8711" s="5">
        <f t="shared" si="408"/>
        <v>9</v>
      </c>
      <c r="Q8711" s="5" t="str">
        <f t="shared" si="409"/>
        <v>2921</v>
      </c>
      <c r="R8711" s="5" t="str">
        <f t="shared" si="410"/>
        <v>org</v>
      </c>
    </row>
    <row r="8712" spans="1:18" hidden="1" x14ac:dyDescent="0.2">
      <c r="A8712" t="s">
        <v>1347</v>
      </c>
      <c r="B8712" t="s">
        <v>25069</v>
      </c>
      <c r="C8712" t="s">
        <v>11365</v>
      </c>
      <c r="D8712">
        <v>78</v>
      </c>
      <c r="E8712" t="s">
        <v>649</v>
      </c>
      <c r="F8712" t="s">
        <v>9357</v>
      </c>
      <c r="G8712" t="s">
        <v>308</v>
      </c>
      <c r="H8712">
        <v>4817</v>
      </c>
      <c r="I8712" t="s">
        <v>20</v>
      </c>
      <c r="J8712">
        <v>19600404</v>
      </c>
      <c r="K8712">
        <v>32</v>
      </c>
      <c r="L8712" t="s">
        <v>19249</v>
      </c>
      <c r="M8712">
        <v>7409893</v>
      </c>
      <c r="N8712">
        <v>7</v>
      </c>
      <c r="O8712" s="5">
        <v>4</v>
      </c>
      <c r="P8712" s="5">
        <f t="shared" si="408"/>
        <v>8</v>
      </c>
      <c r="Q8712" s="5" t="str">
        <f t="shared" si="409"/>
        <v>228</v>
      </c>
      <c r="R8712" s="5" t="str">
        <f t="shared" si="410"/>
        <v>org</v>
      </c>
    </row>
    <row r="8713" spans="1:18" hidden="1" x14ac:dyDescent="0.2">
      <c r="A8713" t="s">
        <v>386</v>
      </c>
      <c r="B8713" t="s">
        <v>25070</v>
      </c>
      <c r="C8713" t="s">
        <v>921</v>
      </c>
      <c r="D8713">
        <v>35</v>
      </c>
      <c r="E8713" t="s">
        <v>18094</v>
      </c>
      <c r="F8713" t="s">
        <v>18</v>
      </c>
      <c r="G8713" t="s">
        <v>6107</v>
      </c>
      <c r="H8713">
        <v>3192</v>
      </c>
      <c r="I8713" t="s">
        <v>18</v>
      </c>
      <c r="J8713" t="s">
        <v>18</v>
      </c>
      <c r="K8713">
        <v>10</v>
      </c>
      <c r="L8713" t="s">
        <v>18095</v>
      </c>
      <c r="M8713">
        <v>8245676</v>
      </c>
      <c r="N8713">
        <v>0</v>
      </c>
      <c r="O8713" s="5">
        <v>4</v>
      </c>
      <c r="P8713" s="5">
        <f t="shared" si="408"/>
        <v>8</v>
      </c>
      <c r="Q8713" s="5" t="str">
        <f t="shared" si="409"/>
        <v>343</v>
      </c>
      <c r="R8713" s="5" t="str">
        <f t="shared" si="410"/>
        <v>org</v>
      </c>
    </row>
    <row r="8714" spans="1:18" hidden="1" x14ac:dyDescent="0.2">
      <c r="A8714" t="s">
        <v>25071</v>
      </c>
      <c r="B8714" t="s">
        <v>7408</v>
      </c>
      <c r="C8714" t="s">
        <v>7407</v>
      </c>
      <c r="D8714">
        <v>4</v>
      </c>
      <c r="E8714" t="s">
        <v>25072</v>
      </c>
      <c r="F8714" t="s">
        <v>18</v>
      </c>
      <c r="G8714" t="s">
        <v>7410</v>
      </c>
      <c r="H8714">
        <v>2641</v>
      </c>
      <c r="I8714" t="s">
        <v>49</v>
      </c>
      <c r="J8714">
        <v>19150618</v>
      </c>
      <c r="K8714">
        <v>31</v>
      </c>
      <c r="L8714" t="s">
        <v>7411</v>
      </c>
      <c r="M8714">
        <v>7410475</v>
      </c>
      <c r="N8714">
        <v>8</v>
      </c>
      <c r="O8714" s="5">
        <v>4</v>
      </c>
      <c r="P8714" s="5">
        <f t="shared" si="408"/>
        <v>9</v>
      </c>
      <c r="Q8714" s="5" t="str">
        <f t="shared" si="409"/>
        <v>1863</v>
      </c>
      <c r="R8714" s="5" t="str">
        <f t="shared" si="410"/>
        <v>dup-0</v>
      </c>
    </row>
    <row r="8715" spans="1:18" hidden="1" x14ac:dyDescent="0.2">
      <c r="A8715" t="s">
        <v>25073</v>
      </c>
      <c r="B8715" t="s">
        <v>25074</v>
      </c>
      <c r="C8715" t="s">
        <v>384</v>
      </c>
      <c r="D8715">
        <v>35</v>
      </c>
      <c r="E8715" t="s">
        <v>25075</v>
      </c>
      <c r="F8715" t="s">
        <v>18</v>
      </c>
      <c r="G8715" t="s">
        <v>4769</v>
      </c>
      <c r="H8715">
        <v>2132</v>
      </c>
      <c r="I8715" t="s">
        <v>91</v>
      </c>
      <c r="J8715" t="s">
        <v>18</v>
      </c>
      <c r="K8715">
        <v>31</v>
      </c>
      <c r="L8715" t="s">
        <v>4770</v>
      </c>
      <c r="M8715">
        <v>5583071</v>
      </c>
      <c r="N8715">
        <v>8</v>
      </c>
      <c r="O8715" s="5">
        <v>4</v>
      </c>
      <c r="P8715" s="5">
        <f t="shared" si="408"/>
        <v>8</v>
      </c>
      <c r="Q8715" s="5" t="str">
        <f t="shared" si="409"/>
        <v>796</v>
      </c>
      <c r="R8715" s="5" t="str">
        <f t="shared" si="410"/>
        <v>dup-1</v>
      </c>
    </row>
    <row r="8716" spans="1:18" hidden="1" x14ac:dyDescent="0.2">
      <c r="A8716" t="s">
        <v>25076</v>
      </c>
      <c r="B8716" t="s">
        <v>9488</v>
      </c>
      <c r="C8716" t="s">
        <v>5968</v>
      </c>
      <c r="D8716">
        <v>3</v>
      </c>
      <c r="E8716" t="s">
        <v>10843</v>
      </c>
      <c r="F8716" t="s">
        <v>18</v>
      </c>
      <c r="G8716" t="s">
        <v>3693</v>
      </c>
      <c r="H8716">
        <v>4207</v>
      </c>
      <c r="I8716" t="s">
        <v>18</v>
      </c>
      <c r="J8716">
        <v>19270817</v>
      </c>
      <c r="K8716">
        <v>32</v>
      </c>
      <c r="L8716" t="s">
        <v>10844</v>
      </c>
      <c r="M8716">
        <v>1023446</v>
      </c>
      <c r="N8716">
        <v>9</v>
      </c>
      <c r="O8716" s="5">
        <v>4</v>
      </c>
      <c r="P8716" s="5">
        <f t="shared" si="408"/>
        <v>9</v>
      </c>
      <c r="Q8716" s="5" t="str">
        <f t="shared" si="409"/>
        <v>1112</v>
      </c>
      <c r="R8716" s="5" t="str">
        <f t="shared" si="410"/>
        <v>dup-0</v>
      </c>
    </row>
    <row r="8717" spans="1:18" hidden="1" x14ac:dyDescent="0.2">
      <c r="A8717" t="s">
        <v>25077</v>
      </c>
      <c r="B8717" t="s">
        <v>1025</v>
      </c>
      <c r="C8717" t="s">
        <v>1251</v>
      </c>
      <c r="D8717">
        <v>30</v>
      </c>
      <c r="E8717" t="s">
        <v>1495</v>
      </c>
      <c r="F8717" t="s">
        <v>18</v>
      </c>
      <c r="G8717" t="s">
        <v>357</v>
      </c>
      <c r="H8717">
        <v>2564</v>
      </c>
      <c r="I8717" t="s">
        <v>34</v>
      </c>
      <c r="J8717">
        <v>19281204</v>
      </c>
      <c r="K8717" t="s">
        <v>18</v>
      </c>
      <c r="L8717" t="s">
        <v>25078</v>
      </c>
      <c r="M8717">
        <v>2027354</v>
      </c>
      <c r="N8717">
        <v>8</v>
      </c>
      <c r="O8717" s="5">
        <v>4</v>
      </c>
      <c r="P8717" s="5">
        <f t="shared" si="408"/>
        <v>9</v>
      </c>
      <c r="Q8717" s="5" t="str">
        <f t="shared" si="409"/>
        <v>1869</v>
      </c>
      <c r="R8717" s="5" t="str">
        <f t="shared" si="410"/>
        <v>org</v>
      </c>
    </row>
    <row r="8718" spans="1:18" hidden="1" x14ac:dyDescent="0.2">
      <c r="A8718" t="s">
        <v>25079</v>
      </c>
      <c r="B8718" t="s">
        <v>1382</v>
      </c>
      <c r="C8718" t="s">
        <v>272</v>
      </c>
      <c r="D8718">
        <v>47</v>
      </c>
      <c r="E8718" t="s">
        <v>21661</v>
      </c>
      <c r="F8718" t="s">
        <v>18</v>
      </c>
      <c r="G8718" t="s">
        <v>6214</v>
      </c>
      <c r="H8718">
        <v>5251</v>
      </c>
      <c r="I8718" t="s">
        <v>91</v>
      </c>
      <c r="J8718">
        <v>19570102</v>
      </c>
      <c r="K8718">
        <v>72</v>
      </c>
      <c r="L8718" t="s">
        <v>21662</v>
      </c>
      <c r="M8718">
        <v>9276967</v>
      </c>
      <c r="N8718">
        <v>2</v>
      </c>
      <c r="O8718" s="5">
        <v>4</v>
      </c>
      <c r="P8718" s="5">
        <f t="shared" si="408"/>
        <v>9</v>
      </c>
      <c r="Q8718" s="5" t="str">
        <f t="shared" si="409"/>
        <v>4452</v>
      </c>
      <c r="R8718" s="5" t="str">
        <f t="shared" si="410"/>
        <v>dup-2</v>
      </c>
    </row>
    <row r="8719" spans="1:18" hidden="1" x14ac:dyDescent="0.2">
      <c r="A8719" t="s">
        <v>25080</v>
      </c>
      <c r="B8719" t="s">
        <v>25081</v>
      </c>
      <c r="C8719" t="s">
        <v>151</v>
      </c>
      <c r="D8719">
        <v>90</v>
      </c>
      <c r="E8719" t="s">
        <v>5065</v>
      </c>
      <c r="F8719" t="s">
        <v>18</v>
      </c>
      <c r="G8719" t="s">
        <v>25082</v>
      </c>
      <c r="H8719">
        <v>4210</v>
      </c>
      <c r="I8719" t="s">
        <v>91</v>
      </c>
      <c r="J8719">
        <v>19991216</v>
      </c>
      <c r="K8719">
        <v>26</v>
      </c>
      <c r="L8719" t="s">
        <v>5066</v>
      </c>
      <c r="M8719">
        <v>2483501</v>
      </c>
      <c r="N8719">
        <v>9</v>
      </c>
      <c r="O8719" s="5">
        <v>4</v>
      </c>
      <c r="P8719" s="5">
        <f t="shared" si="408"/>
        <v>9</v>
      </c>
      <c r="Q8719" s="5" t="str">
        <f t="shared" si="409"/>
        <v>1800</v>
      </c>
      <c r="R8719" s="5" t="str">
        <f t="shared" si="410"/>
        <v>dup-0</v>
      </c>
    </row>
    <row r="8720" spans="1:18" hidden="1" x14ac:dyDescent="0.2">
      <c r="A8720" t="s">
        <v>25083</v>
      </c>
      <c r="B8720" t="s">
        <v>859</v>
      </c>
      <c r="C8720" t="s">
        <v>151</v>
      </c>
      <c r="D8720">
        <v>5</v>
      </c>
      <c r="E8720" t="s">
        <v>22393</v>
      </c>
      <c r="F8720" t="s">
        <v>18</v>
      </c>
      <c r="G8720" t="s">
        <v>18359</v>
      </c>
      <c r="H8720">
        <v>2114</v>
      </c>
      <c r="I8720" t="s">
        <v>49</v>
      </c>
      <c r="J8720">
        <v>19581027</v>
      </c>
      <c r="K8720" t="s">
        <v>18</v>
      </c>
      <c r="L8720" t="s">
        <v>25084</v>
      </c>
      <c r="M8720">
        <v>9988148</v>
      </c>
      <c r="N8720">
        <v>8</v>
      </c>
      <c r="O8720" s="5">
        <v>4</v>
      </c>
      <c r="P8720" s="5">
        <f t="shared" si="408"/>
        <v>9</v>
      </c>
      <c r="Q8720" s="5" t="str">
        <f t="shared" si="409"/>
        <v>1098</v>
      </c>
      <c r="R8720" s="5" t="str">
        <f t="shared" si="410"/>
        <v>org</v>
      </c>
    </row>
    <row r="8721" spans="1:18" hidden="1" x14ac:dyDescent="0.2">
      <c r="A8721" t="s">
        <v>25085</v>
      </c>
      <c r="B8721" t="s">
        <v>293</v>
      </c>
      <c r="C8721" t="s">
        <v>3530</v>
      </c>
      <c r="D8721">
        <v>42</v>
      </c>
      <c r="E8721" t="s">
        <v>25086</v>
      </c>
      <c r="F8721" t="s">
        <v>6400</v>
      </c>
      <c r="G8721" t="s">
        <v>4346</v>
      </c>
      <c r="H8721">
        <v>3011</v>
      </c>
      <c r="I8721" t="s">
        <v>91</v>
      </c>
      <c r="J8721" t="s">
        <v>18</v>
      </c>
      <c r="K8721">
        <v>30</v>
      </c>
      <c r="L8721" t="s">
        <v>25087</v>
      </c>
      <c r="M8721">
        <v>4833598</v>
      </c>
      <c r="N8721">
        <v>4</v>
      </c>
      <c r="O8721" s="5">
        <v>4</v>
      </c>
      <c r="P8721" s="5">
        <f t="shared" si="408"/>
        <v>9</v>
      </c>
      <c r="Q8721" s="5" t="str">
        <f t="shared" si="409"/>
        <v>2739</v>
      </c>
      <c r="R8721" s="5" t="str">
        <f t="shared" si="410"/>
        <v>org</v>
      </c>
    </row>
    <row r="8722" spans="1:18" hidden="1" x14ac:dyDescent="0.2">
      <c r="A8722" t="s">
        <v>1887</v>
      </c>
      <c r="B8722" t="s">
        <v>496</v>
      </c>
      <c r="C8722" t="s">
        <v>592</v>
      </c>
      <c r="D8722">
        <v>12</v>
      </c>
      <c r="E8722" t="s">
        <v>6016</v>
      </c>
      <c r="F8722" t="s">
        <v>18</v>
      </c>
      <c r="G8722" t="s">
        <v>762</v>
      </c>
      <c r="H8722">
        <v>6056</v>
      </c>
      <c r="I8722" t="s">
        <v>34</v>
      </c>
      <c r="J8722">
        <v>19910715</v>
      </c>
      <c r="K8722" t="s">
        <v>18</v>
      </c>
      <c r="L8722" t="s">
        <v>25088</v>
      </c>
      <c r="M8722">
        <v>5835799</v>
      </c>
      <c r="N8722">
        <v>1</v>
      </c>
      <c r="O8722" s="5">
        <v>4</v>
      </c>
      <c r="P8722" s="5">
        <f t="shared" si="408"/>
        <v>8</v>
      </c>
      <c r="Q8722" s="5" t="str">
        <f t="shared" si="409"/>
        <v>114</v>
      </c>
      <c r="R8722" s="5" t="str">
        <f t="shared" si="410"/>
        <v>org</v>
      </c>
    </row>
    <row r="8723" spans="1:18" hidden="1" x14ac:dyDescent="0.2">
      <c r="A8723" t="s">
        <v>25089</v>
      </c>
      <c r="B8723" t="s">
        <v>5713</v>
      </c>
      <c r="C8723" t="s">
        <v>592</v>
      </c>
      <c r="D8723">
        <v>12</v>
      </c>
      <c r="E8723" t="s">
        <v>8558</v>
      </c>
      <c r="F8723" t="s">
        <v>10273</v>
      </c>
      <c r="G8723" t="s">
        <v>9061</v>
      </c>
      <c r="H8723">
        <v>4068</v>
      </c>
      <c r="I8723" t="s">
        <v>279</v>
      </c>
      <c r="J8723">
        <v>19660101</v>
      </c>
      <c r="K8723" t="s">
        <v>18</v>
      </c>
      <c r="L8723" t="s">
        <v>9062</v>
      </c>
      <c r="M8723">
        <v>1379120</v>
      </c>
      <c r="N8723">
        <v>4</v>
      </c>
      <c r="O8723" s="5">
        <v>4</v>
      </c>
      <c r="P8723" s="5">
        <f t="shared" si="408"/>
        <v>9</v>
      </c>
      <c r="Q8723" s="5" t="str">
        <f t="shared" si="409"/>
        <v>3501</v>
      </c>
      <c r="R8723" s="5" t="str">
        <f t="shared" si="410"/>
        <v>org</v>
      </c>
    </row>
    <row r="8724" spans="1:18" hidden="1" x14ac:dyDescent="0.2">
      <c r="A8724" t="s">
        <v>25090</v>
      </c>
      <c r="B8724" t="s">
        <v>1382</v>
      </c>
      <c r="C8724" t="s">
        <v>25091</v>
      </c>
      <c r="D8724">
        <v>5</v>
      </c>
      <c r="E8724" t="s">
        <v>12783</v>
      </c>
      <c r="F8724" t="s">
        <v>14662</v>
      </c>
      <c r="G8724" t="s">
        <v>3791</v>
      </c>
      <c r="H8724">
        <v>2810</v>
      </c>
      <c r="I8724" t="s">
        <v>91</v>
      </c>
      <c r="J8724">
        <v>19700529</v>
      </c>
      <c r="K8724">
        <v>30</v>
      </c>
      <c r="L8724" t="s">
        <v>14663</v>
      </c>
      <c r="M8724">
        <v>2127643</v>
      </c>
      <c r="N8724">
        <v>1</v>
      </c>
      <c r="O8724" s="5">
        <v>4</v>
      </c>
      <c r="P8724" s="5">
        <f t="shared" si="408"/>
        <v>9</v>
      </c>
      <c r="Q8724" s="5" t="str">
        <f t="shared" si="409"/>
        <v>4501</v>
      </c>
      <c r="R8724" s="5" t="str">
        <f t="shared" si="410"/>
        <v>dup-1</v>
      </c>
    </row>
    <row r="8725" spans="1:18" hidden="1" x14ac:dyDescent="0.2">
      <c r="A8725" t="s">
        <v>25092</v>
      </c>
      <c r="B8725" t="s">
        <v>4931</v>
      </c>
      <c r="C8725" t="s">
        <v>1663</v>
      </c>
      <c r="D8725">
        <v>206</v>
      </c>
      <c r="E8725" t="s">
        <v>4932</v>
      </c>
      <c r="F8725" t="s">
        <v>4933</v>
      </c>
      <c r="G8725" t="s">
        <v>1321</v>
      </c>
      <c r="H8725">
        <v>2029</v>
      </c>
      <c r="I8725" t="s">
        <v>91</v>
      </c>
      <c r="J8725">
        <v>19050113</v>
      </c>
      <c r="K8725">
        <v>30</v>
      </c>
      <c r="L8725" t="s">
        <v>18</v>
      </c>
      <c r="M8725">
        <v>5095560</v>
      </c>
      <c r="N8725">
        <v>9</v>
      </c>
      <c r="O8725" s="5">
        <v>4</v>
      </c>
      <c r="P8725" s="5">
        <f t="shared" si="408"/>
        <v>8</v>
      </c>
      <c r="Q8725" s="5" t="str">
        <f t="shared" si="409"/>
        <v>567</v>
      </c>
      <c r="R8725" s="5" t="str">
        <f t="shared" si="410"/>
        <v>dup-1</v>
      </c>
    </row>
    <row r="8726" spans="1:18" hidden="1" x14ac:dyDescent="0.2">
      <c r="A8726" t="s">
        <v>25093</v>
      </c>
      <c r="B8726" t="s">
        <v>1365</v>
      </c>
      <c r="C8726" t="s">
        <v>384</v>
      </c>
      <c r="D8726">
        <v>35</v>
      </c>
      <c r="E8726" t="s">
        <v>1310</v>
      </c>
      <c r="F8726" t="s">
        <v>18</v>
      </c>
      <c r="G8726" t="s">
        <v>1255</v>
      </c>
      <c r="H8726">
        <v>3730</v>
      </c>
      <c r="I8726" t="s">
        <v>34</v>
      </c>
      <c r="J8726">
        <v>19010630</v>
      </c>
      <c r="K8726">
        <v>38</v>
      </c>
      <c r="L8726" t="s">
        <v>25094</v>
      </c>
      <c r="M8726">
        <v>7227808</v>
      </c>
      <c r="N8726">
        <v>2</v>
      </c>
      <c r="O8726" s="5">
        <v>4</v>
      </c>
      <c r="P8726" s="5">
        <f t="shared" si="408"/>
        <v>9</v>
      </c>
      <c r="Q8726" s="5" t="str">
        <f t="shared" si="409"/>
        <v>2044</v>
      </c>
      <c r="R8726" s="5" t="str">
        <f t="shared" si="410"/>
        <v>org</v>
      </c>
    </row>
    <row r="8727" spans="1:18" hidden="1" x14ac:dyDescent="0.2">
      <c r="A8727" t="s">
        <v>25095</v>
      </c>
      <c r="B8727" t="s">
        <v>3222</v>
      </c>
      <c r="C8727" t="s">
        <v>21751</v>
      </c>
      <c r="D8727">
        <v>36</v>
      </c>
      <c r="E8727" t="s">
        <v>12417</v>
      </c>
      <c r="F8727" t="s">
        <v>616</v>
      </c>
      <c r="G8727" t="s">
        <v>25096</v>
      </c>
      <c r="H8727">
        <v>2030</v>
      </c>
      <c r="I8727" t="s">
        <v>279</v>
      </c>
      <c r="J8727" t="s">
        <v>18</v>
      </c>
      <c r="K8727">
        <v>19</v>
      </c>
      <c r="L8727" t="s">
        <v>3224</v>
      </c>
      <c r="M8727">
        <v>3465527</v>
      </c>
      <c r="N8727">
        <v>0</v>
      </c>
      <c r="O8727" s="5">
        <v>4</v>
      </c>
      <c r="P8727" s="5">
        <f t="shared" si="408"/>
        <v>9</v>
      </c>
      <c r="Q8727" s="5" t="str">
        <f t="shared" si="409"/>
        <v>4733</v>
      </c>
      <c r="R8727" s="5" t="str">
        <f t="shared" si="410"/>
        <v>dup-0</v>
      </c>
    </row>
    <row r="8728" spans="1:18" hidden="1" x14ac:dyDescent="0.2">
      <c r="A8728" t="s">
        <v>25097</v>
      </c>
      <c r="B8728" t="s">
        <v>25098</v>
      </c>
      <c r="C8728" t="s">
        <v>25099</v>
      </c>
      <c r="D8728">
        <v>20</v>
      </c>
      <c r="E8728" t="s">
        <v>9740</v>
      </c>
      <c r="F8728" t="s">
        <v>18</v>
      </c>
      <c r="G8728" t="s">
        <v>676</v>
      </c>
      <c r="H8728">
        <v>3016</v>
      </c>
      <c r="I8728" t="s">
        <v>49</v>
      </c>
      <c r="J8728" t="s">
        <v>18</v>
      </c>
      <c r="K8728">
        <v>9</v>
      </c>
      <c r="L8728" t="s">
        <v>12979</v>
      </c>
      <c r="M8728">
        <v>7390308</v>
      </c>
      <c r="N8728">
        <v>5</v>
      </c>
      <c r="O8728" s="5">
        <v>4</v>
      </c>
      <c r="P8728" s="5">
        <f t="shared" si="408"/>
        <v>7</v>
      </c>
      <c r="Q8728" s="5" t="str">
        <f t="shared" si="409"/>
        <v>72</v>
      </c>
      <c r="R8728" s="5" t="str">
        <f t="shared" si="410"/>
        <v>dup-2</v>
      </c>
    </row>
    <row r="8729" spans="1:18" hidden="1" x14ac:dyDescent="0.2">
      <c r="A8729" t="s">
        <v>1331</v>
      </c>
      <c r="B8729" t="s">
        <v>1220</v>
      </c>
      <c r="C8729" t="s">
        <v>4284</v>
      </c>
      <c r="D8729">
        <v>4</v>
      </c>
      <c r="E8729" t="s">
        <v>250</v>
      </c>
      <c r="F8729" t="s">
        <v>18</v>
      </c>
      <c r="G8729" t="s">
        <v>3791</v>
      </c>
      <c r="H8729">
        <v>4565</v>
      </c>
      <c r="I8729" t="s">
        <v>34</v>
      </c>
      <c r="J8729">
        <v>19560207</v>
      </c>
      <c r="K8729">
        <v>38</v>
      </c>
      <c r="L8729" t="s">
        <v>25100</v>
      </c>
      <c r="M8729">
        <v>8598700</v>
      </c>
      <c r="N8729">
        <v>5</v>
      </c>
      <c r="O8729" s="5">
        <v>4</v>
      </c>
      <c r="P8729" s="5">
        <f t="shared" si="408"/>
        <v>8</v>
      </c>
      <c r="Q8729" s="5" t="str">
        <f t="shared" si="409"/>
        <v>272</v>
      </c>
      <c r="R8729" s="5" t="str">
        <f t="shared" si="410"/>
        <v>org</v>
      </c>
    </row>
    <row r="8730" spans="1:18" hidden="1" x14ac:dyDescent="0.2">
      <c r="A8730" t="s">
        <v>25101</v>
      </c>
      <c r="B8730" t="s">
        <v>7986</v>
      </c>
      <c r="C8730" t="s">
        <v>4373</v>
      </c>
      <c r="D8730">
        <v>12</v>
      </c>
      <c r="E8730" t="s">
        <v>4374</v>
      </c>
      <c r="F8730" t="s">
        <v>18</v>
      </c>
      <c r="G8730">
        <v>4740</v>
      </c>
      <c r="H8730" t="s">
        <v>4375</v>
      </c>
      <c r="I8730" t="s">
        <v>34</v>
      </c>
      <c r="J8730">
        <v>19540214</v>
      </c>
      <c r="K8730">
        <v>36</v>
      </c>
      <c r="L8730" t="s">
        <v>4376</v>
      </c>
      <c r="M8730">
        <v>6327571</v>
      </c>
      <c r="N8730">
        <v>4</v>
      </c>
      <c r="O8730" s="5">
        <v>4</v>
      </c>
      <c r="P8730" s="5">
        <f t="shared" si="408"/>
        <v>9</v>
      </c>
      <c r="Q8730" s="5" t="str">
        <f t="shared" si="409"/>
        <v>3469</v>
      </c>
      <c r="R8730" s="5" t="str">
        <f t="shared" si="410"/>
        <v>dup-3</v>
      </c>
    </row>
    <row r="8731" spans="1:18" hidden="1" x14ac:dyDescent="0.2">
      <c r="A8731" t="s">
        <v>25102</v>
      </c>
      <c r="B8731" t="s">
        <v>930</v>
      </c>
      <c r="C8731" t="s">
        <v>384</v>
      </c>
      <c r="D8731">
        <v>54</v>
      </c>
      <c r="E8731" t="s">
        <v>15338</v>
      </c>
      <c r="F8731" t="s">
        <v>18</v>
      </c>
      <c r="G8731" t="s">
        <v>2867</v>
      </c>
      <c r="H8731">
        <v>850</v>
      </c>
      <c r="I8731" t="s">
        <v>91</v>
      </c>
      <c r="J8731">
        <v>19360822</v>
      </c>
      <c r="K8731">
        <v>19</v>
      </c>
      <c r="L8731" t="s">
        <v>15339</v>
      </c>
      <c r="M8731">
        <v>1964960</v>
      </c>
      <c r="N8731">
        <v>8</v>
      </c>
      <c r="O8731" s="5">
        <v>4</v>
      </c>
      <c r="P8731" s="5">
        <f t="shared" si="408"/>
        <v>9</v>
      </c>
      <c r="Q8731" s="5" t="str">
        <f t="shared" si="409"/>
        <v>2514</v>
      </c>
      <c r="R8731" s="5" t="str">
        <f t="shared" si="410"/>
        <v>org</v>
      </c>
    </row>
    <row r="8732" spans="1:18" hidden="1" x14ac:dyDescent="0.2">
      <c r="A8732" t="s">
        <v>25103</v>
      </c>
      <c r="B8732" t="s">
        <v>8467</v>
      </c>
      <c r="C8732" t="s">
        <v>272</v>
      </c>
      <c r="D8732">
        <v>44</v>
      </c>
      <c r="E8732" t="s">
        <v>803</v>
      </c>
      <c r="F8732" t="s">
        <v>18</v>
      </c>
      <c r="G8732" t="s">
        <v>20267</v>
      </c>
      <c r="H8732">
        <v>3335</v>
      </c>
      <c r="I8732" t="s">
        <v>25104</v>
      </c>
      <c r="J8732">
        <v>19441907</v>
      </c>
      <c r="K8732" t="s">
        <v>18</v>
      </c>
      <c r="L8732" t="s">
        <v>20268</v>
      </c>
      <c r="M8732">
        <v>7455521</v>
      </c>
      <c r="N8732">
        <v>8</v>
      </c>
      <c r="O8732" s="5">
        <v>4</v>
      </c>
      <c r="P8732" s="5">
        <f t="shared" si="408"/>
        <v>9</v>
      </c>
      <c r="Q8732" s="5" t="str">
        <f t="shared" si="409"/>
        <v>2176</v>
      </c>
      <c r="R8732" s="5" t="str">
        <f t="shared" si="410"/>
        <v>dup-0</v>
      </c>
    </row>
    <row r="8733" spans="1:18" hidden="1" x14ac:dyDescent="0.2">
      <c r="A8733" t="s">
        <v>25105</v>
      </c>
      <c r="B8733" t="s">
        <v>163</v>
      </c>
      <c r="C8733" t="s">
        <v>3172</v>
      </c>
      <c r="D8733">
        <v>66</v>
      </c>
      <c r="E8733" t="s">
        <v>1131</v>
      </c>
      <c r="F8733" t="s">
        <v>18</v>
      </c>
      <c r="G8733" t="s">
        <v>7309</v>
      </c>
      <c r="H8733">
        <v>4122</v>
      </c>
      <c r="I8733" t="s">
        <v>49</v>
      </c>
      <c r="J8733">
        <v>19601005</v>
      </c>
      <c r="K8733" t="s">
        <v>18</v>
      </c>
      <c r="L8733" t="s">
        <v>18</v>
      </c>
      <c r="M8733">
        <v>5728413</v>
      </c>
      <c r="N8733">
        <v>1</v>
      </c>
      <c r="O8733" s="5">
        <v>4</v>
      </c>
      <c r="P8733" s="5">
        <f t="shared" si="408"/>
        <v>9</v>
      </c>
      <c r="Q8733" s="5" t="str">
        <f t="shared" si="409"/>
        <v>2499</v>
      </c>
      <c r="R8733" s="5" t="str">
        <f t="shared" si="410"/>
        <v>org</v>
      </c>
    </row>
    <row r="8734" spans="1:18" hidden="1" x14ac:dyDescent="0.2">
      <c r="A8734" t="s">
        <v>25106</v>
      </c>
      <c r="B8734" t="s">
        <v>8983</v>
      </c>
      <c r="C8734" t="s">
        <v>25107</v>
      </c>
      <c r="D8734">
        <v>30</v>
      </c>
      <c r="E8734" t="s">
        <v>4879</v>
      </c>
      <c r="F8734" t="s">
        <v>25108</v>
      </c>
      <c r="G8734" t="s">
        <v>3242</v>
      </c>
      <c r="H8734">
        <v>3821</v>
      </c>
      <c r="I8734" t="s">
        <v>49</v>
      </c>
      <c r="J8734">
        <v>19150424</v>
      </c>
      <c r="K8734" t="s">
        <v>18</v>
      </c>
      <c r="L8734" t="s">
        <v>4881</v>
      </c>
      <c r="M8734">
        <v>4714553</v>
      </c>
      <c r="N8734">
        <v>0</v>
      </c>
      <c r="O8734" s="5">
        <v>4</v>
      </c>
      <c r="P8734" s="5">
        <f t="shared" si="408"/>
        <v>9</v>
      </c>
      <c r="Q8734" s="5" t="str">
        <f t="shared" si="409"/>
        <v>4609</v>
      </c>
      <c r="R8734" s="5" t="str">
        <f t="shared" si="410"/>
        <v>dup-2</v>
      </c>
    </row>
    <row r="8735" spans="1:18" hidden="1" x14ac:dyDescent="0.2">
      <c r="A8735" t="s">
        <v>25109</v>
      </c>
      <c r="B8735" t="s">
        <v>2753</v>
      </c>
      <c r="C8735" t="s">
        <v>614</v>
      </c>
      <c r="D8735">
        <v>57</v>
      </c>
      <c r="E8735" t="s">
        <v>25110</v>
      </c>
      <c r="F8735" t="s">
        <v>18</v>
      </c>
      <c r="G8735" t="s">
        <v>18</v>
      </c>
      <c r="H8735">
        <v>5290</v>
      </c>
      <c r="I8735" t="s">
        <v>84</v>
      </c>
      <c r="J8735">
        <v>19050110</v>
      </c>
      <c r="K8735">
        <v>29</v>
      </c>
      <c r="L8735" t="s">
        <v>22049</v>
      </c>
      <c r="M8735">
        <v>6220255</v>
      </c>
      <c r="N8735">
        <v>5</v>
      </c>
      <c r="O8735" s="5">
        <v>4</v>
      </c>
      <c r="P8735" s="5">
        <f t="shared" si="408"/>
        <v>8</v>
      </c>
      <c r="Q8735" s="5" t="str">
        <f t="shared" si="409"/>
        <v>720</v>
      </c>
      <c r="R8735" s="5" t="str">
        <f t="shared" si="410"/>
        <v>dup-1</v>
      </c>
    </row>
    <row r="8736" spans="1:18" hidden="1" x14ac:dyDescent="0.2">
      <c r="A8736" t="s">
        <v>25111</v>
      </c>
      <c r="B8736" t="s">
        <v>1049</v>
      </c>
      <c r="C8736" t="s">
        <v>3477</v>
      </c>
      <c r="D8736">
        <v>18</v>
      </c>
      <c r="E8736" t="s">
        <v>3478</v>
      </c>
      <c r="F8736" t="s">
        <v>3479</v>
      </c>
      <c r="G8736" t="s">
        <v>3480</v>
      </c>
      <c r="H8736">
        <v>6052</v>
      </c>
      <c r="I8736" t="s">
        <v>20</v>
      </c>
      <c r="J8736">
        <v>19631017</v>
      </c>
      <c r="K8736">
        <v>24</v>
      </c>
      <c r="L8736" t="s">
        <v>15040</v>
      </c>
      <c r="M8736">
        <v>3585352</v>
      </c>
      <c r="N8736">
        <v>9</v>
      </c>
      <c r="O8736" s="5">
        <v>4</v>
      </c>
      <c r="P8736" s="5">
        <f t="shared" si="408"/>
        <v>9</v>
      </c>
      <c r="Q8736" s="5" t="str">
        <f t="shared" si="409"/>
        <v>2715</v>
      </c>
      <c r="R8736" s="5" t="str">
        <f t="shared" si="410"/>
        <v>org</v>
      </c>
    </row>
    <row r="8737" spans="1:18" hidden="1" x14ac:dyDescent="0.2">
      <c r="A8737" t="s">
        <v>25112</v>
      </c>
      <c r="B8737" t="s">
        <v>17422</v>
      </c>
      <c r="C8737" t="s">
        <v>384</v>
      </c>
      <c r="D8737">
        <v>31</v>
      </c>
      <c r="E8737" t="s">
        <v>8043</v>
      </c>
      <c r="F8737" t="s">
        <v>18</v>
      </c>
      <c r="G8737" t="s">
        <v>4259</v>
      </c>
      <c r="H8737">
        <v>7315</v>
      </c>
      <c r="I8737" t="s">
        <v>34</v>
      </c>
      <c r="J8737">
        <v>19031206</v>
      </c>
      <c r="K8737">
        <v>10</v>
      </c>
      <c r="L8737" t="s">
        <v>25113</v>
      </c>
      <c r="M8737">
        <v>9155903</v>
      </c>
      <c r="N8737">
        <v>7</v>
      </c>
      <c r="O8737" s="5">
        <v>4</v>
      </c>
      <c r="P8737" s="5">
        <f t="shared" si="408"/>
        <v>9</v>
      </c>
      <c r="Q8737" s="5" t="str">
        <f t="shared" si="409"/>
        <v>2872</v>
      </c>
      <c r="R8737" s="5" t="str">
        <f t="shared" si="410"/>
        <v>org</v>
      </c>
    </row>
    <row r="8738" spans="1:18" hidden="1" x14ac:dyDescent="0.2">
      <c r="A8738" t="s">
        <v>25114</v>
      </c>
      <c r="B8738" t="s">
        <v>601</v>
      </c>
      <c r="C8738" t="s">
        <v>7093</v>
      </c>
      <c r="D8738">
        <v>1235</v>
      </c>
      <c r="E8738" t="s">
        <v>1506</v>
      </c>
      <c r="F8738" t="s">
        <v>7094</v>
      </c>
      <c r="G8738" t="s">
        <v>1023</v>
      </c>
      <c r="H8738">
        <v>2163</v>
      </c>
      <c r="I8738" t="s">
        <v>18</v>
      </c>
      <c r="J8738">
        <v>19661023</v>
      </c>
      <c r="K8738" t="s">
        <v>18</v>
      </c>
      <c r="L8738" t="s">
        <v>7095</v>
      </c>
      <c r="M8738">
        <v>1939745</v>
      </c>
      <c r="N8738">
        <v>2</v>
      </c>
      <c r="O8738" s="5">
        <v>4</v>
      </c>
      <c r="P8738" s="5">
        <f t="shared" si="408"/>
        <v>9</v>
      </c>
      <c r="Q8738" s="5" t="str">
        <f t="shared" si="409"/>
        <v>2676</v>
      </c>
      <c r="R8738" s="5" t="str">
        <f t="shared" si="410"/>
        <v>dup-2</v>
      </c>
    </row>
    <row r="8739" spans="1:18" hidden="1" x14ac:dyDescent="0.2">
      <c r="A8739" t="s">
        <v>25115</v>
      </c>
      <c r="B8739" t="s">
        <v>25116</v>
      </c>
      <c r="C8739" t="s">
        <v>4615</v>
      </c>
      <c r="D8739">
        <v>181</v>
      </c>
      <c r="E8739" t="s">
        <v>3909</v>
      </c>
      <c r="F8739" t="s">
        <v>18</v>
      </c>
      <c r="G8739" t="s">
        <v>3285</v>
      </c>
      <c r="H8739">
        <v>2126</v>
      </c>
      <c r="I8739" t="s">
        <v>91</v>
      </c>
      <c r="J8739">
        <v>19960402</v>
      </c>
      <c r="K8739">
        <v>28</v>
      </c>
      <c r="L8739" t="s">
        <v>9662</v>
      </c>
      <c r="M8739">
        <v>6279058</v>
      </c>
      <c r="N8739">
        <v>9</v>
      </c>
      <c r="O8739" s="5">
        <v>4</v>
      </c>
      <c r="P8739" s="5">
        <f t="shared" si="408"/>
        <v>9</v>
      </c>
      <c r="Q8739" s="5" t="str">
        <f t="shared" si="409"/>
        <v>1500</v>
      </c>
      <c r="R8739" s="5" t="str">
        <f t="shared" si="410"/>
        <v>dup-0</v>
      </c>
    </row>
    <row r="8740" spans="1:18" hidden="1" x14ac:dyDescent="0.2">
      <c r="A8740" t="s">
        <v>25117</v>
      </c>
      <c r="B8740" t="s">
        <v>240</v>
      </c>
      <c r="C8740" t="s">
        <v>10213</v>
      </c>
      <c r="D8740">
        <v>63</v>
      </c>
      <c r="E8740" t="s">
        <v>16939</v>
      </c>
      <c r="F8740" t="s">
        <v>19896</v>
      </c>
      <c r="G8740" t="s">
        <v>4579</v>
      </c>
      <c r="H8740">
        <v>3241</v>
      </c>
      <c r="I8740" t="s">
        <v>18</v>
      </c>
      <c r="J8740">
        <v>19540917</v>
      </c>
      <c r="K8740">
        <v>28</v>
      </c>
      <c r="L8740" t="s">
        <v>19898</v>
      </c>
      <c r="M8740">
        <v>4731666</v>
      </c>
      <c r="N8740">
        <v>0</v>
      </c>
      <c r="O8740" s="5">
        <v>4</v>
      </c>
      <c r="P8740" s="5">
        <f t="shared" si="408"/>
        <v>9</v>
      </c>
      <c r="Q8740" s="5" t="str">
        <f t="shared" si="409"/>
        <v>2478</v>
      </c>
      <c r="R8740" s="5" t="str">
        <f t="shared" si="410"/>
        <v>org</v>
      </c>
    </row>
    <row r="8741" spans="1:18" hidden="1" x14ac:dyDescent="0.2">
      <c r="A8741" t="s">
        <v>25118</v>
      </c>
      <c r="B8741" t="s">
        <v>451</v>
      </c>
      <c r="C8741" t="s">
        <v>19321</v>
      </c>
      <c r="D8741">
        <v>108</v>
      </c>
      <c r="E8741" t="s">
        <v>15319</v>
      </c>
      <c r="F8741" t="s">
        <v>18</v>
      </c>
      <c r="G8741" t="s">
        <v>25119</v>
      </c>
      <c r="H8741">
        <v>3793</v>
      </c>
      <c r="I8741" t="s">
        <v>20</v>
      </c>
      <c r="J8741">
        <v>19530317</v>
      </c>
      <c r="K8741">
        <v>22</v>
      </c>
      <c r="L8741" t="s">
        <v>16986</v>
      </c>
      <c r="M8741">
        <v>5094563</v>
      </c>
      <c r="N8741">
        <v>2</v>
      </c>
      <c r="O8741" s="5">
        <v>4</v>
      </c>
      <c r="P8741" s="5">
        <f t="shared" si="408"/>
        <v>9</v>
      </c>
      <c r="Q8741" s="5" t="str">
        <f t="shared" si="409"/>
        <v>1769</v>
      </c>
      <c r="R8741" s="5" t="str">
        <f t="shared" si="410"/>
        <v>dup-2</v>
      </c>
    </row>
    <row r="8742" spans="1:18" hidden="1" x14ac:dyDescent="0.2">
      <c r="A8742" t="s">
        <v>25120</v>
      </c>
      <c r="B8742" t="s">
        <v>540</v>
      </c>
      <c r="C8742" t="s">
        <v>25121</v>
      </c>
      <c r="D8742">
        <v>16</v>
      </c>
      <c r="E8742" t="s">
        <v>25122</v>
      </c>
      <c r="F8742" t="s">
        <v>18</v>
      </c>
      <c r="G8742" t="s">
        <v>1378</v>
      </c>
      <c r="H8742">
        <v>3149</v>
      </c>
      <c r="I8742" t="s">
        <v>34</v>
      </c>
      <c r="J8742">
        <v>19500210</v>
      </c>
      <c r="K8742" t="s">
        <v>18</v>
      </c>
      <c r="L8742" t="s">
        <v>25123</v>
      </c>
      <c r="M8742">
        <v>7871029</v>
      </c>
      <c r="N8742">
        <v>9</v>
      </c>
      <c r="O8742" s="5">
        <v>4</v>
      </c>
      <c r="P8742" s="5">
        <f t="shared" si="408"/>
        <v>9</v>
      </c>
      <c r="Q8742" s="5" t="str">
        <f t="shared" si="409"/>
        <v>4356</v>
      </c>
      <c r="R8742" s="5" t="str">
        <f t="shared" si="410"/>
        <v>org</v>
      </c>
    </row>
    <row r="8743" spans="1:18" hidden="1" x14ac:dyDescent="0.2">
      <c r="A8743" t="s">
        <v>25124</v>
      </c>
      <c r="B8743" t="s">
        <v>611</v>
      </c>
      <c r="C8743" t="s">
        <v>18908</v>
      </c>
      <c r="D8743">
        <v>28</v>
      </c>
      <c r="E8743" t="s">
        <v>25125</v>
      </c>
      <c r="F8743" t="s">
        <v>25126</v>
      </c>
      <c r="G8743" t="s">
        <v>978</v>
      </c>
      <c r="H8743">
        <v>4121</v>
      </c>
      <c r="I8743" t="s">
        <v>34</v>
      </c>
      <c r="J8743">
        <v>19140805</v>
      </c>
      <c r="K8743">
        <v>34</v>
      </c>
      <c r="L8743" t="s">
        <v>18</v>
      </c>
      <c r="M8743">
        <v>2481936</v>
      </c>
      <c r="N8743">
        <v>6</v>
      </c>
      <c r="O8743" s="5">
        <v>4</v>
      </c>
      <c r="P8743" s="5">
        <f t="shared" si="408"/>
        <v>9</v>
      </c>
      <c r="Q8743" s="5" t="str">
        <f t="shared" si="409"/>
        <v>2787</v>
      </c>
      <c r="R8743" s="5" t="str">
        <f t="shared" si="410"/>
        <v>org</v>
      </c>
    </row>
    <row r="8744" spans="1:18" hidden="1" x14ac:dyDescent="0.2">
      <c r="A8744" t="s">
        <v>25127</v>
      </c>
      <c r="B8744" t="s">
        <v>496</v>
      </c>
      <c r="C8744" t="s">
        <v>272</v>
      </c>
      <c r="D8744">
        <v>12</v>
      </c>
      <c r="E8744" t="s">
        <v>25128</v>
      </c>
      <c r="F8744" t="s">
        <v>18</v>
      </c>
      <c r="G8744" t="s">
        <v>1235</v>
      </c>
      <c r="H8744">
        <v>820</v>
      </c>
      <c r="I8744" t="s">
        <v>91</v>
      </c>
      <c r="J8744">
        <v>19090922</v>
      </c>
      <c r="K8744">
        <v>26</v>
      </c>
      <c r="L8744" t="s">
        <v>25129</v>
      </c>
      <c r="M8744">
        <v>5858855</v>
      </c>
      <c r="N8744">
        <v>7</v>
      </c>
      <c r="O8744" s="5">
        <v>4</v>
      </c>
      <c r="P8744" s="5">
        <f t="shared" si="408"/>
        <v>9</v>
      </c>
      <c r="Q8744" s="5" t="str">
        <f t="shared" si="409"/>
        <v>4536</v>
      </c>
      <c r="R8744" s="5" t="str">
        <f t="shared" si="410"/>
        <v>org</v>
      </c>
    </row>
    <row r="8745" spans="1:18" hidden="1" x14ac:dyDescent="0.2">
      <c r="A8745" t="s">
        <v>25130</v>
      </c>
      <c r="B8745" t="s">
        <v>299</v>
      </c>
      <c r="C8745" t="s">
        <v>657</v>
      </c>
      <c r="D8745">
        <v>4</v>
      </c>
      <c r="E8745" t="s">
        <v>741</v>
      </c>
      <c r="F8745" t="s">
        <v>25131</v>
      </c>
      <c r="G8745" t="s">
        <v>2638</v>
      </c>
      <c r="H8745">
        <v>2195</v>
      </c>
      <c r="I8745" t="s">
        <v>49</v>
      </c>
      <c r="J8745">
        <v>19420829</v>
      </c>
      <c r="K8745">
        <v>20</v>
      </c>
      <c r="L8745" t="s">
        <v>4786</v>
      </c>
      <c r="M8745">
        <v>2593978</v>
      </c>
      <c r="N8745">
        <v>6</v>
      </c>
      <c r="O8745" s="5">
        <v>4</v>
      </c>
      <c r="P8745" s="5">
        <f t="shared" si="408"/>
        <v>9</v>
      </c>
      <c r="Q8745" s="5" t="str">
        <f t="shared" si="409"/>
        <v>3255</v>
      </c>
      <c r="R8745" s="5" t="str">
        <f t="shared" si="410"/>
        <v>dup-1</v>
      </c>
    </row>
    <row r="8746" spans="1:18" hidden="1" x14ac:dyDescent="0.2">
      <c r="A8746" t="s">
        <v>25132</v>
      </c>
      <c r="B8746" t="s">
        <v>3122</v>
      </c>
      <c r="C8746" t="s">
        <v>421</v>
      </c>
      <c r="D8746">
        <v>424</v>
      </c>
      <c r="E8746" t="s">
        <v>570</v>
      </c>
      <c r="F8746" t="s">
        <v>2882</v>
      </c>
      <c r="G8746" t="s">
        <v>1047</v>
      </c>
      <c r="H8746">
        <v>7250</v>
      </c>
      <c r="I8746" t="s">
        <v>279</v>
      </c>
      <c r="J8746">
        <v>19990517</v>
      </c>
      <c r="K8746">
        <v>32</v>
      </c>
      <c r="L8746" t="s">
        <v>11918</v>
      </c>
      <c r="M8746">
        <v>1679374</v>
      </c>
      <c r="N8746">
        <v>1</v>
      </c>
      <c r="O8746" s="5">
        <v>4</v>
      </c>
      <c r="P8746" s="5">
        <f t="shared" si="408"/>
        <v>9</v>
      </c>
      <c r="Q8746" s="5" t="str">
        <f t="shared" si="409"/>
        <v>4549</v>
      </c>
      <c r="R8746" s="5" t="str">
        <f t="shared" si="410"/>
        <v>dup-0</v>
      </c>
    </row>
    <row r="8747" spans="1:18" hidden="1" x14ac:dyDescent="0.2">
      <c r="A8747" t="s">
        <v>25133</v>
      </c>
      <c r="B8747" t="s">
        <v>18191</v>
      </c>
      <c r="C8747" t="s">
        <v>14668</v>
      </c>
      <c r="D8747">
        <v>4</v>
      </c>
      <c r="E8747" t="s">
        <v>12645</v>
      </c>
      <c r="F8747" t="s">
        <v>18</v>
      </c>
      <c r="G8747" t="s">
        <v>347</v>
      </c>
      <c r="H8747">
        <v>3199</v>
      </c>
      <c r="I8747" t="s">
        <v>49</v>
      </c>
      <c r="J8747" t="s">
        <v>18</v>
      </c>
      <c r="K8747">
        <v>23</v>
      </c>
      <c r="L8747" t="s">
        <v>12646</v>
      </c>
      <c r="M8747">
        <v>2622746</v>
      </c>
      <c r="N8747">
        <v>4</v>
      </c>
      <c r="O8747" s="5">
        <v>4</v>
      </c>
      <c r="P8747" s="5">
        <f t="shared" si="408"/>
        <v>9</v>
      </c>
      <c r="Q8747" s="5" t="str">
        <f t="shared" si="409"/>
        <v>1381</v>
      </c>
      <c r="R8747" s="5" t="str">
        <f t="shared" si="410"/>
        <v>dup-0</v>
      </c>
    </row>
    <row r="8748" spans="1:18" hidden="1" x14ac:dyDescent="0.2">
      <c r="A8748" t="s">
        <v>25134</v>
      </c>
      <c r="B8748" t="s">
        <v>111</v>
      </c>
      <c r="C8748" t="s">
        <v>4582</v>
      </c>
      <c r="D8748">
        <v>103</v>
      </c>
      <c r="E8748" t="s">
        <v>578</v>
      </c>
      <c r="F8748" t="s">
        <v>18</v>
      </c>
      <c r="G8748" t="s">
        <v>518</v>
      </c>
      <c r="H8748">
        <v>2217</v>
      </c>
      <c r="I8748" t="s">
        <v>34</v>
      </c>
      <c r="J8748">
        <v>19950401</v>
      </c>
      <c r="K8748">
        <v>30</v>
      </c>
      <c r="L8748" t="s">
        <v>12724</v>
      </c>
      <c r="M8748">
        <v>6322716</v>
      </c>
      <c r="N8748">
        <v>3</v>
      </c>
      <c r="O8748" s="5">
        <v>4</v>
      </c>
      <c r="P8748" s="5">
        <f t="shared" si="408"/>
        <v>9</v>
      </c>
      <c r="Q8748" s="5" t="str">
        <f t="shared" si="409"/>
        <v>1373</v>
      </c>
      <c r="R8748" s="5" t="str">
        <f t="shared" si="410"/>
        <v>org</v>
      </c>
    </row>
    <row r="8749" spans="1:18" hidden="1" x14ac:dyDescent="0.2">
      <c r="A8749" t="s">
        <v>25135</v>
      </c>
      <c r="B8749" t="s">
        <v>11094</v>
      </c>
      <c r="C8749" t="s">
        <v>75</v>
      </c>
      <c r="D8749" t="s">
        <v>18</v>
      </c>
      <c r="E8749" t="s">
        <v>8435</v>
      </c>
      <c r="F8749" t="s">
        <v>20381</v>
      </c>
      <c r="G8749" t="s">
        <v>20382</v>
      </c>
      <c r="H8749">
        <v>2642</v>
      </c>
      <c r="I8749" t="s">
        <v>34</v>
      </c>
      <c r="J8749" t="s">
        <v>18</v>
      </c>
      <c r="K8749">
        <v>21</v>
      </c>
      <c r="L8749" t="s">
        <v>20383</v>
      </c>
      <c r="M8749">
        <v>9268191</v>
      </c>
      <c r="N8749">
        <v>5</v>
      </c>
      <c r="O8749" s="5">
        <v>4</v>
      </c>
      <c r="P8749" s="5">
        <f t="shared" si="408"/>
        <v>9</v>
      </c>
      <c r="Q8749" s="5" t="str">
        <f t="shared" si="409"/>
        <v>2534</v>
      </c>
      <c r="R8749" s="5" t="str">
        <f t="shared" si="410"/>
        <v>dup-3</v>
      </c>
    </row>
    <row r="8750" spans="1:18" hidden="1" x14ac:dyDescent="0.2">
      <c r="A8750" t="s">
        <v>25136</v>
      </c>
      <c r="B8750" t="s">
        <v>264</v>
      </c>
      <c r="C8750" t="s">
        <v>25137</v>
      </c>
      <c r="D8750">
        <v>6</v>
      </c>
      <c r="E8750" t="s">
        <v>12405</v>
      </c>
      <c r="F8750" t="s">
        <v>18</v>
      </c>
      <c r="G8750" t="s">
        <v>4669</v>
      </c>
      <c r="H8750">
        <v>3141</v>
      </c>
      <c r="I8750" t="s">
        <v>49</v>
      </c>
      <c r="J8750" t="s">
        <v>18</v>
      </c>
      <c r="K8750">
        <v>39</v>
      </c>
      <c r="L8750" t="s">
        <v>6063</v>
      </c>
      <c r="M8750">
        <v>9676384</v>
      </c>
      <c r="N8750">
        <v>7</v>
      </c>
      <c r="O8750" s="5">
        <v>4</v>
      </c>
      <c r="P8750" s="5">
        <f t="shared" si="408"/>
        <v>9</v>
      </c>
      <c r="Q8750" s="5" t="str">
        <f t="shared" si="409"/>
        <v>3270</v>
      </c>
      <c r="R8750" s="5" t="str">
        <f t="shared" si="410"/>
        <v>dup-2</v>
      </c>
    </row>
    <row r="8751" spans="1:18" x14ac:dyDescent="0.2">
      <c r="A8751" t="s">
        <v>25138</v>
      </c>
      <c r="B8751" t="s">
        <v>721</v>
      </c>
      <c r="C8751" t="s">
        <v>592</v>
      </c>
      <c r="D8751">
        <v>8</v>
      </c>
      <c r="E8751" t="s">
        <v>1801</v>
      </c>
      <c r="F8751" t="s">
        <v>13091</v>
      </c>
      <c r="G8751" t="s">
        <v>25139</v>
      </c>
      <c r="H8751">
        <v>4109</v>
      </c>
      <c r="I8751" t="s">
        <v>91</v>
      </c>
      <c r="J8751">
        <v>19120923</v>
      </c>
      <c r="K8751">
        <v>24</v>
      </c>
      <c r="L8751" t="s">
        <v>13092</v>
      </c>
      <c r="M8751">
        <v>1868000</v>
      </c>
      <c r="N8751">
        <v>0</v>
      </c>
      <c r="O8751" s="5">
        <v>4</v>
      </c>
      <c r="P8751" s="5">
        <f t="shared" si="408"/>
        <v>9</v>
      </c>
      <c r="Q8751" s="5" t="str">
        <f t="shared" si="409"/>
        <v>4893</v>
      </c>
      <c r="R8751" s="5" t="str">
        <f t="shared" si="410"/>
        <v>dup-2</v>
      </c>
    </row>
    <row r="8752" spans="1:18" hidden="1" x14ac:dyDescent="0.2">
      <c r="A8752" t="s">
        <v>25140</v>
      </c>
      <c r="B8752" t="s">
        <v>5049</v>
      </c>
      <c r="C8752" t="s">
        <v>532</v>
      </c>
      <c r="D8752">
        <v>38</v>
      </c>
      <c r="E8752" t="s">
        <v>25141</v>
      </c>
      <c r="F8752" t="s">
        <v>4592</v>
      </c>
      <c r="G8752" t="s">
        <v>4141</v>
      </c>
      <c r="H8752">
        <v>2747</v>
      </c>
      <c r="I8752" t="s">
        <v>91</v>
      </c>
      <c r="J8752">
        <v>19000315</v>
      </c>
      <c r="K8752" t="s">
        <v>18</v>
      </c>
      <c r="L8752" t="s">
        <v>25142</v>
      </c>
      <c r="M8752">
        <v>7983187</v>
      </c>
      <c r="N8752">
        <v>6</v>
      </c>
      <c r="O8752" s="5">
        <v>4</v>
      </c>
      <c r="P8752" s="5">
        <f t="shared" si="408"/>
        <v>9</v>
      </c>
      <c r="Q8752" s="5" t="str">
        <f t="shared" si="409"/>
        <v>1229</v>
      </c>
      <c r="R8752" s="5" t="str">
        <f t="shared" si="410"/>
        <v>org</v>
      </c>
    </row>
    <row r="8753" spans="1:18" hidden="1" x14ac:dyDescent="0.2">
      <c r="A8753" t="s">
        <v>25143</v>
      </c>
      <c r="B8753" t="s">
        <v>599</v>
      </c>
      <c r="C8753" t="s">
        <v>3616</v>
      </c>
      <c r="D8753">
        <v>4</v>
      </c>
      <c r="E8753" t="s">
        <v>25144</v>
      </c>
      <c r="F8753" t="s">
        <v>18</v>
      </c>
      <c r="G8753" t="s">
        <v>2911</v>
      </c>
      <c r="H8753">
        <v>2527</v>
      </c>
      <c r="I8753" t="s">
        <v>18</v>
      </c>
      <c r="J8753">
        <v>19440523</v>
      </c>
      <c r="K8753">
        <v>36</v>
      </c>
      <c r="L8753" t="s">
        <v>25145</v>
      </c>
      <c r="M8753">
        <v>9917053</v>
      </c>
      <c r="N8753">
        <v>0</v>
      </c>
      <c r="O8753" s="5">
        <v>4</v>
      </c>
      <c r="P8753" s="5">
        <f t="shared" si="408"/>
        <v>8</v>
      </c>
      <c r="Q8753" s="5" t="str">
        <f t="shared" si="409"/>
        <v>649</v>
      </c>
      <c r="R8753" s="5" t="str">
        <f t="shared" si="410"/>
        <v>org</v>
      </c>
    </row>
    <row r="8754" spans="1:18" hidden="1" x14ac:dyDescent="0.2">
      <c r="A8754" t="s">
        <v>25146</v>
      </c>
      <c r="B8754" t="s">
        <v>8074</v>
      </c>
      <c r="C8754" t="s">
        <v>8075</v>
      </c>
      <c r="D8754">
        <v>5</v>
      </c>
      <c r="E8754" t="s">
        <v>1873</v>
      </c>
      <c r="F8754" t="s">
        <v>18</v>
      </c>
      <c r="G8754" t="s">
        <v>8076</v>
      </c>
      <c r="H8754">
        <v>2607</v>
      </c>
      <c r="I8754" t="s">
        <v>49</v>
      </c>
      <c r="J8754">
        <v>19981105</v>
      </c>
      <c r="K8754">
        <v>34</v>
      </c>
      <c r="L8754" t="s">
        <v>8077</v>
      </c>
      <c r="M8754">
        <v>3446741</v>
      </c>
      <c r="N8754">
        <v>3</v>
      </c>
      <c r="O8754" s="5">
        <v>4</v>
      </c>
      <c r="P8754" s="5">
        <f t="shared" si="408"/>
        <v>9</v>
      </c>
      <c r="Q8754" s="5" t="str">
        <f t="shared" si="409"/>
        <v>1806</v>
      </c>
      <c r="R8754" s="5" t="str">
        <f t="shared" si="410"/>
        <v>dup-0</v>
      </c>
    </row>
    <row r="8755" spans="1:18" hidden="1" x14ac:dyDescent="0.2">
      <c r="A8755" t="s">
        <v>25147</v>
      </c>
      <c r="B8755" t="s">
        <v>293</v>
      </c>
      <c r="C8755" t="s">
        <v>17432</v>
      </c>
      <c r="D8755">
        <v>29</v>
      </c>
      <c r="E8755" t="s">
        <v>3034</v>
      </c>
      <c r="F8755" t="s">
        <v>25148</v>
      </c>
      <c r="G8755" t="s">
        <v>25149</v>
      </c>
      <c r="H8755">
        <v>2536</v>
      </c>
      <c r="I8755" t="s">
        <v>91</v>
      </c>
      <c r="J8755" t="s">
        <v>18</v>
      </c>
      <c r="K8755">
        <v>30</v>
      </c>
      <c r="L8755" t="s">
        <v>18</v>
      </c>
      <c r="M8755">
        <v>8790495</v>
      </c>
      <c r="N8755">
        <v>1</v>
      </c>
      <c r="O8755" s="5">
        <v>4</v>
      </c>
      <c r="P8755" s="5">
        <f t="shared" si="408"/>
        <v>9</v>
      </c>
      <c r="Q8755" s="5" t="str">
        <f t="shared" si="409"/>
        <v>3165</v>
      </c>
      <c r="R8755" s="5" t="str">
        <f t="shared" si="410"/>
        <v>org</v>
      </c>
    </row>
    <row r="8756" spans="1:18" hidden="1" x14ac:dyDescent="0.2">
      <c r="A8756" t="s">
        <v>25150</v>
      </c>
      <c r="B8756" t="s">
        <v>678</v>
      </c>
      <c r="C8756" t="s">
        <v>2651</v>
      </c>
      <c r="D8756">
        <v>4</v>
      </c>
      <c r="E8756" t="s">
        <v>20515</v>
      </c>
      <c r="F8756" t="s">
        <v>18</v>
      </c>
      <c r="G8756" t="s">
        <v>945</v>
      </c>
      <c r="H8756">
        <v>2614</v>
      </c>
      <c r="I8756" t="s">
        <v>18</v>
      </c>
      <c r="J8756" t="s">
        <v>18</v>
      </c>
      <c r="K8756">
        <v>21</v>
      </c>
      <c r="L8756" t="s">
        <v>17502</v>
      </c>
      <c r="M8756">
        <v>3445617</v>
      </c>
      <c r="N8756">
        <v>3</v>
      </c>
      <c r="O8756" s="5">
        <v>4</v>
      </c>
      <c r="P8756" s="5">
        <f t="shared" si="408"/>
        <v>9</v>
      </c>
      <c r="Q8756" s="5" t="str">
        <f t="shared" si="409"/>
        <v>4839</v>
      </c>
      <c r="R8756" s="5" t="str">
        <f t="shared" si="410"/>
        <v>dup-0</v>
      </c>
    </row>
    <row r="8757" spans="1:18" hidden="1" x14ac:dyDescent="0.2">
      <c r="A8757" t="s">
        <v>25151</v>
      </c>
      <c r="B8757" t="s">
        <v>15544</v>
      </c>
      <c r="C8757" t="s">
        <v>4216</v>
      </c>
      <c r="D8757">
        <v>48</v>
      </c>
      <c r="E8757" t="s">
        <v>25152</v>
      </c>
      <c r="F8757" t="s">
        <v>25153</v>
      </c>
      <c r="G8757" t="s">
        <v>7459</v>
      </c>
      <c r="H8757">
        <v>810</v>
      </c>
      <c r="I8757" t="s">
        <v>91</v>
      </c>
      <c r="J8757" t="s">
        <v>18</v>
      </c>
      <c r="K8757">
        <v>32</v>
      </c>
      <c r="L8757" t="s">
        <v>25154</v>
      </c>
      <c r="M8757">
        <v>8489148</v>
      </c>
      <c r="N8757">
        <v>4</v>
      </c>
      <c r="O8757" s="5">
        <v>4</v>
      </c>
      <c r="P8757" s="5">
        <f t="shared" si="408"/>
        <v>9</v>
      </c>
      <c r="Q8757" s="5" t="str">
        <f t="shared" si="409"/>
        <v>4224</v>
      </c>
      <c r="R8757" s="5" t="str">
        <f t="shared" si="410"/>
        <v>org</v>
      </c>
    </row>
    <row r="8758" spans="1:18" hidden="1" x14ac:dyDescent="0.2">
      <c r="A8758" t="s">
        <v>25155</v>
      </c>
      <c r="B8758" t="s">
        <v>1891</v>
      </c>
      <c r="C8758" t="s">
        <v>5029</v>
      </c>
      <c r="D8758">
        <v>29</v>
      </c>
      <c r="E8758" t="s">
        <v>15562</v>
      </c>
      <c r="F8758" t="s">
        <v>15563</v>
      </c>
      <c r="G8758" t="s">
        <v>978</v>
      </c>
      <c r="H8758">
        <v>2251</v>
      </c>
      <c r="I8758" t="s">
        <v>91</v>
      </c>
      <c r="J8758" t="s">
        <v>18</v>
      </c>
      <c r="K8758">
        <v>26</v>
      </c>
      <c r="L8758" t="s">
        <v>15565</v>
      </c>
      <c r="M8758">
        <v>3252169</v>
      </c>
      <c r="N8758">
        <v>9</v>
      </c>
      <c r="O8758" s="5">
        <v>4</v>
      </c>
      <c r="P8758" s="5">
        <f t="shared" si="408"/>
        <v>9</v>
      </c>
      <c r="Q8758" s="5" t="str">
        <f t="shared" si="409"/>
        <v>4746</v>
      </c>
      <c r="R8758" s="5" t="str">
        <f t="shared" si="410"/>
        <v>org</v>
      </c>
    </row>
    <row r="8759" spans="1:18" hidden="1" x14ac:dyDescent="0.2">
      <c r="A8759" t="s">
        <v>25156</v>
      </c>
      <c r="B8759" t="s">
        <v>599</v>
      </c>
      <c r="C8759" t="s">
        <v>352</v>
      </c>
      <c r="D8759">
        <v>25</v>
      </c>
      <c r="E8759" t="s">
        <v>25157</v>
      </c>
      <c r="F8759" t="s">
        <v>9673</v>
      </c>
      <c r="G8759" t="s">
        <v>3214</v>
      </c>
      <c r="H8759">
        <v>3064</v>
      </c>
      <c r="I8759" t="s">
        <v>49</v>
      </c>
      <c r="J8759">
        <v>19541113</v>
      </c>
      <c r="K8759">
        <v>39</v>
      </c>
      <c r="L8759" t="s">
        <v>25158</v>
      </c>
      <c r="M8759">
        <v>8998395</v>
      </c>
      <c r="N8759">
        <v>1</v>
      </c>
      <c r="O8759" s="5">
        <v>4</v>
      </c>
      <c r="P8759" s="5">
        <f t="shared" si="408"/>
        <v>9</v>
      </c>
      <c r="Q8759" s="5" t="str">
        <f t="shared" si="409"/>
        <v>2280</v>
      </c>
      <c r="R8759" s="5" t="str">
        <f t="shared" si="410"/>
        <v>org</v>
      </c>
    </row>
    <row r="8760" spans="1:18" hidden="1" x14ac:dyDescent="0.2">
      <c r="A8760" t="s">
        <v>25159</v>
      </c>
      <c r="B8760" t="s">
        <v>1572</v>
      </c>
      <c r="C8760" t="s">
        <v>13961</v>
      </c>
      <c r="D8760">
        <v>840</v>
      </c>
      <c r="E8760" t="s">
        <v>6957</v>
      </c>
      <c r="F8760" t="s">
        <v>18</v>
      </c>
      <c r="G8760" t="s">
        <v>522</v>
      </c>
      <c r="H8760">
        <v>4350</v>
      </c>
      <c r="I8760" t="s">
        <v>34</v>
      </c>
      <c r="J8760">
        <v>19091129</v>
      </c>
      <c r="K8760">
        <v>30</v>
      </c>
      <c r="L8760" t="s">
        <v>18</v>
      </c>
      <c r="M8760">
        <v>7269335</v>
      </c>
      <c r="N8760">
        <v>6</v>
      </c>
      <c r="O8760" s="5">
        <v>4</v>
      </c>
      <c r="P8760" s="5">
        <f t="shared" si="408"/>
        <v>9</v>
      </c>
      <c r="Q8760" s="5" t="str">
        <f t="shared" si="409"/>
        <v>2735</v>
      </c>
      <c r="R8760" s="5" t="str">
        <f t="shared" si="410"/>
        <v>org</v>
      </c>
    </row>
    <row r="8761" spans="1:18" hidden="1" x14ac:dyDescent="0.2">
      <c r="A8761" t="s">
        <v>25160</v>
      </c>
      <c r="B8761" t="s">
        <v>788</v>
      </c>
      <c r="C8761" t="s">
        <v>9403</v>
      </c>
      <c r="D8761">
        <v>38</v>
      </c>
      <c r="E8761" t="s">
        <v>3203</v>
      </c>
      <c r="F8761" t="s">
        <v>3204</v>
      </c>
      <c r="G8761" t="s">
        <v>840</v>
      </c>
      <c r="H8761">
        <v>4305</v>
      </c>
      <c r="I8761" t="s">
        <v>49</v>
      </c>
      <c r="J8761">
        <v>19560809</v>
      </c>
      <c r="K8761" t="s">
        <v>18</v>
      </c>
      <c r="L8761" t="s">
        <v>3205</v>
      </c>
      <c r="M8761">
        <v>7946965</v>
      </c>
      <c r="N8761">
        <v>1</v>
      </c>
      <c r="O8761" s="5">
        <v>4</v>
      </c>
      <c r="P8761" s="5">
        <f t="shared" si="408"/>
        <v>9</v>
      </c>
      <c r="Q8761" s="5" t="str">
        <f t="shared" si="409"/>
        <v>1247</v>
      </c>
      <c r="R8761" s="5" t="str">
        <f t="shared" si="410"/>
        <v>dup-0</v>
      </c>
    </row>
    <row r="8762" spans="1:18" hidden="1" x14ac:dyDescent="0.2">
      <c r="A8762" t="s">
        <v>25161</v>
      </c>
      <c r="B8762" t="s">
        <v>17841</v>
      </c>
      <c r="C8762" t="s">
        <v>13855</v>
      </c>
      <c r="D8762">
        <v>33</v>
      </c>
      <c r="E8762" t="s">
        <v>13856</v>
      </c>
      <c r="F8762" t="s">
        <v>13857</v>
      </c>
      <c r="G8762" t="s">
        <v>13858</v>
      </c>
      <c r="H8762">
        <v>2429</v>
      </c>
      <c r="I8762" t="s">
        <v>91</v>
      </c>
      <c r="J8762">
        <v>19120608</v>
      </c>
      <c r="K8762">
        <v>27</v>
      </c>
      <c r="L8762" t="s">
        <v>13859</v>
      </c>
      <c r="M8762">
        <v>8564970</v>
      </c>
      <c r="N8762">
        <v>5</v>
      </c>
      <c r="O8762" s="5">
        <v>4</v>
      </c>
      <c r="P8762" s="5">
        <f t="shared" si="408"/>
        <v>9</v>
      </c>
      <c r="Q8762" s="5" t="str">
        <f t="shared" si="409"/>
        <v>1125</v>
      </c>
      <c r="R8762" s="5" t="str">
        <f t="shared" si="410"/>
        <v>org</v>
      </c>
    </row>
    <row r="8763" spans="1:18" hidden="1" x14ac:dyDescent="0.2">
      <c r="A8763" t="s">
        <v>25162</v>
      </c>
      <c r="B8763" t="s">
        <v>4618</v>
      </c>
      <c r="C8763" t="s">
        <v>25163</v>
      </c>
      <c r="D8763">
        <v>1</v>
      </c>
      <c r="E8763" t="s">
        <v>16691</v>
      </c>
      <c r="F8763" t="s">
        <v>18</v>
      </c>
      <c r="G8763" t="s">
        <v>12051</v>
      </c>
      <c r="H8763">
        <v>2820</v>
      </c>
      <c r="I8763" t="s">
        <v>91</v>
      </c>
      <c r="J8763">
        <v>19680720</v>
      </c>
      <c r="K8763">
        <v>24</v>
      </c>
      <c r="L8763" t="s">
        <v>19842</v>
      </c>
      <c r="M8763">
        <v>6187074</v>
      </c>
      <c r="N8763">
        <v>6</v>
      </c>
      <c r="O8763" s="5">
        <v>4</v>
      </c>
      <c r="P8763" s="5">
        <f t="shared" si="408"/>
        <v>9</v>
      </c>
      <c r="Q8763" s="5" t="str">
        <f t="shared" si="409"/>
        <v>1931</v>
      </c>
      <c r="R8763" s="5" t="str">
        <f t="shared" si="410"/>
        <v>dup-1</v>
      </c>
    </row>
    <row r="8764" spans="1:18" hidden="1" x14ac:dyDescent="0.2">
      <c r="A8764" t="s">
        <v>25164</v>
      </c>
      <c r="B8764" t="s">
        <v>13033</v>
      </c>
      <c r="C8764" t="s">
        <v>4546</v>
      </c>
      <c r="D8764">
        <v>38</v>
      </c>
      <c r="E8764" t="s">
        <v>4547</v>
      </c>
      <c r="F8764" t="s">
        <v>18</v>
      </c>
      <c r="G8764" t="s">
        <v>4548</v>
      </c>
      <c r="H8764">
        <v>5272</v>
      </c>
      <c r="I8764" t="s">
        <v>18</v>
      </c>
      <c r="J8764">
        <v>19331126</v>
      </c>
      <c r="K8764">
        <v>27</v>
      </c>
      <c r="L8764" t="s">
        <v>4549</v>
      </c>
      <c r="M8764">
        <v>1491053</v>
      </c>
      <c r="N8764">
        <v>0</v>
      </c>
      <c r="O8764" s="5">
        <v>4</v>
      </c>
      <c r="P8764" s="5">
        <f t="shared" si="408"/>
        <v>9</v>
      </c>
      <c r="Q8764" s="5" t="str">
        <f t="shared" si="409"/>
        <v>1366</v>
      </c>
      <c r="R8764" s="5" t="str">
        <f t="shared" si="410"/>
        <v>org</v>
      </c>
    </row>
    <row r="8765" spans="1:18" hidden="1" x14ac:dyDescent="0.2">
      <c r="A8765" t="s">
        <v>2086</v>
      </c>
      <c r="B8765" t="s">
        <v>219</v>
      </c>
      <c r="C8765" t="s">
        <v>7015</v>
      </c>
      <c r="D8765">
        <v>250</v>
      </c>
      <c r="E8765" t="s">
        <v>25165</v>
      </c>
      <c r="F8765" t="s">
        <v>18</v>
      </c>
      <c r="G8765" t="s">
        <v>940</v>
      </c>
      <c r="H8765">
        <v>4061</v>
      </c>
      <c r="I8765" t="s">
        <v>91</v>
      </c>
      <c r="J8765">
        <v>19671008</v>
      </c>
      <c r="K8765">
        <v>39</v>
      </c>
      <c r="L8765" t="s">
        <v>25166</v>
      </c>
      <c r="M8765">
        <v>9838272</v>
      </c>
      <c r="N8765">
        <v>7</v>
      </c>
      <c r="O8765" s="5">
        <v>4</v>
      </c>
      <c r="P8765" s="5">
        <f t="shared" si="408"/>
        <v>8</v>
      </c>
      <c r="Q8765" s="5" t="str">
        <f t="shared" si="409"/>
        <v>244</v>
      </c>
      <c r="R8765" s="5" t="str">
        <f t="shared" si="410"/>
        <v>org</v>
      </c>
    </row>
    <row r="8766" spans="1:18" hidden="1" x14ac:dyDescent="0.2">
      <c r="A8766" t="s">
        <v>25167</v>
      </c>
      <c r="B8766" t="s">
        <v>16440</v>
      </c>
      <c r="C8766" t="s">
        <v>342</v>
      </c>
      <c r="D8766">
        <v>6</v>
      </c>
      <c r="E8766" t="s">
        <v>25168</v>
      </c>
      <c r="F8766" t="s">
        <v>18</v>
      </c>
      <c r="G8766" t="s">
        <v>2767</v>
      </c>
      <c r="H8766">
        <v>2218</v>
      </c>
      <c r="I8766" t="s">
        <v>91</v>
      </c>
      <c r="J8766">
        <v>19900624</v>
      </c>
      <c r="K8766">
        <v>35</v>
      </c>
      <c r="L8766" t="s">
        <v>25169</v>
      </c>
      <c r="M8766">
        <v>1358090</v>
      </c>
      <c r="N8766">
        <v>6</v>
      </c>
      <c r="O8766" s="5">
        <v>4</v>
      </c>
      <c r="P8766" s="5">
        <f t="shared" si="408"/>
        <v>9</v>
      </c>
      <c r="Q8766" s="5" t="str">
        <f t="shared" si="409"/>
        <v>4601</v>
      </c>
      <c r="R8766" s="5" t="str">
        <f t="shared" si="410"/>
        <v>org</v>
      </c>
    </row>
    <row r="8767" spans="1:18" hidden="1" x14ac:dyDescent="0.2">
      <c r="A8767" t="s">
        <v>25170</v>
      </c>
      <c r="B8767" t="s">
        <v>7913</v>
      </c>
      <c r="C8767" t="s">
        <v>25171</v>
      </c>
      <c r="D8767">
        <v>12</v>
      </c>
      <c r="E8767" t="s">
        <v>7915</v>
      </c>
      <c r="F8767" t="s">
        <v>18</v>
      </c>
      <c r="G8767" t="s">
        <v>4015</v>
      </c>
      <c r="H8767">
        <v>3022</v>
      </c>
      <c r="I8767" t="s">
        <v>49</v>
      </c>
      <c r="J8767">
        <v>19101105</v>
      </c>
      <c r="K8767" t="s">
        <v>18</v>
      </c>
      <c r="L8767" t="s">
        <v>7916</v>
      </c>
      <c r="M8767">
        <v>8972283</v>
      </c>
      <c r="N8767">
        <v>9</v>
      </c>
      <c r="O8767" s="5">
        <v>4</v>
      </c>
      <c r="P8767" s="5">
        <f t="shared" si="408"/>
        <v>8</v>
      </c>
      <c r="Q8767" s="5" t="str">
        <f t="shared" si="409"/>
        <v>677</v>
      </c>
      <c r="R8767" s="5" t="str">
        <f t="shared" si="410"/>
        <v>dup-0</v>
      </c>
    </row>
    <row r="8768" spans="1:18" hidden="1" x14ac:dyDescent="0.2">
      <c r="A8768" t="s">
        <v>262</v>
      </c>
      <c r="B8768" t="s">
        <v>58</v>
      </c>
      <c r="C8768" t="s">
        <v>5570</v>
      </c>
      <c r="D8768">
        <v>3</v>
      </c>
      <c r="E8768" t="s">
        <v>18</v>
      </c>
      <c r="F8768" t="s">
        <v>18</v>
      </c>
      <c r="G8768" t="s">
        <v>25172</v>
      </c>
      <c r="H8768">
        <v>2065</v>
      </c>
      <c r="I8768" t="s">
        <v>91</v>
      </c>
      <c r="J8768">
        <v>19500612</v>
      </c>
      <c r="K8768">
        <v>11</v>
      </c>
      <c r="L8768" t="s">
        <v>10725</v>
      </c>
      <c r="M8768">
        <v>8985655</v>
      </c>
      <c r="N8768">
        <v>8</v>
      </c>
      <c r="O8768" s="5">
        <v>4</v>
      </c>
      <c r="P8768" s="5">
        <f t="shared" si="408"/>
        <v>7</v>
      </c>
      <c r="Q8768" s="5" t="str">
        <f t="shared" si="409"/>
        <v>66</v>
      </c>
      <c r="R8768" s="5" t="str">
        <f t="shared" si="410"/>
        <v>dup-2</v>
      </c>
    </row>
    <row r="8769" spans="1:18" hidden="1" x14ac:dyDescent="0.2">
      <c r="A8769" t="s">
        <v>25173</v>
      </c>
      <c r="B8769" t="s">
        <v>6457</v>
      </c>
      <c r="C8769" t="s">
        <v>25174</v>
      </c>
      <c r="D8769">
        <v>80</v>
      </c>
      <c r="E8769" t="s">
        <v>368</v>
      </c>
      <c r="F8769" t="s">
        <v>6459</v>
      </c>
      <c r="G8769" t="s">
        <v>6460</v>
      </c>
      <c r="H8769">
        <v>812</v>
      </c>
      <c r="I8769" t="s">
        <v>34</v>
      </c>
      <c r="J8769">
        <v>19700515</v>
      </c>
      <c r="K8769">
        <v>40</v>
      </c>
      <c r="L8769" t="s">
        <v>6461</v>
      </c>
      <c r="M8769">
        <v>9443733</v>
      </c>
      <c r="N8769">
        <v>5</v>
      </c>
      <c r="O8769" s="5">
        <v>4</v>
      </c>
      <c r="P8769" s="5">
        <f t="shared" si="408"/>
        <v>9</v>
      </c>
      <c r="Q8769" s="5" t="str">
        <f t="shared" si="409"/>
        <v>2560</v>
      </c>
      <c r="R8769" s="5" t="str">
        <f t="shared" si="410"/>
        <v>dup-0</v>
      </c>
    </row>
    <row r="8770" spans="1:18" hidden="1" x14ac:dyDescent="0.2">
      <c r="A8770" t="s">
        <v>1391</v>
      </c>
      <c r="B8770" t="s">
        <v>434</v>
      </c>
      <c r="C8770" t="s">
        <v>14879</v>
      </c>
      <c r="D8770">
        <v>136</v>
      </c>
      <c r="E8770" t="s">
        <v>18</v>
      </c>
      <c r="F8770" t="s">
        <v>18</v>
      </c>
      <c r="G8770" t="s">
        <v>667</v>
      </c>
      <c r="H8770">
        <v>2122</v>
      </c>
      <c r="I8770" t="s">
        <v>27</v>
      </c>
      <c r="J8770">
        <v>19110422</v>
      </c>
      <c r="K8770">
        <v>27</v>
      </c>
      <c r="L8770" t="s">
        <v>14880</v>
      </c>
      <c r="M8770">
        <v>5444704</v>
      </c>
      <c r="N8770">
        <v>5</v>
      </c>
      <c r="O8770" s="5">
        <v>4</v>
      </c>
      <c r="P8770" s="5">
        <f t="shared" si="408"/>
        <v>8</v>
      </c>
      <c r="Q8770" s="5" t="str">
        <f t="shared" si="409"/>
        <v>419</v>
      </c>
      <c r="R8770" s="5" t="str">
        <f t="shared" si="410"/>
        <v>org</v>
      </c>
    </row>
    <row r="8771" spans="1:18" hidden="1" x14ac:dyDescent="0.2">
      <c r="A8771" t="s">
        <v>25175</v>
      </c>
      <c r="B8771" t="s">
        <v>1453</v>
      </c>
      <c r="C8771" t="s">
        <v>75</v>
      </c>
      <c r="D8771" t="s">
        <v>18</v>
      </c>
      <c r="E8771" t="s">
        <v>8435</v>
      </c>
      <c r="F8771" t="s">
        <v>20381</v>
      </c>
      <c r="G8771" t="s">
        <v>20382</v>
      </c>
      <c r="H8771">
        <v>2642</v>
      </c>
      <c r="I8771" t="s">
        <v>34</v>
      </c>
      <c r="J8771">
        <v>19370625</v>
      </c>
      <c r="K8771">
        <v>21</v>
      </c>
      <c r="L8771" t="s">
        <v>20383</v>
      </c>
      <c r="M8771">
        <v>9268191</v>
      </c>
      <c r="N8771">
        <v>5</v>
      </c>
      <c r="O8771" s="5">
        <v>4</v>
      </c>
      <c r="P8771" s="5">
        <f t="shared" ref="P8771:P8834" si="411">FIND("-",$A8771,5)</f>
        <v>9</v>
      </c>
      <c r="Q8771" s="5" t="str">
        <f t="shared" ref="Q8771:Q8834" si="412">MID($A8771,$O8771+1,$P8771-$O8771-1)</f>
        <v>2534</v>
      </c>
      <c r="R8771" s="5" t="str">
        <f t="shared" ref="R8771:R8834" si="413">RIGHT($A8771,LEN($A8771)-$P8771)</f>
        <v>org</v>
      </c>
    </row>
    <row r="8772" spans="1:18" hidden="1" x14ac:dyDescent="0.2">
      <c r="A8772" t="s">
        <v>25176</v>
      </c>
      <c r="B8772" t="s">
        <v>1681</v>
      </c>
      <c r="C8772" t="s">
        <v>679</v>
      </c>
      <c r="D8772">
        <v>48</v>
      </c>
      <c r="E8772" t="s">
        <v>21471</v>
      </c>
      <c r="F8772" t="s">
        <v>18</v>
      </c>
      <c r="G8772" t="s">
        <v>222</v>
      </c>
      <c r="H8772">
        <v>3340</v>
      </c>
      <c r="I8772" t="s">
        <v>91</v>
      </c>
      <c r="J8772" t="s">
        <v>18</v>
      </c>
      <c r="K8772">
        <v>37</v>
      </c>
      <c r="L8772" t="s">
        <v>21472</v>
      </c>
      <c r="M8772">
        <v>4054568</v>
      </c>
      <c r="N8772">
        <v>2</v>
      </c>
      <c r="O8772" s="5">
        <v>4</v>
      </c>
      <c r="P8772" s="5">
        <f t="shared" si="411"/>
        <v>9</v>
      </c>
      <c r="Q8772" s="5" t="str">
        <f t="shared" si="412"/>
        <v>1460</v>
      </c>
      <c r="R8772" s="5" t="str">
        <f t="shared" si="413"/>
        <v>org</v>
      </c>
    </row>
    <row r="8773" spans="1:18" hidden="1" x14ac:dyDescent="0.2">
      <c r="A8773" t="s">
        <v>25177</v>
      </c>
      <c r="B8773" t="s">
        <v>452</v>
      </c>
      <c r="C8773" t="s">
        <v>921</v>
      </c>
      <c r="D8773">
        <v>20</v>
      </c>
      <c r="E8773" t="s">
        <v>5188</v>
      </c>
      <c r="F8773" t="s">
        <v>5480</v>
      </c>
      <c r="G8773" t="s">
        <v>25178</v>
      </c>
      <c r="H8773">
        <v>3195</v>
      </c>
      <c r="I8773" t="s">
        <v>20</v>
      </c>
      <c r="J8773">
        <v>19641221</v>
      </c>
      <c r="K8773">
        <v>9</v>
      </c>
      <c r="L8773" t="s">
        <v>25179</v>
      </c>
      <c r="M8773">
        <v>5699264</v>
      </c>
      <c r="N8773">
        <v>3</v>
      </c>
      <c r="O8773" s="5">
        <v>4</v>
      </c>
      <c r="P8773" s="5">
        <f t="shared" si="411"/>
        <v>8</v>
      </c>
      <c r="Q8773" s="5" t="str">
        <f t="shared" si="412"/>
        <v>628</v>
      </c>
      <c r="R8773" s="5" t="str">
        <f t="shared" si="413"/>
        <v>dup-0</v>
      </c>
    </row>
    <row r="8774" spans="1:18" hidden="1" x14ac:dyDescent="0.2">
      <c r="A8774" t="s">
        <v>25180</v>
      </c>
      <c r="B8774" t="s">
        <v>16997</v>
      </c>
      <c r="C8774" t="s">
        <v>15793</v>
      </c>
      <c r="D8774">
        <v>22</v>
      </c>
      <c r="E8774" t="s">
        <v>4490</v>
      </c>
      <c r="F8774" t="s">
        <v>18</v>
      </c>
      <c r="G8774" t="s">
        <v>15794</v>
      </c>
      <c r="H8774">
        <v>2530</v>
      </c>
      <c r="I8774" t="s">
        <v>18</v>
      </c>
      <c r="J8774">
        <v>19260308</v>
      </c>
      <c r="K8774">
        <v>26</v>
      </c>
      <c r="L8774" t="s">
        <v>15795</v>
      </c>
      <c r="M8774">
        <v>1099232</v>
      </c>
      <c r="N8774">
        <v>1</v>
      </c>
      <c r="O8774" s="5">
        <v>4</v>
      </c>
      <c r="P8774" s="5">
        <f t="shared" si="411"/>
        <v>9</v>
      </c>
      <c r="Q8774" s="5" t="str">
        <f t="shared" si="412"/>
        <v>2664</v>
      </c>
      <c r="R8774" s="5" t="str">
        <f t="shared" si="413"/>
        <v>org</v>
      </c>
    </row>
    <row r="8775" spans="1:18" hidden="1" x14ac:dyDescent="0.2">
      <c r="A8775" t="s">
        <v>25181</v>
      </c>
      <c r="B8775" t="s">
        <v>7838</v>
      </c>
      <c r="C8775" t="s">
        <v>25182</v>
      </c>
      <c r="D8775">
        <v>103</v>
      </c>
      <c r="E8775" t="s">
        <v>8124</v>
      </c>
      <c r="F8775" t="s">
        <v>9367</v>
      </c>
      <c r="G8775" t="s">
        <v>5694</v>
      </c>
      <c r="H8775">
        <v>2228</v>
      </c>
      <c r="I8775" t="s">
        <v>34</v>
      </c>
      <c r="J8775">
        <v>19110326</v>
      </c>
      <c r="K8775">
        <v>30</v>
      </c>
      <c r="L8775" t="s">
        <v>8126</v>
      </c>
      <c r="M8775">
        <v>5364423</v>
      </c>
      <c r="N8775">
        <v>1</v>
      </c>
      <c r="O8775" s="5">
        <v>4</v>
      </c>
      <c r="P8775" s="5">
        <f t="shared" si="411"/>
        <v>8</v>
      </c>
      <c r="Q8775" s="5" t="str">
        <f t="shared" si="412"/>
        <v>237</v>
      </c>
      <c r="R8775" s="5" t="str">
        <f t="shared" si="413"/>
        <v>dup-3</v>
      </c>
    </row>
    <row r="8776" spans="1:18" hidden="1" x14ac:dyDescent="0.2">
      <c r="A8776" t="s">
        <v>25183</v>
      </c>
      <c r="B8776" t="s">
        <v>641</v>
      </c>
      <c r="C8776" t="s">
        <v>25184</v>
      </c>
      <c r="D8776">
        <v>5</v>
      </c>
      <c r="E8776" t="s">
        <v>10437</v>
      </c>
      <c r="F8776" t="s">
        <v>18</v>
      </c>
      <c r="G8776" t="s">
        <v>8256</v>
      </c>
      <c r="H8776">
        <v>2263</v>
      </c>
      <c r="I8776" t="s">
        <v>27</v>
      </c>
      <c r="J8776">
        <v>19011021</v>
      </c>
      <c r="K8776">
        <v>26</v>
      </c>
      <c r="L8776" t="s">
        <v>25185</v>
      </c>
      <c r="M8776">
        <v>9045683</v>
      </c>
      <c r="N8776">
        <v>7</v>
      </c>
      <c r="O8776" s="5">
        <v>4</v>
      </c>
      <c r="P8776" s="5">
        <f t="shared" si="411"/>
        <v>8</v>
      </c>
      <c r="Q8776" s="5" t="str">
        <f t="shared" si="412"/>
        <v>727</v>
      </c>
      <c r="R8776" s="5" t="str">
        <f t="shared" si="413"/>
        <v>org</v>
      </c>
    </row>
    <row r="8777" spans="1:18" hidden="1" x14ac:dyDescent="0.2">
      <c r="A8777" t="s">
        <v>25186</v>
      </c>
      <c r="B8777" t="s">
        <v>1073</v>
      </c>
      <c r="C8777" t="s">
        <v>428</v>
      </c>
      <c r="D8777">
        <v>779</v>
      </c>
      <c r="E8777" t="s">
        <v>18518</v>
      </c>
      <c r="F8777" t="s">
        <v>18</v>
      </c>
      <c r="G8777" t="s">
        <v>883</v>
      </c>
      <c r="H8777">
        <v>2564</v>
      </c>
      <c r="I8777" t="s">
        <v>34</v>
      </c>
      <c r="J8777" t="s">
        <v>18</v>
      </c>
      <c r="K8777">
        <v>34</v>
      </c>
      <c r="L8777" t="s">
        <v>25187</v>
      </c>
      <c r="M8777">
        <v>1221800</v>
      </c>
      <c r="N8777">
        <v>0</v>
      </c>
      <c r="O8777" s="5">
        <v>4</v>
      </c>
      <c r="P8777" s="5">
        <f t="shared" si="411"/>
        <v>9</v>
      </c>
      <c r="Q8777" s="5" t="str">
        <f t="shared" si="412"/>
        <v>1611</v>
      </c>
      <c r="R8777" s="5" t="str">
        <f t="shared" si="413"/>
        <v>org</v>
      </c>
    </row>
    <row r="8778" spans="1:18" hidden="1" x14ac:dyDescent="0.2">
      <c r="A8778" t="s">
        <v>25188</v>
      </c>
      <c r="B8778" t="s">
        <v>44</v>
      </c>
      <c r="C8778" t="s">
        <v>428</v>
      </c>
      <c r="D8778">
        <v>150</v>
      </c>
      <c r="E8778" t="s">
        <v>3644</v>
      </c>
      <c r="F8778" t="s">
        <v>18</v>
      </c>
      <c r="G8778" t="s">
        <v>9433</v>
      </c>
      <c r="H8778">
        <v>3095</v>
      </c>
      <c r="I8778" t="s">
        <v>91</v>
      </c>
      <c r="J8778">
        <v>19110411</v>
      </c>
      <c r="K8778">
        <v>20</v>
      </c>
      <c r="L8778" t="s">
        <v>25189</v>
      </c>
      <c r="M8778">
        <v>9493592</v>
      </c>
      <c r="N8778">
        <v>1</v>
      </c>
      <c r="O8778" s="5">
        <v>4</v>
      </c>
      <c r="P8778" s="5">
        <f t="shared" si="411"/>
        <v>9</v>
      </c>
      <c r="Q8778" s="5" t="str">
        <f t="shared" si="412"/>
        <v>4316</v>
      </c>
      <c r="R8778" s="5" t="str">
        <f t="shared" si="413"/>
        <v>org</v>
      </c>
    </row>
    <row r="8779" spans="1:18" hidden="1" x14ac:dyDescent="0.2">
      <c r="A8779" t="s">
        <v>25190</v>
      </c>
      <c r="B8779" t="s">
        <v>2851</v>
      </c>
      <c r="C8779" t="s">
        <v>2852</v>
      </c>
      <c r="D8779">
        <v>32</v>
      </c>
      <c r="E8779" t="s">
        <v>2853</v>
      </c>
      <c r="F8779" t="s">
        <v>18</v>
      </c>
      <c r="G8779" t="s">
        <v>25191</v>
      </c>
      <c r="H8779">
        <v>2770</v>
      </c>
      <c r="I8779" t="s">
        <v>49</v>
      </c>
      <c r="J8779">
        <v>19081203</v>
      </c>
      <c r="K8779">
        <v>26</v>
      </c>
      <c r="L8779" t="s">
        <v>2856</v>
      </c>
      <c r="M8779">
        <v>8045965</v>
      </c>
      <c r="N8779">
        <v>6</v>
      </c>
      <c r="O8779" s="5">
        <v>4</v>
      </c>
      <c r="P8779" s="5">
        <f t="shared" si="411"/>
        <v>9</v>
      </c>
      <c r="Q8779" s="5" t="str">
        <f t="shared" si="412"/>
        <v>2030</v>
      </c>
      <c r="R8779" s="5" t="str">
        <f t="shared" si="413"/>
        <v>dup-1</v>
      </c>
    </row>
    <row r="8780" spans="1:18" hidden="1" x14ac:dyDescent="0.2">
      <c r="A8780" t="s">
        <v>25192</v>
      </c>
      <c r="B8780" t="s">
        <v>1158</v>
      </c>
      <c r="C8780" t="s">
        <v>5225</v>
      </c>
      <c r="D8780">
        <v>26</v>
      </c>
      <c r="E8780" t="s">
        <v>11618</v>
      </c>
      <c r="F8780" t="s">
        <v>18</v>
      </c>
      <c r="G8780" t="s">
        <v>866</v>
      </c>
      <c r="H8780">
        <v>3862</v>
      </c>
      <c r="I8780" t="s">
        <v>18</v>
      </c>
      <c r="J8780">
        <v>19351126</v>
      </c>
      <c r="K8780" t="s">
        <v>18</v>
      </c>
      <c r="L8780" t="s">
        <v>11619</v>
      </c>
      <c r="M8780">
        <v>3676098</v>
      </c>
      <c r="N8780">
        <v>5</v>
      </c>
      <c r="O8780" s="5">
        <v>4</v>
      </c>
      <c r="P8780" s="5">
        <f t="shared" si="411"/>
        <v>9</v>
      </c>
      <c r="Q8780" s="5" t="str">
        <f t="shared" si="412"/>
        <v>2642</v>
      </c>
      <c r="R8780" s="5" t="str">
        <f t="shared" si="413"/>
        <v>org</v>
      </c>
    </row>
    <row r="8781" spans="1:18" hidden="1" x14ac:dyDescent="0.2">
      <c r="A8781" t="s">
        <v>25193</v>
      </c>
      <c r="B8781" t="s">
        <v>10823</v>
      </c>
      <c r="C8781" t="s">
        <v>10392</v>
      </c>
      <c r="D8781">
        <v>293</v>
      </c>
      <c r="E8781" t="s">
        <v>25194</v>
      </c>
      <c r="F8781" t="s">
        <v>5489</v>
      </c>
      <c r="G8781" t="s">
        <v>4769</v>
      </c>
      <c r="H8781">
        <v>2502</v>
      </c>
      <c r="I8781" t="s">
        <v>91</v>
      </c>
      <c r="J8781">
        <v>19591030</v>
      </c>
      <c r="K8781" t="s">
        <v>18</v>
      </c>
      <c r="L8781" t="s">
        <v>10393</v>
      </c>
      <c r="M8781">
        <v>3045694</v>
      </c>
      <c r="N8781">
        <v>5</v>
      </c>
      <c r="O8781" s="5">
        <v>4</v>
      </c>
      <c r="P8781" s="5">
        <f t="shared" si="411"/>
        <v>8</v>
      </c>
      <c r="Q8781" s="5" t="str">
        <f t="shared" si="412"/>
        <v>870</v>
      </c>
      <c r="R8781" s="5" t="str">
        <f t="shared" si="413"/>
        <v>dup-2</v>
      </c>
    </row>
    <row r="8782" spans="1:18" hidden="1" x14ac:dyDescent="0.2">
      <c r="A8782" t="s">
        <v>25195</v>
      </c>
      <c r="B8782" t="s">
        <v>374</v>
      </c>
      <c r="C8782" t="s">
        <v>3226</v>
      </c>
      <c r="D8782">
        <v>1</v>
      </c>
      <c r="E8782" t="s">
        <v>5080</v>
      </c>
      <c r="F8782" t="s">
        <v>18</v>
      </c>
      <c r="G8782" t="s">
        <v>25196</v>
      </c>
      <c r="H8782">
        <v>5343</v>
      </c>
      <c r="I8782" t="s">
        <v>91</v>
      </c>
      <c r="J8782">
        <v>19700124</v>
      </c>
      <c r="K8782">
        <v>30</v>
      </c>
      <c r="L8782" t="s">
        <v>3229</v>
      </c>
      <c r="M8782">
        <v>7603892</v>
      </c>
      <c r="N8782">
        <v>8</v>
      </c>
      <c r="O8782" s="5">
        <v>4</v>
      </c>
      <c r="P8782" s="5">
        <f t="shared" si="411"/>
        <v>9</v>
      </c>
      <c r="Q8782" s="5" t="str">
        <f t="shared" si="412"/>
        <v>4174</v>
      </c>
      <c r="R8782" s="5" t="str">
        <f t="shared" si="413"/>
        <v>dup-0</v>
      </c>
    </row>
    <row r="8783" spans="1:18" hidden="1" x14ac:dyDescent="0.2">
      <c r="A8783" t="s">
        <v>25197</v>
      </c>
      <c r="B8783" t="s">
        <v>13224</v>
      </c>
      <c r="C8783" t="s">
        <v>8281</v>
      </c>
      <c r="D8783">
        <v>80</v>
      </c>
      <c r="E8783" t="s">
        <v>3644</v>
      </c>
      <c r="F8783" t="s">
        <v>18</v>
      </c>
      <c r="G8783" t="s">
        <v>1378</v>
      </c>
      <c r="H8783">
        <v>4868</v>
      </c>
      <c r="I8783" t="s">
        <v>27</v>
      </c>
      <c r="J8783" t="s">
        <v>18</v>
      </c>
      <c r="K8783">
        <v>82</v>
      </c>
      <c r="L8783" t="s">
        <v>8283</v>
      </c>
      <c r="M8783">
        <v>7988335</v>
      </c>
      <c r="N8783">
        <v>6</v>
      </c>
      <c r="O8783" s="5">
        <v>4</v>
      </c>
      <c r="P8783" s="5">
        <f t="shared" si="411"/>
        <v>9</v>
      </c>
      <c r="Q8783" s="5" t="str">
        <f t="shared" si="412"/>
        <v>2602</v>
      </c>
      <c r="R8783" s="5" t="str">
        <f t="shared" si="413"/>
        <v>dup-1</v>
      </c>
    </row>
    <row r="8784" spans="1:18" hidden="1" x14ac:dyDescent="0.2">
      <c r="A8784" t="s">
        <v>25198</v>
      </c>
      <c r="B8784" t="s">
        <v>1040</v>
      </c>
      <c r="C8784" t="s">
        <v>882</v>
      </c>
      <c r="D8784">
        <v>42</v>
      </c>
      <c r="E8784" t="s">
        <v>25199</v>
      </c>
      <c r="F8784" t="s">
        <v>18</v>
      </c>
      <c r="G8784" t="s">
        <v>1149</v>
      </c>
      <c r="H8784">
        <v>2166</v>
      </c>
      <c r="I8784" t="s">
        <v>49</v>
      </c>
      <c r="J8784" t="s">
        <v>18</v>
      </c>
      <c r="K8784">
        <v>35</v>
      </c>
      <c r="L8784" t="s">
        <v>8599</v>
      </c>
      <c r="M8784">
        <v>6503841</v>
      </c>
      <c r="N8784">
        <v>0</v>
      </c>
      <c r="O8784" s="5">
        <v>4</v>
      </c>
      <c r="P8784" s="5">
        <f t="shared" si="411"/>
        <v>9</v>
      </c>
      <c r="Q8784" s="5" t="str">
        <f t="shared" si="412"/>
        <v>2113</v>
      </c>
      <c r="R8784" s="5" t="str">
        <f t="shared" si="413"/>
        <v>dup-1</v>
      </c>
    </row>
    <row r="8785" spans="1:18" hidden="1" x14ac:dyDescent="0.2">
      <c r="A8785" t="s">
        <v>25200</v>
      </c>
      <c r="B8785" t="s">
        <v>20669</v>
      </c>
      <c r="C8785" t="s">
        <v>813</v>
      </c>
      <c r="D8785">
        <v>38</v>
      </c>
      <c r="E8785" t="s">
        <v>18</v>
      </c>
      <c r="F8785" t="s">
        <v>18</v>
      </c>
      <c r="G8785" t="s">
        <v>21160</v>
      </c>
      <c r="H8785">
        <v>4740</v>
      </c>
      <c r="I8785" t="s">
        <v>91</v>
      </c>
      <c r="J8785">
        <v>19510620</v>
      </c>
      <c r="K8785" t="s">
        <v>18</v>
      </c>
      <c r="L8785" t="s">
        <v>18</v>
      </c>
      <c r="M8785">
        <v>8426012</v>
      </c>
      <c r="N8785">
        <v>8</v>
      </c>
      <c r="O8785" s="5">
        <v>4</v>
      </c>
      <c r="P8785" s="5">
        <f t="shared" si="411"/>
        <v>9</v>
      </c>
      <c r="Q8785" s="5" t="str">
        <f t="shared" si="412"/>
        <v>2120</v>
      </c>
      <c r="R8785" s="5" t="str">
        <f t="shared" si="413"/>
        <v>org</v>
      </c>
    </row>
    <row r="8786" spans="1:18" hidden="1" x14ac:dyDescent="0.2">
      <c r="A8786" t="s">
        <v>25201</v>
      </c>
      <c r="B8786" t="s">
        <v>1316</v>
      </c>
      <c r="C8786" t="s">
        <v>5608</v>
      </c>
      <c r="D8786">
        <v>7</v>
      </c>
      <c r="E8786" t="s">
        <v>5447</v>
      </c>
      <c r="F8786" t="s">
        <v>871</v>
      </c>
      <c r="G8786" t="s">
        <v>5684</v>
      </c>
      <c r="H8786">
        <v>3875</v>
      </c>
      <c r="I8786" t="s">
        <v>49</v>
      </c>
      <c r="J8786">
        <v>19790919</v>
      </c>
      <c r="K8786">
        <v>37</v>
      </c>
      <c r="L8786" t="s">
        <v>25202</v>
      </c>
      <c r="M8786">
        <v>4824623</v>
      </c>
      <c r="N8786">
        <v>9</v>
      </c>
      <c r="O8786" s="5">
        <v>4</v>
      </c>
      <c r="P8786" s="5">
        <f t="shared" si="411"/>
        <v>8</v>
      </c>
      <c r="Q8786" s="5" t="str">
        <f t="shared" si="412"/>
        <v>591</v>
      </c>
      <c r="R8786" s="5" t="str">
        <f t="shared" si="413"/>
        <v>org</v>
      </c>
    </row>
    <row r="8787" spans="1:18" hidden="1" x14ac:dyDescent="0.2">
      <c r="A8787" t="s">
        <v>25203</v>
      </c>
      <c r="B8787" t="s">
        <v>143</v>
      </c>
      <c r="C8787" t="s">
        <v>4365</v>
      </c>
      <c r="D8787">
        <v>76</v>
      </c>
      <c r="E8787" t="s">
        <v>4366</v>
      </c>
      <c r="F8787" t="s">
        <v>865</v>
      </c>
      <c r="G8787" t="s">
        <v>4367</v>
      </c>
      <c r="H8787">
        <v>3104</v>
      </c>
      <c r="I8787" t="s">
        <v>91</v>
      </c>
      <c r="J8787">
        <v>19321116</v>
      </c>
      <c r="K8787" t="s">
        <v>18</v>
      </c>
      <c r="L8787" t="s">
        <v>12720</v>
      </c>
      <c r="M8787">
        <v>5575431</v>
      </c>
      <c r="N8787">
        <v>3</v>
      </c>
      <c r="O8787" s="5">
        <v>4</v>
      </c>
      <c r="P8787" s="5">
        <f t="shared" si="411"/>
        <v>8</v>
      </c>
      <c r="Q8787" s="5" t="str">
        <f t="shared" si="412"/>
        <v>622</v>
      </c>
      <c r="R8787" s="5" t="str">
        <f t="shared" si="413"/>
        <v>org</v>
      </c>
    </row>
    <row r="8788" spans="1:18" hidden="1" x14ac:dyDescent="0.2">
      <c r="A8788" t="s">
        <v>25204</v>
      </c>
      <c r="B8788" t="s">
        <v>335</v>
      </c>
      <c r="C8788" t="s">
        <v>25205</v>
      </c>
      <c r="D8788">
        <v>7</v>
      </c>
      <c r="E8788" t="s">
        <v>6016</v>
      </c>
      <c r="F8788" t="s">
        <v>18</v>
      </c>
      <c r="G8788" t="s">
        <v>6017</v>
      </c>
      <c r="H8788">
        <v>3585</v>
      </c>
      <c r="I8788" t="s">
        <v>91</v>
      </c>
      <c r="J8788">
        <v>19190104</v>
      </c>
      <c r="K8788" t="s">
        <v>18</v>
      </c>
      <c r="L8788" t="s">
        <v>25206</v>
      </c>
      <c r="M8788">
        <v>5205613</v>
      </c>
      <c r="N8788">
        <v>8</v>
      </c>
      <c r="O8788" s="5">
        <v>4</v>
      </c>
      <c r="P8788" s="5">
        <f t="shared" si="411"/>
        <v>9</v>
      </c>
      <c r="Q8788" s="5" t="str">
        <f t="shared" si="412"/>
        <v>3763</v>
      </c>
      <c r="R8788" s="5" t="str">
        <f t="shared" si="413"/>
        <v>dup-0</v>
      </c>
    </row>
    <row r="8789" spans="1:18" hidden="1" x14ac:dyDescent="0.2">
      <c r="A8789" t="s">
        <v>25207</v>
      </c>
      <c r="B8789" t="s">
        <v>25208</v>
      </c>
      <c r="C8789" t="s">
        <v>25209</v>
      </c>
      <c r="D8789">
        <v>239</v>
      </c>
      <c r="E8789" t="s">
        <v>6180</v>
      </c>
      <c r="F8789" t="s">
        <v>18</v>
      </c>
      <c r="G8789" t="s">
        <v>8256</v>
      </c>
      <c r="H8789">
        <v>4220</v>
      </c>
      <c r="I8789" t="s">
        <v>34</v>
      </c>
      <c r="J8789">
        <v>19951023</v>
      </c>
      <c r="K8789">
        <v>38</v>
      </c>
      <c r="L8789" t="s">
        <v>15002</v>
      </c>
      <c r="M8789">
        <v>8852526</v>
      </c>
      <c r="N8789">
        <v>1</v>
      </c>
      <c r="O8789" s="5">
        <v>4</v>
      </c>
      <c r="P8789" s="5">
        <f t="shared" si="411"/>
        <v>9</v>
      </c>
      <c r="Q8789" s="5" t="str">
        <f t="shared" si="412"/>
        <v>2875</v>
      </c>
      <c r="R8789" s="5" t="str">
        <f t="shared" si="413"/>
        <v>dup-3</v>
      </c>
    </row>
    <row r="8790" spans="1:18" hidden="1" x14ac:dyDescent="0.2">
      <c r="A8790" t="s">
        <v>25210</v>
      </c>
      <c r="B8790" t="s">
        <v>3013</v>
      </c>
      <c r="C8790" t="s">
        <v>2711</v>
      </c>
      <c r="D8790">
        <v>1</v>
      </c>
      <c r="E8790" t="s">
        <v>1287</v>
      </c>
      <c r="F8790" t="s">
        <v>18</v>
      </c>
      <c r="G8790" t="s">
        <v>403</v>
      </c>
      <c r="H8790">
        <v>2121</v>
      </c>
      <c r="I8790" t="s">
        <v>18</v>
      </c>
      <c r="J8790">
        <v>19440717</v>
      </c>
      <c r="K8790">
        <v>34</v>
      </c>
      <c r="L8790" t="s">
        <v>24228</v>
      </c>
      <c r="M8790">
        <v>4799202</v>
      </c>
      <c r="N8790">
        <v>4</v>
      </c>
      <c r="O8790" s="5">
        <v>4</v>
      </c>
      <c r="P8790" s="5">
        <f t="shared" si="411"/>
        <v>8</v>
      </c>
      <c r="Q8790" s="5" t="str">
        <f t="shared" si="412"/>
        <v>666</v>
      </c>
      <c r="R8790" s="5" t="str">
        <f t="shared" si="413"/>
        <v>dup-0</v>
      </c>
    </row>
    <row r="8791" spans="1:18" hidden="1" x14ac:dyDescent="0.2">
      <c r="A8791" t="s">
        <v>25211</v>
      </c>
      <c r="B8791" t="s">
        <v>169</v>
      </c>
      <c r="C8791" t="s">
        <v>516</v>
      </c>
      <c r="D8791">
        <v>17</v>
      </c>
      <c r="E8791" t="s">
        <v>25212</v>
      </c>
      <c r="F8791" t="s">
        <v>25213</v>
      </c>
      <c r="G8791" t="s">
        <v>11240</v>
      </c>
      <c r="H8791">
        <v>4701</v>
      </c>
      <c r="I8791" t="s">
        <v>34</v>
      </c>
      <c r="J8791">
        <v>19970731</v>
      </c>
      <c r="K8791" t="s">
        <v>18</v>
      </c>
      <c r="L8791" t="s">
        <v>25214</v>
      </c>
      <c r="M8791">
        <v>4447154</v>
      </c>
      <c r="N8791">
        <v>3</v>
      </c>
      <c r="O8791" s="5">
        <v>4</v>
      </c>
      <c r="P8791" s="5">
        <f t="shared" si="411"/>
        <v>8</v>
      </c>
      <c r="Q8791" s="5" t="str">
        <f t="shared" si="412"/>
        <v>954</v>
      </c>
      <c r="R8791" s="5" t="str">
        <f t="shared" si="413"/>
        <v>org</v>
      </c>
    </row>
    <row r="8792" spans="1:18" hidden="1" x14ac:dyDescent="0.2">
      <c r="A8792" t="s">
        <v>25215</v>
      </c>
      <c r="B8792" t="s">
        <v>143</v>
      </c>
      <c r="C8792" t="s">
        <v>7777</v>
      </c>
      <c r="D8792">
        <v>7</v>
      </c>
      <c r="E8792" t="s">
        <v>1506</v>
      </c>
      <c r="F8792" t="s">
        <v>25216</v>
      </c>
      <c r="G8792" t="s">
        <v>379</v>
      </c>
      <c r="H8792">
        <v>3075</v>
      </c>
      <c r="I8792" t="s">
        <v>34</v>
      </c>
      <c r="J8792">
        <v>19980417</v>
      </c>
      <c r="K8792" t="s">
        <v>18</v>
      </c>
      <c r="L8792" t="s">
        <v>25217</v>
      </c>
      <c r="M8792">
        <v>5554242</v>
      </c>
      <c r="N8792">
        <v>2</v>
      </c>
      <c r="O8792" s="5">
        <v>4</v>
      </c>
      <c r="P8792" s="5">
        <f t="shared" si="411"/>
        <v>9</v>
      </c>
      <c r="Q8792" s="5" t="str">
        <f t="shared" si="412"/>
        <v>1330</v>
      </c>
      <c r="R8792" s="5" t="str">
        <f t="shared" si="413"/>
        <v>org</v>
      </c>
    </row>
    <row r="8793" spans="1:18" hidden="1" x14ac:dyDescent="0.2">
      <c r="A8793" t="s">
        <v>25218</v>
      </c>
      <c r="B8793" t="s">
        <v>5303</v>
      </c>
      <c r="C8793" t="s">
        <v>342</v>
      </c>
      <c r="D8793">
        <v>51</v>
      </c>
      <c r="E8793" t="s">
        <v>20146</v>
      </c>
      <c r="F8793" t="s">
        <v>25219</v>
      </c>
      <c r="G8793" t="s">
        <v>5243</v>
      </c>
      <c r="H8793">
        <v>6415</v>
      </c>
      <c r="I8793" t="s">
        <v>49</v>
      </c>
      <c r="J8793">
        <v>19660823</v>
      </c>
      <c r="K8793">
        <v>31</v>
      </c>
      <c r="L8793" t="s">
        <v>25220</v>
      </c>
      <c r="M8793">
        <v>3841738</v>
      </c>
      <c r="N8793">
        <v>5</v>
      </c>
      <c r="O8793" s="5">
        <v>4</v>
      </c>
      <c r="P8793" s="5">
        <f t="shared" si="411"/>
        <v>9</v>
      </c>
      <c r="Q8793" s="5" t="str">
        <f t="shared" si="412"/>
        <v>4669</v>
      </c>
      <c r="R8793" s="5" t="str">
        <f t="shared" si="413"/>
        <v>org</v>
      </c>
    </row>
    <row r="8794" spans="1:18" hidden="1" x14ac:dyDescent="0.2">
      <c r="A8794" t="s">
        <v>25221</v>
      </c>
      <c r="B8794" t="s">
        <v>5782</v>
      </c>
      <c r="C8794" t="s">
        <v>19435</v>
      </c>
      <c r="D8794">
        <v>16</v>
      </c>
      <c r="E8794" t="s">
        <v>12099</v>
      </c>
      <c r="F8794" t="s">
        <v>19436</v>
      </c>
      <c r="G8794" t="s">
        <v>20504</v>
      </c>
      <c r="H8794">
        <v>7009</v>
      </c>
      <c r="I8794" t="s">
        <v>18</v>
      </c>
      <c r="J8794">
        <v>19250825</v>
      </c>
      <c r="K8794">
        <v>20</v>
      </c>
      <c r="L8794" t="s">
        <v>19438</v>
      </c>
      <c r="M8794">
        <v>4764085</v>
      </c>
      <c r="N8794">
        <v>3</v>
      </c>
      <c r="O8794" s="5">
        <v>4</v>
      </c>
      <c r="P8794" s="5">
        <f t="shared" si="411"/>
        <v>9</v>
      </c>
      <c r="Q8794" s="5" t="str">
        <f t="shared" si="412"/>
        <v>1512</v>
      </c>
      <c r="R8794" s="5" t="str">
        <f t="shared" si="413"/>
        <v>org</v>
      </c>
    </row>
    <row r="8795" spans="1:18" hidden="1" x14ac:dyDescent="0.2">
      <c r="A8795" t="s">
        <v>25222</v>
      </c>
      <c r="B8795" t="s">
        <v>599</v>
      </c>
      <c r="C8795" t="s">
        <v>384</v>
      </c>
      <c r="D8795">
        <v>30</v>
      </c>
      <c r="E8795" t="s">
        <v>21525</v>
      </c>
      <c r="F8795" t="s">
        <v>9446</v>
      </c>
      <c r="G8795" t="s">
        <v>5382</v>
      </c>
      <c r="H8795">
        <v>3564</v>
      </c>
      <c r="I8795" t="s">
        <v>49</v>
      </c>
      <c r="J8795">
        <v>19930614</v>
      </c>
      <c r="K8795">
        <v>16</v>
      </c>
      <c r="L8795" t="s">
        <v>21526</v>
      </c>
      <c r="M8795">
        <v>2130450</v>
      </c>
      <c r="N8795">
        <v>0</v>
      </c>
      <c r="O8795" s="5">
        <v>4</v>
      </c>
      <c r="P8795" s="5">
        <f t="shared" si="411"/>
        <v>9</v>
      </c>
      <c r="Q8795" s="5" t="str">
        <f t="shared" si="412"/>
        <v>1648</v>
      </c>
      <c r="R8795" s="5" t="str">
        <f t="shared" si="413"/>
        <v>org</v>
      </c>
    </row>
    <row r="8796" spans="1:18" hidden="1" x14ac:dyDescent="0.2">
      <c r="A8796" t="s">
        <v>25223</v>
      </c>
      <c r="B8796" t="s">
        <v>13427</v>
      </c>
      <c r="C8796" t="s">
        <v>5241</v>
      </c>
      <c r="D8796">
        <v>6</v>
      </c>
      <c r="E8796" t="s">
        <v>1345</v>
      </c>
      <c r="F8796" t="s">
        <v>18</v>
      </c>
      <c r="G8796" t="s">
        <v>26</v>
      </c>
      <c r="H8796">
        <v>3825</v>
      </c>
      <c r="I8796" t="s">
        <v>18</v>
      </c>
      <c r="J8796">
        <v>19991215</v>
      </c>
      <c r="K8796">
        <v>8</v>
      </c>
      <c r="L8796" t="s">
        <v>6818</v>
      </c>
      <c r="M8796">
        <v>8760763</v>
      </c>
      <c r="N8796">
        <v>5</v>
      </c>
      <c r="O8796" s="5">
        <v>4</v>
      </c>
      <c r="P8796" s="5">
        <f t="shared" si="411"/>
        <v>9</v>
      </c>
      <c r="Q8796" s="5" t="str">
        <f t="shared" si="412"/>
        <v>4202</v>
      </c>
      <c r="R8796" s="5" t="str">
        <f t="shared" si="413"/>
        <v>dup-1</v>
      </c>
    </row>
    <row r="8797" spans="1:18" hidden="1" x14ac:dyDescent="0.2">
      <c r="A8797" t="s">
        <v>25224</v>
      </c>
      <c r="B8797" t="s">
        <v>666</v>
      </c>
      <c r="C8797" t="s">
        <v>9378</v>
      </c>
      <c r="D8797">
        <v>37</v>
      </c>
      <c r="E8797" t="s">
        <v>9379</v>
      </c>
      <c r="F8797" t="s">
        <v>18</v>
      </c>
      <c r="G8797" t="s">
        <v>9380</v>
      </c>
      <c r="H8797">
        <v>2320</v>
      </c>
      <c r="I8797" t="s">
        <v>18</v>
      </c>
      <c r="J8797">
        <v>19821115</v>
      </c>
      <c r="K8797">
        <v>26</v>
      </c>
      <c r="L8797" t="s">
        <v>12967</v>
      </c>
      <c r="M8797">
        <v>4787808</v>
      </c>
      <c r="N8797">
        <v>5</v>
      </c>
      <c r="O8797" s="5">
        <v>4</v>
      </c>
      <c r="P8797" s="5">
        <f t="shared" si="411"/>
        <v>9</v>
      </c>
      <c r="Q8797" s="5" t="str">
        <f t="shared" si="412"/>
        <v>2665</v>
      </c>
      <c r="R8797" s="5" t="str">
        <f t="shared" si="413"/>
        <v>org</v>
      </c>
    </row>
    <row r="8798" spans="1:18" hidden="1" x14ac:dyDescent="0.2">
      <c r="A8798" t="s">
        <v>25225</v>
      </c>
      <c r="B8798" t="s">
        <v>111</v>
      </c>
      <c r="C8798" t="s">
        <v>352</v>
      </c>
      <c r="D8798">
        <v>318</v>
      </c>
      <c r="E8798" t="s">
        <v>6385</v>
      </c>
      <c r="F8798" t="s">
        <v>18</v>
      </c>
      <c r="G8798" t="s">
        <v>18</v>
      </c>
      <c r="H8798">
        <v>6230</v>
      </c>
      <c r="I8798" t="s">
        <v>49</v>
      </c>
      <c r="J8798">
        <v>19470123</v>
      </c>
      <c r="K8798" t="s">
        <v>18</v>
      </c>
      <c r="L8798" t="s">
        <v>25226</v>
      </c>
      <c r="M8798">
        <v>5021137</v>
      </c>
      <c r="N8798">
        <v>0</v>
      </c>
      <c r="O8798" s="5">
        <v>4</v>
      </c>
      <c r="P8798" s="5">
        <f t="shared" si="411"/>
        <v>9</v>
      </c>
      <c r="Q8798" s="5" t="str">
        <f t="shared" si="412"/>
        <v>2702</v>
      </c>
      <c r="R8798" s="5" t="str">
        <f t="shared" si="413"/>
        <v>org</v>
      </c>
    </row>
    <row r="8799" spans="1:18" hidden="1" x14ac:dyDescent="0.2">
      <c r="A8799" t="s">
        <v>25227</v>
      </c>
      <c r="B8799" t="s">
        <v>1090</v>
      </c>
      <c r="C8799" t="s">
        <v>1148</v>
      </c>
      <c r="D8799">
        <v>131</v>
      </c>
      <c r="E8799" t="s">
        <v>22025</v>
      </c>
      <c r="F8799" t="s">
        <v>18</v>
      </c>
      <c r="G8799" t="s">
        <v>1483</v>
      </c>
      <c r="H8799">
        <v>4680</v>
      </c>
      <c r="I8799" t="s">
        <v>18</v>
      </c>
      <c r="J8799" t="s">
        <v>18</v>
      </c>
      <c r="K8799">
        <v>21</v>
      </c>
      <c r="L8799" t="s">
        <v>25228</v>
      </c>
      <c r="M8799">
        <v>2945323</v>
      </c>
      <c r="N8799">
        <v>9</v>
      </c>
      <c r="O8799" s="5">
        <v>4</v>
      </c>
      <c r="P8799" s="5">
        <f t="shared" si="411"/>
        <v>9</v>
      </c>
      <c r="Q8799" s="5" t="str">
        <f t="shared" si="412"/>
        <v>4580</v>
      </c>
      <c r="R8799" s="5" t="str">
        <f t="shared" si="413"/>
        <v>org</v>
      </c>
    </row>
    <row r="8800" spans="1:18" hidden="1" x14ac:dyDescent="0.2">
      <c r="A8800" t="s">
        <v>25229</v>
      </c>
      <c r="B8800" t="s">
        <v>299</v>
      </c>
      <c r="C8800" t="s">
        <v>352</v>
      </c>
      <c r="D8800">
        <v>8</v>
      </c>
      <c r="E8800" t="s">
        <v>8788</v>
      </c>
      <c r="F8800" t="s">
        <v>18</v>
      </c>
      <c r="G8800" t="s">
        <v>6371</v>
      </c>
      <c r="H8800">
        <v>4051</v>
      </c>
      <c r="I8800" t="s">
        <v>49</v>
      </c>
      <c r="J8800">
        <v>19840531</v>
      </c>
      <c r="K8800" t="s">
        <v>18</v>
      </c>
      <c r="L8800" t="s">
        <v>25230</v>
      </c>
      <c r="M8800">
        <v>2568009</v>
      </c>
      <c r="N8800">
        <v>4</v>
      </c>
      <c r="O8800" s="5">
        <v>4</v>
      </c>
      <c r="P8800" s="5">
        <f t="shared" si="411"/>
        <v>9</v>
      </c>
      <c r="Q8800" s="5" t="str">
        <f t="shared" si="412"/>
        <v>2501</v>
      </c>
      <c r="R8800" s="5" t="str">
        <f t="shared" si="413"/>
        <v>dup-1</v>
      </c>
    </row>
    <row r="8801" spans="1:18" hidden="1" x14ac:dyDescent="0.2">
      <c r="A8801" t="s">
        <v>25231</v>
      </c>
      <c r="B8801" t="s">
        <v>264</v>
      </c>
      <c r="C8801" t="s">
        <v>25232</v>
      </c>
      <c r="D8801">
        <v>31</v>
      </c>
      <c r="E8801" t="s">
        <v>6264</v>
      </c>
      <c r="F8801" t="s">
        <v>20503</v>
      </c>
      <c r="G8801" t="s">
        <v>20504</v>
      </c>
      <c r="H8801">
        <v>2190</v>
      </c>
      <c r="I8801" t="s">
        <v>91</v>
      </c>
      <c r="J8801">
        <v>19320403</v>
      </c>
      <c r="K8801">
        <v>27</v>
      </c>
      <c r="L8801" t="s">
        <v>20505</v>
      </c>
      <c r="M8801">
        <v>7283807</v>
      </c>
      <c r="N8801">
        <v>1</v>
      </c>
      <c r="O8801" s="5">
        <v>4</v>
      </c>
      <c r="P8801" s="5">
        <f t="shared" si="411"/>
        <v>9</v>
      </c>
      <c r="Q8801" s="5" t="str">
        <f t="shared" si="412"/>
        <v>3556</v>
      </c>
      <c r="R8801" s="5" t="str">
        <f t="shared" si="413"/>
        <v>dup-0</v>
      </c>
    </row>
    <row r="8802" spans="1:18" hidden="1" x14ac:dyDescent="0.2">
      <c r="A8802" t="s">
        <v>25233</v>
      </c>
      <c r="B8802" t="s">
        <v>25234</v>
      </c>
      <c r="C8802" t="s">
        <v>22075</v>
      </c>
      <c r="D8802">
        <v>18</v>
      </c>
      <c r="E8802" t="s">
        <v>9819</v>
      </c>
      <c r="F8802" t="s">
        <v>18</v>
      </c>
      <c r="G8802" t="s">
        <v>703</v>
      </c>
      <c r="H8802">
        <v>2324</v>
      </c>
      <c r="I8802" t="s">
        <v>34</v>
      </c>
      <c r="J8802">
        <v>19841214</v>
      </c>
      <c r="K8802" t="s">
        <v>18</v>
      </c>
      <c r="L8802" t="s">
        <v>22076</v>
      </c>
      <c r="M8802">
        <v>5337058</v>
      </c>
      <c r="N8802">
        <v>8</v>
      </c>
      <c r="O8802" s="5">
        <v>4</v>
      </c>
      <c r="P8802" s="5">
        <f t="shared" si="411"/>
        <v>9</v>
      </c>
      <c r="Q8802" s="5" t="str">
        <f t="shared" si="412"/>
        <v>4496</v>
      </c>
      <c r="R8802" s="5" t="str">
        <f t="shared" si="413"/>
        <v>dup-0</v>
      </c>
    </row>
    <row r="8803" spans="1:18" x14ac:dyDescent="0.2">
      <c r="A8803" t="s">
        <v>25235</v>
      </c>
      <c r="B8803" t="s">
        <v>1299</v>
      </c>
      <c r="C8803" t="s">
        <v>1085</v>
      </c>
      <c r="D8803">
        <v>7</v>
      </c>
      <c r="E8803" t="s">
        <v>1001</v>
      </c>
      <c r="F8803" t="s">
        <v>18</v>
      </c>
      <c r="G8803" t="s">
        <v>1567</v>
      </c>
      <c r="H8803">
        <v>6111</v>
      </c>
      <c r="I8803" t="s">
        <v>91</v>
      </c>
      <c r="J8803">
        <v>19660418</v>
      </c>
      <c r="K8803" t="s">
        <v>18</v>
      </c>
      <c r="L8803" t="s">
        <v>5040</v>
      </c>
      <c r="M8803">
        <v>8785469</v>
      </c>
      <c r="N8803">
        <v>0</v>
      </c>
      <c r="O8803" s="5">
        <v>4</v>
      </c>
      <c r="P8803" s="5">
        <f t="shared" si="411"/>
        <v>9</v>
      </c>
      <c r="Q8803" s="5" t="str">
        <f t="shared" si="412"/>
        <v>4653</v>
      </c>
      <c r="R8803" s="5" t="str">
        <f t="shared" si="413"/>
        <v>dup-3</v>
      </c>
    </row>
    <row r="8804" spans="1:18" hidden="1" x14ac:dyDescent="0.2">
      <c r="A8804" t="s">
        <v>25236</v>
      </c>
      <c r="B8804" t="s">
        <v>2877</v>
      </c>
      <c r="C8804" t="s">
        <v>3360</v>
      </c>
      <c r="D8804">
        <v>7</v>
      </c>
      <c r="E8804" t="s">
        <v>3583</v>
      </c>
      <c r="F8804" t="s">
        <v>3218</v>
      </c>
      <c r="G8804" t="s">
        <v>9238</v>
      </c>
      <c r="H8804">
        <v>6153</v>
      </c>
      <c r="I8804" t="s">
        <v>34</v>
      </c>
      <c r="J8804">
        <v>19511110</v>
      </c>
      <c r="K8804">
        <v>30</v>
      </c>
      <c r="L8804" t="s">
        <v>25237</v>
      </c>
      <c r="M8804">
        <v>9718801</v>
      </c>
      <c r="N8804">
        <v>9</v>
      </c>
      <c r="O8804" s="5">
        <v>4</v>
      </c>
      <c r="P8804" s="5">
        <f t="shared" si="411"/>
        <v>9</v>
      </c>
      <c r="Q8804" s="5" t="str">
        <f t="shared" si="412"/>
        <v>3579</v>
      </c>
      <c r="R8804" s="5" t="str">
        <f t="shared" si="413"/>
        <v>dup-1</v>
      </c>
    </row>
    <row r="8805" spans="1:18" hidden="1" x14ac:dyDescent="0.2">
      <c r="A8805" t="s">
        <v>25238</v>
      </c>
      <c r="B8805" t="s">
        <v>585</v>
      </c>
      <c r="C8805" t="s">
        <v>3192</v>
      </c>
      <c r="D8805">
        <v>33</v>
      </c>
      <c r="E8805" t="s">
        <v>13296</v>
      </c>
      <c r="F8805" t="s">
        <v>18</v>
      </c>
      <c r="G8805" t="s">
        <v>3341</v>
      </c>
      <c r="H8805">
        <v>3818</v>
      </c>
      <c r="I8805" t="s">
        <v>20</v>
      </c>
      <c r="J8805">
        <v>19681018</v>
      </c>
      <c r="K8805">
        <v>27</v>
      </c>
      <c r="L8805" t="s">
        <v>17509</v>
      </c>
      <c r="M8805">
        <v>1267675</v>
      </c>
      <c r="N8805">
        <v>1</v>
      </c>
      <c r="O8805" s="5">
        <v>4</v>
      </c>
      <c r="P8805" s="5">
        <f t="shared" si="411"/>
        <v>9</v>
      </c>
      <c r="Q8805" s="5" t="str">
        <f t="shared" si="412"/>
        <v>2012</v>
      </c>
      <c r="R8805" s="5" t="str">
        <f t="shared" si="413"/>
        <v>dup-2</v>
      </c>
    </row>
    <row r="8806" spans="1:18" hidden="1" x14ac:dyDescent="0.2">
      <c r="A8806" t="s">
        <v>25239</v>
      </c>
      <c r="B8806" t="s">
        <v>1059</v>
      </c>
      <c r="C8806" t="s">
        <v>3866</v>
      </c>
      <c r="D8806">
        <v>56</v>
      </c>
      <c r="E8806" t="s">
        <v>896</v>
      </c>
      <c r="F8806" t="s">
        <v>9620</v>
      </c>
      <c r="G8806" t="s">
        <v>9621</v>
      </c>
      <c r="H8806">
        <v>4125</v>
      </c>
      <c r="I8806" t="s">
        <v>27</v>
      </c>
      <c r="J8806">
        <v>19100327</v>
      </c>
      <c r="K8806">
        <v>32</v>
      </c>
      <c r="L8806" t="s">
        <v>9622</v>
      </c>
      <c r="M8806">
        <v>9243949</v>
      </c>
      <c r="N8806">
        <v>5</v>
      </c>
      <c r="O8806" s="5">
        <v>4</v>
      </c>
      <c r="P8806" s="5">
        <f t="shared" si="411"/>
        <v>9</v>
      </c>
      <c r="Q8806" s="5" t="str">
        <f t="shared" si="412"/>
        <v>2465</v>
      </c>
      <c r="R8806" s="5" t="str">
        <f t="shared" si="413"/>
        <v>dup-0</v>
      </c>
    </row>
    <row r="8807" spans="1:18" hidden="1" x14ac:dyDescent="0.2">
      <c r="A8807" t="s">
        <v>25240</v>
      </c>
      <c r="B8807" t="s">
        <v>14588</v>
      </c>
      <c r="C8807" t="s">
        <v>8132</v>
      </c>
      <c r="D8807">
        <v>9</v>
      </c>
      <c r="E8807" t="s">
        <v>25241</v>
      </c>
      <c r="F8807" t="s">
        <v>18</v>
      </c>
      <c r="G8807" t="s">
        <v>25242</v>
      </c>
      <c r="H8807">
        <v>3585</v>
      </c>
      <c r="I8807" t="s">
        <v>49</v>
      </c>
      <c r="J8807">
        <v>19750314</v>
      </c>
      <c r="K8807">
        <v>29</v>
      </c>
      <c r="L8807" t="s">
        <v>25243</v>
      </c>
      <c r="M8807">
        <v>9486469</v>
      </c>
      <c r="N8807">
        <v>2</v>
      </c>
      <c r="O8807" s="5">
        <v>4</v>
      </c>
      <c r="P8807" s="5">
        <f t="shared" si="411"/>
        <v>9</v>
      </c>
      <c r="Q8807" s="5" t="str">
        <f t="shared" si="412"/>
        <v>3878</v>
      </c>
      <c r="R8807" s="5" t="str">
        <f t="shared" si="413"/>
        <v>org</v>
      </c>
    </row>
    <row r="8808" spans="1:18" hidden="1" x14ac:dyDescent="0.2">
      <c r="A8808" t="s">
        <v>25244</v>
      </c>
      <c r="B8808" t="s">
        <v>14642</v>
      </c>
      <c r="C8808" t="s">
        <v>19612</v>
      </c>
      <c r="D8808">
        <v>64</v>
      </c>
      <c r="E8808" t="s">
        <v>18573</v>
      </c>
      <c r="F8808" t="s">
        <v>18</v>
      </c>
      <c r="G8808" t="s">
        <v>1455</v>
      </c>
      <c r="H8808">
        <v>3352</v>
      </c>
      <c r="I8808" t="s">
        <v>20</v>
      </c>
      <c r="J8808">
        <v>19640730</v>
      </c>
      <c r="K8808">
        <v>9</v>
      </c>
      <c r="L8808" t="s">
        <v>19613</v>
      </c>
      <c r="M8808">
        <v>1159432</v>
      </c>
      <c r="N8808">
        <v>2</v>
      </c>
      <c r="O8808" s="5">
        <v>4</v>
      </c>
      <c r="P8808" s="5">
        <f t="shared" si="411"/>
        <v>9</v>
      </c>
      <c r="Q8808" s="5" t="str">
        <f t="shared" si="412"/>
        <v>1942</v>
      </c>
      <c r="R8808" s="5" t="str">
        <f t="shared" si="413"/>
        <v>org</v>
      </c>
    </row>
    <row r="8809" spans="1:18" hidden="1" x14ac:dyDescent="0.2">
      <c r="A8809" t="s">
        <v>25245</v>
      </c>
      <c r="B8809" t="s">
        <v>1085</v>
      </c>
      <c r="C8809" t="s">
        <v>18295</v>
      </c>
      <c r="D8809">
        <v>8</v>
      </c>
      <c r="E8809" t="s">
        <v>25246</v>
      </c>
      <c r="F8809" t="s">
        <v>780</v>
      </c>
      <c r="G8809" t="s">
        <v>18296</v>
      </c>
      <c r="H8809">
        <v>2095</v>
      </c>
      <c r="I8809" t="s">
        <v>91</v>
      </c>
      <c r="J8809">
        <v>19261023</v>
      </c>
      <c r="K8809">
        <v>35</v>
      </c>
      <c r="L8809" t="s">
        <v>18297</v>
      </c>
      <c r="M8809">
        <v>8860356</v>
      </c>
      <c r="N8809">
        <v>4</v>
      </c>
      <c r="O8809" s="5">
        <v>4</v>
      </c>
      <c r="P8809" s="5">
        <f t="shared" si="411"/>
        <v>8</v>
      </c>
      <c r="Q8809" s="5" t="str">
        <f t="shared" si="412"/>
        <v>292</v>
      </c>
      <c r="R8809" s="5" t="str">
        <f t="shared" si="413"/>
        <v>dup-1</v>
      </c>
    </row>
    <row r="8810" spans="1:18" hidden="1" x14ac:dyDescent="0.2">
      <c r="A8810" t="s">
        <v>25247</v>
      </c>
      <c r="B8810" t="s">
        <v>2958</v>
      </c>
      <c r="C8810" t="s">
        <v>18</v>
      </c>
      <c r="D8810">
        <v>24</v>
      </c>
      <c r="E8810" t="s">
        <v>18</v>
      </c>
      <c r="F8810" t="s">
        <v>18</v>
      </c>
      <c r="G8810" t="s">
        <v>631</v>
      </c>
      <c r="H8810">
        <v>3814</v>
      </c>
      <c r="I8810" t="s">
        <v>34</v>
      </c>
      <c r="J8810">
        <v>19480611</v>
      </c>
      <c r="K8810">
        <v>22</v>
      </c>
      <c r="L8810" t="s">
        <v>18126</v>
      </c>
      <c r="M8810">
        <v>2050576</v>
      </c>
      <c r="N8810">
        <v>1</v>
      </c>
      <c r="O8810" s="5">
        <v>4</v>
      </c>
      <c r="P8810" s="5">
        <f t="shared" si="411"/>
        <v>9</v>
      </c>
      <c r="Q8810" s="5" t="str">
        <f t="shared" si="412"/>
        <v>2977</v>
      </c>
      <c r="R8810" s="5" t="str">
        <f t="shared" si="413"/>
        <v>dup-0</v>
      </c>
    </row>
    <row r="8811" spans="1:18" hidden="1" x14ac:dyDescent="0.2">
      <c r="A8811" t="s">
        <v>25248</v>
      </c>
      <c r="B8811" t="s">
        <v>8467</v>
      </c>
      <c r="C8811" t="s">
        <v>1247</v>
      </c>
      <c r="D8811">
        <v>7</v>
      </c>
      <c r="E8811" t="s">
        <v>3916</v>
      </c>
      <c r="F8811" t="s">
        <v>8219</v>
      </c>
      <c r="G8811" t="s">
        <v>25249</v>
      </c>
      <c r="H8811">
        <v>6255</v>
      </c>
      <c r="I8811" t="s">
        <v>91</v>
      </c>
      <c r="J8811">
        <v>19391212</v>
      </c>
      <c r="K8811">
        <v>29</v>
      </c>
      <c r="L8811" t="s">
        <v>8220</v>
      </c>
      <c r="M8811">
        <v>1131394</v>
      </c>
      <c r="N8811">
        <v>5</v>
      </c>
      <c r="O8811" s="5">
        <v>4</v>
      </c>
      <c r="P8811" s="5">
        <f t="shared" si="411"/>
        <v>9</v>
      </c>
      <c r="Q8811" s="5" t="str">
        <f t="shared" si="412"/>
        <v>4247</v>
      </c>
      <c r="R8811" s="5" t="str">
        <f t="shared" si="413"/>
        <v>dup-2</v>
      </c>
    </row>
    <row r="8812" spans="1:18" hidden="1" x14ac:dyDescent="0.2">
      <c r="A8812" t="s">
        <v>25250</v>
      </c>
      <c r="B8812" t="s">
        <v>3122</v>
      </c>
      <c r="C8812" t="s">
        <v>25251</v>
      </c>
      <c r="D8812">
        <v>9</v>
      </c>
      <c r="E8812" t="s">
        <v>11901</v>
      </c>
      <c r="F8812" t="s">
        <v>18</v>
      </c>
      <c r="G8812" t="s">
        <v>11759</v>
      </c>
      <c r="H8812">
        <v>3852</v>
      </c>
      <c r="I8812" t="s">
        <v>49</v>
      </c>
      <c r="J8812">
        <v>19840724</v>
      </c>
      <c r="K8812" t="s">
        <v>18</v>
      </c>
      <c r="L8812" t="s">
        <v>11902</v>
      </c>
      <c r="M8812">
        <v>2779525</v>
      </c>
      <c r="N8812">
        <v>7</v>
      </c>
      <c r="O8812" s="5">
        <v>4</v>
      </c>
      <c r="P8812" s="5">
        <f t="shared" si="411"/>
        <v>9</v>
      </c>
      <c r="Q8812" s="5" t="str">
        <f t="shared" si="412"/>
        <v>4565</v>
      </c>
      <c r="R8812" s="5" t="str">
        <f t="shared" si="413"/>
        <v>dup-1</v>
      </c>
    </row>
    <row r="8813" spans="1:18" hidden="1" x14ac:dyDescent="0.2">
      <c r="A8813" t="s">
        <v>25252</v>
      </c>
      <c r="B8813" t="s">
        <v>25253</v>
      </c>
      <c r="C8813" t="s">
        <v>157</v>
      </c>
      <c r="D8813">
        <v>32</v>
      </c>
      <c r="E8813" t="s">
        <v>17642</v>
      </c>
      <c r="F8813" t="s">
        <v>18</v>
      </c>
      <c r="G8813" t="s">
        <v>4649</v>
      </c>
      <c r="H8813">
        <v>4118</v>
      </c>
      <c r="I8813" t="s">
        <v>91</v>
      </c>
      <c r="J8813">
        <v>19120725</v>
      </c>
      <c r="K8813">
        <v>32</v>
      </c>
      <c r="L8813" t="s">
        <v>25254</v>
      </c>
      <c r="M8813">
        <v>4023300</v>
      </c>
      <c r="N8813">
        <v>6</v>
      </c>
      <c r="O8813" s="5">
        <v>4</v>
      </c>
      <c r="P8813" s="5">
        <f t="shared" si="411"/>
        <v>9</v>
      </c>
      <c r="Q8813" s="5" t="str">
        <f t="shared" si="412"/>
        <v>3830</v>
      </c>
      <c r="R8813" s="5" t="str">
        <f t="shared" si="413"/>
        <v>org</v>
      </c>
    </row>
    <row r="8814" spans="1:18" hidden="1" x14ac:dyDescent="0.2">
      <c r="A8814" t="s">
        <v>25255</v>
      </c>
      <c r="B8814" t="s">
        <v>25256</v>
      </c>
      <c r="C8814" t="s">
        <v>4896</v>
      </c>
      <c r="D8814">
        <v>3</v>
      </c>
      <c r="E8814" t="s">
        <v>25257</v>
      </c>
      <c r="F8814" t="s">
        <v>4898</v>
      </c>
      <c r="G8814" t="s">
        <v>133</v>
      </c>
      <c r="H8814">
        <v>4109</v>
      </c>
      <c r="I8814" t="s">
        <v>500</v>
      </c>
      <c r="J8814" t="s">
        <v>18</v>
      </c>
      <c r="K8814">
        <v>33</v>
      </c>
      <c r="L8814" t="s">
        <v>18</v>
      </c>
      <c r="M8814">
        <v>9807143</v>
      </c>
      <c r="N8814">
        <v>5</v>
      </c>
      <c r="O8814" s="5">
        <v>4</v>
      </c>
      <c r="P8814" s="5">
        <f t="shared" si="411"/>
        <v>9</v>
      </c>
      <c r="Q8814" s="5" t="str">
        <f t="shared" si="412"/>
        <v>2128</v>
      </c>
      <c r="R8814" s="5" t="str">
        <f t="shared" si="413"/>
        <v>dup-1</v>
      </c>
    </row>
    <row r="8815" spans="1:18" hidden="1" x14ac:dyDescent="0.2">
      <c r="A8815" t="s">
        <v>25258</v>
      </c>
      <c r="B8815" t="s">
        <v>1040</v>
      </c>
      <c r="C8815" t="s">
        <v>3870</v>
      </c>
      <c r="D8815">
        <v>64</v>
      </c>
      <c r="E8815" t="s">
        <v>9734</v>
      </c>
      <c r="F8815" t="s">
        <v>18</v>
      </c>
      <c r="G8815" t="s">
        <v>5111</v>
      </c>
      <c r="H8815">
        <v>3046</v>
      </c>
      <c r="I8815" t="s">
        <v>34</v>
      </c>
      <c r="J8815">
        <v>19790625</v>
      </c>
      <c r="K8815">
        <v>27</v>
      </c>
      <c r="L8815" t="s">
        <v>9736</v>
      </c>
      <c r="M8815">
        <v>5233913</v>
      </c>
      <c r="N8815">
        <v>1</v>
      </c>
      <c r="O8815" s="5">
        <v>4</v>
      </c>
      <c r="P8815" s="5">
        <f t="shared" si="411"/>
        <v>9</v>
      </c>
      <c r="Q8815" s="5" t="str">
        <f t="shared" si="412"/>
        <v>2510</v>
      </c>
      <c r="R8815" s="5" t="str">
        <f t="shared" si="413"/>
        <v>dup-1</v>
      </c>
    </row>
    <row r="8816" spans="1:18" hidden="1" x14ac:dyDescent="0.2">
      <c r="A8816" t="s">
        <v>25259</v>
      </c>
      <c r="B8816" t="s">
        <v>15453</v>
      </c>
      <c r="C8816" t="s">
        <v>384</v>
      </c>
      <c r="D8816">
        <v>2</v>
      </c>
      <c r="E8816" t="s">
        <v>1380</v>
      </c>
      <c r="F8816" t="s">
        <v>18</v>
      </c>
      <c r="G8816" t="s">
        <v>1706</v>
      </c>
      <c r="H8816">
        <v>5109</v>
      </c>
      <c r="I8816" t="s">
        <v>34</v>
      </c>
      <c r="J8816">
        <v>19860216</v>
      </c>
      <c r="K8816">
        <v>32</v>
      </c>
      <c r="L8816" t="s">
        <v>7106</v>
      </c>
      <c r="M8816">
        <v>5007165</v>
      </c>
      <c r="N8816">
        <v>0</v>
      </c>
      <c r="O8816" s="5">
        <v>4</v>
      </c>
      <c r="P8816" s="5">
        <f t="shared" si="411"/>
        <v>9</v>
      </c>
      <c r="Q8816" s="5" t="str">
        <f t="shared" si="412"/>
        <v>4206</v>
      </c>
      <c r="R8816" s="5" t="str">
        <f t="shared" si="413"/>
        <v>dup-1</v>
      </c>
    </row>
    <row r="8817" spans="1:18" hidden="1" x14ac:dyDescent="0.2">
      <c r="A8817" t="s">
        <v>25260</v>
      </c>
      <c r="B8817" t="s">
        <v>18</v>
      </c>
      <c r="C8817" t="s">
        <v>25261</v>
      </c>
      <c r="D8817">
        <v>16</v>
      </c>
      <c r="E8817" t="s">
        <v>1152</v>
      </c>
      <c r="F8817" t="s">
        <v>369</v>
      </c>
      <c r="G8817" t="s">
        <v>2638</v>
      </c>
      <c r="H8817">
        <v>2066</v>
      </c>
      <c r="I8817" t="s">
        <v>34</v>
      </c>
      <c r="J8817">
        <v>19111127</v>
      </c>
      <c r="K8817">
        <v>23</v>
      </c>
      <c r="L8817" t="s">
        <v>2639</v>
      </c>
      <c r="M8817">
        <v>3873789</v>
      </c>
      <c r="N8817">
        <v>6</v>
      </c>
      <c r="O8817" s="5">
        <v>4</v>
      </c>
      <c r="P8817" s="5">
        <f t="shared" si="411"/>
        <v>9</v>
      </c>
      <c r="Q8817" s="5" t="str">
        <f t="shared" si="412"/>
        <v>3849</v>
      </c>
      <c r="R8817" s="5" t="str">
        <f t="shared" si="413"/>
        <v>dup-4</v>
      </c>
    </row>
    <row r="8818" spans="1:18" hidden="1" x14ac:dyDescent="0.2">
      <c r="A8818" t="s">
        <v>25262</v>
      </c>
      <c r="B8818" t="s">
        <v>23</v>
      </c>
      <c r="C8818" t="s">
        <v>131</v>
      </c>
      <c r="D8818">
        <v>3</v>
      </c>
      <c r="E8818" t="s">
        <v>12438</v>
      </c>
      <c r="F8818" t="s">
        <v>4057</v>
      </c>
      <c r="G8818" t="s">
        <v>25263</v>
      </c>
      <c r="H8818">
        <v>5066</v>
      </c>
      <c r="I8818" t="s">
        <v>91</v>
      </c>
      <c r="J8818">
        <v>19801209</v>
      </c>
      <c r="K8818" t="s">
        <v>18</v>
      </c>
      <c r="L8818" t="s">
        <v>25264</v>
      </c>
      <c r="M8818">
        <v>9357811</v>
      </c>
      <c r="N8818">
        <v>9</v>
      </c>
      <c r="O8818" s="5">
        <v>4</v>
      </c>
      <c r="P8818" s="5">
        <f t="shared" si="411"/>
        <v>9</v>
      </c>
      <c r="Q8818" s="5" t="str">
        <f t="shared" si="412"/>
        <v>3873</v>
      </c>
      <c r="R8818" s="5" t="str">
        <f t="shared" si="413"/>
        <v>org</v>
      </c>
    </row>
    <row r="8819" spans="1:18" hidden="1" x14ac:dyDescent="0.2">
      <c r="A8819" t="s">
        <v>25265</v>
      </c>
      <c r="B8819" t="s">
        <v>18</v>
      </c>
      <c r="C8819" t="s">
        <v>53</v>
      </c>
      <c r="D8819">
        <v>6</v>
      </c>
      <c r="E8819" t="s">
        <v>1152</v>
      </c>
      <c r="F8819" t="s">
        <v>369</v>
      </c>
      <c r="G8819" t="s">
        <v>2638</v>
      </c>
      <c r="H8819">
        <v>2066</v>
      </c>
      <c r="I8819" t="s">
        <v>34</v>
      </c>
      <c r="J8819">
        <v>19111127</v>
      </c>
      <c r="K8819">
        <v>23</v>
      </c>
      <c r="L8819" t="s">
        <v>2639</v>
      </c>
      <c r="M8819">
        <v>3873789</v>
      </c>
      <c r="N8819">
        <v>6</v>
      </c>
      <c r="O8819" s="5">
        <v>4</v>
      </c>
      <c r="P8819" s="5">
        <f t="shared" si="411"/>
        <v>9</v>
      </c>
      <c r="Q8819" s="5" t="str">
        <f t="shared" si="412"/>
        <v>3849</v>
      </c>
      <c r="R8819" s="5" t="str">
        <f t="shared" si="413"/>
        <v>dup-3</v>
      </c>
    </row>
    <row r="8820" spans="1:18" hidden="1" x14ac:dyDescent="0.2">
      <c r="A8820" t="s">
        <v>25266</v>
      </c>
      <c r="B8820" t="s">
        <v>1413</v>
      </c>
      <c r="C8820" t="s">
        <v>446</v>
      </c>
      <c r="D8820">
        <v>9</v>
      </c>
      <c r="E8820" t="s">
        <v>18</v>
      </c>
      <c r="F8820" t="s">
        <v>18</v>
      </c>
      <c r="G8820" t="s">
        <v>883</v>
      </c>
      <c r="H8820">
        <v>2030</v>
      </c>
      <c r="I8820" t="s">
        <v>12459</v>
      </c>
      <c r="J8820">
        <v>19050330</v>
      </c>
      <c r="K8820">
        <v>22</v>
      </c>
      <c r="L8820" t="s">
        <v>10611</v>
      </c>
      <c r="M8820">
        <v>3873404</v>
      </c>
      <c r="N8820">
        <v>0</v>
      </c>
      <c r="O8820" s="5">
        <v>4</v>
      </c>
      <c r="P8820" s="5">
        <f t="shared" si="411"/>
        <v>9</v>
      </c>
      <c r="Q8820" s="5" t="str">
        <f t="shared" si="412"/>
        <v>4036</v>
      </c>
      <c r="R8820" s="5" t="str">
        <f t="shared" si="413"/>
        <v>dup-1</v>
      </c>
    </row>
    <row r="8821" spans="1:18" hidden="1" x14ac:dyDescent="0.2">
      <c r="A8821" t="s">
        <v>25267</v>
      </c>
      <c r="B8821" t="s">
        <v>12257</v>
      </c>
      <c r="C8821" t="s">
        <v>1592</v>
      </c>
      <c r="D8821">
        <v>8</v>
      </c>
      <c r="E8821" t="s">
        <v>535</v>
      </c>
      <c r="F8821" t="s">
        <v>18</v>
      </c>
      <c r="G8821" t="s">
        <v>1790</v>
      </c>
      <c r="H8821">
        <v>2176</v>
      </c>
      <c r="I8821" t="s">
        <v>91</v>
      </c>
      <c r="J8821">
        <v>19670131</v>
      </c>
      <c r="K8821">
        <v>37</v>
      </c>
      <c r="L8821" t="s">
        <v>25268</v>
      </c>
      <c r="M8821">
        <v>1215222</v>
      </c>
      <c r="N8821">
        <v>1</v>
      </c>
      <c r="O8821" s="5">
        <v>4</v>
      </c>
      <c r="P8821" s="5">
        <f t="shared" si="411"/>
        <v>9</v>
      </c>
      <c r="Q8821" s="5" t="str">
        <f t="shared" si="412"/>
        <v>1279</v>
      </c>
      <c r="R8821" s="5" t="str">
        <f t="shared" si="413"/>
        <v>dup-1</v>
      </c>
    </row>
    <row r="8822" spans="1:18" hidden="1" x14ac:dyDescent="0.2">
      <c r="A8822" t="s">
        <v>25269</v>
      </c>
      <c r="B8822" t="s">
        <v>4866</v>
      </c>
      <c r="C8822" t="s">
        <v>13758</v>
      </c>
      <c r="D8822">
        <v>3</v>
      </c>
      <c r="E8822" t="s">
        <v>18</v>
      </c>
      <c r="F8822" t="s">
        <v>18</v>
      </c>
      <c r="G8822" t="s">
        <v>12033</v>
      </c>
      <c r="H8822">
        <v>4010</v>
      </c>
      <c r="I8822" t="s">
        <v>20</v>
      </c>
      <c r="J8822">
        <v>19240205</v>
      </c>
      <c r="K8822">
        <v>15</v>
      </c>
      <c r="L8822" t="s">
        <v>13760</v>
      </c>
      <c r="M8822">
        <v>8653181</v>
      </c>
      <c r="N8822">
        <v>2</v>
      </c>
      <c r="O8822" s="5">
        <v>4</v>
      </c>
      <c r="P8822" s="5">
        <f t="shared" si="411"/>
        <v>8</v>
      </c>
      <c r="Q8822" s="5" t="str">
        <f t="shared" si="412"/>
        <v>663</v>
      </c>
      <c r="R8822" s="5" t="str">
        <f t="shared" si="413"/>
        <v>org</v>
      </c>
    </row>
    <row r="8823" spans="1:18" hidden="1" x14ac:dyDescent="0.2">
      <c r="A8823" t="s">
        <v>25270</v>
      </c>
      <c r="B8823" t="s">
        <v>7826</v>
      </c>
      <c r="C8823" t="s">
        <v>16667</v>
      </c>
      <c r="D8823">
        <v>38</v>
      </c>
      <c r="E8823" t="s">
        <v>9146</v>
      </c>
      <c r="F8823" t="s">
        <v>18</v>
      </c>
      <c r="G8823" t="s">
        <v>16985</v>
      </c>
      <c r="H8823">
        <v>2194</v>
      </c>
      <c r="I8823" t="s">
        <v>49</v>
      </c>
      <c r="J8823">
        <v>19371127</v>
      </c>
      <c r="K8823">
        <v>22</v>
      </c>
      <c r="L8823" t="s">
        <v>16668</v>
      </c>
      <c r="M8823">
        <v>1709221</v>
      </c>
      <c r="N8823">
        <v>4</v>
      </c>
      <c r="O8823" s="5">
        <v>4</v>
      </c>
      <c r="P8823" s="5">
        <f t="shared" si="411"/>
        <v>9</v>
      </c>
      <c r="Q8823" s="5" t="str">
        <f t="shared" si="412"/>
        <v>1186</v>
      </c>
      <c r="R8823" s="5" t="str">
        <f t="shared" si="413"/>
        <v>dup-2</v>
      </c>
    </row>
    <row r="8824" spans="1:18" hidden="1" x14ac:dyDescent="0.2">
      <c r="A8824" t="s">
        <v>25271</v>
      </c>
      <c r="B8824" t="s">
        <v>25272</v>
      </c>
      <c r="C8824" t="s">
        <v>10218</v>
      </c>
      <c r="D8824">
        <v>11</v>
      </c>
      <c r="E8824" t="s">
        <v>11297</v>
      </c>
      <c r="F8824" t="s">
        <v>11298</v>
      </c>
      <c r="G8824" t="s">
        <v>22427</v>
      </c>
      <c r="H8824">
        <v>2572</v>
      </c>
      <c r="I8824" t="s">
        <v>91</v>
      </c>
      <c r="J8824">
        <v>19480326</v>
      </c>
      <c r="K8824">
        <v>32</v>
      </c>
      <c r="L8824" t="s">
        <v>11300</v>
      </c>
      <c r="M8824">
        <v>4592197</v>
      </c>
      <c r="N8824">
        <v>3</v>
      </c>
      <c r="O8824" s="5">
        <v>4</v>
      </c>
      <c r="P8824" s="5">
        <f t="shared" si="411"/>
        <v>7</v>
      </c>
      <c r="Q8824" s="5" t="str">
        <f t="shared" si="412"/>
        <v>31</v>
      </c>
      <c r="R8824" s="5" t="str">
        <f t="shared" si="413"/>
        <v>dup-1</v>
      </c>
    </row>
    <row r="8825" spans="1:18" hidden="1" x14ac:dyDescent="0.2">
      <c r="A8825" t="s">
        <v>25273</v>
      </c>
      <c r="B8825" t="s">
        <v>322</v>
      </c>
      <c r="C8825" t="s">
        <v>25274</v>
      </c>
      <c r="D8825">
        <v>1</v>
      </c>
      <c r="E8825" t="s">
        <v>11741</v>
      </c>
      <c r="F8825" t="s">
        <v>18</v>
      </c>
      <c r="G8825" t="s">
        <v>9942</v>
      </c>
      <c r="H8825">
        <v>4570</v>
      </c>
      <c r="I8825" t="s">
        <v>34</v>
      </c>
      <c r="J8825" t="s">
        <v>18</v>
      </c>
      <c r="K8825">
        <v>26</v>
      </c>
      <c r="L8825" t="s">
        <v>25275</v>
      </c>
      <c r="M8825">
        <v>7705512</v>
      </c>
      <c r="N8825">
        <v>6</v>
      </c>
      <c r="O8825" s="5">
        <v>4</v>
      </c>
      <c r="P8825" s="5">
        <f t="shared" si="411"/>
        <v>9</v>
      </c>
      <c r="Q8825" s="5" t="str">
        <f t="shared" si="412"/>
        <v>2487</v>
      </c>
      <c r="R8825" s="5" t="str">
        <f t="shared" si="413"/>
        <v>org</v>
      </c>
    </row>
    <row r="8826" spans="1:18" hidden="1" x14ac:dyDescent="0.2">
      <c r="A8826" t="s">
        <v>25276</v>
      </c>
      <c r="B8826" t="s">
        <v>491</v>
      </c>
      <c r="C8826" t="s">
        <v>67</v>
      </c>
      <c r="D8826">
        <v>15</v>
      </c>
      <c r="E8826" t="s">
        <v>1553</v>
      </c>
      <c r="F8826" t="s">
        <v>8869</v>
      </c>
      <c r="G8826" t="s">
        <v>6754</v>
      </c>
      <c r="H8826">
        <v>3025</v>
      </c>
      <c r="I8826" t="s">
        <v>91</v>
      </c>
      <c r="J8826">
        <v>19181216</v>
      </c>
      <c r="K8826">
        <v>81</v>
      </c>
      <c r="L8826" t="s">
        <v>11554</v>
      </c>
      <c r="M8826">
        <v>7677080</v>
      </c>
      <c r="N8826">
        <v>6</v>
      </c>
      <c r="O8826" s="5">
        <v>4</v>
      </c>
      <c r="P8826" s="5">
        <f t="shared" si="411"/>
        <v>9</v>
      </c>
      <c r="Q8826" s="5" t="str">
        <f t="shared" si="412"/>
        <v>1847</v>
      </c>
      <c r="R8826" s="5" t="str">
        <f t="shared" si="413"/>
        <v>dup-2</v>
      </c>
    </row>
    <row r="8827" spans="1:18" hidden="1" x14ac:dyDescent="0.2">
      <c r="A8827" t="s">
        <v>25277</v>
      </c>
      <c r="B8827" t="s">
        <v>11232</v>
      </c>
      <c r="C8827" t="s">
        <v>10766</v>
      </c>
      <c r="D8827">
        <v>25</v>
      </c>
      <c r="E8827" t="s">
        <v>25278</v>
      </c>
      <c r="F8827" t="s">
        <v>18</v>
      </c>
      <c r="G8827" t="s">
        <v>2088</v>
      </c>
      <c r="H8827">
        <v>5322</v>
      </c>
      <c r="I8827" t="s">
        <v>84</v>
      </c>
      <c r="J8827">
        <v>19210313</v>
      </c>
      <c r="K8827">
        <v>42</v>
      </c>
      <c r="L8827" t="s">
        <v>25279</v>
      </c>
      <c r="M8827">
        <v>6650854</v>
      </c>
      <c r="N8827">
        <v>1</v>
      </c>
      <c r="O8827" s="5">
        <v>4</v>
      </c>
      <c r="P8827" s="5">
        <f t="shared" si="411"/>
        <v>9</v>
      </c>
      <c r="Q8827" s="5" t="str">
        <f t="shared" si="412"/>
        <v>1580</v>
      </c>
      <c r="R8827" s="5" t="str">
        <f t="shared" si="413"/>
        <v>org</v>
      </c>
    </row>
    <row r="8828" spans="1:18" hidden="1" x14ac:dyDescent="0.2">
      <c r="A8828" t="s">
        <v>25280</v>
      </c>
      <c r="B8828" t="s">
        <v>1220</v>
      </c>
      <c r="C8828" t="s">
        <v>648</v>
      </c>
      <c r="D8828">
        <v>2</v>
      </c>
      <c r="E8828" t="s">
        <v>277</v>
      </c>
      <c r="F8828" t="s">
        <v>18</v>
      </c>
      <c r="G8828" t="s">
        <v>25281</v>
      </c>
      <c r="H8828">
        <v>2484</v>
      </c>
      <c r="I8828" t="s">
        <v>27</v>
      </c>
      <c r="J8828">
        <v>19700226</v>
      </c>
      <c r="K8828">
        <v>36</v>
      </c>
      <c r="L8828" t="s">
        <v>25282</v>
      </c>
      <c r="M8828">
        <v>7320275</v>
      </c>
      <c r="N8828">
        <v>9</v>
      </c>
      <c r="O8828" s="5">
        <v>4</v>
      </c>
      <c r="P8828" s="5">
        <f t="shared" si="411"/>
        <v>9</v>
      </c>
      <c r="Q8828" s="5" t="str">
        <f t="shared" si="412"/>
        <v>3795</v>
      </c>
      <c r="R8828" s="5" t="str">
        <f t="shared" si="413"/>
        <v>org</v>
      </c>
    </row>
    <row r="8829" spans="1:18" x14ac:dyDescent="0.2">
      <c r="A8829" t="s">
        <v>25283</v>
      </c>
      <c r="B8829" t="s">
        <v>1016</v>
      </c>
      <c r="C8829" t="s">
        <v>8344</v>
      </c>
      <c r="D8829">
        <v>10</v>
      </c>
      <c r="E8829" t="s">
        <v>5328</v>
      </c>
      <c r="F8829" t="s">
        <v>18</v>
      </c>
      <c r="G8829" t="s">
        <v>2968</v>
      </c>
      <c r="H8829">
        <v>2630</v>
      </c>
      <c r="I8829" t="s">
        <v>91</v>
      </c>
      <c r="J8829">
        <v>19516917</v>
      </c>
      <c r="K8829">
        <v>29</v>
      </c>
      <c r="L8829" t="s">
        <v>8345</v>
      </c>
      <c r="M8829">
        <v>3954027</v>
      </c>
      <c r="N8829">
        <v>0</v>
      </c>
      <c r="O8829" s="5">
        <v>4</v>
      </c>
      <c r="P8829" s="5">
        <f t="shared" si="411"/>
        <v>9</v>
      </c>
      <c r="Q8829" s="5" t="str">
        <f t="shared" si="412"/>
        <v>1135</v>
      </c>
      <c r="R8829" s="5" t="str">
        <f t="shared" si="413"/>
        <v>dup-1</v>
      </c>
    </row>
    <row r="8830" spans="1:18" hidden="1" x14ac:dyDescent="0.2">
      <c r="A8830" t="s">
        <v>1260</v>
      </c>
      <c r="B8830" t="s">
        <v>623</v>
      </c>
      <c r="C8830" t="s">
        <v>151</v>
      </c>
      <c r="D8830">
        <v>7</v>
      </c>
      <c r="E8830" t="s">
        <v>10883</v>
      </c>
      <c r="F8830" t="s">
        <v>18</v>
      </c>
      <c r="G8830" t="s">
        <v>1335</v>
      </c>
      <c r="H8830">
        <v>2529</v>
      </c>
      <c r="I8830" t="s">
        <v>18</v>
      </c>
      <c r="J8830">
        <v>19530823</v>
      </c>
      <c r="K8830">
        <v>35</v>
      </c>
      <c r="L8830" t="s">
        <v>25284</v>
      </c>
      <c r="M8830">
        <v>4071803</v>
      </c>
      <c r="N8830">
        <v>8</v>
      </c>
      <c r="O8830" s="5">
        <v>4</v>
      </c>
      <c r="P8830" s="5">
        <f t="shared" si="411"/>
        <v>7</v>
      </c>
      <c r="Q8830" s="5" t="str">
        <f t="shared" si="412"/>
        <v>55</v>
      </c>
      <c r="R8830" s="5" t="str">
        <f t="shared" si="413"/>
        <v>org</v>
      </c>
    </row>
    <row r="8831" spans="1:18" x14ac:dyDescent="0.2">
      <c r="A8831" t="s">
        <v>25285</v>
      </c>
      <c r="B8831" t="s">
        <v>9546</v>
      </c>
      <c r="C8831" t="s">
        <v>679</v>
      </c>
      <c r="D8831">
        <v>5</v>
      </c>
      <c r="E8831" t="s">
        <v>17525</v>
      </c>
      <c r="F8831" t="s">
        <v>18</v>
      </c>
      <c r="G8831" t="s">
        <v>1061</v>
      </c>
      <c r="H8831">
        <v>3941</v>
      </c>
      <c r="I8831" t="s">
        <v>91</v>
      </c>
      <c r="J8831" t="s">
        <v>18</v>
      </c>
      <c r="K8831">
        <v>28</v>
      </c>
      <c r="L8831" t="s">
        <v>25286</v>
      </c>
      <c r="M8831">
        <v>4639072</v>
      </c>
      <c r="N8831">
        <v>0</v>
      </c>
      <c r="O8831" s="5">
        <v>4</v>
      </c>
      <c r="P8831" s="5">
        <f t="shared" si="411"/>
        <v>9</v>
      </c>
      <c r="Q8831" s="5" t="str">
        <f t="shared" si="412"/>
        <v>1694</v>
      </c>
      <c r="R8831" s="5" t="str">
        <f t="shared" si="413"/>
        <v>org</v>
      </c>
    </row>
    <row r="8832" spans="1:18" hidden="1" x14ac:dyDescent="0.2">
      <c r="A8832" t="s">
        <v>25287</v>
      </c>
      <c r="B8832" t="s">
        <v>143</v>
      </c>
      <c r="C8832" t="s">
        <v>18</v>
      </c>
      <c r="D8832">
        <v>5</v>
      </c>
      <c r="E8832" t="s">
        <v>2035</v>
      </c>
      <c r="F8832" t="s">
        <v>8869</v>
      </c>
      <c r="G8832" t="s">
        <v>14578</v>
      </c>
      <c r="H8832">
        <v>2292</v>
      </c>
      <c r="I8832" t="s">
        <v>20</v>
      </c>
      <c r="J8832" t="s">
        <v>18</v>
      </c>
      <c r="K8832">
        <v>12</v>
      </c>
      <c r="L8832" t="s">
        <v>25288</v>
      </c>
      <c r="M8832">
        <v>7205721</v>
      </c>
      <c r="N8832">
        <v>9</v>
      </c>
      <c r="O8832" s="5">
        <v>4</v>
      </c>
      <c r="P8832" s="5">
        <f t="shared" si="411"/>
        <v>9</v>
      </c>
      <c r="Q8832" s="5" t="str">
        <f t="shared" si="412"/>
        <v>4098</v>
      </c>
      <c r="R8832" s="5" t="str">
        <f t="shared" si="413"/>
        <v>org</v>
      </c>
    </row>
    <row r="8833" spans="1:18" hidden="1" x14ac:dyDescent="0.2">
      <c r="A8833" t="s">
        <v>25289</v>
      </c>
      <c r="B8833" t="s">
        <v>143</v>
      </c>
      <c r="C8833" t="s">
        <v>384</v>
      </c>
      <c r="D8833">
        <v>20</v>
      </c>
      <c r="E8833" t="s">
        <v>25290</v>
      </c>
      <c r="F8833" t="s">
        <v>18</v>
      </c>
      <c r="G8833" t="s">
        <v>2772</v>
      </c>
      <c r="H8833">
        <v>2748</v>
      </c>
      <c r="I8833" t="s">
        <v>34</v>
      </c>
      <c r="J8833">
        <v>19600531</v>
      </c>
      <c r="K8833">
        <v>12</v>
      </c>
      <c r="L8833" t="s">
        <v>25291</v>
      </c>
      <c r="M8833">
        <v>6601490</v>
      </c>
      <c r="N8833">
        <v>7</v>
      </c>
      <c r="O8833" s="5">
        <v>4</v>
      </c>
      <c r="P8833" s="5">
        <f t="shared" si="411"/>
        <v>9</v>
      </c>
      <c r="Q8833" s="5" t="str">
        <f t="shared" si="412"/>
        <v>3113</v>
      </c>
      <c r="R8833" s="5" t="str">
        <f t="shared" si="413"/>
        <v>org</v>
      </c>
    </row>
    <row r="8834" spans="1:18" hidden="1" x14ac:dyDescent="0.2">
      <c r="A8834" t="s">
        <v>25292</v>
      </c>
      <c r="B8834" t="s">
        <v>2865</v>
      </c>
      <c r="C8834" t="s">
        <v>691</v>
      </c>
      <c r="D8834">
        <v>3</v>
      </c>
      <c r="E8834" t="s">
        <v>1553</v>
      </c>
      <c r="F8834" t="s">
        <v>18</v>
      </c>
      <c r="G8834" t="s">
        <v>837</v>
      </c>
      <c r="H8834">
        <v>3196</v>
      </c>
      <c r="I8834" t="s">
        <v>279</v>
      </c>
      <c r="J8834">
        <v>19770618</v>
      </c>
      <c r="K8834">
        <v>28</v>
      </c>
      <c r="L8834" t="s">
        <v>25293</v>
      </c>
      <c r="M8834">
        <v>2583577</v>
      </c>
      <c r="N8834">
        <v>7</v>
      </c>
      <c r="O8834" s="5">
        <v>4</v>
      </c>
      <c r="P8834" s="5">
        <f t="shared" si="411"/>
        <v>8</v>
      </c>
      <c r="Q8834" s="5" t="str">
        <f t="shared" si="412"/>
        <v>776</v>
      </c>
      <c r="R8834" s="5" t="str">
        <f t="shared" si="413"/>
        <v>dup-3</v>
      </c>
    </row>
    <row r="8835" spans="1:18" hidden="1" x14ac:dyDescent="0.2">
      <c r="A8835" t="s">
        <v>25294</v>
      </c>
      <c r="B8835" t="s">
        <v>739</v>
      </c>
      <c r="C8835" t="s">
        <v>12629</v>
      </c>
      <c r="D8835">
        <v>14</v>
      </c>
      <c r="E8835" t="s">
        <v>18</v>
      </c>
      <c r="F8835" t="s">
        <v>18</v>
      </c>
      <c r="G8835" t="s">
        <v>6798</v>
      </c>
      <c r="H8835">
        <v>2221</v>
      </c>
      <c r="I8835" t="s">
        <v>49</v>
      </c>
      <c r="J8835">
        <v>19491105</v>
      </c>
      <c r="K8835">
        <v>23</v>
      </c>
      <c r="L8835" t="s">
        <v>20916</v>
      </c>
      <c r="M8835">
        <v>8712066</v>
      </c>
      <c r="N8835">
        <v>8</v>
      </c>
      <c r="O8835" s="5">
        <v>4</v>
      </c>
      <c r="P8835" s="5">
        <f t="shared" ref="P8835:P8898" si="414">FIND("-",$A8835,5)</f>
        <v>8</v>
      </c>
      <c r="Q8835" s="5" t="str">
        <f t="shared" ref="Q8835:Q8898" si="415">MID($A8835,$O8835+1,$P8835-$O8835-1)</f>
        <v>624</v>
      </c>
      <c r="R8835" s="5" t="str">
        <f t="shared" ref="R8835:R8898" si="416">RIGHT($A8835,LEN($A8835)-$P8835)</f>
        <v>dup-2</v>
      </c>
    </row>
    <row r="8836" spans="1:18" hidden="1" x14ac:dyDescent="0.2">
      <c r="A8836" t="s">
        <v>25295</v>
      </c>
      <c r="B8836" t="s">
        <v>136</v>
      </c>
      <c r="C8836" t="s">
        <v>3530</v>
      </c>
      <c r="D8836">
        <v>1</v>
      </c>
      <c r="E8836" t="s">
        <v>1204</v>
      </c>
      <c r="F8836" t="s">
        <v>18</v>
      </c>
      <c r="G8836" t="s">
        <v>1562</v>
      </c>
      <c r="H8836">
        <v>4401</v>
      </c>
      <c r="I8836" t="s">
        <v>18</v>
      </c>
      <c r="J8836">
        <v>19741228</v>
      </c>
      <c r="K8836" t="s">
        <v>18</v>
      </c>
      <c r="L8836" t="s">
        <v>25296</v>
      </c>
      <c r="M8836">
        <v>1532701</v>
      </c>
      <c r="N8836">
        <v>4</v>
      </c>
      <c r="O8836" s="5">
        <v>4</v>
      </c>
      <c r="P8836" s="5">
        <f t="shared" si="414"/>
        <v>9</v>
      </c>
      <c r="Q8836" s="5" t="str">
        <f t="shared" si="415"/>
        <v>3016</v>
      </c>
      <c r="R8836" s="5" t="str">
        <f t="shared" si="416"/>
        <v>org</v>
      </c>
    </row>
    <row r="8837" spans="1:18" hidden="1" x14ac:dyDescent="0.2">
      <c r="A8837" t="s">
        <v>25297</v>
      </c>
      <c r="B8837" t="s">
        <v>448</v>
      </c>
      <c r="C8837" t="s">
        <v>38</v>
      </c>
      <c r="D8837">
        <v>1</v>
      </c>
      <c r="E8837" t="s">
        <v>7338</v>
      </c>
      <c r="F8837" t="s">
        <v>18</v>
      </c>
      <c r="G8837" t="s">
        <v>3760</v>
      </c>
      <c r="H8837">
        <v>2464</v>
      </c>
      <c r="I8837" t="s">
        <v>91</v>
      </c>
      <c r="J8837" t="s">
        <v>18</v>
      </c>
      <c r="K8837">
        <v>8</v>
      </c>
      <c r="L8837" t="s">
        <v>7463</v>
      </c>
      <c r="M8837">
        <v>5017369</v>
      </c>
      <c r="N8837">
        <v>3</v>
      </c>
      <c r="O8837" s="5">
        <v>4</v>
      </c>
      <c r="P8837" s="5">
        <f t="shared" si="414"/>
        <v>9</v>
      </c>
      <c r="Q8837" s="5" t="str">
        <f t="shared" si="415"/>
        <v>1764</v>
      </c>
      <c r="R8837" s="5" t="str">
        <f t="shared" si="416"/>
        <v>dup-0</v>
      </c>
    </row>
    <row r="8838" spans="1:18" hidden="1" x14ac:dyDescent="0.2">
      <c r="A8838" t="s">
        <v>25298</v>
      </c>
      <c r="B8838" t="s">
        <v>37</v>
      </c>
      <c r="C8838" t="s">
        <v>5839</v>
      </c>
      <c r="D8838">
        <v>16</v>
      </c>
      <c r="E8838" t="s">
        <v>11126</v>
      </c>
      <c r="F8838" t="s">
        <v>18</v>
      </c>
      <c r="G8838" t="s">
        <v>1023</v>
      </c>
      <c r="H8838">
        <v>4390</v>
      </c>
      <c r="I8838" t="s">
        <v>49</v>
      </c>
      <c r="J8838">
        <v>19400825</v>
      </c>
      <c r="K8838">
        <v>23</v>
      </c>
      <c r="L8838" t="s">
        <v>5842</v>
      </c>
      <c r="M8838">
        <v>8053134</v>
      </c>
      <c r="N8838">
        <v>9</v>
      </c>
      <c r="O8838" s="5">
        <v>4</v>
      </c>
      <c r="P8838" s="5">
        <f t="shared" si="414"/>
        <v>9</v>
      </c>
      <c r="Q8838" s="5" t="str">
        <f t="shared" si="415"/>
        <v>3572</v>
      </c>
      <c r="R8838" s="5" t="str">
        <f t="shared" si="416"/>
        <v>org</v>
      </c>
    </row>
    <row r="8839" spans="1:18" hidden="1" x14ac:dyDescent="0.2">
      <c r="A8839" t="s">
        <v>25299</v>
      </c>
      <c r="B8839" t="s">
        <v>3403</v>
      </c>
      <c r="C8839" t="s">
        <v>653</v>
      </c>
      <c r="D8839">
        <v>10</v>
      </c>
      <c r="E8839" t="s">
        <v>14174</v>
      </c>
      <c r="F8839" t="s">
        <v>18</v>
      </c>
      <c r="G8839" t="s">
        <v>17416</v>
      </c>
      <c r="H8839">
        <v>2488</v>
      </c>
      <c r="I8839" t="s">
        <v>20</v>
      </c>
      <c r="J8839">
        <v>19280408</v>
      </c>
      <c r="K8839">
        <v>25</v>
      </c>
      <c r="L8839" t="s">
        <v>25300</v>
      </c>
      <c r="M8839">
        <v>8921304</v>
      </c>
      <c r="N8839">
        <v>1</v>
      </c>
      <c r="O8839" s="5">
        <v>4</v>
      </c>
      <c r="P8839" s="5">
        <f t="shared" si="414"/>
        <v>9</v>
      </c>
      <c r="Q8839" s="5" t="str">
        <f t="shared" si="415"/>
        <v>3458</v>
      </c>
      <c r="R8839" s="5" t="str">
        <f t="shared" si="416"/>
        <v>org</v>
      </c>
    </row>
    <row r="8840" spans="1:18" hidden="1" x14ac:dyDescent="0.2">
      <c r="A8840" t="s">
        <v>25301</v>
      </c>
      <c r="B8840" t="s">
        <v>16707</v>
      </c>
      <c r="C8840" t="s">
        <v>691</v>
      </c>
      <c r="D8840">
        <v>56</v>
      </c>
      <c r="E8840" t="s">
        <v>6796</v>
      </c>
      <c r="F8840" t="s">
        <v>18</v>
      </c>
      <c r="G8840" t="s">
        <v>4302</v>
      </c>
      <c r="H8840">
        <v>2230</v>
      </c>
      <c r="I8840" t="s">
        <v>91</v>
      </c>
      <c r="J8840">
        <v>19921020</v>
      </c>
      <c r="K8840">
        <v>27</v>
      </c>
      <c r="L8840" t="s">
        <v>13731</v>
      </c>
      <c r="M8840">
        <v>7284839</v>
      </c>
      <c r="N8840">
        <v>3</v>
      </c>
      <c r="O8840" s="5">
        <v>4</v>
      </c>
      <c r="P8840" s="5">
        <f t="shared" si="414"/>
        <v>9</v>
      </c>
      <c r="Q8840" s="5" t="str">
        <f t="shared" si="415"/>
        <v>2387</v>
      </c>
      <c r="R8840" s="5" t="str">
        <f t="shared" si="416"/>
        <v>org</v>
      </c>
    </row>
    <row r="8841" spans="1:18" hidden="1" x14ac:dyDescent="0.2">
      <c r="A8841" t="s">
        <v>25302</v>
      </c>
      <c r="B8841" t="s">
        <v>1155</v>
      </c>
      <c r="C8841" t="s">
        <v>53</v>
      </c>
      <c r="D8841">
        <v>60</v>
      </c>
      <c r="E8841" t="s">
        <v>2817</v>
      </c>
      <c r="F8841" t="s">
        <v>521</v>
      </c>
      <c r="G8841" t="s">
        <v>4039</v>
      </c>
      <c r="H8841">
        <v>4702</v>
      </c>
      <c r="I8841" t="s">
        <v>25303</v>
      </c>
      <c r="J8841">
        <v>19730120</v>
      </c>
      <c r="K8841" t="s">
        <v>18</v>
      </c>
      <c r="L8841" t="s">
        <v>4040</v>
      </c>
      <c r="M8841">
        <v>8472330</v>
      </c>
      <c r="N8841">
        <v>9</v>
      </c>
      <c r="O8841" s="5">
        <v>4</v>
      </c>
      <c r="P8841" s="5">
        <f t="shared" si="414"/>
        <v>9</v>
      </c>
      <c r="Q8841" s="5" t="str">
        <f t="shared" si="415"/>
        <v>2764</v>
      </c>
      <c r="R8841" s="5" t="str">
        <f t="shared" si="416"/>
        <v>dup-3</v>
      </c>
    </row>
    <row r="8842" spans="1:18" hidden="1" x14ac:dyDescent="0.2">
      <c r="A8842" t="s">
        <v>25304</v>
      </c>
      <c r="B8842" t="s">
        <v>16904</v>
      </c>
      <c r="C8842" t="s">
        <v>263</v>
      </c>
      <c r="D8842">
        <v>1342</v>
      </c>
      <c r="E8842" t="s">
        <v>1768</v>
      </c>
      <c r="F8842" t="s">
        <v>25305</v>
      </c>
      <c r="G8842" t="s">
        <v>11409</v>
      </c>
      <c r="H8842">
        <v>2701</v>
      </c>
      <c r="I8842" t="s">
        <v>34</v>
      </c>
      <c r="J8842">
        <v>19711120</v>
      </c>
      <c r="K8842" t="s">
        <v>18</v>
      </c>
      <c r="L8842" t="s">
        <v>25306</v>
      </c>
      <c r="M8842">
        <v>1331967</v>
      </c>
      <c r="N8842">
        <v>7</v>
      </c>
      <c r="O8842" s="5">
        <v>4</v>
      </c>
      <c r="P8842" s="5">
        <f t="shared" si="414"/>
        <v>9</v>
      </c>
      <c r="Q8842" s="5" t="str">
        <f t="shared" si="415"/>
        <v>3080</v>
      </c>
      <c r="R8842" s="5" t="str">
        <f t="shared" si="416"/>
        <v>org</v>
      </c>
    </row>
    <row r="8843" spans="1:18" hidden="1" x14ac:dyDescent="0.2">
      <c r="A8843" t="s">
        <v>25307</v>
      </c>
      <c r="B8843" t="s">
        <v>25308</v>
      </c>
      <c r="C8843" t="s">
        <v>352</v>
      </c>
      <c r="D8843">
        <v>11</v>
      </c>
      <c r="E8843" t="s">
        <v>1418</v>
      </c>
      <c r="F8843" t="s">
        <v>18</v>
      </c>
      <c r="G8843" t="s">
        <v>1002</v>
      </c>
      <c r="H8843">
        <v>3844</v>
      </c>
      <c r="I8843" t="s">
        <v>49</v>
      </c>
      <c r="J8843">
        <v>19520216</v>
      </c>
      <c r="K8843">
        <v>21</v>
      </c>
      <c r="L8843" t="s">
        <v>12007</v>
      </c>
      <c r="M8843">
        <v>5108218</v>
      </c>
      <c r="N8843">
        <v>0</v>
      </c>
      <c r="O8843" s="5">
        <v>4</v>
      </c>
      <c r="P8843" s="5">
        <f t="shared" si="414"/>
        <v>8</v>
      </c>
      <c r="Q8843" s="5" t="str">
        <f t="shared" si="415"/>
        <v>427</v>
      </c>
      <c r="R8843" s="5" t="str">
        <f t="shared" si="416"/>
        <v>dup-0</v>
      </c>
    </row>
    <row r="8844" spans="1:18" hidden="1" x14ac:dyDescent="0.2">
      <c r="A8844" t="s">
        <v>25309</v>
      </c>
      <c r="B8844" t="s">
        <v>585</v>
      </c>
      <c r="C8844" t="s">
        <v>2722</v>
      </c>
      <c r="D8844">
        <v>186</v>
      </c>
      <c r="E8844" t="s">
        <v>5488</v>
      </c>
      <c r="F8844" t="s">
        <v>18</v>
      </c>
      <c r="G8844" t="s">
        <v>9365</v>
      </c>
      <c r="H8844">
        <v>4207</v>
      </c>
      <c r="I8844" t="s">
        <v>25310</v>
      </c>
      <c r="J8844">
        <v>19400107</v>
      </c>
      <c r="K8844" t="s">
        <v>18</v>
      </c>
      <c r="L8844" t="s">
        <v>25311</v>
      </c>
      <c r="M8844">
        <v>6613405</v>
      </c>
      <c r="N8844">
        <v>5</v>
      </c>
      <c r="O8844" s="5">
        <v>4</v>
      </c>
      <c r="P8844" s="5">
        <f t="shared" si="414"/>
        <v>9</v>
      </c>
      <c r="Q8844" s="5" t="str">
        <f t="shared" si="415"/>
        <v>4273</v>
      </c>
      <c r="R8844" s="5" t="str">
        <f t="shared" si="416"/>
        <v>dup-3</v>
      </c>
    </row>
    <row r="8845" spans="1:18" hidden="1" x14ac:dyDescent="0.2">
      <c r="A8845" t="s">
        <v>25312</v>
      </c>
      <c r="B8845" t="s">
        <v>240</v>
      </c>
      <c r="C8845" t="s">
        <v>119</v>
      </c>
      <c r="D8845">
        <v>36</v>
      </c>
      <c r="E8845" t="s">
        <v>9195</v>
      </c>
      <c r="F8845" t="s">
        <v>18</v>
      </c>
      <c r="G8845" t="s">
        <v>711</v>
      </c>
      <c r="H8845">
        <v>2195</v>
      </c>
      <c r="I8845" t="s">
        <v>34</v>
      </c>
      <c r="J8845">
        <v>19070511</v>
      </c>
      <c r="K8845">
        <v>33</v>
      </c>
      <c r="L8845" t="s">
        <v>25313</v>
      </c>
      <c r="M8845">
        <v>7166746</v>
      </c>
      <c r="N8845">
        <v>2</v>
      </c>
      <c r="O8845" s="5">
        <v>4</v>
      </c>
      <c r="P8845" s="5">
        <f t="shared" si="414"/>
        <v>9</v>
      </c>
      <c r="Q8845" s="5" t="str">
        <f t="shared" si="415"/>
        <v>4495</v>
      </c>
      <c r="R8845" s="5" t="str">
        <f t="shared" si="416"/>
        <v>org</v>
      </c>
    </row>
    <row r="8846" spans="1:18" x14ac:dyDescent="0.2">
      <c r="A8846" t="s">
        <v>25314</v>
      </c>
      <c r="B8846" t="s">
        <v>13815</v>
      </c>
      <c r="C8846" t="s">
        <v>679</v>
      </c>
      <c r="D8846">
        <v>262</v>
      </c>
      <c r="E8846" t="s">
        <v>15598</v>
      </c>
      <c r="F8846" t="s">
        <v>25315</v>
      </c>
      <c r="G8846" t="s">
        <v>4921</v>
      </c>
      <c r="H8846">
        <v>2287</v>
      </c>
      <c r="I8846" t="s">
        <v>91</v>
      </c>
      <c r="J8846">
        <v>19210217</v>
      </c>
      <c r="K8846" t="s">
        <v>18</v>
      </c>
      <c r="L8846" t="s">
        <v>18</v>
      </c>
      <c r="M8846">
        <v>5302610</v>
      </c>
      <c r="N8846">
        <v>0</v>
      </c>
      <c r="O8846" s="5">
        <v>4</v>
      </c>
      <c r="P8846" s="5">
        <f t="shared" si="414"/>
        <v>9</v>
      </c>
      <c r="Q8846" s="5" t="str">
        <f t="shared" si="415"/>
        <v>2812</v>
      </c>
      <c r="R8846" s="5" t="str">
        <f t="shared" si="416"/>
        <v>org</v>
      </c>
    </row>
    <row r="8847" spans="1:18" hidden="1" x14ac:dyDescent="0.2">
      <c r="A8847" t="s">
        <v>25316</v>
      </c>
      <c r="B8847" t="s">
        <v>4341</v>
      </c>
      <c r="C8847" t="s">
        <v>25317</v>
      </c>
      <c r="D8847">
        <v>6</v>
      </c>
      <c r="E8847" t="s">
        <v>7797</v>
      </c>
      <c r="F8847" t="s">
        <v>7798</v>
      </c>
      <c r="G8847" t="s">
        <v>3025</v>
      </c>
      <c r="H8847">
        <v>3021</v>
      </c>
      <c r="I8847" t="s">
        <v>279</v>
      </c>
      <c r="J8847">
        <v>19690125</v>
      </c>
      <c r="K8847">
        <v>31</v>
      </c>
      <c r="L8847" t="s">
        <v>7799</v>
      </c>
      <c r="M8847">
        <v>1680192</v>
      </c>
      <c r="N8847">
        <v>5</v>
      </c>
      <c r="O8847" s="5">
        <v>4</v>
      </c>
      <c r="P8847" s="5">
        <f t="shared" si="414"/>
        <v>9</v>
      </c>
      <c r="Q8847" s="5" t="str">
        <f t="shared" si="415"/>
        <v>3725</v>
      </c>
      <c r="R8847" s="5" t="str">
        <f t="shared" si="416"/>
        <v>dup-4</v>
      </c>
    </row>
    <row r="8848" spans="1:18" hidden="1" x14ac:dyDescent="0.2">
      <c r="A8848" t="s">
        <v>25318</v>
      </c>
      <c r="B8848" t="s">
        <v>678</v>
      </c>
      <c r="C8848" t="s">
        <v>384</v>
      </c>
      <c r="D8848">
        <v>11</v>
      </c>
      <c r="E8848" t="s">
        <v>751</v>
      </c>
      <c r="F8848" t="s">
        <v>2771</v>
      </c>
      <c r="G8848" t="s">
        <v>1564</v>
      </c>
      <c r="H8848">
        <v>3886</v>
      </c>
      <c r="I8848" t="s">
        <v>20</v>
      </c>
      <c r="J8848">
        <v>19090324</v>
      </c>
      <c r="K8848">
        <v>28</v>
      </c>
      <c r="L8848" t="s">
        <v>6676</v>
      </c>
      <c r="M8848">
        <v>1794883</v>
      </c>
      <c r="N8848">
        <v>1</v>
      </c>
      <c r="O8848" s="5">
        <v>4</v>
      </c>
      <c r="P8848" s="5">
        <f t="shared" si="414"/>
        <v>9</v>
      </c>
      <c r="Q8848" s="5" t="str">
        <f t="shared" si="415"/>
        <v>4552</v>
      </c>
      <c r="R8848" s="5" t="str">
        <f t="shared" si="416"/>
        <v>dup-0</v>
      </c>
    </row>
    <row r="8849" spans="1:18" hidden="1" x14ac:dyDescent="0.2">
      <c r="A8849" t="s">
        <v>25319</v>
      </c>
      <c r="B8849" t="s">
        <v>1867</v>
      </c>
      <c r="C8849" t="s">
        <v>25320</v>
      </c>
      <c r="D8849">
        <v>55</v>
      </c>
      <c r="E8849" t="s">
        <v>8454</v>
      </c>
      <c r="F8849" t="s">
        <v>13688</v>
      </c>
      <c r="G8849" t="s">
        <v>8455</v>
      </c>
      <c r="H8849">
        <v>3672</v>
      </c>
      <c r="I8849" t="s">
        <v>34</v>
      </c>
      <c r="J8849">
        <v>19240332</v>
      </c>
      <c r="K8849">
        <v>32</v>
      </c>
      <c r="L8849" t="s">
        <v>8456</v>
      </c>
      <c r="M8849">
        <v>7684186</v>
      </c>
      <c r="N8849">
        <v>1</v>
      </c>
      <c r="O8849" s="5">
        <v>4</v>
      </c>
      <c r="P8849" s="5">
        <f t="shared" si="414"/>
        <v>9</v>
      </c>
      <c r="Q8849" s="5" t="str">
        <f t="shared" si="415"/>
        <v>3911</v>
      </c>
      <c r="R8849" s="5" t="str">
        <f t="shared" si="416"/>
        <v>dup-0</v>
      </c>
    </row>
    <row r="8850" spans="1:18" hidden="1" x14ac:dyDescent="0.2">
      <c r="A8850" t="s">
        <v>25321</v>
      </c>
      <c r="B8850" t="s">
        <v>769</v>
      </c>
      <c r="C8850" t="s">
        <v>25322</v>
      </c>
      <c r="D8850">
        <v>43</v>
      </c>
      <c r="E8850" t="s">
        <v>6735</v>
      </c>
      <c r="F8850" t="s">
        <v>18</v>
      </c>
      <c r="G8850" t="s">
        <v>928</v>
      </c>
      <c r="H8850">
        <v>2032</v>
      </c>
      <c r="I8850" t="s">
        <v>49</v>
      </c>
      <c r="J8850">
        <v>19710603</v>
      </c>
      <c r="K8850">
        <v>24</v>
      </c>
      <c r="L8850" t="s">
        <v>25323</v>
      </c>
      <c r="M8850">
        <v>5536539</v>
      </c>
      <c r="N8850">
        <v>3</v>
      </c>
      <c r="O8850" s="5">
        <v>4</v>
      </c>
      <c r="P8850" s="5">
        <f t="shared" si="414"/>
        <v>9</v>
      </c>
      <c r="Q8850" s="5" t="str">
        <f t="shared" si="415"/>
        <v>1979</v>
      </c>
      <c r="R8850" s="5" t="str">
        <f t="shared" si="416"/>
        <v>org</v>
      </c>
    </row>
    <row r="8851" spans="1:18" hidden="1" x14ac:dyDescent="0.2">
      <c r="A8851" t="s">
        <v>25324</v>
      </c>
      <c r="B8851" t="s">
        <v>4878</v>
      </c>
      <c r="C8851" t="s">
        <v>416</v>
      </c>
      <c r="D8851">
        <v>40</v>
      </c>
      <c r="E8851" t="s">
        <v>3438</v>
      </c>
      <c r="F8851" t="s">
        <v>18</v>
      </c>
      <c r="G8851" t="s">
        <v>18840</v>
      </c>
      <c r="H8851">
        <v>5600</v>
      </c>
      <c r="I8851" t="s">
        <v>49</v>
      </c>
      <c r="J8851">
        <v>19320207</v>
      </c>
      <c r="K8851">
        <v>33</v>
      </c>
      <c r="L8851" t="s">
        <v>25325</v>
      </c>
      <c r="M8851">
        <v>8171576</v>
      </c>
      <c r="N8851">
        <v>0</v>
      </c>
      <c r="O8851" s="5">
        <v>4</v>
      </c>
      <c r="P8851" s="5">
        <f t="shared" si="414"/>
        <v>9</v>
      </c>
      <c r="Q8851" s="5" t="str">
        <f t="shared" si="415"/>
        <v>3390</v>
      </c>
      <c r="R8851" s="5" t="str">
        <f t="shared" si="416"/>
        <v>org</v>
      </c>
    </row>
    <row r="8852" spans="1:18" hidden="1" x14ac:dyDescent="0.2">
      <c r="A8852" t="s">
        <v>25326</v>
      </c>
      <c r="B8852" t="s">
        <v>25327</v>
      </c>
      <c r="C8852" t="s">
        <v>25328</v>
      </c>
      <c r="D8852">
        <v>96</v>
      </c>
      <c r="E8852" t="s">
        <v>25329</v>
      </c>
      <c r="F8852" t="s">
        <v>18</v>
      </c>
      <c r="G8852" t="s">
        <v>18663</v>
      </c>
      <c r="H8852">
        <v>3081</v>
      </c>
      <c r="I8852" t="s">
        <v>27</v>
      </c>
      <c r="J8852">
        <v>19760320</v>
      </c>
      <c r="K8852">
        <v>29</v>
      </c>
      <c r="L8852" t="s">
        <v>25330</v>
      </c>
      <c r="M8852">
        <v>1130802</v>
      </c>
      <c r="N8852">
        <v>9</v>
      </c>
      <c r="O8852" s="5">
        <v>4</v>
      </c>
      <c r="P8852" s="5">
        <f t="shared" si="414"/>
        <v>9</v>
      </c>
      <c r="Q8852" s="5" t="str">
        <f t="shared" si="415"/>
        <v>1002</v>
      </c>
      <c r="R8852" s="5" t="str">
        <f t="shared" si="416"/>
        <v>org</v>
      </c>
    </row>
    <row r="8853" spans="1:18" hidden="1" x14ac:dyDescent="0.2">
      <c r="A8853" t="s">
        <v>25331</v>
      </c>
      <c r="B8853" t="s">
        <v>3441</v>
      </c>
      <c r="C8853" t="s">
        <v>12257</v>
      </c>
      <c r="D8853">
        <v>12</v>
      </c>
      <c r="E8853" t="s">
        <v>7840</v>
      </c>
      <c r="F8853" t="s">
        <v>18</v>
      </c>
      <c r="G8853" t="s">
        <v>15263</v>
      </c>
      <c r="H8853">
        <v>3976</v>
      </c>
      <c r="I8853" t="s">
        <v>91</v>
      </c>
      <c r="J8853">
        <v>19222221</v>
      </c>
      <c r="K8853">
        <v>32</v>
      </c>
      <c r="L8853" t="s">
        <v>7842</v>
      </c>
      <c r="M8853">
        <v>9258571</v>
      </c>
      <c r="N8853">
        <v>3</v>
      </c>
      <c r="O8853" s="5">
        <v>4</v>
      </c>
      <c r="P8853" s="5">
        <f t="shared" si="414"/>
        <v>9</v>
      </c>
      <c r="Q8853" s="5" t="str">
        <f t="shared" si="415"/>
        <v>3062</v>
      </c>
      <c r="R8853" s="5" t="str">
        <f t="shared" si="416"/>
        <v>dup-3</v>
      </c>
    </row>
    <row r="8854" spans="1:18" hidden="1" x14ac:dyDescent="0.2">
      <c r="A8854" t="s">
        <v>25332</v>
      </c>
      <c r="B8854" t="s">
        <v>1309</v>
      </c>
      <c r="C8854" t="s">
        <v>4600</v>
      </c>
      <c r="D8854">
        <v>26</v>
      </c>
      <c r="E8854" t="s">
        <v>4601</v>
      </c>
      <c r="F8854" t="s">
        <v>18</v>
      </c>
      <c r="G8854" t="s">
        <v>970</v>
      </c>
      <c r="H8854">
        <v>3043</v>
      </c>
      <c r="I8854" t="s">
        <v>34</v>
      </c>
      <c r="J8854">
        <v>19500208</v>
      </c>
      <c r="K8854">
        <v>43</v>
      </c>
      <c r="L8854" t="s">
        <v>4602</v>
      </c>
      <c r="M8854">
        <v>1664926</v>
      </c>
      <c r="N8854">
        <v>2</v>
      </c>
      <c r="O8854" s="5">
        <v>4</v>
      </c>
      <c r="P8854" s="5">
        <f t="shared" si="414"/>
        <v>9</v>
      </c>
      <c r="Q8854" s="5" t="str">
        <f t="shared" si="415"/>
        <v>4828</v>
      </c>
      <c r="R8854" s="5" t="str">
        <f t="shared" si="416"/>
        <v>dup-1</v>
      </c>
    </row>
    <row r="8855" spans="1:18" hidden="1" x14ac:dyDescent="0.2">
      <c r="A8855" t="s">
        <v>25333</v>
      </c>
      <c r="B8855" t="s">
        <v>859</v>
      </c>
      <c r="C8855" t="s">
        <v>272</v>
      </c>
      <c r="D8855">
        <v>2</v>
      </c>
      <c r="E8855" t="s">
        <v>54</v>
      </c>
      <c r="F8855" t="s">
        <v>12953</v>
      </c>
      <c r="G8855" t="s">
        <v>12954</v>
      </c>
      <c r="H8855">
        <v>2830</v>
      </c>
      <c r="I8855" t="s">
        <v>34</v>
      </c>
      <c r="J8855">
        <v>19400926</v>
      </c>
      <c r="K8855">
        <v>27</v>
      </c>
      <c r="L8855" t="s">
        <v>14206</v>
      </c>
      <c r="M8855">
        <v>5310232</v>
      </c>
      <c r="N8855">
        <v>5</v>
      </c>
      <c r="O8855" s="5">
        <v>4</v>
      </c>
      <c r="P8855" s="5">
        <f t="shared" si="414"/>
        <v>9</v>
      </c>
      <c r="Q8855" s="5" t="str">
        <f t="shared" si="415"/>
        <v>1044</v>
      </c>
      <c r="R8855" s="5" t="str">
        <f t="shared" si="416"/>
        <v>org</v>
      </c>
    </row>
    <row r="8856" spans="1:18" hidden="1" x14ac:dyDescent="0.2">
      <c r="A8856" t="s">
        <v>25334</v>
      </c>
      <c r="B8856" t="s">
        <v>219</v>
      </c>
      <c r="C8856" t="s">
        <v>53</v>
      </c>
      <c r="D8856">
        <v>16</v>
      </c>
      <c r="E8856" t="s">
        <v>14189</v>
      </c>
      <c r="F8856" t="s">
        <v>18</v>
      </c>
      <c r="G8856" t="s">
        <v>1047</v>
      </c>
      <c r="H8856">
        <v>2204</v>
      </c>
      <c r="I8856" t="s">
        <v>91</v>
      </c>
      <c r="J8856">
        <v>19000710</v>
      </c>
      <c r="K8856">
        <v>39</v>
      </c>
      <c r="L8856" t="s">
        <v>25335</v>
      </c>
      <c r="M8856">
        <v>4454351</v>
      </c>
      <c r="N8856">
        <v>5</v>
      </c>
      <c r="O8856" s="5">
        <v>4</v>
      </c>
      <c r="P8856" s="5">
        <f t="shared" si="414"/>
        <v>9</v>
      </c>
      <c r="Q8856" s="5" t="str">
        <f t="shared" si="415"/>
        <v>3252</v>
      </c>
      <c r="R8856" s="5" t="str">
        <f t="shared" si="416"/>
        <v>org</v>
      </c>
    </row>
    <row r="8857" spans="1:18" hidden="1" x14ac:dyDescent="0.2">
      <c r="A8857" t="s">
        <v>25336</v>
      </c>
      <c r="B8857" t="s">
        <v>264</v>
      </c>
      <c r="C8857" t="s">
        <v>342</v>
      </c>
      <c r="D8857">
        <v>31</v>
      </c>
      <c r="E8857" t="s">
        <v>6264</v>
      </c>
      <c r="F8857" t="s">
        <v>20503</v>
      </c>
      <c r="G8857" t="s">
        <v>20504</v>
      </c>
      <c r="H8857">
        <v>2109</v>
      </c>
      <c r="I8857" t="s">
        <v>91</v>
      </c>
      <c r="J8857">
        <v>19320403</v>
      </c>
      <c r="K8857">
        <v>27</v>
      </c>
      <c r="L8857" t="s">
        <v>25337</v>
      </c>
      <c r="M8857">
        <v>7283807</v>
      </c>
      <c r="N8857">
        <v>1</v>
      </c>
      <c r="O8857" s="5">
        <v>4</v>
      </c>
      <c r="P8857" s="5">
        <f t="shared" si="414"/>
        <v>9</v>
      </c>
      <c r="Q8857" s="5" t="str">
        <f t="shared" si="415"/>
        <v>3556</v>
      </c>
      <c r="R8857" s="5" t="str">
        <f t="shared" si="416"/>
        <v>dup-2</v>
      </c>
    </row>
    <row r="8858" spans="1:18" hidden="1" x14ac:dyDescent="0.2">
      <c r="A8858" t="s">
        <v>25338</v>
      </c>
      <c r="B8858" t="s">
        <v>4618</v>
      </c>
      <c r="C8858" t="s">
        <v>131</v>
      </c>
      <c r="D8858">
        <v>134</v>
      </c>
      <c r="E8858" t="s">
        <v>18</v>
      </c>
      <c r="F8858" t="s">
        <v>18</v>
      </c>
      <c r="G8858" t="s">
        <v>1229</v>
      </c>
      <c r="H8858">
        <v>4401</v>
      </c>
      <c r="I8858" t="s">
        <v>49</v>
      </c>
      <c r="J8858">
        <v>19789351</v>
      </c>
      <c r="K8858">
        <v>30</v>
      </c>
      <c r="L8858" t="s">
        <v>7480</v>
      </c>
      <c r="M8858">
        <v>4982806</v>
      </c>
      <c r="N8858">
        <v>5</v>
      </c>
      <c r="O8858" s="5">
        <v>4</v>
      </c>
      <c r="P8858" s="5">
        <f t="shared" si="414"/>
        <v>9</v>
      </c>
      <c r="Q8858" s="5" t="str">
        <f t="shared" si="415"/>
        <v>3011</v>
      </c>
      <c r="R8858" s="5" t="str">
        <f t="shared" si="416"/>
        <v>dup-2</v>
      </c>
    </row>
    <row r="8859" spans="1:18" hidden="1" x14ac:dyDescent="0.2">
      <c r="A8859" t="s">
        <v>25339</v>
      </c>
      <c r="B8859" t="s">
        <v>14964</v>
      </c>
      <c r="C8859" t="s">
        <v>1291</v>
      </c>
      <c r="D8859">
        <v>1</v>
      </c>
      <c r="E8859" t="s">
        <v>9860</v>
      </c>
      <c r="F8859" t="s">
        <v>18</v>
      </c>
      <c r="G8859" t="s">
        <v>7394</v>
      </c>
      <c r="H8859">
        <v>5345</v>
      </c>
      <c r="I8859" t="s">
        <v>49</v>
      </c>
      <c r="J8859">
        <v>19470518</v>
      </c>
      <c r="K8859" t="s">
        <v>18</v>
      </c>
      <c r="L8859" t="s">
        <v>18</v>
      </c>
      <c r="M8859">
        <v>6227718</v>
      </c>
      <c r="N8859">
        <v>0</v>
      </c>
      <c r="O8859" s="5">
        <v>4</v>
      </c>
      <c r="P8859" s="5">
        <f t="shared" si="414"/>
        <v>8</v>
      </c>
      <c r="Q8859" s="5" t="str">
        <f t="shared" si="415"/>
        <v>787</v>
      </c>
      <c r="R8859" s="5" t="str">
        <f t="shared" si="416"/>
        <v>dup-0</v>
      </c>
    </row>
    <row r="8860" spans="1:18" hidden="1" x14ac:dyDescent="0.2">
      <c r="A8860" t="s">
        <v>25340</v>
      </c>
      <c r="B8860" t="s">
        <v>20685</v>
      </c>
      <c r="C8860" t="s">
        <v>384</v>
      </c>
      <c r="D8860">
        <v>24</v>
      </c>
      <c r="E8860" t="s">
        <v>25341</v>
      </c>
      <c r="F8860" t="s">
        <v>18</v>
      </c>
      <c r="G8860" t="s">
        <v>1645</v>
      </c>
      <c r="H8860">
        <v>4210</v>
      </c>
      <c r="I8860" t="s">
        <v>34</v>
      </c>
      <c r="J8860">
        <v>19070612</v>
      </c>
      <c r="K8860">
        <v>27</v>
      </c>
      <c r="L8860" t="s">
        <v>25342</v>
      </c>
      <c r="M8860">
        <v>9857623</v>
      </c>
      <c r="N8860">
        <v>0</v>
      </c>
      <c r="O8860" s="5">
        <v>4</v>
      </c>
      <c r="P8860" s="5">
        <f t="shared" si="414"/>
        <v>9</v>
      </c>
      <c r="Q8860" s="5" t="str">
        <f t="shared" si="415"/>
        <v>3082</v>
      </c>
      <c r="R8860" s="5" t="str">
        <f t="shared" si="416"/>
        <v>org</v>
      </c>
    </row>
    <row r="8861" spans="1:18" hidden="1" x14ac:dyDescent="0.2">
      <c r="A8861" t="s">
        <v>25343</v>
      </c>
      <c r="B8861" t="s">
        <v>326</v>
      </c>
      <c r="C8861" t="s">
        <v>9849</v>
      </c>
      <c r="D8861">
        <v>12</v>
      </c>
      <c r="E8861" t="s">
        <v>9850</v>
      </c>
      <c r="F8861" t="s">
        <v>18</v>
      </c>
      <c r="G8861" t="s">
        <v>594</v>
      </c>
      <c r="H8861">
        <v>3677</v>
      </c>
      <c r="I8861" t="s">
        <v>91</v>
      </c>
      <c r="J8861">
        <v>19481012</v>
      </c>
      <c r="K8861">
        <v>11</v>
      </c>
      <c r="L8861" t="s">
        <v>9851</v>
      </c>
      <c r="M8861">
        <v>3767901</v>
      </c>
      <c r="N8861">
        <v>8</v>
      </c>
      <c r="O8861" s="5">
        <v>4</v>
      </c>
      <c r="P8861" s="5">
        <f t="shared" si="414"/>
        <v>9</v>
      </c>
      <c r="Q8861" s="5" t="str">
        <f t="shared" si="415"/>
        <v>3701</v>
      </c>
      <c r="R8861" s="5" t="str">
        <f t="shared" si="416"/>
        <v>dup-1</v>
      </c>
    </row>
    <row r="8862" spans="1:18" hidden="1" x14ac:dyDescent="0.2">
      <c r="A8862" t="s">
        <v>25344</v>
      </c>
      <c r="B8862" t="s">
        <v>929</v>
      </c>
      <c r="C8862" t="s">
        <v>428</v>
      </c>
      <c r="D8862">
        <v>567</v>
      </c>
      <c r="E8862" t="s">
        <v>25345</v>
      </c>
      <c r="F8862" t="s">
        <v>18</v>
      </c>
      <c r="G8862" t="s">
        <v>2638</v>
      </c>
      <c r="H8862">
        <v>4066</v>
      </c>
      <c r="I8862" t="s">
        <v>34</v>
      </c>
      <c r="J8862">
        <v>19850111</v>
      </c>
      <c r="K8862">
        <v>34</v>
      </c>
      <c r="L8862" t="s">
        <v>13841</v>
      </c>
      <c r="M8862">
        <v>4810163</v>
      </c>
      <c r="N8862">
        <v>5</v>
      </c>
      <c r="O8862" s="5">
        <v>4</v>
      </c>
      <c r="P8862" s="5">
        <f t="shared" si="414"/>
        <v>9</v>
      </c>
      <c r="Q8862" s="5" t="str">
        <f t="shared" si="415"/>
        <v>4553</v>
      </c>
      <c r="R8862" s="5" t="str">
        <f t="shared" si="416"/>
        <v>dup-1</v>
      </c>
    </row>
    <row r="8863" spans="1:18" hidden="1" x14ac:dyDescent="0.2">
      <c r="A8863" t="s">
        <v>25346</v>
      </c>
      <c r="B8863" t="s">
        <v>260</v>
      </c>
      <c r="C8863" t="s">
        <v>12594</v>
      </c>
      <c r="D8863">
        <v>121</v>
      </c>
      <c r="E8863" t="s">
        <v>863</v>
      </c>
      <c r="F8863" t="s">
        <v>18</v>
      </c>
      <c r="G8863" t="s">
        <v>15328</v>
      </c>
      <c r="H8863">
        <v>2102</v>
      </c>
      <c r="I8863" t="s">
        <v>91</v>
      </c>
      <c r="J8863">
        <v>19601229</v>
      </c>
      <c r="K8863">
        <v>34</v>
      </c>
      <c r="L8863" t="s">
        <v>25347</v>
      </c>
      <c r="M8863">
        <v>8141286</v>
      </c>
      <c r="N8863">
        <v>7</v>
      </c>
      <c r="O8863" s="5">
        <v>4</v>
      </c>
      <c r="P8863" s="5">
        <f t="shared" si="414"/>
        <v>9</v>
      </c>
      <c r="Q8863" s="5" t="str">
        <f t="shared" si="415"/>
        <v>1792</v>
      </c>
      <c r="R8863" s="5" t="str">
        <f t="shared" si="416"/>
        <v>org</v>
      </c>
    </row>
    <row r="8864" spans="1:18" hidden="1" x14ac:dyDescent="0.2">
      <c r="A8864" t="s">
        <v>25348</v>
      </c>
      <c r="B8864" t="s">
        <v>2877</v>
      </c>
      <c r="C8864" t="s">
        <v>17894</v>
      </c>
      <c r="D8864">
        <v>117</v>
      </c>
      <c r="E8864" t="s">
        <v>17895</v>
      </c>
      <c r="F8864" t="s">
        <v>18</v>
      </c>
      <c r="G8864" t="s">
        <v>166</v>
      </c>
      <c r="H8864">
        <v>2100</v>
      </c>
      <c r="I8864" t="s">
        <v>34</v>
      </c>
      <c r="J8864">
        <v>19459019</v>
      </c>
      <c r="K8864">
        <v>28</v>
      </c>
      <c r="L8864" t="s">
        <v>17896</v>
      </c>
      <c r="M8864">
        <v>8526644</v>
      </c>
      <c r="N8864">
        <v>2</v>
      </c>
      <c r="O8864" s="5">
        <v>4</v>
      </c>
      <c r="P8864" s="5">
        <f t="shared" si="414"/>
        <v>9</v>
      </c>
      <c r="Q8864" s="5" t="str">
        <f t="shared" si="415"/>
        <v>1884</v>
      </c>
      <c r="R8864" s="5" t="str">
        <f t="shared" si="416"/>
        <v>dup-2</v>
      </c>
    </row>
    <row r="8865" spans="1:18" hidden="1" x14ac:dyDescent="0.2">
      <c r="A8865" t="s">
        <v>25349</v>
      </c>
      <c r="B8865" t="s">
        <v>5086</v>
      </c>
      <c r="C8865" t="s">
        <v>269</v>
      </c>
      <c r="D8865">
        <v>53</v>
      </c>
      <c r="E8865" t="s">
        <v>19023</v>
      </c>
      <c r="F8865" t="s">
        <v>18</v>
      </c>
      <c r="G8865" t="s">
        <v>5748</v>
      </c>
      <c r="H8865">
        <v>2850</v>
      </c>
      <c r="I8865" t="s">
        <v>20</v>
      </c>
      <c r="J8865">
        <v>19070408</v>
      </c>
      <c r="K8865">
        <v>25</v>
      </c>
      <c r="L8865" t="s">
        <v>6992</v>
      </c>
      <c r="M8865">
        <v>7718421</v>
      </c>
      <c r="N8865">
        <v>3</v>
      </c>
      <c r="O8865" s="5">
        <v>4</v>
      </c>
      <c r="P8865" s="5">
        <f t="shared" si="414"/>
        <v>9</v>
      </c>
      <c r="Q8865" s="5" t="str">
        <f t="shared" si="415"/>
        <v>3695</v>
      </c>
      <c r="R8865" s="5" t="str">
        <f t="shared" si="416"/>
        <v>org</v>
      </c>
    </row>
    <row r="8866" spans="1:18" hidden="1" x14ac:dyDescent="0.2">
      <c r="A8866" t="s">
        <v>25350</v>
      </c>
      <c r="B8866" t="s">
        <v>1005</v>
      </c>
      <c r="C8866" t="s">
        <v>10714</v>
      </c>
      <c r="D8866">
        <v>16</v>
      </c>
      <c r="E8866" t="s">
        <v>10715</v>
      </c>
      <c r="F8866" t="s">
        <v>18</v>
      </c>
      <c r="G8866" t="s">
        <v>10716</v>
      </c>
      <c r="H8866">
        <v>4740</v>
      </c>
      <c r="I8866" t="s">
        <v>500</v>
      </c>
      <c r="J8866">
        <v>19090309</v>
      </c>
      <c r="K8866">
        <v>24</v>
      </c>
      <c r="L8866" t="s">
        <v>25351</v>
      </c>
      <c r="M8866">
        <v>8167010</v>
      </c>
      <c r="N8866">
        <v>1</v>
      </c>
      <c r="O8866" s="5">
        <v>4</v>
      </c>
      <c r="P8866" s="5">
        <f t="shared" si="414"/>
        <v>9</v>
      </c>
      <c r="Q8866" s="5" t="str">
        <f t="shared" si="415"/>
        <v>1627</v>
      </c>
      <c r="R8866" s="5" t="str">
        <f t="shared" si="416"/>
        <v>dup-3</v>
      </c>
    </row>
    <row r="8867" spans="1:18" hidden="1" x14ac:dyDescent="0.2">
      <c r="A8867" t="s">
        <v>25352</v>
      </c>
      <c r="B8867" t="s">
        <v>25353</v>
      </c>
      <c r="C8867" t="s">
        <v>25354</v>
      </c>
      <c r="D8867">
        <v>7</v>
      </c>
      <c r="E8867" t="s">
        <v>12160</v>
      </c>
      <c r="F8867" t="s">
        <v>18</v>
      </c>
      <c r="G8867" t="s">
        <v>18185</v>
      </c>
      <c r="H8867">
        <v>3312</v>
      </c>
      <c r="I8867" t="s">
        <v>18</v>
      </c>
      <c r="J8867">
        <v>19961101</v>
      </c>
      <c r="K8867">
        <v>31</v>
      </c>
      <c r="L8867" t="s">
        <v>25355</v>
      </c>
      <c r="M8867">
        <v>8743734</v>
      </c>
      <c r="N8867">
        <v>2</v>
      </c>
      <c r="O8867" s="5">
        <v>4</v>
      </c>
      <c r="P8867" s="5">
        <f t="shared" si="414"/>
        <v>9</v>
      </c>
      <c r="Q8867" s="5" t="str">
        <f t="shared" si="415"/>
        <v>1408</v>
      </c>
      <c r="R8867" s="5" t="str">
        <f t="shared" si="416"/>
        <v>org</v>
      </c>
    </row>
    <row r="8868" spans="1:18" x14ac:dyDescent="0.2">
      <c r="A8868" t="s">
        <v>704</v>
      </c>
      <c r="B8868" t="s">
        <v>4711</v>
      </c>
      <c r="C8868" t="s">
        <v>38</v>
      </c>
      <c r="D8868" t="s">
        <v>18</v>
      </c>
      <c r="E8868" t="s">
        <v>5737</v>
      </c>
      <c r="F8868" t="s">
        <v>4566</v>
      </c>
      <c r="G8868" t="s">
        <v>4567</v>
      </c>
      <c r="H8868">
        <v>2707</v>
      </c>
      <c r="I8868" t="s">
        <v>91</v>
      </c>
      <c r="J8868">
        <v>19580818</v>
      </c>
      <c r="K8868">
        <v>12</v>
      </c>
      <c r="L8868" t="s">
        <v>5738</v>
      </c>
      <c r="M8868">
        <v>4314714</v>
      </c>
      <c r="N8868">
        <v>0</v>
      </c>
      <c r="O8868" s="5">
        <v>4</v>
      </c>
      <c r="P8868" s="5">
        <f t="shared" si="414"/>
        <v>8</v>
      </c>
      <c r="Q8868" s="5" t="str">
        <f t="shared" si="415"/>
        <v>418</v>
      </c>
      <c r="R8868" s="5" t="str">
        <f t="shared" si="416"/>
        <v>org</v>
      </c>
    </row>
    <row r="8869" spans="1:18" hidden="1" x14ac:dyDescent="0.2">
      <c r="A8869" t="s">
        <v>25356</v>
      </c>
      <c r="B8869" t="s">
        <v>14350</v>
      </c>
      <c r="C8869" t="s">
        <v>25357</v>
      </c>
      <c r="D8869">
        <v>71</v>
      </c>
      <c r="E8869" t="s">
        <v>10173</v>
      </c>
      <c r="F8869" t="s">
        <v>25358</v>
      </c>
      <c r="G8869" t="s">
        <v>708</v>
      </c>
      <c r="H8869">
        <v>2282</v>
      </c>
      <c r="I8869" t="s">
        <v>27</v>
      </c>
      <c r="J8869">
        <v>19620602</v>
      </c>
      <c r="K8869">
        <v>24</v>
      </c>
      <c r="L8869" t="s">
        <v>25359</v>
      </c>
      <c r="M8869">
        <v>3292526</v>
      </c>
      <c r="N8869">
        <v>6</v>
      </c>
      <c r="O8869" s="5">
        <v>4</v>
      </c>
      <c r="P8869" s="5">
        <f t="shared" si="414"/>
        <v>9</v>
      </c>
      <c r="Q8869" s="5" t="str">
        <f t="shared" si="415"/>
        <v>1678</v>
      </c>
      <c r="R8869" s="5" t="str">
        <f t="shared" si="416"/>
        <v>org</v>
      </c>
    </row>
    <row r="8870" spans="1:18" hidden="1" x14ac:dyDescent="0.2">
      <c r="A8870" t="s">
        <v>25360</v>
      </c>
      <c r="B8870" t="s">
        <v>3972</v>
      </c>
      <c r="C8870" t="s">
        <v>592</v>
      </c>
      <c r="D8870">
        <v>61</v>
      </c>
      <c r="E8870" t="s">
        <v>3974</v>
      </c>
      <c r="F8870" t="s">
        <v>18</v>
      </c>
      <c r="G8870" t="s">
        <v>2867</v>
      </c>
      <c r="H8870">
        <v>2617</v>
      </c>
      <c r="I8870" t="s">
        <v>279</v>
      </c>
      <c r="J8870">
        <v>19230110</v>
      </c>
      <c r="K8870">
        <v>33</v>
      </c>
      <c r="L8870" t="s">
        <v>18</v>
      </c>
      <c r="M8870">
        <v>3091918</v>
      </c>
      <c r="N8870">
        <v>5</v>
      </c>
      <c r="O8870" s="5">
        <v>4</v>
      </c>
      <c r="P8870" s="5">
        <f t="shared" si="414"/>
        <v>9</v>
      </c>
      <c r="Q8870" s="5" t="str">
        <f t="shared" si="415"/>
        <v>1839</v>
      </c>
      <c r="R8870" s="5" t="str">
        <f t="shared" si="416"/>
        <v>dup-0</v>
      </c>
    </row>
    <row r="8871" spans="1:18" hidden="1" x14ac:dyDescent="0.2">
      <c r="A8871" t="s">
        <v>25361</v>
      </c>
      <c r="B8871" t="s">
        <v>25362</v>
      </c>
      <c r="C8871" t="s">
        <v>25363</v>
      </c>
      <c r="D8871">
        <v>61</v>
      </c>
      <c r="E8871" t="s">
        <v>10688</v>
      </c>
      <c r="F8871" t="s">
        <v>18</v>
      </c>
      <c r="G8871" t="s">
        <v>10689</v>
      </c>
      <c r="H8871">
        <v>3844</v>
      </c>
      <c r="I8871" t="s">
        <v>49</v>
      </c>
      <c r="J8871">
        <v>19141012</v>
      </c>
      <c r="K8871" t="s">
        <v>18</v>
      </c>
      <c r="L8871" t="s">
        <v>10690</v>
      </c>
      <c r="M8871">
        <v>9625991</v>
      </c>
      <c r="N8871">
        <v>3</v>
      </c>
      <c r="O8871" s="5">
        <v>4</v>
      </c>
      <c r="P8871" s="5">
        <f t="shared" si="414"/>
        <v>9</v>
      </c>
      <c r="Q8871" s="5" t="str">
        <f t="shared" si="415"/>
        <v>4448</v>
      </c>
      <c r="R8871" s="5" t="str">
        <f t="shared" si="416"/>
        <v>dup-4</v>
      </c>
    </row>
    <row r="8872" spans="1:18" hidden="1" x14ac:dyDescent="0.2">
      <c r="A8872" t="s">
        <v>25364</v>
      </c>
      <c r="B8872" t="s">
        <v>8347</v>
      </c>
      <c r="C8872" t="s">
        <v>25365</v>
      </c>
      <c r="D8872">
        <v>28</v>
      </c>
      <c r="E8872" t="s">
        <v>12496</v>
      </c>
      <c r="F8872" t="s">
        <v>18</v>
      </c>
      <c r="G8872" t="s">
        <v>945</v>
      </c>
      <c r="H8872">
        <v>5034</v>
      </c>
      <c r="I8872" t="s">
        <v>27</v>
      </c>
      <c r="J8872">
        <v>19891224</v>
      </c>
      <c r="K8872">
        <v>31</v>
      </c>
      <c r="L8872" t="s">
        <v>11258</v>
      </c>
      <c r="M8872">
        <v>6911734</v>
      </c>
      <c r="N8872">
        <v>8</v>
      </c>
      <c r="O8872" s="5">
        <v>4</v>
      </c>
      <c r="P8872" s="5">
        <f t="shared" si="414"/>
        <v>9</v>
      </c>
      <c r="Q8872" s="5" t="str">
        <f t="shared" si="415"/>
        <v>3597</v>
      </c>
      <c r="R8872" s="5" t="str">
        <f t="shared" si="416"/>
        <v>dup-2</v>
      </c>
    </row>
    <row r="8873" spans="1:18" hidden="1" x14ac:dyDescent="0.2">
      <c r="A8873" t="s">
        <v>25366</v>
      </c>
      <c r="B8873" t="s">
        <v>10842</v>
      </c>
      <c r="C8873" t="s">
        <v>684</v>
      </c>
      <c r="D8873" t="s">
        <v>18</v>
      </c>
      <c r="E8873" t="s">
        <v>7572</v>
      </c>
      <c r="F8873" t="s">
        <v>9489</v>
      </c>
      <c r="G8873" t="s">
        <v>7717</v>
      </c>
      <c r="H8873">
        <v>6172</v>
      </c>
      <c r="I8873" t="s">
        <v>91</v>
      </c>
      <c r="J8873" t="s">
        <v>18</v>
      </c>
      <c r="K8873">
        <v>22</v>
      </c>
      <c r="L8873" t="s">
        <v>9490</v>
      </c>
      <c r="M8873">
        <v>2800278</v>
      </c>
      <c r="N8873">
        <v>8</v>
      </c>
      <c r="O8873" s="5">
        <v>4</v>
      </c>
      <c r="P8873" s="5">
        <f t="shared" si="414"/>
        <v>9</v>
      </c>
      <c r="Q8873" s="5" t="str">
        <f t="shared" si="415"/>
        <v>3803</v>
      </c>
      <c r="R8873" s="5" t="str">
        <f t="shared" si="416"/>
        <v>org</v>
      </c>
    </row>
    <row r="8874" spans="1:18" hidden="1" x14ac:dyDescent="0.2">
      <c r="A8874" t="s">
        <v>25367</v>
      </c>
      <c r="B8874" t="s">
        <v>3576</v>
      </c>
      <c r="C8874" t="s">
        <v>3577</v>
      </c>
      <c r="D8874">
        <v>1</v>
      </c>
      <c r="E8874" t="s">
        <v>9664</v>
      </c>
      <c r="F8874" t="s">
        <v>2821</v>
      </c>
      <c r="G8874" t="s">
        <v>1425</v>
      </c>
      <c r="H8874">
        <v>4077</v>
      </c>
      <c r="I8874" t="s">
        <v>34</v>
      </c>
      <c r="J8874">
        <v>19680225</v>
      </c>
      <c r="K8874" t="s">
        <v>18</v>
      </c>
      <c r="L8874" t="s">
        <v>3579</v>
      </c>
      <c r="M8874">
        <v>5413922</v>
      </c>
      <c r="N8874">
        <v>3</v>
      </c>
      <c r="O8874" s="5">
        <v>4</v>
      </c>
      <c r="P8874" s="5">
        <f t="shared" si="414"/>
        <v>9</v>
      </c>
      <c r="Q8874" s="5" t="str">
        <f t="shared" si="415"/>
        <v>1019</v>
      </c>
      <c r="R8874" s="5" t="str">
        <f t="shared" si="416"/>
        <v>dup-0</v>
      </c>
    </row>
    <row r="8875" spans="1:18" hidden="1" x14ac:dyDescent="0.2">
      <c r="A8875" t="s">
        <v>25368</v>
      </c>
      <c r="B8875" t="s">
        <v>25369</v>
      </c>
      <c r="C8875" t="s">
        <v>2632</v>
      </c>
      <c r="D8875">
        <v>27</v>
      </c>
      <c r="E8875" t="s">
        <v>2633</v>
      </c>
      <c r="F8875" t="s">
        <v>2634</v>
      </c>
      <c r="G8875" t="s">
        <v>2635</v>
      </c>
      <c r="H8875">
        <v>4216</v>
      </c>
      <c r="I8875" t="s">
        <v>279</v>
      </c>
      <c r="J8875">
        <v>19870729</v>
      </c>
      <c r="K8875">
        <v>31</v>
      </c>
      <c r="L8875" t="s">
        <v>2636</v>
      </c>
      <c r="M8875">
        <v>1562483</v>
      </c>
      <c r="N8875">
        <v>4</v>
      </c>
      <c r="O8875" s="5">
        <v>4</v>
      </c>
      <c r="P8875" s="5">
        <f t="shared" si="414"/>
        <v>9</v>
      </c>
      <c r="Q8875" s="5" t="str">
        <f t="shared" si="415"/>
        <v>1669</v>
      </c>
      <c r="R8875" s="5" t="str">
        <f t="shared" si="416"/>
        <v>dup-2</v>
      </c>
    </row>
    <row r="8876" spans="1:18" hidden="1" x14ac:dyDescent="0.2">
      <c r="A8876" t="s">
        <v>25370</v>
      </c>
      <c r="B8876" t="s">
        <v>5049</v>
      </c>
      <c r="C8876" t="s">
        <v>6859</v>
      </c>
      <c r="D8876">
        <v>24</v>
      </c>
      <c r="E8876" t="s">
        <v>21760</v>
      </c>
      <c r="F8876" t="s">
        <v>18</v>
      </c>
      <c r="G8876" t="s">
        <v>1304</v>
      </c>
      <c r="H8876">
        <v>3147</v>
      </c>
      <c r="I8876" t="s">
        <v>18</v>
      </c>
      <c r="J8876">
        <v>19150629</v>
      </c>
      <c r="K8876">
        <v>35</v>
      </c>
      <c r="L8876" t="s">
        <v>25371</v>
      </c>
      <c r="M8876">
        <v>3855767</v>
      </c>
      <c r="N8876">
        <v>7</v>
      </c>
      <c r="O8876" s="5">
        <v>4</v>
      </c>
      <c r="P8876" s="5">
        <f t="shared" si="414"/>
        <v>9</v>
      </c>
      <c r="Q8876" s="5" t="str">
        <f t="shared" si="415"/>
        <v>2778</v>
      </c>
      <c r="R8876" s="5" t="str">
        <f t="shared" si="416"/>
        <v>org</v>
      </c>
    </row>
    <row r="8877" spans="1:18" hidden="1" x14ac:dyDescent="0.2">
      <c r="A8877" t="s">
        <v>25372</v>
      </c>
      <c r="B8877" t="s">
        <v>320</v>
      </c>
      <c r="C8877" t="s">
        <v>25373</v>
      </c>
      <c r="D8877">
        <v>12</v>
      </c>
      <c r="E8877" t="s">
        <v>2830</v>
      </c>
      <c r="F8877" t="s">
        <v>18</v>
      </c>
      <c r="G8877" t="s">
        <v>403</v>
      </c>
      <c r="H8877">
        <v>5086</v>
      </c>
      <c r="I8877" t="s">
        <v>49</v>
      </c>
      <c r="J8877" t="s">
        <v>18</v>
      </c>
      <c r="K8877">
        <v>23</v>
      </c>
      <c r="L8877" t="s">
        <v>2831</v>
      </c>
      <c r="M8877">
        <v>1171321</v>
      </c>
      <c r="N8877">
        <v>8</v>
      </c>
      <c r="O8877" s="5">
        <v>4</v>
      </c>
      <c r="P8877" s="5">
        <f t="shared" si="414"/>
        <v>9</v>
      </c>
      <c r="Q8877" s="5" t="str">
        <f t="shared" si="415"/>
        <v>3504</v>
      </c>
      <c r="R8877" s="5" t="str">
        <f t="shared" si="416"/>
        <v>dup-2</v>
      </c>
    </row>
    <row r="8878" spans="1:18" hidden="1" x14ac:dyDescent="0.2">
      <c r="A8878" t="s">
        <v>25374</v>
      </c>
      <c r="B8878" t="s">
        <v>1090</v>
      </c>
      <c r="C8878" t="s">
        <v>9908</v>
      </c>
      <c r="D8878">
        <v>13</v>
      </c>
      <c r="E8878" t="s">
        <v>10704</v>
      </c>
      <c r="F8878" t="s">
        <v>17108</v>
      </c>
      <c r="G8878" t="s">
        <v>6793</v>
      </c>
      <c r="H8878">
        <v>3400</v>
      </c>
      <c r="I8878" t="s">
        <v>34</v>
      </c>
      <c r="J8878">
        <v>19430518</v>
      </c>
      <c r="K8878" t="s">
        <v>18</v>
      </c>
      <c r="L8878" t="s">
        <v>17109</v>
      </c>
      <c r="M8878">
        <v>1853744</v>
      </c>
      <c r="N8878">
        <v>5</v>
      </c>
      <c r="O8878" s="5">
        <v>4</v>
      </c>
      <c r="P8878" s="5">
        <f t="shared" si="414"/>
        <v>9</v>
      </c>
      <c r="Q8878" s="5" t="str">
        <f t="shared" si="415"/>
        <v>3581</v>
      </c>
      <c r="R8878" s="5" t="str">
        <f t="shared" si="416"/>
        <v>org</v>
      </c>
    </row>
    <row r="8879" spans="1:18" hidden="1" x14ac:dyDescent="0.2">
      <c r="A8879" t="s">
        <v>25375</v>
      </c>
      <c r="B8879" t="s">
        <v>12896</v>
      </c>
      <c r="C8879" t="s">
        <v>38</v>
      </c>
      <c r="D8879">
        <v>19</v>
      </c>
      <c r="E8879" t="s">
        <v>417</v>
      </c>
      <c r="F8879" t="s">
        <v>18</v>
      </c>
      <c r="G8879" t="s">
        <v>13903</v>
      </c>
      <c r="H8879">
        <v>5165</v>
      </c>
      <c r="I8879" t="s">
        <v>18</v>
      </c>
      <c r="J8879">
        <v>19790122</v>
      </c>
      <c r="K8879">
        <v>29</v>
      </c>
      <c r="L8879" t="s">
        <v>13904</v>
      </c>
      <c r="M8879">
        <v>1037746</v>
      </c>
      <c r="N8879">
        <v>6</v>
      </c>
      <c r="O8879" s="5">
        <v>4</v>
      </c>
      <c r="P8879" s="5">
        <f t="shared" si="414"/>
        <v>9</v>
      </c>
      <c r="Q8879" s="5" t="str">
        <f t="shared" si="415"/>
        <v>2066</v>
      </c>
      <c r="R8879" s="5" t="str">
        <f t="shared" si="416"/>
        <v>dup-3</v>
      </c>
    </row>
    <row r="8880" spans="1:18" hidden="1" x14ac:dyDescent="0.2">
      <c r="A8880" t="s">
        <v>25376</v>
      </c>
      <c r="B8880" t="s">
        <v>1123</v>
      </c>
      <c r="C8880" t="s">
        <v>416</v>
      </c>
      <c r="D8880">
        <v>23</v>
      </c>
      <c r="E8880" t="s">
        <v>8186</v>
      </c>
      <c r="F8880" t="s">
        <v>7623</v>
      </c>
      <c r="G8880" t="s">
        <v>3845</v>
      </c>
      <c r="H8880">
        <v>3228</v>
      </c>
      <c r="I8880" t="s">
        <v>34</v>
      </c>
      <c r="J8880">
        <v>19210811</v>
      </c>
      <c r="K8880">
        <v>25</v>
      </c>
      <c r="L8880" t="s">
        <v>22940</v>
      </c>
      <c r="M8880">
        <v>1643351</v>
      </c>
      <c r="N8880">
        <v>9</v>
      </c>
      <c r="O8880" s="5">
        <v>4</v>
      </c>
      <c r="P8880" s="5">
        <f t="shared" si="414"/>
        <v>9</v>
      </c>
      <c r="Q8880" s="5" t="str">
        <f t="shared" si="415"/>
        <v>2401</v>
      </c>
      <c r="R8880" s="5" t="str">
        <f t="shared" si="416"/>
        <v>org</v>
      </c>
    </row>
    <row r="8881" spans="1:18" hidden="1" x14ac:dyDescent="0.2">
      <c r="A8881" t="s">
        <v>25377</v>
      </c>
      <c r="B8881" t="s">
        <v>381</v>
      </c>
      <c r="C8881" t="s">
        <v>25378</v>
      </c>
      <c r="D8881">
        <v>76</v>
      </c>
      <c r="E8881" t="s">
        <v>4275</v>
      </c>
      <c r="F8881" t="s">
        <v>18</v>
      </c>
      <c r="G8881" t="s">
        <v>978</v>
      </c>
      <c r="H8881">
        <v>2145</v>
      </c>
      <c r="I8881" t="s">
        <v>18</v>
      </c>
      <c r="J8881">
        <v>19181023</v>
      </c>
      <c r="K8881">
        <v>25</v>
      </c>
      <c r="L8881" t="s">
        <v>25379</v>
      </c>
      <c r="M8881">
        <v>3182002</v>
      </c>
      <c r="N8881">
        <v>0</v>
      </c>
      <c r="O8881" s="5">
        <v>4</v>
      </c>
      <c r="P8881" s="5">
        <f t="shared" si="414"/>
        <v>9</v>
      </c>
      <c r="Q8881" s="5" t="str">
        <f t="shared" si="415"/>
        <v>3198</v>
      </c>
      <c r="R8881" s="5" t="str">
        <f t="shared" si="416"/>
        <v>org</v>
      </c>
    </row>
    <row r="8882" spans="1:18" hidden="1" x14ac:dyDescent="0.2">
      <c r="A8882" t="s">
        <v>25380</v>
      </c>
      <c r="B8882" t="s">
        <v>260</v>
      </c>
      <c r="C8882" t="s">
        <v>4494</v>
      </c>
      <c r="D8882">
        <v>6</v>
      </c>
      <c r="E8882" t="s">
        <v>1297</v>
      </c>
      <c r="F8882" t="s">
        <v>18</v>
      </c>
      <c r="G8882" t="s">
        <v>5382</v>
      </c>
      <c r="H8882">
        <v>6107</v>
      </c>
      <c r="I8882" t="s">
        <v>49</v>
      </c>
      <c r="J8882">
        <v>19630803</v>
      </c>
      <c r="K8882" t="s">
        <v>18</v>
      </c>
      <c r="L8882" t="s">
        <v>25381</v>
      </c>
      <c r="M8882">
        <v>6355570</v>
      </c>
      <c r="N8882">
        <v>0</v>
      </c>
      <c r="O8882" s="5">
        <v>4</v>
      </c>
      <c r="P8882" s="5">
        <f t="shared" si="414"/>
        <v>9</v>
      </c>
      <c r="Q8882" s="5" t="str">
        <f t="shared" si="415"/>
        <v>1417</v>
      </c>
      <c r="R8882" s="5" t="str">
        <f t="shared" si="416"/>
        <v>org</v>
      </c>
    </row>
    <row r="8883" spans="1:18" hidden="1" x14ac:dyDescent="0.2">
      <c r="A8883" t="s">
        <v>25382</v>
      </c>
      <c r="B8883" t="s">
        <v>496</v>
      </c>
      <c r="C8883" t="s">
        <v>3671</v>
      </c>
      <c r="D8883">
        <v>18</v>
      </c>
      <c r="E8883" t="s">
        <v>25383</v>
      </c>
      <c r="F8883" t="s">
        <v>4920</v>
      </c>
      <c r="G8883" t="s">
        <v>3734</v>
      </c>
      <c r="H8883">
        <v>5065</v>
      </c>
      <c r="I8883" t="s">
        <v>34</v>
      </c>
      <c r="J8883">
        <v>19210721</v>
      </c>
      <c r="K8883" t="s">
        <v>18</v>
      </c>
      <c r="L8883" t="s">
        <v>11347</v>
      </c>
      <c r="M8883">
        <v>2093748</v>
      </c>
      <c r="N8883">
        <v>1</v>
      </c>
      <c r="O8883" s="5">
        <v>4</v>
      </c>
      <c r="P8883" s="5">
        <f t="shared" si="414"/>
        <v>9</v>
      </c>
      <c r="Q8883" s="5" t="str">
        <f t="shared" si="415"/>
        <v>4196</v>
      </c>
      <c r="R8883" s="5" t="str">
        <f t="shared" si="416"/>
        <v>org</v>
      </c>
    </row>
    <row r="8884" spans="1:18" hidden="1" x14ac:dyDescent="0.2">
      <c r="A8884" t="s">
        <v>25384</v>
      </c>
      <c r="B8884" t="s">
        <v>585</v>
      </c>
      <c r="C8884" t="s">
        <v>10607</v>
      </c>
      <c r="D8884" t="s">
        <v>18</v>
      </c>
      <c r="E8884" t="s">
        <v>25385</v>
      </c>
      <c r="F8884" t="s">
        <v>18</v>
      </c>
      <c r="G8884" t="s">
        <v>8607</v>
      </c>
      <c r="H8884">
        <v>4066</v>
      </c>
      <c r="I8884" t="s">
        <v>34</v>
      </c>
      <c r="J8884">
        <v>19460228</v>
      </c>
      <c r="K8884">
        <v>36</v>
      </c>
      <c r="L8884" t="s">
        <v>10609</v>
      </c>
      <c r="M8884">
        <v>1013771</v>
      </c>
      <c r="N8884">
        <v>2</v>
      </c>
      <c r="O8884" s="5">
        <v>4</v>
      </c>
      <c r="P8884" s="5">
        <f t="shared" si="414"/>
        <v>9</v>
      </c>
      <c r="Q8884" s="5" t="str">
        <f t="shared" si="415"/>
        <v>3522</v>
      </c>
      <c r="R8884" s="5" t="str">
        <f t="shared" si="416"/>
        <v>dup-1</v>
      </c>
    </row>
    <row r="8885" spans="1:18" hidden="1" x14ac:dyDescent="0.2">
      <c r="A8885" t="s">
        <v>25386</v>
      </c>
      <c r="B8885" t="s">
        <v>23</v>
      </c>
      <c r="C8885" t="s">
        <v>25387</v>
      </c>
      <c r="D8885">
        <v>114</v>
      </c>
      <c r="E8885" t="s">
        <v>1423</v>
      </c>
      <c r="F8885" t="s">
        <v>25388</v>
      </c>
      <c r="G8885" t="s">
        <v>267</v>
      </c>
      <c r="H8885">
        <v>2715</v>
      </c>
      <c r="I8885" t="s">
        <v>91</v>
      </c>
      <c r="J8885">
        <v>19500305</v>
      </c>
      <c r="K8885">
        <v>31</v>
      </c>
      <c r="L8885" t="s">
        <v>25389</v>
      </c>
      <c r="M8885">
        <v>8072130</v>
      </c>
      <c r="N8885">
        <v>4</v>
      </c>
      <c r="O8885" s="5">
        <v>4</v>
      </c>
      <c r="P8885" s="5">
        <f t="shared" si="414"/>
        <v>8</v>
      </c>
      <c r="Q8885" s="5" t="str">
        <f t="shared" si="415"/>
        <v>979</v>
      </c>
      <c r="R8885" s="5" t="str">
        <f t="shared" si="416"/>
        <v>org</v>
      </c>
    </row>
    <row r="8886" spans="1:18" hidden="1" x14ac:dyDescent="0.2">
      <c r="A8886" t="s">
        <v>25390</v>
      </c>
      <c r="B8886" t="s">
        <v>1561</v>
      </c>
      <c r="C8886" t="s">
        <v>3351</v>
      </c>
      <c r="D8886">
        <v>51</v>
      </c>
      <c r="E8886" t="s">
        <v>1543</v>
      </c>
      <c r="F8886" t="s">
        <v>25391</v>
      </c>
      <c r="G8886" t="s">
        <v>14082</v>
      </c>
      <c r="H8886">
        <v>2223</v>
      </c>
      <c r="I8886" t="s">
        <v>27</v>
      </c>
      <c r="J8886">
        <v>19380808</v>
      </c>
      <c r="K8886">
        <v>32</v>
      </c>
      <c r="L8886" t="s">
        <v>25392</v>
      </c>
      <c r="M8886">
        <v>3789882</v>
      </c>
      <c r="N8886">
        <v>4</v>
      </c>
      <c r="O8886" s="5">
        <v>4</v>
      </c>
      <c r="P8886" s="5">
        <f t="shared" si="414"/>
        <v>9</v>
      </c>
      <c r="Q8886" s="5" t="str">
        <f t="shared" si="415"/>
        <v>3846</v>
      </c>
      <c r="R8886" s="5" t="str">
        <f t="shared" si="416"/>
        <v>org</v>
      </c>
    </row>
    <row r="8887" spans="1:18" hidden="1" x14ac:dyDescent="0.2">
      <c r="A8887" t="s">
        <v>25393</v>
      </c>
      <c r="B8887" t="s">
        <v>255</v>
      </c>
      <c r="C8887" t="s">
        <v>2722</v>
      </c>
      <c r="D8887">
        <v>31</v>
      </c>
      <c r="E8887" t="s">
        <v>13932</v>
      </c>
      <c r="F8887" t="s">
        <v>18</v>
      </c>
      <c r="G8887" t="s">
        <v>13160</v>
      </c>
      <c r="H8887">
        <v>3072</v>
      </c>
      <c r="I8887" t="s">
        <v>20</v>
      </c>
      <c r="J8887">
        <v>19310914</v>
      </c>
      <c r="K8887" t="s">
        <v>18</v>
      </c>
      <c r="L8887" t="s">
        <v>13933</v>
      </c>
      <c r="M8887">
        <v>9083080</v>
      </c>
      <c r="N8887">
        <v>6</v>
      </c>
      <c r="O8887" s="5">
        <v>4</v>
      </c>
      <c r="P8887" s="5">
        <f t="shared" si="414"/>
        <v>9</v>
      </c>
      <c r="Q8887" s="5" t="str">
        <f t="shared" si="415"/>
        <v>1339</v>
      </c>
      <c r="R8887" s="5" t="str">
        <f t="shared" si="416"/>
        <v>org</v>
      </c>
    </row>
    <row r="8888" spans="1:18" hidden="1" x14ac:dyDescent="0.2">
      <c r="A8888" t="s">
        <v>25394</v>
      </c>
      <c r="B8888" t="s">
        <v>8930</v>
      </c>
      <c r="C8888" t="s">
        <v>5866</v>
      </c>
      <c r="D8888">
        <v>21</v>
      </c>
      <c r="E8888" t="s">
        <v>7289</v>
      </c>
      <c r="F8888" t="s">
        <v>18</v>
      </c>
      <c r="G8888" t="s">
        <v>5402</v>
      </c>
      <c r="H8888">
        <v>3144</v>
      </c>
      <c r="I8888" t="s">
        <v>49</v>
      </c>
      <c r="J8888">
        <v>19930525</v>
      </c>
      <c r="K8888">
        <v>30</v>
      </c>
      <c r="L8888" t="s">
        <v>25395</v>
      </c>
      <c r="M8888">
        <v>6746373</v>
      </c>
      <c r="N8888">
        <v>1</v>
      </c>
      <c r="O8888" s="5">
        <v>4</v>
      </c>
      <c r="P8888" s="5">
        <f t="shared" si="414"/>
        <v>9</v>
      </c>
      <c r="Q8888" s="5" t="str">
        <f t="shared" si="415"/>
        <v>1757</v>
      </c>
      <c r="R8888" s="5" t="str">
        <f t="shared" si="416"/>
        <v>org</v>
      </c>
    </row>
    <row r="8889" spans="1:18" hidden="1" x14ac:dyDescent="0.2">
      <c r="A8889" t="s">
        <v>25396</v>
      </c>
      <c r="B8889" t="s">
        <v>19097</v>
      </c>
      <c r="C8889" t="s">
        <v>1760</v>
      </c>
      <c r="D8889">
        <v>8</v>
      </c>
      <c r="E8889" t="s">
        <v>6660</v>
      </c>
      <c r="F8889" t="s">
        <v>18</v>
      </c>
      <c r="G8889" t="s">
        <v>6661</v>
      </c>
      <c r="H8889">
        <v>6024</v>
      </c>
      <c r="I8889" t="s">
        <v>34</v>
      </c>
      <c r="J8889">
        <v>19570212</v>
      </c>
      <c r="K8889" t="s">
        <v>18</v>
      </c>
      <c r="L8889" t="s">
        <v>17364</v>
      </c>
      <c r="M8889">
        <v>9295168</v>
      </c>
      <c r="N8889">
        <v>1</v>
      </c>
      <c r="O8889" s="5">
        <v>4</v>
      </c>
      <c r="P8889" s="5">
        <f t="shared" si="414"/>
        <v>9</v>
      </c>
      <c r="Q8889" s="5" t="str">
        <f t="shared" si="415"/>
        <v>3325</v>
      </c>
      <c r="R8889" s="5" t="str">
        <f t="shared" si="416"/>
        <v>org</v>
      </c>
    </row>
    <row r="8890" spans="1:18" hidden="1" x14ac:dyDescent="0.2">
      <c r="A8890" t="s">
        <v>25397</v>
      </c>
      <c r="B8890" t="s">
        <v>1191</v>
      </c>
      <c r="C8890" t="s">
        <v>352</v>
      </c>
      <c r="D8890">
        <v>61</v>
      </c>
      <c r="E8890" t="s">
        <v>2663</v>
      </c>
      <c r="F8890" t="s">
        <v>18</v>
      </c>
      <c r="G8890" t="s">
        <v>261</v>
      </c>
      <c r="H8890">
        <v>4812</v>
      </c>
      <c r="I8890" t="s">
        <v>84</v>
      </c>
      <c r="J8890">
        <v>19731119</v>
      </c>
      <c r="K8890" t="s">
        <v>18</v>
      </c>
      <c r="L8890" t="s">
        <v>2664</v>
      </c>
      <c r="M8890">
        <v>4950522</v>
      </c>
      <c r="N8890">
        <v>8</v>
      </c>
      <c r="O8890" s="5">
        <v>4</v>
      </c>
      <c r="P8890" s="5">
        <f t="shared" si="414"/>
        <v>8</v>
      </c>
      <c r="Q8890" s="5" t="str">
        <f t="shared" si="415"/>
        <v>847</v>
      </c>
      <c r="R8890" s="5" t="str">
        <f t="shared" si="416"/>
        <v>dup-0</v>
      </c>
    </row>
    <row r="8891" spans="1:18" hidden="1" x14ac:dyDescent="0.2">
      <c r="A8891" t="s">
        <v>25398</v>
      </c>
      <c r="B8891" t="s">
        <v>6671</v>
      </c>
      <c r="C8891" t="s">
        <v>1302</v>
      </c>
      <c r="D8891">
        <v>50</v>
      </c>
      <c r="E8891" t="s">
        <v>1207</v>
      </c>
      <c r="F8891" t="s">
        <v>18</v>
      </c>
      <c r="G8891" t="s">
        <v>18871</v>
      </c>
      <c r="H8891">
        <v>6324</v>
      </c>
      <c r="I8891" t="s">
        <v>34</v>
      </c>
      <c r="J8891">
        <v>19681022</v>
      </c>
      <c r="K8891" t="s">
        <v>18</v>
      </c>
      <c r="L8891" t="s">
        <v>25399</v>
      </c>
      <c r="M8891">
        <v>1260615</v>
      </c>
      <c r="N8891">
        <v>4</v>
      </c>
      <c r="O8891" s="5">
        <v>4</v>
      </c>
      <c r="P8891" s="5">
        <f t="shared" si="414"/>
        <v>9</v>
      </c>
      <c r="Q8891" s="5" t="str">
        <f t="shared" si="415"/>
        <v>1684</v>
      </c>
      <c r="R8891" s="5" t="str">
        <f t="shared" si="416"/>
        <v>org</v>
      </c>
    </row>
    <row r="8892" spans="1:18" hidden="1" x14ac:dyDescent="0.2">
      <c r="A8892" t="s">
        <v>25400</v>
      </c>
      <c r="B8892" t="s">
        <v>25401</v>
      </c>
      <c r="C8892" t="s">
        <v>4896</v>
      </c>
      <c r="D8892">
        <v>3</v>
      </c>
      <c r="E8892" t="s">
        <v>5484</v>
      </c>
      <c r="F8892" t="s">
        <v>4898</v>
      </c>
      <c r="G8892" t="s">
        <v>133</v>
      </c>
      <c r="H8892">
        <v>4190</v>
      </c>
      <c r="I8892" t="s">
        <v>500</v>
      </c>
      <c r="J8892" t="s">
        <v>18</v>
      </c>
      <c r="K8892">
        <v>33</v>
      </c>
      <c r="L8892" t="s">
        <v>18</v>
      </c>
      <c r="M8892">
        <v>9807143</v>
      </c>
      <c r="N8892">
        <v>5</v>
      </c>
      <c r="O8892" s="5">
        <v>4</v>
      </c>
      <c r="P8892" s="5">
        <f t="shared" si="414"/>
        <v>9</v>
      </c>
      <c r="Q8892" s="5" t="str">
        <f t="shared" si="415"/>
        <v>2128</v>
      </c>
      <c r="R8892" s="5" t="str">
        <f t="shared" si="416"/>
        <v>dup-2</v>
      </c>
    </row>
    <row r="8893" spans="1:18" hidden="1" x14ac:dyDescent="0.2">
      <c r="A8893" t="s">
        <v>25402</v>
      </c>
      <c r="B8893" t="s">
        <v>25403</v>
      </c>
      <c r="C8893" t="s">
        <v>131</v>
      </c>
      <c r="D8893">
        <v>23</v>
      </c>
      <c r="E8893" t="s">
        <v>7046</v>
      </c>
      <c r="F8893" t="s">
        <v>18</v>
      </c>
      <c r="G8893" t="s">
        <v>7047</v>
      </c>
      <c r="H8893">
        <v>5108</v>
      </c>
      <c r="I8893" t="s">
        <v>18</v>
      </c>
      <c r="J8893">
        <v>19100101</v>
      </c>
      <c r="K8893" t="s">
        <v>18</v>
      </c>
      <c r="L8893" t="s">
        <v>25404</v>
      </c>
      <c r="M8893">
        <v>3704433</v>
      </c>
      <c r="N8893">
        <v>7</v>
      </c>
      <c r="O8893" s="5">
        <v>4</v>
      </c>
      <c r="P8893" s="5">
        <f t="shared" si="414"/>
        <v>9</v>
      </c>
      <c r="Q8893" s="5" t="str">
        <f t="shared" si="415"/>
        <v>2755</v>
      </c>
      <c r="R8893" s="5" t="str">
        <f t="shared" si="416"/>
        <v>dup-1</v>
      </c>
    </row>
    <row r="8894" spans="1:18" hidden="1" x14ac:dyDescent="0.2">
      <c r="A8894" t="s">
        <v>25405</v>
      </c>
      <c r="B8894" t="s">
        <v>5198</v>
      </c>
      <c r="C8894" t="s">
        <v>4237</v>
      </c>
      <c r="D8894">
        <v>36</v>
      </c>
      <c r="E8894" t="s">
        <v>4310</v>
      </c>
      <c r="F8894" t="s">
        <v>18</v>
      </c>
      <c r="G8894" t="s">
        <v>7325</v>
      </c>
      <c r="H8894">
        <v>3934</v>
      </c>
      <c r="I8894" t="s">
        <v>34</v>
      </c>
      <c r="J8894">
        <v>19610124</v>
      </c>
      <c r="K8894" t="s">
        <v>18</v>
      </c>
      <c r="L8894" t="s">
        <v>25406</v>
      </c>
      <c r="M8894">
        <v>1321728</v>
      </c>
      <c r="N8894">
        <v>9</v>
      </c>
      <c r="O8894" s="5">
        <v>4</v>
      </c>
      <c r="P8894" s="5">
        <f t="shared" si="414"/>
        <v>9</v>
      </c>
      <c r="Q8894" s="5" t="str">
        <f t="shared" si="415"/>
        <v>4451</v>
      </c>
      <c r="R8894" s="5" t="str">
        <f t="shared" si="416"/>
        <v>dup-0</v>
      </c>
    </row>
    <row r="8895" spans="1:18" hidden="1" x14ac:dyDescent="0.2">
      <c r="A8895" t="s">
        <v>25407</v>
      </c>
      <c r="B8895" t="s">
        <v>724</v>
      </c>
      <c r="C8895" t="s">
        <v>25408</v>
      </c>
      <c r="D8895">
        <v>35</v>
      </c>
      <c r="E8895" t="s">
        <v>9572</v>
      </c>
      <c r="F8895" t="s">
        <v>18</v>
      </c>
      <c r="G8895" t="s">
        <v>4986</v>
      </c>
      <c r="H8895">
        <v>2790</v>
      </c>
      <c r="I8895" t="s">
        <v>20</v>
      </c>
      <c r="J8895" t="s">
        <v>18</v>
      </c>
      <c r="K8895" t="s">
        <v>18</v>
      </c>
      <c r="L8895" t="s">
        <v>25409</v>
      </c>
      <c r="M8895">
        <v>1801142</v>
      </c>
      <c r="N8895">
        <v>2</v>
      </c>
      <c r="O8895" s="5">
        <v>4</v>
      </c>
      <c r="P8895" s="5">
        <f t="shared" si="414"/>
        <v>8</v>
      </c>
      <c r="Q8895" s="5" t="str">
        <f t="shared" si="415"/>
        <v>713</v>
      </c>
      <c r="R8895" s="5" t="str">
        <f t="shared" si="416"/>
        <v>org</v>
      </c>
    </row>
    <row r="8896" spans="1:18" hidden="1" x14ac:dyDescent="0.2">
      <c r="A8896" t="s">
        <v>25410</v>
      </c>
      <c r="B8896" t="s">
        <v>335</v>
      </c>
      <c r="C8896" t="s">
        <v>592</v>
      </c>
      <c r="D8896">
        <v>1</v>
      </c>
      <c r="E8896" t="s">
        <v>25411</v>
      </c>
      <c r="F8896" t="s">
        <v>17560</v>
      </c>
      <c r="G8896" t="s">
        <v>17561</v>
      </c>
      <c r="H8896">
        <v>2036</v>
      </c>
      <c r="I8896" t="s">
        <v>34</v>
      </c>
      <c r="J8896" t="s">
        <v>18</v>
      </c>
      <c r="K8896" t="s">
        <v>18</v>
      </c>
      <c r="L8896" t="s">
        <v>25412</v>
      </c>
      <c r="M8896">
        <v>4913595</v>
      </c>
      <c r="N8896">
        <v>0</v>
      </c>
      <c r="O8896" s="5">
        <v>4</v>
      </c>
      <c r="P8896" s="5">
        <f t="shared" si="414"/>
        <v>9</v>
      </c>
      <c r="Q8896" s="5" t="str">
        <f t="shared" si="415"/>
        <v>3006</v>
      </c>
      <c r="R8896" s="5" t="str">
        <f t="shared" si="416"/>
        <v>dup-2</v>
      </c>
    </row>
    <row r="8897" spans="1:18" hidden="1" x14ac:dyDescent="0.2">
      <c r="A8897" t="s">
        <v>25413</v>
      </c>
      <c r="B8897" t="s">
        <v>1191</v>
      </c>
      <c r="C8897" t="s">
        <v>3351</v>
      </c>
      <c r="D8897">
        <v>14</v>
      </c>
      <c r="E8897" t="s">
        <v>13025</v>
      </c>
      <c r="F8897" t="s">
        <v>18</v>
      </c>
      <c r="G8897" t="s">
        <v>5139</v>
      </c>
      <c r="H8897">
        <v>5022</v>
      </c>
      <c r="I8897" t="s">
        <v>91</v>
      </c>
      <c r="J8897">
        <v>19630005</v>
      </c>
      <c r="K8897">
        <v>11</v>
      </c>
      <c r="L8897" t="s">
        <v>17756</v>
      </c>
      <c r="M8897">
        <v>8142034</v>
      </c>
      <c r="N8897">
        <v>1</v>
      </c>
      <c r="O8897" s="5">
        <v>4</v>
      </c>
      <c r="P8897" s="5">
        <f t="shared" si="414"/>
        <v>8</v>
      </c>
      <c r="Q8897" s="5" t="str">
        <f t="shared" si="415"/>
        <v>710</v>
      </c>
      <c r="R8897" s="5" t="str">
        <f t="shared" si="416"/>
        <v>dup-1</v>
      </c>
    </row>
    <row r="8898" spans="1:18" hidden="1" x14ac:dyDescent="0.2">
      <c r="A8898" t="s">
        <v>25414</v>
      </c>
      <c r="B8898" t="s">
        <v>7918</v>
      </c>
      <c r="C8898" t="s">
        <v>384</v>
      </c>
      <c r="D8898">
        <v>183</v>
      </c>
      <c r="E8898" t="s">
        <v>25415</v>
      </c>
      <c r="F8898" t="s">
        <v>18</v>
      </c>
      <c r="G8898" t="s">
        <v>9654</v>
      </c>
      <c r="H8898">
        <v>2773</v>
      </c>
      <c r="I8898" t="s">
        <v>18</v>
      </c>
      <c r="J8898">
        <v>19644110</v>
      </c>
      <c r="K8898">
        <v>9</v>
      </c>
      <c r="L8898" t="s">
        <v>14678</v>
      </c>
      <c r="M8898">
        <v>4676441</v>
      </c>
      <c r="N8898">
        <v>4</v>
      </c>
      <c r="O8898" s="5">
        <v>4</v>
      </c>
      <c r="P8898" s="5">
        <f t="shared" si="414"/>
        <v>9</v>
      </c>
      <c r="Q8898" s="5" t="str">
        <f t="shared" si="415"/>
        <v>2142</v>
      </c>
      <c r="R8898" s="5" t="str">
        <f t="shared" si="416"/>
        <v>dup-1</v>
      </c>
    </row>
    <row r="8899" spans="1:18" hidden="1" x14ac:dyDescent="0.2">
      <c r="A8899" t="s">
        <v>25416</v>
      </c>
      <c r="B8899" t="s">
        <v>44</v>
      </c>
      <c r="C8899" t="s">
        <v>6492</v>
      </c>
      <c r="D8899">
        <v>39</v>
      </c>
      <c r="E8899" t="s">
        <v>4053</v>
      </c>
      <c r="F8899" t="s">
        <v>15136</v>
      </c>
      <c r="G8899" t="s">
        <v>6903</v>
      </c>
      <c r="H8899">
        <v>870</v>
      </c>
      <c r="I8899" t="s">
        <v>20</v>
      </c>
      <c r="J8899">
        <v>19730313</v>
      </c>
      <c r="K8899">
        <v>35</v>
      </c>
      <c r="L8899" t="s">
        <v>25417</v>
      </c>
      <c r="M8899">
        <v>5288667</v>
      </c>
      <c r="N8899">
        <v>2</v>
      </c>
      <c r="O8899" s="5">
        <v>4</v>
      </c>
      <c r="P8899" s="5">
        <f t="shared" ref="P8899:P8962" si="417">FIND("-",$A8899,5)</f>
        <v>8</v>
      </c>
      <c r="Q8899" s="5" t="str">
        <f t="shared" ref="Q8899:Q8962" si="418">MID($A8899,$O8899+1,$P8899-$O8899-1)</f>
        <v>975</v>
      </c>
      <c r="R8899" s="5" t="str">
        <f t="shared" ref="R8899:R8962" si="419">RIGHT($A8899,LEN($A8899)-$P8899)</f>
        <v>org</v>
      </c>
    </row>
    <row r="8900" spans="1:18" hidden="1" x14ac:dyDescent="0.2">
      <c r="A8900" t="s">
        <v>25418</v>
      </c>
      <c r="B8900" t="s">
        <v>17126</v>
      </c>
      <c r="C8900" t="s">
        <v>25419</v>
      </c>
      <c r="D8900">
        <v>157</v>
      </c>
      <c r="E8900" t="s">
        <v>25420</v>
      </c>
      <c r="F8900" t="s">
        <v>18</v>
      </c>
      <c r="G8900" t="s">
        <v>10493</v>
      </c>
      <c r="H8900">
        <v>7009</v>
      </c>
      <c r="I8900" t="s">
        <v>91</v>
      </c>
      <c r="J8900">
        <v>19481230</v>
      </c>
      <c r="K8900">
        <v>24</v>
      </c>
      <c r="L8900" t="s">
        <v>25421</v>
      </c>
      <c r="M8900">
        <v>5967776</v>
      </c>
      <c r="N8900">
        <v>5</v>
      </c>
      <c r="O8900" s="5">
        <v>4</v>
      </c>
      <c r="P8900" s="5">
        <f t="shared" si="417"/>
        <v>9</v>
      </c>
      <c r="Q8900" s="5" t="str">
        <f t="shared" si="418"/>
        <v>3188</v>
      </c>
      <c r="R8900" s="5" t="str">
        <f t="shared" si="419"/>
        <v>org</v>
      </c>
    </row>
    <row r="8901" spans="1:18" hidden="1" x14ac:dyDescent="0.2">
      <c r="A8901" t="s">
        <v>25422</v>
      </c>
      <c r="B8901" t="s">
        <v>5782</v>
      </c>
      <c r="C8901" t="s">
        <v>416</v>
      </c>
      <c r="D8901" t="s">
        <v>18</v>
      </c>
      <c r="E8901" t="s">
        <v>25423</v>
      </c>
      <c r="F8901" t="s">
        <v>18</v>
      </c>
      <c r="G8901" t="s">
        <v>22422</v>
      </c>
      <c r="H8901">
        <v>2830</v>
      </c>
      <c r="I8901" t="s">
        <v>34</v>
      </c>
      <c r="J8901">
        <v>19830117</v>
      </c>
      <c r="K8901">
        <v>9</v>
      </c>
      <c r="L8901" t="s">
        <v>22423</v>
      </c>
      <c r="M8901">
        <v>2095908</v>
      </c>
      <c r="N8901">
        <v>3</v>
      </c>
      <c r="O8901" s="5">
        <v>4</v>
      </c>
      <c r="P8901" s="5">
        <f t="shared" si="417"/>
        <v>9</v>
      </c>
      <c r="Q8901" s="5" t="str">
        <f t="shared" si="418"/>
        <v>4240</v>
      </c>
      <c r="R8901" s="5" t="str">
        <f t="shared" si="419"/>
        <v>org</v>
      </c>
    </row>
    <row r="8902" spans="1:18" hidden="1" x14ac:dyDescent="0.2">
      <c r="A8902" t="s">
        <v>25424</v>
      </c>
      <c r="B8902" t="s">
        <v>473</v>
      </c>
      <c r="C8902" t="s">
        <v>19667</v>
      </c>
      <c r="D8902">
        <v>1127</v>
      </c>
      <c r="E8902" t="s">
        <v>11199</v>
      </c>
      <c r="F8902" t="s">
        <v>3590</v>
      </c>
      <c r="G8902" t="s">
        <v>4346</v>
      </c>
      <c r="H8902">
        <v>3429</v>
      </c>
      <c r="I8902" t="s">
        <v>34</v>
      </c>
      <c r="J8902" t="s">
        <v>18</v>
      </c>
      <c r="K8902">
        <v>22</v>
      </c>
      <c r="L8902" t="s">
        <v>18879</v>
      </c>
      <c r="M8902">
        <v>2263527</v>
      </c>
      <c r="N8902">
        <v>6</v>
      </c>
      <c r="O8902" s="5">
        <v>4</v>
      </c>
      <c r="P8902" s="5">
        <f t="shared" si="417"/>
        <v>9</v>
      </c>
      <c r="Q8902" s="5" t="str">
        <f t="shared" si="418"/>
        <v>2399</v>
      </c>
      <c r="R8902" s="5" t="str">
        <f t="shared" si="419"/>
        <v>dup-2</v>
      </c>
    </row>
    <row r="8903" spans="1:18" hidden="1" x14ac:dyDescent="0.2">
      <c r="A8903" t="s">
        <v>25425</v>
      </c>
      <c r="B8903" t="s">
        <v>15</v>
      </c>
      <c r="C8903" t="s">
        <v>1134</v>
      </c>
      <c r="D8903">
        <v>34</v>
      </c>
      <c r="E8903" t="s">
        <v>13418</v>
      </c>
      <c r="F8903" t="s">
        <v>18</v>
      </c>
      <c r="G8903" t="s">
        <v>2588</v>
      </c>
      <c r="H8903">
        <v>6324</v>
      </c>
      <c r="I8903" t="s">
        <v>18</v>
      </c>
      <c r="J8903">
        <v>19780127</v>
      </c>
      <c r="K8903">
        <v>25</v>
      </c>
      <c r="L8903" t="s">
        <v>2589</v>
      </c>
      <c r="M8903">
        <v>8000206</v>
      </c>
      <c r="N8903">
        <v>8</v>
      </c>
      <c r="O8903" s="5">
        <v>4</v>
      </c>
      <c r="P8903" s="5">
        <f t="shared" si="417"/>
        <v>9</v>
      </c>
      <c r="Q8903" s="5" t="str">
        <f t="shared" si="418"/>
        <v>3675</v>
      </c>
      <c r="R8903" s="5" t="str">
        <f t="shared" si="419"/>
        <v>org</v>
      </c>
    </row>
    <row r="8904" spans="1:18" hidden="1" x14ac:dyDescent="0.2">
      <c r="A8904" t="s">
        <v>25426</v>
      </c>
      <c r="B8904" t="s">
        <v>25427</v>
      </c>
      <c r="C8904" t="s">
        <v>131</v>
      </c>
      <c r="D8904">
        <v>45</v>
      </c>
      <c r="E8904" t="s">
        <v>10145</v>
      </c>
      <c r="F8904" t="s">
        <v>18</v>
      </c>
      <c r="G8904" t="s">
        <v>115</v>
      </c>
      <c r="H8904">
        <v>2083</v>
      </c>
      <c r="I8904" t="s">
        <v>91</v>
      </c>
      <c r="J8904">
        <v>19430717</v>
      </c>
      <c r="K8904">
        <v>33</v>
      </c>
      <c r="L8904" t="s">
        <v>11819</v>
      </c>
      <c r="M8904">
        <v>1895335</v>
      </c>
      <c r="N8904">
        <v>4</v>
      </c>
      <c r="O8904" s="5">
        <v>4</v>
      </c>
      <c r="P8904" s="5">
        <f t="shared" si="417"/>
        <v>9</v>
      </c>
      <c r="Q8904" s="5" t="str">
        <f t="shared" si="418"/>
        <v>2906</v>
      </c>
      <c r="R8904" s="5" t="str">
        <f t="shared" si="419"/>
        <v>dup-0</v>
      </c>
    </row>
    <row r="8905" spans="1:18" hidden="1" x14ac:dyDescent="0.2">
      <c r="A8905" t="s">
        <v>25428</v>
      </c>
      <c r="B8905" t="s">
        <v>613</v>
      </c>
      <c r="C8905" t="s">
        <v>9417</v>
      </c>
      <c r="D8905">
        <v>8</v>
      </c>
      <c r="E8905" t="s">
        <v>25429</v>
      </c>
      <c r="F8905" t="s">
        <v>8960</v>
      </c>
      <c r="G8905" t="s">
        <v>2031</v>
      </c>
      <c r="H8905" t="s">
        <v>18</v>
      </c>
      <c r="I8905" t="s">
        <v>20</v>
      </c>
      <c r="J8905">
        <v>19440508</v>
      </c>
      <c r="K8905">
        <v>22</v>
      </c>
      <c r="L8905" t="s">
        <v>25430</v>
      </c>
      <c r="M8905">
        <v>9486037</v>
      </c>
      <c r="N8905">
        <v>4</v>
      </c>
      <c r="O8905" s="5">
        <v>4</v>
      </c>
      <c r="P8905" s="5">
        <f t="shared" si="417"/>
        <v>9</v>
      </c>
      <c r="Q8905" s="5" t="str">
        <f t="shared" si="418"/>
        <v>3440</v>
      </c>
      <c r="R8905" s="5" t="str">
        <f t="shared" si="419"/>
        <v>org</v>
      </c>
    </row>
    <row r="8906" spans="1:18" hidden="1" x14ac:dyDescent="0.2">
      <c r="A8906" t="s">
        <v>25431</v>
      </c>
      <c r="B8906" t="s">
        <v>502</v>
      </c>
      <c r="C8906" t="s">
        <v>14145</v>
      </c>
      <c r="D8906">
        <v>86</v>
      </c>
      <c r="E8906" t="s">
        <v>6652</v>
      </c>
      <c r="F8906" t="s">
        <v>6201</v>
      </c>
      <c r="G8906" t="s">
        <v>11635</v>
      </c>
      <c r="H8906">
        <v>4054</v>
      </c>
      <c r="I8906" t="s">
        <v>91</v>
      </c>
      <c r="J8906">
        <v>19180405</v>
      </c>
      <c r="K8906">
        <v>24</v>
      </c>
      <c r="L8906" t="s">
        <v>14146</v>
      </c>
      <c r="M8906">
        <v>4820554</v>
      </c>
      <c r="N8906">
        <v>3</v>
      </c>
      <c r="O8906" s="5">
        <v>4</v>
      </c>
      <c r="P8906" s="5">
        <f t="shared" si="417"/>
        <v>8</v>
      </c>
      <c r="Q8906" s="5" t="str">
        <f t="shared" si="418"/>
        <v>260</v>
      </c>
      <c r="R8906" s="5" t="str">
        <f t="shared" si="419"/>
        <v>dup-1</v>
      </c>
    </row>
    <row r="8907" spans="1:18" hidden="1" x14ac:dyDescent="0.2">
      <c r="A8907" t="s">
        <v>25432</v>
      </c>
      <c r="B8907" t="s">
        <v>143</v>
      </c>
      <c r="C8907" t="s">
        <v>25433</v>
      </c>
      <c r="D8907">
        <v>15</v>
      </c>
      <c r="E8907" t="s">
        <v>17895</v>
      </c>
      <c r="F8907" t="s">
        <v>18</v>
      </c>
      <c r="G8907" t="s">
        <v>13372</v>
      </c>
      <c r="H8907">
        <v>2199</v>
      </c>
      <c r="I8907" t="s">
        <v>18</v>
      </c>
      <c r="J8907">
        <v>19230106</v>
      </c>
      <c r="K8907" t="s">
        <v>18</v>
      </c>
      <c r="L8907" t="s">
        <v>18</v>
      </c>
      <c r="M8907">
        <v>7953923</v>
      </c>
      <c r="N8907">
        <v>1</v>
      </c>
      <c r="O8907" s="5">
        <v>4</v>
      </c>
      <c r="P8907" s="5">
        <f t="shared" si="417"/>
        <v>9</v>
      </c>
      <c r="Q8907" s="5" t="str">
        <f t="shared" si="418"/>
        <v>2918</v>
      </c>
      <c r="R8907" s="5" t="str">
        <f t="shared" si="419"/>
        <v>org</v>
      </c>
    </row>
    <row r="8908" spans="1:18" hidden="1" x14ac:dyDescent="0.2">
      <c r="A8908" t="s">
        <v>25434</v>
      </c>
      <c r="B8908" t="s">
        <v>25435</v>
      </c>
      <c r="C8908" t="s">
        <v>11260</v>
      </c>
      <c r="D8908">
        <v>21</v>
      </c>
      <c r="E8908" t="s">
        <v>1764</v>
      </c>
      <c r="F8908" t="s">
        <v>18</v>
      </c>
      <c r="G8908" t="s">
        <v>908</v>
      </c>
      <c r="H8908">
        <v>2508</v>
      </c>
      <c r="I8908" t="s">
        <v>20</v>
      </c>
      <c r="J8908">
        <v>19790201</v>
      </c>
      <c r="K8908">
        <v>37</v>
      </c>
      <c r="L8908" t="s">
        <v>11261</v>
      </c>
      <c r="M8908">
        <v>7644061</v>
      </c>
      <c r="N8908">
        <v>0</v>
      </c>
      <c r="O8908" s="5">
        <v>4</v>
      </c>
      <c r="P8908" s="5">
        <f t="shared" si="417"/>
        <v>9</v>
      </c>
      <c r="Q8908" s="5" t="str">
        <f t="shared" si="418"/>
        <v>2442</v>
      </c>
      <c r="R8908" s="5" t="str">
        <f t="shared" si="419"/>
        <v>dup-1</v>
      </c>
    </row>
    <row r="8909" spans="1:18" hidden="1" x14ac:dyDescent="0.2">
      <c r="A8909" t="s">
        <v>25436</v>
      </c>
      <c r="B8909" t="s">
        <v>25437</v>
      </c>
      <c r="C8909" t="s">
        <v>7312</v>
      </c>
      <c r="D8909">
        <v>4</v>
      </c>
      <c r="E8909" t="s">
        <v>6391</v>
      </c>
      <c r="F8909" t="s">
        <v>18</v>
      </c>
      <c r="G8909" t="s">
        <v>7143</v>
      </c>
      <c r="H8909">
        <v>2120</v>
      </c>
      <c r="I8909" t="s">
        <v>49</v>
      </c>
      <c r="J8909" t="s">
        <v>18</v>
      </c>
      <c r="K8909" t="s">
        <v>18</v>
      </c>
      <c r="L8909" t="s">
        <v>8964</v>
      </c>
      <c r="M8909">
        <v>3856051</v>
      </c>
      <c r="N8909">
        <v>1</v>
      </c>
      <c r="O8909" s="5">
        <v>4</v>
      </c>
      <c r="P8909" s="5">
        <f t="shared" si="417"/>
        <v>9</v>
      </c>
      <c r="Q8909" s="5" t="str">
        <f t="shared" si="418"/>
        <v>4846</v>
      </c>
      <c r="R8909" s="5" t="str">
        <f t="shared" si="419"/>
        <v>dup-1</v>
      </c>
    </row>
    <row r="8910" spans="1:18" hidden="1" x14ac:dyDescent="0.2">
      <c r="A8910" t="s">
        <v>25438</v>
      </c>
      <c r="B8910" t="s">
        <v>1090</v>
      </c>
      <c r="C8910" t="s">
        <v>10313</v>
      </c>
      <c r="D8910">
        <v>12</v>
      </c>
      <c r="E8910" t="s">
        <v>10314</v>
      </c>
      <c r="F8910" t="s">
        <v>10315</v>
      </c>
      <c r="G8910" t="s">
        <v>805</v>
      </c>
      <c r="H8910">
        <v>2779</v>
      </c>
      <c r="I8910" t="s">
        <v>18</v>
      </c>
      <c r="J8910">
        <v>19550603</v>
      </c>
      <c r="K8910">
        <v>7</v>
      </c>
      <c r="L8910" t="s">
        <v>10316</v>
      </c>
      <c r="M8910">
        <v>6541172</v>
      </c>
      <c r="N8910">
        <v>6</v>
      </c>
      <c r="O8910" s="5">
        <v>4</v>
      </c>
      <c r="P8910" s="5">
        <f t="shared" si="417"/>
        <v>9</v>
      </c>
      <c r="Q8910" s="5" t="str">
        <f t="shared" si="418"/>
        <v>4699</v>
      </c>
      <c r="R8910" s="5" t="str">
        <f t="shared" si="419"/>
        <v>org</v>
      </c>
    </row>
    <row r="8911" spans="1:18" hidden="1" x14ac:dyDescent="0.2">
      <c r="A8911" t="s">
        <v>25439</v>
      </c>
      <c r="B8911" t="s">
        <v>13430</v>
      </c>
      <c r="C8911" t="s">
        <v>5029</v>
      </c>
      <c r="D8911">
        <v>52</v>
      </c>
      <c r="E8911" t="s">
        <v>5030</v>
      </c>
      <c r="F8911" t="s">
        <v>18</v>
      </c>
      <c r="G8911" t="s">
        <v>3845</v>
      </c>
      <c r="H8911">
        <v>2567</v>
      </c>
      <c r="I8911" t="s">
        <v>91</v>
      </c>
      <c r="J8911">
        <v>19740213</v>
      </c>
      <c r="K8911">
        <v>23</v>
      </c>
      <c r="L8911" t="s">
        <v>5031</v>
      </c>
      <c r="M8911">
        <v>8625973</v>
      </c>
      <c r="N8911">
        <v>2</v>
      </c>
      <c r="O8911" s="5">
        <v>4</v>
      </c>
      <c r="P8911" s="5">
        <f t="shared" si="417"/>
        <v>9</v>
      </c>
      <c r="Q8911" s="5" t="str">
        <f t="shared" si="418"/>
        <v>4007</v>
      </c>
      <c r="R8911" s="5" t="str">
        <f t="shared" si="419"/>
        <v>org</v>
      </c>
    </row>
    <row r="8912" spans="1:18" hidden="1" x14ac:dyDescent="0.2">
      <c r="A8912" t="s">
        <v>25440</v>
      </c>
      <c r="B8912" t="s">
        <v>623</v>
      </c>
      <c r="C8912" t="s">
        <v>131</v>
      </c>
      <c r="D8912">
        <v>9</v>
      </c>
      <c r="E8912" t="s">
        <v>1204</v>
      </c>
      <c r="F8912" t="s">
        <v>2698</v>
      </c>
      <c r="G8912" t="s">
        <v>5594</v>
      </c>
      <c r="H8912">
        <v>2527</v>
      </c>
      <c r="I8912" t="s">
        <v>34</v>
      </c>
      <c r="J8912">
        <v>19620531</v>
      </c>
      <c r="K8912">
        <v>27</v>
      </c>
      <c r="L8912" t="s">
        <v>7699</v>
      </c>
      <c r="M8912">
        <v>1622689</v>
      </c>
      <c r="N8912">
        <v>0</v>
      </c>
      <c r="O8912" s="5">
        <v>4</v>
      </c>
      <c r="P8912" s="5">
        <f t="shared" si="417"/>
        <v>9</v>
      </c>
      <c r="Q8912" s="5" t="str">
        <f t="shared" si="418"/>
        <v>4750</v>
      </c>
      <c r="R8912" s="5" t="str">
        <f t="shared" si="419"/>
        <v>org</v>
      </c>
    </row>
    <row r="8913" spans="1:18" hidden="1" x14ac:dyDescent="0.2">
      <c r="A8913" t="s">
        <v>25441</v>
      </c>
      <c r="B8913" t="s">
        <v>37</v>
      </c>
      <c r="C8913" t="s">
        <v>684</v>
      </c>
      <c r="D8913">
        <v>140</v>
      </c>
      <c r="E8913" t="s">
        <v>25442</v>
      </c>
      <c r="F8913" t="s">
        <v>18</v>
      </c>
      <c r="G8913" t="s">
        <v>25443</v>
      </c>
      <c r="H8913">
        <v>3024</v>
      </c>
      <c r="I8913" t="s">
        <v>34</v>
      </c>
      <c r="J8913">
        <v>19240916</v>
      </c>
      <c r="K8913" t="s">
        <v>18</v>
      </c>
      <c r="L8913" t="s">
        <v>25444</v>
      </c>
      <c r="M8913">
        <v>3430917</v>
      </c>
      <c r="N8913">
        <v>9</v>
      </c>
      <c r="O8913" s="5">
        <v>4</v>
      </c>
      <c r="P8913" s="5">
        <f t="shared" si="417"/>
        <v>9</v>
      </c>
      <c r="Q8913" s="5" t="str">
        <f t="shared" si="418"/>
        <v>3141</v>
      </c>
      <c r="R8913" s="5" t="str">
        <f t="shared" si="419"/>
        <v>org</v>
      </c>
    </row>
    <row r="8914" spans="1:18" hidden="1" x14ac:dyDescent="0.2">
      <c r="A8914" t="s">
        <v>25445</v>
      </c>
      <c r="B8914" t="s">
        <v>5233</v>
      </c>
      <c r="C8914" t="s">
        <v>532</v>
      </c>
      <c r="D8914">
        <v>2</v>
      </c>
      <c r="E8914" t="s">
        <v>25446</v>
      </c>
      <c r="F8914" t="s">
        <v>18</v>
      </c>
      <c r="G8914" t="s">
        <v>5452</v>
      </c>
      <c r="H8914">
        <v>5063</v>
      </c>
      <c r="I8914" t="s">
        <v>91</v>
      </c>
      <c r="J8914">
        <v>19500816</v>
      </c>
      <c r="K8914">
        <v>35</v>
      </c>
      <c r="L8914" t="s">
        <v>25447</v>
      </c>
      <c r="M8914">
        <v>1732325</v>
      </c>
      <c r="N8914">
        <v>9</v>
      </c>
      <c r="O8914" s="5">
        <v>4</v>
      </c>
      <c r="P8914" s="5">
        <f t="shared" si="417"/>
        <v>9</v>
      </c>
      <c r="Q8914" s="5" t="str">
        <f t="shared" si="418"/>
        <v>1073</v>
      </c>
      <c r="R8914" s="5" t="str">
        <f t="shared" si="419"/>
        <v>org</v>
      </c>
    </row>
    <row r="8915" spans="1:18" hidden="1" x14ac:dyDescent="0.2">
      <c r="A8915" t="s">
        <v>25448</v>
      </c>
      <c r="B8915" t="s">
        <v>2870</v>
      </c>
      <c r="C8915" t="s">
        <v>25449</v>
      </c>
      <c r="D8915">
        <v>33</v>
      </c>
      <c r="E8915" t="s">
        <v>11193</v>
      </c>
      <c r="F8915" t="s">
        <v>18</v>
      </c>
      <c r="G8915" t="s">
        <v>606</v>
      </c>
      <c r="H8915">
        <v>2077</v>
      </c>
      <c r="I8915" t="s">
        <v>34</v>
      </c>
      <c r="J8915">
        <v>19661018</v>
      </c>
      <c r="K8915">
        <v>24</v>
      </c>
      <c r="L8915" t="s">
        <v>11194</v>
      </c>
      <c r="M8915">
        <v>3359532</v>
      </c>
      <c r="N8915">
        <v>2</v>
      </c>
      <c r="O8915" s="5">
        <v>4</v>
      </c>
      <c r="P8915" s="5">
        <f t="shared" si="417"/>
        <v>9</v>
      </c>
      <c r="Q8915" s="5" t="str">
        <f t="shared" si="418"/>
        <v>2544</v>
      </c>
      <c r="R8915" s="5" t="str">
        <f t="shared" si="419"/>
        <v>dup-0</v>
      </c>
    </row>
    <row r="8916" spans="1:18" hidden="1" x14ac:dyDescent="0.2">
      <c r="A8916" t="s">
        <v>25450</v>
      </c>
      <c r="B8916" t="s">
        <v>17544</v>
      </c>
      <c r="C8916" t="s">
        <v>3216</v>
      </c>
      <c r="D8916">
        <v>56</v>
      </c>
      <c r="E8916" t="s">
        <v>21263</v>
      </c>
      <c r="F8916" t="s">
        <v>18</v>
      </c>
      <c r="G8916" t="s">
        <v>18</v>
      </c>
      <c r="H8916">
        <v>5268</v>
      </c>
      <c r="I8916" t="s">
        <v>49</v>
      </c>
      <c r="J8916">
        <v>19831006</v>
      </c>
      <c r="K8916" t="s">
        <v>18</v>
      </c>
      <c r="L8916" t="s">
        <v>25451</v>
      </c>
      <c r="M8916">
        <v>7660074</v>
      </c>
      <c r="N8916">
        <v>3</v>
      </c>
      <c r="O8916" s="5">
        <v>4</v>
      </c>
      <c r="P8916" s="5">
        <f t="shared" si="417"/>
        <v>9</v>
      </c>
      <c r="Q8916" s="5" t="str">
        <f t="shared" si="418"/>
        <v>3724</v>
      </c>
      <c r="R8916" s="5" t="str">
        <f t="shared" si="419"/>
        <v>org</v>
      </c>
    </row>
    <row r="8917" spans="1:18" hidden="1" x14ac:dyDescent="0.2">
      <c r="A8917" t="s">
        <v>25452</v>
      </c>
      <c r="B8917" t="s">
        <v>25453</v>
      </c>
      <c r="C8917" t="s">
        <v>3283</v>
      </c>
      <c r="D8917">
        <v>8</v>
      </c>
      <c r="E8917" t="s">
        <v>225</v>
      </c>
      <c r="F8917" t="s">
        <v>3284</v>
      </c>
      <c r="G8917" t="s">
        <v>3285</v>
      </c>
      <c r="H8917">
        <v>3172</v>
      </c>
      <c r="I8917" t="s">
        <v>27</v>
      </c>
      <c r="J8917" t="s">
        <v>18</v>
      </c>
      <c r="K8917">
        <v>24</v>
      </c>
      <c r="L8917" t="s">
        <v>3286</v>
      </c>
      <c r="M8917">
        <v>7279749</v>
      </c>
      <c r="N8917">
        <v>3</v>
      </c>
      <c r="O8917" s="5">
        <v>4</v>
      </c>
      <c r="P8917" s="5">
        <f t="shared" si="417"/>
        <v>9</v>
      </c>
      <c r="Q8917" s="5" t="str">
        <f t="shared" si="418"/>
        <v>1387</v>
      </c>
      <c r="R8917" s="5" t="str">
        <f t="shared" si="419"/>
        <v>dup-1</v>
      </c>
    </row>
    <row r="8918" spans="1:18" hidden="1" x14ac:dyDescent="0.2">
      <c r="A8918" t="s">
        <v>25454</v>
      </c>
      <c r="B8918" t="s">
        <v>491</v>
      </c>
      <c r="C8918" t="s">
        <v>3559</v>
      </c>
      <c r="D8918">
        <v>336</v>
      </c>
      <c r="E8918" t="s">
        <v>18</v>
      </c>
      <c r="F8918" t="s">
        <v>3560</v>
      </c>
      <c r="G8918" t="s">
        <v>3330</v>
      </c>
      <c r="H8918">
        <v>6109</v>
      </c>
      <c r="I8918" t="s">
        <v>34</v>
      </c>
      <c r="J8918">
        <v>19250105</v>
      </c>
      <c r="K8918" t="s">
        <v>18</v>
      </c>
      <c r="L8918" t="s">
        <v>3561</v>
      </c>
      <c r="M8918">
        <v>4558560</v>
      </c>
      <c r="N8918">
        <v>4</v>
      </c>
      <c r="O8918" s="5">
        <v>4</v>
      </c>
      <c r="P8918" s="5">
        <f t="shared" si="417"/>
        <v>8</v>
      </c>
      <c r="Q8918" s="5" t="str">
        <f t="shared" si="418"/>
        <v>534</v>
      </c>
      <c r="R8918" s="5" t="str">
        <f t="shared" si="419"/>
        <v>dup-2</v>
      </c>
    </row>
    <row r="8919" spans="1:18" hidden="1" x14ac:dyDescent="0.2">
      <c r="A8919" t="s">
        <v>25455</v>
      </c>
      <c r="B8919" t="s">
        <v>25456</v>
      </c>
      <c r="C8919" t="s">
        <v>1059</v>
      </c>
      <c r="D8919">
        <v>15</v>
      </c>
      <c r="E8919" t="s">
        <v>25457</v>
      </c>
      <c r="F8919" t="s">
        <v>11717</v>
      </c>
      <c r="G8919" t="s">
        <v>1202</v>
      </c>
      <c r="H8919">
        <v>2217</v>
      </c>
      <c r="I8919" t="s">
        <v>91</v>
      </c>
      <c r="J8919">
        <v>19340314</v>
      </c>
      <c r="K8919">
        <v>24</v>
      </c>
      <c r="L8919" t="s">
        <v>25458</v>
      </c>
      <c r="M8919">
        <v>3359623</v>
      </c>
      <c r="N8919">
        <v>7</v>
      </c>
      <c r="O8919" s="5">
        <v>4</v>
      </c>
      <c r="P8919" s="5">
        <f t="shared" si="417"/>
        <v>8</v>
      </c>
      <c r="Q8919" s="5" t="str">
        <f t="shared" si="418"/>
        <v>690</v>
      </c>
      <c r="R8919" s="5" t="str">
        <f t="shared" si="419"/>
        <v>org</v>
      </c>
    </row>
    <row r="8920" spans="1:18" hidden="1" x14ac:dyDescent="0.2">
      <c r="A8920" t="s">
        <v>25459</v>
      </c>
      <c r="B8920" t="s">
        <v>299</v>
      </c>
      <c r="C8920" t="s">
        <v>25460</v>
      </c>
      <c r="D8920">
        <v>12</v>
      </c>
      <c r="E8920" t="s">
        <v>3361</v>
      </c>
      <c r="F8920" t="s">
        <v>3362</v>
      </c>
      <c r="G8920" t="s">
        <v>3363</v>
      </c>
      <c r="H8920">
        <v>4218</v>
      </c>
      <c r="I8920" t="s">
        <v>34</v>
      </c>
      <c r="J8920">
        <v>19590605</v>
      </c>
      <c r="K8920" t="s">
        <v>18</v>
      </c>
      <c r="L8920" t="s">
        <v>3364</v>
      </c>
      <c r="M8920">
        <v>4367431</v>
      </c>
      <c r="N8920">
        <v>5</v>
      </c>
      <c r="O8920" s="5">
        <v>4</v>
      </c>
      <c r="P8920" s="5">
        <f t="shared" si="417"/>
        <v>9</v>
      </c>
      <c r="Q8920" s="5" t="str">
        <f t="shared" si="418"/>
        <v>2132</v>
      </c>
      <c r="R8920" s="5" t="str">
        <f t="shared" si="419"/>
        <v>dup-0</v>
      </c>
    </row>
    <row r="8921" spans="1:18" hidden="1" x14ac:dyDescent="0.2">
      <c r="A8921" t="s">
        <v>25461</v>
      </c>
      <c r="B8921" t="s">
        <v>3085</v>
      </c>
      <c r="C8921" t="s">
        <v>3976</v>
      </c>
      <c r="D8921">
        <v>2</v>
      </c>
      <c r="E8921" t="s">
        <v>368</v>
      </c>
      <c r="F8921" t="s">
        <v>18</v>
      </c>
      <c r="G8921" t="s">
        <v>3086</v>
      </c>
      <c r="H8921">
        <v>2795</v>
      </c>
      <c r="I8921" t="s">
        <v>34</v>
      </c>
      <c r="J8921">
        <v>19150914</v>
      </c>
      <c r="K8921">
        <v>35</v>
      </c>
      <c r="L8921" t="s">
        <v>3087</v>
      </c>
      <c r="M8921">
        <v>6448114</v>
      </c>
      <c r="N8921">
        <v>7</v>
      </c>
      <c r="O8921" s="5">
        <v>4</v>
      </c>
      <c r="P8921" s="5">
        <f t="shared" si="417"/>
        <v>7</v>
      </c>
      <c r="Q8921" s="5" t="str">
        <f t="shared" si="418"/>
        <v>70</v>
      </c>
      <c r="R8921" s="5" t="str">
        <f t="shared" si="419"/>
        <v>dup-0</v>
      </c>
    </row>
    <row r="8922" spans="1:18" hidden="1" x14ac:dyDescent="0.2">
      <c r="A8922" t="s">
        <v>25462</v>
      </c>
      <c r="B8922" t="s">
        <v>1155</v>
      </c>
      <c r="C8922" t="s">
        <v>53</v>
      </c>
      <c r="D8922">
        <v>60</v>
      </c>
      <c r="E8922" t="s">
        <v>2817</v>
      </c>
      <c r="F8922" t="s">
        <v>18</v>
      </c>
      <c r="G8922" t="s">
        <v>4039</v>
      </c>
      <c r="H8922">
        <v>4702</v>
      </c>
      <c r="I8922" t="s">
        <v>91</v>
      </c>
      <c r="J8922">
        <v>19730120</v>
      </c>
      <c r="K8922" t="s">
        <v>18</v>
      </c>
      <c r="L8922" t="s">
        <v>25463</v>
      </c>
      <c r="M8922">
        <v>8472330</v>
      </c>
      <c r="N8922">
        <v>9</v>
      </c>
      <c r="O8922" s="5">
        <v>4</v>
      </c>
      <c r="P8922" s="5">
        <f t="shared" si="417"/>
        <v>9</v>
      </c>
      <c r="Q8922" s="5" t="str">
        <f t="shared" si="418"/>
        <v>2764</v>
      </c>
      <c r="R8922" s="5" t="str">
        <f t="shared" si="419"/>
        <v>dup-2</v>
      </c>
    </row>
    <row r="8923" spans="1:18" hidden="1" x14ac:dyDescent="0.2">
      <c r="A8923" t="s">
        <v>25464</v>
      </c>
      <c r="B8923" t="s">
        <v>4589</v>
      </c>
      <c r="C8923" t="s">
        <v>25465</v>
      </c>
      <c r="D8923" t="s">
        <v>18</v>
      </c>
      <c r="E8923" t="s">
        <v>4591</v>
      </c>
      <c r="F8923" t="s">
        <v>4592</v>
      </c>
      <c r="G8923" t="s">
        <v>1828</v>
      </c>
      <c r="H8923">
        <v>2298</v>
      </c>
      <c r="I8923" t="s">
        <v>34</v>
      </c>
      <c r="J8923">
        <v>19361123</v>
      </c>
      <c r="K8923">
        <v>43</v>
      </c>
      <c r="L8923" t="s">
        <v>4593</v>
      </c>
      <c r="M8923">
        <v>8927345</v>
      </c>
      <c r="N8923">
        <v>0</v>
      </c>
      <c r="O8923" s="5">
        <v>4</v>
      </c>
      <c r="P8923" s="5">
        <f t="shared" si="417"/>
        <v>9</v>
      </c>
      <c r="Q8923" s="5" t="str">
        <f t="shared" si="418"/>
        <v>2979</v>
      </c>
      <c r="R8923" s="5" t="str">
        <f t="shared" si="419"/>
        <v>dup-2</v>
      </c>
    </row>
    <row r="8924" spans="1:18" hidden="1" x14ac:dyDescent="0.2">
      <c r="A8924" t="s">
        <v>25466</v>
      </c>
      <c r="B8924" t="s">
        <v>641</v>
      </c>
      <c r="C8924" t="s">
        <v>75</v>
      </c>
      <c r="D8924">
        <v>106</v>
      </c>
      <c r="E8924" t="s">
        <v>25467</v>
      </c>
      <c r="F8924" t="s">
        <v>5997</v>
      </c>
      <c r="G8924" t="s">
        <v>25468</v>
      </c>
      <c r="H8924">
        <v>2871</v>
      </c>
      <c r="I8924" t="s">
        <v>91</v>
      </c>
      <c r="J8924" t="s">
        <v>18</v>
      </c>
      <c r="K8924">
        <v>32</v>
      </c>
      <c r="L8924" t="s">
        <v>25469</v>
      </c>
      <c r="M8924">
        <v>1092504</v>
      </c>
      <c r="N8924">
        <v>3</v>
      </c>
      <c r="O8924" s="5">
        <v>4</v>
      </c>
      <c r="P8924" s="5">
        <f t="shared" si="417"/>
        <v>9</v>
      </c>
      <c r="Q8924" s="5" t="str">
        <f t="shared" si="418"/>
        <v>2230</v>
      </c>
      <c r="R8924" s="5" t="str">
        <f t="shared" si="419"/>
        <v>org</v>
      </c>
    </row>
    <row r="8925" spans="1:18" hidden="1" x14ac:dyDescent="0.2">
      <c r="A8925" t="s">
        <v>25470</v>
      </c>
      <c r="B8925" t="s">
        <v>1067</v>
      </c>
      <c r="C8925" t="s">
        <v>384</v>
      </c>
      <c r="D8925">
        <v>6</v>
      </c>
      <c r="E8925" t="s">
        <v>4462</v>
      </c>
      <c r="F8925" t="s">
        <v>18</v>
      </c>
      <c r="G8925" t="s">
        <v>5952</v>
      </c>
      <c r="H8925">
        <v>4814</v>
      </c>
      <c r="I8925" t="s">
        <v>34</v>
      </c>
      <c r="J8925">
        <v>19730217</v>
      </c>
      <c r="K8925">
        <v>27</v>
      </c>
      <c r="L8925" t="s">
        <v>15955</v>
      </c>
      <c r="M8925">
        <v>7686759</v>
      </c>
      <c r="N8925">
        <v>5</v>
      </c>
      <c r="O8925" s="5">
        <v>4</v>
      </c>
      <c r="P8925" s="5">
        <f t="shared" si="417"/>
        <v>9</v>
      </c>
      <c r="Q8925" s="5" t="str">
        <f t="shared" si="418"/>
        <v>4567</v>
      </c>
      <c r="R8925" s="5" t="str">
        <f t="shared" si="419"/>
        <v>org</v>
      </c>
    </row>
    <row r="8926" spans="1:18" hidden="1" x14ac:dyDescent="0.2">
      <c r="A8926" t="s">
        <v>25471</v>
      </c>
      <c r="B8926" t="s">
        <v>1158</v>
      </c>
      <c r="C8926" t="s">
        <v>14660</v>
      </c>
      <c r="D8926">
        <v>2</v>
      </c>
      <c r="E8926" t="s">
        <v>12783</v>
      </c>
      <c r="F8926" t="s">
        <v>14662</v>
      </c>
      <c r="G8926" t="s">
        <v>3791</v>
      </c>
      <c r="H8926">
        <v>2810</v>
      </c>
      <c r="I8926" t="s">
        <v>91</v>
      </c>
      <c r="J8926">
        <v>19700529</v>
      </c>
      <c r="K8926">
        <v>30</v>
      </c>
      <c r="L8926" t="s">
        <v>14663</v>
      </c>
      <c r="M8926">
        <v>2127643</v>
      </c>
      <c r="N8926">
        <v>1</v>
      </c>
      <c r="O8926" s="5">
        <v>4</v>
      </c>
      <c r="P8926" s="5">
        <f t="shared" si="417"/>
        <v>9</v>
      </c>
      <c r="Q8926" s="5" t="str">
        <f t="shared" si="418"/>
        <v>4501</v>
      </c>
      <c r="R8926" s="5" t="str">
        <f t="shared" si="419"/>
        <v>org</v>
      </c>
    </row>
    <row r="8927" spans="1:18" hidden="1" x14ac:dyDescent="0.2">
      <c r="A8927" t="s">
        <v>25472</v>
      </c>
      <c r="B8927" t="s">
        <v>25473</v>
      </c>
      <c r="C8927" t="s">
        <v>532</v>
      </c>
      <c r="D8927">
        <v>45</v>
      </c>
      <c r="E8927" t="s">
        <v>4741</v>
      </c>
      <c r="F8927" t="s">
        <v>18</v>
      </c>
      <c r="G8927" t="s">
        <v>1535</v>
      </c>
      <c r="H8927">
        <v>4655</v>
      </c>
      <c r="I8927" t="s">
        <v>34</v>
      </c>
      <c r="J8927">
        <v>19331015</v>
      </c>
      <c r="K8927">
        <v>23</v>
      </c>
      <c r="L8927" t="s">
        <v>17010</v>
      </c>
      <c r="M8927">
        <v>7719117</v>
      </c>
      <c r="N8927">
        <v>4</v>
      </c>
      <c r="O8927" s="5">
        <v>4</v>
      </c>
      <c r="P8927" s="5">
        <f t="shared" si="417"/>
        <v>9</v>
      </c>
      <c r="Q8927" s="5" t="str">
        <f t="shared" si="418"/>
        <v>2584</v>
      </c>
      <c r="R8927" s="5" t="str">
        <f t="shared" si="419"/>
        <v>dup-2</v>
      </c>
    </row>
    <row r="8928" spans="1:18" hidden="1" x14ac:dyDescent="0.2">
      <c r="A8928" t="s">
        <v>25474</v>
      </c>
      <c r="B8928" t="s">
        <v>1375</v>
      </c>
      <c r="C8928" t="s">
        <v>7366</v>
      </c>
      <c r="D8928">
        <v>26</v>
      </c>
      <c r="E8928" t="s">
        <v>3376</v>
      </c>
      <c r="F8928" t="s">
        <v>7367</v>
      </c>
      <c r="G8928" t="s">
        <v>7024</v>
      </c>
      <c r="H8928">
        <v>2190</v>
      </c>
      <c r="I8928" t="s">
        <v>91</v>
      </c>
      <c r="J8928">
        <v>19831021</v>
      </c>
      <c r="K8928">
        <v>25</v>
      </c>
      <c r="L8928" t="s">
        <v>7368</v>
      </c>
      <c r="M8928">
        <v>3883715</v>
      </c>
      <c r="N8928">
        <v>8</v>
      </c>
      <c r="O8928" s="5">
        <v>4</v>
      </c>
      <c r="P8928" s="5">
        <f t="shared" si="417"/>
        <v>9</v>
      </c>
      <c r="Q8928" s="5" t="str">
        <f t="shared" si="418"/>
        <v>3944</v>
      </c>
      <c r="R8928" s="5" t="str">
        <f t="shared" si="419"/>
        <v>org</v>
      </c>
    </row>
    <row r="8929" spans="1:18" hidden="1" x14ac:dyDescent="0.2">
      <c r="A8929" t="s">
        <v>25475</v>
      </c>
      <c r="B8929" t="s">
        <v>1387</v>
      </c>
      <c r="C8929" t="s">
        <v>13838</v>
      </c>
      <c r="D8929">
        <v>2</v>
      </c>
      <c r="E8929" t="s">
        <v>25476</v>
      </c>
      <c r="F8929" t="s">
        <v>18</v>
      </c>
      <c r="G8929" t="s">
        <v>1120</v>
      </c>
      <c r="H8929">
        <v>3219</v>
      </c>
      <c r="I8929" t="s">
        <v>91</v>
      </c>
      <c r="J8929">
        <v>19841218</v>
      </c>
      <c r="K8929">
        <v>23</v>
      </c>
      <c r="L8929" t="s">
        <v>13839</v>
      </c>
      <c r="M8929">
        <v>5543218</v>
      </c>
      <c r="N8929">
        <v>5</v>
      </c>
      <c r="O8929" s="5">
        <v>4</v>
      </c>
      <c r="P8929" s="5">
        <f t="shared" si="417"/>
        <v>9</v>
      </c>
      <c r="Q8929" s="5" t="str">
        <f t="shared" si="418"/>
        <v>1714</v>
      </c>
      <c r="R8929" s="5" t="str">
        <f t="shared" si="419"/>
        <v>dup-0</v>
      </c>
    </row>
    <row r="8930" spans="1:18" hidden="1" x14ac:dyDescent="0.2">
      <c r="A8930" t="s">
        <v>25477</v>
      </c>
      <c r="B8930" t="s">
        <v>21721</v>
      </c>
      <c r="C8930" t="s">
        <v>415</v>
      </c>
      <c r="D8930">
        <v>6</v>
      </c>
      <c r="E8930" t="s">
        <v>3995</v>
      </c>
      <c r="F8930" t="s">
        <v>9796</v>
      </c>
      <c r="G8930" t="s">
        <v>9797</v>
      </c>
      <c r="H8930">
        <v>3196</v>
      </c>
      <c r="I8930" t="s">
        <v>34</v>
      </c>
      <c r="J8930">
        <v>19800430</v>
      </c>
      <c r="K8930">
        <v>27</v>
      </c>
      <c r="L8930" t="s">
        <v>9798</v>
      </c>
      <c r="M8930">
        <v>1250184</v>
      </c>
      <c r="N8930">
        <v>8</v>
      </c>
      <c r="O8930" s="5">
        <v>4</v>
      </c>
      <c r="P8930" s="5">
        <f t="shared" si="417"/>
        <v>9</v>
      </c>
      <c r="Q8930" s="5" t="str">
        <f t="shared" si="418"/>
        <v>4091</v>
      </c>
      <c r="R8930" s="5" t="str">
        <f t="shared" si="419"/>
        <v>org</v>
      </c>
    </row>
    <row r="8931" spans="1:18" hidden="1" x14ac:dyDescent="0.2">
      <c r="A8931" t="s">
        <v>25478</v>
      </c>
      <c r="B8931" t="s">
        <v>169</v>
      </c>
      <c r="C8931" t="s">
        <v>8629</v>
      </c>
      <c r="D8931">
        <v>12</v>
      </c>
      <c r="E8931" t="s">
        <v>8630</v>
      </c>
      <c r="F8931" t="s">
        <v>18</v>
      </c>
      <c r="G8931" t="s">
        <v>3680</v>
      </c>
      <c r="H8931">
        <v>2747</v>
      </c>
      <c r="I8931" t="s">
        <v>18</v>
      </c>
      <c r="J8931">
        <v>19950215</v>
      </c>
      <c r="K8931">
        <v>26</v>
      </c>
      <c r="L8931" t="s">
        <v>25479</v>
      </c>
      <c r="M8931">
        <v>8347004</v>
      </c>
      <c r="N8931">
        <v>9</v>
      </c>
      <c r="O8931" s="5">
        <v>4</v>
      </c>
      <c r="P8931" s="5">
        <f t="shared" si="417"/>
        <v>9</v>
      </c>
      <c r="Q8931" s="5" t="str">
        <f t="shared" si="418"/>
        <v>1227</v>
      </c>
      <c r="R8931" s="5" t="str">
        <f t="shared" si="419"/>
        <v>org</v>
      </c>
    </row>
    <row r="8932" spans="1:18" hidden="1" x14ac:dyDescent="0.2">
      <c r="A8932" t="s">
        <v>25480</v>
      </c>
      <c r="B8932" t="s">
        <v>819</v>
      </c>
      <c r="C8932" t="s">
        <v>592</v>
      </c>
      <c r="D8932">
        <v>48</v>
      </c>
      <c r="E8932" t="s">
        <v>25481</v>
      </c>
      <c r="F8932" t="s">
        <v>18</v>
      </c>
      <c r="G8932" t="s">
        <v>489</v>
      </c>
      <c r="H8932">
        <v>3058</v>
      </c>
      <c r="I8932" t="s">
        <v>27</v>
      </c>
      <c r="J8932">
        <v>19431012</v>
      </c>
      <c r="K8932">
        <v>28</v>
      </c>
      <c r="L8932" t="s">
        <v>14675</v>
      </c>
      <c r="M8932">
        <v>1428534</v>
      </c>
      <c r="N8932">
        <v>3</v>
      </c>
      <c r="O8932" s="5">
        <v>4</v>
      </c>
      <c r="P8932" s="5">
        <f t="shared" si="417"/>
        <v>9</v>
      </c>
      <c r="Q8932" s="5" t="str">
        <f t="shared" si="418"/>
        <v>4080</v>
      </c>
      <c r="R8932" s="5" t="str">
        <f t="shared" si="419"/>
        <v>dup-1</v>
      </c>
    </row>
    <row r="8933" spans="1:18" hidden="1" x14ac:dyDescent="0.2">
      <c r="A8933" t="s">
        <v>25482</v>
      </c>
      <c r="B8933" t="s">
        <v>169</v>
      </c>
      <c r="C8933" t="s">
        <v>923</v>
      </c>
      <c r="D8933">
        <v>78</v>
      </c>
      <c r="E8933" t="s">
        <v>18</v>
      </c>
      <c r="F8933" t="s">
        <v>18</v>
      </c>
      <c r="G8933" t="s">
        <v>5436</v>
      </c>
      <c r="H8933">
        <v>5168</v>
      </c>
      <c r="I8933" t="s">
        <v>49</v>
      </c>
      <c r="J8933">
        <v>19780622</v>
      </c>
      <c r="K8933">
        <v>29</v>
      </c>
      <c r="L8933" t="s">
        <v>10835</v>
      </c>
      <c r="M8933">
        <v>5003357</v>
      </c>
      <c r="N8933">
        <v>9</v>
      </c>
      <c r="O8933" s="5">
        <v>4</v>
      </c>
      <c r="P8933" s="5">
        <f t="shared" si="417"/>
        <v>9</v>
      </c>
      <c r="Q8933" s="5" t="str">
        <f t="shared" si="418"/>
        <v>4199</v>
      </c>
      <c r="R8933" s="5" t="str">
        <f t="shared" si="419"/>
        <v>org</v>
      </c>
    </row>
    <row r="8934" spans="1:18" hidden="1" x14ac:dyDescent="0.2">
      <c r="A8934" t="s">
        <v>25483</v>
      </c>
      <c r="B8934" t="s">
        <v>415</v>
      </c>
      <c r="C8934" t="s">
        <v>25484</v>
      </c>
      <c r="D8934">
        <v>147</v>
      </c>
      <c r="E8934" t="s">
        <v>7063</v>
      </c>
      <c r="F8934" t="s">
        <v>18</v>
      </c>
      <c r="G8934" t="s">
        <v>3760</v>
      </c>
      <c r="H8934">
        <v>2280</v>
      </c>
      <c r="I8934" t="s">
        <v>49</v>
      </c>
      <c r="J8934">
        <v>19310922</v>
      </c>
      <c r="K8934">
        <v>37</v>
      </c>
      <c r="L8934" t="s">
        <v>7064</v>
      </c>
      <c r="M8934">
        <v>9465051</v>
      </c>
      <c r="N8934">
        <v>1</v>
      </c>
      <c r="O8934" s="5">
        <v>4</v>
      </c>
      <c r="P8934" s="5">
        <f t="shared" si="417"/>
        <v>9</v>
      </c>
      <c r="Q8934" s="5" t="str">
        <f t="shared" si="418"/>
        <v>4481</v>
      </c>
      <c r="R8934" s="5" t="str">
        <f t="shared" si="419"/>
        <v>dup-1</v>
      </c>
    </row>
    <row r="8935" spans="1:18" hidden="1" x14ac:dyDescent="0.2">
      <c r="A8935" t="s">
        <v>25485</v>
      </c>
      <c r="B8935" t="s">
        <v>859</v>
      </c>
      <c r="C8935" t="s">
        <v>25486</v>
      </c>
      <c r="D8935">
        <v>33</v>
      </c>
      <c r="E8935" t="s">
        <v>18210</v>
      </c>
      <c r="F8935" t="s">
        <v>18</v>
      </c>
      <c r="G8935" t="s">
        <v>621</v>
      </c>
      <c r="H8935">
        <v>2536</v>
      </c>
      <c r="I8935" t="s">
        <v>279</v>
      </c>
      <c r="J8935">
        <v>19500703</v>
      </c>
      <c r="K8935">
        <v>31</v>
      </c>
      <c r="L8935" t="s">
        <v>25487</v>
      </c>
      <c r="M8935">
        <v>3174303</v>
      </c>
      <c r="N8935">
        <v>9</v>
      </c>
      <c r="O8935" s="5">
        <v>4</v>
      </c>
      <c r="P8935" s="5">
        <f t="shared" si="417"/>
        <v>9</v>
      </c>
      <c r="Q8935" s="5" t="str">
        <f t="shared" si="418"/>
        <v>2426</v>
      </c>
      <c r="R8935" s="5" t="str">
        <f t="shared" si="419"/>
        <v>org</v>
      </c>
    </row>
    <row r="8936" spans="1:18" hidden="1" x14ac:dyDescent="0.2">
      <c r="A8936" t="s">
        <v>25488</v>
      </c>
      <c r="B8936" t="s">
        <v>2992</v>
      </c>
      <c r="C8936" t="s">
        <v>24763</v>
      </c>
      <c r="D8936">
        <v>10</v>
      </c>
      <c r="E8936" t="s">
        <v>21159</v>
      </c>
      <c r="F8936" t="s">
        <v>18</v>
      </c>
      <c r="G8936" t="s">
        <v>25489</v>
      </c>
      <c r="H8936">
        <v>2224</v>
      </c>
      <c r="I8936" t="s">
        <v>20</v>
      </c>
      <c r="J8936">
        <v>19870114</v>
      </c>
      <c r="K8936">
        <v>34</v>
      </c>
      <c r="L8936" t="s">
        <v>21161</v>
      </c>
      <c r="M8936">
        <v>3147626</v>
      </c>
      <c r="N8936">
        <v>7</v>
      </c>
      <c r="O8936" s="5">
        <v>4</v>
      </c>
      <c r="P8936" s="5">
        <f t="shared" si="417"/>
        <v>8</v>
      </c>
      <c r="Q8936" s="5" t="str">
        <f t="shared" si="418"/>
        <v>544</v>
      </c>
      <c r="R8936" s="5" t="str">
        <f t="shared" si="419"/>
        <v>dup-1</v>
      </c>
    </row>
    <row r="8937" spans="1:18" hidden="1" x14ac:dyDescent="0.2">
      <c r="A8937" t="s">
        <v>25490</v>
      </c>
      <c r="B8937" t="s">
        <v>1640</v>
      </c>
      <c r="C8937" t="s">
        <v>25491</v>
      </c>
      <c r="D8937">
        <v>530</v>
      </c>
      <c r="E8937" t="s">
        <v>297</v>
      </c>
      <c r="F8937" t="s">
        <v>25492</v>
      </c>
      <c r="G8937" t="s">
        <v>4885</v>
      </c>
      <c r="H8937">
        <v>2170</v>
      </c>
      <c r="I8937" t="s">
        <v>49</v>
      </c>
      <c r="J8937" t="s">
        <v>18</v>
      </c>
      <c r="K8937">
        <v>21</v>
      </c>
      <c r="L8937" t="s">
        <v>25493</v>
      </c>
      <c r="M8937">
        <v>5382072</v>
      </c>
      <c r="N8937">
        <v>2</v>
      </c>
      <c r="O8937" s="5">
        <v>4</v>
      </c>
      <c r="P8937" s="5">
        <f t="shared" si="417"/>
        <v>8</v>
      </c>
      <c r="Q8937" s="5" t="str">
        <f t="shared" si="418"/>
        <v>819</v>
      </c>
      <c r="R8937" s="5" t="str">
        <f t="shared" si="419"/>
        <v>org</v>
      </c>
    </row>
    <row r="8938" spans="1:18" hidden="1" x14ac:dyDescent="0.2">
      <c r="A8938" t="s">
        <v>25494</v>
      </c>
      <c r="B8938" t="s">
        <v>502</v>
      </c>
      <c r="C8938" t="s">
        <v>3706</v>
      </c>
      <c r="D8938">
        <v>294</v>
      </c>
      <c r="E8938" t="s">
        <v>12438</v>
      </c>
      <c r="F8938" t="s">
        <v>13340</v>
      </c>
      <c r="G8938" t="s">
        <v>4118</v>
      </c>
      <c r="H8938">
        <v>3199</v>
      </c>
      <c r="I8938" t="s">
        <v>20</v>
      </c>
      <c r="J8938">
        <v>19240707</v>
      </c>
      <c r="K8938" t="s">
        <v>18</v>
      </c>
      <c r="L8938" t="s">
        <v>13341</v>
      </c>
      <c r="M8938">
        <v>4894201</v>
      </c>
      <c r="N8938">
        <v>9</v>
      </c>
      <c r="O8938" s="5">
        <v>4</v>
      </c>
      <c r="P8938" s="5">
        <f t="shared" si="417"/>
        <v>9</v>
      </c>
      <c r="Q8938" s="5" t="str">
        <f t="shared" si="418"/>
        <v>4032</v>
      </c>
      <c r="R8938" s="5" t="str">
        <f t="shared" si="419"/>
        <v>dup-0</v>
      </c>
    </row>
    <row r="8939" spans="1:18" hidden="1" x14ac:dyDescent="0.2">
      <c r="A8939" t="s">
        <v>25495</v>
      </c>
      <c r="B8939" t="s">
        <v>408</v>
      </c>
      <c r="C8939" t="s">
        <v>516</v>
      </c>
      <c r="D8939">
        <v>12</v>
      </c>
      <c r="E8939" t="s">
        <v>25496</v>
      </c>
      <c r="F8939" t="s">
        <v>18</v>
      </c>
      <c r="G8939" t="s">
        <v>9202</v>
      </c>
      <c r="H8939">
        <v>2602</v>
      </c>
      <c r="I8939" t="s">
        <v>18</v>
      </c>
      <c r="J8939">
        <v>19720619</v>
      </c>
      <c r="K8939">
        <v>30</v>
      </c>
      <c r="L8939" t="s">
        <v>25497</v>
      </c>
      <c r="M8939">
        <v>9069873</v>
      </c>
      <c r="N8939">
        <v>2</v>
      </c>
      <c r="O8939" s="5">
        <v>4</v>
      </c>
      <c r="P8939" s="5">
        <f t="shared" si="417"/>
        <v>9</v>
      </c>
      <c r="Q8939" s="5" t="str">
        <f t="shared" si="418"/>
        <v>3109</v>
      </c>
      <c r="R8939" s="5" t="str">
        <f t="shared" si="419"/>
        <v>org</v>
      </c>
    </row>
    <row r="8940" spans="1:18" hidden="1" x14ac:dyDescent="0.2">
      <c r="A8940" t="s">
        <v>25498</v>
      </c>
      <c r="B8940" t="s">
        <v>1123</v>
      </c>
      <c r="C8940" t="s">
        <v>6001</v>
      </c>
      <c r="D8940" t="s">
        <v>18</v>
      </c>
      <c r="E8940" t="s">
        <v>25499</v>
      </c>
      <c r="F8940" t="s">
        <v>25500</v>
      </c>
      <c r="G8940" t="s">
        <v>542</v>
      </c>
      <c r="H8940">
        <v>2227</v>
      </c>
      <c r="I8940" t="s">
        <v>49</v>
      </c>
      <c r="J8940">
        <v>19500902</v>
      </c>
      <c r="K8940" t="s">
        <v>18</v>
      </c>
      <c r="L8940" t="s">
        <v>25501</v>
      </c>
      <c r="M8940">
        <v>1582412</v>
      </c>
      <c r="N8940">
        <v>5</v>
      </c>
      <c r="O8940" s="5">
        <v>4</v>
      </c>
      <c r="P8940" s="5">
        <f t="shared" si="417"/>
        <v>9</v>
      </c>
      <c r="Q8940" s="5" t="str">
        <f t="shared" si="418"/>
        <v>2353</v>
      </c>
      <c r="R8940" s="5" t="str">
        <f t="shared" si="419"/>
        <v>org</v>
      </c>
    </row>
    <row r="8941" spans="1:18" hidden="1" x14ac:dyDescent="0.2">
      <c r="A8941" t="s">
        <v>25502</v>
      </c>
      <c r="B8941" t="s">
        <v>2811</v>
      </c>
      <c r="C8941" t="s">
        <v>272</v>
      </c>
      <c r="D8941">
        <v>76</v>
      </c>
      <c r="E8941" t="s">
        <v>25503</v>
      </c>
      <c r="F8941" t="s">
        <v>15829</v>
      </c>
      <c r="G8941" t="s">
        <v>1511</v>
      </c>
      <c r="H8941">
        <v>2031</v>
      </c>
      <c r="I8941" t="s">
        <v>91</v>
      </c>
      <c r="J8941">
        <v>19880513</v>
      </c>
      <c r="K8941">
        <v>13</v>
      </c>
      <c r="L8941" t="s">
        <v>15830</v>
      </c>
      <c r="M8941">
        <v>2333665</v>
      </c>
      <c r="N8941">
        <v>5</v>
      </c>
      <c r="O8941" s="5">
        <v>4</v>
      </c>
      <c r="P8941" s="5">
        <f t="shared" si="417"/>
        <v>9</v>
      </c>
      <c r="Q8941" s="5" t="str">
        <f t="shared" si="418"/>
        <v>4931</v>
      </c>
      <c r="R8941" s="5" t="str">
        <f t="shared" si="419"/>
        <v>dup-1</v>
      </c>
    </row>
    <row r="8942" spans="1:18" hidden="1" x14ac:dyDescent="0.2">
      <c r="A8942" t="s">
        <v>25504</v>
      </c>
      <c r="B8942" t="s">
        <v>4261</v>
      </c>
      <c r="C8942" t="s">
        <v>10075</v>
      </c>
      <c r="D8942">
        <v>14</v>
      </c>
      <c r="E8942" t="s">
        <v>3550</v>
      </c>
      <c r="F8942" t="s">
        <v>18</v>
      </c>
      <c r="G8942" t="s">
        <v>12232</v>
      </c>
      <c r="H8942">
        <v>5290</v>
      </c>
      <c r="I8942" t="s">
        <v>27</v>
      </c>
      <c r="J8942" t="s">
        <v>18</v>
      </c>
      <c r="K8942" t="s">
        <v>18</v>
      </c>
      <c r="L8942" t="s">
        <v>12664</v>
      </c>
      <c r="M8942">
        <v>5745490</v>
      </c>
      <c r="N8942">
        <v>3</v>
      </c>
      <c r="O8942" s="5">
        <v>4</v>
      </c>
      <c r="P8942" s="5">
        <f t="shared" si="417"/>
        <v>9</v>
      </c>
      <c r="Q8942" s="5" t="str">
        <f t="shared" si="418"/>
        <v>3449</v>
      </c>
      <c r="R8942" s="5" t="str">
        <f t="shared" si="419"/>
        <v>dup-1</v>
      </c>
    </row>
    <row r="8943" spans="1:18" hidden="1" x14ac:dyDescent="0.2">
      <c r="A8943" t="s">
        <v>25505</v>
      </c>
      <c r="B8943" t="s">
        <v>623</v>
      </c>
      <c r="C8943" t="s">
        <v>921</v>
      </c>
      <c r="D8943">
        <v>20</v>
      </c>
      <c r="E8943" t="s">
        <v>5188</v>
      </c>
      <c r="F8943" t="s">
        <v>5480</v>
      </c>
      <c r="G8943" t="s">
        <v>4542</v>
      </c>
      <c r="H8943">
        <v>3195</v>
      </c>
      <c r="I8943" t="s">
        <v>20</v>
      </c>
      <c r="J8943">
        <v>19641221</v>
      </c>
      <c r="K8943">
        <v>9</v>
      </c>
      <c r="L8943" t="s">
        <v>25179</v>
      </c>
      <c r="M8943">
        <v>5699264</v>
      </c>
      <c r="N8943">
        <v>3</v>
      </c>
      <c r="O8943" s="5">
        <v>4</v>
      </c>
      <c r="P8943" s="5">
        <f t="shared" si="417"/>
        <v>8</v>
      </c>
      <c r="Q8943" s="5" t="str">
        <f t="shared" si="418"/>
        <v>628</v>
      </c>
      <c r="R8943" s="5" t="str">
        <f t="shared" si="419"/>
        <v>org</v>
      </c>
    </row>
    <row r="8944" spans="1:18" hidden="1" x14ac:dyDescent="0.2">
      <c r="A8944" t="s">
        <v>25506</v>
      </c>
      <c r="B8944" t="s">
        <v>939</v>
      </c>
      <c r="C8944" t="s">
        <v>20130</v>
      </c>
      <c r="D8944">
        <v>139</v>
      </c>
      <c r="E8944" t="s">
        <v>7797</v>
      </c>
      <c r="F8944" t="s">
        <v>18</v>
      </c>
      <c r="G8944" t="s">
        <v>13001</v>
      </c>
      <c r="H8944">
        <v>2753</v>
      </c>
      <c r="I8944" t="s">
        <v>84</v>
      </c>
      <c r="J8944">
        <v>19440630</v>
      </c>
      <c r="K8944" t="s">
        <v>18</v>
      </c>
      <c r="L8944" t="s">
        <v>13002</v>
      </c>
      <c r="M8944">
        <v>5702533</v>
      </c>
      <c r="N8944">
        <v>2</v>
      </c>
      <c r="O8944" s="5">
        <v>4</v>
      </c>
      <c r="P8944" s="5">
        <f t="shared" si="417"/>
        <v>9</v>
      </c>
      <c r="Q8944" s="5" t="str">
        <f t="shared" si="418"/>
        <v>4100</v>
      </c>
      <c r="R8944" s="5" t="str">
        <f t="shared" si="419"/>
        <v>org</v>
      </c>
    </row>
    <row r="8945" spans="1:18" hidden="1" x14ac:dyDescent="0.2">
      <c r="A8945" t="s">
        <v>25507</v>
      </c>
      <c r="B8945" t="s">
        <v>802</v>
      </c>
      <c r="C8945" t="s">
        <v>516</v>
      </c>
      <c r="D8945">
        <v>17</v>
      </c>
      <c r="E8945" t="s">
        <v>1001</v>
      </c>
      <c r="F8945" t="s">
        <v>18</v>
      </c>
      <c r="G8945" t="s">
        <v>18087</v>
      </c>
      <c r="H8945">
        <v>5089</v>
      </c>
      <c r="I8945" t="s">
        <v>34</v>
      </c>
      <c r="J8945">
        <v>19070407</v>
      </c>
      <c r="K8945">
        <v>9</v>
      </c>
      <c r="L8945" t="s">
        <v>18088</v>
      </c>
      <c r="M8945">
        <v>5864399</v>
      </c>
      <c r="N8945">
        <v>8</v>
      </c>
      <c r="O8945" s="5">
        <v>4</v>
      </c>
      <c r="P8945" s="5">
        <f t="shared" si="417"/>
        <v>9</v>
      </c>
      <c r="Q8945" s="5" t="str">
        <f t="shared" si="418"/>
        <v>3027</v>
      </c>
      <c r="R8945" s="5" t="str">
        <f t="shared" si="419"/>
        <v>org</v>
      </c>
    </row>
    <row r="8946" spans="1:18" hidden="1" x14ac:dyDescent="0.2">
      <c r="A8946" t="s">
        <v>25508</v>
      </c>
      <c r="B8946" t="s">
        <v>547</v>
      </c>
      <c r="C8946" t="s">
        <v>25509</v>
      </c>
      <c r="D8946">
        <v>48</v>
      </c>
      <c r="E8946" t="s">
        <v>25510</v>
      </c>
      <c r="F8946" t="s">
        <v>18</v>
      </c>
      <c r="G8946" t="s">
        <v>1186</v>
      </c>
      <c r="H8946">
        <v>6210</v>
      </c>
      <c r="I8946" t="s">
        <v>20</v>
      </c>
      <c r="J8946">
        <v>19871115</v>
      </c>
      <c r="K8946">
        <v>30</v>
      </c>
      <c r="L8946" t="s">
        <v>25511</v>
      </c>
      <c r="M8946">
        <v>6656287</v>
      </c>
      <c r="N8946">
        <v>3</v>
      </c>
      <c r="O8946" s="5">
        <v>4</v>
      </c>
      <c r="P8946" s="5">
        <f t="shared" si="417"/>
        <v>9</v>
      </c>
      <c r="Q8946" s="5" t="str">
        <f t="shared" si="418"/>
        <v>2134</v>
      </c>
      <c r="R8946" s="5" t="str">
        <f t="shared" si="419"/>
        <v>org</v>
      </c>
    </row>
    <row r="8947" spans="1:18" hidden="1" x14ac:dyDescent="0.2">
      <c r="A8947" t="s">
        <v>25512</v>
      </c>
      <c r="B8947" t="s">
        <v>1193</v>
      </c>
      <c r="C8947" t="s">
        <v>15017</v>
      </c>
      <c r="D8947">
        <v>5</v>
      </c>
      <c r="E8947" t="s">
        <v>1764</v>
      </c>
      <c r="F8947" t="s">
        <v>5368</v>
      </c>
      <c r="G8947" t="s">
        <v>2754</v>
      </c>
      <c r="H8947">
        <v>3930</v>
      </c>
      <c r="I8947" t="s">
        <v>49</v>
      </c>
      <c r="J8947" t="s">
        <v>18</v>
      </c>
      <c r="K8947" t="s">
        <v>18</v>
      </c>
      <c r="L8947" t="s">
        <v>15018</v>
      </c>
      <c r="M8947">
        <v>4811658</v>
      </c>
      <c r="N8947">
        <v>7</v>
      </c>
      <c r="O8947" s="5">
        <v>4</v>
      </c>
      <c r="P8947" s="5">
        <f t="shared" si="417"/>
        <v>9</v>
      </c>
      <c r="Q8947" s="5" t="str">
        <f t="shared" si="418"/>
        <v>1375</v>
      </c>
      <c r="R8947" s="5" t="str">
        <f t="shared" si="419"/>
        <v>org</v>
      </c>
    </row>
    <row r="8948" spans="1:18" hidden="1" x14ac:dyDescent="0.2">
      <c r="A8948" t="s">
        <v>25513</v>
      </c>
      <c r="B8948" t="s">
        <v>1740</v>
      </c>
      <c r="C8948" t="s">
        <v>25514</v>
      </c>
      <c r="D8948">
        <v>1</v>
      </c>
      <c r="E8948" t="s">
        <v>25515</v>
      </c>
      <c r="F8948" t="s">
        <v>10801</v>
      </c>
      <c r="G8948" t="s">
        <v>19</v>
      </c>
      <c r="H8948">
        <v>2322</v>
      </c>
      <c r="I8948" t="s">
        <v>91</v>
      </c>
      <c r="J8948">
        <v>19050619</v>
      </c>
      <c r="K8948" t="s">
        <v>18</v>
      </c>
      <c r="L8948" t="s">
        <v>25516</v>
      </c>
      <c r="M8948">
        <v>1387690</v>
      </c>
      <c r="N8948">
        <v>6</v>
      </c>
      <c r="O8948" s="5">
        <v>4</v>
      </c>
      <c r="P8948" s="5">
        <f t="shared" si="417"/>
        <v>9</v>
      </c>
      <c r="Q8948" s="5" t="str">
        <f t="shared" si="418"/>
        <v>4438</v>
      </c>
      <c r="R8948" s="5" t="str">
        <f t="shared" si="419"/>
        <v>org</v>
      </c>
    </row>
    <row r="8949" spans="1:18" hidden="1" x14ac:dyDescent="0.2">
      <c r="A8949" t="s">
        <v>25517</v>
      </c>
      <c r="B8949" t="s">
        <v>1592</v>
      </c>
      <c r="C8949" t="s">
        <v>5195</v>
      </c>
      <c r="D8949">
        <v>54</v>
      </c>
      <c r="E8949" t="s">
        <v>5593</v>
      </c>
      <c r="F8949" t="s">
        <v>18</v>
      </c>
      <c r="G8949" t="s">
        <v>5594</v>
      </c>
      <c r="H8949">
        <v>7087</v>
      </c>
      <c r="I8949" t="s">
        <v>34</v>
      </c>
      <c r="J8949">
        <v>19490724</v>
      </c>
      <c r="K8949">
        <v>31</v>
      </c>
      <c r="L8949" t="s">
        <v>5595</v>
      </c>
      <c r="M8949">
        <v>8126326</v>
      </c>
      <c r="N8949">
        <v>7</v>
      </c>
      <c r="O8949" s="5">
        <v>4</v>
      </c>
      <c r="P8949" s="5">
        <f t="shared" si="417"/>
        <v>8</v>
      </c>
      <c r="Q8949" s="5" t="str">
        <f t="shared" si="418"/>
        <v>532</v>
      </c>
      <c r="R8949" s="5" t="str">
        <f t="shared" si="419"/>
        <v>dup-2</v>
      </c>
    </row>
    <row r="8950" spans="1:18" hidden="1" x14ac:dyDescent="0.2">
      <c r="A8950" t="s">
        <v>25518</v>
      </c>
      <c r="B8950" t="s">
        <v>683</v>
      </c>
      <c r="C8950" t="s">
        <v>7147</v>
      </c>
      <c r="D8950">
        <v>24</v>
      </c>
      <c r="E8950" t="s">
        <v>18125</v>
      </c>
      <c r="F8950" t="s">
        <v>18</v>
      </c>
      <c r="G8950" t="s">
        <v>631</v>
      </c>
      <c r="H8950">
        <v>3814</v>
      </c>
      <c r="I8950" t="s">
        <v>34</v>
      </c>
      <c r="J8950">
        <v>19480611</v>
      </c>
      <c r="K8950">
        <v>22</v>
      </c>
      <c r="L8950" t="s">
        <v>18126</v>
      </c>
      <c r="M8950">
        <v>2050576</v>
      </c>
      <c r="N8950">
        <v>1</v>
      </c>
      <c r="O8950" s="5">
        <v>4</v>
      </c>
      <c r="P8950" s="5">
        <f t="shared" si="417"/>
        <v>9</v>
      </c>
      <c r="Q8950" s="5" t="str">
        <f t="shared" si="418"/>
        <v>2977</v>
      </c>
      <c r="R8950" s="5" t="str">
        <f t="shared" si="419"/>
        <v>org</v>
      </c>
    </row>
    <row r="8951" spans="1:18" hidden="1" x14ac:dyDescent="0.2">
      <c r="A8951" t="s">
        <v>25519</v>
      </c>
      <c r="B8951" t="s">
        <v>819</v>
      </c>
      <c r="C8951" t="s">
        <v>592</v>
      </c>
      <c r="D8951">
        <v>49</v>
      </c>
      <c r="E8951" t="s">
        <v>13438</v>
      </c>
      <c r="F8951" t="s">
        <v>14674</v>
      </c>
      <c r="G8951" t="s">
        <v>25520</v>
      </c>
      <c r="H8951">
        <v>3058</v>
      </c>
      <c r="I8951" t="s">
        <v>27</v>
      </c>
      <c r="J8951">
        <v>19431012</v>
      </c>
      <c r="K8951">
        <v>28</v>
      </c>
      <c r="L8951" t="s">
        <v>14675</v>
      </c>
      <c r="M8951">
        <v>1428534</v>
      </c>
      <c r="N8951">
        <v>3</v>
      </c>
      <c r="O8951" s="5">
        <v>4</v>
      </c>
      <c r="P8951" s="5">
        <f t="shared" si="417"/>
        <v>9</v>
      </c>
      <c r="Q8951" s="5" t="str">
        <f t="shared" si="418"/>
        <v>4080</v>
      </c>
      <c r="R8951" s="5" t="str">
        <f t="shared" si="419"/>
        <v>dup-2</v>
      </c>
    </row>
    <row r="8952" spans="1:18" hidden="1" x14ac:dyDescent="0.2">
      <c r="A8952" t="s">
        <v>25521</v>
      </c>
      <c r="B8952" t="s">
        <v>13079</v>
      </c>
      <c r="C8952" t="s">
        <v>601</v>
      </c>
      <c r="D8952">
        <v>113</v>
      </c>
      <c r="E8952" t="s">
        <v>3697</v>
      </c>
      <c r="F8952" t="s">
        <v>19252</v>
      </c>
      <c r="G8952" t="s">
        <v>4259</v>
      </c>
      <c r="H8952">
        <v>2478</v>
      </c>
      <c r="I8952" t="s">
        <v>84</v>
      </c>
      <c r="J8952">
        <v>19491221</v>
      </c>
      <c r="K8952">
        <v>12</v>
      </c>
      <c r="L8952" t="s">
        <v>19253</v>
      </c>
      <c r="M8952">
        <v>3884131</v>
      </c>
      <c r="N8952">
        <v>4</v>
      </c>
      <c r="O8952" s="5">
        <v>4</v>
      </c>
      <c r="P8952" s="5">
        <f t="shared" si="417"/>
        <v>9</v>
      </c>
      <c r="Q8952" s="5" t="str">
        <f t="shared" si="418"/>
        <v>3359</v>
      </c>
      <c r="R8952" s="5" t="str">
        <f t="shared" si="419"/>
        <v>dup-0</v>
      </c>
    </row>
    <row r="8953" spans="1:18" hidden="1" x14ac:dyDescent="0.2">
      <c r="A8953" t="s">
        <v>25522</v>
      </c>
      <c r="B8953" t="s">
        <v>25523</v>
      </c>
      <c r="C8953" t="s">
        <v>11948</v>
      </c>
      <c r="D8953">
        <v>60</v>
      </c>
      <c r="E8953" t="s">
        <v>3388</v>
      </c>
      <c r="F8953" t="s">
        <v>1724</v>
      </c>
      <c r="G8953" t="s">
        <v>9169</v>
      </c>
      <c r="H8953">
        <v>3021</v>
      </c>
      <c r="I8953" t="s">
        <v>34</v>
      </c>
      <c r="J8953">
        <v>19570414</v>
      </c>
      <c r="K8953" t="s">
        <v>18</v>
      </c>
      <c r="L8953" t="s">
        <v>17980</v>
      </c>
      <c r="M8953">
        <v>7164906</v>
      </c>
      <c r="N8953">
        <v>3</v>
      </c>
      <c r="O8953" s="5">
        <v>4</v>
      </c>
      <c r="P8953" s="5">
        <f t="shared" si="417"/>
        <v>8</v>
      </c>
      <c r="Q8953" s="5" t="str">
        <f t="shared" si="418"/>
        <v>898</v>
      </c>
      <c r="R8953" s="5" t="str">
        <f t="shared" si="419"/>
        <v>dup-1</v>
      </c>
    </row>
    <row r="8954" spans="1:18" hidden="1" x14ac:dyDescent="0.2">
      <c r="A8954" t="s">
        <v>25524</v>
      </c>
      <c r="B8954" t="s">
        <v>107</v>
      </c>
      <c r="C8954" t="s">
        <v>516</v>
      </c>
      <c r="D8954">
        <v>12</v>
      </c>
      <c r="E8954" t="s">
        <v>14009</v>
      </c>
      <c r="F8954" t="s">
        <v>18</v>
      </c>
      <c r="G8954" t="s">
        <v>563</v>
      </c>
      <c r="H8954">
        <v>6721</v>
      </c>
      <c r="I8954" t="s">
        <v>20</v>
      </c>
      <c r="J8954">
        <v>19451008</v>
      </c>
      <c r="K8954">
        <v>26</v>
      </c>
      <c r="L8954" t="s">
        <v>25525</v>
      </c>
      <c r="M8954">
        <v>1574957</v>
      </c>
      <c r="N8954">
        <v>3</v>
      </c>
      <c r="O8954" s="5">
        <v>4</v>
      </c>
      <c r="P8954" s="5">
        <f t="shared" si="417"/>
        <v>9</v>
      </c>
      <c r="Q8954" s="5" t="str">
        <f t="shared" si="418"/>
        <v>4767</v>
      </c>
      <c r="R8954" s="5" t="str">
        <f t="shared" si="419"/>
        <v>org</v>
      </c>
    </row>
    <row r="8955" spans="1:18" hidden="1" x14ac:dyDescent="0.2">
      <c r="A8955" t="s">
        <v>25526</v>
      </c>
      <c r="B8955" t="s">
        <v>25527</v>
      </c>
      <c r="C8955" t="s">
        <v>8578</v>
      </c>
      <c r="D8955">
        <v>21</v>
      </c>
      <c r="E8955" t="s">
        <v>5496</v>
      </c>
      <c r="F8955" t="s">
        <v>18</v>
      </c>
      <c r="G8955" t="s">
        <v>3155</v>
      </c>
      <c r="H8955">
        <v>2071</v>
      </c>
      <c r="I8955" t="s">
        <v>34</v>
      </c>
      <c r="J8955">
        <v>19660117</v>
      </c>
      <c r="K8955">
        <v>35</v>
      </c>
      <c r="L8955" t="s">
        <v>8579</v>
      </c>
      <c r="M8955">
        <v>3658520</v>
      </c>
      <c r="N8955">
        <v>9</v>
      </c>
      <c r="O8955" s="5">
        <v>4</v>
      </c>
      <c r="P8955" s="5">
        <f t="shared" si="417"/>
        <v>9</v>
      </c>
      <c r="Q8955" s="5" t="str">
        <f t="shared" si="418"/>
        <v>4294</v>
      </c>
      <c r="R8955" s="5" t="str">
        <f t="shared" si="419"/>
        <v>dup-4</v>
      </c>
    </row>
    <row r="8956" spans="1:18" hidden="1" x14ac:dyDescent="0.2">
      <c r="A8956" t="s">
        <v>25528</v>
      </c>
      <c r="B8956" t="s">
        <v>5028</v>
      </c>
      <c r="C8956" t="s">
        <v>5029</v>
      </c>
      <c r="D8956">
        <v>52</v>
      </c>
      <c r="E8956" t="s">
        <v>5030</v>
      </c>
      <c r="F8956" t="s">
        <v>18</v>
      </c>
      <c r="G8956">
        <v>2567</v>
      </c>
      <c r="H8956" t="s">
        <v>3845</v>
      </c>
      <c r="I8956" t="s">
        <v>91</v>
      </c>
      <c r="J8956">
        <v>19740213</v>
      </c>
      <c r="K8956">
        <v>23</v>
      </c>
      <c r="L8956" t="s">
        <v>5031</v>
      </c>
      <c r="M8956">
        <v>8625973</v>
      </c>
      <c r="N8956">
        <v>2</v>
      </c>
      <c r="O8956" s="5">
        <v>4</v>
      </c>
      <c r="P8956" s="5">
        <f t="shared" si="417"/>
        <v>9</v>
      </c>
      <c r="Q8956" s="5" t="str">
        <f t="shared" si="418"/>
        <v>4007</v>
      </c>
      <c r="R8956" s="5" t="str">
        <f t="shared" si="419"/>
        <v>dup-1</v>
      </c>
    </row>
    <row r="8957" spans="1:18" hidden="1" x14ac:dyDescent="0.2">
      <c r="A8957" t="s">
        <v>25529</v>
      </c>
      <c r="B8957" t="s">
        <v>3041</v>
      </c>
      <c r="C8957" t="s">
        <v>5697</v>
      </c>
      <c r="D8957">
        <v>5</v>
      </c>
      <c r="E8957" t="s">
        <v>12531</v>
      </c>
      <c r="F8957" t="s">
        <v>18</v>
      </c>
      <c r="G8957" t="s">
        <v>2588</v>
      </c>
      <c r="H8957">
        <v>3155</v>
      </c>
      <c r="I8957" t="s">
        <v>20</v>
      </c>
      <c r="J8957">
        <v>19369025</v>
      </c>
      <c r="K8957">
        <v>30</v>
      </c>
      <c r="L8957" t="s">
        <v>12532</v>
      </c>
      <c r="M8957">
        <v>3043951</v>
      </c>
      <c r="N8957">
        <v>6</v>
      </c>
      <c r="O8957" s="5">
        <v>4</v>
      </c>
      <c r="P8957" s="5">
        <f t="shared" si="417"/>
        <v>9</v>
      </c>
      <c r="Q8957" s="5" t="str">
        <f t="shared" si="418"/>
        <v>4489</v>
      </c>
      <c r="R8957" s="5" t="str">
        <f t="shared" si="419"/>
        <v>dup-0</v>
      </c>
    </row>
    <row r="8958" spans="1:18" hidden="1" x14ac:dyDescent="0.2">
      <c r="A8958" t="s">
        <v>25530</v>
      </c>
      <c r="B8958" t="s">
        <v>1051</v>
      </c>
      <c r="C8958" t="s">
        <v>25531</v>
      </c>
      <c r="D8958">
        <v>19</v>
      </c>
      <c r="E8958" t="s">
        <v>870</v>
      </c>
      <c r="F8958" t="s">
        <v>11239</v>
      </c>
      <c r="G8958" t="s">
        <v>12487</v>
      </c>
      <c r="H8958">
        <v>3088</v>
      </c>
      <c r="I8958" t="s">
        <v>49</v>
      </c>
      <c r="J8958">
        <v>19250508</v>
      </c>
      <c r="K8958">
        <v>26</v>
      </c>
      <c r="L8958" t="s">
        <v>25532</v>
      </c>
      <c r="M8958">
        <v>7986011</v>
      </c>
      <c r="N8958">
        <v>7</v>
      </c>
      <c r="O8958" s="5">
        <v>4</v>
      </c>
      <c r="P8958" s="5">
        <f t="shared" si="417"/>
        <v>9</v>
      </c>
      <c r="Q8958" s="5" t="str">
        <f t="shared" si="418"/>
        <v>1140</v>
      </c>
      <c r="R8958" s="5" t="str">
        <f t="shared" si="419"/>
        <v>org</v>
      </c>
    </row>
    <row r="8959" spans="1:18" hidden="1" x14ac:dyDescent="0.2">
      <c r="A8959" t="s">
        <v>25533</v>
      </c>
      <c r="B8959" t="s">
        <v>448</v>
      </c>
      <c r="C8959" t="s">
        <v>6859</v>
      </c>
      <c r="D8959">
        <v>10</v>
      </c>
      <c r="E8959" t="s">
        <v>18222</v>
      </c>
      <c r="F8959" t="s">
        <v>18</v>
      </c>
      <c r="G8959" t="s">
        <v>4214</v>
      </c>
      <c r="H8959">
        <v>2285</v>
      </c>
      <c r="I8959" t="s">
        <v>18</v>
      </c>
      <c r="J8959">
        <v>19640525</v>
      </c>
      <c r="K8959">
        <v>26</v>
      </c>
      <c r="L8959" t="s">
        <v>25534</v>
      </c>
      <c r="M8959">
        <v>7044904</v>
      </c>
      <c r="N8959">
        <v>4</v>
      </c>
      <c r="O8959" s="5">
        <v>4</v>
      </c>
      <c r="P8959" s="5">
        <f t="shared" si="417"/>
        <v>9</v>
      </c>
      <c r="Q8959" s="5" t="str">
        <f t="shared" si="418"/>
        <v>3010</v>
      </c>
      <c r="R8959" s="5" t="str">
        <f t="shared" si="419"/>
        <v>dup-0</v>
      </c>
    </row>
    <row r="8960" spans="1:18" hidden="1" x14ac:dyDescent="0.2">
      <c r="A8960" t="s">
        <v>25535</v>
      </c>
      <c r="B8960" t="s">
        <v>87</v>
      </c>
      <c r="C8960" t="s">
        <v>38</v>
      </c>
      <c r="D8960">
        <v>0</v>
      </c>
      <c r="E8960" t="s">
        <v>5956</v>
      </c>
      <c r="F8960" t="s">
        <v>18</v>
      </c>
      <c r="G8960" t="s">
        <v>3008</v>
      </c>
      <c r="H8960">
        <v>3460</v>
      </c>
      <c r="I8960" t="s">
        <v>34</v>
      </c>
      <c r="J8960">
        <v>19320329</v>
      </c>
      <c r="K8960">
        <v>22</v>
      </c>
      <c r="L8960" t="s">
        <v>5957</v>
      </c>
      <c r="M8960">
        <v>1313054</v>
      </c>
      <c r="N8960">
        <v>9</v>
      </c>
      <c r="O8960" s="5">
        <v>4</v>
      </c>
      <c r="P8960" s="5">
        <f t="shared" si="417"/>
        <v>8</v>
      </c>
      <c r="Q8960" s="5" t="str">
        <f t="shared" si="418"/>
        <v>500</v>
      </c>
      <c r="R8960" s="5" t="str">
        <f t="shared" si="419"/>
        <v>dup-2</v>
      </c>
    </row>
    <row r="8961" spans="1:18" hidden="1" x14ac:dyDescent="0.2">
      <c r="A8961" t="s">
        <v>25536</v>
      </c>
      <c r="B8961" t="s">
        <v>1140</v>
      </c>
      <c r="C8961" t="s">
        <v>131</v>
      </c>
      <c r="D8961">
        <v>7</v>
      </c>
      <c r="E8961" t="s">
        <v>25537</v>
      </c>
      <c r="F8961" t="s">
        <v>18</v>
      </c>
      <c r="G8961" t="s">
        <v>18113</v>
      </c>
      <c r="H8961">
        <v>2762</v>
      </c>
      <c r="I8961" t="s">
        <v>34</v>
      </c>
      <c r="J8961">
        <v>19260109</v>
      </c>
      <c r="K8961">
        <v>28</v>
      </c>
      <c r="L8961" t="s">
        <v>18114</v>
      </c>
      <c r="M8961">
        <v>9777451</v>
      </c>
      <c r="N8961">
        <v>4</v>
      </c>
      <c r="O8961" s="5">
        <v>4</v>
      </c>
      <c r="P8961" s="5">
        <f t="shared" si="417"/>
        <v>8</v>
      </c>
      <c r="Q8961" s="5" t="str">
        <f t="shared" si="418"/>
        <v>477</v>
      </c>
      <c r="R8961" s="5" t="str">
        <f t="shared" si="419"/>
        <v>dup-0</v>
      </c>
    </row>
    <row r="8962" spans="1:18" hidden="1" x14ac:dyDescent="0.2">
      <c r="A8962" t="s">
        <v>25538</v>
      </c>
      <c r="B8962" t="s">
        <v>4532</v>
      </c>
      <c r="C8962" t="s">
        <v>4231</v>
      </c>
      <c r="D8962">
        <v>14</v>
      </c>
      <c r="E8962" t="s">
        <v>25539</v>
      </c>
      <c r="F8962" t="s">
        <v>18</v>
      </c>
      <c r="G8962" t="s">
        <v>5382</v>
      </c>
      <c r="H8962">
        <v>2259</v>
      </c>
      <c r="I8962" t="s">
        <v>18</v>
      </c>
      <c r="J8962">
        <v>19110510</v>
      </c>
      <c r="K8962">
        <v>21</v>
      </c>
      <c r="L8962" t="s">
        <v>7085</v>
      </c>
      <c r="M8962">
        <v>4185524</v>
      </c>
      <c r="N8962">
        <v>2</v>
      </c>
      <c r="O8962" s="5">
        <v>4</v>
      </c>
      <c r="P8962" s="5">
        <f t="shared" si="417"/>
        <v>9</v>
      </c>
      <c r="Q8962" s="5" t="str">
        <f t="shared" si="418"/>
        <v>1610</v>
      </c>
      <c r="R8962" s="5" t="str">
        <f t="shared" si="419"/>
        <v>dup-2</v>
      </c>
    </row>
    <row r="8963" spans="1:18" hidden="1" x14ac:dyDescent="0.2">
      <c r="A8963" t="s">
        <v>25540</v>
      </c>
      <c r="B8963" t="s">
        <v>782</v>
      </c>
      <c r="C8963" t="s">
        <v>14325</v>
      </c>
      <c r="D8963">
        <v>30</v>
      </c>
      <c r="E8963" t="s">
        <v>25541</v>
      </c>
      <c r="F8963" t="s">
        <v>18</v>
      </c>
      <c r="G8963" t="s">
        <v>3091</v>
      </c>
      <c r="H8963">
        <v>2558</v>
      </c>
      <c r="I8963" t="s">
        <v>20</v>
      </c>
      <c r="J8963">
        <v>19310926</v>
      </c>
      <c r="K8963">
        <v>28</v>
      </c>
      <c r="L8963" t="s">
        <v>25542</v>
      </c>
      <c r="M8963">
        <v>3058599</v>
      </c>
      <c r="N8963">
        <v>1</v>
      </c>
      <c r="O8963" s="5">
        <v>4</v>
      </c>
      <c r="P8963" s="5">
        <f t="shared" ref="P8963:P9026" si="420">FIND("-",$A8963,5)</f>
        <v>9</v>
      </c>
      <c r="Q8963" s="5" t="str">
        <f t="shared" ref="Q8963:Q9026" si="421">MID($A8963,$O8963+1,$P8963-$O8963-1)</f>
        <v>3364</v>
      </c>
      <c r="R8963" s="5" t="str">
        <f t="shared" ref="R8963:R9026" si="422">RIGHT($A8963,LEN($A8963)-$P8963)</f>
        <v>org</v>
      </c>
    </row>
    <row r="8964" spans="1:18" hidden="1" x14ac:dyDescent="0.2">
      <c r="A8964" t="s">
        <v>25543</v>
      </c>
      <c r="B8964" t="s">
        <v>434</v>
      </c>
      <c r="C8964" t="s">
        <v>384</v>
      </c>
      <c r="D8964">
        <v>256</v>
      </c>
      <c r="E8964" t="s">
        <v>14929</v>
      </c>
      <c r="F8964" t="s">
        <v>25544</v>
      </c>
      <c r="G8964" t="s">
        <v>9493</v>
      </c>
      <c r="H8964">
        <v>6151</v>
      </c>
      <c r="I8964" t="s">
        <v>49</v>
      </c>
      <c r="J8964" t="s">
        <v>18</v>
      </c>
      <c r="K8964">
        <v>22</v>
      </c>
      <c r="L8964" t="s">
        <v>18</v>
      </c>
      <c r="M8964">
        <v>5393100</v>
      </c>
      <c r="N8964">
        <v>3</v>
      </c>
      <c r="O8964" s="5">
        <v>4</v>
      </c>
      <c r="P8964" s="5">
        <f t="shared" si="420"/>
        <v>9</v>
      </c>
      <c r="Q8964" s="5" t="str">
        <f t="shared" si="421"/>
        <v>4668</v>
      </c>
      <c r="R8964" s="5" t="str">
        <f t="shared" si="422"/>
        <v>org</v>
      </c>
    </row>
    <row r="8965" spans="1:18" hidden="1" x14ac:dyDescent="0.2">
      <c r="A8965" t="s">
        <v>25545</v>
      </c>
      <c r="B8965" t="s">
        <v>585</v>
      </c>
      <c r="C8965" t="s">
        <v>300</v>
      </c>
      <c r="D8965">
        <v>21</v>
      </c>
      <c r="E8965" t="s">
        <v>1418</v>
      </c>
      <c r="F8965" t="s">
        <v>18</v>
      </c>
      <c r="G8965" t="s">
        <v>3885</v>
      </c>
      <c r="H8965">
        <v>2029</v>
      </c>
      <c r="I8965" t="s">
        <v>27</v>
      </c>
      <c r="J8965" t="s">
        <v>18</v>
      </c>
      <c r="K8965">
        <v>22</v>
      </c>
      <c r="L8965" t="s">
        <v>19659</v>
      </c>
      <c r="M8965">
        <v>8383710</v>
      </c>
      <c r="N8965">
        <v>5</v>
      </c>
      <c r="O8965" s="5">
        <v>4</v>
      </c>
      <c r="P8965" s="5">
        <f t="shared" si="420"/>
        <v>9</v>
      </c>
      <c r="Q8965" s="5" t="str">
        <f t="shared" si="421"/>
        <v>1250</v>
      </c>
      <c r="R8965" s="5" t="str">
        <f t="shared" si="422"/>
        <v>dup-2</v>
      </c>
    </row>
    <row r="8966" spans="1:18" hidden="1" x14ac:dyDescent="0.2">
      <c r="A8966" t="s">
        <v>25546</v>
      </c>
      <c r="B8966" t="s">
        <v>611</v>
      </c>
      <c r="C8966" t="s">
        <v>446</v>
      </c>
      <c r="D8966">
        <v>64</v>
      </c>
      <c r="E8966" t="s">
        <v>18</v>
      </c>
      <c r="F8966" t="s">
        <v>6259</v>
      </c>
      <c r="G8966" t="s">
        <v>18775</v>
      </c>
      <c r="H8966">
        <v>2760</v>
      </c>
      <c r="I8966" t="s">
        <v>49</v>
      </c>
      <c r="J8966">
        <v>19260610</v>
      </c>
      <c r="K8966">
        <v>26</v>
      </c>
      <c r="L8966" t="s">
        <v>6261</v>
      </c>
      <c r="M8966">
        <v>4137515</v>
      </c>
      <c r="N8966">
        <v>0</v>
      </c>
      <c r="O8966" s="5">
        <v>4</v>
      </c>
      <c r="P8966" s="5">
        <f t="shared" si="420"/>
        <v>9</v>
      </c>
      <c r="Q8966" s="5" t="str">
        <f t="shared" si="421"/>
        <v>4116</v>
      </c>
      <c r="R8966" s="5" t="str">
        <f t="shared" si="422"/>
        <v>org</v>
      </c>
    </row>
    <row r="8967" spans="1:18" hidden="1" x14ac:dyDescent="0.2">
      <c r="A8967" t="s">
        <v>25547</v>
      </c>
      <c r="B8967" t="s">
        <v>3041</v>
      </c>
      <c r="C8967" t="s">
        <v>25548</v>
      </c>
      <c r="D8967">
        <v>94</v>
      </c>
      <c r="E8967" t="s">
        <v>343</v>
      </c>
      <c r="F8967" t="s">
        <v>18</v>
      </c>
      <c r="G8967" t="s">
        <v>9654</v>
      </c>
      <c r="H8967">
        <v>2526</v>
      </c>
      <c r="I8967" t="s">
        <v>91</v>
      </c>
      <c r="J8967">
        <v>19530109</v>
      </c>
      <c r="K8967">
        <v>33</v>
      </c>
      <c r="L8967" t="s">
        <v>9655</v>
      </c>
      <c r="M8967">
        <v>8312723</v>
      </c>
      <c r="N8967">
        <v>6</v>
      </c>
      <c r="O8967" s="5">
        <v>4</v>
      </c>
      <c r="P8967" s="5">
        <f t="shared" si="420"/>
        <v>9</v>
      </c>
      <c r="Q8967" s="5" t="str">
        <f t="shared" si="421"/>
        <v>1058</v>
      </c>
      <c r="R8967" s="5" t="str">
        <f t="shared" si="422"/>
        <v>dup-1</v>
      </c>
    </row>
    <row r="8968" spans="1:18" hidden="1" x14ac:dyDescent="0.2">
      <c r="A8968" t="s">
        <v>25549</v>
      </c>
      <c r="B8968" t="s">
        <v>721</v>
      </c>
      <c r="C8968" t="s">
        <v>679</v>
      </c>
      <c r="D8968">
        <v>58</v>
      </c>
      <c r="E8968" t="s">
        <v>25550</v>
      </c>
      <c r="F8968" t="s">
        <v>6564</v>
      </c>
      <c r="G8968" t="s">
        <v>1027</v>
      </c>
      <c r="H8968">
        <v>5022</v>
      </c>
      <c r="I8968" t="s">
        <v>49</v>
      </c>
      <c r="J8968">
        <v>19560201</v>
      </c>
      <c r="K8968">
        <v>3</v>
      </c>
      <c r="L8968" t="s">
        <v>6565</v>
      </c>
      <c r="M8968">
        <v>3968451</v>
      </c>
      <c r="N8968">
        <v>1</v>
      </c>
      <c r="O8968" s="5">
        <v>4</v>
      </c>
      <c r="P8968" s="5">
        <f t="shared" si="420"/>
        <v>9</v>
      </c>
      <c r="Q8968" s="5" t="str">
        <f t="shared" si="421"/>
        <v>4556</v>
      </c>
      <c r="R8968" s="5" t="str">
        <f t="shared" si="422"/>
        <v>dup-0</v>
      </c>
    </row>
    <row r="8969" spans="1:18" hidden="1" x14ac:dyDescent="0.2">
      <c r="A8969" t="s">
        <v>25551</v>
      </c>
      <c r="B8969" t="s">
        <v>1995</v>
      </c>
      <c r="C8969" t="s">
        <v>352</v>
      </c>
      <c r="D8969">
        <v>148</v>
      </c>
      <c r="E8969" t="s">
        <v>297</v>
      </c>
      <c r="F8969" t="s">
        <v>18</v>
      </c>
      <c r="G8969" t="s">
        <v>6841</v>
      </c>
      <c r="H8969">
        <v>3123</v>
      </c>
      <c r="I8969" t="s">
        <v>27</v>
      </c>
      <c r="J8969">
        <v>19240519</v>
      </c>
      <c r="K8969">
        <v>24</v>
      </c>
      <c r="L8969" t="s">
        <v>7402</v>
      </c>
      <c r="M8969">
        <v>5513263</v>
      </c>
      <c r="N8969">
        <v>0</v>
      </c>
      <c r="O8969" s="5">
        <v>4</v>
      </c>
      <c r="P8969" s="5">
        <f t="shared" si="420"/>
        <v>9</v>
      </c>
      <c r="Q8969" s="5" t="str">
        <f t="shared" si="421"/>
        <v>4154</v>
      </c>
      <c r="R8969" s="5" t="str">
        <f t="shared" si="422"/>
        <v>org</v>
      </c>
    </row>
    <row r="8970" spans="1:18" hidden="1" x14ac:dyDescent="0.2">
      <c r="A8970" t="s">
        <v>25552</v>
      </c>
      <c r="B8970" t="s">
        <v>611</v>
      </c>
      <c r="C8970" t="s">
        <v>131</v>
      </c>
      <c r="D8970">
        <v>55</v>
      </c>
      <c r="E8970" t="s">
        <v>10150</v>
      </c>
      <c r="F8970" t="s">
        <v>10151</v>
      </c>
      <c r="G8970" t="s">
        <v>10152</v>
      </c>
      <c r="H8970">
        <v>5023</v>
      </c>
      <c r="I8970" t="s">
        <v>49</v>
      </c>
      <c r="J8970">
        <v>19081113</v>
      </c>
      <c r="K8970">
        <v>31</v>
      </c>
      <c r="L8970" t="s">
        <v>10153</v>
      </c>
      <c r="M8970">
        <v>6293992</v>
      </c>
      <c r="N8970">
        <v>7</v>
      </c>
      <c r="O8970" s="5">
        <v>4</v>
      </c>
      <c r="P8970" s="5">
        <f t="shared" si="420"/>
        <v>9</v>
      </c>
      <c r="Q8970" s="5" t="str">
        <f t="shared" si="421"/>
        <v>4126</v>
      </c>
      <c r="R8970" s="5" t="str">
        <f t="shared" si="422"/>
        <v>org</v>
      </c>
    </row>
    <row r="8971" spans="1:18" hidden="1" x14ac:dyDescent="0.2">
      <c r="A8971" t="s">
        <v>25553</v>
      </c>
      <c r="B8971" t="s">
        <v>599</v>
      </c>
      <c r="C8971" t="s">
        <v>1299</v>
      </c>
      <c r="D8971">
        <v>1</v>
      </c>
      <c r="E8971" t="s">
        <v>25554</v>
      </c>
      <c r="F8971" t="s">
        <v>25555</v>
      </c>
      <c r="G8971" t="s">
        <v>4492</v>
      </c>
      <c r="H8971">
        <v>3677</v>
      </c>
      <c r="I8971" t="s">
        <v>91</v>
      </c>
      <c r="J8971">
        <v>19260622</v>
      </c>
      <c r="K8971">
        <v>42</v>
      </c>
      <c r="L8971" t="s">
        <v>25556</v>
      </c>
      <c r="M8971">
        <v>2699531</v>
      </c>
      <c r="N8971">
        <v>3</v>
      </c>
      <c r="O8971" s="5">
        <v>4</v>
      </c>
      <c r="P8971" s="5">
        <f t="shared" si="420"/>
        <v>9</v>
      </c>
      <c r="Q8971" s="5" t="str">
        <f t="shared" si="421"/>
        <v>3021</v>
      </c>
      <c r="R8971" s="5" t="str">
        <f t="shared" si="422"/>
        <v>org</v>
      </c>
    </row>
    <row r="8972" spans="1:18" hidden="1" x14ac:dyDescent="0.2">
      <c r="A8972" t="s">
        <v>25557</v>
      </c>
      <c r="B8972" t="s">
        <v>576</v>
      </c>
      <c r="C8972" t="s">
        <v>701</v>
      </c>
      <c r="D8972">
        <v>58</v>
      </c>
      <c r="E8972" t="s">
        <v>18</v>
      </c>
      <c r="F8972" t="s">
        <v>18</v>
      </c>
      <c r="G8972" t="s">
        <v>2858</v>
      </c>
      <c r="H8972">
        <v>2147</v>
      </c>
      <c r="I8972" t="s">
        <v>91</v>
      </c>
      <c r="J8972">
        <v>19111025</v>
      </c>
      <c r="K8972" t="s">
        <v>18</v>
      </c>
      <c r="L8972" t="s">
        <v>18</v>
      </c>
      <c r="M8972">
        <v>2270630</v>
      </c>
      <c r="N8972">
        <v>5</v>
      </c>
      <c r="O8972" s="5">
        <v>4</v>
      </c>
      <c r="P8972" s="5">
        <f t="shared" si="420"/>
        <v>9</v>
      </c>
      <c r="Q8972" s="5" t="str">
        <f t="shared" si="421"/>
        <v>1180</v>
      </c>
      <c r="R8972" s="5" t="str">
        <f t="shared" si="422"/>
        <v>dup-3</v>
      </c>
    </row>
    <row r="8973" spans="1:18" hidden="1" x14ac:dyDescent="0.2">
      <c r="A8973" t="s">
        <v>25558</v>
      </c>
      <c r="B8973" t="s">
        <v>930</v>
      </c>
      <c r="C8973" t="s">
        <v>119</v>
      </c>
      <c r="D8973">
        <v>559</v>
      </c>
      <c r="E8973" t="s">
        <v>688</v>
      </c>
      <c r="F8973" t="s">
        <v>18</v>
      </c>
      <c r="G8973" t="s">
        <v>5504</v>
      </c>
      <c r="H8973">
        <v>2282</v>
      </c>
      <c r="I8973" t="s">
        <v>34</v>
      </c>
      <c r="J8973">
        <v>19560505</v>
      </c>
      <c r="K8973">
        <v>30</v>
      </c>
      <c r="L8973" t="s">
        <v>25559</v>
      </c>
      <c r="M8973">
        <v>1554644</v>
      </c>
      <c r="N8973">
        <v>7</v>
      </c>
      <c r="O8973" s="5">
        <v>4</v>
      </c>
      <c r="P8973" s="5">
        <f t="shared" si="420"/>
        <v>9</v>
      </c>
      <c r="Q8973" s="5" t="str">
        <f t="shared" si="421"/>
        <v>4910</v>
      </c>
      <c r="R8973" s="5" t="str">
        <f t="shared" si="422"/>
        <v>org</v>
      </c>
    </row>
    <row r="8974" spans="1:18" hidden="1" x14ac:dyDescent="0.2">
      <c r="A8974" t="s">
        <v>1985</v>
      </c>
      <c r="B8974" t="s">
        <v>24381</v>
      </c>
      <c r="C8974" t="s">
        <v>516</v>
      </c>
      <c r="D8974">
        <v>3</v>
      </c>
      <c r="E8974" t="s">
        <v>25560</v>
      </c>
      <c r="F8974" t="s">
        <v>25561</v>
      </c>
      <c r="G8974" t="s">
        <v>25562</v>
      </c>
      <c r="H8974">
        <v>3139</v>
      </c>
      <c r="I8974" t="s">
        <v>91</v>
      </c>
      <c r="J8974">
        <v>19761120</v>
      </c>
      <c r="K8974">
        <v>9</v>
      </c>
      <c r="L8974" t="s">
        <v>25563</v>
      </c>
      <c r="M8974">
        <v>8597836</v>
      </c>
      <c r="N8974">
        <v>7</v>
      </c>
      <c r="O8974" s="5">
        <v>4</v>
      </c>
      <c r="P8974" s="5">
        <f t="shared" si="420"/>
        <v>8</v>
      </c>
      <c r="Q8974" s="5" t="str">
        <f t="shared" si="421"/>
        <v>277</v>
      </c>
      <c r="R8974" s="5" t="str">
        <f t="shared" si="422"/>
        <v>org</v>
      </c>
    </row>
    <row r="8975" spans="1:18" hidden="1" x14ac:dyDescent="0.2">
      <c r="A8975" t="s">
        <v>25564</v>
      </c>
      <c r="B8975" t="s">
        <v>1173</v>
      </c>
      <c r="C8975" t="s">
        <v>415</v>
      </c>
      <c r="D8975">
        <v>12</v>
      </c>
      <c r="E8975" t="s">
        <v>1144</v>
      </c>
      <c r="F8975" t="s">
        <v>18</v>
      </c>
      <c r="G8975" t="s">
        <v>1186</v>
      </c>
      <c r="H8975">
        <v>4507</v>
      </c>
      <c r="I8975" t="s">
        <v>279</v>
      </c>
      <c r="J8975">
        <v>19370504</v>
      </c>
      <c r="K8975">
        <v>34</v>
      </c>
      <c r="L8975" t="s">
        <v>25565</v>
      </c>
      <c r="M8975">
        <v>5457600</v>
      </c>
      <c r="N8975">
        <v>3</v>
      </c>
      <c r="O8975" s="5">
        <v>4</v>
      </c>
      <c r="P8975" s="5">
        <f t="shared" si="420"/>
        <v>9</v>
      </c>
      <c r="Q8975" s="5" t="str">
        <f t="shared" si="421"/>
        <v>3684</v>
      </c>
      <c r="R8975" s="5" t="str">
        <f t="shared" si="422"/>
        <v>org</v>
      </c>
    </row>
    <row r="8976" spans="1:18" hidden="1" x14ac:dyDescent="0.2">
      <c r="A8976" t="s">
        <v>25566</v>
      </c>
      <c r="B8976" t="s">
        <v>130</v>
      </c>
      <c r="C8976" t="s">
        <v>921</v>
      </c>
      <c r="D8976">
        <v>45</v>
      </c>
      <c r="E8976" t="s">
        <v>1418</v>
      </c>
      <c r="F8976" t="s">
        <v>11449</v>
      </c>
      <c r="G8976" t="s">
        <v>6841</v>
      </c>
      <c r="H8976">
        <v>3085</v>
      </c>
      <c r="I8976" t="s">
        <v>20</v>
      </c>
      <c r="J8976">
        <v>19440607</v>
      </c>
      <c r="K8976">
        <v>27</v>
      </c>
      <c r="L8976" t="s">
        <v>11450</v>
      </c>
      <c r="M8976">
        <v>2701255</v>
      </c>
      <c r="N8976">
        <v>4</v>
      </c>
      <c r="O8976" s="5">
        <v>4</v>
      </c>
      <c r="P8976" s="5">
        <f t="shared" si="420"/>
        <v>9</v>
      </c>
      <c r="Q8976" s="5" t="str">
        <f t="shared" si="421"/>
        <v>2596</v>
      </c>
      <c r="R8976" s="5" t="str">
        <f t="shared" si="422"/>
        <v>org</v>
      </c>
    </row>
    <row r="8977" spans="1:18" hidden="1" x14ac:dyDescent="0.2">
      <c r="A8977" t="s">
        <v>25567</v>
      </c>
      <c r="B8977" t="s">
        <v>18</v>
      </c>
      <c r="C8977" t="s">
        <v>25568</v>
      </c>
      <c r="D8977">
        <v>8</v>
      </c>
      <c r="E8977" t="s">
        <v>9119</v>
      </c>
      <c r="F8977" t="s">
        <v>18</v>
      </c>
      <c r="G8977" t="s">
        <v>1732</v>
      </c>
      <c r="H8977">
        <v>6280</v>
      </c>
      <c r="I8977" t="s">
        <v>49</v>
      </c>
      <c r="J8977">
        <v>19030208</v>
      </c>
      <c r="K8977">
        <v>13</v>
      </c>
      <c r="L8977" t="s">
        <v>9121</v>
      </c>
      <c r="M8977">
        <v>9996099</v>
      </c>
      <c r="N8977">
        <v>7</v>
      </c>
      <c r="O8977" s="5">
        <v>4</v>
      </c>
      <c r="P8977" s="5">
        <f t="shared" si="420"/>
        <v>9</v>
      </c>
      <c r="Q8977" s="5" t="str">
        <f t="shared" si="421"/>
        <v>2917</v>
      </c>
      <c r="R8977" s="5" t="str">
        <f t="shared" si="422"/>
        <v>dup-1</v>
      </c>
    </row>
    <row r="8978" spans="1:18" hidden="1" x14ac:dyDescent="0.2">
      <c r="A8978" t="s">
        <v>25569</v>
      </c>
      <c r="B8978" t="s">
        <v>802</v>
      </c>
      <c r="C8978" t="s">
        <v>16758</v>
      </c>
      <c r="D8978">
        <v>12</v>
      </c>
      <c r="E8978" t="s">
        <v>4727</v>
      </c>
      <c r="F8978" t="s">
        <v>18</v>
      </c>
      <c r="G8978" t="s">
        <v>469</v>
      </c>
      <c r="H8978">
        <v>3737</v>
      </c>
      <c r="I8978" t="s">
        <v>500</v>
      </c>
      <c r="J8978" t="s">
        <v>18</v>
      </c>
      <c r="K8978">
        <v>22</v>
      </c>
      <c r="L8978" t="s">
        <v>18</v>
      </c>
      <c r="M8978">
        <v>8895056</v>
      </c>
      <c r="N8978">
        <v>5</v>
      </c>
      <c r="O8978" s="5">
        <v>4</v>
      </c>
      <c r="P8978" s="5">
        <f t="shared" si="420"/>
        <v>9</v>
      </c>
      <c r="Q8978" s="5" t="str">
        <f t="shared" si="421"/>
        <v>1033</v>
      </c>
      <c r="R8978" s="5" t="str">
        <f t="shared" si="422"/>
        <v>org</v>
      </c>
    </row>
    <row r="8979" spans="1:18" hidden="1" x14ac:dyDescent="0.2">
      <c r="A8979" t="s">
        <v>25570</v>
      </c>
      <c r="B8979" t="s">
        <v>22200</v>
      </c>
      <c r="C8979" t="s">
        <v>25571</v>
      </c>
      <c r="D8979">
        <v>9</v>
      </c>
      <c r="E8979" t="s">
        <v>3795</v>
      </c>
      <c r="F8979" t="s">
        <v>18</v>
      </c>
      <c r="G8979" t="s">
        <v>4259</v>
      </c>
      <c r="H8979">
        <v>5125</v>
      </c>
      <c r="I8979" t="s">
        <v>34</v>
      </c>
      <c r="J8979">
        <v>19140502</v>
      </c>
      <c r="K8979">
        <v>30</v>
      </c>
      <c r="L8979" t="s">
        <v>7690</v>
      </c>
      <c r="M8979">
        <v>8851160</v>
      </c>
      <c r="N8979">
        <v>4</v>
      </c>
      <c r="O8979" s="5">
        <v>4</v>
      </c>
      <c r="P8979" s="5">
        <f t="shared" si="420"/>
        <v>8</v>
      </c>
      <c r="Q8979" s="5" t="str">
        <f t="shared" si="421"/>
        <v>716</v>
      </c>
      <c r="R8979" s="5" t="str">
        <f t="shared" si="422"/>
        <v>dup-0</v>
      </c>
    </row>
    <row r="8980" spans="1:18" hidden="1" x14ac:dyDescent="0.2">
      <c r="A8980" t="s">
        <v>25572</v>
      </c>
      <c r="B8980" t="s">
        <v>7633</v>
      </c>
      <c r="C8980" t="s">
        <v>799</v>
      </c>
      <c r="D8980">
        <v>3</v>
      </c>
      <c r="E8980" t="s">
        <v>19441</v>
      </c>
      <c r="F8980" t="s">
        <v>16985</v>
      </c>
      <c r="G8980" t="s">
        <v>5642</v>
      </c>
      <c r="H8980">
        <v>6525</v>
      </c>
      <c r="I8980" t="s">
        <v>20</v>
      </c>
      <c r="J8980">
        <v>19760701</v>
      </c>
      <c r="K8980">
        <v>12</v>
      </c>
      <c r="L8980" t="s">
        <v>19442</v>
      </c>
      <c r="M8980">
        <v>6316307</v>
      </c>
      <c r="N8980">
        <v>0</v>
      </c>
      <c r="O8980" s="5">
        <v>4</v>
      </c>
      <c r="P8980" s="5">
        <f t="shared" si="420"/>
        <v>9</v>
      </c>
      <c r="Q8980" s="5" t="str">
        <f t="shared" si="421"/>
        <v>3105</v>
      </c>
      <c r="R8980" s="5" t="str">
        <f t="shared" si="422"/>
        <v>org</v>
      </c>
    </row>
    <row r="8981" spans="1:18" hidden="1" x14ac:dyDescent="0.2">
      <c r="A8981" t="s">
        <v>25573</v>
      </c>
      <c r="B8981" t="s">
        <v>4878</v>
      </c>
      <c r="C8981" t="s">
        <v>9139</v>
      </c>
      <c r="D8981">
        <v>357</v>
      </c>
      <c r="E8981" t="s">
        <v>23353</v>
      </c>
      <c r="F8981" t="s">
        <v>18</v>
      </c>
      <c r="G8981" t="s">
        <v>12247</v>
      </c>
      <c r="H8981">
        <v>2565</v>
      </c>
      <c r="I8981" t="s">
        <v>91</v>
      </c>
      <c r="J8981">
        <v>19510202</v>
      </c>
      <c r="K8981">
        <v>6</v>
      </c>
      <c r="L8981" t="s">
        <v>25574</v>
      </c>
      <c r="M8981">
        <v>5587314</v>
      </c>
      <c r="N8981">
        <v>3</v>
      </c>
      <c r="O8981" s="5">
        <v>4</v>
      </c>
      <c r="P8981" s="5">
        <f t="shared" si="420"/>
        <v>9</v>
      </c>
      <c r="Q8981" s="5" t="str">
        <f t="shared" si="421"/>
        <v>3044</v>
      </c>
      <c r="R8981" s="5" t="str">
        <f t="shared" si="422"/>
        <v>org</v>
      </c>
    </row>
    <row r="8982" spans="1:18" hidden="1" x14ac:dyDescent="0.2">
      <c r="A8982" t="s">
        <v>25575</v>
      </c>
      <c r="B8982" t="s">
        <v>44</v>
      </c>
      <c r="C8982" t="s">
        <v>25576</v>
      </c>
      <c r="D8982">
        <v>6</v>
      </c>
      <c r="E8982" t="s">
        <v>19636</v>
      </c>
      <c r="F8982" t="s">
        <v>5980</v>
      </c>
      <c r="G8982" t="s">
        <v>3091</v>
      </c>
      <c r="H8982">
        <v>4214</v>
      </c>
      <c r="I8982" t="s">
        <v>91</v>
      </c>
      <c r="J8982">
        <v>19320705</v>
      </c>
      <c r="K8982">
        <v>35</v>
      </c>
      <c r="L8982" t="s">
        <v>18</v>
      </c>
      <c r="M8982">
        <v>7730039</v>
      </c>
      <c r="N8982">
        <v>3</v>
      </c>
      <c r="O8982" s="5">
        <v>4</v>
      </c>
      <c r="P8982" s="5">
        <f t="shared" si="420"/>
        <v>9</v>
      </c>
      <c r="Q8982" s="5" t="str">
        <f t="shared" si="421"/>
        <v>1120</v>
      </c>
      <c r="R8982" s="5" t="str">
        <f t="shared" si="422"/>
        <v>org</v>
      </c>
    </row>
    <row r="8983" spans="1:18" hidden="1" x14ac:dyDescent="0.2">
      <c r="A8983" t="s">
        <v>25577</v>
      </c>
      <c r="B8983" t="s">
        <v>326</v>
      </c>
      <c r="C8983" t="s">
        <v>131</v>
      </c>
      <c r="D8983">
        <v>196</v>
      </c>
      <c r="E8983" t="s">
        <v>25578</v>
      </c>
      <c r="F8983" t="s">
        <v>3872</v>
      </c>
      <c r="G8983" t="s">
        <v>11428</v>
      </c>
      <c r="H8983">
        <v>2767</v>
      </c>
      <c r="I8983" t="s">
        <v>49</v>
      </c>
      <c r="J8983">
        <v>19950220</v>
      </c>
      <c r="K8983">
        <v>28</v>
      </c>
      <c r="L8983" t="s">
        <v>25579</v>
      </c>
      <c r="M8983">
        <v>6620275</v>
      </c>
      <c r="N8983">
        <v>7</v>
      </c>
      <c r="O8983" s="5">
        <v>4</v>
      </c>
      <c r="P8983" s="5">
        <f t="shared" si="420"/>
        <v>9</v>
      </c>
      <c r="Q8983" s="5" t="str">
        <f t="shared" si="421"/>
        <v>3545</v>
      </c>
      <c r="R8983" s="5" t="str">
        <f t="shared" si="422"/>
        <v>dup-0</v>
      </c>
    </row>
    <row r="8984" spans="1:18" x14ac:dyDescent="0.2">
      <c r="A8984" t="s">
        <v>25580</v>
      </c>
      <c r="B8984" t="s">
        <v>790</v>
      </c>
      <c r="C8984" t="s">
        <v>592</v>
      </c>
      <c r="D8984">
        <v>3</v>
      </c>
      <c r="E8984" t="s">
        <v>10661</v>
      </c>
      <c r="F8984" t="s">
        <v>18</v>
      </c>
      <c r="G8984" t="s">
        <v>10662</v>
      </c>
      <c r="H8984">
        <v>2440</v>
      </c>
      <c r="I8984" t="s">
        <v>91</v>
      </c>
      <c r="J8984" t="s">
        <v>18</v>
      </c>
      <c r="K8984">
        <v>8</v>
      </c>
      <c r="L8984" t="s">
        <v>10663</v>
      </c>
      <c r="M8984">
        <v>5943711</v>
      </c>
      <c r="N8984">
        <v>0</v>
      </c>
      <c r="O8984" s="5">
        <v>4</v>
      </c>
      <c r="P8984" s="5">
        <f t="shared" si="420"/>
        <v>9</v>
      </c>
      <c r="Q8984" s="5" t="str">
        <f t="shared" si="421"/>
        <v>3635</v>
      </c>
      <c r="R8984" s="5" t="str">
        <f t="shared" si="422"/>
        <v>dup-3</v>
      </c>
    </row>
    <row r="8985" spans="1:18" hidden="1" x14ac:dyDescent="0.2">
      <c r="A8985" t="s">
        <v>25581</v>
      </c>
      <c r="B8985" t="s">
        <v>299</v>
      </c>
      <c r="C8985" t="s">
        <v>25582</v>
      </c>
      <c r="D8985">
        <v>40</v>
      </c>
      <c r="E8985" t="s">
        <v>285</v>
      </c>
      <c r="F8985" t="s">
        <v>18</v>
      </c>
      <c r="G8985" t="s">
        <v>25583</v>
      </c>
      <c r="H8985">
        <v>2620</v>
      </c>
      <c r="I8985" t="s">
        <v>49</v>
      </c>
      <c r="J8985">
        <v>19830101</v>
      </c>
      <c r="K8985" t="s">
        <v>18</v>
      </c>
      <c r="L8985" t="s">
        <v>10593</v>
      </c>
      <c r="M8985">
        <v>6160230</v>
      </c>
      <c r="N8985">
        <v>8</v>
      </c>
      <c r="O8985" s="5">
        <v>4</v>
      </c>
      <c r="P8985" s="5">
        <f t="shared" si="420"/>
        <v>9</v>
      </c>
      <c r="Q8985" s="5" t="str">
        <f t="shared" si="421"/>
        <v>2088</v>
      </c>
      <c r="R8985" s="5" t="str">
        <f t="shared" si="422"/>
        <v>dup-4</v>
      </c>
    </row>
    <row r="8986" spans="1:18" hidden="1" x14ac:dyDescent="0.2">
      <c r="A8986" t="s">
        <v>25584</v>
      </c>
      <c r="B8986" t="s">
        <v>1915</v>
      </c>
      <c r="C8986" t="s">
        <v>1406</v>
      </c>
      <c r="D8986">
        <v>1</v>
      </c>
      <c r="E8986" t="s">
        <v>21046</v>
      </c>
      <c r="F8986" t="s">
        <v>18</v>
      </c>
      <c r="G8986" t="s">
        <v>636</v>
      </c>
      <c r="H8986">
        <v>4507</v>
      </c>
      <c r="I8986" t="s">
        <v>91</v>
      </c>
      <c r="J8986">
        <v>19520720</v>
      </c>
      <c r="K8986">
        <v>21</v>
      </c>
      <c r="L8986" t="s">
        <v>25585</v>
      </c>
      <c r="M8986">
        <v>3199596</v>
      </c>
      <c r="N8986">
        <v>5</v>
      </c>
      <c r="O8986" s="5">
        <v>4</v>
      </c>
      <c r="P8986" s="5">
        <f t="shared" si="420"/>
        <v>9</v>
      </c>
      <c r="Q8986" s="5" t="str">
        <f t="shared" si="421"/>
        <v>3204</v>
      </c>
      <c r="R8986" s="5" t="str">
        <f t="shared" si="422"/>
        <v>org</v>
      </c>
    </row>
    <row r="8987" spans="1:18" hidden="1" x14ac:dyDescent="0.2">
      <c r="A8987" t="s">
        <v>25586</v>
      </c>
      <c r="B8987" t="s">
        <v>633</v>
      </c>
      <c r="C8987" t="s">
        <v>8146</v>
      </c>
      <c r="D8987">
        <v>20</v>
      </c>
      <c r="E8987" t="s">
        <v>6113</v>
      </c>
      <c r="F8987" t="s">
        <v>18</v>
      </c>
      <c r="G8987" t="s">
        <v>5122</v>
      </c>
      <c r="H8987">
        <v>3123</v>
      </c>
      <c r="I8987" t="s">
        <v>91</v>
      </c>
      <c r="J8987">
        <v>19880528</v>
      </c>
      <c r="K8987">
        <v>31</v>
      </c>
      <c r="L8987" t="s">
        <v>25587</v>
      </c>
      <c r="M8987">
        <v>1989122</v>
      </c>
      <c r="N8987">
        <v>2</v>
      </c>
      <c r="O8987" s="5">
        <v>4</v>
      </c>
      <c r="P8987" s="5">
        <f t="shared" si="420"/>
        <v>9</v>
      </c>
      <c r="Q8987" s="5" t="str">
        <f t="shared" si="421"/>
        <v>3137</v>
      </c>
      <c r="R8987" s="5" t="str">
        <f t="shared" si="422"/>
        <v>org</v>
      </c>
    </row>
    <row r="8988" spans="1:18" hidden="1" x14ac:dyDescent="0.2">
      <c r="A8988" t="s">
        <v>1493</v>
      </c>
      <c r="B8988" t="s">
        <v>1095</v>
      </c>
      <c r="C8988" t="s">
        <v>25588</v>
      </c>
      <c r="D8988">
        <v>31</v>
      </c>
      <c r="E8988" t="s">
        <v>16594</v>
      </c>
      <c r="F8988" t="s">
        <v>15804</v>
      </c>
      <c r="G8988" t="s">
        <v>350</v>
      </c>
      <c r="H8988">
        <v>2444</v>
      </c>
      <c r="I8988" t="s">
        <v>49</v>
      </c>
      <c r="J8988">
        <v>19520709</v>
      </c>
      <c r="K8988">
        <v>28</v>
      </c>
      <c r="L8988" t="s">
        <v>18</v>
      </c>
      <c r="M8988">
        <v>2000225</v>
      </c>
      <c r="N8988">
        <v>8</v>
      </c>
      <c r="O8988" s="5">
        <v>4</v>
      </c>
      <c r="P8988" s="5">
        <f t="shared" si="420"/>
        <v>7</v>
      </c>
      <c r="Q8988" s="5" t="str">
        <f t="shared" si="421"/>
        <v>48</v>
      </c>
      <c r="R8988" s="5" t="str">
        <f t="shared" si="422"/>
        <v>org</v>
      </c>
    </row>
    <row r="8989" spans="1:18" hidden="1" x14ac:dyDescent="0.2">
      <c r="A8989" t="s">
        <v>25589</v>
      </c>
      <c r="B8989" t="s">
        <v>434</v>
      </c>
      <c r="C8989" t="s">
        <v>6782</v>
      </c>
      <c r="D8989">
        <v>18</v>
      </c>
      <c r="E8989" t="s">
        <v>7003</v>
      </c>
      <c r="F8989" t="s">
        <v>25590</v>
      </c>
      <c r="G8989" t="s">
        <v>3155</v>
      </c>
      <c r="H8989">
        <v>4169</v>
      </c>
      <c r="I8989" t="s">
        <v>34</v>
      </c>
      <c r="J8989">
        <v>19000503</v>
      </c>
      <c r="K8989">
        <v>24</v>
      </c>
      <c r="L8989" t="s">
        <v>25591</v>
      </c>
      <c r="M8989">
        <v>4752553</v>
      </c>
      <c r="N8989">
        <v>7</v>
      </c>
      <c r="O8989" s="5">
        <v>4</v>
      </c>
      <c r="P8989" s="5">
        <f t="shared" si="420"/>
        <v>9</v>
      </c>
      <c r="Q8989" s="5" t="str">
        <f t="shared" si="421"/>
        <v>3286</v>
      </c>
      <c r="R8989" s="5" t="str">
        <f t="shared" si="422"/>
        <v>org</v>
      </c>
    </row>
    <row r="8990" spans="1:18" hidden="1" x14ac:dyDescent="0.2">
      <c r="A8990" t="s">
        <v>25592</v>
      </c>
      <c r="B8990" t="s">
        <v>547</v>
      </c>
      <c r="C8990" t="s">
        <v>263</v>
      </c>
      <c r="D8990">
        <v>42</v>
      </c>
      <c r="E8990" t="s">
        <v>22679</v>
      </c>
      <c r="F8990" t="s">
        <v>13716</v>
      </c>
      <c r="G8990" t="s">
        <v>1694</v>
      </c>
      <c r="H8990">
        <v>5086</v>
      </c>
      <c r="I8990" t="s">
        <v>18</v>
      </c>
      <c r="J8990">
        <v>19951130</v>
      </c>
      <c r="K8990">
        <v>27</v>
      </c>
      <c r="L8990" t="s">
        <v>25593</v>
      </c>
      <c r="M8990">
        <v>9465240</v>
      </c>
      <c r="N8990">
        <v>7</v>
      </c>
      <c r="O8990" s="5">
        <v>4</v>
      </c>
      <c r="P8990" s="5">
        <f t="shared" si="420"/>
        <v>9</v>
      </c>
      <c r="Q8990" s="5" t="str">
        <f t="shared" si="421"/>
        <v>1107</v>
      </c>
      <c r="R8990" s="5" t="str">
        <f t="shared" si="422"/>
        <v>org</v>
      </c>
    </row>
    <row r="8991" spans="1:18" hidden="1" x14ac:dyDescent="0.2">
      <c r="A8991" t="s">
        <v>25594</v>
      </c>
      <c r="B8991" t="s">
        <v>423</v>
      </c>
      <c r="C8991" t="s">
        <v>25595</v>
      </c>
      <c r="D8991">
        <v>14</v>
      </c>
      <c r="E8991" t="s">
        <v>14906</v>
      </c>
      <c r="F8991" t="s">
        <v>12689</v>
      </c>
      <c r="G8991" t="s">
        <v>7677</v>
      </c>
      <c r="H8991">
        <v>2085</v>
      </c>
      <c r="I8991" t="s">
        <v>20</v>
      </c>
      <c r="J8991">
        <v>19291108</v>
      </c>
      <c r="K8991">
        <v>31</v>
      </c>
      <c r="L8991" t="s">
        <v>12690</v>
      </c>
      <c r="M8991">
        <v>2952469</v>
      </c>
      <c r="N8991">
        <v>8</v>
      </c>
      <c r="O8991" s="5">
        <v>4</v>
      </c>
      <c r="P8991" s="5">
        <f t="shared" si="420"/>
        <v>9</v>
      </c>
      <c r="Q8991" s="5" t="str">
        <f t="shared" si="421"/>
        <v>2089</v>
      </c>
      <c r="R8991" s="5" t="str">
        <f t="shared" si="422"/>
        <v>dup-1</v>
      </c>
    </row>
    <row r="8992" spans="1:18" hidden="1" x14ac:dyDescent="0.2">
      <c r="A8992" t="s">
        <v>25596</v>
      </c>
      <c r="B8992" t="s">
        <v>4618</v>
      </c>
      <c r="C8992" t="s">
        <v>4619</v>
      </c>
      <c r="D8992">
        <v>36</v>
      </c>
      <c r="E8992" t="s">
        <v>4620</v>
      </c>
      <c r="F8992" t="s">
        <v>18</v>
      </c>
      <c r="G8992" t="s">
        <v>1027</v>
      </c>
      <c r="H8992">
        <v>4850</v>
      </c>
      <c r="I8992" t="s">
        <v>34</v>
      </c>
      <c r="J8992">
        <v>19944018</v>
      </c>
      <c r="K8992">
        <v>31</v>
      </c>
      <c r="L8992" t="s">
        <v>4621</v>
      </c>
      <c r="M8992">
        <v>4097192</v>
      </c>
      <c r="N8992">
        <v>3</v>
      </c>
      <c r="O8992" s="5">
        <v>4</v>
      </c>
      <c r="P8992" s="5">
        <f t="shared" si="420"/>
        <v>8</v>
      </c>
      <c r="Q8992" s="5" t="str">
        <f t="shared" si="421"/>
        <v>462</v>
      </c>
      <c r="R8992" s="5" t="str">
        <f t="shared" si="422"/>
        <v>dup-3</v>
      </c>
    </row>
    <row r="8993" spans="1:18" hidden="1" x14ac:dyDescent="0.2">
      <c r="A8993" t="s">
        <v>25597</v>
      </c>
      <c r="B8993" t="s">
        <v>1025</v>
      </c>
      <c r="C8993" t="s">
        <v>11208</v>
      </c>
      <c r="D8993">
        <v>61</v>
      </c>
      <c r="E8993" t="s">
        <v>10927</v>
      </c>
      <c r="F8993" t="s">
        <v>40</v>
      </c>
      <c r="G8993" t="s">
        <v>9196</v>
      </c>
      <c r="H8993">
        <v>2443</v>
      </c>
      <c r="I8993" t="s">
        <v>91</v>
      </c>
      <c r="J8993">
        <v>19990821</v>
      </c>
      <c r="K8993">
        <v>27</v>
      </c>
      <c r="L8993" t="s">
        <v>11210</v>
      </c>
      <c r="M8993">
        <v>1463875</v>
      </c>
      <c r="N8993">
        <v>5</v>
      </c>
      <c r="O8993" s="5">
        <v>4</v>
      </c>
      <c r="P8993" s="5">
        <f t="shared" si="420"/>
        <v>8</v>
      </c>
      <c r="Q8993" s="5" t="str">
        <f t="shared" si="421"/>
        <v>933</v>
      </c>
      <c r="R8993" s="5" t="str">
        <f t="shared" si="422"/>
        <v>org</v>
      </c>
    </row>
    <row r="8994" spans="1:18" hidden="1" x14ac:dyDescent="0.2">
      <c r="A8994" t="s">
        <v>25598</v>
      </c>
      <c r="B8994" t="s">
        <v>219</v>
      </c>
      <c r="C8994" t="s">
        <v>6458</v>
      </c>
      <c r="D8994">
        <v>4</v>
      </c>
      <c r="E8994" t="s">
        <v>4064</v>
      </c>
      <c r="F8994" t="s">
        <v>18</v>
      </c>
      <c r="G8994" t="s">
        <v>8619</v>
      </c>
      <c r="H8994">
        <v>3194</v>
      </c>
      <c r="I8994" t="s">
        <v>91</v>
      </c>
      <c r="J8994">
        <v>19930826</v>
      </c>
      <c r="K8994" t="s">
        <v>18</v>
      </c>
      <c r="L8994" t="s">
        <v>25599</v>
      </c>
      <c r="M8994">
        <v>2094618</v>
      </c>
      <c r="N8994">
        <v>8</v>
      </c>
      <c r="O8994" s="5">
        <v>4</v>
      </c>
      <c r="P8994" s="5">
        <f t="shared" si="420"/>
        <v>9</v>
      </c>
      <c r="Q8994" s="5" t="str">
        <f t="shared" si="421"/>
        <v>2827</v>
      </c>
      <c r="R8994" s="5" t="str">
        <f t="shared" si="422"/>
        <v>org</v>
      </c>
    </row>
    <row r="8995" spans="1:18" hidden="1" x14ac:dyDescent="0.2">
      <c r="A8995" t="s">
        <v>25600</v>
      </c>
      <c r="B8995" t="s">
        <v>10141</v>
      </c>
      <c r="C8995" t="s">
        <v>3671</v>
      </c>
      <c r="D8995">
        <v>148</v>
      </c>
      <c r="E8995" t="s">
        <v>1388</v>
      </c>
      <c r="F8995" t="s">
        <v>18</v>
      </c>
      <c r="G8995" t="s">
        <v>492</v>
      </c>
      <c r="H8995">
        <v>4610</v>
      </c>
      <c r="I8995" t="s">
        <v>34</v>
      </c>
      <c r="J8995">
        <v>19620826</v>
      </c>
      <c r="K8995">
        <v>21</v>
      </c>
      <c r="L8995" t="s">
        <v>20902</v>
      </c>
      <c r="M8995">
        <v>2810511</v>
      </c>
      <c r="N8995">
        <v>5</v>
      </c>
      <c r="O8995" s="5">
        <v>4</v>
      </c>
      <c r="P8995" s="5">
        <f t="shared" si="420"/>
        <v>9</v>
      </c>
      <c r="Q8995" s="5" t="str">
        <f t="shared" si="421"/>
        <v>4982</v>
      </c>
      <c r="R8995" s="5" t="str">
        <f t="shared" si="422"/>
        <v>dup-2</v>
      </c>
    </row>
    <row r="8996" spans="1:18" x14ac:dyDescent="0.2">
      <c r="A8996" t="s">
        <v>25601</v>
      </c>
      <c r="B8996" t="s">
        <v>1249</v>
      </c>
      <c r="C8996" t="s">
        <v>8344</v>
      </c>
      <c r="D8996">
        <v>10</v>
      </c>
      <c r="E8996" t="s">
        <v>5328</v>
      </c>
      <c r="F8996" t="s">
        <v>18</v>
      </c>
      <c r="G8996" t="s">
        <v>2968</v>
      </c>
      <c r="H8996">
        <v>2630</v>
      </c>
      <c r="I8996" t="s">
        <v>91</v>
      </c>
      <c r="J8996">
        <v>19510617</v>
      </c>
      <c r="K8996">
        <v>29</v>
      </c>
      <c r="L8996" t="s">
        <v>8345</v>
      </c>
      <c r="M8996">
        <v>3954027</v>
      </c>
      <c r="N8996">
        <v>0</v>
      </c>
      <c r="O8996" s="5">
        <v>4</v>
      </c>
      <c r="P8996" s="5">
        <f t="shared" si="420"/>
        <v>9</v>
      </c>
      <c r="Q8996" s="5" t="str">
        <f t="shared" si="421"/>
        <v>1135</v>
      </c>
      <c r="R8996" s="5" t="str">
        <f t="shared" si="422"/>
        <v>org</v>
      </c>
    </row>
    <row r="8997" spans="1:18" hidden="1" x14ac:dyDescent="0.2">
      <c r="A8997" t="s">
        <v>25602</v>
      </c>
      <c r="B8997" t="s">
        <v>288</v>
      </c>
      <c r="C8997" t="s">
        <v>384</v>
      </c>
      <c r="D8997">
        <v>175</v>
      </c>
      <c r="E8997" t="s">
        <v>4323</v>
      </c>
      <c r="F8997" t="s">
        <v>18</v>
      </c>
      <c r="G8997" t="s">
        <v>305</v>
      </c>
      <c r="H8997">
        <v>3141</v>
      </c>
      <c r="I8997" t="s">
        <v>34</v>
      </c>
      <c r="J8997">
        <v>19900214</v>
      </c>
      <c r="K8997">
        <v>37</v>
      </c>
      <c r="L8997" t="s">
        <v>4324</v>
      </c>
      <c r="M8997">
        <v>6529620</v>
      </c>
      <c r="N8997">
        <v>3</v>
      </c>
      <c r="O8997" s="5">
        <v>4</v>
      </c>
      <c r="P8997" s="5">
        <f t="shared" si="420"/>
        <v>9</v>
      </c>
      <c r="Q8997" s="5" t="str">
        <f t="shared" si="421"/>
        <v>4915</v>
      </c>
      <c r="R8997" s="5" t="str">
        <f t="shared" si="422"/>
        <v>dup-1</v>
      </c>
    </row>
    <row r="8998" spans="1:18" hidden="1" x14ac:dyDescent="0.2">
      <c r="A8998" t="s">
        <v>25603</v>
      </c>
      <c r="B8998" t="s">
        <v>531</v>
      </c>
      <c r="C8998" t="s">
        <v>246</v>
      </c>
      <c r="D8998">
        <v>26</v>
      </c>
      <c r="E8998" t="s">
        <v>6379</v>
      </c>
      <c r="F8998" t="s">
        <v>25604</v>
      </c>
      <c r="G8998" t="s">
        <v>6017</v>
      </c>
      <c r="H8998">
        <v>3030</v>
      </c>
      <c r="I8998" t="s">
        <v>91</v>
      </c>
      <c r="J8998">
        <v>19380209</v>
      </c>
      <c r="K8998">
        <v>13</v>
      </c>
      <c r="L8998" t="s">
        <v>25605</v>
      </c>
      <c r="M8998">
        <v>9467139</v>
      </c>
      <c r="N8998">
        <v>5</v>
      </c>
      <c r="O8998" s="5">
        <v>4</v>
      </c>
      <c r="P8998" s="5">
        <f t="shared" si="420"/>
        <v>9</v>
      </c>
      <c r="Q8998" s="5" t="str">
        <f t="shared" si="421"/>
        <v>1938</v>
      </c>
      <c r="R8998" s="5" t="str">
        <f t="shared" si="422"/>
        <v>org</v>
      </c>
    </row>
    <row r="8999" spans="1:18" hidden="1" x14ac:dyDescent="0.2">
      <c r="A8999" t="s">
        <v>968</v>
      </c>
      <c r="B8999" t="s">
        <v>1158</v>
      </c>
      <c r="C8999" t="s">
        <v>792</v>
      </c>
      <c r="D8999">
        <v>552</v>
      </c>
      <c r="E8999" t="s">
        <v>24886</v>
      </c>
      <c r="F8999" t="s">
        <v>25606</v>
      </c>
      <c r="G8999" t="s">
        <v>15492</v>
      </c>
      <c r="H8999">
        <v>3357</v>
      </c>
      <c r="I8999" t="s">
        <v>34</v>
      </c>
      <c r="J8999">
        <v>19630704</v>
      </c>
      <c r="K8999">
        <v>26</v>
      </c>
      <c r="L8999" t="s">
        <v>25607</v>
      </c>
      <c r="M8999">
        <v>6571104</v>
      </c>
      <c r="N8999">
        <v>2</v>
      </c>
      <c r="O8999" s="5">
        <v>4</v>
      </c>
      <c r="P8999" s="5">
        <f t="shared" si="420"/>
        <v>8</v>
      </c>
      <c r="Q8999" s="5" t="str">
        <f t="shared" si="421"/>
        <v>198</v>
      </c>
      <c r="R8999" s="5" t="str">
        <f t="shared" si="422"/>
        <v>org</v>
      </c>
    </row>
    <row r="9000" spans="1:18" hidden="1" x14ac:dyDescent="0.2">
      <c r="A9000" t="s">
        <v>25608</v>
      </c>
      <c r="B9000" t="s">
        <v>1633</v>
      </c>
      <c r="C9000" t="s">
        <v>13709</v>
      </c>
      <c r="D9000">
        <v>20</v>
      </c>
      <c r="E9000" t="s">
        <v>25609</v>
      </c>
      <c r="F9000" t="s">
        <v>10563</v>
      </c>
      <c r="G9000" t="s">
        <v>25610</v>
      </c>
      <c r="H9000">
        <v>4817</v>
      </c>
      <c r="I9000" t="s">
        <v>34</v>
      </c>
      <c r="J9000" t="s">
        <v>18</v>
      </c>
      <c r="K9000">
        <v>24</v>
      </c>
      <c r="L9000" t="s">
        <v>25611</v>
      </c>
      <c r="M9000">
        <v>2229739</v>
      </c>
      <c r="N9000">
        <v>3</v>
      </c>
      <c r="O9000" s="5">
        <v>4</v>
      </c>
      <c r="P9000" s="5">
        <f t="shared" si="420"/>
        <v>8</v>
      </c>
      <c r="Q9000" s="5" t="str">
        <f t="shared" si="421"/>
        <v>581</v>
      </c>
      <c r="R9000" s="5" t="str">
        <f t="shared" si="422"/>
        <v>org</v>
      </c>
    </row>
    <row r="9001" spans="1:18" hidden="1" x14ac:dyDescent="0.2">
      <c r="A9001" t="s">
        <v>25612</v>
      </c>
      <c r="B9001" t="s">
        <v>5846</v>
      </c>
      <c r="C9001" t="s">
        <v>18</v>
      </c>
      <c r="D9001">
        <v>109</v>
      </c>
      <c r="E9001" t="s">
        <v>17567</v>
      </c>
      <c r="F9001" t="s">
        <v>18</v>
      </c>
      <c r="G9001" t="s">
        <v>589</v>
      </c>
      <c r="H9001">
        <v>2754</v>
      </c>
      <c r="I9001" t="s">
        <v>25613</v>
      </c>
      <c r="J9001">
        <v>19780928</v>
      </c>
      <c r="K9001">
        <v>33</v>
      </c>
      <c r="L9001" t="s">
        <v>17569</v>
      </c>
      <c r="M9001">
        <v>5257820</v>
      </c>
      <c r="N9001">
        <v>2</v>
      </c>
      <c r="O9001" s="5">
        <v>4</v>
      </c>
      <c r="P9001" s="5">
        <f t="shared" si="420"/>
        <v>9</v>
      </c>
      <c r="Q9001" s="5" t="str">
        <f t="shared" si="421"/>
        <v>4786</v>
      </c>
      <c r="R9001" s="5" t="str">
        <f t="shared" si="422"/>
        <v>dup-0</v>
      </c>
    </row>
    <row r="9002" spans="1:18" hidden="1" x14ac:dyDescent="0.2">
      <c r="A9002" t="s">
        <v>25614</v>
      </c>
      <c r="B9002" t="s">
        <v>6650</v>
      </c>
      <c r="C9002" t="s">
        <v>532</v>
      </c>
      <c r="D9002">
        <v>31</v>
      </c>
      <c r="E9002" t="s">
        <v>25615</v>
      </c>
      <c r="F9002" t="s">
        <v>18</v>
      </c>
      <c r="G9002" t="s">
        <v>10586</v>
      </c>
      <c r="H9002">
        <v>3121</v>
      </c>
      <c r="I9002" t="s">
        <v>20</v>
      </c>
      <c r="J9002">
        <v>19110723</v>
      </c>
      <c r="K9002">
        <v>38</v>
      </c>
      <c r="L9002" t="s">
        <v>25616</v>
      </c>
      <c r="M9002">
        <v>1679239</v>
      </c>
      <c r="N9002">
        <v>6</v>
      </c>
      <c r="O9002" s="5">
        <v>4</v>
      </c>
      <c r="P9002" s="5">
        <f t="shared" si="420"/>
        <v>9</v>
      </c>
      <c r="Q9002" s="5" t="str">
        <f t="shared" si="421"/>
        <v>1190</v>
      </c>
      <c r="R9002" s="5" t="str">
        <f t="shared" si="422"/>
        <v>org</v>
      </c>
    </row>
    <row r="9003" spans="1:18" hidden="1" x14ac:dyDescent="0.2">
      <c r="A9003" t="s">
        <v>1754</v>
      </c>
      <c r="B9003" t="s">
        <v>1409</v>
      </c>
      <c r="C9003" t="s">
        <v>3586</v>
      </c>
      <c r="D9003">
        <v>13</v>
      </c>
      <c r="E9003" t="s">
        <v>3038</v>
      </c>
      <c r="F9003" t="s">
        <v>18</v>
      </c>
      <c r="G9003" t="s">
        <v>545</v>
      </c>
      <c r="H9003">
        <v>3094</v>
      </c>
      <c r="I9003" t="s">
        <v>49</v>
      </c>
      <c r="J9003">
        <v>19220225</v>
      </c>
      <c r="K9003" t="s">
        <v>18</v>
      </c>
      <c r="L9003" t="s">
        <v>3039</v>
      </c>
      <c r="M9003">
        <v>7671235</v>
      </c>
      <c r="N9003">
        <v>8</v>
      </c>
      <c r="O9003" s="5">
        <v>4</v>
      </c>
      <c r="P9003" s="5">
        <f t="shared" si="420"/>
        <v>8</v>
      </c>
      <c r="Q9003" s="5" t="str">
        <f t="shared" si="421"/>
        <v>138</v>
      </c>
      <c r="R9003" s="5" t="str">
        <f t="shared" si="422"/>
        <v>org</v>
      </c>
    </row>
    <row r="9004" spans="1:18" hidden="1" x14ac:dyDescent="0.2">
      <c r="A9004" t="s">
        <v>25617</v>
      </c>
      <c r="B9004" t="s">
        <v>19664</v>
      </c>
      <c r="C9004" t="s">
        <v>25618</v>
      </c>
      <c r="D9004">
        <v>96</v>
      </c>
      <c r="E9004" t="s">
        <v>25619</v>
      </c>
      <c r="F9004" t="s">
        <v>18</v>
      </c>
      <c r="G9004" t="s">
        <v>25620</v>
      </c>
      <c r="H9004">
        <v>2282</v>
      </c>
      <c r="I9004" t="s">
        <v>49</v>
      </c>
      <c r="J9004">
        <v>19921104</v>
      </c>
      <c r="K9004" t="s">
        <v>18</v>
      </c>
      <c r="L9004" t="s">
        <v>25621</v>
      </c>
      <c r="M9004">
        <v>2609501</v>
      </c>
      <c r="N9004">
        <v>8</v>
      </c>
      <c r="O9004" s="5">
        <v>4</v>
      </c>
      <c r="P9004" s="5">
        <f t="shared" si="420"/>
        <v>9</v>
      </c>
      <c r="Q9004" s="5" t="str">
        <f t="shared" si="421"/>
        <v>3912</v>
      </c>
      <c r="R9004" s="5" t="str">
        <f t="shared" si="422"/>
        <v>org</v>
      </c>
    </row>
    <row r="9005" spans="1:18" hidden="1" x14ac:dyDescent="0.2">
      <c r="A9005" t="s">
        <v>25622</v>
      </c>
      <c r="B9005" t="s">
        <v>4618</v>
      </c>
      <c r="C9005" t="s">
        <v>524</v>
      </c>
      <c r="D9005">
        <v>23</v>
      </c>
      <c r="E9005" t="s">
        <v>18</v>
      </c>
      <c r="F9005" t="s">
        <v>3491</v>
      </c>
      <c r="G9005" t="s">
        <v>253</v>
      </c>
      <c r="H9005">
        <v>5085</v>
      </c>
      <c r="I9005" t="s">
        <v>27</v>
      </c>
      <c r="J9005">
        <v>19401224</v>
      </c>
      <c r="K9005">
        <v>24</v>
      </c>
      <c r="L9005" t="s">
        <v>3492</v>
      </c>
      <c r="M9005">
        <v>3744243</v>
      </c>
      <c r="N9005">
        <v>5</v>
      </c>
      <c r="O9005" s="5">
        <v>4</v>
      </c>
      <c r="P9005" s="5">
        <f t="shared" si="420"/>
        <v>9</v>
      </c>
      <c r="Q9005" s="5" t="str">
        <f t="shared" si="421"/>
        <v>2625</v>
      </c>
      <c r="R9005" s="5" t="str">
        <f t="shared" si="422"/>
        <v>dup-1</v>
      </c>
    </row>
    <row r="9006" spans="1:18" hidden="1" x14ac:dyDescent="0.2">
      <c r="A9006" t="s">
        <v>25623</v>
      </c>
      <c r="B9006" t="s">
        <v>87</v>
      </c>
      <c r="C9006" t="s">
        <v>25624</v>
      </c>
      <c r="D9006">
        <v>7</v>
      </c>
      <c r="E9006" t="s">
        <v>15169</v>
      </c>
      <c r="F9006" t="s">
        <v>18</v>
      </c>
      <c r="G9006" t="s">
        <v>4394</v>
      </c>
      <c r="H9006">
        <v>2221</v>
      </c>
      <c r="I9006" t="s">
        <v>34</v>
      </c>
      <c r="J9006" t="s">
        <v>18</v>
      </c>
      <c r="K9006">
        <v>30</v>
      </c>
      <c r="L9006" t="s">
        <v>25625</v>
      </c>
      <c r="M9006">
        <v>2859971</v>
      </c>
      <c r="N9006">
        <v>7</v>
      </c>
      <c r="O9006" s="5">
        <v>4</v>
      </c>
      <c r="P9006" s="5">
        <f t="shared" si="420"/>
        <v>9</v>
      </c>
      <c r="Q9006" s="5" t="str">
        <f t="shared" si="421"/>
        <v>4462</v>
      </c>
      <c r="R9006" s="5" t="str">
        <f t="shared" si="422"/>
        <v>dup-0</v>
      </c>
    </row>
    <row r="9007" spans="1:18" hidden="1" x14ac:dyDescent="0.2">
      <c r="A9007" t="s">
        <v>25626</v>
      </c>
      <c r="B9007" t="s">
        <v>5355</v>
      </c>
      <c r="C9007" t="s">
        <v>25627</v>
      </c>
      <c r="D9007">
        <v>21</v>
      </c>
      <c r="E9007" t="s">
        <v>21130</v>
      </c>
      <c r="F9007" t="s">
        <v>25628</v>
      </c>
      <c r="G9007" t="s">
        <v>4259</v>
      </c>
      <c r="H9007">
        <v>5066</v>
      </c>
      <c r="I9007" t="s">
        <v>34</v>
      </c>
      <c r="J9007">
        <v>19010830</v>
      </c>
      <c r="K9007">
        <v>28</v>
      </c>
      <c r="L9007" t="s">
        <v>21131</v>
      </c>
      <c r="M9007">
        <v>2613065</v>
      </c>
      <c r="N9007">
        <v>5</v>
      </c>
      <c r="O9007" s="5">
        <v>4</v>
      </c>
      <c r="P9007" s="5">
        <f t="shared" si="420"/>
        <v>9</v>
      </c>
      <c r="Q9007" s="5" t="str">
        <f t="shared" si="421"/>
        <v>3253</v>
      </c>
      <c r="R9007" s="5" t="str">
        <f t="shared" si="422"/>
        <v>dup-0</v>
      </c>
    </row>
    <row r="9008" spans="1:18" hidden="1" x14ac:dyDescent="0.2">
      <c r="A9008" t="s">
        <v>25629</v>
      </c>
      <c r="B9008" t="s">
        <v>3282</v>
      </c>
      <c r="C9008" t="s">
        <v>14042</v>
      </c>
      <c r="D9008">
        <v>23</v>
      </c>
      <c r="E9008" t="s">
        <v>7997</v>
      </c>
      <c r="F9008" t="s">
        <v>18</v>
      </c>
      <c r="G9008" t="s">
        <v>4944</v>
      </c>
      <c r="H9008">
        <v>2323</v>
      </c>
      <c r="I9008" t="s">
        <v>18</v>
      </c>
      <c r="J9008">
        <v>19580717</v>
      </c>
      <c r="K9008" t="s">
        <v>18</v>
      </c>
      <c r="L9008" t="s">
        <v>25630</v>
      </c>
      <c r="M9008">
        <v>8811795</v>
      </c>
      <c r="N9008">
        <v>9</v>
      </c>
      <c r="O9008" s="5">
        <v>4</v>
      </c>
      <c r="P9008" s="5">
        <f t="shared" si="420"/>
        <v>7</v>
      </c>
      <c r="Q9008" s="5" t="str">
        <f t="shared" si="421"/>
        <v>14</v>
      </c>
      <c r="R9008" s="5" t="str">
        <f t="shared" si="422"/>
        <v>dup-1</v>
      </c>
    </row>
    <row r="9009" spans="1:18" hidden="1" x14ac:dyDescent="0.2">
      <c r="A9009" t="s">
        <v>25631</v>
      </c>
      <c r="B9009" t="s">
        <v>25632</v>
      </c>
      <c r="C9009" t="s">
        <v>16035</v>
      </c>
      <c r="D9009">
        <v>6</v>
      </c>
      <c r="E9009" t="s">
        <v>3320</v>
      </c>
      <c r="F9009" t="s">
        <v>9456</v>
      </c>
      <c r="G9009" t="s">
        <v>1590</v>
      </c>
      <c r="H9009">
        <v>5092</v>
      </c>
      <c r="I9009" t="s">
        <v>279</v>
      </c>
      <c r="J9009">
        <v>19851201</v>
      </c>
      <c r="K9009">
        <v>31</v>
      </c>
      <c r="L9009" t="s">
        <v>9457</v>
      </c>
      <c r="M9009">
        <v>4517753</v>
      </c>
      <c r="N9009">
        <v>2</v>
      </c>
      <c r="O9009" s="5">
        <v>4</v>
      </c>
      <c r="P9009" s="5">
        <f t="shared" si="420"/>
        <v>9</v>
      </c>
      <c r="Q9009" s="5" t="str">
        <f t="shared" si="421"/>
        <v>1013</v>
      </c>
      <c r="R9009" s="5" t="str">
        <f t="shared" si="422"/>
        <v>dup-2</v>
      </c>
    </row>
    <row r="9010" spans="1:18" hidden="1" x14ac:dyDescent="0.2">
      <c r="A9010" t="s">
        <v>25633</v>
      </c>
      <c r="B9010" t="s">
        <v>6191</v>
      </c>
      <c r="C9010" t="s">
        <v>7337</v>
      </c>
      <c r="D9010">
        <v>33</v>
      </c>
      <c r="E9010" t="s">
        <v>25634</v>
      </c>
      <c r="F9010" t="s">
        <v>18</v>
      </c>
      <c r="G9010" t="s">
        <v>5674</v>
      </c>
      <c r="H9010">
        <v>3756</v>
      </c>
      <c r="I9010" t="s">
        <v>279</v>
      </c>
      <c r="J9010">
        <v>19540301</v>
      </c>
      <c r="K9010">
        <v>35</v>
      </c>
      <c r="L9010" t="s">
        <v>5675</v>
      </c>
      <c r="M9010">
        <v>9211718</v>
      </c>
      <c r="N9010">
        <v>5</v>
      </c>
      <c r="O9010" s="5">
        <v>4</v>
      </c>
      <c r="P9010" s="5">
        <f t="shared" si="420"/>
        <v>8</v>
      </c>
      <c r="Q9010" s="5" t="str">
        <f t="shared" si="421"/>
        <v>656</v>
      </c>
      <c r="R9010" s="5" t="str">
        <f t="shared" si="422"/>
        <v>dup-2</v>
      </c>
    </row>
    <row r="9011" spans="1:18" hidden="1" x14ac:dyDescent="0.2">
      <c r="A9011" t="s">
        <v>25635</v>
      </c>
      <c r="B9011" t="s">
        <v>16838</v>
      </c>
      <c r="C9011" t="s">
        <v>5225</v>
      </c>
      <c r="D9011">
        <v>32</v>
      </c>
      <c r="E9011" t="s">
        <v>1736</v>
      </c>
      <c r="F9011" t="s">
        <v>18</v>
      </c>
      <c r="G9011" t="s">
        <v>4259</v>
      </c>
      <c r="H9011">
        <v>2067</v>
      </c>
      <c r="I9011" t="s">
        <v>34</v>
      </c>
      <c r="J9011">
        <v>19430114</v>
      </c>
      <c r="K9011">
        <v>35</v>
      </c>
      <c r="L9011" t="s">
        <v>5226</v>
      </c>
      <c r="M9011">
        <v>5378846</v>
      </c>
      <c r="N9011">
        <v>8</v>
      </c>
      <c r="O9011" s="5">
        <v>4</v>
      </c>
      <c r="P9011" s="5">
        <f t="shared" si="420"/>
        <v>9</v>
      </c>
      <c r="Q9011" s="5" t="str">
        <f t="shared" si="421"/>
        <v>1049</v>
      </c>
      <c r="R9011" s="5" t="str">
        <f t="shared" si="422"/>
        <v>org</v>
      </c>
    </row>
    <row r="9012" spans="1:18" hidden="1" x14ac:dyDescent="0.2">
      <c r="A9012" t="s">
        <v>749</v>
      </c>
      <c r="B9012" t="s">
        <v>599</v>
      </c>
      <c r="C9012" t="s">
        <v>11865</v>
      </c>
      <c r="D9012">
        <v>3</v>
      </c>
      <c r="E9012" t="s">
        <v>25636</v>
      </c>
      <c r="F9012" t="s">
        <v>18</v>
      </c>
      <c r="G9012" t="s">
        <v>1321</v>
      </c>
      <c r="H9012">
        <v>2250</v>
      </c>
      <c r="I9012" t="s">
        <v>20</v>
      </c>
      <c r="J9012">
        <v>19671020</v>
      </c>
      <c r="K9012">
        <v>21</v>
      </c>
      <c r="L9012" t="s">
        <v>25637</v>
      </c>
      <c r="M9012">
        <v>7551273</v>
      </c>
      <c r="N9012">
        <v>7</v>
      </c>
      <c r="O9012" s="5">
        <v>4</v>
      </c>
      <c r="P9012" s="5">
        <f t="shared" si="420"/>
        <v>8</v>
      </c>
      <c r="Q9012" s="5" t="str">
        <f t="shared" si="421"/>
        <v>112</v>
      </c>
      <c r="R9012" s="5" t="str">
        <f t="shared" si="422"/>
        <v>org</v>
      </c>
    </row>
    <row r="9013" spans="1:18" hidden="1" x14ac:dyDescent="0.2">
      <c r="A9013" t="s">
        <v>25638</v>
      </c>
      <c r="B9013" t="s">
        <v>516</v>
      </c>
      <c r="C9013" t="s">
        <v>1085</v>
      </c>
      <c r="D9013">
        <v>91</v>
      </c>
      <c r="E9013" t="s">
        <v>725</v>
      </c>
      <c r="F9013" t="s">
        <v>18</v>
      </c>
      <c r="G9013" t="s">
        <v>160</v>
      </c>
      <c r="H9013">
        <v>4118</v>
      </c>
      <c r="I9013" t="s">
        <v>20</v>
      </c>
      <c r="J9013">
        <v>19550623</v>
      </c>
      <c r="K9013" t="s">
        <v>18</v>
      </c>
      <c r="L9013" t="s">
        <v>11034</v>
      </c>
      <c r="M9013">
        <v>5059812</v>
      </c>
      <c r="N9013">
        <v>4</v>
      </c>
      <c r="O9013" s="5">
        <v>4</v>
      </c>
      <c r="P9013" s="5">
        <f t="shared" si="420"/>
        <v>9</v>
      </c>
      <c r="Q9013" s="5" t="str">
        <f t="shared" si="421"/>
        <v>1485</v>
      </c>
      <c r="R9013" s="5" t="str">
        <f t="shared" si="422"/>
        <v>dup-2</v>
      </c>
    </row>
    <row r="9014" spans="1:18" hidden="1" x14ac:dyDescent="0.2">
      <c r="A9014" t="s">
        <v>25639</v>
      </c>
      <c r="B9014" t="s">
        <v>1453</v>
      </c>
      <c r="C9014" t="s">
        <v>11324</v>
      </c>
      <c r="D9014">
        <v>20</v>
      </c>
      <c r="E9014" t="s">
        <v>5073</v>
      </c>
      <c r="F9014" t="s">
        <v>25640</v>
      </c>
      <c r="G9014" t="s">
        <v>14998</v>
      </c>
      <c r="H9014">
        <v>3134</v>
      </c>
      <c r="I9014" t="s">
        <v>91</v>
      </c>
      <c r="J9014">
        <v>19220725</v>
      </c>
      <c r="K9014">
        <v>26</v>
      </c>
      <c r="L9014" t="s">
        <v>25641</v>
      </c>
      <c r="M9014">
        <v>2176359</v>
      </c>
      <c r="N9014">
        <v>5</v>
      </c>
      <c r="O9014" s="5">
        <v>4</v>
      </c>
      <c r="P9014" s="5">
        <f t="shared" si="420"/>
        <v>9</v>
      </c>
      <c r="Q9014" s="5" t="str">
        <f t="shared" si="421"/>
        <v>3783</v>
      </c>
      <c r="R9014" s="5" t="str">
        <f t="shared" si="422"/>
        <v>org</v>
      </c>
    </row>
    <row r="9015" spans="1:18" hidden="1" x14ac:dyDescent="0.2">
      <c r="A9015" t="s">
        <v>25642</v>
      </c>
      <c r="B9015" t="s">
        <v>496</v>
      </c>
      <c r="C9015" t="s">
        <v>9139</v>
      </c>
      <c r="D9015">
        <v>9</v>
      </c>
      <c r="E9015" t="s">
        <v>25643</v>
      </c>
      <c r="F9015" t="s">
        <v>18</v>
      </c>
      <c r="G9015" t="s">
        <v>13036</v>
      </c>
      <c r="H9015">
        <v>3043</v>
      </c>
      <c r="I9015" t="s">
        <v>34</v>
      </c>
      <c r="J9015">
        <v>19820517</v>
      </c>
      <c r="K9015">
        <v>25</v>
      </c>
      <c r="L9015" t="s">
        <v>25644</v>
      </c>
      <c r="M9015">
        <v>1828190</v>
      </c>
      <c r="N9015">
        <v>5</v>
      </c>
      <c r="O9015" s="5">
        <v>4</v>
      </c>
      <c r="P9015" s="5">
        <f t="shared" si="420"/>
        <v>9</v>
      </c>
      <c r="Q9015" s="5" t="str">
        <f t="shared" si="421"/>
        <v>3103</v>
      </c>
      <c r="R9015" s="5" t="str">
        <f t="shared" si="422"/>
        <v>org</v>
      </c>
    </row>
    <row r="9016" spans="1:18" hidden="1" x14ac:dyDescent="0.2">
      <c r="A9016" t="s">
        <v>25645</v>
      </c>
      <c r="B9016" t="s">
        <v>219</v>
      </c>
      <c r="C9016" t="s">
        <v>4997</v>
      </c>
      <c r="D9016">
        <v>10</v>
      </c>
      <c r="E9016" t="s">
        <v>7618</v>
      </c>
      <c r="F9016" t="s">
        <v>18</v>
      </c>
      <c r="G9016" t="s">
        <v>1190</v>
      </c>
      <c r="H9016">
        <v>2037</v>
      </c>
      <c r="I9016" t="s">
        <v>20</v>
      </c>
      <c r="J9016">
        <v>19670228</v>
      </c>
      <c r="K9016" t="s">
        <v>18</v>
      </c>
      <c r="L9016" t="s">
        <v>7620</v>
      </c>
      <c r="M9016">
        <v>5312653</v>
      </c>
      <c r="N9016">
        <v>4</v>
      </c>
      <c r="O9016" s="5">
        <v>4</v>
      </c>
      <c r="P9016" s="5">
        <f t="shared" si="420"/>
        <v>9</v>
      </c>
      <c r="Q9016" s="5" t="str">
        <f t="shared" si="421"/>
        <v>3964</v>
      </c>
      <c r="R9016" s="5" t="str">
        <f t="shared" si="422"/>
        <v>org</v>
      </c>
    </row>
    <row r="9017" spans="1:18" hidden="1" x14ac:dyDescent="0.2">
      <c r="A9017" t="s">
        <v>25646</v>
      </c>
      <c r="B9017" t="s">
        <v>1090</v>
      </c>
      <c r="C9017" t="s">
        <v>25647</v>
      </c>
      <c r="D9017">
        <v>132</v>
      </c>
      <c r="E9017" t="s">
        <v>10202</v>
      </c>
      <c r="F9017" t="s">
        <v>18</v>
      </c>
      <c r="G9017" t="s">
        <v>529</v>
      </c>
      <c r="H9017">
        <v>2234</v>
      </c>
      <c r="I9017" t="s">
        <v>91</v>
      </c>
      <c r="J9017">
        <v>19150701</v>
      </c>
      <c r="K9017">
        <v>26</v>
      </c>
      <c r="L9017" t="s">
        <v>25648</v>
      </c>
      <c r="M9017">
        <v>1915358</v>
      </c>
      <c r="N9017">
        <v>4</v>
      </c>
      <c r="O9017" s="5">
        <v>4</v>
      </c>
      <c r="P9017" s="5">
        <f t="shared" si="420"/>
        <v>8</v>
      </c>
      <c r="Q9017" s="5" t="str">
        <f t="shared" si="421"/>
        <v>648</v>
      </c>
      <c r="R9017" s="5" t="str">
        <f t="shared" si="422"/>
        <v>org</v>
      </c>
    </row>
    <row r="9018" spans="1:18" hidden="1" x14ac:dyDescent="0.2">
      <c r="A9018" t="s">
        <v>25649</v>
      </c>
      <c r="B9018" t="s">
        <v>25650</v>
      </c>
      <c r="C9018" t="s">
        <v>1713</v>
      </c>
      <c r="D9018">
        <v>11</v>
      </c>
      <c r="E9018" t="s">
        <v>15507</v>
      </c>
      <c r="F9018" t="s">
        <v>18</v>
      </c>
      <c r="G9018" t="s">
        <v>14777</v>
      </c>
      <c r="H9018">
        <v>2500</v>
      </c>
      <c r="I9018" t="s">
        <v>20</v>
      </c>
      <c r="J9018">
        <v>19940222</v>
      </c>
      <c r="K9018">
        <v>34</v>
      </c>
      <c r="L9018" t="s">
        <v>15508</v>
      </c>
      <c r="M9018">
        <v>3049839</v>
      </c>
      <c r="N9018">
        <v>8</v>
      </c>
      <c r="O9018" s="5">
        <v>4</v>
      </c>
      <c r="P9018" s="5">
        <f t="shared" si="420"/>
        <v>9</v>
      </c>
      <c r="Q9018" s="5" t="str">
        <f t="shared" si="421"/>
        <v>3334</v>
      </c>
      <c r="R9018" s="5" t="str">
        <f t="shared" si="422"/>
        <v>dup-0</v>
      </c>
    </row>
    <row r="9019" spans="1:18" hidden="1" x14ac:dyDescent="0.2">
      <c r="A9019" t="s">
        <v>25651</v>
      </c>
      <c r="B9019" t="s">
        <v>6285</v>
      </c>
      <c r="C9019" t="s">
        <v>1269</v>
      </c>
      <c r="D9019">
        <v>30</v>
      </c>
      <c r="E9019" t="s">
        <v>25652</v>
      </c>
      <c r="F9019" t="s">
        <v>4070</v>
      </c>
      <c r="G9019" t="s">
        <v>7778</v>
      </c>
      <c r="H9019">
        <v>4677</v>
      </c>
      <c r="I9019" t="s">
        <v>91</v>
      </c>
      <c r="J9019">
        <v>19171013</v>
      </c>
      <c r="K9019" t="s">
        <v>18</v>
      </c>
      <c r="L9019" t="s">
        <v>8610</v>
      </c>
      <c r="M9019">
        <v>7631561</v>
      </c>
      <c r="N9019">
        <v>9</v>
      </c>
      <c r="O9019" s="5">
        <v>4</v>
      </c>
      <c r="P9019" s="5">
        <f t="shared" si="420"/>
        <v>9</v>
      </c>
      <c r="Q9019" s="5" t="str">
        <f t="shared" si="421"/>
        <v>1071</v>
      </c>
      <c r="R9019" s="5" t="str">
        <f t="shared" si="422"/>
        <v>dup-0</v>
      </c>
    </row>
    <row r="9020" spans="1:18" hidden="1" x14ac:dyDescent="0.2">
      <c r="A9020" t="s">
        <v>25653</v>
      </c>
      <c r="B9020" t="s">
        <v>293</v>
      </c>
      <c r="C9020" t="s">
        <v>1217</v>
      </c>
      <c r="D9020">
        <v>27</v>
      </c>
      <c r="E9020" t="s">
        <v>3259</v>
      </c>
      <c r="F9020" t="s">
        <v>12557</v>
      </c>
      <c r="G9020" t="s">
        <v>6181</v>
      </c>
      <c r="H9020">
        <v>2749</v>
      </c>
      <c r="I9020" t="s">
        <v>34</v>
      </c>
      <c r="J9020">
        <v>19751021</v>
      </c>
      <c r="K9020">
        <v>34</v>
      </c>
      <c r="L9020" t="s">
        <v>23183</v>
      </c>
      <c r="M9020">
        <v>6696573</v>
      </c>
      <c r="N9020">
        <v>1</v>
      </c>
      <c r="O9020" s="5">
        <v>4</v>
      </c>
      <c r="P9020" s="5">
        <f t="shared" si="420"/>
        <v>8</v>
      </c>
      <c r="Q9020" s="5" t="str">
        <f t="shared" si="421"/>
        <v>715</v>
      </c>
      <c r="R9020" s="5" t="str">
        <f t="shared" si="422"/>
        <v>org</v>
      </c>
    </row>
    <row r="9021" spans="1:18" hidden="1" x14ac:dyDescent="0.2">
      <c r="A9021" t="s">
        <v>25654</v>
      </c>
      <c r="B9021" t="s">
        <v>25655</v>
      </c>
      <c r="C9021" t="s">
        <v>53</v>
      </c>
      <c r="D9021">
        <v>5</v>
      </c>
      <c r="E9021" t="s">
        <v>10379</v>
      </c>
      <c r="F9021" t="s">
        <v>18</v>
      </c>
      <c r="G9021" t="s">
        <v>19591</v>
      </c>
      <c r="H9021">
        <v>3021</v>
      </c>
      <c r="I9021" t="s">
        <v>27</v>
      </c>
      <c r="J9021" t="s">
        <v>18</v>
      </c>
      <c r="K9021">
        <v>26</v>
      </c>
      <c r="L9021" t="s">
        <v>19592</v>
      </c>
      <c r="M9021">
        <v>3929953</v>
      </c>
      <c r="N9021">
        <v>3</v>
      </c>
      <c r="O9021" s="5">
        <v>4</v>
      </c>
      <c r="P9021" s="5">
        <f t="shared" si="420"/>
        <v>9</v>
      </c>
      <c r="Q9021" s="5" t="str">
        <f t="shared" si="421"/>
        <v>3127</v>
      </c>
      <c r="R9021" s="5" t="str">
        <f t="shared" si="422"/>
        <v>dup-2</v>
      </c>
    </row>
    <row r="9022" spans="1:18" hidden="1" x14ac:dyDescent="0.2">
      <c r="A9022" t="s">
        <v>25656</v>
      </c>
      <c r="B9022" t="s">
        <v>143</v>
      </c>
      <c r="C9022" t="s">
        <v>53</v>
      </c>
      <c r="D9022">
        <v>14</v>
      </c>
      <c r="E9022" t="s">
        <v>5247</v>
      </c>
      <c r="F9022" t="s">
        <v>18</v>
      </c>
      <c r="G9022" t="s">
        <v>25657</v>
      </c>
      <c r="H9022">
        <v>2318</v>
      </c>
      <c r="I9022" t="s">
        <v>91</v>
      </c>
      <c r="J9022">
        <v>19791209</v>
      </c>
      <c r="K9022">
        <v>23</v>
      </c>
      <c r="L9022" t="s">
        <v>25658</v>
      </c>
      <c r="M9022">
        <v>8168954</v>
      </c>
      <c r="N9022">
        <v>1</v>
      </c>
      <c r="O9022" s="5">
        <v>4</v>
      </c>
      <c r="P9022" s="5">
        <f t="shared" si="420"/>
        <v>8</v>
      </c>
      <c r="Q9022" s="5" t="str">
        <f t="shared" si="421"/>
        <v>573</v>
      </c>
      <c r="R9022" s="5" t="str">
        <f t="shared" si="422"/>
        <v>org</v>
      </c>
    </row>
    <row r="9023" spans="1:18" hidden="1" x14ac:dyDescent="0.2">
      <c r="A9023" t="s">
        <v>25659</v>
      </c>
      <c r="B9023" t="s">
        <v>18600</v>
      </c>
      <c r="C9023" t="s">
        <v>446</v>
      </c>
      <c r="D9023">
        <v>92</v>
      </c>
      <c r="E9023" t="s">
        <v>25086</v>
      </c>
      <c r="F9023" t="s">
        <v>18602</v>
      </c>
      <c r="G9023" t="s">
        <v>350</v>
      </c>
      <c r="H9023">
        <v>4306</v>
      </c>
      <c r="I9023" t="s">
        <v>91</v>
      </c>
      <c r="J9023">
        <v>19140207</v>
      </c>
      <c r="K9023" t="s">
        <v>18</v>
      </c>
      <c r="L9023" t="s">
        <v>18603</v>
      </c>
      <c r="M9023">
        <v>1390953</v>
      </c>
      <c r="N9023">
        <v>3</v>
      </c>
      <c r="O9023" s="5">
        <v>4</v>
      </c>
      <c r="P9023" s="5">
        <f t="shared" si="420"/>
        <v>9</v>
      </c>
      <c r="Q9023" s="5" t="str">
        <f t="shared" si="421"/>
        <v>3550</v>
      </c>
      <c r="R9023" s="5" t="str">
        <f t="shared" si="422"/>
        <v>dup-0</v>
      </c>
    </row>
    <row r="9024" spans="1:18" hidden="1" x14ac:dyDescent="0.2">
      <c r="A9024" t="s">
        <v>25660</v>
      </c>
      <c r="B9024" t="s">
        <v>5846</v>
      </c>
      <c r="C9024" t="s">
        <v>384</v>
      </c>
      <c r="D9024">
        <v>8</v>
      </c>
      <c r="E9024" t="s">
        <v>1764</v>
      </c>
      <c r="F9024" t="s">
        <v>13336</v>
      </c>
      <c r="G9024" t="s">
        <v>6557</v>
      </c>
      <c r="H9024">
        <v>4350</v>
      </c>
      <c r="I9024" t="s">
        <v>25661</v>
      </c>
      <c r="J9024">
        <v>19901110</v>
      </c>
      <c r="K9024" t="s">
        <v>18</v>
      </c>
      <c r="L9024" t="s">
        <v>16230</v>
      </c>
      <c r="M9024">
        <v>3096310</v>
      </c>
      <c r="N9024">
        <v>9</v>
      </c>
      <c r="O9024" s="5">
        <v>4</v>
      </c>
      <c r="P9024" s="5">
        <f t="shared" si="420"/>
        <v>9</v>
      </c>
      <c r="Q9024" s="5" t="str">
        <f t="shared" si="421"/>
        <v>2673</v>
      </c>
      <c r="R9024" s="5" t="str">
        <f t="shared" si="422"/>
        <v>dup-2</v>
      </c>
    </row>
    <row r="9025" spans="1:18" hidden="1" x14ac:dyDescent="0.2">
      <c r="A9025" t="s">
        <v>25662</v>
      </c>
      <c r="B9025" t="s">
        <v>18</v>
      </c>
      <c r="C9025" t="s">
        <v>592</v>
      </c>
      <c r="D9025">
        <v>5743</v>
      </c>
      <c r="E9025" t="s">
        <v>5893</v>
      </c>
      <c r="F9025" t="s">
        <v>5894</v>
      </c>
      <c r="G9025" t="s">
        <v>5895</v>
      </c>
      <c r="H9025">
        <v>4556</v>
      </c>
      <c r="I9025" t="s">
        <v>27</v>
      </c>
      <c r="J9025">
        <v>19270809</v>
      </c>
      <c r="K9025">
        <v>31</v>
      </c>
      <c r="L9025" t="s">
        <v>5896</v>
      </c>
      <c r="M9025">
        <v>1737883</v>
      </c>
      <c r="N9025">
        <v>6</v>
      </c>
      <c r="O9025" s="5">
        <v>4</v>
      </c>
      <c r="P9025" s="5">
        <f t="shared" si="420"/>
        <v>9</v>
      </c>
      <c r="Q9025" s="5" t="str">
        <f t="shared" si="421"/>
        <v>1126</v>
      </c>
      <c r="R9025" s="5" t="str">
        <f t="shared" si="422"/>
        <v>dup-0</v>
      </c>
    </row>
    <row r="9026" spans="1:18" hidden="1" x14ac:dyDescent="0.2">
      <c r="A9026" t="s">
        <v>25663</v>
      </c>
      <c r="B9026" t="s">
        <v>19603</v>
      </c>
      <c r="C9026" t="s">
        <v>53</v>
      </c>
      <c r="D9026">
        <v>14</v>
      </c>
      <c r="E9026" t="s">
        <v>25664</v>
      </c>
      <c r="F9026" t="s">
        <v>3294</v>
      </c>
      <c r="G9026" t="s">
        <v>3295</v>
      </c>
      <c r="H9026">
        <v>6155</v>
      </c>
      <c r="I9026" t="s">
        <v>49</v>
      </c>
      <c r="J9026">
        <v>19290804</v>
      </c>
      <c r="K9026">
        <v>41</v>
      </c>
      <c r="L9026" t="s">
        <v>3296</v>
      </c>
      <c r="M9026">
        <v>4175638</v>
      </c>
      <c r="N9026">
        <v>7</v>
      </c>
      <c r="O9026" s="5">
        <v>4</v>
      </c>
      <c r="P9026" s="5">
        <f t="shared" si="420"/>
        <v>9</v>
      </c>
      <c r="Q9026" s="5" t="str">
        <f t="shared" si="421"/>
        <v>4971</v>
      </c>
      <c r="R9026" s="5" t="str">
        <f t="shared" si="422"/>
        <v>dup-0</v>
      </c>
    </row>
    <row r="9027" spans="1:18" hidden="1" x14ac:dyDescent="0.2">
      <c r="A9027" t="s">
        <v>25665</v>
      </c>
      <c r="B9027" t="s">
        <v>1179</v>
      </c>
      <c r="C9027" t="s">
        <v>25666</v>
      </c>
      <c r="D9027">
        <v>707</v>
      </c>
      <c r="E9027" t="s">
        <v>17736</v>
      </c>
      <c r="F9027" t="s">
        <v>18</v>
      </c>
      <c r="G9027" t="s">
        <v>1822</v>
      </c>
      <c r="H9027">
        <v>2428</v>
      </c>
      <c r="I9027" t="s">
        <v>49</v>
      </c>
      <c r="J9027">
        <v>19400207</v>
      </c>
      <c r="K9027">
        <v>34</v>
      </c>
      <c r="L9027" t="s">
        <v>25667</v>
      </c>
      <c r="M9027">
        <v>3089391</v>
      </c>
      <c r="N9027">
        <v>5</v>
      </c>
      <c r="O9027" s="5">
        <v>4</v>
      </c>
      <c r="P9027" s="5">
        <f t="shared" ref="P9027:P9090" si="423">FIND("-",$A9027,5)</f>
        <v>8</v>
      </c>
      <c r="Q9027" s="5" t="str">
        <f t="shared" ref="Q9027:Q9090" si="424">MID($A9027,$O9027+1,$P9027-$O9027-1)</f>
        <v>923</v>
      </c>
      <c r="R9027" s="5" t="str">
        <f t="shared" ref="R9027:R9090" si="425">RIGHT($A9027,LEN($A9027)-$P9027)</f>
        <v>org</v>
      </c>
    </row>
    <row r="9028" spans="1:18" hidden="1" x14ac:dyDescent="0.2">
      <c r="A9028" t="s">
        <v>25668</v>
      </c>
      <c r="B9028" t="s">
        <v>1387</v>
      </c>
      <c r="C9028" t="s">
        <v>5199</v>
      </c>
      <c r="D9028">
        <v>59</v>
      </c>
      <c r="E9028" t="s">
        <v>10121</v>
      </c>
      <c r="F9028" t="s">
        <v>18</v>
      </c>
      <c r="G9028" t="s">
        <v>22901</v>
      </c>
      <c r="H9028">
        <v>6006</v>
      </c>
      <c r="I9028" t="s">
        <v>49</v>
      </c>
      <c r="J9028">
        <v>19250421</v>
      </c>
      <c r="K9028">
        <v>35</v>
      </c>
      <c r="L9028" t="s">
        <v>22902</v>
      </c>
      <c r="M9028">
        <v>9191335</v>
      </c>
      <c r="N9028">
        <v>0</v>
      </c>
      <c r="O9028" s="5">
        <v>4</v>
      </c>
      <c r="P9028" s="5">
        <f t="shared" si="423"/>
        <v>9</v>
      </c>
      <c r="Q9028" s="5" t="str">
        <f t="shared" si="424"/>
        <v>2274</v>
      </c>
      <c r="R9028" s="5" t="str">
        <f t="shared" si="425"/>
        <v>dup-0</v>
      </c>
    </row>
    <row r="9029" spans="1:18" hidden="1" x14ac:dyDescent="0.2">
      <c r="A9029" t="s">
        <v>1311</v>
      </c>
      <c r="B9029" t="s">
        <v>18934</v>
      </c>
      <c r="C9029" t="s">
        <v>25669</v>
      </c>
      <c r="D9029">
        <v>606</v>
      </c>
      <c r="E9029" t="s">
        <v>270</v>
      </c>
      <c r="F9029" t="s">
        <v>18</v>
      </c>
      <c r="G9029" t="s">
        <v>16494</v>
      </c>
      <c r="H9029">
        <v>3135</v>
      </c>
      <c r="I9029" t="s">
        <v>91</v>
      </c>
      <c r="J9029">
        <v>19020202</v>
      </c>
      <c r="K9029">
        <v>9</v>
      </c>
      <c r="L9029" t="s">
        <v>25670</v>
      </c>
      <c r="M9029">
        <v>5140849</v>
      </c>
      <c r="N9029">
        <v>7</v>
      </c>
      <c r="O9029" s="5">
        <v>4</v>
      </c>
      <c r="P9029" s="5">
        <f t="shared" si="423"/>
        <v>8</v>
      </c>
      <c r="Q9029" s="5" t="str">
        <f t="shared" si="424"/>
        <v>396</v>
      </c>
      <c r="R9029" s="5" t="str">
        <f t="shared" si="425"/>
        <v>org</v>
      </c>
    </row>
    <row r="9030" spans="1:18" hidden="1" x14ac:dyDescent="0.2">
      <c r="A9030" t="s">
        <v>1650</v>
      </c>
      <c r="B9030" t="s">
        <v>364</v>
      </c>
      <c r="C9030" t="s">
        <v>384</v>
      </c>
      <c r="D9030">
        <v>83</v>
      </c>
      <c r="E9030" t="s">
        <v>25671</v>
      </c>
      <c r="F9030" t="s">
        <v>18</v>
      </c>
      <c r="G9030" t="s">
        <v>1186</v>
      </c>
      <c r="H9030">
        <v>6014</v>
      </c>
      <c r="I9030" t="s">
        <v>27</v>
      </c>
      <c r="J9030">
        <v>19200627</v>
      </c>
      <c r="K9030">
        <v>27</v>
      </c>
      <c r="L9030" t="s">
        <v>25672</v>
      </c>
      <c r="M9030">
        <v>3716327</v>
      </c>
      <c r="N9030">
        <v>1</v>
      </c>
      <c r="O9030" s="5">
        <v>4</v>
      </c>
      <c r="P9030" s="5">
        <f t="shared" si="423"/>
        <v>8</v>
      </c>
      <c r="Q9030" s="5" t="str">
        <f t="shared" si="424"/>
        <v>222</v>
      </c>
      <c r="R9030" s="5" t="str">
        <f t="shared" si="425"/>
        <v>org</v>
      </c>
    </row>
    <row r="9031" spans="1:18" hidden="1" x14ac:dyDescent="0.2">
      <c r="A9031" t="s">
        <v>25673</v>
      </c>
      <c r="B9031" t="s">
        <v>5049</v>
      </c>
      <c r="C9031" t="s">
        <v>3360</v>
      </c>
      <c r="D9031">
        <v>46</v>
      </c>
      <c r="E9031" t="s">
        <v>3154</v>
      </c>
      <c r="F9031" t="s">
        <v>25674</v>
      </c>
      <c r="G9031" t="s">
        <v>4674</v>
      </c>
      <c r="H9031">
        <v>2229</v>
      </c>
      <c r="I9031" t="s">
        <v>34</v>
      </c>
      <c r="J9031">
        <v>19070122</v>
      </c>
      <c r="K9031" t="s">
        <v>18</v>
      </c>
      <c r="L9031" t="s">
        <v>18</v>
      </c>
      <c r="M9031">
        <v>9336863</v>
      </c>
      <c r="N9031">
        <v>9</v>
      </c>
      <c r="O9031" s="5">
        <v>4</v>
      </c>
      <c r="P9031" s="5">
        <f t="shared" si="423"/>
        <v>9</v>
      </c>
      <c r="Q9031" s="5" t="str">
        <f t="shared" si="424"/>
        <v>2336</v>
      </c>
      <c r="R9031" s="5" t="str">
        <f t="shared" si="425"/>
        <v>org</v>
      </c>
    </row>
    <row r="9032" spans="1:18" hidden="1" x14ac:dyDescent="0.2">
      <c r="A9032" t="s">
        <v>25675</v>
      </c>
      <c r="B9032" t="s">
        <v>434</v>
      </c>
      <c r="C9032" t="s">
        <v>18</v>
      </c>
      <c r="D9032">
        <v>3</v>
      </c>
      <c r="E9032" t="s">
        <v>2673</v>
      </c>
      <c r="F9032" t="s">
        <v>18</v>
      </c>
      <c r="G9032" t="s">
        <v>492</v>
      </c>
      <c r="H9032">
        <v>4109</v>
      </c>
      <c r="I9032" t="s">
        <v>34</v>
      </c>
      <c r="J9032">
        <v>19121001</v>
      </c>
      <c r="K9032">
        <v>39</v>
      </c>
      <c r="L9032" t="s">
        <v>25676</v>
      </c>
      <c r="M9032">
        <v>9842340</v>
      </c>
      <c r="N9032">
        <v>1</v>
      </c>
      <c r="O9032" s="5">
        <v>4</v>
      </c>
      <c r="P9032" s="5">
        <f t="shared" si="423"/>
        <v>9</v>
      </c>
      <c r="Q9032" s="5" t="str">
        <f t="shared" si="424"/>
        <v>4322</v>
      </c>
      <c r="R9032" s="5" t="str">
        <f t="shared" si="425"/>
        <v>org</v>
      </c>
    </row>
    <row r="9033" spans="1:18" hidden="1" x14ac:dyDescent="0.2">
      <c r="A9033" t="s">
        <v>25677</v>
      </c>
      <c r="B9033" t="s">
        <v>1392</v>
      </c>
      <c r="C9033" t="s">
        <v>119</v>
      </c>
      <c r="D9033">
        <v>4</v>
      </c>
      <c r="E9033" t="s">
        <v>7805</v>
      </c>
      <c r="F9033" t="s">
        <v>18</v>
      </c>
      <c r="G9033" t="s">
        <v>7806</v>
      </c>
      <c r="H9033">
        <v>7270</v>
      </c>
      <c r="I9033" t="s">
        <v>20</v>
      </c>
      <c r="J9033" t="s">
        <v>18</v>
      </c>
      <c r="K9033" t="s">
        <v>18</v>
      </c>
      <c r="L9033" t="s">
        <v>7807</v>
      </c>
      <c r="M9033">
        <v>6411382</v>
      </c>
      <c r="N9033">
        <v>5</v>
      </c>
      <c r="O9033" s="5">
        <v>4</v>
      </c>
      <c r="P9033" s="5">
        <f t="shared" si="423"/>
        <v>9</v>
      </c>
      <c r="Q9033" s="5" t="str">
        <f t="shared" si="424"/>
        <v>3676</v>
      </c>
      <c r="R9033" s="5" t="str">
        <f t="shared" si="425"/>
        <v>org</v>
      </c>
    </row>
    <row r="9034" spans="1:18" hidden="1" x14ac:dyDescent="0.2">
      <c r="A9034" t="s">
        <v>25678</v>
      </c>
      <c r="B9034" t="s">
        <v>8983</v>
      </c>
      <c r="C9034" t="s">
        <v>3794</v>
      </c>
      <c r="D9034">
        <v>30</v>
      </c>
      <c r="E9034" t="s">
        <v>4879</v>
      </c>
      <c r="F9034" t="s">
        <v>18</v>
      </c>
      <c r="G9034" t="s">
        <v>3242</v>
      </c>
      <c r="H9034">
        <v>3281</v>
      </c>
      <c r="I9034" t="s">
        <v>49</v>
      </c>
      <c r="J9034">
        <v>19150424</v>
      </c>
      <c r="K9034" t="s">
        <v>18</v>
      </c>
      <c r="L9034" t="s">
        <v>4881</v>
      </c>
      <c r="M9034">
        <v>4714553</v>
      </c>
      <c r="N9034">
        <v>0</v>
      </c>
      <c r="O9034" s="5">
        <v>4</v>
      </c>
      <c r="P9034" s="5">
        <f t="shared" si="423"/>
        <v>9</v>
      </c>
      <c r="Q9034" s="5" t="str">
        <f t="shared" si="424"/>
        <v>4609</v>
      </c>
      <c r="R9034" s="5" t="str">
        <f t="shared" si="425"/>
        <v>dup-0</v>
      </c>
    </row>
    <row r="9035" spans="1:18" hidden="1" x14ac:dyDescent="0.2">
      <c r="A9035" t="s">
        <v>25679</v>
      </c>
      <c r="B9035" t="s">
        <v>12870</v>
      </c>
      <c r="C9035" t="s">
        <v>299</v>
      </c>
      <c r="D9035">
        <v>11</v>
      </c>
      <c r="E9035" t="s">
        <v>6106</v>
      </c>
      <c r="F9035" t="s">
        <v>13159</v>
      </c>
      <c r="G9035" t="s">
        <v>13160</v>
      </c>
      <c r="H9035">
        <v>2207</v>
      </c>
      <c r="I9035" t="s">
        <v>18</v>
      </c>
      <c r="J9035">
        <v>19480531</v>
      </c>
      <c r="K9035" t="s">
        <v>18</v>
      </c>
      <c r="L9035" t="s">
        <v>13161</v>
      </c>
      <c r="M9035">
        <v>6367061</v>
      </c>
      <c r="N9035">
        <v>1</v>
      </c>
      <c r="O9035" s="5">
        <v>4</v>
      </c>
      <c r="P9035" s="5">
        <f t="shared" si="423"/>
        <v>9</v>
      </c>
      <c r="Q9035" s="5" t="str">
        <f t="shared" si="424"/>
        <v>3584</v>
      </c>
      <c r="R9035" s="5" t="str">
        <f t="shared" si="425"/>
        <v>dup-0</v>
      </c>
    </row>
    <row r="9036" spans="1:18" hidden="1" x14ac:dyDescent="0.2">
      <c r="A9036" t="s">
        <v>25680</v>
      </c>
      <c r="B9036" t="s">
        <v>25681</v>
      </c>
      <c r="C9036" t="s">
        <v>38</v>
      </c>
      <c r="D9036">
        <v>16</v>
      </c>
      <c r="E9036" t="s">
        <v>25682</v>
      </c>
      <c r="F9036" t="s">
        <v>18</v>
      </c>
      <c r="G9036" t="s">
        <v>308</v>
      </c>
      <c r="H9036">
        <v>2153</v>
      </c>
      <c r="I9036" t="s">
        <v>34</v>
      </c>
      <c r="J9036">
        <v>19130714</v>
      </c>
      <c r="K9036">
        <v>29</v>
      </c>
      <c r="L9036" t="s">
        <v>5615</v>
      </c>
      <c r="M9036">
        <v>3065325</v>
      </c>
      <c r="N9036">
        <v>5</v>
      </c>
      <c r="O9036" s="5">
        <v>4</v>
      </c>
      <c r="P9036" s="5">
        <f t="shared" si="423"/>
        <v>9</v>
      </c>
      <c r="Q9036" s="5" t="str">
        <f t="shared" si="424"/>
        <v>4518</v>
      </c>
      <c r="R9036" s="5" t="str">
        <f t="shared" si="425"/>
        <v>dup-2</v>
      </c>
    </row>
    <row r="9037" spans="1:18" hidden="1" x14ac:dyDescent="0.2">
      <c r="A9037" t="s">
        <v>25683</v>
      </c>
      <c r="B9037" t="s">
        <v>25684</v>
      </c>
      <c r="C9037" t="s">
        <v>416</v>
      </c>
      <c r="D9037">
        <v>19</v>
      </c>
      <c r="E9037" t="s">
        <v>13524</v>
      </c>
      <c r="F9037" t="s">
        <v>18</v>
      </c>
      <c r="G9037" t="s">
        <v>16692</v>
      </c>
      <c r="H9037">
        <v>2043</v>
      </c>
      <c r="I9037" t="s">
        <v>91</v>
      </c>
      <c r="J9037">
        <v>19340416</v>
      </c>
      <c r="K9037">
        <v>32</v>
      </c>
      <c r="L9037" t="s">
        <v>25685</v>
      </c>
      <c r="M9037">
        <v>6286876</v>
      </c>
      <c r="N9037">
        <v>5</v>
      </c>
      <c r="O9037" s="5">
        <v>4</v>
      </c>
      <c r="P9037" s="5">
        <f t="shared" si="423"/>
        <v>9</v>
      </c>
      <c r="Q9037" s="5" t="str">
        <f t="shared" si="424"/>
        <v>4253</v>
      </c>
      <c r="R9037" s="5" t="str">
        <f t="shared" si="425"/>
        <v>org</v>
      </c>
    </row>
    <row r="9038" spans="1:18" hidden="1" x14ac:dyDescent="0.2">
      <c r="A9038" t="s">
        <v>25686</v>
      </c>
      <c r="B9038" t="s">
        <v>8983</v>
      </c>
      <c r="C9038" t="s">
        <v>384</v>
      </c>
      <c r="D9038">
        <v>6</v>
      </c>
      <c r="E9038" t="s">
        <v>25687</v>
      </c>
      <c r="F9038" t="s">
        <v>4213</v>
      </c>
      <c r="G9038" t="s">
        <v>3512</v>
      </c>
      <c r="H9038">
        <v>4879</v>
      </c>
      <c r="I9038" t="s">
        <v>34</v>
      </c>
      <c r="J9038">
        <v>19011018</v>
      </c>
      <c r="K9038" t="s">
        <v>18</v>
      </c>
      <c r="L9038" t="s">
        <v>12582</v>
      </c>
      <c r="M9038">
        <v>4004400</v>
      </c>
      <c r="N9038">
        <v>5</v>
      </c>
      <c r="O9038" s="5">
        <v>4</v>
      </c>
      <c r="P9038" s="5">
        <f t="shared" si="423"/>
        <v>9</v>
      </c>
      <c r="Q9038" s="5" t="str">
        <f t="shared" si="424"/>
        <v>2516</v>
      </c>
      <c r="R9038" s="5" t="str">
        <f t="shared" si="425"/>
        <v>dup-2</v>
      </c>
    </row>
    <row r="9039" spans="1:18" hidden="1" x14ac:dyDescent="0.2">
      <c r="A9039" t="s">
        <v>25688</v>
      </c>
      <c r="B9039" t="s">
        <v>25689</v>
      </c>
      <c r="C9039" t="s">
        <v>532</v>
      </c>
      <c r="D9039">
        <v>2</v>
      </c>
      <c r="E9039" t="s">
        <v>12242</v>
      </c>
      <c r="F9039" t="s">
        <v>18</v>
      </c>
      <c r="G9039" t="s">
        <v>14469</v>
      </c>
      <c r="H9039">
        <v>6121</v>
      </c>
      <c r="I9039" t="s">
        <v>20</v>
      </c>
      <c r="J9039">
        <v>19920108</v>
      </c>
      <c r="K9039">
        <v>29</v>
      </c>
      <c r="L9039" t="s">
        <v>21860</v>
      </c>
      <c r="M9039">
        <v>3097613</v>
      </c>
      <c r="N9039">
        <v>8</v>
      </c>
      <c r="O9039" s="5">
        <v>4</v>
      </c>
      <c r="P9039" s="5">
        <f t="shared" si="423"/>
        <v>9</v>
      </c>
      <c r="Q9039" s="5" t="str">
        <f t="shared" si="424"/>
        <v>2727</v>
      </c>
      <c r="R9039" s="5" t="str">
        <f t="shared" si="425"/>
        <v>dup-0</v>
      </c>
    </row>
    <row r="9040" spans="1:18" hidden="1" x14ac:dyDescent="0.2">
      <c r="A9040" t="s">
        <v>25690</v>
      </c>
      <c r="B9040" t="s">
        <v>25691</v>
      </c>
      <c r="C9040" t="s">
        <v>4216</v>
      </c>
      <c r="D9040">
        <v>5</v>
      </c>
      <c r="E9040" t="s">
        <v>15854</v>
      </c>
      <c r="F9040" t="s">
        <v>18</v>
      </c>
      <c r="G9040" t="s">
        <v>15855</v>
      </c>
      <c r="H9040">
        <v>4558</v>
      </c>
      <c r="I9040" t="s">
        <v>18</v>
      </c>
      <c r="J9040">
        <v>19370725</v>
      </c>
      <c r="K9040">
        <v>11</v>
      </c>
      <c r="L9040" t="s">
        <v>15856</v>
      </c>
      <c r="M9040">
        <v>2556313</v>
      </c>
      <c r="N9040">
        <v>1</v>
      </c>
      <c r="O9040" s="5">
        <v>4</v>
      </c>
      <c r="P9040" s="5">
        <f t="shared" si="423"/>
        <v>9</v>
      </c>
      <c r="Q9040" s="5" t="str">
        <f t="shared" si="424"/>
        <v>2243</v>
      </c>
      <c r="R9040" s="5" t="str">
        <f t="shared" si="425"/>
        <v>dup-2</v>
      </c>
    </row>
    <row r="9041" spans="1:18" hidden="1" x14ac:dyDescent="0.2">
      <c r="A9041" t="s">
        <v>25692</v>
      </c>
      <c r="B9041" t="s">
        <v>721</v>
      </c>
      <c r="C9041" t="s">
        <v>8190</v>
      </c>
      <c r="D9041">
        <v>179</v>
      </c>
      <c r="E9041" t="s">
        <v>3151</v>
      </c>
      <c r="F9041" t="s">
        <v>18</v>
      </c>
      <c r="G9041" t="s">
        <v>238</v>
      </c>
      <c r="H9041">
        <v>3936</v>
      </c>
      <c r="I9041" t="s">
        <v>34</v>
      </c>
      <c r="J9041">
        <v>19261227</v>
      </c>
      <c r="K9041">
        <v>19</v>
      </c>
      <c r="L9041" t="s">
        <v>8191</v>
      </c>
      <c r="M9041">
        <v>4609248</v>
      </c>
      <c r="N9041">
        <v>2</v>
      </c>
      <c r="O9041" s="5">
        <v>4</v>
      </c>
      <c r="P9041" s="5">
        <f t="shared" si="423"/>
        <v>9</v>
      </c>
      <c r="Q9041" s="5" t="str">
        <f t="shared" si="424"/>
        <v>2844</v>
      </c>
      <c r="R9041" s="5" t="str">
        <f t="shared" si="425"/>
        <v>dup-1</v>
      </c>
    </row>
    <row r="9042" spans="1:18" hidden="1" x14ac:dyDescent="0.2">
      <c r="A9042" t="s">
        <v>25693</v>
      </c>
      <c r="B9042" t="s">
        <v>8103</v>
      </c>
      <c r="C9042" t="s">
        <v>439</v>
      </c>
      <c r="D9042">
        <v>1</v>
      </c>
      <c r="E9042" t="s">
        <v>7343</v>
      </c>
      <c r="F9042" t="s">
        <v>7344</v>
      </c>
      <c r="G9042" t="s">
        <v>1757</v>
      </c>
      <c r="H9042">
        <v>3071</v>
      </c>
      <c r="I9042" t="s">
        <v>20</v>
      </c>
      <c r="J9042">
        <v>19560323</v>
      </c>
      <c r="K9042">
        <v>13</v>
      </c>
      <c r="L9042" t="s">
        <v>7345</v>
      </c>
      <c r="M9042">
        <v>7453415</v>
      </c>
      <c r="N9042">
        <v>5</v>
      </c>
      <c r="O9042" s="5">
        <v>4</v>
      </c>
      <c r="P9042" s="5">
        <f t="shared" si="423"/>
        <v>9</v>
      </c>
      <c r="Q9042" s="5" t="str">
        <f t="shared" si="424"/>
        <v>4789</v>
      </c>
      <c r="R9042" s="5" t="str">
        <f t="shared" si="425"/>
        <v>org</v>
      </c>
    </row>
    <row r="9043" spans="1:18" hidden="1" x14ac:dyDescent="0.2">
      <c r="A9043" t="s">
        <v>25694</v>
      </c>
      <c r="B9043" t="s">
        <v>904</v>
      </c>
      <c r="C9043" t="s">
        <v>352</v>
      </c>
      <c r="D9043">
        <v>13</v>
      </c>
      <c r="E9043" t="s">
        <v>18</v>
      </c>
      <c r="F9043" t="s">
        <v>18</v>
      </c>
      <c r="G9043" t="s">
        <v>6287</v>
      </c>
      <c r="H9043">
        <v>2082</v>
      </c>
      <c r="I9043" t="s">
        <v>49</v>
      </c>
      <c r="J9043">
        <v>19330503</v>
      </c>
      <c r="K9043">
        <v>23</v>
      </c>
      <c r="L9043" t="s">
        <v>25695</v>
      </c>
      <c r="M9043">
        <v>8654001</v>
      </c>
      <c r="N9043">
        <v>2</v>
      </c>
      <c r="O9043" s="5">
        <v>4</v>
      </c>
      <c r="P9043" s="5">
        <f t="shared" si="423"/>
        <v>9</v>
      </c>
      <c r="Q9043" s="5" t="str">
        <f t="shared" si="424"/>
        <v>3185</v>
      </c>
      <c r="R9043" s="5" t="str">
        <f t="shared" si="425"/>
        <v>org</v>
      </c>
    </row>
    <row r="9044" spans="1:18" hidden="1" x14ac:dyDescent="0.2">
      <c r="A9044" t="s">
        <v>25696</v>
      </c>
      <c r="B9044" t="s">
        <v>1382</v>
      </c>
      <c r="C9044" t="s">
        <v>10565</v>
      </c>
      <c r="D9044">
        <v>76</v>
      </c>
      <c r="E9044" t="s">
        <v>1042</v>
      </c>
      <c r="F9044" t="s">
        <v>10566</v>
      </c>
      <c r="G9044" t="s">
        <v>10567</v>
      </c>
      <c r="H9044">
        <v>4556</v>
      </c>
      <c r="I9044" t="s">
        <v>18</v>
      </c>
      <c r="J9044" t="s">
        <v>18</v>
      </c>
      <c r="K9044">
        <v>12</v>
      </c>
      <c r="L9044" t="s">
        <v>10568</v>
      </c>
      <c r="M9044">
        <v>4089715</v>
      </c>
      <c r="N9044">
        <v>7</v>
      </c>
      <c r="O9044" s="5">
        <v>4</v>
      </c>
      <c r="P9044" s="5">
        <f t="shared" si="423"/>
        <v>9</v>
      </c>
      <c r="Q9044" s="5" t="str">
        <f t="shared" si="424"/>
        <v>3648</v>
      </c>
      <c r="R9044" s="5" t="str">
        <f t="shared" si="425"/>
        <v>dup-0</v>
      </c>
    </row>
    <row r="9045" spans="1:18" hidden="1" x14ac:dyDescent="0.2">
      <c r="A9045" t="s">
        <v>25697</v>
      </c>
      <c r="B9045" t="s">
        <v>25698</v>
      </c>
      <c r="C9045" t="s">
        <v>1217</v>
      </c>
      <c r="D9045">
        <v>27</v>
      </c>
      <c r="E9045" t="s">
        <v>8372</v>
      </c>
      <c r="F9045" t="s">
        <v>8373</v>
      </c>
      <c r="G9045" t="s">
        <v>25699</v>
      </c>
      <c r="H9045">
        <v>5461</v>
      </c>
      <c r="I9045" t="s">
        <v>49</v>
      </c>
      <c r="J9045" t="s">
        <v>18</v>
      </c>
      <c r="K9045">
        <v>27</v>
      </c>
      <c r="L9045" t="s">
        <v>8374</v>
      </c>
      <c r="M9045">
        <v>4563339</v>
      </c>
      <c r="N9045">
        <v>3</v>
      </c>
      <c r="O9045" s="5">
        <v>4</v>
      </c>
      <c r="P9045" s="5">
        <f t="shared" si="423"/>
        <v>9</v>
      </c>
      <c r="Q9045" s="5" t="str">
        <f t="shared" si="424"/>
        <v>2420</v>
      </c>
      <c r="R9045" s="5" t="str">
        <f t="shared" si="425"/>
        <v>dup-2</v>
      </c>
    </row>
    <row r="9046" spans="1:18" hidden="1" x14ac:dyDescent="0.2">
      <c r="A9046" t="s">
        <v>25700</v>
      </c>
      <c r="B9046" t="s">
        <v>8254</v>
      </c>
      <c r="C9046" t="s">
        <v>3833</v>
      </c>
      <c r="D9046">
        <v>145</v>
      </c>
      <c r="E9046" t="s">
        <v>7123</v>
      </c>
      <c r="F9046" t="s">
        <v>3754</v>
      </c>
      <c r="G9046" t="s">
        <v>3835</v>
      </c>
      <c r="H9046">
        <v>6062</v>
      </c>
      <c r="I9046" t="s">
        <v>34</v>
      </c>
      <c r="J9046">
        <v>19290802</v>
      </c>
      <c r="K9046">
        <v>22</v>
      </c>
      <c r="L9046" t="s">
        <v>3836</v>
      </c>
      <c r="M9046">
        <v>7845177</v>
      </c>
      <c r="N9046">
        <v>5</v>
      </c>
      <c r="O9046" s="5">
        <v>4</v>
      </c>
      <c r="P9046" s="5">
        <f t="shared" si="423"/>
        <v>9</v>
      </c>
      <c r="Q9046" s="5" t="str">
        <f t="shared" si="424"/>
        <v>1457</v>
      </c>
      <c r="R9046" s="5" t="str">
        <f t="shared" si="425"/>
        <v>org</v>
      </c>
    </row>
    <row r="9047" spans="1:18" hidden="1" x14ac:dyDescent="0.2">
      <c r="A9047" t="s">
        <v>25701</v>
      </c>
      <c r="B9047" t="s">
        <v>6785</v>
      </c>
      <c r="C9047" t="s">
        <v>6786</v>
      </c>
      <c r="D9047">
        <v>28</v>
      </c>
      <c r="E9047" t="s">
        <v>6787</v>
      </c>
      <c r="F9047" t="s">
        <v>18</v>
      </c>
      <c r="G9047" t="s">
        <v>25702</v>
      </c>
      <c r="H9047">
        <v>7173</v>
      </c>
      <c r="I9047" t="s">
        <v>49</v>
      </c>
      <c r="J9047">
        <v>19100523</v>
      </c>
      <c r="K9047" t="s">
        <v>18</v>
      </c>
      <c r="L9047" t="s">
        <v>6790</v>
      </c>
      <c r="M9047">
        <v>4433703</v>
      </c>
      <c r="N9047">
        <v>9</v>
      </c>
      <c r="O9047" s="5">
        <v>4</v>
      </c>
      <c r="P9047" s="5">
        <f t="shared" si="423"/>
        <v>8</v>
      </c>
      <c r="Q9047" s="5" t="str">
        <f t="shared" si="424"/>
        <v>285</v>
      </c>
      <c r="R9047" s="5" t="str">
        <f t="shared" si="425"/>
        <v>dup-1</v>
      </c>
    </row>
    <row r="9048" spans="1:18" hidden="1" x14ac:dyDescent="0.2">
      <c r="A9048" t="s">
        <v>25703</v>
      </c>
      <c r="B9048" t="s">
        <v>25704</v>
      </c>
      <c r="C9048" t="s">
        <v>8039</v>
      </c>
      <c r="D9048">
        <v>14</v>
      </c>
      <c r="E9048" t="s">
        <v>15390</v>
      </c>
      <c r="F9048" t="s">
        <v>15391</v>
      </c>
      <c r="G9048" t="s">
        <v>489</v>
      </c>
      <c r="H9048">
        <v>2317</v>
      </c>
      <c r="I9048" t="s">
        <v>834</v>
      </c>
      <c r="J9048">
        <v>19961109</v>
      </c>
      <c r="K9048">
        <v>30</v>
      </c>
      <c r="L9048" t="s">
        <v>15393</v>
      </c>
      <c r="M9048">
        <v>7067844</v>
      </c>
      <c r="N9048">
        <v>0</v>
      </c>
      <c r="O9048" s="5">
        <v>4</v>
      </c>
      <c r="P9048" s="5">
        <f t="shared" si="423"/>
        <v>9</v>
      </c>
      <c r="Q9048" s="5" t="str">
        <f t="shared" si="424"/>
        <v>1956</v>
      </c>
      <c r="R9048" s="5" t="str">
        <f t="shared" si="425"/>
        <v>dup-0</v>
      </c>
    </row>
    <row r="9049" spans="1:18" hidden="1" x14ac:dyDescent="0.2">
      <c r="A9049" t="s">
        <v>25705</v>
      </c>
      <c r="B9049" t="s">
        <v>3441</v>
      </c>
      <c r="C9049" t="s">
        <v>25706</v>
      </c>
      <c r="D9049">
        <v>75</v>
      </c>
      <c r="E9049" t="s">
        <v>2853</v>
      </c>
      <c r="F9049" t="s">
        <v>18</v>
      </c>
      <c r="G9049" t="s">
        <v>3443</v>
      </c>
      <c r="H9049">
        <v>3160</v>
      </c>
      <c r="I9049" t="s">
        <v>91</v>
      </c>
      <c r="J9049">
        <v>19531125</v>
      </c>
      <c r="K9049">
        <v>10</v>
      </c>
      <c r="L9049" t="s">
        <v>3444</v>
      </c>
      <c r="M9049">
        <v>3345172</v>
      </c>
      <c r="N9049">
        <v>6</v>
      </c>
      <c r="O9049" s="5">
        <v>4</v>
      </c>
      <c r="P9049" s="5">
        <f t="shared" si="423"/>
        <v>9</v>
      </c>
      <c r="Q9049" s="5" t="str">
        <f t="shared" si="424"/>
        <v>4270</v>
      </c>
      <c r="R9049" s="5" t="str">
        <f t="shared" si="425"/>
        <v>dup-2</v>
      </c>
    </row>
    <row r="9050" spans="1:18" hidden="1" x14ac:dyDescent="0.2">
      <c r="A9050" t="s">
        <v>25707</v>
      </c>
      <c r="B9050" t="s">
        <v>25708</v>
      </c>
      <c r="C9050" t="s">
        <v>516</v>
      </c>
      <c r="D9050">
        <v>56</v>
      </c>
      <c r="E9050" t="s">
        <v>1555</v>
      </c>
      <c r="F9050" t="s">
        <v>25709</v>
      </c>
      <c r="G9050" t="s">
        <v>762</v>
      </c>
      <c r="H9050">
        <v>2216</v>
      </c>
      <c r="I9050" t="s">
        <v>91</v>
      </c>
      <c r="J9050" t="s">
        <v>18</v>
      </c>
      <c r="K9050">
        <v>31</v>
      </c>
      <c r="L9050" t="s">
        <v>25710</v>
      </c>
      <c r="M9050">
        <v>4549628</v>
      </c>
      <c r="N9050">
        <v>4</v>
      </c>
      <c r="O9050" s="5">
        <v>4</v>
      </c>
      <c r="P9050" s="5">
        <f t="shared" si="423"/>
        <v>9</v>
      </c>
      <c r="Q9050" s="5" t="str">
        <f t="shared" si="424"/>
        <v>4015</v>
      </c>
      <c r="R9050" s="5" t="str">
        <f t="shared" si="425"/>
        <v>dup-0</v>
      </c>
    </row>
    <row r="9051" spans="1:18" hidden="1" x14ac:dyDescent="0.2">
      <c r="A9051" t="s">
        <v>25711</v>
      </c>
      <c r="B9051" t="s">
        <v>1104</v>
      </c>
      <c r="C9051" t="s">
        <v>352</v>
      </c>
      <c r="D9051">
        <v>20</v>
      </c>
      <c r="E9051" t="s">
        <v>4279</v>
      </c>
      <c r="F9051" t="s">
        <v>18</v>
      </c>
      <c r="G9051" t="s">
        <v>115</v>
      </c>
      <c r="H9051">
        <v>4805</v>
      </c>
      <c r="I9051" t="s">
        <v>91</v>
      </c>
      <c r="J9051">
        <v>19930712</v>
      </c>
      <c r="K9051" t="s">
        <v>18</v>
      </c>
      <c r="L9051" t="s">
        <v>25712</v>
      </c>
      <c r="M9051">
        <v>4148732</v>
      </c>
      <c r="N9051">
        <v>9</v>
      </c>
      <c r="O9051" s="5">
        <v>4</v>
      </c>
      <c r="P9051" s="5">
        <f t="shared" si="423"/>
        <v>9</v>
      </c>
      <c r="Q9051" s="5" t="str">
        <f t="shared" si="424"/>
        <v>2848</v>
      </c>
      <c r="R9051" s="5" t="str">
        <f t="shared" si="425"/>
        <v>org</v>
      </c>
    </row>
    <row r="9052" spans="1:18" hidden="1" x14ac:dyDescent="0.2">
      <c r="A9052" t="s">
        <v>25713</v>
      </c>
      <c r="B9052" t="s">
        <v>2870</v>
      </c>
      <c r="C9052" t="s">
        <v>14794</v>
      </c>
      <c r="D9052">
        <v>4</v>
      </c>
      <c r="E9052" t="s">
        <v>784</v>
      </c>
      <c r="F9052" t="s">
        <v>20110</v>
      </c>
      <c r="G9052" t="s">
        <v>3191</v>
      </c>
      <c r="H9052">
        <v>4217</v>
      </c>
      <c r="I9052" t="s">
        <v>49</v>
      </c>
      <c r="J9052">
        <v>19950609</v>
      </c>
      <c r="K9052">
        <v>34</v>
      </c>
      <c r="L9052" t="s">
        <v>25714</v>
      </c>
      <c r="M9052">
        <v>4355227</v>
      </c>
      <c r="N9052">
        <v>3</v>
      </c>
      <c r="O9052" s="5">
        <v>4</v>
      </c>
      <c r="P9052" s="5">
        <f t="shared" si="423"/>
        <v>9</v>
      </c>
      <c r="Q9052" s="5" t="str">
        <f t="shared" si="424"/>
        <v>3300</v>
      </c>
      <c r="R9052" s="5" t="str">
        <f t="shared" si="425"/>
        <v>dup-3</v>
      </c>
    </row>
    <row r="9053" spans="1:18" hidden="1" x14ac:dyDescent="0.2">
      <c r="A9053" t="s">
        <v>25715</v>
      </c>
      <c r="B9053" t="s">
        <v>87</v>
      </c>
      <c r="C9053" t="s">
        <v>1251</v>
      </c>
      <c r="D9053">
        <v>0</v>
      </c>
      <c r="E9053" t="s">
        <v>15169</v>
      </c>
      <c r="F9053" t="s">
        <v>18</v>
      </c>
      <c r="G9053" t="s">
        <v>4394</v>
      </c>
      <c r="H9053">
        <v>2221</v>
      </c>
      <c r="I9053" t="s">
        <v>34</v>
      </c>
      <c r="J9053" t="s">
        <v>18</v>
      </c>
      <c r="K9053">
        <v>30</v>
      </c>
      <c r="L9053" t="s">
        <v>15217</v>
      </c>
      <c r="M9053">
        <v>2859971</v>
      </c>
      <c r="N9053">
        <v>7</v>
      </c>
      <c r="O9053" s="5">
        <v>4</v>
      </c>
      <c r="P9053" s="5">
        <f t="shared" si="423"/>
        <v>9</v>
      </c>
      <c r="Q9053" s="5" t="str">
        <f t="shared" si="424"/>
        <v>4462</v>
      </c>
      <c r="R9053" s="5" t="str">
        <f t="shared" si="425"/>
        <v>dup-1</v>
      </c>
    </row>
    <row r="9054" spans="1:18" hidden="1" x14ac:dyDescent="0.2">
      <c r="A9054" t="s">
        <v>25716</v>
      </c>
      <c r="B9054" t="s">
        <v>5324</v>
      </c>
      <c r="C9054" t="s">
        <v>5325</v>
      </c>
      <c r="D9054">
        <v>78</v>
      </c>
      <c r="E9054" t="s">
        <v>25717</v>
      </c>
      <c r="F9054" t="s">
        <v>18</v>
      </c>
      <c r="G9054" t="s">
        <v>3573</v>
      </c>
      <c r="H9054">
        <v>2800</v>
      </c>
      <c r="I9054" t="s">
        <v>20</v>
      </c>
      <c r="J9054">
        <v>19781215</v>
      </c>
      <c r="K9054">
        <v>39</v>
      </c>
      <c r="L9054" t="s">
        <v>5326</v>
      </c>
      <c r="M9054">
        <v>3691721</v>
      </c>
      <c r="N9054">
        <v>6</v>
      </c>
      <c r="O9054" s="5">
        <v>4</v>
      </c>
      <c r="P9054" s="5">
        <f t="shared" si="423"/>
        <v>8</v>
      </c>
      <c r="Q9054" s="5" t="str">
        <f t="shared" si="424"/>
        <v>705</v>
      </c>
      <c r="R9054" s="5" t="str">
        <f t="shared" si="425"/>
        <v>dup-1</v>
      </c>
    </row>
    <row r="9055" spans="1:18" hidden="1" x14ac:dyDescent="0.2">
      <c r="A9055" t="s">
        <v>25718</v>
      </c>
      <c r="B9055" t="s">
        <v>592</v>
      </c>
      <c r="C9055" t="s">
        <v>820</v>
      </c>
      <c r="D9055">
        <v>1</v>
      </c>
      <c r="E9055" t="s">
        <v>1575</v>
      </c>
      <c r="F9055" t="s">
        <v>18</v>
      </c>
      <c r="G9055" t="s">
        <v>4908</v>
      </c>
      <c r="H9055">
        <v>3551</v>
      </c>
      <c r="I9055" t="s">
        <v>34</v>
      </c>
      <c r="J9055">
        <v>19441017</v>
      </c>
      <c r="K9055">
        <v>31</v>
      </c>
      <c r="L9055" t="s">
        <v>4909</v>
      </c>
      <c r="M9055">
        <v>4562651</v>
      </c>
      <c r="N9055">
        <v>7</v>
      </c>
      <c r="O9055" s="5">
        <v>4</v>
      </c>
      <c r="P9055" s="5">
        <f t="shared" si="423"/>
        <v>9</v>
      </c>
      <c r="Q9055" s="5" t="str">
        <f t="shared" si="424"/>
        <v>4629</v>
      </c>
      <c r="R9055" s="5" t="str">
        <f t="shared" si="425"/>
        <v>dup-3</v>
      </c>
    </row>
    <row r="9056" spans="1:18" hidden="1" x14ac:dyDescent="0.2">
      <c r="A9056" t="s">
        <v>25719</v>
      </c>
      <c r="B9056" t="s">
        <v>4313</v>
      </c>
      <c r="C9056" t="s">
        <v>157</v>
      </c>
      <c r="D9056">
        <v>33</v>
      </c>
      <c r="E9056" t="s">
        <v>18</v>
      </c>
      <c r="F9056" t="s">
        <v>16936</v>
      </c>
      <c r="G9056" t="s">
        <v>6029</v>
      </c>
      <c r="H9056">
        <v>6210</v>
      </c>
      <c r="I9056" t="s">
        <v>34</v>
      </c>
      <c r="J9056">
        <v>19660301</v>
      </c>
      <c r="K9056">
        <v>9</v>
      </c>
      <c r="L9056" t="s">
        <v>16937</v>
      </c>
      <c r="M9056">
        <v>8242834</v>
      </c>
      <c r="N9056">
        <v>4</v>
      </c>
      <c r="O9056" s="5">
        <v>4</v>
      </c>
      <c r="P9056" s="5">
        <f t="shared" si="423"/>
        <v>9</v>
      </c>
      <c r="Q9056" s="5" t="str">
        <f t="shared" si="424"/>
        <v>4583</v>
      </c>
      <c r="R9056" s="5" t="str">
        <f t="shared" si="425"/>
        <v>dup-2</v>
      </c>
    </row>
    <row r="9057" spans="1:18" hidden="1" x14ac:dyDescent="0.2">
      <c r="A9057" t="s">
        <v>25720</v>
      </c>
      <c r="B9057" t="s">
        <v>4220</v>
      </c>
      <c r="C9057" t="s">
        <v>119</v>
      </c>
      <c r="D9057">
        <v>30</v>
      </c>
      <c r="E9057" t="s">
        <v>1137</v>
      </c>
      <c r="F9057" t="s">
        <v>4358</v>
      </c>
      <c r="G9057" t="s">
        <v>4359</v>
      </c>
      <c r="H9057">
        <v>3192</v>
      </c>
      <c r="I9057" t="s">
        <v>49</v>
      </c>
      <c r="J9057">
        <v>19631221</v>
      </c>
      <c r="K9057">
        <v>20</v>
      </c>
      <c r="L9057" t="s">
        <v>4360</v>
      </c>
      <c r="M9057">
        <v>1651442</v>
      </c>
      <c r="N9057">
        <v>9</v>
      </c>
      <c r="O9057" s="5">
        <v>4</v>
      </c>
      <c r="P9057" s="5">
        <f t="shared" si="423"/>
        <v>9</v>
      </c>
      <c r="Q9057" s="5" t="str">
        <f t="shared" si="424"/>
        <v>4756</v>
      </c>
      <c r="R9057" s="5" t="str">
        <f t="shared" si="425"/>
        <v>dup-1</v>
      </c>
    </row>
    <row r="9058" spans="1:18" hidden="1" x14ac:dyDescent="0.2">
      <c r="A9058" t="s">
        <v>25721</v>
      </c>
      <c r="B9058" t="s">
        <v>1519</v>
      </c>
      <c r="C9058" t="s">
        <v>10002</v>
      </c>
      <c r="D9058">
        <v>2</v>
      </c>
      <c r="E9058" t="s">
        <v>855</v>
      </c>
      <c r="F9058" t="s">
        <v>18</v>
      </c>
      <c r="G9058" t="s">
        <v>8242</v>
      </c>
      <c r="H9058">
        <v>4002</v>
      </c>
      <c r="I9058" t="s">
        <v>91</v>
      </c>
      <c r="J9058">
        <v>19960909</v>
      </c>
      <c r="K9058">
        <v>21</v>
      </c>
      <c r="L9058" t="s">
        <v>8243</v>
      </c>
      <c r="M9058">
        <v>2832919</v>
      </c>
      <c r="N9058">
        <v>4</v>
      </c>
      <c r="O9058" s="5">
        <v>4</v>
      </c>
      <c r="P9058" s="5">
        <f t="shared" si="423"/>
        <v>9</v>
      </c>
      <c r="Q9058" s="5" t="str">
        <f t="shared" si="424"/>
        <v>2884</v>
      </c>
      <c r="R9058" s="5" t="str">
        <f t="shared" si="425"/>
        <v>dup-2</v>
      </c>
    </row>
    <row r="9059" spans="1:18" hidden="1" x14ac:dyDescent="0.2">
      <c r="A9059" t="s">
        <v>25722</v>
      </c>
      <c r="B9059" t="s">
        <v>25723</v>
      </c>
      <c r="C9059" t="s">
        <v>14145</v>
      </c>
      <c r="D9059">
        <v>486</v>
      </c>
      <c r="E9059" t="s">
        <v>6652</v>
      </c>
      <c r="F9059" t="s">
        <v>6201</v>
      </c>
      <c r="G9059" t="s">
        <v>11635</v>
      </c>
      <c r="H9059">
        <v>4054</v>
      </c>
      <c r="I9059" t="s">
        <v>91</v>
      </c>
      <c r="J9059">
        <v>19180405</v>
      </c>
      <c r="K9059">
        <v>24</v>
      </c>
      <c r="L9059" t="s">
        <v>14146</v>
      </c>
      <c r="M9059">
        <v>4820254</v>
      </c>
      <c r="N9059">
        <v>3</v>
      </c>
      <c r="O9059" s="5">
        <v>4</v>
      </c>
      <c r="P9059" s="5">
        <f t="shared" si="423"/>
        <v>8</v>
      </c>
      <c r="Q9059" s="5" t="str">
        <f t="shared" si="424"/>
        <v>260</v>
      </c>
      <c r="R9059" s="5" t="str">
        <f t="shared" si="425"/>
        <v>dup-0</v>
      </c>
    </row>
    <row r="9060" spans="1:18" hidden="1" x14ac:dyDescent="0.2">
      <c r="A9060" t="s">
        <v>25724</v>
      </c>
      <c r="B9060" t="s">
        <v>1365</v>
      </c>
      <c r="C9060" t="s">
        <v>131</v>
      </c>
      <c r="D9060">
        <v>11</v>
      </c>
      <c r="E9060" t="s">
        <v>25578</v>
      </c>
      <c r="F9060" t="s">
        <v>3872</v>
      </c>
      <c r="G9060" t="s">
        <v>11428</v>
      </c>
      <c r="H9060">
        <v>2767</v>
      </c>
      <c r="I9060" t="s">
        <v>49</v>
      </c>
      <c r="J9060">
        <v>19950220</v>
      </c>
      <c r="K9060">
        <v>28</v>
      </c>
      <c r="L9060" t="s">
        <v>25579</v>
      </c>
      <c r="M9060">
        <v>6620275</v>
      </c>
      <c r="N9060">
        <v>7</v>
      </c>
      <c r="O9060" s="5">
        <v>4</v>
      </c>
      <c r="P9060" s="5">
        <f t="shared" si="423"/>
        <v>9</v>
      </c>
      <c r="Q9060" s="5" t="str">
        <f t="shared" si="424"/>
        <v>3545</v>
      </c>
      <c r="R9060" s="5" t="str">
        <f t="shared" si="425"/>
        <v>org</v>
      </c>
    </row>
    <row r="9061" spans="1:18" hidden="1" x14ac:dyDescent="0.2">
      <c r="A9061" t="s">
        <v>25725</v>
      </c>
      <c r="B9061" t="s">
        <v>859</v>
      </c>
      <c r="C9061" t="s">
        <v>272</v>
      </c>
      <c r="D9061">
        <v>5</v>
      </c>
      <c r="E9061" t="s">
        <v>1310</v>
      </c>
      <c r="F9061" t="s">
        <v>18</v>
      </c>
      <c r="G9061" t="s">
        <v>23261</v>
      </c>
      <c r="H9061">
        <v>5038</v>
      </c>
      <c r="I9061" t="s">
        <v>49</v>
      </c>
      <c r="J9061">
        <v>19450325</v>
      </c>
      <c r="K9061">
        <v>27</v>
      </c>
      <c r="L9061" t="s">
        <v>25726</v>
      </c>
      <c r="M9061">
        <v>6805685</v>
      </c>
      <c r="N9061">
        <v>3</v>
      </c>
      <c r="O9061" s="5">
        <v>4</v>
      </c>
      <c r="P9061" s="5">
        <f t="shared" si="423"/>
        <v>9</v>
      </c>
      <c r="Q9061" s="5" t="str">
        <f t="shared" si="424"/>
        <v>1196</v>
      </c>
      <c r="R9061" s="5" t="str">
        <f t="shared" si="425"/>
        <v>org</v>
      </c>
    </row>
    <row r="9062" spans="1:18" hidden="1" x14ac:dyDescent="0.2">
      <c r="A9062" t="s">
        <v>25727</v>
      </c>
      <c r="B9062" t="s">
        <v>232</v>
      </c>
      <c r="C9062" t="s">
        <v>634</v>
      </c>
      <c r="D9062">
        <v>23</v>
      </c>
      <c r="E9062" t="s">
        <v>5277</v>
      </c>
      <c r="F9062" t="s">
        <v>18</v>
      </c>
      <c r="G9062" t="s">
        <v>4767</v>
      </c>
      <c r="H9062">
        <v>4017</v>
      </c>
      <c r="I9062" t="s">
        <v>34</v>
      </c>
      <c r="J9062">
        <v>19940806</v>
      </c>
      <c r="K9062">
        <v>19</v>
      </c>
      <c r="L9062" t="s">
        <v>5278</v>
      </c>
      <c r="M9062">
        <v>6821620</v>
      </c>
      <c r="N9062">
        <v>2</v>
      </c>
      <c r="O9062" s="5">
        <v>4</v>
      </c>
      <c r="P9062" s="5">
        <f t="shared" si="423"/>
        <v>9</v>
      </c>
      <c r="Q9062" s="5" t="str">
        <f t="shared" si="424"/>
        <v>2424</v>
      </c>
      <c r="R9062" s="5" t="str">
        <f t="shared" si="425"/>
        <v>org</v>
      </c>
    </row>
    <row r="9063" spans="1:18" hidden="1" x14ac:dyDescent="0.2">
      <c r="A9063" t="s">
        <v>25728</v>
      </c>
      <c r="B9063" t="s">
        <v>844</v>
      </c>
      <c r="C9063" t="s">
        <v>18</v>
      </c>
      <c r="D9063">
        <v>6</v>
      </c>
      <c r="E9063" t="s">
        <v>12588</v>
      </c>
      <c r="F9063" t="s">
        <v>6673</v>
      </c>
      <c r="G9063" t="s">
        <v>4767</v>
      </c>
      <c r="H9063">
        <v>4127</v>
      </c>
      <c r="I9063" t="s">
        <v>34</v>
      </c>
      <c r="J9063">
        <v>19970620</v>
      </c>
      <c r="K9063">
        <v>19</v>
      </c>
      <c r="L9063" t="s">
        <v>12589</v>
      </c>
      <c r="M9063">
        <v>8008808</v>
      </c>
      <c r="N9063">
        <v>6</v>
      </c>
      <c r="O9063" s="5">
        <v>4</v>
      </c>
      <c r="P9063" s="5">
        <f t="shared" si="423"/>
        <v>9</v>
      </c>
      <c r="Q9063" s="5" t="str">
        <f t="shared" si="424"/>
        <v>4617</v>
      </c>
      <c r="R9063" s="5" t="str">
        <f t="shared" si="425"/>
        <v>org</v>
      </c>
    </row>
    <row r="9064" spans="1:18" hidden="1" x14ac:dyDescent="0.2">
      <c r="A9064" t="s">
        <v>25729</v>
      </c>
      <c r="B9064" t="s">
        <v>3976</v>
      </c>
      <c r="C9064" t="s">
        <v>736</v>
      </c>
      <c r="D9064">
        <v>7</v>
      </c>
      <c r="E9064" t="s">
        <v>12552</v>
      </c>
      <c r="F9064" t="s">
        <v>18</v>
      </c>
      <c r="G9064" t="s">
        <v>1562</v>
      </c>
      <c r="H9064">
        <v>2587</v>
      </c>
      <c r="I9064" t="s">
        <v>91</v>
      </c>
      <c r="J9064">
        <v>19840624</v>
      </c>
      <c r="K9064">
        <v>35</v>
      </c>
      <c r="L9064" t="s">
        <v>25730</v>
      </c>
      <c r="M9064">
        <v>8318258</v>
      </c>
      <c r="N9064">
        <v>6</v>
      </c>
      <c r="O9064" s="5">
        <v>4</v>
      </c>
      <c r="P9064" s="5">
        <f t="shared" si="423"/>
        <v>9</v>
      </c>
      <c r="Q9064" s="5" t="str">
        <f t="shared" si="424"/>
        <v>2633</v>
      </c>
      <c r="R9064" s="5" t="str">
        <f t="shared" si="425"/>
        <v>dup-2</v>
      </c>
    </row>
    <row r="9065" spans="1:18" hidden="1" x14ac:dyDescent="0.2">
      <c r="A9065" t="s">
        <v>1646</v>
      </c>
      <c r="B9065" t="s">
        <v>2792</v>
      </c>
      <c r="C9065" t="s">
        <v>421</v>
      </c>
      <c r="D9065">
        <v>17</v>
      </c>
      <c r="E9065" t="s">
        <v>3478</v>
      </c>
      <c r="F9065" t="s">
        <v>25731</v>
      </c>
      <c r="G9065" t="s">
        <v>536</v>
      </c>
      <c r="H9065">
        <v>2870</v>
      </c>
      <c r="I9065" t="s">
        <v>18</v>
      </c>
      <c r="J9065">
        <v>19981103</v>
      </c>
      <c r="K9065" t="s">
        <v>18</v>
      </c>
      <c r="L9065" t="s">
        <v>25732</v>
      </c>
      <c r="M9065">
        <v>9289074</v>
      </c>
      <c r="N9065">
        <v>3</v>
      </c>
      <c r="O9065" s="5">
        <v>4</v>
      </c>
      <c r="P9065" s="5">
        <f t="shared" si="423"/>
        <v>8</v>
      </c>
      <c r="Q9065" s="5" t="str">
        <f t="shared" si="424"/>
        <v>380</v>
      </c>
      <c r="R9065" s="5" t="str">
        <f t="shared" si="425"/>
        <v>org</v>
      </c>
    </row>
    <row r="9066" spans="1:18" hidden="1" x14ac:dyDescent="0.2">
      <c r="A9066" t="s">
        <v>25733</v>
      </c>
      <c r="B9066" t="s">
        <v>572</v>
      </c>
      <c r="C9066" t="s">
        <v>614</v>
      </c>
      <c r="D9066">
        <v>30</v>
      </c>
      <c r="E9066" t="s">
        <v>16538</v>
      </c>
      <c r="F9066" t="s">
        <v>18</v>
      </c>
      <c r="G9066" t="s">
        <v>16539</v>
      </c>
      <c r="H9066">
        <v>4575</v>
      </c>
      <c r="I9066" t="s">
        <v>25734</v>
      </c>
      <c r="J9066">
        <v>19541206</v>
      </c>
      <c r="K9066">
        <v>33</v>
      </c>
      <c r="L9066" t="s">
        <v>16540</v>
      </c>
      <c r="M9066">
        <v>6611561</v>
      </c>
      <c r="N9066">
        <v>5</v>
      </c>
      <c r="O9066" s="5">
        <v>4</v>
      </c>
      <c r="P9066" s="5">
        <f t="shared" si="423"/>
        <v>8</v>
      </c>
      <c r="Q9066" s="5" t="str">
        <f t="shared" si="424"/>
        <v>917</v>
      </c>
      <c r="R9066" s="5" t="str">
        <f t="shared" si="425"/>
        <v>dup-0</v>
      </c>
    </row>
    <row r="9067" spans="1:18" hidden="1" x14ac:dyDescent="0.2">
      <c r="A9067" t="s">
        <v>25735</v>
      </c>
      <c r="B9067" t="s">
        <v>322</v>
      </c>
      <c r="C9067" t="s">
        <v>272</v>
      </c>
      <c r="D9067">
        <v>41</v>
      </c>
      <c r="E9067" t="s">
        <v>15922</v>
      </c>
      <c r="F9067" t="s">
        <v>18</v>
      </c>
      <c r="G9067" t="s">
        <v>4302</v>
      </c>
      <c r="H9067">
        <v>4872</v>
      </c>
      <c r="I9067" t="s">
        <v>20</v>
      </c>
      <c r="J9067">
        <v>19081116</v>
      </c>
      <c r="K9067">
        <v>11</v>
      </c>
      <c r="L9067" t="s">
        <v>25736</v>
      </c>
      <c r="M9067">
        <v>5390066</v>
      </c>
      <c r="N9067">
        <v>9</v>
      </c>
      <c r="O9067" s="5">
        <v>4</v>
      </c>
      <c r="P9067" s="5">
        <f t="shared" si="423"/>
        <v>9</v>
      </c>
      <c r="Q9067" s="5" t="str">
        <f t="shared" si="424"/>
        <v>3219</v>
      </c>
      <c r="R9067" s="5" t="str">
        <f t="shared" si="425"/>
        <v>org</v>
      </c>
    </row>
    <row r="9068" spans="1:18" hidden="1" x14ac:dyDescent="0.2">
      <c r="A9068" t="s">
        <v>25737</v>
      </c>
      <c r="B9068" t="s">
        <v>2782</v>
      </c>
      <c r="C9068" t="s">
        <v>13206</v>
      </c>
      <c r="D9068">
        <v>57</v>
      </c>
      <c r="E9068" t="s">
        <v>1204</v>
      </c>
      <c r="F9068" t="s">
        <v>25738</v>
      </c>
      <c r="G9068" t="s">
        <v>13208</v>
      </c>
      <c r="H9068">
        <v>5063</v>
      </c>
      <c r="I9068" t="s">
        <v>49</v>
      </c>
      <c r="J9068">
        <v>19380803</v>
      </c>
      <c r="K9068" t="s">
        <v>18</v>
      </c>
      <c r="L9068" t="s">
        <v>13209</v>
      </c>
      <c r="M9068">
        <v>3517587</v>
      </c>
      <c r="N9068">
        <v>0</v>
      </c>
      <c r="O9068" s="5">
        <v>4</v>
      </c>
      <c r="P9068" s="5">
        <f t="shared" si="423"/>
        <v>9</v>
      </c>
      <c r="Q9068" s="5" t="str">
        <f t="shared" si="424"/>
        <v>2972</v>
      </c>
      <c r="R9068" s="5" t="str">
        <f t="shared" si="425"/>
        <v>dup-1</v>
      </c>
    </row>
    <row r="9069" spans="1:18" hidden="1" x14ac:dyDescent="0.2">
      <c r="A9069" t="s">
        <v>25739</v>
      </c>
      <c r="B9069" t="s">
        <v>3324</v>
      </c>
      <c r="C9069" t="s">
        <v>1570</v>
      </c>
      <c r="D9069">
        <v>214</v>
      </c>
      <c r="E9069" t="s">
        <v>5630</v>
      </c>
      <c r="F9069" t="s">
        <v>25740</v>
      </c>
      <c r="G9069" t="s">
        <v>3921</v>
      </c>
      <c r="H9069">
        <v>6155</v>
      </c>
      <c r="I9069" t="s">
        <v>34</v>
      </c>
      <c r="J9069">
        <v>19490318</v>
      </c>
      <c r="K9069">
        <v>34</v>
      </c>
      <c r="L9069" t="s">
        <v>6547</v>
      </c>
      <c r="M9069">
        <v>7667241</v>
      </c>
      <c r="N9069">
        <v>5</v>
      </c>
      <c r="O9069" s="5">
        <v>4</v>
      </c>
      <c r="P9069" s="5">
        <f t="shared" si="423"/>
        <v>9</v>
      </c>
      <c r="Q9069" s="5" t="str">
        <f t="shared" si="424"/>
        <v>4863</v>
      </c>
      <c r="R9069" s="5" t="str">
        <f t="shared" si="425"/>
        <v>dup-1</v>
      </c>
    </row>
    <row r="9070" spans="1:18" hidden="1" x14ac:dyDescent="0.2">
      <c r="A9070" t="s">
        <v>25741</v>
      </c>
      <c r="B9070" t="s">
        <v>25742</v>
      </c>
      <c r="C9070" t="s">
        <v>9969</v>
      </c>
      <c r="D9070">
        <v>2</v>
      </c>
      <c r="E9070" t="s">
        <v>402</v>
      </c>
      <c r="F9070" t="s">
        <v>18</v>
      </c>
      <c r="G9070" t="s">
        <v>410</v>
      </c>
      <c r="H9070">
        <v>3802</v>
      </c>
      <c r="I9070" t="s">
        <v>34</v>
      </c>
      <c r="J9070">
        <v>19060303</v>
      </c>
      <c r="K9070">
        <v>11</v>
      </c>
      <c r="L9070" t="s">
        <v>10849</v>
      </c>
      <c r="M9070">
        <v>4085148</v>
      </c>
      <c r="N9070">
        <v>8</v>
      </c>
      <c r="O9070" s="5">
        <v>4</v>
      </c>
      <c r="P9070" s="5">
        <f t="shared" si="423"/>
        <v>9</v>
      </c>
      <c r="Q9070" s="5" t="str">
        <f t="shared" si="424"/>
        <v>2241</v>
      </c>
      <c r="R9070" s="5" t="str">
        <f t="shared" si="425"/>
        <v>dup-0</v>
      </c>
    </row>
    <row r="9071" spans="1:18" hidden="1" x14ac:dyDescent="0.2">
      <c r="A9071" t="s">
        <v>25743</v>
      </c>
      <c r="B9071" t="s">
        <v>17512</v>
      </c>
      <c r="C9071" t="s">
        <v>45</v>
      </c>
      <c r="D9071">
        <v>334</v>
      </c>
      <c r="E9071" t="s">
        <v>16287</v>
      </c>
      <c r="F9071" t="s">
        <v>25744</v>
      </c>
      <c r="G9071" t="s">
        <v>3008</v>
      </c>
      <c r="H9071">
        <v>3125</v>
      </c>
      <c r="I9071" t="s">
        <v>91</v>
      </c>
      <c r="J9071">
        <v>19850726</v>
      </c>
      <c r="K9071">
        <v>28</v>
      </c>
      <c r="L9071" t="s">
        <v>25745</v>
      </c>
      <c r="M9071">
        <v>3524904</v>
      </c>
      <c r="N9071">
        <v>7</v>
      </c>
      <c r="O9071" s="5">
        <v>4</v>
      </c>
      <c r="P9071" s="5">
        <f t="shared" si="423"/>
        <v>9</v>
      </c>
      <c r="Q9071" s="5" t="str">
        <f t="shared" si="424"/>
        <v>1755</v>
      </c>
      <c r="R9071" s="5" t="str">
        <f t="shared" si="425"/>
        <v>org</v>
      </c>
    </row>
    <row r="9072" spans="1:18" hidden="1" x14ac:dyDescent="0.2">
      <c r="A9072" t="s">
        <v>25746</v>
      </c>
      <c r="B9072" t="s">
        <v>5049</v>
      </c>
      <c r="C9072" t="s">
        <v>25747</v>
      </c>
      <c r="D9072" t="s">
        <v>18</v>
      </c>
      <c r="E9072" t="s">
        <v>602</v>
      </c>
      <c r="F9072" t="s">
        <v>18</v>
      </c>
      <c r="G9072" t="s">
        <v>12604</v>
      </c>
      <c r="H9072">
        <v>2480</v>
      </c>
      <c r="I9072" t="s">
        <v>91</v>
      </c>
      <c r="J9072">
        <v>19310205</v>
      </c>
      <c r="K9072">
        <v>31</v>
      </c>
      <c r="L9072" t="s">
        <v>25748</v>
      </c>
      <c r="M9072">
        <v>8821897</v>
      </c>
      <c r="N9072">
        <v>1</v>
      </c>
      <c r="O9072" s="5">
        <v>4</v>
      </c>
      <c r="P9072" s="5">
        <f t="shared" si="423"/>
        <v>9</v>
      </c>
      <c r="Q9072" s="5" t="str">
        <f t="shared" si="424"/>
        <v>3282</v>
      </c>
      <c r="R9072" s="5" t="str">
        <f t="shared" si="425"/>
        <v>org</v>
      </c>
    </row>
    <row r="9073" spans="1:18" hidden="1" x14ac:dyDescent="0.2">
      <c r="A9073" t="s">
        <v>25749</v>
      </c>
      <c r="B9073" t="s">
        <v>1087</v>
      </c>
      <c r="C9073" t="s">
        <v>446</v>
      </c>
      <c r="D9073">
        <v>21</v>
      </c>
      <c r="E9073" t="s">
        <v>8671</v>
      </c>
      <c r="F9073" t="s">
        <v>18</v>
      </c>
      <c r="G9073" t="s">
        <v>642</v>
      </c>
      <c r="H9073">
        <v>6060</v>
      </c>
      <c r="I9073" t="s">
        <v>34</v>
      </c>
      <c r="J9073">
        <v>19641111</v>
      </c>
      <c r="K9073">
        <v>31</v>
      </c>
      <c r="L9073" t="s">
        <v>25750</v>
      </c>
      <c r="M9073">
        <v>9511504</v>
      </c>
      <c r="N9073">
        <v>1</v>
      </c>
      <c r="O9073" s="5">
        <v>4</v>
      </c>
      <c r="P9073" s="5">
        <f t="shared" si="423"/>
        <v>9</v>
      </c>
      <c r="Q9073" s="5" t="str">
        <f t="shared" si="424"/>
        <v>2097</v>
      </c>
      <c r="R9073" s="5" t="str">
        <f t="shared" si="425"/>
        <v>dup-0</v>
      </c>
    </row>
    <row r="9074" spans="1:18" hidden="1" x14ac:dyDescent="0.2">
      <c r="A9074" t="s">
        <v>25751</v>
      </c>
      <c r="B9074" t="s">
        <v>12824</v>
      </c>
      <c r="C9074" t="s">
        <v>4314</v>
      </c>
      <c r="D9074">
        <v>8</v>
      </c>
      <c r="E9074" t="s">
        <v>301</v>
      </c>
      <c r="F9074" t="s">
        <v>4315</v>
      </c>
      <c r="G9074" t="s">
        <v>5099</v>
      </c>
      <c r="H9074">
        <v>4551</v>
      </c>
      <c r="I9074" t="s">
        <v>49</v>
      </c>
      <c r="J9074">
        <v>19741018</v>
      </c>
      <c r="K9074" t="s">
        <v>18</v>
      </c>
      <c r="L9074" t="s">
        <v>4317</v>
      </c>
      <c r="M9074">
        <v>3246125</v>
      </c>
      <c r="N9074">
        <v>3</v>
      </c>
      <c r="O9074" s="5">
        <v>4</v>
      </c>
      <c r="P9074" s="5">
        <f t="shared" si="423"/>
        <v>9</v>
      </c>
      <c r="Q9074" s="5" t="str">
        <f t="shared" si="424"/>
        <v>1897</v>
      </c>
      <c r="R9074" s="5" t="str">
        <f t="shared" si="425"/>
        <v>org</v>
      </c>
    </row>
    <row r="9075" spans="1:18" hidden="1" x14ac:dyDescent="0.2">
      <c r="A9075" t="s">
        <v>25752</v>
      </c>
      <c r="B9075" t="s">
        <v>1223</v>
      </c>
      <c r="C9075" t="s">
        <v>15604</v>
      </c>
      <c r="D9075">
        <v>53</v>
      </c>
      <c r="E9075" t="s">
        <v>12231</v>
      </c>
      <c r="F9075" t="s">
        <v>15605</v>
      </c>
      <c r="G9075" t="s">
        <v>3394</v>
      </c>
      <c r="H9075">
        <v>2340</v>
      </c>
      <c r="I9075" t="s">
        <v>91</v>
      </c>
      <c r="J9075">
        <v>19510917</v>
      </c>
      <c r="K9075">
        <v>27</v>
      </c>
      <c r="L9075" t="s">
        <v>15606</v>
      </c>
      <c r="M9075">
        <v>1568596</v>
      </c>
      <c r="N9075">
        <v>4</v>
      </c>
      <c r="O9075" s="5">
        <v>4</v>
      </c>
      <c r="P9075" s="5">
        <f t="shared" si="423"/>
        <v>9</v>
      </c>
      <c r="Q9075" s="5" t="str">
        <f t="shared" si="424"/>
        <v>1539</v>
      </c>
      <c r="R9075" s="5" t="str">
        <f t="shared" si="425"/>
        <v>org</v>
      </c>
    </row>
    <row r="9076" spans="1:18" hidden="1" x14ac:dyDescent="0.2">
      <c r="A9076" t="s">
        <v>1882</v>
      </c>
      <c r="B9076" t="s">
        <v>660</v>
      </c>
      <c r="C9076" t="s">
        <v>336</v>
      </c>
      <c r="D9076">
        <v>14</v>
      </c>
      <c r="E9076" t="s">
        <v>688</v>
      </c>
      <c r="F9076" t="s">
        <v>18</v>
      </c>
      <c r="G9076" t="s">
        <v>25753</v>
      </c>
      <c r="H9076">
        <v>6070</v>
      </c>
      <c r="I9076" t="s">
        <v>20</v>
      </c>
      <c r="J9076">
        <v>19940312</v>
      </c>
      <c r="K9076">
        <v>35</v>
      </c>
      <c r="L9076" t="s">
        <v>10734</v>
      </c>
      <c r="M9076">
        <v>3437013</v>
      </c>
      <c r="N9076">
        <v>8</v>
      </c>
      <c r="O9076" s="5">
        <v>4</v>
      </c>
      <c r="P9076" s="5">
        <f t="shared" si="423"/>
        <v>8</v>
      </c>
      <c r="Q9076" s="5" t="str">
        <f t="shared" si="424"/>
        <v>415</v>
      </c>
      <c r="R9076" s="5" t="str">
        <f t="shared" si="425"/>
        <v>dup-1</v>
      </c>
    </row>
    <row r="9077" spans="1:18" hidden="1" x14ac:dyDescent="0.2">
      <c r="A9077" t="s">
        <v>25754</v>
      </c>
      <c r="B9077" t="s">
        <v>794</v>
      </c>
      <c r="C9077" t="s">
        <v>783</v>
      </c>
      <c r="D9077">
        <v>51</v>
      </c>
      <c r="E9077" t="s">
        <v>14154</v>
      </c>
      <c r="F9077" t="s">
        <v>18</v>
      </c>
      <c r="G9077" t="s">
        <v>880</v>
      </c>
      <c r="H9077">
        <v>3073</v>
      </c>
      <c r="I9077" t="s">
        <v>84</v>
      </c>
      <c r="J9077" t="s">
        <v>18</v>
      </c>
      <c r="K9077">
        <v>36</v>
      </c>
      <c r="L9077" t="s">
        <v>25755</v>
      </c>
      <c r="M9077">
        <v>5617224</v>
      </c>
      <c r="N9077">
        <v>1</v>
      </c>
      <c r="O9077" s="5">
        <v>4</v>
      </c>
      <c r="P9077" s="5">
        <f t="shared" si="423"/>
        <v>9</v>
      </c>
      <c r="Q9077" s="5" t="str">
        <f t="shared" si="424"/>
        <v>4368</v>
      </c>
      <c r="R9077" s="5" t="str">
        <f t="shared" si="425"/>
        <v>org</v>
      </c>
    </row>
    <row r="9078" spans="1:18" hidden="1" x14ac:dyDescent="0.2">
      <c r="A9078" t="s">
        <v>25756</v>
      </c>
      <c r="B9078" t="s">
        <v>1740</v>
      </c>
      <c r="C9078" t="s">
        <v>9112</v>
      </c>
      <c r="D9078">
        <v>8</v>
      </c>
      <c r="E9078" t="s">
        <v>10804</v>
      </c>
      <c r="F9078" t="s">
        <v>18</v>
      </c>
      <c r="G9078" t="s">
        <v>1432</v>
      </c>
      <c r="H9078">
        <v>3113</v>
      </c>
      <c r="I9078" t="s">
        <v>27</v>
      </c>
      <c r="J9078">
        <v>19750404</v>
      </c>
      <c r="K9078" t="s">
        <v>18</v>
      </c>
      <c r="L9078" t="s">
        <v>10806</v>
      </c>
      <c r="M9078">
        <v>6498107</v>
      </c>
      <c r="N9078">
        <v>1</v>
      </c>
      <c r="O9078" s="5">
        <v>4</v>
      </c>
      <c r="P9078" s="5">
        <f t="shared" si="423"/>
        <v>9</v>
      </c>
      <c r="Q9078" s="5" t="str">
        <f t="shared" si="424"/>
        <v>3588</v>
      </c>
      <c r="R9078" s="5" t="str">
        <f t="shared" si="425"/>
        <v>org</v>
      </c>
    </row>
    <row r="9079" spans="1:18" hidden="1" x14ac:dyDescent="0.2">
      <c r="A9079" t="s">
        <v>25757</v>
      </c>
      <c r="B9079" t="s">
        <v>18100</v>
      </c>
      <c r="C9079" t="s">
        <v>151</v>
      </c>
      <c r="D9079">
        <v>79</v>
      </c>
      <c r="E9079" t="s">
        <v>18</v>
      </c>
      <c r="F9079" t="s">
        <v>18</v>
      </c>
      <c r="G9079" t="s">
        <v>883</v>
      </c>
      <c r="H9079">
        <v>2360</v>
      </c>
      <c r="I9079" t="s">
        <v>8337</v>
      </c>
      <c r="J9079" t="s">
        <v>18</v>
      </c>
      <c r="K9079">
        <v>36</v>
      </c>
      <c r="L9079" t="s">
        <v>18101</v>
      </c>
      <c r="M9079">
        <v>9147028</v>
      </c>
      <c r="N9079">
        <v>1</v>
      </c>
      <c r="O9079" s="5">
        <v>4</v>
      </c>
      <c r="P9079" s="5">
        <f t="shared" si="423"/>
        <v>9</v>
      </c>
      <c r="Q9079" s="5" t="str">
        <f t="shared" si="424"/>
        <v>2916</v>
      </c>
      <c r="R9079" s="5" t="str">
        <f t="shared" si="425"/>
        <v>dup-0</v>
      </c>
    </row>
    <row r="9080" spans="1:18" hidden="1" x14ac:dyDescent="0.2">
      <c r="A9080" t="s">
        <v>25758</v>
      </c>
      <c r="B9080" t="s">
        <v>2642</v>
      </c>
      <c r="C9080" t="s">
        <v>3397</v>
      </c>
      <c r="D9080">
        <v>24</v>
      </c>
      <c r="E9080" t="s">
        <v>2643</v>
      </c>
      <c r="F9080" t="s">
        <v>18</v>
      </c>
      <c r="G9080" t="s">
        <v>2644</v>
      </c>
      <c r="H9080">
        <v>6510</v>
      </c>
      <c r="I9080" t="s">
        <v>27</v>
      </c>
      <c r="J9080" t="s">
        <v>18</v>
      </c>
      <c r="K9080" t="s">
        <v>18</v>
      </c>
      <c r="L9080" t="s">
        <v>2645</v>
      </c>
      <c r="M9080">
        <v>4616083</v>
      </c>
      <c r="N9080">
        <v>6</v>
      </c>
      <c r="O9080" s="5">
        <v>4</v>
      </c>
      <c r="P9080" s="5">
        <f t="shared" si="423"/>
        <v>9</v>
      </c>
      <c r="Q9080" s="5" t="str">
        <f t="shared" si="424"/>
        <v>4901</v>
      </c>
      <c r="R9080" s="5" t="str">
        <f t="shared" si="425"/>
        <v>dup-0</v>
      </c>
    </row>
    <row r="9081" spans="1:18" hidden="1" x14ac:dyDescent="0.2">
      <c r="A9081" t="s">
        <v>25759</v>
      </c>
      <c r="B9081" t="s">
        <v>797</v>
      </c>
      <c r="C9081" t="s">
        <v>131</v>
      </c>
      <c r="D9081">
        <v>4</v>
      </c>
      <c r="E9081" t="s">
        <v>25760</v>
      </c>
      <c r="F9081" t="s">
        <v>4130</v>
      </c>
      <c r="G9081" t="s">
        <v>308</v>
      </c>
      <c r="H9081">
        <v>4561</v>
      </c>
      <c r="I9081" t="s">
        <v>20</v>
      </c>
      <c r="J9081">
        <v>19681001</v>
      </c>
      <c r="K9081">
        <v>24</v>
      </c>
      <c r="L9081" t="s">
        <v>25761</v>
      </c>
      <c r="M9081">
        <v>1685287</v>
      </c>
      <c r="N9081">
        <v>0</v>
      </c>
      <c r="O9081" s="5">
        <v>4</v>
      </c>
      <c r="P9081" s="5">
        <f t="shared" si="423"/>
        <v>9</v>
      </c>
      <c r="Q9081" s="5" t="str">
        <f t="shared" si="424"/>
        <v>1003</v>
      </c>
      <c r="R9081" s="5" t="str">
        <f t="shared" si="425"/>
        <v>dup-4</v>
      </c>
    </row>
    <row r="9082" spans="1:18" hidden="1" x14ac:dyDescent="0.2">
      <c r="A9082" t="s">
        <v>25762</v>
      </c>
      <c r="B9082" t="s">
        <v>5049</v>
      </c>
      <c r="C9082" t="s">
        <v>342</v>
      </c>
      <c r="D9082">
        <v>43</v>
      </c>
      <c r="E9082" t="s">
        <v>7572</v>
      </c>
      <c r="F9082" t="s">
        <v>18</v>
      </c>
      <c r="G9082" t="s">
        <v>5742</v>
      </c>
      <c r="H9082">
        <v>6280</v>
      </c>
      <c r="I9082" t="s">
        <v>49</v>
      </c>
      <c r="J9082">
        <v>19170520</v>
      </c>
      <c r="K9082">
        <v>32</v>
      </c>
      <c r="L9082" t="s">
        <v>25763</v>
      </c>
      <c r="M9082">
        <v>9564568</v>
      </c>
      <c r="N9082">
        <v>9</v>
      </c>
      <c r="O9082" s="5">
        <v>4</v>
      </c>
      <c r="P9082" s="5">
        <f t="shared" si="423"/>
        <v>9</v>
      </c>
      <c r="Q9082" s="5" t="str">
        <f t="shared" si="424"/>
        <v>1447</v>
      </c>
      <c r="R9082" s="5" t="str">
        <f t="shared" si="425"/>
        <v>org</v>
      </c>
    </row>
    <row r="9083" spans="1:18" hidden="1" x14ac:dyDescent="0.2">
      <c r="A9083" t="s">
        <v>25764</v>
      </c>
      <c r="B9083" t="s">
        <v>1450</v>
      </c>
      <c r="C9083" t="s">
        <v>413</v>
      </c>
      <c r="D9083">
        <v>18</v>
      </c>
      <c r="E9083" t="s">
        <v>25765</v>
      </c>
      <c r="F9083" t="s">
        <v>40</v>
      </c>
      <c r="G9083" t="s">
        <v>261</v>
      </c>
      <c r="H9083">
        <v>4891</v>
      </c>
      <c r="I9083" t="s">
        <v>34</v>
      </c>
      <c r="J9083">
        <v>19820126</v>
      </c>
      <c r="K9083">
        <v>25</v>
      </c>
      <c r="L9083" t="s">
        <v>25766</v>
      </c>
      <c r="M9083">
        <v>1778595</v>
      </c>
      <c r="N9083">
        <v>2</v>
      </c>
      <c r="O9083" s="5">
        <v>4</v>
      </c>
      <c r="P9083" s="5">
        <f t="shared" si="423"/>
        <v>8</v>
      </c>
      <c r="Q9083" s="5" t="str">
        <f t="shared" si="424"/>
        <v>799</v>
      </c>
      <c r="R9083" s="5" t="str">
        <f t="shared" si="425"/>
        <v>org</v>
      </c>
    </row>
    <row r="9084" spans="1:18" hidden="1" x14ac:dyDescent="0.2">
      <c r="A9084" t="s">
        <v>25767</v>
      </c>
      <c r="B9084" t="s">
        <v>690</v>
      </c>
      <c r="C9084" t="s">
        <v>5697</v>
      </c>
      <c r="D9084">
        <v>59</v>
      </c>
      <c r="E9084" t="s">
        <v>12531</v>
      </c>
      <c r="F9084" t="s">
        <v>18</v>
      </c>
      <c r="G9084" t="s">
        <v>2588</v>
      </c>
      <c r="H9084">
        <v>3155</v>
      </c>
      <c r="I9084" t="s">
        <v>20</v>
      </c>
      <c r="J9084">
        <v>19360925</v>
      </c>
      <c r="K9084">
        <v>30</v>
      </c>
      <c r="L9084" t="s">
        <v>12532</v>
      </c>
      <c r="M9084">
        <v>3043951</v>
      </c>
      <c r="N9084">
        <v>6</v>
      </c>
      <c r="O9084" s="5">
        <v>4</v>
      </c>
      <c r="P9084" s="5">
        <f t="shared" si="423"/>
        <v>9</v>
      </c>
      <c r="Q9084" s="5" t="str">
        <f t="shared" si="424"/>
        <v>4489</v>
      </c>
      <c r="R9084" s="5" t="str">
        <f t="shared" si="425"/>
        <v>org</v>
      </c>
    </row>
    <row r="9085" spans="1:18" hidden="1" x14ac:dyDescent="0.2">
      <c r="A9085" t="s">
        <v>25768</v>
      </c>
      <c r="B9085" t="s">
        <v>18</v>
      </c>
      <c r="C9085" t="s">
        <v>592</v>
      </c>
      <c r="D9085">
        <v>310</v>
      </c>
      <c r="E9085" t="s">
        <v>25769</v>
      </c>
      <c r="F9085" t="s">
        <v>18</v>
      </c>
      <c r="G9085" t="s">
        <v>5748</v>
      </c>
      <c r="H9085">
        <v>3195</v>
      </c>
      <c r="I9085" t="s">
        <v>34</v>
      </c>
      <c r="J9085">
        <v>19391008</v>
      </c>
      <c r="K9085">
        <v>28</v>
      </c>
      <c r="L9085" t="s">
        <v>21074</v>
      </c>
      <c r="M9085">
        <v>5611315</v>
      </c>
      <c r="N9085">
        <v>0</v>
      </c>
      <c r="O9085" s="5">
        <v>4</v>
      </c>
      <c r="P9085" s="5">
        <f t="shared" si="423"/>
        <v>8</v>
      </c>
      <c r="Q9085" s="5" t="str">
        <f t="shared" si="424"/>
        <v>821</v>
      </c>
      <c r="R9085" s="5" t="str">
        <f t="shared" si="425"/>
        <v>dup-0</v>
      </c>
    </row>
    <row r="9086" spans="1:18" hidden="1" x14ac:dyDescent="0.2">
      <c r="A9086" t="s">
        <v>1573</v>
      </c>
      <c r="B9086" t="s">
        <v>1232</v>
      </c>
      <c r="C9086" t="s">
        <v>1030</v>
      </c>
      <c r="D9086">
        <v>8</v>
      </c>
      <c r="E9086" t="s">
        <v>7455</v>
      </c>
      <c r="F9086" t="s">
        <v>1737</v>
      </c>
      <c r="G9086" t="s">
        <v>4944</v>
      </c>
      <c r="H9086">
        <v>4007</v>
      </c>
      <c r="I9086" t="s">
        <v>49</v>
      </c>
      <c r="J9086">
        <v>19231110</v>
      </c>
      <c r="K9086" t="s">
        <v>18</v>
      </c>
      <c r="L9086" t="s">
        <v>25770</v>
      </c>
      <c r="M9086">
        <v>8336319</v>
      </c>
      <c r="N9086">
        <v>5</v>
      </c>
      <c r="O9086" s="5">
        <v>4</v>
      </c>
      <c r="P9086" s="5">
        <f t="shared" si="423"/>
        <v>8</v>
      </c>
      <c r="Q9086" s="5" t="str">
        <f t="shared" si="424"/>
        <v>155</v>
      </c>
      <c r="R9086" s="5" t="str">
        <f t="shared" si="425"/>
        <v>org</v>
      </c>
    </row>
    <row r="9087" spans="1:18" hidden="1" x14ac:dyDescent="0.2">
      <c r="A9087" t="s">
        <v>25771</v>
      </c>
      <c r="B9087" t="s">
        <v>2072</v>
      </c>
      <c r="C9087" t="s">
        <v>2632</v>
      </c>
      <c r="D9087">
        <v>32</v>
      </c>
      <c r="E9087" t="s">
        <v>1798</v>
      </c>
      <c r="F9087" t="s">
        <v>18</v>
      </c>
      <c r="G9087" t="s">
        <v>4925</v>
      </c>
      <c r="H9087">
        <v>3337</v>
      </c>
      <c r="I9087" t="s">
        <v>34</v>
      </c>
      <c r="J9087">
        <v>19170913</v>
      </c>
      <c r="K9087" t="s">
        <v>18</v>
      </c>
      <c r="L9087" t="s">
        <v>4926</v>
      </c>
      <c r="M9087">
        <v>1667115</v>
      </c>
      <c r="N9087">
        <v>0</v>
      </c>
      <c r="O9087" s="5">
        <v>4</v>
      </c>
      <c r="P9087" s="5">
        <f t="shared" si="423"/>
        <v>9</v>
      </c>
      <c r="Q9087" s="5" t="str">
        <f t="shared" si="424"/>
        <v>1452</v>
      </c>
      <c r="R9087" s="5" t="str">
        <f t="shared" si="425"/>
        <v>org</v>
      </c>
    </row>
    <row r="9088" spans="1:18" hidden="1" x14ac:dyDescent="0.2">
      <c r="A9088" t="s">
        <v>25772</v>
      </c>
      <c r="B9088" t="s">
        <v>16850</v>
      </c>
      <c r="C9088" t="s">
        <v>53</v>
      </c>
      <c r="D9088">
        <v>126</v>
      </c>
      <c r="E9088" t="s">
        <v>4053</v>
      </c>
      <c r="F9088" t="s">
        <v>18</v>
      </c>
      <c r="G9088" t="s">
        <v>1023</v>
      </c>
      <c r="H9088">
        <v>3011</v>
      </c>
      <c r="I9088" t="s">
        <v>34</v>
      </c>
      <c r="J9088">
        <v>19780404</v>
      </c>
      <c r="K9088">
        <v>24</v>
      </c>
      <c r="L9088" t="s">
        <v>4054</v>
      </c>
      <c r="M9088">
        <v>7220597</v>
      </c>
      <c r="N9088">
        <v>5</v>
      </c>
      <c r="O9088" s="5">
        <v>4</v>
      </c>
      <c r="P9088" s="5">
        <f t="shared" si="423"/>
        <v>9</v>
      </c>
      <c r="Q9088" s="5" t="str">
        <f t="shared" si="424"/>
        <v>2639</v>
      </c>
      <c r="R9088" s="5" t="str">
        <f t="shared" si="425"/>
        <v>org</v>
      </c>
    </row>
    <row r="9089" spans="1:18" hidden="1" x14ac:dyDescent="0.2">
      <c r="A9089" t="s">
        <v>25773</v>
      </c>
      <c r="B9089" t="s">
        <v>4532</v>
      </c>
      <c r="C9089" t="s">
        <v>446</v>
      </c>
      <c r="D9089">
        <v>92</v>
      </c>
      <c r="E9089" t="s">
        <v>25086</v>
      </c>
      <c r="F9089" t="s">
        <v>18602</v>
      </c>
      <c r="G9089" t="s">
        <v>350</v>
      </c>
      <c r="H9089">
        <v>4306</v>
      </c>
      <c r="I9089" t="s">
        <v>25774</v>
      </c>
      <c r="J9089">
        <v>19140207</v>
      </c>
      <c r="K9089" t="s">
        <v>18</v>
      </c>
      <c r="L9089" t="s">
        <v>18603</v>
      </c>
      <c r="M9089">
        <v>1390953</v>
      </c>
      <c r="N9089">
        <v>3</v>
      </c>
      <c r="O9089" s="5">
        <v>4</v>
      </c>
      <c r="P9089" s="5">
        <f t="shared" si="423"/>
        <v>9</v>
      </c>
      <c r="Q9089" s="5" t="str">
        <f t="shared" si="424"/>
        <v>3550</v>
      </c>
      <c r="R9089" s="5" t="str">
        <f t="shared" si="425"/>
        <v>dup-1</v>
      </c>
    </row>
    <row r="9090" spans="1:18" hidden="1" x14ac:dyDescent="0.2">
      <c r="A9090" t="s">
        <v>25775</v>
      </c>
      <c r="B9090" t="s">
        <v>1116</v>
      </c>
      <c r="C9090" t="s">
        <v>7012</v>
      </c>
      <c r="D9090">
        <v>16</v>
      </c>
      <c r="E9090" t="s">
        <v>7156</v>
      </c>
      <c r="F9090" t="s">
        <v>18</v>
      </c>
      <c r="G9090" t="s">
        <v>3547</v>
      </c>
      <c r="H9090">
        <v>5571</v>
      </c>
      <c r="I9090" t="s">
        <v>34</v>
      </c>
      <c r="J9090">
        <v>19550902</v>
      </c>
      <c r="K9090">
        <v>37</v>
      </c>
      <c r="L9090" t="s">
        <v>25776</v>
      </c>
      <c r="M9090">
        <v>5842423</v>
      </c>
      <c r="N9090">
        <v>0</v>
      </c>
      <c r="O9090" s="5">
        <v>4</v>
      </c>
      <c r="P9090" s="5">
        <f t="shared" si="423"/>
        <v>9</v>
      </c>
      <c r="Q9090" s="5" t="str">
        <f t="shared" si="424"/>
        <v>3190</v>
      </c>
      <c r="R9090" s="5" t="str">
        <f t="shared" si="425"/>
        <v>org</v>
      </c>
    </row>
    <row r="9091" spans="1:18" hidden="1" x14ac:dyDescent="0.2">
      <c r="A9091" t="s">
        <v>25777</v>
      </c>
      <c r="B9091" t="s">
        <v>18</v>
      </c>
      <c r="C9091" t="s">
        <v>4461</v>
      </c>
      <c r="D9091">
        <v>17</v>
      </c>
      <c r="E9091" t="s">
        <v>7641</v>
      </c>
      <c r="F9091" t="s">
        <v>7642</v>
      </c>
      <c r="G9091" t="s">
        <v>25778</v>
      </c>
      <c r="H9091">
        <v>6208</v>
      </c>
      <c r="I9091" t="s">
        <v>91</v>
      </c>
      <c r="J9091">
        <v>19920507</v>
      </c>
      <c r="K9091" t="s">
        <v>18</v>
      </c>
      <c r="L9091" t="s">
        <v>7644</v>
      </c>
      <c r="M9091">
        <v>6148775</v>
      </c>
      <c r="N9091">
        <v>5</v>
      </c>
      <c r="O9091" s="5">
        <v>4</v>
      </c>
      <c r="P9091" s="5">
        <f t="shared" ref="P9091:P9154" si="426">FIND("-",$A9091,5)</f>
        <v>9</v>
      </c>
      <c r="Q9091" s="5" t="str">
        <f t="shared" ref="Q9091:Q9154" si="427">MID($A9091,$O9091+1,$P9091-$O9091-1)</f>
        <v>3709</v>
      </c>
      <c r="R9091" s="5" t="str">
        <f t="shared" ref="R9091:R9154" si="428">RIGHT($A9091,LEN($A9091)-$P9091)</f>
        <v>dup-0</v>
      </c>
    </row>
    <row r="9092" spans="1:18" hidden="1" x14ac:dyDescent="0.2">
      <c r="A9092" t="s">
        <v>25779</v>
      </c>
      <c r="B9092" t="s">
        <v>435</v>
      </c>
      <c r="C9092" t="s">
        <v>12683</v>
      </c>
      <c r="D9092">
        <v>275</v>
      </c>
      <c r="E9092" t="s">
        <v>25780</v>
      </c>
      <c r="F9092" t="s">
        <v>18</v>
      </c>
      <c r="G9092" t="s">
        <v>7710</v>
      </c>
      <c r="H9092">
        <v>4508</v>
      </c>
      <c r="I9092" t="s">
        <v>20</v>
      </c>
      <c r="J9092">
        <v>19310807</v>
      </c>
      <c r="K9092">
        <v>27</v>
      </c>
      <c r="L9092" t="s">
        <v>12684</v>
      </c>
      <c r="M9092">
        <v>6160400</v>
      </c>
      <c r="N9092">
        <v>6</v>
      </c>
      <c r="O9092" s="5">
        <v>4</v>
      </c>
      <c r="P9092" s="5">
        <f t="shared" si="426"/>
        <v>9</v>
      </c>
      <c r="Q9092" s="5" t="str">
        <f t="shared" si="427"/>
        <v>4179</v>
      </c>
      <c r="R9092" s="5" t="str">
        <f t="shared" si="428"/>
        <v>dup-1</v>
      </c>
    </row>
    <row r="9093" spans="1:18" hidden="1" x14ac:dyDescent="0.2">
      <c r="A9093" t="s">
        <v>25781</v>
      </c>
      <c r="B9093" t="s">
        <v>7470</v>
      </c>
      <c r="C9093" t="s">
        <v>352</v>
      </c>
      <c r="D9093">
        <v>40</v>
      </c>
      <c r="E9093" t="s">
        <v>285</v>
      </c>
      <c r="F9093" t="s">
        <v>18</v>
      </c>
      <c r="G9093" t="s">
        <v>3214</v>
      </c>
      <c r="H9093">
        <v>2620</v>
      </c>
      <c r="I9093" t="s">
        <v>49</v>
      </c>
      <c r="J9093">
        <v>19830101</v>
      </c>
      <c r="K9093" t="s">
        <v>18</v>
      </c>
      <c r="L9093" t="s">
        <v>25782</v>
      </c>
      <c r="M9093">
        <v>6160230</v>
      </c>
      <c r="N9093">
        <v>8</v>
      </c>
      <c r="O9093" s="5">
        <v>4</v>
      </c>
      <c r="P9093" s="5">
        <f t="shared" si="426"/>
        <v>9</v>
      </c>
      <c r="Q9093" s="5" t="str">
        <f t="shared" si="427"/>
        <v>2088</v>
      </c>
      <c r="R9093" s="5" t="str">
        <f t="shared" si="428"/>
        <v>dup-3</v>
      </c>
    </row>
    <row r="9094" spans="1:18" hidden="1" x14ac:dyDescent="0.2">
      <c r="A9094" t="s">
        <v>25783</v>
      </c>
      <c r="B9094" t="s">
        <v>1740</v>
      </c>
      <c r="C9094" t="s">
        <v>25784</v>
      </c>
      <c r="D9094">
        <v>15</v>
      </c>
      <c r="E9094" t="s">
        <v>4518</v>
      </c>
      <c r="F9094" t="s">
        <v>25785</v>
      </c>
      <c r="G9094" t="s">
        <v>2075</v>
      </c>
      <c r="H9094">
        <v>4012</v>
      </c>
      <c r="I9094" t="s">
        <v>91</v>
      </c>
      <c r="J9094">
        <v>19180124</v>
      </c>
      <c r="K9094">
        <v>8</v>
      </c>
      <c r="L9094" t="s">
        <v>25786</v>
      </c>
      <c r="M9094">
        <v>4050932</v>
      </c>
      <c r="N9094">
        <v>7</v>
      </c>
      <c r="O9094" s="5">
        <v>4</v>
      </c>
      <c r="P9094" s="5">
        <f t="shared" si="426"/>
        <v>9</v>
      </c>
      <c r="Q9094" s="5" t="str">
        <f t="shared" si="427"/>
        <v>3445</v>
      </c>
      <c r="R9094" s="5" t="str">
        <f t="shared" si="428"/>
        <v>org</v>
      </c>
    </row>
    <row r="9095" spans="1:18" hidden="1" x14ac:dyDescent="0.2">
      <c r="A9095" t="s">
        <v>25787</v>
      </c>
      <c r="B9095" t="s">
        <v>232</v>
      </c>
      <c r="C9095" t="s">
        <v>1299</v>
      </c>
      <c r="D9095">
        <v>16</v>
      </c>
      <c r="E9095" t="s">
        <v>9860</v>
      </c>
      <c r="F9095" t="s">
        <v>25788</v>
      </c>
      <c r="G9095" t="s">
        <v>1701</v>
      </c>
      <c r="H9095">
        <v>4352</v>
      </c>
      <c r="I9095" t="s">
        <v>34</v>
      </c>
      <c r="J9095" t="s">
        <v>18</v>
      </c>
      <c r="K9095">
        <v>30</v>
      </c>
      <c r="L9095" t="s">
        <v>18</v>
      </c>
      <c r="M9095">
        <v>3693181</v>
      </c>
      <c r="N9095">
        <v>6</v>
      </c>
      <c r="O9095" s="5">
        <v>4</v>
      </c>
      <c r="P9095" s="5">
        <f t="shared" si="426"/>
        <v>9</v>
      </c>
      <c r="Q9095" s="5" t="str">
        <f t="shared" si="427"/>
        <v>2692</v>
      </c>
      <c r="R9095" s="5" t="str">
        <f t="shared" si="428"/>
        <v>org</v>
      </c>
    </row>
    <row r="9096" spans="1:18" hidden="1" x14ac:dyDescent="0.2">
      <c r="A9096" t="s">
        <v>25789</v>
      </c>
      <c r="B9096" t="s">
        <v>3041</v>
      </c>
      <c r="C9096" t="s">
        <v>25790</v>
      </c>
      <c r="D9096">
        <v>22</v>
      </c>
      <c r="E9096" t="s">
        <v>14276</v>
      </c>
      <c r="F9096" t="s">
        <v>18</v>
      </c>
      <c r="G9096" t="s">
        <v>23447</v>
      </c>
      <c r="H9096">
        <v>2340</v>
      </c>
      <c r="I9096" t="s">
        <v>49</v>
      </c>
      <c r="J9096" t="s">
        <v>18</v>
      </c>
      <c r="K9096" t="s">
        <v>18</v>
      </c>
      <c r="L9096" t="s">
        <v>11371</v>
      </c>
      <c r="M9096">
        <v>3605753</v>
      </c>
      <c r="N9096">
        <v>6</v>
      </c>
      <c r="O9096" s="5">
        <v>4</v>
      </c>
      <c r="P9096" s="5">
        <f t="shared" si="426"/>
        <v>9</v>
      </c>
      <c r="Q9096" s="5" t="str">
        <f t="shared" si="427"/>
        <v>4027</v>
      </c>
      <c r="R9096" s="5" t="str">
        <f t="shared" si="428"/>
        <v>dup-1</v>
      </c>
    </row>
    <row r="9097" spans="1:18" hidden="1" x14ac:dyDescent="0.2">
      <c r="A9097" t="s">
        <v>25791</v>
      </c>
      <c r="B9097" t="s">
        <v>1355</v>
      </c>
      <c r="C9097" t="s">
        <v>384</v>
      </c>
      <c r="D9097">
        <v>12</v>
      </c>
      <c r="E9097" t="s">
        <v>25792</v>
      </c>
      <c r="F9097" t="s">
        <v>5363</v>
      </c>
      <c r="G9097" t="s">
        <v>12366</v>
      </c>
      <c r="H9097">
        <v>2117</v>
      </c>
      <c r="I9097" t="s">
        <v>91</v>
      </c>
      <c r="J9097">
        <v>19840213</v>
      </c>
      <c r="K9097">
        <v>22</v>
      </c>
      <c r="L9097" t="s">
        <v>12367</v>
      </c>
      <c r="M9097">
        <v>4674722</v>
      </c>
      <c r="N9097">
        <v>4</v>
      </c>
      <c r="O9097" s="5">
        <v>4</v>
      </c>
      <c r="P9097" s="5">
        <f t="shared" si="426"/>
        <v>9</v>
      </c>
      <c r="Q9097" s="5" t="str">
        <f t="shared" si="427"/>
        <v>1732</v>
      </c>
      <c r="R9097" s="5" t="str">
        <f t="shared" si="428"/>
        <v>dup-1</v>
      </c>
    </row>
    <row r="9098" spans="1:18" hidden="1" x14ac:dyDescent="0.2">
      <c r="A9098" t="s">
        <v>25793</v>
      </c>
      <c r="B9098" t="s">
        <v>3041</v>
      </c>
      <c r="C9098" t="s">
        <v>331</v>
      </c>
      <c r="D9098" t="s">
        <v>18</v>
      </c>
      <c r="E9098" t="s">
        <v>4462</v>
      </c>
      <c r="F9098" t="s">
        <v>18</v>
      </c>
      <c r="G9098">
        <v>4744</v>
      </c>
      <c r="H9098" t="s">
        <v>1483</v>
      </c>
      <c r="I9098" t="s">
        <v>500</v>
      </c>
      <c r="J9098">
        <v>19001204</v>
      </c>
      <c r="K9098" t="s">
        <v>18</v>
      </c>
      <c r="L9098" t="s">
        <v>5208</v>
      </c>
      <c r="M9098">
        <v>4401954</v>
      </c>
      <c r="N9098">
        <v>0</v>
      </c>
      <c r="O9098" s="5">
        <v>4</v>
      </c>
      <c r="P9098" s="5">
        <f t="shared" si="426"/>
        <v>9</v>
      </c>
      <c r="Q9098" s="5" t="str">
        <f t="shared" si="427"/>
        <v>1431</v>
      </c>
      <c r="R9098" s="5" t="str">
        <f t="shared" si="428"/>
        <v>dup-3</v>
      </c>
    </row>
    <row r="9099" spans="1:18" hidden="1" x14ac:dyDescent="0.2">
      <c r="A9099" t="s">
        <v>25794</v>
      </c>
      <c r="B9099" t="s">
        <v>44</v>
      </c>
      <c r="C9099" t="s">
        <v>2632</v>
      </c>
      <c r="D9099">
        <v>27</v>
      </c>
      <c r="E9099" t="s">
        <v>12328</v>
      </c>
      <c r="F9099" t="s">
        <v>18</v>
      </c>
      <c r="G9099" t="s">
        <v>3191</v>
      </c>
      <c r="H9099" t="s">
        <v>18</v>
      </c>
      <c r="I9099" t="s">
        <v>18</v>
      </c>
      <c r="J9099">
        <v>19360706</v>
      </c>
      <c r="K9099">
        <v>38</v>
      </c>
      <c r="L9099" t="s">
        <v>12329</v>
      </c>
      <c r="M9099">
        <v>9501104</v>
      </c>
      <c r="N9099">
        <v>4</v>
      </c>
      <c r="O9099" s="5">
        <v>4</v>
      </c>
      <c r="P9099" s="5">
        <f t="shared" si="426"/>
        <v>9</v>
      </c>
      <c r="Q9099" s="5" t="str">
        <f t="shared" si="427"/>
        <v>1357</v>
      </c>
      <c r="R9099" s="5" t="str">
        <f t="shared" si="428"/>
        <v>org</v>
      </c>
    </row>
    <row r="9100" spans="1:18" hidden="1" x14ac:dyDescent="0.2">
      <c r="A9100" t="s">
        <v>25795</v>
      </c>
      <c r="B9100" t="s">
        <v>1309</v>
      </c>
      <c r="C9100" t="s">
        <v>25796</v>
      </c>
      <c r="D9100">
        <v>15</v>
      </c>
      <c r="E9100" t="s">
        <v>5463</v>
      </c>
      <c r="F9100" t="s">
        <v>5862</v>
      </c>
      <c r="G9100" t="s">
        <v>5863</v>
      </c>
      <c r="H9100">
        <v>4069</v>
      </c>
      <c r="I9100" t="s">
        <v>20</v>
      </c>
      <c r="J9100">
        <v>19651215</v>
      </c>
      <c r="K9100">
        <v>28</v>
      </c>
      <c r="L9100" t="s">
        <v>5864</v>
      </c>
      <c r="M9100">
        <v>2995855</v>
      </c>
      <c r="N9100">
        <v>4</v>
      </c>
      <c r="O9100" s="5">
        <v>4</v>
      </c>
      <c r="P9100" s="5">
        <f t="shared" si="426"/>
        <v>9</v>
      </c>
      <c r="Q9100" s="5" t="str">
        <f t="shared" si="427"/>
        <v>3923</v>
      </c>
      <c r="R9100" s="5" t="str">
        <f t="shared" si="428"/>
        <v>dup-3</v>
      </c>
    </row>
    <row r="9101" spans="1:18" hidden="1" x14ac:dyDescent="0.2">
      <c r="A9101" t="s">
        <v>25797</v>
      </c>
      <c r="B9101" t="s">
        <v>5236</v>
      </c>
      <c r="C9101" t="s">
        <v>272</v>
      </c>
      <c r="D9101">
        <v>4</v>
      </c>
      <c r="E9101" t="s">
        <v>18</v>
      </c>
      <c r="F9101" t="s">
        <v>18</v>
      </c>
      <c r="G9101" t="s">
        <v>545</v>
      </c>
      <c r="H9101">
        <v>7330</v>
      </c>
      <c r="I9101" t="s">
        <v>49</v>
      </c>
      <c r="J9101">
        <v>19211127</v>
      </c>
      <c r="K9101">
        <v>24</v>
      </c>
      <c r="L9101" t="s">
        <v>9882</v>
      </c>
      <c r="M9101">
        <v>4377142</v>
      </c>
      <c r="N9101">
        <v>8</v>
      </c>
      <c r="O9101" s="5">
        <v>4</v>
      </c>
      <c r="P9101" s="5">
        <f t="shared" si="426"/>
        <v>9</v>
      </c>
      <c r="Q9101" s="5" t="str">
        <f t="shared" si="427"/>
        <v>2983</v>
      </c>
      <c r="R9101" s="5" t="str">
        <f t="shared" si="428"/>
        <v>org</v>
      </c>
    </row>
    <row r="9102" spans="1:18" hidden="1" x14ac:dyDescent="0.2">
      <c r="A9102" t="s">
        <v>25798</v>
      </c>
      <c r="B9102" t="s">
        <v>690</v>
      </c>
      <c r="C9102" t="s">
        <v>25799</v>
      </c>
      <c r="D9102">
        <v>2</v>
      </c>
      <c r="E9102" t="s">
        <v>1207</v>
      </c>
      <c r="F9102" t="s">
        <v>18</v>
      </c>
      <c r="G9102" t="s">
        <v>4394</v>
      </c>
      <c r="H9102">
        <v>5023</v>
      </c>
      <c r="I9102" t="s">
        <v>27</v>
      </c>
      <c r="J9102">
        <v>19990927</v>
      </c>
      <c r="K9102">
        <v>28</v>
      </c>
      <c r="L9102" t="s">
        <v>25800</v>
      </c>
      <c r="M9102">
        <v>6346910</v>
      </c>
      <c r="N9102">
        <v>5</v>
      </c>
      <c r="O9102" s="5">
        <v>4</v>
      </c>
      <c r="P9102" s="5">
        <f t="shared" si="426"/>
        <v>9</v>
      </c>
      <c r="Q9102" s="5" t="str">
        <f t="shared" si="427"/>
        <v>4815</v>
      </c>
      <c r="R9102" s="5" t="str">
        <f t="shared" si="428"/>
        <v>org</v>
      </c>
    </row>
    <row r="9103" spans="1:18" hidden="1" x14ac:dyDescent="0.2">
      <c r="A9103" t="s">
        <v>25801</v>
      </c>
      <c r="B9103" t="s">
        <v>25802</v>
      </c>
      <c r="C9103" t="s">
        <v>25803</v>
      </c>
      <c r="D9103">
        <v>19</v>
      </c>
      <c r="E9103" t="s">
        <v>18</v>
      </c>
      <c r="F9103" t="s">
        <v>18</v>
      </c>
      <c r="G9103" t="s">
        <v>4188</v>
      </c>
      <c r="H9103">
        <v>2480</v>
      </c>
      <c r="I9103" t="s">
        <v>34</v>
      </c>
      <c r="J9103">
        <v>19460123</v>
      </c>
      <c r="K9103">
        <v>12</v>
      </c>
      <c r="L9103" t="s">
        <v>9703</v>
      </c>
      <c r="M9103">
        <v>7127507</v>
      </c>
      <c r="N9103">
        <v>0</v>
      </c>
      <c r="O9103" s="5">
        <v>4</v>
      </c>
      <c r="P9103" s="5">
        <f t="shared" si="426"/>
        <v>9</v>
      </c>
      <c r="Q9103" s="5" t="str">
        <f t="shared" si="427"/>
        <v>3126</v>
      </c>
      <c r="R9103" s="5" t="str">
        <f t="shared" si="428"/>
        <v>dup-2</v>
      </c>
    </row>
    <row r="9104" spans="1:18" hidden="1" x14ac:dyDescent="0.2">
      <c r="A9104" t="s">
        <v>25804</v>
      </c>
      <c r="B9104" t="s">
        <v>3397</v>
      </c>
      <c r="C9104" t="s">
        <v>15604</v>
      </c>
      <c r="D9104">
        <v>59</v>
      </c>
      <c r="E9104" t="s">
        <v>12231</v>
      </c>
      <c r="F9104" t="s">
        <v>15605</v>
      </c>
      <c r="G9104" t="s">
        <v>3394</v>
      </c>
      <c r="H9104">
        <v>2340</v>
      </c>
      <c r="I9104" t="s">
        <v>661</v>
      </c>
      <c r="J9104">
        <v>19510917</v>
      </c>
      <c r="K9104">
        <v>27</v>
      </c>
      <c r="L9104" t="s">
        <v>15606</v>
      </c>
      <c r="M9104">
        <v>1568596</v>
      </c>
      <c r="N9104">
        <v>4</v>
      </c>
      <c r="O9104" s="5">
        <v>4</v>
      </c>
      <c r="P9104" s="5">
        <f t="shared" si="426"/>
        <v>9</v>
      </c>
      <c r="Q9104" s="5" t="str">
        <f t="shared" si="427"/>
        <v>1539</v>
      </c>
      <c r="R9104" s="5" t="str">
        <f t="shared" si="428"/>
        <v>dup-1</v>
      </c>
    </row>
    <row r="9105" spans="1:18" hidden="1" x14ac:dyDescent="0.2">
      <c r="A9105" t="s">
        <v>25805</v>
      </c>
      <c r="B9105" t="s">
        <v>5280</v>
      </c>
      <c r="C9105" t="s">
        <v>5281</v>
      </c>
      <c r="D9105">
        <v>15</v>
      </c>
      <c r="E9105" t="s">
        <v>3603</v>
      </c>
      <c r="F9105" t="s">
        <v>5282</v>
      </c>
      <c r="G9105" t="s">
        <v>4908</v>
      </c>
      <c r="H9105">
        <v>2031</v>
      </c>
      <c r="I9105" t="s">
        <v>91</v>
      </c>
      <c r="J9105">
        <v>19201512</v>
      </c>
      <c r="K9105">
        <v>35</v>
      </c>
      <c r="L9105" t="s">
        <v>5283</v>
      </c>
      <c r="M9105">
        <v>7214107</v>
      </c>
      <c r="N9105">
        <v>8</v>
      </c>
      <c r="O9105" s="5">
        <v>4</v>
      </c>
      <c r="P9105" s="5">
        <f t="shared" si="426"/>
        <v>9</v>
      </c>
      <c r="Q9105" s="5" t="str">
        <f t="shared" si="427"/>
        <v>2565</v>
      </c>
      <c r="R9105" s="5" t="str">
        <f t="shared" si="428"/>
        <v>dup-1</v>
      </c>
    </row>
    <row r="9106" spans="1:18" x14ac:dyDescent="0.2">
      <c r="A9106" t="s">
        <v>25806</v>
      </c>
      <c r="B9106" t="s">
        <v>790</v>
      </c>
      <c r="C9106" t="s">
        <v>3973</v>
      </c>
      <c r="D9106">
        <v>3</v>
      </c>
      <c r="E9106" t="s">
        <v>10661</v>
      </c>
      <c r="F9106" t="s">
        <v>18</v>
      </c>
      <c r="G9106" t="s">
        <v>10662</v>
      </c>
      <c r="H9106">
        <v>2440</v>
      </c>
      <c r="I9106" t="s">
        <v>91</v>
      </c>
      <c r="J9106" t="s">
        <v>18</v>
      </c>
      <c r="K9106">
        <v>23</v>
      </c>
      <c r="L9106" t="s">
        <v>10663</v>
      </c>
      <c r="M9106">
        <v>5943911</v>
      </c>
      <c r="N9106">
        <v>0</v>
      </c>
      <c r="O9106" s="5">
        <v>4</v>
      </c>
      <c r="P9106" s="5">
        <f t="shared" si="426"/>
        <v>9</v>
      </c>
      <c r="Q9106" s="5" t="str">
        <f t="shared" si="427"/>
        <v>3635</v>
      </c>
      <c r="R9106" s="5" t="str">
        <f t="shared" si="428"/>
        <v>dup-2</v>
      </c>
    </row>
    <row r="9107" spans="1:18" x14ac:dyDescent="0.2">
      <c r="A9107" t="s">
        <v>25807</v>
      </c>
      <c r="B9107" t="s">
        <v>12896</v>
      </c>
      <c r="C9107" t="s">
        <v>532</v>
      </c>
      <c r="D9107">
        <v>4</v>
      </c>
      <c r="E9107" t="s">
        <v>21195</v>
      </c>
      <c r="F9107" t="s">
        <v>5622</v>
      </c>
      <c r="G9107" t="s">
        <v>1765</v>
      </c>
      <c r="H9107">
        <v>4879</v>
      </c>
      <c r="I9107" t="s">
        <v>91</v>
      </c>
      <c r="J9107">
        <v>19330804</v>
      </c>
      <c r="K9107" t="s">
        <v>18</v>
      </c>
      <c r="L9107" t="s">
        <v>21196</v>
      </c>
      <c r="M9107">
        <v>3528591</v>
      </c>
      <c r="N9107">
        <v>0</v>
      </c>
      <c r="O9107" s="5">
        <v>4</v>
      </c>
      <c r="P9107" s="5">
        <f t="shared" si="426"/>
        <v>9</v>
      </c>
      <c r="Q9107" s="5" t="str">
        <f t="shared" si="427"/>
        <v>1826</v>
      </c>
      <c r="R9107" s="5" t="str">
        <f t="shared" si="428"/>
        <v>dup-1</v>
      </c>
    </row>
    <row r="9108" spans="1:18" hidden="1" x14ac:dyDescent="0.2">
      <c r="A9108" t="s">
        <v>25808</v>
      </c>
      <c r="B9108" t="s">
        <v>1915</v>
      </c>
      <c r="C9108" t="s">
        <v>24287</v>
      </c>
      <c r="D9108">
        <v>101</v>
      </c>
      <c r="E9108" t="s">
        <v>619</v>
      </c>
      <c r="F9108" t="s">
        <v>18</v>
      </c>
      <c r="G9108" t="s">
        <v>655</v>
      </c>
      <c r="H9108">
        <v>4798</v>
      </c>
      <c r="I9108" t="s">
        <v>91</v>
      </c>
      <c r="J9108">
        <v>19540927</v>
      </c>
      <c r="K9108">
        <v>33</v>
      </c>
      <c r="L9108" t="s">
        <v>25809</v>
      </c>
      <c r="M9108">
        <v>7958108</v>
      </c>
      <c r="N9108">
        <v>7</v>
      </c>
      <c r="O9108" s="5">
        <v>4</v>
      </c>
      <c r="P9108" s="5">
        <f t="shared" si="426"/>
        <v>9</v>
      </c>
      <c r="Q9108" s="5" t="str">
        <f t="shared" si="427"/>
        <v>1865</v>
      </c>
      <c r="R9108" s="5" t="str">
        <f t="shared" si="428"/>
        <v>org</v>
      </c>
    </row>
    <row r="9109" spans="1:18" hidden="1" x14ac:dyDescent="0.2">
      <c r="A9109" t="s">
        <v>25810</v>
      </c>
      <c r="B9109" t="s">
        <v>844</v>
      </c>
      <c r="C9109" t="s">
        <v>3794</v>
      </c>
      <c r="D9109">
        <v>23</v>
      </c>
      <c r="E9109" t="s">
        <v>4862</v>
      </c>
      <c r="F9109" t="s">
        <v>25811</v>
      </c>
      <c r="G9109" t="s">
        <v>18985</v>
      </c>
      <c r="H9109">
        <v>2548</v>
      </c>
      <c r="I9109" t="s">
        <v>91</v>
      </c>
      <c r="J9109">
        <v>19781028</v>
      </c>
      <c r="K9109" t="s">
        <v>18</v>
      </c>
      <c r="L9109" t="s">
        <v>25812</v>
      </c>
      <c r="M9109">
        <v>8369813</v>
      </c>
      <c r="N9109">
        <v>6</v>
      </c>
      <c r="O9109" s="5">
        <v>4</v>
      </c>
      <c r="P9109" s="5">
        <f t="shared" si="426"/>
        <v>9</v>
      </c>
      <c r="Q9109" s="5" t="str">
        <f t="shared" si="427"/>
        <v>2508</v>
      </c>
      <c r="R9109" s="5" t="str">
        <f t="shared" si="428"/>
        <v>org</v>
      </c>
    </row>
    <row r="9110" spans="1:18" hidden="1" x14ac:dyDescent="0.2">
      <c r="A9110" t="s">
        <v>25813</v>
      </c>
      <c r="B9110" t="s">
        <v>25814</v>
      </c>
      <c r="C9110" t="s">
        <v>3936</v>
      </c>
      <c r="D9110">
        <v>6</v>
      </c>
      <c r="E9110" t="s">
        <v>3937</v>
      </c>
      <c r="F9110" t="s">
        <v>3938</v>
      </c>
      <c r="G9110" t="s">
        <v>514</v>
      </c>
      <c r="H9110">
        <v>2786</v>
      </c>
      <c r="I9110" t="s">
        <v>27</v>
      </c>
      <c r="J9110">
        <v>19491229</v>
      </c>
      <c r="K9110">
        <v>36</v>
      </c>
      <c r="L9110" t="s">
        <v>3940</v>
      </c>
      <c r="M9110">
        <v>4278912</v>
      </c>
      <c r="N9110">
        <v>2</v>
      </c>
      <c r="O9110" s="5">
        <v>4</v>
      </c>
      <c r="P9110" s="5">
        <f t="shared" si="426"/>
        <v>9</v>
      </c>
      <c r="Q9110" s="5" t="str">
        <f t="shared" si="427"/>
        <v>1832</v>
      </c>
      <c r="R9110" s="5" t="str">
        <f t="shared" si="428"/>
        <v>dup-0</v>
      </c>
    </row>
    <row r="9111" spans="1:18" hidden="1" x14ac:dyDescent="0.2">
      <c r="A9111" t="s">
        <v>1336</v>
      </c>
      <c r="B9111" t="s">
        <v>8963</v>
      </c>
      <c r="C9111" t="s">
        <v>342</v>
      </c>
      <c r="D9111">
        <v>134</v>
      </c>
      <c r="E9111" t="s">
        <v>19788</v>
      </c>
      <c r="F9111" t="s">
        <v>18</v>
      </c>
      <c r="G9111" t="s">
        <v>25815</v>
      </c>
      <c r="H9111">
        <v>2114</v>
      </c>
      <c r="I9111" t="s">
        <v>18</v>
      </c>
      <c r="J9111">
        <v>19380812</v>
      </c>
      <c r="K9111">
        <v>36</v>
      </c>
      <c r="L9111" t="s">
        <v>25816</v>
      </c>
      <c r="M9111">
        <v>8792567</v>
      </c>
      <c r="N9111">
        <v>5</v>
      </c>
      <c r="O9111" s="5">
        <v>4</v>
      </c>
      <c r="P9111" s="5">
        <f t="shared" si="426"/>
        <v>8</v>
      </c>
      <c r="Q9111" s="5" t="str">
        <f t="shared" si="427"/>
        <v>231</v>
      </c>
      <c r="R9111" s="5" t="str">
        <f t="shared" si="428"/>
        <v>org</v>
      </c>
    </row>
    <row r="9112" spans="1:18" hidden="1" x14ac:dyDescent="0.2">
      <c r="A9112" t="s">
        <v>25817</v>
      </c>
      <c r="B9112" t="s">
        <v>4077</v>
      </c>
      <c r="C9112" t="s">
        <v>1134</v>
      </c>
      <c r="D9112">
        <v>34</v>
      </c>
      <c r="E9112" t="s">
        <v>6113</v>
      </c>
      <c r="F9112" t="s">
        <v>18</v>
      </c>
      <c r="G9112" t="s">
        <v>6526</v>
      </c>
      <c r="H9112">
        <v>7008</v>
      </c>
      <c r="I9112" t="s">
        <v>91</v>
      </c>
      <c r="J9112">
        <v>19171230</v>
      </c>
      <c r="K9112">
        <v>21</v>
      </c>
      <c r="L9112" t="s">
        <v>25818</v>
      </c>
      <c r="M9112">
        <v>5618184</v>
      </c>
      <c r="N9112">
        <v>9</v>
      </c>
      <c r="O9112" s="5">
        <v>4</v>
      </c>
      <c r="P9112" s="5">
        <f t="shared" si="426"/>
        <v>9</v>
      </c>
      <c r="Q9112" s="5" t="str">
        <f t="shared" si="427"/>
        <v>2137</v>
      </c>
      <c r="R9112" s="5" t="str">
        <f t="shared" si="428"/>
        <v>org</v>
      </c>
    </row>
    <row r="9113" spans="1:18" hidden="1" x14ac:dyDescent="0.2">
      <c r="A9113" t="s">
        <v>25819</v>
      </c>
      <c r="B9113" t="s">
        <v>7263</v>
      </c>
      <c r="C9113" t="s">
        <v>8039</v>
      </c>
      <c r="D9113">
        <v>8</v>
      </c>
      <c r="E9113" t="s">
        <v>25820</v>
      </c>
      <c r="F9113" t="s">
        <v>9305</v>
      </c>
      <c r="G9113" t="s">
        <v>41</v>
      </c>
      <c r="H9113">
        <v>3630</v>
      </c>
      <c r="I9113" t="s">
        <v>34</v>
      </c>
      <c r="J9113">
        <v>19861002</v>
      </c>
      <c r="K9113">
        <v>21</v>
      </c>
      <c r="L9113" t="s">
        <v>9306</v>
      </c>
      <c r="M9113">
        <v>2507831</v>
      </c>
      <c r="N9113">
        <v>1</v>
      </c>
      <c r="O9113" s="5">
        <v>4</v>
      </c>
      <c r="P9113" s="5">
        <f t="shared" si="426"/>
        <v>9</v>
      </c>
      <c r="Q9113" s="5" t="str">
        <f t="shared" si="427"/>
        <v>4223</v>
      </c>
      <c r="R9113" s="5" t="str">
        <f t="shared" si="428"/>
        <v>dup-1</v>
      </c>
    </row>
    <row r="9114" spans="1:18" hidden="1" x14ac:dyDescent="0.2">
      <c r="A9114" t="s">
        <v>25821</v>
      </c>
      <c r="B9114" t="s">
        <v>1488</v>
      </c>
      <c r="C9114" t="s">
        <v>352</v>
      </c>
      <c r="D9114">
        <v>3</v>
      </c>
      <c r="E9114" t="s">
        <v>25822</v>
      </c>
      <c r="F9114" t="s">
        <v>18</v>
      </c>
      <c r="G9114" t="s">
        <v>3285</v>
      </c>
      <c r="H9114">
        <v>4207</v>
      </c>
      <c r="I9114" t="s">
        <v>49</v>
      </c>
      <c r="J9114" t="s">
        <v>18</v>
      </c>
      <c r="K9114">
        <v>21</v>
      </c>
      <c r="L9114" t="s">
        <v>25823</v>
      </c>
      <c r="M9114">
        <v>9115831</v>
      </c>
      <c r="N9114">
        <v>7</v>
      </c>
      <c r="O9114" s="5">
        <v>4</v>
      </c>
      <c r="P9114" s="5">
        <f t="shared" si="426"/>
        <v>9</v>
      </c>
      <c r="Q9114" s="5" t="str">
        <f t="shared" si="427"/>
        <v>4490</v>
      </c>
      <c r="R9114" s="5" t="str">
        <f t="shared" si="428"/>
        <v>org</v>
      </c>
    </row>
    <row r="9115" spans="1:18" hidden="1" x14ac:dyDescent="0.2">
      <c r="A9115" t="s">
        <v>25824</v>
      </c>
      <c r="B9115" t="s">
        <v>1681</v>
      </c>
      <c r="C9115" t="s">
        <v>2871</v>
      </c>
      <c r="D9115">
        <v>10</v>
      </c>
      <c r="E9115" t="s">
        <v>2872</v>
      </c>
      <c r="F9115" t="s">
        <v>2873</v>
      </c>
      <c r="G9115" t="s">
        <v>2874</v>
      </c>
      <c r="H9115">
        <v>3185</v>
      </c>
      <c r="I9115" t="s">
        <v>91</v>
      </c>
      <c r="J9115">
        <v>19000213</v>
      </c>
      <c r="K9115" t="s">
        <v>18</v>
      </c>
      <c r="L9115" t="s">
        <v>2875</v>
      </c>
      <c r="M9115">
        <v>9006208</v>
      </c>
      <c r="N9115">
        <v>3</v>
      </c>
      <c r="O9115" s="5">
        <v>4</v>
      </c>
      <c r="P9115" s="5">
        <f t="shared" si="426"/>
        <v>9</v>
      </c>
      <c r="Q9115" s="5" t="str">
        <f t="shared" si="427"/>
        <v>1710</v>
      </c>
      <c r="R9115" s="5" t="str">
        <f t="shared" si="428"/>
        <v>org</v>
      </c>
    </row>
    <row r="9116" spans="1:18" hidden="1" x14ac:dyDescent="0.2">
      <c r="A9116" t="s">
        <v>25825</v>
      </c>
      <c r="B9116" t="s">
        <v>14876</v>
      </c>
      <c r="C9116" t="s">
        <v>3404</v>
      </c>
      <c r="D9116">
        <v>3</v>
      </c>
      <c r="E9116" t="s">
        <v>14187</v>
      </c>
      <c r="F9116" t="s">
        <v>18</v>
      </c>
      <c r="G9116" t="s">
        <v>9169</v>
      </c>
      <c r="H9116">
        <v>2340</v>
      </c>
      <c r="I9116" t="s">
        <v>49</v>
      </c>
      <c r="J9116">
        <v>19600124</v>
      </c>
      <c r="K9116">
        <v>33</v>
      </c>
      <c r="L9116" t="s">
        <v>21143</v>
      </c>
      <c r="M9116">
        <v>4052876</v>
      </c>
      <c r="N9116">
        <v>4</v>
      </c>
      <c r="O9116" s="5">
        <v>4</v>
      </c>
      <c r="P9116" s="5">
        <f t="shared" si="426"/>
        <v>9</v>
      </c>
      <c r="Q9116" s="5" t="str">
        <f t="shared" si="427"/>
        <v>1513</v>
      </c>
      <c r="R9116" s="5" t="str">
        <f t="shared" si="428"/>
        <v>dup-0</v>
      </c>
    </row>
    <row r="9117" spans="1:18" hidden="1" x14ac:dyDescent="0.2">
      <c r="A9117" t="s">
        <v>25826</v>
      </c>
      <c r="B9117" t="s">
        <v>1681</v>
      </c>
      <c r="C9117" t="s">
        <v>10382</v>
      </c>
      <c r="D9117">
        <v>3</v>
      </c>
      <c r="E9117" t="s">
        <v>5456</v>
      </c>
      <c r="F9117" t="s">
        <v>18</v>
      </c>
      <c r="G9117" t="s">
        <v>426</v>
      </c>
      <c r="H9117">
        <v>3038</v>
      </c>
      <c r="I9117" t="s">
        <v>91</v>
      </c>
      <c r="J9117">
        <v>19110708</v>
      </c>
      <c r="K9117">
        <v>40</v>
      </c>
      <c r="L9117" t="s">
        <v>25827</v>
      </c>
      <c r="M9117">
        <v>1171657</v>
      </c>
      <c r="N9117">
        <v>9</v>
      </c>
      <c r="O9117" s="5">
        <v>4</v>
      </c>
      <c r="P9117" s="5">
        <f t="shared" si="426"/>
        <v>9</v>
      </c>
      <c r="Q9117" s="5" t="str">
        <f t="shared" si="427"/>
        <v>4993</v>
      </c>
      <c r="R9117" s="5" t="str">
        <f t="shared" si="428"/>
        <v>org</v>
      </c>
    </row>
    <row r="9118" spans="1:18" x14ac:dyDescent="0.2">
      <c r="A9118" t="s">
        <v>25828</v>
      </c>
      <c r="B9118" t="s">
        <v>1413</v>
      </c>
      <c r="C9118" t="s">
        <v>921</v>
      </c>
      <c r="D9118">
        <v>12</v>
      </c>
      <c r="E9118" t="s">
        <v>25829</v>
      </c>
      <c r="F9118" t="s">
        <v>18</v>
      </c>
      <c r="G9118" t="s">
        <v>3693</v>
      </c>
      <c r="H9118">
        <v>2089</v>
      </c>
      <c r="I9118" t="s">
        <v>91</v>
      </c>
      <c r="J9118">
        <v>19620216</v>
      </c>
      <c r="K9118">
        <v>27</v>
      </c>
      <c r="L9118" t="s">
        <v>17338</v>
      </c>
      <c r="M9118">
        <v>7046839</v>
      </c>
      <c r="N9118">
        <v>0</v>
      </c>
      <c r="O9118" s="5">
        <v>4</v>
      </c>
      <c r="P9118" s="5">
        <f t="shared" si="426"/>
        <v>9</v>
      </c>
      <c r="Q9118" s="5" t="str">
        <f t="shared" si="427"/>
        <v>3692</v>
      </c>
      <c r="R9118" s="5" t="str">
        <f t="shared" si="428"/>
        <v>dup-0</v>
      </c>
    </row>
    <row r="9119" spans="1:18" hidden="1" x14ac:dyDescent="0.2">
      <c r="A9119" t="s">
        <v>25830</v>
      </c>
      <c r="B9119" t="s">
        <v>1995</v>
      </c>
      <c r="C9119" t="s">
        <v>6859</v>
      </c>
      <c r="D9119">
        <v>10</v>
      </c>
      <c r="E9119" t="s">
        <v>18222</v>
      </c>
      <c r="F9119" t="s">
        <v>13319</v>
      </c>
      <c r="G9119" t="s">
        <v>4214</v>
      </c>
      <c r="H9119">
        <v>2285</v>
      </c>
      <c r="I9119" t="s">
        <v>18</v>
      </c>
      <c r="J9119">
        <v>19640525</v>
      </c>
      <c r="K9119">
        <v>26</v>
      </c>
      <c r="L9119" t="s">
        <v>18223</v>
      </c>
      <c r="M9119">
        <v>7044904</v>
      </c>
      <c r="N9119">
        <v>4</v>
      </c>
      <c r="O9119" s="5">
        <v>4</v>
      </c>
      <c r="P9119" s="5">
        <f t="shared" si="426"/>
        <v>9</v>
      </c>
      <c r="Q9119" s="5" t="str">
        <f t="shared" si="427"/>
        <v>3010</v>
      </c>
      <c r="R9119" s="5" t="str">
        <f t="shared" si="428"/>
        <v>org</v>
      </c>
    </row>
    <row r="9120" spans="1:18" hidden="1" x14ac:dyDescent="0.2">
      <c r="A9120" t="s">
        <v>25831</v>
      </c>
      <c r="B9120" t="s">
        <v>531</v>
      </c>
      <c r="C9120" t="s">
        <v>428</v>
      </c>
      <c r="D9120">
        <v>19</v>
      </c>
      <c r="E9120" t="s">
        <v>4084</v>
      </c>
      <c r="F9120" t="s">
        <v>18</v>
      </c>
      <c r="G9120" t="s">
        <v>4085</v>
      </c>
      <c r="H9120">
        <v>2443</v>
      </c>
      <c r="I9120" t="s">
        <v>34</v>
      </c>
      <c r="J9120">
        <v>19830214</v>
      </c>
      <c r="K9120">
        <v>14</v>
      </c>
      <c r="L9120" t="s">
        <v>4086</v>
      </c>
      <c r="M9120">
        <v>7659629</v>
      </c>
      <c r="N9120">
        <v>6</v>
      </c>
      <c r="O9120" s="5">
        <v>4</v>
      </c>
      <c r="P9120" s="5">
        <f t="shared" si="426"/>
        <v>9</v>
      </c>
      <c r="Q9120" s="5" t="str">
        <f t="shared" si="427"/>
        <v>2653</v>
      </c>
      <c r="R9120" s="5" t="str">
        <f t="shared" si="428"/>
        <v>org</v>
      </c>
    </row>
    <row r="9121" spans="1:18" hidden="1" x14ac:dyDescent="0.2">
      <c r="A9121" t="s">
        <v>1146</v>
      </c>
      <c r="B9121" t="s">
        <v>1188</v>
      </c>
      <c r="C9121" t="s">
        <v>112</v>
      </c>
      <c r="D9121">
        <v>46</v>
      </c>
      <c r="E9121" t="s">
        <v>619</v>
      </c>
      <c r="F9121" t="s">
        <v>13325</v>
      </c>
      <c r="G9121" t="s">
        <v>1441</v>
      </c>
      <c r="H9121">
        <v>4380</v>
      </c>
      <c r="I9121" t="s">
        <v>34</v>
      </c>
      <c r="J9121">
        <v>19580927</v>
      </c>
      <c r="K9121">
        <v>21</v>
      </c>
      <c r="L9121" t="s">
        <v>25832</v>
      </c>
      <c r="M9121">
        <v>2131504</v>
      </c>
      <c r="N9121">
        <v>8</v>
      </c>
      <c r="O9121" s="5">
        <v>4</v>
      </c>
      <c r="P9121" s="5">
        <f t="shared" si="426"/>
        <v>8</v>
      </c>
      <c r="Q9121" s="5" t="str">
        <f t="shared" si="427"/>
        <v>481</v>
      </c>
      <c r="R9121" s="5" t="str">
        <f t="shared" si="428"/>
        <v>org</v>
      </c>
    </row>
    <row r="9122" spans="1:18" hidden="1" x14ac:dyDescent="0.2">
      <c r="A9122" t="s">
        <v>25833</v>
      </c>
      <c r="B9122" t="s">
        <v>1776</v>
      </c>
      <c r="C9122" t="s">
        <v>272</v>
      </c>
      <c r="D9122">
        <v>16</v>
      </c>
      <c r="E9122" t="s">
        <v>25834</v>
      </c>
      <c r="F9122" t="s">
        <v>18</v>
      </c>
      <c r="G9122" t="s">
        <v>1425</v>
      </c>
      <c r="H9122">
        <v>3228</v>
      </c>
      <c r="I9122" t="s">
        <v>34</v>
      </c>
      <c r="J9122">
        <v>19650731</v>
      </c>
      <c r="K9122">
        <v>19</v>
      </c>
      <c r="L9122" t="s">
        <v>25835</v>
      </c>
      <c r="M9122">
        <v>7596200</v>
      </c>
      <c r="N9122">
        <v>0</v>
      </c>
      <c r="O9122" s="5">
        <v>4</v>
      </c>
      <c r="P9122" s="5">
        <f t="shared" si="426"/>
        <v>9</v>
      </c>
      <c r="Q9122" s="5" t="str">
        <f t="shared" si="427"/>
        <v>1878</v>
      </c>
      <c r="R9122" s="5" t="str">
        <f t="shared" si="428"/>
        <v>org</v>
      </c>
    </row>
    <row r="9123" spans="1:18" hidden="1" x14ac:dyDescent="0.2">
      <c r="A9123" t="s">
        <v>25836</v>
      </c>
      <c r="B9123" t="s">
        <v>25837</v>
      </c>
      <c r="C9123" t="s">
        <v>1217</v>
      </c>
      <c r="D9123">
        <v>31</v>
      </c>
      <c r="E9123" t="s">
        <v>3904</v>
      </c>
      <c r="F9123" t="s">
        <v>18</v>
      </c>
      <c r="G9123" t="s">
        <v>3905</v>
      </c>
      <c r="H9123">
        <v>4399</v>
      </c>
      <c r="I9123" t="s">
        <v>34</v>
      </c>
      <c r="J9123">
        <v>19090509</v>
      </c>
      <c r="K9123">
        <v>35</v>
      </c>
      <c r="L9123" t="s">
        <v>3906</v>
      </c>
      <c r="M9123">
        <v>9138208</v>
      </c>
      <c r="N9123">
        <v>3</v>
      </c>
      <c r="O9123" s="5">
        <v>4</v>
      </c>
      <c r="P9123" s="5">
        <f t="shared" si="426"/>
        <v>8</v>
      </c>
      <c r="Q9123" s="5" t="str">
        <f t="shared" si="427"/>
        <v>303</v>
      </c>
      <c r="R9123" s="5" t="str">
        <f t="shared" si="428"/>
        <v>dup-0</v>
      </c>
    </row>
    <row r="9124" spans="1:18" hidden="1" x14ac:dyDescent="0.2">
      <c r="A9124" t="s">
        <v>1319</v>
      </c>
      <c r="B9124" t="s">
        <v>24912</v>
      </c>
      <c r="C9124" t="s">
        <v>1054</v>
      </c>
      <c r="D9124">
        <v>36</v>
      </c>
      <c r="E9124" t="s">
        <v>8531</v>
      </c>
      <c r="F9124" t="s">
        <v>18</v>
      </c>
      <c r="G9124" t="s">
        <v>25838</v>
      </c>
      <c r="H9124">
        <v>3101</v>
      </c>
      <c r="I9124" t="s">
        <v>34</v>
      </c>
      <c r="J9124" t="s">
        <v>18</v>
      </c>
      <c r="K9124">
        <v>24</v>
      </c>
      <c r="L9124" t="s">
        <v>25839</v>
      </c>
      <c r="M9124">
        <v>5561113</v>
      </c>
      <c r="N9124">
        <v>9</v>
      </c>
      <c r="O9124" s="5">
        <v>4</v>
      </c>
      <c r="P9124" s="5">
        <f t="shared" si="426"/>
        <v>8</v>
      </c>
      <c r="Q9124" s="5" t="str">
        <f t="shared" si="427"/>
        <v>464</v>
      </c>
      <c r="R9124" s="5" t="str">
        <f t="shared" si="428"/>
        <v>org</v>
      </c>
    </row>
    <row r="9125" spans="1:18" hidden="1" x14ac:dyDescent="0.2">
      <c r="A9125" t="s">
        <v>25840</v>
      </c>
      <c r="B9125" t="s">
        <v>1090</v>
      </c>
      <c r="C9125" t="s">
        <v>12603</v>
      </c>
      <c r="D9125">
        <v>77</v>
      </c>
      <c r="E9125" t="s">
        <v>2846</v>
      </c>
      <c r="F9125" t="s">
        <v>18</v>
      </c>
      <c r="G9125" t="s">
        <v>12604</v>
      </c>
      <c r="H9125">
        <v>6056</v>
      </c>
      <c r="I9125" t="s">
        <v>34</v>
      </c>
      <c r="J9125">
        <v>19350206</v>
      </c>
      <c r="K9125" t="s">
        <v>18</v>
      </c>
      <c r="L9125" t="s">
        <v>12605</v>
      </c>
      <c r="M9125">
        <v>3546082</v>
      </c>
      <c r="N9125">
        <v>8</v>
      </c>
      <c r="O9125" s="5">
        <v>4</v>
      </c>
      <c r="P9125" s="5">
        <f t="shared" si="426"/>
        <v>9</v>
      </c>
      <c r="Q9125" s="5" t="str">
        <f t="shared" si="427"/>
        <v>2156</v>
      </c>
      <c r="R9125" s="5" t="str">
        <f t="shared" si="428"/>
        <v>org</v>
      </c>
    </row>
    <row r="9126" spans="1:18" x14ac:dyDescent="0.2">
      <c r="A9126" t="s">
        <v>25841</v>
      </c>
      <c r="B9126" t="s">
        <v>1123</v>
      </c>
      <c r="C9126" t="s">
        <v>53</v>
      </c>
      <c r="D9126">
        <v>16</v>
      </c>
      <c r="E9126" t="s">
        <v>6692</v>
      </c>
      <c r="F9126" t="s">
        <v>18</v>
      </c>
      <c r="G9126" t="s">
        <v>1701</v>
      </c>
      <c r="H9126">
        <v>3357</v>
      </c>
      <c r="I9126" t="s">
        <v>91</v>
      </c>
      <c r="J9126">
        <v>19491020</v>
      </c>
      <c r="K9126">
        <v>37</v>
      </c>
      <c r="L9126" t="s">
        <v>14124</v>
      </c>
      <c r="M9126">
        <v>8199097</v>
      </c>
      <c r="N9126">
        <v>0</v>
      </c>
      <c r="O9126" s="5">
        <v>4</v>
      </c>
      <c r="P9126" s="5">
        <f t="shared" si="426"/>
        <v>9</v>
      </c>
      <c r="Q9126" s="5" t="str">
        <f t="shared" si="427"/>
        <v>1432</v>
      </c>
      <c r="R9126" s="5" t="str">
        <f t="shared" si="428"/>
        <v>org</v>
      </c>
    </row>
    <row r="9127" spans="1:18" hidden="1" x14ac:dyDescent="0.2">
      <c r="A9127" t="s">
        <v>25842</v>
      </c>
      <c r="B9127" t="s">
        <v>20399</v>
      </c>
      <c r="C9127" t="s">
        <v>21403</v>
      </c>
      <c r="D9127">
        <v>2</v>
      </c>
      <c r="E9127" t="s">
        <v>9087</v>
      </c>
      <c r="F9127" t="s">
        <v>18</v>
      </c>
      <c r="G9127" t="s">
        <v>25843</v>
      </c>
      <c r="H9127">
        <v>4068</v>
      </c>
      <c r="I9127" t="s">
        <v>49</v>
      </c>
      <c r="J9127" t="s">
        <v>18</v>
      </c>
      <c r="K9127">
        <v>34</v>
      </c>
      <c r="L9127" t="s">
        <v>21404</v>
      </c>
      <c r="M9127">
        <v>4277328</v>
      </c>
      <c r="N9127">
        <v>8</v>
      </c>
      <c r="O9127" s="5">
        <v>4</v>
      </c>
      <c r="P9127" s="5">
        <f t="shared" si="426"/>
        <v>9</v>
      </c>
      <c r="Q9127" s="5" t="str">
        <f t="shared" si="427"/>
        <v>2165</v>
      </c>
      <c r="R9127" s="5" t="str">
        <f t="shared" si="428"/>
        <v>dup-0</v>
      </c>
    </row>
    <row r="9128" spans="1:18" x14ac:dyDescent="0.2">
      <c r="A9128" t="s">
        <v>25844</v>
      </c>
      <c r="B9128" t="s">
        <v>1029</v>
      </c>
      <c r="C9128" t="s">
        <v>352</v>
      </c>
      <c r="D9128">
        <v>24</v>
      </c>
      <c r="E9128" t="s">
        <v>25845</v>
      </c>
      <c r="F9128" t="s">
        <v>18</v>
      </c>
      <c r="G9128" t="s">
        <v>17057</v>
      </c>
      <c r="H9128">
        <v>4115</v>
      </c>
      <c r="I9128" t="s">
        <v>91</v>
      </c>
      <c r="J9128">
        <v>19700504</v>
      </c>
      <c r="K9128">
        <v>25</v>
      </c>
      <c r="L9128" t="s">
        <v>9773</v>
      </c>
      <c r="M9128">
        <v>1521790</v>
      </c>
      <c r="N9128">
        <v>0</v>
      </c>
      <c r="O9128" s="5">
        <v>4</v>
      </c>
      <c r="P9128" s="5">
        <f t="shared" si="426"/>
        <v>9</v>
      </c>
      <c r="Q9128" s="5" t="str">
        <f t="shared" si="427"/>
        <v>4305</v>
      </c>
      <c r="R9128" s="5" t="str">
        <f t="shared" si="428"/>
        <v>dup-4</v>
      </c>
    </row>
    <row r="9129" spans="1:18" hidden="1" x14ac:dyDescent="0.2">
      <c r="A9129" t="s">
        <v>25846</v>
      </c>
      <c r="B9129" t="s">
        <v>11628</v>
      </c>
      <c r="C9129" t="s">
        <v>25847</v>
      </c>
      <c r="D9129">
        <v>30</v>
      </c>
      <c r="E9129" t="s">
        <v>13494</v>
      </c>
      <c r="F9129" t="s">
        <v>18</v>
      </c>
      <c r="G9129" t="s">
        <v>609</v>
      </c>
      <c r="H9129">
        <v>4217</v>
      </c>
      <c r="I9129" t="s">
        <v>91</v>
      </c>
      <c r="J9129">
        <v>19870218</v>
      </c>
      <c r="K9129">
        <v>27</v>
      </c>
      <c r="L9129" t="s">
        <v>25848</v>
      </c>
      <c r="M9129">
        <v>7564995</v>
      </c>
      <c r="N9129">
        <v>5</v>
      </c>
      <c r="O9129" s="5">
        <v>4</v>
      </c>
      <c r="P9129" s="5">
        <f t="shared" si="426"/>
        <v>9</v>
      </c>
      <c r="Q9129" s="5" t="str">
        <f t="shared" si="427"/>
        <v>4803</v>
      </c>
      <c r="R9129" s="5" t="str">
        <f t="shared" si="428"/>
        <v>org</v>
      </c>
    </row>
    <row r="9130" spans="1:18" hidden="1" x14ac:dyDescent="0.2">
      <c r="A9130" t="s">
        <v>25849</v>
      </c>
      <c r="B9130" t="s">
        <v>25850</v>
      </c>
      <c r="C9130" t="s">
        <v>7366</v>
      </c>
      <c r="D9130">
        <v>26</v>
      </c>
      <c r="E9130" t="s">
        <v>3376</v>
      </c>
      <c r="F9130" t="s">
        <v>7367</v>
      </c>
      <c r="G9130" t="s">
        <v>7024</v>
      </c>
      <c r="H9130">
        <v>2190</v>
      </c>
      <c r="I9130" t="s">
        <v>91</v>
      </c>
      <c r="J9130">
        <v>19891021</v>
      </c>
      <c r="K9130">
        <v>25</v>
      </c>
      <c r="L9130" t="s">
        <v>7368</v>
      </c>
      <c r="M9130">
        <v>3883715</v>
      </c>
      <c r="N9130">
        <v>8</v>
      </c>
      <c r="O9130" s="5">
        <v>4</v>
      </c>
      <c r="P9130" s="5">
        <f t="shared" si="426"/>
        <v>9</v>
      </c>
      <c r="Q9130" s="5" t="str">
        <f t="shared" si="427"/>
        <v>3944</v>
      </c>
      <c r="R9130" s="5" t="str">
        <f t="shared" si="428"/>
        <v>dup-0</v>
      </c>
    </row>
    <row r="9131" spans="1:18" hidden="1" x14ac:dyDescent="0.2">
      <c r="A9131" t="s">
        <v>25851</v>
      </c>
      <c r="B9131" t="s">
        <v>4341</v>
      </c>
      <c r="C9131" t="s">
        <v>10205</v>
      </c>
      <c r="D9131">
        <v>19</v>
      </c>
      <c r="E9131" t="s">
        <v>4328</v>
      </c>
      <c r="F9131" t="s">
        <v>18</v>
      </c>
      <c r="G9131" t="s">
        <v>10206</v>
      </c>
      <c r="H9131">
        <v>2743</v>
      </c>
      <c r="I9131" t="s">
        <v>20</v>
      </c>
      <c r="J9131">
        <v>19480228</v>
      </c>
      <c r="K9131">
        <v>13</v>
      </c>
      <c r="L9131" t="s">
        <v>25852</v>
      </c>
      <c r="M9131">
        <v>1989054</v>
      </c>
      <c r="N9131">
        <v>7</v>
      </c>
      <c r="O9131" s="5">
        <v>4</v>
      </c>
      <c r="P9131" s="5">
        <f t="shared" si="426"/>
        <v>9</v>
      </c>
      <c r="Q9131" s="5" t="str">
        <f t="shared" si="427"/>
        <v>3983</v>
      </c>
      <c r="R9131" s="5" t="str">
        <f t="shared" si="428"/>
        <v>dup-0</v>
      </c>
    </row>
    <row r="9132" spans="1:18" hidden="1" x14ac:dyDescent="0.2">
      <c r="A9132" t="s">
        <v>25853</v>
      </c>
      <c r="B9132" t="s">
        <v>1581</v>
      </c>
      <c r="C9132" t="s">
        <v>9859</v>
      </c>
      <c r="D9132">
        <v>8</v>
      </c>
      <c r="E9132" t="s">
        <v>8641</v>
      </c>
      <c r="F9132" t="s">
        <v>18</v>
      </c>
      <c r="G9132" t="s">
        <v>5265</v>
      </c>
      <c r="H9132">
        <v>2800</v>
      </c>
      <c r="I9132" t="s">
        <v>49</v>
      </c>
      <c r="J9132">
        <v>19620109</v>
      </c>
      <c r="K9132">
        <v>23</v>
      </c>
      <c r="L9132" t="s">
        <v>25854</v>
      </c>
      <c r="M9132">
        <v>4104149</v>
      </c>
      <c r="N9132">
        <v>6</v>
      </c>
      <c r="O9132" s="5">
        <v>4</v>
      </c>
      <c r="P9132" s="5">
        <f t="shared" si="426"/>
        <v>8</v>
      </c>
      <c r="Q9132" s="5" t="str">
        <f t="shared" si="427"/>
        <v>395</v>
      </c>
      <c r="R9132" s="5" t="str">
        <f t="shared" si="428"/>
        <v>dup-2</v>
      </c>
    </row>
    <row r="9133" spans="1:18" hidden="1" x14ac:dyDescent="0.2">
      <c r="A9133" t="s">
        <v>25855</v>
      </c>
      <c r="B9133" t="s">
        <v>240</v>
      </c>
      <c r="C9133" t="s">
        <v>11669</v>
      </c>
      <c r="D9133">
        <v>29</v>
      </c>
      <c r="E9133" t="s">
        <v>7489</v>
      </c>
      <c r="F9133" t="s">
        <v>18</v>
      </c>
      <c r="G9133" t="s">
        <v>10586</v>
      </c>
      <c r="H9133">
        <v>5023</v>
      </c>
      <c r="I9133" t="s">
        <v>91</v>
      </c>
      <c r="J9133">
        <v>19370615</v>
      </c>
      <c r="K9133">
        <v>19</v>
      </c>
      <c r="L9133" t="s">
        <v>25856</v>
      </c>
      <c r="M9133">
        <v>7890608</v>
      </c>
      <c r="N9133">
        <v>6</v>
      </c>
      <c r="O9133" s="5">
        <v>4</v>
      </c>
      <c r="P9133" s="5">
        <f t="shared" si="426"/>
        <v>8</v>
      </c>
      <c r="Q9133" s="5" t="str">
        <f t="shared" si="427"/>
        <v>687</v>
      </c>
      <c r="R9133" s="5" t="str">
        <f t="shared" si="428"/>
        <v>org</v>
      </c>
    </row>
    <row r="9134" spans="1:18" hidden="1" x14ac:dyDescent="0.2">
      <c r="A9134" t="s">
        <v>25857</v>
      </c>
      <c r="B9134" t="s">
        <v>24674</v>
      </c>
      <c r="C9134" t="s">
        <v>25858</v>
      </c>
      <c r="D9134">
        <v>4</v>
      </c>
      <c r="E9134" t="s">
        <v>20875</v>
      </c>
      <c r="F9134" t="s">
        <v>20876</v>
      </c>
      <c r="G9134" t="s">
        <v>133</v>
      </c>
      <c r="H9134">
        <v>7018</v>
      </c>
      <c r="I9134" t="s">
        <v>91</v>
      </c>
      <c r="J9134" t="s">
        <v>18</v>
      </c>
      <c r="K9134">
        <v>36</v>
      </c>
      <c r="L9134" t="s">
        <v>20877</v>
      </c>
      <c r="M9134">
        <v>6444513</v>
      </c>
      <c r="N9134">
        <v>1</v>
      </c>
      <c r="O9134" s="5">
        <v>4</v>
      </c>
      <c r="P9134" s="5">
        <f t="shared" si="426"/>
        <v>9</v>
      </c>
      <c r="Q9134" s="5" t="str">
        <f t="shared" si="427"/>
        <v>1193</v>
      </c>
      <c r="R9134" s="5" t="str">
        <f t="shared" si="428"/>
        <v>dup-0</v>
      </c>
    </row>
    <row r="9135" spans="1:18" hidden="1" x14ac:dyDescent="0.2">
      <c r="A9135" t="s">
        <v>25859</v>
      </c>
      <c r="B9135" t="s">
        <v>107</v>
      </c>
      <c r="C9135" t="s">
        <v>415</v>
      </c>
      <c r="D9135">
        <v>14</v>
      </c>
      <c r="E9135" t="s">
        <v>6513</v>
      </c>
      <c r="F9135" t="s">
        <v>6514</v>
      </c>
      <c r="G9135" t="s">
        <v>3812</v>
      </c>
      <c r="H9135">
        <v>2529</v>
      </c>
      <c r="I9135" t="s">
        <v>27</v>
      </c>
      <c r="J9135">
        <v>19430929</v>
      </c>
      <c r="K9135">
        <v>34</v>
      </c>
      <c r="L9135" t="s">
        <v>6515</v>
      </c>
      <c r="M9135">
        <v>3490783</v>
      </c>
      <c r="N9135">
        <v>2</v>
      </c>
      <c r="O9135" s="5">
        <v>4</v>
      </c>
      <c r="P9135" s="5">
        <f t="shared" si="426"/>
        <v>9</v>
      </c>
      <c r="Q9135" s="5" t="str">
        <f t="shared" si="427"/>
        <v>3711</v>
      </c>
      <c r="R9135" s="5" t="str">
        <f t="shared" si="428"/>
        <v>org</v>
      </c>
    </row>
    <row r="9136" spans="1:18" hidden="1" x14ac:dyDescent="0.2">
      <c r="A9136" t="s">
        <v>25860</v>
      </c>
      <c r="B9136" t="s">
        <v>5701</v>
      </c>
      <c r="C9136" t="s">
        <v>25861</v>
      </c>
      <c r="D9136" t="s">
        <v>18</v>
      </c>
      <c r="E9136" t="s">
        <v>927</v>
      </c>
      <c r="F9136" t="s">
        <v>18</v>
      </c>
      <c r="G9136" t="s">
        <v>8709</v>
      </c>
      <c r="H9136">
        <v>6337</v>
      </c>
      <c r="I9136" t="s">
        <v>84</v>
      </c>
      <c r="J9136">
        <v>19761004</v>
      </c>
      <c r="K9136">
        <v>28</v>
      </c>
      <c r="L9136" t="s">
        <v>8710</v>
      </c>
      <c r="M9136">
        <v>9156115</v>
      </c>
      <c r="N9136">
        <v>9</v>
      </c>
      <c r="O9136" s="5">
        <v>4</v>
      </c>
      <c r="P9136" s="5">
        <f t="shared" si="426"/>
        <v>9</v>
      </c>
      <c r="Q9136" s="5" t="str">
        <f t="shared" si="427"/>
        <v>2351</v>
      </c>
      <c r="R9136" s="5" t="str">
        <f t="shared" si="428"/>
        <v>dup-0</v>
      </c>
    </row>
    <row r="9137" spans="1:18" hidden="1" x14ac:dyDescent="0.2">
      <c r="A9137" t="s">
        <v>25862</v>
      </c>
      <c r="B9137" t="s">
        <v>434</v>
      </c>
      <c r="C9137" t="s">
        <v>6085</v>
      </c>
      <c r="D9137">
        <v>16</v>
      </c>
      <c r="E9137" t="s">
        <v>25863</v>
      </c>
      <c r="F9137" t="s">
        <v>25864</v>
      </c>
      <c r="G9137" t="s">
        <v>9196</v>
      </c>
      <c r="H9137">
        <v>3193</v>
      </c>
      <c r="I9137" t="s">
        <v>91</v>
      </c>
      <c r="J9137">
        <v>19511021</v>
      </c>
      <c r="K9137" t="s">
        <v>18</v>
      </c>
      <c r="L9137" t="s">
        <v>25865</v>
      </c>
      <c r="M9137">
        <v>8581181</v>
      </c>
      <c r="N9137">
        <v>4</v>
      </c>
      <c r="O9137" s="5">
        <v>4</v>
      </c>
      <c r="P9137" s="5">
        <f t="shared" si="426"/>
        <v>9</v>
      </c>
      <c r="Q9137" s="5" t="str">
        <f t="shared" si="427"/>
        <v>4233</v>
      </c>
      <c r="R9137" s="5" t="str">
        <f t="shared" si="428"/>
        <v>org</v>
      </c>
    </row>
    <row r="9138" spans="1:18" hidden="1" x14ac:dyDescent="0.2">
      <c r="A9138" t="s">
        <v>25866</v>
      </c>
      <c r="B9138" t="s">
        <v>666</v>
      </c>
      <c r="C9138" t="s">
        <v>592</v>
      </c>
      <c r="D9138">
        <v>17</v>
      </c>
      <c r="E9138" t="s">
        <v>13239</v>
      </c>
      <c r="F9138" t="s">
        <v>18</v>
      </c>
      <c r="G9138" t="s">
        <v>25867</v>
      </c>
      <c r="H9138">
        <v>3550</v>
      </c>
      <c r="I9138" t="s">
        <v>91</v>
      </c>
      <c r="J9138">
        <v>19780915</v>
      </c>
      <c r="K9138" t="s">
        <v>18</v>
      </c>
      <c r="L9138" t="s">
        <v>20679</v>
      </c>
      <c r="M9138">
        <v>1759767</v>
      </c>
      <c r="N9138">
        <v>6</v>
      </c>
      <c r="O9138" s="5">
        <v>4</v>
      </c>
      <c r="P9138" s="5">
        <f t="shared" si="426"/>
        <v>9</v>
      </c>
      <c r="Q9138" s="5" t="str">
        <f t="shared" si="427"/>
        <v>3026</v>
      </c>
      <c r="R9138" s="5" t="str">
        <f t="shared" si="428"/>
        <v>org</v>
      </c>
    </row>
    <row r="9139" spans="1:18" hidden="1" x14ac:dyDescent="0.2">
      <c r="A9139" t="s">
        <v>25868</v>
      </c>
      <c r="B9139" t="s">
        <v>408</v>
      </c>
      <c r="C9139" t="s">
        <v>2711</v>
      </c>
      <c r="D9139">
        <v>329</v>
      </c>
      <c r="E9139" t="s">
        <v>24622</v>
      </c>
      <c r="F9139" t="s">
        <v>1876</v>
      </c>
      <c r="G9139" t="s">
        <v>17102</v>
      </c>
      <c r="H9139">
        <v>4556</v>
      </c>
      <c r="I9139" t="s">
        <v>20</v>
      </c>
      <c r="J9139">
        <v>19471105</v>
      </c>
      <c r="K9139">
        <v>11</v>
      </c>
      <c r="L9139" t="s">
        <v>25869</v>
      </c>
      <c r="M9139">
        <v>5540600</v>
      </c>
      <c r="N9139">
        <v>5</v>
      </c>
      <c r="O9139" s="5">
        <v>4</v>
      </c>
      <c r="P9139" s="5">
        <f t="shared" si="426"/>
        <v>9</v>
      </c>
      <c r="Q9139" s="5" t="str">
        <f t="shared" si="427"/>
        <v>2533</v>
      </c>
      <c r="R9139" s="5" t="str">
        <f t="shared" si="428"/>
        <v>org</v>
      </c>
    </row>
    <row r="9140" spans="1:18" hidden="1" x14ac:dyDescent="0.2">
      <c r="A9140" t="s">
        <v>25870</v>
      </c>
      <c r="B9140" t="s">
        <v>7959</v>
      </c>
      <c r="C9140" t="s">
        <v>25871</v>
      </c>
      <c r="D9140">
        <v>7</v>
      </c>
      <c r="E9140" t="s">
        <v>7455</v>
      </c>
      <c r="F9140" t="s">
        <v>5374</v>
      </c>
      <c r="G9140" t="s">
        <v>10694</v>
      </c>
      <c r="H9140">
        <v>6707</v>
      </c>
      <c r="I9140" t="s">
        <v>49</v>
      </c>
      <c r="J9140">
        <v>19301216</v>
      </c>
      <c r="K9140">
        <v>25</v>
      </c>
      <c r="L9140" t="s">
        <v>18</v>
      </c>
      <c r="M9140">
        <v>2763909</v>
      </c>
      <c r="N9140">
        <v>6</v>
      </c>
      <c r="O9140" s="5">
        <v>4</v>
      </c>
      <c r="P9140" s="5">
        <f t="shared" si="426"/>
        <v>9</v>
      </c>
      <c r="Q9140" s="5" t="str">
        <f t="shared" si="427"/>
        <v>1064</v>
      </c>
      <c r="R9140" s="5" t="str">
        <f t="shared" si="428"/>
        <v>dup-1</v>
      </c>
    </row>
    <row r="9141" spans="1:18" hidden="1" x14ac:dyDescent="0.2">
      <c r="A9141" t="s">
        <v>25872</v>
      </c>
      <c r="B9141" t="s">
        <v>7559</v>
      </c>
      <c r="C9141" t="s">
        <v>25873</v>
      </c>
      <c r="D9141">
        <v>16</v>
      </c>
      <c r="E9141" t="s">
        <v>6358</v>
      </c>
      <c r="F9141" t="s">
        <v>18</v>
      </c>
      <c r="G9141" t="s">
        <v>25874</v>
      </c>
      <c r="H9141">
        <v>2009</v>
      </c>
      <c r="I9141" t="s">
        <v>27</v>
      </c>
      <c r="J9141">
        <v>19150829</v>
      </c>
      <c r="K9141">
        <v>25</v>
      </c>
      <c r="L9141" t="s">
        <v>25875</v>
      </c>
      <c r="M9141">
        <v>8293747</v>
      </c>
      <c r="N9141">
        <v>7</v>
      </c>
      <c r="O9141" s="5">
        <v>4</v>
      </c>
      <c r="P9141" s="5">
        <f t="shared" si="426"/>
        <v>9</v>
      </c>
      <c r="Q9141" s="5" t="str">
        <f t="shared" si="427"/>
        <v>4988</v>
      </c>
      <c r="R9141" s="5" t="str">
        <f t="shared" si="428"/>
        <v>org</v>
      </c>
    </row>
    <row r="9142" spans="1:18" hidden="1" x14ac:dyDescent="0.2">
      <c r="A9142" t="s">
        <v>25876</v>
      </c>
      <c r="B9142" t="s">
        <v>335</v>
      </c>
      <c r="C9142" t="s">
        <v>12791</v>
      </c>
      <c r="D9142">
        <v>306</v>
      </c>
      <c r="E9142" t="s">
        <v>12792</v>
      </c>
      <c r="F9142" t="s">
        <v>18</v>
      </c>
      <c r="G9142" t="s">
        <v>12793</v>
      </c>
      <c r="H9142">
        <v>4810</v>
      </c>
      <c r="I9142" t="s">
        <v>49</v>
      </c>
      <c r="J9142">
        <v>19620622</v>
      </c>
      <c r="K9142">
        <v>29</v>
      </c>
      <c r="L9142" t="s">
        <v>12794</v>
      </c>
      <c r="M9142">
        <v>6792505</v>
      </c>
      <c r="N9142">
        <v>8</v>
      </c>
      <c r="O9142" s="5">
        <v>4</v>
      </c>
      <c r="P9142" s="5">
        <f t="shared" si="426"/>
        <v>8</v>
      </c>
      <c r="Q9142" s="5" t="str">
        <f t="shared" si="427"/>
        <v>873</v>
      </c>
      <c r="R9142" s="5" t="str">
        <f t="shared" si="428"/>
        <v>dup-2</v>
      </c>
    </row>
    <row r="9143" spans="1:18" hidden="1" x14ac:dyDescent="0.2">
      <c r="A9143" t="s">
        <v>25877</v>
      </c>
      <c r="B9143" t="s">
        <v>1309</v>
      </c>
      <c r="C9143" t="s">
        <v>25878</v>
      </c>
      <c r="D9143">
        <v>74</v>
      </c>
      <c r="E9143" t="s">
        <v>8932</v>
      </c>
      <c r="F9143" t="s">
        <v>18</v>
      </c>
      <c r="G9143" t="s">
        <v>243</v>
      </c>
      <c r="H9143">
        <v>3058</v>
      </c>
      <c r="I9143" t="s">
        <v>23118</v>
      </c>
      <c r="J9143">
        <v>19011124</v>
      </c>
      <c r="K9143">
        <v>34</v>
      </c>
      <c r="L9143" t="s">
        <v>8933</v>
      </c>
      <c r="M9143">
        <v>2853261</v>
      </c>
      <c r="N9143">
        <v>1</v>
      </c>
      <c r="O9143" s="5">
        <v>4</v>
      </c>
      <c r="P9143" s="5">
        <f t="shared" si="426"/>
        <v>9</v>
      </c>
      <c r="Q9143" s="5" t="str">
        <f t="shared" si="427"/>
        <v>2384</v>
      </c>
      <c r="R9143" s="5" t="str">
        <f t="shared" si="428"/>
        <v>dup-0</v>
      </c>
    </row>
    <row r="9144" spans="1:18" x14ac:dyDescent="0.2">
      <c r="A9144" t="s">
        <v>25879</v>
      </c>
      <c r="B9144" t="s">
        <v>1121</v>
      </c>
      <c r="C9144" t="s">
        <v>263</v>
      </c>
      <c r="D9144">
        <v>19</v>
      </c>
      <c r="E9144" t="s">
        <v>25880</v>
      </c>
      <c r="F9144" t="s">
        <v>25881</v>
      </c>
      <c r="G9144" t="s">
        <v>25882</v>
      </c>
      <c r="H9144">
        <v>2263</v>
      </c>
      <c r="I9144" t="s">
        <v>91</v>
      </c>
      <c r="J9144">
        <v>19311203</v>
      </c>
      <c r="K9144" t="s">
        <v>18</v>
      </c>
      <c r="L9144" t="s">
        <v>25883</v>
      </c>
      <c r="M9144">
        <v>1087686</v>
      </c>
      <c r="N9144">
        <v>0</v>
      </c>
      <c r="O9144" s="5">
        <v>4</v>
      </c>
      <c r="P9144" s="5">
        <f t="shared" si="426"/>
        <v>8</v>
      </c>
      <c r="Q9144" s="5" t="str">
        <f t="shared" si="427"/>
        <v>193</v>
      </c>
      <c r="R9144" s="5" t="str">
        <f t="shared" si="428"/>
        <v>dup-0</v>
      </c>
    </row>
    <row r="9145" spans="1:18" hidden="1" x14ac:dyDescent="0.2">
      <c r="A9145" t="s">
        <v>25884</v>
      </c>
      <c r="B9145" t="s">
        <v>14588</v>
      </c>
      <c r="C9145" t="s">
        <v>5556</v>
      </c>
      <c r="D9145">
        <v>65</v>
      </c>
      <c r="E9145" t="s">
        <v>5557</v>
      </c>
      <c r="F9145" t="s">
        <v>18</v>
      </c>
      <c r="G9145" t="s">
        <v>1080</v>
      </c>
      <c r="H9145">
        <v>6056</v>
      </c>
      <c r="I9145" t="s">
        <v>34</v>
      </c>
      <c r="J9145">
        <v>19241103</v>
      </c>
      <c r="K9145">
        <v>33</v>
      </c>
      <c r="L9145" t="s">
        <v>21505</v>
      </c>
      <c r="M9145">
        <v>2368011</v>
      </c>
      <c r="N9145">
        <v>7</v>
      </c>
      <c r="O9145" s="5">
        <v>4</v>
      </c>
      <c r="P9145" s="5">
        <f t="shared" si="426"/>
        <v>9</v>
      </c>
      <c r="Q9145" s="5" t="str">
        <f t="shared" si="427"/>
        <v>2013</v>
      </c>
      <c r="R9145" s="5" t="str">
        <f t="shared" si="428"/>
        <v>org</v>
      </c>
    </row>
    <row r="9146" spans="1:18" hidden="1" x14ac:dyDescent="0.2">
      <c r="A9146" t="s">
        <v>25885</v>
      </c>
      <c r="B9146" t="s">
        <v>5713</v>
      </c>
      <c r="C9146" t="s">
        <v>604</v>
      </c>
      <c r="D9146">
        <v>1</v>
      </c>
      <c r="E9146" t="s">
        <v>25886</v>
      </c>
      <c r="F9146" t="s">
        <v>18</v>
      </c>
      <c r="G9146" t="s">
        <v>25887</v>
      </c>
      <c r="H9146">
        <v>6102</v>
      </c>
      <c r="I9146" t="s">
        <v>34</v>
      </c>
      <c r="J9146">
        <v>19431219</v>
      </c>
      <c r="K9146" t="s">
        <v>18</v>
      </c>
      <c r="L9146" t="s">
        <v>25888</v>
      </c>
      <c r="M9146">
        <v>6946918</v>
      </c>
      <c r="N9146">
        <v>7</v>
      </c>
      <c r="O9146" s="5">
        <v>4</v>
      </c>
      <c r="P9146" s="5">
        <f t="shared" si="426"/>
        <v>8</v>
      </c>
      <c r="Q9146" s="5" t="str">
        <f t="shared" si="427"/>
        <v>846</v>
      </c>
      <c r="R9146" s="5" t="str">
        <f t="shared" si="428"/>
        <v>org</v>
      </c>
    </row>
    <row r="9147" spans="1:18" hidden="1" x14ac:dyDescent="0.2">
      <c r="A9147" t="s">
        <v>25889</v>
      </c>
      <c r="B9147" t="s">
        <v>4993</v>
      </c>
      <c r="C9147" t="s">
        <v>3671</v>
      </c>
      <c r="D9147">
        <v>114</v>
      </c>
      <c r="E9147" t="s">
        <v>1388</v>
      </c>
      <c r="F9147" t="s">
        <v>18</v>
      </c>
      <c r="G9147" t="s">
        <v>492</v>
      </c>
      <c r="H9147">
        <v>4610</v>
      </c>
      <c r="I9147" t="s">
        <v>34</v>
      </c>
      <c r="J9147">
        <v>19620826</v>
      </c>
      <c r="K9147">
        <v>21</v>
      </c>
      <c r="L9147" t="s">
        <v>20902</v>
      </c>
      <c r="M9147">
        <v>2810511</v>
      </c>
      <c r="N9147">
        <v>5</v>
      </c>
      <c r="O9147" s="5">
        <v>4</v>
      </c>
      <c r="P9147" s="5">
        <f t="shared" si="426"/>
        <v>9</v>
      </c>
      <c r="Q9147" s="5" t="str">
        <f t="shared" si="427"/>
        <v>4982</v>
      </c>
      <c r="R9147" s="5" t="str">
        <f t="shared" si="428"/>
        <v>org</v>
      </c>
    </row>
    <row r="9148" spans="1:18" hidden="1" x14ac:dyDescent="0.2">
      <c r="A9148" t="s">
        <v>25890</v>
      </c>
      <c r="B9148" t="s">
        <v>420</v>
      </c>
      <c r="C9148" t="s">
        <v>516</v>
      </c>
      <c r="D9148">
        <v>6</v>
      </c>
      <c r="E9148" t="s">
        <v>25891</v>
      </c>
      <c r="F9148" t="s">
        <v>18</v>
      </c>
      <c r="G9148" t="s">
        <v>7250</v>
      </c>
      <c r="H9148">
        <v>5012</v>
      </c>
      <c r="I9148" t="s">
        <v>27</v>
      </c>
      <c r="J9148">
        <v>19690531</v>
      </c>
      <c r="K9148" t="s">
        <v>18</v>
      </c>
      <c r="L9148" t="s">
        <v>13080</v>
      </c>
      <c r="M9148">
        <v>7018468</v>
      </c>
      <c r="N9148">
        <v>2</v>
      </c>
      <c r="O9148" s="5">
        <v>4</v>
      </c>
      <c r="P9148" s="5">
        <f t="shared" si="426"/>
        <v>9</v>
      </c>
      <c r="Q9148" s="5" t="str">
        <f t="shared" si="427"/>
        <v>4981</v>
      </c>
      <c r="R9148" s="5" t="str">
        <f t="shared" si="428"/>
        <v>dup-0</v>
      </c>
    </row>
    <row r="9149" spans="1:18" hidden="1" x14ac:dyDescent="0.2">
      <c r="A9149" t="s">
        <v>25892</v>
      </c>
      <c r="B9149" t="s">
        <v>2870</v>
      </c>
      <c r="C9149" t="s">
        <v>272</v>
      </c>
      <c r="D9149">
        <v>4</v>
      </c>
      <c r="E9149" t="s">
        <v>6530</v>
      </c>
      <c r="F9149" t="s">
        <v>18</v>
      </c>
      <c r="G9149" t="s">
        <v>10382</v>
      </c>
      <c r="H9149">
        <v>2526</v>
      </c>
      <c r="I9149" t="s">
        <v>25893</v>
      </c>
      <c r="J9149">
        <v>19070205</v>
      </c>
      <c r="K9149">
        <v>44</v>
      </c>
      <c r="L9149" t="s">
        <v>10383</v>
      </c>
      <c r="M9149">
        <v>1956468</v>
      </c>
      <c r="N9149">
        <v>1</v>
      </c>
      <c r="O9149" s="5">
        <v>4</v>
      </c>
      <c r="P9149" s="5">
        <f t="shared" si="426"/>
        <v>9</v>
      </c>
      <c r="Q9149" s="5" t="str">
        <f t="shared" si="427"/>
        <v>3577</v>
      </c>
      <c r="R9149" s="5" t="str">
        <f t="shared" si="428"/>
        <v>dup-2</v>
      </c>
    </row>
    <row r="9150" spans="1:18" hidden="1" x14ac:dyDescent="0.2">
      <c r="A9150" t="s">
        <v>25894</v>
      </c>
      <c r="B9150" t="s">
        <v>531</v>
      </c>
      <c r="C9150" t="s">
        <v>3768</v>
      </c>
      <c r="D9150">
        <v>5</v>
      </c>
      <c r="E9150" t="s">
        <v>10198</v>
      </c>
      <c r="F9150" t="s">
        <v>18</v>
      </c>
      <c r="G9150" t="s">
        <v>10199</v>
      </c>
      <c r="H9150">
        <v>2527</v>
      </c>
      <c r="I9150" t="s">
        <v>20</v>
      </c>
      <c r="J9150">
        <v>19501229</v>
      </c>
      <c r="K9150">
        <v>29</v>
      </c>
      <c r="L9150" t="s">
        <v>10200</v>
      </c>
      <c r="M9150">
        <v>3582457</v>
      </c>
      <c r="N9150">
        <v>3</v>
      </c>
      <c r="O9150" s="5">
        <v>4</v>
      </c>
      <c r="P9150" s="5">
        <f t="shared" si="426"/>
        <v>8</v>
      </c>
      <c r="Q9150" s="5" t="str">
        <f t="shared" si="427"/>
        <v>990</v>
      </c>
      <c r="R9150" s="5" t="str">
        <f t="shared" si="428"/>
        <v>org</v>
      </c>
    </row>
    <row r="9151" spans="1:18" hidden="1" x14ac:dyDescent="0.2">
      <c r="A9151" t="s">
        <v>515</v>
      </c>
      <c r="B9151" t="s">
        <v>3046</v>
      </c>
      <c r="C9151" t="s">
        <v>580</v>
      </c>
      <c r="D9151">
        <v>39</v>
      </c>
      <c r="E9151" t="s">
        <v>1042</v>
      </c>
      <c r="F9151" t="s">
        <v>23322</v>
      </c>
      <c r="G9151" t="s">
        <v>5422</v>
      </c>
      <c r="H9151">
        <v>3072</v>
      </c>
      <c r="I9151" t="s">
        <v>34</v>
      </c>
      <c r="J9151">
        <v>19110512</v>
      </c>
      <c r="K9151">
        <v>24</v>
      </c>
      <c r="L9151" t="s">
        <v>25895</v>
      </c>
      <c r="M9151">
        <v>6572465</v>
      </c>
      <c r="N9151">
        <v>6</v>
      </c>
      <c r="O9151" s="5">
        <v>4</v>
      </c>
      <c r="P9151" s="5">
        <f t="shared" si="426"/>
        <v>8</v>
      </c>
      <c r="Q9151" s="5" t="str">
        <f t="shared" si="427"/>
        <v>295</v>
      </c>
      <c r="R9151" s="5" t="str">
        <f t="shared" si="428"/>
        <v>org</v>
      </c>
    </row>
    <row r="9152" spans="1:18" hidden="1" x14ac:dyDescent="0.2">
      <c r="A9152" t="s">
        <v>25896</v>
      </c>
      <c r="B9152" t="s">
        <v>10647</v>
      </c>
      <c r="C9152" t="s">
        <v>1277</v>
      </c>
      <c r="D9152">
        <v>25</v>
      </c>
      <c r="E9152" t="s">
        <v>21133</v>
      </c>
      <c r="F9152" t="s">
        <v>7179</v>
      </c>
      <c r="G9152" t="s">
        <v>8999</v>
      </c>
      <c r="H9152">
        <v>7005</v>
      </c>
      <c r="I9152" t="s">
        <v>91</v>
      </c>
      <c r="J9152">
        <v>19610501</v>
      </c>
      <c r="K9152">
        <v>30</v>
      </c>
      <c r="L9152" t="s">
        <v>13358</v>
      </c>
      <c r="M9152">
        <v>6481325</v>
      </c>
      <c r="N9152">
        <v>1</v>
      </c>
      <c r="O9152" s="5">
        <v>4</v>
      </c>
      <c r="P9152" s="5">
        <f t="shared" si="426"/>
        <v>9</v>
      </c>
      <c r="Q9152" s="5" t="str">
        <f t="shared" si="427"/>
        <v>4454</v>
      </c>
      <c r="R9152" s="5" t="str">
        <f t="shared" si="428"/>
        <v>dup-0</v>
      </c>
    </row>
    <row r="9153" spans="1:18" hidden="1" x14ac:dyDescent="0.2">
      <c r="A9153" t="s">
        <v>25897</v>
      </c>
      <c r="B9153" t="s">
        <v>716</v>
      </c>
      <c r="C9153" t="s">
        <v>18</v>
      </c>
      <c r="D9153">
        <v>7</v>
      </c>
      <c r="E9153" t="s">
        <v>16834</v>
      </c>
      <c r="F9153" t="s">
        <v>15864</v>
      </c>
      <c r="G9153" t="s">
        <v>16835</v>
      </c>
      <c r="H9153">
        <v>3194</v>
      </c>
      <c r="I9153" t="s">
        <v>91</v>
      </c>
      <c r="J9153">
        <v>19741217</v>
      </c>
      <c r="K9153">
        <v>36</v>
      </c>
      <c r="L9153" t="s">
        <v>16836</v>
      </c>
      <c r="M9153">
        <v>4670203</v>
      </c>
      <c r="N9153">
        <v>9</v>
      </c>
      <c r="O9153" s="5">
        <v>4</v>
      </c>
      <c r="P9153" s="5">
        <f t="shared" si="426"/>
        <v>9</v>
      </c>
      <c r="Q9153" s="5" t="str">
        <f t="shared" si="427"/>
        <v>3470</v>
      </c>
      <c r="R9153" s="5" t="str">
        <f t="shared" si="428"/>
        <v>org</v>
      </c>
    </row>
    <row r="9154" spans="1:18" hidden="1" x14ac:dyDescent="0.2">
      <c r="A9154" t="s">
        <v>25898</v>
      </c>
      <c r="B9154" t="s">
        <v>12746</v>
      </c>
      <c r="C9154" t="s">
        <v>1713</v>
      </c>
      <c r="D9154">
        <v>43</v>
      </c>
      <c r="E9154" t="s">
        <v>25899</v>
      </c>
      <c r="F9154" t="s">
        <v>25900</v>
      </c>
      <c r="G9154" t="s">
        <v>1186</v>
      </c>
      <c r="H9154">
        <v>6019</v>
      </c>
      <c r="I9154" t="s">
        <v>49</v>
      </c>
      <c r="J9154">
        <v>19250118</v>
      </c>
      <c r="K9154">
        <v>26</v>
      </c>
      <c r="L9154" t="s">
        <v>25901</v>
      </c>
      <c r="M9154">
        <v>8570888</v>
      </c>
      <c r="N9154">
        <v>7</v>
      </c>
      <c r="O9154" s="5">
        <v>4</v>
      </c>
      <c r="P9154" s="5">
        <f t="shared" si="426"/>
        <v>9</v>
      </c>
      <c r="Q9154" s="5" t="str">
        <f t="shared" si="427"/>
        <v>1571</v>
      </c>
      <c r="R9154" s="5" t="str">
        <f t="shared" si="428"/>
        <v>org</v>
      </c>
    </row>
    <row r="9155" spans="1:18" hidden="1" x14ac:dyDescent="0.2">
      <c r="A9155" t="s">
        <v>25902</v>
      </c>
      <c r="B9155" t="s">
        <v>599</v>
      </c>
      <c r="C9155" t="s">
        <v>13224</v>
      </c>
      <c r="D9155">
        <v>35</v>
      </c>
      <c r="E9155" t="s">
        <v>2687</v>
      </c>
      <c r="F9155" t="s">
        <v>18</v>
      </c>
      <c r="G9155" t="s">
        <v>3008</v>
      </c>
      <c r="H9155">
        <v>3501</v>
      </c>
      <c r="I9155" t="s">
        <v>34</v>
      </c>
      <c r="J9155">
        <v>19691101</v>
      </c>
      <c r="K9155">
        <v>32</v>
      </c>
      <c r="L9155" t="s">
        <v>25903</v>
      </c>
      <c r="M9155">
        <v>7775630</v>
      </c>
      <c r="N9155">
        <v>1</v>
      </c>
      <c r="O9155" s="5">
        <v>4</v>
      </c>
      <c r="P9155" s="5">
        <f t="shared" ref="P9155:P9218" si="429">FIND("-",$A9155,5)</f>
        <v>9</v>
      </c>
      <c r="Q9155" s="5" t="str">
        <f t="shared" ref="Q9155:Q9218" si="430">MID($A9155,$O9155+1,$P9155-$O9155-1)</f>
        <v>2475</v>
      </c>
      <c r="R9155" s="5" t="str">
        <f t="shared" ref="R9155:R9218" si="431">RIGHT($A9155,LEN($A9155)-$P9155)</f>
        <v>org</v>
      </c>
    </row>
    <row r="9156" spans="1:18" hidden="1" x14ac:dyDescent="0.2">
      <c r="A9156" t="s">
        <v>25904</v>
      </c>
      <c r="B9156" t="s">
        <v>633</v>
      </c>
      <c r="C9156" t="s">
        <v>25905</v>
      </c>
      <c r="D9156">
        <v>52</v>
      </c>
      <c r="E9156" t="s">
        <v>8335</v>
      </c>
      <c r="F9156" t="s">
        <v>18</v>
      </c>
      <c r="G9156" t="s">
        <v>13442</v>
      </c>
      <c r="H9156">
        <v>2030</v>
      </c>
      <c r="I9156" t="s">
        <v>27</v>
      </c>
      <c r="J9156">
        <v>19961022</v>
      </c>
      <c r="K9156">
        <v>33</v>
      </c>
      <c r="L9156" t="s">
        <v>25906</v>
      </c>
      <c r="M9156">
        <v>5742107</v>
      </c>
      <c r="N9156">
        <v>9</v>
      </c>
      <c r="O9156" s="5">
        <v>4</v>
      </c>
      <c r="P9156" s="5">
        <f t="shared" si="429"/>
        <v>9</v>
      </c>
      <c r="Q9156" s="5" t="str">
        <f t="shared" si="430"/>
        <v>4502</v>
      </c>
      <c r="R9156" s="5" t="str">
        <f t="shared" si="431"/>
        <v>org</v>
      </c>
    </row>
    <row r="9157" spans="1:18" hidden="1" x14ac:dyDescent="0.2">
      <c r="A9157" t="s">
        <v>25907</v>
      </c>
      <c r="B9157" t="s">
        <v>2992</v>
      </c>
      <c r="C9157" t="s">
        <v>24763</v>
      </c>
      <c r="D9157">
        <v>10</v>
      </c>
      <c r="E9157" t="s">
        <v>25908</v>
      </c>
      <c r="F9157" t="s">
        <v>18</v>
      </c>
      <c r="G9157" t="s">
        <v>21160</v>
      </c>
      <c r="H9157">
        <v>2224</v>
      </c>
      <c r="I9157" t="s">
        <v>20</v>
      </c>
      <c r="J9157">
        <v>19870114</v>
      </c>
      <c r="K9157">
        <v>34</v>
      </c>
      <c r="L9157" t="s">
        <v>21161</v>
      </c>
      <c r="M9157">
        <v>3147626</v>
      </c>
      <c r="N9157">
        <v>7</v>
      </c>
      <c r="O9157" s="5">
        <v>4</v>
      </c>
      <c r="P9157" s="5">
        <f t="shared" si="429"/>
        <v>8</v>
      </c>
      <c r="Q9157" s="5" t="str">
        <f t="shared" si="430"/>
        <v>544</v>
      </c>
      <c r="R9157" s="5" t="str">
        <f t="shared" si="431"/>
        <v>dup-2</v>
      </c>
    </row>
    <row r="9158" spans="1:18" hidden="1" x14ac:dyDescent="0.2">
      <c r="A9158" t="s">
        <v>25909</v>
      </c>
      <c r="B9158" t="s">
        <v>531</v>
      </c>
      <c r="C9158" t="s">
        <v>9463</v>
      </c>
      <c r="D9158">
        <v>39</v>
      </c>
      <c r="E9158" t="s">
        <v>6787</v>
      </c>
      <c r="F9158" t="s">
        <v>6324</v>
      </c>
      <c r="G9158" t="s">
        <v>762</v>
      </c>
      <c r="H9158">
        <v>4122</v>
      </c>
      <c r="I9158" t="s">
        <v>18</v>
      </c>
      <c r="J9158">
        <v>19880711</v>
      </c>
      <c r="K9158" t="s">
        <v>18</v>
      </c>
      <c r="L9158" t="s">
        <v>25910</v>
      </c>
      <c r="M9158">
        <v>4274030</v>
      </c>
      <c r="N9158">
        <v>1</v>
      </c>
      <c r="O9158" s="5">
        <v>4</v>
      </c>
      <c r="P9158" s="5">
        <f t="shared" si="429"/>
        <v>9</v>
      </c>
      <c r="Q9158" s="5" t="str">
        <f t="shared" si="430"/>
        <v>4938</v>
      </c>
      <c r="R9158" s="5" t="str">
        <f t="shared" si="431"/>
        <v>org</v>
      </c>
    </row>
    <row r="9159" spans="1:18" hidden="1" x14ac:dyDescent="0.2">
      <c r="A9159" t="s">
        <v>25911</v>
      </c>
      <c r="B9159" t="s">
        <v>22023</v>
      </c>
      <c r="C9159" t="s">
        <v>634</v>
      </c>
      <c r="D9159">
        <v>27</v>
      </c>
      <c r="E9159" t="s">
        <v>31</v>
      </c>
      <c r="F9159" t="s">
        <v>12275</v>
      </c>
      <c r="G9159" t="s">
        <v>14476</v>
      </c>
      <c r="H9159">
        <v>2026</v>
      </c>
      <c r="I9159" t="s">
        <v>91</v>
      </c>
      <c r="J9159">
        <v>19500618</v>
      </c>
      <c r="K9159">
        <v>23</v>
      </c>
      <c r="L9159" t="s">
        <v>25912</v>
      </c>
      <c r="M9159">
        <v>2398488</v>
      </c>
      <c r="N9159">
        <v>1</v>
      </c>
      <c r="O9159" s="5">
        <v>4</v>
      </c>
      <c r="P9159" s="5">
        <f t="shared" si="429"/>
        <v>9</v>
      </c>
      <c r="Q9159" s="5" t="str">
        <f t="shared" si="430"/>
        <v>3518</v>
      </c>
      <c r="R9159" s="5" t="str">
        <f t="shared" si="431"/>
        <v>org</v>
      </c>
    </row>
    <row r="9160" spans="1:18" x14ac:dyDescent="0.2">
      <c r="A9160" t="s">
        <v>25913</v>
      </c>
      <c r="B9160" t="s">
        <v>3351</v>
      </c>
      <c r="C9160" t="s">
        <v>6184</v>
      </c>
      <c r="D9160">
        <v>34</v>
      </c>
      <c r="E9160" t="s">
        <v>25914</v>
      </c>
      <c r="F9160" t="s">
        <v>18</v>
      </c>
      <c r="G9160" t="s">
        <v>6185</v>
      </c>
      <c r="H9160">
        <v>2761</v>
      </c>
      <c r="I9160" t="s">
        <v>91</v>
      </c>
      <c r="J9160" t="s">
        <v>18</v>
      </c>
      <c r="K9160">
        <v>34</v>
      </c>
      <c r="L9160" t="s">
        <v>9215</v>
      </c>
      <c r="M9160">
        <v>2248360</v>
      </c>
      <c r="N9160">
        <v>0</v>
      </c>
      <c r="O9160" s="5">
        <v>4</v>
      </c>
      <c r="P9160" s="5">
        <f t="shared" si="429"/>
        <v>9</v>
      </c>
      <c r="Q9160" s="5" t="str">
        <f t="shared" si="430"/>
        <v>3233</v>
      </c>
      <c r="R9160" s="5" t="str">
        <f t="shared" si="431"/>
        <v>dup-1</v>
      </c>
    </row>
    <row r="9161" spans="1:18" hidden="1" x14ac:dyDescent="0.2">
      <c r="A9161" t="s">
        <v>25915</v>
      </c>
      <c r="B9161" t="s">
        <v>12054</v>
      </c>
      <c r="C9161" t="s">
        <v>1026</v>
      </c>
      <c r="D9161">
        <v>141</v>
      </c>
      <c r="E9161" t="s">
        <v>3806</v>
      </c>
      <c r="F9161" t="s">
        <v>18</v>
      </c>
      <c r="G9161" t="s">
        <v>3807</v>
      </c>
      <c r="H9161">
        <v>2134</v>
      </c>
      <c r="I9161" t="s">
        <v>20</v>
      </c>
      <c r="J9161">
        <v>19271004</v>
      </c>
      <c r="K9161" t="s">
        <v>18</v>
      </c>
      <c r="L9161" t="s">
        <v>3808</v>
      </c>
      <c r="M9161">
        <v>4923940</v>
      </c>
      <c r="N9161">
        <v>3</v>
      </c>
      <c r="O9161" s="5">
        <v>4</v>
      </c>
      <c r="P9161" s="5">
        <f t="shared" si="429"/>
        <v>9</v>
      </c>
      <c r="Q9161" s="5" t="str">
        <f t="shared" si="430"/>
        <v>4113</v>
      </c>
      <c r="R9161" s="5" t="str">
        <f t="shared" si="431"/>
        <v>org</v>
      </c>
    </row>
    <row r="9162" spans="1:18" hidden="1" x14ac:dyDescent="0.2">
      <c r="A9162" t="s">
        <v>25916</v>
      </c>
      <c r="B9162" t="s">
        <v>1198</v>
      </c>
      <c r="C9162" t="s">
        <v>67</v>
      </c>
      <c r="D9162">
        <v>19</v>
      </c>
      <c r="E9162" t="s">
        <v>25917</v>
      </c>
      <c r="F9162" t="s">
        <v>25918</v>
      </c>
      <c r="G9162" t="s">
        <v>18</v>
      </c>
      <c r="H9162">
        <v>5045</v>
      </c>
      <c r="I9162" t="s">
        <v>49</v>
      </c>
      <c r="J9162">
        <v>19081030</v>
      </c>
      <c r="K9162">
        <v>28</v>
      </c>
      <c r="L9162" t="s">
        <v>25919</v>
      </c>
      <c r="M9162">
        <v>5335864</v>
      </c>
      <c r="N9162">
        <v>3</v>
      </c>
      <c r="O9162" s="5">
        <v>4</v>
      </c>
      <c r="P9162" s="5">
        <f t="shared" si="429"/>
        <v>9</v>
      </c>
      <c r="Q9162" s="5" t="str">
        <f t="shared" si="430"/>
        <v>2826</v>
      </c>
      <c r="R9162" s="5" t="str">
        <f t="shared" si="431"/>
        <v>org</v>
      </c>
    </row>
    <row r="9163" spans="1:18" hidden="1" x14ac:dyDescent="0.2">
      <c r="A9163" t="s">
        <v>25920</v>
      </c>
      <c r="B9163" t="s">
        <v>232</v>
      </c>
      <c r="C9163" t="s">
        <v>13079</v>
      </c>
      <c r="D9163">
        <v>113</v>
      </c>
      <c r="E9163" t="s">
        <v>3697</v>
      </c>
      <c r="F9163" t="s">
        <v>19252</v>
      </c>
      <c r="G9163" t="s">
        <v>4259</v>
      </c>
      <c r="H9163">
        <v>2478</v>
      </c>
      <c r="I9163" t="s">
        <v>84</v>
      </c>
      <c r="J9163">
        <v>19491221</v>
      </c>
      <c r="K9163">
        <v>12</v>
      </c>
      <c r="L9163" t="s">
        <v>19253</v>
      </c>
      <c r="M9163">
        <v>3884131</v>
      </c>
      <c r="N9163">
        <v>4</v>
      </c>
      <c r="O9163" s="5">
        <v>4</v>
      </c>
      <c r="P9163" s="5">
        <f t="shared" si="429"/>
        <v>9</v>
      </c>
      <c r="Q9163" s="5" t="str">
        <f t="shared" si="430"/>
        <v>3359</v>
      </c>
      <c r="R9163" s="5" t="str">
        <f t="shared" si="431"/>
        <v>org</v>
      </c>
    </row>
    <row r="9164" spans="1:18" hidden="1" x14ac:dyDescent="0.2">
      <c r="A9164" t="s">
        <v>25921</v>
      </c>
      <c r="B9164" t="s">
        <v>10964</v>
      </c>
      <c r="C9164" t="s">
        <v>21400</v>
      </c>
      <c r="D9164">
        <v>14</v>
      </c>
      <c r="E9164" t="s">
        <v>10966</v>
      </c>
      <c r="F9164" t="s">
        <v>18</v>
      </c>
      <c r="G9164" t="s">
        <v>1304</v>
      </c>
      <c r="H9164">
        <v>5214</v>
      </c>
      <c r="I9164" t="s">
        <v>91</v>
      </c>
      <c r="J9164">
        <v>19940428</v>
      </c>
      <c r="K9164">
        <v>27</v>
      </c>
      <c r="L9164" t="s">
        <v>10967</v>
      </c>
      <c r="M9164">
        <v>6274121</v>
      </c>
      <c r="N9164">
        <v>4</v>
      </c>
      <c r="O9164" s="5">
        <v>4</v>
      </c>
      <c r="P9164" s="5">
        <f t="shared" si="429"/>
        <v>9</v>
      </c>
      <c r="Q9164" s="5" t="str">
        <f t="shared" si="430"/>
        <v>4153</v>
      </c>
      <c r="R9164" s="5" t="str">
        <f t="shared" si="431"/>
        <v>dup-0</v>
      </c>
    </row>
    <row r="9165" spans="1:18" hidden="1" x14ac:dyDescent="0.2">
      <c r="A9165" t="s">
        <v>25922</v>
      </c>
      <c r="B9165" t="s">
        <v>13427</v>
      </c>
      <c r="C9165" t="s">
        <v>5241</v>
      </c>
      <c r="D9165">
        <v>6</v>
      </c>
      <c r="E9165" t="s">
        <v>1345</v>
      </c>
      <c r="F9165" t="s">
        <v>18</v>
      </c>
      <c r="G9165" t="s">
        <v>26</v>
      </c>
      <c r="H9165">
        <v>3825</v>
      </c>
      <c r="I9165" t="s">
        <v>49</v>
      </c>
      <c r="J9165">
        <v>19991115</v>
      </c>
      <c r="K9165">
        <v>13</v>
      </c>
      <c r="L9165" t="s">
        <v>6818</v>
      </c>
      <c r="M9165">
        <v>8760763</v>
      </c>
      <c r="N9165">
        <v>5</v>
      </c>
      <c r="O9165" s="5">
        <v>4</v>
      </c>
      <c r="P9165" s="5">
        <f t="shared" si="429"/>
        <v>9</v>
      </c>
      <c r="Q9165" s="5" t="str">
        <f t="shared" si="430"/>
        <v>4202</v>
      </c>
      <c r="R9165" s="5" t="str">
        <f t="shared" si="431"/>
        <v>dup-0</v>
      </c>
    </row>
    <row r="9166" spans="1:18" hidden="1" x14ac:dyDescent="0.2">
      <c r="A9166" t="s">
        <v>25923</v>
      </c>
      <c r="B9166" t="s">
        <v>5885</v>
      </c>
      <c r="C9166" t="s">
        <v>246</v>
      </c>
      <c r="D9166">
        <v>13</v>
      </c>
      <c r="E9166" t="s">
        <v>1892</v>
      </c>
      <c r="F9166" t="s">
        <v>18</v>
      </c>
      <c r="G9166" t="s">
        <v>1461</v>
      </c>
      <c r="H9166">
        <v>5109</v>
      </c>
      <c r="I9166" t="s">
        <v>91</v>
      </c>
      <c r="J9166">
        <v>19450131</v>
      </c>
      <c r="K9166">
        <v>21</v>
      </c>
      <c r="L9166" t="s">
        <v>5887</v>
      </c>
      <c r="M9166">
        <v>4389228</v>
      </c>
      <c r="N9166">
        <v>4</v>
      </c>
      <c r="O9166" s="5">
        <v>4</v>
      </c>
      <c r="P9166" s="5">
        <f t="shared" si="429"/>
        <v>9</v>
      </c>
      <c r="Q9166" s="5" t="str">
        <f t="shared" si="430"/>
        <v>1688</v>
      </c>
      <c r="R9166" s="5" t="str">
        <f t="shared" si="431"/>
        <v>dup-4</v>
      </c>
    </row>
    <row r="9167" spans="1:18" hidden="1" x14ac:dyDescent="0.2">
      <c r="A9167" t="s">
        <v>25924</v>
      </c>
      <c r="B9167" t="s">
        <v>25925</v>
      </c>
      <c r="C9167" t="s">
        <v>13490</v>
      </c>
      <c r="D9167">
        <v>64</v>
      </c>
      <c r="E9167" t="s">
        <v>13491</v>
      </c>
      <c r="F9167" t="s">
        <v>18</v>
      </c>
      <c r="G9167" t="s">
        <v>5674</v>
      </c>
      <c r="H9167">
        <v>2070</v>
      </c>
      <c r="I9167" t="s">
        <v>34</v>
      </c>
      <c r="J9167" t="s">
        <v>18</v>
      </c>
      <c r="K9167">
        <v>30</v>
      </c>
      <c r="L9167" t="s">
        <v>13492</v>
      </c>
      <c r="M9167">
        <v>6504083</v>
      </c>
      <c r="N9167">
        <v>7</v>
      </c>
      <c r="O9167" s="5">
        <v>4</v>
      </c>
      <c r="P9167" s="5">
        <f t="shared" si="429"/>
        <v>8</v>
      </c>
      <c r="Q9167" s="5" t="str">
        <f t="shared" si="430"/>
        <v>455</v>
      </c>
      <c r="R9167" s="5" t="str">
        <f t="shared" si="431"/>
        <v>dup-2</v>
      </c>
    </row>
    <row r="9168" spans="1:18" hidden="1" x14ac:dyDescent="0.2">
      <c r="A9168" t="s">
        <v>25926</v>
      </c>
      <c r="B9168" t="s">
        <v>2877</v>
      </c>
      <c r="C9168" t="s">
        <v>25927</v>
      </c>
      <c r="D9168">
        <v>7</v>
      </c>
      <c r="E9168" t="s">
        <v>9873</v>
      </c>
      <c r="F9168" t="s">
        <v>18</v>
      </c>
      <c r="G9168" t="s">
        <v>314</v>
      </c>
      <c r="H9168">
        <v>7315</v>
      </c>
      <c r="I9168" t="s">
        <v>18</v>
      </c>
      <c r="J9168">
        <v>19620602</v>
      </c>
      <c r="K9168">
        <v>33</v>
      </c>
      <c r="L9168" t="s">
        <v>20410</v>
      </c>
      <c r="M9168">
        <v>9648059</v>
      </c>
      <c r="N9168">
        <v>7</v>
      </c>
      <c r="O9168" s="5">
        <v>4</v>
      </c>
      <c r="P9168" s="5">
        <f t="shared" si="429"/>
        <v>9</v>
      </c>
      <c r="Q9168" s="5" t="str">
        <f t="shared" si="430"/>
        <v>3606</v>
      </c>
      <c r="R9168" s="5" t="str">
        <f t="shared" si="431"/>
        <v>dup-3</v>
      </c>
    </row>
    <row r="9169" spans="1:18" hidden="1" x14ac:dyDescent="0.2">
      <c r="A9169" t="s">
        <v>25928</v>
      </c>
      <c r="B9169" t="s">
        <v>16136</v>
      </c>
      <c r="C9169" t="s">
        <v>25929</v>
      </c>
      <c r="D9169">
        <v>45</v>
      </c>
      <c r="E9169" t="s">
        <v>855</v>
      </c>
      <c r="F9169" t="s">
        <v>18</v>
      </c>
      <c r="G9169" t="s">
        <v>5794</v>
      </c>
      <c r="H9169">
        <v>4170</v>
      </c>
      <c r="I9169" t="s">
        <v>91</v>
      </c>
      <c r="J9169">
        <v>19290202</v>
      </c>
      <c r="K9169">
        <v>26</v>
      </c>
      <c r="L9169" t="s">
        <v>25930</v>
      </c>
      <c r="M9169">
        <v>7861564</v>
      </c>
      <c r="N9169">
        <v>1</v>
      </c>
      <c r="O9169" s="5">
        <v>4</v>
      </c>
      <c r="P9169" s="5">
        <f t="shared" si="429"/>
        <v>9</v>
      </c>
      <c r="Q9169" s="5" t="str">
        <f t="shared" si="430"/>
        <v>4244</v>
      </c>
      <c r="R9169" s="5" t="str">
        <f t="shared" si="431"/>
        <v>org</v>
      </c>
    </row>
    <row r="9170" spans="1:18" hidden="1" x14ac:dyDescent="0.2">
      <c r="A9170" t="s">
        <v>25931</v>
      </c>
      <c r="B9170" t="s">
        <v>25932</v>
      </c>
      <c r="C9170" t="s">
        <v>2651</v>
      </c>
      <c r="D9170">
        <v>9</v>
      </c>
      <c r="E9170" t="s">
        <v>20515</v>
      </c>
      <c r="F9170" t="s">
        <v>18</v>
      </c>
      <c r="G9170" t="s">
        <v>945</v>
      </c>
      <c r="H9170">
        <v>2614</v>
      </c>
      <c r="I9170" t="s">
        <v>18</v>
      </c>
      <c r="J9170" t="s">
        <v>18</v>
      </c>
      <c r="K9170">
        <v>21</v>
      </c>
      <c r="L9170" t="s">
        <v>17502</v>
      </c>
      <c r="M9170">
        <v>3445617</v>
      </c>
      <c r="N9170">
        <v>3</v>
      </c>
      <c r="O9170" s="5">
        <v>4</v>
      </c>
      <c r="P9170" s="5">
        <f t="shared" si="429"/>
        <v>9</v>
      </c>
      <c r="Q9170" s="5" t="str">
        <f t="shared" si="430"/>
        <v>4839</v>
      </c>
      <c r="R9170" s="5" t="str">
        <f t="shared" si="431"/>
        <v>dup-2</v>
      </c>
    </row>
    <row r="9171" spans="1:18" hidden="1" x14ac:dyDescent="0.2">
      <c r="A9171" t="s">
        <v>25933</v>
      </c>
      <c r="B9171" t="s">
        <v>989</v>
      </c>
      <c r="C9171" t="s">
        <v>25934</v>
      </c>
      <c r="D9171" t="s">
        <v>18</v>
      </c>
      <c r="E9171" t="s">
        <v>8449</v>
      </c>
      <c r="F9171" t="s">
        <v>3983</v>
      </c>
      <c r="G9171" t="s">
        <v>5402</v>
      </c>
      <c r="H9171">
        <v>6025</v>
      </c>
      <c r="I9171" t="s">
        <v>34</v>
      </c>
      <c r="J9171">
        <v>19610325</v>
      </c>
      <c r="K9171">
        <v>34</v>
      </c>
      <c r="L9171" t="s">
        <v>25935</v>
      </c>
      <c r="M9171">
        <v>5740638</v>
      </c>
      <c r="N9171">
        <v>2</v>
      </c>
      <c r="O9171" s="5">
        <v>4</v>
      </c>
      <c r="P9171" s="5">
        <f t="shared" si="429"/>
        <v>9</v>
      </c>
      <c r="Q9171" s="5" t="str">
        <f t="shared" si="430"/>
        <v>1467</v>
      </c>
      <c r="R9171" s="5" t="str">
        <f t="shared" si="431"/>
        <v>org</v>
      </c>
    </row>
    <row r="9172" spans="1:18" hidden="1" x14ac:dyDescent="0.2">
      <c r="A9172" t="s">
        <v>25936</v>
      </c>
      <c r="B9172" t="s">
        <v>25937</v>
      </c>
      <c r="C9172" t="s">
        <v>151</v>
      </c>
      <c r="D9172">
        <v>79</v>
      </c>
      <c r="E9172" t="s">
        <v>18</v>
      </c>
      <c r="F9172" t="s">
        <v>18</v>
      </c>
      <c r="G9172" t="s">
        <v>883</v>
      </c>
      <c r="H9172">
        <v>2360</v>
      </c>
      <c r="I9172" t="s">
        <v>91</v>
      </c>
      <c r="J9172">
        <v>19701810</v>
      </c>
      <c r="K9172">
        <v>36</v>
      </c>
      <c r="L9172" t="s">
        <v>18101</v>
      </c>
      <c r="M9172">
        <v>9147028</v>
      </c>
      <c r="N9172">
        <v>1</v>
      </c>
      <c r="O9172" s="5">
        <v>4</v>
      </c>
      <c r="P9172" s="5">
        <f t="shared" si="429"/>
        <v>9</v>
      </c>
      <c r="Q9172" s="5" t="str">
        <f t="shared" si="430"/>
        <v>2916</v>
      </c>
      <c r="R9172" s="5" t="str">
        <f t="shared" si="431"/>
        <v>dup-2</v>
      </c>
    </row>
    <row r="9173" spans="1:18" hidden="1" x14ac:dyDescent="0.2">
      <c r="A9173" t="s">
        <v>25938</v>
      </c>
      <c r="B9173" t="s">
        <v>5036</v>
      </c>
      <c r="C9173" t="s">
        <v>10213</v>
      </c>
      <c r="D9173">
        <v>58</v>
      </c>
      <c r="E9173" t="s">
        <v>18</v>
      </c>
      <c r="F9173" t="s">
        <v>18</v>
      </c>
      <c r="G9173" t="s">
        <v>4958</v>
      </c>
      <c r="H9173">
        <v>2350</v>
      </c>
      <c r="I9173" t="s">
        <v>49</v>
      </c>
      <c r="J9173">
        <v>19530827</v>
      </c>
      <c r="K9173">
        <v>29</v>
      </c>
      <c r="L9173" t="s">
        <v>4959</v>
      </c>
      <c r="M9173">
        <v>5640578</v>
      </c>
      <c r="N9173">
        <v>5</v>
      </c>
      <c r="O9173" s="5">
        <v>4</v>
      </c>
      <c r="P9173" s="5">
        <f t="shared" si="429"/>
        <v>9</v>
      </c>
      <c r="Q9173" s="5" t="str">
        <f t="shared" si="430"/>
        <v>1620</v>
      </c>
      <c r="R9173" s="5" t="str">
        <f t="shared" si="431"/>
        <v>org</v>
      </c>
    </row>
    <row r="9174" spans="1:18" hidden="1" x14ac:dyDescent="0.2">
      <c r="A9174" t="s">
        <v>25939</v>
      </c>
      <c r="B9174" t="s">
        <v>25940</v>
      </c>
      <c r="C9174" t="s">
        <v>2738</v>
      </c>
      <c r="D9174">
        <v>7</v>
      </c>
      <c r="E9174" t="s">
        <v>2739</v>
      </c>
      <c r="F9174" t="s">
        <v>18</v>
      </c>
      <c r="G9174" t="s">
        <v>1400</v>
      </c>
      <c r="H9174">
        <v>2640</v>
      </c>
      <c r="I9174" t="s">
        <v>18</v>
      </c>
      <c r="J9174">
        <v>19170615</v>
      </c>
      <c r="K9174">
        <v>34</v>
      </c>
      <c r="L9174" t="s">
        <v>2740</v>
      </c>
      <c r="M9174">
        <v>2408362</v>
      </c>
      <c r="N9174">
        <v>7</v>
      </c>
      <c r="O9174" s="5">
        <v>4</v>
      </c>
      <c r="P9174" s="5">
        <f t="shared" si="429"/>
        <v>9</v>
      </c>
      <c r="Q9174" s="5" t="str">
        <f t="shared" si="430"/>
        <v>2240</v>
      </c>
      <c r="R9174" s="5" t="str">
        <f t="shared" si="431"/>
        <v>dup-4</v>
      </c>
    </row>
    <row r="9175" spans="1:18" hidden="1" x14ac:dyDescent="0.2">
      <c r="A9175" t="s">
        <v>25941</v>
      </c>
      <c r="B9175" t="s">
        <v>2914</v>
      </c>
      <c r="C9175" t="s">
        <v>2632</v>
      </c>
      <c r="D9175">
        <v>36</v>
      </c>
      <c r="E9175" t="s">
        <v>24284</v>
      </c>
      <c r="F9175" t="s">
        <v>25942</v>
      </c>
      <c r="G9175" t="s">
        <v>21439</v>
      </c>
      <c r="H9175">
        <v>2041</v>
      </c>
      <c r="I9175" t="s">
        <v>49</v>
      </c>
      <c r="J9175" t="s">
        <v>18</v>
      </c>
      <c r="K9175">
        <v>30</v>
      </c>
      <c r="L9175" t="s">
        <v>25943</v>
      </c>
      <c r="M9175">
        <v>1151050</v>
      </c>
      <c r="N9175">
        <v>1</v>
      </c>
      <c r="O9175" s="5">
        <v>4</v>
      </c>
      <c r="P9175" s="5">
        <f t="shared" si="429"/>
        <v>9</v>
      </c>
      <c r="Q9175" s="5" t="str">
        <f t="shared" si="430"/>
        <v>2178</v>
      </c>
      <c r="R9175" s="5" t="str">
        <f t="shared" si="431"/>
        <v>org</v>
      </c>
    </row>
    <row r="9176" spans="1:18" hidden="1" x14ac:dyDescent="0.2">
      <c r="A9176" t="s">
        <v>25944</v>
      </c>
      <c r="B9176" t="s">
        <v>7547</v>
      </c>
      <c r="C9176" t="s">
        <v>131</v>
      </c>
      <c r="D9176">
        <v>14</v>
      </c>
      <c r="E9176" t="s">
        <v>18</v>
      </c>
      <c r="F9176" t="s">
        <v>6746</v>
      </c>
      <c r="G9176" t="s">
        <v>3160</v>
      </c>
      <c r="H9176">
        <v>5121</v>
      </c>
      <c r="I9176" t="s">
        <v>34</v>
      </c>
      <c r="J9176">
        <v>19881117</v>
      </c>
      <c r="K9176">
        <v>31</v>
      </c>
      <c r="L9176" t="s">
        <v>18</v>
      </c>
      <c r="M9176">
        <v>9320278</v>
      </c>
      <c r="N9176">
        <v>0</v>
      </c>
      <c r="O9176" s="5">
        <v>4</v>
      </c>
      <c r="P9176" s="5">
        <f t="shared" si="429"/>
        <v>9</v>
      </c>
      <c r="Q9176" s="5" t="str">
        <f t="shared" si="430"/>
        <v>4602</v>
      </c>
      <c r="R9176" s="5" t="str">
        <f t="shared" si="431"/>
        <v>dup-0</v>
      </c>
    </row>
    <row r="9177" spans="1:18" hidden="1" x14ac:dyDescent="0.2">
      <c r="A9177" t="s">
        <v>25945</v>
      </c>
      <c r="B9177" t="s">
        <v>7417</v>
      </c>
      <c r="C9177" t="s">
        <v>9916</v>
      </c>
      <c r="D9177">
        <v>4</v>
      </c>
      <c r="E9177" t="s">
        <v>9917</v>
      </c>
      <c r="F9177" t="s">
        <v>18</v>
      </c>
      <c r="G9177" t="s">
        <v>25946</v>
      </c>
      <c r="H9177">
        <v>4821</v>
      </c>
      <c r="I9177" t="s">
        <v>91</v>
      </c>
      <c r="J9177">
        <v>19450106</v>
      </c>
      <c r="K9177">
        <v>26</v>
      </c>
      <c r="L9177" t="s">
        <v>9918</v>
      </c>
      <c r="M9177">
        <v>2560618</v>
      </c>
      <c r="N9177">
        <v>3</v>
      </c>
      <c r="O9177" s="5">
        <v>4</v>
      </c>
      <c r="P9177" s="5">
        <f t="shared" si="429"/>
        <v>8</v>
      </c>
      <c r="Q9177" s="5" t="str">
        <f t="shared" si="430"/>
        <v>616</v>
      </c>
      <c r="R9177" s="5" t="str">
        <f t="shared" si="431"/>
        <v>dup-2</v>
      </c>
    </row>
    <row r="9178" spans="1:18" hidden="1" x14ac:dyDescent="0.2">
      <c r="A9178" t="s">
        <v>25947</v>
      </c>
      <c r="B9178" t="s">
        <v>13596</v>
      </c>
      <c r="C9178" t="s">
        <v>592</v>
      </c>
      <c r="D9178">
        <v>4</v>
      </c>
      <c r="E9178" t="s">
        <v>25948</v>
      </c>
      <c r="F9178" t="s">
        <v>18</v>
      </c>
      <c r="G9178" t="s">
        <v>7243</v>
      </c>
      <c r="H9178">
        <v>2074</v>
      </c>
      <c r="I9178" t="s">
        <v>27</v>
      </c>
      <c r="J9178">
        <v>19990907</v>
      </c>
      <c r="K9178">
        <v>36</v>
      </c>
      <c r="L9178" t="s">
        <v>25949</v>
      </c>
      <c r="M9178">
        <v>7842131</v>
      </c>
      <c r="N9178">
        <v>6</v>
      </c>
      <c r="O9178" s="5">
        <v>4</v>
      </c>
      <c r="P9178" s="5">
        <f t="shared" si="429"/>
        <v>9</v>
      </c>
      <c r="Q9178" s="5" t="str">
        <f t="shared" si="430"/>
        <v>4379</v>
      </c>
      <c r="R9178" s="5" t="str">
        <f t="shared" si="431"/>
        <v>org</v>
      </c>
    </row>
    <row r="9179" spans="1:18" hidden="1" x14ac:dyDescent="0.2">
      <c r="A9179" t="s">
        <v>25950</v>
      </c>
      <c r="B9179" t="s">
        <v>859</v>
      </c>
      <c r="C9179" t="s">
        <v>67</v>
      </c>
      <c r="D9179">
        <v>2</v>
      </c>
      <c r="E9179" t="s">
        <v>5609</v>
      </c>
      <c r="F9179" t="s">
        <v>25951</v>
      </c>
      <c r="G9179" t="s">
        <v>1307</v>
      </c>
      <c r="H9179">
        <v>2537</v>
      </c>
      <c r="I9179" t="s">
        <v>20</v>
      </c>
      <c r="J9179">
        <v>19241026</v>
      </c>
      <c r="K9179">
        <v>30</v>
      </c>
      <c r="L9179" t="s">
        <v>25952</v>
      </c>
      <c r="M9179">
        <v>4517551</v>
      </c>
      <c r="N9179">
        <v>6</v>
      </c>
      <c r="O9179" s="5">
        <v>4</v>
      </c>
      <c r="P9179" s="5">
        <f t="shared" si="429"/>
        <v>9</v>
      </c>
      <c r="Q9179" s="5" t="str">
        <f t="shared" si="430"/>
        <v>2295</v>
      </c>
      <c r="R9179" s="5" t="str">
        <f t="shared" si="431"/>
        <v>org</v>
      </c>
    </row>
    <row r="9180" spans="1:18" hidden="1" x14ac:dyDescent="0.2">
      <c r="A9180" t="s">
        <v>25953</v>
      </c>
      <c r="B9180" t="s">
        <v>25954</v>
      </c>
      <c r="C9180" t="s">
        <v>25955</v>
      </c>
      <c r="D9180">
        <v>11</v>
      </c>
      <c r="E9180" t="s">
        <v>7580</v>
      </c>
      <c r="F9180" t="s">
        <v>18</v>
      </c>
      <c r="G9180" t="s">
        <v>967</v>
      </c>
      <c r="H9180">
        <v>2026</v>
      </c>
      <c r="I9180" t="s">
        <v>91</v>
      </c>
      <c r="J9180">
        <v>19340327</v>
      </c>
      <c r="K9180">
        <v>39</v>
      </c>
      <c r="L9180" t="s">
        <v>11335</v>
      </c>
      <c r="M9180">
        <v>3405289</v>
      </c>
      <c r="N9180">
        <v>8</v>
      </c>
      <c r="O9180" s="5">
        <v>4</v>
      </c>
      <c r="P9180" s="5">
        <f t="shared" si="429"/>
        <v>9</v>
      </c>
      <c r="Q9180" s="5" t="str">
        <f t="shared" si="430"/>
        <v>3791</v>
      </c>
      <c r="R9180" s="5" t="str">
        <f t="shared" si="431"/>
        <v>dup-0</v>
      </c>
    </row>
    <row r="9181" spans="1:18" hidden="1" x14ac:dyDescent="0.2">
      <c r="A9181" t="s">
        <v>25956</v>
      </c>
      <c r="B9181" t="s">
        <v>1592</v>
      </c>
      <c r="C9181" t="s">
        <v>276</v>
      </c>
      <c r="D9181">
        <v>271</v>
      </c>
      <c r="E9181" t="s">
        <v>4471</v>
      </c>
      <c r="F9181" t="s">
        <v>18</v>
      </c>
      <c r="G9181" t="s">
        <v>3070</v>
      </c>
      <c r="H9181">
        <v>2284</v>
      </c>
      <c r="I9181" t="s">
        <v>91</v>
      </c>
      <c r="J9181">
        <v>19120702</v>
      </c>
      <c r="K9181">
        <v>13</v>
      </c>
      <c r="L9181" t="s">
        <v>12151</v>
      </c>
      <c r="M9181">
        <v>9969244</v>
      </c>
      <c r="N9181">
        <v>1</v>
      </c>
      <c r="O9181" s="5">
        <v>4</v>
      </c>
      <c r="P9181" s="5">
        <f t="shared" si="429"/>
        <v>9</v>
      </c>
      <c r="Q9181" s="5" t="str">
        <f t="shared" si="430"/>
        <v>3500</v>
      </c>
      <c r="R9181" s="5" t="str">
        <f t="shared" si="431"/>
        <v>dup-0</v>
      </c>
    </row>
    <row r="9182" spans="1:18" hidden="1" x14ac:dyDescent="0.2">
      <c r="A9182" t="s">
        <v>25957</v>
      </c>
      <c r="B9182" t="s">
        <v>416</v>
      </c>
      <c r="C9182" t="s">
        <v>7547</v>
      </c>
      <c r="D9182" t="s">
        <v>18</v>
      </c>
      <c r="E9182" t="s">
        <v>25423</v>
      </c>
      <c r="F9182" t="s">
        <v>18</v>
      </c>
      <c r="G9182" t="s">
        <v>22422</v>
      </c>
      <c r="H9182">
        <v>2830</v>
      </c>
      <c r="I9182" t="s">
        <v>34</v>
      </c>
      <c r="J9182">
        <v>19830117</v>
      </c>
      <c r="K9182">
        <v>9</v>
      </c>
      <c r="L9182" t="s">
        <v>22423</v>
      </c>
      <c r="M9182">
        <v>2095908</v>
      </c>
      <c r="N9182">
        <v>3</v>
      </c>
      <c r="O9182" s="5">
        <v>4</v>
      </c>
      <c r="P9182" s="5">
        <f t="shared" si="429"/>
        <v>9</v>
      </c>
      <c r="Q9182" s="5" t="str">
        <f t="shared" si="430"/>
        <v>4240</v>
      </c>
      <c r="R9182" s="5" t="str">
        <f t="shared" si="431"/>
        <v>dup-2</v>
      </c>
    </row>
    <row r="9183" spans="1:18" hidden="1" x14ac:dyDescent="0.2">
      <c r="A9183" t="s">
        <v>25958</v>
      </c>
      <c r="B9183" t="s">
        <v>823</v>
      </c>
      <c r="C9183" t="s">
        <v>4562</v>
      </c>
      <c r="D9183">
        <v>1</v>
      </c>
      <c r="E9183" t="s">
        <v>327</v>
      </c>
      <c r="F9183" t="s">
        <v>18</v>
      </c>
      <c r="G9183" t="s">
        <v>1496</v>
      </c>
      <c r="H9183">
        <v>4655</v>
      </c>
      <c r="I9183" t="s">
        <v>49</v>
      </c>
      <c r="J9183">
        <v>19601124</v>
      </c>
      <c r="K9183" t="s">
        <v>18</v>
      </c>
      <c r="L9183" t="s">
        <v>13215</v>
      </c>
      <c r="M9183">
        <v>8680211</v>
      </c>
      <c r="N9183">
        <v>8</v>
      </c>
      <c r="O9183" s="5">
        <v>4</v>
      </c>
      <c r="P9183" s="5">
        <f t="shared" si="429"/>
        <v>9</v>
      </c>
      <c r="Q9183" s="5" t="str">
        <f t="shared" si="430"/>
        <v>2947</v>
      </c>
      <c r="R9183" s="5" t="str">
        <f t="shared" si="431"/>
        <v>org</v>
      </c>
    </row>
    <row r="9184" spans="1:18" hidden="1" x14ac:dyDescent="0.2">
      <c r="A9184" t="s">
        <v>25959</v>
      </c>
      <c r="B9184" t="s">
        <v>10630</v>
      </c>
      <c r="C9184" t="s">
        <v>25960</v>
      </c>
      <c r="D9184">
        <v>97</v>
      </c>
      <c r="E9184" t="s">
        <v>1714</v>
      </c>
      <c r="F9184" t="s">
        <v>18</v>
      </c>
      <c r="G9184" t="s">
        <v>1822</v>
      </c>
      <c r="H9184">
        <v>2111</v>
      </c>
      <c r="I9184" t="s">
        <v>34</v>
      </c>
      <c r="J9184" t="s">
        <v>18</v>
      </c>
      <c r="K9184">
        <v>28</v>
      </c>
      <c r="L9184" t="s">
        <v>22548</v>
      </c>
      <c r="M9184">
        <v>9739144</v>
      </c>
      <c r="N9184">
        <v>2</v>
      </c>
      <c r="O9184" s="5">
        <v>4</v>
      </c>
      <c r="P9184" s="5">
        <f t="shared" si="429"/>
        <v>9</v>
      </c>
      <c r="Q9184" s="5" t="str">
        <f t="shared" si="430"/>
        <v>4443</v>
      </c>
      <c r="R9184" s="5" t="str">
        <f t="shared" si="431"/>
        <v>dup-0</v>
      </c>
    </row>
    <row r="9185" spans="1:18" hidden="1" x14ac:dyDescent="0.2">
      <c r="A9185" t="s">
        <v>25961</v>
      </c>
      <c r="B9185" t="s">
        <v>401</v>
      </c>
      <c r="C9185" t="s">
        <v>352</v>
      </c>
      <c r="D9185">
        <v>19</v>
      </c>
      <c r="E9185" t="s">
        <v>69</v>
      </c>
      <c r="F9185" t="s">
        <v>18</v>
      </c>
      <c r="G9185" t="s">
        <v>16973</v>
      </c>
      <c r="H9185">
        <v>4506</v>
      </c>
      <c r="I9185" t="s">
        <v>91</v>
      </c>
      <c r="J9185">
        <v>19501210</v>
      </c>
      <c r="K9185">
        <v>22</v>
      </c>
      <c r="L9185" t="s">
        <v>25962</v>
      </c>
      <c r="M9185">
        <v>7318120</v>
      </c>
      <c r="N9185">
        <v>6</v>
      </c>
      <c r="O9185" s="5">
        <v>4</v>
      </c>
      <c r="P9185" s="5">
        <f t="shared" si="429"/>
        <v>9</v>
      </c>
      <c r="Q9185" s="5" t="str">
        <f t="shared" si="430"/>
        <v>2026</v>
      </c>
      <c r="R9185" s="5" t="str">
        <f t="shared" si="431"/>
        <v>org</v>
      </c>
    </row>
    <row r="9186" spans="1:18" hidden="1" x14ac:dyDescent="0.2">
      <c r="A9186" t="s">
        <v>1470</v>
      </c>
      <c r="B9186" t="s">
        <v>377</v>
      </c>
      <c r="C9186" t="s">
        <v>1760</v>
      </c>
      <c r="D9186">
        <v>12</v>
      </c>
      <c r="E9186" t="s">
        <v>25963</v>
      </c>
      <c r="F9186" t="s">
        <v>4304</v>
      </c>
      <c r="G9186" t="s">
        <v>18</v>
      </c>
      <c r="H9186">
        <v>2262</v>
      </c>
      <c r="I9186" t="s">
        <v>34</v>
      </c>
      <c r="J9186">
        <v>19570726</v>
      </c>
      <c r="K9186">
        <v>33</v>
      </c>
      <c r="L9186" t="s">
        <v>18</v>
      </c>
      <c r="M9186">
        <v>1726283</v>
      </c>
      <c r="N9186">
        <v>1</v>
      </c>
      <c r="O9186" s="5">
        <v>4</v>
      </c>
      <c r="P9186" s="5">
        <f t="shared" si="429"/>
        <v>8</v>
      </c>
      <c r="Q9186" s="5" t="str">
        <f t="shared" si="430"/>
        <v>491</v>
      </c>
      <c r="R9186" s="5" t="str">
        <f t="shared" si="431"/>
        <v>dup-1</v>
      </c>
    </row>
    <row r="9187" spans="1:18" hidden="1" x14ac:dyDescent="0.2">
      <c r="A9187" t="s">
        <v>25964</v>
      </c>
      <c r="B9187" t="s">
        <v>15537</v>
      </c>
      <c r="C9187" t="s">
        <v>24178</v>
      </c>
      <c r="D9187">
        <v>24</v>
      </c>
      <c r="E9187" t="s">
        <v>21540</v>
      </c>
      <c r="F9187" t="s">
        <v>18</v>
      </c>
      <c r="G9187" t="s">
        <v>5270</v>
      </c>
      <c r="H9187">
        <v>2068</v>
      </c>
      <c r="I9187" t="s">
        <v>49</v>
      </c>
      <c r="J9187" t="s">
        <v>18</v>
      </c>
      <c r="K9187">
        <v>27</v>
      </c>
      <c r="L9187" t="s">
        <v>25965</v>
      </c>
      <c r="M9187">
        <v>6799056</v>
      </c>
      <c r="N9187">
        <v>9</v>
      </c>
      <c r="O9187" s="5">
        <v>4</v>
      </c>
      <c r="P9187" s="5">
        <f t="shared" si="429"/>
        <v>8</v>
      </c>
      <c r="Q9187" s="5" t="str">
        <f t="shared" si="430"/>
        <v>963</v>
      </c>
      <c r="R9187" s="5" t="str">
        <f t="shared" si="431"/>
        <v>org</v>
      </c>
    </row>
    <row r="9188" spans="1:18" hidden="1" x14ac:dyDescent="0.2">
      <c r="A9188" t="s">
        <v>25966</v>
      </c>
      <c r="B9188" t="s">
        <v>6862</v>
      </c>
      <c r="C9188" t="s">
        <v>1309</v>
      </c>
      <c r="D9188">
        <v>102</v>
      </c>
      <c r="E9188" t="s">
        <v>6863</v>
      </c>
      <c r="F9188" t="s">
        <v>18</v>
      </c>
      <c r="G9188" t="s">
        <v>6864</v>
      </c>
      <c r="H9188">
        <v>2320</v>
      </c>
      <c r="I9188" t="s">
        <v>20</v>
      </c>
      <c r="J9188">
        <v>19310718</v>
      </c>
      <c r="K9188">
        <v>31</v>
      </c>
      <c r="L9188" t="s">
        <v>6865</v>
      </c>
      <c r="M9188">
        <v>1882477</v>
      </c>
      <c r="N9188">
        <v>5</v>
      </c>
      <c r="O9188" s="5">
        <v>4</v>
      </c>
      <c r="P9188" s="5">
        <f t="shared" si="429"/>
        <v>9</v>
      </c>
      <c r="Q9188" s="5" t="str">
        <f t="shared" si="430"/>
        <v>3280</v>
      </c>
      <c r="R9188" s="5" t="str">
        <f t="shared" si="431"/>
        <v>dup-2</v>
      </c>
    </row>
    <row r="9189" spans="1:18" hidden="1" x14ac:dyDescent="0.2">
      <c r="A9189" t="s">
        <v>25967</v>
      </c>
      <c r="B9189" t="s">
        <v>3157</v>
      </c>
      <c r="C9189" t="s">
        <v>20666</v>
      </c>
      <c r="D9189">
        <v>18</v>
      </c>
      <c r="E9189" t="s">
        <v>25515</v>
      </c>
      <c r="F9189" t="s">
        <v>18</v>
      </c>
      <c r="G9189" t="s">
        <v>1604</v>
      </c>
      <c r="H9189">
        <v>4811</v>
      </c>
      <c r="I9189" t="s">
        <v>27</v>
      </c>
      <c r="J9189">
        <v>19591219</v>
      </c>
      <c r="K9189">
        <v>31</v>
      </c>
      <c r="L9189" t="s">
        <v>25968</v>
      </c>
      <c r="M9189">
        <v>6671426</v>
      </c>
      <c r="N9189">
        <v>6</v>
      </c>
      <c r="O9189" s="5">
        <v>4</v>
      </c>
      <c r="P9189" s="5">
        <f t="shared" si="429"/>
        <v>9</v>
      </c>
      <c r="Q9189" s="5" t="str">
        <f t="shared" si="430"/>
        <v>2776</v>
      </c>
      <c r="R9189" s="5" t="str">
        <f t="shared" si="431"/>
        <v>org</v>
      </c>
    </row>
    <row r="9190" spans="1:18" x14ac:dyDescent="0.2">
      <c r="A9190" t="s">
        <v>25969</v>
      </c>
      <c r="B9190" t="s">
        <v>25970</v>
      </c>
      <c r="C9190" t="s">
        <v>16947</v>
      </c>
      <c r="D9190">
        <v>4</v>
      </c>
      <c r="E9190" t="s">
        <v>705</v>
      </c>
      <c r="F9190" t="s">
        <v>18</v>
      </c>
      <c r="G9190" t="s">
        <v>3008</v>
      </c>
      <c r="H9190">
        <v>2216</v>
      </c>
      <c r="I9190" t="s">
        <v>91</v>
      </c>
      <c r="J9190">
        <v>19332225</v>
      </c>
      <c r="K9190">
        <v>33</v>
      </c>
      <c r="L9190" t="s">
        <v>18</v>
      </c>
      <c r="M9190">
        <v>7017422</v>
      </c>
      <c r="N9190">
        <v>0</v>
      </c>
      <c r="O9190" s="5">
        <v>4</v>
      </c>
      <c r="P9190" s="5">
        <f t="shared" si="429"/>
        <v>9</v>
      </c>
      <c r="Q9190" s="5" t="str">
        <f t="shared" si="430"/>
        <v>4779</v>
      </c>
      <c r="R9190" s="5" t="str">
        <f t="shared" si="431"/>
        <v>dup-1</v>
      </c>
    </row>
    <row r="9191" spans="1:18" hidden="1" x14ac:dyDescent="0.2">
      <c r="A9191" t="s">
        <v>25971</v>
      </c>
      <c r="B9191" t="s">
        <v>25972</v>
      </c>
      <c r="C9191" t="s">
        <v>25973</v>
      </c>
      <c r="D9191">
        <v>16</v>
      </c>
      <c r="E9191" t="s">
        <v>19348</v>
      </c>
      <c r="F9191" t="s">
        <v>18</v>
      </c>
      <c r="G9191" t="s">
        <v>19109</v>
      </c>
      <c r="H9191">
        <v>2148</v>
      </c>
      <c r="I9191" t="s">
        <v>91</v>
      </c>
      <c r="J9191">
        <v>19290413</v>
      </c>
      <c r="K9191">
        <v>35</v>
      </c>
      <c r="L9191" t="s">
        <v>25974</v>
      </c>
      <c r="M9191">
        <v>4637664</v>
      </c>
      <c r="N9191">
        <v>6</v>
      </c>
      <c r="O9191" s="5">
        <v>4</v>
      </c>
      <c r="P9191" s="5">
        <f t="shared" si="429"/>
        <v>9</v>
      </c>
      <c r="Q9191" s="5" t="str">
        <f t="shared" si="430"/>
        <v>3290</v>
      </c>
      <c r="R9191" s="5" t="str">
        <f t="shared" si="431"/>
        <v>org</v>
      </c>
    </row>
    <row r="9192" spans="1:18" hidden="1" x14ac:dyDescent="0.2">
      <c r="A9192" t="s">
        <v>25975</v>
      </c>
      <c r="B9192" t="s">
        <v>788</v>
      </c>
      <c r="C9192" t="s">
        <v>6467</v>
      </c>
      <c r="D9192">
        <v>74</v>
      </c>
      <c r="E9192" t="s">
        <v>7257</v>
      </c>
      <c r="F9192" t="s">
        <v>18</v>
      </c>
      <c r="G9192" t="s">
        <v>25976</v>
      </c>
      <c r="H9192">
        <v>4152</v>
      </c>
      <c r="I9192" t="s">
        <v>49</v>
      </c>
      <c r="J9192">
        <v>19380712</v>
      </c>
      <c r="K9192" t="s">
        <v>18</v>
      </c>
      <c r="L9192" t="s">
        <v>10829</v>
      </c>
      <c r="M9192">
        <v>6249772</v>
      </c>
      <c r="N9192">
        <v>4</v>
      </c>
      <c r="O9192" s="5">
        <v>4</v>
      </c>
      <c r="P9192" s="5">
        <f t="shared" si="429"/>
        <v>9</v>
      </c>
      <c r="Q9192" s="5" t="str">
        <f t="shared" si="430"/>
        <v>3945</v>
      </c>
      <c r="R9192" s="5" t="str">
        <f t="shared" si="431"/>
        <v>dup-1</v>
      </c>
    </row>
    <row r="9193" spans="1:18" hidden="1" x14ac:dyDescent="0.2">
      <c r="A9193" t="s">
        <v>25977</v>
      </c>
      <c r="B9193" t="s">
        <v>1387</v>
      </c>
      <c r="C9193" t="s">
        <v>691</v>
      </c>
      <c r="D9193">
        <v>19</v>
      </c>
      <c r="E9193" t="s">
        <v>3613</v>
      </c>
      <c r="F9193" t="s">
        <v>18</v>
      </c>
      <c r="G9193" t="s">
        <v>426</v>
      </c>
      <c r="H9193">
        <v>2148</v>
      </c>
      <c r="I9193" t="s">
        <v>49</v>
      </c>
      <c r="J9193">
        <v>19068014</v>
      </c>
      <c r="K9193" t="s">
        <v>18</v>
      </c>
      <c r="L9193" t="s">
        <v>17592</v>
      </c>
      <c r="M9193">
        <v>8199849</v>
      </c>
      <c r="N9193">
        <v>0</v>
      </c>
      <c r="O9193" s="5">
        <v>4</v>
      </c>
      <c r="P9193" s="5">
        <f t="shared" si="429"/>
        <v>9</v>
      </c>
      <c r="Q9193" s="5" t="str">
        <f t="shared" si="430"/>
        <v>3886</v>
      </c>
      <c r="R9193" s="5" t="str">
        <f t="shared" si="431"/>
        <v>dup-0</v>
      </c>
    </row>
    <row r="9194" spans="1:18" hidden="1" x14ac:dyDescent="0.2">
      <c r="A9194" t="s">
        <v>25978</v>
      </c>
      <c r="B9194" t="s">
        <v>819</v>
      </c>
      <c r="C9194" t="s">
        <v>11669</v>
      </c>
      <c r="D9194">
        <v>2</v>
      </c>
      <c r="E9194" t="s">
        <v>3644</v>
      </c>
      <c r="F9194" t="s">
        <v>18</v>
      </c>
      <c r="G9194" t="s">
        <v>16065</v>
      </c>
      <c r="H9194">
        <v>3300</v>
      </c>
      <c r="I9194" t="s">
        <v>91</v>
      </c>
      <c r="J9194">
        <v>19190406</v>
      </c>
      <c r="K9194">
        <v>21</v>
      </c>
      <c r="L9194" t="s">
        <v>23212</v>
      </c>
      <c r="M9194">
        <v>2992810</v>
      </c>
      <c r="N9194">
        <v>9</v>
      </c>
      <c r="O9194" s="5">
        <v>4</v>
      </c>
      <c r="P9194" s="5">
        <f t="shared" si="429"/>
        <v>9</v>
      </c>
      <c r="Q9194" s="5" t="str">
        <f t="shared" si="430"/>
        <v>4947</v>
      </c>
      <c r="R9194" s="5" t="str">
        <f t="shared" si="431"/>
        <v>dup-1</v>
      </c>
    </row>
    <row r="9195" spans="1:18" hidden="1" x14ac:dyDescent="0.2">
      <c r="A9195" t="s">
        <v>25979</v>
      </c>
      <c r="B9195" t="s">
        <v>4172</v>
      </c>
      <c r="C9195" t="s">
        <v>691</v>
      </c>
      <c r="D9195">
        <v>5</v>
      </c>
      <c r="E9195" t="s">
        <v>6889</v>
      </c>
      <c r="F9195" t="s">
        <v>18</v>
      </c>
      <c r="G9195" t="s">
        <v>5799</v>
      </c>
      <c r="H9195">
        <v>3724</v>
      </c>
      <c r="I9195" t="s">
        <v>27</v>
      </c>
      <c r="J9195" t="s">
        <v>18</v>
      </c>
      <c r="K9195">
        <v>26</v>
      </c>
      <c r="L9195" t="s">
        <v>6890</v>
      </c>
      <c r="M9195">
        <v>1939525</v>
      </c>
      <c r="N9195">
        <v>6</v>
      </c>
      <c r="O9195" s="5">
        <v>4</v>
      </c>
      <c r="P9195" s="5">
        <f t="shared" si="429"/>
        <v>9</v>
      </c>
      <c r="Q9195" s="5" t="str">
        <f t="shared" si="430"/>
        <v>4016</v>
      </c>
      <c r="R9195" s="5" t="str">
        <f t="shared" si="431"/>
        <v>dup-1</v>
      </c>
    </row>
    <row r="9196" spans="1:18" hidden="1" x14ac:dyDescent="0.2">
      <c r="A9196" t="s">
        <v>25980</v>
      </c>
      <c r="B9196" t="s">
        <v>869</v>
      </c>
      <c r="C9196" t="s">
        <v>7476</v>
      </c>
      <c r="D9196">
        <v>42</v>
      </c>
      <c r="E9196" t="s">
        <v>7477</v>
      </c>
      <c r="F9196" t="s">
        <v>18</v>
      </c>
      <c r="G9196" t="s">
        <v>1580</v>
      </c>
      <c r="H9196">
        <v>2327</v>
      </c>
      <c r="I9196" t="s">
        <v>25981</v>
      </c>
      <c r="J9196" t="s">
        <v>18</v>
      </c>
      <c r="K9196">
        <v>29</v>
      </c>
      <c r="L9196" t="s">
        <v>7478</v>
      </c>
      <c r="M9196">
        <v>8899722</v>
      </c>
      <c r="N9196">
        <v>2</v>
      </c>
      <c r="O9196" s="5">
        <v>4</v>
      </c>
      <c r="P9196" s="5">
        <f t="shared" si="429"/>
        <v>9</v>
      </c>
      <c r="Q9196" s="5" t="str">
        <f t="shared" si="430"/>
        <v>1323</v>
      </c>
      <c r="R9196" s="5" t="str">
        <f t="shared" si="431"/>
        <v>dup-0</v>
      </c>
    </row>
    <row r="9197" spans="1:18" hidden="1" x14ac:dyDescent="0.2">
      <c r="A9197" t="s">
        <v>1684</v>
      </c>
      <c r="B9197" t="s">
        <v>4242</v>
      </c>
      <c r="C9197" t="s">
        <v>38</v>
      </c>
      <c r="D9197">
        <v>8</v>
      </c>
      <c r="E9197" t="s">
        <v>5463</v>
      </c>
      <c r="F9197" t="s">
        <v>18</v>
      </c>
      <c r="G9197" t="s">
        <v>9650</v>
      </c>
      <c r="H9197">
        <v>2749</v>
      </c>
      <c r="I9197" t="s">
        <v>91</v>
      </c>
      <c r="J9197" t="s">
        <v>18</v>
      </c>
      <c r="K9197" t="s">
        <v>18</v>
      </c>
      <c r="L9197" t="s">
        <v>9651</v>
      </c>
      <c r="M9197">
        <v>1040900</v>
      </c>
      <c r="N9197">
        <v>6</v>
      </c>
      <c r="O9197" s="5">
        <v>4</v>
      </c>
      <c r="P9197" s="5">
        <f t="shared" si="429"/>
        <v>8</v>
      </c>
      <c r="Q9197" s="5" t="str">
        <f t="shared" si="430"/>
        <v>385</v>
      </c>
      <c r="R9197" s="5" t="str">
        <f t="shared" si="431"/>
        <v>org</v>
      </c>
    </row>
    <row r="9198" spans="1:18" hidden="1" x14ac:dyDescent="0.2">
      <c r="A9198" t="s">
        <v>25982</v>
      </c>
      <c r="B9198" t="s">
        <v>326</v>
      </c>
      <c r="C9198" t="s">
        <v>25983</v>
      </c>
      <c r="D9198">
        <v>3</v>
      </c>
      <c r="E9198" t="s">
        <v>1667</v>
      </c>
      <c r="F9198" t="s">
        <v>25984</v>
      </c>
      <c r="G9198" t="s">
        <v>1138</v>
      </c>
      <c r="H9198">
        <v>3222</v>
      </c>
      <c r="I9198" t="s">
        <v>34</v>
      </c>
      <c r="J9198">
        <v>19730406</v>
      </c>
      <c r="K9198">
        <v>29</v>
      </c>
      <c r="L9198" t="s">
        <v>12123</v>
      </c>
      <c r="M9198">
        <v>4722205</v>
      </c>
      <c r="N9198">
        <v>2</v>
      </c>
      <c r="O9198" s="5">
        <v>4</v>
      </c>
      <c r="P9198" s="5">
        <f t="shared" si="429"/>
        <v>9</v>
      </c>
      <c r="Q9198" s="5" t="str">
        <f t="shared" si="430"/>
        <v>1711</v>
      </c>
      <c r="R9198" s="5" t="str">
        <f t="shared" si="431"/>
        <v>dup-3</v>
      </c>
    </row>
    <row r="9199" spans="1:18" hidden="1" x14ac:dyDescent="0.2">
      <c r="A9199" t="s">
        <v>25985</v>
      </c>
      <c r="B9199" t="s">
        <v>2958</v>
      </c>
      <c r="C9199" t="s">
        <v>25986</v>
      </c>
      <c r="D9199">
        <v>14</v>
      </c>
      <c r="E9199" t="s">
        <v>14891</v>
      </c>
      <c r="F9199" t="s">
        <v>18</v>
      </c>
      <c r="G9199" t="s">
        <v>811</v>
      </c>
      <c r="H9199">
        <v>2194</v>
      </c>
      <c r="I9199" t="s">
        <v>49</v>
      </c>
      <c r="J9199">
        <v>19281110</v>
      </c>
      <c r="K9199" t="s">
        <v>18</v>
      </c>
      <c r="L9199" t="s">
        <v>14893</v>
      </c>
      <c r="M9199">
        <v>9331973</v>
      </c>
      <c r="N9199">
        <v>7</v>
      </c>
      <c r="O9199" s="5">
        <v>4</v>
      </c>
      <c r="P9199" s="5">
        <f t="shared" si="429"/>
        <v>9</v>
      </c>
      <c r="Q9199" s="5" t="str">
        <f t="shared" si="430"/>
        <v>4067</v>
      </c>
      <c r="R9199" s="5" t="str">
        <f t="shared" si="431"/>
        <v>dup-0</v>
      </c>
    </row>
    <row r="9200" spans="1:18" hidden="1" x14ac:dyDescent="0.2">
      <c r="A9200" t="s">
        <v>25987</v>
      </c>
      <c r="B9200" t="s">
        <v>2958</v>
      </c>
      <c r="C9200" t="s">
        <v>7147</v>
      </c>
      <c r="D9200">
        <v>24</v>
      </c>
      <c r="E9200" t="s">
        <v>18125</v>
      </c>
      <c r="F9200" t="s">
        <v>18</v>
      </c>
      <c r="G9200" t="s">
        <v>631</v>
      </c>
      <c r="H9200">
        <v>3814</v>
      </c>
      <c r="I9200" t="s">
        <v>34</v>
      </c>
      <c r="J9200">
        <v>19408311</v>
      </c>
      <c r="K9200">
        <v>22</v>
      </c>
      <c r="L9200" t="s">
        <v>18126</v>
      </c>
      <c r="M9200">
        <v>2050576</v>
      </c>
      <c r="N9200">
        <v>1</v>
      </c>
      <c r="O9200" s="5">
        <v>4</v>
      </c>
      <c r="P9200" s="5">
        <f t="shared" si="429"/>
        <v>9</v>
      </c>
      <c r="Q9200" s="5" t="str">
        <f t="shared" si="430"/>
        <v>2977</v>
      </c>
      <c r="R9200" s="5" t="str">
        <f t="shared" si="431"/>
        <v>dup-1</v>
      </c>
    </row>
    <row r="9201" spans="1:18" hidden="1" x14ac:dyDescent="0.2">
      <c r="A9201" t="s">
        <v>25988</v>
      </c>
      <c r="B9201" t="s">
        <v>1188</v>
      </c>
      <c r="C9201" t="s">
        <v>6782</v>
      </c>
      <c r="D9201">
        <v>2</v>
      </c>
      <c r="E9201" t="s">
        <v>3504</v>
      </c>
      <c r="F9201" t="s">
        <v>18</v>
      </c>
      <c r="G9201" t="s">
        <v>1616</v>
      </c>
      <c r="H9201">
        <v>3995</v>
      </c>
      <c r="I9201" t="s">
        <v>27</v>
      </c>
      <c r="J9201">
        <v>19580516</v>
      </c>
      <c r="K9201">
        <v>23</v>
      </c>
      <c r="L9201" t="s">
        <v>6783</v>
      </c>
      <c r="M9201">
        <v>9163002</v>
      </c>
      <c r="N9201">
        <v>4</v>
      </c>
      <c r="O9201" s="5">
        <v>4</v>
      </c>
      <c r="P9201" s="5">
        <f t="shared" si="429"/>
        <v>9</v>
      </c>
      <c r="Q9201" s="5" t="str">
        <f t="shared" si="430"/>
        <v>4628</v>
      </c>
      <c r="R9201" s="5" t="str">
        <f t="shared" si="431"/>
        <v>org</v>
      </c>
    </row>
    <row r="9202" spans="1:18" hidden="1" x14ac:dyDescent="0.2">
      <c r="A9202" t="s">
        <v>25989</v>
      </c>
      <c r="B9202" t="s">
        <v>1155</v>
      </c>
      <c r="C9202" t="s">
        <v>53</v>
      </c>
      <c r="D9202">
        <v>60</v>
      </c>
      <c r="E9202" t="s">
        <v>521</v>
      </c>
      <c r="F9202" t="s">
        <v>2817</v>
      </c>
      <c r="G9202" t="s">
        <v>4039</v>
      </c>
      <c r="H9202">
        <v>4702</v>
      </c>
      <c r="I9202" t="s">
        <v>91</v>
      </c>
      <c r="J9202">
        <v>19730120</v>
      </c>
      <c r="K9202" t="s">
        <v>18</v>
      </c>
      <c r="L9202" t="s">
        <v>4040</v>
      </c>
      <c r="M9202">
        <v>8472330</v>
      </c>
      <c r="N9202">
        <v>9</v>
      </c>
      <c r="O9202" s="5">
        <v>4</v>
      </c>
      <c r="P9202" s="5">
        <f t="shared" si="429"/>
        <v>9</v>
      </c>
      <c r="Q9202" s="5" t="str">
        <f t="shared" si="430"/>
        <v>2764</v>
      </c>
      <c r="R9202" s="5" t="str">
        <f t="shared" si="431"/>
        <v>dup-1</v>
      </c>
    </row>
    <row r="9203" spans="1:18" hidden="1" x14ac:dyDescent="0.2">
      <c r="A9203" t="s">
        <v>25990</v>
      </c>
      <c r="B9203" t="s">
        <v>20245</v>
      </c>
      <c r="C9203" t="s">
        <v>119</v>
      </c>
      <c r="D9203">
        <v>4</v>
      </c>
      <c r="E9203" t="s">
        <v>13418</v>
      </c>
      <c r="F9203" t="s">
        <v>18</v>
      </c>
      <c r="G9203" t="s">
        <v>11409</v>
      </c>
      <c r="H9203">
        <v>6006</v>
      </c>
      <c r="I9203" t="s">
        <v>18</v>
      </c>
      <c r="J9203">
        <v>19400427</v>
      </c>
      <c r="K9203" t="s">
        <v>18</v>
      </c>
      <c r="L9203" t="s">
        <v>20247</v>
      </c>
      <c r="M9203">
        <v>8125207</v>
      </c>
      <c r="N9203">
        <v>7</v>
      </c>
      <c r="O9203" s="5">
        <v>4</v>
      </c>
      <c r="P9203" s="5">
        <f t="shared" si="429"/>
        <v>9</v>
      </c>
      <c r="Q9203" s="5" t="str">
        <f t="shared" si="430"/>
        <v>2646</v>
      </c>
      <c r="R9203" s="5" t="str">
        <f t="shared" si="431"/>
        <v>dup-2</v>
      </c>
    </row>
    <row r="9204" spans="1:18" hidden="1" x14ac:dyDescent="0.2">
      <c r="A9204" t="s">
        <v>1334</v>
      </c>
      <c r="B9204" t="s">
        <v>1158</v>
      </c>
      <c r="C9204" t="s">
        <v>25991</v>
      </c>
      <c r="D9204">
        <v>30</v>
      </c>
      <c r="E9204" t="s">
        <v>18</v>
      </c>
      <c r="F9204" t="s">
        <v>18</v>
      </c>
      <c r="G9204" t="s">
        <v>1168</v>
      </c>
      <c r="H9204">
        <v>2114</v>
      </c>
      <c r="I9204" t="s">
        <v>34</v>
      </c>
      <c r="J9204">
        <v>19650819</v>
      </c>
      <c r="K9204">
        <v>27</v>
      </c>
      <c r="L9204" t="s">
        <v>25992</v>
      </c>
      <c r="M9204">
        <v>6335420</v>
      </c>
      <c r="N9204">
        <v>4</v>
      </c>
      <c r="O9204" s="5">
        <v>4</v>
      </c>
      <c r="P9204" s="5">
        <f t="shared" si="429"/>
        <v>8</v>
      </c>
      <c r="Q9204" s="5" t="str">
        <f t="shared" si="430"/>
        <v>422</v>
      </c>
      <c r="R9204" s="5" t="str">
        <f t="shared" si="431"/>
        <v>org</v>
      </c>
    </row>
    <row r="9205" spans="1:18" hidden="1" x14ac:dyDescent="0.2">
      <c r="A9205" t="s">
        <v>25993</v>
      </c>
      <c r="B9205" t="s">
        <v>7838</v>
      </c>
      <c r="C9205" t="s">
        <v>360</v>
      </c>
      <c r="D9205">
        <v>103</v>
      </c>
      <c r="E9205" t="s">
        <v>8124</v>
      </c>
      <c r="F9205" t="s">
        <v>18</v>
      </c>
      <c r="G9205" t="s">
        <v>25994</v>
      </c>
      <c r="H9205">
        <v>2228</v>
      </c>
      <c r="I9205" t="s">
        <v>34</v>
      </c>
      <c r="J9205">
        <v>19110326</v>
      </c>
      <c r="K9205">
        <v>30</v>
      </c>
      <c r="L9205" t="s">
        <v>8126</v>
      </c>
      <c r="M9205">
        <v>5368423</v>
      </c>
      <c r="N9205">
        <v>1</v>
      </c>
      <c r="O9205" s="5">
        <v>4</v>
      </c>
      <c r="P9205" s="5">
        <f t="shared" si="429"/>
        <v>8</v>
      </c>
      <c r="Q9205" s="5" t="str">
        <f t="shared" si="430"/>
        <v>237</v>
      </c>
      <c r="R9205" s="5" t="str">
        <f t="shared" si="431"/>
        <v>dup-1</v>
      </c>
    </row>
    <row r="9206" spans="1:18" hidden="1" x14ac:dyDescent="0.2">
      <c r="A9206" t="s">
        <v>938</v>
      </c>
      <c r="B9206" t="s">
        <v>1779</v>
      </c>
      <c r="C9206" t="s">
        <v>25995</v>
      </c>
      <c r="D9206">
        <v>13</v>
      </c>
      <c r="E9206" t="s">
        <v>343</v>
      </c>
      <c r="F9206" t="s">
        <v>25996</v>
      </c>
      <c r="G9206" t="s">
        <v>25997</v>
      </c>
      <c r="H9206">
        <v>3043</v>
      </c>
      <c r="I9206" t="s">
        <v>49</v>
      </c>
      <c r="J9206">
        <v>19751208</v>
      </c>
      <c r="K9206">
        <v>37</v>
      </c>
      <c r="L9206" t="s">
        <v>25998</v>
      </c>
      <c r="M9206">
        <v>6681126</v>
      </c>
      <c r="N9206">
        <v>1</v>
      </c>
      <c r="O9206" s="5">
        <v>4</v>
      </c>
      <c r="P9206" s="5">
        <f t="shared" si="429"/>
        <v>8</v>
      </c>
      <c r="Q9206" s="5" t="str">
        <f t="shared" si="430"/>
        <v>357</v>
      </c>
      <c r="R9206" s="5" t="str">
        <f t="shared" si="431"/>
        <v>org</v>
      </c>
    </row>
    <row r="9207" spans="1:18" x14ac:dyDescent="0.2">
      <c r="A9207" t="s">
        <v>25999</v>
      </c>
      <c r="B9207" t="s">
        <v>7163</v>
      </c>
      <c r="C9207" t="s">
        <v>7164</v>
      </c>
      <c r="D9207">
        <v>6</v>
      </c>
      <c r="E9207" t="s">
        <v>324</v>
      </c>
      <c r="F9207" t="s">
        <v>18</v>
      </c>
      <c r="G9207" t="s">
        <v>3944</v>
      </c>
      <c r="H9207">
        <v>4870</v>
      </c>
      <c r="I9207" t="s">
        <v>91</v>
      </c>
      <c r="J9207">
        <v>19160326</v>
      </c>
      <c r="K9207" t="s">
        <v>18</v>
      </c>
      <c r="L9207" t="s">
        <v>26000</v>
      </c>
      <c r="M9207">
        <v>6358714</v>
      </c>
      <c r="N9207">
        <v>0</v>
      </c>
      <c r="O9207" s="5">
        <v>4</v>
      </c>
      <c r="P9207" s="5">
        <f t="shared" si="429"/>
        <v>9</v>
      </c>
      <c r="Q9207" s="5" t="str">
        <f t="shared" si="430"/>
        <v>1082</v>
      </c>
      <c r="R9207" s="5" t="str">
        <f t="shared" si="431"/>
        <v>dup-1</v>
      </c>
    </row>
    <row r="9208" spans="1:18" hidden="1" x14ac:dyDescent="0.2">
      <c r="A9208" t="s">
        <v>26001</v>
      </c>
      <c r="B9208" t="s">
        <v>26002</v>
      </c>
      <c r="C9208" t="s">
        <v>3568</v>
      </c>
      <c r="D9208">
        <v>8</v>
      </c>
      <c r="E9208" t="s">
        <v>1892</v>
      </c>
      <c r="F9208" t="s">
        <v>9603</v>
      </c>
      <c r="G9208" t="s">
        <v>26003</v>
      </c>
      <c r="H9208">
        <v>5355</v>
      </c>
      <c r="I9208" t="s">
        <v>49</v>
      </c>
      <c r="J9208" t="s">
        <v>18</v>
      </c>
      <c r="K9208" t="s">
        <v>18</v>
      </c>
      <c r="L9208" t="s">
        <v>9604</v>
      </c>
      <c r="M9208">
        <v>7084965</v>
      </c>
      <c r="N9208">
        <v>3</v>
      </c>
      <c r="O9208" s="5">
        <v>4</v>
      </c>
      <c r="P9208" s="5">
        <f t="shared" si="429"/>
        <v>9</v>
      </c>
      <c r="Q9208" s="5" t="str">
        <f t="shared" si="430"/>
        <v>2160</v>
      </c>
      <c r="R9208" s="5" t="str">
        <f t="shared" si="431"/>
        <v>dup-0</v>
      </c>
    </row>
    <row r="9209" spans="1:18" hidden="1" x14ac:dyDescent="0.2">
      <c r="A9209" t="s">
        <v>26004</v>
      </c>
      <c r="B9209" t="s">
        <v>1277</v>
      </c>
      <c r="C9209" t="s">
        <v>26005</v>
      </c>
      <c r="D9209">
        <v>28</v>
      </c>
      <c r="E9209" t="s">
        <v>21133</v>
      </c>
      <c r="F9209" t="s">
        <v>7179</v>
      </c>
      <c r="G9209" t="s">
        <v>8999</v>
      </c>
      <c r="H9209">
        <v>7005</v>
      </c>
      <c r="I9209" t="s">
        <v>91</v>
      </c>
      <c r="J9209">
        <v>19610501</v>
      </c>
      <c r="K9209">
        <v>30</v>
      </c>
      <c r="L9209" t="s">
        <v>13358</v>
      </c>
      <c r="M9209">
        <v>6481325</v>
      </c>
      <c r="N9209">
        <v>1</v>
      </c>
      <c r="O9209" s="5">
        <v>4</v>
      </c>
      <c r="P9209" s="5">
        <f t="shared" si="429"/>
        <v>9</v>
      </c>
      <c r="Q9209" s="5" t="str">
        <f t="shared" si="430"/>
        <v>4454</v>
      </c>
      <c r="R9209" s="5" t="str">
        <f t="shared" si="431"/>
        <v>dup-2</v>
      </c>
    </row>
    <row r="9210" spans="1:18" hidden="1" x14ac:dyDescent="0.2">
      <c r="A9210" t="s">
        <v>26006</v>
      </c>
      <c r="B9210" t="s">
        <v>2865</v>
      </c>
      <c r="C9210" t="s">
        <v>53</v>
      </c>
      <c r="D9210">
        <v>194</v>
      </c>
      <c r="E9210" t="s">
        <v>3146</v>
      </c>
      <c r="F9210" t="s">
        <v>6668</v>
      </c>
      <c r="G9210" t="s">
        <v>1971</v>
      </c>
      <c r="H9210">
        <v>2770</v>
      </c>
      <c r="I9210" t="s">
        <v>49</v>
      </c>
      <c r="J9210">
        <v>19010839</v>
      </c>
      <c r="K9210">
        <v>24</v>
      </c>
      <c r="L9210" t="s">
        <v>6669</v>
      </c>
      <c r="M9210">
        <v>1132012</v>
      </c>
      <c r="N9210">
        <v>9</v>
      </c>
      <c r="O9210" s="5">
        <v>4</v>
      </c>
      <c r="P9210" s="5">
        <f t="shared" si="429"/>
        <v>8</v>
      </c>
      <c r="Q9210" s="5" t="str">
        <f t="shared" si="430"/>
        <v>330</v>
      </c>
      <c r="R9210" s="5" t="str">
        <f t="shared" si="431"/>
        <v>dup-2</v>
      </c>
    </row>
    <row r="9211" spans="1:18" hidden="1" x14ac:dyDescent="0.2">
      <c r="A9211" t="s">
        <v>26007</v>
      </c>
      <c r="B9211" t="s">
        <v>22250</v>
      </c>
      <c r="C9211" t="s">
        <v>998</v>
      </c>
      <c r="D9211">
        <v>4</v>
      </c>
      <c r="E9211" t="s">
        <v>4152</v>
      </c>
      <c r="F9211" t="s">
        <v>26008</v>
      </c>
      <c r="G9211" t="s">
        <v>12051</v>
      </c>
      <c r="H9211">
        <v>2287</v>
      </c>
      <c r="I9211" t="s">
        <v>18</v>
      </c>
      <c r="J9211">
        <v>19780103</v>
      </c>
      <c r="K9211">
        <v>21</v>
      </c>
      <c r="L9211" t="s">
        <v>26009</v>
      </c>
      <c r="M9211">
        <v>5507701</v>
      </c>
      <c r="N9211">
        <v>5</v>
      </c>
      <c r="O9211" s="5">
        <v>4</v>
      </c>
      <c r="P9211" s="5">
        <f t="shared" si="429"/>
        <v>9</v>
      </c>
      <c r="Q9211" s="5" t="str">
        <f t="shared" si="430"/>
        <v>1589</v>
      </c>
      <c r="R9211" s="5" t="str">
        <f t="shared" si="431"/>
        <v>org</v>
      </c>
    </row>
    <row r="9212" spans="1:18" hidden="1" x14ac:dyDescent="0.2">
      <c r="A9212" t="s">
        <v>26010</v>
      </c>
      <c r="B9212" t="s">
        <v>10141</v>
      </c>
      <c r="C9212" t="s">
        <v>236</v>
      </c>
      <c r="D9212">
        <v>93</v>
      </c>
      <c r="E9212" t="s">
        <v>6982</v>
      </c>
      <c r="F9212" t="s">
        <v>18</v>
      </c>
      <c r="G9212" t="s">
        <v>41</v>
      </c>
      <c r="H9212">
        <v>5114</v>
      </c>
      <c r="I9212" t="s">
        <v>18</v>
      </c>
      <c r="J9212">
        <v>19840628</v>
      </c>
      <c r="K9212">
        <v>31</v>
      </c>
      <c r="L9212" t="s">
        <v>26011</v>
      </c>
      <c r="M9212">
        <v>8009026</v>
      </c>
      <c r="N9212">
        <v>9</v>
      </c>
      <c r="O9212" s="5">
        <v>4</v>
      </c>
      <c r="P9212" s="5">
        <f t="shared" si="429"/>
        <v>9</v>
      </c>
      <c r="Q9212" s="5" t="str">
        <f t="shared" si="430"/>
        <v>2583</v>
      </c>
      <c r="R9212" s="5" t="str">
        <f t="shared" si="431"/>
        <v>dup-0</v>
      </c>
    </row>
    <row r="9213" spans="1:18" x14ac:dyDescent="0.2">
      <c r="A9213" t="s">
        <v>26012</v>
      </c>
      <c r="B9213" t="s">
        <v>585</v>
      </c>
      <c r="C9213" t="s">
        <v>26013</v>
      </c>
      <c r="D9213">
        <v>347</v>
      </c>
      <c r="E9213" t="s">
        <v>9617</v>
      </c>
      <c r="F9213" t="s">
        <v>18</v>
      </c>
      <c r="G9213" t="s">
        <v>26014</v>
      </c>
      <c r="H9213">
        <v>3075</v>
      </c>
      <c r="I9213" t="s">
        <v>91</v>
      </c>
      <c r="J9213">
        <v>19571231</v>
      </c>
      <c r="K9213" t="s">
        <v>18</v>
      </c>
      <c r="L9213" t="s">
        <v>5961</v>
      </c>
      <c r="M9213">
        <v>9430607</v>
      </c>
      <c r="N9213">
        <v>0</v>
      </c>
      <c r="O9213" s="5">
        <v>4</v>
      </c>
      <c r="P9213" s="5">
        <f t="shared" si="429"/>
        <v>6</v>
      </c>
      <c r="Q9213" s="5" t="str">
        <f t="shared" si="430"/>
        <v>1</v>
      </c>
      <c r="R9213" s="5" t="str">
        <f t="shared" si="431"/>
        <v>dup-2</v>
      </c>
    </row>
    <row r="9214" spans="1:18" hidden="1" x14ac:dyDescent="0.2">
      <c r="A9214" t="s">
        <v>26015</v>
      </c>
      <c r="B9214" t="s">
        <v>26016</v>
      </c>
      <c r="C9214" t="s">
        <v>759</v>
      </c>
      <c r="D9214">
        <v>239</v>
      </c>
      <c r="E9214" t="s">
        <v>6180</v>
      </c>
      <c r="F9214" t="s">
        <v>18</v>
      </c>
      <c r="G9214" t="s">
        <v>8256</v>
      </c>
      <c r="H9214">
        <v>4220</v>
      </c>
      <c r="I9214" t="s">
        <v>34</v>
      </c>
      <c r="J9214">
        <v>19951023</v>
      </c>
      <c r="K9214">
        <v>38</v>
      </c>
      <c r="L9214" t="s">
        <v>15002</v>
      </c>
      <c r="M9214">
        <v>8852526</v>
      </c>
      <c r="N9214">
        <v>1</v>
      </c>
      <c r="O9214" s="5">
        <v>4</v>
      </c>
      <c r="P9214" s="5">
        <f t="shared" si="429"/>
        <v>9</v>
      </c>
      <c r="Q9214" s="5" t="str">
        <f t="shared" si="430"/>
        <v>2875</v>
      </c>
      <c r="R9214" s="5" t="str">
        <f t="shared" si="431"/>
        <v>org</v>
      </c>
    </row>
    <row r="9215" spans="1:18" hidden="1" x14ac:dyDescent="0.2">
      <c r="A9215" t="s">
        <v>734</v>
      </c>
      <c r="B9215" t="s">
        <v>405</v>
      </c>
      <c r="C9215" t="s">
        <v>26017</v>
      </c>
      <c r="D9215">
        <v>14</v>
      </c>
      <c r="E9215" t="s">
        <v>26018</v>
      </c>
      <c r="F9215" t="s">
        <v>1299</v>
      </c>
      <c r="G9215" t="s">
        <v>1274</v>
      </c>
      <c r="H9215">
        <v>3151</v>
      </c>
      <c r="I9215" t="s">
        <v>91</v>
      </c>
      <c r="J9215">
        <v>19731029</v>
      </c>
      <c r="K9215">
        <v>21</v>
      </c>
      <c r="L9215" t="s">
        <v>26019</v>
      </c>
      <c r="M9215">
        <v>9086529</v>
      </c>
      <c r="N9215">
        <v>1</v>
      </c>
      <c r="O9215" s="5">
        <v>4</v>
      </c>
      <c r="P9215" s="5">
        <f t="shared" si="429"/>
        <v>8</v>
      </c>
      <c r="Q9215" s="5" t="str">
        <f t="shared" si="430"/>
        <v>425</v>
      </c>
      <c r="R9215" s="5" t="str">
        <f t="shared" si="431"/>
        <v>org</v>
      </c>
    </row>
    <row r="9216" spans="1:18" hidden="1" x14ac:dyDescent="0.2">
      <c r="A9216" t="s">
        <v>26020</v>
      </c>
      <c r="B9216" t="s">
        <v>611</v>
      </c>
      <c r="C9216" t="s">
        <v>2702</v>
      </c>
      <c r="D9216">
        <v>149</v>
      </c>
      <c r="E9216" t="s">
        <v>26021</v>
      </c>
      <c r="F9216" t="s">
        <v>11427</v>
      </c>
      <c r="G9216" t="s">
        <v>26022</v>
      </c>
      <c r="H9216">
        <v>3192</v>
      </c>
      <c r="I9216" t="s">
        <v>27</v>
      </c>
      <c r="J9216">
        <v>19220729</v>
      </c>
      <c r="K9216">
        <v>10</v>
      </c>
      <c r="L9216" t="s">
        <v>26023</v>
      </c>
      <c r="M9216">
        <v>7108141</v>
      </c>
      <c r="N9216">
        <v>5</v>
      </c>
      <c r="O9216" s="5">
        <v>4</v>
      </c>
      <c r="P9216" s="5">
        <f t="shared" si="429"/>
        <v>9</v>
      </c>
      <c r="Q9216" s="5" t="str">
        <f t="shared" si="430"/>
        <v>1713</v>
      </c>
      <c r="R9216" s="5" t="str">
        <f t="shared" si="431"/>
        <v>org</v>
      </c>
    </row>
    <row r="9217" spans="1:18" hidden="1" x14ac:dyDescent="0.2">
      <c r="A9217" t="s">
        <v>26024</v>
      </c>
      <c r="B9217" t="s">
        <v>1681</v>
      </c>
      <c r="C9217" t="s">
        <v>1148</v>
      </c>
      <c r="D9217">
        <v>50</v>
      </c>
      <c r="E9217" t="s">
        <v>20530</v>
      </c>
      <c r="F9217" t="s">
        <v>18</v>
      </c>
      <c r="G9217" t="s">
        <v>1848</v>
      </c>
      <c r="H9217">
        <v>3500</v>
      </c>
      <c r="I9217" t="s">
        <v>91</v>
      </c>
      <c r="J9217" t="s">
        <v>18</v>
      </c>
      <c r="K9217">
        <v>31</v>
      </c>
      <c r="L9217" t="s">
        <v>7670</v>
      </c>
      <c r="M9217">
        <v>2524411</v>
      </c>
      <c r="N9217">
        <v>7</v>
      </c>
      <c r="O9217" s="5">
        <v>4</v>
      </c>
      <c r="P9217" s="5">
        <f t="shared" si="429"/>
        <v>9</v>
      </c>
      <c r="Q9217" s="5" t="str">
        <f t="shared" si="430"/>
        <v>4754</v>
      </c>
      <c r="R9217" s="5" t="str">
        <f t="shared" si="431"/>
        <v>org</v>
      </c>
    </row>
    <row r="9218" spans="1:18" hidden="1" x14ac:dyDescent="0.2">
      <c r="A9218" t="s">
        <v>26025</v>
      </c>
      <c r="B9218" t="s">
        <v>2825</v>
      </c>
      <c r="C9218" t="s">
        <v>9104</v>
      </c>
      <c r="D9218">
        <v>93</v>
      </c>
      <c r="E9218" t="s">
        <v>7376</v>
      </c>
      <c r="F9218" t="s">
        <v>871</v>
      </c>
      <c r="G9218" t="s">
        <v>5139</v>
      </c>
      <c r="H9218">
        <v>5008</v>
      </c>
      <c r="I9218" t="s">
        <v>34</v>
      </c>
      <c r="J9218">
        <v>19370212</v>
      </c>
      <c r="K9218" t="s">
        <v>18</v>
      </c>
      <c r="L9218" t="s">
        <v>18</v>
      </c>
      <c r="M9218">
        <v>4124092</v>
      </c>
      <c r="N9218">
        <v>6</v>
      </c>
      <c r="O9218" s="5">
        <v>4</v>
      </c>
      <c r="P9218" s="5">
        <f t="shared" si="429"/>
        <v>8</v>
      </c>
      <c r="Q9218" s="5" t="str">
        <f t="shared" si="430"/>
        <v>718</v>
      </c>
      <c r="R9218" s="5" t="str">
        <f t="shared" si="431"/>
        <v>org</v>
      </c>
    </row>
    <row r="9219" spans="1:18" hidden="1" x14ac:dyDescent="0.2">
      <c r="A9219" t="s">
        <v>26026</v>
      </c>
      <c r="B9219" t="s">
        <v>8751</v>
      </c>
      <c r="C9219" t="s">
        <v>4624</v>
      </c>
      <c r="D9219">
        <v>32</v>
      </c>
      <c r="E9219" t="s">
        <v>19725</v>
      </c>
      <c r="F9219" t="s">
        <v>18</v>
      </c>
      <c r="G9219" t="s">
        <v>26027</v>
      </c>
      <c r="H9219">
        <v>7006</v>
      </c>
      <c r="I9219" t="s">
        <v>20</v>
      </c>
      <c r="J9219">
        <v>19591184</v>
      </c>
      <c r="K9219">
        <v>34</v>
      </c>
      <c r="L9219" t="s">
        <v>8754</v>
      </c>
      <c r="M9219">
        <v>9636179</v>
      </c>
      <c r="N9219">
        <v>3</v>
      </c>
      <c r="O9219" s="5">
        <v>4</v>
      </c>
      <c r="P9219" s="5">
        <f t="shared" ref="P9219:P9282" si="432">FIND("-",$A9219,5)</f>
        <v>9</v>
      </c>
      <c r="Q9219" s="5" t="str">
        <f t="shared" ref="Q9219:Q9282" si="433">MID($A9219,$O9219+1,$P9219-$O9219-1)</f>
        <v>2536</v>
      </c>
      <c r="R9219" s="5" t="str">
        <f t="shared" ref="R9219:R9282" si="434">RIGHT($A9219,LEN($A9219)-$P9219)</f>
        <v>dup-4</v>
      </c>
    </row>
    <row r="9220" spans="1:18" hidden="1" x14ac:dyDescent="0.2">
      <c r="A9220" t="s">
        <v>1476</v>
      </c>
      <c r="B9220" t="s">
        <v>232</v>
      </c>
      <c r="C9220" t="s">
        <v>3625</v>
      </c>
      <c r="D9220">
        <v>11</v>
      </c>
      <c r="E9220" t="s">
        <v>26028</v>
      </c>
      <c r="F9220" t="s">
        <v>4920</v>
      </c>
      <c r="G9220" t="s">
        <v>4925</v>
      </c>
      <c r="H9220">
        <v>5084</v>
      </c>
      <c r="I9220" t="s">
        <v>27</v>
      </c>
      <c r="J9220">
        <v>19541028</v>
      </c>
      <c r="K9220">
        <v>27</v>
      </c>
      <c r="L9220" t="s">
        <v>18</v>
      </c>
      <c r="M9220">
        <v>4874480</v>
      </c>
      <c r="N9220">
        <v>9</v>
      </c>
      <c r="O9220" s="5">
        <v>4</v>
      </c>
      <c r="P9220" s="5">
        <f t="shared" si="432"/>
        <v>8</v>
      </c>
      <c r="Q9220" s="5" t="str">
        <f t="shared" si="433"/>
        <v>145</v>
      </c>
      <c r="R9220" s="5" t="str">
        <f t="shared" si="434"/>
        <v>org</v>
      </c>
    </row>
    <row r="9221" spans="1:18" hidden="1" x14ac:dyDescent="0.2">
      <c r="A9221" t="s">
        <v>26029</v>
      </c>
      <c r="B9221" t="s">
        <v>3089</v>
      </c>
      <c r="C9221" t="s">
        <v>14959</v>
      </c>
      <c r="D9221">
        <v>217</v>
      </c>
      <c r="E9221" t="s">
        <v>3096</v>
      </c>
      <c r="F9221" t="s">
        <v>26030</v>
      </c>
      <c r="G9221" t="s">
        <v>883</v>
      </c>
      <c r="H9221">
        <v>2025</v>
      </c>
      <c r="I9221" t="s">
        <v>34</v>
      </c>
      <c r="J9221">
        <v>19810529</v>
      </c>
      <c r="K9221" t="s">
        <v>18</v>
      </c>
      <c r="L9221" t="s">
        <v>26031</v>
      </c>
      <c r="M9221">
        <v>3986623</v>
      </c>
      <c r="N9221">
        <v>6</v>
      </c>
      <c r="O9221" s="5">
        <v>4</v>
      </c>
      <c r="P9221" s="5">
        <f t="shared" si="432"/>
        <v>9</v>
      </c>
      <c r="Q9221" s="5" t="str">
        <f t="shared" si="433"/>
        <v>1812</v>
      </c>
      <c r="R9221" s="5" t="str">
        <f t="shared" si="434"/>
        <v>org</v>
      </c>
    </row>
    <row r="9222" spans="1:18" hidden="1" x14ac:dyDescent="0.2">
      <c r="A9222" t="s">
        <v>26032</v>
      </c>
      <c r="B9222" t="s">
        <v>5049</v>
      </c>
      <c r="C9222" t="s">
        <v>131</v>
      </c>
      <c r="D9222">
        <v>17</v>
      </c>
      <c r="E9222" t="s">
        <v>17272</v>
      </c>
      <c r="F9222" t="s">
        <v>17273</v>
      </c>
      <c r="G9222" t="s">
        <v>8607</v>
      </c>
      <c r="H9222">
        <v>4561</v>
      </c>
      <c r="I9222" t="s">
        <v>20</v>
      </c>
      <c r="J9222">
        <v>19120831</v>
      </c>
      <c r="K9222">
        <v>39</v>
      </c>
      <c r="L9222" t="s">
        <v>17274</v>
      </c>
      <c r="M9222">
        <v>6992049</v>
      </c>
      <c r="N9222">
        <v>2</v>
      </c>
      <c r="O9222" s="5">
        <v>4</v>
      </c>
      <c r="P9222" s="5">
        <f t="shared" si="432"/>
        <v>9</v>
      </c>
      <c r="Q9222" s="5" t="str">
        <f t="shared" si="433"/>
        <v>2204</v>
      </c>
      <c r="R9222" s="5" t="str">
        <f t="shared" si="434"/>
        <v>org</v>
      </c>
    </row>
    <row r="9223" spans="1:18" x14ac:dyDescent="0.2">
      <c r="A9223" t="s">
        <v>26033</v>
      </c>
      <c r="B9223" t="s">
        <v>232</v>
      </c>
      <c r="C9223" t="s">
        <v>22917</v>
      </c>
      <c r="D9223">
        <v>8</v>
      </c>
      <c r="E9223" t="s">
        <v>2598</v>
      </c>
      <c r="F9223" t="s">
        <v>18</v>
      </c>
      <c r="G9223" t="s">
        <v>432</v>
      </c>
      <c r="H9223">
        <v>2176</v>
      </c>
      <c r="I9223" t="s">
        <v>91</v>
      </c>
      <c r="J9223">
        <v>19850103</v>
      </c>
      <c r="K9223" t="s">
        <v>18</v>
      </c>
      <c r="L9223" t="s">
        <v>26034</v>
      </c>
      <c r="M9223">
        <v>6937034</v>
      </c>
      <c r="N9223">
        <v>0</v>
      </c>
      <c r="O9223" s="5">
        <v>4</v>
      </c>
      <c r="P9223" s="5">
        <f t="shared" si="432"/>
        <v>9</v>
      </c>
      <c r="Q9223" s="5" t="str">
        <f t="shared" si="433"/>
        <v>4086</v>
      </c>
      <c r="R9223" s="5" t="str">
        <f t="shared" si="434"/>
        <v>org</v>
      </c>
    </row>
    <row r="9224" spans="1:18" hidden="1" x14ac:dyDescent="0.2">
      <c r="A9224" t="s">
        <v>1374</v>
      </c>
      <c r="B9224" t="s">
        <v>61</v>
      </c>
      <c r="C9224" t="s">
        <v>2029</v>
      </c>
      <c r="D9224">
        <v>10</v>
      </c>
      <c r="E9224" t="s">
        <v>2035</v>
      </c>
      <c r="F9224" t="s">
        <v>26035</v>
      </c>
      <c r="G9224" t="s">
        <v>4346</v>
      </c>
      <c r="H9224">
        <v>5608</v>
      </c>
      <c r="I9224" t="s">
        <v>34</v>
      </c>
      <c r="J9224">
        <v>19681229</v>
      </c>
      <c r="K9224">
        <v>30</v>
      </c>
      <c r="L9224" t="s">
        <v>26036</v>
      </c>
      <c r="M9224">
        <v>1034312</v>
      </c>
      <c r="N9224">
        <v>7</v>
      </c>
      <c r="O9224" s="5">
        <v>4</v>
      </c>
      <c r="P9224" s="5">
        <f t="shared" si="432"/>
        <v>7</v>
      </c>
      <c r="Q9224" s="5" t="str">
        <f t="shared" si="433"/>
        <v>81</v>
      </c>
      <c r="R9224" s="5" t="str">
        <f t="shared" si="434"/>
        <v>org</v>
      </c>
    </row>
    <row r="9225" spans="1:18" hidden="1" x14ac:dyDescent="0.2">
      <c r="A9225" t="s">
        <v>26037</v>
      </c>
      <c r="B9225" t="s">
        <v>6318</v>
      </c>
      <c r="C9225" t="s">
        <v>1148</v>
      </c>
      <c r="D9225">
        <v>23</v>
      </c>
      <c r="E9225" t="s">
        <v>3759</v>
      </c>
      <c r="F9225" t="s">
        <v>18</v>
      </c>
      <c r="G9225" t="s">
        <v>3760</v>
      </c>
      <c r="H9225">
        <v>2460</v>
      </c>
      <c r="I9225" t="s">
        <v>27</v>
      </c>
      <c r="J9225">
        <v>19301001</v>
      </c>
      <c r="K9225" t="s">
        <v>18</v>
      </c>
      <c r="L9225" t="s">
        <v>3761</v>
      </c>
      <c r="M9225">
        <v>9793243</v>
      </c>
      <c r="N9225">
        <v>0</v>
      </c>
      <c r="O9225" s="5">
        <v>4</v>
      </c>
      <c r="P9225" s="5">
        <f t="shared" si="432"/>
        <v>9</v>
      </c>
      <c r="Q9225" s="5" t="str">
        <f t="shared" si="433"/>
        <v>2743</v>
      </c>
      <c r="R9225" s="5" t="str">
        <f t="shared" si="434"/>
        <v>dup-1</v>
      </c>
    </row>
    <row r="9226" spans="1:18" hidden="1" x14ac:dyDescent="0.2">
      <c r="A9226" t="s">
        <v>26038</v>
      </c>
      <c r="B9226" t="s">
        <v>44</v>
      </c>
      <c r="C9226" t="s">
        <v>38</v>
      </c>
      <c r="D9226">
        <v>46</v>
      </c>
      <c r="E9226" t="s">
        <v>9176</v>
      </c>
      <c r="F9226" t="s">
        <v>18</v>
      </c>
      <c r="G9226" t="s">
        <v>952</v>
      </c>
      <c r="H9226">
        <v>3192</v>
      </c>
      <c r="I9226" t="s">
        <v>34</v>
      </c>
      <c r="J9226">
        <v>19420605</v>
      </c>
      <c r="K9226">
        <v>29</v>
      </c>
      <c r="L9226" t="s">
        <v>26039</v>
      </c>
      <c r="M9226">
        <v>5891921</v>
      </c>
      <c r="N9226">
        <v>3</v>
      </c>
      <c r="O9226" s="5">
        <v>4</v>
      </c>
      <c r="P9226" s="5">
        <f t="shared" si="432"/>
        <v>9</v>
      </c>
      <c r="Q9226" s="5" t="str">
        <f t="shared" si="433"/>
        <v>4944</v>
      </c>
      <c r="R9226" s="5" t="str">
        <f t="shared" si="434"/>
        <v>org</v>
      </c>
    </row>
    <row r="9227" spans="1:18" hidden="1" x14ac:dyDescent="0.2">
      <c r="A9227" t="s">
        <v>26040</v>
      </c>
      <c r="B9227" t="s">
        <v>1954</v>
      </c>
      <c r="C9227" t="s">
        <v>4676</v>
      </c>
      <c r="D9227">
        <v>23</v>
      </c>
      <c r="E9227" t="s">
        <v>1042</v>
      </c>
      <c r="F9227" t="s">
        <v>18</v>
      </c>
      <c r="G9227" t="s">
        <v>469</v>
      </c>
      <c r="H9227">
        <v>4565</v>
      </c>
      <c r="I9227" t="s">
        <v>27</v>
      </c>
      <c r="J9227">
        <v>19470309</v>
      </c>
      <c r="K9227">
        <v>29</v>
      </c>
      <c r="L9227" t="s">
        <v>26041</v>
      </c>
      <c r="M9227">
        <v>3404639</v>
      </c>
      <c r="N9227">
        <v>0</v>
      </c>
      <c r="O9227" s="5">
        <v>4</v>
      </c>
      <c r="P9227" s="5">
        <f t="shared" si="432"/>
        <v>9</v>
      </c>
      <c r="Q9227" s="5" t="str">
        <f t="shared" si="433"/>
        <v>3913</v>
      </c>
      <c r="R9227" s="5" t="str">
        <f t="shared" si="434"/>
        <v>org</v>
      </c>
    </row>
    <row r="9228" spans="1:18" hidden="1" x14ac:dyDescent="0.2">
      <c r="A9228" t="s">
        <v>26042</v>
      </c>
      <c r="B9228" t="s">
        <v>12802</v>
      </c>
      <c r="C9228" t="s">
        <v>300</v>
      </c>
      <c r="D9228">
        <v>30</v>
      </c>
      <c r="E9228" t="s">
        <v>5179</v>
      </c>
      <c r="F9228" t="s">
        <v>18</v>
      </c>
      <c r="G9228" t="s">
        <v>7115</v>
      </c>
      <c r="H9228">
        <v>3941</v>
      </c>
      <c r="I9228" t="s">
        <v>18</v>
      </c>
      <c r="J9228">
        <v>19901211</v>
      </c>
      <c r="K9228">
        <v>32</v>
      </c>
      <c r="L9228" t="s">
        <v>18</v>
      </c>
      <c r="M9228">
        <v>1755860</v>
      </c>
      <c r="N9228">
        <v>6</v>
      </c>
      <c r="O9228" s="5">
        <v>4</v>
      </c>
      <c r="P9228" s="5">
        <f t="shared" si="432"/>
        <v>9</v>
      </c>
      <c r="Q9228" s="5" t="str">
        <f t="shared" si="433"/>
        <v>2127</v>
      </c>
      <c r="R9228" s="5" t="str">
        <f t="shared" si="434"/>
        <v>org</v>
      </c>
    </row>
    <row r="9229" spans="1:18" hidden="1" x14ac:dyDescent="0.2">
      <c r="A9229" t="s">
        <v>26043</v>
      </c>
      <c r="B9229" t="s">
        <v>52</v>
      </c>
      <c r="C9229" t="s">
        <v>26044</v>
      </c>
      <c r="D9229">
        <v>65</v>
      </c>
      <c r="E9229" t="s">
        <v>7249</v>
      </c>
      <c r="F9229" t="s">
        <v>18</v>
      </c>
      <c r="G9229" t="s">
        <v>11801</v>
      </c>
      <c r="H9229">
        <v>2066</v>
      </c>
      <c r="I9229" t="s">
        <v>34</v>
      </c>
      <c r="J9229">
        <v>19340516</v>
      </c>
      <c r="K9229">
        <v>31</v>
      </c>
      <c r="L9229" t="s">
        <v>14356</v>
      </c>
      <c r="M9229">
        <v>4781972</v>
      </c>
      <c r="N9229">
        <v>3</v>
      </c>
      <c r="O9229" s="5">
        <v>4</v>
      </c>
      <c r="P9229" s="5">
        <f t="shared" si="432"/>
        <v>8</v>
      </c>
      <c r="Q9229" s="5" t="str">
        <f t="shared" si="433"/>
        <v>558</v>
      </c>
      <c r="R9229" s="5" t="str">
        <f t="shared" si="434"/>
        <v>dup-2</v>
      </c>
    </row>
    <row r="9230" spans="1:18" hidden="1" x14ac:dyDescent="0.2">
      <c r="A9230" t="s">
        <v>26045</v>
      </c>
      <c r="B9230" t="s">
        <v>5187</v>
      </c>
      <c r="C9230" t="s">
        <v>26046</v>
      </c>
      <c r="D9230">
        <v>426</v>
      </c>
      <c r="E9230" t="s">
        <v>26047</v>
      </c>
      <c r="F9230" t="s">
        <v>18</v>
      </c>
      <c r="G9230" t="s">
        <v>518</v>
      </c>
      <c r="H9230">
        <v>3134</v>
      </c>
      <c r="I9230" t="s">
        <v>49</v>
      </c>
      <c r="J9230">
        <v>19210505</v>
      </c>
      <c r="K9230" t="s">
        <v>18</v>
      </c>
      <c r="L9230" t="s">
        <v>26048</v>
      </c>
      <c r="M9230">
        <v>9877386</v>
      </c>
      <c r="N9230">
        <v>1</v>
      </c>
      <c r="O9230" s="5">
        <v>4</v>
      </c>
      <c r="P9230" s="5">
        <f t="shared" si="432"/>
        <v>8</v>
      </c>
      <c r="Q9230" s="5" t="str">
        <f t="shared" si="433"/>
        <v>530</v>
      </c>
      <c r="R9230" s="5" t="str">
        <f t="shared" si="434"/>
        <v>org</v>
      </c>
    </row>
    <row r="9231" spans="1:18" hidden="1" x14ac:dyDescent="0.2">
      <c r="A9231" t="s">
        <v>26049</v>
      </c>
      <c r="B9231" t="s">
        <v>2952</v>
      </c>
      <c r="C9231" t="s">
        <v>299</v>
      </c>
      <c r="D9231" t="s">
        <v>18</v>
      </c>
      <c r="E9231" t="s">
        <v>2953</v>
      </c>
      <c r="F9231" t="s">
        <v>2954</v>
      </c>
      <c r="G9231" t="s">
        <v>2955</v>
      </c>
      <c r="H9231">
        <v>3910</v>
      </c>
      <c r="I9231" t="s">
        <v>34</v>
      </c>
      <c r="J9231">
        <v>19230610</v>
      </c>
      <c r="K9231">
        <v>33</v>
      </c>
      <c r="L9231" t="s">
        <v>2956</v>
      </c>
      <c r="M9231">
        <v>4464850</v>
      </c>
      <c r="N9231">
        <v>2</v>
      </c>
      <c r="O9231" s="5">
        <v>4</v>
      </c>
      <c r="P9231" s="5">
        <f t="shared" si="432"/>
        <v>9</v>
      </c>
      <c r="Q9231" s="5" t="str">
        <f t="shared" si="433"/>
        <v>3405</v>
      </c>
      <c r="R9231" s="5" t="str">
        <f t="shared" si="434"/>
        <v>dup-1</v>
      </c>
    </row>
    <row r="9232" spans="1:18" hidden="1" x14ac:dyDescent="0.2">
      <c r="A9232" t="s">
        <v>26050</v>
      </c>
      <c r="B9232" t="s">
        <v>1209</v>
      </c>
      <c r="C9232" t="s">
        <v>1059</v>
      </c>
      <c r="D9232">
        <v>18</v>
      </c>
      <c r="E9232" t="s">
        <v>16834</v>
      </c>
      <c r="F9232" t="s">
        <v>18</v>
      </c>
      <c r="G9232" t="s">
        <v>2785</v>
      </c>
      <c r="H9232">
        <v>3055</v>
      </c>
      <c r="I9232" t="s">
        <v>91</v>
      </c>
      <c r="J9232">
        <v>19370924</v>
      </c>
      <c r="K9232">
        <v>25</v>
      </c>
      <c r="L9232" t="s">
        <v>26051</v>
      </c>
      <c r="M9232">
        <v>9164072</v>
      </c>
      <c r="N9232">
        <v>7</v>
      </c>
      <c r="O9232" s="5">
        <v>4</v>
      </c>
      <c r="P9232" s="5">
        <f t="shared" si="432"/>
        <v>9</v>
      </c>
      <c r="Q9232" s="5" t="str">
        <f t="shared" si="433"/>
        <v>2136</v>
      </c>
      <c r="R9232" s="5" t="str">
        <f t="shared" si="434"/>
        <v>org</v>
      </c>
    </row>
    <row r="9233" spans="1:18" hidden="1" x14ac:dyDescent="0.2">
      <c r="A9233" t="s">
        <v>26052</v>
      </c>
      <c r="B9233" t="s">
        <v>823</v>
      </c>
      <c r="C9233" t="s">
        <v>26053</v>
      </c>
      <c r="D9233">
        <v>90</v>
      </c>
      <c r="E9233" t="s">
        <v>26054</v>
      </c>
      <c r="F9233" t="s">
        <v>18</v>
      </c>
      <c r="G9233" t="s">
        <v>26055</v>
      </c>
      <c r="H9233">
        <v>4034</v>
      </c>
      <c r="I9233" t="s">
        <v>18</v>
      </c>
      <c r="J9233">
        <v>19330321</v>
      </c>
      <c r="K9233">
        <v>21</v>
      </c>
      <c r="L9233" t="s">
        <v>26056</v>
      </c>
      <c r="M9233">
        <v>7422050</v>
      </c>
      <c r="N9233">
        <v>2</v>
      </c>
      <c r="O9233" s="5">
        <v>4</v>
      </c>
      <c r="P9233" s="5">
        <f t="shared" si="432"/>
        <v>9</v>
      </c>
      <c r="Q9233" s="5" t="str">
        <f t="shared" si="433"/>
        <v>1222</v>
      </c>
      <c r="R9233" s="5" t="str">
        <f t="shared" si="434"/>
        <v>org</v>
      </c>
    </row>
    <row r="9234" spans="1:18" hidden="1" x14ac:dyDescent="0.2">
      <c r="A9234" t="s">
        <v>26057</v>
      </c>
      <c r="B9234" t="s">
        <v>1781</v>
      </c>
      <c r="C9234" t="s">
        <v>4024</v>
      </c>
      <c r="D9234">
        <v>8</v>
      </c>
      <c r="E9234" t="s">
        <v>4025</v>
      </c>
      <c r="F9234" t="s">
        <v>18</v>
      </c>
      <c r="G9234" t="s">
        <v>8122</v>
      </c>
      <c r="H9234">
        <v>4075</v>
      </c>
      <c r="I9234" t="s">
        <v>49</v>
      </c>
      <c r="J9234">
        <v>19930201</v>
      </c>
      <c r="K9234">
        <v>26</v>
      </c>
      <c r="L9234" t="s">
        <v>4027</v>
      </c>
      <c r="M9234">
        <v>9590179</v>
      </c>
      <c r="N9234">
        <v>6</v>
      </c>
      <c r="O9234" s="5">
        <v>4</v>
      </c>
      <c r="P9234" s="5">
        <f t="shared" si="432"/>
        <v>9</v>
      </c>
      <c r="Q9234" s="5" t="str">
        <f t="shared" si="433"/>
        <v>2297</v>
      </c>
      <c r="R9234" s="5" t="str">
        <f t="shared" si="434"/>
        <v>org</v>
      </c>
    </row>
    <row r="9235" spans="1:18" hidden="1" x14ac:dyDescent="0.2">
      <c r="A9235" t="s">
        <v>26058</v>
      </c>
      <c r="B9235" t="s">
        <v>4042</v>
      </c>
      <c r="C9235" t="s">
        <v>26059</v>
      </c>
      <c r="D9235">
        <v>12</v>
      </c>
      <c r="E9235" t="s">
        <v>2030</v>
      </c>
      <c r="F9235" t="s">
        <v>20721</v>
      </c>
      <c r="G9235" t="s">
        <v>26060</v>
      </c>
      <c r="H9235">
        <v>4344</v>
      </c>
      <c r="I9235" t="s">
        <v>279</v>
      </c>
      <c r="J9235">
        <v>19761106</v>
      </c>
      <c r="K9235">
        <v>35</v>
      </c>
      <c r="L9235" t="s">
        <v>18</v>
      </c>
      <c r="M9235">
        <v>3244069</v>
      </c>
      <c r="N9235">
        <v>1</v>
      </c>
      <c r="O9235" s="5">
        <v>4</v>
      </c>
      <c r="P9235" s="5">
        <f t="shared" si="432"/>
        <v>8</v>
      </c>
      <c r="Q9235" s="5" t="str">
        <f t="shared" si="433"/>
        <v>454</v>
      </c>
      <c r="R9235" s="5" t="str">
        <f t="shared" si="434"/>
        <v>dup-0</v>
      </c>
    </row>
    <row r="9236" spans="1:18" hidden="1" x14ac:dyDescent="0.2">
      <c r="A9236" t="s">
        <v>26061</v>
      </c>
      <c r="B9236" t="s">
        <v>1277</v>
      </c>
      <c r="C9236" t="s">
        <v>4243</v>
      </c>
      <c r="D9236">
        <v>42</v>
      </c>
      <c r="E9236" t="s">
        <v>4244</v>
      </c>
      <c r="F9236" t="s">
        <v>4245</v>
      </c>
      <c r="G9236" t="s">
        <v>385</v>
      </c>
      <c r="H9236">
        <v>6166</v>
      </c>
      <c r="I9236" t="s">
        <v>91</v>
      </c>
      <c r="J9236">
        <v>19560619</v>
      </c>
      <c r="K9236">
        <v>34</v>
      </c>
      <c r="L9236" t="s">
        <v>4246</v>
      </c>
      <c r="M9236">
        <v>5356688</v>
      </c>
      <c r="N9236">
        <v>5</v>
      </c>
      <c r="O9236" s="5">
        <v>4</v>
      </c>
      <c r="P9236" s="5">
        <f t="shared" si="432"/>
        <v>9</v>
      </c>
      <c r="Q9236" s="5" t="str">
        <f t="shared" si="433"/>
        <v>4121</v>
      </c>
      <c r="R9236" s="5" t="str">
        <f t="shared" si="434"/>
        <v>dup-1</v>
      </c>
    </row>
    <row r="9237" spans="1:18" hidden="1" x14ac:dyDescent="0.2">
      <c r="A9237" t="s">
        <v>26062</v>
      </c>
      <c r="B9237" t="s">
        <v>18242</v>
      </c>
      <c r="C9237" t="s">
        <v>2778</v>
      </c>
      <c r="D9237">
        <v>26</v>
      </c>
      <c r="E9237" t="s">
        <v>10192</v>
      </c>
      <c r="F9237" t="s">
        <v>18</v>
      </c>
      <c r="G9237" t="s">
        <v>525</v>
      </c>
      <c r="H9237">
        <v>2176</v>
      </c>
      <c r="I9237" t="s">
        <v>91</v>
      </c>
      <c r="J9237" t="s">
        <v>18</v>
      </c>
      <c r="K9237">
        <v>26</v>
      </c>
      <c r="L9237" t="s">
        <v>26063</v>
      </c>
      <c r="M9237">
        <v>8595086</v>
      </c>
      <c r="N9237">
        <v>9</v>
      </c>
      <c r="O9237" s="5">
        <v>4</v>
      </c>
      <c r="P9237" s="5">
        <f t="shared" si="432"/>
        <v>9</v>
      </c>
      <c r="Q9237" s="5" t="str">
        <f t="shared" si="433"/>
        <v>1923</v>
      </c>
      <c r="R9237" s="5" t="str">
        <f t="shared" si="434"/>
        <v>org</v>
      </c>
    </row>
    <row r="9238" spans="1:18" hidden="1" x14ac:dyDescent="0.2">
      <c r="A9238" t="s">
        <v>26064</v>
      </c>
      <c r="B9238" t="s">
        <v>23</v>
      </c>
      <c r="C9238" t="s">
        <v>15494</v>
      </c>
      <c r="D9238">
        <v>21</v>
      </c>
      <c r="E9238" t="s">
        <v>26065</v>
      </c>
      <c r="F9238" t="s">
        <v>8438</v>
      </c>
      <c r="G9238" t="s">
        <v>945</v>
      </c>
      <c r="H9238">
        <v>4306</v>
      </c>
      <c r="I9238" t="s">
        <v>34</v>
      </c>
      <c r="J9238">
        <v>19380625</v>
      </c>
      <c r="K9238">
        <v>32</v>
      </c>
      <c r="L9238" t="s">
        <v>26066</v>
      </c>
      <c r="M9238">
        <v>3012072</v>
      </c>
      <c r="N9238">
        <v>5</v>
      </c>
      <c r="O9238" s="5">
        <v>4</v>
      </c>
      <c r="P9238" s="5">
        <f t="shared" si="432"/>
        <v>9</v>
      </c>
      <c r="Q9238" s="5" t="str">
        <f t="shared" si="433"/>
        <v>1211</v>
      </c>
      <c r="R9238" s="5" t="str">
        <f t="shared" si="434"/>
        <v>org</v>
      </c>
    </row>
    <row r="9239" spans="1:18" x14ac:dyDescent="0.2">
      <c r="A9239" t="s">
        <v>26067</v>
      </c>
      <c r="B9239" t="s">
        <v>16947</v>
      </c>
      <c r="C9239" t="s">
        <v>58</v>
      </c>
      <c r="D9239">
        <v>4</v>
      </c>
      <c r="E9239" t="s">
        <v>705</v>
      </c>
      <c r="F9239" t="s">
        <v>18</v>
      </c>
      <c r="G9239" t="s">
        <v>3008</v>
      </c>
      <c r="H9239">
        <v>2216</v>
      </c>
      <c r="I9239" t="s">
        <v>91</v>
      </c>
      <c r="J9239">
        <v>19331225</v>
      </c>
      <c r="K9239">
        <v>33</v>
      </c>
      <c r="L9239" t="s">
        <v>18</v>
      </c>
      <c r="M9239">
        <v>7017422</v>
      </c>
      <c r="N9239">
        <v>0</v>
      </c>
      <c r="O9239" s="5">
        <v>4</v>
      </c>
      <c r="P9239" s="5">
        <f t="shared" si="432"/>
        <v>9</v>
      </c>
      <c r="Q9239" s="5" t="str">
        <f t="shared" si="433"/>
        <v>4779</v>
      </c>
      <c r="R9239" s="5" t="str">
        <f t="shared" si="434"/>
        <v>dup-0</v>
      </c>
    </row>
    <row r="9240" spans="1:18" hidden="1" x14ac:dyDescent="0.2">
      <c r="A9240" t="s">
        <v>26068</v>
      </c>
      <c r="B9240" t="s">
        <v>1767</v>
      </c>
      <c r="C9240" t="s">
        <v>131</v>
      </c>
      <c r="D9240">
        <v>3</v>
      </c>
      <c r="E9240" t="s">
        <v>5338</v>
      </c>
      <c r="F9240" t="s">
        <v>19142</v>
      </c>
      <c r="G9240" t="s">
        <v>26069</v>
      </c>
      <c r="H9240">
        <v>2145</v>
      </c>
      <c r="I9240" t="s">
        <v>91</v>
      </c>
      <c r="J9240">
        <v>19960913</v>
      </c>
      <c r="K9240">
        <v>12</v>
      </c>
      <c r="L9240" t="s">
        <v>26070</v>
      </c>
      <c r="M9240">
        <v>9246195</v>
      </c>
      <c r="N9240">
        <v>3</v>
      </c>
      <c r="O9240" s="5">
        <v>4</v>
      </c>
      <c r="P9240" s="5">
        <f t="shared" si="432"/>
        <v>9</v>
      </c>
      <c r="Q9240" s="5" t="str">
        <f t="shared" si="433"/>
        <v>1941</v>
      </c>
      <c r="R9240" s="5" t="str">
        <f t="shared" si="434"/>
        <v>org</v>
      </c>
    </row>
    <row r="9241" spans="1:18" hidden="1" x14ac:dyDescent="0.2">
      <c r="A9241" t="s">
        <v>26071</v>
      </c>
      <c r="B9241" t="s">
        <v>1223</v>
      </c>
      <c r="C9241" t="s">
        <v>373</v>
      </c>
      <c r="D9241">
        <v>10</v>
      </c>
      <c r="E9241" t="s">
        <v>152</v>
      </c>
      <c r="F9241" t="s">
        <v>973</v>
      </c>
      <c r="G9241" t="s">
        <v>2025</v>
      </c>
      <c r="H9241">
        <v>2196</v>
      </c>
      <c r="I9241" t="s">
        <v>91</v>
      </c>
      <c r="J9241">
        <v>19681016</v>
      </c>
      <c r="K9241">
        <v>26</v>
      </c>
      <c r="L9241" t="s">
        <v>18826</v>
      </c>
      <c r="M9241">
        <v>4067213</v>
      </c>
      <c r="N9241">
        <v>8</v>
      </c>
      <c r="O9241" s="5">
        <v>4</v>
      </c>
      <c r="P9241" s="5">
        <f t="shared" si="432"/>
        <v>8</v>
      </c>
      <c r="Q9241" s="5" t="str">
        <f t="shared" si="433"/>
        <v>911</v>
      </c>
      <c r="R9241" s="5" t="str">
        <f t="shared" si="434"/>
        <v>org</v>
      </c>
    </row>
    <row r="9242" spans="1:18" x14ac:dyDescent="0.2">
      <c r="A9242" t="s">
        <v>26072</v>
      </c>
      <c r="B9242" t="s">
        <v>4711</v>
      </c>
      <c r="C9242" t="s">
        <v>26073</v>
      </c>
      <c r="D9242">
        <v>36</v>
      </c>
      <c r="E9242" t="s">
        <v>6027</v>
      </c>
      <c r="F9242" t="s">
        <v>18</v>
      </c>
      <c r="G9242" t="s">
        <v>397</v>
      </c>
      <c r="H9242">
        <v>3034</v>
      </c>
      <c r="I9242" t="s">
        <v>91</v>
      </c>
      <c r="J9242">
        <v>19820611</v>
      </c>
      <c r="K9242">
        <v>24</v>
      </c>
      <c r="L9242" t="s">
        <v>26074</v>
      </c>
      <c r="M9242">
        <v>8240097</v>
      </c>
      <c r="N9242">
        <v>0</v>
      </c>
      <c r="O9242" s="5">
        <v>4</v>
      </c>
      <c r="P9242" s="5">
        <f t="shared" si="432"/>
        <v>8</v>
      </c>
      <c r="Q9242" s="5" t="str">
        <f t="shared" si="433"/>
        <v>606</v>
      </c>
      <c r="R9242" s="5" t="str">
        <f t="shared" si="434"/>
        <v>org</v>
      </c>
    </row>
    <row r="9243" spans="1:18" hidden="1" x14ac:dyDescent="0.2">
      <c r="A9243" t="s">
        <v>26075</v>
      </c>
      <c r="B9243" t="s">
        <v>660</v>
      </c>
      <c r="C9243" t="s">
        <v>18</v>
      </c>
      <c r="D9243">
        <v>17</v>
      </c>
      <c r="E9243" t="s">
        <v>26076</v>
      </c>
      <c r="F9243" t="s">
        <v>11967</v>
      </c>
      <c r="G9243" t="s">
        <v>11968</v>
      </c>
      <c r="H9243">
        <v>2135</v>
      </c>
      <c r="I9243" t="s">
        <v>27</v>
      </c>
      <c r="J9243">
        <v>19640427</v>
      </c>
      <c r="K9243">
        <v>35</v>
      </c>
      <c r="L9243" t="s">
        <v>19550</v>
      </c>
      <c r="M9243">
        <v>5427231</v>
      </c>
      <c r="N9243">
        <v>3</v>
      </c>
      <c r="O9243" s="5">
        <v>4</v>
      </c>
      <c r="P9243" s="5">
        <f t="shared" si="432"/>
        <v>9</v>
      </c>
      <c r="Q9243" s="5" t="str">
        <f t="shared" si="433"/>
        <v>2595</v>
      </c>
      <c r="R9243" s="5" t="str">
        <f t="shared" si="434"/>
        <v>dup-1</v>
      </c>
    </row>
    <row r="9244" spans="1:18" hidden="1" x14ac:dyDescent="0.2">
      <c r="A9244" t="s">
        <v>26077</v>
      </c>
      <c r="B9244" t="s">
        <v>1804</v>
      </c>
      <c r="C9244" t="s">
        <v>12491</v>
      </c>
      <c r="D9244">
        <v>7</v>
      </c>
      <c r="E9244" t="s">
        <v>10178</v>
      </c>
      <c r="F9244" t="s">
        <v>18</v>
      </c>
      <c r="G9244" t="s">
        <v>1196</v>
      </c>
      <c r="H9244">
        <v>4217</v>
      </c>
      <c r="I9244" t="s">
        <v>34</v>
      </c>
      <c r="J9244">
        <v>19600513</v>
      </c>
      <c r="K9244">
        <v>32</v>
      </c>
      <c r="L9244" t="s">
        <v>26078</v>
      </c>
      <c r="M9244">
        <v>2587669</v>
      </c>
      <c r="N9244">
        <v>2</v>
      </c>
      <c r="O9244" s="5">
        <v>4</v>
      </c>
      <c r="P9244" s="5">
        <f t="shared" si="432"/>
        <v>9</v>
      </c>
      <c r="Q9244" s="5" t="str">
        <f t="shared" si="433"/>
        <v>4150</v>
      </c>
      <c r="R9244" s="5" t="str">
        <f t="shared" si="434"/>
        <v>org</v>
      </c>
    </row>
    <row r="9245" spans="1:18" hidden="1" x14ac:dyDescent="0.2">
      <c r="A9245" t="s">
        <v>26079</v>
      </c>
      <c r="B9245" t="s">
        <v>1085</v>
      </c>
      <c r="C9245" t="s">
        <v>15680</v>
      </c>
      <c r="D9245">
        <v>47</v>
      </c>
      <c r="E9245" t="s">
        <v>26080</v>
      </c>
      <c r="F9245" t="s">
        <v>15136</v>
      </c>
      <c r="G9245" t="s">
        <v>15681</v>
      </c>
      <c r="H9245">
        <v>2232</v>
      </c>
      <c r="I9245" t="s">
        <v>91</v>
      </c>
      <c r="J9245">
        <v>19580219</v>
      </c>
      <c r="K9245">
        <v>35</v>
      </c>
      <c r="L9245" t="s">
        <v>15682</v>
      </c>
      <c r="M9245">
        <v>5686799</v>
      </c>
      <c r="N9245">
        <v>2</v>
      </c>
      <c r="O9245" s="5">
        <v>4</v>
      </c>
      <c r="P9245" s="5">
        <f t="shared" si="432"/>
        <v>9</v>
      </c>
      <c r="Q9245" s="5" t="str">
        <f t="shared" si="433"/>
        <v>1716</v>
      </c>
      <c r="R9245" s="5" t="str">
        <f t="shared" si="434"/>
        <v>dup-2</v>
      </c>
    </row>
    <row r="9246" spans="1:18" hidden="1" x14ac:dyDescent="0.2">
      <c r="A9246" t="s">
        <v>26081</v>
      </c>
      <c r="B9246" t="s">
        <v>3598</v>
      </c>
      <c r="C9246" t="s">
        <v>26082</v>
      </c>
      <c r="D9246">
        <v>7</v>
      </c>
      <c r="E9246" t="s">
        <v>8772</v>
      </c>
      <c r="F9246" t="s">
        <v>18</v>
      </c>
      <c r="G9246" t="s">
        <v>9140</v>
      </c>
      <c r="H9246">
        <v>4301</v>
      </c>
      <c r="I9246" t="s">
        <v>49</v>
      </c>
      <c r="J9246" t="s">
        <v>18</v>
      </c>
      <c r="K9246" t="s">
        <v>18</v>
      </c>
      <c r="L9246" t="s">
        <v>9141</v>
      </c>
      <c r="M9246">
        <v>5704859</v>
      </c>
      <c r="N9246">
        <v>9</v>
      </c>
      <c r="O9246" s="5">
        <v>4</v>
      </c>
      <c r="P9246" s="5">
        <f t="shared" si="432"/>
        <v>8</v>
      </c>
      <c r="Q9246" s="5" t="str">
        <f t="shared" si="433"/>
        <v>211</v>
      </c>
      <c r="R9246" s="5" t="str">
        <f t="shared" si="434"/>
        <v>dup-2</v>
      </c>
    </row>
    <row r="9247" spans="1:18" hidden="1" x14ac:dyDescent="0.2">
      <c r="A9247" t="s">
        <v>26083</v>
      </c>
      <c r="B9247" t="s">
        <v>1450</v>
      </c>
      <c r="C9247" t="s">
        <v>38</v>
      </c>
      <c r="D9247">
        <v>31</v>
      </c>
      <c r="E9247" t="s">
        <v>24069</v>
      </c>
      <c r="F9247" t="s">
        <v>18</v>
      </c>
      <c r="G9247" t="s">
        <v>26084</v>
      </c>
      <c r="H9247">
        <v>2289</v>
      </c>
      <c r="I9247" t="s">
        <v>91</v>
      </c>
      <c r="J9247">
        <v>19710618</v>
      </c>
      <c r="K9247" t="s">
        <v>18</v>
      </c>
      <c r="L9247" t="s">
        <v>26085</v>
      </c>
      <c r="M9247">
        <v>7821518</v>
      </c>
      <c r="N9247">
        <v>9</v>
      </c>
      <c r="O9247" s="5">
        <v>4</v>
      </c>
      <c r="P9247" s="5">
        <f t="shared" si="432"/>
        <v>9</v>
      </c>
      <c r="Q9247" s="5" t="str">
        <f t="shared" si="433"/>
        <v>4727</v>
      </c>
      <c r="R9247" s="5" t="str">
        <f t="shared" si="434"/>
        <v>org</v>
      </c>
    </row>
    <row r="9248" spans="1:18" hidden="1" x14ac:dyDescent="0.2">
      <c r="A9248" t="s">
        <v>26086</v>
      </c>
      <c r="B9248" t="s">
        <v>322</v>
      </c>
      <c r="C9248" t="s">
        <v>2642</v>
      </c>
      <c r="D9248">
        <v>130</v>
      </c>
      <c r="E9248" t="s">
        <v>26087</v>
      </c>
      <c r="F9248" t="s">
        <v>18</v>
      </c>
      <c r="G9248" t="s">
        <v>26088</v>
      </c>
      <c r="H9248">
        <v>4350</v>
      </c>
      <c r="I9248" t="s">
        <v>91</v>
      </c>
      <c r="J9248">
        <v>19850702</v>
      </c>
      <c r="K9248">
        <v>30</v>
      </c>
      <c r="L9248" t="s">
        <v>26089</v>
      </c>
      <c r="M9248">
        <v>1050126</v>
      </c>
      <c r="N9248">
        <v>7</v>
      </c>
      <c r="O9248" s="5">
        <v>4</v>
      </c>
      <c r="P9248" s="5">
        <f t="shared" si="432"/>
        <v>9</v>
      </c>
      <c r="Q9248" s="5" t="str">
        <f t="shared" si="433"/>
        <v>2474</v>
      </c>
      <c r="R9248" s="5" t="str">
        <f t="shared" si="434"/>
        <v>org</v>
      </c>
    </row>
    <row r="9249" spans="1:18" hidden="1" x14ac:dyDescent="0.2">
      <c r="A9249" t="s">
        <v>26090</v>
      </c>
      <c r="B9249" t="s">
        <v>434</v>
      </c>
      <c r="C9249" t="s">
        <v>26091</v>
      </c>
      <c r="D9249">
        <v>66</v>
      </c>
      <c r="E9249" t="s">
        <v>1851</v>
      </c>
      <c r="F9249" t="s">
        <v>26092</v>
      </c>
      <c r="G9249" t="s">
        <v>5077</v>
      </c>
      <c r="H9249">
        <v>3060</v>
      </c>
      <c r="I9249" t="s">
        <v>49</v>
      </c>
      <c r="J9249">
        <v>19020114</v>
      </c>
      <c r="K9249">
        <v>24</v>
      </c>
      <c r="L9249" t="s">
        <v>26093</v>
      </c>
      <c r="M9249">
        <v>4574562</v>
      </c>
      <c r="N9249">
        <v>7</v>
      </c>
      <c r="O9249" s="5">
        <v>4</v>
      </c>
      <c r="P9249" s="5">
        <f t="shared" si="432"/>
        <v>9</v>
      </c>
      <c r="Q9249" s="5" t="str">
        <f t="shared" si="433"/>
        <v>1402</v>
      </c>
      <c r="R9249" s="5" t="str">
        <f t="shared" si="434"/>
        <v>org</v>
      </c>
    </row>
    <row r="9250" spans="1:18" hidden="1" x14ac:dyDescent="0.2">
      <c r="A9250" t="s">
        <v>26094</v>
      </c>
      <c r="B9250" t="s">
        <v>26095</v>
      </c>
      <c r="C9250" t="s">
        <v>26096</v>
      </c>
      <c r="D9250">
        <v>8</v>
      </c>
      <c r="E9250" t="s">
        <v>6902</v>
      </c>
      <c r="F9250" t="s">
        <v>18</v>
      </c>
      <c r="G9250" t="s">
        <v>6903</v>
      </c>
      <c r="H9250">
        <v>4130</v>
      </c>
      <c r="I9250" t="s">
        <v>34</v>
      </c>
      <c r="J9250">
        <v>19240503</v>
      </c>
      <c r="K9250">
        <v>31</v>
      </c>
      <c r="L9250" t="s">
        <v>10676</v>
      </c>
      <c r="M9250">
        <v>6970029</v>
      </c>
      <c r="N9250">
        <v>3</v>
      </c>
      <c r="O9250" s="5">
        <v>4</v>
      </c>
      <c r="P9250" s="5">
        <f t="shared" si="432"/>
        <v>9</v>
      </c>
      <c r="Q9250" s="5" t="str">
        <f t="shared" si="433"/>
        <v>3549</v>
      </c>
      <c r="R9250" s="5" t="str">
        <f t="shared" si="434"/>
        <v>dup-3</v>
      </c>
    </row>
    <row r="9251" spans="1:18" hidden="1" x14ac:dyDescent="0.2">
      <c r="A9251" t="s">
        <v>26097</v>
      </c>
      <c r="B9251" t="s">
        <v>26098</v>
      </c>
      <c r="C9251" t="s">
        <v>131</v>
      </c>
      <c r="D9251">
        <v>1</v>
      </c>
      <c r="E9251" t="s">
        <v>6647</v>
      </c>
      <c r="F9251" t="s">
        <v>18</v>
      </c>
      <c r="G9251" t="s">
        <v>5659</v>
      </c>
      <c r="H9251">
        <v>6053</v>
      </c>
      <c r="I9251" t="s">
        <v>34</v>
      </c>
      <c r="J9251">
        <v>19931211</v>
      </c>
      <c r="K9251">
        <v>32</v>
      </c>
      <c r="L9251" t="s">
        <v>26099</v>
      </c>
      <c r="M9251">
        <v>7039129</v>
      </c>
      <c r="N9251">
        <v>1</v>
      </c>
      <c r="O9251" s="5">
        <v>4</v>
      </c>
      <c r="P9251" s="5">
        <f t="shared" si="432"/>
        <v>8</v>
      </c>
      <c r="Q9251" s="5" t="str">
        <f t="shared" si="433"/>
        <v>782</v>
      </c>
      <c r="R9251" s="5" t="str">
        <f t="shared" si="434"/>
        <v>org</v>
      </c>
    </row>
    <row r="9252" spans="1:18" hidden="1" x14ac:dyDescent="0.2">
      <c r="A9252" t="s">
        <v>26100</v>
      </c>
      <c r="B9252" t="s">
        <v>4711</v>
      </c>
      <c r="C9252" t="s">
        <v>384</v>
      </c>
      <c r="D9252">
        <v>597</v>
      </c>
      <c r="E9252" t="s">
        <v>22309</v>
      </c>
      <c r="F9252" t="s">
        <v>21292</v>
      </c>
      <c r="G9252" t="s">
        <v>8229</v>
      </c>
      <c r="H9252">
        <v>3922</v>
      </c>
      <c r="I9252" t="s">
        <v>91</v>
      </c>
      <c r="J9252">
        <v>19510710</v>
      </c>
      <c r="K9252">
        <v>28</v>
      </c>
      <c r="L9252" t="s">
        <v>26101</v>
      </c>
      <c r="M9252">
        <v>7678263</v>
      </c>
      <c r="N9252">
        <v>5</v>
      </c>
      <c r="O9252" s="5">
        <v>4</v>
      </c>
      <c r="P9252" s="5">
        <f t="shared" si="432"/>
        <v>9</v>
      </c>
      <c r="Q9252" s="5" t="str">
        <f t="shared" si="433"/>
        <v>4401</v>
      </c>
      <c r="R9252" s="5" t="str">
        <f t="shared" si="434"/>
        <v>org</v>
      </c>
    </row>
    <row r="9253" spans="1:18" hidden="1" x14ac:dyDescent="0.2">
      <c r="A9253" t="s">
        <v>26102</v>
      </c>
      <c r="B9253" t="s">
        <v>26103</v>
      </c>
      <c r="C9253" t="s">
        <v>23209</v>
      </c>
      <c r="D9253">
        <v>63</v>
      </c>
      <c r="E9253" t="s">
        <v>26104</v>
      </c>
      <c r="F9253" t="s">
        <v>26105</v>
      </c>
      <c r="G9253" t="s">
        <v>8402</v>
      </c>
      <c r="H9253">
        <v>3070</v>
      </c>
      <c r="I9253" t="s">
        <v>18</v>
      </c>
      <c r="J9253">
        <v>19991218</v>
      </c>
      <c r="K9253">
        <v>28</v>
      </c>
      <c r="L9253" t="s">
        <v>26106</v>
      </c>
      <c r="M9253">
        <v>7649715</v>
      </c>
      <c r="N9253">
        <v>5</v>
      </c>
      <c r="O9253" s="5">
        <v>4</v>
      </c>
      <c r="P9253" s="5">
        <f t="shared" si="432"/>
        <v>9</v>
      </c>
      <c r="Q9253" s="5" t="str">
        <f t="shared" si="433"/>
        <v>3753</v>
      </c>
      <c r="R9253" s="5" t="str">
        <f t="shared" si="434"/>
        <v>org</v>
      </c>
    </row>
    <row r="9254" spans="1:18" hidden="1" x14ac:dyDescent="0.2">
      <c r="A9254" t="s">
        <v>26107</v>
      </c>
      <c r="B9254" t="s">
        <v>26108</v>
      </c>
      <c r="C9254" t="s">
        <v>3172</v>
      </c>
      <c r="D9254">
        <v>29</v>
      </c>
      <c r="E9254" t="s">
        <v>4116</v>
      </c>
      <c r="F9254" t="s">
        <v>14662</v>
      </c>
      <c r="G9254" t="s">
        <v>2648</v>
      </c>
      <c r="H9254">
        <v>3875</v>
      </c>
      <c r="I9254" t="s">
        <v>34</v>
      </c>
      <c r="J9254">
        <v>19730319</v>
      </c>
      <c r="K9254" t="s">
        <v>18</v>
      </c>
      <c r="L9254" t="s">
        <v>13167</v>
      </c>
      <c r="M9254">
        <v>4753288</v>
      </c>
      <c r="N9254">
        <v>2</v>
      </c>
      <c r="O9254" s="5">
        <v>4</v>
      </c>
      <c r="P9254" s="5">
        <f t="shared" si="432"/>
        <v>9</v>
      </c>
      <c r="Q9254" s="5" t="str">
        <f t="shared" si="433"/>
        <v>1597</v>
      </c>
      <c r="R9254" s="5" t="str">
        <f t="shared" si="434"/>
        <v>dup-2</v>
      </c>
    </row>
    <row r="9255" spans="1:18" hidden="1" x14ac:dyDescent="0.2">
      <c r="A9255" t="s">
        <v>26109</v>
      </c>
      <c r="B9255" t="s">
        <v>601</v>
      </c>
      <c r="C9255" t="s">
        <v>5983</v>
      </c>
      <c r="D9255">
        <v>23</v>
      </c>
      <c r="E9255" t="s">
        <v>26110</v>
      </c>
      <c r="F9255" t="s">
        <v>6054</v>
      </c>
      <c r="G9255" t="s">
        <v>5095</v>
      </c>
      <c r="H9255">
        <v>3036</v>
      </c>
      <c r="I9255" t="s">
        <v>27</v>
      </c>
      <c r="J9255" t="s">
        <v>18</v>
      </c>
      <c r="K9255">
        <v>28</v>
      </c>
      <c r="L9255" t="s">
        <v>6055</v>
      </c>
      <c r="M9255">
        <v>9249805</v>
      </c>
      <c r="N9255">
        <v>2</v>
      </c>
      <c r="O9255" s="5">
        <v>4</v>
      </c>
      <c r="P9255" s="5">
        <f t="shared" si="432"/>
        <v>9</v>
      </c>
      <c r="Q9255" s="5" t="str">
        <f t="shared" si="433"/>
        <v>4442</v>
      </c>
      <c r="R9255" s="5" t="str">
        <f t="shared" si="434"/>
        <v>dup-0</v>
      </c>
    </row>
    <row r="9256" spans="1:18" hidden="1" x14ac:dyDescent="0.2">
      <c r="A9256" t="s">
        <v>26111</v>
      </c>
      <c r="B9256" t="s">
        <v>798</v>
      </c>
      <c r="C9256" t="s">
        <v>26112</v>
      </c>
      <c r="D9256">
        <v>15</v>
      </c>
      <c r="E9256" t="s">
        <v>2929</v>
      </c>
      <c r="F9256" t="s">
        <v>18</v>
      </c>
      <c r="G9256" t="s">
        <v>1645</v>
      </c>
      <c r="H9256">
        <v>2750</v>
      </c>
      <c r="I9256" t="s">
        <v>34</v>
      </c>
      <c r="J9256">
        <v>19920111</v>
      </c>
      <c r="K9256">
        <v>25</v>
      </c>
      <c r="L9256" t="s">
        <v>2931</v>
      </c>
      <c r="M9256">
        <v>4802100</v>
      </c>
      <c r="N9256">
        <v>7</v>
      </c>
      <c r="O9256" s="5">
        <v>4</v>
      </c>
      <c r="P9256" s="5">
        <f t="shared" si="432"/>
        <v>7</v>
      </c>
      <c r="Q9256" s="5" t="str">
        <f t="shared" si="433"/>
        <v>80</v>
      </c>
      <c r="R9256" s="5" t="str">
        <f t="shared" si="434"/>
        <v>dup-3</v>
      </c>
    </row>
    <row r="9257" spans="1:18" hidden="1" x14ac:dyDescent="0.2">
      <c r="A9257" t="s">
        <v>26113</v>
      </c>
      <c r="B9257" t="s">
        <v>601</v>
      </c>
      <c r="C9257" t="s">
        <v>26114</v>
      </c>
      <c r="D9257">
        <v>14</v>
      </c>
      <c r="E9257" t="s">
        <v>4480</v>
      </c>
      <c r="F9257" t="s">
        <v>18</v>
      </c>
      <c r="G9257" t="s">
        <v>4481</v>
      </c>
      <c r="H9257">
        <v>7320</v>
      </c>
      <c r="I9257" t="s">
        <v>27</v>
      </c>
      <c r="J9257">
        <v>19901227</v>
      </c>
      <c r="K9257">
        <v>36</v>
      </c>
      <c r="L9257" t="s">
        <v>26115</v>
      </c>
      <c r="M9257">
        <v>1361549</v>
      </c>
      <c r="N9257">
        <v>9</v>
      </c>
      <c r="O9257" s="5">
        <v>4</v>
      </c>
      <c r="P9257" s="5">
        <f t="shared" si="432"/>
        <v>9</v>
      </c>
      <c r="Q9257" s="5" t="str">
        <f t="shared" si="433"/>
        <v>4095</v>
      </c>
      <c r="R9257" s="5" t="str">
        <f t="shared" si="434"/>
        <v>dup-3</v>
      </c>
    </row>
    <row r="9258" spans="1:18" hidden="1" x14ac:dyDescent="0.2">
      <c r="A9258" t="s">
        <v>26116</v>
      </c>
      <c r="B9258" t="s">
        <v>19422</v>
      </c>
      <c r="C9258" t="s">
        <v>26117</v>
      </c>
      <c r="D9258">
        <v>19</v>
      </c>
      <c r="E9258" t="s">
        <v>26118</v>
      </c>
      <c r="F9258" t="s">
        <v>18</v>
      </c>
      <c r="G9258" t="s">
        <v>26119</v>
      </c>
      <c r="H9258">
        <v>5280</v>
      </c>
      <c r="I9258" t="s">
        <v>91</v>
      </c>
      <c r="J9258">
        <v>19650821</v>
      </c>
      <c r="K9258">
        <v>31</v>
      </c>
      <c r="L9258" t="s">
        <v>26120</v>
      </c>
      <c r="M9258">
        <v>9027601</v>
      </c>
      <c r="N9258">
        <v>9</v>
      </c>
      <c r="O9258" s="5">
        <v>4</v>
      </c>
      <c r="P9258" s="5">
        <f t="shared" si="432"/>
        <v>9</v>
      </c>
      <c r="Q9258" s="5" t="str">
        <f t="shared" si="433"/>
        <v>4865</v>
      </c>
      <c r="R9258" s="5" t="str">
        <f t="shared" si="434"/>
        <v>org</v>
      </c>
    </row>
    <row r="9259" spans="1:18" hidden="1" x14ac:dyDescent="0.2">
      <c r="A9259" t="s">
        <v>26121</v>
      </c>
      <c r="B9259" t="s">
        <v>5689</v>
      </c>
      <c r="C9259" t="s">
        <v>26122</v>
      </c>
      <c r="D9259">
        <v>10</v>
      </c>
      <c r="E9259" t="s">
        <v>7504</v>
      </c>
      <c r="F9259" t="s">
        <v>18</v>
      </c>
      <c r="G9259" t="s">
        <v>1400</v>
      </c>
      <c r="H9259">
        <v>3036</v>
      </c>
      <c r="I9259" t="s">
        <v>84</v>
      </c>
      <c r="J9259">
        <v>19140609</v>
      </c>
      <c r="K9259">
        <v>23</v>
      </c>
      <c r="L9259" t="s">
        <v>26123</v>
      </c>
      <c r="M9259">
        <v>5309804</v>
      </c>
      <c r="N9259">
        <v>8</v>
      </c>
      <c r="O9259" s="5">
        <v>4</v>
      </c>
      <c r="P9259" s="5">
        <f t="shared" si="432"/>
        <v>9</v>
      </c>
      <c r="Q9259" s="5" t="str">
        <f t="shared" si="433"/>
        <v>1578</v>
      </c>
      <c r="R9259" s="5" t="str">
        <f t="shared" si="434"/>
        <v>org</v>
      </c>
    </row>
    <row r="9260" spans="1:18" hidden="1" x14ac:dyDescent="0.2">
      <c r="A9260" t="s">
        <v>26124</v>
      </c>
      <c r="B9260" t="s">
        <v>585</v>
      </c>
      <c r="C9260" t="s">
        <v>888</v>
      </c>
      <c r="D9260">
        <v>17</v>
      </c>
      <c r="E9260" t="s">
        <v>2609</v>
      </c>
      <c r="F9260" t="s">
        <v>2610</v>
      </c>
      <c r="G9260" t="s">
        <v>2611</v>
      </c>
      <c r="H9260">
        <v>2652</v>
      </c>
      <c r="I9260" t="s">
        <v>18</v>
      </c>
      <c r="J9260" t="s">
        <v>18</v>
      </c>
      <c r="K9260">
        <v>34</v>
      </c>
      <c r="L9260" t="s">
        <v>26125</v>
      </c>
      <c r="M9260">
        <v>9807193</v>
      </c>
      <c r="N9260">
        <v>7</v>
      </c>
      <c r="O9260" s="5">
        <v>4</v>
      </c>
      <c r="P9260" s="5">
        <f t="shared" si="432"/>
        <v>8</v>
      </c>
      <c r="Q9260" s="5" t="str">
        <f t="shared" si="433"/>
        <v>128</v>
      </c>
      <c r="R9260" s="5" t="str">
        <f t="shared" si="434"/>
        <v>dup-4</v>
      </c>
    </row>
    <row r="9261" spans="1:18" hidden="1" x14ac:dyDescent="0.2">
      <c r="A9261" t="s">
        <v>26126</v>
      </c>
      <c r="B9261" t="s">
        <v>985</v>
      </c>
      <c r="C9261" t="s">
        <v>26127</v>
      </c>
      <c r="D9261">
        <v>9</v>
      </c>
      <c r="E9261" t="s">
        <v>9746</v>
      </c>
      <c r="F9261" t="s">
        <v>5497</v>
      </c>
      <c r="G9261" t="s">
        <v>4306</v>
      </c>
      <c r="H9261">
        <v>2449</v>
      </c>
      <c r="I9261" t="s">
        <v>34</v>
      </c>
      <c r="J9261">
        <v>19800214</v>
      </c>
      <c r="K9261" t="s">
        <v>18</v>
      </c>
      <c r="L9261" t="s">
        <v>9748</v>
      </c>
      <c r="M9261">
        <v>9568486</v>
      </c>
      <c r="N9261">
        <v>6</v>
      </c>
      <c r="O9261" s="5">
        <v>4</v>
      </c>
      <c r="P9261" s="5">
        <f t="shared" si="432"/>
        <v>9</v>
      </c>
      <c r="Q9261" s="5" t="str">
        <f t="shared" si="433"/>
        <v>2393</v>
      </c>
      <c r="R9261" s="5" t="str">
        <f t="shared" si="434"/>
        <v>dup-0</v>
      </c>
    </row>
    <row r="9262" spans="1:18" hidden="1" x14ac:dyDescent="0.2">
      <c r="A9262" t="s">
        <v>26128</v>
      </c>
      <c r="B9262" t="s">
        <v>683</v>
      </c>
      <c r="C9262" t="s">
        <v>384</v>
      </c>
      <c r="D9262">
        <v>40</v>
      </c>
      <c r="E9262" t="s">
        <v>26129</v>
      </c>
      <c r="F9262" t="s">
        <v>3345</v>
      </c>
      <c r="G9262" t="s">
        <v>14816</v>
      </c>
      <c r="H9262">
        <v>6450</v>
      </c>
      <c r="I9262" t="s">
        <v>49</v>
      </c>
      <c r="J9262">
        <v>19390926</v>
      </c>
      <c r="K9262" t="s">
        <v>18</v>
      </c>
      <c r="L9262" t="s">
        <v>26130</v>
      </c>
      <c r="M9262">
        <v>6450201</v>
      </c>
      <c r="N9262">
        <v>7</v>
      </c>
      <c r="O9262" s="5">
        <v>4</v>
      </c>
      <c r="P9262" s="5">
        <f t="shared" si="432"/>
        <v>8</v>
      </c>
      <c r="Q9262" s="5" t="str">
        <f t="shared" si="433"/>
        <v>767</v>
      </c>
      <c r="R9262" s="5" t="str">
        <f t="shared" si="434"/>
        <v>org</v>
      </c>
    </row>
    <row r="9263" spans="1:18" hidden="1" x14ac:dyDescent="0.2">
      <c r="A9263" t="s">
        <v>26131</v>
      </c>
      <c r="B9263" t="s">
        <v>8131</v>
      </c>
      <c r="C9263" t="s">
        <v>684</v>
      </c>
      <c r="D9263">
        <v>42</v>
      </c>
      <c r="E9263" t="s">
        <v>26132</v>
      </c>
      <c r="F9263" t="s">
        <v>18500</v>
      </c>
      <c r="G9263" t="s">
        <v>18501</v>
      </c>
      <c r="H9263">
        <v>2444</v>
      </c>
      <c r="I9263" t="s">
        <v>91</v>
      </c>
      <c r="J9263" t="s">
        <v>18</v>
      </c>
      <c r="K9263">
        <v>24</v>
      </c>
      <c r="L9263" t="s">
        <v>18502</v>
      </c>
      <c r="M9263">
        <v>5640019</v>
      </c>
      <c r="N9263">
        <v>3</v>
      </c>
      <c r="O9263" s="5">
        <v>4</v>
      </c>
      <c r="P9263" s="5">
        <f t="shared" si="432"/>
        <v>8</v>
      </c>
      <c r="Q9263" s="5" t="str">
        <f t="shared" si="433"/>
        <v>605</v>
      </c>
      <c r="R9263" s="5" t="str">
        <f t="shared" si="434"/>
        <v>org</v>
      </c>
    </row>
    <row r="9264" spans="1:18" hidden="1" x14ac:dyDescent="0.2">
      <c r="A9264" t="s">
        <v>26133</v>
      </c>
      <c r="B9264" t="s">
        <v>2622</v>
      </c>
      <c r="C9264" t="s">
        <v>446</v>
      </c>
      <c r="D9264">
        <v>24</v>
      </c>
      <c r="E9264" t="s">
        <v>1806</v>
      </c>
      <c r="F9264" t="s">
        <v>14643</v>
      </c>
      <c r="G9264">
        <v>2228</v>
      </c>
      <c r="H9264" t="s">
        <v>14644</v>
      </c>
      <c r="I9264" t="s">
        <v>18</v>
      </c>
      <c r="J9264">
        <v>19091219</v>
      </c>
      <c r="K9264">
        <v>38</v>
      </c>
      <c r="L9264" t="s">
        <v>14645</v>
      </c>
      <c r="M9264">
        <v>5196141</v>
      </c>
      <c r="N9264">
        <v>5</v>
      </c>
      <c r="O9264" s="5">
        <v>4</v>
      </c>
      <c r="P9264" s="5">
        <f t="shared" si="432"/>
        <v>8</v>
      </c>
      <c r="Q9264" s="5" t="str">
        <f t="shared" si="433"/>
        <v>881</v>
      </c>
      <c r="R9264" s="5" t="str">
        <f t="shared" si="434"/>
        <v>dup-1</v>
      </c>
    </row>
    <row r="9265" spans="1:18" hidden="1" x14ac:dyDescent="0.2">
      <c r="A9265" t="s">
        <v>26134</v>
      </c>
      <c r="B9265" t="s">
        <v>8280</v>
      </c>
      <c r="C9265" t="s">
        <v>3794</v>
      </c>
      <c r="D9265">
        <v>68</v>
      </c>
      <c r="E9265" t="s">
        <v>23725</v>
      </c>
      <c r="F9265" t="s">
        <v>18</v>
      </c>
      <c r="G9265" t="s">
        <v>12287</v>
      </c>
      <c r="H9265">
        <v>2327</v>
      </c>
      <c r="I9265" t="s">
        <v>18</v>
      </c>
      <c r="J9265">
        <v>19110729</v>
      </c>
      <c r="K9265">
        <v>32</v>
      </c>
      <c r="L9265" t="s">
        <v>26135</v>
      </c>
      <c r="M9265">
        <v>5474634</v>
      </c>
      <c r="N9265">
        <v>0</v>
      </c>
      <c r="O9265" s="5">
        <v>4</v>
      </c>
      <c r="P9265" s="5">
        <f t="shared" si="432"/>
        <v>9</v>
      </c>
      <c r="Q9265" s="5" t="str">
        <f t="shared" si="433"/>
        <v>2786</v>
      </c>
      <c r="R9265" s="5" t="str">
        <f t="shared" si="434"/>
        <v>org</v>
      </c>
    </row>
    <row r="9266" spans="1:18" hidden="1" x14ac:dyDescent="0.2">
      <c r="A9266" t="s">
        <v>26136</v>
      </c>
      <c r="B9266" t="s">
        <v>346</v>
      </c>
      <c r="C9266" t="s">
        <v>813</v>
      </c>
      <c r="D9266">
        <v>11</v>
      </c>
      <c r="E9266" t="s">
        <v>17789</v>
      </c>
      <c r="F9266" t="s">
        <v>18</v>
      </c>
      <c r="G9266" t="s">
        <v>3845</v>
      </c>
      <c r="H9266">
        <v>5066</v>
      </c>
      <c r="I9266" t="s">
        <v>34</v>
      </c>
      <c r="J9266">
        <v>19560608</v>
      </c>
      <c r="K9266">
        <v>27</v>
      </c>
      <c r="L9266" t="s">
        <v>3846</v>
      </c>
      <c r="M9266">
        <v>2323655</v>
      </c>
      <c r="N9266">
        <v>6</v>
      </c>
      <c r="O9266" s="5">
        <v>4</v>
      </c>
      <c r="P9266" s="5">
        <f t="shared" si="432"/>
        <v>9</v>
      </c>
      <c r="Q9266" s="5" t="str">
        <f t="shared" si="433"/>
        <v>2638</v>
      </c>
      <c r="R9266" s="5" t="str">
        <f t="shared" si="434"/>
        <v>org</v>
      </c>
    </row>
    <row r="9267" spans="1:18" hidden="1" x14ac:dyDescent="0.2">
      <c r="A9267" t="s">
        <v>26137</v>
      </c>
      <c r="B9267" t="s">
        <v>3041</v>
      </c>
      <c r="C9267" t="s">
        <v>331</v>
      </c>
      <c r="D9267" t="s">
        <v>18</v>
      </c>
      <c r="E9267" t="s">
        <v>4462</v>
      </c>
      <c r="F9267" t="s">
        <v>18</v>
      </c>
      <c r="G9267" t="s">
        <v>1483</v>
      </c>
      <c r="H9267">
        <v>4744</v>
      </c>
      <c r="I9267" t="s">
        <v>500</v>
      </c>
      <c r="J9267">
        <v>19001494</v>
      </c>
      <c r="K9267" t="s">
        <v>18</v>
      </c>
      <c r="L9267" t="s">
        <v>5208</v>
      </c>
      <c r="M9267">
        <v>4401954</v>
      </c>
      <c r="N9267">
        <v>0</v>
      </c>
      <c r="O9267" s="5">
        <v>4</v>
      </c>
      <c r="P9267" s="5">
        <f t="shared" si="432"/>
        <v>9</v>
      </c>
      <c r="Q9267" s="5" t="str">
        <f t="shared" si="433"/>
        <v>1431</v>
      </c>
      <c r="R9267" s="5" t="str">
        <f t="shared" si="434"/>
        <v>dup-1</v>
      </c>
    </row>
    <row r="9268" spans="1:18" hidden="1" x14ac:dyDescent="0.2">
      <c r="A9268" t="s">
        <v>26138</v>
      </c>
      <c r="B9268" t="s">
        <v>802</v>
      </c>
      <c r="C9268" t="s">
        <v>300</v>
      </c>
      <c r="D9268">
        <v>6</v>
      </c>
      <c r="E9268" t="s">
        <v>26139</v>
      </c>
      <c r="F9268" t="s">
        <v>18</v>
      </c>
      <c r="G9268" t="s">
        <v>849</v>
      </c>
      <c r="H9268">
        <v>4157</v>
      </c>
      <c r="I9268" t="s">
        <v>34</v>
      </c>
      <c r="J9268">
        <v>19570921</v>
      </c>
      <c r="K9268">
        <v>33</v>
      </c>
      <c r="L9268" t="s">
        <v>26140</v>
      </c>
      <c r="M9268">
        <v>4769380</v>
      </c>
      <c r="N9268">
        <v>6</v>
      </c>
      <c r="O9268" s="5">
        <v>4</v>
      </c>
      <c r="P9268" s="5">
        <f t="shared" si="432"/>
        <v>9</v>
      </c>
      <c r="Q9268" s="5" t="str">
        <f t="shared" si="433"/>
        <v>4123</v>
      </c>
      <c r="R9268" s="5" t="str">
        <f t="shared" si="434"/>
        <v>org</v>
      </c>
    </row>
    <row r="9269" spans="1:18" hidden="1" x14ac:dyDescent="0.2">
      <c r="A9269" t="s">
        <v>26141</v>
      </c>
      <c r="B9269" t="s">
        <v>3701</v>
      </c>
      <c r="C9269" t="s">
        <v>5137</v>
      </c>
      <c r="D9269" t="s">
        <v>18</v>
      </c>
      <c r="E9269" t="s">
        <v>5138</v>
      </c>
      <c r="F9269" t="s">
        <v>4070</v>
      </c>
      <c r="G9269" t="s">
        <v>5139</v>
      </c>
      <c r="H9269">
        <v>5353</v>
      </c>
      <c r="I9269" t="s">
        <v>34</v>
      </c>
      <c r="J9269">
        <v>19949007</v>
      </c>
      <c r="K9269" t="s">
        <v>18</v>
      </c>
      <c r="L9269" t="s">
        <v>5140</v>
      </c>
      <c r="M9269">
        <v>3437698</v>
      </c>
      <c r="N9269">
        <v>9</v>
      </c>
      <c r="O9269" s="5">
        <v>4</v>
      </c>
      <c r="P9269" s="5">
        <f t="shared" si="432"/>
        <v>8</v>
      </c>
      <c r="Q9269" s="5" t="str">
        <f t="shared" si="433"/>
        <v>778</v>
      </c>
      <c r="R9269" s="5" t="str">
        <f t="shared" si="434"/>
        <v>dup-3</v>
      </c>
    </row>
    <row r="9270" spans="1:18" hidden="1" x14ac:dyDescent="0.2">
      <c r="A9270" t="s">
        <v>26142</v>
      </c>
      <c r="B9270" t="s">
        <v>8900</v>
      </c>
      <c r="C9270" t="s">
        <v>592</v>
      </c>
      <c r="D9270">
        <v>23</v>
      </c>
      <c r="E9270" t="s">
        <v>2035</v>
      </c>
      <c r="F9270" t="s">
        <v>18</v>
      </c>
      <c r="G9270" t="s">
        <v>1691</v>
      </c>
      <c r="H9270">
        <v>4341</v>
      </c>
      <c r="I9270" t="s">
        <v>91</v>
      </c>
      <c r="J9270">
        <v>19440707</v>
      </c>
      <c r="K9270">
        <v>11</v>
      </c>
      <c r="L9270" t="s">
        <v>8903</v>
      </c>
      <c r="M9270">
        <v>7252843</v>
      </c>
      <c r="N9270">
        <v>2</v>
      </c>
      <c r="O9270" s="5">
        <v>4</v>
      </c>
      <c r="P9270" s="5">
        <f t="shared" si="432"/>
        <v>9</v>
      </c>
      <c r="Q9270" s="5" t="str">
        <f t="shared" si="433"/>
        <v>4361</v>
      </c>
      <c r="R9270" s="5" t="str">
        <f t="shared" si="434"/>
        <v>dup-2</v>
      </c>
    </row>
    <row r="9271" spans="1:18" hidden="1" x14ac:dyDescent="0.2">
      <c r="A9271" t="s">
        <v>26143</v>
      </c>
      <c r="B9271" t="s">
        <v>12480</v>
      </c>
      <c r="C9271" t="s">
        <v>5337</v>
      </c>
      <c r="D9271">
        <v>7</v>
      </c>
      <c r="E9271" t="s">
        <v>4443</v>
      </c>
      <c r="F9271" t="s">
        <v>17707</v>
      </c>
      <c r="G9271" t="s">
        <v>667</v>
      </c>
      <c r="H9271">
        <v>4304</v>
      </c>
      <c r="I9271" t="s">
        <v>91</v>
      </c>
      <c r="J9271">
        <v>19780529</v>
      </c>
      <c r="K9271">
        <v>40</v>
      </c>
      <c r="L9271" t="s">
        <v>26144</v>
      </c>
      <c r="M9271">
        <v>5476112</v>
      </c>
      <c r="N9271">
        <v>3</v>
      </c>
      <c r="O9271" s="5">
        <v>4</v>
      </c>
      <c r="P9271" s="5">
        <f t="shared" si="432"/>
        <v>9</v>
      </c>
      <c r="Q9271" s="5" t="str">
        <f t="shared" si="433"/>
        <v>4923</v>
      </c>
      <c r="R9271" s="5" t="str">
        <f t="shared" si="434"/>
        <v>org</v>
      </c>
    </row>
    <row r="9272" spans="1:18" hidden="1" x14ac:dyDescent="0.2">
      <c r="A9272" t="s">
        <v>26145</v>
      </c>
      <c r="B9272" t="s">
        <v>80</v>
      </c>
      <c r="C9272" t="s">
        <v>15708</v>
      </c>
      <c r="D9272">
        <v>14</v>
      </c>
      <c r="E9272" t="s">
        <v>15709</v>
      </c>
      <c r="F9272" t="s">
        <v>15710</v>
      </c>
      <c r="G9272" t="s">
        <v>15711</v>
      </c>
      <c r="H9272">
        <v>2429</v>
      </c>
      <c r="I9272" t="s">
        <v>279</v>
      </c>
      <c r="J9272">
        <v>19260515</v>
      </c>
      <c r="K9272">
        <v>25</v>
      </c>
      <c r="L9272" t="s">
        <v>15712</v>
      </c>
      <c r="M9272">
        <v>5580668</v>
      </c>
      <c r="N9272">
        <v>9</v>
      </c>
      <c r="O9272" s="5">
        <v>4</v>
      </c>
      <c r="P9272" s="5">
        <f t="shared" si="432"/>
        <v>9</v>
      </c>
      <c r="Q9272" s="5" t="str">
        <f t="shared" si="433"/>
        <v>1885</v>
      </c>
      <c r="R9272" s="5" t="str">
        <f t="shared" si="434"/>
        <v>org</v>
      </c>
    </row>
    <row r="9273" spans="1:18" hidden="1" x14ac:dyDescent="0.2">
      <c r="A9273" t="s">
        <v>26146</v>
      </c>
      <c r="B9273" t="s">
        <v>1249</v>
      </c>
      <c r="C9273" t="s">
        <v>6188</v>
      </c>
      <c r="D9273">
        <v>13</v>
      </c>
      <c r="E9273" t="s">
        <v>12738</v>
      </c>
      <c r="F9273" t="s">
        <v>18</v>
      </c>
      <c r="G9273" t="s">
        <v>6024</v>
      </c>
      <c r="H9273">
        <v>3922</v>
      </c>
      <c r="I9273" t="s">
        <v>18</v>
      </c>
      <c r="J9273" t="s">
        <v>18</v>
      </c>
      <c r="K9273">
        <v>35</v>
      </c>
      <c r="L9273" t="s">
        <v>12740</v>
      </c>
      <c r="M9273">
        <v>2760681</v>
      </c>
      <c r="N9273">
        <v>0</v>
      </c>
      <c r="O9273" s="5">
        <v>4</v>
      </c>
      <c r="P9273" s="5">
        <f t="shared" si="432"/>
        <v>8</v>
      </c>
      <c r="Q9273" s="5" t="str">
        <f t="shared" si="433"/>
        <v>552</v>
      </c>
      <c r="R9273" s="5" t="str">
        <f t="shared" si="434"/>
        <v>org</v>
      </c>
    </row>
    <row r="9274" spans="1:18" hidden="1" x14ac:dyDescent="0.2">
      <c r="A9274" t="s">
        <v>26147</v>
      </c>
      <c r="B9274" t="s">
        <v>26148</v>
      </c>
      <c r="C9274" t="s">
        <v>516</v>
      </c>
      <c r="D9274">
        <v>45</v>
      </c>
      <c r="E9274" t="s">
        <v>751</v>
      </c>
      <c r="F9274" t="s">
        <v>18</v>
      </c>
      <c r="G9274" t="s">
        <v>33</v>
      </c>
      <c r="H9274">
        <v>6152</v>
      </c>
      <c r="I9274" t="s">
        <v>34</v>
      </c>
      <c r="J9274">
        <v>19510701</v>
      </c>
      <c r="K9274" t="s">
        <v>18</v>
      </c>
      <c r="L9274" t="s">
        <v>3460</v>
      </c>
      <c r="M9274">
        <v>3344350</v>
      </c>
      <c r="N9274">
        <v>5</v>
      </c>
      <c r="O9274" s="5">
        <v>4</v>
      </c>
      <c r="P9274" s="5">
        <f t="shared" si="432"/>
        <v>8</v>
      </c>
      <c r="Q9274" s="5" t="str">
        <f t="shared" si="433"/>
        <v>674</v>
      </c>
      <c r="R9274" s="5" t="str">
        <f t="shared" si="434"/>
        <v>dup-2</v>
      </c>
    </row>
    <row r="9275" spans="1:18" hidden="1" x14ac:dyDescent="0.2">
      <c r="A9275" t="s">
        <v>26149</v>
      </c>
      <c r="B9275" t="s">
        <v>17105</v>
      </c>
      <c r="C9275" t="s">
        <v>131</v>
      </c>
      <c r="D9275">
        <v>45</v>
      </c>
      <c r="E9275" t="s">
        <v>10145</v>
      </c>
      <c r="F9275" t="s">
        <v>18</v>
      </c>
      <c r="G9275" t="s">
        <v>115</v>
      </c>
      <c r="H9275">
        <v>2083</v>
      </c>
      <c r="I9275" t="s">
        <v>91</v>
      </c>
      <c r="J9275">
        <v>19430717</v>
      </c>
      <c r="K9275">
        <v>33</v>
      </c>
      <c r="L9275" t="s">
        <v>11819</v>
      </c>
      <c r="M9275">
        <v>1899353</v>
      </c>
      <c r="N9275">
        <v>4</v>
      </c>
      <c r="O9275" s="5">
        <v>4</v>
      </c>
      <c r="P9275" s="5">
        <f t="shared" si="432"/>
        <v>9</v>
      </c>
      <c r="Q9275" s="5" t="str">
        <f t="shared" si="433"/>
        <v>2906</v>
      </c>
      <c r="R9275" s="5" t="str">
        <f t="shared" si="434"/>
        <v>org</v>
      </c>
    </row>
    <row r="9276" spans="1:18" hidden="1" x14ac:dyDescent="0.2">
      <c r="A9276" t="s">
        <v>26150</v>
      </c>
      <c r="B9276" t="s">
        <v>18</v>
      </c>
      <c r="C9276" t="s">
        <v>26151</v>
      </c>
      <c r="D9276">
        <v>214</v>
      </c>
      <c r="E9276" t="s">
        <v>26152</v>
      </c>
      <c r="F9276" t="s">
        <v>18</v>
      </c>
      <c r="G9276" t="s">
        <v>1490</v>
      </c>
      <c r="H9276" t="s">
        <v>18</v>
      </c>
      <c r="I9276" t="s">
        <v>91</v>
      </c>
      <c r="J9276">
        <v>19750110</v>
      </c>
      <c r="K9276" t="s">
        <v>18</v>
      </c>
      <c r="L9276" t="s">
        <v>13258</v>
      </c>
      <c r="M9276">
        <v>4465021</v>
      </c>
      <c r="N9276">
        <v>4</v>
      </c>
      <c r="O9276" s="5">
        <v>4</v>
      </c>
      <c r="P9276" s="5">
        <f t="shared" si="432"/>
        <v>9</v>
      </c>
      <c r="Q9276" s="5" t="str">
        <f t="shared" si="433"/>
        <v>3771</v>
      </c>
      <c r="R9276" s="5" t="str">
        <f t="shared" si="434"/>
        <v>dup-2</v>
      </c>
    </row>
    <row r="9277" spans="1:18" hidden="1" x14ac:dyDescent="0.2">
      <c r="A9277" t="s">
        <v>26153</v>
      </c>
      <c r="B9277" t="s">
        <v>143</v>
      </c>
      <c r="C9277" t="s">
        <v>12734</v>
      </c>
      <c r="D9277">
        <v>3</v>
      </c>
      <c r="E9277" t="s">
        <v>6126</v>
      </c>
      <c r="F9277" t="s">
        <v>18</v>
      </c>
      <c r="G9277" t="s">
        <v>6127</v>
      </c>
      <c r="H9277">
        <v>7249</v>
      </c>
      <c r="I9277" t="s">
        <v>91</v>
      </c>
      <c r="J9277">
        <v>19760109</v>
      </c>
      <c r="K9277" t="s">
        <v>18</v>
      </c>
      <c r="L9277" t="s">
        <v>6128</v>
      </c>
      <c r="M9277">
        <v>1976287</v>
      </c>
      <c r="N9277">
        <v>3</v>
      </c>
      <c r="O9277" s="5">
        <v>4</v>
      </c>
      <c r="P9277" s="5">
        <f t="shared" si="432"/>
        <v>9</v>
      </c>
      <c r="Q9277" s="5" t="str">
        <f t="shared" si="433"/>
        <v>1882</v>
      </c>
      <c r="R9277" s="5" t="str">
        <f t="shared" si="434"/>
        <v>org</v>
      </c>
    </row>
    <row r="9278" spans="1:18" hidden="1" x14ac:dyDescent="0.2">
      <c r="A9278" t="s">
        <v>26154</v>
      </c>
      <c r="B9278" t="s">
        <v>585</v>
      </c>
      <c r="C9278" t="s">
        <v>38</v>
      </c>
      <c r="D9278">
        <v>162</v>
      </c>
      <c r="E9278" t="s">
        <v>7207</v>
      </c>
      <c r="F9278" t="s">
        <v>18</v>
      </c>
      <c r="G9278" t="s">
        <v>3406</v>
      </c>
      <c r="H9278">
        <v>4070</v>
      </c>
      <c r="I9278" t="s">
        <v>49</v>
      </c>
      <c r="J9278">
        <v>19230703</v>
      </c>
      <c r="K9278">
        <v>30</v>
      </c>
      <c r="L9278" t="s">
        <v>8129</v>
      </c>
      <c r="M9278">
        <v>5626331</v>
      </c>
      <c r="N9278">
        <v>8</v>
      </c>
      <c r="O9278" s="5">
        <v>4</v>
      </c>
      <c r="P9278" s="5">
        <f t="shared" si="432"/>
        <v>8</v>
      </c>
      <c r="Q9278" s="5" t="str">
        <f t="shared" si="433"/>
        <v>190</v>
      </c>
      <c r="R9278" s="5" t="str">
        <f t="shared" si="434"/>
        <v>dup-0</v>
      </c>
    </row>
    <row r="9279" spans="1:18" hidden="1" x14ac:dyDescent="0.2">
      <c r="A9279" t="s">
        <v>26155</v>
      </c>
      <c r="B9279" t="s">
        <v>107</v>
      </c>
      <c r="C9279" t="s">
        <v>26156</v>
      </c>
      <c r="D9279">
        <v>72</v>
      </c>
      <c r="E9279" t="s">
        <v>1916</v>
      </c>
      <c r="F9279" t="s">
        <v>18</v>
      </c>
      <c r="G9279" t="s">
        <v>795</v>
      </c>
      <c r="H9279">
        <v>3057</v>
      </c>
      <c r="I9279" t="s">
        <v>279</v>
      </c>
      <c r="J9279" t="s">
        <v>18</v>
      </c>
      <c r="K9279">
        <v>38</v>
      </c>
      <c r="L9279" t="s">
        <v>26157</v>
      </c>
      <c r="M9279">
        <v>1795496</v>
      </c>
      <c r="N9279">
        <v>1</v>
      </c>
      <c r="O9279" s="5">
        <v>4</v>
      </c>
      <c r="P9279" s="5">
        <f t="shared" si="432"/>
        <v>9</v>
      </c>
      <c r="Q9279" s="5" t="str">
        <f t="shared" si="433"/>
        <v>3482</v>
      </c>
      <c r="R9279" s="5" t="str">
        <f t="shared" si="434"/>
        <v>org</v>
      </c>
    </row>
    <row r="9280" spans="1:18" hidden="1" x14ac:dyDescent="0.2">
      <c r="A9280" t="s">
        <v>26158</v>
      </c>
      <c r="B9280" t="s">
        <v>2782</v>
      </c>
      <c r="C9280" t="s">
        <v>26159</v>
      </c>
      <c r="D9280">
        <v>188</v>
      </c>
      <c r="E9280" t="s">
        <v>8564</v>
      </c>
      <c r="F9280" t="s">
        <v>16226</v>
      </c>
      <c r="G9280" t="s">
        <v>16227</v>
      </c>
      <c r="H9280">
        <v>3196</v>
      </c>
      <c r="I9280" t="s">
        <v>18</v>
      </c>
      <c r="J9280">
        <v>19976028</v>
      </c>
      <c r="K9280">
        <v>25</v>
      </c>
      <c r="L9280" t="s">
        <v>16228</v>
      </c>
      <c r="M9280">
        <v>5301417</v>
      </c>
      <c r="N9280">
        <v>3</v>
      </c>
      <c r="O9280" s="5">
        <v>4</v>
      </c>
      <c r="P9280" s="5">
        <f t="shared" si="432"/>
        <v>9</v>
      </c>
      <c r="Q9280" s="5" t="str">
        <f t="shared" si="433"/>
        <v>4618</v>
      </c>
      <c r="R9280" s="5" t="str">
        <f t="shared" si="434"/>
        <v>dup-1</v>
      </c>
    </row>
    <row r="9281" spans="1:18" hidden="1" x14ac:dyDescent="0.2">
      <c r="A9281" t="s">
        <v>26160</v>
      </c>
      <c r="B9281" t="s">
        <v>26161</v>
      </c>
      <c r="C9281" t="s">
        <v>38</v>
      </c>
      <c r="D9281">
        <v>60</v>
      </c>
      <c r="E9281" t="s">
        <v>26162</v>
      </c>
      <c r="F9281" t="s">
        <v>5168</v>
      </c>
      <c r="G9281" t="s">
        <v>1271</v>
      </c>
      <c r="H9281">
        <v>2263</v>
      </c>
      <c r="I9281" t="s">
        <v>91</v>
      </c>
      <c r="J9281">
        <v>19420816</v>
      </c>
      <c r="K9281" t="s">
        <v>18</v>
      </c>
      <c r="L9281" t="s">
        <v>5169</v>
      </c>
      <c r="M9281">
        <v>7164606</v>
      </c>
      <c r="N9281">
        <v>6</v>
      </c>
      <c r="O9281" s="5">
        <v>4</v>
      </c>
      <c r="P9281" s="5">
        <f t="shared" si="432"/>
        <v>9</v>
      </c>
      <c r="Q9281" s="5" t="str">
        <f t="shared" si="433"/>
        <v>2360</v>
      </c>
      <c r="R9281" s="5" t="str">
        <f t="shared" si="434"/>
        <v>dup-0</v>
      </c>
    </row>
    <row r="9282" spans="1:18" hidden="1" x14ac:dyDescent="0.2">
      <c r="A9282" t="s">
        <v>26163</v>
      </c>
      <c r="B9282" t="s">
        <v>1633</v>
      </c>
      <c r="C9282" t="s">
        <v>12523</v>
      </c>
      <c r="D9282">
        <v>8</v>
      </c>
      <c r="E9282" t="s">
        <v>5973</v>
      </c>
      <c r="F9282" t="s">
        <v>18</v>
      </c>
      <c r="G9282" t="s">
        <v>3532</v>
      </c>
      <c r="H9282">
        <v>4502</v>
      </c>
      <c r="I9282" t="s">
        <v>91</v>
      </c>
      <c r="J9282">
        <v>19630706</v>
      </c>
      <c r="K9282">
        <v>27</v>
      </c>
      <c r="L9282" t="s">
        <v>14270</v>
      </c>
      <c r="M9282">
        <v>2787741</v>
      </c>
      <c r="N9282">
        <v>2</v>
      </c>
      <c r="O9282" s="5">
        <v>4</v>
      </c>
      <c r="P9282" s="5">
        <f t="shared" si="432"/>
        <v>9</v>
      </c>
      <c r="Q9282" s="5" t="str">
        <f t="shared" si="433"/>
        <v>1887</v>
      </c>
      <c r="R9282" s="5" t="str">
        <f t="shared" si="434"/>
        <v>org</v>
      </c>
    </row>
    <row r="9283" spans="1:18" hidden="1" x14ac:dyDescent="0.2">
      <c r="A9283" t="s">
        <v>26164</v>
      </c>
      <c r="B9283" t="s">
        <v>1188</v>
      </c>
      <c r="C9283" t="s">
        <v>21346</v>
      </c>
      <c r="D9283" t="s">
        <v>18</v>
      </c>
      <c r="E9283" t="s">
        <v>26165</v>
      </c>
      <c r="F9283" t="s">
        <v>18</v>
      </c>
      <c r="G9283" t="s">
        <v>4015</v>
      </c>
      <c r="H9283">
        <v>2017</v>
      </c>
      <c r="I9283" t="s">
        <v>18</v>
      </c>
      <c r="J9283">
        <v>19860926</v>
      </c>
      <c r="K9283">
        <v>28</v>
      </c>
      <c r="L9283" t="s">
        <v>26166</v>
      </c>
      <c r="M9283">
        <v>7743326</v>
      </c>
      <c r="N9283">
        <v>4</v>
      </c>
      <c r="O9283" s="5">
        <v>4</v>
      </c>
      <c r="P9283" s="5">
        <f t="shared" ref="P9283:P9346" si="435">FIND("-",$A9283,5)</f>
        <v>9</v>
      </c>
      <c r="Q9283" s="5" t="str">
        <f t="shared" ref="Q9283:Q9346" si="436">MID($A9283,$O9283+1,$P9283-$O9283-1)</f>
        <v>4328</v>
      </c>
      <c r="R9283" s="5" t="str">
        <f t="shared" ref="R9283:R9346" si="437">RIGHT($A9283,LEN($A9283)-$P9283)</f>
        <v>org</v>
      </c>
    </row>
    <row r="9284" spans="1:18" hidden="1" x14ac:dyDescent="0.2">
      <c r="A9284" t="s">
        <v>26167</v>
      </c>
      <c r="B9284" t="s">
        <v>12802</v>
      </c>
      <c r="C9284" t="s">
        <v>18</v>
      </c>
      <c r="D9284">
        <v>27</v>
      </c>
      <c r="E9284" t="s">
        <v>26168</v>
      </c>
      <c r="F9284" t="s">
        <v>18</v>
      </c>
      <c r="G9284" t="s">
        <v>4188</v>
      </c>
      <c r="H9284">
        <v>2060</v>
      </c>
      <c r="I9284" t="s">
        <v>49</v>
      </c>
      <c r="J9284">
        <v>19480812</v>
      </c>
      <c r="K9284">
        <v>45</v>
      </c>
      <c r="L9284" t="s">
        <v>26169</v>
      </c>
      <c r="M9284">
        <v>2096998</v>
      </c>
      <c r="N9284">
        <v>4</v>
      </c>
      <c r="O9284" s="5">
        <v>4</v>
      </c>
      <c r="P9284" s="5">
        <f t="shared" si="435"/>
        <v>9</v>
      </c>
      <c r="Q9284" s="5" t="str">
        <f t="shared" si="436"/>
        <v>1143</v>
      </c>
      <c r="R9284" s="5" t="str">
        <f t="shared" si="437"/>
        <v>org</v>
      </c>
    </row>
    <row r="9285" spans="1:18" hidden="1" x14ac:dyDescent="0.2">
      <c r="A9285" t="s">
        <v>26170</v>
      </c>
      <c r="B9285" t="s">
        <v>26171</v>
      </c>
      <c r="C9285" t="s">
        <v>841</v>
      </c>
      <c r="D9285">
        <v>212</v>
      </c>
      <c r="E9285" t="s">
        <v>12245</v>
      </c>
      <c r="F9285" t="s">
        <v>636</v>
      </c>
      <c r="G9285" t="s">
        <v>17663</v>
      </c>
      <c r="H9285">
        <v>2170</v>
      </c>
      <c r="I9285" t="s">
        <v>18</v>
      </c>
      <c r="J9285">
        <v>19870923</v>
      </c>
      <c r="K9285">
        <v>32</v>
      </c>
      <c r="L9285" t="s">
        <v>18</v>
      </c>
      <c r="M9285">
        <v>4361594</v>
      </c>
      <c r="N9285">
        <v>1</v>
      </c>
      <c r="O9285" s="5">
        <v>4</v>
      </c>
      <c r="P9285" s="5">
        <f t="shared" si="435"/>
        <v>9</v>
      </c>
      <c r="Q9285" s="5" t="str">
        <f t="shared" si="436"/>
        <v>2710</v>
      </c>
      <c r="R9285" s="5" t="str">
        <f t="shared" si="437"/>
        <v>dup-1</v>
      </c>
    </row>
    <row r="9286" spans="1:18" hidden="1" x14ac:dyDescent="0.2">
      <c r="A9286" t="s">
        <v>1053</v>
      </c>
      <c r="B9286" t="s">
        <v>3928</v>
      </c>
      <c r="C9286" t="s">
        <v>8542</v>
      </c>
      <c r="D9286">
        <v>14</v>
      </c>
      <c r="E9286" t="s">
        <v>7249</v>
      </c>
      <c r="F9286" t="s">
        <v>18</v>
      </c>
      <c r="G9286" t="s">
        <v>26172</v>
      </c>
      <c r="H9286">
        <v>4130</v>
      </c>
      <c r="I9286" t="s">
        <v>20</v>
      </c>
      <c r="J9286">
        <v>19381201</v>
      </c>
      <c r="K9286">
        <v>30</v>
      </c>
      <c r="L9286" t="s">
        <v>26173</v>
      </c>
      <c r="M9286">
        <v>2194008</v>
      </c>
      <c r="N9286">
        <v>2</v>
      </c>
      <c r="O9286" s="5">
        <v>4</v>
      </c>
      <c r="P9286" s="5">
        <f t="shared" si="435"/>
        <v>7</v>
      </c>
      <c r="Q9286" s="5" t="str">
        <f t="shared" si="436"/>
        <v>59</v>
      </c>
      <c r="R9286" s="5" t="str">
        <f t="shared" si="437"/>
        <v>org</v>
      </c>
    </row>
    <row r="9287" spans="1:18" hidden="1" x14ac:dyDescent="0.2">
      <c r="A9287" t="s">
        <v>26174</v>
      </c>
      <c r="B9287" t="s">
        <v>1025</v>
      </c>
      <c r="C9287" t="s">
        <v>9974</v>
      </c>
      <c r="D9287">
        <v>20</v>
      </c>
      <c r="E9287" t="s">
        <v>18021</v>
      </c>
      <c r="F9287" t="s">
        <v>18</v>
      </c>
      <c r="G9287" t="s">
        <v>2060</v>
      </c>
      <c r="H9287">
        <v>4470</v>
      </c>
      <c r="I9287" t="s">
        <v>20</v>
      </c>
      <c r="J9287">
        <v>19711209</v>
      </c>
      <c r="K9287">
        <v>10</v>
      </c>
      <c r="L9287" t="s">
        <v>9976</v>
      </c>
      <c r="M9287">
        <v>6582827</v>
      </c>
      <c r="N9287">
        <v>8</v>
      </c>
      <c r="O9287" s="5">
        <v>4</v>
      </c>
      <c r="P9287" s="5">
        <f t="shared" si="435"/>
        <v>8</v>
      </c>
      <c r="Q9287" s="5" t="str">
        <f t="shared" si="436"/>
        <v>887</v>
      </c>
      <c r="R9287" s="5" t="str">
        <f t="shared" si="437"/>
        <v>org</v>
      </c>
    </row>
    <row r="9288" spans="1:18" hidden="1" x14ac:dyDescent="0.2">
      <c r="A9288" t="s">
        <v>26175</v>
      </c>
      <c r="B9288" t="s">
        <v>7076</v>
      </c>
      <c r="C9288" t="s">
        <v>26176</v>
      </c>
      <c r="D9288">
        <v>16</v>
      </c>
      <c r="E9288" t="s">
        <v>26177</v>
      </c>
      <c r="F9288" t="s">
        <v>26178</v>
      </c>
      <c r="G9288" t="s">
        <v>26179</v>
      </c>
      <c r="H9288">
        <v>2121</v>
      </c>
      <c r="I9288" t="s">
        <v>34</v>
      </c>
      <c r="J9288">
        <v>19741012</v>
      </c>
      <c r="K9288">
        <v>26</v>
      </c>
      <c r="L9288" t="s">
        <v>26180</v>
      </c>
      <c r="M9288">
        <v>6935419</v>
      </c>
      <c r="N9288">
        <v>1</v>
      </c>
      <c r="O9288" s="5">
        <v>4</v>
      </c>
      <c r="P9288" s="5">
        <f t="shared" si="435"/>
        <v>9</v>
      </c>
      <c r="Q9288" s="5" t="str">
        <f t="shared" si="436"/>
        <v>2542</v>
      </c>
      <c r="R9288" s="5" t="str">
        <f t="shared" si="437"/>
        <v>org</v>
      </c>
    </row>
    <row r="9289" spans="1:18" hidden="1" x14ac:dyDescent="0.2">
      <c r="A9289" t="s">
        <v>26181</v>
      </c>
      <c r="B9289" t="s">
        <v>26182</v>
      </c>
      <c r="C9289" t="s">
        <v>1217</v>
      </c>
      <c r="D9289">
        <v>33</v>
      </c>
      <c r="E9289" t="s">
        <v>4984</v>
      </c>
      <c r="F9289" t="s">
        <v>4985</v>
      </c>
      <c r="G9289" t="s">
        <v>26183</v>
      </c>
      <c r="H9289">
        <v>5120</v>
      </c>
      <c r="I9289" t="s">
        <v>34</v>
      </c>
      <c r="J9289">
        <v>19421220</v>
      </c>
      <c r="K9289" t="s">
        <v>18</v>
      </c>
      <c r="L9289" t="s">
        <v>4987</v>
      </c>
      <c r="M9289">
        <v>7729824</v>
      </c>
      <c r="N9289">
        <v>6</v>
      </c>
      <c r="O9289" s="5">
        <v>4</v>
      </c>
      <c r="P9289" s="5">
        <f t="shared" si="435"/>
        <v>9</v>
      </c>
      <c r="Q9289" s="5" t="str">
        <f t="shared" si="436"/>
        <v>3894</v>
      </c>
      <c r="R9289" s="5" t="str">
        <f t="shared" si="437"/>
        <v>dup-0</v>
      </c>
    </row>
    <row r="9290" spans="1:18" hidden="1" x14ac:dyDescent="0.2">
      <c r="A9290" t="s">
        <v>26184</v>
      </c>
      <c r="B9290" t="s">
        <v>3351</v>
      </c>
      <c r="C9290" t="s">
        <v>131</v>
      </c>
      <c r="D9290">
        <v>50</v>
      </c>
      <c r="E9290" t="s">
        <v>22348</v>
      </c>
      <c r="F9290" t="s">
        <v>11618</v>
      </c>
      <c r="G9290" t="s">
        <v>7047</v>
      </c>
      <c r="H9290">
        <v>7304</v>
      </c>
      <c r="I9290" t="s">
        <v>49</v>
      </c>
      <c r="J9290">
        <v>19330523</v>
      </c>
      <c r="K9290" t="s">
        <v>18</v>
      </c>
      <c r="L9290" t="s">
        <v>19334</v>
      </c>
      <c r="M9290">
        <v>2558792</v>
      </c>
      <c r="N9290">
        <v>9</v>
      </c>
      <c r="O9290" s="5">
        <v>4</v>
      </c>
      <c r="P9290" s="5">
        <f t="shared" si="435"/>
        <v>9</v>
      </c>
      <c r="Q9290" s="5" t="str">
        <f t="shared" si="436"/>
        <v>3294</v>
      </c>
      <c r="R9290" s="5" t="str">
        <f t="shared" si="437"/>
        <v>dup-1</v>
      </c>
    </row>
    <row r="9291" spans="1:18" hidden="1" x14ac:dyDescent="0.2">
      <c r="A9291" t="s">
        <v>1933</v>
      </c>
      <c r="B9291" t="s">
        <v>23</v>
      </c>
      <c r="C9291" t="s">
        <v>5570</v>
      </c>
      <c r="D9291">
        <v>3</v>
      </c>
      <c r="E9291" t="s">
        <v>18</v>
      </c>
      <c r="F9291" t="s">
        <v>18</v>
      </c>
      <c r="G9291" t="s">
        <v>703</v>
      </c>
      <c r="H9291">
        <v>2065</v>
      </c>
      <c r="I9291" t="s">
        <v>91</v>
      </c>
      <c r="J9291">
        <v>19500712</v>
      </c>
      <c r="K9291">
        <v>11</v>
      </c>
      <c r="L9291" t="s">
        <v>10725</v>
      </c>
      <c r="M9291">
        <v>8985655</v>
      </c>
      <c r="N9291">
        <v>8</v>
      </c>
      <c r="O9291" s="5">
        <v>4</v>
      </c>
      <c r="P9291" s="5">
        <f t="shared" si="435"/>
        <v>7</v>
      </c>
      <c r="Q9291" s="5" t="str">
        <f t="shared" si="436"/>
        <v>66</v>
      </c>
      <c r="R9291" s="5" t="str">
        <f t="shared" si="437"/>
        <v>org</v>
      </c>
    </row>
    <row r="9292" spans="1:18" hidden="1" x14ac:dyDescent="0.2">
      <c r="A9292" t="s">
        <v>26185</v>
      </c>
      <c r="B9292" t="s">
        <v>143</v>
      </c>
      <c r="C9292" t="s">
        <v>1075</v>
      </c>
      <c r="D9292">
        <v>27</v>
      </c>
      <c r="E9292" t="s">
        <v>7544</v>
      </c>
      <c r="F9292" t="s">
        <v>18</v>
      </c>
      <c r="G9292" t="s">
        <v>33</v>
      </c>
      <c r="H9292">
        <v>3081</v>
      </c>
      <c r="I9292" t="s">
        <v>34</v>
      </c>
      <c r="J9292">
        <v>19600324</v>
      </c>
      <c r="K9292">
        <v>25</v>
      </c>
      <c r="L9292" t="s">
        <v>26186</v>
      </c>
      <c r="M9292">
        <v>8007523</v>
      </c>
      <c r="N9292">
        <v>8</v>
      </c>
      <c r="O9292" s="5">
        <v>4</v>
      </c>
      <c r="P9292" s="5">
        <f t="shared" si="435"/>
        <v>9</v>
      </c>
      <c r="Q9292" s="5" t="str">
        <f t="shared" si="436"/>
        <v>4279</v>
      </c>
      <c r="R9292" s="5" t="str">
        <f t="shared" si="437"/>
        <v>org</v>
      </c>
    </row>
    <row r="9293" spans="1:18" hidden="1" x14ac:dyDescent="0.2">
      <c r="A9293" t="s">
        <v>26187</v>
      </c>
      <c r="B9293" t="s">
        <v>798</v>
      </c>
      <c r="C9293" t="s">
        <v>352</v>
      </c>
      <c r="D9293">
        <v>35</v>
      </c>
      <c r="E9293" t="s">
        <v>8053</v>
      </c>
      <c r="F9293" t="s">
        <v>18</v>
      </c>
      <c r="G9293" t="s">
        <v>5077</v>
      </c>
      <c r="H9293">
        <v>6728</v>
      </c>
      <c r="I9293" t="s">
        <v>279</v>
      </c>
      <c r="J9293">
        <v>19161130</v>
      </c>
      <c r="K9293">
        <v>12</v>
      </c>
      <c r="L9293" t="s">
        <v>8924</v>
      </c>
      <c r="M9293">
        <v>6269505</v>
      </c>
      <c r="N9293">
        <v>0</v>
      </c>
      <c r="O9293" s="5">
        <v>4</v>
      </c>
      <c r="P9293" s="5">
        <f t="shared" si="435"/>
        <v>9</v>
      </c>
      <c r="Q9293" s="5" t="str">
        <f t="shared" si="436"/>
        <v>2203</v>
      </c>
      <c r="R9293" s="5" t="str">
        <f t="shared" si="437"/>
        <v>dup-4</v>
      </c>
    </row>
    <row r="9294" spans="1:18" hidden="1" x14ac:dyDescent="0.2">
      <c r="A9294" t="s">
        <v>26188</v>
      </c>
      <c r="B9294" t="s">
        <v>7147</v>
      </c>
      <c r="C9294" t="s">
        <v>1005</v>
      </c>
      <c r="D9294">
        <v>11</v>
      </c>
      <c r="E9294" t="s">
        <v>1750</v>
      </c>
      <c r="F9294" t="s">
        <v>7148</v>
      </c>
      <c r="G9294" t="s">
        <v>33</v>
      </c>
      <c r="H9294">
        <v>3127</v>
      </c>
      <c r="I9294" t="s">
        <v>18</v>
      </c>
      <c r="J9294">
        <v>19180906</v>
      </c>
      <c r="K9294" t="s">
        <v>18</v>
      </c>
      <c r="L9294" t="s">
        <v>7149</v>
      </c>
      <c r="M9294">
        <v>9452035</v>
      </c>
      <c r="N9294">
        <v>5</v>
      </c>
      <c r="O9294" s="5">
        <v>4</v>
      </c>
      <c r="P9294" s="5">
        <f t="shared" si="435"/>
        <v>9</v>
      </c>
      <c r="Q9294" s="5" t="str">
        <f t="shared" si="436"/>
        <v>4431</v>
      </c>
      <c r="R9294" s="5" t="str">
        <f t="shared" si="437"/>
        <v>dup-2</v>
      </c>
    </row>
    <row r="9295" spans="1:18" hidden="1" x14ac:dyDescent="0.2">
      <c r="A9295" t="s">
        <v>26189</v>
      </c>
      <c r="B9295" t="s">
        <v>6252</v>
      </c>
      <c r="C9295" t="s">
        <v>6253</v>
      </c>
      <c r="D9295">
        <v>181</v>
      </c>
      <c r="E9295" t="s">
        <v>3002</v>
      </c>
      <c r="F9295" t="s">
        <v>4920</v>
      </c>
      <c r="G9295" t="s">
        <v>6255</v>
      </c>
      <c r="H9295">
        <v>4558</v>
      </c>
      <c r="I9295" t="s">
        <v>91</v>
      </c>
      <c r="J9295">
        <v>19640609</v>
      </c>
      <c r="K9295">
        <v>35</v>
      </c>
      <c r="L9295" t="s">
        <v>6256</v>
      </c>
      <c r="M9295">
        <v>2992775</v>
      </c>
      <c r="N9295">
        <v>4</v>
      </c>
      <c r="O9295" s="5">
        <v>4</v>
      </c>
      <c r="P9295" s="5">
        <f t="shared" si="435"/>
        <v>9</v>
      </c>
      <c r="Q9295" s="5" t="str">
        <f t="shared" si="436"/>
        <v>1686</v>
      </c>
      <c r="R9295" s="5" t="str">
        <f t="shared" si="437"/>
        <v>dup-0</v>
      </c>
    </row>
    <row r="9296" spans="1:18" hidden="1" x14ac:dyDescent="0.2">
      <c r="A9296" t="s">
        <v>26190</v>
      </c>
      <c r="B9296" t="s">
        <v>11408</v>
      </c>
      <c r="C9296" t="s">
        <v>3870</v>
      </c>
      <c r="D9296">
        <v>207</v>
      </c>
      <c r="E9296" t="s">
        <v>15140</v>
      </c>
      <c r="F9296" t="s">
        <v>9937</v>
      </c>
      <c r="G9296" t="s">
        <v>1241</v>
      </c>
      <c r="H9296">
        <v>4060</v>
      </c>
      <c r="I9296" t="s">
        <v>34</v>
      </c>
      <c r="J9296">
        <v>19290331</v>
      </c>
      <c r="K9296">
        <v>25</v>
      </c>
      <c r="L9296" t="s">
        <v>15141</v>
      </c>
      <c r="M9296">
        <v>9960964</v>
      </c>
      <c r="N9296">
        <v>1</v>
      </c>
      <c r="O9296" s="5">
        <v>4</v>
      </c>
      <c r="P9296" s="5">
        <f t="shared" si="435"/>
        <v>9</v>
      </c>
      <c r="Q9296" s="5" t="str">
        <f t="shared" si="436"/>
        <v>3314</v>
      </c>
      <c r="R9296" s="5" t="str">
        <f t="shared" si="437"/>
        <v>org</v>
      </c>
    </row>
    <row r="9297" spans="1:18" hidden="1" x14ac:dyDescent="0.2">
      <c r="A9297" t="s">
        <v>26191</v>
      </c>
      <c r="B9297" t="s">
        <v>744</v>
      </c>
      <c r="C9297" t="s">
        <v>1356</v>
      </c>
      <c r="D9297">
        <v>1579</v>
      </c>
      <c r="E9297" t="s">
        <v>19445</v>
      </c>
      <c r="F9297" t="s">
        <v>836</v>
      </c>
      <c r="G9297" t="s">
        <v>2611</v>
      </c>
      <c r="H9297">
        <v>3018</v>
      </c>
      <c r="I9297" t="s">
        <v>49</v>
      </c>
      <c r="J9297">
        <v>19941119</v>
      </c>
      <c r="K9297">
        <v>37</v>
      </c>
      <c r="L9297" t="s">
        <v>18</v>
      </c>
      <c r="M9297">
        <v>8087264</v>
      </c>
      <c r="N9297">
        <v>4</v>
      </c>
      <c r="O9297" s="5">
        <v>4</v>
      </c>
      <c r="P9297" s="5">
        <f t="shared" si="435"/>
        <v>9</v>
      </c>
      <c r="Q9297" s="5" t="str">
        <f t="shared" si="436"/>
        <v>1995</v>
      </c>
      <c r="R9297" s="5" t="str">
        <f t="shared" si="437"/>
        <v>dup-1</v>
      </c>
    </row>
    <row r="9298" spans="1:18" hidden="1" x14ac:dyDescent="0.2">
      <c r="A9298" t="s">
        <v>26192</v>
      </c>
      <c r="B9298" t="s">
        <v>773</v>
      </c>
      <c r="C9298" t="s">
        <v>342</v>
      </c>
      <c r="D9298">
        <v>5</v>
      </c>
      <c r="E9298" t="s">
        <v>26193</v>
      </c>
      <c r="F9298" t="s">
        <v>15371</v>
      </c>
      <c r="G9298" t="s">
        <v>15372</v>
      </c>
      <c r="H9298">
        <v>3173</v>
      </c>
      <c r="I9298" t="s">
        <v>34</v>
      </c>
      <c r="J9298">
        <v>19390927</v>
      </c>
      <c r="K9298">
        <v>20</v>
      </c>
      <c r="L9298" t="s">
        <v>15373</v>
      </c>
      <c r="M9298">
        <v>1320676</v>
      </c>
      <c r="N9298">
        <v>6</v>
      </c>
      <c r="O9298" s="5">
        <v>4</v>
      </c>
      <c r="P9298" s="5">
        <f t="shared" si="435"/>
        <v>9</v>
      </c>
      <c r="Q9298" s="5" t="str">
        <f t="shared" si="436"/>
        <v>4348</v>
      </c>
      <c r="R9298" s="5" t="str">
        <f t="shared" si="437"/>
        <v>dup-1</v>
      </c>
    </row>
    <row r="9299" spans="1:18" hidden="1" x14ac:dyDescent="0.2">
      <c r="A9299" t="s">
        <v>1743</v>
      </c>
      <c r="B9299" t="s">
        <v>420</v>
      </c>
      <c r="C9299" t="s">
        <v>21956</v>
      </c>
      <c r="D9299">
        <v>62</v>
      </c>
      <c r="E9299" t="s">
        <v>5008</v>
      </c>
      <c r="F9299" t="s">
        <v>18</v>
      </c>
      <c r="G9299" t="s">
        <v>3191</v>
      </c>
      <c r="H9299">
        <v>4221</v>
      </c>
      <c r="I9299" t="s">
        <v>20</v>
      </c>
      <c r="J9299">
        <v>19180420</v>
      </c>
      <c r="K9299">
        <v>34</v>
      </c>
      <c r="L9299" t="s">
        <v>18</v>
      </c>
      <c r="M9299">
        <v>6224794</v>
      </c>
      <c r="N9299">
        <v>2</v>
      </c>
      <c r="O9299" s="5">
        <v>4</v>
      </c>
      <c r="P9299" s="5">
        <f t="shared" si="435"/>
        <v>8</v>
      </c>
      <c r="Q9299" s="5" t="str">
        <f t="shared" si="436"/>
        <v>316</v>
      </c>
      <c r="R9299" s="5" t="str">
        <f t="shared" si="437"/>
        <v>dup-0</v>
      </c>
    </row>
    <row r="9300" spans="1:18" hidden="1" x14ac:dyDescent="0.2">
      <c r="A9300" t="s">
        <v>26194</v>
      </c>
      <c r="B9300" t="s">
        <v>1382</v>
      </c>
      <c r="C9300" t="s">
        <v>18</v>
      </c>
      <c r="D9300">
        <v>7</v>
      </c>
      <c r="E9300" t="s">
        <v>3785</v>
      </c>
      <c r="F9300" t="s">
        <v>3786</v>
      </c>
      <c r="G9300" t="s">
        <v>1898</v>
      </c>
      <c r="H9300">
        <v>2541</v>
      </c>
      <c r="I9300" t="s">
        <v>34</v>
      </c>
      <c r="J9300">
        <v>19130327</v>
      </c>
      <c r="K9300">
        <v>26</v>
      </c>
      <c r="L9300" t="s">
        <v>3787</v>
      </c>
      <c r="M9300">
        <v>1724338</v>
      </c>
      <c r="N9300">
        <v>6</v>
      </c>
      <c r="O9300" s="5">
        <v>4</v>
      </c>
      <c r="P9300" s="5">
        <f t="shared" si="435"/>
        <v>9</v>
      </c>
      <c r="Q9300" s="5" t="str">
        <f t="shared" si="436"/>
        <v>3181</v>
      </c>
      <c r="R9300" s="5" t="str">
        <f t="shared" si="437"/>
        <v>dup-3</v>
      </c>
    </row>
    <row r="9301" spans="1:18" hidden="1" x14ac:dyDescent="0.2">
      <c r="A9301" t="s">
        <v>26195</v>
      </c>
      <c r="B9301" t="s">
        <v>17111</v>
      </c>
      <c r="C9301" t="s">
        <v>300</v>
      </c>
      <c r="D9301">
        <v>72</v>
      </c>
      <c r="E9301" t="s">
        <v>15061</v>
      </c>
      <c r="F9301" t="s">
        <v>836</v>
      </c>
      <c r="G9301" t="s">
        <v>1604</v>
      </c>
      <c r="H9301">
        <v>4034</v>
      </c>
      <c r="I9301" t="s">
        <v>34</v>
      </c>
      <c r="J9301" t="s">
        <v>18</v>
      </c>
      <c r="K9301">
        <v>31</v>
      </c>
      <c r="L9301" t="s">
        <v>15062</v>
      </c>
      <c r="M9301">
        <v>1874666</v>
      </c>
      <c r="N9301">
        <v>8</v>
      </c>
      <c r="O9301" s="5">
        <v>4</v>
      </c>
      <c r="P9301" s="5">
        <f t="shared" si="435"/>
        <v>9</v>
      </c>
      <c r="Q9301" s="5" t="str">
        <f t="shared" si="436"/>
        <v>2720</v>
      </c>
      <c r="R9301" s="5" t="str">
        <f t="shared" si="437"/>
        <v>dup-1</v>
      </c>
    </row>
    <row r="9302" spans="1:18" hidden="1" x14ac:dyDescent="0.2">
      <c r="A9302" t="s">
        <v>26196</v>
      </c>
      <c r="B9302" t="s">
        <v>1025</v>
      </c>
      <c r="C9302" t="s">
        <v>272</v>
      </c>
      <c r="D9302">
        <v>176</v>
      </c>
      <c r="E9302" t="s">
        <v>478</v>
      </c>
      <c r="F9302" t="s">
        <v>18</v>
      </c>
      <c r="G9302" t="s">
        <v>518</v>
      </c>
      <c r="H9302">
        <v>2046</v>
      </c>
      <c r="I9302" t="s">
        <v>91</v>
      </c>
      <c r="J9302">
        <v>19451126</v>
      </c>
      <c r="K9302">
        <v>37</v>
      </c>
      <c r="L9302" t="s">
        <v>26197</v>
      </c>
      <c r="M9302">
        <v>7193689</v>
      </c>
      <c r="N9302">
        <v>7</v>
      </c>
      <c r="O9302" s="5">
        <v>4</v>
      </c>
      <c r="P9302" s="5">
        <f t="shared" si="435"/>
        <v>8</v>
      </c>
      <c r="Q9302" s="5" t="str">
        <f t="shared" si="436"/>
        <v>997</v>
      </c>
      <c r="R9302" s="5" t="str">
        <f t="shared" si="437"/>
        <v>org</v>
      </c>
    </row>
    <row r="9303" spans="1:18" hidden="1" x14ac:dyDescent="0.2">
      <c r="A9303" t="s">
        <v>26198</v>
      </c>
      <c r="B9303" t="s">
        <v>1040</v>
      </c>
      <c r="C9303" t="s">
        <v>26199</v>
      </c>
      <c r="D9303">
        <v>3</v>
      </c>
      <c r="E9303" t="s">
        <v>18</v>
      </c>
      <c r="F9303" t="s">
        <v>9261</v>
      </c>
      <c r="G9303" t="s">
        <v>9262</v>
      </c>
      <c r="H9303">
        <v>6153</v>
      </c>
      <c r="I9303" t="s">
        <v>18</v>
      </c>
      <c r="J9303">
        <v>19800528</v>
      </c>
      <c r="K9303" t="s">
        <v>18</v>
      </c>
      <c r="L9303" t="s">
        <v>9263</v>
      </c>
      <c r="M9303">
        <v>6684649</v>
      </c>
      <c r="N9303">
        <v>0</v>
      </c>
      <c r="O9303" s="5">
        <v>4</v>
      </c>
      <c r="P9303" s="5">
        <f t="shared" si="435"/>
        <v>8</v>
      </c>
      <c r="Q9303" s="5" t="str">
        <f t="shared" si="436"/>
        <v>654</v>
      </c>
      <c r="R9303" s="5" t="str">
        <f t="shared" si="437"/>
        <v>dup-0</v>
      </c>
    </row>
    <row r="9304" spans="1:18" hidden="1" x14ac:dyDescent="0.2">
      <c r="A9304" t="s">
        <v>26200</v>
      </c>
      <c r="B9304" t="s">
        <v>4950</v>
      </c>
      <c r="C9304" t="s">
        <v>1148</v>
      </c>
      <c r="D9304">
        <v>5</v>
      </c>
      <c r="E9304" t="s">
        <v>26201</v>
      </c>
      <c r="F9304" t="s">
        <v>18</v>
      </c>
      <c r="G9304" t="s">
        <v>5486</v>
      </c>
      <c r="H9304">
        <v>5116</v>
      </c>
      <c r="I9304" t="s">
        <v>18</v>
      </c>
      <c r="J9304">
        <v>19590730</v>
      </c>
      <c r="K9304">
        <v>32</v>
      </c>
      <c r="L9304" t="s">
        <v>5487</v>
      </c>
      <c r="M9304">
        <v>8175293</v>
      </c>
      <c r="N9304">
        <v>7</v>
      </c>
      <c r="O9304" s="5">
        <v>4</v>
      </c>
      <c r="P9304" s="5">
        <f t="shared" si="435"/>
        <v>9</v>
      </c>
      <c r="Q9304" s="5" t="str">
        <f t="shared" si="436"/>
        <v>1401</v>
      </c>
      <c r="R9304" s="5" t="str">
        <f t="shared" si="437"/>
        <v>dup-1</v>
      </c>
    </row>
    <row r="9305" spans="1:18" hidden="1" x14ac:dyDescent="0.2">
      <c r="A9305" t="s">
        <v>26202</v>
      </c>
      <c r="B9305" t="s">
        <v>473</v>
      </c>
      <c r="C9305" t="s">
        <v>38</v>
      </c>
      <c r="D9305">
        <v>35</v>
      </c>
      <c r="E9305" t="s">
        <v>5338</v>
      </c>
      <c r="F9305" t="s">
        <v>18</v>
      </c>
      <c r="G9305" t="s">
        <v>14473</v>
      </c>
      <c r="H9305">
        <v>7277</v>
      </c>
      <c r="I9305" t="s">
        <v>91</v>
      </c>
      <c r="J9305">
        <v>19091168</v>
      </c>
      <c r="K9305">
        <v>35</v>
      </c>
      <c r="L9305" t="s">
        <v>12601</v>
      </c>
      <c r="M9305">
        <v>7093734</v>
      </c>
      <c r="N9305">
        <v>6</v>
      </c>
      <c r="O9305" s="5">
        <v>4</v>
      </c>
      <c r="P9305" s="5">
        <f t="shared" si="435"/>
        <v>9</v>
      </c>
      <c r="Q9305" s="5" t="str">
        <f t="shared" si="436"/>
        <v>3984</v>
      </c>
      <c r="R9305" s="5" t="str">
        <f t="shared" si="437"/>
        <v>dup-2</v>
      </c>
    </row>
    <row r="9306" spans="1:18" hidden="1" x14ac:dyDescent="0.2">
      <c r="A9306" t="s">
        <v>26203</v>
      </c>
      <c r="B9306" t="s">
        <v>851</v>
      </c>
      <c r="C9306" t="s">
        <v>14182</v>
      </c>
      <c r="D9306">
        <v>32</v>
      </c>
      <c r="E9306" t="s">
        <v>12293</v>
      </c>
      <c r="F9306" t="s">
        <v>18</v>
      </c>
      <c r="G9306" t="s">
        <v>840</v>
      </c>
      <c r="H9306">
        <v>2061</v>
      </c>
      <c r="I9306" t="s">
        <v>91</v>
      </c>
      <c r="J9306">
        <v>19930403</v>
      </c>
      <c r="K9306">
        <v>37</v>
      </c>
      <c r="L9306" t="s">
        <v>14183</v>
      </c>
      <c r="M9306">
        <v>8022745</v>
      </c>
      <c r="N9306">
        <v>7</v>
      </c>
      <c r="O9306" s="5">
        <v>4</v>
      </c>
      <c r="P9306" s="5">
        <f t="shared" si="435"/>
        <v>9</v>
      </c>
      <c r="Q9306" s="5" t="str">
        <f t="shared" si="436"/>
        <v>3247</v>
      </c>
      <c r="R9306" s="5" t="str">
        <f t="shared" si="437"/>
        <v>dup-0</v>
      </c>
    </row>
    <row r="9307" spans="1:18" hidden="1" x14ac:dyDescent="0.2">
      <c r="A9307" t="s">
        <v>26204</v>
      </c>
      <c r="B9307" t="s">
        <v>18507</v>
      </c>
      <c r="C9307" t="s">
        <v>20629</v>
      </c>
      <c r="D9307">
        <v>37</v>
      </c>
      <c r="E9307" t="s">
        <v>9617</v>
      </c>
      <c r="F9307" t="s">
        <v>18</v>
      </c>
      <c r="G9307" t="s">
        <v>853</v>
      </c>
      <c r="H9307">
        <v>2117</v>
      </c>
      <c r="I9307" t="s">
        <v>91</v>
      </c>
      <c r="J9307">
        <v>19550115</v>
      </c>
      <c r="K9307">
        <v>25</v>
      </c>
      <c r="L9307" t="s">
        <v>20631</v>
      </c>
      <c r="M9307">
        <v>7893344</v>
      </c>
      <c r="N9307">
        <v>3</v>
      </c>
      <c r="O9307" s="5">
        <v>4</v>
      </c>
      <c r="P9307" s="5">
        <f t="shared" si="435"/>
        <v>9</v>
      </c>
      <c r="Q9307" s="5" t="str">
        <f t="shared" si="436"/>
        <v>1260</v>
      </c>
      <c r="R9307" s="5" t="str">
        <f t="shared" si="437"/>
        <v>org</v>
      </c>
    </row>
    <row r="9308" spans="1:18" hidden="1" x14ac:dyDescent="0.2">
      <c r="A9308" t="s">
        <v>26205</v>
      </c>
      <c r="B9308" t="s">
        <v>8377</v>
      </c>
      <c r="C9308" t="s">
        <v>11669</v>
      </c>
      <c r="D9308">
        <v>44</v>
      </c>
      <c r="E9308" t="s">
        <v>26206</v>
      </c>
      <c r="F9308" t="s">
        <v>16646</v>
      </c>
      <c r="G9308" t="s">
        <v>3191</v>
      </c>
      <c r="H9308">
        <v>2228</v>
      </c>
      <c r="I9308" t="s">
        <v>279</v>
      </c>
      <c r="J9308">
        <v>19761121</v>
      </c>
      <c r="K9308">
        <v>25</v>
      </c>
      <c r="L9308" t="s">
        <v>26207</v>
      </c>
      <c r="M9308">
        <v>1532191</v>
      </c>
      <c r="N9308">
        <v>8</v>
      </c>
      <c r="O9308" s="5">
        <v>4</v>
      </c>
      <c r="P9308" s="5">
        <f t="shared" si="435"/>
        <v>9</v>
      </c>
      <c r="Q9308" s="5" t="str">
        <f t="shared" si="436"/>
        <v>4284</v>
      </c>
      <c r="R9308" s="5" t="str">
        <f t="shared" si="437"/>
        <v>org</v>
      </c>
    </row>
    <row r="9309" spans="1:18" hidden="1" x14ac:dyDescent="0.2">
      <c r="A9309" t="s">
        <v>26208</v>
      </c>
      <c r="B9309" t="s">
        <v>2870</v>
      </c>
      <c r="C9309" t="s">
        <v>3780</v>
      </c>
      <c r="D9309">
        <v>15</v>
      </c>
      <c r="E9309" t="s">
        <v>3603</v>
      </c>
      <c r="F9309" t="s">
        <v>1527</v>
      </c>
      <c r="G9309" t="s">
        <v>291</v>
      </c>
      <c r="H9309">
        <v>2710</v>
      </c>
      <c r="I9309" t="s">
        <v>27</v>
      </c>
      <c r="J9309">
        <v>19640919</v>
      </c>
      <c r="K9309">
        <v>82</v>
      </c>
      <c r="L9309" t="s">
        <v>18</v>
      </c>
      <c r="M9309">
        <v>6872713</v>
      </c>
      <c r="N9309">
        <v>8</v>
      </c>
      <c r="O9309" s="5">
        <v>4</v>
      </c>
      <c r="P9309" s="5">
        <f t="shared" si="435"/>
        <v>9</v>
      </c>
      <c r="Q9309" s="5" t="str">
        <f t="shared" si="436"/>
        <v>1204</v>
      </c>
      <c r="R9309" s="5" t="str">
        <f t="shared" si="437"/>
        <v>dup-1</v>
      </c>
    </row>
    <row r="9310" spans="1:18" hidden="1" x14ac:dyDescent="0.2">
      <c r="A9310" t="s">
        <v>26209</v>
      </c>
      <c r="B9310" t="s">
        <v>26210</v>
      </c>
      <c r="C9310" t="s">
        <v>18735</v>
      </c>
      <c r="D9310">
        <v>3</v>
      </c>
      <c r="E9310" t="s">
        <v>5703</v>
      </c>
      <c r="F9310" t="s">
        <v>18</v>
      </c>
      <c r="G9310" t="s">
        <v>1904</v>
      </c>
      <c r="H9310">
        <v>2035</v>
      </c>
      <c r="I9310" t="s">
        <v>49</v>
      </c>
      <c r="J9310">
        <v>19240430</v>
      </c>
      <c r="K9310" t="s">
        <v>18</v>
      </c>
      <c r="L9310" t="s">
        <v>5706</v>
      </c>
      <c r="M9310">
        <v>7583774</v>
      </c>
      <c r="N9310">
        <v>1</v>
      </c>
      <c r="O9310" s="5">
        <v>4</v>
      </c>
      <c r="P9310" s="5">
        <f t="shared" si="435"/>
        <v>9</v>
      </c>
      <c r="Q9310" s="5" t="str">
        <f t="shared" si="436"/>
        <v>1489</v>
      </c>
      <c r="R9310" s="5" t="str">
        <f t="shared" si="437"/>
        <v>dup-0</v>
      </c>
    </row>
    <row r="9311" spans="1:18" hidden="1" x14ac:dyDescent="0.2">
      <c r="A9311" t="s">
        <v>26211</v>
      </c>
      <c r="B9311" t="s">
        <v>7559</v>
      </c>
      <c r="C9311" t="s">
        <v>26212</v>
      </c>
      <c r="D9311">
        <v>6</v>
      </c>
      <c r="E9311" t="s">
        <v>919</v>
      </c>
      <c r="F9311" t="s">
        <v>18</v>
      </c>
      <c r="G9311" t="s">
        <v>5878</v>
      </c>
      <c r="H9311">
        <v>2558</v>
      </c>
      <c r="I9311" t="s">
        <v>34</v>
      </c>
      <c r="J9311">
        <v>19210228</v>
      </c>
      <c r="K9311">
        <v>8</v>
      </c>
      <c r="L9311" t="s">
        <v>26213</v>
      </c>
      <c r="M9311">
        <v>7532620</v>
      </c>
      <c r="N9311">
        <v>5</v>
      </c>
      <c r="O9311" s="5">
        <v>4</v>
      </c>
      <c r="P9311" s="5">
        <f t="shared" si="435"/>
        <v>9</v>
      </c>
      <c r="Q9311" s="5" t="str">
        <f t="shared" si="436"/>
        <v>4713</v>
      </c>
      <c r="R9311" s="5" t="str">
        <f t="shared" si="437"/>
        <v>org</v>
      </c>
    </row>
    <row r="9312" spans="1:18" hidden="1" x14ac:dyDescent="0.2">
      <c r="A9312" t="s">
        <v>26214</v>
      </c>
      <c r="B9312" t="s">
        <v>975</v>
      </c>
      <c r="C9312" t="s">
        <v>5870</v>
      </c>
      <c r="D9312" t="s">
        <v>18</v>
      </c>
      <c r="E9312" t="s">
        <v>912</v>
      </c>
      <c r="F9312" t="s">
        <v>5871</v>
      </c>
      <c r="G9312" t="s">
        <v>5872</v>
      </c>
      <c r="H9312">
        <v>5019</v>
      </c>
      <c r="I9312" t="s">
        <v>91</v>
      </c>
      <c r="J9312">
        <v>19800605</v>
      </c>
      <c r="K9312">
        <v>35</v>
      </c>
      <c r="L9312" t="s">
        <v>5873</v>
      </c>
      <c r="M9312">
        <v>7058884</v>
      </c>
      <c r="N9312">
        <v>5</v>
      </c>
      <c r="O9312" s="5">
        <v>4</v>
      </c>
      <c r="P9312" s="5">
        <f t="shared" si="435"/>
        <v>9</v>
      </c>
      <c r="Q9312" s="5" t="str">
        <f t="shared" si="436"/>
        <v>2458</v>
      </c>
      <c r="R9312" s="5" t="str">
        <f t="shared" si="437"/>
        <v>org</v>
      </c>
    </row>
    <row r="9313" spans="1:18" hidden="1" x14ac:dyDescent="0.2">
      <c r="A9313" t="s">
        <v>26215</v>
      </c>
      <c r="B9313" t="s">
        <v>52</v>
      </c>
      <c r="C9313" t="s">
        <v>18228</v>
      </c>
      <c r="D9313">
        <v>655</v>
      </c>
      <c r="E9313" t="s">
        <v>18</v>
      </c>
      <c r="F9313" t="s">
        <v>18</v>
      </c>
      <c r="G9313" t="s">
        <v>26216</v>
      </c>
      <c r="H9313">
        <v>4703</v>
      </c>
      <c r="I9313" t="s">
        <v>49</v>
      </c>
      <c r="J9313">
        <v>19681011</v>
      </c>
      <c r="K9313">
        <v>36</v>
      </c>
      <c r="L9313" t="s">
        <v>19606</v>
      </c>
      <c r="M9313">
        <v>9809861</v>
      </c>
      <c r="N9313">
        <v>1</v>
      </c>
      <c r="O9313" s="5">
        <v>4</v>
      </c>
      <c r="P9313" s="5">
        <f t="shared" si="435"/>
        <v>9</v>
      </c>
      <c r="Q9313" s="5" t="str">
        <f t="shared" si="436"/>
        <v>2065</v>
      </c>
      <c r="R9313" s="5" t="str">
        <f t="shared" si="437"/>
        <v>dup-1</v>
      </c>
    </row>
    <row r="9314" spans="1:18" hidden="1" x14ac:dyDescent="0.2">
      <c r="A9314" t="s">
        <v>26217</v>
      </c>
      <c r="B9314" t="s">
        <v>3843</v>
      </c>
      <c r="C9314" t="s">
        <v>272</v>
      </c>
      <c r="D9314">
        <v>8</v>
      </c>
      <c r="E9314" t="s">
        <v>26218</v>
      </c>
      <c r="F9314" t="s">
        <v>18</v>
      </c>
      <c r="G9314" t="s">
        <v>4944</v>
      </c>
      <c r="H9314">
        <v>6056</v>
      </c>
      <c r="I9314" t="s">
        <v>18</v>
      </c>
      <c r="J9314">
        <v>19440906</v>
      </c>
      <c r="K9314" t="s">
        <v>18</v>
      </c>
      <c r="L9314" t="s">
        <v>4945</v>
      </c>
      <c r="M9314">
        <v>8847139</v>
      </c>
      <c r="N9314">
        <v>4</v>
      </c>
      <c r="O9314" s="5">
        <v>4</v>
      </c>
      <c r="P9314" s="5">
        <f t="shared" si="435"/>
        <v>9</v>
      </c>
      <c r="Q9314" s="5" t="str">
        <f t="shared" si="436"/>
        <v>4760</v>
      </c>
      <c r="R9314" s="5" t="str">
        <f t="shared" si="437"/>
        <v>dup-1</v>
      </c>
    </row>
    <row r="9315" spans="1:18" hidden="1" x14ac:dyDescent="0.2">
      <c r="A9315" t="s">
        <v>26219</v>
      </c>
      <c r="B9315" t="s">
        <v>496</v>
      </c>
      <c r="C9315" t="s">
        <v>53</v>
      </c>
      <c r="D9315">
        <v>5</v>
      </c>
      <c r="E9315" t="s">
        <v>2747</v>
      </c>
      <c r="F9315" t="s">
        <v>18</v>
      </c>
      <c r="G9315" t="s">
        <v>26220</v>
      </c>
      <c r="H9315">
        <v>6169</v>
      </c>
      <c r="I9315" t="s">
        <v>34</v>
      </c>
      <c r="J9315">
        <v>19681108</v>
      </c>
      <c r="K9315">
        <v>36</v>
      </c>
      <c r="L9315" t="s">
        <v>26221</v>
      </c>
      <c r="M9315">
        <v>9705462</v>
      </c>
      <c r="N9315">
        <v>9</v>
      </c>
      <c r="O9315" s="5">
        <v>4</v>
      </c>
      <c r="P9315" s="5">
        <f t="shared" si="435"/>
        <v>9</v>
      </c>
      <c r="Q9315" s="5" t="str">
        <f t="shared" si="436"/>
        <v>3328</v>
      </c>
      <c r="R9315" s="5" t="str">
        <f t="shared" si="437"/>
        <v>org</v>
      </c>
    </row>
    <row r="9316" spans="1:18" hidden="1" x14ac:dyDescent="0.2">
      <c r="A9316" t="s">
        <v>26222</v>
      </c>
      <c r="B9316" t="s">
        <v>219</v>
      </c>
      <c r="C9316" t="s">
        <v>1376</v>
      </c>
      <c r="D9316">
        <v>6</v>
      </c>
      <c r="E9316" t="s">
        <v>18</v>
      </c>
      <c r="F9316" t="s">
        <v>18</v>
      </c>
      <c r="G9316" t="s">
        <v>22901</v>
      </c>
      <c r="H9316">
        <v>2000</v>
      </c>
      <c r="I9316" t="s">
        <v>34</v>
      </c>
      <c r="J9316">
        <v>19950712</v>
      </c>
      <c r="K9316">
        <v>23</v>
      </c>
      <c r="L9316" t="s">
        <v>26223</v>
      </c>
      <c r="M9316">
        <v>9691959</v>
      </c>
      <c r="N9316">
        <v>6</v>
      </c>
      <c r="O9316" s="5">
        <v>4</v>
      </c>
      <c r="P9316" s="5">
        <f t="shared" si="435"/>
        <v>9</v>
      </c>
      <c r="Q9316" s="5" t="str">
        <f t="shared" si="436"/>
        <v>1756</v>
      </c>
      <c r="R9316" s="5" t="str">
        <f t="shared" si="437"/>
        <v>org</v>
      </c>
    </row>
    <row r="9317" spans="1:18" hidden="1" x14ac:dyDescent="0.2">
      <c r="A9317" t="s">
        <v>26224</v>
      </c>
      <c r="B9317" t="s">
        <v>26225</v>
      </c>
      <c r="C9317" t="s">
        <v>11293</v>
      </c>
      <c r="D9317">
        <v>6</v>
      </c>
      <c r="E9317" t="s">
        <v>861</v>
      </c>
      <c r="F9317" t="s">
        <v>18</v>
      </c>
      <c r="G9317" t="s">
        <v>1378</v>
      </c>
      <c r="H9317">
        <v>4558</v>
      </c>
      <c r="I9317" t="s">
        <v>18</v>
      </c>
      <c r="J9317">
        <v>19590113</v>
      </c>
      <c r="K9317">
        <v>6</v>
      </c>
      <c r="L9317" t="s">
        <v>18</v>
      </c>
      <c r="M9317">
        <v>6842220</v>
      </c>
      <c r="N9317">
        <v>7</v>
      </c>
      <c r="O9317" s="5">
        <v>4</v>
      </c>
      <c r="P9317" s="5">
        <f t="shared" si="435"/>
        <v>9</v>
      </c>
      <c r="Q9317" s="5" t="str">
        <f t="shared" si="436"/>
        <v>4584</v>
      </c>
      <c r="R9317" s="5" t="str">
        <f t="shared" si="437"/>
        <v>dup-3</v>
      </c>
    </row>
    <row r="9318" spans="1:18" hidden="1" x14ac:dyDescent="0.2">
      <c r="A9318" t="s">
        <v>26226</v>
      </c>
      <c r="B9318" t="s">
        <v>531</v>
      </c>
      <c r="C9318" t="s">
        <v>14239</v>
      </c>
      <c r="D9318">
        <v>4</v>
      </c>
      <c r="E9318" t="s">
        <v>343</v>
      </c>
      <c r="F9318" t="s">
        <v>12439</v>
      </c>
      <c r="G9318" t="s">
        <v>14240</v>
      </c>
      <c r="H9318">
        <v>2028</v>
      </c>
      <c r="I9318" t="s">
        <v>49</v>
      </c>
      <c r="J9318" t="s">
        <v>18</v>
      </c>
      <c r="K9318" t="s">
        <v>18</v>
      </c>
      <c r="L9318" t="s">
        <v>18</v>
      </c>
      <c r="M9318">
        <v>6493728</v>
      </c>
      <c r="N9318">
        <v>1</v>
      </c>
      <c r="O9318" s="5">
        <v>4</v>
      </c>
      <c r="P9318" s="5">
        <f t="shared" si="435"/>
        <v>9</v>
      </c>
      <c r="Q9318" s="5" t="str">
        <f t="shared" si="436"/>
        <v>1898</v>
      </c>
      <c r="R9318" s="5" t="str">
        <f t="shared" si="437"/>
        <v>org</v>
      </c>
    </row>
    <row r="9319" spans="1:18" hidden="1" x14ac:dyDescent="0.2">
      <c r="A9319" t="s">
        <v>26227</v>
      </c>
      <c r="B9319" t="s">
        <v>1155</v>
      </c>
      <c r="C9319" t="s">
        <v>53</v>
      </c>
      <c r="D9319">
        <v>60</v>
      </c>
      <c r="E9319" t="s">
        <v>2817</v>
      </c>
      <c r="F9319" t="s">
        <v>521</v>
      </c>
      <c r="G9319">
        <v>4702</v>
      </c>
      <c r="H9319" t="s">
        <v>4039</v>
      </c>
      <c r="I9319" t="s">
        <v>91</v>
      </c>
      <c r="J9319">
        <v>19730120</v>
      </c>
      <c r="K9319" t="s">
        <v>18</v>
      </c>
      <c r="L9319" t="s">
        <v>4040</v>
      </c>
      <c r="M9319">
        <v>8472330</v>
      </c>
      <c r="N9319">
        <v>9</v>
      </c>
      <c r="O9319" s="5">
        <v>4</v>
      </c>
      <c r="P9319" s="5">
        <f t="shared" si="435"/>
        <v>9</v>
      </c>
      <c r="Q9319" s="5" t="str">
        <f t="shared" si="436"/>
        <v>2764</v>
      </c>
      <c r="R9319" s="5" t="str">
        <f t="shared" si="437"/>
        <v>dup-4</v>
      </c>
    </row>
    <row r="9320" spans="1:18" hidden="1" x14ac:dyDescent="0.2">
      <c r="A9320" t="s">
        <v>26228</v>
      </c>
      <c r="B9320" t="s">
        <v>531</v>
      </c>
      <c r="C9320" t="s">
        <v>592</v>
      </c>
      <c r="D9320">
        <v>31</v>
      </c>
      <c r="E9320" t="s">
        <v>25769</v>
      </c>
      <c r="F9320" t="s">
        <v>18</v>
      </c>
      <c r="G9320" t="s">
        <v>5748</v>
      </c>
      <c r="H9320">
        <v>3195</v>
      </c>
      <c r="I9320" t="s">
        <v>34</v>
      </c>
      <c r="J9320">
        <v>19391008</v>
      </c>
      <c r="K9320">
        <v>28</v>
      </c>
      <c r="L9320" t="s">
        <v>21074</v>
      </c>
      <c r="M9320">
        <v>5611315</v>
      </c>
      <c r="N9320">
        <v>0</v>
      </c>
      <c r="O9320" s="5">
        <v>4</v>
      </c>
      <c r="P9320" s="5">
        <f t="shared" si="435"/>
        <v>8</v>
      </c>
      <c r="Q9320" s="5" t="str">
        <f t="shared" si="436"/>
        <v>821</v>
      </c>
      <c r="R9320" s="5" t="str">
        <f t="shared" si="437"/>
        <v>org</v>
      </c>
    </row>
    <row r="9321" spans="1:18" hidden="1" x14ac:dyDescent="0.2">
      <c r="A9321" t="s">
        <v>26229</v>
      </c>
      <c r="B9321" t="s">
        <v>833</v>
      </c>
      <c r="C9321" t="s">
        <v>26230</v>
      </c>
      <c r="D9321">
        <v>4</v>
      </c>
      <c r="E9321" t="s">
        <v>16589</v>
      </c>
      <c r="F9321" t="s">
        <v>13473</v>
      </c>
      <c r="G9321" t="s">
        <v>5694</v>
      </c>
      <c r="H9321">
        <v>7155</v>
      </c>
      <c r="I9321" t="s">
        <v>49</v>
      </c>
      <c r="J9321">
        <v>19151110</v>
      </c>
      <c r="K9321">
        <v>26</v>
      </c>
      <c r="L9321" t="s">
        <v>16591</v>
      </c>
      <c r="M9321">
        <v>3027557</v>
      </c>
      <c r="N9321">
        <v>8</v>
      </c>
      <c r="O9321" s="5">
        <v>4</v>
      </c>
      <c r="P9321" s="5">
        <f t="shared" si="435"/>
        <v>9</v>
      </c>
      <c r="Q9321" s="5" t="str">
        <f t="shared" si="436"/>
        <v>4751</v>
      </c>
      <c r="R9321" s="5" t="str">
        <f t="shared" si="437"/>
        <v>dup-1</v>
      </c>
    </row>
    <row r="9322" spans="1:18" hidden="1" x14ac:dyDescent="0.2">
      <c r="A9322" t="s">
        <v>26231</v>
      </c>
      <c r="B9322" t="s">
        <v>1387</v>
      </c>
      <c r="C9322" t="s">
        <v>3515</v>
      </c>
      <c r="D9322">
        <v>133</v>
      </c>
      <c r="E9322" t="s">
        <v>12630</v>
      </c>
      <c r="F9322" t="s">
        <v>18</v>
      </c>
      <c r="G9322" t="s">
        <v>636</v>
      </c>
      <c r="H9322">
        <v>2447</v>
      </c>
      <c r="I9322" t="s">
        <v>91</v>
      </c>
      <c r="J9322">
        <v>19150809</v>
      </c>
      <c r="K9322">
        <v>29</v>
      </c>
      <c r="L9322" t="s">
        <v>14447</v>
      </c>
      <c r="M9322">
        <v>1625795</v>
      </c>
      <c r="N9322">
        <v>2</v>
      </c>
      <c r="O9322" s="5">
        <v>4</v>
      </c>
      <c r="P9322" s="5">
        <f t="shared" si="435"/>
        <v>9</v>
      </c>
      <c r="Q9322" s="5" t="str">
        <f t="shared" si="436"/>
        <v>3929</v>
      </c>
      <c r="R9322" s="5" t="str">
        <f t="shared" si="437"/>
        <v>dup-0</v>
      </c>
    </row>
    <row r="9323" spans="1:18" hidden="1" x14ac:dyDescent="0.2">
      <c r="A9323" t="s">
        <v>26232</v>
      </c>
      <c r="B9323" t="s">
        <v>26233</v>
      </c>
      <c r="C9323" t="s">
        <v>1713</v>
      </c>
      <c r="D9323">
        <v>112</v>
      </c>
      <c r="E9323" t="s">
        <v>14941</v>
      </c>
      <c r="F9323" t="s">
        <v>18</v>
      </c>
      <c r="G9323" t="s">
        <v>26234</v>
      </c>
      <c r="H9323">
        <v>3212</v>
      </c>
      <c r="I9323" t="s">
        <v>91</v>
      </c>
      <c r="J9323">
        <v>19540311</v>
      </c>
      <c r="K9323">
        <v>31</v>
      </c>
      <c r="L9323" t="s">
        <v>26235</v>
      </c>
      <c r="M9323">
        <v>5736548</v>
      </c>
      <c r="N9323">
        <v>5</v>
      </c>
      <c r="O9323" s="5">
        <v>4</v>
      </c>
      <c r="P9323" s="5">
        <f t="shared" si="435"/>
        <v>9</v>
      </c>
      <c r="Q9323" s="5" t="str">
        <f t="shared" si="436"/>
        <v>2189</v>
      </c>
      <c r="R9323" s="5" t="str">
        <f t="shared" si="437"/>
        <v>org</v>
      </c>
    </row>
    <row r="9324" spans="1:18" hidden="1" x14ac:dyDescent="0.2">
      <c r="A9324" t="s">
        <v>26236</v>
      </c>
      <c r="B9324" t="s">
        <v>9488</v>
      </c>
      <c r="C9324" t="s">
        <v>26237</v>
      </c>
      <c r="D9324" t="s">
        <v>18</v>
      </c>
      <c r="E9324" t="s">
        <v>7572</v>
      </c>
      <c r="F9324" t="s">
        <v>9489</v>
      </c>
      <c r="G9324" t="s">
        <v>7717</v>
      </c>
      <c r="H9324">
        <v>6172</v>
      </c>
      <c r="I9324" t="s">
        <v>91</v>
      </c>
      <c r="J9324" t="s">
        <v>18</v>
      </c>
      <c r="K9324">
        <v>22</v>
      </c>
      <c r="L9324" t="s">
        <v>26238</v>
      </c>
      <c r="M9324">
        <v>2800278</v>
      </c>
      <c r="N9324">
        <v>8</v>
      </c>
      <c r="O9324" s="5">
        <v>4</v>
      </c>
      <c r="P9324" s="5">
        <f t="shared" si="435"/>
        <v>9</v>
      </c>
      <c r="Q9324" s="5" t="str">
        <f t="shared" si="436"/>
        <v>3803</v>
      </c>
      <c r="R9324" s="5" t="str">
        <f t="shared" si="437"/>
        <v>dup-1</v>
      </c>
    </row>
    <row r="9325" spans="1:18" hidden="1" x14ac:dyDescent="0.2">
      <c r="A9325" t="s">
        <v>26239</v>
      </c>
      <c r="B9325" t="s">
        <v>4889</v>
      </c>
      <c r="C9325" t="s">
        <v>4888</v>
      </c>
      <c r="D9325">
        <v>1</v>
      </c>
      <c r="E9325" t="s">
        <v>4890</v>
      </c>
      <c r="F9325" t="s">
        <v>1407</v>
      </c>
      <c r="G9325" t="s">
        <v>3760</v>
      </c>
      <c r="H9325" t="s">
        <v>18</v>
      </c>
      <c r="I9325" t="s">
        <v>279</v>
      </c>
      <c r="J9325">
        <v>19200501</v>
      </c>
      <c r="K9325">
        <v>25</v>
      </c>
      <c r="L9325" t="s">
        <v>4891</v>
      </c>
      <c r="M9325">
        <v>1781047</v>
      </c>
      <c r="N9325">
        <v>4</v>
      </c>
      <c r="O9325" s="5">
        <v>4</v>
      </c>
      <c r="P9325" s="5">
        <f t="shared" si="435"/>
        <v>9</v>
      </c>
      <c r="Q9325" s="5" t="str">
        <f t="shared" si="436"/>
        <v>1294</v>
      </c>
      <c r="R9325" s="5" t="str">
        <f t="shared" si="437"/>
        <v>dup-2</v>
      </c>
    </row>
    <row r="9326" spans="1:18" hidden="1" x14ac:dyDescent="0.2">
      <c r="A9326" t="s">
        <v>26240</v>
      </c>
      <c r="B9326" t="s">
        <v>26241</v>
      </c>
      <c r="C9326" t="s">
        <v>14045</v>
      </c>
      <c r="D9326">
        <v>1522</v>
      </c>
      <c r="E9326" t="s">
        <v>14046</v>
      </c>
      <c r="F9326" t="s">
        <v>18</v>
      </c>
      <c r="G9326" t="s">
        <v>4496</v>
      </c>
      <c r="H9326">
        <v>3183</v>
      </c>
      <c r="I9326" t="s">
        <v>49</v>
      </c>
      <c r="J9326">
        <v>19810526</v>
      </c>
      <c r="K9326">
        <v>19</v>
      </c>
      <c r="L9326" t="s">
        <v>14047</v>
      </c>
      <c r="M9326">
        <v>4128361</v>
      </c>
      <c r="N9326">
        <v>6</v>
      </c>
      <c r="O9326" s="5">
        <v>4</v>
      </c>
      <c r="P9326" s="5">
        <f t="shared" si="435"/>
        <v>9</v>
      </c>
      <c r="Q9326" s="5" t="str">
        <f t="shared" si="436"/>
        <v>1095</v>
      </c>
      <c r="R9326" s="5" t="str">
        <f t="shared" si="437"/>
        <v>dup-0</v>
      </c>
    </row>
    <row r="9327" spans="1:18" hidden="1" x14ac:dyDescent="0.2">
      <c r="A9327" t="s">
        <v>26242</v>
      </c>
      <c r="B9327" t="s">
        <v>1121</v>
      </c>
      <c r="C9327" t="s">
        <v>5635</v>
      </c>
      <c r="D9327">
        <v>6</v>
      </c>
      <c r="E9327" t="s">
        <v>5636</v>
      </c>
      <c r="F9327" t="s">
        <v>1036</v>
      </c>
      <c r="G9327" t="s">
        <v>5638</v>
      </c>
      <c r="H9327">
        <v>3500</v>
      </c>
      <c r="I9327" t="s">
        <v>18</v>
      </c>
      <c r="J9327">
        <v>19940917</v>
      </c>
      <c r="K9327">
        <v>35</v>
      </c>
      <c r="L9327" t="s">
        <v>5639</v>
      </c>
      <c r="M9327">
        <v>1699046</v>
      </c>
      <c r="N9327">
        <v>8</v>
      </c>
      <c r="O9327" s="5">
        <v>4</v>
      </c>
      <c r="P9327" s="5">
        <f t="shared" si="435"/>
        <v>9</v>
      </c>
      <c r="Q9327" s="5" t="str">
        <f t="shared" si="436"/>
        <v>4314</v>
      </c>
      <c r="R9327" s="5" t="str">
        <f t="shared" si="437"/>
        <v>dup-4</v>
      </c>
    </row>
    <row r="9328" spans="1:18" hidden="1" x14ac:dyDescent="0.2">
      <c r="A9328" t="s">
        <v>26243</v>
      </c>
      <c r="B9328" t="s">
        <v>26244</v>
      </c>
      <c r="C9328" t="s">
        <v>4928</v>
      </c>
      <c r="D9328">
        <v>38</v>
      </c>
      <c r="E9328" t="s">
        <v>26245</v>
      </c>
      <c r="F9328" t="s">
        <v>18</v>
      </c>
      <c r="G9328" t="s">
        <v>14913</v>
      </c>
      <c r="H9328">
        <v>6156</v>
      </c>
      <c r="I9328" t="s">
        <v>91</v>
      </c>
      <c r="J9328">
        <v>19701230</v>
      </c>
      <c r="K9328">
        <v>20</v>
      </c>
      <c r="L9328" t="s">
        <v>14914</v>
      </c>
      <c r="M9328">
        <v>7989153</v>
      </c>
      <c r="N9328">
        <v>7</v>
      </c>
      <c r="O9328" s="5">
        <v>4</v>
      </c>
      <c r="P9328" s="5">
        <f t="shared" si="435"/>
        <v>9</v>
      </c>
      <c r="Q9328" s="5" t="str">
        <f t="shared" si="436"/>
        <v>4557</v>
      </c>
      <c r="R9328" s="5" t="str">
        <f t="shared" si="437"/>
        <v>dup-3</v>
      </c>
    </row>
    <row r="9329" spans="1:18" hidden="1" x14ac:dyDescent="0.2">
      <c r="A9329" t="s">
        <v>26246</v>
      </c>
      <c r="B9329" t="s">
        <v>3497</v>
      </c>
      <c r="C9329" t="s">
        <v>53</v>
      </c>
      <c r="D9329">
        <v>14</v>
      </c>
      <c r="E9329" t="s">
        <v>3293</v>
      </c>
      <c r="F9329" t="s">
        <v>3294</v>
      </c>
      <c r="G9329" t="s">
        <v>3295</v>
      </c>
      <c r="H9329">
        <v>6155</v>
      </c>
      <c r="I9329" t="s">
        <v>49</v>
      </c>
      <c r="J9329">
        <v>19290804</v>
      </c>
      <c r="K9329">
        <v>41</v>
      </c>
      <c r="L9329" t="s">
        <v>3296</v>
      </c>
      <c r="M9329">
        <v>4175638</v>
      </c>
      <c r="N9329">
        <v>7</v>
      </c>
      <c r="O9329" s="5">
        <v>4</v>
      </c>
      <c r="P9329" s="5">
        <f t="shared" si="435"/>
        <v>9</v>
      </c>
      <c r="Q9329" s="5" t="str">
        <f t="shared" si="436"/>
        <v>4971</v>
      </c>
      <c r="R9329" s="5" t="str">
        <f t="shared" si="437"/>
        <v>org</v>
      </c>
    </row>
    <row r="9330" spans="1:18" hidden="1" x14ac:dyDescent="0.2">
      <c r="A9330" t="s">
        <v>26247</v>
      </c>
      <c r="B9330" t="s">
        <v>833</v>
      </c>
      <c r="C9330" t="s">
        <v>18</v>
      </c>
      <c r="D9330">
        <v>3</v>
      </c>
      <c r="E9330" t="s">
        <v>277</v>
      </c>
      <c r="F9330" t="s">
        <v>8401</v>
      </c>
      <c r="G9330" t="s">
        <v>8402</v>
      </c>
      <c r="H9330">
        <v>4011</v>
      </c>
      <c r="I9330" t="s">
        <v>5610</v>
      </c>
      <c r="J9330">
        <v>19840325</v>
      </c>
      <c r="K9330">
        <v>11</v>
      </c>
      <c r="L9330" t="s">
        <v>8403</v>
      </c>
      <c r="M9330">
        <v>5682644</v>
      </c>
      <c r="N9330">
        <v>2</v>
      </c>
      <c r="O9330" s="5">
        <v>4</v>
      </c>
      <c r="P9330" s="5">
        <f t="shared" si="435"/>
        <v>9</v>
      </c>
      <c r="Q9330" s="5" t="str">
        <f t="shared" si="436"/>
        <v>2229</v>
      </c>
      <c r="R9330" s="5" t="str">
        <f t="shared" si="437"/>
        <v>dup-1</v>
      </c>
    </row>
    <row r="9331" spans="1:18" hidden="1" x14ac:dyDescent="0.2">
      <c r="A9331" t="s">
        <v>26248</v>
      </c>
      <c r="B9331" t="s">
        <v>58</v>
      </c>
      <c r="C9331" t="s">
        <v>38</v>
      </c>
      <c r="D9331">
        <v>523</v>
      </c>
      <c r="E9331" t="s">
        <v>18</v>
      </c>
      <c r="F9331" t="s">
        <v>18</v>
      </c>
      <c r="G9331" t="s">
        <v>4306</v>
      </c>
      <c r="H9331">
        <v>4164</v>
      </c>
      <c r="I9331" t="s">
        <v>18</v>
      </c>
      <c r="J9331">
        <v>19210766</v>
      </c>
      <c r="K9331">
        <v>34</v>
      </c>
      <c r="L9331" t="s">
        <v>4307</v>
      </c>
      <c r="M9331">
        <v>2483448</v>
      </c>
      <c r="N9331">
        <v>0</v>
      </c>
      <c r="O9331" s="5">
        <v>4</v>
      </c>
      <c r="P9331" s="5">
        <f t="shared" si="435"/>
        <v>9</v>
      </c>
      <c r="Q9331" s="5" t="str">
        <f t="shared" si="436"/>
        <v>1329</v>
      </c>
      <c r="R9331" s="5" t="str">
        <f t="shared" si="437"/>
        <v>dup-0</v>
      </c>
    </row>
    <row r="9332" spans="1:18" hidden="1" x14ac:dyDescent="0.2">
      <c r="A9332" t="s">
        <v>26249</v>
      </c>
      <c r="B9332" t="s">
        <v>11955</v>
      </c>
      <c r="C9332" t="s">
        <v>2993</v>
      </c>
      <c r="D9332">
        <v>6</v>
      </c>
      <c r="E9332" t="s">
        <v>535</v>
      </c>
      <c r="F9332" t="s">
        <v>18</v>
      </c>
      <c r="G9332" t="s">
        <v>6661</v>
      </c>
      <c r="H9332">
        <v>5109</v>
      </c>
      <c r="I9332" t="s">
        <v>27</v>
      </c>
      <c r="J9332" t="s">
        <v>18</v>
      </c>
      <c r="K9332" t="s">
        <v>18</v>
      </c>
      <c r="L9332" t="s">
        <v>15126</v>
      </c>
      <c r="M9332">
        <v>9925653</v>
      </c>
      <c r="N9332">
        <v>5</v>
      </c>
      <c r="O9332" s="5">
        <v>4</v>
      </c>
      <c r="P9332" s="5">
        <f t="shared" si="435"/>
        <v>9</v>
      </c>
      <c r="Q9332" s="5" t="str">
        <f t="shared" si="436"/>
        <v>2415</v>
      </c>
      <c r="R9332" s="5" t="str">
        <f t="shared" si="437"/>
        <v>dup-1</v>
      </c>
    </row>
    <row r="9333" spans="1:18" hidden="1" x14ac:dyDescent="0.2">
      <c r="A9333" t="s">
        <v>26250</v>
      </c>
      <c r="B9333" t="s">
        <v>87</v>
      </c>
      <c r="C9333" t="s">
        <v>6691</v>
      </c>
      <c r="D9333">
        <v>6</v>
      </c>
      <c r="E9333" t="s">
        <v>6692</v>
      </c>
      <c r="F9333" t="s">
        <v>18</v>
      </c>
      <c r="G9333" t="s">
        <v>6693</v>
      </c>
      <c r="H9333">
        <v>4814</v>
      </c>
      <c r="I9333" t="s">
        <v>18</v>
      </c>
      <c r="J9333">
        <v>19961031</v>
      </c>
      <c r="K9333" t="s">
        <v>18</v>
      </c>
      <c r="L9333" t="s">
        <v>8269</v>
      </c>
      <c r="M9333">
        <v>4276203</v>
      </c>
      <c r="N9333">
        <v>3</v>
      </c>
      <c r="O9333" s="5">
        <v>4</v>
      </c>
      <c r="P9333" s="5">
        <f t="shared" si="435"/>
        <v>9</v>
      </c>
      <c r="Q9333" s="5" t="str">
        <f t="shared" si="436"/>
        <v>2377</v>
      </c>
      <c r="R9333" s="5" t="str">
        <f t="shared" si="437"/>
        <v>dup-1</v>
      </c>
    </row>
    <row r="9334" spans="1:18" hidden="1" x14ac:dyDescent="0.2">
      <c r="A9334" t="s">
        <v>26251</v>
      </c>
      <c r="B9334" t="s">
        <v>26252</v>
      </c>
      <c r="C9334" t="s">
        <v>26253</v>
      </c>
      <c r="D9334">
        <v>92</v>
      </c>
      <c r="E9334" t="s">
        <v>10379</v>
      </c>
      <c r="F9334" t="s">
        <v>18</v>
      </c>
      <c r="G9334" t="s">
        <v>26254</v>
      </c>
      <c r="H9334">
        <v>3186</v>
      </c>
      <c r="I9334" t="s">
        <v>34</v>
      </c>
      <c r="J9334">
        <v>19040115</v>
      </c>
      <c r="K9334">
        <v>35</v>
      </c>
      <c r="L9334" t="s">
        <v>26255</v>
      </c>
      <c r="M9334">
        <v>8653530</v>
      </c>
      <c r="N9334">
        <v>5</v>
      </c>
      <c r="O9334" s="5">
        <v>4</v>
      </c>
      <c r="P9334" s="5">
        <f t="shared" si="435"/>
        <v>9</v>
      </c>
      <c r="Q9334" s="5" t="str">
        <f t="shared" si="436"/>
        <v>3216</v>
      </c>
      <c r="R9334" s="5" t="str">
        <f t="shared" si="437"/>
        <v>org</v>
      </c>
    </row>
    <row r="9335" spans="1:18" hidden="1" x14ac:dyDescent="0.2">
      <c r="A9335" t="s">
        <v>26256</v>
      </c>
      <c r="B9335" t="s">
        <v>11985</v>
      </c>
      <c r="C9335" t="s">
        <v>1663</v>
      </c>
      <c r="D9335">
        <v>22</v>
      </c>
      <c r="E9335" t="s">
        <v>10987</v>
      </c>
      <c r="F9335" t="s">
        <v>18</v>
      </c>
      <c r="G9335" t="s">
        <v>410</v>
      </c>
      <c r="H9335">
        <v>2565</v>
      </c>
      <c r="I9335" t="s">
        <v>91</v>
      </c>
      <c r="J9335">
        <v>19251027</v>
      </c>
      <c r="K9335" t="s">
        <v>18</v>
      </c>
      <c r="L9335" t="s">
        <v>26257</v>
      </c>
      <c r="M9335">
        <v>3575107</v>
      </c>
      <c r="N9335">
        <v>6</v>
      </c>
      <c r="O9335" s="5">
        <v>4</v>
      </c>
      <c r="P9335" s="5">
        <f t="shared" si="435"/>
        <v>9</v>
      </c>
      <c r="Q9335" s="5" t="str">
        <f t="shared" si="436"/>
        <v>4507</v>
      </c>
      <c r="R9335" s="5" t="str">
        <f t="shared" si="437"/>
        <v>org</v>
      </c>
    </row>
    <row r="9336" spans="1:18" hidden="1" x14ac:dyDescent="0.2">
      <c r="A9336" t="s">
        <v>26258</v>
      </c>
      <c r="B9336" t="s">
        <v>19832</v>
      </c>
      <c r="C9336" t="s">
        <v>151</v>
      </c>
      <c r="D9336">
        <v>42</v>
      </c>
      <c r="E9336" t="s">
        <v>596</v>
      </c>
      <c r="F9336" t="s">
        <v>14196</v>
      </c>
      <c r="G9336" t="s">
        <v>26259</v>
      </c>
      <c r="H9336">
        <v>4805</v>
      </c>
      <c r="I9336" t="s">
        <v>34</v>
      </c>
      <c r="J9336">
        <v>19390722</v>
      </c>
      <c r="K9336">
        <v>26</v>
      </c>
      <c r="L9336" t="s">
        <v>22419</v>
      </c>
      <c r="M9336">
        <v>3838358</v>
      </c>
      <c r="N9336">
        <v>5</v>
      </c>
      <c r="O9336" s="5">
        <v>4</v>
      </c>
      <c r="P9336" s="5">
        <f t="shared" si="435"/>
        <v>9</v>
      </c>
      <c r="Q9336" s="5" t="str">
        <f t="shared" si="436"/>
        <v>3474</v>
      </c>
      <c r="R9336" s="5" t="str">
        <f t="shared" si="437"/>
        <v>dup-0</v>
      </c>
    </row>
    <row r="9337" spans="1:18" hidden="1" x14ac:dyDescent="0.2">
      <c r="A9337" t="s">
        <v>26260</v>
      </c>
      <c r="B9337" t="s">
        <v>496</v>
      </c>
      <c r="C9337" t="s">
        <v>446</v>
      </c>
      <c r="D9337">
        <v>14</v>
      </c>
      <c r="E9337" t="s">
        <v>10943</v>
      </c>
      <c r="F9337" t="s">
        <v>18</v>
      </c>
      <c r="G9337" t="s">
        <v>2046</v>
      </c>
      <c r="H9337">
        <v>2710</v>
      </c>
      <c r="I9337" t="s">
        <v>34</v>
      </c>
      <c r="J9337">
        <v>19590224</v>
      </c>
      <c r="K9337">
        <v>26</v>
      </c>
      <c r="L9337" t="s">
        <v>26261</v>
      </c>
      <c r="M9337">
        <v>5729551</v>
      </c>
      <c r="N9337">
        <v>9</v>
      </c>
      <c r="O9337" s="5">
        <v>4</v>
      </c>
      <c r="P9337" s="5">
        <f t="shared" si="435"/>
        <v>9</v>
      </c>
      <c r="Q9337" s="5" t="str">
        <f t="shared" si="436"/>
        <v>2017</v>
      </c>
      <c r="R9337" s="5" t="str">
        <f t="shared" si="437"/>
        <v>org</v>
      </c>
    </row>
    <row r="9338" spans="1:18" hidden="1" x14ac:dyDescent="0.2">
      <c r="A9338" t="s">
        <v>26262</v>
      </c>
      <c r="B9338" t="s">
        <v>531</v>
      </c>
      <c r="C9338" t="s">
        <v>26263</v>
      </c>
      <c r="D9338">
        <v>83</v>
      </c>
      <c r="E9338" t="s">
        <v>5788</v>
      </c>
      <c r="F9338" t="s">
        <v>18</v>
      </c>
      <c r="G9338" t="s">
        <v>5422</v>
      </c>
      <c r="H9338">
        <v>3125</v>
      </c>
      <c r="I9338" t="s">
        <v>49</v>
      </c>
      <c r="J9338">
        <v>19660913</v>
      </c>
      <c r="K9338" t="s">
        <v>18</v>
      </c>
      <c r="L9338" t="s">
        <v>26264</v>
      </c>
      <c r="M9338">
        <v>4073907</v>
      </c>
      <c r="N9338">
        <v>6</v>
      </c>
      <c r="O9338" s="5">
        <v>4</v>
      </c>
      <c r="P9338" s="5">
        <f t="shared" si="435"/>
        <v>8</v>
      </c>
      <c r="Q9338" s="5" t="str">
        <f t="shared" si="436"/>
        <v>597</v>
      </c>
      <c r="R9338" s="5" t="str">
        <f t="shared" si="437"/>
        <v>org</v>
      </c>
    </row>
    <row r="9339" spans="1:18" hidden="1" x14ac:dyDescent="0.2">
      <c r="A9339" t="s">
        <v>26265</v>
      </c>
      <c r="B9339" t="s">
        <v>1394</v>
      </c>
      <c r="C9339" t="s">
        <v>4754</v>
      </c>
      <c r="D9339">
        <v>37</v>
      </c>
      <c r="E9339" t="s">
        <v>649</v>
      </c>
      <c r="F9339" t="s">
        <v>18</v>
      </c>
      <c r="G9339" t="s">
        <v>18</v>
      </c>
      <c r="H9339">
        <v>2170</v>
      </c>
      <c r="I9339" t="s">
        <v>91</v>
      </c>
      <c r="J9339">
        <v>19007924</v>
      </c>
      <c r="K9339">
        <v>24</v>
      </c>
      <c r="L9339" t="s">
        <v>4755</v>
      </c>
      <c r="M9339">
        <v>5354939</v>
      </c>
      <c r="N9339">
        <v>1</v>
      </c>
      <c r="O9339" s="5">
        <v>4</v>
      </c>
      <c r="P9339" s="5">
        <f t="shared" si="435"/>
        <v>9</v>
      </c>
      <c r="Q9339" s="5" t="str">
        <f t="shared" si="436"/>
        <v>1138</v>
      </c>
      <c r="R9339" s="5" t="str">
        <f t="shared" si="437"/>
        <v>dup-3</v>
      </c>
    </row>
    <row r="9340" spans="1:18" hidden="1" x14ac:dyDescent="0.2">
      <c r="A9340" t="s">
        <v>26266</v>
      </c>
      <c r="B9340" t="s">
        <v>1113</v>
      </c>
      <c r="C9340" t="s">
        <v>323</v>
      </c>
      <c r="D9340">
        <v>72</v>
      </c>
      <c r="E9340" t="s">
        <v>15470</v>
      </c>
      <c r="F9340" t="s">
        <v>18</v>
      </c>
      <c r="G9340" t="s">
        <v>1645</v>
      </c>
      <c r="H9340">
        <v>4842</v>
      </c>
      <c r="I9340" t="s">
        <v>34</v>
      </c>
      <c r="J9340">
        <v>19490304</v>
      </c>
      <c r="K9340" t="s">
        <v>18</v>
      </c>
      <c r="L9340" t="s">
        <v>15471</v>
      </c>
      <c r="M9340">
        <v>8370080</v>
      </c>
      <c r="N9340">
        <v>3</v>
      </c>
      <c r="O9340" s="5">
        <v>4</v>
      </c>
      <c r="P9340" s="5">
        <f t="shared" si="435"/>
        <v>9</v>
      </c>
      <c r="Q9340" s="5" t="str">
        <f t="shared" si="436"/>
        <v>2115</v>
      </c>
      <c r="R9340" s="5" t="str">
        <f t="shared" si="437"/>
        <v>dup-0</v>
      </c>
    </row>
    <row r="9341" spans="1:18" hidden="1" x14ac:dyDescent="0.2">
      <c r="A9341" t="s">
        <v>26267</v>
      </c>
      <c r="B9341" t="s">
        <v>2796</v>
      </c>
      <c r="C9341" t="s">
        <v>5629</v>
      </c>
      <c r="D9341">
        <v>2185</v>
      </c>
      <c r="E9341" t="s">
        <v>8186</v>
      </c>
      <c r="F9341" t="s">
        <v>18</v>
      </c>
      <c r="G9341" t="s">
        <v>8187</v>
      </c>
      <c r="H9341">
        <v>2216</v>
      </c>
      <c r="I9341" t="s">
        <v>91</v>
      </c>
      <c r="J9341">
        <v>19660605</v>
      </c>
      <c r="K9341">
        <v>29</v>
      </c>
      <c r="L9341" t="s">
        <v>18</v>
      </c>
      <c r="M9341">
        <v>6794025</v>
      </c>
      <c r="N9341">
        <v>6</v>
      </c>
      <c r="O9341" s="5">
        <v>4</v>
      </c>
      <c r="P9341" s="5">
        <f t="shared" si="435"/>
        <v>9</v>
      </c>
      <c r="Q9341" s="5" t="str">
        <f t="shared" si="436"/>
        <v>3331</v>
      </c>
      <c r="R9341" s="5" t="str">
        <f t="shared" si="437"/>
        <v>dup-0</v>
      </c>
    </row>
    <row r="9342" spans="1:18" hidden="1" x14ac:dyDescent="0.2">
      <c r="A9342" t="s">
        <v>26268</v>
      </c>
      <c r="B9342" t="s">
        <v>798</v>
      </c>
      <c r="C9342" t="s">
        <v>18847</v>
      </c>
      <c r="D9342">
        <v>27</v>
      </c>
      <c r="E9342" t="s">
        <v>18848</v>
      </c>
      <c r="F9342" t="s">
        <v>4751</v>
      </c>
      <c r="G9342" t="s">
        <v>1507</v>
      </c>
      <c r="H9342">
        <v>3064</v>
      </c>
      <c r="I9342" t="s">
        <v>279</v>
      </c>
      <c r="J9342">
        <v>19430202</v>
      </c>
      <c r="K9342">
        <v>31</v>
      </c>
      <c r="L9342" t="s">
        <v>18849</v>
      </c>
      <c r="M9342">
        <v>9985606</v>
      </c>
      <c r="N9342">
        <v>0</v>
      </c>
      <c r="O9342" s="5">
        <v>4</v>
      </c>
      <c r="P9342" s="5">
        <f t="shared" si="435"/>
        <v>8</v>
      </c>
      <c r="Q9342" s="5" t="str">
        <f t="shared" si="436"/>
        <v>967</v>
      </c>
      <c r="R9342" s="5" t="str">
        <f t="shared" si="437"/>
        <v>dup-3</v>
      </c>
    </row>
    <row r="9343" spans="1:18" hidden="1" x14ac:dyDescent="0.2">
      <c r="A9343" t="s">
        <v>26269</v>
      </c>
      <c r="B9343" t="s">
        <v>13033</v>
      </c>
      <c r="C9343" t="s">
        <v>17432</v>
      </c>
      <c r="D9343">
        <v>50</v>
      </c>
      <c r="E9343" t="s">
        <v>10325</v>
      </c>
      <c r="F9343" t="s">
        <v>5894</v>
      </c>
      <c r="G9343" t="s">
        <v>26270</v>
      </c>
      <c r="H9343">
        <v>2216</v>
      </c>
      <c r="I9343" t="s">
        <v>49</v>
      </c>
      <c r="J9343">
        <v>19961123</v>
      </c>
      <c r="K9343" t="s">
        <v>18</v>
      </c>
      <c r="L9343" t="s">
        <v>26271</v>
      </c>
      <c r="M9343">
        <v>8431090</v>
      </c>
      <c r="N9343">
        <v>4</v>
      </c>
      <c r="O9343" s="5">
        <v>4</v>
      </c>
      <c r="P9343" s="5">
        <f t="shared" si="435"/>
        <v>9</v>
      </c>
      <c r="Q9343" s="5" t="str">
        <f t="shared" si="436"/>
        <v>2552</v>
      </c>
      <c r="R9343" s="5" t="str">
        <f t="shared" si="437"/>
        <v>org</v>
      </c>
    </row>
    <row r="9344" spans="1:18" hidden="1" x14ac:dyDescent="0.2">
      <c r="A9344" t="s">
        <v>26272</v>
      </c>
      <c r="B9344" t="s">
        <v>3057</v>
      </c>
      <c r="C9344" t="s">
        <v>9679</v>
      </c>
      <c r="D9344">
        <v>37</v>
      </c>
      <c r="E9344" t="s">
        <v>13116</v>
      </c>
      <c r="F9344" t="s">
        <v>18</v>
      </c>
      <c r="G9344" t="s">
        <v>13117</v>
      </c>
      <c r="H9344">
        <v>3562</v>
      </c>
      <c r="I9344" t="s">
        <v>27</v>
      </c>
      <c r="J9344">
        <v>19500922</v>
      </c>
      <c r="K9344">
        <v>23</v>
      </c>
      <c r="L9344" t="s">
        <v>13118</v>
      </c>
      <c r="M9344">
        <v>3917429</v>
      </c>
      <c r="N9344">
        <v>0</v>
      </c>
      <c r="O9344" s="5">
        <v>4</v>
      </c>
      <c r="P9344" s="5">
        <f t="shared" si="435"/>
        <v>9</v>
      </c>
      <c r="Q9344" s="5" t="str">
        <f t="shared" si="436"/>
        <v>3164</v>
      </c>
      <c r="R9344" s="5" t="str">
        <f t="shared" si="437"/>
        <v>dup-2</v>
      </c>
    </row>
    <row r="9345" spans="1:18" hidden="1" x14ac:dyDescent="0.2">
      <c r="A9345" t="s">
        <v>1517</v>
      </c>
      <c r="B9345" t="s">
        <v>5922</v>
      </c>
      <c r="C9345" t="s">
        <v>18</v>
      </c>
      <c r="D9345">
        <v>3</v>
      </c>
      <c r="E9345" t="s">
        <v>4344</v>
      </c>
      <c r="F9345" t="s">
        <v>26273</v>
      </c>
      <c r="G9345" t="s">
        <v>2635</v>
      </c>
      <c r="H9345">
        <v>6101</v>
      </c>
      <c r="I9345" t="s">
        <v>27</v>
      </c>
      <c r="J9345">
        <v>19500904</v>
      </c>
      <c r="K9345" t="s">
        <v>18</v>
      </c>
      <c r="L9345" t="s">
        <v>26274</v>
      </c>
      <c r="M9345">
        <v>3136129</v>
      </c>
      <c r="N9345">
        <v>3</v>
      </c>
      <c r="O9345" s="5">
        <v>4</v>
      </c>
      <c r="P9345" s="5">
        <f t="shared" si="435"/>
        <v>8</v>
      </c>
      <c r="Q9345" s="5" t="str">
        <f t="shared" si="436"/>
        <v>163</v>
      </c>
      <c r="R9345" s="5" t="str">
        <f t="shared" si="437"/>
        <v>org</v>
      </c>
    </row>
    <row r="9346" spans="1:18" hidden="1" x14ac:dyDescent="0.2">
      <c r="A9346" t="s">
        <v>26275</v>
      </c>
      <c r="B9346" t="s">
        <v>7715</v>
      </c>
      <c r="C9346" t="s">
        <v>67</v>
      </c>
      <c r="D9346">
        <v>32</v>
      </c>
      <c r="E9346" t="s">
        <v>7716</v>
      </c>
      <c r="F9346" t="s">
        <v>18</v>
      </c>
      <c r="G9346" t="s">
        <v>26276</v>
      </c>
      <c r="H9346">
        <v>2444</v>
      </c>
      <c r="I9346" t="s">
        <v>279</v>
      </c>
      <c r="J9346">
        <v>19230116</v>
      </c>
      <c r="K9346">
        <v>34</v>
      </c>
      <c r="L9346" t="s">
        <v>7718</v>
      </c>
      <c r="M9346">
        <v>3616406</v>
      </c>
      <c r="N9346">
        <v>7</v>
      </c>
      <c r="O9346" s="5">
        <v>4</v>
      </c>
      <c r="P9346" s="5">
        <f t="shared" si="435"/>
        <v>9</v>
      </c>
      <c r="Q9346" s="5" t="str">
        <f t="shared" si="436"/>
        <v>1614</v>
      </c>
      <c r="R9346" s="5" t="str">
        <f t="shared" si="437"/>
        <v>dup-4</v>
      </c>
    </row>
    <row r="9347" spans="1:18" hidden="1" x14ac:dyDescent="0.2">
      <c r="A9347" t="s">
        <v>26277</v>
      </c>
      <c r="B9347" t="s">
        <v>434</v>
      </c>
      <c r="C9347" t="s">
        <v>21811</v>
      </c>
      <c r="D9347">
        <v>20</v>
      </c>
      <c r="E9347" t="s">
        <v>18</v>
      </c>
      <c r="F9347" t="s">
        <v>18</v>
      </c>
      <c r="G9347" t="s">
        <v>2867</v>
      </c>
      <c r="H9347">
        <v>4850</v>
      </c>
      <c r="I9347" t="s">
        <v>18</v>
      </c>
      <c r="J9347">
        <v>19600923</v>
      </c>
      <c r="K9347">
        <v>33</v>
      </c>
      <c r="L9347" t="s">
        <v>26278</v>
      </c>
      <c r="M9347">
        <v>7218598</v>
      </c>
      <c r="N9347">
        <v>3</v>
      </c>
      <c r="O9347" s="5">
        <v>4</v>
      </c>
      <c r="P9347" s="5">
        <f t="shared" ref="P9347:P9410" si="438">FIND("-",$A9347,5)</f>
        <v>9</v>
      </c>
      <c r="Q9347" s="5" t="str">
        <f t="shared" ref="Q9347:Q9410" si="439">MID($A9347,$O9347+1,$P9347-$O9347-1)</f>
        <v>1337</v>
      </c>
      <c r="R9347" s="5" t="str">
        <f t="shared" ref="R9347:R9410" si="440">RIGHT($A9347,LEN($A9347)-$P9347)</f>
        <v>org</v>
      </c>
    </row>
    <row r="9348" spans="1:18" hidden="1" x14ac:dyDescent="0.2">
      <c r="A9348" t="s">
        <v>26279</v>
      </c>
      <c r="B9348" t="s">
        <v>9679</v>
      </c>
      <c r="C9348" t="s">
        <v>26280</v>
      </c>
      <c r="D9348">
        <v>7</v>
      </c>
      <c r="E9348" t="s">
        <v>13116</v>
      </c>
      <c r="F9348" t="s">
        <v>18</v>
      </c>
      <c r="G9348" t="s">
        <v>13117</v>
      </c>
      <c r="H9348">
        <v>3562</v>
      </c>
      <c r="I9348" t="s">
        <v>27</v>
      </c>
      <c r="J9348">
        <v>19500922</v>
      </c>
      <c r="K9348">
        <v>23</v>
      </c>
      <c r="L9348" t="s">
        <v>13118</v>
      </c>
      <c r="M9348">
        <v>3917429</v>
      </c>
      <c r="N9348">
        <v>0</v>
      </c>
      <c r="O9348" s="5">
        <v>4</v>
      </c>
      <c r="P9348" s="5">
        <f t="shared" si="438"/>
        <v>9</v>
      </c>
      <c r="Q9348" s="5" t="str">
        <f t="shared" si="439"/>
        <v>3164</v>
      </c>
      <c r="R9348" s="5" t="str">
        <f t="shared" si="440"/>
        <v>dup-1</v>
      </c>
    </row>
    <row r="9349" spans="1:18" hidden="1" x14ac:dyDescent="0.2">
      <c r="A9349" t="s">
        <v>26281</v>
      </c>
      <c r="B9349" t="s">
        <v>309</v>
      </c>
      <c r="C9349" t="s">
        <v>592</v>
      </c>
      <c r="D9349">
        <v>131</v>
      </c>
      <c r="E9349" t="s">
        <v>26282</v>
      </c>
      <c r="F9349" t="s">
        <v>22475</v>
      </c>
      <c r="G9349" t="s">
        <v>1363</v>
      </c>
      <c r="H9349">
        <v>4567</v>
      </c>
      <c r="I9349" t="s">
        <v>49</v>
      </c>
      <c r="J9349">
        <v>19871125</v>
      </c>
      <c r="K9349">
        <v>36</v>
      </c>
      <c r="L9349" t="s">
        <v>26283</v>
      </c>
      <c r="M9349">
        <v>5527345</v>
      </c>
      <c r="N9349">
        <v>0</v>
      </c>
      <c r="O9349" s="5">
        <v>4</v>
      </c>
      <c r="P9349" s="5">
        <f t="shared" si="438"/>
        <v>9</v>
      </c>
      <c r="Q9349" s="5" t="str">
        <f t="shared" si="439"/>
        <v>3120</v>
      </c>
      <c r="R9349" s="5" t="str">
        <f t="shared" si="440"/>
        <v>dup-0</v>
      </c>
    </row>
    <row r="9350" spans="1:18" hidden="1" x14ac:dyDescent="0.2">
      <c r="A9350" t="s">
        <v>26284</v>
      </c>
      <c r="B9350" t="s">
        <v>1382</v>
      </c>
      <c r="C9350" t="s">
        <v>16121</v>
      </c>
      <c r="D9350">
        <v>1</v>
      </c>
      <c r="E9350" t="s">
        <v>16122</v>
      </c>
      <c r="F9350" t="s">
        <v>18</v>
      </c>
      <c r="G9350" t="s">
        <v>2767</v>
      </c>
      <c r="H9350">
        <v>2283</v>
      </c>
      <c r="I9350" t="s">
        <v>49</v>
      </c>
      <c r="J9350">
        <v>19690584</v>
      </c>
      <c r="K9350">
        <v>11</v>
      </c>
      <c r="L9350" t="s">
        <v>16123</v>
      </c>
      <c r="M9350">
        <v>8432329</v>
      </c>
      <c r="N9350">
        <v>6</v>
      </c>
      <c r="O9350" s="5">
        <v>4</v>
      </c>
      <c r="P9350" s="5">
        <f t="shared" si="438"/>
        <v>9</v>
      </c>
      <c r="Q9350" s="5" t="str">
        <f t="shared" si="439"/>
        <v>2911</v>
      </c>
      <c r="R9350" s="5" t="str">
        <f t="shared" si="440"/>
        <v>dup-0</v>
      </c>
    </row>
    <row r="9351" spans="1:18" hidden="1" x14ac:dyDescent="0.2">
      <c r="A9351" t="s">
        <v>26285</v>
      </c>
      <c r="B9351" t="s">
        <v>3222</v>
      </c>
      <c r="C9351" t="s">
        <v>592</v>
      </c>
      <c r="D9351">
        <v>63</v>
      </c>
      <c r="E9351" t="s">
        <v>12417</v>
      </c>
      <c r="F9351" t="s">
        <v>616</v>
      </c>
      <c r="G9351" t="s">
        <v>1635</v>
      </c>
      <c r="H9351">
        <v>2030</v>
      </c>
      <c r="I9351" t="s">
        <v>279</v>
      </c>
      <c r="J9351" t="s">
        <v>18</v>
      </c>
      <c r="K9351">
        <v>19</v>
      </c>
      <c r="L9351" t="s">
        <v>3224</v>
      </c>
      <c r="M9351">
        <v>8253984</v>
      </c>
      <c r="N9351">
        <v>0</v>
      </c>
      <c r="O9351" s="5">
        <v>4</v>
      </c>
      <c r="P9351" s="5">
        <f t="shared" si="438"/>
        <v>9</v>
      </c>
      <c r="Q9351" s="5" t="str">
        <f t="shared" si="439"/>
        <v>4733</v>
      </c>
      <c r="R9351" s="5" t="str">
        <f t="shared" si="440"/>
        <v>dup-1</v>
      </c>
    </row>
    <row r="9352" spans="1:18" hidden="1" x14ac:dyDescent="0.2">
      <c r="A9352" t="s">
        <v>26286</v>
      </c>
      <c r="B9352" t="s">
        <v>232</v>
      </c>
      <c r="C9352" t="s">
        <v>26287</v>
      </c>
      <c r="D9352">
        <v>30</v>
      </c>
      <c r="E9352" t="s">
        <v>26288</v>
      </c>
      <c r="F9352" t="s">
        <v>18</v>
      </c>
      <c r="G9352" t="s">
        <v>5470</v>
      </c>
      <c r="H9352">
        <v>3312</v>
      </c>
      <c r="I9352" t="s">
        <v>49</v>
      </c>
      <c r="J9352">
        <v>19440301</v>
      </c>
      <c r="K9352">
        <v>34</v>
      </c>
      <c r="L9352" t="s">
        <v>26289</v>
      </c>
      <c r="M9352">
        <v>1621323</v>
      </c>
      <c r="N9352">
        <v>7</v>
      </c>
      <c r="O9352" s="5">
        <v>4</v>
      </c>
      <c r="P9352" s="5">
        <f t="shared" si="438"/>
        <v>9</v>
      </c>
      <c r="Q9352" s="5" t="str">
        <f t="shared" si="439"/>
        <v>3263</v>
      </c>
      <c r="R9352" s="5" t="str">
        <f t="shared" si="440"/>
        <v>org</v>
      </c>
    </row>
    <row r="9353" spans="1:18" hidden="1" x14ac:dyDescent="0.2">
      <c r="A9353" t="s">
        <v>26290</v>
      </c>
      <c r="B9353" t="s">
        <v>7594</v>
      </c>
      <c r="C9353" t="s">
        <v>11463</v>
      </c>
      <c r="D9353" t="s">
        <v>18</v>
      </c>
      <c r="E9353" t="s">
        <v>3164</v>
      </c>
      <c r="F9353" t="s">
        <v>18</v>
      </c>
      <c r="G9353" t="s">
        <v>26291</v>
      </c>
      <c r="H9353">
        <v>3131</v>
      </c>
      <c r="I9353" t="s">
        <v>279</v>
      </c>
      <c r="J9353">
        <v>19360614</v>
      </c>
      <c r="K9353">
        <v>24</v>
      </c>
      <c r="L9353" t="s">
        <v>11464</v>
      </c>
      <c r="M9353">
        <v>1872405</v>
      </c>
      <c r="N9353">
        <v>0</v>
      </c>
      <c r="O9353" s="5">
        <v>4</v>
      </c>
      <c r="P9353" s="5">
        <f t="shared" si="438"/>
        <v>9</v>
      </c>
      <c r="Q9353" s="5" t="str">
        <f t="shared" si="439"/>
        <v>3686</v>
      </c>
      <c r="R9353" s="5" t="str">
        <f t="shared" si="440"/>
        <v>dup-2</v>
      </c>
    </row>
    <row r="9354" spans="1:18" hidden="1" x14ac:dyDescent="0.2">
      <c r="A9354" t="s">
        <v>26292</v>
      </c>
      <c r="B9354" t="s">
        <v>22023</v>
      </c>
      <c r="C9354" t="s">
        <v>4664</v>
      </c>
      <c r="D9354">
        <v>44</v>
      </c>
      <c r="E9354" t="s">
        <v>9617</v>
      </c>
      <c r="F9354" t="s">
        <v>18</v>
      </c>
      <c r="G9354" t="s">
        <v>4259</v>
      </c>
      <c r="H9354">
        <v>5092</v>
      </c>
      <c r="I9354" t="s">
        <v>49</v>
      </c>
      <c r="J9354" t="s">
        <v>18</v>
      </c>
      <c r="K9354" t="s">
        <v>18</v>
      </c>
      <c r="L9354" t="s">
        <v>26293</v>
      </c>
      <c r="M9354">
        <v>4323861</v>
      </c>
      <c r="N9354">
        <v>4</v>
      </c>
      <c r="O9354" s="5">
        <v>4</v>
      </c>
      <c r="P9354" s="5">
        <f t="shared" si="438"/>
        <v>9</v>
      </c>
      <c r="Q9354" s="5" t="str">
        <f t="shared" si="439"/>
        <v>1482</v>
      </c>
      <c r="R9354" s="5" t="str">
        <f t="shared" si="440"/>
        <v>org</v>
      </c>
    </row>
    <row r="9355" spans="1:18" hidden="1" x14ac:dyDescent="0.2">
      <c r="A9355" t="s">
        <v>26294</v>
      </c>
      <c r="B9355" t="s">
        <v>5979</v>
      </c>
      <c r="C9355" t="s">
        <v>4664</v>
      </c>
      <c r="D9355">
        <v>92</v>
      </c>
      <c r="E9355" t="s">
        <v>3315</v>
      </c>
      <c r="F9355" t="s">
        <v>18</v>
      </c>
      <c r="G9355" t="s">
        <v>350</v>
      </c>
      <c r="H9355">
        <v>4670</v>
      </c>
      <c r="I9355" t="s">
        <v>18</v>
      </c>
      <c r="J9355">
        <v>19200823</v>
      </c>
      <c r="K9355" t="s">
        <v>18</v>
      </c>
      <c r="L9355" t="s">
        <v>26295</v>
      </c>
      <c r="M9355">
        <v>5055174</v>
      </c>
      <c r="N9355">
        <v>9</v>
      </c>
      <c r="O9355" s="5">
        <v>4</v>
      </c>
      <c r="P9355" s="5">
        <f t="shared" si="438"/>
        <v>8</v>
      </c>
      <c r="Q9355" s="5" t="str">
        <f t="shared" si="439"/>
        <v>563</v>
      </c>
      <c r="R9355" s="5" t="str">
        <f t="shared" si="440"/>
        <v>org</v>
      </c>
    </row>
    <row r="9356" spans="1:18" hidden="1" x14ac:dyDescent="0.2">
      <c r="A9356" t="s">
        <v>26296</v>
      </c>
      <c r="B9356" t="s">
        <v>798</v>
      </c>
      <c r="C9356" t="s">
        <v>11001</v>
      </c>
      <c r="D9356">
        <v>10</v>
      </c>
      <c r="E9356" t="s">
        <v>10915</v>
      </c>
      <c r="F9356" t="s">
        <v>6248</v>
      </c>
      <c r="G9356" t="s">
        <v>659</v>
      </c>
      <c r="H9356">
        <v>3067</v>
      </c>
      <c r="I9356" t="s">
        <v>49</v>
      </c>
      <c r="J9356">
        <v>19011211</v>
      </c>
      <c r="K9356">
        <v>24</v>
      </c>
      <c r="L9356" t="s">
        <v>21703</v>
      </c>
      <c r="M9356">
        <v>9751635</v>
      </c>
      <c r="N9356">
        <v>4</v>
      </c>
      <c r="O9356" s="5">
        <v>4</v>
      </c>
      <c r="P9356" s="5">
        <f t="shared" si="438"/>
        <v>9</v>
      </c>
      <c r="Q9356" s="5" t="str">
        <f t="shared" si="439"/>
        <v>2124</v>
      </c>
      <c r="R9356" s="5" t="str">
        <f t="shared" si="440"/>
        <v>dup-0</v>
      </c>
    </row>
    <row r="9357" spans="1:18" hidden="1" x14ac:dyDescent="0.2">
      <c r="A9357" t="s">
        <v>26297</v>
      </c>
      <c r="B9357" t="s">
        <v>2597</v>
      </c>
      <c r="C9357" t="s">
        <v>151</v>
      </c>
      <c r="D9357">
        <v>71</v>
      </c>
      <c r="E9357" t="s">
        <v>26298</v>
      </c>
      <c r="F9357" t="s">
        <v>18</v>
      </c>
      <c r="G9357" t="s">
        <v>2031</v>
      </c>
      <c r="H9357">
        <v>2233</v>
      </c>
      <c r="I9357" t="s">
        <v>49</v>
      </c>
      <c r="J9357">
        <v>19030723</v>
      </c>
      <c r="K9357">
        <v>21</v>
      </c>
      <c r="L9357" t="s">
        <v>2600</v>
      </c>
      <c r="M9357">
        <v>1158253</v>
      </c>
      <c r="N9357">
        <v>2</v>
      </c>
      <c r="O9357" s="5">
        <v>4</v>
      </c>
      <c r="P9357" s="5">
        <f t="shared" si="438"/>
        <v>9</v>
      </c>
      <c r="Q9357" s="5" t="str">
        <f t="shared" si="439"/>
        <v>1896</v>
      </c>
      <c r="R9357" s="5" t="str">
        <f t="shared" si="440"/>
        <v>dup-0</v>
      </c>
    </row>
    <row r="9358" spans="1:18" hidden="1" x14ac:dyDescent="0.2">
      <c r="A9358" t="s">
        <v>26299</v>
      </c>
      <c r="B9358" t="s">
        <v>18</v>
      </c>
      <c r="C9358" t="s">
        <v>26300</v>
      </c>
      <c r="D9358">
        <v>214</v>
      </c>
      <c r="E9358" t="s">
        <v>7975</v>
      </c>
      <c r="F9358" t="s">
        <v>18</v>
      </c>
      <c r="G9358" t="s">
        <v>26301</v>
      </c>
      <c r="H9358" t="s">
        <v>18</v>
      </c>
      <c r="I9358" t="s">
        <v>91</v>
      </c>
      <c r="J9358">
        <v>19750110</v>
      </c>
      <c r="K9358" t="s">
        <v>18</v>
      </c>
      <c r="L9358" t="s">
        <v>13258</v>
      </c>
      <c r="M9358">
        <v>4465021</v>
      </c>
      <c r="N9358">
        <v>4</v>
      </c>
      <c r="O9358" s="5">
        <v>4</v>
      </c>
      <c r="P9358" s="5">
        <f t="shared" si="438"/>
        <v>9</v>
      </c>
      <c r="Q9358" s="5" t="str">
        <f t="shared" si="439"/>
        <v>3771</v>
      </c>
      <c r="R9358" s="5" t="str">
        <f t="shared" si="440"/>
        <v>dup-1</v>
      </c>
    </row>
    <row r="9359" spans="1:18" hidden="1" x14ac:dyDescent="0.2">
      <c r="A9359" t="s">
        <v>26302</v>
      </c>
      <c r="B9359" t="s">
        <v>13615</v>
      </c>
      <c r="C9359" t="s">
        <v>13616</v>
      </c>
      <c r="D9359">
        <v>1</v>
      </c>
      <c r="E9359" t="s">
        <v>3096</v>
      </c>
      <c r="F9359" t="s">
        <v>18</v>
      </c>
      <c r="G9359" t="s">
        <v>1190</v>
      </c>
      <c r="H9359">
        <v>5107</v>
      </c>
      <c r="I9359" t="s">
        <v>2037</v>
      </c>
      <c r="J9359">
        <v>19141019</v>
      </c>
      <c r="K9359">
        <v>9</v>
      </c>
      <c r="L9359" t="s">
        <v>13617</v>
      </c>
      <c r="M9359">
        <v>3986049</v>
      </c>
      <c r="N9359">
        <v>2</v>
      </c>
      <c r="O9359" s="5">
        <v>4</v>
      </c>
      <c r="P9359" s="5">
        <f t="shared" si="438"/>
        <v>9</v>
      </c>
      <c r="Q9359" s="5" t="str">
        <f t="shared" si="439"/>
        <v>1280</v>
      </c>
      <c r="R9359" s="5" t="str">
        <f t="shared" si="440"/>
        <v>dup-2</v>
      </c>
    </row>
    <row r="9360" spans="1:18" hidden="1" x14ac:dyDescent="0.2">
      <c r="A9360" t="s">
        <v>26303</v>
      </c>
      <c r="B9360" t="s">
        <v>1450</v>
      </c>
      <c r="C9360" t="s">
        <v>7109</v>
      </c>
      <c r="D9360">
        <v>25</v>
      </c>
      <c r="E9360" t="s">
        <v>7110</v>
      </c>
      <c r="F9360" t="s">
        <v>18</v>
      </c>
      <c r="G9360" t="s">
        <v>738</v>
      </c>
      <c r="H9360">
        <v>4021</v>
      </c>
      <c r="I9360" t="s">
        <v>27</v>
      </c>
      <c r="J9360">
        <v>19350720</v>
      </c>
      <c r="K9360">
        <v>24</v>
      </c>
      <c r="L9360" t="s">
        <v>7111</v>
      </c>
      <c r="M9360">
        <v>6889455</v>
      </c>
      <c r="N9360">
        <v>9</v>
      </c>
      <c r="O9360" s="5">
        <v>4</v>
      </c>
      <c r="P9360" s="5">
        <f t="shared" si="438"/>
        <v>9</v>
      </c>
      <c r="Q9360" s="5" t="str">
        <f t="shared" si="439"/>
        <v>3301</v>
      </c>
      <c r="R9360" s="5" t="str">
        <f t="shared" si="440"/>
        <v>org</v>
      </c>
    </row>
    <row r="9361" spans="1:18" hidden="1" x14ac:dyDescent="0.2">
      <c r="A9361" t="s">
        <v>26304</v>
      </c>
      <c r="B9361" t="s">
        <v>844</v>
      </c>
      <c r="C9361" t="s">
        <v>684</v>
      </c>
      <c r="D9361">
        <v>4</v>
      </c>
      <c r="E9361" t="s">
        <v>1176</v>
      </c>
      <c r="F9361" t="s">
        <v>18</v>
      </c>
      <c r="G9361" t="s">
        <v>71</v>
      </c>
      <c r="H9361">
        <v>2101</v>
      </c>
      <c r="I9361" t="s">
        <v>91</v>
      </c>
      <c r="J9361">
        <v>19921225</v>
      </c>
      <c r="K9361" t="s">
        <v>18</v>
      </c>
      <c r="L9361" t="s">
        <v>12626</v>
      </c>
      <c r="M9361">
        <v>9378583</v>
      </c>
      <c r="N9361">
        <v>3</v>
      </c>
      <c r="O9361" s="5">
        <v>4</v>
      </c>
      <c r="P9361" s="5">
        <f t="shared" si="438"/>
        <v>8</v>
      </c>
      <c r="Q9361" s="5" t="str">
        <f t="shared" si="439"/>
        <v>561</v>
      </c>
      <c r="R9361" s="5" t="str">
        <f t="shared" si="440"/>
        <v>org</v>
      </c>
    </row>
    <row r="9362" spans="1:18" hidden="1" x14ac:dyDescent="0.2">
      <c r="A9362" t="s">
        <v>26305</v>
      </c>
      <c r="B9362" t="s">
        <v>14237</v>
      </c>
      <c r="C9362" t="s">
        <v>26306</v>
      </c>
      <c r="D9362">
        <v>118</v>
      </c>
      <c r="E9362" t="s">
        <v>242</v>
      </c>
      <c r="F9362" t="s">
        <v>18</v>
      </c>
      <c r="G9362" t="s">
        <v>1857</v>
      </c>
      <c r="H9362">
        <v>6050</v>
      </c>
      <c r="I9362" t="s">
        <v>34</v>
      </c>
      <c r="J9362">
        <v>19320718</v>
      </c>
      <c r="K9362">
        <v>45</v>
      </c>
      <c r="L9362" t="s">
        <v>9101</v>
      </c>
      <c r="M9362">
        <v>1278950</v>
      </c>
      <c r="N9362">
        <v>9</v>
      </c>
      <c r="O9362" s="5">
        <v>4</v>
      </c>
      <c r="P9362" s="5">
        <f t="shared" si="438"/>
        <v>9</v>
      </c>
      <c r="Q9362" s="5" t="str">
        <f t="shared" si="439"/>
        <v>2376</v>
      </c>
      <c r="R9362" s="5" t="str">
        <f t="shared" si="440"/>
        <v>dup-0</v>
      </c>
    </row>
    <row r="9363" spans="1:18" hidden="1" x14ac:dyDescent="0.2">
      <c r="A9363" t="s">
        <v>26307</v>
      </c>
      <c r="B9363" t="s">
        <v>1954</v>
      </c>
      <c r="C9363" t="s">
        <v>4928</v>
      </c>
      <c r="D9363">
        <v>38</v>
      </c>
      <c r="E9363" t="s">
        <v>9428</v>
      </c>
      <c r="F9363" t="s">
        <v>18</v>
      </c>
      <c r="G9363" t="s">
        <v>14913</v>
      </c>
      <c r="H9363">
        <v>6156</v>
      </c>
      <c r="I9363" t="s">
        <v>91</v>
      </c>
      <c r="J9363">
        <v>19701230</v>
      </c>
      <c r="K9363">
        <v>20</v>
      </c>
      <c r="L9363" t="s">
        <v>14914</v>
      </c>
      <c r="M9363">
        <v>7989153</v>
      </c>
      <c r="N9363">
        <v>7</v>
      </c>
      <c r="O9363" s="5">
        <v>4</v>
      </c>
      <c r="P9363" s="5">
        <f t="shared" si="438"/>
        <v>9</v>
      </c>
      <c r="Q9363" s="5" t="str">
        <f t="shared" si="439"/>
        <v>4557</v>
      </c>
      <c r="R9363" s="5" t="str">
        <f t="shared" si="440"/>
        <v>org</v>
      </c>
    </row>
    <row r="9364" spans="1:18" hidden="1" x14ac:dyDescent="0.2">
      <c r="A9364" t="s">
        <v>26308</v>
      </c>
      <c r="B9364" t="s">
        <v>520</v>
      </c>
      <c r="C9364" t="s">
        <v>2711</v>
      </c>
      <c r="D9364">
        <v>3</v>
      </c>
      <c r="E9364" t="s">
        <v>6102</v>
      </c>
      <c r="F9364" t="s">
        <v>848</v>
      </c>
      <c r="G9364" t="s">
        <v>1886</v>
      </c>
      <c r="H9364">
        <v>3561</v>
      </c>
      <c r="I9364" t="s">
        <v>279</v>
      </c>
      <c r="J9364">
        <v>19911027</v>
      </c>
      <c r="K9364">
        <v>37</v>
      </c>
      <c r="L9364" t="s">
        <v>26309</v>
      </c>
      <c r="M9364">
        <v>8118263</v>
      </c>
      <c r="N9364">
        <v>2</v>
      </c>
      <c r="O9364" s="5">
        <v>4</v>
      </c>
      <c r="P9364" s="5">
        <f t="shared" si="438"/>
        <v>9</v>
      </c>
      <c r="Q9364" s="5" t="str">
        <f t="shared" si="439"/>
        <v>2412</v>
      </c>
      <c r="R9364" s="5" t="str">
        <f t="shared" si="440"/>
        <v>org</v>
      </c>
    </row>
    <row r="9365" spans="1:18" x14ac:dyDescent="0.2">
      <c r="A9365" t="s">
        <v>26310</v>
      </c>
      <c r="B9365" t="s">
        <v>5233</v>
      </c>
      <c r="C9365" t="s">
        <v>151</v>
      </c>
      <c r="D9365">
        <v>75</v>
      </c>
      <c r="E9365" t="s">
        <v>18</v>
      </c>
      <c r="F9365" t="s">
        <v>18</v>
      </c>
      <c r="G9365" t="s">
        <v>636</v>
      </c>
      <c r="H9365">
        <v>4455</v>
      </c>
      <c r="I9365" t="s">
        <v>91</v>
      </c>
      <c r="J9365">
        <v>19320624</v>
      </c>
      <c r="K9365">
        <v>26</v>
      </c>
      <c r="L9365" t="s">
        <v>15970</v>
      </c>
      <c r="M9365">
        <v>1414051</v>
      </c>
      <c r="N9365">
        <v>0</v>
      </c>
      <c r="O9365" s="5">
        <v>4</v>
      </c>
      <c r="P9365" s="5">
        <f t="shared" si="438"/>
        <v>9</v>
      </c>
      <c r="Q9365" s="5" t="str">
        <f t="shared" si="439"/>
        <v>3078</v>
      </c>
      <c r="R9365" s="5" t="str">
        <f t="shared" si="440"/>
        <v>org</v>
      </c>
    </row>
    <row r="9366" spans="1:18" hidden="1" x14ac:dyDescent="0.2">
      <c r="A9366" t="s">
        <v>26311</v>
      </c>
      <c r="B9366" t="s">
        <v>641</v>
      </c>
      <c r="C9366" t="s">
        <v>38</v>
      </c>
      <c r="D9366">
        <v>649</v>
      </c>
      <c r="E9366" t="s">
        <v>3639</v>
      </c>
      <c r="F9366" t="s">
        <v>26312</v>
      </c>
      <c r="G9366" t="s">
        <v>5690</v>
      </c>
      <c r="H9366">
        <v>3038</v>
      </c>
      <c r="I9366" t="s">
        <v>20</v>
      </c>
      <c r="J9366">
        <v>19780722</v>
      </c>
      <c r="K9366" t="s">
        <v>18</v>
      </c>
      <c r="L9366" t="s">
        <v>26313</v>
      </c>
      <c r="M9366">
        <v>9029671</v>
      </c>
      <c r="N9366">
        <v>9</v>
      </c>
      <c r="O9366" s="5">
        <v>4</v>
      </c>
      <c r="P9366" s="5">
        <f t="shared" si="438"/>
        <v>9</v>
      </c>
      <c r="Q9366" s="5" t="str">
        <f t="shared" si="439"/>
        <v>3909</v>
      </c>
      <c r="R9366" s="5" t="str">
        <f t="shared" si="440"/>
        <v>org</v>
      </c>
    </row>
    <row r="9367" spans="1:18" hidden="1" x14ac:dyDescent="0.2">
      <c r="A9367" t="s">
        <v>1791</v>
      </c>
      <c r="B9367" t="s">
        <v>7742</v>
      </c>
      <c r="C9367" t="s">
        <v>6131</v>
      </c>
      <c r="D9367" t="s">
        <v>18</v>
      </c>
      <c r="E9367" t="s">
        <v>9319</v>
      </c>
      <c r="F9367" t="s">
        <v>18</v>
      </c>
      <c r="G9367" t="s">
        <v>7250</v>
      </c>
      <c r="H9367">
        <v>4103</v>
      </c>
      <c r="I9367" t="s">
        <v>91</v>
      </c>
      <c r="J9367">
        <v>19120622</v>
      </c>
      <c r="K9367" t="s">
        <v>18</v>
      </c>
      <c r="L9367" t="s">
        <v>14000</v>
      </c>
      <c r="M9367">
        <v>9499044</v>
      </c>
      <c r="N9367">
        <v>4</v>
      </c>
      <c r="O9367" s="5">
        <v>4</v>
      </c>
      <c r="P9367" s="5">
        <f t="shared" si="438"/>
        <v>8</v>
      </c>
      <c r="Q9367" s="5" t="str">
        <f t="shared" si="439"/>
        <v>438</v>
      </c>
      <c r="R9367" s="5" t="str">
        <f t="shared" si="440"/>
        <v>org</v>
      </c>
    </row>
    <row r="9368" spans="1:18" hidden="1" x14ac:dyDescent="0.2">
      <c r="A9368" t="s">
        <v>26314</v>
      </c>
      <c r="B9368" t="s">
        <v>678</v>
      </c>
      <c r="C9368" t="s">
        <v>2722</v>
      </c>
      <c r="D9368">
        <v>17</v>
      </c>
      <c r="E9368" t="s">
        <v>26315</v>
      </c>
      <c r="F9368" t="s">
        <v>18</v>
      </c>
      <c r="G9368" t="s">
        <v>4019</v>
      </c>
      <c r="H9368">
        <v>6056</v>
      </c>
      <c r="I9368" t="s">
        <v>91</v>
      </c>
      <c r="J9368">
        <v>19991109</v>
      </c>
      <c r="K9368">
        <v>34</v>
      </c>
      <c r="L9368" t="s">
        <v>12010</v>
      </c>
      <c r="M9368">
        <v>4124074</v>
      </c>
      <c r="N9368">
        <v>7</v>
      </c>
      <c r="O9368" s="5">
        <v>4</v>
      </c>
      <c r="P9368" s="5">
        <f t="shared" si="438"/>
        <v>9</v>
      </c>
      <c r="Q9368" s="5" t="str">
        <f t="shared" si="439"/>
        <v>1919</v>
      </c>
      <c r="R9368" s="5" t="str">
        <f t="shared" si="440"/>
        <v>dup-2</v>
      </c>
    </row>
    <row r="9369" spans="1:18" hidden="1" x14ac:dyDescent="0.2">
      <c r="A9369" t="s">
        <v>26316</v>
      </c>
      <c r="B9369" t="s">
        <v>401</v>
      </c>
      <c r="C9369" t="s">
        <v>131</v>
      </c>
      <c r="D9369">
        <v>34</v>
      </c>
      <c r="E9369" t="s">
        <v>8440</v>
      </c>
      <c r="F9369" t="s">
        <v>8441</v>
      </c>
      <c r="G9369" t="s">
        <v>1473</v>
      </c>
      <c r="H9369">
        <v>2747</v>
      </c>
      <c r="I9369" t="s">
        <v>34</v>
      </c>
      <c r="J9369">
        <v>19040812</v>
      </c>
      <c r="K9369">
        <v>39</v>
      </c>
      <c r="L9369" t="s">
        <v>8443</v>
      </c>
      <c r="M9369">
        <v>4915716</v>
      </c>
      <c r="N9369">
        <v>5</v>
      </c>
      <c r="O9369" s="5">
        <v>4</v>
      </c>
      <c r="P9369" s="5">
        <f t="shared" si="438"/>
        <v>9</v>
      </c>
      <c r="Q9369" s="5" t="str">
        <f t="shared" si="439"/>
        <v>1201</v>
      </c>
      <c r="R9369" s="5" t="str">
        <f t="shared" si="440"/>
        <v>org</v>
      </c>
    </row>
    <row r="9370" spans="1:18" hidden="1" x14ac:dyDescent="0.2">
      <c r="A9370" t="s">
        <v>26317</v>
      </c>
      <c r="B9370" t="s">
        <v>7918</v>
      </c>
      <c r="C9370" t="s">
        <v>384</v>
      </c>
      <c r="D9370">
        <v>138</v>
      </c>
      <c r="E9370" t="s">
        <v>1466</v>
      </c>
      <c r="F9370" t="s">
        <v>18</v>
      </c>
      <c r="G9370" t="s">
        <v>9654</v>
      </c>
      <c r="H9370">
        <v>2773</v>
      </c>
      <c r="I9370" t="s">
        <v>18</v>
      </c>
      <c r="J9370">
        <v>19641110</v>
      </c>
      <c r="K9370">
        <v>9</v>
      </c>
      <c r="L9370" t="s">
        <v>14678</v>
      </c>
      <c r="M9370">
        <v>4676541</v>
      </c>
      <c r="N9370">
        <v>4</v>
      </c>
      <c r="O9370" s="5">
        <v>4</v>
      </c>
      <c r="P9370" s="5">
        <f t="shared" si="438"/>
        <v>9</v>
      </c>
      <c r="Q9370" s="5" t="str">
        <f t="shared" si="439"/>
        <v>2142</v>
      </c>
      <c r="R9370" s="5" t="str">
        <f t="shared" si="440"/>
        <v>dup-0</v>
      </c>
    </row>
    <row r="9371" spans="1:18" hidden="1" x14ac:dyDescent="0.2">
      <c r="A9371" t="s">
        <v>26318</v>
      </c>
      <c r="B9371" t="s">
        <v>8742</v>
      </c>
      <c r="C9371" t="s">
        <v>3515</v>
      </c>
      <c r="D9371">
        <v>4</v>
      </c>
      <c r="E9371" t="s">
        <v>19989</v>
      </c>
      <c r="F9371" t="s">
        <v>18</v>
      </c>
      <c r="G9371" t="s">
        <v>12247</v>
      </c>
      <c r="H9371">
        <v>2151</v>
      </c>
      <c r="I9371" t="s">
        <v>34</v>
      </c>
      <c r="J9371">
        <v>19271028</v>
      </c>
      <c r="K9371">
        <v>31</v>
      </c>
      <c r="L9371" t="s">
        <v>26319</v>
      </c>
      <c r="M9371">
        <v>6489978</v>
      </c>
      <c r="N9371">
        <v>3</v>
      </c>
      <c r="O9371" s="5">
        <v>4</v>
      </c>
      <c r="P9371" s="5">
        <f t="shared" si="438"/>
        <v>8</v>
      </c>
      <c r="Q9371" s="5" t="str">
        <f t="shared" si="439"/>
        <v>521</v>
      </c>
      <c r="R9371" s="5" t="str">
        <f t="shared" si="440"/>
        <v>org</v>
      </c>
    </row>
    <row r="9372" spans="1:18" hidden="1" x14ac:dyDescent="0.2">
      <c r="A9372" t="s">
        <v>26320</v>
      </c>
      <c r="B9372" t="s">
        <v>7417</v>
      </c>
      <c r="C9372" t="s">
        <v>1947</v>
      </c>
      <c r="D9372">
        <v>79</v>
      </c>
      <c r="E9372" t="s">
        <v>7072</v>
      </c>
      <c r="F9372" t="s">
        <v>18</v>
      </c>
      <c r="G9372" t="s">
        <v>3573</v>
      </c>
      <c r="H9372">
        <v>4102</v>
      </c>
      <c r="I9372" t="s">
        <v>18</v>
      </c>
      <c r="J9372">
        <v>19200113</v>
      </c>
      <c r="K9372">
        <v>31</v>
      </c>
      <c r="L9372" t="s">
        <v>18</v>
      </c>
      <c r="M9372">
        <v>9631801</v>
      </c>
      <c r="N9372">
        <v>0</v>
      </c>
      <c r="O9372" s="5">
        <v>4</v>
      </c>
      <c r="P9372" s="5">
        <f t="shared" si="438"/>
        <v>9</v>
      </c>
      <c r="Q9372" s="5" t="str">
        <f t="shared" si="439"/>
        <v>4990</v>
      </c>
      <c r="R9372" s="5" t="str">
        <f t="shared" si="440"/>
        <v>dup-1</v>
      </c>
    </row>
    <row r="9373" spans="1:18" hidden="1" x14ac:dyDescent="0.2">
      <c r="A9373" t="s">
        <v>1918</v>
      </c>
      <c r="B9373" t="s">
        <v>23</v>
      </c>
      <c r="C9373" t="s">
        <v>3559</v>
      </c>
      <c r="D9373">
        <v>11</v>
      </c>
      <c r="E9373" t="s">
        <v>26321</v>
      </c>
      <c r="F9373" t="s">
        <v>18</v>
      </c>
      <c r="G9373" t="s">
        <v>840</v>
      </c>
      <c r="H9373">
        <v>2047</v>
      </c>
      <c r="I9373" t="s">
        <v>34</v>
      </c>
      <c r="J9373">
        <v>19630520</v>
      </c>
      <c r="K9373">
        <v>23</v>
      </c>
      <c r="L9373" t="s">
        <v>26322</v>
      </c>
      <c r="M9373">
        <v>2981534</v>
      </c>
      <c r="N9373">
        <v>7</v>
      </c>
      <c r="O9373" s="5">
        <v>4</v>
      </c>
      <c r="P9373" s="5">
        <f t="shared" si="438"/>
        <v>8</v>
      </c>
      <c r="Q9373" s="5" t="str">
        <f t="shared" si="439"/>
        <v>143</v>
      </c>
      <c r="R9373" s="5" t="str">
        <f t="shared" si="440"/>
        <v>org</v>
      </c>
    </row>
    <row r="9374" spans="1:18" hidden="1" x14ac:dyDescent="0.2">
      <c r="A9374" t="s">
        <v>26323</v>
      </c>
      <c r="B9374" t="s">
        <v>6167</v>
      </c>
      <c r="C9374" t="s">
        <v>26324</v>
      </c>
      <c r="D9374">
        <v>5</v>
      </c>
      <c r="E9374" t="s">
        <v>4823</v>
      </c>
      <c r="F9374" t="s">
        <v>18</v>
      </c>
      <c r="G9374" t="s">
        <v>8737</v>
      </c>
      <c r="H9374">
        <v>5045</v>
      </c>
      <c r="I9374" t="s">
        <v>49</v>
      </c>
      <c r="J9374">
        <v>19760811</v>
      </c>
      <c r="K9374">
        <v>31</v>
      </c>
      <c r="L9374" t="s">
        <v>26325</v>
      </c>
      <c r="M9374">
        <v>3402176</v>
      </c>
      <c r="N9374">
        <v>7</v>
      </c>
      <c r="O9374" s="5">
        <v>4</v>
      </c>
      <c r="P9374" s="5">
        <f t="shared" si="438"/>
        <v>9</v>
      </c>
      <c r="Q9374" s="5" t="str">
        <f t="shared" si="439"/>
        <v>2314</v>
      </c>
      <c r="R9374" s="5" t="str">
        <f t="shared" si="440"/>
        <v>org</v>
      </c>
    </row>
    <row r="9375" spans="1:18" hidden="1" x14ac:dyDescent="0.2">
      <c r="A9375" t="s">
        <v>26326</v>
      </c>
      <c r="B9375" t="s">
        <v>806</v>
      </c>
      <c r="C9375" t="s">
        <v>5359</v>
      </c>
      <c r="D9375">
        <v>38</v>
      </c>
      <c r="E9375" t="s">
        <v>5360</v>
      </c>
      <c r="F9375" t="s">
        <v>26327</v>
      </c>
      <c r="G9375" t="s">
        <v>1715</v>
      </c>
      <c r="H9375">
        <v>4064</v>
      </c>
      <c r="I9375" t="s">
        <v>91</v>
      </c>
      <c r="J9375">
        <v>19717517</v>
      </c>
      <c r="K9375" t="s">
        <v>18</v>
      </c>
      <c r="L9375" t="s">
        <v>5361</v>
      </c>
      <c r="M9375">
        <v>4085939</v>
      </c>
      <c r="N9375">
        <v>8</v>
      </c>
      <c r="O9375" s="5">
        <v>4</v>
      </c>
      <c r="P9375" s="5">
        <f t="shared" si="438"/>
        <v>9</v>
      </c>
      <c r="Q9375" s="5" t="str">
        <f t="shared" si="439"/>
        <v>1309</v>
      </c>
      <c r="R9375" s="5" t="str">
        <f t="shared" si="440"/>
        <v>dup-0</v>
      </c>
    </row>
    <row r="9376" spans="1:18" hidden="1" x14ac:dyDescent="0.2">
      <c r="A9376" t="s">
        <v>26328</v>
      </c>
      <c r="B9376" t="s">
        <v>5198</v>
      </c>
      <c r="C9376" t="s">
        <v>4237</v>
      </c>
      <c r="D9376">
        <v>36</v>
      </c>
      <c r="E9376" t="s">
        <v>18</v>
      </c>
      <c r="F9376" t="s">
        <v>18</v>
      </c>
      <c r="G9376" t="s">
        <v>26329</v>
      </c>
      <c r="H9376">
        <v>3934</v>
      </c>
      <c r="I9376" t="s">
        <v>34</v>
      </c>
      <c r="J9376">
        <v>19610124</v>
      </c>
      <c r="K9376" t="s">
        <v>18</v>
      </c>
      <c r="L9376" t="s">
        <v>7326</v>
      </c>
      <c r="M9376">
        <v>1321748</v>
      </c>
      <c r="N9376">
        <v>9</v>
      </c>
      <c r="O9376" s="5">
        <v>4</v>
      </c>
      <c r="P9376" s="5">
        <f t="shared" si="438"/>
        <v>9</v>
      </c>
      <c r="Q9376" s="5" t="str">
        <f t="shared" si="439"/>
        <v>4451</v>
      </c>
      <c r="R9376" s="5" t="str">
        <f t="shared" si="440"/>
        <v>dup-1</v>
      </c>
    </row>
    <row r="9377" spans="1:18" hidden="1" x14ac:dyDescent="0.2">
      <c r="A9377" t="s">
        <v>26330</v>
      </c>
      <c r="B9377" t="s">
        <v>18</v>
      </c>
      <c r="C9377" t="s">
        <v>14697</v>
      </c>
      <c r="D9377">
        <v>10</v>
      </c>
      <c r="E9377" t="s">
        <v>26331</v>
      </c>
      <c r="F9377" t="s">
        <v>18</v>
      </c>
      <c r="G9377" t="s">
        <v>636</v>
      </c>
      <c r="H9377">
        <v>3138</v>
      </c>
      <c r="I9377" t="s">
        <v>27</v>
      </c>
      <c r="J9377">
        <v>19640229</v>
      </c>
      <c r="K9377">
        <v>33</v>
      </c>
      <c r="L9377" t="s">
        <v>14698</v>
      </c>
      <c r="M9377">
        <v>7381456</v>
      </c>
      <c r="N9377">
        <v>1</v>
      </c>
      <c r="O9377" s="5">
        <v>4</v>
      </c>
      <c r="P9377" s="5">
        <f t="shared" si="438"/>
        <v>9</v>
      </c>
      <c r="Q9377" s="5" t="str">
        <f t="shared" si="439"/>
        <v>4657</v>
      </c>
      <c r="R9377" s="5" t="str">
        <f t="shared" si="440"/>
        <v>dup-0</v>
      </c>
    </row>
    <row r="9378" spans="1:18" hidden="1" x14ac:dyDescent="0.2">
      <c r="A9378" t="s">
        <v>26332</v>
      </c>
      <c r="B9378" t="s">
        <v>3866</v>
      </c>
      <c r="C9378" t="s">
        <v>18</v>
      </c>
      <c r="D9378">
        <v>54</v>
      </c>
      <c r="E9378" t="s">
        <v>26333</v>
      </c>
      <c r="F9378" t="s">
        <v>18</v>
      </c>
      <c r="G9378" t="s">
        <v>9196</v>
      </c>
      <c r="H9378">
        <v>3166</v>
      </c>
      <c r="I9378" t="s">
        <v>17696</v>
      </c>
      <c r="J9378">
        <v>19790720</v>
      </c>
      <c r="K9378">
        <v>30</v>
      </c>
      <c r="L9378" t="s">
        <v>9197</v>
      </c>
      <c r="M9378">
        <v>2384158</v>
      </c>
      <c r="N9378">
        <v>2</v>
      </c>
      <c r="O9378" s="5">
        <v>4</v>
      </c>
      <c r="P9378" s="5">
        <f t="shared" si="438"/>
        <v>9</v>
      </c>
      <c r="Q9378" s="5" t="str">
        <f t="shared" si="439"/>
        <v>3012</v>
      </c>
      <c r="R9378" s="5" t="str">
        <f t="shared" si="440"/>
        <v>dup-4</v>
      </c>
    </row>
    <row r="9379" spans="1:18" hidden="1" x14ac:dyDescent="0.2">
      <c r="A9379" t="s">
        <v>26334</v>
      </c>
      <c r="B9379" t="s">
        <v>788</v>
      </c>
      <c r="C9379" t="s">
        <v>13058</v>
      </c>
      <c r="D9379">
        <v>283</v>
      </c>
      <c r="E9379" t="s">
        <v>3785</v>
      </c>
      <c r="F9379" t="s">
        <v>18</v>
      </c>
      <c r="G9379" t="s">
        <v>13060</v>
      </c>
      <c r="H9379">
        <v>6101</v>
      </c>
      <c r="I9379" t="s">
        <v>500</v>
      </c>
      <c r="J9379">
        <v>19150109</v>
      </c>
      <c r="K9379">
        <v>28</v>
      </c>
      <c r="L9379" t="s">
        <v>13061</v>
      </c>
      <c r="M9379">
        <v>8306591</v>
      </c>
      <c r="N9379">
        <v>2</v>
      </c>
      <c r="O9379" s="5">
        <v>4</v>
      </c>
      <c r="P9379" s="5">
        <f t="shared" si="438"/>
        <v>9</v>
      </c>
      <c r="Q9379" s="5" t="str">
        <f t="shared" si="439"/>
        <v>2003</v>
      </c>
      <c r="R9379" s="5" t="str">
        <f t="shared" si="440"/>
        <v>dup-1</v>
      </c>
    </row>
    <row r="9380" spans="1:18" hidden="1" x14ac:dyDescent="0.2">
      <c r="A9380" t="s">
        <v>26335</v>
      </c>
      <c r="B9380" t="s">
        <v>219</v>
      </c>
      <c r="C9380" t="s">
        <v>3956</v>
      </c>
      <c r="D9380">
        <v>8</v>
      </c>
      <c r="E9380" t="s">
        <v>5163</v>
      </c>
      <c r="F9380" t="s">
        <v>22348</v>
      </c>
      <c r="G9380" t="s">
        <v>6417</v>
      </c>
      <c r="H9380">
        <v>2537</v>
      </c>
      <c r="I9380" t="s">
        <v>91</v>
      </c>
      <c r="J9380">
        <v>19660617</v>
      </c>
      <c r="K9380" t="s">
        <v>18</v>
      </c>
      <c r="L9380" t="s">
        <v>26336</v>
      </c>
      <c r="M9380">
        <v>8477921</v>
      </c>
      <c r="N9380">
        <v>3</v>
      </c>
      <c r="O9380" s="5">
        <v>4</v>
      </c>
      <c r="P9380" s="5">
        <f t="shared" si="438"/>
        <v>9</v>
      </c>
      <c r="Q9380" s="5" t="str">
        <f t="shared" si="439"/>
        <v>3729</v>
      </c>
      <c r="R9380" s="5" t="str">
        <f t="shared" si="440"/>
        <v>org</v>
      </c>
    </row>
    <row r="9381" spans="1:18" hidden="1" x14ac:dyDescent="0.2">
      <c r="A9381" t="s">
        <v>26337</v>
      </c>
      <c r="B9381" t="s">
        <v>20968</v>
      </c>
      <c r="C9381" t="s">
        <v>6717</v>
      </c>
      <c r="D9381">
        <v>2</v>
      </c>
      <c r="E9381" t="s">
        <v>8053</v>
      </c>
      <c r="F9381" t="s">
        <v>18</v>
      </c>
      <c r="G9381" t="s">
        <v>1631</v>
      </c>
      <c r="H9381">
        <v>4650</v>
      </c>
      <c r="I9381" t="s">
        <v>49</v>
      </c>
      <c r="J9381">
        <v>19931123</v>
      </c>
      <c r="K9381">
        <v>30</v>
      </c>
      <c r="L9381" t="s">
        <v>16255</v>
      </c>
      <c r="M9381">
        <v>1749993</v>
      </c>
      <c r="N9381">
        <v>8</v>
      </c>
      <c r="O9381" s="5">
        <v>4</v>
      </c>
      <c r="P9381" s="5">
        <f t="shared" si="438"/>
        <v>9</v>
      </c>
      <c r="Q9381" s="5" t="str">
        <f t="shared" si="439"/>
        <v>3757</v>
      </c>
      <c r="R9381" s="5" t="str">
        <f t="shared" si="440"/>
        <v>dup-0</v>
      </c>
    </row>
    <row r="9382" spans="1:18" hidden="1" x14ac:dyDescent="0.2">
      <c r="A9382" t="s">
        <v>26338</v>
      </c>
      <c r="B9382" t="s">
        <v>26339</v>
      </c>
      <c r="C9382" t="s">
        <v>4637</v>
      </c>
      <c r="D9382">
        <v>4</v>
      </c>
      <c r="E9382" t="s">
        <v>4638</v>
      </c>
      <c r="F9382" t="s">
        <v>4639</v>
      </c>
      <c r="G9382" t="s">
        <v>26340</v>
      </c>
      <c r="H9382">
        <v>7252</v>
      </c>
      <c r="I9382" t="s">
        <v>91</v>
      </c>
      <c r="J9382">
        <v>19071026</v>
      </c>
      <c r="K9382">
        <v>11</v>
      </c>
      <c r="L9382" t="s">
        <v>4640</v>
      </c>
      <c r="M9382">
        <v>9993753</v>
      </c>
      <c r="N9382">
        <v>8</v>
      </c>
      <c r="O9382" s="5">
        <v>4</v>
      </c>
      <c r="P9382" s="5">
        <f t="shared" si="438"/>
        <v>9</v>
      </c>
      <c r="Q9382" s="5" t="str">
        <f t="shared" si="439"/>
        <v>4096</v>
      </c>
      <c r="R9382" s="5" t="str">
        <f t="shared" si="440"/>
        <v>dup-2</v>
      </c>
    </row>
    <row r="9383" spans="1:18" hidden="1" x14ac:dyDescent="0.2">
      <c r="A9383" t="s">
        <v>26341</v>
      </c>
      <c r="B9383" t="s">
        <v>2782</v>
      </c>
      <c r="C9383" t="s">
        <v>352</v>
      </c>
      <c r="D9383">
        <v>188</v>
      </c>
      <c r="E9383" t="s">
        <v>8564</v>
      </c>
      <c r="F9383" t="s">
        <v>16226</v>
      </c>
      <c r="G9383" t="s">
        <v>16227</v>
      </c>
      <c r="H9383">
        <v>3196</v>
      </c>
      <c r="I9383" t="s">
        <v>18</v>
      </c>
      <c r="J9383">
        <v>19976028</v>
      </c>
      <c r="K9383">
        <v>25</v>
      </c>
      <c r="L9383" t="s">
        <v>26342</v>
      </c>
      <c r="M9383">
        <v>5301417</v>
      </c>
      <c r="N9383">
        <v>3</v>
      </c>
      <c r="O9383" s="5">
        <v>4</v>
      </c>
      <c r="P9383" s="5">
        <f t="shared" si="438"/>
        <v>9</v>
      </c>
      <c r="Q9383" s="5" t="str">
        <f t="shared" si="439"/>
        <v>4618</v>
      </c>
      <c r="R9383" s="5" t="str">
        <f t="shared" si="440"/>
        <v>dup-3</v>
      </c>
    </row>
    <row r="9384" spans="1:18" x14ac:dyDescent="0.2">
      <c r="A9384" t="s">
        <v>26343</v>
      </c>
      <c r="B9384" t="s">
        <v>764</v>
      </c>
      <c r="C9384" t="s">
        <v>384</v>
      </c>
      <c r="D9384">
        <v>44</v>
      </c>
      <c r="E9384" t="s">
        <v>5338</v>
      </c>
      <c r="F9384" t="s">
        <v>3811</v>
      </c>
      <c r="G9384" t="s">
        <v>785</v>
      </c>
      <c r="H9384">
        <v>7000</v>
      </c>
      <c r="I9384" t="s">
        <v>91</v>
      </c>
      <c r="J9384">
        <v>19900805</v>
      </c>
      <c r="K9384">
        <v>22</v>
      </c>
      <c r="L9384" t="s">
        <v>26344</v>
      </c>
      <c r="M9384">
        <v>3603671</v>
      </c>
      <c r="N9384">
        <v>0</v>
      </c>
      <c r="O9384" s="5">
        <v>4</v>
      </c>
      <c r="P9384" s="5">
        <f t="shared" si="438"/>
        <v>9</v>
      </c>
      <c r="Q9384" s="5" t="str">
        <f t="shared" si="439"/>
        <v>1556</v>
      </c>
      <c r="R9384" s="5" t="str">
        <f t="shared" si="440"/>
        <v>org</v>
      </c>
    </row>
    <row r="9385" spans="1:18" hidden="1" x14ac:dyDescent="0.2">
      <c r="A9385" t="s">
        <v>26345</v>
      </c>
      <c r="B9385" t="s">
        <v>1272</v>
      </c>
      <c r="C9385" t="s">
        <v>131</v>
      </c>
      <c r="D9385">
        <v>60</v>
      </c>
      <c r="E9385" t="s">
        <v>26346</v>
      </c>
      <c r="F9385" t="s">
        <v>10960</v>
      </c>
      <c r="G9385" t="s">
        <v>1811</v>
      </c>
      <c r="H9385">
        <v>2340</v>
      </c>
      <c r="I9385" t="s">
        <v>16411</v>
      </c>
      <c r="J9385">
        <v>19730221</v>
      </c>
      <c r="K9385">
        <v>21</v>
      </c>
      <c r="L9385" t="s">
        <v>18</v>
      </c>
      <c r="M9385">
        <v>7208084</v>
      </c>
      <c r="N9385">
        <v>8</v>
      </c>
      <c r="O9385" s="5">
        <v>4</v>
      </c>
      <c r="P9385" s="5">
        <f t="shared" si="438"/>
        <v>9</v>
      </c>
      <c r="Q9385" s="5" t="str">
        <f t="shared" si="439"/>
        <v>4430</v>
      </c>
      <c r="R9385" s="5" t="str">
        <f t="shared" si="440"/>
        <v>dup-3</v>
      </c>
    </row>
    <row r="9386" spans="1:18" hidden="1" x14ac:dyDescent="0.2">
      <c r="A9386" t="s">
        <v>26347</v>
      </c>
      <c r="B9386" t="s">
        <v>2691</v>
      </c>
      <c r="C9386" t="s">
        <v>10670</v>
      </c>
      <c r="D9386">
        <v>51</v>
      </c>
      <c r="E9386" t="s">
        <v>10671</v>
      </c>
      <c r="F9386" t="s">
        <v>18</v>
      </c>
      <c r="G9386" t="s">
        <v>1701</v>
      </c>
      <c r="H9386">
        <v>7011</v>
      </c>
      <c r="I9386" t="s">
        <v>18</v>
      </c>
      <c r="J9386">
        <v>19730422</v>
      </c>
      <c r="K9386">
        <v>32</v>
      </c>
      <c r="L9386" t="s">
        <v>19662</v>
      </c>
      <c r="M9386">
        <v>8494521</v>
      </c>
      <c r="N9386">
        <v>8</v>
      </c>
      <c r="O9386" s="5">
        <v>4</v>
      </c>
      <c r="P9386" s="5">
        <f t="shared" si="438"/>
        <v>9</v>
      </c>
      <c r="Q9386" s="5" t="str">
        <f t="shared" si="439"/>
        <v>4211</v>
      </c>
      <c r="R9386" s="5" t="str">
        <f t="shared" si="440"/>
        <v>dup-1</v>
      </c>
    </row>
    <row r="9387" spans="1:18" hidden="1" x14ac:dyDescent="0.2">
      <c r="A9387" t="s">
        <v>26348</v>
      </c>
      <c r="B9387" t="s">
        <v>1392</v>
      </c>
      <c r="C9387" t="s">
        <v>323</v>
      </c>
      <c r="D9387">
        <v>65</v>
      </c>
      <c r="E9387" t="s">
        <v>3494</v>
      </c>
      <c r="F9387" t="s">
        <v>26349</v>
      </c>
      <c r="G9387" t="s">
        <v>1600</v>
      </c>
      <c r="H9387">
        <v>3500</v>
      </c>
      <c r="I9387" t="s">
        <v>18</v>
      </c>
      <c r="J9387">
        <v>19460625</v>
      </c>
      <c r="K9387">
        <v>26</v>
      </c>
      <c r="L9387" t="s">
        <v>26350</v>
      </c>
      <c r="M9387">
        <v>6654225</v>
      </c>
      <c r="N9387">
        <v>8</v>
      </c>
      <c r="O9387" s="5">
        <v>4</v>
      </c>
      <c r="P9387" s="5">
        <f t="shared" si="438"/>
        <v>9</v>
      </c>
      <c r="Q9387" s="5" t="str">
        <f t="shared" si="439"/>
        <v>1069</v>
      </c>
      <c r="R9387" s="5" t="str">
        <f t="shared" si="440"/>
        <v>org</v>
      </c>
    </row>
    <row r="9388" spans="1:18" hidden="1" x14ac:dyDescent="0.2">
      <c r="A9388" t="s">
        <v>26351</v>
      </c>
      <c r="B9388" t="s">
        <v>1742</v>
      </c>
      <c r="C9388" t="s">
        <v>18</v>
      </c>
      <c r="D9388">
        <v>72</v>
      </c>
      <c r="E9388" t="s">
        <v>8116</v>
      </c>
      <c r="F9388" t="s">
        <v>18</v>
      </c>
      <c r="G9388" t="s">
        <v>26352</v>
      </c>
      <c r="H9388">
        <v>2287</v>
      </c>
      <c r="I9388" t="s">
        <v>20</v>
      </c>
      <c r="J9388">
        <v>19861108</v>
      </c>
      <c r="K9388">
        <v>34</v>
      </c>
      <c r="L9388" t="s">
        <v>8118</v>
      </c>
      <c r="M9388">
        <v>4637904</v>
      </c>
      <c r="N9388">
        <v>4</v>
      </c>
      <c r="O9388" s="5">
        <v>4</v>
      </c>
      <c r="P9388" s="5">
        <f t="shared" si="438"/>
        <v>9</v>
      </c>
      <c r="Q9388" s="5" t="str">
        <f t="shared" si="439"/>
        <v>2524</v>
      </c>
      <c r="R9388" s="5" t="str">
        <f t="shared" si="440"/>
        <v>dup-1</v>
      </c>
    </row>
    <row r="9389" spans="1:18" hidden="1" x14ac:dyDescent="0.2">
      <c r="A9389" t="s">
        <v>26353</v>
      </c>
      <c r="B9389" t="s">
        <v>989</v>
      </c>
      <c r="C9389" t="s">
        <v>416</v>
      </c>
      <c r="D9389">
        <v>68</v>
      </c>
      <c r="E9389" t="s">
        <v>26354</v>
      </c>
      <c r="F9389" t="s">
        <v>18</v>
      </c>
      <c r="G9389" t="s">
        <v>3108</v>
      </c>
      <c r="H9389">
        <v>2165</v>
      </c>
      <c r="I9389" t="s">
        <v>91</v>
      </c>
      <c r="J9389">
        <v>19691112</v>
      </c>
      <c r="K9389">
        <v>21</v>
      </c>
      <c r="L9389" t="s">
        <v>26355</v>
      </c>
      <c r="M9389">
        <v>8681623</v>
      </c>
      <c r="N9389">
        <v>7</v>
      </c>
      <c r="O9389" s="5">
        <v>4</v>
      </c>
      <c r="P9389" s="5">
        <f t="shared" si="438"/>
        <v>8</v>
      </c>
      <c r="Q9389" s="5" t="str">
        <f t="shared" si="439"/>
        <v>645</v>
      </c>
      <c r="R9389" s="5" t="str">
        <f t="shared" si="440"/>
        <v>org</v>
      </c>
    </row>
    <row r="9390" spans="1:18" hidden="1" x14ac:dyDescent="0.2">
      <c r="A9390" t="s">
        <v>26356</v>
      </c>
      <c r="B9390" t="s">
        <v>6678</v>
      </c>
      <c r="C9390" t="s">
        <v>7927</v>
      </c>
      <c r="D9390">
        <v>126</v>
      </c>
      <c r="E9390" t="s">
        <v>7928</v>
      </c>
      <c r="F9390" t="s">
        <v>7929</v>
      </c>
      <c r="G9390" t="s">
        <v>26357</v>
      </c>
      <c r="H9390">
        <v>2420</v>
      </c>
      <c r="I9390" t="s">
        <v>34</v>
      </c>
      <c r="J9390">
        <v>19140124</v>
      </c>
      <c r="K9390">
        <v>12</v>
      </c>
      <c r="L9390" t="s">
        <v>7931</v>
      </c>
      <c r="M9390">
        <v>3917222</v>
      </c>
      <c r="N9390">
        <v>9</v>
      </c>
      <c r="O9390" s="5">
        <v>4</v>
      </c>
      <c r="P9390" s="5">
        <f t="shared" si="438"/>
        <v>9</v>
      </c>
      <c r="Q9390" s="5" t="str">
        <f t="shared" si="439"/>
        <v>2395</v>
      </c>
      <c r="R9390" s="5" t="str">
        <f t="shared" si="440"/>
        <v>dup-2</v>
      </c>
    </row>
    <row r="9391" spans="1:18" hidden="1" x14ac:dyDescent="0.2">
      <c r="A9391" t="s">
        <v>26358</v>
      </c>
      <c r="B9391" t="s">
        <v>16704</v>
      </c>
      <c r="C9391" t="s">
        <v>384</v>
      </c>
      <c r="D9391">
        <v>125</v>
      </c>
      <c r="E9391" t="s">
        <v>3550</v>
      </c>
      <c r="F9391" t="s">
        <v>3551</v>
      </c>
      <c r="G9391" t="s">
        <v>3552</v>
      </c>
      <c r="H9391">
        <v>6446</v>
      </c>
      <c r="I9391" t="s">
        <v>34</v>
      </c>
      <c r="J9391" t="s">
        <v>18</v>
      </c>
      <c r="K9391" t="s">
        <v>18</v>
      </c>
      <c r="L9391" t="s">
        <v>3553</v>
      </c>
      <c r="M9391">
        <v>1160600</v>
      </c>
      <c r="N9391">
        <v>7</v>
      </c>
      <c r="O9391" s="5">
        <v>4</v>
      </c>
      <c r="P9391" s="5">
        <f t="shared" si="438"/>
        <v>9</v>
      </c>
      <c r="Q9391" s="5" t="str">
        <f t="shared" si="439"/>
        <v>1952</v>
      </c>
      <c r="R9391" s="5" t="str">
        <f t="shared" si="440"/>
        <v>dup-1</v>
      </c>
    </row>
    <row r="9392" spans="1:18" hidden="1" x14ac:dyDescent="0.2">
      <c r="A9392" t="s">
        <v>26359</v>
      </c>
      <c r="B9392" t="s">
        <v>4156</v>
      </c>
      <c r="C9392" t="s">
        <v>740</v>
      </c>
      <c r="D9392">
        <v>1</v>
      </c>
      <c r="E9392" t="s">
        <v>1108</v>
      </c>
      <c r="F9392" t="s">
        <v>4159</v>
      </c>
      <c r="G9392" t="s">
        <v>945</v>
      </c>
      <c r="H9392">
        <v>3851</v>
      </c>
      <c r="I9392" t="s">
        <v>34</v>
      </c>
      <c r="J9392" t="s">
        <v>18</v>
      </c>
      <c r="K9392">
        <v>22</v>
      </c>
      <c r="L9392" t="s">
        <v>4160</v>
      </c>
      <c r="M9392">
        <v>3076877</v>
      </c>
      <c r="N9392">
        <v>5</v>
      </c>
      <c r="O9392" s="5">
        <v>4</v>
      </c>
      <c r="P9392" s="5">
        <f t="shared" si="438"/>
        <v>8</v>
      </c>
      <c r="Q9392" s="5" t="str">
        <f t="shared" si="439"/>
        <v>989</v>
      </c>
      <c r="R9392" s="5" t="str">
        <f t="shared" si="440"/>
        <v>dup-2</v>
      </c>
    </row>
    <row r="9393" spans="1:18" hidden="1" x14ac:dyDescent="0.2">
      <c r="A9393" t="s">
        <v>26360</v>
      </c>
      <c r="B9393" t="s">
        <v>26361</v>
      </c>
      <c r="C9393" t="s">
        <v>592</v>
      </c>
      <c r="D9393">
        <v>258</v>
      </c>
      <c r="E9393" t="s">
        <v>3707</v>
      </c>
      <c r="F9393" t="s">
        <v>18</v>
      </c>
      <c r="G9393" t="s">
        <v>12487</v>
      </c>
      <c r="H9393">
        <v>3175</v>
      </c>
      <c r="I9393" t="s">
        <v>91</v>
      </c>
      <c r="J9393">
        <v>19190314</v>
      </c>
      <c r="K9393" t="s">
        <v>18</v>
      </c>
      <c r="L9393" t="s">
        <v>13269</v>
      </c>
      <c r="M9393">
        <v>3601438</v>
      </c>
      <c r="N9393">
        <v>1</v>
      </c>
      <c r="O9393" s="5">
        <v>4</v>
      </c>
      <c r="P9393" s="5">
        <f t="shared" si="438"/>
        <v>9</v>
      </c>
      <c r="Q9393" s="5" t="str">
        <f t="shared" si="439"/>
        <v>2077</v>
      </c>
      <c r="R9393" s="5" t="str">
        <f t="shared" si="440"/>
        <v>dup-0</v>
      </c>
    </row>
    <row r="9394" spans="1:18" hidden="1" x14ac:dyDescent="0.2">
      <c r="A9394" t="s">
        <v>26362</v>
      </c>
      <c r="B9394" t="s">
        <v>415</v>
      </c>
      <c r="C9394" t="s">
        <v>26363</v>
      </c>
      <c r="D9394">
        <v>10</v>
      </c>
      <c r="E9394" t="s">
        <v>26364</v>
      </c>
      <c r="F9394" t="s">
        <v>12883</v>
      </c>
      <c r="G9394" t="s">
        <v>1811</v>
      </c>
      <c r="H9394">
        <v>5074</v>
      </c>
      <c r="I9394" t="s">
        <v>18</v>
      </c>
      <c r="J9394">
        <v>19870223</v>
      </c>
      <c r="K9394" t="s">
        <v>18</v>
      </c>
      <c r="L9394" t="s">
        <v>12885</v>
      </c>
      <c r="M9394">
        <v>5078041</v>
      </c>
      <c r="N9394">
        <v>7</v>
      </c>
      <c r="O9394" s="5">
        <v>4</v>
      </c>
      <c r="P9394" s="5">
        <f t="shared" si="438"/>
        <v>8</v>
      </c>
      <c r="Q9394" s="5" t="str">
        <f t="shared" si="439"/>
        <v>884</v>
      </c>
      <c r="R9394" s="5" t="str">
        <f t="shared" si="440"/>
        <v>dup-0</v>
      </c>
    </row>
    <row r="9395" spans="1:18" hidden="1" x14ac:dyDescent="0.2">
      <c r="A9395" t="s">
        <v>26365</v>
      </c>
      <c r="B9395" t="s">
        <v>14642</v>
      </c>
      <c r="C9395" t="s">
        <v>384</v>
      </c>
      <c r="D9395">
        <v>8</v>
      </c>
      <c r="E9395" t="s">
        <v>1237</v>
      </c>
      <c r="F9395" t="s">
        <v>871</v>
      </c>
      <c r="G9395" t="s">
        <v>2623</v>
      </c>
      <c r="H9395">
        <v>2518</v>
      </c>
      <c r="I9395" t="s">
        <v>91</v>
      </c>
      <c r="J9395">
        <v>19471101</v>
      </c>
      <c r="K9395">
        <v>28</v>
      </c>
      <c r="L9395" t="s">
        <v>2624</v>
      </c>
      <c r="M9395">
        <v>6816282</v>
      </c>
      <c r="N9395">
        <v>7</v>
      </c>
      <c r="O9395" s="5">
        <v>4</v>
      </c>
      <c r="P9395" s="5">
        <f t="shared" si="438"/>
        <v>9</v>
      </c>
      <c r="Q9395" s="5" t="str">
        <f t="shared" si="439"/>
        <v>3059</v>
      </c>
      <c r="R9395" s="5" t="str">
        <f t="shared" si="440"/>
        <v>org</v>
      </c>
    </row>
    <row r="9396" spans="1:18" hidden="1" x14ac:dyDescent="0.2">
      <c r="A9396" t="s">
        <v>26366</v>
      </c>
      <c r="B9396" t="s">
        <v>6742</v>
      </c>
      <c r="C9396" t="s">
        <v>26367</v>
      </c>
      <c r="D9396">
        <v>11</v>
      </c>
      <c r="E9396" t="s">
        <v>954</v>
      </c>
      <c r="F9396" t="s">
        <v>18</v>
      </c>
      <c r="G9396" t="s">
        <v>305</v>
      </c>
      <c r="H9396">
        <v>4655</v>
      </c>
      <c r="I9396" t="s">
        <v>18</v>
      </c>
      <c r="J9396">
        <v>19400923</v>
      </c>
      <c r="K9396" t="s">
        <v>18</v>
      </c>
      <c r="L9396" t="s">
        <v>26368</v>
      </c>
      <c r="M9396">
        <v>6729268</v>
      </c>
      <c r="N9396">
        <v>2</v>
      </c>
      <c r="O9396" s="5">
        <v>4</v>
      </c>
      <c r="P9396" s="5">
        <f t="shared" si="438"/>
        <v>9</v>
      </c>
      <c r="Q9396" s="5" t="str">
        <f t="shared" si="439"/>
        <v>4278</v>
      </c>
      <c r="R9396" s="5" t="str">
        <f t="shared" si="440"/>
        <v>org</v>
      </c>
    </row>
    <row r="9397" spans="1:18" hidden="1" x14ac:dyDescent="0.2">
      <c r="A9397" t="s">
        <v>26369</v>
      </c>
      <c r="B9397" t="s">
        <v>2877</v>
      </c>
      <c r="C9397" t="s">
        <v>26370</v>
      </c>
      <c r="D9397">
        <v>8</v>
      </c>
      <c r="E9397" t="s">
        <v>9965</v>
      </c>
      <c r="F9397" t="s">
        <v>6036</v>
      </c>
      <c r="G9397" t="s">
        <v>9966</v>
      </c>
      <c r="H9397">
        <v>2046</v>
      </c>
      <c r="I9397" t="s">
        <v>91</v>
      </c>
      <c r="J9397">
        <v>19640806</v>
      </c>
      <c r="K9397">
        <v>13</v>
      </c>
      <c r="L9397" t="s">
        <v>9967</v>
      </c>
      <c r="M9397">
        <v>1332254</v>
      </c>
      <c r="N9397">
        <v>1</v>
      </c>
      <c r="O9397" s="5">
        <v>4</v>
      </c>
      <c r="P9397" s="5">
        <f t="shared" si="438"/>
        <v>9</v>
      </c>
      <c r="Q9397" s="5" t="str">
        <f t="shared" si="439"/>
        <v>4752</v>
      </c>
      <c r="R9397" s="5" t="str">
        <f t="shared" si="440"/>
        <v>dup-0</v>
      </c>
    </row>
    <row r="9398" spans="1:18" hidden="1" x14ac:dyDescent="0.2">
      <c r="A9398" t="s">
        <v>26371</v>
      </c>
      <c r="B9398" t="s">
        <v>26372</v>
      </c>
      <c r="C9398" t="s">
        <v>7100</v>
      </c>
      <c r="D9398">
        <v>9</v>
      </c>
      <c r="E9398" t="s">
        <v>375</v>
      </c>
      <c r="F9398" t="s">
        <v>5497</v>
      </c>
      <c r="G9398" t="s">
        <v>15328</v>
      </c>
      <c r="H9398">
        <v>3188</v>
      </c>
      <c r="I9398" t="s">
        <v>279</v>
      </c>
      <c r="J9398">
        <v>19880517</v>
      </c>
      <c r="K9398">
        <v>28</v>
      </c>
      <c r="L9398" t="s">
        <v>26373</v>
      </c>
      <c r="M9398">
        <v>5380217</v>
      </c>
      <c r="N9398">
        <v>1</v>
      </c>
      <c r="O9398" s="5">
        <v>4</v>
      </c>
      <c r="P9398" s="5">
        <f t="shared" si="438"/>
        <v>9</v>
      </c>
      <c r="Q9398" s="5" t="str">
        <f t="shared" si="439"/>
        <v>1248</v>
      </c>
      <c r="R9398" s="5" t="str">
        <f t="shared" si="440"/>
        <v>org</v>
      </c>
    </row>
    <row r="9399" spans="1:18" hidden="1" x14ac:dyDescent="0.2">
      <c r="A9399" t="s">
        <v>26374</v>
      </c>
      <c r="B9399" t="s">
        <v>8983</v>
      </c>
      <c r="C9399" t="s">
        <v>3794</v>
      </c>
      <c r="D9399">
        <v>30</v>
      </c>
      <c r="E9399" t="s">
        <v>4879</v>
      </c>
      <c r="F9399" t="s">
        <v>4880</v>
      </c>
      <c r="G9399" t="s">
        <v>26375</v>
      </c>
      <c r="H9399">
        <v>3821</v>
      </c>
      <c r="I9399" t="s">
        <v>49</v>
      </c>
      <c r="J9399">
        <v>19150424</v>
      </c>
      <c r="K9399" t="s">
        <v>18</v>
      </c>
      <c r="L9399" t="s">
        <v>26376</v>
      </c>
      <c r="M9399">
        <v>4714553</v>
      </c>
      <c r="N9399">
        <v>0</v>
      </c>
      <c r="O9399" s="5">
        <v>4</v>
      </c>
      <c r="P9399" s="5">
        <f t="shared" si="438"/>
        <v>9</v>
      </c>
      <c r="Q9399" s="5" t="str">
        <f t="shared" si="439"/>
        <v>4609</v>
      </c>
      <c r="R9399" s="5" t="str">
        <f t="shared" si="440"/>
        <v>dup-1</v>
      </c>
    </row>
    <row r="9400" spans="1:18" hidden="1" x14ac:dyDescent="0.2">
      <c r="A9400" t="s">
        <v>1658</v>
      </c>
      <c r="B9400" t="s">
        <v>1051</v>
      </c>
      <c r="C9400" t="s">
        <v>5570</v>
      </c>
      <c r="D9400">
        <v>484</v>
      </c>
      <c r="E9400" t="s">
        <v>9580</v>
      </c>
      <c r="F9400" t="s">
        <v>8260</v>
      </c>
      <c r="G9400" t="s">
        <v>978</v>
      </c>
      <c r="H9400">
        <v>2234</v>
      </c>
      <c r="I9400" t="s">
        <v>27</v>
      </c>
      <c r="J9400">
        <v>19530125</v>
      </c>
      <c r="K9400">
        <v>37</v>
      </c>
      <c r="L9400" t="s">
        <v>9581</v>
      </c>
      <c r="M9400">
        <v>4808297</v>
      </c>
      <c r="N9400">
        <v>0</v>
      </c>
      <c r="O9400" s="5">
        <v>4</v>
      </c>
      <c r="P9400" s="5">
        <f t="shared" si="438"/>
        <v>8</v>
      </c>
      <c r="Q9400" s="5" t="str">
        <f t="shared" si="439"/>
        <v>230</v>
      </c>
      <c r="R9400" s="5" t="str">
        <f t="shared" si="440"/>
        <v>org</v>
      </c>
    </row>
    <row r="9401" spans="1:18" hidden="1" x14ac:dyDescent="0.2">
      <c r="A9401" t="s">
        <v>26377</v>
      </c>
      <c r="B9401" t="s">
        <v>4618</v>
      </c>
      <c r="C9401" t="s">
        <v>4125</v>
      </c>
      <c r="D9401">
        <v>1</v>
      </c>
      <c r="E9401" t="s">
        <v>16691</v>
      </c>
      <c r="F9401" t="s">
        <v>19841</v>
      </c>
      <c r="G9401" t="s">
        <v>12051</v>
      </c>
      <c r="H9401">
        <v>2820</v>
      </c>
      <c r="I9401" t="s">
        <v>91</v>
      </c>
      <c r="J9401">
        <v>19680620</v>
      </c>
      <c r="K9401">
        <v>28</v>
      </c>
      <c r="L9401" t="s">
        <v>19842</v>
      </c>
      <c r="M9401">
        <v>6187074</v>
      </c>
      <c r="N9401">
        <v>6</v>
      </c>
      <c r="O9401" s="5">
        <v>4</v>
      </c>
      <c r="P9401" s="5">
        <f t="shared" si="438"/>
        <v>9</v>
      </c>
      <c r="Q9401" s="5" t="str">
        <f t="shared" si="439"/>
        <v>1931</v>
      </c>
      <c r="R9401" s="5" t="str">
        <f t="shared" si="440"/>
        <v>dup-0</v>
      </c>
    </row>
    <row r="9402" spans="1:18" hidden="1" x14ac:dyDescent="0.2">
      <c r="A9402" t="s">
        <v>26378</v>
      </c>
      <c r="B9402" t="s">
        <v>1382</v>
      </c>
      <c r="C9402" t="s">
        <v>26379</v>
      </c>
      <c r="D9402">
        <v>22</v>
      </c>
      <c r="E9402" t="s">
        <v>20733</v>
      </c>
      <c r="F9402" t="s">
        <v>22610</v>
      </c>
      <c r="G9402" t="s">
        <v>6107</v>
      </c>
      <c r="H9402">
        <v>4740</v>
      </c>
      <c r="I9402" t="s">
        <v>18</v>
      </c>
      <c r="J9402">
        <v>19481107</v>
      </c>
      <c r="K9402" t="s">
        <v>18</v>
      </c>
      <c r="L9402" t="s">
        <v>22611</v>
      </c>
      <c r="M9402">
        <v>6450156</v>
      </c>
      <c r="N9402">
        <v>3</v>
      </c>
      <c r="O9402" s="5">
        <v>4</v>
      </c>
      <c r="P9402" s="5">
        <f t="shared" si="438"/>
        <v>8</v>
      </c>
      <c r="Q9402" s="5" t="str">
        <f t="shared" si="439"/>
        <v>896</v>
      </c>
      <c r="R9402" s="5" t="str">
        <f t="shared" si="440"/>
        <v>dup-1</v>
      </c>
    </row>
    <row r="9403" spans="1:18" hidden="1" x14ac:dyDescent="0.2">
      <c r="A9403" t="s">
        <v>26380</v>
      </c>
      <c r="B9403" t="s">
        <v>448</v>
      </c>
      <c r="C9403" t="s">
        <v>6859</v>
      </c>
      <c r="D9403">
        <v>10</v>
      </c>
      <c r="E9403" t="s">
        <v>26381</v>
      </c>
      <c r="F9403" t="s">
        <v>13319</v>
      </c>
      <c r="G9403" t="s">
        <v>4214</v>
      </c>
      <c r="H9403">
        <v>2285</v>
      </c>
      <c r="I9403" t="s">
        <v>18</v>
      </c>
      <c r="J9403">
        <v>19640525</v>
      </c>
      <c r="K9403">
        <v>26</v>
      </c>
      <c r="L9403" t="s">
        <v>18223</v>
      </c>
      <c r="M9403">
        <v>7044904</v>
      </c>
      <c r="N9403">
        <v>4</v>
      </c>
      <c r="O9403" s="5">
        <v>4</v>
      </c>
      <c r="P9403" s="5">
        <f t="shared" si="438"/>
        <v>9</v>
      </c>
      <c r="Q9403" s="5" t="str">
        <f t="shared" si="439"/>
        <v>3010</v>
      </c>
      <c r="R9403" s="5" t="str">
        <f t="shared" si="440"/>
        <v>dup-3</v>
      </c>
    </row>
    <row r="9404" spans="1:18" hidden="1" x14ac:dyDescent="0.2">
      <c r="A9404" t="s">
        <v>26382</v>
      </c>
      <c r="B9404" t="s">
        <v>272</v>
      </c>
      <c r="C9404" t="s">
        <v>26383</v>
      </c>
      <c r="D9404">
        <v>1</v>
      </c>
      <c r="E9404" t="s">
        <v>3691</v>
      </c>
      <c r="F9404" t="s">
        <v>18</v>
      </c>
      <c r="G9404" t="s">
        <v>2638</v>
      </c>
      <c r="H9404">
        <v>3165</v>
      </c>
      <c r="I9404" t="s">
        <v>91</v>
      </c>
      <c r="J9404">
        <v>19920120</v>
      </c>
      <c r="K9404">
        <v>94</v>
      </c>
      <c r="L9404" t="s">
        <v>21328</v>
      </c>
      <c r="M9404">
        <v>5635477</v>
      </c>
      <c r="N9404">
        <v>6</v>
      </c>
      <c r="O9404" s="5">
        <v>4</v>
      </c>
      <c r="P9404" s="5">
        <f t="shared" si="438"/>
        <v>9</v>
      </c>
      <c r="Q9404" s="5" t="str">
        <f t="shared" si="439"/>
        <v>3794</v>
      </c>
      <c r="R9404" s="5" t="str">
        <f t="shared" si="440"/>
        <v>dup-0</v>
      </c>
    </row>
    <row r="9405" spans="1:18" hidden="1" x14ac:dyDescent="0.2">
      <c r="A9405" t="s">
        <v>26384</v>
      </c>
      <c r="B9405" t="s">
        <v>52</v>
      </c>
      <c r="C9405" t="s">
        <v>26385</v>
      </c>
      <c r="D9405">
        <v>9</v>
      </c>
      <c r="E9405" t="s">
        <v>3920</v>
      </c>
      <c r="F9405" t="s">
        <v>848</v>
      </c>
      <c r="G9405" t="s">
        <v>3921</v>
      </c>
      <c r="H9405">
        <v>6021</v>
      </c>
      <c r="I9405" t="s">
        <v>91</v>
      </c>
      <c r="J9405">
        <v>19021003</v>
      </c>
      <c r="K9405">
        <v>25</v>
      </c>
      <c r="L9405" t="s">
        <v>3922</v>
      </c>
      <c r="M9405">
        <v>2486657</v>
      </c>
      <c r="N9405">
        <v>6</v>
      </c>
      <c r="O9405" s="5">
        <v>4</v>
      </c>
      <c r="P9405" s="5">
        <f t="shared" si="438"/>
        <v>9</v>
      </c>
      <c r="Q9405" s="5" t="str">
        <f t="shared" si="439"/>
        <v>3114</v>
      </c>
      <c r="R9405" s="5" t="str">
        <f t="shared" si="440"/>
        <v>dup-3</v>
      </c>
    </row>
    <row r="9406" spans="1:18" hidden="1" x14ac:dyDescent="0.2">
      <c r="A9406" t="s">
        <v>26386</v>
      </c>
      <c r="B9406" t="s">
        <v>26387</v>
      </c>
      <c r="C9406" t="s">
        <v>11202</v>
      </c>
      <c r="D9406">
        <v>172</v>
      </c>
      <c r="E9406" t="s">
        <v>11203</v>
      </c>
      <c r="F9406" t="s">
        <v>11204</v>
      </c>
      <c r="G9406" t="s">
        <v>11205</v>
      </c>
      <c r="H9406">
        <v>3018</v>
      </c>
      <c r="I9406" t="s">
        <v>20</v>
      </c>
      <c r="J9406">
        <v>19290211</v>
      </c>
      <c r="K9406">
        <v>31</v>
      </c>
      <c r="L9406" t="s">
        <v>11206</v>
      </c>
      <c r="M9406">
        <v>4702544</v>
      </c>
      <c r="N9406">
        <v>2</v>
      </c>
      <c r="O9406" s="5">
        <v>4</v>
      </c>
      <c r="P9406" s="5">
        <f t="shared" si="438"/>
        <v>9</v>
      </c>
      <c r="Q9406" s="5" t="str">
        <f t="shared" si="439"/>
        <v>3649</v>
      </c>
      <c r="R9406" s="5" t="str">
        <f t="shared" si="440"/>
        <v>dup-1</v>
      </c>
    </row>
    <row r="9407" spans="1:18" hidden="1" x14ac:dyDescent="0.2">
      <c r="A9407" t="s">
        <v>2028</v>
      </c>
      <c r="B9407" t="s">
        <v>26388</v>
      </c>
      <c r="C9407" t="s">
        <v>352</v>
      </c>
      <c r="D9407">
        <v>72</v>
      </c>
      <c r="E9407" t="s">
        <v>737</v>
      </c>
      <c r="F9407" t="s">
        <v>2934</v>
      </c>
      <c r="G9407" t="s">
        <v>4669</v>
      </c>
      <c r="H9407">
        <v>5016</v>
      </c>
      <c r="I9407" t="s">
        <v>34</v>
      </c>
      <c r="J9407">
        <v>19970406</v>
      </c>
      <c r="K9407">
        <v>23</v>
      </c>
      <c r="L9407" t="s">
        <v>2936</v>
      </c>
      <c r="M9407">
        <v>3331084</v>
      </c>
      <c r="N9407">
        <v>4</v>
      </c>
      <c r="O9407" s="5">
        <v>4</v>
      </c>
      <c r="P9407" s="5">
        <f t="shared" si="438"/>
        <v>7</v>
      </c>
      <c r="Q9407" s="5" t="str">
        <f t="shared" si="439"/>
        <v>60</v>
      </c>
      <c r="R9407" s="5" t="str">
        <f t="shared" si="440"/>
        <v>org</v>
      </c>
    </row>
    <row r="9408" spans="1:18" hidden="1" x14ac:dyDescent="0.2">
      <c r="A9408" t="s">
        <v>26389</v>
      </c>
      <c r="B9408" t="s">
        <v>4341</v>
      </c>
      <c r="C9408" t="s">
        <v>10205</v>
      </c>
      <c r="D9408">
        <v>19</v>
      </c>
      <c r="E9408" t="s">
        <v>4328</v>
      </c>
      <c r="F9408" t="s">
        <v>18</v>
      </c>
      <c r="G9408" t="s">
        <v>26390</v>
      </c>
      <c r="H9408">
        <v>2749</v>
      </c>
      <c r="I9408" t="s">
        <v>20</v>
      </c>
      <c r="J9408">
        <v>19480328</v>
      </c>
      <c r="K9408">
        <v>13</v>
      </c>
      <c r="L9408" t="s">
        <v>10207</v>
      </c>
      <c r="M9408">
        <v>1989054</v>
      </c>
      <c r="N9408">
        <v>7</v>
      </c>
      <c r="O9408" s="5">
        <v>4</v>
      </c>
      <c r="P9408" s="5">
        <f t="shared" si="438"/>
        <v>9</v>
      </c>
      <c r="Q9408" s="5" t="str">
        <f t="shared" si="439"/>
        <v>3983</v>
      </c>
      <c r="R9408" s="5" t="str">
        <f t="shared" si="440"/>
        <v>dup-1</v>
      </c>
    </row>
    <row r="9409" spans="1:18" hidden="1" x14ac:dyDescent="0.2">
      <c r="A9409" t="s">
        <v>26391</v>
      </c>
      <c r="B9409" t="s">
        <v>869</v>
      </c>
      <c r="C9409" t="s">
        <v>7476</v>
      </c>
      <c r="D9409">
        <v>42</v>
      </c>
      <c r="E9409" t="s">
        <v>26392</v>
      </c>
      <c r="F9409" t="s">
        <v>18</v>
      </c>
      <c r="G9409" t="s">
        <v>1580</v>
      </c>
      <c r="H9409">
        <v>2327</v>
      </c>
      <c r="I9409" t="s">
        <v>20</v>
      </c>
      <c r="J9409" t="s">
        <v>18</v>
      </c>
      <c r="K9409">
        <v>29</v>
      </c>
      <c r="L9409" t="s">
        <v>7478</v>
      </c>
      <c r="M9409">
        <v>8899722</v>
      </c>
      <c r="N9409">
        <v>2</v>
      </c>
      <c r="O9409" s="5">
        <v>4</v>
      </c>
      <c r="P9409" s="5">
        <f t="shared" si="438"/>
        <v>9</v>
      </c>
      <c r="Q9409" s="5" t="str">
        <f t="shared" si="439"/>
        <v>1323</v>
      </c>
      <c r="R9409" s="5" t="str">
        <f t="shared" si="440"/>
        <v>dup-2</v>
      </c>
    </row>
    <row r="9410" spans="1:18" hidden="1" x14ac:dyDescent="0.2">
      <c r="A9410" t="s">
        <v>26393</v>
      </c>
      <c r="B9410" t="s">
        <v>1025</v>
      </c>
      <c r="C9410" t="s">
        <v>1670</v>
      </c>
      <c r="D9410">
        <v>30</v>
      </c>
      <c r="E9410" t="s">
        <v>24744</v>
      </c>
      <c r="F9410" t="s">
        <v>18</v>
      </c>
      <c r="G9410" t="s">
        <v>3008</v>
      </c>
      <c r="H9410">
        <v>3207</v>
      </c>
      <c r="I9410" t="s">
        <v>84</v>
      </c>
      <c r="J9410">
        <v>19930306</v>
      </c>
      <c r="K9410" t="s">
        <v>18</v>
      </c>
      <c r="L9410" t="s">
        <v>26394</v>
      </c>
      <c r="M9410">
        <v>2568766</v>
      </c>
      <c r="N9410">
        <v>9</v>
      </c>
      <c r="O9410" s="5">
        <v>4</v>
      </c>
      <c r="P9410" s="5">
        <f t="shared" si="438"/>
        <v>9</v>
      </c>
      <c r="Q9410" s="5" t="str">
        <f t="shared" si="439"/>
        <v>1993</v>
      </c>
      <c r="R9410" s="5" t="str">
        <f t="shared" si="440"/>
        <v>org</v>
      </c>
    </row>
    <row r="9411" spans="1:18" hidden="1" x14ac:dyDescent="0.2">
      <c r="A9411" t="s">
        <v>26395</v>
      </c>
      <c r="B9411" t="s">
        <v>1090</v>
      </c>
      <c r="C9411" t="s">
        <v>272</v>
      </c>
      <c r="D9411">
        <v>1</v>
      </c>
      <c r="E9411" t="s">
        <v>18</v>
      </c>
      <c r="F9411" t="s">
        <v>18</v>
      </c>
      <c r="G9411" t="s">
        <v>26396</v>
      </c>
      <c r="H9411">
        <v>4221</v>
      </c>
      <c r="I9411" t="s">
        <v>91</v>
      </c>
      <c r="J9411">
        <v>19710326</v>
      </c>
      <c r="K9411">
        <v>30</v>
      </c>
      <c r="L9411" t="s">
        <v>26397</v>
      </c>
      <c r="M9411">
        <v>3988347</v>
      </c>
      <c r="N9411">
        <v>2</v>
      </c>
      <c r="O9411" s="5">
        <v>4</v>
      </c>
      <c r="P9411" s="5">
        <f t="shared" ref="P9411:P9474" si="441">FIND("-",$A9411,5)</f>
        <v>9</v>
      </c>
      <c r="Q9411" s="5" t="str">
        <f t="shared" ref="Q9411:Q9474" si="442">MID($A9411,$O9411+1,$P9411-$O9411-1)</f>
        <v>1121</v>
      </c>
      <c r="R9411" s="5" t="str">
        <f t="shared" ref="R9411:R9474" si="443">RIGHT($A9411,LEN($A9411)-$P9411)</f>
        <v>org</v>
      </c>
    </row>
    <row r="9412" spans="1:18" hidden="1" x14ac:dyDescent="0.2">
      <c r="A9412" t="s">
        <v>26398</v>
      </c>
      <c r="B9412" t="s">
        <v>13615</v>
      </c>
      <c r="C9412" t="s">
        <v>13616</v>
      </c>
      <c r="D9412">
        <v>1</v>
      </c>
      <c r="E9412" t="s">
        <v>26399</v>
      </c>
      <c r="F9412" t="s">
        <v>18</v>
      </c>
      <c r="G9412" t="s">
        <v>1190</v>
      </c>
      <c r="H9412">
        <v>5107</v>
      </c>
      <c r="I9412" t="s">
        <v>34</v>
      </c>
      <c r="J9412">
        <v>19151019</v>
      </c>
      <c r="K9412">
        <v>9</v>
      </c>
      <c r="L9412" t="s">
        <v>13617</v>
      </c>
      <c r="M9412">
        <v>3986049</v>
      </c>
      <c r="N9412">
        <v>2</v>
      </c>
      <c r="O9412" s="5">
        <v>4</v>
      </c>
      <c r="P9412" s="5">
        <f t="shared" si="441"/>
        <v>9</v>
      </c>
      <c r="Q9412" s="5" t="str">
        <f t="shared" si="442"/>
        <v>1280</v>
      </c>
      <c r="R9412" s="5" t="str">
        <f t="shared" si="443"/>
        <v>dup-0</v>
      </c>
    </row>
    <row r="9413" spans="1:18" hidden="1" x14ac:dyDescent="0.2">
      <c r="A9413" t="s">
        <v>26400</v>
      </c>
      <c r="B9413" t="s">
        <v>2870</v>
      </c>
      <c r="C9413" t="s">
        <v>2871</v>
      </c>
      <c r="D9413">
        <v>10</v>
      </c>
      <c r="E9413" t="s">
        <v>2872</v>
      </c>
      <c r="F9413" t="s">
        <v>26401</v>
      </c>
      <c r="G9413" t="s">
        <v>2874</v>
      </c>
      <c r="H9413">
        <v>3185</v>
      </c>
      <c r="I9413" t="s">
        <v>91</v>
      </c>
      <c r="J9413">
        <v>19000213</v>
      </c>
      <c r="K9413" t="s">
        <v>18</v>
      </c>
      <c r="L9413" t="s">
        <v>26402</v>
      </c>
      <c r="M9413">
        <v>9006208</v>
      </c>
      <c r="N9413">
        <v>3</v>
      </c>
      <c r="O9413" s="5">
        <v>4</v>
      </c>
      <c r="P9413" s="5">
        <f t="shared" si="441"/>
        <v>9</v>
      </c>
      <c r="Q9413" s="5" t="str">
        <f t="shared" si="442"/>
        <v>1710</v>
      </c>
      <c r="R9413" s="5" t="str">
        <f t="shared" si="443"/>
        <v>dup-0</v>
      </c>
    </row>
    <row r="9414" spans="1:18" hidden="1" x14ac:dyDescent="0.2">
      <c r="A9414" t="s">
        <v>26403</v>
      </c>
      <c r="B9414" t="s">
        <v>565</v>
      </c>
      <c r="C9414" t="s">
        <v>923</v>
      </c>
      <c r="D9414">
        <v>74</v>
      </c>
      <c r="E9414" t="s">
        <v>3024</v>
      </c>
      <c r="F9414" t="s">
        <v>18</v>
      </c>
      <c r="G9414" t="s">
        <v>3812</v>
      </c>
      <c r="H9414">
        <v>3183</v>
      </c>
      <c r="I9414" t="s">
        <v>49</v>
      </c>
      <c r="J9414">
        <v>19261115</v>
      </c>
      <c r="K9414">
        <v>39</v>
      </c>
      <c r="L9414" t="s">
        <v>26404</v>
      </c>
      <c r="M9414">
        <v>1800734</v>
      </c>
      <c r="N9414">
        <v>8</v>
      </c>
      <c r="O9414" s="5">
        <v>4</v>
      </c>
      <c r="P9414" s="5">
        <f t="shared" si="441"/>
        <v>9</v>
      </c>
      <c r="Q9414" s="5" t="str">
        <f t="shared" si="442"/>
        <v>4357</v>
      </c>
      <c r="R9414" s="5" t="str">
        <f t="shared" si="443"/>
        <v>org</v>
      </c>
    </row>
    <row r="9415" spans="1:18" hidden="1" x14ac:dyDescent="0.2">
      <c r="A9415" t="s">
        <v>26405</v>
      </c>
      <c r="B9415" t="s">
        <v>10599</v>
      </c>
      <c r="C9415" t="s">
        <v>516</v>
      </c>
      <c r="D9415">
        <v>132</v>
      </c>
      <c r="E9415" t="s">
        <v>2598</v>
      </c>
      <c r="F9415" t="s">
        <v>4524</v>
      </c>
      <c r="G9415" t="s">
        <v>7778</v>
      </c>
      <c r="H9415">
        <v>2042</v>
      </c>
      <c r="I9415" t="s">
        <v>20</v>
      </c>
      <c r="J9415">
        <v>19691125</v>
      </c>
      <c r="K9415">
        <v>23</v>
      </c>
      <c r="L9415" t="s">
        <v>7779</v>
      </c>
      <c r="M9415">
        <v>7528116</v>
      </c>
      <c r="N9415">
        <v>1</v>
      </c>
      <c r="O9415" s="5">
        <v>4</v>
      </c>
      <c r="P9415" s="5">
        <f t="shared" si="441"/>
        <v>9</v>
      </c>
      <c r="Q9415" s="5" t="str">
        <f t="shared" si="442"/>
        <v>1807</v>
      </c>
      <c r="R9415" s="5" t="str">
        <f t="shared" si="443"/>
        <v>org</v>
      </c>
    </row>
    <row r="9416" spans="1:18" hidden="1" x14ac:dyDescent="0.2">
      <c r="A9416" t="s">
        <v>26406</v>
      </c>
      <c r="B9416" t="s">
        <v>790</v>
      </c>
      <c r="C9416" t="s">
        <v>3100</v>
      </c>
      <c r="D9416" t="s">
        <v>18</v>
      </c>
      <c r="E9416" t="s">
        <v>18</v>
      </c>
      <c r="F9416" t="s">
        <v>18</v>
      </c>
      <c r="G9416" t="s">
        <v>403</v>
      </c>
      <c r="H9416">
        <v>2536</v>
      </c>
      <c r="I9416" t="s">
        <v>49</v>
      </c>
      <c r="J9416" t="s">
        <v>18</v>
      </c>
      <c r="K9416" t="s">
        <v>18</v>
      </c>
      <c r="L9416" t="s">
        <v>3103</v>
      </c>
      <c r="M9416">
        <v>7237854</v>
      </c>
      <c r="N9416">
        <v>6</v>
      </c>
      <c r="O9416" s="5">
        <v>4</v>
      </c>
      <c r="P9416" s="5">
        <f t="shared" si="441"/>
        <v>9</v>
      </c>
      <c r="Q9416" s="5" t="str">
        <f t="shared" si="442"/>
        <v>2592</v>
      </c>
      <c r="R9416" s="5" t="str">
        <f t="shared" si="443"/>
        <v>dup-1</v>
      </c>
    </row>
    <row r="9417" spans="1:18" hidden="1" x14ac:dyDescent="0.2">
      <c r="A9417" t="s">
        <v>26407</v>
      </c>
      <c r="B9417" t="s">
        <v>87</v>
      </c>
      <c r="C9417" t="s">
        <v>18</v>
      </c>
      <c r="D9417">
        <v>5</v>
      </c>
      <c r="E9417" t="s">
        <v>26408</v>
      </c>
      <c r="F9417" t="s">
        <v>18</v>
      </c>
      <c r="G9417" t="s">
        <v>5081</v>
      </c>
      <c r="H9417">
        <v>2800</v>
      </c>
      <c r="I9417" t="s">
        <v>18</v>
      </c>
      <c r="J9417">
        <v>19250601</v>
      </c>
      <c r="K9417">
        <v>30</v>
      </c>
      <c r="L9417" t="s">
        <v>16928</v>
      </c>
      <c r="M9417">
        <v>4871258</v>
      </c>
      <c r="N9417">
        <v>2</v>
      </c>
      <c r="O9417" s="5">
        <v>4</v>
      </c>
      <c r="P9417" s="5">
        <f t="shared" si="441"/>
        <v>8</v>
      </c>
      <c r="Q9417" s="5" t="str">
        <f t="shared" si="442"/>
        <v>307</v>
      </c>
      <c r="R9417" s="5" t="str">
        <f t="shared" si="443"/>
        <v>dup-0</v>
      </c>
    </row>
    <row r="9418" spans="1:18" hidden="1" x14ac:dyDescent="0.2">
      <c r="A9418" t="s">
        <v>26409</v>
      </c>
      <c r="B9418" t="s">
        <v>416</v>
      </c>
      <c r="C9418" t="s">
        <v>4505</v>
      </c>
      <c r="D9418">
        <v>207</v>
      </c>
      <c r="E9418" t="s">
        <v>8335</v>
      </c>
      <c r="F9418" t="s">
        <v>8336</v>
      </c>
      <c r="G9418" t="s">
        <v>4704</v>
      </c>
      <c r="H9418">
        <v>5232</v>
      </c>
      <c r="I9418" t="s">
        <v>27</v>
      </c>
      <c r="J9418">
        <v>19760462</v>
      </c>
      <c r="K9418" t="s">
        <v>18</v>
      </c>
      <c r="L9418" t="s">
        <v>8338</v>
      </c>
      <c r="M9418">
        <v>7949186</v>
      </c>
      <c r="N9418">
        <v>9</v>
      </c>
      <c r="O9418" s="5">
        <v>4</v>
      </c>
      <c r="P9418" s="5">
        <f t="shared" si="441"/>
        <v>9</v>
      </c>
      <c r="Q9418" s="5" t="str">
        <f t="shared" si="442"/>
        <v>1818</v>
      </c>
      <c r="R9418" s="5" t="str">
        <f t="shared" si="443"/>
        <v>dup-0</v>
      </c>
    </row>
    <row r="9419" spans="1:18" hidden="1" x14ac:dyDescent="0.2">
      <c r="A9419" t="s">
        <v>26410</v>
      </c>
      <c r="B9419" t="s">
        <v>26411</v>
      </c>
      <c r="C9419" t="s">
        <v>12870</v>
      </c>
      <c r="D9419">
        <v>11</v>
      </c>
      <c r="E9419" t="s">
        <v>6106</v>
      </c>
      <c r="F9419" t="s">
        <v>13159</v>
      </c>
      <c r="G9419" t="s">
        <v>26412</v>
      </c>
      <c r="H9419">
        <v>2207</v>
      </c>
      <c r="I9419" t="s">
        <v>18</v>
      </c>
      <c r="J9419">
        <v>19480531</v>
      </c>
      <c r="K9419" t="s">
        <v>18</v>
      </c>
      <c r="L9419" t="s">
        <v>13161</v>
      </c>
      <c r="M9419">
        <v>6367061</v>
      </c>
      <c r="N9419">
        <v>1</v>
      </c>
      <c r="O9419" s="5">
        <v>4</v>
      </c>
      <c r="P9419" s="5">
        <f t="shared" si="441"/>
        <v>9</v>
      </c>
      <c r="Q9419" s="5" t="str">
        <f t="shared" si="442"/>
        <v>3584</v>
      </c>
      <c r="R9419" s="5" t="str">
        <f t="shared" si="443"/>
        <v>dup-2</v>
      </c>
    </row>
    <row r="9420" spans="1:18" hidden="1" x14ac:dyDescent="0.2">
      <c r="A9420" t="s">
        <v>26413</v>
      </c>
      <c r="B9420" t="s">
        <v>664</v>
      </c>
      <c r="C9420" t="s">
        <v>26414</v>
      </c>
      <c r="D9420">
        <v>8</v>
      </c>
      <c r="E9420" t="s">
        <v>1827</v>
      </c>
      <c r="F9420" t="s">
        <v>10898</v>
      </c>
      <c r="G9420" t="s">
        <v>7721</v>
      </c>
      <c r="H9420">
        <v>2170</v>
      </c>
      <c r="I9420" t="s">
        <v>49</v>
      </c>
      <c r="J9420" t="s">
        <v>18</v>
      </c>
      <c r="K9420">
        <v>36</v>
      </c>
      <c r="L9420" t="s">
        <v>10900</v>
      </c>
      <c r="M9420">
        <v>8361345</v>
      </c>
      <c r="N9420">
        <v>7</v>
      </c>
      <c r="O9420" s="5">
        <v>4</v>
      </c>
      <c r="P9420" s="5">
        <f t="shared" si="441"/>
        <v>7</v>
      </c>
      <c r="Q9420" s="5" t="str">
        <f t="shared" si="442"/>
        <v>28</v>
      </c>
      <c r="R9420" s="5" t="str">
        <f t="shared" si="443"/>
        <v>dup-2</v>
      </c>
    </row>
    <row r="9421" spans="1:18" hidden="1" x14ac:dyDescent="0.2">
      <c r="A9421" t="s">
        <v>26415</v>
      </c>
      <c r="B9421" t="s">
        <v>790</v>
      </c>
      <c r="C9421" t="s">
        <v>18961</v>
      </c>
      <c r="D9421">
        <v>23</v>
      </c>
      <c r="E9421" t="s">
        <v>7572</v>
      </c>
      <c r="F9421" t="s">
        <v>18</v>
      </c>
      <c r="G9421" t="s">
        <v>2743</v>
      </c>
      <c r="H9421">
        <v>3250</v>
      </c>
      <c r="I9421" t="s">
        <v>279</v>
      </c>
      <c r="J9421">
        <v>19360602</v>
      </c>
      <c r="K9421">
        <v>22</v>
      </c>
      <c r="L9421" t="s">
        <v>18964</v>
      </c>
      <c r="M9421">
        <v>8775888</v>
      </c>
      <c r="N9421">
        <v>3</v>
      </c>
      <c r="O9421" s="5">
        <v>4</v>
      </c>
      <c r="P9421" s="5">
        <f t="shared" si="441"/>
        <v>9</v>
      </c>
      <c r="Q9421" s="5" t="str">
        <f t="shared" si="442"/>
        <v>2193</v>
      </c>
      <c r="R9421" s="5" t="str">
        <f t="shared" si="443"/>
        <v>dup-0</v>
      </c>
    </row>
    <row r="9422" spans="1:18" hidden="1" x14ac:dyDescent="0.2">
      <c r="A9422" t="s">
        <v>26416</v>
      </c>
      <c r="B9422" t="s">
        <v>275</v>
      </c>
      <c r="C9422" t="s">
        <v>26417</v>
      </c>
      <c r="D9422">
        <v>508</v>
      </c>
      <c r="E9422" t="s">
        <v>4319</v>
      </c>
      <c r="F9422" t="s">
        <v>18</v>
      </c>
      <c r="G9422" t="s">
        <v>4320</v>
      </c>
      <c r="H9422">
        <v>2031</v>
      </c>
      <c r="I9422" t="s">
        <v>49</v>
      </c>
      <c r="J9422">
        <v>19880703</v>
      </c>
      <c r="K9422">
        <v>38</v>
      </c>
      <c r="L9422" t="s">
        <v>4321</v>
      </c>
      <c r="M9422">
        <v>5624630</v>
      </c>
      <c r="N9422">
        <v>5</v>
      </c>
      <c r="O9422" s="5">
        <v>4</v>
      </c>
      <c r="P9422" s="5">
        <f t="shared" si="441"/>
        <v>9</v>
      </c>
      <c r="Q9422" s="5" t="str">
        <f t="shared" si="442"/>
        <v>3541</v>
      </c>
      <c r="R9422" s="5" t="str">
        <f t="shared" si="443"/>
        <v>dup-1</v>
      </c>
    </row>
    <row r="9423" spans="1:18" hidden="1" x14ac:dyDescent="0.2">
      <c r="A9423" t="s">
        <v>26418</v>
      </c>
      <c r="B9423" t="s">
        <v>1387</v>
      </c>
      <c r="C9423" t="s">
        <v>728</v>
      </c>
      <c r="D9423">
        <v>123</v>
      </c>
      <c r="E9423" t="s">
        <v>13629</v>
      </c>
      <c r="F9423" t="s">
        <v>18</v>
      </c>
      <c r="G9423" t="s">
        <v>2767</v>
      </c>
      <c r="H9423">
        <v>2766</v>
      </c>
      <c r="I9423" t="s">
        <v>91</v>
      </c>
      <c r="J9423">
        <v>19951124</v>
      </c>
      <c r="K9423" t="s">
        <v>18</v>
      </c>
      <c r="L9423" t="s">
        <v>13630</v>
      </c>
      <c r="M9423">
        <v>8812256</v>
      </c>
      <c r="N9423">
        <v>4</v>
      </c>
      <c r="O9423" s="5">
        <v>4</v>
      </c>
      <c r="P9423" s="5">
        <f t="shared" si="441"/>
        <v>9</v>
      </c>
      <c r="Q9423" s="5" t="str">
        <f t="shared" si="442"/>
        <v>3821</v>
      </c>
      <c r="R9423" s="5" t="str">
        <f t="shared" si="443"/>
        <v>dup-1</v>
      </c>
    </row>
    <row r="9424" spans="1:18" hidden="1" x14ac:dyDescent="0.2">
      <c r="A9424" t="s">
        <v>26419</v>
      </c>
      <c r="B9424" t="s">
        <v>26420</v>
      </c>
      <c r="C9424" t="s">
        <v>13961</v>
      </c>
      <c r="D9424">
        <v>5</v>
      </c>
      <c r="E9424" t="s">
        <v>7840</v>
      </c>
      <c r="F9424" t="s">
        <v>18</v>
      </c>
      <c r="G9424" t="s">
        <v>12487</v>
      </c>
      <c r="H9424">
        <v>2251</v>
      </c>
      <c r="I9424" t="s">
        <v>18</v>
      </c>
      <c r="J9424">
        <v>19611209</v>
      </c>
      <c r="K9424" t="s">
        <v>18</v>
      </c>
      <c r="L9424" t="s">
        <v>18</v>
      </c>
      <c r="M9424">
        <v>7999280</v>
      </c>
      <c r="N9424">
        <v>4</v>
      </c>
      <c r="O9424" s="5">
        <v>4</v>
      </c>
      <c r="P9424" s="5">
        <f t="shared" si="441"/>
        <v>9</v>
      </c>
      <c r="Q9424" s="5" t="str">
        <f t="shared" si="442"/>
        <v>4724</v>
      </c>
      <c r="R9424" s="5" t="str">
        <f t="shared" si="443"/>
        <v>dup-1</v>
      </c>
    </row>
    <row r="9425" spans="1:18" hidden="1" x14ac:dyDescent="0.2">
      <c r="A9425" t="s">
        <v>26421</v>
      </c>
      <c r="B9425" t="s">
        <v>5280</v>
      </c>
      <c r="C9425" t="s">
        <v>5281</v>
      </c>
      <c r="D9425">
        <v>15</v>
      </c>
      <c r="E9425" t="s">
        <v>5282</v>
      </c>
      <c r="F9425" t="s">
        <v>3603</v>
      </c>
      <c r="G9425" t="s">
        <v>4908</v>
      </c>
      <c r="H9425">
        <v>2031</v>
      </c>
      <c r="I9425" t="s">
        <v>91</v>
      </c>
      <c r="J9425">
        <v>19200412</v>
      </c>
      <c r="K9425">
        <v>35</v>
      </c>
      <c r="L9425" t="s">
        <v>5283</v>
      </c>
      <c r="M9425">
        <v>7214107</v>
      </c>
      <c r="N9425">
        <v>8</v>
      </c>
      <c r="O9425" s="5">
        <v>4</v>
      </c>
      <c r="P9425" s="5">
        <f t="shared" si="441"/>
        <v>9</v>
      </c>
      <c r="Q9425" s="5" t="str">
        <f t="shared" si="442"/>
        <v>2565</v>
      </c>
      <c r="R9425" s="5" t="str">
        <f t="shared" si="443"/>
        <v>dup-0</v>
      </c>
    </row>
    <row r="9426" spans="1:18" hidden="1" x14ac:dyDescent="0.2">
      <c r="A9426" t="s">
        <v>1184</v>
      </c>
      <c r="B9426" t="s">
        <v>219</v>
      </c>
      <c r="C9426" t="s">
        <v>14589</v>
      </c>
      <c r="D9426">
        <v>3</v>
      </c>
      <c r="E9426" t="s">
        <v>26422</v>
      </c>
      <c r="F9426" t="s">
        <v>26423</v>
      </c>
      <c r="G9426" t="s">
        <v>5265</v>
      </c>
      <c r="H9426">
        <v>5154</v>
      </c>
      <c r="I9426" t="s">
        <v>49</v>
      </c>
      <c r="J9426">
        <v>19360613</v>
      </c>
      <c r="K9426">
        <v>33</v>
      </c>
      <c r="L9426" t="s">
        <v>26424</v>
      </c>
      <c r="M9426">
        <v>1623338</v>
      </c>
      <c r="N9426">
        <v>1</v>
      </c>
      <c r="O9426" s="5">
        <v>4</v>
      </c>
      <c r="P9426" s="5">
        <f t="shared" si="441"/>
        <v>8</v>
      </c>
      <c r="Q9426" s="5" t="str">
        <f t="shared" si="442"/>
        <v>370</v>
      </c>
      <c r="R9426" s="5" t="str">
        <f t="shared" si="443"/>
        <v>org</v>
      </c>
    </row>
    <row r="9427" spans="1:18" hidden="1" x14ac:dyDescent="0.2">
      <c r="A9427" t="s">
        <v>26425</v>
      </c>
      <c r="B9427" t="s">
        <v>904</v>
      </c>
      <c r="C9427" t="s">
        <v>5478</v>
      </c>
      <c r="D9427">
        <v>13</v>
      </c>
      <c r="E9427" t="s">
        <v>6524</v>
      </c>
      <c r="F9427" t="s">
        <v>5480</v>
      </c>
      <c r="G9427" t="s">
        <v>1037</v>
      </c>
      <c r="H9427">
        <v>4800</v>
      </c>
      <c r="I9427" t="s">
        <v>18</v>
      </c>
      <c r="J9427">
        <v>19461019</v>
      </c>
      <c r="K9427">
        <v>24</v>
      </c>
      <c r="L9427" t="s">
        <v>5481</v>
      </c>
      <c r="M9427">
        <v>7350288</v>
      </c>
      <c r="N9427">
        <v>1</v>
      </c>
      <c r="O9427" s="5">
        <v>4</v>
      </c>
      <c r="P9427" s="5">
        <f t="shared" si="441"/>
        <v>9</v>
      </c>
      <c r="Q9427" s="5" t="str">
        <f t="shared" si="442"/>
        <v>2041</v>
      </c>
      <c r="R9427" s="5" t="str">
        <f t="shared" si="443"/>
        <v>org</v>
      </c>
    </row>
    <row r="9428" spans="1:18" hidden="1" x14ac:dyDescent="0.2">
      <c r="A9428" t="s">
        <v>26426</v>
      </c>
      <c r="B9428" t="s">
        <v>435</v>
      </c>
      <c r="C9428" t="s">
        <v>26427</v>
      </c>
      <c r="D9428">
        <v>33</v>
      </c>
      <c r="E9428" t="s">
        <v>6363</v>
      </c>
      <c r="F9428" t="s">
        <v>18</v>
      </c>
      <c r="G9428" t="s">
        <v>9942</v>
      </c>
      <c r="H9428">
        <v>2650</v>
      </c>
      <c r="I9428" t="s">
        <v>91</v>
      </c>
      <c r="J9428">
        <v>19090421</v>
      </c>
      <c r="K9428">
        <v>25</v>
      </c>
      <c r="L9428" t="s">
        <v>9943</v>
      </c>
      <c r="M9428">
        <v>3047236</v>
      </c>
      <c r="N9428">
        <v>3</v>
      </c>
      <c r="O9428" s="5">
        <v>4</v>
      </c>
      <c r="P9428" s="5">
        <f t="shared" si="441"/>
        <v>9</v>
      </c>
      <c r="Q9428" s="5" t="str">
        <f t="shared" si="442"/>
        <v>3295</v>
      </c>
      <c r="R9428" s="5" t="str">
        <f t="shared" si="443"/>
        <v>dup-3</v>
      </c>
    </row>
    <row r="9429" spans="1:18" hidden="1" x14ac:dyDescent="0.2">
      <c r="A9429" t="s">
        <v>26428</v>
      </c>
      <c r="B9429" t="s">
        <v>10635</v>
      </c>
      <c r="C9429" t="s">
        <v>13498</v>
      </c>
      <c r="D9429">
        <v>34</v>
      </c>
      <c r="E9429" t="s">
        <v>1637</v>
      </c>
      <c r="F9429" t="s">
        <v>18</v>
      </c>
      <c r="G9429" t="s">
        <v>542</v>
      </c>
      <c r="H9429">
        <v>3056</v>
      </c>
      <c r="I9429" t="s">
        <v>91</v>
      </c>
      <c r="J9429">
        <v>19460619</v>
      </c>
      <c r="K9429">
        <v>28</v>
      </c>
      <c r="L9429" t="s">
        <v>26429</v>
      </c>
      <c r="M9429">
        <v>3687228</v>
      </c>
      <c r="N9429">
        <v>7</v>
      </c>
      <c r="O9429" s="5">
        <v>4</v>
      </c>
      <c r="P9429" s="5">
        <f t="shared" si="441"/>
        <v>9</v>
      </c>
      <c r="Q9429" s="5" t="str">
        <f t="shared" si="442"/>
        <v>4029</v>
      </c>
      <c r="R9429" s="5" t="str">
        <f t="shared" si="443"/>
        <v>org</v>
      </c>
    </row>
    <row r="9430" spans="1:18" hidden="1" x14ac:dyDescent="0.2">
      <c r="A9430" t="s">
        <v>26430</v>
      </c>
      <c r="B9430" t="s">
        <v>4137</v>
      </c>
      <c r="C9430" t="s">
        <v>75</v>
      </c>
      <c r="D9430">
        <v>77</v>
      </c>
      <c r="E9430" t="s">
        <v>3140</v>
      </c>
      <c r="F9430" t="s">
        <v>15732</v>
      </c>
      <c r="G9430" t="s">
        <v>15733</v>
      </c>
      <c r="H9430">
        <v>5068</v>
      </c>
      <c r="I9430" t="s">
        <v>18</v>
      </c>
      <c r="J9430">
        <v>19200912</v>
      </c>
      <c r="K9430">
        <v>21</v>
      </c>
      <c r="L9430" t="s">
        <v>15734</v>
      </c>
      <c r="M9430">
        <v>8930810</v>
      </c>
      <c r="N9430">
        <v>3</v>
      </c>
      <c r="O9430" s="5">
        <v>4</v>
      </c>
      <c r="P9430" s="5">
        <f t="shared" si="441"/>
        <v>9</v>
      </c>
      <c r="Q9430" s="5" t="str">
        <f t="shared" si="442"/>
        <v>4289</v>
      </c>
      <c r="R9430" s="5" t="str">
        <f t="shared" si="443"/>
        <v>org</v>
      </c>
    </row>
    <row r="9431" spans="1:18" hidden="1" x14ac:dyDescent="0.2">
      <c r="A9431" t="s">
        <v>26431</v>
      </c>
      <c r="B9431" t="s">
        <v>150</v>
      </c>
      <c r="C9431" t="s">
        <v>131</v>
      </c>
      <c r="D9431">
        <v>50</v>
      </c>
      <c r="E9431" t="s">
        <v>11618</v>
      </c>
      <c r="F9431" t="s">
        <v>22348</v>
      </c>
      <c r="G9431" t="s">
        <v>7047</v>
      </c>
      <c r="H9431">
        <v>7304</v>
      </c>
      <c r="I9431" t="s">
        <v>49</v>
      </c>
      <c r="J9431">
        <v>19330523</v>
      </c>
      <c r="K9431" t="s">
        <v>18</v>
      </c>
      <c r="L9431" t="s">
        <v>19334</v>
      </c>
      <c r="M9431">
        <v>2558792</v>
      </c>
      <c r="N9431">
        <v>9</v>
      </c>
      <c r="O9431" s="5">
        <v>4</v>
      </c>
      <c r="P9431" s="5">
        <f t="shared" si="441"/>
        <v>9</v>
      </c>
      <c r="Q9431" s="5" t="str">
        <f t="shared" si="442"/>
        <v>3294</v>
      </c>
      <c r="R9431" s="5" t="str">
        <f t="shared" si="443"/>
        <v>org</v>
      </c>
    </row>
    <row r="9432" spans="1:18" hidden="1" x14ac:dyDescent="0.2">
      <c r="A9432" t="s">
        <v>26432</v>
      </c>
      <c r="B9432" t="s">
        <v>1008</v>
      </c>
      <c r="C9432" t="s">
        <v>38</v>
      </c>
      <c r="D9432">
        <v>28</v>
      </c>
      <c r="E9432" t="s">
        <v>12496</v>
      </c>
      <c r="F9432" t="s">
        <v>18</v>
      </c>
      <c r="G9432" t="s">
        <v>945</v>
      </c>
      <c r="H9432">
        <v>5034</v>
      </c>
      <c r="I9432" t="s">
        <v>27</v>
      </c>
      <c r="J9432">
        <v>19891224</v>
      </c>
      <c r="K9432">
        <v>31</v>
      </c>
      <c r="L9432" t="s">
        <v>11258</v>
      </c>
      <c r="M9432">
        <v>6911734</v>
      </c>
      <c r="N9432">
        <v>8</v>
      </c>
      <c r="O9432" s="5">
        <v>4</v>
      </c>
      <c r="P9432" s="5">
        <f t="shared" si="441"/>
        <v>9</v>
      </c>
      <c r="Q9432" s="5" t="str">
        <f t="shared" si="442"/>
        <v>3597</v>
      </c>
      <c r="R9432" s="5" t="str">
        <f t="shared" si="443"/>
        <v>org</v>
      </c>
    </row>
    <row r="9433" spans="1:18" hidden="1" x14ac:dyDescent="0.2">
      <c r="A9433" t="s">
        <v>26433</v>
      </c>
      <c r="B9433" t="s">
        <v>37</v>
      </c>
      <c r="C9433" t="s">
        <v>252</v>
      </c>
      <c r="D9433">
        <v>35</v>
      </c>
      <c r="E9433" t="s">
        <v>26434</v>
      </c>
      <c r="F9433" t="s">
        <v>26435</v>
      </c>
      <c r="G9433" t="s">
        <v>350</v>
      </c>
      <c r="H9433">
        <v>2460</v>
      </c>
      <c r="I9433" t="s">
        <v>27</v>
      </c>
      <c r="J9433">
        <v>19410411</v>
      </c>
      <c r="K9433" t="s">
        <v>18</v>
      </c>
      <c r="L9433" t="s">
        <v>26436</v>
      </c>
      <c r="M9433">
        <v>4526320</v>
      </c>
      <c r="N9433">
        <v>9</v>
      </c>
      <c r="O9433" s="5">
        <v>4</v>
      </c>
      <c r="P9433" s="5">
        <f t="shared" si="441"/>
        <v>9</v>
      </c>
      <c r="Q9433" s="5" t="str">
        <f t="shared" si="442"/>
        <v>4979</v>
      </c>
      <c r="R9433" s="5" t="str">
        <f t="shared" si="443"/>
        <v>org</v>
      </c>
    </row>
    <row r="9434" spans="1:18" hidden="1" x14ac:dyDescent="0.2">
      <c r="A9434" t="s">
        <v>26437</v>
      </c>
      <c r="B9434" t="s">
        <v>7029</v>
      </c>
      <c r="C9434" t="s">
        <v>7450</v>
      </c>
      <c r="D9434">
        <v>251</v>
      </c>
      <c r="E9434" t="s">
        <v>5167</v>
      </c>
      <c r="F9434" t="s">
        <v>18</v>
      </c>
      <c r="G9434" t="s">
        <v>4541</v>
      </c>
      <c r="H9434">
        <v>2100</v>
      </c>
      <c r="I9434" t="s">
        <v>91</v>
      </c>
      <c r="J9434" t="s">
        <v>18</v>
      </c>
      <c r="K9434">
        <v>24</v>
      </c>
      <c r="L9434" t="s">
        <v>18</v>
      </c>
      <c r="M9434">
        <v>3296839</v>
      </c>
      <c r="N9434">
        <v>8</v>
      </c>
      <c r="O9434" s="5">
        <v>4</v>
      </c>
      <c r="P9434" s="5">
        <f t="shared" si="441"/>
        <v>9</v>
      </c>
      <c r="Q9434" s="5" t="str">
        <f t="shared" si="442"/>
        <v>3743</v>
      </c>
      <c r="R9434" s="5" t="str">
        <f t="shared" si="443"/>
        <v>org</v>
      </c>
    </row>
    <row r="9435" spans="1:18" hidden="1" x14ac:dyDescent="0.2">
      <c r="A9435" t="s">
        <v>26438</v>
      </c>
      <c r="B9435" t="s">
        <v>859</v>
      </c>
      <c r="C9435" t="s">
        <v>516</v>
      </c>
      <c r="D9435">
        <v>31</v>
      </c>
      <c r="E9435" t="s">
        <v>16745</v>
      </c>
      <c r="F9435" t="s">
        <v>18</v>
      </c>
      <c r="G9435" t="s">
        <v>1378</v>
      </c>
      <c r="H9435">
        <v>5086</v>
      </c>
      <c r="I9435" t="s">
        <v>34</v>
      </c>
      <c r="J9435">
        <v>19780520</v>
      </c>
      <c r="K9435">
        <v>19</v>
      </c>
      <c r="L9435" t="s">
        <v>26439</v>
      </c>
      <c r="M9435">
        <v>8751166</v>
      </c>
      <c r="N9435">
        <v>9</v>
      </c>
      <c r="O9435" s="5">
        <v>4</v>
      </c>
      <c r="P9435" s="5">
        <f t="shared" si="441"/>
        <v>9</v>
      </c>
      <c r="Q9435" s="5" t="str">
        <f t="shared" si="442"/>
        <v>3056</v>
      </c>
      <c r="R9435" s="5" t="str">
        <f t="shared" si="443"/>
        <v>org</v>
      </c>
    </row>
    <row r="9436" spans="1:18" hidden="1" x14ac:dyDescent="0.2">
      <c r="A9436" t="s">
        <v>26440</v>
      </c>
      <c r="B9436" t="s">
        <v>1008</v>
      </c>
      <c r="C9436" t="s">
        <v>11865</v>
      </c>
      <c r="D9436">
        <v>88</v>
      </c>
      <c r="E9436" t="s">
        <v>685</v>
      </c>
      <c r="F9436" t="s">
        <v>1852</v>
      </c>
      <c r="G9436" t="s">
        <v>3680</v>
      </c>
      <c r="H9436">
        <v>2161</v>
      </c>
      <c r="I9436" t="s">
        <v>20</v>
      </c>
      <c r="J9436">
        <v>19220426</v>
      </c>
      <c r="K9436">
        <v>21</v>
      </c>
      <c r="L9436" t="s">
        <v>26441</v>
      </c>
      <c r="M9436">
        <v>5333037</v>
      </c>
      <c r="N9436">
        <v>3</v>
      </c>
      <c r="O9436" s="5">
        <v>4</v>
      </c>
      <c r="P9436" s="5">
        <f t="shared" si="441"/>
        <v>9</v>
      </c>
      <c r="Q9436" s="5" t="str">
        <f t="shared" si="442"/>
        <v>1146</v>
      </c>
      <c r="R9436" s="5" t="str">
        <f t="shared" si="443"/>
        <v>org</v>
      </c>
    </row>
    <row r="9437" spans="1:18" hidden="1" x14ac:dyDescent="0.2">
      <c r="A9437" t="s">
        <v>26442</v>
      </c>
      <c r="B9437" t="s">
        <v>1085</v>
      </c>
      <c r="C9437" t="s">
        <v>3245</v>
      </c>
      <c r="D9437">
        <v>4</v>
      </c>
      <c r="E9437" t="s">
        <v>3246</v>
      </c>
      <c r="F9437" t="s">
        <v>18</v>
      </c>
      <c r="G9437" t="s">
        <v>3247</v>
      </c>
      <c r="H9437">
        <v>6104</v>
      </c>
      <c r="I9437" t="s">
        <v>34</v>
      </c>
      <c r="J9437" t="s">
        <v>18</v>
      </c>
      <c r="K9437">
        <v>25</v>
      </c>
      <c r="L9437" t="s">
        <v>3248</v>
      </c>
      <c r="M9437">
        <v>9113263</v>
      </c>
      <c r="N9437">
        <v>4</v>
      </c>
      <c r="O9437" s="5">
        <v>4</v>
      </c>
      <c r="P9437" s="5">
        <f t="shared" si="441"/>
        <v>9</v>
      </c>
      <c r="Q9437" s="5" t="str">
        <f t="shared" si="442"/>
        <v>4592</v>
      </c>
      <c r="R9437" s="5" t="str">
        <f t="shared" si="443"/>
        <v>dup-0</v>
      </c>
    </row>
    <row r="9438" spans="1:18" hidden="1" x14ac:dyDescent="0.2">
      <c r="A9438" t="s">
        <v>26443</v>
      </c>
      <c r="B9438" t="s">
        <v>2877</v>
      </c>
      <c r="C9438" t="s">
        <v>26444</v>
      </c>
      <c r="D9438">
        <v>11</v>
      </c>
      <c r="E9438" t="s">
        <v>3029</v>
      </c>
      <c r="F9438" t="s">
        <v>4213</v>
      </c>
      <c r="G9438" t="s">
        <v>2088</v>
      </c>
      <c r="H9438">
        <v>4670</v>
      </c>
      <c r="I9438" t="s">
        <v>18</v>
      </c>
      <c r="J9438">
        <v>19470930</v>
      </c>
      <c r="K9438">
        <v>33</v>
      </c>
      <c r="L9438" t="s">
        <v>12901</v>
      </c>
      <c r="M9438">
        <v>8215012</v>
      </c>
      <c r="N9438">
        <v>5</v>
      </c>
      <c r="O9438" s="5">
        <v>4</v>
      </c>
      <c r="P9438" s="5">
        <f t="shared" si="441"/>
        <v>9</v>
      </c>
      <c r="Q9438" s="5" t="str">
        <f t="shared" si="442"/>
        <v>3973</v>
      </c>
      <c r="R9438" s="5" t="str">
        <f t="shared" si="443"/>
        <v>dup-0</v>
      </c>
    </row>
    <row r="9439" spans="1:18" hidden="1" x14ac:dyDescent="0.2">
      <c r="A9439" t="s">
        <v>26445</v>
      </c>
      <c r="B9439" t="s">
        <v>7594</v>
      </c>
      <c r="C9439" t="s">
        <v>11930</v>
      </c>
      <c r="D9439">
        <v>39</v>
      </c>
      <c r="E9439" t="s">
        <v>26446</v>
      </c>
      <c r="F9439" t="s">
        <v>18</v>
      </c>
      <c r="G9439" t="s">
        <v>3155</v>
      </c>
      <c r="H9439">
        <v>3085</v>
      </c>
      <c r="I9439" t="s">
        <v>34</v>
      </c>
      <c r="J9439">
        <v>19741220</v>
      </c>
      <c r="K9439">
        <v>36</v>
      </c>
      <c r="L9439" t="s">
        <v>7596</v>
      </c>
      <c r="M9439">
        <v>3899500</v>
      </c>
      <c r="N9439">
        <v>0</v>
      </c>
      <c r="O9439" s="5">
        <v>4</v>
      </c>
      <c r="P9439" s="5">
        <f t="shared" si="441"/>
        <v>8</v>
      </c>
      <c r="Q9439" s="5" t="str">
        <f t="shared" si="442"/>
        <v>635</v>
      </c>
      <c r="R9439" s="5" t="str">
        <f t="shared" si="443"/>
        <v>dup-0</v>
      </c>
    </row>
    <row r="9440" spans="1:18" hidden="1" x14ac:dyDescent="0.2">
      <c r="A9440" t="s">
        <v>26447</v>
      </c>
      <c r="B9440" t="s">
        <v>20062</v>
      </c>
      <c r="C9440" t="s">
        <v>2711</v>
      </c>
      <c r="D9440">
        <v>3</v>
      </c>
      <c r="E9440" t="s">
        <v>6609</v>
      </c>
      <c r="F9440" t="s">
        <v>18</v>
      </c>
      <c r="G9440" t="s">
        <v>6610</v>
      </c>
      <c r="H9440">
        <v>3030</v>
      </c>
      <c r="I9440" t="s">
        <v>5610</v>
      </c>
      <c r="J9440">
        <v>19543025</v>
      </c>
      <c r="K9440">
        <v>31</v>
      </c>
      <c r="L9440" t="s">
        <v>6611</v>
      </c>
      <c r="M9440">
        <v>5471169</v>
      </c>
      <c r="N9440">
        <v>8</v>
      </c>
      <c r="O9440" s="5">
        <v>4</v>
      </c>
      <c r="P9440" s="5">
        <f t="shared" si="441"/>
        <v>8</v>
      </c>
      <c r="Q9440" s="5" t="str">
        <f t="shared" si="442"/>
        <v>596</v>
      </c>
      <c r="R9440" s="5" t="str">
        <f t="shared" si="443"/>
        <v>dup-0</v>
      </c>
    </row>
    <row r="9441" spans="1:18" hidden="1" x14ac:dyDescent="0.2">
      <c r="A9441" t="s">
        <v>26448</v>
      </c>
      <c r="B9441" t="s">
        <v>6946</v>
      </c>
      <c r="C9441" t="s">
        <v>6769</v>
      </c>
      <c r="D9441">
        <v>999</v>
      </c>
      <c r="E9441" t="s">
        <v>6770</v>
      </c>
      <c r="F9441" t="s">
        <v>6771</v>
      </c>
      <c r="G9441" t="s">
        <v>2088</v>
      </c>
      <c r="H9441">
        <v>3463</v>
      </c>
      <c r="I9441" t="s">
        <v>27</v>
      </c>
      <c r="J9441">
        <v>19510612</v>
      </c>
      <c r="K9441">
        <v>22</v>
      </c>
      <c r="L9441" t="s">
        <v>6772</v>
      </c>
      <c r="M9441">
        <v>1602362</v>
      </c>
      <c r="N9441">
        <v>5</v>
      </c>
      <c r="O9441" s="5">
        <v>4</v>
      </c>
      <c r="P9441" s="5">
        <f t="shared" si="441"/>
        <v>9</v>
      </c>
      <c r="Q9441" s="5" t="str">
        <f t="shared" si="442"/>
        <v>3240</v>
      </c>
      <c r="R9441" s="5" t="str">
        <f t="shared" si="443"/>
        <v>dup-3</v>
      </c>
    </row>
    <row r="9442" spans="1:18" hidden="1" x14ac:dyDescent="0.2">
      <c r="A9442" t="s">
        <v>26449</v>
      </c>
      <c r="B9442" t="s">
        <v>716</v>
      </c>
      <c r="C9442" t="s">
        <v>7066</v>
      </c>
      <c r="D9442">
        <v>15</v>
      </c>
      <c r="E9442" t="s">
        <v>5242</v>
      </c>
      <c r="F9442" t="s">
        <v>18</v>
      </c>
      <c r="G9442" t="s">
        <v>5980</v>
      </c>
      <c r="H9442">
        <v>6168</v>
      </c>
      <c r="I9442" t="s">
        <v>91</v>
      </c>
      <c r="J9442">
        <v>19180904</v>
      </c>
      <c r="K9442">
        <v>27</v>
      </c>
      <c r="L9442" t="s">
        <v>26450</v>
      </c>
      <c r="M9442">
        <v>1062925</v>
      </c>
      <c r="N9442">
        <v>9</v>
      </c>
      <c r="O9442" s="5">
        <v>4</v>
      </c>
      <c r="P9442" s="5">
        <f t="shared" si="441"/>
        <v>9</v>
      </c>
      <c r="Q9442" s="5" t="str">
        <f t="shared" si="442"/>
        <v>2261</v>
      </c>
      <c r="R9442" s="5" t="str">
        <f t="shared" si="443"/>
        <v>org</v>
      </c>
    </row>
    <row r="9443" spans="1:18" hidden="1" x14ac:dyDescent="0.2">
      <c r="A9443" t="s">
        <v>26451</v>
      </c>
      <c r="B9443" t="s">
        <v>5280</v>
      </c>
      <c r="C9443" t="s">
        <v>18580</v>
      </c>
      <c r="D9443">
        <v>2</v>
      </c>
      <c r="E9443" t="s">
        <v>26452</v>
      </c>
      <c r="F9443" t="s">
        <v>18</v>
      </c>
      <c r="G9443" t="s">
        <v>3155</v>
      </c>
      <c r="H9443">
        <v>3180</v>
      </c>
      <c r="I9443" t="s">
        <v>26453</v>
      </c>
      <c r="J9443" t="s">
        <v>18</v>
      </c>
      <c r="K9443">
        <v>30</v>
      </c>
      <c r="L9443" t="s">
        <v>5589</v>
      </c>
      <c r="M9443">
        <v>3751678</v>
      </c>
      <c r="N9443">
        <v>2</v>
      </c>
      <c r="O9443" s="5">
        <v>4</v>
      </c>
      <c r="P9443" s="5">
        <f t="shared" si="441"/>
        <v>9</v>
      </c>
      <c r="Q9443" s="5" t="str">
        <f t="shared" si="442"/>
        <v>3705</v>
      </c>
      <c r="R9443" s="5" t="str">
        <f t="shared" si="443"/>
        <v>dup-4</v>
      </c>
    </row>
    <row r="9444" spans="1:18" hidden="1" x14ac:dyDescent="0.2">
      <c r="A9444" t="s">
        <v>26454</v>
      </c>
      <c r="B9444" t="s">
        <v>1592</v>
      </c>
      <c r="C9444" t="s">
        <v>12257</v>
      </c>
      <c r="D9444">
        <v>8</v>
      </c>
      <c r="E9444" t="s">
        <v>535</v>
      </c>
      <c r="F9444" t="s">
        <v>18</v>
      </c>
      <c r="G9444" t="s">
        <v>1790</v>
      </c>
      <c r="H9444">
        <v>2176</v>
      </c>
      <c r="I9444" t="s">
        <v>22359</v>
      </c>
      <c r="J9444">
        <v>19670131</v>
      </c>
      <c r="K9444">
        <v>37</v>
      </c>
      <c r="L9444" t="s">
        <v>25268</v>
      </c>
      <c r="M9444">
        <v>1215222</v>
      </c>
      <c r="N9444">
        <v>1</v>
      </c>
      <c r="O9444" s="5">
        <v>4</v>
      </c>
      <c r="P9444" s="5">
        <f t="shared" si="441"/>
        <v>9</v>
      </c>
      <c r="Q9444" s="5" t="str">
        <f t="shared" si="442"/>
        <v>1279</v>
      </c>
      <c r="R9444" s="5" t="str">
        <f t="shared" si="443"/>
        <v>dup-0</v>
      </c>
    </row>
    <row r="9445" spans="1:18" hidden="1" x14ac:dyDescent="0.2">
      <c r="A9445" t="s">
        <v>26455</v>
      </c>
      <c r="B9445" t="s">
        <v>11580</v>
      </c>
      <c r="C9445" t="s">
        <v>13990</v>
      </c>
      <c r="D9445">
        <v>31</v>
      </c>
      <c r="E9445" t="s">
        <v>578</v>
      </c>
      <c r="F9445" t="s">
        <v>18</v>
      </c>
      <c r="G9445" t="s">
        <v>2027</v>
      </c>
      <c r="H9445">
        <v>2993</v>
      </c>
      <c r="I9445" t="s">
        <v>49</v>
      </c>
      <c r="J9445">
        <v>19000830</v>
      </c>
      <c r="K9445">
        <v>29</v>
      </c>
      <c r="L9445" t="s">
        <v>13992</v>
      </c>
      <c r="M9445">
        <v>7107905</v>
      </c>
      <c r="N9445">
        <v>7</v>
      </c>
      <c r="O9445" s="5">
        <v>4</v>
      </c>
      <c r="P9445" s="5">
        <f t="shared" si="441"/>
        <v>9</v>
      </c>
      <c r="Q9445" s="5" t="str">
        <f t="shared" si="442"/>
        <v>4600</v>
      </c>
      <c r="R9445" s="5" t="str">
        <f t="shared" si="443"/>
        <v>dup-0</v>
      </c>
    </row>
    <row r="9446" spans="1:18" hidden="1" x14ac:dyDescent="0.2">
      <c r="A9446" t="s">
        <v>26456</v>
      </c>
      <c r="B9446" t="s">
        <v>26457</v>
      </c>
      <c r="C9446" t="s">
        <v>569</v>
      </c>
      <c r="D9446">
        <v>55</v>
      </c>
      <c r="E9446" t="s">
        <v>4823</v>
      </c>
      <c r="F9446" t="s">
        <v>18</v>
      </c>
      <c r="G9446" t="s">
        <v>862</v>
      </c>
      <c r="H9446">
        <v>2068</v>
      </c>
      <c r="I9446" t="s">
        <v>91</v>
      </c>
      <c r="J9446">
        <v>19330909</v>
      </c>
      <c r="K9446">
        <v>22</v>
      </c>
      <c r="L9446" t="s">
        <v>26458</v>
      </c>
      <c r="M9446">
        <v>7106823</v>
      </c>
      <c r="N9446">
        <v>7</v>
      </c>
      <c r="O9446" s="5">
        <v>4</v>
      </c>
      <c r="P9446" s="5">
        <f t="shared" si="441"/>
        <v>9</v>
      </c>
      <c r="Q9446" s="5" t="str">
        <f t="shared" si="442"/>
        <v>2129</v>
      </c>
      <c r="R9446" s="5" t="str">
        <f t="shared" si="443"/>
        <v>dup-0</v>
      </c>
    </row>
    <row r="9447" spans="1:18" hidden="1" x14ac:dyDescent="0.2">
      <c r="A9447" t="s">
        <v>26459</v>
      </c>
      <c r="B9447" t="s">
        <v>359</v>
      </c>
      <c r="C9447" t="s">
        <v>1148</v>
      </c>
      <c r="D9447">
        <v>13</v>
      </c>
      <c r="E9447" t="s">
        <v>3550</v>
      </c>
      <c r="F9447" t="s">
        <v>18</v>
      </c>
      <c r="G9447" t="s">
        <v>6214</v>
      </c>
      <c r="H9447">
        <v>2320</v>
      </c>
      <c r="I9447" t="s">
        <v>34</v>
      </c>
      <c r="J9447" t="s">
        <v>18</v>
      </c>
      <c r="K9447">
        <v>20</v>
      </c>
      <c r="L9447" t="s">
        <v>26460</v>
      </c>
      <c r="M9447">
        <v>8970391</v>
      </c>
      <c r="N9447">
        <v>9</v>
      </c>
      <c r="O9447" s="5">
        <v>4</v>
      </c>
      <c r="P9447" s="5">
        <f t="shared" si="441"/>
        <v>9</v>
      </c>
      <c r="Q9447" s="5" t="str">
        <f t="shared" si="442"/>
        <v>2511</v>
      </c>
      <c r="R9447" s="5" t="str">
        <f t="shared" si="443"/>
        <v>dup-0</v>
      </c>
    </row>
    <row r="9448" spans="1:18" hidden="1" x14ac:dyDescent="0.2">
      <c r="A9448" t="s">
        <v>26461</v>
      </c>
      <c r="B9448" t="s">
        <v>6946</v>
      </c>
      <c r="C9448" t="s">
        <v>6769</v>
      </c>
      <c r="D9448">
        <v>999</v>
      </c>
      <c r="E9448" t="s">
        <v>6770</v>
      </c>
      <c r="F9448" t="s">
        <v>6771</v>
      </c>
      <c r="G9448" t="s">
        <v>2088</v>
      </c>
      <c r="H9448">
        <v>3463</v>
      </c>
      <c r="I9448" t="s">
        <v>18</v>
      </c>
      <c r="J9448">
        <v>19510412</v>
      </c>
      <c r="K9448">
        <v>22</v>
      </c>
      <c r="L9448" t="s">
        <v>6772</v>
      </c>
      <c r="M9448">
        <v>1602362</v>
      </c>
      <c r="N9448">
        <v>5</v>
      </c>
      <c r="O9448" s="5">
        <v>4</v>
      </c>
      <c r="P9448" s="5">
        <f t="shared" si="441"/>
        <v>9</v>
      </c>
      <c r="Q9448" s="5" t="str">
        <f t="shared" si="442"/>
        <v>3240</v>
      </c>
      <c r="R9448" s="5" t="str">
        <f t="shared" si="443"/>
        <v>dup-4</v>
      </c>
    </row>
    <row r="9449" spans="1:18" hidden="1" x14ac:dyDescent="0.2">
      <c r="A9449" t="s">
        <v>26462</v>
      </c>
      <c r="B9449" t="s">
        <v>17932</v>
      </c>
      <c r="C9449" t="s">
        <v>7503</v>
      </c>
      <c r="D9449">
        <v>184</v>
      </c>
      <c r="E9449" t="s">
        <v>21263</v>
      </c>
      <c r="F9449" t="s">
        <v>18</v>
      </c>
      <c r="G9449" t="s">
        <v>115</v>
      </c>
      <c r="H9449">
        <v>4305</v>
      </c>
      <c r="I9449" t="s">
        <v>91</v>
      </c>
      <c r="J9449">
        <v>19760920</v>
      </c>
      <c r="K9449" t="s">
        <v>18</v>
      </c>
      <c r="L9449" t="s">
        <v>26463</v>
      </c>
      <c r="M9449">
        <v>6813504</v>
      </c>
      <c r="N9449">
        <v>5</v>
      </c>
      <c r="O9449" s="5">
        <v>4</v>
      </c>
      <c r="P9449" s="5">
        <f t="shared" si="441"/>
        <v>9</v>
      </c>
      <c r="Q9449" s="5" t="str">
        <f t="shared" si="442"/>
        <v>4898</v>
      </c>
      <c r="R9449" s="5" t="str">
        <f t="shared" si="443"/>
        <v>org</v>
      </c>
    </row>
    <row r="9450" spans="1:18" hidden="1" x14ac:dyDescent="0.2">
      <c r="A9450" t="s">
        <v>26464</v>
      </c>
      <c r="B9450" t="s">
        <v>678</v>
      </c>
      <c r="C9450" t="s">
        <v>684</v>
      </c>
      <c r="D9450">
        <v>8</v>
      </c>
      <c r="E9450" t="s">
        <v>1214</v>
      </c>
      <c r="F9450" t="s">
        <v>18</v>
      </c>
      <c r="G9450" t="s">
        <v>115</v>
      </c>
      <c r="H9450">
        <v>3441</v>
      </c>
      <c r="I9450" t="s">
        <v>34</v>
      </c>
      <c r="J9450">
        <v>19970121</v>
      </c>
      <c r="K9450">
        <v>35</v>
      </c>
      <c r="L9450" t="s">
        <v>6143</v>
      </c>
      <c r="M9450">
        <v>8330352</v>
      </c>
      <c r="N9450">
        <v>3</v>
      </c>
      <c r="O9450" s="5">
        <v>4</v>
      </c>
      <c r="P9450" s="5">
        <f t="shared" si="441"/>
        <v>9</v>
      </c>
      <c r="Q9450" s="5" t="str">
        <f t="shared" si="442"/>
        <v>3332</v>
      </c>
      <c r="R9450" s="5" t="str">
        <f t="shared" si="443"/>
        <v>dup-0</v>
      </c>
    </row>
    <row r="9451" spans="1:18" hidden="1" x14ac:dyDescent="0.2">
      <c r="A9451" t="s">
        <v>26465</v>
      </c>
      <c r="B9451" t="s">
        <v>1387</v>
      </c>
      <c r="C9451" t="s">
        <v>1376</v>
      </c>
      <c r="D9451" t="s">
        <v>18</v>
      </c>
      <c r="E9451" t="s">
        <v>954</v>
      </c>
      <c r="F9451" t="s">
        <v>11595</v>
      </c>
      <c r="G9451" t="s">
        <v>3921</v>
      </c>
      <c r="H9451">
        <v>4810</v>
      </c>
      <c r="I9451" t="s">
        <v>49</v>
      </c>
      <c r="J9451">
        <v>19400129</v>
      </c>
      <c r="K9451">
        <v>8</v>
      </c>
      <c r="L9451" t="s">
        <v>4199</v>
      </c>
      <c r="M9451">
        <v>6706658</v>
      </c>
      <c r="N9451">
        <v>1</v>
      </c>
      <c r="O9451" s="5">
        <v>4</v>
      </c>
      <c r="P9451" s="5">
        <f t="shared" si="441"/>
        <v>9</v>
      </c>
      <c r="Q9451" s="5" t="str">
        <f t="shared" si="442"/>
        <v>1235</v>
      </c>
      <c r="R9451" s="5" t="str">
        <f t="shared" si="443"/>
        <v>dup-0</v>
      </c>
    </row>
    <row r="9452" spans="1:18" hidden="1" x14ac:dyDescent="0.2">
      <c r="A9452" t="s">
        <v>26466</v>
      </c>
      <c r="B9452" t="s">
        <v>2870</v>
      </c>
      <c r="C9452" t="s">
        <v>1760</v>
      </c>
      <c r="D9452">
        <v>17</v>
      </c>
      <c r="E9452" t="s">
        <v>570</v>
      </c>
      <c r="F9452" t="s">
        <v>18</v>
      </c>
      <c r="G9452" t="s">
        <v>818</v>
      </c>
      <c r="H9452">
        <v>6152</v>
      </c>
      <c r="I9452" t="s">
        <v>500</v>
      </c>
      <c r="J9452">
        <v>19950331</v>
      </c>
      <c r="K9452">
        <v>39</v>
      </c>
      <c r="L9452" t="s">
        <v>26467</v>
      </c>
      <c r="M9452">
        <v>3940931</v>
      </c>
      <c r="N9452">
        <v>7</v>
      </c>
      <c r="O9452" s="5">
        <v>4</v>
      </c>
      <c r="P9452" s="5">
        <f t="shared" si="441"/>
        <v>9</v>
      </c>
      <c r="Q9452" s="5" t="str">
        <f t="shared" si="442"/>
        <v>1032</v>
      </c>
      <c r="R9452" s="5" t="str">
        <f t="shared" si="443"/>
        <v>dup-1</v>
      </c>
    </row>
    <row r="9453" spans="1:18" hidden="1" x14ac:dyDescent="0.2">
      <c r="A9453" t="s">
        <v>1708</v>
      </c>
      <c r="B9453" t="s">
        <v>26468</v>
      </c>
      <c r="C9453" t="s">
        <v>497</v>
      </c>
      <c r="D9453">
        <v>35</v>
      </c>
      <c r="E9453" t="s">
        <v>474</v>
      </c>
      <c r="F9453" t="s">
        <v>18</v>
      </c>
      <c r="G9453" t="s">
        <v>286</v>
      </c>
      <c r="H9453">
        <v>7250</v>
      </c>
      <c r="I9453" t="s">
        <v>18</v>
      </c>
      <c r="J9453">
        <v>19611222</v>
      </c>
      <c r="K9453">
        <v>26</v>
      </c>
      <c r="L9453" t="s">
        <v>5090</v>
      </c>
      <c r="M9453">
        <v>8020006</v>
      </c>
      <c r="N9453">
        <v>9</v>
      </c>
      <c r="O9453" s="5">
        <v>4</v>
      </c>
      <c r="P9453" s="5">
        <f t="shared" si="441"/>
        <v>8</v>
      </c>
      <c r="Q9453" s="5" t="str">
        <f t="shared" si="442"/>
        <v>482</v>
      </c>
      <c r="R9453" s="5" t="str">
        <f t="shared" si="443"/>
        <v>dup-0</v>
      </c>
    </row>
    <row r="9454" spans="1:18" hidden="1" x14ac:dyDescent="0.2">
      <c r="A9454" t="s">
        <v>26469</v>
      </c>
      <c r="B9454" t="s">
        <v>531</v>
      </c>
      <c r="C9454" t="s">
        <v>691</v>
      </c>
      <c r="D9454">
        <v>149</v>
      </c>
      <c r="E9454" t="s">
        <v>4721</v>
      </c>
      <c r="F9454" t="s">
        <v>18</v>
      </c>
      <c r="G9454" t="s">
        <v>9035</v>
      </c>
      <c r="H9454">
        <v>3941</v>
      </c>
      <c r="I9454" t="s">
        <v>49</v>
      </c>
      <c r="J9454">
        <v>19660124</v>
      </c>
      <c r="K9454">
        <v>31</v>
      </c>
      <c r="L9454" t="s">
        <v>26470</v>
      </c>
      <c r="M9454">
        <v>5545802</v>
      </c>
      <c r="N9454">
        <v>3</v>
      </c>
      <c r="O9454" s="5">
        <v>4</v>
      </c>
      <c r="P9454" s="5">
        <f t="shared" si="441"/>
        <v>9</v>
      </c>
      <c r="Q9454" s="5" t="str">
        <f t="shared" si="442"/>
        <v>4486</v>
      </c>
      <c r="R9454" s="5" t="str">
        <f t="shared" si="443"/>
        <v>org</v>
      </c>
    </row>
    <row r="9455" spans="1:18" hidden="1" x14ac:dyDescent="0.2">
      <c r="A9455" t="s">
        <v>26471</v>
      </c>
      <c r="B9455" t="s">
        <v>1158</v>
      </c>
      <c r="C9455" t="s">
        <v>151</v>
      </c>
      <c r="D9455">
        <v>21</v>
      </c>
      <c r="E9455" t="s">
        <v>12412</v>
      </c>
      <c r="F9455" t="s">
        <v>18</v>
      </c>
      <c r="G9455" t="s">
        <v>7115</v>
      </c>
      <c r="H9455">
        <v>2603</v>
      </c>
      <c r="I9455" t="s">
        <v>91</v>
      </c>
      <c r="J9455">
        <v>19620518</v>
      </c>
      <c r="K9455" t="s">
        <v>18</v>
      </c>
      <c r="L9455" t="s">
        <v>26472</v>
      </c>
      <c r="M9455">
        <v>7209864</v>
      </c>
      <c r="N9455">
        <v>5</v>
      </c>
      <c r="O9455" s="5">
        <v>4</v>
      </c>
      <c r="P9455" s="5">
        <f t="shared" si="441"/>
        <v>9</v>
      </c>
      <c r="Q9455" s="5" t="str">
        <f t="shared" si="442"/>
        <v>4303</v>
      </c>
      <c r="R9455" s="5" t="str">
        <f t="shared" si="443"/>
        <v>org</v>
      </c>
    </row>
    <row r="9456" spans="1:18" hidden="1" x14ac:dyDescent="0.2">
      <c r="A9456" t="s">
        <v>26473</v>
      </c>
      <c r="B9456" t="s">
        <v>9030</v>
      </c>
      <c r="C9456" t="s">
        <v>5143</v>
      </c>
      <c r="D9456">
        <v>110</v>
      </c>
      <c r="E9456" t="s">
        <v>82</v>
      </c>
      <c r="F9456" t="s">
        <v>18</v>
      </c>
      <c r="G9456" t="s">
        <v>465</v>
      </c>
      <c r="H9456">
        <v>2665</v>
      </c>
      <c r="I9456" t="s">
        <v>26474</v>
      </c>
      <c r="J9456">
        <v>19450826</v>
      </c>
      <c r="K9456">
        <v>26</v>
      </c>
      <c r="L9456" t="s">
        <v>10543</v>
      </c>
      <c r="M9456">
        <v>3835996</v>
      </c>
      <c r="N9456">
        <v>2</v>
      </c>
      <c r="O9456" s="5">
        <v>4</v>
      </c>
      <c r="P9456" s="5">
        <f t="shared" si="441"/>
        <v>9</v>
      </c>
      <c r="Q9456" s="5" t="str">
        <f t="shared" si="442"/>
        <v>3171</v>
      </c>
      <c r="R9456" s="5" t="str">
        <f t="shared" si="443"/>
        <v>dup-0</v>
      </c>
    </row>
    <row r="9457" spans="1:18" hidden="1" x14ac:dyDescent="0.2">
      <c r="A9457" t="s">
        <v>26475</v>
      </c>
      <c r="B9457" t="s">
        <v>8742</v>
      </c>
      <c r="C9457" t="s">
        <v>1026</v>
      </c>
      <c r="D9457">
        <v>73</v>
      </c>
      <c r="E9457" t="s">
        <v>1032</v>
      </c>
      <c r="F9457" t="s">
        <v>7798</v>
      </c>
      <c r="G9457" t="s">
        <v>261</v>
      </c>
      <c r="H9457">
        <v>2780</v>
      </c>
      <c r="I9457" t="s">
        <v>91</v>
      </c>
      <c r="J9457">
        <v>19440503</v>
      </c>
      <c r="K9457">
        <v>36</v>
      </c>
      <c r="L9457" t="s">
        <v>26476</v>
      </c>
      <c r="M9457">
        <v>8141045</v>
      </c>
      <c r="N9457">
        <v>2</v>
      </c>
      <c r="O9457" s="5">
        <v>4</v>
      </c>
      <c r="P9457" s="5">
        <f t="shared" si="441"/>
        <v>9</v>
      </c>
      <c r="Q9457" s="5" t="str">
        <f t="shared" si="442"/>
        <v>2225</v>
      </c>
      <c r="R9457" s="5" t="str">
        <f t="shared" si="443"/>
        <v>org</v>
      </c>
    </row>
    <row r="9458" spans="1:18" hidden="1" x14ac:dyDescent="0.2">
      <c r="A9458" t="s">
        <v>26477</v>
      </c>
      <c r="B9458" t="s">
        <v>299</v>
      </c>
      <c r="C9458" t="s">
        <v>1390</v>
      </c>
      <c r="D9458">
        <v>22</v>
      </c>
      <c r="E9458" t="s">
        <v>5764</v>
      </c>
      <c r="F9458" t="s">
        <v>5722</v>
      </c>
      <c r="G9458">
        <v>3934</v>
      </c>
      <c r="H9458" t="s">
        <v>5765</v>
      </c>
      <c r="I9458" t="s">
        <v>91</v>
      </c>
      <c r="J9458">
        <v>19211007</v>
      </c>
      <c r="K9458">
        <v>41</v>
      </c>
      <c r="L9458" t="s">
        <v>5766</v>
      </c>
      <c r="M9458">
        <v>3958046</v>
      </c>
      <c r="N9458">
        <v>2</v>
      </c>
      <c r="O9458" s="5">
        <v>4</v>
      </c>
      <c r="P9458" s="5">
        <f t="shared" si="441"/>
        <v>9</v>
      </c>
      <c r="Q9458" s="5" t="str">
        <f t="shared" si="442"/>
        <v>1380</v>
      </c>
      <c r="R9458" s="5" t="str">
        <f t="shared" si="443"/>
        <v>dup-4</v>
      </c>
    </row>
    <row r="9459" spans="1:18" hidden="1" x14ac:dyDescent="0.2">
      <c r="A9459" t="s">
        <v>26478</v>
      </c>
      <c r="B9459" t="s">
        <v>1915</v>
      </c>
      <c r="C9459" t="s">
        <v>131</v>
      </c>
      <c r="D9459">
        <v>134</v>
      </c>
      <c r="E9459" t="s">
        <v>18</v>
      </c>
      <c r="F9459" t="s">
        <v>18</v>
      </c>
      <c r="G9459" t="s">
        <v>1229</v>
      </c>
      <c r="H9459">
        <v>4401</v>
      </c>
      <c r="I9459" t="s">
        <v>49</v>
      </c>
      <c r="J9459">
        <v>19780315</v>
      </c>
      <c r="K9459">
        <v>30</v>
      </c>
      <c r="L9459" t="s">
        <v>7480</v>
      </c>
      <c r="M9459">
        <v>4982806</v>
      </c>
      <c r="N9459">
        <v>5</v>
      </c>
      <c r="O9459" s="5">
        <v>4</v>
      </c>
      <c r="P9459" s="5">
        <f t="shared" si="441"/>
        <v>9</v>
      </c>
      <c r="Q9459" s="5" t="str">
        <f t="shared" si="442"/>
        <v>3011</v>
      </c>
      <c r="R9459" s="5" t="str">
        <f t="shared" si="443"/>
        <v>org</v>
      </c>
    </row>
    <row r="9460" spans="1:18" hidden="1" x14ac:dyDescent="0.2">
      <c r="A9460" t="s">
        <v>26479</v>
      </c>
      <c r="B9460" t="s">
        <v>819</v>
      </c>
      <c r="C9460" t="s">
        <v>20666</v>
      </c>
      <c r="D9460">
        <v>25</v>
      </c>
      <c r="E9460" t="s">
        <v>2024</v>
      </c>
      <c r="F9460" t="s">
        <v>18</v>
      </c>
      <c r="G9460" t="s">
        <v>549</v>
      </c>
      <c r="H9460">
        <v>6916</v>
      </c>
      <c r="I9460" t="s">
        <v>18</v>
      </c>
      <c r="J9460">
        <v>19590406</v>
      </c>
      <c r="K9460">
        <v>9</v>
      </c>
      <c r="L9460" t="s">
        <v>12890</v>
      </c>
      <c r="M9460">
        <v>7454383</v>
      </c>
      <c r="N9460">
        <v>4</v>
      </c>
      <c r="O9460" s="5">
        <v>4</v>
      </c>
      <c r="P9460" s="5">
        <f t="shared" si="441"/>
        <v>9</v>
      </c>
      <c r="Q9460" s="5" t="str">
        <f t="shared" si="442"/>
        <v>1726</v>
      </c>
      <c r="R9460" s="5" t="str">
        <f t="shared" si="443"/>
        <v>dup-3</v>
      </c>
    </row>
    <row r="9461" spans="1:18" hidden="1" x14ac:dyDescent="0.2">
      <c r="A9461" t="s">
        <v>26480</v>
      </c>
      <c r="B9461" t="s">
        <v>7913</v>
      </c>
      <c r="C9461" t="s">
        <v>12192</v>
      </c>
      <c r="D9461">
        <v>27</v>
      </c>
      <c r="E9461" t="s">
        <v>26481</v>
      </c>
      <c r="F9461" t="s">
        <v>18</v>
      </c>
      <c r="G9461" t="s">
        <v>1904</v>
      </c>
      <c r="H9461">
        <v>6430</v>
      </c>
      <c r="I9461" t="s">
        <v>20</v>
      </c>
      <c r="J9461">
        <v>19211130</v>
      </c>
      <c r="K9461">
        <v>7</v>
      </c>
      <c r="L9461" t="s">
        <v>12194</v>
      </c>
      <c r="M9461">
        <v>3388696</v>
      </c>
      <c r="N9461">
        <v>6</v>
      </c>
      <c r="O9461" s="5">
        <v>4</v>
      </c>
      <c r="P9461" s="5">
        <f t="shared" si="441"/>
        <v>9</v>
      </c>
      <c r="Q9461" s="5" t="str">
        <f t="shared" si="442"/>
        <v>4808</v>
      </c>
      <c r="R9461" s="5" t="str">
        <f t="shared" si="443"/>
        <v>dup-0</v>
      </c>
    </row>
    <row r="9462" spans="1:18" hidden="1" x14ac:dyDescent="0.2">
      <c r="A9462" t="s">
        <v>26482</v>
      </c>
      <c r="B9462" t="s">
        <v>2944</v>
      </c>
      <c r="C9462" t="s">
        <v>13557</v>
      </c>
      <c r="D9462">
        <v>53</v>
      </c>
      <c r="E9462" t="s">
        <v>10259</v>
      </c>
      <c r="F9462" t="s">
        <v>7623</v>
      </c>
      <c r="G9462" t="s">
        <v>298</v>
      </c>
      <c r="H9462">
        <v>4129</v>
      </c>
      <c r="I9462" t="s">
        <v>91</v>
      </c>
      <c r="J9462">
        <v>19170605</v>
      </c>
      <c r="K9462">
        <v>34</v>
      </c>
      <c r="L9462" t="s">
        <v>26483</v>
      </c>
      <c r="M9462">
        <v>4293264</v>
      </c>
      <c r="N9462">
        <v>9</v>
      </c>
      <c r="O9462" s="5">
        <v>4</v>
      </c>
      <c r="P9462" s="5">
        <f t="shared" si="441"/>
        <v>9</v>
      </c>
      <c r="Q9462" s="5" t="str">
        <f t="shared" si="442"/>
        <v>1117</v>
      </c>
      <c r="R9462" s="5" t="str">
        <f t="shared" si="443"/>
        <v>org</v>
      </c>
    </row>
    <row r="9463" spans="1:18" hidden="1" x14ac:dyDescent="0.2">
      <c r="A9463" t="s">
        <v>26484</v>
      </c>
      <c r="B9463" t="s">
        <v>758</v>
      </c>
      <c r="C9463" t="s">
        <v>2812</v>
      </c>
      <c r="D9463">
        <v>1</v>
      </c>
      <c r="E9463" t="s">
        <v>3334</v>
      </c>
      <c r="F9463" t="s">
        <v>18</v>
      </c>
      <c r="G9463" t="s">
        <v>3335</v>
      </c>
      <c r="H9463">
        <v>6158</v>
      </c>
      <c r="I9463" t="s">
        <v>84</v>
      </c>
      <c r="J9463">
        <v>19240210</v>
      </c>
      <c r="K9463" t="s">
        <v>18</v>
      </c>
      <c r="L9463" t="s">
        <v>3336</v>
      </c>
      <c r="M9463">
        <v>5497417</v>
      </c>
      <c r="N9463">
        <v>9</v>
      </c>
      <c r="O9463" s="5">
        <v>4</v>
      </c>
      <c r="P9463" s="5">
        <f t="shared" si="441"/>
        <v>9</v>
      </c>
      <c r="Q9463" s="5" t="str">
        <f t="shared" si="442"/>
        <v>2222</v>
      </c>
      <c r="R9463" s="5" t="str">
        <f t="shared" si="443"/>
        <v>org</v>
      </c>
    </row>
    <row r="9464" spans="1:18" hidden="1" x14ac:dyDescent="0.2">
      <c r="A9464" t="s">
        <v>26485</v>
      </c>
      <c r="B9464" t="s">
        <v>1808</v>
      </c>
      <c r="C9464" t="s">
        <v>6859</v>
      </c>
      <c r="D9464">
        <v>10</v>
      </c>
      <c r="E9464" t="s">
        <v>2826</v>
      </c>
      <c r="F9464" t="s">
        <v>18</v>
      </c>
      <c r="G9464" t="s">
        <v>11404</v>
      </c>
      <c r="H9464">
        <v>5204</v>
      </c>
      <c r="I9464" t="s">
        <v>49</v>
      </c>
      <c r="J9464">
        <v>19190418</v>
      </c>
      <c r="K9464">
        <v>37</v>
      </c>
      <c r="L9464" t="s">
        <v>26486</v>
      </c>
      <c r="M9464">
        <v>6133607</v>
      </c>
      <c r="N9464">
        <v>7</v>
      </c>
      <c r="O9464" s="5">
        <v>4</v>
      </c>
      <c r="P9464" s="5">
        <f t="shared" si="441"/>
        <v>9</v>
      </c>
      <c r="Q9464" s="5" t="str">
        <f t="shared" si="442"/>
        <v>1893</v>
      </c>
      <c r="R9464" s="5" t="str">
        <f t="shared" si="443"/>
        <v>org</v>
      </c>
    </row>
    <row r="9465" spans="1:18" hidden="1" x14ac:dyDescent="0.2">
      <c r="A9465" t="s">
        <v>26487</v>
      </c>
      <c r="B9465" t="s">
        <v>2992</v>
      </c>
      <c r="C9465" t="s">
        <v>26488</v>
      </c>
      <c r="D9465">
        <v>47</v>
      </c>
      <c r="E9465" t="s">
        <v>4362</v>
      </c>
      <c r="F9465" t="s">
        <v>2995</v>
      </c>
      <c r="G9465" t="s">
        <v>762</v>
      </c>
      <c r="H9465">
        <v>7250</v>
      </c>
      <c r="I9465" t="s">
        <v>18</v>
      </c>
      <c r="J9465">
        <v>19701008</v>
      </c>
      <c r="K9465" t="s">
        <v>18</v>
      </c>
      <c r="L9465" t="s">
        <v>2996</v>
      </c>
      <c r="M9465">
        <v>1646393</v>
      </c>
      <c r="N9465">
        <v>8</v>
      </c>
      <c r="O9465" s="5">
        <v>4</v>
      </c>
      <c r="P9465" s="5">
        <f t="shared" si="441"/>
        <v>9</v>
      </c>
      <c r="Q9465" s="5" t="str">
        <f t="shared" si="442"/>
        <v>4332</v>
      </c>
      <c r="R9465" s="5" t="str">
        <f t="shared" si="443"/>
        <v>dup-0</v>
      </c>
    </row>
    <row r="9466" spans="1:18" hidden="1" x14ac:dyDescent="0.2">
      <c r="A9466" t="s">
        <v>466</v>
      </c>
      <c r="B9466" t="s">
        <v>6198</v>
      </c>
      <c r="C9466" t="s">
        <v>26489</v>
      </c>
      <c r="D9466">
        <v>129</v>
      </c>
      <c r="E9466" t="s">
        <v>18</v>
      </c>
      <c r="F9466" t="s">
        <v>26490</v>
      </c>
      <c r="G9466" t="s">
        <v>12051</v>
      </c>
      <c r="H9466">
        <v>3737</v>
      </c>
      <c r="I9466" t="s">
        <v>18</v>
      </c>
      <c r="J9466" t="s">
        <v>18</v>
      </c>
      <c r="K9466">
        <v>23</v>
      </c>
      <c r="L9466" t="s">
        <v>26491</v>
      </c>
      <c r="M9466">
        <v>1615010</v>
      </c>
      <c r="N9466">
        <v>3</v>
      </c>
      <c r="O9466" s="5">
        <v>4</v>
      </c>
      <c r="P9466" s="5">
        <f t="shared" si="441"/>
        <v>8</v>
      </c>
      <c r="Q9466" s="5" t="str">
        <f t="shared" si="442"/>
        <v>200</v>
      </c>
      <c r="R9466" s="5" t="str">
        <f t="shared" si="443"/>
        <v>org</v>
      </c>
    </row>
    <row r="9467" spans="1:18" hidden="1" x14ac:dyDescent="0.2">
      <c r="A9467" t="s">
        <v>26492</v>
      </c>
      <c r="B9467" t="s">
        <v>1085</v>
      </c>
      <c r="C9467" t="s">
        <v>26493</v>
      </c>
      <c r="D9467">
        <v>13</v>
      </c>
      <c r="E9467" t="s">
        <v>2747</v>
      </c>
      <c r="F9467" t="s">
        <v>18</v>
      </c>
      <c r="G9467" t="s">
        <v>479</v>
      </c>
      <c r="H9467">
        <v>7010</v>
      </c>
      <c r="I9467" t="s">
        <v>91</v>
      </c>
      <c r="J9467">
        <v>19761001</v>
      </c>
      <c r="K9467">
        <v>35</v>
      </c>
      <c r="L9467" t="s">
        <v>2748</v>
      </c>
      <c r="M9467">
        <v>3752708</v>
      </c>
      <c r="N9467">
        <v>1</v>
      </c>
      <c r="O9467" s="5">
        <v>4</v>
      </c>
      <c r="P9467" s="5">
        <f t="shared" si="441"/>
        <v>9</v>
      </c>
      <c r="Q9467" s="5" t="str">
        <f t="shared" si="442"/>
        <v>4946</v>
      </c>
      <c r="R9467" s="5" t="str">
        <f t="shared" si="443"/>
        <v>dup-1</v>
      </c>
    </row>
    <row r="9468" spans="1:18" hidden="1" x14ac:dyDescent="0.2">
      <c r="A9468" t="s">
        <v>26494</v>
      </c>
      <c r="B9468" t="s">
        <v>678</v>
      </c>
      <c r="C9468" t="s">
        <v>26495</v>
      </c>
      <c r="D9468">
        <v>27</v>
      </c>
      <c r="E9468" t="s">
        <v>26496</v>
      </c>
      <c r="F9468" t="s">
        <v>3279</v>
      </c>
      <c r="G9468" t="s">
        <v>1138</v>
      </c>
      <c r="H9468">
        <v>4114</v>
      </c>
      <c r="I9468" t="s">
        <v>49</v>
      </c>
      <c r="J9468">
        <v>19550413</v>
      </c>
      <c r="K9468" t="s">
        <v>18</v>
      </c>
      <c r="L9468" t="s">
        <v>6806</v>
      </c>
      <c r="M9468">
        <v>6128090</v>
      </c>
      <c r="N9468">
        <v>5</v>
      </c>
      <c r="O9468" s="5">
        <v>4</v>
      </c>
      <c r="P9468" s="5">
        <f t="shared" si="441"/>
        <v>9</v>
      </c>
      <c r="Q9468" s="5" t="str">
        <f t="shared" si="442"/>
        <v>2959</v>
      </c>
      <c r="R9468" s="5" t="str">
        <f t="shared" si="443"/>
        <v>dup-1</v>
      </c>
    </row>
    <row r="9469" spans="1:18" hidden="1" x14ac:dyDescent="0.2">
      <c r="A9469" t="s">
        <v>26497</v>
      </c>
      <c r="B9469" t="s">
        <v>531</v>
      </c>
      <c r="C9469" t="s">
        <v>26498</v>
      </c>
      <c r="D9469" t="s">
        <v>18</v>
      </c>
      <c r="E9469" t="s">
        <v>5042</v>
      </c>
      <c r="F9469" t="s">
        <v>18</v>
      </c>
      <c r="G9469" t="s">
        <v>2069</v>
      </c>
      <c r="H9469">
        <v>3977</v>
      </c>
      <c r="I9469" t="s">
        <v>49</v>
      </c>
      <c r="J9469">
        <v>19140711</v>
      </c>
      <c r="K9469">
        <v>36</v>
      </c>
      <c r="L9469" t="s">
        <v>26499</v>
      </c>
      <c r="M9469">
        <v>5490274</v>
      </c>
      <c r="N9469">
        <v>8</v>
      </c>
      <c r="O9469" s="5">
        <v>4</v>
      </c>
      <c r="P9469" s="5">
        <f t="shared" si="441"/>
        <v>8</v>
      </c>
      <c r="Q9469" s="5" t="str">
        <f t="shared" si="442"/>
        <v>685</v>
      </c>
      <c r="R9469" s="5" t="str">
        <f t="shared" si="443"/>
        <v>org</v>
      </c>
    </row>
    <row r="9470" spans="1:18" hidden="1" x14ac:dyDescent="0.2">
      <c r="A9470" t="s">
        <v>26500</v>
      </c>
      <c r="B9470" t="s">
        <v>26501</v>
      </c>
      <c r="C9470" t="s">
        <v>26502</v>
      </c>
      <c r="D9470">
        <v>19</v>
      </c>
      <c r="E9470" t="s">
        <v>18</v>
      </c>
      <c r="F9470" t="s">
        <v>1705</v>
      </c>
      <c r="G9470" t="s">
        <v>584</v>
      </c>
      <c r="H9470">
        <v>3043</v>
      </c>
      <c r="I9470" t="s">
        <v>34</v>
      </c>
      <c r="J9470" t="s">
        <v>18</v>
      </c>
      <c r="K9470">
        <v>24</v>
      </c>
      <c r="L9470" t="s">
        <v>3170</v>
      </c>
      <c r="M9470">
        <v>7343065</v>
      </c>
      <c r="N9470">
        <v>7</v>
      </c>
      <c r="O9470" s="5">
        <v>4</v>
      </c>
      <c r="P9470" s="5">
        <f t="shared" si="441"/>
        <v>9</v>
      </c>
      <c r="Q9470" s="5" t="str">
        <f t="shared" si="442"/>
        <v>3481</v>
      </c>
      <c r="R9470" s="5" t="str">
        <f t="shared" si="443"/>
        <v>dup-0</v>
      </c>
    </row>
    <row r="9471" spans="1:18" x14ac:dyDescent="0.2">
      <c r="A9471" t="s">
        <v>1996</v>
      </c>
      <c r="B9471" t="s">
        <v>219</v>
      </c>
      <c r="C9471" t="s">
        <v>263</v>
      </c>
      <c r="D9471">
        <v>19</v>
      </c>
      <c r="E9471" t="s">
        <v>927</v>
      </c>
      <c r="F9471" t="s">
        <v>25881</v>
      </c>
      <c r="G9471" t="s">
        <v>25882</v>
      </c>
      <c r="H9471">
        <v>2263</v>
      </c>
      <c r="I9471" t="s">
        <v>91</v>
      </c>
      <c r="J9471">
        <v>19311203</v>
      </c>
      <c r="K9471" t="s">
        <v>18</v>
      </c>
      <c r="L9471" t="s">
        <v>25883</v>
      </c>
      <c r="M9471">
        <v>1087686</v>
      </c>
      <c r="N9471">
        <v>0</v>
      </c>
      <c r="O9471" s="5">
        <v>4</v>
      </c>
      <c r="P9471" s="5">
        <f t="shared" si="441"/>
        <v>8</v>
      </c>
      <c r="Q9471" s="5" t="str">
        <f t="shared" si="442"/>
        <v>193</v>
      </c>
      <c r="R9471" s="5" t="str">
        <f t="shared" si="443"/>
        <v>org</v>
      </c>
    </row>
    <row r="9472" spans="1:18" hidden="1" x14ac:dyDescent="0.2">
      <c r="A9472" t="s">
        <v>26503</v>
      </c>
      <c r="B9472" t="s">
        <v>37</v>
      </c>
      <c r="C9472" t="s">
        <v>1134</v>
      </c>
      <c r="D9472">
        <v>5</v>
      </c>
      <c r="E9472" t="s">
        <v>6530</v>
      </c>
      <c r="F9472" t="s">
        <v>19194</v>
      </c>
      <c r="G9472" t="s">
        <v>945</v>
      </c>
      <c r="H9472">
        <v>2564</v>
      </c>
      <c r="I9472" t="s">
        <v>91</v>
      </c>
      <c r="J9472">
        <v>19700203</v>
      </c>
      <c r="K9472" t="s">
        <v>18</v>
      </c>
      <c r="L9472" t="s">
        <v>11182</v>
      </c>
      <c r="M9472">
        <v>1878636</v>
      </c>
      <c r="N9472">
        <v>8</v>
      </c>
      <c r="O9472" s="5">
        <v>4</v>
      </c>
      <c r="P9472" s="5">
        <f t="shared" si="441"/>
        <v>9</v>
      </c>
      <c r="Q9472" s="5" t="str">
        <f t="shared" si="442"/>
        <v>1020</v>
      </c>
      <c r="R9472" s="5" t="str">
        <f t="shared" si="443"/>
        <v>org</v>
      </c>
    </row>
    <row r="9473" spans="1:18" hidden="1" x14ac:dyDescent="0.2">
      <c r="A9473" t="s">
        <v>1913</v>
      </c>
      <c r="B9473" t="s">
        <v>487</v>
      </c>
      <c r="C9473" t="s">
        <v>4698</v>
      </c>
      <c r="D9473">
        <v>23</v>
      </c>
      <c r="E9473" t="s">
        <v>18</v>
      </c>
      <c r="F9473" t="s">
        <v>18</v>
      </c>
      <c r="G9473" t="s">
        <v>982</v>
      </c>
      <c r="H9473">
        <v>2145</v>
      </c>
      <c r="I9473" t="s">
        <v>18</v>
      </c>
      <c r="J9473">
        <v>19270217</v>
      </c>
      <c r="K9473">
        <v>32</v>
      </c>
      <c r="L9473" t="s">
        <v>12936</v>
      </c>
      <c r="M9473">
        <v>9828750</v>
      </c>
      <c r="N9473">
        <v>9</v>
      </c>
      <c r="O9473" s="5">
        <v>4</v>
      </c>
      <c r="P9473" s="5">
        <f t="shared" si="441"/>
        <v>7</v>
      </c>
      <c r="Q9473" s="5" t="str">
        <f t="shared" si="442"/>
        <v>82</v>
      </c>
      <c r="R9473" s="5" t="str">
        <f t="shared" si="443"/>
        <v>dup-0</v>
      </c>
    </row>
    <row r="9474" spans="1:18" hidden="1" x14ac:dyDescent="0.2">
      <c r="A9474" t="s">
        <v>26504</v>
      </c>
      <c r="B9474" t="s">
        <v>694</v>
      </c>
      <c r="C9474" t="s">
        <v>9782</v>
      </c>
      <c r="D9474">
        <v>7</v>
      </c>
      <c r="E9474" t="s">
        <v>26505</v>
      </c>
      <c r="F9474" t="s">
        <v>18</v>
      </c>
      <c r="G9474" t="s">
        <v>357</v>
      </c>
      <c r="H9474">
        <v>4566</v>
      </c>
      <c r="I9474" t="s">
        <v>91</v>
      </c>
      <c r="J9474">
        <v>19470420</v>
      </c>
      <c r="K9474">
        <v>31</v>
      </c>
      <c r="L9474" t="s">
        <v>26506</v>
      </c>
      <c r="M9474">
        <v>1450160</v>
      </c>
      <c r="N9474">
        <v>4</v>
      </c>
      <c r="O9474" s="5">
        <v>4</v>
      </c>
      <c r="P9474" s="5">
        <f t="shared" si="441"/>
        <v>9</v>
      </c>
      <c r="Q9474" s="5" t="str">
        <f t="shared" si="442"/>
        <v>3112</v>
      </c>
      <c r="R9474" s="5" t="str">
        <f t="shared" si="443"/>
        <v>org</v>
      </c>
    </row>
    <row r="9475" spans="1:18" hidden="1" x14ac:dyDescent="0.2">
      <c r="A9475" t="s">
        <v>26507</v>
      </c>
      <c r="B9475" t="s">
        <v>18611</v>
      </c>
      <c r="C9475" t="s">
        <v>6085</v>
      </c>
      <c r="D9475">
        <v>5</v>
      </c>
      <c r="E9475" t="s">
        <v>1472</v>
      </c>
      <c r="F9475" t="s">
        <v>6086</v>
      </c>
      <c r="G9475" t="s">
        <v>5213</v>
      </c>
      <c r="H9475">
        <v>2749</v>
      </c>
      <c r="I9475" t="s">
        <v>18</v>
      </c>
      <c r="J9475">
        <v>19091018</v>
      </c>
      <c r="K9475">
        <v>30</v>
      </c>
      <c r="L9475" t="s">
        <v>9333</v>
      </c>
      <c r="M9475">
        <v>6100929</v>
      </c>
      <c r="N9475">
        <v>8</v>
      </c>
      <c r="O9475" s="5">
        <v>4</v>
      </c>
      <c r="P9475" s="5">
        <f t="shared" ref="P9475:P9538" si="444">FIND("-",$A9475,5)</f>
        <v>9</v>
      </c>
      <c r="Q9475" s="5" t="str">
        <f t="shared" ref="Q9475:Q9538" si="445">MID($A9475,$O9475+1,$P9475-$O9475-1)</f>
        <v>3858</v>
      </c>
      <c r="R9475" s="5" t="str">
        <f t="shared" ref="R9475:R9538" si="446">RIGHT($A9475,LEN($A9475)-$P9475)</f>
        <v>org</v>
      </c>
    </row>
    <row r="9476" spans="1:18" hidden="1" x14ac:dyDescent="0.2">
      <c r="A9476" t="s">
        <v>1850</v>
      </c>
      <c r="B9476" t="s">
        <v>19073</v>
      </c>
      <c r="C9476" t="s">
        <v>53</v>
      </c>
      <c r="D9476">
        <v>30</v>
      </c>
      <c r="E9476" t="s">
        <v>11901</v>
      </c>
      <c r="F9476" t="s">
        <v>16863</v>
      </c>
      <c r="G9476" t="s">
        <v>26508</v>
      </c>
      <c r="H9476" t="s">
        <v>18</v>
      </c>
      <c r="I9476" t="s">
        <v>20</v>
      </c>
      <c r="J9476">
        <v>19960627</v>
      </c>
      <c r="K9476" t="s">
        <v>18</v>
      </c>
      <c r="L9476" t="s">
        <v>26509</v>
      </c>
      <c r="M9476">
        <v>3425656</v>
      </c>
      <c r="N9476">
        <v>4</v>
      </c>
      <c r="O9476" s="5">
        <v>4</v>
      </c>
      <c r="P9476" s="5">
        <f t="shared" si="444"/>
        <v>8</v>
      </c>
      <c r="Q9476" s="5" t="str">
        <f t="shared" si="445"/>
        <v>350</v>
      </c>
      <c r="R9476" s="5" t="str">
        <f t="shared" si="446"/>
        <v>org</v>
      </c>
    </row>
    <row r="9477" spans="1:18" hidden="1" x14ac:dyDescent="0.2">
      <c r="A9477" t="s">
        <v>26510</v>
      </c>
      <c r="B9477" t="s">
        <v>26511</v>
      </c>
      <c r="C9477" t="s">
        <v>26512</v>
      </c>
      <c r="D9477">
        <v>9</v>
      </c>
      <c r="E9477" t="s">
        <v>16427</v>
      </c>
      <c r="F9477" t="s">
        <v>16428</v>
      </c>
      <c r="G9477" t="s">
        <v>6255</v>
      </c>
      <c r="H9477">
        <v>2040</v>
      </c>
      <c r="I9477" t="s">
        <v>49</v>
      </c>
      <c r="J9477">
        <v>19460305</v>
      </c>
      <c r="K9477">
        <v>29</v>
      </c>
      <c r="L9477" t="s">
        <v>18</v>
      </c>
      <c r="M9477">
        <v>1899472</v>
      </c>
      <c r="N9477">
        <v>6</v>
      </c>
      <c r="O9477" s="5">
        <v>4</v>
      </c>
      <c r="P9477" s="5">
        <f t="shared" si="444"/>
        <v>9</v>
      </c>
      <c r="Q9477" s="5" t="str">
        <f t="shared" si="445"/>
        <v>3706</v>
      </c>
      <c r="R9477" s="5" t="str">
        <f t="shared" si="446"/>
        <v>dup-2</v>
      </c>
    </row>
    <row r="9478" spans="1:18" hidden="1" x14ac:dyDescent="0.2">
      <c r="A9478" t="s">
        <v>26513</v>
      </c>
      <c r="B9478" t="s">
        <v>4888</v>
      </c>
      <c r="C9478" t="s">
        <v>4889</v>
      </c>
      <c r="D9478">
        <v>1</v>
      </c>
      <c r="E9478" t="s">
        <v>26514</v>
      </c>
      <c r="F9478" t="s">
        <v>26515</v>
      </c>
      <c r="G9478" t="s">
        <v>3760</v>
      </c>
      <c r="H9478" t="s">
        <v>18</v>
      </c>
      <c r="I9478" t="s">
        <v>279</v>
      </c>
      <c r="J9478">
        <v>19200501</v>
      </c>
      <c r="K9478">
        <v>25</v>
      </c>
      <c r="L9478" t="s">
        <v>4891</v>
      </c>
      <c r="M9478">
        <v>1781047</v>
      </c>
      <c r="N9478">
        <v>4</v>
      </c>
      <c r="O9478" s="5">
        <v>4</v>
      </c>
      <c r="P9478" s="5">
        <f t="shared" si="444"/>
        <v>9</v>
      </c>
      <c r="Q9478" s="5" t="str">
        <f t="shared" si="445"/>
        <v>1294</v>
      </c>
      <c r="R9478" s="5" t="str">
        <f t="shared" si="446"/>
        <v>dup-3</v>
      </c>
    </row>
    <row r="9479" spans="1:18" hidden="1" x14ac:dyDescent="0.2">
      <c r="A9479" t="s">
        <v>26516</v>
      </c>
      <c r="B9479" t="s">
        <v>434</v>
      </c>
      <c r="C9479" t="s">
        <v>26517</v>
      </c>
      <c r="D9479">
        <v>10</v>
      </c>
      <c r="E9479" t="s">
        <v>20208</v>
      </c>
      <c r="F9479" t="s">
        <v>18</v>
      </c>
      <c r="G9479" t="s">
        <v>8607</v>
      </c>
      <c r="H9479">
        <v>2573</v>
      </c>
      <c r="I9479" t="s">
        <v>34</v>
      </c>
      <c r="J9479" t="s">
        <v>18</v>
      </c>
      <c r="K9479">
        <v>39</v>
      </c>
      <c r="L9479" t="s">
        <v>26518</v>
      </c>
      <c r="M9479">
        <v>5665419</v>
      </c>
      <c r="N9479">
        <v>3</v>
      </c>
      <c r="O9479" s="5">
        <v>4</v>
      </c>
      <c r="P9479" s="5">
        <f t="shared" si="444"/>
        <v>9</v>
      </c>
      <c r="Q9479" s="5" t="str">
        <f t="shared" si="445"/>
        <v>2441</v>
      </c>
      <c r="R9479" s="5" t="str">
        <f t="shared" si="446"/>
        <v>org</v>
      </c>
    </row>
    <row r="9480" spans="1:18" hidden="1" x14ac:dyDescent="0.2">
      <c r="A9480" t="s">
        <v>26519</v>
      </c>
      <c r="B9480" t="s">
        <v>169</v>
      </c>
      <c r="C9480" t="s">
        <v>18228</v>
      </c>
      <c r="D9480">
        <v>655</v>
      </c>
      <c r="E9480" t="s">
        <v>18</v>
      </c>
      <c r="F9480" t="s">
        <v>16226</v>
      </c>
      <c r="G9480" t="s">
        <v>19605</v>
      </c>
      <c r="H9480">
        <v>4703</v>
      </c>
      <c r="I9480" t="s">
        <v>49</v>
      </c>
      <c r="J9480">
        <v>19681011</v>
      </c>
      <c r="K9480">
        <v>36</v>
      </c>
      <c r="L9480" t="s">
        <v>19606</v>
      </c>
      <c r="M9480">
        <v>9809861</v>
      </c>
      <c r="N9480">
        <v>1</v>
      </c>
      <c r="O9480" s="5">
        <v>4</v>
      </c>
      <c r="P9480" s="5">
        <f t="shared" si="444"/>
        <v>9</v>
      </c>
      <c r="Q9480" s="5" t="str">
        <f t="shared" si="445"/>
        <v>2065</v>
      </c>
      <c r="R9480" s="5" t="str">
        <f t="shared" si="446"/>
        <v>org</v>
      </c>
    </row>
    <row r="9481" spans="1:18" hidden="1" x14ac:dyDescent="0.2">
      <c r="A9481" t="s">
        <v>26520</v>
      </c>
      <c r="B9481" t="s">
        <v>249</v>
      </c>
      <c r="C9481" t="s">
        <v>3776</v>
      </c>
      <c r="D9481">
        <v>520</v>
      </c>
      <c r="E9481" t="s">
        <v>784</v>
      </c>
      <c r="F9481" t="s">
        <v>18</v>
      </c>
      <c r="G9481" t="s">
        <v>1944</v>
      </c>
      <c r="H9481">
        <v>2902</v>
      </c>
      <c r="I9481" t="s">
        <v>20</v>
      </c>
      <c r="J9481">
        <v>19500122</v>
      </c>
      <c r="K9481">
        <v>19</v>
      </c>
      <c r="L9481" t="s">
        <v>3777</v>
      </c>
      <c r="M9481">
        <v>4188749</v>
      </c>
      <c r="N9481">
        <v>8</v>
      </c>
      <c r="O9481" s="5">
        <v>4</v>
      </c>
      <c r="P9481" s="5">
        <f t="shared" si="444"/>
        <v>9</v>
      </c>
      <c r="Q9481" s="5" t="str">
        <f t="shared" si="445"/>
        <v>2587</v>
      </c>
      <c r="R9481" s="5" t="str">
        <f t="shared" si="446"/>
        <v>dup-4</v>
      </c>
    </row>
    <row r="9482" spans="1:18" hidden="1" x14ac:dyDescent="0.2">
      <c r="A9482" t="s">
        <v>26521</v>
      </c>
      <c r="B9482" t="s">
        <v>16704</v>
      </c>
      <c r="C9482" t="s">
        <v>2952</v>
      </c>
      <c r="D9482">
        <v>35</v>
      </c>
      <c r="E9482" t="s">
        <v>488</v>
      </c>
      <c r="F9482" t="s">
        <v>18</v>
      </c>
      <c r="G9482" t="s">
        <v>15981</v>
      </c>
      <c r="H9482">
        <v>3070</v>
      </c>
      <c r="I9482" t="s">
        <v>26522</v>
      </c>
      <c r="J9482">
        <v>19180928</v>
      </c>
      <c r="K9482" t="s">
        <v>18</v>
      </c>
      <c r="L9482" t="s">
        <v>15982</v>
      </c>
      <c r="M9482">
        <v>2443557</v>
      </c>
      <c r="N9482">
        <v>6</v>
      </c>
      <c r="O9482" s="5">
        <v>4</v>
      </c>
      <c r="P9482" s="5">
        <f t="shared" si="444"/>
        <v>9</v>
      </c>
      <c r="Q9482" s="5" t="str">
        <f t="shared" si="445"/>
        <v>3441</v>
      </c>
      <c r="R9482" s="5" t="str">
        <f t="shared" si="446"/>
        <v>dup-2</v>
      </c>
    </row>
    <row r="9483" spans="1:18" hidden="1" x14ac:dyDescent="0.2">
      <c r="A9483" t="s">
        <v>26523</v>
      </c>
      <c r="B9483" t="s">
        <v>10391</v>
      </c>
      <c r="C9483" t="s">
        <v>2632</v>
      </c>
      <c r="D9483">
        <v>37</v>
      </c>
      <c r="E9483" t="s">
        <v>7805</v>
      </c>
      <c r="F9483" t="s">
        <v>15302</v>
      </c>
      <c r="G9483" t="s">
        <v>19637</v>
      </c>
      <c r="H9483">
        <v>2250</v>
      </c>
      <c r="I9483" t="s">
        <v>34</v>
      </c>
      <c r="J9483">
        <v>19040618</v>
      </c>
      <c r="K9483" t="s">
        <v>18</v>
      </c>
      <c r="L9483" t="s">
        <v>26524</v>
      </c>
      <c r="M9483">
        <v>1858321</v>
      </c>
      <c r="N9483">
        <v>5</v>
      </c>
      <c r="O9483" s="5">
        <v>4</v>
      </c>
      <c r="P9483" s="5">
        <f t="shared" si="444"/>
        <v>9</v>
      </c>
      <c r="Q9483" s="5" t="str">
        <f t="shared" si="445"/>
        <v>3236</v>
      </c>
      <c r="R9483" s="5" t="str">
        <f t="shared" si="446"/>
        <v>org</v>
      </c>
    </row>
    <row r="9484" spans="1:18" hidden="1" x14ac:dyDescent="0.2">
      <c r="A9484" t="s">
        <v>26525</v>
      </c>
      <c r="B9484" t="s">
        <v>1179</v>
      </c>
      <c r="C9484" t="s">
        <v>634</v>
      </c>
      <c r="D9484">
        <v>34</v>
      </c>
      <c r="E9484" t="s">
        <v>1303</v>
      </c>
      <c r="F9484" t="s">
        <v>18</v>
      </c>
      <c r="G9484" t="s">
        <v>26526</v>
      </c>
      <c r="H9484">
        <v>6018</v>
      </c>
      <c r="I9484" t="s">
        <v>27</v>
      </c>
      <c r="J9484">
        <v>19700708</v>
      </c>
      <c r="K9484">
        <v>34</v>
      </c>
      <c r="L9484" t="s">
        <v>26527</v>
      </c>
      <c r="M9484">
        <v>8332793</v>
      </c>
      <c r="N9484">
        <v>8</v>
      </c>
      <c r="O9484" s="5">
        <v>4</v>
      </c>
      <c r="P9484" s="5">
        <f t="shared" si="444"/>
        <v>9</v>
      </c>
      <c r="Q9484" s="5" t="str">
        <f t="shared" si="445"/>
        <v>2927</v>
      </c>
      <c r="R9484" s="5" t="str">
        <f t="shared" si="446"/>
        <v>org</v>
      </c>
    </row>
    <row r="9485" spans="1:18" hidden="1" x14ac:dyDescent="0.2">
      <c r="A9485" t="s">
        <v>26528</v>
      </c>
      <c r="B9485" t="s">
        <v>326</v>
      </c>
      <c r="C9485" t="s">
        <v>26529</v>
      </c>
      <c r="D9485">
        <v>12</v>
      </c>
      <c r="E9485" t="s">
        <v>9850</v>
      </c>
      <c r="F9485" t="s">
        <v>18</v>
      </c>
      <c r="G9485" t="s">
        <v>594</v>
      </c>
      <c r="H9485">
        <v>3676</v>
      </c>
      <c r="I9485" t="s">
        <v>91</v>
      </c>
      <c r="J9485">
        <v>19481012</v>
      </c>
      <c r="K9485">
        <v>11</v>
      </c>
      <c r="L9485" t="s">
        <v>9851</v>
      </c>
      <c r="M9485">
        <v>3767901</v>
      </c>
      <c r="N9485">
        <v>8</v>
      </c>
      <c r="O9485" s="5">
        <v>4</v>
      </c>
      <c r="P9485" s="5">
        <f t="shared" si="444"/>
        <v>9</v>
      </c>
      <c r="Q9485" s="5" t="str">
        <f t="shared" si="445"/>
        <v>3701</v>
      </c>
      <c r="R9485" s="5" t="str">
        <f t="shared" si="446"/>
        <v>dup-0</v>
      </c>
    </row>
    <row r="9486" spans="1:18" hidden="1" x14ac:dyDescent="0.2">
      <c r="A9486" t="s">
        <v>26530</v>
      </c>
      <c r="B9486" t="s">
        <v>3041</v>
      </c>
      <c r="C9486" t="s">
        <v>4332</v>
      </c>
      <c r="D9486">
        <v>159</v>
      </c>
      <c r="E9486" t="s">
        <v>12003</v>
      </c>
      <c r="F9486" t="s">
        <v>26531</v>
      </c>
      <c r="G9486" t="s">
        <v>1562</v>
      </c>
      <c r="H9486" t="s">
        <v>18</v>
      </c>
      <c r="I9486" t="s">
        <v>18</v>
      </c>
      <c r="J9486">
        <v>19190721</v>
      </c>
      <c r="K9486" t="s">
        <v>18</v>
      </c>
      <c r="L9486" t="s">
        <v>17314</v>
      </c>
      <c r="M9486">
        <v>5608466</v>
      </c>
      <c r="N9486">
        <v>1</v>
      </c>
      <c r="O9486" s="5">
        <v>4</v>
      </c>
      <c r="P9486" s="5">
        <f t="shared" si="444"/>
        <v>9</v>
      </c>
      <c r="Q9486" s="5" t="str">
        <f t="shared" si="445"/>
        <v>1369</v>
      </c>
      <c r="R9486" s="5" t="str">
        <f t="shared" si="446"/>
        <v>dup-0</v>
      </c>
    </row>
    <row r="9487" spans="1:18" hidden="1" x14ac:dyDescent="0.2">
      <c r="A9487" t="s">
        <v>26532</v>
      </c>
      <c r="B9487" t="s">
        <v>19099</v>
      </c>
      <c r="C9487" t="s">
        <v>4261</v>
      </c>
      <c r="D9487">
        <v>10</v>
      </c>
      <c r="E9487" t="s">
        <v>1806</v>
      </c>
      <c r="F9487" t="s">
        <v>5836</v>
      </c>
      <c r="G9487" t="s">
        <v>1131</v>
      </c>
      <c r="H9487">
        <v>4350</v>
      </c>
      <c r="I9487" t="s">
        <v>20</v>
      </c>
      <c r="J9487">
        <v>19261108</v>
      </c>
      <c r="K9487">
        <v>10</v>
      </c>
      <c r="L9487" t="s">
        <v>12586</v>
      </c>
      <c r="M9487">
        <v>6364878</v>
      </c>
      <c r="N9487">
        <v>6</v>
      </c>
      <c r="O9487" s="5">
        <v>4</v>
      </c>
      <c r="P9487" s="5">
        <f t="shared" si="444"/>
        <v>9</v>
      </c>
      <c r="Q9487" s="5" t="str">
        <f t="shared" si="445"/>
        <v>2696</v>
      </c>
      <c r="R9487" s="5" t="str">
        <f t="shared" si="446"/>
        <v>org</v>
      </c>
    </row>
    <row r="9488" spans="1:18" hidden="1" x14ac:dyDescent="0.2">
      <c r="A9488" t="s">
        <v>26533</v>
      </c>
      <c r="B9488" t="s">
        <v>143</v>
      </c>
      <c r="C9488" t="s">
        <v>342</v>
      </c>
      <c r="D9488">
        <v>22</v>
      </c>
      <c r="E9488" t="s">
        <v>2628</v>
      </c>
      <c r="F9488" t="s">
        <v>18</v>
      </c>
      <c r="G9488" t="s">
        <v>392</v>
      </c>
      <c r="H9488">
        <v>5039</v>
      </c>
      <c r="I9488" t="s">
        <v>18</v>
      </c>
      <c r="J9488">
        <v>19330311</v>
      </c>
      <c r="K9488">
        <v>12</v>
      </c>
      <c r="L9488" t="s">
        <v>26534</v>
      </c>
      <c r="M9488">
        <v>4105527</v>
      </c>
      <c r="N9488">
        <v>5</v>
      </c>
      <c r="O9488" s="5">
        <v>4</v>
      </c>
      <c r="P9488" s="5">
        <f t="shared" si="444"/>
        <v>9</v>
      </c>
      <c r="Q9488" s="5" t="str">
        <f t="shared" si="445"/>
        <v>2262</v>
      </c>
      <c r="R9488" s="5" t="str">
        <f t="shared" si="446"/>
        <v>org</v>
      </c>
    </row>
    <row r="9489" spans="1:18" hidden="1" x14ac:dyDescent="0.2">
      <c r="A9489" t="s">
        <v>26535</v>
      </c>
      <c r="B9489" t="s">
        <v>26536</v>
      </c>
      <c r="C9489" t="s">
        <v>10037</v>
      </c>
      <c r="D9489">
        <v>18</v>
      </c>
      <c r="E9489" t="s">
        <v>10038</v>
      </c>
      <c r="F9489" t="s">
        <v>18</v>
      </c>
      <c r="G9489" t="s">
        <v>26537</v>
      </c>
      <c r="H9489">
        <v>3186</v>
      </c>
      <c r="I9489" t="s">
        <v>27</v>
      </c>
      <c r="J9489">
        <v>19561028</v>
      </c>
      <c r="K9489">
        <v>22</v>
      </c>
      <c r="L9489" t="s">
        <v>10039</v>
      </c>
      <c r="M9489">
        <v>6150177</v>
      </c>
      <c r="N9489">
        <v>6</v>
      </c>
      <c r="O9489" s="5">
        <v>4</v>
      </c>
      <c r="P9489" s="5">
        <f t="shared" si="444"/>
        <v>9</v>
      </c>
      <c r="Q9489" s="5" t="str">
        <f t="shared" si="445"/>
        <v>4985</v>
      </c>
      <c r="R9489" s="5" t="str">
        <f t="shared" si="446"/>
        <v>dup-0</v>
      </c>
    </row>
    <row r="9490" spans="1:18" hidden="1" x14ac:dyDescent="0.2">
      <c r="A9490" t="s">
        <v>26538</v>
      </c>
      <c r="B9490" t="s">
        <v>1051</v>
      </c>
      <c r="C9490" t="s">
        <v>4429</v>
      </c>
      <c r="D9490">
        <v>23</v>
      </c>
      <c r="E9490" t="s">
        <v>26539</v>
      </c>
      <c r="F9490" t="s">
        <v>26540</v>
      </c>
      <c r="G9490" t="s">
        <v>12631</v>
      </c>
      <c r="H9490">
        <v>2283</v>
      </c>
      <c r="I9490" t="s">
        <v>34</v>
      </c>
      <c r="J9490">
        <v>19280403</v>
      </c>
      <c r="K9490">
        <v>28</v>
      </c>
      <c r="L9490" t="s">
        <v>26541</v>
      </c>
      <c r="M9490">
        <v>6431553</v>
      </c>
      <c r="N9490">
        <v>5</v>
      </c>
      <c r="O9490" s="5">
        <v>4</v>
      </c>
      <c r="P9490" s="5">
        <f t="shared" si="444"/>
        <v>9</v>
      </c>
      <c r="Q9490" s="5" t="str">
        <f t="shared" si="445"/>
        <v>4383</v>
      </c>
      <c r="R9490" s="5" t="str">
        <f t="shared" si="446"/>
        <v>org</v>
      </c>
    </row>
    <row r="9491" spans="1:18" hidden="1" x14ac:dyDescent="0.2">
      <c r="A9491" t="s">
        <v>26542</v>
      </c>
      <c r="B9491" t="s">
        <v>21742</v>
      </c>
      <c r="C9491" t="s">
        <v>9471</v>
      </c>
      <c r="D9491">
        <v>9</v>
      </c>
      <c r="E9491" t="s">
        <v>24977</v>
      </c>
      <c r="F9491" t="s">
        <v>18</v>
      </c>
      <c r="G9491" t="s">
        <v>13458</v>
      </c>
      <c r="H9491">
        <v>2617</v>
      </c>
      <c r="I9491" t="s">
        <v>34</v>
      </c>
      <c r="J9491">
        <v>19850518</v>
      </c>
      <c r="K9491" t="s">
        <v>18</v>
      </c>
      <c r="L9491" t="s">
        <v>26543</v>
      </c>
      <c r="M9491">
        <v>7845291</v>
      </c>
      <c r="N9491">
        <v>3</v>
      </c>
      <c r="O9491" s="5">
        <v>4</v>
      </c>
      <c r="P9491" s="5">
        <f t="shared" si="444"/>
        <v>9</v>
      </c>
      <c r="Q9491" s="5" t="str">
        <f t="shared" si="445"/>
        <v>4833</v>
      </c>
      <c r="R9491" s="5" t="str">
        <f t="shared" si="446"/>
        <v>org</v>
      </c>
    </row>
    <row r="9492" spans="1:18" hidden="1" x14ac:dyDescent="0.2">
      <c r="A9492" t="s">
        <v>26544</v>
      </c>
      <c r="B9492" t="s">
        <v>4331</v>
      </c>
      <c r="C9492" t="s">
        <v>10093</v>
      </c>
      <c r="D9492">
        <v>107</v>
      </c>
      <c r="E9492" t="s">
        <v>1575</v>
      </c>
      <c r="F9492" t="s">
        <v>18</v>
      </c>
      <c r="G9492" t="s">
        <v>10095</v>
      </c>
      <c r="H9492" t="s">
        <v>18</v>
      </c>
      <c r="I9492" t="s">
        <v>34</v>
      </c>
      <c r="J9492">
        <v>19540702</v>
      </c>
      <c r="K9492">
        <v>30</v>
      </c>
      <c r="L9492" t="s">
        <v>10096</v>
      </c>
      <c r="M9492">
        <v>9842678</v>
      </c>
      <c r="N9492">
        <v>2</v>
      </c>
      <c r="O9492" s="5">
        <v>4</v>
      </c>
      <c r="P9492" s="5">
        <f t="shared" si="444"/>
        <v>9</v>
      </c>
      <c r="Q9492" s="5" t="str">
        <f t="shared" si="445"/>
        <v>1877</v>
      </c>
      <c r="R9492" s="5" t="str">
        <f t="shared" si="446"/>
        <v>org</v>
      </c>
    </row>
    <row r="9493" spans="1:18" hidden="1" x14ac:dyDescent="0.2">
      <c r="A9493" t="s">
        <v>26545</v>
      </c>
      <c r="B9493" t="s">
        <v>1355</v>
      </c>
      <c r="C9493" t="s">
        <v>9789</v>
      </c>
      <c r="D9493">
        <v>16</v>
      </c>
      <c r="E9493" t="s">
        <v>17484</v>
      </c>
      <c r="F9493" t="s">
        <v>17485</v>
      </c>
      <c r="G9493" t="s">
        <v>4539</v>
      </c>
      <c r="H9493">
        <v>5074</v>
      </c>
      <c r="I9493" t="s">
        <v>34</v>
      </c>
      <c r="J9493">
        <v>19810221</v>
      </c>
      <c r="K9493">
        <v>27</v>
      </c>
      <c r="L9493" t="s">
        <v>17486</v>
      </c>
      <c r="M9493">
        <v>7764329</v>
      </c>
      <c r="N9493">
        <v>8</v>
      </c>
      <c r="O9493" s="5">
        <v>4</v>
      </c>
      <c r="P9493" s="5">
        <f t="shared" si="444"/>
        <v>9</v>
      </c>
      <c r="Q9493" s="5" t="str">
        <f t="shared" si="445"/>
        <v>3381</v>
      </c>
      <c r="R9493" s="5" t="str">
        <f t="shared" si="446"/>
        <v>dup-1</v>
      </c>
    </row>
    <row r="9494" spans="1:18" hidden="1" x14ac:dyDescent="0.2">
      <c r="A9494" t="s">
        <v>26546</v>
      </c>
      <c r="B9494" t="s">
        <v>1387</v>
      </c>
      <c r="C9494" t="s">
        <v>1376</v>
      </c>
      <c r="D9494" t="s">
        <v>18</v>
      </c>
      <c r="E9494" t="s">
        <v>26547</v>
      </c>
      <c r="F9494" t="s">
        <v>11595</v>
      </c>
      <c r="G9494" t="s">
        <v>26548</v>
      </c>
      <c r="H9494">
        <v>4810</v>
      </c>
      <c r="I9494" t="s">
        <v>91</v>
      </c>
      <c r="J9494">
        <v>19400129</v>
      </c>
      <c r="K9494">
        <v>8</v>
      </c>
      <c r="L9494" t="s">
        <v>4199</v>
      </c>
      <c r="M9494">
        <v>6706658</v>
      </c>
      <c r="N9494">
        <v>1</v>
      </c>
      <c r="O9494" s="5">
        <v>4</v>
      </c>
      <c r="P9494" s="5">
        <f t="shared" si="444"/>
        <v>9</v>
      </c>
      <c r="Q9494" s="5" t="str">
        <f t="shared" si="445"/>
        <v>1235</v>
      </c>
      <c r="R9494" s="5" t="str">
        <f t="shared" si="446"/>
        <v>dup-1</v>
      </c>
    </row>
    <row r="9495" spans="1:18" hidden="1" x14ac:dyDescent="0.2">
      <c r="A9495" t="s">
        <v>26549</v>
      </c>
      <c r="B9495" t="s">
        <v>2877</v>
      </c>
      <c r="C9495" t="s">
        <v>26550</v>
      </c>
      <c r="D9495">
        <v>3</v>
      </c>
      <c r="E9495" t="s">
        <v>9873</v>
      </c>
      <c r="F9495" t="s">
        <v>18</v>
      </c>
      <c r="G9495" t="s">
        <v>314</v>
      </c>
      <c r="H9495">
        <v>7315</v>
      </c>
      <c r="I9495" t="s">
        <v>18</v>
      </c>
      <c r="J9495">
        <v>19890416</v>
      </c>
      <c r="K9495">
        <v>33</v>
      </c>
      <c r="L9495" t="s">
        <v>20410</v>
      </c>
      <c r="M9495">
        <v>9648059</v>
      </c>
      <c r="N9495">
        <v>7</v>
      </c>
      <c r="O9495" s="5">
        <v>4</v>
      </c>
      <c r="P9495" s="5">
        <f t="shared" si="444"/>
        <v>9</v>
      </c>
      <c r="Q9495" s="5" t="str">
        <f t="shared" si="445"/>
        <v>3606</v>
      </c>
      <c r="R9495" s="5" t="str">
        <f t="shared" si="446"/>
        <v>dup-1</v>
      </c>
    </row>
    <row r="9496" spans="1:18" hidden="1" x14ac:dyDescent="0.2">
      <c r="A9496" t="s">
        <v>26551</v>
      </c>
      <c r="B9496" t="s">
        <v>26552</v>
      </c>
      <c r="C9496" t="s">
        <v>718</v>
      </c>
      <c r="D9496">
        <v>26</v>
      </c>
      <c r="E9496" t="s">
        <v>5577</v>
      </c>
      <c r="F9496" t="s">
        <v>2079</v>
      </c>
      <c r="G9496" t="s">
        <v>5578</v>
      </c>
      <c r="H9496">
        <v>2151</v>
      </c>
      <c r="I9496" t="s">
        <v>49</v>
      </c>
      <c r="J9496">
        <v>19990603</v>
      </c>
      <c r="K9496" t="s">
        <v>18</v>
      </c>
      <c r="L9496" t="s">
        <v>5579</v>
      </c>
      <c r="M9496">
        <v>7224708</v>
      </c>
      <c r="N9496">
        <v>6</v>
      </c>
      <c r="O9496" s="5">
        <v>4</v>
      </c>
      <c r="P9496" s="5">
        <f t="shared" si="444"/>
        <v>9</v>
      </c>
      <c r="Q9496" s="5" t="str">
        <f t="shared" si="445"/>
        <v>2641</v>
      </c>
      <c r="R9496" s="5" t="str">
        <f t="shared" si="446"/>
        <v>dup-2</v>
      </c>
    </row>
    <row r="9497" spans="1:18" hidden="1" x14ac:dyDescent="0.2">
      <c r="A9497" t="s">
        <v>26553</v>
      </c>
      <c r="B9497" t="s">
        <v>758</v>
      </c>
      <c r="C9497" t="s">
        <v>300</v>
      </c>
      <c r="D9497">
        <v>21</v>
      </c>
      <c r="E9497" t="s">
        <v>17</v>
      </c>
      <c r="F9497" t="s">
        <v>18</v>
      </c>
      <c r="G9497" t="s">
        <v>7889</v>
      </c>
      <c r="H9497">
        <v>4169</v>
      </c>
      <c r="I9497" t="s">
        <v>91</v>
      </c>
      <c r="J9497">
        <v>19760107</v>
      </c>
      <c r="K9497">
        <v>11</v>
      </c>
      <c r="L9497" t="s">
        <v>26554</v>
      </c>
      <c r="M9497">
        <v>1307114</v>
      </c>
      <c r="N9497">
        <v>5</v>
      </c>
      <c r="O9497" s="5">
        <v>4</v>
      </c>
      <c r="P9497" s="5">
        <f t="shared" si="444"/>
        <v>9</v>
      </c>
      <c r="Q9497" s="5" t="str">
        <f t="shared" si="445"/>
        <v>3060</v>
      </c>
      <c r="R9497" s="5" t="str">
        <f t="shared" si="446"/>
        <v>org</v>
      </c>
    </row>
    <row r="9498" spans="1:18" hidden="1" x14ac:dyDescent="0.2">
      <c r="A9498" t="s">
        <v>26555</v>
      </c>
      <c r="B9498" t="s">
        <v>1005</v>
      </c>
      <c r="C9498" t="s">
        <v>26556</v>
      </c>
      <c r="D9498" t="s">
        <v>18</v>
      </c>
      <c r="E9498" t="s">
        <v>9443</v>
      </c>
      <c r="F9498" t="s">
        <v>18</v>
      </c>
      <c r="G9498" t="s">
        <v>3242</v>
      </c>
      <c r="H9498">
        <v>3141</v>
      </c>
      <c r="I9498" t="s">
        <v>49</v>
      </c>
      <c r="J9498">
        <v>19790604</v>
      </c>
      <c r="K9498">
        <v>11</v>
      </c>
      <c r="L9498" t="s">
        <v>7882</v>
      </c>
      <c r="M9498">
        <v>6801138</v>
      </c>
      <c r="N9498">
        <v>5</v>
      </c>
      <c r="O9498" s="5">
        <v>4</v>
      </c>
      <c r="P9498" s="5">
        <f t="shared" si="444"/>
        <v>9</v>
      </c>
      <c r="Q9498" s="5" t="str">
        <f t="shared" si="445"/>
        <v>4242</v>
      </c>
      <c r="R9498" s="5" t="str">
        <f t="shared" si="446"/>
        <v>dup-0</v>
      </c>
    </row>
    <row r="9499" spans="1:18" hidden="1" x14ac:dyDescent="0.2">
      <c r="A9499" t="s">
        <v>2009</v>
      </c>
      <c r="B9499" t="s">
        <v>351</v>
      </c>
      <c r="C9499" t="s">
        <v>131</v>
      </c>
      <c r="D9499">
        <v>1</v>
      </c>
      <c r="E9499" t="s">
        <v>26557</v>
      </c>
      <c r="F9499" t="s">
        <v>18</v>
      </c>
      <c r="G9499" t="s">
        <v>258</v>
      </c>
      <c r="H9499">
        <v>3072</v>
      </c>
      <c r="I9499" t="s">
        <v>49</v>
      </c>
      <c r="J9499">
        <v>19901026</v>
      </c>
      <c r="K9499">
        <v>35</v>
      </c>
      <c r="L9499" t="s">
        <v>26558</v>
      </c>
      <c r="M9499">
        <v>9044688</v>
      </c>
      <c r="N9499">
        <v>1</v>
      </c>
      <c r="O9499" s="5">
        <v>4</v>
      </c>
      <c r="P9499" s="5">
        <f t="shared" si="444"/>
        <v>7</v>
      </c>
      <c r="Q9499" s="5" t="str">
        <f t="shared" si="445"/>
        <v>96</v>
      </c>
      <c r="R9499" s="5" t="str">
        <f t="shared" si="446"/>
        <v>org</v>
      </c>
    </row>
    <row r="9500" spans="1:18" hidden="1" x14ac:dyDescent="0.2">
      <c r="A9500" t="s">
        <v>26559</v>
      </c>
      <c r="B9500" t="s">
        <v>18100</v>
      </c>
      <c r="C9500" t="s">
        <v>26560</v>
      </c>
      <c r="D9500" t="s">
        <v>18</v>
      </c>
      <c r="E9500" t="s">
        <v>1141</v>
      </c>
      <c r="F9500" t="s">
        <v>3479</v>
      </c>
      <c r="G9500" t="s">
        <v>832</v>
      </c>
      <c r="H9500">
        <v>2148</v>
      </c>
      <c r="I9500" t="s">
        <v>91</v>
      </c>
      <c r="J9500">
        <v>19610623</v>
      </c>
      <c r="K9500">
        <v>26</v>
      </c>
      <c r="L9500" t="s">
        <v>19665</v>
      </c>
      <c r="M9500">
        <v>8812386</v>
      </c>
      <c r="N9500">
        <v>8</v>
      </c>
      <c r="O9500" s="5">
        <v>4</v>
      </c>
      <c r="P9500" s="5">
        <f t="shared" si="444"/>
        <v>9</v>
      </c>
      <c r="Q9500" s="5" t="str">
        <f t="shared" si="445"/>
        <v>1470</v>
      </c>
      <c r="R9500" s="5" t="str">
        <f t="shared" si="446"/>
        <v>dup-1</v>
      </c>
    </row>
    <row r="9501" spans="1:18" hidden="1" x14ac:dyDescent="0.2">
      <c r="A9501" t="s">
        <v>1371</v>
      </c>
      <c r="B9501" t="s">
        <v>5049</v>
      </c>
      <c r="C9501" t="s">
        <v>131</v>
      </c>
      <c r="D9501">
        <v>7</v>
      </c>
      <c r="E9501" t="s">
        <v>20086</v>
      </c>
      <c r="F9501" t="s">
        <v>26561</v>
      </c>
      <c r="G9501" t="s">
        <v>283</v>
      </c>
      <c r="H9501">
        <v>2478</v>
      </c>
      <c r="I9501" t="s">
        <v>27</v>
      </c>
      <c r="J9501">
        <v>19890114</v>
      </c>
      <c r="K9501">
        <v>30</v>
      </c>
      <c r="L9501" t="s">
        <v>26562</v>
      </c>
      <c r="M9501">
        <v>9074006</v>
      </c>
      <c r="N9501">
        <v>6</v>
      </c>
      <c r="O9501" s="5">
        <v>4</v>
      </c>
      <c r="P9501" s="5">
        <f t="shared" si="444"/>
        <v>8</v>
      </c>
      <c r="Q9501" s="5" t="str">
        <f t="shared" si="445"/>
        <v>122</v>
      </c>
      <c r="R9501" s="5" t="str">
        <f t="shared" si="446"/>
        <v>org</v>
      </c>
    </row>
    <row r="9502" spans="1:18" hidden="1" x14ac:dyDescent="0.2">
      <c r="A9502" t="s">
        <v>26563</v>
      </c>
      <c r="B9502" t="s">
        <v>3041</v>
      </c>
      <c r="C9502" t="s">
        <v>4332</v>
      </c>
      <c r="D9502">
        <v>159</v>
      </c>
      <c r="E9502" t="s">
        <v>12003</v>
      </c>
      <c r="F9502" t="s">
        <v>18</v>
      </c>
      <c r="G9502" t="s">
        <v>1562</v>
      </c>
      <c r="H9502" t="s">
        <v>18</v>
      </c>
      <c r="I9502" t="s">
        <v>18</v>
      </c>
      <c r="J9502">
        <v>19190821</v>
      </c>
      <c r="K9502" t="s">
        <v>18</v>
      </c>
      <c r="L9502" t="s">
        <v>17314</v>
      </c>
      <c r="M9502">
        <v>5608466</v>
      </c>
      <c r="N9502">
        <v>1</v>
      </c>
      <c r="O9502" s="5">
        <v>4</v>
      </c>
      <c r="P9502" s="5">
        <f t="shared" si="444"/>
        <v>9</v>
      </c>
      <c r="Q9502" s="5" t="str">
        <f t="shared" si="445"/>
        <v>1369</v>
      </c>
      <c r="R9502" s="5" t="str">
        <f t="shared" si="446"/>
        <v>dup-1</v>
      </c>
    </row>
    <row r="9503" spans="1:18" hidden="1" x14ac:dyDescent="0.2">
      <c r="A9503" t="s">
        <v>26564</v>
      </c>
      <c r="B9503" t="s">
        <v>16892</v>
      </c>
      <c r="C9503" t="s">
        <v>6567</v>
      </c>
      <c r="D9503">
        <v>151</v>
      </c>
      <c r="E9503" t="s">
        <v>3781</v>
      </c>
      <c r="F9503" t="s">
        <v>18</v>
      </c>
      <c r="G9503" t="s">
        <v>26565</v>
      </c>
      <c r="H9503">
        <v>2760</v>
      </c>
      <c r="I9503" t="s">
        <v>91</v>
      </c>
      <c r="J9503">
        <v>19330406</v>
      </c>
      <c r="K9503">
        <v>31</v>
      </c>
      <c r="L9503" t="s">
        <v>6568</v>
      </c>
      <c r="M9503">
        <v>2203831</v>
      </c>
      <c r="N9503">
        <v>1</v>
      </c>
      <c r="O9503" s="5">
        <v>4</v>
      </c>
      <c r="P9503" s="5">
        <f t="shared" si="444"/>
        <v>9</v>
      </c>
      <c r="Q9503" s="5" t="str">
        <f t="shared" si="445"/>
        <v>1063</v>
      </c>
      <c r="R9503" s="5" t="str">
        <f t="shared" si="446"/>
        <v>dup-0</v>
      </c>
    </row>
    <row r="9504" spans="1:18" hidden="1" x14ac:dyDescent="0.2">
      <c r="A9504" t="s">
        <v>26566</v>
      </c>
      <c r="B9504" t="s">
        <v>1626</v>
      </c>
      <c r="C9504" t="s">
        <v>12491</v>
      </c>
      <c r="D9504">
        <v>53</v>
      </c>
      <c r="E9504" t="s">
        <v>1607</v>
      </c>
      <c r="F9504" t="s">
        <v>6736</v>
      </c>
      <c r="G9504" t="s">
        <v>23054</v>
      </c>
      <c r="H9504">
        <v>3144</v>
      </c>
      <c r="I9504" t="s">
        <v>91</v>
      </c>
      <c r="J9504">
        <v>19140404</v>
      </c>
      <c r="K9504">
        <v>33</v>
      </c>
      <c r="L9504" t="s">
        <v>18</v>
      </c>
      <c r="M9504">
        <v>4086572</v>
      </c>
      <c r="N9504">
        <v>3</v>
      </c>
      <c r="O9504" s="5">
        <v>4</v>
      </c>
      <c r="P9504" s="5">
        <f t="shared" si="444"/>
        <v>9</v>
      </c>
      <c r="Q9504" s="5" t="str">
        <f t="shared" si="445"/>
        <v>4551</v>
      </c>
      <c r="R9504" s="5" t="str">
        <f t="shared" si="446"/>
        <v>org</v>
      </c>
    </row>
    <row r="9505" spans="1:18" hidden="1" x14ac:dyDescent="0.2">
      <c r="A9505" t="s">
        <v>26567</v>
      </c>
      <c r="B9505" t="s">
        <v>2877</v>
      </c>
      <c r="C9505" t="s">
        <v>26568</v>
      </c>
      <c r="D9505">
        <v>3</v>
      </c>
      <c r="E9505" t="s">
        <v>9873</v>
      </c>
      <c r="F9505" t="s">
        <v>18</v>
      </c>
      <c r="G9505" t="s">
        <v>314</v>
      </c>
      <c r="H9505">
        <v>7315</v>
      </c>
      <c r="I9505" t="s">
        <v>18</v>
      </c>
      <c r="J9505">
        <v>19541006</v>
      </c>
      <c r="K9505">
        <v>33</v>
      </c>
      <c r="L9505" t="s">
        <v>20410</v>
      </c>
      <c r="M9505">
        <v>9648059</v>
      </c>
      <c r="N9505">
        <v>7</v>
      </c>
      <c r="O9505" s="5">
        <v>4</v>
      </c>
      <c r="P9505" s="5">
        <f t="shared" si="444"/>
        <v>9</v>
      </c>
      <c r="Q9505" s="5" t="str">
        <f t="shared" si="445"/>
        <v>3606</v>
      </c>
      <c r="R9505" s="5" t="str">
        <f t="shared" si="446"/>
        <v>dup-2</v>
      </c>
    </row>
    <row r="9506" spans="1:18" hidden="1" x14ac:dyDescent="0.2">
      <c r="A9506" t="s">
        <v>26569</v>
      </c>
      <c r="B9506" t="s">
        <v>26570</v>
      </c>
      <c r="C9506" t="s">
        <v>4637</v>
      </c>
      <c r="D9506">
        <v>9</v>
      </c>
      <c r="E9506" t="s">
        <v>419</v>
      </c>
      <c r="F9506" t="s">
        <v>18</v>
      </c>
      <c r="G9506" t="s">
        <v>967</v>
      </c>
      <c r="H9506">
        <v>6169</v>
      </c>
      <c r="I9506" t="s">
        <v>91</v>
      </c>
      <c r="J9506">
        <v>19120715</v>
      </c>
      <c r="K9506">
        <v>33</v>
      </c>
      <c r="L9506" t="s">
        <v>5815</v>
      </c>
      <c r="M9506">
        <v>4457493</v>
      </c>
      <c r="N9506">
        <v>3</v>
      </c>
      <c r="O9506" s="5">
        <v>4</v>
      </c>
      <c r="P9506" s="5">
        <f t="shared" si="444"/>
        <v>9</v>
      </c>
      <c r="Q9506" s="5" t="str">
        <f t="shared" si="445"/>
        <v>3265</v>
      </c>
      <c r="R9506" s="5" t="str">
        <f t="shared" si="446"/>
        <v>dup-1</v>
      </c>
    </row>
    <row r="9507" spans="1:18" x14ac:dyDescent="0.2">
      <c r="A9507" t="s">
        <v>26571</v>
      </c>
      <c r="B9507" t="s">
        <v>1409</v>
      </c>
      <c r="C9507" t="s">
        <v>10517</v>
      </c>
      <c r="D9507">
        <v>22</v>
      </c>
      <c r="E9507" t="s">
        <v>11562</v>
      </c>
      <c r="F9507" t="s">
        <v>234</v>
      </c>
      <c r="G9507" t="s">
        <v>14428</v>
      </c>
      <c r="H9507">
        <v>6330</v>
      </c>
      <c r="I9507" t="s">
        <v>91</v>
      </c>
      <c r="J9507">
        <v>19470524</v>
      </c>
      <c r="K9507" t="s">
        <v>18</v>
      </c>
      <c r="L9507" t="s">
        <v>26572</v>
      </c>
      <c r="M9507">
        <v>6574362</v>
      </c>
      <c r="N9507">
        <v>0</v>
      </c>
      <c r="O9507" s="5">
        <v>4</v>
      </c>
      <c r="P9507" s="5">
        <f t="shared" si="444"/>
        <v>9</v>
      </c>
      <c r="Q9507" s="5" t="str">
        <f t="shared" si="445"/>
        <v>2888</v>
      </c>
      <c r="R9507" s="5" t="str">
        <f t="shared" si="446"/>
        <v>org</v>
      </c>
    </row>
    <row r="9508" spans="1:18" hidden="1" x14ac:dyDescent="0.2">
      <c r="A9508" t="s">
        <v>26573</v>
      </c>
      <c r="B9508" t="s">
        <v>769</v>
      </c>
      <c r="C9508" t="s">
        <v>67</v>
      </c>
      <c r="D9508">
        <v>66</v>
      </c>
      <c r="E9508" t="s">
        <v>21510</v>
      </c>
      <c r="F9508" t="s">
        <v>871</v>
      </c>
      <c r="G9508" t="s">
        <v>25997</v>
      </c>
      <c r="H9508">
        <v>3172</v>
      </c>
      <c r="I9508" t="s">
        <v>27</v>
      </c>
      <c r="J9508">
        <v>19741101</v>
      </c>
      <c r="K9508">
        <v>10</v>
      </c>
      <c r="L9508" t="s">
        <v>26574</v>
      </c>
      <c r="M9508">
        <v>7473622</v>
      </c>
      <c r="N9508">
        <v>6</v>
      </c>
      <c r="O9508" s="5">
        <v>4</v>
      </c>
      <c r="P9508" s="5">
        <f t="shared" si="444"/>
        <v>9</v>
      </c>
      <c r="Q9508" s="5" t="str">
        <f t="shared" si="445"/>
        <v>4467</v>
      </c>
      <c r="R9508" s="5" t="str">
        <f t="shared" si="446"/>
        <v>org</v>
      </c>
    </row>
    <row r="9509" spans="1:18" hidden="1" x14ac:dyDescent="0.2">
      <c r="A9509" t="s">
        <v>26575</v>
      </c>
      <c r="B9509" t="s">
        <v>721</v>
      </c>
      <c r="C9509" t="s">
        <v>1549</v>
      </c>
      <c r="D9509">
        <v>30</v>
      </c>
      <c r="E9509" t="s">
        <v>4607</v>
      </c>
      <c r="F9509" t="s">
        <v>4608</v>
      </c>
      <c r="G9509" t="s">
        <v>4609</v>
      </c>
      <c r="H9509">
        <v>2650</v>
      </c>
      <c r="I9509" t="s">
        <v>34</v>
      </c>
      <c r="J9509">
        <v>19060527</v>
      </c>
      <c r="K9509">
        <v>30</v>
      </c>
      <c r="L9509" t="s">
        <v>26576</v>
      </c>
      <c r="M9509">
        <v>5526103</v>
      </c>
      <c r="N9509">
        <v>6</v>
      </c>
      <c r="O9509" s="5">
        <v>4</v>
      </c>
      <c r="P9509" s="5">
        <f t="shared" si="444"/>
        <v>9</v>
      </c>
      <c r="Q9509" s="5" t="str">
        <f t="shared" si="445"/>
        <v>4231</v>
      </c>
      <c r="R9509" s="5" t="str">
        <f t="shared" si="446"/>
        <v>dup-0</v>
      </c>
    </row>
    <row r="9510" spans="1:18" hidden="1" x14ac:dyDescent="0.2">
      <c r="A9510" t="s">
        <v>26577</v>
      </c>
      <c r="B9510" t="s">
        <v>26578</v>
      </c>
      <c r="C9510" t="s">
        <v>516</v>
      </c>
      <c r="D9510">
        <v>9</v>
      </c>
      <c r="E9510" t="s">
        <v>3899</v>
      </c>
      <c r="F9510" t="s">
        <v>18</v>
      </c>
      <c r="G9510" t="s">
        <v>26579</v>
      </c>
      <c r="H9510">
        <v>2121</v>
      </c>
      <c r="I9510" t="s">
        <v>27</v>
      </c>
      <c r="J9510">
        <v>19950319</v>
      </c>
      <c r="K9510">
        <v>40</v>
      </c>
      <c r="L9510" t="s">
        <v>9592</v>
      </c>
      <c r="M9510">
        <v>3419133</v>
      </c>
      <c r="N9510">
        <v>7</v>
      </c>
      <c r="O9510" s="5">
        <v>4</v>
      </c>
      <c r="P9510" s="5">
        <f t="shared" si="444"/>
        <v>9</v>
      </c>
      <c r="Q9510" s="5" t="str">
        <f t="shared" si="445"/>
        <v>1205</v>
      </c>
      <c r="R9510" s="5" t="str">
        <f t="shared" si="446"/>
        <v>dup-0</v>
      </c>
    </row>
    <row r="9511" spans="1:18" hidden="1" x14ac:dyDescent="0.2">
      <c r="A9511" t="s">
        <v>26580</v>
      </c>
      <c r="B9511" t="s">
        <v>18123</v>
      </c>
      <c r="C9511" t="s">
        <v>14940</v>
      </c>
      <c r="D9511">
        <v>30</v>
      </c>
      <c r="E9511" t="s">
        <v>14941</v>
      </c>
      <c r="F9511" t="s">
        <v>3617</v>
      </c>
      <c r="G9511" t="s">
        <v>14942</v>
      </c>
      <c r="H9511">
        <v>6066</v>
      </c>
      <c r="I9511" t="s">
        <v>34</v>
      </c>
      <c r="J9511">
        <v>19860501</v>
      </c>
      <c r="K9511">
        <v>21</v>
      </c>
      <c r="L9511" t="s">
        <v>14943</v>
      </c>
      <c r="M9511">
        <v>3769759</v>
      </c>
      <c r="N9511">
        <v>8</v>
      </c>
      <c r="O9511" s="5">
        <v>4</v>
      </c>
      <c r="P9511" s="5">
        <f t="shared" si="444"/>
        <v>9</v>
      </c>
      <c r="Q9511" s="5" t="str">
        <f t="shared" si="445"/>
        <v>4744</v>
      </c>
      <c r="R9511" s="5" t="str">
        <f t="shared" si="446"/>
        <v>dup-0</v>
      </c>
    </row>
    <row r="9512" spans="1:18" hidden="1" x14ac:dyDescent="0.2">
      <c r="A9512" t="s">
        <v>26581</v>
      </c>
      <c r="B9512" t="s">
        <v>7263</v>
      </c>
      <c r="C9512" t="s">
        <v>8039</v>
      </c>
      <c r="D9512">
        <v>8</v>
      </c>
      <c r="E9512" t="s">
        <v>26582</v>
      </c>
      <c r="F9512" t="s">
        <v>9305</v>
      </c>
      <c r="G9512" t="s">
        <v>41</v>
      </c>
      <c r="H9512">
        <v>3630</v>
      </c>
      <c r="I9512" t="s">
        <v>34</v>
      </c>
      <c r="J9512">
        <v>19861002</v>
      </c>
      <c r="K9512">
        <v>12</v>
      </c>
      <c r="L9512" t="s">
        <v>9306</v>
      </c>
      <c r="M9512">
        <v>2507831</v>
      </c>
      <c r="N9512">
        <v>1</v>
      </c>
      <c r="O9512" s="5">
        <v>4</v>
      </c>
      <c r="P9512" s="5">
        <f t="shared" si="444"/>
        <v>9</v>
      </c>
      <c r="Q9512" s="5" t="str">
        <f t="shared" si="445"/>
        <v>4223</v>
      </c>
      <c r="R9512" s="5" t="str">
        <f t="shared" si="446"/>
        <v>dup-0</v>
      </c>
    </row>
    <row r="9513" spans="1:18" hidden="1" x14ac:dyDescent="0.2">
      <c r="A9513" t="s">
        <v>26583</v>
      </c>
      <c r="B9513" t="s">
        <v>44</v>
      </c>
      <c r="C9513" t="s">
        <v>416</v>
      </c>
      <c r="D9513">
        <v>507</v>
      </c>
      <c r="E9513" t="s">
        <v>10314</v>
      </c>
      <c r="F9513" t="s">
        <v>7548</v>
      </c>
      <c r="G9513" t="s">
        <v>1483</v>
      </c>
      <c r="H9513">
        <v>4069</v>
      </c>
      <c r="I9513" t="s">
        <v>20</v>
      </c>
      <c r="J9513">
        <v>19500221</v>
      </c>
      <c r="K9513" t="s">
        <v>18</v>
      </c>
      <c r="L9513" t="s">
        <v>26584</v>
      </c>
      <c r="M9513">
        <v>2904106</v>
      </c>
      <c r="N9513">
        <v>2</v>
      </c>
      <c r="O9513" s="5">
        <v>4</v>
      </c>
      <c r="P9513" s="5">
        <f t="shared" si="444"/>
        <v>9</v>
      </c>
      <c r="Q9513" s="5" t="str">
        <f t="shared" si="445"/>
        <v>2782</v>
      </c>
      <c r="R9513" s="5" t="str">
        <f t="shared" si="446"/>
        <v>org</v>
      </c>
    </row>
    <row r="9514" spans="1:18" hidden="1" x14ac:dyDescent="0.2">
      <c r="A9514" t="s">
        <v>26585</v>
      </c>
      <c r="B9514" t="s">
        <v>6056</v>
      </c>
      <c r="C9514" t="s">
        <v>2711</v>
      </c>
      <c r="D9514">
        <v>26</v>
      </c>
      <c r="E9514" t="s">
        <v>10011</v>
      </c>
      <c r="F9514" t="s">
        <v>18</v>
      </c>
      <c r="G9514" t="s">
        <v>9613</v>
      </c>
      <c r="H9514">
        <v>3012</v>
      </c>
      <c r="I9514" t="s">
        <v>20</v>
      </c>
      <c r="J9514">
        <v>19200618</v>
      </c>
      <c r="K9514">
        <v>36</v>
      </c>
      <c r="L9514" t="s">
        <v>23661</v>
      </c>
      <c r="M9514">
        <v>7147299</v>
      </c>
      <c r="N9514">
        <v>1</v>
      </c>
      <c r="O9514" s="5">
        <v>4</v>
      </c>
      <c r="P9514" s="5">
        <f t="shared" si="444"/>
        <v>9</v>
      </c>
      <c r="Q9514" s="5" t="str">
        <f t="shared" si="445"/>
        <v>3490</v>
      </c>
      <c r="R9514" s="5" t="str">
        <f t="shared" si="446"/>
        <v>org</v>
      </c>
    </row>
    <row r="9515" spans="1:18" hidden="1" x14ac:dyDescent="0.2">
      <c r="A9515" t="s">
        <v>26586</v>
      </c>
      <c r="B9515" t="s">
        <v>4711</v>
      </c>
      <c r="C9515" t="s">
        <v>4043</v>
      </c>
      <c r="D9515">
        <v>41</v>
      </c>
      <c r="E9515" t="s">
        <v>4044</v>
      </c>
      <c r="F9515" t="s">
        <v>18</v>
      </c>
      <c r="G9515" t="s">
        <v>10131</v>
      </c>
      <c r="H9515">
        <v>2260</v>
      </c>
      <c r="I9515" t="s">
        <v>18</v>
      </c>
      <c r="J9515">
        <v>19930828</v>
      </c>
      <c r="K9515">
        <v>30</v>
      </c>
      <c r="L9515" t="s">
        <v>4046</v>
      </c>
      <c r="M9515">
        <v>3676424</v>
      </c>
      <c r="N9515">
        <v>8</v>
      </c>
      <c r="O9515" s="5">
        <v>4</v>
      </c>
      <c r="P9515" s="5">
        <f t="shared" si="444"/>
        <v>9</v>
      </c>
      <c r="Q9515" s="5" t="str">
        <f t="shared" si="445"/>
        <v>4908</v>
      </c>
      <c r="R9515" s="5" t="str">
        <f t="shared" si="446"/>
        <v>org</v>
      </c>
    </row>
    <row r="9516" spans="1:18" hidden="1" x14ac:dyDescent="0.2">
      <c r="A9516" t="s">
        <v>26587</v>
      </c>
      <c r="B9516" t="s">
        <v>773</v>
      </c>
      <c r="C9516" t="s">
        <v>5120</v>
      </c>
      <c r="D9516">
        <v>52</v>
      </c>
      <c r="E9516" t="s">
        <v>5788</v>
      </c>
      <c r="F9516" t="s">
        <v>18</v>
      </c>
      <c r="G9516" t="s">
        <v>5122</v>
      </c>
      <c r="H9516">
        <v>3305</v>
      </c>
      <c r="I9516" t="s">
        <v>91</v>
      </c>
      <c r="J9516">
        <v>19711230</v>
      </c>
      <c r="K9516">
        <v>25</v>
      </c>
      <c r="L9516" t="s">
        <v>5123</v>
      </c>
      <c r="M9516">
        <v>3457173</v>
      </c>
      <c r="N9516">
        <v>9</v>
      </c>
      <c r="O9516" s="5">
        <v>4</v>
      </c>
      <c r="P9516" s="5">
        <f t="shared" si="444"/>
        <v>9</v>
      </c>
      <c r="Q9516" s="5" t="str">
        <f t="shared" si="445"/>
        <v>2170</v>
      </c>
      <c r="R9516" s="5" t="str">
        <f t="shared" si="446"/>
        <v>dup-0</v>
      </c>
    </row>
    <row r="9517" spans="1:18" hidden="1" x14ac:dyDescent="0.2">
      <c r="A9517" t="s">
        <v>26588</v>
      </c>
      <c r="B9517" t="s">
        <v>9374</v>
      </c>
      <c r="C9517" t="s">
        <v>3172</v>
      </c>
      <c r="D9517">
        <v>18</v>
      </c>
      <c r="E9517" t="s">
        <v>14562</v>
      </c>
      <c r="F9517" t="s">
        <v>18</v>
      </c>
      <c r="G9517" t="s">
        <v>681</v>
      </c>
      <c r="H9517">
        <v>2527</v>
      </c>
      <c r="I9517" t="s">
        <v>91</v>
      </c>
      <c r="J9517" t="s">
        <v>18</v>
      </c>
      <c r="K9517">
        <v>34</v>
      </c>
      <c r="L9517" t="s">
        <v>14563</v>
      </c>
      <c r="M9517">
        <v>9560434</v>
      </c>
      <c r="N9517">
        <v>6</v>
      </c>
      <c r="O9517" s="5">
        <v>4</v>
      </c>
      <c r="P9517" s="5">
        <f t="shared" si="444"/>
        <v>9</v>
      </c>
      <c r="Q9517" s="5" t="str">
        <f t="shared" si="445"/>
        <v>4648</v>
      </c>
      <c r="R9517" s="5" t="str">
        <f t="shared" si="446"/>
        <v>org</v>
      </c>
    </row>
    <row r="9518" spans="1:18" hidden="1" x14ac:dyDescent="0.2">
      <c r="A9518" t="s">
        <v>26589</v>
      </c>
      <c r="B9518" t="s">
        <v>26590</v>
      </c>
      <c r="C9518" t="s">
        <v>3577</v>
      </c>
      <c r="D9518">
        <v>1</v>
      </c>
      <c r="E9518" t="s">
        <v>2821</v>
      </c>
      <c r="F9518" t="s">
        <v>9664</v>
      </c>
      <c r="G9518" t="s">
        <v>1425</v>
      </c>
      <c r="H9518">
        <v>4077</v>
      </c>
      <c r="I9518" t="s">
        <v>34</v>
      </c>
      <c r="J9518">
        <v>19680225</v>
      </c>
      <c r="K9518">
        <v>33</v>
      </c>
      <c r="L9518" t="s">
        <v>3579</v>
      </c>
      <c r="M9518">
        <v>5413922</v>
      </c>
      <c r="N9518">
        <v>3</v>
      </c>
      <c r="O9518" s="5">
        <v>4</v>
      </c>
      <c r="P9518" s="5">
        <f t="shared" si="444"/>
        <v>9</v>
      </c>
      <c r="Q9518" s="5" t="str">
        <f t="shared" si="445"/>
        <v>1019</v>
      </c>
      <c r="R9518" s="5" t="str">
        <f t="shared" si="446"/>
        <v>dup-2</v>
      </c>
    </row>
    <row r="9519" spans="1:18" hidden="1" x14ac:dyDescent="0.2">
      <c r="A9519" t="s">
        <v>26591</v>
      </c>
      <c r="B9519" t="s">
        <v>2958</v>
      </c>
      <c r="C9519" t="s">
        <v>5261</v>
      </c>
      <c r="D9519">
        <v>3</v>
      </c>
      <c r="E9519" t="s">
        <v>14700</v>
      </c>
      <c r="F9519" t="s">
        <v>14701</v>
      </c>
      <c r="G9519" t="s">
        <v>4794</v>
      </c>
      <c r="H9519">
        <v>2614</v>
      </c>
      <c r="I9519" t="s">
        <v>91</v>
      </c>
      <c r="J9519">
        <v>19301214</v>
      </c>
      <c r="K9519">
        <v>34</v>
      </c>
      <c r="L9519" t="s">
        <v>14702</v>
      </c>
      <c r="M9519">
        <v>5926680</v>
      </c>
      <c r="N9519">
        <v>6</v>
      </c>
      <c r="O9519" s="5">
        <v>4</v>
      </c>
      <c r="P9519" s="5">
        <f t="shared" si="444"/>
        <v>9</v>
      </c>
      <c r="Q9519" s="5" t="str">
        <f t="shared" si="445"/>
        <v>1759</v>
      </c>
      <c r="R9519" s="5" t="str">
        <f t="shared" si="446"/>
        <v>dup-0</v>
      </c>
    </row>
    <row r="9520" spans="1:18" x14ac:dyDescent="0.2">
      <c r="A9520" t="s">
        <v>26592</v>
      </c>
      <c r="B9520" t="s">
        <v>6584</v>
      </c>
      <c r="C9520" t="s">
        <v>5190</v>
      </c>
      <c r="D9520">
        <v>69</v>
      </c>
      <c r="E9520" t="s">
        <v>26593</v>
      </c>
      <c r="F9520" t="s">
        <v>18</v>
      </c>
      <c r="G9520" t="s">
        <v>1034</v>
      </c>
      <c r="H9520">
        <v>2211</v>
      </c>
      <c r="I9520" t="s">
        <v>91</v>
      </c>
      <c r="J9520">
        <v>19750207</v>
      </c>
      <c r="K9520">
        <v>10</v>
      </c>
      <c r="L9520" t="s">
        <v>18</v>
      </c>
      <c r="M9520">
        <v>1291445</v>
      </c>
      <c r="N9520">
        <v>0</v>
      </c>
      <c r="O9520" s="5">
        <v>4</v>
      </c>
      <c r="P9520" s="5">
        <f t="shared" si="444"/>
        <v>9</v>
      </c>
      <c r="Q9520" s="5" t="str">
        <f t="shared" si="445"/>
        <v>3494</v>
      </c>
      <c r="R9520" s="5" t="str">
        <f t="shared" si="446"/>
        <v>dup-2</v>
      </c>
    </row>
    <row r="9521" spans="1:18" hidden="1" x14ac:dyDescent="0.2">
      <c r="A9521" t="s">
        <v>26594</v>
      </c>
      <c r="B9521" t="s">
        <v>2902</v>
      </c>
      <c r="C9521" t="s">
        <v>7598</v>
      </c>
      <c r="D9521">
        <v>1</v>
      </c>
      <c r="E9521" t="s">
        <v>5073</v>
      </c>
      <c r="F9521" t="s">
        <v>7344</v>
      </c>
      <c r="G9521" t="s">
        <v>1483</v>
      </c>
      <c r="H9521">
        <v>6149</v>
      </c>
      <c r="I9521" t="s">
        <v>91</v>
      </c>
      <c r="J9521">
        <v>19120620</v>
      </c>
      <c r="K9521">
        <v>21</v>
      </c>
      <c r="L9521" t="s">
        <v>7601</v>
      </c>
      <c r="M9521">
        <v>8512176</v>
      </c>
      <c r="N9521">
        <v>4</v>
      </c>
      <c r="O9521" s="5">
        <v>4</v>
      </c>
      <c r="P9521" s="5">
        <f t="shared" si="444"/>
        <v>8</v>
      </c>
      <c r="Q9521" s="5" t="str">
        <f t="shared" si="445"/>
        <v>946</v>
      </c>
      <c r="R9521" s="5" t="str">
        <f t="shared" si="446"/>
        <v>dup-2</v>
      </c>
    </row>
    <row r="9522" spans="1:18" hidden="1" x14ac:dyDescent="0.2">
      <c r="A9522" t="s">
        <v>26595</v>
      </c>
      <c r="B9522" t="s">
        <v>11720</v>
      </c>
      <c r="C9522" t="s">
        <v>26596</v>
      </c>
      <c r="D9522">
        <v>6</v>
      </c>
      <c r="E9522" t="s">
        <v>19893</v>
      </c>
      <c r="F9522" t="s">
        <v>18</v>
      </c>
      <c r="G9522" t="s">
        <v>11723</v>
      </c>
      <c r="H9522">
        <v>3150</v>
      </c>
      <c r="I9522" t="s">
        <v>20</v>
      </c>
      <c r="J9522">
        <v>19600522</v>
      </c>
      <c r="K9522">
        <v>34</v>
      </c>
      <c r="L9522" t="s">
        <v>11724</v>
      </c>
      <c r="M9522">
        <v>1353281</v>
      </c>
      <c r="N9522">
        <v>8</v>
      </c>
      <c r="O9522" s="5">
        <v>4</v>
      </c>
      <c r="P9522" s="5">
        <f t="shared" si="444"/>
        <v>7</v>
      </c>
      <c r="Q9522" s="5" t="str">
        <f t="shared" si="445"/>
        <v>51</v>
      </c>
      <c r="R9522" s="5" t="str">
        <f t="shared" si="446"/>
        <v>dup-0</v>
      </c>
    </row>
    <row r="9523" spans="1:18" hidden="1" x14ac:dyDescent="0.2">
      <c r="A9523" t="s">
        <v>26597</v>
      </c>
      <c r="B9523" t="s">
        <v>5036</v>
      </c>
      <c r="C9523" t="s">
        <v>446</v>
      </c>
      <c r="D9523">
        <v>92</v>
      </c>
      <c r="E9523" t="s">
        <v>25086</v>
      </c>
      <c r="F9523" t="s">
        <v>18602</v>
      </c>
      <c r="G9523" t="s">
        <v>350</v>
      </c>
      <c r="H9523">
        <v>4306</v>
      </c>
      <c r="I9523" t="s">
        <v>91</v>
      </c>
      <c r="J9523">
        <v>19140207</v>
      </c>
      <c r="K9523" t="s">
        <v>18</v>
      </c>
      <c r="L9523" t="s">
        <v>18603</v>
      </c>
      <c r="M9523">
        <v>1390953</v>
      </c>
      <c r="N9523">
        <v>3</v>
      </c>
      <c r="O9523" s="5">
        <v>4</v>
      </c>
      <c r="P9523" s="5">
        <f t="shared" si="444"/>
        <v>9</v>
      </c>
      <c r="Q9523" s="5" t="str">
        <f t="shared" si="445"/>
        <v>3550</v>
      </c>
      <c r="R9523" s="5" t="str">
        <f t="shared" si="446"/>
        <v>org</v>
      </c>
    </row>
    <row r="9524" spans="1:18" hidden="1" x14ac:dyDescent="0.2">
      <c r="A9524" t="s">
        <v>26598</v>
      </c>
      <c r="B9524" t="s">
        <v>690</v>
      </c>
      <c r="C9524" t="s">
        <v>888</v>
      </c>
      <c r="D9524">
        <v>22</v>
      </c>
      <c r="E9524" t="s">
        <v>5155</v>
      </c>
      <c r="F9524" t="s">
        <v>18</v>
      </c>
      <c r="G9524" t="s">
        <v>5156</v>
      </c>
      <c r="H9524">
        <v>4811</v>
      </c>
      <c r="I9524" t="s">
        <v>34</v>
      </c>
      <c r="J9524">
        <v>19240211</v>
      </c>
      <c r="K9524">
        <v>39</v>
      </c>
      <c r="L9524" t="s">
        <v>5157</v>
      </c>
      <c r="M9524">
        <v>1864530</v>
      </c>
      <c r="N9524">
        <v>5</v>
      </c>
      <c r="O9524" s="5">
        <v>4</v>
      </c>
      <c r="P9524" s="5">
        <f t="shared" si="444"/>
        <v>9</v>
      </c>
      <c r="Q9524" s="5" t="str">
        <f t="shared" si="445"/>
        <v>2174</v>
      </c>
      <c r="R9524" s="5" t="str">
        <f t="shared" si="446"/>
        <v>org</v>
      </c>
    </row>
    <row r="9525" spans="1:18" hidden="1" x14ac:dyDescent="0.2">
      <c r="A9525" t="s">
        <v>26599</v>
      </c>
      <c r="B9525" t="s">
        <v>435</v>
      </c>
      <c r="C9525" t="s">
        <v>592</v>
      </c>
      <c r="D9525">
        <v>258</v>
      </c>
      <c r="E9525" t="s">
        <v>26600</v>
      </c>
      <c r="F9525" t="s">
        <v>11576</v>
      </c>
      <c r="G9525" t="s">
        <v>12487</v>
      </c>
      <c r="H9525">
        <v>3175</v>
      </c>
      <c r="I9525" t="s">
        <v>91</v>
      </c>
      <c r="J9525">
        <v>19190314</v>
      </c>
      <c r="K9525" t="s">
        <v>18</v>
      </c>
      <c r="L9525" t="s">
        <v>13269</v>
      </c>
      <c r="M9525">
        <v>3601438</v>
      </c>
      <c r="N9525">
        <v>1</v>
      </c>
      <c r="O9525" s="5">
        <v>4</v>
      </c>
      <c r="P9525" s="5">
        <f t="shared" si="444"/>
        <v>9</v>
      </c>
      <c r="Q9525" s="5" t="str">
        <f t="shared" si="445"/>
        <v>2077</v>
      </c>
      <c r="R9525" s="5" t="str">
        <f t="shared" si="446"/>
        <v>dup-2</v>
      </c>
    </row>
    <row r="9526" spans="1:18" hidden="1" x14ac:dyDescent="0.2">
      <c r="A9526" t="s">
        <v>26601</v>
      </c>
      <c r="B9526" t="s">
        <v>4618</v>
      </c>
      <c r="C9526" t="s">
        <v>1026</v>
      </c>
      <c r="D9526">
        <v>42</v>
      </c>
      <c r="E9526" t="s">
        <v>3943</v>
      </c>
      <c r="F9526" t="s">
        <v>5665</v>
      </c>
      <c r="G9526" t="s">
        <v>26602</v>
      </c>
      <c r="H9526">
        <v>3621</v>
      </c>
      <c r="I9526" t="s">
        <v>34</v>
      </c>
      <c r="J9526">
        <v>19031016</v>
      </c>
      <c r="K9526">
        <v>3</v>
      </c>
      <c r="L9526" t="s">
        <v>18</v>
      </c>
      <c r="M9526">
        <v>5995538</v>
      </c>
      <c r="N9526">
        <v>8</v>
      </c>
      <c r="O9526" s="5">
        <v>4</v>
      </c>
      <c r="P9526" s="5">
        <f t="shared" si="444"/>
        <v>9</v>
      </c>
      <c r="Q9526" s="5" t="str">
        <f t="shared" si="445"/>
        <v>4627</v>
      </c>
      <c r="R9526" s="5" t="str">
        <f t="shared" si="446"/>
        <v>dup-2</v>
      </c>
    </row>
    <row r="9527" spans="1:18" hidden="1" x14ac:dyDescent="0.2">
      <c r="A9527" t="s">
        <v>26603</v>
      </c>
      <c r="B9527" t="s">
        <v>1188</v>
      </c>
      <c r="C9527" t="s">
        <v>446</v>
      </c>
      <c r="D9527">
        <v>26</v>
      </c>
      <c r="E9527" t="s">
        <v>3603</v>
      </c>
      <c r="F9527" t="s">
        <v>18</v>
      </c>
      <c r="G9527" t="s">
        <v>26604</v>
      </c>
      <c r="H9527">
        <v>2164</v>
      </c>
      <c r="I9527" t="s">
        <v>34</v>
      </c>
      <c r="J9527">
        <v>19420616</v>
      </c>
      <c r="K9527" t="s">
        <v>18</v>
      </c>
      <c r="L9527" t="s">
        <v>26605</v>
      </c>
      <c r="M9527">
        <v>8076453</v>
      </c>
      <c r="N9527">
        <v>4</v>
      </c>
      <c r="O9527" s="5">
        <v>4</v>
      </c>
      <c r="P9527" s="5">
        <f t="shared" si="444"/>
        <v>9</v>
      </c>
      <c r="Q9527" s="5" t="str">
        <f t="shared" si="445"/>
        <v>1501</v>
      </c>
      <c r="R9527" s="5" t="str">
        <f t="shared" si="446"/>
        <v>org</v>
      </c>
    </row>
    <row r="9528" spans="1:18" hidden="1" x14ac:dyDescent="0.2">
      <c r="A9528" t="s">
        <v>26606</v>
      </c>
      <c r="B9528" t="s">
        <v>18</v>
      </c>
      <c r="C9528" t="s">
        <v>26607</v>
      </c>
      <c r="D9528">
        <v>29</v>
      </c>
      <c r="E9528" t="s">
        <v>18</v>
      </c>
      <c r="F9528" t="s">
        <v>18</v>
      </c>
      <c r="G9528" t="s">
        <v>353</v>
      </c>
      <c r="H9528">
        <v>5043</v>
      </c>
      <c r="I9528" t="s">
        <v>84</v>
      </c>
      <c r="J9528">
        <v>19440321</v>
      </c>
      <c r="K9528">
        <v>28</v>
      </c>
      <c r="L9528" t="s">
        <v>7939</v>
      </c>
      <c r="M9528">
        <v>5966693</v>
      </c>
      <c r="N9528">
        <v>9</v>
      </c>
      <c r="O9528" s="5">
        <v>4</v>
      </c>
      <c r="P9528" s="5">
        <f t="shared" si="444"/>
        <v>9</v>
      </c>
      <c r="Q9528" s="5" t="str">
        <f t="shared" si="445"/>
        <v>1680</v>
      </c>
      <c r="R9528" s="5" t="str">
        <f t="shared" si="446"/>
        <v>dup-0</v>
      </c>
    </row>
    <row r="9529" spans="1:18" hidden="1" x14ac:dyDescent="0.2">
      <c r="A9529" t="s">
        <v>26608</v>
      </c>
      <c r="B9529" t="s">
        <v>3972</v>
      </c>
      <c r="C9529" t="s">
        <v>26609</v>
      </c>
      <c r="D9529">
        <v>61</v>
      </c>
      <c r="E9529" t="s">
        <v>3974</v>
      </c>
      <c r="F9529" t="s">
        <v>18</v>
      </c>
      <c r="G9529" t="s">
        <v>2867</v>
      </c>
      <c r="H9529">
        <v>2617</v>
      </c>
      <c r="I9529" t="s">
        <v>279</v>
      </c>
      <c r="J9529">
        <v>19231010</v>
      </c>
      <c r="K9529">
        <v>33</v>
      </c>
      <c r="L9529" t="s">
        <v>18</v>
      </c>
      <c r="M9529">
        <v>3009918</v>
      </c>
      <c r="N9529">
        <v>5</v>
      </c>
      <c r="O9529" s="5">
        <v>4</v>
      </c>
      <c r="P9529" s="5">
        <f t="shared" si="444"/>
        <v>9</v>
      </c>
      <c r="Q9529" s="5" t="str">
        <f t="shared" si="445"/>
        <v>1839</v>
      </c>
      <c r="R9529" s="5" t="str">
        <f t="shared" si="446"/>
        <v>dup-1</v>
      </c>
    </row>
    <row r="9530" spans="1:18" hidden="1" x14ac:dyDescent="0.2">
      <c r="A9530" t="s">
        <v>26610</v>
      </c>
      <c r="B9530" t="s">
        <v>7547</v>
      </c>
      <c r="C9530" t="s">
        <v>7066</v>
      </c>
      <c r="D9530">
        <v>58</v>
      </c>
      <c r="E9530" t="s">
        <v>7544</v>
      </c>
      <c r="F9530" t="s">
        <v>8309</v>
      </c>
      <c r="G9530" t="s">
        <v>26611</v>
      </c>
      <c r="H9530">
        <v>3723</v>
      </c>
      <c r="I9530" t="s">
        <v>27</v>
      </c>
      <c r="J9530">
        <v>19770824</v>
      </c>
      <c r="K9530">
        <v>27</v>
      </c>
      <c r="L9530" t="s">
        <v>8310</v>
      </c>
      <c r="M9530">
        <v>2280831</v>
      </c>
      <c r="N9530">
        <v>0</v>
      </c>
      <c r="O9530" s="5">
        <v>4</v>
      </c>
      <c r="P9530" s="5">
        <f t="shared" si="444"/>
        <v>9</v>
      </c>
      <c r="Q9530" s="5" t="str">
        <f t="shared" si="445"/>
        <v>2579</v>
      </c>
      <c r="R9530" s="5" t="str">
        <f t="shared" si="446"/>
        <v>dup-0</v>
      </c>
    </row>
    <row r="9531" spans="1:18" hidden="1" x14ac:dyDescent="0.2">
      <c r="A9531" t="s">
        <v>26612</v>
      </c>
      <c r="B9531" t="s">
        <v>10964</v>
      </c>
      <c r="C9531" t="s">
        <v>21400</v>
      </c>
      <c r="D9531">
        <v>14</v>
      </c>
      <c r="E9531" t="s">
        <v>10966</v>
      </c>
      <c r="F9531" t="s">
        <v>18</v>
      </c>
      <c r="G9531" t="s">
        <v>1304</v>
      </c>
      <c r="H9531">
        <v>2065</v>
      </c>
      <c r="I9531" t="s">
        <v>91</v>
      </c>
      <c r="J9531">
        <v>19944029</v>
      </c>
      <c r="K9531">
        <v>27</v>
      </c>
      <c r="L9531" t="s">
        <v>10967</v>
      </c>
      <c r="M9531">
        <v>6274121</v>
      </c>
      <c r="N9531">
        <v>4</v>
      </c>
      <c r="O9531" s="5">
        <v>4</v>
      </c>
      <c r="P9531" s="5">
        <f t="shared" si="444"/>
        <v>9</v>
      </c>
      <c r="Q9531" s="5" t="str">
        <f t="shared" si="445"/>
        <v>4153</v>
      </c>
      <c r="R9531" s="5" t="str">
        <f t="shared" si="446"/>
        <v>dup-3</v>
      </c>
    </row>
    <row r="9532" spans="1:18" hidden="1" x14ac:dyDescent="0.2">
      <c r="A9532" t="s">
        <v>26613</v>
      </c>
      <c r="B9532" t="s">
        <v>2958</v>
      </c>
      <c r="C9532" t="s">
        <v>5261</v>
      </c>
      <c r="D9532">
        <v>4</v>
      </c>
      <c r="E9532" t="s">
        <v>14700</v>
      </c>
      <c r="F9532" t="s">
        <v>18</v>
      </c>
      <c r="G9532" t="s">
        <v>4794</v>
      </c>
      <c r="H9532">
        <v>2166</v>
      </c>
      <c r="I9532" t="s">
        <v>91</v>
      </c>
      <c r="J9532">
        <v>19301214</v>
      </c>
      <c r="K9532">
        <v>34</v>
      </c>
      <c r="L9532" t="s">
        <v>14702</v>
      </c>
      <c r="M9532">
        <v>5926680</v>
      </c>
      <c r="N9532">
        <v>6</v>
      </c>
      <c r="O9532" s="5">
        <v>4</v>
      </c>
      <c r="P9532" s="5">
        <f t="shared" si="444"/>
        <v>9</v>
      </c>
      <c r="Q9532" s="5" t="str">
        <f t="shared" si="445"/>
        <v>1759</v>
      </c>
      <c r="R9532" s="5" t="str">
        <f t="shared" si="446"/>
        <v>dup-3</v>
      </c>
    </row>
    <row r="9533" spans="1:18" hidden="1" x14ac:dyDescent="0.2">
      <c r="A9533" t="s">
        <v>26614</v>
      </c>
      <c r="B9533" t="s">
        <v>19664</v>
      </c>
      <c r="C9533" t="s">
        <v>151</v>
      </c>
      <c r="D9533">
        <v>79</v>
      </c>
      <c r="E9533" t="s">
        <v>18</v>
      </c>
      <c r="F9533" t="s">
        <v>18</v>
      </c>
      <c r="G9533" t="s">
        <v>883</v>
      </c>
      <c r="H9533">
        <v>2360</v>
      </c>
      <c r="I9533" t="s">
        <v>91</v>
      </c>
      <c r="J9533">
        <v>19710810</v>
      </c>
      <c r="K9533">
        <v>36</v>
      </c>
      <c r="L9533" t="s">
        <v>18101</v>
      </c>
      <c r="M9533">
        <v>9147028</v>
      </c>
      <c r="N9533">
        <v>1</v>
      </c>
      <c r="O9533" s="5">
        <v>4</v>
      </c>
      <c r="P9533" s="5">
        <f t="shared" si="444"/>
        <v>9</v>
      </c>
      <c r="Q9533" s="5" t="str">
        <f t="shared" si="445"/>
        <v>2916</v>
      </c>
      <c r="R9533" s="5" t="str">
        <f t="shared" si="446"/>
        <v>org</v>
      </c>
    </row>
    <row r="9534" spans="1:18" x14ac:dyDescent="0.2">
      <c r="A9534" t="s">
        <v>1696</v>
      </c>
      <c r="B9534" t="s">
        <v>1070</v>
      </c>
      <c r="C9534" t="s">
        <v>1986</v>
      </c>
      <c r="D9534">
        <v>19</v>
      </c>
      <c r="E9534" t="s">
        <v>26615</v>
      </c>
      <c r="F9534" t="s">
        <v>40</v>
      </c>
      <c r="G9534" t="s">
        <v>3743</v>
      </c>
      <c r="H9534">
        <v>4341</v>
      </c>
      <c r="I9534" t="s">
        <v>91</v>
      </c>
      <c r="J9534">
        <v>19121104</v>
      </c>
      <c r="K9534" t="s">
        <v>18</v>
      </c>
      <c r="L9534" t="s">
        <v>26616</v>
      </c>
      <c r="M9534">
        <v>4517035</v>
      </c>
      <c r="N9534">
        <v>0</v>
      </c>
      <c r="O9534" s="5">
        <v>4</v>
      </c>
      <c r="P9534" s="5">
        <f t="shared" si="444"/>
        <v>8</v>
      </c>
      <c r="Q9534" s="5" t="str">
        <f t="shared" si="445"/>
        <v>471</v>
      </c>
      <c r="R9534" s="5" t="str">
        <f t="shared" si="446"/>
        <v>org</v>
      </c>
    </row>
    <row r="9535" spans="1:18" hidden="1" x14ac:dyDescent="0.2">
      <c r="A9535" t="s">
        <v>26617</v>
      </c>
      <c r="B9535" t="s">
        <v>844</v>
      </c>
      <c r="C9535" t="s">
        <v>67</v>
      </c>
      <c r="D9535">
        <v>53</v>
      </c>
      <c r="E9535" t="s">
        <v>4672</v>
      </c>
      <c r="F9535" t="s">
        <v>18</v>
      </c>
      <c r="G9535" t="s">
        <v>26618</v>
      </c>
      <c r="H9535">
        <v>4285</v>
      </c>
      <c r="I9535" t="s">
        <v>27</v>
      </c>
      <c r="J9535" t="s">
        <v>18</v>
      </c>
      <c r="K9535" t="s">
        <v>18</v>
      </c>
      <c r="L9535" t="s">
        <v>26619</v>
      </c>
      <c r="M9535">
        <v>3368519</v>
      </c>
      <c r="N9535">
        <v>2</v>
      </c>
      <c r="O9535" s="5">
        <v>4</v>
      </c>
      <c r="P9535" s="5">
        <f t="shared" si="444"/>
        <v>9</v>
      </c>
      <c r="Q9535" s="5" t="str">
        <f t="shared" si="445"/>
        <v>1814</v>
      </c>
      <c r="R9535" s="5" t="str">
        <f t="shared" si="446"/>
        <v>org</v>
      </c>
    </row>
    <row r="9536" spans="1:18" hidden="1" x14ac:dyDescent="0.2">
      <c r="A9536" t="s">
        <v>26620</v>
      </c>
      <c r="B9536" t="s">
        <v>15537</v>
      </c>
      <c r="C9536" t="s">
        <v>5786</v>
      </c>
      <c r="D9536">
        <v>17</v>
      </c>
      <c r="E9536" t="s">
        <v>5788</v>
      </c>
      <c r="F9536" t="s">
        <v>5789</v>
      </c>
      <c r="G9536" t="s">
        <v>319</v>
      </c>
      <c r="H9536">
        <v>2770</v>
      </c>
      <c r="I9536" t="s">
        <v>34</v>
      </c>
      <c r="J9536">
        <v>19090114</v>
      </c>
      <c r="K9536">
        <v>29</v>
      </c>
      <c r="L9536" t="s">
        <v>5790</v>
      </c>
      <c r="M9536">
        <v>9072647</v>
      </c>
      <c r="N9536">
        <v>9</v>
      </c>
      <c r="O9536" s="5">
        <v>4</v>
      </c>
      <c r="P9536" s="5">
        <f t="shared" si="444"/>
        <v>9</v>
      </c>
      <c r="Q9536" s="5" t="str">
        <f t="shared" si="445"/>
        <v>4712</v>
      </c>
      <c r="R9536" s="5" t="str">
        <f t="shared" si="446"/>
        <v>org</v>
      </c>
    </row>
    <row r="9537" spans="1:18" hidden="1" x14ac:dyDescent="0.2">
      <c r="A9537" t="s">
        <v>26621</v>
      </c>
      <c r="B9537" t="s">
        <v>384</v>
      </c>
      <c r="C9537" t="s">
        <v>6227</v>
      </c>
      <c r="D9537">
        <v>97</v>
      </c>
      <c r="E9537" t="s">
        <v>2019</v>
      </c>
      <c r="F9537" t="s">
        <v>18</v>
      </c>
      <c r="G9537" t="s">
        <v>6341</v>
      </c>
      <c r="H9537">
        <v>3515</v>
      </c>
      <c r="I9537" t="s">
        <v>49</v>
      </c>
      <c r="J9537">
        <v>19160417</v>
      </c>
      <c r="K9537">
        <v>23</v>
      </c>
      <c r="L9537" t="s">
        <v>6342</v>
      </c>
      <c r="M9537">
        <v>2359082</v>
      </c>
      <c r="N9537">
        <v>5</v>
      </c>
      <c r="O9537" s="5">
        <v>4</v>
      </c>
      <c r="P9537" s="5">
        <f t="shared" si="444"/>
        <v>9</v>
      </c>
      <c r="Q9537" s="5" t="str">
        <f t="shared" si="445"/>
        <v>1075</v>
      </c>
      <c r="R9537" s="5" t="str">
        <f t="shared" si="446"/>
        <v>dup-1</v>
      </c>
    </row>
    <row r="9538" spans="1:18" hidden="1" x14ac:dyDescent="0.2">
      <c r="A9538" t="s">
        <v>26622</v>
      </c>
      <c r="B9538" t="s">
        <v>352</v>
      </c>
      <c r="C9538" t="s">
        <v>2870</v>
      </c>
      <c r="D9538">
        <v>33</v>
      </c>
      <c r="E9538" t="s">
        <v>11193</v>
      </c>
      <c r="F9538" t="s">
        <v>18</v>
      </c>
      <c r="G9538" t="s">
        <v>606</v>
      </c>
      <c r="H9538">
        <v>2077</v>
      </c>
      <c r="I9538" t="s">
        <v>34</v>
      </c>
      <c r="J9538">
        <v>19631018</v>
      </c>
      <c r="K9538">
        <v>24</v>
      </c>
      <c r="L9538" t="s">
        <v>11194</v>
      </c>
      <c r="M9538">
        <v>3359532</v>
      </c>
      <c r="N9538">
        <v>2</v>
      </c>
      <c r="O9538" s="5">
        <v>4</v>
      </c>
      <c r="P9538" s="5">
        <f t="shared" si="444"/>
        <v>9</v>
      </c>
      <c r="Q9538" s="5" t="str">
        <f t="shared" si="445"/>
        <v>2544</v>
      </c>
      <c r="R9538" s="5" t="str">
        <f t="shared" si="446"/>
        <v>dup-3</v>
      </c>
    </row>
    <row r="9539" spans="1:18" hidden="1" x14ac:dyDescent="0.2">
      <c r="A9539" t="s">
        <v>26623</v>
      </c>
      <c r="B9539" t="s">
        <v>163</v>
      </c>
      <c r="C9539" t="s">
        <v>416</v>
      </c>
      <c r="D9539">
        <v>37</v>
      </c>
      <c r="E9539" t="s">
        <v>2673</v>
      </c>
      <c r="F9539" t="s">
        <v>26624</v>
      </c>
      <c r="G9539" t="s">
        <v>389</v>
      </c>
      <c r="H9539">
        <v>2157</v>
      </c>
      <c r="I9539" t="s">
        <v>279</v>
      </c>
      <c r="J9539">
        <v>19181023</v>
      </c>
      <c r="K9539">
        <v>22</v>
      </c>
      <c r="L9539" t="s">
        <v>26625</v>
      </c>
      <c r="M9539">
        <v>6945613</v>
      </c>
      <c r="N9539">
        <v>0</v>
      </c>
      <c r="O9539" s="5">
        <v>4</v>
      </c>
      <c r="P9539" s="5">
        <f t="shared" ref="P9539:P9602" si="447">FIND("-",$A9539,5)</f>
        <v>9</v>
      </c>
      <c r="Q9539" s="5" t="str">
        <f t="shared" ref="Q9539:Q9602" si="448">MID($A9539,$O9539+1,$P9539-$O9539-1)</f>
        <v>3670</v>
      </c>
      <c r="R9539" s="5" t="str">
        <f t="shared" ref="R9539:R9602" si="449">RIGHT($A9539,LEN($A9539)-$P9539)</f>
        <v>org</v>
      </c>
    </row>
    <row r="9540" spans="1:18" hidden="1" x14ac:dyDescent="0.2">
      <c r="A9540" t="s">
        <v>26626</v>
      </c>
      <c r="B9540" t="s">
        <v>3486</v>
      </c>
      <c r="C9540" t="s">
        <v>1148</v>
      </c>
      <c r="D9540">
        <v>22</v>
      </c>
      <c r="E9540" t="s">
        <v>26627</v>
      </c>
      <c r="F9540" t="s">
        <v>17711</v>
      </c>
      <c r="G9540" t="s">
        <v>26628</v>
      </c>
      <c r="H9540">
        <v>4125</v>
      </c>
      <c r="I9540" t="s">
        <v>34</v>
      </c>
      <c r="J9540" t="s">
        <v>18</v>
      </c>
      <c r="K9540">
        <v>23</v>
      </c>
      <c r="L9540" t="s">
        <v>15431</v>
      </c>
      <c r="M9540">
        <v>8834467</v>
      </c>
      <c r="N9540">
        <v>9</v>
      </c>
      <c r="O9540" s="5">
        <v>4</v>
      </c>
      <c r="P9540" s="5">
        <f t="shared" si="447"/>
        <v>9</v>
      </c>
      <c r="Q9540" s="5" t="str">
        <f t="shared" si="448"/>
        <v>1819</v>
      </c>
      <c r="R9540" s="5" t="str">
        <f t="shared" si="449"/>
        <v>dup-2</v>
      </c>
    </row>
    <row r="9541" spans="1:18" hidden="1" x14ac:dyDescent="0.2">
      <c r="A9541" t="s">
        <v>26629</v>
      </c>
      <c r="B9541" t="s">
        <v>1107</v>
      </c>
      <c r="C9541" t="s">
        <v>384</v>
      </c>
      <c r="D9541">
        <v>7</v>
      </c>
      <c r="E9541" t="s">
        <v>8372</v>
      </c>
      <c r="F9541" t="s">
        <v>12440</v>
      </c>
      <c r="G9541" t="s">
        <v>26630</v>
      </c>
      <c r="H9541">
        <v>2260</v>
      </c>
      <c r="I9541" t="s">
        <v>91</v>
      </c>
      <c r="J9541">
        <v>19370824</v>
      </c>
      <c r="K9541">
        <v>8</v>
      </c>
      <c r="L9541" t="s">
        <v>26631</v>
      </c>
      <c r="M9541">
        <v>7361409</v>
      </c>
      <c r="N9541">
        <v>9</v>
      </c>
      <c r="O9541" s="5">
        <v>4</v>
      </c>
      <c r="P9541" s="5">
        <f t="shared" si="447"/>
        <v>9</v>
      </c>
      <c r="Q9541" s="5" t="str">
        <f t="shared" si="448"/>
        <v>3786</v>
      </c>
      <c r="R9541" s="5" t="str">
        <f t="shared" si="449"/>
        <v>org</v>
      </c>
    </row>
    <row r="9542" spans="1:18" hidden="1" x14ac:dyDescent="0.2">
      <c r="A9542" t="s">
        <v>26632</v>
      </c>
      <c r="B9542" t="s">
        <v>623</v>
      </c>
      <c r="C9542" t="s">
        <v>384</v>
      </c>
      <c r="D9542">
        <v>5</v>
      </c>
      <c r="E9542" t="s">
        <v>842</v>
      </c>
      <c r="F9542" t="s">
        <v>18</v>
      </c>
      <c r="G9542" t="s">
        <v>274</v>
      </c>
      <c r="H9542">
        <v>4151</v>
      </c>
      <c r="I9542" t="s">
        <v>49</v>
      </c>
      <c r="J9542">
        <v>19770103</v>
      </c>
      <c r="K9542">
        <v>26</v>
      </c>
      <c r="L9542" t="s">
        <v>26633</v>
      </c>
      <c r="M9542">
        <v>8638222</v>
      </c>
      <c r="N9542">
        <v>5</v>
      </c>
      <c r="O9542" s="5">
        <v>4</v>
      </c>
      <c r="P9542" s="5">
        <f t="shared" si="447"/>
        <v>9</v>
      </c>
      <c r="Q9542" s="5" t="str">
        <f t="shared" si="448"/>
        <v>2010</v>
      </c>
      <c r="R9542" s="5" t="str">
        <f t="shared" si="449"/>
        <v>org</v>
      </c>
    </row>
    <row r="9543" spans="1:18" hidden="1" x14ac:dyDescent="0.2">
      <c r="A9543" t="s">
        <v>26634</v>
      </c>
      <c r="B9543" t="s">
        <v>1316</v>
      </c>
      <c r="C9543" t="s">
        <v>957</v>
      </c>
      <c r="D9543">
        <v>48</v>
      </c>
      <c r="E9543" t="s">
        <v>18881</v>
      </c>
      <c r="F9543" t="s">
        <v>18</v>
      </c>
      <c r="G9543" t="s">
        <v>4251</v>
      </c>
      <c r="H9543">
        <v>4650</v>
      </c>
      <c r="I9543" t="s">
        <v>27</v>
      </c>
      <c r="J9543">
        <v>19900619</v>
      </c>
      <c r="K9543">
        <v>22</v>
      </c>
      <c r="L9543" t="s">
        <v>26635</v>
      </c>
      <c r="M9543">
        <v>7390950</v>
      </c>
      <c r="N9543">
        <v>1</v>
      </c>
      <c r="O9543" s="5">
        <v>4</v>
      </c>
      <c r="P9543" s="5">
        <f t="shared" si="447"/>
        <v>8</v>
      </c>
      <c r="Q9543" s="5" t="str">
        <f t="shared" si="448"/>
        <v>996</v>
      </c>
      <c r="R9543" s="5" t="str">
        <f t="shared" si="449"/>
        <v>org</v>
      </c>
    </row>
    <row r="9544" spans="1:18" hidden="1" x14ac:dyDescent="0.2">
      <c r="A9544" t="s">
        <v>26636</v>
      </c>
      <c r="B9544" t="s">
        <v>11094</v>
      </c>
      <c r="C9544" t="s">
        <v>26637</v>
      </c>
      <c r="D9544">
        <v>15</v>
      </c>
      <c r="E9544" t="s">
        <v>7540</v>
      </c>
      <c r="F9544" t="s">
        <v>18</v>
      </c>
      <c r="G9544" t="s">
        <v>6276</v>
      </c>
      <c r="H9544">
        <v>3496</v>
      </c>
      <c r="I9544" t="s">
        <v>91</v>
      </c>
      <c r="J9544">
        <v>19300313</v>
      </c>
      <c r="K9544">
        <v>27</v>
      </c>
      <c r="L9544" t="s">
        <v>7542</v>
      </c>
      <c r="M9544">
        <v>2743973</v>
      </c>
      <c r="N9544">
        <v>8</v>
      </c>
      <c r="O9544" s="5">
        <v>4</v>
      </c>
      <c r="P9544" s="5">
        <f t="shared" si="447"/>
        <v>9</v>
      </c>
      <c r="Q9544" s="5" t="str">
        <f t="shared" si="448"/>
        <v>4566</v>
      </c>
      <c r="R9544" s="5" t="str">
        <f t="shared" si="449"/>
        <v>dup-1</v>
      </c>
    </row>
    <row r="9545" spans="1:18" hidden="1" x14ac:dyDescent="0.2">
      <c r="A9545" t="s">
        <v>26638</v>
      </c>
      <c r="B9545" t="s">
        <v>415</v>
      </c>
      <c r="C9545" t="s">
        <v>7473</v>
      </c>
      <c r="D9545">
        <v>3</v>
      </c>
      <c r="E9545" t="s">
        <v>7474</v>
      </c>
      <c r="F9545" t="s">
        <v>18</v>
      </c>
      <c r="G9545" t="s">
        <v>3008</v>
      </c>
      <c r="H9545">
        <v>6285</v>
      </c>
      <c r="I9545" t="s">
        <v>49</v>
      </c>
      <c r="J9545">
        <v>19220320</v>
      </c>
      <c r="K9545" t="s">
        <v>18</v>
      </c>
      <c r="L9545" t="s">
        <v>18</v>
      </c>
      <c r="M9545">
        <v>7426363</v>
      </c>
      <c r="N9545">
        <v>3</v>
      </c>
      <c r="O9545" s="5">
        <v>4</v>
      </c>
      <c r="P9545" s="5">
        <f t="shared" si="447"/>
        <v>9</v>
      </c>
      <c r="Q9545" s="5" t="str">
        <f t="shared" si="448"/>
        <v>4470</v>
      </c>
      <c r="R9545" s="5" t="str">
        <f t="shared" si="449"/>
        <v>dup-1</v>
      </c>
    </row>
    <row r="9546" spans="1:18" hidden="1" x14ac:dyDescent="0.2">
      <c r="A9546" t="s">
        <v>26639</v>
      </c>
      <c r="B9546" t="s">
        <v>13942</v>
      </c>
      <c r="C9546" t="s">
        <v>1566</v>
      </c>
      <c r="D9546">
        <v>130</v>
      </c>
      <c r="E9546" t="s">
        <v>26640</v>
      </c>
      <c r="F9546" t="s">
        <v>18</v>
      </c>
      <c r="G9546" t="s">
        <v>26641</v>
      </c>
      <c r="H9546">
        <v>5700</v>
      </c>
      <c r="I9546" t="s">
        <v>91</v>
      </c>
      <c r="J9546">
        <v>19040129</v>
      </c>
      <c r="K9546">
        <v>33</v>
      </c>
      <c r="L9546" t="s">
        <v>4189</v>
      </c>
      <c r="M9546">
        <v>8476057</v>
      </c>
      <c r="N9546">
        <v>7</v>
      </c>
      <c r="O9546" s="5">
        <v>4</v>
      </c>
      <c r="P9546" s="5">
        <f t="shared" si="447"/>
        <v>9</v>
      </c>
      <c r="Q9546" s="5" t="str">
        <f t="shared" si="448"/>
        <v>2459</v>
      </c>
      <c r="R9546" s="5" t="str">
        <f t="shared" si="449"/>
        <v>dup-1</v>
      </c>
    </row>
    <row r="9547" spans="1:18" hidden="1" x14ac:dyDescent="0.2">
      <c r="A9547" t="s">
        <v>26642</v>
      </c>
      <c r="B9547" t="s">
        <v>1387</v>
      </c>
      <c r="C9547" t="s">
        <v>604</v>
      </c>
      <c r="D9547">
        <v>216</v>
      </c>
      <c r="E9547" t="s">
        <v>1967</v>
      </c>
      <c r="F9547" t="s">
        <v>18</v>
      </c>
      <c r="G9547" t="s">
        <v>4402</v>
      </c>
      <c r="H9547">
        <v>5252</v>
      </c>
      <c r="I9547" t="s">
        <v>91</v>
      </c>
      <c r="J9547">
        <v>19400105</v>
      </c>
      <c r="K9547">
        <v>28</v>
      </c>
      <c r="L9547" t="s">
        <v>4404</v>
      </c>
      <c r="M9547">
        <v>8127291</v>
      </c>
      <c r="N9547">
        <v>8</v>
      </c>
      <c r="O9547" s="5">
        <v>4</v>
      </c>
      <c r="P9547" s="5">
        <f t="shared" si="447"/>
        <v>9</v>
      </c>
      <c r="Q9547" s="5" t="str">
        <f t="shared" si="448"/>
        <v>2184</v>
      </c>
      <c r="R9547" s="5" t="str">
        <f t="shared" si="449"/>
        <v>dup-0</v>
      </c>
    </row>
    <row r="9548" spans="1:18" hidden="1" x14ac:dyDescent="0.2">
      <c r="A9548" t="s">
        <v>26643</v>
      </c>
      <c r="B9548" t="s">
        <v>249</v>
      </c>
      <c r="C9548" t="s">
        <v>11349</v>
      </c>
      <c r="D9548">
        <v>418</v>
      </c>
      <c r="E9548" t="s">
        <v>26644</v>
      </c>
      <c r="F9548" t="s">
        <v>18</v>
      </c>
      <c r="G9548" t="s">
        <v>83</v>
      </c>
      <c r="H9548">
        <v>2016</v>
      </c>
      <c r="I9548" t="s">
        <v>91</v>
      </c>
      <c r="J9548">
        <v>19250529</v>
      </c>
      <c r="K9548">
        <v>27</v>
      </c>
      <c r="L9548" t="s">
        <v>11351</v>
      </c>
      <c r="M9548">
        <v>7253153</v>
      </c>
      <c r="N9548">
        <v>6</v>
      </c>
      <c r="O9548" s="5">
        <v>4</v>
      </c>
      <c r="P9548" s="5">
        <f t="shared" si="447"/>
        <v>9</v>
      </c>
      <c r="Q9548" s="5" t="str">
        <f t="shared" si="448"/>
        <v>4191</v>
      </c>
      <c r="R9548" s="5" t="str">
        <f t="shared" si="449"/>
        <v>dup-2</v>
      </c>
    </row>
    <row r="9549" spans="1:18" hidden="1" x14ac:dyDescent="0.2">
      <c r="A9549" t="s">
        <v>26645</v>
      </c>
      <c r="B9549" t="s">
        <v>641</v>
      </c>
      <c r="C9549" t="s">
        <v>38</v>
      </c>
      <c r="D9549">
        <v>12</v>
      </c>
      <c r="E9549" t="s">
        <v>4328</v>
      </c>
      <c r="F9549" t="s">
        <v>616</v>
      </c>
      <c r="G9549" t="s">
        <v>26646</v>
      </c>
      <c r="H9549">
        <v>2111</v>
      </c>
      <c r="I9549" t="s">
        <v>91</v>
      </c>
      <c r="J9549">
        <v>19021220</v>
      </c>
      <c r="K9549">
        <v>31</v>
      </c>
      <c r="L9549" t="s">
        <v>26647</v>
      </c>
      <c r="M9549">
        <v>8165817</v>
      </c>
      <c r="N9549">
        <v>7</v>
      </c>
      <c r="O9549" s="5">
        <v>4</v>
      </c>
      <c r="P9549" s="5">
        <f t="shared" si="447"/>
        <v>9</v>
      </c>
      <c r="Q9549" s="5" t="str">
        <f t="shared" si="448"/>
        <v>2242</v>
      </c>
      <c r="R9549" s="5" t="str">
        <f t="shared" si="449"/>
        <v>org</v>
      </c>
    </row>
    <row r="9550" spans="1:18" hidden="1" x14ac:dyDescent="0.2">
      <c r="A9550" t="s">
        <v>26648</v>
      </c>
      <c r="B9550" t="s">
        <v>6117</v>
      </c>
      <c r="C9550" t="s">
        <v>7147</v>
      </c>
      <c r="D9550">
        <v>1218</v>
      </c>
      <c r="E9550" t="s">
        <v>14815</v>
      </c>
      <c r="F9550" t="s">
        <v>18</v>
      </c>
      <c r="G9550" t="s">
        <v>14816</v>
      </c>
      <c r="H9550">
        <v>2132</v>
      </c>
      <c r="I9550" t="s">
        <v>26649</v>
      </c>
      <c r="J9550">
        <v>19950527</v>
      </c>
      <c r="K9550">
        <v>43</v>
      </c>
      <c r="L9550" t="s">
        <v>14817</v>
      </c>
      <c r="M9550">
        <v>9207026</v>
      </c>
      <c r="N9550">
        <v>3</v>
      </c>
      <c r="O9550" s="5">
        <v>4</v>
      </c>
      <c r="P9550" s="5">
        <f t="shared" si="447"/>
        <v>9</v>
      </c>
      <c r="Q9550" s="5" t="str">
        <f t="shared" si="448"/>
        <v>4888</v>
      </c>
      <c r="R9550" s="5" t="str">
        <f t="shared" si="449"/>
        <v>dup-0</v>
      </c>
    </row>
    <row r="9551" spans="1:18" hidden="1" x14ac:dyDescent="0.2">
      <c r="A9551" t="s">
        <v>1632</v>
      </c>
      <c r="B9551" t="s">
        <v>690</v>
      </c>
      <c r="C9551" t="s">
        <v>300</v>
      </c>
      <c r="D9551">
        <v>40</v>
      </c>
      <c r="E9551" t="s">
        <v>26650</v>
      </c>
      <c r="F9551" t="s">
        <v>18</v>
      </c>
      <c r="G9551" t="s">
        <v>26651</v>
      </c>
      <c r="H9551">
        <v>2220</v>
      </c>
      <c r="I9551" t="s">
        <v>91</v>
      </c>
      <c r="J9551">
        <v>19061121</v>
      </c>
      <c r="K9551" t="s">
        <v>18</v>
      </c>
      <c r="L9551" t="s">
        <v>26652</v>
      </c>
      <c r="M9551">
        <v>6056864</v>
      </c>
      <c r="N9551">
        <v>3</v>
      </c>
      <c r="O9551" s="5">
        <v>4</v>
      </c>
      <c r="P9551" s="5">
        <f t="shared" si="447"/>
        <v>8</v>
      </c>
      <c r="Q9551" s="5" t="str">
        <f t="shared" si="448"/>
        <v>288</v>
      </c>
      <c r="R9551" s="5" t="str">
        <f t="shared" si="449"/>
        <v>org</v>
      </c>
    </row>
    <row r="9552" spans="1:18" hidden="1" x14ac:dyDescent="0.2">
      <c r="A9552" t="s">
        <v>26653</v>
      </c>
      <c r="B9552" t="s">
        <v>4331</v>
      </c>
      <c r="C9552" t="s">
        <v>1210</v>
      </c>
      <c r="D9552">
        <v>17</v>
      </c>
      <c r="E9552" t="s">
        <v>1651</v>
      </c>
      <c r="F9552" t="s">
        <v>18</v>
      </c>
      <c r="G9552" t="s">
        <v>1183</v>
      </c>
      <c r="H9552">
        <v>2085</v>
      </c>
      <c r="I9552" t="s">
        <v>27</v>
      </c>
      <c r="J9552">
        <v>19770803</v>
      </c>
      <c r="K9552">
        <v>32</v>
      </c>
      <c r="L9552" t="s">
        <v>26654</v>
      </c>
      <c r="M9552">
        <v>1735775</v>
      </c>
      <c r="N9552">
        <v>0</v>
      </c>
      <c r="O9552" s="5">
        <v>4</v>
      </c>
      <c r="P9552" s="5">
        <f t="shared" si="447"/>
        <v>9</v>
      </c>
      <c r="Q9552" s="5" t="str">
        <f t="shared" si="448"/>
        <v>4075</v>
      </c>
      <c r="R9552" s="5" t="str">
        <f t="shared" si="449"/>
        <v>org</v>
      </c>
    </row>
    <row r="9553" spans="1:18" hidden="1" x14ac:dyDescent="0.2">
      <c r="A9553" t="s">
        <v>26655</v>
      </c>
      <c r="B9553" t="s">
        <v>5667</v>
      </c>
      <c r="C9553" t="s">
        <v>569</v>
      </c>
      <c r="D9553">
        <v>69</v>
      </c>
      <c r="E9553" t="s">
        <v>26656</v>
      </c>
      <c r="F9553" t="s">
        <v>18</v>
      </c>
      <c r="G9553" t="s">
        <v>555</v>
      </c>
      <c r="H9553">
        <v>2093</v>
      </c>
      <c r="I9553" t="s">
        <v>18</v>
      </c>
      <c r="J9553">
        <v>19880512</v>
      </c>
      <c r="K9553">
        <v>27</v>
      </c>
      <c r="L9553" t="s">
        <v>9691</v>
      </c>
      <c r="M9553">
        <v>3843269</v>
      </c>
      <c r="N9553">
        <v>2</v>
      </c>
      <c r="O9553" s="5">
        <v>4</v>
      </c>
      <c r="P9553" s="5">
        <f t="shared" si="447"/>
        <v>9</v>
      </c>
      <c r="Q9553" s="5" t="str">
        <f t="shared" si="448"/>
        <v>4794</v>
      </c>
      <c r="R9553" s="5" t="str">
        <f t="shared" si="449"/>
        <v>dup-3</v>
      </c>
    </row>
    <row r="9554" spans="1:18" hidden="1" x14ac:dyDescent="0.2">
      <c r="A9554" t="s">
        <v>26657</v>
      </c>
      <c r="B9554" t="s">
        <v>18</v>
      </c>
      <c r="C9554" t="s">
        <v>384</v>
      </c>
      <c r="D9554">
        <v>32</v>
      </c>
      <c r="E9554" t="s">
        <v>5421</v>
      </c>
      <c r="F9554" t="s">
        <v>18</v>
      </c>
      <c r="G9554" t="s">
        <v>5422</v>
      </c>
      <c r="H9554">
        <v>3044</v>
      </c>
      <c r="I9554" t="s">
        <v>49</v>
      </c>
      <c r="J9554">
        <v>19371103</v>
      </c>
      <c r="K9554">
        <v>26</v>
      </c>
      <c r="L9554" t="s">
        <v>5423</v>
      </c>
      <c r="M9554">
        <v>1298808</v>
      </c>
      <c r="N9554">
        <v>5</v>
      </c>
      <c r="O9554" s="5">
        <v>4</v>
      </c>
      <c r="P9554" s="5">
        <f t="shared" si="447"/>
        <v>9</v>
      </c>
      <c r="Q9554" s="5" t="str">
        <f t="shared" si="448"/>
        <v>3669</v>
      </c>
      <c r="R9554" s="5" t="str">
        <f t="shared" si="449"/>
        <v>dup-1</v>
      </c>
    </row>
    <row r="9555" spans="1:18" hidden="1" x14ac:dyDescent="0.2">
      <c r="A9555" t="s">
        <v>26658</v>
      </c>
      <c r="B9555" t="s">
        <v>2877</v>
      </c>
      <c r="C9555" t="s">
        <v>131</v>
      </c>
      <c r="D9555">
        <v>26</v>
      </c>
      <c r="E9555" t="s">
        <v>26659</v>
      </c>
      <c r="F9555" t="s">
        <v>18</v>
      </c>
      <c r="G9555" t="s">
        <v>4311</v>
      </c>
      <c r="H9555">
        <v>5558</v>
      </c>
      <c r="I9555" t="s">
        <v>49</v>
      </c>
      <c r="J9555">
        <v>19541218</v>
      </c>
      <c r="K9555">
        <v>26</v>
      </c>
      <c r="L9555" t="s">
        <v>13056</v>
      </c>
      <c r="M9555">
        <v>2456961</v>
      </c>
      <c r="N9555">
        <v>7</v>
      </c>
      <c r="O9555" s="5">
        <v>4</v>
      </c>
      <c r="P9555" s="5">
        <f t="shared" si="447"/>
        <v>9</v>
      </c>
      <c r="Q9555" s="5" t="str">
        <f t="shared" si="448"/>
        <v>4491</v>
      </c>
      <c r="R9555" s="5" t="str">
        <f t="shared" si="449"/>
        <v>dup-1</v>
      </c>
    </row>
    <row r="9556" spans="1:18" hidden="1" x14ac:dyDescent="0.2">
      <c r="A9556" t="s">
        <v>26660</v>
      </c>
      <c r="B9556" t="s">
        <v>23</v>
      </c>
      <c r="C9556" t="s">
        <v>131</v>
      </c>
      <c r="D9556">
        <v>52</v>
      </c>
      <c r="E9556" t="s">
        <v>26661</v>
      </c>
      <c r="F9556" t="s">
        <v>18</v>
      </c>
      <c r="G9556" t="s">
        <v>26662</v>
      </c>
      <c r="H9556">
        <v>5162</v>
      </c>
      <c r="I9556" t="s">
        <v>18</v>
      </c>
      <c r="J9556">
        <v>19641114</v>
      </c>
      <c r="K9556">
        <v>32</v>
      </c>
      <c r="L9556" t="s">
        <v>26663</v>
      </c>
      <c r="M9556">
        <v>8640255</v>
      </c>
      <c r="N9556">
        <v>5</v>
      </c>
      <c r="O9556" s="5">
        <v>4</v>
      </c>
      <c r="P9556" s="5">
        <f t="shared" si="447"/>
        <v>9</v>
      </c>
      <c r="Q9556" s="5" t="str">
        <f t="shared" si="448"/>
        <v>4042</v>
      </c>
      <c r="R9556" s="5" t="str">
        <f t="shared" si="449"/>
        <v>org</v>
      </c>
    </row>
    <row r="9557" spans="1:18" hidden="1" x14ac:dyDescent="0.2">
      <c r="A9557" t="s">
        <v>26664</v>
      </c>
      <c r="B9557" t="s">
        <v>8900</v>
      </c>
      <c r="C9557" t="s">
        <v>1217</v>
      </c>
      <c r="D9557">
        <v>33</v>
      </c>
      <c r="E9557" t="s">
        <v>26665</v>
      </c>
      <c r="F9557" t="s">
        <v>4985</v>
      </c>
      <c r="G9557" t="s">
        <v>4986</v>
      </c>
      <c r="H9557">
        <v>5120</v>
      </c>
      <c r="I9557" t="s">
        <v>34</v>
      </c>
      <c r="J9557">
        <v>19421220</v>
      </c>
      <c r="K9557" t="s">
        <v>18</v>
      </c>
      <c r="L9557" t="s">
        <v>4987</v>
      </c>
      <c r="M9557">
        <v>7729824</v>
      </c>
      <c r="N9557">
        <v>6</v>
      </c>
      <c r="O9557" s="5">
        <v>4</v>
      </c>
      <c r="P9557" s="5">
        <f t="shared" si="447"/>
        <v>9</v>
      </c>
      <c r="Q9557" s="5" t="str">
        <f t="shared" si="448"/>
        <v>3894</v>
      </c>
      <c r="R9557" s="5" t="str">
        <f t="shared" si="449"/>
        <v>dup-1</v>
      </c>
    </row>
    <row r="9558" spans="1:18" hidden="1" x14ac:dyDescent="0.2">
      <c r="A9558" t="s">
        <v>26666</v>
      </c>
      <c r="B9558" t="s">
        <v>37</v>
      </c>
      <c r="C9558" t="s">
        <v>15449</v>
      </c>
      <c r="D9558">
        <v>16</v>
      </c>
      <c r="E9558" t="s">
        <v>19348</v>
      </c>
      <c r="F9558" t="s">
        <v>18</v>
      </c>
      <c r="G9558" t="s">
        <v>3008</v>
      </c>
      <c r="H9558">
        <v>6230</v>
      </c>
      <c r="I9558" t="s">
        <v>49</v>
      </c>
      <c r="J9558">
        <v>19451110</v>
      </c>
      <c r="K9558" t="s">
        <v>18</v>
      </c>
      <c r="L9558" t="s">
        <v>26667</v>
      </c>
      <c r="M9558">
        <v>5256194</v>
      </c>
      <c r="N9558">
        <v>7</v>
      </c>
      <c r="O9558" s="5">
        <v>4</v>
      </c>
      <c r="P9558" s="5">
        <f t="shared" si="447"/>
        <v>9</v>
      </c>
      <c r="Q9558" s="5" t="str">
        <f t="shared" si="448"/>
        <v>1046</v>
      </c>
      <c r="R9558" s="5" t="str">
        <f t="shared" si="449"/>
        <v>org</v>
      </c>
    </row>
    <row r="9559" spans="1:18" hidden="1" x14ac:dyDescent="0.2">
      <c r="A9559" t="s">
        <v>26668</v>
      </c>
      <c r="B9559" t="s">
        <v>26669</v>
      </c>
      <c r="C9559" t="s">
        <v>10554</v>
      </c>
      <c r="D9559">
        <v>196</v>
      </c>
      <c r="E9559" t="s">
        <v>26670</v>
      </c>
      <c r="F9559" t="s">
        <v>18</v>
      </c>
      <c r="G9559" t="s">
        <v>9056</v>
      </c>
      <c r="H9559">
        <v>2176</v>
      </c>
      <c r="I9559" t="s">
        <v>91</v>
      </c>
      <c r="J9559">
        <v>19481116</v>
      </c>
      <c r="K9559">
        <v>21</v>
      </c>
      <c r="L9559" t="s">
        <v>10555</v>
      </c>
      <c r="M9559">
        <v>2905501</v>
      </c>
      <c r="N9559">
        <v>7</v>
      </c>
      <c r="O9559" s="5">
        <v>4</v>
      </c>
      <c r="P9559" s="5">
        <f t="shared" si="447"/>
        <v>9</v>
      </c>
      <c r="Q9559" s="5" t="str">
        <f t="shared" si="448"/>
        <v>1766</v>
      </c>
      <c r="R9559" s="5" t="str">
        <f t="shared" si="449"/>
        <v>dup-2</v>
      </c>
    </row>
    <row r="9560" spans="1:18" hidden="1" x14ac:dyDescent="0.2">
      <c r="A9560" t="s">
        <v>26671</v>
      </c>
      <c r="B9560" t="s">
        <v>293</v>
      </c>
      <c r="C9560" t="s">
        <v>7097</v>
      </c>
      <c r="D9560">
        <v>2</v>
      </c>
      <c r="E9560" t="s">
        <v>4049</v>
      </c>
      <c r="F9560" t="s">
        <v>18</v>
      </c>
      <c r="G9560" t="s">
        <v>3944</v>
      </c>
      <c r="H9560">
        <v>2096</v>
      </c>
      <c r="I9560" t="s">
        <v>91</v>
      </c>
      <c r="J9560">
        <v>19530920</v>
      </c>
      <c r="K9560">
        <v>29</v>
      </c>
      <c r="L9560" t="s">
        <v>7098</v>
      </c>
      <c r="M9560">
        <v>5510343</v>
      </c>
      <c r="N9560">
        <v>1</v>
      </c>
      <c r="O9560" s="5">
        <v>4</v>
      </c>
      <c r="P9560" s="5">
        <f t="shared" si="447"/>
        <v>9</v>
      </c>
      <c r="Q9560" s="5" t="str">
        <f t="shared" si="448"/>
        <v>3389</v>
      </c>
      <c r="R9560" s="5" t="str">
        <f t="shared" si="449"/>
        <v>org</v>
      </c>
    </row>
    <row r="9561" spans="1:18" hidden="1" x14ac:dyDescent="0.2">
      <c r="A9561" t="s">
        <v>26672</v>
      </c>
      <c r="B9561" t="s">
        <v>1975</v>
      </c>
      <c r="C9561" t="s">
        <v>384</v>
      </c>
      <c r="D9561">
        <v>40</v>
      </c>
      <c r="E9561" t="s">
        <v>26673</v>
      </c>
      <c r="F9561" t="s">
        <v>18</v>
      </c>
      <c r="G9561" t="s">
        <v>4346</v>
      </c>
      <c r="H9561">
        <v>3048</v>
      </c>
      <c r="I9561" t="s">
        <v>49</v>
      </c>
      <c r="J9561" t="s">
        <v>18</v>
      </c>
      <c r="K9561">
        <v>42</v>
      </c>
      <c r="L9561" t="s">
        <v>4347</v>
      </c>
      <c r="M9561">
        <v>2139452</v>
      </c>
      <c r="N9561">
        <v>3</v>
      </c>
      <c r="O9561" s="5">
        <v>4</v>
      </c>
      <c r="P9561" s="5">
        <f t="shared" si="447"/>
        <v>8</v>
      </c>
      <c r="Q9561" s="5" t="str">
        <f t="shared" si="448"/>
        <v>684</v>
      </c>
      <c r="R9561" s="5" t="str">
        <f t="shared" si="449"/>
        <v>dup-1</v>
      </c>
    </row>
    <row r="9562" spans="1:18" hidden="1" x14ac:dyDescent="0.2">
      <c r="A9562" t="s">
        <v>26674</v>
      </c>
      <c r="B9562" t="s">
        <v>1365</v>
      </c>
      <c r="C9562" t="s">
        <v>516</v>
      </c>
      <c r="D9562">
        <v>3</v>
      </c>
      <c r="E9562" t="s">
        <v>1667</v>
      </c>
      <c r="F9562" t="s">
        <v>18</v>
      </c>
      <c r="G9562" t="s">
        <v>1138</v>
      </c>
      <c r="H9562">
        <v>3222</v>
      </c>
      <c r="I9562" t="s">
        <v>34</v>
      </c>
      <c r="J9562">
        <v>19730406</v>
      </c>
      <c r="K9562">
        <v>29</v>
      </c>
      <c r="L9562" t="s">
        <v>12123</v>
      </c>
      <c r="M9562">
        <v>4722205</v>
      </c>
      <c r="N9562">
        <v>2</v>
      </c>
      <c r="O9562" s="5">
        <v>4</v>
      </c>
      <c r="P9562" s="5">
        <f t="shared" si="447"/>
        <v>9</v>
      </c>
      <c r="Q9562" s="5" t="str">
        <f t="shared" si="448"/>
        <v>1711</v>
      </c>
      <c r="R9562" s="5" t="str">
        <f t="shared" si="449"/>
        <v>org</v>
      </c>
    </row>
    <row r="9563" spans="1:18" hidden="1" x14ac:dyDescent="0.2">
      <c r="A9563" t="s">
        <v>26675</v>
      </c>
      <c r="B9563" t="s">
        <v>2870</v>
      </c>
      <c r="C9563" t="s">
        <v>3780</v>
      </c>
      <c r="D9563">
        <v>15</v>
      </c>
      <c r="E9563" t="s">
        <v>3603</v>
      </c>
      <c r="F9563" t="s">
        <v>1527</v>
      </c>
      <c r="G9563" t="s">
        <v>26676</v>
      </c>
      <c r="H9563">
        <v>2710</v>
      </c>
      <c r="I9563" t="s">
        <v>27</v>
      </c>
      <c r="J9563">
        <v>19640919</v>
      </c>
      <c r="K9563">
        <v>28</v>
      </c>
      <c r="L9563" t="s">
        <v>18</v>
      </c>
      <c r="M9563">
        <v>6872723</v>
      </c>
      <c r="N9563">
        <v>8</v>
      </c>
      <c r="O9563" s="5">
        <v>4</v>
      </c>
      <c r="P9563" s="5">
        <f t="shared" si="447"/>
        <v>9</v>
      </c>
      <c r="Q9563" s="5" t="str">
        <f t="shared" si="448"/>
        <v>1204</v>
      </c>
      <c r="R9563" s="5" t="str">
        <f t="shared" si="449"/>
        <v>dup-3</v>
      </c>
    </row>
    <row r="9564" spans="1:18" hidden="1" x14ac:dyDescent="0.2">
      <c r="A9564" t="s">
        <v>26677</v>
      </c>
      <c r="B9564" t="s">
        <v>1954</v>
      </c>
      <c r="C9564" t="s">
        <v>7337</v>
      </c>
      <c r="D9564">
        <v>6</v>
      </c>
      <c r="E9564" t="s">
        <v>2960</v>
      </c>
      <c r="F9564" t="s">
        <v>26678</v>
      </c>
      <c r="G9564" t="s">
        <v>2648</v>
      </c>
      <c r="H9564">
        <v>2754</v>
      </c>
      <c r="I9564" t="s">
        <v>91</v>
      </c>
      <c r="J9564">
        <v>19441030</v>
      </c>
      <c r="K9564">
        <v>35</v>
      </c>
      <c r="L9564" t="s">
        <v>26679</v>
      </c>
      <c r="M9564">
        <v>4104732</v>
      </c>
      <c r="N9564">
        <v>7</v>
      </c>
      <c r="O9564" s="5">
        <v>4</v>
      </c>
      <c r="P9564" s="5">
        <f t="shared" si="447"/>
        <v>9</v>
      </c>
      <c r="Q9564" s="5" t="str">
        <f t="shared" si="448"/>
        <v>1495</v>
      </c>
      <c r="R9564" s="5" t="str">
        <f t="shared" si="449"/>
        <v>org</v>
      </c>
    </row>
    <row r="9565" spans="1:18" hidden="1" x14ac:dyDescent="0.2">
      <c r="A9565" t="s">
        <v>26680</v>
      </c>
      <c r="B9565" t="s">
        <v>1143</v>
      </c>
      <c r="C9565" t="s">
        <v>1844</v>
      </c>
      <c r="D9565">
        <v>66</v>
      </c>
      <c r="E9565" t="s">
        <v>6489</v>
      </c>
      <c r="F9565" t="s">
        <v>16203</v>
      </c>
      <c r="G9565" t="s">
        <v>16204</v>
      </c>
      <c r="H9565">
        <v>6110</v>
      </c>
      <c r="I9565" t="s">
        <v>18</v>
      </c>
      <c r="J9565">
        <v>19090817</v>
      </c>
      <c r="K9565" t="s">
        <v>18</v>
      </c>
      <c r="L9565" t="s">
        <v>18</v>
      </c>
      <c r="M9565">
        <v>4298825</v>
      </c>
      <c r="N9565">
        <v>3</v>
      </c>
      <c r="O9565" s="5">
        <v>4</v>
      </c>
      <c r="P9565" s="5">
        <f t="shared" si="447"/>
        <v>8</v>
      </c>
      <c r="Q9565" s="5" t="str">
        <f t="shared" si="448"/>
        <v>927</v>
      </c>
      <c r="R9565" s="5" t="str">
        <f t="shared" si="449"/>
        <v>org</v>
      </c>
    </row>
    <row r="9566" spans="1:18" hidden="1" x14ac:dyDescent="0.2">
      <c r="A9566" t="s">
        <v>26681</v>
      </c>
      <c r="B9566" t="s">
        <v>169</v>
      </c>
      <c r="C9566" t="s">
        <v>13758</v>
      </c>
      <c r="D9566">
        <v>36</v>
      </c>
      <c r="E9566" t="s">
        <v>26682</v>
      </c>
      <c r="F9566" t="s">
        <v>26683</v>
      </c>
      <c r="G9566" t="s">
        <v>471</v>
      </c>
      <c r="H9566">
        <v>3180</v>
      </c>
      <c r="I9566" t="s">
        <v>34</v>
      </c>
      <c r="J9566">
        <v>19181124</v>
      </c>
      <c r="K9566">
        <v>34</v>
      </c>
      <c r="L9566" t="s">
        <v>26684</v>
      </c>
      <c r="M9566">
        <v>1186437</v>
      </c>
      <c r="N9566">
        <v>2</v>
      </c>
      <c r="O9566" s="5">
        <v>4</v>
      </c>
      <c r="P9566" s="5">
        <f t="shared" si="447"/>
        <v>9</v>
      </c>
      <c r="Q9566" s="5" t="str">
        <f t="shared" si="448"/>
        <v>2050</v>
      </c>
      <c r="R9566" s="5" t="str">
        <f t="shared" si="449"/>
        <v>org</v>
      </c>
    </row>
    <row r="9567" spans="1:18" hidden="1" x14ac:dyDescent="0.2">
      <c r="A9567" t="s">
        <v>43</v>
      </c>
      <c r="B9567" t="s">
        <v>5204</v>
      </c>
      <c r="C9567" t="s">
        <v>1700</v>
      </c>
      <c r="D9567">
        <v>6</v>
      </c>
      <c r="E9567" t="s">
        <v>5093</v>
      </c>
      <c r="F9567" t="s">
        <v>18</v>
      </c>
      <c r="G9567" t="s">
        <v>465</v>
      </c>
      <c r="H9567">
        <v>3496</v>
      </c>
      <c r="I9567" t="s">
        <v>20</v>
      </c>
      <c r="J9567">
        <v>19440518</v>
      </c>
      <c r="K9567">
        <v>40</v>
      </c>
      <c r="L9567" t="s">
        <v>26685</v>
      </c>
      <c r="M9567">
        <v>5832249</v>
      </c>
      <c r="N9567">
        <v>5</v>
      </c>
      <c r="O9567" s="5">
        <v>4</v>
      </c>
      <c r="P9567" s="5">
        <f t="shared" si="447"/>
        <v>7</v>
      </c>
      <c r="Q9567" s="5" t="str">
        <f t="shared" si="448"/>
        <v>12</v>
      </c>
      <c r="R9567" s="5" t="str">
        <f t="shared" si="449"/>
        <v>org</v>
      </c>
    </row>
    <row r="9568" spans="1:18" hidden="1" x14ac:dyDescent="0.2">
      <c r="A9568" t="s">
        <v>26686</v>
      </c>
      <c r="B9568" t="s">
        <v>844</v>
      </c>
      <c r="C9568" t="s">
        <v>3239</v>
      </c>
      <c r="D9568">
        <v>33</v>
      </c>
      <c r="E9568" t="s">
        <v>3240</v>
      </c>
      <c r="F9568" t="s">
        <v>3241</v>
      </c>
      <c r="G9568" t="s">
        <v>3242</v>
      </c>
      <c r="H9568">
        <v>3020</v>
      </c>
      <c r="I9568" t="s">
        <v>34</v>
      </c>
      <c r="J9568">
        <v>19430716</v>
      </c>
      <c r="K9568">
        <v>31</v>
      </c>
      <c r="L9568" t="s">
        <v>3243</v>
      </c>
      <c r="M9568">
        <v>8541848</v>
      </c>
      <c r="N9568">
        <v>8</v>
      </c>
      <c r="O9568" s="5">
        <v>4</v>
      </c>
      <c r="P9568" s="5">
        <f t="shared" si="447"/>
        <v>9</v>
      </c>
      <c r="Q9568" s="5" t="str">
        <f t="shared" si="448"/>
        <v>4588</v>
      </c>
      <c r="R9568" s="5" t="str">
        <f t="shared" si="449"/>
        <v>org</v>
      </c>
    </row>
    <row r="9569" spans="1:18" hidden="1" x14ac:dyDescent="0.2">
      <c r="A9569" t="s">
        <v>26687</v>
      </c>
      <c r="B9569" t="s">
        <v>18200</v>
      </c>
      <c r="C9569" t="s">
        <v>26688</v>
      </c>
      <c r="D9569">
        <v>14</v>
      </c>
      <c r="E9569" t="s">
        <v>919</v>
      </c>
      <c r="F9569" t="s">
        <v>18</v>
      </c>
      <c r="G9569" t="s">
        <v>13208</v>
      </c>
      <c r="H9569">
        <v>6056</v>
      </c>
      <c r="I9569" t="s">
        <v>661</v>
      </c>
      <c r="J9569">
        <v>19290221</v>
      </c>
      <c r="K9569" t="s">
        <v>18</v>
      </c>
      <c r="L9569" t="s">
        <v>18203</v>
      </c>
      <c r="M9569">
        <v>5177462</v>
      </c>
      <c r="N9569">
        <v>8</v>
      </c>
      <c r="O9569" s="5">
        <v>4</v>
      </c>
      <c r="P9569" s="5">
        <f t="shared" si="447"/>
        <v>9</v>
      </c>
      <c r="Q9569" s="5" t="str">
        <f t="shared" si="448"/>
        <v>3619</v>
      </c>
      <c r="R9569" s="5" t="str">
        <f t="shared" si="449"/>
        <v>dup-0</v>
      </c>
    </row>
    <row r="9570" spans="1:18" hidden="1" x14ac:dyDescent="0.2">
      <c r="A9570" t="s">
        <v>26689</v>
      </c>
      <c r="B9570" t="s">
        <v>2586</v>
      </c>
      <c r="C9570" t="s">
        <v>460</v>
      </c>
      <c r="D9570">
        <v>7</v>
      </c>
      <c r="E9570" t="s">
        <v>3015</v>
      </c>
      <c r="F9570" t="s">
        <v>18</v>
      </c>
      <c r="G9570" t="s">
        <v>7630</v>
      </c>
      <c r="H9570">
        <v>2680</v>
      </c>
      <c r="I9570" t="s">
        <v>27</v>
      </c>
      <c r="J9570">
        <v>19951215</v>
      </c>
      <c r="K9570">
        <v>37</v>
      </c>
      <c r="L9570" t="s">
        <v>17120</v>
      </c>
      <c r="M9570">
        <v>6752606</v>
      </c>
      <c r="N9570">
        <v>5</v>
      </c>
      <c r="O9570" s="5">
        <v>4</v>
      </c>
      <c r="P9570" s="5">
        <f t="shared" si="447"/>
        <v>9</v>
      </c>
      <c r="Q9570" s="5" t="str">
        <f t="shared" si="448"/>
        <v>2962</v>
      </c>
      <c r="R9570" s="5" t="str">
        <f t="shared" si="449"/>
        <v>dup-0</v>
      </c>
    </row>
    <row r="9571" spans="1:18" hidden="1" x14ac:dyDescent="0.2">
      <c r="A9571" t="s">
        <v>26690</v>
      </c>
      <c r="B9571" t="s">
        <v>10630</v>
      </c>
      <c r="C9571" t="s">
        <v>15227</v>
      </c>
      <c r="D9571">
        <v>26</v>
      </c>
      <c r="E9571" t="s">
        <v>3334</v>
      </c>
      <c r="F9571" t="s">
        <v>18</v>
      </c>
      <c r="G9571" t="s">
        <v>26691</v>
      </c>
      <c r="H9571">
        <v>2132</v>
      </c>
      <c r="I9571" t="s">
        <v>27</v>
      </c>
      <c r="J9571">
        <v>19780720</v>
      </c>
      <c r="K9571" t="s">
        <v>18</v>
      </c>
      <c r="L9571" t="s">
        <v>10633</v>
      </c>
      <c r="M9571">
        <v>9093668</v>
      </c>
      <c r="N9571">
        <v>5</v>
      </c>
      <c r="O9571" s="5">
        <v>4</v>
      </c>
      <c r="P9571" s="5">
        <f t="shared" si="447"/>
        <v>9</v>
      </c>
      <c r="Q9571" s="5" t="str">
        <f t="shared" si="448"/>
        <v>3739</v>
      </c>
      <c r="R9571" s="5" t="str">
        <f t="shared" si="449"/>
        <v>dup-3</v>
      </c>
    </row>
    <row r="9572" spans="1:18" hidden="1" x14ac:dyDescent="0.2">
      <c r="A9572" t="s">
        <v>26692</v>
      </c>
      <c r="B9572" t="s">
        <v>9594</v>
      </c>
      <c r="C9572" t="s">
        <v>26693</v>
      </c>
      <c r="D9572">
        <v>4</v>
      </c>
      <c r="E9572" t="s">
        <v>9596</v>
      </c>
      <c r="F9572" t="s">
        <v>18</v>
      </c>
      <c r="G9572" t="s">
        <v>230</v>
      </c>
      <c r="H9572">
        <v>4129</v>
      </c>
      <c r="I9572" t="s">
        <v>20</v>
      </c>
      <c r="J9572">
        <v>19381031</v>
      </c>
      <c r="K9572">
        <v>31</v>
      </c>
      <c r="L9572" t="s">
        <v>9598</v>
      </c>
      <c r="M9572">
        <v>3400352</v>
      </c>
      <c r="N9572">
        <v>2</v>
      </c>
      <c r="O9572" s="5">
        <v>4</v>
      </c>
      <c r="P9572" s="5">
        <f t="shared" si="447"/>
        <v>9</v>
      </c>
      <c r="Q9572" s="5" t="str">
        <f t="shared" si="448"/>
        <v>2417</v>
      </c>
      <c r="R9572" s="5" t="str">
        <f t="shared" si="449"/>
        <v>dup-1</v>
      </c>
    </row>
    <row r="9573" spans="1:18" hidden="1" x14ac:dyDescent="0.2">
      <c r="A9573" t="s">
        <v>26694</v>
      </c>
      <c r="B9573" t="s">
        <v>844</v>
      </c>
      <c r="C9573" t="s">
        <v>3586</v>
      </c>
      <c r="D9573">
        <v>2</v>
      </c>
      <c r="E9573" t="s">
        <v>8081</v>
      </c>
      <c r="F9573" t="s">
        <v>18</v>
      </c>
      <c r="G9573" t="s">
        <v>655</v>
      </c>
      <c r="H9573">
        <v>2640</v>
      </c>
      <c r="I9573" t="s">
        <v>49</v>
      </c>
      <c r="J9573">
        <v>19130711</v>
      </c>
      <c r="K9573">
        <v>30</v>
      </c>
      <c r="L9573" t="s">
        <v>26695</v>
      </c>
      <c r="M9573">
        <v>6877882</v>
      </c>
      <c r="N9573">
        <v>7</v>
      </c>
      <c r="O9573" s="5">
        <v>4</v>
      </c>
      <c r="P9573" s="5">
        <f t="shared" si="447"/>
        <v>9</v>
      </c>
      <c r="Q9573" s="5" t="str">
        <f t="shared" si="448"/>
        <v>1738</v>
      </c>
      <c r="R9573" s="5" t="str">
        <f t="shared" si="449"/>
        <v>org</v>
      </c>
    </row>
    <row r="9574" spans="1:18" hidden="1" x14ac:dyDescent="0.2">
      <c r="A9574" t="s">
        <v>26696</v>
      </c>
      <c r="B9574" t="s">
        <v>5846</v>
      </c>
      <c r="C9574" t="s">
        <v>13635</v>
      </c>
      <c r="D9574">
        <v>31</v>
      </c>
      <c r="E9574" t="s">
        <v>26697</v>
      </c>
      <c r="F9574" t="s">
        <v>11417</v>
      </c>
      <c r="G9574" t="s">
        <v>11418</v>
      </c>
      <c r="H9574">
        <v>2731</v>
      </c>
      <c r="I9574" t="s">
        <v>91</v>
      </c>
      <c r="J9574" t="s">
        <v>18</v>
      </c>
      <c r="K9574" t="s">
        <v>18</v>
      </c>
      <c r="L9574" t="s">
        <v>13636</v>
      </c>
      <c r="M9574">
        <v>1619418</v>
      </c>
      <c r="N9574">
        <v>1</v>
      </c>
      <c r="O9574" s="5">
        <v>4</v>
      </c>
      <c r="P9574" s="5">
        <f t="shared" si="447"/>
        <v>8</v>
      </c>
      <c r="Q9574" s="5" t="str">
        <f t="shared" si="448"/>
        <v>999</v>
      </c>
      <c r="R9574" s="5" t="str">
        <f t="shared" si="449"/>
        <v>dup-2</v>
      </c>
    </row>
    <row r="9575" spans="1:18" hidden="1" x14ac:dyDescent="0.2">
      <c r="A9575" t="s">
        <v>26698</v>
      </c>
      <c r="B9575" t="s">
        <v>473</v>
      </c>
      <c r="C9575" t="s">
        <v>1629</v>
      </c>
      <c r="D9575">
        <v>49</v>
      </c>
      <c r="E9575" t="s">
        <v>4035</v>
      </c>
      <c r="F9575" t="s">
        <v>18</v>
      </c>
      <c r="G9575" t="s">
        <v>3335</v>
      </c>
      <c r="H9575">
        <v>3044</v>
      </c>
      <c r="I9575" t="s">
        <v>27</v>
      </c>
      <c r="J9575">
        <v>19760115</v>
      </c>
      <c r="K9575">
        <v>19</v>
      </c>
      <c r="L9575" t="s">
        <v>4036</v>
      </c>
      <c r="M9575">
        <v>1650117</v>
      </c>
      <c r="N9575">
        <v>2</v>
      </c>
      <c r="O9575" s="5">
        <v>4</v>
      </c>
      <c r="P9575" s="5">
        <f t="shared" si="447"/>
        <v>9</v>
      </c>
      <c r="Q9575" s="5" t="str">
        <f t="shared" si="448"/>
        <v>3953</v>
      </c>
      <c r="R9575" s="5" t="str">
        <f t="shared" si="449"/>
        <v>dup-1</v>
      </c>
    </row>
    <row r="9576" spans="1:18" hidden="1" x14ac:dyDescent="0.2">
      <c r="A9576" t="s">
        <v>26699</v>
      </c>
      <c r="B9576" t="s">
        <v>346</v>
      </c>
      <c r="C9576" t="s">
        <v>8247</v>
      </c>
      <c r="D9576">
        <v>5</v>
      </c>
      <c r="E9576" t="s">
        <v>8248</v>
      </c>
      <c r="F9576" t="s">
        <v>18</v>
      </c>
      <c r="G9576" t="s">
        <v>6218</v>
      </c>
      <c r="H9576">
        <v>7270</v>
      </c>
      <c r="I9576" t="s">
        <v>91</v>
      </c>
      <c r="J9576">
        <v>19860612</v>
      </c>
      <c r="K9576">
        <v>11</v>
      </c>
      <c r="L9576" t="s">
        <v>8250</v>
      </c>
      <c r="M9576">
        <v>4085835</v>
      </c>
      <c r="N9576">
        <v>9</v>
      </c>
      <c r="O9576" s="5">
        <v>4</v>
      </c>
      <c r="P9576" s="5">
        <f t="shared" si="447"/>
        <v>9</v>
      </c>
      <c r="Q9576" s="5" t="str">
        <f t="shared" si="448"/>
        <v>1579</v>
      </c>
      <c r="R9576" s="5" t="str">
        <f t="shared" si="449"/>
        <v>org</v>
      </c>
    </row>
    <row r="9577" spans="1:18" hidden="1" x14ac:dyDescent="0.2">
      <c r="A9577" t="s">
        <v>26700</v>
      </c>
      <c r="B9577" t="s">
        <v>1025</v>
      </c>
      <c r="C9577" t="s">
        <v>26701</v>
      </c>
      <c r="D9577">
        <v>27</v>
      </c>
      <c r="E9577" t="s">
        <v>4563</v>
      </c>
      <c r="F9577" t="s">
        <v>18</v>
      </c>
      <c r="G9577" t="s">
        <v>762</v>
      </c>
      <c r="H9577">
        <v>2024</v>
      </c>
      <c r="I9577" t="s">
        <v>49</v>
      </c>
      <c r="J9577">
        <v>19241108</v>
      </c>
      <c r="K9577">
        <v>23</v>
      </c>
      <c r="L9577" t="s">
        <v>26702</v>
      </c>
      <c r="M9577">
        <v>3461880</v>
      </c>
      <c r="N9577">
        <v>0</v>
      </c>
      <c r="O9577" s="5">
        <v>4</v>
      </c>
      <c r="P9577" s="5">
        <f t="shared" si="447"/>
        <v>9</v>
      </c>
      <c r="Q9577" s="5" t="str">
        <f t="shared" si="448"/>
        <v>3271</v>
      </c>
      <c r="R9577" s="5" t="str">
        <f t="shared" si="449"/>
        <v>org</v>
      </c>
    </row>
    <row r="9578" spans="1:18" hidden="1" x14ac:dyDescent="0.2">
      <c r="A9578" t="s">
        <v>26703</v>
      </c>
      <c r="B9578" t="s">
        <v>601</v>
      </c>
      <c r="C9578" t="s">
        <v>7093</v>
      </c>
      <c r="D9578">
        <v>25</v>
      </c>
      <c r="E9578" t="s">
        <v>1506</v>
      </c>
      <c r="F9578" t="s">
        <v>7094</v>
      </c>
      <c r="G9578" t="s">
        <v>1023</v>
      </c>
      <c r="H9578">
        <v>2163</v>
      </c>
      <c r="I9578" t="s">
        <v>18</v>
      </c>
      <c r="J9578">
        <v>19651022</v>
      </c>
      <c r="K9578" t="s">
        <v>18</v>
      </c>
      <c r="L9578" t="s">
        <v>7095</v>
      </c>
      <c r="M9578">
        <v>1939745</v>
      </c>
      <c r="N9578">
        <v>2</v>
      </c>
      <c r="O9578" s="5">
        <v>4</v>
      </c>
      <c r="P9578" s="5">
        <f t="shared" si="447"/>
        <v>9</v>
      </c>
      <c r="Q9578" s="5" t="str">
        <f t="shared" si="448"/>
        <v>2676</v>
      </c>
      <c r="R9578" s="5" t="str">
        <f t="shared" si="449"/>
        <v>dup-1</v>
      </c>
    </row>
    <row r="9579" spans="1:18" hidden="1" x14ac:dyDescent="0.2">
      <c r="A9579" t="s">
        <v>26704</v>
      </c>
      <c r="B9579" t="s">
        <v>26705</v>
      </c>
      <c r="C9579" t="s">
        <v>5839</v>
      </c>
      <c r="D9579">
        <v>16</v>
      </c>
      <c r="E9579" t="s">
        <v>11126</v>
      </c>
      <c r="F9579" t="s">
        <v>18</v>
      </c>
      <c r="G9579" t="s">
        <v>1023</v>
      </c>
      <c r="H9579">
        <v>4390</v>
      </c>
      <c r="I9579" t="s">
        <v>49</v>
      </c>
      <c r="J9579">
        <v>19400825</v>
      </c>
      <c r="K9579">
        <v>24</v>
      </c>
      <c r="L9579" t="s">
        <v>5842</v>
      </c>
      <c r="M9579">
        <v>8053134</v>
      </c>
      <c r="N9579">
        <v>9</v>
      </c>
      <c r="O9579" s="5">
        <v>4</v>
      </c>
      <c r="P9579" s="5">
        <f t="shared" si="447"/>
        <v>9</v>
      </c>
      <c r="Q9579" s="5" t="str">
        <f t="shared" si="448"/>
        <v>3572</v>
      </c>
      <c r="R9579" s="5" t="str">
        <f t="shared" si="449"/>
        <v>dup-3</v>
      </c>
    </row>
    <row r="9580" spans="1:18" hidden="1" x14ac:dyDescent="0.2">
      <c r="A9580" t="s">
        <v>26706</v>
      </c>
      <c r="B9580" t="s">
        <v>716</v>
      </c>
      <c r="C9580" t="s">
        <v>3706</v>
      </c>
      <c r="D9580">
        <v>147</v>
      </c>
      <c r="E9580" t="s">
        <v>10969</v>
      </c>
      <c r="F9580" t="s">
        <v>18</v>
      </c>
      <c r="G9580" t="s">
        <v>10970</v>
      </c>
      <c r="H9580">
        <v>3131</v>
      </c>
      <c r="I9580" t="s">
        <v>91</v>
      </c>
      <c r="J9580">
        <v>19230129</v>
      </c>
      <c r="K9580">
        <v>22</v>
      </c>
      <c r="L9580" t="s">
        <v>18723</v>
      </c>
      <c r="M9580">
        <v>5192640</v>
      </c>
      <c r="N9580">
        <v>8</v>
      </c>
      <c r="O9580" s="5">
        <v>4</v>
      </c>
      <c r="P9580" s="5">
        <f t="shared" si="447"/>
        <v>9</v>
      </c>
      <c r="Q9580" s="5" t="str">
        <f t="shared" si="448"/>
        <v>3028</v>
      </c>
      <c r="R9580" s="5" t="str">
        <f t="shared" si="449"/>
        <v>org</v>
      </c>
    </row>
    <row r="9581" spans="1:18" hidden="1" x14ac:dyDescent="0.2">
      <c r="A9581" t="s">
        <v>26707</v>
      </c>
      <c r="B9581" t="s">
        <v>107</v>
      </c>
      <c r="C9581" t="s">
        <v>384</v>
      </c>
      <c r="D9581">
        <v>33</v>
      </c>
      <c r="E9581" t="s">
        <v>4879</v>
      </c>
      <c r="F9581" t="s">
        <v>13621</v>
      </c>
      <c r="G9581" t="s">
        <v>945</v>
      </c>
      <c r="H9581" t="s">
        <v>18</v>
      </c>
      <c r="I9581" t="s">
        <v>18</v>
      </c>
      <c r="J9581">
        <v>19980520</v>
      </c>
      <c r="K9581">
        <v>38</v>
      </c>
      <c r="L9581" t="s">
        <v>26708</v>
      </c>
      <c r="M9581">
        <v>2260790</v>
      </c>
      <c r="N9581">
        <v>1</v>
      </c>
      <c r="O9581" s="5">
        <v>4</v>
      </c>
      <c r="P9581" s="5">
        <f t="shared" si="447"/>
        <v>9</v>
      </c>
      <c r="Q9581" s="5" t="str">
        <f t="shared" si="448"/>
        <v>4197</v>
      </c>
      <c r="R9581" s="5" t="str">
        <f t="shared" si="449"/>
        <v>org</v>
      </c>
    </row>
    <row r="9582" spans="1:18" hidden="1" x14ac:dyDescent="0.2">
      <c r="A9582" t="s">
        <v>26709</v>
      </c>
      <c r="B9582" t="s">
        <v>484</v>
      </c>
      <c r="C9582" t="s">
        <v>13709</v>
      </c>
      <c r="D9582">
        <v>3</v>
      </c>
      <c r="E9582" t="s">
        <v>26139</v>
      </c>
      <c r="F9582" t="s">
        <v>369</v>
      </c>
      <c r="G9582" t="s">
        <v>1149</v>
      </c>
      <c r="H9582">
        <v>3105</v>
      </c>
      <c r="I9582" t="s">
        <v>20</v>
      </c>
      <c r="J9582">
        <v>19710317</v>
      </c>
      <c r="K9582">
        <v>8</v>
      </c>
      <c r="L9582" t="s">
        <v>26710</v>
      </c>
      <c r="M9582">
        <v>4741501</v>
      </c>
      <c r="N9582">
        <v>7</v>
      </c>
      <c r="O9582" s="5">
        <v>4</v>
      </c>
      <c r="P9582" s="5">
        <f t="shared" si="447"/>
        <v>9</v>
      </c>
      <c r="Q9582" s="5" t="str">
        <f t="shared" si="448"/>
        <v>2087</v>
      </c>
      <c r="R9582" s="5" t="str">
        <f t="shared" si="449"/>
        <v>org</v>
      </c>
    </row>
    <row r="9583" spans="1:18" hidden="1" x14ac:dyDescent="0.2">
      <c r="A9583" t="s">
        <v>26711</v>
      </c>
      <c r="B9583" t="s">
        <v>739</v>
      </c>
      <c r="C9583" t="s">
        <v>26712</v>
      </c>
      <c r="D9583">
        <v>780</v>
      </c>
      <c r="E9583" t="s">
        <v>3871</v>
      </c>
      <c r="F9583" t="s">
        <v>10870</v>
      </c>
      <c r="G9583" t="s">
        <v>10871</v>
      </c>
      <c r="H9583">
        <v>3910</v>
      </c>
      <c r="I9583" t="s">
        <v>49</v>
      </c>
      <c r="J9583">
        <v>19470620</v>
      </c>
      <c r="K9583">
        <v>31</v>
      </c>
      <c r="L9583" t="s">
        <v>10872</v>
      </c>
      <c r="M9583">
        <v>7722556</v>
      </c>
      <c r="N9583">
        <v>3</v>
      </c>
      <c r="O9583" s="5">
        <v>4</v>
      </c>
      <c r="P9583" s="5">
        <f t="shared" si="447"/>
        <v>9</v>
      </c>
      <c r="Q9583" s="5" t="str">
        <f t="shared" si="448"/>
        <v>3489</v>
      </c>
      <c r="R9583" s="5" t="str">
        <f t="shared" si="449"/>
        <v>dup-0</v>
      </c>
    </row>
    <row r="9584" spans="1:18" hidden="1" x14ac:dyDescent="0.2">
      <c r="A9584" t="s">
        <v>26713</v>
      </c>
      <c r="B9584" t="s">
        <v>14876</v>
      </c>
      <c r="C9584" t="s">
        <v>384</v>
      </c>
      <c r="D9584">
        <v>35</v>
      </c>
      <c r="E9584" t="s">
        <v>9273</v>
      </c>
      <c r="F9584" t="s">
        <v>18</v>
      </c>
      <c r="G9584" t="s">
        <v>9274</v>
      </c>
      <c r="H9584">
        <v>2875</v>
      </c>
      <c r="I9584" t="s">
        <v>7485</v>
      </c>
      <c r="J9584">
        <v>19390221</v>
      </c>
      <c r="K9584">
        <v>27</v>
      </c>
      <c r="L9584" t="s">
        <v>26714</v>
      </c>
      <c r="M9584">
        <v>5758369</v>
      </c>
      <c r="N9584">
        <v>8</v>
      </c>
      <c r="O9584" s="5">
        <v>4</v>
      </c>
      <c r="P9584" s="5">
        <f t="shared" si="447"/>
        <v>9</v>
      </c>
      <c r="Q9584" s="5" t="str">
        <f t="shared" si="448"/>
        <v>4185</v>
      </c>
      <c r="R9584" s="5" t="str">
        <f t="shared" si="449"/>
        <v>dup-2</v>
      </c>
    </row>
    <row r="9585" spans="1:18" hidden="1" x14ac:dyDescent="0.2">
      <c r="A9585" t="s">
        <v>874</v>
      </c>
      <c r="B9585" t="s">
        <v>19099</v>
      </c>
      <c r="C9585" t="s">
        <v>246</v>
      </c>
      <c r="D9585">
        <v>46</v>
      </c>
      <c r="E9585" t="s">
        <v>14997</v>
      </c>
      <c r="F9585" t="s">
        <v>624</v>
      </c>
      <c r="G9585" t="s">
        <v>21955</v>
      </c>
      <c r="H9585">
        <v>3201</v>
      </c>
      <c r="I9585" t="s">
        <v>91</v>
      </c>
      <c r="J9585">
        <v>19250522</v>
      </c>
      <c r="K9585">
        <v>20</v>
      </c>
      <c r="L9585" t="s">
        <v>18</v>
      </c>
      <c r="M9585">
        <v>9784738</v>
      </c>
      <c r="N9585">
        <v>7</v>
      </c>
      <c r="O9585" s="5">
        <v>4</v>
      </c>
      <c r="P9585" s="5">
        <f t="shared" si="447"/>
        <v>7</v>
      </c>
      <c r="Q9585" s="5" t="str">
        <f t="shared" si="448"/>
        <v>44</v>
      </c>
      <c r="R9585" s="5" t="str">
        <f t="shared" si="449"/>
        <v>org</v>
      </c>
    </row>
    <row r="9586" spans="1:18" hidden="1" x14ac:dyDescent="0.2">
      <c r="A9586" t="s">
        <v>26715</v>
      </c>
      <c r="B9586" t="s">
        <v>9933</v>
      </c>
      <c r="C9586" t="s">
        <v>3057</v>
      </c>
      <c r="D9586">
        <v>11</v>
      </c>
      <c r="E9586" t="s">
        <v>517</v>
      </c>
      <c r="F9586" t="s">
        <v>18</v>
      </c>
      <c r="G9586" t="s">
        <v>9493</v>
      </c>
      <c r="H9586">
        <v>5109</v>
      </c>
      <c r="I9586" t="s">
        <v>34</v>
      </c>
      <c r="J9586">
        <v>19001031</v>
      </c>
      <c r="K9586">
        <v>37</v>
      </c>
      <c r="L9586" t="s">
        <v>9494</v>
      </c>
      <c r="M9586">
        <v>4387191</v>
      </c>
      <c r="N9586">
        <v>2</v>
      </c>
      <c r="O9586" s="5">
        <v>4</v>
      </c>
      <c r="P9586" s="5">
        <f t="shared" si="447"/>
        <v>9</v>
      </c>
      <c r="Q9586" s="5" t="str">
        <f t="shared" si="448"/>
        <v>3415</v>
      </c>
      <c r="R9586" s="5" t="str">
        <f t="shared" si="449"/>
        <v>org</v>
      </c>
    </row>
    <row r="9587" spans="1:18" hidden="1" x14ac:dyDescent="0.2">
      <c r="A9587" t="s">
        <v>26716</v>
      </c>
      <c r="B9587" t="s">
        <v>401</v>
      </c>
      <c r="C9587" t="s">
        <v>9353</v>
      </c>
      <c r="D9587">
        <v>1</v>
      </c>
      <c r="E9587" t="s">
        <v>949</v>
      </c>
      <c r="F9587" t="s">
        <v>18</v>
      </c>
      <c r="G9587" t="s">
        <v>8035</v>
      </c>
      <c r="H9587">
        <v>5127</v>
      </c>
      <c r="I9587" t="s">
        <v>91</v>
      </c>
      <c r="J9587">
        <v>19960219</v>
      </c>
      <c r="K9587">
        <v>30</v>
      </c>
      <c r="L9587" t="s">
        <v>26717</v>
      </c>
      <c r="M9587">
        <v>6707555</v>
      </c>
      <c r="N9587">
        <v>6</v>
      </c>
      <c r="O9587" s="5">
        <v>4</v>
      </c>
      <c r="P9587" s="5">
        <f t="shared" si="447"/>
        <v>9</v>
      </c>
      <c r="Q9587" s="5" t="str">
        <f t="shared" si="448"/>
        <v>3787</v>
      </c>
      <c r="R9587" s="5" t="str">
        <f t="shared" si="449"/>
        <v>org</v>
      </c>
    </row>
    <row r="9588" spans="1:18" hidden="1" x14ac:dyDescent="0.2">
      <c r="A9588" t="s">
        <v>26718</v>
      </c>
      <c r="B9588" t="s">
        <v>26719</v>
      </c>
      <c r="C9588" t="s">
        <v>1302</v>
      </c>
      <c r="D9588">
        <v>60</v>
      </c>
      <c r="E9588" t="s">
        <v>297</v>
      </c>
      <c r="F9588" t="s">
        <v>18</v>
      </c>
      <c r="G9588" t="s">
        <v>26720</v>
      </c>
      <c r="H9588">
        <v>3214</v>
      </c>
      <c r="I9588" t="s">
        <v>91</v>
      </c>
      <c r="J9588">
        <v>19300607</v>
      </c>
      <c r="K9588">
        <v>36</v>
      </c>
      <c r="L9588" t="s">
        <v>14581</v>
      </c>
      <c r="M9588">
        <v>1003951</v>
      </c>
      <c r="N9588">
        <v>4</v>
      </c>
      <c r="O9588" s="5">
        <v>4</v>
      </c>
      <c r="P9588" s="5">
        <f t="shared" si="447"/>
        <v>8</v>
      </c>
      <c r="Q9588" s="5" t="str">
        <f t="shared" si="448"/>
        <v>823</v>
      </c>
      <c r="R9588" s="5" t="str">
        <f t="shared" si="449"/>
        <v>dup-2</v>
      </c>
    </row>
    <row r="9589" spans="1:18" hidden="1" x14ac:dyDescent="0.2">
      <c r="A9589" t="s">
        <v>1748</v>
      </c>
      <c r="B9589" t="s">
        <v>1316</v>
      </c>
      <c r="C9589" t="s">
        <v>26721</v>
      </c>
      <c r="D9589" t="s">
        <v>18</v>
      </c>
      <c r="E9589" t="s">
        <v>12118</v>
      </c>
      <c r="F9589" t="s">
        <v>18</v>
      </c>
      <c r="G9589" t="s">
        <v>7053</v>
      </c>
      <c r="H9589">
        <v>4074</v>
      </c>
      <c r="I9589" t="s">
        <v>91</v>
      </c>
      <c r="J9589" t="s">
        <v>18</v>
      </c>
      <c r="K9589">
        <v>30</v>
      </c>
      <c r="L9589" t="s">
        <v>26722</v>
      </c>
      <c r="M9589">
        <v>3234937</v>
      </c>
      <c r="N9589">
        <v>9</v>
      </c>
      <c r="O9589" s="5">
        <v>4</v>
      </c>
      <c r="P9589" s="5">
        <f t="shared" si="447"/>
        <v>8</v>
      </c>
      <c r="Q9589" s="5" t="str">
        <f t="shared" si="448"/>
        <v>452</v>
      </c>
      <c r="R9589" s="5" t="str">
        <f t="shared" si="449"/>
        <v>org</v>
      </c>
    </row>
    <row r="9590" spans="1:18" hidden="1" x14ac:dyDescent="0.2">
      <c r="A9590" t="s">
        <v>1866</v>
      </c>
      <c r="B9590" t="s">
        <v>10305</v>
      </c>
      <c r="C9590" t="s">
        <v>26723</v>
      </c>
      <c r="D9590">
        <v>4</v>
      </c>
      <c r="E9590" t="s">
        <v>10307</v>
      </c>
      <c r="F9590" t="s">
        <v>18</v>
      </c>
      <c r="G9590" t="s">
        <v>10308</v>
      </c>
      <c r="H9590">
        <v>2284</v>
      </c>
      <c r="I9590" t="s">
        <v>18</v>
      </c>
      <c r="J9590" t="s">
        <v>18</v>
      </c>
      <c r="K9590">
        <v>25</v>
      </c>
      <c r="L9590" t="s">
        <v>10309</v>
      </c>
      <c r="M9590">
        <v>1854919</v>
      </c>
      <c r="N9590">
        <v>6</v>
      </c>
      <c r="O9590" s="5">
        <v>4</v>
      </c>
      <c r="P9590" s="5">
        <f t="shared" si="447"/>
        <v>8</v>
      </c>
      <c r="Q9590" s="5" t="str">
        <f t="shared" si="448"/>
        <v>486</v>
      </c>
      <c r="R9590" s="5" t="str">
        <f t="shared" si="449"/>
        <v>dup-3</v>
      </c>
    </row>
    <row r="9591" spans="1:18" x14ac:dyDescent="0.2">
      <c r="A9591" t="s">
        <v>26724</v>
      </c>
      <c r="B9591" t="s">
        <v>18</v>
      </c>
      <c r="C9591" t="s">
        <v>3706</v>
      </c>
      <c r="D9591">
        <v>11</v>
      </c>
      <c r="E9591" t="s">
        <v>685</v>
      </c>
      <c r="F9591" t="s">
        <v>17128</v>
      </c>
      <c r="G9591" t="s">
        <v>4739</v>
      </c>
      <c r="H9591">
        <v>4680</v>
      </c>
      <c r="I9591" t="s">
        <v>91</v>
      </c>
      <c r="J9591">
        <v>19770510</v>
      </c>
      <c r="K9591">
        <v>12</v>
      </c>
      <c r="L9591" t="s">
        <v>13064</v>
      </c>
      <c r="M9591">
        <v>2322545</v>
      </c>
      <c r="N9591">
        <v>0</v>
      </c>
      <c r="O9591" s="5">
        <v>4</v>
      </c>
      <c r="P9591" s="5">
        <f t="shared" si="447"/>
        <v>8</v>
      </c>
      <c r="Q9591" s="5" t="str">
        <f t="shared" si="448"/>
        <v>298</v>
      </c>
      <c r="R9591" s="5" t="str">
        <f t="shared" si="449"/>
        <v>dup-0</v>
      </c>
    </row>
    <row r="9592" spans="1:18" hidden="1" x14ac:dyDescent="0.2">
      <c r="A9592" t="s">
        <v>26725</v>
      </c>
      <c r="B9592" t="s">
        <v>240</v>
      </c>
      <c r="C9592" t="s">
        <v>11611</v>
      </c>
      <c r="D9592">
        <v>767</v>
      </c>
      <c r="E9592" t="s">
        <v>11131</v>
      </c>
      <c r="F9592" t="s">
        <v>18</v>
      </c>
      <c r="G9592" t="s">
        <v>14591</v>
      </c>
      <c r="H9592">
        <v>2285</v>
      </c>
      <c r="I9592" t="s">
        <v>34</v>
      </c>
      <c r="J9592">
        <v>19330811</v>
      </c>
      <c r="K9592">
        <v>28</v>
      </c>
      <c r="L9592" t="s">
        <v>26726</v>
      </c>
      <c r="M9592">
        <v>7496108</v>
      </c>
      <c r="N9592">
        <v>3</v>
      </c>
      <c r="O9592" s="5">
        <v>4</v>
      </c>
      <c r="P9592" s="5">
        <f t="shared" si="447"/>
        <v>8</v>
      </c>
      <c r="Q9592" s="5" t="str">
        <f t="shared" si="448"/>
        <v>879</v>
      </c>
      <c r="R9592" s="5" t="str">
        <f t="shared" si="449"/>
        <v>org</v>
      </c>
    </row>
    <row r="9593" spans="1:18" hidden="1" x14ac:dyDescent="0.2">
      <c r="A9593" t="s">
        <v>26727</v>
      </c>
      <c r="B9593" t="s">
        <v>143</v>
      </c>
      <c r="C9593" t="s">
        <v>26728</v>
      </c>
      <c r="D9593">
        <v>151</v>
      </c>
      <c r="E9593" t="s">
        <v>26729</v>
      </c>
      <c r="F9593" t="s">
        <v>26730</v>
      </c>
      <c r="G9593" t="s">
        <v>26731</v>
      </c>
      <c r="H9593">
        <v>2034</v>
      </c>
      <c r="I9593" t="s">
        <v>279</v>
      </c>
      <c r="J9593">
        <v>19691109</v>
      </c>
      <c r="K9593">
        <v>26</v>
      </c>
      <c r="L9593" t="s">
        <v>26732</v>
      </c>
      <c r="M9593">
        <v>4788744</v>
      </c>
      <c r="N9593">
        <v>3</v>
      </c>
      <c r="O9593" s="5">
        <v>4</v>
      </c>
      <c r="P9593" s="5">
        <f t="shared" si="447"/>
        <v>9</v>
      </c>
      <c r="Q9593" s="5" t="str">
        <f t="shared" si="448"/>
        <v>3380</v>
      </c>
      <c r="R9593" s="5" t="str">
        <f t="shared" si="449"/>
        <v>org</v>
      </c>
    </row>
    <row r="9594" spans="1:18" hidden="1" x14ac:dyDescent="0.2">
      <c r="A9594" t="s">
        <v>26733</v>
      </c>
      <c r="B9594" t="s">
        <v>1740</v>
      </c>
      <c r="C9594" t="s">
        <v>151</v>
      </c>
      <c r="D9594">
        <v>20</v>
      </c>
      <c r="E9594" t="s">
        <v>14046</v>
      </c>
      <c r="F9594" t="s">
        <v>18</v>
      </c>
      <c r="G9594" t="s">
        <v>2743</v>
      </c>
      <c r="H9594">
        <v>6230</v>
      </c>
      <c r="I9594" t="s">
        <v>20</v>
      </c>
      <c r="J9594">
        <v>19270508</v>
      </c>
      <c r="K9594">
        <v>32</v>
      </c>
      <c r="L9594" t="s">
        <v>26734</v>
      </c>
      <c r="M9594">
        <v>2587435</v>
      </c>
      <c r="N9594">
        <v>9</v>
      </c>
      <c r="O9594" s="5">
        <v>4</v>
      </c>
      <c r="P9594" s="5">
        <f t="shared" si="447"/>
        <v>9</v>
      </c>
      <c r="Q9594" s="5" t="str">
        <f t="shared" si="448"/>
        <v>4235</v>
      </c>
      <c r="R9594" s="5" t="str">
        <f t="shared" si="449"/>
        <v>org</v>
      </c>
    </row>
    <row r="9595" spans="1:18" hidden="1" x14ac:dyDescent="0.2">
      <c r="A9595" t="s">
        <v>26735</v>
      </c>
      <c r="B9595" t="s">
        <v>14497</v>
      </c>
      <c r="C9595" t="s">
        <v>384</v>
      </c>
      <c r="D9595">
        <v>20</v>
      </c>
      <c r="E9595" t="s">
        <v>4009</v>
      </c>
      <c r="F9595" t="s">
        <v>18</v>
      </c>
      <c r="G9595" t="s">
        <v>631</v>
      </c>
      <c r="H9595">
        <v>3644</v>
      </c>
      <c r="I9595" t="s">
        <v>27</v>
      </c>
      <c r="J9595">
        <v>19491015</v>
      </c>
      <c r="K9595" t="s">
        <v>18</v>
      </c>
      <c r="L9595" t="s">
        <v>9834</v>
      </c>
      <c r="M9595">
        <v>8460571</v>
      </c>
      <c r="N9595">
        <v>1</v>
      </c>
      <c r="O9595" s="5">
        <v>4</v>
      </c>
      <c r="P9595" s="5">
        <f t="shared" si="447"/>
        <v>9</v>
      </c>
      <c r="Q9595" s="5" t="str">
        <f t="shared" si="448"/>
        <v>3985</v>
      </c>
      <c r="R9595" s="5" t="str">
        <f t="shared" si="449"/>
        <v>org</v>
      </c>
    </row>
    <row r="9596" spans="1:18" hidden="1" x14ac:dyDescent="0.2">
      <c r="A9596" t="s">
        <v>26736</v>
      </c>
      <c r="B9596" t="s">
        <v>26737</v>
      </c>
      <c r="C9596" t="s">
        <v>1266</v>
      </c>
      <c r="D9596">
        <v>27</v>
      </c>
      <c r="E9596" t="s">
        <v>26738</v>
      </c>
      <c r="F9596" t="s">
        <v>13070</v>
      </c>
      <c r="G9596" t="s">
        <v>5095</v>
      </c>
      <c r="H9596">
        <v>4133</v>
      </c>
      <c r="I9596" t="s">
        <v>49</v>
      </c>
      <c r="J9596">
        <v>19609121</v>
      </c>
      <c r="K9596">
        <v>26</v>
      </c>
      <c r="L9596" t="s">
        <v>13072</v>
      </c>
      <c r="M9596">
        <v>4202317</v>
      </c>
      <c r="N9596">
        <v>7</v>
      </c>
      <c r="O9596" s="5">
        <v>4</v>
      </c>
      <c r="P9596" s="5">
        <f t="shared" si="447"/>
        <v>9</v>
      </c>
      <c r="Q9596" s="5" t="str">
        <f t="shared" si="448"/>
        <v>4345</v>
      </c>
      <c r="R9596" s="5" t="str">
        <f t="shared" si="449"/>
        <v>dup-0</v>
      </c>
    </row>
    <row r="9597" spans="1:18" hidden="1" x14ac:dyDescent="0.2">
      <c r="A9597" t="s">
        <v>26739</v>
      </c>
      <c r="B9597" t="s">
        <v>143</v>
      </c>
      <c r="C9597" t="s">
        <v>14959</v>
      </c>
      <c r="D9597">
        <v>13</v>
      </c>
      <c r="E9597" t="s">
        <v>570</v>
      </c>
      <c r="F9597" t="s">
        <v>18271</v>
      </c>
      <c r="G9597" t="s">
        <v>10782</v>
      </c>
      <c r="H9597">
        <v>2066</v>
      </c>
      <c r="I9597" t="s">
        <v>27</v>
      </c>
      <c r="J9597">
        <v>19760323</v>
      </c>
      <c r="K9597">
        <v>31</v>
      </c>
      <c r="L9597" t="s">
        <v>18</v>
      </c>
      <c r="M9597">
        <v>1522065</v>
      </c>
      <c r="N9597">
        <v>3</v>
      </c>
      <c r="O9597" s="5">
        <v>4</v>
      </c>
      <c r="P9597" s="5">
        <f t="shared" si="447"/>
        <v>9</v>
      </c>
      <c r="Q9597" s="5" t="str">
        <f t="shared" si="448"/>
        <v>3091</v>
      </c>
      <c r="R9597" s="5" t="str">
        <f t="shared" si="449"/>
        <v>org</v>
      </c>
    </row>
    <row r="9598" spans="1:18" hidden="1" x14ac:dyDescent="0.2">
      <c r="A9598" t="s">
        <v>26740</v>
      </c>
      <c r="B9598" t="s">
        <v>384</v>
      </c>
      <c r="C9598" t="s">
        <v>3122</v>
      </c>
      <c r="D9598">
        <v>72</v>
      </c>
      <c r="E9598" t="s">
        <v>1579</v>
      </c>
      <c r="F9598" t="s">
        <v>18</v>
      </c>
      <c r="G9598" t="s">
        <v>4925</v>
      </c>
      <c r="H9598">
        <v>4650</v>
      </c>
      <c r="I9598" t="s">
        <v>91</v>
      </c>
      <c r="J9598">
        <v>19960504</v>
      </c>
      <c r="K9598">
        <v>34</v>
      </c>
      <c r="L9598" t="s">
        <v>6051</v>
      </c>
      <c r="M9598">
        <v>7457729</v>
      </c>
      <c r="N9598">
        <v>4</v>
      </c>
      <c r="O9598" s="5">
        <v>4</v>
      </c>
      <c r="P9598" s="5">
        <f t="shared" si="447"/>
        <v>9</v>
      </c>
      <c r="Q9598" s="5" t="str">
        <f t="shared" si="448"/>
        <v>1394</v>
      </c>
      <c r="R9598" s="5" t="str">
        <f t="shared" si="449"/>
        <v>dup-2</v>
      </c>
    </row>
    <row r="9599" spans="1:18" hidden="1" x14ac:dyDescent="0.2">
      <c r="A9599" t="s">
        <v>26741</v>
      </c>
      <c r="B9599" t="s">
        <v>4659</v>
      </c>
      <c r="C9599" t="s">
        <v>23569</v>
      </c>
      <c r="D9599">
        <v>16</v>
      </c>
      <c r="E9599" t="s">
        <v>3096</v>
      </c>
      <c r="F9599" t="s">
        <v>18</v>
      </c>
      <c r="G9599" t="s">
        <v>308</v>
      </c>
      <c r="H9599">
        <v>4560</v>
      </c>
      <c r="I9599" t="s">
        <v>49</v>
      </c>
      <c r="J9599">
        <v>19420924</v>
      </c>
      <c r="K9599">
        <v>24</v>
      </c>
      <c r="L9599" t="s">
        <v>23571</v>
      </c>
      <c r="M9599">
        <v>4172552</v>
      </c>
      <c r="N9599">
        <v>6</v>
      </c>
      <c r="O9599" s="5">
        <v>4</v>
      </c>
      <c r="P9599" s="5">
        <f t="shared" si="447"/>
        <v>9</v>
      </c>
      <c r="Q9599" s="5" t="str">
        <f t="shared" si="448"/>
        <v>4127</v>
      </c>
      <c r="R9599" s="5" t="str">
        <f t="shared" si="449"/>
        <v>org</v>
      </c>
    </row>
    <row r="9600" spans="1:18" hidden="1" x14ac:dyDescent="0.2">
      <c r="A9600" t="s">
        <v>26742</v>
      </c>
      <c r="B9600" t="s">
        <v>6497</v>
      </c>
      <c r="C9600" t="s">
        <v>9781</v>
      </c>
      <c r="D9600">
        <v>9</v>
      </c>
      <c r="E9600" t="s">
        <v>11289</v>
      </c>
      <c r="F9600" t="s">
        <v>11537</v>
      </c>
      <c r="G9600" t="s">
        <v>8811</v>
      </c>
      <c r="H9600">
        <v>5084</v>
      </c>
      <c r="I9600" t="s">
        <v>91</v>
      </c>
      <c r="J9600">
        <v>19820916</v>
      </c>
      <c r="K9600">
        <v>23</v>
      </c>
      <c r="L9600" t="s">
        <v>11641</v>
      </c>
      <c r="M9600">
        <v>7877991</v>
      </c>
      <c r="N9600">
        <v>2</v>
      </c>
      <c r="O9600" s="5">
        <v>4</v>
      </c>
      <c r="P9600" s="5">
        <f t="shared" si="447"/>
        <v>9</v>
      </c>
      <c r="Q9600" s="5" t="str">
        <f t="shared" si="448"/>
        <v>4421</v>
      </c>
      <c r="R9600" s="5" t="str">
        <f t="shared" si="449"/>
        <v>dup-2</v>
      </c>
    </row>
    <row r="9601" spans="1:18" hidden="1" x14ac:dyDescent="0.2">
      <c r="A9601" t="s">
        <v>26743</v>
      </c>
      <c r="B9601" t="s">
        <v>1382</v>
      </c>
      <c r="C9601" t="s">
        <v>2651</v>
      </c>
      <c r="D9601">
        <v>7</v>
      </c>
      <c r="E9601" t="s">
        <v>3785</v>
      </c>
      <c r="F9601" t="s">
        <v>3786</v>
      </c>
      <c r="G9601" t="s">
        <v>26744</v>
      </c>
      <c r="H9601">
        <v>2541</v>
      </c>
      <c r="I9601" t="s">
        <v>34</v>
      </c>
      <c r="J9601">
        <v>19130327</v>
      </c>
      <c r="K9601">
        <v>26</v>
      </c>
      <c r="L9601" t="s">
        <v>26745</v>
      </c>
      <c r="M9601">
        <v>1724338</v>
      </c>
      <c r="N9601">
        <v>6</v>
      </c>
      <c r="O9601" s="5">
        <v>4</v>
      </c>
      <c r="P9601" s="5">
        <f t="shared" si="447"/>
        <v>9</v>
      </c>
      <c r="Q9601" s="5" t="str">
        <f t="shared" si="448"/>
        <v>3181</v>
      </c>
      <c r="R9601" s="5" t="str">
        <f t="shared" si="449"/>
        <v>dup-1</v>
      </c>
    </row>
    <row r="9602" spans="1:18" hidden="1" x14ac:dyDescent="0.2">
      <c r="A9602" t="s">
        <v>26746</v>
      </c>
      <c r="B9602" t="s">
        <v>6650</v>
      </c>
      <c r="C9602" t="s">
        <v>352</v>
      </c>
      <c r="D9602">
        <v>96</v>
      </c>
      <c r="E9602" t="s">
        <v>15256</v>
      </c>
      <c r="F9602" t="s">
        <v>15257</v>
      </c>
      <c r="G9602" t="s">
        <v>1455</v>
      </c>
      <c r="H9602">
        <v>4605</v>
      </c>
      <c r="I9602" t="s">
        <v>20</v>
      </c>
      <c r="J9602">
        <v>19640428</v>
      </c>
      <c r="K9602">
        <v>26</v>
      </c>
      <c r="L9602" t="s">
        <v>15258</v>
      </c>
      <c r="M9602">
        <v>5370497</v>
      </c>
      <c r="N9602">
        <v>8</v>
      </c>
      <c r="O9602" s="5">
        <v>4</v>
      </c>
      <c r="P9602" s="5">
        <f t="shared" si="447"/>
        <v>9</v>
      </c>
      <c r="Q9602" s="5" t="str">
        <f t="shared" si="448"/>
        <v>3999</v>
      </c>
      <c r="R9602" s="5" t="str">
        <f t="shared" si="449"/>
        <v>org</v>
      </c>
    </row>
    <row r="9603" spans="1:18" hidden="1" x14ac:dyDescent="0.2">
      <c r="A9603" t="s">
        <v>26747</v>
      </c>
      <c r="B9603" t="s">
        <v>2697</v>
      </c>
      <c r="C9603" t="s">
        <v>26748</v>
      </c>
      <c r="D9603">
        <v>32</v>
      </c>
      <c r="E9603" t="s">
        <v>10561</v>
      </c>
      <c r="F9603" t="s">
        <v>18</v>
      </c>
      <c r="G9603" t="s">
        <v>1490</v>
      </c>
      <c r="H9603">
        <v>2117</v>
      </c>
      <c r="I9603" t="s">
        <v>34</v>
      </c>
      <c r="J9603">
        <v>19350713</v>
      </c>
      <c r="K9603">
        <v>30</v>
      </c>
      <c r="L9603" t="s">
        <v>18</v>
      </c>
      <c r="M9603">
        <v>2456674</v>
      </c>
      <c r="N9603">
        <v>6</v>
      </c>
      <c r="O9603" s="5">
        <v>4</v>
      </c>
      <c r="P9603" s="5">
        <f t="shared" ref="P9603:P9666" si="450">FIND("-",$A9603,5)</f>
        <v>9</v>
      </c>
      <c r="Q9603" s="5" t="str">
        <f t="shared" ref="Q9603:Q9666" si="451">MID($A9603,$O9603+1,$P9603-$O9603-1)</f>
        <v>2509</v>
      </c>
      <c r="R9603" s="5" t="str">
        <f t="shared" ref="R9603:R9666" si="452">RIGHT($A9603,LEN($A9603)-$P9603)</f>
        <v>org</v>
      </c>
    </row>
    <row r="9604" spans="1:18" hidden="1" x14ac:dyDescent="0.2">
      <c r="A9604" t="s">
        <v>26749</v>
      </c>
      <c r="B9604" t="s">
        <v>1344</v>
      </c>
      <c r="C9604" t="s">
        <v>317</v>
      </c>
      <c r="D9604">
        <v>59</v>
      </c>
      <c r="E9604" t="s">
        <v>12866</v>
      </c>
      <c r="F9604" t="s">
        <v>1941</v>
      </c>
      <c r="G9604" t="s">
        <v>4730</v>
      </c>
      <c r="H9604">
        <v>4216</v>
      </c>
      <c r="I9604" t="s">
        <v>34</v>
      </c>
      <c r="J9604">
        <v>19820207</v>
      </c>
      <c r="K9604">
        <v>21</v>
      </c>
      <c r="L9604" t="s">
        <v>4731</v>
      </c>
      <c r="M9604">
        <v>1123860</v>
      </c>
      <c r="N9604">
        <v>5</v>
      </c>
      <c r="O9604" s="5">
        <v>4</v>
      </c>
      <c r="P9604" s="5">
        <f t="shared" si="450"/>
        <v>9</v>
      </c>
      <c r="Q9604" s="5" t="str">
        <f t="shared" si="451"/>
        <v>4163</v>
      </c>
      <c r="R9604" s="5" t="str">
        <f t="shared" si="452"/>
        <v>org</v>
      </c>
    </row>
    <row r="9605" spans="1:18" hidden="1" x14ac:dyDescent="0.2">
      <c r="A9605" t="s">
        <v>629</v>
      </c>
      <c r="B9605" t="s">
        <v>281</v>
      </c>
      <c r="C9605" t="s">
        <v>384</v>
      </c>
      <c r="D9605">
        <v>28</v>
      </c>
      <c r="E9605" t="s">
        <v>1920</v>
      </c>
      <c r="F9605" t="s">
        <v>16203</v>
      </c>
      <c r="G9605" t="s">
        <v>4431</v>
      </c>
      <c r="H9605">
        <v>2464</v>
      </c>
      <c r="I9605" t="s">
        <v>91</v>
      </c>
      <c r="J9605">
        <v>19590322</v>
      </c>
      <c r="K9605">
        <v>24</v>
      </c>
      <c r="L9605" t="s">
        <v>26750</v>
      </c>
      <c r="M9605">
        <v>4277070</v>
      </c>
      <c r="N9605">
        <v>4</v>
      </c>
      <c r="O9605" s="5">
        <v>4</v>
      </c>
      <c r="P9605" s="5">
        <f t="shared" si="450"/>
        <v>7</v>
      </c>
      <c r="Q9605" s="5" t="str">
        <f t="shared" si="451"/>
        <v>22</v>
      </c>
      <c r="R9605" s="5" t="str">
        <f t="shared" si="452"/>
        <v>org</v>
      </c>
    </row>
    <row r="9606" spans="1:18" hidden="1" x14ac:dyDescent="0.2">
      <c r="A9606" t="s">
        <v>696</v>
      </c>
      <c r="B9606" t="s">
        <v>24912</v>
      </c>
      <c r="C9606" t="s">
        <v>1406</v>
      </c>
      <c r="D9606">
        <v>35</v>
      </c>
      <c r="E9606" t="s">
        <v>26751</v>
      </c>
      <c r="F9606" t="s">
        <v>18</v>
      </c>
      <c r="G9606" t="s">
        <v>11588</v>
      </c>
      <c r="H9606">
        <v>5575</v>
      </c>
      <c r="I9606" t="s">
        <v>18</v>
      </c>
      <c r="J9606">
        <v>19750817</v>
      </c>
      <c r="K9606">
        <v>31</v>
      </c>
      <c r="L9606" t="s">
        <v>26752</v>
      </c>
      <c r="M9606">
        <v>5106534</v>
      </c>
      <c r="N9606">
        <v>8</v>
      </c>
      <c r="O9606" s="5">
        <v>4</v>
      </c>
      <c r="P9606" s="5">
        <f t="shared" si="450"/>
        <v>8</v>
      </c>
      <c r="Q9606" s="5" t="str">
        <f t="shared" si="451"/>
        <v>320</v>
      </c>
      <c r="R9606" s="5" t="str">
        <f t="shared" si="452"/>
        <v>org</v>
      </c>
    </row>
    <row r="9607" spans="1:18" hidden="1" x14ac:dyDescent="0.2">
      <c r="A9607" t="s">
        <v>26753</v>
      </c>
      <c r="B9607" t="s">
        <v>434</v>
      </c>
      <c r="C9607" t="s">
        <v>918</v>
      </c>
      <c r="D9607">
        <v>34</v>
      </c>
      <c r="E9607" t="s">
        <v>3382</v>
      </c>
      <c r="F9607" t="s">
        <v>18</v>
      </c>
      <c r="G9607" t="s">
        <v>1621</v>
      </c>
      <c r="H9607">
        <v>4034</v>
      </c>
      <c r="I9607" t="s">
        <v>34</v>
      </c>
      <c r="J9607">
        <v>19991208</v>
      </c>
      <c r="K9607">
        <v>32</v>
      </c>
      <c r="L9607" t="s">
        <v>26754</v>
      </c>
      <c r="M9607">
        <v>5198164</v>
      </c>
      <c r="N9607">
        <v>0</v>
      </c>
      <c r="O9607" s="5">
        <v>4</v>
      </c>
      <c r="P9607" s="5">
        <f t="shared" si="450"/>
        <v>9</v>
      </c>
      <c r="Q9607" s="5" t="str">
        <f t="shared" si="451"/>
        <v>4612</v>
      </c>
      <c r="R9607" s="5" t="str">
        <f t="shared" si="452"/>
        <v>org</v>
      </c>
    </row>
    <row r="9608" spans="1:18" hidden="1" x14ac:dyDescent="0.2">
      <c r="A9608" t="s">
        <v>26755</v>
      </c>
      <c r="B9608" t="s">
        <v>9488</v>
      </c>
      <c r="C9608" t="s">
        <v>26756</v>
      </c>
      <c r="D9608" t="s">
        <v>18</v>
      </c>
      <c r="E9608" t="s">
        <v>7572</v>
      </c>
      <c r="F9608" t="s">
        <v>18</v>
      </c>
      <c r="G9608" t="s">
        <v>7717</v>
      </c>
      <c r="H9608">
        <v>6172</v>
      </c>
      <c r="I9608" t="s">
        <v>91</v>
      </c>
      <c r="J9608" t="s">
        <v>18</v>
      </c>
      <c r="K9608">
        <v>22</v>
      </c>
      <c r="L9608" t="s">
        <v>9490</v>
      </c>
      <c r="M9608">
        <v>2800278</v>
      </c>
      <c r="N9608">
        <v>8</v>
      </c>
      <c r="O9608" s="5">
        <v>4</v>
      </c>
      <c r="P9608" s="5">
        <f t="shared" si="450"/>
        <v>9</v>
      </c>
      <c r="Q9608" s="5" t="str">
        <f t="shared" si="451"/>
        <v>3803</v>
      </c>
      <c r="R9608" s="5" t="str">
        <f t="shared" si="452"/>
        <v>dup-2</v>
      </c>
    </row>
    <row r="9609" spans="1:18" hidden="1" x14ac:dyDescent="0.2">
      <c r="A9609" t="s">
        <v>341</v>
      </c>
      <c r="B9609" t="s">
        <v>26757</v>
      </c>
      <c r="C9609" t="s">
        <v>1217</v>
      </c>
      <c r="D9609">
        <v>12</v>
      </c>
      <c r="E9609" t="s">
        <v>9010</v>
      </c>
      <c r="F9609" t="s">
        <v>9011</v>
      </c>
      <c r="G9609" t="s">
        <v>5960</v>
      </c>
      <c r="H9609">
        <v>3350</v>
      </c>
      <c r="I9609" t="s">
        <v>34</v>
      </c>
      <c r="J9609">
        <v>19110627</v>
      </c>
      <c r="K9609" t="s">
        <v>18</v>
      </c>
      <c r="L9609" t="s">
        <v>26758</v>
      </c>
      <c r="M9609">
        <v>7212547</v>
      </c>
      <c r="N9609">
        <v>7</v>
      </c>
      <c r="O9609" s="5">
        <v>4</v>
      </c>
      <c r="P9609" s="5">
        <f t="shared" si="450"/>
        <v>8</v>
      </c>
      <c r="Q9609" s="5" t="str">
        <f t="shared" si="451"/>
        <v>319</v>
      </c>
      <c r="R9609" s="5" t="str">
        <f t="shared" si="452"/>
        <v>dup-2</v>
      </c>
    </row>
    <row r="9610" spans="1:18" hidden="1" x14ac:dyDescent="0.2">
      <c r="A9610" t="s">
        <v>26759</v>
      </c>
      <c r="B9610" t="s">
        <v>3464</v>
      </c>
      <c r="C9610" t="s">
        <v>26760</v>
      </c>
      <c r="D9610">
        <v>21</v>
      </c>
      <c r="E9610" t="s">
        <v>19518</v>
      </c>
      <c r="F9610" t="s">
        <v>18</v>
      </c>
      <c r="G9610" t="s">
        <v>7410</v>
      </c>
      <c r="H9610">
        <v>4707</v>
      </c>
      <c r="I9610" t="s">
        <v>91</v>
      </c>
      <c r="J9610">
        <v>19440108</v>
      </c>
      <c r="K9610">
        <v>36</v>
      </c>
      <c r="L9610" t="s">
        <v>19519</v>
      </c>
      <c r="M9610">
        <v>6676236</v>
      </c>
      <c r="N9610">
        <v>6</v>
      </c>
      <c r="O9610" s="5">
        <v>4</v>
      </c>
      <c r="P9610" s="5">
        <f t="shared" si="450"/>
        <v>9</v>
      </c>
      <c r="Q9610" s="5" t="str">
        <f t="shared" si="451"/>
        <v>2847</v>
      </c>
      <c r="R9610" s="5" t="str">
        <f t="shared" si="452"/>
        <v>dup-0</v>
      </c>
    </row>
    <row r="9611" spans="1:18" hidden="1" x14ac:dyDescent="0.2">
      <c r="A9611" t="s">
        <v>26761</v>
      </c>
      <c r="B9611" t="s">
        <v>16020</v>
      </c>
      <c r="C9611" t="s">
        <v>5280</v>
      </c>
      <c r="D9611">
        <v>37</v>
      </c>
      <c r="E9611" t="s">
        <v>2842</v>
      </c>
      <c r="F9611" t="s">
        <v>8397</v>
      </c>
      <c r="G9611" t="s">
        <v>489</v>
      </c>
      <c r="H9611">
        <v>2669</v>
      </c>
      <c r="I9611" t="s">
        <v>91</v>
      </c>
      <c r="J9611">
        <v>19340724</v>
      </c>
      <c r="K9611">
        <v>30</v>
      </c>
      <c r="L9611" t="s">
        <v>8398</v>
      </c>
      <c r="M9611">
        <v>4244056</v>
      </c>
      <c r="N9611">
        <v>9</v>
      </c>
      <c r="O9611" s="5">
        <v>4</v>
      </c>
      <c r="P9611" s="5">
        <f t="shared" si="450"/>
        <v>9</v>
      </c>
      <c r="Q9611" s="5" t="str">
        <f t="shared" si="451"/>
        <v>1363</v>
      </c>
      <c r="R9611" s="5" t="str">
        <f t="shared" si="452"/>
        <v>dup-2</v>
      </c>
    </row>
    <row r="9612" spans="1:18" hidden="1" x14ac:dyDescent="0.2">
      <c r="A9612" t="s">
        <v>26762</v>
      </c>
      <c r="B9612" t="s">
        <v>7594</v>
      </c>
      <c r="C9612" t="s">
        <v>11463</v>
      </c>
      <c r="D9612" t="s">
        <v>18</v>
      </c>
      <c r="E9612" t="s">
        <v>3164</v>
      </c>
      <c r="F9612" t="s">
        <v>18</v>
      </c>
      <c r="G9612" t="s">
        <v>26763</v>
      </c>
      <c r="H9612">
        <v>3131</v>
      </c>
      <c r="I9612" t="s">
        <v>279</v>
      </c>
      <c r="J9612">
        <v>19360664</v>
      </c>
      <c r="K9612">
        <v>24</v>
      </c>
      <c r="L9612" t="s">
        <v>11464</v>
      </c>
      <c r="M9612">
        <v>1872405</v>
      </c>
      <c r="N9612">
        <v>0</v>
      </c>
      <c r="O9612" s="5">
        <v>4</v>
      </c>
      <c r="P9612" s="5">
        <f t="shared" si="450"/>
        <v>9</v>
      </c>
      <c r="Q9612" s="5" t="str">
        <f t="shared" si="451"/>
        <v>3686</v>
      </c>
      <c r="R9612" s="5" t="str">
        <f t="shared" si="452"/>
        <v>dup-1</v>
      </c>
    </row>
    <row r="9613" spans="1:18" hidden="1" x14ac:dyDescent="0.2">
      <c r="A9613" t="s">
        <v>26764</v>
      </c>
      <c r="B9613" t="s">
        <v>18</v>
      </c>
      <c r="C9613" t="s">
        <v>331</v>
      </c>
      <c r="D9613" t="s">
        <v>18</v>
      </c>
      <c r="E9613" t="s">
        <v>26765</v>
      </c>
      <c r="F9613" t="s">
        <v>18</v>
      </c>
      <c r="G9613" t="s">
        <v>1483</v>
      </c>
      <c r="H9613">
        <v>4744</v>
      </c>
      <c r="I9613" t="s">
        <v>500</v>
      </c>
      <c r="J9613">
        <v>19001204</v>
      </c>
      <c r="K9613" t="s">
        <v>18</v>
      </c>
      <c r="L9613" t="s">
        <v>5208</v>
      </c>
      <c r="M9613">
        <v>4401954</v>
      </c>
      <c r="N9613">
        <v>0</v>
      </c>
      <c r="O9613" s="5">
        <v>4</v>
      </c>
      <c r="P9613" s="5">
        <f t="shared" si="450"/>
        <v>9</v>
      </c>
      <c r="Q9613" s="5" t="str">
        <f t="shared" si="451"/>
        <v>1431</v>
      </c>
      <c r="R9613" s="5" t="str">
        <f t="shared" si="452"/>
        <v>dup-0</v>
      </c>
    </row>
    <row r="9614" spans="1:18" hidden="1" x14ac:dyDescent="0.2">
      <c r="A9614" t="s">
        <v>26766</v>
      </c>
      <c r="B9614" t="s">
        <v>21554</v>
      </c>
      <c r="C9614" t="s">
        <v>53</v>
      </c>
      <c r="D9614">
        <v>58</v>
      </c>
      <c r="E9614" t="s">
        <v>6941</v>
      </c>
      <c r="F9614" t="s">
        <v>18</v>
      </c>
      <c r="G9614" t="s">
        <v>8484</v>
      </c>
      <c r="H9614">
        <v>3019</v>
      </c>
      <c r="I9614" t="s">
        <v>13094</v>
      </c>
      <c r="J9614">
        <v>19861030</v>
      </c>
      <c r="K9614">
        <v>33</v>
      </c>
      <c r="L9614" t="s">
        <v>13381</v>
      </c>
      <c r="M9614">
        <v>1815796</v>
      </c>
      <c r="N9614">
        <v>0</v>
      </c>
      <c r="O9614" s="5">
        <v>4</v>
      </c>
      <c r="P9614" s="5">
        <f t="shared" si="450"/>
        <v>9</v>
      </c>
      <c r="Q9614" s="5" t="str">
        <f t="shared" si="451"/>
        <v>2886</v>
      </c>
      <c r="R9614" s="5" t="str">
        <f t="shared" si="452"/>
        <v>dup-3</v>
      </c>
    </row>
    <row r="9615" spans="1:18" hidden="1" x14ac:dyDescent="0.2">
      <c r="A9615" t="s">
        <v>26767</v>
      </c>
      <c r="B9615" t="s">
        <v>1382</v>
      </c>
      <c r="C9615" t="s">
        <v>516</v>
      </c>
      <c r="D9615">
        <v>99</v>
      </c>
      <c r="E9615" t="s">
        <v>1532</v>
      </c>
      <c r="F9615" t="s">
        <v>10146</v>
      </c>
      <c r="G9615" t="s">
        <v>9422</v>
      </c>
      <c r="H9615">
        <v>3065</v>
      </c>
      <c r="I9615" t="s">
        <v>16976</v>
      </c>
      <c r="J9615">
        <v>19211117</v>
      </c>
      <c r="K9615">
        <v>26</v>
      </c>
      <c r="L9615" t="s">
        <v>18</v>
      </c>
      <c r="M9615">
        <v>4098278</v>
      </c>
      <c r="N9615">
        <v>1</v>
      </c>
      <c r="O9615" s="5">
        <v>4</v>
      </c>
      <c r="P9615" s="5">
        <f t="shared" si="450"/>
        <v>9</v>
      </c>
      <c r="Q9615" s="5" t="str">
        <f t="shared" si="451"/>
        <v>1658</v>
      </c>
      <c r="R9615" s="5" t="str">
        <f t="shared" si="452"/>
        <v>dup-2</v>
      </c>
    </row>
    <row r="9616" spans="1:18" hidden="1" x14ac:dyDescent="0.2">
      <c r="A9616" t="s">
        <v>26768</v>
      </c>
      <c r="B9616" t="s">
        <v>1078</v>
      </c>
      <c r="C9616" t="s">
        <v>16</v>
      </c>
      <c r="D9616">
        <v>15</v>
      </c>
      <c r="E9616" t="s">
        <v>17440</v>
      </c>
      <c r="F9616" t="s">
        <v>17441</v>
      </c>
      <c r="G9616" t="s">
        <v>1535</v>
      </c>
      <c r="H9616">
        <v>3434</v>
      </c>
      <c r="I9616" t="s">
        <v>18</v>
      </c>
      <c r="J9616">
        <v>19521230</v>
      </c>
      <c r="K9616">
        <v>40</v>
      </c>
      <c r="L9616" t="s">
        <v>17442</v>
      </c>
      <c r="M9616">
        <v>1567339</v>
      </c>
      <c r="N9616">
        <v>7</v>
      </c>
      <c r="O9616" s="5">
        <v>4</v>
      </c>
      <c r="P9616" s="5">
        <f t="shared" si="450"/>
        <v>9</v>
      </c>
      <c r="Q9616" s="5" t="str">
        <f t="shared" si="451"/>
        <v>1940</v>
      </c>
      <c r="R9616" s="5" t="str">
        <f t="shared" si="452"/>
        <v>dup-1</v>
      </c>
    </row>
    <row r="9617" spans="1:18" hidden="1" x14ac:dyDescent="0.2">
      <c r="A9617" t="s">
        <v>26769</v>
      </c>
      <c r="B9617" t="s">
        <v>6285</v>
      </c>
      <c r="C9617" t="s">
        <v>1217</v>
      </c>
      <c r="D9617">
        <v>518</v>
      </c>
      <c r="E9617" t="s">
        <v>26770</v>
      </c>
      <c r="F9617" t="s">
        <v>5741</v>
      </c>
      <c r="G9617" t="s">
        <v>5742</v>
      </c>
      <c r="H9617">
        <v>2177</v>
      </c>
      <c r="I9617" t="s">
        <v>27</v>
      </c>
      <c r="J9617">
        <v>19670605</v>
      </c>
      <c r="K9617">
        <v>29</v>
      </c>
      <c r="L9617" t="s">
        <v>26771</v>
      </c>
      <c r="M9617">
        <v>5461814</v>
      </c>
      <c r="N9617">
        <v>0</v>
      </c>
      <c r="O9617" s="5">
        <v>4</v>
      </c>
      <c r="P9617" s="5">
        <f t="shared" si="450"/>
        <v>9</v>
      </c>
      <c r="Q9617" s="5" t="str">
        <f t="shared" si="451"/>
        <v>3863</v>
      </c>
      <c r="R9617" s="5" t="str">
        <f t="shared" si="452"/>
        <v>dup-0</v>
      </c>
    </row>
    <row r="9618" spans="1:18" hidden="1" x14ac:dyDescent="0.2">
      <c r="A9618" t="s">
        <v>26772</v>
      </c>
      <c r="B9618" t="s">
        <v>1382</v>
      </c>
      <c r="C9618" t="s">
        <v>10583</v>
      </c>
      <c r="D9618">
        <v>113</v>
      </c>
      <c r="E9618" t="s">
        <v>751</v>
      </c>
      <c r="F9618" t="s">
        <v>13401</v>
      </c>
      <c r="G9618" t="s">
        <v>26773</v>
      </c>
      <c r="H9618">
        <v>2566</v>
      </c>
      <c r="I9618" t="s">
        <v>49</v>
      </c>
      <c r="J9618">
        <v>19071115</v>
      </c>
      <c r="K9618">
        <v>29</v>
      </c>
      <c r="L9618" t="s">
        <v>13402</v>
      </c>
      <c r="M9618">
        <v>9646160</v>
      </c>
      <c r="N9618">
        <v>5</v>
      </c>
      <c r="O9618" s="5">
        <v>4</v>
      </c>
      <c r="P9618" s="5">
        <f t="shared" si="450"/>
        <v>9</v>
      </c>
      <c r="Q9618" s="5" t="str">
        <f t="shared" si="451"/>
        <v>1356</v>
      </c>
      <c r="R9618" s="5" t="str">
        <f t="shared" si="452"/>
        <v>dup-1</v>
      </c>
    </row>
    <row r="9619" spans="1:18" hidden="1" x14ac:dyDescent="0.2">
      <c r="A9619" t="s">
        <v>26774</v>
      </c>
      <c r="B9619" t="s">
        <v>18</v>
      </c>
      <c r="C9619" t="s">
        <v>26775</v>
      </c>
      <c r="D9619">
        <v>19</v>
      </c>
      <c r="E9619" t="s">
        <v>4084</v>
      </c>
      <c r="F9619" t="s">
        <v>18</v>
      </c>
      <c r="G9619" t="s">
        <v>26776</v>
      </c>
      <c r="H9619">
        <v>2443</v>
      </c>
      <c r="I9619" t="s">
        <v>34</v>
      </c>
      <c r="J9619">
        <v>19830214</v>
      </c>
      <c r="K9619">
        <v>14</v>
      </c>
      <c r="L9619" t="s">
        <v>4086</v>
      </c>
      <c r="M9619">
        <v>7659629</v>
      </c>
      <c r="N9619">
        <v>6</v>
      </c>
      <c r="O9619" s="5">
        <v>4</v>
      </c>
      <c r="P9619" s="5">
        <f t="shared" si="450"/>
        <v>9</v>
      </c>
      <c r="Q9619" s="5" t="str">
        <f t="shared" si="451"/>
        <v>2653</v>
      </c>
      <c r="R9619" s="5" t="str">
        <f t="shared" si="452"/>
        <v>dup-2</v>
      </c>
    </row>
    <row r="9620" spans="1:18" hidden="1" x14ac:dyDescent="0.2">
      <c r="A9620" t="s">
        <v>26777</v>
      </c>
      <c r="B9620" t="s">
        <v>219</v>
      </c>
      <c r="C9620" t="s">
        <v>1313</v>
      </c>
      <c r="D9620">
        <v>99</v>
      </c>
      <c r="E9620" t="s">
        <v>26778</v>
      </c>
      <c r="F9620" t="s">
        <v>9846</v>
      </c>
      <c r="G9620" t="s">
        <v>11496</v>
      </c>
      <c r="H9620">
        <v>2443</v>
      </c>
      <c r="I9620" t="s">
        <v>27</v>
      </c>
      <c r="J9620">
        <v>19220808</v>
      </c>
      <c r="K9620" t="s">
        <v>18</v>
      </c>
      <c r="L9620" t="s">
        <v>26779</v>
      </c>
      <c r="M9620">
        <v>3735609</v>
      </c>
      <c r="N9620">
        <v>7</v>
      </c>
      <c r="O9620" s="5">
        <v>4</v>
      </c>
      <c r="P9620" s="5">
        <f t="shared" si="450"/>
        <v>9</v>
      </c>
      <c r="Q9620" s="5" t="str">
        <f t="shared" si="451"/>
        <v>1085</v>
      </c>
      <c r="R9620" s="5" t="str">
        <f t="shared" si="452"/>
        <v>org</v>
      </c>
    </row>
    <row r="9621" spans="1:18" hidden="1" x14ac:dyDescent="0.2">
      <c r="A9621" t="s">
        <v>26780</v>
      </c>
      <c r="B9621" t="s">
        <v>26781</v>
      </c>
      <c r="C9621" t="s">
        <v>4505</v>
      </c>
      <c r="D9621">
        <v>25</v>
      </c>
      <c r="E9621" t="s">
        <v>26782</v>
      </c>
      <c r="F9621" t="s">
        <v>18</v>
      </c>
      <c r="G9621" t="s">
        <v>11409</v>
      </c>
      <c r="H9621">
        <v>3101</v>
      </c>
      <c r="I9621" t="s">
        <v>20</v>
      </c>
      <c r="J9621">
        <v>19580721</v>
      </c>
      <c r="K9621">
        <v>43</v>
      </c>
      <c r="L9621" t="s">
        <v>26783</v>
      </c>
      <c r="M9621">
        <v>3125750</v>
      </c>
      <c r="N9621">
        <v>3</v>
      </c>
      <c r="O9621" s="5">
        <v>4</v>
      </c>
      <c r="P9621" s="5">
        <f t="shared" si="450"/>
        <v>8</v>
      </c>
      <c r="Q9621" s="5" t="str">
        <f t="shared" si="451"/>
        <v>751</v>
      </c>
      <c r="R9621" s="5" t="str">
        <f t="shared" si="452"/>
        <v>org</v>
      </c>
    </row>
    <row r="9622" spans="1:18" hidden="1" x14ac:dyDescent="0.2">
      <c r="A9622" t="s">
        <v>26784</v>
      </c>
      <c r="B9622" t="s">
        <v>5713</v>
      </c>
      <c r="C9622" t="s">
        <v>516</v>
      </c>
      <c r="D9622">
        <v>45</v>
      </c>
      <c r="E9622" t="s">
        <v>21376</v>
      </c>
      <c r="F9622" t="s">
        <v>18</v>
      </c>
      <c r="G9622" t="s">
        <v>2772</v>
      </c>
      <c r="H9622">
        <v>4570</v>
      </c>
      <c r="I9622" t="s">
        <v>91</v>
      </c>
      <c r="J9622">
        <v>19211005</v>
      </c>
      <c r="K9622">
        <v>23</v>
      </c>
      <c r="L9622" t="s">
        <v>21377</v>
      </c>
      <c r="M9622">
        <v>1837463</v>
      </c>
      <c r="N9622">
        <v>2</v>
      </c>
      <c r="O9622" s="5">
        <v>4</v>
      </c>
      <c r="P9622" s="5">
        <f t="shared" si="450"/>
        <v>9</v>
      </c>
      <c r="Q9622" s="5" t="str">
        <f t="shared" si="451"/>
        <v>3029</v>
      </c>
      <c r="R9622" s="5" t="str">
        <f t="shared" si="452"/>
        <v>org</v>
      </c>
    </row>
    <row r="9623" spans="1:18" x14ac:dyDescent="0.2">
      <c r="A9623" t="s">
        <v>26785</v>
      </c>
      <c r="B9623" t="s">
        <v>20616</v>
      </c>
      <c r="C9623" t="s">
        <v>1700</v>
      </c>
      <c r="D9623">
        <v>17</v>
      </c>
      <c r="E9623" t="s">
        <v>6938</v>
      </c>
      <c r="F9623" t="s">
        <v>18</v>
      </c>
      <c r="G9623" t="s">
        <v>1325</v>
      </c>
      <c r="H9623">
        <v>2122</v>
      </c>
      <c r="I9623" t="s">
        <v>91</v>
      </c>
      <c r="J9623">
        <v>19620416</v>
      </c>
      <c r="K9623">
        <v>28</v>
      </c>
      <c r="L9623" t="s">
        <v>26786</v>
      </c>
      <c r="M9623">
        <v>1360072</v>
      </c>
      <c r="N9623">
        <v>0</v>
      </c>
      <c r="O9623" s="5">
        <v>4</v>
      </c>
      <c r="P9623" s="5">
        <f t="shared" si="450"/>
        <v>9</v>
      </c>
      <c r="Q9623" s="5" t="str">
        <f t="shared" si="451"/>
        <v>1110</v>
      </c>
      <c r="R9623" s="5" t="str">
        <f t="shared" si="452"/>
        <v>org</v>
      </c>
    </row>
    <row r="9624" spans="1:18" hidden="1" x14ac:dyDescent="0.2">
      <c r="A9624" t="s">
        <v>26787</v>
      </c>
      <c r="B9624" t="s">
        <v>1016</v>
      </c>
      <c r="C9624" t="s">
        <v>8896</v>
      </c>
      <c r="D9624">
        <v>21</v>
      </c>
      <c r="E9624" t="s">
        <v>1214</v>
      </c>
      <c r="F9624" t="s">
        <v>8897</v>
      </c>
      <c r="G9624" t="s">
        <v>4769</v>
      </c>
      <c r="H9624">
        <v>4211</v>
      </c>
      <c r="I9624" t="s">
        <v>27</v>
      </c>
      <c r="J9624">
        <v>19260915</v>
      </c>
      <c r="K9624">
        <v>30</v>
      </c>
      <c r="L9624" t="s">
        <v>8898</v>
      </c>
      <c r="M9624">
        <v>9351190</v>
      </c>
      <c r="N9624">
        <v>0</v>
      </c>
      <c r="O9624" s="5">
        <v>4</v>
      </c>
      <c r="P9624" s="5">
        <f t="shared" si="450"/>
        <v>9</v>
      </c>
      <c r="Q9624" s="5" t="str">
        <f t="shared" si="451"/>
        <v>1362</v>
      </c>
      <c r="R9624" s="5" t="str">
        <f t="shared" si="452"/>
        <v>dup-2</v>
      </c>
    </row>
    <row r="9625" spans="1:18" hidden="1" x14ac:dyDescent="0.2">
      <c r="A9625" t="s">
        <v>26788</v>
      </c>
      <c r="B9625" t="s">
        <v>1143</v>
      </c>
      <c r="C9625" t="s">
        <v>384</v>
      </c>
      <c r="D9625">
        <v>16</v>
      </c>
      <c r="E9625" t="s">
        <v>5893</v>
      </c>
      <c r="F9625" t="s">
        <v>12826</v>
      </c>
      <c r="G9625" t="s">
        <v>3698</v>
      </c>
      <c r="H9625">
        <v>2131</v>
      </c>
      <c r="I9625" t="s">
        <v>279</v>
      </c>
      <c r="J9625">
        <v>19031109</v>
      </c>
      <c r="K9625">
        <v>25</v>
      </c>
      <c r="L9625" t="s">
        <v>18172</v>
      </c>
      <c r="M9625">
        <v>6519629</v>
      </c>
      <c r="N9625">
        <v>8</v>
      </c>
      <c r="O9625" s="5">
        <v>4</v>
      </c>
      <c r="P9625" s="5">
        <f t="shared" si="450"/>
        <v>9</v>
      </c>
      <c r="Q9625" s="5" t="str">
        <f t="shared" si="451"/>
        <v>2418</v>
      </c>
      <c r="R9625" s="5" t="str">
        <f t="shared" si="452"/>
        <v>org</v>
      </c>
    </row>
    <row r="9626" spans="1:18" hidden="1" x14ac:dyDescent="0.2">
      <c r="A9626" t="s">
        <v>26789</v>
      </c>
      <c r="B9626" t="s">
        <v>5092</v>
      </c>
      <c r="C9626" t="s">
        <v>1026</v>
      </c>
      <c r="D9626">
        <v>3</v>
      </c>
      <c r="E9626" t="s">
        <v>12588</v>
      </c>
      <c r="F9626" t="s">
        <v>26790</v>
      </c>
      <c r="G9626" t="s">
        <v>655</v>
      </c>
      <c r="H9626">
        <v>2257</v>
      </c>
      <c r="I9626" t="s">
        <v>34</v>
      </c>
      <c r="J9626">
        <v>19980518</v>
      </c>
      <c r="K9626">
        <v>33</v>
      </c>
      <c r="L9626" t="s">
        <v>26791</v>
      </c>
      <c r="M9626">
        <v>5877780</v>
      </c>
      <c r="N9626">
        <v>0</v>
      </c>
      <c r="O9626" s="5">
        <v>4</v>
      </c>
      <c r="P9626" s="5">
        <f t="shared" si="450"/>
        <v>8</v>
      </c>
      <c r="Q9626" s="5" t="str">
        <f t="shared" si="451"/>
        <v>652</v>
      </c>
      <c r="R9626" s="5" t="str">
        <f t="shared" si="452"/>
        <v>org</v>
      </c>
    </row>
    <row r="9627" spans="1:18" hidden="1" x14ac:dyDescent="0.2">
      <c r="A9627" t="s">
        <v>26792</v>
      </c>
      <c r="B9627" t="s">
        <v>1140</v>
      </c>
      <c r="C9627" t="s">
        <v>4269</v>
      </c>
      <c r="D9627">
        <v>2</v>
      </c>
      <c r="E9627" t="s">
        <v>4270</v>
      </c>
      <c r="F9627" t="s">
        <v>836</v>
      </c>
      <c r="G9627" t="s">
        <v>15737</v>
      </c>
      <c r="H9627">
        <v>4125</v>
      </c>
      <c r="I9627" t="s">
        <v>34</v>
      </c>
      <c r="J9627">
        <v>19250111</v>
      </c>
      <c r="K9627" t="s">
        <v>18</v>
      </c>
      <c r="L9627" t="s">
        <v>4272</v>
      </c>
      <c r="M9627">
        <v>7460553</v>
      </c>
      <c r="N9627">
        <v>8</v>
      </c>
      <c r="O9627" s="5">
        <v>4</v>
      </c>
      <c r="P9627" s="5">
        <f t="shared" si="450"/>
        <v>9</v>
      </c>
      <c r="Q9627" s="5" t="str">
        <f t="shared" si="451"/>
        <v>1939</v>
      </c>
      <c r="R9627" s="5" t="str">
        <f t="shared" si="452"/>
        <v>dup-0</v>
      </c>
    </row>
    <row r="9628" spans="1:18" hidden="1" x14ac:dyDescent="0.2">
      <c r="A9628" t="s">
        <v>26793</v>
      </c>
      <c r="B9628" t="s">
        <v>26794</v>
      </c>
      <c r="C9628" t="s">
        <v>53</v>
      </c>
      <c r="D9628">
        <v>4</v>
      </c>
      <c r="E9628" t="s">
        <v>12976</v>
      </c>
      <c r="F9628" t="s">
        <v>18</v>
      </c>
      <c r="G9628" t="s">
        <v>6572</v>
      </c>
      <c r="H9628">
        <v>2747</v>
      </c>
      <c r="I9628" t="s">
        <v>91</v>
      </c>
      <c r="J9628">
        <v>19841003</v>
      </c>
      <c r="K9628">
        <v>33</v>
      </c>
      <c r="L9628" t="s">
        <v>6574</v>
      </c>
      <c r="M9628">
        <v>2014181</v>
      </c>
      <c r="N9628">
        <v>9</v>
      </c>
      <c r="O9628" s="5">
        <v>4</v>
      </c>
      <c r="P9628" s="5">
        <f t="shared" si="450"/>
        <v>9</v>
      </c>
      <c r="Q9628" s="5" t="str">
        <f t="shared" si="451"/>
        <v>2381</v>
      </c>
      <c r="R9628" s="5" t="str">
        <f t="shared" si="452"/>
        <v>org</v>
      </c>
    </row>
    <row r="9629" spans="1:18" hidden="1" x14ac:dyDescent="0.2">
      <c r="A9629" t="s">
        <v>26795</v>
      </c>
      <c r="B9629" t="s">
        <v>1333</v>
      </c>
      <c r="C9629" t="s">
        <v>384</v>
      </c>
      <c r="D9629">
        <v>505</v>
      </c>
      <c r="E9629" t="s">
        <v>3550</v>
      </c>
      <c r="F9629" t="s">
        <v>18</v>
      </c>
      <c r="G9629" t="s">
        <v>26796</v>
      </c>
      <c r="H9629">
        <v>836</v>
      </c>
      <c r="I9629" t="s">
        <v>34</v>
      </c>
      <c r="J9629">
        <v>19891029</v>
      </c>
      <c r="K9629">
        <v>24</v>
      </c>
      <c r="L9629" t="s">
        <v>26797</v>
      </c>
      <c r="M9629">
        <v>7896520</v>
      </c>
      <c r="N9629">
        <v>5</v>
      </c>
      <c r="O9629" s="5">
        <v>4</v>
      </c>
      <c r="P9629" s="5">
        <f t="shared" si="450"/>
        <v>9</v>
      </c>
      <c r="Q9629" s="5" t="str">
        <f t="shared" si="451"/>
        <v>4145</v>
      </c>
      <c r="R9629" s="5" t="str">
        <f t="shared" si="452"/>
        <v>org</v>
      </c>
    </row>
    <row r="9630" spans="1:18" hidden="1" x14ac:dyDescent="0.2">
      <c r="A9630" t="s">
        <v>26798</v>
      </c>
      <c r="B9630" t="s">
        <v>22426</v>
      </c>
      <c r="C9630" t="s">
        <v>2632</v>
      </c>
      <c r="D9630">
        <v>31</v>
      </c>
      <c r="E9630" t="s">
        <v>12451</v>
      </c>
      <c r="F9630" t="s">
        <v>18</v>
      </c>
      <c r="G9630" t="s">
        <v>5126</v>
      </c>
      <c r="H9630">
        <v>2646</v>
      </c>
      <c r="I9630" t="s">
        <v>91</v>
      </c>
      <c r="J9630">
        <v>19400908</v>
      </c>
      <c r="K9630">
        <v>21</v>
      </c>
      <c r="L9630" t="s">
        <v>18</v>
      </c>
      <c r="M9630">
        <v>3659690</v>
      </c>
      <c r="N9630">
        <v>2</v>
      </c>
      <c r="O9630" s="5">
        <v>4</v>
      </c>
      <c r="P9630" s="5">
        <f t="shared" si="450"/>
        <v>9</v>
      </c>
      <c r="Q9630" s="5" t="str">
        <f t="shared" si="451"/>
        <v>2284</v>
      </c>
      <c r="R9630" s="5" t="str">
        <f t="shared" si="452"/>
        <v>org</v>
      </c>
    </row>
    <row r="9631" spans="1:18" hidden="1" x14ac:dyDescent="0.2">
      <c r="A9631" t="s">
        <v>26799</v>
      </c>
      <c r="B9631" t="s">
        <v>4294</v>
      </c>
      <c r="C9631" t="s">
        <v>2952</v>
      </c>
      <c r="D9631">
        <v>25</v>
      </c>
      <c r="E9631" t="s">
        <v>4295</v>
      </c>
      <c r="F9631" t="s">
        <v>18</v>
      </c>
      <c r="G9631" t="s">
        <v>2767</v>
      </c>
      <c r="H9631">
        <v>3500</v>
      </c>
      <c r="I9631" t="s">
        <v>49</v>
      </c>
      <c r="J9631">
        <v>19130110</v>
      </c>
      <c r="K9631">
        <v>30</v>
      </c>
      <c r="L9631" t="s">
        <v>26800</v>
      </c>
      <c r="M9631">
        <v>5922739</v>
      </c>
      <c r="N9631">
        <v>5</v>
      </c>
      <c r="O9631" s="5">
        <v>4</v>
      </c>
      <c r="P9631" s="5">
        <f t="shared" si="450"/>
        <v>8</v>
      </c>
      <c r="Q9631" s="5" t="str">
        <f t="shared" si="451"/>
        <v>667</v>
      </c>
      <c r="R9631" s="5" t="str">
        <f t="shared" si="452"/>
        <v>dup-0</v>
      </c>
    </row>
    <row r="9632" spans="1:18" hidden="1" x14ac:dyDescent="0.2">
      <c r="A9632" t="s">
        <v>26801</v>
      </c>
      <c r="B9632" t="s">
        <v>5756</v>
      </c>
      <c r="C9632" t="s">
        <v>272</v>
      </c>
      <c r="D9632" t="s">
        <v>18</v>
      </c>
      <c r="E9632" t="s">
        <v>18</v>
      </c>
      <c r="F9632" t="s">
        <v>18</v>
      </c>
      <c r="G9632" t="s">
        <v>26802</v>
      </c>
      <c r="H9632">
        <v>7330</v>
      </c>
      <c r="I9632" t="s">
        <v>49</v>
      </c>
      <c r="J9632">
        <v>19211127</v>
      </c>
      <c r="K9632">
        <v>24</v>
      </c>
      <c r="L9632" t="s">
        <v>9882</v>
      </c>
      <c r="M9632">
        <v>4377142</v>
      </c>
      <c r="N9632">
        <v>8</v>
      </c>
      <c r="O9632" s="5">
        <v>4</v>
      </c>
      <c r="P9632" s="5">
        <f t="shared" si="450"/>
        <v>9</v>
      </c>
      <c r="Q9632" s="5" t="str">
        <f t="shared" si="451"/>
        <v>2983</v>
      </c>
      <c r="R9632" s="5" t="str">
        <f t="shared" si="452"/>
        <v>dup-1</v>
      </c>
    </row>
    <row r="9633" spans="1:18" x14ac:dyDescent="0.2">
      <c r="A9633" t="s">
        <v>1914</v>
      </c>
      <c r="B9633" t="s">
        <v>364</v>
      </c>
      <c r="C9633" t="s">
        <v>9628</v>
      </c>
      <c r="D9633">
        <v>5</v>
      </c>
      <c r="E9633" t="s">
        <v>9629</v>
      </c>
      <c r="F9633" t="s">
        <v>18</v>
      </c>
      <c r="G9633" t="s">
        <v>2046</v>
      </c>
      <c r="H9633">
        <v>6530</v>
      </c>
      <c r="I9633" t="s">
        <v>91</v>
      </c>
      <c r="J9633">
        <v>19781002</v>
      </c>
      <c r="K9633">
        <v>30</v>
      </c>
      <c r="L9633" t="s">
        <v>24405</v>
      </c>
      <c r="M9633">
        <v>7224347</v>
      </c>
      <c r="N9633">
        <v>0</v>
      </c>
      <c r="O9633" s="5">
        <v>4</v>
      </c>
      <c r="P9633" s="5">
        <f t="shared" si="450"/>
        <v>8</v>
      </c>
      <c r="Q9633" s="5" t="str">
        <f t="shared" si="451"/>
        <v>347</v>
      </c>
      <c r="R9633" s="5" t="str">
        <f t="shared" si="452"/>
        <v>org</v>
      </c>
    </row>
    <row r="9634" spans="1:18" hidden="1" x14ac:dyDescent="0.2">
      <c r="A9634" t="s">
        <v>26803</v>
      </c>
      <c r="B9634" t="s">
        <v>10846</v>
      </c>
      <c r="C9634" t="s">
        <v>813</v>
      </c>
      <c r="D9634">
        <v>37</v>
      </c>
      <c r="E9634" t="s">
        <v>4552</v>
      </c>
      <c r="F9634" t="s">
        <v>18</v>
      </c>
      <c r="G9634" t="s">
        <v>4553</v>
      </c>
      <c r="H9634">
        <v>3149</v>
      </c>
      <c r="I9634" t="s">
        <v>34</v>
      </c>
      <c r="J9634">
        <v>19521985</v>
      </c>
      <c r="K9634" t="s">
        <v>18</v>
      </c>
      <c r="L9634" t="s">
        <v>4554</v>
      </c>
      <c r="M9634">
        <v>5790607</v>
      </c>
      <c r="N9634">
        <v>5</v>
      </c>
      <c r="O9634" s="5">
        <v>4</v>
      </c>
      <c r="P9634" s="5">
        <f t="shared" si="450"/>
        <v>9</v>
      </c>
      <c r="Q9634" s="5" t="str">
        <f t="shared" si="451"/>
        <v>3573</v>
      </c>
      <c r="R9634" s="5" t="str">
        <f t="shared" si="452"/>
        <v>dup-4</v>
      </c>
    </row>
    <row r="9635" spans="1:18" hidden="1" x14ac:dyDescent="0.2">
      <c r="A9635" t="s">
        <v>26804</v>
      </c>
      <c r="B9635" t="s">
        <v>14007</v>
      </c>
      <c r="C9635" t="s">
        <v>7027</v>
      </c>
      <c r="D9635">
        <v>342</v>
      </c>
      <c r="E9635" t="s">
        <v>4122</v>
      </c>
      <c r="F9635" t="s">
        <v>18</v>
      </c>
      <c r="G9635" t="s">
        <v>883</v>
      </c>
      <c r="H9635">
        <v>4703</v>
      </c>
      <c r="I9635" t="s">
        <v>279</v>
      </c>
      <c r="J9635">
        <v>19109630</v>
      </c>
      <c r="K9635">
        <v>32</v>
      </c>
      <c r="L9635" t="s">
        <v>18</v>
      </c>
      <c r="M9635">
        <v>3833238</v>
      </c>
      <c r="N9635">
        <v>7</v>
      </c>
      <c r="O9635" s="5">
        <v>4</v>
      </c>
      <c r="P9635" s="5">
        <f t="shared" si="450"/>
        <v>9</v>
      </c>
      <c r="Q9635" s="5" t="str">
        <f t="shared" si="451"/>
        <v>1775</v>
      </c>
      <c r="R9635" s="5" t="str">
        <f t="shared" si="452"/>
        <v>dup-2</v>
      </c>
    </row>
    <row r="9636" spans="1:18" hidden="1" x14ac:dyDescent="0.2">
      <c r="A9636" t="s">
        <v>26805</v>
      </c>
      <c r="B9636" t="s">
        <v>4210</v>
      </c>
      <c r="C9636" t="s">
        <v>26806</v>
      </c>
      <c r="D9636">
        <v>74</v>
      </c>
      <c r="E9636" t="s">
        <v>12309</v>
      </c>
      <c r="F9636" t="s">
        <v>18</v>
      </c>
      <c r="G9636" t="s">
        <v>5470</v>
      </c>
      <c r="H9636">
        <v>2150</v>
      </c>
      <c r="I9636" t="s">
        <v>91</v>
      </c>
      <c r="J9636">
        <v>19031214</v>
      </c>
      <c r="K9636">
        <v>25</v>
      </c>
      <c r="L9636" t="s">
        <v>12310</v>
      </c>
      <c r="M9636">
        <v>6754928</v>
      </c>
      <c r="N9636">
        <v>2</v>
      </c>
      <c r="O9636" s="5">
        <v>4</v>
      </c>
      <c r="P9636" s="5">
        <f t="shared" si="450"/>
        <v>9</v>
      </c>
      <c r="Q9636" s="5" t="str">
        <f t="shared" si="451"/>
        <v>1412</v>
      </c>
      <c r="R9636" s="5" t="str">
        <f t="shared" si="452"/>
        <v>dup-1</v>
      </c>
    </row>
    <row r="9637" spans="1:18" hidden="1" x14ac:dyDescent="0.2">
      <c r="A9637" t="s">
        <v>1531</v>
      </c>
      <c r="B9637" t="s">
        <v>683</v>
      </c>
      <c r="C9637" t="s">
        <v>9007</v>
      </c>
      <c r="D9637">
        <v>422</v>
      </c>
      <c r="E9637" t="s">
        <v>18</v>
      </c>
      <c r="F9637" t="s">
        <v>18</v>
      </c>
      <c r="G9637" t="s">
        <v>1138</v>
      </c>
      <c r="H9637">
        <v>3666</v>
      </c>
      <c r="I9637" t="s">
        <v>91</v>
      </c>
      <c r="J9637">
        <v>19730207</v>
      </c>
      <c r="K9637" t="s">
        <v>18</v>
      </c>
      <c r="L9637" t="s">
        <v>26807</v>
      </c>
      <c r="M9637">
        <v>8653779</v>
      </c>
      <c r="N9637">
        <v>3</v>
      </c>
      <c r="O9637" s="5">
        <v>4</v>
      </c>
      <c r="P9637" s="5">
        <f t="shared" si="450"/>
        <v>8</v>
      </c>
      <c r="Q9637" s="5" t="str">
        <f t="shared" si="451"/>
        <v>456</v>
      </c>
      <c r="R9637" s="5" t="str">
        <f t="shared" si="452"/>
        <v>org</v>
      </c>
    </row>
    <row r="9638" spans="1:18" hidden="1" x14ac:dyDescent="0.2">
      <c r="A9638" t="s">
        <v>26808</v>
      </c>
      <c r="B9638" t="s">
        <v>335</v>
      </c>
      <c r="C9638" t="s">
        <v>26809</v>
      </c>
      <c r="D9638">
        <v>29</v>
      </c>
      <c r="E9638" t="s">
        <v>69</v>
      </c>
      <c r="F9638" t="s">
        <v>12943</v>
      </c>
      <c r="G9638" t="s">
        <v>357</v>
      </c>
      <c r="H9638">
        <v>3103</v>
      </c>
      <c r="I9638" t="s">
        <v>91</v>
      </c>
      <c r="J9638">
        <v>19641213</v>
      </c>
      <c r="K9638" t="s">
        <v>18</v>
      </c>
      <c r="L9638" t="s">
        <v>12944</v>
      </c>
      <c r="M9638">
        <v>4917791</v>
      </c>
      <c r="N9638">
        <v>8</v>
      </c>
      <c r="O9638" s="5">
        <v>4</v>
      </c>
      <c r="P9638" s="5">
        <f t="shared" si="450"/>
        <v>9</v>
      </c>
      <c r="Q9638" s="5" t="str">
        <f t="shared" si="451"/>
        <v>1315</v>
      </c>
      <c r="R9638" s="5" t="str">
        <f t="shared" si="452"/>
        <v>dup-1</v>
      </c>
    </row>
    <row r="9639" spans="1:18" hidden="1" x14ac:dyDescent="0.2">
      <c r="A9639" t="s">
        <v>26810</v>
      </c>
      <c r="B9639" t="s">
        <v>1309</v>
      </c>
      <c r="C9639" t="s">
        <v>6696</v>
      </c>
      <c r="D9639">
        <v>16</v>
      </c>
      <c r="E9639" t="s">
        <v>26811</v>
      </c>
      <c r="F9639" t="s">
        <v>1948</v>
      </c>
      <c r="G9639" t="s">
        <v>26812</v>
      </c>
      <c r="H9639">
        <v>5045</v>
      </c>
      <c r="I9639" t="s">
        <v>18</v>
      </c>
      <c r="J9639">
        <v>19751211</v>
      </c>
      <c r="K9639">
        <v>31</v>
      </c>
      <c r="L9639" t="s">
        <v>6697</v>
      </c>
      <c r="M9639">
        <v>8381764</v>
      </c>
      <c r="N9639">
        <v>0</v>
      </c>
      <c r="O9639" s="5">
        <v>4</v>
      </c>
      <c r="P9639" s="5">
        <f t="shared" si="450"/>
        <v>9</v>
      </c>
      <c r="Q9639" s="5" t="str">
        <f t="shared" si="451"/>
        <v>2744</v>
      </c>
      <c r="R9639" s="5" t="str">
        <f t="shared" si="452"/>
        <v>dup-2</v>
      </c>
    </row>
    <row r="9640" spans="1:18" hidden="1" x14ac:dyDescent="0.2">
      <c r="A9640" t="s">
        <v>26813</v>
      </c>
      <c r="B9640" t="s">
        <v>1123</v>
      </c>
      <c r="C9640" t="s">
        <v>272</v>
      </c>
      <c r="D9640">
        <v>44</v>
      </c>
      <c r="E9640" t="s">
        <v>803</v>
      </c>
      <c r="F9640" t="s">
        <v>18</v>
      </c>
      <c r="G9640" t="s">
        <v>20267</v>
      </c>
      <c r="H9640">
        <v>3335</v>
      </c>
      <c r="I9640" t="s">
        <v>49</v>
      </c>
      <c r="J9640">
        <v>19441007</v>
      </c>
      <c r="K9640" t="s">
        <v>18</v>
      </c>
      <c r="L9640" t="s">
        <v>20268</v>
      </c>
      <c r="M9640">
        <v>7455521</v>
      </c>
      <c r="N9640">
        <v>8</v>
      </c>
      <c r="O9640" s="5">
        <v>4</v>
      </c>
      <c r="P9640" s="5">
        <f t="shared" si="450"/>
        <v>9</v>
      </c>
      <c r="Q9640" s="5" t="str">
        <f t="shared" si="451"/>
        <v>2176</v>
      </c>
      <c r="R9640" s="5" t="str">
        <f t="shared" si="452"/>
        <v>org</v>
      </c>
    </row>
    <row r="9641" spans="1:18" hidden="1" x14ac:dyDescent="0.2">
      <c r="A9641" t="s">
        <v>26814</v>
      </c>
      <c r="B9641" t="s">
        <v>107</v>
      </c>
      <c r="C9641" t="s">
        <v>15783</v>
      </c>
      <c r="D9641">
        <v>1</v>
      </c>
      <c r="E9641" t="s">
        <v>3531</v>
      </c>
      <c r="F9641" t="s">
        <v>18</v>
      </c>
      <c r="G9641" t="s">
        <v>2754</v>
      </c>
      <c r="H9641">
        <v>3525</v>
      </c>
      <c r="I9641" t="s">
        <v>34</v>
      </c>
      <c r="J9641" t="s">
        <v>18</v>
      </c>
      <c r="K9641" t="s">
        <v>18</v>
      </c>
      <c r="L9641" t="s">
        <v>15785</v>
      </c>
      <c r="M9641">
        <v>6046786</v>
      </c>
      <c r="N9641">
        <v>1</v>
      </c>
      <c r="O9641" s="5">
        <v>4</v>
      </c>
      <c r="P9641" s="5">
        <f t="shared" si="450"/>
        <v>8</v>
      </c>
      <c r="Q9641" s="5" t="str">
        <f t="shared" si="451"/>
        <v>734</v>
      </c>
      <c r="R9641" s="5" t="str">
        <f t="shared" si="452"/>
        <v>org</v>
      </c>
    </row>
    <row r="9642" spans="1:18" hidden="1" x14ac:dyDescent="0.2">
      <c r="A9642" t="s">
        <v>26815</v>
      </c>
      <c r="B9642" t="s">
        <v>4618</v>
      </c>
      <c r="C9642" t="s">
        <v>26816</v>
      </c>
      <c r="D9642">
        <v>23</v>
      </c>
      <c r="E9642" t="s">
        <v>3490</v>
      </c>
      <c r="F9642" t="s">
        <v>3491</v>
      </c>
      <c r="G9642" t="s">
        <v>253</v>
      </c>
      <c r="H9642">
        <v>5095</v>
      </c>
      <c r="I9642" t="s">
        <v>27</v>
      </c>
      <c r="J9642">
        <v>19401224</v>
      </c>
      <c r="K9642" t="s">
        <v>18</v>
      </c>
      <c r="L9642" t="s">
        <v>3492</v>
      </c>
      <c r="M9642">
        <v>3744243</v>
      </c>
      <c r="N9642">
        <v>5</v>
      </c>
      <c r="O9642" s="5">
        <v>4</v>
      </c>
      <c r="P9642" s="5">
        <f t="shared" si="450"/>
        <v>9</v>
      </c>
      <c r="Q9642" s="5" t="str">
        <f t="shared" si="451"/>
        <v>2625</v>
      </c>
      <c r="R9642" s="5" t="str">
        <f t="shared" si="452"/>
        <v>dup-3</v>
      </c>
    </row>
    <row r="9643" spans="1:18" hidden="1" x14ac:dyDescent="0.2">
      <c r="A9643" t="s">
        <v>26817</v>
      </c>
      <c r="B9643" t="s">
        <v>26818</v>
      </c>
      <c r="C9643" t="s">
        <v>38</v>
      </c>
      <c r="D9643">
        <v>46</v>
      </c>
      <c r="E9643" t="s">
        <v>2960</v>
      </c>
      <c r="F9643" t="s">
        <v>18</v>
      </c>
      <c r="G9643" t="s">
        <v>1616</v>
      </c>
      <c r="H9643">
        <v>2518</v>
      </c>
      <c r="I9643" t="s">
        <v>91</v>
      </c>
      <c r="J9643">
        <v>19780604</v>
      </c>
      <c r="K9643">
        <v>30</v>
      </c>
      <c r="L9643" t="s">
        <v>2961</v>
      </c>
      <c r="M9643">
        <v>7630183</v>
      </c>
      <c r="N9643">
        <v>1</v>
      </c>
      <c r="O9643" s="5">
        <v>4</v>
      </c>
      <c r="P9643" s="5">
        <f t="shared" si="450"/>
        <v>9</v>
      </c>
      <c r="Q9643" s="5" t="str">
        <f t="shared" si="451"/>
        <v>1601</v>
      </c>
      <c r="R9643" s="5" t="str">
        <f t="shared" si="452"/>
        <v>dup-0</v>
      </c>
    </row>
    <row r="9644" spans="1:18" hidden="1" x14ac:dyDescent="0.2">
      <c r="A9644" t="s">
        <v>26819</v>
      </c>
      <c r="B9644" t="s">
        <v>2586</v>
      </c>
      <c r="C9644" t="s">
        <v>14068</v>
      </c>
      <c r="D9644">
        <v>14</v>
      </c>
      <c r="E9644" t="s">
        <v>26820</v>
      </c>
      <c r="F9644" t="s">
        <v>14069</v>
      </c>
      <c r="G9644" t="s">
        <v>19912</v>
      </c>
      <c r="H9644">
        <v>2713</v>
      </c>
      <c r="I9644" t="s">
        <v>91</v>
      </c>
      <c r="J9644">
        <v>19030430</v>
      </c>
      <c r="K9644" t="s">
        <v>18</v>
      </c>
      <c r="L9644" t="s">
        <v>14071</v>
      </c>
      <c r="M9644">
        <v>4988476</v>
      </c>
      <c r="N9644">
        <v>6</v>
      </c>
      <c r="O9644" s="5">
        <v>4</v>
      </c>
      <c r="P9644" s="5">
        <f t="shared" si="450"/>
        <v>8</v>
      </c>
      <c r="Q9644" s="5" t="str">
        <f t="shared" si="451"/>
        <v>520</v>
      </c>
      <c r="R9644" s="5" t="str">
        <f t="shared" si="452"/>
        <v>dup-0</v>
      </c>
    </row>
    <row r="9645" spans="1:18" hidden="1" x14ac:dyDescent="0.2">
      <c r="A9645" t="s">
        <v>26821</v>
      </c>
      <c r="B9645" t="s">
        <v>1633</v>
      </c>
      <c r="C9645" t="s">
        <v>20666</v>
      </c>
      <c r="D9645">
        <v>25</v>
      </c>
      <c r="E9645" t="s">
        <v>2024</v>
      </c>
      <c r="F9645" t="s">
        <v>12889</v>
      </c>
      <c r="G9645" t="s">
        <v>549</v>
      </c>
      <c r="H9645">
        <v>6016</v>
      </c>
      <c r="I9645" t="s">
        <v>18</v>
      </c>
      <c r="J9645">
        <v>19590406</v>
      </c>
      <c r="K9645">
        <v>9</v>
      </c>
      <c r="L9645" t="s">
        <v>12890</v>
      </c>
      <c r="M9645">
        <v>7454383</v>
      </c>
      <c r="N9645">
        <v>4</v>
      </c>
      <c r="O9645" s="5">
        <v>4</v>
      </c>
      <c r="P9645" s="5">
        <f t="shared" si="450"/>
        <v>9</v>
      </c>
      <c r="Q9645" s="5" t="str">
        <f t="shared" si="451"/>
        <v>1726</v>
      </c>
      <c r="R9645" s="5" t="str">
        <f t="shared" si="452"/>
        <v>org</v>
      </c>
    </row>
    <row r="9646" spans="1:18" hidden="1" x14ac:dyDescent="0.2">
      <c r="A9646" t="s">
        <v>26822</v>
      </c>
      <c r="B9646" t="s">
        <v>26823</v>
      </c>
      <c r="C9646" t="s">
        <v>2793</v>
      </c>
      <c r="D9646">
        <v>108</v>
      </c>
      <c r="E9646" t="s">
        <v>26824</v>
      </c>
      <c r="F9646" t="s">
        <v>9777</v>
      </c>
      <c r="G9646" t="s">
        <v>9778</v>
      </c>
      <c r="H9646">
        <v>4350</v>
      </c>
      <c r="I9646" t="s">
        <v>34</v>
      </c>
      <c r="J9646">
        <v>19140522</v>
      </c>
      <c r="K9646" t="s">
        <v>18</v>
      </c>
      <c r="L9646" t="s">
        <v>9779</v>
      </c>
      <c r="M9646">
        <v>2329266</v>
      </c>
      <c r="N9646">
        <v>0</v>
      </c>
      <c r="O9646" s="5">
        <v>4</v>
      </c>
      <c r="P9646" s="5">
        <f t="shared" si="450"/>
        <v>8</v>
      </c>
      <c r="Q9646" s="5" t="str">
        <f t="shared" si="451"/>
        <v>753</v>
      </c>
      <c r="R9646" s="5" t="str">
        <f t="shared" si="452"/>
        <v>dup-2</v>
      </c>
    </row>
    <row r="9647" spans="1:18" hidden="1" x14ac:dyDescent="0.2">
      <c r="A9647" t="s">
        <v>26825</v>
      </c>
      <c r="B9647" t="s">
        <v>660</v>
      </c>
      <c r="C9647" t="s">
        <v>3706</v>
      </c>
      <c r="D9647">
        <v>147</v>
      </c>
      <c r="E9647" t="s">
        <v>10969</v>
      </c>
      <c r="F9647" t="s">
        <v>18</v>
      </c>
      <c r="G9647" t="s">
        <v>10970</v>
      </c>
      <c r="H9647">
        <v>3131</v>
      </c>
      <c r="I9647" t="s">
        <v>91</v>
      </c>
      <c r="J9647">
        <v>19250912</v>
      </c>
      <c r="K9647">
        <v>22</v>
      </c>
      <c r="L9647" t="s">
        <v>18723</v>
      </c>
      <c r="M9647">
        <v>5192604</v>
      </c>
      <c r="N9647">
        <v>8</v>
      </c>
      <c r="O9647" s="5">
        <v>4</v>
      </c>
      <c r="P9647" s="5">
        <f t="shared" si="450"/>
        <v>9</v>
      </c>
      <c r="Q9647" s="5" t="str">
        <f t="shared" si="451"/>
        <v>3028</v>
      </c>
      <c r="R9647" s="5" t="str">
        <f t="shared" si="452"/>
        <v>dup-4</v>
      </c>
    </row>
    <row r="9648" spans="1:18" hidden="1" x14ac:dyDescent="0.2">
      <c r="A9648" t="s">
        <v>881</v>
      </c>
      <c r="B9648" t="s">
        <v>531</v>
      </c>
      <c r="C9648" t="s">
        <v>21685</v>
      </c>
      <c r="D9648">
        <v>22</v>
      </c>
      <c r="E9648" t="s">
        <v>18638</v>
      </c>
      <c r="F9648" t="s">
        <v>18639</v>
      </c>
      <c r="G9648" t="s">
        <v>3108</v>
      </c>
      <c r="H9648">
        <v>3151</v>
      </c>
      <c r="I9648" t="s">
        <v>91</v>
      </c>
      <c r="J9648">
        <v>19090929</v>
      </c>
      <c r="K9648">
        <v>29</v>
      </c>
      <c r="L9648" t="s">
        <v>18640</v>
      </c>
      <c r="M9648">
        <v>5478126</v>
      </c>
      <c r="N9648">
        <v>6</v>
      </c>
      <c r="O9648" s="5">
        <v>4</v>
      </c>
      <c r="P9648" s="5">
        <f t="shared" si="450"/>
        <v>8</v>
      </c>
      <c r="Q9648" s="5" t="str">
        <f t="shared" si="451"/>
        <v>279</v>
      </c>
      <c r="R9648" s="5" t="str">
        <f t="shared" si="452"/>
        <v>org</v>
      </c>
    </row>
    <row r="9649" spans="1:18" hidden="1" x14ac:dyDescent="0.2">
      <c r="A9649" t="s">
        <v>26826</v>
      </c>
      <c r="B9649" t="s">
        <v>52</v>
      </c>
      <c r="C9649" t="s">
        <v>18228</v>
      </c>
      <c r="D9649">
        <v>655</v>
      </c>
      <c r="E9649" t="s">
        <v>18</v>
      </c>
      <c r="F9649" t="s">
        <v>16226</v>
      </c>
      <c r="G9649" t="s">
        <v>26827</v>
      </c>
      <c r="H9649">
        <v>4703</v>
      </c>
      <c r="I9649" t="s">
        <v>49</v>
      </c>
      <c r="J9649">
        <v>19681011</v>
      </c>
      <c r="K9649">
        <v>63</v>
      </c>
      <c r="L9649" t="s">
        <v>19606</v>
      </c>
      <c r="M9649">
        <v>9809861</v>
      </c>
      <c r="N9649">
        <v>1</v>
      </c>
      <c r="O9649" s="5">
        <v>4</v>
      </c>
      <c r="P9649" s="5">
        <f t="shared" si="450"/>
        <v>9</v>
      </c>
      <c r="Q9649" s="5" t="str">
        <f t="shared" si="451"/>
        <v>2065</v>
      </c>
      <c r="R9649" s="5" t="str">
        <f t="shared" si="452"/>
        <v>dup-3</v>
      </c>
    </row>
    <row r="9650" spans="1:18" hidden="1" x14ac:dyDescent="0.2">
      <c r="A9650" t="s">
        <v>26828</v>
      </c>
      <c r="B9650" t="s">
        <v>690</v>
      </c>
      <c r="C9650" t="s">
        <v>9653</v>
      </c>
      <c r="D9650">
        <v>9</v>
      </c>
      <c r="E9650" t="s">
        <v>343</v>
      </c>
      <c r="F9650" t="s">
        <v>18</v>
      </c>
      <c r="G9650" t="s">
        <v>9654</v>
      </c>
      <c r="H9650">
        <v>2526</v>
      </c>
      <c r="I9650" t="s">
        <v>91</v>
      </c>
      <c r="J9650">
        <v>19530109</v>
      </c>
      <c r="K9650">
        <v>33</v>
      </c>
      <c r="L9650" t="s">
        <v>9655</v>
      </c>
      <c r="M9650">
        <v>8312723</v>
      </c>
      <c r="N9650">
        <v>6</v>
      </c>
      <c r="O9650" s="5">
        <v>4</v>
      </c>
      <c r="P9650" s="5">
        <f t="shared" si="450"/>
        <v>9</v>
      </c>
      <c r="Q9650" s="5" t="str">
        <f t="shared" si="451"/>
        <v>1058</v>
      </c>
      <c r="R9650" s="5" t="str">
        <f t="shared" si="452"/>
        <v>org</v>
      </c>
    </row>
    <row r="9651" spans="1:18" hidden="1" x14ac:dyDescent="0.2">
      <c r="A9651" t="s">
        <v>26829</v>
      </c>
      <c r="B9651" t="s">
        <v>1995</v>
      </c>
      <c r="C9651" t="s">
        <v>26830</v>
      </c>
      <c r="D9651">
        <v>48</v>
      </c>
      <c r="E9651" t="s">
        <v>4279</v>
      </c>
      <c r="F9651" t="s">
        <v>18</v>
      </c>
      <c r="G9651" t="s">
        <v>1507</v>
      </c>
      <c r="H9651">
        <v>2088</v>
      </c>
      <c r="I9651" t="s">
        <v>27</v>
      </c>
      <c r="J9651">
        <v>19600606</v>
      </c>
      <c r="K9651">
        <v>34</v>
      </c>
      <c r="L9651" t="s">
        <v>26831</v>
      </c>
      <c r="M9651">
        <v>7993400</v>
      </c>
      <c r="N9651">
        <v>0</v>
      </c>
      <c r="O9651" s="5">
        <v>4</v>
      </c>
      <c r="P9651" s="5">
        <f t="shared" si="450"/>
        <v>9</v>
      </c>
      <c r="Q9651" s="5" t="str">
        <f t="shared" si="451"/>
        <v>4092</v>
      </c>
      <c r="R9651" s="5" t="str">
        <f t="shared" si="452"/>
        <v>org</v>
      </c>
    </row>
    <row r="9652" spans="1:18" hidden="1" x14ac:dyDescent="0.2">
      <c r="A9652" t="s">
        <v>26832</v>
      </c>
      <c r="B9652" t="s">
        <v>26833</v>
      </c>
      <c r="C9652" t="s">
        <v>2915</v>
      </c>
      <c r="D9652">
        <v>2</v>
      </c>
      <c r="E9652" t="s">
        <v>15664</v>
      </c>
      <c r="F9652" t="s">
        <v>12254</v>
      </c>
      <c r="G9652" t="s">
        <v>26834</v>
      </c>
      <c r="H9652">
        <v>3147</v>
      </c>
      <c r="I9652" t="s">
        <v>91</v>
      </c>
      <c r="J9652">
        <v>19290727</v>
      </c>
      <c r="K9652">
        <v>31</v>
      </c>
      <c r="L9652" t="s">
        <v>12255</v>
      </c>
      <c r="M9652">
        <v>8461022</v>
      </c>
      <c r="N9652">
        <v>1</v>
      </c>
      <c r="O9652" s="5">
        <v>4</v>
      </c>
      <c r="P9652" s="5">
        <f t="shared" si="450"/>
        <v>9</v>
      </c>
      <c r="Q9652" s="5" t="str">
        <f t="shared" si="451"/>
        <v>3382</v>
      </c>
      <c r="R9652" s="5" t="str">
        <f t="shared" si="452"/>
        <v>dup-2</v>
      </c>
    </row>
    <row r="9653" spans="1:18" hidden="1" x14ac:dyDescent="0.2">
      <c r="A9653" t="s">
        <v>26835</v>
      </c>
      <c r="B9653" t="s">
        <v>405</v>
      </c>
      <c r="C9653" t="s">
        <v>592</v>
      </c>
      <c r="D9653">
        <v>131</v>
      </c>
      <c r="E9653" t="s">
        <v>26282</v>
      </c>
      <c r="F9653" t="s">
        <v>22475</v>
      </c>
      <c r="G9653" t="s">
        <v>1363</v>
      </c>
      <c r="H9653">
        <v>4567</v>
      </c>
      <c r="I9653" t="s">
        <v>49</v>
      </c>
      <c r="J9653">
        <v>19871125</v>
      </c>
      <c r="K9653">
        <v>35</v>
      </c>
      <c r="L9653" t="s">
        <v>26283</v>
      </c>
      <c r="M9653">
        <v>5527345</v>
      </c>
      <c r="N9653">
        <v>0</v>
      </c>
      <c r="O9653" s="5">
        <v>4</v>
      </c>
      <c r="P9653" s="5">
        <f t="shared" si="450"/>
        <v>9</v>
      </c>
      <c r="Q9653" s="5" t="str">
        <f t="shared" si="451"/>
        <v>3120</v>
      </c>
      <c r="R9653" s="5" t="str">
        <f t="shared" si="452"/>
        <v>org</v>
      </c>
    </row>
    <row r="9654" spans="1:18" hidden="1" x14ac:dyDescent="0.2">
      <c r="A9654" t="s">
        <v>26836</v>
      </c>
      <c r="B9654" t="s">
        <v>10878</v>
      </c>
      <c r="C9654" t="s">
        <v>26837</v>
      </c>
      <c r="D9654">
        <v>4059</v>
      </c>
      <c r="E9654" t="s">
        <v>12073</v>
      </c>
      <c r="F9654" t="s">
        <v>12074</v>
      </c>
      <c r="G9654" t="s">
        <v>4767</v>
      </c>
      <c r="H9654">
        <v>2047</v>
      </c>
      <c r="I9654" t="s">
        <v>27</v>
      </c>
      <c r="J9654">
        <v>19930731</v>
      </c>
      <c r="K9654">
        <v>26</v>
      </c>
      <c r="L9654" t="s">
        <v>18851</v>
      </c>
      <c r="M9654">
        <v>7963429</v>
      </c>
      <c r="N9654">
        <v>7</v>
      </c>
      <c r="O9654" s="5">
        <v>4</v>
      </c>
      <c r="P9654" s="5">
        <f t="shared" si="450"/>
        <v>8</v>
      </c>
      <c r="Q9654" s="5" t="str">
        <f t="shared" si="451"/>
        <v>566</v>
      </c>
      <c r="R9654" s="5" t="str">
        <f t="shared" si="452"/>
        <v>dup-0</v>
      </c>
    </row>
    <row r="9655" spans="1:18" hidden="1" x14ac:dyDescent="0.2">
      <c r="A9655" t="s">
        <v>26838</v>
      </c>
      <c r="B9655" t="s">
        <v>798</v>
      </c>
      <c r="C9655" t="s">
        <v>26839</v>
      </c>
      <c r="D9655">
        <v>3</v>
      </c>
      <c r="E9655" t="s">
        <v>26840</v>
      </c>
      <c r="F9655" t="s">
        <v>18</v>
      </c>
      <c r="G9655" t="s">
        <v>3627</v>
      </c>
      <c r="H9655">
        <v>3156</v>
      </c>
      <c r="I9655" t="s">
        <v>34</v>
      </c>
      <c r="J9655">
        <v>19931129</v>
      </c>
      <c r="K9655">
        <v>35</v>
      </c>
      <c r="L9655" t="s">
        <v>3628</v>
      </c>
      <c r="M9655">
        <v>8471286</v>
      </c>
      <c r="N9655">
        <v>1</v>
      </c>
      <c r="O9655" s="5">
        <v>4</v>
      </c>
      <c r="P9655" s="5">
        <f t="shared" si="450"/>
        <v>9</v>
      </c>
      <c r="Q9655" s="5" t="str">
        <f t="shared" si="451"/>
        <v>3254</v>
      </c>
      <c r="R9655" s="5" t="str">
        <f t="shared" si="452"/>
        <v>dup-0</v>
      </c>
    </row>
    <row r="9656" spans="1:18" hidden="1" x14ac:dyDescent="0.2">
      <c r="A9656" t="s">
        <v>26841</v>
      </c>
      <c r="B9656" t="s">
        <v>11139</v>
      </c>
      <c r="C9656" t="s">
        <v>131</v>
      </c>
      <c r="D9656">
        <v>25</v>
      </c>
      <c r="E9656" t="s">
        <v>1838</v>
      </c>
      <c r="F9656" t="s">
        <v>18</v>
      </c>
      <c r="G9656" t="s">
        <v>1529</v>
      </c>
      <c r="H9656">
        <v>2164</v>
      </c>
      <c r="I9656" t="s">
        <v>279</v>
      </c>
      <c r="J9656">
        <v>19130618</v>
      </c>
      <c r="K9656">
        <v>10</v>
      </c>
      <c r="L9656" t="s">
        <v>26842</v>
      </c>
      <c r="M9656">
        <v>9204729</v>
      </c>
      <c r="N9656">
        <v>0</v>
      </c>
      <c r="O9656" s="5">
        <v>4</v>
      </c>
      <c r="P9656" s="5">
        <f t="shared" si="450"/>
        <v>9</v>
      </c>
      <c r="Q9656" s="5" t="str">
        <f t="shared" si="451"/>
        <v>1858</v>
      </c>
      <c r="R9656" s="5" t="str">
        <f t="shared" si="452"/>
        <v>dup-1</v>
      </c>
    </row>
    <row r="9657" spans="1:18" hidden="1" x14ac:dyDescent="0.2">
      <c r="A9657" t="s">
        <v>26843</v>
      </c>
      <c r="B9657" t="s">
        <v>17462</v>
      </c>
      <c r="C9657" t="s">
        <v>2711</v>
      </c>
      <c r="D9657">
        <v>22</v>
      </c>
      <c r="E9657" t="s">
        <v>26844</v>
      </c>
      <c r="F9657" t="s">
        <v>18</v>
      </c>
      <c r="G9657" t="s">
        <v>3384</v>
      </c>
      <c r="H9657">
        <v>2102</v>
      </c>
      <c r="I9657" t="s">
        <v>34</v>
      </c>
      <c r="J9657" t="s">
        <v>18</v>
      </c>
      <c r="K9657" t="s">
        <v>18</v>
      </c>
      <c r="L9657" t="s">
        <v>26845</v>
      </c>
      <c r="M9657">
        <v>9445470</v>
      </c>
      <c r="N9657">
        <v>2</v>
      </c>
      <c r="O9657" s="5">
        <v>4</v>
      </c>
      <c r="P9657" s="5">
        <f t="shared" si="450"/>
        <v>9</v>
      </c>
      <c r="Q9657" s="5" t="str">
        <f t="shared" si="451"/>
        <v>3802</v>
      </c>
      <c r="R9657" s="5" t="str">
        <f t="shared" si="452"/>
        <v>org</v>
      </c>
    </row>
    <row r="9658" spans="1:18" hidden="1" x14ac:dyDescent="0.2">
      <c r="A9658" t="s">
        <v>26846</v>
      </c>
      <c r="B9658" t="s">
        <v>26847</v>
      </c>
      <c r="C9658" t="s">
        <v>4928</v>
      </c>
      <c r="D9658">
        <v>34</v>
      </c>
      <c r="E9658" t="s">
        <v>12050</v>
      </c>
      <c r="F9658" t="s">
        <v>18</v>
      </c>
      <c r="G9658" t="s">
        <v>12051</v>
      </c>
      <c r="H9658">
        <v>3059</v>
      </c>
      <c r="I9658" t="s">
        <v>20</v>
      </c>
      <c r="J9658">
        <v>19600408</v>
      </c>
      <c r="K9658" t="s">
        <v>18</v>
      </c>
      <c r="L9658" t="s">
        <v>12052</v>
      </c>
      <c r="M9658">
        <v>6445482</v>
      </c>
      <c r="N9658">
        <v>1</v>
      </c>
      <c r="O9658" s="5">
        <v>4</v>
      </c>
      <c r="P9658" s="5">
        <f t="shared" si="450"/>
        <v>9</v>
      </c>
      <c r="Q9658" s="5" t="str">
        <f t="shared" si="451"/>
        <v>4326</v>
      </c>
      <c r="R9658" s="5" t="str">
        <f t="shared" si="452"/>
        <v>dup-1</v>
      </c>
    </row>
    <row r="9659" spans="1:18" hidden="1" x14ac:dyDescent="0.2">
      <c r="A9659" t="s">
        <v>2080</v>
      </c>
      <c r="B9659" t="s">
        <v>20401</v>
      </c>
      <c r="C9659" t="s">
        <v>14630</v>
      </c>
      <c r="D9659">
        <v>6</v>
      </c>
      <c r="E9659" t="s">
        <v>7139</v>
      </c>
      <c r="F9659" t="s">
        <v>18</v>
      </c>
      <c r="G9659" t="s">
        <v>7388</v>
      </c>
      <c r="H9659">
        <v>2602</v>
      </c>
      <c r="I9659" t="s">
        <v>27</v>
      </c>
      <c r="J9659">
        <v>19891211</v>
      </c>
      <c r="K9659">
        <v>35</v>
      </c>
      <c r="L9659" t="s">
        <v>14631</v>
      </c>
      <c r="M9659">
        <v>3764746</v>
      </c>
      <c r="N9659">
        <v>9</v>
      </c>
      <c r="O9659" s="5">
        <v>4</v>
      </c>
      <c r="P9659" s="5">
        <f t="shared" si="450"/>
        <v>8</v>
      </c>
      <c r="Q9659" s="5" t="str">
        <f t="shared" si="451"/>
        <v>154</v>
      </c>
      <c r="R9659" s="5" t="str">
        <f t="shared" si="452"/>
        <v>org</v>
      </c>
    </row>
    <row r="9660" spans="1:18" hidden="1" x14ac:dyDescent="0.2">
      <c r="A9660" t="s">
        <v>26848</v>
      </c>
      <c r="B9660" t="s">
        <v>3403</v>
      </c>
      <c r="C9660" t="s">
        <v>1574</v>
      </c>
      <c r="D9660">
        <v>5</v>
      </c>
      <c r="E9660" t="s">
        <v>11765</v>
      </c>
      <c r="F9660" t="s">
        <v>18</v>
      </c>
      <c r="G9660" t="s">
        <v>8604</v>
      </c>
      <c r="H9660">
        <v>2800</v>
      </c>
      <c r="I9660" t="s">
        <v>20</v>
      </c>
      <c r="J9660" t="s">
        <v>18</v>
      </c>
      <c r="K9660" t="s">
        <v>18</v>
      </c>
      <c r="L9660" t="s">
        <v>8605</v>
      </c>
      <c r="M9660">
        <v>2604495</v>
      </c>
      <c r="N9660">
        <v>1</v>
      </c>
      <c r="O9660" s="5">
        <v>4</v>
      </c>
      <c r="P9660" s="5">
        <f t="shared" si="450"/>
        <v>9</v>
      </c>
      <c r="Q9660" s="5" t="str">
        <f t="shared" si="451"/>
        <v>1605</v>
      </c>
      <c r="R9660" s="5" t="str">
        <f t="shared" si="452"/>
        <v>org</v>
      </c>
    </row>
    <row r="9661" spans="1:18" hidden="1" x14ac:dyDescent="0.2">
      <c r="A9661" t="s">
        <v>26849</v>
      </c>
      <c r="B9661" t="s">
        <v>1158</v>
      </c>
      <c r="C9661" t="s">
        <v>1217</v>
      </c>
      <c r="D9661">
        <v>56</v>
      </c>
      <c r="E9661" t="s">
        <v>21304</v>
      </c>
      <c r="F9661" t="s">
        <v>18</v>
      </c>
      <c r="G9661" t="s">
        <v>26850</v>
      </c>
      <c r="H9661">
        <v>4630</v>
      </c>
      <c r="I9661" t="s">
        <v>20</v>
      </c>
      <c r="J9661" t="s">
        <v>18</v>
      </c>
      <c r="K9661">
        <v>31</v>
      </c>
      <c r="L9661" t="s">
        <v>26851</v>
      </c>
      <c r="M9661">
        <v>3598746</v>
      </c>
      <c r="N9661">
        <v>0</v>
      </c>
      <c r="O9661" s="5">
        <v>4</v>
      </c>
      <c r="P9661" s="5">
        <f t="shared" si="450"/>
        <v>9</v>
      </c>
      <c r="Q9661" s="5" t="str">
        <f t="shared" si="451"/>
        <v>2430</v>
      </c>
      <c r="R9661" s="5" t="str">
        <f t="shared" si="452"/>
        <v>org</v>
      </c>
    </row>
    <row r="9662" spans="1:18" hidden="1" x14ac:dyDescent="0.2">
      <c r="A9662" t="s">
        <v>26852</v>
      </c>
      <c r="B9662" t="s">
        <v>11606</v>
      </c>
      <c r="C9662" t="s">
        <v>11607</v>
      </c>
      <c r="D9662">
        <v>33</v>
      </c>
      <c r="E9662" t="s">
        <v>6933</v>
      </c>
      <c r="F9662" t="s">
        <v>18</v>
      </c>
      <c r="G9662" t="s">
        <v>5402</v>
      </c>
      <c r="H9662">
        <v>2255</v>
      </c>
      <c r="I9662" t="s">
        <v>91</v>
      </c>
      <c r="J9662">
        <v>19121203</v>
      </c>
      <c r="K9662">
        <v>33</v>
      </c>
      <c r="L9662" t="s">
        <v>11608</v>
      </c>
      <c r="M9662">
        <v>9260309</v>
      </c>
      <c r="N9662">
        <v>4</v>
      </c>
      <c r="O9662" s="5">
        <v>4</v>
      </c>
      <c r="P9662" s="5">
        <f t="shared" si="450"/>
        <v>9</v>
      </c>
      <c r="Q9662" s="5" t="str">
        <f t="shared" si="451"/>
        <v>1656</v>
      </c>
      <c r="R9662" s="5" t="str">
        <f t="shared" si="452"/>
        <v>dup-0</v>
      </c>
    </row>
    <row r="9663" spans="1:18" hidden="1" x14ac:dyDescent="0.2">
      <c r="A9663" t="s">
        <v>26853</v>
      </c>
      <c r="B9663" t="s">
        <v>477</v>
      </c>
      <c r="C9663" t="s">
        <v>532</v>
      </c>
      <c r="D9663">
        <v>29</v>
      </c>
      <c r="E9663" t="s">
        <v>26854</v>
      </c>
      <c r="F9663" t="s">
        <v>18</v>
      </c>
      <c r="G9663" t="s">
        <v>2683</v>
      </c>
      <c r="H9663">
        <v>4737</v>
      </c>
      <c r="I9663" t="s">
        <v>91</v>
      </c>
      <c r="J9663">
        <v>19610310</v>
      </c>
      <c r="K9663">
        <v>36</v>
      </c>
      <c r="L9663" t="s">
        <v>26855</v>
      </c>
      <c r="M9663">
        <v>6129539</v>
      </c>
      <c r="N9663">
        <v>6</v>
      </c>
      <c r="O9663" s="5">
        <v>4</v>
      </c>
      <c r="P9663" s="5">
        <f t="shared" si="450"/>
        <v>9</v>
      </c>
      <c r="Q9663" s="5" t="str">
        <f t="shared" si="451"/>
        <v>2924</v>
      </c>
      <c r="R9663" s="5" t="str">
        <f t="shared" si="452"/>
        <v>org</v>
      </c>
    </row>
    <row r="9664" spans="1:18" hidden="1" x14ac:dyDescent="0.2">
      <c r="A9664" t="s">
        <v>26856</v>
      </c>
      <c r="B9664" t="s">
        <v>130</v>
      </c>
      <c r="C9664" t="s">
        <v>15191</v>
      </c>
      <c r="D9664">
        <v>9</v>
      </c>
      <c r="E9664" t="s">
        <v>26857</v>
      </c>
      <c r="F9664" t="s">
        <v>26858</v>
      </c>
      <c r="G9664" t="s">
        <v>26859</v>
      </c>
      <c r="H9664">
        <v>3016</v>
      </c>
      <c r="I9664" t="s">
        <v>91</v>
      </c>
      <c r="J9664">
        <v>19290809</v>
      </c>
      <c r="K9664">
        <v>25</v>
      </c>
      <c r="L9664" t="s">
        <v>26860</v>
      </c>
      <c r="M9664">
        <v>8272302</v>
      </c>
      <c r="N9664">
        <v>4</v>
      </c>
      <c r="O9664" s="5">
        <v>4</v>
      </c>
      <c r="P9664" s="5">
        <f t="shared" si="450"/>
        <v>9</v>
      </c>
      <c r="Q9664" s="5" t="str">
        <f t="shared" si="451"/>
        <v>3217</v>
      </c>
      <c r="R9664" s="5" t="str">
        <f t="shared" si="452"/>
        <v>org</v>
      </c>
    </row>
    <row r="9665" spans="1:18" hidden="1" x14ac:dyDescent="0.2">
      <c r="A9665" t="s">
        <v>26861</v>
      </c>
      <c r="B9665" t="s">
        <v>666</v>
      </c>
      <c r="C9665" t="s">
        <v>5629</v>
      </c>
      <c r="D9665">
        <v>8</v>
      </c>
      <c r="E9665" t="s">
        <v>21165</v>
      </c>
      <c r="F9665" t="s">
        <v>18</v>
      </c>
      <c r="G9665" t="s">
        <v>4355</v>
      </c>
      <c r="H9665">
        <v>2763</v>
      </c>
      <c r="I9665" t="s">
        <v>34</v>
      </c>
      <c r="J9665">
        <v>19120223</v>
      </c>
      <c r="K9665" t="s">
        <v>18</v>
      </c>
      <c r="L9665" t="s">
        <v>21874</v>
      </c>
      <c r="M9665">
        <v>7159627</v>
      </c>
      <c r="N9665">
        <v>5</v>
      </c>
      <c r="O9665" s="5">
        <v>4</v>
      </c>
      <c r="P9665" s="5">
        <f t="shared" si="450"/>
        <v>9</v>
      </c>
      <c r="Q9665" s="5" t="str">
        <f t="shared" si="451"/>
        <v>2062</v>
      </c>
      <c r="R9665" s="5" t="str">
        <f t="shared" si="452"/>
        <v>org</v>
      </c>
    </row>
    <row r="9666" spans="1:18" hidden="1" x14ac:dyDescent="0.2">
      <c r="A9666" t="s">
        <v>26862</v>
      </c>
      <c r="B9666" t="s">
        <v>143</v>
      </c>
      <c r="C9666" t="s">
        <v>1059</v>
      </c>
      <c r="D9666">
        <v>18</v>
      </c>
      <c r="E9666" t="s">
        <v>7338</v>
      </c>
      <c r="F9666" t="s">
        <v>18</v>
      </c>
      <c r="G9666" t="s">
        <v>441</v>
      </c>
      <c r="H9666">
        <v>5280</v>
      </c>
      <c r="I9666" t="s">
        <v>34</v>
      </c>
      <c r="J9666">
        <v>19620611</v>
      </c>
      <c r="K9666">
        <v>26</v>
      </c>
      <c r="L9666" t="s">
        <v>26863</v>
      </c>
      <c r="M9666">
        <v>9465833</v>
      </c>
      <c r="N9666">
        <v>3</v>
      </c>
      <c r="O9666" s="5">
        <v>4</v>
      </c>
      <c r="P9666" s="5">
        <f t="shared" si="450"/>
        <v>9</v>
      </c>
      <c r="Q9666" s="5" t="str">
        <f t="shared" si="451"/>
        <v>4269</v>
      </c>
      <c r="R9666" s="5" t="str">
        <f t="shared" si="452"/>
        <v>org</v>
      </c>
    </row>
    <row r="9667" spans="1:18" hidden="1" x14ac:dyDescent="0.2">
      <c r="A9667" t="s">
        <v>26864</v>
      </c>
      <c r="B9667" t="s">
        <v>299</v>
      </c>
      <c r="C9667" t="s">
        <v>26865</v>
      </c>
      <c r="D9667">
        <v>130</v>
      </c>
      <c r="E9667" t="s">
        <v>18</v>
      </c>
      <c r="F9667" t="s">
        <v>18</v>
      </c>
      <c r="G9667" t="s">
        <v>667</v>
      </c>
      <c r="H9667">
        <v>2122</v>
      </c>
      <c r="I9667" t="s">
        <v>27</v>
      </c>
      <c r="J9667">
        <v>19110422</v>
      </c>
      <c r="K9667">
        <v>27</v>
      </c>
      <c r="L9667" t="s">
        <v>14880</v>
      </c>
      <c r="M9667">
        <v>5444704</v>
      </c>
      <c r="N9667">
        <v>5</v>
      </c>
      <c r="O9667" s="5">
        <v>4</v>
      </c>
      <c r="P9667" s="5">
        <f t="shared" ref="P9667:P9730" si="453">FIND("-",$A9667,5)</f>
        <v>8</v>
      </c>
      <c r="Q9667" s="5" t="str">
        <f t="shared" ref="Q9667:Q9730" si="454">MID($A9667,$O9667+1,$P9667-$O9667-1)</f>
        <v>419</v>
      </c>
      <c r="R9667" s="5" t="str">
        <f t="shared" ref="R9667:R9730" si="455">RIGHT($A9667,LEN($A9667)-$P9667)</f>
        <v>dup-0</v>
      </c>
    </row>
    <row r="9668" spans="1:18" hidden="1" x14ac:dyDescent="0.2">
      <c r="A9668" t="s">
        <v>26866</v>
      </c>
      <c r="B9668" t="s">
        <v>26867</v>
      </c>
      <c r="C9668" t="s">
        <v>18</v>
      </c>
      <c r="D9668">
        <v>74</v>
      </c>
      <c r="E9668" t="s">
        <v>1571</v>
      </c>
      <c r="F9668" t="s">
        <v>6217</v>
      </c>
      <c r="G9668" t="s">
        <v>6218</v>
      </c>
      <c r="H9668">
        <v>3046</v>
      </c>
      <c r="I9668" t="s">
        <v>26868</v>
      </c>
      <c r="J9668">
        <v>19990722</v>
      </c>
      <c r="K9668">
        <v>32</v>
      </c>
      <c r="L9668" t="s">
        <v>6219</v>
      </c>
      <c r="M9668">
        <v>1306185</v>
      </c>
      <c r="N9668">
        <v>1</v>
      </c>
      <c r="O9668" s="5">
        <v>4</v>
      </c>
      <c r="P9668" s="5">
        <f t="shared" si="453"/>
        <v>9</v>
      </c>
      <c r="Q9668" s="5" t="str">
        <f t="shared" si="454"/>
        <v>2674</v>
      </c>
      <c r="R9668" s="5" t="str">
        <f t="shared" si="455"/>
        <v>dup-1</v>
      </c>
    </row>
    <row r="9669" spans="1:18" hidden="1" x14ac:dyDescent="0.2">
      <c r="A9669" t="s">
        <v>26869</v>
      </c>
      <c r="B9669" t="s">
        <v>1879</v>
      </c>
      <c r="C9669" t="s">
        <v>241</v>
      </c>
      <c r="D9669">
        <v>4</v>
      </c>
      <c r="E9669" t="s">
        <v>3608</v>
      </c>
      <c r="F9669" t="s">
        <v>12070</v>
      </c>
      <c r="G9669" t="s">
        <v>8811</v>
      </c>
      <c r="H9669">
        <v>2749</v>
      </c>
      <c r="I9669" t="s">
        <v>91</v>
      </c>
      <c r="J9669">
        <v>19540629</v>
      </c>
      <c r="K9669">
        <v>26</v>
      </c>
      <c r="L9669" t="s">
        <v>12071</v>
      </c>
      <c r="M9669">
        <v>5801076</v>
      </c>
      <c r="N9669">
        <v>5</v>
      </c>
      <c r="O9669" s="5">
        <v>4</v>
      </c>
      <c r="P9669" s="5">
        <f t="shared" si="453"/>
        <v>9</v>
      </c>
      <c r="Q9669" s="5" t="str">
        <f t="shared" si="454"/>
        <v>1813</v>
      </c>
      <c r="R9669" s="5" t="str">
        <f t="shared" si="455"/>
        <v>org</v>
      </c>
    </row>
    <row r="9670" spans="1:18" hidden="1" x14ac:dyDescent="0.2">
      <c r="A9670" t="s">
        <v>26870</v>
      </c>
      <c r="B9670" t="s">
        <v>5927</v>
      </c>
      <c r="C9670" t="s">
        <v>1026</v>
      </c>
      <c r="D9670">
        <v>2</v>
      </c>
      <c r="E9670" t="s">
        <v>4104</v>
      </c>
      <c r="F9670" t="s">
        <v>18</v>
      </c>
      <c r="G9670" t="s">
        <v>2688</v>
      </c>
      <c r="H9670">
        <v>2426</v>
      </c>
      <c r="I9670" t="s">
        <v>49</v>
      </c>
      <c r="J9670">
        <v>19990913</v>
      </c>
      <c r="K9670">
        <v>33</v>
      </c>
      <c r="L9670" t="s">
        <v>4105</v>
      </c>
      <c r="M9670">
        <v>4748938</v>
      </c>
      <c r="N9670">
        <v>4</v>
      </c>
      <c r="O9670" s="5">
        <v>4</v>
      </c>
      <c r="P9670" s="5">
        <f t="shared" si="453"/>
        <v>9</v>
      </c>
      <c r="Q9670" s="5" t="str">
        <f t="shared" si="454"/>
        <v>1443</v>
      </c>
      <c r="R9670" s="5" t="str">
        <f t="shared" si="455"/>
        <v>dup-1</v>
      </c>
    </row>
    <row r="9671" spans="1:18" hidden="1" x14ac:dyDescent="0.2">
      <c r="A9671" t="s">
        <v>26871</v>
      </c>
      <c r="B9671" t="s">
        <v>3282</v>
      </c>
      <c r="C9671" t="s">
        <v>1369</v>
      </c>
      <c r="D9671">
        <v>77</v>
      </c>
      <c r="E9671" t="s">
        <v>26872</v>
      </c>
      <c r="F9671" t="s">
        <v>18</v>
      </c>
      <c r="G9671" t="s">
        <v>755</v>
      </c>
      <c r="H9671">
        <v>3047</v>
      </c>
      <c r="I9671" t="s">
        <v>91</v>
      </c>
      <c r="J9671">
        <v>19160123</v>
      </c>
      <c r="K9671">
        <v>35</v>
      </c>
      <c r="L9671" t="s">
        <v>10468</v>
      </c>
      <c r="M9671">
        <v>9980875</v>
      </c>
      <c r="N9671">
        <v>7</v>
      </c>
      <c r="O9671" s="5">
        <v>4</v>
      </c>
      <c r="P9671" s="5">
        <f t="shared" si="453"/>
        <v>9</v>
      </c>
      <c r="Q9671" s="5" t="str">
        <f t="shared" si="454"/>
        <v>2630</v>
      </c>
      <c r="R9671" s="5" t="str">
        <f t="shared" si="455"/>
        <v>dup-1</v>
      </c>
    </row>
    <row r="9672" spans="1:18" hidden="1" x14ac:dyDescent="0.2">
      <c r="A9672" t="s">
        <v>26873</v>
      </c>
      <c r="B9672" t="s">
        <v>136</v>
      </c>
      <c r="C9672" t="s">
        <v>691</v>
      </c>
      <c r="D9672">
        <v>9</v>
      </c>
      <c r="E9672" t="s">
        <v>1930</v>
      </c>
      <c r="F9672" t="s">
        <v>26874</v>
      </c>
      <c r="G9672" t="s">
        <v>5164</v>
      </c>
      <c r="H9672">
        <v>2026</v>
      </c>
      <c r="I9672" t="s">
        <v>34</v>
      </c>
      <c r="J9672">
        <v>19321003</v>
      </c>
      <c r="K9672">
        <v>34</v>
      </c>
      <c r="L9672" t="s">
        <v>26875</v>
      </c>
      <c r="M9672">
        <v>3512450</v>
      </c>
      <c r="N9672">
        <v>0</v>
      </c>
      <c r="O9672" s="5">
        <v>4</v>
      </c>
      <c r="P9672" s="5">
        <f t="shared" si="453"/>
        <v>8</v>
      </c>
      <c r="Q9672" s="5" t="str">
        <f t="shared" si="454"/>
        <v>619</v>
      </c>
      <c r="R9672" s="5" t="str">
        <f t="shared" si="455"/>
        <v>org</v>
      </c>
    </row>
    <row r="9673" spans="1:18" hidden="1" x14ac:dyDescent="0.2">
      <c r="A9673" t="s">
        <v>26876</v>
      </c>
      <c r="B9673" t="s">
        <v>335</v>
      </c>
      <c r="C9673" t="s">
        <v>4562</v>
      </c>
      <c r="D9673">
        <v>1</v>
      </c>
      <c r="E9673" t="s">
        <v>26877</v>
      </c>
      <c r="F9673" t="s">
        <v>18</v>
      </c>
      <c r="G9673" t="s">
        <v>1496</v>
      </c>
      <c r="H9673">
        <v>4655</v>
      </c>
      <c r="I9673" t="s">
        <v>49</v>
      </c>
      <c r="J9673">
        <v>19601124</v>
      </c>
      <c r="K9673" t="s">
        <v>18</v>
      </c>
      <c r="L9673" t="s">
        <v>13215</v>
      </c>
      <c r="M9673">
        <v>8680211</v>
      </c>
      <c r="N9673">
        <v>8</v>
      </c>
      <c r="O9673" s="5">
        <v>4</v>
      </c>
      <c r="P9673" s="5">
        <f t="shared" si="453"/>
        <v>9</v>
      </c>
      <c r="Q9673" s="5" t="str">
        <f t="shared" si="454"/>
        <v>2947</v>
      </c>
      <c r="R9673" s="5" t="str">
        <f t="shared" si="455"/>
        <v>dup-1</v>
      </c>
    </row>
    <row r="9674" spans="1:18" hidden="1" x14ac:dyDescent="0.2">
      <c r="A9674" t="s">
        <v>26878</v>
      </c>
      <c r="B9674" t="s">
        <v>26879</v>
      </c>
      <c r="C9674" t="s">
        <v>4692</v>
      </c>
      <c r="D9674">
        <v>4</v>
      </c>
      <c r="E9674" t="s">
        <v>4693</v>
      </c>
      <c r="F9674" t="s">
        <v>4694</v>
      </c>
      <c r="G9674" t="s">
        <v>2674</v>
      </c>
      <c r="H9674">
        <v>3220</v>
      </c>
      <c r="I9674" t="s">
        <v>49</v>
      </c>
      <c r="J9674">
        <v>19380822</v>
      </c>
      <c r="K9674" t="s">
        <v>18</v>
      </c>
      <c r="L9674" t="s">
        <v>4695</v>
      </c>
      <c r="M9674">
        <v>1377138</v>
      </c>
      <c r="N9674">
        <v>9</v>
      </c>
      <c r="O9674" s="5">
        <v>4</v>
      </c>
      <c r="P9674" s="5">
        <f t="shared" si="453"/>
        <v>9</v>
      </c>
      <c r="Q9674" s="5" t="str">
        <f t="shared" si="454"/>
        <v>2049</v>
      </c>
      <c r="R9674" s="5" t="str">
        <f t="shared" si="455"/>
        <v>dup-1</v>
      </c>
    </row>
    <row r="9675" spans="1:18" hidden="1" x14ac:dyDescent="0.2">
      <c r="A9675" t="s">
        <v>26880</v>
      </c>
      <c r="B9675" t="s">
        <v>10085</v>
      </c>
      <c r="C9675" t="s">
        <v>26881</v>
      </c>
      <c r="D9675">
        <v>66</v>
      </c>
      <c r="E9675" t="s">
        <v>6489</v>
      </c>
      <c r="F9675" t="s">
        <v>18</v>
      </c>
      <c r="G9675" t="s">
        <v>16204</v>
      </c>
      <c r="H9675">
        <v>6110</v>
      </c>
      <c r="I9675" t="s">
        <v>18</v>
      </c>
      <c r="J9675">
        <v>19090817</v>
      </c>
      <c r="K9675" t="s">
        <v>18</v>
      </c>
      <c r="L9675" t="s">
        <v>18</v>
      </c>
      <c r="M9675">
        <v>4298825</v>
      </c>
      <c r="N9675">
        <v>3</v>
      </c>
      <c r="O9675" s="5">
        <v>4</v>
      </c>
      <c r="P9675" s="5">
        <f t="shared" si="453"/>
        <v>8</v>
      </c>
      <c r="Q9675" s="5" t="str">
        <f t="shared" si="454"/>
        <v>927</v>
      </c>
      <c r="R9675" s="5" t="str">
        <f t="shared" si="455"/>
        <v>dup-3</v>
      </c>
    </row>
    <row r="9676" spans="1:18" hidden="1" x14ac:dyDescent="0.2">
      <c r="A9676" t="s">
        <v>26882</v>
      </c>
      <c r="B9676" t="s">
        <v>527</v>
      </c>
      <c r="C9676" t="s">
        <v>12734</v>
      </c>
      <c r="D9676">
        <v>46</v>
      </c>
      <c r="E9676" t="s">
        <v>14850</v>
      </c>
      <c r="F9676" t="s">
        <v>18</v>
      </c>
      <c r="G9676" t="s">
        <v>26883</v>
      </c>
      <c r="H9676">
        <v>3121</v>
      </c>
      <c r="I9676" t="s">
        <v>49</v>
      </c>
      <c r="J9676">
        <v>19621219</v>
      </c>
      <c r="K9676">
        <v>19</v>
      </c>
      <c r="L9676" t="s">
        <v>26884</v>
      </c>
      <c r="M9676">
        <v>7619887</v>
      </c>
      <c r="N9676">
        <v>9</v>
      </c>
      <c r="O9676" s="5">
        <v>4</v>
      </c>
      <c r="P9676" s="5">
        <f t="shared" si="453"/>
        <v>9</v>
      </c>
      <c r="Q9676" s="5" t="str">
        <f t="shared" si="454"/>
        <v>4133</v>
      </c>
      <c r="R9676" s="5" t="str">
        <f t="shared" si="455"/>
        <v>org</v>
      </c>
    </row>
    <row r="9677" spans="1:18" hidden="1" x14ac:dyDescent="0.2">
      <c r="A9677" t="s">
        <v>26885</v>
      </c>
      <c r="B9677" t="s">
        <v>6678</v>
      </c>
      <c r="C9677" t="s">
        <v>15178</v>
      </c>
      <c r="D9677">
        <v>52</v>
      </c>
      <c r="E9677" t="s">
        <v>26886</v>
      </c>
      <c r="F9677" t="s">
        <v>18</v>
      </c>
      <c r="G9677" t="s">
        <v>26887</v>
      </c>
      <c r="H9677">
        <v>5024</v>
      </c>
      <c r="I9677" t="s">
        <v>20</v>
      </c>
      <c r="J9677">
        <v>19421020</v>
      </c>
      <c r="K9677" t="s">
        <v>18</v>
      </c>
      <c r="L9677" t="s">
        <v>15179</v>
      </c>
      <c r="M9677">
        <v>8128675</v>
      </c>
      <c r="N9677">
        <v>6</v>
      </c>
      <c r="O9677" s="5">
        <v>4</v>
      </c>
      <c r="P9677" s="5">
        <f t="shared" si="453"/>
        <v>9</v>
      </c>
      <c r="Q9677" s="5" t="str">
        <f t="shared" si="454"/>
        <v>2396</v>
      </c>
      <c r="R9677" s="5" t="str">
        <f t="shared" si="455"/>
        <v>dup-0</v>
      </c>
    </row>
    <row r="9678" spans="1:18" hidden="1" x14ac:dyDescent="0.2">
      <c r="A9678" t="s">
        <v>483</v>
      </c>
      <c r="B9678" t="s">
        <v>1173</v>
      </c>
      <c r="C9678" t="s">
        <v>1134</v>
      </c>
      <c r="D9678">
        <v>92</v>
      </c>
      <c r="E9678" t="s">
        <v>705</v>
      </c>
      <c r="F9678" t="s">
        <v>26888</v>
      </c>
      <c r="G9678" t="s">
        <v>1848</v>
      </c>
      <c r="H9678">
        <v>4701</v>
      </c>
      <c r="I9678" t="s">
        <v>91</v>
      </c>
      <c r="J9678">
        <v>19841113</v>
      </c>
      <c r="K9678">
        <v>25</v>
      </c>
      <c r="L9678" t="s">
        <v>26889</v>
      </c>
      <c r="M9678">
        <v>1250786</v>
      </c>
      <c r="N9678">
        <v>8</v>
      </c>
      <c r="O9678" s="5">
        <v>4</v>
      </c>
      <c r="P9678" s="5">
        <f t="shared" si="453"/>
        <v>8</v>
      </c>
      <c r="Q9678" s="5" t="str">
        <f t="shared" si="454"/>
        <v>214</v>
      </c>
      <c r="R9678" s="5" t="str">
        <f t="shared" si="455"/>
        <v>org</v>
      </c>
    </row>
    <row r="9679" spans="1:18" hidden="1" x14ac:dyDescent="0.2">
      <c r="A9679" t="s">
        <v>26890</v>
      </c>
      <c r="B9679" t="s">
        <v>531</v>
      </c>
      <c r="C9679" t="s">
        <v>1129</v>
      </c>
      <c r="D9679">
        <v>8</v>
      </c>
      <c r="E9679" t="s">
        <v>14059</v>
      </c>
      <c r="F9679" t="s">
        <v>18</v>
      </c>
      <c r="G9679" t="s">
        <v>1389</v>
      </c>
      <c r="H9679">
        <v>5116</v>
      </c>
      <c r="I9679" t="s">
        <v>91</v>
      </c>
      <c r="J9679">
        <v>19521022</v>
      </c>
      <c r="K9679">
        <v>20</v>
      </c>
      <c r="L9679" t="s">
        <v>26891</v>
      </c>
      <c r="M9679">
        <v>6310478</v>
      </c>
      <c r="N9679">
        <v>2</v>
      </c>
      <c r="O9679" s="5">
        <v>4</v>
      </c>
      <c r="P9679" s="5">
        <f t="shared" si="453"/>
        <v>9</v>
      </c>
      <c r="Q9679" s="5" t="str">
        <f t="shared" si="454"/>
        <v>4932</v>
      </c>
      <c r="R9679" s="5" t="str">
        <f t="shared" si="455"/>
        <v>org</v>
      </c>
    </row>
    <row r="9680" spans="1:18" hidden="1" x14ac:dyDescent="0.2">
      <c r="A9680" t="s">
        <v>26892</v>
      </c>
      <c r="B9680" t="s">
        <v>739</v>
      </c>
      <c r="C9680" t="s">
        <v>6760</v>
      </c>
      <c r="D9680">
        <v>117</v>
      </c>
      <c r="E9680" t="s">
        <v>6761</v>
      </c>
      <c r="F9680" t="s">
        <v>6762</v>
      </c>
      <c r="G9680" t="s">
        <v>18</v>
      </c>
      <c r="H9680">
        <v>3122</v>
      </c>
      <c r="I9680" t="s">
        <v>34</v>
      </c>
      <c r="J9680" t="s">
        <v>18</v>
      </c>
      <c r="K9680">
        <v>29</v>
      </c>
      <c r="L9680" t="s">
        <v>6763</v>
      </c>
      <c r="M9680">
        <v>1657304</v>
      </c>
      <c r="N9680">
        <v>3</v>
      </c>
      <c r="O9680" s="5">
        <v>4</v>
      </c>
      <c r="P9680" s="5">
        <f t="shared" si="453"/>
        <v>9</v>
      </c>
      <c r="Q9680" s="5" t="str">
        <f t="shared" si="454"/>
        <v>3007</v>
      </c>
      <c r="R9680" s="5" t="str">
        <f t="shared" si="455"/>
        <v>dup-3</v>
      </c>
    </row>
    <row r="9681" spans="1:18" hidden="1" x14ac:dyDescent="0.2">
      <c r="A9681" t="s">
        <v>26893</v>
      </c>
      <c r="B9681" t="s">
        <v>4365</v>
      </c>
      <c r="C9681" t="s">
        <v>585</v>
      </c>
      <c r="D9681">
        <v>76</v>
      </c>
      <c r="E9681" t="s">
        <v>4366</v>
      </c>
      <c r="F9681" t="s">
        <v>865</v>
      </c>
      <c r="G9681" t="s">
        <v>4367</v>
      </c>
      <c r="H9681">
        <v>3104</v>
      </c>
      <c r="I9681" t="s">
        <v>91</v>
      </c>
      <c r="J9681">
        <v>19321116</v>
      </c>
      <c r="K9681" t="s">
        <v>18</v>
      </c>
      <c r="L9681" t="s">
        <v>12720</v>
      </c>
      <c r="M9681">
        <v>5575431</v>
      </c>
      <c r="N9681">
        <v>3</v>
      </c>
      <c r="O9681" s="5">
        <v>4</v>
      </c>
      <c r="P9681" s="5">
        <f t="shared" si="453"/>
        <v>8</v>
      </c>
      <c r="Q9681" s="5" t="str">
        <f t="shared" si="454"/>
        <v>622</v>
      </c>
      <c r="R9681" s="5" t="str">
        <f t="shared" si="455"/>
        <v>dup-1</v>
      </c>
    </row>
    <row r="9682" spans="1:18" hidden="1" x14ac:dyDescent="0.2">
      <c r="A9682" t="s">
        <v>60</v>
      </c>
      <c r="B9682" t="s">
        <v>13634</v>
      </c>
      <c r="C9682" t="s">
        <v>24507</v>
      </c>
      <c r="D9682">
        <v>11</v>
      </c>
      <c r="E9682" t="s">
        <v>16082</v>
      </c>
      <c r="F9682" t="s">
        <v>24141</v>
      </c>
      <c r="G9682" t="s">
        <v>83</v>
      </c>
      <c r="H9682">
        <v>7254</v>
      </c>
      <c r="I9682" t="s">
        <v>27</v>
      </c>
      <c r="J9682">
        <v>19670428</v>
      </c>
      <c r="K9682" t="s">
        <v>18</v>
      </c>
      <c r="L9682" t="s">
        <v>24508</v>
      </c>
      <c r="M9682">
        <v>7580293</v>
      </c>
      <c r="N9682">
        <v>9</v>
      </c>
      <c r="O9682" s="5">
        <v>4</v>
      </c>
      <c r="P9682" s="5">
        <f t="shared" si="453"/>
        <v>6</v>
      </c>
      <c r="Q9682" s="5" t="str">
        <f t="shared" si="454"/>
        <v>6</v>
      </c>
      <c r="R9682" s="5" t="str">
        <f t="shared" si="455"/>
        <v>org</v>
      </c>
    </row>
    <row r="9683" spans="1:18" hidden="1" x14ac:dyDescent="0.2">
      <c r="A9683" t="s">
        <v>26894</v>
      </c>
      <c r="B9683" t="s">
        <v>2725</v>
      </c>
      <c r="C9683" t="s">
        <v>893</v>
      </c>
      <c r="D9683">
        <v>16</v>
      </c>
      <c r="E9683" t="s">
        <v>152</v>
      </c>
      <c r="F9683" t="s">
        <v>15718</v>
      </c>
      <c r="G9683" t="s">
        <v>392</v>
      </c>
      <c r="H9683">
        <v>3196</v>
      </c>
      <c r="I9683" t="s">
        <v>34</v>
      </c>
      <c r="J9683">
        <v>19970130</v>
      </c>
      <c r="K9683">
        <v>21</v>
      </c>
      <c r="L9683" t="s">
        <v>16609</v>
      </c>
      <c r="M9683">
        <v>4182640</v>
      </c>
      <c r="N9683">
        <v>7</v>
      </c>
      <c r="O9683" s="5">
        <v>4</v>
      </c>
      <c r="P9683" s="5">
        <f t="shared" si="453"/>
        <v>9</v>
      </c>
      <c r="Q9683" s="5" t="str">
        <f t="shared" si="454"/>
        <v>2208</v>
      </c>
      <c r="R9683" s="5" t="str">
        <f t="shared" si="455"/>
        <v>dup-1</v>
      </c>
    </row>
    <row r="9684" spans="1:18" hidden="1" x14ac:dyDescent="0.2">
      <c r="A9684" t="s">
        <v>26895</v>
      </c>
      <c r="B9684" t="s">
        <v>15004</v>
      </c>
      <c r="C9684" t="s">
        <v>8306</v>
      </c>
      <c r="D9684">
        <v>71</v>
      </c>
      <c r="E9684" t="s">
        <v>9055</v>
      </c>
      <c r="F9684" t="s">
        <v>3393</v>
      </c>
      <c r="G9684" t="s">
        <v>3651</v>
      </c>
      <c r="H9684">
        <v>5127</v>
      </c>
      <c r="I9684" t="s">
        <v>20</v>
      </c>
      <c r="J9684">
        <v>19080402</v>
      </c>
      <c r="K9684">
        <v>23</v>
      </c>
      <c r="L9684" t="s">
        <v>16783</v>
      </c>
      <c r="M9684">
        <v>1216448</v>
      </c>
      <c r="N9684">
        <v>0</v>
      </c>
      <c r="O9684" s="5">
        <v>4</v>
      </c>
      <c r="P9684" s="5">
        <f t="shared" si="453"/>
        <v>9</v>
      </c>
      <c r="Q9684" s="5" t="str">
        <f t="shared" si="454"/>
        <v>3287</v>
      </c>
      <c r="R9684" s="5" t="str">
        <f t="shared" si="455"/>
        <v>org</v>
      </c>
    </row>
    <row r="9685" spans="1:18" hidden="1" x14ac:dyDescent="0.2">
      <c r="A9685" t="s">
        <v>26896</v>
      </c>
      <c r="B9685" t="s">
        <v>599</v>
      </c>
      <c r="C9685" t="s">
        <v>4442</v>
      </c>
      <c r="D9685">
        <v>40</v>
      </c>
      <c r="E9685" t="s">
        <v>1079</v>
      </c>
      <c r="F9685" t="s">
        <v>26897</v>
      </c>
      <c r="G9685" t="s">
        <v>26898</v>
      </c>
      <c r="H9685">
        <v>3028</v>
      </c>
      <c r="I9685" t="s">
        <v>27</v>
      </c>
      <c r="J9685">
        <v>19330706</v>
      </c>
      <c r="K9685">
        <v>31</v>
      </c>
      <c r="L9685" t="s">
        <v>26899</v>
      </c>
      <c r="M9685">
        <v>2845903</v>
      </c>
      <c r="N9685">
        <v>3</v>
      </c>
      <c r="O9685" s="5">
        <v>4</v>
      </c>
      <c r="P9685" s="5">
        <f t="shared" si="453"/>
        <v>9</v>
      </c>
      <c r="Q9685" s="5" t="str">
        <f t="shared" si="454"/>
        <v>1947</v>
      </c>
      <c r="R9685" s="5" t="str">
        <f t="shared" si="455"/>
        <v>org</v>
      </c>
    </row>
    <row r="9686" spans="1:18" hidden="1" x14ac:dyDescent="0.2">
      <c r="A9686" t="s">
        <v>26900</v>
      </c>
      <c r="B9686" t="s">
        <v>3122</v>
      </c>
      <c r="C9686" t="s">
        <v>951</v>
      </c>
      <c r="D9686">
        <v>6</v>
      </c>
      <c r="E9686" t="s">
        <v>1543</v>
      </c>
      <c r="F9686" t="s">
        <v>18</v>
      </c>
      <c r="G9686" t="s">
        <v>542</v>
      </c>
      <c r="H9686">
        <v>6027</v>
      </c>
      <c r="I9686" t="s">
        <v>34</v>
      </c>
      <c r="J9686" t="s">
        <v>18</v>
      </c>
      <c r="K9686">
        <v>11</v>
      </c>
      <c r="L9686" t="s">
        <v>10430</v>
      </c>
      <c r="M9686">
        <v>4225703</v>
      </c>
      <c r="N9686">
        <v>9</v>
      </c>
      <c r="O9686" s="5">
        <v>4</v>
      </c>
      <c r="P9686" s="5">
        <f t="shared" si="453"/>
        <v>9</v>
      </c>
      <c r="Q9686" s="5" t="str">
        <f t="shared" si="454"/>
        <v>4304</v>
      </c>
      <c r="R9686" s="5" t="str">
        <f t="shared" si="455"/>
        <v>dup-0</v>
      </c>
    </row>
    <row r="9687" spans="1:18" hidden="1" x14ac:dyDescent="0.2">
      <c r="A9687" t="s">
        <v>26901</v>
      </c>
      <c r="B9687" t="s">
        <v>4707</v>
      </c>
      <c r="C9687" t="s">
        <v>38</v>
      </c>
      <c r="D9687">
        <v>105</v>
      </c>
      <c r="E9687" t="s">
        <v>990</v>
      </c>
      <c r="F9687" t="s">
        <v>26902</v>
      </c>
      <c r="G9687" t="s">
        <v>5584</v>
      </c>
      <c r="H9687">
        <v>4211</v>
      </c>
      <c r="I9687" t="s">
        <v>34</v>
      </c>
      <c r="J9687">
        <v>19251013</v>
      </c>
      <c r="K9687">
        <v>22</v>
      </c>
      <c r="L9687" t="s">
        <v>26903</v>
      </c>
      <c r="M9687">
        <v>1440319</v>
      </c>
      <c r="N9687">
        <v>8</v>
      </c>
      <c r="O9687" s="5">
        <v>4</v>
      </c>
      <c r="P9687" s="5">
        <f t="shared" si="453"/>
        <v>9</v>
      </c>
      <c r="Q9687" s="5" t="str">
        <f t="shared" si="454"/>
        <v>1521</v>
      </c>
      <c r="R9687" s="5" t="str">
        <f t="shared" si="455"/>
        <v>org</v>
      </c>
    </row>
    <row r="9688" spans="1:18" hidden="1" x14ac:dyDescent="0.2">
      <c r="A9688" t="s">
        <v>26904</v>
      </c>
      <c r="B9688" t="s">
        <v>20285</v>
      </c>
      <c r="C9688" t="s">
        <v>4314</v>
      </c>
      <c r="D9688">
        <v>18</v>
      </c>
      <c r="E9688" t="s">
        <v>18</v>
      </c>
      <c r="F9688" t="s">
        <v>18</v>
      </c>
      <c r="G9688" t="s">
        <v>785</v>
      </c>
      <c r="H9688">
        <v>7249</v>
      </c>
      <c r="I9688" t="s">
        <v>34</v>
      </c>
      <c r="J9688">
        <v>19080721</v>
      </c>
      <c r="K9688">
        <v>29</v>
      </c>
      <c r="L9688" t="s">
        <v>26905</v>
      </c>
      <c r="M9688">
        <v>5906686</v>
      </c>
      <c r="N9688">
        <v>9</v>
      </c>
      <c r="O9688" s="5">
        <v>4</v>
      </c>
      <c r="P9688" s="5">
        <f t="shared" si="453"/>
        <v>9</v>
      </c>
      <c r="Q9688" s="5" t="str">
        <f t="shared" si="454"/>
        <v>3749</v>
      </c>
      <c r="R9688" s="5" t="str">
        <f t="shared" si="455"/>
        <v>org</v>
      </c>
    </row>
    <row r="9689" spans="1:18" hidden="1" x14ac:dyDescent="0.2">
      <c r="A9689" t="s">
        <v>26906</v>
      </c>
      <c r="B9689" t="s">
        <v>342</v>
      </c>
      <c r="C9689" t="s">
        <v>773</v>
      </c>
      <c r="D9689">
        <v>5</v>
      </c>
      <c r="E9689" t="s">
        <v>2807</v>
      </c>
      <c r="F9689" t="s">
        <v>15371</v>
      </c>
      <c r="G9689" t="s">
        <v>15372</v>
      </c>
      <c r="H9689">
        <v>3173</v>
      </c>
      <c r="I9689" t="s">
        <v>34</v>
      </c>
      <c r="J9689">
        <v>19390927</v>
      </c>
      <c r="K9689">
        <v>20</v>
      </c>
      <c r="L9689" t="s">
        <v>15373</v>
      </c>
      <c r="M9689">
        <v>3298933</v>
      </c>
      <c r="N9689">
        <v>6</v>
      </c>
      <c r="O9689" s="5">
        <v>4</v>
      </c>
      <c r="P9689" s="5">
        <f t="shared" si="453"/>
        <v>9</v>
      </c>
      <c r="Q9689" s="5" t="str">
        <f t="shared" si="454"/>
        <v>4348</v>
      </c>
      <c r="R9689" s="5" t="str">
        <f t="shared" si="455"/>
        <v>dup-2</v>
      </c>
    </row>
    <row r="9690" spans="1:18" hidden="1" x14ac:dyDescent="0.2">
      <c r="A9690" t="s">
        <v>26907</v>
      </c>
      <c r="B9690" t="s">
        <v>5355</v>
      </c>
      <c r="C9690" t="s">
        <v>272</v>
      </c>
      <c r="D9690">
        <v>24</v>
      </c>
      <c r="E9690" t="s">
        <v>15467</v>
      </c>
      <c r="F9690" t="s">
        <v>18</v>
      </c>
      <c r="G9690" t="s">
        <v>4259</v>
      </c>
      <c r="H9690">
        <v>5037</v>
      </c>
      <c r="I9690" t="s">
        <v>18</v>
      </c>
      <c r="J9690">
        <v>19160926</v>
      </c>
      <c r="K9690">
        <v>34</v>
      </c>
      <c r="L9690" t="s">
        <v>24436</v>
      </c>
      <c r="M9690">
        <v>7243295</v>
      </c>
      <c r="N9690">
        <v>8</v>
      </c>
      <c r="O9690" s="5">
        <v>4</v>
      </c>
      <c r="P9690" s="5">
        <f t="shared" si="453"/>
        <v>9</v>
      </c>
      <c r="Q9690" s="5" t="str">
        <f t="shared" si="454"/>
        <v>2695</v>
      </c>
      <c r="R9690" s="5" t="str">
        <f t="shared" si="455"/>
        <v>dup-0</v>
      </c>
    </row>
    <row r="9691" spans="1:18" hidden="1" x14ac:dyDescent="0.2">
      <c r="A9691" t="s">
        <v>26908</v>
      </c>
      <c r="B9691" t="s">
        <v>560</v>
      </c>
      <c r="C9691" t="s">
        <v>1075</v>
      </c>
      <c r="D9691">
        <v>12</v>
      </c>
      <c r="E9691" t="s">
        <v>7622</v>
      </c>
      <c r="F9691" t="s">
        <v>18</v>
      </c>
      <c r="G9691" t="s">
        <v>261</v>
      </c>
      <c r="H9691">
        <v>2454</v>
      </c>
      <c r="I9691" t="s">
        <v>91</v>
      </c>
      <c r="J9691" t="s">
        <v>18</v>
      </c>
      <c r="K9691" t="s">
        <v>18</v>
      </c>
      <c r="L9691" t="s">
        <v>8764</v>
      </c>
      <c r="M9691">
        <v>1105551</v>
      </c>
      <c r="N9691">
        <v>9</v>
      </c>
      <c r="O9691" s="5">
        <v>4</v>
      </c>
      <c r="P9691" s="5">
        <f t="shared" si="453"/>
        <v>9</v>
      </c>
      <c r="Q9691" s="5" t="str">
        <f t="shared" si="454"/>
        <v>2652</v>
      </c>
      <c r="R9691" s="5" t="str">
        <f t="shared" si="455"/>
        <v>org</v>
      </c>
    </row>
    <row r="9692" spans="1:18" hidden="1" x14ac:dyDescent="0.2">
      <c r="A9692" t="s">
        <v>26909</v>
      </c>
      <c r="B9692" t="s">
        <v>1450</v>
      </c>
      <c r="C9692" t="s">
        <v>509</v>
      </c>
      <c r="D9692">
        <v>168</v>
      </c>
      <c r="E9692" t="s">
        <v>1101</v>
      </c>
      <c r="F9692" t="s">
        <v>18</v>
      </c>
      <c r="G9692" t="s">
        <v>15794</v>
      </c>
      <c r="H9692">
        <v>4017</v>
      </c>
      <c r="I9692" t="s">
        <v>49</v>
      </c>
      <c r="J9692">
        <v>19820619</v>
      </c>
      <c r="K9692">
        <v>24</v>
      </c>
      <c r="L9692" t="s">
        <v>26910</v>
      </c>
      <c r="M9692">
        <v>1425218</v>
      </c>
      <c r="N9692">
        <v>0</v>
      </c>
      <c r="O9692" s="5">
        <v>4</v>
      </c>
      <c r="P9692" s="5">
        <f t="shared" si="453"/>
        <v>9</v>
      </c>
      <c r="Q9692" s="5" t="str">
        <f t="shared" si="454"/>
        <v>3071</v>
      </c>
      <c r="R9692" s="5" t="str">
        <f t="shared" si="455"/>
        <v>org</v>
      </c>
    </row>
    <row r="9693" spans="1:18" hidden="1" x14ac:dyDescent="0.2">
      <c r="A9693" t="s">
        <v>1893</v>
      </c>
      <c r="B9693" t="s">
        <v>3826</v>
      </c>
      <c r="C9693" t="s">
        <v>923</v>
      </c>
      <c r="D9693">
        <v>95</v>
      </c>
      <c r="E9693" t="s">
        <v>11934</v>
      </c>
      <c r="F9693" t="s">
        <v>18</v>
      </c>
      <c r="G9693" t="s">
        <v>982</v>
      </c>
      <c r="H9693">
        <v>3726</v>
      </c>
      <c r="I9693" t="s">
        <v>18</v>
      </c>
      <c r="J9693">
        <v>19301216</v>
      </c>
      <c r="K9693">
        <v>35</v>
      </c>
      <c r="L9693" t="s">
        <v>21920</v>
      </c>
      <c r="M9693">
        <v>5332558</v>
      </c>
      <c r="N9693">
        <v>2</v>
      </c>
      <c r="O9693" s="5">
        <v>4</v>
      </c>
      <c r="P9693" s="5">
        <f t="shared" si="453"/>
        <v>7</v>
      </c>
      <c r="Q9693" s="5" t="str">
        <f t="shared" si="454"/>
        <v>62</v>
      </c>
      <c r="R9693" s="5" t="str">
        <f t="shared" si="455"/>
        <v>dup-0</v>
      </c>
    </row>
    <row r="9694" spans="1:18" hidden="1" x14ac:dyDescent="0.2">
      <c r="A9694" t="s">
        <v>26911</v>
      </c>
      <c r="B9694" t="s">
        <v>1425</v>
      </c>
      <c r="C9694" t="s">
        <v>416</v>
      </c>
      <c r="D9694">
        <v>30</v>
      </c>
      <c r="E9694" t="s">
        <v>14826</v>
      </c>
      <c r="F9694" t="s">
        <v>18</v>
      </c>
      <c r="G9694" t="s">
        <v>1064</v>
      </c>
      <c r="H9694">
        <v>3820</v>
      </c>
      <c r="I9694" t="s">
        <v>18</v>
      </c>
      <c r="J9694">
        <v>19050610</v>
      </c>
      <c r="K9694">
        <v>26</v>
      </c>
      <c r="L9694" t="s">
        <v>17753</v>
      </c>
      <c r="M9694">
        <v>9715043</v>
      </c>
      <c r="N9694">
        <v>2</v>
      </c>
      <c r="O9694" s="5">
        <v>4</v>
      </c>
      <c r="P9694" s="5">
        <f t="shared" si="453"/>
        <v>9</v>
      </c>
      <c r="Q9694" s="5" t="str">
        <f t="shared" si="454"/>
        <v>4711</v>
      </c>
      <c r="R9694" s="5" t="str">
        <f t="shared" si="455"/>
        <v>dup-0</v>
      </c>
    </row>
    <row r="9695" spans="1:18" hidden="1" x14ac:dyDescent="0.2">
      <c r="A9695" t="s">
        <v>26912</v>
      </c>
      <c r="B9695" t="s">
        <v>1640</v>
      </c>
      <c r="C9695" t="s">
        <v>509</v>
      </c>
      <c r="D9695">
        <v>6</v>
      </c>
      <c r="E9695" t="s">
        <v>11131</v>
      </c>
      <c r="F9695" t="s">
        <v>18</v>
      </c>
      <c r="G9695" t="s">
        <v>33</v>
      </c>
      <c r="H9695">
        <v>6104</v>
      </c>
      <c r="I9695" t="s">
        <v>34</v>
      </c>
      <c r="J9695">
        <v>19460110</v>
      </c>
      <c r="K9695">
        <v>37</v>
      </c>
      <c r="L9695" t="s">
        <v>26913</v>
      </c>
      <c r="M9695">
        <v>9437276</v>
      </c>
      <c r="N9695">
        <v>1</v>
      </c>
      <c r="O9695" s="5">
        <v>4</v>
      </c>
      <c r="P9695" s="5">
        <f t="shared" si="453"/>
        <v>8</v>
      </c>
      <c r="Q9695" s="5" t="str">
        <f t="shared" si="454"/>
        <v>863</v>
      </c>
      <c r="R9695" s="5" t="str">
        <f t="shared" si="455"/>
        <v>org</v>
      </c>
    </row>
    <row r="9696" spans="1:18" hidden="1" x14ac:dyDescent="0.2">
      <c r="A9696" t="s">
        <v>268</v>
      </c>
      <c r="B9696" t="s">
        <v>3133</v>
      </c>
      <c r="C9696" t="s">
        <v>7689</v>
      </c>
      <c r="D9696">
        <v>2</v>
      </c>
      <c r="E9696" t="s">
        <v>26914</v>
      </c>
      <c r="F9696" t="s">
        <v>26915</v>
      </c>
      <c r="G9696" t="s">
        <v>8534</v>
      </c>
      <c r="H9696">
        <v>6326</v>
      </c>
      <c r="I9696" t="s">
        <v>20</v>
      </c>
      <c r="J9696">
        <v>19290214</v>
      </c>
      <c r="K9696">
        <v>20</v>
      </c>
      <c r="L9696" t="s">
        <v>26916</v>
      </c>
      <c r="M9696">
        <v>7467642</v>
      </c>
      <c r="N9696">
        <v>6</v>
      </c>
      <c r="O9696" s="5">
        <v>4</v>
      </c>
      <c r="P9696" s="5">
        <f t="shared" si="453"/>
        <v>8</v>
      </c>
      <c r="Q9696" s="5" t="str">
        <f t="shared" si="454"/>
        <v>186</v>
      </c>
      <c r="R9696" s="5" t="str">
        <f t="shared" si="455"/>
        <v>org</v>
      </c>
    </row>
    <row r="9697" spans="1:18" hidden="1" x14ac:dyDescent="0.2">
      <c r="A9697" t="s">
        <v>26917</v>
      </c>
      <c r="B9697" t="s">
        <v>1344</v>
      </c>
      <c r="C9697" t="s">
        <v>516</v>
      </c>
      <c r="D9697">
        <v>56</v>
      </c>
      <c r="E9697" t="s">
        <v>1555</v>
      </c>
      <c r="F9697" t="s">
        <v>25709</v>
      </c>
      <c r="G9697" t="s">
        <v>762</v>
      </c>
      <c r="H9697">
        <v>2216</v>
      </c>
      <c r="I9697" t="s">
        <v>91</v>
      </c>
      <c r="J9697" t="s">
        <v>18</v>
      </c>
      <c r="K9697">
        <v>31</v>
      </c>
      <c r="L9697" t="s">
        <v>25710</v>
      </c>
      <c r="M9697">
        <v>4549268</v>
      </c>
      <c r="N9697">
        <v>4</v>
      </c>
      <c r="O9697" s="5">
        <v>4</v>
      </c>
      <c r="P9697" s="5">
        <f t="shared" si="453"/>
        <v>9</v>
      </c>
      <c r="Q9697" s="5" t="str">
        <f t="shared" si="454"/>
        <v>4015</v>
      </c>
      <c r="R9697" s="5" t="str">
        <f t="shared" si="455"/>
        <v>org</v>
      </c>
    </row>
    <row r="9698" spans="1:18" hidden="1" x14ac:dyDescent="0.2">
      <c r="A9698" t="s">
        <v>26918</v>
      </c>
      <c r="B9698" t="s">
        <v>2870</v>
      </c>
      <c r="C9698" t="s">
        <v>131</v>
      </c>
      <c r="D9698">
        <v>3</v>
      </c>
      <c r="E9698" t="s">
        <v>26919</v>
      </c>
      <c r="F9698" t="s">
        <v>18</v>
      </c>
      <c r="G9698" t="s">
        <v>26920</v>
      </c>
      <c r="H9698">
        <v>5608</v>
      </c>
      <c r="I9698" t="s">
        <v>91</v>
      </c>
      <c r="J9698">
        <v>19891110</v>
      </c>
      <c r="K9698">
        <v>24</v>
      </c>
      <c r="L9698" t="s">
        <v>7317</v>
      </c>
      <c r="M9698">
        <v>2314754</v>
      </c>
      <c r="N9698">
        <v>7</v>
      </c>
      <c r="O9698" s="5">
        <v>4</v>
      </c>
      <c r="P9698" s="5">
        <f t="shared" si="453"/>
        <v>8</v>
      </c>
      <c r="Q9698" s="5" t="str">
        <f t="shared" si="454"/>
        <v>502</v>
      </c>
      <c r="R9698" s="5" t="str">
        <f t="shared" si="455"/>
        <v>dup-0</v>
      </c>
    </row>
    <row r="9699" spans="1:18" hidden="1" x14ac:dyDescent="0.2">
      <c r="A9699" t="s">
        <v>26921</v>
      </c>
      <c r="B9699" t="s">
        <v>4077</v>
      </c>
      <c r="C9699" t="s">
        <v>1947</v>
      </c>
      <c r="D9699">
        <v>79</v>
      </c>
      <c r="E9699" t="s">
        <v>7072</v>
      </c>
      <c r="F9699" t="s">
        <v>18</v>
      </c>
      <c r="G9699" t="s">
        <v>3573</v>
      </c>
      <c r="H9699">
        <v>4102</v>
      </c>
      <c r="I9699" t="s">
        <v>49</v>
      </c>
      <c r="J9699">
        <v>19200131</v>
      </c>
      <c r="K9699">
        <v>31</v>
      </c>
      <c r="L9699" t="s">
        <v>18</v>
      </c>
      <c r="M9699">
        <v>9631801</v>
      </c>
      <c r="N9699">
        <v>0</v>
      </c>
      <c r="O9699" s="5">
        <v>4</v>
      </c>
      <c r="P9699" s="5">
        <f t="shared" si="453"/>
        <v>9</v>
      </c>
      <c r="Q9699" s="5" t="str">
        <f t="shared" si="454"/>
        <v>4990</v>
      </c>
      <c r="R9699" s="5" t="str">
        <f t="shared" si="455"/>
        <v>org</v>
      </c>
    </row>
    <row r="9700" spans="1:18" hidden="1" x14ac:dyDescent="0.2">
      <c r="A9700" t="s">
        <v>1162</v>
      </c>
      <c r="B9700" t="s">
        <v>26922</v>
      </c>
      <c r="C9700" t="s">
        <v>38</v>
      </c>
      <c r="D9700">
        <v>65</v>
      </c>
      <c r="E9700" t="s">
        <v>3599</v>
      </c>
      <c r="F9700" t="s">
        <v>18</v>
      </c>
      <c r="G9700" t="s">
        <v>2069</v>
      </c>
      <c r="H9700">
        <v>2039</v>
      </c>
      <c r="I9700" t="s">
        <v>34</v>
      </c>
      <c r="J9700" t="s">
        <v>18</v>
      </c>
      <c r="K9700">
        <v>33</v>
      </c>
      <c r="L9700" t="s">
        <v>26923</v>
      </c>
      <c r="M9700">
        <v>1402374</v>
      </c>
      <c r="N9700">
        <v>2</v>
      </c>
      <c r="O9700" s="5">
        <v>4</v>
      </c>
      <c r="P9700" s="5">
        <f t="shared" si="453"/>
        <v>7</v>
      </c>
      <c r="Q9700" s="5" t="str">
        <f t="shared" si="454"/>
        <v>47</v>
      </c>
      <c r="R9700" s="5" t="str">
        <f t="shared" si="455"/>
        <v>org</v>
      </c>
    </row>
    <row r="9701" spans="1:18" hidden="1" x14ac:dyDescent="0.2">
      <c r="A9701" t="s">
        <v>26924</v>
      </c>
      <c r="B9701" t="s">
        <v>531</v>
      </c>
      <c r="C9701" t="s">
        <v>592</v>
      </c>
      <c r="D9701">
        <v>220</v>
      </c>
      <c r="E9701" t="s">
        <v>7130</v>
      </c>
      <c r="F9701" t="s">
        <v>18</v>
      </c>
      <c r="G9701" t="s">
        <v>1600</v>
      </c>
      <c r="H9701">
        <v>2298</v>
      </c>
      <c r="I9701" t="s">
        <v>91</v>
      </c>
      <c r="J9701" t="s">
        <v>18</v>
      </c>
      <c r="K9701">
        <v>24</v>
      </c>
      <c r="L9701" t="s">
        <v>26925</v>
      </c>
      <c r="M9701">
        <v>3716219</v>
      </c>
      <c r="N9701">
        <v>2</v>
      </c>
      <c r="O9701" s="5">
        <v>4</v>
      </c>
      <c r="P9701" s="5">
        <f t="shared" si="453"/>
        <v>9</v>
      </c>
      <c r="Q9701" s="5" t="str">
        <f t="shared" si="454"/>
        <v>2330</v>
      </c>
      <c r="R9701" s="5" t="str">
        <f t="shared" si="455"/>
        <v>org</v>
      </c>
    </row>
    <row r="9702" spans="1:18" hidden="1" x14ac:dyDescent="0.2">
      <c r="A9702" t="s">
        <v>26926</v>
      </c>
      <c r="B9702" t="s">
        <v>26927</v>
      </c>
      <c r="C9702" t="s">
        <v>1966</v>
      </c>
      <c r="D9702">
        <v>14</v>
      </c>
      <c r="E9702" t="s">
        <v>15684</v>
      </c>
      <c r="F9702" t="s">
        <v>18</v>
      </c>
      <c r="G9702" t="s">
        <v>15644</v>
      </c>
      <c r="H9702">
        <v>2333</v>
      </c>
      <c r="I9702" t="s">
        <v>91</v>
      </c>
      <c r="J9702">
        <v>19020401</v>
      </c>
      <c r="K9702">
        <v>25</v>
      </c>
      <c r="L9702" t="s">
        <v>15645</v>
      </c>
      <c r="M9702">
        <v>4594340</v>
      </c>
      <c r="N9702">
        <v>7</v>
      </c>
      <c r="O9702" s="5">
        <v>4</v>
      </c>
      <c r="P9702" s="5">
        <f t="shared" si="453"/>
        <v>9</v>
      </c>
      <c r="Q9702" s="5" t="str">
        <f t="shared" si="454"/>
        <v>2255</v>
      </c>
      <c r="R9702" s="5" t="str">
        <f t="shared" si="455"/>
        <v>dup-2</v>
      </c>
    </row>
    <row r="9703" spans="1:18" hidden="1" x14ac:dyDescent="0.2">
      <c r="A9703" t="s">
        <v>26928</v>
      </c>
      <c r="B9703" t="s">
        <v>14156</v>
      </c>
      <c r="C9703" t="s">
        <v>15087</v>
      </c>
      <c r="D9703">
        <v>14</v>
      </c>
      <c r="E9703" t="s">
        <v>26929</v>
      </c>
      <c r="F9703" t="s">
        <v>18</v>
      </c>
      <c r="G9703" t="s">
        <v>2688</v>
      </c>
      <c r="H9703">
        <v>2140</v>
      </c>
      <c r="I9703" t="s">
        <v>49</v>
      </c>
      <c r="J9703" t="s">
        <v>18</v>
      </c>
      <c r="K9703">
        <v>34</v>
      </c>
      <c r="L9703" t="s">
        <v>26930</v>
      </c>
      <c r="M9703">
        <v>4579393</v>
      </c>
      <c r="N9703">
        <v>8</v>
      </c>
      <c r="O9703" s="5">
        <v>4</v>
      </c>
      <c r="P9703" s="5">
        <f t="shared" si="453"/>
        <v>9</v>
      </c>
      <c r="Q9703" s="5" t="str">
        <f t="shared" si="454"/>
        <v>4313</v>
      </c>
      <c r="R9703" s="5" t="str">
        <f t="shared" si="455"/>
        <v>org</v>
      </c>
    </row>
    <row r="9704" spans="1:18" hidden="1" x14ac:dyDescent="0.2">
      <c r="A9704" t="s">
        <v>26931</v>
      </c>
      <c r="B9704" t="s">
        <v>26932</v>
      </c>
      <c r="C9704" t="s">
        <v>12257</v>
      </c>
      <c r="D9704">
        <v>6</v>
      </c>
      <c r="E9704" t="s">
        <v>15050</v>
      </c>
      <c r="F9704" t="s">
        <v>18</v>
      </c>
      <c r="G9704" t="s">
        <v>9811</v>
      </c>
      <c r="H9704">
        <v>2905</v>
      </c>
      <c r="I9704" t="s">
        <v>20</v>
      </c>
      <c r="J9704">
        <v>19210225</v>
      </c>
      <c r="K9704" t="s">
        <v>18</v>
      </c>
      <c r="L9704" t="s">
        <v>15051</v>
      </c>
      <c r="M9704">
        <v>2292358</v>
      </c>
      <c r="N9704">
        <v>3</v>
      </c>
      <c r="O9704" s="5">
        <v>4</v>
      </c>
      <c r="P9704" s="5">
        <f t="shared" si="453"/>
        <v>9</v>
      </c>
      <c r="Q9704" s="5" t="str">
        <f t="shared" si="454"/>
        <v>2263</v>
      </c>
      <c r="R9704" s="5" t="str">
        <f t="shared" si="455"/>
        <v>dup-0</v>
      </c>
    </row>
    <row r="9705" spans="1:18" hidden="1" x14ac:dyDescent="0.2">
      <c r="A9705" t="s">
        <v>1739</v>
      </c>
      <c r="B9705" t="s">
        <v>169</v>
      </c>
      <c r="C9705" t="s">
        <v>300</v>
      </c>
      <c r="D9705">
        <v>18</v>
      </c>
      <c r="E9705" t="s">
        <v>18</v>
      </c>
      <c r="F9705" t="s">
        <v>6679</v>
      </c>
      <c r="G9705" t="s">
        <v>1701</v>
      </c>
      <c r="H9705">
        <v>7000</v>
      </c>
      <c r="I9705" t="s">
        <v>91</v>
      </c>
      <c r="J9705">
        <v>19830401</v>
      </c>
      <c r="K9705">
        <v>11</v>
      </c>
      <c r="L9705" t="s">
        <v>26933</v>
      </c>
      <c r="M9705">
        <v>1464494</v>
      </c>
      <c r="N9705">
        <v>2</v>
      </c>
      <c r="O9705" s="5">
        <v>4</v>
      </c>
      <c r="P9705" s="5">
        <f t="shared" si="453"/>
        <v>7</v>
      </c>
      <c r="Q9705" s="5" t="str">
        <f t="shared" si="454"/>
        <v>21</v>
      </c>
      <c r="R9705" s="5" t="str">
        <f t="shared" si="455"/>
        <v>org</v>
      </c>
    </row>
    <row r="9706" spans="1:18" hidden="1" x14ac:dyDescent="0.2">
      <c r="A9706" t="s">
        <v>26934</v>
      </c>
      <c r="B9706" t="s">
        <v>6967</v>
      </c>
      <c r="C9706" t="s">
        <v>4624</v>
      </c>
      <c r="D9706">
        <v>28</v>
      </c>
      <c r="E9706" t="s">
        <v>7156</v>
      </c>
      <c r="F9706" t="s">
        <v>18</v>
      </c>
      <c r="G9706" t="s">
        <v>1043</v>
      </c>
      <c r="H9706">
        <v>2166</v>
      </c>
      <c r="I9706" t="s">
        <v>91</v>
      </c>
      <c r="J9706">
        <v>19180321</v>
      </c>
      <c r="K9706">
        <v>29</v>
      </c>
      <c r="L9706" t="s">
        <v>26935</v>
      </c>
      <c r="M9706">
        <v>1904727</v>
      </c>
      <c r="N9706">
        <v>4</v>
      </c>
      <c r="O9706" s="5">
        <v>4</v>
      </c>
      <c r="P9706" s="5">
        <f t="shared" si="453"/>
        <v>9</v>
      </c>
      <c r="Q9706" s="5" t="str">
        <f t="shared" si="454"/>
        <v>3713</v>
      </c>
      <c r="R9706" s="5" t="str">
        <f t="shared" si="455"/>
        <v>org</v>
      </c>
    </row>
    <row r="9707" spans="1:18" x14ac:dyDescent="0.2">
      <c r="A9707" t="s">
        <v>26936</v>
      </c>
      <c r="B9707" t="s">
        <v>790</v>
      </c>
      <c r="C9707" t="s">
        <v>592</v>
      </c>
      <c r="D9707">
        <v>3</v>
      </c>
      <c r="E9707" t="s">
        <v>26937</v>
      </c>
      <c r="F9707" t="s">
        <v>18</v>
      </c>
      <c r="G9707" t="s">
        <v>10662</v>
      </c>
      <c r="H9707">
        <v>2440</v>
      </c>
      <c r="I9707" t="s">
        <v>91</v>
      </c>
      <c r="J9707" t="s">
        <v>18</v>
      </c>
      <c r="K9707">
        <v>23</v>
      </c>
      <c r="L9707" t="s">
        <v>10663</v>
      </c>
      <c r="M9707">
        <v>5943711</v>
      </c>
      <c r="N9707">
        <v>0</v>
      </c>
      <c r="O9707" s="5">
        <v>4</v>
      </c>
      <c r="P9707" s="5">
        <f t="shared" si="453"/>
        <v>9</v>
      </c>
      <c r="Q9707" s="5" t="str">
        <f t="shared" si="454"/>
        <v>3635</v>
      </c>
      <c r="R9707" s="5" t="str">
        <f t="shared" si="455"/>
        <v>dup-0</v>
      </c>
    </row>
    <row r="9708" spans="1:18" hidden="1" x14ac:dyDescent="0.2">
      <c r="A9708" t="s">
        <v>723</v>
      </c>
      <c r="B9708" t="s">
        <v>1375</v>
      </c>
      <c r="C9708" t="s">
        <v>272</v>
      </c>
      <c r="D9708">
        <v>17</v>
      </c>
      <c r="E9708" t="s">
        <v>23491</v>
      </c>
      <c r="F9708" t="s">
        <v>18</v>
      </c>
      <c r="G9708" t="s">
        <v>367</v>
      </c>
      <c r="H9708">
        <v>4511</v>
      </c>
      <c r="I9708" t="s">
        <v>34</v>
      </c>
      <c r="J9708">
        <v>19080705</v>
      </c>
      <c r="K9708">
        <v>26</v>
      </c>
      <c r="L9708" t="s">
        <v>26938</v>
      </c>
      <c r="M9708">
        <v>9986615</v>
      </c>
      <c r="N9708">
        <v>9</v>
      </c>
      <c r="O9708" s="5">
        <v>4</v>
      </c>
      <c r="P9708" s="5">
        <f t="shared" si="453"/>
        <v>8</v>
      </c>
      <c r="Q9708" s="5" t="str">
        <f t="shared" si="454"/>
        <v>194</v>
      </c>
      <c r="R9708" s="5" t="str">
        <f t="shared" si="455"/>
        <v>org</v>
      </c>
    </row>
    <row r="9709" spans="1:18" hidden="1" x14ac:dyDescent="0.2">
      <c r="A9709" t="s">
        <v>26939</v>
      </c>
      <c r="B9709" t="s">
        <v>1309</v>
      </c>
      <c r="C9709" t="s">
        <v>921</v>
      </c>
      <c r="D9709">
        <v>9</v>
      </c>
      <c r="E9709" t="s">
        <v>8612</v>
      </c>
      <c r="F9709" t="s">
        <v>18</v>
      </c>
      <c r="G9709" t="s">
        <v>26940</v>
      </c>
      <c r="H9709">
        <v>3280</v>
      </c>
      <c r="I9709" t="s">
        <v>91</v>
      </c>
      <c r="J9709">
        <v>19460330</v>
      </c>
      <c r="K9709">
        <v>35</v>
      </c>
      <c r="L9709" t="s">
        <v>20869</v>
      </c>
      <c r="M9709">
        <v>1133216</v>
      </c>
      <c r="N9709">
        <v>7</v>
      </c>
      <c r="O9709" s="5">
        <v>4</v>
      </c>
      <c r="P9709" s="5">
        <f t="shared" si="453"/>
        <v>9</v>
      </c>
      <c r="Q9709" s="5" t="str">
        <f t="shared" si="454"/>
        <v>2921</v>
      </c>
      <c r="R9709" s="5" t="str">
        <f t="shared" si="455"/>
        <v>dup-0</v>
      </c>
    </row>
    <row r="9710" spans="1:18" hidden="1" x14ac:dyDescent="0.2">
      <c r="A9710" t="s">
        <v>26941</v>
      </c>
      <c r="B9710" t="s">
        <v>1413</v>
      </c>
      <c r="C9710" t="s">
        <v>446</v>
      </c>
      <c r="D9710">
        <v>9</v>
      </c>
      <c r="E9710" t="s">
        <v>18</v>
      </c>
      <c r="F9710" t="s">
        <v>26942</v>
      </c>
      <c r="G9710" t="s">
        <v>883</v>
      </c>
      <c r="H9710">
        <v>2031</v>
      </c>
      <c r="I9710" t="s">
        <v>49</v>
      </c>
      <c r="J9710">
        <v>19050330</v>
      </c>
      <c r="K9710">
        <v>22</v>
      </c>
      <c r="L9710" t="s">
        <v>10611</v>
      </c>
      <c r="M9710">
        <v>3873404</v>
      </c>
      <c r="N9710">
        <v>0</v>
      </c>
      <c r="O9710" s="5">
        <v>4</v>
      </c>
      <c r="P9710" s="5">
        <f t="shared" si="453"/>
        <v>9</v>
      </c>
      <c r="Q9710" s="5" t="str">
        <f t="shared" si="454"/>
        <v>4036</v>
      </c>
      <c r="R9710" s="5" t="str">
        <f t="shared" si="455"/>
        <v>dup-2</v>
      </c>
    </row>
    <row r="9711" spans="1:18" hidden="1" x14ac:dyDescent="0.2">
      <c r="A9711" t="s">
        <v>26943</v>
      </c>
      <c r="B9711" t="s">
        <v>320</v>
      </c>
      <c r="C9711" t="s">
        <v>26944</v>
      </c>
      <c r="D9711">
        <v>9</v>
      </c>
      <c r="E9711" t="s">
        <v>2652</v>
      </c>
      <c r="F9711" t="s">
        <v>18</v>
      </c>
      <c r="G9711" t="s">
        <v>3680</v>
      </c>
      <c r="H9711" t="s">
        <v>18</v>
      </c>
      <c r="I9711" t="s">
        <v>34</v>
      </c>
      <c r="J9711" t="s">
        <v>18</v>
      </c>
      <c r="K9711">
        <v>21</v>
      </c>
      <c r="L9711" t="s">
        <v>9887</v>
      </c>
      <c r="M9711">
        <v>3025633</v>
      </c>
      <c r="N9711">
        <v>6</v>
      </c>
      <c r="O9711" s="5">
        <v>4</v>
      </c>
      <c r="P9711" s="5">
        <f t="shared" si="453"/>
        <v>9</v>
      </c>
      <c r="Q9711" s="5" t="str">
        <f t="shared" si="454"/>
        <v>4770</v>
      </c>
      <c r="R9711" s="5" t="str">
        <f t="shared" si="455"/>
        <v>dup-0</v>
      </c>
    </row>
    <row r="9712" spans="1:18" hidden="1" x14ac:dyDescent="0.2">
      <c r="A9712" t="s">
        <v>26945</v>
      </c>
      <c r="B9712" t="s">
        <v>1915</v>
      </c>
      <c r="C9712" t="s">
        <v>9529</v>
      </c>
      <c r="D9712">
        <v>19</v>
      </c>
      <c r="E9712" t="s">
        <v>10809</v>
      </c>
      <c r="F9712" t="s">
        <v>18</v>
      </c>
      <c r="G9712" t="s">
        <v>667</v>
      </c>
      <c r="H9712">
        <v>5096</v>
      </c>
      <c r="I9712" t="s">
        <v>27</v>
      </c>
      <c r="J9712">
        <v>19120111</v>
      </c>
      <c r="K9712" t="s">
        <v>18</v>
      </c>
      <c r="L9712" t="s">
        <v>26946</v>
      </c>
      <c r="M9712">
        <v>6534982</v>
      </c>
      <c r="N9712">
        <v>0</v>
      </c>
      <c r="O9712" s="5">
        <v>4</v>
      </c>
      <c r="P9712" s="5">
        <f t="shared" si="453"/>
        <v>9</v>
      </c>
      <c r="Q9712" s="5" t="str">
        <f t="shared" si="454"/>
        <v>4500</v>
      </c>
      <c r="R9712" s="5" t="str">
        <f t="shared" si="455"/>
        <v>org</v>
      </c>
    </row>
    <row r="9713" spans="1:18" hidden="1" x14ac:dyDescent="0.2">
      <c r="A9713" t="s">
        <v>1510</v>
      </c>
      <c r="B9713" t="s">
        <v>531</v>
      </c>
      <c r="C9713" t="s">
        <v>6848</v>
      </c>
      <c r="D9713">
        <v>38</v>
      </c>
      <c r="E9713" t="s">
        <v>685</v>
      </c>
      <c r="F9713" t="s">
        <v>11745</v>
      </c>
      <c r="G9713" t="s">
        <v>26947</v>
      </c>
      <c r="H9713">
        <v>2643</v>
      </c>
      <c r="I9713" t="s">
        <v>49</v>
      </c>
      <c r="J9713">
        <v>19611112</v>
      </c>
      <c r="K9713">
        <v>10</v>
      </c>
      <c r="L9713" t="s">
        <v>26948</v>
      </c>
      <c r="M9713">
        <v>2050125</v>
      </c>
      <c r="N9713">
        <v>5</v>
      </c>
      <c r="O9713" s="5">
        <v>4</v>
      </c>
      <c r="P9713" s="5">
        <f t="shared" si="453"/>
        <v>8</v>
      </c>
      <c r="Q9713" s="5" t="str">
        <f t="shared" si="454"/>
        <v>381</v>
      </c>
      <c r="R9713" s="5" t="str">
        <f t="shared" si="455"/>
        <v>org</v>
      </c>
    </row>
    <row r="9714" spans="1:18" hidden="1" x14ac:dyDescent="0.2">
      <c r="A9714" t="s">
        <v>843</v>
      </c>
      <c r="B9714" t="s">
        <v>1841</v>
      </c>
      <c r="C9714" t="s">
        <v>26949</v>
      </c>
      <c r="D9714">
        <v>31</v>
      </c>
      <c r="E9714" t="s">
        <v>8498</v>
      </c>
      <c r="F9714" t="s">
        <v>18</v>
      </c>
      <c r="G9714" t="s">
        <v>9130</v>
      </c>
      <c r="H9714">
        <v>3608</v>
      </c>
      <c r="I9714" t="s">
        <v>279</v>
      </c>
      <c r="J9714" t="s">
        <v>18</v>
      </c>
      <c r="K9714">
        <v>22</v>
      </c>
      <c r="L9714" t="s">
        <v>26950</v>
      </c>
      <c r="M9714">
        <v>6745110</v>
      </c>
      <c r="N9714">
        <v>3</v>
      </c>
      <c r="O9714" s="5">
        <v>4</v>
      </c>
      <c r="P9714" s="5">
        <f t="shared" si="453"/>
        <v>7</v>
      </c>
      <c r="Q9714" s="5" t="str">
        <f t="shared" si="454"/>
        <v>23</v>
      </c>
      <c r="R9714" s="5" t="str">
        <f t="shared" si="455"/>
        <v>org</v>
      </c>
    </row>
    <row r="9715" spans="1:18" hidden="1" x14ac:dyDescent="0.2">
      <c r="A9715" t="s">
        <v>26951</v>
      </c>
      <c r="B9715" t="s">
        <v>452</v>
      </c>
      <c r="C9715" t="s">
        <v>532</v>
      </c>
      <c r="D9715">
        <v>4</v>
      </c>
      <c r="E9715" t="s">
        <v>10009</v>
      </c>
      <c r="F9715" t="s">
        <v>18</v>
      </c>
      <c r="G9715" t="s">
        <v>4553</v>
      </c>
      <c r="H9715">
        <v>3189</v>
      </c>
      <c r="I9715" t="s">
        <v>27</v>
      </c>
      <c r="J9715">
        <v>19490816</v>
      </c>
      <c r="K9715">
        <v>34</v>
      </c>
      <c r="L9715" t="s">
        <v>10010</v>
      </c>
      <c r="M9715">
        <v>4621744</v>
      </c>
      <c r="N9715">
        <v>1</v>
      </c>
      <c r="O9715" s="5">
        <v>4</v>
      </c>
      <c r="P9715" s="5">
        <f t="shared" si="453"/>
        <v>9</v>
      </c>
      <c r="Q9715" s="5" t="str">
        <f t="shared" si="454"/>
        <v>4018</v>
      </c>
      <c r="R9715" s="5" t="str">
        <f t="shared" si="455"/>
        <v>dup-1</v>
      </c>
    </row>
    <row r="9716" spans="1:18" hidden="1" x14ac:dyDescent="0.2">
      <c r="A9716" t="s">
        <v>26952</v>
      </c>
      <c r="B9716" t="s">
        <v>143</v>
      </c>
      <c r="C9716" t="s">
        <v>300</v>
      </c>
      <c r="D9716">
        <v>21</v>
      </c>
      <c r="E9716" t="s">
        <v>1418</v>
      </c>
      <c r="F9716" t="s">
        <v>19658</v>
      </c>
      <c r="G9716" t="s">
        <v>3885</v>
      </c>
      <c r="H9716">
        <v>2029</v>
      </c>
      <c r="I9716" t="s">
        <v>27</v>
      </c>
      <c r="J9716">
        <v>19940101</v>
      </c>
      <c r="K9716">
        <v>22</v>
      </c>
      <c r="L9716" t="s">
        <v>19659</v>
      </c>
      <c r="M9716">
        <v>8383710</v>
      </c>
      <c r="N9716">
        <v>5</v>
      </c>
      <c r="O9716" s="5">
        <v>4</v>
      </c>
      <c r="P9716" s="5">
        <f t="shared" si="453"/>
        <v>9</v>
      </c>
      <c r="Q9716" s="5" t="str">
        <f t="shared" si="454"/>
        <v>1250</v>
      </c>
      <c r="R9716" s="5" t="str">
        <f t="shared" si="455"/>
        <v>org</v>
      </c>
    </row>
    <row r="9717" spans="1:18" hidden="1" x14ac:dyDescent="0.2">
      <c r="A9717" t="s">
        <v>1627</v>
      </c>
      <c r="B9717" t="s">
        <v>611</v>
      </c>
      <c r="C9717" t="s">
        <v>416</v>
      </c>
      <c r="D9717">
        <v>15</v>
      </c>
      <c r="E9717" t="s">
        <v>9483</v>
      </c>
      <c r="F9717" t="s">
        <v>18</v>
      </c>
      <c r="G9717" t="s">
        <v>9484</v>
      </c>
      <c r="H9717">
        <v>3579</v>
      </c>
      <c r="I9717" t="s">
        <v>91</v>
      </c>
      <c r="J9717">
        <v>19450328</v>
      </c>
      <c r="K9717" t="s">
        <v>18</v>
      </c>
      <c r="L9717" t="s">
        <v>9485</v>
      </c>
      <c r="M9717">
        <v>1959903</v>
      </c>
      <c r="N9717">
        <v>7</v>
      </c>
      <c r="O9717" s="5">
        <v>4</v>
      </c>
      <c r="P9717" s="5">
        <f t="shared" si="453"/>
        <v>8</v>
      </c>
      <c r="Q9717" s="5" t="str">
        <f t="shared" si="454"/>
        <v>195</v>
      </c>
      <c r="R9717" s="5" t="str">
        <f t="shared" si="455"/>
        <v>org</v>
      </c>
    </row>
    <row r="9718" spans="1:18" hidden="1" x14ac:dyDescent="0.2">
      <c r="A9718" t="s">
        <v>26953</v>
      </c>
      <c r="B9718" t="s">
        <v>14964</v>
      </c>
      <c r="C9718" t="s">
        <v>1291</v>
      </c>
      <c r="D9718">
        <v>1</v>
      </c>
      <c r="E9718" t="s">
        <v>9860</v>
      </c>
      <c r="F9718" t="s">
        <v>18</v>
      </c>
      <c r="G9718" t="s">
        <v>7394</v>
      </c>
      <c r="H9718">
        <v>2915</v>
      </c>
      <c r="I9718" t="s">
        <v>49</v>
      </c>
      <c r="J9718">
        <v>19470518</v>
      </c>
      <c r="K9718" t="s">
        <v>18</v>
      </c>
      <c r="L9718" t="s">
        <v>18</v>
      </c>
      <c r="M9718">
        <v>6227785</v>
      </c>
      <c r="N9718">
        <v>0</v>
      </c>
      <c r="O9718" s="5">
        <v>4</v>
      </c>
      <c r="P9718" s="5">
        <f t="shared" si="453"/>
        <v>8</v>
      </c>
      <c r="Q9718" s="5" t="str">
        <f t="shared" si="454"/>
        <v>787</v>
      </c>
      <c r="R9718" s="5" t="str">
        <f t="shared" si="455"/>
        <v>dup-1</v>
      </c>
    </row>
    <row r="9719" spans="1:18" hidden="1" x14ac:dyDescent="0.2">
      <c r="A9719" t="s">
        <v>26954</v>
      </c>
      <c r="B9719" t="s">
        <v>2764</v>
      </c>
      <c r="C9719" t="s">
        <v>2902</v>
      </c>
      <c r="D9719">
        <v>23</v>
      </c>
      <c r="E9719" t="s">
        <v>26955</v>
      </c>
      <c r="F9719" t="s">
        <v>25544</v>
      </c>
      <c r="G9719" t="s">
        <v>982</v>
      </c>
      <c r="H9719">
        <v>3931</v>
      </c>
      <c r="I9719" t="s">
        <v>91</v>
      </c>
      <c r="J9719">
        <v>19740903</v>
      </c>
      <c r="K9719">
        <v>29</v>
      </c>
      <c r="L9719" t="s">
        <v>26956</v>
      </c>
      <c r="M9719">
        <v>2890895</v>
      </c>
      <c r="N9719">
        <v>1</v>
      </c>
      <c r="O9719" s="5">
        <v>4</v>
      </c>
      <c r="P9719" s="5">
        <f t="shared" si="453"/>
        <v>9</v>
      </c>
      <c r="Q9719" s="5" t="str">
        <f t="shared" si="454"/>
        <v>1089</v>
      </c>
      <c r="R9719" s="5" t="str">
        <f t="shared" si="455"/>
        <v>org</v>
      </c>
    </row>
    <row r="9720" spans="1:18" hidden="1" x14ac:dyDescent="0.2">
      <c r="A9720" t="s">
        <v>26957</v>
      </c>
      <c r="B9720" t="s">
        <v>4618</v>
      </c>
      <c r="C9720" t="s">
        <v>592</v>
      </c>
      <c r="D9720">
        <v>36</v>
      </c>
      <c r="E9720" t="s">
        <v>4262</v>
      </c>
      <c r="F9720" t="s">
        <v>5269</v>
      </c>
      <c r="G9720" t="s">
        <v>5270</v>
      </c>
      <c r="H9720">
        <v>4564</v>
      </c>
      <c r="I9720" t="s">
        <v>91</v>
      </c>
      <c r="J9720">
        <v>19150287</v>
      </c>
      <c r="K9720">
        <v>25</v>
      </c>
      <c r="L9720" t="s">
        <v>5271</v>
      </c>
      <c r="M9720">
        <v>2080486</v>
      </c>
      <c r="N9720">
        <v>2</v>
      </c>
      <c r="O9720" s="5">
        <v>4</v>
      </c>
      <c r="P9720" s="5">
        <f t="shared" si="453"/>
        <v>9</v>
      </c>
      <c r="Q9720" s="5" t="str">
        <f t="shared" si="454"/>
        <v>3813</v>
      </c>
      <c r="R9720" s="5" t="str">
        <f t="shared" si="455"/>
        <v>dup-2</v>
      </c>
    </row>
    <row r="9721" spans="1:18" hidden="1" x14ac:dyDescent="0.2">
      <c r="A9721" t="s">
        <v>26958</v>
      </c>
      <c r="B9721" t="s">
        <v>3805</v>
      </c>
      <c r="C9721" t="s">
        <v>1026</v>
      </c>
      <c r="D9721">
        <v>151</v>
      </c>
      <c r="E9721" t="s">
        <v>3806</v>
      </c>
      <c r="F9721" t="s">
        <v>18</v>
      </c>
      <c r="G9721" t="s">
        <v>26959</v>
      </c>
      <c r="H9721">
        <v>2134</v>
      </c>
      <c r="I9721" t="s">
        <v>20</v>
      </c>
      <c r="J9721">
        <v>19271004</v>
      </c>
      <c r="K9721" t="s">
        <v>18</v>
      </c>
      <c r="L9721" t="s">
        <v>3808</v>
      </c>
      <c r="M9721">
        <v>4923940</v>
      </c>
      <c r="N9721">
        <v>3</v>
      </c>
      <c r="O9721" s="5">
        <v>4</v>
      </c>
      <c r="P9721" s="5">
        <f t="shared" si="453"/>
        <v>9</v>
      </c>
      <c r="Q9721" s="5" t="str">
        <f t="shared" si="454"/>
        <v>4113</v>
      </c>
      <c r="R9721" s="5" t="str">
        <f t="shared" si="455"/>
        <v>dup-1</v>
      </c>
    </row>
    <row r="9722" spans="1:18" hidden="1" x14ac:dyDescent="0.2">
      <c r="A9722" t="s">
        <v>26960</v>
      </c>
      <c r="B9722" t="s">
        <v>1090</v>
      </c>
      <c r="C9722" t="s">
        <v>8106</v>
      </c>
      <c r="D9722">
        <v>51</v>
      </c>
      <c r="E9722" t="s">
        <v>695</v>
      </c>
      <c r="F9722" t="s">
        <v>8107</v>
      </c>
      <c r="G9722" t="s">
        <v>856</v>
      </c>
      <c r="H9722">
        <v>4472</v>
      </c>
      <c r="I9722" t="s">
        <v>49</v>
      </c>
      <c r="J9722">
        <v>19000726</v>
      </c>
      <c r="K9722" t="s">
        <v>18</v>
      </c>
      <c r="L9722" t="s">
        <v>8108</v>
      </c>
      <c r="M9722">
        <v>9824381</v>
      </c>
      <c r="N9722">
        <v>8</v>
      </c>
      <c r="O9722" s="5">
        <v>4</v>
      </c>
      <c r="P9722" s="5">
        <f t="shared" si="453"/>
        <v>9</v>
      </c>
      <c r="Q9722" s="5" t="str">
        <f t="shared" si="454"/>
        <v>3645</v>
      </c>
      <c r="R9722" s="5" t="str">
        <f t="shared" si="455"/>
        <v>org</v>
      </c>
    </row>
    <row r="9723" spans="1:18" hidden="1" x14ac:dyDescent="0.2">
      <c r="A9723" t="s">
        <v>26961</v>
      </c>
      <c r="B9723" t="s">
        <v>220</v>
      </c>
      <c r="C9723" t="s">
        <v>1085</v>
      </c>
      <c r="D9723">
        <v>41</v>
      </c>
      <c r="E9723" t="s">
        <v>8538</v>
      </c>
      <c r="F9723" t="s">
        <v>8942</v>
      </c>
      <c r="G9723" t="s">
        <v>3929</v>
      </c>
      <c r="H9723">
        <v>5037</v>
      </c>
      <c r="I9723" t="s">
        <v>91</v>
      </c>
      <c r="J9723">
        <v>19380414</v>
      </c>
      <c r="K9723">
        <v>19</v>
      </c>
      <c r="L9723" t="s">
        <v>8540</v>
      </c>
      <c r="M9723">
        <v>3302659</v>
      </c>
      <c r="N9723">
        <v>6</v>
      </c>
      <c r="O9723" s="5">
        <v>4</v>
      </c>
      <c r="P9723" s="5">
        <f t="shared" si="453"/>
        <v>9</v>
      </c>
      <c r="Q9723" s="5" t="str">
        <f t="shared" si="454"/>
        <v>3822</v>
      </c>
      <c r="R9723" s="5" t="str">
        <f t="shared" si="455"/>
        <v>dup-1</v>
      </c>
    </row>
    <row r="9724" spans="1:18" hidden="1" x14ac:dyDescent="0.2">
      <c r="A9724" t="s">
        <v>26962</v>
      </c>
      <c r="B9724" t="s">
        <v>2865</v>
      </c>
      <c r="C9724" t="s">
        <v>26963</v>
      </c>
      <c r="D9724">
        <v>102</v>
      </c>
      <c r="E9724" t="s">
        <v>2866</v>
      </c>
      <c r="F9724" t="s">
        <v>18</v>
      </c>
      <c r="G9724" t="s">
        <v>2867</v>
      </c>
      <c r="H9724">
        <v>2041</v>
      </c>
      <c r="I9724" t="s">
        <v>91</v>
      </c>
      <c r="J9724">
        <v>19270615</v>
      </c>
      <c r="K9724">
        <v>25</v>
      </c>
      <c r="L9724" t="s">
        <v>2868</v>
      </c>
      <c r="M9724">
        <v>1046147</v>
      </c>
      <c r="N9724">
        <v>6</v>
      </c>
      <c r="O9724" s="5">
        <v>4</v>
      </c>
      <c r="P9724" s="5">
        <f t="shared" si="453"/>
        <v>9</v>
      </c>
      <c r="Q9724" s="5" t="str">
        <f t="shared" si="454"/>
        <v>3816</v>
      </c>
      <c r="R9724" s="5" t="str">
        <f t="shared" si="455"/>
        <v>dup-2</v>
      </c>
    </row>
    <row r="9725" spans="1:18" hidden="1" x14ac:dyDescent="0.2">
      <c r="A9725" t="s">
        <v>26964</v>
      </c>
      <c r="B9725" t="s">
        <v>8751</v>
      </c>
      <c r="C9725" t="s">
        <v>4624</v>
      </c>
      <c r="D9725">
        <v>33</v>
      </c>
      <c r="E9725" t="s">
        <v>19725</v>
      </c>
      <c r="F9725" t="s">
        <v>18</v>
      </c>
      <c r="G9725" t="s">
        <v>8753</v>
      </c>
      <c r="H9725">
        <v>7006</v>
      </c>
      <c r="I9725" t="s">
        <v>20</v>
      </c>
      <c r="J9725">
        <v>19591204</v>
      </c>
      <c r="K9725">
        <v>34</v>
      </c>
      <c r="L9725" t="s">
        <v>8754</v>
      </c>
      <c r="M9725">
        <v>9636179</v>
      </c>
      <c r="N9725">
        <v>3</v>
      </c>
      <c r="O9725" s="5">
        <v>4</v>
      </c>
      <c r="P9725" s="5">
        <f t="shared" si="453"/>
        <v>9</v>
      </c>
      <c r="Q9725" s="5" t="str">
        <f t="shared" si="454"/>
        <v>2536</v>
      </c>
      <c r="R9725" s="5" t="str">
        <f t="shared" si="455"/>
        <v>dup-3</v>
      </c>
    </row>
    <row r="9726" spans="1:18" hidden="1" x14ac:dyDescent="0.2">
      <c r="A9726" t="s">
        <v>26965</v>
      </c>
      <c r="B9726" t="s">
        <v>4545</v>
      </c>
      <c r="C9726" t="s">
        <v>4546</v>
      </c>
      <c r="D9726">
        <v>28</v>
      </c>
      <c r="E9726" t="s">
        <v>26966</v>
      </c>
      <c r="F9726" t="s">
        <v>18</v>
      </c>
      <c r="G9726" t="s">
        <v>4548</v>
      </c>
      <c r="H9726">
        <v>5272</v>
      </c>
      <c r="I9726" t="s">
        <v>18</v>
      </c>
      <c r="J9726">
        <v>19331126</v>
      </c>
      <c r="K9726">
        <v>27</v>
      </c>
      <c r="L9726" t="s">
        <v>4549</v>
      </c>
      <c r="M9726">
        <v>1491053</v>
      </c>
      <c r="N9726">
        <v>0</v>
      </c>
      <c r="O9726" s="5">
        <v>4</v>
      </c>
      <c r="P9726" s="5">
        <f t="shared" si="453"/>
        <v>9</v>
      </c>
      <c r="Q9726" s="5" t="str">
        <f t="shared" si="454"/>
        <v>1366</v>
      </c>
      <c r="R9726" s="5" t="str">
        <f t="shared" si="455"/>
        <v>dup-1</v>
      </c>
    </row>
    <row r="9727" spans="1:18" hidden="1" x14ac:dyDescent="0.2">
      <c r="A9727" t="s">
        <v>26967</v>
      </c>
      <c r="B9727" t="s">
        <v>18335</v>
      </c>
      <c r="C9727" t="s">
        <v>4061</v>
      </c>
      <c r="D9727">
        <v>12</v>
      </c>
      <c r="E9727" t="s">
        <v>7397</v>
      </c>
      <c r="F9727" t="s">
        <v>26968</v>
      </c>
      <c r="G9727" t="s">
        <v>5077</v>
      </c>
      <c r="H9727">
        <v>2171</v>
      </c>
      <c r="I9727" t="s">
        <v>18</v>
      </c>
      <c r="J9727">
        <v>19110824</v>
      </c>
      <c r="K9727">
        <v>24</v>
      </c>
      <c r="L9727" t="s">
        <v>26969</v>
      </c>
      <c r="M9727">
        <v>5616515</v>
      </c>
      <c r="N9727">
        <v>7</v>
      </c>
      <c r="O9727" s="5">
        <v>4</v>
      </c>
      <c r="P9727" s="5">
        <f t="shared" si="453"/>
        <v>9</v>
      </c>
      <c r="Q9727" s="5" t="str">
        <f t="shared" si="454"/>
        <v>2281</v>
      </c>
      <c r="R9727" s="5" t="str">
        <f t="shared" si="455"/>
        <v>org</v>
      </c>
    </row>
    <row r="9728" spans="1:18" hidden="1" x14ac:dyDescent="0.2">
      <c r="A9728" t="s">
        <v>26970</v>
      </c>
      <c r="B9728" t="s">
        <v>844</v>
      </c>
      <c r="C9728" t="s">
        <v>26971</v>
      </c>
      <c r="D9728">
        <v>7</v>
      </c>
      <c r="E9728" t="s">
        <v>481</v>
      </c>
      <c r="F9728" t="s">
        <v>26972</v>
      </c>
      <c r="G9728" t="s">
        <v>551</v>
      </c>
      <c r="H9728">
        <v>6328</v>
      </c>
      <c r="I9728" t="s">
        <v>20</v>
      </c>
      <c r="J9728">
        <v>19330302</v>
      </c>
      <c r="K9728">
        <v>32</v>
      </c>
      <c r="L9728" t="s">
        <v>26973</v>
      </c>
      <c r="M9728">
        <v>2562852</v>
      </c>
      <c r="N9728">
        <v>9</v>
      </c>
      <c r="O9728" s="5">
        <v>4</v>
      </c>
      <c r="P9728" s="5">
        <f t="shared" si="453"/>
        <v>9</v>
      </c>
      <c r="Q9728" s="5" t="str">
        <f t="shared" si="454"/>
        <v>3238</v>
      </c>
      <c r="R9728" s="5" t="str">
        <f t="shared" si="455"/>
        <v>org</v>
      </c>
    </row>
    <row r="9729" spans="1:18" hidden="1" x14ac:dyDescent="0.2">
      <c r="A9729" t="s">
        <v>26974</v>
      </c>
      <c r="B9729" t="s">
        <v>26975</v>
      </c>
      <c r="C9729" t="s">
        <v>14694</v>
      </c>
      <c r="D9729">
        <v>12</v>
      </c>
      <c r="E9729" t="s">
        <v>26976</v>
      </c>
      <c r="F9729" t="s">
        <v>18</v>
      </c>
      <c r="G9729" t="s">
        <v>7573</v>
      </c>
      <c r="H9729">
        <v>3190</v>
      </c>
      <c r="I9729" t="s">
        <v>49</v>
      </c>
      <c r="J9729">
        <v>19750803</v>
      </c>
      <c r="K9729">
        <v>32</v>
      </c>
      <c r="L9729" t="s">
        <v>26977</v>
      </c>
      <c r="M9729">
        <v>2851496</v>
      </c>
      <c r="N9729">
        <v>2</v>
      </c>
      <c r="O9729" s="5">
        <v>4</v>
      </c>
      <c r="P9729" s="5">
        <f t="shared" si="453"/>
        <v>9</v>
      </c>
      <c r="Q9729" s="5" t="str">
        <f t="shared" si="454"/>
        <v>4795</v>
      </c>
      <c r="R9729" s="5" t="str">
        <f t="shared" si="455"/>
        <v>org</v>
      </c>
    </row>
    <row r="9730" spans="1:18" hidden="1" x14ac:dyDescent="0.2">
      <c r="A9730" t="s">
        <v>26978</v>
      </c>
      <c r="B9730" t="s">
        <v>1220</v>
      </c>
      <c r="C9730" t="s">
        <v>131</v>
      </c>
      <c r="D9730">
        <v>19</v>
      </c>
      <c r="E9730" t="s">
        <v>20768</v>
      </c>
      <c r="F9730" t="s">
        <v>18</v>
      </c>
      <c r="G9730" t="s">
        <v>19641</v>
      </c>
      <c r="H9730">
        <v>4210</v>
      </c>
      <c r="I9730" t="s">
        <v>91</v>
      </c>
      <c r="J9730">
        <v>19601205</v>
      </c>
      <c r="K9730">
        <v>25</v>
      </c>
      <c r="L9730" t="s">
        <v>26979</v>
      </c>
      <c r="M9730">
        <v>9430813</v>
      </c>
      <c r="N9730">
        <v>1</v>
      </c>
      <c r="O9730" s="5">
        <v>4</v>
      </c>
      <c r="P9730" s="5">
        <f t="shared" si="453"/>
        <v>9</v>
      </c>
      <c r="Q9730" s="5" t="str">
        <f t="shared" si="454"/>
        <v>2920</v>
      </c>
      <c r="R9730" s="5" t="str">
        <f t="shared" si="455"/>
        <v>org</v>
      </c>
    </row>
    <row r="9731" spans="1:18" hidden="1" x14ac:dyDescent="0.2">
      <c r="A9731" t="s">
        <v>26980</v>
      </c>
      <c r="B9731" t="s">
        <v>18693</v>
      </c>
      <c r="C9731" t="s">
        <v>4896</v>
      </c>
      <c r="D9731">
        <v>3</v>
      </c>
      <c r="E9731" t="s">
        <v>5484</v>
      </c>
      <c r="F9731" t="s">
        <v>4898</v>
      </c>
      <c r="G9731" t="s">
        <v>133</v>
      </c>
      <c r="H9731">
        <v>4195</v>
      </c>
      <c r="I9731" t="s">
        <v>500</v>
      </c>
      <c r="J9731" t="s">
        <v>18</v>
      </c>
      <c r="K9731">
        <v>33</v>
      </c>
      <c r="L9731" t="s">
        <v>18</v>
      </c>
      <c r="M9731">
        <v>9807143</v>
      </c>
      <c r="N9731">
        <v>5</v>
      </c>
      <c r="O9731" s="5">
        <v>4</v>
      </c>
      <c r="P9731" s="5">
        <f t="shared" ref="P9731:P9794" si="456">FIND("-",$A9731,5)</f>
        <v>9</v>
      </c>
      <c r="Q9731" s="5" t="str">
        <f t="shared" ref="Q9731:Q9794" si="457">MID($A9731,$O9731+1,$P9731-$O9731-1)</f>
        <v>2128</v>
      </c>
      <c r="R9731" s="5" t="str">
        <f t="shared" ref="R9731:R9794" si="458">RIGHT($A9731,LEN($A9731)-$P9731)</f>
        <v>dup-0</v>
      </c>
    </row>
    <row r="9732" spans="1:18" hidden="1" x14ac:dyDescent="0.2">
      <c r="A9732" t="s">
        <v>26981</v>
      </c>
      <c r="B9732" t="s">
        <v>1804</v>
      </c>
      <c r="C9732" t="s">
        <v>3001</v>
      </c>
      <c r="D9732">
        <v>8</v>
      </c>
      <c r="E9732" t="s">
        <v>5338</v>
      </c>
      <c r="F9732" t="s">
        <v>19903</v>
      </c>
      <c r="G9732" t="s">
        <v>4141</v>
      </c>
      <c r="H9732">
        <v>3621</v>
      </c>
      <c r="I9732" t="s">
        <v>91</v>
      </c>
      <c r="J9732">
        <v>19141104</v>
      </c>
      <c r="K9732">
        <v>36</v>
      </c>
      <c r="L9732" t="s">
        <v>26982</v>
      </c>
      <c r="M9732">
        <v>8136976</v>
      </c>
      <c r="N9732">
        <v>6</v>
      </c>
      <c r="O9732" s="5">
        <v>4</v>
      </c>
      <c r="P9732" s="5">
        <f t="shared" si="456"/>
        <v>8</v>
      </c>
      <c r="Q9732" s="5" t="str">
        <f t="shared" si="457"/>
        <v>641</v>
      </c>
      <c r="R9732" s="5" t="str">
        <f t="shared" si="458"/>
        <v>org</v>
      </c>
    </row>
    <row r="9733" spans="1:18" hidden="1" x14ac:dyDescent="0.2">
      <c r="A9733" t="s">
        <v>26983</v>
      </c>
      <c r="B9733" t="s">
        <v>11762</v>
      </c>
      <c r="C9733" t="s">
        <v>2034</v>
      </c>
      <c r="D9733">
        <v>2</v>
      </c>
      <c r="E9733" t="s">
        <v>1237</v>
      </c>
      <c r="F9733" t="s">
        <v>17643</v>
      </c>
      <c r="G9733" t="s">
        <v>26984</v>
      </c>
      <c r="H9733">
        <v>4053</v>
      </c>
      <c r="I9733" t="s">
        <v>7105</v>
      </c>
      <c r="J9733">
        <v>19790704</v>
      </c>
      <c r="K9733">
        <v>37</v>
      </c>
      <c r="L9733" t="s">
        <v>19069</v>
      </c>
      <c r="M9733">
        <v>1395810</v>
      </c>
      <c r="N9733">
        <v>1</v>
      </c>
      <c r="O9733" s="5">
        <v>4</v>
      </c>
      <c r="P9733" s="5">
        <f t="shared" si="456"/>
        <v>9</v>
      </c>
      <c r="Q9733" s="5" t="str">
        <f t="shared" si="457"/>
        <v>4937</v>
      </c>
      <c r="R9733" s="5" t="str">
        <f t="shared" si="458"/>
        <v>dup-0</v>
      </c>
    </row>
    <row r="9734" spans="1:18" hidden="1" x14ac:dyDescent="0.2">
      <c r="A9734" t="s">
        <v>26985</v>
      </c>
      <c r="B9734" t="s">
        <v>3866</v>
      </c>
      <c r="C9734" t="s">
        <v>921</v>
      </c>
      <c r="D9734">
        <v>25</v>
      </c>
      <c r="E9734" t="s">
        <v>1287</v>
      </c>
      <c r="F9734" t="s">
        <v>16039</v>
      </c>
      <c r="G9734" t="s">
        <v>8619</v>
      </c>
      <c r="H9734">
        <v>5090</v>
      </c>
      <c r="I9734" t="s">
        <v>49</v>
      </c>
      <c r="J9734">
        <v>19270217</v>
      </c>
      <c r="K9734">
        <v>22</v>
      </c>
      <c r="L9734" t="s">
        <v>26986</v>
      </c>
      <c r="M9734">
        <v>6668442</v>
      </c>
      <c r="N9734">
        <v>3</v>
      </c>
      <c r="O9734" s="5">
        <v>4</v>
      </c>
      <c r="P9734" s="5">
        <f t="shared" si="456"/>
        <v>9</v>
      </c>
      <c r="Q9734" s="5" t="str">
        <f t="shared" si="457"/>
        <v>4777</v>
      </c>
      <c r="R9734" s="5" t="str">
        <f t="shared" si="458"/>
        <v>dup-1</v>
      </c>
    </row>
    <row r="9735" spans="1:18" hidden="1" x14ac:dyDescent="0.2">
      <c r="A9735" t="s">
        <v>26987</v>
      </c>
      <c r="B9735" t="s">
        <v>6854</v>
      </c>
      <c r="C9735" t="s">
        <v>11607</v>
      </c>
      <c r="D9735">
        <v>34</v>
      </c>
      <c r="E9735" t="s">
        <v>6933</v>
      </c>
      <c r="F9735" t="s">
        <v>18</v>
      </c>
      <c r="G9735" t="s">
        <v>5402</v>
      </c>
      <c r="H9735">
        <v>2256</v>
      </c>
      <c r="I9735" t="s">
        <v>91</v>
      </c>
      <c r="J9735">
        <v>19121203</v>
      </c>
      <c r="K9735">
        <v>33</v>
      </c>
      <c r="L9735" t="s">
        <v>11608</v>
      </c>
      <c r="M9735">
        <v>9260309</v>
      </c>
      <c r="N9735">
        <v>4</v>
      </c>
      <c r="O9735" s="5">
        <v>4</v>
      </c>
      <c r="P9735" s="5">
        <f t="shared" si="456"/>
        <v>9</v>
      </c>
      <c r="Q9735" s="5" t="str">
        <f t="shared" si="457"/>
        <v>1656</v>
      </c>
      <c r="R9735" s="5" t="str">
        <f t="shared" si="458"/>
        <v>org</v>
      </c>
    </row>
    <row r="9736" spans="1:18" hidden="1" x14ac:dyDescent="0.2">
      <c r="A9736" t="s">
        <v>26988</v>
      </c>
      <c r="B9736" t="s">
        <v>322</v>
      </c>
      <c r="C9736" t="s">
        <v>384</v>
      </c>
      <c r="D9736">
        <v>95</v>
      </c>
      <c r="E9736" t="s">
        <v>11416</v>
      </c>
      <c r="F9736" t="s">
        <v>18</v>
      </c>
      <c r="G9736" t="s">
        <v>5156</v>
      </c>
      <c r="H9736">
        <v>4156</v>
      </c>
      <c r="I9736" t="s">
        <v>84</v>
      </c>
      <c r="J9736">
        <v>19610324</v>
      </c>
      <c r="K9736">
        <v>34</v>
      </c>
      <c r="L9736" t="s">
        <v>17876</v>
      </c>
      <c r="M9736">
        <v>8749548</v>
      </c>
      <c r="N9736">
        <v>4</v>
      </c>
      <c r="O9736" s="5">
        <v>4</v>
      </c>
      <c r="P9736" s="5">
        <f t="shared" si="456"/>
        <v>9</v>
      </c>
      <c r="Q9736" s="5" t="str">
        <f t="shared" si="457"/>
        <v>3859</v>
      </c>
      <c r="R9736" s="5" t="str">
        <f t="shared" si="458"/>
        <v>org</v>
      </c>
    </row>
    <row r="9737" spans="1:18" hidden="1" x14ac:dyDescent="0.2">
      <c r="A9737" t="s">
        <v>26989</v>
      </c>
      <c r="B9737" t="s">
        <v>750</v>
      </c>
      <c r="C9737" t="s">
        <v>12257</v>
      </c>
      <c r="D9737">
        <v>8</v>
      </c>
      <c r="E9737" t="s">
        <v>535</v>
      </c>
      <c r="F9737" t="s">
        <v>18</v>
      </c>
      <c r="G9737" t="s">
        <v>1790</v>
      </c>
      <c r="H9737">
        <v>2176</v>
      </c>
      <c r="I9737" t="s">
        <v>91</v>
      </c>
      <c r="J9737">
        <v>19670131</v>
      </c>
      <c r="K9737">
        <v>37</v>
      </c>
      <c r="L9737" t="s">
        <v>25268</v>
      </c>
      <c r="M9737">
        <v>1215222</v>
      </c>
      <c r="N9737">
        <v>1</v>
      </c>
      <c r="O9737" s="5">
        <v>4</v>
      </c>
      <c r="P9737" s="5">
        <f t="shared" si="456"/>
        <v>9</v>
      </c>
      <c r="Q9737" s="5" t="str">
        <f t="shared" si="457"/>
        <v>1279</v>
      </c>
      <c r="R9737" s="5" t="str">
        <f t="shared" si="458"/>
        <v>org</v>
      </c>
    </row>
    <row r="9738" spans="1:18" hidden="1" x14ac:dyDescent="0.2">
      <c r="A9738" t="s">
        <v>26990</v>
      </c>
      <c r="B9738" t="s">
        <v>9594</v>
      </c>
      <c r="C9738" t="s">
        <v>9595</v>
      </c>
      <c r="D9738">
        <v>5</v>
      </c>
      <c r="E9738" t="s">
        <v>9596</v>
      </c>
      <c r="F9738" t="s">
        <v>18</v>
      </c>
      <c r="G9738" t="s">
        <v>230</v>
      </c>
      <c r="H9738">
        <v>4149</v>
      </c>
      <c r="I9738" t="s">
        <v>20</v>
      </c>
      <c r="J9738">
        <v>19381031</v>
      </c>
      <c r="K9738">
        <v>32</v>
      </c>
      <c r="L9738" t="s">
        <v>9598</v>
      </c>
      <c r="M9738">
        <v>3400352</v>
      </c>
      <c r="N9738">
        <v>2</v>
      </c>
      <c r="O9738" s="5">
        <v>4</v>
      </c>
      <c r="P9738" s="5">
        <f t="shared" si="456"/>
        <v>9</v>
      </c>
      <c r="Q9738" s="5" t="str">
        <f t="shared" si="457"/>
        <v>2417</v>
      </c>
      <c r="R9738" s="5" t="str">
        <f t="shared" si="458"/>
        <v>dup-3</v>
      </c>
    </row>
    <row r="9739" spans="1:18" hidden="1" x14ac:dyDescent="0.2">
      <c r="A9739" t="s">
        <v>26991</v>
      </c>
      <c r="B9739" t="s">
        <v>1954</v>
      </c>
      <c r="C9739" t="s">
        <v>6320</v>
      </c>
      <c r="D9739">
        <v>13</v>
      </c>
      <c r="E9739" t="s">
        <v>25619</v>
      </c>
      <c r="F9739" t="s">
        <v>18</v>
      </c>
      <c r="G9739" t="s">
        <v>14082</v>
      </c>
      <c r="H9739">
        <v>2020</v>
      </c>
      <c r="I9739" t="s">
        <v>18</v>
      </c>
      <c r="J9739">
        <v>19741213</v>
      </c>
      <c r="K9739">
        <v>35</v>
      </c>
      <c r="L9739" t="s">
        <v>14083</v>
      </c>
      <c r="M9739">
        <v>8821420</v>
      </c>
      <c r="N9739">
        <v>2</v>
      </c>
      <c r="O9739" s="5">
        <v>4</v>
      </c>
      <c r="P9739" s="5">
        <f t="shared" si="456"/>
        <v>9</v>
      </c>
      <c r="Q9739" s="5" t="str">
        <f t="shared" si="457"/>
        <v>4876</v>
      </c>
      <c r="R9739" s="5" t="str">
        <f t="shared" si="458"/>
        <v>org</v>
      </c>
    </row>
    <row r="9740" spans="1:18" hidden="1" x14ac:dyDescent="0.2">
      <c r="A9740" t="s">
        <v>26992</v>
      </c>
      <c r="B9740" t="s">
        <v>405</v>
      </c>
      <c r="C9740" t="s">
        <v>4378</v>
      </c>
      <c r="D9740">
        <v>20</v>
      </c>
      <c r="E9740" t="s">
        <v>9244</v>
      </c>
      <c r="F9740" t="s">
        <v>18</v>
      </c>
      <c r="G9740" t="s">
        <v>23224</v>
      </c>
      <c r="H9740">
        <v>3131</v>
      </c>
      <c r="I9740" t="s">
        <v>34</v>
      </c>
      <c r="J9740">
        <v>19711202</v>
      </c>
      <c r="K9740">
        <v>33</v>
      </c>
      <c r="L9740" t="s">
        <v>26993</v>
      </c>
      <c r="M9740">
        <v>3852205</v>
      </c>
      <c r="N9740">
        <v>4</v>
      </c>
      <c r="O9740" s="5">
        <v>4</v>
      </c>
      <c r="P9740" s="5">
        <f t="shared" si="456"/>
        <v>8</v>
      </c>
      <c r="Q9740" s="5" t="str">
        <f t="shared" si="457"/>
        <v>630</v>
      </c>
      <c r="R9740" s="5" t="str">
        <f t="shared" si="458"/>
        <v>org</v>
      </c>
    </row>
    <row r="9741" spans="1:18" hidden="1" x14ac:dyDescent="0.2">
      <c r="A9741" t="s">
        <v>26994</v>
      </c>
      <c r="B9741" t="s">
        <v>5378</v>
      </c>
      <c r="C9741" t="s">
        <v>5379</v>
      </c>
      <c r="D9741">
        <v>26</v>
      </c>
      <c r="E9741" t="s">
        <v>5380</v>
      </c>
      <c r="F9741" t="s">
        <v>5381</v>
      </c>
      <c r="G9741" t="s">
        <v>5382</v>
      </c>
      <c r="H9741">
        <v>2164</v>
      </c>
      <c r="I9741" t="s">
        <v>91</v>
      </c>
      <c r="J9741">
        <v>19280206</v>
      </c>
      <c r="K9741">
        <v>22</v>
      </c>
      <c r="L9741" t="s">
        <v>5383</v>
      </c>
      <c r="M9741">
        <v>4453490</v>
      </c>
      <c r="N9741">
        <v>5</v>
      </c>
      <c r="O9741" s="5">
        <v>4</v>
      </c>
      <c r="P9741" s="5">
        <f t="shared" si="456"/>
        <v>9</v>
      </c>
      <c r="Q9741" s="5" t="str">
        <f t="shared" si="457"/>
        <v>2603</v>
      </c>
      <c r="R9741" s="5" t="str">
        <f t="shared" si="458"/>
        <v>dup-0</v>
      </c>
    </row>
    <row r="9742" spans="1:18" hidden="1" x14ac:dyDescent="0.2">
      <c r="A9742" t="s">
        <v>26995</v>
      </c>
      <c r="B9742" t="s">
        <v>4220</v>
      </c>
      <c r="C9742" t="s">
        <v>3530</v>
      </c>
      <c r="D9742">
        <v>86</v>
      </c>
      <c r="E9742" t="s">
        <v>3531</v>
      </c>
      <c r="F9742" t="s">
        <v>18</v>
      </c>
      <c r="G9742" t="s">
        <v>3532</v>
      </c>
      <c r="H9742">
        <v>2138</v>
      </c>
      <c r="I9742" t="s">
        <v>91</v>
      </c>
      <c r="J9742">
        <v>19110417</v>
      </c>
      <c r="K9742" t="s">
        <v>18</v>
      </c>
      <c r="L9742" t="s">
        <v>3533</v>
      </c>
      <c r="M9742">
        <v>1497976</v>
      </c>
      <c r="N9742">
        <v>9</v>
      </c>
      <c r="O9742" s="5">
        <v>4</v>
      </c>
      <c r="P9742" s="5">
        <f t="shared" si="456"/>
        <v>9</v>
      </c>
      <c r="Q9742" s="5" t="str">
        <f t="shared" si="457"/>
        <v>3172</v>
      </c>
      <c r="R9742" s="5" t="str">
        <f t="shared" si="458"/>
        <v>dup-0</v>
      </c>
    </row>
    <row r="9743" spans="1:18" hidden="1" x14ac:dyDescent="0.2">
      <c r="A9743" t="s">
        <v>26996</v>
      </c>
      <c r="B9743" t="s">
        <v>37</v>
      </c>
      <c r="C9743" t="s">
        <v>1505</v>
      </c>
      <c r="D9743">
        <v>7</v>
      </c>
      <c r="E9743" t="s">
        <v>10626</v>
      </c>
      <c r="F9743" t="s">
        <v>10627</v>
      </c>
      <c r="G9743" t="s">
        <v>3734</v>
      </c>
      <c r="H9743">
        <v>6330</v>
      </c>
      <c r="I9743" t="s">
        <v>91</v>
      </c>
      <c r="J9743">
        <v>19210604</v>
      </c>
      <c r="K9743" t="s">
        <v>18</v>
      </c>
      <c r="L9743" t="s">
        <v>10628</v>
      </c>
      <c r="M9743">
        <v>5473886</v>
      </c>
      <c r="N9743">
        <v>4</v>
      </c>
      <c r="O9743" s="5">
        <v>4</v>
      </c>
      <c r="P9743" s="5">
        <f t="shared" si="456"/>
        <v>9</v>
      </c>
      <c r="Q9743" s="5" t="str">
        <f t="shared" si="457"/>
        <v>4376</v>
      </c>
      <c r="R9743" s="5" t="str">
        <f t="shared" si="458"/>
        <v>org</v>
      </c>
    </row>
    <row r="9744" spans="1:18" hidden="1" x14ac:dyDescent="0.2">
      <c r="A9744" t="s">
        <v>26997</v>
      </c>
      <c r="B9744" t="s">
        <v>568</v>
      </c>
      <c r="C9744" t="s">
        <v>26998</v>
      </c>
      <c r="D9744">
        <v>2</v>
      </c>
      <c r="E9744" t="s">
        <v>1273</v>
      </c>
      <c r="F9744" t="s">
        <v>18</v>
      </c>
      <c r="G9744" t="s">
        <v>982</v>
      </c>
      <c r="H9744">
        <v>2287</v>
      </c>
      <c r="I9744" t="s">
        <v>91</v>
      </c>
      <c r="J9744">
        <v>19700930</v>
      </c>
      <c r="K9744">
        <v>36</v>
      </c>
      <c r="L9744" t="s">
        <v>26999</v>
      </c>
      <c r="M9744">
        <v>8499033</v>
      </c>
      <c r="N9744">
        <v>2</v>
      </c>
      <c r="O9744" s="5">
        <v>4</v>
      </c>
      <c r="P9744" s="5">
        <f t="shared" si="456"/>
        <v>9</v>
      </c>
      <c r="Q9744" s="5" t="str">
        <f t="shared" si="457"/>
        <v>3781</v>
      </c>
      <c r="R9744" s="5" t="str">
        <f t="shared" si="458"/>
        <v>org</v>
      </c>
    </row>
    <row r="9745" spans="1:18" hidden="1" x14ac:dyDescent="0.2">
      <c r="A9745" t="s">
        <v>27000</v>
      </c>
      <c r="B9745" t="s">
        <v>18</v>
      </c>
      <c r="C9745" t="s">
        <v>27001</v>
      </c>
      <c r="D9745">
        <v>1</v>
      </c>
      <c r="E9745" t="s">
        <v>1225</v>
      </c>
      <c r="F9745" t="s">
        <v>18</v>
      </c>
      <c r="G9745" t="s">
        <v>636</v>
      </c>
      <c r="H9745">
        <v>3138</v>
      </c>
      <c r="I9745" t="s">
        <v>27</v>
      </c>
      <c r="J9745">
        <v>19640229</v>
      </c>
      <c r="K9745">
        <v>33</v>
      </c>
      <c r="L9745" t="s">
        <v>14698</v>
      </c>
      <c r="M9745">
        <v>7381456</v>
      </c>
      <c r="N9745">
        <v>1</v>
      </c>
      <c r="O9745" s="5">
        <v>4</v>
      </c>
      <c r="P9745" s="5">
        <f t="shared" si="456"/>
        <v>9</v>
      </c>
      <c r="Q9745" s="5" t="str">
        <f t="shared" si="457"/>
        <v>4657</v>
      </c>
      <c r="R9745" s="5" t="str">
        <f t="shared" si="458"/>
        <v>dup-1</v>
      </c>
    </row>
    <row r="9746" spans="1:18" hidden="1" x14ac:dyDescent="0.2">
      <c r="A9746" t="s">
        <v>27002</v>
      </c>
      <c r="B9746" t="s">
        <v>7918</v>
      </c>
      <c r="C9746" t="s">
        <v>7919</v>
      </c>
      <c r="D9746">
        <v>620</v>
      </c>
      <c r="E9746" t="s">
        <v>27003</v>
      </c>
      <c r="F9746" t="s">
        <v>4406</v>
      </c>
      <c r="G9746" t="s">
        <v>3680</v>
      </c>
      <c r="H9746">
        <v>2767</v>
      </c>
      <c r="I9746" t="s">
        <v>91</v>
      </c>
      <c r="J9746">
        <v>19400109</v>
      </c>
      <c r="K9746" t="s">
        <v>18</v>
      </c>
      <c r="L9746" t="s">
        <v>15497</v>
      </c>
      <c r="M9746">
        <v>7310676</v>
      </c>
      <c r="N9746">
        <v>1</v>
      </c>
      <c r="O9746" s="5">
        <v>4</v>
      </c>
      <c r="P9746" s="5">
        <f t="shared" si="456"/>
        <v>9</v>
      </c>
      <c r="Q9746" s="5" t="str">
        <f t="shared" si="457"/>
        <v>3734</v>
      </c>
      <c r="R9746" s="5" t="str">
        <f t="shared" si="458"/>
        <v>dup-1</v>
      </c>
    </row>
    <row r="9747" spans="1:18" hidden="1" x14ac:dyDescent="0.2">
      <c r="A9747" t="s">
        <v>27004</v>
      </c>
      <c r="B9747" t="s">
        <v>2697</v>
      </c>
      <c r="C9747" t="s">
        <v>416</v>
      </c>
      <c r="D9747">
        <v>2</v>
      </c>
      <c r="E9747" t="s">
        <v>24715</v>
      </c>
      <c r="F9747" t="s">
        <v>18</v>
      </c>
      <c r="G9747" t="s">
        <v>19641</v>
      </c>
      <c r="H9747">
        <v>4109</v>
      </c>
      <c r="I9747" t="s">
        <v>18</v>
      </c>
      <c r="J9747">
        <v>19370209</v>
      </c>
      <c r="K9747">
        <v>37</v>
      </c>
      <c r="L9747" t="s">
        <v>27005</v>
      </c>
      <c r="M9747">
        <v>7345136</v>
      </c>
      <c r="N9747">
        <v>2</v>
      </c>
      <c r="O9747" s="5">
        <v>4</v>
      </c>
      <c r="P9747" s="5">
        <f t="shared" si="456"/>
        <v>9</v>
      </c>
      <c r="Q9747" s="5" t="str">
        <f t="shared" si="457"/>
        <v>1426</v>
      </c>
      <c r="R9747" s="5" t="str">
        <f t="shared" si="458"/>
        <v>org</v>
      </c>
    </row>
    <row r="9748" spans="1:18" hidden="1" x14ac:dyDescent="0.2">
      <c r="A9748" t="s">
        <v>27006</v>
      </c>
      <c r="B9748" t="s">
        <v>750</v>
      </c>
      <c r="C9748" t="s">
        <v>384</v>
      </c>
      <c r="D9748">
        <v>271</v>
      </c>
      <c r="E9748" t="s">
        <v>4471</v>
      </c>
      <c r="F9748" t="s">
        <v>18</v>
      </c>
      <c r="G9748" t="s">
        <v>3070</v>
      </c>
      <c r="H9748">
        <v>2284</v>
      </c>
      <c r="I9748" t="s">
        <v>91</v>
      </c>
      <c r="J9748">
        <v>19120702</v>
      </c>
      <c r="K9748">
        <v>31</v>
      </c>
      <c r="L9748" t="s">
        <v>12151</v>
      </c>
      <c r="M9748">
        <v>9969244</v>
      </c>
      <c r="N9748">
        <v>1</v>
      </c>
      <c r="O9748" s="5">
        <v>4</v>
      </c>
      <c r="P9748" s="5">
        <f t="shared" si="456"/>
        <v>9</v>
      </c>
      <c r="Q9748" s="5" t="str">
        <f t="shared" si="457"/>
        <v>3500</v>
      </c>
      <c r="R9748" s="5" t="str">
        <f t="shared" si="458"/>
        <v>org</v>
      </c>
    </row>
    <row r="9749" spans="1:18" hidden="1" x14ac:dyDescent="0.2">
      <c r="A9749" t="s">
        <v>27007</v>
      </c>
      <c r="B9749" t="s">
        <v>232</v>
      </c>
      <c r="C9749" t="s">
        <v>13456</v>
      </c>
      <c r="D9749">
        <v>19</v>
      </c>
      <c r="E9749" t="s">
        <v>7928</v>
      </c>
      <c r="F9749" t="s">
        <v>18</v>
      </c>
      <c r="G9749" t="s">
        <v>26</v>
      </c>
      <c r="H9749">
        <v>2108</v>
      </c>
      <c r="I9749" t="s">
        <v>34</v>
      </c>
      <c r="J9749">
        <v>19030930</v>
      </c>
      <c r="K9749" t="s">
        <v>18</v>
      </c>
      <c r="L9749" t="s">
        <v>18</v>
      </c>
      <c r="M9749">
        <v>4542882</v>
      </c>
      <c r="N9749">
        <v>2</v>
      </c>
      <c r="O9749" s="5">
        <v>4</v>
      </c>
      <c r="P9749" s="5">
        <f t="shared" si="456"/>
        <v>9</v>
      </c>
      <c r="Q9749" s="5" t="str">
        <f t="shared" si="457"/>
        <v>3068</v>
      </c>
      <c r="R9749" s="5" t="str">
        <f t="shared" si="458"/>
        <v>org</v>
      </c>
    </row>
    <row r="9750" spans="1:18" hidden="1" x14ac:dyDescent="0.2">
      <c r="A9750" t="s">
        <v>27008</v>
      </c>
      <c r="B9750" t="s">
        <v>9693</v>
      </c>
      <c r="C9750" t="s">
        <v>384</v>
      </c>
      <c r="D9750">
        <v>152</v>
      </c>
      <c r="E9750" t="s">
        <v>7386</v>
      </c>
      <c r="F9750" t="s">
        <v>27009</v>
      </c>
      <c r="G9750" t="s">
        <v>18</v>
      </c>
      <c r="H9750">
        <v>4216</v>
      </c>
      <c r="I9750" t="s">
        <v>49</v>
      </c>
      <c r="J9750">
        <v>19811211</v>
      </c>
      <c r="K9750">
        <v>28</v>
      </c>
      <c r="L9750" t="s">
        <v>9695</v>
      </c>
      <c r="M9750">
        <v>1309184</v>
      </c>
      <c r="N9750">
        <v>9</v>
      </c>
      <c r="O9750" s="5">
        <v>4</v>
      </c>
      <c r="P9750" s="5">
        <f t="shared" si="456"/>
        <v>9</v>
      </c>
      <c r="Q9750" s="5" t="str">
        <f t="shared" si="457"/>
        <v>2890</v>
      </c>
      <c r="R9750" s="5" t="str">
        <f t="shared" si="458"/>
        <v>dup-0</v>
      </c>
    </row>
    <row r="9751" spans="1:18" hidden="1" x14ac:dyDescent="0.2">
      <c r="A9751" t="s">
        <v>27010</v>
      </c>
      <c r="B9751" t="s">
        <v>17410</v>
      </c>
      <c r="C9751" t="s">
        <v>13812</v>
      </c>
      <c r="D9751">
        <v>8</v>
      </c>
      <c r="E9751" t="s">
        <v>2708</v>
      </c>
      <c r="F9751" t="s">
        <v>18</v>
      </c>
      <c r="G9751" t="s">
        <v>8361</v>
      </c>
      <c r="H9751">
        <v>2170</v>
      </c>
      <c r="I9751" t="s">
        <v>91</v>
      </c>
      <c r="J9751">
        <v>19260916</v>
      </c>
      <c r="K9751">
        <v>25</v>
      </c>
      <c r="L9751" t="s">
        <v>13813</v>
      </c>
      <c r="M9751">
        <v>6477287</v>
      </c>
      <c r="N9751">
        <v>8</v>
      </c>
      <c r="O9751" s="5">
        <v>4</v>
      </c>
      <c r="P9751" s="5">
        <f t="shared" si="456"/>
        <v>9</v>
      </c>
      <c r="Q9751" s="5" t="str">
        <f t="shared" si="457"/>
        <v>3542</v>
      </c>
      <c r="R9751" s="5" t="str">
        <f t="shared" si="458"/>
        <v>org</v>
      </c>
    </row>
    <row r="9752" spans="1:18" hidden="1" x14ac:dyDescent="0.2">
      <c r="A9752" t="s">
        <v>27011</v>
      </c>
      <c r="B9752" t="s">
        <v>18</v>
      </c>
      <c r="C9752" t="s">
        <v>4048</v>
      </c>
      <c r="D9752">
        <v>14</v>
      </c>
      <c r="E9752" t="s">
        <v>4049</v>
      </c>
      <c r="F9752" t="s">
        <v>18</v>
      </c>
      <c r="G9752" t="s">
        <v>492</v>
      </c>
      <c r="H9752">
        <v>2165</v>
      </c>
      <c r="I9752" t="s">
        <v>49</v>
      </c>
      <c r="J9752" t="s">
        <v>18</v>
      </c>
      <c r="K9752">
        <v>22</v>
      </c>
      <c r="L9752" t="s">
        <v>4050</v>
      </c>
      <c r="M9752">
        <v>2485636</v>
      </c>
      <c r="N9752">
        <v>9</v>
      </c>
      <c r="O9752" s="5">
        <v>4</v>
      </c>
      <c r="P9752" s="5">
        <f t="shared" si="456"/>
        <v>8</v>
      </c>
      <c r="Q9752" s="5" t="str">
        <f t="shared" si="457"/>
        <v>790</v>
      </c>
      <c r="R9752" s="5" t="str">
        <f t="shared" si="458"/>
        <v>dup-1</v>
      </c>
    </row>
    <row r="9753" spans="1:18" hidden="1" x14ac:dyDescent="0.2">
      <c r="A9753" t="s">
        <v>27012</v>
      </c>
      <c r="B9753" t="s">
        <v>23480</v>
      </c>
      <c r="C9753" t="s">
        <v>119</v>
      </c>
      <c r="D9753">
        <v>97</v>
      </c>
      <c r="E9753" t="s">
        <v>1895</v>
      </c>
      <c r="F9753" t="s">
        <v>913</v>
      </c>
      <c r="G9753" t="s">
        <v>862</v>
      </c>
      <c r="H9753">
        <v>2166</v>
      </c>
      <c r="I9753" t="s">
        <v>91</v>
      </c>
      <c r="J9753">
        <v>19610908</v>
      </c>
      <c r="K9753" t="s">
        <v>18</v>
      </c>
      <c r="L9753" t="s">
        <v>27013</v>
      </c>
      <c r="M9753">
        <v>6469677</v>
      </c>
      <c r="N9753">
        <v>7</v>
      </c>
      <c r="O9753" s="5">
        <v>4</v>
      </c>
      <c r="P9753" s="5">
        <f t="shared" si="456"/>
        <v>9</v>
      </c>
      <c r="Q9753" s="5" t="str">
        <f t="shared" si="457"/>
        <v>1183</v>
      </c>
      <c r="R9753" s="5" t="str">
        <f t="shared" si="458"/>
        <v>org</v>
      </c>
    </row>
    <row r="9754" spans="1:18" hidden="1" x14ac:dyDescent="0.2">
      <c r="A9754" t="s">
        <v>27014</v>
      </c>
      <c r="B9754" t="s">
        <v>1633</v>
      </c>
      <c r="C9754" t="s">
        <v>1663</v>
      </c>
      <c r="D9754">
        <v>13</v>
      </c>
      <c r="E9754" t="s">
        <v>839</v>
      </c>
      <c r="F9754" t="s">
        <v>18</v>
      </c>
      <c r="G9754" t="s">
        <v>3666</v>
      </c>
      <c r="H9754">
        <v>3350</v>
      </c>
      <c r="I9754" t="s">
        <v>91</v>
      </c>
      <c r="J9754">
        <v>19990308</v>
      </c>
      <c r="K9754">
        <v>35</v>
      </c>
      <c r="L9754" t="s">
        <v>3667</v>
      </c>
      <c r="M9754">
        <v>6998830</v>
      </c>
      <c r="N9754">
        <v>1</v>
      </c>
      <c r="O9754" s="5">
        <v>4</v>
      </c>
      <c r="P9754" s="5">
        <f t="shared" si="456"/>
        <v>9</v>
      </c>
      <c r="Q9754" s="5" t="str">
        <f t="shared" si="457"/>
        <v>4025</v>
      </c>
      <c r="R9754" s="5" t="str">
        <f t="shared" si="458"/>
        <v>org</v>
      </c>
    </row>
    <row r="9755" spans="1:18" hidden="1" x14ac:dyDescent="0.2">
      <c r="A9755" t="s">
        <v>27015</v>
      </c>
      <c r="B9755" t="s">
        <v>1090</v>
      </c>
      <c r="C9755" t="s">
        <v>4107</v>
      </c>
      <c r="D9755">
        <v>26</v>
      </c>
      <c r="E9755" t="s">
        <v>3811</v>
      </c>
      <c r="F9755" t="s">
        <v>27016</v>
      </c>
      <c r="G9755" t="s">
        <v>4058</v>
      </c>
      <c r="H9755">
        <v>2122</v>
      </c>
      <c r="I9755" t="s">
        <v>49</v>
      </c>
      <c r="J9755">
        <v>19570316</v>
      </c>
      <c r="K9755">
        <v>29</v>
      </c>
      <c r="L9755" t="s">
        <v>27017</v>
      </c>
      <c r="M9755">
        <v>8364079</v>
      </c>
      <c r="N9755">
        <v>6</v>
      </c>
      <c r="O9755" s="5">
        <v>4</v>
      </c>
      <c r="P9755" s="5">
        <f t="shared" si="456"/>
        <v>9</v>
      </c>
      <c r="Q9755" s="5" t="str">
        <f t="shared" si="457"/>
        <v>4896</v>
      </c>
      <c r="R9755" s="5" t="str">
        <f t="shared" si="458"/>
        <v>org</v>
      </c>
    </row>
    <row r="9756" spans="1:18" hidden="1" x14ac:dyDescent="0.2">
      <c r="A9756" t="s">
        <v>1239</v>
      </c>
      <c r="B9756" t="s">
        <v>10878</v>
      </c>
      <c r="C9756" t="s">
        <v>352</v>
      </c>
      <c r="D9756">
        <v>26</v>
      </c>
      <c r="E9756" t="s">
        <v>3723</v>
      </c>
      <c r="F9756" t="s">
        <v>18</v>
      </c>
      <c r="G9756" t="s">
        <v>667</v>
      </c>
      <c r="H9756">
        <v>5092</v>
      </c>
      <c r="I9756" t="s">
        <v>34</v>
      </c>
      <c r="J9756">
        <v>19040705</v>
      </c>
      <c r="K9756">
        <v>33</v>
      </c>
      <c r="L9756" t="s">
        <v>3724</v>
      </c>
      <c r="M9756">
        <v>3274783</v>
      </c>
      <c r="N9756">
        <v>2</v>
      </c>
      <c r="O9756" s="5">
        <v>4</v>
      </c>
      <c r="P9756" s="5">
        <f t="shared" si="456"/>
        <v>8</v>
      </c>
      <c r="Q9756" s="5" t="str">
        <f t="shared" si="457"/>
        <v>432</v>
      </c>
      <c r="R9756" s="5" t="str">
        <f t="shared" si="458"/>
        <v>dup-2</v>
      </c>
    </row>
    <row r="9757" spans="1:18" hidden="1" x14ac:dyDescent="0.2">
      <c r="A9757" t="s">
        <v>27018</v>
      </c>
      <c r="B9757" t="s">
        <v>11811</v>
      </c>
      <c r="C9757" t="s">
        <v>38</v>
      </c>
      <c r="D9757">
        <v>17</v>
      </c>
      <c r="E9757" t="s">
        <v>27019</v>
      </c>
      <c r="F9757" t="s">
        <v>18</v>
      </c>
      <c r="G9757" t="s">
        <v>1346</v>
      </c>
      <c r="H9757">
        <v>5048</v>
      </c>
      <c r="I9757" t="s">
        <v>91</v>
      </c>
      <c r="J9757">
        <v>19910706</v>
      </c>
      <c r="K9757">
        <v>35</v>
      </c>
      <c r="L9757" t="s">
        <v>27020</v>
      </c>
      <c r="M9757">
        <v>2871451</v>
      </c>
      <c r="N9757">
        <v>2</v>
      </c>
      <c r="O9757" s="5">
        <v>4</v>
      </c>
      <c r="P9757" s="5">
        <f t="shared" si="456"/>
        <v>8</v>
      </c>
      <c r="Q9757" s="5" t="str">
        <f t="shared" si="457"/>
        <v>746</v>
      </c>
      <c r="R9757" s="5" t="str">
        <f t="shared" si="458"/>
        <v>org</v>
      </c>
    </row>
    <row r="9758" spans="1:18" hidden="1" x14ac:dyDescent="0.2">
      <c r="A9758" t="s">
        <v>27021</v>
      </c>
      <c r="B9758" t="s">
        <v>299</v>
      </c>
      <c r="C9758" t="s">
        <v>352</v>
      </c>
      <c r="D9758">
        <v>40</v>
      </c>
      <c r="E9758" t="s">
        <v>285</v>
      </c>
      <c r="F9758" t="s">
        <v>18</v>
      </c>
      <c r="G9758" t="s">
        <v>3214</v>
      </c>
      <c r="H9758">
        <v>2350</v>
      </c>
      <c r="I9758" t="s">
        <v>49</v>
      </c>
      <c r="J9758">
        <v>19830101</v>
      </c>
      <c r="K9758" t="s">
        <v>18</v>
      </c>
      <c r="L9758" t="s">
        <v>10593</v>
      </c>
      <c r="M9758">
        <v>6160230</v>
      </c>
      <c r="N9758">
        <v>8</v>
      </c>
      <c r="O9758" s="5">
        <v>4</v>
      </c>
      <c r="P9758" s="5">
        <f t="shared" si="456"/>
        <v>9</v>
      </c>
      <c r="Q9758" s="5" t="str">
        <f t="shared" si="457"/>
        <v>2088</v>
      </c>
      <c r="R9758" s="5" t="str">
        <f t="shared" si="458"/>
        <v>dup-2</v>
      </c>
    </row>
    <row r="9759" spans="1:18" hidden="1" x14ac:dyDescent="0.2">
      <c r="A9759" t="s">
        <v>27022</v>
      </c>
      <c r="B9759" t="s">
        <v>678</v>
      </c>
      <c r="C9759" t="s">
        <v>18</v>
      </c>
      <c r="D9759">
        <v>6</v>
      </c>
      <c r="E9759" t="s">
        <v>12588</v>
      </c>
      <c r="F9759" t="s">
        <v>6673</v>
      </c>
      <c r="G9759" t="s">
        <v>25004</v>
      </c>
      <c r="H9759">
        <v>4127</v>
      </c>
      <c r="I9759" t="s">
        <v>34</v>
      </c>
      <c r="J9759">
        <v>19970620</v>
      </c>
      <c r="K9759" t="s">
        <v>18</v>
      </c>
      <c r="L9759" t="s">
        <v>12589</v>
      </c>
      <c r="M9759">
        <v>8008808</v>
      </c>
      <c r="N9759">
        <v>6</v>
      </c>
      <c r="O9759" s="5">
        <v>4</v>
      </c>
      <c r="P9759" s="5">
        <f t="shared" si="456"/>
        <v>9</v>
      </c>
      <c r="Q9759" s="5" t="str">
        <f t="shared" si="457"/>
        <v>4617</v>
      </c>
      <c r="R9759" s="5" t="str">
        <f t="shared" si="458"/>
        <v>dup-1</v>
      </c>
    </row>
    <row r="9760" spans="1:18" hidden="1" x14ac:dyDescent="0.2">
      <c r="A9760" t="s">
        <v>27023</v>
      </c>
      <c r="B9760" t="s">
        <v>3404</v>
      </c>
      <c r="C9760" t="s">
        <v>788</v>
      </c>
      <c r="D9760">
        <v>2</v>
      </c>
      <c r="E9760" t="s">
        <v>4435</v>
      </c>
      <c r="F9760" t="s">
        <v>18</v>
      </c>
      <c r="G9760" t="s">
        <v>3739</v>
      </c>
      <c r="H9760">
        <v>2287</v>
      </c>
      <c r="I9760" t="s">
        <v>91</v>
      </c>
      <c r="J9760">
        <v>19121127</v>
      </c>
      <c r="K9760" t="s">
        <v>18</v>
      </c>
      <c r="L9760" t="s">
        <v>18</v>
      </c>
      <c r="M9760">
        <v>8855113</v>
      </c>
      <c r="N9760">
        <v>8</v>
      </c>
      <c r="O9760" s="5">
        <v>4</v>
      </c>
      <c r="P9760" s="5">
        <f t="shared" si="456"/>
        <v>9</v>
      </c>
      <c r="Q9760" s="5" t="str">
        <f t="shared" si="457"/>
        <v>2287</v>
      </c>
      <c r="R9760" s="5" t="str">
        <f t="shared" si="458"/>
        <v>dup-1</v>
      </c>
    </row>
    <row r="9761" spans="1:18" hidden="1" x14ac:dyDescent="0.2">
      <c r="A9761" t="s">
        <v>27024</v>
      </c>
      <c r="B9761" t="s">
        <v>107</v>
      </c>
      <c r="C9761" t="s">
        <v>6956</v>
      </c>
      <c r="D9761">
        <v>12</v>
      </c>
      <c r="E9761" t="s">
        <v>27025</v>
      </c>
      <c r="F9761" t="s">
        <v>27026</v>
      </c>
      <c r="G9761" t="s">
        <v>3310</v>
      </c>
      <c r="H9761">
        <v>5523</v>
      </c>
      <c r="I9761" t="s">
        <v>91</v>
      </c>
      <c r="J9761">
        <v>19201121</v>
      </c>
      <c r="K9761">
        <v>34</v>
      </c>
      <c r="L9761" t="s">
        <v>27027</v>
      </c>
      <c r="M9761">
        <v>9659460</v>
      </c>
      <c r="N9761">
        <v>5</v>
      </c>
      <c r="O9761" s="5">
        <v>4</v>
      </c>
      <c r="P9761" s="5">
        <f t="shared" si="456"/>
        <v>9</v>
      </c>
      <c r="Q9761" s="5" t="str">
        <f t="shared" si="457"/>
        <v>4456</v>
      </c>
      <c r="R9761" s="5" t="str">
        <f t="shared" si="458"/>
        <v>org</v>
      </c>
    </row>
    <row r="9762" spans="1:18" hidden="1" x14ac:dyDescent="0.2">
      <c r="A9762" t="s">
        <v>27028</v>
      </c>
      <c r="B9762" t="s">
        <v>288</v>
      </c>
      <c r="C9762" t="s">
        <v>384</v>
      </c>
      <c r="D9762">
        <v>18</v>
      </c>
      <c r="E9762" t="s">
        <v>27029</v>
      </c>
      <c r="F9762" t="s">
        <v>18</v>
      </c>
      <c r="G9762" t="s">
        <v>305</v>
      </c>
      <c r="H9762">
        <v>3141</v>
      </c>
      <c r="I9762" t="s">
        <v>34</v>
      </c>
      <c r="J9762">
        <v>19900214</v>
      </c>
      <c r="K9762">
        <v>37</v>
      </c>
      <c r="L9762" t="s">
        <v>4324</v>
      </c>
      <c r="M9762">
        <v>6529620</v>
      </c>
      <c r="N9762">
        <v>3</v>
      </c>
      <c r="O9762" s="5">
        <v>4</v>
      </c>
      <c r="P9762" s="5">
        <f t="shared" si="456"/>
        <v>9</v>
      </c>
      <c r="Q9762" s="5" t="str">
        <f t="shared" si="457"/>
        <v>4915</v>
      </c>
      <c r="R9762" s="5" t="str">
        <f t="shared" si="458"/>
        <v>dup-2</v>
      </c>
    </row>
    <row r="9763" spans="1:18" hidden="1" x14ac:dyDescent="0.2">
      <c r="A9763" t="s">
        <v>27030</v>
      </c>
      <c r="B9763" t="s">
        <v>10443</v>
      </c>
      <c r="C9763" t="s">
        <v>8052</v>
      </c>
      <c r="D9763">
        <v>29</v>
      </c>
      <c r="E9763" t="s">
        <v>11492</v>
      </c>
      <c r="F9763" t="s">
        <v>18</v>
      </c>
      <c r="G9763" t="s">
        <v>7562</v>
      </c>
      <c r="H9763">
        <v>2760</v>
      </c>
      <c r="I9763" t="s">
        <v>49</v>
      </c>
      <c r="J9763">
        <v>19301203</v>
      </c>
      <c r="K9763" t="s">
        <v>18</v>
      </c>
      <c r="L9763" t="s">
        <v>27031</v>
      </c>
      <c r="M9763">
        <v>5380685</v>
      </c>
      <c r="N9763">
        <v>1</v>
      </c>
      <c r="O9763" s="5">
        <v>4</v>
      </c>
      <c r="P9763" s="5">
        <f t="shared" si="456"/>
        <v>9</v>
      </c>
      <c r="Q9763" s="5" t="str">
        <f t="shared" si="457"/>
        <v>4203</v>
      </c>
      <c r="R9763" s="5" t="str">
        <f t="shared" si="458"/>
        <v>org</v>
      </c>
    </row>
    <row r="9764" spans="1:18" hidden="1" x14ac:dyDescent="0.2">
      <c r="A9764" t="s">
        <v>27032</v>
      </c>
      <c r="B9764" t="s">
        <v>690</v>
      </c>
      <c r="C9764" t="s">
        <v>27033</v>
      </c>
      <c r="D9764">
        <v>37</v>
      </c>
      <c r="E9764" t="s">
        <v>18330</v>
      </c>
      <c r="F9764" t="s">
        <v>10738</v>
      </c>
      <c r="G9764" t="s">
        <v>465</v>
      </c>
      <c r="H9764">
        <v>4730</v>
      </c>
      <c r="I9764" t="s">
        <v>49</v>
      </c>
      <c r="J9764">
        <v>19040907</v>
      </c>
      <c r="K9764">
        <v>28</v>
      </c>
      <c r="L9764" t="s">
        <v>27034</v>
      </c>
      <c r="M9764">
        <v>3368441</v>
      </c>
      <c r="N9764">
        <v>6</v>
      </c>
      <c r="O9764" s="5">
        <v>4</v>
      </c>
      <c r="P9764" s="5">
        <f t="shared" si="456"/>
        <v>9</v>
      </c>
      <c r="Q9764" s="5" t="str">
        <f t="shared" si="457"/>
        <v>1123</v>
      </c>
      <c r="R9764" s="5" t="str">
        <f t="shared" si="458"/>
        <v>org</v>
      </c>
    </row>
    <row r="9765" spans="1:18" hidden="1" x14ac:dyDescent="0.2">
      <c r="A9765" t="s">
        <v>27035</v>
      </c>
      <c r="B9765" t="s">
        <v>1107</v>
      </c>
      <c r="C9765" t="s">
        <v>4585</v>
      </c>
      <c r="D9765">
        <v>14</v>
      </c>
      <c r="E9765" t="s">
        <v>4586</v>
      </c>
      <c r="F9765" t="s">
        <v>449</v>
      </c>
      <c r="G9765" t="s">
        <v>1229</v>
      </c>
      <c r="H9765">
        <v>6430</v>
      </c>
      <c r="I9765" t="s">
        <v>20</v>
      </c>
      <c r="J9765">
        <v>19620325</v>
      </c>
      <c r="K9765">
        <v>36</v>
      </c>
      <c r="L9765" t="s">
        <v>4587</v>
      </c>
      <c r="M9765">
        <v>3025723</v>
      </c>
      <c r="N9765">
        <v>9</v>
      </c>
      <c r="O9765" s="5">
        <v>4</v>
      </c>
      <c r="P9765" s="5">
        <f t="shared" si="456"/>
        <v>9</v>
      </c>
      <c r="Q9765" s="5" t="str">
        <f t="shared" si="457"/>
        <v>2246</v>
      </c>
      <c r="R9765" s="5" t="str">
        <f t="shared" si="458"/>
        <v>org</v>
      </c>
    </row>
    <row r="9766" spans="1:18" hidden="1" x14ac:dyDescent="0.2">
      <c r="A9766" t="s">
        <v>27036</v>
      </c>
      <c r="B9766" t="s">
        <v>2877</v>
      </c>
      <c r="C9766" t="s">
        <v>2632</v>
      </c>
      <c r="D9766">
        <v>20</v>
      </c>
      <c r="E9766" t="s">
        <v>12328</v>
      </c>
      <c r="F9766" t="s">
        <v>18</v>
      </c>
      <c r="G9766" t="s">
        <v>3191</v>
      </c>
      <c r="H9766" t="s">
        <v>18</v>
      </c>
      <c r="I9766" t="s">
        <v>18</v>
      </c>
      <c r="J9766">
        <v>19360706</v>
      </c>
      <c r="K9766">
        <v>38</v>
      </c>
      <c r="L9766" t="s">
        <v>12329</v>
      </c>
      <c r="M9766">
        <v>9501104</v>
      </c>
      <c r="N9766">
        <v>4</v>
      </c>
      <c r="O9766" s="5">
        <v>4</v>
      </c>
      <c r="P9766" s="5">
        <f t="shared" si="456"/>
        <v>9</v>
      </c>
      <c r="Q9766" s="5" t="str">
        <f t="shared" si="457"/>
        <v>1357</v>
      </c>
      <c r="R9766" s="5" t="str">
        <f t="shared" si="458"/>
        <v>dup-0</v>
      </c>
    </row>
    <row r="9767" spans="1:18" hidden="1" x14ac:dyDescent="0.2">
      <c r="A9767" t="s">
        <v>27037</v>
      </c>
      <c r="B9767" t="s">
        <v>306</v>
      </c>
      <c r="C9767" t="s">
        <v>300</v>
      </c>
      <c r="D9767">
        <v>8</v>
      </c>
      <c r="E9767" t="s">
        <v>27038</v>
      </c>
      <c r="F9767" t="s">
        <v>18</v>
      </c>
      <c r="G9767" t="s">
        <v>6903</v>
      </c>
      <c r="H9767">
        <v>4130</v>
      </c>
      <c r="I9767" t="s">
        <v>34</v>
      </c>
      <c r="J9767">
        <v>19245003</v>
      </c>
      <c r="K9767">
        <v>31</v>
      </c>
      <c r="L9767" t="s">
        <v>10676</v>
      </c>
      <c r="M9767">
        <v>6970029</v>
      </c>
      <c r="N9767">
        <v>3</v>
      </c>
      <c r="O9767" s="5">
        <v>4</v>
      </c>
      <c r="P9767" s="5">
        <f t="shared" si="456"/>
        <v>9</v>
      </c>
      <c r="Q9767" s="5" t="str">
        <f t="shared" si="457"/>
        <v>3549</v>
      </c>
      <c r="R9767" s="5" t="str">
        <f t="shared" si="458"/>
        <v>dup-4</v>
      </c>
    </row>
    <row r="9768" spans="1:18" hidden="1" x14ac:dyDescent="0.2">
      <c r="A9768" t="s">
        <v>27039</v>
      </c>
      <c r="B9768" t="s">
        <v>19133</v>
      </c>
      <c r="C9768" t="s">
        <v>1059</v>
      </c>
      <c r="D9768">
        <v>58</v>
      </c>
      <c r="E9768" t="s">
        <v>570</v>
      </c>
      <c r="F9768" t="s">
        <v>27040</v>
      </c>
      <c r="G9768" t="s">
        <v>11723</v>
      </c>
      <c r="H9768">
        <v>2756</v>
      </c>
      <c r="I9768" t="s">
        <v>49</v>
      </c>
      <c r="J9768">
        <v>19000928</v>
      </c>
      <c r="K9768">
        <v>29</v>
      </c>
      <c r="L9768" t="s">
        <v>27041</v>
      </c>
      <c r="M9768">
        <v>5743054</v>
      </c>
      <c r="N9768">
        <v>4</v>
      </c>
      <c r="O9768" s="5">
        <v>4</v>
      </c>
      <c r="P9768" s="5">
        <f t="shared" si="456"/>
        <v>9</v>
      </c>
      <c r="Q9768" s="5" t="str">
        <f t="shared" si="457"/>
        <v>2344</v>
      </c>
      <c r="R9768" s="5" t="str">
        <f t="shared" si="458"/>
        <v>org</v>
      </c>
    </row>
    <row r="9769" spans="1:18" hidden="1" x14ac:dyDescent="0.2">
      <c r="A9769" t="s">
        <v>27042</v>
      </c>
      <c r="B9769" t="s">
        <v>576</v>
      </c>
      <c r="C9769" t="s">
        <v>10693</v>
      </c>
      <c r="D9769">
        <v>86</v>
      </c>
      <c r="E9769" t="s">
        <v>16518</v>
      </c>
      <c r="F9769" t="s">
        <v>18428</v>
      </c>
      <c r="G9769" t="s">
        <v>10152</v>
      </c>
      <c r="H9769">
        <v>3214</v>
      </c>
      <c r="I9769" t="s">
        <v>49</v>
      </c>
      <c r="J9769" t="s">
        <v>18</v>
      </c>
      <c r="K9769">
        <v>10</v>
      </c>
      <c r="L9769" t="s">
        <v>18</v>
      </c>
      <c r="M9769">
        <v>2171048</v>
      </c>
      <c r="N9769">
        <v>7</v>
      </c>
      <c r="O9769" s="5">
        <v>4</v>
      </c>
      <c r="P9769" s="5">
        <f t="shared" si="456"/>
        <v>9</v>
      </c>
      <c r="Q9769" s="5" t="str">
        <f t="shared" si="457"/>
        <v>1935</v>
      </c>
      <c r="R9769" s="5" t="str">
        <f t="shared" si="458"/>
        <v>dup-2</v>
      </c>
    </row>
    <row r="9770" spans="1:18" hidden="1" x14ac:dyDescent="0.2">
      <c r="A9770" t="s">
        <v>27043</v>
      </c>
      <c r="B9770" t="s">
        <v>6048</v>
      </c>
      <c r="C9770" t="s">
        <v>384</v>
      </c>
      <c r="D9770">
        <v>41</v>
      </c>
      <c r="E9770" t="s">
        <v>8502</v>
      </c>
      <c r="F9770" t="s">
        <v>8503</v>
      </c>
      <c r="G9770" t="s">
        <v>594</v>
      </c>
      <c r="H9770">
        <v>7004</v>
      </c>
      <c r="I9770" t="s">
        <v>20</v>
      </c>
      <c r="J9770">
        <v>19860915</v>
      </c>
      <c r="K9770" t="s">
        <v>18</v>
      </c>
      <c r="L9770" t="s">
        <v>8504</v>
      </c>
      <c r="M9770">
        <v>4164446</v>
      </c>
      <c r="N9770">
        <v>7</v>
      </c>
      <c r="O9770" s="5">
        <v>4</v>
      </c>
      <c r="P9770" s="5">
        <f t="shared" si="456"/>
        <v>9</v>
      </c>
      <c r="Q9770" s="5" t="str">
        <f t="shared" si="457"/>
        <v>2279</v>
      </c>
      <c r="R9770" s="5" t="str">
        <f t="shared" si="458"/>
        <v>org</v>
      </c>
    </row>
    <row r="9771" spans="1:18" hidden="1" x14ac:dyDescent="0.2">
      <c r="A9771" t="s">
        <v>27044</v>
      </c>
      <c r="B9771" t="s">
        <v>2870</v>
      </c>
      <c r="C9771" t="s">
        <v>27045</v>
      </c>
      <c r="D9771">
        <v>38</v>
      </c>
      <c r="E9771" t="s">
        <v>4809</v>
      </c>
      <c r="F9771" t="s">
        <v>18</v>
      </c>
      <c r="G9771" t="s">
        <v>27046</v>
      </c>
      <c r="H9771">
        <v>3204</v>
      </c>
      <c r="I9771" t="s">
        <v>49</v>
      </c>
      <c r="J9771">
        <v>19290212</v>
      </c>
      <c r="K9771" t="s">
        <v>18</v>
      </c>
      <c r="L9771" t="s">
        <v>7748</v>
      </c>
      <c r="M9771">
        <v>5114507</v>
      </c>
      <c r="N9771">
        <v>0</v>
      </c>
      <c r="O9771" s="5">
        <v>4</v>
      </c>
      <c r="P9771" s="5">
        <f t="shared" si="456"/>
        <v>9</v>
      </c>
      <c r="Q9771" s="5" t="str">
        <f t="shared" si="457"/>
        <v>2369</v>
      </c>
      <c r="R9771" s="5" t="str">
        <f t="shared" si="458"/>
        <v>dup-1</v>
      </c>
    </row>
    <row r="9772" spans="1:18" hidden="1" x14ac:dyDescent="0.2">
      <c r="A9772" t="s">
        <v>27047</v>
      </c>
      <c r="B9772" t="s">
        <v>1333</v>
      </c>
      <c r="C9772" t="s">
        <v>27048</v>
      </c>
      <c r="D9772">
        <v>1</v>
      </c>
      <c r="E9772" t="s">
        <v>21304</v>
      </c>
      <c r="F9772" t="s">
        <v>27049</v>
      </c>
      <c r="G9772" t="s">
        <v>4921</v>
      </c>
      <c r="H9772">
        <v>3166</v>
      </c>
      <c r="I9772" t="s">
        <v>20</v>
      </c>
      <c r="J9772" t="s">
        <v>18</v>
      </c>
      <c r="K9772">
        <v>23</v>
      </c>
      <c r="L9772" t="s">
        <v>27050</v>
      </c>
      <c r="M9772">
        <v>7960169</v>
      </c>
      <c r="N9772">
        <v>8</v>
      </c>
      <c r="O9772" s="5">
        <v>4</v>
      </c>
      <c r="P9772" s="5">
        <f t="shared" si="456"/>
        <v>9</v>
      </c>
      <c r="Q9772" s="5" t="str">
        <f t="shared" si="457"/>
        <v>3162</v>
      </c>
      <c r="R9772" s="5" t="str">
        <f t="shared" si="458"/>
        <v>org</v>
      </c>
    </row>
    <row r="9773" spans="1:18" hidden="1" x14ac:dyDescent="0.2">
      <c r="A9773" t="s">
        <v>27051</v>
      </c>
      <c r="B9773" t="s">
        <v>2877</v>
      </c>
      <c r="C9773" t="s">
        <v>2632</v>
      </c>
      <c r="D9773">
        <v>27</v>
      </c>
      <c r="E9773" t="s">
        <v>12328</v>
      </c>
      <c r="F9773" t="s">
        <v>27052</v>
      </c>
      <c r="G9773" t="s">
        <v>3191</v>
      </c>
      <c r="H9773" t="s">
        <v>18</v>
      </c>
      <c r="I9773" t="s">
        <v>18</v>
      </c>
      <c r="J9773" t="s">
        <v>18</v>
      </c>
      <c r="K9773">
        <v>38</v>
      </c>
      <c r="L9773" t="s">
        <v>12329</v>
      </c>
      <c r="M9773">
        <v>9501104</v>
      </c>
      <c r="N9773">
        <v>4</v>
      </c>
      <c r="O9773" s="5">
        <v>4</v>
      </c>
      <c r="P9773" s="5">
        <f t="shared" si="456"/>
        <v>9</v>
      </c>
      <c r="Q9773" s="5" t="str">
        <f t="shared" si="457"/>
        <v>1357</v>
      </c>
      <c r="R9773" s="5" t="str">
        <f t="shared" si="458"/>
        <v>dup-3</v>
      </c>
    </row>
    <row r="9774" spans="1:18" hidden="1" x14ac:dyDescent="0.2">
      <c r="A9774" t="s">
        <v>1924</v>
      </c>
      <c r="B9774" t="s">
        <v>3990</v>
      </c>
      <c r="C9774" t="s">
        <v>13490</v>
      </c>
      <c r="D9774">
        <v>304</v>
      </c>
      <c r="E9774" t="s">
        <v>4773</v>
      </c>
      <c r="F9774" t="s">
        <v>18</v>
      </c>
      <c r="G9774" t="s">
        <v>9548</v>
      </c>
      <c r="H9774">
        <v>3128</v>
      </c>
      <c r="I9774" t="s">
        <v>34</v>
      </c>
      <c r="J9774">
        <v>19550415</v>
      </c>
      <c r="K9774">
        <v>21</v>
      </c>
      <c r="L9774" t="s">
        <v>27053</v>
      </c>
      <c r="M9774">
        <v>1636271</v>
      </c>
      <c r="N9774">
        <v>9</v>
      </c>
      <c r="O9774" s="5">
        <v>4</v>
      </c>
      <c r="P9774" s="5">
        <f t="shared" si="456"/>
        <v>8</v>
      </c>
      <c r="Q9774" s="5" t="str">
        <f t="shared" si="457"/>
        <v>253</v>
      </c>
      <c r="R9774" s="5" t="str">
        <f t="shared" si="458"/>
        <v>org</v>
      </c>
    </row>
    <row r="9775" spans="1:18" hidden="1" x14ac:dyDescent="0.2">
      <c r="A9775" t="s">
        <v>27054</v>
      </c>
      <c r="B9775" t="s">
        <v>1356</v>
      </c>
      <c r="C9775" t="s">
        <v>4216</v>
      </c>
      <c r="D9775">
        <v>4</v>
      </c>
      <c r="E9775" t="s">
        <v>15854</v>
      </c>
      <c r="F9775" t="s">
        <v>18</v>
      </c>
      <c r="G9775" t="s">
        <v>15855</v>
      </c>
      <c r="H9775">
        <v>4558</v>
      </c>
      <c r="I9775" t="s">
        <v>18</v>
      </c>
      <c r="J9775">
        <v>19370725</v>
      </c>
      <c r="K9775">
        <v>11</v>
      </c>
      <c r="L9775" t="s">
        <v>15856</v>
      </c>
      <c r="M9775">
        <v>1484504</v>
      </c>
      <c r="N9775">
        <v>1</v>
      </c>
      <c r="O9775" s="5">
        <v>4</v>
      </c>
      <c r="P9775" s="5">
        <f t="shared" si="456"/>
        <v>9</v>
      </c>
      <c r="Q9775" s="5" t="str">
        <f t="shared" si="457"/>
        <v>2243</v>
      </c>
      <c r="R9775" s="5" t="str">
        <f t="shared" si="458"/>
        <v>dup-1</v>
      </c>
    </row>
    <row r="9776" spans="1:18" hidden="1" x14ac:dyDescent="0.2">
      <c r="A9776" t="s">
        <v>27055</v>
      </c>
      <c r="B9776" t="s">
        <v>1740</v>
      </c>
      <c r="C9776" t="s">
        <v>4600</v>
      </c>
      <c r="D9776">
        <v>13</v>
      </c>
      <c r="E9776" t="s">
        <v>3074</v>
      </c>
      <c r="F9776" t="s">
        <v>18</v>
      </c>
      <c r="G9776" t="s">
        <v>26947</v>
      </c>
      <c r="H9776">
        <v>5070</v>
      </c>
      <c r="I9776" t="s">
        <v>18</v>
      </c>
      <c r="J9776">
        <v>19681124</v>
      </c>
      <c r="K9776">
        <v>26</v>
      </c>
      <c r="L9776" t="s">
        <v>11991</v>
      </c>
      <c r="M9776">
        <v>8717426</v>
      </c>
      <c r="N9776">
        <v>0</v>
      </c>
      <c r="O9776" s="5">
        <v>4</v>
      </c>
      <c r="P9776" s="5">
        <f t="shared" si="456"/>
        <v>8</v>
      </c>
      <c r="Q9776" s="5" t="str">
        <f t="shared" si="457"/>
        <v>864</v>
      </c>
      <c r="R9776" s="5" t="str">
        <f t="shared" si="458"/>
        <v>org</v>
      </c>
    </row>
    <row r="9777" spans="1:18" hidden="1" x14ac:dyDescent="0.2">
      <c r="A9777" t="s">
        <v>27056</v>
      </c>
      <c r="B9777" t="s">
        <v>20124</v>
      </c>
      <c r="C9777" t="s">
        <v>21403</v>
      </c>
      <c r="D9777">
        <v>2</v>
      </c>
      <c r="E9777" t="s">
        <v>9087</v>
      </c>
      <c r="F9777" t="s">
        <v>18</v>
      </c>
      <c r="G9777" t="s">
        <v>6754</v>
      </c>
      <c r="H9777">
        <v>4068</v>
      </c>
      <c r="I9777" t="s">
        <v>49</v>
      </c>
      <c r="J9777" t="s">
        <v>18</v>
      </c>
      <c r="K9777">
        <v>34</v>
      </c>
      <c r="L9777" t="s">
        <v>21404</v>
      </c>
      <c r="M9777">
        <v>4287328</v>
      </c>
      <c r="N9777">
        <v>8</v>
      </c>
      <c r="O9777" s="5">
        <v>4</v>
      </c>
      <c r="P9777" s="5">
        <f t="shared" si="456"/>
        <v>9</v>
      </c>
      <c r="Q9777" s="5" t="str">
        <f t="shared" si="457"/>
        <v>2165</v>
      </c>
      <c r="R9777" s="5" t="str">
        <f t="shared" si="458"/>
        <v>org</v>
      </c>
    </row>
    <row r="9778" spans="1:18" hidden="1" x14ac:dyDescent="0.2">
      <c r="A9778" t="s">
        <v>27057</v>
      </c>
      <c r="B9778" t="s">
        <v>2877</v>
      </c>
      <c r="C9778" t="s">
        <v>27058</v>
      </c>
      <c r="D9778">
        <v>3</v>
      </c>
      <c r="E9778" t="s">
        <v>9873</v>
      </c>
      <c r="F9778" t="s">
        <v>18</v>
      </c>
      <c r="G9778" t="s">
        <v>314</v>
      </c>
      <c r="H9778">
        <v>7315</v>
      </c>
      <c r="I9778" t="s">
        <v>18</v>
      </c>
      <c r="J9778">
        <v>19627602</v>
      </c>
      <c r="K9778">
        <v>33</v>
      </c>
      <c r="L9778" t="s">
        <v>20410</v>
      </c>
      <c r="M9778">
        <v>9648059</v>
      </c>
      <c r="N9778">
        <v>7</v>
      </c>
      <c r="O9778" s="5">
        <v>4</v>
      </c>
      <c r="P9778" s="5">
        <f t="shared" si="456"/>
        <v>9</v>
      </c>
      <c r="Q9778" s="5" t="str">
        <f t="shared" si="457"/>
        <v>3606</v>
      </c>
      <c r="R9778" s="5" t="str">
        <f t="shared" si="458"/>
        <v>dup-4</v>
      </c>
    </row>
    <row r="9779" spans="1:18" hidden="1" x14ac:dyDescent="0.2">
      <c r="A9779" t="s">
        <v>27059</v>
      </c>
      <c r="B9779" t="s">
        <v>401</v>
      </c>
      <c r="C9779" t="s">
        <v>3163</v>
      </c>
      <c r="D9779">
        <v>38</v>
      </c>
      <c r="E9779" t="s">
        <v>27060</v>
      </c>
      <c r="F9779" t="s">
        <v>16851</v>
      </c>
      <c r="G9779" t="s">
        <v>11823</v>
      </c>
      <c r="H9779">
        <v>3140</v>
      </c>
      <c r="I9779" t="s">
        <v>91</v>
      </c>
      <c r="J9779">
        <v>19100412</v>
      </c>
      <c r="K9779">
        <v>38</v>
      </c>
      <c r="L9779" t="s">
        <v>27061</v>
      </c>
      <c r="M9779">
        <v>5488836</v>
      </c>
      <c r="N9779">
        <v>7</v>
      </c>
      <c r="O9779" s="5">
        <v>4</v>
      </c>
      <c r="P9779" s="5">
        <f t="shared" si="456"/>
        <v>9</v>
      </c>
      <c r="Q9779" s="5" t="str">
        <f t="shared" si="457"/>
        <v>2432</v>
      </c>
      <c r="R9779" s="5" t="str">
        <f t="shared" si="458"/>
        <v>org</v>
      </c>
    </row>
    <row r="9780" spans="1:18" hidden="1" x14ac:dyDescent="0.2">
      <c r="A9780" t="s">
        <v>27062</v>
      </c>
      <c r="B9780" t="s">
        <v>1773</v>
      </c>
      <c r="C9780" t="s">
        <v>1269</v>
      </c>
      <c r="D9780">
        <v>24</v>
      </c>
      <c r="E9780" t="s">
        <v>9323</v>
      </c>
      <c r="F9780" t="s">
        <v>18</v>
      </c>
      <c r="G9780" t="s">
        <v>3021</v>
      </c>
      <c r="H9780">
        <v>2113</v>
      </c>
      <c r="I9780" t="s">
        <v>91</v>
      </c>
      <c r="J9780">
        <v>19120323</v>
      </c>
      <c r="K9780">
        <v>32</v>
      </c>
      <c r="L9780" t="s">
        <v>27063</v>
      </c>
      <c r="M9780">
        <v>9220852</v>
      </c>
      <c r="N9780">
        <v>8</v>
      </c>
      <c r="O9780" s="5">
        <v>4</v>
      </c>
      <c r="P9780" s="5">
        <f t="shared" si="456"/>
        <v>9</v>
      </c>
      <c r="Q9780" s="5" t="str">
        <f t="shared" si="457"/>
        <v>1484</v>
      </c>
      <c r="R9780" s="5" t="str">
        <f t="shared" si="458"/>
        <v>dup-0</v>
      </c>
    </row>
    <row r="9781" spans="1:18" hidden="1" x14ac:dyDescent="0.2">
      <c r="A9781" t="s">
        <v>27064</v>
      </c>
      <c r="B9781" t="s">
        <v>1521</v>
      </c>
      <c r="C9781" t="s">
        <v>151</v>
      </c>
      <c r="D9781">
        <v>26</v>
      </c>
      <c r="E9781" t="s">
        <v>15959</v>
      </c>
      <c r="F9781" t="s">
        <v>8432</v>
      </c>
      <c r="G9781" t="s">
        <v>1084</v>
      </c>
      <c r="H9781">
        <v>3152</v>
      </c>
      <c r="I9781" t="s">
        <v>91</v>
      </c>
      <c r="J9781">
        <v>19020527</v>
      </c>
      <c r="K9781" t="s">
        <v>18</v>
      </c>
      <c r="L9781" t="s">
        <v>18743</v>
      </c>
      <c r="M9781">
        <v>2968730</v>
      </c>
      <c r="N9781">
        <v>1</v>
      </c>
      <c r="O9781" s="5">
        <v>4</v>
      </c>
      <c r="P9781" s="5">
        <f t="shared" si="456"/>
        <v>9</v>
      </c>
      <c r="Q9781" s="5" t="str">
        <f t="shared" si="457"/>
        <v>1854</v>
      </c>
      <c r="R9781" s="5" t="str">
        <f t="shared" si="458"/>
        <v>org</v>
      </c>
    </row>
    <row r="9782" spans="1:18" hidden="1" x14ac:dyDescent="0.2">
      <c r="A9782" t="s">
        <v>27065</v>
      </c>
      <c r="B9782" t="s">
        <v>585</v>
      </c>
      <c r="C9782" t="s">
        <v>3192</v>
      </c>
      <c r="D9782">
        <v>72</v>
      </c>
      <c r="E9782" t="s">
        <v>27066</v>
      </c>
      <c r="F9782" t="s">
        <v>23150</v>
      </c>
      <c r="G9782" t="s">
        <v>23151</v>
      </c>
      <c r="H9782">
        <v>3156</v>
      </c>
      <c r="I9782" t="s">
        <v>20</v>
      </c>
      <c r="J9782">
        <v>19810921</v>
      </c>
      <c r="K9782">
        <v>28</v>
      </c>
      <c r="L9782" t="s">
        <v>23152</v>
      </c>
      <c r="M9782">
        <v>7735648</v>
      </c>
      <c r="N9782">
        <v>5</v>
      </c>
      <c r="O9782" s="5">
        <v>4</v>
      </c>
      <c r="P9782" s="5">
        <f t="shared" si="456"/>
        <v>8</v>
      </c>
      <c r="Q9782" s="5" t="str">
        <f t="shared" si="457"/>
        <v>843</v>
      </c>
      <c r="R9782" s="5" t="str">
        <f t="shared" si="458"/>
        <v>dup-1</v>
      </c>
    </row>
    <row r="9783" spans="1:18" hidden="1" x14ac:dyDescent="0.2">
      <c r="A9783" t="s">
        <v>27067</v>
      </c>
      <c r="B9783" t="s">
        <v>1051</v>
      </c>
      <c r="C9783" t="s">
        <v>4600</v>
      </c>
      <c r="D9783">
        <v>7</v>
      </c>
      <c r="E9783" t="s">
        <v>6290</v>
      </c>
      <c r="F9783" t="s">
        <v>6291</v>
      </c>
      <c r="G9783" t="s">
        <v>469</v>
      </c>
      <c r="H9783">
        <v>4078</v>
      </c>
      <c r="I9783" t="s">
        <v>84</v>
      </c>
      <c r="J9783">
        <v>19330928</v>
      </c>
      <c r="K9783">
        <v>29</v>
      </c>
      <c r="L9783" t="s">
        <v>6292</v>
      </c>
      <c r="M9783">
        <v>4276591</v>
      </c>
      <c r="N9783">
        <v>3</v>
      </c>
      <c r="O9783" s="5">
        <v>4</v>
      </c>
      <c r="P9783" s="5">
        <f t="shared" si="456"/>
        <v>9</v>
      </c>
      <c r="Q9783" s="5" t="str">
        <f t="shared" si="457"/>
        <v>1437</v>
      </c>
      <c r="R9783" s="5" t="str">
        <f t="shared" si="458"/>
        <v>org</v>
      </c>
    </row>
    <row r="9784" spans="1:18" hidden="1" x14ac:dyDescent="0.2">
      <c r="A9784" t="s">
        <v>27068</v>
      </c>
      <c r="B9784" t="s">
        <v>299</v>
      </c>
      <c r="C9784" t="s">
        <v>12870</v>
      </c>
      <c r="D9784">
        <v>11</v>
      </c>
      <c r="E9784" t="s">
        <v>27069</v>
      </c>
      <c r="F9784" t="s">
        <v>13159</v>
      </c>
      <c r="G9784" t="s">
        <v>13160</v>
      </c>
      <c r="H9784">
        <v>2207</v>
      </c>
      <c r="I9784" t="s">
        <v>18</v>
      </c>
      <c r="J9784">
        <v>19488531</v>
      </c>
      <c r="K9784" t="s">
        <v>18</v>
      </c>
      <c r="L9784" t="s">
        <v>13161</v>
      </c>
      <c r="M9784">
        <v>6367061</v>
      </c>
      <c r="N9784">
        <v>1</v>
      </c>
      <c r="O9784" s="5">
        <v>4</v>
      </c>
      <c r="P9784" s="5">
        <f t="shared" si="456"/>
        <v>9</v>
      </c>
      <c r="Q9784" s="5" t="str">
        <f t="shared" si="457"/>
        <v>3584</v>
      </c>
      <c r="R9784" s="5" t="str">
        <f t="shared" si="458"/>
        <v>dup-1</v>
      </c>
    </row>
    <row r="9785" spans="1:18" hidden="1" x14ac:dyDescent="0.2">
      <c r="A9785" t="s">
        <v>27070</v>
      </c>
      <c r="B9785" t="s">
        <v>260</v>
      </c>
      <c r="C9785" t="s">
        <v>27071</v>
      </c>
      <c r="D9785">
        <v>76</v>
      </c>
      <c r="E9785" t="s">
        <v>14936</v>
      </c>
      <c r="F9785" t="s">
        <v>18</v>
      </c>
      <c r="G9785" t="s">
        <v>7968</v>
      </c>
      <c r="H9785">
        <v>6530</v>
      </c>
      <c r="I9785" t="s">
        <v>49</v>
      </c>
      <c r="J9785">
        <v>19050909</v>
      </c>
      <c r="K9785" t="s">
        <v>18</v>
      </c>
      <c r="L9785" t="s">
        <v>27072</v>
      </c>
      <c r="M9785">
        <v>4473492</v>
      </c>
      <c r="N9785">
        <v>1</v>
      </c>
      <c r="O9785" s="5">
        <v>4</v>
      </c>
      <c r="P9785" s="5">
        <f t="shared" si="456"/>
        <v>9</v>
      </c>
      <c r="Q9785" s="5" t="str">
        <f t="shared" si="457"/>
        <v>3022</v>
      </c>
      <c r="R9785" s="5" t="str">
        <f t="shared" si="458"/>
        <v>org</v>
      </c>
    </row>
    <row r="9786" spans="1:18" hidden="1" x14ac:dyDescent="0.2">
      <c r="A9786" t="s">
        <v>27073</v>
      </c>
      <c r="B9786" t="s">
        <v>15642</v>
      </c>
      <c r="C9786" t="s">
        <v>27074</v>
      </c>
      <c r="D9786">
        <v>4</v>
      </c>
      <c r="E9786" t="s">
        <v>15684</v>
      </c>
      <c r="F9786" t="s">
        <v>18</v>
      </c>
      <c r="G9786" t="s">
        <v>15644</v>
      </c>
      <c r="H9786">
        <v>2333</v>
      </c>
      <c r="I9786" t="s">
        <v>91</v>
      </c>
      <c r="J9786">
        <v>19020401</v>
      </c>
      <c r="K9786">
        <v>25</v>
      </c>
      <c r="L9786" t="s">
        <v>15645</v>
      </c>
      <c r="M9786">
        <v>4594340</v>
      </c>
      <c r="N9786">
        <v>7</v>
      </c>
      <c r="O9786" s="5">
        <v>4</v>
      </c>
      <c r="P9786" s="5">
        <f t="shared" si="456"/>
        <v>9</v>
      </c>
      <c r="Q9786" s="5" t="str">
        <f t="shared" si="457"/>
        <v>2255</v>
      </c>
      <c r="R9786" s="5" t="str">
        <f t="shared" si="458"/>
        <v>dup-3</v>
      </c>
    </row>
    <row r="9787" spans="1:18" hidden="1" x14ac:dyDescent="0.2">
      <c r="A9787" t="s">
        <v>27075</v>
      </c>
      <c r="B9787" t="s">
        <v>1158</v>
      </c>
      <c r="C9787" t="s">
        <v>272</v>
      </c>
      <c r="D9787">
        <v>47</v>
      </c>
      <c r="E9787" t="s">
        <v>21661</v>
      </c>
      <c r="F9787" t="s">
        <v>18</v>
      </c>
      <c r="G9787" t="s">
        <v>6214</v>
      </c>
      <c r="H9787">
        <v>5251</v>
      </c>
      <c r="I9787" t="s">
        <v>91</v>
      </c>
      <c r="J9787">
        <v>19570102</v>
      </c>
      <c r="K9787">
        <v>27</v>
      </c>
      <c r="L9787" t="s">
        <v>21662</v>
      </c>
      <c r="M9787">
        <v>9276976</v>
      </c>
      <c r="N9787">
        <v>2</v>
      </c>
      <c r="O9787" s="5">
        <v>4</v>
      </c>
      <c r="P9787" s="5">
        <f t="shared" si="456"/>
        <v>9</v>
      </c>
      <c r="Q9787" s="5" t="str">
        <f t="shared" si="457"/>
        <v>4452</v>
      </c>
      <c r="R9787" s="5" t="str">
        <f t="shared" si="458"/>
        <v>org</v>
      </c>
    </row>
    <row r="9788" spans="1:18" hidden="1" x14ac:dyDescent="0.2">
      <c r="A9788" t="s">
        <v>27076</v>
      </c>
      <c r="B9788" t="s">
        <v>1051</v>
      </c>
      <c r="C9788" t="s">
        <v>27077</v>
      </c>
      <c r="D9788">
        <v>202</v>
      </c>
      <c r="E9788" t="s">
        <v>8868</v>
      </c>
      <c r="F9788" t="s">
        <v>27078</v>
      </c>
      <c r="G9788" t="s">
        <v>1609</v>
      </c>
      <c r="H9788">
        <v>2154</v>
      </c>
      <c r="I9788" t="s">
        <v>34</v>
      </c>
      <c r="J9788">
        <v>19260608</v>
      </c>
      <c r="K9788" t="s">
        <v>18</v>
      </c>
      <c r="L9788" t="s">
        <v>27079</v>
      </c>
      <c r="M9788">
        <v>1612406</v>
      </c>
      <c r="N9788">
        <v>3</v>
      </c>
      <c r="O9788" s="5">
        <v>4</v>
      </c>
      <c r="P9788" s="5">
        <f t="shared" si="456"/>
        <v>9</v>
      </c>
      <c r="Q9788" s="5" t="str">
        <f t="shared" si="457"/>
        <v>4390</v>
      </c>
      <c r="R9788" s="5" t="str">
        <f t="shared" si="458"/>
        <v>org</v>
      </c>
    </row>
    <row r="9789" spans="1:18" hidden="1" x14ac:dyDescent="0.2">
      <c r="A9789" t="s">
        <v>27080</v>
      </c>
      <c r="B9789" t="s">
        <v>844</v>
      </c>
      <c r="C9789" t="s">
        <v>669</v>
      </c>
      <c r="D9789">
        <v>23</v>
      </c>
      <c r="E9789" t="s">
        <v>5073</v>
      </c>
      <c r="F9789" t="s">
        <v>27081</v>
      </c>
      <c r="G9789" t="s">
        <v>1468</v>
      </c>
      <c r="H9789">
        <v>3204</v>
      </c>
      <c r="I9789" t="s">
        <v>18</v>
      </c>
      <c r="J9789">
        <v>19100819</v>
      </c>
      <c r="K9789">
        <v>25</v>
      </c>
      <c r="L9789" t="s">
        <v>27082</v>
      </c>
      <c r="M9789">
        <v>7111774</v>
      </c>
      <c r="N9789">
        <v>7</v>
      </c>
      <c r="O9789" s="5">
        <v>4</v>
      </c>
      <c r="P9789" s="5">
        <f t="shared" si="456"/>
        <v>9</v>
      </c>
      <c r="Q9789" s="5" t="str">
        <f t="shared" si="457"/>
        <v>2982</v>
      </c>
      <c r="R9789" s="5" t="str">
        <f t="shared" si="458"/>
        <v>org</v>
      </c>
    </row>
    <row r="9790" spans="1:18" hidden="1" x14ac:dyDescent="0.2">
      <c r="A9790" t="s">
        <v>2070</v>
      </c>
      <c r="B9790" t="s">
        <v>1453</v>
      </c>
      <c r="C9790" t="s">
        <v>9277</v>
      </c>
      <c r="D9790">
        <v>34</v>
      </c>
      <c r="E9790" t="s">
        <v>9278</v>
      </c>
      <c r="F9790" t="s">
        <v>7380</v>
      </c>
      <c r="G9790" t="s">
        <v>5156</v>
      </c>
      <c r="H9790">
        <v>3059</v>
      </c>
      <c r="I9790" t="s">
        <v>91</v>
      </c>
      <c r="J9790">
        <v>19251013</v>
      </c>
      <c r="K9790">
        <v>23</v>
      </c>
      <c r="L9790" t="s">
        <v>18004</v>
      </c>
      <c r="M9790">
        <v>7865410</v>
      </c>
      <c r="N9790">
        <v>7</v>
      </c>
      <c r="O9790" s="5">
        <v>4</v>
      </c>
      <c r="P9790" s="5">
        <f t="shared" si="456"/>
        <v>8</v>
      </c>
      <c r="Q9790" s="5" t="str">
        <f t="shared" si="457"/>
        <v>412</v>
      </c>
      <c r="R9790" s="5" t="str">
        <f t="shared" si="458"/>
        <v>org</v>
      </c>
    </row>
    <row r="9791" spans="1:18" hidden="1" x14ac:dyDescent="0.2">
      <c r="A9791" t="s">
        <v>27083</v>
      </c>
      <c r="B9791" t="s">
        <v>5511</v>
      </c>
      <c r="C9791" t="s">
        <v>21960</v>
      </c>
      <c r="D9791">
        <v>10</v>
      </c>
      <c r="E9791" t="s">
        <v>27084</v>
      </c>
      <c r="F9791" t="s">
        <v>27085</v>
      </c>
      <c r="G9791" t="s">
        <v>166</v>
      </c>
      <c r="H9791">
        <v>3555</v>
      </c>
      <c r="I9791" t="s">
        <v>34</v>
      </c>
      <c r="J9791">
        <v>19770511</v>
      </c>
      <c r="K9791">
        <v>17</v>
      </c>
      <c r="L9791" t="s">
        <v>27086</v>
      </c>
      <c r="M9791">
        <v>2668937</v>
      </c>
      <c r="N9791">
        <v>7</v>
      </c>
      <c r="O9791" s="5">
        <v>4</v>
      </c>
      <c r="P9791" s="5">
        <f t="shared" si="456"/>
        <v>8</v>
      </c>
      <c r="Q9791" s="5" t="str">
        <f t="shared" si="457"/>
        <v>922</v>
      </c>
      <c r="R9791" s="5" t="str">
        <f t="shared" si="458"/>
        <v>org</v>
      </c>
    </row>
    <row r="9792" spans="1:18" hidden="1" x14ac:dyDescent="0.2">
      <c r="A9792" t="s">
        <v>27087</v>
      </c>
      <c r="B9792" t="s">
        <v>1450</v>
      </c>
      <c r="C9792" t="s">
        <v>27088</v>
      </c>
      <c r="D9792">
        <v>36</v>
      </c>
      <c r="E9792" t="s">
        <v>9010</v>
      </c>
      <c r="F9792" t="s">
        <v>27089</v>
      </c>
      <c r="G9792" t="s">
        <v>636</v>
      </c>
      <c r="H9792">
        <v>2573</v>
      </c>
      <c r="I9792" t="s">
        <v>34</v>
      </c>
      <c r="J9792" t="s">
        <v>18</v>
      </c>
      <c r="K9792">
        <v>26</v>
      </c>
      <c r="L9792" t="s">
        <v>27090</v>
      </c>
      <c r="M9792">
        <v>9484820</v>
      </c>
      <c r="N9792">
        <v>9</v>
      </c>
      <c r="O9792" s="5">
        <v>4</v>
      </c>
      <c r="P9792" s="5">
        <f t="shared" si="456"/>
        <v>8</v>
      </c>
      <c r="Q9792" s="5" t="str">
        <f t="shared" si="457"/>
        <v>802</v>
      </c>
      <c r="R9792" s="5" t="str">
        <f t="shared" si="458"/>
        <v>org</v>
      </c>
    </row>
    <row r="9793" spans="1:18" hidden="1" x14ac:dyDescent="0.2">
      <c r="A9793" t="s">
        <v>27091</v>
      </c>
      <c r="B9793" t="s">
        <v>7227</v>
      </c>
      <c r="C9793" t="s">
        <v>838</v>
      </c>
      <c r="D9793">
        <v>6</v>
      </c>
      <c r="E9793" t="s">
        <v>2899</v>
      </c>
      <c r="F9793" t="s">
        <v>18</v>
      </c>
      <c r="G9793" t="s">
        <v>1156</v>
      </c>
      <c r="H9793">
        <v>2340</v>
      </c>
      <c r="I9793" t="s">
        <v>20</v>
      </c>
      <c r="J9793" t="s">
        <v>18</v>
      </c>
      <c r="K9793">
        <v>37</v>
      </c>
      <c r="L9793" t="s">
        <v>16674</v>
      </c>
      <c r="M9793">
        <v>6354115</v>
      </c>
      <c r="N9793">
        <v>3</v>
      </c>
      <c r="O9793" s="5">
        <v>4</v>
      </c>
      <c r="P9793" s="5">
        <f t="shared" si="456"/>
        <v>9</v>
      </c>
      <c r="Q9793" s="5" t="str">
        <f t="shared" si="457"/>
        <v>2689</v>
      </c>
      <c r="R9793" s="5" t="str">
        <f t="shared" si="458"/>
        <v>dup-1</v>
      </c>
    </row>
    <row r="9794" spans="1:18" hidden="1" x14ac:dyDescent="0.2">
      <c r="A9794" t="s">
        <v>27092</v>
      </c>
      <c r="B9794" t="s">
        <v>9781</v>
      </c>
      <c r="C9794" t="s">
        <v>9782</v>
      </c>
      <c r="D9794">
        <v>322</v>
      </c>
      <c r="E9794" t="s">
        <v>9783</v>
      </c>
      <c r="F9794" t="s">
        <v>18</v>
      </c>
      <c r="G9794">
        <v>2210</v>
      </c>
      <c r="H9794" t="s">
        <v>9784</v>
      </c>
      <c r="I9794" t="s">
        <v>91</v>
      </c>
      <c r="J9794">
        <v>19180604</v>
      </c>
      <c r="K9794">
        <v>28</v>
      </c>
      <c r="L9794" t="s">
        <v>9785</v>
      </c>
      <c r="M9794">
        <v>9213659</v>
      </c>
      <c r="N9794">
        <v>7</v>
      </c>
      <c r="O9794" s="5">
        <v>4</v>
      </c>
      <c r="P9794" s="5">
        <f t="shared" si="456"/>
        <v>9</v>
      </c>
      <c r="Q9794" s="5" t="str">
        <f t="shared" si="457"/>
        <v>1725</v>
      </c>
      <c r="R9794" s="5" t="str">
        <f t="shared" si="458"/>
        <v>dup-1</v>
      </c>
    </row>
    <row r="9795" spans="1:18" hidden="1" x14ac:dyDescent="0.2">
      <c r="A9795" t="s">
        <v>27093</v>
      </c>
      <c r="B9795" t="s">
        <v>477</v>
      </c>
      <c r="C9795" t="s">
        <v>2725</v>
      </c>
      <c r="D9795">
        <v>16</v>
      </c>
      <c r="E9795" t="s">
        <v>152</v>
      </c>
      <c r="F9795" t="s">
        <v>15718</v>
      </c>
      <c r="G9795" t="s">
        <v>392</v>
      </c>
      <c r="H9795">
        <v>3196</v>
      </c>
      <c r="I9795" t="s">
        <v>34</v>
      </c>
      <c r="J9795">
        <v>19970130</v>
      </c>
      <c r="K9795">
        <v>21</v>
      </c>
      <c r="L9795" t="s">
        <v>16609</v>
      </c>
      <c r="M9795">
        <v>4182640</v>
      </c>
      <c r="N9795">
        <v>7</v>
      </c>
      <c r="O9795" s="5">
        <v>4</v>
      </c>
      <c r="P9795" s="5">
        <f t="shared" ref="P9795:P9858" si="459">FIND("-",$A9795,5)</f>
        <v>9</v>
      </c>
      <c r="Q9795" s="5" t="str">
        <f t="shared" ref="Q9795:Q9858" si="460">MID($A9795,$O9795+1,$P9795-$O9795-1)</f>
        <v>2208</v>
      </c>
      <c r="R9795" s="5" t="str">
        <f t="shared" ref="R9795:R9858" si="461">RIGHT($A9795,LEN($A9795)-$P9795)</f>
        <v>org</v>
      </c>
    </row>
    <row r="9796" spans="1:18" hidden="1" x14ac:dyDescent="0.2">
      <c r="A9796" t="s">
        <v>27094</v>
      </c>
      <c r="B9796" t="s">
        <v>531</v>
      </c>
      <c r="C9796" t="s">
        <v>384</v>
      </c>
      <c r="D9796">
        <v>109</v>
      </c>
      <c r="E9796" t="s">
        <v>18</v>
      </c>
      <c r="F9796" t="s">
        <v>9664</v>
      </c>
      <c r="G9796" t="s">
        <v>1378</v>
      </c>
      <c r="H9796">
        <v>4807</v>
      </c>
      <c r="I9796" t="s">
        <v>91</v>
      </c>
      <c r="J9796">
        <v>19171015</v>
      </c>
      <c r="K9796">
        <v>35</v>
      </c>
      <c r="L9796" t="s">
        <v>18</v>
      </c>
      <c r="M9796">
        <v>8958244</v>
      </c>
      <c r="N9796">
        <v>5</v>
      </c>
      <c r="O9796" s="5">
        <v>4</v>
      </c>
      <c r="P9796" s="5">
        <f t="shared" si="459"/>
        <v>9</v>
      </c>
      <c r="Q9796" s="5" t="str">
        <f t="shared" si="460"/>
        <v>4300</v>
      </c>
      <c r="R9796" s="5" t="str">
        <f t="shared" si="461"/>
        <v>org</v>
      </c>
    </row>
    <row r="9797" spans="1:18" hidden="1" x14ac:dyDescent="0.2">
      <c r="A9797" t="s">
        <v>27095</v>
      </c>
      <c r="B9797" t="s">
        <v>2870</v>
      </c>
      <c r="C9797" t="s">
        <v>352</v>
      </c>
      <c r="D9797">
        <v>34</v>
      </c>
      <c r="E9797" t="s">
        <v>11193</v>
      </c>
      <c r="F9797" t="s">
        <v>18</v>
      </c>
      <c r="G9797" t="s">
        <v>27096</v>
      </c>
      <c r="H9797">
        <v>2077</v>
      </c>
      <c r="I9797" t="s">
        <v>34</v>
      </c>
      <c r="J9797">
        <v>19631018</v>
      </c>
      <c r="K9797">
        <v>24</v>
      </c>
      <c r="L9797" t="s">
        <v>11194</v>
      </c>
      <c r="M9797">
        <v>3359532</v>
      </c>
      <c r="N9797">
        <v>2</v>
      </c>
      <c r="O9797" s="5">
        <v>4</v>
      </c>
      <c r="P9797" s="5">
        <f t="shared" si="459"/>
        <v>9</v>
      </c>
      <c r="Q9797" s="5" t="str">
        <f t="shared" si="460"/>
        <v>2544</v>
      </c>
      <c r="R9797" s="5" t="str">
        <f t="shared" si="461"/>
        <v>dup-1</v>
      </c>
    </row>
    <row r="9798" spans="1:18" hidden="1" x14ac:dyDescent="0.2">
      <c r="A9798" t="s">
        <v>27097</v>
      </c>
      <c r="B9798" t="s">
        <v>9794</v>
      </c>
      <c r="C9798" t="s">
        <v>415</v>
      </c>
      <c r="D9798">
        <v>6</v>
      </c>
      <c r="E9798" t="s">
        <v>3995</v>
      </c>
      <c r="F9798" t="s">
        <v>9796</v>
      </c>
      <c r="G9798" t="s">
        <v>9797</v>
      </c>
      <c r="H9798">
        <v>3196</v>
      </c>
      <c r="I9798" t="s">
        <v>27098</v>
      </c>
      <c r="J9798">
        <v>19802430</v>
      </c>
      <c r="K9798">
        <v>27</v>
      </c>
      <c r="L9798" t="s">
        <v>9798</v>
      </c>
      <c r="M9798">
        <v>1250184</v>
      </c>
      <c r="N9798">
        <v>8</v>
      </c>
      <c r="O9798" s="5">
        <v>4</v>
      </c>
      <c r="P9798" s="5">
        <f t="shared" si="459"/>
        <v>9</v>
      </c>
      <c r="Q9798" s="5" t="str">
        <f t="shared" si="460"/>
        <v>4091</v>
      </c>
      <c r="R9798" s="5" t="str">
        <f t="shared" si="461"/>
        <v>dup-1</v>
      </c>
    </row>
    <row r="9799" spans="1:18" hidden="1" x14ac:dyDescent="0.2">
      <c r="A9799" t="s">
        <v>27099</v>
      </c>
      <c r="B9799" t="s">
        <v>1140</v>
      </c>
      <c r="C9799" t="s">
        <v>3197</v>
      </c>
      <c r="D9799">
        <v>42</v>
      </c>
      <c r="E9799" t="s">
        <v>3198</v>
      </c>
      <c r="F9799" t="s">
        <v>3199</v>
      </c>
      <c r="G9799" t="s">
        <v>298</v>
      </c>
      <c r="H9799">
        <v>3182</v>
      </c>
      <c r="I9799" t="s">
        <v>27</v>
      </c>
      <c r="J9799">
        <v>19950212</v>
      </c>
      <c r="K9799">
        <v>7</v>
      </c>
      <c r="L9799" t="s">
        <v>27100</v>
      </c>
      <c r="M9799">
        <v>9460488</v>
      </c>
      <c r="N9799">
        <v>5</v>
      </c>
      <c r="O9799" s="5">
        <v>4</v>
      </c>
      <c r="P9799" s="5">
        <f t="shared" si="459"/>
        <v>9</v>
      </c>
      <c r="Q9799" s="5" t="str">
        <f t="shared" si="460"/>
        <v>3883</v>
      </c>
      <c r="R9799" s="5" t="str">
        <f t="shared" si="461"/>
        <v>dup-2</v>
      </c>
    </row>
    <row r="9800" spans="1:18" hidden="1" x14ac:dyDescent="0.2">
      <c r="A9800" t="s">
        <v>27101</v>
      </c>
      <c r="B9800" t="s">
        <v>5217</v>
      </c>
      <c r="C9800" t="s">
        <v>813</v>
      </c>
      <c r="D9800">
        <v>21</v>
      </c>
      <c r="E9800" t="s">
        <v>19996</v>
      </c>
      <c r="F9800" t="s">
        <v>18</v>
      </c>
      <c r="G9800" t="s">
        <v>3406</v>
      </c>
      <c r="H9800">
        <v>4075</v>
      </c>
      <c r="I9800" t="s">
        <v>18</v>
      </c>
      <c r="J9800">
        <v>19930815</v>
      </c>
      <c r="K9800">
        <v>28</v>
      </c>
      <c r="L9800" t="s">
        <v>19997</v>
      </c>
      <c r="M9800">
        <v>7945087</v>
      </c>
      <c r="N9800">
        <v>4</v>
      </c>
      <c r="O9800" s="5">
        <v>4</v>
      </c>
      <c r="P9800" s="5">
        <f t="shared" si="459"/>
        <v>8</v>
      </c>
      <c r="Q9800" s="5" t="str">
        <f t="shared" si="460"/>
        <v>267</v>
      </c>
      <c r="R9800" s="5" t="str">
        <f t="shared" si="461"/>
        <v>dup-1</v>
      </c>
    </row>
    <row r="9801" spans="1:18" hidden="1" x14ac:dyDescent="0.2">
      <c r="A9801" t="s">
        <v>27102</v>
      </c>
      <c r="B9801" t="s">
        <v>12203</v>
      </c>
      <c r="C9801" t="s">
        <v>8842</v>
      </c>
      <c r="D9801">
        <v>28</v>
      </c>
      <c r="E9801" t="s">
        <v>10202</v>
      </c>
      <c r="F9801" t="s">
        <v>18</v>
      </c>
      <c r="G9801" t="s">
        <v>4767</v>
      </c>
      <c r="H9801">
        <v>4650</v>
      </c>
      <c r="I9801" t="s">
        <v>91</v>
      </c>
      <c r="J9801" t="s">
        <v>18</v>
      </c>
      <c r="K9801">
        <v>26</v>
      </c>
      <c r="L9801" t="s">
        <v>10203</v>
      </c>
      <c r="M9801">
        <v>1671673</v>
      </c>
      <c r="N9801">
        <v>5</v>
      </c>
      <c r="O9801" s="5">
        <v>4</v>
      </c>
      <c r="P9801" s="5">
        <f t="shared" si="459"/>
        <v>8</v>
      </c>
      <c r="Q9801" s="5" t="str">
        <f t="shared" si="460"/>
        <v>747</v>
      </c>
      <c r="R9801" s="5" t="str">
        <f t="shared" si="461"/>
        <v>dup-2</v>
      </c>
    </row>
    <row r="9802" spans="1:18" hidden="1" x14ac:dyDescent="0.2">
      <c r="A9802" t="s">
        <v>27103</v>
      </c>
      <c r="B9802" t="s">
        <v>16850</v>
      </c>
      <c r="C9802" t="s">
        <v>7197</v>
      </c>
      <c r="D9802">
        <v>64</v>
      </c>
      <c r="E9802" t="s">
        <v>16005</v>
      </c>
      <c r="F9802" t="s">
        <v>18</v>
      </c>
      <c r="G9802" t="s">
        <v>27104</v>
      </c>
      <c r="H9802">
        <v>4169</v>
      </c>
      <c r="I9802" t="s">
        <v>34</v>
      </c>
      <c r="J9802">
        <v>19561011</v>
      </c>
      <c r="K9802">
        <v>11</v>
      </c>
      <c r="L9802" t="s">
        <v>27105</v>
      </c>
      <c r="M9802">
        <v>3882072</v>
      </c>
      <c r="N9802">
        <v>4</v>
      </c>
      <c r="O9802" s="5">
        <v>4</v>
      </c>
      <c r="P9802" s="5">
        <f t="shared" si="459"/>
        <v>9</v>
      </c>
      <c r="Q9802" s="5" t="str">
        <f t="shared" si="460"/>
        <v>3742</v>
      </c>
      <c r="R9802" s="5" t="str">
        <f t="shared" si="461"/>
        <v>org</v>
      </c>
    </row>
    <row r="9803" spans="1:18" hidden="1" x14ac:dyDescent="0.2">
      <c r="A9803" t="s">
        <v>27106</v>
      </c>
      <c r="B9803" t="s">
        <v>374</v>
      </c>
      <c r="C9803" t="s">
        <v>2087</v>
      </c>
      <c r="D9803">
        <v>4</v>
      </c>
      <c r="E9803" t="s">
        <v>27107</v>
      </c>
      <c r="F9803" t="s">
        <v>18</v>
      </c>
      <c r="G9803" t="s">
        <v>5452</v>
      </c>
      <c r="H9803">
        <v>3939</v>
      </c>
      <c r="I9803" t="s">
        <v>34</v>
      </c>
      <c r="J9803">
        <v>19900121</v>
      </c>
      <c r="K9803">
        <v>11</v>
      </c>
      <c r="L9803" t="s">
        <v>5453</v>
      </c>
      <c r="M9803">
        <v>2823847</v>
      </c>
      <c r="N9803">
        <v>9</v>
      </c>
      <c r="O9803" s="5">
        <v>4</v>
      </c>
      <c r="P9803" s="5">
        <f t="shared" si="459"/>
        <v>9</v>
      </c>
      <c r="Q9803" s="5" t="str">
        <f t="shared" si="460"/>
        <v>1838</v>
      </c>
      <c r="R9803" s="5" t="str">
        <f t="shared" si="461"/>
        <v>dup-1</v>
      </c>
    </row>
    <row r="9804" spans="1:18" hidden="1" x14ac:dyDescent="0.2">
      <c r="A9804" t="s">
        <v>27108</v>
      </c>
      <c r="B9804" t="s">
        <v>989</v>
      </c>
      <c r="C9804" t="s">
        <v>18</v>
      </c>
      <c r="D9804">
        <v>9265</v>
      </c>
      <c r="E9804" t="s">
        <v>14187</v>
      </c>
      <c r="F9804" t="s">
        <v>18</v>
      </c>
      <c r="G9804" t="s">
        <v>3743</v>
      </c>
      <c r="H9804">
        <v>2641</v>
      </c>
      <c r="I9804" t="s">
        <v>18</v>
      </c>
      <c r="J9804">
        <v>19531102</v>
      </c>
      <c r="K9804">
        <v>33</v>
      </c>
      <c r="L9804" t="s">
        <v>18</v>
      </c>
      <c r="M9804">
        <v>5105402</v>
      </c>
      <c r="N9804">
        <v>0</v>
      </c>
      <c r="O9804" s="5">
        <v>4</v>
      </c>
      <c r="P9804" s="5">
        <f t="shared" si="459"/>
        <v>8</v>
      </c>
      <c r="Q9804" s="5" t="str">
        <f t="shared" si="460"/>
        <v>553</v>
      </c>
      <c r="R9804" s="5" t="str">
        <f t="shared" si="461"/>
        <v>org</v>
      </c>
    </row>
    <row r="9805" spans="1:18" x14ac:dyDescent="0.2">
      <c r="A9805" t="s">
        <v>27109</v>
      </c>
      <c r="B9805" t="s">
        <v>219</v>
      </c>
      <c r="C9805" t="s">
        <v>7312</v>
      </c>
      <c r="D9805">
        <v>1</v>
      </c>
      <c r="E9805" t="s">
        <v>729</v>
      </c>
      <c r="F9805" t="s">
        <v>18</v>
      </c>
      <c r="G9805" t="s">
        <v>1145</v>
      </c>
      <c r="H9805">
        <v>5244</v>
      </c>
      <c r="I9805" t="s">
        <v>91</v>
      </c>
      <c r="J9805">
        <v>19820215</v>
      </c>
      <c r="K9805">
        <v>32</v>
      </c>
      <c r="L9805" t="s">
        <v>18</v>
      </c>
      <c r="M9805">
        <v>1226160</v>
      </c>
      <c r="N9805">
        <v>0</v>
      </c>
      <c r="O9805" s="5">
        <v>4</v>
      </c>
      <c r="P9805" s="5">
        <f t="shared" si="459"/>
        <v>9</v>
      </c>
      <c r="Q9805" s="5" t="str">
        <f t="shared" si="460"/>
        <v>1677</v>
      </c>
      <c r="R9805" s="5" t="str">
        <f t="shared" si="461"/>
        <v>org</v>
      </c>
    </row>
    <row r="9806" spans="1:18" hidden="1" x14ac:dyDescent="0.2">
      <c r="A9806" t="s">
        <v>27110</v>
      </c>
      <c r="B9806" t="s">
        <v>1773</v>
      </c>
      <c r="C9806" t="s">
        <v>1663</v>
      </c>
      <c r="D9806">
        <v>1</v>
      </c>
      <c r="E9806" t="s">
        <v>7997</v>
      </c>
      <c r="F9806" t="s">
        <v>18972</v>
      </c>
      <c r="G9806" t="s">
        <v>18973</v>
      </c>
      <c r="H9806">
        <v>2164</v>
      </c>
      <c r="I9806" t="s">
        <v>49</v>
      </c>
      <c r="J9806">
        <v>19010325</v>
      </c>
      <c r="K9806">
        <v>31</v>
      </c>
      <c r="L9806" t="s">
        <v>18974</v>
      </c>
      <c r="M9806">
        <v>8548496</v>
      </c>
      <c r="N9806">
        <v>5</v>
      </c>
      <c r="O9806" s="5">
        <v>4</v>
      </c>
      <c r="P9806" s="5">
        <f t="shared" si="459"/>
        <v>8</v>
      </c>
      <c r="Q9806" s="5" t="str">
        <f t="shared" si="460"/>
        <v>525</v>
      </c>
      <c r="R9806" s="5" t="str">
        <f t="shared" si="461"/>
        <v>dup-0</v>
      </c>
    </row>
    <row r="9807" spans="1:18" hidden="1" x14ac:dyDescent="0.2">
      <c r="A9807" t="s">
        <v>27111</v>
      </c>
      <c r="B9807" t="s">
        <v>15</v>
      </c>
      <c r="C9807" t="s">
        <v>2788</v>
      </c>
      <c r="D9807">
        <v>7</v>
      </c>
      <c r="E9807" t="s">
        <v>5776</v>
      </c>
      <c r="F9807" t="s">
        <v>10513</v>
      </c>
      <c r="G9807" t="s">
        <v>708</v>
      </c>
      <c r="H9807">
        <v>6062</v>
      </c>
      <c r="I9807" t="s">
        <v>18</v>
      </c>
      <c r="J9807">
        <v>19630226</v>
      </c>
      <c r="K9807">
        <v>33</v>
      </c>
      <c r="L9807" t="s">
        <v>10514</v>
      </c>
      <c r="M9807">
        <v>3572046</v>
      </c>
      <c r="N9807">
        <v>1</v>
      </c>
      <c r="O9807" s="5">
        <v>4</v>
      </c>
      <c r="P9807" s="5">
        <f t="shared" si="459"/>
        <v>9</v>
      </c>
      <c r="Q9807" s="5" t="str">
        <f t="shared" si="460"/>
        <v>2793</v>
      </c>
      <c r="R9807" s="5" t="str">
        <f t="shared" si="461"/>
        <v>org</v>
      </c>
    </row>
    <row r="9808" spans="1:18" hidden="1" x14ac:dyDescent="0.2">
      <c r="A9808" t="s">
        <v>27112</v>
      </c>
      <c r="B9808" t="s">
        <v>24048</v>
      </c>
      <c r="C9808" t="s">
        <v>20651</v>
      </c>
      <c r="D9808" t="s">
        <v>18</v>
      </c>
      <c r="E9808" t="s">
        <v>20652</v>
      </c>
      <c r="F9808" t="s">
        <v>18</v>
      </c>
      <c r="G9808" t="s">
        <v>11409</v>
      </c>
      <c r="H9808">
        <v>3030</v>
      </c>
      <c r="I9808" t="s">
        <v>91</v>
      </c>
      <c r="J9808">
        <v>19260909</v>
      </c>
      <c r="K9808" t="s">
        <v>18</v>
      </c>
      <c r="L9808" t="s">
        <v>20653</v>
      </c>
      <c r="M9808">
        <v>6046051</v>
      </c>
      <c r="N9808">
        <v>3</v>
      </c>
      <c r="O9808" s="5">
        <v>4</v>
      </c>
      <c r="P9808" s="5">
        <f t="shared" si="459"/>
        <v>9</v>
      </c>
      <c r="Q9808" s="5" t="str">
        <f t="shared" si="460"/>
        <v>2556</v>
      </c>
      <c r="R9808" s="5" t="str">
        <f t="shared" si="461"/>
        <v>dup-0</v>
      </c>
    </row>
    <row r="9809" spans="1:18" hidden="1" x14ac:dyDescent="0.2">
      <c r="A9809" t="s">
        <v>27113</v>
      </c>
      <c r="B9809" t="s">
        <v>249</v>
      </c>
      <c r="C9809" t="s">
        <v>4056</v>
      </c>
      <c r="D9809">
        <v>221</v>
      </c>
      <c r="E9809" t="s">
        <v>839</v>
      </c>
      <c r="F9809" t="s">
        <v>4070</v>
      </c>
      <c r="G9809" t="s">
        <v>15639</v>
      </c>
      <c r="H9809">
        <v>2265</v>
      </c>
      <c r="I9809" t="s">
        <v>91</v>
      </c>
      <c r="J9809">
        <v>19970204</v>
      </c>
      <c r="K9809" t="s">
        <v>18</v>
      </c>
      <c r="L9809" t="s">
        <v>15640</v>
      </c>
      <c r="M9809">
        <v>2964332</v>
      </c>
      <c r="N9809">
        <v>4</v>
      </c>
      <c r="O9809" s="5">
        <v>4</v>
      </c>
      <c r="P9809" s="5">
        <f t="shared" si="459"/>
        <v>9</v>
      </c>
      <c r="Q9809" s="5" t="str">
        <f t="shared" si="460"/>
        <v>1519</v>
      </c>
      <c r="R9809" s="5" t="str">
        <f t="shared" si="461"/>
        <v>dup-2</v>
      </c>
    </row>
    <row r="9810" spans="1:18" x14ac:dyDescent="0.2">
      <c r="A9810" t="s">
        <v>27114</v>
      </c>
      <c r="B9810" t="s">
        <v>219</v>
      </c>
      <c r="C9810" t="s">
        <v>759</v>
      </c>
      <c r="D9810">
        <v>8</v>
      </c>
      <c r="E9810" t="s">
        <v>1873</v>
      </c>
      <c r="F9810" t="s">
        <v>8869</v>
      </c>
      <c r="G9810" t="s">
        <v>41</v>
      </c>
      <c r="H9810">
        <v>7310</v>
      </c>
      <c r="I9810" t="s">
        <v>91</v>
      </c>
      <c r="J9810">
        <v>19130611</v>
      </c>
      <c r="K9810">
        <v>9</v>
      </c>
      <c r="L9810" t="s">
        <v>27115</v>
      </c>
      <c r="M9810">
        <v>1020619</v>
      </c>
      <c r="N9810">
        <v>0</v>
      </c>
      <c r="O9810" s="5">
        <v>4</v>
      </c>
      <c r="P9810" s="5">
        <f t="shared" si="459"/>
        <v>9</v>
      </c>
      <c r="Q9810" s="5" t="str">
        <f t="shared" si="460"/>
        <v>2504</v>
      </c>
      <c r="R9810" s="5" t="str">
        <f t="shared" si="461"/>
        <v>org</v>
      </c>
    </row>
    <row r="9811" spans="1:18" hidden="1" x14ac:dyDescent="0.2">
      <c r="A9811" t="s">
        <v>27116</v>
      </c>
      <c r="B9811" t="s">
        <v>1158</v>
      </c>
      <c r="C9811" t="s">
        <v>2812</v>
      </c>
      <c r="D9811" t="s">
        <v>18</v>
      </c>
      <c r="E9811" t="s">
        <v>18702</v>
      </c>
      <c r="F9811" t="s">
        <v>1786</v>
      </c>
      <c r="G9811" t="s">
        <v>2743</v>
      </c>
      <c r="H9811">
        <v>3020</v>
      </c>
      <c r="I9811" t="s">
        <v>34</v>
      </c>
      <c r="J9811">
        <v>19620326</v>
      </c>
      <c r="K9811">
        <v>35</v>
      </c>
      <c r="L9811" t="s">
        <v>18703</v>
      </c>
      <c r="M9811">
        <v>6890791</v>
      </c>
      <c r="N9811">
        <v>3</v>
      </c>
      <c r="O9811" s="5">
        <v>4</v>
      </c>
      <c r="P9811" s="5">
        <f t="shared" si="459"/>
        <v>9</v>
      </c>
      <c r="Q9811" s="5" t="str">
        <f t="shared" si="460"/>
        <v>2237</v>
      </c>
      <c r="R9811" s="5" t="str">
        <f t="shared" si="461"/>
        <v>org</v>
      </c>
    </row>
    <row r="9812" spans="1:18" hidden="1" x14ac:dyDescent="0.2">
      <c r="A9812" t="s">
        <v>27117</v>
      </c>
      <c r="B9812" t="s">
        <v>11889</v>
      </c>
      <c r="C9812" t="s">
        <v>2711</v>
      </c>
      <c r="D9812">
        <v>56</v>
      </c>
      <c r="E9812" t="s">
        <v>7249</v>
      </c>
      <c r="F9812" t="s">
        <v>5489</v>
      </c>
      <c r="G9812" t="s">
        <v>20698</v>
      </c>
      <c r="H9812">
        <v>3031</v>
      </c>
      <c r="I9812" t="s">
        <v>34</v>
      </c>
      <c r="J9812">
        <v>19142010</v>
      </c>
      <c r="K9812" t="s">
        <v>18</v>
      </c>
      <c r="L9812" t="s">
        <v>11891</v>
      </c>
      <c r="M9812">
        <v>3954041</v>
      </c>
      <c r="N9812">
        <v>8</v>
      </c>
      <c r="O9812" s="5">
        <v>4</v>
      </c>
      <c r="P9812" s="5">
        <f t="shared" si="459"/>
        <v>9</v>
      </c>
      <c r="Q9812" s="5" t="str">
        <f t="shared" si="460"/>
        <v>1285</v>
      </c>
      <c r="R9812" s="5" t="str">
        <f t="shared" si="461"/>
        <v>dup-2</v>
      </c>
    </row>
    <row r="9813" spans="1:18" hidden="1" x14ac:dyDescent="0.2">
      <c r="A9813" t="s">
        <v>27118</v>
      </c>
      <c r="B9813" t="s">
        <v>5174</v>
      </c>
      <c r="C9813" t="s">
        <v>3375</v>
      </c>
      <c r="D9813">
        <v>20</v>
      </c>
      <c r="E9813" t="s">
        <v>27119</v>
      </c>
      <c r="F9813" t="s">
        <v>18</v>
      </c>
      <c r="G9813" t="s">
        <v>676</v>
      </c>
      <c r="H9813">
        <v>3016</v>
      </c>
      <c r="I9813" t="s">
        <v>49</v>
      </c>
      <c r="J9813" t="s">
        <v>18</v>
      </c>
      <c r="K9813">
        <v>9</v>
      </c>
      <c r="L9813" t="s">
        <v>12979</v>
      </c>
      <c r="M9813">
        <v>7390308</v>
      </c>
      <c r="N9813">
        <v>5</v>
      </c>
      <c r="O9813" s="5">
        <v>4</v>
      </c>
      <c r="P9813" s="5">
        <f t="shared" si="459"/>
        <v>7</v>
      </c>
      <c r="Q9813" s="5" t="str">
        <f t="shared" si="460"/>
        <v>72</v>
      </c>
      <c r="R9813" s="5" t="str">
        <f t="shared" si="461"/>
        <v>dup-1</v>
      </c>
    </row>
    <row r="9814" spans="1:18" hidden="1" x14ac:dyDescent="0.2">
      <c r="A9814" t="s">
        <v>27120</v>
      </c>
      <c r="B9814" t="s">
        <v>4618</v>
      </c>
      <c r="C9814" t="s">
        <v>131</v>
      </c>
      <c r="D9814">
        <v>13</v>
      </c>
      <c r="E9814" t="s">
        <v>18</v>
      </c>
      <c r="F9814" t="s">
        <v>18</v>
      </c>
      <c r="G9814" t="s">
        <v>1229</v>
      </c>
      <c r="H9814">
        <v>4401</v>
      </c>
      <c r="I9814" t="s">
        <v>49</v>
      </c>
      <c r="J9814">
        <v>19780315</v>
      </c>
      <c r="K9814">
        <v>30</v>
      </c>
      <c r="L9814" t="s">
        <v>7480</v>
      </c>
      <c r="M9814">
        <v>4982806</v>
      </c>
      <c r="N9814">
        <v>5</v>
      </c>
      <c r="O9814" s="5">
        <v>4</v>
      </c>
      <c r="P9814" s="5">
        <f t="shared" si="459"/>
        <v>9</v>
      </c>
      <c r="Q9814" s="5" t="str">
        <f t="shared" si="460"/>
        <v>3011</v>
      </c>
      <c r="R9814" s="5" t="str">
        <f t="shared" si="461"/>
        <v>dup-3</v>
      </c>
    </row>
    <row r="9815" spans="1:18" hidden="1" x14ac:dyDescent="0.2">
      <c r="A9815" t="s">
        <v>27121</v>
      </c>
      <c r="B9815" t="s">
        <v>27122</v>
      </c>
      <c r="C9815" t="s">
        <v>27123</v>
      </c>
      <c r="D9815">
        <v>6</v>
      </c>
      <c r="E9815" t="s">
        <v>10987</v>
      </c>
      <c r="F9815" t="s">
        <v>18</v>
      </c>
      <c r="G9815" t="s">
        <v>397</v>
      </c>
      <c r="H9815">
        <v>4655</v>
      </c>
      <c r="I9815" t="s">
        <v>500</v>
      </c>
      <c r="J9815">
        <v>19341005</v>
      </c>
      <c r="K9815">
        <v>30</v>
      </c>
      <c r="L9815" t="s">
        <v>10988</v>
      </c>
      <c r="M9815">
        <v>5062761</v>
      </c>
      <c r="N9815">
        <v>0</v>
      </c>
      <c r="O9815" s="5">
        <v>4</v>
      </c>
      <c r="P9815" s="5">
        <f t="shared" si="459"/>
        <v>8</v>
      </c>
      <c r="Q9815" s="5" t="str">
        <f t="shared" si="460"/>
        <v>805</v>
      </c>
      <c r="R9815" s="5" t="str">
        <f t="shared" si="461"/>
        <v>dup-2</v>
      </c>
    </row>
    <row r="9816" spans="1:18" x14ac:dyDescent="0.2">
      <c r="A9816" t="s">
        <v>27124</v>
      </c>
      <c r="B9816" t="s">
        <v>21746</v>
      </c>
      <c r="C9816" t="s">
        <v>12380</v>
      </c>
      <c r="D9816">
        <v>68</v>
      </c>
      <c r="E9816" t="s">
        <v>27125</v>
      </c>
      <c r="F9816" t="s">
        <v>1568</v>
      </c>
      <c r="G9816" t="s">
        <v>1321</v>
      </c>
      <c r="H9816">
        <v>2060</v>
      </c>
      <c r="I9816" t="s">
        <v>91</v>
      </c>
      <c r="J9816">
        <v>19320419</v>
      </c>
      <c r="K9816" t="s">
        <v>18</v>
      </c>
      <c r="L9816" t="s">
        <v>27126</v>
      </c>
      <c r="M9816">
        <v>3002538</v>
      </c>
      <c r="N9816">
        <v>0</v>
      </c>
      <c r="O9816" s="5">
        <v>4</v>
      </c>
      <c r="P9816" s="5">
        <f t="shared" si="459"/>
        <v>8</v>
      </c>
      <c r="Q9816" s="5" t="str">
        <f t="shared" si="460"/>
        <v>389</v>
      </c>
      <c r="R9816" s="5" t="str">
        <f t="shared" si="461"/>
        <v>dup-0</v>
      </c>
    </row>
    <row r="9817" spans="1:18" hidden="1" x14ac:dyDescent="0.2">
      <c r="A9817" t="s">
        <v>27127</v>
      </c>
      <c r="B9817" t="s">
        <v>359</v>
      </c>
      <c r="C9817" t="s">
        <v>18908</v>
      </c>
      <c r="D9817">
        <v>28</v>
      </c>
      <c r="E9817" t="s">
        <v>25125</v>
      </c>
      <c r="F9817" t="s">
        <v>27128</v>
      </c>
      <c r="G9817" t="s">
        <v>978</v>
      </c>
      <c r="H9817">
        <v>4121</v>
      </c>
      <c r="I9817" t="s">
        <v>34</v>
      </c>
      <c r="J9817">
        <v>19140805</v>
      </c>
      <c r="K9817">
        <v>34</v>
      </c>
      <c r="L9817" t="s">
        <v>18</v>
      </c>
      <c r="M9817">
        <v>1560957</v>
      </c>
      <c r="N9817">
        <v>6</v>
      </c>
      <c r="O9817" s="5">
        <v>4</v>
      </c>
      <c r="P9817" s="5">
        <f t="shared" si="459"/>
        <v>9</v>
      </c>
      <c r="Q9817" s="5" t="str">
        <f t="shared" si="460"/>
        <v>2787</v>
      </c>
      <c r="R9817" s="5" t="str">
        <f t="shared" si="461"/>
        <v>dup-0</v>
      </c>
    </row>
    <row r="9818" spans="1:18" hidden="1" x14ac:dyDescent="0.2">
      <c r="A9818" t="s">
        <v>27129</v>
      </c>
      <c r="B9818" t="s">
        <v>11374</v>
      </c>
      <c r="C9818" t="s">
        <v>532</v>
      </c>
      <c r="D9818">
        <v>140</v>
      </c>
      <c r="E9818" t="s">
        <v>1489</v>
      </c>
      <c r="F9818" t="s">
        <v>27130</v>
      </c>
      <c r="G9818" t="s">
        <v>8187</v>
      </c>
      <c r="H9818">
        <v>2650</v>
      </c>
      <c r="I9818" t="s">
        <v>27</v>
      </c>
      <c r="J9818">
        <v>19000327</v>
      </c>
      <c r="K9818">
        <v>39</v>
      </c>
      <c r="L9818" t="s">
        <v>27131</v>
      </c>
      <c r="M9818">
        <v>4429980</v>
      </c>
      <c r="N9818">
        <v>8</v>
      </c>
      <c r="O9818" s="5">
        <v>4</v>
      </c>
      <c r="P9818" s="5">
        <f t="shared" si="459"/>
        <v>9</v>
      </c>
      <c r="Q9818" s="5" t="str">
        <f t="shared" si="460"/>
        <v>4608</v>
      </c>
      <c r="R9818" s="5" t="str">
        <f t="shared" si="461"/>
        <v>org</v>
      </c>
    </row>
    <row r="9819" spans="1:18" hidden="1" x14ac:dyDescent="0.2">
      <c r="A9819" t="s">
        <v>27132</v>
      </c>
      <c r="B9819" t="s">
        <v>878</v>
      </c>
      <c r="C9819" t="s">
        <v>9859</v>
      </c>
      <c r="D9819">
        <v>2</v>
      </c>
      <c r="E9819" t="s">
        <v>9860</v>
      </c>
      <c r="F9819" t="s">
        <v>18</v>
      </c>
      <c r="G9819" t="s">
        <v>742</v>
      </c>
      <c r="H9819">
        <v>6159</v>
      </c>
      <c r="I9819" t="s">
        <v>18</v>
      </c>
      <c r="J9819">
        <v>19560430</v>
      </c>
      <c r="K9819">
        <v>36</v>
      </c>
      <c r="L9819" t="s">
        <v>18</v>
      </c>
      <c r="M9819">
        <v>1480413</v>
      </c>
      <c r="N9819">
        <v>7</v>
      </c>
      <c r="O9819" s="5">
        <v>4</v>
      </c>
      <c r="P9819" s="5">
        <f t="shared" si="459"/>
        <v>9</v>
      </c>
      <c r="Q9819" s="5" t="str">
        <f t="shared" si="460"/>
        <v>2953</v>
      </c>
      <c r="R9819" s="5" t="str">
        <f t="shared" si="461"/>
        <v>org</v>
      </c>
    </row>
    <row r="9820" spans="1:18" hidden="1" x14ac:dyDescent="0.2">
      <c r="A9820" t="s">
        <v>27133</v>
      </c>
      <c r="B9820" t="s">
        <v>2769</v>
      </c>
      <c r="C9820" t="s">
        <v>27134</v>
      </c>
      <c r="D9820">
        <v>90</v>
      </c>
      <c r="E9820" t="s">
        <v>27135</v>
      </c>
      <c r="F9820" t="s">
        <v>21124</v>
      </c>
      <c r="G9820" t="s">
        <v>6098</v>
      </c>
      <c r="H9820">
        <v>6172</v>
      </c>
      <c r="I9820" t="s">
        <v>27</v>
      </c>
      <c r="J9820">
        <v>19120210</v>
      </c>
      <c r="K9820">
        <v>27</v>
      </c>
      <c r="L9820" t="s">
        <v>27136</v>
      </c>
      <c r="M9820">
        <v>5490744</v>
      </c>
      <c r="N9820">
        <v>8</v>
      </c>
      <c r="O9820" s="5">
        <v>4</v>
      </c>
      <c r="P9820" s="5">
        <f t="shared" si="459"/>
        <v>9</v>
      </c>
      <c r="Q9820" s="5" t="str">
        <f t="shared" si="460"/>
        <v>1188</v>
      </c>
      <c r="R9820" s="5" t="str">
        <f t="shared" si="461"/>
        <v>org</v>
      </c>
    </row>
    <row r="9821" spans="1:18" hidden="1" x14ac:dyDescent="0.2">
      <c r="A9821" t="s">
        <v>27137</v>
      </c>
      <c r="B9821" t="s">
        <v>5501</v>
      </c>
      <c r="C9821" t="s">
        <v>614</v>
      </c>
      <c r="D9821">
        <v>27</v>
      </c>
      <c r="E9821" t="s">
        <v>5349</v>
      </c>
      <c r="F9821" t="s">
        <v>27138</v>
      </c>
      <c r="G9821" t="s">
        <v>1149</v>
      </c>
      <c r="H9821">
        <v>4225</v>
      </c>
      <c r="I9821" t="s">
        <v>49</v>
      </c>
      <c r="J9821">
        <v>19740415</v>
      </c>
      <c r="K9821">
        <v>31</v>
      </c>
      <c r="L9821" t="s">
        <v>27139</v>
      </c>
      <c r="M9821">
        <v>2095179</v>
      </c>
      <c r="N9821">
        <v>0</v>
      </c>
      <c r="O9821" s="5">
        <v>4</v>
      </c>
      <c r="P9821" s="5">
        <f t="shared" si="459"/>
        <v>9</v>
      </c>
      <c r="Q9821" s="5" t="str">
        <f t="shared" si="460"/>
        <v>2670</v>
      </c>
      <c r="R9821" s="5" t="str">
        <f t="shared" si="461"/>
        <v>org</v>
      </c>
    </row>
    <row r="9822" spans="1:18" hidden="1" x14ac:dyDescent="0.2">
      <c r="A9822" t="s">
        <v>27140</v>
      </c>
      <c r="B9822" t="s">
        <v>1179</v>
      </c>
      <c r="C9822" t="s">
        <v>27141</v>
      </c>
      <c r="D9822">
        <v>83</v>
      </c>
      <c r="E9822" t="s">
        <v>1218</v>
      </c>
      <c r="F9822" t="s">
        <v>18</v>
      </c>
      <c r="G9822" t="s">
        <v>350</v>
      </c>
      <c r="H9822">
        <v>2870</v>
      </c>
      <c r="I9822" t="s">
        <v>49</v>
      </c>
      <c r="J9822">
        <v>19911012</v>
      </c>
      <c r="K9822">
        <v>28</v>
      </c>
      <c r="L9822" t="s">
        <v>27142</v>
      </c>
      <c r="M9822">
        <v>2055287</v>
      </c>
      <c r="N9822">
        <v>4</v>
      </c>
      <c r="O9822" s="5">
        <v>4</v>
      </c>
      <c r="P9822" s="5">
        <f t="shared" si="459"/>
        <v>9</v>
      </c>
      <c r="Q9822" s="5" t="str">
        <f t="shared" si="460"/>
        <v>3008</v>
      </c>
      <c r="R9822" s="5" t="str">
        <f t="shared" si="461"/>
        <v>org</v>
      </c>
    </row>
    <row r="9823" spans="1:18" hidden="1" x14ac:dyDescent="0.2">
      <c r="A9823" t="s">
        <v>27143</v>
      </c>
      <c r="B9823" t="s">
        <v>5416</v>
      </c>
      <c r="C9823" t="s">
        <v>27144</v>
      </c>
      <c r="D9823">
        <v>107</v>
      </c>
      <c r="E9823" t="s">
        <v>6245</v>
      </c>
      <c r="F9823" t="s">
        <v>18</v>
      </c>
      <c r="G9823" t="s">
        <v>27145</v>
      </c>
      <c r="H9823">
        <v>4341</v>
      </c>
      <c r="I9823" t="s">
        <v>91</v>
      </c>
      <c r="J9823">
        <v>19470710</v>
      </c>
      <c r="K9823">
        <v>24</v>
      </c>
      <c r="L9823" t="s">
        <v>5419</v>
      </c>
      <c r="M9823">
        <v>9322264</v>
      </c>
      <c r="N9823">
        <v>7</v>
      </c>
      <c r="O9823" s="5">
        <v>4</v>
      </c>
      <c r="P9823" s="5">
        <f t="shared" si="459"/>
        <v>9</v>
      </c>
      <c r="Q9823" s="5" t="str">
        <f t="shared" si="460"/>
        <v>3530</v>
      </c>
      <c r="R9823" s="5" t="str">
        <f t="shared" si="461"/>
        <v>dup-1</v>
      </c>
    </row>
    <row r="9824" spans="1:18" hidden="1" x14ac:dyDescent="0.2">
      <c r="A9824" t="s">
        <v>27146</v>
      </c>
      <c r="B9824" t="s">
        <v>790</v>
      </c>
      <c r="C9824" t="s">
        <v>1134</v>
      </c>
      <c r="D9824">
        <v>10</v>
      </c>
      <c r="E9824" t="s">
        <v>27147</v>
      </c>
      <c r="F9824" t="s">
        <v>18</v>
      </c>
      <c r="G9824" t="s">
        <v>3130</v>
      </c>
      <c r="H9824">
        <v>2611</v>
      </c>
      <c r="I9824" t="s">
        <v>49</v>
      </c>
      <c r="J9824">
        <v>19370627</v>
      </c>
      <c r="K9824">
        <v>27</v>
      </c>
      <c r="L9824" t="s">
        <v>3131</v>
      </c>
      <c r="M9824">
        <v>1826542</v>
      </c>
      <c r="N9824">
        <v>2</v>
      </c>
      <c r="O9824" s="5">
        <v>4</v>
      </c>
      <c r="P9824" s="5">
        <f t="shared" si="459"/>
        <v>9</v>
      </c>
      <c r="Q9824" s="5" t="str">
        <f t="shared" si="460"/>
        <v>1613</v>
      </c>
      <c r="R9824" s="5" t="str">
        <f t="shared" si="461"/>
        <v>dup-1</v>
      </c>
    </row>
    <row r="9825" spans="1:18" hidden="1" x14ac:dyDescent="0.2">
      <c r="A9825" t="s">
        <v>27148</v>
      </c>
      <c r="B9825" t="s">
        <v>11835</v>
      </c>
      <c r="C9825" t="s">
        <v>53</v>
      </c>
      <c r="D9825">
        <v>127</v>
      </c>
      <c r="E9825" t="s">
        <v>2939</v>
      </c>
      <c r="F9825" t="s">
        <v>2940</v>
      </c>
      <c r="G9825" t="s">
        <v>2941</v>
      </c>
      <c r="H9825">
        <v>3156</v>
      </c>
      <c r="I9825" t="s">
        <v>18</v>
      </c>
      <c r="J9825">
        <v>19189050</v>
      </c>
      <c r="K9825">
        <v>38</v>
      </c>
      <c r="L9825" t="s">
        <v>2942</v>
      </c>
      <c r="M9825">
        <v>3007970</v>
      </c>
      <c r="N9825">
        <v>9</v>
      </c>
      <c r="O9825" s="5">
        <v>4</v>
      </c>
      <c r="P9825" s="5">
        <f t="shared" si="459"/>
        <v>8</v>
      </c>
      <c r="Q9825" s="5" t="str">
        <f t="shared" si="460"/>
        <v>973</v>
      </c>
      <c r="R9825" s="5" t="str">
        <f t="shared" si="461"/>
        <v>dup-0</v>
      </c>
    </row>
    <row r="9826" spans="1:18" hidden="1" x14ac:dyDescent="0.2">
      <c r="A9826" t="s">
        <v>27149</v>
      </c>
      <c r="B9826" t="s">
        <v>721</v>
      </c>
      <c r="C9826" t="s">
        <v>27150</v>
      </c>
      <c r="D9826">
        <v>7</v>
      </c>
      <c r="E9826" t="s">
        <v>7615</v>
      </c>
      <c r="F9826" t="s">
        <v>18</v>
      </c>
      <c r="G9826" t="s">
        <v>9202</v>
      </c>
      <c r="H9826">
        <v>6061</v>
      </c>
      <c r="I9826" t="s">
        <v>20</v>
      </c>
      <c r="J9826">
        <v>19991122</v>
      </c>
      <c r="K9826" t="s">
        <v>18</v>
      </c>
      <c r="L9826" t="s">
        <v>12102</v>
      </c>
      <c r="M9826">
        <v>8252147</v>
      </c>
      <c r="N9826">
        <v>2</v>
      </c>
      <c r="O9826" s="5">
        <v>4</v>
      </c>
      <c r="P9826" s="5">
        <f t="shared" si="459"/>
        <v>9</v>
      </c>
      <c r="Q9826" s="5" t="str">
        <f t="shared" si="460"/>
        <v>2168</v>
      </c>
      <c r="R9826" s="5" t="str">
        <f t="shared" si="461"/>
        <v>dup-0</v>
      </c>
    </row>
    <row r="9827" spans="1:18" hidden="1" x14ac:dyDescent="0.2">
      <c r="A9827" t="s">
        <v>27151</v>
      </c>
      <c r="B9827" t="s">
        <v>401</v>
      </c>
      <c r="C9827" t="s">
        <v>27152</v>
      </c>
      <c r="D9827">
        <v>16</v>
      </c>
      <c r="E9827" t="s">
        <v>1873</v>
      </c>
      <c r="F9827" t="s">
        <v>18</v>
      </c>
      <c r="G9827" t="s">
        <v>12232</v>
      </c>
      <c r="H9827">
        <v>4553</v>
      </c>
      <c r="I9827" t="s">
        <v>91</v>
      </c>
      <c r="J9827">
        <v>19750808</v>
      </c>
      <c r="K9827">
        <v>30</v>
      </c>
      <c r="L9827" t="s">
        <v>27153</v>
      </c>
      <c r="M9827">
        <v>7155780</v>
      </c>
      <c r="N9827">
        <v>2</v>
      </c>
      <c r="O9827" s="5">
        <v>4</v>
      </c>
      <c r="P9827" s="5">
        <f t="shared" si="459"/>
        <v>9</v>
      </c>
      <c r="Q9827" s="5" t="str">
        <f t="shared" si="460"/>
        <v>4298</v>
      </c>
      <c r="R9827" s="5" t="str">
        <f t="shared" si="461"/>
        <v>org</v>
      </c>
    </row>
    <row r="9828" spans="1:18" hidden="1" x14ac:dyDescent="0.2">
      <c r="A9828" t="s">
        <v>27154</v>
      </c>
      <c r="B9828" t="s">
        <v>107</v>
      </c>
      <c r="C9828" t="s">
        <v>2952</v>
      </c>
      <c r="D9828">
        <v>35</v>
      </c>
      <c r="E9828" t="s">
        <v>488</v>
      </c>
      <c r="F9828" t="s">
        <v>18</v>
      </c>
      <c r="G9828" t="s">
        <v>15981</v>
      </c>
      <c r="H9828">
        <v>3070</v>
      </c>
      <c r="I9828" t="s">
        <v>279</v>
      </c>
      <c r="J9828">
        <v>19180928</v>
      </c>
      <c r="K9828" t="s">
        <v>18</v>
      </c>
      <c r="L9828" t="s">
        <v>15982</v>
      </c>
      <c r="M9828">
        <v>2443557</v>
      </c>
      <c r="N9828">
        <v>6</v>
      </c>
      <c r="O9828" s="5">
        <v>4</v>
      </c>
      <c r="P9828" s="5">
        <f t="shared" si="459"/>
        <v>9</v>
      </c>
      <c r="Q9828" s="5" t="str">
        <f t="shared" si="460"/>
        <v>3441</v>
      </c>
      <c r="R9828" s="5" t="str">
        <f t="shared" si="461"/>
        <v>org</v>
      </c>
    </row>
    <row r="9829" spans="1:18" hidden="1" x14ac:dyDescent="0.2">
      <c r="A9829" t="s">
        <v>27155</v>
      </c>
      <c r="B9829" t="s">
        <v>26975</v>
      </c>
      <c r="C9829" t="s">
        <v>13019</v>
      </c>
      <c r="D9829">
        <v>1081</v>
      </c>
      <c r="E9829" t="s">
        <v>27156</v>
      </c>
      <c r="F9829" t="s">
        <v>836</v>
      </c>
      <c r="G9829" t="s">
        <v>1084</v>
      </c>
      <c r="H9829">
        <v>5164</v>
      </c>
      <c r="I9829" t="s">
        <v>49</v>
      </c>
      <c r="J9829">
        <v>19341207</v>
      </c>
      <c r="K9829">
        <v>29</v>
      </c>
      <c r="L9829" t="s">
        <v>27157</v>
      </c>
      <c r="M9829">
        <v>6217496</v>
      </c>
      <c r="N9829">
        <v>6</v>
      </c>
      <c r="O9829" s="5">
        <v>4</v>
      </c>
      <c r="P9829" s="5">
        <f t="shared" si="459"/>
        <v>9</v>
      </c>
      <c r="Q9829" s="5" t="str">
        <f t="shared" si="460"/>
        <v>4237</v>
      </c>
      <c r="R9829" s="5" t="str">
        <f t="shared" si="461"/>
        <v>org</v>
      </c>
    </row>
    <row r="9830" spans="1:18" hidden="1" x14ac:dyDescent="0.2">
      <c r="A9830" t="s">
        <v>27158</v>
      </c>
      <c r="B9830" t="s">
        <v>4931</v>
      </c>
      <c r="C9830" t="s">
        <v>14403</v>
      </c>
      <c r="D9830">
        <v>33</v>
      </c>
      <c r="E9830" t="s">
        <v>27159</v>
      </c>
      <c r="F9830" t="s">
        <v>18</v>
      </c>
      <c r="G9830" t="s">
        <v>5465</v>
      </c>
      <c r="H9830">
        <v>4370</v>
      </c>
      <c r="I9830" t="s">
        <v>34</v>
      </c>
      <c r="J9830">
        <v>19630723</v>
      </c>
      <c r="K9830">
        <v>32</v>
      </c>
      <c r="L9830" t="s">
        <v>14404</v>
      </c>
      <c r="M9830">
        <v>6471107</v>
      </c>
      <c r="N9830">
        <v>8</v>
      </c>
      <c r="O9830" s="5">
        <v>4</v>
      </c>
      <c r="P9830" s="5">
        <f t="shared" si="459"/>
        <v>8</v>
      </c>
      <c r="Q9830" s="5" t="str">
        <f t="shared" si="460"/>
        <v>724</v>
      </c>
      <c r="R9830" s="5" t="str">
        <f t="shared" si="461"/>
        <v>dup-0</v>
      </c>
    </row>
    <row r="9831" spans="1:18" hidden="1" x14ac:dyDescent="0.2">
      <c r="A9831" t="s">
        <v>27160</v>
      </c>
      <c r="B9831" t="s">
        <v>1227</v>
      </c>
      <c r="C9831" t="s">
        <v>532</v>
      </c>
      <c r="D9831">
        <v>5</v>
      </c>
      <c r="E9831" t="s">
        <v>6902</v>
      </c>
      <c r="F9831" t="s">
        <v>27161</v>
      </c>
      <c r="G9831" t="s">
        <v>27162</v>
      </c>
      <c r="H9831">
        <v>3149</v>
      </c>
      <c r="I9831" t="s">
        <v>49</v>
      </c>
      <c r="J9831">
        <v>19270802</v>
      </c>
      <c r="K9831" t="s">
        <v>18</v>
      </c>
      <c r="L9831" t="s">
        <v>27163</v>
      </c>
      <c r="M9831">
        <v>3975316</v>
      </c>
      <c r="N9831">
        <v>2</v>
      </c>
      <c r="O9831" s="5">
        <v>4</v>
      </c>
      <c r="P9831" s="5">
        <f t="shared" si="459"/>
        <v>9</v>
      </c>
      <c r="Q9831" s="5" t="str">
        <f t="shared" si="460"/>
        <v>1165</v>
      </c>
      <c r="R9831" s="5" t="str">
        <f t="shared" si="461"/>
        <v>org</v>
      </c>
    </row>
    <row r="9832" spans="1:18" hidden="1" x14ac:dyDescent="0.2">
      <c r="A9832" t="s">
        <v>27164</v>
      </c>
      <c r="B9832" t="s">
        <v>3397</v>
      </c>
      <c r="C9832" t="s">
        <v>6320</v>
      </c>
      <c r="D9832">
        <v>5</v>
      </c>
      <c r="E9832" t="s">
        <v>5740</v>
      </c>
      <c r="F9832" t="s">
        <v>18</v>
      </c>
      <c r="G9832" t="s">
        <v>499</v>
      </c>
      <c r="H9832">
        <v>3047</v>
      </c>
      <c r="I9832" t="s">
        <v>34</v>
      </c>
      <c r="J9832">
        <v>19083007</v>
      </c>
      <c r="K9832">
        <v>12</v>
      </c>
      <c r="L9832" t="s">
        <v>7405</v>
      </c>
      <c r="M9832">
        <v>7826478</v>
      </c>
      <c r="N9832">
        <v>4</v>
      </c>
      <c r="O9832" s="5">
        <v>4</v>
      </c>
      <c r="P9832" s="5">
        <f t="shared" si="459"/>
        <v>9</v>
      </c>
      <c r="Q9832" s="5" t="str">
        <f t="shared" si="460"/>
        <v>4563</v>
      </c>
      <c r="R9832" s="5" t="str">
        <f t="shared" si="461"/>
        <v>dup-1</v>
      </c>
    </row>
    <row r="9833" spans="1:18" hidden="1" x14ac:dyDescent="0.2">
      <c r="A9833" t="s">
        <v>27165</v>
      </c>
      <c r="B9833" t="s">
        <v>1387</v>
      </c>
      <c r="C9833" t="s">
        <v>14713</v>
      </c>
      <c r="D9833">
        <v>10</v>
      </c>
      <c r="E9833" t="s">
        <v>27166</v>
      </c>
      <c r="F9833" t="s">
        <v>14714</v>
      </c>
      <c r="G9833" t="s">
        <v>7250</v>
      </c>
      <c r="H9833">
        <v>6056</v>
      </c>
      <c r="I9833" t="s">
        <v>34</v>
      </c>
      <c r="J9833">
        <v>19350027</v>
      </c>
      <c r="K9833" t="s">
        <v>18</v>
      </c>
      <c r="L9833" t="s">
        <v>14715</v>
      </c>
      <c r="M9833">
        <v>3281410</v>
      </c>
      <c r="N9833">
        <v>8</v>
      </c>
      <c r="O9833" s="5">
        <v>4</v>
      </c>
      <c r="P9833" s="5">
        <f t="shared" si="459"/>
        <v>9</v>
      </c>
      <c r="Q9833" s="5" t="str">
        <f t="shared" si="460"/>
        <v>4378</v>
      </c>
      <c r="R9833" s="5" t="str">
        <f t="shared" si="461"/>
        <v>dup-1</v>
      </c>
    </row>
    <row r="9834" spans="1:18" hidden="1" x14ac:dyDescent="0.2">
      <c r="A9834" t="s">
        <v>27167</v>
      </c>
      <c r="B9834" t="s">
        <v>531</v>
      </c>
      <c r="C9834" t="s">
        <v>151</v>
      </c>
      <c r="D9834">
        <v>7</v>
      </c>
      <c r="E9834" t="s">
        <v>9431</v>
      </c>
      <c r="F9834" t="s">
        <v>9432</v>
      </c>
      <c r="G9834" t="s">
        <v>9433</v>
      </c>
      <c r="H9834">
        <v>6110</v>
      </c>
      <c r="I9834" t="s">
        <v>49</v>
      </c>
      <c r="J9834">
        <v>19140213</v>
      </c>
      <c r="K9834">
        <v>37</v>
      </c>
      <c r="L9834" t="s">
        <v>9434</v>
      </c>
      <c r="M9834">
        <v>5089756</v>
      </c>
      <c r="N9834">
        <v>4</v>
      </c>
      <c r="O9834" s="5">
        <v>4</v>
      </c>
      <c r="P9834" s="5">
        <f t="shared" si="459"/>
        <v>8</v>
      </c>
      <c r="Q9834" s="5" t="str">
        <f t="shared" si="460"/>
        <v>980</v>
      </c>
      <c r="R9834" s="5" t="str">
        <f t="shared" si="461"/>
        <v>org</v>
      </c>
    </row>
    <row r="9835" spans="1:18" hidden="1" x14ac:dyDescent="0.2">
      <c r="A9835" t="s">
        <v>27168</v>
      </c>
      <c r="B9835" t="s">
        <v>1618</v>
      </c>
      <c r="C9835" t="s">
        <v>4600</v>
      </c>
      <c r="D9835">
        <v>20</v>
      </c>
      <c r="E9835" t="s">
        <v>5313</v>
      </c>
      <c r="F9835" t="s">
        <v>18</v>
      </c>
      <c r="G9835" t="s">
        <v>1863</v>
      </c>
      <c r="H9835">
        <v>5095</v>
      </c>
      <c r="I9835" t="s">
        <v>18</v>
      </c>
      <c r="J9835">
        <v>19460423</v>
      </c>
      <c r="K9835">
        <v>31</v>
      </c>
      <c r="L9835" t="s">
        <v>5314</v>
      </c>
      <c r="M9835">
        <v>1894530</v>
      </c>
      <c r="N9835">
        <v>6</v>
      </c>
      <c r="O9835" s="5">
        <v>4</v>
      </c>
      <c r="P9835" s="5">
        <f t="shared" si="459"/>
        <v>9</v>
      </c>
      <c r="Q9835" s="5" t="str">
        <f t="shared" si="460"/>
        <v>4469</v>
      </c>
      <c r="R9835" s="5" t="str">
        <f t="shared" si="461"/>
        <v>org</v>
      </c>
    </row>
    <row r="9836" spans="1:18" hidden="1" x14ac:dyDescent="0.2">
      <c r="A9836" t="s">
        <v>27169</v>
      </c>
      <c r="B9836" t="s">
        <v>599</v>
      </c>
      <c r="C9836" t="s">
        <v>27170</v>
      </c>
      <c r="D9836">
        <v>181</v>
      </c>
      <c r="E9836" t="s">
        <v>63</v>
      </c>
      <c r="F9836" t="s">
        <v>18</v>
      </c>
      <c r="G9836" t="s">
        <v>18359</v>
      </c>
      <c r="H9836">
        <v>3664</v>
      </c>
      <c r="I9836" t="s">
        <v>34</v>
      </c>
      <c r="J9836">
        <v>19590827</v>
      </c>
      <c r="K9836">
        <v>30</v>
      </c>
      <c r="L9836" t="s">
        <v>27171</v>
      </c>
      <c r="M9836">
        <v>7551631</v>
      </c>
      <c r="N9836">
        <v>0</v>
      </c>
      <c r="O9836" s="5">
        <v>4</v>
      </c>
      <c r="P9836" s="5">
        <f t="shared" si="459"/>
        <v>9</v>
      </c>
      <c r="Q9836" s="5" t="str">
        <f t="shared" si="460"/>
        <v>2752</v>
      </c>
      <c r="R9836" s="5" t="str">
        <f t="shared" si="461"/>
        <v>org</v>
      </c>
    </row>
    <row r="9837" spans="1:18" hidden="1" x14ac:dyDescent="0.2">
      <c r="A9837" t="s">
        <v>27172</v>
      </c>
      <c r="B9837" t="s">
        <v>17577</v>
      </c>
      <c r="C9837" t="s">
        <v>27173</v>
      </c>
      <c r="D9837">
        <v>45</v>
      </c>
      <c r="E9837" t="s">
        <v>17579</v>
      </c>
      <c r="F9837" t="s">
        <v>18</v>
      </c>
      <c r="G9837" t="s">
        <v>579</v>
      </c>
      <c r="H9837">
        <v>3058</v>
      </c>
      <c r="I9837" t="s">
        <v>91</v>
      </c>
      <c r="J9837">
        <v>19881203</v>
      </c>
      <c r="K9837">
        <v>28</v>
      </c>
      <c r="L9837" t="s">
        <v>17580</v>
      </c>
      <c r="M9837">
        <v>7506694</v>
      </c>
      <c r="N9837">
        <v>1</v>
      </c>
      <c r="O9837" s="5">
        <v>4</v>
      </c>
      <c r="P9837" s="5">
        <f t="shared" si="459"/>
        <v>9</v>
      </c>
      <c r="Q9837" s="5" t="str">
        <f t="shared" si="460"/>
        <v>1113</v>
      </c>
      <c r="R9837" s="5" t="str">
        <f t="shared" si="461"/>
        <v>dup-0</v>
      </c>
    </row>
    <row r="9838" spans="1:18" hidden="1" x14ac:dyDescent="0.2">
      <c r="A9838" t="s">
        <v>27174</v>
      </c>
      <c r="B9838" t="s">
        <v>1016</v>
      </c>
      <c r="C9838" t="s">
        <v>1251</v>
      </c>
      <c r="D9838">
        <v>15</v>
      </c>
      <c r="E9838" t="s">
        <v>1410</v>
      </c>
      <c r="F9838" t="s">
        <v>18</v>
      </c>
      <c r="G9838" t="s">
        <v>27175</v>
      </c>
      <c r="H9838">
        <v>2148</v>
      </c>
      <c r="I9838" t="s">
        <v>20</v>
      </c>
      <c r="J9838" t="s">
        <v>18</v>
      </c>
      <c r="K9838">
        <v>25</v>
      </c>
      <c r="L9838" t="s">
        <v>17425</v>
      </c>
      <c r="M9838">
        <v>5900912</v>
      </c>
      <c r="N9838">
        <v>2</v>
      </c>
      <c r="O9838" s="5">
        <v>4</v>
      </c>
      <c r="P9838" s="5">
        <f t="shared" si="459"/>
        <v>8</v>
      </c>
      <c r="Q9838" s="5" t="str">
        <f t="shared" si="460"/>
        <v>111</v>
      </c>
      <c r="R9838" s="5" t="str">
        <f t="shared" si="461"/>
        <v>dup-0</v>
      </c>
    </row>
    <row r="9839" spans="1:18" hidden="1" x14ac:dyDescent="0.2">
      <c r="A9839" t="s">
        <v>27176</v>
      </c>
      <c r="B9839" t="s">
        <v>9505</v>
      </c>
      <c r="C9839" t="s">
        <v>27177</v>
      </c>
      <c r="D9839">
        <v>5</v>
      </c>
      <c r="E9839" t="s">
        <v>419</v>
      </c>
      <c r="F9839" t="s">
        <v>18</v>
      </c>
      <c r="G9839" t="s">
        <v>928</v>
      </c>
      <c r="H9839">
        <v>2210</v>
      </c>
      <c r="I9839" t="s">
        <v>34</v>
      </c>
      <c r="J9839" t="s">
        <v>18</v>
      </c>
      <c r="K9839">
        <v>33</v>
      </c>
      <c r="L9839" t="s">
        <v>2584</v>
      </c>
      <c r="M9839">
        <v>5869519</v>
      </c>
      <c r="N9839">
        <v>8</v>
      </c>
      <c r="O9839" s="5">
        <v>4</v>
      </c>
      <c r="P9839" s="5">
        <f t="shared" si="459"/>
        <v>9</v>
      </c>
      <c r="Q9839" s="5" t="str">
        <f t="shared" si="460"/>
        <v>2989</v>
      </c>
      <c r="R9839" s="5" t="str">
        <f t="shared" si="461"/>
        <v>dup-0</v>
      </c>
    </row>
    <row r="9840" spans="1:18" hidden="1" x14ac:dyDescent="0.2">
      <c r="A9840" t="s">
        <v>27178</v>
      </c>
      <c r="B9840" t="s">
        <v>20280</v>
      </c>
      <c r="C9840" t="s">
        <v>246</v>
      </c>
      <c r="D9840">
        <v>1</v>
      </c>
      <c r="E9840" t="s">
        <v>9286</v>
      </c>
      <c r="F9840" t="s">
        <v>18</v>
      </c>
      <c r="G9840" t="s">
        <v>518</v>
      </c>
      <c r="H9840">
        <v>3129</v>
      </c>
      <c r="I9840" t="s">
        <v>34</v>
      </c>
      <c r="J9840" t="s">
        <v>18</v>
      </c>
      <c r="K9840" t="s">
        <v>18</v>
      </c>
      <c r="L9840" t="s">
        <v>9287</v>
      </c>
      <c r="M9840">
        <v>4068752</v>
      </c>
      <c r="N9840">
        <v>3</v>
      </c>
      <c r="O9840" s="5">
        <v>4</v>
      </c>
      <c r="P9840" s="5">
        <f t="shared" si="459"/>
        <v>9</v>
      </c>
      <c r="Q9840" s="5" t="str">
        <f t="shared" si="460"/>
        <v>4040</v>
      </c>
      <c r="R9840" s="5" t="str">
        <f t="shared" si="461"/>
        <v>dup-1</v>
      </c>
    </row>
    <row r="9841" spans="1:18" hidden="1" x14ac:dyDescent="0.2">
      <c r="A9841" t="s">
        <v>27179</v>
      </c>
      <c r="B9841" t="s">
        <v>27180</v>
      </c>
      <c r="C9841" t="s">
        <v>13970</v>
      </c>
      <c r="D9841">
        <v>16</v>
      </c>
      <c r="E9841" t="s">
        <v>13424</v>
      </c>
      <c r="F9841" t="s">
        <v>18</v>
      </c>
      <c r="G9841" t="s">
        <v>27181</v>
      </c>
      <c r="H9841">
        <v>2478</v>
      </c>
      <c r="I9841" t="s">
        <v>20</v>
      </c>
      <c r="J9841">
        <v>19480222</v>
      </c>
      <c r="K9841">
        <v>27</v>
      </c>
      <c r="L9841" t="s">
        <v>13972</v>
      </c>
      <c r="M9841">
        <v>5706912</v>
      </c>
      <c r="N9841">
        <v>9</v>
      </c>
      <c r="O9841" s="5">
        <v>4</v>
      </c>
      <c r="P9841" s="5">
        <f t="shared" si="459"/>
        <v>9</v>
      </c>
      <c r="Q9841" s="5" t="str">
        <f t="shared" si="460"/>
        <v>3805</v>
      </c>
      <c r="R9841" s="5" t="str">
        <f t="shared" si="461"/>
        <v>dup-0</v>
      </c>
    </row>
    <row r="9842" spans="1:18" hidden="1" x14ac:dyDescent="0.2">
      <c r="A9842" t="s">
        <v>27182</v>
      </c>
      <c r="B9842" t="s">
        <v>6671</v>
      </c>
      <c r="C9842" t="s">
        <v>813</v>
      </c>
      <c r="D9842">
        <v>8</v>
      </c>
      <c r="E9842" t="s">
        <v>27183</v>
      </c>
      <c r="F9842" t="s">
        <v>18</v>
      </c>
      <c r="G9842" t="s">
        <v>6454</v>
      </c>
      <c r="H9842">
        <v>2710</v>
      </c>
      <c r="I9842" t="s">
        <v>34</v>
      </c>
      <c r="J9842">
        <v>19300411</v>
      </c>
      <c r="K9842">
        <v>30</v>
      </c>
      <c r="L9842" t="s">
        <v>27184</v>
      </c>
      <c r="M9842">
        <v>3048152</v>
      </c>
      <c r="N9842">
        <v>5</v>
      </c>
      <c r="O9842" s="5">
        <v>4</v>
      </c>
      <c r="P9842" s="5">
        <f t="shared" si="459"/>
        <v>9</v>
      </c>
      <c r="Q9842" s="5" t="str">
        <f t="shared" si="460"/>
        <v>3377</v>
      </c>
      <c r="R9842" s="5" t="str">
        <f t="shared" si="461"/>
        <v>org</v>
      </c>
    </row>
    <row r="9843" spans="1:18" hidden="1" x14ac:dyDescent="0.2">
      <c r="A9843" t="s">
        <v>27185</v>
      </c>
      <c r="B9843" t="s">
        <v>1095</v>
      </c>
      <c r="C9843" t="s">
        <v>446</v>
      </c>
      <c r="D9843">
        <v>176</v>
      </c>
      <c r="E9843" t="s">
        <v>619</v>
      </c>
      <c r="F9843" t="s">
        <v>18</v>
      </c>
      <c r="G9843" t="s">
        <v>27186</v>
      </c>
      <c r="H9843">
        <v>2166</v>
      </c>
      <c r="I9843" t="s">
        <v>18</v>
      </c>
      <c r="J9843">
        <v>19760108</v>
      </c>
      <c r="K9843">
        <v>39</v>
      </c>
      <c r="L9843" t="s">
        <v>27187</v>
      </c>
      <c r="M9843">
        <v>4004246</v>
      </c>
      <c r="N9843">
        <v>0</v>
      </c>
      <c r="O9843" s="5">
        <v>4</v>
      </c>
      <c r="P9843" s="5">
        <f t="shared" si="459"/>
        <v>9</v>
      </c>
      <c r="Q9843" s="5" t="str">
        <f t="shared" si="460"/>
        <v>1471</v>
      </c>
      <c r="R9843" s="5" t="str">
        <f t="shared" si="461"/>
        <v>org</v>
      </c>
    </row>
    <row r="9844" spans="1:18" hidden="1" x14ac:dyDescent="0.2">
      <c r="A9844" t="s">
        <v>27188</v>
      </c>
      <c r="B9844" t="s">
        <v>904</v>
      </c>
      <c r="C9844" t="s">
        <v>131</v>
      </c>
      <c r="D9844">
        <v>35</v>
      </c>
      <c r="E9844" t="s">
        <v>27189</v>
      </c>
      <c r="F9844" t="s">
        <v>18</v>
      </c>
      <c r="G9844" t="s">
        <v>6661</v>
      </c>
      <c r="H9844">
        <v>2560</v>
      </c>
      <c r="I9844" t="s">
        <v>91</v>
      </c>
      <c r="J9844">
        <v>19440710</v>
      </c>
      <c r="K9844">
        <v>27</v>
      </c>
      <c r="L9844" t="s">
        <v>27190</v>
      </c>
      <c r="M9844">
        <v>3404058</v>
      </c>
      <c r="N9844">
        <v>6</v>
      </c>
      <c r="O9844" s="5">
        <v>4</v>
      </c>
      <c r="P9844" s="5">
        <f t="shared" si="459"/>
        <v>9</v>
      </c>
      <c r="Q9844" s="5" t="str">
        <f t="shared" si="460"/>
        <v>1829</v>
      </c>
      <c r="R9844" s="5" t="str">
        <f t="shared" si="461"/>
        <v>org</v>
      </c>
    </row>
    <row r="9845" spans="1:18" hidden="1" x14ac:dyDescent="0.2">
      <c r="A9845" t="s">
        <v>27191</v>
      </c>
      <c r="B9845" t="s">
        <v>22290</v>
      </c>
      <c r="C9845" t="s">
        <v>27192</v>
      </c>
      <c r="D9845">
        <v>5</v>
      </c>
      <c r="E9845" t="s">
        <v>1204</v>
      </c>
      <c r="F9845" t="s">
        <v>18</v>
      </c>
      <c r="G9845" t="s">
        <v>3341</v>
      </c>
      <c r="H9845">
        <v>2190</v>
      </c>
      <c r="I9845" t="s">
        <v>34</v>
      </c>
      <c r="J9845">
        <v>19670116</v>
      </c>
      <c r="K9845">
        <v>41</v>
      </c>
      <c r="L9845" t="s">
        <v>27193</v>
      </c>
      <c r="M9845">
        <v>9482610</v>
      </c>
      <c r="N9845">
        <v>9</v>
      </c>
      <c r="O9845" s="5">
        <v>4</v>
      </c>
      <c r="P9845" s="5">
        <f t="shared" si="459"/>
        <v>9</v>
      </c>
      <c r="Q9845" s="5" t="str">
        <f t="shared" si="460"/>
        <v>1292</v>
      </c>
      <c r="R9845" s="5" t="str">
        <f t="shared" si="461"/>
        <v>org</v>
      </c>
    </row>
    <row r="9846" spans="1:18" hidden="1" x14ac:dyDescent="0.2">
      <c r="A9846" t="s">
        <v>27194</v>
      </c>
      <c r="B9846" t="s">
        <v>381</v>
      </c>
      <c r="C9846" t="s">
        <v>131</v>
      </c>
      <c r="D9846">
        <v>4</v>
      </c>
      <c r="E9846" t="s">
        <v>5320</v>
      </c>
      <c r="F9846" t="s">
        <v>4130</v>
      </c>
      <c r="G9846" t="s">
        <v>308</v>
      </c>
      <c r="H9846">
        <v>4561</v>
      </c>
      <c r="I9846" t="s">
        <v>20</v>
      </c>
      <c r="J9846">
        <v>19681001</v>
      </c>
      <c r="K9846">
        <v>24</v>
      </c>
      <c r="L9846" t="s">
        <v>4131</v>
      </c>
      <c r="M9846">
        <v>1685287</v>
      </c>
      <c r="N9846">
        <v>0</v>
      </c>
      <c r="O9846" s="5">
        <v>4</v>
      </c>
      <c r="P9846" s="5">
        <f t="shared" si="459"/>
        <v>9</v>
      </c>
      <c r="Q9846" s="5" t="str">
        <f t="shared" si="460"/>
        <v>1003</v>
      </c>
      <c r="R9846" s="5" t="str">
        <f t="shared" si="461"/>
        <v>org</v>
      </c>
    </row>
    <row r="9847" spans="1:18" hidden="1" x14ac:dyDescent="0.2">
      <c r="A9847" t="s">
        <v>27195</v>
      </c>
      <c r="B9847" t="s">
        <v>491</v>
      </c>
      <c r="C9847" t="s">
        <v>27196</v>
      </c>
      <c r="D9847">
        <v>16</v>
      </c>
      <c r="E9847" t="s">
        <v>803</v>
      </c>
      <c r="F9847" t="s">
        <v>18</v>
      </c>
      <c r="G9847" t="s">
        <v>4311</v>
      </c>
      <c r="H9847">
        <v>3108</v>
      </c>
      <c r="I9847" t="s">
        <v>34</v>
      </c>
      <c r="J9847">
        <v>19420412</v>
      </c>
      <c r="K9847">
        <v>13</v>
      </c>
      <c r="L9847" t="s">
        <v>25017</v>
      </c>
      <c r="M9847">
        <v>8044855</v>
      </c>
      <c r="N9847">
        <v>9</v>
      </c>
      <c r="O9847" s="5">
        <v>4</v>
      </c>
      <c r="P9847" s="5">
        <f t="shared" si="459"/>
        <v>8</v>
      </c>
      <c r="Q9847" s="5" t="str">
        <f t="shared" si="460"/>
        <v>882</v>
      </c>
      <c r="R9847" s="5" t="str">
        <f t="shared" si="461"/>
        <v>dup-0</v>
      </c>
    </row>
    <row r="9848" spans="1:18" hidden="1" x14ac:dyDescent="0.2">
      <c r="A9848" t="s">
        <v>27197</v>
      </c>
      <c r="B9848" t="s">
        <v>690</v>
      </c>
      <c r="C9848" t="s">
        <v>3145</v>
      </c>
      <c r="D9848">
        <v>70</v>
      </c>
      <c r="E9848" t="s">
        <v>3146</v>
      </c>
      <c r="F9848" t="s">
        <v>18</v>
      </c>
      <c r="G9848" t="s">
        <v>1325</v>
      </c>
      <c r="H9848">
        <v>2135</v>
      </c>
      <c r="I9848" t="s">
        <v>18</v>
      </c>
      <c r="J9848">
        <v>19900309</v>
      </c>
      <c r="K9848" t="s">
        <v>18</v>
      </c>
      <c r="L9848" t="s">
        <v>17429</v>
      </c>
      <c r="M9848">
        <v>2364266</v>
      </c>
      <c r="N9848">
        <v>8</v>
      </c>
      <c r="O9848" s="5">
        <v>4</v>
      </c>
      <c r="P9848" s="5">
        <f t="shared" si="459"/>
        <v>9</v>
      </c>
      <c r="Q9848" s="5" t="str">
        <f t="shared" si="460"/>
        <v>4820</v>
      </c>
      <c r="R9848" s="5" t="str">
        <f t="shared" si="461"/>
        <v>org</v>
      </c>
    </row>
    <row r="9849" spans="1:18" hidden="1" x14ac:dyDescent="0.2">
      <c r="A9849" t="s">
        <v>27198</v>
      </c>
      <c r="B9849" t="s">
        <v>833</v>
      </c>
      <c r="C9849" t="s">
        <v>22111</v>
      </c>
      <c r="D9849">
        <v>4</v>
      </c>
      <c r="E9849" t="s">
        <v>27199</v>
      </c>
      <c r="F9849" t="s">
        <v>13473</v>
      </c>
      <c r="G9849" t="s">
        <v>5694</v>
      </c>
      <c r="H9849">
        <v>7155</v>
      </c>
      <c r="I9849" t="s">
        <v>49</v>
      </c>
      <c r="J9849">
        <v>19151110</v>
      </c>
      <c r="K9849">
        <v>26</v>
      </c>
      <c r="L9849" t="s">
        <v>16591</v>
      </c>
      <c r="M9849">
        <v>3027557</v>
      </c>
      <c r="N9849">
        <v>8</v>
      </c>
      <c r="O9849" s="5">
        <v>4</v>
      </c>
      <c r="P9849" s="5">
        <f t="shared" si="459"/>
        <v>9</v>
      </c>
      <c r="Q9849" s="5" t="str">
        <f t="shared" si="460"/>
        <v>4751</v>
      </c>
      <c r="R9849" s="5" t="str">
        <f t="shared" si="461"/>
        <v>dup-0</v>
      </c>
    </row>
    <row r="9850" spans="1:18" hidden="1" x14ac:dyDescent="0.2">
      <c r="A9850" t="s">
        <v>1929</v>
      </c>
      <c r="B9850" t="s">
        <v>611</v>
      </c>
      <c r="C9850" t="s">
        <v>5827</v>
      </c>
      <c r="D9850">
        <v>24</v>
      </c>
      <c r="E9850" t="s">
        <v>18</v>
      </c>
      <c r="F9850" t="s">
        <v>18</v>
      </c>
      <c r="G9850" t="s">
        <v>8446</v>
      </c>
      <c r="H9850">
        <v>2258</v>
      </c>
      <c r="I9850" t="s">
        <v>279</v>
      </c>
      <c r="J9850">
        <v>19210831</v>
      </c>
      <c r="K9850">
        <v>28</v>
      </c>
      <c r="L9850" t="s">
        <v>8447</v>
      </c>
      <c r="M9850">
        <v>1674702</v>
      </c>
      <c r="N9850">
        <v>1</v>
      </c>
      <c r="O9850" s="5">
        <v>4</v>
      </c>
      <c r="P9850" s="5">
        <f t="shared" si="459"/>
        <v>7</v>
      </c>
      <c r="Q9850" s="5" t="str">
        <f t="shared" si="460"/>
        <v>97</v>
      </c>
      <c r="R9850" s="5" t="str">
        <f t="shared" si="461"/>
        <v>org</v>
      </c>
    </row>
    <row r="9851" spans="1:18" hidden="1" x14ac:dyDescent="0.2">
      <c r="A9851" t="s">
        <v>27200</v>
      </c>
      <c r="B9851" t="s">
        <v>512</v>
      </c>
      <c r="C9851" t="s">
        <v>27201</v>
      </c>
      <c r="D9851">
        <v>92</v>
      </c>
      <c r="E9851" t="s">
        <v>6563</v>
      </c>
      <c r="F9851" t="s">
        <v>18</v>
      </c>
      <c r="G9851" t="s">
        <v>1645</v>
      </c>
      <c r="H9851">
        <v>2251</v>
      </c>
      <c r="I9851" t="s">
        <v>34</v>
      </c>
      <c r="J9851">
        <v>19570801</v>
      </c>
      <c r="K9851">
        <v>26</v>
      </c>
      <c r="L9851" t="s">
        <v>18</v>
      </c>
      <c r="M9851">
        <v>1950948</v>
      </c>
      <c r="N9851">
        <v>5</v>
      </c>
      <c r="O9851" s="5">
        <v>4</v>
      </c>
      <c r="P9851" s="5">
        <f t="shared" si="459"/>
        <v>9</v>
      </c>
      <c r="Q9851" s="5" t="str">
        <f t="shared" si="460"/>
        <v>2180</v>
      </c>
      <c r="R9851" s="5" t="str">
        <f t="shared" si="461"/>
        <v>org</v>
      </c>
    </row>
    <row r="9852" spans="1:18" hidden="1" x14ac:dyDescent="0.2">
      <c r="A9852" t="s">
        <v>27202</v>
      </c>
      <c r="B9852" t="s">
        <v>27203</v>
      </c>
      <c r="C9852" t="s">
        <v>10350</v>
      </c>
      <c r="D9852">
        <v>14</v>
      </c>
      <c r="E9852" t="s">
        <v>11736</v>
      </c>
      <c r="F9852" t="s">
        <v>18</v>
      </c>
      <c r="G9852" t="s">
        <v>15392</v>
      </c>
      <c r="H9852">
        <v>2831</v>
      </c>
      <c r="I9852" t="s">
        <v>91</v>
      </c>
      <c r="J9852">
        <v>19681008</v>
      </c>
      <c r="K9852">
        <v>30</v>
      </c>
      <c r="L9852" t="s">
        <v>18</v>
      </c>
      <c r="M9852">
        <v>2684225</v>
      </c>
      <c r="N9852">
        <v>1</v>
      </c>
      <c r="O9852" s="5">
        <v>4</v>
      </c>
      <c r="P9852" s="5">
        <f t="shared" si="459"/>
        <v>8</v>
      </c>
      <c r="Q9852" s="5" t="str">
        <f t="shared" si="460"/>
        <v>182</v>
      </c>
      <c r="R9852" s="5" t="str">
        <f t="shared" si="461"/>
        <v>dup-0</v>
      </c>
    </row>
    <row r="9853" spans="1:18" hidden="1" x14ac:dyDescent="0.2">
      <c r="A9853" t="s">
        <v>27204</v>
      </c>
      <c r="B9853" t="s">
        <v>1360</v>
      </c>
      <c r="C9853" t="s">
        <v>1148</v>
      </c>
      <c r="D9853">
        <v>39</v>
      </c>
      <c r="E9853" t="s">
        <v>3763</v>
      </c>
      <c r="F9853" t="s">
        <v>20225</v>
      </c>
      <c r="G9853" t="s">
        <v>13804</v>
      </c>
      <c r="H9853">
        <v>2050</v>
      </c>
      <c r="I9853" t="s">
        <v>27205</v>
      </c>
      <c r="J9853">
        <v>19260325</v>
      </c>
      <c r="K9853">
        <v>23</v>
      </c>
      <c r="L9853" t="s">
        <v>13805</v>
      </c>
      <c r="M9853">
        <v>7435891</v>
      </c>
      <c r="N9853">
        <v>3</v>
      </c>
      <c r="O9853" s="5">
        <v>4</v>
      </c>
      <c r="P9853" s="5">
        <f t="shared" si="459"/>
        <v>9</v>
      </c>
      <c r="Q9853" s="5" t="str">
        <f t="shared" si="460"/>
        <v>2932</v>
      </c>
      <c r="R9853" s="5" t="str">
        <f t="shared" si="461"/>
        <v>dup-0</v>
      </c>
    </row>
    <row r="9854" spans="1:18" hidden="1" x14ac:dyDescent="0.2">
      <c r="A9854" t="s">
        <v>27206</v>
      </c>
      <c r="B9854" t="s">
        <v>527</v>
      </c>
      <c r="C9854" t="s">
        <v>13079</v>
      </c>
      <c r="D9854">
        <v>131</v>
      </c>
      <c r="E9854" t="s">
        <v>3382</v>
      </c>
      <c r="F9854" t="s">
        <v>27207</v>
      </c>
      <c r="G9854" t="s">
        <v>3091</v>
      </c>
      <c r="H9854">
        <v>2016</v>
      </c>
      <c r="I9854" t="s">
        <v>91</v>
      </c>
      <c r="J9854">
        <v>19771222</v>
      </c>
      <c r="K9854">
        <v>34</v>
      </c>
      <c r="L9854" t="s">
        <v>27208</v>
      </c>
      <c r="M9854">
        <v>7074853</v>
      </c>
      <c r="N9854">
        <v>6</v>
      </c>
      <c r="O9854" s="5">
        <v>4</v>
      </c>
      <c r="P9854" s="5">
        <f t="shared" si="459"/>
        <v>9</v>
      </c>
      <c r="Q9854" s="5" t="str">
        <f t="shared" si="460"/>
        <v>3630</v>
      </c>
      <c r="R9854" s="5" t="str">
        <f t="shared" si="461"/>
        <v>org</v>
      </c>
    </row>
    <row r="9855" spans="1:18" hidden="1" x14ac:dyDescent="0.2">
      <c r="A9855" t="s">
        <v>27209</v>
      </c>
      <c r="B9855" t="s">
        <v>15181</v>
      </c>
      <c r="C9855" t="s">
        <v>27210</v>
      </c>
      <c r="D9855">
        <v>34</v>
      </c>
      <c r="E9855" t="s">
        <v>343</v>
      </c>
      <c r="F9855" t="s">
        <v>18</v>
      </c>
      <c r="G9855" t="s">
        <v>617</v>
      </c>
      <c r="H9855">
        <v>5260</v>
      </c>
      <c r="I9855" t="s">
        <v>91</v>
      </c>
      <c r="J9855">
        <v>19600803</v>
      </c>
      <c r="K9855">
        <v>27</v>
      </c>
      <c r="L9855" t="s">
        <v>27211</v>
      </c>
      <c r="M9855">
        <v>3896887</v>
      </c>
      <c r="N9855">
        <v>8</v>
      </c>
      <c r="O9855" s="5">
        <v>4</v>
      </c>
      <c r="P9855" s="5">
        <f t="shared" si="459"/>
        <v>9</v>
      </c>
      <c r="Q9855" s="5" t="str">
        <f t="shared" si="460"/>
        <v>2259</v>
      </c>
      <c r="R9855" s="5" t="str">
        <f t="shared" si="461"/>
        <v>org</v>
      </c>
    </row>
    <row r="9856" spans="1:18" hidden="1" x14ac:dyDescent="0.2">
      <c r="A9856" t="s">
        <v>27212</v>
      </c>
      <c r="B9856" t="s">
        <v>1891</v>
      </c>
      <c r="C9856" t="s">
        <v>6497</v>
      </c>
      <c r="D9856">
        <v>9</v>
      </c>
      <c r="E9856" t="s">
        <v>11289</v>
      </c>
      <c r="F9856" t="s">
        <v>11537</v>
      </c>
      <c r="G9856" t="s">
        <v>8811</v>
      </c>
      <c r="H9856">
        <v>5084</v>
      </c>
      <c r="I9856" t="s">
        <v>91</v>
      </c>
      <c r="J9856">
        <v>19820916</v>
      </c>
      <c r="K9856">
        <v>23</v>
      </c>
      <c r="L9856" t="s">
        <v>11641</v>
      </c>
      <c r="M9856">
        <v>7877991</v>
      </c>
      <c r="N9856">
        <v>2</v>
      </c>
      <c r="O9856" s="5">
        <v>4</v>
      </c>
      <c r="P9856" s="5">
        <f t="shared" si="459"/>
        <v>9</v>
      </c>
      <c r="Q9856" s="5" t="str">
        <f t="shared" si="460"/>
        <v>4421</v>
      </c>
      <c r="R9856" s="5" t="str">
        <f t="shared" si="461"/>
        <v>org</v>
      </c>
    </row>
    <row r="9857" spans="1:18" x14ac:dyDescent="0.2">
      <c r="A9857" t="s">
        <v>27213</v>
      </c>
      <c r="B9857" t="s">
        <v>1413</v>
      </c>
      <c r="C9857" t="s">
        <v>921</v>
      </c>
      <c r="D9857">
        <v>12</v>
      </c>
      <c r="E9857" t="s">
        <v>17337</v>
      </c>
      <c r="F9857" t="s">
        <v>18</v>
      </c>
      <c r="G9857" t="s">
        <v>27214</v>
      </c>
      <c r="H9857">
        <v>2089</v>
      </c>
      <c r="I9857" t="s">
        <v>91</v>
      </c>
      <c r="J9857" t="s">
        <v>18</v>
      </c>
      <c r="K9857">
        <v>27</v>
      </c>
      <c r="L9857" t="s">
        <v>17338</v>
      </c>
      <c r="M9857">
        <v>7046839</v>
      </c>
      <c r="N9857">
        <v>0</v>
      </c>
      <c r="O9857" s="5">
        <v>4</v>
      </c>
      <c r="P9857" s="5">
        <f t="shared" si="459"/>
        <v>9</v>
      </c>
      <c r="Q9857" s="5" t="str">
        <f t="shared" si="460"/>
        <v>3692</v>
      </c>
      <c r="R9857" s="5" t="str">
        <f t="shared" si="461"/>
        <v>dup-1</v>
      </c>
    </row>
    <row r="9858" spans="1:18" hidden="1" x14ac:dyDescent="0.2">
      <c r="A9858" t="s">
        <v>27215</v>
      </c>
      <c r="B9858" t="s">
        <v>27216</v>
      </c>
      <c r="C9858" t="s">
        <v>7503</v>
      </c>
      <c r="D9858">
        <v>184</v>
      </c>
      <c r="E9858" t="s">
        <v>21263</v>
      </c>
      <c r="F9858" t="s">
        <v>18</v>
      </c>
      <c r="G9858" t="s">
        <v>115</v>
      </c>
      <c r="H9858">
        <v>4305</v>
      </c>
      <c r="I9858" t="s">
        <v>91</v>
      </c>
      <c r="J9858" t="s">
        <v>18</v>
      </c>
      <c r="K9858" t="s">
        <v>18</v>
      </c>
      <c r="L9858" t="s">
        <v>26463</v>
      </c>
      <c r="M9858">
        <v>6813504</v>
      </c>
      <c r="N9858">
        <v>5</v>
      </c>
      <c r="O9858" s="5">
        <v>4</v>
      </c>
      <c r="P9858" s="5">
        <f t="shared" si="459"/>
        <v>9</v>
      </c>
      <c r="Q9858" s="5" t="str">
        <f t="shared" si="460"/>
        <v>4898</v>
      </c>
      <c r="R9858" s="5" t="str">
        <f t="shared" si="461"/>
        <v>dup-0</v>
      </c>
    </row>
    <row r="9859" spans="1:18" hidden="1" x14ac:dyDescent="0.2">
      <c r="A9859" t="s">
        <v>27217</v>
      </c>
      <c r="B9859" t="s">
        <v>4618</v>
      </c>
      <c r="C9859" t="s">
        <v>27218</v>
      </c>
      <c r="D9859">
        <v>42</v>
      </c>
      <c r="E9859" t="s">
        <v>3943</v>
      </c>
      <c r="F9859" t="s">
        <v>5665</v>
      </c>
      <c r="G9859" t="s">
        <v>286</v>
      </c>
      <c r="H9859">
        <v>3621</v>
      </c>
      <c r="I9859" t="s">
        <v>34</v>
      </c>
      <c r="J9859">
        <v>19031016</v>
      </c>
      <c r="K9859">
        <v>3</v>
      </c>
      <c r="L9859" t="s">
        <v>18</v>
      </c>
      <c r="M9859">
        <v>5995538</v>
      </c>
      <c r="N9859">
        <v>8</v>
      </c>
      <c r="O9859" s="5">
        <v>4</v>
      </c>
      <c r="P9859" s="5">
        <f t="shared" ref="P9859:P9922" si="462">FIND("-",$A9859,5)</f>
        <v>9</v>
      </c>
      <c r="Q9859" s="5" t="str">
        <f t="shared" ref="Q9859:Q9922" si="463">MID($A9859,$O9859+1,$P9859-$O9859-1)</f>
        <v>4627</v>
      </c>
      <c r="R9859" s="5" t="str">
        <f t="shared" ref="R9859:R9922" si="464">RIGHT($A9859,LEN($A9859)-$P9859)</f>
        <v>dup-3</v>
      </c>
    </row>
    <row r="9860" spans="1:18" hidden="1" x14ac:dyDescent="0.2">
      <c r="A9860" t="s">
        <v>27219</v>
      </c>
      <c r="B9860" t="s">
        <v>18579</v>
      </c>
      <c r="C9860" t="s">
        <v>11365</v>
      </c>
      <c r="D9860">
        <v>1590</v>
      </c>
      <c r="E9860" t="s">
        <v>27220</v>
      </c>
      <c r="F9860" t="s">
        <v>18</v>
      </c>
      <c r="G9860" t="s">
        <v>10632</v>
      </c>
      <c r="H9860" t="s">
        <v>18</v>
      </c>
      <c r="I9860" t="s">
        <v>20</v>
      </c>
      <c r="J9860">
        <v>19731006</v>
      </c>
      <c r="K9860">
        <v>33</v>
      </c>
      <c r="L9860" t="s">
        <v>23335</v>
      </c>
      <c r="M9860">
        <v>3271229</v>
      </c>
      <c r="N9860">
        <v>3</v>
      </c>
      <c r="O9860" s="5">
        <v>4</v>
      </c>
      <c r="P9860" s="5">
        <f t="shared" si="462"/>
        <v>9</v>
      </c>
      <c r="Q9860" s="5" t="str">
        <f t="shared" si="463"/>
        <v>2409</v>
      </c>
      <c r="R9860" s="5" t="str">
        <f t="shared" si="464"/>
        <v>dup-0</v>
      </c>
    </row>
    <row r="9861" spans="1:18" hidden="1" x14ac:dyDescent="0.2">
      <c r="A9861" t="s">
        <v>27221</v>
      </c>
      <c r="B9861" t="s">
        <v>5049</v>
      </c>
      <c r="C9861" t="s">
        <v>1217</v>
      </c>
      <c r="D9861">
        <v>76</v>
      </c>
      <c r="E9861" t="s">
        <v>3884</v>
      </c>
      <c r="F9861" t="s">
        <v>27222</v>
      </c>
      <c r="G9861" t="s">
        <v>403</v>
      </c>
      <c r="H9861">
        <v>4157</v>
      </c>
      <c r="I9861" t="s">
        <v>49</v>
      </c>
      <c r="J9861">
        <v>19500718</v>
      </c>
      <c r="K9861">
        <v>30</v>
      </c>
      <c r="L9861" t="s">
        <v>27223</v>
      </c>
      <c r="M9861">
        <v>9117366</v>
      </c>
      <c r="N9861">
        <v>9</v>
      </c>
      <c r="O9861" s="5">
        <v>4</v>
      </c>
      <c r="P9861" s="5">
        <f t="shared" si="462"/>
        <v>9</v>
      </c>
      <c r="Q9861" s="5" t="str">
        <f t="shared" si="463"/>
        <v>2121</v>
      </c>
      <c r="R9861" s="5" t="str">
        <f t="shared" si="464"/>
        <v>org</v>
      </c>
    </row>
    <row r="9862" spans="1:18" hidden="1" x14ac:dyDescent="0.2">
      <c r="A9862" t="s">
        <v>27224</v>
      </c>
      <c r="B9862" t="s">
        <v>15688</v>
      </c>
      <c r="C9862" t="s">
        <v>67</v>
      </c>
      <c r="D9862">
        <v>11</v>
      </c>
      <c r="E9862" t="s">
        <v>13926</v>
      </c>
      <c r="F9862" t="s">
        <v>27225</v>
      </c>
      <c r="G9862" t="s">
        <v>13928</v>
      </c>
      <c r="H9862">
        <v>3136</v>
      </c>
      <c r="I9862" t="s">
        <v>49</v>
      </c>
      <c r="J9862">
        <v>19561218</v>
      </c>
      <c r="K9862">
        <v>9</v>
      </c>
      <c r="L9862" t="s">
        <v>15691</v>
      </c>
      <c r="M9862">
        <v>4397966</v>
      </c>
      <c r="N9862">
        <v>7</v>
      </c>
      <c r="O9862" s="5">
        <v>4</v>
      </c>
      <c r="P9862" s="5">
        <f t="shared" si="462"/>
        <v>9</v>
      </c>
      <c r="Q9862" s="5" t="str">
        <f t="shared" si="463"/>
        <v>4525</v>
      </c>
      <c r="R9862" s="5" t="str">
        <f t="shared" si="464"/>
        <v>dup-0</v>
      </c>
    </row>
    <row r="9863" spans="1:18" hidden="1" x14ac:dyDescent="0.2">
      <c r="A9863" t="s">
        <v>27226</v>
      </c>
      <c r="B9863" t="s">
        <v>163</v>
      </c>
      <c r="C9863" t="s">
        <v>27227</v>
      </c>
      <c r="D9863" t="s">
        <v>18</v>
      </c>
      <c r="E9863" t="s">
        <v>861</v>
      </c>
      <c r="F9863" t="s">
        <v>27228</v>
      </c>
      <c r="G9863" t="s">
        <v>18</v>
      </c>
      <c r="H9863">
        <v>3170</v>
      </c>
      <c r="I9863" t="s">
        <v>27</v>
      </c>
      <c r="J9863">
        <v>19720412</v>
      </c>
      <c r="K9863">
        <v>29</v>
      </c>
      <c r="L9863" t="s">
        <v>27229</v>
      </c>
      <c r="M9863">
        <v>1977993</v>
      </c>
      <c r="N9863">
        <v>7</v>
      </c>
      <c r="O9863" s="5">
        <v>4</v>
      </c>
      <c r="P9863" s="5">
        <f t="shared" si="462"/>
        <v>8</v>
      </c>
      <c r="Q9863" s="5" t="str">
        <f t="shared" si="463"/>
        <v>998</v>
      </c>
      <c r="R9863" s="5" t="str">
        <f t="shared" si="464"/>
        <v>org</v>
      </c>
    </row>
    <row r="9864" spans="1:18" hidden="1" x14ac:dyDescent="0.2">
      <c r="A9864" t="s">
        <v>27230</v>
      </c>
      <c r="B9864" t="s">
        <v>531</v>
      </c>
      <c r="C9864" t="s">
        <v>53</v>
      </c>
      <c r="D9864">
        <v>90</v>
      </c>
      <c r="E9864" t="s">
        <v>5258</v>
      </c>
      <c r="F9864" t="s">
        <v>18</v>
      </c>
      <c r="G9864" t="s">
        <v>849</v>
      </c>
      <c r="H9864">
        <v>3363</v>
      </c>
      <c r="I9864" t="s">
        <v>34</v>
      </c>
      <c r="J9864">
        <v>19330916</v>
      </c>
      <c r="K9864" t="s">
        <v>18</v>
      </c>
      <c r="L9864" t="s">
        <v>15482</v>
      </c>
      <c r="M9864">
        <v>1542618</v>
      </c>
      <c r="N9864">
        <v>9</v>
      </c>
      <c r="O9864" s="5">
        <v>4</v>
      </c>
      <c r="P9864" s="5">
        <f t="shared" si="462"/>
        <v>9</v>
      </c>
      <c r="Q9864" s="5" t="str">
        <f t="shared" si="463"/>
        <v>4114</v>
      </c>
      <c r="R9864" s="5" t="str">
        <f t="shared" si="464"/>
        <v>org</v>
      </c>
    </row>
    <row r="9865" spans="1:18" hidden="1" x14ac:dyDescent="0.2">
      <c r="A9865" t="s">
        <v>27231</v>
      </c>
      <c r="B9865" t="s">
        <v>6200</v>
      </c>
      <c r="C9865" t="s">
        <v>38</v>
      </c>
      <c r="D9865">
        <v>89</v>
      </c>
      <c r="E9865" t="s">
        <v>15349</v>
      </c>
      <c r="F9865" t="s">
        <v>5525</v>
      </c>
      <c r="G9865" t="s">
        <v>4334</v>
      </c>
      <c r="H9865">
        <v>3165</v>
      </c>
      <c r="I9865" t="s">
        <v>91</v>
      </c>
      <c r="J9865">
        <v>19730424</v>
      </c>
      <c r="K9865">
        <v>26</v>
      </c>
      <c r="L9865" t="s">
        <v>5526</v>
      </c>
      <c r="M9865">
        <v>5581384</v>
      </c>
      <c r="N9865">
        <v>5</v>
      </c>
      <c r="O9865" s="5">
        <v>4</v>
      </c>
      <c r="P9865" s="5">
        <f t="shared" si="462"/>
        <v>8</v>
      </c>
      <c r="Q9865" s="5" t="str">
        <f t="shared" si="463"/>
        <v>891</v>
      </c>
      <c r="R9865" s="5" t="str">
        <f t="shared" si="464"/>
        <v>org</v>
      </c>
    </row>
    <row r="9866" spans="1:18" hidden="1" x14ac:dyDescent="0.2">
      <c r="A9866" t="s">
        <v>27232</v>
      </c>
      <c r="B9866" t="s">
        <v>6481</v>
      </c>
      <c r="C9866" t="s">
        <v>14472</v>
      </c>
      <c r="D9866">
        <v>2</v>
      </c>
      <c r="E9866" t="s">
        <v>3068</v>
      </c>
      <c r="F9866" t="s">
        <v>18</v>
      </c>
      <c r="G9866" t="s">
        <v>27233</v>
      </c>
      <c r="H9866">
        <v>3840</v>
      </c>
      <c r="I9866" t="s">
        <v>18</v>
      </c>
      <c r="J9866">
        <v>19851231</v>
      </c>
      <c r="K9866">
        <v>37</v>
      </c>
      <c r="L9866" t="s">
        <v>14474</v>
      </c>
      <c r="M9866">
        <v>8840327</v>
      </c>
      <c r="N9866">
        <v>7</v>
      </c>
      <c r="O9866" s="5">
        <v>4</v>
      </c>
      <c r="P9866" s="5">
        <f t="shared" si="462"/>
        <v>9</v>
      </c>
      <c r="Q9866" s="5" t="str">
        <f t="shared" si="463"/>
        <v>1359</v>
      </c>
      <c r="R9866" s="5" t="str">
        <f t="shared" si="464"/>
        <v>dup-2</v>
      </c>
    </row>
    <row r="9867" spans="1:18" hidden="1" x14ac:dyDescent="0.2">
      <c r="A9867" t="s">
        <v>27234</v>
      </c>
      <c r="B9867" t="s">
        <v>21750</v>
      </c>
      <c r="C9867" t="s">
        <v>592</v>
      </c>
      <c r="D9867">
        <v>35</v>
      </c>
      <c r="E9867" t="s">
        <v>17196</v>
      </c>
      <c r="F9867" t="s">
        <v>18</v>
      </c>
      <c r="G9867" t="s">
        <v>27235</v>
      </c>
      <c r="H9867">
        <v>5097</v>
      </c>
      <c r="I9867" t="s">
        <v>5610</v>
      </c>
      <c r="J9867">
        <v>19800903</v>
      </c>
      <c r="K9867">
        <v>36</v>
      </c>
      <c r="L9867" t="s">
        <v>18240</v>
      </c>
      <c r="M9867">
        <v>5459099</v>
      </c>
      <c r="N9867">
        <v>1</v>
      </c>
      <c r="O9867" s="5">
        <v>4</v>
      </c>
      <c r="P9867" s="5">
        <f t="shared" si="462"/>
        <v>9</v>
      </c>
      <c r="Q9867" s="5" t="str">
        <f t="shared" si="463"/>
        <v>1159</v>
      </c>
      <c r="R9867" s="5" t="str">
        <f t="shared" si="464"/>
        <v>dup-1</v>
      </c>
    </row>
    <row r="9868" spans="1:18" hidden="1" x14ac:dyDescent="0.2">
      <c r="A9868" t="s">
        <v>27236</v>
      </c>
      <c r="B9868" t="s">
        <v>260</v>
      </c>
      <c r="C9868" t="s">
        <v>27237</v>
      </c>
      <c r="D9868">
        <v>9</v>
      </c>
      <c r="E9868" t="s">
        <v>5847</v>
      </c>
      <c r="F9868" t="s">
        <v>14288</v>
      </c>
      <c r="G9868" t="s">
        <v>23137</v>
      </c>
      <c r="H9868">
        <v>5161</v>
      </c>
      <c r="I9868" t="s">
        <v>20</v>
      </c>
      <c r="J9868">
        <v>19690717</v>
      </c>
      <c r="K9868">
        <v>25</v>
      </c>
      <c r="L9868" t="s">
        <v>27238</v>
      </c>
      <c r="M9868">
        <v>3556224</v>
      </c>
      <c r="N9868">
        <v>0</v>
      </c>
      <c r="O9868" s="5">
        <v>4</v>
      </c>
      <c r="P9868" s="5">
        <f t="shared" si="462"/>
        <v>9</v>
      </c>
      <c r="Q9868" s="5" t="str">
        <f t="shared" si="463"/>
        <v>3938</v>
      </c>
      <c r="R9868" s="5" t="str">
        <f t="shared" si="464"/>
        <v>org</v>
      </c>
    </row>
    <row r="9869" spans="1:18" hidden="1" x14ac:dyDescent="0.2">
      <c r="A9869" t="s">
        <v>27239</v>
      </c>
      <c r="B9869" t="s">
        <v>27240</v>
      </c>
      <c r="C9869" t="s">
        <v>416</v>
      </c>
      <c r="D9869">
        <v>36</v>
      </c>
      <c r="E9869" t="s">
        <v>4104</v>
      </c>
      <c r="F9869" t="s">
        <v>18</v>
      </c>
      <c r="G9869" t="s">
        <v>1848</v>
      </c>
      <c r="H9869">
        <v>5073</v>
      </c>
      <c r="I9869" t="s">
        <v>34</v>
      </c>
      <c r="J9869">
        <v>19250419</v>
      </c>
      <c r="K9869">
        <v>33</v>
      </c>
      <c r="L9869" t="s">
        <v>18</v>
      </c>
      <c r="M9869">
        <v>9954725</v>
      </c>
      <c r="N9869">
        <v>2</v>
      </c>
      <c r="O9869" s="5">
        <v>4</v>
      </c>
      <c r="P9869" s="5">
        <f t="shared" si="462"/>
        <v>8</v>
      </c>
      <c r="Q9869" s="5" t="str">
        <f t="shared" si="463"/>
        <v>669</v>
      </c>
      <c r="R9869" s="5" t="str">
        <f t="shared" si="464"/>
        <v>dup-0</v>
      </c>
    </row>
    <row r="9870" spans="1:18" hidden="1" x14ac:dyDescent="0.2">
      <c r="A9870" t="s">
        <v>27241</v>
      </c>
      <c r="B9870" t="s">
        <v>721</v>
      </c>
      <c r="C9870" t="s">
        <v>687</v>
      </c>
      <c r="D9870">
        <v>30</v>
      </c>
      <c r="E9870" t="s">
        <v>3293</v>
      </c>
      <c r="F9870" t="s">
        <v>6636</v>
      </c>
      <c r="G9870" t="s">
        <v>27242</v>
      </c>
      <c r="H9870">
        <v>3135</v>
      </c>
      <c r="I9870" t="s">
        <v>91</v>
      </c>
      <c r="J9870">
        <v>19070827</v>
      </c>
      <c r="K9870">
        <v>21</v>
      </c>
      <c r="L9870" t="s">
        <v>6638</v>
      </c>
      <c r="M9870">
        <v>6445999</v>
      </c>
      <c r="N9870">
        <v>9</v>
      </c>
      <c r="O9870" s="5">
        <v>4</v>
      </c>
      <c r="P9870" s="5">
        <f t="shared" si="462"/>
        <v>9</v>
      </c>
      <c r="Q9870" s="5" t="str">
        <f t="shared" si="463"/>
        <v>2141</v>
      </c>
      <c r="R9870" s="5" t="str">
        <f t="shared" si="464"/>
        <v>dup-2</v>
      </c>
    </row>
    <row r="9871" spans="1:18" hidden="1" x14ac:dyDescent="0.2">
      <c r="A9871" t="s">
        <v>27243</v>
      </c>
      <c r="B9871" t="s">
        <v>660</v>
      </c>
      <c r="C9871" t="s">
        <v>263</v>
      </c>
      <c r="D9871">
        <v>4</v>
      </c>
      <c r="E9871" t="s">
        <v>5150</v>
      </c>
      <c r="F9871" t="s">
        <v>18</v>
      </c>
      <c r="G9871" t="s">
        <v>940</v>
      </c>
      <c r="H9871">
        <v>2232</v>
      </c>
      <c r="I9871" t="s">
        <v>27</v>
      </c>
      <c r="J9871">
        <v>19810224</v>
      </c>
      <c r="K9871">
        <v>31</v>
      </c>
      <c r="L9871" t="s">
        <v>12048</v>
      </c>
      <c r="M9871">
        <v>5663505</v>
      </c>
      <c r="N9871">
        <v>0</v>
      </c>
      <c r="O9871" s="5">
        <v>4</v>
      </c>
      <c r="P9871" s="5">
        <f t="shared" si="462"/>
        <v>9</v>
      </c>
      <c r="Q9871" s="5" t="str">
        <f t="shared" si="463"/>
        <v>2850</v>
      </c>
      <c r="R9871" s="5" t="str">
        <f t="shared" si="464"/>
        <v>dup-2</v>
      </c>
    </row>
    <row r="9872" spans="1:18" hidden="1" x14ac:dyDescent="0.2">
      <c r="A9872" t="s">
        <v>27244</v>
      </c>
      <c r="B9872" t="s">
        <v>26975</v>
      </c>
      <c r="C9872" t="s">
        <v>5325</v>
      </c>
      <c r="D9872">
        <v>250</v>
      </c>
      <c r="E9872" t="s">
        <v>7451</v>
      </c>
      <c r="F9872" t="s">
        <v>4070</v>
      </c>
      <c r="G9872" t="s">
        <v>4090</v>
      </c>
      <c r="H9872">
        <v>4670</v>
      </c>
      <c r="I9872" t="s">
        <v>20</v>
      </c>
      <c r="J9872">
        <v>19010716</v>
      </c>
      <c r="K9872" t="s">
        <v>18</v>
      </c>
      <c r="L9872" t="s">
        <v>13178</v>
      </c>
      <c r="M9872">
        <v>6111566</v>
      </c>
      <c r="N9872">
        <v>0</v>
      </c>
      <c r="O9872" s="5">
        <v>4</v>
      </c>
      <c r="P9872" s="5">
        <f t="shared" si="462"/>
        <v>9</v>
      </c>
      <c r="Q9872" s="5" t="str">
        <f t="shared" si="463"/>
        <v>4991</v>
      </c>
      <c r="R9872" s="5" t="str">
        <f t="shared" si="464"/>
        <v>org</v>
      </c>
    </row>
    <row r="9873" spans="1:18" hidden="1" x14ac:dyDescent="0.2">
      <c r="A9873" t="s">
        <v>27245</v>
      </c>
      <c r="B9873" t="s">
        <v>6888</v>
      </c>
      <c r="C9873" t="s">
        <v>921</v>
      </c>
      <c r="D9873">
        <v>58</v>
      </c>
      <c r="E9873" t="s">
        <v>15616</v>
      </c>
      <c r="F9873" t="s">
        <v>27246</v>
      </c>
      <c r="G9873" t="s">
        <v>11423</v>
      </c>
      <c r="H9873">
        <v>2251</v>
      </c>
      <c r="I9873" t="s">
        <v>27</v>
      </c>
      <c r="J9873" t="s">
        <v>18</v>
      </c>
      <c r="K9873">
        <v>36</v>
      </c>
      <c r="L9873" t="s">
        <v>27247</v>
      </c>
      <c r="M9873">
        <v>5635714</v>
      </c>
      <c r="N9873">
        <v>8</v>
      </c>
      <c r="O9873" s="5">
        <v>4</v>
      </c>
      <c r="P9873" s="5">
        <f t="shared" si="462"/>
        <v>9</v>
      </c>
      <c r="Q9873" s="5" t="str">
        <f t="shared" si="463"/>
        <v>2937</v>
      </c>
      <c r="R9873" s="5" t="str">
        <f t="shared" si="464"/>
        <v>org</v>
      </c>
    </row>
    <row r="9874" spans="1:18" hidden="1" x14ac:dyDescent="0.2">
      <c r="A9874" t="s">
        <v>27248</v>
      </c>
      <c r="B9874" t="s">
        <v>5428</v>
      </c>
      <c r="C9874" t="s">
        <v>20375</v>
      </c>
      <c r="D9874">
        <v>40</v>
      </c>
      <c r="E9874" t="s">
        <v>69</v>
      </c>
      <c r="F9874" t="s">
        <v>20376</v>
      </c>
      <c r="G9874" t="s">
        <v>958</v>
      </c>
      <c r="H9874">
        <v>3390</v>
      </c>
      <c r="I9874" t="s">
        <v>84</v>
      </c>
      <c r="J9874">
        <v>19071228</v>
      </c>
      <c r="K9874">
        <v>30</v>
      </c>
      <c r="L9874" t="s">
        <v>24315</v>
      </c>
      <c r="M9874">
        <v>5674346</v>
      </c>
      <c r="N9874">
        <v>5</v>
      </c>
      <c r="O9874" s="5">
        <v>4</v>
      </c>
      <c r="P9874" s="5">
        <f t="shared" si="462"/>
        <v>9</v>
      </c>
      <c r="Q9874" s="5" t="str">
        <f t="shared" si="463"/>
        <v>3215</v>
      </c>
      <c r="R9874" s="5" t="str">
        <f t="shared" si="464"/>
        <v>org</v>
      </c>
    </row>
    <row r="9875" spans="1:18" hidden="1" x14ac:dyDescent="0.2">
      <c r="A9875" t="s">
        <v>27249</v>
      </c>
      <c r="B9875" t="s">
        <v>9693</v>
      </c>
      <c r="C9875" t="s">
        <v>75</v>
      </c>
      <c r="D9875">
        <v>77</v>
      </c>
      <c r="E9875" t="s">
        <v>3140</v>
      </c>
      <c r="F9875" t="s">
        <v>18</v>
      </c>
      <c r="G9875" t="s">
        <v>15733</v>
      </c>
      <c r="H9875">
        <v>5068</v>
      </c>
      <c r="I9875" t="s">
        <v>18</v>
      </c>
      <c r="J9875">
        <v>19200912</v>
      </c>
      <c r="K9875">
        <v>21</v>
      </c>
      <c r="L9875" t="s">
        <v>15734</v>
      </c>
      <c r="M9875">
        <v>8930810</v>
      </c>
      <c r="N9875">
        <v>3</v>
      </c>
      <c r="O9875" s="5">
        <v>4</v>
      </c>
      <c r="P9875" s="5">
        <f t="shared" si="462"/>
        <v>9</v>
      </c>
      <c r="Q9875" s="5" t="str">
        <f t="shared" si="463"/>
        <v>4289</v>
      </c>
      <c r="R9875" s="5" t="str">
        <f t="shared" si="464"/>
        <v>dup-1</v>
      </c>
    </row>
    <row r="9876" spans="1:18" hidden="1" x14ac:dyDescent="0.2">
      <c r="A9876" t="s">
        <v>27250</v>
      </c>
      <c r="B9876" t="s">
        <v>1681</v>
      </c>
      <c r="C9876" t="s">
        <v>27251</v>
      </c>
      <c r="D9876">
        <v>6</v>
      </c>
      <c r="E9876" t="s">
        <v>69</v>
      </c>
      <c r="F9876" t="s">
        <v>27252</v>
      </c>
      <c r="G9876" t="s">
        <v>20371</v>
      </c>
      <c r="H9876">
        <v>6025</v>
      </c>
      <c r="I9876" t="s">
        <v>18</v>
      </c>
      <c r="J9876">
        <v>19761022</v>
      </c>
      <c r="K9876" t="s">
        <v>18</v>
      </c>
      <c r="L9876" t="s">
        <v>27253</v>
      </c>
      <c r="M9876">
        <v>7323082</v>
      </c>
      <c r="N9876">
        <v>9</v>
      </c>
      <c r="O9876" s="5">
        <v>4</v>
      </c>
      <c r="P9876" s="5">
        <f t="shared" si="462"/>
        <v>9</v>
      </c>
      <c r="Q9876" s="5" t="str">
        <f t="shared" si="463"/>
        <v>3076</v>
      </c>
      <c r="R9876" s="5" t="str">
        <f t="shared" si="464"/>
        <v>org</v>
      </c>
    </row>
    <row r="9877" spans="1:18" hidden="1" x14ac:dyDescent="0.2">
      <c r="A9877" t="s">
        <v>27254</v>
      </c>
      <c r="B9877" t="s">
        <v>10141</v>
      </c>
      <c r="C9877" t="s">
        <v>3671</v>
      </c>
      <c r="D9877">
        <v>114</v>
      </c>
      <c r="E9877" t="s">
        <v>1388</v>
      </c>
      <c r="F9877" t="s">
        <v>18</v>
      </c>
      <c r="G9877" t="s">
        <v>27255</v>
      </c>
      <c r="H9877">
        <v>4610</v>
      </c>
      <c r="I9877" t="s">
        <v>34</v>
      </c>
      <c r="J9877">
        <v>19620826</v>
      </c>
      <c r="K9877">
        <v>21</v>
      </c>
      <c r="L9877" t="s">
        <v>20902</v>
      </c>
      <c r="M9877">
        <v>2810511</v>
      </c>
      <c r="N9877">
        <v>5</v>
      </c>
      <c r="O9877" s="5">
        <v>4</v>
      </c>
      <c r="P9877" s="5">
        <f t="shared" si="462"/>
        <v>9</v>
      </c>
      <c r="Q9877" s="5" t="str">
        <f t="shared" si="463"/>
        <v>4982</v>
      </c>
      <c r="R9877" s="5" t="str">
        <f t="shared" si="464"/>
        <v>dup-3</v>
      </c>
    </row>
    <row r="9878" spans="1:18" hidden="1" x14ac:dyDescent="0.2">
      <c r="A9878" t="s">
        <v>27256</v>
      </c>
      <c r="B9878" t="s">
        <v>750</v>
      </c>
      <c r="C9878" t="s">
        <v>13238</v>
      </c>
      <c r="D9878">
        <v>22</v>
      </c>
      <c r="E9878" t="s">
        <v>912</v>
      </c>
      <c r="F9878" t="s">
        <v>18</v>
      </c>
      <c r="G9878" t="s">
        <v>8179</v>
      </c>
      <c r="H9878">
        <v>2602</v>
      </c>
      <c r="I9878" t="s">
        <v>279</v>
      </c>
      <c r="J9878">
        <v>19001004</v>
      </c>
      <c r="K9878">
        <v>25</v>
      </c>
      <c r="L9878" t="s">
        <v>27257</v>
      </c>
      <c r="M9878">
        <v>4861091</v>
      </c>
      <c r="N9878">
        <v>3</v>
      </c>
      <c r="O9878" s="5">
        <v>4</v>
      </c>
      <c r="P9878" s="5">
        <f t="shared" si="462"/>
        <v>9</v>
      </c>
      <c r="Q9878" s="5" t="str">
        <f t="shared" si="463"/>
        <v>3228</v>
      </c>
      <c r="R9878" s="5" t="str">
        <f t="shared" si="464"/>
        <v>org</v>
      </c>
    </row>
    <row r="9879" spans="1:18" hidden="1" x14ac:dyDescent="0.2">
      <c r="A9879" t="s">
        <v>27258</v>
      </c>
      <c r="B9879" t="s">
        <v>2891</v>
      </c>
      <c r="C9879" t="s">
        <v>634</v>
      </c>
      <c r="D9879">
        <v>19</v>
      </c>
      <c r="E9879" t="s">
        <v>2893</v>
      </c>
      <c r="F9879" t="s">
        <v>2894</v>
      </c>
      <c r="G9879" t="s">
        <v>2895</v>
      </c>
      <c r="H9879">
        <v>3194</v>
      </c>
      <c r="I9879" t="s">
        <v>279</v>
      </c>
      <c r="J9879">
        <v>19590116</v>
      </c>
      <c r="K9879">
        <v>28</v>
      </c>
      <c r="L9879" t="s">
        <v>27259</v>
      </c>
      <c r="M9879">
        <v>9112269</v>
      </c>
      <c r="N9879">
        <v>9</v>
      </c>
      <c r="O9879" s="5">
        <v>4</v>
      </c>
      <c r="P9879" s="5">
        <f t="shared" si="462"/>
        <v>9</v>
      </c>
      <c r="Q9879" s="5" t="str">
        <f t="shared" si="463"/>
        <v>1239</v>
      </c>
      <c r="R9879" s="5" t="str">
        <f t="shared" si="464"/>
        <v>dup-1</v>
      </c>
    </row>
    <row r="9880" spans="1:18" hidden="1" x14ac:dyDescent="0.2">
      <c r="A9880" t="s">
        <v>27260</v>
      </c>
      <c r="B9880" t="s">
        <v>930</v>
      </c>
      <c r="C9880" t="s">
        <v>3001</v>
      </c>
      <c r="D9880">
        <v>14</v>
      </c>
      <c r="E9880" t="s">
        <v>13410</v>
      </c>
      <c r="F9880" t="s">
        <v>836</v>
      </c>
      <c r="G9880" t="s">
        <v>11327</v>
      </c>
      <c r="H9880">
        <v>3032</v>
      </c>
      <c r="I9880" t="s">
        <v>91</v>
      </c>
      <c r="J9880">
        <v>19600227</v>
      </c>
      <c r="K9880">
        <v>28</v>
      </c>
      <c r="L9880" t="s">
        <v>27261</v>
      </c>
      <c r="M9880">
        <v>9217199</v>
      </c>
      <c r="N9880">
        <v>7</v>
      </c>
      <c r="O9880" s="5">
        <v>4</v>
      </c>
      <c r="P9880" s="5">
        <f t="shared" si="462"/>
        <v>9</v>
      </c>
      <c r="Q9880" s="5" t="str">
        <f t="shared" si="463"/>
        <v>3689</v>
      </c>
      <c r="R9880" s="5" t="str">
        <f t="shared" si="464"/>
        <v>org</v>
      </c>
    </row>
    <row r="9881" spans="1:18" hidden="1" x14ac:dyDescent="0.2">
      <c r="A9881" t="s">
        <v>27262</v>
      </c>
      <c r="B9881" t="s">
        <v>240</v>
      </c>
      <c r="C9881" t="s">
        <v>687</v>
      </c>
      <c r="D9881">
        <v>30</v>
      </c>
      <c r="E9881" t="s">
        <v>3293</v>
      </c>
      <c r="F9881" t="s">
        <v>6636</v>
      </c>
      <c r="G9881" t="s">
        <v>6637</v>
      </c>
      <c r="H9881">
        <v>3135</v>
      </c>
      <c r="I9881" t="s">
        <v>91</v>
      </c>
      <c r="J9881">
        <v>19070827</v>
      </c>
      <c r="K9881">
        <v>21</v>
      </c>
      <c r="L9881" t="s">
        <v>6638</v>
      </c>
      <c r="M9881">
        <v>6445999</v>
      </c>
      <c r="N9881">
        <v>9</v>
      </c>
      <c r="O9881" s="5">
        <v>4</v>
      </c>
      <c r="P9881" s="5">
        <f t="shared" si="462"/>
        <v>9</v>
      </c>
      <c r="Q9881" s="5" t="str">
        <f t="shared" si="463"/>
        <v>2141</v>
      </c>
      <c r="R9881" s="5" t="str">
        <f t="shared" si="464"/>
        <v>org</v>
      </c>
    </row>
    <row r="9882" spans="1:18" x14ac:dyDescent="0.2">
      <c r="A9882" t="s">
        <v>27263</v>
      </c>
      <c r="B9882" t="s">
        <v>293</v>
      </c>
      <c r="C9882" t="s">
        <v>12988</v>
      </c>
      <c r="D9882">
        <v>47</v>
      </c>
      <c r="E9882" t="s">
        <v>18</v>
      </c>
      <c r="F9882" t="s">
        <v>18</v>
      </c>
      <c r="G9882" t="s">
        <v>16980</v>
      </c>
      <c r="H9882">
        <v>3138</v>
      </c>
      <c r="I9882" t="s">
        <v>91</v>
      </c>
      <c r="J9882">
        <v>19221024</v>
      </c>
      <c r="K9882" t="s">
        <v>18</v>
      </c>
      <c r="L9882" t="s">
        <v>27264</v>
      </c>
      <c r="M9882">
        <v>4750713</v>
      </c>
      <c r="N9882">
        <v>0</v>
      </c>
      <c r="O9882" s="5">
        <v>4</v>
      </c>
      <c r="P9882" s="5">
        <f t="shared" si="462"/>
        <v>9</v>
      </c>
      <c r="Q9882" s="5" t="str">
        <f t="shared" si="463"/>
        <v>2500</v>
      </c>
      <c r="R9882" s="5" t="str">
        <f t="shared" si="464"/>
        <v>org</v>
      </c>
    </row>
    <row r="9883" spans="1:18" hidden="1" x14ac:dyDescent="0.2">
      <c r="A9883" t="s">
        <v>27265</v>
      </c>
      <c r="B9883" t="s">
        <v>118</v>
      </c>
      <c r="C9883" t="s">
        <v>4284</v>
      </c>
      <c r="D9883">
        <v>13</v>
      </c>
      <c r="E9883" t="s">
        <v>1667</v>
      </c>
      <c r="F9883" t="s">
        <v>27266</v>
      </c>
      <c r="G9883" t="s">
        <v>6017</v>
      </c>
      <c r="H9883">
        <v>2875</v>
      </c>
      <c r="I9883" t="s">
        <v>91</v>
      </c>
      <c r="J9883">
        <v>19250902</v>
      </c>
      <c r="K9883">
        <v>10</v>
      </c>
      <c r="L9883" t="s">
        <v>27267</v>
      </c>
      <c r="M9883">
        <v>6072763</v>
      </c>
      <c r="N9883">
        <v>9</v>
      </c>
      <c r="O9883" s="5">
        <v>4</v>
      </c>
      <c r="P9883" s="5">
        <f t="shared" si="462"/>
        <v>9</v>
      </c>
      <c r="Q9883" s="5" t="str">
        <f t="shared" si="463"/>
        <v>2416</v>
      </c>
      <c r="R9883" s="5" t="str">
        <f t="shared" si="464"/>
        <v>org</v>
      </c>
    </row>
    <row r="9884" spans="1:18" hidden="1" x14ac:dyDescent="0.2">
      <c r="A9884" t="s">
        <v>1545</v>
      </c>
      <c r="B9884" t="s">
        <v>37</v>
      </c>
      <c r="C9884" t="s">
        <v>53</v>
      </c>
      <c r="D9884">
        <v>194</v>
      </c>
      <c r="E9884" t="s">
        <v>3146</v>
      </c>
      <c r="F9884" t="s">
        <v>6668</v>
      </c>
      <c r="G9884" t="s">
        <v>1971</v>
      </c>
      <c r="H9884">
        <v>2770</v>
      </c>
      <c r="I9884" t="s">
        <v>49</v>
      </c>
      <c r="J9884">
        <v>19010329</v>
      </c>
      <c r="K9884">
        <v>24</v>
      </c>
      <c r="L9884" t="s">
        <v>6669</v>
      </c>
      <c r="M9884">
        <v>1132012</v>
      </c>
      <c r="N9884">
        <v>9</v>
      </c>
      <c r="O9884" s="5">
        <v>4</v>
      </c>
      <c r="P9884" s="5">
        <f t="shared" si="462"/>
        <v>8</v>
      </c>
      <c r="Q9884" s="5" t="str">
        <f t="shared" si="463"/>
        <v>330</v>
      </c>
      <c r="R9884" s="5" t="str">
        <f t="shared" si="464"/>
        <v>org</v>
      </c>
    </row>
    <row r="9885" spans="1:18" hidden="1" x14ac:dyDescent="0.2">
      <c r="A9885" t="s">
        <v>1802</v>
      </c>
      <c r="B9885" t="s">
        <v>1749</v>
      </c>
      <c r="C9885" t="s">
        <v>6937</v>
      </c>
      <c r="D9885" t="s">
        <v>18</v>
      </c>
      <c r="E9885" t="s">
        <v>18</v>
      </c>
      <c r="F9885" t="s">
        <v>5604</v>
      </c>
      <c r="G9885" t="s">
        <v>5605</v>
      </c>
      <c r="H9885">
        <v>3350</v>
      </c>
      <c r="I9885" t="s">
        <v>27</v>
      </c>
      <c r="J9885">
        <v>19340809</v>
      </c>
      <c r="K9885">
        <v>37</v>
      </c>
      <c r="L9885" t="s">
        <v>5606</v>
      </c>
      <c r="M9885">
        <v>4105480</v>
      </c>
      <c r="N9885">
        <v>4</v>
      </c>
      <c r="O9885" s="5">
        <v>4</v>
      </c>
      <c r="P9885" s="5">
        <f t="shared" si="462"/>
        <v>8</v>
      </c>
      <c r="Q9885" s="5" t="str">
        <f t="shared" si="463"/>
        <v>309</v>
      </c>
      <c r="R9885" s="5" t="str">
        <f t="shared" si="464"/>
        <v>org</v>
      </c>
    </row>
    <row r="9886" spans="1:18" hidden="1" x14ac:dyDescent="0.2">
      <c r="A9886" t="s">
        <v>27268</v>
      </c>
      <c r="B9886" t="s">
        <v>473</v>
      </c>
      <c r="C9886" t="s">
        <v>5429</v>
      </c>
      <c r="D9886">
        <v>181</v>
      </c>
      <c r="E9886" t="s">
        <v>803</v>
      </c>
      <c r="F9886" t="s">
        <v>18</v>
      </c>
      <c r="G9886" t="s">
        <v>357</v>
      </c>
      <c r="H9886">
        <v>3169</v>
      </c>
      <c r="I9886" t="s">
        <v>91</v>
      </c>
      <c r="J9886">
        <v>19851011</v>
      </c>
      <c r="K9886" t="s">
        <v>18</v>
      </c>
      <c r="L9886" t="s">
        <v>9469</v>
      </c>
      <c r="M9886">
        <v>6302758</v>
      </c>
      <c r="N9886">
        <v>3</v>
      </c>
      <c r="O9886" s="5">
        <v>4</v>
      </c>
      <c r="P9886" s="5">
        <f t="shared" si="462"/>
        <v>9</v>
      </c>
      <c r="Q9886" s="5" t="str">
        <f t="shared" si="463"/>
        <v>2580</v>
      </c>
      <c r="R9886" s="5" t="str">
        <f t="shared" si="464"/>
        <v>dup-0</v>
      </c>
    </row>
    <row r="9887" spans="1:18" hidden="1" x14ac:dyDescent="0.2">
      <c r="A9887" t="s">
        <v>27269</v>
      </c>
      <c r="B9887" t="s">
        <v>1012</v>
      </c>
      <c r="C9887" t="s">
        <v>577</v>
      </c>
      <c r="D9887">
        <v>3</v>
      </c>
      <c r="E9887" t="s">
        <v>20296</v>
      </c>
      <c r="F9887" t="s">
        <v>11576</v>
      </c>
      <c r="G9887" t="s">
        <v>10199</v>
      </c>
      <c r="H9887">
        <v>4111</v>
      </c>
      <c r="I9887" t="s">
        <v>91</v>
      </c>
      <c r="J9887">
        <v>19701031</v>
      </c>
      <c r="K9887">
        <v>34</v>
      </c>
      <c r="L9887" t="s">
        <v>27270</v>
      </c>
      <c r="M9887">
        <v>6842687</v>
      </c>
      <c r="N9887">
        <v>7</v>
      </c>
      <c r="O9887" s="5">
        <v>4</v>
      </c>
      <c r="P9887" s="5">
        <f t="shared" si="462"/>
        <v>9</v>
      </c>
      <c r="Q9887" s="5" t="str">
        <f t="shared" si="463"/>
        <v>2737</v>
      </c>
      <c r="R9887" s="5" t="str">
        <f t="shared" si="464"/>
        <v>org</v>
      </c>
    </row>
    <row r="9888" spans="1:18" hidden="1" x14ac:dyDescent="0.2">
      <c r="A9888" t="s">
        <v>1007</v>
      </c>
      <c r="B9888" t="s">
        <v>859</v>
      </c>
      <c r="C9888" t="s">
        <v>4928</v>
      </c>
      <c r="D9888">
        <v>1</v>
      </c>
      <c r="E9888" t="s">
        <v>27271</v>
      </c>
      <c r="F9888" t="s">
        <v>27272</v>
      </c>
      <c r="G9888" t="s">
        <v>978</v>
      </c>
      <c r="H9888">
        <v>4805</v>
      </c>
      <c r="I9888" t="s">
        <v>49</v>
      </c>
      <c r="J9888">
        <v>19231014</v>
      </c>
      <c r="K9888">
        <v>40</v>
      </c>
      <c r="L9888" t="s">
        <v>27273</v>
      </c>
      <c r="M9888">
        <v>3333034</v>
      </c>
      <c r="N9888">
        <v>5</v>
      </c>
      <c r="O9888" s="5">
        <v>4</v>
      </c>
      <c r="P9888" s="5">
        <f t="shared" si="462"/>
        <v>8</v>
      </c>
      <c r="Q9888" s="5" t="str">
        <f t="shared" si="463"/>
        <v>311</v>
      </c>
      <c r="R9888" s="5" t="str">
        <f t="shared" si="464"/>
        <v>org</v>
      </c>
    </row>
    <row r="9889" spans="1:18" hidden="1" x14ac:dyDescent="0.2">
      <c r="A9889" t="s">
        <v>27274</v>
      </c>
      <c r="B9889" t="s">
        <v>2992</v>
      </c>
      <c r="C9889" t="s">
        <v>2993</v>
      </c>
      <c r="D9889">
        <v>47</v>
      </c>
      <c r="E9889" t="s">
        <v>27275</v>
      </c>
      <c r="F9889" t="s">
        <v>2995</v>
      </c>
      <c r="G9889" t="s">
        <v>27276</v>
      </c>
      <c r="H9889">
        <v>7250</v>
      </c>
      <c r="I9889" t="s">
        <v>18</v>
      </c>
      <c r="J9889">
        <v>19701008</v>
      </c>
      <c r="K9889" t="s">
        <v>18</v>
      </c>
      <c r="L9889" t="s">
        <v>2996</v>
      </c>
      <c r="M9889">
        <v>1646393</v>
      </c>
      <c r="N9889">
        <v>8</v>
      </c>
      <c r="O9889" s="5">
        <v>4</v>
      </c>
      <c r="P9889" s="5">
        <f t="shared" si="462"/>
        <v>9</v>
      </c>
      <c r="Q9889" s="5" t="str">
        <f t="shared" si="463"/>
        <v>4332</v>
      </c>
      <c r="R9889" s="5" t="str">
        <f t="shared" si="464"/>
        <v>dup-3</v>
      </c>
    </row>
    <row r="9890" spans="1:18" hidden="1" x14ac:dyDescent="0.2">
      <c r="A9890" t="s">
        <v>27277</v>
      </c>
      <c r="B9890" t="s">
        <v>1776</v>
      </c>
      <c r="C9890" t="s">
        <v>27278</v>
      </c>
      <c r="D9890">
        <v>210</v>
      </c>
      <c r="E9890" t="s">
        <v>488</v>
      </c>
      <c r="F9890" t="s">
        <v>18</v>
      </c>
      <c r="G9890" t="s">
        <v>2785</v>
      </c>
      <c r="H9890">
        <v>2327</v>
      </c>
      <c r="I9890" t="s">
        <v>91</v>
      </c>
      <c r="J9890">
        <v>19650309</v>
      </c>
      <c r="K9890">
        <v>30</v>
      </c>
      <c r="L9890" t="s">
        <v>27279</v>
      </c>
      <c r="M9890">
        <v>2117803</v>
      </c>
      <c r="N9890">
        <v>3</v>
      </c>
      <c r="O9890" s="5">
        <v>4</v>
      </c>
      <c r="P9890" s="5">
        <f t="shared" si="462"/>
        <v>9</v>
      </c>
      <c r="Q9890" s="5" t="str">
        <f t="shared" si="463"/>
        <v>4449</v>
      </c>
      <c r="R9890" s="5" t="str">
        <f t="shared" si="464"/>
        <v>org</v>
      </c>
    </row>
    <row r="9891" spans="1:18" hidden="1" x14ac:dyDescent="0.2">
      <c r="A9891" t="s">
        <v>27280</v>
      </c>
      <c r="B9891" t="s">
        <v>844</v>
      </c>
      <c r="C9891" t="s">
        <v>27281</v>
      </c>
      <c r="D9891">
        <v>22</v>
      </c>
      <c r="E9891" t="s">
        <v>343</v>
      </c>
      <c r="F9891" t="s">
        <v>23414</v>
      </c>
      <c r="G9891" t="s">
        <v>2750</v>
      </c>
      <c r="H9891">
        <v>4034</v>
      </c>
      <c r="I9891" t="s">
        <v>27</v>
      </c>
      <c r="J9891">
        <v>19100224</v>
      </c>
      <c r="K9891">
        <v>26</v>
      </c>
      <c r="L9891" t="s">
        <v>27282</v>
      </c>
      <c r="M9891">
        <v>9881785</v>
      </c>
      <c r="N9891">
        <v>7</v>
      </c>
      <c r="O9891" s="5">
        <v>4</v>
      </c>
      <c r="P9891" s="5">
        <f t="shared" si="462"/>
        <v>9</v>
      </c>
      <c r="Q9891" s="5" t="str">
        <f t="shared" si="463"/>
        <v>2974</v>
      </c>
      <c r="R9891" s="5" t="str">
        <f t="shared" si="464"/>
        <v>org</v>
      </c>
    </row>
    <row r="9892" spans="1:18" hidden="1" x14ac:dyDescent="0.2">
      <c r="A9892" t="s">
        <v>27283</v>
      </c>
      <c r="B9892" t="s">
        <v>6534</v>
      </c>
      <c r="C9892" t="s">
        <v>157</v>
      </c>
      <c r="D9892">
        <v>31</v>
      </c>
      <c r="E9892" t="s">
        <v>18</v>
      </c>
      <c r="F9892" t="s">
        <v>18</v>
      </c>
      <c r="G9892" t="s">
        <v>3573</v>
      </c>
      <c r="H9892">
        <v>2590</v>
      </c>
      <c r="I9892" t="s">
        <v>49</v>
      </c>
      <c r="J9892">
        <v>19061124</v>
      </c>
      <c r="K9892">
        <v>28</v>
      </c>
      <c r="L9892" t="s">
        <v>18011</v>
      </c>
      <c r="M9892">
        <v>5610055</v>
      </c>
      <c r="N9892">
        <v>9</v>
      </c>
      <c r="O9892" s="5">
        <v>4</v>
      </c>
      <c r="P9892" s="5">
        <f t="shared" si="462"/>
        <v>9</v>
      </c>
      <c r="Q9892" s="5" t="str">
        <f t="shared" si="463"/>
        <v>2107</v>
      </c>
      <c r="R9892" s="5" t="str">
        <f t="shared" si="464"/>
        <v>org</v>
      </c>
    </row>
    <row r="9893" spans="1:18" hidden="1" x14ac:dyDescent="0.2">
      <c r="A9893" t="s">
        <v>27284</v>
      </c>
      <c r="B9893" t="s">
        <v>739</v>
      </c>
      <c r="C9893" t="s">
        <v>27285</v>
      </c>
      <c r="D9893">
        <v>118</v>
      </c>
      <c r="E9893" t="s">
        <v>6761</v>
      </c>
      <c r="F9893" t="s">
        <v>6762</v>
      </c>
      <c r="G9893" t="s">
        <v>18</v>
      </c>
      <c r="H9893">
        <v>3122</v>
      </c>
      <c r="I9893" t="s">
        <v>10535</v>
      </c>
      <c r="J9893">
        <v>19310322</v>
      </c>
      <c r="K9893">
        <v>29</v>
      </c>
      <c r="L9893" t="s">
        <v>6763</v>
      </c>
      <c r="M9893">
        <v>1657304</v>
      </c>
      <c r="N9893">
        <v>3</v>
      </c>
      <c r="O9893" s="5">
        <v>4</v>
      </c>
      <c r="P9893" s="5">
        <f t="shared" si="462"/>
        <v>9</v>
      </c>
      <c r="Q9893" s="5" t="str">
        <f t="shared" si="463"/>
        <v>3007</v>
      </c>
      <c r="R9893" s="5" t="str">
        <f t="shared" si="464"/>
        <v>dup-1</v>
      </c>
    </row>
    <row r="9894" spans="1:18" hidden="1" x14ac:dyDescent="0.2">
      <c r="A9894" t="s">
        <v>27286</v>
      </c>
      <c r="B9894" t="s">
        <v>13224</v>
      </c>
      <c r="C9894" t="s">
        <v>384</v>
      </c>
      <c r="D9894" t="s">
        <v>18</v>
      </c>
      <c r="E9894" t="s">
        <v>27287</v>
      </c>
      <c r="F9894" t="s">
        <v>18</v>
      </c>
      <c r="G9894" t="s">
        <v>3335</v>
      </c>
      <c r="H9894">
        <v>7006</v>
      </c>
      <c r="I9894" t="s">
        <v>34</v>
      </c>
      <c r="J9894">
        <v>19090822</v>
      </c>
      <c r="K9894">
        <v>29</v>
      </c>
      <c r="L9894" t="s">
        <v>17053</v>
      </c>
      <c r="M9894">
        <v>8111054</v>
      </c>
      <c r="N9894">
        <v>5</v>
      </c>
      <c r="O9894" s="5">
        <v>4</v>
      </c>
      <c r="P9894" s="5">
        <f t="shared" si="462"/>
        <v>9</v>
      </c>
      <c r="Q9894" s="5" t="str">
        <f t="shared" si="463"/>
        <v>3819</v>
      </c>
      <c r="R9894" s="5" t="str">
        <f t="shared" si="464"/>
        <v>dup-3</v>
      </c>
    </row>
    <row r="9895" spans="1:18" hidden="1" x14ac:dyDescent="0.2">
      <c r="A9895" t="s">
        <v>27288</v>
      </c>
      <c r="B9895" t="s">
        <v>9594</v>
      </c>
      <c r="C9895" t="s">
        <v>9595</v>
      </c>
      <c r="D9895">
        <v>5</v>
      </c>
      <c r="E9895" t="s">
        <v>9596</v>
      </c>
      <c r="F9895" t="s">
        <v>1125</v>
      </c>
      <c r="G9895" t="s">
        <v>230</v>
      </c>
      <c r="H9895">
        <v>4129</v>
      </c>
      <c r="I9895" t="s">
        <v>20</v>
      </c>
      <c r="J9895">
        <v>19381031</v>
      </c>
      <c r="K9895">
        <v>13</v>
      </c>
      <c r="L9895" t="s">
        <v>9598</v>
      </c>
      <c r="M9895">
        <v>3400352</v>
      </c>
      <c r="N9895">
        <v>2</v>
      </c>
      <c r="O9895" s="5">
        <v>4</v>
      </c>
      <c r="P9895" s="5">
        <f t="shared" si="462"/>
        <v>9</v>
      </c>
      <c r="Q9895" s="5" t="str">
        <f t="shared" si="463"/>
        <v>2417</v>
      </c>
      <c r="R9895" s="5" t="str">
        <f t="shared" si="464"/>
        <v>dup-0</v>
      </c>
    </row>
    <row r="9896" spans="1:18" x14ac:dyDescent="0.2">
      <c r="A9896" t="s">
        <v>27289</v>
      </c>
      <c r="B9896" t="s">
        <v>14642</v>
      </c>
      <c r="C9896" t="s">
        <v>439</v>
      </c>
      <c r="D9896">
        <v>22</v>
      </c>
      <c r="E9896" t="s">
        <v>17525</v>
      </c>
      <c r="F9896" t="s">
        <v>18</v>
      </c>
      <c r="G9896" t="s">
        <v>1321</v>
      </c>
      <c r="H9896">
        <v>3172</v>
      </c>
      <c r="I9896" t="s">
        <v>91</v>
      </c>
      <c r="J9896">
        <v>19460301</v>
      </c>
      <c r="K9896">
        <v>22</v>
      </c>
      <c r="L9896" t="s">
        <v>27290</v>
      </c>
      <c r="M9896">
        <v>5516925</v>
      </c>
      <c r="N9896">
        <v>0</v>
      </c>
      <c r="O9896" s="5">
        <v>4</v>
      </c>
      <c r="P9896" s="5">
        <f t="shared" si="462"/>
        <v>9</v>
      </c>
      <c r="Q9896" s="5" t="str">
        <f t="shared" si="463"/>
        <v>2389</v>
      </c>
      <c r="R9896" s="5" t="str">
        <f t="shared" si="464"/>
        <v>org</v>
      </c>
    </row>
    <row r="9897" spans="1:18" hidden="1" x14ac:dyDescent="0.2">
      <c r="A9897" t="s">
        <v>27291</v>
      </c>
      <c r="B9897" t="s">
        <v>11811</v>
      </c>
      <c r="C9897" t="s">
        <v>6458</v>
      </c>
      <c r="D9897">
        <v>80</v>
      </c>
      <c r="E9897" t="s">
        <v>368</v>
      </c>
      <c r="F9897" t="s">
        <v>6459</v>
      </c>
      <c r="G9897" t="s">
        <v>6460</v>
      </c>
      <c r="H9897">
        <v>812</v>
      </c>
      <c r="I9897" t="s">
        <v>34</v>
      </c>
      <c r="J9897">
        <v>19700515</v>
      </c>
      <c r="K9897">
        <v>40</v>
      </c>
      <c r="L9897" t="s">
        <v>6461</v>
      </c>
      <c r="M9897">
        <v>9443733</v>
      </c>
      <c r="N9897">
        <v>5</v>
      </c>
      <c r="O9897" s="5">
        <v>4</v>
      </c>
      <c r="P9897" s="5">
        <f t="shared" si="462"/>
        <v>9</v>
      </c>
      <c r="Q9897" s="5" t="str">
        <f t="shared" si="463"/>
        <v>2560</v>
      </c>
      <c r="R9897" s="5" t="str">
        <f t="shared" si="464"/>
        <v>org</v>
      </c>
    </row>
    <row r="9898" spans="1:18" hidden="1" x14ac:dyDescent="0.2">
      <c r="A9898" t="s">
        <v>27292</v>
      </c>
      <c r="B9898" t="s">
        <v>716</v>
      </c>
      <c r="C9898" t="s">
        <v>3351</v>
      </c>
      <c r="D9898">
        <v>54</v>
      </c>
      <c r="E9898" t="s">
        <v>14884</v>
      </c>
      <c r="F9898" t="s">
        <v>18</v>
      </c>
      <c r="G9898" t="s">
        <v>27293</v>
      </c>
      <c r="H9898">
        <v>2319</v>
      </c>
      <c r="I9898" t="s">
        <v>18</v>
      </c>
      <c r="J9898" t="s">
        <v>18</v>
      </c>
      <c r="K9898">
        <v>13</v>
      </c>
      <c r="L9898" t="s">
        <v>27294</v>
      </c>
      <c r="M9898">
        <v>5210754</v>
      </c>
      <c r="N9898">
        <v>6</v>
      </c>
      <c r="O9898" s="5">
        <v>4</v>
      </c>
      <c r="P9898" s="5">
        <f t="shared" si="462"/>
        <v>9</v>
      </c>
      <c r="Q9898" s="5" t="str">
        <f t="shared" si="463"/>
        <v>4394</v>
      </c>
      <c r="R9898" s="5" t="str">
        <f t="shared" si="464"/>
        <v>org</v>
      </c>
    </row>
    <row r="9899" spans="1:18" hidden="1" x14ac:dyDescent="0.2">
      <c r="A9899" t="s">
        <v>693</v>
      </c>
      <c r="B9899" t="s">
        <v>859</v>
      </c>
      <c r="C9899" t="s">
        <v>1317</v>
      </c>
      <c r="D9899">
        <v>29</v>
      </c>
      <c r="E9899" t="s">
        <v>7489</v>
      </c>
      <c r="F9899" t="s">
        <v>7490</v>
      </c>
      <c r="G9899" t="s">
        <v>1202</v>
      </c>
      <c r="H9899">
        <v>2328</v>
      </c>
      <c r="I9899" t="s">
        <v>27</v>
      </c>
      <c r="J9899">
        <v>19400518</v>
      </c>
      <c r="K9899">
        <v>28</v>
      </c>
      <c r="L9899" t="s">
        <v>7491</v>
      </c>
      <c r="M9899">
        <v>1144612</v>
      </c>
      <c r="N9899">
        <v>7</v>
      </c>
      <c r="O9899" s="5">
        <v>4</v>
      </c>
      <c r="P9899" s="5">
        <f t="shared" si="462"/>
        <v>7</v>
      </c>
      <c r="Q9899" s="5" t="str">
        <f t="shared" si="463"/>
        <v>43</v>
      </c>
      <c r="R9899" s="5" t="str">
        <f t="shared" si="464"/>
        <v>org</v>
      </c>
    </row>
    <row r="9900" spans="1:18" hidden="1" x14ac:dyDescent="0.2">
      <c r="A9900" t="s">
        <v>27295</v>
      </c>
      <c r="B9900" t="s">
        <v>666</v>
      </c>
      <c r="C9900" t="s">
        <v>6862</v>
      </c>
      <c r="D9900">
        <v>102</v>
      </c>
      <c r="E9900" t="s">
        <v>6863</v>
      </c>
      <c r="F9900" t="s">
        <v>18</v>
      </c>
      <c r="G9900" t="s">
        <v>6864</v>
      </c>
      <c r="H9900">
        <v>2320</v>
      </c>
      <c r="I9900" t="s">
        <v>20</v>
      </c>
      <c r="J9900">
        <v>19310718</v>
      </c>
      <c r="K9900">
        <v>31</v>
      </c>
      <c r="L9900" t="s">
        <v>6865</v>
      </c>
      <c r="M9900">
        <v>1882477</v>
      </c>
      <c r="N9900">
        <v>5</v>
      </c>
      <c r="O9900" s="5">
        <v>4</v>
      </c>
      <c r="P9900" s="5">
        <f t="shared" si="462"/>
        <v>9</v>
      </c>
      <c r="Q9900" s="5" t="str">
        <f t="shared" si="463"/>
        <v>3280</v>
      </c>
      <c r="R9900" s="5" t="str">
        <f t="shared" si="464"/>
        <v>org</v>
      </c>
    </row>
    <row r="9901" spans="1:18" hidden="1" x14ac:dyDescent="0.2">
      <c r="A9901" t="s">
        <v>27296</v>
      </c>
      <c r="B9901" t="s">
        <v>4668</v>
      </c>
      <c r="C9901" t="s">
        <v>614</v>
      </c>
      <c r="D9901">
        <v>22</v>
      </c>
      <c r="E9901" t="s">
        <v>784</v>
      </c>
      <c r="F9901" t="s">
        <v>18</v>
      </c>
      <c r="G9901" t="s">
        <v>267</v>
      </c>
      <c r="H9901">
        <v>4747</v>
      </c>
      <c r="I9901" t="s">
        <v>20</v>
      </c>
      <c r="J9901">
        <v>19850524</v>
      </c>
      <c r="K9901" t="s">
        <v>18</v>
      </c>
      <c r="L9901" t="s">
        <v>27297</v>
      </c>
      <c r="M9901">
        <v>3627181</v>
      </c>
      <c r="N9901">
        <v>4</v>
      </c>
      <c r="O9901" s="5">
        <v>4</v>
      </c>
      <c r="P9901" s="5">
        <f t="shared" si="462"/>
        <v>8</v>
      </c>
      <c r="Q9901" s="5" t="str">
        <f t="shared" si="463"/>
        <v>953</v>
      </c>
      <c r="R9901" s="5" t="str">
        <f t="shared" si="464"/>
        <v>org</v>
      </c>
    </row>
    <row r="9902" spans="1:18" hidden="1" x14ac:dyDescent="0.2">
      <c r="A9902" t="s">
        <v>27298</v>
      </c>
      <c r="B9902" t="s">
        <v>2877</v>
      </c>
      <c r="C9902" t="s">
        <v>6394</v>
      </c>
      <c r="D9902">
        <v>8</v>
      </c>
      <c r="E9902" t="s">
        <v>6395</v>
      </c>
      <c r="F9902" t="s">
        <v>6396</v>
      </c>
      <c r="G9902" t="s">
        <v>2648</v>
      </c>
      <c r="H9902">
        <v>4216</v>
      </c>
      <c r="I9902" t="s">
        <v>91</v>
      </c>
      <c r="J9902">
        <v>19590315</v>
      </c>
      <c r="K9902">
        <v>27</v>
      </c>
      <c r="L9902" t="s">
        <v>6397</v>
      </c>
      <c r="M9902">
        <v>1447629</v>
      </c>
      <c r="N9902">
        <v>7</v>
      </c>
      <c r="O9902" s="5">
        <v>4</v>
      </c>
      <c r="P9902" s="5">
        <f t="shared" si="462"/>
        <v>9</v>
      </c>
      <c r="Q9902" s="5" t="str">
        <f t="shared" si="463"/>
        <v>3890</v>
      </c>
      <c r="R9902" s="5" t="str">
        <f t="shared" si="464"/>
        <v>dup-2</v>
      </c>
    </row>
    <row r="9903" spans="1:18" hidden="1" x14ac:dyDescent="0.2">
      <c r="A9903" t="s">
        <v>27299</v>
      </c>
      <c r="B9903" t="s">
        <v>1742</v>
      </c>
      <c r="C9903" t="s">
        <v>11320</v>
      </c>
      <c r="D9903">
        <v>8</v>
      </c>
      <c r="E9903" t="s">
        <v>1032</v>
      </c>
      <c r="F9903" t="s">
        <v>11321</v>
      </c>
      <c r="G9903" t="s">
        <v>7562</v>
      </c>
      <c r="H9903">
        <v>2540</v>
      </c>
      <c r="I9903" t="s">
        <v>91</v>
      </c>
      <c r="J9903">
        <v>19330613</v>
      </c>
      <c r="K9903">
        <v>18</v>
      </c>
      <c r="L9903" t="s">
        <v>11322</v>
      </c>
      <c r="M9903">
        <v>1744198</v>
      </c>
      <c r="N9903">
        <v>6</v>
      </c>
      <c r="O9903" s="5">
        <v>4</v>
      </c>
      <c r="P9903" s="5">
        <f t="shared" si="462"/>
        <v>9</v>
      </c>
      <c r="Q9903" s="5" t="str">
        <f t="shared" si="463"/>
        <v>4632</v>
      </c>
      <c r="R9903" s="5" t="str">
        <f t="shared" si="464"/>
        <v>dup-0</v>
      </c>
    </row>
    <row r="9904" spans="1:18" hidden="1" x14ac:dyDescent="0.2">
      <c r="A9904" t="s">
        <v>27300</v>
      </c>
      <c r="B9904" t="s">
        <v>219</v>
      </c>
      <c r="C9904" t="s">
        <v>38</v>
      </c>
      <c r="D9904">
        <v>33</v>
      </c>
      <c r="E9904" t="s">
        <v>14649</v>
      </c>
      <c r="F9904" t="s">
        <v>18</v>
      </c>
      <c r="G9904" t="s">
        <v>1738</v>
      </c>
      <c r="H9904">
        <v>2280</v>
      </c>
      <c r="I9904" t="s">
        <v>91</v>
      </c>
      <c r="J9904" t="s">
        <v>18</v>
      </c>
      <c r="K9904">
        <v>26</v>
      </c>
      <c r="L9904" t="s">
        <v>27301</v>
      </c>
      <c r="M9904">
        <v>9043659</v>
      </c>
      <c r="N9904">
        <v>2</v>
      </c>
      <c r="O9904" s="5">
        <v>4</v>
      </c>
      <c r="P9904" s="5">
        <f t="shared" si="462"/>
        <v>9</v>
      </c>
      <c r="Q9904" s="5" t="str">
        <f t="shared" si="463"/>
        <v>3555</v>
      </c>
      <c r="R9904" s="5" t="str">
        <f t="shared" si="464"/>
        <v>org</v>
      </c>
    </row>
    <row r="9905" spans="1:18" hidden="1" x14ac:dyDescent="0.2">
      <c r="A9905" t="s">
        <v>27302</v>
      </c>
      <c r="B9905" t="s">
        <v>30</v>
      </c>
      <c r="C9905" t="s">
        <v>4125</v>
      </c>
      <c r="D9905">
        <v>24</v>
      </c>
      <c r="E9905" t="s">
        <v>27303</v>
      </c>
      <c r="F9905" t="s">
        <v>18</v>
      </c>
      <c r="G9905" t="s">
        <v>1544</v>
      </c>
      <c r="H9905">
        <v>6107</v>
      </c>
      <c r="I9905" t="s">
        <v>34</v>
      </c>
      <c r="J9905">
        <v>19960427</v>
      </c>
      <c r="K9905">
        <v>23</v>
      </c>
      <c r="L9905" t="s">
        <v>27304</v>
      </c>
      <c r="M9905">
        <v>5107132</v>
      </c>
      <c r="N9905">
        <v>5</v>
      </c>
      <c r="O9905" s="5">
        <v>4</v>
      </c>
      <c r="P9905" s="5">
        <f t="shared" si="462"/>
        <v>9</v>
      </c>
      <c r="Q9905" s="5" t="str">
        <f t="shared" si="463"/>
        <v>2338</v>
      </c>
      <c r="R9905" s="5" t="str">
        <f t="shared" si="464"/>
        <v>org</v>
      </c>
    </row>
    <row r="9906" spans="1:18" hidden="1" x14ac:dyDescent="0.2">
      <c r="A9906" t="s">
        <v>27305</v>
      </c>
      <c r="B9906" t="s">
        <v>10191</v>
      </c>
      <c r="C9906" t="s">
        <v>27306</v>
      </c>
      <c r="D9906">
        <v>11</v>
      </c>
      <c r="E9906" t="s">
        <v>6113</v>
      </c>
      <c r="F9906" t="s">
        <v>18</v>
      </c>
      <c r="G9906" t="s">
        <v>13903</v>
      </c>
      <c r="H9906">
        <v>4163</v>
      </c>
      <c r="I9906" t="s">
        <v>91</v>
      </c>
      <c r="J9906">
        <v>19710622</v>
      </c>
      <c r="K9906">
        <v>8</v>
      </c>
      <c r="L9906" t="s">
        <v>27307</v>
      </c>
      <c r="M9906">
        <v>2463178</v>
      </c>
      <c r="N9906">
        <v>1</v>
      </c>
      <c r="O9906" s="5">
        <v>4</v>
      </c>
      <c r="P9906" s="5">
        <f t="shared" si="462"/>
        <v>8</v>
      </c>
      <c r="Q9906" s="5" t="str">
        <f t="shared" si="463"/>
        <v>689</v>
      </c>
      <c r="R9906" s="5" t="str">
        <f t="shared" si="464"/>
        <v>org</v>
      </c>
    </row>
    <row r="9907" spans="1:18" hidden="1" x14ac:dyDescent="0.2">
      <c r="A9907" t="s">
        <v>27308</v>
      </c>
      <c r="B9907" t="s">
        <v>7715</v>
      </c>
      <c r="C9907" t="s">
        <v>67</v>
      </c>
      <c r="D9907">
        <v>32</v>
      </c>
      <c r="E9907" t="s">
        <v>7716</v>
      </c>
      <c r="F9907" t="s">
        <v>4541</v>
      </c>
      <c r="G9907" t="s">
        <v>7717</v>
      </c>
      <c r="H9907">
        <v>2434</v>
      </c>
      <c r="I9907" t="s">
        <v>279</v>
      </c>
      <c r="J9907">
        <v>19230116</v>
      </c>
      <c r="K9907">
        <v>34</v>
      </c>
      <c r="L9907" t="s">
        <v>7718</v>
      </c>
      <c r="M9907">
        <v>3616406</v>
      </c>
      <c r="N9907">
        <v>7</v>
      </c>
      <c r="O9907" s="5">
        <v>4</v>
      </c>
      <c r="P9907" s="5">
        <f t="shared" si="462"/>
        <v>9</v>
      </c>
      <c r="Q9907" s="5" t="str">
        <f t="shared" si="463"/>
        <v>1614</v>
      </c>
      <c r="R9907" s="5" t="str">
        <f t="shared" si="464"/>
        <v>dup-0</v>
      </c>
    </row>
    <row r="9908" spans="1:18" hidden="1" x14ac:dyDescent="0.2">
      <c r="A9908" t="s">
        <v>27309</v>
      </c>
      <c r="B9908" t="s">
        <v>1188</v>
      </c>
      <c r="C9908" t="s">
        <v>27310</v>
      </c>
      <c r="D9908">
        <v>9</v>
      </c>
      <c r="E9908" t="s">
        <v>1410</v>
      </c>
      <c r="F9908" t="s">
        <v>18</v>
      </c>
      <c r="G9908" t="s">
        <v>222</v>
      </c>
      <c r="H9908">
        <v>7000</v>
      </c>
      <c r="I9908" t="s">
        <v>49</v>
      </c>
      <c r="J9908">
        <v>19110726</v>
      </c>
      <c r="K9908">
        <v>23</v>
      </c>
      <c r="L9908" t="s">
        <v>27311</v>
      </c>
      <c r="M9908">
        <v>4278558</v>
      </c>
      <c r="N9908">
        <v>6</v>
      </c>
      <c r="O9908" s="5">
        <v>4</v>
      </c>
      <c r="P9908" s="5">
        <f t="shared" si="462"/>
        <v>9</v>
      </c>
      <c r="Q9908" s="5" t="str">
        <f t="shared" si="463"/>
        <v>3977</v>
      </c>
      <c r="R9908" s="5" t="str">
        <f t="shared" si="464"/>
        <v>org</v>
      </c>
    </row>
    <row r="9909" spans="1:18" hidden="1" x14ac:dyDescent="0.2">
      <c r="A9909" t="s">
        <v>27312</v>
      </c>
      <c r="B9909" t="s">
        <v>27313</v>
      </c>
      <c r="C9909" t="s">
        <v>27314</v>
      </c>
      <c r="D9909">
        <v>3</v>
      </c>
      <c r="E9909" t="s">
        <v>14844</v>
      </c>
      <c r="F9909" t="s">
        <v>18</v>
      </c>
      <c r="G9909" t="s">
        <v>3873</v>
      </c>
      <c r="H9909">
        <v>3177</v>
      </c>
      <c r="I9909" t="s">
        <v>34</v>
      </c>
      <c r="J9909">
        <v>19731221</v>
      </c>
      <c r="K9909">
        <v>37</v>
      </c>
      <c r="L9909" t="s">
        <v>14845</v>
      </c>
      <c r="M9909">
        <v>1835345</v>
      </c>
      <c r="N9909">
        <v>0</v>
      </c>
      <c r="O9909" s="5">
        <v>4</v>
      </c>
      <c r="P9909" s="5">
        <f t="shared" si="462"/>
        <v>9</v>
      </c>
      <c r="Q9909" s="5" t="str">
        <f t="shared" si="463"/>
        <v>2865</v>
      </c>
      <c r="R9909" s="5" t="str">
        <f t="shared" si="464"/>
        <v>dup-1</v>
      </c>
    </row>
    <row r="9910" spans="1:18" hidden="1" x14ac:dyDescent="0.2">
      <c r="A9910" t="s">
        <v>27315</v>
      </c>
      <c r="B9910" t="s">
        <v>9030</v>
      </c>
      <c r="C9910" t="s">
        <v>718</v>
      </c>
      <c r="D9910">
        <v>20</v>
      </c>
      <c r="E9910" t="s">
        <v>5577</v>
      </c>
      <c r="F9910" t="s">
        <v>18</v>
      </c>
      <c r="G9910" t="s">
        <v>5578</v>
      </c>
      <c r="H9910">
        <v>2151</v>
      </c>
      <c r="I9910" t="s">
        <v>49</v>
      </c>
      <c r="J9910">
        <v>19990603</v>
      </c>
      <c r="K9910" t="s">
        <v>18</v>
      </c>
      <c r="L9910" t="s">
        <v>5579</v>
      </c>
      <c r="M9910">
        <v>7224780</v>
      </c>
      <c r="N9910">
        <v>6</v>
      </c>
      <c r="O9910" s="5">
        <v>4</v>
      </c>
      <c r="P9910" s="5">
        <f t="shared" si="462"/>
        <v>9</v>
      </c>
      <c r="Q9910" s="5" t="str">
        <f t="shared" si="463"/>
        <v>2641</v>
      </c>
      <c r="R9910" s="5" t="str">
        <f t="shared" si="464"/>
        <v>dup-3</v>
      </c>
    </row>
    <row r="9911" spans="1:18" hidden="1" x14ac:dyDescent="0.2">
      <c r="A9911" t="s">
        <v>27316</v>
      </c>
      <c r="B9911" t="s">
        <v>232</v>
      </c>
      <c r="C9911" t="s">
        <v>503</v>
      </c>
      <c r="D9911">
        <v>6</v>
      </c>
      <c r="E9911" t="s">
        <v>2945</v>
      </c>
      <c r="F9911" t="s">
        <v>18</v>
      </c>
      <c r="G9911" t="s">
        <v>1562</v>
      </c>
      <c r="H9911">
        <v>3089</v>
      </c>
      <c r="I9911" t="s">
        <v>91</v>
      </c>
      <c r="J9911">
        <v>19240925</v>
      </c>
      <c r="K9911">
        <v>28</v>
      </c>
      <c r="L9911" t="s">
        <v>27317</v>
      </c>
      <c r="M9911">
        <v>9793990</v>
      </c>
      <c r="N9911">
        <v>7</v>
      </c>
      <c r="O9911" s="5">
        <v>4</v>
      </c>
      <c r="P9911" s="5">
        <f t="shared" si="462"/>
        <v>9</v>
      </c>
      <c r="Q9911" s="5" t="str">
        <f t="shared" si="463"/>
        <v>2760</v>
      </c>
      <c r="R9911" s="5" t="str">
        <f t="shared" si="464"/>
        <v>org</v>
      </c>
    </row>
    <row r="9912" spans="1:18" hidden="1" x14ac:dyDescent="0.2">
      <c r="A9912" t="s">
        <v>27318</v>
      </c>
      <c r="B9912" t="s">
        <v>572</v>
      </c>
      <c r="C9912" t="s">
        <v>614</v>
      </c>
      <c r="D9912">
        <v>30</v>
      </c>
      <c r="E9912" t="s">
        <v>27319</v>
      </c>
      <c r="F9912" t="s">
        <v>18</v>
      </c>
      <c r="G9912" t="s">
        <v>16539</v>
      </c>
      <c r="H9912">
        <v>4575</v>
      </c>
      <c r="I9912" t="s">
        <v>20</v>
      </c>
      <c r="J9912">
        <v>19541206</v>
      </c>
      <c r="K9912">
        <v>33</v>
      </c>
      <c r="L9912" t="s">
        <v>16540</v>
      </c>
      <c r="M9912">
        <v>6611561</v>
      </c>
      <c r="N9912">
        <v>5</v>
      </c>
      <c r="O9912" s="5">
        <v>4</v>
      </c>
      <c r="P9912" s="5">
        <f t="shared" si="462"/>
        <v>8</v>
      </c>
      <c r="Q9912" s="5" t="str">
        <f t="shared" si="463"/>
        <v>917</v>
      </c>
      <c r="R9912" s="5" t="str">
        <f t="shared" si="464"/>
        <v>dup-4</v>
      </c>
    </row>
    <row r="9913" spans="1:18" hidden="1" x14ac:dyDescent="0.2">
      <c r="A9913" t="s">
        <v>27320</v>
      </c>
      <c r="B9913" t="s">
        <v>2870</v>
      </c>
      <c r="C9913" t="s">
        <v>27321</v>
      </c>
      <c r="D9913">
        <v>594</v>
      </c>
      <c r="E9913" t="s">
        <v>18</v>
      </c>
      <c r="F9913" t="s">
        <v>18</v>
      </c>
      <c r="G9913" t="s">
        <v>27322</v>
      </c>
      <c r="H9913">
        <v>2902</v>
      </c>
      <c r="I9913" t="s">
        <v>279</v>
      </c>
      <c r="J9913">
        <v>19261105</v>
      </c>
      <c r="K9913" t="s">
        <v>18</v>
      </c>
      <c r="L9913" t="s">
        <v>13766</v>
      </c>
      <c r="M9913">
        <v>9326547</v>
      </c>
      <c r="N9913">
        <v>3</v>
      </c>
      <c r="O9913" s="5">
        <v>4</v>
      </c>
      <c r="P9913" s="5">
        <f t="shared" si="462"/>
        <v>9</v>
      </c>
      <c r="Q9913" s="5" t="str">
        <f t="shared" si="463"/>
        <v>1922</v>
      </c>
      <c r="R9913" s="5" t="str">
        <f t="shared" si="464"/>
        <v>dup-0</v>
      </c>
    </row>
    <row r="9914" spans="1:18" hidden="1" x14ac:dyDescent="0.2">
      <c r="A9914" t="s">
        <v>27323</v>
      </c>
      <c r="B9914" t="s">
        <v>6742</v>
      </c>
      <c r="C9914" t="s">
        <v>27324</v>
      </c>
      <c r="D9914">
        <v>261</v>
      </c>
      <c r="E9914" t="s">
        <v>13721</v>
      </c>
      <c r="F9914" t="s">
        <v>18</v>
      </c>
      <c r="G9914" t="s">
        <v>27325</v>
      </c>
      <c r="H9914">
        <v>5461</v>
      </c>
      <c r="I9914" t="s">
        <v>49</v>
      </c>
      <c r="J9914" t="s">
        <v>18</v>
      </c>
      <c r="K9914">
        <v>29</v>
      </c>
      <c r="L9914" t="s">
        <v>27326</v>
      </c>
      <c r="M9914">
        <v>5131327</v>
      </c>
      <c r="N9914">
        <v>4</v>
      </c>
      <c r="O9914" s="5">
        <v>4</v>
      </c>
      <c r="P9914" s="5">
        <f t="shared" si="462"/>
        <v>9</v>
      </c>
      <c r="Q9914" s="5" t="str">
        <f t="shared" si="463"/>
        <v>4928</v>
      </c>
      <c r="R9914" s="5" t="str">
        <f t="shared" si="464"/>
        <v>org</v>
      </c>
    </row>
    <row r="9915" spans="1:18" hidden="1" x14ac:dyDescent="0.2">
      <c r="A9915" t="s">
        <v>27327</v>
      </c>
      <c r="B9915" t="s">
        <v>364</v>
      </c>
      <c r="C9915" t="s">
        <v>16</v>
      </c>
      <c r="D9915">
        <v>15</v>
      </c>
      <c r="E9915" t="s">
        <v>5973</v>
      </c>
      <c r="F9915" t="s">
        <v>18</v>
      </c>
      <c r="G9915" t="s">
        <v>10339</v>
      </c>
      <c r="H9915">
        <v>4560</v>
      </c>
      <c r="I9915" t="s">
        <v>34</v>
      </c>
      <c r="J9915">
        <v>19560216</v>
      </c>
      <c r="K9915">
        <v>30</v>
      </c>
      <c r="L9915" t="s">
        <v>10340</v>
      </c>
      <c r="M9915">
        <v>2496479</v>
      </c>
      <c r="N9915">
        <v>0</v>
      </c>
      <c r="O9915" s="5">
        <v>4</v>
      </c>
      <c r="P9915" s="5">
        <f t="shared" si="462"/>
        <v>9</v>
      </c>
      <c r="Q9915" s="5" t="str">
        <f t="shared" si="463"/>
        <v>4666</v>
      </c>
      <c r="R9915" s="5" t="str">
        <f t="shared" si="464"/>
        <v>org</v>
      </c>
    </row>
    <row r="9916" spans="1:18" hidden="1" x14ac:dyDescent="0.2">
      <c r="A9916" t="s">
        <v>27328</v>
      </c>
      <c r="B9916" t="s">
        <v>1356</v>
      </c>
      <c r="C9916" t="s">
        <v>1826</v>
      </c>
      <c r="D9916">
        <v>17</v>
      </c>
      <c r="E9916" t="s">
        <v>10128</v>
      </c>
      <c r="F9916" t="s">
        <v>18</v>
      </c>
      <c r="G9916" t="s">
        <v>286</v>
      </c>
      <c r="H9916">
        <v>3796</v>
      </c>
      <c r="I9916" t="s">
        <v>18</v>
      </c>
      <c r="J9916">
        <v>19441022</v>
      </c>
      <c r="K9916">
        <v>21</v>
      </c>
      <c r="L9916" t="s">
        <v>7136</v>
      </c>
      <c r="M9916">
        <v>6103947</v>
      </c>
      <c r="N9916">
        <v>2</v>
      </c>
      <c r="O9916" s="5">
        <v>4</v>
      </c>
      <c r="P9916" s="5">
        <f t="shared" si="462"/>
        <v>9</v>
      </c>
      <c r="Q9916" s="5" t="str">
        <f t="shared" si="463"/>
        <v>3892</v>
      </c>
      <c r="R9916" s="5" t="str">
        <f t="shared" si="464"/>
        <v>dup-0</v>
      </c>
    </row>
    <row r="9917" spans="1:18" hidden="1" x14ac:dyDescent="0.2">
      <c r="A9917" t="s">
        <v>27329</v>
      </c>
      <c r="B9917" t="s">
        <v>5204</v>
      </c>
      <c r="C9917" t="s">
        <v>131</v>
      </c>
      <c r="D9917">
        <v>12</v>
      </c>
      <c r="E9917" t="s">
        <v>1447</v>
      </c>
      <c r="F9917" t="s">
        <v>18</v>
      </c>
      <c r="G9917" t="s">
        <v>397</v>
      </c>
      <c r="H9917">
        <v>2444</v>
      </c>
      <c r="I9917" t="s">
        <v>91</v>
      </c>
      <c r="J9917">
        <v>19360308</v>
      </c>
      <c r="K9917">
        <v>29</v>
      </c>
      <c r="L9917" t="s">
        <v>27330</v>
      </c>
      <c r="M9917">
        <v>9653519</v>
      </c>
      <c r="N9917">
        <v>7</v>
      </c>
      <c r="O9917" s="5">
        <v>4</v>
      </c>
      <c r="P9917" s="5">
        <f t="shared" si="462"/>
        <v>9</v>
      </c>
      <c r="Q9917" s="5" t="str">
        <f t="shared" si="463"/>
        <v>4906</v>
      </c>
      <c r="R9917" s="5" t="str">
        <f t="shared" si="464"/>
        <v>org</v>
      </c>
    </row>
    <row r="9918" spans="1:18" hidden="1" x14ac:dyDescent="0.2">
      <c r="A9918" t="s">
        <v>27331</v>
      </c>
      <c r="B9918" t="s">
        <v>802</v>
      </c>
      <c r="C9918" t="s">
        <v>1210</v>
      </c>
      <c r="D9918">
        <v>32</v>
      </c>
      <c r="E9918" t="s">
        <v>13438</v>
      </c>
      <c r="F9918" t="s">
        <v>11386</v>
      </c>
      <c r="G9918" t="s">
        <v>10095</v>
      </c>
      <c r="H9918">
        <v>5097</v>
      </c>
      <c r="I9918" t="s">
        <v>91</v>
      </c>
      <c r="J9918">
        <v>19780121</v>
      </c>
      <c r="K9918">
        <v>38</v>
      </c>
      <c r="L9918" t="s">
        <v>27332</v>
      </c>
      <c r="M9918">
        <v>2630018</v>
      </c>
      <c r="N9918">
        <v>7</v>
      </c>
      <c r="O9918" s="5">
        <v>4</v>
      </c>
      <c r="P9918" s="5">
        <f t="shared" si="462"/>
        <v>9</v>
      </c>
      <c r="Q9918" s="5" t="str">
        <f t="shared" si="463"/>
        <v>1288</v>
      </c>
      <c r="R9918" s="5" t="str">
        <f t="shared" si="464"/>
        <v>org</v>
      </c>
    </row>
    <row r="9919" spans="1:18" hidden="1" x14ac:dyDescent="0.2">
      <c r="A9919" t="s">
        <v>27333</v>
      </c>
      <c r="B9919" t="s">
        <v>18579</v>
      </c>
      <c r="C9919" t="s">
        <v>11365</v>
      </c>
      <c r="D9919">
        <v>1500</v>
      </c>
      <c r="E9919" t="s">
        <v>24505</v>
      </c>
      <c r="F9919" t="s">
        <v>18</v>
      </c>
      <c r="G9919" t="s">
        <v>10632</v>
      </c>
      <c r="H9919" t="s">
        <v>18</v>
      </c>
      <c r="I9919" t="s">
        <v>20</v>
      </c>
      <c r="J9919">
        <v>19731006</v>
      </c>
      <c r="K9919">
        <v>28</v>
      </c>
      <c r="L9919" t="s">
        <v>23335</v>
      </c>
      <c r="M9919">
        <v>3271229</v>
      </c>
      <c r="N9919">
        <v>3</v>
      </c>
      <c r="O9919" s="5">
        <v>4</v>
      </c>
      <c r="P9919" s="5">
        <f t="shared" si="462"/>
        <v>9</v>
      </c>
      <c r="Q9919" s="5" t="str">
        <f t="shared" si="463"/>
        <v>2409</v>
      </c>
      <c r="R9919" s="5" t="str">
        <f t="shared" si="464"/>
        <v>dup-1</v>
      </c>
    </row>
    <row r="9920" spans="1:18" hidden="1" x14ac:dyDescent="0.2">
      <c r="A9920" t="s">
        <v>27334</v>
      </c>
      <c r="B9920" t="s">
        <v>5049</v>
      </c>
      <c r="C9920" t="s">
        <v>1059</v>
      </c>
      <c r="D9920">
        <v>56</v>
      </c>
      <c r="E9920" t="s">
        <v>896</v>
      </c>
      <c r="F9920" t="s">
        <v>9620</v>
      </c>
      <c r="G9920" t="s">
        <v>9621</v>
      </c>
      <c r="H9920">
        <v>4125</v>
      </c>
      <c r="I9920" t="s">
        <v>27</v>
      </c>
      <c r="J9920">
        <v>19100327</v>
      </c>
      <c r="K9920">
        <v>32</v>
      </c>
      <c r="L9920" t="s">
        <v>9622</v>
      </c>
      <c r="M9920">
        <v>9243949</v>
      </c>
      <c r="N9920">
        <v>5</v>
      </c>
      <c r="O9920" s="5">
        <v>4</v>
      </c>
      <c r="P9920" s="5">
        <f t="shared" si="462"/>
        <v>9</v>
      </c>
      <c r="Q9920" s="5" t="str">
        <f t="shared" si="463"/>
        <v>2465</v>
      </c>
      <c r="R9920" s="5" t="str">
        <f t="shared" si="464"/>
        <v>org</v>
      </c>
    </row>
    <row r="9921" spans="1:18" hidden="1" x14ac:dyDescent="0.2">
      <c r="A9921" t="s">
        <v>27335</v>
      </c>
      <c r="B9921" t="s">
        <v>14570</v>
      </c>
      <c r="C9921" t="s">
        <v>2878</v>
      </c>
      <c r="D9921">
        <v>121</v>
      </c>
      <c r="E9921" t="s">
        <v>27336</v>
      </c>
      <c r="F9921" t="s">
        <v>5480</v>
      </c>
      <c r="G9921" t="s">
        <v>298</v>
      </c>
      <c r="H9921">
        <v>4145</v>
      </c>
      <c r="I9921" t="s">
        <v>91</v>
      </c>
      <c r="J9921">
        <v>19290904</v>
      </c>
      <c r="K9921">
        <v>12</v>
      </c>
      <c r="L9921" t="s">
        <v>14571</v>
      </c>
      <c r="M9921">
        <v>6058395</v>
      </c>
      <c r="N9921">
        <v>3</v>
      </c>
      <c r="O9921" s="5">
        <v>4</v>
      </c>
      <c r="P9921" s="5">
        <f t="shared" si="462"/>
        <v>9</v>
      </c>
      <c r="Q9921" s="5" t="str">
        <f t="shared" si="463"/>
        <v>4384</v>
      </c>
      <c r="R9921" s="5" t="str">
        <f t="shared" si="464"/>
        <v>dup-1</v>
      </c>
    </row>
    <row r="9922" spans="1:18" hidden="1" x14ac:dyDescent="0.2">
      <c r="A9922" t="s">
        <v>27337</v>
      </c>
      <c r="B9922" t="s">
        <v>27338</v>
      </c>
      <c r="C9922" t="s">
        <v>22057</v>
      </c>
      <c r="D9922">
        <v>1053</v>
      </c>
      <c r="E9922" t="s">
        <v>27339</v>
      </c>
      <c r="F9922" t="s">
        <v>18</v>
      </c>
      <c r="G9922" t="s">
        <v>8679</v>
      </c>
      <c r="H9922">
        <v>2226</v>
      </c>
      <c r="I9922" t="s">
        <v>34</v>
      </c>
      <c r="J9922">
        <v>19850109</v>
      </c>
      <c r="K9922" t="s">
        <v>18</v>
      </c>
      <c r="L9922" t="s">
        <v>27340</v>
      </c>
      <c r="M9922">
        <v>7920713</v>
      </c>
      <c r="N9922">
        <v>3</v>
      </c>
      <c r="O9922" s="5">
        <v>4</v>
      </c>
      <c r="P9922" s="5">
        <f t="shared" si="462"/>
        <v>9</v>
      </c>
      <c r="Q9922" s="5" t="str">
        <f t="shared" si="463"/>
        <v>1774</v>
      </c>
      <c r="R9922" s="5" t="str">
        <f t="shared" si="464"/>
        <v>org</v>
      </c>
    </row>
    <row r="9923" spans="1:18" hidden="1" x14ac:dyDescent="0.2">
      <c r="A9923" t="s">
        <v>27341</v>
      </c>
      <c r="B9923" t="s">
        <v>11606</v>
      </c>
      <c r="C9923" t="s">
        <v>11607</v>
      </c>
      <c r="D9923">
        <v>31</v>
      </c>
      <c r="E9923" t="s">
        <v>6933</v>
      </c>
      <c r="F9923" t="s">
        <v>18</v>
      </c>
      <c r="G9923" t="s">
        <v>5402</v>
      </c>
      <c r="H9923">
        <v>2256</v>
      </c>
      <c r="I9923" t="s">
        <v>91</v>
      </c>
      <c r="J9923">
        <v>19530628</v>
      </c>
      <c r="K9923">
        <v>33</v>
      </c>
      <c r="L9923" t="s">
        <v>11608</v>
      </c>
      <c r="M9923">
        <v>9260309</v>
      </c>
      <c r="N9923">
        <v>4</v>
      </c>
      <c r="O9923" s="5">
        <v>4</v>
      </c>
      <c r="P9923" s="5">
        <f t="shared" ref="P9923:P9986" si="465">FIND("-",$A9923,5)</f>
        <v>9</v>
      </c>
      <c r="Q9923" s="5" t="str">
        <f t="shared" ref="Q9923:Q9986" si="466">MID($A9923,$O9923+1,$P9923-$O9923-1)</f>
        <v>1656</v>
      </c>
      <c r="R9923" s="5" t="str">
        <f t="shared" ref="R9923:R9986" si="467">RIGHT($A9923,LEN($A9923)-$P9923)</f>
        <v>dup-2</v>
      </c>
    </row>
    <row r="9924" spans="1:18" x14ac:dyDescent="0.2">
      <c r="A9924" t="s">
        <v>27342</v>
      </c>
      <c r="B9924" t="s">
        <v>1572</v>
      </c>
      <c r="C9924" t="s">
        <v>27343</v>
      </c>
      <c r="D9924">
        <v>8</v>
      </c>
      <c r="E9924" t="s">
        <v>27344</v>
      </c>
      <c r="F9924" t="s">
        <v>27345</v>
      </c>
      <c r="G9924" t="s">
        <v>667</v>
      </c>
      <c r="H9924">
        <v>3196</v>
      </c>
      <c r="I9924" t="s">
        <v>91</v>
      </c>
      <c r="J9924">
        <v>19960523</v>
      </c>
      <c r="K9924">
        <v>41</v>
      </c>
      <c r="L9924" t="s">
        <v>27346</v>
      </c>
      <c r="M9924">
        <v>5983336</v>
      </c>
      <c r="N9924">
        <v>0</v>
      </c>
      <c r="O9924" s="5">
        <v>4</v>
      </c>
      <c r="P9924" s="5">
        <f t="shared" si="465"/>
        <v>9</v>
      </c>
      <c r="Q9924" s="5" t="str">
        <f t="shared" si="466"/>
        <v>1253</v>
      </c>
      <c r="R9924" s="5" t="str">
        <f t="shared" si="467"/>
        <v>org</v>
      </c>
    </row>
    <row r="9925" spans="1:18" hidden="1" x14ac:dyDescent="0.2">
      <c r="A9925" t="s">
        <v>27347</v>
      </c>
      <c r="B9925" t="s">
        <v>26388</v>
      </c>
      <c r="C9925" t="s">
        <v>6612</v>
      </c>
      <c r="D9925">
        <v>6</v>
      </c>
      <c r="E9925" t="s">
        <v>6502</v>
      </c>
      <c r="F9925" t="s">
        <v>4065</v>
      </c>
      <c r="G9925" t="s">
        <v>1507</v>
      </c>
      <c r="H9925">
        <v>3103</v>
      </c>
      <c r="I9925" t="s">
        <v>91</v>
      </c>
      <c r="J9925">
        <v>19860504</v>
      </c>
      <c r="K9925">
        <v>22</v>
      </c>
      <c r="L9925" t="s">
        <v>27348</v>
      </c>
      <c r="M9925">
        <v>1562885</v>
      </c>
      <c r="N9925">
        <v>5</v>
      </c>
      <c r="O9925" s="5">
        <v>4</v>
      </c>
      <c r="P9925" s="5">
        <f t="shared" si="465"/>
        <v>9</v>
      </c>
      <c r="Q9925" s="5" t="str">
        <f t="shared" si="466"/>
        <v>1932</v>
      </c>
      <c r="R9925" s="5" t="str">
        <f t="shared" si="467"/>
        <v>org</v>
      </c>
    </row>
    <row r="9926" spans="1:18" hidden="1" x14ac:dyDescent="0.2">
      <c r="A9926" t="s">
        <v>27349</v>
      </c>
      <c r="B9926" t="s">
        <v>420</v>
      </c>
      <c r="C9926" t="s">
        <v>4600</v>
      </c>
      <c r="D9926">
        <v>13</v>
      </c>
      <c r="E9926" t="s">
        <v>27350</v>
      </c>
      <c r="F9926" t="s">
        <v>18</v>
      </c>
      <c r="G9926" t="s">
        <v>27351</v>
      </c>
      <c r="H9926">
        <v>5070</v>
      </c>
      <c r="I9926" t="s">
        <v>18</v>
      </c>
      <c r="J9926">
        <v>19681124</v>
      </c>
      <c r="K9926">
        <v>26</v>
      </c>
      <c r="L9926" t="s">
        <v>11991</v>
      </c>
      <c r="M9926">
        <v>8717426</v>
      </c>
      <c r="N9926">
        <v>0</v>
      </c>
      <c r="O9926" s="5">
        <v>4</v>
      </c>
      <c r="P9926" s="5">
        <f t="shared" si="465"/>
        <v>8</v>
      </c>
      <c r="Q9926" s="5" t="str">
        <f t="shared" si="466"/>
        <v>864</v>
      </c>
      <c r="R9926" s="5" t="str">
        <f t="shared" si="467"/>
        <v>dup-0</v>
      </c>
    </row>
    <row r="9927" spans="1:18" hidden="1" x14ac:dyDescent="0.2">
      <c r="A9927" t="s">
        <v>27352</v>
      </c>
      <c r="B9927" t="s">
        <v>118</v>
      </c>
      <c r="C9927" t="s">
        <v>38</v>
      </c>
      <c r="D9927">
        <v>6</v>
      </c>
      <c r="E9927" t="s">
        <v>11272</v>
      </c>
      <c r="F9927" t="s">
        <v>8704</v>
      </c>
      <c r="G9927" t="s">
        <v>940</v>
      </c>
      <c r="H9927">
        <v>2525</v>
      </c>
      <c r="I9927" t="s">
        <v>34</v>
      </c>
      <c r="J9927">
        <v>19180725</v>
      </c>
      <c r="K9927">
        <v>27</v>
      </c>
      <c r="L9927" t="s">
        <v>8705</v>
      </c>
      <c r="M9927">
        <v>4532335</v>
      </c>
      <c r="N9927">
        <v>1</v>
      </c>
      <c r="O9927" s="5">
        <v>4</v>
      </c>
      <c r="P9927" s="5">
        <f t="shared" si="465"/>
        <v>9</v>
      </c>
      <c r="Q9927" s="5" t="str">
        <f t="shared" si="466"/>
        <v>3034</v>
      </c>
      <c r="R9927" s="5" t="str">
        <f t="shared" si="467"/>
        <v>org</v>
      </c>
    </row>
    <row r="9928" spans="1:18" x14ac:dyDescent="0.2">
      <c r="A9928" t="s">
        <v>27353</v>
      </c>
      <c r="B9928" t="s">
        <v>1928</v>
      </c>
      <c r="C9928" t="s">
        <v>151</v>
      </c>
      <c r="D9928">
        <v>14</v>
      </c>
      <c r="E9928" t="s">
        <v>10307</v>
      </c>
      <c r="F9928" t="s">
        <v>18</v>
      </c>
      <c r="G9928" t="s">
        <v>403</v>
      </c>
      <c r="H9928">
        <v>2340</v>
      </c>
      <c r="I9928" t="s">
        <v>91</v>
      </c>
      <c r="J9928">
        <v>19641012</v>
      </c>
      <c r="K9928">
        <v>37</v>
      </c>
      <c r="L9928" t="s">
        <v>27354</v>
      </c>
      <c r="M9928">
        <v>6194342</v>
      </c>
      <c r="N9928">
        <v>0</v>
      </c>
      <c r="O9928" s="5">
        <v>4</v>
      </c>
      <c r="P9928" s="5">
        <f t="shared" si="465"/>
        <v>9</v>
      </c>
      <c r="Q9928" s="5" t="str">
        <f t="shared" si="466"/>
        <v>1080</v>
      </c>
      <c r="R9928" s="5" t="str">
        <f t="shared" si="467"/>
        <v>org</v>
      </c>
    </row>
    <row r="9929" spans="1:18" hidden="1" x14ac:dyDescent="0.2">
      <c r="A9929" t="s">
        <v>27355</v>
      </c>
      <c r="B9929" t="s">
        <v>1922</v>
      </c>
      <c r="C9929" t="s">
        <v>493</v>
      </c>
      <c r="D9929">
        <v>3</v>
      </c>
      <c r="E9929" t="s">
        <v>11528</v>
      </c>
      <c r="F9929" t="s">
        <v>18</v>
      </c>
      <c r="G9929" t="s">
        <v>27356</v>
      </c>
      <c r="H9929">
        <v>2144</v>
      </c>
      <c r="I9929" t="s">
        <v>49</v>
      </c>
      <c r="J9929">
        <v>19720201</v>
      </c>
      <c r="K9929">
        <v>39</v>
      </c>
      <c r="L9929" t="s">
        <v>27357</v>
      </c>
      <c r="M9929">
        <v>8568436</v>
      </c>
      <c r="N9929">
        <v>4</v>
      </c>
      <c r="O9929" s="5">
        <v>4</v>
      </c>
      <c r="P9929" s="5">
        <f t="shared" si="465"/>
        <v>9</v>
      </c>
      <c r="Q9929" s="5" t="str">
        <f t="shared" si="466"/>
        <v>1278</v>
      </c>
      <c r="R9929" s="5" t="str">
        <f t="shared" si="467"/>
        <v>org</v>
      </c>
    </row>
    <row r="9930" spans="1:18" hidden="1" x14ac:dyDescent="0.2">
      <c r="A9930" t="s">
        <v>27358</v>
      </c>
      <c r="B9930" t="s">
        <v>1158</v>
      </c>
      <c r="C9930" t="s">
        <v>516</v>
      </c>
      <c r="D9930">
        <v>99</v>
      </c>
      <c r="E9930" t="s">
        <v>10145</v>
      </c>
      <c r="F9930" t="s">
        <v>10146</v>
      </c>
      <c r="G9930" t="s">
        <v>9422</v>
      </c>
      <c r="H9930">
        <v>3065</v>
      </c>
      <c r="I9930" t="s">
        <v>34</v>
      </c>
      <c r="J9930">
        <v>19211117</v>
      </c>
      <c r="K9930">
        <v>26</v>
      </c>
      <c r="L9930" t="s">
        <v>18</v>
      </c>
      <c r="M9930">
        <v>4098278</v>
      </c>
      <c r="N9930">
        <v>1</v>
      </c>
      <c r="O9930" s="5">
        <v>4</v>
      </c>
      <c r="P9930" s="5">
        <f t="shared" si="465"/>
        <v>9</v>
      </c>
      <c r="Q9930" s="5" t="str">
        <f t="shared" si="466"/>
        <v>1658</v>
      </c>
      <c r="R9930" s="5" t="str">
        <f t="shared" si="467"/>
        <v>org</v>
      </c>
    </row>
    <row r="9931" spans="1:18" hidden="1" x14ac:dyDescent="0.2">
      <c r="A9931" t="s">
        <v>27359</v>
      </c>
      <c r="B9931" t="s">
        <v>5462</v>
      </c>
      <c r="C9931" t="s">
        <v>27360</v>
      </c>
      <c r="D9931">
        <v>285</v>
      </c>
      <c r="E9931" t="s">
        <v>5933</v>
      </c>
      <c r="F9931" t="s">
        <v>17707</v>
      </c>
      <c r="G9931" t="s">
        <v>27361</v>
      </c>
      <c r="H9931">
        <v>6236</v>
      </c>
      <c r="I9931" t="s">
        <v>91</v>
      </c>
      <c r="J9931">
        <v>19631227</v>
      </c>
      <c r="K9931" t="s">
        <v>18</v>
      </c>
      <c r="L9931" t="s">
        <v>27362</v>
      </c>
      <c r="M9931">
        <v>6067196</v>
      </c>
      <c r="N9931">
        <v>6</v>
      </c>
      <c r="O9931" s="5">
        <v>4</v>
      </c>
      <c r="P9931" s="5">
        <f t="shared" si="465"/>
        <v>9</v>
      </c>
      <c r="Q9931" s="5" t="str">
        <f t="shared" si="466"/>
        <v>4589</v>
      </c>
      <c r="R9931" s="5" t="str">
        <f t="shared" si="467"/>
        <v>org</v>
      </c>
    </row>
    <row r="9932" spans="1:18" hidden="1" x14ac:dyDescent="0.2">
      <c r="A9932" t="s">
        <v>1192</v>
      </c>
      <c r="B9932" t="s">
        <v>322</v>
      </c>
      <c r="C9932" t="s">
        <v>27363</v>
      </c>
      <c r="D9932">
        <v>19</v>
      </c>
      <c r="E9932" t="s">
        <v>554</v>
      </c>
      <c r="F9932" t="s">
        <v>3953</v>
      </c>
      <c r="G9932" t="s">
        <v>1925</v>
      </c>
      <c r="H9932">
        <v>4218</v>
      </c>
      <c r="I9932" t="s">
        <v>18</v>
      </c>
      <c r="J9932">
        <v>19570403</v>
      </c>
      <c r="K9932">
        <v>26</v>
      </c>
      <c r="L9932" t="s">
        <v>27364</v>
      </c>
      <c r="M9932">
        <v>8071683</v>
      </c>
      <c r="N9932">
        <v>0</v>
      </c>
      <c r="O9932" s="5">
        <v>4</v>
      </c>
      <c r="P9932" s="5">
        <f t="shared" si="465"/>
        <v>8</v>
      </c>
      <c r="Q9932" s="5" t="str">
        <f t="shared" si="466"/>
        <v>166</v>
      </c>
      <c r="R9932" s="5" t="str">
        <f t="shared" si="467"/>
        <v>org</v>
      </c>
    </row>
    <row r="9933" spans="1:18" hidden="1" x14ac:dyDescent="0.2">
      <c r="A9933" t="s">
        <v>1785</v>
      </c>
      <c r="B9933" t="s">
        <v>2865</v>
      </c>
      <c r="C9933" t="s">
        <v>532</v>
      </c>
      <c r="D9933">
        <v>52</v>
      </c>
      <c r="E9933" t="s">
        <v>18</v>
      </c>
      <c r="F9933" t="s">
        <v>18</v>
      </c>
      <c r="G9933" t="s">
        <v>6281</v>
      </c>
      <c r="H9933">
        <v>3878</v>
      </c>
      <c r="I9933" t="s">
        <v>91</v>
      </c>
      <c r="J9933">
        <v>19360312</v>
      </c>
      <c r="K9933">
        <v>33</v>
      </c>
      <c r="L9933" t="s">
        <v>6282</v>
      </c>
      <c r="M9933">
        <v>1959612</v>
      </c>
      <c r="N9933">
        <v>3</v>
      </c>
      <c r="O9933" s="5">
        <v>4</v>
      </c>
      <c r="P9933" s="5">
        <f t="shared" si="465"/>
        <v>8</v>
      </c>
      <c r="Q9933" s="5" t="str">
        <f t="shared" si="466"/>
        <v>349</v>
      </c>
      <c r="R9933" s="5" t="str">
        <f t="shared" si="467"/>
        <v>dup-1</v>
      </c>
    </row>
    <row r="9934" spans="1:18" hidden="1" x14ac:dyDescent="0.2">
      <c r="A9934" t="s">
        <v>27365</v>
      </c>
      <c r="B9934" t="s">
        <v>1049</v>
      </c>
      <c r="C9934" t="s">
        <v>23935</v>
      </c>
      <c r="D9934">
        <v>20</v>
      </c>
      <c r="E9934" t="s">
        <v>17972</v>
      </c>
      <c r="F9934" t="s">
        <v>18</v>
      </c>
      <c r="G9934" t="s">
        <v>5102</v>
      </c>
      <c r="H9934">
        <v>3116</v>
      </c>
      <c r="I9934" t="s">
        <v>91</v>
      </c>
      <c r="J9934">
        <v>19231206</v>
      </c>
      <c r="K9934">
        <v>23</v>
      </c>
      <c r="L9934" t="s">
        <v>27366</v>
      </c>
      <c r="M9934">
        <v>6725667</v>
      </c>
      <c r="N9934">
        <v>3</v>
      </c>
      <c r="O9934" s="5">
        <v>4</v>
      </c>
      <c r="P9934" s="5">
        <f t="shared" si="465"/>
        <v>9</v>
      </c>
      <c r="Q9934" s="5" t="str">
        <f t="shared" si="466"/>
        <v>2551</v>
      </c>
      <c r="R9934" s="5" t="str">
        <f t="shared" si="467"/>
        <v>org</v>
      </c>
    </row>
    <row r="9935" spans="1:18" hidden="1" x14ac:dyDescent="0.2">
      <c r="A9935" t="s">
        <v>27367</v>
      </c>
      <c r="B9935" t="s">
        <v>1188</v>
      </c>
      <c r="C9935" t="s">
        <v>1570</v>
      </c>
      <c r="D9935">
        <v>10</v>
      </c>
      <c r="E9935" t="s">
        <v>7003</v>
      </c>
      <c r="F9935" t="s">
        <v>18</v>
      </c>
      <c r="G9935" t="s">
        <v>7004</v>
      </c>
      <c r="H9935">
        <v>2585</v>
      </c>
      <c r="I9935" t="s">
        <v>49</v>
      </c>
      <c r="J9935">
        <v>19491110</v>
      </c>
      <c r="K9935">
        <v>32</v>
      </c>
      <c r="L9935" t="s">
        <v>7005</v>
      </c>
      <c r="M9935">
        <v>5181507</v>
      </c>
      <c r="N9935">
        <v>9</v>
      </c>
      <c r="O9935" s="5">
        <v>4</v>
      </c>
      <c r="P9935" s="5">
        <f t="shared" si="465"/>
        <v>8</v>
      </c>
      <c r="Q9935" s="5" t="str">
        <f t="shared" si="466"/>
        <v>848</v>
      </c>
      <c r="R9935" s="5" t="str">
        <f t="shared" si="467"/>
        <v>org</v>
      </c>
    </row>
    <row r="9936" spans="1:18" hidden="1" x14ac:dyDescent="0.2">
      <c r="A9936" t="s">
        <v>27368</v>
      </c>
      <c r="B9936" t="s">
        <v>27369</v>
      </c>
      <c r="C9936" t="s">
        <v>13079</v>
      </c>
      <c r="D9936">
        <v>131</v>
      </c>
      <c r="E9936" t="s">
        <v>3382</v>
      </c>
      <c r="F9936" t="s">
        <v>27207</v>
      </c>
      <c r="G9936" t="s">
        <v>3091</v>
      </c>
      <c r="H9936">
        <v>2016</v>
      </c>
      <c r="I9936" t="s">
        <v>91</v>
      </c>
      <c r="J9936">
        <v>19771922</v>
      </c>
      <c r="K9936">
        <v>34</v>
      </c>
      <c r="L9936" t="s">
        <v>27208</v>
      </c>
      <c r="M9936">
        <v>7074853</v>
      </c>
      <c r="N9936">
        <v>6</v>
      </c>
      <c r="O9936" s="5">
        <v>4</v>
      </c>
      <c r="P9936" s="5">
        <f t="shared" si="465"/>
        <v>9</v>
      </c>
      <c r="Q9936" s="5" t="str">
        <f t="shared" si="466"/>
        <v>3630</v>
      </c>
      <c r="R9936" s="5" t="str">
        <f t="shared" si="467"/>
        <v>dup-0</v>
      </c>
    </row>
    <row r="9937" spans="1:18" hidden="1" x14ac:dyDescent="0.2">
      <c r="A9937" t="s">
        <v>27370</v>
      </c>
      <c r="B9937" t="s">
        <v>8110</v>
      </c>
      <c r="C9937" t="s">
        <v>27371</v>
      </c>
      <c r="D9937">
        <v>6</v>
      </c>
      <c r="E9937" t="s">
        <v>8112</v>
      </c>
      <c r="F9937" t="s">
        <v>16719</v>
      </c>
      <c r="G9937" t="s">
        <v>8113</v>
      </c>
      <c r="H9937" t="s">
        <v>18</v>
      </c>
      <c r="I9937" t="s">
        <v>27</v>
      </c>
      <c r="J9937">
        <v>19490907</v>
      </c>
      <c r="K9937">
        <v>43</v>
      </c>
      <c r="L9937" t="s">
        <v>8114</v>
      </c>
      <c r="M9937">
        <v>6439688</v>
      </c>
      <c r="N9937">
        <v>5</v>
      </c>
      <c r="O9937" s="5">
        <v>4</v>
      </c>
      <c r="P9937" s="5">
        <f t="shared" si="465"/>
        <v>9</v>
      </c>
      <c r="Q9937" s="5" t="str">
        <f t="shared" si="466"/>
        <v>4157</v>
      </c>
      <c r="R9937" s="5" t="str">
        <f t="shared" si="467"/>
        <v>dup-2</v>
      </c>
    </row>
    <row r="9938" spans="1:18" hidden="1" x14ac:dyDescent="0.2">
      <c r="A9938" t="s">
        <v>27372</v>
      </c>
      <c r="B9938" t="s">
        <v>1012</v>
      </c>
      <c r="C9938" t="s">
        <v>8039</v>
      </c>
      <c r="D9938">
        <v>14</v>
      </c>
      <c r="E9938" t="s">
        <v>15390</v>
      </c>
      <c r="F9938" t="s">
        <v>15391</v>
      </c>
      <c r="G9938" t="s">
        <v>489</v>
      </c>
      <c r="H9938">
        <v>2317</v>
      </c>
      <c r="I9938" t="s">
        <v>34</v>
      </c>
      <c r="J9938">
        <v>19961109</v>
      </c>
      <c r="K9938">
        <v>30</v>
      </c>
      <c r="L9938" t="s">
        <v>15393</v>
      </c>
      <c r="M9938">
        <v>7067844</v>
      </c>
      <c r="N9938">
        <v>0</v>
      </c>
      <c r="O9938" s="5">
        <v>4</v>
      </c>
      <c r="P9938" s="5">
        <f t="shared" si="465"/>
        <v>9</v>
      </c>
      <c r="Q9938" s="5" t="str">
        <f t="shared" si="466"/>
        <v>1956</v>
      </c>
      <c r="R9938" s="5" t="str">
        <f t="shared" si="467"/>
        <v>org</v>
      </c>
    </row>
    <row r="9939" spans="1:18" hidden="1" x14ac:dyDescent="0.2">
      <c r="A9939" t="s">
        <v>27373</v>
      </c>
      <c r="B9939" t="s">
        <v>1405</v>
      </c>
      <c r="C9939" t="s">
        <v>644</v>
      </c>
      <c r="D9939">
        <v>56</v>
      </c>
      <c r="E9939" t="s">
        <v>27344</v>
      </c>
      <c r="F9939" t="s">
        <v>18</v>
      </c>
      <c r="G9939" t="s">
        <v>3059</v>
      </c>
      <c r="H9939">
        <v>3051</v>
      </c>
      <c r="I9939" t="s">
        <v>49</v>
      </c>
      <c r="J9939">
        <v>19861114</v>
      </c>
      <c r="K9939">
        <v>27</v>
      </c>
      <c r="L9939" t="s">
        <v>27374</v>
      </c>
      <c r="M9939">
        <v>5364769</v>
      </c>
      <c r="N9939">
        <v>2</v>
      </c>
      <c r="O9939" s="5">
        <v>4</v>
      </c>
      <c r="P9939" s="5">
        <f t="shared" si="465"/>
        <v>9</v>
      </c>
      <c r="Q9939" s="5" t="str">
        <f t="shared" si="466"/>
        <v>3996</v>
      </c>
      <c r="R9939" s="5" t="str">
        <f t="shared" si="467"/>
        <v>org</v>
      </c>
    </row>
    <row r="9940" spans="1:18" hidden="1" x14ac:dyDescent="0.2">
      <c r="A9940" t="s">
        <v>27375</v>
      </c>
      <c r="B9940" t="s">
        <v>844</v>
      </c>
      <c r="C9940" t="s">
        <v>2722</v>
      </c>
      <c r="D9940">
        <v>17</v>
      </c>
      <c r="E9940" t="s">
        <v>12009</v>
      </c>
      <c r="F9940" t="s">
        <v>18</v>
      </c>
      <c r="G9940" t="s">
        <v>4019</v>
      </c>
      <c r="H9940">
        <v>6056</v>
      </c>
      <c r="I9940" t="s">
        <v>91</v>
      </c>
      <c r="J9940">
        <v>19991109</v>
      </c>
      <c r="K9940">
        <v>34</v>
      </c>
      <c r="L9940" t="s">
        <v>12010</v>
      </c>
      <c r="M9940">
        <v>4125074</v>
      </c>
      <c r="N9940">
        <v>7</v>
      </c>
      <c r="O9940" s="5">
        <v>4</v>
      </c>
      <c r="P9940" s="5">
        <f t="shared" si="465"/>
        <v>9</v>
      </c>
      <c r="Q9940" s="5" t="str">
        <f t="shared" si="466"/>
        <v>1919</v>
      </c>
      <c r="R9940" s="5" t="str">
        <f t="shared" si="467"/>
        <v>org</v>
      </c>
    </row>
    <row r="9941" spans="1:18" hidden="1" x14ac:dyDescent="0.2">
      <c r="A9941" t="s">
        <v>27376</v>
      </c>
      <c r="B9941" t="s">
        <v>7584</v>
      </c>
      <c r="C9941" t="s">
        <v>27377</v>
      </c>
      <c r="D9941">
        <v>39</v>
      </c>
      <c r="E9941" t="s">
        <v>2817</v>
      </c>
      <c r="F9941" t="s">
        <v>18</v>
      </c>
      <c r="G9941" t="s">
        <v>3261</v>
      </c>
      <c r="H9941">
        <v>3043</v>
      </c>
      <c r="I9941" t="s">
        <v>34</v>
      </c>
      <c r="J9941">
        <v>19560912</v>
      </c>
      <c r="K9941">
        <v>28</v>
      </c>
      <c r="L9941" t="s">
        <v>27378</v>
      </c>
      <c r="M9941">
        <v>9177181</v>
      </c>
      <c r="N9941">
        <v>7</v>
      </c>
      <c r="O9941" s="5">
        <v>4</v>
      </c>
      <c r="P9941" s="5">
        <f t="shared" si="465"/>
        <v>9</v>
      </c>
      <c r="Q9941" s="5" t="str">
        <f t="shared" si="466"/>
        <v>2952</v>
      </c>
      <c r="R9941" s="5" t="str">
        <f t="shared" si="467"/>
        <v>org</v>
      </c>
    </row>
    <row r="9942" spans="1:18" hidden="1" x14ac:dyDescent="0.2">
      <c r="A9942" t="s">
        <v>27379</v>
      </c>
      <c r="B9942" t="s">
        <v>22012</v>
      </c>
      <c r="C9942" t="s">
        <v>18</v>
      </c>
      <c r="D9942">
        <v>13</v>
      </c>
      <c r="E9942" t="s">
        <v>6224</v>
      </c>
      <c r="F9942" t="s">
        <v>11671</v>
      </c>
      <c r="G9942" t="s">
        <v>1559</v>
      </c>
      <c r="H9942">
        <v>6164</v>
      </c>
      <c r="I9942" t="s">
        <v>34</v>
      </c>
      <c r="J9942">
        <v>19231222</v>
      </c>
      <c r="K9942">
        <v>31</v>
      </c>
      <c r="L9942" t="s">
        <v>27380</v>
      </c>
      <c r="M9942">
        <v>2129546</v>
      </c>
      <c r="N9942">
        <v>6</v>
      </c>
      <c r="O9942" s="5">
        <v>4</v>
      </c>
      <c r="P9942" s="5">
        <f t="shared" si="465"/>
        <v>9</v>
      </c>
      <c r="Q9942" s="5" t="str">
        <f t="shared" si="466"/>
        <v>1411</v>
      </c>
      <c r="R9942" s="5" t="str">
        <f t="shared" si="467"/>
        <v>org</v>
      </c>
    </row>
    <row r="9943" spans="1:18" hidden="1" x14ac:dyDescent="0.2">
      <c r="A9943" t="s">
        <v>27381</v>
      </c>
      <c r="B9943" t="s">
        <v>975</v>
      </c>
      <c r="C9943" t="s">
        <v>342</v>
      </c>
      <c r="D9943">
        <v>31</v>
      </c>
      <c r="E9943" t="s">
        <v>6264</v>
      </c>
      <c r="F9943" t="s">
        <v>20503</v>
      </c>
      <c r="G9943" t="s">
        <v>20504</v>
      </c>
      <c r="H9943">
        <v>2190</v>
      </c>
      <c r="I9943" t="s">
        <v>91</v>
      </c>
      <c r="J9943">
        <v>19320403</v>
      </c>
      <c r="K9943">
        <v>27</v>
      </c>
      <c r="L9943" t="s">
        <v>20505</v>
      </c>
      <c r="M9943">
        <v>7283807</v>
      </c>
      <c r="N9943">
        <v>1</v>
      </c>
      <c r="O9943" s="5">
        <v>4</v>
      </c>
      <c r="P9943" s="5">
        <f t="shared" si="465"/>
        <v>9</v>
      </c>
      <c r="Q9943" s="5" t="str">
        <f t="shared" si="466"/>
        <v>3556</v>
      </c>
      <c r="R9943" s="5" t="str">
        <f t="shared" si="467"/>
        <v>org</v>
      </c>
    </row>
    <row r="9944" spans="1:18" hidden="1" x14ac:dyDescent="0.2">
      <c r="A9944" t="s">
        <v>27382</v>
      </c>
      <c r="B9944" t="s">
        <v>683</v>
      </c>
      <c r="C9944" t="s">
        <v>14890</v>
      </c>
      <c r="D9944">
        <v>14</v>
      </c>
      <c r="E9944" t="s">
        <v>14891</v>
      </c>
      <c r="F9944" t="s">
        <v>18</v>
      </c>
      <c r="G9944" t="s">
        <v>811</v>
      </c>
      <c r="H9944">
        <v>2194</v>
      </c>
      <c r="I9944" t="s">
        <v>49</v>
      </c>
      <c r="J9944">
        <v>19281110</v>
      </c>
      <c r="K9944">
        <v>31</v>
      </c>
      <c r="L9944" t="s">
        <v>14893</v>
      </c>
      <c r="M9944">
        <v>9331973</v>
      </c>
      <c r="N9944">
        <v>7</v>
      </c>
      <c r="O9944" s="5">
        <v>4</v>
      </c>
      <c r="P9944" s="5">
        <f t="shared" si="465"/>
        <v>9</v>
      </c>
      <c r="Q9944" s="5" t="str">
        <f t="shared" si="466"/>
        <v>4067</v>
      </c>
      <c r="R9944" s="5" t="str">
        <f t="shared" si="467"/>
        <v>org</v>
      </c>
    </row>
    <row r="9945" spans="1:18" hidden="1" x14ac:dyDescent="0.2">
      <c r="A9945" t="s">
        <v>27383</v>
      </c>
      <c r="B9945" t="s">
        <v>320</v>
      </c>
      <c r="C9945" t="s">
        <v>882</v>
      </c>
      <c r="D9945">
        <v>12</v>
      </c>
      <c r="E9945" t="s">
        <v>27384</v>
      </c>
      <c r="F9945" t="s">
        <v>18</v>
      </c>
      <c r="G9945" t="s">
        <v>403</v>
      </c>
      <c r="H9945">
        <v>5086</v>
      </c>
      <c r="I9945" t="s">
        <v>49</v>
      </c>
      <c r="J9945">
        <v>19490714</v>
      </c>
      <c r="K9945">
        <v>23</v>
      </c>
      <c r="L9945" t="s">
        <v>2831</v>
      </c>
      <c r="M9945">
        <v>1171321</v>
      </c>
      <c r="N9945">
        <v>8</v>
      </c>
      <c r="O9945" s="5">
        <v>4</v>
      </c>
      <c r="P9945" s="5">
        <f t="shared" si="465"/>
        <v>9</v>
      </c>
      <c r="Q9945" s="5" t="str">
        <f t="shared" si="466"/>
        <v>3504</v>
      </c>
      <c r="R9945" s="5" t="str">
        <f t="shared" si="467"/>
        <v>dup-0</v>
      </c>
    </row>
    <row r="9946" spans="1:18" hidden="1" x14ac:dyDescent="0.2">
      <c r="A9946" t="s">
        <v>27385</v>
      </c>
      <c r="B9946" t="s">
        <v>1012</v>
      </c>
      <c r="C9946" t="s">
        <v>67</v>
      </c>
      <c r="D9946">
        <v>83</v>
      </c>
      <c r="E9946" t="s">
        <v>18786</v>
      </c>
      <c r="F9946" t="s">
        <v>18</v>
      </c>
      <c r="G9946" t="s">
        <v>18787</v>
      </c>
      <c r="H9946">
        <v>3860</v>
      </c>
      <c r="I9946" t="s">
        <v>49</v>
      </c>
      <c r="J9946">
        <v>19270509</v>
      </c>
      <c r="K9946">
        <v>34</v>
      </c>
      <c r="L9946" t="s">
        <v>18788</v>
      </c>
      <c r="M9946">
        <v>9225004</v>
      </c>
      <c r="N9946">
        <v>6</v>
      </c>
      <c r="O9946" s="5">
        <v>4</v>
      </c>
      <c r="P9946" s="5">
        <f t="shared" si="465"/>
        <v>9</v>
      </c>
      <c r="Q9946" s="5" t="str">
        <f t="shared" si="466"/>
        <v>4385</v>
      </c>
      <c r="R9946" s="5" t="str">
        <f t="shared" si="467"/>
        <v>org</v>
      </c>
    </row>
    <row r="9947" spans="1:18" hidden="1" x14ac:dyDescent="0.2">
      <c r="A9947" t="s">
        <v>27386</v>
      </c>
      <c r="B9947" t="s">
        <v>4294</v>
      </c>
      <c r="C9947" t="s">
        <v>13234</v>
      </c>
      <c r="D9947">
        <v>1</v>
      </c>
      <c r="E9947" t="s">
        <v>4558</v>
      </c>
      <c r="F9947" t="s">
        <v>18</v>
      </c>
      <c r="G9947" t="s">
        <v>4559</v>
      </c>
      <c r="H9947">
        <v>4350</v>
      </c>
      <c r="I9947" t="s">
        <v>34</v>
      </c>
      <c r="J9947">
        <v>19610203</v>
      </c>
      <c r="K9947">
        <v>31</v>
      </c>
      <c r="L9947" t="s">
        <v>4560</v>
      </c>
      <c r="M9947">
        <v>9150391</v>
      </c>
      <c r="N9947">
        <v>4</v>
      </c>
      <c r="O9947" s="5">
        <v>4</v>
      </c>
      <c r="P9947" s="5">
        <f t="shared" si="465"/>
        <v>9</v>
      </c>
      <c r="Q9947" s="5" t="str">
        <f t="shared" si="466"/>
        <v>2335</v>
      </c>
      <c r="R9947" s="5" t="str">
        <f t="shared" si="467"/>
        <v>dup-2</v>
      </c>
    </row>
    <row r="9948" spans="1:18" hidden="1" x14ac:dyDescent="0.2">
      <c r="A9948" t="s">
        <v>27387</v>
      </c>
      <c r="B9948" t="s">
        <v>520</v>
      </c>
      <c r="C9948" t="s">
        <v>18</v>
      </c>
      <c r="D9948">
        <v>13</v>
      </c>
      <c r="E9948" t="s">
        <v>27388</v>
      </c>
      <c r="F9948" t="s">
        <v>4541</v>
      </c>
      <c r="G9948" t="s">
        <v>27389</v>
      </c>
      <c r="H9948">
        <v>3053</v>
      </c>
      <c r="I9948" t="s">
        <v>18</v>
      </c>
      <c r="J9948">
        <v>19010220</v>
      </c>
      <c r="K9948">
        <v>32</v>
      </c>
      <c r="L9948" t="s">
        <v>27390</v>
      </c>
      <c r="M9948">
        <v>5654813</v>
      </c>
      <c r="N9948">
        <v>2</v>
      </c>
      <c r="O9948" s="5">
        <v>4</v>
      </c>
      <c r="P9948" s="5">
        <f t="shared" si="465"/>
        <v>9</v>
      </c>
      <c r="Q9948" s="5" t="str">
        <f t="shared" si="466"/>
        <v>4056</v>
      </c>
      <c r="R9948" s="5" t="str">
        <f t="shared" si="467"/>
        <v>org</v>
      </c>
    </row>
    <row r="9949" spans="1:18" hidden="1" x14ac:dyDescent="0.2">
      <c r="A9949" t="s">
        <v>27391</v>
      </c>
      <c r="B9949" t="s">
        <v>13702</v>
      </c>
      <c r="C9949" t="s">
        <v>11955</v>
      </c>
      <c r="D9949">
        <v>1</v>
      </c>
      <c r="E9949" t="s">
        <v>1721</v>
      </c>
      <c r="F9949" t="s">
        <v>18</v>
      </c>
      <c r="G9949" t="s">
        <v>1863</v>
      </c>
      <c r="H9949">
        <v>2594</v>
      </c>
      <c r="I9949" t="s">
        <v>27</v>
      </c>
      <c r="J9949">
        <v>19250306</v>
      </c>
      <c r="K9949">
        <v>33</v>
      </c>
      <c r="L9949" t="s">
        <v>13703</v>
      </c>
      <c r="M9949">
        <v>1185578</v>
      </c>
      <c r="N9949">
        <v>3</v>
      </c>
      <c r="O9949" s="5">
        <v>4</v>
      </c>
      <c r="P9949" s="5">
        <f t="shared" si="465"/>
        <v>9</v>
      </c>
      <c r="Q9949" s="5" t="str">
        <f t="shared" si="466"/>
        <v>2725</v>
      </c>
      <c r="R9949" s="5" t="str">
        <f t="shared" si="467"/>
        <v>dup-1</v>
      </c>
    </row>
    <row r="9950" spans="1:18" hidden="1" x14ac:dyDescent="0.2">
      <c r="A9950" t="s">
        <v>27392</v>
      </c>
      <c r="B9950" t="s">
        <v>107</v>
      </c>
      <c r="C9950" t="s">
        <v>27393</v>
      </c>
      <c r="D9950">
        <v>106</v>
      </c>
      <c r="E9950" t="s">
        <v>4736</v>
      </c>
      <c r="F9950" t="s">
        <v>27394</v>
      </c>
      <c r="G9950" t="s">
        <v>383</v>
      </c>
      <c r="H9950">
        <v>3912</v>
      </c>
      <c r="I9950" t="s">
        <v>49</v>
      </c>
      <c r="J9950">
        <v>19990629</v>
      </c>
      <c r="K9950">
        <v>30</v>
      </c>
      <c r="L9950" t="s">
        <v>27395</v>
      </c>
      <c r="M9950">
        <v>9697527</v>
      </c>
      <c r="N9950">
        <v>9</v>
      </c>
      <c r="O9950" s="5">
        <v>4</v>
      </c>
      <c r="P9950" s="5">
        <f t="shared" si="465"/>
        <v>9</v>
      </c>
      <c r="Q9950" s="5" t="str">
        <f t="shared" si="466"/>
        <v>3867</v>
      </c>
      <c r="R9950" s="5" t="str">
        <f t="shared" si="467"/>
        <v>org</v>
      </c>
    </row>
    <row r="9951" spans="1:18" hidden="1" x14ac:dyDescent="0.2">
      <c r="A9951" t="s">
        <v>27396</v>
      </c>
      <c r="B9951" t="s">
        <v>80</v>
      </c>
      <c r="C9951" t="s">
        <v>592</v>
      </c>
      <c r="D9951">
        <v>7</v>
      </c>
      <c r="E9951" t="s">
        <v>863</v>
      </c>
      <c r="F9951" t="s">
        <v>18</v>
      </c>
      <c r="G9951" t="s">
        <v>945</v>
      </c>
      <c r="H9951">
        <v>3201</v>
      </c>
      <c r="I9951" t="s">
        <v>279</v>
      </c>
      <c r="J9951">
        <v>19340926</v>
      </c>
      <c r="K9951">
        <v>30</v>
      </c>
      <c r="L9951" t="s">
        <v>27397</v>
      </c>
      <c r="M9951">
        <v>4890124</v>
      </c>
      <c r="N9951">
        <v>8</v>
      </c>
      <c r="O9951" s="5">
        <v>4</v>
      </c>
      <c r="P9951" s="5">
        <f t="shared" si="465"/>
        <v>9</v>
      </c>
      <c r="Q9951" s="5" t="str">
        <f t="shared" si="466"/>
        <v>3050</v>
      </c>
      <c r="R9951" s="5" t="str">
        <f t="shared" si="467"/>
        <v>org</v>
      </c>
    </row>
    <row r="9952" spans="1:18" hidden="1" x14ac:dyDescent="0.2">
      <c r="A9952" t="s">
        <v>27398</v>
      </c>
      <c r="B9952" t="s">
        <v>1090</v>
      </c>
      <c r="C9952" t="s">
        <v>653</v>
      </c>
      <c r="D9952">
        <v>70</v>
      </c>
      <c r="E9952" t="s">
        <v>18128</v>
      </c>
      <c r="F9952" t="s">
        <v>18</v>
      </c>
      <c r="G9952" t="s">
        <v>3127</v>
      </c>
      <c r="H9952">
        <v>3450</v>
      </c>
      <c r="I9952" t="s">
        <v>27</v>
      </c>
      <c r="J9952">
        <v>19740806</v>
      </c>
      <c r="K9952" t="s">
        <v>18</v>
      </c>
      <c r="L9952" t="s">
        <v>27399</v>
      </c>
      <c r="M9952">
        <v>8231068</v>
      </c>
      <c r="N9952">
        <v>9</v>
      </c>
      <c r="O9952" s="5">
        <v>4</v>
      </c>
      <c r="P9952" s="5">
        <f t="shared" si="465"/>
        <v>9</v>
      </c>
      <c r="Q9952" s="5" t="str">
        <f t="shared" si="466"/>
        <v>4716</v>
      </c>
      <c r="R9952" s="5" t="str">
        <f t="shared" si="467"/>
        <v>org</v>
      </c>
    </row>
    <row r="9953" spans="1:18" hidden="1" x14ac:dyDescent="0.2">
      <c r="A9953" t="s">
        <v>27400</v>
      </c>
      <c r="B9953" t="s">
        <v>14945</v>
      </c>
      <c r="C9953" t="s">
        <v>8955</v>
      </c>
      <c r="D9953">
        <v>2</v>
      </c>
      <c r="E9953" t="s">
        <v>8956</v>
      </c>
      <c r="F9953" t="s">
        <v>18</v>
      </c>
      <c r="G9953" t="s">
        <v>755</v>
      </c>
      <c r="H9953">
        <v>6076</v>
      </c>
      <c r="I9953" t="s">
        <v>49</v>
      </c>
      <c r="J9953">
        <v>19400527</v>
      </c>
      <c r="K9953" t="s">
        <v>18</v>
      </c>
      <c r="L9953" t="s">
        <v>8957</v>
      </c>
      <c r="M9953">
        <v>1994431</v>
      </c>
      <c r="N9953">
        <v>2</v>
      </c>
      <c r="O9953" s="5">
        <v>4</v>
      </c>
      <c r="P9953" s="5">
        <f t="shared" si="465"/>
        <v>8</v>
      </c>
      <c r="Q9953" s="5" t="str">
        <f t="shared" si="466"/>
        <v>662</v>
      </c>
      <c r="R9953" s="5" t="str">
        <f t="shared" si="467"/>
        <v>org</v>
      </c>
    </row>
    <row r="9954" spans="1:18" hidden="1" x14ac:dyDescent="0.2">
      <c r="A9954" t="s">
        <v>27401</v>
      </c>
      <c r="B9954" t="s">
        <v>13058</v>
      </c>
      <c r="C9954" t="s">
        <v>788</v>
      </c>
      <c r="D9954">
        <v>283</v>
      </c>
      <c r="E9954" t="s">
        <v>3785</v>
      </c>
      <c r="F9954" t="s">
        <v>18</v>
      </c>
      <c r="G9954" t="s">
        <v>13060</v>
      </c>
      <c r="H9954">
        <v>6101</v>
      </c>
      <c r="I9954" t="s">
        <v>500</v>
      </c>
      <c r="J9954">
        <v>19160209</v>
      </c>
      <c r="K9954">
        <v>28</v>
      </c>
      <c r="L9954" t="s">
        <v>13061</v>
      </c>
      <c r="M9954">
        <v>8306591</v>
      </c>
      <c r="N9954">
        <v>2</v>
      </c>
      <c r="O9954" s="5">
        <v>4</v>
      </c>
      <c r="P9954" s="5">
        <f t="shared" si="465"/>
        <v>9</v>
      </c>
      <c r="Q9954" s="5" t="str">
        <f t="shared" si="466"/>
        <v>2003</v>
      </c>
      <c r="R9954" s="5" t="str">
        <f t="shared" si="467"/>
        <v>dup-0</v>
      </c>
    </row>
    <row r="9955" spans="1:18" hidden="1" x14ac:dyDescent="0.2">
      <c r="A9955" t="s">
        <v>27402</v>
      </c>
      <c r="B9955" t="s">
        <v>3041</v>
      </c>
      <c r="C9955" t="s">
        <v>5697</v>
      </c>
      <c r="D9955">
        <v>54</v>
      </c>
      <c r="E9955" t="s">
        <v>12531</v>
      </c>
      <c r="F9955" t="s">
        <v>18</v>
      </c>
      <c r="G9955" t="s">
        <v>2588</v>
      </c>
      <c r="H9955">
        <v>3155</v>
      </c>
      <c r="I9955" t="s">
        <v>20</v>
      </c>
      <c r="J9955">
        <v>19360925</v>
      </c>
      <c r="K9955">
        <v>30</v>
      </c>
      <c r="L9955" t="s">
        <v>12532</v>
      </c>
      <c r="M9955">
        <v>3043951</v>
      </c>
      <c r="N9955">
        <v>6</v>
      </c>
      <c r="O9955" s="5">
        <v>4</v>
      </c>
      <c r="P9955" s="5">
        <f t="shared" si="465"/>
        <v>9</v>
      </c>
      <c r="Q9955" s="5" t="str">
        <f t="shared" si="466"/>
        <v>4489</v>
      </c>
      <c r="R9955" s="5" t="str">
        <f t="shared" si="467"/>
        <v>dup-1</v>
      </c>
    </row>
    <row r="9956" spans="1:18" hidden="1" x14ac:dyDescent="0.2">
      <c r="A9956" t="s">
        <v>27403</v>
      </c>
      <c r="B9956" t="s">
        <v>68</v>
      </c>
      <c r="C9956" t="s">
        <v>38</v>
      </c>
      <c r="D9956">
        <v>32</v>
      </c>
      <c r="E9956" t="s">
        <v>4379</v>
      </c>
      <c r="F9956" t="s">
        <v>6520</v>
      </c>
      <c r="G9956" t="s">
        <v>1848</v>
      </c>
      <c r="H9956">
        <v>2325</v>
      </c>
      <c r="I9956" t="s">
        <v>500</v>
      </c>
      <c r="J9956">
        <v>19981205</v>
      </c>
      <c r="K9956">
        <v>21</v>
      </c>
      <c r="L9956" t="s">
        <v>6521</v>
      </c>
      <c r="M9956">
        <v>2799888</v>
      </c>
      <c r="N9956">
        <v>6</v>
      </c>
      <c r="O9956" s="5">
        <v>4</v>
      </c>
      <c r="P9956" s="5">
        <f t="shared" si="465"/>
        <v>9</v>
      </c>
      <c r="Q9956" s="5" t="str">
        <f t="shared" si="466"/>
        <v>4343</v>
      </c>
      <c r="R9956" s="5" t="str">
        <f t="shared" si="467"/>
        <v>dup-0</v>
      </c>
    </row>
    <row r="9957" spans="1:18" hidden="1" x14ac:dyDescent="0.2">
      <c r="A9957" t="s">
        <v>27404</v>
      </c>
      <c r="B9957" t="s">
        <v>3866</v>
      </c>
      <c r="C9957" t="s">
        <v>1059</v>
      </c>
      <c r="D9957">
        <v>56</v>
      </c>
      <c r="E9957" t="s">
        <v>896</v>
      </c>
      <c r="F9957" t="s">
        <v>9620</v>
      </c>
      <c r="G9957" t="s">
        <v>27405</v>
      </c>
      <c r="H9957">
        <v>4125</v>
      </c>
      <c r="I9957" t="s">
        <v>27</v>
      </c>
      <c r="J9957">
        <v>19100727</v>
      </c>
      <c r="K9957">
        <v>32</v>
      </c>
      <c r="L9957" t="s">
        <v>9622</v>
      </c>
      <c r="M9957">
        <v>9243949</v>
      </c>
      <c r="N9957">
        <v>5</v>
      </c>
      <c r="O9957" s="5">
        <v>4</v>
      </c>
      <c r="P9957" s="5">
        <f t="shared" si="465"/>
        <v>9</v>
      </c>
      <c r="Q9957" s="5" t="str">
        <f t="shared" si="466"/>
        <v>2465</v>
      </c>
      <c r="R9957" s="5" t="str">
        <f t="shared" si="467"/>
        <v>dup-2</v>
      </c>
    </row>
    <row r="9958" spans="1:18" hidden="1" x14ac:dyDescent="0.2">
      <c r="A9958" t="s">
        <v>27406</v>
      </c>
      <c r="B9958" t="s">
        <v>21817</v>
      </c>
      <c r="C9958" t="s">
        <v>516</v>
      </c>
      <c r="D9958">
        <v>51</v>
      </c>
      <c r="E9958" t="s">
        <v>25429</v>
      </c>
      <c r="F9958" t="s">
        <v>18</v>
      </c>
      <c r="G9958" t="s">
        <v>856</v>
      </c>
      <c r="H9958">
        <v>820</v>
      </c>
      <c r="I9958" t="s">
        <v>34</v>
      </c>
      <c r="J9958">
        <v>19260401</v>
      </c>
      <c r="K9958">
        <v>35</v>
      </c>
      <c r="L9958" t="s">
        <v>27407</v>
      </c>
      <c r="M9958">
        <v>9802992</v>
      </c>
      <c r="N9958">
        <v>1</v>
      </c>
      <c r="O9958" s="5">
        <v>4</v>
      </c>
      <c r="P9958" s="5">
        <f t="shared" si="465"/>
        <v>9</v>
      </c>
      <c r="Q9958" s="5" t="str">
        <f t="shared" si="466"/>
        <v>1921</v>
      </c>
      <c r="R9958" s="5" t="str">
        <f t="shared" si="467"/>
        <v>org</v>
      </c>
    </row>
    <row r="9959" spans="1:18" hidden="1" x14ac:dyDescent="0.2">
      <c r="A9959" t="s">
        <v>27408</v>
      </c>
      <c r="B9959" t="s">
        <v>3924</v>
      </c>
      <c r="C9959" t="s">
        <v>151</v>
      </c>
      <c r="D9959">
        <v>25</v>
      </c>
      <c r="E9959" t="s">
        <v>10173</v>
      </c>
      <c r="F9959" t="s">
        <v>5497</v>
      </c>
      <c r="G9959" t="s">
        <v>4944</v>
      </c>
      <c r="H9959">
        <v>2101</v>
      </c>
      <c r="I9959" t="s">
        <v>91</v>
      </c>
      <c r="J9959">
        <v>19581231</v>
      </c>
      <c r="K9959" t="s">
        <v>18</v>
      </c>
      <c r="L9959" t="s">
        <v>10174</v>
      </c>
      <c r="M9959">
        <v>4869534</v>
      </c>
      <c r="N9959">
        <v>9</v>
      </c>
      <c r="O9959" s="5">
        <v>4</v>
      </c>
      <c r="P9959" s="5">
        <f t="shared" si="465"/>
        <v>9</v>
      </c>
      <c r="Q9959" s="5" t="str">
        <f t="shared" si="466"/>
        <v>1808</v>
      </c>
      <c r="R9959" s="5" t="str">
        <f t="shared" si="467"/>
        <v>org</v>
      </c>
    </row>
    <row r="9960" spans="1:18" hidden="1" x14ac:dyDescent="0.2">
      <c r="A9960" t="s">
        <v>27409</v>
      </c>
      <c r="B9960" t="s">
        <v>1128</v>
      </c>
      <c r="C9960" t="s">
        <v>1217</v>
      </c>
      <c r="D9960">
        <v>9</v>
      </c>
      <c r="E9960" t="s">
        <v>5882</v>
      </c>
      <c r="F9960" t="s">
        <v>18</v>
      </c>
      <c r="G9960" t="s">
        <v>1562</v>
      </c>
      <c r="H9960">
        <v>2075</v>
      </c>
      <c r="I9960" t="s">
        <v>91</v>
      </c>
      <c r="J9960">
        <v>19021204</v>
      </c>
      <c r="K9960">
        <v>37</v>
      </c>
      <c r="L9960" t="s">
        <v>5883</v>
      </c>
      <c r="M9960">
        <v>1046068</v>
      </c>
      <c r="N9960">
        <v>5</v>
      </c>
      <c r="O9960" s="5">
        <v>4</v>
      </c>
      <c r="P9960" s="5">
        <f t="shared" si="465"/>
        <v>9</v>
      </c>
      <c r="Q9960" s="5" t="str">
        <f t="shared" si="466"/>
        <v>1114</v>
      </c>
      <c r="R9960" s="5" t="str">
        <f t="shared" si="467"/>
        <v>org</v>
      </c>
    </row>
    <row r="9961" spans="1:18" hidden="1" x14ac:dyDescent="0.2">
      <c r="A9961" t="s">
        <v>27410</v>
      </c>
      <c r="B9961" t="s">
        <v>560</v>
      </c>
      <c r="C9961" t="s">
        <v>27411</v>
      </c>
      <c r="D9961">
        <v>7</v>
      </c>
      <c r="E9961" t="s">
        <v>784</v>
      </c>
      <c r="F9961" t="s">
        <v>27412</v>
      </c>
      <c r="G9961" t="s">
        <v>27361</v>
      </c>
      <c r="H9961">
        <v>4670</v>
      </c>
      <c r="I9961" t="s">
        <v>91</v>
      </c>
      <c r="J9961" t="s">
        <v>18</v>
      </c>
      <c r="K9961">
        <v>32</v>
      </c>
      <c r="L9961" t="s">
        <v>27413</v>
      </c>
      <c r="M9961">
        <v>5227282</v>
      </c>
      <c r="N9961">
        <v>4</v>
      </c>
      <c r="O9961" s="5">
        <v>4</v>
      </c>
      <c r="P9961" s="5">
        <f t="shared" si="465"/>
        <v>8</v>
      </c>
      <c r="Q9961" s="5" t="str">
        <f t="shared" si="466"/>
        <v>931</v>
      </c>
      <c r="R9961" s="5" t="str">
        <f t="shared" si="467"/>
        <v>org</v>
      </c>
    </row>
    <row r="9962" spans="1:18" hidden="1" x14ac:dyDescent="0.2">
      <c r="A9962" t="s">
        <v>27414</v>
      </c>
      <c r="B9962" t="s">
        <v>1005</v>
      </c>
      <c r="C9962" t="s">
        <v>6320</v>
      </c>
      <c r="D9962">
        <v>13</v>
      </c>
      <c r="E9962" t="s">
        <v>25619</v>
      </c>
      <c r="F9962" t="s">
        <v>18</v>
      </c>
      <c r="G9962" t="s">
        <v>14082</v>
      </c>
      <c r="H9962">
        <v>2020</v>
      </c>
      <c r="I9962" t="s">
        <v>18</v>
      </c>
      <c r="J9962">
        <v>19741213</v>
      </c>
      <c r="K9962">
        <v>35</v>
      </c>
      <c r="L9962" t="s">
        <v>27415</v>
      </c>
      <c r="M9962">
        <v>8821420</v>
      </c>
      <c r="N9962">
        <v>2</v>
      </c>
      <c r="O9962" s="5">
        <v>4</v>
      </c>
      <c r="P9962" s="5">
        <f t="shared" si="465"/>
        <v>9</v>
      </c>
      <c r="Q9962" s="5" t="str">
        <f t="shared" si="466"/>
        <v>4876</v>
      </c>
      <c r="R9962" s="5" t="str">
        <f t="shared" si="467"/>
        <v>dup-1</v>
      </c>
    </row>
    <row r="9963" spans="1:18" hidden="1" x14ac:dyDescent="0.2">
      <c r="A9963" t="s">
        <v>808</v>
      </c>
      <c r="B9963" t="s">
        <v>844</v>
      </c>
      <c r="C9963" t="s">
        <v>5502</v>
      </c>
      <c r="D9963">
        <v>6</v>
      </c>
      <c r="E9963" t="s">
        <v>5384</v>
      </c>
      <c r="F9963" t="s">
        <v>27416</v>
      </c>
      <c r="G9963" t="s">
        <v>5422</v>
      </c>
      <c r="H9963">
        <v>2650</v>
      </c>
      <c r="I9963" t="s">
        <v>34</v>
      </c>
      <c r="J9963">
        <v>19660328</v>
      </c>
      <c r="K9963">
        <v>41</v>
      </c>
      <c r="L9963" t="s">
        <v>27417</v>
      </c>
      <c r="M9963">
        <v>1940021</v>
      </c>
      <c r="N9963">
        <v>7</v>
      </c>
      <c r="O9963" s="5">
        <v>4</v>
      </c>
      <c r="P9963" s="5">
        <f t="shared" si="465"/>
        <v>8</v>
      </c>
      <c r="Q9963" s="5" t="str">
        <f t="shared" si="466"/>
        <v>406</v>
      </c>
      <c r="R9963" s="5" t="str">
        <f t="shared" si="467"/>
        <v>org</v>
      </c>
    </row>
    <row r="9964" spans="1:18" hidden="1" x14ac:dyDescent="0.2">
      <c r="A9964" t="s">
        <v>27418</v>
      </c>
      <c r="B9964" t="s">
        <v>1795</v>
      </c>
      <c r="C9964" t="s">
        <v>373</v>
      </c>
      <c r="D9964">
        <v>21</v>
      </c>
      <c r="E9964" t="s">
        <v>2960</v>
      </c>
      <c r="F9964" t="s">
        <v>18</v>
      </c>
      <c r="G9964" t="s">
        <v>6417</v>
      </c>
      <c r="H9964">
        <v>2546</v>
      </c>
      <c r="I9964" t="s">
        <v>20</v>
      </c>
      <c r="J9964">
        <v>19080224</v>
      </c>
      <c r="K9964">
        <v>12</v>
      </c>
      <c r="L9964" t="s">
        <v>27419</v>
      </c>
      <c r="M9964">
        <v>6749540</v>
      </c>
      <c r="N9964">
        <v>5</v>
      </c>
      <c r="O9964" s="5">
        <v>4</v>
      </c>
      <c r="P9964" s="5">
        <f t="shared" si="465"/>
        <v>8</v>
      </c>
      <c r="Q9964" s="5" t="str">
        <f t="shared" si="466"/>
        <v>893</v>
      </c>
      <c r="R9964" s="5" t="str">
        <f t="shared" si="467"/>
        <v>org</v>
      </c>
    </row>
    <row r="9965" spans="1:18" hidden="1" x14ac:dyDescent="0.2">
      <c r="A9965" t="s">
        <v>27420</v>
      </c>
      <c r="B9965" t="s">
        <v>678</v>
      </c>
      <c r="C9965" t="s">
        <v>7066</v>
      </c>
      <c r="D9965">
        <v>85</v>
      </c>
      <c r="E9965" t="s">
        <v>7280</v>
      </c>
      <c r="F9965" t="s">
        <v>7068</v>
      </c>
      <c r="G9965" t="s">
        <v>27421</v>
      </c>
      <c r="H9965">
        <v>2234</v>
      </c>
      <c r="I9965" t="s">
        <v>49</v>
      </c>
      <c r="J9965">
        <v>19351009</v>
      </c>
      <c r="K9965" t="s">
        <v>18</v>
      </c>
      <c r="L9965" t="s">
        <v>7070</v>
      </c>
      <c r="M9965">
        <v>4371137</v>
      </c>
      <c r="N9965">
        <v>1</v>
      </c>
      <c r="O9965" s="5">
        <v>4</v>
      </c>
      <c r="P9965" s="5">
        <f t="shared" si="465"/>
        <v>9</v>
      </c>
      <c r="Q9965" s="5" t="str">
        <f t="shared" si="466"/>
        <v>4085</v>
      </c>
      <c r="R9965" s="5" t="str">
        <f t="shared" si="467"/>
        <v>dup-1</v>
      </c>
    </row>
    <row r="9966" spans="1:18" hidden="1" x14ac:dyDescent="0.2">
      <c r="A9966" t="s">
        <v>27422</v>
      </c>
      <c r="B9966" t="s">
        <v>434</v>
      </c>
      <c r="C9966" t="s">
        <v>131</v>
      </c>
      <c r="D9966">
        <v>161</v>
      </c>
      <c r="E9966" t="s">
        <v>608</v>
      </c>
      <c r="F9966" t="s">
        <v>18</v>
      </c>
      <c r="G9966" t="s">
        <v>2717</v>
      </c>
      <c r="H9966">
        <v>4564</v>
      </c>
      <c r="I9966" t="s">
        <v>91</v>
      </c>
      <c r="J9966" t="s">
        <v>18</v>
      </c>
      <c r="K9966">
        <v>22</v>
      </c>
      <c r="L9966" t="s">
        <v>27423</v>
      </c>
      <c r="M9966">
        <v>7228541</v>
      </c>
      <c r="N9966">
        <v>1</v>
      </c>
      <c r="O9966" s="5">
        <v>4</v>
      </c>
      <c r="P9966" s="5">
        <f t="shared" si="465"/>
        <v>9</v>
      </c>
      <c r="Q9966" s="5" t="str">
        <f t="shared" si="466"/>
        <v>3800</v>
      </c>
      <c r="R9966" s="5" t="str">
        <f t="shared" si="467"/>
        <v>org</v>
      </c>
    </row>
    <row r="9967" spans="1:18" hidden="1" x14ac:dyDescent="0.2">
      <c r="A9967" t="s">
        <v>27424</v>
      </c>
      <c r="B9967" t="s">
        <v>560</v>
      </c>
      <c r="C9967" t="s">
        <v>3023</v>
      </c>
      <c r="D9967">
        <v>7</v>
      </c>
      <c r="E9967" t="s">
        <v>11141</v>
      </c>
      <c r="F9967" t="s">
        <v>18</v>
      </c>
      <c r="G9967" t="s">
        <v>1815</v>
      </c>
      <c r="H9967">
        <v>4173</v>
      </c>
      <c r="I9967" t="s">
        <v>91</v>
      </c>
      <c r="J9967">
        <v>19160523</v>
      </c>
      <c r="K9967" t="s">
        <v>18</v>
      </c>
      <c r="L9967" t="s">
        <v>27425</v>
      </c>
      <c r="M9967">
        <v>1663333</v>
      </c>
      <c r="N9967">
        <v>2</v>
      </c>
      <c r="O9967" s="5">
        <v>4</v>
      </c>
      <c r="P9967" s="5">
        <f t="shared" si="465"/>
        <v>9</v>
      </c>
      <c r="Q9967" s="5" t="str">
        <f t="shared" si="466"/>
        <v>2965</v>
      </c>
      <c r="R9967" s="5" t="str">
        <f t="shared" si="467"/>
        <v>org</v>
      </c>
    </row>
    <row r="9968" spans="1:18" hidden="1" x14ac:dyDescent="0.2">
      <c r="A9968" t="s">
        <v>27426</v>
      </c>
      <c r="B9968" t="s">
        <v>434</v>
      </c>
      <c r="C9968" t="s">
        <v>1537</v>
      </c>
      <c r="D9968">
        <v>2</v>
      </c>
      <c r="E9968" t="s">
        <v>12352</v>
      </c>
      <c r="F9968" t="s">
        <v>18</v>
      </c>
      <c r="G9968" t="s">
        <v>4346</v>
      </c>
      <c r="H9968">
        <v>4051</v>
      </c>
      <c r="I9968" t="s">
        <v>91</v>
      </c>
      <c r="J9968">
        <v>19370108</v>
      </c>
      <c r="K9968" t="s">
        <v>18</v>
      </c>
      <c r="L9968" t="s">
        <v>27427</v>
      </c>
      <c r="M9968">
        <v>9318674</v>
      </c>
      <c r="N9968">
        <v>9</v>
      </c>
      <c r="O9968" s="5">
        <v>4</v>
      </c>
      <c r="P9968" s="5">
        <f t="shared" si="465"/>
        <v>9</v>
      </c>
      <c r="Q9968" s="5" t="str">
        <f t="shared" si="466"/>
        <v>4687</v>
      </c>
      <c r="R9968" s="5" t="str">
        <f t="shared" si="467"/>
        <v>org</v>
      </c>
    </row>
    <row r="9969" spans="1:18" hidden="1" x14ac:dyDescent="0.2">
      <c r="A9969" t="s">
        <v>27428</v>
      </c>
      <c r="B9969" t="s">
        <v>4659</v>
      </c>
      <c r="C9969" t="s">
        <v>1663</v>
      </c>
      <c r="D9969">
        <v>4</v>
      </c>
      <c r="E9969" t="s">
        <v>27429</v>
      </c>
      <c r="F9969" t="s">
        <v>18</v>
      </c>
      <c r="G9969" t="s">
        <v>5599</v>
      </c>
      <c r="H9969">
        <v>2560</v>
      </c>
      <c r="I9969" t="s">
        <v>91</v>
      </c>
      <c r="J9969">
        <v>19221109</v>
      </c>
      <c r="K9969" t="s">
        <v>18</v>
      </c>
      <c r="L9969" t="s">
        <v>27430</v>
      </c>
      <c r="M9969">
        <v>4108998</v>
      </c>
      <c r="N9969">
        <v>4</v>
      </c>
      <c r="O9969" s="5">
        <v>4</v>
      </c>
      <c r="P9969" s="5">
        <f t="shared" si="465"/>
        <v>9</v>
      </c>
      <c r="Q9969" s="5" t="str">
        <f t="shared" si="466"/>
        <v>4213</v>
      </c>
      <c r="R9969" s="5" t="str">
        <f t="shared" si="467"/>
        <v>org</v>
      </c>
    </row>
    <row r="9970" spans="1:18" hidden="1" x14ac:dyDescent="0.2">
      <c r="A9970" t="s">
        <v>27431</v>
      </c>
      <c r="B9970" t="s">
        <v>585</v>
      </c>
      <c r="C9970" t="s">
        <v>4997</v>
      </c>
      <c r="D9970">
        <v>16</v>
      </c>
      <c r="E9970" t="s">
        <v>4998</v>
      </c>
      <c r="F9970" t="s">
        <v>18</v>
      </c>
      <c r="G9970" t="s">
        <v>27432</v>
      </c>
      <c r="H9970">
        <v>6285</v>
      </c>
      <c r="I9970" t="s">
        <v>27433</v>
      </c>
      <c r="J9970">
        <v>19651221</v>
      </c>
      <c r="K9970">
        <v>31</v>
      </c>
      <c r="L9970" t="s">
        <v>5000</v>
      </c>
      <c r="M9970">
        <v>5265745</v>
      </c>
      <c r="N9970">
        <v>6</v>
      </c>
      <c r="O9970" s="5">
        <v>4</v>
      </c>
      <c r="P9970" s="5">
        <f t="shared" si="465"/>
        <v>9</v>
      </c>
      <c r="Q9970" s="5" t="str">
        <f t="shared" si="466"/>
        <v>2322</v>
      </c>
      <c r="R9970" s="5" t="str">
        <f t="shared" si="467"/>
        <v>dup-1</v>
      </c>
    </row>
    <row r="9971" spans="1:18" hidden="1" x14ac:dyDescent="0.2">
      <c r="A9971" t="s">
        <v>27434</v>
      </c>
      <c r="B9971" t="s">
        <v>2586</v>
      </c>
      <c r="C9971" t="s">
        <v>1756</v>
      </c>
      <c r="D9971">
        <v>104</v>
      </c>
      <c r="E9971" t="s">
        <v>2078</v>
      </c>
      <c r="F9971" t="s">
        <v>18</v>
      </c>
      <c r="G9971" t="s">
        <v>4747</v>
      </c>
      <c r="H9971">
        <v>2090</v>
      </c>
      <c r="I9971" t="s">
        <v>91</v>
      </c>
      <c r="J9971">
        <v>19141331</v>
      </c>
      <c r="K9971">
        <v>34</v>
      </c>
      <c r="L9971" t="s">
        <v>6775</v>
      </c>
      <c r="M9971">
        <v>2579631</v>
      </c>
      <c r="N9971">
        <v>7</v>
      </c>
      <c r="O9971" s="5">
        <v>4</v>
      </c>
      <c r="P9971" s="5">
        <f t="shared" si="465"/>
        <v>8</v>
      </c>
      <c r="Q9971" s="5" t="str">
        <f t="shared" si="466"/>
        <v>793</v>
      </c>
      <c r="R9971" s="5" t="str">
        <f t="shared" si="467"/>
        <v>dup-0</v>
      </c>
    </row>
    <row r="9972" spans="1:18" hidden="1" x14ac:dyDescent="0.2">
      <c r="A9972" t="s">
        <v>27435</v>
      </c>
      <c r="B9972" t="s">
        <v>435</v>
      </c>
      <c r="C9972" t="s">
        <v>9941</v>
      </c>
      <c r="D9972">
        <v>33</v>
      </c>
      <c r="E9972" t="s">
        <v>27436</v>
      </c>
      <c r="F9972" t="s">
        <v>18</v>
      </c>
      <c r="G9972" t="s">
        <v>9942</v>
      </c>
      <c r="H9972">
        <v>2650</v>
      </c>
      <c r="I9972" t="s">
        <v>91</v>
      </c>
      <c r="J9972">
        <v>19090421</v>
      </c>
      <c r="K9972">
        <v>25</v>
      </c>
      <c r="L9972" t="s">
        <v>9943</v>
      </c>
      <c r="M9972">
        <v>3047236</v>
      </c>
      <c r="N9972">
        <v>3</v>
      </c>
      <c r="O9972" s="5">
        <v>4</v>
      </c>
      <c r="P9972" s="5">
        <f t="shared" si="465"/>
        <v>9</v>
      </c>
      <c r="Q9972" s="5" t="str">
        <f t="shared" si="466"/>
        <v>3295</v>
      </c>
      <c r="R9972" s="5" t="str">
        <f t="shared" si="467"/>
        <v>dup-2</v>
      </c>
    </row>
    <row r="9973" spans="1:18" hidden="1" x14ac:dyDescent="0.2">
      <c r="A9973" t="s">
        <v>27437</v>
      </c>
      <c r="B9973" t="s">
        <v>473</v>
      </c>
      <c r="C9973" t="s">
        <v>1206</v>
      </c>
      <c r="D9973">
        <v>115</v>
      </c>
      <c r="E9973" t="s">
        <v>18</v>
      </c>
      <c r="F9973" t="s">
        <v>18</v>
      </c>
      <c r="G9973" t="s">
        <v>4853</v>
      </c>
      <c r="H9973">
        <v>3620</v>
      </c>
      <c r="I9973" t="s">
        <v>18</v>
      </c>
      <c r="J9973">
        <v>19851117</v>
      </c>
      <c r="K9973">
        <v>9</v>
      </c>
      <c r="L9973" t="s">
        <v>4854</v>
      </c>
      <c r="M9973">
        <v>6820457</v>
      </c>
      <c r="N9973">
        <v>6</v>
      </c>
      <c r="O9973" s="5">
        <v>4</v>
      </c>
      <c r="P9973" s="5">
        <f t="shared" si="465"/>
        <v>9</v>
      </c>
      <c r="Q9973" s="5" t="str">
        <f t="shared" si="466"/>
        <v>4856</v>
      </c>
      <c r="R9973" s="5" t="str">
        <f t="shared" si="467"/>
        <v>dup-2</v>
      </c>
    </row>
    <row r="9974" spans="1:18" hidden="1" x14ac:dyDescent="0.2">
      <c r="A9974" t="s">
        <v>27438</v>
      </c>
      <c r="B9974" t="s">
        <v>299</v>
      </c>
      <c r="C9974" t="s">
        <v>9948</v>
      </c>
      <c r="D9974">
        <v>102</v>
      </c>
      <c r="E9974" t="s">
        <v>3516</v>
      </c>
      <c r="F9974" t="s">
        <v>9949</v>
      </c>
      <c r="G9974" t="s">
        <v>13361</v>
      </c>
      <c r="H9974">
        <v>4011</v>
      </c>
      <c r="I9974" t="s">
        <v>20</v>
      </c>
      <c r="J9974">
        <v>19331001</v>
      </c>
      <c r="K9974" t="s">
        <v>18</v>
      </c>
      <c r="L9974" t="s">
        <v>9951</v>
      </c>
      <c r="M9974">
        <v>6756007</v>
      </c>
      <c r="N9974">
        <v>0</v>
      </c>
      <c r="O9974" s="5">
        <v>4</v>
      </c>
      <c r="P9974" s="5">
        <f t="shared" si="465"/>
        <v>9</v>
      </c>
      <c r="Q9974" s="5" t="str">
        <f t="shared" si="466"/>
        <v>3320</v>
      </c>
      <c r="R9974" s="5" t="str">
        <f t="shared" si="467"/>
        <v>dup-0</v>
      </c>
    </row>
    <row r="9975" spans="1:18" hidden="1" x14ac:dyDescent="0.2">
      <c r="A9975" t="s">
        <v>27439</v>
      </c>
      <c r="B9975" t="s">
        <v>14297</v>
      </c>
      <c r="C9975" t="s">
        <v>12362</v>
      </c>
      <c r="D9975">
        <v>77</v>
      </c>
      <c r="E9975" t="s">
        <v>14298</v>
      </c>
      <c r="F9975" t="s">
        <v>18</v>
      </c>
      <c r="G9975" t="s">
        <v>6703</v>
      </c>
      <c r="H9975">
        <v>6012</v>
      </c>
      <c r="I9975" t="s">
        <v>27</v>
      </c>
      <c r="J9975">
        <v>19560630</v>
      </c>
      <c r="K9975" t="s">
        <v>18</v>
      </c>
      <c r="L9975" t="s">
        <v>14300</v>
      </c>
      <c r="M9975">
        <v>9877488</v>
      </c>
      <c r="N9975">
        <v>4</v>
      </c>
      <c r="O9975" s="5">
        <v>4</v>
      </c>
      <c r="P9975" s="5">
        <f t="shared" si="465"/>
        <v>9</v>
      </c>
      <c r="Q9975" s="5" t="str">
        <f t="shared" si="466"/>
        <v>4053</v>
      </c>
      <c r="R9975" s="5" t="str">
        <f t="shared" si="467"/>
        <v>dup-1</v>
      </c>
    </row>
    <row r="9976" spans="1:18" hidden="1" x14ac:dyDescent="0.2">
      <c r="A9976" t="s">
        <v>27440</v>
      </c>
      <c r="B9976" t="s">
        <v>1154</v>
      </c>
      <c r="C9976" t="s">
        <v>4261</v>
      </c>
      <c r="D9976">
        <v>11</v>
      </c>
      <c r="E9976" t="s">
        <v>6493</v>
      </c>
      <c r="F9976" t="s">
        <v>18</v>
      </c>
      <c r="G9976" t="s">
        <v>1183</v>
      </c>
      <c r="H9976">
        <v>6210</v>
      </c>
      <c r="I9976" t="s">
        <v>34</v>
      </c>
      <c r="J9976">
        <v>19630331</v>
      </c>
      <c r="K9976">
        <v>32</v>
      </c>
      <c r="L9976" t="s">
        <v>27441</v>
      </c>
      <c r="M9976">
        <v>3310895</v>
      </c>
      <c r="N9976">
        <v>2</v>
      </c>
      <c r="O9976" s="5">
        <v>4</v>
      </c>
      <c r="P9976" s="5">
        <f t="shared" si="465"/>
        <v>9</v>
      </c>
      <c r="Q9976" s="5" t="str">
        <f t="shared" si="466"/>
        <v>2486</v>
      </c>
      <c r="R9976" s="5" t="str">
        <f t="shared" si="467"/>
        <v>org</v>
      </c>
    </row>
    <row r="9977" spans="1:18" hidden="1" x14ac:dyDescent="0.2">
      <c r="A9977" t="s">
        <v>27442</v>
      </c>
      <c r="B9977" t="s">
        <v>320</v>
      </c>
      <c r="C9977" t="s">
        <v>8842</v>
      </c>
      <c r="D9977">
        <v>16</v>
      </c>
      <c r="E9977" t="s">
        <v>10202</v>
      </c>
      <c r="F9977" t="s">
        <v>18</v>
      </c>
      <c r="G9977" t="s">
        <v>4767</v>
      </c>
      <c r="H9977">
        <v>4650</v>
      </c>
      <c r="I9977" t="s">
        <v>27443</v>
      </c>
      <c r="J9977" t="s">
        <v>18</v>
      </c>
      <c r="K9977">
        <v>26</v>
      </c>
      <c r="L9977" t="s">
        <v>10203</v>
      </c>
      <c r="M9977">
        <v>1671673</v>
      </c>
      <c r="N9977">
        <v>5</v>
      </c>
      <c r="O9977" s="5">
        <v>4</v>
      </c>
      <c r="P9977" s="5">
        <f t="shared" si="465"/>
        <v>8</v>
      </c>
      <c r="Q9977" s="5" t="str">
        <f t="shared" si="466"/>
        <v>747</v>
      </c>
      <c r="R9977" s="5" t="str">
        <f t="shared" si="467"/>
        <v>dup-3</v>
      </c>
    </row>
    <row r="9978" spans="1:18" hidden="1" x14ac:dyDescent="0.2">
      <c r="A9978" t="s">
        <v>27444</v>
      </c>
      <c r="B9978" t="s">
        <v>14497</v>
      </c>
      <c r="C9978" t="s">
        <v>14239</v>
      </c>
      <c r="D9978">
        <v>53</v>
      </c>
      <c r="E9978" t="s">
        <v>27445</v>
      </c>
      <c r="F9978" t="s">
        <v>27446</v>
      </c>
      <c r="G9978" t="s">
        <v>1769</v>
      </c>
      <c r="H9978">
        <v>5422</v>
      </c>
      <c r="I9978" t="s">
        <v>34</v>
      </c>
      <c r="J9978">
        <v>19050110</v>
      </c>
      <c r="K9978">
        <v>34</v>
      </c>
      <c r="L9978" t="s">
        <v>27447</v>
      </c>
      <c r="M9978">
        <v>4254621</v>
      </c>
      <c r="N9978">
        <v>7</v>
      </c>
      <c r="O9978" s="5">
        <v>4</v>
      </c>
      <c r="P9978" s="5">
        <f t="shared" si="465"/>
        <v>9</v>
      </c>
      <c r="Q9978" s="5" t="str">
        <f t="shared" si="466"/>
        <v>4621</v>
      </c>
      <c r="R9978" s="5" t="str">
        <f t="shared" si="467"/>
        <v>org</v>
      </c>
    </row>
    <row r="9979" spans="1:18" hidden="1" x14ac:dyDescent="0.2">
      <c r="A9979" t="s">
        <v>27448</v>
      </c>
      <c r="B9979" t="s">
        <v>572</v>
      </c>
      <c r="C9979" t="s">
        <v>4195</v>
      </c>
      <c r="D9979">
        <v>319</v>
      </c>
      <c r="E9979" t="s">
        <v>4196</v>
      </c>
      <c r="F9979" t="s">
        <v>18</v>
      </c>
      <c r="G9979" t="s">
        <v>27449</v>
      </c>
      <c r="H9979">
        <v>2111</v>
      </c>
      <c r="I9979" t="s">
        <v>14507</v>
      </c>
      <c r="J9979">
        <v>19590516</v>
      </c>
      <c r="K9979" t="s">
        <v>18</v>
      </c>
      <c r="L9979" t="s">
        <v>4197</v>
      </c>
      <c r="M9979">
        <v>8051815</v>
      </c>
      <c r="N9979">
        <v>3</v>
      </c>
      <c r="O9979" s="5">
        <v>4</v>
      </c>
      <c r="P9979" s="5">
        <f t="shared" si="465"/>
        <v>8</v>
      </c>
      <c r="Q9979" s="5" t="str">
        <f t="shared" si="466"/>
        <v>449</v>
      </c>
      <c r="R9979" s="5" t="str">
        <f t="shared" si="467"/>
        <v>dup-0</v>
      </c>
    </row>
    <row r="9980" spans="1:18" hidden="1" x14ac:dyDescent="0.2">
      <c r="A9980" t="s">
        <v>27450</v>
      </c>
      <c r="B9980" t="s">
        <v>790</v>
      </c>
      <c r="C9980" t="s">
        <v>18961</v>
      </c>
      <c r="D9980">
        <v>1</v>
      </c>
      <c r="E9980" t="s">
        <v>7572</v>
      </c>
      <c r="F9980" t="s">
        <v>18</v>
      </c>
      <c r="G9980" t="s">
        <v>2743</v>
      </c>
      <c r="H9980">
        <v>3250</v>
      </c>
      <c r="I9980" t="s">
        <v>279</v>
      </c>
      <c r="J9980">
        <v>19360602</v>
      </c>
      <c r="K9980">
        <v>22</v>
      </c>
      <c r="L9980" t="s">
        <v>18964</v>
      </c>
      <c r="M9980">
        <v>8775888</v>
      </c>
      <c r="N9980">
        <v>3</v>
      </c>
      <c r="O9980" s="5">
        <v>4</v>
      </c>
      <c r="P9980" s="5">
        <f t="shared" si="465"/>
        <v>9</v>
      </c>
      <c r="Q9980" s="5" t="str">
        <f t="shared" si="466"/>
        <v>2193</v>
      </c>
      <c r="R9980" s="5" t="str">
        <f t="shared" si="467"/>
        <v>dup-1</v>
      </c>
    </row>
    <row r="9981" spans="1:18" hidden="1" x14ac:dyDescent="0.2">
      <c r="A9981" t="s">
        <v>27451</v>
      </c>
      <c r="B9981" t="s">
        <v>312</v>
      </c>
      <c r="C9981" t="s">
        <v>17447</v>
      </c>
      <c r="D9981">
        <v>7</v>
      </c>
      <c r="E9981" t="s">
        <v>9069</v>
      </c>
      <c r="F9981" t="s">
        <v>18</v>
      </c>
      <c r="G9981" t="s">
        <v>3166</v>
      </c>
      <c r="H9981">
        <v>4113</v>
      </c>
      <c r="I9981" t="s">
        <v>18</v>
      </c>
      <c r="J9981">
        <v>19680412</v>
      </c>
      <c r="K9981">
        <v>25</v>
      </c>
      <c r="L9981" t="s">
        <v>27452</v>
      </c>
      <c r="M9981">
        <v>7308169</v>
      </c>
      <c r="N9981">
        <v>5</v>
      </c>
      <c r="O9981" s="5">
        <v>4</v>
      </c>
      <c r="P9981" s="5">
        <f t="shared" si="465"/>
        <v>9</v>
      </c>
      <c r="Q9981" s="5" t="str">
        <f t="shared" si="466"/>
        <v>4402</v>
      </c>
      <c r="R9981" s="5" t="str">
        <f t="shared" si="467"/>
        <v>org</v>
      </c>
    </row>
    <row r="9982" spans="1:18" hidden="1" x14ac:dyDescent="0.2">
      <c r="A9982" t="s">
        <v>27453</v>
      </c>
      <c r="B9982" t="s">
        <v>8467</v>
      </c>
      <c r="C9982" t="s">
        <v>1247</v>
      </c>
      <c r="D9982">
        <v>2</v>
      </c>
      <c r="E9982" t="s">
        <v>27454</v>
      </c>
      <c r="F9982" t="s">
        <v>8219</v>
      </c>
      <c r="G9982" t="s">
        <v>811</v>
      </c>
      <c r="H9982">
        <v>6255</v>
      </c>
      <c r="I9982" t="s">
        <v>91</v>
      </c>
      <c r="J9982">
        <v>19391212</v>
      </c>
      <c r="K9982">
        <v>29</v>
      </c>
      <c r="L9982" t="s">
        <v>8220</v>
      </c>
      <c r="M9982">
        <v>1131394</v>
      </c>
      <c r="N9982">
        <v>5</v>
      </c>
      <c r="O9982" s="5">
        <v>4</v>
      </c>
      <c r="P9982" s="5">
        <f t="shared" si="465"/>
        <v>9</v>
      </c>
      <c r="Q9982" s="5" t="str">
        <f t="shared" si="466"/>
        <v>4247</v>
      </c>
      <c r="R9982" s="5" t="str">
        <f t="shared" si="467"/>
        <v>dup-1</v>
      </c>
    </row>
    <row r="9983" spans="1:18" hidden="1" x14ac:dyDescent="0.2">
      <c r="A9983" t="s">
        <v>27455</v>
      </c>
      <c r="B9983" t="s">
        <v>2877</v>
      </c>
      <c r="C9983" t="s">
        <v>17894</v>
      </c>
      <c r="D9983">
        <v>117</v>
      </c>
      <c r="E9983" t="s">
        <v>27456</v>
      </c>
      <c r="F9983" t="s">
        <v>18</v>
      </c>
      <c r="G9983" t="s">
        <v>166</v>
      </c>
      <c r="H9983">
        <v>2100</v>
      </c>
      <c r="I9983" t="s">
        <v>34</v>
      </c>
      <c r="J9983">
        <v>19450319</v>
      </c>
      <c r="K9983">
        <v>28</v>
      </c>
      <c r="L9983" t="s">
        <v>17896</v>
      </c>
      <c r="M9983">
        <v>8526644</v>
      </c>
      <c r="N9983">
        <v>2</v>
      </c>
      <c r="O9983" s="5">
        <v>4</v>
      </c>
      <c r="P9983" s="5">
        <f t="shared" si="465"/>
        <v>9</v>
      </c>
      <c r="Q9983" s="5" t="str">
        <f t="shared" si="466"/>
        <v>1884</v>
      </c>
      <c r="R9983" s="5" t="str">
        <f t="shared" si="467"/>
        <v>dup-1</v>
      </c>
    </row>
    <row r="9984" spans="1:18" hidden="1" x14ac:dyDescent="0.2">
      <c r="A9984" t="s">
        <v>27457</v>
      </c>
      <c r="B9984" t="s">
        <v>22470</v>
      </c>
      <c r="C9984" t="s">
        <v>11882</v>
      </c>
      <c r="D9984">
        <v>39</v>
      </c>
      <c r="E9984" t="s">
        <v>382</v>
      </c>
      <c r="F9984" t="s">
        <v>18</v>
      </c>
      <c r="G9984" t="s">
        <v>549</v>
      </c>
      <c r="H9984">
        <v>4218</v>
      </c>
      <c r="I9984" t="s">
        <v>91</v>
      </c>
      <c r="J9984">
        <v>19480504</v>
      </c>
      <c r="K9984">
        <v>28</v>
      </c>
      <c r="L9984" t="s">
        <v>27458</v>
      </c>
      <c r="M9984">
        <v>3197654</v>
      </c>
      <c r="N9984">
        <v>9</v>
      </c>
      <c r="O9984" s="5">
        <v>4</v>
      </c>
      <c r="P9984" s="5">
        <f t="shared" si="465"/>
        <v>9</v>
      </c>
      <c r="Q9984" s="5" t="str">
        <f t="shared" si="466"/>
        <v>1844</v>
      </c>
      <c r="R9984" s="5" t="str">
        <f t="shared" si="467"/>
        <v>org</v>
      </c>
    </row>
    <row r="9985" spans="1:18" hidden="1" x14ac:dyDescent="0.2">
      <c r="A9985" t="s">
        <v>27459</v>
      </c>
      <c r="B9985" t="s">
        <v>22394</v>
      </c>
      <c r="C9985" t="s">
        <v>3192</v>
      </c>
      <c r="D9985">
        <v>36</v>
      </c>
      <c r="E9985" t="s">
        <v>593</v>
      </c>
      <c r="F9985" t="s">
        <v>18</v>
      </c>
      <c r="G9985" t="s">
        <v>7309</v>
      </c>
      <c r="H9985">
        <v>4152</v>
      </c>
      <c r="I9985" t="s">
        <v>91</v>
      </c>
      <c r="J9985">
        <v>19051126</v>
      </c>
      <c r="K9985">
        <v>41</v>
      </c>
      <c r="L9985" t="s">
        <v>27460</v>
      </c>
      <c r="M9985">
        <v>6128879</v>
      </c>
      <c r="N9985">
        <v>8</v>
      </c>
      <c r="O9985" s="5">
        <v>4</v>
      </c>
      <c r="P9985" s="5">
        <f t="shared" si="465"/>
        <v>9</v>
      </c>
      <c r="Q9985" s="5" t="str">
        <f t="shared" si="466"/>
        <v>2964</v>
      </c>
      <c r="R9985" s="5" t="str">
        <f t="shared" si="467"/>
        <v>org</v>
      </c>
    </row>
    <row r="9986" spans="1:18" hidden="1" x14ac:dyDescent="0.2">
      <c r="A9986" t="s">
        <v>27461</v>
      </c>
      <c r="B9986" t="s">
        <v>1525</v>
      </c>
      <c r="C9986" t="s">
        <v>7027</v>
      </c>
      <c r="D9986">
        <v>34</v>
      </c>
      <c r="E9986" t="s">
        <v>27462</v>
      </c>
      <c r="F9986" t="s">
        <v>18</v>
      </c>
      <c r="G9986" t="s">
        <v>2955</v>
      </c>
      <c r="H9986">
        <v>2067</v>
      </c>
      <c r="I9986" t="s">
        <v>20</v>
      </c>
      <c r="J9986">
        <v>19260804</v>
      </c>
      <c r="K9986" t="s">
        <v>18</v>
      </c>
      <c r="L9986" t="s">
        <v>27463</v>
      </c>
      <c r="M9986">
        <v>6614293</v>
      </c>
      <c r="N9986">
        <v>8</v>
      </c>
      <c r="O9986" s="5">
        <v>4</v>
      </c>
      <c r="P9986" s="5">
        <f t="shared" si="465"/>
        <v>9</v>
      </c>
      <c r="Q9986" s="5" t="str">
        <f t="shared" si="466"/>
        <v>2869</v>
      </c>
      <c r="R9986" s="5" t="str">
        <f t="shared" si="467"/>
        <v>org</v>
      </c>
    </row>
    <row r="9987" spans="1:18" hidden="1" x14ac:dyDescent="0.2">
      <c r="A9987" t="s">
        <v>27464</v>
      </c>
      <c r="B9987" t="s">
        <v>1405</v>
      </c>
      <c r="C9987" t="s">
        <v>27465</v>
      </c>
      <c r="D9987">
        <v>55</v>
      </c>
      <c r="E9987" t="s">
        <v>19297</v>
      </c>
      <c r="F9987" t="s">
        <v>27466</v>
      </c>
      <c r="G9987" t="s">
        <v>4767</v>
      </c>
      <c r="H9987">
        <v>4818</v>
      </c>
      <c r="I9987" t="s">
        <v>91</v>
      </c>
      <c r="J9987" t="s">
        <v>18</v>
      </c>
      <c r="K9987">
        <v>25</v>
      </c>
      <c r="L9987" t="s">
        <v>27467</v>
      </c>
      <c r="M9987">
        <v>3668668</v>
      </c>
      <c r="N9987">
        <v>9</v>
      </c>
      <c r="O9987" s="5">
        <v>4</v>
      </c>
      <c r="P9987" s="5">
        <f t="shared" ref="P9987:P10000" si="468">FIND("-",$A9987,5)</f>
        <v>9</v>
      </c>
      <c r="Q9987" s="5" t="str">
        <f t="shared" ref="Q9987:Q10000" si="469">MID($A9987,$O9987+1,$P9987-$O9987-1)</f>
        <v>1108</v>
      </c>
      <c r="R9987" s="5" t="str">
        <f t="shared" ref="R9987:R10000" si="470">RIGHT($A9987,LEN($A9987)-$P9987)</f>
        <v>org</v>
      </c>
    </row>
    <row r="9988" spans="1:18" hidden="1" x14ac:dyDescent="0.2">
      <c r="A9988" t="s">
        <v>27468</v>
      </c>
      <c r="B9988" t="s">
        <v>18</v>
      </c>
      <c r="C9988" t="s">
        <v>8008</v>
      </c>
      <c r="D9988">
        <v>48</v>
      </c>
      <c r="E9988" t="s">
        <v>5923</v>
      </c>
      <c r="F9988" t="s">
        <v>8009</v>
      </c>
      <c r="G9988" t="s">
        <v>8010</v>
      </c>
      <c r="H9988">
        <v>6725</v>
      </c>
      <c r="I9988" t="s">
        <v>84</v>
      </c>
      <c r="J9988">
        <v>19570990</v>
      </c>
      <c r="K9988">
        <v>35</v>
      </c>
      <c r="L9988" t="s">
        <v>8011</v>
      </c>
      <c r="M9988">
        <v>2120017</v>
      </c>
      <c r="N9988">
        <v>1</v>
      </c>
      <c r="O9988" s="5">
        <v>4</v>
      </c>
      <c r="P9988" s="5">
        <f t="shared" si="468"/>
        <v>9</v>
      </c>
      <c r="Q9988" s="5" t="str">
        <f t="shared" si="469"/>
        <v>4959</v>
      </c>
      <c r="R9988" s="5" t="str">
        <f t="shared" si="470"/>
        <v>dup-1</v>
      </c>
    </row>
    <row r="9989" spans="1:18" hidden="1" x14ac:dyDescent="0.2">
      <c r="A9989" t="s">
        <v>27469</v>
      </c>
      <c r="B9989" t="s">
        <v>8791</v>
      </c>
      <c r="C9989" t="s">
        <v>10371</v>
      </c>
      <c r="D9989">
        <v>23</v>
      </c>
      <c r="E9989" t="s">
        <v>5229</v>
      </c>
      <c r="F9989" t="s">
        <v>5350</v>
      </c>
      <c r="G9989" t="s">
        <v>3873</v>
      </c>
      <c r="H9989">
        <v>4555</v>
      </c>
      <c r="I9989" t="s">
        <v>18</v>
      </c>
      <c r="J9989">
        <v>19280107</v>
      </c>
      <c r="K9989">
        <v>35</v>
      </c>
      <c r="L9989" t="s">
        <v>10373</v>
      </c>
      <c r="M9989">
        <v>4865086</v>
      </c>
      <c r="N9989">
        <v>9</v>
      </c>
      <c r="O9989" s="5">
        <v>4</v>
      </c>
      <c r="P9989" s="5">
        <f t="shared" si="468"/>
        <v>8</v>
      </c>
      <c r="Q9989" s="5" t="str">
        <f t="shared" si="469"/>
        <v>683</v>
      </c>
      <c r="R9989" s="5" t="str">
        <f t="shared" si="470"/>
        <v>org</v>
      </c>
    </row>
    <row r="9990" spans="1:18" hidden="1" x14ac:dyDescent="0.2">
      <c r="A9990" t="s">
        <v>27470</v>
      </c>
      <c r="B9990" t="s">
        <v>1830</v>
      </c>
      <c r="C9990" t="s">
        <v>53</v>
      </c>
      <c r="D9990">
        <v>715</v>
      </c>
      <c r="E9990" t="s">
        <v>27471</v>
      </c>
      <c r="F9990" t="s">
        <v>11239</v>
      </c>
      <c r="G9990" t="s">
        <v>1448</v>
      </c>
      <c r="H9990">
        <v>3413</v>
      </c>
      <c r="I9990" t="s">
        <v>91</v>
      </c>
      <c r="J9990">
        <v>19990515</v>
      </c>
      <c r="K9990">
        <v>37</v>
      </c>
      <c r="L9990" t="s">
        <v>27472</v>
      </c>
      <c r="M9990">
        <v>6458719</v>
      </c>
      <c r="N9990">
        <v>1</v>
      </c>
      <c r="O9990" s="5">
        <v>4</v>
      </c>
      <c r="P9990" s="5">
        <f t="shared" si="468"/>
        <v>9</v>
      </c>
      <c r="Q9990" s="5" t="str">
        <f t="shared" si="469"/>
        <v>3870</v>
      </c>
      <c r="R9990" s="5" t="str">
        <f t="shared" si="470"/>
        <v>org</v>
      </c>
    </row>
    <row r="9991" spans="1:18" hidden="1" x14ac:dyDescent="0.2">
      <c r="A9991" t="s">
        <v>27473</v>
      </c>
      <c r="B9991" t="s">
        <v>6650</v>
      </c>
      <c r="C9991" t="s">
        <v>2711</v>
      </c>
      <c r="D9991">
        <v>15</v>
      </c>
      <c r="E9991" t="s">
        <v>9185</v>
      </c>
      <c r="F9991" t="s">
        <v>18</v>
      </c>
      <c r="G9991" t="s">
        <v>27474</v>
      </c>
      <c r="H9991">
        <v>2226</v>
      </c>
      <c r="I9991" t="s">
        <v>49</v>
      </c>
      <c r="J9991">
        <v>19000410</v>
      </c>
      <c r="K9991">
        <v>37</v>
      </c>
      <c r="L9991" t="s">
        <v>27475</v>
      </c>
      <c r="M9991">
        <v>9150425</v>
      </c>
      <c r="N9991">
        <v>0</v>
      </c>
      <c r="O9991" s="5">
        <v>4</v>
      </c>
      <c r="P9991" s="5">
        <f t="shared" si="468"/>
        <v>9</v>
      </c>
      <c r="Q9991" s="5" t="str">
        <f t="shared" si="469"/>
        <v>3558</v>
      </c>
      <c r="R9991" s="5" t="str">
        <f t="shared" si="470"/>
        <v>org</v>
      </c>
    </row>
    <row r="9992" spans="1:18" hidden="1" x14ac:dyDescent="0.2">
      <c r="A9992" t="s">
        <v>27476</v>
      </c>
      <c r="B9992" t="s">
        <v>23109</v>
      </c>
      <c r="C9992" t="s">
        <v>592</v>
      </c>
      <c r="D9992">
        <v>1</v>
      </c>
      <c r="E9992" t="s">
        <v>8116</v>
      </c>
      <c r="F9992" t="s">
        <v>27477</v>
      </c>
      <c r="G9992" t="s">
        <v>17561</v>
      </c>
      <c r="H9992">
        <v>2036</v>
      </c>
      <c r="I9992" t="s">
        <v>34</v>
      </c>
      <c r="J9992" t="s">
        <v>18</v>
      </c>
      <c r="K9992" t="s">
        <v>18</v>
      </c>
      <c r="L9992" t="s">
        <v>17562</v>
      </c>
      <c r="M9992">
        <v>4913595</v>
      </c>
      <c r="N9992">
        <v>0</v>
      </c>
      <c r="O9992" s="5">
        <v>4</v>
      </c>
      <c r="P9992" s="5">
        <f t="shared" si="468"/>
        <v>9</v>
      </c>
      <c r="Q9992" s="5" t="str">
        <f t="shared" si="469"/>
        <v>3006</v>
      </c>
      <c r="R9992" s="5" t="str">
        <f t="shared" si="470"/>
        <v>dup-4</v>
      </c>
    </row>
    <row r="9993" spans="1:18" hidden="1" x14ac:dyDescent="0.2">
      <c r="A9993" t="s">
        <v>27478</v>
      </c>
      <c r="B9993" t="s">
        <v>473</v>
      </c>
      <c r="C9993" t="s">
        <v>27479</v>
      </c>
      <c r="D9993">
        <v>49</v>
      </c>
      <c r="E9993" t="s">
        <v>4035</v>
      </c>
      <c r="F9993" t="s">
        <v>18</v>
      </c>
      <c r="G9993" t="s">
        <v>3335</v>
      </c>
      <c r="H9993">
        <v>3044</v>
      </c>
      <c r="I9993" t="s">
        <v>27</v>
      </c>
      <c r="J9993">
        <v>19760215</v>
      </c>
      <c r="K9993">
        <v>19</v>
      </c>
      <c r="L9993" t="s">
        <v>4036</v>
      </c>
      <c r="M9993">
        <v>6539762</v>
      </c>
      <c r="N9993">
        <v>2</v>
      </c>
      <c r="O9993" s="5">
        <v>4</v>
      </c>
      <c r="P9993" s="5">
        <f t="shared" si="468"/>
        <v>9</v>
      </c>
      <c r="Q9993" s="5" t="str">
        <f t="shared" si="469"/>
        <v>3953</v>
      </c>
      <c r="R9993" s="5" t="str">
        <f t="shared" si="470"/>
        <v>dup-2</v>
      </c>
    </row>
    <row r="9994" spans="1:18" hidden="1" x14ac:dyDescent="0.2">
      <c r="A9994" t="s">
        <v>27480</v>
      </c>
      <c r="B9994" t="s">
        <v>1975</v>
      </c>
      <c r="C9994" t="s">
        <v>131</v>
      </c>
      <c r="D9994">
        <v>19</v>
      </c>
      <c r="E9994" t="s">
        <v>4490</v>
      </c>
      <c r="F9994" t="s">
        <v>4491</v>
      </c>
      <c r="G9994" t="s">
        <v>4492</v>
      </c>
      <c r="H9994">
        <v>5253</v>
      </c>
      <c r="I9994" t="s">
        <v>27</v>
      </c>
      <c r="J9994">
        <v>19911008</v>
      </c>
      <c r="K9994">
        <v>33</v>
      </c>
      <c r="L9994" t="s">
        <v>13787</v>
      </c>
      <c r="M9994">
        <v>7391754</v>
      </c>
      <c r="N9994">
        <v>5</v>
      </c>
      <c r="O9994" s="5">
        <v>4</v>
      </c>
      <c r="P9994" s="5">
        <f t="shared" si="468"/>
        <v>9</v>
      </c>
      <c r="Q9994" s="5" t="str">
        <f t="shared" si="469"/>
        <v>4996</v>
      </c>
      <c r="R9994" s="5" t="str">
        <f t="shared" si="470"/>
        <v>dup-4</v>
      </c>
    </row>
    <row r="9995" spans="1:18" hidden="1" x14ac:dyDescent="0.2">
      <c r="A9995" t="s">
        <v>27481</v>
      </c>
      <c r="B9995" t="s">
        <v>691</v>
      </c>
      <c r="C9995" t="s">
        <v>2865</v>
      </c>
      <c r="D9995">
        <v>3</v>
      </c>
      <c r="E9995" t="s">
        <v>1553</v>
      </c>
      <c r="F9995" t="s">
        <v>18</v>
      </c>
      <c r="G9995" t="s">
        <v>837</v>
      </c>
      <c r="H9995">
        <v>3196</v>
      </c>
      <c r="I9995" t="s">
        <v>279</v>
      </c>
      <c r="J9995">
        <v>19770618</v>
      </c>
      <c r="K9995">
        <v>28</v>
      </c>
      <c r="L9995" t="s">
        <v>3078</v>
      </c>
      <c r="M9995">
        <v>2583577</v>
      </c>
      <c r="N9995">
        <v>7</v>
      </c>
      <c r="O9995" s="5">
        <v>4</v>
      </c>
      <c r="P9995" s="5">
        <f t="shared" si="468"/>
        <v>8</v>
      </c>
      <c r="Q9995" s="5" t="str">
        <f t="shared" si="469"/>
        <v>776</v>
      </c>
      <c r="R9995" s="5" t="str">
        <f t="shared" si="470"/>
        <v>dup-2</v>
      </c>
    </row>
    <row r="9996" spans="1:18" hidden="1" x14ac:dyDescent="0.2">
      <c r="A9996" t="s">
        <v>27482</v>
      </c>
      <c r="B9996" t="s">
        <v>219</v>
      </c>
      <c r="C9996" t="s">
        <v>12346</v>
      </c>
      <c r="D9996">
        <v>1</v>
      </c>
      <c r="E9996" t="s">
        <v>21304</v>
      </c>
      <c r="F9996" t="s">
        <v>18</v>
      </c>
      <c r="G9996" t="s">
        <v>27483</v>
      </c>
      <c r="H9996">
        <v>6158</v>
      </c>
      <c r="I9996" t="s">
        <v>91</v>
      </c>
      <c r="J9996">
        <v>19721227</v>
      </c>
      <c r="K9996">
        <v>30</v>
      </c>
      <c r="L9996" t="s">
        <v>27484</v>
      </c>
      <c r="M9996">
        <v>4145940</v>
      </c>
      <c r="N9996">
        <v>5</v>
      </c>
      <c r="O9996" s="5">
        <v>4</v>
      </c>
      <c r="P9996" s="5">
        <f t="shared" si="468"/>
        <v>9</v>
      </c>
      <c r="Q9996" s="5" t="str">
        <f t="shared" si="469"/>
        <v>4407</v>
      </c>
      <c r="R9996" s="5" t="str">
        <f t="shared" si="470"/>
        <v>org</v>
      </c>
    </row>
    <row r="9997" spans="1:18" hidden="1" x14ac:dyDescent="0.2">
      <c r="A9997" t="s">
        <v>27485</v>
      </c>
      <c r="B9997" t="s">
        <v>477</v>
      </c>
      <c r="C9997" t="s">
        <v>300</v>
      </c>
      <c r="D9997">
        <v>74</v>
      </c>
      <c r="E9997" t="s">
        <v>12309</v>
      </c>
      <c r="F9997" t="s">
        <v>18</v>
      </c>
      <c r="G9997" t="s">
        <v>5470</v>
      </c>
      <c r="H9997">
        <v>2150</v>
      </c>
      <c r="I9997" t="s">
        <v>91</v>
      </c>
      <c r="J9997">
        <v>19031214</v>
      </c>
      <c r="K9997">
        <v>25</v>
      </c>
      <c r="L9997" t="s">
        <v>12310</v>
      </c>
      <c r="M9997">
        <v>6754928</v>
      </c>
      <c r="N9997">
        <v>2</v>
      </c>
      <c r="O9997" s="5">
        <v>4</v>
      </c>
      <c r="P9997" s="5">
        <f t="shared" si="468"/>
        <v>9</v>
      </c>
      <c r="Q9997" s="5" t="str">
        <f t="shared" si="469"/>
        <v>1412</v>
      </c>
      <c r="R9997" s="5" t="str">
        <f t="shared" si="470"/>
        <v>org</v>
      </c>
    </row>
    <row r="9998" spans="1:18" hidden="1" x14ac:dyDescent="0.2">
      <c r="A9998" t="s">
        <v>27486</v>
      </c>
      <c r="B9998" t="s">
        <v>272</v>
      </c>
      <c r="C9998" t="s">
        <v>119</v>
      </c>
      <c r="D9998">
        <v>1</v>
      </c>
      <c r="E9998" t="s">
        <v>27487</v>
      </c>
      <c r="F9998" t="s">
        <v>18</v>
      </c>
      <c r="G9998" t="s">
        <v>2638</v>
      </c>
      <c r="H9998">
        <v>3165</v>
      </c>
      <c r="I9998" t="s">
        <v>91</v>
      </c>
      <c r="J9998">
        <v>19920120</v>
      </c>
      <c r="K9998">
        <v>34</v>
      </c>
      <c r="L9998" t="s">
        <v>21328</v>
      </c>
      <c r="M9998">
        <v>5635477</v>
      </c>
      <c r="N9998">
        <v>6</v>
      </c>
      <c r="O9998" s="5">
        <v>4</v>
      </c>
      <c r="P9998" s="5">
        <f t="shared" si="468"/>
        <v>9</v>
      </c>
      <c r="Q9998" s="5" t="str">
        <f t="shared" si="469"/>
        <v>3794</v>
      </c>
      <c r="R9998" s="5" t="str">
        <f t="shared" si="470"/>
        <v>dup-2</v>
      </c>
    </row>
    <row r="9999" spans="1:18" hidden="1" x14ac:dyDescent="0.2">
      <c r="A9999" t="s">
        <v>27488</v>
      </c>
      <c r="B9999" t="s">
        <v>1090</v>
      </c>
      <c r="C9999" t="s">
        <v>151</v>
      </c>
      <c r="D9999">
        <v>2</v>
      </c>
      <c r="E9999" t="s">
        <v>2840</v>
      </c>
      <c r="F9999" t="s">
        <v>18</v>
      </c>
      <c r="G9999" t="s">
        <v>27489</v>
      </c>
      <c r="H9999">
        <v>2620</v>
      </c>
      <c r="I9999" t="s">
        <v>49</v>
      </c>
      <c r="J9999">
        <v>19901030</v>
      </c>
      <c r="K9999" t="s">
        <v>18</v>
      </c>
      <c r="L9999" t="s">
        <v>27490</v>
      </c>
      <c r="M9999">
        <v>9849809</v>
      </c>
      <c r="N9999">
        <v>1</v>
      </c>
      <c r="O9999" s="5">
        <v>4</v>
      </c>
      <c r="P9999" s="5">
        <f t="shared" si="468"/>
        <v>8</v>
      </c>
      <c r="Q9999" s="5" t="str">
        <f t="shared" si="469"/>
        <v>810</v>
      </c>
      <c r="R9999" s="5" t="str">
        <f t="shared" si="470"/>
        <v>org</v>
      </c>
    </row>
    <row r="10000" spans="1:18" hidden="1" x14ac:dyDescent="0.2">
      <c r="A10000" t="s">
        <v>27491</v>
      </c>
      <c r="B10000" t="s">
        <v>7590</v>
      </c>
      <c r="C10000" t="s">
        <v>3404</v>
      </c>
      <c r="D10000">
        <v>261</v>
      </c>
      <c r="E10000" t="s">
        <v>27492</v>
      </c>
      <c r="F10000" t="s">
        <v>27493</v>
      </c>
      <c r="G10000" t="s">
        <v>13133</v>
      </c>
      <c r="H10000">
        <v>2034</v>
      </c>
      <c r="I10000" t="s">
        <v>18</v>
      </c>
      <c r="J10000">
        <v>19501031</v>
      </c>
      <c r="K10000">
        <v>36</v>
      </c>
      <c r="L10000" t="s">
        <v>27494</v>
      </c>
      <c r="M10000">
        <v>1912133</v>
      </c>
      <c r="N10000">
        <v>2</v>
      </c>
      <c r="O10000" s="5">
        <v>4</v>
      </c>
      <c r="P10000" s="5">
        <f t="shared" si="468"/>
        <v>9</v>
      </c>
      <c r="Q10000" s="5" t="str">
        <f t="shared" si="469"/>
        <v>2609</v>
      </c>
      <c r="R10000" s="5" t="str">
        <f t="shared" si="470"/>
        <v>org</v>
      </c>
    </row>
    <row r="10001" spans="1:18" hidden="1" x14ac:dyDescent="0.2">
      <c r="A10001" t="s">
        <v>27495</v>
      </c>
      <c r="B10001" t="s">
        <v>3767</v>
      </c>
      <c r="C10001" t="s">
        <v>27496</v>
      </c>
      <c r="D10001">
        <v>65</v>
      </c>
      <c r="E10001" t="s">
        <v>113</v>
      </c>
      <c r="F10001" t="s">
        <v>18</v>
      </c>
      <c r="G10001" t="s">
        <v>19</v>
      </c>
      <c r="H10001" t="s">
        <v>18</v>
      </c>
      <c r="I10001" t="s">
        <v>27</v>
      </c>
      <c r="J10001">
        <v>19310429</v>
      </c>
      <c r="K10001" t="s">
        <v>18</v>
      </c>
      <c r="L10001" t="s">
        <v>3769</v>
      </c>
      <c r="M10001">
        <v>5271319</v>
      </c>
      <c r="N10001">
        <v>0</v>
      </c>
      <c r="O10001" s="5">
        <v>4</v>
      </c>
      <c r="P10001" s="5">
        <f>FIND("-",$A10001,5)</f>
        <v>9</v>
      </c>
      <c r="Q10001" s="5" t="str">
        <f>MID($A10001,$O10001+1,$P10001-$O10001-1)</f>
        <v>3959</v>
      </c>
      <c r="R10001" s="5" t="str">
        <f>RIGHT($A10001,LEN($A10001)-$P10001)</f>
        <v>dup-1</v>
      </c>
    </row>
  </sheetData>
  <autoFilter ref="A1:R10001" xr:uid="{DC525588-F5BD-364A-9189-851C3C3A2C4C}">
    <filterColumn colId="8">
      <filters>
        <filter val="nsw"/>
      </filters>
    </filterColumn>
    <filterColumn colId="13">
      <filters>
        <filter val="0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B3F03-8A04-7148-BFF2-B57FCD16ECC1}">
  <dimension ref="A2:AF5017"/>
  <sheetViews>
    <sheetView topLeftCell="J21" workbookViewId="0">
      <selection activeCell="AB33" sqref="AB33"/>
    </sheetView>
  </sheetViews>
  <sheetFormatPr baseColWidth="10" defaultRowHeight="16" x14ac:dyDescent="0.2"/>
  <cols>
    <col min="1" max="1" width="13.5" bestFit="1" customWidth="1"/>
    <col min="2" max="2" width="15.5" bestFit="1" customWidth="1"/>
    <col min="3" max="3" width="5.1640625" bestFit="1" customWidth="1"/>
    <col min="4" max="8" width="5.83203125" bestFit="1" customWidth="1"/>
    <col min="9" max="9" width="10.83203125" bestFit="1" customWidth="1"/>
    <col min="10" max="10" width="10.83203125" customWidth="1"/>
    <col min="11" max="11" width="10.83203125" bestFit="1" customWidth="1"/>
    <col min="12" max="12" width="10.6640625" bestFit="1" customWidth="1"/>
    <col min="13" max="13" width="11.5" bestFit="1" customWidth="1"/>
    <col min="14" max="14" width="7.5" customWidth="1"/>
    <col min="15" max="15" width="13.5" bestFit="1" customWidth="1"/>
    <col min="16" max="16" width="15.5" bestFit="1" customWidth="1"/>
    <col min="17" max="17" width="5.1640625" bestFit="1" customWidth="1"/>
    <col min="18" max="18" width="4.1640625" bestFit="1" customWidth="1"/>
    <col min="19" max="19" width="5.1640625" bestFit="1" customWidth="1"/>
    <col min="20" max="20" width="4.1640625" bestFit="1" customWidth="1"/>
    <col min="21" max="21" width="5.1640625" bestFit="1" customWidth="1"/>
    <col min="22" max="23" width="4.1640625" bestFit="1" customWidth="1"/>
    <col min="24" max="24" width="5.1640625" bestFit="1" customWidth="1"/>
    <col min="25" max="25" width="4.1640625" bestFit="1" customWidth="1"/>
  </cols>
  <sheetData>
    <row r="2" spans="1:29" x14ac:dyDescent="0.2">
      <c r="N2" t="s">
        <v>206</v>
      </c>
      <c r="O2">
        <v>49</v>
      </c>
    </row>
    <row r="3" spans="1:29" x14ac:dyDescent="0.2">
      <c r="A3" s="1" t="s">
        <v>172</v>
      </c>
      <c r="B3" s="1" t="s">
        <v>173</v>
      </c>
      <c r="N3" t="s">
        <v>205</v>
      </c>
      <c r="O3">
        <f>$M$17/$O$2</f>
        <v>102479.83673469388</v>
      </c>
    </row>
    <row r="4" spans="1:29" x14ac:dyDescent="0.2">
      <c r="A4" s="1" t="s">
        <v>170</v>
      </c>
      <c r="B4" t="s">
        <v>2573</v>
      </c>
      <c r="C4" t="s">
        <v>182</v>
      </c>
      <c r="D4" t="s">
        <v>2572</v>
      </c>
      <c r="E4" t="s">
        <v>181</v>
      </c>
      <c r="F4" t="s">
        <v>180</v>
      </c>
      <c r="G4" t="s">
        <v>179</v>
      </c>
      <c r="H4" t="s">
        <v>178</v>
      </c>
      <c r="I4" t="s">
        <v>171</v>
      </c>
      <c r="N4" t="s">
        <v>207</v>
      </c>
      <c r="O4">
        <f>$M$17/(3 * $O$2 * LN($O$2))</f>
        <v>8777.3697040469779</v>
      </c>
    </row>
    <row r="5" spans="1:29" x14ac:dyDescent="0.2">
      <c r="A5" s="2">
        <v>0</v>
      </c>
      <c r="B5" s="3"/>
      <c r="C5" s="3">
        <v>497</v>
      </c>
      <c r="D5" s="3">
        <v>12</v>
      </c>
      <c r="E5" s="3">
        <v>50</v>
      </c>
      <c r="F5" s="3">
        <v>97</v>
      </c>
      <c r="G5" s="3">
        <v>145</v>
      </c>
      <c r="H5" s="3">
        <v>159</v>
      </c>
      <c r="I5" s="3">
        <v>960</v>
      </c>
      <c r="J5" s="3"/>
      <c r="K5" t="s">
        <v>214</v>
      </c>
      <c r="L5" t="s">
        <v>203</v>
      </c>
      <c r="M5" t="s">
        <v>204</v>
      </c>
      <c r="P5" t="s">
        <v>208</v>
      </c>
      <c r="R5" t="s">
        <v>212</v>
      </c>
      <c r="S5" t="s">
        <v>209</v>
      </c>
      <c r="V5" t="s">
        <v>2574</v>
      </c>
      <c r="X5" t="s">
        <v>2575</v>
      </c>
      <c r="Y5" t="s">
        <v>216</v>
      </c>
      <c r="AB5" t="s">
        <v>215</v>
      </c>
      <c r="AC5" t="s">
        <v>217</v>
      </c>
    </row>
    <row r="6" spans="1:29" x14ac:dyDescent="0.2">
      <c r="A6" s="4" t="s">
        <v>184</v>
      </c>
      <c r="B6" s="3"/>
      <c r="C6" s="3">
        <v>1</v>
      </c>
      <c r="D6" s="3"/>
      <c r="E6" s="3"/>
      <c r="F6" s="3">
        <v>1</v>
      </c>
      <c r="G6" s="3">
        <v>1</v>
      </c>
      <c r="H6" s="3">
        <v>1</v>
      </c>
      <c r="I6" s="3">
        <v>4</v>
      </c>
      <c r="J6" s="3"/>
      <c r="K6" s="8">
        <v>0</v>
      </c>
      <c r="L6">
        <f t="shared" ref="L6:L15" si="0">GETPIVOTDATA("rec_id",$A$3," blocking_number",$K6)</f>
        <v>960</v>
      </c>
      <c r="M6">
        <f>L6*(L6-1)/2</f>
        <v>460320</v>
      </c>
      <c r="P6" s="5" t="str">
        <f>IF($M6&gt;$O$3,"multi",IF($M6&gt;$O$4,"singleD","singleR"))</f>
        <v>multi</v>
      </c>
      <c r="Q6" s="5">
        <f t="shared" ref="Q6:Q10" si="1">$M6/SUMIF($P$6:$P$15,"multi",$M$6:$M$15)*$O$2</f>
        <v>4.4918104347853793</v>
      </c>
      <c r="R6">
        <f t="shared" ref="R6:R10" si="2">MIN($M6,FLOOR($M6/SUMIF($P$6:$P$15,"multi",$M$6:$M$15)*$O$2,1))</f>
        <v>4</v>
      </c>
      <c r="S6" s="11">
        <v>5</v>
      </c>
      <c r="Y6">
        <v>1</v>
      </c>
    </row>
    <row r="7" spans="1:29" x14ac:dyDescent="0.2">
      <c r="A7" s="4" t="s">
        <v>185</v>
      </c>
      <c r="B7" s="3"/>
      <c r="C7" s="3">
        <v>1</v>
      </c>
      <c r="D7" s="3"/>
      <c r="E7" s="3"/>
      <c r="F7" s="3"/>
      <c r="G7" s="3"/>
      <c r="H7" s="3"/>
      <c r="I7" s="3">
        <v>1</v>
      </c>
      <c r="J7" s="3"/>
      <c r="K7" s="8">
        <v>1</v>
      </c>
      <c r="L7">
        <f t="shared" si="0"/>
        <v>1058</v>
      </c>
      <c r="M7">
        <f>L7*(L7-1)/2</f>
        <v>559153</v>
      </c>
      <c r="P7" s="5" t="str">
        <f t="shared" ref="P7:P15" si="3">IF($M7&gt;$O$3,"multi",IF($M7&gt;$O$4,"singleD","singleR"))</f>
        <v>multi</v>
      </c>
      <c r="Q7" s="5">
        <f t="shared" si="1"/>
        <v>5.4562245395410782</v>
      </c>
      <c r="R7">
        <f t="shared" si="2"/>
        <v>5</v>
      </c>
      <c r="S7" s="11">
        <v>2</v>
      </c>
      <c r="Y7">
        <v>1</v>
      </c>
    </row>
    <row r="8" spans="1:29" x14ac:dyDescent="0.2">
      <c r="A8" s="4" t="s">
        <v>202</v>
      </c>
      <c r="B8" s="3"/>
      <c r="C8" s="3">
        <v>1</v>
      </c>
      <c r="D8" s="3"/>
      <c r="E8" s="3"/>
      <c r="F8" s="3"/>
      <c r="G8" s="3"/>
      <c r="H8" s="3"/>
      <c r="I8" s="3">
        <v>1</v>
      </c>
      <c r="J8" s="3"/>
      <c r="K8" s="8">
        <v>2</v>
      </c>
      <c r="L8">
        <f t="shared" si="0"/>
        <v>955</v>
      </c>
      <c r="M8">
        <f t="shared" ref="M8:M15" si="4">L8*(L8-1)/2</f>
        <v>455535</v>
      </c>
      <c r="P8" s="9" t="str">
        <f t="shared" si="3"/>
        <v>multi</v>
      </c>
      <c r="Q8" s="9">
        <f t="shared" si="1"/>
        <v>4.4451183229274367</v>
      </c>
      <c r="R8" s="9">
        <f t="shared" si="2"/>
        <v>4</v>
      </c>
      <c r="S8" s="11">
        <v>3</v>
      </c>
      <c r="V8">
        <f>FLOOR(SQRT(2 * R8),1)</f>
        <v>2</v>
      </c>
      <c r="W8">
        <f t="shared" ref="W8:W14" si="5">V8*(V8+1)/2</f>
        <v>3</v>
      </c>
      <c r="X8">
        <f>IF(W8&lt;=R8,V8,V8-1)</f>
        <v>2</v>
      </c>
      <c r="Y8">
        <f t="shared" ref="Y8:Y14" si="6">X8*(X8+1)/2</f>
        <v>3</v>
      </c>
    </row>
    <row r="9" spans="1:29" x14ac:dyDescent="0.2">
      <c r="A9" s="4" t="s">
        <v>2096</v>
      </c>
      <c r="B9" s="3"/>
      <c r="C9" s="3">
        <v>1</v>
      </c>
      <c r="D9" s="3"/>
      <c r="E9" s="3"/>
      <c r="F9" s="3"/>
      <c r="G9" s="3"/>
      <c r="H9" s="3"/>
      <c r="I9" s="3">
        <v>1</v>
      </c>
      <c r="J9" s="3"/>
      <c r="K9" s="8">
        <v>3</v>
      </c>
      <c r="L9">
        <f t="shared" si="0"/>
        <v>1032</v>
      </c>
      <c r="M9">
        <f t="shared" si="4"/>
        <v>531996</v>
      </c>
      <c r="P9" s="9" t="str">
        <f t="shared" si="3"/>
        <v>multi</v>
      </c>
      <c r="Q9" s="9">
        <f t="shared" si="1"/>
        <v>5.1912260689609022</v>
      </c>
      <c r="R9" s="9">
        <f t="shared" si="2"/>
        <v>5</v>
      </c>
      <c r="S9" s="11">
        <v>5</v>
      </c>
      <c r="V9">
        <f>FLOOR(SQRT(2 * R9),1)</f>
        <v>3</v>
      </c>
      <c r="W9">
        <f t="shared" si="5"/>
        <v>6</v>
      </c>
      <c r="X9">
        <f>IF(W9&lt;=R9,V9,V9-1)</f>
        <v>2</v>
      </c>
      <c r="Y9">
        <f t="shared" si="6"/>
        <v>3</v>
      </c>
    </row>
    <row r="10" spans="1:29" x14ac:dyDescent="0.2">
      <c r="A10" s="4" t="s">
        <v>2466</v>
      </c>
      <c r="B10" s="3"/>
      <c r="C10" s="3">
        <v>1</v>
      </c>
      <c r="D10" s="3"/>
      <c r="E10" s="3"/>
      <c r="F10" s="3"/>
      <c r="G10" s="3">
        <v>1</v>
      </c>
      <c r="H10" s="3">
        <v>1</v>
      </c>
      <c r="I10" s="3">
        <v>3</v>
      </c>
      <c r="J10" s="3"/>
      <c r="K10" s="8">
        <v>4</v>
      </c>
      <c r="L10">
        <f t="shared" si="0"/>
        <v>930</v>
      </c>
      <c r="M10">
        <f t="shared" si="4"/>
        <v>431985</v>
      </c>
      <c r="P10" s="9" t="str">
        <f t="shared" si="3"/>
        <v>multi</v>
      </c>
      <c r="Q10" s="9">
        <f t="shared" si="1"/>
        <v>4.2153170200529244</v>
      </c>
      <c r="R10" s="9">
        <f t="shared" si="2"/>
        <v>4</v>
      </c>
      <c r="S10" s="11">
        <v>6</v>
      </c>
      <c r="V10">
        <f>FLOOR(SQRT(2 * R10),1)</f>
        <v>2</v>
      </c>
      <c r="W10">
        <f t="shared" si="5"/>
        <v>3</v>
      </c>
      <c r="X10">
        <f>IF(W10&lt;=R10,V10,V10-1)</f>
        <v>2</v>
      </c>
      <c r="Y10">
        <f t="shared" si="6"/>
        <v>3</v>
      </c>
    </row>
    <row r="11" spans="1:29" x14ac:dyDescent="0.2">
      <c r="A11" s="4" t="s">
        <v>2416</v>
      </c>
      <c r="B11" s="3"/>
      <c r="C11" s="3">
        <v>1</v>
      </c>
      <c r="D11" s="3"/>
      <c r="E11" s="3">
        <v>1</v>
      </c>
      <c r="F11" s="3">
        <v>1</v>
      </c>
      <c r="G11" s="3">
        <v>1</v>
      </c>
      <c r="H11" s="3">
        <v>1</v>
      </c>
      <c r="I11" s="3">
        <v>5</v>
      </c>
      <c r="J11" s="3"/>
      <c r="K11" s="8">
        <v>5</v>
      </c>
      <c r="L11">
        <f t="shared" si="0"/>
        <v>1166</v>
      </c>
      <c r="M11">
        <f t="shared" si="4"/>
        <v>679195</v>
      </c>
      <c r="P11" s="9" t="str">
        <f t="shared" si="3"/>
        <v>multi</v>
      </c>
      <c r="Q11" s="9">
        <f>$M11/SUMIF($P$6:$P$15,"multi",$M$6:$M$15)*$O$2</f>
        <v>6.62759642912334</v>
      </c>
      <c r="R11" s="9">
        <f>MIN($M11,FLOOR($M11/SUMIF($P$6:$P$15,"multi",$M$6:$M$15)*$O$2,1))</f>
        <v>6</v>
      </c>
      <c r="S11" s="11" t="s">
        <v>2576</v>
      </c>
      <c r="V11">
        <f>FLOOR(SQRT(2 * R11),1)</f>
        <v>3</v>
      </c>
      <c r="W11">
        <f t="shared" si="5"/>
        <v>6</v>
      </c>
      <c r="X11">
        <f>IF(W11&lt;=R11,V11,V11-1)</f>
        <v>3</v>
      </c>
      <c r="Y11">
        <f t="shared" si="6"/>
        <v>6</v>
      </c>
      <c r="AA11" s="10"/>
    </row>
    <row r="12" spans="1:29" x14ac:dyDescent="0.2">
      <c r="A12" s="4" t="s">
        <v>2230</v>
      </c>
      <c r="B12" s="3"/>
      <c r="C12" s="3">
        <v>1</v>
      </c>
      <c r="D12" s="3"/>
      <c r="E12" s="3"/>
      <c r="F12" s="3"/>
      <c r="G12" s="3">
        <v>1</v>
      </c>
      <c r="H12" s="3">
        <v>1</v>
      </c>
      <c r="I12" s="3">
        <v>3</v>
      </c>
      <c r="J12" s="3"/>
      <c r="K12" s="8">
        <v>6</v>
      </c>
      <c r="L12">
        <f t="shared" si="0"/>
        <v>940</v>
      </c>
      <c r="M12">
        <f t="shared" si="4"/>
        <v>441330</v>
      </c>
      <c r="P12" s="5" t="str">
        <f t="shared" si="3"/>
        <v>multi</v>
      </c>
      <c r="Q12" s="5">
        <f t="shared" ref="Q12:Q15" si="7">$M12/SUMIF($P$6:$P$15,"multi",$M$6:$M$15)*$O$2</f>
        <v>4.3065056899196898</v>
      </c>
      <c r="R12">
        <f t="shared" ref="R12:R15" si="8">MIN($M12,FLOOR($M12/SUMIF($P$6:$P$15,"multi",$M$6:$M$15)*$O$2,1))</f>
        <v>4</v>
      </c>
      <c r="S12" s="11">
        <v>3</v>
      </c>
      <c r="Y12">
        <v>1</v>
      </c>
      <c r="AA12" s="10"/>
    </row>
    <row r="13" spans="1:29" x14ac:dyDescent="0.2">
      <c r="A13" s="4" t="s">
        <v>2278</v>
      </c>
      <c r="B13" s="3"/>
      <c r="C13" s="3">
        <v>1</v>
      </c>
      <c r="D13" s="3"/>
      <c r="E13" s="3"/>
      <c r="F13" s="3"/>
      <c r="G13" s="3">
        <v>1</v>
      </c>
      <c r="H13" s="3">
        <v>1</v>
      </c>
      <c r="I13" s="3">
        <v>3</v>
      </c>
      <c r="J13" s="3"/>
      <c r="K13" s="8">
        <v>7</v>
      </c>
      <c r="L13">
        <f t="shared" si="0"/>
        <v>945</v>
      </c>
      <c r="M13">
        <f t="shared" si="4"/>
        <v>446040</v>
      </c>
      <c r="P13" s="5" t="str">
        <f t="shared" si="3"/>
        <v>multi</v>
      </c>
      <c r="Q13" s="5">
        <f t="shared" si="7"/>
        <v>4.352465950494592</v>
      </c>
      <c r="R13">
        <f t="shared" si="8"/>
        <v>4</v>
      </c>
      <c r="S13" s="11">
        <v>1</v>
      </c>
      <c r="Y13">
        <v>1</v>
      </c>
      <c r="AA13" s="10"/>
    </row>
    <row r="14" spans="1:29" x14ac:dyDescent="0.2">
      <c r="A14" s="4" t="s">
        <v>2177</v>
      </c>
      <c r="B14" s="3"/>
      <c r="C14" s="3">
        <v>1</v>
      </c>
      <c r="D14" s="3"/>
      <c r="E14" s="3"/>
      <c r="F14" s="3"/>
      <c r="G14" s="3"/>
      <c r="H14" s="3"/>
      <c r="I14" s="3">
        <v>1</v>
      </c>
      <c r="J14" s="3"/>
      <c r="K14" s="8">
        <v>8</v>
      </c>
      <c r="L14">
        <f t="shared" si="0"/>
        <v>1061</v>
      </c>
      <c r="M14">
        <f t="shared" si="4"/>
        <v>562330</v>
      </c>
      <c r="P14" s="9" t="str">
        <f t="shared" si="3"/>
        <v>multi</v>
      </c>
      <c r="Q14" s="9">
        <f t="shared" si="7"/>
        <v>5.4872257598906469</v>
      </c>
      <c r="R14" s="9">
        <f t="shared" si="8"/>
        <v>5</v>
      </c>
      <c r="S14" s="11">
        <v>2</v>
      </c>
      <c r="V14">
        <f>FLOOR(SQRT(2 * R14),1)</f>
        <v>3</v>
      </c>
      <c r="W14">
        <f t="shared" si="5"/>
        <v>6</v>
      </c>
      <c r="X14">
        <f>IF(W14&lt;=R14,V14,V14-1)</f>
        <v>2</v>
      </c>
      <c r="Y14">
        <f t="shared" si="6"/>
        <v>3</v>
      </c>
      <c r="AA14" s="10"/>
    </row>
    <row r="15" spans="1:29" x14ac:dyDescent="0.2">
      <c r="A15" s="4" t="s">
        <v>2380</v>
      </c>
      <c r="B15" s="3"/>
      <c r="C15" s="3">
        <v>1</v>
      </c>
      <c r="D15" s="3"/>
      <c r="E15" s="3"/>
      <c r="F15" s="3"/>
      <c r="G15" s="3">
        <v>1</v>
      </c>
      <c r="H15" s="3">
        <v>1</v>
      </c>
      <c r="I15" s="3">
        <v>3</v>
      </c>
      <c r="J15" s="3"/>
      <c r="K15" s="8">
        <v>9</v>
      </c>
      <c r="L15">
        <f t="shared" si="0"/>
        <v>953</v>
      </c>
      <c r="M15">
        <f t="shared" si="4"/>
        <v>453628</v>
      </c>
      <c r="P15" s="5" t="str">
        <f t="shared" si="3"/>
        <v>multi</v>
      </c>
      <c r="Q15" s="5">
        <f t="shared" si="7"/>
        <v>4.4265097843040104</v>
      </c>
      <c r="R15">
        <f t="shared" si="8"/>
        <v>4</v>
      </c>
      <c r="S15" s="11">
        <v>4</v>
      </c>
      <c r="Y15">
        <v>1</v>
      </c>
      <c r="AA15" s="10"/>
    </row>
    <row r="16" spans="1:29" x14ac:dyDescent="0.2">
      <c r="A16" s="4" t="s">
        <v>2473</v>
      </c>
      <c r="B16" s="3"/>
      <c r="C16" s="3">
        <v>1</v>
      </c>
      <c r="D16" s="3"/>
      <c r="E16" s="3"/>
      <c r="F16" s="3"/>
      <c r="G16" s="3"/>
      <c r="H16" s="3"/>
      <c r="I16" s="3">
        <v>1</v>
      </c>
      <c r="J16" s="3"/>
    </row>
    <row r="17" spans="1:30" x14ac:dyDescent="0.2">
      <c r="A17" s="4" t="s">
        <v>2101</v>
      </c>
      <c r="B17" s="3"/>
      <c r="C17" s="3">
        <v>1</v>
      </c>
      <c r="D17" s="3"/>
      <c r="E17" s="3"/>
      <c r="F17" s="3"/>
      <c r="G17" s="3"/>
      <c r="H17" s="3"/>
      <c r="I17" s="3">
        <v>1</v>
      </c>
      <c r="J17" s="3"/>
      <c r="L17">
        <f>SUM(L6:L15)</f>
        <v>10000</v>
      </c>
      <c r="M17">
        <f>SUM(M6:M15)</f>
        <v>5021512</v>
      </c>
      <c r="R17">
        <f>SUM(R6:R15)</f>
        <v>45</v>
      </c>
      <c r="Y17">
        <f>SUM(Y6:Y15)</f>
        <v>23</v>
      </c>
    </row>
    <row r="18" spans="1:30" x14ac:dyDescent="0.2">
      <c r="A18" s="4" t="s">
        <v>2286</v>
      </c>
      <c r="B18" s="3"/>
      <c r="C18" s="3">
        <v>1</v>
      </c>
      <c r="D18" s="3"/>
      <c r="E18" s="3"/>
      <c r="F18" s="3"/>
      <c r="G18" s="3"/>
      <c r="H18" s="3"/>
      <c r="I18" s="3">
        <v>1</v>
      </c>
      <c r="J18" s="3"/>
    </row>
    <row r="19" spans="1:30" x14ac:dyDescent="0.2">
      <c r="A19" s="4" t="s">
        <v>2337</v>
      </c>
      <c r="B19" s="3"/>
      <c r="C19" s="3">
        <v>1</v>
      </c>
      <c r="D19" s="3"/>
      <c r="E19" s="3"/>
      <c r="F19" s="3"/>
      <c r="G19" s="3"/>
      <c r="H19" s="3"/>
      <c r="I19" s="3">
        <v>1</v>
      </c>
      <c r="J19" s="3"/>
    </row>
    <row r="20" spans="1:30" x14ac:dyDescent="0.2">
      <c r="A20" s="4" t="s">
        <v>2105</v>
      </c>
      <c r="B20" s="3"/>
      <c r="C20" s="3">
        <v>1</v>
      </c>
      <c r="D20" s="3"/>
      <c r="E20" s="3"/>
      <c r="F20" s="3">
        <v>1</v>
      </c>
      <c r="G20" s="3">
        <v>1</v>
      </c>
      <c r="H20" s="3">
        <v>1</v>
      </c>
      <c r="I20" s="3">
        <v>4</v>
      </c>
      <c r="J20" s="3"/>
    </row>
    <row r="21" spans="1:30" x14ac:dyDescent="0.2">
      <c r="A21" s="4" t="s">
        <v>2475</v>
      </c>
      <c r="B21" s="3"/>
      <c r="C21" s="3">
        <v>1</v>
      </c>
      <c r="D21" s="3"/>
      <c r="E21" s="3"/>
      <c r="F21" s="3">
        <v>1</v>
      </c>
      <c r="G21" s="3">
        <v>1</v>
      </c>
      <c r="H21" s="3">
        <v>1</v>
      </c>
      <c r="I21" s="3">
        <v>4</v>
      </c>
      <c r="J21" s="3"/>
    </row>
    <row r="22" spans="1:30" x14ac:dyDescent="0.2">
      <c r="A22" s="4" t="s">
        <v>2477</v>
      </c>
      <c r="B22" s="3"/>
      <c r="C22" s="3">
        <v>1</v>
      </c>
      <c r="D22" s="3"/>
      <c r="E22" s="3"/>
      <c r="F22" s="3"/>
      <c r="G22" s="3"/>
      <c r="H22" s="3"/>
      <c r="I22" s="3">
        <v>1</v>
      </c>
      <c r="J22" s="3"/>
    </row>
    <row r="23" spans="1:30" x14ac:dyDescent="0.2">
      <c r="A23" s="4" t="s">
        <v>2110</v>
      </c>
      <c r="B23" s="3"/>
      <c r="C23" s="3">
        <v>1</v>
      </c>
      <c r="D23" s="3"/>
      <c r="E23" s="3"/>
      <c r="F23" s="3"/>
      <c r="G23" s="3"/>
      <c r="H23" s="3"/>
      <c r="I23" s="3">
        <v>1</v>
      </c>
      <c r="J23" s="3"/>
    </row>
    <row r="24" spans="1:30" x14ac:dyDescent="0.2">
      <c r="A24" s="4" t="s">
        <v>2540</v>
      </c>
      <c r="B24" s="3"/>
      <c r="C24" s="3">
        <v>1</v>
      </c>
      <c r="D24" s="3"/>
      <c r="E24" s="3"/>
      <c r="F24" s="3"/>
      <c r="G24" s="3"/>
      <c r="H24" s="3"/>
      <c r="I24" s="3">
        <v>1</v>
      </c>
      <c r="J24" s="3"/>
    </row>
    <row r="25" spans="1:30" x14ac:dyDescent="0.2">
      <c r="A25" s="4" t="s">
        <v>2145</v>
      </c>
      <c r="B25" s="3"/>
      <c r="C25" s="3">
        <v>1</v>
      </c>
      <c r="D25" s="3"/>
      <c r="E25" s="3"/>
      <c r="F25" s="3"/>
      <c r="G25" s="3"/>
      <c r="H25" s="3"/>
      <c r="I25" s="3">
        <v>1</v>
      </c>
      <c r="J25" s="3"/>
    </row>
    <row r="26" spans="1:30" x14ac:dyDescent="0.2">
      <c r="A26" s="4" t="s">
        <v>2199</v>
      </c>
      <c r="B26" s="3"/>
      <c r="C26" s="3">
        <v>1</v>
      </c>
      <c r="D26" s="3"/>
      <c r="E26" s="3"/>
      <c r="F26" s="3">
        <v>1</v>
      </c>
      <c r="G26" s="3">
        <v>1</v>
      </c>
      <c r="H26" s="3">
        <v>1</v>
      </c>
      <c r="I26" s="3">
        <v>4</v>
      </c>
      <c r="J26" s="3"/>
    </row>
    <row r="27" spans="1:30" x14ac:dyDescent="0.2">
      <c r="A27" s="4" t="s">
        <v>2200</v>
      </c>
      <c r="B27" s="3"/>
      <c r="C27" s="3">
        <v>1</v>
      </c>
      <c r="D27" s="3"/>
      <c r="E27" s="3"/>
      <c r="F27" s="3"/>
      <c r="G27" s="3"/>
      <c r="H27" s="3"/>
      <c r="I27" s="3">
        <v>1</v>
      </c>
      <c r="J27" s="3"/>
    </row>
    <row r="28" spans="1:30" x14ac:dyDescent="0.2">
      <c r="A28" s="4" t="s">
        <v>2389</v>
      </c>
      <c r="B28" s="3"/>
      <c r="C28" s="3">
        <v>1</v>
      </c>
      <c r="D28" s="3"/>
      <c r="E28" s="3"/>
      <c r="F28" s="3"/>
      <c r="G28" s="3"/>
      <c r="H28" s="3"/>
      <c r="I28" s="3">
        <v>1</v>
      </c>
      <c r="J28" s="3"/>
    </row>
    <row r="29" spans="1:30" x14ac:dyDescent="0.2">
      <c r="A29" s="4" t="s">
        <v>2352</v>
      </c>
      <c r="B29" s="3"/>
      <c r="C29" s="3">
        <v>1</v>
      </c>
      <c r="D29" s="3"/>
      <c r="E29" s="3"/>
      <c r="F29" s="3"/>
      <c r="G29" s="3"/>
      <c r="H29" s="3"/>
      <c r="I29" s="3">
        <v>1</v>
      </c>
      <c r="J29" s="3"/>
      <c r="O29" s="1" t="s">
        <v>172</v>
      </c>
      <c r="P29" s="1" t="s">
        <v>173</v>
      </c>
    </row>
    <row r="30" spans="1:30" x14ac:dyDescent="0.2">
      <c r="A30" s="4" t="s">
        <v>2201</v>
      </c>
      <c r="B30" s="3"/>
      <c r="C30" s="3">
        <v>1</v>
      </c>
      <c r="D30" s="3"/>
      <c r="E30" s="3"/>
      <c r="F30" s="3"/>
      <c r="G30" s="3"/>
      <c r="H30" s="3"/>
      <c r="I30" s="3">
        <v>1</v>
      </c>
      <c r="J30" s="3"/>
      <c r="O30" s="1" t="s">
        <v>170</v>
      </c>
      <c r="P30">
        <v>0</v>
      </c>
      <c r="Q30">
        <v>1</v>
      </c>
      <c r="R30">
        <v>2</v>
      </c>
      <c r="S30">
        <v>3</v>
      </c>
      <c r="T30">
        <v>4</v>
      </c>
      <c r="U30">
        <v>5</v>
      </c>
      <c r="V30">
        <v>6</v>
      </c>
      <c r="W30">
        <v>7</v>
      </c>
      <c r="X30">
        <v>8</v>
      </c>
      <c r="Y30">
        <v>9</v>
      </c>
      <c r="Z30" t="s">
        <v>171</v>
      </c>
      <c r="AB30" t="s">
        <v>214</v>
      </c>
      <c r="AC30" t="s">
        <v>203</v>
      </c>
      <c r="AD30" t="s">
        <v>204</v>
      </c>
    </row>
    <row r="31" spans="1:30" x14ac:dyDescent="0.2">
      <c r="A31" s="4" t="s">
        <v>2305</v>
      </c>
      <c r="B31" s="3"/>
      <c r="C31" s="3">
        <v>1</v>
      </c>
      <c r="D31" s="3"/>
      <c r="E31" s="3"/>
      <c r="F31" s="3">
        <v>1</v>
      </c>
      <c r="G31" s="3">
        <v>1</v>
      </c>
      <c r="H31" s="3">
        <v>1</v>
      </c>
      <c r="I31" s="3">
        <v>4</v>
      </c>
      <c r="J31" s="3"/>
      <c r="O31" s="2" t="s">
        <v>18</v>
      </c>
      <c r="P31" s="3">
        <v>110</v>
      </c>
      <c r="Q31" s="3">
        <v>113</v>
      </c>
      <c r="R31" s="3">
        <v>130</v>
      </c>
      <c r="S31" s="3">
        <v>127</v>
      </c>
      <c r="T31" s="3">
        <v>92</v>
      </c>
      <c r="U31" s="3">
        <v>115</v>
      </c>
      <c r="V31" s="3">
        <v>97</v>
      </c>
      <c r="W31" s="3">
        <v>122</v>
      </c>
      <c r="X31" s="3">
        <v>103</v>
      </c>
      <c r="Y31" s="3">
        <v>80</v>
      </c>
      <c r="Z31" s="3">
        <v>1089</v>
      </c>
      <c r="AB31" s="8" t="s">
        <v>18</v>
      </c>
      <c r="AC31">
        <f>GETPIVOTDATA("rec_id",$O$29," state",$AB31)</f>
        <v>1089</v>
      </c>
      <c r="AD31">
        <f>AC31*(AC31-1)/2</f>
        <v>592416</v>
      </c>
    </row>
    <row r="32" spans="1:30" x14ac:dyDescent="0.2">
      <c r="A32" s="4" t="s">
        <v>2252</v>
      </c>
      <c r="B32" s="3"/>
      <c r="C32" s="3">
        <v>1</v>
      </c>
      <c r="D32" s="3"/>
      <c r="E32" s="3"/>
      <c r="F32" s="3"/>
      <c r="G32" s="3">
        <v>1</v>
      </c>
      <c r="H32" s="3">
        <v>1</v>
      </c>
      <c r="I32" s="3">
        <v>3</v>
      </c>
      <c r="J32" s="3"/>
      <c r="O32" s="2" t="s">
        <v>84</v>
      </c>
      <c r="P32" s="3">
        <v>9</v>
      </c>
      <c r="Q32" s="3">
        <v>20</v>
      </c>
      <c r="R32" s="3">
        <v>14</v>
      </c>
      <c r="S32" s="3">
        <v>8</v>
      </c>
      <c r="T32" s="3">
        <v>16</v>
      </c>
      <c r="U32" s="3">
        <v>12</v>
      </c>
      <c r="V32" s="3">
        <v>11</v>
      </c>
      <c r="W32" s="3">
        <v>8</v>
      </c>
      <c r="X32" s="3">
        <v>13</v>
      </c>
      <c r="Y32" s="3">
        <v>13</v>
      </c>
      <c r="Z32" s="3">
        <v>124</v>
      </c>
      <c r="AB32" s="2" t="s">
        <v>84</v>
      </c>
      <c r="AC32">
        <f t="shared" ref="AC32:AC95" si="9">GETPIVOTDATA("rec_id",$O$29," state",$AB32)</f>
        <v>124</v>
      </c>
      <c r="AD32">
        <f t="shared" ref="AD32:AD38" si="10">AC32*(AC32-1)/2</f>
        <v>7626</v>
      </c>
    </row>
    <row r="33" spans="1:30" x14ac:dyDescent="0.2">
      <c r="A33" s="4" t="s">
        <v>2253</v>
      </c>
      <c r="B33" s="3"/>
      <c r="C33" s="3">
        <v>1</v>
      </c>
      <c r="D33" s="3"/>
      <c r="E33" s="3"/>
      <c r="F33" s="3"/>
      <c r="G33" s="3"/>
      <c r="H33" s="3"/>
      <c r="I33" s="3">
        <v>1</v>
      </c>
      <c r="J33" s="3"/>
      <c r="O33" s="2" t="s">
        <v>91</v>
      </c>
      <c r="P33" s="3">
        <v>275</v>
      </c>
      <c r="Q33" s="3">
        <v>299</v>
      </c>
      <c r="R33" s="3">
        <v>229</v>
      </c>
      <c r="S33" s="3">
        <v>286</v>
      </c>
      <c r="T33" s="3">
        <v>291</v>
      </c>
      <c r="U33" s="3">
        <v>347</v>
      </c>
      <c r="V33" s="3">
        <v>261</v>
      </c>
      <c r="W33" s="3">
        <v>293</v>
      </c>
      <c r="X33" s="3">
        <v>325</v>
      </c>
      <c r="Y33" s="3">
        <v>265</v>
      </c>
      <c r="Z33" s="3">
        <v>2871</v>
      </c>
      <c r="AB33" s="2" t="s">
        <v>91</v>
      </c>
      <c r="AC33">
        <f t="shared" si="9"/>
        <v>2871</v>
      </c>
      <c r="AD33">
        <f t="shared" si="10"/>
        <v>4119885</v>
      </c>
    </row>
    <row r="34" spans="1:30" x14ac:dyDescent="0.2">
      <c r="A34" s="4" t="s">
        <v>2120</v>
      </c>
      <c r="B34" s="3"/>
      <c r="C34" s="3">
        <v>1</v>
      </c>
      <c r="D34" s="3"/>
      <c r="E34" s="3"/>
      <c r="F34" s="3"/>
      <c r="G34" s="3"/>
      <c r="H34" s="3"/>
      <c r="I34" s="3">
        <v>1</v>
      </c>
      <c r="J34" s="3"/>
      <c r="O34" s="2" t="s">
        <v>49</v>
      </c>
      <c r="P34" s="3">
        <v>139</v>
      </c>
      <c r="Q34" s="3">
        <v>140</v>
      </c>
      <c r="R34" s="3">
        <v>126</v>
      </c>
      <c r="S34" s="3">
        <v>144</v>
      </c>
      <c r="T34" s="3">
        <v>151</v>
      </c>
      <c r="U34" s="3">
        <v>196</v>
      </c>
      <c r="V34" s="3">
        <v>176</v>
      </c>
      <c r="W34" s="3">
        <v>154</v>
      </c>
      <c r="X34" s="3">
        <v>154</v>
      </c>
      <c r="Y34" s="3">
        <v>189</v>
      </c>
      <c r="Z34" s="3">
        <v>1569</v>
      </c>
      <c r="AB34" s="2" t="s">
        <v>49</v>
      </c>
      <c r="AC34">
        <f t="shared" si="9"/>
        <v>1569</v>
      </c>
      <c r="AD34">
        <f t="shared" si="10"/>
        <v>1230096</v>
      </c>
    </row>
    <row r="35" spans="1:30" x14ac:dyDescent="0.2">
      <c r="A35" s="4" t="s">
        <v>2356</v>
      </c>
      <c r="B35" s="3"/>
      <c r="C35" s="3">
        <v>1</v>
      </c>
      <c r="D35" s="3"/>
      <c r="E35" s="3">
        <v>1</v>
      </c>
      <c r="F35" s="3">
        <v>1</v>
      </c>
      <c r="G35" s="3">
        <v>1</v>
      </c>
      <c r="H35" s="3">
        <v>1</v>
      </c>
      <c r="I35" s="3">
        <v>5</v>
      </c>
      <c r="J35" s="3"/>
      <c r="O35" s="2" t="s">
        <v>27</v>
      </c>
      <c r="P35" s="3">
        <v>77</v>
      </c>
      <c r="Q35" s="3">
        <v>68</v>
      </c>
      <c r="R35" s="3">
        <v>66</v>
      </c>
      <c r="S35" s="3">
        <v>66</v>
      </c>
      <c r="T35" s="3">
        <v>45</v>
      </c>
      <c r="U35" s="3">
        <v>109</v>
      </c>
      <c r="V35" s="3">
        <v>53</v>
      </c>
      <c r="W35" s="3">
        <v>64</v>
      </c>
      <c r="X35" s="3">
        <v>66</v>
      </c>
      <c r="Y35" s="3">
        <v>62</v>
      </c>
      <c r="Z35" s="3">
        <v>676</v>
      </c>
      <c r="AB35" s="2" t="s">
        <v>27</v>
      </c>
      <c r="AC35">
        <f t="shared" si="9"/>
        <v>676</v>
      </c>
      <c r="AD35">
        <f t="shared" si="10"/>
        <v>228150</v>
      </c>
    </row>
    <row r="36" spans="1:30" x14ac:dyDescent="0.2">
      <c r="A36" s="4" t="s">
        <v>2444</v>
      </c>
      <c r="B36" s="3"/>
      <c r="C36" s="3">
        <v>1</v>
      </c>
      <c r="D36" s="3"/>
      <c r="E36" s="3"/>
      <c r="F36" s="3"/>
      <c r="G36" s="3"/>
      <c r="H36" s="3"/>
      <c r="I36" s="3">
        <v>1</v>
      </c>
      <c r="J36" s="3"/>
      <c r="O36" s="2" t="s">
        <v>34</v>
      </c>
      <c r="P36" s="3">
        <v>210</v>
      </c>
      <c r="Q36" s="3">
        <v>242</v>
      </c>
      <c r="R36" s="3">
        <v>222</v>
      </c>
      <c r="S36" s="3">
        <v>227</v>
      </c>
      <c r="T36" s="3">
        <v>195</v>
      </c>
      <c r="U36" s="3">
        <v>236</v>
      </c>
      <c r="V36" s="3">
        <v>195</v>
      </c>
      <c r="W36" s="3">
        <v>184</v>
      </c>
      <c r="X36" s="3">
        <v>244</v>
      </c>
      <c r="Y36" s="3">
        <v>195</v>
      </c>
      <c r="Z36" s="3">
        <v>2150</v>
      </c>
      <c r="AB36" s="2" t="s">
        <v>34</v>
      </c>
      <c r="AC36">
        <f t="shared" si="9"/>
        <v>2150</v>
      </c>
      <c r="AD36">
        <f t="shared" si="10"/>
        <v>2310175</v>
      </c>
    </row>
    <row r="37" spans="1:30" x14ac:dyDescent="0.2">
      <c r="A37" s="4" t="s">
        <v>2554</v>
      </c>
      <c r="B37" s="3"/>
      <c r="C37" s="3">
        <v>1</v>
      </c>
      <c r="D37" s="3"/>
      <c r="E37" s="3"/>
      <c r="F37" s="3"/>
      <c r="G37" s="3"/>
      <c r="H37" s="3"/>
      <c r="I37" s="3">
        <v>1</v>
      </c>
      <c r="J37" s="3"/>
      <c r="O37" s="2" t="s">
        <v>20</v>
      </c>
      <c r="P37" s="3">
        <v>57</v>
      </c>
      <c r="Q37" s="3">
        <v>94</v>
      </c>
      <c r="R37" s="3">
        <v>88</v>
      </c>
      <c r="S37" s="3">
        <v>107</v>
      </c>
      <c r="T37" s="3">
        <v>80</v>
      </c>
      <c r="U37" s="3">
        <v>83</v>
      </c>
      <c r="V37" s="3">
        <v>78</v>
      </c>
      <c r="W37" s="3">
        <v>55</v>
      </c>
      <c r="X37" s="3">
        <v>82</v>
      </c>
      <c r="Y37" s="3">
        <v>81</v>
      </c>
      <c r="Z37" s="3">
        <v>805</v>
      </c>
      <c r="AB37" s="2" t="s">
        <v>20</v>
      </c>
      <c r="AC37">
        <f t="shared" si="9"/>
        <v>805</v>
      </c>
      <c r="AD37">
        <f t="shared" si="10"/>
        <v>323610</v>
      </c>
    </row>
    <row r="38" spans="1:30" x14ac:dyDescent="0.2">
      <c r="A38" s="4" t="s">
        <v>2558</v>
      </c>
      <c r="B38" s="3"/>
      <c r="C38" s="3">
        <v>1</v>
      </c>
      <c r="D38" s="3"/>
      <c r="E38" s="3"/>
      <c r="F38" s="3"/>
      <c r="G38" s="3"/>
      <c r="H38" s="3"/>
      <c r="I38" s="3">
        <v>1</v>
      </c>
      <c r="J38" s="3"/>
      <c r="O38" s="2" t="s">
        <v>279</v>
      </c>
      <c r="P38" s="3">
        <v>42</v>
      </c>
      <c r="Q38" s="3">
        <v>29</v>
      </c>
      <c r="R38" s="3">
        <v>23</v>
      </c>
      <c r="S38" s="3">
        <v>29</v>
      </c>
      <c r="T38" s="3">
        <v>29</v>
      </c>
      <c r="U38" s="3">
        <v>27</v>
      </c>
      <c r="V38" s="3">
        <v>22</v>
      </c>
      <c r="W38" s="3">
        <v>33</v>
      </c>
      <c r="X38" s="3">
        <v>25</v>
      </c>
      <c r="Y38" s="3">
        <v>28</v>
      </c>
      <c r="Z38" s="3">
        <v>287</v>
      </c>
      <c r="AB38" s="2" t="s">
        <v>279</v>
      </c>
      <c r="AC38">
        <f t="shared" si="9"/>
        <v>287</v>
      </c>
      <c r="AD38">
        <f t="shared" si="10"/>
        <v>41041</v>
      </c>
    </row>
    <row r="39" spans="1:30" x14ac:dyDescent="0.2">
      <c r="A39" s="4" t="s">
        <v>2509</v>
      </c>
      <c r="B39" s="3"/>
      <c r="C39" s="3">
        <v>1</v>
      </c>
      <c r="D39" s="3"/>
      <c r="E39" s="3"/>
      <c r="F39" s="3"/>
      <c r="G39" s="3"/>
      <c r="H39" s="3"/>
      <c r="I39" s="3">
        <v>1</v>
      </c>
      <c r="J39" s="3"/>
      <c r="O39" s="2" t="s">
        <v>500</v>
      </c>
      <c r="P39" s="3">
        <v>11</v>
      </c>
      <c r="Q39" s="3">
        <v>14</v>
      </c>
      <c r="R39" s="3">
        <v>13</v>
      </c>
      <c r="S39" s="3">
        <v>2</v>
      </c>
      <c r="T39" s="3">
        <v>2</v>
      </c>
      <c r="U39" s="3">
        <v>15</v>
      </c>
      <c r="V39" s="3">
        <v>7</v>
      </c>
      <c r="W39" s="3">
        <v>6</v>
      </c>
      <c r="X39" s="3">
        <v>9</v>
      </c>
      <c r="Y39" s="3">
        <v>1</v>
      </c>
      <c r="Z39" s="3">
        <v>80</v>
      </c>
      <c r="AB39" s="2" t="s">
        <v>500</v>
      </c>
      <c r="AC39">
        <f t="shared" si="9"/>
        <v>80</v>
      </c>
      <c r="AD39">
        <f t="shared" ref="AD39:AD65" si="11">AC39*(AC39-1)/2</f>
        <v>3160</v>
      </c>
    </row>
    <row r="40" spans="1:30" x14ac:dyDescent="0.2">
      <c r="A40" s="4" t="s">
        <v>2510</v>
      </c>
      <c r="B40" s="3"/>
      <c r="C40" s="3">
        <v>1</v>
      </c>
      <c r="D40" s="3"/>
      <c r="E40" s="3"/>
      <c r="F40" s="3"/>
      <c r="G40" s="3"/>
      <c r="H40" s="3"/>
      <c r="I40" s="3">
        <v>1</v>
      </c>
      <c r="J40" s="3"/>
      <c r="O40" s="2" t="s">
        <v>504</v>
      </c>
      <c r="P40" s="3">
        <v>1</v>
      </c>
      <c r="Q40" s="3"/>
      <c r="R40" s="3"/>
      <c r="S40" s="3"/>
      <c r="T40" s="3"/>
      <c r="U40" s="3"/>
      <c r="V40" s="3"/>
      <c r="W40" s="3"/>
      <c r="X40" s="3"/>
      <c r="Y40" s="3"/>
      <c r="Z40" s="3">
        <v>1</v>
      </c>
      <c r="AB40" s="2" t="s">
        <v>504</v>
      </c>
      <c r="AC40">
        <f t="shared" si="9"/>
        <v>1</v>
      </c>
      <c r="AD40">
        <f t="shared" si="11"/>
        <v>0</v>
      </c>
    </row>
    <row r="41" spans="1:30" x14ac:dyDescent="0.2">
      <c r="A41" s="4" t="s">
        <v>2362</v>
      </c>
      <c r="B41" s="3"/>
      <c r="C41" s="3">
        <v>1</v>
      </c>
      <c r="D41" s="3"/>
      <c r="E41" s="3"/>
      <c r="F41" s="3"/>
      <c r="G41" s="3"/>
      <c r="H41" s="3"/>
      <c r="I41" s="3">
        <v>1</v>
      </c>
      <c r="J41" s="3"/>
      <c r="O41" s="2" t="s">
        <v>661</v>
      </c>
      <c r="P41" s="3">
        <v>2</v>
      </c>
      <c r="Q41" s="3">
        <v>1</v>
      </c>
      <c r="R41" s="3">
        <v>1</v>
      </c>
      <c r="S41" s="3"/>
      <c r="T41" s="3">
        <v>2</v>
      </c>
      <c r="U41" s="3">
        <v>1</v>
      </c>
      <c r="V41" s="3">
        <v>3</v>
      </c>
      <c r="W41" s="3"/>
      <c r="X41" s="3">
        <v>2</v>
      </c>
      <c r="Y41" s="3"/>
      <c r="Z41" s="3">
        <v>12</v>
      </c>
      <c r="AB41" s="2" t="s">
        <v>661</v>
      </c>
      <c r="AC41">
        <f t="shared" si="9"/>
        <v>12</v>
      </c>
      <c r="AD41">
        <f t="shared" si="11"/>
        <v>66</v>
      </c>
    </row>
    <row r="42" spans="1:30" x14ac:dyDescent="0.2">
      <c r="A42" s="4" t="s">
        <v>2314</v>
      </c>
      <c r="B42" s="3"/>
      <c r="C42" s="3">
        <v>1</v>
      </c>
      <c r="D42" s="3"/>
      <c r="E42" s="3"/>
      <c r="F42" s="3">
        <v>1</v>
      </c>
      <c r="G42" s="3">
        <v>1</v>
      </c>
      <c r="H42" s="3">
        <v>1</v>
      </c>
      <c r="I42" s="3">
        <v>4</v>
      </c>
      <c r="J42" s="3"/>
      <c r="O42" s="2" t="s">
        <v>663</v>
      </c>
      <c r="P42" s="3">
        <v>1</v>
      </c>
      <c r="Q42" s="3"/>
      <c r="R42" s="3"/>
      <c r="S42" s="3"/>
      <c r="T42" s="3"/>
      <c r="U42" s="3"/>
      <c r="V42" s="3"/>
      <c r="W42" s="3"/>
      <c r="X42" s="3"/>
      <c r="Y42" s="3"/>
      <c r="Z42" s="3">
        <v>1</v>
      </c>
      <c r="AB42" s="2" t="s">
        <v>663</v>
      </c>
      <c r="AC42">
        <f t="shared" si="9"/>
        <v>1</v>
      </c>
      <c r="AD42">
        <f t="shared" si="11"/>
        <v>0</v>
      </c>
    </row>
    <row r="43" spans="1:30" x14ac:dyDescent="0.2">
      <c r="A43" s="4" t="s">
        <v>2264</v>
      </c>
      <c r="B43" s="3"/>
      <c r="C43" s="3">
        <v>1</v>
      </c>
      <c r="D43" s="3"/>
      <c r="E43" s="3"/>
      <c r="F43" s="3"/>
      <c r="G43" s="3">
        <v>1</v>
      </c>
      <c r="H43" s="3">
        <v>1</v>
      </c>
      <c r="I43" s="3">
        <v>3</v>
      </c>
      <c r="J43" s="3"/>
      <c r="O43" s="2" t="s">
        <v>821</v>
      </c>
      <c r="P43" s="3"/>
      <c r="Q43" s="3"/>
      <c r="R43" s="3"/>
      <c r="S43" s="3">
        <v>1</v>
      </c>
      <c r="T43" s="3"/>
      <c r="U43" s="3"/>
      <c r="V43" s="3"/>
      <c r="W43" s="3"/>
      <c r="X43" s="3"/>
      <c r="Y43" s="3"/>
      <c r="Z43" s="3">
        <v>1</v>
      </c>
      <c r="AB43" s="2" t="s">
        <v>821</v>
      </c>
      <c r="AC43">
        <f t="shared" si="9"/>
        <v>1</v>
      </c>
      <c r="AD43">
        <f t="shared" si="11"/>
        <v>0</v>
      </c>
    </row>
    <row r="44" spans="1:30" x14ac:dyDescent="0.2">
      <c r="A44" s="4" t="s">
        <v>2128</v>
      </c>
      <c r="B44" s="3"/>
      <c r="C44" s="3">
        <v>1</v>
      </c>
      <c r="D44" s="3"/>
      <c r="E44" s="3"/>
      <c r="F44" s="3"/>
      <c r="G44" s="3"/>
      <c r="H44" s="3"/>
      <c r="I44" s="3">
        <v>1</v>
      </c>
      <c r="J44" s="3"/>
      <c r="O44" s="2" t="s">
        <v>834</v>
      </c>
      <c r="P44" s="3">
        <v>1</v>
      </c>
      <c r="Q44" s="3"/>
      <c r="R44" s="3"/>
      <c r="S44" s="3"/>
      <c r="T44" s="3">
        <v>1</v>
      </c>
      <c r="U44" s="3"/>
      <c r="V44" s="3"/>
      <c r="W44" s="3"/>
      <c r="X44" s="3"/>
      <c r="Y44" s="3"/>
      <c r="Z44" s="3">
        <v>2</v>
      </c>
      <c r="AB44" s="2" t="s">
        <v>834</v>
      </c>
      <c r="AC44">
        <f t="shared" si="9"/>
        <v>2</v>
      </c>
      <c r="AD44">
        <f t="shared" si="11"/>
        <v>1</v>
      </c>
    </row>
    <row r="45" spans="1:30" x14ac:dyDescent="0.2">
      <c r="A45" s="4" t="s">
        <v>2169</v>
      </c>
      <c r="B45" s="3"/>
      <c r="C45" s="3">
        <v>1</v>
      </c>
      <c r="D45" s="3"/>
      <c r="E45" s="3"/>
      <c r="F45" s="3"/>
      <c r="G45" s="3"/>
      <c r="H45" s="3"/>
      <c r="I45" s="3">
        <v>1</v>
      </c>
      <c r="J45" s="3"/>
      <c r="O45" s="2" t="s">
        <v>1044</v>
      </c>
      <c r="P45" s="3"/>
      <c r="Q45" s="3">
        <v>1</v>
      </c>
      <c r="R45" s="3">
        <v>3</v>
      </c>
      <c r="S45" s="3"/>
      <c r="T45" s="3">
        <v>1</v>
      </c>
      <c r="U45" s="3"/>
      <c r="V45" s="3">
        <v>2</v>
      </c>
      <c r="W45" s="3"/>
      <c r="X45" s="3">
        <v>2</v>
      </c>
      <c r="Y45" s="3">
        <v>1</v>
      </c>
      <c r="Z45" s="3">
        <v>10</v>
      </c>
      <c r="AB45" s="2" t="s">
        <v>1044</v>
      </c>
      <c r="AC45">
        <f t="shared" si="9"/>
        <v>10</v>
      </c>
      <c r="AD45">
        <f t="shared" si="11"/>
        <v>45</v>
      </c>
    </row>
    <row r="46" spans="1:30" x14ac:dyDescent="0.2">
      <c r="A46" s="4" t="s">
        <v>2562</v>
      </c>
      <c r="B46" s="3"/>
      <c r="C46" s="3">
        <v>1</v>
      </c>
      <c r="D46" s="3"/>
      <c r="E46" s="3"/>
      <c r="F46" s="3"/>
      <c r="G46" s="3"/>
      <c r="H46" s="3"/>
      <c r="I46" s="3">
        <v>1</v>
      </c>
      <c r="J46" s="3"/>
      <c r="O46" s="2" t="s">
        <v>1045</v>
      </c>
      <c r="P46" s="3"/>
      <c r="Q46" s="3"/>
      <c r="R46" s="3"/>
      <c r="S46" s="3"/>
      <c r="T46" s="3"/>
      <c r="U46" s="3"/>
      <c r="V46" s="3">
        <v>1</v>
      </c>
      <c r="W46" s="3"/>
      <c r="X46" s="3"/>
      <c r="Y46" s="3"/>
      <c r="Z46" s="3">
        <v>1</v>
      </c>
      <c r="AB46" s="2" t="s">
        <v>1045</v>
      </c>
      <c r="AC46">
        <f t="shared" si="9"/>
        <v>1</v>
      </c>
      <c r="AD46">
        <f t="shared" si="11"/>
        <v>0</v>
      </c>
    </row>
    <row r="47" spans="1:30" x14ac:dyDescent="0.2">
      <c r="A47" s="4" t="s">
        <v>2517</v>
      </c>
      <c r="B47" s="3"/>
      <c r="C47" s="3">
        <v>1</v>
      </c>
      <c r="D47" s="3"/>
      <c r="E47" s="3"/>
      <c r="F47" s="3">
        <v>1</v>
      </c>
      <c r="G47" s="3">
        <v>1</v>
      </c>
      <c r="H47" s="3">
        <v>1</v>
      </c>
      <c r="I47" s="3">
        <v>4</v>
      </c>
      <c r="J47" s="3"/>
      <c r="O47" s="2" t="s">
        <v>1071</v>
      </c>
      <c r="P47" s="3"/>
      <c r="Q47" s="3">
        <v>1</v>
      </c>
      <c r="R47" s="3"/>
      <c r="S47" s="3"/>
      <c r="T47" s="3"/>
      <c r="U47" s="3"/>
      <c r="V47" s="3"/>
      <c r="W47" s="3"/>
      <c r="X47" s="3"/>
      <c r="Y47" s="3">
        <v>2</v>
      </c>
      <c r="Z47" s="3">
        <v>3</v>
      </c>
      <c r="AB47" s="2" t="s">
        <v>1071</v>
      </c>
      <c r="AC47">
        <f t="shared" si="9"/>
        <v>3</v>
      </c>
      <c r="AD47">
        <f t="shared" si="11"/>
        <v>3</v>
      </c>
    </row>
    <row r="48" spans="1:30" x14ac:dyDescent="0.2">
      <c r="A48" s="4" t="s">
        <v>2372</v>
      </c>
      <c r="B48" s="3"/>
      <c r="C48" s="3">
        <v>1</v>
      </c>
      <c r="D48" s="3"/>
      <c r="E48" s="3"/>
      <c r="F48" s="3"/>
      <c r="G48" s="3"/>
      <c r="H48" s="3"/>
      <c r="I48" s="3">
        <v>1</v>
      </c>
      <c r="J48" s="3"/>
      <c r="O48" s="2" t="s">
        <v>1200</v>
      </c>
      <c r="P48" s="3"/>
      <c r="Q48" s="3">
        <v>1</v>
      </c>
      <c r="R48" s="3"/>
      <c r="S48" s="3"/>
      <c r="T48" s="3"/>
      <c r="U48" s="3"/>
      <c r="V48" s="3">
        <v>1</v>
      </c>
      <c r="W48" s="3"/>
      <c r="X48" s="3"/>
      <c r="Y48" s="3"/>
      <c r="Z48" s="3">
        <v>2</v>
      </c>
      <c r="AB48" s="2" t="s">
        <v>1200</v>
      </c>
      <c r="AC48">
        <f t="shared" si="9"/>
        <v>2</v>
      </c>
      <c r="AD48">
        <f t="shared" si="11"/>
        <v>1</v>
      </c>
    </row>
    <row r="49" spans="1:30" x14ac:dyDescent="0.2">
      <c r="A49" s="4" t="s">
        <v>2318</v>
      </c>
      <c r="B49" s="3"/>
      <c r="C49" s="3">
        <v>1</v>
      </c>
      <c r="D49" s="3"/>
      <c r="E49" s="3"/>
      <c r="F49" s="3"/>
      <c r="G49" s="3">
        <v>1</v>
      </c>
      <c r="H49" s="3">
        <v>1</v>
      </c>
      <c r="I49" s="3">
        <v>3</v>
      </c>
      <c r="J49" s="3"/>
      <c r="O49" s="2" t="s">
        <v>1475</v>
      </c>
      <c r="P49" s="3">
        <v>1</v>
      </c>
      <c r="Q49" s="3">
        <v>2</v>
      </c>
      <c r="R49" s="3">
        <v>2</v>
      </c>
      <c r="S49" s="3"/>
      <c r="T49" s="3">
        <v>1</v>
      </c>
      <c r="U49" s="3">
        <v>1</v>
      </c>
      <c r="V49" s="3"/>
      <c r="W49" s="3">
        <v>3</v>
      </c>
      <c r="X49" s="3">
        <v>1</v>
      </c>
      <c r="Y49" s="3">
        <v>3</v>
      </c>
      <c r="Z49" s="3">
        <v>14</v>
      </c>
      <c r="AB49" s="2" t="s">
        <v>1475</v>
      </c>
      <c r="AC49">
        <f t="shared" si="9"/>
        <v>14</v>
      </c>
      <c r="AD49">
        <f t="shared" si="11"/>
        <v>91</v>
      </c>
    </row>
    <row r="50" spans="1:30" x14ac:dyDescent="0.2">
      <c r="A50" s="4" t="s">
        <v>2269</v>
      </c>
      <c r="B50" s="3"/>
      <c r="C50" s="3">
        <v>1</v>
      </c>
      <c r="D50" s="3"/>
      <c r="E50" s="3"/>
      <c r="F50" s="3">
        <v>1</v>
      </c>
      <c r="G50" s="3">
        <v>1</v>
      </c>
      <c r="H50" s="3">
        <v>1</v>
      </c>
      <c r="I50" s="3">
        <v>4</v>
      </c>
      <c r="J50" s="3"/>
      <c r="O50" s="2" t="s">
        <v>1610</v>
      </c>
      <c r="P50" s="3"/>
      <c r="Q50" s="3"/>
      <c r="R50" s="3"/>
      <c r="S50" s="3"/>
      <c r="T50" s="3">
        <v>1</v>
      </c>
      <c r="U50" s="3">
        <v>2</v>
      </c>
      <c r="V50" s="3">
        <v>1</v>
      </c>
      <c r="W50" s="3"/>
      <c r="X50" s="3"/>
      <c r="Y50" s="3"/>
      <c r="Z50" s="3">
        <v>4</v>
      </c>
      <c r="AB50" s="2" t="s">
        <v>1610</v>
      </c>
      <c r="AC50">
        <f t="shared" si="9"/>
        <v>4</v>
      </c>
      <c r="AD50">
        <f t="shared" si="11"/>
        <v>6</v>
      </c>
    </row>
    <row r="51" spans="1:30" x14ac:dyDescent="0.2">
      <c r="A51" s="4" t="s">
        <v>2220</v>
      </c>
      <c r="B51" s="3"/>
      <c r="C51" s="3">
        <v>1</v>
      </c>
      <c r="D51" s="3"/>
      <c r="E51" s="3"/>
      <c r="F51" s="3"/>
      <c r="G51" s="3"/>
      <c r="H51" s="3">
        <v>1</v>
      </c>
      <c r="I51" s="3">
        <v>2</v>
      </c>
      <c r="J51" s="3"/>
      <c r="O51" s="2" t="s">
        <v>1612</v>
      </c>
      <c r="P51" s="3"/>
      <c r="Q51" s="3"/>
      <c r="R51" s="3"/>
      <c r="S51" s="3"/>
      <c r="T51" s="3"/>
      <c r="U51" s="3"/>
      <c r="V51" s="3"/>
      <c r="W51" s="3"/>
      <c r="X51" s="3">
        <v>1</v>
      </c>
      <c r="Y51" s="3"/>
      <c r="Z51" s="3">
        <v>1</v>
      </c>
      <c r="AB51" s="2" t="s">
        <v>1612</v>
      </c>
      <c r="AC51">
        <f t="shared" si="9"/>
        <v>1</v>
      </c>
      <c r="AD51">
        <f t="shared" si="11"/>
        <v>0</v>
      </c>
    </row>
    <row r="52" spans="1:30" x14ac:dyDescent="0.2">
      <c r="A52" s="4" t="s">
        <v>2461</v>
      </c>
      <c r="B52" s="3"/>
      <c r="C52" s="3">
        <v>1</v>
      </c>
      <c r="D52" s="3"/>
      <c r="E52" s="3"/>
      <c r="F52" s="3"/>
      <c r="G52" s="3"/>
      <c r="H52" s="3"/>
      <c r="I52" s="3">
        <v>1</v>
      </c>
      <c r="J52" s="3"/>
      <c r="O52" s="2" t="s">
        <v>1977</v>
      </c>
      <c r="P52" s="3">
        <v>1</v>
      </c>
      <c r="Q52" s="3">
        <v>1</v>
      </c>
      <c r="R52" s="3"/>
      <c r="S52" s="3"/>
      <c r="T52" s="3"/>
      <c r="U52" s="3"/>
      <c r="V52" s="3">
        <v>1</v>
      </c>
      <c r="W52" s="3"/>
      <c r="X52" s="3">
        <v>1</v>
      </c>
      <c r="Y52" s="3"/>
      <c r="Z52" s="3">
        <v>4</v>
      </c>
      <c r="AB52" s="2" t="s">
        <v>1977</v>
      </c>
      <c r="AC52">
        <f t="shared" si="9"/>
        <v>4</v>
      </c>
      <c r="AD52">
        <f t="shared" si="11"/>
        <v>6</v>
      </c>
    </row>
    <row r="53" spans="1:30" x14ac:dyDescent="0.2">
      <c r="A53" s="4" t="s">
        <v>2412</v>
      </c>
      <c r="B53" s="3"/>
      <c r="C53" s="3">
        <v>1</v>
      </c>
      <c r="D53" s="3"/>
      <c r="E53" s="3"/>
      <c r="F53" s="3"/>
      <c r="G53" s="3"/>
      <c r="H53" s="3"/>
      <c r="I53" s="3">
        <v>1</v>
      </c>
      <c r="J53" s="3"/>
      <c r="O53" s="2" t="s">
        <v>2037</v>
      </c>
      <c r="P53" s="3"/>
      <c r="Q53" s="3">
        <v>1</v>
      </c>
      <c r="R53" s="3">
        <v>2</v>
      </c>
      <c r="S53" s="3"/>
      <c r="T53" s="3"/>
      <c r="U53" s="3"/>
      <c r="V53" s="3"/>
      <c r="W53" s="3"/>
      <c r="X53" s="3">
        <v>1</v>
      </c>
      <c r="Y53" s="3"/>
      <c r="Z53" s="3">
        <v>4</v>
      </c>
      <c r="AB53" s="2" t="s">
        <v>2037</v>
      </c>
      <c r="AC53">
        <f t="shared" si="9"/>
        <v>4</v>
      </c>
      <c r="AD53">
        <f t="shared" si="11"/>
        <v>6</v>
      </c>
    </row>
    <row r="54" spans="1:30" x14ac:dyDescent="0.2">
      <c r="A54" s="4" t="s">
        <v>2130</v>
      </c>
      <c r="B54" s="3"/>
      <c r="C54" s="3">
        <v>1</v>
      </c>
      <c r="D54" s="3"/>
      <c r="E54" s="3"/>
      <c r="F54" s="3"/>
      <c r="G54" s="3"/>
      <c r="H54" s="3"/>
      <c r="I54" s="3">
        <v>1</v>
      </c>
      <c r="J54" s="3"/>
      <c r="O54" s="2" t="s">
        <v>2084</v>
      </c>
      <c r="P54" s="3"/>
      <c r="Q54" s="3"/>
      <c r="R54" s="3"/>
      <c r="S54" s="3"/>
      <c r="T54" s="3"/>
      <c r="U54" s="3"/>
      <c r="V54" s="3"/>
      <c r="W54" s="3"/>
      <c r="X54" s="3">
        <v>1</v>
      </c>
      <c r="Y54" s="3"/>
      <c r="Z54" s="3">
        <v>1</v>
      </c>
      <c r="AB54" s="2" t="s">
        <v>2084</v>
      </c>
      <c r="AC54">
        <f t="shared" si="9"/>
        <v>1</v>
      </c>
      <c r="AD54">
        <f t="shared" si="11"/>
        <v>0</v>
      </c>
    </row>
    <row r="55" spans="1:30" x14ac:dyDescent="0.2">
      <c r="A55" s="4" t="s">
        <v>27497</v>
      </c>
      <c r="B55" s="3"/>
      <c r="C55" s="3">
        <v>1</v>
      </c>
      <c r="D55" s="3"/>
      <c r="E55" s="3"/>
      <c r="F55" s="3"/>
      <c r="G55" s="3"/>
      <c r="H55" s="3"/>
      <c r="I55" s="3">
        <v>1</v>
      </c>
      <c r="J55" s="3"/>
      <c r="O55" s="2" t="s">
        <v>3016</v>
      </c>
      <c r="P55" s="3"/>
      <c r="Q55" s="3"/>
      <c r="R55" s="3"/>
      <c r="S55" s="3"/>
      <c r="T55" s="3"/>
      <c r="U55" s="3"/>
      <c r="V55" s="3"/>
      <c r="W55" s="3"/>
      <c r="X55" s="3"/>
      <c r="Y55" s="3">
        <v>1</v>
      </c>
      <c r="Z55" s="3">
        <v>1</v>
      </c>
      <c r="AB55" s="2" t="s">
        <v>3016</v>
      </c>
      <c r="AC55">
        <f t="shared" si="9"/>
        <v>1</v>
      </c>
      <c r="AD55">
        <f t="shared" si="11"/>
        <v>0</v>
      </c>
    </row>
    <row r="56" spans="1:30" x14ac:dyDescent="0.2">
      <c r="A56" s="4" t="s">
        <v>27498</v>
      </c>
      <c r="B56" s="3"/>
      <c r="C56" s="3">
        <v>1</v>
      </c>
      <c r="D56" s="3"/>
      <c r="E56" s="3">
        <v>1</v>
      </c>
      <c r="F56" s="3">
        <v>1</v>
      </c>
      <c r="G56" s="3">
        <v>1</v>
      </c>
      <c r="H56" s="3">
        <v>1</v>
      </c>
      <c r="I56" s="3">
        <v>5</v>
      </c>
      <c r="J56" s="3"/>
      <c r="O56" s="2" t="s">
        <v>3102</v>
      </c>
      <c r="P56" s="3"/>
      <c r="Q56" s="3"/>
      <c r="R56" s="3"/>
      <c r="S56" s="3"/>
      <c r="T56" s="3"/>
      <c r="U56" s="3"/>
      <c r="V56" s="3">
        <v>1</v>
      </c>
      <c r="W56" s="3"/>
      <c r="X56" s="3"/>
      <c r="Y56" s="3"/>
      <c r="Z56" s="3">
        <v>1</v>
      </c>
      <c r="AB56" s="2" t="s">
        <v>3102</v>
      </c>
      <c r="AC56">
        <f t="shared" si="9"/>
        <v>1</v>
      </c>
      <c r="AD56">
        <f t="shared" si="11"/>
        <v>0</v>
      </c>
    </row>
    <row r="57" spans="1:30" x14ac:dyDescent="0.2">
      <c r="A57" s="4" t="s">
        <v>27499</v>
      </c>
      <c r="B57" s="3"/>
      <c r="C57" s="3">
        <v>1</v>
      </c>
      <c r="D57" s="3"/>
      <c r="E57" s="3">
        <v>1</v>
      </c>
      <c r="F57" s="3">
        <v>1</v>
      </c>
      <c r="G57" s="3">
        <v>1</v>
      </c>
      <c r="H57" s="3">
        <v>1</v>
      </c>
      <c r="I57" s="3">
        <v>5</v>
      </c>
      <c r="J57" s="3"/>
      <c r="O57" s="2" t="s">
        <v>3523</v>
      </c>
      <c r="P57" s="3"/>
      <c r="Q57" s="3">
        <v>1</v>
      </c>
      <c r="R57" s="3"/>
      <c r="S57" s="3"/>
      <c r="T57" s="3"/>
      <c r="U57" s="3"/>
      <c r="V57" s="3"/>
      <c r="W57" s="3"/>
      <c r="X57" s="3"/>
      <c r="Y57" s="3"/>
      <c r="Z57" s="3">
        <v>1</v>
      </c>
      <c r="AB57" s="2" t="s">
        <v>3523</v>
      </c>
      <c r="AC57">
        <f t="shared" si="9"/>
        <v>1</v>
      </c>
      <c r="AD57">
        <f t="shared" si="11"/>
        <v>0</v>
      </c>
    </row>
    <row r="58" spans="1:30" x14ac:dyDescent="0.2">
      <c r="A58" s="4" t="s">
        <v>27500</v>
      </c>
      <c r="B58" s="3"/>
      <c r="C58" s="3">
        <v>1</v>
      </c>
      <c r="D58" s="3"/>
      <c r="E58" s="3"/>
      <c r="F58" s="3">
        <v>1</v>
      </c>
      <c r="G58" s="3">
        <v>1</v>
      </c>
      <c r="H58" s="3">
        <v>1</v>
      </c>
      <c r="I58" s="3">
        <v>4</v>
      </c>
      <c r="J58" s="3"/>
      <c r="O58" s="2" t="s">
        <v>3587</v>
      </c>
      <c r="P58" s="3"/>
      <c r="Q58" s="3"/>
      <c r="R58" s="3"/>
      <c r="S58" s="3"/>
      <c r="T58" s="3"/>
      <c r="U58" s="3"/>
      <c r="V58" s="3"/>
      <c r="W58" s="3"/>
      <c r="X58" s="3">
        <v>1</v>
      </c>
      <c r="Y58" s="3"/>
      <c r="Z58" s="3">
        <v>1</v>
      </c>
      <c r="AB58" s="2" t="s">
        <v>3587</v>
      </c>
      <c r="AC58">
        <f t="shared" si="9"/>
        <v>1</v>
      </c>
      <c r="AD58">
        <f t="shared" si="11"/>
        <v>0</v>
      </c>
    </row>
    <row r="59" spans="1:30" x14ac:dyDescent="0.2">
      <c r="A59" s="4" t="s">
        <v>27501</v>
      </c>
      <c r="B59" s="3"/>
      <c r="C59" s="3">
        <v>1</v>
      </c>
      <c r="D59" s="3"/>
      <c r="E59" s="3"/>
      <c r="F59" s="3"/>
      <c r="G59" s="3"/>
      <c r="H59" s="3"/>
      <c r="I59" s="3">
        <v>1</v>
      </c>
      <c r="J59" s="3"/>
      <c r="O59" s="2" t="s">
        <v>3595</v>
      </c>
      <c r="P59" s="3"/>
      <c r="Q59" s="3">
        <v>1</v>
      </c>
      <c r="R59" s="3"/>
      <c r="S59" s="3">
        <v>1</v>
      </c>
      <c r="T59" s="3"/>
      <c r="U59" s="3">
        <v>1</v>
      </c>
      <c r="V59" s="3">
        <v>1</v>
      </c>
      <c r="W59" s="3">
        <v>1</v>
      </c>
      <c r="X59" s="3"/>
      <c r="Y59" s="3">
        <v>1</v>
      </c>
      <c r="Z59" s="3">
        <v>6</v>
      </c>
      <c r="AB59" s="2" t="s">
        <v>3595</v>
      </c>
      <c r="AC59">
        <f t="shared" si="9"/>
        <v>6</v>
      </c>
      <c r="AD59">
        <f t="shared" si="11"/>
        <v>15</v>
      </c>
    </row>
    <row r="60" spans="1:30" x14ac:dyDescent="0.2">
      <c r="A60" s="4" t="s">
        <v>27502</v>
      </c>
      <c r="B60" s="3"/>
      <c r="C60" s="3">
        <v>1</v>
      </c>
      <c r="D60" s="3"/>
      <c r="E60" s="3"/>
      <c r="F60" s="3"/>
      <c r="G60" s="3"/>
      <c r="H60" s="3"/>
      <c r="I60" s="3">
        <v>1</v>
      </c>
      <c r="J60" s="3"/>
      <c r="O60" s="2" t="s">
        <v>3655</v>
      </c>
      <c r="P60" s="3"/>
      <c r="Q60" s="3"/>
      <c r="R60" s="3">
        <v>1</v>
      </c>
      <c r="S60" s="3"/>
      <c r="T60" s="3"/>
      <c r="U60" s="3"/>
      <c r="V60" s="3"/>
      <c r="W60" s="3">
        <v>1</v>
      </c>
      <c r="X60" s="3"/>
      <c r="Y60" s="3"/>
      <c r="Z60" s="3">
        <v>2</v>
      </c>
      <c r="AB60" s="2" t="s">
        <v>3655</v>
      </c>
      <c r="AC60">
        <f t="shared" si="9"/>
        <v>2</v>
      </c>
      <c r="AD60">
        <f t="shared" si="11"/>
        <v>1</v>
      </c>
    </row>
    <row r="61" spans="1:30" x14ac:dyDescent="0.2">
      <c r="A61" s="4" t="s">
        <v>27503</v>
      </c>
      <c r="B61" s="3"/>
      <c r="C61" s="3">
        <v>1</v>
      </c>
      <c r="D61" s="3"/>
      <c r="E61" s="3">
        <v>1</v>
      </c>
      <c r="F61" s="3">
        <v>1</v>
      </c>
      <c r="G61" s="3">
        <v>1</v>
      </c>
      <c r="H61" s="3">
        <v>1</v>
      </c>
      <c r="I61" s="3">
        <v>5</v>
      </c>
      <c r="J61" s="3"/>
      <c r="O61" s="2" t="s">
        <v>3669</v>
      </c>
      <c r="P61" s="3"/>
      <c r="Q61" s="3"/>
      <c r="R61" s="3">
        <v>1</v>
      </c>
      <c r="S61" s="3"/>
      <c r="T61" s="3">
        <v>3</v>
      </c>
      <c r="U61" s="3">
        <v>2</v>
      </c>
      <c r="V61" s="3">
        <v>1</v>
      </c>
      <c r="W61" s="3"/>
      <c r="X61" s="3"/>
      <c r="Y61" s="3">
        <v>1</v>
      </c>
      <c r="Z61" s="3">
        <v>8</v>
      </c>
      <c r="AB61" s="2" t="s">
        <v>3669</v>
      </c>
      <c r="AC61">
        <f t="shared" si="9"/>
        <v>8</v>
      </c>
      <c r="AD61">
        <f t="shared" si="11"/>
        <v>28</v>
      </c>
    </row>
    <row r="62" spans="1:30" x14ac:dyDescent="0.2">
      <c r="A62" s="4" t="s">
        <v>27504</v>
      </c>
      <c r="B62" s="3"/>
      <c r="C62" s="3">
        <v>1</v>
      </c>
      <c r="D62" s="3"/>
      <c r="E62" s="3"/>
      <c r="F62" s="3"/>
      <c r="G62" s="3"/>
      <c r="H62" s="3"/>
      <c r="I62" s="3">
        <v>1</v>
      </c>
      <c r="J62" s="3"/>
      <c r="O62" s="2" t="s">
        <v>3703</v>
      </c>
      <c r="P62" s="3"/>
      <c r="Q62" s="3"/>
      <c r="R62" s="3"/>
      <c r="S62" s="3"/>
      <c r="T62" s="3"/>
      <c r="U62" s="3">
        <v>1</v>
      </c>
      <c r="V62" s="3"/>
      <c r="W62" s="3"/>
      <c r="X62" s="3">
        <v>1</v>
      </c>
      <c r="Y62" s="3"/>
      <c r="Z62" s="3">
        <v>2</v>
      </c>
      <c r="AB62" s="2" t="s">
        <v>3703</v>
      </c>
      <c r="AC62">
        <f t="shared" si="9"/>
        <v>2</v>
      </c>
      <c r="AD62">
        <f t="shared" si="11"/>
        <v>1</v>
      </c>
    </row>
    <row r="63" spans="1:30" x14ac:dyDescent="0.2">
      <c r="A63" s="4" t="s">
        <v>27505</v>
      </c>
      <c r="B63" s="3"/>
      <c r="C63" s="3">
        <v>1</v>
      </c>
      <c r="D63" s="3"/>
      <c r="E63" s="3"/>
      <c r="F63" s="3"/>
      <c r="G63" s="3">
        <v>1</v>
      </c>
      <c r="H63" s="3">
        <v>1</v>
      </c>
      <c r="I63" s="3">
        <v>3</v>
      </c>
      <c r="J63" s="3"/>
      <c r="O63" s="2" t="s">
        <v>3813</v>
      </c>
      <c r="P63" s="3"/>
      <c r="Q63" s="3">
        <v>1</v>
      </c>
      <c r="R63" s="3"/>
      <c r="S63" s="3"/>
      <c r="T63" s="3"/>
      <c r="U63" s="3">
        <v>1</v>
      </c>
      <c r="V63" s="3">
        <v>1</v>
      </c>
      <c r="W63" s="3"/>
      <c r="X63" s="3"/>
      <c r="Y63" s="3"/>
      <c r="Z63" s="3">
        <v>3</v>
      </c>
      <c r="AB63" s="2" t="s">
        <v>3813</v>
      </c>
      <c r="AC63">
        <f t="shared" si="9"/>
        <v>3</v>
      </c>
      <c r="AD63">
        <f t="shared" si="11"/>
        <v>3</v>
      </c>
    </row>
    <row r="64" spans="1:30" x14ac:dyDescent="0.2">
      <c r="A64" s="4" t="s">
        <v>27506</v>
      </c>
      <c r="B64" s="3"/>
      <c r="C64" s="3">
        <v>1</v>
      </c>
      <c r="D64" s="3"/>
      <c r="E64" s="3"/>
      <c r="F64" s="3"/>
      <c r="G64" s="3"/>
      <c r="H64" s="3"/>
      <c r="I64" s="3">
        <v>1</v>
      </c>
      <c r="J64" s="3"/>
      <c r="O64" s="2" t="s">
        <v>4403</v>
      </c>
      <c r="P64" s="3"/>
      <c r="Q64" s="3"/>
      <c r="R64" s="3"/>
      <c r="S64" s="3">
        <v>1</v>
      </c>
      <c r="T64" s="3"/>
      <c r="U64" s="3">
        <v>1</v>
      </c>
      <c r="V64" s="3"/>
      <c r="W64" s="3"/>
      <c r="X64" s="3">
        <v>1</v>
      </c>
      <c r="Y64" s="3"/>
      <c r="Z64" s="3">
        <v>3</v>
      </c>
      <c r="AB64" s="2" t="s">
        <v>4403</v>
      </c>
      <c r="AC64">
        <f t="shared" si="9"/>
        <v>3</v>
      </c>
      <c r="AD64">
        <f t="shared" si="11"/>
        <v>3</v>
      </c>
    </row>
    <row r="65" spans="1:30" x14ac:dyDescent="0.2">
      <c r="A65" s="4" t="s">
        <v>27507</v>
      </c>
      <c r="B65" s="3"/>
      <c r="C65" s="3">
        <v>1</v>
      </c>
      <c r="D65" s="3"/>
      <c r="E65" s="3"/>
      <c r="F65" s="3"/>
      <c r="G65" s="3"/>
      <c r="H65" s="3"/>
      <c r="I65" s="3">
        <v>1</v>
      </c>
      <c r="J65" s="3"/>
      <c r="O65" s="2" t="s">
        <v>4935</v>
      </c>
      <c r="P65" s="3"/>
      <c r="Q65" s="3"/>
      <c r="R65" s="3"/>
      <c r="S65" s="3"/>
      <c r="T65" s="3"/>
      <c r="U65" s="3"/>
      <c r="V65" s="3"/>
      <c r="W65" s="3"/>
      <c r="X65" s="3"/>
      <c r="Y65" s="3">
        <v>1</v>
      </c>
      <c r="Z65" s="3">
        <v>1</v>
      </c>
      <c r="AB65" s="2" t="s">
        <v>4935</v>
      </c>
      <c r="AC65">
        <f t="shared" si="9"/>
        <v>1</v>
      </c>
      <c r="AD65">
        <f t="shared" si="11"/>
        <v>0</v>
      </c>
    </row>
    <row r="66" spans="1:30" x14ac:dyDescent="0.2">
      <c r="A66" s="4" t="s">
        <v>27508</v>
      </c>
      <c r="B66" s="3"/>
      <c r="C66" s="3">
        <v>1</v>
      </c>
      <c r="D66" s="3"/>
      <c r="E66" s="3"/>
      <c r="F66" s="3"/>
      <c r="G66" s="3"/>
      <c r="H66" s="3">
        <v>1</v>
      </c>
      <c r="I66" s="3">
        <v>2</v>
      </c>
      <c r="J66" s="3"/>
      <c r="O66" s="2" t="s">
        <v>4980</v>
      </c>
      <c r="P66" s="3"/>
      <c r="Q66" s="3"/>
      <c r="R66" s="3"/>
      <c r="S66" s="3"/>
      <c r="T66" s="3"/>
      <c r="U66" s="3"/>
      <c r="V66" s="3"/>
      <c r="W66" s="3"/>
      <c r="X66" s="3"/>
      <c r="Y66" s="3">
        <v>1</v>
      </c>
      <c r="Z66" s="3">
        <v>1</v>
      </c>
      <c r="AB66" s="2" t="s">
        <v>4980</v>
      </c>
      <c r="AC66">
        <f t="shared" si="9"/>
        <v>1</v>
      </c>
      <c r="AD66">
        <f t="shared" ref="AD66:AD129" si="12">AC66*(AC66-1)/2</f>
        <v>0</v>
      </c>
    </row>
    <row r="67" spans="1:30" x14ac:dyDescent="0.2">
      <c r="A67" s="4" t="s">
        <v>27509</v>
      </c>
      <c r="B67" s="3"/>
      <c r="C67" s="3">
        <v>1</v>
      </c>
      <c r="D67" s="3"/>
      <c r="E67" s="3"/>
      <c r="F67" s="3"/>
      <c r="G67" s="3"/>
      <c r="H67" s="3"/>
      <c r="I67" s="3">
        <v>1</v>
      </c>
      <c r="J67" s="3"/>
      <c r="O67" s="2" t="s">
        <v>5214</v>
      </c>
      <c r="P67" s="3"/>
      <c r="Q67" s="3"/>
      <c r="R67" s="3"/>
      <c r="S67" s="3"/>
      <c r="T67" s="3"/>
      <c r="U67" s="3"/>
      <c r="V67" s="3"/>
      <c r="W67" s="3">
        <v>1</v>
      </c>
      <c r="X67" s="3"/>
      <c r="Y67" s="3"/>
      <c r="Z67" s="3">
        <v>1</v>
      </c>
      <c r="AB67" s="2" t="s">
        <v>5214</v>
      </c>
      <c r="AC67">
        <f t="shared" si="9"/>
        <v>1</v>
      </c>
      <c r="AD67">
        <f t="shared" si="12"/>
        <v>0</v>
      </c>
    </row>
    <row r="68" spans="1:30" x14ac:dyDescent="0.2">
      <c r="A68" s="4" t="s">
        <v>27510</v>
      </c>
      <c r="B68" s="3"/>
      <c r="C68" s="3">
        <v>1</v>
      </c>
      <c r="D68" s="3"/>
      <c r="E68" s="3"/>
      <c r="F68" s="3"/>
      <c r="G68" s="3"/>
      <c r="H68" s="3">
        <v>1</v>
      </c>
      <c r="I68" s="3">
        <v>2</v>
      </c>
      <c r="J68" s="3"/>
      <c r="O68" s="2" t="s">
        <v>5610</v>
      </c>
      <c r="P68" s="3">
        <v>1</v>
      </c>
      <c r="Q68" s="3">
        <v>1</v>
      </c>
      <c r="R68" s="3">
        <v>2</v>
      </c>
      <c r="S68" s="3"/>
      <c r="T68" s="3"/>
      <c r="U68" s="3"/>
      <c r="V68" s="3"/>
      <c r="W68" s="3">
        <v>1</v>
      </c>
      <c r="X68" s="3">
        <v>2</v>
      </c>
      <c r="Y68" s="3">
        <v>1</v>
      </c>
      <c r="Z68" s="3">
        <v>8</v>
      </c>
      <c r="AB68" s="2" t="s">
        <v>5610</v>
      </c>
      <c r="AC68">
        <f t="shared" si="9"/>
        <v>8</v>
      </c>
      <c r="AD68">
        <f t="shared" si="12"/>
        <v>28</v>
      </c>
    </row>
    <row r="69" spans="1:30" x14ac:dyDescent="0.2">
      <c r="A69" s="4" t="s">
        <v>27511</v>
      </c>
      <c r="B69" s="3"/>
      <c r="C69" s="3">
        <v>1</v>
      </c>
      <c r="D69" s="3"/>
      <c r="E69" s="3"/>
      <c r="F69" s="3"/>
      <c r="G69" s="3">
        <v>1</v>
      </c>
      <c r="H69" s="3">
        <v>1</v>
      </c>
      <c r="I69" s="3">
        <v>3</v>
      </c>
      <c r="J69" s="3"/>
      <c r="O69" s="2" t="s">
        <v>127</v>
      </c>
      <c r="P69" s="3"/>
      <c r="Q69" s="3"/>
      <c r="R69" s="3"/>
      <c r="S69" s="3">
        <v>3</v>
      </c>
      <c r="T69" s="3">
        <v>1</v>
      </c>
      <c r="U69" s="3"/>
      <c r="V69" s="3"/>
      <c r="W69" s="3"/>
      <c r="X69" s="3">
        <v>2</v>
      </c>
      <c r="Y69" s="3">
        <v>1</v>
      </c>
      <c r="Z69" s="3">
        <v>7</v>
      </c>
      <c r="AB69" s="2" t="s">
        <v>127</v>
      </c>
      <c r="AC69">
        <f t="shared" si="9"/>
        <v>7</v>
      </c>
      <c r="AD69">
        <f t="shared" si="12"/>
        <v>21</v>
      </c>
    </row>
    <row r="70" spans="1:30" x14ac:dyDescent="0.2">
      <c r="A70" s="4" t="s">
        <v>27512</v>
      </c>
      <c r="B70" s="3"/>
      <c r="C70" s="3">
        <v>1</v>
      </c>
      <c r="D70" s="3"/>
      <c r="E70" s="3"/>
      <c r="F70" s="3">
        <v>1</v>
      </c>
      <c r="G70" s="3">
        <v>1</v>
      </c>
      <c r="H70" s="3">
        <v>1</v>
      </c>
      <c r="I70" s="3">
        <v>4</v>
      </c>
      <c r="J70" s="3"/>
      <c r="O70" s="2" t="s">
        <v>5819</v>
      </c>
      <c r="P70" s="3"/>
      <c r="Q70" s="3"/>
      <c r="R70" s="3"/>
      <c r="S70" s="3"/>
      <c r="T70" s="3"/>
      <c r="U70" s="3"/>
      <c r="V70" s="3">
        <v>1</v>
      </c>
      <c r="W70" s="3"/>
      <c r="X70" s="3"/>
      <c r="Y70" s="3"/>
      <c r="Z70" s="3">
        <v>1</v>
      </c>
      <c r="AB70" s="2" t="s">
        <v>5819</v>
      </c>
      <c r="AC70">
        <f t="shared" si="9"/>
        <v>1</v>
      </c>
      <c r="AD70">
        <f t="shared" si="12"/>
        <v>0</v>
      </c>
    </row>
    <row r="71" spans="1:30" x14ac:dyDescent="0.2">
      <c r="A71" s="4" t="s">
        <v>27513</v>
      </c>
      <c r="B71" s="3"/>
      <c r="C71" s="3">
        <v>1</v>
      </c>
      <c r="D71" s="3"/>
      <c r="E71" s="3"/>
      <c r="F71" s="3"/>
      <c r="G71" s="3"/>
      <c r="H71" s="3"/>
      <c r="I71" s="3">
        <v>1</v>
      </c>
      <c r="J71" s="3"/>
      <c r="O71" s="2" t="s">
        <v>5937</v>
      </c>
      <c r="P71" s="3"/>
      <c r="Q71" s="3"/>
      <c r="R71" s="3"/>
      <c r="S71" s="3">
        <v>1</v>
      </c>
      <c r="T71" s="3"/>
      <c r="U71" s="3"/>
      <c r="V71" s="3"/>
      <c r="W71" s="3"/>
      <c r="X71" s="3"/>
      <c r="Y71" s="3"/>
      <c r="Z71" s="3">
        <v>1</v>
      </c>
      <c r="AB71" s="2" t="s">
        <v>5937</v>
      </c>
      <c r="AC71">
        <f t="shared" si="9"/>
        <v>1</v>
      </c>
      <c r="AD71">
        <f t="shared" si="12"/>
        <v>0</v>
      </c>
    </row>
    <row r="72" spans="1:30" x14ac:dyDescent="0.2">
      <c r="A72" s="4" t="s">
        <v>27514</v>
      </c>
      <c r="B72" s="3"/>
      <c r="C72" s="3">
        <v>1</v>
      </c>
      <c r="D72" s="3"/>
      <c r="E72" s="3"/>
      <c r="F72" s="3"/>
      <c r="G72" s="3"/>
      <c r="H72" s="3"/>
      <c r="I72" s="3">
        <v>1</v>
      </c>
      <c r="J72" s="3"/>
      <c r="O72" s="2" t="s">
        <v>6208</v>
      </c>
      <c r="P72" s="3">
        <v>1</v>
      </c>
      <c r="Q72" s="3"/>
      <c r="R72" s="3"/>
      <c r="S72" s="3"/>
      <c r="T72" s="3"/>
      <c r="U72" s="3"/>
      <c r="V72" s="3">
        <v>1</v>
      </c>
      <c r="W72" s="3"/>
      <c r="X72" s="3"/>
      <c r="Y72" s="3"/>
      <c r="Z72" s="3">
        <v>2</v>
      </c>
      <c r="AB72" s="2" t="s">
        <v>6208</v>
      </c>
      <c r="AC72">
        <f t="shared" si="9"/>
        <v>2</v>
      </c>
      <c r="AD72">
        <f t="shared" si="12"/>
        <v>1</v>
      </c>
    </row>
    <row r="73" spans="1:30" x14ac:dyDescent="0.2">
      <c r="A73" s="4" t="s">
        <v>27515</v>
      </c>
      <c r="B73" s="3"/>
      <c r="C73" s="3">
        <v>1</v>
      </c>
      <c r="D73" s="3"/>
      <c r="E73" s="3"/>
      <c r="F73" s="3"/>
      <c r="G73" s="3">
        <v>1</v>
      </c>
      <c r="H73" s="3">
        <v>1</v>
      </c>
      <c r="I73" s="3">
        <v>3</v>
      </c>
      <c r="J73" s="3"/>
      <c r="O73" s="2" t="s">
        <v>6338</v>
      </c>
      <c r="P73" s="3"/>
      <c r="Q73" s="3"/>
      <c r="R73" s="3"/>
      <c r="S73" s="3"/>
      <c r="T73" s="3">
        <v>1</v>
      </c>
      <c r="U73" s="3"/>
      <c r="V73" s="3"/>
      <c r="W73" s="3"/>
      <c r="X73" s="3"/>
      <c r="Y73" s="3"/>
      <c r="Z73" s="3">
        <v>1</v>
      </c>
      <c r="AB73" s="2" t="s">
        <v>6338</v>
      </c>
      <c r="AC73">
        <f t="shared" si="9"/>
        <v>1</v>
      </c>
      <c r="AD73">
        <f t="shared" si="12"/>
        <v>0</v>
      </c>
    </row>
    <row r="74" spans="1:30" x14ac:dyDescent="0.2">
      <c r="A74" s="4" t="s">
        <v>27516</v>
      </c>
      <c r="B74" s="3"/>
      <c r="C74" s="3">
        <v>1</v>
      </c>
      <c r="D74" s="3"/>
      <c r="E74" s="3"/>
      <c r="F74" s="3">
        <v>1</v>
      </c>
      <c r="G74" s="3">
        <v>1</v>
      </c>
      <c r="H74" s="3">
        <v>1</v>
      </c>
      <c r="I74" s="3">
        <v>4</v>
      </c>
      <c r="J74" s="3"/>
      <c r="O74" s="2" t="s">
        <v>6573</v>
      </c>
      <c r="P74" s="3"/>
      <c r="Q74" s="3">
        <v>1</v>
      </c>
      <c r="R74" s="3"/>
      <c r="S74" s="3">
        <v>3</v>
      </c>
      <c r="T74" s="3"/>
      <c r="U74" s="3">
        <v>1</v>
      </c>
      <c r="V74" s="3">
        <v>1</v>
      </c>
      <c r="W74" s="3"/>
      <c r="X74" s="3"/>
      <c r="Y74" s="3">
        <v>2</v>
      </c>
      <c r="Z74" s="3">
        <v>8</v>
      </c>
      <c r="AB74" s="2" t="s">
        <v>6573</v>
      </c>
      <c r="AC74">
        <f t="shared" si="9"/>
        <v>8</v>
      </c>
      <c r="AD74">
        <f t="shared" si="12"/>
        <v>28</v>
      </c>
    </row>
    <row r="75" spans="1:30" x14ac:dyDescent="0.2">
      <c r="A75" s="4" t="s">
        <v>27517</v>
      </c>
      <c r="B75" s="3"/>
      <c r="C75" s="3">
        <v>1</v>
      </c>
      <c r="D75" s="3"/>
      <c r="E75" s="3"/>
      <c r="F75" s="3"/>
      <c r="G75" s="3"/>
      <c r="H75" s="3"/>
      <c r="I75" s="3">
        <v>1</v>
      </c>
      <c r="J75" s="3"/>
      <c r="O75" s="2" t="s">
        <v>6667</v>
      </c>
      <c r="P75" s="3"/>
      <c r="Q75" s="3"/>
      <c r="R75" s="3"/>
      <c r="S75" s="3"/>
      <c r="T75" s="3"/>
      <c r="U75" s="3"/>
      <c r="V75" s="3">
        <v>1</v>
      </c>
      <c r="W75" s="3"/>
      <c r="X75" s="3"/>
      <c r="Y75" s="3"/>
      <c r="Z75" s="3">
        <v>1</v>
      </c>
      <c r="AB75" s="2" t="s">
        <v>6667</v>
      </c>
      <c r="AC75">
        <f t="shared" si="9"/>
        <v>1</v>
      </c>
      <c r="AD75">
        <f t="shared" si="12"/>
        <v>0</v>
      </c>
    </row>
    <row r="76" spans="1:30" x14ac:dyDescent="0.2">
      <c r="A76" s="4" t="s">
        <v>27518</v>
      </c>
      <c r="B76" s="3"/>
      <c r="C76" s="3">
        <v>1</v>
      </c>
      <c r="D76" s="3"/>
      <c r="E76" s="3"/>
      <c r="F76" s="3"/>
      <c r="G76" s="3"/>
      <c r="H76" s="3"/>
      <c r="I76" s="3">
        <v>1</v>
      </c>
      <c r="J76" s="3"/>
      <c r="O76" s="2" t="s">
        <v>7050</v>
      </c>
      <c r="P76" s="3"/>
      <c r="Q76" s="3"/>
      <c r="R76" s="3"/>
      <c r="S76" s="3"/>
      <c r="T76" s="3"/>
      <c r="U76" s="3"/>
      <c r="V76" s="3"/>
      <c r="W76" s="3"/>
      <c r="X76" s="3">
        <v>1</v>
      </c>
      <c r="Y76" s="3"/>
      <c r="Z76" s="3">
        <v>1</v>
      </c>
      <c r="AB76" s="2" t="s">
        <v>7050</v>
      </c>
      <c r="AC76">
        <f t="shared" si="9"/>
        <v>1</v>
      </c>
      <c r="AD76">
        <f t="shared" si="12"/>
        <v>0</v>
      </c>
    </row>
    <row r="77" spans="1:30" x14ac:dyDescent="0.2">
      <c r="A77" s="4" t="s">
        <v>27519</v>
      </c>
      <c r="B77" s="3"/>
      <c r="C77" s="3">
        <v>1</v>
      </c>
      <c r="D77" s="3"/>
      <c r="E77" s="3"/>
      <c r="F77" s="3"/>
      <c r="G77" s="3">
        <v>1</v>
      </c>
      <c r="H77" s="3">
        <v>1</v>
      </c>
      <c r="I77" s="3">
        <v>3</v>
      </c>
      <c r="J77" s="3"/>
      <c r="O77" s="2" t="s">
        <v>7105</v>
      </c>
      <c r="P77" s="3">
        <v>2</v>
      </c>
      <c r="Q77" s="3">
        <v>2</v>
      </c>
      <c r="R77" s="3">
        <v>1</v>
      </c>
      <c r="S77" s="3">
        <v>1</v>
      </c>
      <c r="T77" s="3"/>
      <c r="U77" s="3"/>
      <c r="V77" s="3">
        <v>1</v>
      </c>
      <c r="W77" s="3"/>
      <c r="X77" s="3"/>
      <c r="Y77" s="3"/>
      <c r="Z77" s="3">
        <v>7</v>
      </c>
      <c r="AB77" s="2" t="s">
        <v>7105</v>
      </c>
      <c r="AC77">
        <f t="shared" si="9"/>
        <v>7</v>
      </c>
      <c r="AD77">
        <f t="shared" si="12"/>
        <v>21</v>
      </c>
    </row>
    <row r="78" spans="1:30" x14ac:dyDescent="0.2">
      <c r="A78" s="4" t="s">
        <v>27520</v>
      </c>
      <c r="B78" s="3"/>
      <c r="C78" s="3">
        <v>1</v>
      </c>
      <c r="D78" s="3"/>
      <c r="E78" s="3"/>
      <c r="F78" s="3"/>
      <c r="G78" s="3">
        <v>1</v>
      </c>
      <c r="H78" s="3">
        <v>1</v>
      </c>
      <c r="I78" s="3">
        <v>3</v>
      </c>
      <c r="J78" s="3"/>
      <c r="O78" s="2" t="s">
        <v>7389</v>
      </c>
      <c r="P78" s="3"/>
      <c r="Q78" s="3">
        <v>1</v>
      </c>
      <c r="R78" s="3"/>
      <c r="S78" s="3"/>
      <c r="T78" s="3">
        <v>1</v>
      </c>
      <c r="U78" s="3"/>
      <c r="V78" s="3"/>
      <c r="W78" s="3"/>
      <c r="X78" s="3">
        <v>1</v>
      </c>
      <c r="Y78" s="3">
        <v>1</v>
      </c>
      <c r="Z78" s="3">
        <v>4</v>
      </c>
      <c r="AB78" s="2" t="s">
        <v>7389</v>
      </c>
      <c r="AC78">
        <f t="shared" si="9"/>
        <v>4</v>
      </c>
      <c r="AD78">
        <f t="shared" si="12"/>
        <v>6</v>
      </c>
    </row>
    <row r="79" spans="1:30" x14ac:dyDescent="0.2">
      <c r="A79" s="4" t="s">
        <v>27521</v>
      </c>
      <c r="B79" s="3"/>
      <c r="C79" s="3">
        <v>1</v>
      </c>
      <c r="D79" s="3"/>
      <c r="E79" s="3"/>
      <c r="F79" s="3"/>
      <c r="G79" s="3">
        <v>1</v>
      </c>
      <c r="H79" s="3">
        <v>1</v>
      </c>
      <c r="I79" s="3">
        <v>3</v>
      </c>
      <c r="J79" s="3"/>
      <c r="O79" s="2" t="s">
        <v>7485</v>
      </c>
      <c r="P79" s="3">
        <v>1</v>
      </c>
      <c r="Q79" s="3"/>
      <c r="R79" s="3"/>
      <c r="S79" s="3">
        <v>2</v>
      </c>
      <c r="T79" s="3">
        <v>1</v>
      </c>
      <c r="U79" s="3"/>
      <c r="V79" s="3"/>
      <c r="W79" s="3">
        <v>1</v>
      </c>
      <c r="X79" s="3">
        <v>1</v>
      </c>
      <c r="Y79" s="3">
        <v>1</v>
      </c>
      <c r="Z79" s="3">
        <v>7</v>
      </c>
      <c r="AB79" s="2" t="s">
        <v>7485</v>
      </c>
      <c r="AC79">
        <f t="shared" si="9"/>
        <v>7</v>
      </c>
      <c r="AD79">
        <f t="shared" si="12"/>
        <v>21</v>
      </c>
    </row>
    <row r="80" spans="1:30" x14ac:dyDescent="0.2">
      <c r="A80" s="4" t="s">
        <v>27522</v>
      </c>
      <c r="B80" s="3"/>
      <c r="C80" s="3">
        <v>1</v>
      </c>
      <c r="D80" s="3"/>
      <c r="E80" s="3"/>
      <c r="F80" s="3"/>
      <c r="G80" s="3"/>
      <c r="H80" s="3"/>
      <c r="I80" s="3">
        <v>1</v>
      </c>
      <c r="J80" s="3"/>
      <c r="O80" s="2" t="s">
        <v>7607</v>
      </c>
      <c r="P80" s="3"/>
      <c r="Q80" s="3"/>
      <c r="R80" s="3"/>
      <c r="S80" s="3">
        <v>1</v>
      </c>
      <c r="T80" s="3"/>
      <c r="U80" s="3"/>
      <c r="V80" s="3"/>
      <c r="W80" s="3"/>
      <c r="X80" s="3"/>
      <c r="Y80" s="3">
        <v>2</v>
      </c>
      <c r="Z80" s="3">
        <v>3</v>
      </c>
      <c r="AB80" s="2" t="s">
        <v>7607</v>
      </c>
      <c r="AC80">
        <f t="shared" si="9"/>
        <v>3</v>
      </c>
      <c r="AD80">
        <f t="shared" si="12"/>
        <v>3</v>
      </c>
    </row>
    <row r="81" spans="1:30" x14ac:dyDescent="0.2">
      <c r="A81" s="4" t="s">
        <v>27523</v>
      </c>
      <c r="B81" s="3"/>
      <c r="C81" s="3">
        <v>1</v>
      </c>
      <c r="D81" s="3"/>
      <c r="E81" s="3"/>
      <c r="F81" s="3"/>
      <c r="G81" s="3"/>
      <c r="H81" s="3"/>
      <c r="I81" s="3">
        <v>1</v>
      </c>
      <c r="J81" s="3"/>
      <c r="O81" s="2" t="s">
        <v>7619</v>
      </c>
      <c r="P81" s="3"/>
      <c r="Q81" s="3"/>
      <c r="R81" s="3"/>
      <c r="S81" s="3"/>
      <c r="T81" s="3">
        <v>1</v>
      </c>
      <c r="U81" s="3"/>
      <c r="V81" s="3"/>
      <c r="W81" s="3"/>
      <c r="X81" s="3"/>
      <c r="Y81" s="3"/>
      <c r="Z81" s="3">
        <v>1</v>
      </c>
      <c r="AB81" s="2" t="s">
        <v>7619</v>
      </c>
      <c r="AC81">
        <f t="shared" si="9"/>
        <v>1</v>
      </c>
      <c r="AD81">
        <f t="shared" si="12"/>
        <v>0</v>
      </c>
    </row>
    <row r="82" spans="1:30" x14ac:dyDescent="0.2">
      <c r="A82" s="4" t="s">
        <v>27524</v>
      </c>
      <c r="B82" s="3"/>
      <c r="C82" s="3">
        <v>1</v>
      </c>
      <c r="D82" s="3"/>
      <c r="E82" s="3"/>
      <c r="F82" s="3">
        <v>1</v>
      </c>
      <c r="G82" s="3">
        <v>1</v>
      </c>
      <c r="H82" s="3">
        <v>1</v>
      </c>
      <c r="I82" s="3">
        <v>4</v>
      </c>
      <c r="J82" s="3"/>
      <c r="O82" s="2" t="s">
        <v>7835</v>
      </c>
      <c r="P82" s="3"/>
      <c r="Q82" s="3"/>
      <c r="R82" s="3">
        <v>1</v>
      </c>
      <c r="S82" s="3"/>
      <c r="T82" s="3"/>
      <c r="U82" s="3"/>
      <c r="V82" s="3">
        <v>1</v>
      </c>
      <c r="W82" s="3"/>
      <c r="X82" s="3"/>
      <c r="Y82" s="3"/>
      <c r="Z82" s="3">
        <v>2</v>
      </c>
      <c r="AB82" s="2" t="s">
        <v>7835</v>
      </c>
      <c r="AC82">
        <f t="shared" si="9"/>
        <v>2</v>
      </c>
      <c r="AD82">
        <f t="shared" si="12"/>
        <v>1</v>
      </c>
    </row>
    <row r="83" spans="1:30" x14ac:dyDescent="0.2">
      <c r="A83" s="4" t="s">
        <v>27525</v>
      </c>
      <c r="B83" s="3"/>
      <c r="C83" s="3">
        <v>1</v>
      </c>
      <c r="D83" s="3"/>
      <c r="E83" s="3"/>
      <c r="F83" s="3"/>
      <c r="G83" s="3"/>
      <c r="H83" s="3"/>
      <c r="I83" s="3">
        <v>1</v>
      </c>
      <c r="J83" s="3"/>
      <c r="O83" s="2" t="s">
        <v>7869</v>
      </c>
      <c r="P83" s="3"/>
      <c r="Q83" s="3"/>
      <c r="R83" s="3">
        <v>1</v>
      </c>
      <c r="S83" s="3"/>
      <c r="T83" s="3"/>
      <c r="U83" s="3"/>
      <c r="V83" s="3">
        <v>1</v>
      </c>
      <c r="W83" s="3"/>
      <c r="X83" s="3"/>
      <c r="Y83" s="3"/>
      <c r="Z83" s="3">
        <v>2</v>
      </c>
      <c r="AB83" s="2" t="s">
        <v>7869</v>
      </c>
      <c r="AC83">
        <f t="shared" si="9"/>
        <v>2</v>
      </c>
      <c r="AD83">
        <f t="shared" si="12"/>
        <v>1</v>
      </c>
    </row>
    <row r="84" spans="1:30" x14ac:dyDescent="0.2">
      <c r="A84" s="4" t="s">
        <v>27526</v>
      </c>
      <c r="B84" s="3"/>
      <c r="C84" s="3">
        <v>1</v>
      </c>
      <c r="D84" s="3"/>
      <c r="E84" s="3"/>
      <c r="F84" s="3"/>
      <c r="G84" s="3"/>
      <c r="H84" s="3"/>
      <c r="I84" s="3">
        <v>1</v>
      </c>
      <c r="J84" s="3"/>
      <c r="O84" s="2" t="s">
        <v>8337</v>
      </c>
      <c r="P84" s="3"/>
      <c r="Q84" s="3">
        <v>1</v>
      </c>
      <c r="R84" s="3"/>
      <c r="S84" s="3"/>
      <c r="T84" s="3"/>
      <c r="U84" s="3"/>
      <c r="V84" s="3"/>
      <c r="W84" s="3"/>
      <c r="X84" s="3"/>
      <c r="Y84" s="3">
        <v>1</v>
      </c>
      <c r="Z84" s="3">
        <v>2</v>
      </c>
      <c r="AB84" s="2" t="s">
        <v>8337</v>
      </c>
      <c r="AC84">
        <f t="shared" si="9"/>
        <v>2</v>
      </c>
      <c r="AD84">
        <f t="shared" si="12"/>
        <v>1</v>
      </c>
    </row>
    <row r="85" spans="1:30" x14ac:dyDescent="0.2">
      <c r="A85" s="4" t="s">
        <v>27527</v>
      </c>
      <c r="B85" s="3"/>
      <c r="C85" s="3">
        <v>1</v>
      </c>
      <c r="D85" s="3"/>
      <c r="E85" s="3"/>
      <c r="F85" s="3"/>
      <c r="G85" s="3"/>
      <c r="H85" s="3"/>
      <c r="I85" s="3">
        <v>1</v>
      </c>
      <c r="J85" s="3"/>
      <c r="O85" s="2" t="s">
        <v>8362</v>
      </c>
      <c r="P85" s="3">
        <v>1</v>
      </c>
      <c r="Q85" s="3">
        <v>1</v>
      </c>
      <c r="R85" s="3">
        <v>1</v>
      </c>
      <c r="S85" s="3"/>
      <c r="T85" s="3">
        <v>1</v>
      </c>
      <c r="U85" s="3"/>
      <c r="V85" s="3"/>
      <c r="W85" s="3"/>
      <c r="X85" s="3"/>
      <c r="Y85" s="3"/>
      <c r="Z85" s="3">
        <v>4</v>
      </c>
      <c r="AB85" s="2" t="s">
        <v>8362</v>
      </c>
      <c r="AC85">
        <f t="shared" si="9"/>
        <v>4</v>
      </c>
      <c r="AD85">
        <f t="shared" si="12"/>
        <v>6</v>
      </c>
    </row>
    <row r="86" spans="1:30" x14ac:dyDescent="0.2">
      <c r="A86" s="4" t="s">
        <v>27528</v>
      </c>
      <c r="B86" s="3"/>
      <c r="C86" s="3">
        <v>1</v>
      </c>
      <c r="D86" s="3">
        <v>1</v>
      </c>
      <c r="E86" s="3">
        <v>1</v>
      </c>
      <c r="F86" s="3">
        <v>1</v>
      </c>
      <c r="G86" s="3">
        <v>1</v>
      </c>
      <c r="H86" s="3">
        <v>1</v>
      </c>
      <c r="I86" s="3">
        <v>6</v>
      </c>
      <c r="J86" s="3"/>
      <c r="O86" s="2" t="s">
        <v>8823</v>
      </c>
      <c r="P86" s="3"/>
      <c r="Q86" s="3"/>
      <c r="R86" s="3"/>
      <c r="S86" s="3"/>
      <c r="T86" s="3"/>
      <c r="U86" s="3"/>
      <c r="V86" s="3">
        <v>1</v>
      </c>
      <c r="W86" s="3"/>
      <c r="X86" s="3"/>
      <c r="Y86" s="3"/>
      <c r="Z86" s="3">
        <v>1</v>
      </c>
      <c r="AB86" s="2" t="s">
        <v>8823</v>
      </c>
      <c r="AC86">
        <f t="shared" si="9"/>
        <v>1</v>
      </c>
      <c r="AD86">
        <f t="shared" si="12"/>
        <v>0</v>
      </c>
    </row>
    <row r="87" spans="1:30" x14ac:dyDescent="0.2">
      <c r="A87" s="4" t="s">
        <v>27529</v>
      </c>
      <c r="B87" s="3"/>
      <c r="C87" s="3">
        <v>1</v>
      </c>
      <c r="D87" s="3"/>
      <c r="E87" s="3"/>
      <c r="F87" s="3">
        <v>1</v>
      </c>
      <c r="G87" s="3">
        <v>1</v>
      </c>
      <c r="H87" s="3">
        <v>1</v>
      </c>
      <c r="I87" s="3">
        <v>4</v>
      </c>
      <c r="J87" s="3"/>
      <c r="O87" s="2" t="s">
        <v>9109</v>
      </c>
      <c r="P87" s="3"/>
      <c r="Q87" s="3"/>
      <c r="R87" s="3"/>
      <c r="S87" s="3"/>
      <c r="T87" s="3"/>
      <c r="U87" s="3"/>
      <c r="V87" s="3"/>
      <c r="W87" s="3"/>
      <c r="X87" s="3">
        <v>2</v>
      </c>
      <c r="Y87" s="3">
        <v>1</v>
      </c>
      <c r="Z87" s="3">
        <v>3</v>
      </c>
      <c r="AB87" s="2" t="s">
        <v>9109</v>
      </c>
      <c r="AC87">
        <f t="shared" si="9"/>
        <v>3</v>
      </c>
      <c r="AD87">
        <f t="shared" si="12"/>
        <v>3</v>
      </c>
    </row>
    <row r="88" spans="1:30" x14ac:dyDescent="0.2">
      <c r="A88" s="4" t="s">
        <v>27530</v>
      </c>
      <c r="B88" s="3"/>
      <c r="C88" s="3">
        <v>1</v>
      </c>
      <c r="D88" s="3"/>
      <c r="E88" s="3"/>
      <c r="F88" s="3"/>
      <c r="G88" s="3"/>
      <c r="H88" s="3"/>
      <c r="I88" s="3">
        <v>1</v>
      </c>
      <c r="J88" s="3"/>
      <c r="O88" s="2" t="s">
        <v>9120</v>
      </c>
      <c r="P88" s="3"/>
      <c r="Q88" s="3"/>
      <c r="R88" s="3"/>
      <c r="S88" s="3"/>
      <c r="T88" s="3"/>
      <c r="U88" s="3"/>
      <c r="V88" s="3"/>
      <c r="W88" s="3">
        <v>1</v>
      </c>
      <c r="X88" s="3"/>
      <c r="Y88" s="3"/>
      <c r="Z88" s="3">
        <v>1</v>
      </c>
      <c r="AB88" s="2" t="s">
        <v>9120</v>
      </c>
      <c r="AC88">
        <f t="shared" si="9"/>
        <v>1</v>
      </c>
      <c r="AD88">
        <f t="shared" si="12"/>
        <v>0</v>
      </c>
    </row>
    <row r="89" spans="1:30" x14ac:dyDescent="0.2">
      <c r="A89" s="4" t="s">
        <v>27531</v>
      </c>
      <c r="B89" s="3"/>
      <c r="C89" s="3">
        <v>1</v>
      </c>
      <c r="D89" s="3"/>
      <c r="E89" s="3"/>
      <c r="F89" s="3"/>
      <c r="G89" s="3"/>
      <c r="H89" s="3"/>
      <c r="I89" s="3">
        <v>1</v>
      </c>
      <c r="J89" s="3"/>
      <c r="O89" s="2" t="s">
        <v>9186</v>
      </c>
      <c r="P89" s="3"/>
      <c r="Q89" s="3"/>
      <c r="R89" s="3"/>
      <c r="S89" s="3"/>
      <c r="T89" s="3"/>
      <c r="U89" s="3"/>
      <c r="V89" s="3">
        <v>1</v>
      </c>
      <c r="W89" s="3"/>
      <c r="X89" s="3"/>
      <c r="Y89" s="3"/>
      <c r="Z89" s="3">
        <v>1</v>
      </c>
      <c r="AB89" s="2" t="s">
        <v>9186</v>
      </c>
      <c r="AC89">
        <f t="shared" si="9"/>
        <v>1</v>
      </c>
      <c r="AD89">
        <f t="shared" si="12"/>
        <v>0</v>
      </c>
    </row>
    <row r="90" spans="1:30" x14ac:dyDescent="0.2">
      <c r="A90" s="4" t="s">
        <v>27532</v>
      </c>
      <c r="B90" s="3"/>
      <c r="C90" s="3">
        <v>1</v>
      </c>
      <c r="D90" s="3"/>
      <c r="E90" s="3">
        <v>1</v>
      </c>
      <c r="F90" s="3">
        <v>1</v>
      </c>
      <c r="G90" s="3">
        <v>1</v>
      </c>
      <c r="H90" s="3">
        <v>1</v>
      </c>
      <c r="I90" s="3">
        <v>5</v>
      </c>
      <c r="J90" s="3"/>
      <c r="O90" s="2" t="s">
        <v>9383</v>
      </c>
      <c r="P90" s="3"/>
      <c r="Q90" s="3"/>
      <c r="R90" s="3"/>
      <c r="S90" s="3"/>
      <c r="T90" s="3"/>
      <c r="U90" s="3">
        <v>1</v>
      </c>
      <c r="V90" s="3"/>
      <c r="W90" s="3"/>
      <c r="X90" s="3"/>
      <c r="Y90" s="3"/>
      <c r="Z90" s="3">
        <v>1</v>
      </c>
      <c r="AB90" s="2" t="s">
        <v>9383</v>
      </c>
      <c r="AC90">
        <f t="shared" si="9"/>
        <v>1</v>
      </c>
      <c r="AD90">
        <f t="shared" si="12"/>
        <v>0</v>
      </c>
    </row>
    <row r="91" spans="1:30" x14ac:dyDescent="0.2">
      <c r="A91" s="4" t="s">
        <v>27533</v>
      </c>
      <c r="B91" s="3"/>
      <c r="C91" s="3">
        <v>1</v>
      </c>
      <c r="D91" s="3"/>
      <c r="E91" s="3"/>
      <c r="F91" s="3"/>
      <c r="G91" s="3">
        <v>1</v>
      </c>
      <c r="H91" s="3">
        <v>1</v>
      </c>
      <c r="I91" s="3">
        <v>3</v>
      </c>
      <c r="J91" s="3"/>
      <c r="O91" s="2" t="s">
        <v>9597</v>
      </c>
      <c r="P91" s="3"/>
      <c r="Q91" s="3"/>
      <c r="R91" s="3">
        <v>1</v>
      </c>
      <c r="S91" s="3"/>
      <c r="T91" s="3"/>
      <c r="U91" s="3"/>
      <c r="V91" s="3"/>
      <c r="W91" s="3"/>
      <c r="X91" s="3"/>
      <c r="Y91" s="3">
        <v>1</v>
      </c>
      <c r="Z91" s="3">
        <v>2</v>
      </c>
      <c r="AB91" s="2" t="s">
        <v>9597</v>
      </c>
      <c r="AC91">
        <f t="shared" si="9"/>
        <v>2</v>
      </c>
      <c r="AD91">
        <f t="shared" si="12"/>
        <v>1</v>
      </c>
    </row>
    <row r="92" spans="1:30" x14ac:dyDescent="0.2">
      <c r="A92" s="4" t="s">
        <v>27534</v>
      </c>
      <c r="B92" s="3"/>
      <c r="C92" s="3">
        <v>1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  <c r="I92" s="3">
        <v>6</v>
      </c>
      <c r="J92" s="3"/>
      <c r="O92" s="2" t="s">
        <v>9897</v>
      </c>
      <c r="P92" s="3"/>
      <c r="Q92" s="3"/>
      <c r="R92" s="3"/>
      <c r="S92" s="3"/>
      <c r="T92" s="3">
        <v>1</v>
      </c>
      <c r="U92" s="3"/>
      <c r="V92" s="3"/>
      <c r="W92" s="3"/>
      <c r="X92" s="3"/>
      <c r="Y92" s="3"/>
      <c r="Z92" s="3">
        <v>1</v>
      </c>
      <c r="AB92" s="2" t="s">
        <v>9897</v>
      </c>
      <c r="AC92">
        <f t="shared" si="9"/>
        <v>1</v>
      </c>
      <c r="AD92">
        <f t="shared" si="12"/>
        <v>0</v>
      </c>
    </row>
    <row r="93" spans="1:30" x14ac:dyDescent="0.2">
      <c r="A93" s="4" t="s">
        <v>27535</v>
      </c>
      <c r="B93" s="3"/>
      <c r="C93" s="3">
        <v>1</v>
      </c>
      <c r="D93" s="3"/>
      <c r="E93" s="3"/>
      <c r="F93" s="3">
        <v>1</v>
      </c>
      <c r="G93" s="3">
        <v>1</v>
      </c>
      <c r="H93" s="3">
        <v>1</v>
      </c>
      <c r="I93" s="3">
        <v>4</v>
      </c>
      <c r="J93" s="3"/>
      <c r="O93" s="2" t="s">
        <v>10181</v>
      </c>
      <c r="P93" s="3"/>
      <c r="Q93" s="3"/>
      <c r="R93" s="3"/>
      <c r="S93" s="3">
        <v>1</v>
      </c>
      <c r="T93" s="3"/>
      <c r="U93" s="3"/>
      <c r="V93" s="3"/>
      <c r="W93" s="3"/>
      <c r="X93" s="3"/>
      <c r="Y93" s="3"/>
      <c r="Z93" s="3">
        <v>1</v>
      </c>
      <c r="AB93" s="2" t="s">
        <v>10181</v>
      </c>
      <c r="AC93">
        <f t="shared" si="9"/>
        <v>1</v>
      </c>
      <c r="AD93">
        <f t="shared" si="12"/>
        <v>0</v>
      </c>
    </row>
    <row r="94" spans="1:30" x14ac:dyDescent="0.2">
      <c r="A94" s="4" t="s">
        <v>27536</v>
      </c>
      <c r="B94" s="3"/>
      <c r="C94" s="3">
        <v>1</v>
      </c>
      <c r="D94" s="3"/>
      <c r="E94" s="3"/>
      <c r="F94" s="3">
        <v>1</v>
      </c>
      <c r="G94" s="3">
        <v>1</v>
      </c>
      <c r="H94" s="3">
        <v>1</v>
      </c>
      <c r="I94" s="3">
        <v>4</v>
      </c>
      <c r="J94" s="3"/>
      <c r="O94" s="2" t="s">
        <v>10230</v>
      </c>
      <c r="P94" s="3"/>
      <c r="Q94" s="3"/>
      <c r="R94" s="3"/>
      <c r="S94" s="3"/>
      <c r="T94" s="3"/>
      <c r="U94" s="3"/>
      <c r="V94" s="3">
        <v>1</v>
      </c>
      <c r="W94" s="3"/>
      <c r="X94" s="3"/>
      <c r="Y94" s="3"/>
      <c r="Z94" s="3">
        <v>1</v>
      </c>
      <c r="AB94" s="2" t="s">
        <v>10230</v>
      </c>
      <c r="AC94">
        <f t="shared" si="9"/>
        <v>1</v>
      </c>
      <c r="AD94">
        <f t="shared" si="12"/>
        <v>0</v>
      </c>
    </row>
    <row r="95" spans="1:30" x14ac:dyDescent="0.2">
      <c r="A95" s="4" t="s">
        <v>27537</v>
      </c>
      <c r="B95" s="3"/>
      <c r="C95" s="3">
        <v>1</v>
      </c>
      <c r="D95" s="3"/>
      <c r="E95" s="3"/>
      <c r="F95" s="3"/>
      <c r="G95" s="3"/>
      <c r="H95" s="3"/>
      <c r="I95" s="3">
        <v>1</v>
      </c>
      <c r="J95" s="3"/>
      <c r="O95" s="2" t="s">
        <v>10255</v>
      </c>
      <c r="P95" s="3"/>
      <c r="Q95" s="3"/>
      <c r="R95" s="3"/>
      <c r="S95" s="3"/>
      <c r="T95" s="3">
        <v>1</v>
      </c>
      <c r="U95" s="3"/>
      <c r="V95" s="3"/>
      <c r="W95" s="3"/>
      <c r="X95" s="3"/>
      <c r="Y95" s="3"/>
      <c r="Z95" s="3">
        <v>1</v>
      </c>
      <c r="AB95" s="2" t="s">
        <v>10255</v>
      </c>
      <c r="AC95">
        <f t="shared" si="9"/>
        <v>1</v>
      </c>
      <c r="AD95">
        <f t="shared" si="12"/>
        <v>0</v>
      </c>
    </row>
    <row r="96" spans="1:30" x14ac:dyDescent="0.2">
      <c r="A96" s="4" t="s">
        <v>27538</v>
      </c>
      <c r="B96" s="3"/>
      <c r="C96" s="3">
        <v>1</v>
      </c>
      <c r="D96" s="3"/>
      <c r="E96" s="3"/>
      <c r="F96" s="3"/>
      <c r="G96" s="3"/>
      <c r="H96" s="3"/>
      <c r="I96" s="3">
        <v>1</v>
      </c>
      <c r="J96" s="3"/>
      <c r="O96" s="2" t="s">
        <v>10475</v>
      </c>
      <c r="P96" s="3"/>
      <c r="Q96" s="3"/>
      <c r="R96" s="3">
        <v>1</v>
      </c>
      <c r="S96" s="3"/>
      <c r="T96" s="3"/>
      <c r="U96" s="3"/>
      <c r="V96" s="3"/>
      <c r="W96" s="3"/>
      <c r="X96" s="3"/>
      <c r="Y96" s="3"/>
      <c r="Z96" s="3">
        <v>1</v>
      </c>
      <c r="AB96" s="2" t="s">
        <v>10475</v>
      </c>
      <c r="AC96">
        <f t="shared" ref="AC96:AC159" si="13">GETPIVOTDATA("rec_id",$O$29," state",$AB96)</f>
        <v>1</v>
      </c>
      <c r="AD96">
        <f t="shared" si="12"/>
        <v>0</v>
      </c>
    </row>
    <row r="97" spans="1:30" x14ac:dyDescent="0.2">
      <c r="A97" s="4" t="s">
        <v>27539</v>
      </c>
      <c r="B97" s="3"/>
      <c r="C97" s="3">
        <v>1</v>
      </c>
      <c r="D97" s="3"/>
      <c r="E97" s="3">
        <v>1</v>
      </c>
      <c r="F97" s="3">
        <v>1</v>
      </c>
      <c r="G97" s="3">
        <v>1</v>
      </c>
      <c r="H97" s="3">
        <v>1</v>
      </c>
      <c r="I97" s="3">
        <v>5</v>
      </c>
      <c r="J97" s="3"/>
      <c r="O97" s="2" t="s">
        <v>10535</v>
      </c>
      <c r="P97" s="3">
        <v>1</v>
      </c>
      <c r="Q97" s="3"/>
      <c r="R97" s="3"/>
      <c r="S97" s="3">
        <v>1</v>
      </c>
      <c r="T97" s="3"/>
      <c r="U97" s="3"/>
      <c r="V97" s="3"/>
      <c r="W97" s="3">
        <v>1</v>
      </c>
      <c r="X97" s="3"/>
      <c r="Y97" s="3"/>
      <c r="Z97" s="3">
        <v>3</v>
      </c>
      <c r="AB97" s="2" t="s">
        <v>10535</v>
      </c>
      <c r="AC97">
        <f t="shared" si="13"/>
        <v>3</v>
      </c>
      <c r="AD97">
        <f t="shared" si="12"/>
        <v>3</v>
      </c>
    </row>
    <row r="98" spans="1:30" x14ac:dyDescent="0.2">
      <c r="A98" s="4" t="s">
        <v>27540</v>
      </c>
      <c r="B98" s="3"/>
      <c r="C98" s="3">
        <v>1</v>
      </c>
      <c r="D98" s="3"/>
      <c r="E98" s="3"/>
      <c r="F98" s="3"/>
      <c r="G98" s="3"/>
      <c r="H98" s="3"/>
      <c r="I98" s="3">
        <v>1</v>
      </c>
      <c r="J98" s="3"/>
      <c r="O98" s="2" t="s">
        <v>10674</v>
      </c>
      <c r="P98" s="3"/>
      <c r="Q98" s="3">
        <v>2</v>
      </c>
      <c r="R98" s="3"/>
      <c r="S98" s="3"/>
      <c r="T98" s="3"/>
      <c r="U98" s="3"/>
      <c r="V98" s="3"/>
      <c r="W98" s="3"/>
      <c r="X98" s="3"/>
      <c r="Y98" s="3"/>
      <c r="Z98" s="3">
        <v>2</v>
      </c>
      <c r="AB98" s="2" t="s">
        <v>10674</v>
      </c>
      <c r="AC98">
        <f t="shared" si="13"/>
        <v>2</v>
      </c>
      <c r="AD98">
        <f t="shared" si="12"/>
        <v>1</v>
      </c>
    </row>
    <row r="99" spans="1:30" x14ac:dyDescent="0.2">
      <c r="A99" s="4" t="s">
        <v>27541</v>
      </c>
      <c r="B99" s="3"/>
      <c r="C99" s="3">
        <v>1</v>
      </c>
      <c r="D99" s="3"/>
      <c r="E99" s="3">
        <v>1</v>
      </c>
      <c r="F99" s="3">
        <v>1</v>
      </c>
      <c r="G99" s="3">
        <v>1</v>
      </c>
      <c r="H99" s="3">
        <v>1</v>
      </c>
      <c r="I99" s="3">
        <v>5</v>
      </c>
      <c r="J99" s="3"/>
      <c r="O99" s="2" t="s">
        <v>10932</v>
      </c>
      <c r="P99" s="3"/>
      <c r="Q99" s="3">
        <v>1</v>
      </c>
      <c r="R99" s="3"/>
      <c r="S99" s="3"/>
      <c r="T99" s="3"/>
      <c r="U99" s="3"/>
      <c r="V99" s="3"/>
      <c r="W99" s="3"/>
      <c r="X99" s="3"/>
      <c r="Y99" s="3"/>
      <c r="Z99" s="3">
        <v>1</v>
      </c>
      <c r="AB99" s="2" t="s">
        <v>10932</v>
      </c>
      <c r="AC99">
        <f t="shared" si="13"/>
        <v>1</v>
      </c>
      <c r="AD99">
        <f t="shared" si="12"/>
        <v>0</v>
      </c>
    </row>
    <row r="100" spans="1:30" x14ac:dyDescent="0.2">
      <c r="A100" s="4" t="s">
        <v>27542</v>
      </c>
      <c r="B100" s="3"/>
      <c r="C100" s="3">
        <v>1</v>
      </c>
      <c r="D100" s="3"/>
      <c r="E100" s="3">
        <v>1</v>
      </c>
      <c r="F100" s="3">
        <v>1</v>
      </c>
      <c r="G100" s="3">
        <v>1</v>
      </c>
      <c r="H100" s="3">
        <v>1</v>
      </c>
      <c r="I100" s="3">
        <v>5</v>
      </c>
      <c r="J100" s="3"/>
      <c r="O100" s="2" t="s">
        <v>11053</v>
      </c>
      <c r="P100" s="3"/>
      <c r="Q100" s="3"/>
      <c r="R100" s="3"/>
      <c r="S100" s="3">
        <v>1</v>
      </c>
      <c r="T100" s="3"/>
      <c r="U100" s="3"/>
      <c r="V100" s="3"/>
      <c r="W100" s="3"/>
      <c r="X100" s="3"/>
      <c r="Y100" s="3"/>
      <c r="Z100" s="3">
        <v>1</v>
      </c>
      <c r="AB100" s="2" t="s">
        <v>11053</v>
      </c>
      <c r="AC100">
        <f t="shared" si="13"/>
        <v>1</v>
      </c>
      <c r="AD100">
        <f t="shared" si="12"/>
        <v>0</v>
      </c>
    </row>
    <row r="101" spans="1:30" x14ac:dyDescent="0.2">
      <c r="A101" s="4" t="s">
        <v>27543</v>
      </c>
      <c r="B101" s="3"/>
      <c r="C101" s="3">
        <v>1</v>
      </c>
      <c r="D101" s="3"/>
      <c r="E101" s="3"/>
      <c r="F101" s="3">
        <v>1</v>
      </c>
      <c r="G101" s="3">
        <v>1</v>
      </c>
      <c r="H101" s="3">
        <v>1</v>
      </c>
      <c r="I101" s="3">
        <v>4</v>
      </c>
      <c r="J101" s="3"/>
      <c r="O101" s="2" t="s">
        <v>11061</v>
      </c>
      <c r="P101" s="3">
        <v>1</v>
      </c>
      <c r="Q101" s="3"/>
      <c r="R101" s="3"/>
      <c r="S101" s="3"/>
      <c r="T101" s="3"/>
      <c r="U101" s="3"/>
      <c r="V101" s="3"/>
      <c r="W101" s="3"/>
      <c r="X101" s="3"/>
      <c r="Y101" s="3"/>
      <c r="Z101" s="3">
        <v>1</v>
      </c>
      <c r="AB101" s="2" t="s">
        <v>11061</v>
      </c>
      <c r="AC101">
        <f t="shared" si="13"/>
        <v>1</v>
      </c>
      <c r="AD101">
        <f t="shared" si="12"/>
        <v>0</v>
      </c>
    </row>
    <row r="102" spans="1:30" x14ac:dyDescent="0.2">
      <c r="A102" s="4" t="s">
        <v>27544</v>
      </c>
      <c r="B102" s="3"/>
      <c r="C102" s="3">
        <v>1</v>
      </c>
      <c r="D102" s="3"/>
      <c r="E102" s="3"/>
      <c r="F102" s="3"/>
      <c r="G102" s="3">
        <v>1</v>
      </c>
      <c r="H102" s="3">
        <v>1</v>
      </c>
      <c r="I102" s="3">
        <v>3</v>
      </c>
      <c r="J102" s="3"/>
      <c r="O102" s="2" t="s">
        <v>11118</v>
      </c>
      <c r="P102" s="3">
        <v>1</v>
      </c>
      <c r="Q102" s="3"/>
      <c r="R102" s="3"/>
      <c r="S102" s="3"/>
      <c r="T102" s="3"/>
      <c r="U102" s="3"/>
      <c r="V102" s="3"/>
      <c r="W102" s="3"/>
      <c r="X102" s="3"/>
      <c r="Y102" s="3"/>
      <c r="Z102" s="3">
        <v>1</v>
      </c>
      <c r="AB102" s="2" t="s">
        <v>11118</v>
      </c>
      <c r="AC102">
        <f t="shared" si="13"/>
        <v>1</v>
      </c>
      <c r="AD102">
        <f t="shared" si="12"/>
        <v>0</v>
      </c>
    </row>
    <row r="103" spans="1:30" x14ac:dyDescent="0.2">
      <c r="A103" s="4" t="s">
        <v>27545</v>
      </c>
      <c r="B103" s="3"/>
      <c r="C103" s="3">
        <v>1</v>
      </c>
      <c r="D103" s="3"/>
      <c r="E103" s="3"/>
      <c r="F103" s="3">
        <v>1</v>
      </c>
      <c r="G103" s="3">
        <v>1</v>
      </c>
      <c r="H103" s="3">
        <v>1</v>
      </c>
      <c r="I103" s="3">
        <v>4</v>
      </c>
      <c r="J103" s="3"/>
      <c r="O103" s="2" t="s">
        <v>2022</v>
      </c>
      <c r="P103" s="3"/>
      <c r="Q103" s="3">
        <v>1</v>
      </c>
      <c r="R103" s="3"/>
      <c r="S103" s="3"/>
      <c r="T103" s="3"/>
      <c r="U103" s="3"/>
      <c r="V103" s="3"/>
      <c r="W103" s="3"/>
      <c r="X103" s="3"/>
      <c r="Y103" s="3"/>
      <c r="Z103" s="3">
        <v>1</v>
      </c>
      <c r="AB103" s="2" t="s">
        <v>2022</v>
      </c>
      <c r="AC103">
        <f t="shared" si="13"/>
        <v>1</v>
      </c>
      <c r="AD103">
        <f t="shared" si="12"/>
        <v>0</v>
      </c>
    </row>
    <row r="104" spans="1:30" x14ac:dyDescent="0.2">
      <c r="A104" s="4" t="s">
        <v>27546</v>
      </c>
      <c r="B104" s="3"/>
      <c r="C104" s="3">
        <v>1</v>
      </c>
      <c r="D104" s="3"/>
      <c r="E104" s="3"/>
      <c r="F104" s="3"/>
      <c r="G104" s="3"/>
      <c r="H104" s="3"/>
      <c r="I104" s="3">
        <v>1</v>
      </c>
      <c r="J104" s="3"/>
      <c r="O104" s="2" t="s">
        <v>11189</v>
      </c>
      <c r="P104" s="3"/>
      <c r="Q104" s="3"/>
      <c r="R104" s="3"/>
      <c r="S104" s="3"/>
      <c r="T104" s="3"/>
      <c r="U104" s="3"/>
      <c r="V104" s="3"/>
      <c r="W104" s="3"/>
      <c r="X104" s="3">
        <v>1</v>
      </c>
      <c r="Y104" s="3"/>
      <c r="Z104" s="3">
        <v>1</v>
      </c>
      <c r="AB104" s="2" t="s">
        <v>11189</v>
      </c>
      <c r="AC104">
        <f t="shared" si="13"/>
        <v>1</v>
      </c>
      <c r="AD104">
        <f t="shared" si="12"/>
        <v>0</v>
      </c>
    </row>
    <row r="105" spans="1:30" x14ac:dyDescent="0.2">
      <c r="A105" s="4" t="s">
        <v>27547</v>
      </c>
      <c r="B105" s="3"/>
      <c r="C105" s="3">
        <v>1</v>
      </c>
      <c r="D105" s="3"/>
      <c r="E105" s="3">
        <v>1</v>
      </c>
      <c r="F105" s="3">
        <v>1</v>
      </c>
      <c r="G105" s="3">
        <v>1</v>
      </c>
      <c r="H105" s="3">
        <v>1</v>
      </c>
      <c r="I105" s="3">
        <v>5</v>
      </c>
      <c r="J105" s="3"/>
      <c r="O105" s="2" t="s">
        <v>11235</v>
      </c>
      <c r="P105" s="3"/>
      <c r="Q105" s="3"/>
      <c r="R105" s="3"/>
      <c r="S105" s="3"/>
      <c r="T105" s="3"/>
      <c r="U105" s="3"/>
      <c r="V105" s="3"/>
      <c r="W105" s="3"/>
      <c r="X105" s="3">
        <v>1</v>
      </c>
      <c r="Y105" s="3"/>
      <c r="Z105" s="3">
        <v>1</v>
      </c>
      <c r="AB105" s="2" t="s">
        <v>11235</v>
      </c>
      <c r="AC105">
        <f t="shared" si="13"/>
        <v>1</v>
      </c>
      <c r="AD105">
        <f t="shared" si="12"/>
        <v>0</v>
      </c>
    </row>
    <row r="106" spans="1:30" x14ac:dyDescent="0.2">
      <c r="A106" s="4" t="s">
        <v>27548</v>
      </c>
      <c r="B106" s="3"/>
      <c r="C106" s="3">
        <v>1</v>
      </c>
      <c r="D106" s="3"/>
      <c r="E106" s="3"/>
      <c r="F106" s="3"/>
      <c r="G106" s="3"/>
      <c r="H106" s="3"/>
      <c r="I106" s="3">
        <v>1</v>
      </c>
      <c r="J106" s="3"/>
      <c r="O106" s="2" t="s">
        <v>11398</v>
      </c>
      <c r="P106" s="3"/>
      <c r="Q106" s="3"/>
      <c r="R106" s="3"/>
      <c r="S106" s="3">
        <v>1</v>
      </c>
      <c r="T106" s="3"/>
      <c r="U106" s="3"/>
      <c r="V106" s="3"/>
      <c r="W106" s="3"/>
      <c r="X106" s="3"/>
      <c r="Y106" s="3"/>
      <c r="Z106" s="3">
        <v>1</v>
      </c>
      <c r="AB106" s="2" t="s">
        <v>11398</v>
      </c>
      <c r="AC106">
        <f t="shared" si="13"/>
        <v>1</v>
      </c>
      <c r="AD106">
        <f t="shared" si="12"/>
        <v>0</v>
      </c>
    </row>
    <row r="107" spans="1:30" x14ac:dyDescent="0.2">
      <c r="A107" s="4" t="s">
        <v>27549</v>
      </c>
      <c r="B107" s="3"/>
      <c r="C107" s="3">
        <v>1</v>
      </c>
      <c r="D107" s="3"/>
      <c r="E107" s="3">
        <v>1</v>
      </c>
      <c r="F107" s="3">
        <v>1</v>
      </c>
      <c r="G107" s="3">
        <v>1</v>
      </c>
      <c r="H107" s="3">
        <v>1</v>
      </c>
      <c r="I107" s="3">
        <v>5</v>
      </c>
      <c r="J107" s="3"/>
      <c r="O107" s="2" t="s">
        <v>11754</v>
      </c>
      <c r="P107" s="3"/>
      <c r="Q107" s="3"/>
      <c r="R107" s="3"/>
      <c r="S107" s="3"/>
      <c r="T107" s="3"/>
      <c r="U107" s="3">
        <v>1</v>
      </c>
      <c r="V107" s="3"/>
      <c r="W107" s="3"/>
      <c r="X107" s="3"/>
      <c r="Y107" s="3"/>
      <c r="Z107" s="3">
        <v>1</v>
      </c>
      <c r="AB107" s="2" t="s">
        <v>11754</v>
      </c>
      <c r="AC107">
        <f t="shared" si="13"/>
        <v>1</v>
      </c>
      <c r="AD107">
        <f t="shared" si="12"/>
        <v>0</v>
      </c>
    </row>
    <row r="108" spans="1:30" x14ac:dyDescent="0.2">
      <c r="A108" s="4" t="s">
        <v>27550</v>
      </c>
      <c r="B108" s="3"/>
      <c r="C108" s="3">
        <v>1</v>
      </c>
      <c r="D108" s="3"/>
      <c r="E108" s="3"/>
      <c r="F108" s="3"/>
      <c r="G108" s="3"/>
      <c r="H108" s="3"/>
      <c r="I108" s="3">
        <v>1</v>
      </c>
      <c r="J108" s="3"/>
      <c r="O108" s="2" t="s">
        <v>11809</v>
      </c>
      <c r="P108" s="3"/>
      <c r="Q108" s="3">
        <v>1</v>
      </c>
      <c r="R108" s="3"/>
      <c r="S108" s="3"/>
      <c r="T108" s="3"/>
      <c r="U108" s="3"/>
      <c r="V108" s="3"/>
      <c r="W108" s="3"/>
      <c r="X108" s="3"/>
      <c r="Y108" s="3"/>
      <c r="Z108" s="3">
        <v>1</v>
      </c>
      <c r="AB108" s="2" t="s">
        <v>11809</v>
      </c>
      <c r="AC108">
        <f t="shared" si="13"/>
        <v>1</v>
      </c>
      <c r="AD108">
        <f t="shared" si="12"/>
        <v>0</v>
      </c>
    </row>
    <row r="109" spans="1:30" x14ac:dyDescent="0.2">
      <c r="A109" s="4" t="s">
        <v>27551</v>
      </c>
      <c r="B109" s="3"/>
      <c r="C109" s="3">
        <v>1</v>
      </c>
      <c r="D109" s="3"/>
      <c r="E109" s="3"/>
      <c r="F109" s="3"/>
      <c r="G109" s="3"/>
      <c r="H109" s="3"/>
      <c r="I109" s="3">
        <v>1</v>
      </c>
      <c r="J109" s="3"/>
      <c r="O109" s="2" t="s">
        <v>11868</v>
      </c>
      <c r="P109" s="3"/>
      <c r="Q109" s="3"/>
      <c r="R109" s="3">
        <v>2</v>
      </c>
      <c r="S109" s="3"/>
      <c r="T109" s="3"/>
      <c r="U109" s="3"/>
      <c r="V109" s="3"/>
      <c r="W109" s="3"/>
      <c r="X109" s="3"/>
      <c r="Y109" s="3"/>
      <c r="Z109" s="3">
        <v>2</v>
      </c>
      <c r="AB109" s="2" t="s">
        <v>11868</v>
      </c>
      <c r="AC109">
        <f t="shared" si="13"/>
        <v>2</v>
      </c>
      <c r="AD109">
        <f t="shared" si="12"/>
        <v>1</v>
      </c>
    </row>
    <row r="110" spans="1:30" x14ac:dyDescent="0.2">
      <c r="A110" s="4" t="s">
        <v>27552</v>
      </c>
      <c r="B110" s="3"/>
      <c r="C110" s="3">
        <v>1</v>
      </c>
      <c r="D110" s="3"/>
      <c r="E110" s="3"/>
      <c r="F110" s="3">
        <v>1</v>
      </c>
      <c r="G110" s="3">
        <v>1</v>
      </c>
      <c r="H110" s="3">
        <v>1</v>
      </c>
      <c r="I110" s="3">
        <v>4</v>
      </c>
      <c r="J110" s="3"/>
      <c r="O110" s="2" t="s">
        <v>11907</v>
      </c>
      <c r="P110" s="3"/>
      <c r="Q110" s="3"/>
      <c r="R110" s="3"/>
      <c r="S110" s="3"/>
      <c r="T110" s="3"/>
      <c r="U110" s="3"/>
      <c r="V110" s="3">
        <v>1</v>
      </c>
      <c r="W110" s="3"/>
      <c r="X110" s="3"/>
      <c r="Y110" s="3"/>
      <c r="Z110" s="3">
        <v>1</v>
      </c>
      <c r="AB110" s="2" t="s">
        <v>11907</v>
      </c>
      <c r="AC110">
        <f t="shared" si="13"/>
        <v>1</v>
      </c>
      <c r="AD110">
        <f t="shared" si="12"/>
        <v>0</v>
      </c>
    </row>
    <row r="111" spans="1:30" x14ac:dyDescent="0.2">
      <c r="A111" s="4" t="s">
        <v>27553</v>
      </c>
      <c r="B111" s="3"/>
      <c r="C111" s="3">
        <v>1</v>
      </c>
      <c r="D111" s="3"/>
      <c r="E111" s="3"/>
      <c r="F111" s="3"/>
      <c r="G111" s="3"/>
      <c r="H111" s="3"/>
      <c r="I111" s="3">
        <v>1</v>
      </c>
      <c r="J111" s="3"/>
      <c r="O111" s="2" t="s">
        <v>11909</v>
      </c>
      <c r="P111" s="3"/>
      <c r="Q111" s="3"/>
      <c r="R111" s="3"/>
      <c r="S111" s="3"/>
      <c r="T111" s="3"/>
      <c r="U111" s="3"/>
      <c r="V111" s="3"/>
      <c r="W111" s="3"/>
      <c r="X111" s="3">
        <v>1</v>
      </c>
      <c r="Y111" s="3"/>
      <c r="Z111" s="3">
        <v>1</v>
      </c>
      <c r="AB111" s="2" t="s">
        <v>11909</v>
      </c>
      <c r="AC111">
        <f t="shared" si="13"/>
        <v>1</v>
      </c>
      <c r="AD111">
        <f t="shared" si="12"/>
        <v>0</v>
      </c>
    </row>
    <row r="112" spans="1:30" x14ac:dyDescent="0.2">
      <c r="A112" s="4" t="s">
        <v>27554</v>
      </c>
      <c r="B112" s="3"/>
      <c r="C112" s="3">
        <v>1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  <c r="I112" s="3">
        <v>6</v>
      </c>
      <c r="J112" s="3"/>
      <c r="O112" s="2" t="s">
        <v>11957</v>
      </c>
      <c r="P112" s="3"/>
      <c r="Q112" s="3"/>
      <c r="R112" s="3"/>
      <c r="S112" s="3"/>
      <c r="T112" s="3"/>
      <c r="U112" s="3"/>
      <c r="V112" s="3"/>
      <c r="W112" s="3"/>
      <c r="X112" s="3">
        <v>1</v>
      </c>
      <c r="Y112" s="3"/>
      <c r="Z112" s="3">
        <v>1</v>
      </c>
      <c r="AB112" s="2" t="s">
        <v>11957</v>
      </c>
      <c r="AC112">
        <f t="shared" si="13"/>
        <v>1</v>
      </c>
      <c r="AD112">
        <f t="shared" si="12"/>
        <v>0</v>
      </c>
    </row>
    <row r="113" spans="1:30" x14ac:dyDescent="0.2">
      <c r="A113" s="4" t="s">
        <v>27555</v>
      </c>
      <c r="B113" s="3"/>
      <c r="C113" s="3">
        <v>1</v>
      </c>
      <c r="D113" s="3"/>
      <c r="E113" s="3"/>
      <c r="F113" s="3">
        <v>1</v>
      </c>
      <c r="G113" s="3">
        <v>1</v>
      </c>
      <c r="H113" s="3">
        <v>1</v>
      </c>
      <c r="I113" s="3">
        <v>4</v>
      </c>
      <c r="J113" s="3"/>
      <c r="O113" s="2" t="s">
        <v>12064</v>
      </c>
      <c r="P113" s="3"/>
      <c r="Q113" s="3">
        <v>1</v>
      </c>
      <c r="R113" s="3"/>
      <c r="S113" s="3"/>
      <c r="T113" s="3"/>
      <c r="U113" s="3"/>
      <c r="V113" s="3"/>
      <c r="W113" s="3"/>
      <c r="X113" s="3"/>
      <c r="Y113" s="3"/>
      <c r="Z113" s="3">
        <v>1</v>
      </c>
      <c r="AB113" s="2" t="s">
        <v>12064</v>
      </c>
      <c r="AC113">
        <f t="shared" si="13"/>
        <v>1</v>
      </c>
      <c r="AD113">
        <f t="shared" si="12"/>
        <v>0</v>
      </c>
    </row>
    <row r="114" spans="1:30" x14ac:dyDescent="0.2">
      <c r="A114" s="4" t="s">
        <v>27556</v>
      </c>
      <c r="B114" s="3"/>
      <c r="C114" s="3">
        <v>1</v>
      </c>
      <c r="D114" s="3"/>
      <c r="E114" s="3"/>
      <c r="F114" s="3"/>
      <c r="G114" s="3"/>
      <c r="H114" s="3"/>
      <c r="I114" s="3">
        <v>1</v>
      </c>
      <c r="J114" s="3"/>
      <c r="O114" s="2" t="s">
        <v>12122</v>
      </c>
      <c r="P114" s="3"/>
      <c r="Q114" s="3"/>
      <c r="R114" s="3">
        <v>2</v>
      </c>
      <c r="S114" s="3"/>
      <c r="T114" s="3"/>
      <c r="U114" s="3"/>
      <c r="V114" s="3"/>
      <c r="W114" s="3"/>
      <c r="X114" s="3"/>
      <c r="Y114" s="3"/>
      <c r="Z114" s="3">
        <v>2</v>
      </c>
      <c r="AB114" s="2" t="s">
        <v>12122</v>
      </c>
      <c r="AC114">
        <f t="shared" si="13"/>
        <v>2</v>
      </c>
      <c r="AD114">
        <f t="shared" si="12"/>
        <v>1</v>
      </c>
    </row>
    <row r="115" spans="1:30" x14ac:dyDescent="0.2">
      <c r="A115" s="4" t="s">
        <v>27557</v>
      </c>
      <c r="B115" s="3"/>
      <c r="C115" s="3">
        <v>1</v>
      </c>
      <c r="D115" s="3"/>
      <c r="E115" s="3"/>
      <c r="F115" s="3"/>
      <c r="G115" s="3"/>
      <c r="H115" s="3"/>
      <c r="I115" s="3">
        <v>1</v>
      </c>
      <c r="J115" s="3"/>
      <c r="O115" s="2" t="s">
        <v>12441</v>
      </c>
      <c r="P115" s="3"/>
      <c r="Q115" s="3"/>
      <c r="R115" s="3">
        <v>1</v>
      </c>
      <c r="S115" s="3"/>
      <c r="T115" s="3"/>
      <c r="U115" s="3"/>
      <c r="V115" s="3"/>
      <c r="W115" s="3"/>
      <c r="X115" s="3"/>
      <c r="Y115" s="3"/>
      <c r="Z115" s="3">
        <v>1</v>
      </c>
      <c r="AB115" s="2" t="s">
        <v>12441</v>
      </c>
      <c r="AC115">
        <f t="shared" si="13"/>
        <v>1</v>
      </c>
      <c r="AD115">
        <f t="shared" si="12"/>
        <v>0</v>
      </c>
    </row>
    <row r="116" spans="1:30" x14ac:dyDescent="0.2">
      <c r="A116" s="4" t="s">
        <v>27558</v>
      </c>
      <c r="B116" s="3"/>
      <c r="C116" s="3">
        <v>1</v>
      </c>
      <c r="D116" s="3"/>
      <c r="E116" s="3"/>
      <c r="F116" s="3"/>
      <c r="G116" s="3"/>
      <c r="H116" s="3"/>
      <c r="I116" s="3">
        <v>1</v>
      </c>
      <c r="J116" s="3"/>
      <c r="O116" s="2" t="s">
        <v>12459</v>
      </c>
      <c r="P116" s="3">
        <v>1</v>
      </c>
      <c r="Q116" s="3">
        <v>1</v>
      </c>
      <c r="R116" s="3"/>
      <c r="S116" s="3"/>
      <c r="T116" s="3"/>
      <c r="U116" s="3"/>
      <c r="V116" s="3"/>
      <c r="W116" s="3"/>
      <c r="X116" s="3">
        <v>1</v>
      </c>
      <c r="Y116" s="3"/>
      <c r="Z116" s="3">
        <v>3</v>
      </c>
      <c r="AB116" s="2" t="s">
        <v>12459</v>
      </c>
      <c r="AC116">
        <f t="shared" si="13"/>
        <v>3</v>
      </c>
      <c r="AD116">
        <f t="shared" si="12"/>
        <v>3</v>
      </c>
    </row>
    <row r="117" spans="1:30" x14ac:dyDescent="0.2">
      <c r="A117" s="4" t="s">
        <v>27559</v>
      </c>
      <c r="B117" s="3"/>
      <c r="C117" s="3">
        <v>1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  <c r="I117" s="3">
        <v>6</v>
      </c>
      <c r="J117" s="3"/>
      <c r="O117" s="2" t="s">
        <v>12914</v>
      </c>
      <c r="P117" s="3"/>
      <c r="Q117" s="3"/>
      <c r="R117" s="3">
        <v>1</v>
      </c>
      <c r="S117" s="3"/>
      <c r="T117" s="3"/>
      <c r="U117" s="3"/>
      <c r="V117" s="3"/>
      <c r="W117" s="3"/>
      <c r="X117" s="3"/>
      <c r="Y117" s="3"/>
      <c r="Z117" s="3">
        <v>1</v>
      </c>
      <c r="AB117" s="2" t="s">
        <v>12914</v>
      </c>
      <c r="AC117">
        <f t="shared" si="13"/>
        <v>1</v>
      </c>
      <c r="AD117">
        <f t="shared" si="12"/>
        <v>0</v>
      </c>
    </row>
    <row r="118" spans="1:30" x14ac:dyDescent="0.2">
      <c r="A118" s="4" t="s">
        <v>27560</v>
      </c>
      <c r="B118" s="3"/>
      <c r="C118" s="3">
        <v>1</v>
      </c>
      <c r="D118" s="3"/>
      <c r="E118" s="3">
        <v>1</v>
      </c>
      <c r="F118" s="3">
        <v>1</v>
      </c>
      <c r="G118" s="3">
        <v>1</v>
      </c>
      <c r="H118" s="3">
        <v>1</v>
      </c>
      <c r="I118" s="3">
        <v>5</v>
      </c>
      <c r="J118" s="3"/>
      <c r="O118" s="2" t="s">
        <v>13029</v>
      </c>
      <c r="P118" s="3"/>
      <c r="Q118" s="3"/>
      <c r="R118" s="3">
        <v>1</v>
      </c>
      <c r="S118" s="3"/>
      <c r="T118" s="3"/>
      <c r="U118" s="3"/>
      <c r="V118" s="3"/>
      <c r="W118" s="3"/>
      <c r="X118" s="3"/>
      <c r="Y118" s="3">
        <v>1</v>
      </c>
      <c r="Z118" s="3">
        <v>2</v>
      </c>
      <c r="AB118" s="2" t="s">
        <v>13029</v>
      </c>
      <c r="AC118">
        <f t="shared" si="13"/>
        <v>2</v>
      </c>
      <c r="AD118">
        <f t="shared" si="12"/>
        <v>1</v>
      </c>
    </row>
    <row r="119" spans="1:30" x14ac:dyDescent="0.2">
      <c r="A119" s="4" t="s">
        <v>27561</v>
      </c>
      <c r="B119" s="3"/>
      <c r="C119" s="3">
        <v>1</v>
      </c>
      <c r="D119" s="3"/>
      <c r="E119" s="3"/>
      <c r="F119" s="3"/>
      <c r="G119" s="3">
        <v>1</v>
      </c>
      <c r="H119" s="3">
        <v>1</v>
      </c>
      <c r="I119" s="3">
        <v>3</v>
      </c>
      <c r="J119" s="3"/>
      <c r="O119" s="2" t="s">
        <v>13071</v>
      </c>
      <c r="P119" s="3"/>
      <c r="Q119" s="3"/>
      <c r="R119" s="3"/>
      <c r="S119" s="3"/>
      <c r="T119" s="3"/>
      <c r="U119" s="3"/>
      <c r="V119" s="3"/>
      <c r="W119" s="3">
        <v>1</v>
      </c>
      <c r="X119" s="3"/>
      <c r="Y119" s="3"/>
      <c r="Z119" s="3">
        <v>1</v>
      </c>
      <c r="AB119" s="2" t="s">
        <v>13071</v>
      </c>
      <c r="AC119">
        <f t="shared" si="13"/>
        <v>1</v>
      </c>
      <c r="AD119">
        <f t="shared" si="12"/>
        <v>0</v>
      </c>
    </row>
    <row r="120" spans="1:30" x14ac:dyDescent="0.2">
      <c r="A120" s="4" t="s">
        <v>27562</v>
      </c>
      <c r="B120" s="3"/>
      <c r="C120" s="3">
        <v>1</v>
      </c>
      <c r="D120" s="3"/>
      <c r="E120" s="3"/>
      <c r="F120" s="3"/>
      <c r="G120" s="3">
        <v>1</v>
      </c>
      <c r="H120" s="3">
        <v>1</v>
      </c>
      <c r="I120" s="3">
        <v>3</v>
      </c>
      <c r="J120" s="3"/>
      <c r="O120" s="2" t="s">
        <v>13094</v>
      </c>
      <c r="P120" s="3">
        <v>2</v>
      </c>
      <c r="Q120" s="3"/>
      <c r="R120" s="3"/>
      <c r="S120" s="3"/>
      <c r="T120" s="3"/>
      <c r="U120" s="3"/>
      <c r="V120" s="3"/>
      <c r="W120" s="3"/>
      <c r="X120" s="3"/>
      <c r="Y120" s="3"/>
      <c r="Z120" s="3">
        <v>2</v>
      </c>
      <c r="AB120" s="2" t="s">
        <v>13094</v>
      </c>
      <c r="AC120">
        <f t="shared" si="13"/>
        <v>2</v>
      </c>
      <c r="AD120">
        <f t="shared" si="12"/>
        <v>1</v>
      </c>
    </row>
    <row r="121" spans="1:30" x14ac:dyDescent="0.2">
      <c r="A121" s="4" t="s">
        <v>27563</v>
      </c>
      <c r="B121" s="3"/>
      <c r="C121" s="3">
        <v>1</v>
      </c>
      <c r="D121" s="3"/>
      <c r="E121" s="3"/>
      <c r="F121" s="3">
        <v>1</v>
      </c>
      <c r="G121" s="3">
        <v>1</v>
      </c>
      <c r="H121" s="3">
        <v>1</v>
      </c>
      <c r="I121" s="3">
        <v>4</v>
      </c>
      <c r="J121" s="3"/>
      <c r="O121" s="2" t="s">
        <v>13114</v>
      </c>
      <c r="P121" s="3"/>
      <c r="Q121" s="3"/>
      <c r="R121" s="3">
        <v>1</v>
      </c>
      <c r="S121" s="3"/>
      <c r="T121" s="3"/>
      <c r="U121" s="3"/>
      <c r="V121" s="3"/>
      <c r="W121" s="3"/>
      <c r="X121" s="3"/>
      <c r="Y121" s="3"/>
      <c r="Z121" s="3">
        <v>1</v>
      </c>
      <c r="AB121" s="2" t="s">
        <v>13114</v>
      </c>
      <c r="AC121">
        <f t="shared" si="13"/>
        <v>1</v>
      </c>
      <c r="AD121">
        <f t="shared" si="12"/>
        <v>0</v>
      </c>
    </row>
    <row r="122" spans="1:30" x14ac:dyDescent="0.2">
      <c r="A122" s="4" t="s">
        <v>27564</v>
      </c>
      <c r="B122" s="3"/>
      <c r="C122" s="3">
        <v>1</v>
      </c>
      <c r="D122" s="3"/>
      <c r="E122" s="3"/>
      <c r="F122" s="3"/>
      <c r="G122" s="3"/>
      <c r="H122" s="3"/>
      <c r="I122" s="3">
        <v>1</v>
      </c>
      <c r="J122" s="3"/>
      <c r="O122" s="2" t="s">
        <v>13398</v>
      </c>
      <c r="P122" s="3"/>
      <c r="Q122" s="3"/>
      <c r="R122" s="3"/>
      <c r="S122" s="3"/>
      <c r="T122" s="3"/>
      <c r="U122" s="3"/>
      <c r="V122" s="3"/>
      <c r="W122" s="3"/>
      <c r="X122" s="3"/>
      <c r="Y122" s="3">
        <v>1</v>
      </c>
      <c r="Z122" s="3">
        <v>1</v>
      </c>
      <c r="AB122" s="2" t="s">
        <v>13398</v>
      </c>
      <c r="AC122">
        <f t="shared" si="13"/>
        <v>1</v>
      </c>
      <c r="AD122">
        <f t="shared" si="12"/>
        <v>0</v>
      </c>
    </row>
    <row r="123" spans="1:30" x14ac:dyDescent="0.2">
      <c r="A123" s="4" t="s">
        <v>27565</v>
      </c>
      <c r="B123" s="3"/>
      <c r="C123" s="3">
        <v>1</v>
      </c>
      <c r="D123" s="3"/>
      <c r="E123" s="3"/>
      <c r="F123" s="3"/>
      <c r="G123" s="3"/>
      <c r="H123" s="3"/>
      <c r="I123" s="3">
        <v>1</v>
      </c>
      <c r="J123" s="3"/>
      <c r="O123" s="2" t="s">
        <v>13428</v>
      </c>
      <c r="P123" s="3"/>
      <c r="Q123" s="3">
        <v>2</v>
      </c>
      <c r="R123" s="3"/>
      <c r="S123" s="3">
        <v>1</v>
      </c>
      <c r="T123" s="3"/>
      <c r="U123" s="3"/>
      <c r="V123" s="3">
        <v>1</v>
      </c>
      <c r="W123" s="3"/>
      <c r="X123" s="3"/>
      <c r="Y123" s="3">
        <v>1</v>
      </c>
      <c r="Z123" s="3">
        <v>5</v>
      </c>
      <c r="AB123" s="2" t="s">
        <v>13428</v>
      </c>
      <c r="AC123">
        <f t="shared" si="13"/>
        <v>5</v>
      </c>
      <c r="AD123">
        <f t="shared" si="12"/>
        <v>10</v>
      </c>
    </row>
    <row r="124" spans="1:30" x14ac:dyDescent="0.2">
      <c r="A124" s="4" t="s">
        <v>27566</v>
      </c>
      <c r="B124" s="3"/>
      <c r="C124" s="3">
        <v>1</v>
      </c>
      <c r="D124" s="3">
        <v>1</v>
      </c>
      <c r="E124" s="3">
        <v>1</v>
      </c>
      <c r="F124" s="3">
        <v>1</v>
      </c>
      <c r="G124" s="3">
        <v>1</v>
      </c>
      <c r="H124" s="3">
        <v>1</v>
      </c>
      <c r="I124" s="3">
        <v>6</v>
      </c>
      <c r="J124" s="3"/>
      <c r="O124" s="2" t="s">
        <v>13550</v>
      </c>
      <c r="P124" s="3">
        <v>1</v>
      </c>
      <c r="Q124" s="3"/>
      <c r="R124" s="3">
        <v>2</v>
      </c>
      <c r="S124" s="3"/>
      <c r="T124" s="3"/>
      <c r="U124" s="3"/>
      <c r="V124" s="3"/>
      <c r="W124" s="3"/>
      <c r="X124" s="3"/>
      <c r="Y124" s="3">
        <v>1</v>
      </c>
      <c r="Z124" s="3">
        <v>4</v>
      </c>
      <c r="AB124" s="2" t="s">
        <v>13550</v>
      </c>
      <c r="AC124">
        <f t="shared" si="13"/>
        <v>4</v>
      </c>
      <c r="AD124">
        <f t="shared" si="12"/>
        <v>6</v>
      </c>
    </row>
    <row r="125" spans="1:30" x14ac:dyDescent="0.2">
      <c r="A125" s="4" t="s">
        <v>27567</v>
      </c>
      <c r="B125" s="3"/>
      <c r="C125" s="3">
        <v>1</v>
      </c>
      <c r="D125" s="3"/>
      <c r="E125" s="3">
        <v>1</v>
      </c>
      <c r="F125" s="3">
        <v>1</v>
      </c>
      <c r="G125" s="3">
        <v>1</v>
      </c>
      <c r="H125" s="3">
        <v>1</v>
      </c>
      <c r="I125" s="3">
        <v>5</v>
      </c>
      <c r="J125" s="3"/>
      <c r="O125" s="2" t="s">
        <v>13660</v>
      </c>
      <c r="P125" s="3"/>
      <c r="Q125" s="3"/>
      <c r="R125" s="3"/>
      <c r="S125" s="3"/>
      <c r="T125" s="3"/>
      <c r="U125" s="3"/>
      <c r="V125" s="3"/>
      <c r="W125" s="3"/>
      <c r="X125" s="3">
        <v>1</v>
      </c>
      <c r="Y125" s="3"/>
      <c r="Z125" s="3">
        <v>1</v>
      </c>
      <c r="AB125" s="2" t="s">
        <v>13660</v>
      </c>
      <c r="AC125">
        <f t="shared" si="13"/>
        <v>1</v>
      </c>
      <c r="AD125">
        <f t="shared" si="12"/>
        <v>0</v>
      </c>
    </row>
    <row r="126" spans="1:30" x14ac:dyDescent="0.2">
      <c r="A126" s="4" t="s">
        <v>27568</v>
      </c>
      <c r="B126" s="3"/>
      <c r="C126" s="3">
        <v>1</v>
      </c>
      <c r="D126" s="3"/>
      <c r="E126" s="3"/>
      <c r="F126" s="3"/>
      <c r="G126" s="3"/>
      <c r="H126" s="3"/>
      <c r="I126" s="3">
        <v>1</v>
      </c>
      <c r="J126" s="3"/>
      <c r="O126" s="2" t="s">
        <v>13694</v>
      </c>
      <c r="P126" s="3"/>
      <c r="Q126" s="3"/>
      <c r="R126" s="3"/>
      <c r="S126" s="3"/>
      <c r="T126" s="3">
        <v>1</v>
      </c>
      <c r="U126" s="3"/>
      <c r="V126" s="3"/>
      <c r="W126" s="3"/>
      <c r="X126" s="3"/>
      <c r="Y126" s="3"/>
      <c r="Z126" s="3">
        <v>1</v>
      </c>
      <c r="AB126" s="2" t="s">
        <v>13694</v>
      </c>
      <c r="AC126">
        <f t="shared" si="13"/>
        <v>1</v>
      </c>
      <c r="AD126">
        <f t="shared" si="12"/>
        <v>0</v>
      </c>
    </row>
    <row r="127" spans="1:30" x14ac:dyDescent="0.2">
      <c r="A127" s="4" t="s">
        <v>27569</v>
      </c>
      <c r="B127" s="3"/>
      <c r="C127" s="3">
        <v>1</v>
      </c>
      <c r="D127" s="3">
        <v>1</v>
      </c>
      <c r="E127" s="3">
        <v>1</v>
      </c>
      <c r="F127" s="3">
        <v>1</v>
      </c>
      <c r="G127" s="3">
        <v>1</v>
      </c>
      <c r="H127" s="3">
        <v>1</v>
      </c>
      <c r="I127" s="3">
        <v>6</v>
      </c>
      <c r="J127" s="3"/>
      <c r="O127" s="2" t="s">
        <v>13735</v>
      </c>
      <c r="P127" s="3">
        <v>1</v>
      </c>
      <c r="Q127" s="3"/>
      <c r="R127" s="3"/>
      <c r="S127" s="3"/>
      <c r="T127" s="3"/>
      <c r="U127" s="3"/>
      <c r="V127" s="3"/>
      <c r="W127" s="3"/>
      <c r="X127" s="3"/>
      <c r="Y127" s="3"/>
      <c r="Z127" s="3">
        <v>1</v>
      </c>
      <c r="AB127" s="2" t="s">
        <v>13735</v>
      </c>
      <c r="AC127">
        <f t="shared" si="13"/>
        <v>1</v>
      </c>
      <c r="AD127">
        <f t="shared" si="12"/>
        <v>0</v>
      </c>
    </row>
    <row r="128" spans="1:30" x14ac:dyDescent="0.2">
      <c r="A128" s="4" t="s">
        <v>27570</v>
      </c>
      <c r="B128" s="3"/>
      <c r="C128" s="3">
        <v>1</v>
      </c>
      <c r="D128" s="3"/>
      <c r="E128" s="3"/>
      <c r="F128" s="3"/>
      <c r="G128" s="3"/>
      <c r="H128" s="3"/>
      <c r="I128" s="3">
        <v>1</v>
      </c>
      <c r="J128" s="3"/>
      <c r="O128" s="2" t="s">
        <v>13759</v>
      </c>
      <c r="P128" s="3"/>
      <c r="Q128" s="3"/>
      <c r="R128" s="3">
        <v>1</v>
      </c>
      <c r="S128" s="3"/>
      <c r="T128" s="3"/>
      <c r="U128" s="3">
        <v>1</v>
      </c>
      <c r="V128" s="3"/>
      <c r="W128" s="3"/>
      <c r="X128" s="3"/>
      <c r="Y128" s="3"/>
      <c r="Z128" s="3">
        <v>2</v>
      </c>
      <c r="AB128" s="2" t="s">
        <v>13759</v>
      </c>
      <c r="AC128">
        <f t="shared" si="13"/>
        <v>2</v>
      </c>
      <c r="AD128">
        <f t="shared" si="12"/>
        <v>1</v>
      </c>
    </row>
    <row r="129" spans="1:30" x14ac:dyDescent="0.2">
      <c r="A129" s="4" t="s">
        <v>27571</v>
      </c>
      <c r="B129" s="3"/>
      <c r="C129" s="3">
        <v>1</v>
      </c>
      <c r="D129" s="3"/>
      <c r="E129" s="3">
        <v>1</v>
      </c>
      <c r="F129" s="3">
        <v>1</v>
      </c>
      <c r="G129" s="3">
        <v>1</v>
      </c>
      <c r="H129" s="3">
        <v>1</v>
      </c>
      <c r="I129" s="3">
        <v>5</v>
      </c>
      <c r="J129" s="3"/>
      <c r="O129" s="2" t="s">
        <v>13775</v>
      </c>
      <c r="P129" s="3"/>
      <c r="Q129" s="3"/>
      <c r="R129" s="3"/>
      <c r="S129" s="3">
        <v>1</v>
      </c>
      <c r="T129" s="3"/>
      <c r="U129" s="3"/>
      <c r="V129" s="3"/>
      <c r="W129" s="3"/>
      <c r="X129" s="3"/>
      <c r="Y129" s="3"/>
      <c r="Z129" s="3">
        <v>1</v>
      </c>
      <c r="AB129" s="2" t="s">
        <v>13775</v>
      </c>
      <c r="AC129">
        <f t="shared" si="13"/>
        <v>1</v>
      </c>
      <c r="AD129">
        <f t="shared" si="12"/>
        <v>0</v>
      </c>
    </row>
    <row r="130" spans="1:30" x14ac:dyDescent="0.2">
      <c r="A130" s="4" t="s">
        <v>27572</v>
      </c>
      <c r="B130" s="3"/>
      <c r="C130" s="3">
        <v>1</v>
      </c>
      <c r="D130" s="3"/>
      <c r="E130" s="3">
        <v>1</v>
      </c>
      <c r="F130" s="3">
        <v>1</v>
      </c>
      <c r="G130" s="3">
        <v>1</v>
      </c>
      <c r="H130" s="3">
        <v>1</v>
      </c>
      <c r="I130" s="3">
        <v>5</v>
      </c>
      <c r="J130" s="3"/>
      <c r="O130" s="2" t="s">
        <v>13948</v>
      </c>
      <c r="P130" s="3"/>
      <c r="Q130" s="3"/>
      <c r="R130" s="3"/>
      <c r="S130" s="3"/>
      <c r="T130" s="3"/>
      <c r="U130" s="3"/>
      <c r="V130" s="3"/>
      <c r="W130" s="3"/>
      <c r="X130" s="3"/>
      <c r="Y130" s="3">
        <v>1</v>
      </c>
      <c r="Z130" s="3">
        <v>1</v>
      </c>
      <c r="AB130" s="2" t="s">
        <v>13948</v>
      </c>
      <c r="AC130">
        <f t="shared" si="13"/>
        <v>1</v>
      </c>
      <c r="AD130">
        <f t="shared" ref="AD130:AD193" si="14">AC130*(AC130-1)/2</f>
        <v>0</v>
      </c>
    </row>
    <row r="131" spans="1:30" x14ac:dyDescent="0.2">
      <c r="A131" s="4" t="s">
        <v>27573</v>
      </c>
      <c r="B131" s="3"/>
      <c r="C131" s="3">
        <v>1</v>
      </c>
      <c r="D131" s="3"/>
      <c r="E131" s="3"/>
      <c r="F131" s="3"/>
      <c r="G131" s="3"/>
      <c r="H131" s="3"/>
      <c r="I131" s="3">
        <v>1</v>
      </c>
      <c r="J131" s="3"/>
      <c r="O131" s="2" t="s">
        <v>13991</v>
      </c>
      <c r="P131" s="3"/>
      <c r="Q131" s="3"/>
      <c r="R131" s="3"/>
      <c r="S131" s="3"/>
      <c r="T131" s="3"/>
      <c r="U131" s="3"/>
      <c r="V131" s="3"/>
      <c r="W131" s="3">
        <v>1</v>
      </c>
      <c r="X131" s="3"/>
      <c r="Y131" s="3"/>
      <c r="Z131" s="3">
        <v>1</v>
      </c>
      <c r="AB131" s="2" t="s">
        <v>13991</v>
      </c>
      <c r="AC131">
        <f t="shared" si="13"/>
        <v>1</v>
      </c>
      <c r="AD131">
        <f t="shared" si="14"/>
        <v>0</v>
      </c>
    </row>
    <row r="132" spans="1:30" x14ac:dyDescent="0.2">
      <c r="A132" s="4" t="s">
        <v>27574</v>
      </c>
      <c r="B132" s="3"/>
      <c r="C132" s="3">
        <v>1</v>
      </c>
      <c r="D132" s="3"/>
      <c r="E132" s="3"/>
      <c r="F132" s="3"/>
      <c r="G132" s="3"/>
      <c r="H132" s="3"/>
      <c r="I132" s="3">
        <v>1</v>
      </c>
      <c r="J132" s="3"/>
      <c r="O132" s="2" t="s">
        <v>14317</v>
      </c>
      <c r="P132" s="3"/>
      <c r="Q132" s="3"/>
      <c r="R132" s="3"/>
      <c r="S132" s="3"/>
      <c r="T132" s="3">
        <v>1</v>
      </c>
      <c r="U132" s="3"/>
      <c r="V132" s="3"/>
      <c r="W132" s="3"/>
      <c r="X132" s="3"/>
      <c r="Y132" s="3"/>
      <c r="Z132" s="3">
        <v>1</v>
      </c>
      <c r="AB132" s="2" t="s">
        <v>14317</v>
      </c>
      <c r="AC132">
        <f t="shared" si="13"/>
        <v>1</v>
      </c>
      <c r="AD132">
        <f t="shared" si="14"/>
        <v>0</v>
      </c>
    </row>
    <row r="133" spans="1:30" x14ac:dyDescent="0.2">
      <c r="A133" s="4" t="s">
        <v>27575</v>
      </c>
      <c r="B133" s="3"/>
      <c r="C133" s="3">
        <v>1</v>
      </c>
      <c r="D133" s="3"/>
      <c r="E133" s="3"/>
      <c r="F133" s="3"/>
      <c r="G133" s="3"/>
      <c r="H133" s="3"/>
      <c r="I133" s="3">
        <v>1</v>
      </c>
      <c r="J133" s="3"/>
      <c r="O133" s="2" t="s">
        <v>14507</v>
      </c>
      <c r="P133" s="3"/>
      <c r="Q133" s="3"/>
      <c r="R133" s="3"/>
      <c r="S133" s="3">
        <v>2</v>
      </c>
      <c r="T133" s="3"/>
      <c r="U133" s="3"/>
      <c r="V133" s="3"/>
      <c r="W133" s="3"/>
      <c r="X133" s="3"/>
      <c r="Y133" s="3"/>
      <c r="Z133" s="3">
        <v>2</v>
      </c>
      <c r="AB133" s="2" t="s">
        <v>14507</v>
      </c>
      <c r="AC133">
        <f t="shared" si="13"/>
        <v>2</v>
      </c>
      <c r="AD133">
        <f t="shared" si="14"/>
        <v>1</v>
      </c>
    </row>
    <row r="134" spans="1:30" x14ac:dyDescent="0.2">
      <c r="A134" s="4" t="s">
        <v>27576</v>
      </c>
      <c r="B134" s="3"/>
      <c r="C134" s="3">
        <v>1</v>
      </c>
      <c r="D134" s="3"/>
      <c r="E134" s="3"/>
      <c r="F134" s="3">
        <v>1</v>
      </c>
      <c r="G134" s="3">
        <v>1</v>
      </c>
      <c r="H134" s="3">
        <v>1</v>
      </c>
      <c r="I134" s="3">
        <v>4</v>
      </c>
      <c r="J134" s="3"/>
      <c r="O134" s="2" t="s">
        <v>14512</v>
      </c>
      <c r="P134" s="3">
        <v>1</v>
      </c>
      <c r="Q134" s="3"/>
      <c r="R134" s="3"/>
      <c r="S134" s="3"/>
      <c r="T134" s="3"/>
      <c r="U134" s="3"/>
      <c r="V134" s="3"/>
      <c r="W134" s="3"/>
      <c r="X134" s="3"/>
      <c r="Y134" s="3"/>
      <c r="Z134" s="3">
        <v>1</v>
      </c>
      <c r="AB134" s="2" t="s">
        <v>14512</v>
      </c>
      <c r="AC134">
        <f t="shared" si="13"/>
        <v>1</v>
      </c>
      <c r="AD134">
        <f t="shared" si="14"/>
        <v>0</v>
      </c>
    </row>
    <row r="135" spans="1:30" x14ac:dyDescent="0.2">
      <c r="A135" s="4" t="s">
        <v>27577</v>
      </c>
      <c r="B135" s="3"/>
      <c r="C135" s="3">
        <v>1</v>
      </c>
      <c r="D135" s="3"/>
      <c r="E135" s="3"/>
      <c r="F135" s="3"/>
      <c r="G135" s="3"/>
      <c r="H135" s="3"/>
      <c r="I135" s="3">
        <v>1</v>
      </c>
      <c r="J135" s="3"/>
      <c r="O135" s="2" t="s">
        <v>14741</v>
      </c>
      <c r="P135" s="3"/>
      <c r="Q135" s="3"/>
      <c r="R135" s="3"/>
      <c r="S135" s="3"/>
      <c r="T135" s="3"/>
      <c r="U135" s="3"/>
      <c r="V135" s="3"/>
      <c r="W135" s="3"/>
      <c r="X135" s="3">
        <v>1</v>
      </c>
      <c r="Y135" s="3"/>
      <c r="Z135" s="3">
        <v>1</v>
      </c>
      <c r="AB135" s="2" t="s">
        <v>14741</v>
      </c>
      <c r="AC135">
        <f t="shared" si="13"/>
        <v>1</v>
      </c>
      <c r="AD135">
        <f t="shared" si="14"/>
        <v>0</v>
      </c>
    </row>
    <row r="136" spans="1:30" x14ac:dyDescent="0.2">
      <c r="A136" s="4" t="s">
        <v>27578</v>
      </c>
      <c r="B136" s="3"/>
      <c r="C136" s="3">
        <v>1</v>
      </c>
      <c r="D136" s="3"/>
      <c r="E136" s="3"/>
      <c r="F136" s="3"/>
      <c r="G136" s="3"/>
      <c r="H136" s="3"/>
      <c r="I136" s="3">
        <v>1</v>
      </c>
      <c r="J136" s="3"/>
      <c r="O136" s="2" t="s">
        <v>14860</v>
      </c>
      <c r="P136" s="3"/>
      <c r="Q136" s="3"/>
      <c r="R136" s="3">
        <v>1</v>
      </c>
      <c r="S136" s="3"/>
      <c r="T136" s="3"/>
      <c r="U136" s="3"/>
      <c r="V136" s="3"/>
      <c r="W136" s="3"/>
      <c r="X136" s="3"/>
      <c r="Y136" s="3"/>
      <c r="Z136" s="3">
        <v>1</v>
      </c>
      <c r="AB136" s="2" t="s">
        <v>14860</v>
      </c>
      <c r="AC136">
        <f t="shared" si="13"/>
        <v>1</v>
      </c>
      <c r="AD136">
        <f t="shared" si="14"/>
        <v>0</v>
      </c>
    </row>
    <row r="137" spans="1:30" x14ac:dyDescent="0.2">
      <c r="A137" s="4" t="s">
        <v>27579</v>
      </c>
      <c r="B137" s="3"/>
      <c r="C137" s="3">
        <v>1</v>
      </c>
      <c r="D137" s="3"/>
      <c r="E137" s="3">
        <v>1</v>
      </c>
      <c r="F137" s="3">
        <v>1</v>
      </c>
      <c r="G137" s="3">
        <v>1</v>
      </c>
      <c r="H137" s="3">
        <v>1</v>
      </c>
      <c r="I137" s="3">
        <v>5</v>
      </c>
      <c r="J137" s="3"/>
      <c r="O137" s="2" t="s">
        <v>15028</v>
      </c>
      <c r="P137" s="3"/>
      <c r="Q137" s="3"/>
      <c r="R137" s="3"/>
      <c r="S137" s="3"/>
      <c r="T137" s="3"/>
      <c r="U137" s="3"/>
      <c r="V137" s="3"/>
      <c r="W137" s="3">
        <v>1</v>
      </c>
      <c r="X137" s="3"/>
      <c r="Y137" s="3"/>
      <c r="Z137" s="3">
        <v>1</v>
      </c>
      <c r="AB137" s="2" t="s">
        <v>15028</v>
      </c>
      <c r="AC137">
        <f t="shared" si="13"/>
        <v>1</v>
      </c>
      <c r="AD137">
        <f t="shared" si="14"/>
        <v>0</v>
      </c>
    </row>
    <row r="138" spans="1:30" x14ac:dyDescent="0.2">
      <c r="A138" s="4" t="s">
        <v>27580</v>
      </c>
      <c r="B138" s="3"/>
      <c r="C138" s="3">
        <v>1</v>
      </c>
      <c r="D138" s="3"/>
      <c r="E138" s="3"/>
      <c r="F138" s="3"/>
      <c r="G138" s="3">
        <v>1</v>
      </c>
      <c r="H138" s="3">
        <v>1</v>
      </c>
      <c r="I138" s="3">
        <v>3</v>
      </c>
      <c r="J138" s="3"/>
      <c r="O138" s="2" t="s">
        <v>15033</v>
      </c>
      <c r="P138" s="3"/>
      <c r="Q138" s="3"/>
      <c r="R138" s="3"/>
      <c r="S138" s="3"/>
      <c r="T138" s="3"/>
      <c r="U138" s="3"/>
      <c r="V138" s="3"/>
      <c r="W138" s="3">
        <v>1</v>
      </c>
      <c r="X138" s="3"/>
      <c r="Y138" s="3"/>
      <c r="Z138" s="3">
        <v>1</v>
      </c>
      <c r="AB138" s="2" t="s">
        <v>15033</v>
      </c>
      <c r="AC138">
        <f t="shared" si="13"/>
        <v>1</v>
      </c>
      <c r="AD138">
        <f t="shared" si="14"/>
        <v>0</v>
      </c>
    </row>
    <row r="139" spans="1:30" x14ac:dyDescent="0.2">
      <c r="A139" s="4" t="s">
        <v>27581</v>
      </c>
      <c r="B139" s="3"/>
      <c r="C139" s="3">
        <v>1</v>
      </c>
      <c r="D139" s="3"/>
      <c r="E139" s="3"/>
      <c r="F139" s="3"/>
      <c r="G139" s="3"/>
      <c r="H139" s="3"/>
      <c r="I139" s="3">
        <v>1</v>
      </c>
      <c r="J139" s="3"/>
      <c r="O139" s="2" t="s">
        <v>15244</v>
      </c>
      <c r="P139" s="3"/>
      <c r="Q139" s="3"/>
      <c r="R139" s="3"/>
      <c r="S139" s="3">
        <v>1</v>
      </c>
      <c r="T139" s="3"/>
      <c r="U139" s="3"/>
      <c r="V139" s="3"/>
      <c r="W139" s="3"/>
      <c r="X139" s="3"/>
      <c r="Y139" s="3"/>
      <c r="Z139" s="3">
        <v>1</v>
      </c>
      <c r="AB139" s="2" t="s">
        <v>15244</v>
      </c>
      <c r="AC139">
        <f t="shared" si="13"/>
        <v>1</v>
      </c>
      <c r="AD139">
        <f t="shared" si="14"/>
        <v>0</v>
      </c>
    </row>
    <row r="140" spans="1:30" x14ac:dyDescent="0.2">
      <c r="A140" s="4" t="s">
        <v>27582</v>
      </c>
      <c r="B140" s="3"/>
      <c r="C140" s="3">
        <v>1</v>
      </c>
      <c r="D140" s="3"/>
      <c r="E140" s="3">
        <v>1</v>
      </c>
      <c r="F140" s="3">
        <v>1</v>
      </c>
      <c r="G140" s="3">
        <v>1</v>
      </c>
      <c r="H140" s="3">
        <v>1</v>
      </c>
      <c r="I140" s="3">
        <v>5</v>
      </c>
      <c r="J140" s="3"/>
      <c r="O140" s="2" t="s">
        <v>15306</v>
      </c>
      <c r="P140" s="3"/>
      <c r="Q140" s="3"/>
      <c r="R140" s="3"/>
      <c r="S140" s="3">
        <v>1</v>
      </c>
      <c r="T140" s="3"/>
      <c r="U140" s="3"/>
      <c r="V140" s="3"/>
      <c r="W140" s="3">
        <v>1</v>
      </c>
      <c r="X140" s="3"/>
      <c r="Y140" s="3"/>
      <c r="Z140" s="3">
        <v>2</v>
      </c>
      <c r="AB140" s="2" t="s">
        <v>15306</v>
      </c>
      <c r="AC140">
        <f t="shared" si="13"/>
        <v>2</v>
      </c>
      <c r="AD140">
        <f t="shared" si="14"/>
        <v>1</v>
      </c>
    </row>
    <row r="141" spans="1:30" x14ac:dyDescent="0.2">
      <c r="A141" s="4" t="s">
        <v>27583</v>
      </c>
      <c r="B141" s="3"/>
      <c r="C141" s="3">
        <v>1</v>
      </c>
      <c r="D141" s="3"/>
      <c r="E141" s="3"/>
      <c r="F141" s="3"/>
      <c r="G141" s="3"/>
      <c r="H141" s="3"/>
      <c r="I141" s="3">
        <v>1</v>
      </c>
      <c r="J141" s="3"/>
      <c r="O141" s="2" t="s">
        <v>15386</v>
      </c>
      <c r="P141" s="3"/>
      <c r="Q141" s="3">
        <v>1</v>
      </c>
      <c r="R141" s="3"/>
      <c r="S141" s="3"/>
      <c r="T141" s="3"/>
      <c r="U141" s="3"/>
      <c r="V141" s="3"/>
      <c r="W141" s="3"/>
      <c r="X141" s="3"/>
      <c r="Y141" s="3"/>
      <c r="Z141" s="3">
        <v>1</v>
      </c>
      <c r="AB141" s="2" t="s">
        <v>15386</v>
      </c>
      <c r="AC141">
        <f t="shared" si="13"/>
        <v>1</v>
      </c>
      <c r="AD141">
        <f t="shared" si="14"/>
        <v>0</v>
      </c>
    </row>
    <row r="142" spans="1:30" x14ac:dyDescent="0.2">
      <c r="A142" s="4" t="s">
        <v>27584</v>
      </c>
      <c r="B142" s="3"/>
      <c r="C142" s="3">
        <v>1</v>
      </c>
      <c r="D142" s="3"/>
      <c r="E142" s="3"/>
      <c r="F142" s="3"/>
      <c r="G142" s="3"/>
      <c r="H142" s="3"/>
      <c r="I142" s="3">
        <v>1</v>
      </c>
      <c r="J142" s="3"/>
      <c r="O142" s="2" t="s">
        <v>15413</v>
      </c>
      <c r="P142" s="3"/>
      <c r="Q142" s="3"/>
      <c r="R142" s="3"/>
      <c r="S142" s="3"/>
      <c r="T142" s="3"/>
      <c r="U142" s="3"/>
      <c r="V142" s="3"/>
      <c r="W142" s="3"/>
      <c r="X142" s="3">
        <v>1</v>
      </c>
      <c r="Y142" s="3"/>
      <c r="Z142" s="3">
        <v>1</v>
      </c>
      <c r="AB142" s="2" t="s">
        <v>15413</v>
      </c>
      <c r="AC142">
        <f t="shared" si="13"/>
        <v>1</v>
      </c>
      <c r="AD142">
        <f t="shared" si="14"/>
        <v>0</v>
      </c>
    </row>
    <row r="143" spans="1:30" x14ac:dyDescent="0.2">
      <c r="A143" s="4" t="s">
        <v>27585</v>
      </c>
      <c r="B143" s="3"/>
      <c r="C143" s="3">
        <v>1</v>
      </c>
      <c r="D143" s="3"/>
      <c r="E143" s="3"/>
      <c r="F143" s="3">
        <v>1</v>
      </c>
      <c r="G143" s="3">
        <v>1</v>
      </c>
      <c r="H143" s="3">
        <v>1</v>
      </c>
      <c r="I143" s="3">
        <v>4</v>
      </c>
      <c r="J143" s="3"/>
      <c r="O143" s="2" t="s">
        <v>15728</v>
      </c>
      <c r="P143" s="3"/>
      <c r="Q143" s="3"/>
      <c r="R143" s="3"/>
      <c r="S143" s="3"/>
      <c r="T143" s="3"/>
      <c r="U143" s="3"/>
      <c r="V143" s="3">
        <v>1</v>
      </c>
      <c r="W143" s="3"/>
      <c r="X143" s="3"/>
      <c r="Y143" s="3"/>
      <c r="Z143" s="3">
        <v>1</v>
      </c>
      <c r="AB143" s="2" t="s">
        <v>15728</v>
      </c>
      <c r="AC143">
        <f t="shared" si="13"/>
        <v>1</v>
      </c>
      <c r="AD143">
        <f t="shared" si="14"/>
        <v>0</v>
      </c>
    </row>
    <row r="144" spans="1:30" x14ac:dyDescent="0.2">
      <c r="A144" s="4" t="s">
        <v>27586</v>
      </c>
      <c r="B144" s="3"/>
      <c r="C144" s="3">
        <v>1</v>
      </c>
      <c r="D144" s="3"/>
      <c r="E144" s="3"/>
      <c r="F144" s="3"/>
      <c r="G144" s="3"/>
      <c r="H144" s="3"/>
      <c r="I144" s="3">
        <v>1</v>
      </c>
      <c r="J144" s="3"/>
      <c r="O144" s="2" t="s">
        <v>15730</v>
      </c>
      <c r="P144" s="3"/>
      <c r="Q144" s="3"/>
      <c r="R144" s="3"/>
      <c r="S144" s="3"/>
      <c r="T144" s="3"/>
      <c r="U144" s="3"/>
      <c r="V144" s="3">
        <v>1</v>
      </c>
      <c r="W144" s="3"/>
      <c r="X144" s="3"/>
      <c r="Y144" s="3"/>
      <c r="Z144" s="3">
        <v>1</v>
      </c>
      <c r="AB144" s="2" t="s">
        <v>15730</v>
      </c>
      <c r="AC144">
        <f t="shared" si="13"/>
        <v>1</v>
      </c>
      <c r="AD144">
        <f t="shared" si="14"/>
        <v>0</v>
      </c>
    </row>
    <row r="145" spans="1:30" x14ac:dyDescent="0.2">
      <c r="A145" s="4" t="s">
        <v>27587</v>
      </c>
      <c r="B145" s="3"/>
      <c r="C145" s="3">
        <v>1</v>
      </c>
      <c r="D145" s="3"/>
      <c r="E145" s="3"/>
      <c r="F145" s="3"/>
      <c r="G145" s="3"/>
      <c r="H145" s="3">
        <v>1</v>
      </c>
      <c r="I145" s="3">
        <v>2</v>
      </c>
      <c r="J145" s="3"/>
      <c r="O145" s="2" t="s">
        <v>15784</v>
      </c>
      <c r="P145" s="3"/>
      <c r="Q145" s="3">
        <v>1</v>
      </c>
      <c r="R145" s="3"/>
      <c r="S145" s="3"/>
      <c r="T145" s="3"/>
      <c r="U145" s="3"/>
      <c r="V145" s="3"/>
      <c r="W145" s="3"/>
      <c r="X145" s="3"/>
      <c r="Y145" s="3"/>
      <c r="Z145" s="3">
        <v>1</v>
      </c>
      <c r="AB145" s="2" t="s">
        <v>15784</v>
      </c>
      <c r="AC145">
        <f t="shared" si="13"/>
        <v>1</v>
      </c>
      <c r="AD145">
        <f t="shared" si="14"/>
        <v>0</v>
      </c>
    </row>
    <row r="146" spans="1:30" x14ac:dyDescent="0.2">
      <c r="A146" s="4" t="s">
        <v>27588</v>
      </c>
      <c r="B146" s="3"/>
      <c r="C146" s="3">
        <v>1</v>
      </c>
      <c r="D146" s="3"/>
      <c r="E146" s="3"/>
      <c r="F146" s="3">
        <v>1</v>
      </c>
      <c r="G146" s="3">
        <v>1</v>
      </c>
      <c r="H146" s="3">
        <v>1</v>
      </c>
      <c r="I146" s="3">
        <v>4</v>
      </c>
      <c r="J146" s="3"/>
      <c r="O146" s="2" t="s">
        <v>15931</v>
      </c>
      <c r="P146" s="3"/>
      <c r="Q146" s="3">
        <v>1</v>
      </c>
      <c r="R146" s="3"/>
      <c r="S146" s="3"/>
      <c r="T146" s="3"/>
      <c r="U146" s="3"/>
      <c r="V146" s="3"/>
      <c r="W146" s="3"/>
      <c r="X146" s="3"/>
      <c r="Y146" s="3"/>
      <c r="Z146" s="3">
        <v>1</v>
      </c>
      <c r="AB146" s="2" t="s">
        <v>15931</v>
      </c>
      <c r="AC146">
        <f t="shared" si="13"/>
        <v>1</v>
      </c>
      <c r="AD146">
        <f t="shared" si="14"/>
        <v>0</v>
      </c>
    </row>
    <row r="147" spans="1:30" x14ac:dyDescent="0.2">
      <c r="A147" s="4" t="s">
        <v>27589</v>
      </c>
      <c r="B147" s="3"/>
      <c r="C147" s="3">
        <v>1</v>
      </c>
      <c r="D147" s="3"/>
      <c r="E147" s="3"/>
      <c r="F147" s="3"/>
      <c r="G147" s="3">
        <v>1</v>
      </c>
      <c r="H147" s="3">
        <v>1</v>
      </c>
      <c r="I147" s="3">
        <v>3</v>
      </c>
      <c r="J147" s="3"/>
      <c r="O147" s="2" t="s">
        <v>16036</v>
      </c>
      <c r="P147" s="3"/>
      <c r="Q147" s="3"/>
      <c r="R147" s="3">
        <v>2</v>
      </c>
      <c r="S147" s="3"/>
      <c r="T147" s="3"/>
      <c r="U147" s="3"/>
      <c r="V147" s="3"/>
      <c r="W147" s="3"/>
      <c r="X147" s="3"/>
      <c r="Y147" s="3"/>
      <c r="Z147" s="3">
        <v>2</v>
      </c>
      <c r="AB147" s="2" t="s">
        <v>16036</v>
      </c>
      <c r="AC147">
        <f t="shared" si="13"/>
        <v>2</v>
      </c>
      <c r="AD147">
        <f t="shared" si="14"/>
        <v>1</v>
      </c>
    </row>
    <row r="148" spans="1:30" x14ac:dyDescent="0.2">
      <c r="A148" s="4" t="s">
        <v>27590</v>
      </c>
      <c r="B148" s="3"/>
      <c r="C148" s="3">
        <v>1</v>
      </c>
      <c r="D148" s="3"/>
      <c r="E148" s="3"/>
      <c r="F148" s="3"/>
      <c r="G148" s="3"/>
      <c r="H148" s="3"/>
      <c r="I148" s="3">
        <v>1</v>
      </c>
      <c r="J148" s="3"/>
      <c r="O148" s="2" t="s">
        <v>16126</v>
      </c>
      <c r="P148" s="3"/>
      <c r="Q148" s="3"/>
      <c r="R148" s="3"/>
      <c r="S148" s="3"/>
      <c r="T148" s="3"/>
      <c r="U148" s="3"/>
      <c r="V148" s="3"/>
      <c r="W148" s="3">
        <v>1</v>
      </c>
      <c r="X148" s="3"/>
      <c r="Y148" s="3"/>
      <c r="Z148" s="3">
        <v>1</v>
      </c>
      <c r="AB148" s="2" t="s">
        <v>16126</v>
      </c>
      <c r="AC148">
        <f t="shared" si="13"/>
        <v>1</v>
      </c>
      <c r="AD148">
        <f t="shared" si="14"/>
        <v>0</v>
      </c>
    </row>
    <row r="149" spans="1:30" x14ac:dyDescent="0.2">
      <c r="A149" s="4" t="s">
        <v>27591</v>
      </c>
      <c r="B149" s="3"/>
      <c r="C149" s="3">
        <v>1</v>
      </c>
      <c r="D149" s="3"/>
      <c r="E149" s="3"/>
      <c r="F149" s="3"/>
      <c r="G149" s="3"/>
      <c r="H149" s="3"/>
      <c r="I149" s="3">
        <v>1</v>
      </c>
      <c r="J149" s="3"/>
      <c r="O149" s="2" t="s">
        <v>16240</v>
      </c>
      <c r="P149" s="3"/>
      <c r="Q149" s="3"/>
      <c r="R149" s="3"/>
      <c r="S149" s="3"/>
      <c r="T149" s="3"/>
      <c r="U149" s="3"/>
      <c r="V149" s="3"/>
      <c r="W149" s="3"/>
      <c r="X149" s="3"/>
      <c r="Y149" s="3">
        <v>1</v>
      </c>
      <c r="Z149" s="3">
        <v>1</v>
      </c>
      <c r="AB149" s="2" t="s">
        <v>16240</v>
      </c>
      <c r="AC149">
        <f t="shared" si="13"/>
        <v>1</v>
      </c>
      <c r="AD149">
        <f t="shared" si="14"/>
        <v>0</v>
      </c>
    </row>
    <row r="150" spans="1:30" x14ac:dyDescent="0.2">
      <c r="A150" s="4" t="s">
        <v>27592</v>
      </c>
      <c r="B150" s="3"/>
      <c r="C150" s="3">
        <v>1</v>
      </c>
      <c r="D150" s="3"/>
      <c r="E150" s="3"/>
      <c r="F150" s="3"/>
      <c r="G150" s="3"/>
      <c r="H150" s="3"/>
      <c r="I150" s="3">
        <v>1</v>
      </c>
      <c r="J150" s="3"/>
      <c r="O150" s="2" t="s">
        <v>16377</v>
      </c>
      <c r="P150" s="3"/>
      <c r="Q150" s="3"/>
      <c r="R150" s="3"/>
      <c r="S150" s="3"/>
      <c r="T150" s="3"/>
      <c r="U150" s="3"/>
      <c r="V150" s="3">
        <v>1</v>
      </c>
      <c r="W150" s="3">
        <v>1</v>
      </c>
      <c r="X150" s="3"/>
      <c r="Y150" s="3"/>
      <c r="Z150" s="3">
        <v>2</v>
      </c>
      <c r="AB150" s="2" t="s">
        <v>16377</v>
      </c>
      <c r="AC150">
        <f t="shared" si="13"/>
        <v>2</v>
      </c>
      <c r="AD150">
        <f t="shared" si="14"/>
        <v>1</v>
      </c>
    </row>
    <row r="151" spans="1:30" x14ac:dyDescent="0.2">
      <c r="A151" s="4" t="s">
        <v>27593</v>
      </c>
      <c r="B151" s="3"/>
      <c r="C151" s="3">
        <v>1</v>
      </c>
      <c r="D151" s="3"/>
      <c r="E151" s="3"/>
      <c r="F151" s="3"/>
      <c r="G151" s="3"/>
      <c r="H151" s="3"/>
      <c r="I151" s="3">
        <v>1</v>
      </c>
      <c r="J151" s="3"/>
      <c r="O151" s="2" t="s">
        <v>16411</v>
      </c>
      <c r="P151" s="3"/>
      <c r="Q151" s="3"/>
      <c r="R151" s="3"/>
      <c r="S151" s="3">
        <v>1</v>
      </c>
      <c r="T151" s="3"/>
      <c r="U151" s="3"/>
      <c r="V151" s="3"/>
      <c r="W151" s="3">
        <v>1</v>
      </c>
      <c r="X151" s="3">
        <v>1</v>
      </c>
      <c r="Y151" s="3"/>
      <c r="Z151" s="3">
        <v>3</v>
      </c>
      <c r="AB151" s="2" t="s">
        <v>16411</v>
      </c>
      <c r="AC151">
        <f t="shared" si="13"/>
        <v>3</v>
      </c>
      <c r="AD151">
        <f t="shared" si="14"/>
        <v>3</v>
      </c>
    </row>
    <row r="152" spans="1:30" x14ac:dyDescent="0.2">
      <c r="A152" s="4" t="s">
        <v>27594</v>
      </c>
      <c r="B152" s="3"/>
      <c r="C152" s="3">
        <v>1</v>
      </c>
      <c r="D152" s="3"/>
      <c r="E152" s="3"/>
      <c r="F152" s="3"/>
      <c r="G152" s="3"/>
      <c r="H152" s="3"/>
      <c r="I152" s="3">
        <v>1</v>
      </c>
      <c r="J152" s="3"/>
      <c r="O152" s="2" t="s">
        <v>16414</v>
      </c>
      <c r="P152" s="3"/>
      <c r="Q152" s="3"/>
      <c r="R152" s="3"/>
      <c r="S152" s="3"/>
      <c r="T152" s="3"/>
      <c r="U152" s="3"/>
      <c r="V152" s="3"/>
      <c r="W152" s="3"/>
      <c r="X152" s="3">
        <v>1</v>
      </c>
      <c r="Y152" s="3"/>
      <c r="Z152" s="3">
        <v>1</v>
      </c>
      <c r="AB152" s="2" t="s">
        <v>16414</v>
      </c>
      <c r="AC152">
        <f t="shared" si="13"/>
        <v>1</v>
      </c>
      <c r="AD152">
        <f t="shared" si="14"/>
        <v>0</v>
      </c>
    </row>
    <row r="153" spans="1:30" x14ac:dyDescent="0.2">
      <c r="A153" s="4" t="s">
        <v>27595</v>
      </c>
      <c r="B153" s="3"/>
      <c r="C153" s="3">
        <v>1</v>
      </c>
      <c r="D153" s="3"/>
      <c r="E153" s="3"/>
      <c r="F153" s="3"/>
      <c r="G153" s="3"/>
      <c r="H153" s="3"/>
      <c r="I153" s="3">
        <v>1</v>
      </c>
      <c r="J153" s="3"/>
      <c r="O153" s="2" t="s">
        <v>16452</v>
      </c>
      <c r="P153" s="3"/>
      <c r="Q153" s="3"/>
      <c r="R153" s="3"/>
      <c r="S153" s="3">
        <v>1</v>
      </c>
      <c r="T153" s="3"/>
      <c r="U153" s="3"/>
      <c r="V153" s="3"/>
      <c r="W153" s="3"/>
      <c r="X153" s="3"/>
      <c r="Y153" s="3"/>
      <c r="Z153" s="3">
        <v>1</v>
      </c>
      <c r="AB153" s="2" t="s">
        <v>16452</v>
      </c>
      <c r="AC153">
        <f t="shared" si="13"/>
        <v>1</v>
      </c>
      <c r="AD153">
        <f t="shared" si="14"/>
        <v>0</v>
      </c>
    </row>
    <row r="154" spans="1:30" x14ac:dyDescent="0.2">
      <c r="A154" s="4" t="s">
        <v>27596</v>
      </c>
      <c r="B154" s="3"/>
      <c r="C154" s="3">
        <v>1</v>
      </c>
      <c r="D154" s="3"/>
      <c r="E154" s="3"/>
      <c r="F154" s="3"/>
      <c r="G154" s="3">
        <v>1</v>
      </c>
      <c r="H154" s="3">
        <v>1</v>
      </c>
      <c r="I154" s="3">
        <v>3</v>
      </c>
      <c r="J154" s="3"/>
      <c r="O154" s="2" t="s">
        <v>16567</v>
      </c>
      <c r="P154" s="3"/>
      <c r="Q154" s="3"/>
      <c r="R154" s="3"/>
      <c r="S154" s="3"/>
      <c r="T154" s="3"/>
      <c r="U154" s="3"/>
      <c r="V154" s="3"/>
      <c r="W154" s="3">
        <v>1</v>
      </c>
      <c r="X154" s="3"/>
      <c r="Y154" s="3"/>
      <c r="Z154" s="3">
        <v>1</v>
      </c>
      <c r="AB154" s="2" t="s">
        <v>16567</v>
      </c>
      <c r="AC154">
        <f t="shared" si="13"/>
        <v>1</v>
      </c>
      <c r="AD154">
        <f t="shared" si="14"/>
        <v>0</v>
      </c>
    </row>
    <row r="155" spans="1:30" x14ac:dyDescent="0.2">
      <c r="A155" s="4" t="s">
        <v>27597</v>
      </c>
      <c r="B155" s="3"/>
      <c r="C155" s="3">
        <v>1</v>
      </c>
      <c r="D155" s="3"/>
      <c r="E155" s="3">
        <v>1</v>
      </c>
      <c r="F155" s="3">
        <v>1</v>
      </c>
      <c r="G155" s="3">
        <v>1</v>
      </c>
      <c r="H155" s="3">
        <v>1</v>
      </c>
      <c r="I155" s="3">
        <v>5</v>
      </c>
      <c r="J155" s="3"/>
      <c r="O155" s="2" t="s">
        <v>16954</v>
      </c>
      <c r="P155" s="3"/>
      <c r="Q155" s="3"/>
      <c r="R155" s="3"/>
      <c r="S155" s="3"/>
      <c r="T155" s="3"/>
      <c r="U155" s="3"/>
      <c r="V155" s="3"/>
      <c r="W155" s="3"/>
      <c r="X155" s="3"/>
      <c r="Y155" s="3">
        <v>1</v>
      </c>
      <c r="Z155" s="3">
        <v>1</v>
      </c>
      <c r="AB155" s="2" t="s">
        <v>16954</v>
      </c>
      <c r="AC155">
        <f t="shared" si="13"/>
        <v>1</v>
      </c>
      <c r="AD155">
        <f t="shared" si="14"/>
        <v>0</v>
      </c>
    </row>
    <row r="156" spans="1:30" x14ac:dyDescent="0.2">
      <c r="A156" s="4" t="s">
        <v>27598</v>
      </c>
      <c r="B156" s="3"/>
      <c r="C156" s="3">
        <v>1</v>
      </c>
      <c r="D156" s="3"/>
      <c r="E156" s="3"/>
      <c r="F156" s="3"/>
      <c r="G156" s="3">
        <v>1</v>
      </c>
      <c r="H156" s="3">
        <v>1</v>
      </c>
      <c r="I156" s="3">
        <v>3</v>
      </c>
      <c r="J156" s="3"/>
      <c r="O156" s="2" t="s">
        <v>16976</v>
      </c>
      <c r="P156" s="3"/>
      <c r="Q156" s="3">
        <v>1</v>
      </c>
      <c r="R156" s="3"/>
      <c r="S156" s="3"/>
      <c r="T156" s="3">
        <v>1</v>
      </c>
      <c r="U156" s="3"/>
      <c r="V156" s="3"/>
      <c r="W156" s="3"/>
      <c r="X156" s="3"/>
      <c r="Y156" s="3"/>
      <c r="Z156" s="3">
        <v>2</v>
      </c>
      <c r="AB156" s="2" t="s">
        <v>16976</v>
      </c>
      <c r="AC156">
        <f t="shared" si="13"/>
        <v>2</v>
      </c>
      <c r="AD156">
        <f t="shared" si="14"/>
        <v>1</v>
      </c>
    </row>
    <row r="157" spans="1:30" x14ac:dyDescent="0.2">
      <c r="A157" s="4" t="s">
        <v>27599</v>
      </c>
      <c r="B157" s="3"/>
      <c r="C157" s="3">
        <v>1</v>
      </c>
      <c r="D157" s="3"/>
      <c r="E157" s="3"/>
      <c r="F157" s="3"/>
      <c r="G157" s="3"/>
      <c r="H157" s="3"/>
      <c r="I157" s="3">
        <v>1</v>
      </c>
      <c r="J157" s="3"/>
      <c r="O157" s="2" t="s">
        <v>17021</v>
      </c>
      <c r="P157" s="3"/>
      <c r="Q157" s="3"/>
      <c r="R157" s="3"/>
      <c r="S157" s="3"/>
      <c r="T157" s="3"/>
      <c r="U157" s="3"/>
      <c r="V157" s="3">
        <v>1</v>
      </c>
      <c r="W157" s="3"/>
      <c r="X157" s="3"/>
      <c r="Y157" s="3"/>
      <c r="Z157" s="3">
        <v>1</v>
      </c>
      <c r="AB157" s="2" t="s">
        <v>17021</v>
      </c>
      <c r="AC157">
        <f t="shared" si="13"/>
        <v>1</v>
      </c>
      <c r="AD157">
        <f t="shared" si="14"/>
        <v>0</v>
      </c>
    </row>
    <row r="158" spans="1:30" x14ac:dyDescent="0.2">
      <c r="A158" s="4" t="s">
        <v>27600</v>
      </c>
      <c r="B158" s="3"/>
      <c r="C158" s="3">
        <v>1</v>
      </c>
      <c r="D158" s="3"/>
      <c r="E158" s="3"/>
      <c r="F158" s="3"/>
      <c r="G158" s="3"/>
      <c r="H158" s="3"/>
      <c r="I158" s="3">
        <v>1</v>
      </c>
      <c r="J158" s="3"/>
      <c r="O158" s="2" t="s">
        <v>17036</v>
      </c>
      <c r="P158" s="3"/>
      <c r="Q158" s="3"/>
      <c r="R158" s="3"/>
      <c r="S158" s="3"/>
      <c r="T158" s="3"/>
      <c r="U158" s="3"/>
      <c r="V158" s="3"/>
      <c r="W158" s="3"/>
      <c r="X158" s="3"/>
      <c r="Y158" s="3">
        <v>1</v>
      </c>
      <c r="Z158" s="3">
        <v>1</v>
      </c>
      <c r="AB158" s="2" t="s">
        <v>17036</v>
      </c>
      <c r="AC158">
        <f t="shared" si="13"/>
        <v>1</v>
      </c>
      <c r="AD158">
        <f t="shared" si="14"/>
        <v>0</v>
      </c>
    </row>
    <row r="159" spans="1:30" x14ac:dyDescent="0.2">
      <c r="A159" s="4" t="s">
        <v>27601</v>
      </c>
      <c r="B159" s="3"/>
      <c r="C159" s="3">
        <v>1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  <c r="I159" s="3">
        <v>6</v>
      </c>
      <c r="J159" s="3"/>
      <c r="O159" s="2" t="s">
        <v>17205</v>
      </c>
      <c r="P159" s="3"/>
      <c r="Q159" s="3"/>
      <c r="R159" s="3"/>
      <c r="S159" s="3"/>
      <c r="T159" s="3"/>
      <c r="U159" s="3"/>
      <c r="V159" s="3"/>
      <c r="W159" s="3"/>
      <c r="X159" s="3"/>
      <c r="Y159" s="3">
        <v>1</v>
      </c>
      <c r="Z159" s="3">
        <v>1</v>
      </c>
      <c r="AB159" s="2" t="s">
        <v>17205</v>
      </c>
      <c r="AC159">
        <f t="shared" si="13"/>
        <v>1</v>
      </c>
      <c r="AD159">
        <f t="shared" si="14"/>
        <v>0</v>
      </c>
    </row>
    <row r="160" spans="1:30" x14ac:dyDescent="0.2">
      <c r="A160" s="4" t="s">
        <v>27602</v>
      </c>
      <c r="B160" s="3"/>
      <c r="C160" s="3">
        <v>1</v>
      </c>
      <c r="D160" s="3"/>
      <c r="E160" s="3"/>
      <c r="F160" s="3"/>
      <c r="G160" s="3"/>
      <c r="H160" s="3"/>
      <c r="I160" s="3">
        <v>1</v>
      </c>
      <c r="J160" s="3"/>
      <c r="O160" s="2" t="s">
        <v>17334</v>
      </c>
      <c r="P160" s="3">
        <v>1</v>
      </c>
      <c r="Q160" s="3"/>
      <c r="R160" s="3"/>
      <c r="S160" s="3"/>
      <c r="T160" s="3"/>
      <c r="U160" s="3"/>
      <c r="V160" s="3"/>
      <c r="W160" s="3"/>
      <c r="X160" s="3"/>
      <c r="Y160" s="3"/>
      <c r="Z160" s="3">
        <v>1</v>
      </c>
      <c r="AB160" s="2" t="s">
        <v>17334</v>
      </c>
      <c r="AC160">
        <f t="shared" ref="AC160:AC223" si="15">GETPIVOTDATA("rec_id",$O$29," state",$AB160)</f>
        <v>1</v>
      </c>
      <c r="AD160">
        <f t="shared" si="14"/>
        <v>0</v>
      </c>
    </row>
    <row r="161" spans="1:30" x14ac:dyDescent="0.2">
      <c r="A161" s="4" t="s">
        <v>27603</v>
      </c>
      <c r="B161" s="3"/>
      <c r="C161" s="3">
        <v>1</v>
      </c>
      <c r="D161" s="3"/>
      <c r="E161" s="3"/>
      <c r="F161" s="3"/>
      <c r="G161" s="3"/>
      <c r="H161" s="3"/>
      <c r="I161" s="3">
        <v>1</v>
      </c>
      <c r="J161" s="3"/>
      <c r="O161" s="2" t="s">
        <v>17431</v>
      </c>
      <c r="P161" s="3"/>
      <c r="Q161" s="3"/>
      <c r="R161" s="3"/>
      <c r="S161" s="3"/>
      <c r="T161" s="3">
        <v>1</v>
      </c>
      <c r="U161" s="3"/>
      <c r="V161" s="3"/>
      <c r="W161" s="3"/>
      <c r="X161" s="3"/>
      <c r="Y161" s="3"/>
      <c r="Z161" s="3">
        <v>1</v>
      </c>
      <c r="AB161" s="2" t="s">
        <v>17431</v>
      </c>
      <c r="AC161">
        <f t="shared" si="15"/>
        <v>1</v>
      </c>
      <c r="AD161">
        <f t="shared" si="14"/>
        <v>0</v>
      </c>
    </row>
    <row r="162" spans="1:30" x14ac:dyDescent="0.2">
      <c r="A162" s="4" t="s">
        <v>27604</v>
      </c>
      <c r="B162" s="3"/>
      <c r="C162" s="3">
        <v>1</v>
      </c>
      <c r="D162" s="3"/>
      <c r="E162" s="3"/>
      <c r="F162" s="3">
        <v>1</v>
      </c>
      <c r="G162" s="3">
        <v>1</v>
      </c>
      <c r="H162" s="3">
        <v>1</v>
      </c>
      <c r="I162" s="3">
        <v>4</v>
      </c>
      <c r="J162" s="3"/>
      <c r="O162" s="2" t="s">
        <v>17455</v>
      </c>
      <c r="P162" s="3"/>
      <c r="Q162" s="3"/>
      <c r="R162" s="3">
        <v>1</v>
      </c>
      <c r="S162" s="3"/>
      <c r="T162" s="3"/>
      <c r="U162" s="3"/>
      <c r="V162" s="3"/>
      <c r="W162" s="3"/>
      <c r="X162" s="3"/>
      <c r="Y162" s="3"/>
      <c r="Z162" s="3">
        <v>1</v>
      </c>
      <c r="AB162" s="2" t="s">
        <v>17455</v>
      </c>
      <c r="AC162">
        <f t="shared" si="15"/>
        <v>1</v>
      </c>
      <c r="AD162">
        <f t="shared" si="14"/>
        <v>0</v>
      </c>
    </row>
    <row r="163" spans="1:30" x14ac:dyDescent="0.2">
      <c r="A163" s="4" t="s">
        <v>27605</v>
      </c>
      <c r="B163" s="3"/>
      <c r="C163" s="3">
        <v>1</v>
      </c>
      <c r="D163" s="3"/>
      <c r="E163" s="3"/>
      <c r="F163" s="3"/>
      <c r="G163" s="3"/>
      <c r="H163" s="3"/>
      <c r="I163" s="3">
        <v>1</v>
      </c>
      <c r="J163" s="3"/>
      <c r="O163" s="2" t="s">
        <v>17471</v>
      </c>
      <c r="P163" s="3"/>
      <c r="Q163" s="3"/>
      <c r="R163" s="3"/>
      <c r="S163" s="3"/>
      <c r="T163" s="3"/>
      <c r="U163" s="3"/>
      <c r="V163" s="3">
        <v>1</v>
      </c>
      <c r="W163" s="3"/>
      <c r="X163" s="3"/>
      <c r="Y163" s="3"/>
      <c r="Z163" s="3">
        <v>1</v>
      </c>
      <c r="AB163" s="2" t="s">
        <v>17471</v>
      </c>
      <c r="AC163">
        <f t="shared" si="15"/>
        <v>1</v>
      </c>
      <c r="AD163">
        <f t="shared" si="14"/>
        <v>0</v>
      </c>
    </row>
    <row r="164" spans="1:30" x14ac:dyDescent="0.2">
      <c r="A164" s="4" t="s">
        <v>27606</v>
      </c>
      <c r="B164" s="3"/>
      <c r="C164" s="3">
        <v>1</v>
      </c>
      <c r="D164" s="3"/>
      <c r="E164" s="3"/>
      <c r="F164" s="3"/>
      <c r="G164" s="3"/>
      <c r="H164" s="3"/>
      <c r="I164" s="3">
        <v>1</v>
      </c>
      <c r="J164" s="3"/>
      <c r="O164" s="2" t="s">
        <v>17617</v>
      </c>
      <c r="P164" s="3"/>
      <c r="Q164" s="3"/>
      <c r="R164" s="3"/>
      <c r="S164" s="3"/>
      <c r="T164" s="3"/>
      <c r="U164" s="3"/>
      <c r="V164" s="3"/>
      <c r="W164" s="3">
        <v>1</v>
      </c>
      <c r="X164" s="3"/>
      <c r="Y164" s="3"/>
      <c r="Z164" s="3">
        <v>1</v>
      </c>
      <c r="AB164" s="2" t="s">
        <v>17617</v>
      </c>
      <c r="AC164">
        <f t="shared" si="15"/>
        <v>1</v>
      </c>
      <c r="AD164">
        <f t="shared" si="14"/>
        <v>0</v>
      </c>
    </row>
    <row r="165" spans="1:30" x14ac:dyDescent="0.2">
      <c r="A165" s="4" t="s">
        <v>27607</v>
      </c>
      <c r="B165" s="3"/>
      <c r="C165" s="3">
        <v>1</v>
      </c>
      <c r="D165" s="3"/>
      <c r="E165" s="3"/>
      <c r="F165" s="3"/>
      <c r="G165" s="3"/>
      <c r="H165" s="3"/>
      <c r="I165" s="3">
        <v>1</v>
      </c>
      <c r="J165" s="3"/>
      <c r="O165" s="2" t="s">
        <v>17696</v>
      </c>
      <c r="P165" s="3">
        <v>1</v>
      </c>
      <c r="Q165" s="3">
        <v>1</v>
      </c>
      <c r="R165" s="3">
        <v>2</v>
      </c>
      <c r="S165" s="3"/>
      <c r="T165" s="3"/>
      <c r="U165" s="3"/>
      <c r="V165" s="3"/>
      <c r="W165" s="3"/>
      <c r="X165" s="3"/>
      <c r="Y165" s="3"/>
      <c r="Z165" s="3">
        <v>4</v>
      </c>
      <c r="AB165" s="2" t="s">
        <v>17696</v>
      </c>
      <c r="AC165">
        <f t="shared" si="15"/>
        <v>4</v>
      </c>
      <c r="AD165">
        <f t="shared" si="14"/>
        <v>6</v>
      </c>
    </row>
    <row r="166" spans="1:30" x14ac:dyDescent="0.2">
      <c r="A166" s="4" t="s">
        <v>27608</v>
      </c>
      <c r="B166" s="3"/>
      <c r="C166" s="3">
        <v>1</v>
      </c>
      <c r="D166" s="3"/>
      <c r="E166" s="3"/>
      <c r="F166" s="3">
        <v>1</v>
      </c>
      <c r="G166" s="3">
        <v>1</v>
      </c>
      <c r="H166" s="3">
        <v>1</v>
      </c>
      <c r="I166" s="3">
        <v>4</v>
      </c>
      <c r="J166" s="3"/>
      <c r="O166" s="2" t="s">
        <v>17767</v>
      </c>
      <c r="P166" s="3"/>
      <c r="Q166" s="3"/>
      <c r="R166" s="3"/>
      <c r="S166" s="3"/>
      <c r="T166" s="3"/>
      <c r="U166" s="3"/>
      <c r="V166" s="3"/>
      <c r="W166" s="3"/>
      <c r="X166" s="3"/>
      <c r="Y166" s="3">
        <v>1</v>
      </c>
      <c r="Z166" s="3">
        <v>1</v>
      </c>
      <c r="AB166" s="2" t="s">
        <v>17767</v>
      </c>
      <c r="AC166">
        <f t="shared" si="15"/>
        <v>1</v>
      </c>
      <c r="AD166">
        <f t="shared" si="14"/>
        <v>0</v>
      </c>
    </row>
    <row r="167" spans="1:30" x14ac:dyDescent="0.2">
      <c r="A167" s="4" t="s">
        <v>27609</v>
      </c>
      <c r="B167" s="3"/>
      <c r="C167" s="3">
        <v>1</v>
      </c>
      <c r="D167" s="3"/>
      <c r="E167" s="3"/>
      <c r="F167" s="3"/>
      <c r="G167" s="3"/>
      <c r="H167" s="3">
        <v>1</v>
      </c>
      <c r="I167" s="3">
        <v>2</v>
      </c>
      <c r="J167" s="3"/>
      <c r="O167" s="2" t="s">
        <v>17918</v>
      </c>
      <c r="P167" s="3">
        <v>2</v>
      </c>
      <c r="Q167" s="3"/>
      <c r="R167" s="3"/>
      <c r="S167" s="3"/>
      <c r="T167" s="3"/>
      <c r="U167" s="3"/>
      <c r="V167" s="3">
        <v>1</v>
      </c>
      <c r="W167" s="3"/>
      <c r="X167" s="3">
        <v>1</v>
      </c>
      <c r="Y167" s="3">
        <v>1</v>
      </c>
      <c r="Z167" s="3">
        <v>5</v>
      </c>
      <c r="AB167" s="2" t="s">
        <v>17918</v>
      </c>
      <c r="AC167">
        <f t="shared" si="15"/>
        <v>5</v>
      </c>
      <c r="AD167">
        <f t="shared" si="14"/>
        <v>10</v>
      </c>
    </row>
    <row r="168" spans="1:30" x14ac:dyDescent="0.2">
      <c r="A168" s="4" t="s">
        <v>27610</v>
      </c>
      <c r="B168" s="3"/>
      <c r="C168" s="3">
        <v>1</v>
      </c>
      <c r="D168" s="3"/>
      <c r="E168" s="3"/>
      <c r="F168" s="3"/>
      <c r="G168" s="3"/>
      <c r="H168" s="3"/>
      <c r="I168" s="3">
        <v>1</v>
      </c>
      <c r="J168" s="3"/>
      <c r="O168" s="2" t="s">
        <v>17959</v>
      </c>
      <c r="P168" s="3"/>
      <c r="Q168" s="3"/>
      <c r="R168" s="3"/>
      <c r="S168" s="3">
        <v>1</v>
      </c>
      <c r="T168" s="3"/>
      <c r="U168" s="3"/>
      <c r="V168" s="3"/>
      <c r="W168" s="3"/>
      <c r="X168" s="3"/>
      <c r="Y168" s="3"/>
      <c r="Z168" s="3">
        <v>1</v>
      </c>
      <c r="AB168" s="2" t="s">
        <v>17959</v>
      </c>
      <c r="AC168">
        <f t="shared" si="15"/>
        <v>1</v>
      </c>
      <c r="AD168">
        <f t="shared" si="14"/>
        <v>0</v>
      </c>
    </row>
    <row r="169" spans="1:30" x14ac:dyDescent="0.2">
      <c r="A169" s="4" t="s">
        <v>27611</v>
      </c>
      <c r="B169" s="3"/>
      <c r="C169" s="3">
        <v>1</v>
      </c>
      <c r="D169" s="3"/>
      <c r="E169" s="3"/>
      <c r="F169" s="3"/>
      <c r="G169" s="3"/>
      <c r="H169" s="3"/>
      <c r="I169" s="3">
        <v>1</v>
      </c>
      <c r="J169" s="3"/>
      <c r="O169" s="2" t="s">
        <v>18024</v>
      </c>
      <c r="P169" s="3">
        <v>1</v>
      </c>
      <c r="Q169" s="3"/>
      <c r="R169" s="3"/>
      <c r="S169" s="3"/>
      <c r="T169" s="3"/>
      <c r="U169" s="3"/>
      <c r="V169" s="3"/>
      <c r="W169" s="3"/>
      <c r="X169" s="3"/>
      <c r="Y169" s="3"/>
      <c r="Z169" s="3">
        <v>1</v>
      </c>
      <c r="AB169" s="2" t="s">
        <v>18024</v>
      </c>
      <c r="AC169">
        <f t="shared" si="15"/>
        <v>1</v>
      </c>
      <c r="AD169">
        <f t="shared" si="14"/>
        <v>0</v>
      </c>
    </row>
    <row r="170" spans="1:30" x14ac:dyDescent="0.2">
      <c r="A170" s="4" t="s">
        <v>27612</v>
      </c>
      <c r="B170" s="3"/>
      <c r="C170" s="3">
        <v>1</v>
      </c>
      <c r="D170" s="3"/>
      <c r="E170" s="3"/>
      <c r="F170" s="3"/>
      <c r="G170" s="3"/>
      <c r="H170" s="3"/>
      <c r="I170" s="3">
        <v>1</v>
      </c>
      <c r="J170" s="3"/>
      <c r="O170" s="2" t="s">
        <v>18030</v>
      </c>
      <c r="P170" s="3"/>
      <c r="Q170" s="3"/>
      <c r="R170" s="3"/>
      <c r="S170" s="3"/>
      <c r="T170" s="3"/>
      <c r="U170" s="3">
        <v>1</v>
      </c>
      <c r="V170" s="3"/>
      <c r="W170" s="3"/>
      <c r="X170" s="3"/>
      <c r="Y170" s="3"/>
      <c r="Z170" s="3">
        <v>1</v>
      </c>
      <c r="AB170" s="2" t="s">
        <v>18030</v>
      </c>
      <c r="AC170">
        <f t="shared" si="15"/>
        <v>1</v>
      </c>
      <c r="AD170">
        <f t="shared" si="14"/>
        <v>0</v>
      </c>
    </row>
    <row r="171" spans="1:30" x14ac:dyDescent="0.2">
      <c r="A171" s="4" t="s">
        <v>27613</v>
      </c>
      <c r="B171" s="3"/>
      <c r="C171" s="3">
        <v>1</v>
      </c>
      <c r="D171" s="3"/>
      <c r="E171" s="3">
        <v>1</v>
      </c>
      <c r="F171" s="3">
        <v>1</v>
      </c>
      <c r="G171" s="3">
        <v>1</v>
      </c>
      <c r="H171" s="3">
        <v>1</v>
      </c>
      <c r="I171" s="3">
        <v>5</v>
      </c>
      <c r="J171" s="3"/>
      <c r="O171" s="2" t="s">
        <v>18103</v>
      </c>
      <c r="P171" s="3"/>
      <c r="Q171" s="3"/>
      <c r="R171" s="3"/>
      <c r="S171" s="3"/>
      <c r="T171" s="3"/>
      <c r="U171" s="3"/>
      <c r="V171" s="3">
        <v>1</v>
      </c>
      <c r="W171" s="3"/>
      <c r="X171" s="3"/>
      <c r="Y171" s="3"/>
      <c r="Z171" s="3">
        <v>1</v>
      </c>
      <c r="AB171" s="2" t="s">
        <v>18103</v>
      </c>
      <c r="AC171">
        <f t="shared" si="15"/>
        <v>1</v>
      </c>
      <c r="AD171">
        <f t="shared" si="14"/>
        <v>0</v>
      </c>
    </row>
    <row r="172" spans="1:30" x14ac:dyDescent="0.2">
      <c r="A172" s="4" t="s">
        <v>27614</v>
      </c>
      <c r="B172" s="3"/>
      <c r="C172" s="3">
        <v>1</v>
      </c>
      <c r="D172" s="3"/>
      <c r="E172" s="3">
        <v>1</v>
      </c>
      <c r="F172" s="3">
        <v>1</v>
      </c>
      <c r="G172" s="3">
        <v>1</v>
      </c>
      <c r="H172" s="3">
        <v>1</v>
      </c>
      <c r="I172" s="3">
        <v>5</v>
      </c>
      <c r="J172" s="3"/>
      <c r="O172" s="2" t="s">
        <v>18138</v>
      </c>
      <c r="P172" s="3"/>
      <c r="Q172" s="3"/>
      <c r="R172" s="3"/>
      <c r="S172" s="3"/>
      <c r="T172" s="3"/>
      <c r="U172" s="3">
        <v>2</v>
      </c>
      <c r="V172" s="3"/>
      <c r="W172" s="3"/>
      <c r="X172" s="3"/>
      <c r="Y172" s="3"/>
      <c r="Z172" s="3">
        <v>2</v>
      </c>
      <c r="AB172" s="2" t="s">
        <v>18138</v>
      </c>
      <c r="AC172">
        <f t="shared" si="15"/>
        <v>2</v>
      </c>
      <c r="AD172">
        <f t="shared" si="14"/>
        <v>1</v>
      </c>
    </row>
    <row r="173" spans="1:30" x14ac:dyDescent="0.2">
      <c r="A173" s="4" t="s">
        <v>27615</v>
      </c>
      <c r="B173" s="3"/>
      <c r="C173" s="3">
        <v>1</v>
      </c>
      <c r="D173" s="3"/>
      <c r="E173" s="3"/>
      <c r="F173" s="3"/>
      <c r="G173" s="3"/>
      <c r="H173" s="3"/>
      <c r="I173" s="3">
        <v>1</v>
      </c>
      <c r="J173" s="3"/>
      <c r="O173" s="2" t="s">
        <v>18262</v>
      </c>
      <c r="P173" s="3">
        <v>1</v>
      </c>
      <c r="Q173" s="3"/>
      <c r="R173" s="3"/>
      <c r="S173" s="3"/>
      <c r="T173" s="3">
        <v>1</v>
      </c>
      <c r="U173" s="3"/>
      <c r="V173" s="3"/>
      <c r="W173" s="3">
        <v>1</v>
      </c>
      <c r="X173" s="3"/>
      <c r="Y173" s="3"/>
      <c r="Z173" s="3">
        <v>3</v>
      </c>
      <c r="AB173" s="2" t="s">
        <v>18262</v>
      </c>
      <c r="AC173">
        <f t="shared" si="15"/>
        <v>3</v>
      </c>
      <c r="AD173">
        <f t="shared" si="14"/>
        <v>3</v>
      </c>
    </row>
    <row r="174" spans="1:30" x14ac:dyDescent="0.2">
      <c r="A174" s="4" t="s">
        <v>27616</v>
      </c>
      <c r="B174" s="3"/>
      <c r="C174" s="3">
        <v>1</v>
      </c>
      <c r="D174" s="3"/>
      <c r="E174" s="3"/>
      <c r="F174" s="3"/>
      <c r="G174" s="3">
        <v>1</v>
      </c>
      <c r="H174" s="3">
        <v>1</v>
      </c>
      <c r="I174" s="3">
        <v>3</v>
      </c>
      <c r="J174" s="3"/>
      <c r="O174" s="2" t="s">
        <v>18275</v>
      </c>
      <c r="P174" s="3"/>
      <c r="Q174" s="3"/>
      <c r="R174" s="3"/>
      <c r="S174" s="3"/>
      <c r="T174" s="3"/>
      <c r="U174" s="3">
        <v>1</v>
      </c>
      <c r="V174" s="3"/>
      <c r="W174" s="3"/>
      <c r="X174" s="3"/>
      <c r="Y174" s="3"/>
      <c r="Z174" s="3">
        <v>1</v>
      </c>
      <c r="AB174" s="2" t="s">
        <v>18275</v>
      </c>
      <c r="AC174">
        <f t="shared" si="15"/>
        <v>1</v>
      </c>
      <c r="AD174">
        <f t="shared" si="14"/>
        <v>0</v>
      </c>
    </row>
    <row r="175" spans="1:30" x14ac:dyDescent="0.2">
      <c r="A175" s="4" t="s">
        <v>27617</v>
      </c>
      <c r="B175" s="3"/>
      <c r="C175" s="3">
        <v>1</v>
      </c>
      <c r="D175" s="3"/>
      <c r="E175" s="3"/>
      <c r="F175" s="3">
        <v>1</v>
      </c>
      <c r="G175" s="3">
        <v>1</v>
      </c>
      <c r="H175" s="3">
        <v>1</v>
      </c>
      <c r="I175" s="3">
        <v>4</v>
      </c>
      <c r="J175" s="3"/>
      <c r="O175" s="2" t="s">
        <v>18308</v>
      </c>
      <c r="P175" s="3"/>
      <c r="Q175" s="3"/>
      <c r="R175" s="3"/>
      <c r="S175" s="3">
        <v>1</v>
      </c>
      <c r="T175" s="3"/>
      <c r="U175" s="3"/>
      <c r="V175" s="3"/>
      <c r="W175" s="3"/>
      <c r="X175" s="3"/>
      <c r="Y175" s="3"/>
      <c r="Z175" s="3">
        <v>1</v>
      </c>
      <c r="AB175" s="2" t="s">
        <v>18308</v>
      </c>
      <c r="AC175">
        <f t="shared" si="15"/>
        <v>1</v>
      </c>
      <c r="AD175">
        <f t="shared" si="14"/>
        <v>0</v>
      </c>
    </row>
    <row r="176" spans="1:30" x14ac:dyDescent="0.2">
      <c r="A176" s="4" t="s">
        <v>27618</v>
      </c>
      <c r="B176" s="3"/>
      <c r="C176" s="3">
        <v>1</v>
      </c>
      <c r="D176" s="3"/>
      <c r="E176" s="3"/>
      <c r="F176" s="3"/>
      <c r="G176" s="3"/>
      <c r="H176" s="3"/>
      <c r="I176" s="3">
        <v>1</v>
      </c>
      <c r="J176" s="3"/>
      <c r="O176" s="2" t="s">
        <v>18333</v>
      </c>
      <c r="P176" s="3"/>
      <c r="Q176" s="3"/>
      <c r="R176" s="3"/>
      <c r="S176" s="3"/>
      <c r="T176" s="3">
        <v>1</v>
      </c>
      <c r="U176" s="3"/>
      <c r="V176" s="3"/>
      <c r="W176" s="3"/>
      <c r="X176" s="3"/>
      <c r="Y176" s="3"/>
      <c r="Z176" s="3">
        <v>1</v>
      </c>
      <c r="AB176" s="2" t="s">
        <v>18333</v>
      </c>
      <c r="AC176">
        <f t="shared" si="15"/>
        <v>1</v>
      </c>
      <c r="AD176">
        <f t="shared" si="14"/>
        <v>0</v>
      </c>
    </row>
    <row r="177" spans="1:30" x14ac:dyDescent="0.2">
      <c r="A177" s="4" t="s">
        <v>27619</v>
      </c>
      <c r="B177" s="3"/>
      <c r="C177" s="3">
        <v>1</v>
      </c>
      <c r="D177" s="3"/>
      <c r="E177" s="3"/>
      <c r="F177" s="3"/>
      <c r="G177" s="3"/>
      <c r="H177" s="3"/>
      <c r="I177" s="3">
        <v>1</v>
      </c>
      <c r="J177" s="3"/>
      <c r="O177" s="2" t="s">
        <v>18545</v>
      </c>
      <c r="P177" s="3"/>
      <c r="Q177" s="3"/>
      <c r="R177" s="3"/>
      <c r="S177" s="3"/>
      <c r="T177" s="3"/>
      <c r="U177" s="3">
        <v>1</v>
      </c>
      <c r="V177" s="3"/>
      <c r="W177" s="3"/>
      <c r="X177" s="3"/>
      <c r="Y177" s="3"/>
      <c r="Z177" s="3">
        <v>1</v>
      </c>
      <c r="AB177" s="2" t="s">
        <v>18545</v>
      </c>
      <c r="AC177">
        <f t="shared" si="15"/>
        <v>1</v>
      </c>
      <c r="AD177">
        <f t="shared" si="14"/>
        <v>0</v>
      </c>
    </row>
    <row r="178" spans="1:30" x14ac:dyDescent="0.2">
      <c r="A178" s="4" t="s">
        <v>27620</v>
      </c>
      <c r="B178" s="3"/>
      <c r="C178" s="3">
        <v>1</v>
      </c>
      <c r="D178" s="3"/>
      <c r="E178" s="3">
        <v>1</v>
      </c>
      <c r="F178" s="3">
        <v>1</v>
      </c>
      <c r="G178" s="3">
        <v>1</v>
      </c>
      <c r="H178" s="3">
        <v>1</v>
      </c>
      <c r="I178" s="3">
        <v>5</v>
      </c>
      <c r="J178" s="3"/>
      <c r="O178" s="2" t="s">
        <v>18582</v>
      </c>
      <c r="P178" s="3"/>
      <c r="Q178" s="3"/>
      <c r="R178" s="3"/>
      <c r="S178" s="3"/>
      <c r="T178" s="3"/>
      <c r="U178" s="3"/>
      <c r="V178" s="3"/>
      <c r="W178" s="3">
        <v>1</v>
      </c>
      <c r="X178" s="3"/>
      <c r="Y178" s="3"/>
      <c r="Z178" s="3">
        <v>1</v>
      </c>
      <c r="AB178" s="2" t="s">
        <v>18582</v>
      </c>
      <c r="AC178">
        <f t="shared" si="15"/>
        <v>1</v>
      </c>
      <c r="AD178">
        <f t="shared" si="14"/>
        <v>0</v>
      </c>
    </row>
    <row r="179" spans="1:30" x14ac:dyDescent="0.2">
      <c r="A179" s="4" t="s">
        <v>27621</v>
      </c>
      <c r="B179" s="3"/>
      <c r="C179" s="3">
        <v>1</v>
      </c>
      <c r="D179" s="3"/>
      <c r="E179" s="3"/>
      <c r="F179" s="3">
        <v>1</v>
      </c>
      <c r="G179" s="3">
        <v>1</v>
      </c>
      <c r="H179" s="3">
        <v>1</v>
      </c>
      <c r="I179" s="3">
        <v>4</v>
      </c>
      <c r="J179" s="3"/>
      <c r="O179" s="2" t="s">
        <v>18644</v>
      </c>
      <c r="P179" s="3"/>
      <c r="Q179" s="3"/>
      <c r="R179" s="3"/>
      <c r="S179" s="3"/>
      <c r="T179" s="3"/>
      <c r="U179" s="3">
        <v>1</v>
      </c>
      <c r="V179" s="3"/>
      <c r="W179" s="3"/>
      <c r="X179" s="3"/>
      <c r="Y179" s="3"/>
      <c r="Z179" s="3">
        <v>1</v>
      </c>
      <c r="AB179" s="2" t="s">
        <v>18644</v>
      </c>
      <c r="AC179">
        <f t="shared" si="15"/>
        <v>1</v>
      </c>
      <c r="AD179">
        <f t="shared" si="14"/>
        <v>0</v>
      </c>
    </row>
    <row r="180" spans="1:30" x14ac:dyDescent="0.2">
      <c r="A180" s="4" t="s">
        <v>27622</v>
      </c>
      <c r="B180" s="3"/>
      <c r="C180" s="3">
        <v>1</v>
      </c>
      <c r="D180" s="3"/>
      <c r="E180" s="3"/>
      <c r="F180" s="3"/>
      <c r="G180" s="3">
        <v>1</v>
      </c>
      <c r="H180" s="3">
        <v>1</v>
      </c>
      <c r="I180" s="3">
        <v>3</v>
      </c>
      <c r="J180" s="3"/>
      <c r="O180" s="2" t="s">
        <v>18739</v>
      </c>
      <c r="P180" s="3"/>
      <c r="Q180" s="3"/>
      <c r="R180" s="3"/>
      <c r="S180" s="3"/>
      <c r="T180" s="3"/>
      <c r="U180" s="3"/>
      <c r="V180" s="3">
        <v>1</v>
      </c>
      <c r="W180" s="3"/>
      <c r="X180" s="3"/>
      <c r="Y180" s="3"/>
      <c r="Z180" s="3">
        <v>1</v>
      </c>
      <c r="AB180" s="2" t="s">
        <v>18739</v>
      </c>
      <c r="AC180">
        <f t="shared" si="15"/>
        <v>1</v>
      </c>
      <c r="AD180">
        <f t="shared" si="14"/>
        <v>0</v>
      </c>
    </row>
    <row r="181" spans="1:30" x14ac:dyDescent="0.2">
      <c r="A181" s="4" t="s">
        <v>27623</v>
      </c>
      <c r="B181" s="3"/>
      <c r="C181" s="3">
        <v>1</v>
      </c>
      <c r="D181" s="3"/>
      <c r="E181" s="3"/>
      <c r="F181" s="3"/>
      <c r="G181" s="3">
        <v>1</v>
      </c>
      <c r="H181" s="3">
        <v>1</v>
      </c>
      <c r="I181" s="3">
        <v>3</v>
      </c>
      <c r="J181" s="3"/>
      <c r="O181" s="2" t="s">
        <v>18801</v>
      </c>
      <c r="P181" s="3"/>
      <c r="Q181" s="3"/>
      <c r="R181" s="3"/>
      <c r="S181" s="3"/>
      <c r="T181" s="3"/>
      <c r="U181" s="3"/>
      <c r="V181" s="3"/>
      <c r="W181" s="3"/>
      <c r="X181" s="3">
        <v>1</v>
      </c>
      <c r="Y181" s="3"/>
      <c r="Z181" s="3">
        <v>1</v>
      </c>
      <c r="AB181" s="2" t="s">
        <v>18801</v>
      </c>
      <c r="AC181">
        <f t="shared" si="15"/>
        <v>1</v>
      </c>
      <c r="AD181">
        <f t="shared" si="14"/>
        <v>0</v>
      </c>
    </row>
    <row r="182" spans="1:30" x14ac:dyDescent="0.2">
      <c r="A182" s="4" t="s">
        <v>27624</v>
      </c>
      <c r="B182" s="3"/>
      <c r="C182" s="3">
        <v>1</v>
      </c>
      <c r="D182" s="3"/>
      <c r="E182" s="3"/>
      <c r="F182" s="3"/>
      <c r="G182" s="3"/>
      <c r="H182" s="3"/>
      <c r="I182" s="3">
        <v>1</v>
      </c>
      <c r="J182" s="3"/>
      <c r="O182" s="2" t="s">
        <v>18963</v>
      </c>
      <c r="P182" s="3"/>
      <c r="Q182" s="3"/>
      <c r="R182" s="3"/>
      <c r="S182" s="3">
        <v>1</v>
      </c>
      <c r="T182" s="3"/>
      <c r="U182" s="3"/>
      <c r="V182" s="3"/>
      <c r="W182" s="3"/>
      <c r="X182" s="3"/>
      <c r="Y182" s="3"/>
      <c r="Z182" s="3">
        <v>1</v>
      </c>
      <c r="AB182" s="2" t="s">
        <v>18963</v>
      </c>
      <c r="AC182">
        <f t="shared" si="15"/>
        <v>1</v>
      </c>
      <c r="AD182">
        <f t="shared" si="14"/>
        <v>0</v>
      </c>
    </row>
    <row r="183" spans="1:30" x14ac:dyDescent="0.2">
      <c r="A183" s="4" t="s">
        <v>27625</v>
      </c>
      <c r="B183" s="3"/>
      <c r="C183" s="3">
        <v>1</v>
      </c>
      <c r="D183" s="3"/>
      <c r="E183" s="3"/>
      <c r="F183" s="3"/>
      <c r="G183" s="3"/>
      <c r="H183" s="3"/>
      <c r="I183" s="3">
        <v>1</v>
      </c>
      <c r="J183" s="3"/>
      <c r="O183" s="2" t="s">
        <v>19060</v>
      </c>
      <c r="P183" s="3"/>
      <c r="Q183" s="3"/>
      <c r="R183" s="3"/>
      <c r="S183" s="3"/>
      <c r="T183" s="3"/>
      <c r="U183" s="3"/>
      <c r="V183" s="3"/>
      <c r="W183" s="3">
        <v>1</v>
      </c>
      <c r="X183" s="3">
        <v>1</v>
      </c>
      <c r="Y183" s="3"/>
      <c r="Z183" s="3">
        <v>2</v>
      </c>
      <c r="AB183" s="2" t="s">
        <v>19060</v>
      </c>
      <c r="AC183">
        <f t="shared" si="15"/>
        <v>2</v>
      </c>
      <c r="AD183">
        <f t="shared" si="14"/>
        <v>1</v>
      </c>
    </row>
    <row r="184" spans="1:30" x14ac:dyDescent="0.2">
      <c r="A184" s="4" t="s">
        <v>27626</v>
      </c>
      <c r="B184" s="3"/>
      <c r="C184" s="3">
        <v>1</v>
      </c>
      <c r="D184" s="3"/>
      <c r="E184" s="3"/>
      <c r="F184" s="3">
        <v>1</v>
      </c>
      <c r="G184" s="3">
        <v>1</v>
      </c>
      <c r="H184" s="3">
        <v>1</v>
      </c>
      <c r="I184" s="3">
        <v>4</v>
      </c>
      <c r="J184" s="3"/>
      <c r="O184" s="2" t="s">
        <v>19400</v>
      </c>
      <c r="P184" s="3"/>
      <c r="Q184" s="3"/>
      <c r="R184" s="3"/>
      <c r="S184" s="3">
        <v>1</v>
      </c>
      <c r="T184" s="3"/>
      <c r="U184" s="3"/>
      <c r="V184" s="3"/>
      <c r="W184" s="3"/>
      <c r="X184" s="3"/>
      <c r="Y184" s="3"/>
      <c r="Z184" s="3">
        <v>1</v>
      </c>
      <c r="AB184" s="2" t="s">
        <v>19400</v>
      </c>
      <c r="AC184">
        <f t="shared" si="15"/>
        <v>1</v>
      </c>
      <c r="AD184">
        <f t="shared" si="14"/>
        <v>0</v>
      </c>
    </row>
    <row r="185" spans="1:30" x14ac:dyDescent="0.2">
      <c r="A185" s="4" t="s">
        <v>27627</v>
      </c>
      <c r="B185" s="3"/>
      <c r="C185" s="3">
        <v>1</v>
      </c>
      <c r="D185" s="3"/>
      <c r="E185" s="3"/>
      <c r="F185" s="3"/>
      <c r="G185" s="3"/>
      <c r="H185" s="3"/>
      <c r="I185" s="3">
        <v>1</v>
      </c>
      <c r="J185" s="3"/>
      <c r="O185" s="2" t="s">
        <v>19410</v>
      </c>
      <c r="P185" s="3"/>
      <c r="Q185" s="3"/>
      <c r="R185" s="3"/>
      <c r="S185" s="3">
        <v>1</v>
      </c>
      <c r="T185" s="3"/>
      <c r="U185" s="3"/>
      <c r="V185" s="3"/>
      <c r="W185" s="3"/>
      <c r="X185" s="3"/>
      <c r="Y185" s="3"/>
      <c r="Z185" s="3">
        <v>1</v>
      </c>
      <c r="AB185" s="2" t="s">
        <v>19410</v>
      </c>
      <c r="AC185">
        <f t="shared" si="15"/>
        <v>1</v>
      </c>
      <c r="AD185">
        <f t="shared" si="14"/>
        <v>0</v>
      </c>
    </row>
    <row r="186" spans="1:30" x14ac:dyDescent="0.2">
      <c r="A186" s="4" t="s">
        <v>27628</v>
      </c>
      <c r="B186" s="3"/>
      <c r="C186" s="3">
        <v>1</v>
      </c>
      <c r="D186" s="3"/>
      <c r="E186" s="3">
        <v>1</v>
      </c>
      <c r="F186" s="3">
        <v>1</v>
      </c>
      <c r="G186" s="3">
        <v>1</v>
      </c>
      <c r="H186" s="3">
        <v>1</v>
      </c>
      <c r="I186" s="3">
        <v>5</v>
      </c>
      <c r="J186" s="3"/>
      <c r="O186" s="2" t="s">
        <v>19482</v>
      </c>
      <c r="P186" s="3">
        <v>1</v>
      </c>
      <c r="Q186" s="3">
        <v>1</v>
      </c>
      <c r="R186" s="3"/>
      <c r="S186" s="3"/>
      <c r="T186" s="3"/>
      <c r="U186" s="3"/>
      <c r="V186" s="3"/>
      <c r="W186" s="3"/>
      <c r="X186" s="3"/>
      <c r="Y186" s="3">
        <v>1</v>
      </c>
      <c r="Z186" s="3">
        <v>3</v>
      </c>
      <c r="AB186" s="2" t="s">
        <v>19482</v>
      </c>
      <c r="AC186">
        <f t="shared" si="15"/>
        <v>3</v>
      </c>
      <c r="AD186">
        <f t="shared" si="14"/>
        <v>3</v>
      </c>
    </row>
    <row r="187" spans="1:30" x14ac:dyDescent="0.2">
      <c r="A187" s="4" t="s">
        <v>27629</v>
      </c>
      <c r="B187" s="3"/>
      <c r="C187" s="3">
        <v>1</v>
      </c>
      <c r="D187" s="3">
        <v>1</v>
      </c>
      <c r="E187" s="3">
        <v>1</v>
      </c>
      <c r="F187" s="3">
        <v>1</v>
      </c>
      <c r="G187" s="3">
        <v>1</v>
      </c>
      <c r="H187" s="3">
        <v>1</v>
      </c>
      <c r="I187" s="3">
        <v>6</v>
      </c>
      <c r="J187" s="3"/>
      <c r="O187" s="2" t="s">
        <v>19493</v>
      </c>
      <c r="P187" s="3"/>
      <c r="Q187" s="3"/>
      <c r="R187" s="3"/>
      <c r="S187" s="3"/>
      <c r="T187" s="3"/>
      <c r="U187" s="3"/>
      <c r="V187" s="3"/>
      <c r="W187" s="3"/>
      <c r="X187" s="3"/>
      <c r="Y187" s="3">
        <v>1</v>
      </c>
      <c r="Z187" s="3">
        <v>1</v>
      </c>
      <c r="AB187" s="2" t="s">
        <v>19493</v>
      </c>
      <c r="AC187">
        <f t="shared" si="15"/>
        <v>1</v>
      </c>
      <c r="AD187">
        <f t="shared" si="14"/>
        <v>0</v>
      </c>
    </row>
    <row r="188" spans="1:30" x14ac:dyDescent="0.2">
      <c r="A188" s="4" t="s">
        <v>27630</v>
      </c>
      <c r="B188" s="3"/>
      <c r="C188" s="3">
        <v>1</v>
      </c>
      <c r="D188" s="3"/>
      <c r="E188" s="3"/>
      <c r="F188" s="3"/>
      <c r="G188" s="3"/>
      <c r="H188" s="3"/>
      <c r="I188" s="3">
        <v>1</v>
      </c>
      <c r="J188" s="3"/>
      <c r="O188" s="2" t="s">
        <v>19708</v>
      </c>
      <c r="P188" s="3"/>
      <c r="Q188" s="3"/>
      <c r="R188" s="3"/>
      <c r="S188" s="3"/>
      <c r="T188" s="3">
        <v>1</v>
      </c>
      <c r="U188" s="3"/>
      <c r="V188" s="3"/>
      <c r="W188" s="3"/>
      <c r="X188" s="3"/>
      <c r="Y188" s="3"/>
      <c r="Z188" s="3">
        <v>1</v>
      </c>
      <c r="AB188" s="2" t="s">
        <v>19708</v>
      </c>
      <c r="AC188">
        <f t="shared" si="15"/>
        <v>1</v>
      </c>
      <c r="AD188">
        <f t="shared" si="14"/>
        <v>0</v>
      </c>
    </row>
    <row r="189" spans="1:30" x14ac:dyDescent="0.2">
      <c r="A189" s="4" t="s">
        <v>27631</v>
      </c>
      <c r="B189" s="3"/>
      <c r="C189" s="3">
        <v>1</v>
      </c>
      <c r="D189" s="3"/>
      <c r="E189" s="3"/>
      <c r="F189" s="3"/>
      <c r="G189" s="3"/>
      <c r="H189" s="3"/>
      <c r="I189" s="3">
        <v>1</v>
      </c>
      <c r="J189" s="3"/>
      <c r="O189" s="2" t="s">
        <v>19734</v>
      </c>
      <c r="P189" s="3"/>
      <c r="Q189" s="3"/>
      <c r="R189" s="3">
        <v>1</v>
      </c>
      <c r="S189" s="3"/>
      <c r="T189" s="3"/>
      <c r="U189" s="3"/>
      <c r="V189" s="3"/>
      <c r="W189" s="3"/>
      <c r="X189" s="3"/>
      <c r="Y189" s="3"/>
      <c r="Z189" s="3">
        <v>1</v>
      </c>
      <c r="AB189" s="2" t="s">
        <v>19734</v>
      </c>
      <c r="AC189">
        <f t="shared" si="15"/>
        <v>1</v>
      </c>
      <c r="AD189">
        <f t="shared" si="14"/>
        <v>0</v>
      </c>
    </row>
    <row r="190" spans="1:30" x14ac:dyDescent="0.2">
      <c r="A190" s="4" t="s">
        <v>27632</v>
      </c>
      <c r="B190" s="3"/>
      <c r="C190" s="3">
        <v>1</v>
      </c>
      <c r="D190" s="3"/>
      <c r="E190" s="3"/>
      <c r="F190" s="3"/>
      <c r="G190" s="3"/>
      <c r="H190" s="3"/>
      <c r="I190" s="3">
        <v>1</v>
      </c>
      <c r="J190" s="3"/>
      <c r="O190" s="2" t="s">
        <v>20063</v>
      </c>
      <c r="P190" s="3"/>
      <c r="Q190" s="3"/>
      <c r="R190" s="3"/>
      <c r="S190" s="3"/>
      <c r="T190" s="3"/>
      <c r="U190" s="3"/>
      <c r="V190" s="3"/>
      <c r="W190" s="3"/>
      <c r="X190" s="3">
        <v>1</v>
      </c>
      <c r="Y190" s="3"/>
      <c r="Z190" s="3">
        <v>1</v>
      </c>
      <c r="AB190" s="2" t="s">
        <v>20063</v>
      </c>
      <c r="AC190">
        <f t="shared" si="15"/>
        <v>1</v>
      </c>
      <c r="AD190">
        <f t="shared" si="14"/>
        <v>0</v>
      </c>
    </row>
    <row r="191" spans="1:30" x14ac:dyDescent="0.2">
      <c r="A191" s="4" t="s">
        <v>27633</v>
      </c>
      <c r="B191" s="3"/>
      <c r="C191" s="3">
        <v>1</v>
      </c>
      <c r="D191" s="3"/>
      <c r="E191" s="3"/>
      <c r="F191" s="3"/>
      <c r="G191" s="3"/>
      <c r="H191" s="3"/>
      <c r="I191" s="3">
        <v>1</v>
      </c>
      <c r="J191" s="3"/>
      <c r="O191" s="2" t="s">
        <v>20491</v>
      </c>
      <c r="P191" s="3"/>
      <c r="Q191" s="3"/>
      <c r="R191" s="3"/>
      <c r="S191" s="3"/>
      <c r="T191" s="3"/>
      <c r="U191" s="3">
        <v>1</v>
      </c>
      <c r="V191" s="3"/>
      <c r="W191" s="3"/>
      <c r="X191" s="3"/>
      <c r="Y191" s="3"/>
      <c r="Z191" s="3">
        <v>1</v>
      </c>
      <c r="AB191" s="2" t="s">
        <v>20491</v>
      </c>
      <c r="AC191">
        <f t="shared" si="15"/>
        <v>1</v>
      </c>
      <c r="AD191">
        <f t="shared" si="14"/>
        <v>0</v>
      </c>
    </row>
    <row r="192" spans="1:30" x14ac:dyDescent="0.2">
      <c r="A192" s="4" t="s">
        <v>27634</v>
      </c>
      <c r="B192" s="3"/>
      <c r="C192" s="3">
        <v>1</v>
      </c>
      <c r="D192" s="3"/>
      <c r="E192" s="3"/>
      <c r="F192" s="3">
        <v>1</v>
      </c>
      <c r="G192" s="3">
        <v>1</v>
      </c>
      <c r="H192" s="3">
        <v>1</v>
      </c>
      <c r="I192" s="3">
        <v>4</v>
      </c>
      <c r="J192" s="3"/>
      <c r="O192" s="2" t="s">
        <v>20594</v>
      </c>
      <c r="P192" s="3"/>
      <c r="Q192" s="3"/>
      <c r="R192" s="3"/>
      <c r="S192" s="3">
        <v>1</v>
      </c>
      <c r="T192" s="3"/>
      <c r="U192" s="3"/>
      <c r="V192" s="3"/>
      <c r="W192" s="3"/>
      <c r="X192" s="3"/>
      <c r="Y192" s="3"/>
      <c r="Z192" s="3">
        <v>1</v>
      </c>
      <c r="AB192" s="2" t="s">
        <v>20594</v>
      </c>
      <c r="AC192">
        <f t="shared" si="15"/>
        <v>1</v>
      </c>
      <c r="AD192">
        <f t="shared" si="14"/>
        <v>0</v>
      </c>
    </row>
    <row r="193" spans="1:30" x14ac:dyDescent="0.2">
      <c r="A193" s="4" t="s">
        <v>27635</v>
      </c>
      <c r="B193" s="3"/>
      <c r="C193" s="3">
        <v>1</v>
      </c>
      <c r="D193" s="3"/>
      <c r="E193" s="3"/>
      <c r="F193" s="3"/>
      <c r="G193" s="3"/>
      <c r="H193" s="3"/>
      <c r="I193" s="3">
        <v>1</v>
      </c>
      <c r="J193" s="3"/>
      <c r="O193" s="2" t="s">
        <v>20633</v>
      </c>
      <c r="P193" s="3"/>
      <c r="Q193" s="3">
        <v>1</v>
      </c>
      <c r="R193" s="3"/>
      <c r="S193" s="3"/>
      <c r="T193" s="3"/>
      <c r="U193" s="3"/>
      <c r="V193" s="3"/>
      <c r="W193" s="3"/>
      <c r="X193" s="3"/>
      <c r="Y193" s="3"/>
      <c r="Z193" s="3">
        <v>1</v>
      </c>
      <c r="AB193" s="2" t="s">
        <v>20633</v>
      </c>
      <c r="AC193">
        <f t="shared" si="15"/>
        <v>1</v>
      </c>
      <c r="AD193">
        <f t="shared" si="14"/>
        <v>0</v>
      </c>
    </row>
    <row r="194" spans="1:30" x14ac:dyDescent="0.2">
      <c r="A194" s="4" t="s">
        <v>27636</v>
      </c>
      <c r="B194" s="3"/>
      <c r="C194" s="3">
        <v>1</v>
      </c>
      <c r="D194" s="3"/>
      <c r="E194" s="3"/>
      <c r="F194" s="3"/>
      <c r="G194" s="3"/>
      <c r="H194" s="3">
        <v>1</v>
      </c>
      <c r="I194" s="3">
        <v>2</v>
      </c>
      <c r="J194" s="3"/>
      <c r="O194" s="2" t="s">
        <v>20711</v>
      </c>
      <c r="P194" s="3"/>
      <c r="Q194" s="3"/>
      <c r="R194" s="3"/>
      <c r="S194" s="3"/>
      <c r="T194" s="3">
        <v>1</v>
      </c>
      <c r="U194" s="3"/>
      <c r="V194" s="3"/>
      <c r="W194" s="3"/>
      <c r="X194" s="3"/>
      <c r="Y194" s="3"/>
      <c r="Z194" s="3">
        <v>1</v>
      </c>
      <c r="AB194" s="2" t="s">
        <v>20711</v>
      </c>
      <c r="AC194">
        <f t="shared" si="15"/>
        <v>1</v>
      </c>
      <c r="AD194">
        <f t="shared" ref="AD194:AD237" si="16">AC194*(AC194-1)/2</f>
        <v>0</v>
      </c>
    </row>
    <row r="195" spans="1:30" x14ac:dyDescent="0.2">
      <c r="A195" s="4" t="s">
        <v>27637</v>
      </c>
      <c r="B195" s="3"/>
      <c r="C195" s="3">
        <v>1</v>
      </c>
      <c r="D195" s="3"/>
      <c r="E195" s="3"/>
      <c r="F195" s="3"/>
      <c r="G195" s="3"/>
      <c r="H195" s="3">
        <v>1</v>
      </c>
      <c r="I195" s="3">
        <v>2</v>
      </c>
      <c r="J195" s="3"/>
      <c r="O195" s="2" t="s">
        <v>21169</v>
      </c>
      <c r="P195" s="3"/>
      <c r="Q195" s="3"/>
      <c r="R195" s="3"/>
      <c r="S195" s="3"/>
      <c r="T195" s="3"/>
      <c r="U195" s="3"/>
      <c r="V195" s="3"/>
      <c r="W195" s="3">
        <v>1</v>
      </c>
      <c r="X195" s="3">
        <v>1</v>
      </c>
      <c r="Y195" s="3"/>
      <c r="Z195" s="3">
        <v>2</v>
      </c>
      <c r="AB195" s="2" t="s">
        <v>21169</v>
      </c>
      <c r="AC195">
        <f t="shared" si="15"/>
        <v>2</v>
      </c>
      <c r="AD195">
        <f t="shared" si="16"/>
        <v>1</v>
      </c>
    </row>
    <row r="196" spans="1:30" x14ac:dyDescent="0.2">
      <c r="A196" s="4" t="s">
        <v>27638</v>
      </c>
      <c r="B196" s="3"/>
      <c r="C196" s="3">
        <v>1</v>
      </c>
      <c r="D196" s="3"/>
      <c r="E196" s="3"/>
      <c r="F196" s="3"/>
      <c r="G196" s="3"/>
      <c r="H196" s="3"/>
      <c r="I196" s="3">
        <v>1</v>
      </c>
      <c r="J196" s="3"/>
      <c r="O196" s="2" t="s">
        <v>21315</v>
      </c>
      <c r="P196" s="3"/>
      <c r="Q196" s="3"/>
      <c r="R196" s="3"/>
      <c r="S196" s="3"/>
      <c r="T196" s="3"/>
      <c r="U196" s="3"/>
      <c r="V196" s="3">
        <v>1</v>
      </c>
      <c r="W196" s="3"/>
      <c r="X196" s="3"/>
      <c r="Y196" s="3"/>
      <c r="Z196" s="3">
        <v>1</v>
      </c>
      <c r="AB196" s="2" t="s">
        <v>21315</v>
      </c>
      <c r="AC196">
        <f t="shared" si="15"/>
        <v>1</v>
      </c>
      <c r="AD196">
        <f t="shared" si="16"/>
        <v>0</v>
      </c>
    </row>
    <row r="197" spans="1:30" x14ac:dyDescent="0.2">
      <c r="A197" s="4" t="s">
        <v>27639</v>
      </c>
      <c r="B197" s="3"/>
      <c r="C197" s="3">
        <v>1</v>
      </c>
      <c r="D197" s="3"/>
      <c r="E197" s="3"/>
      <c r="F197" s="3"/>
      <c r="G197" s="3"/>
      <c r="H197" s="3"/>
      <c r="I197" s="3">
        <v>1</v>
      </c>
      <c r="J197" s="3"/>
      <c r="O197" s="2" t="s">
        <v>21364</v>
      </c>
      <c r="P197" s="3"/>
      <c r="Q197" s="3"/>
      <c r="R197" s="3"/>
      <c r="S197" s="3"/>
      <c r="T197" s="3"/>
      <c r="U197" s="3">
        <v>1</v>
      </c>
      <c r="V197" s="3"/>
      <c r="W197" s="3"/>
      <c r="X197" s="3"/>
      <c r="Y197" s="3"/>
      <c r="Z197" s="3">
        <v>1</v>
      </c>
      <c r="AB197" s="2" t="s">
        <v>21364</v>
      </c>
      <c r="AC197">
        <f t="shared" si="15"/>
        <v>1</v>
      </c>
      <c r="AD197">
        <f t="shared" si="16"/>
        <v>0</v>
      </c>
    </row>
    <row r="198" spans="1:30" x14ac:dyDescent="0.2">
      <c r="A198" s="4" t="s">
        <v>27640</v>
      </c>
      <c r="B198" s="3"/>
      <c r="C198" s="3">
        <v>1</v>
      </c>
      <c r="D198" s="3"/>
      <c r="E198" s="3"/>
      <c r="F198" s="3"/>
      <c r="G198" s="3"/>
      <c r="H198" s="3"/>
      <c r="I198" s="3">
        <v>1</v>
      </c>
      <c r="J198" s="3"/>
      <c r="O198" s="2" t="s">
        <v>15326</v>
      </c>
      <c r="P198" s="3">
        <v>1</v>
      </c>
      <c r="Q198" s="3"/>
      <c r="R198" s="3"/>
      <c r="S198" s="3"/>
      <c r="T198" s="3"/>
      <c r="U198" s="3"/>
      <c r="V198" s="3"/>
      <c r="W198" s="3"/>
      <c r="X198" s="3"/>
      <c r="Y198" s="3"/>
      <c r="Z198" s="3">
        <v>1</v>
      </c>
      <c r="AB198" s="2" t="s">
        <v>15326</v>
      </c>
      <c r="AC198">
        <f t="shared" si="15"/>
        <v>1</v>
      </c>
      <c r="AD198">
        <f t="shared" si="16"/>
        <v>0</v>
      </c>
    </row>
    <row r="199" spans="1:30" x14ac:dyDescent="0.2">
      <c r="A199" s="4" t="s">
        <v>27641</v>
      </c>
      <c r="B199" s="3"/>
      <c r="C199" s="3">
        <v>1</v>
      </c>
      <c r="D199" s="3"/>
      <c r="E199" s="3"/>
      <c r="F199" s="3"/>
      <c r="G199" s="3"/>
      <c r="H199" s="3"/>
      <c r="I199" s="3">
        <v>1</v>
      </c>
      <c r="J199" s="3"/>
      <c r="O199" s="2" t="s">
        <v>21613</v>
      </c>
      <c r="P199" s="3"/>
      <c r="Q199" s="3"/>
      <c r="R199" s="3"/>
      <c r="S199" s="3"/>
      <c r="T199" s="3">
        <v>1</v>
      </c>
      <c r="U199" s="3"/>
      <c r="V199" s="3"/>
      <c r="W199" s="3"/>
      <c r="X199" s="3"/>
      <c r="Y199" s="3"/>
      <c r="Z199" s="3">
        <v>1</v>
      </c>
      <c r="AB199" s="2" t="s">
        <v>21613</v>
      </c>
      <c r="AC199">
        <f t="shared" si="15"/>
        <v>1</v>
      </c>
      <c r="AD199">
        <f t="shared" si="16"/>
        <v>0</v>
      </c>
    </row>
    <row r="200" spans="1:30" x14ac:dyDescent="0.2">
      <c r="A200" s="4" t="s">
        <v>27642</v>
      </c>
      <c r="B200" s="3"/>
      <c r="C200" s="3">
        <v>1</v>
      </c>
      <c r="D200" s="3"/>
      <c r="E200" s="3"/>
      <c r="F200" s="3"/>
      <c r="G200" s="3"/>
      <c r="H200" s="3"/>
      <c r="I200" s="3">
        <v>1</v>
      </c>
      <c r="J200" s="3"/>
      <c r="O200" s="2" t="s">
        <v>21785</v>
      </c>
      <c r="P200" s="3"/>
      <c r="Q200" s="3"/>
      <c r="R200" s="3"/>
      <c r="S200" s="3"/>
      <c r="T200" s="3"/>
      <c r="U200" s="3"/>
      <c r="V200" s="3"/>
      <c r="W200" s="3">
        <v>1</v>
      </c>
      <c r="X200" s="3"/>
      <c r="Y200" s="3"/>
      <c r="Z200" s="3">
        <v>1</v>
      </c>
      <c r="AB200" s="2" t="s">
        <v>21785</v>
      </c>
      <c r="AC200">
        <f t="shared" si="15"/>
        <v>1</v>
      </c>
      <c r="AD200">
        <f t="shared" si="16"/>
        <v>0</v>
      </c>
    </row>
    <row r="201" spans="1:30" x14ac:dyDescent="0.2">
      <c r="A201" s="4" t="s">
        <v>27643</v>
      </c>
      <c r="B201" s="3"/>
      <c r="C201" s="3">
        <v>1</v>
      </c>
      <c r="D201" s="3"/>
      <c r="E201" s="3"/>
      <c r="F201" s="3"/>
      <c r="G201" s="3"/>
      <c r="H201" s="3"/>
      <c r="I201" s="3">
        <v>1</v>
      </c>
      <c r="J201" s="3"/>
      <c r="O201" s="2" t="s">
        <v>21989</v>
      </c>
      <c r="P201" s="3"/>
      <c r="Q201" s="3"/>
      <c r="R201" s="3"/>
      <c r="S201" s="3"/>
      <c r="T201" s="3"/>
      <c r="U201" s="3"/>
      <c r="V201" s="3">
        <v>1</v>
      </c>
      <c r="W201" s="3"/>
      <c r="X201" s="3"/>
      <c r="Y201" s="3"/>
      <c r="Z201" s="3">
        <v>1</v>
      </c>
      <c r="AB201" s="2" t="s">
        <v>21989</v>
      </c>
      <c r="AC201">
        <f t="shared" si="15"/>
        <v>1</v>
      </c>
      <c r="AD201">
        <f t="shared" si="16"/>
        <v>0</v>
      </c>
    </row>
    <row r="202" spans="1:30" x14ac:dyDescent="0.2">
      <c r="A202" s="4" t="s">
        <v>27644</v>
      </c>
      <c r="B202" s="3"/>
      <c r="C202" s="3">
        <v>1</v>
      </c>
      <c r="D202" s="3"/>
      <c r="E202" s="3"/>
      <c r="F202" s="3"/>
      <c r="G202" s="3"/>
      <c r="H202" s="3"/>
      <c r="I202" s="3">
        <v>1</v>
      </c>
      <c r="J202" s="3"/>
      <c r="O202" s="2" t="s">
        <v>22359</v>
      </c>
      <c r="P202" s="3"/>
      <c r="Q202" s="3">
        <v>1</v>
      </c>
      <c r="R202" s="3"/>
      <c r="S202" s="3"/>
      <c r="T202" s="3"/>
      <c r="U202" s="3"/>
      <c r="V202" s="3"/>
      <c r="W202" s="3">
        <v>1</v>
      </c>
      <c r="X202" s="3"/>
      <c r="Y202" s="3"/>
      <c r="Z202" s="3">
        <v>2</v>
      </c>
      <c r="AB202" s="2" t="s">
        <v>22359</v>
      </c>
      <c r="AC202">
        <f t="shared" si="15"/>
        <v>2</v>
      </c>
      <c r="AD202">
        <f t="shared" si="16"/>
        <v>1</v>
      </c>
    </row>
    <row r="203" spans="1:30" x14ac:dyDescent="0.2">
      <c r="A203" s="4" t="s">
        <v>27645</v>
      </c>
      <c r="B203" s="3"/>
      <c r="C203" s="3">
        <v>1</v>
      </c>
      <c r="D203" s="3"/>
      <c r="E203" s="3"/>
      <c r="F203" s="3">
        <v>1</v>
      </c>
      <c r="G203" s="3">
        <v>1</v>
      </c>
      <c r="H203" s="3">
        <v>1</v>
      </c>
      <c r="I203" s="3">
        <v>4</v>
      </c>
      <c r="J203" s="3"/>
      <c r="O203" s="2" t="s">
        <v>22456</v>
      </c>
      <c r="P203" s="3"/>
      <c r="Q203" s="3"/>
      <c r="R203" s="3"/>
      <c r="S203" s="3"/>
      <c r="T203" s="3"/>
      <c r="U203" s="3"/>
      <c r="V203" s="3">
        <v>1</v>
      </c>
      <c r="W203" s="3"/>
      <c r="X203" s="3"/>
      <c r="Y203" s="3"/>
      <c r="Z203" s="3">
        <v>1</v>
      </c>
      <c r="AB203" s="2" t="s">
        <v>22456</v>
      </c>
      <c r="AC203">
        <f t="shared" si="15"/>
        <v>1</v>
      </c>
      <c r="AD203">
        <f t="shared" si="16"/>
        <v>0</v>
      </c>
    </row>
    <row r="204" spans="1:30" x14ac:dyDescent="0.2">
      <c r="A204" s="4" t="s">
        <v>27646</v>
      </c>
      <c r="B204" s="3"/>
      <c r="C204" s="3">
        <v>1</v>
      </c>
      <c r="D204" s="3"/>
      <c r="E204" s="3"/>
      <c r="F204" s="3"/>
      <c r="G204" s="3"/>
      <c r="H204" s="3"/>
      <c r="I204" s="3">
        <v>1</v>
      </c>
      <c r="J204" s="3"/>
      <c r="O204" s="2" t="s">
        <v>22607</v>
      </c>
      <c r="P204" s="3"/>
      <c r="Q204" s="3"/>
      <c r="R204" s="3">
        <v>1</v>
      </c>
      <c r="S204" s="3"/>
      <c r="T204" s="3"/>
      <c r="U204" s="3"/>
      <c r="V204" s="3"/>
      <c r="W204" s="3"/>
      <c r="X204" s="3"/>
      <c r="Y204" s="3"/>
      <c r="Z204" s="3">
        <v>1</v>
      </c>
      <c r="AB204" s="2" t="s">
        <v>22607</v>
      </c>
      <c r="AC204">
        <f t="shared" si="15"/>
        <v>1</v>
      </c>
      <c r="AD204">
        <f t="shared" si="16"/>
        <v>0</v>
      </c>
    </row>
    <row r="205" spans="1:30" x14ac:dyDescent="0.2">
      <c r="A205" s="4" t="s">
        <v>27647</v>
      </c>
      <c r="B205" s="3"/>
      <c r="C205" s="3">
        <v>1</v>
      </c>
      <c r="D205" s="3">
        <v>1</v>
      </c>
      <c r="E205" s="3">
        <v>1</v>
      </c>
      <c r="F205" s="3">
        <v>1</v>
      </c>
      <c r="G205" s="3">
        <v>1</v>
      </c>
      <c r="H205" s="3">
        <v>1</v>
      </c>
      <c r="I205" s="3">
        <v>6</v>
      </c>
      <c r="J205" s="3"/>
      <c r="O205" s="2" t="s">
        <v>22785</v>
      </c>
      <c r="P205" s="3"/>
      <c r="Q205" s="3"/>
      <c r="R205" s="3">
        <v>1</v>
      </c>
      <c r="S205" s="3"/>
      <c r="T205" s="3"/>
      <c r="U205" s="3"/>
      <c r="V205" s="3"/>
      <c r="W205" s="3"/>
      <c r="X205" s="3"/>
      <c r="Y205" s="3"/>
      <c r="Z205" s="3">
        <v>1</v>
      </c>
      <c r="AB205" s="2" t="s">
        <v>22785</v>
      </c>
      <c r="AC205">
        <f t="shared" si="15"/>
        <v>1</v>
      </c>
      <c r="AD205">
        <f t="shared" si="16"/>
        <v>0</v>
      </c>
    </row>
    <row r="206" spans="1:30" x14ac:dyDescent="0.2">
      <c r="A206" s="4" t="s">
        <v>27648</v>
      </c>
      <c r="B206" s="3"/>
      <c r="C206" s="3">
        <v>1</v>
      </c>
      <c r="D206" s="3"/>
      <c r="E206" s="3">
        <v>1</v>
      </c>
      <c r="F206" s="3">
        <v>1</v>
      </c>
      <c r="G206" s="3">
        <v>1</v>
      </c>
      <c r="H206" s="3">
        <v>1</v>
      </c>
      <c r="I206" s="3">
        <v>5</v>
      </c>
      <c r="J206" s="3"/>
      <c r="O206" s="2" t="s">
        <v>22829</v>
      </c>
      <c r="P206" s="3"/>
      <c r="Q206" s="3"/>
      <c r="R206" s="3"/>
      <c r="S206" s="3"/>
      <c r="T206" s="3"/>
      <c r="U206" s="3"/>
      <c r="V206" s="3">
        <v>1</v>
      </c>
      <c r="W206" s="3"/>
      <c r="X206" s="3"/>
      <c r="Y206" s="3"/>
      <c r="Z206" s="3">
        <v>1</v>
      </c>
      <c r="AB206" s="2" t="s">
        <v>22829</v>
      </c>
      <c r="AC206">
        <f t="shared" si="15"/>
        <v>1</v>
      </c>
      <c r="AD206">
        <f t="shared" si="16"/>
        <v>0</v>
      </c>
    </row>
    <row r="207" spans="1:30" x14ac:dyDescent="0.2">
      <c r="A207" s="4" t="s">
        <v>27649</v>
      </c>
      <c r="B207" s="3"/>
      <c r="C207" s="3">
        <v>1</v>
      </c>
      <c r="D207" s="3"/>
      <c r="E207" s="3"/>
      <c r="F207" s="3"/>
      <c r="G207" s="3"/>
      <c r="H207" s="3"/>
      <c r="I207" s="3">
        <v>1</v>
      </c>
      <c r="J207" s="3"/>
      <c r="O207" s="2" t="s">
        <v>22842</v>
      </c>
      <c r="P207" s="3"/>
      <c r="Q207" s="3"/>
      <c r="R207" s="3"/>
      <c r="S207" s="3"/>
      <c r="T207" s="3"/>
      <c r="U207" s="3"/>
      <c r="V207" s="3"/>
      <c r="W207" s="3"/>
      <c r="X207" s="3"/>
      <c r="Y207" s="3">
        <v>1</v>
      </c>
      <c r="Z207" s="3">
        <v>1</v>
      </c>
      <c r="AB207" s="2" t="s">
        <v>22842</v>
      </c>
      <c r="AC207">
        <f t="shared" si="15"/>
        <v>1</v>
      </c>
      <c r="AD207">
        <f t="shared" si="16"/>
        <v>0</v>
      </c>
    </row>
    <row r="208" spans="1:30" x14ac:dyDescent="0.2">
      <c r="A208" s="4" t="s">
        <v>27650</v>
      </c>
      <c r="B208" s="3"/>
      <c r="C208" s="3">
        <v>1</v>
      </c>
      <c r="D208" s="3"/>
      <c r="E208" s="3"/>
      <c r="F208" s="3"/>
      <c r="G208" s="3">
        <v>1</v>
      </c>
      <c r="H208" s="3">
        <v>1</v>
      </c>
      <c r="I208" s="3">
        <v>3</v>
      </c>
      <c r="J208" s="3"/>
      <c r="O208" s="2" t="s">
        <v>23032</v>
      </c>
      <c r="P208" s="3"/>
      <c r="Q208" s="3"/>
      <c r="R208" s="3"/>
      <c r="S208" s="3"/>
      <c r="T208" s="3"/>
      <c r="U208" s="3">
        <v>1</v>
      </c>
      <c r="V208" s="3"/>
      <c r="W208" s="3"/>
      <c r="X208" s="3"/>
      <c r="Y208" s="3"/>
      <c r="Z208" s="3">
        <v>1</v>
      </c>
      <c r="AB208" s="2" t="s">
        <v>23032</v>
      </c>
      <c r="AC208">
        <f t="shared" si="15"/>
        <v>1</v>
      </c>
      <c r="AD208">
        <f t="shared" si="16"/>
        <v>0</v>
      </c>
    </row>
    <row r="209" spans="1:30" x14ac:dyDescent="0.2">
      <c r="A209" s="4" t="s">
        <v>27651</v>
      </c>
      <c r="B209" s="3"/>
      <c r="C209" s="3">
        <v>1</v>
      </c>
      <c r="D209" s="3"/>
      <c r="E209" s="3"/>
      <c r="F209" s="3">
        <v>1</v>
      </c>
      <c r="G209" s="3">
        <v>1</v>
      </c>
      <c r="H209" s="3">
        <v>1</v>
      </c>
      <c r="I209" s="3">
        <v>4</v>
      </c>
      <c r="J209" s="3"/>
      <c r="O209" s="2" t="s">
        <v>23118</v>
      </c>
      <c r="P209" s="3"/>
      <c r="Q209" s="3">
        <v>1</v>
      </c>
      <c r="R209" s="3"/>
      <c r="S209" s="3"/>
      <c r="T209" s="3">
        <v>1</v>
      </c>
      <c r="U209" s="3"/>
      <c r="V209" s="3"/>
      <c r="W209" s="3"/>
      <c r="X209" s="3"/>
      <c r="Y209" s="3"/>
      <c r="Z209" s="3">
        <v>2</v>
      </c>
      <c r="AB209" s="2" t="s">
        <v>23118</v>
      </c>
      <c r="AC209">
        <f t="shared" si="15"/>
        <v>2</v>
      </c>
      <c r="AD209">
        <f t="shared" si="16"/>
        <v>1</v>
      </c>
    </row>
    <row r="210" spans="1:30" x14ac:dyDescent="0.2">
      <c r="A210" s="4" t="s">
        <v>27652</v>
      </c>
      <c r="B210" s="3"/>
      <c r="C210" s="3">
        <v>1</v>
      </c>
      <c r="D210" s="3"/>
      <c r="E210" s="3"/>
      <c r="F210" s="3"/>
      <c r="G210" s="3"/>
      <c r="H210" s="3"/>
      <c r="I210" s="3">
        <v>1</v>
      </c>
      <c r="J210" s="3"/>
      <c r="O210" s="2" t="s">
        <v>23547</v>
      </c>
      <c r="P210" s="3"/>
      <c r="Q210" s="3"/>
      <c r="R210" s="3"/>
      <c r="S210" s="3"/>
      <c r="T210" s="3"/>
      <c r="U210" s="3"/>
      <c r="V210" s="3"/>
      <c r="W210" s="3"/>
      <c r="X210" s="3"/>
      <c r="Y210" s="3">
        <v>1</v>
      </c>
      <c r="Z210" s="3">
        <v>1</v>
      </c>
      <c r="AB210" s="2" t="s">
        <v>23547</v>
      </c>
      <c r="AC210">
        <f t="shared" si="15"/>
        <v>1</v>
      </c>
      <c r="AD210">
        <f t="shared" si="16"/>
        <v>0</v>
      </c>
    </row>
    <row r="211" spans="1:30" x14ac:dyDescent="0.2">
      <c r="A211" s="4" t="s">
        <v>27653</v>
      </c>
      <c r="B211" s="3"/>
      <c r="C211" s="3">
        <v>1</v>
      </c>
      <c r="D211" s="3"/>
      <c r="E211" s="3"/>
      <c r="F211" s="3"/>
      <c r="G211" s="3">
        <v>1</v>
      </c>
      <c r="H211" s="3">
        <v>1</v>
      </c>
      <c r="I211" s="3">
        <v>3</v>
      </c>
      <c r="J211" s="3"/>
      <c r="O211" s="2" t="s">
        <v>23570</v>
      </c>
      <c r="P211" s="3"/>
      <c r="Q211" s="3"/>
      <c r="R211" s="3"/>
      <c r="S211" s="3"/>
      <c r="T211" s="3"/>
      <c r="U211" s="3"/>
      <c r="V211" s="3">
        <v>1</v>
      </c>
      <c r="W211" s="3"/>
      <c r="X211" s="3"/>
      <c r="Y211" s="3"/>
      <c r="Z211" s="3">
        <v>1</v>
      </c>
      <c r="AB211" s="2" t="s">
        <v>23570</v>
      </c>
      <c r="AC211">
        <f t="shared" si="15"/>
        <v>1</v>
      </c>
      <c r="AD211">
        <f t="shared" si="16"/>
        <v>0</v>
      </c>
    </row>
    <row r="212" spans="1:30" x14ac:dyDescent="0.2">
      <c r="A212" s="4" t="s">
        <v>27654</v>
      </c>
      <c r="B212" s="3"/>
      <c r="C212" s="3">
        <v>1</v>
      </c>
      <c r="D212" s="3"/>
      <c r="E212" s="3"/>
      <c r="F212" s="3"/>
      <c r="G212" s="3"/>
      <c r="H212" s="3"/>
      <c r="I212" s="3">
        <v>1</v>
      </c>
      <c r="J212" s="3"/>
      <c r="O212" s="2" t="s">
        <v>23592</v>
      </c>
      <c r="P212" s="3"/>
      <c r="Q212" s="3"/>
      <c r="R212" s="3"/>
      <c r="S212" s="3">
        <v>1</v>
      </c>
      <c r="T212" s="3"/>
      <c r="U212" s="3"/>
      <c r="V212" s="3"/>
      <c r="W212" s="3"/>
      <c r="X212" s="3"/>
      <c r="Y212" s="3"/>
      <c r="Z212" s="3">
        <v>1</v>
      </c>
      <c r="AB212" s="2" t="s">
        <v>23592</v>
      </c>
      <c r="AC212">
        <f t="shared" si="15"/>
        <v>1</v>
      </c>
      <c r="AD212">
        <f t="shared" si="16"/>
        <v>0</v>
      </c>
    </row>
    <row r="213" spans="1:30" x14ac:dyDescent="0.2">
      <c r="A213" s="4" t="s">
        <v>27655</v>
      </c>
      <c r="B213" s="3"/>
      <c r="C213" s="3">
        <v>1</v>
      </c>
      <c r="D213" s="3"/>
      <c r="E213" s="3"/>
      <c r="F213" s="3"/>
      <c r="G213" s="3"/>
      <c r="H213" s="3"/>
      <c r="I213" s="3">
        <v>1</v>
      </c>
      <c r="J213" s="3"/>
      <c r="O213" s="2" t="s">
        <v>23641</v>
      </c>
      <c r="P213" s="3"/>
      <c r="Q213" s="3"/>
      <c r="R213" s="3"/>
      <c r="S213" s="3"/>
      <c r="T213" s="3">
        <v>1</v>
      </c>
      <c r="U213" s="3"/>
      <c r="V213" s="3"/>
      <c r="W213" s="3"/>
      <c r="X213" s="3"/>
      <c r="Y213" s="3"/>
      <c r="Z213" s="3">
        <v>1</v>
      </c>
      <c r="AB213" s="2" t="s">
        <v>23641</v>
      </c>
      <c r="AC213">
        <f t="shared" si="15"/>
        <v>1</v>
      </c>
      <c r="AD213">
        <f t="shared" si="16"/>
        <v>0</v>
      </c>
    </row>
    <row r="214" spans="1:30" x14ac:dyDescent="0.2">
      <c r="A214" s="4" t="s">
        <v>27656</v>
      </c>
      <c r="B214" s="3"/>
      <c r="C214" s="3">
        <v>1</v>
      </c>
      <c r="D214" s="3"/>
      <c r="E214" s="3"/>
      <c r="F214" s="3"/>
      <c r="G214" s="3">
        <v>1</v>
      </c>
      <c r="H214" s="3">
        <v>1</v>
      </c>
      <c r="I214" s="3">
        <v>3</v>
      </c>
      <c r="J214" s="3"/>
      <c r="O214" s="2" t="s">
        <v>23660</v>
      </c>
      <c r="P214" s="3"/>
      <c r="Q214" s="3">
        <v>1</v>
      </c>
      <c r="R214" s="3"/>
      <c r="S214" s="3"/>
      <c r="T214" s="3"/>
      <c r="U214" s="3"/>
      <c r="V214" s="3"/>
      <c r="W214" s="3"/>
      <c r="X214" s="3"/>
      <c r="Y214" s="3"/>
      <c r="Z214" s="3">
        <v>1</v>
      </c>
      <c r="AB214" s="2" t="s">
        <v>23660</v>
      </c>
      <c r="AC214">
        <f t="shared" si="15"/>
        <v>1</v>
      </c>
      <c r="AD214">
        <f t="shared" si="16"/>
        <v>0</v>
      </c>
    </row>
    <row r="215" spans="1:30" x14ac:dyDescent="0.2">
      <c r="A215" s="4" t="s">
        <v>27657</v>
      </c>
      <c r="B215" s="3"/>
      <c r="C215" s="3">
        <v>1</v>
      </c>
      <c r="D215" s="3"/>
      <c r="E215" s="3"/>
      <c r="F215" s="3"/>
      <c r="G215" s="3"/>
      <c r="H215" s="3"/>
      <c r="I215" s="3">
        <v>1</v>
      </c>
      <c r="J215" s="3"/>
      <c r="O215" s="2" t="s">
        <v>23748</v>
      </c>
      <c r="P215" s="3"/>
      <c r="Q215" s="3"/>
      <c r="R215" s="3"/>
      <c r="S215" s="3"/>
      <c r="T215" s="3">
        <v>1</v>
      </c>
      <c r="U215" s="3"/>
      <c r="V215" s="3"/>
      <c r="W215" s="3"/>
      <c r="X215" s="3"/>
      <c r="Y215" s="3"/>
      <c r="Z215" s="3">
        <v>1</v>
      </c>
      <c r="AB215" s="2" t="s">
        <v>23748</v>
      </c>
      <c r="AC215">
        <f t="shared" si="15"/>
        <v>1</v>
      </c>
      <c r="AD215">
        <f t="shared" si="16"/>
        <v>0</v>
      </c>
    </row>
    <row r="216" spans="1:30" x14ac:dyDescent="0.2">
      <c r="A216" s="4" t="s">
        <v>27658</v>
      </c>
      <c r="B216" s="3"/>
      <c r="C216" s="3">
        <v>1</v>
      </c>
      <c r="D216" s="3"/>
      <c r="E216" s="3"/>
      <c r="F216" s="3">
        <v>1</v>
      </c>
      <c r="G216" s="3">
        <v>1</v>
      </c>
      <c r="H216" s="3">
        <v>1</v>
      </c>
      <c r="I216" s="3">
        <v>4</v>
      </c>
      <c r="J216" s="3"/>
      <c r="O216" s="2" t="s">
        <v>24212</v>
      </c>
      <c r="P216" s="3"/>
      <c r="Q216" s="3"/>
      <c r="R216" s="3"/>
      <c r="S216" s="3"/>
      <c r="T216" s="3"/>
      <c r="U216" s="3"/>
      <c r="V216" s="3"/>
      <c r="W216" s="3"/>
      <c r="X216" s="3">
        <v>1</v>
      </c>
      <c r="Y216" s="3"/>
      <c r="Z216" s="3">
        <v>1</v>
      </c>
      <c r="AB216" s="2" t="s">
        <v>24212</v>
      </c>
      <c r="AC216">
        <f t="shared" si="15"/>
        <v>1</v>
      </c>
      <c r="AD216">
        <f t="shared" si="16"/>
        <v>0</v>
      </c>
    </row>
    <row r="217" spans="1:30" x14ac:dyDescent="0.2">
      <c r="A217" s="4" t="s">
        <v>27659</v>
      </c>
      <c r="B217" s="3"/>
      <c r="C217" s="3">
        <v>1</v>
      </c>
      <c r="D217" s="3"/>
      <c r="E217" s="3">
        <v>1</v>
      </c>
      <c r="F217" s="3">
        <v>1</v>
      </c>
      <c r="G217" s="3">
        <v>1</v>
      </c>
      <c r="H217" s="3">
        <v>1</v>
      </c>
      <c r="I217" s="3">
        <v>5</v>
      </c>
      <c r="J217" s="3"/>
      <c r="O217" s="2" t="s">
        <v>24628</v>
      </c>
      <c r="P217" s="3"/>
      <c r="Q217" s="3"/>
      <c r="R217" s="3"/>
      <c r="S217" s="3"/>
      <c r="T217" s="3"/>
      <c r="U217" s="3"/>
      <c r="V217" s="3"/>
      <c r="W217" s="3"/>
      <c r="X217" s="3">
        <v>1</v>
      </c>
      <c r="Y217" s="3"/>
      <c r="Z217" s="3">
        <v>1</v>
      </c>
      <c r="AB217" s="2" t="s">
        <v>24628</v>
      </c>
      <c r="AC217">
        <f t="shared" si="15"/>
        <v>1</v>
      </c>
      <c r="AD217">
        <f t="shared" si="16"/>
        <v>0</v>
      </c>
    </row>
    <row r="218" spans="1:30" x14ac:dyDescent="0.2">
      <c r="A218" s="4" t="s">
        <v>27660</v>
      </c>
      <c r="B218" s="3"/>
      <c r="C218" s="3">
        <v>1</v>
      </c>
      <c r="D218" s="3"/>
      <c r="E218" s="3"/>
      <c r="F218" s="3"/>
      <c r="G218" s="3"/>
      <c r="H218" s="3"/>
      <c r="I218" s="3">
        <v>1</v>
      </c>
      <c r="J218" s="3"/>
      <c r="O218" s="2" t="s">
        <v>24648</v>
      </c>
      <c r="P218" s="3"/>
      <c r="Q218" s="3"/>
      <c r="R218" s="3">
        <v>1</v>
      </c>
      <c r="S218" s="3"/>
      <c r="T218" s="3"/>
      <c r="U218" s="3"/>
      <c r="V218" s="3"/>
      <c r="W218" s="3"/>
      <c r="X218" s="3"/>
      <c r="Y218" s="3"/>
      <c r="Z218" s="3">
        <v>1</v>
      </c>
      <c r="AB218" s="2" t="s">
        <v>24648</v>
      </c>
      <c r="AC218">
        <f t="shared" si="15"/>
        <v>1</v>
      </c>
      <c r="AD218">
        <f t="shared" si="16"/>
        <v>0</v>
      </c>
    </row>
    <row r="219" spans="1:30" x14ac:dyDescent="0.2">
      <c r="A219" s="4" t="s">
        <v>27661</v>
      </c>
      <c r="B219" s="3"/>
      <c r="C219" s="3">
        <v>1</v>
      </c>
      <c r="D219" s="3"/>
      <c r="E219" s="3">
        <v>1</v>
      </c>
      <c r="F219" s="3">
        <v>1</v>
      </c>
      <c r="G219" s="3">
        <v>1</v>
      </c>
      <c r="H219" s="3">
        <v>1</v>
      </c>
      <c r="I219" s="3">
        <v>5</v>
      </c>
      <c r="J219" s="3"/>
      <c r="O219" s="2" t="s">
        <v>24780</v>
      </c>
      <c r="P219" s="3"/>
      <c r="Q219" s="3"/>
      <c r="R219" s="3">
        <v>1</v>
      </c>
      <c r="S219" s="3"/>
      <c r="T219" s="3"/>
      <c r="U219" s="3"/>
      <c r="V219" s="3"/>
      <c r="W219" s="3"/>
      <c r="X219" s="3"/>
      <c r="Y219" s="3"/>
      <c r="Z219" s="3">
        <v>1</v>
      </c>
      <c r="AB219" s="2" t="s">
        <v>24780</v>
      </c>
      <c r="AC219">
        <f t="shared" si="15"/>
        <v>1</v>
      </c>
      <c r="AD219">
        <f t="shared" si="16"/>
        <v>0</v>
      </c>
    </row>
    <row r="220" spans="1:30" x14ac:dyDescent="0.2">
      <c r="A220" s="4" t="s">
        <v>27662</v>
      </c>
      <c r="B220" s="3"/>
      <c r="C220" s="3">
        <v>1</v>
      </c>
      <c r="D220" s="3"/>
      <c r="E220" s="3"/>
      <c r="F220" s="3"/>
      <c r="G220" s="3"/>
      <c r="H220" s="3"/>
      <c r="I220" s="3">
        <v>1</v>
      </c>
      <c r="J220" s="3"/>
      <c r="O220" s="2" t="s">
        <v>25104</v>
      </c>
      <c r="P220" s="3"/>
      <c r="Q220" s="3"/>
      <c r="R220" s="3"/>
      <c r="S220" s="3"/>
      <c r="T220" s="3"/>
      <c r="U220" s="3"/>
      <c r="V220" s="3"/>
      <c r="W220" s="3"/>
      <c r="X220" s="3">
        <v>1</v>
      </c>
      <c r="Y220" s="3"/>
      <c r="Z220" s="3">
        <v>1</v>
      </c>
      <c r="AB220" s="2" t="s">
        <v>25104</v>
      </c>
      <c r="AC220">
        <f t="shared" si="15"/>
        <v>1</v>
      </c>
      <c r="AD220">
        <f t="shared" si="16"/>
        <v>0</v>
      </c>
    </row>
    <row r="221" spans="1:30" x14ac:dyDescent="0.2">
      <c r="A221" s="4" t="s">
        <v>27663</v>
      </c>
      <c r="B221" s="3"/>
      <c r="C221" s="3">
        <v>1</v>
      </c>
      <c r="D221" s="3"/>
      <c r="E221" s="3"/>
      <c r="F221" s="3"/>
      <c r="G221" s="3"/>
      <c r="H221" s="3"/>
      <c r="I221" s="3">
        <v>1</v>
      </c>
      <c r="J221" s="3"/>
      <c r="O221" s="2" t="s">
        <v>25303</v>
      </c>
      <c r="P221" s="3"/>
      <c r="Q221" s="3"/>
      <c r="R221" s="3"/>
      <c r="S221" s="3"/>
      <c r="T221" s="3"/>
      <c r="U221" s="3"/>
      <c r="V221" s="3"/>
      <c r="W221" s="3"/>
      <c r="X221" s="3"/>
      <c r="Y221" s="3">
        <v>1</v>
      </c>
      <c r="Z221" s="3">
        <v>1</v>
      </c>
      <c r="AB221" s="2" t="s">
        <v>25303</v>
      </c>
      <c r="AC221">
        <f t="shared" si="15"/>
        <v>1</v>
      </c>
      <c r="AD221">
        <f t="shared" si="16"/>
        <v>0</v>
      </c>
    </row>
    <row r="222" spans="1:30" x14ac:dyDescent="0.2">
      <c r="A222" s="4" t="s">
        <v>27664</v>
      </c>
      <c r="B222" s="3"/>
      <c r="C222" s="3">
        <v>1</v>
      </c>
      <c r="D222" s="3"/>
      <c r="E222" s="3"/>
      <c r="F222" s="3">
        <v>1</v>
      </c>
      <c r="G222" s="3">
        <v>1</v>
      </c>
      <c r="H222" s="3">
        <v>1</v>
      </c>
      <c r="I222" s="3">
        <v>4</v>
      </c>
      <c r="J222" s="3"/>
      <c r="O222" s="2" t="s">
        <v>25310</v>
      </c>
      <c r="P222" s="3"/>
      <c r="Q222" s="3"/>
      <c r="R222" s="3"/>
      <c r="S222" s="3"/>
      <c r="T222" s="3"/>
      <c r="U222" s="3">
        <v>1</v>
      </c>
      <c r="V222" s="3"/>
      <c r="W222" s="3"/>
      <c r="X222" s="3"/>
      <c r="Y222" s="3"/>
      <c r="Z222" s="3">
        <v>1</v>
      </c>
      <c r="AB222" s="2" t="s">
        <v>25310</v>
      </c>
      <c r="AC222">
        <f t="shared" si="15"/>
        <v>1</v>
      </c>
      <c r="AD222">
        <f t="shared" si="16"/>
        <v>0</v>
      </c>
    </row>
    <row r="223" spans="1:30" x14ac:dyDescent="0.2">
      <c r="A223" s="4" t="s">
        <v>27665</v>
      </c>
      <c r="B223" s="3"/>
      <c r="C223" s="3">
        <v>1</v>
      </c>
      <c r="D223" s="3"/>
      <c r="E223" s="3"/>
      <c r="F223" s="3"/>
      <c r="G223" s="3">
        <v>1</v>
      </c>
      <c r="H223" s="3">
        <v>1</v>
      </c>
      <c r="I223" s="3">
        <v>3</v>
      </c>
      <c r="J223" s="3"/>
      <c r="O223" s="2" t="s">
        <v>25613</v>
      </c>
      <c r="P223" s="3"/>
      <c r="Q223" s="3"/>
      <c r="R223" s="3">
        <v>1</v>
      </c>
      <c r="S223" s="3"/>
      <c r="T223" s="3"/>
      <c r="U223" s="3"/>
      <c r="V223" s="3"/>
      <c r="W223" s="3"/>
      <c r="X223" s="3"/>
      <c r="Y223" s="3"/>
      <c r="Z223" s="3">
        <v>1</v>
      </c>
      <c r="AB223" s="2" t="s">
        <v>25613</v>
      </c>
      <c r="AC223">
        <f t="shared" si="15"/>
        <v>1</v>
      </c>
      <c r="AD223">
        <f t="shared" si="16"/>
        <v>0</v>
      </c>
    </row>
    <row r="224" spans="1:30" x14ac:dyDescent="0.2">
      <c r="A224" s="4" t="s">
        <v>27666</v>
      </c>
      <c r="B224" s="3"/>
      <c r="C224" s="3">
        <v>1</v>
      </c>
      <c r="D224" s="3"/>
      <c r="E224" s="3"/>
      <c r="F224" s="3"/>
      <c r="G224" s="3"/>
      <c r="H224" s="3">
        <v>1</v>
      </c>
      <c r="I224" s="3">
        <v>2</v>
      </c>
      <c r="J224" s="3"/>
      <c r="O224" s="2" t="s">
        <v>25661</v>
      </c>
      <c r="P224" s="3"/>
      <c r="Q224" s="3"/>
      <c r="R224" s="3"/>
      <c r="S224" s="3"/>
      <c r="T224" s="3"/>
      <c r="U224" s="3"/>
      <c r="V224" s="3"/>
      <c r="W224" s="3"/>
      <c r="X224" s="3"/>
      <c r="Y224" s="3">
        <v>1</v>
      </c>
      <c r="Z224" s="3">
        <v>1</v>
      </c>
      <c r="AB224" s="2" t="s">
        <v>25661</v>
      </c>
      <c r="AC224">
        <f t="shared" ref="AC224:AC237" si="17">GETPIVOTDATA("rec_id",$O$29," state",$AB224)</f>
        <v>1</v>
      </c>
      <c r="AD224">
        <f t="shared" si="16"/>
        <v>0</v>
      </c>
    </row>
    <row r="225" spans="1:32" x14ac:dyDescent="0.2">
      <c r="A225" s="4" t="s">
        <v>27667</v>
      </c>
      <c r="B225" s="3"/>
      <c r="C225" s="3">
        <v>1</v>
      </c>
      <c r="D225" s="3"/>
      <c r="E225" s="3"/>
      <c r="F225" s="3">
        <v>1</v>
      </c>
      <c r="G225" s="3">
        <v>1</v>
      </c>
      <c r="H225" s="3">
        <v>1</v>
      </c>
      <c r="I225" s="3">
        <v>4</v>
      </c>
      <c r="J225" s="3"/>
      <c r="O225" s="2" t="s">
        <v>25734</v>
      </c>
      <c r="P225" s="3"/>
      <c r="Q225" s="3"/>
      <c r="R225" s="3"/>
      <c r="S225" s="3"/>
      <c r="T225" s="3"/>
      <c r="U225" s="3">
        <v>1</v>
      </c>
      <c r="V225" s="3"/>
      <c r="W225" s="3"/>
      <c r="X225" s="3"/>
      <c r="Y225" s="3"/>
      <c r="Z225" s="3">
        <v>1</v>
      </c>
      <c r="AB225" s="2" t="s">
        <v>25734</v>
      </c>
      <c r="AC225">
        <f t="shared" si="17"/>
        <v>1</v>
      </c>
      <c r="AD225">
        <f t="shared" si="16"/>
        <v>0</v>
      </c>
    </row>
    <row r="226" spans="1:32" x14ac:dyDescent="0.2">
      <c r="A226" s="4" t="s">
        <v>27668</v>
      </c>
      <c r="B226" s="3"/>
      <c r="C226" s="3">
        <v>1</v>
      </c>
      <c r="D226" s="3"/>
      <c r="E226" s="3"/>
      <c r="F226" s="3"/>
      <c r="G226" s="3"/>
      <c r="H226" s="3"/>
      <c r="I226" s="3">
        <v>1</v>
      </c>
      <c r="J226" s="3"/>
      <c r="O226" s="2" t="s">
        <v>25774</v>
      </c>
      <c r="P226" s="3"/>
      <c r="Q226" s="3"/>
      <c r="R226" s="3"/>
      <c r="S226" s="3">
        <v>1</v>
      </c>
      <c r="T226" s="3"/>
      <c r="U226" s="3"/>
      <c r="V226" s="3"/>
      <c r="W226" s="3"/>
      <c r="X226" s="3"/>
      <c r="Y226" s="3"/>
      <c r="Z226" s="3">
        <v>1</v>
      </c>
      <c r="AB226" s="2" t="s">
        <v>25774</v>
      </c>
      <c r="AC226">
        <f t="shared" si="17"/>
        <v>1</v>
      </c>
      <c r="AD226">
        <f t="shared" si="16"/>
        <v>0</v>
      </c>
    </row>
    <row r="227" spans="1:32" x14ac:dyDescent="0.2">
      <c r="A227" s="4" t="s">
        <v>27669</v>
      </c>
      <c r="B227" s="3"/>
      <c r="C227" s="3">
        <v>1</v>
      </c>
      <c r="D227" s="3"/>
      <c r="E227" s="3"/>
      <c r="F227" s="3"/>
      <c r="G227" s="3"/>
      <c r="H227" s="3"/>
      <c r="I227" s="3">
        <v>1</v>
      </c>
      <c r="J227" s="3"/>
      <c r="O227" s="2" t="s">
        <v>25893</v>
      </c>
      <c r="P227" s="3"/>
      <c r="Q227" s="3">
        <v>1</v>
      </c>
      <c r="R227" s="3"/>
      <c r="S227" s="3"/>
      <c r="T227" s="3"/>
      <c r="U227" s="3"/>
      <c r="V227" s="3"/>
      <c r="W227" s="3"/>
      <c r="X227" s="3"/>
      <c r="Y227" s="3"/>
      <c r="Z227" s="3">
        <v>1</v>
      </c>
      <c r="AB227" s="2" t="s">
        <v>25893</v>
      </c>
      <c r="AC227">
        <f t="shared" si="17"/>
        <v>1</v>
      </c>
      <c r="AD227">
        <f t="shared" si="16"/>
        <v>0</v>
      </c>
    </row>
    <row r="228" spans="1:32" x14ac:dyDescent="0.2">
      <c r="A228" s="4" t="s">
        <v>27670</v>
      </c>
      <c r="B228" s="3"/>
      <c r="C228" s="3">
        <v>1</v>
      </c>
      <c r="D228" s="3"/>
      <c r="E228" s="3">
        <v>1</v>
      </c>
      <c r="F228" s="3">
        <v>1</v>
      </c>
      <c r="G228" s="3">
        <v>1</v>
      </c>
      <c r="H228" s="3">
        <v>1</v>
      </c>
      <c r="I228" s="3">
        <v>5</v>
      </c>
      <c r="J228" s="3"/>
      <c r="O228" s="2" t="s">
        <v>25981</v>
      </c>
      <c r="P228" s="3"/>
      <c r="Q228" s="3"/>
      <c r="R228" s="3">
        <v>1</v>
      </c>
      <c r="S228" s="3"/>
      <c r="T228" s="3"/>
      <c r="U228" s="3"/>
      <c r="V228" s="3"/>
      <c r="W228" s="3"/>
      <c r="X228" s="3"/>
      <c r="Y228" s="3"/>
      <c r="Z228" s="3">
        <v>1</v>
      </c>
      <c r="AB228" s="2" t="s">
        <v>25981</v>
      </c>
      <c r="AC228">
        <f t="shared" si="17"/>
        <v>1</v>
      </c>
      <c r="AD228">
        <f t="shared" si="16"/>
        <v>0</v>
      </c>
    </row>
    <row r="229" spans="1:32" x14ac:dyDescent="0.2">
      <c r="A229" s="4" t="s">
        <v>27671</v>
      </c>
      <c r="B229" s="3"/>
      <c r="C229" s="3">
        <v>1</v>
      </c>
      <c r="D229" s="3"/>
      <c r="E229" s="3"/>
      <c r="F229" s="3">
        <v>1</v>
      </c>
      <c r="G229" s="3">
        <v>1</v>
      </c>
      <c r="H229" s="3">
        <v>1</v>
      </c>
      <c r="I229" s="3">
        <v>4</v>
      </c>
      <c r="J229" s="3"/>
      <c r="O229" s="2" t="s">
        <v>26453</v>
      </c>
      <c r="P229" s="3"/>
      <c r="Q229" s="3"/>
      <c r="R229" s="3">
        <v>1</v>
      </c>
      <c r="S229" s="3"/>
      <c r="T229" s="3"/>
      <c r="U229" s="3"/>
      <c r="V229" s="3"/>
      <c r="W229" s="3"/>
      <c r="X229" s="3"/>
      <c r="Y229" s="3"/>
      <c r="Z229" s="3">
        <v>1</v>
      </c>
      <c r="AB229" s="2" t="s">
        <v>26453</v>
      </c>
      <c r="AC229">
        <f t="shared" si="17"/>
        <v>1</v>
      </c>
      <c r="AD229">
        <f t="shared" si="16"/>
        <v>0</v>
      </c>
    </row>
    <row r="230" spans="1:32" x14ac:dyDescent="0.2">
      <c r="A230" s="4" t="s">
        <v>27672</v>
      </c>
      <c r="B230" s="3"/>
      <c r="C230" s="3">
        <v>1</v>
      </c>
      <c r="D230" s="3"/>
      <c r="E230" s="3"/>
      <c r="F230" s="3"/>
      <c r="G230" s="3"/>
      <c r="H230" s="3"/>
      <c r="I230" s="3">
        <v>1</v>
      </c>
      <c r="J230" s="3"/>
      <c r="O230" s="2" t="s">
        <v>26474</v>
      </c>
      <c r="P230" s="3"/>
      <c r="Q230" s="3"/>
      <c r="R230" s="3">
        <v>1</v>
      </c>
      <c r="S230" s="3"/>
      <c r="T230" s="3"/>
      <c r="U230" s="3"/>
      <c r="V230" s="3"/>
      <c r="W230" s="3"/>
      <c r="X230" s="3"/>
      <c r="Y230" s="3"/>
      <c r="Z230" s="3">
        <v>1</v>
      </c>
      <c r="AB230" s="2" t="s">
        <v>26474</v>
      </c>
      <c r="AC230">
        <f t="shared" si="17"/>
        <v>1</v>
      </c>
      <c r="AD230">
        <f t="shared" si="16"/>
        <v>0</v>
      </c>
    </row>
    <row r="231" spans="1:32" x14ac:dyDescent="0.2">
      <c r="A231" s="4" t="s">
        <v>27673</v>
      </c>
      <c r="B231" s="3"/>
      <c r="C231" s="3">
        <v>1</v>
      </c>
      <c r="D231" s="3"/>
      <c r="E231" s="3"/>
      <c r="F231" s="3"/>
      <c r="G231" s="3"/>
      <c r="H231" s="3"/>
      <c r="I231" s="3">
        <v>1</v>
      </c>
      <c r="J231" s="3"/>
      <c r="O231" s="2" t="s">
        <v>26522</v>
      </c>
      <c r="P231" s="3"/>
      <c r="Q231" s="3"/>
      <c r="R231" s="3"/>
      <c r="S231" s="3"/>
      <c r="T231" s="3"/>
      <c r="U231" s="3"/>
      <c r="V231" s="3">
        <v>1</v>
      </c>
      <c r="W231" s="3"/>
      <c r="X231" s="3"/>
      <c r="Y231" s="3"/>
      <c r="Z231" s="3">
        <v>1</v>
      </c>
      <c r="AB231" s="2" t="s">
        <v>26522</v>
      </c>
      <c r="AC231">
        <f t="shared" si="17"/>
        <v>1</v>
      </c>
      <c r="AD231">
        <f t="shared" si="16"/>
        <v>0</v>
      </c>
    </row>
    <row r="232" spans="1:32" x14ac:dyDescent="0.2">
      <c r="A232" s="4" t="s">
        <v>27674</v>
      </c>
      <c r="B232" s="3"/>
      <c r="C232" s="3">
        <v>1</v>
      </c>
      <c r="D232" s="3"/>
      <c r="E232" s="3">
        <v>1</v>
      </c>
      <c r="F232" s="3">
        <v>1</v>
      </c>
      <c r="G232" s="3">
        <v>1</v>
      </c>
      <c r="H232" s="3">
        <v>1</v>
      </c>
      <c r="I232" s="3">
        <v>5</v>
      </c>
      <c r="J232" s="3"/>
      <c r="O232" s="2" t="s">
        <v>26649</v>
      </c>
      <c r="P232" s="3"/>
      <c r="Q232" s="3"/>
      <c r="R232" s="3"/>
      <c r="S232" s="3">
        <v>1</v>
      </c>
      <c r="T232" s="3"/>
      <c r="U232" s="3"/>
      <c r="V232" s="3"/>
      <c r="W232" s="3"/>
      <c r="X232" s="3"/>
      <c r="Y232" s="3"/>
      <c r="Z232" s="3">
        <v>1</v>
      </c>
      <c r="AB232" s="2" t="s">
        <v>26649</v>
      </c>
      <c r="AC232">
        <f t="shared" si="17"/>
        <v>1</v>
      </c>
      <c r="AD232">
        <f t="shared" si="16"/>
        <v>0</v>
      </c>
    </row>
    <row r="233" spans="1:32" x14ac:dyDescent="0.2">
      <c r="A233" s="4" t="s">
        <v>27675</v>
      </c>
      <c r="B233" s="3"/>
      <c r="C233" s="3">
        <v>1</v>
      </c>
      <c r="D233" s="3"/>
      <c r="E233" s="3"/>
      <c r="F233" s="3"/>
      <c r="G233" s="3"/>
      <c r="H233" s="3"/>
      <c r="I233" s="3">
        <v>1</v>
      </c>
      <c r="J233" s="3"/>
      <c r="O233" s="2" t="s">
        <v>26868</v>
      </c>
      <c r="P233" s="3"/>
      <c r="Q233" s="3">
        <v>1</v>
      </c>
      <c r="R233" s="3"/>
      <c r="S233" s="3"/>
      <c r="T233" s="3"/>
      <c r="U233" s="3"/>
      <c r="V233" s="3"/>
      <c r="W233" s="3"/>
      <c r="X233" s="3"/>
      <c r="Y233" s="3"/>
      <c r="Z233" s="3">
        <v>1</v>
      </c>
      <c r="AB233" s="2" t="s">
        <v>26868</v>
      </c>
      <c r="AC233">
        <f t="shared" si="17"/>
        <v>1</v>
      </c>
      <c r="AD233">
        <f t="shared" si="16"/>
        <v>0</v>
      </c>
    </row>
    <row r="234" spans="1:32" x14ac:dyDescent="0.2">
      <c r="A234" s="4" t="s">
        <v>27676</v>
      </c>
      <c r="B234" s="3"/>
      <c r="C234" s="3">
        <v>1</v>
      </c>
      <c r="D234" s="3"/>
      <c r="E234" s="3"/>
      <c r="F234" s="3"/>
      <c r="G234" s="3"/>
      <c r="H234" s="3"/>
      <c r="I234" s="3">
        <v>1</v>
      </c>
      <c r="J234" s="3"/>
      <c r="O234" s="2" t="s">
        <v>27098</v>
      </c>
      <c r="P234" s="3"/>
      <c r="Q234" s="3"/>
      <c r="R234" s="3"/>
      <c r="S234" s="3"/>
      <c r="T234" s="3"/>
      <c r="U234" s="3"/>
      <c r="V234" s="3"/>
      <c r="W234" s="3"/>
      <c r="X234" s="3">
        <v>1</v>
      </c>
      <c r="Y234" s="3"/>
      <c r="Z234" s="3">
        <v>1</v>
      </c>
      <c r="AB234" s="2" t="s">
        <v>27098</v>
      </c>
      <c r="AC234">
        <f t="shared" si="17"/>
        <v>1</v>
      </c>
      <c r="AD234">
        <f t="shared" si="16"/>
        <v>0</v>
      </c>
    </row>
    <row r="235" spans="1:32" x14ac:dyDescent="0.2">
      <c r="A235" s="4" t="s">
        <v>27677</v>
      </c>
      <c r="B235" s="3"/>
      <c r="C235" s="3">
        <v>1</v>
      </c>
      <c r="D235" s="3"/>
      <c r="E235" s="3">
        <v>1</v>
      </c>
      <c r="F235" s="3">
        <v>1</v>
      </c>
      <c r="G235" s="3">
        <v>1</v>
      </c>
      <c r="H235" s="3">
        <v>1</v>
      </c>
      <c r="I235" s="3">
        <v>5</v>
      </c>
      <c r="J235" s="3"/>
      <c r="O235" s="2" t="s">
        <v>27205</v>
      </c>
      <c r="P235" s="3"/>
      <c r="Q235" s="3"/>
      <c r="R235" s="3"/>
      <c r="S235" s="3">
        <v>1</v>
      </c>
      <c r="T235" s="3"/>
      <c r="U235" s="3"/>
      <c r="V235" s="3"/>
      <c r="W235" s="3"/>
      <c r="X235" s="3"/>
      <c r="Y235" s="3"/>
      <c r="Z235" s="3">
        <v>1</v>
      </c>
      <c r="AB235" s="2" t="s">
        <v>27205</v>
      </c>
      <c r="AC235">
        <f t="shared" si="17"/>
        <v>1</v>
      </c>
      <c r="AD235">
        <f t="shared" si="16"/>
        <v>0</v>
      </c>
    </row>
    <row r="236" spans="1:32" x14ac:dyDescent="0.2">
      <c r="A236" s="4" t="s">
        <v>27678</v>
      </c>
      <c r="B236" s="3"/>
      <c r="C236" s="3">
        <v>1</v>
      </c>
      <c r="D236" s="3"/>
      <c r="E236" s="3"/>
      <c r="F236" s="3"/>
      <c r="G236" s="3"/>
      <c r="H236" s="3"/>
      <c r="I236" s="3">
        <v>1</v>
      </c>
      <c r="J236" s="3"/>
      <c r="O236" s="2" t="s">
        <v>27433</v>
      </c>
      <c r="P236" s="3"/>
      <c r="Q236" s="3"/>
      <c r="R236" s="3"/>
      <c r="S236" s="3"/>
      <c r="T236" s="3"/>
      <c r="U236" s="3"/>
      <c r="V236" s="3">
        <v>1</v>
      </c>
      <c r="W236" s="3"/>
      <c r="X236" s="3"/>
      <c r="Y236" s="3"/>
      <c r="Z236" s="3">
        <v>1</v>
      </c>
      <c r="AB236" s="2" t="s">
        <v>27433</v>
      </c>
      <c r="AC236">
        <f t="shared" si="17"/>
        <v>1</v>
      </c>
      <c r="AD236">
        <f t="shared" si="16"/>
        <v>0</v>
      </c>
    </row>
    <row r="237" spans="1:32" x14ac:dyDescent="0.2">
      <c r="A237" s="4" t="s">
        <v>27679</v>
      </c>
      <c r="B237" s="3"/>
      <c r="C237" s="3">
        <v>1</v>
      </c>
      <c r="D237" s="3"/>
      <c r="E237" s="3"/>
      <c r="F237" s="3"/>
      <c r="G237" s="3"/>
      <c r="H237" s="3"/>
      <c r="I237" s="3">
        <v>1</v>
      </c>
      <c r="J237" s="3"/>
      <c r="O237" s="2" t="s">
        <v>27443</v>
      </c>
      <c r="P237" s="3"/>
      <c r="Q237" s="3"/>
      <c r="R237" s="3"/>
      <c r="S237" s="3"/>
      <c r="T237" s="3"/>
      <c r="U237" s="3">
        <v>1</v>
      </c>
      <c r="V237" s="3"/>
      <c r="W237" s="3"/>
      <c r="X237" s="3"/>
      <c r="Y237" s="3"/>
      <c r="Z237" s="3">
        <v>1</v>
      </c>
      <c r="AB237" s="2" t="s">
        <v>27443</v>
      </c>
      <c r="AC237">
        <f t="shared" si="17"/>
        <v>1</v>
      </c>
      <c r="AD237">
        <f t="shared" si="16"/>
        <v>0</v>
      </c>
    </row>
    <row r="238" spans="1:32" x14ac:dyDescent="0.2">
      <c r="A238" s="4" t="s">
        <v>27680</v>
      </c>
      <c r="B238" s="3"/>
      <c r="C238" s="3">
        <v>1</v>
      </c>
      <c r="D238" s="3"/>
      <c r="E238" s="3"/>
      <c r="F238" s="3"/>
      <c r="G238" s="3">
        <v>1</v>
      </c>
      <c r="H238" s="3">
        <v>1</v>
      </c>
      <c r="I238" s="3">
        <v>3</v>
      </c>
      <c r="J238" s="3"/>
      <c r="O238" s="2" t="s">
        <v>171</v>
      </c>
      <c r="P238" s="3">
        <v>960</v>
      </c>
      <c r="Q238" s="3">
        <v>1058</v>
      </c>
      <c r="R238" s="3">
        <v>955</v>
      </c>
      <c r="S238" s="3">
        <v>1032</v>
      </c>
      <c r="T238" s="3">
        <v>930</v>
      </c>
      <c r="U238" s="3">
        <v>1166</v>
      </c>
      <c r="V238" s="3">
        <v>940</v>
      </c>
      <c r="W238" s="3">
        <v>945</v>
      </c>
      <c r="X238" s="3">
        <v>1061</v>
      </c>
      <c r="Y238" s="3">
        <v>953</v>
      </c>
      <c r="Z238" s="3">
        <v>10000</v>
      </c>
    </row>
    <row r="239" spans="1:32" x14ac:dyDescent="0.2">
      <c r="A239" s="4" t="s">
        <v>27681</v>
      </c>
      <c r="B239" s="3"/>
      <c r="C239" s="3">
        <v>1</v>
      </c>
      <c r="D239" s="3"/>
      <c r="E239" s="3"/>
      <c r="F239" s="3"/>
      <c r="G239" s="3"/>
      <c r="H239" s="3"/>
      <c r="I239" s="3">
        <v>1</v>
      </c>
      <c r="J239" s="3"/>
      <c r="AD239">
        <f>SUM(AD31:AD237)</f>
        <v>8856640</v>
      </c>
      <c r="AF239">
        <f>SUM(AD239,M17)</f>
        <v>13878152</v>
      </c>
    </row>
    <row r="240" spans="1:32" x14ac:dyDescent="0.2">
      <c r="A240" s="4" t="s">
        <v>27682</v>
      </c>
      <c r="B240" s="3"/>
      <c r="C240" s="3">
        <v>1</v>
      </c>
      <c r="D240" s="3"/>
      <c r="E240" s="3"/>
      <c r="F240" s="3">
        <v>1</v>
      </c>
      <c r="G240" s="3">
        <v>1</v>
      </c>
      <c r="H240" s="3">
        <v>1</v>
      </c>
      <c r="I240" s="3">
        <v>4</v>
      </c>
      <c r="J240" s="3"/>
    </row>
    <row r="241" spans="1:10" x14ac:dyDescent="0.2">
      <c r="A241" s="4" t="s">
        <v>27683</v>
      </c>
      <c r="B241" s="3"/>
      <c r="C241" s="3">
        <v>1</v>
      </c>
      <c r="D241" s="3"/>
      <c r="E241" s="3"/>
      <c r="F241" s="3"/>
      <c r="G241" s="3"/>
      <c r="H241" s="3"/>
      <c r="I241" s="3">
        <v>1</v>
      </c>
      <c r="J241" s="3"/>
    </row>
    <row r="242" spans="1:10" x14ac:dyDescent="0.2">
      <c r="A242" s="4" t="s">
        <v>27684</v>
      </c>
      <c r="B242" s="3"/>
      <c r="C242" s="3">
        <v>1</v>
      </c>
      <c r="D242" s="3"/>
      <c r="E242" s="3"/>
      <c r="F242" s="3"/>
      <c r="G242" s="3">
        <v>1</v>
      </c>
      <c r="H242" s="3">
        <v>1</v>
      </c>
      <c r="I242" s="3">
        <v>3</v>
      </c>
      <c r="J242" s="3"/>
    </row>
    <row r="243" spans="1:10" x14ac:dyDescent="0.2">
      <c r="A243" s="4" t="s">
        <v>27685</v>
      </c>
      <c r="B243" s="3"/>
      <c r="C243" s="3">
        <v>1</v>
      </c>
      <c r="D243" s="3"/>
      <c r="E243" s="3"/>
      <c r="F243" s="3"/>
      <c r="G243" s="3"/>
      <c r="H243" s="3"/>
      <c r="I243" s="3">
        <v>1</v>
      </c>
      <c r="J243" s="3"/>
    </row>
    <row r="244" spans="1:10" x14ac:dyDescent="0.2">
      <c r="A244" s="4" t="s">
        <v>27686</v>
      </c>
      <c r="B244" s="3"/>
      <c r="C244" s="3">
        <v>1</v>
      </c>
      <c r="D244" s="3"/>
      <c r="E244" s="3"/>
      <c r="F244" s="3"/>
      <c r="G244" s="3"/>
      <c r="H244" s="3"/>
      <c r="I244" s="3">
        <v>1</v>
      </c>
      <c r="J244" s="3"/>
    </row>
    <row r="245" spans="1:10" x14ac:dyDescent="0.2">
      <c r="A245" s="4" t="s">
        <v>27687</v>
      </c>
      <c r="B245" s="3"/>
      <c r="C245" s="3">
        <v>1</v>
      </c>
      <c r="D245" s="3"/>
      <c r="E245" s="3">
        <v>1</v>
      </c>
      <c r="F245" s="3">
        <v>1</v>
      </c>
      <c r="G245" s="3">
        <v>1</v>
      </c>
      <c r="H245" s="3">
        <v>1</v>
      </c>
      <c r="I245" s="3">
        <v>5</v>
      </c>
      <c r="J245" s="3"/>
    </row>
    <row r="246" spans="1:10" x14ac:dyDescent="0.2">
      <c r="A246" s="4" t="s">
        <v>27688</v>
      </c>
      <c r="B246" s="3"/>
      <c r="C246" s="3">
        <v>1</v>
      </c>
      <c r="D246" s="3"/>
      <c r="E246" s="3"/>
      <c r="F246" s="3">
        <v>1</v>
      </c>
      <c r="G246" s="3">
        <v>1</v>
      </c>
      <c r="H246" s="3">
        <v>1</v>
      </c>
      <c r="I246" s="3">
        <v>4</v>
      </c>
      <c r="J246" s="3"/>
    </row>
    <row r="247" spans="1:10" x14ac:dyDescent="0.2">
      <c r="A247" s="4" t="s">
        <v>27689</v>
      </c>
      <c r="B247" s="3"/>
      <c r="C247" s="3">
        <v>1</v>
      </c>
      <c r="D247" s="3"/>
      <c r="E247" s="3"/>
      <c r="F247" s="3"/>
      <c r="G247" s="3"/>
      <c r="H247" s="3"/>
      <c r="I247" s="3">
        <v>1</v>
      </c>
      <c r="J247" s="3"/>
    </row>
    <row r="248" spans="1:10" x14ac:dyDescent="0.2">
      <c r="A248" s="4" t="s">
        <v>27690</v>
      </c>
      <c r="B248" s="3"/>
      <c r="C248" s="3">
        <v>1</v>
      </c>
      <c r="D248" s="3"/>
      <c r="E248" s="3"/>
      <c r="F248" s="3"/>
      <c r="G248" s="3"/>
      <c r="H248" s="3"/>
      <c r="I248" s="3">
        <v>1</v>
      </c>
      <c r="J248" s="3"/>
    </row>
    <row r="249" spans="1:10" x14ac:dyDescent="0.2">
      <c r="A249" s="4" t="s">
        <v>27691</v>
      </c>
      <c r="B249" s="3"/>
      <c r="C249" s="3">
        <v>1</v>
      </c>
      <c r="D249" s="3"/>
      <c r="E249" s="3"/>
      <c r="F249" s="3"/>
      <c r="G249" s="3">
        <v>1</v>
      </c>
      <c r="H249" s="3">
        <v>1</v>
      </c>
      <c r="I249" s="3">
        <v>3</v>
      </c>
      <c r="J249" s="3"/>
    </row>
    <row r="250" spans="1:10" x14ac:dyDescent="0.2">
      <c r="A250" s="4" t="s">
        <v>27692</v>
      </c>
      <c r="B250" s="3"/>
      <c r="C250" s="3">
        <v>1</v>
      </c>
      <c r="D250" s="3"/>
      <c r="E250" s="3"/>
      <c r="F250" s="3"/>
      <c r="G250" s="3"/>
      <c r="H250" s="3"/>
      <c r="I250" s="3">
        <v>1</v>
      </c>
      <c r="J250" s="3"/>
    </row>
    <row r="251" spans="1:10" x14ac:dyDescent="0.2">
      <c r="A251" s="4" t="s">
        <v>27693</v>
      </c>
      <c r="B251" s="3"/>
      <c r="C251" s="3">
        <v>1</v>
      </c>
      <c r="D251" s="3"/>
      <c r="E251" s="3"/>
      <c r="F251" s="3"/>
      <c r="G251" s="3"/>
      <c r="H251" s="3"/>
      <c r="I251" s="3">
        <v>1</v>
      </c>
      <c r="J251" s="3"/>
    </row>
    <row r="252" spans="1:10" x14ac:dyDescent="0.2">
      <c r="A252" s="4" t="s">
        <v>27694</v>
      </c>
      <c r="B252" s="3"/>
      <c r="C252" s="3">
        <v>1</v>
      </c>
      <c r="D252" s="3"/>
      <c r="E252" s="3"/>
      <c r="F252" s="3"/>
      <c r="G252" s="3"/>
      <c r="H252" s="3"/>
      <c r="I252" s="3">
        <v>1</v>
      </c>
      <c r="J252" s="3"/>
    </row>
    <row r="253" spans="1:10" x14ac:dyDescent="0.2">
      <c r="A253" s="4" t="s">
        <v>27695</v>
      </c>
      <c r="B253" s="3"/>
      <c r="C253" s="3">
        <v>1</v>
      </c>
      <c r="D253" s="3"/>
      <c r="E253" s="3"/>
      <c r="F253" s="3">
        <v>1</v>
      </c>
      <c r="G253" s="3">
        <v>1</v>
      </c>
      <c r="H253" s="3">
        <v>1</v>
      </c>
      <c r="I253" s="3">
        <v>4</v>
      </c>
      <c r="J253" s="3"/>
    </row>
    <row r="254" spans="1:10" x14ac:dyDescent="0.2">
      <c r="A254" s="4" t="s">
        <v>27696</v>
      </c>
      <c r="B254" s="3"/>
      <c r="C254" s="3">
        <v>1</v>
      </c>
      <c r="D254" s="3"/>
      <c r="E254" s="3"/>
      <c r="F254" s="3"/>
      <c r="G254" s="3"/>
      <c r="H254" s="3"/>
      <c r="I254" s="3">
        <v>1</v>
      </c>
      <c r="J254" s="3"/>
    </row>
    <row r="255" spans="1:10" x14ac:dyDescent="0.2">
      <c r="A255" s="4" t="s">
        <v>27697</v>
      </c>
      <c r="B255" s="3"/>
      <c r="C255" s="3">
        <v>1</v>
      </c>
      <c r="D255" s="3"/>
      <c r="E255" s="3"/>
      <c r="F255" s="3"/>
      <c r="G255" s="3"/>
      <c r="H255" s="3"/>
      <c r="I255" s="3">
        <v>1</v>
      </c>
      <c r="J255" s="3"/>
    </row>
    <row r="256" spans="1:10" x14ac:dyDescent="0.2">
      <c r="A256" s="4" t="s">
        <v>27698</v>
      </c>
      <c r="B256" s="3"/>
      <c r="C256" s="3">
        <v>1</v>
      </c>
      <c r="D256" s="3"/>
      <c r="E256" s="3"/>
      <c r="F256" s="3"/>
      <c r="G256" s="3"/>
      <c r="H256" s="3"/>
      <c r="I256" s="3">
        <v>1</v>
      </c>
      <c r="J256" s="3"/>
    </row>
    <row r="257" spans="1:10" x14ac:dyDescent="0.2">
      <c r="A257" s="4" t="s">
        <v>27699</v>
      </c>
      <c r="B257" s="3"/>
      <c r="C257" s="3">
        <v>1</v>
      </c>
      <c r="D257" s="3"/>
      <c r="E257" s="3"/>
      <c r="F257" s="3"/>
      <c r="G257" s="3"/>
      <c r="H257" s="3"/>
      <c r="I257" s="3">
        <v>1</v>
      </c>
      <c r="J257" s="3"/>
    </row>
    <row r="258" spans="1:10" x14ac:dyDescent="0.2">
      <c r="A258" s="4" t="s">
        <v>27700</v>
      </c>
      <c r="B258" s="3"/>
      <c r="C258" s="3">
        <v>1</v>
      </c>
      <c r="D258" s="3"/>
      <c r="E258" s="3"/>
      <c r="F258" s="3"/>
      <c r="G258" s="3"/>
      <c r="H258" s="3"/>
      <c r="I258" s="3">
        <v>1</v>
      </c>
      <c r="J258" s="3"/>
    </row>
    <row r="259" spans="1:10" x14ac:dyDescent="0.2">
      <c r="A259" s="4" t="s">
        <v>27701</v>
      </c>
      <c r="B259" s="3"/>
      <c r="C259" s="3">
        <v>1</v>
      </c>
      <c r="D259" s="3"/>
      <c r="E259" s="3">
        <v>1</v>
      </c>
      <c r="F259" s="3">
        <v>1</v>
      </c>
      <c r="G259" s="3">
        <v>1</v>
      </c>
      <c r="H259" s="3">
        <v>1</v>
      </c>
      <c r="I259" s="3">
        <v>5</v>
      </c>
      <c r="J259" s="3"/>
    </row>
    <row r="260" spans="1:10" x14ac:dyDescent="0.2">
      <c r="A260" s="4" t="s">
        <v>27702</v>
      </c>
      <c r="B260" s="3"/>
      <c r="C260" s="3">
        <v>1</v>
      </c>
      <c r="D260" s="3"/>
      <c r="E260" s="3"/>
      <c r="F260" s="3">
        <v>1</v>
      </c>
      <c r="G260" s="3">
        <v>1</v>
      </c>
      <c r="H260" s="3">
        <v>1</v>
      </c>
      <c r="I260" s="3">
        <v>4</v>
      </c>
      <c r="J260" s="3"/>
    </row>
    <row r="261" spans="1:10" x14ac:dyDescent="0.2">
      <c r="A261" s="4" t="s">
        <v>27703</v>
      </c>
      <c r="B261" s="3"/>
      <c r="C261" s="3">
        <v>1</v>
      </c>
      <c r="D261" s="3"/>
      <c r="E261" s="3"/>
      <c r="F261" s="3">
        <v>1</v>
      </c>
      <c r="G261" s="3">
        <v>1</v>
      </c>
      <c r="H261" s="3">
        <v>1</v>
      </c>
      <c r="I261" s="3">
        <v>4</v>
      </c>
      <c r="J261" s="3"/>
    </row>
    <row r="262" spans="1:10" x14ac:dyDescent="0.2">
      <c r="A262" s="4" t="s">
        <v>27704</v>
      </c>
      <c r="B262" s="3"/>
      <c r="C262" s="3">
        <v>1</v>
      </c>
      <c r="D262" s="3"/>
      <c r="E262" s="3"/>
      <c r="F262" s="3"/>
      <c r="G262" s="3">
        <v>1</v>
      </c>
      <c r="H262" s="3">
        <v>1</v>
      </c>
      <c r="I262" s="3">
        <v>3</v>
      </c>
      <c r="J262" s="3"/>
    </row>
    <row r="263" spans="1:10" x14ac:dyDescent="0.2">
      <c r="A263" s="4" t="s">
        <v>27705</v>
      </c>
      <c r="B263" s="3"/>
      <c r="C263" s="3">
        <v>1</v>
      </c>
      <c r="D263" s="3"/>
      <c r="E263" s="3"/>
      <c r="F263" s="3"/>
      <c r="G263" s="3"/>
      <c r="H263" s="3"/>
      <c r="I263" s="3">
        <v>1</v>
      </c>
      <c r="J263" s="3"/>
    </row>
    <row r="264" spans="1:10" x14ac:dyDescent="0.2">
      <c r="A264" s="4" t="s">
        <v>27706</v>
      </c>
      <c r="B264" s="3"/>
      <c r="C264" s="3">
        <v>1</v>
      </c>
      <c r="D264" s="3"/>
      <c r="E264" s="3"/>
      <c r="F264" s="3"/>
      <c r="G264" s="3">
        <v>1</v>
      </c>
      <c r="H264" s="3">
        <v>1</v>
      </c>
      <c r="I264" s="3">
        <v>3</v>
      </c>
      <c r="J264" s="3"/>
    </row>
    <row r="265" spans="1:10" x14ac:dyDescent="0.2">
      <c r="A265" s="4" t="s">
        <v>27707</v>
      </c>
      <c r="B265" s="3"/>
      <c r="C265" s="3">
        <v>1</v>
      </c>
      <c r="D265" s="3"/>
      <c r="E265" s="3">
        <v>1</v>
      </c>
      <c r="F265" s="3">
        <v>1</v>
      </c>
      <c r="G265" s="3">
        <v>1</v>
      </c>
      <c r="H265" s="3">
        <v>1</v>
      </c>
      <c r="I265" s="3">
        <v>5</v>
      </c>
      <c r="J265" s="3"/>
    </row>
    <row r="266" spans="1:10" x14ac:dyDescent="0.2">
      <c r="A266" s="4" t="s">
        <v>27708</v>
      </c>
      <c r="B266" s="3"/>
      <c r="C266" s="3">
        <v>1</v>
      </c>
      <c r="D266" s="3"/>
      <c r="E266" s="3"/>
      <c r="F266" s="3"/>
      <c r="G266" s="3"/>
      <c r="H266" s="3"/>
      <c r="I266" s="3">
        <v>1</v>
      </c>
      <c r="J266" s="3"/>
    </row>
    <row r="267" spans="1:10" x14ac:dyDescent="0.2">
      <c r="A267" s="4" t="s">
        <v>27709</v>
      </c>
      <c r="B267" s="3"/>
      <c r="C267" s="3">
        <v>1</v>
      </c>
      <c r="D267" s="3"/>
      <c r="E267" s="3"/>
      <c r="F267" s="3">
        <v>1</v>
      </c>
      <c r="G267" s="3">
        <v>1</v>
      </c>
      <c r="H267" s="3">
        <v>1</v>
      </c>
      <c r="I267" s="3">
        <v>4</v>
      </c>
      <c r="J267" s="3"/>
    </row>
    <row r="268" spans="1:10" x14ac:dyDescent="0.2">
      <c r="A268" s="4" t="s">
        <v>27710</v>
      </c>
      <c r="B268" s="3"/>
      <c r="C268" s="3">
        <v>1</v>
      </c>
      <c r="D268" s="3"/>
      <c r="E268" s="3"/>
      <c r="F268" s="3"/>
      <c r="G268" s="3"/>
      <c r="H268" s="3"/>
      <c r="I268" s="3">
        <v>1</v>
      </c>
      <c r="J268" s="3"/>
    </row>
    <row r="269" spans="1:10" x14ac:dyDescent="0.2">
      <c r="A269" s="4" t="s">
        <v>27711</v>
      </c>
      <c r="B269" s="3"/>
      <c r="C269" s="3">
        <v>1</v>
      </c>
      <c r="D269" s="3"/>
      <c r="E269" s="3"/>
      <c r="F269" s="3"/>
      <c r="G269" s="3"/>
      <c r="H269" s="3"/>
      <c r="I269" s="3">
        <v>1</v>
      </c>
      <c r="J269" s="3"/>
    </row>
    <row r="270" spans="1:10" x14ac:dyDescent="0.2">
      <c r="A270" s="4" t="s">
        <v>27712</v>
      </c>
      <c r="B270" s="3"/>
      <c r="C270" s="3">
        <v>1</v>
      </c>
      <c r="D270" s="3"/>
      <c r="E270" s="3"/>
      <c r="F270" s="3"/>
      <c r="G270" s="3">
        <v>1</v>
      </c>
      <c r="H270" s="3">
        <v>1</v>
      </c>
      <c r="I270" s="3">
        <v>3</v>
      </c>
      <c r="J270" s="3"/>
    </row>
    <row r="271" spans="1:10" x14ac:dyDescent="0.2">
      <c r="A271" s="4" t="s">
        <v>27713</v>
      </c>
      <c r="B271" s="3"/>
      <c r="C271" s="3">
        <v>1</v>
      </c>
      <c r="D271" s="3"/>
      <c r="E271" s="3"/>
      <c r="F271" s="3"/>
      <c r="G271" s="3"/>
      <c r="H271" s="3"/>
      <c r="I271" s="3">
        <v>1</v>
      </c>
      <c r="J271" s="3"/>
    </row>
    <row r="272" spans="1:10" x14ac:dyDescent="0.2">
      <c r="A272" s="4" t="s">
        <v>27714</v>
      </c>
      <c r="B272" s="3"/>
      <c r="C272" s="3">
        <v>1</v>
      </c>
      <c r="D272" s="3"/>
      <c r="E272" s="3"/>
      <c r="F272" s="3"/>
      <c r="G272" s="3"/>
      <c r="H272" s="3"/>
      <c r="I272" s="3">
        <v>1</v>
      </c>
      <c r="J272" s="3"/>
    </row>
    <row r="273" spans="1:10" x14ac:dyDescent="0.2">
      <c r="A273" s="4" t="s">
        <v>27715</v>
      </c>
      <c r="B273" s="3"/>
      <c r="C273" s="3">
        <v>1</v>
      </c>
      <c r="D273" s="3"/>
      <c r="E273" s="3"/>
      <c r="F273" s="3"/>
      <c r="G273" s="3"/>
      <c r="H273" s="3"/>
      <c r="I273" s="3">
        <v>1</v>
      </c>
      <c r="J273" s="3"/>
    </row>
    <row r="274" spans="1:10" x14ac:dyDescent="0.2">
      <c r="A274" s="4" t="s">
        <v>27716</v>
      </c>
      <c r="B274" s="3"/>
      <c r="C274" s="3">
        <v>1</v>
      </c>
      <c r="D274" s="3"/>
      <c r="E274" s="3"/>
      <c r="F274" s="3"/>
      <c r="G274" s="3"/>
      <c r="H274" s="3"/>
      <c r="I274" s="3">
        <v>1</v>
      </c>
      <c r="J274" s="3"/>
    </row>
    <row r="275" spans="1:10" x14ac:dyDescent="0.2">
      <c r="A275" s="4" t="s">
        <v>27717</v>
      </c>
      <c r="B275" s="3"/>
      <c r="C275" s="3">
        <v>1</v>
      </c>
      <c r="D275" s="3"/>
      <c r="E275" s="3"/>
      <c r="F275" s="3"/>
      <c r="G275" s="3">
        <v>1</v>
      </c>
      <c r="H275" s="3">
        <v>1</v>
      </c>
      <c r="I275" s="3">
        <v>3</v>
      </c>
      <c r="J275" s="3"/>
    </row>
    <row r="276" spans="1:10" x14ac:dyDescent="0.2">
      <c r="A276" s="4" t="s">
        <v>27718</v>
      </c>
      <c r="B276" s="3"/>
      <c r="C276" s="3">
        <v>1</v>
      </c>
      <c r="D276" s="3"/>
      <c r="E276" s="3">
        <v>1</v>
      </c>
      <c r="F276" s="3">
        <v>1</v>
      </c>
      <c r="G276" s="3">
        <v>1</v>
      </c>
      <c r="H276" s="3">
        <v>1</v>
      </c>
      <c r="I276" s="3">
        <v>5</v>
      </c>
      <c r="J276" s="3"/>
    </row>
    <row r="277" spans="1:10" x14ac:dyDescent="0.2">
      <c r="A277" s="4" t="s">
        <v>27719</v>
      </c>
      <c r="B277" s="3"/>
      <c r="C277" s="3">
        <v>1</v>
      </c>
      <c r="D277" s="3"/>
      <c r="E277" s="3"/>
      <c r="F277" s="3"/>
      <c r="G277" s="3"/>
      <c r="H277" s="3">
        <v>1</v>
      </c>
      <c r="I277" s="3">
        <v>2</v>
      </c>
      <c r="J277" s="3"/>
    </row>
    <row r="278" spans="1:10" x14ac:dyDescent="0.2">
      <c r="A278" s="4" t="s">
        <v>27720</v>
      </c>
      <c r="B278" s="3"/>
      <c r="C278" s="3">
        <v>1</v>
      </c>
      <c r="D278" s="3"/>
      <c r="E278" s="3"/>
      <c r="F278" s="3"/>
      <c r="G278" s="3"/>
      <c r="H278" s="3"/>
      <c r="I278" s="3">
        <v>1</v>
      </c>
      <c r="J278" s="3"/>
    </row>
    <row r="279" spans="1:10" x14ac:dyDescent="0.2">
      <c r="A279" s="4" t="s">
        <v>27721</v>
      </c>
      <c r="B279" s="3"/>
      <c r="C279" s="3">
        <v>1</v>
      </c>
      <c r="D279" s="3"/>
      <c r="E279" s="3"/>
      <c r="F279" s="3"/>
      <c r="G279" s="3"/>
      <c r="H279" s="3"/>
      <c r="I279" s="3">
        <v>1</v>
      </c>
      <c r="J279" s="3"/>
    </row>
    <row r="280" spans="1:10" x14ac:dyDescent="0.2">
      <c r="A280" s="4" t="s">
        <v>27722</v>
      </c>
      <c r="B280" s="3"/>
      <c r="C280" s="3">
        <v>1</v>
      </c>
      <c r="D280" s="3"/>
      <c r="E280" s="3"/>
      <c r="F280" s="3"/>
      <c r="G280" s="3">
        <v>1</v>
      </c>
      <c r="H280" s="3">
        <v>1</v>
      </c>
      <c r="I280" s="3">
        <v>3</v>
      </c>
      <c r="J280" s="3"/>
    </row>
    <row r="281" spans="1:10" x14ac:dyDescent="0.2">
      <c r="A281" s="4" t="s">
        <v>27723</v>
      </c>
      <c r="B281" s="3"/>
      <c r="C281" s="3">
        <v>1</v>
      </c>
      <c r="D281" s="3"/>
      <c r="E281" s="3">
        <v>1</v>
      </c>
      <c r="F281" s="3">
        <v>1</v>
      </c>
      <c r="G281" s="3">
        <v>1</v>
      </c>
      <c r="H281" s="3">
        <v>1</v>
      </c>
      <c r="I281" s="3">
        <v>5</v>
      </c>
      <c r="J281" s="3"/>
    </row>
    <row r="282" spans="1:10" x14ac:dyDescent="0.2">
      <c r="A282" s="4" t="s">
        <v>27724</v>
      </c>
      <c r="B282" s="3"/>
      <c r="C282" s="3">
        <v>1</v>
      </c>
      <c r="D282" s="3"/>
      <c r="E282" s="3"/>
      <c r="F282" s="3"/>
      <c r="G282" s="3"/>
      <c r="H282" s="3"/>
      <c r="I282" s="3">
        <v>1</v>
      </c>
      <c r="J282" s="3"/>
    </row>
    <row r="283" spans="1:10" x14ac:dyDescent="0.2">
      <c r="A283" s="4" t="s">
        <v>27725</v>
      </c>
      <c r="B283" s="3"/>
      <c r="C283" s="3">
        <v>1</v>
      </c>
      <c r="D283" s="3"/>
      <c r="E283" s="3"/>
      <c r="F283" s="3"/>
      <c r="G283" s="3"/>
      <c r="H283" s="3"/>
      <c r="I283" s="3">
        <v>1</v>
      </c>
      <c r="J283" s="3"/>
    </row>
    <row r="284" spans="1:10" x14ac:dyDescent="0.2">
      <c r="A284" s="4" t="s">
        <v>27726</v>
      </c>
      <c r="B284" s="3"/>
      <c r="C284" s="3">
        <v>1</v>
      </c>
      <c r="D284" s="3"/>
      <c r="E284" s="3"/>
      <c r="F284" s="3"/>
      <c r="G284" s="3"/>
      <c r="H284" s="3"/>
      <c r="I284" s="3">
        <v>1</v>
      </c>
      <c r="J284" s="3"/>
    </row>
    <row r="285" spans="1:10" x14ac:dyDescent="0.2">
      <c r="A285" s="4" t="s">
        <v>27727</v>
      </c>
      <c r="B285" s="3"/>
      <c r="C285" s="3">
        <v>1</v>
      </c>
      <c r="D285" s="3"/>
      <c r="E285" s="3"/>
      <c r="F285" s="3"/>
      <c r="G285" s="3"/>
      <c r="H285" s="3"/>
      <c r="I285" s="3">
        <v>1</v>
      </c>
      <c r="J285" s="3"/>
    </row>
    <row r="286" spans="1:10" x14ac:dyDescent="0.2">
      <c r="A286" s="4" t="s">
        <v>27728</v>
      </c>
      <c r="B286" s="3"/>
      <c r="C286" s="3">
        <v>1</v>
      </c>
      <c r="D286" s="3"/>
      <c r="E286" s="3">
        <v>1</v>
      </c>
      <c r="F286" s="3">
        <v>1</v>
      </c>
      <c r="G286" s="3">
        <v>1</v>
      </c>
      <c r="H286" s="3">
        <v>1</v>
      </c>
      <c r="I286" s="3">
        <v>5</v>
      </c>
      <c r="J286" s="3"/>
    </row>
    <row r="287" spans="1:10" x14ac:dyDescent="0.2">
      <c r="A287" s="4" t="s">
        <v>27729</v>
      </c>
      <c r="B287" s="3"/>
      <c r="C287" s="3">
        <v>1</v>
      </c>
      <c r="D287" s="3"/>
      <c r="E287" s="3"/>
      <c r="F287" s="3"/>
      <c r="G287" s="3"/>
      <c r="H287" s="3"/>
      <c r="I287" s="3">
        <v>1</v>
      </c>
      <c r="J287" s="3"/>
    </row>
    <row r="288" spans="1:10" x14ac:dyDescent="0.2">
      <c r="A288" s="4" t="s">
        <v>27730</v>
      </c>
      <c r="B288" s="3"/>
      <c r="C288" s="3">
        <v>1</v>
      </c>
      <c r="D288" s="3"/>
      <c r="E288" s="3"/>
      <c r="F288" s="3"/>
      <c r="G288" s="3">
        <v>1</v>
      </c>
      <c r="H288" s="3">
        <v>1</v>
      </c>
      <c r="I288" s="3">
        <v>3</v>
      </c>
      <c r="J288" s="3"/>
    </row>
    <row r="289" spans="1:10" x14ac:dyDescent="0.2">
      <c r="A289" s="4" t="s">
        <v>27731</v>
      </c>
      <c r="B289" s="3"/>
      <c r="C289" s="3">
        <v>1</v>
      </c>
      <c r="D289" s="3"/>
      <c r="E289" s="3"/>
      <c r="F289" s="3"/>
      <c r="G289" s="3"/>
      <c r="H289" s="3"/>
      <c r="I289" s="3">
        <v>1</v>
      </c>
      <c r="J289" s="3"/>
    </row>
    <row r="290" spans="1:10" x14ac:dyDescent="0.2">
      <c r="A290" s="4" t="s">
        <v>27732</v>
      </c>
      <c r="B290" s="3"/>
      <c r="C290" s="3">
        <v>1</v>
      </c>
      <c r="D290" s="3"/>
      <c r="E290" s="3"/>
      <c r="F290" s="3"/>
      <c r="G290" s="3"/>
      <c r="H290" s="3"/>
      <c r="I290" s="3">
        <v>1</v>
      </c>
      <c r="J290" s="3"/>
    </row>
    <row r="291" spans="1:10" x14ac:dyDescent="0.2">
      <c r="A291" s="4" t="s">
        <v>27733</v>
      </c>
      <c r="B291" s="3"/>
      <c r="C291" s="3">
        <v>1</v>
      </c>
      <c r="D291" s="3"/>
      <c r="E291" s="3"/>
      <c r="F291" s="3"/>
      <c r="G291" s="3">
        <v>1</v>
      </c>
      <c r="H291" s="3">
        <v>1</v>
      </c>
      <c r="I291" s="3">
        <v>3</v>
      </c>
      <c r="J291" s="3"/>
    </row>
    <row r="292" spans="1:10" x14ac:dyDescent="0.2">
      <c r="A292" s="4" t="s">
        <v>27734</v>
      </c>
      <c r="B292" s="3"/>
      <c r="C292" s="3">
        <v>1</v>
      </c>
      <c r="D292" s="3"/>
      <c r="E292" s="3"/>
      <c r="F292" s="3"/>
      <c r="G292" s="3">
        <v>1</v>
      </c>
      <c r="H292" s="3">
        <v>1</v>
      </c>
      <c r="I292" s="3">
        <v>3</v>
      </c>
      <c r="J292" s="3"/>
    </row>
    <row r="293" spans="1:10" x14ac:dyDescent="0.2">
      <c r="A293" s="4" t="s">
        <v>27735</v>
      </c>
      <c r="B293" s="3"/>
      <c r="C293" s="3">
        <v>1</v>
      </c>
      <c r="D293" s="3"/>
      <c r="E293" s="3"/>
      <c r="F293" s="3"/>
      <c r="G293" s="3">
        <v>1</v>
      </c>
      <c r="H293" s="3">
        <v>1</v>
      </c>
      <c r="I293" s="3">
        <v>3</v>
      </c>
      <c r="J293" s="3"/>
    </row>
    <row r="294" spans="1:10" x14ac:dyDescent="0.2">
      <c r="A294" s="4" t="s">
        <v>27736</v>
      </c>
      <c r="B294" s="3"/>
      <c r="C294" s="3">
        <v>1</v>
      </c>
      <c r="D294" s="3"/>
      <c r="E294" s="3"/>
      <c r="F294" s="3"/>
      <c r="G294" s="3"/>
      <c r="H294" s="3"/>
      <c r="I294" s="3">
        <v>1</v>
      </c>
      <c r="J294" s="3"/>
    </row>
    <row r="295" spans="1:10" x14ac:dyDescent="0.2">
      <c r="A295" s="4" t="s">
        <v>27737</v>
      </c>
      <c r="B295" s="3"/>
      <c r="C295" s="3">
        <v>1</v>
      </c>
      <c r="D295" s="3"/>
      <c r="E295" s="3"/>
      <c r="F295" s="3"/>
      <c r="G295" s="3"/>
      <c r="H295" s="3"/>
      <c r="I295" s="3">
        <v>1</v>
      </c>
      <c r="J295" s="3"/>
    </row>
    <row r="296" spans="1:10" x14ac:dyDescent="0.2">
      <c r="A296" s="4" t="s">
        <v>27738</v>
      </c>
      <c r="B296" s="3"/>
      <c r="C296" s="3">
        <v>1</v>
      </c>
      <c r="D296" s="3"/>
      <c r="E296" s="3"/>
      <c r="F296" s="3">
        <v>1</v>
      </c>
      <c r="G296" s="3">
        <v>1</v>
      </c>
      <c r="H296" s="3">
        <v>1</v>
      </c>
      <c r="I296" s="3">
        <v>4</v>
      </c>
      <c r="J296" s="3"/>
    </row>
    <row r="297" spans="1:10" x14ac:dyDescent="0.2">
      <c r="A297" s="4" t="s">
        <v>27739</v>
      </c>
      <c r="B297" s="3"/>
      <c r="C297" s="3">
        <v>1</v>
      </c>
      <c r="D297" s="3"/>
      <c r="E297" s="3"/>
      <c r="F297" s="3"/>
      <c r="G297" s="3"/>
      <c r="H297" s="3"/>
      <c r="I297" s="3">
        <v>1</v>
      </c>
      <c r="J297" s="3"/>
    </row>
    <row r="298" spans="1:10" x14ac:dyDescent="0.2">
      <c r="A298" s="4" t="s">
        <v>27740</v>
      </c>
      <c r="B298" s="3"/>
      <c r="C298" s="3">
        <v>1</v>
      </c>
      <c r="D298" s="3"/>
      <c r="E298" s="3"/>
      <c r="F298" s="3"/>
      <c r="G298" s="3"/>
      <c r="H298" s="3"/>
      <c r="I298" s="3">
        <v>1</v>
      </c>
      <c r="J298" s="3"/>
    </row>
    <row r="299" spans="1:10" x14ac:dyDescent="0.2">
      <c r="A299" s="4" t="s">
        <v>27741</v>
      </c>
      <c r="B299" s="3"/>
      <c r="C299" s="3">
        <v>1</v>
      </c>
      <c r="D299" s="3"/>
      <c r="E299" s="3"/>
      <c r="F299" s="3"/>
      <c r="G299" s="3"/>
      <c r="H299" s="3"/>
      <c r="I299" s="3">
        <v>1</v>
      </c>
      <c r="J299" s="3"/>
    </row>
    <row r="300" spans="1:10" x14ac:dyDescent="0.2">
      <c r="A300" s="4" t="s">
        <v>27742</v>
      </c>
      <c r="B300" s="3"/>
      <c r="C300" s="3">
        <v>1</v>
      </c>
      <c r="D300" s="3"/>
      <c r="E300" s="3"/>
      <c r="F300" s="3"/>
      <c r="G300" s="3"/>
      <c r="H300" s="3"/>
      <c r="I300" s="3">
        <v>1</v>
      </c>
      <c r="J300" s="3"/>
    </row>
    <row r="301" spans="1:10" x14ac:dyDescent="0.2">
      <c r="A301" s="4" t="s">
        <v>27743</v>
      </c>
      <c r="B301" s="3"/>
      <c r="C301" s="3">
        <v>1</v>
      </c>
      <c r="D301" s="3"/>
      <c r="E301" s="3"/>
      <c r="F301" s="3"/>
      <c r="G301" s="3"/>
      <c r="H301" s="3"/>
      <c r="I301" s="3">
        <v>1</v>
      </c>
      <c r="J301" s="3"/>
    </row>
    <row r="302" spans="1:10" x14ac:dyDescent="0.2">
      <c r="A302" s="4" t="s">
        <v>27744</v>
      </c>
      <c r="B302" s="3"/>
      <c r="C302" s="3">
        <v>1</v>
      </c>
      <c r="D302" s="3"/>
      <c r="E302" s="3"/>
      <c r="F302" s="3"/>
      <c r="G302" s="3"/>
      <c r="H302" s="3"/>
      <c r="I302" s="3">
        <v>1</v>
      </c>
      <c r="J302" s="3"/>
    </row>
    <row r="303" spans="1:10" x14ac:dyDescent="0.2">
      <c r="A303" s="4" t="s">
        <v>27745</v>
      </c>
      <c r="B303" s="3"/>
      <c r="C303" s="3">
        <v>1</v>
      </c>
      <c r="D303" s="3"/>
      <c r="E303" s="3"/>
      <c r="F303" s="3"/>
      <c r="G303" s="3"/>
      <c r="H303" s="3"/>
      <c r="I303" s="3">
        <v>1</v>
      </c>
      <c r="J303" s="3"/>
    </row>
    <row r="304" spans="1:10" x14ac:dyDescent="0.2">
      <c r="A304" s="4" t="s">
        <v>27746</v>
      </c>
      <c r="B304" s="3"/>
      <c r="C304" s="3">
        <v>1</v>
      </c>
      <c r="D304" s="3"/>
      <c r="E304" s="3"/>
      <c r="F304" s="3"/>
      <c r="G304" s="3"/>
      <c r="H304" s="3"/>
      <c r="I304" s="3">
        <v>1</v>
      </c>
      <c r="J304" s="3"/>
    </row>
    <row r="305" spans="1:10" x14ac:dyDescent="0.2">
      <c r="A305" s="4" t="s">
        <v>27747</v>
      </c>
      <c r="B305" s="3"/>
      <c r="C305" s="3">
        <v>1</v>
      </c>
      <c r="D305" s="3"/>
      <c r="E305" s="3"/>
      <c r="F305" s="3"/>
      <c r="G305" s="3"/>
      <c r="H305" s="3"/>
      <c r="I305" s="3">
        <v>1</v>
      </c>
      <c r="J305" s="3"/>
    </row>
    <row r="306" spans="1:10" x14ac:dyDescent="0.2">
      <c r="A306" s="4" t="s">
        <v>27748</v>
      </c>
      <c r="B306" s="3"/>
      <c r="C306" s="3">
        <v>1</v>
      </c>
      <c r="D306" s="3">
        <v>1</v>
      </c>
      <c r="E306" s="3">
        <v>1</v>
      </c>
      <c r="F306" s="3">
        <v>1</v>
      </c>
      <c r="G306" s="3">
        <v>1</v>
      </c>
      <c r="H306" s="3">
        <v>1</v>
      </c>
      <c r="I306" s="3">
        <v>6</v>
      </c>
      <c r="J306" s="3"/>
    </row>
    <row r="307" spans="1:10" x14ac:dyDescent="0.2">
      <c r="A307" s="4" t="s">
        <v>27749</v>
      </c>
      <c r="B307" s="3"/>
      <c r="C307" s="3">
        <v>1</v>
      </c>
      <c r="D307" s="3"/>
      <c r="E307" s="3"/>
      <c r="F307" s="3">
        <v>1</v>
      </c>
      <c r="G307" s="3">
        <v>1</v>
      </c>
      <c r="H307" s="3">
        <v>1</v>
      </c>
      <c r="I307" s="3">
        <v>4</v>
      </c>
      <c r="J307" s="3"/>
    </row>
    <row r="308" spans="1:10" x14ac:dyDescent="0.2">
      <c r="A308" s="4" t="s">
        <v>27750</v>
      </c>
      <c r="B308" s="3"/>
      <c r="C308" s="3">
        <v>1</v>
      </c>
      <c r="D308" s="3"/>
      <c r="E308" s="3"/>
      <c r="F308" s="3"/>
      <c r="G308" s="3"/>
      <c r="H308" s="3"/>
      <c r="I308" s="3">
        <v>1</v>
      </c>
      <c r="J308" s="3"/>
    </row>
    <row r="309" spans="1:10" x14ac:dyDescent="0.2">
      <c r="A309" s="4" t="s">
        <v>27751</v>
      </c>
      <c r="B309" s="3"/>
      <c r="C309" s="3">
        <v>1</v>
      </c>
      <c r="D309" s="3"/>
      <c r="E309" s="3"/>
      <c r="F309" s="3"/>
      <c r="G309" s="3"/>
      <c r="H309" s="3"/>
      <c r="I309" s="3">
        <v>1</v>
      </c>
      <c r="J309" s="3"/>
    </row>
    <row r="310" spans="1:10" x14ac:dyDescent="0.2">
      <c r="A310" s="4" t="s">
        <v>27752</v>
      </c>
      <c r="B310" s="3"/>
      <c r="C310" s="3">
        <v>1</v>
      </c>
      <c r="D310" s="3"/>
      <c r="E310" s="3"/>
      <c r="F310" s="3"/>
      <c r="G310" s="3"/>
      <c r="H310" s="3"/>
      <c r="I310" s="3">
        <v>1</v>
      </c>
      <c r="J310" s="3"/>
    </row>
    <row r="311" spans="1:10" x14ac:dyDescent="0.2">
      <c r="A311" s="4" t="s">
        <v>27753</v>
      </c>
      <c r="B311" s="3"/>
      <c r="C311" s="3">
        <v>1</v>
      </c>
      <c r="D311" s="3"/>
      <c r="E311" s="3"/>
      <c r="F311" s="3"/>
      <c r="G311" s="3"/>
      <c r="H311" s="3"/>
      <c r="I311" s="3">
        <v>1</v>
      </c>
      <c r="J311" s="3"/>
    </row>
    <row r="312" spans="1:10" x14ac:dyDescent="0.2">
      <c r="A312" s="4" t="s">
        <v>27754</v>
      </c>
      <c r="B312" s="3"/>
      <c r="C312" s="3">
        <v>1</v>
      </c>
      <c r="D312" s="3"/>
      <c r="E312" s="3"/>
      <c r="F312" s="3"/>
      <c r="G312" s="3"/>
      <c r="H312" s="3"/>
      <c r="I312" s="3">
        <v>1</v>
      </c>
      <c r="J312" s="3"/>
    </row>
    <row r="313" spans="1:10" x14ac:dyDescent="0.2">
      <c r="A313" s="4" t="s">
        <v>27755</v>
      </c>
      <c r="B313" s="3"/>
      <c r="C313" s="3">
        <v>1</v>
      </c>
      <c r="D313" s="3"/>
      <c r="E313" s="3"/>
      <c r="F313" s="3"/>
      <c r="G313" s="3">
        <v>1</v>
      </c>
      <c r="H313" s="3">
        <v>1</v>
      </c>
      <c r="I313" s="3">
        <v>3</v>
      </c>
      <c r="J313" s="3"/>
    </row>
    <row r="314" spans="1:10" x14ac:dyDescent="0.2">
      <c r="A314" s="4" t="s">
        <v>27756</v>
      </c>
      <c r="B314" s="3"/>
      <c r="C314" s="3">
        <v>1</v>
      </c>
      <c r="D314" s="3"/>
      <c r="E314" s="3"/>
      <c r="F314" s="3"/>
      <c r="G314" s="3"/>
      <c r="H314" s="3"/>
      <c r="I314" s="3">
        <v>1</v>
      </c>
      <c r="J314" s="3"/>
    </row>
    <row r="315" spans="1:10" x14ac:dyDescent="0.2">
      <c r="A315" s="4" t="s">
        <v>27757</v>
      </c>
      <c r="B315" s="3"/>
      <c r="C315" s="3">
        <v>1</v>
      </c>
      <c r="D315" s="3"/>
      <c r="E315" s="3"/>
      <c r="F315" s="3"/>
      <c r="G315" s="3"/>
      <c r="H315" s="3"/>
      <c r="I315" s="3">
        <v>1</v>
      </c>
      <c r="J315" s="3"/>
    </row>
    <row r="316" spans="1:10" x14ac:dyDescent="0.2">
      <c r="A316" s="4" t="s">
        <v>27758</v>
      </c>
      <c r="B316" s="3"/>
      <c r="C316" s="3">
        <v>1</v>
      </c>
      <c r="D316" s="3"/>
      <c r="E316" s="3"/>
      <c r="F316" s="3"/>
      <c r="G316" s="3"/>
      <c r="H316" s="3"/>
      <c r="I316" s="3">
        <v>1</v>
      </c>
      <c r="J316" s="3"/>
    </row>
    <row r="317" spans="1:10" x14ac:dyDescent="0.2">
      <c r="A317" s="4" t="s">
        <v>27759</v>
      </c>
      <c r="B317" s="3"/>
      <c r="C317" s="3">
        <v>1</v>
      </c>
      <c r="D317" s="3"/>
      <c r="E317" s="3"/>
      <c r="F317" s="3"/>
      <c r="G317" s="3"/>
      <c r="H317" s="3"/>
      <c r="I317" s="3">
        <v>1</v>
      </c>
      <c r="J317" s="3"/>
    </row>
    <row r="318" spans="1:10" x14ac:dyDescent="0.2">
      <c r="A318" s="4" t="s">
        <v>27760</v>
      </c>
      <c r="B318" s="3"/>
      <c r="C318" s="3">
        <v>1</v>
      </c>
      <c r="D318" s="3"/>
      <c r="E318" s="3"/>
      <c r="F318" s="3"/>
      <c r="G318" s="3"/>
      <c r="H318" s="3"/>
      <c r="I318" s="3">
        <v>1</v>
      </c>
      <c r="J318" s="3"/>
    </row>
    <row r="319" spans="1:10" x14ac:dyDescent="0.2">
      <c r="A319" s="4" t="s">
        <v>27761</v>
      </c>
      <c r="B319" s="3"/>
      <c r="C319" s="3">
        <v>1</v>
      </c>
      <c r="D319" s="3"/>
      <c r="E319" s="3"/>
      <c r="F319" s="3"/>
      <c r="G319" s="3"/>
      <c r="H319" s="3">
        <v>1</v>
      </c>
      <c r="I319" s="3">
        <v>2</v>
      </c>
      <c r="J319" s="3"/>
    </row>
    <row r="320" spans="1:10" x14ac:dyDescent="0.2">
      <c r="A320" s="4" t="s">
        <v>27762</v>
      </c>
      <c r="B320" s="3"/>
      <c r="C320" s="3">
        <v>1</v>
      </c>
      <c r="D320" s="3"/>
      <c r="E320" s="3"/>
      <c r="F320" s="3"/>
      <c r="G320" s="3"/>
      <c r="H320" s="3"/>
      <c r="I320" s="3">
        <v>1</v>
      </c>
      <c r="J320" s="3"/>
    </row>
    <row r="321" spans="1:10" x14ac:dyDescent="0.2">
      <c r="A321" s="4" t="s">
        <v>27763</v>
      </c>
      <c r="B321" s="3"/>
      <c r="C321" s="3">
        <v>1</v>
      </c>
      <c r="D321" s="3"/>
      <c r="E321" s="3"/>
      <c r="F321" s="3"/>
      <c r="G321" s="3"/>
      <c r="H321" s="3"/>
      <c r="I321" s="3">
        <v>1</v>
      </c>
      <c r="J321" s="3"/>
    </row>
    <row r="322" spans="1:10" x14ac:dyDescent="0.2">
      <c r="A322" s="4" t="s">
        <v>27764</v>
      </c>
      <c r="B322" s="3"/>
      <c r="C322" s="3">
        <v>1</v>
      </c>
      <c r="D322" s="3"/>
      <c r="E322" s="3"/>
      <c r="F322" s="3"/>
      <c r="G322" s="3"/>
      <c r="H322" s="3"/>
      <c r="I322" s="3">
        <v>1</v>
      </c>
      <c r="J322" s="3"/>
    </row>
    <row r="323" spans="1:10" x14ac:dyDescent="0.2">
      <c r="A323" s="4" t="s">
        <v>27765</v>
      </c>
      <c r="B323" s="3"/>
      <c r="C323" s="3">
        <v>1</v>
      </c>
      <c r="D323" s="3"/>
      <c r="E323" s="3"/>
      <c r="F323" s="3"/>
      <c r="G323" s="3">
        <v>1</v>
      </c>
      <c r="H323" s="3">
        <v>1</v>
      </c>
      <c r="I323" s="3">
        <v>3</v>
      </c>
      <c r="J323" s="3"/>
    </row>
    <row r="324" spans="1:10" x14ac:dyDescent="0.2">
      <c r="A324" s="4" t="s">
        <v>27766</v>
      </c>
      <c r="B324" s="3"/>
      <c r="C324" s="3">
        <v>1</v>
      </c>
      <c r="D324" s="3"/>
      <c r="E324" s="3"/>
      <c r="F324" s="3"/>
      <c r="G324" s="3"/>
      <c r="H324" s="3"/>
      <c r="I324" s="3">
        <v>1</v>
      </c>
      <c r="J324" s="3"/>
    </row>
    <row r="325" spans="1:10" x14ac:dyDescent="0.2">
      <c r="A325" s="4" t="s">
        <v>27767</v>
      </c>
      <c r="B325" s="3"/>
      <c r="C325" s="3">
        <v>1</v>
      </c>
      <c r="D325" s="3"/>
      <c r="E325" s="3"/>
      <c r="F325" s="3"/>
      <c r="G325" s="3"/>
      <c r="H325" s="3">
        <v>1</v>
      </c>
      <c r="I325" s="3">
        <v>2</v>
      </c>
      <c r="J325" s="3"/>
    </row>
    <row r="326" spans="1:10" x14ac:dyDescent="0.2">
      <c r="A326" s="4" t="s">
        <v>27768</v>
      </c>
      <c r="B326" s="3"/>
      <c r="C326" s="3">
        <v>1</v>
      </c>
      <c r="D326" s="3"/>
      <c r="E326" s="3"/>
      <c r="F326" s="3"/>
      <c r="G326" s="3"/>
      <c r="H326" s="3"/>
      <c r="I326" s="3">
        <v>1</v>
      </c>
      <c r="J326" s="3"/>
    </row>
    <row r="327" spans="1:10" x14ac:dyDescent="0.2">
      <c r="A327" s="4" t="s">
        <v>27769</v>
      </c>
      <c r="B327" s="3"/>
      <c r="C327" s="3">
        <v>1</v>
      </c>
      <c r="D327" s="3"/>
      <c r="E327" s="3"/>
      <c r="F327" s="3"/>
      <c r="G327" s="3"/>
      <c r="H327" s="3"/>
      <c r="I327" s="3">
        <v>1</v>
      </c>
      <c r="J327" s="3"/>
    </row>
    <row r="328" spans="1:10" x14ac:dyDescent="0.2">
      <c r="A328" s="4" t="s">
        <v>27770</v>
      </c>
      <c r="B328" s="3"/>
      <c r="C328" s="3">
        <v>1</v>
      </c>
      <c r="D328" s="3"/>
      <c r="E328" s="3"/>
      <c r="F328" s="3"/>
      <c r="G328" s="3"/>
      <c r="H328" s="3"/>
      <c r="I328" s="3">
        <v>1</v>
      </c>
      <c r="J328" s="3"/>
    </row>
    <row r="329" spans="1:10" x14ac:dyDescent="0.2">
      <c r="A329" s="4" t="s">
        <v>27771</v>
      </c>
      <c r="B329" s="3"/>
      <c r="C329" s="3">
        <v>1</v>
      </c>
      <c r="D329" s="3">
        <v>1</v>
      </c>
      <c r="E329" s="3">
        <v>1</v>
      </c>
      <c r="F329" s="3">
        <v>1</v>
      </c>
      <c r="G329" s="3">
        <v>1</v>
      </c>
      <c r="H329" s="3">
        <v>1</v>
      </c>
      <c r="I329" s="3">
        <v>6</v>
      </c>
      <c r="J329" s="3"/>
    </row>
    <row r="330" spans="1:10" x14ac:dyDescent="0.2">
      <c r="A330" s="4" t="s">
        <v>27772</v>
      </c>
      <c r="B330" s="3"/>
      <c r="C330" s="3">
        <v>1</v>
      </c>
      <c r="D330" s="3"/>
      <c r="E330" s="3"/>
      <c r="F330" s="3"/>
      <c r="G330" s="3"/>
      <c r="H330" s="3"/>
      <c r="I330" s="3">
        <v>1</v>
      </c>
      <c r="J330" s="3"/>
    </row>
    <row r="331" spans="1:10" x14ac:dyDescent="0.2">
      <c r="A331" s="4" t="s">
        <v>27773</v>
      </c>
      <c r="B331" s="3"/>
      <c r="C331" s="3">
        <v>1</v>
      </c>
      <c r="D331" s="3"/>
      <c r="E331" s="3"/>
      <c r="F331" s="3"/>
      <c r="G331" s="3"/>
      <c r="H331" s="3"/>
      <c r="I331" s="3">
        <v>1</v>
      </c>
      <c r="J331" s="3"/>
    </row>
    <row r="332" spans="1:10" x14ac:dyDescent="0.2">
      <c r="A332" s="4" t="s">
        <v>27774</v>
      </c>
      <c r="B332" s="3"/>
      <c r="C332" s="3">
        <v>1</v>
      </c>
      <c r="D332" s="3"/>
      <c r="E332" s="3"/>
      <c r="F332" s="3"/>
      <c r="G332" s="3"/>
      <c r="H332" s="3"/>
      <c r="I332" s="3">
        <v>1</v>
      </c>
      <c r="J332" s="3"/>
    </row>
    <row r="333" spans="1:10" x14ac:dyDescent="0.2">
      <c r="A333" s="4" t="s">
        <v>27775</v>
      </c>
      <c r="B333" s="3"/>
      <c r="C333" s="3">
        <v>1</v>
      </c>
      <c r="D333" s="3"/>
      <c r="E333" s="3"/>
      <c r="F333" s="3"/>
      <c r="G333" s="3"/>
      <c r="H333" s="3"/>
      <c r="I333" s="3">
        <v>1</v>
      </c>
      <c r="J333" s="3"/>
    </row>
    <row r="334" spans="1:10" x14ac:dyDescent="0.2">
      <c r="A334" s="4" t="s">
        <v>27776</v>
      </c>
      <c r="B334" s="3"/>
      <c r="C334" s="3">
        <v>1</v>
      </c>
      <c r="D334" s="3"/>
      <c r="E334" s="3"/>
      <c r="F334" s="3"/>
      <c r="G334" s="3"/>
      <c r="H334" s="3"/>
      <c r="I334" s="3">
        <v>1</v>
      </c>
      <c r="J334" s="3"/>
    </row>
    <row r="335" spans="1:10" x14ac:dyDescent="0.2">
      <c r="A335" s="4" t="s">
        <v>27777</v>
      </c>
      <c r="B335" s="3"/>
      <c r="C335" s="3">
        <v>1</v>
      </c>
      <c r="D335" s="3"/>
      <c r="E335" s="3"/>
      <c r="F335" s="3"/>
      <c r="G335" s="3"/>
      <c r="H335" s="3"/>
      <c r="I335" s="3">
        <v>1</v>
      </c>
      <c r="J335" s="3"/>
    </row>
    <row r="336" spans="1:10" x14ac:dyDescent="0.2">
      <c r="A336" s="4" t="s">
        <v>27778</v>
      </c>
      <c r="B336" s="3"/>
      <c r="C336" s="3">
        <v>1</v>
      </c>
      <c r="D336" s="3"/>
      <c r="E336" s="3"/>
      <c r="F336" s="3"/>
      <c r="G336" s="3"/>
      <c r="H336" s="3"/>
      <c r="I336" s="3">
        <v>1</v>
      </c>
      <c r="J336" s="3"/>
    </row>
    <row r="337" spans="1:10" x14ac:dyDescent="0.2">
      <c r="A337" s="4" t="s">
        <v>27779</v>
      </c>
      <c r="B337" s="3"/>
      <c r="C337" s="3">
        <v>1</v>
      </c>
      <c r="D337" s="3"/>
      <c r="E337" s="3"/>
      <c r="F337" s="3"/>
      <c r="G337" s="3"/>
      <c r="H337" s="3"/>
      <c r="I337" s="3">
        <v>1</v>
      </c>
      <c r="J337" s="3"/>
    </row>
    <row r="338" spans="1:10" x14ac:dyDescent="0.2">
      <c r="A338" s="4" t="s">
        <v>27780</v>
      </c>
      <c r="B338" s="3"/>
      <c r="C338" s="3">
        <v>1</v>
      </c>
      <c r="D338" s="3"/>
      <c r="E338" s="3"/>
      <c r="F338" s="3"/>
      <c r="G338" s="3"/>
      <c r="H338" s="3"/>
      <c r="I338" s="3">
        <v>1</v>
      </c>
      <c r="J338" s="3"/>
    </row>
    <row r="339" spans="1:10" x14ac:dyDescent="0.2">
      <c r="A339" s="4" t="s">
        <v>27781</v>
      </c>
      <c r="B339" s="3"/>
      <c r="C339" s="3">
        <v>1</v>
      </c>
      <c r="D339" s="3"/>
      <c r="E339" s="3"/>
      <c r="F339" s="3"/>
      <c r="G339" s="3"/>
      <c r="H339" s="3"/>
      <c r="I339" s="3">
        <v>1</v>
      </c>
      <c r="J339" s="3"/>
    </row>
    <row r="340" spans="1:10" x14ac:dyDescent="0.2">
      <c r="A340" s="4" t="s">
        <v>27782</v>
      </c>
      <c r="B340" s="3"/>
      <c r="C340" s="3">
        <v>1</v>
      </c>
      <c r="D340" s="3"/>
      <c r="E340" s="3"/>
      <c r="F340" s="3">
        <v>1</v>
      </c>
      <c r="G340" s="3">
        <v>1</v>
      </c>
      <c r="H340" s="3">
        <v>1</v>
      </c>
      <c r="I340" s="3">
        <v>4</v>
      </c>
      <c r="J340" s="3"/>
    </row>
    <row r="341" spans="1:10" x14ac:dyDescent="0.2">
      <c r="A341" s="4" t="s">
        <v>27783</v>
      </c>
      <c r="B341" s="3"/>
      <c r="C341" s="3">
        <v>1</v>
      </c>
      <c r="D341" s="3"/>
      <c r="E341" s="3">
        <v>1</v>
      </c>
      <c r="F341" s="3">
        <v>1</v>
      </c>
      <c r="G341" s="3">
        <v>1</v>
      </c>
      <c r="H341" s="3">
        <v>1</v>
      </c>
      <c r="I341" s="3">
        <v>5</v>
      </c>
      <c r="J341" s="3"/>
    </row>
    <row r="342" spans="1:10" x14ac:dyDescent="0.2">
      <c r="A342" s="4" t="s">
        <v>27784</v>
      </c>
      <c r="B342" s="3"/>
      <c r="C342" s="3">
        <v>1</v>
      </c>
      <c r="D342" s="3"/>
      <c r="E342" s="3"/>
      <c r="F342" s="3">
        <v>1</v>
      </c>
      <c r="G342" s="3">
        <v>1</v>
      </c>
      <c r="H342" s="3">
        <v>1</v>
      </c>
      <c r="I342" s="3">
        <v>4</v>
      </c>
      <c r="J342" s="3"/>
    </row>
    <row r="343" spans="1:10" x14ac:dyDescent="0.2">
      <c r="A343" s="4" t="s">
        <v>27785</v>
      </c>
      <c r="B343" s="3"/>
      <c r="C343" s="3">
        <v>1</v>
      </c>
      <c r="D343" s="3"/>
      <c r="E343" s="3"/>
      <c r="F343" s="3"/>
      <c r="G343" s="3"/>
      <c r="H343" s="3"/>
      <c r="I343" s="3">
        <v>1</v>
      </c>
      <c r="J343" s="3"/>
    </row>
    <row r="344" spans="1:10" x14ac:dyDescent="0.2">
      <c r="A344" s="4" t="s">
        <v>27786</v>
      </c>
      <c r="B344" s="3"/>
      <c r="C344" s="3">
        <v>1</v>
      </c>
      <c r="D344" s="3">
        <v>1</v>
      </c>
      <c r="E344" s="3">
        <v>1</v>
      </c>
      <c r="F344" s="3">
        <v>1</v>
      </c>
      <c r="G344" s="3">
        <v>1</v>
      </c>
      <c r="H344" s="3">
        <v>1</v>
      </c>
      <c r="I344" s="3">
        <v>6</v>
      </c>
      <c r="J344" s="3"/>
    </row>
    <row r="345" spans="1:10" x14ac:dyDescent="0.2">
      <c r="A345" s="4" t="s">
        <v>27787</v>
      </c>
      <c r="B345" s="3"/>
      <c r="C345" s="3">
        <v>1</v>
      </c>
      <c r="D345" s="3"/>
      <c r="E345" s="3"/>
      <c r="F345" s="3">
        <v>1</v>
      </c>
      <c r="G345" s="3">
        <v>1</v>
      </c>
      <c r="H345" s="3">
        <v>1</v>
      </c>
      <c r="I345" s="3">
        <v>4</v>
      </c>
      <c r="J345" s="3"/>
    </row>
    <row r="346" spans="1:10" x14ac:dyDescent="0.2">
      <c r="A346" s="4" t="s">
        <v>27788</v>
      </c>
      <c r="B346" s="3"/>
      <c r="C346" s="3">
        <v>1</v>
      </c>
      <c r="D346" s="3"/>
      <c r="E346" s="3"/>
      <c r="F346" s="3"/>
      <c r="G346" s="3"/>
      <c r="H346" s="3"/>
      <c r="I346" s="3">
        <v>1</v>
      </c>
      <c r="J346" s="3"/>
    </row>
    <row r="347" spans="1:10" x14ac:dyDescent="0.2">
      <c r="A347" s="4" t="s">
        <v>27789</v>
      </c>
      <c r="B347" s="3"/>
      <c r="C347" s="3">
        <v>1</v>
      </c>
      <c r="D347" s="3"/>
      <c r="E347" s="3"/>
      <c r="F347" s="3"/>
      <c r="G347" s="3"/>
      <c r="H347" s="3"/>
      <c r="I347" s="3">
        <v>1</v>
      </c>
      <c r="J347" s="3"/>
    </row>
    <row r="348" spans="1:10" x14ac:dyDescent="0.2">
      <c r="A348" s="4" t="s">
        <v>27790</v>
      </c>
      <c r="B348" s="3"/>
      <c r="C348" s="3">
        <v>1</v>
      </c>
      <c r="D348" s="3"/>
      <c r="E348" s="3"/>
      <c r="F348" s="3"/>
      <c r="G348" s="3"/>
      <c r="H348" s="3"/>
      <c r="I348" s="3">
        <v>1</v>
      </c>
      <c r="J348" s="3"/>
    </row>
    <row r="349" spans="1:10" x14ac:dyDescent="0.2">
      <c r="A349" s="4" t="s">
        <v>27791</v>
      </c>
      <c r="B349" s="3"/>
      <c r="C349" s="3">
        <v>1</v>
      </c>
      <c r="D349" s="3"/>
      <c r="E349" s="3"/>
      <c r="F349" s="3"/>
      <c r="G349" s="3"/>
      <c r="H349" s="3"/>
      <c r="I349" s="3">
        <v>1</v>
      </c>
      <c r="J349" s="3"/>
    </row>
    <row r="350" spans="1:10" x14ac:dyDescent="0.2">
      <c r="A350" s="4" t="s">
        <v>27792</v>
      </c>
      <c r="B350" s="3"/>
      <c r="C350" s="3">
        <v>1</v>
      </c>
      <c r="D350" s="3"/>
      <c r="E350" s="3"/>
      <c r="F350" s="3"/>
      <c r="G350" s="3"/>
      <c r="H350" s="3"/>
      <c r="I350" s="3">
        <v>1</v>
      </c>
      <c r="J350" s="3"/>
    </row>
    <row r="351" spans="1:10" x14ac:dyDescent="0.2">
      <c r="A351" s="4" t="s">
        <v>27793</v>
      </c>
      <c r="B351" s="3"/>
      <c r="C351" s="3">
        <v>1</v>
      </c>
      <c r="D351" s="3"/>
      <c r="E351" s="3"/>
      <c r="F351" s="3"/>
      <c r="G351" s="3"/>
      <c r="H351" s="3"/>
      <c r="I351" s="3">
        <v>1</v>
      </c>
      <c r="J351" s="3"/>
    </row>
    <row r="352" spans="1:10" x14ac:dyDescent="0.2">
      <c r="A352" s="4" t="s">
        <v>27794</v>
      </c>
      <c r="B352" s="3"/>
      <c r="C352" s="3">
        <v>1</v>
      </c>
      <c r="D352" s="3"/>
      <c r="E352" s="3"/>
      <c r="F352" s="3"/>
      <c r="G352" s="3"/>
      <c r="H352" s="3"/>
      <c r="I352" s="3">
        <v>1</v>
      </c>
      <c r="J352" s="3"/>
    </row>
    <row r="353" spans="1:10" x14ac:dyDescent="0.2">
      <c r="A353" s="4" t="s">
        <v>27795</v>
      </c>
      <c r="B353" s="3"/>
      <c r="C353" s="3">
        <v>1</v>
      </c>
      <c r="D353" s="3"/>
      <c r="E353" s="3"/>
      <c r="F353" s="3"/>
      <c r="G353" s="3"/>
      <c r="H353" s="3"/>
      <c r="I353" s="3">
        <v>1</v>
      </c>
      <c r="J353" s="3"/>
    </row>
    <row r="354" spans="1:10" x14ac:dyDescent="0.2">
      <c r="A354" s="4" t="s">
        <v>27796</v>
      </c>
      <c r="B354" s="3"/>
      <c r="C354" s="3">
        <v>1</v>
      </c>
      <c r="D354" s="3"/>
      <c r="E354" s="3"/>
      <c r="F354" s="3"/>
      <c r="G354" s="3"/>
      <c r="H354" s="3"/>
      <c r="I354" s="3">
        <v>1</v>
      </c>
      <c r="J354" s="3"/>
    </row>
    <row r="355" spans="1:10" x14ac:dyDescent="0.2">
      <c r="A355" s="4" t="s">
        <v>27797</v>
      </c>
      <c r="B355" s="3"/>
      <c r="C355" s="3">
        <v>1</v>
      </c>
      <c r="D355" s="3"/>
      <c r="E355" s="3"/>
      <c r="F355" s="3"/>
      <c r="G355" s="3"/>
      <c r="H355" s="3"/>
      <c r="I355" s="3">
        <v>1</v>
      </c>
      <c r="J355" s="3"/>
    </row>
    <row r="356" spans="1:10" x14ac:dyDescent="0.2">
      <c r="A356" s="4" t="s">
        <v>27798</v>
      </c>
      <c r="B356" s="3"/>
      <c r="C356" s="3">
        <v>1</v>
      </c>
      <c r="D356" s="3"/>
      <c r="E356" s="3"/>
      <c r="F356" s="3"/>
      <c r="G356" s="3"/>
      <c r="H356" s="3"/>
      <c r="I356" s="3">
        <v>1</v>
      </c>
      <c r="J356" s="3"/>
    </row>
    <row r="357" spans="1:10" x14ac:dyDescent="0.2">
      <c r="A357" s="4" t="s">
        <v>27799</v>
      </c>
      <c r="B357" s="3"/>
      <c r="C357" s="3">
        <v>1</v>
      </c>
      <c r="D357" s="3"/>
      <c r="E357" s="3"/>
      <c r="F357" s="3"/>
      <c r="G357" s="3"/>
      <c r="H357" s="3"/>
      <c r="I357" s="3">
        <v>1</v>
      </c>
      <c r="J357" s="3"/>
    </row>
    <row r="358" spans="1:10" x14ac:dyDescent="0.2">
      <c r="A358" s="4" t="s">
        <v>27800</v>
      </c>
      <c r="B358" s="3"/>
      <c r="C358" s="3">
        <v>1</v>
      </c>
      <c r="D358" s="3"/>
      <c r="E358" s="3"/>
      <c r="F358" s="3"/>
      <c r="G358" s="3"/>
      <c r="H358" s="3"/>
      <c r="I358" s="3">
        <v>1</v>
      </c>
      <c r="J358" s="3"/>
    </row>
    <row r="359" spans="1:10" x14ac:dyDescent="0.2">
      <c r="A359" s="4" t="s">
        <v>27801</v>
      </c>
      <c r="B359" s="3"/>
      <c r="C359" s="3">
        <v>1</v>
      </c>
      <c r="D359" s="3"/>
      <c r="E359" s="3"/>
      <c r="F359" s="3"/>
      <c r="G359" s="3"/>
      <c r="H359" s="3"/>
      <c r="I359" s="3">
        <v>1</v>
      </c>
      <c r="J359" s="3"/>
    </row>
    <row r="360" spans="1:10" x14ac:dyDescent="0.2">
      <c r="A360" s="4" t="s">
        <v>27802</v>
      </c>
      <c r="B360" s="3"/>
      <c r="C360" s="3">
        <v>1</v>
      </c>
      <c r="D360" s="3"/>
      <c r="E360" s="3"/>
      <c r="F360" s="3"/>
      <c r="G360" s="3"/>
      <c r="H360" s="3"/>
      <c r="I360" s="3">
        <v>1</v>
      </c>
      <c r="J360" s="3"/>
    </row>
    <row r="361" spans="1:10" x14ac:dyDescent="0.2">
      <c r="A361" s="4" t="s">
        <v>27803</v>
      </c>
      <c r="B361" s="3"/>
      <c r="C361" s="3">
        <v>1</v>
      </c>
      <c r="D361" s="3"/>
      <c r="E361" s="3"/>
      <c r="F361" s="3"/>
      <c r="G361" s="3"/>
      <c r="H361" s="3"/>
      <c r="I361" s="3">
        <v>1</v>
      </c>
      <c r="J361" s="3"/>
    </row>
    <row r="362" spans="1:10" x14ac:dyDescent="0.2">
      <c r="A362" s="4" t="s">
        <v>27804</v>
      </c>
      <c r="B362" s="3"/>
      <c r="C362" s="3">
        <v>1</v>
      </c>
      <c r="D362" s="3"/>
      <c r="E362" s="3"/>
      <c r="F362" s="3"/>
      <c r="G362" s="3"/>
      <c r="H362" s="3"/>
      <c r="I362" s="3">
        <v>1</v>
      </c>
      <c r="J362" s="3"/>
    </row>
    <row r="363" spans="1:10" x14ac:dyDescent="0.2">
      <c r="A363" s="4" t="s">
        <v>27805</v>
      </c>
      <c r="B363" s="3"/>
      <c r="C363" s="3">
        <v>1</v>
      </c>
      <c r="D363" s="3"/>
      <c r="E363" s="3"/>
      <c r="F363" s="3"/>
      <c r="G363" s="3"/>
      <c r="H363" s="3"/>
      <c r="I363" s="3">
        <v>1</v>
      </c>
      <c r="J363" s="3"/>
    </row>
    <row r="364" spans="1:10" x14ac:dyDescent="0.2">
      <c r="A364" s="4" t="s">
        <v>27806</v>
      </c>
      <c r="B364" s="3"/>
      <c r="C364" s="3">
        <v>1</v>
      </c>
      <c r="D364" s="3"/>
      <c r="E364" s="3"/>
      <c r="F364" s="3"/>
      <c r="G364" s="3"/>
      <c r="H364" s="3"/>
      <c r="I364" s="3">
        <v>1</v>
      </c>
      <c r="J364" s="3"/>
    </row>
    <row r="365" spans="1:10" x14ac:dyDescent="0.2">
      <c r="A365" s="4" t="s">
        <v>27807</v>
      </c>
      <c r="B365" s="3"/>
      <c r="C365" s="3">
        <v>1</v>
      </c>
      <c r="D365" s="3"/>
      <c r="E365" s="3"/>
      <c r="F365" s="3"/>
      <c r="G365" s="3"/>
      <c r="H365" s="3"/>
      <c r="I365" s="3">
        <v>1</v>
      </c>
      <c r="J365" s="3"/>
    </row>
    <row r="366" spans="1:10" x14ac:dyDescent="0.2">
      <c r="A366" s="4" t="s">
        <v>27808</v>
      </c>
      <c r="B366" s="3"/>
      <c r="C366" s="3">
        <v>1</v>
      </c>
      <c r="D366" s="3"/>
      <c r="E366" s="3"/>
      <c r="F366" s="3"/>
      <c r="G366" s="3"/>
      <c r="H366" s="3"/>
      <c r="I366" s="3">
        <v>1</v>
      </c>
      <c r="J366" s="3"/>
    </row>
    <row r="367" spans="1:10" x14ac:dyDescent="0.2">
      <c r="A367" s="4" t="s">
        <v>27809</v>
      </c>
      <c r="B367" s="3"/>
      <c r="C367" s="3">
        <v>1</v>
      </c>
      <c r="D367" s="3"/>
      <c r="E367" s="3"/>
      <c r="F367" s="3"/>
      <c r="G367" s="3"/>
      <c r="H367" s="3"/>
      <c r="I367" s="3">
        <v>1</v>
      </c>
      <c r="J367" s="3"/>
    </row>
    <row r="368" spans="1:10" x14ac:dyDescent="0.2">
      <c r="A368" s="4" t="s">
        <v>27810</v>
      </c>
      <c r="B368" s="3"/>
      <c r="C368" s="3">
        <v>1</v>
      </c>
      <c r="D368" s="3"/>
      <c r="E368" s="3"/>
      <c r="F368" s="3"/>
      <c r="G368" s="3">
        <v>1</v>
      </c>
      <c r="H368" s="3">
        <v>1</v>
      </c>
      <c r="I368" s="3">
        <v>3</v>
      </c>
      <c r="J368" s="3"/>
    </row>
    <row r="369" spans="1:10" x14ac:dyDescent="0.2">
      <c r="A369" s="4" t="s">
        <v>27811</v>
      </c>
      <c r="B369" s="3"/>
      <c r="C369" s="3">
        <v>1</v>
      </c>
      <c r="D369" s="3"/>
      <c r="E369" s="3">
        <v>1</v>
      </c>
      <c r="F369" s="3">
        <v>1</v>
      </c>
      <c r="G369" s="3">
        <v>1</v>
      </c>
      <c r="H369" s="3">
        <v>1</v>
      </c>
      <c r="I369" s="3">
        <v>5</v>
      </c>
      <c r="J369" s="3"/>
    </row>
    <row r="370" spans="1:10" x14ac:dyDescent="0.2">
      <c r="A370" s="4" t="s">
        <v>27812</v>
      </c>
      <c r="B370" s="3"/>
      <c r="C370" s="3">
        <v>1</v>
      </c>
      <c r="D370" s="3"/>
      <c r="E370" s="3"/>
      <c r="F370" s="3"/>
      <c r="G370" s="3"/>
      <c r="H370" s="3"/>
      <c r="I370" s="3">
        <v>1</v>
      </c>
      <c r="J370" s="3"/>
    </row>
    <row r="371" spans="1:10" x14ac:dyDescent="0.2">
      <c r="A371" s="4" t="s">
        <v>27813</v>
      </c>
      <c r="B371" s="3"/>
      <c r="C371" s="3">
        <v>1</v>
      </c>
      <c r="D371" s="3"/>
      <c r="E371" s="3"/>
      <c r="F371" s="3"/>
      <c r="G371" s="3"/>
      <c r="H371" s="3"/>
      <c r="I371" s="3">
        <v>1</v>
      </c>
      <c r="J371" s="3"/>
    </row>
    <row r="372" spans="1:10" x14ac:dyDescent="0.2">
      <c r="A372" s="4" t="s">
        <v>27814</v>
      </c>
      <c r="B372" s="3"/>
      <c r="C372" s="3">
        <v>1</v>
      </c>
      <c r="D372" s="3"/>
      <c r="E372" s="3"/>
      <c r="F372" s="3"/>
      <c r="G372" s="3">
        <v>1</v>
      </c>
      <c r="H372" s="3">
        <v>1</v>
      </c>
      <c r="I372" s="3">
        <v>3</v>
      </c>
      <c r="J372" s="3"/>
    </row>
    <row r="373" spans="1:10" x14ac:dyDescent="0.2">
      <c r="A373" s="4" t="s">
        <v>27815</v>
      </c>
      <c r="B373" s="3"/>
      <c r="C373" s="3">
        <v>1</v>
      </c>
      <c r="D373" s="3"/>
      <c r="E373" s="3"/>
      <c r="F373" s="3"/>
      <c r="G373" s="3"/>
      <c r="H373" s="3"/>
      <c r="I373" s="3">
        <v>1</v>
      </c>
      <c r="J373" s="3"/>
    </row>
    <row r="374" spans="1:10" x14ac:dyDescent="0.2">
      <c r="A374" s="4" t="s">
        <v>27816</v>
      </c>
      <c r="B374" s="3"/>
      <c r="C374" s="3">
        <v>1</v>
      </c>
      <c r="D374" s="3"/>
      <c r="E374" s="3"/>
      <c r="F374" s="3"/>
      <c r="G374" s="3"/>
      <c r="H374" s="3"/>
      <c r="I374" s="3">
        <v>1</v>
      </c>
      <c r="J374" s="3"/>
    </row>
    <row r="375" spans="1:10" x14ac:dyDescent="0.2">
      <c r="A375" s="4" t="s">
        <v>27817</v>
      </c>
      <c r="B375" s="3"/>
      <c r="C375" s="3">
        <v>1</v>
      </c>
      <c r="D375" s="3"/>
      <c r="E375" s="3"/>
      <c r="F375" s="3"/>
      <c r="G375" s="3"/>
      <c r="H375" s="3"/>
      <c r="I375" s="3">
        <v>1</v>
      </c>
      <c r="J375" s="3"/>
    </row>
    <row r="376" spans="1:10" x14ac:dyDescent="0.2">
      <c r="A376" s="4" t="s">
        <v>27818</v>
      </c>
      <c r="B376" s="3"/>
      <c r="C376" s="3">
        <v>1</v>
      </c>
      <c r="D376" s="3"/>
      <c r="E376" s="3"/>
      <c r="F376" s="3"/>
      <c r="G376" s="3"/>
      <c r="H376" s="3"/>
      <c r="I376" s="3">
        <v>1</v>
      </c>
      <c r="J376" s="3"/>
    </row>
    <row r="377" spans="1:10" x14ac:dyDescent="0.2">
      <c r="A377" s="4" t="s">
        <v>27819</v>
      </c>
      <c r="B377" s="3"/>
      <c r="C377" s="3">
        <v>1</v>
      </c>
      <c r="D377" s="3"/>
      <c r="E377" s="3"/>
      <c r="F377" s="3"/>
      <c r="G377" s="3"/>
      <c r="H377" s="3"/>
      <c r="I377" s="3">
        <v>1</v>
      </c>
      <c r="J377" s="3"/>
    </row>
    <row r="378" spans="1:10" x14ac:dyDescent="0.2">
      <c r="A378" s="4" t="s">
        <v>27820</v>
      </c>
      <c r="B378" s="3"/>
      <c r="C378" s="3">
        <v>1</v>
      </c>
      <c r="D378" s="3"/>
      <c r="E378" s="3"/>
      <c r="F378" s="3"/>
      <c r="G378" s="3"/>
      <c r="H378" s="3"/>
      <c r="I378" s="3">
        <v>1</v>
      </c>
      <c r="J378" s="3"/>
    </row>
    <row r="379" spans="1:10" x14ac:dyDescent="0.2">
      <c r="A379" s="4" t="s">
        <v>27821</v>
      </c>
      <c r="B379" s="3"/>
      <c r="C379" s="3">
        <v>1</v>
      </c>
      <c r="D379" s="3"/>
      <c r="E379" s="3"/>
      <c r="F379" s="3"/>
      <c r="G379" s="3">
        <v>1</v>
      </c>
      <c r="H379" s="3">
        <v>1</v>
      </c>
      <c r="I379" s="3">
        <v>3</v>
      </c>
      <c r="J379" s="3"/>
    </row>
    <row r="380" spans="1:10" x14ac:dyDescent="0.2">
      <c r="A380" s="4" t="s">
        <v>27822</v>
      </c>
      <c r="B380" s="3"/>
      <c r="C380" s="3">
        <v>1</v>
      </c>
      <c r="D380" s="3"/>
      <c r="E380" s="3"/>
      <c r="F380" s="3"/>
      <c r="G380" s="3"/>
      <c r="H380" s="3"/>
      <c r="I380" s="3">
        <v>1</v>
      </c>
      <c r="J380" s="3"/>
    </row>
    <row r="381" spans="1:10" x14ac:dyDescent="0.2">
      <c r="A381" s="4" t="s">
        <v>27823</v>
      </c>
      <c r="B381" s="3"/>
      <c r="C381" s="3">
        <v>1</v>
      </c>
      <c r="D381" s="3"/>
      <c r="E381" s="3"/>
      <c r="F381" s="3"/>
      <c r="G381" s="3"/>
      <c r="H381" s="3"/>
      <c r="I381" s="3">
        <v>1</v>
      </c>
      <c r="J381" s="3"/>
    </row>
    <row r="382" spans="1:10" x14ac:dyDescent="0.2">
      <c r="A382" s="4" t="s">
        <v>27824</v>
      </c>
      <c r="B382" s="3"/>
      <c r="C382" s="3">
        <v>1</v>
      </c>
      <c r="D382" s="3"/>
      <c r="E382" s="3"/>
      <c r="F382" s="3">
        <v>1</v>
      </c>
      <c r="G382" s="3">
        <v>1</v>
      </c>
      <c r="H382" s="3">
        <v>1</v>
      </c>
      <c r="I382" s="3">
        <v>4</v>
      </c>
      <c r="J382" s="3"/>
    </row>
    <row r="383" spans="1:10" x14ac:dyDescent="0.2">
      <c r="A383" s="4" t="s">
        <v>27825</v>
      </c>
      <c r="B383" s="3"/>
      <c r="C383" s="3">
        <v>1</v>
      </c>
      <c r="D383" s="3"/>
      <c r="E383" s="3"/>
      <c r="F383" s="3"/>
      <c r="G383" s="3"/>
      <c r="H383" s="3"/>
      <c r="I383" s="3">
        <v>1</v>
      </c>
      <c r="J383" s="3"/>
    </row>
    <row r="384" spans="1:10" x14ac:dyDescent="0.2">
      <c r="A384" s="4" t="s">
        <v>27826</v>
      </c>
      <c r="B384" s="3"/>
      <c r="C384" s="3">
        <v>1</v>
      </c>
      <c r="D384" s="3"/>
      <c r="E384" s="3"/>
      <c r="F384" s="3"/>
      <c r="G384" s="3"/>
      <c r="H384" s="3"/>
      <c r="I384" s="3">
        <v>1</v>
      </c>
      <c r="J384" s="3"/>
    </row>
    <row r="385" spans="1:10" x14ac:dyDescent="0.2">
      <c r="A385" s="4" t="s">
        <v>27827</v>
      </c>
      <c r="B385" s="3"/>
      <c r="C385" s="3">
        <v>1</v>
      </c>
      <c r="D385" s="3"/>
      <c r="E385" s="3"/>
      <c r="F385" s="3"/>
      <c r="G385" s="3"/>
      <c r="H385" s="3"/>
      <c r="I385" s="3">
        <v>1</v>
      </c>
      <c r="J385" s="3"/>
    </row>
    <row r="386" spans="1:10" x14ac:dyDescent="0.2">
      <c r="A386" s="4" t="s">
        <v>27828</v>
      </c>
      <c r="B386" s="3"/>
      <c r="C386" s="3">
        <v>1</v>
      </c>
      <c r="D386" s="3"/>
      <c r="E386" s="3"/>
      <c r="F386" s="3"/>
      <c r="G386" s="3"/>
      <c r="H386" s="3"/>
      <c r="I386" s="3">
        <v>1</v>
      </c>
      <c r="J386" s="3"/>
    </row>
    <row r="387" spans="1:10" x14ac:dyDescent="0.2">
      <c r="A387" s="4" t="s">
        <v>27829</v>
      </c>
      <c r="B387" s="3"/>
      <c r="C387" s="3">
        <v>1</v>
      </c>
      <c r="D387" s="3"/>
      <c r="E387" s="3"/>
      <c r="F387" s="3"/>
      <c r="G387" s="3"/>
      <c r="H387" s="3"/>
      <c r="I387" s="3">
        <v>1</v>
      </c>
      <c r="J387" s="3"/>
    </row>
    <row r="388" spans="1:10" x14ac:dyDescent="0.2">
      <c r="A388" s="4" t="s">
        <v>27830</v>
      </c>
      <c r="B388" s="3"/>
      <c r="C388" s="3">
        <v>1</v>
      </c>
      <c r="D388" s="3"/>
      <c r="E388" s="3"/>
      <c r="F388" s="3"/>
      <c r="G388" s="3">
        <v>1</v>
      </c>
      <c r="H388" s="3">
        <v>1</v>
      </c>
      <c r="I388" s="3">
        <v>3</v>
      </c>
      <c r="J388" s="3"/>
    </row>
    <row r="389" spans="1:10" x14ac:dyDescent="0.2">
      <c r="A389" s="4" t="s">
        <v>27831</v>
      </c>
      <c r="B389" s="3"/>
      <c r="C389" s="3">
        <v>1</v>
      </c>
      <c r="D389" s="3"/>
      <c r="E389" s="3"/>
      <c r="F389" s="3"/>
      <c r="G389" s="3"/>
      <c r="H389" s="3"/>
      <c r="I389" s="3">
        <v>1</v>
      </c>
      <c r="J389" s="3"/>
    </row>
    <row r="390" spans="1:10" x14ac:dyDescent="0.2">
      <c r="A390" s="4" t="s">
        <v>27832</v>
      </c>
      <c r="B390" s="3"/>
      <c r="C390" s="3">
        <v>1</v>
      </c>
      <c r="D390" s="3"/>
      <c r="E390" s="3"/>
      <c r="F390" s="3"/>
      <c r="G390" s="3"/>
      <c r="H390" s="3"/>
      <c r="I390" s="3">
        <v>1</v>
      </c>
      <c r="J390" s="3"/>
    </row>
    <row r="391" spans="1:10" x14ac:dyDescent="0.2">
      <c r="A391" s="4" t="s">
        <v>27833</v>
      </c>
      <c r="B391" s="3"/>
      <c r="C391" s="3">
        <v>1</v>
      </c>
      <c r="D391" s="3"/>
      <c r="E391" s="3"/>
      <c r="F391" s="3"/>
      <c r="G391" s="3"/>
      <c r="H391" s="3"/>
      <c r="I391" s="3">
        <v>1</v>
      </c>
      <c r="J391" s="3"/>
    </row>
    <row r="392" spans="1:10" x14ac:dyDescent="0.2">
      <c r="A392" s="4" t="s">
        <v>27834</v>
      </c>
      <c r="B392" s="3"/>
      <c r="C392" s="3">
        <v>1</v>
      </c>
      <c r="D392" s="3"/>
      <c r="E392" s="3"/>
      <c r="F392" s="3"/>
      <c r="G392" s="3"/>
      <c r="H392" s="3"/>
      <c r="I392" s="3">
        <v>1</v>
      </c>
      <c r="J392" s="3"/>
    </row>
    <row r="393" spans="1:10" x14ac:dyDescent="0.2">
      <c r="A393" s="4" t="s">
        <v>27835</v>
      </c>
      <c r="B393" s="3"/>
      <c r="C393" s="3">
        <v>1</v>
      </c>
      <c r="D393" s="3"/>
      <c r="E393" s="3"/>
      <c r="F393" s="3"/>
      <c r="G393" s="3"/>
      <c r="H393" s="3"/>
      <c r="I393" s="3">
        <v>1</v>
      </c>
      <c r="J393" s="3"/>
    </row>
    <row r="394" spans="1:10" x14ac:dyDescent="0.2">
      <c r="A394" s="4" t="s">
        <v>27836</v>
      </c>
      <c r="B394" s="3"/>
      <c r="C394" s="3">
        <v>1</v>
      </c>
      <c r="D394" s="3"/>
      <c r="E394" s="3"/>
      <c r="F394" s="3"/>
      <c r="G394" s="3"/>
      <c r="H394" s="3"/>
      <c r="I394" s="3">
        <v>1</v>
      </c>
      <c r="J394" s="3"/>
    </row>
    <row r="395" spans="1:10" x14ac:dyDescent="0.2">
      <c r="A395" s="4" t="s">
        <v>27837</v>
      </c>
      <c r="B395" s="3"/>
      <c r="C395" s="3">
        <v>1</v>
      </c>
      <c r="D395" s="3"/>
      <c r="E395" s="3"/>
      <c r="F395" s="3"/>
      <c r="G395" s="3"/>
      <c r="H395" s="3"/>
      <c r="I395" s="3">
        <v>1</v>
      </c>
      <c r="J395" s="3"/>
    </row>
    <row r="396" spans="1:10" x14ac:dyDescent="0.2">
      <c r="A396" s="4" t="s">
        <v>27838</v>
      </c>
      <c r="B396" s="3"/>
      <c r="C396" s="3">
        <v>1</v>
      </c>
      <c r="D396" s="3"/>
      <c r="E396" s="3"/>
      <c r="F396" s="3"/>
      <c r="G396" s="3"/>
      <c r="H396" s="3"/>
      <c r="I396" s="3">
        <v>1</v>
      </c>
      <c r="J396" s="3"/>
    </row>
    <row r="397" spans="1:10" x14ac:dyDescent="0.2">
      <c r="A397" s="4" t="s">
        <v>27839</v>
      </c>
      <c r="B397" s="3"/>
      <c r="C397" s="3">
        <v>1</v>
      </c>
      <c r="D397" s="3"/>
      <c r="E397" s="3"/>
      <c r="F397" s="3"/>
      <c r="G397" s="3"/>
      <c r="H397" s="3"/>
      <c r="I397" s="3">
        <v>1</v>
      </c>
      <c r="J397" s="3"/>
    </row>
    <row r="398" spans="1:10" x14ac:dyDescent="0.2">
      <c r="A398" s="4" t="s">
        <v>27840</v>
      </c>
      <c r="B398" s="3"/>
      <c r="C398" s="3">
        <v>1</v>
      </c>
      <c r="D398" s="3"/>
      <c r="E398" s="3"/>
      <c r="F398" s="3"/>
      <c r="G398" s="3">
        <v>1</v>
      </c>
      <c r="H398" s="3">
        <v>1</v>
      </c>
      <c r="I398" s="3">
        <v>3</v>
      </c>
      <c r="J398" s="3"/>
    </row>
    <row r="399" spans="1:10" x14ac:dyDescent="0.2">
      <c r="A399" s="4" t="s">
        <v>27841</v>
      </c>
      <c r="B399" s="3"/>
      <c r="C399" s="3">
        <v>1</v>
      </c>
      <c r="D399" s="3"/>
      <c r="E399" s="3"/>
      <c r="F399" s="3"/>
      <c r="G399" s="3"/>
      <c r="H399" s="3">
        <v>1</v>
      </c>
      <c r="I399" s="3">
        <v>2</v>
      </c>
      <c r="J399" s="3"/>
    </row>
    <row r="400" spans="1:10" x14ac:dyDescent="0.2">
      <c r="A400" s="4" t="s">
        <v>27842</v>
      </c>
      <c r="B400" s="3"/>
      <c r="C400" s="3">
        <v>1</v>
      </c>
      <c r="D400" s="3"/>
      <c r="E400" s="3"/>
      <c r="F400" s="3"/>
      <c r="G400" s="3"/>
      <c r="H400" s="3"/>
      <c r="I400" s="3">
        <v>1</v>
      </c>
      <c r="J400" s="3"/>
    </row>
    <row r="401" spans="1:10" x14ac:dyDescent="0.2">
      <c r="A401" s="4" t="s">
        <v>27843</v>
      </c>
      <c r="B401" s="3"/>
      <c r="C401" s="3">
        <v>1</v>
      </c>
      <c r="D401" s="3"/>
      <c r="E401" s="3"/>
      <c r="F401" s="3"/>
      <c r="G401" s="3"/>
      <c r="H401" s="3"/>
      <c r="I401" s="3">
        <v>1</v>
      </c>
      <c r="J401" s="3"/>
    </row>
    <row r="402" spans="1:10" x14ac:dyDescent="0.2">
      <c r="A402" s="4" t="s">
        <v>27844</v>
      </c>
      <c r="B402" s="3"/>
      <c r="C402" s="3">
        <v>1</v>
      </c>
      <c r="D402" s="3"/>
      <c r="E402" s="3"/>
      <c r="F402" s="3"/>
      <c r="G402" s="3"/>
      <c r="H402" s="3"/>
      <c r="I402" s="3">
        <v>1</v>
      </c>
      <c r="J402" s="3"/>
    </row>
    <row r="403" spans="1:10" x14ac:dyDescent="0.2">
      <c r="A403" s="4" t="s">
        <v>27845</v>
      </c>
      <c r="B403" s="3"/>
      <c r="C403" s="3">
        <v>1</v>
      </c>
      <c r="D403" s="3"/>
      <c r="E403" s="3"/>
      <c r="F403" s="3"/>
      <c r="G403" s="3"/>
      <c r="H403" s="3"/>
      <c r="I403" s="3">
        <v>1</v>
      </c>
      <c r="J403" s="3"/>
    </row>
    <row r="404" spans="1:10" x14ac:dyDescent="0.2">
      <c r="A404" s="4" t="s">
        <v>27846</v>
      </c>
      <c r="B404" s="3"/>
      <c r="C404" s="3">
        <v>1</v>
      </c>
      <c r="D404" s="3"/>
      <c r="E404" s="3"/>
      <c r="F404" s="3"/>
      <c r="G404" s="3"/>
      <c r="H404" s="3"/>
      <c r="I404" s="3">
        <v>1</v>
      </c>
      <c r="J404" s="3"/>
    </row>
    <row r="405" spans="1:10" x14ac:dyDescent="0.2">
      <c r="A405" s="4" t="s">
        <v>27847</v>
      </c>
      <c r="B405" s="3"/>
      <c r="C405" s="3">
        <v>1</v>
      </c>
      <c r="D405" s="3"/>
      <c r="E405" s="3"/>
      <c r="F405" s="3"/>
      <c r="G405" s="3"/>
      <c r="H405" s="3"/>
      <c r="I405" s="3">
        <v>1</v>
      </c>
      <c r="J405" s="3"/>
    </row>
    <row r="406" spans="1:10" x14ac:dyDescent="0.2">
      <c r="A406" s="4" t="s">
        <v>27848</v>
      </c>
      <c r="B406" s="3"/>
      <c r="C406" s="3">
        <v>1</v>
      </c>
      <c r="D406" s="3"/>
      <c r="E406" s="3"/>
      <c r="F406" s="3"/>
      <c r="G406" s="3"/>
      <c r="H406" s="3"/>
      <c r="I406" s="3">
        <v>1</v>
      </c>
      <c r="J406" s="3"/>
    </row>
    <row r="407" spans="1:10" x14ac:dyDescent="0.2">
      <c r="A407" s="4" t="s">
        <v>27849</v>
      </c>
      <c r="B407" s="3"/>
      <c r="C407" s="3">
        <v>1</v>
      </c>
      <c r="D407" s="3"/>
      <c r="E407" s="3"/>
      <c r="F407" s="3"/>
      <c r="G407" s="3">
        <v>1</v>
      </c>
      <c r="H407" s="3">
        <v>1</v>
      </c>
      <c r="I407" s="3">
        <v>3</v>
      </c>
      <c r="J407" s="3"/>
    </row>
    <row r="408" spans="1:10" x14ac:dyDescent="0.2">
      <c r="A408" s="4" t="s">
        <v>27850</v>
      </c>
      <c r="B408" s="3"/>
      <c r="C408" s="3">
        <v>1</v>
      </c>
      <c r="D408" s="3"/>
      <c r="E408" s="3"/>
      <c r="F408" s="3"/>
      <c r="G408" s="3"/>
      <c r="H408" s="3"/>
      <c r="I408" s="3">
        <v>1</v>
      </c>
      <c r="J408" s="3"/>
    </row>
    <row r="409" spans="1:10" x14ac:dyDescent="0.2">
      <c r="A409" s="4" t="s">
        <v>27851</v>
      </c>
      <c r="B409" s="3"/>
      <c r="C409" s="3">
        <v>1</v>
      </c>
      <c r="D409" s="3"/>
      <c r="E409" s="3"/>
      <c r="F409" s="3"/>
      <c r="G409" s="3"/>
      <c r="H409" s="3"/>
      <c r="I409" s="3">
        <v>1</v>
      </c>
      <c r="J409" s="3"/>
    </row>
    <row r="410" spans="1:10" x14ac:dyDescent="0.2">
      <c r="A410" s="4" t="s">
        <v>27852</v>
      </c>
      <c r="B410" s="3"/>
      <c r="C410" s="3">
        <v>1</v>
      </c>
      <c r="D410" s="3"/>
      <c r="E410" s="3">
        <v>1</v>
      </c>
      <c r="F410" s="3">
        <v>1</v>
      </c>
      <c r="G410" s="3">
        <v>1</v>
      </c>
      <c r="H410" s="3">
        <v>1</v>
      </c>
      <c r="I410" s="3">
        <v>5</v>
      </c>
      <c r="J410" s="3"/>
    </row>
    <row r="411" spans="1:10" x14ac:dyDescent="0.2">
      <c r="A411" s="4" t="s">
        <v>27853</v>
      </c>
      <c r="B411" s="3"/>
      <c r="C411" s="3">
        <v>1</v>
      </c>
      <c r="D411" s="3"/>
      <c r="E411" s="3"/>
      <c r="F411" s="3"/>
      <c r="G411" s="3"/>
      <c r="H411" s="3"/>
      <c r="I411" s="3">
        <v>1</v>
      </c>
      <c r="J411" s="3"/>
    </row>
    <row r="412" spans="1:10" x14ac:dyDescent="0.2">
      <c r="A412" s="4" t="s">
        <v>27854</v>
      </c>
      <c r="B412" s="3"/>
      <c r="C412" s="3">
        <v>1</v>
      </c>
      <c r="D412" s="3"/>
      <c r="E412" s="3"/>
      <c r="F412" s="3"/>
      <c r="G412" s="3"/>
      <c r="H412" s="3"/>
      <c r="I412" s="3">
        <v>1</v>
      </c>
      <c r="J412" s="3"/>
    </row>
    <row r="413" spans="1:10" x14ac:dyDescent="0.2">
      <c r="A413" s="4" t="s">
        <v>27855</v>
      </c>
      <c r="B413" s="3"/>
      <c r="C413" s="3">
        <v>1</v>
      </c>
      <c r="D413" s="3"/>
      <c r="E413" s="3"/>
      <c r="F413" s="3"/>
      <c r="G413" s="3"/>
      <c r="H413" s="3"/>
      <c r="I413" s="3">
        <v>1</v>
      </c>
      <c r="J413" s="3"/>
    </row>
    <row r="414" spans="1:10" x14ac:dyDescent="0.2">
      <c r="A414" s="4" t="s">
        <v>27856</v>
      </c>
      <c r="B414" s="3"/>
      <c r="C414" s="3">
        <v>1</v>
      </c>
      <c r="D414" s="3"/>
      <c r="E414" s="3"/>
      <c r="F414" s="3"/>
      <c r="G414" s="3"/>
      <c r="H414" s="3"/>
      <c r="I414" s="3">
        <v>1</v>
      </c>
      <c r="J414" s="3"/>
    </row>
    <row r="415" spans="1:10" x14ac:dyDescent="0.2">
      <c r="A415" s="4" t="s">
        <v>27857</v>
      </c>
      <c r="B415" s="3"/>
      <c r="C415" s="3">
        <v>1</v>
      </c>
      <c r="D415" s="3"/>
      <c r="E415" s="3"/>
      <c r="F415" s="3"/>
      <c r="G415" s="3"/>
      <c r="H415" s="3"/>
      <c r="I415" s="3">
        <v>1</v>
      </c>
      <c r="J415" s="3"/>
    </row>
    <row r="416" spans="1:10" x14ac:dyDescent="0.2">
      <c r="A416" s="4" t="s">
        <v>27858</v>
      </c>
      <c r="B416" s="3"/>
      <c r="C416" s="3">
        <v>1</v>
      </c>
      <c r="D416" s="3"/>
      <c r="E416" s="3">
        <v>1</v>
      </c>
      <c r="F416" s="3">
        <v>1</v>
      </c>
      <c r="G416" s="3">
        <v>1</v>
      </c>
      <c r="H416" s="3">
        <v>1</v>
      </c>
      <c r="I416" s="3">
        <v>5</v>
      </c>
      <c r="J416" s="3"/>
    </row>
    <row r="417" spans="1:10" x14ac:dyDescent="0.2">
      <c r="A417" s="4" t="s">
        <v>27859</v>
      </c>
      <c r="B417" s="3"/>
      <c r="C417" s="3">
        <v>1</v>
      </c>
      <c r="D417" s="3"/>
      <c r="E417" s="3"/>
      <c r="F417" s="3"/>
      <c r="G417" s="3"/>
      <c r="H417" s="3"/>
      <c r="I417" s="3">
        <v>1</v>
      </c>
      <c r="J417" s="3"/>
    </row>
    <row r="418" spans="1:10" x14ac:dyDescent="0.2">
      <c r="A418" s="4" t="s">
        <v>27860</v>
      </c>
      <c r="B418" s="3"/>
      <c r="C418" s="3">
        <v>1</v>
      </c>
      <c r="D418" s="3"/>
      <c r="E418" s="3"/>
      <c r="F418" s="3"/>
      <c r="G418" s="3"/>
      <c r="H418" s="3"/>
      <c r="I418" s="3">
        <v>1</v>
      </c>
      <c r="J418" s="3"/>
    </row>
    <row r="419" spans="1:10" x14ac:dyDescent="0.2">
      <c r="A419" s="4" t="s">
        <v>27861</v>
      </c>
      <c r="B419" s="3"/>
      <c r="C419" s="3">
        <v>1</v>
      </c>
      <c r="D419" s="3"/>
      <c r="E419" s="3"/>
      <c r="F419" s="3"/>
      <c r="G419" s="3"/>
      <c r="H419" s="3"/>
      <c r="I419" s="3">
        <v>1</v>
      </c>
      <c r="J419" s="3"/>
    </row>
    <row r="420" spans="1:10" x14ac:dyDescent="0.2">
      <c r="A420" s="4" t="s">
        <v>27862</v>
      </c>
      <c r="B420" s="3"/>
      <c r="C420" s="3">
        <v>1</v>
      </c>
      <c r="D420" s="3"/>
      <c r="E420" s="3"/>
      <c r="F420" s="3"/>
      <c r="G420" s="3"/>
      <c r="H420" s="3"/>
      <c r="I420" s="3">
        <v>1</v>
      </c>
      <c r="J420" s="3"/>
    </row>
    <row r="421" spans="1:10" x14ac:dyDescent="0.2">
      <c r="A421" s="4" t="s">
        <v>27863</v>
      </c>
      <c r="B421" s="3"/>
      <c r="C421" s="3">
        <v>1</v>
      </c>
      <c r="D421" s="3"/>
      <c r="E421" s="3"/>
      <c r="F421" s="3"/>
      <c r="G421" s="3"/>
      <c r="H421" s="3"/>
      <c r="I421" s="3">
        <v>1</v>
      </c>
      <c r="J421" s="3"/>
    </row>
    <row r="422" spans="1:10" x14ac:dyDescent="0.2">
      <c r="A422" s="4" t="s">
        <v>27864</v>
      </c>
      <c r="B422" s="3"/>
      <c r="C422" s="3">
        <v>1</v>
      </c>
      <c r="D422" s="3"/>
      <c r="E422" s="3"/>
      <c r="F422" s="3"/>
      <c r="G422" s="3"/>
      <c r="H422" s="3"/>
      <c r="I422" s="3">
        <v>1</v>
      </c>
      <c r="J422" s="3"/>
    </row>
    <row r="423" spans="1:10" x14ac:dyDescent="0.2">
      <c r="A423" s="4" t="s">
        <v>27865</v>
      </c>
      <c r="B423" s="3"/>
      <c r="C423" s="3">
        <v>1</v>
      </c>
      <c r="D423" s="3"/>
      <c r="E423" s="3"/>
      <c r="F423" s="3"/>
      <c r="G423" s="3"/>
      <c r="H423" s="3"/>
      <c r="I423" s="3">
        <v>1</v>
      </c>
      <c r="J423" s="3"/>
    </row>
    <row r="424" spans="1:10" x14ac:dyDescent="0.2">
      <c r="A424" s="4" t="s">
        <v>27866</v>
      </c>
      <c r="B424" s="3"/>
      <c r="C424" s="3">
        <v>1</v>
      </c>
      <c r="D424" s="3"/>
      <c r="E424" s="3"/>
      <c r="F424" s="3"/>
      <c r="G424" s="3"/>
      <c r="H424" s="3"/>
      <c r="I424" s="3">
        <v>1</v>
      </c>
      <c r="J424" s="3"/>
    </row>
    <row r="425" spans="1:10" x14ac:dyDescent="0.2">
      <c r="A425" s="4" t="s">
        <v>27867</v>
      </c>
      <c r="B425" s="3"/>
      <c r="C425" s="3">
        <v>1</v>
      </c>
      <c r="D425" s="3"/>
      <c r="E425" s="3"/>
      <c r="F425" s="3"/>
      <c r="G425" s="3"/>
      <c r="H425" s="3"/>
      <c r="I425" s="3">
        <v>1</v>
      </c>
      <c r="J425" s="3"/>
    </row>
    <row r="426" spans="1:10" x14ac:dyDescent="0.2">
      <c r="A426" s="4" t="s">
        <v>27868</v>
      </c>
      <c r="B426" s="3"/>
      <c r="C426" s="3">
        <v>1</v>
      </c>
      <c r="D426" s="3"/>
      <c r="E426" s="3"/>
      <c r="F426" s="3"/>
      <c r="G426" s="3"/>
      <c r="H426" s="3"/>
      <c r="I426" s="3">
        <v>1</v>
      </c>
      <c r="J426" s="3"/>
    </row>
    <row r="427" spans="1:10" x14ac:dyDescent="0.2">
      <c r="A427" s="4" t="s">
        <v>27869</v>
      </c>
      <c r="B427" s="3"/>
      <c r="C427" s="3">
        <v>1</v>
      </c>
      <c r="D427" s="3"/>
      <c r="E427" s="3"/>
      <c r="F427" s="3"/>
      <c r="G427" s="3"/>
      <c r="H427" s="3"/>
      <c r="I427" s="3">
        <v>1</v>
      </c>
      <c r="J427" s="3"/>
    </row>
    <row r="428" spans="1:10" x14ac:dyDescent="0.2">
      <c r="A428" s="4" t="s">
        <v>27870</v>
      </c>
      <c r="B428" s="3"/>
      <c r="C428" s="3">
        <v>1</v>
      </c>
      <c r="D428" s="3"/>
      <c r="E428" s="3"/>
      <c r="F428" s="3"/>
      <c r="G428" s="3"/>
      <c r="H428" s="3"/>
      <c r="I428" s="3">
        <v>1</v>
      </c>
      <c r="J428" s="3"/>
    </row>
    <row r="429" spans="1:10" x14ac:dyDescent="0.2">
      <c r="A429" s="4" t="s">
        <v>27871</v>
      </c>
      <c r="B429" s="3"/>
      <c r="C429" s="3">
        <v>1</v>
      </c>
      <c r="D429" s="3"/>
      <c r="E429" s="3"/>
      <c r="F429" s="3"/>
      <c r="G429" s="3"/>
      <c r="H429" s="3"/>
      <c r="I429" s="3">
        <v>1</v>
      </c>
      <c r="J429" s="3"/>
    </row>
    <row r="430" spans="1:10" x14ac:dyDescent="0.2">
      <c r="A430" s="4" t="s">
        <v>27872</v>
      </c>
      <c r="B430" s="3"/>
      <c r="C430" s="3">
        <v>1</v>
      </c>
      <c r="D430" s="3"/>
      <c r="E430" s="3"/>
      <c r="F430" s="3"/>
      <c r="G430" s="3"/>
      <c r="H430" s="3"/>
      <c r="I430" s="3">
        <v>1</v>
      </c>
      <c r="J430" s="3"/>
    </row>
    <row r="431" spans="1:10" x14ac:dyDescent="0.2">
      <c r="A431" s="4" t="s">
        <v>27873</v>
      </c>
      <c r="B431" s="3"/>
      <c r="C431" s="3">
        <v>1</v>
      </c>
      <c r="D431" s="3"/>
      <c r="E431" s="3"/>
      <c r="F431" s="3"/>
      <c r="G431" s="3"/>
      <c r="H431" s="3"/>
      <c r="I431" s="3">
        <v>1</v>
      </c>
      <c r="J431" s="3"/>
    </row>
    <row r="432" spans="1:10" x14ac:dyDescent="0.2">
      <c r="A432" s="4" t="s">
        <v>27874</v>
      </c>
      <c r="B432" s="3"/>
      <c r="C432" s="3">
        <v>1</v>
      </c>
      <c r="D432" s="3"/>
      <c r="E432" s="3"/>
      <c r="F432" s="3"/>
      <c r="G432" s="3"/>
      <c r="H432" s="3"/>
      <c r="I432" s="3">
        <v>1</v>
      </c>
      <c r="J432" s="3"/>
    </row>
    <row r="433" spans="1:10" x14ac:dyDescent="0.2">
      <c r="A433" s="4" t="s">
        <v>27875</v>
      </c>
      <c r="B433" s="3"/>
      <c r="C433" s="3">
        <v>1</v>
      </c>
      <c r="D433" s="3"/>
      <c r="E433" s="3"/>
      <c r="F433" s="3"/>
      <c r="G433" s="3"/>
      <c r="H433" s="3"/>
      <c r="I433" s="3">
        <v>1</v>
      </c>
      <c r="J433" s="3"/>
    </row>
    <row r="434" spans="1:10" x14ac:dyDescent="0.2">
      <c r="A434" s="4" t="s">
        <v>27876</v>
      </c>
      <c r="B434" s="3"/>
      <c r="C434" s="3">
        <v>1</v>
      </c>
      <c r="D434" s="3"/>
      <c r="E434" s="3"/>
      <c r="F434" s="3"/>
      <c r="G434" s="3"/>
      <c r="H434" s="3"/>
      <c r="I434" s="3">
        <v>1</v>
      </c>
      <c r="J434" s="3"/>
    </row>
    <row r="435" spans="1:10" x14ac:dyDescent="0.2">
      <c r="A435" s="4" t="s">
        <v>27877</v>
      </c>
      <c r="B435" s="3"/>
      <c r="C435" s="3">
        <v>1</v>
      </c>
      <c r="D435" s="3"/>
      <c r="E435" s="3"/>
      <c r="F435" s="3"/>
      <c r="G435" s="3"/>
      <c r="H435" s="3"/>
      <c r="I435" s="3">
        <v>1</v>
      </c>
      <c r="J435" s="3"/>
    </row>
    <row r="436" spans="1:10" x14ac:dyDescent="0.2">
      <c r="A436" s="4" t="s">
        <v>27878</v>
      </c>
      <c r="B436" s="3"/>
      <c r="C436" s="3">
        <v>1</v>
      </c>
      <c r="D436" s="3"/>
      <c r="E436" s="3"/>
      <c r="F436" s="3"/>
      <c r="G436" s="3"/>
      <c r="H436" s="3">
        <v>1</v>
      </c>
      <c r="I436" s="3">
        <v>2</v>
      </c>
      <c r="J436" s="3"/>
    </row>
    <row r="437" spans="1:10" x14ac:dyDescent="0.2">
      <c r="A437" s="4" t="s">
        <v>27879</v>
      </c>
      <c r="B437" s="3"/>
      <c r="C437" s="3">
        <v>1</v>
      </c>
      <c r="D437" s="3"/>
      <c r="E437" s="3"/>
      <c r="F437" s="3"/>
      <c r="G437" s="3"/>
      <c r="H437" s="3"/>
      <c r="I437" s="3">
        <v>1</v>
      </c>
      <c r="J437" s="3"/>
    </row>
    <row r="438" spans="1:10" x14ac:dyDescent="0.2">
      <c r="A438" s="4" t="s">
        <v>27880</v>
      </c>
      <c r="B438" s="3"/>
      <c r="C438" s="3">
        <v>1</v>
      </c>
      <c r="D438" s="3"/>
      <c r="E438" s="3"/>
      <c r="F438" s="3"/>
      <c r="G438" s="3"/>
      <c r="H438" s="3"/>
      <c r="I438" s="3">
        <v>1</v>
      </c>
      <c r="J438" s="3"/>
    </row>
    <row r="439" spans="1:10" x14ac:dyDescent="0.2">
      <c r="A439" s="4" t="s">
        <v>27881</v>
      </c>
      <c r="B439" s="3"/>
      <c r="C439" s="3">
        <v>1</v>
      </c>
      <c r="D439" s="3"/>
      <c r="E439" s="3"/>
      <c r="F439" s="3"/>
      <c r="G439" s="3"/>
      <c r="H439" s="3"/>
      <c r="I439" s="3">
        <v>1</v>
      </c>
      <c r="J439" s="3"/>
    </row>
    <row r="440" spans="1:10" x14ac:dyDescent="0.2">
      <c r="A440" s="4" t="s">
        <v>27882</v>
      </c>
      <c r="B440" s="3"/>
      <c r="C440" s="3">
        <v>1</v>
      </c>
      <c r="D440" s="3"/>
      <c r="E440" s="3"/>
      <c r="F440" s="3"/>
      <c r="G440" s="3"/>
      <c r="H440" s="3"/>
      <c r="I440" s="3">
        <v>1</v>
      </c>
      <c r="J440" s="3"/>
    </row>
    <row r="441" spans="1:10" x14ac:dyDescent="0.2">
      <c r="A441" s="4" t="s">
        <v>27883</v>
      </c>
      <c r="B441" s="3"/>
      <c r="C441" s="3">
        <v>1</v>
      </c>
      <c r="D441" s="3"/>
      <c r="E441" s="3"/>
      <c r="F441" s="3"/>
      <c r="G441" s="3"/>
      <c r="H441" s="3"/>
      <c r="I441" s="3">
        <v>1</v>
      </c>
      <c r="J441" s="3"/>
    </row>
    <row r="442" spans="1:10" x14ac:dyDescent="0.2">
      <c r="A442" s="4" t="s">
        <v>27884</v>
      </c>
      <c r="B442" s="3"/>
      <c r="C442" s="3">
        <v>1</v>
      </c>
      <c r="D442" s="3"/>
      <c r="E442" s="3"/>
      <c r="F442" s="3"/>
      <c r="G442" s="3"/>
      <c r="H442" s="3"/>
      <c r="I442" s="3">
        <v>1</v>
      </c>
      <c r="J442" s="3"/>
    </row>
    <row r="443" spans="1:10" x14ac:dyDescent="0.2">
      <c r="A443" s="4" t="s">
        <v>27885</v>
      </c>
      <c r="B443" s="3"/>
      <c r="C443" s="3">
        <v>1</v>
      </c>
      <c r="D443" s="3"/>
      <c r="E443" s="3"/>
      <c r="F443" s="3"/>
      <c r="G443" s="3"/>
      <c r="H443" s="3"/>
      <c r="I443" s="3">
        <v>1</v>
      </c>
      <c r="J443" s="3"/>
    </row>
    <row r="444" spans="1:10" x14ac:dyDescent="0.2">
      <c r="A444" s="4" t="s">
        <v>27886</v>
      </c>
      <c r="B444" s="3"/>
      <c r="C444" s="3">
        <v>1</v>
      </c>
      <c r="D444" s="3"/>
      <c r="E444" s="3"/>
      <c r="F444" s="3"/>
      <c r="G444" s="3"/>
      <c r="H444" s="3"/>
      <c r="I444" s="3">
        <v>1</v>
      </c>
      <c r="J444" s="3"/>
    </row>
    <row r="445" spans="1:10" x14ac:dyDescent="0.2">
      <c r="A445" s="4" t="s">
        <v>27887</v>
      </c>
      <c r="B445" s="3"/>
      <c r="C445" s="3">
        <v>1</v>
      </c>
      <c r="D445" s="3"/>
      <c r="E445" s="3"/>
      <c r="F445" s="3"/>
      <c r="G445" s="3"/>
      <c r="H445" s="3"/>
      <c r="I445" s="3">
        <v>1</v>
      </c>
      <c r="J445" s="3"/>
    </row>
    <row r="446" spans="1:10" x14ac:dyDescent="0.2">
      <c r="A446" s="4" t="s">
        <v>27888</v>
      </c>
      <c r="B446" s="3"/>
      <c r="C446" s="3">
        <v>1</v>
      </c>
      <c r="D446" s="3"/>
      <c r="E446" s="3"/>
      <c r="F446" s="3"/>
      <c r="G446" s="3"/>
      <c r="H446" s="3"/>
      <c r="I446" s="3">
        <v>1</v>
      </c>
      <c r="J446" s="3"/>
    </row>
    <row r="447" spans="1:10" x14ac:dyDescent="0.2">
      <c r="A447" s="4" t="s">
        <v>27889</v>
      </c>
      <c r="B447" s="3"/>
      <c r="C447" s="3">
        <v>1</v>
      </c>
      <c r="D447" s="3"/>
      <c r="E447" s="3"/>
      <c r="F447" s="3"/>
      <c r="G447" s="3"/>
      <c r="H447" s="3"/>
      <c r="I447" s="3">
        <v>1</v>
      </c>
      <c r="J447" s="3"/>
    </row>
    <row r="448" spans="1:10" x14ac:dyDescent="0.2">
      <c r="A448" s="4" t="s">
        <v>27890</v>
      </c>
      <c r="B448" s="3"/>
      <c r="C448" s="3">
        <v>1</v>
      </c>
      <c r="D448" s="3"/>
      <c r="E448" s="3"/>
      <c r="F448" s="3"/>
      <c r="G448" s="3"/>
      <c r="H448" s="3"/>
      <c r="I448" s="3">
        <v>1</v>
      </c>
      <c r="J448" s="3"/>
    </row>
    <row r="449" spans="1:10" x14ac:dyDescent="0.2">
      <c r="A449" s="4" t="s">
        <v>27891</v>
      </c>
      <c r="B449" s="3"/>
      <c r="C449" s="3">
        <v>1</v>
      </c>
      <c r="D449" s="3"/>
      <c r="E449" s="3"/>
      <c r="F449" s="3"/>
      <c r="G449" s="3"/>
      <c r="H449" s="3"/>
      <c r="I449" s="3">
        <v>1</v>
      </c>
      <c r="J449" s="3"/>
    </row>
    <row r="450" spans="1:10" x14ac:dyDescent="0.2">
      <c r="A450" s="4" t="s">
        <v>27892</v>
      </c>
      <c r="B450" s="3"/>
      <c r="C450" s="3">
        <v>1</v>
      </c>
      <c r="D450" s="3"/>
      <c r="E450" s="3"/>
      <c r="F450" s="3"/>
      <c r="G450" s="3"/>
      <c r="H450" s="3"/>
      <c r="I450" s="3">
        <v>1</v>
      </c>
      <c r="J450" s="3"/>
    </row>
    <row r="451" spans="1:10" x14ac:dyDescent="0.2">
      <c r="A451" s="4" t="s">
        <v>27893</v>
      </c>
      <c r="B451" s="3"/>
      <c r="C451" s="3">
        <v>1</v>
      </c>
      <c r="D451" s="3"/>
      <c r="E451" s="3"/>
      <c r="F451" s="3"/>
      <c r="G451" s="3"/>
      <c r="H451" s="3"/>
      <c r="I451" s="3">
        <v>1</v>
      </c>
      <c r="J451" s="3"/>
    </row>
    <row r="452" spans="1:10" x14ac:dyDescent="0.2">
      <c r="A452" s="4" t="s">
        <v>27894</v>
      </c>
      <c r="B452" s="3"/>
      <c r="C452" s="3">
        <v>1</v>
      </c>
      <c r="D452" s="3"/>
      <c r="E452" s="3"/>
      <c r="F452" s="3"/>
      <c r="G452" s="3"/>
      <c r="H452" s="3"/>
      <c r="I452" s="3">
        <v>1</v>
      </c>
      <c r="J452" s="3"/>
    </row>
    <row r="453" spans="1:10" x14ac:dyDescent="0.2">
      <c r="A453" s="4" t="s">
        <v>27895</v>
      </c>
      <c r="B453" s="3"/>
      <c r="C453" s="3">
        <v>1</v>
      </c>
      <c r="D453" s="3"/>
      <c r="E453" s="3"/>
      <c r="F453" s="3"/>
      <c r="G453" s="3"/>
      <c r="H453" s="3"/>
      <c r="I453" s="3">
        <v>1</v>
      </c>
      <c r="J453" s="3"/>
    </row>
    <row r="454" spans="1:10" x14ac:dyDescent="0.2">
      <c r="A454" s="4" t="s">
        <v>27896</v>
      </c>
      <c r="B454" s="3"/>
      <c r="C454" s="3">
        <v>1</v>
      </c>
      <c r="D454" s="3"/>
      <c r="E454" s="3"/>
      <c r="F454" s="3"/>
      <c r="G454" s="3"/>
      <c r="H454" s="3"/>
      <c r="I454" s="3">
        <v>1</v>
      </c>
      <c r="J454" s="3"/>
    </row>
    <row r="455" spans="1:10" x14ac:dyDescent="0.2">
      <c r="A455" s="4" t="s">
        <v>27897</v>
      </c>
      <c r="B455" s="3"/>
      <c r="C455" s="3">
        <v>1</v>
      </c>
      <c r="D455" s="3"/>
      <c r="E455" s="3"/>
      <c r="F455" s="3"/>
      <c r="G455" s="3"/>
      <c r="H455" s="3"/>
      <c r="I455" s="3">
        <v>1</v>
      </c>
      <c r="J455" s="3"/>
    </row>
    <row r="456" spans="1:10" x14ac:dyDescent="0.2">
      <c r="A456" s="4" t="s">
        <v>27898</v>
      </c>
      <c r="B456" s="3"/>
      <c r="C456" s="3">
        <v>1</v>
      </c>
      <c r="D456" s="3"/>
      <c r="E456" s="3"/>
      <c r="F456" s="3"/>
      <c r="G456" s="3"/>
      <c r="H456" s="3"/>
      <c r="I456" s="3">
        <v>1</v>
      </c>
      <c r="J456" s="3"/>
    </row>
    <row r="457" spans="1:10" x14ac:dyDescent="0.2">
      <c r="A457" s="4" t="s">
        <v>27899</v>
      </c>
      <c r="B457" s="3"/>
      <c r="C457" s="3">
        <v>1</v>
      </c>
      <c r="D457" s="3"/>
      <c r="E457" s="3"/>
      <c r="F457" s="3"/>
      <c r="G457" s="3"/>
      <c r="H457" s="3"/>
      <c r="I457" s="3">
        <v>1</v>
      </c>
      <c r="J457" s="3"/>
    </row>
    <row r="458" spans="1:10" x14ac:dyDescent="0.2">
      <c r="A458" s="4" t="s">
        <v>27900</v>
      </c>
      <c r="B458" s="3"/>
      <c r="C458" s="3">
        <v>1</v>
      </c>
      <c r="D458" s="3"/>
      <c r="E458" s="3"/>
      <c r="F458" s="3"/>
      <c r="G458" s="3"/>
      <c r="H458" s="3"/>
      <c r="I458" s="3">
        <v>1</v>
      </c>
      <c r="J458" s="3"/>
    </row>
    <row r="459" spans="1:10" x14ac:dyDescent="0.2">
      <c r="A459" s="4" t="s">
        <v>27901</v>
      </c>
      <c r="B459" s="3"/>
      <c r="C459" s="3">
        <v>1</v>
      </c>
      <c r="D459" s="3"/>
      <c r="E459" s="3"/>
      <c r="F459" s="3"/>
      <c r="G459" s="3"/>
      <c r="H459" s="3"/>
      <c r="I459" s="3">
        <v>1</v>
      </c>
      <c r="J459" s="3"/>
    </row>
    <row r="460" spans="1:10" x14ac:dyDescent="0.2">
      <c r="A460" s="4" t="s">
        <v>27902</v>
      </c>
      <c r="B460" s="3"/>
      <c r="C460" s="3">
        <v>1</v>
      </c>
      <c r="D460" s="3"/>
      <c r="E460" s="3"/>
      <c r="F460" s="3"/>
      <c r="G460" s="3"/>
      <c r="H460" s="3"/>
      <c r="I460" s="3">
        <v>1</v>
      </c>
      <c r="J460" s="3"/>
    </row>
    <row r="461" spans="1:10" x14ac:dyDescent="0.2">
      <c r="A461" s="4" t="s">
        <v>27903</v>
      </c>
      <c r="B461" s="3"/>
      <c r="C461" s="3">
        <v>1</v>
      </c>
      <c r="D461" s="3"/>
      <c r="E461" s="3"/>
      <c r="F461" s="3"/>
      <c r="G461" s="3"/>
      <c r="H461" s="3"/>
      <c r="I461" s="3">
        <v>1</v>
      </c>
      <c r="J461" s="3"/>
    </row>
    <row r="462" spans="1:10" x14ac:dyDescent="0.2">
      <c r="A462" s="4" t="s">
        <v>27904</v>
      </c>
      <c r="B462" s="3"/>
      <c r="C462" s="3">
        <v>1</v>
      </c>
      <c r="D462" s="3"/>
      <c r="E462" s="3"/>
      <c r="F462" s="3"/>
      <c r="G462" s="3"/>
      <c r="H462" s="3"/>
      <c r="I462" s="3">
        <v>1</v>
      </c>
      <c r="J462" s="3"/>
    </row>
    <row r="463" spans="1:10" x14ac:dyDescent="0.2">
      <c r="A463" s="4" t="s">
        <v>27905</v>
      </c>
      <c r="B463" s="3"/>
      <c r="C463" s="3">
        <v>1</v>
      </c>
      <c r="D463" s="3"/>
      <c r="E463" s="3"/>
      <c r="F463" s="3"/>
      <c r="G463" s="3"/>
      <c r="H463" s="3"/>
      <c r="I463" s="3">
        <v>1</v>
      </c>
      <c r="J463" s="3"/>
    </row>
    <row r="464" spans="1:10" x14ac:dyDescent="0.2">
      <c r="A464" s="4" t="s">
        <v>27906</v>
      </c>
      <c r="B464" s="3"/>
      <c r="C464" s="3">
        <v>1</v>
      </c>
      <c r="D464" s="3"/>
      <c r="E464" s="3"/>
      <c r="F464" s="3"/>
      <c r="G464" s="3"/>
      <c r="H464" s="3"/>
      <c r="I464" s="3">
        <v>1</v>
      </c>
      <c r="J464" s="3"/>
    </row>
    <row r="465" spans="1:10" x14ac:dyDescent="0.2">
      <c r="A465" s="4" t="s">
        <v>27907</v>
      </c>
      <c r="B465" s="3"/>
      <c r="C465" s="3">
        <v>1</v>
      </c>
      <c r="D465" s="3"/>
      <c r="E465" s="3"/>
      <c r="F465" s="3"/>
      <c r="G465" s="3"/>
      <c r="H465" s="3"/>
      <c r="I465" s="3">
        <v>1</v>
      </c>
      <c r="J465" s="3"/>
    </row>
    <row r="466" spans="1:10" x14ac:dyDescent="0.2">
      <c r="A466" s="4" t="s">
        <v>27908</v>
      </c>
      <c r="B466" s="3"/>
      <c r="C466" s="3">
        <v>1</v>
      </c>
      <c r="D466" s="3"/>
      <c r="E466" s="3"/>
      <c r="F466" s="3"/>
      <c r="G466" s="3"/>
      <c r="H466" s="3"/>
      <c r="I466" s="3">
        <v>1</v>
      </c>
      <c r="J466" s="3"/>
    </row>
    <row r="467" spans="1:10" x14ac:dyDescent="0.2">
      <c r="A467" s="4" t="s">
        <v>27909</v>
      </c>
      <c r="B467" s="3"/>
      <c r="C467" s="3">
        <v>1</v>
      </c>
      <c r="D467" s="3"/>
      <c r="E467" s="3"/>
      <c r="F467" s="3"/>
      <c r="G467" s="3"/>
      <c r="H467" s="3"/>
      <c r="I467" s="3">
        <v>1</v>
      </c>
      <c r="J467" s="3"/>
    </row>
    <row r="468" spans="1:10" x14ac:dyDescent="0.2">
      <c r="A468" s="4" t="s">
        <v>27910</v>
      </c>
      <c r="B468" s="3"/>
      <c r="C468" s="3">
        <v>1</v>
      </c>
      <c r="D468" s="3"/>
      <c r="E468" s="3"/>
      <c r="F468" s="3"/>
      <c r="G468" s="3"/>
      <c r="H468" s="3"/>
      <c r="I468" s="3">
        <v>1</v>
      </c>
      <c r="J468" s="3"/>
    </row>
    <row r="469" spans="1:10" x14ac:dyDescent="0.2">
      <c r="A469" s="4" t="s">
        <v>27911</v>
      </c>
      <c r="B469" s="3"/>
      <c r="C469" s="3">
        <v>1</v>
      </c>
      <c r="D469" s="3"/>
      <c r="E469" s="3"/>
      <c r="F469" s="3"/>
      <c r="G469" s="3"/>
      <c r="H469" s="3"/>
      <c r="I469" s="3">
        <v>1</v>
      </c>
      <c r="J469" s="3"/>
    </row>
    <row r="470" spans="1:10" x14ac:dyDescent="0.2">
      <c r="A470" s="4" t="s">
        <v>27912</v>
      </c>
      <c r="B470" s="3"/>
      <c r="C470" s="3">
        <v>1</v>
      </c>
      <c r="D470" s="3"/>
      <c r="E470" s="3"/>
      <c r="F470" s="3"/>
      <c r="G470" s="3"/>
      <c r="H470" s="3"/>
      <c r="I470" s="3">
        <v>1</v>
      </c>
      <c r="J470" s="3"/>
    </row>
    <row r="471" spans="1:10" x14ac:dyDescent="0.2">
      <c r="A471" s="4" t="s">
        <v>27913</v>
      </c>
      <c r="B471" s="3"/>
      <c r="C471" s="3">
        <v>1</v>
      </c>
      <c r="D471" s="3"/>
      <c r="E471" s="3"/>
      <c r="F471" s="3"/>
      <c r="G471" s="3"/>
      <c r="H471" s="3"/>
      <c r="I471" s="3">
        <v>1</v>
      </c>
      <c r="J471" s="3"/>
    </row>
    <row r="472" spans="1:10" x14ac:dyDescent="0.2">
      <c r="A472" s="4" t="s">
        <v>27914</v>
      </c>
      <c r="B472" s="3"/>
      <c r="C472" s="3">
        <v>1</v>
      </c>
      <c r="D472" s="3"/>
      <c r="E472" s="3"/>
      <c r="F472" s="3"/>
      <c r="G472" s="3"/>
      <c r="H472" s="3"/>
      <c r="I472" s="3">
        <v>1</v>
      </c>
      <c r="J472" s="3"/>
    </row>
    <row r="473" spans="1:10" x14ac:dyDescent="0.2">
      <c r="A473" s="4" t="s">
        <v>27915</v>
      </c>
      <c r="B473" s="3"/>
      <c r="C473" s="3">
        <v>1</v>
      </c>
      <c r="D473" s="3"/>
      <c r="E473" s="3"/>
      <c r="F473" s="3"/>
      <c r="G473" s="3"/>
      <c r="H473" s="3"/>
      <c r="I473" s="3">
        <v>1</v>
      </c>
      <c r="J473" s="3"/>
    </row>
    <row r="474" spans="1:10" x14ac:dyDescent="0.2">
      <c r="A474" s="4" t="s">
        <v>27916</v>
      </c>
      <c r="B474" s="3"/>
      <c r="C474" s="3">
        <v>1</v>
      </c>
      <c r="D474" s="3"/>
      <c r="E474" s="3"/>
      <c r="F474" s="3"/>
      <c r="G474" s="3"/>
      <c r="H474" s="3"/>
      <c r="I474" s="3">
        <v>1</v>
      </c>
      <c r="J474" s="3"/>
    </row>
    <row r="475" spans="1:10" x14ac:dyDescent="0.2">
      <c r="A475" s="4" t="s">
        <v>27917</v>
      </c>
      <c r="B475" s="3"/>
      <c r="C475" s="3">
        <v>1</v>
      </c>
      <c r="D475" s="3"/>
      <c r="E475" s="3"/>
      <c r="F475" s="3"/>
      <c r="G475" s="3"/>
      <c r="H475" s="3"/>
      <c r="I475" s="3">
        <v>1</v>
      </c>
      <c r="J475" s="3"/>
    </row>
    <row r="476" spans="1:10" x14ac:dyDescent="0.2">
      <c r="A476" s="4" t="s">
        <v>27918</v>
      </c>
      <c r="B476" s="3"/>
      <c r="C476" s="3">
        <v>1</v>
      </c>
      <c r="D476" s="3"/>
      <c r="E476" s="3"/>
      <c r="F476" s="3"/>
      <c r="G476" s="3"/>
      <c r="H476" s="3"/>
      <c r="I476" s="3">
        <v>1</v>
      </c>
      <c r="J476" s="3"/>
    </row>
    <row r="477" spans="1:10" x14ac:dyDescent="0.2">
      <c r="A477" s="4" t="s">
        <v>27919</v>
      </c>
      <c r="B477" s="3"/>
      <c r="C477" s="3">
        <v>1</v>
      </c>
      <c r="D477" s="3"/>
      <c r="E477" s="3"/>
      <c r="F477" s="3"/>
      <c r="G477" s="3"/>
      <c r="H477" s="3"/>
      <c r="I477" s="3">
        <v>1</v>
      </c>
      <c r="J477" s="3"/>
    </row>
    <row r="478" spans="1:10" x14ac:dyDescent="0.2">
      <c r="A478" s="4" t="s">
        <v>27920</v>
      </c>
      <c r="B478" s="3"/>
      <c r="C478" s="3">
        <v>1</v>
      </c>
      <c r="D478" s="3"/>
      <c r="E478" s="3"/>
      <c r="F478" s="3"/>
      <c r="G478" s="3"/>
      <c r="H478" s="3"/>
      <c r="I478" s="3">
        <v>1</v>
      </c>
      <c r="J478" s="3"/>
    </row>
    <row r="479" spans="1:10" x14ac:dyDescent="0.2">
      <c r="A479" s="4" t="s">
        <v>27921</v>
      </c>
      <c r="B479" s="3"/>
      <c r="C479" s="3">
        <v>1</v>
      </c>
      <c r="D479" s="3"/>
      <c r="E479" s="3"/>
      <c r="F479" s="3"/>
      <c r="G479" s="3"/>
      <c r="H479" s="3">
        <v>1</v>
      </c>
      <c r="I479" s="3">
        <v>2</v>
      </c>
      <c r="J479" s="3"/>
    </row>
    <row r="480" spans="1:10" x14ac:dyDescent="0.2">
      <c r="A480" s="4" t="s">
        <v>27922</v>
      </c>
      <c r="B480" s="3"/>
      <c r="C480" s="3">
        <v>1</v>
      </c>
      <c r="D480" s="3"/>
      <c r="E480" s="3"/>
      <c r="F480" s="3"/>
      <c r="G480" s="3"/>
      <c r="H480" s="3"/>
      <c r="I480" s="3">
        <v>1</v>
      </c>
      <c r="J480" s="3"/>
    </row>
    <row r="481" spans="1:10" x14ac:dyDescent="0.2">
      <c r="A481" s="4" t="s">
        <v>27923</v>
      </c>
      <c r="B481" s="3"/>
      <c r="C481" s="3">
        <v>1</v>
      </c>
      <c r="D481" s="3"/>
      <c r="E481" s="3"/>
      <c r="F481" s="3"/>
      <c r="G481" s="3"/>
      <c r="H481" s="3"/>
      <c r="I481" s="3">
        <v>1</v>
      </c>
      <c r="J481" s="3"/>
    </row>
    <row r="482" spans="1:10" x14ac:dyDescent="0.2">
      <c r="A482" s="4" t="s">
        <v>27924</v>
      </c>
      <c r="B482" s="3"/>
      <c r="C482" s="3">
        <v>1</v>
      </c>
      <c r="D482" s="3"/>
      <c r="E482" s="3"/>
      <c r="F482" s="3"/>
      <c r="G482" s="3"/>
      <c r="H482" s="3"/>
      <c r="I482" s="3">
        <v>1</v>
      </c>
      <c r="J482" s="3"/>
    </row>
    <row r="483" spans="1:10" x14ac:dyDescent="0.2">
      <c r="A483" s="4" t="s">
        <v>27925</v>
      </c>
      <c r="B483" s="3"/>
      <c r="C483" s="3">
        <v>1</v>
      </c>
      <c r="D483" s="3"/>
      <c r="E483" s="3"/>
      <c r="F483" s="3"/>
      <c r="G483" s="3"/>
      <c r="H483" s="3"/>
      <c r="I483" s="3">
        <v>1</v>
      </c>
      <c r="J483" s="3"/>
    </row>
    <row r="484" spans="1:10" x14ac:dyDescent="0.2">
      <c r="A484" s="4" t="s">
        <v>27926</v>
      </c>
      <c r="B484" s="3"/>
      <c r="C484" s="3">
        <v>1</v>
      </c>
      <c r="D484" s="3"/>
      <c r="E484" s="3"/>
      <c r="F484" s="3"/>
      <c r="G484" s="3"/>
      <c r="H484" s="3"/>
      <c r="I484" s="3">
        <v>1</v>
      </c>
      <c r="J484" s="3"/>
    </row>
    <row r="485" spans="1:10" x14ac:dyDescent="0.2">
      <c r="A485" s="4" t="s">
        <v>27927</v>
      </c>
      <c r="B485" s="3"/>
      <c r="C485" s="3">
        <v>1</v>
      </c>
      <c r="D485" s="3"/>
      <c r="E485" s="3"/>
      <c r="F485" s="3"/>
      <c r="G485" s="3"/>
      <c r="H485" s="3"/>
      <c r="I485" s="3">
        <v>1</v>
      </c>
      <c r="J485" s="3"/>
    </row>
    <row r="486" spans="1:10" x14ac:dyDescent="0.2">
      <c r="A486" s="4" t="s">
        <v>27928</v>
      </c>
      <c r="B486" s="3"/>
      <c r="C486" s="3">
        <v>1</v>
      </c>
      <c r="D486" s="3"/>
      <c r="E486" s="3"/>
      <c r="F486" s="3"/>
      <c r="G486" s="3"/>
      <c r="H486" s="3"/>
      <c r="I486" s="3">
        <v>1</v>
      </c>
      <c r="J486" s="3"/>
    </row>
    <row r="487" spans="1:10" x14ac:dyDescent="0.2">
      <c r="A487" s="4" t="s">
        <v>27929</v>
      </c>
      <c r="B487" s="3"/>
      <c r="C487" s="3">
        <v>1</v>
      </c>
      <c r="D487" s="3"/>
      <c r="E487" s="3"/>
      <c r="F487" s="3"/>
      <c r="G487" s="3"/>
      <c r="H487" s="3"/>
      <c r="I487" s="3">
        <v>1</v>
      </c>
      <c r="J487" s="3"/>
    </row>
    <row r="488" spans="1:10" x14ac:dyDescent="0.2">
      <c r="A488" s="4" t="s">
        <v>27930</v>
      </c>
      <c r="B488" s="3"/>
      <c r="C488" s="3">
        <v>1</v>
      </c>
      <c r="D488" s="3"/>
      <c r="E488" s="3"/>
      <c r="F488" s="3"/>
      <c r="G488" s="3"/>
      <c r="H488" s="3"/>
      <c r="I488" s="3">
        <v>1</v>
      </c>
      <c r="J488" s="3"/>
    </row>
    <row r="489" spans="1:10" x14ac:dyDescent="0.2">
      <c r="A489" s="4" t="s">
        <v>27931</v>
      </c>
      <c r="B489" s="3"/>
      <c r="C489" s="3">
        <v>1</v>
      </c>
      <c r="D489" s="3"/>
      <c r="E489" s="3"/>
      <c r="F489" s="3"/>
      <c r="G489" s="3"/>
      <c r="H489" s="3"/>
      <c r="I489" s="3">
        <v>1</v>
      </c>
      <c r="J489" s="3"/>
    </row>
    <row r="490" spans="1:10" x14ac:dyDescent="0.2">
      <c r="A490" s="4" t="s">
        <v>27932</v>
      </c>
      <c r="B490" s="3"/>
      <c r="C490" s="3">
        <v>1</v>
      </c>
      <c r="D490" s="3"/>
      <c r="E490" s="3"/>
      <c r="F490" s="3"/>
      <c r="G490" s="3"/>
      <c r="H490" s="3"/>
      <c r="I490" s="3">
        <v>1</v>
      </c>
      <c r="J490" s="3"/>
    </row>
    <row r="491" spans="1:10" x14ac:dyDescent="0.2">
      <c r="A491" s="4" t="s">
        <v>27933</v>
      </c>
      <c r="B491" s="3"/>
      <c r="C491" s="3">
        <v>1</v>
      </c>
      <c r="D491" s="3"/>
      <c r="E491" s="3"/>
      <c r="F491" s="3"/>
      <c r="G491" s="3"/>
      <c r="H491" s="3"/>
      <c r="I491" s="3">
        <v>1</v>
      </c>
      <c r="J491" s="3"/>
    </row>
    <row r="492" spans="1:10" x14ac:dyDescent="0.2">
      <c r="A492" s="4" t="s">
        <v>27934</v>
      </c>
      <c r="B492" s="3"/>
      <c r="C492" s="3">
        <v>1</v>
      </c>
      <c r="D492" s="3"/>
      <c r="E492" s="3"/>
      <c r="F492" s="3"/>
      <c r="G492" s="3"/>
      <c r="H492" s="3"/>
      <c r="I492" s="3">
        <v>1</v>
      </c>
      <c r="J492" s="3"/>
    </row>
    <row r="493" spans="1:10" x14ac:dyDescent="0.2">
      <c r="A493" s="4" t="s">
        <v>27935</v>
      </c>
      <c r="B493" s="3"/>
      <c r="C493" s="3">
        <v>1</v>
      </c>
      <c r="D493" s="3"/>
      <c r="E493" s="3"/>
      <c r="F493" s="3"/>
      <c r="G493" s="3"/>
      <c r="H493" s="3"/>
      <c r="I493" s="3">
        <v>1</v>
      </c>
      <c r="J493" s="3"/>
    </row>
    <row r="494" spans="1:10" x14ac:dyDescent="0.2">
      <c r="A494" s="4" t="s">
        <v>27936</v>
      </c>
      <c r="B494" s="3"/>
      <c r="C494" s="3">
        <v>1</v>
      </c>
      <c r="D494" s="3"/>
      <c r="E494" s="3"/>
      <c r="F494" s="3"/>
      <c r="G494" s="3"/>
      <c r="H494" s="3"/>
      <c r="I494" s="3">
        <v>1</v>
      </c>
      <c r="J494" s="3"/>
    </row>
    <row r="495" spans="1:10" x14ac:dyDescent="0.2">
      <c r="A495" s="4" t="s">
        <v>27937</v>
      </c>
      <c r="B495" s="3"/>
      <c r="C495" s="3">
        <v>1</v>
      </c>
      <c r="D495" s="3"/>
      <c r="E495" s="3"/>
      <c r="F495" s="3"/>
      <c r="G495" s="3"/>
      <c r="H495" s="3"/>
      <c r="I495" s="3">
        <v>1</v>
      </c>
      <c r="J495" s="3"/>
    </row>
    <row r="496" spans="1:10" x14ac:dyDescent="0.2">
      <c r="A496" s="4" t="s">
        <v>27938</v>
      </c>
      <c r="B496" s="3"/>
      <c r="C496" s="3">
        <v>1</v>
      </c>
      <c r="D496" s="3"/>
      <c r="E496" s="3"/>
      <c r="F496" s="3"/>
      <c r="G496" s="3"/>
      <c r="H496" s="3"/>
      <c r="I496" s="3">
        <v>1</v>
      </c>
      <c r="J496" s="3"/>
    </row>
    <row r="497" spans="1:10" x14ac:dyDescent="0.2">
      <c r="A497" s="4" t="s">
        <v>27939</v>
      </c>
      <c r="B497" s="3"/>
      <c r="C497" s="3">
        <v>1</v>
      </c>
      <c r="D497" s="3"/>
      <c r="E497" s="3"/>
      <c r="F497" s="3"/>
      <c r="G497" s="3"/>
      <c r="H497" s="3"/>
      <c r="I497" s="3">
        <v>1</v>
      </c>
      <c r="J497" s="3"/>
    </row>
    <row r="498" spans="1:10" x14ac:dyDescent="0.2">
      <c r="A498" s="4" t="s">
        <v>27940</v>
      </c>
      <c r="B498" s="3"/>
      <c r="C498" s="3">
        <v>1</v>
      </c>
      <c r="D498" s="3"/>
      <c r="E498" s="3"/>
      <c r="F498" s="3"/>
      <c r="G498" s="3"/>
      <c r="H498" s="3"/>
      <c r="I498" s="3">
        <v>1</v>
      </c>
      <c r="J498" s="3"/>
    </row>
    <row r="499" spans="1:10" x14ac:dyDescent="0.2">
      <c r="A499" s="4" t="s">
        <v>27941</v>
      </c>
      <c r="B499" s="3"/>
      <c r="C499" s="3">
        <v>1</v>
      </c>
      <c r="D499" s="3"/>
      <c r="E499" s="3"/>
      <c r="F499" s="3"/>
      <c r="G499" s="3"/>
      <c r="H499" s="3"/>
      <c r="I499" s="3">
        <v>1</v>
      </c>
      <c r="J499" s="3"/>
    </row>
    <row r="500" spans="1:10" x14ac:dyDescent="0.2">
      <c r="A500" s="4" t="s">
        <v>27942</v>
      </c>
      <c r="B500" s="3"/>
      <c r="C500" s="3">
        <v>1</v>
      </c>
      <c r="D500" s="3"/>
      <c r="E500" s="3"/>
      <c r="F500" s="3"/>
      <c r="G500" s="3"/>
      <c r="H500" s="3"/>
      <c r="I500" s="3">
        <v>1</v>
      </c>
      <c r="J500" s="3"/>
    </row>
    <row r="501" spans="1:10" x14ac:dyDescent="0.2">
      <c r="A501" s="4" t="s">
        <v>27943</v>
      </c>
      <c r="B501" s="3"/>
      <c r="C501" s="3">
        <v>1</v>
      </c>
      <c r="D501" s="3"/>
      <c r="E501" s="3"/>
      <c r="F501" s="3"/>
      <c r="G501" s="3"/>
      <c r="H501" s="3"/>
      <c r="I501" s="3">
        <v>1</v>
      </c>
      <c r="J501" s="3"/>
    </row>
    <row r="502" spans="1:10" x14ac:dyDescent="0.2">
      <c r="A502" s="4" t="s">
        <v>27944</v>
      </c>
      <c r="B502" s="3"/>
      <c r="C502" s="3">
        <v>1</v>
      </c>
      <c r="D502" s="3"/>
      <c r="E502" s="3"/>
      <c r="F502" s="3"/>
      <c r="G502" s="3"/>
      <c r="H502" s="3"/>
      <c r="I502" s="3">
        <v>1</v>
      </c>
      <c r="J502" s="3"/>
    </row>
    <row r="503" spans="1:10" x14ac:dyDescent="0.2">
      <c r="A503" s="2">
        <v>1</v>
      </c>
      <c r="B503" s="3"/>
      <c r="C503" s="3">
        <v>506</v>
      </c>
      <c r="D503" s="3">
        <v>15</v>
      </c>
      <c r="E503" s="3">
        <v>60</v>
      </c>
      <c r="F503" s="3">
        <v>117</v>
      </c>
      <c r="G503" s="3">
        <v>169</v>
      </c>
      <c r="H503" s="3">
        <v>191</v>
      </c>
      <c r="I503" s="3">
        <v>1058</v>
      </c>
      <c r="J503" s="3"/>
    </row>
    <row r="504" spans="1:10" x14ac:dyDescent="0.2">
      <c r="A504" s="4" t="s">
        <v>183</v>
      </c>
      <c r="B504" s="3"/>
      <c r="C504" s="3">
        <v>1</v>
      </c>
      <c r="D504" s="3"/>
      <c r="E504" s="3"/>
      <c r="F504" s="3"/>
      <c r="G504" s="3"/>
      <c r="H504" s="3"/>
      <c r="I504" s="3">
        <v>1</v>
      </c>
      <c r="J504" s="3"/>
    </row>
    <row r="505" spans="1:10" x14ac:dyDescent="0.2">
      <c r="A505" s="4" t="s">
        <v>2225</v>
      </c>
      <c r="B505" s="3"/>
      <c r="C505" s="3">
        <v>1</v>
      </c>
      <c r="D505" s="3"/>
      <c r="E505" s="3"/>
      <c r="F505" s="3"/>
      <c r="G505" s="3"/>
      <c r="H505" s="3"/>
      <c r="I505" s="3">
        <v>1</v>
      </c>
      <c r="J505" s="3"/>
    </row>
    <row r="506" spans="1:10" x14ac:dyDescent="0.2">
      <c r="A506" s="4" t="s">
        <v>2095</v>
      </c>
      <c r="B506" s="3"/>
      <c r="C506" s="3">
        <v>1</v>
      </c>
      <c r="D506" s="3"/>
      <c r="E506" s="3"/>
      <c r="F506" s="3"/>
      <c r="G506" s="3">
        <v>1</v>
      </c>
      <c r="H506" s="3">
        <v>1</v>
      </c>
      <c r="I506" s="3">
        <v>3</v>
      </c>
      <c r="J506" s="3"/>
    </row>
    <row r="507" spans="1:10" x14ac:dyDescent="0.2">
      <c r="A507" s="4" t="s">
        <v>2174</v>
      </c>
      <c r="B507" s="3"/>
      <c r="C507" s="3">
        <v>1</v>
      </c>
      <c r="D507" s="3"/>
      <c r="E507" s="3"/>
      <c r="F507" s="3"/>
      <c r="G507" s="3"/>
      <c r="H507" s="3"/>
      <c r="I507" s="3">
        <v>1</v>
      </c>
      <c r="J507" s="3"/>
    </row>
    <row r="508" spans="1:10" x14ac:dyDescent="0.2">
      <c r="A508" s="4" t="s">
        <v>2523</v>
      </c>
      <c r="B508" s="3"/>
      <c r="C508" s="3">
        <v>1</v>
      </c>
      <c r="D508" s="3"/>
      <c r="E508" s="3"/>
      <c r="F508" s="3"/>
      <c r="G508" s="3">
        <v>1</v>
      </c>
      <c r="H508" s="3">
        <v>1</v>
      </c>
      <c r="I508" s="3">
        <v>3</v>
      </c>
      <c r="J508" s="3"/>
    </row>
    <row r="509" spans="1:10" x14ac:dyDescent="0.2">
      <c r="A509" s="4" t="s">
        <v>2525</v>
      </c>
      <c r="B509" s="3"/>
      <c r="C509" s="3">
        <v>1</v>
      </c>
      <c r="D509" s="3"/>
      <c r="E509" s="3"/>
      <c r="F509" s="3"/>
      <c r="G509" s="3"/>
      <c r="H509" s="3"/>
      <c r="I509" s="3">
        <v>1</v>
      </c>
      <c r="J509" s="3"/>
    </row>
    <row r="510" spans="1:10" x14ac:dyDescent="0.2">
      <c r="A510" s="4" t="s">
        <v>2276</v>
      </c>
      <c r="B510" s="3"/>
      <c r="C510" s="3">
        <v>1</v>
      </c>
      <c r="D510" s="3"/>
      <c r="E510" s="3"/>
      <c r="F510" s="3"/>
      <c r="G510" s="3">
        <v>1</v>
      </c>
      <c r="H510" s="3">
        <v>1</v>
      </c>
      <c r="I510" s="3">
        <v>3</v>
      </c>
      <c r="J510" s="3"/>
    </row>
    <row r="511" spans="1:10" x14ac:dyDescent="0.2">
      <c r="A511" s="4" t="s">
        <v>2277</v>
      </c>
      <c r="B511" s="3"/>
      <c r="C511" s="3">
        <v>1</v>
      </c>
      <c r="D511" s="3"/>
      <c r="E511" s="3"/>
      <c r="F511" s="3"/>
      <c r="G511" s="3"/>
      <c r="H511" s="3"/>
      <c r="I511" s="3">
        <v>1</v>
      </c>
      <c r="J511" s="3"/>
    </row>
    <row r="512" spans="1:10" x14ac:dyDescent="0.2">
      <c r="A512" s="4" t="s">
        <v>2526</v>
      </c>
      <c r="B512" s="3"/>
      <c r="C512" s="3">
        <v>1</v>
      </c>
      <c r="D512" s="3"/>
      <c r="E512" s="3"/>
      <c r="F512" s="3"/>
      <c r="G512" s="3"/>
      <c r="H512" s="3"/>
      <c r="I512" s="3">
        <v>1</v>
      </c>
      <c r="J512" s="3"/>
    </row>
    <row r="513" spans="1:10" x14ac:dyDescent="0.2">
      <c r="A513" s="4" t="s">
        <v>2232</v>
      </c>
      <c r="B513" s="3"/>
      <c r="C513" s="3">
        <v>1</v>
      </c>
      <c r="D513" s="3"/>
      <c r="E513" s="3"/>
      <c r="F513" s="3">
        <v>1</v>
      </c>
      <c r="G513" s="3">
        <v>1</v>
      </c>
      <c r="H513" s="3">
        <v>1</v>
      </c>
      <c r="I513" s="3">
        <v>4</v>
      </c>
      <c r="J513" s="3"/>
    </row>
    <row r="514" spans="1:10" x14ac:dyDescent="0.2">
      <c r="A514" s="4" t="s">
        <v>2328</v>
      </c>
      <c r="B514" s="3"/>
      <c r="C514" s="3">
        <v>1</v>
      </c>
      <c r="D514" s="3"/>
      <c r="E514" s="3"/>
      <c r="F514" s="3">
        <v>1</v>
      </c>
      <c r="G514" s="3">
        <v>1</v>
      </c>
      <c r="H514" s="3">
        <v>1</v>
      </c>
      <c r="I514" s="3">
        <v>4</v>
      </c>
      <c r="J514" s="3"/>
    </row>
    <row r="515" spans="1:10" x14ac:dyDescent="0.2">
      <c r="A515" s="4" t="s">
        <v>2281</v>
      </c>
      <c r="B515" s="3"/>
      <c r="C515" s="3">
        <v>1</v>
      </c>
      <c r="D515" s="3"/>
      <c r="E515" s="3"/>
      <c r="F515" s="3"/>
      <c r="G515" s="3">
        <v>1</v>
      </c>
      <c r="H515" s="3">
        <v>1</v>
      </c>
      <c r="I515" s="3">
        <v>3</v>
      </c>
      <c r="J515" s="3"/>
    </row>
    <row r="516" spans="1:10" x14ac:dyDescent="0.2">
      <c r="A516" s="4" t="s">
        <v>2179</v>
      </c>
      <c r="B516" s="3"/>
      <c r="C516" s="3">
        <v>1</v>
      </c>
      <c r="D516" s="3"/>
      <c r="E516" s="3">
        <v>1</v>
      </c>
      <c r="F516" s="3">
        <v>1</v>
      </c>
      <c r="G516" s="3">
        <v>1</v>
      </c>
      <c r="H516" s="3">
        <v>1</v>
      </c>
      <c r="I516" s="3">
        <v>5</v>
      </c>
      <c r="J516" s="3"/>
    </row>
    <row r="517" spans="1:10" x14ac:dyDescent="0.2">
      <c r="A517" s="4" t="s">
        <v>2471</v>
      </c>
      <c r="B517" s="3"/>
      <c r="C517" s="3">
        <v>1</v>
      </c>
      <c r="D517" s="3"/>
      <c r="E517" s="3"/>
      <c r="F517" s="3"/>
      <c r="G517" s="3">
        <v>1</v>
      </c>
      <c r="H517" s="3">
        <v>1</v>
      </c>
      <c r="I517" s="3">
        <v>3</v>
      </c>
      <c r="J517" s="3"/>
    </row>
    <row r="518" spans="1:10" x14ac:dyDescent="0.2">
      <c r="A518" s="4" t="s">
        <v>2184</v>
      </c>
      <c r="B518" s="3"/>
      <c r="C518" s="3">
        <v>1</v>
      </c>
      <c r="D518" s="3"/>
      <c r="E518" s="3"/>
      <c r="F518" s="3"/>
      <c r="G518" s="3"/>
      <c r="H518" s="3"/>
      <c r="I518" s="3">
        <v>1</v>
      </c>
    </row>
    <row r="519" spans="1:10" x14ac:dyDescent="0.2">
      <c r="A519" s="4" t="s">
        <v>2334</v>
      </c>
      <c r="B519" s="3"/>
      <c r="C519" s="3">
        <v>1</v>
      </c>
      <c r="D519" s="3"/>
      <c r="E519" s="3">
        <v>1</v>
      </c>
      <c r="F519" s="3">
        <v>1</v>
      </c>
      <c r="G519" s="3">
        <v>1</v>
      </c>
      <c r="H519" s="3">
        <v>1</v>
      </c>
      <c r="I519" s="3">
        <v>5</v>
      </c>
    </row>
    <row r="520" spans="1:10" x14ac:dyDescent="0.2">
      <c r="A520" s="4" t="s">
        <v>2141</v>
      </c>
      <c r="B520" s="3"/>
      <c r="C520" s="3">
        <v>1</v>
      </c>
      <c r="D520" s="3"/>
      <c r="E520" s="3"/>
      <c r="F520" s="3"/>
      <c r="G520" s="3"/>
      <c r="H520" s="3"/>
      <c r="I520" s="3">
        <v>1</v>
      </c>
    </row>
    <row r="521" spans="1:10" x14ac:dyDescent="0.2">
      <c r="A521" s="4" t="s">
        <v>2106</v>
      </c>
      <c r="B521" s="3"/>
      <c r="C521" s="3">
        <v>1</v>
      </c>
      <c r="D521" s="3"/>
      <c r="E521" s="3"/>
      <c r="F521" s="3"/>
      <c r="G521" s="3"/>
      <c r="H521" s="3"/>
      <c r="I521" s="3">
        <v>1</v>
      </c>
    </row>
    <row r="522" spans="1:10" x14ac:dyDescent="0.2">
      <c r="A522" s="4" t="s">
        <v>2342</v>
      </c>
      <c r="B522" s="3"/>
      <c r="C522" s="3">
        <v>1</v>
      </c>
      <c r="D522" s="3"/>
      <c r="E522" s="3"/>
      <c r="F522" s="3"/>
      <c r="G522" s="3"/>
      <c r="H522" s="3"/>
      <c r="I522" s="3">
        <v>1</v>
      </c>
    </row>
    <row r="523" spans="1:10" x14ac:dyDescent="0.2">
      <c r="A523" s="4" t="s">
        <v>2111</v>
      </c>
      <c r="B523" s="3"/>
      <c r="C523" s="3">
        <v>1</v>
      </c>
      <c r="D523" s="3"/>
      <c r="E523" s="3"/>
      <c r="F523" s="3">
        <v>1</v>
      </c>
      <c r="G523" s="3">
        <v>1</v>
      </c>
      <c r="H523" s="3">
        <v>1</v>
      </c>
      <c r="I523" s="3">
        <v>4</v>
      </c>
    </row>
    <row r="524" spans="1:10" x14ac:dyDescent="0.2">
      <c r="A524" s="4" t="s">
        <v>2194</v>
      </c>
      <c r="B524" s="3"/>
      <c r="C524" s="3">
        <v>1</v>
      </c>
      <c r="D524" s="3"/>
      <c r="E524" s="3"/>
      <c r="F524" s="3"/>
      <c r="G524" s="3">
        <v>1</v>
      </c>
      <c r="H524" s="3">
        <v>1</v>
      </c>
      <c r="I524" s="3">
        <v>3</v>
      </c>
    </row>
    <row r="525" spans="1:10" x14ac:dyDescent="0.2">
      <c r="A525" s="4" t="s">
        <v>2296</v>
      </c>
      <c r="B525" s="3"/>
      <c r="C525" s="3">
        <v>1</v>
      </c>
      <c r="D525" s="3"/>
      <c r="E525" s="3"/>
      <c r="F525" s="3"/>
      <c r="G525" s="3"/>
      <c r="H525" s="3"/>
      <c r="I525" s="3">
        <v>1</v>
      </c>
    </row>
    <row r="526" spans="1:10" x14ac:dyDescent="0.2">
      <c r="A526" s="4" t="s">
        <v>2297</v>
      </c>
      <c r="B526" s="3"/>
      <c r="C526" s="3">
        <v>1</v>
      </c>
      <c r="D526" s="3"/>
      <c r="E526" s="3"/>
      <c r="F526" s="3">
        <v>1</v>
      </c>
      <c r="G526" s="3">
        <v>1</v>
      </c>
      <c r="H526" s="3">
        <v>1</v>
      </c>
      <c r="I526" s="3">
        <v>4</v>
      </c>
    </row>
    <row r="527" spans="1:10" x14ac:dyDescent="0.2">
      <c r="A527" s="4" t="s">
        <v>2347</v>
      </c>
      <c r="B527" s="3"/>
      <c r="C527" s="3">
        <v>1</v>
      </c>
      <c r="D527" s="3"/>
      <c r="E527" s="3"/>
      <c r="F527" s="3">
        <v>1</v>
      </c>
      <c r="G527" s="3">
        <v>1</v>
      </c>
      <c r="H527" s="3">
        <v>1</v>
      </c>
      <c r="I527" s="3">
        <v>4</v>
      </c>
    </row>
    <row r="528" spans="1:10" x14ac:dyDescent="0.2">
      <c r="A528" s="4" t="s">
        <v>2388</v>
      </c>
      <c r="B528" s="3"/>
      <c r="C528" s="3">
        <v>1</v>
      </c>
      <c r="D528" s="3"/>
      <c r="E528" s="3"/>
      <c r="F528" s="3"/>
      <c r="G528" s="3"/>
      <c r="H528" s="3"/>
      <c r="I528" s="3">
        <v>1</v>
      </c>
    </row>
    <row r="529" spans="1:9" x14ac:dyDescent="0.2">
      <c r="A529" s="4" t="s">
        <v>2300</v>
      </c>
      <c r="B529" s="3"/>
      <c r="C529" s="3">
        <v>1</v>
      </c>
      <c r="D529" s="3"/>
      <c r="E529" s="3"/>
      <c r="F529" s="3"/>
      <c r="G529" s="3"/>
      <c r="H529" s="3"/>
      <c r="I529" s="3">
        <v>1</v>
      </c>
    </row>
    <row r="530" spans="1:9" x14ac:dyDescent="0.2">
      <c r="A530" s="4" t="s">
        <v>2301</v>
      </c>
      <c r="B530" s="3"/>
      <c r="C530" s="3">
        <v>1</v>
      </c>
      <c r="D530" s="3"/>
      <c r="E530" s="3"/>
      <c r="F530" s="3"/>
      <c r="G530" s="3"/>
      <c r="H530" s="3"/>
      <c r="I530" s="3">
        <v>1</v>
      </c>
    </row>
    <row r="531" spans="1:9" x14ac:dyDescent="0.2">
      <c r="A531" s="4" t="s">
        <v>2492</v>
      </c>
      <c r="B531" s="3"/>
      <c r="C531" s="3">
        <v>1</v>
      </c>
      <c r="D531" s="3"/>
      <c r="E531" s="3"/>
      <c r="F531" s="3"/>
      <c r="G531" s="3"/>
      <c r="H531" s="3"/>
      <c r="I531" s="3">
        <v>1</v>
      </c>
    </row>
    <row r="532" spans="1:9" x14ac:dyDescent="0.2">
      <c r="A532" s="4" t="s">
        <v>2545</v>
      </c>
      <c r="B532" s="3"/>
      <c r="C532" s="3">
        <v>1</v>
      </c>
      <c r="D532" s="3"/>
      <c r="E532" s="3"/>
      <c r="F532" s="3"/>
      <c r="G532" s="3"/>
      <c r="H532" s="3"/>
      <c r="I532" s="3">
        <v>1</v>
      </c>
    </row>
    <row r="533" spans="1:9" x14ac:dyDescent="0.2">
      <c r="A533" s="4" t="s">
        <v>2493</v>
      </c>
      <c r="B533" s="3"/>
      <c r="C533" s="3">
        <v>1</v>
      </c>
      <c r="D533" s="3"/>
      <c r="E533" s="3"/>
      <c r="F533" s="3"/>
      <c r="G533" s="3"/>
      <c r="H533" s="3"/>
      <c r="I533" s="3">
        <v>1</v>
      </c>
    </row>
    <row r="534" spans="1:9" x14ac:dyDescent="0.2">
      <c r="A534" s="4" t="s">
        <v>2548</v>
      </c>
      <c r="B534" s="3"/>
      <c r="C534" s="3">
        <v>1</v>
      </c>
      <c r="D534" s="3"/>
      <c r="E534" s="3"/>
      <c r="F534" s="3"/>
      <c r="G534" s="3"/>
      <c r="H534" s="3">
        <v>1</v>
      </c>
      <c r="I534" s="3">
        <v>2</v>
      </c>
    </row>
    <row r="535" spans="1:9" x14ac:dyDescent="0.2">
      <c r="A535" s="4" t="s">
        <v>2115</v>
      </c>
      <c r="B535" s="3"/>
      <c r="C535" s="3">
        <v>1</v>
      </c>
      <c r="D535" s="3"/>
      <c r="E535" s="3"/>
      <c r="F535" s="3"/>
      <c r="G535" s="3"/>
      <c r="H535" s="3"/>
      <c r="I535" s="3">
        <v>1</v>
      </c>
    </row>
    <row r="536" spans="1:9" x14ac:dyDescent="0.2">
      <c r="A536" s="4" t="s">
        <v>2203</v>
      </c>
      <c r="B536" s="3"/>
      <c r="C536" s="3">
        <v>1</v>
      </c>
      <c r="D536" s="3"/>
      <c r="E536" s="3"/>
      <c r="F536" s="3"/>
      <c r="G536" s="3">
        <v>1</v>
      </c>
      <c r="H536" s="3">
        <v>1</v>
      </c>
      <c r="I536" s="3">
        <v>3</v>
      </c>
    </row>
    <row r="537" spans="1:9" x14ac:dyDescent="0.2">
      <c r="A537" s="4" t="s">
        <v>2152</v>
      </c>
      <c r="B537" s="3"/>
      <c r="C537" s="3">
        <v>1</v>
      </c>
      <c r="D537" s="3"/>
      <c r="E537" s="3">
        <v>1</v>
      </c>
      <c r="F537" s="3">
        <v>1</v>
      </c>
      <c r="G537" s="3">
        <v>1</v>
      </c>
      <c r="H537" s="3">
        <v>1</v>
      </c>
      <c r="I537" s="3">
        <v>5</v>
      </c>
    </row>
    <row r="538" spans="1:9" x14ac:dyDescent="0.2">
      <c r="A538" s="4" t="s">
        <v>2207</v>
      </c>
      <c r="B538" s="3"/>
      <c r="C538" s="3">
        <v>1</v>
      </c>
      <c r="D538" s="3"/>
      <c r="E538" s="3"/>
      <c r="F538" s="3"/>
      <c r="G538" s="3">
        <v>1</v>
      </c>
      <c r="H538" s="3">
        <v>1</v>
      </c>
      <c r="I538" s="3">
        <v>3</v>
      </c>
    </row>
    <row r="539" spans="1:9" x14ac:dyDescent="0.2">
      <c r="A539" s="4" t="s">
        <v>2209</v>
      </c>
      <c r="B539" s="3"/>
      <c r="C539" s="3">
        <v>1</v>
      </c>
      <c r="D539" s="3"/>
      <c r="E539" s="3"/>
      <c r="F539" s="3"/>
      <c r="G539" s="3"/>
      <c r="H539" s="3"/>
      <c r="I539" s="3">
        <v>1</v>
      </c>
    </row>
    <row r="540" spans="1:9" x14ac:dyDescent="0.2">
      <c r="A540" s="4" t="s">
        <v>2506</v>
      </c>
      <c r="B540" s="3"/>
      <c r="C540" s="3">
        <v>1</v>
      </c>
      <c r="D540" s="3"/>
      <c r="E540" s="3"/>
      <c r="F540" s="3"/>
      <c r="G540" s="3"/>
      <c r="H540" s="3"/>
      <c r="I540" s="3">
        <v>1</v>
      </c>
    </row>
    <row r="541" spans="1:9" x14ac:dyDescent="0.2">
      <c r="A541" s="4" t="s">
        <v>2211</v>
      </c>
      <c r="B541" s="3"/>
      <c r="C541" s="3">
        <v>1</v>
      </c>
      <c r="D541" s="3"/>
      <c r="E541" s="3"/>
      <c r="F541" s="3"/>
      <c r="G541" s="3"/>
      <c r="H541" s="3"/>
      <c r="I541" s="3">
        <v>1</v>
      </c>
    </row>
    <row r="542" spans="1:9" x14ac:dyDescent="0.2">
      <c r="A542" s="4" t="s">
        <v>2403</v>
      </c>
      <c r="B542" s="3"/>
      <c r="C542" s="3">
        <v>1</v>
      </c>
      <c r="D542" s="3"/>
      <c r="E542" s="3"/>
      <c r="F542" s="3"/>
      <c r="G542" s="3"/>
      <c r="H542" s="3"/>
      <c r="I542" s="3">
        <v>1</v>
      </c>
    </row>
    <row r="543" spans="1:9" x14ac:dyDescent="0.2">
      <c r="A543" s="4" t="s">
        <v>2512</v>
      </c>
      <c r="B543" s="3"/>
      <c r="C543" s="3">
        <v>1</v>
      </c>
      <c r="D543" s="3"/>
      <c r="E543" s="3"/>
      <c r="F543" s="3"/>
      <c r="G543" s="3"/>
      <c r="H543" s="3"/>
      <c r="I543" s="3">
        <v>1</v>
      </c>
    </row>
    <row r="544" spans="1:9" x14ac:dyDescent="0.2">
      <c r="A544" s="4" t="s">
        <v>2453</v>
      </c>
      <c r="B544" s="3"/>
      <c r="C544" s="3">
        <v>1</v>
      </c>
      <c r="D544" s="3"/>
      <c r="E544" s="3">
        <v>1</v>
      </c>
      <c r="F544" s="3">
        <v>1</v>
      </c>
      <c r="G544" s="3">
        <v>1</v>
      </c>
      <c r="H544" s="3">
        <v>1</v>
      </c>
      <c r="I544" s="3">
        <v>5</v>
      </c>
    </row>
    <row r="545" spans="1:9" x14ac:dyDescent="0.2">
      <c r="A545" s="4" t="s">
        <v>2168</v>
      </c>
      <c r="B545" s="3"/>
      <c r="C545" s="3">
        <v>1</v>
      </c>
      <c r="D545" s="3"/>
      <c r="E545" s="3"/>
      <c r="F545" s="3"/>
      <c r="G545" s="3"/>
      <c r="H545" s="3"/>
      <c r="I545" s="3">
        <v>1</v>
      </c>
    </row>
    <row r="546" spans="1:9" x14ac:dyDescent="0.2">
      <c r="A546" s="4" t="s">
        <v>2215</v>
      </c>
      <c r="B546" s="3"/>
      <c r="C546" s="3">
        <v>1</v>
      </c>
      <c r="D546" s="3"/>
      <c r="E546" s="3"/>
      <c r="F546" s="3"/>
      <c r="G546" s="3"/>
      <c r="H546" s="3"/>
      <c r="I546" s="3">
        <v>1</v>
      </c>
    </row>
    <row r="547" spans="1:9" x14ac:dyDescent="0.2">
      <c r="A547" s="4" t="s">
        <v>2172</v>
      </c>
      <c r="B547" s="3"/>
      <c r="C547" s="3">
        <v>1</v>
      </c>
      <c r="D547" s="3"/>
      <c r="E547" s="3"/>
      <c r="F547" s="3"/>
      <c r="G547" s="3">
        <v>1</v>
      </c>
      <c r="H547" s="3">
        <v>1</v>
      </c>
      <c r="I547" s="3">
        <v>3</v>
      </c>
    </row>
    <row r="548" spans="1:9" x14ac:dyDescent="0.2">
      <c r="A548" s="4" t="s">
        <v>2319</v>
      </c>
      <c r="B548" s="3"/>
      <c r="C548" s="3">
        <v>1</v>
      </c>
      <c r="D548" s="3"/>
      <c r="E548" s="3"/>
      <c r="F548" s="3"/>
      <c r="G548" s="3"/>
      <c r="H548" s="3"/>
      <c r="I548" s="3">
        <v>1</v>
      </c>
    </row>
    <row r="549" spans="1:9" x14ac:dyDescent="0.2">
      <c r="A549" s="4" t="s">
        <v>2218</v>
      </c>
      <c r="B549" s="3"/>
      <c r="C549" s="3">
        <v>1</v>
      </c>
      <c r="D549" s="3"/>
      <c r="E549" s="3"/>
      <c r="F549" s="3"/>
      <c r="G549" s="3"/>
      <c r="H549" s="3"/>
      <c r="I549" s="3">
        <v>1</v>
      </c>
    </row>
    <row r="550" spans="1:9" x14ac:dyDescent="0.2">
      <c r="A550" s="4" t="s">
        <v>2219</v>
      </c>
      <c r="B550" s="3"/>
      <c r="C550" s="3">
        <v>1</v>
      </c>
      <c r="D550" s="3"/>
      <c r="E550" s="3"/>
      <c r="F550" s="3"/>
      <c r="G550" s="3"/>
      <c r="H550" s="3"/>
      <c r="I550" s="3">
        <v>1</v>
      </c>
    </row>
    <row r="551" spans="1:9" x14ac:dyDescent="0.2">
      <c r="A551" s="4" t="s">
        <v>2221</v>
      </c>
      <c r="B551" s="3"/>
      <c r="C551" s="3">
        <v>1</v>
      </c>
      <c r="D551" s="3"/>
      <c r="E551" s="3"/>
      <c r="F551" s="3"/>
      <c r="G551" s="3"/>
      <c r="H551" s="3"/>
      <c r="I551" s="3">
        <v>1</v>
      </c>
    </row>
    <row r="552" spans="1:9" x14ac:dyDescent="0.2">
      <c r="A552" s="4" t="s">
        <v>2222</v>
      </c>
      <c r="B552" s="3"/>
      <c r="C552" s="3">
        <v>1</v>
      </c>
      <c r="D552" s="3"/>
      <c r="E552" s="3"/>
      <c r="F552" s="3"/>
      <c r="G552" s="3"/>
      <c r="H552" s="3"/>
      <c r="I552" s="3">
        <v>1</v>
      </c>
    </row>
    <row r="553" spans="1:9" x14ac:dyDescent="0.2">
      <c r="A553" s="4" t="s">
        <v>2567</v>
      </c>
      <c r="B553" s="3"/>
      <c r="C553" s="3">
        <v>1</v>
      </c>
      <c r="D553" s="3"/>
      <c r="E553" s="3">
        <v>1</v>
      </c>
      <c r="F553" s="3">
        <v>1</v>
      </c>
      <c r="G553" s="3">
        <v>1</v>
      </c>
      <c r="H553" s="3">
        <v>1</v>
      </c>
      <c r="I553" s="3">
        <v>5</v>
      </c>
    </row>
    <row r="554" spans="1:9" x14ac:dyDescent="0.2">
      <c r="A554" s="4" t="s">
        <v>27945</v>
      </c>
      <c r="B554" s="3"/>
      <c r="C554" s="3">
        <v>1</v>
      </c>
      <c r="D554" s="3"/>
      <c r="E554" s="3"/>
      <c r="F554" s="3"/>
      <c r="G554" s="3"/>
      <c r="H554" s="3"/>
      <c r="I554" s="3">
        <v>1</v>
      </c>
    </row>
    <row r="555" spans="1:9" x14ac:dyDescent="0.2">
      <c r="A555" s="4" t="s">
        <v>27946</v>
      </c>
      <c r="B555" s="3"/>
      <c r="C555" s="3">
        <v>1</v>
      </c>
      <c r="D555" s="3"/>
      <c r="E555" s="3"/>
      <c r="F555" s="3">
        <v>1</v>
      </c>
      <c r="G555" s="3">
        <v>1</v>
      </c>
      <c r="H555" s="3">
        <v>1</v>
      </c>
      <c r="I555" s="3">
        <v>4</v>
      </c>
    </row>
    <row r="556" spans="1:9" x14ac:dyDescent="0.2">
      <c r="A556" s="4" t="s">
        <v>27947</v>
      </c>
      <c r="B556" s="3"/>
      <c r="C556" s="3">
        <v>1</v>
      </c>
      <c r="D556" s="3"/>
      <c r="E556" s="3"/>
      <c r="F556" s="3">
        <v>1</v>
      </c>
      <c r="G556" s="3">
        <v>1</v>
      </c>
      <c r="H556" s="3">
        <v>1</v>
      </c>
      <c r="I556" s="3">
        <v>4</v>
      </c>
    </row>
    <row r="557" spans="1:9" x14ac:dyDescent="0.2">
      <c r="A557" s="4" t="s">
        <v>27948</v>
      </c>
      <c r="B557" s="3"/>
      <c r="C557" s="3">
        <v>1</v>
      </c>
      <c r="D557" s="3"/>
      <c r="E557" s="3">
        <v>1</v>
      </c>
      <c r="F557" s="3">
        <v>1</v>
      </c>
      <c r="G557" s="3">
        <v>1</v>
      </c>
      <c r="H557" s="3">
        <v>1</v>
      </c>
      <c r="I557" s="3">
        <v>5</v>
      </c>
    </row>
    <row r="558" spans="1:9" x14ac:dyDescent="0.2">
      <c r="A558" s="4" t="s">
        <v>27949</v>
      </c>
      <c r="B558" s="3"/>
      <c r="C558" s="3">
        <v>1</v>
      </c>
      <c r="D558" s="3"/>
      <c r="E558" s="3"/>
      <c r="F558" s="3">
        <v>1</v>
      </c>
      <c r="G558" s="3">
        <v>1</v>
      </c>
      <c r="H558" s="3">
        <v>1</v>
      </c>
      <c r="I558" s="3">
        <v>4</v>
      </c>
    </row>
    <row r="559" spans="1:9" x14ac:dyDescent="0.2">
      <c r="A559" s="4" t="s">
        <v>27950</v>
      </c>
      <c r="B559" s="3"/>
      <c r="C559" s="3">
        <v>1</v>
      </c>
      <c r="D559" s="3"/>
      <c r="E559" s="3"/>
      <c r="F559" s="3"/>
      <c r="G559" s="3">
        <v>1</v>
      </c>
      <c r="H559" s="3">
        <v>1</v>
      </c>
      <c r="I559" s="3">
        <v>3</v>
      </c>
    </row>
    <row r="560" spans="1:9" x14ac:dyDescent="0.2">
      <c r="A560" s="4" t="s">
        <v>27951</v>
      </c>
      <c r="B560" s="3"/>
      <c r="C560" s="3">
        <v>1</v>
      </c>
      <c r="D560" s="3"/>
      <c r="E560" s="3">
        <v>1</v>
      </c>
      <c r="F560" s="3">
        <v>1</v>
      </c>
      <c r="G560" s="3">
        <v>1</v>
      </c>
      <c r="H560" s="3">
        <v>1</v>
      </c>
      <c r="I560" s="3">
        <v>5</v>
      </c>
    </row>
    <row r="561" spans="1:9" x14ac:dyDescent="0.2">
      <c r="A561" s="4" t="s">
        <v>27952</v>
      </c>
      <c r="B561" s="3"/>
      <c r="C561" s="3">
        <v>1</v>
      </c>
      <c r="D561" s="3"/>
      <c r="E561" s="3"/>
      <c r="F561" s="3">
        <v>1</v>
      </c>
      <c r="G561" s="3">
        <v>1</v>
      </c>
      <c r="H561" s="3">
        <v>1</v>
      </c>
      <c r="I561" s="3">
        <v>4</v>
      </c>
    </row>
    <row r="562" spans="1:9" x14ac:dyDescent="0.2">
      <c r="A562" s="4" t="s">
        <v>27953</v>
      </c>
      <c r="B562" s="3"/>
      <c r="C562" s="3">
        <v>1</v>
      </c>
      <c r="D562" s="3"/>
      <c r="E562" s="3">
        <v>1</v>
      </c>
      <c r="F562" s="3">
        <v>1</v>
      </c>
      <c r="G562" s="3">
        <v>1</v>
      </c>
      <c r="H562" s="3">
        <v>1</v>
      </c>
      <c r="I562" s="3">
        <v>5</v>
      </c>
    </row>
    <row r="563" spans="1:9" x14ac:dyDescent="0.2">
      <c r="A563" s="4" t="s">
        <v>27954</v>
      </c>
      <c r="B563" s="3"/>
      <c r="C563" s="3">
        <v>1</v>
      </c>
      <c r="D563" s="3"/>
      <c r="E563" s="3">
        <v>1</v>
      </c>
      <c r="F563" s="3">
        <v>1</v>
      </c>
      <c r="G563" s="3">
        <v>1</v>
      </c>
      <c r="H563" s="3">
        <v>1</v>
      </c>
      <c r="I563" s="3">
        <v>5</v>
      </c>
    </row>
    <row r="564" spans="1:9" x14ac:dyDescent="0.2">
      <c r="A564" s="4" t="s">
        <v>27955</v>
      </c>
      <c r="B564" s="3"/>
      <c r="C564" s="3">
        <v>1</v>
      </c>
      <c r="D564" s="3"/>
      <c r="E564" s="3"/>
      <c r="F564" s="3">
        <v>1</v>
      </c>
      <c r="G564" s="3">
        <v>1</v>
      </c>
      <c r="H564" s="3">
        <v>1</v>
      </c>
      <c r="I564" s="3">
        <v>4</v>
      </c>
    </row>
    <row r="565" spans="1:9" x14ac:dyDescent="0.2">
      <c r="A565" s="4" t="s">
        <v>27956</v>
      </c>
      <c r="B565" s="3"/>
      <c r="C565" s="3">
        <v>1</v>
      </c>
      <c r="D565" s="3"/>
      <c r="E565" s="3"/>
      <c r="F565" s="3"/>
      <c r="G565" s="3"/>
      <c r="H565" s="3"/>
      <c r="I565" s="3">
        <v>1</v>
      </c>
    </row>
    <row r="566" spans="1:9" x14ac:dyDescent="0.2">
      <c r="A566" s="4" t="s">
        <v>27957</v>
      </c>
      <c r="B566" s="3"/>
      <c r="C566" s="3">
        <v>1</v>
      </c>
      <c r="D566" s="3"/>
      <c r="E566" s="3"/>
      <c r="F566" s="3"/>
      <c r="G566" s="3"/>
      <c r="H566" s="3"/>
      <c r="I566" s="3">
        <v>1</v>
      </c>
    </row>
    <row r="567" spans="1:9" x14ac:dyDescent="0.2">
      <c r="A567" s="4" t="s">
        <v>27958</v>
      </c>
      <c r="B567" s="3"/>
      <c r="C567" s="3">
        <v>1</v>
      </c>
      <c r="D567" s="3"/>
      <c r="E567" s="3"/>
      <c r="F567" s="3"/>
      <c r="G567" s="3"/>
      <c r="H567" s="3"/>
      <c r="I567" s="3">
        <v>1</v>
      </c>
    </row>
    <row r="568" spans="1:9" x14ac:dyDescent="0.2">
      <c r="A568" s="4" t="s">
        <v>27959</v>
      </c>
      <c r="B568" s="3"/>
      <c r="C568" s="3">
        <v>1</v>
      </c>
      <c r="D568" s="3"/>
      <c r="E568" s="3"/>
      <c r="F568" s="3">
        <v>1</v>
      </c>
      <c r="G568" s="3">
        <v>1</v>
      </c>
      <c r="H568" s="3">
        <v>1</v>
      </c>
      <c r="I568" s="3">
        <v>4</v>
      </c>
    </row>
    <row r="569" spans="1:9" x14ac:dyDescent="0.2">
      <c r="A569" s="4" t="s">
        <v>27960</v>
      </c>
      <c r="B569" s="3"/>
      <c r="C569" s="3">
        <v>1</v>
      </c>
      <c r="D569" s="3">
        <v>1</v>
      </c>
      <c r="E569" s="3">
        <v>1</v>
      </c>
      <c r="F569" s="3">
        <v>1</v>
      </c>
      <c r="G569" s="3">
        <v>1</v>
      </c>
      <c r="H569" s="3">
        <v>1</v>
      </c>
      <c r="I569" s="3">
        <v>6</v>
      </c>
    </row>
    <row r="570" spans="1:9" x14ac:dyDescent="0.2">
      <c r="A570" s="4" t="s">
        <v>27961</v>
      </c>
      <c r="B570" s="3"/>
      <c r="C570" s="3">
        <v>1</v>
      </c>
      <c r="D570" s="3">
        <v>1</v>
      </c>
      <c r="E570" s="3">
        <v>1</v>
      </c>
      <c r="F570" s="3">
        <v>1</v>
      </c>
      <c r="G570" s="3">
        <v>1</v>
      </c>
      <c r="H570" s="3">
        <v>1</v>
      </c>
      <c r="I570" s="3">
        <v>6</v>
      </c>
    </row>
    <row r="571" spans="1:9" x14ac:dyDescent="0.2">
      <c r="A571" s="4" t="s">
        <v>27962</v>
      </c>
      <c r="B571" s="3"/>
      <c r="C571" s="3">
        <v>1</v>
      </c>
      <c r="D571" s="3"/>
      <c r="E571" s="3">
        <v>1</v>
      </c>
      <c r="F571" s="3">
        <v>1</v>
      </c>
      <c r="G571" s="3">
        <v>1</v>
      </c>
      <c r="H571" s="3">
        <v>1</v>
      </c>
      <c r="I571" s="3">
        <v>5</v>
      </c>
    </row>
    <row r="572" spans="1:9" x14ac:dyDescent="0.2">
      <c r="A572" s="4" t="s">
        <v>27963</v>
      </c>
      <c r="B572" s="3"/>
      <c r="C572" s="3">
        <v>1</v>
      </c>
      <c r="D572" s="3"/>
      <c r="E572" s="3"/>
      <c r="F572" s="3"/>
      <c r="G572" s="3">
        <v>1</v>
      </c>
      <c r="H572" s="3">
        <v>1</v>
      </c>
      <c r="I572" s="3">
        <v>3</v>
      </c>
    </row>
    <row r="573" spans="1:9" x14ac:dyDescent="0.2">
      <c r="A573" s="4" t="s">
        <v>27964</v>
      </c>
      <c r="B573" s="3"/>
      <c r="C573" s="3">
        <v>1</v>
      </c>
      <c r="D573" s="3"/>
      <c r="E573" s="3"/>
      <c r="F573" s="3"/>
      <c r="G573" s="3">
        <v>1</v>
      </c>
      <c r="H573" s="3">
        <v>1</v>
      </c>
      <c r="I573" s="3">
        <v>3</v>
      </c>
    </row>
    <row r="574" spans="1:9" x14ac:dyDescent="0.2">
      <c r="A574" s="4" t="s">
        <v>27965</v>
      </c>
      <c r="B574" s="3"/>
      <c r="C574" s="3">
        <v>1</v>
      </c>
      <c r="D574" s="3"/>
      <c r="E574" s="3"/>
      <c r="F574" s="3"/>
      <c r="G574" s="3">
        <v>1</v>
      </c>
      <c r="H574" s="3">
        <v>1</v>
      </c>
      <c r="I574" s="3">
        <v>3</v>
      </c>
    </row>
    <row r="575" spans="1:9" x14ac:dyDescent="0.2">
      <c r="A575" s="4" t="s">
        <v>27966</v>
      </c>
      <c r="B575" s="3"/>
      <c r="C575" s="3">
        <v>1</v>
      </c>
      <c r="D575" s="3"/>
      <c r="E575" s="3">
        <v>1</v>
      </c>
      <c r="F575" s="3">
        <v>1</v>
      </c>
      <c r="G575" s="3">
        <v>1</v>
      </c>
      <c r="H575" s="3">
        <v>1</v>
      </c>
      <c r="I575" s="3">
        <v>5</v>
      </c>
    </row>
    <row r="576" spans="1:9" x14ac:dyDescent="0.2">
      <c r="A576" s="4" t="s">
        <v>27967</v>
      </c>
      <c r="B576" s="3"/>
      <c r="C576" s="3">
        <v>1</v>
      </c>
      <c r="D576" s="3"/>
      <c r="E576" s="3"/>
      <c r="F576" s="3"/>
      <c r="G576" s="3"/>
      <c r="H576" s="3"/>
      <c r="I576" s="3">
        <v>1</v>
      </c>
    </row>
    <row r="577" spans="1:9" x14ac:dyDescent="0.2">
      <c r="A577" s="4" t="s">
        <v>27968</v>
      </c>
      <c r="B577" s="3"/>
      <c r="C577" s="3">
        <v>1</v>
      </c>
      <c r="D577" s="3"/>
      <c r="E577" s="3"/>
      <c r="F577" s="3">
        <v>1</v>
      </c>
      <c r="G577" s="3">
        <v>1</v>
      </c>
      <c r="H577" s="3">
        <v>1</v>
      </c>
      <c r="I577" s="3">
        <v>4</v>
      </c>
    </row>
    <row r="578" spans="1:9" x14ac:dyDescent="0.2">
      <c r="A578" s="4" t="s">
        <v>27969</v>
      </c>
      <c r="B578" s="3"/>
      <c r="C578" s="3">
        <v>1</v>
      </c>
      <c r="D578" s="3"/>
      <c r="E578" s="3"/>
      <c r="F578" s="3"/>
      <c r="G578" s="3"/>
      <c r="H578" s="3"/>
      <c r="I578" s="3">
        <v>1</v>
      </c>
    </row>
    <row r="579" spans="1:9" x14ac:dyDescent="0.2">
      <c r="A579" s="4" t="s">
        <v>27970</v>
      </c>
      <c r="B579" s="3"/>
      <c r="C579" s="3">
        <v>1</v>
      </c>
      <c r="D579" s="3">
        <v>1</v>
      </c>
      <c r="E579" s="3">
        <v>1</v>
      </c>
      <c r="F579" s="3">
        <v>1</v>
      </c>
      <c r="G579" s="3">
        <v>1</v>
      </c>
      <c r="H579" s="3">
        <v>1</v>
      </c>
      <c r="I579" s="3">
        <v>6</v>
      </c>
    </row>
    <row r="580" spans="1:9" x14ac:dyDescent="0.2">
      <c r="A580" s="4" t="s">
        <v>27971</v>
      </c>
      <c r="B580" s="3"/>
      <c r="C580" s="3">
        <v>1</v>
      </c>
      <c r="D580" s="3"/>
      <c r="E580" s="3"/>
      <c r="F580" s="3">
        <v>1</v>
      </c>
      <c r="G580" s="3">
        <v>1</v>
      </c>
      <c r="H580" s="3">
        <v>1</v>
      </c>
      <c r="I580" s="3">
        <v>4</v>
      </c>
    </row>
    <row r="581" spans="1:9" x14ac:dyDescent="0.2">
      <c r="A581" s="4" t="s">
        <v>27972</v>
      </c>
      <c r="B581" s="3"/>
      <c r="C581" s="3">
        <v>1</v>
      </c>
      <c r="D581" s="3"/>
      <c r="E581" s="3"/>
      <c r="F581" s="3"/>
      <c r="G581" s="3">
        <v>1</v>
      </c>
      <c r="H581" s="3">
        <v>1</v>
      </c>
      <c r="I581" s="3">
        <v>3</v>
      </c>
    </row>
    <row r="582" spans="1:9" x14ac:dyDescent="0.2">
      <c r="A582" s="4" t="s">
        <v>27973</v>
      </c>
      <c r="B582" s="3"/>
      <c r="C582" s="3">
        <v>1</v>
      </c>
      <c r="D582" s="3"/>
      <c r="E582" s="3"/>
      <c r="F582" s="3"/>
      <c r="G582" s="3"/>
      <c r="H582" s="3"/>
      <c r="I582" s="3">
        <v>1</v>
      </c>
    </row>
    <row r="583" spans="1:9" x14ac:dyDescent="0.2">
      <c r="A583" s="4" t="s">
        <v>27974</v>
      </c>
      <c r="B583" s="3"/>
      <c r="C583" s="3">
        <v>1</v>
      </c>
      <c r="D583" s="3"/>
      <c r="E583" s="3">
        <v>1</v>
      </c>
      <c r="F583" s="3">
        <v>1</v>
      </c>
      <c r="G583" s="3">
        <v>1</v>
      </c>
      <c r="H583" s="3">
        <v>1</v>
      </c>
      <c r="I583" s="3">
        <v>5</v>
      </c>
    </row>
    <row r="584" spans="1:9" x14ac:dyDescent="0.2">
      <c r="A584" s="4" t="s">
        <v>27975</v>
      </c>
      <c r="B584" s="3"/>
      <c r="C584" s="3">
        <v>1</v>
      </c>
      <c r="D584" s="3"/>
      <c r="E584" s="3"/>
      <c r="F584" s="3"/>
      <c r="G584" s="3">
        <v>1</v>
      </c>
      <c r="H584" s="3">
        <v>1</v>
      </c>
      <c r="I584" s="3">
        <v>3</v>
      </c>
    </row>
    <row r="585" spans="1:9" x14ac:dyDescent="0.2">
      <c r="A585" s="4" t="s">
        <v>27976</v>
      </c>
      <c r="B585" s="3"/>
      <c r="C585" s="3">
        <v>1</v>
      </c>
      <c r="D585" s="3"/>
      <c r="E585" s="3">
        <v>1</v>
      </c>
      <c r="F585" s="3">
        <v>1</v>
      </c>
      <c r="G585" s="3">
        <v>1</v>
      </c>
      <c r="H585" s="3">
        <v>1</v>
      </c>
      <c r="I585" s="3">
        <v>5</v>
      </c>
    </row>
    <row r="586" spans="1:9" x14ac:dyDescent="0.2">
      <c r="A586" s="4" t="s">
        <v>27977</v>
      </c>
      <c r="B586" s="3"/>
      <c r="C586" s="3">
        <v>1</v>
      </c>
      <c r="D586" s="3"/>
      <c r="E586" s="3">
        <v>1</v>
      </c>
      <c r="F586" s="3">
        <v>1</v>
      </c>
      <c r="G586" s="3">
        <v>1</v>
      </c>
      <c r="H586" s="3">
        <v>1</v>
      </c>
      <c r="I586" s="3">
        <v>5</v>
      </c>
    </row>
    <row r="587" spans="1:9" x14ac:dyDescent="0.2">
      <c r="A587" s="4" t="s">
        <v>27978</v>
      </c>
      <c r="B587" s="3"/>
      <c r="C587" s="3">
        <v>1</v>
      </c>
      <c r="D587" s="3"/>
      <c r="E587" s="3"/>
      <c r="F587" s="3">
        <v>1</v>
      </c>
      <c r="G587" s="3">
        <v>1</v>
      </c>
      <c r="H587" s="3">
        <v>1</v>
      </c>
      <c r="I587" s="3">
        <v>4</v>
      </c>
    </row>
    <row r="588" spans="1:9" x14ac:dyDescent="0.2">
      <c r="A588" s="4" t="s">
        <v>27979</v>
      </c>
      <c r="B588" s="3"/>
      <c r="C588" s="3">
        <v>1</v>
      </c>
      <c r="D588" s="3"/>
      <c r="E588" s="3"/>
      <c r="F588" s="3">
        <v>1</v>
      </c>
      <c r="G588" s="3">
        <v>1</v>
      </c>
      <c r="H588" s="3">
        <v>1</v>
      </c>
      <c r="I588" s="3">
        <v>4</v>
      </c>
    </row>
    <row r="589" spans="1:9" x14ac:dyDescent="0.2">
      <c r="A589" s="4" t="s">
        <v>27980</v>
      </c>
      <c r="B589" s="3"/>
      <c r="C589" s="3">
        <v>1</v>
      </c>
      <c r="D589" s="3"/>
      <c r="E589" s="3"/>
      <c r="F589" s="3"/>
      <c r="G589" s="3"/>
      <c r="H589" s="3">
        <v>1</v>
      </c>
      <c r="I589" s="3">
        <v>2</v>
      </c>
    </row>
    <row r="590" spans="1:9" x14ac:dyDescent="0.2">
      <c r="A590" s="4" t="s">
        <v>27981</v>
      </c>
      <c r="B590" s="3"/>
      <c r="C590" s="3">
        <v>1</v>
      </c>
      <c r="D590" s="3"/>
      <c r="E590" s="3"/>
      <c r="F590" s="3"/>
      <c r="G590" s="3"/>
      <c r="H590" s="3"/>
      <c r="I590" s="3">
        <v>1</v>
      </c>
    </row>
    <row r="591" spans="1:9" x14ac:dyDescent="0.2">
      <c r="A591" s="4" t="s">
        <v>27982</v>
      </c>
      <c r="B591" s="3"/>
      <c r="C591" s="3">
        <v>1</v>
      </c>
      <c r="D591" s="3"/>
      <c r="E591" s="3"/>
      <c r="F591" s="3"/>
      <c r="G591" s="3"/>
      <c r="H591" s="3">
        <v>1</v>
      </c>
      <c r="I591" s="3">
        <v>2</v>
      </c>
    </row>
    <row r="592" spans="1:9" x14ac:dyDescent="0.2">
      <c r="A592" s="4" t="s">
        <v>27983</v>
      </c>
      <c r="B592" s="3"/>
      <c r="C592" s="3">
        <v>1</v>
      </c>
      <c r="D592" s="3"/>
      <c r="E592" s="3"/>
      <c r="F592" s="3"/>
      <c r="G592" s="3"/>
      <c r="H592" s="3"/>
      <c r="I592" s="3">
        <v>1</v>
      </c>
    </row>
    <row r="593" spans="1:9" x14ac:dyDescent="0.2">
      <c r="A593" s="4" t="s">
        <v>27984</v>
      </c>
      <c r="B593" s="3"/>
      <c r="C593" s="3">
        <v>1</v>
      </c>
      <c r="D593" s="3"/>
      <c r="E593" s="3">
        <v>1</v>
      </c>
      <c r="F593" s="3">
        <v>1</v>
      </c>
      <c r="G593" s="3">
        <v>1</v>
      </c>
      <c r="H593" s="3">
        <v>1</v>
      </c>
      <c r="I593" s="3">
        <v>5</v>
      </c>
    </row>
    <row r="594" spans="1:9" x14ac:dyDescent="0.2">
      <c r="A594" s="4" t="s">
        <v>27985</v>
      </c>
      <c r="B594" s="3"/>
      <c r="C594" s="3">
        <v>1</v>
      </c>
      <c r="D594" s="3"/>
      <c r="E594" s="3"/>
      <c r="F594" s="3">
        <v>1</v>
      </c>
      <c r="G594" s="3">
        <v>1</v>
      </c>
      <c r="H594" s="3">
        <v>1</v>
      </c>
      <c r="I594" s="3">
        <v>4</v>
      </c>
    </row>
    <row r="595" spans="1:9" x14ac:dyDescent="0.2">
      <c r="A595" s="4" t="s">
        <v>27986</v>
      </c>
      <c r="B595" s="3"/>
      <c r="C595" s="3">
        <v>1</v>
      </c>
      <c r="D595" s="3"/>
      <c r="E595" s="3"/>
      <c r="F595" s="3"/>
      <c r="G595" s="3"/>
      <c r="H595" s="3"/>
      <c r="I595" s="3">
        <v>1</v>
      </c>
    </row>
    <row r="596" spans="1:9" x14ac:dyDescent="0.2">
      <c r="A596" s="4" t="s">
        <v>27987</v>
      </c>
      <c r="B596" s="3"/>
      <c r="C596" s="3">
        <v>1</v>
      </c>
      <c r="D596" s="3"/>
      <c r="E596" s="3"/>
      <c r="F596" s="3"/>
      <c r="G596" s="3"/>
      <c r="H596" s="3"/>
      <c r="I596" s="3">
        <v>1</v>
      </c>
    </row>
    <row r="597" spans="1:9" x14ac:dyDescent="0.2">
      <c r="A597" s="4" t="s">
        <v>27988</v>
      </c>
      <c r="B597" s="3"/>
      <c r="C597" s="3">
        <v>1</v>
      </c>
      <c r="D597" s="3"/>
      <c r="E597" s="3"/>
      <c r="F597" s="3">
        <v>1</v>
      </c>
      <c r="G597" s="3">
        <v>1</v>
      </c>
      <c r="H597" s="3">
        <v>1</v>
      </c>
      <c r="I597" s="3">
        <v>4</v>
      </c>
    </row>
    <row r="598" spans="1:9" x14ac:dyDescent="0.2">
      <c r="A598" s="4" t="s">
        <v>27989</v>
      </c>
      <c r="B598" s="3"/>
      <c r="C598" s="3">
        <v>1</v>
      </c>
      <c r="D598" s="3"/>
      <c r="E598" s="3"/>
      <c r="F598" s="3">
        <v>1</v>
      </c>
      <c r="G598" s="3">
        <v>1</v>
      </c>
      <c r="H598" s="3">
        <v>1</v>
      </c>
      <c r="I598" s="3">
        <v>4</v>
      </c>
    </row>
    <row r="599" spans="1:9" x14ac:dyDescent="0.2">
      <c r="A599" s="4" t="s">
        <v>27990</v>
      </c>
      <c r="B599" s="3"/>
      <c r="C599" s="3">
        <v>1</v>
      </c>
      <c r="D599" s="3"/>
      <c r="E599" s="3"/>
      <c r="F599" s="3">
        <v>1</v>
      </c>
      <c r="G599" s="3">
        <v>1</v>
      </c>
      <c r="H599" s="3">
        <v>1</v>
      </c>
      <c r="I599" s="3">
        <v>4</v>
      </c>
    </row>
    <row r="600" spans="1:9" x14ac:dyDescent="0.2">
      <c r="A600" s="4" t="s">
        <v>27991</v>
      </c>
      <c r="B600" s="3"/>
      <c r="C600" s="3">
        <v>1</v>
      </c>
      <c r="D600" s="3"/>
      <c r="E600" s="3"/>
      <c r="F600" s="3"/>
      <c r="G600" s="3"/>
      <c r="H600" s="3"/>
      <c r="I600" s="3">
        <v>1</v>
      </c>
    </row>
    <row r="601" spans="1:9" x14ac:dyDescent="0.2">
      <c r="A601" s="4" t="s">
        <v>27992</v>
      </c>
      <c r="B601" s="3"/>
      <c r="C601" s="3">
        <v>1</v>
      </c>
      <c r="D601" s="3">
        <v>1</v>
      </c>
      <c r="E601" s="3">
        <v>1</v>
      </c>
      <c r="F601" s="3">
        <v>1</v>
      </c>
      <c r="G601" s="3">
        <v>1</v>
      </c>
      <c r="H601" s="3">
        <v>1</v>
      </c>
      <c r="I601" s="3">
        <v>6</v>
      </c>
    </row>
    <row r="602" spans="1:9" x14ac:dyDescent="0.2">
      <c r="A602" s="4" t="s">
        <v>27993</v>
      </c>
      <c r="B602" s="3"/>
      <c r="C602" s="3">
        <v>1</v>
      </c>
      <c r="D602" s="3"/>
      <c r="E602" s="3"/>
      <c r="F602" s="3">
        <v>1</v>
      </c>
      <c r="G602" s="3">
        <v>1</v>
      </c>
      <c r="H602" s="3">
        <v>1</v>
      </c>
      <c r="I602" s="3">
        <v>4</v>
      </c>
    </row>
    <row r="603" spans="1:9" x14ac:dyDescent="0.2">
      <c r="A603" s="4" t="s">
        <v>27994</v>
      </c>
      <c r="B603" s="3"/>
      <c r="C603" s="3">
        <v>1</v>
      </c>
      <c r="D603" s="3"/>
      <c r="E603" s="3"/>
      <c r="F603" s="3"/>
      <c r="G603" s="3"/>
      <c r="H603" s="3">
        <v>1</v>
      </c>
      <c r="I603" s="3">
        <v>2</v>
      </c>
    </row>
    <row r="604" spans="1:9" x14ac:dyDescent="0.2">
      <c r="A604" s="4" t="s">
        <v>27995</v>
      </c>
      <c r="B604" s="3"/>
      <c r="C604" s="3">
        <v>1</v>
      </c>
      <c r="D604" s="3">
        <v>1</v>
      </c>
      <c r="E604" s="3">
        <v>1</v>
      </c>
      <c r="F604" s="3">
        <v>1</v>
      </c>
      <c r="G604" s="3">
        <v>1</v>
      </c>
      <c r="H604" s="3">
        <v>1</v>
      </c>
      <c r="I604" s="3">
        <v>6</v>
      </c>
    </row>
    <row r="605" spans="1:9" x14ac:dyDescent="0.2">
      <c r="A605" s="4" t="s">
        <v>27996</v>
      </c>
      <c r="B605" s="3"/>
      <c r="C605" s="3">
        <v>1</v>
      </c>
      <c r="D605" s="3"/>
      <c r="E605" s="3"/>
      <c r="F605" s="3"/>
      <c r="G605" s="3"/>
      <c r="H605" s="3"/>
      <c r="I605" s="3">
        <v>1</v>
      </c>
    </row>
    <row r="606" spans="1:9" x14ac:dyDescent="0.2">
      <c r="A606" s="4" t="s">
        <v>27997</v>
      </c>
      <c r="B606" s="3"/>
      <c r="C606" s="3">
        <v>1</v>
      </c>
      <c r="D606" s="3"/>
      <c r="E606" s="3"/>
      <c r="F606" s="3"/>
      <c r="G606" s="3">
        <v>1</v>
      </c>
      <c r="H606" s="3">
        <v>1</v>
      </c>
      <c r="I606" s="3">
        <v>3</v>
      </c>
    </row>
    <row r="607" spans="1:9" x14ac:dyDescent="0.2">
      <c r="A607" s="4" t="s">
        <v>27998</v>
      </c>
      <c r="B607" s="3"/>
      <c r="C607" s="3">
        <v>1</v>
      </c>
      <c r="D607" s="3"/>
      <c r="E607" s="3">
        <v>1</v>
      </c>
      <c r="F607" s="3">
        <v>1</v>
      </c>
      <c r="G607" s="3">
        <v>1</v>
      </c>
      <c r="H607" s="3">
        <v>1</v>
      </c>
      <c r="I607" s="3">
        <v>5</v>
      </c>
    </row>
    <row r="608" spans="1:9" x14ac:dyDescent="0.2">
      <c r="A608" s="4" t="s">
        <v>27999</v>
      </c>
      <c r="B608" s="3"/>
      <c r="C608" s="3">
        <v>1</v>
      </c>
      <c r="D608" s="3"/>
      <c r="E608" s="3"/>
      <c r="F608" s="3"/>
      <c r="G608" s="3"/>
      <c r="H608" s="3"/>
      <c r="I608" s="3">
        <v>1</v>
      </c>
    </row>
    <row r="609" spans="1:9" x14ac:dyDescent="0.2">
      <c r="A609" s="4" t="s">
        <v>28000</v>
      </c>
      <c r="B609" s="3"/>
      <c r="C609" s="3">
        <v>1</v>
      </c>
      <c r="D609" s="3"/>
      <c r="E609" s="3"/>
      <c r="F609" s="3"/>
      <c r="G609" s="3">
        <v>1</v>
      </c>
      <c r="H609" s="3">
        <v>1</v>
      </c>
      <c r="I609" s="3">
        <v>3</v>
      </c>
    </row>
    <row r="610" spans="1:9" x14ac:dyDescent="0.2">
      <c r="A610" s="4" t="s">
        <v>28001</v>
      </c>
      <c r="B610" s="3"/>
      <c r="C610" s="3">
        <v>1</v>
      </c>
      <c r="D610" s="3">
        <v>1</v>
      </c>
      <c r="E610" s="3">
        <v>1</v>
      </c>
      <c r="F610" s="3">
        <v>1</v>
      </c>
      <c r="G610" s="3">
        <v>1</v>
      </c>
      <c r="H610" s="3">
        <v>1</v>
      </c>
      <c r="I610" s="3">
        <v>6</v>
      </c>
    </row>
    <row r="611" spans="1:9" x14ac:dyDescent="0.2">
      <c r="A611" s="4" t="s">
        <v>28002</v>
      </c>
      <c r="B611" s="3"/>
      <c r="C611" s="3">
        <v>1</v>
      </c>
      <c r="D611" s="3"/>
      <c r="E611" s="3"/>
      <c r="F611" s="3"/>
      <c r="G611" s="3"/>
      <c r="H611" s="3"/>
      <c r="I611" s="3">
        <v>1</v>
      </c>
    </row>
    <row r="612" spans="1:9" x14ac:dyDescent="0.2">
      <c r="A612" s="4" t="s">
        <v>28003</v>
      </c>
      <c r="B612" s="3"/>
      <c r="C612" s="3">
        <v>1</v>
      </c>
      <c r="D612" s="3"/>
      <c r="E612" s="3"/>
      <c r="F612" s="3">
        <v>1</v>
      </c>
      <c r="G612" s="3">
        <v>1</v>
      </c>
      <c r="H612" s="3">
        <v>1</v>
      </c>
      <c r="I612" s="3">
        <v>4</v>
      </c>
    </row>
    <row r="613" spans="1:9" x14ac:dyDescent="0.2">
      <c r="A613" s="4" t="s">
        <v>28004</v>
      </c>
      <c r="B613" s="3"/>
      <c r="C613" s="3">
        <v>1</v>
      </c>
      <c r="D613" s="3"/>
      <c r="E613" s="3"/>
      <c r="F613" s="3">
        <v>1</v>
      </c>
      <c r="G613" s="3">
        <v>1</v>
      </c>
      <c r="H613" s="3">
        <v>1</v>
      </c>
      <c r="I613" s="3">
        <v>4</v>
      </c>
    </row>
    <row r="614" spans="1:9" x14ac:dyDescent="0.2">
      <c r="A614" s="4" t="s">
        <v>28005</v>
      </c>
      <c r="B614" s="3"/>
      <c r="C614" s="3">
        <v>1</v>
      </c>
      <c r="D614" s="3"/>
      <c r="E614" s="3"/>
      <c r="F614" s="3"/>
      <c r="G614" s="3">
        <v>1</v>
      </c>
      <c r="H614" s="3">
        <v>1</v>
      </c>
      <c r="I614" s="3">
        <v>3</v>
      </c>
    </row>
    <row r="615" spans="1:9" x14ac:dyDescent="0.2">
      <c r="A615" s="4" t="s">
        <v>28006</v>
      </c>
      <c r="B615" s="3"/>
      <c r="C615" s="3">
        <v>1</v>
      </c>
      <c r="D615" s="3"/>
      <c r="E615" s="3"/>
      <c r="F615" s="3"/>
      <c r="G615" s="3">
        <v>1</v>
      </c>
      <c r="H615" s="3">
        <v>1</v>
      </c>
      <c r="I615" s="3">
        <v>3</v>
      </c>
    </row>
    <row r="616" spans="1:9" x14ac:dyDescent="0.2">
      <c r="A616" s="4" t="s">
        <v>28007</v>
      </c>
      <c r="B616" s="3"/>
      <c r="C616" s="3">
        <v>1</v>
      </c>
      <c r="D616" s="3"/>
      <c r="E616" s="3"/>
      <c r="F616" s="3"/>
      <c r="G616" s="3"/>
      <c r="H616" s="3"/>
      <c r="I616" s="3">
        <v>1</v>
      </c>
    </row>
    <row r="617" spans="1:9" x14ac:dyDescent="0.2">
      <c r="A617" s="4" t="s">
        <v>28008</v>
      </c>
      <c r="B617" s="3"/>
      <c r="C617" s="3">
        <v>1</v>
      </c>
      <c r="D617" s="3"/>
      <c r="E617" s="3"/>
      <c r="F617" s="3">
        <v>1</v>
      </c>
      <c r="G617" s="3">
        <v>1</v>
      </c>
      <c r="H617" s="3">
        <v>1</v>
      </c>
      <c r="I617" s="3">
        <v>4</v>
      </c>
    </row>
    <row r="618" spans="1:9" x14ac:dyDescent="0.2">
      <c r="A618" s="4" t="s">
        <v>28009</v>
      </c>
      <c r="B618" s="3"/>
      <c r="C618" s="3">
        <v>1</v>
      </c>
      <c r="D618" s="3"/>
      <c r="E618" s="3"/>
      <c r="F618" s="3">
        <v>1</v>
      </c>
      <c r="G618" s="3">
        <v>1</v>
      </c>
      <c r="H618" s="3">
        <v>1</v>
      </c>
      <c r="I618" s="3">
        <v>4</v>
      </c>
    </row>
    <row r="619" spans="1:9" x14ac:dyDescent="0.2">
      <c r="A619" s="4" t="s">
        <v>28010</v>
      </c>
      <c r="B619" s="3"/>
      <c r="C619" s="3">
        <v>1</v>
      </c>
      <c r="D619" s="3"/>
      <c r="E619" s="3">
        <v>1</v>
      </c>
      <c r="F619" s="3">
        <v>1</v>
      </c>
      <c r="G619" s="3">
        <v>1</v>
      </c>
      <c r="H619" s="3">
        <v>1</v>
      </c>
      <c r="I619" s="3">
        <v>5</v>
      </c>
    </row>
    <row r="620" spans="1:9" x14ac:dyDescent="0.2">
      <c r="A620" s="4" t="s">
        <v>28011</v>
      </c>
      <c r="B620" s="3"/>
      <c r="C620" s="3">
        <v>1</v>
      </c>
      <c r="D620" s="3"/>
      <c r="E620" s="3"/>
      <c r="F620" s="3">
        <v>1</v>
      </c>
      <c r="G620" s="3">
        <v>1</v>
      </c>
      <c r="H620" s="3">
        <v>1</v>
      </c>
      <c r="I620" s="3">
        <v>4</v>
      </c>
    </row>
    <row r="621" spans="1:9" x14ac:dyDescent="0.2">
      <c r="A621" s="4" t="s">
        <v>28012</v>
      </c>
      <c r="B621" s="3"/>
      <c r="C621" s="3">
        <v>1</v>
      </c>
      <c r="D621" s="3"/>
      <c r="E621" s="3"/>
      <c r="F621" s="3">
        <v>1</v>
      </c>
      <c r="G621" s="3">
        <v>1</v>
      </c>
      <c r="H621" s="3">
        <v>1</v>
      </c>
      <c r="I621" s="3">
        <v>4</v>
      </c>
    </row>
    <row r="622" spans="1:9" x14ac:dyDescent="0.2">
      <c r="A622" s="4" t="s">
        <v>28013</v>
      </c>
      <c r="B622" s="3"/>
      <c r="C622" s="3">
        <v>1</v>
      </c>
      <c r="D622" s="3"/>
      <c r="E622" s="3"/>
      <c r="F622" s="3"/>
      <c r="G622" s="3"/>
      <c r="H622" s="3"/>
      <c r="I622" s="3">
        <v>1</v>
      </c>
    </row>
    <row r="623" spans="1:9" x14ac:dyDescent="0.2">
      <c r="A623" s="4" t="s">
        <v>28014</v>
      </c>
      <c r="B623" s="3"/>
      <c r="C623" s="3">
        <v>1</v>
      </c>
      <c r="D623" s="3"/>
      <c r="E623" s="3"/>
      <c r="F623" s="3">
        <v>1</v>
      </c>
      <c r="G623" s="3">
        <v>1</v>
      </c>
      <c r="H623" s="3">
        <v>1</v>
      </c>
      <c r="I623" s="3">
        <v>4</v>
      </c>
    </row>
    <row r="624" spans="1:9" x14ac:dyDescent="0.2">
      <c r="A624" s="4" t="s">
        <v>28015</v>
      </c>
      <c r="B624" s="3"/>
      <c r="C624" s="3">
        <v>1</v>
      </c>
      <c r="D624" s="3"/>
      <c r="E624" s="3"/>
      <c r="F624" s="3"/>
      <c r="G624" s="3">
        <v>1</v>
      </c>
      <c r="H624" s="3">
        <v>1</v>
      </c>
      <c r="I624" s="3">
        <v>3</v>
      </c>
    </row>
    <row r="625" spans="1:9" x14ac:dyDescent="0.2">
      <c r="A625" s="4" t="s">
        <v>28016</v>
      </c>
      <c r="B625" s="3"/>
      <c r="C625" s="3">
        <v>1</v>
      </c>
      <c r="D625" s="3"/>
      <c r="E625" s="3"/>
      <c r="F625" s="3"/>
      <c r="G625" s="3"/>
      <c r="H625" s="3"/>
      <c r="I625" s="3">
        <v>1</v>
      </c>
    </row>
    <row r="626" spans="1:9" x14ac:dyDescent="0.2">
      <c r="A626" s="4" t="s">
        <v>28017</v>
      </c>
      <c r="B626" s="3"/>
      <c r="C626" s="3">
        <v>1</v>
      </c>
      <c r="D626" s="3"/>
      <c r="E626" s="3"/>
      <c r="F626" s="3">
        <v>1</v>
      </c>
      <c r="G626" s="3">
        <v>1</v>
      </c>
      <c r="H626" s="3">
        <v>1</v>
      </c>
      <c r="I626" s="3">
        <v>4</v>
      </c>
    </row>
    <row r="627" spans="1:9" x14ac:dyDescent="0.2">
      <c r="A627" s="4" t="s">
        <v>28018</v>
      </c>
      <c r="B627" s="3"/>
      <c r="C627" s="3">
        <v>1</v>
      </c>
      <c r="D627" s="3"/>
      <c r="E627" s="3">
        <v>1</v>
      </c>
      <c r="F627" s="3">
        <v>1</v>
      </c>
      <c r="G627" s="3">
        <v>1</v>
      </c>
      <c r="H627" s="3">
        <v>1</v>
      </c>
      <c r="I627" s="3">
        <v>5</v>
      </c>
    </row>
    <row r="628" spans="1:9" x14ac:dyDescent="0.2">
      <c r="A628" s="4" t="s">
        <v>28019</v>
      </c>
      <c r="B628" s="3"/>
      <c r="C628" s="3">
        <v>1</v>
      </c>
      <c r="D628" s="3"/>
      <c r="E628" s="3">
        <v>1</v>
      </c>
      <c r="F628" s="3">
        <v>1</v>
      </c>
      <c r="G628" s="3">
        <v>1</v>
      </c>
      <c r="H628" s="3">
        <v>1</v>
      </c>
      <c r="I628" s="3">
        <v>5</v>
      </c>
    </row>
    <row r="629" spans="1:9" x14ac:dyDescent="0.2">
      <c r="A629" s="4" t="s">
        <v>28020</v>
      </c>
      <c r="B629" s="3"/>
      <c r="C629" s="3">
        <v>1</v>
      </c>
      <c r="D629" s="3"/>
      <c r="E629" s="3"/>
      <c r="F629" s="3"/>
      <c r="G629" s="3">
        <v>1</v>
      </c>
      <c r="H629" s="3">
        <v>1</v>
      </c>
      <c r="I629" s="3">
        <v>3</v>
      </c>
    </row>
    <row r="630" spans="1:9" x14ac:dyDescent="0.2">
      <c r="A630" s="4" t="s">
        <v>28021</v>
      </c>
      <c r="B630" s="3"/>
      <c r="C630" s="3">
        <v>1</v>
      </c>
      <c r="D630" s="3"/>
      <c r="E630" s="3"/>
      <c r="F630" s="3">
        <v>1</v>
      </c>
      <c r="G630" s="3">
        <v>1</v>
      </c>
      <c r="H630" s="3">
        <v>1</v>
      </c>
      <c r="I630" s="3">
        <v>4</v>
      </c>
    </row>
    <row r="631" spans="1:9" x14ac:dyDescent="0.2">
      <c r="A631" s="4" t="s">
        <v>28022</v>
      </c>
      <c r="B631" s="3"/>
      <c r="C631" s="3">
        <v>1</v>
      </c>
      <c r="D631" s="3"/>
      <c r="E631" s="3"/>
      <c r="F631" s="3"/>
      <c r="G631" s="3"/>
      <c r="H631" s="3"/>
      <c r="I631" s="3">
        <v>1</v>
      </c>
    </row>
    <row r="632" spans="1:9" x14ac:dyDescent="0.2">
      <c r="A632" s="4" t="s">
        <v>28023</v>
      </c>
      <c r="B632" s="3"/>
      <c r="C632" s="3">
        <v>1</v>
      </c>
      <c r="D632" s="3"/>
      <c r="E632" s="3"/>
      <c r="F632" s="3"/>
      <c r="G632" s="3"/>
      <c r="H632" s="3"/>
      <c r="I632" s="3">
        <v>1</v>
      </c>
    </row>
    <row r="633" spans="1:9" x14ac:dyDescent="0.2">
      <c r="A633" s="4" t="s">
        <v>28024</v>
      </c>
      <c r="B633" s="3"/>
      <c r="C633" s="3">
        <v>1</v>
      </c>
      <c r="D633" s="3"/>
      <c r="E633" s="3"/>
      <c r="F633" s="3"/>
      <c r="G633" s="3"/>
      <c r="H633" s="3"/>
      <c r="I633" s="3">
        <v>1</v>
      </c>
    </row>
    <row r="634" spans="1:9" x14ac:dyDescent="0.2">
      <c r="A634" s="4" t="s">
        <v>28025</v>
      </c>
      <c r="B634" s="3"/>
      <c r="C634" s="3">
        <v>1</v>
      </c>
      <c r="D634" s="3"/>
      <c r="E634" s="3">
        <v>1</v>
      </c>
      <c r="F634" s="3">
        <v>1</v>
      </c>
      <c r="G634" s="3">
        <v>1</v>
      </c>
      <c r="H634" s="3">
        <v>1</v>
      </c>
      <c r="I634" s="3">
        <v>5</v>
      </c>
    </row>
    <row r="635" spans="1:9" x14ac:dyDescent="0.2">
      <c r="A635" s="4" t="s">
        <v>28026</v>
      </c>
      <c r="B635" s="3"/>
      <c r="C635" s="3">
        <v>1</v>
      </c>
      <c r="D635" s="3"/>
      <c r="E635" s="3"/>
      <c r="F635" s="3">
        <v>1</v>
      </c>
      <c r="G635" s="3">
        <v>1</v>
      </c>
      <c r="H635" s="3">
        <v>1</v>
      </c>
      <c r="I635" s="3">
        <v>4</v>
      </c>
    </row>
    <row r="636" spans="1:9" x14ac:dyDescent="0.2">
      <c r="A636" s="4" t="s">
        <v>28027</v>
      </c>
      <c r="B636" s="3"/>
      <c r="C636" s="3">
        <v>1</v>
      </c>
      <c r="D636" s="3"/>
      <c r="E636" s="3"/>
      <c r="F636" s="3"/>
      <c r="G636" s="3"/>
      <c r="H636" s="3"/>
      <c r="I636" s="3">
        <v>1</v>
      </c>
    </row>
    <row r="637" spans="1:9" x14ac:dyDescent="0.2">
      <c r="A637" s="4" t="s">
        <v>28028</v>
      </c>
      <c r="B637" s="3"/>
      <c r="C637" s="3">
        <v>1</v>
      </c>
      <c r="D637" s="3"/>
      <c r="E637" s="3">
        <v>1</v>
      </c>
      <c r="F637" s="3">
        <v>1</v>
      </c>
      <c r="G637" s="3">
        <v>1</v>
      </c>
      <c r="H637" s="3">
        <v>1</v>
      </c>
      <c r="I637" s="3">
        <v>5</v>
      </c>
    </row>
    <row r="638" spans="1:9" x14ac:dyDescent="0.2">
      <c r="A638" s="4" t="s">
        <v>28029</v>
      </c>
      <c r="B638" s="3"/>
      <c r="C638" s="3">
        <v>1</v>
      </c>
      <c r="D638" s="3"/>
      <c r="E638" s="3"/>
      <c r="F638" s="3">
        <v>1</v>
      </c>
      <c r="G638" s="3">
        <v>1</v>
      </c>
      <c r="H638" s="3">
        <v>1</v>
      </c>
      <c r="I638" s="3">
        <v>4</v>
      </c>
    </row>
    <row r="639" spans="1:9" x14ac:dyDescent="0.2">
      <c r="A639" s="4" t="s">
        <v>28030</v>
      </c>
      <c r="B639" s="3"/>
      <c r="C639" s="3">
        <v>1</v>
      </c>
      <c r="D639" s="3"/>
      <c r="E639" s="3"/>
      <c r="F639" s="3"/>
      <c r="G639" s="3"/>
      <c r="H639" s="3"/>
      <c r="I639" s="3">
        <v>1</v>
      </c>
    </row>
    <row r="640" spans="1:9" x14ac:dyDescent="0.2">
      <c r="A640" s="4" t="s">
        <v>28031</v>
      </c>
      <c r="B640" s="3"/>
      <c r="C640" s="3">
        <v>1</v>
      </c>
      <c r="D640" s="3"/>
      <c r="E640" s="3"/>
      <c r="F640" s="3"/>
      <c r="G640" s="3"/>
      <c r="H640" s="3"/>
      <c r="I640" s="3">
        <v>1</v>
      </c>
    </row>
    <row r="641" spans="1:9" x14ac:dyDescent="0.2">
      <c r="A641" s="4" t="s">
        <v>28032</v>
      </c>
      <c r="B641" s="3"/>
      <c r="C641" s="3">
        <v>1</v>
      </c>
      <c r="D641" s="3"/>
      <c r="E641" s="3"/>
      <c r="F641" s="3"/>
      <c r="G641" s="3"/>
      <c r="H641" s="3"/>
      <c r="I641" s="3">
        <v>1</v>
      </c>
    </row>
    <row r="642" spans="1:9" x14ac:dyDescent="0.2">
      <c r="A642" s="4" t="s">
        <v>28033</v>
      </c>
      <c r="B642" s="3"/>
      <c r="C642" s="3">
        <v>1</v>
      </c>
      <c r="D642" s="3"/>
      <c r="E642" s="3"/>
      <c r="F642" s="3"/>
      <c r="G642" s="3"/>
      <c r="H642" s="3"/>
      <c r="I642" s="3">
        <v>1</v>
      </c>
    </row>
    <row r="643" spans="1:9" x14ac:dyDescent="0.2">
      <c r="A643" s="4" t="s">
        <v>28034</v>
      </c>
      <c r="B643" s="3"/>
      <c r="C643" s="3">
        <v>1</v>
      </c>
      <c r="D643" s="3"/>
      <c r="E643" s="3">
        <v>1</v>
      </c>
      <c r="F643" s="3">
        <v>1</v>
      </c>
      <c r="G643" s="3">
        <v>1</v>
      </c>
      <c r="H643" s="3">
        <v>1</v>
      </c>
      <c r="I643" s="3">
        <v>5</v>
      </c>
    </row>
    <row r="644" spans="1:9" x14ac:dyDescent="0.2">
      <c r="A644" s="4" t="s">
        <v>28035</v>
      </c>
      <c r="B644" s="3"/>
      <c r="C644" s="3">
        <v>1</v>
      </c>
      <c r="D644" s="3"/>
      <c r="E644" s="3"/>
      <c r="F644" s="3"/>
      <c r="G644" s="3"/>
      <c r="H644" s="3"/>
      <c r="I644" s="3">
        <v>1</v>
      </c>
    </row>
    <row r="645" spans="1:9" x14ac:dyDescent="0.2">
      <c r="A645" s="4" t="s">
        <v>28036</v>
      </c>
      <c r="B645" s="3"/>
      <c r="C645" s="3">
        <v>1</v>
      </c>
      <c r="D645" s="3">
        <v>1</v>
      </c>
      <c r="E645" s="3">
        <v>1</v>
      </c>
      <c r="F645" s="3">
        <v>1</v>
      </c>
      <c r="G645" s="3">
        <v>1</v>
      </c>
      <c r="H645" s="3">
        <v>1</v>
      </c>
      <c r="I645" s="3">
        <v>6</v>
      </c>
    </row>
    <row r="646" spans="1:9" x14ac:dyDescent="0.2">
      <c r="A646" s="4" t="s">
        <v>28037</v>
      </c>
      <c r="B646" s="3"/>
      <c r="C646" s="3">
        <v>1</v>
      </c>
      <c r="D646" s="3"/>
      <c r="E646" s="3"/>
      <c r="F646" s="3"/>
      <c r="G646" s="3"/>
      <c r="H646" s="3"/>
      <c r="I646" s="3">
        <v>1</v>
      </c>
    </row>
    <row r="647" spans="1:9" x14ac:dyDescent="0.2">
      <c r="A647" s="4" t="s">
        <v>28038</v>
      </c>
      <c r="B647" s="3"/>
      <c r="C647" s="3">
        <v>1</v>
      </c>
      <c r="D647" s="3"/>
      <c r="E647" s="3"/>
      <c r="F647" s="3">
        <v>1</v>
      </c>
      <c r="G647" s="3">
        <v>1</v>
      </c>
      <c r="H647" s="3">
        <v>1</v>
      </c>
      <c r="I647" s="3">
        <v>4</v>
      </c>
    </row>
    <row r="648" spans="1:9" x14ac:dyDescent="0.2">
      <c r="A648" s="4" t="s">
        <v>28039</v>
      </c>
      <c r="B648" s="3"/>
      <c r="C648" s="3">
        <v>1</v>
      </c>
      <c r="D648" s="3"/>
      <c r="E648" s="3"/>
      <c r="F648" s="3"/>
      <c r="G648" s="3"/>
      <c r="H648" s="3">
        <v>1</v>
      </c>
      <c r="I648" s="3">
        <v>2</v>
      </c>
    </row>
    <row r="649" spans="1:9" x14ac:dyDescent="0.2">
      <c r="A649" s="4" t="s">
        <v>28040</v>
      </c>
      <c r="B649" s="3"/>
      <c r="C649" s="3">
        <v>1</v>
      </c>
      <c r="D649" s="3"/>
      <c r="E649" s="3"/>
      <c r="F649" s="3">
        <v>1</v>
      </c>
      <c r="G649" s="3">
        <v>1</v>
      </c>
      <c r="H649" s="3">
        <v>1</v>
      </c>
      <c r="I649" s="3">
        <v>4</v>
      </c>
    </row>
    <row r="650" spans="1:9" x14ac:dyDescent="0.2">
      <c r="A650" s="4" t="s">
        <v>28041</v>
      </c>
      <c r="B650" s="3"/>
      <c r="C650" s="3">
        <v>1</v>
      </c>
      <c r="D650" s="3"/>
      <c r="E650" s="3"/>
      <c r="F650" s="3"/>
      <c r="G650" s="3">
        <v>1</v>
      </c>
      <c r="H650" s="3">
        <v>1</v>
      </c>
      <c r="I650" s="3">
        <v>3</v>
      </c>
    </row>
    <row r="651" spans="1:9" x14ac:dyDescent="0.2">
      <c r="A651" s="4" t="s">
        <v>28042</v>
      </c>
      <c r="B651" s="3"/>
      <c r="C651" s="3">
        <v>1</v>
      </c>
      <c r="D651" s="3"/>
      <c r="E651" s="3">
        <v>1</v>
      </c>
      <c r="F651" s="3">
        <v>1</v>
      </c>
      <c r="G651" s="3">
        <v>1</v>
      </c>
      <c r="H651" s="3">
        <v>1</v>
      </c>
      <c r="I651" s="3">
        <v>5</v>
      </c>
    </row>
    <row r="652" spans="1:9" x14ac:dyDescent="0.2">
      <c r="A652" s="4" t="s">
        <v>28043</v>
      </c>
      <c r="B652" s="3"/>
      <c r="C652" s="3">
        <v>1</v>
      </c>
      <c r="D652" s="3"/>
      <c r="E652" s="3"/>
      <c r="F652" s="3"/>
      <c r="G652" s="3"/>
      <c r="H652" s="3"/>
      <c r="I652" s="3">
        <v>1</v>
      </c>
    </row>
    <row r="653" spans="1:9" x14ac:dyDescent="0.2">
      <c r="A653" s="4" t="s">
        <v>28044</v>
      </c>
      <c r="B653" s="3"/>
      <c r="C653" s="3">
        <v>1</v>
      </c>
      <c r="D653" s="3"/>
      <c r="E653" s="3"/>
      <c r="F653" s="3"/>
      <c r="G653" s="3">
        <v>1</v>
      </c>
      <c r="H653" s="3">
        <v>1</v>
      </c>
      <c r="I653" s="3">
        <v>3</v>
      </c>
    </row>
    <row r="654" spans="1:9" x14ac:dyDescent="0.2">
      <c r="A654" s="4" t="s">
        <v>28045</v>
      </c>
      <c r="B654" s="3"/>
      <c r="C654" s="3">
        <v>1</v>
      </c>
      <c r="D654" s="3"/>
      <c r="E654" s="3"/>
      <c r="F654" s="3"/>
      <c r="G654" s="3">
        <v>1</v>
      </c>
      <c r="H654" s="3">
        <v>1</v>
      </c>
      <c r="I654" s="3">
        <v>3</v>
      </c>
    </row>
    <row r="655" spans="1:9" x14ac:dyDescent="0.2">
      <c r="A655" s="4" t="s">
        <v>28046</v>
      </c>
      <c r="B655" s="3"/>
      <c r="C655" s="3">
        <v>1</v>
      </c>
      <c r="D655" s="3"/>
      <c r="E655" s="3"/>
      <c r="F655" s="3"/>
      <c r="G655" s="3">
        <v>1</v>
      </c>
      <c r="H655" s="3">
        <v>1</v>
      </c>
      <c r="I655" s="3">
        <v>3</v>
      </c>
    </row>
    <row r="656" spans="1:9" x14ac:dyDescent="0.2">
      <c r="A656" s="4" t="s">
        <v>28047</v>
      </c>
      <c r="B656" s="3"/>
      <c r="C656" s="3">
        <v>1</v>
      </c>
      <c r="D656" s="3"/>
      <c r="E656" s="3"/>
      <c r="F656" s="3"/>
      <c r="G656" s="3"/>
      <c r="H656" s="3"/>
      <c r="I656" s="3">
        <v>1</v>
      </c>
    </row>
    <row r="657" spans="1:9" x14ac:dyDescent="0.2">
      <c r="A657" s="4" t="s">
        <v>28048</v>
      </c>
      <c r="B657" s="3"/>
      <c r="C657" s="3">
        <v>1</v>
      </c>
      <c r="D657" s="3"/>
      <c r="E657" s="3"/>
      <c r="F657" s="3"/>
      <c r="G657" s="3"/>
      <c r="H657" s="3"/>
      <c r="I657" s="3">
        <v>1</v>
      </c>
    </row>
    <row r="658" spans="1:9" x14ac:dyDescent="0.2">
      <c r="A658" s="4" t="s">
        <v>28049</v>
      </c>
      <c r="B658" s="3"/>
      <c r="C658" s="3">
        <v>1</v>
      </c>
      <c r="D658" s="3"/>
      <c r="E658" s="3"/>
      <c r="F658" s="3"/>
      <c r="G658" s="3">
        <v>1</v>
      </c>
      <c r="H658" s="3">
        <v>1</v>
      </c>
      <c r="I658" s="3">
        <v>3</v>
      </c>
    </row>
    <row r="659" spans="1:9" x14ac:dyDescent="0.2">
      <c r="A659" s="4" t="s">
        <v>28050</v>
      </c>
      <c r="B659" s="3"/>
      <c r="C659" s="3">
        <v>1</v>
      </c>
      <c r="D659" s="3"/>
      <c r="E659" s="3"/>
      <c r="F659" s="3"/>
      <c r="G659" s="3"/>
      <c r="H659" s="3"/>
      <c r="I659" s="3">
        <v>1</v>
      </c>
    </row>
    <row r="660" spans="1:9" x14ac:dyDescent="0.2">
      <c r="A660" s="4" t="s">
        <v>28051</v>
      </c>
      <c r="B660" s="3"/>
      <c r="C660" s="3">
        <v>1</v>
      </c>
      <c r="D660" s="3"/>
      <c r="E660" s="3"/>
      <c r="F660" s="3"/>
      <c r="G660" s="3"/>
      <c r="H660" s="3"/>
      <c r="I660" s="3">
        <v>1</v>
      </c>
    </row>
    <row r="661" spans="1:9" x14ac:dyDescent="0.2">
      <c r="A661" s="4" t="s">
        <v>28052</v>
      </c>
      <c r="B661" s="3"/>
      <c r="C661" s="3">
        <v>1</v>
      </c>
      <c r="D661" s="3"/>
      <c r="E661" s="3"/>
      <c r="F661" s="3">
        <v>1</v>
      </c>
      <c r="G661" s="3">
        <v>1</v>
      </c>
      <c r="H661" s="3">
        <v>1</v>
      </c>
      <c r="I661" s="3">
        <v>4</v>
      </c>
    </row>
    <row r="662" spans="1:9" x14ac:dyDescent="0.2">
      <c r="A662" s="4" t="s">
        <v>28053</v>
      </c>
      <c r="B662" s="3"/>
      <c r="C662" s="3">
        <v>1</v>
      </c>
      <c r="D662" s="3"/>
      <c r="E662" s="3"/>
      <c r="F662" s="3"/>
      <c r="G662" s="3">
        <v>1</v>
      </c>
      <c r="H662" s="3">
        <v>1</v>
      </c>
      <c r="I662" s="3">
        <v>3</v>
      </c>
    </row>
    <row r="663" spans="1:9" x14ac:dyDescent="0.2">
      <c r="A663" s="4" t="s">
        <v>28054</v>
      </c>
      <c r="B663" s="3"/>
      <c r="C663" s="3">
        <v>1</v>
      </c>
      <c r="D663" s="3"/>
      <c r="E663" s="3"/>
      <c r="F663" s="3"/>
      <c r="G663" s="3"/>
      <c r="H663" s="3"/>
      <c r="I663" s="3">
        <v>1</v>
      </c>
    </row>
    <row r="664" spans="1:9" x14ac:dyDescent="0.2">
      <c r="A664" s="4" t="s">
        <v>28055</v>
      </c>
      <c r="B664" s="3"/>
      <c r="C664" s="3">
        <v>1</v>
      </c>
      <c r="D664" s="3"/>
      <c r="E664" s="3"/>
      <c r="F664" s="3"/>
      <c r="G664" s="3"/>
      <c r="H664" s="3"/>
      <c r="I664" s="3">
        <v>1</v>
      </c>
    </row>
    <row r="665" spans="1:9" x14ac:dyDescent="0.2">
      <c r="A665" s="4" t="s">
        <v>28056</v>
      </c>
      <c r="B665" s="3"/>
      <c r="C665" s="3">
        <v>1</v>
      </c>
      <c r="D665" s="3">
        <v>1</v>
      </c>
      <c r="E665" s="3">
        <v>1</v>
      </c>
      <c r="F665" s="3">
        <v>1</v>
      </c>
      <c r="G665" s="3">
        <v>1</v>
      </c>
      <c r="H665" s="3">
        <v>1</v>
      </c>
      <c r="I665" s="3">
        <v>6</v>
      </c>
    </row>
    <row r="666" spans="1:9" x14ac:dyDescent="0.2">
      <c r="A666" s="4" t="s">
        <v>28057</v>
      </c>
      <c r="B666" s="3"/>
      <c r="C666" s="3">
        <v>1</v>
      </c>
      <c r="D666" s="3"/>
      <c r="E666" s="3"/>
      <c r="F666" s="3"/>
      <c r="G666" s="3">
        <v>1</v>
      </c>
      <c r="H666" s="3">
        <v>1</v>
      </c>
      <c r="I666" s="3">
        <v>3</v>
      </c>
    </row>
    <row r="667" spans="1:9" x14ac:dyDescent="0.2">
      <c r="A667" s="4" t="s">
        <v>28058</v>
      </c>
      <c r="B667" s="3"/>
      <c r="C667" s="3">
        <v>1</v>
      </c>
      <c r="D667" s="3"/>
      <c r="E667" s="3">
        <v>1</v>
      </c>
      <c r="F667" s="3">
        <v>1</v>
      </c>
      <c r="G667" s="3">
        <v>1</v>
      </c>
      <c r="H667" s="3">
        <v>1</v>
      </c>
      <c r="I667" s="3">
        <v>5</v>
      </c>
    </row>
    <row r="668" spans="1:9" x14ac:dyDescent="0.2">
      <c r="A668" s="4" t="s">
        <v>28059</v>
      </c>
      <c r="B668" s="3"/>
      <c r="C668" s="3">
        <v>1</v>
      </c>
      <c r="D668" s="3"/>
      <c r="E668" s="3">
        <v>1</v>
      </c>
      <c r="F668" s="3">
        <v>1</v>
      </c>
      <c r="G668" s="3">
        <v>1</v>
      </c>
      <c r="H668" s="3">
        <v>1</v>
      </c>
      <c r="I668" s="3">
        <v>5</v>
      </c>
    </row>
    <row r="669" spans="1:9" x14ac:dyDescent="0.2">
      <c r="A669" s="4" t="s">
        <v>28060</v>
      </c>
      <c r="B669" s="3"/>
      <c r="C669" s="3">
        <v>1</v>
      </c>
      <c r="D669" s="3"/>
      <c r="E669" s="3">
        <v>1</v>
      </c>
      <c r="F669" s="3">
        <v>1</v>
      </c>
      <c r="G669" s="3">
        <v>1</v>
      </c>
      <c r="H669" s="3">
        <v>1</v>
      </c>
      <c r="I669" s="3">
        <v>5</v>
      </c>
    </row>
    <row r="670" spans="1:9" x14ac:dyDescent="0.2">
      <c r="A670" s="4" t="s">
        <v>28061</v>
      </c>
      <c r="B670" s="3"/>
      <c r="C670" s="3">
        <v>1</v>
      </c>
      <c r="D670" s="3"/>
      <c r="E670" s="3"/>
      <c r="F670" s="3"/>
      <c r="G670" s="3">
        <v>1</v>
      </c>
      <c r="H670" s="3">
        <v>1</v>
      </c>
      <c r="I670" s="3">
        <v>3</v>
      </c>
    </row>
    <row r="671" spans="1:9" x14ac:dyDescent="0.2">
      <c r="A671" s="4" t="s">
        <v>28062</v>
      </c>
      <c r="B671" s="3"/>
      <c r="C671" s="3">
        <v>1</v>
      </c>
      <c r="D671" s="3"/>
      <c r="E671" s="3"/>
      <c r="F671" s="3"/>
      <c r="G671" s="3"/>
      <c r="H671" s="3">
        <v>1</v>
      </c>
      <c r="I671" s="3">
        <v>2</v>
      </c>
    </row>
    <row r="672" spans="1:9" x14ac:dyDescent="0.2">
      <c r="A672" s="4" t="s">
        <v>28063</v>
      </c>
      <c r="B672" s="3"/>
      <c r="C672" s="3">
        <v>1</v>
      </c>
      <c r="D672" s="3"/>
      <c r="E672" s="3"/>
      <c r="F672" s="3"/>
      <c r="G672" s="3"/>
      <c r="H672" s="3">
        <v>1</v>
      </c>
      <c r="I672" s="3">
        <v>2</v>
      </c>
    </row>
    <row r="673" spans="1:9" x14ac:dyDescent="0.2">
      <c r="A673" s="4" t="s">
        <v>28064</v>
      </c>
      <c r="B673" s="3"/>
      <c r="C673" s="3">
        <v>1</v>
      </c>
      <c r="D673" s="3"/>
      <c r="E673" s="3"/>
      <c r="F673" s="3"/>
      <c r="G673" s="3"/>
      <c r="H673" s="3"/>
      <c r="I673" s="3">
        <v>1</v>
      </c>
    </row>
    <row r="674" spans="1:9" x14ac:dyDescent="0.2">
      <c r="A674" s="4" t="s">
        <v>28065</v>
      </c>
      <c r="B674" s="3"/>
      <c r="C674" s="3">
        <v>1</v>
      </c>
      <c r="D674" s="3"/>
      <c r="E674" s="3"/>
      <c r="F674" s="3"/>
      <c r="G674" s="3"/>
      <c r="H674" s="3"/>
      <c r="I674" s="3">
        <v>1</v>
      </c>
    </row>
    <row r="675" spans="1:9" x14ac:dyDescent="0.2">
      <c r="A675" s="4" t="s">
        <v>28066</v>
      </c>
      <c r="B675" s="3"/>
      <c r="C675" s="3">
        <v>1</v>
      </c>
      <c r="D675" s="3"/>
      <c r="E675" s="3"/>
      <c r="F675" s="3"/>
      <c r="G675" s="3"/>
      <c r="H675" s="3"/>
      <c r="I675" s="3">
        <v>1</v>
      </c>
    </row>
    <row r="676" spans="1:9" x14ac:dyDescent="0.2">
      <c r="A676" s="4" t="s">
        <v>28067</v>
      </c>
      <c r="B676" s="3"/>
      <c r="C676" s="3">
        <v>1</v>
      </c>
      <c r="D676" s="3"/>
      <c r="E676" s="3">
        <v>1</v>
      </c>
      <c r="F676" s="3">
        <v>1</v>
      </c>
      <c r="G676" s="3">
        <v>1</v>
      </c>
      <c r="H676" s="3">
        <v>1</v>
      </c>
      <c r="I676" s="3">
        <v>5</v>
      </c>
    </row>
    <row r="677" spans="1:9" x14ac:dyDescent="0.2">
      <c r="A677" s="4" t="s">
        <v>28068</v>
      </c>
      <c r="B677" s="3"/>
      <c r="C677" s="3">
        <v>1</v>
      </c>
      <c r="D677" s="3"/>
      <c r="E677" s="3"/>
      <c r="F677" s="3"/>
      <c r="G677" s="3">
        <v>1</v>
      </c>
      <c r="H677" s="3">
        <v>1</v>
      </c>
      <c r="I677" s="3">
        <v>3</v>
      </c>
    </row>
    <row r="678" spans="1:9" x14ac:dyDescent="0.2">
      <c r="A678" s="4" t="s">
        <v>28069</v>
      </c>
      <c r="B678" s="3"/>
      <c r="C678" s="3">
        <v>1</v>
      </c>
      <c r="D678" s="3"/>
      <c r="E678" s="3">
        <v>1</v>
      </c>
      <c r="F678" s="3">
        <v>1</v>
      </c>
      <c r="G678" s="3">
        <v>1</v>
      </c>
      <c r="H678" s="3">
        <v>1</v>
      </c>
      <c r="I678" s="3">
        <v>5</v>
      </c>
    </row>
    <row r="679" spans="1:9" x14ac:dyDescent="0.2">
      <c r="A679" s="4" t="s">
        <v>28070</v>
      </c>
      <c r="B679" s="3"/>
      <c r="C679" s="3">
        <v>1</v>
      </c>
      <c r="D679" s="3"/>
      <c r="E679" s="3">
        <v>1</v>
      </c>
      <c r="F679" s="3">
        <v>1</v>
      </c>
      <c r="G679" s="3">
        <v>1</v>
      </c>
      <c r="H679" s="3">
        <v>1</v>
      </c>
      <c r="I679" s="3">
        <v>5</v>
      </c>
    </row>
    <row r="680" spans="1:9" x14ac:dyDescent="0.2">
      <c r="A680" s="4" t="s">
        <v>28071</v>
      </c>
      <c r="B680" s="3"/>
      <c r="C680" s="3">
        <v>1</v>
      </c>
      <c r="D680" s="3"/>
      <c r="E680" s="3"/>
      <c r="F680" s="3"/>
      <c r="G680" s="3"/>
      <c r="H680" s="3"/>
      <c r="I680" s="3">
        <v>1</v>
      </c>
    </row>
    <row r="681" spans="1:9" x14ac:dyDescent="0.2">
      <c r="A681" s="4" t="s">
        <v>28072</v>
      </c>
      <c r="B681" s="3"/>
      <c r="C681" s="3">
        <v>1</v>
      </c>
      <c r="D681" s="3"/>
      <c r="E681" s="3"/>
      <c r="F681" s="3"/>
      <c r="G681" s="3">
        <v>1</v>
      </c>
      <c r="H681" s="3">
        <v>1</v>
      </c>
      <c r="I681" s="3">
        <v>3</v>
      </c>
    </row>
    <row r="682" spans="1:9" x14ac:dyDescent="0.2">
      <c r="A682" s="4" t="s">
        <v>28073</v>
      </c>
      <c r="B682" s="3"/>
      <c r="C682" s="3">
        <v>1</v>
      </c>
      <c r="D682" s="3"/>
      <c r="E682" s="3"/>
      <c r="F682" s="3"/>
      <c r="G682" s="3"/>
      <c r="H682" s="3"/>
      <c r="I682" s="3">
        <v>1</v>
      </c>
    </row>
    <row r="683" spans="1:9" x14ac:dyDescent="0.2">
      <c r="A683" s="4" t="s">
        <v>28074</v>
      </c>
      <c r="B683" s="3"/>
      <c r="C683" s="3">
        <v>1</v>
      </c>
      <c r="D683" s="3"/>
      <c r="E683" s="3"/>
      <c r="F683" s="3"/>
      <c r="G683" s="3"/>
      <c r="H683" s="3"/>
      <c r="I683" s="3">
        <v>1</v>
      </c>
    </row>
    <row r="684" spans="1:9" x14ac:dyDescent="0.2">
      <c r="A684" s="4" t="s">
        <v>28075</v>
      </c>
      <c r="B684" s="3"/>
      <c r="C684" s="3">
        <v>1</v>
      </c>
      <c r="D684" s="3"/>
      <c r="E684" s="3"/>
      <c r="F684" s="3"/>
      <c r="G684" s="3"/>
      <c r="H684" s="3"/>
      <c r="I684" s="3">
        <v>1</v>
      </c>
    </row>
    <row r="685" spans="1:9" x14ac:dyDescent="0.2">
      <c r="A685" s="4" t="s">
        <v>28076</v>
      </c>
      <c r="B685" s="3"/>
      <c r="C685" s="3">
        <v>1</v>
      </c>
      <c r="D685" s="3">
        <v>1</v>
      </c>
      <c r="E685" s="3">
        <v>1</v>
      </c>
      <c r="F685" s="3">
        <v>1</v>
      </c>
      <c r="G685" s="3">
        <v>1</v>
      </c>
      <c r="H685" s="3">
        <v>1</v>
      </c>
      <c r="I685" s="3">
        <v>6</v>
      </c>
    </row>
    <row r="686" spans="1:9" x14ac:dyDescent="0.2">
      <c r="A686" s="4" t="s">
        <v>28077</v>
      </c>
      <c r="B686" s="3"/>
      <c r="C686" s="3">
        <v>1</v>
      </c>
      <c r="D686" s="3"/>
      <c r="E686" s="3"/>
      <c r="F686" s="3"/>
      <c r="G686" s="3"/>
      <c r="H686" s="3"/>
      <c r="I686" s="3">
        <v>1</v>
      </c>
    </row>
    <row r="687" spans="1:9" x14ac:dyDescent="0.2">
      <c r="A687" s="4" t="s">
        <v>28078</v>
      </c>
      <c r="B687" s="3"/>
      <c r="C687" s="3">
        <v>1</v>
      </c>
      <c r="D687" s="3"/>
      <c r="E687" s="3"/>
      <c r="F687" s="3"/>
      <c r="G687" s="3"/>
      <c r="H687" s="3"/>
      <c r="I687" s="3">
        <v>1</v>
      </c>
    </row>
    <row r="688" spans="1:9" x14ac:dyDescent="0.2">
      <c r="A688" s="4" t="s">
        <v>28079</v>
      </c>
      <c r="B688" s="3"/>
      <c r="C688" s="3">
        <v>1</v>
      </c>
      <c r="D688" s="3"/>
      <c r="E688" s="3"/>
      <c r="F688" s="3"/>
      <c r="G688" s="3"/>
      <c r="H688" s="3"/>
      <c r="I688" s="3">
        <v>1</v>
      </c>
    </row>
    <row r="689" spans="1:9" x14ac:dyDescent="0.2">
      <c r="A689" s="4" t="s">
        <v>28080</v>
      </c>
      <c r="B689" s="3"/>
      <c r="C689" s="3">
        <v>1</v>
      </c>
      <c r="D689" s="3"/>
      <c r="E689" s="3"/>
      <c r="F689" s="3">
        <v>1</v>
      </c>
      <c r="G689" s="3">
        <v>1</v>
      </c>
      <c r="H689" s="3">
        <v>1</v>
      </c>
      <c r="I689" s="3">
        <v>4</v>
      </c>
    </row>
    <row r="690" spans="1:9" x14ac:dyDescent="0.2">
      <c r="A690" s="4" t="s">
        <v>28081</v>
      </c>
      <c r="B690" s="3"/>
      <c r="C690" s="3">
        <v>1</v>
      </c>
      <c r="D690" s="3"/>
      <c r="E690" s="3"/>
      <c r="F690" s="3"/>
      <c r="G690" s="3">
        <v>1</v>
      </c>
      <c r="H690" s="3">
        <v>1</v>
      </c>
      <c r="I690" s="3">
        <v>3</v>
      </c>
    </row>
    <row r="691" spans="1:9" x14ac:dyDescent="0.2">
      <c r="A691" s="4" t="s">
        <v>28082</v>
      </c>
      <c r="B691" s="3"/>
      <c r="C691" s="3">
        <v>1</v>
      </c>
      <c r="D691" s="3">
        <v>1</v>
      </c>
      <c r="E691" s="3">
        <v>1</v>
      </c>
      <c r="F691" s="3">
        <v>1</v>
      </c>
      <c r="G691" s="3">
        <v>1</v>
      </c>
      <c r="H691" s="3">
        <v>1</v>
      </c>
      <c r="I691" s="3">
        <v>6</v>
      </c>
    </row>
    <row r="692" spans="1:9" x14ac:dyDescent="0.2">
      <c r="A692" s="4" t="s">
        <v>28083</v>
      </c>
      <c r="B692" s="3"/>
      <c r="C692" s="3">
        <v>1</v>
      </c>
      <c r="D692" s="3">
        <v>1</v>
      </c>
      <c r="E692" s="3">
        <v>1</v>
      </c>
      <c r="F692" s="3">
        <v>1</v>
      </c>
      <c r="G692" s="3">
        <v>1</v>
      </c>
      <c r="H692" s="3">
        <v>1</v>
      </c>
      <c r="I692" s="3">
        <v>6</v>
      </c>
    </row>
    <row r="693" spans="1:9" x14ac:dyDescent="0.2">
      <c r="A693" s="4" t="s">
        <v>28084</v>
      </c>
      <c r="B693" s="3"/>
      <c r="C693" s="3">
        <v>1</v>
      </c>
      <c r="D693" s="3"/>
      <c r="E693" s="3"/>
      <c r="F693" s="3"/>
      <c r="G693" s="3"/>
      <c r="H693" s="3"/>
      <c r="I693" s="3">
        <v>1</v>
      </c>
    </row>
    <row r="694" spans="1:9" x14ac:dyDescent="0.2">
      <c r="A694" s="4" t="s">
        <v>28085</v>
      </c>
      <c r="B694" s="3"/>
      <c r="C694" s="3">
        <v>1</v>
      </c>
      <c r="D694" s="3"/>
      <c r="E694" s="3">
        <v>1</v>
      </c>
      <c r="F694" s="3">
        <v>1</v>
      </c>
      <c r="G694" s="3">
        <v>1</v>
      </c>
      <c r="H694" s="3">
        <v>1</v>
      </c>
      <c r="I694" s="3">
        <v>5</v>
      </c>
    </row>
    <row r="695" spans="1:9" x14ac:dyDescent="0.2">
      <c r="A695" s="4" t="s">
        <v>28086</v>
      </c>
      <c r="B695" s="3"/>
      <c r="C695" s="3">
        <v>1</v>
      </c>
      <c r="D695" s="3"/>
      <c r="E695" s="3"/>
      <c r="F695" s="3"/>
      <c r="G695" s="3"/>
      <c r="H695" s="3"/>
      <c r="I695" s="3">
        <v>1</v>
      </c>
    </row>
    <row r="696" spans="1:9" x14ac:dyDescent="0.2">
      <c r="A696" s="4" t="s">
        <v>28087</v>
      </c>
      <c r="B696" s="3"/>
      <c r="C696" s="3">
        <v>1</v>
      </c>
      <c r="D696" s="3"/>
      <c r="E696" s="3"/>
      <c r="F696" s="3"/>
      <c r="G696" s="3"/>
      <c r="H696" s="3"/>
      <c r="I696" s="3">
        <v>1</v>
      </c>
    </row>
    <row r="697" spans="1:9" x14ac:dyDescent="0.2">
      <c r="A697" s="4" t="s">
        <v>28088</v>
      </c>
      <c r="B697" s="3"/>
      <c r="C697" s="3">
        <v>1</v>
      </c>
      <c r="D697" s="3"/>
      <c r="E697" s="3"/>
      <c r="F697" s="3"/>
      <c r="G697" s="3"/>
      <c r="H697" s="3"/>
      <c r="I697" s="3">
        <v>1</v>
      </c>
    </row>
    <row r="698" spans="1:9" x14ac:dyDescent="0.2">
      <c r="A698" s="4" t="s">
        <v>28089</v>
      </c>
      <c r="B698" s="3"/>
      <c r="C698" s="3">
        <v>1</v>
      </c>
      <c r="D698" s="3"/>
      <c r="E698" s="3">
        <v>1</v>
      </c>
      <c r="F698" s="3">
        <v>1</v>
      </c>
      <c r="G698" s="3">
        <v>1</v>
      </c>
      <c r="H698" s="3">
        <v>1</v>
      </c>
      <c r="I698" s="3">
        <v>5</v>
      </c>
    </row>
    <row r="699" spans="1:9" x14ac:dyDescent="0.2">
      <c r="A699" s="4" t="s">
        <v>28090</v>
      </c>
      <c r="B699" s="3"/>
      <c r="C699" s="3">
        <v>1</v>
      </c>
      <c r="D699" s="3"/>
      <c r="E699" s="3"/>
      <c r="F699" s="3"/>
      <c r="G699" s="3"/>
      <c r="H699" s="3"/>
      <c r="I699" s="3">
        <v>1</v>
      </c>
    </row>
    <row r="700" spans="1:9" x14ac:dyDescent="0.2">
      <c r="A700" s="4" t="s">
        <v>28091</v>
      </c>
      <c r="B700" s="3"/>
      <c r="C700" s="3">
        <v>1</v>
      </c>
      <c r="D700" s="3"/>
      <c r="E700" s="3"/>
      <c r="F700" s="3"/>
      <c r="G700" s="3"/>
      <c r="H700" s="3"/>
      <c r="I700" s="3">
        <v>1</v>
      </c>
    </row>
    <row r="701" spans="1:9" x14ac:dyDescent="0.2">
      <c r="A701" s="4" t="s">
        <v>28092</v>
      </c>
      <c r="B701" s="3"/>
      <c r="C701" s="3">
        <v>1</v>
      </c>
      <c r="D701" s="3"/>
      <c r="E701" s="3"/>
      <c r="F701" s="3"/>
      <c r="G701" s="3"/>
      <c r="H701" s="3"/>
      <c r="I701" s="3">
        <v>1</v>
      </c>
    </row>
    <row r="702" spans="1:9" x14ac:dyDescent="0.2">
      <c r="A702" s="4" t="s">
        <v>28093</v>
      </c>
      <c r="B702" s="3"/>
      <c r="C702" s="3">
        <v>1</v>
      </c>
      <c r="D702" s="3"/>
      <c r="E702" s="3"/>
      <c r="F702" s="3"/>
      <c r="G702" s="3"/>
      <c r="H702" s="3"/>
      <c r="I702" s="3">
        <v>1</v>
      </c>
    </row>
    <row r="703" spans="1:9" x14ac:dyDescent="0.2">
      <c r="A703" s="4" t="s">
        <v>28094</v>
      </c>
      <c r="B703" s="3"/>
      <c r="C703" s="3">
        <v>1</v>
      </c>
      <c r="D703" s="3"/>
      <c r="E703" s="3"/>
      <c r="F703" s="3"/>
      <c r="G703" s="3"/>
      <c r="H703" s="3">
        <v>1</v>
      </c>
      <c r="I703" s="3">
        <v>2</v>
      </c>
    </row>
    <row r="704" spans="1:9" x14ac:dyDescent="0.2">
      <c r="A704" s="4" t="s">
        <v>28095</v>
      </c>
      <c r="B704" s="3"/>
      <c r="C704" s="3">
        <v>1</v>
      </c>
      <c r="D704" s="3"/>
      <c r="E704" s="3"/>
      <c r="F704" s="3"/>
      <c r="G704" s="3"/>
      <c r="H704" s="3"/>
      <c r="I704" s="3">
        <v>1</v>
      </c>
    </row>
    <row r="705" spans="1:9" x14ac:dyDescent="0.2">
      <c r="A705" s="4" t="s">
        <v>28096</v>
      </c>
      <c r="B705" s="3"/>
      <c r="C705" s="3">
        <v>1</v>
      </c>
      <c r="D705" s="3"/>
      <c r="E705" s="3"/>
      <c r="F705" s="3"/>
      <c r="G705" s="3"/>
      <c r="H705" s="3"/>
      <c r="I705" s="3">
        <v>1</v>
      </c>
    </row>
    <row r="706" spans="1:9" x14ac:dyDescent="0.2">
      <c r="A706" s="4" t="s">
        <v>28097</v>
      </c>
      <c r="B706" s="3"/>
      <c r="C706" s="3">
        <v>1</v>
      </c>
      <c r="D706" s="3"/>
      <c r="E706" s="3">
        <v>1</v>
      </c>
      <c r="F706" s="3">
        <v>1</v>
      </c>
      <c r="G706" s="3">
        <v>1</v>
      </c>
      <c r="H706" s="3">
        <v>1</v>
      </c>
      <c r="I706" s="3">
        <v>5</v>
      </c>
    </row>
    <row r="707" spans="1:9" x14ac:dyDescent="0.2">
      <c r="A707" s="4" t="s">
        <v>28098</v>
      </c>
      <c r="B707" s="3"/>
      <c r="C707" s="3">
        <v>1</v>
      </c>
      <c r="D707" s="3">
        <v>1</v>
      </c>
      <c r="E707" s="3">
        <v>1</v>
      </c>
      <c r="F707" s="3">
        <v>1</v>
      </c>
      <c r="G707" s="3">
        <v>1</v>
      </c>
      <c r="H707" s="3">
        <v>1</v>
      </c>
      <c r="I707" s="3">
        <v>6</v>
      </c>
    </row>
    <row r="708" spans="1:9" x14ac:dyDescent="0.2">
      <c r="A708" s="4" t="s">
        <v>28099</v>
      </c>
      <c r="B708" s="3"/>
      <c r="C708" s="3">
        <v>1</v>
      </c>
      <c r="D708" s="3"/>
      <c r="E708" s="3"/>
      <c r="F708" s="3"/>
      <c r="G708" s="3"/>
      <c r="H708" s="3">
        <v>1</v>
      </c>
      <c r="I708" s="3">
        <v>2</v>
      </c>
    </row>
    <row r="709" spans="1:9" x14ac:dyDescent="0.2">
      <c r="A709" s="4" t="s">
        <v>28100</v>
      </c>
      <c r="B709" s="3"/>
      <c r="C709" s="3">
        <v>1</v>
      </c>
      <c r="D709" s="3"/>
      <c r="E709" s="3"/>
      <c r="F709" s="3"/>
      <c r="G709" s="3"/>
      <c r="H709" s="3"/>
      <c r="I709" s="3">
        <v>1</v>
      </c>
    </row>
    <row r="710" spans="1:9" x14ac:dyDescent="0.2">
      <c r="A710" s="4" t="s">
        <v>28101</v>
      </c>
      <c r="B710" s="3"/>
      <c r="C710" s="3">
        <v>1</v>
      </c>
      <c r="D710" s="3"/>
      <c r="E710" s="3"/>
      <c r="F710" s="3"/>
      <c r="G710" s="3"/>
      <c r="H710" s="3"/>
      <c r="I710" s="3">
        <v>1</v>
      </c>
    </row>
    <row r="711" spans="1:9" x14ac:dyDescent="0.2">
      <c r="A711" s="4" t="s">
        <v>28102</v>
      </c>
      <c r="B711" s="3"/>
      <c r="C711" s="3">
        <v>1</v>
      </c>
      <c r="D711" s="3"/>
      <c r="E711" s="3"/>
      <c r="F711" s="3">
        <v>1</v>
      </c>
      <c r="G711" s="3">
        <v>1</v>
      </c>
      <c r="H711" s="3">
        <v>1</v>
      </c>
      <c r="I711" s="3">
        <v>4</v>
      </c>
    </row>
    <row r="712" spans="1:9" x14ac:dyDescent="0.2">
      <c r="A712" s="4" t="s">
        <v>28103</v>
      </c>
      <c r="B712" s="3"/>
      <c r="C712" s="3">
        <v>1</v>
      </c>
      <c r="D712" s="3"/>
      <c r="E712" s="3"/>
      <c r="F712" s="3"/>
      <c r="G712" s="3"/>
      <c r="H712" s="3">
        <v>1</v>
      </c>
      <c r="I712" s="3">
        <v>2</v>
      </c>
    </row>
    <row r="713" spans="1:9" x14ac:dyDescent="0.2">
      <c r="A713" s="4" t="s">
        <v>28104</v>
      </c>
      <c r="B713" s="3"/>
      <c r="C713" s="3">
        <v>1</v>
      </c>
      <c r="D713" s="3"/>
      <c r="E713" s="3"/>
      <c r="F713" s="3"/>
      <c r="G713" s="3"/>
      <c r="H713" s="3"/>
      <c r="I713" s="3">
        <v>1</v>
      </c>
    </row>
    <row r="714" spans="1:9" x14ac:dyDescent="0.2">
      <c r="A714" s="4" t="s">
        <v>28105</v>
      </c>
      <c r="B714" s="3"/>
      <c r="C714" s="3">
        <v>1</v>
      </c>
      <c r="D714" s="3"/>
      <c r="E714" s="3"/>
      <c r="F714" s="3"/>
      <c r="G714" s="3"/>
      <c r="H714" s="3"/>
      <c r="I714" s="3">
        <v>1</v>
      </c>
    </row>
    <row r="715" spans="1:9" x14ac:dyDescent="0.2">
      <c r="A715" s="4" t="s">
        <v>28106</v>
      </c>
      <c r="B715" s="3"/>
      <c r="C715" s="3">
        <v>1</v>
      </c>
      <c r="D715" s="3"/>
      <c r="E715" s="3"/>
      <c r="F715" s="3"/>
      <c r="G715" s="3"/>
      <c r="H715" s="3">
        <v>1</v>
      </c>
      <c r="I715" s="3">
        <v>2</v>
      </c>
    </row>
    <row r="716" spans="1:9" x14ac:dyDescent="0.2">
      <c r="A716" s="4" t="s">
        <v>28107</v>
      </c>
      <c r="B716" s="3"/>
      <c r="C716" s="3">
        <v>1</v>
      </c>
      <c r="D716" s="3"/>
      <c r="E716" s="3"/>
      <c r="F716" s="3"/>
      <c r="G716" s="3">
        <v>1</v>
      </c>
      <c r="H716" s="3">
        <v>1</v>
      </c>
      <c r="I716" s="3">
        <v>3</v>
      </c>
    </row>
    <row r="717" spans="1:9" x14ac:dyDescent="0.2">
      <c r="A717" s="4" t="s">
        <v>28108</v>
      </c>
      <c r="B717" s="3"/>
      <c r="C717" s="3">
        <v>1</v>
      </c>
      <c r="D717" s="3"/>
      <c r="E717" s="3">
        <v>1</v>
      </c>
      <c r="F717" s="3">
        <v>1</v>
      </c>
      <c r="G717" s="3">
        <v>1</v>
      </c>
      <c r="H717" s="3">
        <v>1</v>
      </c>
      <c r="I717" s="3">
        <v>5</v>
      </c>
    </row>
    <row r="718" spans="1:9" x14ac:dyDescent="0.2">
      <c r="A718" s="4" t="s">
        <v>28109</v>
      </c>
      <c r="B718" s="3"/>
      <c r="C718" s="3">
        <v>1</v>
      </c>
      <c r="D718" s="3"/>
      <c r="E718" s="3"/>
      <c r="F718" s="3">
        <v>1</v>
      </c>
      <c r="G718" s="3">
        <v>1</v>
      </c>
      <c r="H718" s="3">
        <v>1</v>
      </c>
      <c r="I718" s="3">
        <v>4</v>
      </c>
    </row>
    <row r="719" spans="1:9" x14ac:dyDescent="0.2">
      <c r="A719" s="4" t="s">
        <v>28110</v>
      </c>
      <c r="B719" s="3"/>
      <c r="C719" s="3">
        <v>1</v>
      </c>
      <c r="D719" s="3"/>
      <c r="E719" s="3"/>
      <c r="F719" s="3">
        <v>1</v>
      </c>
      <c r="G719" s="3">
        <v>1</v>
      </c>
      <c r="H719" s="3">
        <v>1</v>
      </c>
      <c r="I719" s="3">
        <v>4</v>
      </c>
    </row>
    <row r="720" spans="1:9" x14ac:dyDescent="0.2">
      <c r="A720" s="4" t="s">
        <v>28111</v>
      </c>
      <c r="B720" s="3"/>
      <c r="C720" s="3">
        <v>1</v>
      </c>
      <c r="D720" s="3">
        <v>1</v>
      </c>
      <c r="E720" s="3">
        <v>1</v>
      </c>
      <c r="F720" s="3">
        <v>1</v>
      </c>
      <c r="G720" s="3">
        <v>1</v>
      </c>
      <c r="H720" s="3">
        <v>1</v>
      </c>
      <c r="I720" s="3">
        <v>6</v>
      </c>
    </row>
    <row r="721" spans="1:9" x14ac:dyDescent="0.2">
      <c r="A721" s="4" t="s">
        <v>28112</v>
      </c>
      <c r="B721" s="3"/>
      <c r="C721" s="3">
        <v>1</v>
      </c>
      <c r="D721" s="3"/>
      <c r="E721" s="3"/>
      <c r="F721" s="3"/>
      <c r="G721" s="3"/>
      <c r="H721" s="3"/>
      <c r="I721" s="3">
        <v>1</v>
      </c>
    </row>
    <row r="722" spans="1:9" x14ac:dyDescent="0.2">
      <c r="A722" s="4" t="s">
        <v>28113</v>
      </c>
      <c r="B722" s="3"/>
      <c r="C722" s="3">
        <v>1</v>
      </c>
      <c r="D722" s="3"/>
      <c r="E722" s="3"/>
      <c r="F722" s="3"/>
      <c r="G722" s="3"/>
      <c r="H722" s="3">
        <v>1</v>
      </c>
      <c r="I722" s="3">
        <v>2</v>
      </c>
    </row>
    <row r="723" spans="1:9" x14ac:dyDescent="0.2">
      <c r="A723" s="4" t="s">
        <v>28114</v>
      </c>
      <c r="B723" s="3"/>
      <c r="C723" s="3">
        <v>1</v>
      </c>
      <c r="D723" s="3"/>
      <c r="E723" s="3"/>
      <c r="F723" s="3"/>
      <c r="G723" s="3">
        <v>1</v>
      </c>
      <c r="H723" s="3">
        <v>1</v>
      </c>
      <c r="I723" s="3">
        <v>3</v>
      </c>
    </row>
    <row r="724" spans="1:9" x14ac:dyDescent="0.2">
      <c r="A724" s="4" t="s">
        <v>28115</v>
      </c>
      <c r="B724" s="3"/>
      <c r="C724" s="3">
        <v>1</v>
      </c>
      <c r="D724" s="3"/>
      <c r="E724" s="3"/>
      <c r="F724" s="3"/>
      <c r="G724" s="3"/>
      <c r="H724" s="3"/>
      <c r="I724" s="3">
        <v>1</v>
      </c>
    </row>
    <row r="725" spans="1:9" x14ac:dyDescent="0.2">
      <c r="A725" s="4" t="s">
        <v>28116</v>
      </c>
      <c r="B725" s="3"/>
      <c r="C725" s="3">
        <v>1</v>
      </c>
      <c r="D725" s="3"/>
      <c r="E725" s="3">
        <v>1</v>
      </c>
      <c r="F725" s="3">
        <v>1</v>
      </c>
      <c r="G725" s="3">
        <v>1</v>
      </c>
      <c r="H725" s="3">
        <v>1</v>
      </c>
      <c r="I725" s="3">
        <v>5</v>
      </c>
    </row>
    <row r="726" spans="1:9" x14ac:dyDescent="0.2">
      <c r="A726" s="4" t="s">
        <v>28117</v>
      </c>
      <c r="B726" s="3"/>
      <c r="C726" s="3">
        <v>1</v>
      </c>
      <c r="D726" s="3"/>
      <c r="E726" s="3"/>
      <c r="F726" s="3">
        <v>1</v>
      </c>
      <c r="G726" s="3">
        <v>1</v>
      </c>
      <c r="H726" s="3">
        <v>1</v>
      </c>
      <c r="I726" s="3">
        <v>4</v>
      </c>
    </row>
    <row r="727" spans="1:9" x14ac:dyDescent="0.2">
      <c r="A727" s="4" t="s">
        <v>28118</v>
      </c>
      <c r="B727" s="3"/>
      <c r="C727" s="3">
        <v>1</v>
      </c>
      <c r="D727" s="3">
        <v>1</v>
      </c>
      <c r="E727" s="3">
        <v>1</v>
      </c>
      <c r="F727" s="3">
        <v>1</v>
      </c>
      <c r="G727" s="3">
        <v>1</v>
      </c>
      <c r="H727" s="3">
        <v>1</v>
      </c>
      <c r="I727" s="3">
        <v>6</v>
      </c>
    </row>
    <row r="728" spans="1:9" x14ac:dyDescent="0.2">
      <c r="A728" s="4" t="s">
        <v>28119</v>
      </c>
      <c r="B728" s="3"/>
      <c r="C728" s="3">
        <v>1</v>
      </c>
      <c r="D728" s="3"/>
      <c r="E728" s="3"/>
      <c r="F728" s="3"/>
      <c r="G728" s="3"/>
      <c r="H728" s="3"/>
      <c r="I728" s="3">
        <v>1</v>
      </c>
    </row>
    <row r="729" spans="1:9" x14ac:dyDescent="0.2">
      <c r="A729" s="4" t="s">
        <v>28120</v>
      </c>
      <c r="B729" s="3"/>
      <c r="C729" s="3">
        <v>1</v>
      </c>
      <c r="D729" s="3"/>
      <c r="E729" s="3"/>
      <c r="F729" s="3"/>
      <c r="G729" s="3"/>
      <c r="H729" s="3">
        <v>1</v>
      </c>
      <c r="I729" s="3">
        <v>2</v>
      </c>
    </row>
    <row r="730" spans="1:9" x14ac:dyDescent="0.2">
      <c r="A730" s="4" t="s">
        <v>28121</v>
      </c>
      <c r="B730" s="3"/>
      <c r="C730" s="3">
        <v>1</v>
      </c>
      <c r="D730" s="3"/>
      <c r="E730" s="3"/>
      <c r="F730" s="3"/>
      <c r="G730" s="3">
        <v>1</v>
      </c>
      <c r="H730" s="3">
        <v>1</v>
      </c>
      <c r="I730" s="3">
        <v>3</v>
      </c>
    </row>
    <row r="731" spans="1:9" x14ac:dyDescent="0.2">
      <c r="A731" s="4" t="s">
        <v>28122</v>
      </c>
      <c r="B731" s="3"/>
      <c r="C731" s="3">
        <v>1</v>
      </c>
      <c r="D731" s="3"/>
      <c r="E731" s="3"/>
      <c r="F731" s="3"/>
      <c r="G731" s="3">
        <v>1</v>
      </c>
      <c r="H731" s="3">
        <v>1</v>
      </c>
      <c r="I731" s="3">
        <v>3</v>
      </c>
    </row>
    <row r="732" spans="1:9" x14ac:dyDescent="0.2">
      <c r="A732" s="4" t="s">
        <v>28123</v>
      </c>
      <c r="B732" s="3"/>
      <c r="C732" s="3">
        <v>1</v>
      </c>
      <c r="D732" s="3"/>
      <c r="E732" s="3"/>
      <c r="F732" s="3"/>
      <c r="G732" s="3"/>
      <c r="H732" s="3"/>
      <c r="I732" s="3">
        <v>1</v>
      </c>
    </row>
    <row r="733" spans="1:9" x14ac:dyDescent="0.2">
      <c r="A733" s="4" t="s">
        <v>28124</v>
      </c>
      <c r="B733" s="3"/>
      <c r="C733" s="3">
        <v>1</v>
      </c>
      <c r="D733" s="3"/>
      <c r="E733" s="3"/>
      <c r="F733" s="3"/>
      <c r="G733" s="3"/>
      <c r="H733" s="3">
        <v>1</v>
      </c>
      <c r="I733" s="3">
        <v>2</v>
      </c>
    </row>
    <row r="734" spans="1:9" x14ac:dyDescent="0.2">
      <c r="A734" s="4" t="s">
        <v>28125</v>
      </c>
      <c r="B734" s="3"/>
      <c r="C734" s="3">
        <v>1</v>
      </c>
      <c r="D734" s="3"/>
      <c r="E734" s="3"/>
      <c r="F734" s="3"/>
      <c r="G734" s="3"/>
      <c r="H734" s="3"/>
      <c r="I734" s="3">
        <v>1</v>
      </c>
    </row>
    <row r="735" spans="1:9" x14ac:dyDescent="0.2">
      <c r="A735" s="4" t="s">
        <v>28126</v>
      </c>
      <c r="B735" s="3"/>
      <c r="C735" s="3">
        <v>1</v>
      </c>
      <c r="D735" s="3"/>
      <c r="E735" s="3">
        <v>1</v>
      </c>
      <c r="F735" s="3">
        <v>1</v>
      </c>
      <c r="G735" s="3">
        <v>1</v>
      </c>
      <c r="H735" s="3">
        <v>1</v>
      </c>
      <c r="I735" s="3">
        <v>5</v>
      </c>
    </row>
    <row r="736" spans="1:9" x14ac:dyDescent="0.2">
      <c r="A736" s="4" t="s">
        <v>28127</v>
      </c>
      <c r="B736" s="3"/>
      <c r="C736" s="3">
        <v>1</v>
      </c>
      <c r="D736" s="3"/>
      <c r="E736" s="3">
        <v>1</v>
      </c>
      <c r="F736" s="3">
        <v>1</v>
      </c>
      <c r="G736" s="3">
        <v>1</v>
      </c>
      <c r="H736" s="3">
        <v>1</v>
      </c>
      <c r="I736" s="3">
        <v>5</v>
      </c>
    </row>
    <row r="737" spans="1:9" x14ac:dyDescent="0.2">
      <c r="A737" s="4" t="s">
        <v>28128</v>
      </c>
      <c r="B737" s="3"/>
      <c r="C737" s="3">
        <v>1</v>
      </c>
      <c r="D737" s="3"/>
      <c r="E737" s="3"/>
      <c r="F737" s="3"/>
      <c r="G737" s="3"/>
      <c r="H737" s="3"/>
      <c r="I737" s="3">
        <v>1</v>
      </c>
    </row>
    <row r="738" spans="1:9" x14ac:dyDescent="0.2">
      <c r="A738" s="4" t="s">
        <v>28129</v>
      </c>
      <c r="B738" s="3"/>
      <c r="C738" s="3">
        <v>1</v>
      </c>
      <c r="D738" s="3"/>
      <c r="E738" s="3"/>
      <c r="F738" s="3"/>
      <c r="G738" s="3"/>
      <c r="H738" s="3"/>
      <c r="I738" s="3">
        <v>1</v>
      </c>
    </row>
    <row r="739" spans="1:9" x14ac:dyDescent="0.2">
      <c r="A739" s="4" t="s">
        <v>28130</v>
      </c>
      <c r="B739" s="3"/>
      <c r="C739" s="3">
        <v>1</v>
      </c>
      <c r="D739" s="3"/>
      <c r="E739" s="3">
        <v>1</v>
      </c>
      <c r="F739" s="3">
        <v>1</v>
      </c>
      <c r="G739" s="3">
        <v>1</v>
      </c>
      <c r="H739" s="3">
        <v>1</v>
      </c>
      <c r="I739" s="3">
        <v>5</v>
      </c>
    </row>
    <row r="740" spans="1:9" x14ac:dyDescent="0.2">
      <c r="A740" s="4" t="s">
        <v>28131</v>
      </c>
      <c r="B740" s="3"/>
      <c r="C740" s="3">
        <v>1</v>
      </c>
      <c r="D740" s="3"/>
      <c r="E740" s="3">
        <v>1</v>
      </c>
      <c r="F740" s="3">
        <v>1</v>
      </c>
      <c r="G740" s="3">
        <v>1</v>
      </c>
      <c r="H740" s="3">
        <v>1</v>
      </c>
      <c r="I740" s="3">
        <v>5</v>
      </c>
    </row>
    <row r="741" spans="1:9" x14ac:dyDescent="0.2">
      <c r="A741" s="4" t="s">
        <v>28132</v>
      </c>
      <c r="B741" s="3"/>
      <c r="C741" s="3">
        <v>1</v>
      </c>
      <c r="D741" s="3"/>
      <c r="E741" s="3"/>
      <c r="F741" s="3">
        <v>1</v>
      </c>
      <c r="G741" s="3">
        <v>1</v>
      </c>
      <c r="H741" s="3">
        <v>1</v>
      </c>
      <c r="I741" s="3">
        <v>4</v>
      </c>
    </row>
    <row r="742" spans="1:9" x14ac:dyDescent="0.2">
      <c r="A742" s="4" t="s">
        <v>28133</v>
      </c>
      <c r="B742" s="3"/>
      <c r="C742" s="3">
        <v>1</v>
      </c>
      <c r="D742" s="3"/>
      <c r="E742" s="3"/>
      <c r="F742" s="3"/>
      <c r="G742" s="3"/>
      <c r="H742" s="3"/>
      <c r="I742" s="3">
        <v>1</v>
      </c>
    </row>
    <row r="743" spans="1:9" x14ac:dyDescent="0.2">
      <c r="A743" s="4" t="s">
        <v>28134</v>
      </c>
      <c r="B743" s="3"/>
      <c r="C743" s="3">
        <v>1</v>
      </c>
      <c r="D743" s="3"/>
      <c r="E743" s="3"/>
      <c r="F743" s="3"/>
      <c r="G743" s="3"/>
      <c r="H743" s="3"/>
      <c r="I743" s="3">
        <v>1</v>
      </c>
    </row>
    <row r="744" spans="1:9" x14ac:dyDescent="0.2">
      <c r="A744" s="4" t="s">
        <v>28135</v>
      </c>
      <c r="B744" s="3"/>
      <c r="C744" s="3">
        <v>1</v>
      </c>
      <c r="D744" s="3"/>
      <c r="E744" s="3"/>
      <c r="F744" s="3">
        <v>1</v>
      </c>
      <c r="G744" s="3">
        <v>1</v>
      </c>
      <c r="H744" s="3">
        <v>1</v>
      </c>
      <c r="I744" s="3">
        <v>4</v>
      </c>
    </row>
    <row r="745" spans="1:9" x14ac:dyDescent="0.2">
      <c r="A745" s="4" t="s">
        <v>28136</v>
      </c>
      <c r="B745" s="3"/>
      <c r="C745" s="3">
        <v>1</v>
      </c>
      <c r="D745" s="3"/>
      <c r="E745" s="3"/>
      <c r="F745" s="3"/>
      <c r="G745" s="3">
        <v>1</v>
      </c>
      <c r="H745" s="3">
        <v>1</v>
      </c>
      <c r="I745" s="3">
        <v>3</v>
      </c>
    </row>
    <row r="746" spans="1:9" x14ac:dyDescent="0.2">
      <c r="A746" s="4" t="s">
        <v>28137</v>
      </c>
      <c r="B746" s="3"/>
      <c r="C746" s="3">
        <v>1</v>
      </c>
      <c r="D746" s="3"/>
      <c r="E746" s="3"/>
      <c r="F746" s="3">
        <v>1</v>
      </c>
      <c r="G746" s="3">
        <v>1</v>
      </c>
      <c r="H746" s="3">
        <v>1</v>
      </c>
      <c r="I746" s="3">
        <v>4</v>
      </c>
    </row>
    <row r="747" spans="1:9" x14ac:dyDescent="0.2">
      <c r="A747" s="4" t="s">
        <v>28138</v>
      </c>
      <c r="B747" s="3"/>
      <c r="C747" s="3">
        <v>1</v>
      </c>
      <c r="D747" s="3"/>
      <c r="E747" s="3"/>
      <c r="F747" s="3"/>
      <c r="G747" s="3"/>
      <c r="H747" s="3"/>
      <c r="I747" s="3">
        <v>1</v>
      </c>
    </row>
    <row r="748" spans="1:9" x14ac:dyDescent="0.2">
      <c r="A748" s="4" t="s">
        <v>28139</v>
      </c>
      <c r="B748" s="3"/>
      <c r="C748" s="3">
        <v>1</v>
      </c>
      <c r="D748" s="3"/>
      <c r="E748" s="3"/>
      <c r="F748" s="3"/>
      <c r="G748" s="3">
        <v>1</v>
      </c>
      <c r="H748" s="3">
        <v>1</v>
      </c>
      <c r="I748" s="3">
        <v>3</v>
      </c>
    </row>
    <row r="749" spans="1:9" x14ac:dyDescent="0.2">
      <c r="A749" s="4" t="s">
        <v>28140</v>
      </c>
      <c r="B749" s="3"/>
      <c r="C749" s="3">
        <v>1</v>
      </c>
      <c r="D749" s="3"/>
      <c r="E749" s="3"/>
      <c r="F749" s="3"/>
      <c r="G749" s="3"/>
      <c r="H749" s="3">
        <v>1</v>
      </c>
      <c r="I749" s="3">
        <v>2</v>
      </c>
    </row>
    <row r="750" spans="1:9" x14ac:dyDescent="0.2">
      <c r="A750" s="4" t="s">
        <v>28141</v>
      </c>
      <c r="B750" s="3"/>
      <c r="C750" s="3">
        <v>1</v>
      </c>
      <c r="D750" s="3"/>
      <c r="E750" s="3"/>
      <c r="F750" s="3"/>
      <c r="G750" s="3"/>
      <c r="H750" s="3"/>
      <c r="I750" s="3">
        <v>1</v>
      </c>
    </row>
    <row r="751" spans="1:9" x14ac:dyDescent="0.2">
      <c r="A751" s="4" t="s">
        <v>28142</v>
      </c>
      <c r="B751" s="3"/>
      <c r="C751" s="3">
        <v>1</v>
      </c>
      <c r="D751" s="3"/>
      <c r="E751" s="3"/>
      <c r="F751" s="3"/>
      <c r="G751" s="3"/>
      <c r="H751" s="3"/>
      <c r="I751" s="3">
        <v>1</v>
      </c>
    </row>
    <row r="752" spans="1:9" x14ac:dyDescent="0.2">
      <c r="A752" s="4" t="s">
        <v>28143</v>
      </c>
      <c r="B752" s="3"/>
      <c r="C752" s="3">
        <v>1</v>
      </c>
      <c r="D752" s="3"/>
      <c r="E752" s="3"/>
      <c r="F752" s="3"/>
      <c r="G752" s="3"/>
      <c r="H752" s="3"/>
      <c r="I752" s="3">
        <v>1</v>
      </c>
    </row>
    <row r="753" spans="1:9" x14ac:dyDescent="0.2">
      <c r="A753" s="4" t="s">
        <v>28144</v>
      </c>
      <c r="B753" s="3"/>
      <c r="C753" s="3">
        <v>1</v>
      </c>
      <c r="D753" s="3"/>
      <c r="E753" s="3"/>
      <c r="F753" s="3"/>
      <c r="G753" s="3"/>
      <c r="H753" s="3"/>
      <c r="I753" s="3">
        <v>1</v>
      </c>
    </row>
    <row r="754" spans="1:9" x14ac:dyDescent="0.2">
      <c r="A754" s="4" t="s">
        <v>28145</v>
      </c>
      <c r="B754" s="3"/>
      <c r="C754" s="3">
        <v>1</v>
      </c>
      <c r="D754" s="3"/>
      <c r="E754" s="3"/>
      <c r="F754" s="3"/>
      <c r="G754" s="3"/>
      <c r="H754" s="3"/>
      <c r="I754" s="3">
        <v>1</v>
      </c>
    </row>
    <row r="755" spans="1:9" x14ac:dyDescent="0.2">
      <c r="A755" s="4" t="s">
        <v>28146</v>
      </c>
      <c r="B755" s="3"/>
      <c r="C755" s="3">
        <v>1</v>
      </c>
      <c r="D755" s="3"/>
      <c r="E755" s="3">
        <v>1</v>
      </c>
      <c r="F755" s="3">
        <v>1</v>
      </c>
      <c r="G755" s="3">
        <v>1</v>
      </c>
      <c r="H755" s="3">
        <v>1</v>
      </c>
      <c r="I755" s="3">
        <v>5</v>
      </c>
    </row>
    <row r="756" spans="1:9" x14ac:dyDescent="0.2">
      <c r="A756" s="4" t="s">
        <v>28147</v>
      </c>
      <c r="B756" s="3"/>
      <c r="C756" s="3">
        <v>1</v>
      </c>
      <c r="D756" s="3"/>
      <c r="E756" s="3"/>
      <c r="F756" s="3">
        <v>1</v>
      </c>
      <c r="G756" s="3">
        <v>1</v>
      </c>
      <c r="H756" s="3">
        <v>1</v>
      </c>
      <c r="I756" s="3">
        <v>4</v>
      </c>
    </row>
    <row r="757" spans="1:9" x14ac:dyDescent="0.2">
      <c r="A757" s="4" t="s">
        <v>28148</v>
      </c>
      <c r="B757" s="3"/>
      <c r="C757" s="3">
        <v>1</v>
      </c>
      <c r="D757" s="3"/>
      <c r="E757" s="3"/>
      <c r="F757" s="3"/>
      <c r="G757" s="3"/>
      <c r="H757" s="3"/>
      <c r="I757" s="3">
        <v>1</v>
      </c>
    </row>
    <row r="758" spans="1:9" x14ac:dyDescent="0.2">
      <c r="A758" s="4" t="s">
        <v>28149</v>
      </c>
      <c r="B758" s="3"/>
      <c r="C758" s="3">
        <v>1</v>
      </c>
      <c r="D758" s="3"/>
      <c r="E758" s="3"/>
      <c r="F758" s="3"/>
      <c r="G758" s="3">
        <v>1</v>
      </c>
      <c r="H758" s="3">
        <v>1</v>
      </c>
      <c r="I758" s="3">
        <v>3</v>
      </c>
    </row>
    <row r="759" spans="1:9" x14ac:dyDescent="0.2">
      <c r="A759" s="4" t="s">
        <v>28150</v>
      </c>
      <c r="B759" s="3"/>
      <c r="C759" s="3">
        <v>1</v>
      </c>
      <c r="D759" s="3"/>
      <c r="E759" s="3"/>
      <c r="F759" s="3"/>
      <c r="G759" s="3"/>
      <c r="H759" s="3"/>
      <c r="I759" s="3">
        <v>1</v>
      </c>
    </row>
    <row r="760" spans="1:9" x14ac:dyDescent="0.2">
      <c r="A760" s="4" t="s">
        <v>28151</v>
      </c>
      <c r="B760" s="3"/>
      <c r="C760" s="3">
        <v>1</v>
      </c>
      <c r="D760" s="3"/>
      <c r="E760" s="3"/>
      <c r="F760" s="3"/>
      <c r="G760" s="3"/>
      <c r="H760" s="3"/>
      <c r="I760" s="3">
        <v>1</v>
      </c>
    </row>
    <row r="761" spans="1:9" x14ac:dyDescent="0.2">
      <c r="A761" s="4" t="s">
        <v>28152</v>
      </c>
      <c r="B761" s="3"/>
      <c r="C761" s="3">
        <v>1</v>
      </c>
      <c r="D761" s="3"/>
      <c r="E761" s="3"/>
      <c r="F761" s="3"/>
      <c r="G761" s="3">
        <v>1</v>
      </c>
      <c r="H761" s="3">
        <v>1</v>
      </c>
      <c r="I761" s="3">
        <v>3</v>
      </c>
    </row>
    <row r="762" spans="1:9" x14ac:dyDescent="0.2">
      <c r="A762" s="4" t="s">
        <v>28153</v>
      </c>
      <c r="B762" s="3"/>
      <c r="C762" s="3">
        <v>1</v>
      </c>
      <c r="D762" s="3"/>
      <c r="E762" s="3"/>
      <c r="F762" s="3"/>
      <c r="G762" s="3">
        <v>1</v>
      </c>
      <c r="H762" s="3">
        <v>1</v>
      </c>
      <c r="I762" s="3">
        <v>3</v>
      </c>
    </row>
    <row r="763" spans="1:9" x14ac:dyDescent="0.2">
      <c r="A763" s="4" t="s">
        <v>28154</v>
      </c>
      <c r="B763" s="3"/>
      <c r="C763" s="3">
        <v>1</v>
      </c>
      <c r="D763" s="3"/>
      <c r="E763" s="3"/>
      <c r="F763" s="3"/>
      <c r="G763" s="3"/>
      <c r="H763" s="3"/>
      <c r="I763" s="3">
        <v>1</v>
      </c>
    </row>
    <row r="764" spans="1:9" x14ac:dyDescent="0.2">
      <c r="A764" s="4" t="s">
        <v>28155</v>
      </c>
      <c r="B764" s="3"/>
      <c r="C764" s="3">
        <v>1</v>
      </c>
      <c r="D764" s="3"/>
      <c r="E764" s="3"/>
      <c r="F764" s="3"/>
      <c r="G764" s="3"/>
      <c r="H764" s="3">
        <v>1</v>
      </c>
      <c r="I764" s="3">
        <v>2</v>
      </c>
    </row>
    <row r="765" spans="1:9" x14ac:dyDescent="0.2">
      <c r="A765" s="4" t="s">
        <v>28156</v>
      </c>
      <c r="B765" s="3"/>
      <c r="C765" s="3">
        <v>1</v>
      </c>
      <c r="D765" s="3"/>
      <c r="E765" s="3"/>
      <c r="F765" s="3">
        <v>1</v>
      </c>
      <c r="G765" s="3">
        <v>1</v>
      </c>
      <c r="H765" s="3">
        <v>1</v>
      </c>
      <c r="I765" s="3">
        <v>4</v>
      </c>
    </row>
    <row r="766" spans="1:9" x14ac:dyDescent="0.2">
      <c r="A766" s="4" t="s">
        <v>28157</v>
      </c>
      <c r="B766" s="3"/>
      <c r="C766" s="3">
        <v>1</v>
      </c>
      <c r="D766" s="3"/>
      <c r="E766" s="3"/>
      <c r="F766" s="3"/>
      <c r="G766" s="3"/>
      <c r="H766" s="3"/>
      <c r="I766" s="3">
        <v>1</v>
      </c>
    </row>
    <row r="767" spans="1:9" x14ac:dyDescent="0.2">
      <c r="A767" s="4" t="s">
        <v>28158</v>
      </c>
      <c r="B767" s="3"/>
      <c r="C767" s="3">
        <v>1</v>
      </c>
      <c r="D767" s="3"/>
      <c r="E767" s="3">
        <v>1</v>
      </c>
      <c r="F767" s="3">
        <v>1</v>
      </c>
      <c r="G767" s="3">
        <v>1</v>
      </c>
      <c r="H767" s="3">
        <v>1</v>
      </c>
      <c r="I767" s="3">
        <v>5</v>
      </c>
    </row>
    <row r="768" spans="1:9" x14ac:dyDescent="0.2">
      <c r="A768" s="4" t="s">
        <v>28159</v>
      </c>
      <c r="B768" s="3"/>
      <c r="C768" s="3">
        <v>1</v>
      </c>
      <c r="D768" s="3"/>
      <c r="E768" s="3"/>
      <c r="F768" s="3"/>
      <c r="G768" s="3"/>
      <c r="H768" s="3"/>
      <c r="I768" s="3">
        <v>1</v>
      </c>
    </row>
    <row r="769" spans="1:9" x14ac:dyDescent="0.2">
      <c r="A769" s="4" t="s">
        <v>28160</v>
      </c>
      <c r="B769" s="3"/>
      <c r="C769" s="3">
        <v>1</v>
      </c>
      <c r="D769" s="3"/>
      <c r="E769" s="3"/>
      <c r="F769" s="3"/>
      <c r="G769" s="3"/>
      <c r="H769" s="3"/>
      <c r="I769" s="3">
        <v>1</v>
      </c>
    </row>
    <row r="770" spans="1:9" x14ac:dyDescent="0.2">
      <c r="A770" s="4" t="s">
        <v>28161</v>
      </c>
      <c r="B770" s="3"/>
      <c r="C770" s="3">
        <v>1</v>
      </c>
      <c r="D770" s="3"/>
      <c r="E770" s="3"/>
      <c r="F770" s="3"/>
      <c r="G770" s="3"/>
      <c r="H770" s="3"/>
      <c r="I770" s="3">
        <v>1</v>
      </c>
    </row>
    <row r="771" spans="1:9" x14ac:dyDescent="0.2">
      <c r="A771" s="4" t="s">
        <v>28162</v>
      </c>
      <c r="B771" s="3"/>
      <c r="C771" s="3">
        <v>1</v>
      </c>
      <c r="D771" s="3"/>
      <c r="E771" s="3"/>
      <c r="F771" s="3">
        <v>1</v>
      </c>
      <c r="G771" s="3">
        <v>1</v>
      </c>
      <c r="H771" s="3">
        <v>1</v>
      </c>
      <c r="I771" s="3">
        <v>4</v>
      </c>
    </row>
    <row r="772" spans="1:9" x14ac:dyDescent="0.2">
      <c r="A772" s="4" t="s">
        <v>28163</v>
      </c>
      <c r="B772" s="3"/>
      <c r="C772" s="3">
        <v>1</v>
      </c>
      <c r="D772" s="3"/>
      <c r="E772" s="3"/>
      <c r="F772" s="3"/>
      <c r="G772" s="3"/>
      <c r="H772" s="3"/>
      <c r="I772" s="3">
        <v>1</v>
      </c>
    </row>
    <row r="773" spans="1:9" x14ac:dyDescent="0.2">
      <c r="A773" s="4" t="s">
        <v>28164</v>
      </c>
      <c r="B773" s="3"/>
      <c r="C773" s="3">
        <v>1</v>
      </c>
      <c r="D773" s="3">
        <v>1</v>
      </c>
      <c r="E773" s="3">
        <v>1</v>
      </c>
      <c r="F773" s="3">
        <v>1</v>
      </c>
      <c r="G773" s="3">
        <v>1</v>
      </c>
      <c r="H773" s="3">
        <v>1</v>
      </c>
      <c r="I773" s="3">
        <v>6</v>
      </c>
    </row>
    <row r="774" spans="1:9" x14ac:dyDescent="0.2">
      <c r="A774" s="4" t="s">
        <v>28165</v>
      </c>
      <c r="B774" s="3"/>
      <c r="C774" s="3">
        <v>1</v>
      </c>
      <c r="D774" s="3"/>
      <c r="E774" s="3"/>
      <c r="F774" s="3"/>
      <c r="G774" s="3"/>
      <c r="H774" s="3"/>
      <c r="I774" s="3">
        <v>1</v>
      </c>
    </row>
    <row r="775" spans="1:9" x14ac:dyDescent="0.2">
      <c r="A775" s="4" t="s">
        <v>28166</v>
      </c>
      <c r="B775" s="3"/>
      <c r="C775" s="3">
        <v>1</v>
      </c>
      <c r="D775" s="3"/>
      <c r="E775" s="3">
        <v>1</v>
      </c>
      <c r="F775" s="3">
        <v>1</v>
      </c>
      <c r="G775" s="3">
        <v>1</v>
      </c>
      <c r="H775" s="3">
        <v>1</v>
      </c>
      <c r="I775" s="3">
        <v>5</v>
      </c>
    </row>
    <row r="776" spans="1:9" x14ac:dyDescent="0.2">
      <c r="A776" s="4" t="s">
        <v>28167</v>
      </c>
      <c r="B776" s="3"/>
      <c r="C776" s="3">
        <v>1</v>
      </c>
      <c r="D776" s="3"/>
      <c r="E776" s="3"/>
      <c r="F776" s="3"/>
      <c r="G776" s="3"/>
      <c r="H776" s="3"/>
      <c r="I776" s="3">
        <v>1</v>
      </c>
    </row>
    <row r="777" spans="1:9" x14ac:dyDescent="0.2">
      <c r="A777" s="4" t="s">
        <v>28168</v>
      </c>
      <c r="B777" s="3"/>
      <c r="C777" s="3">
        <v>1</v>
      </c>
      <c r="D777" s="3"/>
      <c r="E777" s="3"/>
      <c r="F777" s="3"/>
      <c r="G777" s="3">
        <v>1</v>
      </c>
      <c r="H777" s="3">
        <v>1</v>
      </c>
      <c r="I777" s="3">
        <v>3</v>
      </c>
    </row>
    <row r="778" spans="1:9" x14ac:dyDescent="0.2">
      <c r="A778" s="4" t="s">
        <v>28169</v>
      </c>
      <c r="B778" s="3"/>
      <c r="C778" s="3">
        <v>1</v>
      </c>
      <c r="D778" s="3"/>
      <c r="E778" s="3"/>
      <c r="F778" s="3"/>
      <c r="G778" s="3"/>
      <c r="H778" s="3"/>
      <c r="I778" s="3">
        <v>1</v>
      </c>
    </row>
    <row r="779" spans="1:9" x14ac:dyDescent="0.2">
      <c r="A779" s="4" t="s">
        <v>28170</v>
      </c>
      <c r="B779" s="3"/>
      <c r="C779" s="3">
        <v>1</v>
      </c>
      <c r="D779" s="3"/>
      <c r="E779" s="3"/>
      <c r="F779" s="3"/>
      <c r="G779" s="3"/>
      <c r="H779" s="3"/>
      <c r="I779" s="3">
        <v>1</v>
      </c>
    </row>
    <row r="780" spans="1:9" x14ac:dyDescent="0.2">
      <c r="A780" s="4" t="s">
        <v>28171</v>
      </c>
      <c r="B780" s="3"/>
      <c r="C780" s="3">
        <v>1</v>
      </c>
      <c r="D780" s="3"/>
      <c r="E780" s="3"/>
      <c r="F780" s="3"/>
      <c r="G780" s="3"/>
      <c r="H780" s="3"/>
      <c r="I780" s="3">
        <v>1</v>
      </c>
    </row>
    <row r="781" spans="1:9" x14ac:dyDescent="0.2">
      <c r="A781" s="4" t="s">
        <v>28172</v>
      </c>
      <c r="B781" s="3"/>
      <c r="C781" s="3">
        <v>1</v>
      </c>
      <c r="D781" s="3"/>
      <c r="E781" s="3"/>
      <c r="F781" s="3">
        <v>1</v>
      </c>
      <c r="G781" s="3">
        <v>1</v>
      </c>
      <c r="H781" s="3">
        <v>1</v>
      </c>
      <c r="I781" s="3">
        <v>4</v>
      </c>
    </row>
    <row r="782" spans="1:9" x14ac:dyDescent="0.2">
      <c r="A782" s="4" t="s">
        <v>28173</v>
      </c>
      <c r="B782" s="3"/>
      <c r="C782" s="3">
        <v>1</v>
      </c>
      <c r="D782" s="3"/>
      <c r="E782" s="3"/>
      <c r="F782" s="3"/>
      <c r="G782" s="3"/>
      <c r="H782" s="3"/>
      <c r="I782" s="3">
        <v>1</v>
      </c>
    </row>
    <row r="783" spans="1:9" x14ac:dyDescent="0.2">
      <c r="A783" s="4" t="s">
        <v>28174</v>
      </c>
      <c r="B783" s="3"/>
      <c r="C783" s="3">
        <v>1</v>
      </c>
      <c r="D783" s="3"/>
      <c r="E783" s="3"/>
      <c r="F783" s="3"/>
      <c r="G783" s="3"/>
      <c r="H783" s="3"/>
      <c r="I783" s="3">
        <v>1</v>
      </c>
    </row>
    <row r="784" spans="1:9" x14ac:dyDescent="0.2">
      <c r="A784" s="4" t="s">
        <v>28175</v>
      </c>
      <c r="B784" s="3"/>
      <c r="C784" s="3">
        <v>1</v>
      </c>
      <c r="D784" s="3"/>
      <c r="E784" s="3"/>
      <c r="F784" s="3"/>
      <c r="G784" s="3"/>
      <c r="H784" s="3"/>
      <c r="I784" s="3">
        <v>1</v>
      </c>
    </row>
    <row r="785" spans="1:9" x14ac:dyDescent="0.2">
      <c r="A785" s="4" t="s">
        <v>28176</v>
      </c>
      <c r="B785" s="3"/>
      <c r="C785" s="3">
        <v>1</v>
      </c>
      <c r="D785" s="3"/>
      <c r="E785" s="3"/>
      <c r="F785" s="3"/>
      <c r="G785" s="3">
        <v>1</v>
      </c>
      <c r="H785" s="3">
        <v>1</v>
      </c>
      <c r="I785" s="3">
        <v>3</v>
      </c>
    </row>
    <row r="786" spans="1:9" x14ac:dyDescent="0.2">
      <c r="A786" s="4" t="s">
        <v>28177</v>
      </c>
      <c r="B786" s="3"/>
      <c r="C786" s="3">
        <v>1</v>
      </c>
      <c r="D786" s="3"/>
      <c r="E786" s="3"/>
      <c r="F786" s="3"/>
      <c r="G786" s="3"/>
      <c r="H786" s="3"/>
      <c r="I786" s="3">
        <v>1</v>
      </c>
    </row>
    <row r="787" spans="1:9" x14ac:dyDescent="0.2">
      <c r="A787" s="4" t="s">
        <v>28178</v>
      </c>
      <c r="B787" s="3"/>
      <c r="C787" s="3">
        <v>1</v>
      </c>
      <c r="D787" s="3"/>
      <c r="E787" s="3"/>
      <c r="F787" s="3"/>
      <c r="G787" s="3">
        <v>1</v>
      </c>
      <c r="H787" s="3">
        <v>1</v>
      </c>
      <c r="I787" s="3">
        <v>3</v>
      </c>
    </row>
    <row r="788" spans="1:9" x14ac:dyDescent="0.2">
      <c r="A788" s="4" t="s">
        <v>28179</v>
      </c>
      <c r="B788" s="3"/>
      <c r="C788" s="3">
        <v>1</v>
      </c>
      <c r="D788" s="3"/>
      <c r="E788" s="3"/>
      <c r="F788" s="3"/>
      <c r="G788" s="3"/>
      <c r="H788" s="3"/>
      <c r="I788" s="3">
        <v>1</v>
      </c>
    </row>
    <row r="789" spans="1:9" x14ac:dyDescent="0.2">
      <c r="A789" s="4" t="s">
        <v>28180</v>
      </c>
      <c r="B789" s="3"/>
      <c r="C789" s="3">
        <v>1</v>
      </c>
      <c r="D789" s="3"/>
      <c r="E789" s="3"/>
      <c r="F789" s="3"/>
      <c r="G789" s="3"/>
      <c r="H789" s="3"/>
      <c r="I789" s="3">
        <v>1</v>
      </c>
    </row>
    <row r="790" spans="1:9" x14ac:dyDescent="0.2">
      <c r="A790" s="4" t="s">
        <v>28181</v>
      </c>
      <c r="B790" s="3"/>
      <c r="C790" s="3">
        <v>1</v>
      </c>
      <c r="D790" s="3"/>
      <c r="E790" s="3"/>
      <c r="F790" s="3"/>
      <c r="G790" s="3"/>
      <c r="H790" s="3"/>
      <c r="I790" s="3">
        <v>1</v>
      </c>
    </row>
    <row r="791" spans="1:9" x14ac:dyDescent="0.2">
      <c r="A791" s="4" t="s">
        <v>28182</v>
      </c>
      <c r="B791" s="3"/>
      <c r="C791" s="3">
        <v>1</v>
      </c>
      <c r="D791" s="3"/>
      <c r="E791" s="3"/>
      <c r="F791" s="3"/>
      <c r="G791" s="3"/>
      <c r="H791" s="3"/>
      <c r="I791" s="3">
        <v>1</v>
      </c>
    </row>
    <row r="792" spans="1:9" x14ac:dyDescent="0.2">
      <c r="A792" s="4" t="s">
        <v>28183</v>
      </c>
      <c r="B792" s="3"/>
      <c r="C792" s="3">
        <v>1</v>
      </c>
      <c r="D792" s="3"/>
      <c r="E792" s="3"/>
      <c r="F792" s="3"/>
      <c r="G792" s="3"/>
      <c r="H792" s="3">
        <v>1</v>
      </c>
      <c r="I792" s="3">
        <v>2</v>
      </c>
    </row>
    <row r="793" spans="1:9" x14ac:dyDescent="0.2">
      <c r="A793" s="4" t="s">
        <v>28184</v>
      </c>
      <c r="B793" s="3"/>
      <c r="C793" s="3">
        <v>1</v>
      </c>
      <c r="D793" s="3"/>
      <c r="E793" s="3"/>
      <c r="F793" s="3"/>
      <c r="G793" s="3"/>
      <c r="H793" s="3"/>
      <c r="I793" s="3">
        <v>1</v>
      </c>
    </row>
    <row r="794" spans="1:9" x14ac:dyDescent="0.2">
      <c r="A794" s="4" t="s">
        <v>28185</v>
      </c>
      <c r="B794" s="3"/>
      <c r="C794" s="3">
        <v>1</v>
      </c>
      <c r="D794" s="3"/>
      <c r="E794" s="3"/>
      <c r="F794" s="3"/>
      <c r="G794" s="3"/>
      <c r="H794" s="3"/>
      <c r="I794" s="3">
        <v>1</v>
      </c>
    </row>
    <row r="795" spans="1:9" x14ac:dyDescent="0.2">
      <c r="A795" s="4" t="s">
        <v>28186</v>
      </c>
      <c r="B795" s="3"/>
      <c r="C795" s="3">
        <v>1</v>
      </c>
      <c r="D795" s="3"/>
      <c r="E795" s="3"/>
      <c r="F795" s="3"/>
      <c r="G795" s="3"/>
      <c r="H795" s="3"/>
      <c r="I795" s="3">
        <v>1</v>
      </c>
    </row>
    <row r="796" spans="1:9" x14ac:dyDescent="0.2">
      <c r="A796" s="4" t="s">
        <v>28187</v>
      </c>
      <c r="B796" s="3"/>
      <c r="C796" s="3">
        <v>1</v>
      </c>
      <c r="D796" s="3"/>
      <c r="E796" s="3"/>
      <c r="F796" s="3"/>
      <c r="G796" s="3"/>
      <c r="H796" s="3"/>
      <c r="I796" s="3">
        <v>1</v>
      </c>
    </row>
    <row r="797" spans="1:9" x14ac:dyDescent="0.2">
      <c r="A797" s="4" t="s">
        <v>28188</v>
      </c>
      <c r="B797" s="3"/>
      <c r="C797" s="3">
        <v>1</v>
      </c>
      <c r="D797" s="3"/>
      <c r="E797" s="3"/>
      <c r="F797" s="3">
        <v>1</v>
      </c>
      <c r="G797" s="3">
        <v>1</v>
      </c>
      <c r="H797" s="3">
        <v>1</v>
      </c>
      <c r="I797" s="3">
        <v>4</v>
      </c>
    </row>
    <row r="798" spans="1:9" x14ac:dyDescent="0.2">
      <c r="A798" s="4" t="s">
        <v>28189</v>
      </c>
      <c r="B798" s="3"/>
      <c r="C798" s="3">
        <v>1</v>
      </c>
      <c r="D798" s="3"/>
      <c r="E798" s="3"/>
      <c r="F798" s="3"/>
      <c r="G798" s="3"/>
      <c r="H798" s="3"/>
      <c r="I798" s="3">
        <v>1</v>
      </c>
    </row>
    <row r="799" spans="1:9" x14ac:dyDescent="0.2">
      <c r="A799" s="4" t="s">
        <v>28190</v>
      </c>
      <c r="B799" s="3"/>
      <c r="C799" s="3">
        <v>1</v>
      </c>
      <c r="D799" s="3"/>
      <c r="E799" s="3"/>
      <c r="F799" s="3"/>
      <c r="G799" s="3">
        <v>1</v>
      </c>
      <c r="H799" s="3">
        <v>1</v>
      </c>
      <c r="I799" s="3">
        <v>3</v>
      </c>
    </row>
    <row r="800" spans="1:9" x14ac:dyDescent="0.2">
      <c r="A800" s="4" t="s">
        <v>28191</v>
      </c>
      <c r="B800" s="3"/>
      <c r="C800" s="3">
        <v>1</v>
      </c>
      <c r="D800" s="3"/>
      <c r="E800" s="3"/>
      <c r="F800" s="3"/>
      <c r="G800" s="3"/>
      <c r="H800" s="3"/>
      <c r="I800" s="3">
        <v>1</v>
      </c>
    </row>
    <row r="801" spans="1:9" x14ac:dyDescent="0.2">
      <c r="A801" s="4" t="s">
        <v>28192</v>
      </c>
      <c r="B801" s="3"/>
      <c r="C801" s="3">
        <v>1</v>
      </c>
      <c r="D801" s="3"/>
      <c r="E801" s="3"/>
      <c r="F801" s="3"/>
      <c r="G801" s="3"/>
      <c r="H801" s="3"/>
      <c r="I801" s="3">
        <v>1</v>
      </c>
    </row>
    <row r="802" spans="1:9" x14ac:dyDescent="0.2">
      <c r="A802" s="4" t="s">
        <v>28193</v>
      </c>
      <c r="B802" s="3"/>
      <c r="C802" s="3">
        <v>1</v>
      </c>
      <c r="D802" s="3"/>
      <c r="E802" s="3"/>
      <c r="F802" s="3"/>
      <c r="G802" s="3">
        <v>1</v>
      </c>
      <c r="H802" s="3">
        <v>1</v>
      </c>
      <c r="I802" s="3">
        <v>3</v>
      </c>
    </row>
    <row r="803" spans="1:9" x14ac:dyDescent="0.2">
      <c r="A803" s="4" t="s">
        <v>28194</v>
      </c>
      <c r="B803" s="3"/>
      <c r="C803" s="3">
        <v>1</v>
      </c>
      <c r="D803" s="3"/>
      <c r="E803" s="3"/>
      <c r="F803" s="3"/>
      <c r="G803" s="3"/>
      <c r="H803" s="3"/>
      <c r="I803" s="3">
        <v>1</v>
      </c>
    </row>
    <row r="804" spans="1:9" x14ac:dyDescent="0.2">
      <c r="A804" s="4" t="s">
        <v>28195</v>
      </c>
      <c r="B804" s="3"/>
      <c r="C804" s="3">
        <v>1</v>
      </c>
      <c r="D804" s="3"/>
      <c r="E804" s="3"/>
      <c r="F804" s="3"/>
      <c r="G804" s="3"/>
      <c r="H804" s="3"/>
      <c r="I804" s="3">
        <v>1</v>
      </c>
    </row>
    <row r="805" spans="1:9" x14ac:dyDescent="0.2">
      <c r="A805" s="4" t="s">
        <v>28196</v>
      </c>
      <c r="B805" s="3"/>
      <c r="C805" s="3">
        <v>1</v>
      </c>
      <c r="D805" s="3"/>
      <c r="E805" s="3">
        <v>1</v>
      </c>
      <c r="F805" s="3">
        <v>1</v>
      </c>
      <c r="G805" s="3">
        <v>1</v>
      </c>
      <c r="H805" s="3">
        <v>1</v>
      </c>
      <c r="I805" s="3">
        <v>5</v>
      </c>
    </row>
    <row r="806" spans="1:9" x14ac:dyDescent="0.2">
      <c r="A806" s="4" t="s">
        <v>28197</v>
      </c>
      <c r="B806" s="3"/>
      <c r="C806" s="3">
        <v>1</v>
      </c>
      <c r="D806" s="3"/>
      <c r="E806" s="3"/>
      <c r="F806" s="3"/>
      <c r="G806" s="3"/>
      <c r="H806" s="3"/>
      <c r="I806" s="3">
        <v>1</v>
      </c>
    </row>
    <row r="807" spans="1:9" x14ac:dyDescent="0.2">
      <c r="A807" s="4" t="s">
        <v>28198</v>
      </c>
      <c r="B807" s="3"/>
      <c r="C807" s="3">
        <v>1</v>
      </c>
      <c r="D807" s="3"/>
      <c r="E807" s="3"/>
      <c r="F807" s="3"/>
      <c r="G807" s="3"/>
      <c r="H807" s="3"/>
      <c r="I807" s="3">
        <v>1</v>
      </c>
    </row>
    <row r="808" spans="1:9" x14ac:dyDescent="0.2">
      <c r="A808" s="4" t="s">
        <v>28199</v>
      </c>
      <c r="B808" s="3"/>
      <c r="C808" s="3">
        <v>1</v>
      </c>
      <c r="D808" s="3"/>
      <c r="E808" s="3"/>
      <c r="F808" s="3"/>
      <c r="G808" s="3"/>
      <c r="H808" s="3">
        <v>1</v>
      </c>
      <c r="I808" s="3">
        <v>2</v>
      </c>
    </row>
    <row r="809" spans="1:9" x14ac:dyDescent="0.2">
      <c r="A809" s="4" t="s">
        <v>28200</v>
      </c>
      <c r="B809" s="3"/>
      <c r="C809" s="3">
        <v>1</v>
      </c>
      <c r="D809" s="3"/>
      <c r="E809" s="3"/>
      <c r="F809" s="3"/>
      <c r="G809" s="3"/>
      <c r="H809" s="3"/>
      <c r="I809" s="3">
        <v>1</v>
      </c>
    </row>
    <row r="810" spans="1:9" x14ac:dyDescent="0.2">
      <c r="A810" s="4" t="s">
        <v>28201</v>
      </c>
      <c r="B810" s="3"/>
      <c r="C810" s="3">
        <v>1</v>
      </c>
      <c r="D810" s="3"/>
      <c r="E810" s="3"/>
      <c r="F810" s="3"/>
      <c r="G810" s="3"/>
      <c r="H810" s="3"/>
      <c r="I810" s="3">
        <v>1</v>
      </c>
    </row>
    <row r="811" spans="1:9" x14ac:dyDescent="0.2">
      <c r="A811" s="4" t="s">
        <v>28202</v>
      </c>
      <c r="B811" s="3"/>
      <c r="C811" s="3">
        <v>1</v>
      </c>
      <c r="D811" s="3"/>
      <c r="E811" s="3"/>
      <c r="F811" s="3"/>
      <c r="G811" s="3"/>
      <c r="H811" s="3"/>
      <c r="I811" s="3">
        <v>1</v>
      </c>
    </row>
    <row r="812" spans="1:9" x14ac:dyDescent="0.2">
      <c r="A812" s="4" t="s">
        <v>28203</v>
      </c>
      <c r="B812" s="3"/>
      <c r="C812" s="3">
        <v>1</v>
      </c>
      <c r="D812" s="3"/>
      <c r="E812" s="3"/>
      <c r="F812" s="3">
        <v>1</v>
      </c>
      <c r="G812" s="3">
        <v>1</v>
      </c>
      <c r="H812" s="3">
        <v>1</v>
      </c>
      <c r="I812" s="3">
        <v>4</v>
      </c>
    </row>
    <row r="813" spans="1:9" x14ac:dyDescent="0.2">
      <c r="A813" s="4" t="s">
        <v>28204</v>
      </c>
      <c r="B813" s="3"/>
      <c r="C813" s="3">
        <v>1</v>
      </c>
      <c r="D813" s="3"/>
      <c r="E813" s="3"/>
      <c r="F813" s="3">
        <v>1</v>
      </c>
      <c r="G813" s="3">
        <v>1</v>
      </c>
      <c r="H813" s="3">
        <v>1</v>
      </c>
      <c r="I813" s="3">
        <v>4</v>
      </c>
    </row>
    <row r="814" spans="1:9" x14ac:dyDescent="0.2">
      <c r="A814" s="4" t="s">
        <v>28205</v>
      </c>
      <c r="B814" s="3"/>
      <c r="C814" s="3">
        <v>1</v>
      </c>
      <c r="D814" s="3"/>
      <c r="E814" s="3"/>
      <c r="F814" s="3"/>
      <c r="G814" s="3"/>
      <c r="H814" s="3"/>
      <c r="I814" s="3">
        <v>1</v>
      </c>
    </row>
    <row r="815" spans="1:9" x14ac:dyDescent="0.2">
      <c r="A815" s="4" t="s">
        <v>28206</v>
      </c>
      <c r="B815" s="3"/>
      <c r="C815" s="3">
        <v>1</v>
      </c>
      <c r="D815" s="3"/>
      <c r="E815" s="3"/>
      <c r="F815" s="3"/>
      <c r="G815" s="3"/>
      <c r="H815" s="3"/>
      <c r="I815" s="3">
        <v>1</v>
      </c>
    </row>
    <row r="816" spans="1:9" x14ac:dyDescent="0.2">
      <c r="A816" s="4" t="s">
        <v>28207</v>
      </c>
      <c r="B816" s="3"/>
      <c r="C816" s="3">
        <v>1</v>
      </c>
      <c r="D816" s="3"/>
      <c r="E816" s="3"/>
      <c r="F816" s="3"/>
      <c r="G816" s="3"/>
      <c r="H816" s="3"/>
      <c r="I816" s="3">
        <v>1</v>
      </c>
    </row>
    <row r="817" spans="1:9" x14ac:dyDescent="0.2">
      <c r="A817" s="4" t="s">
        <v>28208</v>
      </c>
      <c r="B817" s="3"/>
      <c r="C817" s="3">
        <v>1</v>
      </c>
      <c r="D817" s="3"/>
      <c r="E817" s="3"/>
      <c r="F817" s="3"/>
      <c r="G817" s="3"/>
      <c r="H817" s="3"/>
      <c r="I817" s="3">
        <v>1</v>
      </c>
    </row>
    <row r="818" spans="1:9" x14ac:dyDescent="0.2">
      <c r="A818" s="4" t="s">
        <v>28209</v>
      </c>
      <c r="B818" s="3"/>
      <c r="C818" s="3">
        <v>1</v>
      </c>
      <c r="D818" s="3"/>
      <c r="E818" s="3"/>
      <c r="F818" s="3"/>
      <c r="G818" s="3"/>
      <c r="H818" s="3"/>
      <c r="I818" s="3">
        <v>1</v>
      </c>
    </row>
    <row r="819" spans="1:9" x14ac:dyDescent="0.2">
      <c r="A819" s="4" t="s">
        <v>28210</v>
      </c>
      <c r="B819" s="3"/>
      <c r="C819" s="3">
        <v>1</v>
      </c>
      <c r="D819" s="3"/>
      <c r="E819" s="3"/>
      <c r="F819" s="3">
        <v>1</v>
      </c>
      <c r="G819" s="3">
        <v>1</v>
      </c>
      <c r="H819" s="3">
        <v>1</v>
      </c>
      <c r="I819" s="3">
        <v>4</v>
      </c>
    </row>
    <row r="820" spans="1:9" x14ac:dyDescent="0.2">
      <c r="A820" s="4" t="s">
        <v>28211</v>
      </c>
      <c r="B820" s="3"/>
      <c r="C820" s="3">
        <v>1</v>
      </c>
      <c r="D820" s="3"/>
      <c r="E820" s="3"/>
      <c r="F820" s="3"/>
      <c r="G820" s="3">
        <v>1</v>
      </c>
      <c r="H820" s="3">
        <v>1</v>
      </c>
      <c r="I820" s="3">
        <v>3</v>
      </c>
    </row>
    <row r="821" spans="1:9" x14ac:dyDescent="0.2">
      <c r="A821" s="4" t="s">
        <v>28212</v>
      </c>
      <c r="B821" s="3"/>
      <c r="C821" s="3">
        <v>1</v>
      </c>
      <c r="D821" s="3"/>
      <c r="E821" s="3">
        <v>1</v>
      </c>
      <c r="F821" s="3">
        <v>1</v>
      </c>
      <c r="G821" s="3">
        <v>1</v>
      </c>
      <c r="H821" s="3">
        <v>1</v>
      </c>
      <c r="I821" s="3">
        <v>5</v>
      </c>
    </row>
    <row r="822" spans="1:9" x14ac:dyDescent="0.2">
      <c r="A822" s="4" t="s">
        <v>28213</v>
      </c>
      <c r="B822" s="3"/>
      <c r="C822" s="3">
        <v>1</v>
      </c>
      <c r="D822" s="3"/>
      <c r="E822" s="3"/>
      <c r="F822" s="3"/>
      <c r="G822" s="3">
        <v>1</v>
      </c>
      <c r="H822" s="3">
        <v>1</v>
      </c>
      <c r="I822" s="3">
        <v>3</v>
      </c>
    </row>
    <row r="823" spans="1:9" x14ac:dyDescent="0.2">
      <c r="A823" s="4" t="s">
        <v>28214</v>
      </c>
      <c r="B823" s="3"/>
      <c r="C823" s="3">
        <v>1</v>
      </c>
      <c r="D823" s="3"/>
      <c r="E823" s="3"/>
      <c r="F823" s="3"/>
      <c r="G823" s="3"/>
      <c r="H823" s="3"/>
      <c r="I823" s="3">
        <v>1</v>
      </c>
    </row>
    <row r="824" spans="1:9" x14ac:dyDescent="0.2">
      <c r="A824" s="4" t="s">
        <v>28215</v>
      </c>
      <c r="B824" s="3"/>
      <c r="C824" s="3">
        <v>1</v>
      </c>
      <c r="D824" s="3"/>
      <c r="E824" s="3"/>
      <c r="F824" s="3"/>
      <c r="G824" s="3"/>
      <c r="H824" s="3">
        <v>1</v>
      </c>
      <c r="I824" s="3">
        <v>2</v>
      </c>
    </row>
    <row r="825" spans="1:9" x14ac:dyDescent="0.2">
      <c r="A825" s="4" t="s">
        <v>28216</v>
      </c>
      <c r="B825" s="3"/>
      <c r="C825" s="3">
        <v>1</v>
      </c>
      <c r="D825" s="3"/>
      <c r="E825" s="3"/>
      <c r="F825" s="3"/>
      <c r="G825" s="3"/>
      <c r="H825" s="3"/>
      <c r="I825" s="3">
        <v>1</v>
      </c>
    </row>
    <row r="826" spans="1:9" x14ac:dyDescent="0.2">
      <c r="A826" s="4" t="s">
        <v>28217</v>
      </c>
      <c r="B826" s="3"/>
      <c r="C826" s="3">
        <v>1</v>
      </c>
      <c r="D826" s="3"/>
      <c r="E826" s="3"/>
      <c r="F826" s="3"/>
      <c r="G826" s="3"/>
      <c r="H826" s="3"/>
      <c r="I826" s="3">
        <v>1</v>
      </c>
    </row>
    <row r="827" spans="1:9" x14ac:dyDescent="0.2">
      <c r="A827" s="4" t="s">
        <v>28218</v>
      </c>
      <c r="B827" s="3"/>
      <c r="C827" s="3">
        <v>1</v>
      </c>
      <c r="D827" s="3"/>
      <c r="E827" s="3"/>
      <c r="F827" s="3"/>
      <c r="G827" s="3"/>
      <c r="H827" s="3"/>
      <c r="I827" s="3">
        <v>1</v>
      </c>
    </row>
    <row r="828" spans="1:9" x14ac:dyDescent="0.2">
      <c r="A828" s="4" t="s">
        <v>28219</v>
      </c>
      <c r="B828" s="3"/>
      <c r="C828" s="3">
        <v>1</v>
      </c>
      <c r="D828" s="3"/>
      <c r="E828" s="3"/>
      <c r="F828" s="3"/>
      <c r="G828" s="3"/>
      <c r="H828" s="3"/>
      <c r="I828" s="3">
        <v>1</v>
      </c>
    </row>
    <row r="829" spans="1:9" x14ac:dyDescent="0.2">
      <c r="A829" s="4" t="s">
        <v>28220</v>
      </c>
      <c r="B829" s="3"/>
      <c r="C829" s="3">
        <v>1</v>
      </c>
      <c r="D829" s="3"/>
      <c r="E829" s="3"/>
      <c r="F829" s="3"/>
      <c r="G829" s="3"/>
      <c r="H829" s="3"/>
      <c r="I829" s="3">
        <v>1</v>
      </c>
    </row>
    <row r="830" spans="1:9" x14ac:dyDescent="0.2">
      <c r="A830" s="4" t="s">
        <v>28221</v>
      </c>
      <c r="B830" s="3"/>
      <c r="C830" s="3">
        <v>1</v>
      </c>
      <c r="D830" s="3"/>
      <c r="E830" s="3"/>
      <c r="F830" s="3"/>
      <c r="G830" s="3"/>
      <c r="H830" s="3"/>
      <c r="I830" s="3">
        <v>1</v>
      </c>
    </row>
    <row r="831" spans="1:9" x14ac:dyDescent="0.2">
      <c r="A831" s="4" t="s">
        <v>28222</v>
      </c>
      <c r="B831" s="3"/>
      <c r="C831" s="3">
        <v>1</v>
      </c>
      <c r="D831" s="3"/>
      <c r="E831" s="3"/>
      <c r="F831" s="3"/>
      <c r="G831" s="3"/>
      <c r="H831" s="3"/>
      <c r="I831" s="3">
        <v>1</v>
      </c>
    </row>
    <row r="832" spans="1:9" x14ac:dyDescent="0.2">
      <c r="A832" s="4" t="s">
        <v>28223</v>
      </c>
      <c r="B832" s="3"/>
      <c r="C832" s="3">
        <v>1</v>
      </c>
      <c r="D832" s="3"/>
      <c r="E832" s="3"/>
      <c r="F832" s="3"/>
      <c r="G832" s="3"/>
      <c r="H832" s="3"/>
      <c r="I832" s="3">
        <v>1</v>
      </c>
    </row>
    <row r="833" spans="1:9" x14ac:dyDescent="0.2">
      <c r="A833" s="4" t="s">
        <v>28224</v>
      </c>
      <c r="B833" s="3"/>
      <c r="C833" s="3">
        <v>1</v>
      </c>
      <c r="D833" s="3"/>
      <c r="E833" s="3"/>
      <c r="F833" s="3"/>
      <c r="G833" s="3"/>
      <c r="H833" s="3"/>
      <c r="I833" s="3">
        <v>1</v>
      </c>
    </row>
    <row r="834" spans="1:9" x14ac:dyDescent="0.2">
      <c r="A834" s="4" t="s">
        <v>28225</v>
      </c>
      <c r="B834" s="3"/>
      <c r="C834" s="3">
        <v>1</v>
      </c>
      <c r="D834" s="3"/>
      <c r="E834" s="3"/>
      <c r="F834" s="3"/>
      <c r="G834" s="3"/>
      <c r="H834" s="3"/>
      <c r="I834" s="3">
        <v>1</v>
      </c>
    </row>
    <row r="835" spans="1:9" x14ac:dyDescent="0.2">
      <c r="A835" s="4" t="s">
        <v>28226</v>
      </c>
      <c r="B835" s="3"/>
      <c r="C835" s="3">
        <v>1</v>
      </c>
      <c r="D835" s="3"/>
      <c r="E835" s="3"/>
      <c r="F835" s="3"/>
      <c r="G835" s="3"/>
      <c r="H835" s="3"/>
      <c r="I835" s="3">
        <v>1</v>
      </c>
    </row>
    <row r="836" spans="1:9" x14ac:dyDescent="0.2">
      <c r="A836" s="4" t="s">
        <v>28227</v>
      </c>
      <c r="B836" s="3"/>
      <c r="C836" s="3">
        <v>1</v>
      </c>
      <c r="D836" s="3"/>
      <c r="E836" s="3"/>
      <c r="F836" s="3"/>
      <c r="G836" s="3"/>
      <c r="H836" s="3"/>
      <c r="I836" s="3">
        <v>1</v>
      </c>
    </row>
    <row r="837" spans="1:9" x14ac:dyDescent="0.2">
      <c r="A837" s="4" t="s">
        <v>28228</v>
      </c>
      <c r="B837" s="3"/>
      <c r="C837" s="3">
        <v>1</v>
      </c>
      <c r="D837" s="3"/>
      <c r="E837" s="3"/>
      <c r="F837" s="3"/>
      <c r="G837" s="3"/>
      <c r="H837" s="3"/>
      <c r="I837" s="3">
        <v>1</v>
      </c>
    </row>
    <row r="838" spans="1:9" x14ac:dyDescent="0.2">
      <c r="A838" s="4" t="s">
        <v>28229</v>
      </c>
      <c r="B838" s="3"/>
      <c r="C838" s="3">
        <v>1</v>
      </c>
      <c r="D838" s="3"/>
      <c r="E838" s="3"/>
      <c r="F838" s="3"/>
      <c r="G838" s="3"/>
      <c r="H838" s="3"/>
      <c r="I838" s="3">
        <v>1</v>
      </c>
    </row>
    <row r="839" spans="1:9" x14ac:dyDescent="0.2">
      <c r="A839" s="4" t="s">
        <v>28230</v>
      </c>
      <c r="B839" s="3"/>
      <c r="C839" s="3">
        <v>1</v>
      </c>
      <c r="D839" s="3"/>
      <c r="E839" s="3"/>
      <c r="F839" s="3"/>
      <c r="G839" s="3"/>
      <c r="H839" s="3"/>
      <c r="I839" s="3">
        <v>1</v>
      </c>
    </row>
    <row r="840" spans="1:9" x14ac:dyDescent="0.2">
      <c r="A840" s="4" t="s">
        <v>28231</v>
      </c>
      <c r="B840" s="3"/>
      <c r="C840" s="3">
        <v>1</v>
      </c>
      <c r="D840" s="3"/>
      <c r="E840" s="3"/>
      <c r="F840" s="3"/>
      <c r="G840" s="3"/>
      <c r="H840" s="3"/>
      <c r="I840" s="3">
        <v>1</v>
      </c>
    </row>
    <row r="841" spans="1:9" x14ac:dyDescent="0.2">
      <c r="A841" s="4" t="s">
        <v>28232</v>
      </c>
      <c r="B841" s="3"/>
      <c r="C841" s="3">
        <v>1</v>
      </c>
      <c r="D841" s="3"/>
      <c r="E841" s="3"/>
      <c r="F841" s="3"/>
      <c r="G841" s="3"/>
      <c r="H841" s="3"/>
      <c r="I841" s="3">
        <v>1</v>
      </c>
    </row>
    <row r="842" spans="1:9" x14ac:dyDescent="0.2">
      <c r="A842" s="4" t="s">
        <v>28233</v>
      </c>
      <c r="B842" s="3"/>
      <c r="C842" s="3">
        <v>1</v>
      </c>
      <c r="D842" s="3"/>
      <c r="E842" s="3"/>
      <c r="F842" s="3"/>
      <c r="G842" s="3"/>
      <c r="H842" s="3"/>
      <c r="I842" s="3">
        <v>1</v>
      </c>
    </row>
    <row r="843" spans="1:9" x14ac:dyDescent="0.2">
      <c r="A843" s="4" t="s">
        <v>28234</v>
      </c>
      <c r="B843" s="3"/>
      <c r="C843" s="3">
        <v>1</v>
      </c>
      <c r="D843" s="3"/>
      <c r="E843" s="3"/>
      <c r="F843" s="3">
        <v>1</v>
      </c>
      <c r="G843" s="3">
        <v>1</v>
      </c>
      <c r="H843" s="3">
        <v>1</v>
      </c>
      <c r="I843" s="3">
        <v>4</v>
      </c>
    </row>
    <row r="844" spans="1:9" x14ac:dyDescent="0.2">
      <c r="A844" s="4" t="s">
        <v>28235</v>
      </c>
      <c r="B844" s="3"/>
      <c r="C844" s="3">
        <v>1</v>
      </c>
      <c r="D844" s="3"/>
      <c r="E844" s="3"/>
      <c r="F844" s="3"/>
      <c r="G844" s="3"/>
      <c r="H844" s="3"/>
      <c r="I844" s="3">
        <v>1</v>
      </c>
    </row>
    <row r="845" spans="1:9" x14ac:dyDescent="0.2">
      <c r="A845" s="4" t="s">
        <v>28236</v>
      </c>
      <c r="B845" s="3"/>
      <c r="C845" s="3">
        <v>1</v>
      </c>
      <c r="D845" s="3"/>
      <c r="E845" s="3"/>
      <c r="F845" s="3"/>
      <c r="G845" s="3"/>
      <c r="H845" s="3"/>
      <c r="I845" s="3">
        <v>1</v>
      </c>
    </row>
    <row r="846" spans="1:9" x14ac:dyDescent="0.2">
      <c r="A846" s="4" t="s">
        <v>28237</v>
      </c>
      <c r="B846" s="3"/>
      <c r="C846" s="3">
        <v>1</v>
      </c>
      <c r="D846" s="3"/>
      <c r="E846" s="3"/>
      <c r="F846" s="3"/>
      <c r="G846" s="3"/>
      <c r="H846" s="3"/>
      <c r="I846" s="3">
        <v>1</v>
      </c>
    </row>
    <row r="847" spans="1:9" x14ac:dyDescent="0.2">
      <c r="A847" s="4" t="s">
        <v>28238</v>
      </c>
      <c r="B847" s="3"/>
      <c r="C847" s="3">
        <v>1</v>
      </c>
      <c r="D847" s="3"/>
      <c r="E847" s="3"/>
      <c r="F847" s="3"/>
      <c r="G847" s="3"/>
      <c r="H847" s="3"/>
      <c r="I847" s="3">
        <v>1</v>
      </c>
    </row>
    <row r="848" spans="1:9" x14ac:dyDescent="0.2">
      <c r="A848" s="4" t="s">
        <v>28239</v>
      </c>
      <c r="B848" s="3"/>
      <c r="C848" s="3">
        <v>1</v>
      </c>
      <c r="D848" s="3"/>
      <c r="E848" s="3"/>
      <c r="F848" s="3">
        <v>1</v>
      </c>
      <c r="G848" s="3">
        <v>1</v>
      </c>
      <c r="H848" s="3">
        <v>1</v>
      </c>
      <c r="I848" s="3">
        <v>4</v>
      </c>
    </row>
    <row r="849" spans="1:9" x14ac:dyDescent="0.2">
      <c r="A849" s="4" t="s">
        <v>28240</v>
      </c>
      <c r="B849" s="3"/>
      <c r="C849" s="3">
        <v>1</v>
      </c>
      <c r="D849" s="3"/>
      <c r="E849" s="3"/>
      <c r="F849" s="3"/>
      <c r="G849" s="3"/>
      <c r="H849" s="3"/>
      <c r="I849" s="3">
        <v>1</v>
      </c>
    </row>
    <row r="850" spans="1:9" x14ac:dyDescent="0.2">
      <c r="A850" s="4" t="s">
        <v>28241</v>
      </c>
      <c r="B850" s="3"/>
      <c r="C850" s="3">
        <v>1</v>
      </c>
      <c r="D850" s="3"/>
      <c r="E850" s="3"/>
      <c r="F850" s="3">
        <v>1</v>
      </c>
      <c r="G850" s="3">
        <v>1</v>
      </c>
      <c r="H850" s="3">
        <v>1</v>
      </c>
      <c r="I850" s="3">
        <v>4</v>
      </c>
    </row>
    <row r="851" spans="1:9" x14ac:dyDescent="0.2">
      <c r="A851" s="4" t="s">
        <v>28242</v>
      </c>
      <c r="B851" s="3"/>
      <c r="C851" s="3">
        <v>1</v>
      </c>
      <c r="D851" s="3"/>
      <c r="E851" s="3"/>
      <c r="F851" s="3"/>
      <c r="G851" s="3"/>
      <c r="H851" s="3"/>
      <c r="I851" s="3">
        <v>1</v>
      </c>
    </row>
    <row r="852" spans="1:9" x14ac:dyDescent="0.2">
      <c r="A852" s="4" t="s">
        <v>28243</v>
      </c>
      <c r="B852" s="3"/>
      <c r="C852" s="3">
        <v>1</v>
      </c>
      <c r="D852" s="3"/>
      <c r="E852" s="3"/>
      <c r="F852" s="3"/>
      <c r="G852" s="3"/>
      <c r="H852" s="3"/>
      <c r="I852" s="3">
        <v>1</v>
      </c>
    </row>
    <row r="853" spans="1:9" x14ac:dyDescent="0.2">
      <c r="A853" s="4" t="s">
        <v>28244</v>
      </c>
      <c r="B853" s="3"/>
      <c r="C853" s="3">
        <v>1</v>
      </c>
      <c r="D853" s="3"/>
      <c r="E853" s="3"/>
      <c r="F853" s="3"/>
      <c r="G853" s="3"/>
      <c r="H853" s="3"/>
      <c r="I853" s="3">
        <v>1</v>
      </c>
    </row>
    <row r="854" spans="1:9" x14ac:dyDescent="0.2">
      <c r="A854" s="4" t="s">
        <v>28245</v>
      </c>
      <c r="B854" s="3"/>
      <c r="C854" s="3">
        <v>1</v>
      </c>
      <c r="D854" s="3"/>
      <c r="E854" s="3"/>
      <c r="F854" s="3">
        <v>1</v>
      </c>
      <c r="G854" s="3">
        <v>1</v>
      </c>
      <c r="H854" s="3">
        <v>1</v>
      </c>
      <c r="I854" s="3">
        <v>4</v>
      </c>
    </row>
    <row r="855" spans="1:9" x14ac:dyDescent="0.2">
      <c r="A855" s="4" t="s">
        <v>28246</v>
      </c>
      <c r="B855" s="3"/>
      <c r="C855" s="3">
        <v>1</v>
      </c>
      <c r="D855" s="3"/>
      <c r="E855" s="3"/>
      <c r="F855" s="3"/>
      <c r="G855" s="3"/>
      <c r="H855" s="3"/>
      <c r="I855" s="3">
        <v>1</v>
      </c>
    </row>
    <row r="856" spans="1:9" x14ac:dyDescent="0.2">
      <c r="A856" s="4" t="s">
        <v>28247</v>
      </c>
      <c r="B856" s="3"/>
      <c r="C856" s="3">
        <v>1</v>
      </c>
      <c r="D856" s="3"/>
      <c r="E856" s="3"/>
      <c r="F856" s="3"/>
      <c r="G856" s="3"/>
      <c r="H856" s="3"/>
      <c r="I856" s="3">
        <v>1</v>
      </c>
    </row>
    <row r="857" spans="1:9" x14ac:dyDescent="0.2">
      <c r="A857" s="4" t="s">
        <v>28248</v>
      </c>
      <c r="B857" s="3"/>
      <c r="C857" s="3">
        <v>1</v>
      </c>
      <c r="D857" s="3"/>
      <c r="E857" s="3"/>
      <c r="F857" s="3"/>
      <c r="G857" s="3">
        <v>1</v>
      </c>
      <c r="H857" s="3">
        <v>1</v>
      </c>
      <c r="I857" s="3">
        <v>3</v>
      </c>
    </row>
    <row r="858" spans="1:9" x14ac:dyDescent="0.2">
      <c r="A858" s="4" t="s">
        <v>28249</v>
      </c>
      <c r="B858" s="3"/>
      <c r="C858" s="3">
        <v>1</v>
      </c>
      <c r="D858" s="3"/>
      <c r="E858" s="3"/>
      <c r="F858" s="3"/>
      <c r="G858" s="3"/>
      <c r="H858" s="3"/>
      <c r="I858" s="3">
        <v>1</v>
      </c>
    </row>
    <row r="859" spans="1:9" x14ac:dyDescent="0.2">
      <c r="A859" s="4" t="s">
        <v>28250</v>
      </c>
      <c r="B859" s="3"/>
      <c r="C859" s="3">
        <v>1</v>
      </c>
      <c r="D859" s="3"/>
      <c r="E859" s="3"/>
      <c r="F859" s="3"/>
      <c r="G859" s="3"/>
      <c r="H859" s="3"/>
      <c r="I859" s="3">
        <v>1</v>
      </c>
    </row>
    <row r="860" spans="1:9" x14ac:dyDescent="0.2">
      <c r="A860" s="4" t="s">
        <v>28251</v>
      </c>
      <c r="B860" s="3"/>
      <c r="C860" s="3">
        <v>1</v>
      </c>
      <c r="D860" s="3"/>
      <c r="E860" s="3"/>
      <c r="F860" s="3"/>
      <c r="G860" s="3"/>
      <c r="H860" s="3"/>
      <c r="I860" s="3">
        <v>1</v>
      </c>
    </row>
    <row r="861" spans="1:9" x14ac:dyDescent="0.2">
      <c r="A861" s="4" t="s">
        <v>28252</v>
      </c>
      <c r="B861" s="3"/>
      <c r="C861" s="3">
        <v>1</v>
      </c>
      <c r="D861" s="3"/>
      <c r="E861" s="3"/>
      <c r="F861" s="3"/>
      <c r="G861" s="3"/>
      <c r="H861" s="3"/>
      <c r="I861" s="3">
        <v>1</v>
      </c>
    </row>
    <row r="862" spans="1:9" x14ac:dyDescent="0.2">
      <c r="A862" s="4" t="s">
        <v>28253</v>
      </c>
      <c r="B862" s="3"/>
      <c r="C862" s="3">
        <v>1</v>
      </c>
      <c r="D862" s="3"/>
      <c r="E862" s="3"/>
      <c r="F862" s="3"/>
      <c r="G862" s="3"/>
      <c r="H862" s="3"/>
      <c r="I862" s="3">
        <v>1</v>
      </c>
    </row>
    <row r="863" spans="1:9" x14ac:dyDescent="0.2">
      <c r="A863" s="4" t="s">
        <v>28254</v>
      </c>
      <c r="B863" s="3"/>
      <c r="C863" s="3">
        <v>1</v>
      </c>
      <c r="D863" s="3"/>
      <c r="E863" s="3"/>
      <c r="F863" s="3"/>
      <c r="G863" s="3"/>
      <c r="H863" s="3"/>
      <c r="I863" s="3">
        <v>1</v>
      </c>
    </row>
    <row r="864" spans="1:9" x14ac:dyDescent="0.2">
      <c r="A864" s="4" t="s">
        <v>28255</v>
      </c>
      <c r="B864" s="3"/>
      <c r="C864" s="3">
        <v>1</v>
      </c>
      <c r="D864" s="3"/>
      <c r="E864" s="3"/>
      <c r="F864" s="3"/>
      <c r="G864" s="3"/>
      <c r="H864" s="3"/>
      <c r="I864" s="3">
        <v>1</v>
      </c>
    </row>
    <row r="865" spans="1:9" x14ac:dyDescent="0.2">
      <c r="A865" s="4" t="s">
        <v>28256</v>
      </c>
      <c r="B865" s="3"/>
      <c r="C865" s="3">
        <v>1</v>
      </c>
      <c r="D865" s="3"/>
      <c r="E865" s="3"/>
      <c r="F865" s="3"/>
      <c r="G865" s="3"/>
      <c r="H865" s="3"/>
      <c r="I865" s="3">
        <v>1</v>
      </c>
    </row>
    <row r="866" spans="1:9" x14ac:dyDescent="0.2">
      <c r="A866" s="4" t="s">
        <v>28257</v>
      </c>
      <c r="B866" s="3"/>
      <c r="C866" s="3">
        <v>1</v>
      </c>
      <c r="D866" s="3"/>
      <c r="E866" s="3"/>
      <c r="F866" s="3"/>
      <c r="G866" s="3"/>
      <c r="H866" s="3"/>
      <c r="I866" s="3">
        <v>1</v>
      </c>
    </row>
    <row r="867" spans="1:9" x14ac:dyDescent="0.2">
      <c r="A867" s="4" t="s">
        <v>28258</v>
      </c>
      <c r="B867" s="3"/>
      <c r="C867" s="3">
        <v>1</v>
      </c>
      <c r="D867" s="3"/>
      <c r="E867" s="3"/>
      <c r="F867" s="3">
        <v>1</v>
      </c>
      <c r="G867" s="3">
        <v>1</v>
      </c>
      <c r="H867" s="3">
        <v>1</v>
      </c>
      <c r="I867" s="3">
        <v>4</v>
      </c>
    </row>
    <row r="868" spans="1:9" x14ac:dyDescent="0.2">
      <c r="A868" s="4" t="s">
        <v>28259</v>
      </c>
      <c r="B868" s="3"/>
      <c r="C868" s="3">
        <v>1</v>
      </c>
      <c r="D868" s="3"/>
      <c r="E868" s="3"/>
      <c r="F868" s="3">
        <v>1</v>
      </c>
      <c r="G868" s="3">
        <v>1</v>
      </c>
      <c r="H868" s="3">
        <v>1</v>
      </c>
      <c r="I868" s="3">
        <v>4</v>
      </c>
    </row>
    <row r="869" spans="1:9" x14ac:dyDescent="0.2">
      <c r="A869" s="4" t="s">
        <v>28260</v>
      </c>
      <c r="B869" s="3"/>
      <c r="C869" s="3">
        <v>1</v>
      </c>
      <c r="D869" s="3"/>
      <c r="E869" s="3"/>
      <c r="F869" s="3"/>
      <c r="G869" s="3"/>
      <c r="H869" s="3"/>
      <c r="I869" s="3">
        <v>1</v>
      </c>
    </row>
    <row r="870" spans="1:9" x14ac:dyDescent="0.2">
      <c r="A870" s="4" t="s">
        <v>28261</v>
      </c>
      <c r="B870" s="3"/>
      <c r="C870" s="3">
        <v>1</v>
      </c>
      <c r="D870" s="3"/>
      <c r="E870" s="3"/>
      <c r="F870" s="3"/>
      <c r="G870" s="3">
        <v>1</v>
      </c>
      <c r="H870" s="3">
        <v>1</v>
      </c>
      <c r="I870" s="3">
        <v>3</v>
      </c>
    </row>
    <row r="871" spans="1:9" x14ac:dyDescent="0.2">
      <c r="A871" s="4" t="s">
        <v>28262</v>
      </c>
      <c r="B871" s="3"/>
      <c r="C871" s="3">
        <v>1</v>
      </c>
      <c r="D871" s="3"/>
      <c r="E871" s="3"/>
      <c r="F871" s="3"/>
      <c r="G871" s="3"/>
      <c r="H871" s="3"/>
      <c r="I871" s="3">
        <v>1</v>
      </c>
    </row>
    <row r="872" spans="1:9" x14ac:dyDescent="0.2">
      <c r="A872" s="4" t="s">
        <v>28263</v>
      </c>
      <c r="B872" s="3"/>
      <c r="C872" s="3">
        <v>1</v>
      </c>
      <c r="D872" s="3"/>
      <c r="E872" s="3"/>
      <c r="F872" s="3"/>
      <c r="G872" s="3"/>
      <c r="H872" s="3"/>
      <c r="I872" s="3">
        <v>1</v>
      </c>
    </row>
    <row r="873" spans="1:9" x14ac:dyDescent="0.2">
      <c r="A873" s="4" t="s">
        <v>28264</v>
      </c>
      <c r="B873" s="3"/>
      <c r="C873" s="3">
        <v>1</v>
      </c>
      <c r="D873" s="3"/>
      <c r="E873" s="3"/>
      <c r="F873" s="3"/>
      <c r="G873" s="3"/>
      <c r="H873" s="3"/>
      <c r="I873" s="3">
        <v>1</v>
      </c>
    </row>
    <row r="874" spans="1:9" x14ac:dyDescent="0.2">
      <c r="A874" s="4" t="s">
        <v>28265</v>
      </c>
      <c r="B874" s="3"/>
      <c r="C874" s="3">
        <v>1</v>
      </c>
      <c r="D874" s="3"/>
      <c r="E874" s="3">
        <v>1</v>
      </c>
      <c r="F874" s="3">
        <v>1</v>
      </c>
      <c r="G874" s="3">
        <v>1</v>
      </c>
      <c r="H874" s="3">
        <v>1</v>
      </c>
      <c r="I874" s="3">
        <v>5</v>
      </c>
    </row>
    <row r="875" spans="1:9" x14ac:dyDescent="0.2">
      <c r="A875" s="4" t="s">
        <v>28266</v>
      </c>
      <c r="B875" s="3"/>
      <c r="C875" s="3">
        <v>1</v>
      </c>
      <c r="D875" s="3"/>
      <c r="E875" s="3"/>
      <c r="F875" s="3"/>
      <c r="G875" s="3"/>
      <c r="H875" s="3"/>
      <c r="I875" s="3">
        <v>1</v>
      </c>
    </row>
    <row r="876" spans="1:9" x14ac:dyDescent="0.2">
      <c r="A876" s="4" t="s">
        <v>28267</v>
      </c>
      <c r="B876" s="3"/>
      <c r="C876" s="3">
        <v>1</v>
      </c>
      <c r="D876" s="3"/>
      <c r="E876" s="3"/>
      <c r="F876" s="3"/>
      <c r="G876" s="3"/>
      <c r="H876" s="3"/>
      <c r="I876" s="3">
        <v>1</v>
      </c>
    </row>
    <row r="877" spans="1:9" x14ac:dyDescent="0.2">
      <c r="A877" s="4" t="s">
        <v>28268</v>
      </c>
      <c r="B877" s="3"/>
      <c r="C877" s="3">
        <v>1</v>
      </c>
      <c r="D877" s="3"/>
      <c r="E877" s="3"/>
      <c r="F877" s="3"/>
      <c r="G877" s="3"/>
      <c r="H877" s="3"/>
      <c r="I877" s="3">
        <v>1</v>
      </c>
    </row>
    <row r="878" spans="1:9" x14ac:dyDescent="0.2">
      <c r="A878" s="4" t="s">
        <v>28269</v>
      </c>
      <c r="B878" s="3"/>
      <c r="C878" s="3">
        <v>1</v>
      </c>
      <c r="D878" s="3"/>
      <c r="E878" s="3"/>
      <c r="F878" s="3"/>
      <c r="G878" s="3"/>
      <c r="H878" s="3"/>
      <c r="I878" s="3">
        <v>1</v>
      </c>
    </row>
    <row r="879" spans="1:9" x14ac:dyDescent="0.2">
      <c r="A879" s="4" t="s">
        <v>28270</v>
      </c>
      <c r="B879" s="3"/>
      <c r="C879" s="3">
        <v>1</v>
      </c>
      <c r="D879" s="3"/>
      <c r="E879" s="3"/>
      <c r="F879" s="3"/>
      <c r="G879" s="3"/>
      <c r="H879" s="3"/>
      <c r="I879" s="3">
        <v>1</v>
      </c>
    </row>
    <row r="880" spans="1:9" x14ac:dyDescent="0.2">
      <c r="A880" s="4" t="s">
        <v>28271</v>
      </c>
      <c r="B880" s="3"/>
      <c r="C880" s="3">
        <v>1</v>
      </c>
      <c r="D880" s="3"/>
      <c r="E880" s="3"/>
      <c r="F880" s="3"/>
      <c r="G880" s="3"/>
      <c r="H880" s="3"/>
      <c r="I880" s="3">
        <v>1</v>
      </c>
    </row>
    <row r="881" spans="1:9" x14ac:dyDescent="0.2">
      <c r="A881" s="4" t="s">
        <v>28272</v>
      </c>
      <c r="B881" s="3"/>
      <c r="C881" s="3">
        <v>1</v>
      </c>
      <c r="D881" s="3"/>
      <c r="E881" s="3"/>
      <c r="F881" s="3"/>
      <c r="G881" s="3"/>
      <c r="H881" s="3"/>
      <c r="I881" s="3">
        <v>1</v>
      </c>
    </row>
    <row r="882" spans="1:9" x14ac:dyDescent="0.2">
      <c r="A882" s="4" t="s">
        <v>28273</v>
      </c>
      <c r="B882" s="3"/>
      <c r="C882" s="3">
        <v>1</v>
      </c>
      <c r="D882" s="3"/>
      <c r="E882" s="3"/>
      <c r="F882" s="3"/>
      <c r="G882" s="3"/>
      <c r="H882" s="3"/>
      <c r="I882" s="3">
        <v>1</v>
      </c>
    </row>
    <row r="883" spans="1:9" x14ac:dyDescent="0.2">
      <c r="A883" s="4" t="s">
        <v>28274</v>
      </c>
      <c r="B883" s="3"/>
      <c r="C883" s="3">
        <v>1</v>
      </c>
      <c r="D883" s="3"/>
      <c r="E883" s="3"/>
      <c r="F883" s="3"/>
      <c r="G883" s="3"/>
      <c r="H883" s="3"/>
      <c r="I883" s="3">
        <v>1</v>
      </c>
    </row>
    <row r="884" spans="1:9" x14ac:dyDescent="0.2">
      <c r="A884" s="4" t="s">
        <v>28275</v>
      </c>
      <c r="B884" s="3"/>
      <c r="C884" s="3">
        <v>1</v>
      </c>
      <c r="D884" s="3"/>
      <c r="E884" s="3"/>
      <c r="F884" s="3"/>
      <c r="G884" s="3"/>
      <c r="H884" s="3"/>
      <c r="I884" s="3">
        <v>1</v>
      </c>
    </row>
    <row r="885" spans="1:9" x14ac:dyDescent="0.2">
      <c r="A885" s="4" t="s">
        <v>28276</v>
      </c>
      <c r="B885" s="3"/>
      <c r="C885" s="3">
        <v>1</v>
      </c>
      <c r="D885" s="3"/>
      <c r="E885" s="3"/>
      <c r="F885" s="3"/>
      <c r="G885" s="3"/>
      <c r="H885" s="3"/>
      <c r="I885" s="3">
        <v>1</v>
      </c>
    </row>
    <row r="886" spans="1:9" x14ac:dyDescent="0.2">
      <c r="A886" s="4" t="s">
        <v>28277</v>
      </c>
      <c r="B886" s="3"/>
      <c r="C886" s="3">
        <v>1</v>
      </c>
      <c r="D886" s="3"/>
      <c r="E886" s="3"/>
      <c r="F886" s="3"/>
      <c r="G886" s="3"/>
      <c r="H886" s="3"/>
      <c r="I886" s="3">
        <v>1</v>
      </c>
    </row>
    <row r="887" spans="1:9" x14ac:dyDescent="0.2">
      <c r="A887" s="4" t="s">
        <v>28278</v>
      </c>
      <c r="B887" s="3"/>
      <c r="C887" s="3">
        <v>1</v>
      </c>
      <c r="D887" s="3"/>
      <c r="E887" s="3"/>
      <c r="F887" s="3"/>
      <c r="G887" s="3"/>
      <c r="H887" s="3">
        <v>1</v>
      </c>
      <c r="I887" s="3">
        <v>2</v>
      </c>
    </row>
    <row r="888" spans="1:9" x14ac:dyDescent="0.2">
      <c r="A888" s="4" t="s">
        <v>28279</v>
      </c>
      <c r="B888" s="3"/>
      <c r="C888" s="3">
        <v>1</v>
      </c>
      <c r="D888" s="3"/>
      <c r="E888" s="3"/>
      <c r="F888" s="3"/>
      <c r="G888" s="3"/>
      <c r="H888" s="3"/>
      <c r="I888" s="3">
        <v>1</v>
      </c>
    </row>
    <row r="889" spans="1:9" x14ac:dyDescent="0.2">
      <c r="A889" s="4" t="s">
        <v>28280</v>
      </c>
      <c r="B889" s="3"/>
      <c r="C889" s="3">
        <v>1</v>
      </c>
      <c r="D889" s="3"/>
      <c r="E889" s="3"/>
      <c r="F889" s="3"/>
      <c r="G889" s="3"/>
      <c r="H889" s="3"/>
      <c r="I889" s="3">
        <v>1</v>
      </c>
    </row>
    <row r="890" spans="1:9" x14ac:dyDescent="0.2">
      <c r="A890" s="4" t="s">
        <v>28281</v>
      </c>
      <c r="B890" s="3"/>
      <c r="C890" s="3">
        <v>1</v>
      </c>
      <c r="D890" s="3"/>
      <c r="E890" s="3"/>
      <c r="F890" s="3"/>
      <c r="G890" s="3"/>
      <c r="H890" s="3"/>
      <c r="I890" s="3">
        <v>1</v>
      </c>
    </row>
    <row r="891" spans="1:9" x14ac:dyDescent="0.2">
      <c r="A891" s="4" t="s">
        <v>28282</v>
      </c>
      <c r="B891" s="3"/>
      <c r="C891" s="3">
        <v>1</v>
      </c>
      <c r="D891" s="3"/>
      <c r="E891" s="3"/>
      <c r="F891" s="3"/>
      <c r="G891" s="3"/>
      <c r="H891" s="3"/>
      <c r="I891" s="3">
        <v>1</v>
      </c>
    </row>
    <row r="892" spans="1:9" x14ac:dyDescent="0.2">
      <c r="A892" s="4" t="s">
        <v>28283</v>
      </c>
      <c r="B892" s="3"/>
      <c r="C892" s="3">
        <v>1</v>
      </c>
      <c r="D892" s="3"/>
      <c r="E892" s="3"/>
      <c r="F892" s="3"/>
      <c r="G892" s="3"/>
      <c r="H892" s="3"/>
      <c r="I892" s="3">
        <v>1</v>
      </c>
    </row>
    <row r="893" spans="1:9" x14ac:dyDescent="0.2">
      <c r="A893" s="4" t="s">
        <v>28284</v>
      </c>
      <c r="B893" s="3"/>
      <c r="C893" s="3">
        <v>1</v>
      </c>
      <c r="D893" s="3"/>
      <c r="E893" s="3"/>
      <c r="F893" s="3"/>
      <c r="G893" s="3"/>
      <c r="H893" s="3"/>
      <c r="I893" s="3">
        <v>1</v>
      </c>
    </row>
    <row r="894" spans="1:9" x14ac:dyDescent="0.2">
      <c r="A894" s="4" t="s">
        <v>28285</v>
      </c>
      <c r="B894" s="3"/>
      <c r="C894" s="3">
        <v>1</v>
      </c>
      <c r="D894" s="3"/>
      <c r="E894" s="3"/>
      <c r="F894" s="3"/>
      <c r="G894" s="3"/>
      <c r="H894" s="3"/>
      <c r="I894" s="3">
        <v>1</v>
      </c>
    </row>
    <row r="895" spans="1:9" x14ac:dyDescent="0.2">
      <c r="A895" s="4" t="s">
        <v>28286</v>
      </c>
      <c r="B895" s="3"/>
      <c r="C895" s="3">
        <v>1</v>
      </c>
      <c r="D895" s="3"/>
      <c r="E895" s="3"/>
      <c r="F895" s="3"/>
      <c r="G895" s="3"/>
      <c r="H895" s="3"/>
      <c r="I895" s="3">
        <v>1</v>
      </c>
    </row>
    <row r="896" spans="1:9" x14ac:dyDescent="0.2">
      <c r="A896" s="4" t="s">
        <v>28287</v>
      </c>
      <c r="B896" s="3"/>
      <c r="C896" s="3">
        <v>1</v>
      </c>
      <c r="D896" s="3"/>
      <c r="E896" s="3">
        <v>1</v>
      </c>
      <c r="F896" s="3">
        <v>1</v>
      </c>
      <c r="G896" s="3">
        <v>1</v>
      </c>
      <c r="H896" s="3">
        <v>1</v>
      </c>
      <c r="I896" s="3">
        <v>5</v>
      </c>
    </row>
    <row r="897" spans="1:9" x14ac:dyDescent="0.2">
      <c r="A897" s="4" t="s">
        <v>28288</v>
      </c>
      <c r="B897" s="3"/>
      <c r="C897" s="3">
        <v>1</v>
      </c>
      <c r="D897" s="3"/>
      <c r="E897" s="3"/>
      <c r="F897" s="3"/>
      <c r="G897" s="3"/>
      <c r="H897" s="3"/>
      <c r="I897" s="3">
        <v>1</v>
      </c>
    </row>
    <row r="898" spans="1:9" x14ac:dyDescent="0.2">
      <c r="A898" s="4" t="s">
        <v>28289</v>
      </c>
      <c r="B898" s="3"/>
      <c r="C898" s="3">
        <v>1</v>
      </c>
      <c r="D898" s="3"/>
      <c r="E898" s="3"/>
      <c r="F898" s="3"/>
      <c r="G898" s="3"/>
      <c r="H898" s="3"/>
      <c r="I898" s="3">
        <v>1</v>
      </c>
    </row>
    <row r="899" spans="1:9" x14ac:dyDescent="0.2">
      <c r="A899" s="4" t="s">
        <v>28290</v>
      </c>
      <c r="B899" s="3"/>
      <c r="C899" s="3">
        <v>1</v>
      </c>
      <c r="D899" s="3"/>
      <c r="E899" s="3"/>
      <c r="F899" s="3"/>
      <c r="G899" s="3"/>
      <c r="H899" s="3"/>
      <c r="I899" s="3">
        <v>1</v>
      </c>
    </row>
    <row r="900" spans="1:9" x14ac:dyDescent="0.2">
      <c r="A900" s="4" t="s">
        <v>28291</v>
      </c>
      <c r="B900" s="3"/>
      <c r="C900" s="3">
        <v>1</v>
      </c>
      <c r="D900" s="3"/>
      <c r="E900" s="3"/>
      <c r="F900" s="3"/>
      <c r="G900" s="3"/>
      <c r="H900" s="3"/>
      <c r="I900" s="3">
        <v>1</v>
      </c>
    </row>
    <row r="901" spans="1:9" x14ac:dyDescent="0.2">
      <c r="A901" s="4" t="s">
        <v>28292</v>
      </c>
      <c r="B901" s="3"/>
      <c r="C901" s="3">
        <v>1</v>
      </c>
      <c r="D901" s="3"/>
      <c r="E901" s="3"/>
      <c r="F901" s="3"/>
      <c r="G901" s="3"/>
      <c r="H901" s="3"/>
      <c r="I901" s="3">
        <v>1</v>
      </c>
    </row>
    <row r="902" spans="1:9" x14ac:dyDescent="0.2">
      <c r="A902" s="4" t="s">
        <v>28293</v>
      </c>
      <c r="B902" s="3"/>
      <c r="C902" s="3">
        <v>1</v>
      </c>
      <c r="D902" s="3"/>
      <c r="E902" s="3"/>
      <c r="F902" s="3"/>
      <c r="G902" s="3"/>
      <c r="H902" s="3"/>
      <c r="I902" s="3">
        <v>1</v>
      </c>
    </row>
    <row r="903" spans="1:9" x14ac:dyDescent="0.2">
      <c r="A903" s="4" t="s">
        <v>28294</v>
      </c>
      <c r="B903" s="3"/>
      <c r="C903" s="3">
        <v>1</v>
      </c>
      <c r="D903" s="3"/>
      <c r="E903" s="3"/>
      <c r="F903" s="3"/>
      <c r="G903" s="3"/>
      <c r="H903" s="3"/>
      <c r="I903" s="3">
        <v>1</v>
      </c>
    </row>
    <row r="904" spans="1:9" x14ac:dyDescent="0.2">
      <c r="A904" s="4" t="s">
        <v>28295</v>
      </c>
      <c r="B904" s="3"/>
      <c r="C904" s="3">
        <v>1</v>
      </c>
      <c r="D904" s="3"/>
      <c r="E904" s="3"/>
      <c r="F904" s="3"/>
      <c r="G904" s="3"/>
      <c r="H904" s="3"/>
      <c r="I904" s="3">
        <v>1</v>
      </c>
    </row>
    <row r="905" spans="1:9" x14ac:dyDescent="0.2">
      <c r="A905" s="4" t="s">
        <v>28296</v>
      </c>
      <c r="B905" s="3"/>
      <c r="C905" s="3">
        <v>1</v>
      </c>
      <c r="D905" s="3"/>
      <c r="E905" s="3"/>
      <c r="F905" s="3"/>
      <c r="G905" s="3"/>
      <c r="H905" s="3"/>
      <c r="I905" s="3">
        <v>1</v>
      </c>
    </row>
    <row r="906" spans="1:9" x14ac:dyDescent="0.2">
      <c r="A906" s="4" t="s">
        <v>28297</v>
      </c>
      <c r="B906" s="3"/>
      <c r="C906" s="3">
        <v>1</v>
      </c>
      <c r="D906" s="3"/>
      <c r="E906" s="3"/>
      <c r="F906" s="3"/>
      <c r="G906" s="3"/>
      <c r="H906" s="3"/>
      <c r="I906" s="3">
        <v>1</v>
      </c>
    </row>
    <row r="907" spans="1:9" x14ac:dyDescent="0.2">
      <c r="A907" s="4" t="s">
        <v>28298</v>
      </c>
      <c r="B907" s="3"/>
      <c r="C907" s="3">
        <v>1</v>
      </c>
      <c r="D907" s="3"/>
      <c r="E907" s="3"/>
      <c r="F907" s="3"/>
      <c r="G907" s="3">
        <v>1</v>
      </c>
      <c r="H907" s="3">
        <v>1</v>
      </c>
      <c r="I907" s="3">
        <v>3</v>
      </c>
    </row>
    <row r="908" spans="1:9" x14ac:dyDescent="0.2">
      <c r="A908" s="4" t="s">
        <v>28299</v>
      </c>
      <c r="B908" s="3"/>
      <c r="C908" s="3">
        <v>1</v>
      </c>
      <c r="D908" s="3"/>
      <c r="E908" s="3"/>
      <c r="F908" s="3"/>
      <c r="G908" s="3"/>
      <c r="H908" s="3"/>
      <c r="I908" s="3">
        <v>1</v>
      </c>
    </row>
    <row r="909" spans="1:9" x14ac:dyDescent="0.2">
      <c r="A909" s="4" t="s">
        <v>28300</v>
      </c>
      <c r="B909" s="3"/>
      <c r="C909" s="3">
        <v>1</v>
      </c>
      <c r="D909" s="3"/>
      <c r="E909" s="3"/>
      <c r="F909" s="3"/>
      <c r="G909" s="3"/>
      <c r="H909" s="3"/>
      <c r="I909" s="3">
        <v>1</v>
      </c>
    </row>
    <row r="910" spans="1:9" x14ac:dyDescent="0.2">
      <c r="A910" s="4" t="s">
        <v>28301</v>
      </c>
      <c r="B910" s="3"/>
      <c r="C910" s="3">
        <v>1</v>
      </c>
      <c r="D910" s="3"/>
      <c r="E910" s="3"/>
      <c r="F910" s="3"/>
      <c r="G910" s="3"/>
      <c r="H910" s="3"/>
      <c r="I910" s="3">
        <v>1</v>
      </c>
    </row>
    <row r="911" spans="1:9" x14ac:dyDescent="0.2">
      <c r="A911" s="4" t="s">
        <v>28302</v>
      </c>
      <c r="B911" s="3"/>
      <c r="C911" s="3">
        <v>1</v>
      </c>
      <c r="D911" s="3"/>
      <c r="E911" s="3"/>
      <c r="F911" s="3"/>
      <c r="G911" s="3"/>
      <c r="H911" s="3">
        <v>1</v>
      </c>
      <c r="I911" s="3">
        <v>2</v>
      </c>
    </row>
    <row r="912" spans="1:9" x14ac:dyDescent="0.2">
      <c r="A912" s="4" t="s">
        <v>28303</v>
      </c>
      <c r="B912" s="3"/>
      <c r="C912" s="3">
        <v>1</v>
      </c>
      <c r="D912" s="3"/>
      <c r="E912" s="3"/>
      <c r="F912" s="3"/>
      <c r="G912" s="3"/>
      <c r="H912" s="3"/>
      <c r="I912" s="3">
        <v>1</v>
      </c>
    </row>
    <row r="913" spans="1:9" x14ac:dyDescent="0.2">
      <c r="A913" s="4" t="s">
        <v>28304</v>
      </c>
      <c r="B913" s="3"/>
      <c r="C913" s="3">
        <v>1</v>
      </c>
      <c r="D913" s="3"/>
      <c r="E913" s="3"/>
      <c r="F913" s="3">
        <v>1</v>
      </c>
      <c r="G913" s="3">
        <v>1</v>
      </c>
      <c r="H913" s="3">
        <v>1</v>
      </c>
      <c r="I913" s="3">
        <v>4</v>
      </c>
    </row>
    <row r="914" spans="1:9" x14ac:dyDescent="0.2">
      <c r="A914" s="4" t="s">
        <v>28305</v>
      </c>
      <c r="B914" s="3"/>
      <c r="C914" s="3">
        <v>1</v>
      </c>
      <c r="D914" s="3"/>
      <c r="E914" s="3"/>
      <c r="F914" s="3"/>
      <c r="G914" s="3"/>
      <c r="H914" s="3"/>
      <c r="I914" s="3">
        <v>1</v>
      </c>
    </row>
    <row r="915" spans="1:9" x14ac:dyDescent="0.2">
      <c r="A915" s="4" t="s">
        <v>28306</v>
      </c>
      <c r="B915" s="3"/>
      <c r="C915" s="3">
        <v>1</v>
      </c>
      <c r="D915" s="3"/>
      <c r="E915" s="3"/>
      <c r="F915" s="3"/>
      <c r="G915" s="3"/>
      <c r="H915" s="3"/>
      <c r="I915" s="3">
        <v>1</v>
      </c>
    </row>
    <row r="916" spans="1:9" x14ac:dyDescent="0.2">
      <c r="A916" s="4" t="s">
        <v>28307</v>
      </c>
      <c r="B916" s="3"/>
      <c r="C916" s="3">
        <v>1</v>
      </c>
      <c r="D916" s="3"/>
      <c r="E916" s="3"/>
      <c r="F916" s="3"/>
      <c r="G916" s="3"/>
      <c r="H916" s="3"/>
      <c r="I916" s="3">
        <v>1</v>
      </c>
    </row>
    <row r="917" spans="1:9" x14ac:dyDescent="0.2">
      <c r="A917" s="4" t="s">
        <v>28308</v>
      </c>
      <c r="B917" s="3"/>
      <c r="C917" s="3">
        <v>1</v>
      </c>
      <c r="D917" s="3"/>
      <c r="E917" s="3"/>
      <c r="F917" s="3"/>
      <c r="G917" s="3"/>
      <c r="H917" s="3"/>
      <c r="I917" s="3">
        <v>1</v>
      </c>
    </row>
    <row r="918" spans="1:9" x14ac:dyDescent="0.2">
      <c r="A918" s="4" t="s">
        <v>28309</v>
      </c>
      <c r="B918" s="3"/>
      <c r="C918" s="3">
        <v>1</v>
      </c>
      <c r="D918" s="3"/>
      <c r="E918" s="3"/>
      <c r="F918" s="3"/>
      <c r="G918" s="3"/>
      <c r="H918" s="3">
        <v>1</v>
      </c>
      <c r="I918" s="3">
        <v>2</v>
      </c>
    </row>
    <row r="919" spans="1:9" x14ac:dyDescent="0.2">
      <c r="A919" s="4" t="s">
        <v>28310</v>
      </c>
      <c r="B919" s="3"/>
      <c r="C919" s="3">
        <v>1</v>
      </c>
      <c r="D919" s="3"/>
      <c r="E919" s="3"/>
      <c r="F919" s="3"/>
      <c r="G919" s="3"/>
      <c r="H919" s="3"/>
      <c r="I919" s="3">
        <v>1</v>
      </c>
    </row>
    <row r="920" spans="1:9" x14ac:dyDescent="0.2">
      <c r="A920" s="4" t="s">
        <v>28311</v>
      </c>
      <c r="B920" s="3"/>
      <c r="C920" s="3">
        <v>1</v>
      </c>
      <c r="D920" s="3"/>
      <c r="E920" s="3"/>
      <c r="F920" s="3"/>
      <c r="G920" s="3"/>
      <c r="H920" s="3"/>
      <c r="I920" s="3">
        <v>1</v>
      </c>
    </row>
    <row r="921" spans="1:9" x14ac:dyDescent="0.2">
      <c r="A921" s="4" t="s">
        <v>28312</v>
      </c>
      <c r="B921" s="3"/>
      <c r="C921" s="3">
        <v>1</v>
      </c>
      <c r="D921" s="3"/>
      <c r="E921" s="3"/>
      <c r="F921" s="3"/>
      <c r="G921" s="3"/>
      <c r="H921" s="3"/>
      <c r="I921" s="3">
        <v>1</v>
      </c>
    </row>
    <row r="922" spans="1:9" x14ac:dyDescent="0.2">
      <c r="A922" s="4" t="s">
        <v>28313</v>
      </c>
      <c r="B922" s="3"/>
      <c r="C922" s="3">
        <v>1</v>
      </c>
      <c r="D922" s="3"/>
      <c r="E922" s="3"/>
      <c r="F922" s="3"/>
      <c r="G922" s="3"/>
      <c r="H922" s="3"/>
      <c r="I922" s="3">
        <v>1</v>
      </c>
    </row>
    <row r="923" spans="1:9" x14ac:dyDescent="0.2">
      <c r="A923" s="4" t="s">
        <v>28314</v>
      </c>
      <c r="B923" s="3"/>
      <c r="C923" s="3">
        <v>1</v>
      </c>
      <c r="D923" s="3"/>
      <c r="E923" s="3"/>
      <c r="F923" s="3"/>
      <c r="G923" s="3"/>
      <c r="H923" s="3"/>
      <c r="I923" s="3">
        <v>1</v>
      </c>
    </row>
    <row r="924" spans="1:9" x14ac:dyDescent="0.2">
      <c r="A924" s="4" t="s">
        <v>28315</v>
      </c>
      <c r="B924" s="3"/>
      <c r="C924" s="3">
        <v>1</v>
      </c>
      <c r="D924" s="3"/>
      <c r="E924" s="3"/>
      <c r="F924" s="3"/>
      <c r="G924" s="3"/>
      <c r="H924" s="3"/>
      <c r="I924" s="3">
        <v>1</v>
      </c>
    </row>
    <row r="925" spans="1:9" x14ac:dyDescent="0.2">
      <c r="A925" s="4" t="s">
        <v>28316</v>
      </c>
      <c r="B925" s="3"/>
      <c r="C925" s="3">
        <v>1</v>
      </c>
      <c r="D925" s="3"/>
      <c r="E925" s="3"/>
      <c r="F925" s="3"/>
      <c r="G925" s="3"/>
      <c r="H925" s="3"/>
      <c r="I925" s="3">
        <v>1</v>
      </c>
    </row>
    <row r="926" spans="1:9" x14ac:dyDescent="0.2">
      <c r="A926" s="4" t="s">
        <v>28317</v>
      </c>
      <c r="B926" s="3"/>
      <c r="C926" s="3">
        <v>1</v>
      </c>
      <c r="D926" s="3"/>
      <c r="E926" s="3"/>
      <c r="F926" s="3"/>
      <c r="G926" s="3"/>
      <c r="H926" s="3"/>
      <c r="I926" s="3">
        <v>1</v>
      </c>
    </row>
    <row r="927" spans="1:9" x14ac:dyDescent="0.2">
      <c r="A927" s="4" t="s">
        <v>28318</v>
      </c>
      <c r="B927" s="3"/>
      <c r="C927" s="3">
        <v>1</v>
      </c>
      <c r="D927" s="3"/>
      <c r="E927" s="3"/>
      <c r="F927" s="3"/>
      <c r="G927" s="3"/>
      <c r="H927" s="3"/>
      <c r="I927" s="3">
        <v>1</v>
      </c>
    </row>
    <row r="928" spans="1:9" x14ac:dyDescent="0.2">
      <c r="A928" s="4" t="s">
        <v>28319</v>
      </c>
      <c r="B928" s="3"/>
      <c r="C928" s="3">
        <v>1</v>
      </c>
      <c r="D928" s="3"/>
      <c r="E928" s="3"/>
      <c r="F928" s="3"/>
      <c r="G928" s="3"/>
      <c r="H928" s="3"/>
      <c r="I928" s="3">
        <v>1</v>
      </c>
    </row>
    <row r="929" spans="1:9" x14ac:dyDescent="0.2">
      <c r="A929" s="4" t="s">
        <v>28320</v>
      </c>
      <c r="B929" s="3"/>
      <c r="C929" s="3">
        <v>1</v>
      </c>
      <c r="D929" s="3"/>
      <c r="E929" s="3"/>
      <c r="F929" s="3"/>
      <c r="G929" s="3"/>
      <c r="H929" s="3"/>
      <c r="I929" s="3">
        <v>1</v>
      </c>
    </row>
    <row r="930" spans="1:9" x14ac:dyDescent="0.2">
      <c r="A930" s="4" t="s">
        <v>28321</v>
      </c>
      <c r="B930" s="3"/>
      <c r="C930" s="3">
        <v>1</v>
      </c>
      <c r="D930" s="3"/>
      <c r="E930" s="3"/>
      <c r="F930" s="3"/>
      <c r="G930" s="3"/>
      <c r="H930" s="3"/>
      <c r="I930" s="3">
        <v>1</v>
      </c>
    </row>
    <row r="931" spans="1:9" x14ac:dyDescent="0.2">
      <c r="A931" s="4" t="s">
        <v>28322</v>
      </c>
      <c r="B931" s="3"/>
      <c r="C931" s="3">
        <v>1</v>
      </c>
      <c r="D931" s="3"/>
      <c r="E931" s="3"/>
      <c r="F931" s="3"/>
      <c r="G931" s="3"/>
      <c r="H931" s="3"/>
      <c r="I931" s="3">
        <v>1</v>
      </c>
    </row>
    <row r="932" spans="1:9" x14ac:dyDescent="0.2">
      <c r="A932" s="4" t="s">
        <v>28323</v>
      </c>
      <c r="B932" s="3"/>
      <c r="C932" s="3">
        <v>1</v>
      </c>
      <c r="D932" s="3"/>
      <c r="E932" s="3"/>
      <c r="F932" s="3"/>
      <c r="G932" s="3"/>
      <c r="H932" s="3"/>
      <c r="I932" s="3">
        <v>1</v>
      </c>
    </row>
    <row r="933" spans="1:9" x14ac:dyDescent="0.2">
      <c r="A933" s="4" t="s">
        <v>28324</v>
      </c>
      <c r="B933" s="3"/>
      <c r="C933" s="3">
        <v>1</v>
      </c>
      <c r="D933" s="3"/>
      <c r="E933" s="3"/>
      <c r="F933" s="3"/>
      <c r="G933" s="3"/>
      <c r="H933" s="3"/>
      <c r="I933" s="3">
        <v>1</v>
      </c>
    </row>
    <row r="934" spans="1:9" x14ac:dyDescent="0.2">
      <c r="A934" s="4" t="s">
        <v>28325</v>
      </c>
      <c r="B934" s="3"/>
      <c r="C934" s="3">
        <v>1</v>
      </c>
      <c r="D934" s="3"/>
      <c r="E934" s="3"/>
      <c r="F934" s="3"/>
      <c r="G934" s="3"/>
      <c r="H934" s="3"/>
      <c r="I934" s="3">
        <v>1</v>
      </c>
    </row>
    <row r="935" spans="1:9" x14ac:dyDescent="0.2">
      <c r="A935" s="4" t="s">
        <v>28326</v>
      </c>
      <c r="B935" s="3"/>
      <c r="C935" s="3">
        <v>1</v>
      </c>
      <c r="D935" s="3"/>
      <c r="E935" s="3"/>
      <c r="F935" s="3"/>
      <c r="G935" s="3"/>
      <c r="H935" s="3"/>
      <c r="I935" s="3">
        <v>1</v>
      </c>
    </row>
    <row r="936" spans="1:9" x14ac:dyDescent="0.2">
      <c r="A936" s="4" t="s">
        <v>28327</v>
      </c>
      <c r="B936" s="3"/>
      <c r="C936" s="3">
        <v>1</v>
      </c>
      <c r="D936" s="3"/>
      <c r="E936" s="3"/>
      <c r="F936" s="3"/>
      <c r="G936" s="3"/>
      <c r="H936" s="3"/>
      <c r="I936" s="3">
        <v>1</v>
      </c>
    </row>
    <row r="937" spans="1:9" x14ac:dyDescent="0.2">
      <c r="A937" s="4" t="s">
        <v>28328</v>
      </c>
      <c r="B937" s="3"/>
      <c r="C937" s="3">
        <v>1</v>
      </c>
      <c r="D937" s="3"/>
      <c r="E937" s="3"/>
      <c r="F937" s="3"/>
      <c r="G937" s="3"/>
      <c r="H937" s="3"/>
      <c r="I937" s="3">
        <v>1</v>
      </c>
    </row>
    <row r="938" spans="1:9" x14ac:dyDescent="0.2">
      <c r="A938" s="4" t="s">
        <v>28329</v>
      </c>
      <c r="B938" s="3"/>
      <c r="C938" s="3">
        <v>1</v>
      </c>
      <c r="D938" s="3"/>
      <c r="E938" s="3"/>
      <c r="F938" s="3"/>
      <c r="G938" s="3"/>
      <c r="H938" s="3"/>
      <c r="I938" s="3">
        <v>1</v>
      </c>
    </row>
    <row r="939" spans="1:9" x14ac:dyDescent="0.2">
      <c r="A939" s="4" t="s">
        <v>28330</v>
      </c>
      <c r="B939" s="3"/>
      <c r="C939" s="3">
        <v>1</v>
      </c>
      <c r="D939" s="3"/>
      <c r="E939" s="3"/>
      <c r="F939" s="3"/>
      <c r="G939" s="3"/>
      <c r="H939" s="3"/>
      <c r="I939" s="3">
        <v>1</v>
      </c>
    </row>
    <row r="940" spans="1:9" x14ac:dyDescent="0.2">
      <c r="A940" s="4" t="s">
        <v>28331</v>
      </c>
      <c r="B940" s="3"/>
      <c r="C940" s="3">
        <v>1</v>
      </c>
      <c r="D940" s="3"/>
      <c r="E940" s="3"/>
      <c r="F940" s="3"/>
      <c r="G940" s="3"/>
      <c r="H940" s="3"/>
      <c r="I940" s="3">
        <v>1</v>
      </c>
    </row>
    <row r="941" spans="1:9" x14ac:dyDescent="0.2">
      <c r="A941" s="4" t="s">
        <v>28332</v>
      </c>
      <c r="B941" s="3"/>
      <c r="C941" s="3">
        <v>1</v>
      </c>
      <c r="D941" s="3"/>
      <c r="E941" s="3"/>
      <c r="F941" s="3"/>
      <c r="G941" s="3"/>
      <c r="H941" s="3"/>
      <c r="I941" s="3">
        <v>1</v>
      </c>
    </row>
    <row r="942" spans="1:9" x14ac:dyDescent="0.2">
      <c r="A942" s="4" t="s">
        <v>28333</v>
      </c>
      <c r="B942" s="3"/>
      <c r="C942" s="3">
        <v>1</v>
      </c>
      <c r="D942" s="3"/>
      <c r="E942" s="3"/>
      <c r="F942" s="3"/>
      <c r="G942" s="3"/>
      <c r="H942" s="3"/>
      <c r="I942" s="3">
        <v>1</v>
      </c>
    </row>
    <row r="943" spans="1:9" x14ac:dyDescent="0.2">
      <c r="A943" s="4" t="s">
        <v>28334</v>
      </c>
      <c r="B943" s="3"/>
      <c r="C943" s="3">
        <v>1</v>
      </c>
      <c r="D943" s="3"/>
      <c r="E943" s="3"/>
      <c r="F943" s="3"/>
      <c r="G943" s="3"/>
      <c r="H943" s="3"/>
      <c r="I943" s="3">
        <v>1</v>
      </c>
    </row>
    <row r="944" spans="1:9" x14ac:dyDescent="0.2">
      <c r="A944" s="4" t="s">
        <v>28335</v>
      </c>
      <c r="B944" s="3"/>
      <c r="C944" s="3">
        <v>1</v>
      </c>
      <c r="D944" s="3"/>
      <c r="E944" s="3"/>
      <c r="F944" s="3"/>
      <c r="G944" s="3"/>
      <c r="H944" s="3"/>
      <c r="I944" s="3">
        <v>1</v>
      </c>
    </row>
    <row r="945" spans="1:9" x14ac:dyDescent="0.2">
      <c r="A945" s="4" t="s">
        <v>28336</v>
      </c>
      <c r="B945" s="3"/>
      <c r="C945" s="3">
        <v>1</v>
      </c>
      <c r="D945" s="3"/>
      <c r="E945" s="3"/>
      <c r="F945" s="3"/>
      <c r="G945" s="3"/>
      <c r="H945" s="3"/>
      <c r="I945" s="3">
        <v>1</v>
      </c>
    </row>
    <row r="946" spans="1:9" x14ac:dyDescent="0.2">
      <c r="A946" s="4" t="s">
        <v>28337</v>
      </c>
      <c r="B946" s="3"/>
      <c r="C946" s="3">
        <v>1</v>
      </c>
      <c r="D946" s="3"/>
      <c r="E946" s="3"/>
      <c r="F946" s="3"/>
      <c r="G946" s="3"/>
      <c r="H946" s="3"/>
      <c r="I946" s="3">
        <v>1</v>
      </c>
    </row>
    <row r="947" spans="1:9" x14ac:dyDescent="0.2">
      <c r="A947" s="4" t="s">
        <v>28338</v>
      </c>
      <c r="B947" s="3"/>
      <c r="C947" s="3">
        <v>1</v>
      </c>
      <c r="D947" s="3"/>
      <c r="E947" s="3"/>
      <c r="F947" s="3"/>
      <c r="G947" s="3"/>
      <c r="H947" s="3"/>
      <c r="I947" s="3">
        <v>1</v>
      </c>
    </row>
    <row r="948" spans="1:9" x14ac:dyDescent="0.2">
      <c r="A948" s="4" t="s">
        <v>28339</v>
      </c>
      <c r="B948" s="3"/>
      <c r="C948" s="3">
        <v>1</v>
      </c>
      <c r="D948" s="3"/>
      <c r="E948" s="3"/>
      <c r="F948" s="3"/>
      <c r="G948" s="3"/>
      <c r="H948" s="3"/>
      <c r="I948" s="3">
        <v>1</v>
      </c>
    </row>
    <row r="949" spans="1:9" x14ac:dyDescent="0.2">
      <c r="A949" s="4" t="s">
        <v>28340</v>
      </c>
      <c r="B949" s="3"/>
      <c r="C949" s="3">
        <v>1</v>
      </c>
      <c r="D949" s="3"/>
      <c r="E949" s="3"/>
      <c r="F949" s="3"/>
      <c r="G949" s="3"/>
      <c r="H949" s="3"/>
      <c r="I949" s="3">
        <v>1</v>
      </c>
    </row>
    <row r="950" spans="1:9" x14ac:dyDescent="0.2">
      <c r="A950" s="4" t="s">
        <v>28341</v>
      </c>
      <c r="B950" s="3"/>
      <c r="C950" s="3">
        <v>1</v>
      </c>
      <c r="D950" s="3"/>
      <c r="E950" s="3"/>
      <c r="F950" s="3"/>
      <c r="G950" s="3"/>
      <c r="H950" s="3"/>
      <c r="I950" s="3">
        <v>1</v>
      </c>
    </row>
    <row r="951" spans="1:9" x14ac:dyDescent="0.2">
      <c r="A951" s="4" t="s">
        <v>28342</v>
      </c>
      <c r="B951" s="3"/>
      <c r="C951" s="3">
        <v>1</v>
      </c>
      <c r="D951" s="3"/>
      <c r="E951" s="3"/>
      <c r="F951" s="3"/>
      <c r="G951" s="3"/>
      <c r="H951" s="3"/>
      <c r="I951" s="3">
        <v>1</v>
      </c>
    </row>
    <row r="952" spans="1:9" x14ac:dyDescent="0.2">
      <c r="A952" s="4" t="s">
        <v>28343</v>
      </c>
      <c r="B952" s="3"/>
      <c r="C952" s="3">
        <v>1</v>
      </c>
      <c r="D952" s="3"/>
      <c r="E952" s="3"/>
      <c r="F952" s="3"/>
      <c r="G952" s="3"/>
      <c r="H952" s="3"/>
      <c r="I952" s="3">
        <v>1</v>
      </c>
    </row>
    <row r="953" spans="1:9" x14ac:dyDescent="0.2">
      <c r="A953" s="4" t="s">
        <v>28344</v>
      </c>
      <c r="B953" s="3"/>
      <c r="C953" s="3">
        <v>1</v>
      </c>
      <c r="D953" s="3"/>
      <c r="E953" s="3"/>
      <c r="F953" s="3"/>
      <c r="G953" s="3"/>
      <c r="H953" s="3"/>
      <c r="I953" s="3">
        <v>1</v>
      </c>
    </row>
    <row r="954" spans="1:9" x14ac:dyDescent="0.2">
      <c r="A954" s="4" t="s">
        <v>28345</v>
      </c>
      <c r="B954" s="3"/>
      <c r="C954" s="3">
        <v>1</v>
      </c>
      <c r="D954" s="3"/>
      <c r="E954" s="3"/>
      <c r="F954" s="3"/>
      <c r="G954" s="3"/>
      <c r="H954" s="3"/>
      <c r="I954" s="3">
        <v>1</v>
      </c>
    </row>
    <row r="955" spans="1:9" x14ac:dyDescent="0.2">
      <c r="A955" s="4" t="s">
        <v>28346</v>
      </c>
      <c r="B955" s="3"/>
      <c r="C955" s="3">
        <v>1</v>
      </c>
      <c r="D955" s="3"/>
      <c r="E955" s="3"/>
      <c r="F955" s="3"/>
      <c r="G955" s="3"/>
      <c r="H955" s="3"/>
      <c r="I955" s="3">
        <v>1</v>
      </c>
    </row>
    <row r="956" spans="1:9" x14ac:dyDescent="0.2">
      <c r="A956" s="4" t="s">
        <v>28347</v>
      </c>
      <c r="B956" s="3"/>
      <c r="C956" s="3">
        <v>1</v>
      </c>
      <c r="D956" s="3"/>
      <c r="E956" s="3"/>
      <c r="F956" s="3"/>
      <c r="G956" s="3"/>
      <c r="H956" s="3"/>
      <c r="I956" s="3">
        <v>1</v>
      </c>
    </row>
    <row r="957" spans="1:9" x14ac:dyDescent="0.2">
      <c r="A957" s="4" t="s">
        <v>28348</v>
      </c>
      <c r="B957" s="3"/>
      <c r="C957" s="3">
        <v>1</v>
      </c>
      <c r="D957" s="3"/>
      <c r="E957" s="3"/>
      <c r="F957" s="3"/>
      <c r="G957" s="3"/>
      <c r="H957" s="3"/>
      <c r="I957" s="3">
        <v>1</v>
      </c>
    </row>
    <row r="958" spans="1:9" x14ac:dyDescent="0.2">
      <c r="A958" s="4" t="s">
        <v>28349</v>
      </c>
      <c r="B958" s="3"/>
      <c r="C958" s="3">
        <v>1</v>
      </c>
      <c r="D958" s="3"/>
      <c r="E958" s="3"/>
      <c r="F958" s="3"/>
      <c r="G958" s="3"/>
      <c r="H958" s="3"/>
      <c r="I958" s="3">
        <v>1</v>
      </c>
    </row>
    <row r="959" spans="1:9" x14ac:dyDescent="0.2">
      <c r="A959" s="4" t="s">
        <v>28350</v>
      </c>
      <c r="B959" s="3"/>
      <c r="C959" s="3">
        <v>1</v>
      </c>
      <c r="D959" s="3"/>
      <c r="E959" s="3"/>
      <c r="F959" s="3"/>
      <c r="G959" s="3"/>
      <c r="H959" s="3"/>
      <c r="I959" s="3">
        <v>1</v>
      </c>
    </row>
    <row r="960" spans="1:9" x14ac:dyDescent="0.2">
      <c r="A960" s="4" t="s">
        <v>28351</v>
      </c>
      <c r="B960" s="3"/>
      <c r="C960" s="3">
        <v>1</v>
      </c>
      <c r="D960" s="3"/>
      <c r="E960" s="3"/>
      <c r="F960" s="3"/>
      <c r="G960" s="3"/>
      <c r="H960" s="3"/>
      <c r="I960" s="3">
        <v>1</v>
      </c>
    </row>
    <row r="961" spans="1:9" x14ac:dyDescent="0.2">
      <c r="A961" s="4" t="s">
        <v>28352</v>
      </c>
      <c r="B961" s="3"/>
      <c r="C961" s="3">
        <v>1</v>
      </c>
      <c r="D961" s="3"/>
      <c r="E961" s="3"/>
      <c r="F961" s="3"/>
      <c r="G961" s="3"/>
      <c r="H961" s="3"/>
      <c r="I961" s="3">
        <v>1</v>
      </c>
    </row>
    <row r="962" spans="1:9" x14ac:dyDescent="0.2">
      <c r="A962" s="4" t="s">
        <v>28353</v>
      </c>
      <c r="B962" s="3"/>
      <c r="C962" s="3">
        <v>1</v>
      </c>
      <c r="D962" s="3"/>
      <c r="E962" s="3"/>
      <c r="F962" s="3"/>
      <c r="G962" s="3"/>
      <c r="H962" s="3"/>
      <c r="I962" s="3">
        <v>1</v>
      </c>
    </row>
    <row r="963" spans="1:9" x14ac:dyDescent="0.2">
      <c r="A963" s="4" t="s">
        <v>28354</v>
      </c>
      <c r="B963" s="3"/>
      <c r="C963" s="3">
        <v>1</v>
      </c>
      <c r="D963" s="3"/>
      <c r="E963" s="3"/>
      <c r="F963" s="3"/>
      <c r="G963" s="3"/>
      <c r="H963" s="3"/>
      <c r="I963" s="3">
        <v>1</v>
      </c>
    </row>
    <row r="964" spans="1:9" x14ac:dyDescent="0.2">
      <c r="A964" s="4" t="s">
        <v>28355</v>
      </c>
      <c r="B964" s="3"/>
      <c r="C964" s="3">
        <v>1</v>
      </c>
      <c r="D964" s="3"/>
      <c r="E964" s="3"/>
      <c r="F964" s="3"/>
      <c r="G964" s="3"/>
      <c r="H964" s="3"/>
      <c r="I964" s="3">
        <v>1</v>
      </c>
    </row>
    <row r="965" spans="1:9" x14ac:dyDescent="0.2">
      <c r="A965" s="4" t="s">
        <v>28356</v>
      </c>
      <c r="B965" s="3"/>
      <c r="C965" s="3">
        <v>1</v>
      </c>
      <c r="D965" s="3"/>
      <c r="E965" s="3"/>
      <c r="F965" s="3"/>
      <c r="G965" s="3"/>
      <c r="H965" s="3"/>
      <c r="I965" s="3">
        <v>1</v>
      </c>
    </row>
    <row r="966" spans="1:9" x14ac:dyDescent="0.2">
      <c r="A966" s="4" t="s">
        <v>28357</v>
      </c>
      <c r="B966" s="3"/>
      <c r="C966" s="3">
        <v>1</v>
      </c>
      <c r="D966" s="3"/>
      <c r="E966" s="3"/>
      <c r="F966" s="3"/>
      <c r="G966" s="3"/>
      <c r="H966" s="3"/>
      <c r="I966" s="3">
        <v>1</v>
      </c>
    </row>
    <row r="967" spans="1:9" x14ac:dyDescent="0.2">
      <c r="A967" s="4" t="s">
        <v>28358</v>
      </c>
      <c r="B967" s="3"/>
      <c r="C967" s="3">
        <v>1</v>
      </c>
      <c r="D967" s="3"/>
      <c r="E967" s="3"/>
      <c r="F967" s="3"/>
      <c r="G967" s="3"/>
      <c r="H967" s="3"/>
      <c r="I967" s="3">
        <v>1</v>
      </c>
    </row>
    <row r="968" spans="1:9" x14ac:dyDescent="0.2">
      <c r="A968" s="4" t="s">
        <v>28359</v>
      </c>
      <c r="B968" s="3"/>
      <c r="C968" s="3">
        <v>1</v>
      </c>
      <c r="D968" s="3"/>
      <c r="E968" s="3"/>
      <c r="F968" s="3"/>
      <c r="G968" s="3"/>
      <c r="H968" s="3"/>
      <c r="I968" s="3">
        <v>1</v>
      </c>
    </row>
    <row r="969" spans="1:9" x14ac:dyDescent="0.2">
      <c r="A969" s="4" t="s">
        <v>28360</v>
      </c>
      <c r="B969" s="3"/>
      <c r="C969" s="3">
        <v>1</v>
      </c>
      <c r="D969" s="3"/>
      <c r="E969" s="3"/>
      <c r="F969" s="3"/>
      <c r="G969" s="3"/>
      <c r="H969" s="3"/>
      <c r="I969" s="3">
        <v>1</v>
      </c>
    </row>
    <row r="970" spans="1:9" x14ac:dyDescent="0.2">
      <c r="A970" s="4" t="s">
        <v>28361</v>
      </c>
      <c r="B970" s="3"/>
      <c r="C970" s="3">
        <v>1</v>
      </c>
      <c r="D970" s="3"/>
      <c r="E970" s="3"/>
      <c r="F970" s="3"/>
      <c r="G970" s="3"/>
      <c r="H970" s="3"/>
      <c r="I970" s="3">
        <v>1</v>
      </c>
    </row>
    <row r="971" spans="1:9" x14ac:dyDescent="0.2">
      <c r="A971" s="4" t="s">
        <v>28362</v>
      </c>
      <c r="B971" s="3"/>
      <c r="C971" s="3">
        <v>1</v>
      </c>
      <c r="D971" s="3"/>
      <c r="E971" s="3"/>
      <c r="F971" s="3"/>
      <c r="G971" s="3"/>
      <c r="H971" s="3"/>
      <c r="I971" s="3">
        <v>1</v>
      </c>
    </row>
    <row r="972" spans="1:9" x14ac:dyDescent="0.2">
      <c r="A972" s="4" t="s">
        <v>28363</v>
      </c>
      <c r="B972" s="3"/>
      <c r="C972" s="3">
        <v>1</v>
      </c>
      <c r="D972" s="3"/>
      <c r="E972" s="3"/>
      <c r="F972" s="3"/>
      <c r="G972" s="3"/>
      <c r="H972" s="3"/>
      <c r="I972" s="3">
        <v>1</v>
      </c>
    </row>
    <row r="973" spans="1:9" x14ac:dyDescent="0.2">
      <c r="A973" s="4" t="s">
        <v>28364</v>
      </c>
      <c r="B973" s="3"/>
      <c r="C973" s="3">
        <v>1</v>
      </c>
      <c r="D973" s="3"/>
      <c r="E973" s="3"/>
      <c r="F973" s="3"/>
      <c r="G973" s="3"/>
      <c r="H973" s="3"/>
      <c r="I973" s="3">
        <v>1</v>
      </c>
    </row>
    <row r="974" spans="1:9" x14ac:dyDescent="0.2">
      <c r="A974" s="4" t="s">
        <v>28365</v>
      </c>
      <c r="B974" s="3"/>
      <c r="C974" s="3">
        <v>1</v>
      </c>
      <c r="D974" s="3"/>
      <c r="E974" s="3"/>
      <c r="F974" s="3"/>
      <c r="G974" s="3"/>
      <c r="H974" s="3"/>
      <c r="I974" s="3">
        <v>1</v>
      </c>
    </row>
    <row r="975" spans="1:9" x14ac:dyDescent="0.2">
      <c r="A975" s="4" t="s">
        <v>28366</v>
      </c>
      <c r="B975" s="3"/>
      <c r="C975" s="3">
        <v>1</v>
      </c>
      <c r="D975" s="3"/>
      <c r="E975" s="3"/>
      <c r="F975" s="3"/>
      <c r="G975" s="3"/>
      <c r="H975" s="3"/>
      <c r="I975" s="3">
        <v>1</v>
      </c>
    </row>
    <row r="976" spans="1:9" x14ac:dyDescent="0.2">
      <c r="A976" s="4" t="s">
        <v>28367</v>
      </c>
      <c r="B976" s="3"/>
      <c r="C976" s="3">
        <v>1</v>
      </c>
      <c r="D976" s="3"/>
      <c r="E976" s="3"/>
      <c r="F976" s="3"/>
      <c r="G976" s="3"/>
      <c r="H976" s="3"/>
      <c r="I976" s="3">
        <v>1</v>
      </c>
    </row>
    <row r="977" spans="1:9" x14ac:dyDescent="0.2">
      <c r="A977" s="4" t="s">
        <v>28368</v>
      </c>
      <c r="B977" s="3"/>
      <c r="C977" s="3">
        <v>1</v>
      </c>
      <c r="D977" s="3"/>
      <c r="E977" s="3"/>
      <c r="F977" s="3"/>
      <c r="G977" s="3"/>
      <c r="H977" s="3"/>
      <c r="I977" s="3">
        <v>1</v>
      </c>
    </row>
    <row r="978" spans="1:9" x14ac:dyDescent="0.2">
      <c r="A978" s="4" t="s">
        <v>28369</v>
      </c>
      <c r="B978" s="3"/>
      <c r="C978" s="3">
        <v>1</v>
      </c>
      <c r="D978" s="3"/>
      <c r="E978" s="3"/>
      <c r="F978" s="3"/>
      <c r="G978" s="3">
        <v>1</v>
      </c>
      <c r="H978" s="3">
        <v>1</v>
      </c>
      <c r="I978" s="3">
        <v>3</v>
      </c>
    </row>
    <row r="979" spans="1:9" x14ac:dyDescent="0.2">
      <c r="A979" s="4" t="s">
        <v>28370</v>
      </c>
      <c r="B979" s="3"/>
      <c r="C979" s="3">
        <v>1</v>
      </c>
      <c r="D979" s="3"/>
      <c r="E979" s="3"/>
      <c r="F979" s="3"/>
      <c r="G979" s="3"/>
      <c r="H979" s="3"/>
      <c r="I979" s="3">
        <v>1</v>
      </c>
    </row>
    <row r="980" spans="1:9" x14ac:dyDescent="0.2">
      <c r="A980" s="4" t="s">
        <v>28371</v>
      </c>
      <c r="B980" s="3"/>
      <c r="C980" s="3">
        <v>1</v>
      </c>
      <c r="D980" s="3"/>
      <c r="E980" s="3"/>
      <c r="F980" s="3"/>
      <c r="G980" s="3"/>
      <c r="H980" s="3"/>
      <c r="I980" s="3">
        <v>1</v>
      </c>
    </row>
    <row r="981" spans="1:9" x14ac:dyDescent="0.2">
      <c r="A981" s="4" t="s">
        <v>28372</v>
      </c>
      <c r="B981" s="3"/>
      <c r="C981" s="3">
        <v>1</v>
      </c>
      <c r="D981" s="3"/>
      <c r="E981" s="3"/>
      <c r="F981" s="3"/>
      <c r="G981" s="3"/>
      <c r="H981" s="3"/>
      <c r="I981" s="3">
        <v>1</v>
      </c>
    </row>
    <row r="982" spans="1:9" x14ac:dyDescent="0.2">
      <c r="A982" s="4" t="s">
        <v>28373</v>
      </c>
      <c r="B982" s="3"/>
      <c r="C982" s="3">
        <v>1</v>
      </c>
      <c r="D982" s="3"/>
      <c r="E982" s="3"/>
      <c r="F982" s="3"/>
      <c r="G982" s="3"/>
      <c r="H982" s="3"/>
      <c r="I982" s="3">
        <v>1</v>
      </c>
    </row>
    <row r="983" spans="1:9" x14ac:dyDescent="0.2">
      <c r="A983" s="4" t="s">
        <v>28374</v>
      </c>
      <c r="B983" s="3"/>
      <c r="C983" s="3">
        <v>1</v>
      </c>
      <c r="D983" s="3"/>
      <c r="E983" s="3"/>
      <c r="F983" s="3"/>
      <c r="G983" s="3"/>
      <c r="H983" s="3"/>
      <c r="I983" s="3">
        <v>1</v>
      </c>
    </row>
    <row r="984" spans="1:9" x14ac:dyDescent="0.2">
      <c r="A984" s="4" t="s">
        <v>28375</v>
      </c>
      <c r="B984" s="3"/>
      <c r="C984" s="3">
        <v>1</v>
      </c>
      <c r="D984" s="3"/>
      <c r="E984" s="3"/>
      <c r="F984" s="3"/>
      <c r="G984" s="3"/>
      <c r="H984" s="3"/>
      <c r="I984" s="3">
        <v>1</v>
      </c>
    </row>
    <row r="985" spans="1:9" x14ac:dyDescent="0.2">
      <c r="A985" s="4" t="s">
        <v>28376</v>
      </c>
      <c r="B985" s="3"/>
      <c r="C985" s="3">
        <v>1</v>
      </c>
      <c r="D985" s="3"/>
      <c r="E985" s="3"/>
      <c r="F985" s="3"/>
      <c r="G985" s="3"/>
      <c r="H985" s="3"/>
      <c r="I985" s="3">
        <v>1</v>
      </c>
    </row>
    <row r="986" spans="1:9" x14ac:dyDescent="0.2">
      <c r="A986" s="4" t="s">
        <v>28377</v>
      </c>
      <c r="B986" s="3"/>
      <c r="C986" s="3">
        <v>1</v>
      </c>
      <c r="D986" s="3"/>
      <c r="E986" s="3"/>
      <c r="F986" s="3"/>
      <c r="G986" s="3"/>
      <c r="H986" s="3"/>
      <c r="I986" s="3">
        <v>1</v>
      </c>
    </row>
    <row r="987" spans="1:9" x14ac:dyDescent="0.2">
      <c r="A987" s="4" t="s">
        <v>28378</v>
      </c>
      <c r="B987" s="3"/>
      <c r="C987" s="3">
        <v>1</v>
      </c>
      <c r="D987" s="3"/>
      <c r="E987" s="3"/>
      <c r="F987" s="3"/>
      <c r="G987" s="3"/>
      <c r="H987" s="3"/>
      <c r="I987" s="3">
        <v>1</v>
      </c>
    </row>
    <row r="988" spans="1:9" x14ac:dyDescent="0.2">
      <c r="A988" s="4" t="s">
        <v>28379</v>
      </c>
      <c r="B988" s="3"/>
      <c r="C988" s="3">
        <v>1</v>
      </c>
      <c r="D988" s="3"/>
      <c r="E988" s="3"/>
      <c r="F988" s="3"/>
      <c r="G988" s="3"/>
      <c r="H988" s="3"/>
      <c r="I988" s="3">
        <v>1</v>
      </c>
    </row>
    <row r="989" spans="1:9" x14ac:dyDescent="0.2">
      <c r="A989" s="4" t="s">
        <v>28380</v>
      </c>
      <c r="B989" s="3"/>
      <c r="C989" s="3">
        <v>1</v>
      </c>
      <c r="D989" s="3"/>
      <c r="E989" s="3"/>
      <c r="F989" s="3"/>
      <c r="G989" s="3"/>
      <c r="H989" s="3"/>
      <c r="I989" s="3">
        <v>1</v>
      </c>
    </row>
    <row r="990" spans="1:9" x14ac:dyDescent="0.2">
      <c r="A990" s="4" t="s">
        <v>28381</v>
      </c>
      <c r="B990" s="3"/>
      <c r="C990" s="3">
        <v>1</v>
      </c>
      <c r="D990" s="3"/>
      <c r="E990" s="3"/>
      <c r="F990" s="3"/>
      <c r="G990" s="3"/>
      <c r="H990" s="3"/>
      <c r="I990" s="3">
        <v>1</v>
      </c>
    </row>
    <row r="991" spans="1:9" x14ac:dyDescent="0.2">
      <c r="A991" s="4" t="s">
        <v>28382</v>
      </c>
      <c r="B991" s="3"/>
      <c r="C991" s="3">
        <v>1</v>
      </c>
      <c r="D991" s="3"/>
      <c r="E991" s="3"/>
      <c r="F991" s="3"/>
      <c r="G991" s="3"/>
      <c r="H991" s="3"/>
      <c r="I991" s="3">
        <v>1</v>
      </c>
    </row>
    <row r="992" spans="1:9" x14ac:dyDescent="0.2">
      <c r="A992" s="4" t="s">
        <v>28383</v>
      </c>
      <c r="B992" s="3"/>
      <c r="C992" s="3">
        <v>1</v>
      </c>
      <c r="D992" s="3"/>
      <c r="E992" s="3"/>
      <c r="F992" s="3"/>
      <c r="G992" s="3"/>
      <c r="H992" s="3"/>
      <c r="I992" s="3">
        <v>1</v>
      </c>
    </row>
    <row r="993" spans="1:9" x14ac:dyDescent="0.2">
      <c r="A993" s="4" t="s">
        <v>28384</v>
      </c>
      <c r="B993" s="3"/>
      <c r="C993" s="3">
        <v>1</v>
      </c>
      <c r="D993" s="3"/>
      <c r="E993" s="3"/>
      <c r="F993" s="3"/>
      <c r="G993" s="3"/>
      <c r="H993" s="3"/>
      <c r="I993" s="3">
        <v>1</v>
      </c>
    </row>
    <row r="994" spans="1:9" x14ac:dyDescent="0.2">
      <c r="A994" s="4" t="s">
        <v>28385</v>
      </c>
      <c r="B994" s="3"/>
      <c r="C994" s="3">
        <v>1</v>
      </c>
      <c r="D994" s="3"/>
      <c r="E994" s="3"/>
      <c r="F994" s="3"/>
      <c r="G994" s="3"/>
      <c r="H994" s="3"/>
      <c r="I994" s="3">
        <v>1</v>
      </c>
    </row>
    <row r="995" spans="1:9" x14ac:dyDescent="0.2">
      <c r="A995" s="4" t="s">
        <v>28386</v>
      </c>
      <c r="B995" s="3"/>
      <c r="C995" s="3">
        <v>1</v>
      </c>
      <c r="D995" s="3"/>
      <c r="E995" s="3"/>
      <c r="F995" s="3"/>
      <c r="G995" s="3"/>
      <c r="H995" s="3"/>
      <c r="I995" s="3">
        <v>1</v>
      </c>
    </row>
    <row r="996" spans="1:9" x14ac:dyDescent="0.2">
      <c r="A996" s="4" t="s">
        <v>28387</v>
      </c>
      <c r="B996" s="3"/>
      <c r="C996" s="3">
        <v>1</v>
      </c>
      <c r="D996" s="3"/>
      <c r="E996" s="3"/>
      <c r="F996" s="3"/>
      <c r="G996" s="3"/>
      <c r="H996" s="3"/>
      <c r="I996" s="3">
        <v>1</v>
      </c>
    </row>
    <row r="997" spans="1:9" x14ac:dyDescent="0.2">
      <c r="A997" s="4" t="s">
        <v>28388</v>
      </c>
      <c r="B997" s="3"/>
      <c r="C997" s="3">
        <v>1</v>
      </c>
      <c r="D997" s="3"/>
      <c r="E997" s="3"/>
      <c r="F997" s="3"/>
      <c r="G997" s="3"/>
      <c r="H997" s="3"/>
      <c r="I997" s="3">
        <v>1</v>
      </c>
    </row>
    <row r="998" spans="1:9" x14ac:dyDescent="0.2">
      <c r="A998" s="4" t="s">
        <v>28389</v>
      </c>
      <c r="B998" s="3"/>
      <c r="C998" s="3">
        <v>1</v>
      </c>
      <c r="D998" s="3"/>
      <c r="E998" s="3"/>
      <c r="F998" s="3"/>
      <c r="G998" s="3"/>
      <c r="H998" s="3"/>
      <c r="I998" s="3">
        <v>1</v>
      </c>
    </row>
    <row r="999" spans="1:9" x14ac:dyDescent="0.2">
      <c r="A999" s="4" t="s">
        <v>28390</v>
      </c>
      <c r="B999" s="3"/>
      <c r="C999" s="3">
        <v>1</v>
      </c>
      <c r="D999" s="3"/>
      <c r="E999" s="3"/>
      <c r="F999" s="3"/>
      <c r="G999" s="3"/>
      <c r="H999" s="3"/>
      <c r="I999" s="3">
        <v>1</v>
      </c>
    </row>
    <row r="1000" spans="1:9" x14ac:dyDescent="0.2">
      <c r="A1000" s="4" t="s">
        <v>28391</v>
      </c>
      <c r="B1000" s="3"/>
      <c r="C1000" s="3">
        <v>1</v>
      </c>
      <c r="D1000" s="3"/>
      <c r="E1000" s="3"/>
      <c r="F1000" s="3"/>
      <c r="G1000" s="3"/>
      <c r="H1000" s="3"/>
      <c r="I1000" s="3">
        <v>1</v>
      </c>
    </row>
    <row r="1001" spans="1:9" x14ac:dyDescent="0.2">
      <c r="A1001" s="4" t="s">
        <v>28392</v>
      </c>
      <c r="B1001" s="3"/>
      <c r="C1001" s="3">
        <v>1</v>
      </c>
      <c r="D1001" s="3"/>
      <c r="E1001" s="3"/>
      <c r="F1001" s="3"/>
      <c r="G1001" s="3"/>
      <c r="H1001" s="3"/>
      <c r="I1001" s="3">
        <v>1</v>
      </c>
    </row>
    <row r="1002" spans="1:9" x14ac:dyDescent="0.2">
      <c r="A1002" s="4" t="s">
        <v>28393</v>
      </c>
      <c r="B1002" s="3"/>
      <c r="C1002" s="3">
        <v>1</v>
      </c>
      <c r="D1002" s="3"/>
      <c r="E1002" s="3"/>
      <c r="F1002" s="3"/>
      <c r="G1002" s="3"/>
      <c r="H1002" s="3"/>
      <c r="I1002" s="3">
        <v>1</v>
      </c>
    </row>
    <row r="1003" spans="1:9" x14ac:dyDescent="0.2">
      <c r="A1003" s="4" t="s">
        <v>28394</v>
      </c>
      <c r="B1003" s="3"/>
      <c r="C1003" s="3">
        <v>1</v>
      </c>
      <c r="D1003" s="3"/>
      <c r="E1003" s="3"/>
      <c r="F1003" s="3"/>
      <c r="G1003" s="3"/>
      <c r="H1003" s="3"/>
      <c r="I1003" s="3">
        <v>1</v>
      </c>
    </row>
    <row r="1004" spans="1:9" x14ac:dyDescent="0.2">
      <c r="A1004" s="4" t="s">
        <v>28395</v>
      </c>
      <c r="B1004" s="3"/>
      <c r="C1004" s="3">
        <v>1</v>
      </c>
      <c r="D1004" s="3"/>
      <c r="E1004" s="3"/>
      <c r="F1004" s="3"/>
      <c r="G1004" s="3"/>
      <c r="H1004" s="3"/>
      <c r="I1004" s="3">
        <v>1</v>
      </c>
    </row>
    <row r="1005" spans="1:9" x14ac:dyDescent="0.2">
      <c r="A1005" s="4" t="s">
        <v>28396</v>
      </c>
      <c r="B1005" s="3"/>
      <c r="C1005" s="3">
        <v>1</v>
      </c>
      <c r="D1005" s="3"/>
      <c r="E1005" s="3"/>
      <c r="F1005" s="3"/>
      <c r="G1005" s="3"/>
      <c r="H1005" s="3"/>
      <c r="I1005" s="3">
        <v>1</v>
      </c>
    </row>
    <row r="1006" spans="1:9" x14ac:dyDescent="0.2">
      <c r="A1006" s="4" t="s">
        <v>28397</v>
      </c>
      <c r="B1006" s="3"/>
      <c r="C1006" s="3">
        <v>1</v>
      </c>
      <c r="D1006" s="3"/>
      <c r="E1006" s="3"/>
      <c r="F1006" s="3"/>
      <c r="G1006" s="3"/>
      <c r="H1006" s="3"/>
      <c r="I1006" s="3">
        <v>1</v>
      </c>
    </row>
    <row r="1007" spans="1:9" x14ac:dyDescent="0.2">
      <c r="A1007" s="4" t="s">
        <v>28398</v>
      </c>
      <c r="B1007" s="3"/>
      <c r="C1007" s="3">
        <v>1</v>
      </c>
      <c r="D1007" s="3"/>
      <c r="E1007" s="3"/>
      <c r="F1007" s="3"/>
      <c r="G1007" s="3"/>
      <c r="H1007" s="3"/>
      <c r="I1007" s="3">
        <v>1</v>
      </c>
    </row>
    <row r="1008" spans="1:9" x14ac:dyDescent="0.2">
      <c r="A1008" s="4" t="s">
        <v>28399</v>
      </c>
      <c r="B1008" s="3"/>
      <c r="C1008" s="3">
        <v>1</v>
      </c>
      <c r="D1008" s="3"/>
      <c r="E1008" s="3"/>
      <c r="F1008" s="3"/>
      <c r="G1008" s="3"/>
      <c r="H1008" s="3"/>
      <c r="I1008" s="3">
        <v>1</v>
      </c>
    </row>
    <row r="1009" spans="1:9" x14ac:dyDescent="0.2">
      <c r="A1009" s="4" t="s">
        <v>28400</v>
      </c>
      <c r="B1009" s="3"/>
      <c r="C1009" s="3">
        <v>1</v>
      </c>
      <c r="D1009" s="3"/>
      <c r="E1009" s="3"/>
      <c r="F1009" s="3"/>
      <c r="G1009" s="3"/>
      <c r="H1009" s="3"/>
      <c r="I1009" s="3">
        <v>1</v>
      </c>
    </row>
    <row r="1010" spans="1:9" x14ac:dyDescent="0.2">
      <c r="A1010" s="2">
        <v>2</v>
      </c>
      <c r="B1010" s="3"/>
      <c r="C1010" s="3">
        <v>504</v>
      </c>
      <c r="D1010" s="3">
        <v>12</v>
      </c>
      <c r="E1010" s="3">
        <v>43</v>
      </c>
      <c r="F1010" s="3">
        <v>94</v>
      </c>
      <c r="G1010" s="3">
        <v>136</v>
      </c>
      <c r="H1010" s="3">
        <v>166</v>
      </c>
      <c r="I1010" s="3">
        <v>955</v>
      </c>
    </row>
    <row r="1011" spans="1:9" x14ac:dyDescent="0.2">
      <c r="A1011" s="4" t="s">
        <v>186</v>
      </c>
      <c r="B1011" s="3"/>
      <c r="C1011" s="3">
        <v>1</v>
      </c>
      <c r="D1011" s="3"/>
      <c r="E1011" s="3"/>
      <c r="F1011" s="3"/>
      <c r="G1011" s="3"/>
      <c r="H1011" s="3"/>
      <c r="I1011" s="3">
        <v>1</v>
      </c>
    </row>
    <row r="1012" spans="1:9" x14ac:dyDescent="0.2">
      <c r="A1012" s="4" t="s">
        <v>195</v>
      </c>
      <c r="B1012" s="3"/>
      <c r="C1012" s="3">
        <v>1</v>
      </c>
      <c r="D1012" s="3"/>
      <c r="E1012" s="3"/>
      <c r="F1012" s="3"/>
      <c r="G1012" s="3"/>
      <c r="H1012" s="3"/>
      <c r="I1012" s="3">
        <v>1</v>
      </c>
    </row>
    <row r="1013" spans="1:9" x14ac:dyDescent="0.2">
      <c r="A1013" s="4" t="s">
        <v>2226</v>
      </c>
      <c r="B1013" s="3"/>
      <c r="C1013" s="3">
        <v>1</v>
      </c>
      <c r="D1013" s="3"/>
      <c r="E1013" s="3"/>
      <c r="F1013" s="3"/>
      <c r="G1013" s="3"/>
      <c r="H1013" s="3"/>
      <c r="I1013" s="3">
        <v>1</v>
      </c>
    </row>
    <row r="1014" spans="1:9" x14ac:dyDescent="0.2">
      <c r="A1014" s="4" t="s">
        <v>2321</v>
      </c>
      <c r="B1014" s="3"/>
      <c r="C1014" s="3">
        <v>1</v>
      </c>
      <c r="D1014" s="3"/>
      <c r="E1014" s="3"/>
      <c r="F1014" s="3"/>
      <c r="G1014" s="3"/>
      <c r="H1014" s="3">
        <v>1</v>
      </c>
      <c r="I1014" s="3">
        <v>2</v>
      </c>
    </row>
    <row r="1015" spans="1:9" x14ac:dyDescent="0.2">
      <c r="A1015" s="4" t="s">
        <v>2414</v>
      </c>
      <c r="B1015" s="3"/>
      <c r="C1015" s="3">
        <v>1</v>
      </c>
      <c r="D1015" s="3"/>
      <c r="E1015" s="3"/>
      <c r="F1015" s="3">
        <v>1</v>
      </c>
      <c r="G1015" s="3">
        <v>1</v>
      </c>
      <c r="H1015" s="3">
        <v>1</v>
      </c>
      <c r="I1015" s="3">
        <v>4</v>
      </c>
    </row>
    <row r="1016" spans="1:9" x14ac:dyDescent="0.2">
      <c r="A1016" s="4" t="s">
        <v>2415</v>
      </c>
      <c r="B1016" s="3"/>
      <c r="C1016" s="3">
        <v>1</v>
      </c>
      <c r="D1016" s="3"/>
      <c r="E1016" s="3"/>
      <c r="F1016" s="3"/>
      <c r="G1016" s="3"/>
      <c r="H1016" s="3"/>
      <c r="I1016" s="3">
        <v>1</v>
      </c>
    </row>
    <row r="1017" spans="1:9" x14ac:dyDescent="0.2">
      <c r="A1017" s="4" t="s">
        <v>2417</v>
      </c>
      <c r="B1017" s="3"/>
      <c r="C1017" s="3">
        <v>1</v>
      </c>
      <c r="D1017" s="3"/>
      <c r="E1017" s="3"/>
      <c r="F1017" s="3"/>
      <c r="G1017" s="3">
        <v>1</v>
      </c>
      <c r="H1017" s="3">
        <v>1</v>
      </c>
      <c r="I1017" s="3">
        <v>3</v>
      </c>
    </row>
    <row r="1018" spans="1:9" x14ac:dyDescent="0.2">
      <c r="A1018" s="4" t="s">
        <v>2098</v>
      </c>
      <c r="B1018" s="3"/>
      <c r="C1018" s="3">
        <v>1</v>
      </c>
      <c r="D1018" s="3"/>
      <c r="E1018" s="3"/>
      <c r="F1018" s="3"/>
      <c r="G1018" s="3"/>
      <c r="H1018" s="3"/>
      <c r="I1018" s="3">
        <v>1</v>
      </c>
    </row>
    <row r="1019" spans="1:9" x14ac:dyDescent="0.2">
      <c r="A1019" s="4" t="s">
        <v>2100</v>
      </c>
      <c r="B1019" s="3"/>
      <c r="C1019" s="3">
        <v>1</v>
      </c>
      <c r="D1019" s="3"/>
      <c r="E1019" s="3"/>
      <c r="F1019" s="3">
        <v>1</v>
      </c>
      <c r="G1019" s="3">
        <v>1</v>
      </c>
      <c r="H1019" s="3">
        <v>1</v>
      </c>
      <c r="I1019" s="3">
        <v>4</v>
      </c>
    </row>
    <row r="1020" spans="1:9" x14ac:dyDescent="0.2">
      <c r="A1020" s="4" t="s">
        <v>2472</v>
      </c>
      <c r="B1020" s="3"/>
      <c r="C1020" s="3">
        <v>1</v>
      </c>
      <c r="D1020" s="3"/>
      <c r="E1020" s="3"/>
      <c r="F1020" s="3"/>
      <c r="G1020" s="3"/>
      <c r="H1020" s="3"/>
      <c r="I1020" s="3">
        <v>1</v>
      </c>
    </row>
    <row r="1021" spans="1:9" x14ac:dyDescent="0.2">
      <c r="A1021" s="4" t="s">
        <v>2186</v>
      </c>
      <c r="B1021" s="3"/>
      <c r="C1021" s="3">
        <v>1</v>
      </c>
      <c r="D1021" s="3"/>
      <c r="E1021" s="3"/>
      <c r="F1021" s="3"/>
      <c r="G1021" s="3"/>
      <c r="H1021" s="3">
        <v>1</v>
      </c>
      <c r="I1021" s="3">
        <v>2</v>
      </c>
    </row>
    <row r="1022" spans="1:9" x14ac:dyDescent="0.2">
      <c r="A1022" s="4" t="s">
        <v>2142</v>
      </c>
      <c r="B1022" s="3"/>
      <c r="C1022" s="3">
        <v>1</v>
      </c>
      <c r="D1022" s="3"/>
      <c r="E1022" s="3"/>
      <c r="F1022" s="3"/>
      <c r="G1022" s="3"/>
      <c r="H1022" s="3"/>
      <c r="I1022" s="3">
        <v>1</v>
      </c>
    </row>
    <row r="1023" spans="1:9" x14ac:dyDescent="0.2">
      <c r="A1023" s="4" t="s">
        <v>2108</v>
      </c>
      <c r="B1023" s="3"/>
      <c r="C1023" s="3">
        <v>1</v>
      </c>
      <c r="D1023" s="3"/>
      <c r="E1023" s="3"/>
      <c r="F1023" s="3"/>
      <c r="G1023" s="3"/>
      <c r="H1023" s="3"/>
      <c r="I1023" s="3">
        <v>1</v>
      </c>
    </row>
    <row r="1024" spans="1:9" x14ac:dyDescent="0.2">
      <c r="A1024" s="4" t="s">
        <v>2339</v>
      </c>
      <c r="B1024" s="3"/>
      <c r="C1024" s="3">
        <v>1</v>
      </c>
      <c r="D1024" s="3"/>
      <c r="E1024" s="3"/>
      <c r="F1024" s="3"/>
      <c r="G1024" s="3">
        <v>1</v>
      </c>
      <c r="H1024" s="3">
        <v>1</v>
      </c>
      <c r="I1024" s="3">
        <v>3</v>
      </c>
    </row>
    <row r="1025" spans="1:9" x14ac:dyDescent="0.2">
      <c r="A1025" s="4" t="s">
        <v>2539</v>
      </c>
      <c r="B1025" s="3"/>
      <c r="C1025" s="3">
        <v>1</v>
      </c>
      <c r="D1025" s="3"/>
      <c r="E1025" s="3"/>
      <c r="F1025" s="3"/>
      <c r="G1025" s="3"/>
      <c r="H1025" s="3"/>
      <c r="I1025" s="3">
        <v>1</v>
      </c>
    </row>
    <row r="1026" spans="1:9" x14ac:dyDescent="0.2">
      <c r="A1026" s="4" t="s">
        <v>2478</v>
      </c>
      <c r="B1026" s="3"/>
      <c r="C1026" s="3">
        <v>1</v>
      </c>
      <c r="D1026" s="3"/>
      <c r="E1026" s="3"/>
      <c r="F1026" s="3"/>
      <c r="G1026" s="3"/>
      <c r="H1026" s="3"/>
      <c r="I1026" s="3">
        <v>1</v>
      </c>
    </row>
    <row r="1027" spans="1:9" x14ac:dyDescent="0.2">
      <c r="A1027" s="4" t="s">
        <v>2480</v>
      </c>
      <c r="B1027" s="3"/>
      <c r="C1027" s="3">
        <v>1</v>
      </c>
      <c r="D1027" s="3"/>
      <c r="E1027" s="3"/>
      <c r="F1027" s="3"/>
      <c r="G1027" s="3"/>
      <c r="H1027" s="3"/>
      <c r="I1027" s="3">
        <v>1</v>
      </c>
    </row>
    <row r="1028" spans="1:9" x14ac:dyDescent="0.2">
      <c r="A1028" s="4" t="s">
        <v>2341</v>
      </c>
      <c r="B1028" s="3"/>
      <c r="C1028" s="3">
        <v>1</v>
      </c>
      <c r="D1028" s="3"/>
      <c r="E1028" s="3"/>
      <c r="F1028" s="3"/>
      <c r="G1028" s="3"/>
      <c r="H1028" s="3"/>
      <c r="I1028" s="3">
        <v>1</v>
      </c>
    </row>
    <row r="1029" spans="1:9" x14ac:dyDescent="0.2">
      <c r="A1029" s="4" t="s">
        <v>2192</v>
      </c>
      <c r="B1029" s="3"/>
      <c r="C1029" s="3">
        <v>1</v>
      </c>
      <c r="D1029" s="3"/>
      <c r="E1029" s="3"/>
      <c r="F1029" s="3">
        <v>1</v>
      </c>
      <c r="G1029" s="3">
        <v>1</v>
      </c>
      <c r="H1029" s="3">
        <v>1</v>
      </c>
      <c r="I1029" s="3">
        <v>4</v>
      </c>
    </row>
    <row r="1030" spans="1:9" x14ac:dyDescent="0.2">
      <c r="A1030" s="4" t="s">
        <v>2147</v>
      </c>
      <c r="B1030" s="3"/>
      <c r="C1030" s="3">
        <v>1</v>
      </c>
      <c r="D1030" s="3"/>
      <c r="E1030" s="3"/>
      <c r="F1030" s="3"/>
      <c r="G1030" s="3"/>
      <c r="H1030" s="3"/>
      <c r="I1030" s="3">
        <v>1</v>
      </c>
    </row>
    <row r="1031" spans="1:9" x14ac:dyDescent="0.2">
      <c r="A1031" s="4" t="s">
        <v>2431</v>
      </c>
      <c r="B1031" s="3"/>
      <c r="C1031" s="3">
        <v>1</v>
      </c>
      <c r="D1031" s="3"/>
      <c r="E1031" s="3"/>
      <c r="F1031" s="3"/>
      <c r="G1031" s="3"/>
      <c r="H1031" s="3"/>
      <c r="I1031" s="3">
        <v>1</v>
      </c>
    </row>
    <row r="1032" spans="1:9" x14ac:dyDescent="0.2">
      <c r="A1032" s="4" t="s">
        <v>2386</v>
      </c>
      <c r="B1032" s="3"/>
      <c r="C1032" s="3">
        <v>1</v>
      </c>
      <c r="D1032" s="3"/>
      <c r="E1032" s="3"/>
      <c r="F1032" s="3"/>
      <c r="G1032" s="3"/>
      <c r="H1032" s="3"/>
      <c r="I1032" s="3">
        <v>1</v>
      </c>
    </row>
    <row r="1033" spans="1:9" x14ac:dyDescent="0.2">
      <c r="A1033" s="4" t="s">
        <v>2298</v>
      </c>
      <c r="B1033" s="3"/>
      <c r="C1033" s="3">
        <v>1</v>
      </c>
      <c r="D1033" s="3"/>
      <c r="E1033" s="3"/>
      <c r="F1033" s="3"/>
      <c r="G1033" s="3"/>
      <c r="H1033" s="3"/>
      <c r="I1033" s="3">
        <v>1</v>
      </c>
    </row>
    <row r="1034" spans="1:9" x14ac:dyDescent="0.2">
      <c r="A1034" s="4" t="s">
        <v>2434</v>
      </c>
      <c r="B1034" s="3"/>
      <c r="C1034" s="3">
        <v>1</v>
      </c>
      <c r="D1034" s="3"/>
      <c r="E1034" s="3"/>
      <c r="F1034" s="3"/>
      <c r="G1034" s="3"/>
      <c r="H1034" s="3"/>
      <c r="I1034" s="3">
        <v>1</v>
      </c>
    </row>
    <row r="1035" spans="1:9" x14ac:dyDescent="0.2">
      <c r="A1035" s="4" t="s">
        <v>2491</v>
      </c>
      <c r="B1035" s="3"/>
      <c r="C1035" s="3">
        <v>1</v>
      </c>
      <c r="D1035" s="3"/>
      <c r="E1035" s="3"/>
      <c r="F1035" s="3"/>
      <c r="G1035" s="3"/>
      <c r="H1035" s="3"/>
      <c r="I1035" s="3">
        <v>1</v>
      </c>
    </row>
    <row r="1036" spans="1:9" x14ac:dyDescent="0.2">
      <c r="A1036" s="4" t="s">
        <v>2150</v>
      </c>
      <c r="B1036" s="3"/>
      <c r="C1036" s="3">
        <v>1</v>
      </c>
      <c r="D1036" s="3"/>
      <c r="E1036" s="3"/>
      <c r="F1036" s="3"/>
      <c r="G1036" s="3"/>
      <c r="H1036" s="3"/>
      <c r="I1036" s="3">
        <v>1</v>
      </c>
    </row>
    <row r="1037" spans="1:9" x14ac:dyDescent="0.2">
      <c r="A1037" s="4" t="s">
        <v>2303</v>
      </c>
      <c r="B1037" s="3"/>
      <c r="C1037" s="3">
        <v>1</v>
      </c>
      <c r="D1037" s="3"/>
      <c r="E1037" s="3"/>
      <c r="F1037" s="3"/>
      <c r="G1037" s="3"/>
      <c r="H1037" s="3"/>
      <c r="I1037" s="3">
        <v>1</v>
      </c>
    </row>
    <row r="1038" spans="1:9" x14ac:dyDescent="0.2">
      <c r="A1038" s="4" t="s">
        <v>2549</v>
      </c>
      <c r="B1038" s="3"/>
      <c r="C1038" s="3">
        <v>1</v>
      </c>
      <c r="D1038" s="3"/>
      <c r="E1038" s="3"/>
      <c r="F1038" s="3"/>
      <c r="G1038" s="3"/>
      <c r="H1038" s="3"/>
      <c r="I1038" s="3">
        <v>1</v>
      </c>
    </row>
    <row r="1039" spans="1:9" x14ac:dyDescent="0.2">
      <c r="A1039" s="4" t="s">
        <v>2307</v>
      </c>
      <c r="B1039" s="3"/>
      <c r="C1039" s="3">
        <v>1</v>
      </c>
      <c r="D1039" s="3"/>
      <c r="E1039" s="3"/>
      <c r="F1039" s="3"/>
      <c r="G1039" s="3"/>
      <c r="H1039" s="3"/>
      <c r="I1039" s="3">
        <v>1</v>
      </c>
    </row>
    <row r="1040" spans="1:9" x14ac:dyDescent="0.2">
      <c r="A1040" s="4" t="s">
        <v>2445</v>
      </c>
      <c r="B1040" s="3"/>
      <c r="C1040" s="3">
        <v>1</v>
      </c>
      <c r="D1040" s="3"/>
      <c r="E1040" s="3"/>
      <c r="F1040" s="3"/>
      <c r="G1040" s="3"/>
      <c r="H1040" s="3"/>
      <c r="I1040" s="3">
        <v>1</v>
      </c>
    </row>
    <row r="1041" spans="1:9" x14ac:dyDescent="0.2">
      <c r="A1041" s="4" t="s">
        <v>2255</v>
      </c>
      <c r="B1041" s="3"/>
      <c r="C1041" s="3">
        <v>1</v>
      </c>
      <c r="D1041" s="3"/>
      <c r="E1041" s="3"/>
      <c r="F1041" s="3"/>
      <c r="G1041" s="3"/>
      <c r="H1041" s="3"/>
      <c r="I1041" s="3">
        <v>1</v>
      </c>
    </row>
    <row r="1042" spans="1:9" x14ac:dyDescent="0.2">
      <c r="A1042" s="4" t="s">
        <v>2310</v>
      </c>
      <c r="B1042" s="3"/>
      <c r="C1042" s="3">
        <v>1</v>
      </c>
      <c r="D1042" s="3"/>
      <c r="E1042" s="3"/>
      <c r="F1042" s="3">
        <v>1</v>
      </c>
      <c r="G1042" s="3">
        <v>1</v>
      </c>
      <c r="H1042" s="3">
        <v>1</v>
      </c>
      <c r="I1042" s="3">
        <v>4</v>
      </c>
    </row>
    <row r="1043" spans="1:9" x14ac:dyDescent="0.2">
      <c r="A1043" s="4" t="s">
        <v>2503</v>
      </c>
      <c r="B1043" s="3"/>
      <c r="C1043" s="3">
        <v>1</v>
      </c>
      <c r="D1043" s="3"/>
      <c r="E1043" s="3"/>
      <c r="F1043" s="3"/>
      <c r="G1043" s="3"/>
      <c r="H1043" s="3"/>
      <c r="I1043" s="3">
        <v>1</v>
      </c>
    </row>
    <row r="1044" spans="1:9" x14ac:dyDescent="0.2">
      <c r="A1044" s="4" t="s">
        <v>2504</v>
      </c>
      <c r="B1044" s="3"/>
      <c r="C1044" s="3">
        <v>1</v>
      </c>
      <c r="D1044" s="3"/>
      <c r="E1044" s="3"/>
      <c r="F1044" s="3"/>
      <c r="G1044" s="3"/>
      <c r="H1044" s="3"/>
      <c r="I1044" s="3">
        <v>1</v>
      </c>
    </row>
    <row r="1045" spans="1:9" x14ac:dyDescent="0.2">
      <c r="A1045" s="4" t="s">
        <v>2159</v>
      </c>
      <c r="B1045" s="3"/>
      <c r="C1045" s="3">
        <v>1</v>
      </c>
      <c r="D1045" s="3"/>
      <c r="E1045" s="3"/>
      <c r="F1045" s="3"/>
      <c r="G1045" s="3"/>
      <c r="H1045" s="3"/>
      <c r="I1045" s="3">
        <v>1</v>
      </c>
    </row>
    <row r="1046" spans="1:9" x14ac:dyDescent="0.2">
      <c r="A1046" s="4" t="s">
        <v>2449</v>
      </c>
      <c r="B1046" s="3"/>
      <c r="C1046" s="3">
        <v>1</v>
      </c>
      <c r="D1046" s="3"/>
      <c r="E1046" s="3"/>
      <c r="F1046" s="3"/>
      <c r="G1046" s="3"/>
      <c r="H1046" s="3"/>
      <c r="I1046" s="3">
        <v>1</v>
      </c>
    </row>
    <row r="1047" spans="1:9" x14ac:dyDescent="0.2">
      <c r="A1047" s="4" t="s">
        <v>2163</v>
      </c>
      <c r="B1047" s="3"/>
      <c r="C1047" s="3">
        <v>1</v>
      </c>
      <c r="D1047" s="3"/>
      <c r="E1047" s="3"/>
      <c r="F1047" s="3">
        <v>1</v>
      </c>
      <c r="G1047" s="3">
        <v>1</v>
      </c>
      <c r="H1047" s="3">
        <v>1</v>
      </c>
      <c r="I1047" s="3">
        <v>4</v>
      </c>
    </row>
    <row r="1048" spans="1:9" x14ac:dyDescent="0.2">
      <c r="A1048" s="4" t="s">
        <v>2402</v>
      </c>
      <c r="B1048" s="3"/>
      <c r="C1048" s="3">
        <v>1</v>
      </c>
      <c r="D1048" s="3"/>
      <c r="E1048" s="3"/>
      <c r="F1048" s="3"/>
      <c r="G1048" s="3"/>
      <c r="H1048" s="3"/>
      <c r="I1048" s="3">
        <v>1</v>
      </c>
    </row>
    <row r="1049" spans="1:9" x14ac:dyDescent="0.2">
      <c r="A1049" s="4" t="s">
        <v>2165</v>
      </c>
      <c r="B1049" s="3"/>
      <c r="C1049" s="3">
        <v>1</v>
      </c>
      <c r="D1049" s="3"/>
      <c r="E1049" s="3"/>
      <c r="F1049" s="3"/>
      <c r="G1049" s="3"/>
      <c r="H1049" s="3"/>
      <c r="I1049" s="3">
        <v>1</v>
      </c>
    </row>
    <row r="1050" spans="1:9" x14ac:dyDescent="0.2">
      <c r="A1050" s="4" t="s">
        <v>2363</v>
      </c>
      <c r="B1050" s="3"/>
      <c r="C1050" s="3">
        <v>1</v>
      </c>
      <c r="D1050" s="3"/>
      <c r="E1050" s="3"/>
      <c r="F1050" s="3"/>
      <c r="G1050" s="3"/>
      <c r="H1050" s="3"/>
      <c r="I1050" s="3">
        <v>1</v>
      </c>
    </row>
    <row r="1051" spans="1:9" x14ac:dyDescent="0.2">
      <c r="A1051" s="4" t="s">
        <v>2167</v>
      </c>
      <c r="B1051" s="3"/>
      <c r="C1051" s="3">
        <v>1</v>
      </c>
      <c r="D1051" s="3"/>
      <c r="E1051" s="3"/>
      <c r="F1051" s="3"/>
      <c r="G1051" s="3"/>
      <c r="H1051" s="3"/>
      <c r="I1051" s="3">
        <v>1</v>
      </c>
    </row>
    <row r="1052" spans="1:9" x14ac:dyDescent="0.2">
      <c r="A1052" s="4" t="s">
        <v>2404</v>
      </c>
      <c r="B1052" s="3"/>
      <c r="C1052" s="3">
        <v>1</v>
      </c>
      <c r="D1052" s="3"/>
      <c r="E1052" s="3"/>
      <c r="F1052" s="3"/>
      <c r="G1052" s="3"/>
      <c r="H1052" s="3"/>
      <c r="I1052" s="3">
        <v>1</v>
      </c>
    </row>
    <row r="1053" spans="1:9" x14ac:dyDescent="0.2">
      <c r="A1053" s="4" t="s">
        <v>2515</v>
      </c>
      <c r="B1053" s="3"/>
      <c r="C1053" s="3">
        <v>1</v>
      </c>
      <c r="D1053" s="3"/>
      <c r="E1053" s="3"/>
      <c r="F1053" s="3"/>
      <c r="G1053" s="3">
        <v>1</v>
      </c>
      <c r="H1053" s="3">
        <v>1</v>
      </c>
      <c r="I1053" s="3">
        <v>3</v>
      </c>
    </row>
    <row r="1054" spans="1:9" x14ac:dyDescent="0.2">
      <c r="A1054" s="4" t="s">
        <v>2560</v>
      </c>
      <c r="B1054" s="3"/>
      <c r="C1054" s="3">
        <v>1</v>
      </c>
      <c r="D1054" s="3"/>
      <c r="E1054" s="3"/>
      <c r="F1054" s="3"/>
      <c r="G1054" s="3"/>
      <c r="H1054" s="3"/>
      <c r="I1054" s="3">
        <v>1</v>
      </c>
    </row>
    <row r="1055" spans="1:9" x14ac:dyDescent="0.2">
      <c r="A1055" s="4" t="s">
        <v>2368</v>
      </c>
      <c r="B1055" s="3"/>
      <c r="C1055" s="3">
        <v>1</v>
      </c>
      <c r="D1055" s="3"/>
      <c r="E1055" s="3"/>
      <c r="F1055" s="3"/>
      <c r="G1055" s="3"/>
      <c r="H1055" s="3"/>
      <c r="I1055" s="3">
        <v>1</v>
      </c>
    </row>
    <row r="1056" spans="1:9" x14ac:dyDescent="0.2">
      <c r="A1056" s="4" t="s">
        <v>2370</v>
      </c>
      <c r="B1056" s="3"/>
      <c r="C1056" s="3">
        <v>1</v>
      </c>
      <c r="D1056" s="3"/>
      <c r="E1056" s="3">
        <v>1</v>
      </c>
      <c r="F1056" s="3">
        <v>1</v>
      </c>
      <c r="G1056" s="3">
        <v>1</v>
      </c>
      <c r="H1056" s="3">
        <v>1</v>
      </c>
      <c r="I1056" s="3">
        <v>5</v>
      </c>
    </row>
    <row r="1057" spans="1:9" x14ac:dyDescent="0.2">
      <c r="A1057" s="4" t="s">
        <v>2408</v>
      </c>
      <c r="B1057" s="3"/>
      <c r="C1057" s="3">
        <v>1</v>
      </c>
      <c r="D1057" s="3"/>
      <c r="E1057" s="3"/>
      <c r="F1057" s="3"/>
      <c r="G1057" s="3"/>
      <c r="H1057" s="3"/>
      <c r="I1057" s="3">
        <v>1</v>
      </c>
    </row>
    <row r="1058" spans="1:9" x14ac:dyDescent="0.2">
      <c r="A1058" s="4" t="s">
        <v>2270</v>
      </c>
      <c r="B1058" s="3"/>
      <c r="C1058" s="3">
        <v>1</v>
      </c>
      <c r="D1058" s="3"/>
      <c r="E1058" s="3"/>
      <c r="F1058" s="3">
        <v>1</v>
      </c>
      <c r="G1058" s="3">
        <v>1</v>
      </c>
      <c r="H1058" s="3">
        <v>1</v>
      </c>
      <c r="I1058" s="3">
        <v>4</v>
      </c>
    </row>
    <row r="1059" spans="1:9" x14ac:dyDescent="0.2">
      <c r="A1059" s="4" t="s">
        <v>2271</v>
      </c>
      <c r="B1059" s="3"/>
      <c r="C1059" s="3">
        <v>1</v>
      </c>
      <c r="D1059" s="3"/>
      <c r="E1059" s="3"/>
      <c r="F1059" s="3"/>
      <c r="G1059" s="3"/>
      <c r="H1059" s="3"/>
      <c r="I1059" s="3">
        <v>1</v>
      </c>
    </row>
    <row r="1060" spans="1:9" x14ac:dyDescent="0.2">
      <c r="A1060" s="4" t="s">
        <v>2375</v>
      </c>
      <c r="B1060" s="3"/>
      <c r="C1060" s="3">
        <v>1</v>
      </c>
      <c r="D1060" s="3"/>
      <c r="E1060" s="3"/>
      <c r="F1060" s="3"/>
      <c r="G1060" s="3"/>
      <c r="H1060" s="3"/>
      <c r="I1060" s="3">
        <v>1</v>
      </c>
    </row>
    <row r="1061" spans="1:9" x14ac:dyDescent="0.2">
      <c r="A1061" s="4" t="s">
        <v>2376</v>
      </c>
      <c r="B1061" s="3"/>
      <c r="C1061" s="3">
        <v>1</v>
      </c>
      <c r="D1061" s="3"/>
      <c r="E1061" s="3"/>
      <c r="F1061" s="3"/>
      <c r="G1061" s="3"/>
      <c r="H1061" s="3"/>
      <c r="I1061" s="3">
        <v>1</v>
      </c>
    </row>
    <row r="1062" spans="1:9" x14ac:dyDescent="0.2">
      <c r="A1062" s="4" t="s">
        <v>28401</v>
      </c>
      <c r="B1062" s="3"/>
      <c r="C1062" s="3">
        <v>1</v>
      </c>
      <c r="D1062" s="3"/>
      <c r="E1062" s="3"/>
      <c r="F1062" s="3"/>
      <c r="G1062" s="3"/>
      <c r="H1062" s="3"/>
      <c r="I1062" s="3">
        <v>1</v>
      </c>
    </row>
    <row r="1063" spans="1:9" x14ac:dyDescent="0.2">
      <c r="A1063" s="4" t="s">
        <v>28402</v>
      </c>
      <c r="B1063" s="3"/>
      <c r="C1063" s="3">
        <v>1</v>
      </c>
      <c r="D1063" s="3"/>
      <c r="E1063" s="3">
        <v>1</v>
      </c>
      <c r="F1063" s="3">
        <v>1</v>
      </c>
      <c r="G1063" s="3">
        <v>1</v>
      </c>
      <c r="H1063" s="3">
        <v>1</v>
      </c>
      <c r="I1063" s="3">
        <v>5</v>
      </c>
    </row>
    <row r="1064" spans="1:9" x14ac:dyDescent="0.2">
      <c r="A1064" s="4" t="s">
        <v>28403</v>
      </c>
      <c r="B1064" s="3"/>
      <c r="C1064" s="3">
        <v>1</v>
      </c>
      <c r="D1064" s="3"/>
      <c r="E1064" s="3"/>
      <c r="F1064" s="3"/>
      <c r="G1064" s="3">
        <v>1</v>
      </c>
      <c r="H1064" s="3">
        <v>1</v>
      </c>
      <c r="I1064" s="3">
        <v>3</v>
      </c>
    </row>
    <row r="1065" spans="1:9" x14ac:dyDescent="0.2">
      <c r="A1065" s="4" t="s">
        <v>28404</v>
      </c>
      <c r="B1065" s="3"/>
      <c r="C1065" s="3">
        <v>1</v>
      </c>
      <c r="D1065" s="3"/>
      <c r="E1065" s="3"/>
      <c r="F1065" s="3"/>
      <c r="G1065" s="3"/>
      <c r="H1065" s="3"/>
      <c r="I1065" s="3">
        <v>1</v>
      </c>
    </row>
    <row r="1066" spans="1:9" x14ac:dyDescent="0.2">
      <c r="A1066" s="4" t="s">
        <v>28405</v>
      </c>
      <c r="B1066" s="3"/>
      <c r="C1066" s="3">
        <v>1</v>
      </c>
      <c r="D1066" s="3"/>
      <c r="E1066" s="3"/>
      <c r="F1066" s="3"/>
      <c r="G1066" s="3"/>
      <c r="H1066" s="3"/>
      <c r="I1066" s="3">
        <v>1</v>
      </c>
    </row>
    <row r="1067" spans="1:9" x14ac:dyDescent="0.2">
      <c r="A1067" s="4" t="s">
        <v>28406</v>
      </c>
      <c r="B1067" s="3"/>
      <c r="C1067" s="3">
        <v>1</v>
      </c>
      <c r="D1067" s="3"/>
      <c r="E1067" s="3"/>
      <c r="F1067" s="3"/>
      <c r="G1067" s="3"/>
      <c r="H1067" s="3"/>
      <c r="I1067" s="3">
        <v>1</v>
      </c>
    </row>
    <row r="1068" spans="1:9" x14ac:dyDescent="0.2">
      <c r="A1068" s="4" t="s">
        <v>28407</v>
      </c>
      <c r="B1068" s="3"/>
      <c r="C1068" s="3">
        <v>1</v>
      </c>
      <c r="D1068" s="3">
        <v>1</v>
      </c>
      <c r="E1068" s="3">
        <v>1</v>
      </c>
      <c r="F1068" s="3">
        <v>1</v>
      </c>
      <c r="G1068" s="3">
        <v>1</v>
      </c>
      <c r="H1068" s="3">
        <v>1</v>
      </c>
      <c r="I1068" s="3">
        <v>6</v>
      </c>
    </row>
    <row r="1069" spans="1:9" x14ac:dyDescent="0.2">
      <c r="A1069" s="4" t="s">
        <v>28408</v>
      </c>
      <c r="B1069" s="3"/>
      <c r="C1069" s="3">
        <v>1</v>
      </c>
      <c r="D1069" s="3"/>
      <c r="E1069" s="3"/>
      <c r="F1069" s="3"/>
      <c r="G1069" s="3">
        <v>1</v>
      </c>
      <c r="H1069" s="3">
        <v>1</v>
      </c>
      <c r="I1069" s="3">
        <v>3</v>
      </c>
    </row>
    <row r="1070" spans="1:9" x14ac:dyDescent="0.2">
      <c r="A1070" s="4" t="s">
        <v>28409</v>
      </c>
      <c r="B1070" s="3"/>
      <c r="C1070" s="3">
        <v>1</v>
      </c>
      <c r="D1070" s="3"/>
      <c r="E1070" s="3"/>
      <c r="F1070" s="3"/>
      <c r="G1070" s="3">
        <v>1</v>
      </c>
      <c r="H1070" s="3">
        <v>1</v>
      </c>
      <c r="I1070" s="3">
        <v>3</v>
      </c>
    </row>
    <row r="1071" spans="1:9" x14ac:dyDescent="0.2">
      <c r="A1071" s="4" t="s">
        <v>28410</v>
      </c>
      <c r="B1071" s="3"/>
      <c r="C1071" s="3">
        <v>1</v>
      </c>
      <c r="D1071" s="3"/>
      <c r="E1071" s="3"/>
      <c r="F1071" s="3"/>
      <c r="G1071" s="3"/>
      <c r="H1071" s="3"/>
      <c r="I1071" s="3">
        <v>1</v>
      </c>
    </row>
    <row r="1072" spans="1:9" x14ac:dyDescent="0.2">
      <c r="A1072" s="4" t="s">
        <v>28411</v>
      </c>
      <c r="B1072" s="3"/>
      <c r="C1072" s="3">
        <v>1</v>
      </c>
      <c r="D1072" s="3"/>
      <c r="E1072" s="3">
        <v>1</v>
      </c>
      <c r="F1072" s="3">
        <v>1</v>
      </c>
      <c r="G1072" s="3">
        <v>1</v>
      </c>
      <c r="H1072" s="3">
        <v>1</v>
      </c>
      <c r="I1072" s="3">
        <v>5</v>
      </c>
    </row>
    <row r="1073" spans="1:9" x14ac:dyDescent="0.2">
      <c r="A1073" s="4" t="s">
        <v>28412</v>
      </c>
      <c r="B1073" s="3"/>
      <c r="C1073" s="3">
        <v>1</v>
      </c>
      <c r="D1073" s="3"/>
      <c r="E1073" s="3"/>
      <c r="F1073" s="3"/>
      <c r="G1073" s="3">
        <v>1</v>
      </c>
      <c r="H1073" s="3">
        <v>1</v>
      </c>
      <c r="I1073" s="3">
        <v>3</v>
      </c>
    </row>
    <row r="1074" spans="1:9" x14ac:dyDescent="0.2">
      <c r="A1074" s="4" t="s">
        <v>28413</v>
      </c>
      <c r="B1074" s="3"/>
      <c r="C1074" s="3">
        <v>1</v>
      </c>
      <c r="D1074" s="3"/>
      <c r="E1074" s="3">
        <v>1</v>
      </c>
      <c r="F1074" s="3">
        <v>1</v>
      </c>
      <c r="G1074" s="3">
        <v>1</v>
      </c>
      <c r="H1074" s="3">
        <v>1</v>
      </c>
      <c r="I1074" s="3">
        <v>5</v>
      </c>
    </row>
    <row r="1075" spans="1:9" x14ac:dyDescent="0.2">
      <c r="A1075" s="4" t="s">
        <v>28414</v>
      </c>
      <c r="B1075" s="3"/>
      <c r="C1075" s="3">
        <v>1</v>
      </c>
      <c r="D1075" s="3"/>
      <c r="E1075" s="3"/>
      <c r="F1075" s="3"/>
      <c r="G1075" s="3">
        <v>1</v>
      </c>
      <c r="H1075" s="3">
        <v>1</v>
      </c>
      <c r="I1075" s="3">
        <v>3</v>
      </c>
    </row>
    <row r="1076" spans="1:9" x14ac:dyDescent="0.2">
      <c r="A1076" s="4" t="s">
        <v>28415</v>
      </c>
      <c r="B1076" s="3"/>
      <c r="C1076" s="3">
        <v>1</v>
      </c>
      <c r="D1076" s="3"/>
      <c r="E1076" s="3"/>
      <c r="F1076" s="3"/>
      <c r="G1076" s="3"/>
      <c r="H1076" s="3"/>
      <c r="I1076" s="3">
        <v>1</v>
      </c>
    </row>
    <row r="1077" spans="1:9" x14ac:dyDescent="0.2">
      <c r="A1077" s="4" t="s">
        <v>28416</v>
      </c>
      <c r="B1077" s="3"/>
      <c r="C1077" s="3">
        <v>1</v>
      </c>
      <c r="D1077" s="3"/>
      <c r="E1077" s="3"/>
      <c r="F1077" s="3"/>
      <c r="G1077" s="3"/>
      <c r="H1077" s="3">
        <v>1</v>
      </c>
      <c r="I1077" s="3">
        <v>2</v>
      </c>
    </row>
    <row r="1078" spans="1:9" x14ac:dyDescent="0.2">
      <c r="A1078" s="4" t="s">
        <v>28417</v>
      </c>
      <c r="B1078" s="3"/>
      <c r="C1078" s="3">
        <v>1</v>
      </c>
      <c r="D1078" s="3"/>
      <c r="E1078" s="3">
        <v>1</v>
      </c>
      <c r="F1078" s="3">
        <v>1</v>
      </c>
      <c r="G1078" s="3">
        <v>1</v>
      </c>
      <c r="H1078" s="3">
        <v>1</v>
      </c>
      <c r="I1078" s="3">
        <v>5</v>
      </c>
    </row>
    <row r="1079" spans="1:9" x14ac:dyDescent="0.2">
      <c r="A1079" s="4" t="s">
        <v>28418</v>
      </c>
      <c r="B1079" s="3"/>
      <c r="C1079" s="3">
        <v>1</v>
      </c>
      <c r="D1079" s="3"/>
      <c r="E1079" s="3"/>
      <c r="F1079" s="3">
        <v>1</v>
      </c>
      <c r="G1079" s="3">
        <v>1</v>
      </c>
      <c r="H1079" s="3">
        <v>1</v>
      </c>
      <c r="I1079" s="3">
        <v>4</v>
      </c>
    </row>
    <row r="1080" spans="1:9" x14ac:dyDescent="0.2">
      <c r="A1080" s="4" t="s">
        <v>28419</v>
      </c>
      <c r="B1080" s="3"/>
      <c r="C1080" s="3">
        <v>1</v>
      </c>
      <c r="D1080" s="3"/>
      <c r="E1080" s="3"/>
      <c r="F1080" s="3"/>
      <c r="G1080" s="3"/>
      <c r="H1080" s="3"/>
      <c r="I1080" s="3">
        <v>1</v>
      </c>
    </row>
    <row r="1081" spans="1:9" x14ac:dyDescent="0.2">
      <c r="A1081" s="4" t="s">
        <v>28420</v>
      </c>
      <c r="B1081" s="3"/>
      <c r="C1081" s="3">
        <v>1</v>
      </c>
      <c r="D1081" s="3"/>
      <c r="E1081" s="3"/>
      <c r="F1081" s="3">
        <v>1</v>
      </c>
      <c r="G1081" s="3">
        <v>1</v>
      </c>
      <c r="H1081" s="3">
        <v>1</v>
      </c>
      <c r="I1081" s="3">
        <v>4</v>
      </c>
    </row>
    <row r="1082" spans="1:9" x14ac:dyDescent="0.2">
      <c r="A1082" s="4" t="s">
        <v>28421</v>
      </c>
      <c r="B1082" s="3"/>
      <c r="C1082" s="3">
        <v>1</v>
      </c>
      <c r="D1082" s="3"/>
      <c r="E1082" s="3"/>
      <c r="F1082" s="3">
        <v>1</v>
      </c>
      <c r="G1082" s="3">
        <v>1</v>
      </c>
      <c r="H1082" s="3">
        <v>1</v>
      </c>
      <c r="I1082" s="3">
        <v>4</v>
      </c>
    </row>
    <row r="1083" spans="1:9" x14ac:dyDescent="0.2">
      <c r="A1083" s="4" t="s">
        <v>28422</v>
      </c>
      <c r="B1083" s="3"/>
      <c r="C1083" s="3">
        <v>1</v>
      </c>
      <c r="D1083" s="3">
        <v>1</v>
      </c>
      <c r="E1083" s="3">
        <v>1</v>
      </c>
      <c r="F1083" s="3">
        <v>1</v>
      </c>
      <c r="G1083" s="3">
        <v>1</v>
      </c>
      <c r="H1083" s="3">
        <v>1</v>
      </c>
      <c r="I1083" s="3">
        <v>6</v>
      </c>
    </row>
    <row r="1084" spans="1:9" x14ac:dyDescent="0.2">
      <c r="A1084" s="4" t="s">
        <v>28423</v>
      </c>
      <c r="B1084" s="3"/>
      <c r="C1084" s="3">
        <v>1</v>
      </c>
      <c r="D1084" s="3"/>
      <c r="E1084" s="3"/>
      <c r="F1084" s="3"/>
      <c r="G1084" s="3"/>
      <c r="H1084" s="3"/>
      <c r="I1084" s="3">
        <v>1</v>
      </c>
    </row>
    <row r="1085" spans="1:9" x14ac:dyDescent="0.2">
      <c r="A1085" s="4" t="s">
        <v>28424</v>
      </c>
      <c r="B1085" s="3"/>
      <c r="C1085" s="3">
        <v>1</v>
      </c>
      <c r="D1085" s="3"/>
      <c r="E1085" s="3"/>
      <c r="F1085" s="3"/>
      <c r="G1085" s="3">
        <v>1</v>
      </c>
      <c r="H1085" s="3">
        <v>1</v>
      </c>
      <c r="I1085" s="3">
        <v>3</v>
      </c>
    </row>
    <row r="1086" spans="1:9" x14ac:dyDescent="0.2">
      <c r="A1086" s="4" t="s">
        <v>28425</v>
      </c>
      <c r="B1086" s="3"/>
      <c r="C1086" s="3">
        <v>1</v>
      </c>
      <c r="D1086" s="3"/>
      <c r="E1086" s="3"/>
      <c r="F1086" s="3"/>
      <c r="G1086" s="3">
        <v>1</v>
      </c>
      <c r="H1086" s="3">
        <v>1</v>
      </c>
      <c r="I1086" s="3">
        <v>3</v>
      </c>
    </row>
    <row r="1087" spans="1:9" x14ac:dyDescent="0.2">
      <c r="A1087" s="4" t="s">
        <v>28426</v>
      </c>
      <c r="B1087" s="3"/>
      <c r="C1087" s="3">
        <v>1</v>
      </c>
      <c r="D1087" s="3"/>
      <c r="E1087" s="3"/>
      <c r="F1087" s="3"/>
      <c r="G1087" s="3"/>
      <c r="H1087" s="3"/>
      <c r="I1087" s="3">
        <v>1</v>
      </c>
    </row>
    <row r="1088" spans="1:9" x14ac:dyDescent="0.2">
      <c r="A1088" s="4" t="s">
        <v>28427</v>
      </c>
      <c r="B1088" s="3"/>
      <c r="C1088" s="3">
        <v>1</v>
      </c>
      <c r="D1088" s="3"/>
      <c r="E1088" s="3"/>
      <c r="F1088" s="3">
        <v>1</v>
      </c>
      <c r="G1088" s="3">
        <v>1</v>
      </c>
      <c r="H1088" s="3">
        <v>1</v>
      </c>
      <c r="I1088" s="3">
        <v>4</v>
      </c>
    </row>
    <row r="1089" spans="1:9" x14ac:dyDescent="0.2">
      <c r="A1089" s="4" t="s">
        <v>28428</v>
      </c>
      <c r="B1089" s="3"/>
      <c r="C1089" s="3">
        <v>1</v>
      </c>
      <c r="D1089" s="3"/>
      <c r="E1089" s="3"/>
      <c r="F1089" s="3"/>
      <c r="G1089" s="3"/>
      <c r="H1089" s="3"/>
      <c r="I1089" s="3">
        <v>1</v>
      </c>
    </row>
    <row r="1090" spans="1:9" x14ac:dyDescent="0.2">
      <c r="A1090" s="4" t="s">
        <v>28429</v>
      </c>
      <c r="B1090" s="3"/>
      <c r="C1090" s="3">
        <v>1</v>
      </c>
      <c r="D1090" s="3"/>
      <c r="E1090" s="3">
        <v>1</v>
      </c>
      <c r="F1090" s="3">
        <v>1</v>
      </c>
      <c r="G1090" s="3">
        <v>1</v>
      </c>
      <c r="H1090" s="3">
        <v>1</v>
      </c>
      <c r="I1090" s="3">
        <v>5</v>
      </c>
    </row>
    <row r="1091" spans="1:9" x14ac:dyDescent="0.2">
      <c r="A1091" s="4" t="s">
        <v>28430</v>
      </c>
      <c r="B1091" s="3"/>
      <c r="C1091" s="3">
        <v>1</v>
      </c>
      <c r="D1091" s="3"/>
      <c r="E1091" s="3"/>
      <c r="F1091" s="3"/>
      <c r="G1091" s="3"/>
      <c r="H1091" s="3"/>
      <c r="I1091" s="3">
        <v>1</v>
      </c>
    </row>
    <row r="1092" spans="1:9" x14ac:dyDescent="0.2">
      <c r="A1092" s="4" t="s">
        <v>28431</v>
      </c>
      <c r="B1092" s="3"/>
      <c r="C1092" s="3">
        <v>1</v>
      </c>
      <c r="D1092" s="3"/>
      <c r="E1092" s="3"/>
      <c r="F1092" s="3">
        <v>1</v>
      </c>
      <c r="G1092" s="3">
        <v>1</v>
      </c>
      <c r="H1092" s="3">
        <v>1</v>
      </c>
      <c r="I1092" s="3">
        <v>4</v>
      </c>
    </row>
    <row r="1093" spans="1:9" x14ac:dyDescent="0.2">
      <c r="A1093" s="4" t="s">
        <v>28432</v>
      </c>
      <c r="B1093" s="3"/>
      <c r="C1093" s="3">
        <v>1</v>
      </c>
      <c r="D1093" s="3">
        <v>1</v>
      </c>
      <c r="E1093" s="3">
        <v>1</v>
      </c>
      <c r="F1093" s="3">
        <v>1</v>
      </c>
      <c r="G1093" s="3">
        <v>1</v>
      </c>
      <c r="H1093" s="3">
        <v>1</v>
      </c>
      <c r="I1093" s="3">
        <v>6</v>
      </c>
    </row>
    <row r="1094" spans="1:9" x14ac:dyDescent="0.2">
      <c r="A1094" s="4" t="s">
        <v>28433</v>
      </c>
      <c r="B1094" s="3"/>
      <c r="C1094" s="3">
        <v>1</v>
      </c>
      <c r="D1094" s="3"/>
      <c r="E1094" s="3"/>
      <c r="F1094" s="3">
        <v>1</v>
      </c>
      <c r="G1094" s="3">
        <v>1</v>
      </c>
      <c r="H1094" s="3">
        <v>1</v>
      </c>
      <c r="I1094" s="3">
        <v>4</v>
      </c>
    </row>
    <row r="1095" spans="1:9" x14ac:dyDescent="0.2">
      <c r="A1095" s="4" t="s">
        <v>28434</v>
      </c>
      <c r="B1095" s="3"/>
      <c r="C1095" s="3">
        <v>1</v>
      </c>
      <c r="D1095" s="3"/>
      <c r="E1095" s="3"/>
      <c r="F1095" s="3">
        <v>1</v>
      </c>
      <c r="G1095" s="3">
        <v>1</v>
      </c>
      <c r="H1095" s="3">
        <v>1</v>
      </c>
      <c r="I1095" s="3">
        <v>4</v>
      </c>
    </row>
    <row r="1096" spans="1:9" x14ac:dyDescent="0.2">
      <c r="A1096" s="4" t="s">
        <v>28435</v>
      </c>
      <c r="B1096" s="3"/>
      <c r="C1096" s="3">
        <v>1</v>
      </c>
      <c r="D1096" s="3"/>
      <c r="E1096" s="3"/>
      <c r="F1096" s="3"/>
      <c r="G1096" s="3"/>
      <c r="H1096" s="3"/>
      <c r="I1096" s="3">
        <v>1</v>
      </c>
    </row>
    <row r="1097" spans="1:9" x14ac:dyDescent="0.2">
      <c r="A1097" s="4" t="s">
        <v>28436</v>
      </c>
      <c r="B1097" s="3"/>
      <c r="C1097" s="3">
        <v>1</v>
      </c>
      <c r="D1097" s="3"/>
      <c r="E1097" s="3"/>
      <c r="F1097" s="3">
        <v>1</v>
      </c>
      <c r="G1097" s="3">
        <v>1</v>
      </c>
      <c r="H1097" s="3">
        <v>1</v>
      </c>
      <c r="I1097" s="3">
        <v>4</v>
      </c>
    </row>
    <row r="1098" spans="1:9" x14ac:dyDescent="0.2">
      <c r="A1098" s="4" t="s">
        <v>28437</v>
      </c>
      <c r="B1098" s="3"/>
      <c r="C1098" s="3">
        <v>1</v>
      </c>
      <c r="D1098" s="3"/>
      <c r="E1098" s="3"/>
      <c r="F1098" s="3"/>
      <c r="G1098" s="3"/>
      <c r="H1098" s="3"/>
      <c r="I1098" s="3">
        <v>1</v>
      </c>
    </row>
    <row r="1099" spans="1:9" x14ac:dyDescent="0.2">
      <c r="A1099" s="4" t="s">
        <v>28438</v>
      </c>
      <c r="B1099" s="3"/>
      <c r="C1099" s="3">
        <v>1</v>
      </c>
      <c r="D1099" s="3"/>
      <c r="E1099" s="3"/>
      <c r="F1099" s="3"/>
      <c r="G1099" s="3"/>
      <c r="H1099" s="3"/>
      <c r="I1099" s="3">
        <v>1</v>
      </c>
    </row>
    <row r="1100" spans="1:9" x14ac:dyDescent="0.2">
      <c r="A1100" s="4" t="s">
        <v>28439</v>
      </c>
      <c r="B1100" s="3"/>
      <c r="C1100" s="3">
        <v>1</v>
      </c>
      <c r="D1100" s="3"/>
      <c r="E1100" s="3"/>
      <c r="F1100" s="3"/>
      <c r="G1100" s="3"/>
      <c r="H1100" s="3"/>
      <c r="I1100" s="3">
        <v>1</v>
      </c>
    </row>
    <row r="1101" spans="1:9" x14ac:dyDescent="0.2">
      <c r="A1101" s="4" t="s">
        <v>28440</v>
      </c>
      <c r="B1101" s="3"/>
      <c r="C1101" s="3">
        <v>1</v>
      </c>
      <c r="D1101" s="3"/>
      <c r="E1101" s="3"/>
      <c r="F1101" s="3"/>
      <c r="G1101" s="3"/>
      <c r="H1101" s="3"/>
      <c r="I1101" s="3">
        <v>1</v>
      </c>
    </row>
    <row r="1102" spans="1:9" x14ac:dyDescent="0.2">
      <c r="A1102" s="4" t="s">
        <v>28441</v>
      </c>
      <c r="B1102" s="3"/>
      <c r="C1102" s="3">
        <v>1</v>
      </c>
      <c r="D1102" s="3"/>
      <c r="E1102" s="3"/>
      <c r="F1102" s="3"/>
      <c r="G1102" s="3"/>
      <c r="H1102" s="3"/>
      <c r="I1102" s="3">
        <v>1</v>
      </c>
    </row>
    <row r="1103" spans="1:9" x14ac:dyDescent="0.2">
      <c r="A1103" s="4" t="s">
        <v>28442</v>
      </c>
      <c r="B1103" s="3"/>
      <c r="C1103" s="3">
        <v>1</v>
      </c>
      <c r="D1103" s="3"/>
      <c r="E1103" s="3"/>
      <c r="F1103" s="3"/>
      <c r="G1103" s="3"/>
      <c r="H1103" s="3"/>
      <c r="I1103" s="3">
        <v>1</v>
      </c>
    </row>
    <row r="1104" spans="1:9" x14ac:dyDescent="0.2">
      <c r="A1104" s="4" t="s">
        <v>28443</v>
      </c>
      <c r="B1104" s="3"/>
      <c r="C1104" s="3">
        <v>1</v>
      </c>
      <c r="D1104" s="3">
        <v>1</v>
      </c>
      <c r="E1104" s="3">
        <v>1</v>
      </c>
      <c r="F1104" s="3">
        <v>1</v>
      </c>
      <c r="G1104" s="3">
        <v>1</v>
      </c>
      <c r="H1104" s="3">
        <v>1</v>
      </c>
      <c r="I1104" s="3">
        <v>6</v>
      </c>
    </row>
    <row r="1105" spans="1:9" x14ac:dyDescent="0.2">
      <c r="A1105" s="4" t="s">
        <v>28444</v>
      </c>
      <c r="B1105" s="3"/>
      <c r="C1105" s="3">
        <v>1</v>
      </c>
      <c r="D1105" s="3"/>
      <c r="E1105" s="3"/>
      <c r="F1105" s="3">
        <v>1</v>
      </c>
      <c r="G1105" s="3">
        <v>1</v>
      </c>
      <c r="H1105" s="3">
        <v>1</v>
      </c>
      <c r="I1105" s="3">
        <v>4</v>
      </c>
    </row>
    <row r="1106" spans="1:9" x14ac:dyDescent="0.2">
      <c r="A1106" s="4" t="s">
        <v>28445</v>
      </c>
      <c r="B1106" s="3"/>
      <c r="C1106" s="3">
        <v>1</v>
      </c>
      <c r="D1106" s="3"/>
      <c r="E1106" s="3"/>
      <c r="F1106" s="3"/>
      <c r="G1106" s="3"/>
      <c r="H1106" s="3"/>
      <c r="I1106" s="3">
        <v>1</v>
      </c>
    </row>
    <row r="1107" spans="1:9" x14ac:dyDescent="0.2">
      <c r="A1107" s="4" t="s">
        <v>28446</v>
      </c>
      <c r="B1107" s="3"/>
      <c r="C1107" s="3">
        <v>1</v>
      </c>
      <c r="D1107" s="3"/>
      <c r="E1107" s="3"/>
      <c r="F1107" s="3"/>
      <c r="G1107" s="3"/>
      <c r="H1107" s="3"/>
      <c r="I1107" s="3">
        <v>1</v>
      </c>
    </row>
    <row r="1108" spans="1:9" x14ac:dyDescent="0.2">
      <c r="A1108" s="4" t="s">
        <v>28447</v>
      </c>
      <c r="B1108" s="3"/>
      <c r="C1108" s="3">
        <v>1</v>
      </c>
      <c r="D1108" s="3"/>
      <c r="E1108" s="3"/>
      <c r="F1108" s="3"/>
      <c r="G1108" s="3"/>
      <c r="H1108" s="3"/>
      <c r="I1108" s="3">
        <v>1</v>
      </c>
    </row>
    <row r="1109" spans="1:9" x14ac:dyDescent="0.2">
      <c r="A1109" s="4" t="s">
        <v>28448</v>
      </c>
      <c r="B1109" s="3"/>
      <c r="C1109" s="3">
        <v>1</v>
      </c>
      <c r="D1109" s="3"/>
      <c r="E1109" s="3"/>
      <c r="F1109" s="3"/>
      <c r="G1109" s="3"/>
      <c r="H1109" s="3"/>
      <c r="I1109" s="3">
        <v>1</v>
      </c>
    </row>
    <row r="1110" spans="1:9" x14ac:dyDescent="0.2">
      <c r="A1110" s="4" t="s">
        <v>28449</v>
      </c>
      <c r="B1110" s="3"/>
      <c r="C1110" s="3">
        <v>1</v>
      </c>
      <c r="D1110" s="3"/>
      <c r="E1110" s="3"/>
      <c r="F1110" s="3"/>
      <c r="G1110" s="3"/>
      <c r="H1110" s="3">
        <v>1</v>
      </c>
      <c r="I1110" s="3">
        <v>2</v>
      </c>
    </row>
    <row r="1111" spans="1:9" x14ac:dyDescent="0.2">
      <c r="A1111" s="4" t="s">
        <v>28450</v>
      </c>
      <c r="B1111" s="3"/>
      <c r="C1111" s="3">
        <v>1</v>
      </c>
      <c r="D1111" s="3"/>
      <c r="E1111" s="3"/>
      <c r="F1111" s="3"/>
      <c r="G1111" s="3"/>
      <c r="H1111" s="3"/>
      <c r="I1111" s="3">
        <v>1</v>
      </c>
    </row>
    <row r="1112" spans="1:9" x14ac:dyDescent="0.2">
      <c r="A1112" s="4" t="s">
        <v>28451</v>
      </c>
      <c r="B1112" s="3"/>
      <c r="C1112" s="3">
        <v>1</v>
      </c>
      <c r="D1112" s="3"/>
      <c r="E1112" s="3">
        <v>1</v>
      </c>
      <c r="F1112" s="3">
        <v>1</v>
      </c>
      <c r="G1112" s="3">
        <v>1</v>
      </c>
      <c r="H1112" s="3">
        <v>1</v>
      </c>
      <c r="I1112" s="3">
        <v>5</v>
      </c>
    </row>
    <row r="1113" spans="1:9" x14ac:dyDescent="0.2">
      <c r="A1113" s="4" t="s">
        <v>28452</v>
      </c>
      <c r="B1113" s="3"/>
      <c r="C1113" s="3">
        <v>1</v>
      </c>
      <c r="D1113" s="3"/>
      <c r="E1113" s="3"/>
      <c r="F1113" s="3"/>
      <c r="G1113" s="3"/>
      <c r="H1113" s="3"/>
      <c r="I1113" s="3">
        <v>1</v>
      </c>
    </row>
    <row r="1114" spans="1:9" x14ac:dyDescent="0.2">
      <c r="A1114" s="4" t="s">
        <v>28453</v>
      </c>
      <c r="B1114" s="3"/>
      <c r="C1114" s="3">
        <v>1</v>
      </c>
      <c r="D1114" s="3"/>
      <c r="E1114" s="3"/>
      <c r="F1114" s="3"/>
      <c r="G1114" s="3"/>
      <c r="H1114" s="3">
        <v>1</v>
      </c>
      <c r="I1114" s="3">
        <v>2</v>
      </c>
    </row>
    <row r="1115" spans="1:9" x14ac:dyDescent="0.2">
      <c r="A1115" s="4" t="s">
        <v>28454</v>
      </c>
      <c r="B1115" s="3"/>
      <c r="C1115" s="3">
        <v>1</v>
      </c>
      <c r="D1115" s="3"/>
      <c r="E1115" s="3"/>
      <c r="F1115" s="3"/>
      <c r="G1115" s="3"/>
      <c r="H1115" s="3"/>
      <c r="I1115" s="3">
        <v>1</v>
      </c>
    </row>
    <row r="1116" spans="1:9" x14ac:dyDescent="0.2">
      <c r="A1116" s="4" t="s">
        <v>28455</v>
      </c>
      <c r="B1116" s="3"/>
      <c r="C1116" s="3">
        <v>1</v>
      </c>
      <c r="D1116" s="3"/>
      <c r="E1116" s="3"/>
      <c r="F1116" s="3">
        <v>1</v>
      </c>
      <c r="G1116" s="3">
        <v>1</v>
      </c>
      <c r="H1116" s="3">
        <v>1</v>
      </c>
      <c r="I1116" s="3">
        <v>4</v>
      </c>
    </row>
    <row r="1117" spans="1:9" x14ac:dyDescent="0.2">
      <c r="A1117" s="4" t="s">
        <v>28456</v>
      </c>
      <c r="B1117" s="3"/>
      <c r="C1117" s="3">
        <v>1</v>
      </c>
      <c r="D1117" s="3"/>
      <c r="E1117" s="3"/>
      <c r="F1117" s="3">
        <v>1</v>
      </c>
      <c r="G1117" s="3">
        <v>1</v>
      </c>
      <c r="H1117" s="3">
        <v>1</v>
      </c>
      <c r="I1117" s="3">
        <v>4</v>
      </c>
    </row>
    <row r="1118" spans="1:9" x14ac:dyDescent="0.2">
      <c r="A1118" s="4" t="s">
        <v>28457</v>
      </c>
      <c r="B1118" s="3"/>
      <c r="C1118" s="3">
        <v>1</v>
      </c>
      <c r="D1118" s="3"/>
      <c r="E1118" s="3"/>
      <c r="F1118" s="3">
        <v>1</v>
      </c>
      <c r="G1118" s="3">
        <v>1</v>
      </c>
      <c r="H1118" s="3">
        <v>1</v>
      </c>
      <c r="I1118" s="3">
        <v>4</v>
      </c>
    </row>
    <row r="1119" spans="1:9" x14ac:dyDescent="0.2">
      <c r="A1119" s="4" t="s">
        <v>28458</v>
      </c>
      <c r="B1119" s="3"/>
      <c r="C1119" s="3">
        <v>1</v>
      </c>
      <c r="D1119" s="3"/>
      <c r="E1119" s="3"/>
      <c r="F1119" s="3"/>
      <c r="G1119" s="3"/>
      <c r="H1119" s="3">
        <v>1</v>
      </c>
      <c r="I1119" s="3">
        <v>2</v>
      </c>
    </row>
    <row r="1120" spans="1:9" x14ac:dyDescent="0.2">
      <c r="A1120" s="4" t="s">
        <v>28459</v>
      </c>
      <c r="B1120" s="3"/>
      <c r="C1120" s="3">
        <v>1</v>
      </c>
      <c r="D1120" s="3"/>
      <c r="E1120" s="3">
        <v>1</v>
      </c>
      <c r="F1120" s="3">
        <v>1</v>
      </c>
      <c r="G1120" s="3">
        <v>1</v>
      </c>
      <c r="H1120" s="3">
        <v>1</v>
      </c>
      <c r="I1120" s="3">
        <v>5</v>
      </c>
    </row>
    <row r="1121" spans="1:9" x14ac:dyDescent="0.2">
      <c r="A1121" s="4" t="s">
        <v>28460</v>
      </c>
      <c r="B1121" s="3"/>
      <c r="C1121" s="3">
        <v>1</v>
      </c>
      <c r="D1121" s="3"/>
      <c r="E1121" s="3"/>
      <c r="F1121" s="3"/>
      <c r="G1121" s="3">
        <v>1</v>
      </c>
      <c r="H1121" s="3">
        <v>1</v>
      </c>
      <c r="I1121" s="3">
        <v>3</v>
      </c>
    </row>
    <row r="1122" spans="1:9" x14ac:dyDescent="0.2">
      <c r="A1122" s="4" t="s">
        <v>28461</v>
      </c>
      <c r="B1122" s="3"/>
      <c r="C1122" s="3">
        <v>1</v>
      </c>
      <c r="D1122" s="3"/>
      <c r="E1122" s="3"/>
      <c r="F1122" s="3"/>
      <c r="G1122" s="3"/>
      <c r="H1122" s="3"/>
      <c r="I1122" s="3">
        <v>1</v>
      </c>
    </row>
    <row r="1123" spans="1:9" x14ac:dyDescent="0.2">
      <c r="A1123" s="4" t="s">
        <v>28462</v>
      </c>
      <c r="B1123" s="3"/>
      <c r="C1123" s="3">
        <v>1</v>
      </c>
      <c r="D1123" s="3"/>
      <c r="E1123" s="3">
        <v>1</v>
      </c>
      <c r="F1123" s="3">
        <v>1</v>
      </c>
      <c r="G1123" s="3">
        <v>1</v>
      </c>
      <c r="H1123" s="3">
        <v>1</v>
      </c>
      <c r="I1123" s="3">
        <v>5</v>
      </c>
    </row>
    <row r="1124" spans="1:9" x14ac:dyDescent="0.2">
      <c r="A1124" s="4" t="s">
        <v>28463</v>
      </c>
      <c r="B1124" s="3"/>
      <c r="C1124" s="3">
        <v>1</v>
      </c>
      <c r="D1124" s="3"/>
      <c r="E1124" s="3"/>
      <c r="F1124" s="3">
        <v>1</v>
      </c>
      <c r="G1124" s="3">
        <v>1</v>
      </c>
      <c r="H1124" s="3">
        <v>1</v>
      </c>
      <c r="I1124" s="3">
        <v>4</v>
      </c>
    </row>
    <row r="1125" spans="1:9" x14ac:dyDescent="0.2">
      <c r="A1125" s="4" t="s">
        <v>28464</v>
      </c>
      <c r="B1125" s="3"/>
      <c r="C1125" s="3">
        <v>1</v>
      </c>
      <c r="D1125" s="3"/>
      <c r="E1125" s="3"/>
      <c r="F1125" s="3"/>
      <c r="G1125" s="3"/>
      <c r="H1125" s="3"/>
      <c r="I1125" s="3">
        <v>1</v>
      </c>
    </row>
    <row r="1126" spans="1:9" x14ac:dyDescent="0.2">
      <c r="A1126" s="4" t="s">
        <v>28465</v>
      </c>
      <c r="B1126" s="3"/>
      <c r="C1126" s="3">
        <v>1</v>
      </c>
      <c r="D1126" s="3"/>
      <c r="E1126" s="3"/>
      <c r="F1126" s="3"/>
      <c r="G1126" s="3"/>
      <c r="H1126" s="3"/>
      <c r="I1126" s="3">
        <v>1</v>
      </c>
    </row>
    <row r="1127" spans="1:9" x14ac:dyDescent="0.2">
      <c r="A1127" s="4" t="s">
        <v>28466</v>
      </c>
      <c r="B1127" s="3"/>
      <c r="C1127" s="3">
        <v>1</v>
      </c>
      <c r="D1127" s="3">
        <v>1</v>
      </c>
      <c r="E1127" s="3">
        <v>1</v>
      </c>
      <c r="F1127" s="3">
        <v>1</v>
      </c>
      <c r="G1127" s="3">
        <v>1</v>
      </c>
      <c r="H1127" s="3">
        <v>1</v>
      </c>
      <c r="I1127" s="3">
        <v>6</v>
      </c>
    </row>
    <row r="1128" spans="1:9" x14ac:dyDescent="0.2">
      <c r="A1128" s="4" t="s">
        <v>28467</v>
      </c>
      <c r="B1128" s="3"/>
      <c r="C1128" s="3">
        <v>1</v>
      </c>
      <c r="D1128" s="3"/>
      <c r="E1128" s="3"/>
      <c r="F1128" s="3"/>
      <c r="G1128" s="3">
        <v>1</v>
      </c>
      <c r="H1128" s="3">
        <v>1</v>
      </c>
      <c r="I1128" s="3">
        <v>3</v>
      </c>
    </row>
    <row r="1129" spans="1:9" x14ac:dyDescent="0.2">
      <c r="A1129" s="4" t="s">
        <v>28468</v>
      </c>
      <c r="B1129" s="3"/>
      <c r="C1129" s="3">
        <v>1</v>
      </c>
      <c r="D1129" s="3"/>
      <c r="E1129" s="3"/>
      <c r="F1129" s="3"/>
      <c r="G1129" s="3"/>
      <c r="H1129" s="3"/>
      <c r="I1129" s="3">
        <v>1</v>
      </c>
    </row>
    <row r="1130" spans="1:9" x14ac:dyDescent="0.2">
      <c r="A1130" s="4" t="s">
        <v>28469</v>
      </c>
      <c r="B1130" s="3"/>
      <c r="C1130" s="3">
        <v>1</v>
      </c>
      <c r="D1130" s="3"/>
      <c r="E1130" s="3"/>
      <c r="F1130" s="3"/>
      <c r="G1130" s="3"/>
      <c r="H1130" s="3"/>
      <c r="I1130" s="3">
        <v>1</v>
      </c>
    </row>
    <row r="1131" spans="1:9" x14ac:dyDescent="0.2">
      <c r="A1131" s="4" t="s">
        <v>28470</v>
      </c>
      <c r="B1131" s="3"/>
      <c r="C1131" s="3">
        <v>1</v>
      </c>
      <c r="D1131" s="3">
        <v>1</v>
      </c>
      <c r="E1131" s="3">
        <v>1</v>
      </c>
      <c r="F1131" s="3">
        <v>1</v>
      </c>
      <c r="G1131" s="3">
        <v>1</v>
      </c>
      <c r="H1131" s="3">
        <v>1</v>
      </c>
      <c r="I1131" s="3">
        <v>6</v>
      </c>
    </row>
    <row r="1132" spans="1:9" x14ac:dyDescent="0.2">
      <c r="A1132" s="4" t="s">
        <v>28471</v>
      </c>
      <c r="B1132" s="3"/>
      <c r="C1132" s="3">
        <v>1</v>
      </c>
      <c r="D1132" s="3"/>
      <c r="E1132" s="3"/>
      <c r="F1132" s="3"/>
      <c r="G1132" s="3"/>
      <c r="H1132" s="3"/>
      <c r="I1132" s="3">
        <v>1</v>
      </c>
    </row>
    <row r="1133" spans="1:9" x14ac:dyDescent="0.2">
      <c r="A1133" s="4" t="s">
        <v>28472</v>
      </c>
      <c r="B1133" s="3"/>
      <c r="C1133" s="3">
        <v>1</v>
      </c>
      <c r="D1133" s="3"/>
      <c r="E1133" s="3"/>
      <c r="F1133" s="3"/>
      <c r="G1133" s="3"/>
      <c r="H1133" s="3">
        <v>1</v>
      </c>
      <c r="I1133" s="3">
        <v>2</v>
      </c>
    </row>
    <row r="1134" spans="1:9" x14ac:dyDescent="0.2">
      <c r="A1134" s="4" t="s">
        <v>28473</v>
      </c>
      <c r="B1134" s="3"/>
      <c r="C1134" s="3">
        <v>1</v>
      </c>
      <c r="D1134" s="3"/>
      <c r="E1134" s="3"/>
      <c r="F1134" s="3"/>
      <c r="G1134" s="3"/>
      <c r="H1134" s="3"/>
      <c r="I1134" s="3">
        <v>1</v>
      </c>
    </row>
    <row r="1135" spans="1:9" x14ac:dyDescent="0.2">
      <c r="A1135" s="4" t="s">
        <v>28474</v>
      </c>
      <c r="B1135" s="3"/>
      <c r="C1135" s="3">
        <v>1</v>
      </c>
      <c r="D1135" s="3"/>
      <c r="E1135" s="3"/>
      <c r="F1135" s="3">
        <v>1</v>
      </c>
      <c r="G1135" s="3">
        <v>1</v>
      </c>
      <c r="H1135" s="3">
        <v>1</v>
      </c>
      <c r="I1135" s="3">
        <v>4</v>
      </c>
    </row>
    <row r="1136" spans="1:9" x14ac:dyDescent="0.2">
      <c r="A1136" s="4" t="s">
        <v>28475</v>
      </c>
      <c r="B1136" s="3"/>
      <c r="C1136" s="3">
        <v>1</v>
      </c>
      <c r="D1136" s="3"/>
      <c r="E1136" s="3"/>
      <c r="F1136" s="3"/>
      <c r="G1136" s="3"/>
      <c r="H1136" s="3"/>
      <c r="I1136" s="3">
        <v>1</v>
      </c>
    </row>
    <row r="1137" spans="1:9" x14ac:dyDescent="0.2">
      <c r="A1137" s="4" t="s">
        <v>28476</v>
      </c>
      <c r="B1137" s="3"/>
      <c r="C1137" s="3">
        <v>1</v>
      </c>
      <c r="D1137" s="3"/>
      <c r="E1137" s="3"/>
      <c r="F1137" s="3"/>
      <c r="G1137" s="3"/>
      <c r="H1137" s="3"/>
      <c r="I1137" s="3">
        <v>1</v>
      </c>
    </row>
    <row r="1138" spans="1:9" x14ac:dyDescent="0.2">
      <c r="A1138" s="4" t="s">
        <v>28477</v>
      </c>
      <c r="B1138" s="3"/>
      <c r="C1138" s="3">
        <v>1</v>
      </c>
      <c r="D1138" s="3"/>
      <c r="E1138" s="3"/>
      <c r="F1138" s="3">
        <v>1</v>
      </c>
      <c r="G1138" s="3">
        <v>1</v>
      </c>
      <c r="H1138" s="3">
        <v>1</v>
      </c>
      <c r="I1138" s="3">
        <v>4</v>
      </c>
    </row>
    <row r="1139" spans="1:9" x14ac:dyDescent="0.2">
      <c r="A1139" s="4" t="s">
        <v>28478</v>
      </c>
      <c r="B1139" s="3"/>
      <c r="C1139" s="3">
        <v>1</v>
      </c>
      <c r="D1139" s="3"/>
      <c r="E1139" s="3"/>
      <c r="F1139" s="3"/>
      <c r="G1139" s="3">
        <v>1</v>
      </c>
      <c r="H1139" s="3">
        <v>1</v>
      </c>
      <c r="I1139" s="3">
        <v>3</v>
      </c>
    </row>
    <row r="1140" spans="1:9" x14ac:dyDescent="0.2">
      <c r="A1140" s="4" t="s">
        <v>28479</v>
      </c>
      <c r="B1140" s="3"/>
      <c r="C1140" s="3">
        <v>1</v>
      </c>
      <c r="D1140" s="3"/>
      <c r="E1140" s="3"/>
      <c r="F1140" s="3"/>
      <c r="G1140" s="3"/>
      <c r="H1140" s="3"/>
      <c r="I1140" s="3">
        <v>1</v>
      </c>
    </row>
    <row r="1141" spans="1:9" x14ac:dyDescent="0.2">
      <c r="A1141" s="4" t="s">
        <v>28480</v>
      </c>
      <c r="B1141" s="3"/>
      <c r="C1141" s="3">
        <v>1</v>
      </c>
      <c r="D1141" s="3">
        <v>1</v>
      </c>
      <c r="E1141" s="3">
        <v>1</v>
      </c>
      <c r="F1141" s="3">
        <v>1</v>
      </c>
      <c r="G1141" s="3">
        <v>1</v>
      </c>
      <c r="H1141" s="3">
        <v>1</v>
      </c>
      <c r="I1141" s="3">
        <v>6</v>
      </c>
    </row>
    <row r="1142" spans="1:9" x14ac:dyDescent="0.2">
      <c r="A1142" s="4" t="s">
        <v>28481</v>
      </c>
      <c r="B1142" s="3"/>
      <c r="C1142" s="3">
        <v>1</v>
      </c>
      <c r="D1142" s="3"/>
      <c r="E1142" s="3"/>
      <c r="F1142" s="3">
        <v>1</v>
      </c>
      <c r="G1142" s="3">
        <v>1</v>
      </c>
      <c r="H1142" s="3">
        <v>1</v>
      </c>
      <c r="I1142" s="3">
        <v>4</v>
      </c>
    </row>
    <row r="1143" spans="1:9" x14ac:dyDescent="0.2">
      <c r="A1143" s="4" t="s">
        <v>28482</v>
      </c>
      <c r="B1143" s="3"/>
      <c r="C1143" s="3">
        <v>1</v>
      </c>
      <c r="D1143" s="3"/>
      <c r="E1143" s="3"/>
      <c r="F1143" s="3"/>
      <c r="G1143" s="3"/>
      <c r="H1143" s="3"/>
      <c r="I1143" s="3">
        <v>1</v>
      </c>
    </row>
    <row r="1144" spans="1:9" x14ac:dyDescent="0.2">
      <c r="A1144" s="4" t="s">
        <v>28483</v>
      </c>
      <c r="B1144" s="3"/>
      <c r="C1144" s="3">
        <v>1</v>
      </c>
      <c r="D1144" s="3"/>
      <c r="E1144" s="3"/>
      <c r="F1144" s="3"/>
      <c r="G1144" s="3"/>
      <c r="H1144" s="3"/>
      <c r="I1144" s="3">
        <v>1</v>
      </c>
    </row>
    <row r="1145" spans="1:9" x14ac:dyDescent="0.2">
      <c r="A1145" s="4" t="s">
        <v>28484</v>
      </c>
      <c r="B1145" s="3"/>
      <c r="C1145" s="3">
        <v>1</v>
      </c>
      <c r="D1145" s="3"/>
      <c r="E1145" s="3">
        <v>1</v>
      </c>
      <c r="F1145" s="3">
        <v>1</v>
      </c>
      <c r="G1145" s="3">
        <v>1</v>
      </c>
      <c r="H1145" s="3">
        <v>1</v>
      </c>
      <c r="I1145" s="3">
        <v>5</v>
      </c>
    </row>
    <row r="1146" spans="1:9" x14ac:dyDescent="0.2">
      <c r="A1146" s="4" t="s">
        <v>28485</v>
      </c>
      <c r="B1146" s="3"/>
      <c r="C1146" s="3">
        <v>1</v>
      </c>
      <c r="D1146" s="3"/>
      <c r="E1146" s="3"/>
      <c r="F1146" s="3"/>
      <c r="G1146" s="3">
        <v>1</v>
      </c>
      <c r="H1146" s="3">
        <v>1</v>
      </c>
      <c r="I1146" s="3">
        <v>3</v>
      </c>
    </row>
    <row r="1147" spans="1:9" x14ac:dyDescent="0.2">
      <c r="A1147" s="4" t="s">
        <v>28486</v>
      </c>
      <c r="B1147" s="3"/>
      <c r="C1147" s="3">
        <v>1</v>
      </c>
      <c r="D1147" s="3"/>
      <c r="E1147" s="3"/>
      <c r="F1147" s="3"/>
      <c r="G1147" s="3">
        <v>1</v>
      </c>
      <c r="H1147" s="3">
        <v>1</v>
      </c>
      <c r="I1147" s="3">
        <v>3</v>
      </c>
    </row>
    <row r="1148" spans="1:9" x14ac:dyDescent="0.2">
      <c r="A1148" s="4" t="s">
        <v>28487</v>
      </c>
      <c r="B1148" s="3"/>
      <c r="C1148" s="3">
        <v>1</v>
      </c>
      <c r="D1148" s="3"/>
      <c r="E1148" s="3"/>
      <c r="F1148" s="3"/>
      <c r="G1148" s="3"/>
      <c r="H1148" s="3"/>
      <c r="I1148" s="3">
        <v>1</v>
      </c>
    </row>
    <row r="1149" spans="1:9" x14ac:dyDescent="0.2">
      <c r="A1149" s="4" t="s">
        <v>28488</v>
      </c>
      <c r="B1149" s="3"/>
      <c r="C1149" s="3">
        <v>1</v>
      </c>
      <c r="D1149" s="3"/>
      <c r="E1149" s="3"/>
      <c r="F1149" s="3"/>
      <c r="G1149" s="3"/>
      <c r="H1149" s="3"/>
      <c r="I1149" s="3">
        <v>1</v>
      </c>
    </row>
    <row r="1150" spans="1:9" x14ac:dyDescent="0.2">
      <c r="A1150" s="4" t="s">
        <v>28489</v>
      </c>
      <c r="B1150" s="3"/>
      <c r="C1150" s="3">
        <v>1</v>
      </c>
      <c r="D1150" s="3"/>
      <c r="E1150" s="3"/>
      <c r="F1150" s="3"/>
      <c r="G1150" s="3"/>
      <c r="H1150" s="3"/>
      <c r="I1150" s="3">
        <v>1</v>
      </c>
    </row>
    <row r="1151" spans="1:9" x14ac:dyDescent="0.2">
      <c r="A1151" s="4" t="s">
        <v>28490</v>
      </c>
      <c r="B1151" s="3"/>
      <c r="C1151" s="3">
        <v>1</v>
      </c>
      <c r="D1151" s="3"/>
      <c r="E1151" s="3"/>
      <c r="F1151" s="3"/>
      <c r="G1151" s="3">
        <v>1</v>
      </c>
      <c r="H1151" s="3">
        <v>1</v>
      </c>
      <c r="I1151" s="3">
        <v>3</v>
      </c>
    </row>
    <row r="1152" spans="1:9" x14ac:dyDescent="0.2">
      <c r="A1152" s="4" t="s">
        <v>28491</v>
      </c>
      <c r="B1152" s="3"/>
      <c r="C1152" s="3">
        <v>1</v>
      </c>
      <c r="D1152" s="3"/>
      <c r="E1152" s="3"/>
      <c r="F1152" s="3"/>
      <c r="G1152" s="3">
        <v>1</v>
      </c>
      <c r="H1152" s="3">
        <v>1</v>
      </c>
      <c r="I1152" s="3">
        <v>3</v>
      </c>
    </row>
    <row r="1153" spans="1:9" x14ac:dyDescent="0.2">
      <c r="A1153" s="4" t="s">
        <v>28492</v>
      </c>
      <c r="B1153" s="3"/>
      <c r="C1153" s="3">
        <v>1</v>
      </c>
      <c r="D1153" s="3"/>
      <c r="E1153" s="3"/>
      <c r="F1153" s="3"/>
      <c r="G1153" s="3"/>
      <c r="H1153" s="3"/>
      <c r="I1153" s="3">
        <v>1</v>
      </c>
    </row>
    <row r="1154" spans="1:9" x14ac:dyDescent="0.2">
      <c r="A1154" s="4" t="s">
        <v>28493</v>
      </c>
      <c r="B1154" s="3"/>
      <c r="C1154" s="3">
        <v>1</v>
      </c>
      <c r="D1154" s="3"/>
      <c r="E1154" s="3"/>
      <c r="F1154" s="3"/>
      <c r="G1154" s="3"/>
      <c r="H1154" s="3"/>
      <c r="I1154" s="3">
        <v>1</v>
      </c>
    </row>
    <row r="1155" spans="1:9" x14ac:dyDescent="0.2">
      <c r="A1155" s="4" t="s">
        <v>28494</v>
      </c>
      <c r="B1155" s="3"/>
      <c r="C1155" s="3">
        <v>1</v>
      </c>
      <c r="D1155" s="3"/>
      <c r="E1155" s="3"/>
      <c r="F1155" s="3"/>
      <c r="G1155" s="3"/>
      <c r="H1155" s="3"/>
      <c r="I1155" s="3">
        <v>1</v>
      </c>
    </row>
    <row r="1156" spans="1:9" x14ac:dyDescent="0.2">
      <c r="A1156" s="4" t="s">
        <v>28495</v>
      </c>
      <c r="B1156" s="3"/>
      <c r="C1156" s="3">
        <v>1</v>
      </c>
      <c r="D1156" s="3"/>
      <c r="E1156" s="3"/>
      <c r="F1156" s="3"/>
      <c r="G1156" s="3"/>
      <c r="H1156" s="3"/>
      <c r="I1156" s="3">
        <v>1</v>
      </c>
    </row>
    <row r="1157" spans="1:9" x14ac:dyDescent="0.2">
      <c r="A1157" s="4" t="s">
        <v>28496</v>
      </c>
      <c r="B1157" s="3"/>
      <c r="C1157" s="3">
        <v>1</v>
      </c>
      <c r="D1157" s="3"/>
      <c r="E1157" s="3"/>
      <c r="F1157" s="3"/>
      <c r="G1157" s="3"/>
      <c r="H1157" s="3"/>
      <c r="I1157" s="3">
        <v>1</v>
      </c>
    </row>
    <row r="1158" spans="1:9" x14ac:dyDescent="0.2">
      <c r="A1158" s="4" t="s">
        <v>28497</v>
      </c>
      <c r="B1158" s="3"/>
      <c r="C1158" s="3">
        <v>1</v>
      </c>
      <c r="D1158" s="3"/>
      <c r="E1158" s="3"/>
      <c r="F1158" s="3">
        <v>1</v>
      </c>
      <c r="G1158" s="3">
        <v>1</v>
      </c>
      <c r="H1158" s="3">
        <v>1</v>
      </c>
      <c r="I1158" s="3">
        <v>4</v>
      </c>
    </row>
    <row r="1159" spans="1:9" x14ac:dyDescent="0.2">
      <c r="A1159" s="4" t="s">
        <v>28498</v>
      </c>
      <c r="B1159" s="3"/>
      <c r="C1159" s="3">
        <v>1</v>
      </c>
      <c r="D1159" s="3"/>
      <c r="E1159" s="3">
        <v>1</v>
      </c>
      <c r="F1159" s="3">
        <v>1</v>
      </c>
      <c r="G1159" s="3">
        <v>1</v>
      </c>
      <c r="H1159" s="3">
        <v>1</v>
      </c>
      <c r="I1159" s="3">
        <v>5</v>
      </c>
    </row>
    <row r="1160" spans="1:9" x14ac:dyDescent="0.2">
      <c r="A1160" s="4" t="s">
        <v>28499</v>
      </c>
      <c r="B1160" s="3"/>
      <c r="C1160" s="3">
        <v>1</v>
      </c>
      <c r="D1160" s="3"/>
      <c r="E1160" s="3"/>
      <c r="F1160" s="3"/>
      <c r="G1160" s="3"/>
      <c r="H1160" s="3"/>
      <c r="I1160" s="3">
        <v>1</v>
      </c>
    </row>
    <row r="1161" spans="1:9" x14ac:dyDescent="0.2">
      <c r="A1161" s="4" t="s">
        <v>28500</v>
      </c>
      <c r="B1161" s="3"/>
      <c r="C1161" s="3">
        <v>1</v>
      </c>
      <c r="D1161" s="3"/>
      <c r="E1161" s="3"/>
      <c r="F1161" s="3"/>
      <c r="G1161" s="3">
        <v>1</v>
      </c>
      <c r="H1161" s="3">
        <v>1</v>
      </c>
      <c r="I1161" s="3">
        <v>3</v>
      </c>
    </row>
    <row r="1162" spans="1:9" x14ac:dyDescent="0.2">
      <c r="A1162" s="4" t="s">
        <v>28501</v>
      </c>
      <c r="B1162" s="3"/>
      <c r="C1162" s="3">
        <v>1</v>
      </c>
      <c r="D1162" s="3"/>
      <c r="E1162" s="3"/>
      <c r="F1162" s="3">
        <v>1</v>
      </c>
      <c r="G1162" s="3">
        <v>1</v>
      </c>
      <c r="H1162" s="3">
        <v>1</v>
      </c>
      <c r="I1162" s="3">
        <v>4</v>
      </c>
    </row>
    <row r="1163" spans="1:9" x14ac:dyDescent="0.2">
      <c r="A1163" s="4" t="s">
        <v>28502</v>
      </c>
      <c r="B1163" s="3"/>
      <c r="C1163" s="3">
        <v>1</v>
      </c>
      <c r="D1163" s="3"/>
      <c r="E1163" s="3"/>
      <c r="F1163" s="3"/>
      <c r="G1163" s="3"/>
      <c r="H1163" s="3"/>
      <c r="I1163" s="3">
        <v>1</v>
      </c>
    </row>
    <row r="1164" spans="1:9" x14ac:dyDescent="0.2">
      <c r="A1164" s="4" t="s">
        <v>28503</v>
      </c>
      <c r="B1164" s="3"/>
      <c r="C1164" s="3">
        <v>1</v>
      </c>
      <c r="D1164" s="3"/>
      <c r="E1164" s="3"/>
      <c r="F1164" s="3">
        <v>1</v>
      </c>
      <c r="G1164" s="3">
        <v>1</v>
      </c>
      <c r="H1164" s="3">
        <v>1</v>
      </c>
      <c r="I1164" s="3">
        <v>4</v>
      </c>
    </row>
    <row r="1165" spans="1:9" x14ac:dyDescent="0.2">
      <c r="A1165" s="4" t="s">
        <v>28504</v>
      </c>
      <c r="B1165" s="3"/>
      <c r="C1165" s="3">
        <v>1</v>
      </c>
      <c r="D1165" s="3"/>
      <c r="E1165" s="3"/>
      <c r="F1165" s="3"/>
      <c r="G1165" s="3"/>
      <c r="H1165" s="3">
        <v>1</v>
      </c>
      <c r="I1165" s="3">
        <v>2</v>
      </c>
    </row>
    <row r="1166" spans="1:9" x14ac:dyDescent="0.2">
      <c r="A1166" s="4" t="s">
        <v>28505</v>
      </c>
      <c r="B1166" s="3"/>
      <c r="C1166" s="3">
        <v>1</v>
      </c>
      <c r="D1166" s="3"/>
      <c r="E1166" s="3"/>
      <c r="F1166" s="3"/>
      <c r="G1166" s="3"/>
      <c r="H1166" s="3"/>
      <c r="I1166" s="3">
        <v>1</v>
      </c>
    </row>
    <row r="1167" spans="1:9" x14ac:dyDescent="0.2">
      <c r="A1167" s="4" t="s">
        <v>28506</v>
      </c>
      <c r="B1167" s="3"/>
      <c r="C1167" s="3">
        <v>1</v>
      </c>
      <c r="D1167" s="3"/>
      <c r="E1167" s="3">
        <v>1</v>
      </c>
      <c r="F1167" s="3">
        <v>1</v>
      </c>
      <c r="G1167" s="3">
        <v>1</v>
      </c>
      <c r="H1167" s="3">
        <v>1</v>
      </c>
      <c r="I1167" s="3">
        <v>5</v>
      </c>
    </row>
    <row r="1168" spans="1:9" x14ac:dyDescent="0.2">
      <c r="A1168" s="4" t="s">
        <v>28507</v>
      </c>
      <c r="B1168" s="3"/>
      <c r="C1168" s="3">
        <v>1</v>
      </c>
      <c r="D1168" s="3"/>
      <c r="E1168" s="3">
        <v>1</v>
      </c>
      <c r="F1168" s="3">
        <v>1</v>
      </c>
      <c r="G1168" s="3">
        <v>1</v>
      </c>
      <c r="H1168" s="3">
        <v>1</v>
      </c>
      <c r="I1168" s="3">
        <v>5</v>
      </c>
    </row>
    <row r="1169" spans="1:9" x14ac:dyDescent="0.2">
      <c r="A1169" s="4" t="s">
        <v>28508</v>
      </c>
      <c r="B1169" s="3"/>
      <c r="C1169" s="3">
        <v>1</v>
      </c>
      <c r="D1169" s="3"/>
      <c r="E1169" s="3"/>
      <c r="F1169" s="3"/>
      <c r="G1169" s="3"/>
      <c r="H1169" s="3"/>
      <c r="I1169" s="3">
        <v>1</v>
      </c>
    </row>
    <row r="1170" spans="1:9" x14ac:dyDescent="0.2">
      <c r="A1170" s="4" t="s">
        <v>28509</v>
      </c>
      <c r="B1170" s="3"/>
      <c r="C1170" s="3">
        <v>1</v>
      </c>
      <c r="D1170" s="3"/>
      <c r="E1170" s="3"/>
      <c r="F1170" s="3"/>
      <c r="G1170" s="3"/>
      <c r="H1170" s="3"/>
      <c r="I1170" s="3">
        <v>1</v>
      </c>
    </row>
    <row r="1171" spans="1:9" x14ac:dyDescent="0.2">
      <c r="A1171" s="4" t="s">
        <v>28510</v>
      </c>
      <c r="B1171" s="3"/>
      <c r="C1171" s="3">
        <v>1</v>
      </c>
      <c r="D1171" s="3"/>
      <c r="E1171" s="3"/>
      <c r="F1171" s="3"/>
      <c r="G1171" s="3"/>
      <c r="H1171" s="3"/>
      <c r="I1171" s="3">
        <v>1</v>
      </c>
    </row>
    <row r="1172" spans="1:9" x14ac:dyDescent="0.2">
      <c r="A1172" s="4" t="s">
        <v>28511</v>
      </c>
      <c r="B1172" s="3"/>
      <c r="C1172" s="3">
        <v>1</v>
      </c>
      <c r="D1172" s="3"/>
      <c r="E1172" s="3"/>
      <c r="F1172" s="3"/>
      <c r="G1172" s="3"/>
      <c r="H1172" s="3"/>
      <c r="I1172" s="3">
        <v>1</v>
      </c>
    </row>
    <row r="1173" spans="1:9" x14ac:dyDescent="0.2">
      <c r="A1173" s="4" t="s">
        <v>28512</v>
      </c>
      <c r="B1173" s="3"/>
      <c r="C1173" s="3">
        <v>1</v>
      </c>
      <c r="D1173" s="3"/>
      <c r="E1173" s="3">
        <v>1</v>
      </c>
      <c r="F1173" s="3">
        <v>1</v>
      </c>
      <c r="G1173" s="3">
        <v>1</v>
      </c>
      <c r="H1173" s="3">
        <v>1</v>
      </c>
      <c r="I1173" s="3">
        <v>5</v>
      </c>
    </row>
    <row r="1174" spans="1:9" x14ac:dyDescent="0.2">
      <c r="A1174" s="4" t="s">
        <v>28513</v>
      </c>
      <c r="B1174" s="3"/>
      <c r="C1174" s="3">
        <v>1</v>
      </c>
      <c r="D1174" s="3"/>
      <c r="E1174" s="3"/>
      <c r="F1174" s="3"/>
      <c r="G1174" s="3"/>
      <c r="H1174" s="3">
        <v>1</v>
      </c>
      <c r="I1174" s="3">
        <v>2</v>
      </c>
    </row>
    <row r="1175" spans="1:9" x14ac:dyDescent="0.2">
      <c r="A1175" s="4" t="s">
        <v>28514</v>
      </c>
      <c r="B1175" s="3"/>
      <c r="C1175" s="3">
        <v>1</v>
      </c>
      <c r="D1175" s="3"/>
      <c r="E1175" s="3"/>
      <c r="F1175" s="3"/>
      <c r="G1175" s="3"/>
      <c r="H1175" s="3"/>
      <c r="I1175" s="3">
        <v>1</v>
      </c>
    </row>
    <row r="1176" spans="1:9" x14ac:dyDescent="0.2">
      <c r="A1176" s="4" t="s">
        <v>28515</v>
      </c>
      <c r="B1176" s="3"/>
      <c r="C1176" s="3">
        <v>1</v>
      </c>
      <c r="D1176" s="3"/>
      <c r="E1176" s="3"/>
      <c r="F1176" s="3"/>
      <c r="G1176" s="3">
        <v>1</v>
      </c>
      <c r="H1176" s="3">
        <v>1</v>
      </c>
      <c r="I1176" s="3">
        <v>3</v>
      </c>
    </row>
    <row r="1177" spans="1:9" x14ac:dyDescent="0.2">
      <c r="A1177" s="4" t="s">
        <v>28516</v>
      </c>
      <c r="B1177" s="3"/>
      <c r="C1177" s="3">
        <v>1</v>
      </c>
      <c r="D1177" s="3"/>
      <c r="E1177" s="3"/>
      <c r="F1177" s="3"/>
      <c r="G1177" s="3"/>
      <c r="H1177" s="3"/>
      <c r="I1177" s="3">
        <v>1</v>
      </c>
    </row>
    <row r="1178" spans="1:9" x14ac:dyDescent="0.2">
      <c r="A1178" s="4" t="s">
        <v>28517</v>
      </c>
      <c r="B1178" s="3"/>
      <c r="C1178" s="3">
        <v>1</v>
      </c>
      <c r="D1178" s="3"/>
      <c r="E1178" s="3"/>
      <c r="F1178" s="3"/>
      <c r="G1178" s="3"/>
      <c r="H1178" s="3"/>
      <c r="I1178" s="3">
        <v>1</v>
      </c>
    </row>
    <row r="1179" spans="1:9" x14ac:dyDescent="0.2">
      <c r="A1179" s="4" t="s">
        <v>28518</v>
      </c>
      <c r="B1179" s="3"/>
      <c r="C1179" s="3">
        <v>1</v>
      </c>
      <c r="D1179" s="3"/>
      <c r="E1179" s="3"/>
      <c r="F1179" s="3"/>
      <c r="G1179" s="3"/>
      <c r="H1179" s="3">
        <v>1</v>
      </c>
      <c r="I1179" s="3">
        <v>2</v>
      </c>
    </row>
    <row r="1180" spans="1:9" x14ac:dyDescent="0.2">
      <c r="A1180" s="4" t="s">
        <v>28519</v>
      </c>
      <c r="B1180" s="3"/>
      <c r="C1180" s="3">
        <v>1</v>
      </c>
      <c r="D1180" s="3"/>
      <c r="E1180" s="3"/>
      <c r="F1180" s="3"/>
      <c r="G1180" s="3"/>
      <c r="H1180" s="3">
        <v>1</v>
      </c>
      <c r="I1180" s="3">
        <v>2</v>
      </c>
    </row>
    <row r="1181" spans="1:9" x14ac:dyDescent="0.2">
      <c r="A1181" s="4" t="s">
        <v>28520</v>
      </c>
      <c r="B1181" s="3"/>
      <c r="C1181" s="3">
        <v>1</v>
      </c>
      <c r="D1181" s="3"/>
      <c r="E1181" s="3"/>
      <c r="F1181" s="3"/>
      <c r="G1181" s="3"/>
      <c r="H1181" s="3"/>
      <c r="I1181" s="3">
        <v>1</v>
      </c>
    </row>
    <row r="1182" spans="1:9" x14ac:dyDescent="0.2">
      <c r="A1182" s="4" t="s">
        <v>28521</v>
      </c>
      <c r="B1182" s="3"/>
      <c r="C1182" s="3">
        <v>1</v>
      </c>
      <c r="D1182" s="3"/>
      <c r="E1182" s="3"/>
      <c r="F1182" s="3"/>
      <c r="G1182" s="3"/>
      <c r="H1182" s="3"/>
      <c r="I1182" s="3">
        <v>1</v>
      </c>
    </row>
    <row r="1183" spans="1:9" x14ac:dyDescent="0.2">
      <c r="A1183" s="4" t="s">
        <v>28522</v>
      </c>
      <c r="B1183" s="3"/>
      <c r="C1183" s="3">
        <v>1</v>
      </c>
      <c r="D1183" s="3"/>
      <c r="E1183" s="3"/>
      <c r="F1183" s="3"/>
      <c r="G1183" s="3"/>
      <c r="H1183" s="3">
        <v>1</v>
      </c>
      <c r="I1183" s="3">
        <v>2</v>
      </c>
    </row>
    <row r="1184" spans="1:9" x14ac:dyDescent="0.2">
      <c r="A1184" s="4" t="s">
        <v>28523</v>
      </c>
      <c r="B1184" s="3"/>
      <c r="C1184" s="3">
        <v>1</v>
      </c>
      <c r="D1184" s="3"/>
      <c r="E1184" s="3">
        <v>1</v>
      </c>
      <c r="F1184" s="3">
        <v>1</v>
      </c>
      <c r="G1184" s="3">
        <v>1</v>
      </c>
      <c r="H1184" s="3">
        <v>1</v>
      </c>
      <c r="I1184" s="3">
        <v>5</v>
      </c>
    </row>
    <row r="1185" spans="1:9" x14ac:dyDescent="0.2">
      <c r="A1185" s="4" t="s">
        <v>28524</v>
      </c>
      <c r="B1185" s="3"/>
      <c r="C1185" s="3">
        <v>1</v>
      </c>
      <c r="D1185" s="3"/>
      <c r="E1185" s="3">
        <v>1</v>
      </c>
      <c r="F1185" s="3">
        <v>1</v>
      </c>
      <c r="G1185" s="3">
        <v>1</v>
      </c>
      <c r="H1185" s="3">
        <v>1</v>
      </c>
      <c r="I1185" s="3">
        <v>5</v>
      </c>
    </row>
    <row r="1186" spans="1:9" x14ac:dyDescent="0.2">
      <c r="A1186" s="4" t="s">
        <v>28525</v>
      </c>
      <c r="B1186" s="3"/>
      <c r="C1186" s="3">
        <v>1</v>
      </c>
      <c r="D1186" s="3"/>
      <c r="E1186" s="3"/>
      <c r="F1186" s="3">
        <v>1</v>
      </c>
      <c r="G1186" s="3">
        <v>1</v>
      </c>
      <c r="H1186" s="3">
        <v>1</v>
      </c>
      <c r="I1186" s="3">
        <v>4</v>
      </c>
    </row>
    <row r="1187" spans="1:9" x14ac:dyDescent="0.2">
      <c r="A1187" s="4" t="s">
        <v>28526</v>
      </c>
      <c r="B1187" s="3"/>
      <c r="C1187" s="3">
        <v>1</v>
      </c>
      <c r="D1187" s="3"/>
      <c r="E1187" s="3"/>
      <c r="F1187" s="3"/>
      <c r="G1187" s="3"/>
      <c r="H1187" s="3"/>
      <c r="I1187" s="3">
        <v>1</v>
      </c>
    </row>
    <row r="1188" spans="1:9" x14ac:dyDescent="0.2">
      <c r="A1188" s="4" t="s">
        <v>28527</v>
      </c>
      <c r="B1188" s="3"/>
      <c r="C1188" s="3">
        <v>1</v>
      </c>
      <c r="D1188" s="3"/>
      <c r="E1188" s="3"/>
      <c r="F1188" s="3"/>
      <c r="G1188" s="3"/>
      <c r="H1188" s="3">
        <v>1</v>
      </c>
      <c r="I1188" s="3">
        <v>2</v>
      </c>
    </row>
    <row r="1189" spans="1:9" x14ac:dyDescent="0.2">
      <c r="A1189" s="4" t="s">
        <v>28528</v>
      </c>
      <c r="B1189" s="3"/>
      <c r="C1189" s="3">
        <v>1</v>
      </c>
      <c r="D1189" s="3"/>
      <c r="E1189" s="3"/>
      <c r="F1189" s="3"/>
      <c r="G1189" s="3"/>
      <c r="H1189" s="3"/>
      <c r="I1189" s="3">
        <v>1</v>
      </c>
    </row>
    <row r="1190" spans="1:9" x14ac:dyDescent="0.2">
      <c r="A1190" s="4" t="s">
        <v>28529</v>
      </c>
      <c r="B1190" s="3"/>
      <c r="C1190" s="3">
        <v>1</v>
      </c>
      <c r="D1190" s="3"/>
      <c r="E1190" s="3"/>
      <c r="F1190" s="3"/>
      <c r="G1190" s="3">
        <v>1</v>
      </c>
      <c r="H1190" s="3">
        <v>1</v>
      </c>
      <c r="I1190" s="3">
        <v>3</v>
      </c>
    </row>
    <row r="1191" spans="1:9" x14ac:dyDescent="0.2">
      <c r="A1191" s="4" t="s">
        <v>28530</v>
      </c>
      <c r="B1191" s="3"/>
      <c r="C1191" s="3">
        <v>1</v>
      </c>
      <c r="D1191" s="3"/>
      <c r="E1191" s="3"/>
      <c r="F1191" s="3"/>
      <c r="G1191" s="3"/>
      <c r="H1191" s="3"/>
      <c r="I1191" s="3">
        <v>1</v>
      </c>
    </row>
    <row r="1192" spans="1:9" x14ac:dyDescent="0.2">
      <c r="A1192" s="4" t="s">
        <v>28531</v>
      </c>
      <c r="B1192" s="3"/>
      <c r="C1192" s="3">
        <v>1</v>
      </c>
      <c r="D1192" s="3"/>
      <c r="E1192" s="3">
        <v>1</v>
      </c>
      <c r="F1192" s="3">
        <v>1</v>
      </c>
      <c r="G1192" s="3">
        <v>1</v>
      </c>
      <c r="H1192" s="3">
        <v>1</v>
      </c>
      <c r="I1192" s="3">
        <v>5</v>
      </c>
    </row>
    <row r="1193" spans="1:9" x14ac:dyDescent="0.2">
      <c r="A1193" s="4" t="s">
        <v>28532</v>
      </c>
      <c r="B1193" s="3"/>
      <c r="C1193" s="3">
        <v>1</v>
      </c>
      <c r="D1193" s="3"/>
      <c r="E1193" s="3"/>
      <c r="F1193" s="3">
        <v>1</v>
      </c>
      <c r="G1193" s="3">
        <v>1</v>
      </c>
      <c r="H1193" s="3">
        <v>1</v>
      </c>
      <c r="I1193" s="3">
        <v>4</v>
      </c>
    </row>
    <row r="1194" spans="1:9" x14ac:dyDescent="0.2">
      <c r="A1194" s="4" t="s">
        <v>28533</v>
      </c>
      <c r="B1194" s="3"/>
      <c r="C1194" s="3">
        <v>1</v>
      </c>
      <c r="D1194" s="3"/>
      <c r="E1194" s="3"/>
      <c r="F1194" s="3"/>
      <c r="G1194" s="3"/>
      <c r="H1194" s="3"/>
      <c r="I1194" s="3">
        <v>1</v>
      </c>
    </row>
    <row r="1195" spans="1:9" x14ac:dyDescent="0.2">
      <c r="A1195" s="4" t="s">
        <v>28534</v>
      </c>
      <c r="B1195" s="3"/>
      <c r="C1195" s="3">
        <v>1</v>
      </c>
      <c r="D1195" s="3"/>
      <c r="E1195" s="3"/>
      <c r="F1195" s="3"/>
      <c r="G1195" s="3"/>
      <c r="H1195" s="3"/>
      <c r="I1195" s="3">
        <v>1</v>
      </c>
    </row>
    <row r="1196" spans="1:9" x14ac:dyDescent="0.2">
      <c r="A1196" s="4" t="s">
        <v>28535</v>
      </c>
      <c r="B1196" s="3"/>
      <c r="C1196" s="3">
        <v>1</v>
      </c>
      <c r="D1196" s="3"/>
      <c r="E1196" s="3"/>
      <c r="F1196" s="3"/>
      <c r="G1196" s="3">
        <v>1</v>
      </c>
      <c r="H1196" s="3">
        <v>1</v>
      </c>
      <c r="I1196" s="3">
        <v>3</v>
      </c>
    </row>
    <row r="1197" spans="1:9" x14ac:dyDescent="0.2">
      <c r="A1197" s="4" t="s">
        <v>28536</v>
      </c>
      <c r="B1197" s="3"/>
      <c r="C1197" s="3">
        <v>1</v>
      </c>
      <c r="D1197" s="3"/>
      <c r="E1197" s="3"/>
      <c r="F1197" s="3"/>
      <c r="G1197" s="3"/>
      <c r="H1197" s="3"/>
      <c r="I1197" s="3">
        <v>1</v>
      </c>
    </row>
    <row r="1198" spans="1:9" x14ac:dyDescent="0.2">
      <c r="A1198" s="4" t="s">
        <v>28537</v>
      </c>
      <c r="B1198" s="3"/>
      <c r="C1198" s="3">
        <v>1</v>
      </c>
      <c r="D1198" s="3"/>
      <c r="E1198" s="3"/>
      <c r="F1198" s="3"/>
      <c r="G1198" s="3"/>
      <c r="H1198" s="3"/>
      <c r="I1198" s="3">
        <v>1</v>
      </c>
    </row>
    <row r="1199" spans="1:9" x14ac:dyDescent="0.2">
      <c r="A1199" s="4" t="s">
        <v>28538</v>
      </c>
      <c r="B1199" s="3"/>
      <c r="C1199" s="3">
        <v>1</v>
      </c>
      <c r="D1199" s="3"/>
      <c r="E1199" s="3"/>
      <c r="F1199" s="3"/>
      <c r="G1199" s="3"/>
      <c r="H1199" s="3"/>
      <c r="I1199" s="3">
        <v>1</v>
      </c>
    </row>
    <row r="1200" spans="1:9" x14ac:dyDescent="0.2">
      <c r="A1200" s="4" t="s">
        <v>28539</v>
      </c>
      <c r="B1200" s="3"/>
      <c r="C1200" s="3">
        <v>1</v>
      </c>
      <c r="D1200" s="3"/>
      <c r="E1200" s="3">
        <v>1</v>
      </c>
      <c r="F1200" s="3">
        <v>1</v>
      </c>
      <c r="G1200" s="3">
        <v>1</v>
      </c>
      <c r="H1200" s="3">
        <v>1</v>
      </c>
      <c r="I1200" s="3">
        <v>5</v>
      </c>
    </row>
    <row r="1201" spans="1:9" x14ac:dyDescent="0.2">
      <c r="A1201" s="4" t="s">
        <v>28540</v>
      </c>
      <c r="B1201" s="3"/>
      <c r="C1201" s="3">
        <v>1</v>
      </c>
      <c r="D1201" s="3"/>
      <c r="E1201" s="3"/>
      <c r="F1201" s="3"/>
      <c r="G1201" s="3">
        <v>1</v>
      </c>
      <c r="H1201" s="3">
        <v>1</v>
      </c>
      <c r="I1201" s="3">
        <v>3</v>
      </c>
    </row>
    <row r="1202" spans="1:9" x14ac:dyDescent="0.2">
      <c r="A1202" s="4" t="s">
        <v>28541</v>
      </c>
      <c r="B1202" s="3"/>
      <c r="C1202" s="3">
        <v>1</v>
      </c>
      <c r="D1202" s="3"/>
      <c r="E1202" s="3"/>
      <c r="F1202" s="3"/>
      <c r="G1202" s="3"/>
      <c r="H1202" s="3"/>
      <c r="I1202" s="3">
        <v>1</v>
      </c>
    </row>
    <row r="1203" spans="1:9" x14ac:dyDescent="0.2">
      <c r="A1203" s="4" t="s">
        <v>28542</v>
      </c>
      <c r="B1203" s="3"/>
      <c r="C1203" s="3">
        <v>1</v>
      </c>
      <c r="D1203" s="3"/>
      <c r="E1203" s="3"/>
      <c r="F1203" s="3">
        <v>1</v>
      </c>
      <c r="G1203" s="3">
        <v>1</v>
      </c>
      <c r="H1203" s="3">
        <v>1</v>
      </c>
      <c r="I1203" s="3">
        <v>4</v>
      </c>
    </row>
    <row r="1204" spans="1:9" x14ac:dyDescent="0.2">
      <c r="A1204" s="4" t="s">
        <v>28543</v>
      </c>
      <c r="B1204" s="3"/>
      <c r="C1204" s="3">
        <v>1</v>
      </c>
      <c r="D1204" s="3"/>
      <c r="E1204" s="3"/>
      <c r="F1204" s="3"/>
      <c r="G1204" s="3"/>
      <c r="H1204" s="3"/>
      <c r="I1204" s="3">
        <v>1</v>
      </c>
    </row>
    <row r="1205" spans="1:9" x14ac:dyDescent="0.2">
      <c r="A1205" s="4" t="s">
        <v>28544</v>
      </c>
      <c r="B1205" s="3"/>
      <c r="C1205" s="3">
        <v>1</v>
      </c>
      <c r="D1205" s="3"/>
      <c r="E1205" s="3"/>
      <c r="F1205" s="3"/>
      <c r="G1205" s="3"/>
      <c r="H1205" s="3"/>
      <c r="I1205" s="3">
        <v>1</v>
      </c>
    </row>
    <row r="1206" spans="1:9" x14ac:dyDescent="0.2">
      <c r="A1206" s="4" t="s">
        <v>28545</v>
      </c>
      <c r="B1206" s="3"/>
      <c r="C1206" s="3">
        <v>1</v>
      </c>
      <c r="D1206" s="3"/>
      <c r="E1206" s="3"/>
      <c r="F1206" s="3">
        <v>1</v>
      </c>
      <c r="G1206" s="3">
        <v>1</v>
      </c>
      <c r="H1206" s="3">
        <v>1</v>
      </c>
      <c r="I1206" s="3">
        <v>4</v>
      </c>
    </row>
    <row r="1207" spans="1:9" x14ac:dyDescent="0.2">
      <c r="A1207" s="4" t="s">
        <v>28546</v>
      </c>
      <c r="B1207" s="3"/>
      <c r="C1207" s="3">
        <v>1</v>
      </c>
      <c r="D1207" s="3"/>
      <c r="E1207" s="3"/>
      <c r="F1207" s="3"/>
      <c r="G1207" s="3"/>
      <c r="H1207" s="3"/>
      <c r="I1207" s="3">
        <v>1</v>
      </c>
    </row>
    <row r="1208" spans="1:9" x14ac:dyDescent="0.2">
      <c r="A1208" s="4" t="s">
        <v>28547</v>
      </c>
      <c r="B1208" s="3"/>
      <c r="C1208" s="3">
        <v>1</v>
      </c>
      <c r="D1208" s="3"/>
      <c r="E1208" s="3"/>
      <c r="F1208" s="3">
        <v>1</v>
      </c>
      <c r="G1208" s="3">
        <v>1</v>
      </c>
      <c r="H1208" s="3">
        <v>1</v>
      </c>
      <c r="I1208" s="3">
        <v>4</v>
      </c>
    </row>
    <row r="1209" spans="1:9" x14ac:dyDescent="0.2">
      <c r="A1209" s="4" t="s">
        <v>28548</v>
      </c>
      <c r="B1209" s="3"/>
      <c r="C1209" s="3">
        <v>1</v>
      </c>
      <c r="D1209" s="3"/>
      <c r="E1209" s="3"/>
      <c r="F1209" s="3"/>
      <c r="G1209" s="3"/>
      <c r="H1209" s="3"/>
      <c r="I1209" s="3">
        <v>1</v>
      </c>
    </row>
    <row r="1210" spans="1:9" x14ac:dyDescent="0.2">
      <c r="A1210" s="4" t="s">
        <v>28549</v>
      </c>
      <c r="B1210" s="3"/>
      <c r="C1210" s="3">
        <v>1</v>
      </c>
      <c r="D1210" s="3"/>
      <c r="E1210" s="3"/>
      <c r="F1210" s="3"/>
      <c r="G1210" s="3"/>
      <c r="H1210" s="3"/>
      <c r="I1210" s="3">
        <v>1</v>
      </c>
    </row>
    <row r="1211" spans="1:9" x14ac:dyDescent="0.2">
      <c r="A1211" s="4" t="s">
        <v>28550</v>
      </c>
      <c r="B1211" s="3"/>
      <c r="C1211" s="3">
        <v>1</v>
      </c>
      <c r="D1211" s="3"/>
      <c r="E1211" s="3"/>
      <c r="F1211" s="3"/>
      <c r="G1211" s="3"/>
      <c r="H1211" s="3"/>
      <c r="I1211" s="3">
        <v>1</v>
      </c>
    </row>
    <row r="1212" spans="1:9" x14ac:dyDescent="0.2">
      <c r="A1212" s="4" t="s">
        <v>28551</v>
      </c>
      <c r="B1212" s="3"/>
      <c r="C1212" s="3">
        <v>1</v>
      </c>
      <c r="D1212" s="3"/>
      <c r="E1212" s="3"/>
      <c r="F1212" s="3"/>
      <c r="G1212" s="3"/>
      <c r="H1212" s="3"/>
      <c r="I1212" s="3">
        <v>1</v>
      </c>
    </row>
    <row r="1213" spans="1:9" x14ac:dyDescent="0.2">
      <c r="A1213" s="4" t="s">
        <v>28552</v>
      </c>
      <c r="B1213" s="3"/>
      <c r="C1213" s="3">
        <v>1</v>
      </c>
      <c r="D1213" s="3">
        <v>1</v>
      </c>
      <c r="E1213" s="3">
        <v>1</v>
      </c>
      <c r="F1213" s="3">
        <v>1</v>
      </c>
      <c r="G1213" s="3">
        <v>1</v>
      </c>
      <c r="H1213" s="3">
        <v>1</v>
      </c>
      <c r="I1213" s="3">
        <v>6</v>
      </c>
    </row>
    <row r="1214" spans="1:9" x14ac:dyDescent="0.2">
      <c r="A1214" s="4" t="s">
        <v>28553</v>
      </c>
      <c r="B1214" s="3"/>
      <c r="C1214" s="3">
        <v>1</v>
      </c>
      <c r="D1214" s="3"/>
      <c r="E1214" s="3">
        <v>1</v>
      </c>
      <c r="F1214" s="3">
        <v>1</v>
      </c>
      <c r="G1214" s="3">
        <v>1</v>
      </c>
      <c r="H1214" s="3">
        <v>1</v>
      </c>
      <c r="I1214" s="3">
        <v>5</v>
      </c>
    </row>
    <row r="1215" spans="1:9" x14ac:dyDescent="0.2">
      <c r="A1215" s="4" t="s">
        <v>28554</v>
      </c>
      <c r="B1215" s="3"/>
      <c r="C1215" s="3">
        <v>1</v>
      </c>
      <c r="D1215" s="3"/>
      <c r="E1215" s="3"/>
      <c r="F1215" s="3"/>
      <c r="G1215" s="3"/>
      <c r="H1215" s="3"/>
      <c r="I1215" s="3">
        <v>1</v>
      </c>
    </row>
    <row r="1216" spans="1:9" x14ac:dyDescent="0.2">
      <c r="A1216" s="4" t="s">
        <v>28555</v>
      </c>
      <c r="B1216" s="3"/>
      <c r="C1216" s="3">
        <v>1</v>
      </c>
      <c r="D1216" s="3"/>
      <c r="E1216" s="3"/>
      <c r="F1216" s="3"/>
      <c r="G1216" s="3"/>
      <c r="H1216" s="3"/>
      <c r="I1216" s="3">
        <v>1</v>
      </c>
    </row>
    <row r="1217" spans="1:9" x14ac:dyDescent="0.2">
      <c r="A1217" s="4" t="s">
        <v>28556</v>
      </c>
      <c r="B1217" s="3"/>
      <c r="C1217" s="3">
        <v>1</v>
      </c>
      <c r="D1217" s="3"/>
      <c r="E1217" s="3"/>
      <c r="F1217" s="3"/>
      <c r="G1217" s="3"/>
      <c r="H1217" s="3"/>
      <c r="I1217" s="3">
        <v>1</v>
      </c>
    </row>
    <row r="1218" spans="1:9" x14ac:dyDescent="0.2">
      <c r="A1218" s="4" t="s">
        <v>28557</v>
      </c>
      <c r="B1218" s="3"/>
      <c r="C1218" s="3">
        <v>1</v>
      </c>
      <c r="D1218" s="3"/>
      <c r="E1218" s="3">
        <v>1</v>
      </c>
      <c r="F1218" s="3">
        <v>1</v>
      </c>
      <c r="G1218" s="3">
        <v>1</v>
      </c>
      <c r="H1218" s="3">
        <v>1</v>
      </c>
      <c r="I1218" s="3">
        <v>5</v>
      </c>
    </row>
    <row r="1219" spans="1:9" x14ac:dyDescent="0.2">
      <c r="A1219" s="4" t="s">
        <v>28558</v>
      </c>
      <c r="B1219" s="3"/>
      <c r="C1219" s="3">
        <v>1</v>
      </c>
      <c r="D1219" s="3"/>
      <c r="E1219" s="3"/>
      <c r="F1219" s="3"/>
      <c r="G1219" s="3"/>
      <c r="H1219" s="3">
        <v>1</v>
      </c>
      <c r="I1219" s="3">
        <v>2</v>
      </c>
    </row>
    <row r="1220" spans="1:9" x14ac:dyDescent="0.2">
      <c r="A1220" s="4" t="s">
        <v>28559</v>
      </c>
      <c r="B1220" s="3"/>
      <c r="C1220" s="3">
        <v>1</v>
      </c>
      <c r="D1220" s="3"/>
      <c r="E1220" s="3"/>
      <c r="F1220" s="3"/>
      <c r="G1220" s="3">
        <v>1</v>
      </c>
      <c r="H1220" s="3">
        <v>1</v>
      </c>
      <c r="I1220" s="3">
        <v>3</v>
      </c>
    </row>
    <row r="1221" spans="1:9" x14ac:dyDescent="0.2">
      <c r="A1221" s="4" t="s">
        <v>28560</v>
      </c>
      <c r="B1221" s="3"/>
      <c r="C1221" s="3">
        <v>1</v>
      </c>
      <c r="D1221" s="3"/>
      <c r="E1221" s="3"/>
      <c r="F1221" s="3"/>
      <c r="G1221" s="3"/>
      <c r="H1221" s="3"/>
      <c r="I1221" s="3">
        <v>1</v>
      </c>
    </row>
    <row r="1222" spans="1:9" x14ac:dyDescent="0.2">
      <c r="A1222" s="4" t="s">
        <v>28561</v>
      </c>
      <c r="B1222" s="3"/>
      <c r="C1222" s="3">
        <v>1</v>
      </c>
      <c r="D1222" s="3"/>
      <c r="E1222" s="3"/>
      <c r="F1222" s="3"/>
      <c r="G1222" s="3"/>
      <c r="H1222" s="3"/>
      <c r="I1222" s="3">
        <v>1</v>
      </c>
    </row>
    <row r="1223" spans="1:9" x14ac:dyDescent="0.2">
      <c r="A1223" s="4" t="s">
        <v>28562</v>
      </c>
      <c r="B1223" s="3"/>
      <c r="C1223" s="3">
        <v>1</v>
      </c>
      <c r="D1223" s="3">
        <v>1</v>
      </c>
      <c r="E1223" s="3">
        <v>1</v>
      </c>
      <c r="F1223" s="3">
        <v>1</v>
      </c>
      <c r="G1223" s="3">
        <v>1</v>
      </c>
      <c r="H1223" s="3">
        <v>1</v>
      </c>
      <c r="I1223" s="3">
        <v>6</v>
      </c>
    </row>
    <row r="1224" spans="1:9" x14ac:dyDescent="0.2">
      <c r="A1224" s="4" t="s">
        <v>28563</v>
      </c>
      <c r="B1224" s="3"/>
      <c r="C1224" s="3">
        <v>1</v>
      </c>
      <c r="D1224" s="3"/>
      <c r="E1224" s="3"/>
      <c r="F1224" s="3"/>
      <c r="G1224" s="3"/>
      <c r="H1224" s="3"/>
      <c r="I1224" s="3">
        <v>1</v>
      </c>
    </row>
    <row r="1225" spans="1:9" x14ac:dyDescent="0.2">
      <c r="A1225" s="4" t="s">
        <v>28564</v>
      </c>
      <c r="B1225" s="3"/>
      <c r="C1225" s="3">
        <v>1</v>
      </c>
      <c r="D1225" s="3"/>
      <c r="E1225" s="3">
        <v>1</v>
      </c>
      <c r="F1225" s="3">
        <v>1</v>
      </c>
      <c r="G1225" s="3">
        <v>1</v>
      </c>
      <c r="H1225" s="3">
        <v>1</v>
      </c>
      <c r="I1225" s="3">
        <v>5</v>
      </c>
    </row>
    <row r="1226" spans="1:9" x14ac:dyDescent="0.2">
      <c r="A1226" s="4" t="s">
        <v>28565</v>
      </c>
      <c r="B1226" s="3"/>
      <c r="C1226" s="3">
        <v>1</v>
      </c>
      <c r="D1226" s="3"/>
      <c r="E1226" s="3"/>
      <c r="F1226" s="3"/>
      <c r="G1226" s="3"/>
      <c r="H1226" s="3"/>
      <c r="I1226" s="3">
        <v>1</v>
      </c>
    </row>
    <row r="1227" spans="1:9" x14ac:dyDescent="0.2">
      <c r="A1227" s="4" t="s">
        <v>28566</v>
      </c>
      <c r="B1227" s="3"/>
      <c r="C1227" s="3">
        <v>1</v>
      </c>
      <c r="D1227" s="3"/>
      <c r="E1227" s="3"/>
      <c r="F1227" s="3"/>
      <c r="G1227" s="3"/>
      <c r="H1227" s="3"/>
      <c r="I1227" s="3">
        <v>1</v>
      </c>
    </row>
    <row r="1228" spans="1:9" x14ac:dyDescent="0.2">
      <c r="A1228" s="4" t="s">
        <v>28567</v>
      </c>
      <c r="B1228" s="3"/>
      <c r="C1228" s="3">
        <v>1</v>
      </c>
      <c r="D1228" s="3"/>
      <c r="E1228" s="3"/>
      <c r="F1228" s="3"/>
      <c r="G1228" s="3"/>
      <c r="H1228" s="3"/>
      <c r="I1228" s="3">
        <v>1</v>
      </c>
    </row>
    <row r="1229" spans="1:9" x14ac:dyDescent="0.2">
      <c r="A1229" s="4" t="s">
        <v>28568</v>
      </c>
      <c r="B1229" s="3"/>
      <c r="C1229" s="3">
        <v>1</v>
      </c>
      <c r="D1229" s="3"/>
      <c r="E1229" s="3"/>
      <c r="F1229" s="3"/>
      <c r="G1229" s="3">
        <v>1</v>
      </c>
      <c r="H1229" s="3">
        <v>1</v>
      </c>
      <c r="I1229" s="3">
        <v>3</v>
      </c>
    </row>
    <row r="1230" spans="1:9" x14ac:dyDescent="0.2">
      <c r="A1230" s="4" t="s">
        <v>28569</v>
      </c>
      <c r="B1230" s="3"/>
      <c r="C1230" s="3">
        <v>1</v>
      </c>
      <c r="D1230" s="3"/>
      <c r="E1230" s="3"/>
      <c r="F1230" s="3"/>
      <c r="G1230" s="3"/>
      <c r="H1230" s="3"/>
      <c r="I1230" s="3">
        <v>1</v>
      </c>
    </row>
    <row r="1231" spans="1:9" x14ac:dyDescent="0.2">
      <c r="A1231" s="4" t="s">
        <v>28570</v>
      </c>
      <c r="B1231" s="3"/>
      <c r="C1231" s="3">
        <v>1</v>
      </c>
      <c r="D1231" s="3"/>
      <c r="E1231" s="3"/>
      <c r="F1231" s="3"/>
      <c r="G1231" s="3"/>
      <c r="H1231" s="3"/>
      <c r="I1231" s="3">
        <v>1</v>
      </c>
    </row>
    <row r="1232" spans="1:9" x14ac:dyDescent="0.2">
      <c r="A1232" s="4" t="s">
        <v>28571</v>
      </c>
      <c r="B1232" s="3"/>
      <c r="C1232" s="3">
        <v>1</v>
      </c>
      <c r="D1232" s="3"/>
      <c r="E1232" s="3"/>
      <c r="F1232" s="3"/>
      <c r="G1232" s="3"/>
      <c r="H1232" s="3"/>
      <c r="I1232" s="3">
        <v>1</v>
      </c>
    </row>
    <row r="1233" spans="1:9" x14ac:dyDescent="0.2">
      <c r="A1233" s="4" t="s">
        <v>28572</v>
      </c>
      <c r="B1233" s="3"/>
      <c r="C1233" s="3">
        <v>1</v>
      </c>
      <c r="D1233" s="3"/>
      <c r="E1233" s="3"/>
      <c r="F1233" s="3"/>
      <c r="G1233" s="3"/>
      <c r="H1233" s="3"/>
      <c r="I1233" s="3">
        <v>1</v>
      </c>
    </row>
    <row r="1234" spans="1:9" x14ac:dyDescent="0.2">
      <c r="A1234" s="4" t="s">
        <v>28573</v>
      </c>
      <c r="B1234" s="3"/>
      <c r="C1234" s="3">
        <v>1</v>
      </c>
      <c r="D1234" s="3"/>
      <c r="E1234" s="3"/>
      <c r="F1234" s="3"/>
      <c r="G1234" s="3"/>
      <c r="H1234" s="3"/>
      <c r="I1234" s="3">
        <v>1</v>
      </c>
    </row>
    <row r="1235" spans="1:9" x14ac:dyDescent="0.2">
      <c r="A1235" s="4" t="s">
        <v>28574</v>
      </c>
      <c r="B1235" s="3"/>
      <c r="C1235" s="3">
        <v>1</v>
      </c>
      <c r="D1235" s="3"/>
      <c r="E1235" s="3">
        <v>1</v>
      </c>
      <c r="F1235" s="3">
        <v>1</v>
      </c>
      <c r="G1235" s="3">
        <v>1</v>
      </c>
      <c r="H1235" s="3">
        <v>1</v>
      </c>
      <c r="I1235" s="3">
        <v>5</v>
      </c>
    </row>
    <row r="1236" spans="1:9" x14ac:dyDescent="0.2">
      <c r="A1236" s="4" t="s">
        <v>28575</v>
      </c>
      <c r="B1236" s="3"/>
      <c r="C1236" s="3">
        <v>1</v>
      </c>
      <c r="D1236" s="3"/>
      <c r="E1236" s="3"/>
      <c r="F1236" s="3"/>
      <c r="G1236" s="3"/>
      <c r="H1236" s="3"/>
      <c r="I1236" s="3">
        <v>1</v>
      </c>
    </row>
    <row r="1237" spans="1:9" x14ac:dyDescent="0.2">
      <c r="A1237" s="4" t="s">
        <v>28576</v>
      </c>
      <c r="B1237" s="3"/>
      <c r="C1237" s="3">
        <v>1</v>
      </c>
      <c r="D1237" s="3"/>
      <c r="E1237" s="3"/>
      <c r="F1237" s="3"/>
      <c r="G1237" s="3"/>
      <c r="H1237" s="3"/>
      <c r="I1237" s="3">
        <v>1</v>
      </c>
    </row>
    <row r="1238" spans="1:9" x14ac:dyDescent="0.2">
      <c r="A1238" s="4" t="s">
        <v>28577</v>
      </c>
      <c r="B1238" s="3"/>
      <c r="C1238" s="3">
        <v>1</v>
      </c>
      <c r="D1238" s="3"/>
      <c r="E1238" s="3"/>
      <c r="F1238" s="3"/>
      <c r="G1238" s="3">
        <v>1</v>
      </c>
      <c r="H1238" s="3">
        <v>1</v>
      </c>
      <c r="I1238" s="3">
        <v>3</v>
      </c>
    </row>
    <row r="1239" spans="1:9" x14ac:dyDescent="0.2">
      <c r="A1239" s="4" t="s">
        <v>28578</v>
      </c>
      <c r="B1239" s="3"/>
      <c r="C1239" s="3">
        <v>1</v>
      </c>
      <c r="D1239" s="3"/>
      <c r="E1239" s="3">
        <v>1</v>
      </c>
      <c r="F1239" s="3">
        <v>1</v>
      </c>
      <c r="G1239" s="3">
        <v>1</v>
      </c>
      <c r="H1239" s="3">
        <v>1</v>
      </c>
      <c r="I1239" s="3">
        <v>5</v>
      </c>
    </row>
    <row r="1240" spans="1:9" x14ac:dyDescent="0.2">
      <c r="A1240" s="4" t="s">
        <v>28579</v>
      </c>
      <c r="B1240" s="3"/>
      <c r="C1240" s="3">
        <v>1</v>
      </c>
      <c r="D1240" s="3"/>
      <c r="E1240" s="3"/>
      <c r="F1240" s="3"/>
      <c r="G1240" s="3"/>
      <c r="H1240" s="3"/>
      <c r="I1240" s="3">
        <v>1</v>
      </c>
    </row>
    <row r="1241" spans="1:9" x14ac:dyDescent="0.2">
      <c r="A1241" s="4" t="s">
        <v>28580</v>
      </c>
      <c r="B1241" s="3"/>
      <c r="C1241" s="3">
        <v>1</v>
      </c>
      <c r="D1241" s="3"/>
      <c r="E1241" s="3">
        <v>1</v>
      </c>
      <c r="F1241" s="3">
        <v>1</v>
      </c>
      <c r="G1241" s="3">
        <v>1</v>
      </c>
      <c r="H1241" s="3">
        <v>1</v>
      </c>
      <c r="I1241" s="3">
        <v>5</v>
      </c>
    </row>
    <row r="1242" spans="1:9" x14ac:dyDescent="0.2">
      <c r="A1242" s="4" t="s">
        <v>28581</v>
      </c>
      <c r="B1242" s="3"/>
      <c r="C1242" s="3">
        <v>1</v>
      </c>
      <c r="D1242" s="3"/>
      <c r="E1242" s="3"/>
      <c r="F1242" s="3"/>
      <c r="G1242" s="3"/>
      <c r="H1242" s="3"/>
      <c r="I1242" s="3">
        <v>1</v>
      </c>
    </row>
    <row r="1243" spans="1:9" x14ac:dyDescent="0.2">
      <c r="A1243" s="4" t="s">
        <v>28582</v>
      </c>
      <c r="B1243" s="3"/>
      <c r="C1243" s="3">
        <v>1</v>
      </c>
      <c r="D1243" s="3"/>
      <c r="E1243" s="3"/>
      <c r="F1243" s="3"/>
      <c r="G1243" s="3"/>
      <c r="H1243" s="3"/>
      <c r="I1243" s="3">
        <v>1</v>
      </c>
    </row>
    <row r="1244" spans="1:9" x14ac:dyDescent="0.2">
      <c r="A1244" s="4" t="s">
        <v>28583</v>
      </c>
      <c r="B1244" s="3"/>
      <c r="C1244" s="3">
        <v>1</v>
      </c>
      <c r="D1244" s="3"/>
      <c r="E1244" s="3"/>
      <c r="F1244" s="3"/>
      <c r="G1244" s="3"/>
      <c r="H1244" s="3"/>
      <c r="I1244" s="3">
        <v>1</v>
      </c>
    </row>
    <row r="1245" spans="1:9" x14ac:dyDescent="0.2">
      <c r="A1245" s="4" t="s">
        <v>28584</v>
      </c>
      <c r="B1245" s="3"/>
      <c r="C1245" s="3">
        <v>1</v>
      </c>
      <c r="D1245" s="3"/>
      <c r="E1245" s="3">
        <v>1</v>
      </c>
      <c r="F1245" s="3">
        <v>1</v>
      </c>
      <c r="G1245" s="3">
        <v>1</v>
      </c>
      <c r="H1245" s="3">
        <v>1</v>
      </c>
      <c r="I1245" s="3">
        <v>5</v>
      </c>
    </row>
    <row r="1246" spans="1:9" x14ac:dyDescent="0.2">
      <c r="A1246" s="4" t="s">
        <v>28585</v>
      </c>
      <c r="B1246" s="3"/>
      <c r="C1246" s="3">
        <v>1</v>
      </c>
      <c r="D1246" s="3"/>
      <c r="E1246" s="3"/>
      <c r="F1246" s="3">
        <v>1</v>
      </c>
      <c r="G1246" s="3">
        <v>1</v>
      </c>
      <c r="H1246" s="3">
        <v>1</v>
      </c>
      <c r="I1246" s="3">
        <v>4</v>
      </c>
    </row>
    <row r="1247" spans="1:9" x14ac:dyDescent="0.2">
      <c r="A1247" s="4" t="s">
        <v>28586</v>
      </c>
      <c r="B1247" s="3"/>
      <c r="C1247" s="3">
        <v>1</v>
      </c>
      <c r="D1247" s="3">
        <v>1</v>
      </c>
      <c r="E1247" s="3">
        <v>1</v>
      </c>
      <c r="F1247" s="3">
        <v>1</v>
      </c>
      <c r="G1247" s="3">
        <v>1</v>
      </c>
      <c r="H1247" s="3">
        <v>1</v>
      </c>
      <c r="I1247" s="3">
        <v>6</v>
      </c>
    </row>
    <row r="1248" spans="1:9" x14ac:dyDescent="0.2">
      <c r="A1248" s="4" t="s">
        <v>28587</v>
      </c>
      <c r="B1248" s="3"/>
      <c r="C1248" s="3">
        <v>1</v>
      </c>
      <c r="D1248" s="3"/>
      <c r="E1248" s="3"/>
      <c r="F1248" s="3"/>
      <c r="G1248" s="3">
        <v>1</v>
      </c>
      <c r="H1248" s="3">
        <v>1</v>
      </c>
      <c r="I1248" s="3">
        <v>3</v>
      </c>
    </row>
    <row r="1249" spans="1:9" x14ac:dyDescent="0.2">
      <c r="A1249" s="4" t="s">
        <v>28588</v>
      </c>
      <c r="B1249" s="3"/>
      <c r="C1249" s="3">
        <v>1</v>
      </c>
      <c r="D1249" s="3"/>
      <c r="E1249" s="3"/>
      <c r="F1249" s="3">
        <v>1</v>
      </c>
      <c r="G1249" s="3">
        <v>1</v>
      </c>
      <c r="H1249" s="3">
        <v>1</v>
      </c>
      <c r="I1249" s="3">
        <v>4</v>
      </c>
    </row>
    <row r="1250" spans="1:9" x14ac:dyDescent="0.2">
      <c r="A1250" s="4" t="s">
        <v>28589</v>
      </c>
      <c r="B1250" s="3"/>
      <c r="C1250" s="3">
        <v>1</v>
      </c>
      <c r="D1250" s="3"/>
      <c r="E1250" s="3"/>
      <c r="F1250" s="3"/>
      <c r="G1250" s="3">
        <v>1</v>
      </c>
      <c r="H1250" s="3">
        <v>1</v>
      </c>
      <c r="I1250" s="3">
        <v>3</v>
      </c>
    </row>
    <row r="1251" spans="1:9" x14ac:dyDescent="0.2">
      <c r="A1251" s="4" t="s">
        <v>28590</v>
      </c>
      <c r="B1251" s="3"/>
      <c r="C1251" s="3">
        <v>1</v>
      </c>
      <c r="D1251" s="3"/>
      <c r="E1251" s="3"/>
      <c r="F1251" s="3"/>
      <c r="G1251" s="3"/>
      <c r="H1251" s="3">
        <v>1</v>
      </c>
      <c r="I1251" s="3">
        <v>2</v>
      </c>
    </row>
    <row r="1252" spans="1:9" x14ac:dyDescent="0.2">
      <c r="A1252" s="4" t="s">
        <v>28591</v>
      </c>
      <c r="B1252" s="3"/>
      <c r="C1252" s="3">
        <v>1</v>
      </c>
      <c r="D1252" s="3"/>
      <c r="E1252" s="3"/>
      <c r="F1252" s="3"/>
      <c r="G1252" s="3"/>
      <c r="H1252" s="3"/>
      <c r="I1252" s="3">
        <v>1</v>
      </c>
    </row>
    <row r="1253" spans="1:9" x14ac:dyDescent="0.2">
      <c r="A1253" s="4" t="s">
        <v>28592</v>
      </c>
      <c r="B1253" s="3"/>
      <c r="C1253" s="3">
        <v>1</v>
      </c>
      <c r="D1253" s="3"/>
      <c r="E1253" s="3"/>
      <c r="F1253" s="3"/>
      <c r="G1253" s="3"/>
      <c r="H1253" s="3"/>
      <c r="I1253" s="3">
        <v>1</v>
      </c>
    </row>
    <row r="1254" spans="1:9" x14ac:dyDescent="0.2">
      <c r="A1254" s="4" t="s">
        <v>28593</v>
      </c>
      <c r="B1254" s="3"/>
      <c r="C1254" s="3">
        <v>1</v>
      </c>
      <c r="D1254" s="3">
        <v>1</v>
      </c>
      <c r="E1254" s="3">
        <v>1</v>
      </c>
      <c r="F1254" s="3">
        <v>1</v>
      </c>
      <c r="G1254" s="3">
        <v>1</v>
      </c>
      <c r="H1254" s="3">
        <v>1</v>
      </c>
      <c r="I1254" s="3">
        <v>6</v>
      </c>
    </row>
    <row r="1255" spans="1:9" x14ac:dyDescent="0.2">
      <c r="A1255" s="4" t="s">
        <v>28594</v>
      </c>
      <c r="B1255" s="3"/>
      <c r="C1255" s="3">
        <v>1</v>
      </c>
      <c r="D1255" s="3"/>
      <c r="E1255" s="3"/>
      <c r="F1255" s="3"/>
      <c r="G1255" s="3"/>
      <c r="H1255" s="3">
        <v>1</v>
      </c>
      <c r="I1255" s="3">
        <v>2</v>
      </c>
    </row>
    <row r="1256" spans="1:9" x14ac:dyDescent="0.2">
      <c r="A1256" s="4" t="s">
        <v>28595</v>
      </c>
      <c r="B1256" s="3"/>
      <c r="C1256" s="3">
        <v>1</v>
      </c>
      <c r="D1256" s="3"/>
      <c r="E1256" s="3"/>
      <c r="F1256" s="3"/>
      <c r="G1256" s="3"/>
      <c r="H1256" s="3"/>
      <c r="I1256" s="3">
        <v>1</v>
      </c>
    </row>
    <row r="1257" spans="1:9" x14ac:dyDescent="0.2">
      <c r="A1257" s="4" t="s">
        <v>28596</v>
      </c>
      <c r="B1257" s="3"/>
      <c r="C1257" s="3">
        <v>1</v>
      </c>
      <c r="D1257" s="3"/>
      <c r="E1257" s="3"/>
      <c r="F1257" s="3"/>
      <c r="G1257" s="3"/>
      <c r="H1257" s="3"/>
      <c r="I1257" s="3">
        <v>1</v>
      </c>
    </row>
    <row r="1258" spans="1:9" x14ac:dyDescent="0.2">
      <c r="A1258" s="4" t="s">
        <v>28597</v>
      </c>
      <c r="B1258" s="3"/>
      <c r="C1258" s="3">
        <v>1</v>
      </c>
      <c r="D1258" s="3"/>
      <c r="E1258" s="3"/>
      <c r="F1258" s="3"/>
      <c r="G1258" s="3"/>
      <c r="H1258" s="3"/>
      <c r="I1258" s="3">
        <v>1</v>
      </c>
    </row>
    <row r="1259" spans="1:9" x14ac:dyDescent="0.2">
      <c r="A1259" s="4" t="s">
        <v>28598</v>
      </c>
      <c r="B1259" s="3"/>
      <c r="C1259" s="3">
        <v>1</v>
      </c>
      <c r="D1259" s="3"/>
      <c r="E1259" s="3"/>
      <c r="F1259" s="3"/>
      <c r="G1259" s="3">
        <v>1</v>
      </c>
      <c r="H1259" s="3">
        <v>1</v>
      </c>
      <c r="I1259" s="3">
        <v>3</v>
      </c>
    </row>
    <row r="1260" spans="1:9" x14ac:dyDescent="0.2">
      <c r="A1260" s="4" t="s">
        <v>28599</v>
      </c>
      <c r="B1260" s="3"/>
      <c r="C1260" s="3">
        <v>1</v>
      </c>
      <c r="D1260" s="3"/>
      <c r="E1260" s="3"/>
      <c r="F1260" s="3"/>
      <c r="G1260" s="3"/>
      <c r="H1260" s="3"/>
      <c r="I1260" s="3">
        <v>1</v>
      </c>
    </row>
    <row r="1261" spans="1:9" x14ac:dyDescent="0.2">
      <c r="A1261" s="4" t="s">
        <v>28600</v>
      </c>
      <c r="B1261" s="3"/>
      <c r="C1261" s="3">
        <v>1</v>
      </c>
      <c r="D1261" s="3"/>
      <c r="E1261" s="3"/>
      <c r="F1261" s="3"/>
      <c r="G1261" s="3"/>
      <c r="H1261" s="3">
        <v>1</v>
      </c>
      <c r="I1261" s="3">
        <v>2</v>
      </c>
    </row>
    <row r="1262" spans="1:9" x14ac:dyDescent="0.2">
      <c r="A1262" s="4" t="s">
        <v>28601</v>
      </c>
      <c r="B1262" s="3"/>
      <c r="C1262" s="3">
        <v>1</v>
      </c>
      <c r="D1262" s="3"/>
      <c r="E1262" s="3"/>
      <c r="F1262" s="3">
        <v>1</v>
      </c>
      <c r="G1262" s="3">
        <v>1</v>
      </c>
      <c r="H1262" s="3">
        <v>1</v>
      </c>
      <c r="I1262" s="3">
        <v>4</v>
      </c>
    </row>
    <row r="1263" spans="1:9" x14ac:dyDescent="0.2">
      <c r="A1263" s="4" t="s">
        <v>28602</v>
      </c>
      <c r="B1263" s="3"/>
      <c r="C1263" s="3">
        <v>1</v>
      </c>
      <c r="D1263" s="3"/>
      <c r="E1263" s="3"/>
      <c r="F1263" s="3"/>
      <c r="G1263" s="3"/>
      <c r="H1263" s="3">
        <v>1</v>
      </c>
      <c r="I1263" s="3">
        <v>2</v>
      </c>
    </row>
    <row r="1264" spans="1:9" x14ac:dyDescent="0.2">
      <c r="A1264" s="4" t="s">
        <v>28603</v>
      </c>
      <c r="B1264" s="3"/>
      <c r="C1264" s="3">
        <v>1</v>
      </c>
      <c r="D1264" s="3"/>
      <c r="E1264" s="3">
        <v>1</v>
      </c>
      <c r="F1264" s="3">
        <v>1</v>
      </c>
      <c r="G1264" s="3">
        <v>1</v>
      </c>
      <c r="H1264" s="3">
        <v>1</v>
      </c>
      <c r="I1264" s="3">
        <v>5</v>
      </c>
    </row>
    <row r="1265" spans="1:9" x14ac:dyDescent="0.2">
      <c r="A1265" s="4" t="s">
        <v>28604</v>
      </c>
      <c r="B1265" s="3"/>
      <c r="C1265" s="3">
        <v>1</v>
      </c>
      <c r="D1265" s="3"/>
      <c r="E1265" s="3"/>
      <c r="F1265" s="3"/>
      <c r="G1265" s="3"/>
      <c r="H1265" s="3"/>
      <c r="I1265" s="3">
        <v>1</v>
      </c>
    </row>
    <row r="1266" spans="1:9" x14ac:dyDescent="0.2">
      <c r="A1266" s="4" t="s">
        <v>28605</v>
      </c>
      <c r="B1266" s="3"/>
      <c r="C1266" s="3">
        <v>1</v>
      </c>
      <c r="D1266" s="3"/>
      <c r="E1266" s="3"/>
      <c r="F1266" s="3"/>
      <c r="G1266" s="3"/>
      <c r="H1266" s="3"/>
      <c r="I1266" s="3">
        <v>1</v>
      </c>
    </row>
    <row r="1267" spans="1:9" x14ac:dyDescent="0.2">
      <c r="A1267" s="4" t="s">
        <v>28606</v>
      </c>
      <c r="B1267" s="3"/>
      <c r="C1267" s="3">
        <v>1</v>
      </c>
      <c r="D1267" s="3"/>
      <c r="E1267" s="3"/>
      <c r="F1267" s="3"/>
      <c r="G1267" s="3"/>
      <c r="H1267" s="3"/>
      <c r="I1267" s="3">
        <v>1</v>
      </c>
    </row>
    <row r="1268" spans="1:9" x14ac:dyDescent="0.2">
      <c r="A1268" s="4" t="s">
        <v>28607</v>
      </c>
      <c r="B1268" s="3"/>
      <c r="C1268" s="3">
        <v>1</v>
      </c>
      <c r="D1268" s="3"/>
      <c r="E1268" s="3"/>
      <c r="F1268" s="3"/>
      <c r="G1268" s="3">
        <v>1</v>
      </c>
      <c r="H1268" s="3">
        <v>1</v>
      </c>
      <c r="I1268" s="3">
        <v>3</v>
      </c>
    </row>
    <row r="1269" spans="1:9" x14ac:dyDescent="0.2">
      <c r="A1269" s="4" t="s">
        <v>28608</v>
      </c>
      <c r="B1269" s="3"/>
      <c r="C1269" s="3">
        <v>1</v>
      </c>
      <c r="D1269" s="3">
        <v>1</v>
      </c>
      <c r="E1269" s="3">
        <v>1</v>
      </c>
      <c r="F1269" s="3">
        <v>1</v>
      </c>
      <c r="G1269" s="3">
        <v>1</v>
      </c>
      <c r="H1269" s="3">
        <v>1</v>
      </c>
      <c r="I1269" s="3">
        <v>6</v>
      </c>
    </row>
    <row r="1270" spans="1:9" x14ac:dyDescent="0.2">
      <c r="A1270" s="4" t="s">
        <v>28609</v>
      </c>
      <c r="B1270" s="3"/>
      <c r="C1270" s="3">
        <v>1</v>
      </c>
      <c r="D1270" s="3"/>
      <c r="E1270" s="3"/>
      <c r="F1270" s="3"/>
      <c r="G1270" s="3"/>
      <c r="H1270" s="3"/>
      <c r="I1270" s="3">
        <v>1</v>
      </c>
    </row>
    <row r="1271" spans="1:9" x14ac:dyDescent="0.2">
      <c r="A1271" s="4" t="s">
        <v>28610</v>
      </c>
      <c r="B1271" s="3"/>
      <c r="C1271" s="3">
        <v>1</v>
      </c>
      <c r="D1271" s="3"/>
      <c r="E1271" s="3"/>
      <c r="F1271" s="3">
        <v>1</v>
      </c>
      <c r="G1271" s="3">
        <v>1</v>
      </c>
      <c r="H1271" s="3">
        <v>1</v>
      </c>
      <c r="I1271" s="3">
        <v>4</v>
      </c>
    </row>
    <row r="1272" spans="1:9" x14ac:dyDescent="0.2">
      <c r="A1272" s="4" t="s">
        <v>28611</v>
      </c>
      <c r="B1272" s="3"/>
      <c r="C1272" s="3">
        <v>1</v>
      </c>
      <c r="D1272" s="3"/>
      <c r="E1272" s="3"/>
      <c r="F1272" s="3"/>
      <c r="G1272" s="3"/>
      <c r="H1272" s="3"/>
      <c r="I1272" s="3">
        <v>1</v>
      </c>
    </row>
    <row r="1273" spans="1:9" x14ac:dyDescent="0.2">
      <c r="A1273" s="4" t="s">
        <v>28612</v>
      </c>
      <c r="B1273" s="3"/>
      <c r="C1273" s="3">
        <v>1</v>
      </c>
      <c r="D1273" s="3"/>
      <c r="E1273" s="3"/>
      <c r="F1273" s="3"/>
      <c r="G1273" s="3">
        <v>1</v>
      </c>
      <c r="H1273" s="3">
        <v>1</v>
      </c>
      <c r="I1273" s="3">
        <v>3</v>
      </c>
    </row>
    <row r="1274" spans="1:9" x14ac:dyDescent="0.2">
      <c r="A1274" s="4" t="s">
        <v>28613</v>
      </c>
      <c r="B1274" s="3"/>
      <c r="C1274" s="3">
        <v>1</v>
      </c>
      <c r="D1274" s="3"/>
      <c r="E1274" s="3"/>
      <c r="F1274" s="3"/>
      <c r="G1274" s="3"/>
      <c r="H1274" s="3"/>
      <c r="I1274" s="3">
        <v>1</v>
      </c>
    </row>
    <row r="1275" spans="1:9" x14ac:dyDescent="0.2">
      <c r="A1275" s="4" t="s">
        <v>28614</v>
      </c>
      <c r="B1275" s="3"/>
      <c r="C1275" s="3">
        <v>1</v>
      </c>
      <c r="D1275" s="3"/>
      <c r="E1275" s="3"/>
      <c r="F1275" s="3">
        <v>1</v>
      </c>
      <c r="G1275" s="3">
        <v>1</v>
      </c>
      <c r="H1275" s="3">
        <v>1</v>
      </c>
      <c r="I1275" s="3">
        <v>4</v>
      </c>
    </row>
    <row r="1276" spans="1:9" x14ac:dyDescent="0.2">
      <c r="A1276" s="4" t="s">
        <v>28615</v>
      </c>
      <c r="B1276" s="3"/>
      <c r="C1276" s="3">
        <v>1</v>
      </c>
      <c r="D1276" s="3"/>
      <c r="E1276" s="3">
        <v>1</v>
      </c>
      <c r="F1276" s="3">
        <v>1</v>
      </c>
      <c r="G1276" s="3">
        <v>1</v>
      </c>
      <c r="H1276" s="3">
        <v>1</v>
      </c>
      <c r="I1276" s="3">
        <v>5</v>
      </c>
    </row>
    <row r="1277" spans="1:9" x14ac:dyDescent="0.2">
      <c r="A1277" s="4" t="s">
        <v>28616</v>
      </c>
      <c r="B1277" s="3"/>
      <c r="C1277" s="3">
        <v>1</v>
      </c>
      <c r="D1277" s="3"/>
      <c r="E1277" s="3"/>
      <c r="F1277" s="3"/>
      <c r="G1277" s="3"/>
      <c r="H1277" s="3">
        <v>1</v>
      </c>
      <c r="I1277" s="3">
        <v>2</v>
      </c>
    </row>
    <row r="1278" spans="1:9" x14ac:dyDescent="0.2">
      <c r="A1278" s="4" t="s">
        <v>28617</v>
      </c>
      <c r="B1278" s="3"/>
      <c r="C1278" s="3">
        <v>1</v>
      </c>
      <c r="D1278" s="3"/>
      <c r="E1278" s="3"/>
      <c r="F1278" s="3">
        <v>1</v>
      </c>
      <c r="G1278" s="3">
        <v>1</v>
      </c>
      <c r="H1278" s="3">
        <v>1</v>
      </c>
      <c r="I1278" s="3">
        <v>4</v>
      </c>
    </row>
    <row r="1279" spans="1:9" x14ac:dyDescent="0.2">
      <c r="A1279" s="4" t="s">
        <v>28618</v>
      </c>
      <c r="B1279" s="3"/>
      <c r="C1279" s="3">
        <v>1</v>
      </c>
      <c r="D1279" s="3"/>
      <c r="E1279" s="3"/>
      <c r="F1279" s="3"/>
      <c r="G1279" s="3"/>
      <c r="H1279" s="3"/>
      <c r="I1279" s="3">
        <v>1</v>
      </c>
    </row>
    <row r="1280" spans="1:9" x14ac:dyDescent="0.2">
      <c r="A1280" s="4" t="s">
        <v>28619</v>
      </c>
      <c r="B1280" s="3"/>
      <c r="C1280" s="3">
        <v>1</v>
      </c>
      <c r="D1280" s="3"/>
      <c r="E1280" s="3"/>
      <c r="F1280" s="3"/>
      <c r="G1280" s="3"/>
      <c r="H1280" s="3"/>
      <c r="I1280" s="3">
        <v>1</v>
      </c>
    </row>
    <row r="1281" spans="1:9" x14ac:dyDescent="0.2">
      <c r="A1281" s="4" t="s">
        <v>28620</v>
      </c>
      <c r="B1281" s="3"/>
      <c r="C1281" s="3">
        <v>1</v>
      </c>
      <c r="D1281" s="3"/>
      <c r="E1281" s="3"/>
      <c r="F1281" s="3"/>
      <c r="G1281" s="3"/>
      <c r="H1281" s="3"/>
      <c r="I1281" s="3">
        <v>1</v>
      </c>
    </row>
    <row r="1282" spans="1:9" x14ac:dyDescent="0.2">
      <c r="A1282" s="4" t="s">
        <v>28621</v>
      </c>
      <c r="B1282" s="3"/>
      <c r="C1282" s="3">
        <v>1</v>
      </c>
      <c r="D1282" s="3"/>
      <c r="E1282" s="3"/>
      <c r="F1282" s="3"/>
      <c r="G1282" s="3"/>
      <c r="H1282" s="3"/>
      <c r="I1282" s="3">
        <v>1</v>
      </c>
    </row>
    <row r="1283" spans="1:9" x14ac:dyDescent="0.2">
      <c r="A1283" s="4" t="s">
        <v>28622</v>
      </c>
      <c r="B1283" s="3"/>
      <c r="C1283" s="3">
        <v>1</v>
      </c>
      <c r="D1283" s="3"/>
      <c r="E1283" s="3"/>
      <c r="F1283" s="3"/>
      <c r="G1283" s="3"/>
      <c r="H1283" s="3"/>
      <c r="I1283" s="3">
        <v>1</v>
      </c>
    </row>
    <row r="1284" spans="1:9" x14ac:dyDescent="0.2">
      <c r="A1284" s="4" t="s">
        <v>28623</v>
      </c>
      <c r="B1284" s="3"/>
      <c r="C1284" s="3">
        <v>1</v>
      </c>
      <c r="D1284" s="3"/>
      <c r="E1284" s="3"/>
      <c r="F1284" s="3">
        <v>1</v>
      </c>
      <c r="G1284" s="3">
        <v>1</v>
      </c>
      <c r="H1284" s="3">
        <v>1</v>
      </c>
      <c r="I1284" s="3">
        <v>4</v>
      </c>
    </row>
    <row r="1285" spans="1:9" x14ac:dyDescent="0.2">
      <c r="A1285" s="4" t="s">
        <v>28624</v>
      </c>
      <c r="B1285" s="3"/>
      <c r="C1285" s="3">
        <v>1</v>
      </c>
      <c r="D1285" s="3"/>
      <c r="E1285" s="3"/>
      <c r="F1285" s="3"/>
      <c r="G1285" s="3"/>
      <c r="H1285" s="3"/>
      <c r="I1285" s="3">
        <v>1</v>
      </c>
    </row>
    <row r="1286" spans="1:9" x14ac:dyDescent="0.2">
      <c r="A1286" s="4" t="s">
        <v>28625</v>
      </c>
      <c r="B1286" s="3"/>
      <c r="C1286" s="3">
        <v>1</v>
      </c>
      <c r="D1286" s="3"/>
      <c r="E1286" s="3"/>
      <c r="F1286" s="3"/>
      <c r="G1286" s="3">
        <v>1</v>
      </c>
      <c r="H1286" s="3">
        <v>1</v>
      </c>
      <c r="I1286" s="3">
        <v>3</v>
      </c>
    </row>
    <row r="1287" spans="1:9" x14ac:dyDescent="0.2">
      <c r="A1287" s="4" t="s">
        <v>28626</v>
      </c>
      <c r="B1287" s="3"/>
      <c r="C1287" s="3">
        <v>1</v>
      </c>
      <c r="D1287" s="3"/>
      <c r="E1287" s="3"/>
      <c r="F1287" s="3"/>
      <c r="G1287" s="3"/>
      <c r="H1287" s="3">
        <v>1</v>
      </c>
      <c r="I1287" s="3">
        <v>2</v>
      </c>
    </row>
    <row r="1288" spans="1:9" x14ac:dyDescent="0.2">
      <c r="A1288" s="4" t="s">
        <v>28627</v>
      </c>
      <c r="B1288" s="3"/>
      <c r="C1288" s="3">
        <v>1</v>
      </c>
      <c r="D1288" s="3"/>
      <c r="E1288" s="3"/>
      <c r="F1288" s="3"/>
      <c r="G1288" s="3">
        <v>1</v>
      </c>
      <c r="H1288" s="3">
        <v>1</v>
      </c>
      <c r="I1288" s="3">
        <v>3</v>
      </c>
    </row>
    <row r="1289" spans="1:9" x14ac:dyDescent="0.2">
      <c r="A1289" s="4" t="s">
        <v>28628</v>
      </c>
      <c r="B1289" s="3"/>
      <c r="C1289" s="3">
        <v>1</v>
      </c>
      <c r="D1289" s="3"/>
      <c r="E1289" s="3"/>
      <c r="F1289" s="3"/>
      <c r="G1289" s="3">
        <v>1</v>
      </c>
      <c r="H1289" s="3">
        <v>1</v>
      </c>
      <c r="I1289" s="3">
        <v>3</v>
      </c>
    </row>
    <row r="1290" spans="1:9" x14ac:dyDescent="0.2">
      <c r="A1290" s="4" t="s">
        <v>28629</v>
      </c>
      <c r="B1290" s="3"/>
      <c r="C1290" s="3">
        <v>1</v>
      </c>
      <c r="D1290" s="3"/>
      <c r="E1290" s="3"/>
      <c r="F1290" s="3">
        <v>1</v>
      </c>
      <c r="G1290" s="3">
        <v>1</v>
      </c>
      <c r="H1290" s="3">
        <v>1</v>
      </c>
      <c r="I1290" s="3">
        <v>4</v>
      </c>
    </row>
    <row r="1291" spans="1:9" x14ac:dyDescent="0.2">
      <c r="A1291" s="4" t="s">
        <v>28630</v>
      </c>
      <c r="B1291" s="3"/>
      <c r="C1291" s="3">
        <v>1</v>
      </c>
      <c r="D1291" s="3"/>
      <c r="E1291" s="3"/>
      <c r="F1291" s="3">
        <v>1</v>
      </c>
      <c r="G1291" s="3">
        <v>1</v>
      </c>
      <c r="H1291" s="3">
        <v>1</v>
      </c>
      <c r="I1291" s="3">
        <v>4</v>
      </c>
    </row>
    <row r="1292" spans="1:9" x14ac:dyDescent="0.2">
      <c r="A1292" s="4" t="s">
        <v>28631</v>
      </c>
      <c r="B1292" s="3"/>
      <c r="C1292" s="3">
        <v>1</v>
      </c>
      <c r="D1292" s="3"/>
      <c r="E1292" s="3">
        <v>1</v>
      </c>
      <c r="F1292" s="3">
        <v>1</v>
      </c>
      <c r="G1292" s="3">
        <v>1</v>
      </c>
      <c r="H1292" s="3">
        <v>1</v>
      </c>
      <c r="I1292" s="3">
        <v>5</v>
      </c>
    </row>
    <row r="1293" spans="1:9" x14ac:dyDescent="0.2">
      <c r="A1293" s="4" t="s">
        <v>28632</v>
      </c>
      <c r="B1293" s="3"/>
      <c r="C1293" s="3">
        <v>1</v>
      </c>
      <c r="D1293" s="3"/>
      <c r="E1293" s="3"/>
      <c r="F1293" s="3"/>
      <c r="G1293" s="3"/>
      <c r="H1293" s="3"/>
      <c r="I1293" s="3">
        <v>1</v>
      </c>
    </row>
    <row r="1294" spans="1:9" x14ac:dyDescent="0.2">
      <c r="A1294" s="4" t="s">
        <v>28633</v>
      </c>
      <c r="B1294" s="3"/>
      <c r="C1294" s="3">
        <v>1</v>
      </c>
      <c r="D1294" s="3"/>
      <c r="E1294" s="3"/>
      <c r="F1294" s="3"/>
      <c r="G1294" s="3"/>
      <c r="H1294" s="3"/>
      <c r="I1294" s="3">
        <v>1</v>
      </c>
    </row>
    <row r="1295" spans="1:9" x14ac:dyDescent="0.2">
      <c r="A1295" s="4" t="s">
        <v>28634</v>
      </c>
      <c r="B1295" s="3"/>
      <c r="C1295" s="3">
        <v>1</v>
      </c>
      <c r="D1295" s="3"/>
      <c r="E1295" s="3"/>
      <c r="F1295" s="3"/>
      <c r="G1295" s="3"/>
      <c r="H1295" s="3"/>
      <c r="I1295" s="3">
        <v>1</v>
      </c>
    </row>
    <row r="1296" spans="1:9" x14ac:dyDescent="0.2">
      <c r="A1296" s="4" t="s">
        <v>28635</v>
      </c>
      <c r="B1296" s="3"/>
      <c r="C1296" s="3">
        <v>1</v>
      </c>
      <c r="D1296" s="3"/>
      <c r="E1296" s="3"/>
      <c r="F1296" s="3"/>
      <c r="G1296" s="3"/>
      <c r="H1296" s="3"/>
      <c r="I1296" s="3">
        <v>1</v>
      </c>
    </row>
    <row r="1297" spans="1:9" x14ac:dyDescent="0.2">
      <c r="A1297" s="4" t="s">
        <v>28636</v>
      </c>
      <c r="B1297" s="3"/>
      <c r="C1297" s="3">
        <v>1</v>
      </c>
      <c r="D1297" s="3"/>
      <c r="E1297" s="3">
        <v>1</v>
      </c>
      <c r="F1297" s="3">
        <v>1</v>
      </c>
      <c r="G1297" s="3">
        <v>1</v>
      </c>
      <c r="H1297" s="3">
        <v>1</v>
      </c>
      <c r="I1297" s="3">
        <v>5</v>
      </c>
    </row>
    <row r="1298" spans="1:9" x14ac:dyDescent="0.2">
      <c r="A1298" s="4" t="s">
        <v>28637</v>
      </c>
      <c r="B1298" s="3"/>
      <c r="C1298" s="3">
        <v>1</v>
      </c>
      <c r="D1298" s="3"/>
      <c r="E1298" s="3"/>
      <c r="F1298" s="3"/>
      <c r="G1298" s="3"/>
      <c r="H1298" s="3"/>
      <c r="I1298" s="3">
        <v>1</v>
      </c>
    </row>
    <row r="1299" spans="1:9" x14ac:dyDescent="0.2">
      <c r="A1299" s="4" t="s">
        <v>28638</v>
      </c>
      <c r="B1299" s="3"/>
      <c r="C1299" s="3">
        <v>1</v>
      </c>
      <c r="D1299" s="3"/>
      <c r="E1299" s="3"/>
      <c r="F1299" s="3"/>
      <c r="G1299" s="3"/>
      <c r="H1299" s="3"/>
      <c r="I1299" s="3">
        <v>1</v>
      </c>
    </row>
    <row r="1300" spans="1:9" x14ac:dyDescent="0.2">
      <c r="A1300" s="4" t="s">
        <v>28639</v>
      </c>
      <c r="B1300" s="3"/>
      <c r="C1300" s="3">
        <v>1</v>
      </c>
      <c r="D1300" s="3"/>
      <c r="E1300" s="3"/>
      <c r="F1300" s="3">
        <v>1</v>
      </c>
      <c r="G1300" s="3">
        <v>1</v>
      </c>
      <c r="H1300" s="3">
        <v>1</v>
      </c>
      <c r="I1300" s="3">
        <v>4</v>
      </c>
    </row>
    <row r="1301" spans="1:9" x14ac:dyDescent="0.2">
      <c r="A1301" s="4" t="s">
        <v>28640</v>
      </c>
      <c r="B1301" s="3"/>
      <c r="C1301" s="3">
        <v>1</v>
      </c>
      <c r="D1301" s="3"/>
      <c r="E1301" s="3"/>
      <c r="F1301" s="3">
        <v>1</v>
      </c>
      <c r="G1301" s="3">
        <v>1</v>
      </c>
      <c r="H1301" s="3">
        <v>1</v>
      </c>
      <c r="I1301" s="3">
        <v>4</v>
      </c>
    </row>
    <row r="1302" spans="1:9" x14ac:dyDescent="0.2">
      <c r="A1302" s="4" t="s">
        <v>28641</v>
      </c>
      <c r="B1302" s="3"/>
      <c r="C1302" s="3">
        <v>1</v>
      </c>
      <c r="D1302" s="3"/>
      <c r="E1302" s="3"/>
      <c r="F1302" s="3"/>
      <c r="G1302" s="3"/>
      <c r="H1302" s="3"/>
      <c r="I1302" s="3">
        <v>1</v>
      </c>
    </row>
    <row r="1303" spans="1:9" x14ac:dyDescent="0.2">
      <c r="A1303" s="4" t="s">
        <v>28642</v>
      </c>
      <c r="B1303" s="3"/>
      <c r="C1303" s="3">
        <v>1</v>
      </c>
      <c r="D1303" s="3"/>
      <c r="E1303" s="3">
        <v>1</v>
      </c>
      <c r="F1303" s="3">
        <v>1</v>
      </c>
      <c r="G1303" s="3">
        <v>1</v>
      </c>
      <c r="H1303" s="3">
        <v>1</v>
      </c>
      <c r="I1303" s="3">
        <v>5</v>
      </c>
    </row>
    <row r="1304" spans="1:9" x14ac:dyDescent="0.2">
      <c r="A1304" s="4" t="s">
        <v>28643</v>
      </c>
      <c r="B1304" s="3"/>
      <c r="C1304" s="3">
        <v>1</v>
      </c>
      <c r="D1304" s="3"/>
      <c r="E1304" s="3"/>
      <c r="F1304" s="3"/>
      <c r="G1304" s="3"/>
      <c r="H1304" s="3"/>
      <c r="I1304" s="3">
        <v>1</v>
      </c>
    </row>
    <row r="1305" spans="1:9" x14ac:dyDescent="0.2">
      <c r="A1305" s="4" t="s">
        <v>28644</v>
      </c>
      <c r="B1305" s="3"/>
      <c r="C1305" s="3">
        <v>1</v>
      </c>
      <c r="D1305" s="3"/>
      <c r="E1305" s="3"/>
      <c r="F1305" s="3"/>
      <c r="G1305" s="3"/>
      <c r="H1305" s="3">
        <v>1</v>
      </c>
      <c r="I1305" s="3">
        <v>2</v>
      </c>
    </row>
    <row r="1306" spans="1:9" x14ac:dyDescent="0.2">
      <c r="A1306" s="4" t="s">
        <v>28645</v>
      </c>
      <c r="B1306" s="3"/>
      <c r="C1306" s="3">
        <v>1</v>
      </c>
      <c r="D1306" s="3"/>
      <c r="E1306" s="3"/>
      <c r="F1306" s="3"/>
      <c r="G1306" s="3"/>
      <c r="H1306" s="3"/>
      <c r="I1306" s="3">
        <v>1</v>
      </c>
    </row>
    <row r="1307" spans="1:9" x14ac:dyDescent="0.2">
      <c r="A1307" s="4" t="s">
        <v>28646</v>
      </c>
      <c r="B1307" s="3"/>
      <c r="C1307" s="3">
        <v>1</v>
      </c>
      <c r="D1307" s="3"/>
      <c r="E1307" s="3"/>
      <c r="F1307" s="3"/>
      <c r="G1307" s="3"/>
      <c r="H1307" s="3"/>
      <c r="I1307" s="3">
        <v>1</v>
      </c>
    </row>
    <row r="1308" spans="1:9" x14ac:dyDescent="0.2">
      <c r="A1308" s="4" t="s">
        <v>28647</v>
      </c>
      <c r="B1308" s="3"/>
      <c r="C1308" s="3">
        <v>1</v>
      </c>
      <c r="D1308" s="3"/>
      <c r="E1308" s="3"/>
      <c r="F1308" s="3">
        <v>1</v>
      </c>
      <c r="G1308" s="3">
        <v>1</v>
      </c>
      <c r="H1308" s="3">
        <v>1</v>
      </c>
      <c r="I1308" s="3">
        <v>4</v>
      </c>
    </row>
    <row r="1309" spans="1:9" x14ac:dyDescent="0.2">
      <c r="A1309" s="4" t="s">
        <v>28648</v>
      </c>
      <c r="B1309" s="3"/>
      <c r="C1309" s="3">
        <v>1</v>
      </c>
      <c r="D1309" s="3"/>
      <c r="E1309" s="3"/>
      <c r="F1309" s="3"/>
      <c r="G1309" s="3"/>
      <c r="H1309" s="3"/>
      <c r="I1309" s="3">
        <v>1</v>
      </c>
    </row>
    <row r="1310" spans="1:9" x14ac:dyDescent="0.2">
      <c r="A1310" s="4" t="s">
        <v>28649</v>
      </c>
      <c r="B1310" s="3"/>
      <c r="C1310" s="3">
        <v>1</v>
      </c>
      <c r="D1310" s="3"/>
      <c r="E1310" s="3"/>
      <c r="F1310" s="3"/>
      <c r="G1310" s="3"/>
      <c r="H1310" s="3"/>
      <c r="I1310" s="3">
        <v>1</v>
      </c>
    </row>
    <row r="1311" spans="1:9" x14ac:dyDescent="0.2">
      <c r="A1311" s="4" t="s">
        <v>28650</v>
      </c>
      <c r="B1311" s="3"/>
      <c r="C1311" s="3">
        <v>1</v>
      </c>
      <c r="D1311" s="3"/>
      <c r="E1311" s="3"/>
      <c r="F1311" s="3"/>
      <c r="G1311" s="3">
        <v>1</v>
      </c>
      <c r="H1311" s="3">
        <v>1</v>
      </c>
      <c r="I1311" s="3">
        <v>3</v>
      </c>
    </row>
    <row r="1312" spans="1:9" x14ac:dyDescent="0.2">
      <c r="A1312" s="4" t="s">
        <v>28651</v>
      </c>
      <c r="B1312" s="3"/>
      <c r="C1312" s="3">
        <v>1</v>
      </c>
      <c r="D1312" s="3"/>
      <c r="E1312" s="3"/>
      <c r="F1312" s="3"/>
      <c r="G1312" s="3"/>
      <c r="H1312" s="3"/>
      <c r="I1312" s="3">
        <v>1</v>
      </c>
    </row>
    <row r="1313" spans="1:9" x14ac:dyDescent="0.2">
      <c r="A1313" s="4" t="s">
        <v>28652</v>
      </c>
      <c r="B1313" s="3"/>
      <c r="C1313" s="3">
        <v>1</v>
      </c>
      <c r="D1313" s="3"/>
      <c r="E1313" s="3"/>
      <c r="F1313" s="3"/>
      <c r="G1313" s="3"/>
      <c r="H1313" s="3">
        <v>1</v>
      </c>
      <c r="I1313" s="3">
        <v>2</v>
      </c>
    </row>
    <row r="1314" spans="1:9" x14ac:dyDescent="0.2">
      <c r="A1314" s="4" t="s">
        <v>28653</v>
      </c>
      <c r="B1314" s="3"/>
      <c r="C1314" s="3">
        <v>1</v>
      </c>
      <c r="D1314" s="3"/>
      <c r="E1314" s="3"/>
      <c r="F1314" s="3"/>
      <c r="G1314" s="3"/>
      <c r="H1314" s="3"/>
      <c r="I1314" s="3">
        <v>1</v>
      </c>
    </row>
    <row r="1315" spans="1:9" x14ac:dyDescent="0.2">
      <c r="A1315" s="4" t="s">
        <v>28654</v>
      </c>
      <c r="B1315" s="3"/>
      <c r="C1315" s="3">
        <v>1</v>
      </c>
      <c r="D1315" s="3"/>
      <c r="E1315" s="3"/>
      <c r="F1315" s="3">
        <v>1</v>
      </c>
      <c r="G1315" s="3">
        <v>1</v>
      </c>
      <c r="H1315" s="3">
        <v>1</v>
      </c>
      <c r="I1315" s="3">
        <v>4</v>
      </c>
    </row>
    <row r="1316" spans="1:9" x14ac:dyDescent="0.2">
      <c r="A1316" s="4" t="s">
        <v>28655</v>
      </c>
      <c r="B1316" s="3"/>
      <c r="C1316" s="3">
        <v>1</v>
      </c>
      <c r="D1316" s="3"/>
      <c r="E1316" s="3"/>
      <c r="F1316" s="3"/>
      <c r="G1316" s="3">
        <v>1</v>
      </c>
      <c r="H1316" s="3">
        <v>1</v>
      </c>
      <c r="I1316" s="3">
        <v>3</v>
      </c>
    </row>
    <row r="1317" spans="1:9" x14ac:dyDescent="0.2">
      <c r="A1317" s="4" t="s">
        <v>28656</v>
      </c>
      <c r="B1317" s="3"/>
      <c r="C1317" s="3">
        <v>1</v>
      </c>
      <c r="D1317" s="3"/>
      <c r="E1317" s="3"/>
      <c r="F1317" s="3"/>
      <c r="G1317" s="3"/>
      <c r="H1317" s="3">
        <v>1</v>
      </c>
      <c r="I1317" s="3">
        <v>2</v>
      </c>
    </row>
    <row r="1318" spans="1:9" x14ac:dyDescent="0.2">
      <c r="A1318" s="4" t="s">
        <v>28657</v>
      </c>
      <c r="B1318" s="3"/>
      <c r="C1318" s="3">
        <v>1</v>
      </c>
      <c r="D1318" s="3"/>
      <c r="E1318" s="3"/>
      <c r="F1318" s="3"/>
      <c r="G1318" s="3"/>
      <c r="H1318" s="3"/>
      <c r="I1318" s="3">
        <v>1</v>
      </c>
    </row>
    <row r="1319" spans="1:9" x14ac:dyDescent="0.2">
      <c r="A1319" s="4" t="s">
        <v>28658</v>
      </c>
      <c r="B1319" s="3"/>
      <c r="C1319" s="3">
        <v>1</v>
      </c>
      <c r="D1319" s="3"/>
      <c r="E1319" s="3"/>
      <c r="F1319" s="3"/>
      <c r="G1319" s="3"/>
      <c r="H1319" s="3"/>
      <c r="I1319" s="3">
        <v>1</v>
      </c>
    </row>
    <row r="1320" spans="1:9" x14ac:dyDescent="0.2">
      <c r="A1320" s="4" t="s">
        <v>28659</v>
      </c>
      <c r="B1320" s="3"/>
      <c r="C1320" s="3">
        <v>1</v>
      </c>
      <c r="D1320" s="3"/>
      <c r="E1320" s="3"/>
      <c r="F1320" s="3"/>
      <c r="G1320" s="3"/>
      <c r="H1320" s="3"/>
      <c r="I1320" s="3">
        <v>1</v>
      </c>
    </row>
    <row r="1321" spans="1:9" x14ac:dyDescent="0.2">
      <c r="A1321" s="4" t="s">
        <v>28660</v>
      </c>
      <c r="B1321" s="3"/>
      <c r="C1321" s="3">
        <v>1</v>
      </c>
      <c r="D1321" s="3"/>
      <c r="E1321" s="3"/>
      <c r="F1321" s="3"/>
      <c r="G1321" s="3"/>
      <c r="H1321" s="3"/>
      <c r="I1321" s="3">
        <v>1</v>
      </c>
    </row>
    <row r="1322" spans="1:9" x14ac:dyDescent="0.2">
      <c r="A1322" s="4" t="s">
        <v>28661</v>
      </c>
      <c r="B1322" s="3"/>
      <c r="C1322" s="3">
        <v>1</v>
      </c>
      <c r="D1322" s="3"/>
      <c r="E1322" s="3"/>
      <c r="F1322" s="3"/>
      <c r="G1322" s="3"/>
      <c r="H1322" s="3">
        <v>1</v>
      </c>
      <c r="I1322" s="3">
        <v>2</v>
      </c>
    </row>
    <row r="1323" spans="1:9" x14ac:dyDescent="0.2">
      <c r="A1323" s="4" t="s">
        <v>28662</v>
      </c>
      <c r="B1323" s="3"/>
      <c r="C1323" s="3">
        <v>1</v>
      </c>
      <c r="D1323" s="3"/>
      <c r="E1323" s="3"/>
      <c r="F1323" s="3"/>
      <c r="G1323" s="3"/>
      <c r="H1323" s="3">
        <v>1</v>
      </c>
      <c r="I1323" s="3">
        <v>2</v>
      </c>
    </row>
    <row r="1324" spans="1:9" x14ac:dyDescent="0.2">
      <c r="A1324" s="4" t="s">
        <v>28663</v>
      </c>
      <c r="B1324" s="3"/>
      <c r="C1324" s="3">
        <v>1</v>
      </c>
      <c r="D1324" s="3"/>
      <c r="E1324" s="3"/>
      <c r="F1324" s="3"/>
      <c r="G1324" s="3"/>
      <c r="H1324" s="3"/>
      <c r="I1324" s="3">
        <v>1</v>
      </c>
    </row>
    <row r="1325" spans="1:9" x14ac:dyDescent="0.2">
      <c r="A1325" s="4" t="s">
        <v>28664</v>
      </c>
      <c r="B1325" s="3"/>
      <c r="C1325" s="3">
        <v>1</v>
      </c>
      <c r="D1325" s="3"/>
      <c r="E1325" s="3"/>
      <c r="F1325" s="3"/>
      <c r="G1325" s="3"/>
      <c r="H1325" s="3"/>
      <c r="I1325" s="3">
        <v>1</v>
      </c>
    </row>
    <row r="1326" spans="1:9" x14ac:dyDescent="0.2">
      <c r="A1326" s="4" t="s">
        <v>28665</v>
      </c>
      <c r="B1326" s="3"/>
      <c r="C1326" s="3">
        <v>1</v>
      </c>
      <c r="D1326" s="3"/>
      <c r="E1326" s="3"/>
      <c r="F1326" s="3"/>
      <c r="G1326" s="3"/>
      <c r="H1326" s="3"/>
      <c r="I1326" s="3">
        <v>1</v>
      </c>
    </row>
    <row r="1327" spans="1:9" x14ac:dyDescent="0.2">
      <c r="A1327" s="4" t="s">
        <v>28666</v>
      </c>
      <c r="B1327" s="3"/>
      <c r="C1327" s="3">
        <v>1</v>
      </c>
      <c r="D1327" s="3"/>
      <c r="E1327" s="3"/>
      <c r="F1327" s="3"/>
      <c r="G1327" s="3"/>
      <c r="H1327" s="3"/>
      <c r="I1327" s="3">
        <v>1</v>
      </c>
    </row>
    <row r="1328" spans="1:9" x14ac:dyDescent="0.2">
      <c r="A1328" s="4" t="s">
        <v>28667</v>
      </c>
      <c r="B1328" s="3"/>
      <c r="C1328" s="3">
        <v>1</v>
      </c>
      <c r="D1328" s="3"/>
      <c r="E1328" s="3"/>
      <c r="F1328" s="3">
        <v>1</v>
      </c>
      <c r="G1328" s="3">
        <v>1</v>
      </c>
      <c r="H1328" s="3">
        <v>1</v>
      </c>
      <c r="I1328" s="3">
        <v>4</v>
      </c>
    </row>
    <row r="1329" spans="1:9" x14ac:dyDescent="0.2">
      <c r="A1329" s="4" t="s">
        <v>28668</v>
      </c>
      <c r="B1329" s="3"/>
      <c r="C1329" s="3">
        <v>1</v>
      </c>
      <c r="D1329" s="3"/>
      <c r="E1329" s="3"/>
      <c r="F1329" s="3"/>
      <c r="G1329" s="3"/>
      <c r="H1329" s="3"/>
      <c r="I1329" s="3">
        <v>1</v>
      </c>
    </row>
    <row r="1330" spans="1:9" x14ac:dyDescent="0.2">
      <c r="A1330" s="4" t="s">
        <v>28669</v>
      </c>
      <c r="B1330" s="3"/>
      <c r="C1330" s="3">
        <v>1</v>
      </c>
      <c r="D1330" s="3"/>
      <c r="E1330" s="3"/>
      <c r="F1330" s="3"/>
      <c r="G1330" s="3"/>
      <c r="H1330" s="3"/>
      <c r="I1330" s="3">
        <v>1</v>
      </c>
    </row>
    <row r="1331" spans="1:9" x14ac:dyDescent="0.2">
      <c r="A1331" s="4" t="s">
        <v>28670</v>
      </c>
      <c r="B1331" s="3"/>
      <c r="C1331" s="3">
        <v>1</v>
      </c>
      <c r="D1331" s="3"/>
      <c r="E1331" s="3"/>
      <c r="F1331" s="3"/>
      <c r="G1331" s="3"/>
      <c r="H1331" s="3"/>
      <c r="I1331" s="3">
        <v>1</v>
      </c>
    </row>
    <row r="1332" spans="1:9" x14ac:dyDescent="0.2">
      <c r="A1332" s="4" t="s">
        <v>28671</v>
      </c>
      <c r="B1332" s="3"/>
      <c r="C1332" s="3">
        <v>1</v>
      </c>
      <c r="D1332" s="3"/>
      <c r="E1332" s="3"/>
      <c r="F1332" s="3"/>
      <c r="G1332" s="3"/>
      <c r="H1332" s="3">
        <v>1</v>
      </c>
      <c r="I1332" s="3">
        <v>2</v>
      </c>
    </row>
    <row r="1333" spans="1:9" x14ac:dyDescent="0.2">
      <c r="A1333" s="4" t="s">
        <v>28672</v>
      </c>
      <c r="B1333" s="3"/>
      <c r="C1333" s="3">
        <v>1</v>
      </c>
      <c r="D1333" s="3"/>
      <c r="E1333" s="3"/>
      <c r="F1333" s="3"/>
      <c r="G1333" s="3"/>
      <c r="H1333" s="3"/>
      <c r="I1333" s="3">
        <v>1</v>
      </c>
    </row>
    <row r="1334" spans="1:9" x14ac:dyDescent="0.2">
      <c r="A1334" s="4" t="s">
        <v>28673</v>
      </c>
      <c r="B1334" s="3"/>
      <c r="C1334" s="3">
        <v>1</v>
      </c>
      <c r="D1334" s="3"/>
      <c r="E1334" s="3"/>
      <c r="F1334" s="3"/>
      <c r="G1334" s="3"/>
      <c r="H1334" s="3"/>
      <c r="I1334" s="3">
        <v>1</v>
      </c>
    </row>
    <row r="1335" spans="1:9" x14ac:dyDescent="0.2">
      <c r="A1335" s="4" t="s">
        <v>28674</v>
      </c>
      <c r="B1335" s="3"/>
      <c r="C1335" s="3">
        <v>1</v>
      </c>
      <c r="D1335" s="3"/>
      <c r="E1335" s="3"/>
      <c r="F1335" s="3"/>
      <c r="G1335" s="3"/>
      <c r="H1335" s="3"/>
      <c r="I1335" s="3">
        <v>1</v>
      </c>
    </row>
    <row r="1336" spans="1:9" x14ac:dyDescent="0.2">
      <c r="A1336" s="4" t="s">
        <v>28675</v>
      </c>
      <c r="B1336" s="3"/>
      <c r="C1336" s="3">
        <v>1</v>
      </c>
      <c r="D1336" s="3"/>
      <c r="E1336" s="3"/>
      <c r="F1336" s="3">
        <v>1</v>
      </c>
      <c r="G1336" s="3">
        <v>1</v>
      </c>
      <c r="H1336" s="3">
        <v>1</v>
      </c>
      <c r="I1336" s="3">
        <v>4</v>
      </c>
    </row>
    <row r="1337" spans="1:9" x14ac:dyDescent="0.2">
      <c r="A1337" s="4" t="s">
        <v>28676</v>
      </c>
      <c r="B1337" s="3"/>
      <c r="C1337" s="3">
        <v>1</v>
      </c>
      <c r="D1337" s="3"/>
      <c r="E1337" s="3"/>
      <c r="F1337" s="3"/>
      <c r="G1337" s="3"/>
      <c r="H1337" s="3"/>
      <c r="I1337" s="3">
        <v>1</v>
      </c>
    </row>
    <row r="1338" spans="1:9" x14ac:dyDescent="0.2">
      <c r="A1338" s="4" t="s">
        <v>28677</v>
      </c>
      <c r="B1338" s="3"/>
      <c r="C1338" s="3">
        <v>1</v>
      </c>
      <c r="D1338" s="3"/>
      <c r="E1338" s="3"/>
      <c r="F1338" s="3"/>
      <c r="G1338" s="3"/>
      <c r="H1338" s="3"/>
      <c r="I1338" s="3">
        <v>1</v>
      </c>
    </row>
    <row r="1339" spans="1:9" x14ac:dyDescent="0.2">
      <c r="A1339" s="4" t="s">
        <v>28678</v>
      </c>
      <c r="B1339" s="3"/>
      <c r="C1339" s="3">
        <v>1</v>
      </c>
      <c r="D1339" s="3"/>
      <c r="E1339" s="3"/>
      <c r="F1339" s="3"/>
      <c r="G1339" s="3"/>
      <c r="H1339" s="3"/>
      <c r="I1339" s="3">
        <v>1</v>
      </c>
    </row>
    <row r="1340" spans="1:9" x14ac:dyDescent="0.2">
      <c r="A1340" s="4" t="s">
        <v>28679</v>
      </c>
      <c r="B1340" s="3"/>
      <c r="C1340" s="3">
        <v>1</v>
      </c>
      <c r="D1340" s="3"/>
      <c r="E1340" s="3"/>
      <c r="F1340" s="3"/>
      <c r="G1340" s="3"/>
      <c r="H1340" s="3"/>
      <c r="I1340" s="3">
        <v>1</v>
      </c>
    </row>
    <row r="1341" spans="1:9" x14ac:dyDescent="0.2">
      <c r="A1341" s="4" t="s">
        <v>28680</v>
      </c>
      <c r="B1341" s="3"/>
      <c r="C1341" s="3">
        <v>1</v>
      </c>
      <c r="D1341" s="3"/>
      <c r="E1341" s="3"/>
      <c r="F1341" s="3">
        <v>1</v>
      </c>
      <c r="G1341" s="3">
        <v>1</v>
      </c>
      <c r="H1341" s="3">
        <v>1</v>
      </c>
      <c r="I1341" s="3">
        <v>4</v>
      </c>
    </row>
    <row r="1342" spans="1:9" x14ac:dyDescent="0.2">
      <c r="A1342" s="4" t="s">
        <v>28681</v>
      </c>
      <c r="B1342" s="3"/>
      <c r="C1342" s="3">
        <v>1</v>
      </c>
      <c r="D1342" s="3"/>
      <c r="E1342" s="3"/>
      <c r="F1342" s="3"/>
      <c r="G1342" s="3"/>
      <c r="H1342" s="3"/>
      <c r="I1342" s="3">
        <v>1</v>
      </c>
    </row>
    <row r="1343" spans="1:9" x14ac:dyDescent="0.2">
      <c r="A1343" s="4" t="s">
        <v>28682</v>
      </c>
      <c r="B1343" s="3"/>
      <c r="C1343" s="3">
        <v>1</v>
      </c>
      <c r="D1343" s="3"/>
      <c r="E1343" s="3"/>
      <c r="F1343" s="3"/>
      <c r="G1343" s="3">
        <v>1</v>
      </c>
      <c r="H1343" s="3">
        <v>1</v>
      </c>
      <c r="I1343" s="3">
        <v>3</v>
      </c>
    </row>
    <row r="1344" spans="1:9" x14ac:dyDescent="0.2">
      <c r="A1344" s="4" t="s">
        <v>28683</v>
      </c>
      <c r="B1344" s="3"/>
      <c r="C1344" s="3">
        <v>1</v>
      </c>
      <c r="D1344" s="3"/>
      <c r="E1344" s="3"/>
      <c r="F1344" s="3"/>
      <c r="G1344" s="3"/>
      <c r="H1344" s="3"/>
      <c r="I1344" s="3">
        <v>1</v>
      </c>
    </row>
    <row r="1345" spans="1:9" x14ac:dyDescent="0.2">
      <c r="A1345" s="4" t="s">
        <v>28684</v>
      </c>
      <c r="B1345" s="3"/>
      <c r="C1345" s="3">
        <v>1</v>
      </c>
      <c r="D1345" s="3"/>
      <c r="E1345" s="3"/>
      <c r="F1345" s="3"/>
      <c r="G1345" s="3"/>
      <c r="H1345" s="3"/>
      <c r="I1345" s="3">
        <v>1</v>
      </c>
    </row>
    <row r="1346" spans="1:9" x14ac:dyDescent="0.2">
      <c r="A1346" s="4" t="s">
        <v>28685</v>
      </c>
      <c r="B1346" s="3"/>
      <c r="C1346" s="3">
        <v>1</v>
      </c>
      <c r="D1346" s="3"/>
      <c r="E1346" s="3"/>
      <c r="F1346" s="3">
        <v>1</v>
      </c>
      <c r="G1346" s="3">
        <v>1</v>
      </c>
      <c r="H1346" s="3">
        <v>1</v>
      </c>
      <c r="I1346" s="3">
        <v>4</v>
      </c>
    </row>
    <row r="1347" spans="1:9" x14ac:dyDescent="0.2">
      <c r="A1347" s="4" t="s">
        <v>28686</v>
      </c>
      <c r="B1347" s="3"/>
      <c r="C1347" s="3">
        <v>1</v>
      </c>
      <c r="D1347" s="3"/>
      <c r="E1347" s="3"/>
      <c r="F1347" s="3"/>
      <c r="G1347" s="3"/>
      <c r="H1347" s="3"/>
      <c r="I1347" s="3">
        <v>1</v>
      </c>
    </row>
    <row r="1348" spans="1:9" x14ac:dyDescent="0.2">
      <c r="A1348" s="4" t="s">
        <v>28687</v>
      </c>
      <c r="B1348" s="3"/>
      <c r="C1348" s="3">
        <v>1</v>
      </c>
      <c r="D1348" s="3"/>
      <c r="E1348" s="3"/>
      <c r="F1348" s="3">
        <v>1</v>
      </c>
      <c r="G1348" s="3">
        <v>1</v>
      </c>
      <c r="H1348" s="3">
        <v>1</v>
      </c>
      <c r="I1348" s="3">
        <v>4</v>
      </c>
    </row>
    <row r="1349" spans="1:9" x14ac:dyDescent="0.2">
      <c r="A1349" s="4" t="s">
        <v>28688</v>
      </c>
      <c r="B1349" s="3"/>
      <c r="C1349" s="3">
        <v>1</v>
      </c>
      <c r="D1349" s="3"/>
      <c r="E1349" s="3"/>
      <c r="F1349" s="3"/>
      <c r="G1349" s="3"/>
      <c r="H1349" s="3"/>
      <c r="I1349" s="3">
        <v>1</v>
      </c>
    </row>
    <row r="1350" spans="1:9" x14ac:dyDescent="0.2">
      <c r="A1350" s="4" t="s">
        <v>28689</v>
      </c>
      <c r="B1350" s="3"/>
      <c r="C1350" s="3">
        <v>1</v>
      </c>
      <c r="D1350" s="3"/>
      <c r="E1350" s="3"/>
      <c r="F1350" s="3"/>
      <c r="G1350" s="3"/>
      <c r="H1350" s="3"/>
      <c r="I1350" s="3">
        <v>1</v>
      </c>
    </row>
    <row r="1351" spans="1:9" x14ac:dyDescent="0.2">
      <c r="A1351" s="4" t="s">
        <v>28690</v>
      </c>
      <c r="B1351" s="3"/>
      <c r="C1351" s="3">
        <v>1</v>
      </c>
      <c r="D1351" s="3"/>
      <c r="E1351" s="3"/>
      <c r="F1351" s="3"/>
      <c r="G1351" s="3">
        <v>1</v>
      </c>
      <c r="H1351" s="3">
        <v>1</v>
      </c>
      <c r="I1351" s="3">
        <v>3</v>
      </c>
    </row>
    <row r="1352" spans="1:9" x14ac:dyDescent="0.2">
      <c r="A1352" s="4" t="s">
        <v>28691</v>
      </c>
      <c r="B1352" s="3"/>
      <c r="C1352" s="3">
        <v>1</v>
      </c>
      <c r="D1352" s="3"/>
      <c r="E1352" s="3"/>
      <c r="F1352" s="3"/>
      <c r="G1352" s="3"/>
      <c r="H1352" s="3"/>
      <c r="I1352" s="3">
        <v>1</v>
      </c>
    </row>
    <row r="1353" spans="1:9" x14ac:dyDescent="0.2">
      <c r="A1353" s="4" t="s">
        <v>28692</v>
      </c>
      <c r="B1353" s="3"/>
      <c r="C1353" s="3">
        <v>1</v>
      </c>
      <c r="D1353" s="3"/>
      <c r="E1353" s="3"/>
      <c r="F1353" s="3"/>
      <c r="G1353" s="3">
        <v>1</v>
      </c>
      <c r="H1353" s="3">
        <v>1</v>
      </c>
      <c r="I1353" s="3">
        <v>3</v>
      </c>
    </row>
    <row r="1354" spans="1:9" x14ac:dyDescent="0.2">
      <c r="A1354" s="4" t="s">
        <v>28693</v>
      </c>
      <c r="B1354" s="3"/>
      <c r="C1354" s="3">
        <v>1</v>
      </c>
      <c r="D1354" s="3"/>
      <c r="E1354" s="3"/>
      <c r="F1354" s="3">
        <v>1</v>
      </c>
      <c r="G1354" s="3">
        <v>1</v>
      </c>
      <c r="H1354" s="3">
        <v>1</v>
      </c>
      <c r="I1354" s="3">
        <v>4</v>
      </c>
    </row>
    <row r="1355" spans="1:9" x14ac:dyDescent="0.2">
      <c r="A1355" s="4" t="s">
        <v>28694</v>
      </c>
      <c r="B1355" s="3"/>
      <c r="C1355" s="3">
        <v>1</v>
      </c>
      <c r="D1355" s="3"/>
      <c r="E1355" s="3"/>
      <c r="F1355" s="3"/>
      <c r="G1355" s="3"/>
      <c r="H1355" s="3"/>
      <c r="I1355" s="3">
        <v>1</v>
      </c>
    </row>
    <row r="1356" spans="1:9" x14ac:dyDescent="0.2">
      <c r="A1356" s="4" t="s">
        <v>28695</v>
      </c>
      <c r="B1356" s="3"/>
      <c r="C1356" s="3">
        <v>1</v>
      </c>
      <c r="D1356" s="3"/>
      <c r="E1356" s="3"/>
      <c r="F1356" s="3"/>
      <c r="G1356" s="3"/>
      <c r="H1356" s="3"/>
      <c r="I1356" s="3">
        <v>1</v>
      </c>
    </row>
    <row r="1357" spans="1:9" x14ac:dyDescent="0.2">
      <c r="A1357" s="4" t="s">
        <v>28696</v>
      </c>
      <c r="B1357" s="3"/>
      <c r="C1357" s="3">
        <v>1</v>
      </c>
      <c r="D1357" s="3"/>
      <c r="E1357" s="3"/>
      <c r="F1357" s="3"/>
      <c r="G1357" s="3"/>
      <c r="H1357" s="3"/>
      <c r="I1357" s="3">
        <v>1</v>
      </c>
    </row>
    <row r="1358" spans="1:9" x14ac:dyDescent="0.2">
      <c r="A1358" s="4" t="s">
        <v>28697</v>
      </c>
      <c r="B1358" s="3"/>
      <c r="C1358" s="3">
        <v>1</v>
      </c>
      <c r="D1358" s="3"/>
      <c r="E1358" s="3"/>
      <c r="F1358" s="3"/>
      <c r="G1358" s="3"/>
      <c r="H1358" s="3"/>
      <c r="I1358" s="3">
        <v>1</v>
      </c>
    </row>
    <row r="1359" spans="1:9" x14ac:dyDescent="0.2">
      <c r="A1359" s="4" t="s">
        <v>28698</v>
      </c>
      <c r="B1359" s="3"/>
      <c r="C1359" s="3">
        <v>1</v>
      </c>
      <c r="D1359" s="3"/>
      <c r="E1359" s="3"/>
      <c r="F1359" s="3"/>
      <c r="G1359" s="3">
        <v>1</v>
      </c>
      <c r="H1359" s="3">
        <v>1</v>
      </c>
      <c r="I1359" s="3">
        <v>3</v>
      </c>
    </row>
    <row r="1360" spans="1:9" x14ac:dyDescent="0.2">
      <c r="A1360" s="4" t="s">
        <v>28699</v>
      </c>
      <c r="B1360" s="3"/>
      <c r="C1360" s="3">
        <v>1</v>
      </c>
      <c r="D1360" s="3"/>
      <c r="E1360" s="3"/>
      <c r="F1360" s="3"/>
      <c r="G1360" s="3"/>
      <c r="H1360" s="3"/>
      <c r="I1360" s="3">
        <v>1</v>
      </c>
    </row>
    <row r="1361" spans="1:9" x14ac:dyDescent="0.2">
      <c r="A1361" s="4" t="s">
        <v>28700</v>
      </c>
      <c r="B1361" s="3"/>
      <c r="C1361" s="3">
        <v>1</v>
      </c>
      <c r="D1361" s="3"/>
      <c r="E1361" s="3"/>
      <c r="F1361" s="3"/>
      <c r="G1361" s="3"/>
      <c r="H1361" s="3"/>
      <c r="I1361" s="3">
        <v>1</v>
      </c>
    </row>
    <row r="1362" spans="1:9" x14ac:dyDescent="0.2">
      <c r="A1362" s="4" t="s">
        <v>28701</v>
      </c>
      <c r="B1362" s="3"/>
      <c r="C1362" s="3">
        <v>1</v>
      </c>
      <c r="D1362" s="3"/>
      <c r="E1362" s="3"/>
      <c r="F1362" s="3"/>
      <c r="G1362" s="3"/>
      <c r="H1362" s="3"/>
      <c r="I1362" s="3">
        <v>1</v>
      </c>
    </row>
    <row r="1363" spans="1:9" x14ac:dyDescent="0.2">
      <c r="A1363" s="4" t="s">
        <v>28702</v>
      </c>
      <c r="B1363" s="3"/>
      <c r="C1363" s="3">
        <v>1</v>
      </c>
      <c r="D1363" s="3"/>
      <c r="E1363" s="3"/>
      <c r="F1363" s="3"/>
      <c r="G1363" s="3">
        <v>1</v>
      </c>
      <c r="H1363" s="3">
        <v>1</v>
      </c>
      <c r="I1363" s="3">
        <v>3</v>
      </c>
    </row>
    <row r="1364" spans="1:9" x14ac:dyDescent="0.2">
      <c r="A1364" s="4" t="s">
        <v>28703</v>
      </c>
      <c r="B1364" s="3"/>
      <c r="C1364" s="3">
        <v>1</v>
      </c>
      <c r="D1364" s="3"/>
      <c r="E1364" s="3"/>
      <c r="F1364" s="3"/>
      <c r="G1364" s="3"/>
      <c r="H1364" s="3"/>
      <c r="I1364" s="3">
        <v>1</v>
      </c>
    </row>
    <row r="1365" spans="1:9" x14ac:dyDescent="0.2">
      <c r="A1365" s="4" t="s">
        <v>28704</v>
      </c>
      <c r="B1365" s="3"/>
      <c r="C1365" s="3">
        <v>1</v>
      </c>
      <c r="D1365" s="3"/>
      <c r="E1365" s="3"/>
      <c r="F1365" s="3"/>
      <c r="G1365" s="3"/>
      <c r="H1365" s="3"/>
      <c r="I1365" s="3">
        <v>1</v>
      </c>
    </row>
    <row r="1366" spans="1:9" x14ac:dyDescent="0.2">
      <c r="A1366" s="4" t="s">
        <v>28705</v>
      </c>
      <c r="B1366" s="3"/>
      <c r="C1366" s="3">
        <v>1</v>
      </c>
      <c r="D1366" s="3"/>
      <c r="E1366" s="3">
        <v>1</v>
      </c>
      <c r="F1366" s="3">
        <v>1</v>
      </c>
      <c r="G1366" s="3">
        <v>1</v>
      </c>
      <c r="H1366" s="3">
        <v>1</v>
      </c>
      <c r="I1366" s="3">
        <v>5</v>
      </c>
    </row>
    <row r="1367" spans="1:9" x14ac:dyDescent="0.2">
      <c r="A1367" s="4" t="s">
        <v>28706</v>
      </c>
      <c r="B1367" s="3"/>
      <c r="C1367" s="3">
        <v>1</v>
      </c>
      <c r="D1367" s="3"/>
      <c r="E1367" s="3"/>
      <c r="F1367" s="3"/>
      <c r="G1367" s="3"/>
      <c r="H1367" s="3"/>
      <c r="I1367" s="3">
        <v>1</v>
      </c>
    </row>
    <row r="1368" spans="1:9" x14ac:dyDescent="0.2">
      <c r="A1368" s="4" t="s">
        <v>28707</v>
      </c>
      <c r="B1368" s="3"/>
      <c r="C1368" s="3">
        <v>1</v>
      </c>
      <c r="D1368" s="3"/>
      <c r="E1368" s="3"/>
      <c r="F1368" s="3"/>
      <c r="G1368" s="3"/>
      <c r="H1368" s="3"/>
      <c r="I1368" s="3">
        <v>1</v>
      </c>
    </row>
    <row r="1369" spans="1:9" x14ac:dyDescent="0.2">
      <c r="A1369" s="4" t="s">
        <v>28708</v>
      </c>
      <c r="B1369" s="3"/>
      <c r="C1369" s="3">
        <v>1</v>
      </c>
      <c r="D1369" s="3"/>
      <c r="E1369" s="3"/>
      <c r="F1369" s="3"/>
      <c r="G1369" s="3"/>
      <c r="H1369" s="3"/>
      <c r="I1369" s="3">
        <v>1</v>
      </c>
    </row>
    <row r="1370" spans="1:9" x14ac:dyDescent="0.2">
      <c r="A1370" s="4" t="s">
        <v>28709</v>
      </c>
      <c r="B1370" s="3"/>
      <c r="C1370" s="3">
        <v>1</v>
      </c>
      <c r="D1370" s="3"/>
      <c r="E1370" s="3"/>
      <c r="F1370" s="3"/>
      <c r="G1370" s="3"/>
      <c r="H1370" s="3"/>
      <c r="I1370" s="3">
        <v>1</v>
      </c>
    </row>
    <row r="1371" spans="1:9" x14ac:dyDescent="0.2">
      <c r="A1371" s="4" t="s">
        <v>28710</v>
      </c>
      <c r="B1371" s="3"/>
      <c r="C1371" s="3">
        <v>1</v>
      </c>
      <c r="D1371" s="3"/>
      <c r="E1371" s="3"/>
      <c r="F1371" s="3"/>
      <c r="G1371" s="3"/>
      <c r="H1371" s="3"/>
      <c r="I1371" s="3">
        <v>1</v>
      </c>
    </row>
    <row r="1372" spans="1:9" x14ac:dyDescent="0.2">
      <c r="A1372" s="4" t="s">
        <v>28711</v>
      </c>
      <c r="B1372" s="3"/>
      <c r="C1372" s="3">
        <v>1</v>
      </c>
      <c r="D1372" s="3"/>
      <c r="E1372" s="3"/>
      <c r="F1372" s="3"/>
      <c r="G1372" s="3"/>
      <c r="H1372" s="3"/>
      <c r="I1372" s="3">
        <v>1</v>
      </c>
    </row>
    <row r="1373" spans="1:9" x14ac:dyDescent="0.2">
      <c r="A1373" s="4" t="s">
        <v>28712</v>
      </c>
      <c r="B1373" s="3"/>
      <c r="C1373" s="3">
        <v>1</v>
      </c>
      <c r="D1373" s="3"/>
      <c r="E1373" s="3"/>
      <c r="F1373" s="3"/>
      <c r="G1373" s="3"/>
      <c r="H1373" s="3"/>
      <c r="I1373" s="3">
        <v>1</v>
      </c>
    </row>
    <row r="1374" spans="1:9" x14ac:dyDescent="0.2">
      <c r="A1374" s="4" t="s">
        <v>28713</v>
      </c>
      <c r="B1374" s="3"/>
      <c r="C1374" s="3">
        <v>1</v>
      </c>
      <c r="D1374" s="3"/>
      <c r="E1374" s="3"/>
      <c r="F1374" s="3"/>
      <c r="G1374" s="3"/>
      <c r="H1374" s="3"/>
      <c r="I1374" s="3">
        <v>1</v>
      </c>
    </row>
    <row r="1375" spans="1:9" x14ac:dyDescent="0.2">
      <c r="A1375" s="4" t="s">
        <v>28714</v>
      </c>
      <c r="B1375" s="3"/>
      <c r="C1375" s="3">
        <v>1</v>
      </c>
      <c r="D1375" s="3"/>
      <c r="E1375" s="3"/>
      <c r="F1375" s="3"/>
      <c r="G1375" s="3"/>
      <c r="H1375" s="3"/>
      <c r="I1375" s="3">
        <v>1</v>
      </c>
    </row>
    <row r="1376" spans="1:9" x14ac:dyDescent="0.2">
      <c r="A1376" s="4" t="s">
        <v>28715</v>
      </c>
      <c r="B1376" s="3"/>
      <c r="C1376" s="3">
        <v>1</v>
      </c>
      <c r="D1376" s="3"/>
      <c r="E1376" s="3"/>
      <c r="F1376" s="3"/>
      <c r="G1376" s="3"/>
      <c r="H1376" s="3"/>
      <c r="I1376" s="3">
        <v>1</v>
      </c>
    </row>
    <row r="1377" spans="1:9" x14ac:dyDescent="0.2">
      <c r="A1377" s="4" t="s">
        <v>28716</v>
      </c>
      <c r="B1377" s="3"/>
      <c r="C1377" s="3">
        <v>1</v>
      </c>
      <c r="D1377" s="3"/>
      <c r="E1377" s="3"/>
      <c r="F1377" s="3"/>
      <c r="G1377" s="3"/>
      <c r="H1377" s="3"/>
      <c r="I1377" s="3">
        <v>1</v>
      </c>
    </row>
    <row r="1378" spans="1:9" x14ac:dyDescent="0.2">
      <c r="A1378" s="4" t="s">
        <v>28717</v>
      </c>
      <c r="B1378" s="3"/>
      <c r="C1378" s="3">
        <v>1</v>
      </c>
      <c r="D1378" s="3"/>
      <c r="E1378" s="3"/>
      <c r="F1378" s="3"/>
      <c r="G1378" s="3"/>
      <c r="H1378" s="3"/>
      <c r="I1378" s="3">
        <v>1</v>
      </c>
    </row>
    <row r="1379" spans="1:9" x14ac:dyDescent="0.2">
      <c r="A1379" s="4" t="s">
        <v>28718</v>
      </c>
      <c r="B1379" s="3"/>
      <c r="C1379" s="3">
        <v>1</v>
      </c>
      <c r="D1379" s="3"/>
      <c r="E1379" s="3"/>
      <c r="F1379" s="3"/>
      <c r="G1379" s="3"/>
      <c r="H1379" s="3"/>
      <c r="I1379" s="3">
        <v>1</v>
      </c>
    </row>
    <row r="1380" spans="1:9" x14ac:dyDescent="0.2">
      <c r="A1380" s="4" t="s">
        <v>28719</v>
      </c>
      <c r="B1380" s="3"/>
      <c r="C1380" s="3">
        <v>1</v>
      </c>
      <c r="D1380" s="3"/>
      <c r="E1380" s="3"/>
      <c r="F1380" s="3"/>
      <c r="G1380" s="3"/>
      <c r="H1380" s="3"/>
      <c r="I1380" s="3">
        <v>1</v>
      </c>
    </row>
    <row r="1381" spans="1:9" x14ac:dyDescent="0.2">
      <c r="A1381" s="4" t="s">
        <v>28720</v>
      </c>
      <c r="B1381" s="3"/>
      <c r="C1381" s="3">
        <v>1</v>
      </c>
      <c r="D1381" s="3"/>
      <c r="E1381" s="3"/>
      <c r="F1381" s="3"/>
      <c r="G1381" s="3"/>
      <c r="H1381" s="3"/>
      <c r="I1381" s="3">
        <v>1</v>
      </c>
    </row>
    <row r="1382" spans="1:9" x14ac:dyDescent="0.2">
      <c r="A1382" s="4" t="s">
        <v>28721</v>
      </c>
      <c r="B1382" s="3"/>
      <c r="C1382" s="3">
        <v>1</v>
      </c>
      <c r="D1382" s="3"/>
      <c r="E1382" s="3"/>
      <c r="F1382" s="3"/>
      <c r="G1382" s="3"/>
      <c r="H1382" s="3"/>
      <c r="I1382" s="3">
        <v>1</v>
      </c>
    </row>
    <row r="1383" spans="1:9" x14ac:dyDescent="0.2">
      <c r="A1383" s="4" t="s">
        <v>28722</v>
      </c>
      <c r="B1383" s="3"/>
      <c r="C1383" s="3">
        <v>1</v>
      </c>
      <c r="D1383" s="3"/>
      <c r="E1383" s="3"/>
      <c r="F1383" s="3"/>
      <c r="G1383" s="3"/>
      <c r="H1383" s="3"/>
      <c r="I1383" s="3">
        <v>1</v>
      </c>
    </row>
    <row r="1384" spans="1:9" x14ac:dyDescent="0.2">
      <c r="A1384" s="4" t="s">
        <v>28723</v>
      </c>
      <c r="B1384" s="3"/>
      <c r="C1384" s="3">
        <v>1</v>
      </c>
      <c r="D1384" s="3"/>
      <c r="E1384" s="3"/>
      <c r="F1384" s="3"/>
      <c r="G1384" s="3"/>
      <c r="H1384" s="3"/>
      <c r="I1384" s="3">
        <v>1</v>
      </c>
    </row>
    <row r="1385" spans="1:9" x14ac:dyDescent="0.2">
      <c r="A1385" s="4" t="s">
        <v>28724</v>
      </c>
      <c r="B1385" s="3"/>
      <c r="C1385" s="3">
        <v>1</v>
      </c>
      <c r="D1385" s="3"/>
      <c r="E1385" s="3"/>
      <c r="F1385" s="3"/>
      <c r="G1385" s="3"/>
      <c r="H1385" s="3"/>
      <c r="I1385" s="3">
        <v>1</v>
      </c>
    </row>
    <row r="1386" spans="1:9" x14ac:dyDescent="0.2">
      <c r="A1386" s="4" t="s">
        <v>28725</v>
      </c>
      <c r="B1386" s="3"/>
      <c r="C1386" s="3">
        <v>1</v>
      </c>
      <c r="D1386" s="3"/>
      <c r="E1386" s="3"/>
      <c r="F1386" s="3"/>
      <c r="G1386" s="3"/>
      <c r="H1386" s="3"/>
      <c r="I1386" s="3">
        <v>1</v>
      </c>
    </row>
    <row r="1387" spans="1:9" x14ac:dyDescent="0.2">
      <c r="A1387" s="4" t="s">
        <v>28726</v>
      </c>
      <c r="B1387" s="3"/>
      <c r="C1387" s="3">
        <v>1</v>
      </c>
      <c r="D1387" s="3"/>
      <c r="E1387" s="3"/>
      <c r="F1387" s="3"/>
      <c r="G1387" s="3"/>
      <c r="H1387" s="3"/>
      <c r="I1387" s="3">
        <v>1</v>
      </c>
    </row>
    <row r="1388" spans="1:9" x14ac:dyDescent="0.2">
      <c r="A1388" s="4" t="s">
        <v>28727</v>
      </c>
      <c r="B1388" s="3"/>
      <c r="C1388" s="3">
        <v>1</v>
      </c>
      <c r="D1388" s="3"/>
      <c r="E1388" s="3"/>
      <c r="F1388" s="3"/>
      <c r="G1388" s="3"/>
      <c r="H1388" s="3"/>
      <c r="I1388" s="3">
        <v>1</v>
      </c>
    </row>
    <row r="1389" spans="1:9" x14ac:dyDescent="0.2">
      <c r="A1389" s="4" t="s">
        <v>28728</v>
      </c>
      <c r="B1389" s="3"/>
      <c r="C1389" s="3">
        <v>1</v>
      </c>
      <c r="D1389" s="3"/>
      <c r="E1389" s="3"/>
      <c r="F1389" s="3"/>
      <c r="G1389" s="3"/>
      <c r="H1389" s="3"/>
      <c r="I1389" s="3">
        <v>1</v>
      </c>
    </row>
    <row r="1390" spans="1:9" x14ac:dyDescent="0.2">
      <c r="A1390" s="4" t="s">
        <v>28729</v>
      </c>
      <c r="B1390" s="3"/>
      <c r="C1390" s="3">
        <v>1</v>
      </c>
      <c r="D1390" s="3"/>
      <c r="E1390" s="3"/>
      <c r="F1390" s="3"/>
      <c r="G1390" s="3"/>
      <c r="H1390" s="3"/>
      <c r="I1390" s="3">
        <v>1</v>
      </c>
    </row>
    <row r="1391" spans="1:9" x14ac:dyDescent="0.2">
      <c r="A1391" s="4" t="s">
        <v>28730</v>
      </c>
      <c r="B1391" s="3"/>
      <c r="C1391" s="3">
        <v>1</v>
      </c>
      <c r="D1391" s="3"/>
      <c r="E1391" s="3"/>
      <c r="F1391" s="3"/>
      <c r="G1391" s="3"/>
      <c r="H1391" s="3"/>
      <c r="I1391" s="3">
        <v>1</v>
      </c>
    </row>
    <row r="1392" spans="1:9" x14ac:dyDescent="0.2">
      <c r="A1392" s="4" t="s">
        <v>28731</v>
      </c>
      <c r="B1392" s="3"/>
      <c r="C1392" s="3">
        <v>1</v>
      </c>
      <c r="D1392" s="3"/>
      <c r="E1392" s="3"/>
      <c r="F1392" s="3"/>
      <c r="G1392" s="3">
        <v>1</v>
      </c>
      <c r="H1392" s="3">
        <v>1</v>
      </c>
      <c r="I1392" s="3">
        <v>3</v>
      </c>
    </row>
    <row r="1393" spans="1:9" x14ac:dyDescent="0.2">
      <c r="A1393" s="4" t="s">
        <v>28732</v>
      </c>
      <c r="B1393" s="3"/>
      <c r="C1393" s="3">
        <v>1</v>
      </c>
      <c r="D1393" s="3"/>
      <c r="E1393" s="3"/>
      <c r="F1393" s="3"/>
      <c r="G1393" s="3"/>
      <c r="H1393" s="3"/>
      <c r="I1393" s="3">
        <v>1</v>
      </c>
    </row>
    <row r="1394" spans="1:9" x14ac:dyDescent="0.2">
      <c r="A1394" s="4" t="s">
        <v>28733</v>
      </c>
      <c r="B1394" s="3"/>
      <c r="C1394" s="3">
        <v>1</v>
      </c>
      <c r="D1394" s="3"/>
      <c r="E1394" s="3"/>
      <c r="F1394" s="3"/>
      <c r="G1394" s="3"/>
      <c r="H1394" s="3"/>
      <c r="I1394" s="3">
        <v>1</v>
      </c>
    </row>
    <row r="1395" spans="1:9" x14ac:dyDescent="0.2">
      <c r="A1395" s="4" t="s">
        <v>28734</v>
      </c>
      <c r="B1395" s="3"/>
      <c r="C1395" s="3">
        <v>1</v>
      </c>
      <c r="D1395" s="3"/>
      <c r="E1395" s="3"/>
      <c r="F1395" s="3"/>
      <c r="G1395" s="3"/>
      <c r="H1395" s="3"/>
      <c r="I1395" s="3">
        <v>1</v>
      </c>
    </row>
    <row r="1396" spans="1:9" x14ac:dyDescent="0.2">
      <c r="A1396" s="4" t="s">
        <v>28735</v>
      </c>
      <c r="B1396" s="3"/>
      <c r="C1396" s="3">
        <v>1</v>
      </c>
      <c r="D1396" s="3"/>
      <c r="E1396" s="3"/>
      <c r="F1396" s="3"/>
      <c r="G1396" s="3"/>
      <c r="H1396" s="3"/>
      <c r="I1396" s="3">
        <v>1</v>
      </c>
    </row>
    <row r="1397" spans="1:9" x14ac:dyDescent="0.2">
      <c r="A1397" s="4" t="s">
        <v>28736</v>
      </c>
      <c r="B1397" s="3"/>
      <c r="C1397" s="3">
        <v>1</v>
      </c>
      <c r="D1397" s="3"/>
      <c r="E1397" s="3"/>
      <c r="F1397" s="3"/>
      <c r="G1397" s="3"/>
      <c r="H1397" s="3"/>
      <c r="I1397" s="3">
        <v>1</v>
      </c>
    </row>
    <row r="1398" spans="1:9" x14ac:dyDescent="0.2">
      <c r="A1398" s="4" t="s">
        <v>28737</v>
      </c>
      <c r="B1398" s="3"/>
      <c r="C1398" s="3">
        <v>1</v>
      </c>
      <c r="D1398" s="3"/>
      <c r="E1398" s="3"/>
      <c r="F1398" s="3"/>
      <c r="G1398" s="3"/>
      <c r="H1398" s="3"/>
      <c r="I1398" s="3">
        <v>1</v>
      </c>
    </row>
    <row r="1399" spans="1:9" x14ac:dyDescent="0.2">
      <c r="A1399" s="4" t="s">
        <v>28738</v>
      </c>
      <c r="B1399" s="3"/>
      <c r="C1399" s="3">
        <v>1</v>
      </c>
      <c r="D1399" s="3"/>
      <c r="E1399" s="3"/>
      <c r="F1399" s="3"/>
      <c r="G1399" s="3"/>
      <c r="H1399" s="3"/>
      <c r="I1399" s="3">
        <v>1</v>
      </c>
    </row>
    <row r="1400" spans="1:9" x14ac:dyDescent="0.2">
      <c r="A1400" s="4" t="s">
        <v>28739</v>
      </c>
      <c r="B1400" s="3"/>
      <c r="C1400" s="3">
        <v>1</v>
      </c>
      <c r="D1400" s="3"/>
      <c r="E1400" s="3"/>
      <c r="F1400" s="3"/>
      <c r="G1400" s="3"/>
      <c r="H1400" s="3"/>
      <c r="I1400" s="3">
        <v>1</v>
      </c>
    </row>
    <row r="1401" spans="1:9" x14ac:dyDescent="0.2">
      <c r="A1401" s="4" t="s">
        <v>28740</v>
      </c>
      <c r="B1401" s="3"/>
      <c r="C1401" s="3">
        <v>1</v>
      </c>
      <c r="D1401" s="3"/>
      <c r="E1401" s="3"/>
      <c r="F1401" s="3"/>
      <c r="G1401" s="3"/>
      <c r="H1401" s="3"/>
      <c r="I1401" s="3">
        <v>1</v>
      </c>
    </row>
    <row r="1402" spans="1:9" x14ac:dyDescent="0.2">
      <c r="A1402" s="4" t="s">
        <v>28741</v>
      </c>
      <c r="B1402" s="3"/>
      <c r="C1402" s="3">
        <v>1</v>
      </c>
      <c r="D1402" s="3"/>
      <c r="E1402" s="3"/>
      <c r="F1402" s="3"/>
      <c r="G1402" s="3"/>
      <c r="H1402" s="3"/>
      <c r="I1402" s="3">
        <v>1</v>
      </c>
    </row>
    <row r="1403" spans="1:9" x14ac:dyDescent="0.2">
      <c r="A1403" s="4" t="s">
        <v>28742</v>
      </c>
      <c r="B1403" s="3"/>
      <c r="C1403" s="3">
        <v>1</v>
      </c>
      <c r="D1403" s="3"/>
      <c r="E1403" s="3"/>
      <c r="F1403" s="3"/>
      <c r="G1403" s="3"/>
      <c r="H1403" s="3"/>
      <c r="I1403" s="3">
        <v>1</v>
      </c>
    </row>
    <row r="1404" spans="1:9" x14ac:dyDescent="0.2">
      <c r="A1404" s="4" t="s">
        <v>28743</v>
      </c>
      <c r="B1404" s="3"/>
      <c r="C1404" s="3">
        <v>1</v>
      </c>
      <c r="D1404" s="3"/>
      <c r="E1404" s="3"/>
      <c r="F1404" s="3"/>
      <c r="G1404" s="3"/>
      <c r="H1404" s="3">
        <v>1</v>
      </c>
      <c r="I1404" s="3">
        <v>2</v>
      </c>
    </row>
    <row r="1405" spans="1:9" x14ac:dyDescent="0.2">
      <c r="A1405" s="4" t="s">
        <v>28744</v>
      </c>
      <c r="B1405" s="3"/>
      <c r="C1405" s="3">
        <v>1</v>
      </c>
      <c r="D1405" s="3"/>
      <c r="E1405" s="3"/>
      <c r="F1405" s="3"/>
      <c r="G1405" s="3"/>
      <c r="H1405" s="3"/>
      <c r="I1405" s="3">
        <v>1</v>
      </c>
    </row>
    <row r="1406" spans="1:9" x14ac:dyDescent="0.2">
      <c r="A1406" s="4" t="s">
        <v>28745</v>
      </c>
      <c r="B1406" s="3"/>
      <c r="C1406" s="3">
        <v>1</v>
      </c>
      <c r="D1406" s="3"/>
      <c r="E1406" s="3"/>
      <c r="F1406" s="3"/>
      <c r="G1406" s="3"/>
      <c r="H1406" s="3"/>
      <c r="I1406" s="3">
        <v>1</v>
      </c>
    </row>
    <row r="1407" spans="1:9" x14ac:dyDescent="0.2">
      <c r="A1407" s="4" t="s">
        <v>28746</v>
      </c>
      <c r="B1407" s="3"/>
      <c r="C1407" s="3">
        <v>1</v>
      </c>
      <c r="D1407" s="3"/>
      <c r="E1407" s="3"/>
      <c r="F1407" s="3"/>
      <c r="G1407" s="3">
        <v>1</v>
      </c>
      <c r="H1407" s="3">
        <v>1</v>
      </c>
      <c r="I1407" s="3">
        <v>3</v>
      </c>
    </row>
    <row r="1408" spans="1:9" x14ac:dyDescent="0.2">
      <c r="A1408" s="4" t="s">
        <v>28747</v>
      </c>
      <c r="B1408" s="3"/>
      <c r="C1408" s="3">
        <v>1</v>
      </c>
      <c r="D1408" s="3"/>
      <c r="E1408" s="3"/>
      <c r="F1408" s="3"/>
      <c r="G1408" s="3"/>
      <c r="H1408" s="3"/>
      <c r="I1408" s="3">
        <v>1</v>
      </c>
    </row>
    <row r="1409" spans="1:9" x14ac:dyDescent="0.2">
      <c r="A1409" s="4" t="s">
        <v>28748</v>
      </c>
      <c r="B1409" s="3"/>
      <c r="C1409" s="3">
        <v>1</v>
      </c>
      <c r="D1409" s="3"/>
      <c r="E1409" s="3"/>
      <c r="F1409" s="3"/>
      <c r="G1409" s="3"/>
      <c r="H1409" s="3"/>
      <c r="I1409" s="3">
        <v>1</v>
      </c>
    </row>
    <row r="1410" spans="1:9" x14ac:dyDescent="0.2">
      <c r="A1410" s="4" t="s">
        <v>28749</v>
      </c>
      <c r="B1410" s="3"/>
      <c r="C1410" s="3">
        <v>1</v>
      </c>
      <c r="D1410" s="3"/>
      <c r="E1410" s="3"/>
      <c r="F1410" s="3"/>
      <c r="G1410" s="3"/>
      <c r="H1410" s="3">
        <v>1</v>
      </c>
      <c r="I1410" s="3">
        <v>2</v>
      </c>
    </row>
    <row r="1411" spans="1:9" x14ac:dyDescent="0.2">
      <c r="A1411" s="4" t="s">
        <v>28750</v>
      </c>
      <c r="B1411" s="3"/>
      <c r="C1411" s="3">
        <v>1</v>
      </c>
      <c r="D1411" s="3"/>
      <c r="E1411" s="3"/>
      <c r="F1411" s="3"/>
      <c r="G1411" s="3"/>
      <c r="H1411" s="3"/>
      <c r="I1411" s="3">
        <v>1</v>
      </c>
    </row>
    <row r="1412" spans="1:9" x14ac:dyDescent="0.2">
      <c r="A1412" s="4" t="s">
        <v>28751</v>
      </c>
      <c r="B1412" s="3"/>
      <c r="C1412" s="3">
        <v>1</v>
      </c>
      <c r="D1412" s="3"/>
      <c r="E1412" s="3"/>
      <c r="F1412" s="3">
        <v>1</v>
      </c>
      <c r="G1412" s="3">
        <v>1</v>
      </c>
      <c r="H1412" s="3">
        <v>1</v>
      </c>
      <c r="I1412" s="3">
        <v>4</v>
      </c>
    </row>
    <row r="1413" spans="1:9" x14ac:dyDescent="0.2">
      <c r="A1413" s="4" t="s">
        <v>28752</v>
      </c>
      <c r="B1413" s="3"/>
      <c r="C1413" s="3">
        <v>1</v>
      </c>
      <c r="D1413" s="3"/>
      <c r="E1413" s="3"/>
      <c r="F1413" s="3"/>
      <c r="G1413" s="3"/>
      <c r="H1413" s="3"/>
      <c r="I1413" s="3">
        <v>1</v>
      </c>
    </row>
    <row r="1414" spans="1:9" x14ac:dyDescent="0.2">
      <c r="A1414" s="4" t="s">
        <v>28753</v>
      </c>
      <c r="B1414" s="3"/>
      <c r="C1414" s="3">
        <v>1</v>
      </c>
      <c r="D1414" s="3"/>
      <c r="E1414" s="3"/>
      <c r="F1414" s="3"/>
      <c r="G1414" s="3"/>
      <c r="H1414" s="3"/>
      <c r="I1414" s="3">
        <v>1</v>
      </c>
    </row>
    <row r="1415" spans="1:9" x14ac:dyDescent="0.2">
      <c r="A1415" s="4" t="s">
        <v>28754</v>
      </c>
      <c r="B1415" s="3"/>
      <c r="C1415" s="3">
        <v>1</v>
      </c>
      <c r="D1415" s="3"/>
      <c r="E1415" s="3"/>
      <c r="F1415" s="3"/>
      <c r="G1415" s="3"/>
      <c r="H1415" s="3"/>
      <c r="I1415" s="3">
        <v>1</v>
      </c>
    </row>
    <row r="1416" spans="1:9" x14ac:dyDescent="0.2">
      <c r="A1416" s="4" t="s">
        <v>28755</v>
      </c>
      <c r="B1416" s="3"/>
      <c r="C1416" s="3">
        <v>1</v>
      </c>
      <c r="D1416" s="3"/>
      <c r="E1416" s="3"/>
      <c r="F1416" s="3"/>
      <c r="G1416" s="3"/>
      <c r="H1416" s="3"/>
      <c r="I1416" s="3">
        <v>1</v>
      </c>
    </row>
    <row r="1417" spans="1:9" x14ac:dyDescent="0.2">
      <c r="A1417" s="4" t="s">
        <v>28756</v>
      </c>
      <c r="B1417" s="3"/>
      <c r="C1417" s="3">
        <v>1</v>
      </c>
      <c r="D1417" s="3"/>
      <c r="E1417" s="3"/>
      <c r="F1417" s="3"/>
      <c r="G1417" s="3"/>
      <c r="H1417" s="3"/>
      <c r="I1417" s="3">
        <v>1</v>
      </c>
    </row>
    <row r="1418" spans="1:9" x14ac:dyDescent="0.2">
      <c r="A1418" s="4" t="s">
        <v>28757</v>
      </c>
      <c r="B1418" s="3"/>
      <c r="C1418" s="3">
        <v>1</v>
      </c>
      <c r="D1418" s="3"/>
      <c r="E1418" s="3"/>
      <c r="F1418" s="3"/>
      <c r="G1418" s="3"/>
      <c r="H1418" s="3"/>
      <c r="I1418" s="3">
        <v>1</v>
      </c>
    </row>
    <row r="1419" spans="1:9" x14ac:dyDescent="0.2">
      <c r="A1419" s="4" t="s">
        <v>28758</v>
      </c>
      <c r="B1419" s="3"/>
      <c r="C1419" s="3">
        <v>1</v>
      </c>
      <c r="D1419" s="3"/>
      <c r="E1419" s="3"/>
      <c r="F1419" s="3"/>
      <c r="G1419" s="3"/>
      <c r="H1419" s="3"/>
      <c r="I1419" s="3">
        <v>1</v>
      </c>
    </row>
    <row r="1420" spans="1:9" x14ac:dyDescent="0.2">
      <c r="A1420" s="4" t="s">
        <v>28759</v>
      </c>
      <c r="B1420" s="3"/>
      <c r="C1420" s="3">
        <v>1</v>
      </c>
      <c r="D1420" s="3"/>
      <c r="E1420" s="3"/>
      <c r="F1420" s="3"/>
      <c r="G1420" s="3"/>
      <c r="H1420" s="3"/>
      <c r="I1420" s="3">
        <v>1</v>
      </c>
    </row>
    <row r="1421" spans="1:9" x14ac:dyDescent="0.2">
      <c r="A1421" s="4" t="s">
        <v>28760</v>
      </c>
      <c r="B1421" s="3"/>
      <c r="C1421" s="3">
        <v>1</v>
      </c>
      <c r="D1421" s="3"/>
      <c r="E1421" s="3"/>
      <c r="F1421" s="3"/>
      <c r="G1421" s="3"/>
      <c r="H1421" s="3"/>
      <c r="I1421" s="3">
        <v>1</v>
      </c>
    </row>
    <row r="1422" spans="1:9" x14ac:dyDescent="0.2">
      <c r="A1422" s="4" t="s">
        <v>28761</v>
      </c>
      <c r="B1422" s="3"/>
      <c r="C1422" s="3">
        <v>1</v>
      </c>
      <c r="D1422" s="3"/>
      <c r="E1422" s="3"/>
      <c r="F1422" s="3"/>
      <c r="G1422" s="3"/>
      <c r="H1422" s="3"/>
      <c r="I1422" s="3">
        <v>1</v>
      </c>
    </row>
    <row r="1423" spans="1:9" x14ac:dyDescent="0.2">
      <c r="A1423" s="4" t="s">
        <v>28762</v>
      </c>
      <c r="B1423" s="3"/>
      <c r="C1423" s="3">
        <v>1</v>
      </c>
      <c r="D1423" s="3"/>
      <c r="E1423" s="3"/>
      <c r="F1423" s="3"/>
      <c r="G1423" s="3"/>
      <c r="H1423" s="3"/>
      <c r="I1423" s="3">
        <v>1</v>
      </c>
    </row>
    <row r="1424" spans="1:9" x14ac:dyDescent="0.2">
      <c r="A1424" s="4" t="s">
        <v>28763</v>
      </c>
      <c r="B1424" s="3"/>
      <c r="C1424" s="3">
        <v>1</v>
      </c>
      <c r="D1424" s="3"/>
      <c r="E1424" s="3"/>
      <c r="F1424" s="3"/>
      <c r="G1424" s="3"/>
      <c r="H1424" s="3"/>
      <c r="I1424" s="3">
        <v>1</v>
      </c>
    </row>
    <row r="1425" spans="1:9" x14ac:dyDescent="0.2">
      <c r="A1425" s="4" t="s">
        <v>28764</v>
      </c>
      <c r="B1425" s="3"/>
      <c r="C1425" s="3">
        <v>1</v>
      </c>
      <c r="D1425" s="3"/>
      <c r="E1425" s="3"/>
      <c r="F1425" s="3"/>
      <c r="G1425" s="3"/>
      <c r="H1425" s="3"/>
      <c r="I1425" s="3">
        <v>1</v>
      </c>
    </row>
    <row r="1426" spans="1:9" x14ac:dyDescent="0.2">
      <c r="A1426" s="4" t="s">
        <v>28765</v>
      </c>
      <c r="B1426" s="3"/>
      <c r="C1426" s="3">
        <v>1</v>
      </c>
      <c r="D1426" s="3"/>
      <c r="E1426" s="3"/>
      <c r="F1426" s="3"/>
      <c r="G1426" s="3"/>
      <c r="H1426" s="3"/>
      <c r="I1426" s="3">
        <v>1</v>
      </c>
    </row>
    <row r="1427" spans="1:9" x14ac:dyDescent="0.2">
      <c r="A1427" s="4" t="s">
        <v>28766</v>
      </c>
      <c r="B1427" s="3"/>
      <c r="C1427" s="3">
        <v>1</v>
      </c>
      <c r="D1427" s="3"/>
      <c r="E1427" s="3"/>
      <c r="F1427" s="3"/>
      <c r="G1427" s="3"/>
      <c r="H1427" s="3"/>
      <c r="I1427" s="3">
        <v>1</v>
      </c>
    </row>
    <row r="1428" spans="1:9" x14ac:dyDescent="0.2">
      <c r="A1428" s="4" t="s">
        <v>28767</v>
      </c>
      <c r="B1428" s="3"/>
      <c r="C1428" s="3">
        <v>1</v>
      </c>
      <c r="D1428" s="3"/>
      <c r="E1428" s="3"/>
      <c r="F1428" s="3"/>
      <c r="G1428" s="3"/>
      <c r="H1428" s="3"/>
      <c r="I1428" s="3">
        <v>1</v>
      </c>
    </row>
    <row r="1429" spans="1:9" x14ac:dyDescent="0.2">
      <c r="A1429" s="4" t="s">
        <v>28768</v>
      </c>
      <c r="B1429" s="3"/>
      <c r="C1429" s="3">
        <v>1</v>
      </c>
      <c r="D1429" s="3"/>
      <c r="E1429" s="3"/>
      <c r="F1429" s="3"/>
      <c r="G1429" s="3"/>
      <c r="H1429" s="3"/>
      <c r="I1429" s="3">
        <v>1</v>
      </c>
    </row>
    <row r="1430" spans="1:9" x14ac:dyDescent="0.2">
      <c r="A1430" s="4" t="s">
        <v>28769</v>
      </c>
      <c r="B1430" s="3"/>
      <c r="C1430" s="3">
        <v>1</v>
      </c>
      <c r="D1430" s="3"/>
      <c r="E1430" s="3"/>
      <c r="F1430" s="3"/>
      <c r="G1430" s="3"/>
      <c r="H1430" s="3">
        <v>1</v>
      </c>
      <c r="I1430" s="3">
        <v>2</v>
      </c>
    </row>
    <row r="1431" spans="1:9" x14ac:dyDescent="0.2">
      <c r="A1431" s="4" t="s">
        <v>28770</v>
      </c>
      <c r="B1431" s="3"/>
      <c r="C1431" s="3">
        <v>1</v>
      </c>
      <c r="D1431" s="3"/>
      <c r="E1431" s="3"/>
      <c r="F1431" s="3"/>
      <c r="G1431" s="3"/>
      <c r="H1431" s="3"/>
      <c r="I1431" s="3">
        <v>1</v>
      </c>
    </row>
    <row r="1432" spans="1:9" x14ac:dyDescent="0.2">
      <c r="A1432" s="4" t="s">
        <v>28771</v>
      </c>
      <c r="B1432" s="3"/>
      <c r="C1432" s="3">
        <v>1</v>
      </c>
      <c r="D1432" s="3"/>
      <c r="E1432" s="3"/>
      <c r="F1432" s="3"/>
      <c r="G1432" s="3"/>
      <c r="H1432" s="3"/>
      <c r="I1432" s="3">
        <v>1</v>
      </c>
    </row>
    <row r="1433" spans="1:9" x14ac:dyDescent="0.2">
      <c r="A1433" s="4" t="s">
        <v>28772</v>
      </c>
      <c r="B1433" s="3"/>
      <c r="C1433" s="3">
        <v>1</v>
      </c>
      <c r="D1433" s="3"/>
      <c r="E1433" s="3"/>
      <c r="F1433" s="3"/>
      <c r="G1433" s="3"/>
      <c r="H1433" s="3"/>
      <c r="I1433" s="3">
        <v>1</v>
      </c>
    </row>
    <row r="1434" spans="1:9" x14ac:dyDescent="0.2">
      <c r="A1434" s="4" t="s">
        <v>28773</v>
      </c>
      <c r="B1434" s="3"/>
      <c r="C1434" s="3">
        <v>1</v>
      </c>
      <c r="D1434" s="3"/>
      <c r="E1434" s="3"/>
      <c r="F1434" s="3"/>
      <c r="G1434" s="3"/>
      <c r="H1434" s="3"/>
      <c r="I1434" s="3">
        <v>1</v>
      </c>
    </row>
    <row r="1435" spans="1:9" x14ac:dyDescent="0.2">
      <c r="A1435" s="4" t="s">
        <v>28774</v>
      </c>
      <c r="B1435" s="3"/>
      <c r="C1435" s="3">
        <v>1</v>
      </c>
      <c r="D1435" s="3"/>
      <c r="E1435" s="3"/>
      <c r="F1435" s="3"/>
      <c r="G1435" s="3"/>
      <c r="H1435" s="3"/>
      <c r="I1435" s="3">
        <v>1</v>
      </c>
    </row>
    <row r="1436" spans="1:9" x14ac:dyDescent="0.2">
      <c r="A1436" s="4" t="s">
        <v>28775</v>
      </c>
      <c r="B1436" s="3"/>
      <c r="C1436" s="3">
        <v>1</v>
      </c>
      <c r="D1436" s="3"/>
      <c r="E1436" s="3"/>
      <c r="F1436" s="3">
        <v>1</v>
      </c>
      <c r="G1436" s="3">
        <v>1</v>
      </c>
      <c r="H1436" s="3">
        <v>1</v>
      </c>
      <c r="I1436" s="3">
        <v>4</v>
      </c>
    </row>
    <row r="1437" spans="1:9" x14ac:dyDescent="0.2">
      <c r="A1437" s="4" t="s">
        <v>28776</v>
      </c>
      <c r="B1437" s="3"/>
      <c r="C1437" s="3">
        <v>1</v>
      </c>
      <c r="D1437" s="3"/>
      <c r="E1437" s="3"/>
      <c r="F1437" s="3"/>
      <c r="G1437" s="3"/>
      <c r="H1437" s="3"/>
      <c r="I1437" s="3">
        <v>1</v>
      </c>
    </row>
    <row r="1438" spans="1:9" x14ac:dyDescent="0.2">
      <c r="A1438" s="4" t="s">
        <v>28777</v>
      </c>
      <c r="B1438" s="3"/>
      <c r="C1438" s="3">
        <v>1</v>
      </c>
      <c r="D1438" s="3"/>
      <c r="E1438" s="3"/>
      <c r="F1438" s="3"/>
      <c r="G1438" s="3"/>
      <c r="H1438" s="3"/>
      <c r="I1438" s="3">
        <v>1</v>
      </c>
    </row>
    <row r="1439" spans="1:9" x14ac:dyDescent="0.2">
      <c r="A1439" s="4" t="s">
        <v>28778</v>
      </c>
      <c r="B1439" s="3"/>
      <c r="C1439" s="3">
        <v>1</v>
      </c>
      <c r="D1439" s="3"/>
      <c r="E1439" s="3"/>
      <c r="F1439" s="3"/>
      <c r="G1439" s="3"/>
      <c r="H1439" s="3"/>
      <c r="I1439" s="3">
        <v>1</v>
      </c>
    </row>
    <row r="1440" spans="1:9" x14ac:dyDescent="0.2">
      <c r="A1440" s="4" t="s">
        <v>28779</v>
      </c>
      <c r="B1440" s="3"/>
      <c r="C1440" s="3">
        <v>1</v>
      </c>
      <c r="D1440" s="3"/>
      <c r="E1440" s="3"/>
      <c r="F1440" s="3"/>
      <c r="G1440" s="3"/>
      <c r="H1440" s="3"/>
      <c r="I1440" s="3">
        <v>1</v>
      </c>
    </row>
    <row r="1441" spans="1:9" x14ac:dyDescent="0.2">
      <c r="A1441" s="4" t="s">
        <v>28780</v>
      </c>
      <c r="B1441" s="3"/>
      <c r="C1441" s="3">
        <v>1</v>
      </c>
      <c r="D1441" s="3"/>
      <c r="E1441" s="3"/>
      <c r="F1441" s="3"/>
      <c r="G1441" s="3"/>
      <c r="H1441" s="3"/>
      <c r="I1441" s="3">
        <v>1</v>
      </c>
    </row>
    <row r="1442" spans="1:9" x14ac:dyDescent="0.2">
      <c r="A1442" s="4" t="s">
        <v>28781</v>
      </c>
      <c r="B1442" s="3"/>
      <c r="C1442" s="3">
        <v>1</v>
      </c>
      <c r="D1442" s="3"/>
      <c r="E1442" s="3"/>
      <c r="F1442" s="3"/>
      <c r="G1442" s="3"/>
      <c r="H1442" s="3"/>
      <c r="I1442" s="3">
        <v>1</v>
      </c>
    </row>
    <row r="1443" spans="1:9" x14ac:dyDescent="0.2">
      <c r="A1443" s="4" t="s">
        <v>28782</v>
      </c>
      <c r="B1443" s="3"/>
      <c r="C1443" s="3">
        <v>1</v>
      </c>
      <c r="D1443" s="3"/>
      <c r="E1443" s="3"/>
      <c r="F1443" s="3"/>
      <c r="G1443" s="3"/>
      <c r="H1443" s="3"/>
      <c r="I1443" s="3">
        <v>1</v>
      </c>
    </row>
    <row r="1444" spans="1:9" x14ac:dyDescent="0.2">
      <c r="A1444" s="4" t="s">
        <v>28783</v>
      </c>
      <c r="B1444" s="3"/>
      <c r="C1444" s="3">
        <v>1</v>
      </c>
      <c r="D1444" s="3"/>
      <c r="E1444" s="3"/>
      <c r="F1444" s="3"/>
      <c r="G1444" s="3"/>
      <c r="H1444" s="3"/>
      <c r="I1444" s="3">
        <v>1</v>
      </c>
    </row>
    <row r="1445" spans="1:9" x14ac:dyDescent="0.2">
      <c r="A1445" s="4" t="s">
        <v>28784</v>
      </c>
      <c r="B1445" s="3"/>
      <c r="C1445" s="3">
        <v>1</v>
      </c>
      <c r="D1445" s="3"/>
      <c r="E1445" s="3"/>
      <c r="F1445" s="3"/>
      <c r="G1445" s="3"/>
      <c r="H1445" s="3"/>
      <c r="I1445" s="3">
        <v>1</v>
      </c>
    </row>
    <row r="1446" spans="1:9" x14ac:dyDescent="0.2">
      <c r="A1446" s="4" t="s">
        <v>28785</v>
      </c>
      <c r="B1446" s="3"/>
      <c r="C1446" s="3">
        <v>1</v>
      </c>
      <c r="D1446" s="3"/>
      <c r="E1446" s="3"/>
      <c r="F1446" s="3"/>
      <c r="G1446" s="3"/>
      <c r="H1446" s="3"/>
      <c r="I1446" s="3">
        <v>1</v>
      </c>
    </row>
    <row r="1447" spans="1:9" x14ac:dyDescent="0.2">
      <c r="A1447" s="4" t="s">
        <v>28786</v>
      </c>
      <c r="B1447" s="3"/>
      <c r="C1447" s="3">
        <v>1</v>
      </c>
      <c r="D1447" s="3"/>
      <c r="E1447" s="3"/>
      <c r="F1447" s="3"/>
      <c r="G1447" s="3"/>
      <c r="H1447" s="3"/>
      <c r="I1447" s="3">
        <v>1</v>
      </c>
    </row>
    <row r="1448" spans="1:9" x14ac:dyDescent="0.2">
      <c r="A1448" s="4" t="s">
        <v>28787</v>
      </c>
      <c r="B1448" s="3"/>
      <c r="C1448" s="3">
        <v>1</v>
      </c>
      <c r="D1448" s="3"/>
      <c r="E1448" s="3"/>
      <c r="F1448" s="3"/>
      <c r="G1448" s="3"/>
      <c r="H1448" s="3"/>
      <c r="I1448" s="3">
        <v>1</v>
      </c>
    </row>
    <row r="1449" spans="1:9" x14ac:dyDescent="0.2">
      <c r="A1449" s="4" t="s">
        <v>28788</v>
      </c>
      <c r="B1449" s="3"/>
      <c r="C1449" s="3">
        <v>1</v>
      </c>
      <c r="D1449" s="3"/>
      <c r="E1449" s="3"/>
      <c r="F1449" s="3"/>
      <c r="G1449" s="3"/>
      <c r="H1449" s="3"/>
      <c r="I1449" s="3">
        <v>1</v>
      </c>
    </row>
    <row r="1450" spans="1:9" x14ac:dyDescent="0.2">
      <c r="A1450" s="4" t="s">
        <v>28789</v>
      </c>
      <c r="B1450" s="3"/>
      <c r="C1450" s="3">
        <v>1</v>
      </c>
      <c r="D1450" s="3"/>
      <c r="E1450" s="3"/>
      <c r="F1450" s="3"/>
      <c r="G1450" s="3"/>
      <c r="H1450" s="3"/>
      <c r="I1450" s="3">
        <v>1</v>
      </c>
    </row>
    <row r="1451" spans="1:9" x14ac:dyDescent="0.2">
      <c r="A1451" s="4" t="s">
        <v>28790</v>
      </c>
      <c r="B1451" s="3"/>
      <c r="C1451" s="3">
        <v>1</v>
      </c>
      <c r="D1451" s="3"/>
      <c r="E1451" s="3"/>
      <c r="F1451" s="3"/>
      <c r="G1451" s="3"/>
      <c r="H1451" s="3"/>
      <c r="I1451" s="3">
        <v>1</v>
      </c>
    </row>
    <row r="1452" spans="1:9" x14ac:dyDescent="0.2">
      <c r="A1452" s="4" t="s">
        <v>28791</v>
      </c>
      <c r="B1452" s="3"/>
      <c r="C1452" s="3">
        <v>1</v>
      </c>
      <c r="D1452" s="3"/>
      <c r="E1452" s="3"/>
      <c r="F1452" s="3"/>
      <c r="G1452" s="3"/>
      <c r="H1452" s="3"/>
      <c r="I1452" s="3">
        <v>1</v>
      </c>
    </row>
    <row r="1453" spans="1:9" x14ac:dyDescent="0.2">
      <c r="A1453" s="4" t="s">
        <v>28792</v>
      </c>
      <c r="B1453" s="3"/>
      <c r="C1453" s="3">
        <v>1</v>
      </c>
      <c r="D1453" s="3"/>
      <c r="E1453" s="3"/>
      <c r="F1453" s="3"/>
      <c r="G1453" s="3"/>
      <c r="H1453" s="3"/>
      <c r="I1453" s="3">
        <v>1</v>
      </c>
    </row>
    <row r="1454" spans="1:9" x14ac:dyDescent="0.2">
      <c r="A1454" s="4" t="s">
        <v>28793</v>
      </c>
      <c r="B1454" s="3"/>
      <c r="C1454" s="3">
        <v>1</v>
      </c>
      <c r="D1454" s="3"/>
      <c r="E1454" s="3"/>
      <c r="F1454" s="3"/>
      <c r="G1454" s="3"/>
      <c r="H1454" s="3"/>
      <c r="I1454" s="3">
        <v>1</v>
      </c>
    </row>
    <row r="1455" spans="1:9" x14ac:dyDescent="0.2">
      <c r="A1455" s="4" t="s">
        <v>28794</v>
      </c>
      <c r="B1455" s="3"/>
      <c r="C1455" s="3">
        <v>1</v>
      </c>
      <c r="D1455" s="3"/>
      <c r="E1455" s="3"/>
      <c r="F1455" s="3"/>
      <c r="G1455" s="3"/>
      <c r="H1455" s="3"/>
      <c r="I1455" s="3">
        <v>1</v>
      </c>
    </row>
    <row r="1456" spans="1:9" x14ac:dyDescent="0.2">
      <c r="A1456" s="4" t="s">
        <v>28795</v>
      </c>
      <c r="B1456" s="3"/>
      <c r="C1456" s="3">
        <v>1</v>
      </c>
      <c r="D1456" s="3"/>
      <c r="E1456" s="3"/>
      <c r="F1456" s="3"/>
      <c r="G1456" s="3"/>
      <c r="H1456" s="3"/>
      <c r="I1456" s="3">
        <v>1</v>
      </c>
    </row>
    <row r="1457" spans="1:9" x14ac:dyDescent="0.2">
      <c r="A1457" s="4" t="s">
        <v>28796</v>
      </c>
      <c r="B1457" s="3"/>
      <c r="C1457" s="3">
        <v>1</v>
      </c>
      <c r="D1457" s="3"/>
      <c r="E1457" s="3"/>
      <c r="F1457" s="3"/>
      <c r="G1457" s="3"/>
      <c r="H1457" s="3"/>
      <c r="I1457" s="3">
        <v>1</v>
      </c>
    </row>
    <row r="1458" spans="1:9" x14ac:dyDescent="0.2">
      <c r="A1458" s="4" t="s">
        <v>28797</v>
      </c>
      <c r="B1458" s="3"/>
      <c r="C1458" s="3">
        <v>1</v>
      </c>
      <c r="D1458" s="3"/>
      <c r="E1458" s="3"/>
      <c r="F1458" s="3"/>
      <c r="G1458" s="3"/>
      <c r="H1458" s="3"/>
      <c r="I1458" s="3">
        <v>1</v>
      </c>
    </row>
    <row r="1459" spans="1:9" x14ac:dyDescent="0.2">
      <c r="A1459" s="4" t="s">
        <v>28798</v>
      </c>
      <c r="B1459" s="3"/>
      <c r="C1459" s="3">
        <v>1</v>
      </c>
      <c r="D1459" s="3"/>
      <c r="E1459" s="3"/>
      <c r="F1459" s="3"/>
      <c r="G1459" s="3"/>
      <c r="H1459" s="3"/>
      <c r="I1459" s="3">
        <v>1</v>
      </c>
    </row>
    <row r="1460" spans="1:9" x14ac:dyDescent="0.2">
      <c r="A1460" s="4" t="s">
        <v>28799</v>
      </c>
      <c r="B1460" s="3"/>
      <c r="C1460" s="3">
        <v>1</v>
      </c>
      <c r="D1460" s="3"/>
      <c r="E1460" s="3"/>
      <c r="F1460" s="3"/>
      <c r="G1460" s="3"/>
      <c r="H1460" s="3"/>
      <c r="I1460" s="3">
        <v>1</v>
      </c>
    </row>
    <row r="1461" spans="1:9" x14ac:dyDescent="0.2">
      <c r="A1461" s="4" t="s">
        <v>28800</v>
      </c>
      <c r="B1461" s="3"/>
      <c r="C1461" s="3">
        <v>1</v>
      </c>
      <c r="D1461" s="3"/>
      <c r="E1461" s="3"/>
      <c r="F1461" s="3"/>
      <c r="G1461" s="3"/>
      <c r="H1461" s="3"/>
      <c r="I1461" s="3">
        <v>1</v>
      </c>
    </row>
    <row r="1462" spans="1:9" x14ac:dyDescent="0.2">
      <c r="A1462" s="4" t="s">
        <v>28801</v>
      </c>
      <c r="B1462" s="3"/>
      <c r="C1462" s="3">
        <v>1</v>
      </c>
      <c r="D1462" s="3"/>
      <c r="E1462" s="3"/>
      <c r="F1462" s="3"/>
      <c r="G1462" s="3"/>
      <c r="H1462" s="3"/>
      <c r="I1462" s="3">
        <v>1</v>
      </c>
    </row>
    <row r="1463" spans="1:9" x14ac:dyDescent="0.2">
      <c r="A1463" s="4" t="s">
        <v>28802</v>
      </c>
      <c r="B1463" s="3"/>
      <c r="C1463" s="3">
        <v>1</v>
      </c>
      <c r="D1463" s="3"/>
      <c r="E1463" s="3"/>
      <c r="F1463" s="3"/>
      <c r="G1463" s="3"/>
      <c r="H1463" s="3"/>
      <c r="I1463" s="3">
        <v>1</v>
      </c>
    </row>
    <row r="1464" spans="1:9" x14ac:dyDescent="0.2">
      <c r="A1464" s="4" t="s">
        <v>28803</v>
      </c>
      <c r="B1464" s="3"/>
      <c r="C1464" s="3">
        <v>1</v>
      </c>
      <c r="D1464" s="3"/>
      <c r="E1464" s="3"/>
      <c r="F1464" s="3"/>
      <c r="G1464" s="3"/>
      <c r="H1464" s="3">
        <v>1</v>
      </c>
      <c r="I1464" s="3">
        <v>2</v>
      </c>
    </row>
    <row r="1465" spans="1:9" x14ac:dyDescent="0.2">
      <c r="A1465" s="4" t="s">
        <v>28804</v>
      </c>
      <c r="B1465" s="3"/>
      <c r="C1465" s="3">
        <v>1</v>
      </c>
      <c r="D1465" s="3"/>
      <c r="E1465" s="3"/>
      <c r="F1465" s="3"/>
      <c r="G1465" s="3"/>
      <c r="H1465" s="3"/>
      <c r="I1465" s="3">
        <v>1</v>
      </c>
    </row>
    <row r="1466" spans="1:9" x14ac:dyDescent="0.2">
      <c r="A1466" s="4" t="s">
        <v>28805</v>
      </c>
      <c r="B1466" s="3"/>
      <c r="C1466" s="3">
        <v>1</v>
      </c>
      <c r="D1466" s="3"/>
      <c r="E1466" s="3"/>
      <c r="F1466" s="3"/>
      <c r="G1466" s="3"/>
      <c r="H1466" s="3"/>
      <c r="I1466" s="3">
        <v>1</v>
      </c>
    </row>
    <row r="1467" spans="1:9" x14ac:dyDescent="0.2">
      <c r="A1467" s="4" t="s">
        <v>28806</v>
      </c>
      <c r="B1467" s="3"/>
      <c r="C1467" s="3">
        <v>1</v>
      </c>
      <c r="D1467" s="3"/>
      <c r="E1467" s="3"/>
      <c r="F1467" s="3"/>
      <c r="G1467" s="3"/>
      <c r="H1467" s="3"/>
      <c r="I1467" s="3">
        <v>1</v>
      </c>
    </row>
    <row r="1468" spans="1:9" x14ac:dyDescent="0.2">
      <c r="A1468" s="4" t="s">
        <v>28807</v>
      </c>
      <c r="B1468" s="3"/>
      <c r="C1468" s="3">
        <v>1</v>
      </c>
      <c r="D1468" s="3"/>
      <c r="E1468" s="3"/>
      <c r="F1468" s="3"/>
      <c r="G1468" s="3"/>
      <c r="H1468" s="3"/>
      <c r="I1468" s="3">
        <v>1</v>
      </c>
    </row>
    <row r="1469" spans="1:9" x14ac:dyDescent="0.2">
      <c r="A1469" s="4" t="s">
        <v>28808</v>
      </c>
      <c r="B1469" s="3"/>
      <c r="C1469" s="3">
        <v>1</v>
      </c>
      <c r="D1469" s="3"/>
      <c r="E1469" s="3"/>
      <c r="F1469" s="3"/>
      <c r="G1469" s="3"/>
      <c r="H1469" s="3"/>
      <c r="I1469" s="3">
        <v>1</v>
      </c>
    </row>
    <row r="1470" spans="1:9" x14ac:dyDescent="0.2">
      <c r="A1470" s="4" t="s">
        <v>28809</v>
      </c>
      <c r="B1470" s="3"/>
      <c r="C1470" s="3">
        <v>1</v>
      </c>
      <c r="D1470" s="3"/>
      <c r="E1470" s="3"/>
      <c r="F1470" s="3"/>
      <c r="G1470" s="3"/>
      <c r="H1470" s="3"/>
      <c r="I1470" s="3">
        <v>1</v>
      </c>
    </row>
    <row r="1471" spans="1:9" x14ac:dyDescent="0.2">
      <c r="A1471" s="4" t="s">
        <v>28810</v>
      </c>
      <c r="B1471" s="3"/>
      <c r="C1471" s="3">
        <v>1</v>
      </c>
      <c r="D1471" s="3"/>
      <c r="E1471" s="3"/>
      <c r="F1471" s="3"/>
      <c r="G1471" s="3"/>
      <c r="H1471" s="3"/>
      <c r="I1471" s="3">
        <v>1</v>
      </c>
    </row>
    <row r="1472" spans="1:9" x14ac:dyDescent="0.2">
      <c r="A1472" s="4" t="s">
        <v>28811</v>
      </c>
      <c r="B1472" s="3"/>
      <c r="C1472" s="3">
        <v>1</v>
      </c>
      <c r="D1472" s="3"/>
      <c r="E1472" s="3"/>
      <c r="F1472" s="3"/>
      <c r="G1472" s="3"/>
      <c r="H1472" s="3"/>
      <c r="I1472" s="3">
        <v>1</v>
      </c>
    </row>
    <row r="1473" spans="1:9" x14ac:dyDescent="0.2">
      <c r="A1473" s="4" t="s">
        <v>28812</v>
      </c>
      <c r="B1473" s="3"/>
      <c r="C1473" s="3">
        <v>1</v>
      </c>
      <c r="D1473" s="3"/>
      <c r="E1473" s="3"/>
      <c r="F1473" s="3"/>
      <c r="G1473" s="3"/>
      <c r="H1473" s="3"/>
      <c r="I1473" s="3">
        <v>1</v>
      </c>
    </row>
    <row r="1474" spans="1:9" x14ac:dyDescent="0.2">
      <c r="A1474" s="4" t="s">
        <v>28813</v>
      </c>
      <c r="B1474" s="3"/>
      <c r="C1474" s="3">
        <v>1</v>
      </c>
      <c r="D1474" s="3"/>
      <c r="E1474" s="3"/>
      <c r="F1474" s="3"/>
      <c r="G1474" s="3"/>
      <c r="H1474" s="3"/>
      <c r="I1474" s="3">
        <v>1</v>
      </c>
    </row>
    <row r="1475" spans="1:9" x14ac:dyDescent="0.2">
      <c r="A1475" s="4" t="s">
        <v>28814</v>
      </c>
      <c r="B1475" s="3"/>
      <c r="C1475" s="3">
        <v>1</v>
      </c>
      <c r="D1475" s="3"/>
      <c r="E1475" s="3"/>
      <c r="F1475" s="3"/>
      <c r="G1475" s="3"/>
      <c r="H1475" s="3"/>
      <c r="I1475" s="3">
        <v>1</v>
      </c>
    </row>
    <row r="1476" spans="1:9" x14ac:dyDescent="0.2">
      <c r="A1476" s="4" t="s">
        <v>28815</v>
      </c>
      <c r="B1476" s="3"/>
      <c r="C1476" s="3">
        <v>1</v>
      </c>
      <c r="D1476" s="3"/>
      <c r="E1476" s="3"/>
      <c r="F1476" s="3"/>
      <c r="G1476" s="3"/>
      <c r="H1476" s="3"/>
      <c r="I1476" s="3">
        <v>1</v>
      </c>
    </row>
    <row r="1477" spans="1:9" x14ac:dyDescent="0.2">
      <c r="A1477" s="4" t="s">
        <v>28816</v>
      </c>
      <c r="B1477" s="3"/>
      <c r="C1477" s="3">
        <v>1</v>
      </c>
      <c r="D1477" s="3"/>
      <c r="E1477" s="3"/>
      <c r="F1477" s="3"/>
      <c r="G1477" s="3"/>
      <c r="H1477" s="3"/>
      <c r="I1477" s="3">
        <v>1</v>
      </c>
    </row>
    <row r="1478" spans="1:9" x14ac:dyDescent="0.2">
      <c r="A1478" s="4" t="s">
        <v>28817</v>
      </c>
      <c r="B1478" s="3"/>
      <c r="C1478" s="3">
        <v>1</v>
      </c>
      <c r="D1478" s="3"/>
      <c r="E1478" s="3"/>
      <c r="F1478" s="3"/>
      <c r="G1478" s="3"/>
      <c r="H1478" s="3"/>
      <c r="I1478" s="3">
        <v>1</v>
      </c>
    </row>
    <row r="1479" spans="1:9" x14ac:dyDescent="0.2">
      <c r="A1479" s="4" t="s">
        <v>28818</v>
      </c>
      <c r="B1479" s="3"/>
      <c r="C1479" s="3">
        <v>1</v>
      </c>
      <c r="D1479" s="3"/>
      <c r="E1479" s="3"/>
      <c r="F1479" s="3"/>
      <c r="G1479" s="3"/>
      <c r="H1479" s="3"/>
      <c r="I1479" s="3">
        <v>1</v>
      </c>
    </row>
    <row r="1480" spans="1:9" x14ac:dyDescent="0.2">
      <c r="A1480" s="4" t="s">
        <v>28819</v>
      </c>
      <c r="B1480" s="3"/>
      <c r="C1480" s="3">
        <v>1</v>
      </c>
      <c r="D1480" s="3"/>
      <c r="E1480" s="3"/>
      <c r="F1480" s="3"/>
      <c r="G1480" s="3"/>
      <c r="H1480" s="3"/>
      <c r="I1480" s="3">
        <v>1</v>
      </c>
    </row>
    <row r="1481" spans="1:9" x14ac:dyDescent="0.2">
      <c r="A1481" s="4" t="s">
        <v>28820</v>
      </c>
      <c r="B1481" s="3"/>
      <c r="C1481" s="3">
        <v>1</v>
      </c>
      <c r="D1481" s="3"/>
      <c r="E1481" s="3"/>
      <c r="F1481" s="3"/>
      <c r="G1481" s="3"/>
      <c r="H1481" s="3"/>
      <c r="I1481" s="3">
        <v>1</v>
      </c>
    </row>
    <row r="1482" spans="1:9" x14ac:dyDescent="0.2">
      <c r="A1482" s="4" t="s">
        <v>28821</v>
      </c>
      <c r="B1482" s="3"/>
      <c r="C1482" s="3">
        <v>1</v>
      </c>
      <c r="D1482" s="3"/>
      <c r="E1482" s="3"/>
      <c r="F1482" s="3"/>
      <c r="G1482" s="3"/>
      <c r="H1482" s="3"/>
      <c r="I1482" s="3">
        <v>1</v>
      </c>
    </row>
    <row r="1483" spans="1:9" x14ac:dyDescent="0.2">
      <c r="A1483" s="4" t="s">
        <v>28822</v>
      </c>
      <c r="B1483" s="3"/>
      <c r="C1483" s="3">
        <v>1</v>
      </c>
      <c r="D1483" s="3"/>
      <c r="E1483" s="3"/>
      <c r="F1483" s="3"/>
      <c r="G1483" s="3"/>
      <c r="H1483" s="3"/>
      <c r="I1483" s="3">
        <v>1</v>
      </c>
    </row>
    <row r="1484" spans="1:9" x14ac:dyDescent="0.2">
      <c r="A1484" s="4" t="s">
        <v>28823</v>
      </c>
      <c r="B1484" s="3"/>
      <c r="C1484" s="3">
        <v>1</v>
      </c>
      <c r="D1484" s="3"/>
      <c r="E1484" s="3"/>
      <c r="F1484" s="3"/>
      <c r="G1484" s="3"/>
      <c r="H1484" s="3"/>
      <c r="I1484" s="3">
        <v>1</v>
      </c>
    </row>
    <row r="1485" spans="1:9" x14ac:dyDescent="0.2">
      <c r="A1485" s="4" t="s">
        <v>28824</v>
      </c>
      <c r="B1485" s="3"/>
      <c r="C1485" s="3">
        <v>1</v>
      </c>
      <c r="D1485" s="3"/>
      <c r="E1485" s="3"/>
      <c r="F1485" s="3"/>
      <c r="G1485" s="3"/>
      <c r="H1485" s="3"/>
      <c r="I1485" s="3">
        <v>1</v>
      </c>
    </row>
    <row r="1486" spans="1:9" x14ac:dyDescent="0.2">
      <c r="A1486" s="4" t="s">
        <v>28825</v>
      </c>
      <c r="B1486" s="3"/>
      <c r="C1486" s="3">
        <v>1</v>
      </c>
      <c r="D1486" s="3"/>
      <c r="E1486" s="3"/>
      <c r="F1486" s="3"/>
      <c r="G1486" s="3"/>
      <c r="H1486" s="3"/>
      <c r="I1486" s="3">
        <v>1</v>
      </c>
    </row>
    <row r="1487" spans="1:9" x14ac:dyDescent="0.2">
      <c r="A1487" s="4" t="s">
        <v>28826</v>
      </c>
      <c r="B1487" s="3"/>
      <c r="C1487" s="3">
        <v>1</v>
      </c>
      <c r="D1487" s="3"/>
      <c r="E1487" s="3"/>
      <c r="F1487" s="3"/>
      <c r="G1487" s="3"/>
      <c r="H1487" s="3"/>
      <c r="I1487" s="3">
        <v>1</v>
      </c>
    </row>
    <row r="1488" spans="1:9" x14ac:dyDescent="0.2">
      <c r="A1488" s="4" t="s">
        <v>28827</v>
      </c>
      <c r="B1488" s="3"/>
      <c r="C1488" s="3">
        <v>1</v>
      </c>
      <c r="D1488" s="3"/>
      <c r="E1488" s="3"/>
      <c r="F1488" s="3"/>
      <c r="G1488" s="3"/>
      <c r="H1488" s="3"/>
      <c r="I1488" s="3">
        <v>1</v>
      </c>
    </row>
    <row r="1489" spans="1:9" x14ac:dyDescent="0.2">
      <c r="A1489" s="4" t="s">
        <v>28828</v>
      </c>
      <c r="B1489" s="3"/>
      <c r="C1489" s="3">
        <v>1</v>
      </c>
      <c r="D1489" s="3"/>
      <c r="E1489" s="3"/>
      <c r="F1489" s="3"/>
      <c r="G1489" s="3"/>
      <c r="H1489" s="3"/>
      <c r="I1489" s="3">
        <v>1</v>
      </c>
    </row>
    <row r="1490" spans="1:9" x14ac:dyDescent="0.2">
      <c r="A1490" s="4" t="s">
        <v>28829</v>
      </c>
      <c r="B1490" s="3"/>
      <c r="C1490" s="3">
        <v>1</v>
      </c>
      <c r="D1490" s="3"/>
      <c r="E1490" s="3"/>
      <c r="F1490" s="3"/>
      <c r="G1490" s="3"/>
      <c r="H1490" s="3"/>
      <c r="I1490" s="3">
        <v>1</v>
      </c>
    </row>
    <row r="1491" spans="1:9" x14ac:dyDescent="0.2">
      <c r="A1491" s="4" t="s">
        <v>28830</v>
      </c>
      <c r="B1491" s="3"/>
      <c r="C1491" s="3">
        <v>1</v>
      </c>
      <c r="D1491" s="3"/>
      <c r="E1491" s="3"/>
      <c r="F1491" s="3"/>
      <c r="G1491" s="3"/>
      <c r="H1491" s="3"/>
      <c r="I1491" s="3">
        <v>1</v>
      </c>
    </row>
    <row r="1492" spans="1:9" x14ac:dyDescent="0.2">
      <c r="A1492" s="4" t="s">
        <v>28831</v>
      </c>
      <c r="B1492" s="3"/>
      <c r="C1492" s="3">
        <v>1</v>
      </c>
      <c r="D1492" s="3"/>
      <c r="E1492" s="3"/>
      <c r="F1492" s="3"/>
      <c r="G1492" s="3"/>
      <c r="H1492" s="3"/>
      <c r="I1492" s="3">
        <v>1</v>
      </c>
    </row>
    <row r="1493" spans="1:9" x14ac:dyDescent="0.2">
      <c r="A1493" s="4" t="s">
        <v>28832</v>
      </c>
      <c r="B1493" s="3"/>
      <c r="C1493" s="3">
        <v>1</v>
      </c>
      <c r="D1493" s="3"/>
      <c r="E1493" s="3"/>
      <c r="F1493" s="3"/>
      <c r="G1493" s="3"/>
      <c r="H1493" s="3"/>
      <c r="I1493" s="3">
        <v>1</v>
      </c>
    </row>
    <row r="1494" spans="1:9" x14ac:dyDescent="0.2">
      <c r="A1494" s="4" t="s">
        <v>28833</v>
      </c>
      <c r="B1494" s="3"/>
      <c r="C1494" s="3">
        <v>1</v>
      </c>
      <c r="D1494" s="3"/>
      <c r="E1494" s="3"/>
      <c r="F1494" s="3"/>
      <c r="G1494" s="3"/>
      <c r="H1494" s="3"/>
      <c r="I1494" s="3">
        <v>1</v>
      </c>
    </row>
    <row r="1495" spans="1:9" x14ac:dyDescent="0.2">
      <c r="A1495" s="4" t="s">
        <v>28834</v>
      </c>
      <c r="B1495" s="3"/>
      <c r="C1495" s="3">
        <v>1</v>
      </c>
      <c r="D1495" s="3"/>
      <c r="E1495" s="3"/>
      <c r="F1495" s="3"/>
      <c r="G1495" s="3"/>
      <c r="H1495" s="3"/>
      <c r="I1495" s="3">
        <v>1</v>
      </c>
    </row>
    <row r="1496" spans="1:9" x14ac:dyDescent="0.2">
      <c r="A1496" s="4" t="s">
        <v>28835</v>
      </c>
      <c r="B1496" s="3"/>
      <c r="C1496" s="3">
        <v>1</v>
      </c>
      <c r="D1496" s="3"/>
      <c r="E1496" s="3"/>
      <c r="F1496" s="3"/>
      <c r="G1496" s="3"/>
      <c r="H1496" s="3"/>
      <c r="I1496" s="3">
        <v>1</v>
      </c>
    </row>
    <row r="1497" spans="1:9" x14ac:dyDescent="0.2">
      <c r="A1497" s="4" t="s">
        <v>28836</v>
      </c>
      <c r="B1497" s="3"/>
      <c r="C1497" s="3">
        <v>1</v>
      </c>
      <c r="D1497" s="3"/>
      <c r="E1497" s="3"/>
      <c r="F1497" s="3"/>
      <c r="G1497" s="3"/>
      <c r="H1497" s="3"/>
      <c r="I1497" s="3">
        <v>1</v>
      </c>
    </row>
    <row r="1498" spans="1:9" x14ac:dyDescent="0.2">
      <c r="A1498" s="4" t="s">
        <v>28837</v>
      </c>
      <c r="B1498" s="3"/>
      <c r="C1498" s="3">
        <v>1</v>
      </c>
      <c r="D1498" s="3"/>
      <c r="E1498" s="3"/>
      <c r="F1498" s="3"/>
      <c r="G1498" s="3"/>
      <c r="H1498" s="3"/>
      <c r="I1498" s="3">
        <v>1</v>
      </c>
    </row>
    <row r="1499" spans="1:9" x14ac:dyDescent="0.2">
      <c r="A1499" s="4" t="s">
        <v>28838</v>
      </c>
      <c r="B1499" s="3"/>
      <c r="C1499" s="3">
        <v>1</v>
      </c>
      <c r="D1499" s="3"/>
      <c r="E1499" s="3"/>
      <c r="F1499" s="3"/>
      <c r="G1499" s="3"/>
      <c r="H1499" s="3"/>
      <c r="I1499" s="3">
        <v>1</v>
      </c>
    </row>
    <row r="1500" spans="1:9" x14ac:dyDescent="0.2">
      <c r="A1500" s="4" t="s">
        <v>28839</v>
      </c>
      <c r="B1500" s="3"/>
      <c r="C1500" s="3">
        <v>1</v>
      </c>
      <c r="D1500" s="3"/>
      <c r="E1500" s="3"/>
      <c r="F1500" s="3"/>
      <c r="G1500" s="3"/>
      <c r="H1500" s="3"/>
      <c r="I1500" s="3">
        <v>1</v>
      </c>
    </row>
    <row r="1501" spans="1:9" x14ac:dyDescent="0.2">
      <c r="A1501" s="4" t="s">
        <v>28840</v>
      </c>
      <c r="B1501" s="3"/>
      <c r="C1501" s="3">
        <v>1</v>
      </c>
      <c r="D1501" s="3"/>
      <c r="E1501" s="3"/>
      <c r="F1501" s="3"/>
      <c r="G1501" s="3"/>
      <c r="H1501" s="3"/>
      <c r="I1501" s="3">
        <v>1</v>
      </c>
    </row>
    <row r="1502" spans="1:9" x14ac:dyDescent="0.2">
      <c r="A1502" s="4" t="s">
        <v>28841</v>
      </c>
      <c r="B1502" s="3"/>
      <c r="C1502" s="3">
        <v>1</v>
      </c>
      <c r="D1502" s="3"/>
      <c r="E1502" s="3"/>
      <c r="F1502" s="3"/>
      <c r="G1502" s="3"/>
      <c r="H1502" s="3"/>
      <c r="I1502" s="3">
        <v>1</v>
      </c>
    </row>
    <row r="1503" spans="1:9" x14ac:dyDescent="0.2">
      <c r="A1503" s="4" t="s">
        <v>28842</v>
      </c>
      <c r="B1503" s="3"/>
      <c r="C1503" s="3">
        <v>1</v>
      </c>
      <c r="D1503" s="3"/>
      <c r="E1503" s="3"/>
      <c r="F1503" s="3"/>
      <c r="G1503" s="3"/>
      <c r="H1503" s="3"/>
      <c r="I1503" s="3">
        <v>1</v>
      </c>
    </row>
    <row r="1504" spans="1:9" x14ac:dyDescent="0.2">
      <c r="A1504" s="4" t="s">
        <v>28843</v>
      </c>
      <c r="B1504" s="3"/>
      <c r="C1504" s="3">
        <v>1</v>
      </c>
      <c r="D1504" s="3"/>
      <c r="E1504" s="3"/>
      <c r="F1504" s="3"/>
      <c r="G1504" s="3"/>
      <c r="H1504" s="3"/>
      <c r="I1504" s="3">
        <v>1</v>
      </c>
    </row>
    <row r="1505" spans="1:9" x14ac:dyDescent="0.2">
      <c r="A1505" s="4" t="s">
        <v>28844</v>
      </c>
      <c r="B1505" s="3"/>
      <c r="C1505" s="3">
        <v>1</v>
      </c>
      <c r="D1505" s="3"/>
      <c r="E1505" s="3"/>
      <c r="F1505" s="3"/>
      <c r="G1505" s="3"/>
      <c r="H1505" s="3"/>
      <c r="I1505" s="3">
        <v>1</v>
      </c>
    </row>
    <row r="1506" spans="1:9" x14ac:dyDescent="0.2">
      <c r="A1506" s="4" t="s">
        <v>28845</v>
      </c>
      <c r="B1506" s="3"/>
      <c r="C1506" s="3">
        <v>1</v>
      </c>
      <c r="D1506" s="3"/>
      <c r="E1506" s="3"/>
      <c r="F1506" s="3"/>
      <c r="G1506" s="3"/>
      <c r="H1506" s="3"/>
      <c r="I1506" s="3">
        <v>1</v>
      </c>
    </row>
    <row r="1507" spans="1:9" x14ac:dyDescent="0.2">
      <c r="A1507" s="4" t="s">
        <v>28846</v>
      </c>
      <c r="B1507" s="3"/>
      <c r="C1507" s="3">
        <v>1</v>
      </c>
      <c r="D1507" s="3"/>
      <c r="E1507" s="3"/>
      <c r="F1507" s="3"/>
      <c r="G1507" s="3"/>
      <c r="H1507" s="3"/>
      <c r="I1507" s="3">
        <v>1</v>
      </c>
    </row>
    <row r="1508" spans="1:9" x14ac:dyDescent="0.2">
      <c r="A1508" s="4" t="s">
        <v>28847</v>
      </c>
      <c r="B1508" s="3"/>
      <c r="C1508" s="3">
        <v>1</v>
      </c>
      <c r="D1508" s="3"/>
      <c r="E1508" s="3"/>
      <c r="F1508" s="3"/>
      <c r="G1508" s="3"/>
      <c r="H1508" s="3"/>
      <c r="I1508" s="3">
        <v>1</v>
      </c>
    </row>
    <row r="1509" spans="1:9" x14ac:dyDescent="0.2">
      <c r="A1509" s="4" t="s">
        <v>28848</v>
      </c>
      <c r="B1509" s="3"/>
      <c r="C1509" s="3">
        <v>1</v>
      </c>
      <c r="D1509" s="3"/>
      <c r="E1509" s="3"/>
      <c r="F1509" s="3"/>
      <c r="G1509" s="3"/>
      <c r="H1509" s="3"/>
      <c r="I1509" s="3">
        <v>1</v>
      </c>
    </row>
    <row r="1510" spans="1:9" x14ac:dyDescent="0.2">
      <c r="A1510" s="4" t="s">
        <v>28849</v>
      </c>
      <c r="B1510" s="3"/>
      <c r="C1510" s="3">
        <v>1</v>
      </c>
      <c r="D1510" s="3"/>
      <c r="E1510" s="3"/>
      <c r="F1510" s="3"/>
      <c r="G1510" s="3"/>
      <c r="H1510" s="3"/>
      <c r="I1510" s="3">
        <v>1</v>
      </c>
    </row>
    <row r="1511" spans="1:9" x14ac:dyDescent="0.2">
      <c r="A1511" s="4" t="s">
        <v>28850</v>
      </c>
      <c r="B1511" s="3"/>
      <c r="C1511" s="3">
        <v>1</v>
      </c>
      <c r="D1511" s="3"/>
      <c r="E1511" s="3"/>
      <c r="F1511" s="3"/>
      <c r="G1511" s="3"/>
      <c r="H1511" s="3"/>
      <c r="I1511" s="3">
        <v>1</v>
      </c>
    </row>
    <row r="1512" spans="1:9" x14ac:dyDescent="0.2">
      <c r="A1512" s="4" t="s">
        <v>28851</v>
      </c>
      <c r="B1512" s="3"/>
      <c r="C1512" s="3">
        <v>1</v>
      </c>
      <c r="D1512" s="3"/>
      <c r="E1512" s="3"/>
      <c r="F1512" s="3"/>
      <c r="G1512" s="3"/>
      <c r="H1512" s="3"/>
      <c r="I1512" s="3">
        <v>1</v>
      </c>
    </row>
    <row r="1513" spans="1:9" x14ac:dyDescent="0.2">
      <c r="A1513" s="4" t="s">
        <v>28852</v>
      </c>
      <c r="B1513" s="3"/>
      <c r="C1513" s="3">
        <v>1</v>
      </c>
      <c r="D1513" s="3"/>
      <c r="E1513" s="3"/>
      <c r="F1513" s="3"/>
      <c r="G1513" s="3"/>
      <c r="H1513" s="3"/>
      <c r="I1513" s="3">
        <v>1</v>
      </c>
    </row>
    <row r="1514" spans="1:9" x14ac:dyDescent="0.2">
      <c r="A1514" s="4" t="s">
        <v>28853</v>
      </c>
      <c r="B1514" s="3"/>
      <c r="C1514" s="3">
        <v>1</v>
      </c>
      <c r="D1514" s="3"/>
      <c r="E1514" s="3"/>
      <c r="F1514" s="3"/>
      <c r="G1514" s="3"/>
      <c r="H1514" s="3"/>
      <c r="I1514" s="3">
        <v>1</v>
      </c>
    </row>
    <row r="1515" spans="1:9" x14ac:dyDescent="0.2">
      <c r="A1515" s="2">
        <v>3</v>
      </c>
      <c r="B1515" s="3"/>
      <c r="C1515" s="3">
        <v>524</v>
      </c>
      <c r="D1515" s="3">
        <v>23</v>
      </c>
      <c r="E1515" s="3">
        <v>51</v>
      </c>
      <c r="F1515" s="3">
        <v>102</v>
      </c>
      <c r="G1515" s="3">
        <v>149</v>
      </c>
      <c r="H1515" s="3">
        <v>183</v>
      </c>
      <c r="I1515" s="3">
        <v>1032</v>
      </c>
    </row>
    <row r="1516" spans="1:9" x14ac:dyDescent="0.2">
      <c r="A1516" s="4" t="s">
        <v>2378</v>
      </c>
      <c r="B1516" s="3"/>
      <c r="C1516" s="3">
        <v>1</v>
      </c>
      <c r="D1516" s="3"/>
      <c r="E1516" s="3"/>
      <c r="F1516" s="3"/>
      <c r="G1516" s="3"/>
      <c r="H1516" s="3"/>
      <c r="I1516" s="3">
        <v>1</v>
      </c>
    </row>
    <row r="1517" spans="1:9" x14ac:dyDescent="0.2">
      <c r="A1517" s="4" t="s">
        <v>2175</v>
      </c>
      <c r="B1517" s="3"/>
      <c r="C1517" s="3">
        <v>1</v>
      </c>
      <c r="D1517" s="3"/>
      <c r="E1517" s="3"/>
      <c r="F1517" s="3"/>
      <c r="G1517" s="3"/>
      <c r="H1517" s="3"/>
      <c r="I1517" s="3">
        <v>1</v>
      </c>
    </row>
    <row r="1518" spans="1:9" x14ac:dyDescent="0.2">
      <c r="A1518" s="4" t="s">
        <v>2465</v>
      </c>
      <c r="B1518" s="3"/>
      <c r="C1518" s="3">
        <v>1</v>
      </c>
      <c r="D1518" s="3"/>
      <c r="E1518" s="3"/>
      <c r="F1518" s="3"/>
      <c r="G1518" s="3"/>
      <c r="H1518" s="3">
        <v>1</v>
      </c>
      <c r="I1518" s="3">
        <v>2</v>
      </c>
    </row>
    <row r="1519" spans="1:9" x14ac:dyDescent="0.2">
      <c r="A1519" s="4" t="s">
        <v>2231</v>
      </c>
      <c r="B1519" s="3"/>
      <c r="C1519" s="3">
        <v>1</v>
      </c>
      <c r="D1519" s="3"/>
      <c r="E1519" s="3"/>
      <c r="F1519" s="3"/>
      <c r="G1519" s="3"/>
      <c r="H1519" s="3">
        <v>1</v>
      </c>
      <c r="I1519" s="3">
        <v>2</v>
      </c>
    </row>
    <row r="1520" spans="1:9" x14ac:dyDescent="0.2">
      <c r="A1520" s="4" t="s">
        <v>2419</v>
      </c>
      <c r="B1520" s="3"/>
      <c r="C1520" s="3">
        <v>1</v>
      </c>
      <c r="D1520" s="3"/>
      <c r="E1520" s="3"/>
      <c r="F1520" s="3"/>
      <c r="G1520" s="3"/>
      <c r="H1520" s="3"/>
      <c r="I1520" s="3">
        <v>1</v>
      </c>
    </row>
    <row r="1521" spans="1:9" x14ac:dyDescent="0.2">
      <c r="A1521" s="4" t="s">
        <v>2467</v>
      </c>
      <c r="B1521" s="3"/>
      <c r="C1521" s="3">
        <v>1</v>
      </c>
      <c r="D1521" s="3"/>
      <c r="E1521" s="3"/>
      <c r="F1521" s="3"/>
      <c r="G1521" s="3"/>
      <c r="H1521" s="3"/>
      <c r="I1521" s="3">
        <v>1</v>
      </c>
    </row>
    <row r="1522" spans="1:9" x14ac:dyDescent="0.2">
      <c r="A1522" s="4" t="s">
        <v>2468</v>
      </c>
      <c r="B1522" s="3"/>
      <c r="C1522" s="3">
        <v>1</v>
      </c>
      <c r="D1522" s="3"/>
      <c r="E1522" s="3"/>
      <c r="F1522" s="3"/>
      <c r="G1522" s="3"/>
      <c r="H1522" s="3"/>
      <c r="I1522" s="3">
        <v>1</v>
      </c>
    </row>
    <row r="1523" spans="1:9" x14ac:dyDescent="0.2">
      <c r="A1523" s="4" t="s">
        <v>2530</v>
      </c>
      <c r="B1523" s="3"/>
      <c r="C1523" s="3">
        <v>1</v>
      </c>
      <c r="D1523" s="3"/>
      <c r="E1523" s="3"/>
      <c r="F1523" s="3"/>
      <c r="G1523" s="3"/>
      <c r="H1523" s="3"/>
      <c r="I1523" s="3">
        <v>1</v>
      </c>
    </row>
    <row r="1524" spans="1:9" x14ac:dyDescent="0.2">
      <c r="A1524" s="4" t="s">
        <v>2233</v>
      </c>
      <c r="B1524" s="3"/>
      <c r="C1524" s="3">
        <v>1</v>
      </c>
      <c r="D1524" s="3"/>
      <c r="E1524" s="3"/>
      <c r="F1524" s="3"/>
      <c r="G1524" s="3">
        <v>1</v>
      </c>
      <c r="H1524" s="3">
        <v>1</v>
      </c>
      <c r="I1524" s="3">
        <v>3</v>
      </c>
    </row>
    <row r="1525" spans="1:9" x14ac:dyDescent="0.2">
      <c r="A1525" s="4" t="s">
        <v>2236</v>
      </c>
      <c r="B1525" s="3"/>
      <c r="C1525" s="3">
        <v>1</v>
      </c>
      <c r="D1525" s="3"/>
      <c r="E1525" s="3"/>
      <c r="F1525" s="3"/>
      <c r="G1525" s="3"/>
      <c r="H1525" s="3"/>
      <c r="I1525" s="3">
        <v>1</v>
      </c>
    </row>
    <row r="1526" spans="1:9" x14ac:dyDescent="0.2">
      <c r="A1526" s="4" t="s">
        <v>2470</v>
      </c>
      <c r="B1526" s="3"/>
      <c r="C1526" s="3">
        <v>1</v>
      </c>
      <c r="D1526" s="3"/>
      <c r="E1526" s="3"/>
      <c r="F1526" s="3"/>
      <c r="G1526" s="3"/>
      <c r="H1526" s="3"/>
      <c r="I1526" s="3">
        <v>1</v>
      </c>
    </row>
    <row r="1527" spans="1:9" x14ac:dyDescent="0.2">
      <c r="A1527" s="4" t="s">
        <v>2238</v>
      </c>
      <c r="B1527" s="3"/>
      <c r="C1527" s="3">
        <v>1</v>
      </c>
      <c r="D1527" s="3"/>
      <c r="E1527" s="3"/>
      <c r="F1527" s="3">
        <v>1</v>
      </c>
      <c r="G1527" s="3">
        <v>1</v>
      </c>
      <c r="H1527" s="3">
        <v>1</v>
      </c>
      <c r="I1527" s="3">
        <v>4</v>
      </c>
    </row>
    <row r="1528" spans="1:9" x14ac:dyDescent="0.2">
      <c r="A1528" s="4" t="s">
        <v>2331</v>
      </c>
      <c r="B1528" s="3"/>
      <c r="C1528" s="3">
        <v>1</v>
      </c>
      <c r="D1528" s="3"/>
      <c r="E1528" s="3"/>
      <c r="F1528" s="3"/>
      <c r="G1528" s="3"/>
      <c r="H1528" s="3"/>
      <c r="I1528" s="3">
        <v>1</v>
      </c>
    </row>
    <row r="1529" spans="1:9" x14ac:dyDescent="0.2">
      <c r="A1529" s="4" t="s">
        <v>2136</v>
      </c>
      <c r="B1529" s="3"/>
      <c r="C1529" s="3">
        <v>1</v>
      </c>
      <c r="D1529" s="3"/>
      <c r="E1529" s="3"/>
      <c r="F1529" s="3"/>
      <c r="G1529" s="3"/>
      <c r="H1529" s="3"/>
      <c r="I1529" s="3">
        <v>1</v>
      </c>
    </row>
    <row r="1530" spans="1:9" x14ac:dyDescent="0.2">
      <c r="A1530" s="4" t="s">
        <v>2332</v>
      </c>
      <c r="B1530" s="3"/>
      <c r="C1530" s="3">
        <v>1</v>
      </c>
      <c r="D1530" s="3"/>
      <c r="E1530" s="3"/>
      <c r="F1530" s="3"/>
      <c r="G1530" s="3"/>
      <c r="H1530" s="3"/>
      <c r="I1530" s="3">
        <v>1</v>
      </c>
    </row>
    <row r="1531" spans="1:9" x14ac:dyDescent="0.2">
      <c r="A1531" s="4" t="s">
        <v>2422</v>
      </c>
      <c r="B1531" s="3"/>
      <c r="C1531" s="3">
        <v>1</v>
      </c>
      <c r="D1531" s="3"/>
      <c r="E1531" s="3"/>
      <c r="F1531" s="3"/>
      <c r="G1531" s="3"/>
      <c r="H1531" s="3"/>
      <c r="I1531" s="3">
        <v>1</v>
      </c>
    </row>
    <row r="1532" spans="1:9" x14ac:dyDescent="0.2">
      <c r="A1532" s="4" t="s">
        <v>2336</v>
      </c>
      <c r="B1532" s="3"/>
      <c r="C1532" s="3">
        <v>1</v>
      </c>
      <c r="D1532" s="3"/>
      <c r="E1532" s="3"/>
      <c r="F1532" s="3"/>
      <c r="G1532" s="3"/>
      <c r="H1532" s="3"/>
      <c r="I1532" s="3">
        <v>1</v>
      </c>
    </row>
    <row r="1533" spans="1:9" x14ac:dyDescent="0.2">
      <c r="A1533" s="4" t="s">
        <v>2240</v>
      </c>
      <c r="B1533" s="3"/>
      <c r="C1533" s="3">
        <v>1</v>
      </c>
      <c r="D1533" s="3"/>
      <c r="E1533" s="3"/>
      <c r="F1533" s="3"/>
      <c r="G1533" s="3"/>
      <c r="H1533" s="3">
        <v>1</v>
      </c>
      <c r="I1533" s="3">
        <v>2</v>
      </c>
    </row>
    <row r="1534" spans="1:9" x14ac:dyDescent="0.2">
      <c r="A1534" s="4" t="s">
        <v>2383</v>
      </c>
      <c r="B1534" s="3"/>
      <c r="C1534" s="3">
        <v>1</v>
      </c>
      <c r="D1534" s="3"/>
      <c r="E1534" s="3"/>
      <c r="F1534" s="3"/>
      <c r="G1534" s="3"/>
      <c r="H1534" s="3"/>
      <c r="I1534" s="3">
        <v>1</v>
      </c>
    </row>
    <row r="1535" spans="1:9" x14ac:dyDescent="0.2">
      <c r="A1535" s="4" t="s">
        <v>2143</v>
      </c>
      <c r="B1535" s="3"/>
      <c r="C1535" s="3">
        <v>1</v>
      </c>
      <c r="D1535" s="3"/>
      <c r="E1535" s="3"/>
      <c r="F1535" s="3"/>
      <c r="G1535" s="3">
        <v>1</v>
      </c>
      <c r="H1535" s="3">
        <v>1</v>
      </c>
      <c r="I1535" s="3">
        <v>3</v>
      </c>
    </row>
    <row r="1536" spans="1:9" x14ac:dyDescent="0.2">
      <c r="A1536" s="4" t="s">
        <v>2288</v>
      </c>
      <c r="B1536" s="3"/>
      <c r="C1536" s="3">
        <v>1</v>
      </c>
      <c r="D1536" s="3"/>
      <c r="E1536" s="3"/>
      <c r="F1536" s="3"/>
      <c r="G1536" s="3"/>
      <c r="H1536" s="3"/>
      <c r="I1536" s="3">
        <v>1</v>
      </c>
    </row>
    <row r="1537" spans="1:9" x14ac:dyDescent="0.2">
      <c r="A1537" s="4" t="s">
        <v>2384</v>
      </c>
      <c r="B1537" s="3"/>
      <c r="C1537" s="3">
        <v>1</v>
      </c>
      <c r="D1537" s="3"/>
      <c r="E1537" s="3"/>
      <c r="F1537" s="3"/>
      <c r="G1537" s="3"/>
      <c r="H1537" s="3"/>
      <c r="I1537" s="3">
        <v>1</v>
      </c>
    </row>
    <row r="1538" spans="1:9" x14ac:dyDescent="0.2">
      <c r="A1538" s="4" t="s">
        <v>2344</v>
      </c>
      <c r="B1538" s="3"/>
      <c r="C1538" s="3">
        <v>1</v>
      </c>
      <c r="D1538" s="3"/>
      <c r="E1538" s="3"/>
      <c r="F1538" s="3"/>
      <c r="G1538" s="3"/>
      <c r="H1538" s="3"/>
      <c r="I1538" s="3">
        <v>1</v>
      </c>
    </row>
    <row r="1539" spans="1:9" x14ac:dyDescent="0.2">
      <c r="A1539" s="4" t="s">
        <v>2345</v>
      </c>
      <c r="B1539" s="3"/>
      <c r="C1539" s="3">
        <v>1</v>
      </c>
      <c r="D1539" s="3"/>
      <c r="E1539" s="3"/>
      <c r="F1539" s="3"/>
      <c r="G1539" s="3">
        <v>1</v>
      </c>
      <c r="H1539" s="3">
        <v>1</v>
      </c>
      <c r="I1539" s="3">
        <v>3</v>
      </c>
    </row>
    <row r="1540" spans="1:9" x14ac:dyDescent="0.2">
      <c r="A1540" s="4" t="s">
        <v>2427</v>
      </c>
      <c r="B1540" s="3"/>
      <c r="C1540" s="3">
        <v>1</v>
      </c>
      <c r="D1540" s="3"/>
      <c r="E1540" s="3"/>
      <c r="F1540" s="3"/>
      <c r="G1540" s="3"/>
      <c r="H1540" s="3"/>
      <c r="I1540" s="3">
        <v>1</v>
      </c>
    </row>
    <row r="1541" spans="1:9" x14ac:dyDescent="0.2">
      <c r="A1541" s="4" t="s">
        <v>2485</v>
      </c>
      <c r="B1541" s="3"/>
      <c r="C1541" s="3">
        <v>1</v>
      </c>
      <c r="D1541" s="3"/>
      <c r="E1541" s="3"/>
      <c r="F1541" s="3">
        <v>1</v>
      </c>
      <c r="G1541" s="3">
        <v>1</v>
      </c>
      <c r="H1541" s="3">
        <v>1</v>
      </c>
      <c r="I1541" s="3">
        <v>4</v>
      </c>
    </row>
    <row r="1542" spans="1:9" x14ac:dyDescent="0.2">
      <c r="A1542" s="4" t="s">
        <v>2486</v>
      </c>
      <c r="B1542" s="3"/>
      <c r="C1542" s="3">
        <v>1</v>
      </c>
      <c r="D1542" s="3"/>
      <c r="E1542" s="3"/>
      <c r="F1542" s="3"/>
      <c r="G1542" s="3"/>
      <c r="H1542" s="3">
        <v>1</v>
      </c>
      <c r="I1542" s="3">
        <v>2</v>
      </c>
    </row>
    <row r="1543" spans="1:9" x14ac:dyDescent="0.2">
      <c r="A1543" s="4" t="s">
        <v>2348</v>
      </c>
      <c r="B1543" s="3"/>
      <c r="C1543" s="3">
        <v>1</v>
      </c>
      <c r="D1543" s="3"/>
      <c r="E1543" s="3"/>
      <c r="F1543" s="3"/>
      <c r="G1543" s="3">
        <v>1</v>
      </c>
      <c r="H1543" s="3">
        <v>1</v>
      </c>
      <c r="I1543" s="3">
        <v>3</v>
      </c>
    </row>
    <row r="1544" spans="1:9" x14ac:dyDescent="0.2">
      <c r="A1544" s="4" t="s">
        <v>2350</v>
      </c>
      <c r="B1544" s="3"/>
      <c r="C1544" s="3">
        <v>1</v>
      </c>
      <c r="D1544" s="3"/>
      <c r="E1544" s="3"/>
      <c r="F1544" s="3"/>
      <c r="G1544" s="3"/>
      <c r="H1544" s="3"/>
      <c r="I1544" s="3">
        <v>1</v>
      </c>
    </row>
    <row r="1545" spans="1:9" x14ac:dyDescent="0.2">
      <c r="A1545" s="4" t="s">
        <v>2151</v>
      </c>
      <c r="B1545" s="3"/>
      <c r="C1545" s="3">
        <v>1</v>
      </c>
      <c r="D1545" s="3"/>
      <c r="E1545" s="3"/>
      <c r="F1545" s="3"/>
      <c r="G1545" s="3"/>
      <c r="H1545" s="3"/>
      <c r="I1545" s="3">
        <v>1</v>
      </c>
    </row>
    <row r="1546" spans="1:9" x14ac:dyDescent="0.2">
      <c r="A1546" s="4" t="s">
        <v>2392</v>
      </c>
      <c r="B1546" s="3"/>
      <c r="C1546" s="3">
        <v>1</v>
      </c>
      <c r="D1546" s="3"/>
      <c r="E1546" s="3"/>
      <c r="F1546" s="3"/>
      <c r="G1546" s="3"/>
      <c r="H1546" s="3"/>
      <c r="I1546" s="3">
        <v>1</v>
      </c>
    </row>
    <row r="1547" spans="1:9" x14ac:dyDescent="0.2">
      <c r="A1547" s="4" t="s">
        <v>2439</v>
      </c>
      <c r="B1547" s="3"/>
      <c r="C1547" s="3">
        <v>1</v>
      </c>
      <c r="D1547" s="3"/>
      <c r="E1547" s="3"/>
      <c r="F1547" s="3"/>
      <c r="G1547" s="3"/>
      <c r="H1547" s="3"/>
      <c r="I1547" s="3">
        <v>1</v>
      </c>
    </row>
    <row r="1548" spans="1:9" x14ac:dyDescent="0.2">
      <c r="A1548" s="4" t="s">
        <v>2353</v>
      </c>
      <c r="B1548" s="3"/>
      <c r="C1548" s="3">
        <v>1</v>
      </c>
      <c r="D1548" s="3"/>
      <c r="E1548" s="3"/>
      <c r="F1548" s="3"/>
      <c r="G1548" s="3"/>
      <c r="H1548" s="3"/>
      <c r="I1548" s="3">
        <v>1</v>
      </c>
    </row>
    <row r="1549" spans="1:9" x14ac:dyDescent="0.2">
      <c r="A1549" s="4" t="s">
        <v>2249</v>
      </c>
      <c r="B1549" s="3"/>
      <c r="C1549" s="3">
        <v>1</v>
      </c>
      <c r="D1549" s="3"/>
      <c r="E1549" s="3"/>
      <c r="F1549" s="3"/>
      <c r="G1549" s="3"/>
      <c r="H1549" s="3"/>
      <c r="I1549" s="3">
        <v>1</v>
      </c>
    </row>
    <row r="1550" spans="1:9" x14ac:dyDescent="0.2">
      <c r="A1550" s="4" t="s">
        <v>2357</v>
      </c>
      <c r="B1550" s="3"/>
      <c r="C1550" s="3">
        <v>1</v>
      </c>
      <c r="D1550" s="3">
        <v>1</v>
      </c>
      <c r="E1550" s="3">
        <v>1</v>
      </c>
      <c r="F1550" s="3">
        <v>1</v>
      </c>
      <c r="G1550" s="3">
        <v>1</v>
      </c>
      <c r="H1550" s="3">
        <v>1</v>
      </c>
      <c r="I1550" s="3">
        <v>6</v>
      </c>
    </row>
    <row r="1551" spans="1:9" x14ac:dyDescent="0.2">
      <c r="A1551" s="4" t="s">
        <v>2157</v>
      </c>
      <c r="B1551" s="3"/>
      <c r="C1551" s="3">
        <v>1</v>
      </c>
      <c r="D1551" s="3"/>
      <c r="E1551" s="3"/>
      <c r="F1551" s="3"/>
      <c r="G1551" s="3"/>
      <c r="H1551" s="3"/>
      <c r="I1551" s="3">
        <v>1</v>
      </c>
    </row>
    <row r="1552" spans="1:9" x14ac:dyDescent="0.2">
      <c r="A1552" s="4" t="s">
        <v>2208</v>
      </c>
      <c r="B1552" s="3"/>
      <c r="C1552" s="3">
        <v>1</v>
      </c>
      <c r="D1552" s="3"/>
      <c r="E1552" s="3"/>
      <c r="F1552" s="3"/>
      <c r="G1552" s="3"/>
      <c r="H1552" s="3"/>
      <c r="I1552" s="3">
        <v>1</v>
      </c>
    </row>
    <row r="1553" spans="1:9" x14ac:dyDescent="0.2">
      <c r="A1553" s="4" t="s">
        <v>2505</v>
      </c>
      <c r="B1553" s="3"/>
      <c r="C1553" s="3">
        <v>1</v>
      </c>
      <c r="D1553" s="3"/>
      <c r="E1553" s="3">
        <v>1</v>
      </c>
      <c r="F1553" s="3">
        <v>1</v>
      </c>
      <c r="G1553" s="3">
        <v>1</v>
      </c>
      <c r="H1553" s="3">
        <v>1</v>
      </c>
      <c r="I1553" s="3">
        <v>5</v>
      </c>
    </row>
    <row r="1554" spans="1:9" x14ac:dyDescent="0.2">
      <c r="A1554" s="4" t="s">
        <v>2258</v>
      </c>
      <c r="B1554" s="3"/>
      <c r="C1554" s="3">
        <v>1</v>
      </c>
      <c r="D1554" s="3"/>
      <c r="E1554" s="3"/>
      <c r="F1554" s="3"/>
      <c r="G1554" s="3"/>
      <c r="H1554" s="3"/>
      <c r="I1554" s="3">
        <v>1</v>
      </c>
    </row>
    <row r="1555" spans="1:9" x14ac:dyDescent="0.2">
      <c r="A1555" s="4" t="s">
        <v>2261</v>
      </c>
      <c r="B1555" s="3"/>
      <c r="C1555" s="3">
        <v>1</v>
      </c>
      <c r="D1555" s="3"/>
      <c r="E1555" s="3"/>
      <c r="F1555" s="3"/>
      <c r="G1555" s="3"/>
      <c r="H1555" s="3"/>
      <c r="I1555" s="3">
        <v>1</v>
      </c>
    </row>
    <row r="1556" spans="1:9" x14ac:dyDescent="0.2">
      <c r="A1556" s="4" t="s">
        <v>2556</v>
      </c>
      <c r="B1556" s="3"/>
      <c r="C1556" s="3">
        <v>1</v>
      </c>
      <c r="D1556" s="3"/>
      <c r="E1556" s="3"/>
      <c r="F1556" s="3"/>
      <c r="G1556" s="3"/>
      <c r="H1556" s="3"/>
      <c r="I1556" s="3">
        <v>1</v>
      </c>
    </row>
    <row r="1557" spans="1:9" x14ac:dyDescent="0.2">
      <c r="A1557" s="4" t="s">
        <v>2161</v>
      </c>
      <c r="B1557" s="3"/>
      <c r="C1557" s="3">
        <v>1</v>
      </c>
      <c r="D1557" s="3"/>
      <c r="E1557" s="3"/>
      <c r="F1557" s="3"/>
      <c r="G1557" s="3"/>
      <c r="H1557" s="3"/>
      <c r="I1557" s="3">
        <v>1</v>
      </c>
    </row>
    <row r="1558" spans="1:9" x14ac:dyDescent="0.2">
      <c r="A1558" s="4" t="s">
        <v>2401</v>
      </c>
      <c r="B1558" s="3"/>
      <c r="C1558" s="3">
        <v>1</v>
      </c>
      <c r="D1558" s="3"/>
      <c r="E1558" s="3"/>
      <c r="F1558" s="3"/>
      <c r="G1558" s="3"/>
      <c r="H1558" s="3"/>
      <c r="I1558" s="3">
        <v>1</v>
      </c>
    </row>
    <row r="1559" spans="1:9" x14ac:dyDescent="0.2">
      <c r="A1559" s="4" t="s">
        <v>2162</v>
      </c>
      <c r="B1559" s="3"/>
      <c r="C1559" s="3">
        <v>1</v>
      </c>
      <c r="D1559" s="3"/>
      <c r="E1559" s="3"/>
      <c r="F1559" s="3"/>
      <c r="G1559" s="3"/>
      <c r="H1559" s="3"/>
      <c r="I1559" s="3">
        <v>1</v>
      </c>
    </row>
    <row r="1560" spans="1:9" x14ac:dyDescent="0.2">
      <c r="A1560" s="4" t="s">
        <v>2212</v>
      </c>
      <c r="B1560" s="3"/>
      <c r="C1560" s="3">
        <v>1</v>
      </c>
      <c r="D1560" s="3"/>
      <c r="E1560" s="3"/>
      <c r="F1560" s="3"/>
      <c r="G1560" s="3"/>
      <c r="H1560" s="3"/>
      <c r="I1560" s="3">
        <v>1</v>
      </c>
    </row>
    <row r="1561" spans="1:9" x14ac:dyDescent="0.2">
      <c r="A1561" s="4" t="s">
        <v>2559</v>
      </c>
      <c r="B1561" s="3"/>
      <c r="C1561" s="3">
        <v>1</v>
      </c>
      <c r="D1561" s="3"/>
      <c r="E1561" s="3"/>
      <c r="F1561" s="3"/>
      <c r="G1561" s="3"/>
      <c r="H1561" s="3"/>
      <c r="I1561" s="3">
        <v>1</v>
      </c>
    </row>
    <row r="1562" spans="1:9" x14ac:dyDescent="0.2">
      <c r="A1562" s="4" t="s">
        <v>2315</v>
      </c>
      <c r="B1562" s="3"/>
      <c r="C1562" s="3">
        <v>1</v>
      </c>
      <c r="D1562" s="3"/>
      <c r="E1562" s="3"/>
      <c r="F1562" s="3"/>
      <c r="G1562" s="3">
        <v>1</v>
      </c>
      <c r="H1562" s="3">
        <v>1</v>
      </c>
      <c r="I1562" s="3">
        <v>3</v>
      </c>
    </row>
    <row r="1563" spans="1:9" x14ac:dyDescent="0.2">
      <c r="A1563" s="4" t="s">
        <v>2266</v>
      </c>
      <c r="B1563" s="3"/>
      <c r="C1563" s="3">
        <v>1</v>
      </c>
      <c r="D1563" s="3"/>
      <c r="E1563" s="3"/>
      <c r="F1563" s="3"/>
      <c r="G1563" s="3"/>
      <c r="H1563" s="3"/>
      <c r="I1563" s="3">
        <v>1</v>
      </c>
    </row>
    <row r="1564" spans="1:9" x14ac:dyDescent="0.2">
      <c r="A1564" s="4" t="s">
        <v>2451</v>
      </c>
      <c r="B1564" s="3"/>
      <c r="C1564" s="3">
        <v>1</v>
      </c>
      <c r="D1564" s="3"/>
      <c r="E1564" s="3"/>
      <c r="F1564" s="3"/>
      <c r="G1564" s="3"/>
      <c r="H1564" s="3"/>
      <c r="I1564" s="3">
        <v>1</v>
      </c>
    </row>
    <row r="1565" spans="1:9" x14ac:dyDescent="0.2">
      <c r="A1565" s="4" t="s">
        <v>2561</v>
      </c>
      <c r="B1565" s="3"/>
      <c r="C1565" s="3">
        <v>1</v>
      </c>
      <c r="D1565" s="3"/>
      <c r="E1565" s="3"/>
      <c r="F1565" s="3"/>
      <c r="G1565" s="3"/>
      <c r="H1565" s="3"/>
      <c r="I1565" s="3">
        <v>1</v>
      </c>
    </row>
    <row r="1566" spans="1:9" x14ac:dyDescent="0.2">
      <c r="A1566" s="4" t="s">
        <v>2369</v>
      </c>
      <c r="B1566" s="3"/>
      <c r="C1566" s="3">
        <v>1</v>
      </c>
      <c r="D1566" s="3"/>
      <c r="E1566" s="3"/>
      <c r="F1566" s="3">
        <v>1</v>
      </c>
      <c r="G1566" s="3">
        <v>1</v>
      </c>
      <c r="H1566" s="3">
        <v>1</v>
      </c>
      <c r="I1566" s="3">
        <v>4</v>
      </c>
    </row>
    <row r="1567" spans="1:9" x14ac:dyDescent="0.2">
      <c r="A1567" s="4" t="s">
        <v>2406</v>
      </c>
      <c r="B1567" s="3"/>
      <c r="C1567" s="3">
        <v>1</v>
      </c>
      <c r="D1567" s="3"/>
      <c r="E1567" s="3"/>
      <c r="F1567" s="3"/>
      <c r="G1567" s="3"/>
      <c r="H1567" s="3"/>
      <c r="I1567" s="3">
        <v>1</v>
      </c>
    </row>
    <row r="1568" spans="1:9" x14ac:dyDescent="0.2">
      <c r="A1568" s="4" t="s">
        <v>2371</v>
      </c>
      <c r="B1568" s="3"/>
      <c r="C1568" s="3">
        <v>1</v>
      </c>
      <c r="D1568" s="3">
        <v>1</v>
      </c>
      <c r="E1568" s="3">
        <v>1</v>
      </c>
      <c r="F1568" s="3">
        <v>1</v>
      </c>
      <c r="G1568" s="3">
        <v>1</v>
      </c>
      <c r="H1568" s="3">
        <v>1</v>
      </c>
      <c r="I1568" s="3">
        <v>6</v>
      </c>
    </row>
    <row r="1569" spans="1:9" x14ac:dyDescent="0.2">
      <c r="A1569" s="4" t="s">
        <v>2317</v>
      </c>
      <c r="B1569" s="3"/>
      <c r="C1569" s="3">
        <v>1</v>
      </c>
      <c r="D1569" s="3"/>
      <c r="E1569" s="3"/>
      <c r="F1569" s="3"/>
      <c r="G1569" s="3"/>
      <c r="H1569" s="3"/>
      <c r="I1569" s="3">
        <v>1</v>
      </c>
    </row>
    <row r="1570" spans="1:9" x14ac:dyDescent="0.2">
      <c r="A1570" s="4" t="s">
        <v>2458</v>
      </c>
      <c r="B1570" s="3"/>
      <c r="C1570" s="3">
        <v>1</v>
      </c>
      <c r="D1570" s="3"/>
      <c r="E1570" s="3"/>
      <c r="F1570" s="3"/>
      <c r="G1570" s="3"/>
      <c r="H1570" s="3"/>
      <c r="I1570" s="3">
        <v>1</v>
      </c>
    </row>
    <row r="1571" spans="1:9" x14ac:dyDescent="0.2">
      <c r="A1571" s="4" t="s">
        <v>2565</v>
      </c>
      <c r="B1571" s="3"/>
      <c r="C1571" s="3">
        <v>1</v>
      </c>
      <c r="D1571" s="3"/>
      <c r="E1571" s="3"/>
      <c r="F1571" s="3">
        <v>1</v>
      </c>
      <c r="G1571" s="3">
        <v>1</v>
      </c>
      <c r="H1571" s="3">
        <v>1</v>
      </c>
      <c r="I1571" s="3">
        <v>4</v>
      </c>
    </row>
    <row r="1572" spans="1:9" x14ac:dyDescent="0.2">
      <c r="A1572" s="4" t="s">
        <v>2216</v>
      </c>
      <c r="B1572" s="3"/>
      <c r="C1572" s="3">
        <v>1</v>
      </c>
      <c r="D1572" s="3"/>
      <c r="E1572" s="3"/>
      <c r="F1572" s="3"/>
      <c r="G1572" s="3"/>
      <c r="H1572" s="3"/>
      <c r="I1572" s="3">
        <v>1</v>
      </c>
    </row>
    <row r="1573" spans="1:9" x14ac:dyDescent="0.2">
      <c r="A1573" s="4" t="s">
        <v>2272</v>
      </c>
      <c r="B1573" s="3"/>
      <c r="C1573" s="3">
        <v>1</v>
      </c>
      <c r="D1573" s="3"/>
      <c r="E1573" s="3"/>
      <c r="F1573" s="3"/>
      <c r="G1573" s="3"/>
      <c r="H1573" s="3"/>
      <c r="I1573" s="3">
        <v>1</v>
      </c>
    </row>
    <row r="1574" spans="1:9" x14ac:dyDescent="0.2">
      <c r="A1574" s="4" t="s">
        <v>28854</v>
      </c>
      <c r="B1574" s="3"/>
      <c r="C1574" s="3">
        <v>1</v>
      </c>
      <c r="D1574" s="3"/>
      <c r="E1574" s="3">
        <v>1</v>
      </c>
      <c r="F1574" s="3">
        <v>1</v>
      </c>
      <c r="G1574" s="3">
        <v>1</v>
      </c>
      <c r="H1574" s="3">
        <v>1</v>
      </c>
      <c r="I1574" s="3">
        <v>5</v>
      </c>
    </row>
    <row r="1575" spans="1:9" x14ac:dyDescent="0.2">
      <c r="A1575" s="4" t="s">
        <v>28855</v>
      </c>
      <c r="B1575" s="3"/>
      <c r="C1575" s="3">
        <v>1</v>
      </c>
      <c r="D1575" s="3"/>
      <c r="E1575" s="3"/>
      <c r="F1575" s="3">
        <v>1</v>
      </c>
      <c r="G1575" s="3">
        <v>1</v>
      </c>
      <c r="H1575" s="3">
        <v>1</v>
      </c>
      <c r="I1575" s="3">
        <v>4</v>
      </c>
    </row>
    <row r="1576" spans="1:9" x14ac:dyDescent="0.2">
      <c r="A1576" s="4" t="s">
        <v>28856</v>
      </c>
      <c r="B1576" s="3"/>
      <c r="C1576" s="3">
        <v>1</v>
      </c>
      <c r="D1576" s="3"/>
      <c r="E1576" s="3"/>
      <c r="F1576" s="3">
        <v>1</v>
      </c>
      <c r="G1576" s="3">
        <v>1</v>
      </c>
      <c r="H1576" s="3">
        <v>1</v>
      </c>
      <c r="I1576" s="3">
        <v>4</v>
      </c>
    </row>
    <row r="1577" spans="1:9" x14ac:dyDescent="0.2">
      <c r="A1577" s="4" t="s">
        <v>28857</v>
      </c>
      <c r="B1577" s="3"/>
      <c r="C1577" s="3">
        <v>1</v>
      </c>
      <c r="D1577" s="3"/>
      <c r="E1577" s="3"/>
      <c r="F1577" s="3">
        <v>1</v>
      </c>
      <c r="G1577" s="3">
        <v>1</v>
      </c>
      <c r="H1577" s="3">
        <v>1</v>
      </c>
      <c r="I1577" s="3">
        <v>4</v>
      </c>
    </row>
    <row r="1578" spans="1:9" x14ac:dyDescent="0.2">
      <c r="A1578" s="4" t="s">
        <v>28858</v>
      </c>
      <c r="B1578" s="3"/>
      <c r="C1578" s="3">
        <v>1</v>
      </c>
      <c r="D1578" s="3"/>
      <c r="E1578" s="3">
        <v>1</v>
      </c>
      <c r="F1578" s="3">
        <v>1</v>
      </c>
      <c r="G1578" s="3">
        <v>1</v>
      </c>
      <c r="H1578" s="3">
        <v>1</v>
      </c>
      <c r="I1578" s="3">
        <v>5</v>
      </c>
    </row>
    <row r="1579" spans="1:9" x14ac:dyDescent="0.2">
      <c r="A1579" s="4" t="s">
        <v>28859</v>
      </c>
      <c r="B1579" s="3"/>
      <c r="C1579" s="3">
        <v>1</v>
      </c>
      <c r="D1579" s="3"/>
      <c r="E1579" s="3"/>
      <c r="F1579" s="3"/>
      <c r="G1579" s="3">
        <v>1</v>
      </c>
      <c r="H1579" s="3">
        <v>1</v>
      </c>
      <c r="I1579" s="3">
        <v>3</v>
      </c>
    </row>
    <row r="1580" spans="1:9" x14ac:dyDescent="0.2">
      <c r="A1580" s="4" t="s">
        <v>28860</v>
      </c>
      <c r="B1580" s="3"/>
      <c r="C1580" s="3">
        <v>1</v>
      </c>
      <c r="D1580" s="3"/>
      <c r="E1580" s="3">
        <v>1</v>
      </c>
      <c r="F1580" s="3">
        <v>1</v>
      </c>
      <c r="G1580" s="3">
        <v>1</v>
      </c>
      <c r="H1580" s="3">
        <v>1</v>
      </c>
      <c r="I1580" s="3">
        <v>5</v>
      </c>
    </row>
    <row r="1581" spans="1:9" x14ac:dyDescent="0.2">
      <c r="A1581" s="4" t="s">
        <v>28861</v>
      </c>
      <c r="B1581" s="3"/>
      <c r="C1581" s="3">
        <v>1</v>
      </c>
      <c r="D1581" s="3"/>
      <c r="E1581" s="3"/>
      <c r="F1581" s="3"/>
      <c r="G1581" s="3"/>
      <c r="H1581" s="3"/>
      <c r="I1581" s="3">
        <v>1</v>
      </c>
    </row>
    <row r="1582" spans="1:9" x14ac:dyDescent="0.2">
      <c r="A1582" s="4" t="s">
        <v>28862</v>
      </c>
      <c r="B1582" s="3"/>
      <c r="C1582" s="3">
        <v>1</v>
      </c>
      <c r="D1582" s="3">
        <v>1</v>
      </c>
      <c r="E1582" s="3">
        <v>1</v>
      </c>
      <c r="F1582" s="3">
        <v>1</v>
      </c>
      <c r="G1582" s="3">
        <v>1</v>
      </c>
      <c r="H1582" s="3">
        <v>1</v>
      </c>
      <c r="I1582" s="3">
        <v>6</v>
      </c>
    </row>
    <row r="1583" spans="1:9" x14ac:dyDescent="0.2">
      <c r="A1583" s="4" t="s">
        <v>28863</v>
      </c>
      <c r="B1583" s="3"/>
      <c r="C1583" s="3">
        <v>1</v>
      </c>
      <c r="D1583" s="3"/>
      <c r="E1583" s="3"/>
      <c r="F1583" s="3"/>
      <c r="G1583" s="3">
        <v>1</v>
      </c>
      <c r="H1583" s="3">
        <v>1</v>
      </c>
      <c r="I1583" s="3">
        <v>3</v>
      </c>
    </row>
    <row r="1584" spans="1:9" x14ac:dyDescent="0.2">
      <c r="A1584" s="4" t="s">
        <v>28864</v>
      </c>
      <c r="B1584" s="3"/>
      <c r="C1584" s="3">
        <v>1</v>
      </c>
      <c r="D1584" s="3"/>
      <c r="E1584" s="3"/>
      <c r="F1584" s="3"/>
      <c r="G1584" s="3"/>
      <c r="H1584" s="3"/>
      <c r="I1584" s="3">
        <v>1</v>
      </c>
    </row>
    <row r="1585" spans="1:9" x14ac:dyDescent="0.2">
      <c r="A1585" s="4" t="s">
        <v>28865</v>
      </c>
      <c r="B1585" s="3"/>
      <c r="C1585" s="3">
        <v>1</v>
      </c>
      <c r="D1585" s="3"/>
      <c r="E1585" s="3"/>
      <c r="F1585" s="3">
        <v>1</v>
      </c>
      <c r="G1585" s="3">
        <v>1</v>
      </c>
      <c r="H1585" s="3">
        <v>1</v>
      </c>
      <c r="I1585" s="3">
        <v>4</v>
      </c>
    </row>
    <row r="1586" spans="1:9" x14ac:dyDescent="0.2">
      <c r="A1586" s="4" t="s">
        <v>28866</v>
      </c>
      <c r="B1586" s="3"/>
      <c r="C1586" s="3">
        <v>1</v>
      </c>
      <c r="D1586" s="3"/>
      <c r="E1586" s="3"/>
      <c r="F1586" s="3"/>
      <c r="G1586" s="3"/>
      <c r="H1586" s="3"/>
      <c r="I1586" s="3">
        <v>1</v>
      </c>
    </row>
    <row r="1587" spans="1:9" x14ac:dyDescent="0.2">
      <c r="A1587" s="4" t="s">
        <v>28867</v>
      </c>
      <c r="B1587" s="3"/>
      <c r="C1587" s="3">
        <v>1</v>
      </c>
      <c r="D1587" s="3"/>
      <c r="E1587" s="3"/>
      <c r="F1587" s="3"/>
      <c r="G1587" s="3"/>
      <c r="H1587" s="3"/>
      <c r="I1587" s="3">
        <v>1</v>
      </c>
    </row>
    <row r="1588" spans="1:9" x14ac:dyDescent="0.2">
      <c r="A1588" s="4" t="s">
        <v>28868</v>
      </c>
      <c r="B1588" s="3"/>
      <c r="C1588" s="3">
        <v>1</v>
      </c>
      <c r="D1588" s="3">
        <v>1</v>
      </c>
      <c r="E1588" s="3">
        <v>1</v>
      </c>
      <c r="F1588" s="3">
        <v>1</v>
      </c>
      <c r="G1588" s="3">
        <v>1</v>
      </c>
      <c r="H1588" s="3">
        <v>1</v>
      </c>
      <c r="I1588" s="3">
        <v>6</v>
      </c>
    </row>
    <row r="1589" spans="1:9" x14ac:dyDescent="0.2">
      <c r="A1589" s="4" t="s">
        <v>28869</v>
      </c>
      <c r="B1589" s="3"/>
      <c r="C1589" s="3">
        <v>1</v>
      </c>
      <c r="D1589" s="3"/>
      <c r="E1589" s="3"/>
      <c r="F1589" s="3">
        <v>1</v>
      </c>
      <c r="G1589" s="3">
        <v>1</v>
      </c>
      <c r="H1589" s="3">
        <v>1</v>
      </c>
      <c r="I1589" s="3">
        <v>4</v>
      </c>
    </row>
    <row r="1590" spans="1:9" x14ac:dyDescent="0.2">
      <c r="A1590" s="4" t="s">
        <v>28870</v>
      </c>
      <c r="B1590" s="3"/>
      <c r="C1590" s="3">
        <v>1</v>
      </c>
      <c r="D1590" s="3"/>
      <c r="E1590" s="3"/>
      <c r="F1590" s="3"/>
      <c r="G1590" s="3"/>
      <c r="H1590" s="3"/>
      <c r="I1590" s="3">
        <v>1</v>
      </c>
    </row>
    <row r="1591" spans="1:9" x14ac:dyDescent="0.2">
      <c r="A1591" s="4" t="s">
        <v>28871</v>
      </c>
      <c r="B1591" s="3"/>
      <c r="C1591" s="3">
        <v>1</v>
      </c>
      <c r="D1591" s="3"/>
      <c r="E1591" s="3"/>
      <c r="F1591" s="3">
        <v>1</v>
      </c>
      <c r="G1591" s="3">
        <v>1</v>
      </c>
      <c r="H1591" s="3">
        <v>1</v>
      </c>
      <c r="I1591" s="3">
        <v>4</v>
      </c>
    </row>
    <row r="1592" spans="1:9" x14ac:dyDescent="0.2">
      <c r="A1592" s="4" t="s">
        <v>28872</v>
      </c>
      <c r="B1592" s="3"/>
      <c r="C1592" s="3">
        <v>1</v>
      </c>
      <c r="D1592" s="3"/>
      <c r="E1592" s="3"/>
      <c r="F1592" s="3"/>
      <c r="G1592" s="3"/>
      <c r="H1592" s="3"/>
      <c r="I1592" s="3">
        <v>1</v>
      </c>
    </row>
    <row r="1593" spans="1:9" x14ac:dyDescent="0.2">
      <c r="A1593" s="4" t="s">
        <v>28873</v>
      </c>
      <c r="B1593" s="3"/>
      <c r="C1593" s="3">
        <v>1</v>
      </c>
      <c r="D1593" s="3"/>
      <c r="E1593" s="3"/>
      <c r="F1593" s="3"/>
      <c r="G1593" s="3"/>
      <c r="H1593" s="3"/>
      <c r="I1593" s="3">
        <v>1</v>
      </c>
    </row>
    <row r="1594" spans="1:9" x14ac:dyDescent="0.2">
      <c r="A1594" s="4" t="s">
        <v>28874</v>
      </c>
      <c r="B1594" s="3"/>
      <c r="C1594" s="3">
        <v>1</v>
      </c>
      <c r="D1594" s="3"/>
      <c r="E1594" s="3"/>
      <c r="F1594" s="3"/>
      <c r="G1594" s="3"/>
      <c r="H1594" s="3"/>
      <c r="I1594" s="3">
        <v>1</v>
      </c>
    </row>
    <row r="1595" spans="1:9" x14ac:dyDescent="0.2">
      <c r="A1595" s="4" t="s">
        <v>28875</v>
      </c>
      <c r="B1595" s="3"/>
      <c r="C1595" s="3">
        <v>1</v>
      </c>
      <c r="D1595" s="3"/>
      <c r="E1595" s="3"/>
      <c r="F1595" s="3"/>
      <c r="G1595" s="3"/>
      <c r="H1595" s="3"/>
      <c r="I1595" s="3">
        <v>1</v>
      </c>
    </row>
    <row r="1596" spans="1:9" x14ac:dyDescent="0.2">
      <c r="A1596" s="4" t="s">
        <v>28876</v>
      </c>
      <c r="B1596" s="3"/>
      <c r="C1596" s="3">
        <v>1</v>
      </c>
      <c r="D1596" s="3">
        <v>1</v>
      </c>
      <c r="E1596" s="3">
        <v>1</v>
      </c>
      <c r="F1596" s="3">
        <v>1</v>
      </c>
      <c r="G1596" s="3">
        <v>1</v>
      </c>
      <c r="H1596" s="3">
        <v>1</v>
      </c>
      <c r="I1596" s="3">
        <v>6</v>
      </c>
    </row>
    <row r="1597" spans="1:9" x14ac:dyDescent="0.2">
      <c r="A1597" s="4" t="s">
        <v>28877</v>
      </c>
      <c r="B1597" s="3"/>
      <c r="C1597" s="3">
        <v>1</v>
      </c>
      <c r="D1597" s="3"/>
      <c r="E1597" s="3"/>
      <c r="F1597" s="3"/>
      <c r="G1597" s="3"/>
      <c r="H1597" s="3"/>
      <c r="I1597" s="3">
        <v>1</v>
      </c>
    </row>
    <row r="1598" spans="1:9" x14ac:dyDescent="0.2">
      <c r="A1598" s="4" t="s">
        <v>28878</v>
      </c>
      <c r="B1598" s="3"/>
      <c r="C1598" s="3">
        <v>1</v>
      </c>
      <c r="D1598" s="3"/>
      <c r="E1598" s="3">
        <v>1</v>
      </c>
      <c r="F1598" s="3">
        <v>1</v>
      </c>
      <c r="G1598" s="3">
        <v>1</v>
      </c>
      <c r="H1598" s="3">
        <v>1</v>
      </c>
      <c r="I1598" s="3">
        <v>5</v>
      </c>
    </row>
    <row r="1599" spans="1:9" x14ac:dyDescent="0.2">
      <c r="A1599" s="4" t="s">
        <v>28879</v>
      </c>
      <c r="B1599" s="3"/>
      <c r="C1599" s="3">
        <v>1</v>
      </c>
      <c r="D1599" s="3"/>
      <c r="E1599" s="3"/>
      <c r="F1599" s="3"/>
      <c r="G1599" s="3"/>
      <c r="H1599" s="3"/>
      <c r="I1599" s="3">
        <v>1</v>
      </c>
    </row>
    <row r="1600" spans="1:9" x14ac:dyDescent="0.2">
      <c r="A1600" s="4" t="s">
        <v>28880</v>
      </c>
      <c r="B1600" s="3"/>
      <c r="C1600" s="3">
        <v>1</v>
      </c>
      <c r="D1600" s="3"/>
      <c r="E1600" s="3">
        <v>1</v>
      </c>
      <c r="F1600" s="3">
        <v>1</v>
      </c>
      <c r="G1600" s="3">
        <v>1</v>
      </c>
      <c r="H1600" s="3">
        <v>1</v>
      </c>
      <c r="I1600" s="3">
        <v>5</v>
      </c>
    </row>
    <row r="1601" spans="1:9" x14ac:dyDescent="0.2">
      <c r="A1601" s="4" t="s">
        <v>28881</v>
      </c>
      <c r="B1601" s="3"/>
      <c r="C1601" s="3">
        <v>1</v>
      </c>
      <c r="D1601" s="3"/>
      <c r="E1601" s="3">
        <v>1</v>
      </c>
      <c r="F1601" s="3">
        <v>1</v>
      </c>
      <c r="G1601" s="3">
        <v>1</v>
      </c>
      <c r="H1601" s="3">
        <v>1</v>
      </c>
      <c r="I1601" s="3">
        <v>5</v>
      </c>
    </row>
    <row r="1602" spans="1:9" x14ac:dyDescent="0.2">
      <c r="A1602" s="4" t="s">
        <v>28882</v>
      </c>
      <c r="B1602" s="3"/>
      <c r="C1602" s="3">
        <v>1</v>
      </c>
      <c r="D1602" s="3"/>
      <c r="E1602" s="3"/>
      <c r="F1602" s="3"/>
      <c r="G1602" s="3"/>
      <c r="H1602" s="3"/>
      <c r="I1602" s="3">
        <v>1</v>
      </c>
    </row>
    <row r="1603" spans="1:9" x14ac:dyDescent="0.2">
      <c r="A1603" s="4" t="s">
        <v>28883</v>
      </c>
      <c r="B1603" s="3"/>
      <c r="C1603" s="3">
        <v>1</v>
      </c>
      <c r="D1603" s="3"/>
      <c r="E1603" s="3"/>
      <c r="F1603" s="3"/>
      <c r="G1603" s="3">
        <v>1</v>
      </c>
      <c r="H1603" s="3">
        <v>1</v>
      </c>
      <c r="I1603" s="3">
        <v>3</v>
      </c>
    </row>
    <row r="1604" spans="1:9" x14ac:dyDescent="0.2">
      <c r="A1604" s="4" t="s">
        <v>28884</v>
      </c>
      <c r="B1604" s="3"/>
      <c r="C1604" s="3">
        <v>1</v>
      </c>
      <c r="D1604" s="3"/>
      <c r="E1604" s="3"/>
      <c r="F1604" s="3"/>
      <c r="G1604" s="3"/>
      <c r="H1604" s="3"/>
      <c r="I1604" s="3">
        <v>1</v>
      </c>
    </row>
    <row r="1605" spans="1:9" x14ac:dyDescent="0.2">
      <c r="A1605" s="4" t="s">
        <v>28885</v>
      </c>
      <c r="B1605" s="3"/>
      <c r="C1605" s="3">
        <v>1</v>
      </c>
      <c r="D1605" s="3"/>
      <c r="E1605" s="3"/>
      <c r="F1605" s="3"/>
      <c r="G1605" s="3"/>
      <c r="H1605" s="3"/>
      <c r="I1605" s="3">
        <v>1</v>
      </c>
    </row>
    <row r="1606" spans="1:9" x14ac:dyDescent="0.2">
      <c r="A1606" s="4" t="s">
        <v>28886</v>
      </c>
      <c r="B1606" s="3"/>
      <c r="C1606" s="3">
        <v>1</v>
      </c>
      <c r="D1606" s="3"/>
      <c r="E1606" s="3"/>
      <c r="F1606" s="3">
        <v>1</v>
      </c>
      <c r="G1606" s="3">
        <v>1</v>
      </c>
      <c r="H1606" s="3">
        <v>1</v>
      </c>
      <c r="I1606" s="3">
        <v>4</v>
      </c>
    </row>
    <row r="1607" spans="1:9" x14ac:dyDescent="0.2">
      <c r="A1607" s="4" t="s">
        <v>28887</v>
      </c>
      <c r="B1607" s="3"/>
      <c r="C1607" s="3">
        <v>1</v>
      </c>
      <c r="D1607" s="3">
        <v>1</v>
      </c>
      <c r="E1607" s="3">
        <v>1</v>
      </c>
      <c r="F1607" s="3">
        <v>1</v>
      </c>
      <c r="G1607" s="3">
        <v>1</v>
      </c>
      <c r="H1607" s="3">
        <v>1</v>
      </c>
      <c r="I1607" s="3">
        <v>6</v>
      </c>
    </row>
    <row r="1608" spans="1:9" x14ac:dyDescent="0.2">
      <c r="A1608" s="4" t="s">
        <v>28888</v>
      </c>
      <c r="B1608" s="3"/>
      <c r="C1608" s="3">
        <v>1</v>
      </c>
      <c r="D1608" s="3"/>
      <c r="E1608" s="3"/>
      <c r="F1608" s="3">
        <v>1</v>
      </c>
      <c r="G1608" s="3">
        <v>1</v>
      </c>
      <c r="H1608" s="3">
        <v>1</v>
      </c>
      <c r="I1608" s="3">
        <v>4</v>
      </c>
    </row>
    <row r="1609" spans="1:9" x14ac:dyDescent="0.2">
      <c r="A1609" s="4" t="s">
        <v>28889</v>
      </c>
      <c r="B1609" s="3"/>
      <c r="C1609" s="3">
        <v>1</v>
      </c>
      <c r="D1609" s="3">
        <v>1</v>
      </c>
      <c r="E1609" s="3">
        <v>1</v>
      </c>
      <c r="F1609" s="3">
        <v>1</v>
      </c>
      <c r="G1609" s="3">
        <v>1</v>
      </c>
      <c r="H1609" s="3">
        <v>1</v>
      </c>
      <c r="I1609" s="3">
        <v>6</v>
      </c>
    </row>
    <row r="1610" spans="1:9" x14ac:dyDescent="0.2">
      <c r="A1610" s="4" t="s">
        <v>28890</v>
      </c>
      <c r="B1610" s="3"/>
      <c r="C1610" s="3">
        <v>1</v>
      </c>
      <c r="D1610" s="3"/>
      <c r="E1610" s="3"/>
      <c r="F1610" s="3"/>
      <c r="G1610" s="3"/>
      <c r="H1610" s="3"/>
      <c r="I1610" s="3">
        <v>1</v>
      </c>
    </row>
    <row r="1611" spans="1:9" x14ac:dyDescent="0.2">
      <c r="A1611" s="4" t="s">
        <v>28891</v>
      </c>
      <c r="B1611" s="3"/>
      <c r="C1611" s="3">
        <v>1</v>
      </c>
      <c r="D1611" s="3">
        <v>1</v>
      </c>
      <c r="E1611" s="3">
        <v>1</v>
      </c>
      <c r="F1611" s="3">
        <v>1</v>
      </c>
      <c r="G1611" s="3">
        <v>1</v>
      </c>
      <c r="H1611" s="3">
        <v>1</v>
      </c>
      <c r="I1611" s="3">
        <v>6</v>
      </c>
    </row>
    <row r="1612" spans="1:9" x14ac:dyDescent="0.2">
      <c r="A1612" s="4" t="s">
        <v>28892</v>
      </c>
      <c r="B1612" s="3"/>
      <c r="C1612" s="3">
        <v>1</v>
      </c>
      <c r="D1612" s="3"/>
      <c r="E1612" s="3"/>
      <c r="F1612" s="3"/>
      <c r="G1612" s="3">
        <v>1</v>
      </c>
      <c r="H1612" s="3">
        <v>1</v>
      </c>
      <c r="I1612" s="3">
        <v>3</v>
      </c>
    </row>
    <row r="1613" spans="1:9" x14ac:dyDescent="0.2">
      <c r="A1613" s="4" t="s">
        <v>28893</v>
      </c>
      <c r="B1613" s="3"/>
      <c r="C1613" s="3">
        <v>1</v>
      </c>
      <c r="D1613" s="3"/>
      <c r="E1613" s="3">
        <v>1</v>
      </c>
      <c r="F1613" s="3">
        <v>1</v>
      </c>
      <c r="G1613" s="3">
        <v>1</v>
      </c>
      <c r="H1613" s="3">
        <v>1</v>
      </c>
      <c r="I1613" s="3">
        <v>5</v>
      </c>
    </row>
    <row r="1614" spans="1:9" x14ac:dyDescent="0.2">
      <c r="A1614" s="4" t="s">
        <v>28894</v>
      </c>
      <c r="B1614" s="3"/>
      <c r="C1614" s="3">
        <v>1</v>
      </c>
      <c r="D1614" s="3"/>
      <c r="E1614" s="3"/>
      <c r="F1614" s="3"/>
      <c r="G1614" s="3"/>
      <c r="H1614" s="3"/>
      <c r="I1614" s="3">
        <v>1</v>
      </c>
    </row>
    <row r="1615" spans="1:9" x14ac:dyDescent="0.2">
      <c r="A1615" s="4" t="s">
        <v>28895</v>
      </c>
      <c r="B1615" s="3"/>
      <c r="C1615" s="3">
        <v>1</v>
      </c>
      <c r="D1615" s="3"/>
      <c r="E1615" s="3"/>
      <c r="F1615" s="3"/>
      <c r="G1615" s="3"/>
      <c r="H1615" s="3"/>
      <c r="I1615" s="3">
        <v>1</v>
      </c>
    </row>
    <row r="1616" spans="1:9" x14ac:dyDescent="0.2">
      <c r="A1616" s="4" t="s">
        <v>28896</v>
      </c>
      <c r="B1616" s="3"/>
      <c r="C1616" s="3">
        <v>1</v>
      </c>
      <c r="D1616" s="3"/>
      <c r="E1616" s="3"/>
      <c r="F1616" s="3"/>
      <c r="G1616" s="3">
        <v>1</v>
      </c>
      <c r="H1616" s="3">
        <v>1</v>
      </c>
      <c r="I1616" s="3">
        <v>3</v>
      </c>
    </row>
    <row r="1617" spans="1:9" x14ac:dyDescent="0.2">
      <c r="A1617" s="4" t="s">
        <v>28897</v>
      </c>
      <c r="B1617" s="3"/>
      <c r="C1617" s="3">
        <v>1</v>
      </c>
      <c r="D1617" s="3"/>
      <c r="E1617" s="3"/>
      <c r="F1617" s="3"/>
      <c r="G1617" s="3"/>
      <c r="H1617" s="3"/>
      <c r="I1617" s="3">
        <v>1</v>
      </c>
    </row>
    <row r="1618" spans="1:9" x14ac:dyDescent="0.2">
      <c r="A1618" s="4" t="s">
        <v>28898</v>
      </c>
      <c r="B1618" s="3"/>
      <c r="C1618" s="3">
        <v>1</v>
      </c>
      <c r="D1618" s="3"/>
      <c r="E1618" s="3"/>
      <c r="F1618" s="3">
        <v>1</v>
      </c>
      <c r="G1618" s="3">
        <v>1</v>
      </c>
      <c r="H1618" s="3">
        <v>1</v>
      </c>
      <c r="I1618" s="3">
        <v>4</v>
      </c>
    </row>
    <row r="1619" spans="1:9" x14ac:dyDescent="0.2">
      <c r="A1619" s="4" t="s">
        <v>28899</v>
      </c>
      <c r="B1619" s="3"/>
      <c r="C1619" s="3">
        <v>1</v>
      </c>
      <c r="D1619" s="3"/>
      <c r="E1619" s="3"/>
      <c r="F1619" s="3"/>
      <c r="G1619" s="3"/>
      <c r="H1619" s="3"/>
      <c r="I1619" s="3">
        <v>1</v>
      </c>
    </row>
    <row r="1620" spans="1:9" x14ac:dyDescent="0.2">
      <c r="A1620" s="4" t="s">
        <v>28900</v>
      </c>
      <c r="B1620" s="3"/>
      <c r="C1620" s="3">
        <v>1</v>
      </c>
      <c r="D1620" s="3"/>
      <c r="E1620" s="3"/>
      <c r="F1620" s="3"/>
      <c r="G1620" s="3"/>
      <c r="H1620" s="3"/>
      <c r="I1620" s="3">
        <v>1</v>
      </c>
    </row>
    <row r="1621" spans="1:9" x14ac:dyDescent="0.2">
      <c r="A1621" s="4" t="s">
        <v>28901</v>
      </c>
      <c r="B1621" s="3"/>
      <c r="C1621" s="3">
        <v>1</v>
      </c>
      <c r="D1621" s="3"/>
      <c r="E1621" s="3"/>
      <c r="F1621" s="3">
        <v>1</v>
      </c>
      <c r="G1621" s="3">
        <v>1</v>
      </c>
      <c r="H1621" s="3">
        <v>1</v>
      </c>
      <c r="I1621" s="3">
        <v>4</v>
      </c>
    </row>
    <row r="1622" spans="1:9" x14ac:dyDescent="0.2">
      <c r="A1622" s="4" t="s">
        <v>28902</v>
      </c>
      <c r="B1622" s="3"/>
      <c r="C1622" s="3">
        <v>1</v>
      </c>
      <c r="D1622" s="3"/>
      <c r="E1622" s="3"/>
      <c r="F1622" s="3"/>
      <c r="G1622" s="3"/>
      <c r="H1622" s="3">
        <v>1</v>
      </c>
      <c r="I1622" s="3">
        <v>2</v>
      </c>
    </row>
    <row r="1623" spans="1:9" x14ac:dyDescent="0.2">
      <c r="A1623" s="4" t="s">
        <v>28903</v>
      </c>
      <c r="B1623" s="3"/>
      <c r="C1623" s="3">
        <v>1</v>
      </c>
      <c r="D1623" s="3"/>
      <c r="E1623" s="3"/>
      <c r="F1623" s="3">
        <v>1</v>
      </c>
      <c r="G1623" s="3">
        <v>1</v>
      </c>
      <c r="H1623" s="3">
        <v>1</v>
      </c>
      <c r="I1623" s="3">
        <v>4</v>
      </c>
    </row>
    <row r="1624" spans="1:9" x14ac:dyDescent="0.2">
      <c r="A1624" s="4" t="s">
        <v>28904</v>
      </c>
      <c r="B1624" s="3"/>
      <c r="C1624" s="3">
        <v>1</v>
      </c>
      <c r="D1624" s="3"/>
      <c r="E1624" s="3"/>
      <c r="F1624" s="3">
        <v>1</v>
      </c>
      <c r="G1624" s="3">
        <v>1</v>
      </c>
      <c r="H1624" s="3">
        <v>1</v>
      </c>
      <c r="I1624" s="3">
        <v>4</v>
      </c>
    </row>
    <row r="1625" spans="1:9" x14ac:dyDescent="0.2">
      <c r="A1625" s="4" t="s">
        <v>28905</v>
      </c>
      <c r="B1625" s="3"/>
      <c r="C1625" s="3">
        <v>1</v>
      </c>
      <c r="D1625" s="3"/>
      <c r="E1625" s="3"/>
      <c r="F1625" s="3"/>
      <c r="G1625" s="3"/>
      <c r="H1625" s="3"/>
      <c r="I1625" s="3">
        <v>1</v>
      </c>
    </row>
    <row r="1626" spans="1:9" x14ac:dyDescent="0.2">
      <c r="A1626" s="4" t="s">
        <v>28906</v>
      </c>
      <c r="B1626" s="3"/>
      <c r="C1626" s="3">
        <v>1</v>
      </c>
      <c r="D1626" s="3"/>
      <c r="E1626" s="3"/>
      <c r="F1626" s="3"/>
      <c r="G1626" s="3"/>
      <c r="H1626" s="3">
        <v>1</v>
      </c>
      <c r="I1626" s="3">
        <v>2</v>
      </c>
    </row>
    <row r="1627" spans="1:9" x14ac:dyDescent="0.2">
      <c r="A1627" s="4" t="s">
        <v>28907</v>
      </c>
      <c r="B1627" s="3"/>
      <c r="C1627" s="3">
        <v>1</v>
      </c>
      <c r="D1627" s="3"/>
      <c r="E1627" s="3"/>
      <c r="F1627" s="3"/>
      <c r="G1627" s="3"/>
      <c r="H1627" s="3"/>
      <c r="I1627" s="3">
        <v>1</v>
      </c>
    </row>
    <row r="1628" spans="1:9" x14ac:dyDescent="0.2">
      <c r="A1628" s="4" t="s">
        <v>28908</v>
      </c>
      <c r="B1628" s="3"/>
      <c r="C1628" s="3">
        <v>1</v>
      </c>
      <c r="D1628" s="3"/>
      <c r="E1628" s="3"/>
      <c r="F1628" s="3"/>
      <c r="G1628" s="3">
        <v>1</v>
      </c>
      <c r="H1628" s="3">
        <v>1</v>
      </c>
      <c r="I1628" s="3">
        <v>3</v>
      </c>
    </row>
    <row r="1629" spans="1:9" x14ac:dyDescent="0.2">
      <c r="A1629" s="4" t="s">
        <v>28909</v>
      </c>
      <c r="B1629" s="3"/>
      <c r="C1629" s="3">
        <v>1</v>
      </c>
      <c r="D1629" s="3"/>
      <c r="E1629" s="3"/>
      <c r="F1629" s="3"/>
      <c r="G1629" s="3">
        <v>1</v>
      </c>
      <c r="H1629" s="3">
        <v>1</v>
      </c>
      <c r="I1629" s="3">
        <v>3</v>
      </c>
    </row>
    <row r="1630" spans="1:9" x14ac:dyDescent="0.2">
      <c r="A1630" s="4" t="s">
        <v>28910</v>
      </c>
      <c r="B1630" s="3"/>
      <c r="C1630" s="3">
        <v>1</v>
      </c>
      <c r="D1630" s="3">
        <v>1</v>
      </c>
      <c r="E1630" s="3">
        <v>1</v>
      </c>
      <c r="F1630" s="3">
        <v>1</v>
      </c>
      <c r="G1630" s="3">
        <v>1</v>
      </c>
      <c r="H1630" s="3">
        <v>1</v>
      </c>
      <c r="I1630" s="3">
        <v>6</v>
      </c>
    </row>
    <row r="1631" spans="1:9" x14ac:dyDescent="0.2">
      <c r="A1631" s="4" t="s">
        <v>28911</v>
      </c>
      <c r="B1631" s="3"/>
      <c r="C1631" s="3">
        <v>1</v>
      </c>
      <c r="D1631" s="3"/>
      <c r="E1631" s="3"/>
      <c r="F1631" s="3"/>
      <c r="G1631" s="3"/>
      <c r="H1631" s="3"/>
      <c r="I1631" s="3">
        <v>1</v>
      </c>
    </row>
    <row r="1632" spans="1:9" x14ac:dyDescent="0.2">
      <c r="A1632" s="4" t="s">
        <v>28912</v>
      </c>
      <c r="B1632" s="3"/>
      <c r="C1632" s="3">
        <v>1</v>
      </c>
      <c r="D1632" s="3"/>
      <c r="E1632" s="3"/>
      <c r="F1632" s="3"/>
      <c r="G1632" s="3">
        <v>1</v>
      </c>
      <c r="H1632" s="3">
        <v>1</v>
      </c>
      <c r="I1632" s="3">
        <v>3</v>
      </c>
    </row>
    <row r="1633" spans="1:9" x14ac:dyDescent="0.2">
      <c r="A1633" s="4" t="s">
        <v>28913</v>
      </c>
      <c r="B1633" s="3"/>
      <c r="C1633" s="3">
        <v>1</v>
      </c>
      <c r="D1633" s="3"/>
      <c r="E1633" s="3"/>
      <c r="F1633" s="3"/>
      <c r="G1633" s="3"/>
      <c r="H1633" s="3"/>
      <c r="I1633" s="3">
        <v>1</v>
      </c>
    </row>
    <row r="1634" spans="1:9" x14ac:dyDescent="0.2">
      <c r="A1634" s="4" t="s">
        <v>28914</v>
      </c>
      <c r="B1634" s="3"/>
      <c r="C1634" s="3">
        <v>1</v>
      </c>
      <c r="D1634" s="3">
        <v>1</v>
      </c>
      <c r="E1634" s="3">
        <v>1</v>
      </c>
      <c r="F1634" s="3">
        <v>1</v>
      </c>
      <c r="G1634" s="3">
        <v>1</v>
      </c>
      <c r="H1634" s="3">
        <v>1</v>
      </c>
      <c r="I1634" s="3">
        <v>6</v>
      </c>
    </row>
    <row r="1635" spans="1:9" x14ac:dyDescent="0.2">
      <c r="A1635" s="4" t="s">
        <v>28915</v>
      </c>
      <c r="B1635" s="3"/>
      <c r="C1635" s="3">
        <v>1</v>
      </c>
      <c r="D1635" s="3"/>
      <c r="E1635" s="3"/>
      <c r="F1635" s="3"/>
      <c r="G1635" s="3"/>
      <c r="H1635" s="3"/>
      <c r="I1635" s="3">
        <v>1</v>
      </c>
    </row>
    <row r="1636" spans="1:9" x14ac:dyDescent="0.2">
      <c r="A1636" s="4" t="s">
        <v>28916</v>
      </c>
      <c r="B1636" s="3"/>
      <c r="C1636" s="3">
        <v>1</v>
      </c>
      <c r="D1636" s="3"/>
      <c r="E1636" s="3"/>
      <c r="F1636" s="3"/>
      <c r="G1636" s="3">
        <v>1</v>
      </c>
      <c r="H1636" s="3">
        <v>1</v>
      </c>
      <c r="I1636" s="3">
        <v>3</v>
      </c>
    </row>
    <row r="1637" spans="1:9" x14ac:dyDescent="0.2">
      <c r="A1637" s="4" t="s">
        <v>28917</v>
      </c>
      <c r="B1637" s="3"/>
      <c r="C1637" s="3">
        <v>1</v>
      </c>
      <c r="D1637" s="3"/>
      <c r="E1637" s="3"/>
      <c r="F1637" s="3"/>
      <c r="G1637" s="3"/>
      <c r="H1637" s="3"/>
      <c r="I1637" s="3">
        <v>1</v>
      </c>
    </row>
    <row r="1638" spans="1:9" x14ac:dyDescent="0.2">
      <c r="A1638" s="4" t="s">
        <v>28918</v>
      </c>
      <c r="B1638" s="3"/>
      <c r="C1638" s="3">
        <v>1</v>
      </c>
      <c r="D1638" s="3"/>
      <c r="E1638" s="3"/>
      <c r="F1638" s="3"/>
      <c r="G1638" s="3"/>
      <c r="H1638" s="3"/>
      <c r="I1638" s="3">
        <v>1</v>
      </c>
    </row>
    <row r="1639" spans="1:9" x14ac:dyDescent="0.2">
      <c r="A1639" s="4" t="s">
        <v>28919</v>
      </c>
      <c r="B1639" s="3"/>
      <c r="C1639" s="3">
        <v>1</v>
      </c>
      <c r="D1639" s="3"/>
      <c r="E1639" s="3"/>
      <c r="F1639" s="3"/>
      <c r="G1639" s="3"/>
      <c r="H1639" s="3"/>
      <c r="I1639" s="3">
        <v>1</v>
      </c>
    </row>
    <row r="1640" spans="1:9" x14ac:dyDescent="0.2">
      <c r="A1640" s="4" t="s">
        <v>28920</v>
      </c>
      <c r="B1640" s="3"/>
      <c r="C1640" s="3">
        <v>1</v>
      </c>
      <c r="D1640" s="3"/>
      <c r="E1640" s="3"/>
      <c r="F1640" s="3"/>
      <c r="G1640" s="3"/>
      <c r="H1640" s="3"/>
      <c r="I1640" s="3">
        <v>1</v>
      </c>
    </row>
    <row r="1641" spans="1:9" x14ac:dyDescent="0.2">
      <c r="A1641" s="4" t="s">
        <v>28921</v>
      </c>
      <c r="B1641" s="3"/>
      <c r="C1641" s="3">
        <v>1</v>
      </c>
      <c r="D1641" s="3"/>
      <c r="E1641" s="3"/>
      <c r="F1641" s="3"/>
      <c r="G1641" s="3">
        <v>1</v>
      </c>
      <c r="H1641" s="3">
        <v>1</v>
      </c>
      <c r="I1641" s="3">
        <v>3</v>
      </c>
    </row>
    <row r="1642" spans="1:9" x14ac:dyDescent="0.2">
      <c r="A1642" s="4" t="s">
        <v>28922</v>
      </c>
      <c r="B1642" s="3"/>
      <c r="C1642" s="3">
        <v>1</v>
      </c>
      <c r="D1642" s="3"/>
      <c r="E1642" s="3"/>
      <c r="F1642" s="3">
        <v>1</v>
      </c>
      <c r="G1642" s="3">
        <v>1</v>
      </c>
      <c r="H1642" s="3">
        <v>1</v>
      </c>
      <c r="I1642" s="3">
        <v>4</v>
      </c>
    </row>
    <row r="1643" spans="1:9" x14ac:dyDescent="0.2">
      <c r="A1643" s="4" t="s">
        <v>28923</v>
      </c>
      <c r="B1643" s="3"/>
      <c r="C1643" s="3">
        <v>1</v>
      </c>
      <c r="D1643" s="3"/>
      <c r="E1643" s="3"/>
      <c r="F1643" s="3">
        <v>1</v>
      </c>
      <c r="G1643" s="3">
        <v>1</v>
      </c>
      <c r="H1643" s="3">
        <v>1</v>
      </c>
      <c r="I1643" s="3">
        <v>4</v>
      </c>
    </row>
    <row r="1644" spans="1:9" x14ac:dyDescent="0.2">
      <c r="A1644" s="4" t="s">
        <v>28924</v>
      </c>
      <c r="B1644" s="3"/>
      <c r="C1644" s="3">
        <v>1</v>
      </c>
      <c r="D1644" s="3"/>
      <c r="E1644" s="3"/>
      <c r="F1644" s="3"/>
      <c r="G1644" s="3">
        <v>1</v>
      </c>
      <c r="H1644" s="3">
        <v>1</v>
      </c>
      <c r="I1644" s="3">
        <v>3</v>
      </c>
    </row>
    <row r="1645" spans="1:9" x14ac:dyDescent="0.2">
      <c r="A1645" s="4" t="s">
        <v>28925</v>
      </c>
      <c r="B1645" s="3"/>
      <c r="C1645" s="3">
        <v>1</v>
      </c>
      <c r="D1645" s="3"/>
      <c r="E1645" s="3"/>
      <c r="F1645" s="3"/>
      <c r="G1645" s="3"/>
      <c r="H1645" s="3"/>
      <c r="I1645" s="3">
        <v>1</v>
      </c>
    </row>
    <row r="1646" spans="1:9" x14ac:dyDescent="0.2">
      <c r="A1646" s="4" t="s">
        <v>28926</v>
      </c>
      <c r="B1646" s="3"/>
      <c r="C1646" s="3">
        <v>1</v>
      </c>
      <c r="D1646" s="3"/>
      <c r="E1646" s="3">
        <v>1</v>
      </c>
      <c r="F1646" s="3">
        <v>1</v>
      </c>
      <c r="G1646" s="3">
        <v>1</v>
      </c>
      <c r="H1646" s="3">
        <v>1</v>
      </c>
      <c r="I1646" s="3">
        <v>5</v>
      </c>
    </row>
    <row r="1647" spans="1:9" x14ac:dyDescent="0.2">
      <c r="A1647" s="4" t="s">
        <v>28927</v>
      </c>
      <c r="B1647" s="3"/>
      <c r="C1647" s="3">
        <v>1</v>
      </c>
      <c r="D1647" s="3"/>
      <c r="E1647" s="3"/>
      <c r="F1647" s="3"/>
      <c r="G1647" s="3"/>
      <c r="H1647" s="3"/>
      <c r="I1647" s="3">
        <v>1</v>
      </c>
    </row>
    <row r="1648" spans="1:9" x14ac:dyDescent="0.2">
      <c r="A1648" s="4" t="s">
        <v>28928</v>
      </c>
      <c r="B1648" s="3"/>
      <c r="C1648" s="3">
        <v>1</v>
      </c>
      <c r="D1648" s="3">
        <v>1</v>
      </c>
      <c r="E1648" s="3">
        <v>1</v>
      </c>
      <c r="F1648" s="3">
        <v>1</v>
      </c>
      <c r="G1648" s="3">
        <v>1</v>
      </c>
      <c r="H1648" s="3">
        <v>1</v>
      </c>
      <c r="I1648" s="3">
        <v>6</v>
      </c>
    </row>
    <row r="1649" spans="1:9" x14ac:dyDescent="0.2">
      <c r="A1649" s="4" t="s">
        <v>28929</v>
      </c>
      <c r="B1649" s="3"/>
      <c r="C1649" s="3">
        <v>1</v>
      </c>
      <c r="D1649" s="3"/>
      <c r="E1649" s="3"/>
      <c r="F1649" s="3"/>
      <c r="G1649" s="3"/>
      <c r="H1649" s="3"/>
      <c r="I1649" s="3">
        <v>1</v>
      </c>
    </row>
    <row r="1650" spans="1:9" x14ac:dyDescent="0.2">
      <c r="A1650" s="4" t="s">
        <v>28930</v>
      </c>
      <c r="B1650" s="3"/>
      <c r="C1650" s="3">
        <v>1</v>
      </c>
      <c r="D1650" s="3"/>
      <c r="E1650" s="3"/>
      <c r="F1650" s="3"/>
      <c r="G1650" s="3">
        <v>1</v>
      </c>
      <c r="H1650" s="3">
        <v>1</v>
      </c>
      <c r="I1650" s="3">
        <v>3</v>
      </c>
    </row>
    <row r="1651" spans="1:9" x14ac:dyDescent="0.2">
      <c r="A1651" s="4" t="s">
        <v>28931</v>
      </c>
      <c r="B1651" s="3"/>
      <c r="C1651" s="3">
        <v>1</v>
      </c>
      <c r="D1651" s="3"/>
      <c r="E1651" s="3">
        <v>1</v>
      </c>
      <c r="F1651" s="3">
        <v>1</v>
      </c>
      <c r="G1651" s="3">
        <v>1</v>
      </c>
      <c r="H1651" s="3">
        <v>1</v>
      </c>
      <c r="I1651" s="3">
        <v>5</v>
      </c>
    </row>
    <row r="1652" spans="1:9" x14ac:dyDescent="0.2">
      <c r="A1652" s="4" t="s">
        <v>28932</v>
      </c>
      <c r="B1652" s="3"/>
      <c r="C1652" s="3">
        <v>1</v>
      </c>
      <c r="D1652" s="3"/>
      <c r="E1652" s="3">
        <v>1</v>
      </c>
      <c r="F1652" s="3">
        <v>1</v>
      </c>
      <c r="G1652" s="3">
        <v>1</v>
      </c>
      <c r="H1652" s="3">
        <v>1</v>
      </c>
      <c r="I1652" s="3">
        <v>5</v>
      </c>
    </row>
    <row r="1653" spans="1:9" x14ac:dyDescent="0.2">
      <c r="A1653" s="4" t="s">
        <v>28933</v>
      </c>
      <c r="B1653" s="3"/>
      <c r="C1653" s="3">
        <v>1</v>
      </c>
      <c r="D1653" s="3"/>
      <c r="E1653" s="3">
        <v>1</v>
      </c>
      <c r="F1653" s="3">
        <v>1</v>
      </c>
      <c r="G1653" s="3">
        <v>1</v>
      </c>
      <c r="H1653" s="3">
        <v>1</v>
      </c>
      <c r="I1653" s="3">
        <v>5</v>
      </c>
    </row>
    <row r="1654" spans="1:9" x14ac:dyDescent="0.2">
      <c r="A1654" s="4" t="s">
        <v>28934</v>
      </c>
      <c r="B1654" s="3"/>
      <c r="C1654" s="3">
        <v>1</v>
      </c>
      <c r="D1654" s="3"/>
      <c r="E1654" s="3"/>
      <c r="F1654" s="3"/>
      <c r="G1654" s="3"/>
      <c r="H1654" s="3"/>
      <c r="I1654" s="3">
        <v>1</v>
      </c>
    </row>
    <row r="1655" spans="1:9" x14ac:dyDescent="0.2">
      <c r="A1655" s="4" t="s">
        <v>28935</v>
      </c>
      <c r="B1655" s="3"/>
      <c r="C1655" s="3">
        <v>1</v>
      </c>
      <c r="D1655" s="3"/>
      <c r="E1655" s="3"/>
      <c r="F1655" s="3">
        <v>1</v>
      </c>
      <c r="G1655" s="3">
        <v>1</v>
      </c>
      <c r="H1655" s="3">
        <v>1</v>
      </c>
      <c r="I1655" s="3">
        <v>4</v>
      </c>
    </row>
    <row r="1656" spans="1:9" x14ac:dyDescent="0.2">
      <c r="A1656" s="4" t="s">
        <v>28936</v>
      </c>
      <c r="B1656" s="3"/>
      <c r="C1656" s="3">
        <v>1</v>
      </c>
      <c r="D1656" s="3"/>
      <c r="E1656" s="3"/>
      <c r="F1656" s="3">
        <v>1</v>
      </c>
      <c r="G1656" s="3">
        <v>1</v>
      </c>
      <c r="H1656" s="3">
        <v>1</v>
      </c>
      <c r="I1656" s="3">
        <v>4</v>
      </c>
    </row>
    <row r="1657" spans="1:9" x14ac:dyDescent="0.2">
      <c r="A1657" s="4" t="s">
        <v>28937</v>
      </c>
      <c r="B1657" s="3"/>
      <c r="C1657" s="3">
        <v>1</v>
      </c>
      <c r="D1657" s="3"/>
      <c r="E1657" s="3"/>
      <c r="F1657" s="3"/>
      <c r="G1657" s="3"/>
      <c r="H1657" s="3"/>
      <c r="I1657" s="3">
        <v>1</v>
      </c>
    </row>
    <row r="1658" spans="1:9" x14ac:dyDescent="0.2">
      <c r="A1658" s="4" t="s">
        <v>28938</v>
      </c>
      <c r="B1658" s="3"/>
      <c r="C1658" s="3">
        <v>1</v>
      </c>
      <c r="D1658" s="3"/>
      <c r="E1658" s="3"/>
      <c r="F1658" s="3"/>
      <c r="G1658" s="3"/>
      <c r="H1658" s="3"/>
      <c r="I1658" s="3">
        <v>1</v>
      </c>
    </row>
    <row r="1659" spans="1:9" x14ac:dyDescent="0.2">
      <c r="A1659" s="4" t="s">
        <v>28939</v>
      </c>
      <c r="B1659" s="3"/>
      <c r="C1659" s="3">
        <v>1</v>
      </c>
      <c r="D1659" s="3"/>
      <c r="E1659" s="3"/>
      <c r="F1659" s="3"/>
      <c r="G1659" s="3"/>
      <c r="H1659" s="3"/>
      <c r="I1659" s="3">
        <v>1</v>
      </c>
    </row>
    <row r="1660" spans="1:9" x14ac:dyDescent="0.2">
      <c r="A1660" s="4" t="s">
        <v>28940</v>
      </c>
      <c r="B1660" s="3"/>
      <c r="C1660" s="3">
        <v>1</v>
      </c>
      <c r="D1660" s="3"/>
      <c r="E1660" s="3"/>
      <c r="F1660" s="3"/>
      <c r="G1660" s="3"/>
      <c r="H1660" s="3"/>
      <c r="I1660" s="3">
        <v>1</v>
      </c>
    </row>
    <row r="1661" spans="1:9" x14ac:dyDescent="0.2">
      <c r="A1661" s="4" t="s">
        <v>28941</v>
      </c>
      <c r="B1661" s="3"/>
      <c r="C1661" s="3">
        <v>1</v>
      </c>
      <c r="D1661" s="3"/>
      <c r="E1661" s="3"/>
      <c r="F1661" s="3"/>
      <c r="G1661" s="3"/>
      <c r="H1661" s="3"/>
      <c r="I1661" s="3">
        <v>1</v>
      </c>
    </row>
    <row r="1662" spans="1:9" x14ac:dyDescent="0.2">
      <c r="A1662" s="4" t="s">
        <v>28942</v>
      </c>
      <c r="B1662" s="3"/>
      <c r="C1662" s="3">
        <v>1</v>
      </c>
      <c r="D1662" s="3"/>
      <c r="E1662" s="3"/>
      <c r="F1662" s="3">
        <v>1</v>
      </c>
      <c r="G1662" s="3">
        <v>1</v>
      </c>
      <c r="H1662" s="3">
        <v>1</v>
      </c>
      <c r="I1662" s="3">
        <v>4</v>
      </c>
    </row>
    <row r="1663" spans="1:9" x14ac:dyDescent="0.2">
      <c r="A1663" s="4" t="s">
        <v>28943</v>
      </c>
      <c r="B1663" s="3"/>
      <c r="C1663" s="3">
        <v>1</v>
      </c>
      <c r="D1663" s="3"/>
      <c r="E1663" s="3"/>
      <c r="F1663" s="3"/>
      <c r="G1663" s="3"/>
      <c r="H1663" s="3"/>
      <c r="I1663" s="3">
        <v>1</v>
      </c>
    </row>
    <row r="1664" spans="1:9" x14ac:dyDescent="0.2">
      <c r="A1664" s="4" t="s">
        <v>28944</v>
      </c>
      <c r="B1664" s="3"/>
      <c r="C1664" s="3">
        <v>1</v>
      </c>
      <c r="D1664" s="3"/>
      <c r="E1664" s="3"/>
      <c r="F1664" s="3">
        <v>1</v>
      </c>
      <c r="G1664" s="3">
        <v>1</v>
      </c>
      <c r="H1664" s="3">
        <v>1</v>
      </c>
      <c r="I1664" s="3">
        <v>4</v>
      </c>
    </row>
    <row r="1665" spans="1:9" x14ac:dyDescent="0.2">
      <c r="A1665" s="4" t="s">
        <v>28945</v>
      </c>
      <c r="B1665" s="3"/>
      <c r="C1665" s="3">
        <v>1</v>
      </c>
      <c r="D1665" s="3"/>
      <c r="E1665" s="3">
        <v>1</v>
      </c>
      <c r="F1665" s="3">
        <v>1</v>
      </c>
      <c r="G1665" s="3">
        <v>1</v>
      </c>
      <c r="H1665" s="3">
        <v>1</v>
      </c>
      <c r="I1665" s="3">
        <v>5</v>
      </c>
    </row>
    <row r="1666" spans="1:9" x14ac:dyDescent="0.2">
      <c r="A1666" s="4" t="s">
        <v>28946</v>
      </c>
      <c r="B1666" s="3"/>
      <c r="C1666" s="3">
        <v>1</v>
      </c>
      <c r="D1666" s="3"/>
      <c r="E1666" s="3"/>
      <c r="F1666" s="3"/>
      <c r="G1666" s="3"/>
      <c r="H1666" s="3"/>
      <c r="I1666" s="3">
        <v>1</v>
      </c>
    </row>
    <row r="1667" spans="1:9" x14ac:dyDescent="0.2">
      <c r="A1667" s="4" t="s">
        <v>28947</v>
      </c>
      <c r="B1667" s="3"/>
      <c r="C1667" s="3">
        <v>1</v>
      </c>
      <c r="D1667" s="3"/>
      <c r="E1667" s="3"/>
      <c r="F1667" s="3"/>
      <c r="G1667" s="3">
        <v>1</v>
      </c>
      <c r="H1667" s="3">
        <v>1</v>
      </c>
      <c r="I1667" s="3">
        <v>3</v>
      </c>
    </row>
    <row r="1668" spans="1:9" x14ac:dyDescent="0.2">
      <c r="A1668" s="4" t="s">
        <v>28948</v>
      </c>
      <c r="B1668" s="3"/>
      <c r="C1668" s="3">
        <v>1</v>
      </c>
      <c r="D1668" s="3"/>
      <c r="E1668" s="3">
        <v>1</v>
      </c>
      <c r="F1668" s="3">
        <v>1</v>
      </c>
      <c r="G1668" s="3">
        <v>1</v>
      </c>
      <c r="H1668" s="3">
        <v>1</v>
      </c>
      <c r="I1668" s="3">
        <v>5</v>
      </c>
    </row>
    <row r="1669" spans="1:9" x14ac:dyDescent="0.2">
      <c r="A1669" s="4" t="s">
        <v>28949</v>
      </c>
      <c r="B1669" s="3"/>
      <c r="C1669" s="3">
        <v>1</v>
      </c>
      <c r="D1669" s="3"/>
      <c r="E1669" s="3"/>
      <c r="F1669" s="3"/>
      <c r="G1669" s="3"/>
      <c r="H1669" s="3"/>
      <c r="I1669" s="3">
        <v>1</v>
      </c>
    </row>
    <row r="1670" spans="1:9" x14ac:dyDescent="0.2">
      <c r="A1670" s="4" t="s">
        <v>28950</v>
      </c>
      <c r="B1670" s="3"/>
      <c r="C1670" s="3">
        <v>1</v>
      </c>
      <c r="D1670" s="3">
        <v>1</v>
      </c>
      <c r="E1670" s="3">
        <v>1</v>
      </c>
      <c r="F1670" s="3">
        <v>1</v>
      </c>
      <c r="G1670" s="3">
        <v>1</v>
      </c>
      <c r="H1670" s="3">
        <v>1</v>
      </c>
      <c r="I1670" s="3">
        <v>6</v>
      </c>
    </row>
    <row r="1671" spans="1:9" x14ac:dyDescent="0.2">
      <c r="A1671" s="4" t="s">
        <v>28951</v>
      </c>
      <c r="B1671" s="3"/>
      <c r="C1671" s="3">
        <v>1</v>
      </c>
      <c r="D1671" s="3"/>
      <c r="E1671" s="3"/>
      <c r="F1671" s="3"/>
      <c r="G1671" s="3"/>
      <c r="H1671" s="3"/>
      <c r="I1671" s="3">
        <v>1</v>
      </c>
    </row>
    <row r="1672" spans="1:9" x14ac:dyDescent="0.2">
      <c r="A1672" s="4" t="s">
        <v>28952</v>
      </c>
      <c r="B1672" s="3"/>
      <c r="C1672" s="3">
        <v>1</v>
      </c>
      <c r="D1672" s="3"/>
      <c r="E1672" s="3"/>
      <c r="F1672" s="3"/>
      <c r="G1672" s="3"/>
      <c r="H1672" s="3">
        <v>1</v>
      </c>
      <c r="I1672" s="3">
        <v>2</v>
      </c>
    </row>
    <row r="1673" spans="1:9" x14ac:dyDescent="0.2">
      <c r="A1673" s="4" t="s">
        <v>28953</v>
      </c>
      <c r="B1673" s="3"/>
      <c r="C1673" s="3">
        <v>1</v>
      </c>
      <c r="D1673" s="3"/>
      <c r="E1673" s="3"/>
      <c r="F1673" s="3"/>
      <c r="G1673" s="3"/>
      <c r="H1673" s="3"/>
      <c r="I1673" s="3">
        <v>1</v>
      </c>
    </row>
    <row r="1674" spans="1:9" x14ac:dyDescent="0.2">
      <c r="A1674" s="4" t="s">
        <v>28954</v>
      </c>
      <c r="B1674" s="3"/>
      <c r="C1674" s="3">
        <v>1</v>
      </c>
      <c r="D1674" s="3"/>
      <c r="E1674" s="3"/>
      <c r="F1674" s="3"/>
      <c r="G1674" s="3"/>
      <c r="H1674" s="3"/>
      <c r="I1674" s="3">
        <v>1</v>
      </c>
    </row>
    <row r="1675" spans="1:9" x14ac:dyDescent="0.2">
      <c r="A1675" s="4" t="s">
        <v>28955</v>
      </c>
      <c r="B1675" s="3"/>
      <c r="C1675" s="3">
        <v>1</v>
      </c>
      <c r="D1675" s="3"/>
      <c r="E1675" s="3">
        <v>1</v>
      </c>
      <c r="F1675" s="3">
        <v>1</v>
      </c>
      <c r="G1675" s="3">
        <v>1</v>
      </c>
      <c r="H1675" s="3">
        <v>1</v>
      </c>
      <c r="I1675" s="3">
        <v>5</v>
      </c>
    </row>
    <row r="1676" spans="1:9" x14ac:dyDescent="0.2">
      <c r="A1676" s="4" t="s">
        <v>28956</v>
      </c>
      <c r="B1676" s="3"/>
      <c r="C1676" s="3">
        <v>1</v>
      </c>
      <c r="D1676" s="3"/>
      <c r="E1676" s="3"/>
      <c r="F1676" s="3"/>
      <c r="G1676" s="3"/>
      <c r="H1676" s="3"/>
      <c r="I1676" s="3">
        <v>1</v>
      </c>
    </row>
    <row r="1677" spans="1:9" x14ac:dyDescent="0.2">
      <c r="A1677" s="4" t="s">
        <v>28957</v>
      </c>
      <c r="B1677" s="3"/>
      <c r="C1677" s="3">
        <v>1</v>
      </c>
      <c r="D1677" s="3"/>
      <c r="E1677" s="3">
        <v>1</v>
      </c>
      <c r="F1677" s="3">
        <v>1</v>
      </c>
      <c r="G1677" s="3">
        <v>1</v>
      </c>
      <c r="H1677" s="3">
        <v>1</v>
      </c>
      <c r="I1677" s="3">
        <v>5</v>
      </c>
    </row>
    <row r="1678" spans="1:9" x14ac:dyDescent="0.2">
      <c r="A1678" s="4" t="s">
        <v>28958</v>
      </c>
      <c r="B1678" s="3"/>
      <c r="C1678" s="3">
        <v>1</v>
      </c>
      <c r="D1678" s="3">
        <v>1</v>
      </c>
      <c r="E1678" s="3">
        <v>1</v>
      </c>
      <c r="F1678" s="3">
        <v>1</v>
      </c>
      <c r="G1678" s="3">
        <v>1</v>
      </c>
      <c r="H1678" s="3">
        <v>1</v>
      </c>
      <c r="I1678" s="3">
        <v>6</v>
      </c>
    </row>
    <row r="1679" spans="1:9" x14ac:dyDescent="0.2">
      <c r="A1679" s="4" t="s">
        <v>28959</v>
      </c>
      <c r="B1679" s="3"/>
      <c r="C1679" s="3">
        <v>1</v>
      </c>
      <c r="D1679" s="3"/>
      <c r="E1679" s="3">
        <v>1</v>
      </c>
      <c r="F1679" s="3">
        <v>1</v>
      </c>
      <c r="G1679" s="3">
        <v>1</v>
      </c>
      <c r="H1679" s="3">
        <v>1</v>
      </c>
      <c r="I1679" s="3">
        <v>5</v>
      </c>
    </row>
    <row r="1680" spans="1:9" x14ac:dyDescent="0.2">
      <c r="A1680" s="4" t="s">
        <v>28960</v>
      </c>
      <c r="B1680" s="3"/>
      <c r="C1680" s="3">
        <v>1</v>
      </c>
      <c r="D1680" s="3"/>
      <c r="E1680" s="3"/>
      <c r="F1680" s="3"/>
      <c r="G1680" s="3"/>
      <c r="H1680" s="3"/>
      <c r="I1680" s="3">
        <v>1</v>
      </c>
    </row>
    <row r="1681" spans="1:9" x14ac:dyDescent="0.2">
      <c r="A1681" s="4" t="s">
        <v>28961</v>
      </c>
      <c r="B1681" s="3"/>
      <c r="C1681" s="3">
        <v>1</v>
      </c>
      <c r="D1681" s="3"/>
      <c r="E1681" s="3"/>
      <c r="F1681" s="3"/>
      <c r="G1681" s="3"/>
      <c r="H1681" s="3"/>
      <c r="I1681" s="3">
        <v>1</v>
      </c>
    </row>
    <row r="1682" spans="1:9" x14ac:dyDescent="0.2">
      <c r="A1682" s="4" t="s">
        <v>28962</v>
      </c>
      <c r="B1682" s="3"/>
      <c r="C1682" s="3">
        <v>1</v>
      </c>
      <c r="D1682" s="3"/>
      <c r="E1682" s="3"/>
      <c r="F1682" s="3"/>
      <c r="G1682" s="3"/>
      <c r="H1682" s="3">
        <v>1</v>
      </c>
      <c r="I1682" s="3">
        <v>2</v>
      </c>
    </row>
    <row r="1683" spans="1:9" x14ac:dyDescent="0.2">
      <c r="A1683" s="4" t="s">
        <v>28963</v>
      </c>
      <c r="B1683" s="3"/>
      <c r="C1683" s="3">
        <v>1</v>
      </c>
      <c r="D1683" s="3">
        <v>1</v>
      </c>
      <c r="E1683" s="3">
        <v>1</v>
      </c>
      <c r="F1683" s="3">
        <v>1</v>
      </c>
      <c r="G1683" s="3">
        <v>1</v>
      </c>
      <c r="H1683" s="3">
        <v>1</v>
      </c>
      <c r="I1683" s="3">
        <v>6</v>
      </c>
    </row>
    <row r="1684" spans="1:9" x14ac:dyDescent="0.2">
      <c r="A1684" s="4" t="s">
        <v>28964</v>
      </c>
      <c r="B1684" s="3"/>
      <c r="C1684" s="3">
        <v>1</v>
      </c>
      <c r="D1684" s="3"/>
      <c r="E1684" s="3"/>
      <c r="F1684" s="3"/>
      <c r="G1684" s="3">
        <v>1</v>
      </c>
      <c r="H1684" s="3">
        <v>1</v>
      </c>
      <c r="I1684" s="3">
        <v>3</v>
      </c>
    </row>
    <row r="1685" spans="1:9" x14ac:dyDescent="0.2">
      <c r="A1685" s="4" t="s">
        <v>28965</v>
      </c>
      <c r="B1685" s="3"/>
      <c r="C1685" s="3">
        <v>1</v>
      </c>
      <c r="D1685" s="3"/>
      <c r="E1685" s="3"/>
      <c r="F1685" s="3"/>
      <c r="G1685" s="3"/>
      <c r="H1685" s="3"/>
      <c r="I1685" s="3">
        <v>1</v>
      </c>
    </row>
    <row r="1686" spans="1:9" x14ac:dyDescent="0.2">
      <c r="A1686" s="4" t="s">
        <v>28966</v>
      </c>
      <c r="B1686" s="3"/>
      <c r="C1686" s="3">
        <v>1</v>
      </c>
      <c r="D1686" s="3"/>
      <c r="E1686" s="3"/>
      <c r="F1686" s="3"/>
      <c r="G1686" s="3"/>
      <c r="H1686" s="3"/>
      <c r="I1686" s="3">
        <v>1</v>
      </c>
    </row>
    <row r="1687" spans="1:9" x14ac:dyDescent="0.2">
      <c r="A1687" s="4" t="s">
        <v>28967</v>
      </c>
      <c r="B1687" s="3"/>
      <c r="C1687" s="3">
        <v>1</v>
      </c>
      <c r="D1687" s="3"/>
      <c r="E1687" s="3">
        <v>1</v>
      </c>
      <c r="F1687" s="3">
        <v>1</v>
      </c>
      <c r="G1687" s="3">
        <v>1</v>
      </c>
      <c r="H1687" s="3">
        <v>1</v>
      </c>
      <c r="I1687" s="3">
        <v>5</v>
      </c>
    </row>
    <row r="1688" spans="1:9" x14ac:dyDescent="0.2">
      <c r="A1688" s="4" t="s">
        <v>28968</v>
      </c>
      <c r="B1688" s="3"/>
      <c r="C1688" s="3">
        <v>1</v>
      </c>
      <c r="D1688" s="3">
        <v>1</v>
      </c>
      <c r="E1688" s="3">
        <v>1</v>
      </c>
      <c r="F1688" s="3">
        <v>1</v>
      </c>
      <c r="G1688" s="3">
        <v>1</v>
      </c>
      <c r="H1688" s="3">
        <v>1</v>
      </c>
      <c r="I1688" s="3">
        <v>6</v>
      </c>
    </row>
    <row r="1689" spans="1:9" x14ac:dyDescent="0.2">
      <c r="A1689" s="4" t="s">
        <v>28969</v>
      </c>
      <c r="B1689" s="3"/>
      <c r="C1689" s="3">
        <v>1</v>
      </c>
      <c r="D1689" s="3"/>
      <c r="E1689" s="3"/>
      <c r="F1689" s="3"/>
      <c r="G1689" s="3"/>
      <c r="H1689" s="3"/>
      <c r="I1689" s="3">
        <v>1</v>
      </c>
    </row>
    <row r="1690" spans="1:9" x14ac:dyDescent="0.2">
      <c r="A1690" s="4" t="s">
        <v>28970</v>
      </c>
      <c r="B1690" s="3"/>
      <c r="C1690" s="3">
        <v>1</v>
      </c>
      <c r="D1690" s="3"/>
      <c r="E1690" s="3"/>
      <c r="F1690" s="3"/>
      <c r="G1690" s="3">
        <v>1</v>
      </c>
      <c r="H1690" s="3">
        <v>1</v>
      </c>
      <c r="I1690" s="3">
        <v>3</v>
      </c>
    </row>
    <row r="1691" spans="1:9" x14ac:dyDescent="0.2">
      <c r="A1691" s="4" t="s">
        <v>28971</v>
      </c>
      <c r="B1691" s="3"/>
      <c r="C1691" s="3">
        <v>1</v>
      </c>
      <c r="D1691" s="3">
        <v>1</v>
      </c>
      <c r="E1691" s="3">
        <v>1</v>
      </c>
      <c r="F1691" s="3">
        <v>1</v>
      </c>
      <c r="G1691" s="3">
        <v>1</v>
      </c>
      <c r="H1691" s="3">
        <v>1</v>
      </c>
      <c r="I1691" s="3">
        <v>6</v>
      </c>
    </row>
    <row r="1692" spans="1:9" x14ac:dyDescent="0.2">
      <c r="A1692" s="4" t="s">
        <v>28972</v>
      </c>
      <c r="B1692" s="3"/>
      <c r="C1692" s="3">
        <v>1</v>
      </c>
      <c r="D1692" s="3"/>
      <c r="E1692" s="3"/>
      <c r="F1692" s="3"/>
      <c r="G1692" s="3"/>
      <c r="H1692" s="3"/>
      <c r="I1692" s="3">
        <v>1</v>
      </c>
    </row>
    <row r="1693" spans="1:9" x14ac:dyDescent="0.2">
      <c r="A1693" s="4" t="s">
        <v>28973</v>
      </c>
      <c r="B1693" s="3"/>
      <c r="C1693" s="3">
        <v>1</v>
      </c>
      <c r="D1693" s="3"/>
      <c r="E1693" s="3">
        <v>1</v>
      </c>
      <c r="F1693" s="3">
        <v>1</v>
      </c>
      <c r="G1693" s="3">
        <v>1</v>
      </c>
      <c r="H1693" s="3">
        <v>1</v>
      </c>
      <c r="I1693" s="3">
        <v>5</v>
      </c>
    </row>
    <row r="1694" spans="1:9" x14ac:dyDescent="0.2">
      <c r="A1694" s="4" t="s">
        <v>28974</v>
      </c>
      <c r="B1694" s="3"/>
      <c r="C1694" s="3">
        <v>1</v>
      </c>
      <c r="D1694" s="3"/>
      <c r="E1694" s="3"/>
      <c r="F1694" s="3">
        <v>1</v>
      </c>
      <c r="G1694" s="3">
        <v>1</v>
      </c>
      <c r="H1694" s="3">
        <v>1</v>
      </c>
      <c r="I1694" s="3">
        <v>4</v>
      </c>
    </row>
    <row r="1695" spans="1:9" x14ac:dyDescent="0.2">
      <c r="A1695" s="4" t="s">
        <v>28975</v>
      </c>
      <c r="B1695" s="3"/>
      <c r="C1695" s="3">
        <v>1</v>
      </c>
      <c r="D1695" s="3"/>
      <c r="E1695" s="3"/>
      <c r="F1695" s="3"/>
      <c r="G1695" s="3"/>
      <c r="H1695" s="3"/>
      <c r="I1695" s="3">
        <v>1</v>
      </c>
    </row>
    <row r="1696" spans="1:9" x14ac:dyDescent="0.2">
      <c r="A1696" s="4" t="s">
        <v>28976</v>
      </c>
      <c r="B1696" s="3"/>
      <c r="C1696" s="3">
        <v>1</v>
      </c>
      <c r="D1696" s="3"/>
      <c r="E1696" s="3"/>
      <c r="F1696" s="3"/>
      <c r="G1696" s="3">
        <v>1</v>
      </c>
      <c r="H1696" s="3">
        <v>1</v>
      </c>
      <c r="I1696" s="3">
        <v>3</v>
      </c>
    </row>
    <row r="1697" spans="1:9" x14ac:dyDescent="0.2">
      <c r="A1697" s="4" t="s">
        <v>28977</v>
      </c>
      <c r="B1697" s="3"/>
      <c r="C1697" s="3">
        <v>1</v>
      </c>
      <c r="D1697" s="3"/>
      <c r="E1697" s="3"/>
      <c r="F1697" s="3">
        <v>1</v>
      </c>
      <c r="G1697" s="3">
        <v>1</v>
      </c>
      <c r="H1697" s="3">
        <v>1</v>
      </c>
      <c r="I1697" s="3">
        <v>4</v>
      </c>
    </row>
    <row r="1698" spans="1:9" x14ac:dyDescent="0.2">
      <c r="A1698" s="4" t="s">
        <v>28978</v>
      </c>
      <c r="B1698" s="3"/>
      <c r="C1698" s="3">
        <v>1</v>
      </c>
      <c r="D1698" s="3"/>
      <c r="E1698" s="3"/>
      <c r="F1698" s="3"/>
      <c r="G1698" s="3"/>
      <c r="H1698" s="3"/>
      <c r="I1698" s="3">
        <v>1</v>
      </c>
    </row>
    <row r="1699" spans="1:9" x14ac:dyDescent="0.2">
      <c r="A1699" s="4" t="s">
        <v>28979</v>
      </c>
      <c r="B1699" s="3"/>
      <c r="C1699" s="3">
        <v>1</v>
      </c>
      <c r="D1699" s="3"/>
      <c r="E1699" s="3"/>
      <c r="F1699" s="3"/>
      <c r="G1699" s="3"/>
      <c r="H1699" s="3"/>
      <c r="I1699" s="3">
        <v>1</v>
      </c>
    </row>
    <row r="1700" spans="1:9" x14ac:dyDescent="0.2">
      <c r="A1700" s="4" t="s">
        <v>28980</v>
      </c>
      <c r="B1700" s="3"/>
      <c r="C1700" s="3">
        <v>1</v>
      </c>
      <c r="D1700" s="3"/>
      <c r="E1700" s="3"/>
      <c r="F1700" s="3"/>
      <c r="G1700" s="3"/>
      <c r="H1700" s="3"/>
      <c r="I1700" s="3">
        <v>1</v>
      </c>
    </row>
    <row r="1701" spans="1:9" x14ac:dyDescent="0.2">
      <c r="A1701" s="4" t="s">
        <v>28981</v>
      </c>
      <c r="B1701" s="3"/>
      <c r="C1701" s="3">
        <v>1</v>
      </c>
      <c r="D1701" s="3"/>
      <c r="E1701" s="3"/>
      <c r="F1701" s="3">
        <v>1</v>
      </c>
      <c r="G1701" s="3">
        <v>1</v>
      </c>
      <c r="H1701" s="3">
        <v>1</v>
      </c>
      <c r="I1701" s="3">
        <v>4</v>
      </c>
    </row>
    <row r="1702" spans="1:9" x14ac:dyDescent="0.2">
      <c r="A1702" s="4" t="s">
        <v>28982</v>
      </c>
      <c r="B1702" s="3"/>
      <c r="C1702" s="3">
        <v>1</v>
      </c>
      <c r="D1702" s="3"/>
      <c r="E1702" s="3"/>
      <c r="F1702" s="3"/>
      <c r="G1702" s="3"/>
      <c r="H1702" s="3"/>
      <c r="I1702" s="3">
        <v>1</v>
      </c>
    </row>
    <row r="1703" spans="1:9" x14ac:dyDescent="0.2">
      <c r="A1703" s="4" t="s">
        <v>28983</v>
      </c>
      <c r="B1703" s="3"/>
      <c r="C1703" s="3">
        <v>1</v>
      </c>
      <c r="D1703" s="3"/>
      <c r="E1703" s="3"/>
      <c r="F1703" s="3"/>
      <c r="G1703" s="3"/>
      <c r="H1703" s="3"/>
      <c r="I1703" s="3">
        <v>1</v>
      </c>
    </row>
    <row r="1704" spans="1:9" x14ac:dyDescent="0.2">
      <c r="A1704" s="4" t="s">
        <v>28984</v>
      </c>
      <c r="B1704" s="3"/>
      <c r="C1704" s="3">
        <v>1</v>
      </c>
      <c r="D1704" s="3"/>
      <c r="E1704" s="3"/>
      <c r="F1704" s="3"/>
      <c r="G1704" s="3"/>
      <c r="H1704" s="3"/>
      <c r="I1704" s="3">
        <v>1</v>
      </c>
    </row>
    <row r="1705" spans="1:9" x14ac:dyDescent="0.2">
      <c r="A1705" s="4" t="s">
        <v>28985</v>
      </c>
      <c r="B1705" s="3"/>
      <c r="C1705" s="3">
        <v>1</v>
      </c>
      <c r="D1705" s="3"/>
      <c r="E1705" s="3"/>
      <c r="F1705" s="3">
        <v>1</v>
      </c>
      <c r="G1705" s="3">
        <v>1</v>
      </c>
      <c r="H1705" s="3">
        <v>1</v>
      </c>
      <c r="I1705" s="3">
        <v>4</v>
      </c>
    </row>
    <row r="1706" spans="1:9" x14ac:dyDescent="0.2">
      <c r="A1706" s="4" t="s">
        <v>28986</v>
      </c>
      <c r="B1706" s="3"/>
      <c r="C1706" s="3">
        <v>1</v>
      </c>
      <c r="D1706" s="3"/>
      <c r="E1706" s="3"/>
      <c r="F1706" s="3"/>
      <c r="G1706" s="3"/>
      <c r="H1706" s="3"/>
      <c r="I1706" s="3">
        <v>1</v>
      </c>
    </row>
    <row r="1707" spans="1:9" x14ac:dyDescent="0.2">
      <c r="A1707" s="4" t="s">
        <v>28987</v>
      </c>
      <c r="B1707" s="3"/>
      <c r="C1707" s="3">
        <v>1</v>
      </c>
      <c r="D1707" s="3"/>
      <c r="E1707" s="3"/>
      <c r="F1707" s="3"/>
      <c r="G1707" s="3"/>
      <c r="H1707" s="3"/>
      <c r="I1707" s="3">
        <v>1</v>
      </c>
    </row>
    <row r="1708" spans="1:9" x14ac:dyDescent="0.2">
      <c r="A1708" s="4" t="s">
        <v>28988</v>
      </c>
      <c r="B1708" s="3"/>
      <c r="C1708" s="3">
        <v>1</v>
      </c>
      <c r="D1708" s="3"/>
      <c r="E1708" s="3">
        <v>1</v>
      </c>
      <c r="F1708" s="3">
        <v>1</v>
      </c>
      <c r="G1708" s="3">
        <v>1</v>
      </c>
      <c r="H1708" s="3">
        <v>1</v>
      </c>
      <c r="I1708" s="3">
        <v>5</v>
      </c>
    </row>
    <row r="1709" spans="1:9" x14ac:dyDescent="0.2">
      <c r="A1709" s="4" t="s">
        <v>28989</v>
      </c>
      <c r="B1709" s="3"/>
      <c r="C1709" s="3">
        <v>1</v>
      </c>
      <c r="D1709" s="3"/>
      <c r="E1709" s="3"/>
      <c r="F1709" s="3"/>
      <c r="G1709" s="3"/>
      <c r="H1709" s="3">
        <v>1</v>
      </c>
      <c r="I1709" s="3">
        <v>2</v>
      </c>
    </row>
    <row r="1710" spans="1:9" x14ac:dyDescent="0.2">
      <c r="A1710" s="4" t="s">
        <v>28990</v>
      </c>
      <c r="B1710" s="3"/>
      <c r="C1710" s="3">
        <v>1</v>
      </c>
      <c r="D1710" s="3"/>
      <c r="E1710" s="3"/>
      <c r="F1710" s="3"/>
      <c r="G1710" s="3"/>
      <c r="H1710" s="3">
        <v>1</v>
      </c>
      <c r="I1710" s="3">
        <v>2</v>
      </c>
    </row>
    <row r="1711" spans="1:9" x14ac:dyDescent="0.2">
      <c r="A1711" s="4" t="s">
        <v>28991</v>
      </c>
      <c r="B1711" s="3"/>
      <c r="C1711" s="3">
        <v>1</v>
      </c>
      <c r="D1711" s="3"/>
      <c r="E1711" s="3"/>
      <c r="F1711" s="3"/>
      <c r="G1711" s="3"/>
      <c r="H1711" s="3"/>
      <c r="I1711" s="3">
        <v>1</v>
      </c>
    </row>
    <row r="1712" spans="1:9" x14ac:dyDescent="0.2">
      <c r="A1712" s="4" t="s">
        <v>28992</v>
      </c>
      <c r="B1712" s="3"/>
      <c r="C1712" s="3">
        <v>1</v>
      </c>
      <c r="D1712" s="3"/>
      <c r="E1712" s="3"/>
      <c r="F1712" s="3"/>
      <c r="G1712" s="3">
        <v>1</v>
      </c>
      <c r="H1712" s="3">
        <v>1</v>
      </c>
      <c r="I1712" s="3">
        <v>3</v>
      </c>
    </row>
    <row r="1713" spans="1:9" x14ac:dyDescent="0.2">
      <c r="A1713" s="4" t="s">
        <v>28993</v>
      </c>
      <c r="B1713" s="3"/>
      <c r="C1713" s="3">
        <v>1</v>
      </c>
      <c r="D1713" s="3">
        <v>1</v>
      </c>
      <c r="E1713" s="3">
        <v>1</v>
      </c>
      <c r="F1713" s="3">
        <v>1</v>
      </c>
      <c r="G1713" s="3">
        <v>1</v>
      </c>
      <c r="H1713" s="3">
        <v>1</v>
      </c>
      <c r="I1713" s="3">
        <v>6</v>
      </c>
    </row>
    <row r="1714" spans="1:9" x14ac:dyDescent="0.2">
      <c r="A1714" s="4" t="s">
        <v>28994</v>
      </c>
      <c r="B1714" s="3"/>
      <c r="C1714" s="3">
        <v>1</v>
      </c>
      <c r="D1714" s="3"/>
      <c r="E1714" s="3"/>
      <c r="F1714" s="3"/>
      <c r="G1714" s="3">
        <v>1</v>
      </c>
      <c r="H1714" s="3">
        <v>1</v>
      </c>
      <c r="I1714" s="3">
        <v>3</v>
      </c>
    </row>
    <row r="1715" spans="1:9" x14ac:dyDescent="0.2">
      <c r="A1715" s="4" t="s">
        <v>28995</v>
      </c>
      <c r="B1715" s="3"/>
      <c r="C1715" s="3">
        <v>1</v>
      </c>
      <c r="D1715" s="3"/>
      <c r="E1715" s="3"/>
      <c r="F1715" s="3"/>
      <c r="G1715" s="3"/>
      <c r="H1715" s="3"/>
      <c r="I1715" s="3">
        <v>1</v>
      </c>
    </row>
    <row r="1716" spans="1:9" x14ac:dyDescent="0.2">
      <c r="A1716" s="4" t="s">
        <v>28996</v>
      </c>
      <c r="B1716" s="3"/>
      <c r="C1716" s="3">
        <v>1</v>
      </c>
      <c r="D1716" s="3"/>
      <c r="E1716" s="3"/>
      <c r="F1716" s="3"/>
      <c r="G1716" s="3"/>
      <c r="H1716" s="3"/>
      <c r="I1716" s="3">
        <v>1</v>
      </c>
    </row>
    <row r="1717" spans="1:9" x14ac:dyDescent="0.2">
      <c r="A1717" s="4" t="s">
        <v>28997</v>
      </c>
      <c r="B1717" s="3"/>
      <c r="C1717" s="3">
        <v>1</v>
      </c>
      <c r="D1717" s="3"/>
      <c r="E1717" s="3"/>
      <c r="F1717" s="3"/>
      <c r="G1717" s="3"/>
      <c r="H1717" s="3"/>
      <c r="I1717" s="3">
        <v>1</v>
      </c>
    </row>
    <row r="1718" spans="1:9" x14ac:dyDescent="0.2">
      <c r="A1718" s="4" t="s">
        <v>28998</v>
      </c>
      <c r="B1718" s="3"/>
      <c r="C1718" s="3">
        <v>1</v>
      </c>
      <c r="D1718" s="3"/>
      <c r="E1718" s="3">
        <v>1</v>
      </c>
      <c r="F1718" s="3">
        <v>1</v>
      </c>
      <c r="G1718" s="3">
        <v>1</v>
      </c>
      <c r="H1718" s="3">
        <v>1</v>
      </c>
      <c r="I1718" s="3">
        <v>5</v>
      </c>
    </row>
    <row r="1719" spans="1:9" x14ac:dyDescent="0.2">
      <c r="A1719" s="4" t="s">
        <v>28999</v>
      </c>
      <c r="B1719" s="3"/>
      <c r="C1719" s="3">
        <v>1</v>
      </c>
      <c r="D1719" s="3"/>
      <c r="E1719" s="3"/>
      <c r="F1719" s="3"/>
      <c r="G1719" s="3">
        <v>1</v>
      </c>
      <c r="H1719" s="3">
        <v>1</v>
      </c>
      <c r="I1719" s="3">
        <v>3</v>
      </c>
    </row>
    <row r="1720" spans="1:9" x14ac:dyDescent="0.2">
      <c r="A1720" s="4" t="s">
        <v>29000</v>
      </c>
      <c r="B1720" s="3"/>
      <c r="C1720" s="3">
        <v>1</v>
      </c>
      <c r="D1720" s="3"/>
      <c r="E1720" s="3"/>
      <c r="F1720" s="3">
        <v>1</v>
      </c>
      <c r="G1720" s="3">
        <v>1</v>
      </c>
      <c r="H1720" s="3">
        <v>1</v>
      </c>
      <c r="I1720" s="3">
        <v>4</v>
      </c>
    </row>
    <row r="1721" spans="1:9" x14ac:dyDescent="0.2">
      <c r="A1721" s="4" t="s">
        <v>29001</v>
      </c>
      <c r="B1721" s="3"/>
      <c r="C1721" s="3">
        <v>1</v>
      </c>
      <c r="D1721" s="3"/>
      <c r="E1721" s="3"/>
      <c r="F1721" s="3"/>
      <c r="G1721" s="3"/>
      <c r="H1721" s="3"/>
      <c r="I1721" s="3">
        <v>1</v>
      </c>
    </row>
    <row r="1722" spans="1:9" x14ac:dyDescent="0.2">
      <c r="A1722" s="4" t="s">
        <v>29002</v>
      </c>
      <c r="B1722" s="3"/>
      <c r="C1722" s="3">
        <v>1</v>
      </c>
      <c r="D1722" s="3"/>
      <c r="E1722" s="3"/>
      <c r="F1722" s="3"/>
      <c r="G1722" s="3"/>
      <c r="H1722" s="3"/>
      <c r="I1722" s="3">
        <v>1</v>
      </c>
    </row>
    <row r="1723" spans="1:9" x14ac:dyDescent="0.2">
      <c r="A1723" s="4" t="s">
        <v>29003</v>
      </c>
      <c r="B1723" s="3"/>
      <c r="C1723" s="3">
        <v>1</v>
      </c>
      <c r="D1723" s="3"/>
      <c r="E1723" s="3"/>
      <c r="F1723" s="3"/>
      <c r="G1723" s="3">
        <v>1</v>
      </c>
      <c r="H1723" s="3">
        <v>1</v>
      </c>
      <c r="I1723" s="3">
        <v>3</v>
      </c>
    </row>
    <row r="1724" spans="1:9" x14ac:dyDescent="0.2">
      <c r="A1724" s="4" t="s">
        <v>29004</v>
      </c>
      <c r="B1724" s="3"/>
      <c r="C1724" s="3">
        <v>1</v>
      </c>
      <c r="D1724" s="3"/>
      <c r="E1724" s="3"/>
      <c r="F1724" s="3"/>
      <c r="G1724" s="3"/>
      <c r="H1724" s="3"/>
      <c r="I1724" s="3">
        <v>1</v>
      </c>
    </row>
    <row r="1725" spans="1:9" x14ac:dyDescent="0.2">
      <c r="A1725" s="4" t="s">
        <v>29005</v>
      </c>
      <c r="B1725" s="3"/>
      <c r="C1725" s="3">
        <v>1</v>
      </c>
      <c r="D1725" s="3"/>
      <c r="E1725" s="3"/>
      <c r="F1725" s="3"/>
      <c r="G1725" s="3"/>
      <c r="H1725" s="3"/>
      <c r="I1725" s="3">
        <v>1</v>
      </c>
    </row>
    <row r="1726" spans="1:9" x14ac:dyDescent="0.2">
      <c r="A1726" s="4" t="s">
        <v>29006</v>
      </c>
      <c r="B1726" s="3"/>
      <c r="C1726" s="3">
        <v>1</v>
      </c>
      <c r="D1726" s="3"/>
      <c r="E1726" s="3"/>
      <c r="F1726" s="3"/>
      <c r="G1726" s="3"/>
      <c r="H1726" s="3">
        <v>1</v>
      </c>
      <c r="I1726" s="3">
        <v>2</v>
      </c>
    </row>
    <row r="1727" spans="1:9" x14ac:dyDescent="0.2">
      <c r="A1727" s="4" t="s">
        <v>29007</v>
      </c>
      <c r="B1727" s="3"/>
      <c r="C1727" s="3">
        <v>1</v>
      </c>
      <c r="D1727" s="3"/>
      <c r="E1727" s="3"/>
      <c r="F1727" s="3">
        <v>1</v>
      </c>
      <c r="G1727" s="3">
        <v>1</v>
      </c>
      <c r="H1727" s="3">
        <v>1</v>
      </c>
      <c r="I1727" s="3">
        <v>4</v>
      </c>
    </row>
    <row r="1728" spans="1:9" x14ac:dyDescent="0.2">
      <c r="A1728" s="4" t="s">
        <v>29008</v>
      </c>
      <c r="B1728" s="3"/>
      <c r="C1728" s="3">
        <v>1</v>
      </c>
      <c r="D1728" s="3"/>
      <c r="E1728" s="3"/>
      <c r="F1728" s="3">
        <v>1</v>
      </c>
      <c r="G1728" s="3">
        <v>1</v>
      </c>
      <c r="H1728" s="3">
        <v>1</v>
      </c>
      <c r="I1728" s="3">
        <v>4</v>
      </c>
    </row>
    <row r="1729" spans="1:9" x14ac:dyDescent="0.2">
      <c r="A1729" s="4" t="s">
        <v>29009</v>
      </c>
      <c r="B1729" s="3"/>
      <c r="C1729" s="3">
        <v>1</v>
      </c>
      <c r="D1729" s="3"/>
      <c r="E1729" s="3"/>
      <c r="F1729" s="3">
        <v>1</v>
      </c>
      <c r="G1729" s="3">
        <v>1</v>
      </c>
      <c r="H1729" s="3">
        <v>1</v>
      </c>
      <c r="I1729" s="3">
        <v>4</v>
      </c>
    </row>
    <row r="1730" spans="1:9" x14ac:dyDescent="0.2">
      <c r="A1730" s="4" t="s">
        <v>29010</v>
      </c>
      <c r="B1730" s="3"/>
      <c r="C1730" s="3">
        <v>1</v>
      </c>
      <c r="D1730" s="3"/>
      <c r="E1730" s="3">
        <v>1</v>
      </c>
      <c r="F1730" s="3">
        <v>1</v>
      </c>
      <c r="G1730" s="3">
        <v>1</v>
      </c>
      <c r="H1730" s="3">
        <v>1</v>
      </c>
      <c r="I1730" s="3">
        <v>5</v>
      </c>
    </row>
    <row r="1731" spans="1:9" x14ac:dyDescent="0.2">
      <c r="A1731" s="4" t="s">
        <v>29011</v>
      </c>
      <c r="B1731" s="3"/>
      <c r="C1731" s="3">
        <v>1</v>
      </c>
      <c r="D1731" s="3"/>
      <c r="E1731" s="3"/>
      <c r="F1731" s="3"/>
      <c r="G1731" s="3"/>
      <c r="H1731" s="3"/>
      <c r="I1731" s="3">
        <v>1</v>
      </c>
    </row>
    <row r="1732" spans="1:9" x14ac:dyDescent="0.2">
      <c r="A1732" s="4" t="s">
        <v>29012</v>
      </c>
      <c r="B1732" s="3"/>
      <c r="C1732" s="3">
        <v>1</v>
      </c>
      <c r="D1732" s="3"/>
      <c r="E1732" s="3"/>
      <c r="F1732" s="3"/>
      <c r="G1732" s="3"/>
      <c r="H1732" s="3"/>
      <c r="I1732" s="3">
        <v>1</v>
      </c>
    </row>
    <row r="1733" spans="1:9" x14ac:dyDescent="0.2">
      <c r="A1733" s="4" t="s">
        <v>29013</v>
      </c>
      <c r="B1733" s="3"/>
      <c r="C1733" s="3">
        <v>1</v>
      </c>
      <c r="D1733" s="3"/>
      <c r="E1733" s="3"/>
      <c r="F1733" s="3"/>
      <c r="G1733" s="3"/>
      <c r="H1733" s="3"/>
      <c r="I1733" s="3">
        <v>1</v>
      </c>
    </row>
    <row r="1734" spans="1:9" x14ac:dyDescent="0.2">
      <c r="A1734" s="4" t="s">
        <v>29014</v>
      </c>
      <c r="B1734" s="3"/>
      <c r="C1734" s="3">
        <v>1</v>
      </c>
      <c r="D1734" s="3"/>
      <c r="E1734" s="3"/>
      <c r="F1734" s="3"/>
      <c r="G1734" s="3"/>
      <c r="H1734" s="3">
        <v>1</v>
      </c>
      <c r="I1734" s="3">
        <v>2</v>
      </c>
    </row>
    <row r="1735" spans="1:9" x14ac:dyDescent="0.2">
      <c r="A1735" s="4" t="s">
        <v>29015</v>
      </c>
      <c r="B1735" s="3"/>
      <c r="C1735" s="3">
        <v>1</v>
      </c>
      <c r="D1735" s="3"/>
      <c r="E1735" s="3"/>
      <c r="F1735" s="3">
        <v>1</v>
      </c>
      <c r="G1735" s="3">
        <v>1</v>
      </c>
      <c r="H1735" s="3">
        <v>1</v>
      </c>
      <c r="I1735" s="3">
        <v>4</v>
      </c>
    </row>
    <row r="1736" spans="1:9" x14ac:dyDescent="0.2">
      <c r="A1736" s="4" t="s">
        <v>29016</v>
      </c>
      <c r="B1736" s="3"/>
      <c r="C1736" s="3">
        <v>1</v>
      </c>
      <c r="D1736" s="3"/>
      <c r="E1736" s="3"/>
      <c r="F1736" s="3"/>
      <c r="G1736" s="3">
        <v>1</v>
      </c>
      <c r="H1736" s="3">
        <v>1</v>
      </c>
      <c r="I1736" s="3">
        <v>3</v>
      </c>
    </row>
    <row r="1737" spans="1:9" x14ac:dyDescent="0.2">
      <c r="A1737" s="4" t="s">
        <v>29017</v>
      </c>
      <c r="B1737" s="3"/>
      <c r="C1737" s="3">
        <v>1</v>
      </c>
      <c r="D1737" s="3"/>
      <c r="E1737" s="3"/>
      <c r="F1737" s="3">
        <v>1</v>
      </c>
      <c r="G1737" s="3">
        <v>1</v>
      </c>
      <c r="H1737" s="3">
        <v>1</v>
      </c>
      <c r="I1737" s="3">
        <v>4</v>
      </c>
    </row>
    <row r="1738" spans="1:9" x14ac:dyDescent="0.2">
      <c r="A1738" s="4" t="s">
        <v>29018</v>
      </c>
      <c r="B1738" s="3"/>
      <c r="C1738" s="3">
        <v>1</v>
      </c>
      <c r="D1738" s="3"/>
      <c r="E1738" s="3"/>
      <c r="F1738" s="3"/>
      <c r="G1738" s="3"/>
      <c r="H1738" s="3"/>
      <c r="I1738" s="3">
        <v>1</v>
      </c>
    </row>
    <row r="1739" spans="1:9" x14ac:dyDescent="0.2">
      <c r="A1739" s="4" t="s">
        <v>29019</v>
      </c>
      <c r="B1739" s="3"/>
      <c r="C1739" s="3">
        <v>1</v>
      </c>
      <c r="D1739" s="3"/>
      <c r="E1739" s="3"/>
      <c r="F1739" s="3"/>
      <c r="G1739" s="3"/>
      <c r="H1739" s="3">
        <v>1</v>
      </c>
      <c r="I1739" s="3">
        <v>2</v>
      </c>
    </row>
    <row r="1740" spans="1:9" x14ac:dyDescent="0.2">
      <c r="A1740" s="4" t="s">
        <v>29020</v>
      </c>
      <c r="B1740" s="3"/>
      <c r="C1740" s="3">
        <v>1</v>
      </c>
      <c r="D1740" s="3"/>
      <c r="E1740" s="3"/>
      <c r="F1740" s="3"/>
      <c r="G1740" s="3"/>
      <c r="H1740" s="3"/>
      <c r="I1740" s="3">
        <v>1</v>
      </c>
    </row>
    <row r="1741" spans="1:9" x14ac:dyDescent="0.2">
      <c r="A1741" s="4" t="s">
        <v>29021</v>
      </c>
      <c r="B1741" s="3"/>
      <c r="C1741" s="3">
        <v>1</v>
      </c>
      <c r="D1741" s="3"/>
      <c r="E1741" s="3"/>
      <c r="F1741" s="3"/>
      <c r="G1741" s="3"/>
      <c r="H1741" s="3"/>
      <c r="I1741" s="3">
        <v>1</v>
      </c>
    </row>
    <row r="1742" spans="1:9" x14ac:dyDescent="0.2">
      <c r="A1742" s="4" t="s">
        <v>29022</v>
      </c>
      <c r="B1742" s="3"/>
      <c r="C1742" s="3">
        <v>1</v>
      </c>
      <c r="D1742" s="3"/>
      <c r="E1742" s="3"/>
      <c r="F1742" s="3"/>
      <c r="G1742" s="3"/>
      <c r="H1742" s="3"/>
      <c r="I1742" s="3">
        <v>1</v>
      </c>
    </row>
    <row r="1743" spans="1:9" x14ac:dyDescent="0.2">
      <c r="A1743" s="4" t="s">
        <v>29023</v>
      </c>
      <c r="B1743" s="3"/>
      <c r="C1743" s="3">
        <v>1</v>
      </c>
      <c r="D1743" s="3"/>
      <c r="E1743" s="3"/>
      <c r="F1743" s="3"/>
      <c r="G1743" s="3"/>
      <c r="H1743" s="3"/>
      <c r="I1743" s="3">
        <v>1</v>
      </c>
    </row>
    <row r="1744" spans="1:9" x14ac:dyDescent="0.2">
      <c r="A1744" s="4" t="s">
        <v>29024</v>
      </c>
      <c r="B1744" s="3"/>
      <c r="C1744" s="3">
        <v>1</v>
      </c>
      <c r="D1744" s="3"/>
      <c r="E1744" s="3"/>
      <c r="F1744" s="3"/>
      <c r="G1744" s="3">
        <v>1</v>
      </c>
      <c r="H1744" s="3">
        <v>1</v>
      </c>
      <c r="I1744" s="3">
        <v>3</v>
      </c>
    </row>
    <row r="1745" spans="1:9" x14ac:dyDescent="0.2">
      <c r="A1745" s="4" t="s">
        <v>29025</v>
      </c>
      <c r="B1745" s="3"/>
      <c r="C1745" s="3">
        <v>1</v>
      </c>
      <c r="D1745" s="3"/>
      <c r="E1745" s="3"/>
      <c r="F1745" s="3"/>
      <c r="G1745" s="3"/>
      <c r="H1745" s="3"/>
      <c r="I1745" s="3">
        <v>1</v>
      </c>
    </row>
    <row r="1746" spans="1:9" x14ac:dyDescent="0.2">
      <c r="A1746" s="4" t="s">
        <v>29026</v>
      </c>
      <c r="B1746" s="3"/>
      <c r="C1746" s="3">
        <v>1</v>
      </c>
      <c r="D1746" s="3">
        <v>1</v>
      </c>
      <c r="E1746" s="3">
        <v>1</v>
      </c>
      <c r="F1746" s="3">
        <v>1</v>
      </c>
      <c r="G1746" s="3">
        <v>1</v>
      </c>
      <c r="H1746" s="3">
        <v>1</v>
      </c>
      <c r="I1746" s="3">
        <v>6</v>
      </c>
    </row>
    <row r="1747" spans="1:9" x14ac:dyDescent="0.2">
      <c r="A1747" s="4" t="s">
        <v>29027</v>
      </c>
      <c r="B1747" s="3"/>
      <c r="C1747" s="3">
        <v>1</v>
      </c>
      <c r="D1747" s="3"/>
      <c r="E1747" s="3"/>
      <c r="F1747" s="3"/>
      <c r="G1747" s="3">
        <v>1</v>
      </c>
      <c r="H1747" s="3">
        <v>1</v>
      </c>
      <c r="I1747" s="3">
        <v>3</v>
      </c>
    </row>
    <row r="1748" spans="1:9" x14ac:dyDescent="0.2">
      <c r="A1748" s="4" t="s">
        <v>29028</v>
      </c>
      <c r="B1748" s="3"/>
      <c r="C1748" s="3">
        <v>1</v>
      </c>
      <c r="D1748" s="3"/>
      <c r="E1748" s="3"/>
      <c r="F1748" s="3">
        <v>1</v>
      </c>
      <c r="G1748" s="3">
        <v>1</v>
      </c>
      <c r="H1748" s="3">
        <v>1</v>
      </c>
      <c r="I1748" s="3">
        <v>4</v>
      </c>
    </row>
    <row r="1749" spans="1:9" x14ac:dyDescent="0.2">
      <c r="A1749" s="4" t="s">
        <v>29029</v>
      </c>
      <c r="B1749" s="3"/>
      <c r="C1749" s="3">
        <v>1</v>
      </c>
      <c r="D1749" s="3"/>
      <c r="E1749" s="3"/>
      <c r="F1749" s="3"/>
      <c r="G1749" s="3"/>
      <c r="H1749" s="3"/>
      <c r="I1749" s="3">
        <v>1</v>
      </c>
    </row>
    <row r="1750" spans="1:9" x14ac:dyDescent="0.2">
      <c r="A1750" s="4" t="s">
        <v>29030</v>
      </c>
      <c r="B1750" s="3"/>
      <c r="C1750" s="3">
        <v>1</v>
      </c>
      <c r="D1750" s="3"/>
      <c r="E1750" s="3"/>
      <c r="F1750" s="3"/>
      <c r="G1750" s="3"/>
      <c r="H1750" s="3">
        <v>1</v>
      </c>
      <c r="I1750" s="3">
        <v>2</v>
      </c>
    </row>
    <row r="1751" spans="1:9" x14ac:dyDescent="0.2">
      <c r="A1751" s="4" t="s">
        <v>29031</v>
      </c>
      <c r="B1751" s="3"/>
      <c r="C1751" s="3">
        <v>1</v>
      </c>
      <c r="D1751" s="3"/>
      <c r="E1751" s="3"/>
      <c r="F1751" s="3"/>
      <c r="G1751" s="3"/>
      <c r="H1751" s="3">
        <v>1</v>
      </c>
      <c r="I1751" s="3">
        <v>2</v>
      </c>
    </row>
    <row r="1752" spans="1:9" x14ac:dyDescent="0.2">
      <c r="A1752" s="4" t="s">
        <v>29032</v>
      </c>
      <c r="B1752" s="3"/>
      <c r="C1752" s="3">
        <v>1</v>
      </c>
      <c r="D1752" s="3"/>
      <c r="E1752" s="3"/>
      <c r="F1752" s="3"/>
      <c r="G1752" s="3">
        <v>1</v>
      </c>
      <c r="H1752" s="3">
        <v>1</v>
      </c>
      <c r="I1752" s="3">
        <v>3</v>
      </c>
    </row>
    <row r="1753" spans="1:9" x14ac:dyDescent="0.2">
      <c r="A1753" s="4" t="s">
        <v>29033</v>
      </c>
      <c r="B1753" s="3"/>
      <c r="C1753" s="3">
        <v>1</v>
      </c>
      <c r="D1753" s="3"/>
      <c r="E1753" s="3"/>
      <c r="F1753" s="3"/>
      <c r="G1753" s="3"/>
      <c r="H1753" s="3"/>
      <c r="I1753" s="3">
        <v>1</v>
      </c>
    </row>
    <row r="1754" spans="1:9" x14ac:dyDescent="0.2">
      <c r="A1754" s="4" t="s">
        <v>29034</v>
      </c>
      <c r="B1754" s="3"/>
      <c r="C1754" s="3">
        <v>1</v>
      </c>
      <c r="D1754" s="3"/>
      <c r="E1754" s="3"/>
      <c r="F1754" s="3"/>
      <c r="G1754" s="3"/>
      <c r="H1754" s="3"/>
      <c r="I1754" s="3">
        <v>1</v>
      </c>
    </row>
    <row r="1755" spans="1:9" x14ac:dyDescent="0.2">
      <c r="A1755" s="4" t="s">
        <v>29035</v>
      </c>
      <c r="B1755" s="3"/>
      <c r="C1755" s="3">
        <v>1</v>
      </c>
      <c r="D1755" s="3"/>
      <c r="E1755" s="3"/>
      <c r="F1755" s="3"/>
      <c r="G1755" s="3"/>
      <c r="H1755" s="3">
        <v>1</v>
      </c>
      <c r="I1755" s="3">
        <v>2</v>
      </c>
    </row>
    <row r="1756" spans="1:9" x14ac:dyDescent="0.2">
      <c r="A1756" s="4" t="s">
        <v>29036</v>
      </c>
      <c r="B1756" s="3"/>
      <c r="C1756" s="3">
        <v>1</v>
      </c>
      <c r="D1756" s="3"/>
      <c r="E1756" s="3"/>
      <c r="F1756" s="3"/>
      <c r="G1756" s="3"/>
      <c r="H1756" s="3"/>
      <c r="I1756" s="3">
        <v>1</v>
      </c>
    </row>
    <row r="1757" spans="1:9" x14ac:dyDescent="0.2">
      <c r="A1757" s="4" t="s">
        <v>29037</v>
      </c>
      <c r="B1757" s="3"/>
      <c r="C1757" s="3">
        <v>1</v>
      </c>
      <c r="D1757" s="3"/>
      <c r="E1757" s="3"/>
      <c r="F1757" s="3"/>
      <c r="G1757" s="3"/>
      <c r="H1757" s="3"/>
      <c r="I1757" s="3">
        <v>1</v>
      </c>
    </row>
    <row r="1758" spans="1:9" x14ac:dyDescent="0.2">
      <c r="A1758" s="4" t="s">
        <v>29038</v>
      </c>
      <c r="B1758" s="3"/>
      <c r="C1758" s="3">
        <v>1</v>
      </c>
      <c r="D1758" s="3"/>
      <c r="E1758" s="3"/>
      <c r="F1758" s="3"/>
      <c r="G1758" s="3"/>
      <c r="H1758" s="3">
        <v>1</v>
      </c>
      <c r="I1758" s="3">
        <v>2</v>
      </c>
    </row>
    <row r="1759" spans="1:9" x14ac:dyDescent="0.2">
      <c r="A1759" s="4" t="s">
        <v>29039</v>
      </c>
      <c r="B1759" s="3"/>
      <c r="C1759" s="3">
        <v>1</v>
      </c>
      <c r="D1759" s="3">
        <v>1</v>
      </c>
      <c r="E1759" s="3">
        <v>1</v>
      </c>
      <c r="F1759" s="3">
        <v>1</v>
      </c>
      <c r="G1759" s="3">
        <v>1</v>
      </c>
      <c r="H1759" s="3">
        <v>1</v>
      </c>
      <c r="I1759" s="3">
        <v>6</v>
      </c>
    </row>
    <row r="1760" spans="1:9" x14ac:dyDescent="0.2">
      <c r="A1760" s="4" t="s">
        <v>29040</v>
      </c>
      <c r="B1760" s="3"/>
      <c r="C1760" s="3">
        <v>1</v>
      </c>
      <c r="D1760" s="3"/>
      <c r="E1760" s="3">
        <v>1</v>
      </c>
      <c r="F1760" s="3">
        <v>1</v>
      </c>
      <c r="G1760" s="3">
        <v>1</v>
      </c>
      <c r="H1760" s="3">
        <v>1</v>
      </c>
      <c r="I1760" s="3">
        <v>5</v>
      </c>
    </row>
    <row r="1761" spans="1:9" x14ac:dyDescent="0.2">
      <c r="A1761" s="4" t="s">
        <v>29041</v>
      </c>
      <c r="B1761" s="3"/>
      <c r="C1761" s="3">
        <v>1</v>
      </c>
      <c r="D1761" s="3"/>
      <c r="E1761" s="3"/>
      <c r="F1761" s="3"/>
      <c r="G1761" s="3"/>
      <c r="H1761" s="3"/>
      <c r="I1761" s="3">
        <v>1</v>
      </c>
    </row>
    <row r="1762" spans="1:9" x14ac:dyDescent="0.2">
      <c r="A1762" s="4" t="s">
        <v>29042</v>
      </c>
      <c r="B1762" s="3"/>
      <c r="C1762" s="3">
        <v>1</v>
      </c>
      <c r="D1762" s="3"/>
      <c r="E1762" s="3"/>
      <c r="F1762" s="3"/>
      <c r="G1762" s="3"/>
      <c r="H1762" s="3"/>
      <c r="I1762" s="3">
        <v>1</v>
      </c>
    </row>
    <row r="1763" spans="1:9" x14ac:dyDescent="0.2">
      <c r="A1763" s="4" t="s">
        <v>29043</v>
      </c>
      <c r="B1763" s="3"/>
      <c r="C1763" s="3">
        <v>1</v>
      </c>
      <c r="D1763" s="3"/>
      <c r="E1763" s="3"/>
      <c r="F1763" s="3"/>
      <c r="G1763" s="3"/>
      <c r="H1763" s="3"/>
      <c r="I1763" s="3">
        <v>1</v>
      </c>
    </row>
    <row r="1764" spans="1:9" x14ac:dyDescent="0.2">
      <c r="A1764" s="4" t="s">
        <v>29044</v>
      </c>
      <c r="B1764" s="3"/>
      <c r="C1764" s="3">
        <v>1</v>
      </c>
      <c r="D1764" s="3"/>
      <c r="E1764" s="3"/>
      <c r="F1764" s="3"/>
      <c r="G1764" s="3"/>
      <c r="H1764" s="3"/>
      <c r="I1764" s="3">
        <v>1</v>
      </c>
    </row>
    <row r="1765" spans="1:9" x14ac:dyDescent="0.2">
      <c r="A1765" s="4" t="s">
        <v>29045</v>
      </c>
      <c r="B1765" s="3"/>
      <c r="C1765" s="3">
        <v>1</v>
      </c>
      <c r="D1765" s="3"/>
      <c r="E1765" s="3"/>
      <c r="F1765" s="3">
        <v>1</v>
      </c>
      <c r="G1765" s="3">
        <v>1</v>
      </c>
      <c r="H1765" s="3">
        <v>1</v>
      </c>
      <c r="I1765" s="3">
        <v>4</v>
      </c>
    </row>
    <row r="1766" spans="1:9" x14ac:dyDescent="0.2">
      <c r="A1766" s="4" t="s">
        <v>29046</v>
      </c>
      <c r="B1766" s="3"/>
      <c r="C1766" s="3">
        <v>1</v>
      </c>
      <c r="D1766" s="3"/>
      <c r="E1766" s="3"/>
      <c r="F1766" s="3">
        <v>1</v>
      </c>
      <c r="G1766" s="3">
        <v>1</v>
      </c>
      <c r="H1766" s="3">
        <v>1</v>
      </c>
      <c r="I1766" s="3">
        <v>4</v>
      </c>
    </row>
    <row r="1767" spans="1:9" x14ac:dyDescent="0.2">
      <c r="A1767" s="4" t="s">
        <v>29047</v>
      </c>
      <c r="B1767" s="3"/>
      <c r="C1767" s="3">
        <v>1</v>
      </c>
      <c r="D1767" s="3"/>
      <c r="E1767" s="3"/>
      <c r="F1767" s="3"/>
      <c r="G1767" s="3"/>
      <c r="H1767" s="3"/>
      <c r="I1767" s="3">
        <v>1</v>
      </c>
    </row>
    <row r="1768" spans="1:9" x14ac:dyDescent="0.2">
      <c r="A1768" s="4" t="s">
        <v>29048</v>
      </c>
      <c r="B1768" s="3"/>
      <c r="C1768" s="3">
        <v>1</v>
      </c>
      <c r="D1768" s="3"/>
      <c r="E1768" s="3"/>
      <c r="F1768" s="3"/>
      <c r="G1768" s="3"/>
      <c r="H1768" s="3"/>
      <c r="I1768" s="3">
        <v>1</v>
      </c>
    </row>
    <row r="1769" spans="1:9" x14ac:dyDescent="0.2">
      <c r="A1769" s="4" t="s">
        <v>29049</v>
      </c>
      <c r="B1769" s="3"/>
      <c r="C1769" s="3">
        <v>1</v>
      </c>
      <c r="D1769" s="3"/>
      <c r="E1769" s="3"/>
      <c r="F1769" s="3">
        <v>1</v>
      </c>
      <c r="G1769" s="3">
        <v>1</v>
      </c>
      <c r="H1769" s="3">
        <v>1</v>
      </c>
      <c r="I1769" s="3">
        <v>4</v>
      </c>
    </row>
    <row r="1770" spans="1:9" x14ac:dyDescent="0.2">
      <c r="A1770" s="4" t="s">
        <v>29050</v>
      </c>
      <c r="B1770" s="3"/>
      <c r="C1770" s="3">
        <v>1</v>
      </c>
      <c r="D1770" s="3"/>
      <c r="E1770" s="3"/>
      <c r="F1770" s="3"/>
      <c r="G1770" s="3"/>
      <c r="H1770" s="3"/>
      <c r="I1770" s="3">
        <v>1</v>
      </c>
    </row>
    <row r="1771" spans="1:9" x14ac:dyDescent="0.2">
      <c r="A1771" s="4" t="s">
        <v>29051</v>
      </c>
      <c r="B1771" s="3"/>
      <c r="C1771" s="3">
        <v>1</v>
      </c>
      <c r="D1771" s="3"/>
      <c r="E1771" s="3"/>
      <c r="F1771" s="3"/>
      <c r="G1771" s="3"/>
      <c r="H1771" s="3"/>
      <c r="I1771" s="3">
        <v>1</v>
      </c>
    </row>
    <row r="1772" spans="1:9" x14ac:dyDescent="0.2">
      <c r="A1772" s="4" t="s">
        <v>29052</v>
      </c>
      <c r="B1772" s="3"/>
      <c r="C1772" s="3">
        <v>1</v>
      </c>
      <c r="D1772" s="3"/>
      <c r="E1772" s="3"/>
      <c r="F1772" s="3"/>
      <c r="G1772" s="3"/>
      <c r="H1772" s="3"/>
      <c r="I1772" s="3">
        <v>1</v>
      </c>
    </row>
    <row r="1773" spans="1:9" x14ac:dyDescent="0.2">
      <c r="A1773" s="4" t="s">
        <v>29053</v>
      </c>
      <c r="B1773" s="3"/>
      <c r="C1773" s="3">
        <v>1</v>
      </c>
      <c r="D1773" s="3"/>
      <c r="E1773" s="3"/>
      <c r="F1773" s="3">
        <v>1</v>
      </c>
      <c r="G1773" s="3">
        <v>1</v>
      </c>
      <c r="H1773" s="3">
        <v>1</v>
      </c>
      <c r="I1773" s="3">
        <v>4</v>
      </c>
    </row>
    <row r="1774" spans="1:9" x14ac:dyDescent="0.2">
      <c r="A1774" s="4" t="s">
        <v>29054</v>
      </c>
      <c r="B1774" s="3"/>
      <c r="C1774" s="3">
        <v>1</v>
      </c>
      <c r="D1774" s="3"/>
      <c r="E1774" s="3"/>
      <c r="F1774" s="3"/>
      <c r="G1774" s="3"/>
      <c r="H1774" s="3"/>
      <c r="I1774" s="3">
        <v>1</v>
      </c>
    </row>
    <row r="1775" spans="1:9" x14ac:dyDescent="0.2">
      <c r="A1775" s="4" t="s">
        <v>29055</v>
      </c>
      <c r="B1775" s="3"/>
      <c r="C1775" s="3">
        <v>1</v>
      </c>
      <c r="D1775" s="3"/>
      <c r="E1775" s="3"/>
      <c r="F1775" s="3"/>
      <c r="G1775" s="3"/>
      <c r="H1775" s="3"/>
      <c r="I1775" s="3">
        <v>1</v>
      </c>
    </row>
    <row r="1776" spans="1:9" x14ac:dyDescent="0.2">
      <c r="A1776" s="4" t="s">
        <v>29056</v>
      </c>
      <c r="B1776" s="3"/>
      <c r="C1776" s="3">
        <v>1</v>
      </c>
      <c r="D1776" s="3"/>
      <c r="E1776" s="3"/>
      <c r="F1776" s="3">
        <v>1</v>
      </c>
      <c r="G1776" s="3">
        <v>1</v>
      </c>
      <c r="H1776" s="3">
        <v>1</v>
      </c>
      <c r="I1776" s="3">
        <v>4</v>
      </c>
    </row>
    <row r="1777" spans="1:9" x14ac:dyDescent="0.2">
      <c r="A1777" s="4" t="s">
        <v>29057</v>
      </c>
      <c r="B1777" s="3"/>
      <c r="C1777" s="3">
        <v>1</v>
      </c>
      <c r="D1777" s="3"/>
      <c r="E1777" s="3"/>
      <c r="F1777" s="3"/>
      <c r="G1777" s="3">
        <v>1</v>
      </c>
      <c r="H1777" s="3">
        <v>1</v>
      </c>
      <c r="I1777" s="3">
        <v>3</v>
      </c>
    </row>
    <row r="1778" spans="1:9" x14ac:dyDescent="0.2">
      <c r="A1778" s="4" t="s">
        <v>29058</v>
      </c>
      <c r="B1778" s="3"/>
      <c r="C1778" s="3">
        <v>1</v>
      </c>
      <c r="D1778" s="3"/>
      <c r="E1778" s="3"/>
      <c r="F1778" s="3"/>
      <c r="G1778" s="3">
        <v>1</v>
      </c>
      <c r="H1778" s="3">
        <v>1</v>
      </c>
      <c r="I1778" s="3">
        <v>3</v>
      </c>
    </row>
    <row r="1779" spans="1:9" x14ac:dyDescent="0.2">
      <c r="A1779" s="4" t="s">
        <v>29059</v>
      </c>
      <c r="B1779" s="3"/>
      <c r="C1779" s="3">
        <v>1</v>
      </c>
      <c r="D1779" s="3"/>
      <c r="E1779" s="3"/>
      <c r="F1779" s="3"/>
      <c r="G1779" s="3">
        <v>1</v>
      </c>
      <c r="H1779" s="3">
        <v>1</v>
      </c>
      <c r="I1779" s="3">
        <v>3</v>
      </c>
    </row>
    <row r="1780" spans="1:9" x14ac:dyDescent="0.2">
      <c r="A1780" s="4" t="s">
        <v>29060</v>
      </c>
      <c r="B1780" s="3"/>
      <c r="C1780" s="3">
        <v>1</v>
      </c>
      <c r="D1780" s="3"/>
      <c r="E1780" s="3"/>
      <c r="F1780" s="3"/>
      <c r="G1780" s="3">
        <v>1</v>
      </c>
      <c r="H1780" s="3">
        <v>1</v>
      </c>
      <c r="I1780" s="3">
        <v>3</v>
      </c>
    </row>
    <row r="1781" spans="1:9" x14ac:dyDescent="0.2">
      <c r="A1781" s="4" t="s">
        <v>29061</v>
      </c>
      <c r="B1781" s="3"/>
      <c r="C1781" s="3">
        <v>1</v>
      </c>
      <c r="D1781" s="3"/>
      <c r="E1781" s="3"/>
      <c r="F1781" s="3"/>
      <c r="G1781" s="3"/>
      <c r="H1781" s="3">
        <v>1</v>
      </c>
      <c r="I1781" s="3">
        <v>2</v>
      </c>
    </row>
    <row r="1782" spans="1:9" x14ac:dyDescent="0.2">
      <c r="A1782" s="4" t="s">
        <v>29062</v>
      </c>
      <c r="B1782" s="3"/>
      <c r="C1782" s="3">
        <v>1</v>
      </c>
      <c r="D1782" s="3"/>
      <c r="E1782" s="3"/>
      <c r="F1782" s="3"/>
      <c r="G1782" s="3"/>
      <c r="H1782" s="3"/>
      <c r="I1782" s="3">
        <v>1</v>
      </c>
    </row>
    <row r="1783" spans="1:9" x14ac:dyDescent="0.2">
      <c r="A1783" s="4" t="s">
        <v>29063</v>
      </c>
      <c r="B1783" s="3"/>
      <c r="C1783" s="3">
        <v>1</v>
      </c>
      <c r="D1783" s="3"/>
      <c r="E1783" s="3"/>
      <c r="F1783" s="3"/>
      <c r="G1783" s="3"/>
      <c r="H1783" s="3"/>
      <c r="I1783" s="3">
        <v>1</v>
      </c>
    </row>
    <row r="1784" spans="1:9" x14ac:dyDescent="0.2">
      <c r="A1784" s="4" t="s">
        <v>29064</v>
      </c>
      <c r="B1784" s="3"/>
      <c r="C1784" s="3">
        <v>1</v>
      </c>
      <c r="D1784" s="3"/>
      <c r="E1784" s="3"/>
      <c r="F1784" s="3"/>
      <c r="G1784" s="3"/>
      <c r="H1784" s="3"/>
      <c r="I1784" s="3">
        <v>1</v>
      </c>
    </row>
    <row r="1785" spans="1:9" x14ac:dyDescent="0.2">
      <c r="A1785" s="4" t="s">
        <v>29065</v>
      </c>
      <c r="B1785" s="3"/>
      <c r="C1785" s="3">
        <v>1</v>
      </c>
      <c r="D1785" s="3"/>
      <c r="E1785" s="3"/>
      <c r="F1785" s="3"/>
      <c r="G1785" s="3"/>
      <c r="H1785" s="3"/>
      <c r="I1785" s="3">
        <v>1</v>
      </c>
    </row>
    <row r="1786" spans="1:9" x14ac:dyDescent="0.2">
      <c r="A1786" s="4" t="s">
        <v>29066</v>
      </c>
      <c r="B1786" s="3"/>
      <c r="C1786" s="3">
        <v>1</v>
      </c>
      <c r="D1786" s="3"/>
      <c r="E1786" s="3"/>
      <c r="F1786" s="3"/>
      <c r="G1786" s="3">
        <v>1</v>
      </c>
      <c r="H1786" s="3">
        <v>1</v>
      </c>
      <c r="I1786" s="3">
        <v>3</v>
      </c>
    </row>
    <row r="1787" spans="1:9" x14ac:dyDescent="0.2">
      <c r="A1787" s="4" t="s">
        <v>29067</v>
      </c>
      <c r="B1787" s="3"/>
      <c r="C1787" s="3">
        <v>1</v>
      </c>
      <c r="D1787" s="3"/>
      <c r="E1787" s="3"/>
      <c r="F1787" s="3"/>
      <c r="G1787" s="3"/>
      <c r="H1787" s="3"/>
      <c r="I1787" s="3">
        <v>1</v>
      </c>
    </row>
    <row r="1788" spans="1:9" x14ac:dyDescent="0.2">
      <c r="A1788" s="4" t="s">
        <v>29068</v>
      </c>
      <c r="B1788" s="3"/>
      <c r="C1788" s="3">
        <v>1</v>
      </c>
      <c r="D1788" s="3"/>
      <c r="E1788" s="3"/>
      <c r="F1788" s="3"/>
      <c r="G1788" s="3">
        <v>1</v>
      </c>
      <c r="H1788" s="3">
        <v>1</v>
      </c>
      <c r="I1788" s="3">
        <v>3</v>
      </c>
    </row>
    <row r="1789" spans="1:9" x14ac:dyDescent="0.2">
      <c r="A1789" s="4" t="s">
        <v>29069</v>
      </c>
      <c r="B1789" s="3"/>
      <c r="C1789" s="3">
        <v>1</v>
      </c>
      <c r="D1789" s="3"/>
      <c r="E1789" s="3"/>
      <c r="F1789" s="3"/>
      <c r="G1789" s="3"/>
      <c r="H1789" s="3"/>
      <c r="I1789" s="3">
        <v>1</v>
      </c>
    </row>
    <row r="1790" spans="1:9" x14ac:dyDescent="0.2">
      <c r="A1790" s="4" t="s">
        <v>29070</v>
      </c>
      <c r="B1790" s="3"/>
      <c r="C1790" s="3">
        <v>1</v>
      </c>
      <c r="D1790" s="3"/>
      <c r="E1790" s="3"/>
      <c r="F1790" s="3"/>
      <c r="G1790" s="3"/>
      <c r="H1790" s="3"/>
      <c r="I1790" s="3">
        <v>1</v>
      </c>
    </row>
    <row r="1791" spans="1:9" x14ac:dyDescent="0.2">
      <c r="A1791" s="4" t="s">
        <v>29071</v>
      </c>
      <c r="B1791" s="3"/>
      <c r="C1791" s="3">
        <v>1</v>
      </c>
      <c r="D1791" s="3"/>
      <c r="E1791" s="3"/>
      <c r="F1791" s="3"/>
      <c r="G1791" s="3"/>
      <c r="H1791" s="3"/>
      <c r="I1791" s="3">
        <v>1</v>
      </c>
    </row>
    <row r="1792" spans="1:9" x14ac:dyDescent="0.2">
      <c r="A1792" s="4" t="s">
        <v>29072</v>
      </c>
      <c r="B1792" s="3"/>
      <c r="C1792" s="3">
        <v>1</v>
      </c>
      <c r="D1792" s="3"/>
      <c r="E1792" s="3"/>
      <c r="F1792" s="3"/>
      <c r="G1792" s="3"/>
      <c r="H1792" s="3"/>
      <c r="I1792" s="3">
        <v>1</v>
      </c>
    </row>
    <row r="1793" spans="1:9" x14ac:dyDescent="0.2">
      <c r="A1793" s="4" t="s">
        <v>29073</v>
      </c>
      <c r="B1793" s="3"/>
      <c r="C1793" s="3">
        <v>1</v>
      </c>
      <c r="D1793" s="3"/>
      <c r="E1793" s="3"/>
      <c r="F1793" s="3"/>
      <c r="G1793" s="3"/>
      <c r="H1793" s="3">
        <v>1</v>
      </c>
      <c r="I1793" s="3">
        <v>2</v>
      </c>
    </row>
    <row r="1794" spans="1:9" x14ac:dyDescent="0.2">
      <c r="A1794" s="4" t="s">
        <v>29074</v>
      </c>
      <c r="B1794" s="3"/>
      <c r="C1794" s="3">
        <v>1</v>
      </c>
      <c r="D1794" s="3"/>
      <c r="E1794" s="3"/>
      <c r="F1794" s="3"/>
      <c r="G1794" s="3"/>
      <c r="H1794" s="3"/>
      <c r="I1794" s="3">
        <v>1</v>
      </c>
    </row>
    <row r="1795" spans="1:9" x14ac:dyDescent="0.2">
      <c r="A1795" s="4" t="s">
        <v>29075</v>
      </c>
      <c r="B1795" s="3"/>
      <c r="C1795" s="3">
        <v>1</v>
      </c>
      <c r="D1795" s="3"/>
      <c r="E1795" s="3"/>
      <c r="F1795" s="3"/>
      <c r="G1795" s="3"/>
      <c r="H1795" s="3"/>
      <c r="I1795" s="3">
        <v>1</v>
      </c>
    </row>
    <row r="1796" spans="1:9" x14ac:dyDescent="0.2">
      <c r="A1796" s="4" t="s">
        <v>29076</v>
      </c>
      <c r="B1796" s="3"/>
      <c r="C1796" s="3">
        <v>1</v>
      </c>
      <c r="D1796" s="3"/>
      <c r="E1796" s="3"/>
      <c r="F1796" s="3"/>
      <c r="G1796" s="3"/>
      <c r="H1796" s="3"/>
      <c r="I1796" s="3">
        <v>1</v>
      </c>
    </row>
    <row r="1797" spans="1:9" x14ac:dyDescent="0.2">
      <c r="A1797" s="4" t="s">
        <v>29077</v>
      </c>
      <c r="B1797" s="3"/>
      <c r="C1797" s="3">
        <v>1</v>
      </c>
      <c r="D1797" s="3"/>
      <c r="E1797" s="3"/>
      <c r="F1797" s="3"/>
      <c r="G1797" s="3"/>
      <c r="H1797" s="3"/>
      <c r="I1797" s="3">
        <v>1</v>
      </c>
    </row>
    <row r="1798" spans="1:9" x14ac:dyDescent="0.2">
      <c r="A1798" s="4" t="s">
        <v>29078</v>
      </c>
      <c r="B1798" s="3"/>
      <c r="C1798" s="3">
        <v>1</v>
      </c>
      <c r="D1798" s="3"/>
      <c r="E1798" s="3"/>
      <c r="F1798" s="3"/>
      <c r="G1798" s="3"/>
      <c r="H1798" s="3"/>
      <c r="I1798" s="3">
        <v>1</v>
      </c>
    </row>
    <row r="1799" spans="1:9" x14ac:dyDescent="0.2">
      <c r="A1799" s="4" t="s">
        <v>29079</v>
      </c>
      <c r="B1799" s="3"/>
      <c r="C1799" s="3">
        <v>1</v>
      </c>
      <c r="D1799" s="3"/>
      <c r="E1799" s="3"/>
      <c r="F1799" s="3"/>
      <c r="G1799" s="3"/>
      <c r="H1799" s="3">
        <v>1</v>
      </c>
      <c r="I1799" s="3">
        <v>2</v>
      </c>
    </row>
    <row r="1800" spans="1:9" x14ac:dyDescent="0.2">
      <c r="A1800" s="4" t="s">
        <v>29080</v>
      </c>
      <c r="B1800" s="3"/>
      <c r="C1800" s="3">
        <v>1</v>
      </c>
      <c r="D1800" s="3"/>
      <c r="E1800" s="3"/>
      <c r="F1800" s="3">
        <v>1</v>
      </c>
      <c r="G1800" s="3">
        <v>1</v>
      </c>
      <c r="H1800" s="3">
        <v>1</v>
      </c>
      <c r="I1800" s="3">
        <v>4</v>
      </c>
    </row>
    <row r="1801" spans="1:9" x14ac:dyDescent="0.2">
      <c r="A1801" s="4" t="s">
        <v>29081</v>
      </c>
      <c r="B1801" s="3"/>
      <c r="C1801" s="3">
        <v>1</v>
      </c>
      <c r="D1801" s="3"/>
      <c r="E1801" s="3">
        <v>1</v>
      </c>
      <c r="F1801" s="3">
        <v>1</v>
      </c>
      <c r="G1801" s="3">
        <v>1</v>
      </c>
      <c r="H1801" s="3">
        <v>1</v>
      </c>
      <c r="I1801" s="3">
        <v>5</v>
      </c>
    </row>
    <row r="1802" spans="1:9" x14ac:dyDescent="0.2">
      <c r="A1802" s="4" t="s">
        <v>29082</v>
      </c>
      <c r="B1802" s="3"/>
      <c r="C1802" s="3">
        <v>1</v>
      </c>
      <c r="D1802" s="3"/>
      <c r="E1802" s="3"/>
      <c r="F1802" s="3"/>
      <c r="G1802" s="3"/>
      <c r="H1802" s="3"/>
      <c r="I1802" s="3">
        <v>1</v>
      </c>
    </row>
    <row r="1803" spans="1:9" x14ac:dyDescent="0.2">
      <c r="A1803" s="4" t="s">
        <v>29083</v>
      </c>
      <c r="B1803" s="3"/>
      <c r="C1803" s="3">
        <v>1</v>
      </c>
      <c r="D1803" s="3"/>
      <c r="E1803" s="3"/>
      <c r="F1803" s="3"/>
      <c r="G1803" s="3">
        <v>1</v>
      </c>
      <c r="H1803" s="3">
        <v>1</v>
      </c>
      <c r="I1803" s="3">
        <v>3</v>
      </c>
    </row>
    <row r="1804" spans="1:9" x14ac:dyDescent="0.2">
      <c r="A1804" s="4" t="s">
        <v>29084</v>
      </c>
      <c r="B1804" s="3"/>
      <c r="C1804" s="3">
        <v>1</v>
      </c>
      <c r="D1804" s="3"/>
      <c r="E1804" s="3"/>
      <c r="F1804" s="3"/>
      <c r="G1804" s="3"/>
      <c r="H1804" s="3"/>
      <c r="I1804" s="3">
        <v>1</v>
      </c>
    </row>
    <row r="1805" spans="1:9" x14ac:dyDescent="0.2">
      <c r="A1805" s="4" t="s">
        <v>29085</v>
      </c>
      <c r="B1805" s="3"/>
      <c r="C1805" s="3">
        <v>1</v>
      </c>
      <c r="D1805" s="3"/>
      <c r="E1805" s="3"/>
      <c r="F1805" s="3"/>
      <c r="G1805" s="3"/>
      <c r="H1805" s="3"/>
      <c r="I1805" s="3">
        <v>1</v>
      </c>
    </row>
    <row r="1806" spans="1:9" x14ac:dyDescent="0.2">
      <c r="A1806" s="4" t="s">
        <v>29086</v>
      </c>
      <c r="B1806" s="3"/>
      <c r="C1806" s="3">
        <v>1</v>
      </c>
      <c r="D1806" s="3"/>
      <c r="E1806" s="3"/>
      <c r="F1806" s="3"/>
      <c r="G1806" s="3"/>
      <c r="H1806" s="3"/>
      <c r="I1806" s="3">
        <v>1</v>
      </c>
    </row>
    <row r="1807" spans="1:9" x14ac:dyDescent="0.2">
      <c r="A1807" s="4" t="s">
        <v>29087</v>
      </c>
      <c r="B1807" s="3"/>
      <c r="C1807" s="3">
        <v>1</v>
      </c>
      <c r="D1807" s="3"/>
      <c r="E1807" s="3"/>
      <c r="F1807" s="3"/>
      <c r="G1807" s="3"/>
      <c r="H1807" s="3"/>
      <c r="I1807" s="3">
        <v>1</v>
      </c>
    </row>
    <row r="1808" spans="1:9" x14ac:dyDescent="0.2">
      <c r="A1808" s="4" t="s">
        <v>29088</v>
      </c>
      <c r="B1808" s="3"/>
      <c r="C1808" s="3">
        <v>1</v>
      </c>
      <c r="D1808" s="3"/>
      <c r="E1808" s="3"/>
      <c r="F1808" s="3"/>
      <c r="G1808" s="3"/>
      <c r="H1808" s="3"/>
      <c r="I1808" s="3">
        <v>1</v>
      </c>
    </row>
    <row r="1809" spans="1:9" x14ac:dyDescent="0.2">
      <c r="A1809" s="4" t="s">
        <v>29089</v>
      </c>
      <c r="B1809" s="3"/>
      <c r="C1809" s="3">
        <v>1</v>
      </c>
      <c r="D1809" s="3"/>
      <c r="E1809" s="3"/>
      <c r="F1809" s="3"/>
      <c r="G1809" s="3"/>
      <c r="H1809" s="3"/>
      <c r="I1809" s="3">
        <v>1</v>
      </c>
    </row>
    <row r="1810" spans="1:9" x14ac:dyDescent="0.2">
      <c r="A1810" s="4" t="s">
        <v>29090</v>
      </c>
      <c r="B1810" s="3"/>
      <c r="C1810" s="3">
        <v>1</v>
      </c>
      <c r="D1810" s="3"/>
      <c r="E1810" s="3">
        <v>1</v>
      </c>
      <c r="F1810" s="3">
        <v>1</v>
      </c>
      <c r="G1810" s="3">
        <v>1</v>
      </c>
      <c r="H1810" s="3">
        <v>1</v>
      </c>
      <c r="I1810" s="3">
        <v>5</v>
      </c>
    </row>
    <row r="1811" spans="1:9" x14ac:dyDescent="0.2">
      <c r="A1811" s="4" t="s">
        <v>29091</v>
      </c>
      <c r="B1811" s="3"/>
      <c r="C1811" s="3">
        <v>1</v>
      </c>
      <c r="D1811" s="3"/>
      <c r="E1811" s="3"/>
      <c r="F1811" s="3"/>
      <c r="G1811" s="3"/>
      <c r="H1811" s="3"/>
      <c r="I1811" s="3">
        <v>1</v>
      </c>
    </row>
    <row r="1812" spans="1:9" x14ac:dyDescent="0.2">
      <c r="A1812" s="4" t="s">
        <v>29092</v>
      </c>
      <c r="B1812" s="3"/>
      <c r="C1812" s="3">
        <v>1</v>
      </c>
      <c r="D1812" s="3"/>
      <c r="E1812" s="3"/>
      <c r="F1812" s="3"/>
      <c r="G1812" s="3"/>
      <c r="H1812" s="3"/>
      <c r="I1812" s="3">
        <v>1</v>
      </c>
    </row>
    <row r="1813" spans="1:9" x14ac:dyDescent="0.2">
      <c r="A1813" s="4" t="s">
        <v>29093</v>
      </c>
      <c r="B1813" s="3"/>
      <c r="C1813" s="3">
        <v>1</v>
      </c>
      <c r="D1813" s="3"/>
      <c r="E1813" s="3"/>
      <c r="F1813" s="3"/>
      <c r="G1813" s="3"/>
      <c r="H1813" s="3">
        <v>1</v>
      </c>
      <c r="I1813" s="3">
        <v>2</v>
      </c>
    </row>
    <row r="1814" spans="1:9" x14ac:dyDescent="0.2">
      <c r="A1814" s="4" t="s">
        <v>29094</v>
      </c>
      <c r="B1814" s="3"/>
      <c r="C1814" s="3">
        <v>1</v>
      </c>
      <c r="D1814" s="3"/>
      <c r="E1814" s="3"/>
      <c r="F1814" s="3"/>
      <c r="G1814" s="3"/>
      <c r="H1814" s="3"/>
      <c r="I1814" s="3">
        <v>1</v>
      </c>
    </row>
    <row r="1815" spans="1:9" x14ac:dyDescent="0.2">
      <c r="A1815" s="4" t="s">
        <v>29095</v>
      </c>
      <c r="B1815" s="3"/>
      <c r="C1815" s="3">
        <v>1</v>
      </c>
      <c r="D1815" s="3"/>
      <c r="E1815" s="3"/>
      <c r="F1815" s="3"/>
      <c r="G1815" s="3"/>
      <c r="H1815" s="3"/>
      <c r="I1815" s="3">
        <v>1</v>
      </c>
    </row>
    <row r="1816" spans="1:9" x14ac:dyDescent="0.2">
      <c r="A1816" s="4" t="s">
        <v>29096</v>
      </c>
      <c r="B1816" s="3"/>
      <c r="C1816" s="3">
        <v>1</v>
      </c>
      <c r="D1816" s="3"/>
      <c r="E1816" s="3"/>
      <c r="F1816" s="3"/>
      <c r="G1816" s="3"/>
      <c r="H1816" s="3">
        <v>1</v>
      </c>
      <c r="I1816" s="3">
        <v>2</v>
      </c>
    </row>
    <row r="1817" spans="1:9" x14ac:dyDescent="0.2">
      <c r="A1817" s="4" t="s">
        <v>29097</v>
      </c>
      <c r="B1817" s="3"/>
      <c r="C1817" s="3">
        <v>1</v>
      </c>
      <c r="D1817" s="3"/>
      <c r="E1817" s="3"/>
      <c r="F1817" s="3"/>
      <c r="G1817" s="3">
        <v>1</v>
      </c>
      <c r="H1817" s="3">
        <v>1</v>
      </c>
      <c r="I1817" s="3">
        <v>3</v>
      </c>
    </row>
    <row r="1818" spans="1:9" x14ac:dyDescent="0.2">
      <c r="A1818" s="4" t="s">
        <v>29098</v>
      </c>
      <c r="B1818" s="3"/>
      <c r="C1818" s="3">
        <v>1</v>
      </c>
      <c r="D1818" s="3"/>
      <c r="E1818" s="3"/>
      <c r="F1818" s="3"/>
      <c r="G1818" s="3"/>
      <c r="H1818" s="3"/>
      <c r="I1818" s="3">
        <v>1</v>
      </c>
    </row>
    <row r="1819" spans="1:9" x14ac:dyDescent="0.2">
      <c r="A1819" s="4" t="s">
        <v>29099</v>
      </c>
      <c r="B1819" s="3"/>
      <c r="C1819" s="3">
        <v>1</v>
      </c>
      <c r="D1819" s="3"/>
      <c r="E1819" s="3"/>
      <c r="F1819" s="3">
        <v>1</v>
      </c>
      <c r="G1819" s="3">
        <v>1</v>
      </c>
      <c r="H1819" s="3">
        <v>1</v>
      </c>
      <c r="I1819" s="3">
        <v>4</v>
      </c>
    </row>
    <row r="1820" spans="1:9" x14ac:dyDescent="0.2">
      <c r="A1820" s="4" t="s">
        <v>29100</v>
      </c>
      <c r="B1820" s="3"/>
      <c r="C1820" s="3">
        <v>1</v>
      </c>
      <c r="D1820" s="3"/>
      <c r="E1820" s="3"/>
      <c r="F1820" s="3"/>
      <c r="G1820" s="3"/>
      <c r="H1820" s="3">
        <v>1</v>
      </c>
      <c r="I1820" s="3">
        <v>2</v>
      </c>
    </row>
    <row r="1821" spans="1:9" x14ac:dyDescent="0.2">
      <c r="A1821" s="4" t="s">
        <v>29101</v>
      </c>
      <c r="B1821" s="3"/>
      <c r="C1821" s="3">
        <v>1</v>
      </c>
      <c r="D1821" s="3"/>
      <c r="E1821" s="3">
        <v>1</v>
      </c>
      <c r="F1821" s="3">
        <v>1</v>
      </c>
      <c r="G1821" s="3">
        <v>1</v>
      </c>
      <c r="H1821" s="3">
        <v>1</v>
      </c>
      <c r="I1821" s="3">
        <v>5</v>
      </c>
    </row>
    <row r="1822" spans="1:9" x14ac:dyDescent="0.2">
      <c r="A1822" s="4" t="s">
        <v>29102</v>
      </c>
      <c r="B1822" s="3"/>
      <c r="C1822" s="3">
        <v>1</v>
      </c>
      <c r="D1822" s="3">
        <v>1</v>
      </c>
      <c r="E1822" s="3">
        <v>1</v>
      </c>
      <c r="F1822" s="3">
        <v>1</v>
      </c>
      <c r="G1822" s="3">
        <v>1</v>
      </c>
      <c r="H1822" s="3">
        <v>1</v>
      </c>
      <c r="I1822" s="3">
        <v>6</v>
      </c>
    </row>
    <row r="1823" spans="1:9" x14ac:dyDescent="0.2">
      <c r="A1823" s="4" t="s">
        <v>29103</v>
      </c>
      <c r="B1823" s="3"/>
      <c r="C1823" s="3">
        <v>1</v>
      </c>
      <c r="D1823" s="3"/>
      <c r="E1823" s="3"/>
      <c r="F1823" s="3"/>
      <c r="G1823" s="3">
        <v>1</v>
      </c>
      <c r="H1823" s="3">
        <v>1</v>
      </c>
      <c r="I1823" s="3">
        <v>3</v>
      </c>
    </row>
    <row r="1824" spans="1:9" x14ac:dyDescent="0.2">
      <c r="A1824" s="4" t="s">
        <v>29104</v>
      </c>
      <c r="B1824" s="3"/>
      <c r="C1824" s="3">
        <v>1</v>
      </c>
      <c r="D1824" s="3"/>
      <c r="E1824" s="3"/>
      <c r="F1824" s="3"/>
      <c r="G1824" s="3"/>
      <c r="H1824" s="3"/>
      <c r="I1824" s="3">
        <v>1</v>
      </c>
    </row>
    <row r="1825" spans="1:9" x14ac:dyDescent="0.2">
      <c r="A1825" s="4" t="s">
        <v>29105</v>
      </c>
      <c r="B1825" s="3"/>
      <c r="C1825" s="3">
        <v>1</v>
      </c>
      <c r="D1825" s="3"/>
      <c r="E1825" s="3"/>
      <c r="F1825" s="3">
        <v>1</v>
      </c>
      <c r="G1825" s="3">
        <v>1</v>
      </c>
      <c r="H1825" s="3">
        <v>1</v>
      </c>
      <c r="I1825" s="3">
        <v>4</v>
      </c>
    </row>
    <row r="1826" spans="1:9" x14ac:dyDescent="0.2">
      <c r="A1826" s="4" t="s">
        <v>29106</v>
      </c>
      <c r="B1826" s="3"/>
      <c r="C1826" s="3">
        <v>1</v>
      </c>
      <c r="D1826" s="3"/>
      <c r="E1826" s="3"/>
      <c r="F1826" s="3"/>
      <c r="G1826" s="3"/>
      <c r="H1826" s="3"/>
      <c r="I1826" s="3">
        <v>1</v>
      </c>
    </row>
    <row r="1827" spans="1:9" x14ac:dyDescent="0.2">
      <c r="A1827" s="4" t="s">
        <v>29107</v>
      </c>
      <c r="B1827" s="3"/>
      <c r="C1827" s="3">
        <v>1</v>
      </c>
      <c r="D1827" s="3"/>
      <c r="E1827" s="3"/>
      <c r="F1827" s="3"/>
      <c r="G1827" s="3"/>
      <c r="H1827" s="3"/>
      <c r="I1827" s="3">
        <v>1</v>
      </c>
    </row>
    <row r="1828" spans="1:9" x14ac:dyDescent="0.2">
      <c r="A1828" s="4" t="s">
        <v>29108</v>
      </c>
      <c r="B1828" s="3"/>
      <c r="C1828" s="3">
        <v>1</v>
      </c>
      <c r="D1828" s="3"/>
      <c r="E1828" s="3"/>
      <c r="F1828" s="3"/>
      <c r="G1828" s="3"/>
      <c r="H1828" s="3"/>
      <c r="I1828" s="3">
        <v>1</v>
      </c>
    </row>
    <row r="1829" spans="1:9" x14ac:dyDescent="0.2">
      <c r="A1829" s="4" t="s">
        <v>29109</v>
      </c>
      <c r="B1829" s="3"/>
      <c r="C1829" s="3">
        <v>1</v>
      </c>
      <c r="D1829" s="3"/>
      <c r="E1829" s="3"/>
      <c r="F1829" s="3">
        <v>1</v>
      </c>
      <c r="G1829" s="3">
        <v>1</v>
      </c>
      <c r="H1829" s="3">
        <v>1</v>
      </c>
      <c r="I1829" s="3">
        <v>4</v>
      </c>
    </row>
    <row r="1830" spans="1:9" x14ac:dyDescent="0.2">
      <c r="A1830" s="4" t="s">
        <v>29110</v>
      </c>
      <c r="B1830" s="3"/>
      <c r="C1830" s="3">
        <v>1</v>
      </c>
      <c r="D1830" s="3">
        <v>1</v>
      </c>
      <c r="E1830" s="3">
        <v>1</v>
      </c>
      <c r="F1830" s="3">
        <v>1</v>
      </c>
      <c r="G1830" s="3">
        <v>1</v>
      </c>
      <c r="H1830" s="3">
        <v>1</v>
      </c>
      <c r="I1830" s="3">
        <v>6</v>
      </c>
    </row>
    <row r="1831" spans="1:9" x14ac:dyDescent="0.2">
      <c r="A1831" s="4" t="s">
        <v>29111</v>
      </c>
      <c r="B1831" s="3"/>
      <c r="C1831" s="3">
        <v>1</v>
      </c>
      <c r="D1831" s="3"/>
      <c r="E1831" s="3"/>
      <c r="F1831" s="3"/>
      <c r="G1831" s="3"/>
      <c r="H1831" s="3"/>
      <c r="I1831" s="3">
        <v>1</v>
      </c>
    </row>
    <row r="1832" spans="1:9" x14ac:dyDescent="0.2">
      <c r="A1832" s="4" t="s">
        <v>29112</v>
      </c>
      <c r="B1832" s="3"/>
      <c r="C1832" s="3">
        <v>1</v>
      </c>
      <c r="D1832" s="3"/>
      <c r="E1832" s="3"/>
      <c r="F1832" s="3"/>
      <c r="G1832" s="3"/>
      <c r="H1832" s="3"/>
      <c r="I1832" s="3">
        <v>1</v>
      </c>
    </row>
    <row r="1833" spans="1:9" x14ac:dyDescent="0.2">
      <c r="A1833" s="4" t="s">
        <v>29113</v>
      </c>
      <c r="B1833" s="3"/>
      <c r="C1833" s="3">
        <v>1</v>
      </c>
      <c r="D1833" s="3"/>
      <c r="E1833" s="3"/>
      <c r="F1833" s="3"/>
      <c r="G1833" s="3"/>
      <c r="H1833" s="3"/>
      <c r="I1833" s="3">
        <v>1</v>
      </c>
    </row>
    <row r="1834" spans="1:9" x14ac:dyDescent="0.2">
      <c r="A1834" s="4" t="s">
        <v>29114</v>
      </c>
      <c r="B1834" s="3"/>
      <c r="C1834" s="3">
        <v>1</v>
      </c>
      <c r="D1834" s="3"/>
      <c r="E1834" s="3"/>
      <c r="F1834" s="3"/>
      <c r="G1834" s="3"/>
      <c r="H1834" s="3"/>
      <c r="I1834" s="3">
        <v>1</v>
      </c>
    </row>
    <row r="1835" spans="1:9" x14ac:dyDescent="0.2">
      <c r="A1835" s="4" t="s">
        <v>29115</v>
      </c>
      <c r="B1835" s="3"/>
      <c r="C1835" s="3">
        <v>1</v>
      </c>
      <c r="D1835" s="3"/>
      <c r="E1835" s="3"/>
      <c r="F1835" s="3"/>
      <c r="G1835" s="3"/>
      <c r="H1835" s="3"/>
      <c r="I1835" s="3">
        <v>1</v>
      </c>
    </row>
    <row r="1836" spans="1:9" x14ac:dyDescent="0.2">
      <c r="A1836" s="4" t="s">
        <v>29116</v>
      </c>
      <c r="B1836" s="3"/>
      <c r="C1836" s="3">
        <v>1</v>
      </c>
      <c r="D1836" s="3"/>
      <c r="E1836" s="3"/>
      <c r="F1836" s="3">
        <v>1</v>
      </c>
      <c r="G1836" s="3">
        <v>1</v>
      </c>
      <c r="H1836" s="3">
        <v>1</v>
      </c>
      <c r="I1836" s="3">
        <v>4</v>
      </c>
    </row>
    <row r="1837" spans="1:9" x14ac:dyDescent="0.2">
      <c r="A1837" s="4" t="s">
        <v>29117</v>
      </c>
      <c r="B1837" s="3"/>
      <c r="C1837" s="3">
        <v>1</v>
      </c>
      <c r="D1837" s="3"/>
      <c r="E1837" s="3"/>
      <c r="F1837" s="3"/>
      <c r="G1837" s="3"/>
      <c r="H1837" s="3"/>
      <c r="I1837" s="3">
        <v>1</v>
      </c>
    </row>
    <row r="1838" spans="1:9" x14ac:dyDescent="0.2">
      <c r="A1838" s="4" t="s">
        <v>29118</v>
      </c>
      <c r="B1838" s="3"/>
      <c r="C1838" s="3">
        <v>1</v>
      </c>
      <c r="D1838" s="3"/>
      <c r="E1838" s="3"/>
      <c r="F1838" s="3"/>
      <c r="G1838" s="3"/>
      <c r="H1838" s="3"/>
      <c r="I1838" s="3">
        <v>1</v>
      </c>
    </row>
    <row r="1839" spans="1:9" x14ac:dyDescent="0.2">
      <c r="A1839" s="4" t="s">
        <v>29119</v>
      </c>
      <c r="B1839" s="3"/>
      <c r="C1839" s="3">
        <v>1</v>
      </c>
      <c r="D1839" s="3"/>
      <c r="E1839" s="3"/>
      <c r="F1839" s="3"/>
      <c r="G1839" s="3"/>
      <c r="H1839" s="3"/>
      <c r="I1839" s="3">
        <v>1</v>
      </c>
    </row>
    <row r="1840" spans="1:9" x14ac:dyDescent="0.2">
      <c r="A1840" s="4" t="s">
        <v>29120</v>
      </c>
      <c r="B1840" s="3"/>
      <c r="C1840" s="3">
        <v>1</v>
      </c>
      <c r="D1840" s="3"/>
      <c r="E1840" s="3"/>
      <c r="F1840" s="3"/>
      <c r="G1840" s="3">
        <v>1</v>
      </c>
      <c r="H1840" s="3">
        <v>1</v>
      </c>
      <c r="I1840" s="3">
        <v>3</v>
      </c>
    </row>
    <row r="1841" spans="1:9" x14ac:dyDescent="0.2">
      <c r="A1841" s="4" t="s">
        <v>29121</v>
      </c>
      <c r="B1841" s="3"/>
      <c r="C1841" s="3">
        <v>1</v>
      </c>
      <c r="D1841" s="3"/>
      <c r="E1841" s="3"/>
      <c r="F1841" s="3"/>
      <c r="G1841" s="3"/>
      <c r="H1841" s="3"/>
      <c r="I1841" s="3">
        <v>1</v>
      </c>
    </row>
    <row r="1842" spans="1:9" x14ac:dyDescent="0.2">
      <c r="A1842" s="4" t="s">
        <v>29122</v>
      </c>
      <c r="B1842" s="3"/>
      <c r="C1842" s="3">
        <v>1</v>
      </c>
      <c r="D1842" s="3"/>
      <c r="E1842" s="3"/>
      <c r="F1842" s="3"/>
      <c r="G1842" s="3"/>
      <c r="H1842" s="3"/>
      <c r="I1842" s="3">
        <v>1</v>
      </c>
    </row>
    <row r="1843" spans="1:9" x14ac:dyDescent="0.2">
      <c r="A1843" s="4" t="s">
        <v>29123</v>
      </c>
      <c r="B1843" s="3"/>
      <c r="C1843" s="3">
        <v>1</v>
      </c>
      <c r="D1843" s="3"/>
      <c r="E1843" s="3"/>
      <c r="F1843" s="3"/>
      <c r="G1843" s="3"/>
      <c r="H1843" s="3">
        <v>1</v>
      </c>
      <c r="I1843" s="3">
        <v>2</v>
      </c>
    </row>
    <row r="1844" spans="1:9" x14ac:dyDescent="0.2">
      <c r="A1844" s="4" t="s">
        <v>29124</v>
      </c>
      <c r="B1844" s="3"/>
      <c r="C1844" s="3">
        <v>1</v>
      </c>
      <c r="D1844" s="3"/>
      <c r="E1844" s="3"/>
      <c r="F1844" s="3"/>
      <c r="G1844" s="3"/>
      <c r="H1844" s="3"/>
      <c r="I1844" s="3">
        <v>1</v>
      </c>
    </row>
    <row r="1845" spans="1:9" x14ac:dyDescent="0.2">
      <c r="A1845" s="4" t="s">
        <v>29125</v>
      </c>
      <c r="B1845" s="3"/>
      <c r="C1845" s="3">
        <v>1</v>
      </c>
      <c r="D1845" s="3"/>
      <c r="E1845" s="3"/>
      <c r="F1845" s="3"/>
      <c r="G1845" s="3"/>
      <c r="H1845" s="3"/>
      <c r="I1845" s="3">
        <v>1</v>
      </c>
    </row>
    <row r="1846" spans="1:9" x14ac:dyDescent="0.2">
      <c r="A1846" s="4" t="s">
        <v>29126</v>
      </c>
      <c r="B1846" s="3"/>
      <c r="C1846" s="3">
        <v>1</v>
      </c>
      <c r="D1846" s="3"/>
      <c r="E1846" s="3"/>
      <c r="F1846" s="3"/>
      <c r="G1846" s="3"/>
      <c r="H1846" s="3"/>
      <c r="I1846" s="3">
        <v>1</v>
      </c>
    </row>
    <row r="1847" spans="1:9" x14ac:dyDescent="0.2">
      <c r="A1847" s="4" t="s">
        <v>29127</v>
      </c>
      <c r="B1847" s="3"/>
      <c r="C1847" s="3">
        <v>1</v>
      </c>
      <c r="D1847" s="3"/>
      <c r="E1847" s="3"/>
      <c r="F1847" s="3"/>
      <c r="G1847" s="3">
        <v>1</v>
      </c>
      <c r="H1847" s="3">
        <v>1</v>
      </c>
      <c r="I1847" s="3">
        <v>3</v>
      </c>
    </row>
    <row r="1848" spans="1:9" x14ac:dyDescent="0.2">
      <c r="A1848" s="4" t="s">
        <v>29128</v>
      </c>
      <c r="B1848" s="3"/>
      <c r="C1848" s="3">
        <v>1</v>
      </c>
      <c r="D1848" s="3"/>
      <c r="E1848" s="3"/>
      <c r="F1848" s="3"/>
      <c r="G1848" s="3"/>
      <c r="H1848" s="3"/>
      <c r="I1848" s="3">
        <v>1</v>
      </c>
    </row>
    <row r="1849" spans="1:9" x14ac:dyDescent="0.2">
      <c r="A1849" s="4" t="s">
        <v>29129</v>
      </c>
      <c r="B1849" s="3"/>
      <c r="C1849" s="3">
        <v>1</v>
      </c>
      <c r="D1849" s="3"/>
      <c r="E1849" s="3"/>
      <c r="F1849" s="3"/>
      <c r="G1849" s="3"/>
      <c r="H1849" s="3"/>
      <c r="I1849" s="3">
        <v>1</v>
      </c>
    </row>
    <row r="1850" spans="1:9" x14ac:dyDescent="0.2">
      <c r="A1850" s="4" t="s">
        <v>29130</v>
      </c>
      <c r="B1850" s="3"/>
      <c r="C1850" s="3">
        <v>1</v>
      </c>
      <c r="D1850" s="3"/>
      <c r="E1850" s="3"/>
      <c r="F1850" s="3"/>
      <c r="G1850" s="3"/>
      <c r="H1850" s="3"/>
      <c r="I1850" s="3">
        <v>1</v>
      </c>
    </row>
    <row r="1851" spans="1:9" x14ac:dyDescent="0.2">
      <c r="A1851" s="4" t="s">
        <v>29131</v>
      </c>
      <c r="B1851" s="3"/>
      <c r="C1851" s="3">
        <v>1</v>
      </c>
      <c r="D1851" s="3"/>
      <c r="E1851" s="3"/>
      <c r="F1851" s="3"/>
      <c r="G1851" s="3"/>
      <c r="H1851" s="3">
        <v>1</v>
      </c>
      <c r="I1851" s="3">
        <v>2</v>
      </c>
    </row>
    <row r="1852" spans="1:9" x14ac:dyDescent="0.2">
      <c r="A1852" s="4" t="s">
        <v>29132</v>
      </c>
      <c r="B1852" s="3"/>
      <c r="C1852" s="3">
        <v>1</v>
      </c>
      <c r="D1852" s="3"/>
      <c r="E1852" s="3">
        <v>1</v>
      </c>
      <c r="F1852" s="3">
        <v>1</v>
      </c>
      <c r="G1852" s="3">
        <v>1</v>
      </c>
      <c r="H1852" s="3">
        <v>1</v>
      </c>
      <c r="I1852" s="3">
        <v>5</v>
      </c>
    </row>
    <row r="1853" spans="1:9" x14ac:dyDescent="0.2">
      <c r="A1853" s="4" t="s">
        <v>29133</v>
      </c>
      <c r="B1853" s="3"/>
      <c r="C1853" s="3">
        <v>1</v>
      </c>
      <c r="D1853" s="3">
        <v>1</v>
      </c>
      <c r="E1853" s="3">
        <v>1</v>
      </c>
      <c r="F1853" s="3">
        <v>1</v>
      </c>
      <c r="G1853" s="3">
        <v>1</v>
      </c>
      <c r="H1853" s="3">
        <v>1</v>
      </c>
      <c r="I1853" s="3">
        <v>6</v>
      </c>
    </row>
    <row r="1854" spans="1:9" x14ac:dyDescent="0.2">
      <c r="A1854" s="4" t="s">
        <v>29134</v>
      </c>
      <c r="B1854" s="3"/>
      <c r="C1854" s="3">
        <v>1</v>
      </c>
      <c r="D1854" s="3"/>
      <c r="E1854" s="3"/>
      <c r="F1854" s="3"/>
      <c r="G1854" s="3"/>
      <c r="H1854" s="3"/>
      <c r="I1854" s="3">
        <v>1</v>
      </c>
    </row>
    <row r="1855" spans="1:9" x14ac:dyDescent="0.2">
      <c r="A1855" s="4" t="s">
        <v>29135</v>
      </c>
      <c r="B1855" s="3"/>
      <c r="C1855" s="3">
        <v>1</v>
      </c>
      <c r="D1855" s="3"/>
      <c r="E1855" s="3"/>
      <c r="F1855" s="3"/>
      <c r="G1855" s="3"/>
      <c r="H1855" s="3"/>
      <c r="I1855" s="3">
        <v>1</v>
      </c>
    </row>
    <row r="1856" spans="1:9" x14ac:dyDescent="0.2">
      <c r="A1856" s="4" t="s">
        <v>29136</v>
      </c>
      <c r="B1856" s="3"/>
      <c r="C1856" s="3">
        <v>1</v>
      </c>
      <c r="D1856" s="3"/>
      <c r="E1856" s="3"/>
      <c r="F1856" s="3"/>
      <c r="G1856" s="3"/>
      <c r="H1856" s="3"/>
      <c r="I1856" s="3">
        <v>1</v>
      </c>
    </row>
    <row r="1857" spans="1:9" x14ac:dyDescent="0.2">
      <c r="A1857" s="4" t="s">
        <v>29137</v>
      </c>
      <c r="B1857" s="3"/>
      <c r="C1857" s="3">
        <v>1</v>
      </c>
      <c r="D1857" s="3"/>
      <c r="E1857" s="3"/>
      <c r="F1857" s="3"/>
      <c r="G1857" s="3">
        <v>1</v>
      </c>
      <c r="H1857" s="3">
        <v>1</v>
      </c>
      <c r="I1857" s="3">
        <v>3</v>
      </c>
    </row>
    <row r="1858" spans="1:9" x14ac:dyDescent="0.2">
      <c r="A1858" s="4" t="s">
        <v>29138</v>
      </c>
      <c r="B1858" s="3"/>
      <c r="C1858" s="3">
        <v>1</v>
      </c>
      <c r="D1858" s="3"/>
      <c r="E1858" s="3"/>
      <c r="F1858" s="3"/>
      <c r="G1858" s="3"/>
      <c r="H1858" s="3"/>
      <c r="I1858" s="3">
        <v>1</v>
      </c>
    </row>
    <row r="1859" spans="1:9" x14ac:dyDescent="0.2">
      <c r="A1859" s="4" t="s">
        <v>29139</v>
      </c>
      <c r="B1859" s="3"/>
      <c r="C1859" s="3">
        <v>1</v>
      </c>
      <c r="D1859" s="3"/>
      <c r="E1859" s="3"/>
      <c r="F1859" s="3"/>
      <c r="G1859" s="3">
        <v>1</v>
      </c>
      <c r="H1859" s="3">
        <v>1</v>
      </c>
      <c r="I1859" s="3">
        <v>3</v>
      </c>
    </row>
    <row r="1860" spans="1:9" x14ac:dyDescent="0.2">
      <c r="A1860" s="4" t="s">
        <v>29140</v>
      </c>
      <c r="B1860" s="3"/>
      <c r="C1860" s="3">
        <v>1</v>
      </c>
      <c r="D1860" s="3"/>
      <c r="E1860" s="3"/>
      <c r="F1860" s="3"/>
      <c r="G1860" s="3"/>
      <c r="H1860" s="3"/>
      <c r="I1860" s="3">
        <v>1</v>
      </c>
    </row>
    <row r="1861" spans="1:9" x14ac:dyDescent="0.2">
      <c r="A1861" s="4" t="s">
        <v>29141</v>
      </c>
      <c r="B1861" s="3"/>
      <c r="C1861" s="3">
        <v>1</v>
      </c>
      <c r="D1861" s="3"/>
      <c r="E1861" s="3"/>
      <c r="F1861" s="3"/>
      <c r="G1861" s="3"/>
      <c r="H1861" s="3"/>
      <c r="I1861" s="3">
        <v>1</v>
      </c>
    </row>
    <row r="1862" spans="1:9" x14ac:dyDescent="0.2">
      <c r="A1862" s="4" t="s">
        <v>29142</v>
      </c>
      <c r="B1862" s="3"/>
      <c r="C1862" s="3">
        <v>1</v>
      </c>
      <c r="D1862" s="3"/>
      <c r="E1862" s="3"/>
      <c r="F1862" s="3"/>
      <c r="G1862" s="3"/>
      <c r="H1862" s="3"/>
      <c r="I1862" s="3">
        <v>1</v>
      </c>
    </row>
    <row r="1863" spans="1:9" x14ac:dyDescent="0.2">
      <c r="A1863" s="4" t="s">
        <v>29143</v>
      </c>
      <c r="B1863" s="3"/>
      <c r="C1863" s="3">
        <v>1</v>
      </c>
      <c r="D1863" s="3"/>
      <c r="E1863" s="3"/>
      <c r="F1863" s="3"/>
      <c r="G1863" s="3"/>
      <c r="H1863" s="3"/>
      <c r="I1863" s="3">
        <v>1</v>
      </c>
    </row>
    <row r="1864" spans="1:9" x14ac:dyDescent="0.2">
      <c r="A1864" s="4" t="s">
        <v>29144</v>
      </c>
      <c r="B1864" s="3"/>
      <c r="C1864" s="3">
        <v>1</v>
      </c>
      <c r="D1864" s="3"/>
      <c r="E1864" s="3"/>
      <c r="F1864" s="3"/>
      <c r="G1864" s="3"/>
      <c r="H1864" s="3">
        <v>1</v>
      </c>
      <c r="I1864" s="3">
        <v>2</v>
      </c>
    </row>
    <row r="1865" spans="1:9" x14ac:dyDescent="0.2">
      <c r="A1865" s="4" t="s">
        <v>29145</v>
      </c>
      <c r="B1865" s="3"/>
      <c r="C1865" s="3">
        <v>1</v>
      </c>
      <c r="D1865" s="3"/>
      <c r="E1865" s="3"/>
      <c r="F1865" s="3"/>
      <c r="G1865" s="3"/>
      <c r="H1865" s="3"/>
      <c r="I1865" s="3">
        <v>1</v>
      </c>
    </row>
    <row r="1866" spans="1:9" x14ac:dyDescent="0.2">
      <c r="A1866" s="4" t="s">
        <v>29146</v>
      </c>
      <c r="B1866" s="3"/>
      <c r="C1866" s="3">
        <v>1</v>
      </c>
      <c r="D1866" s="3"/>
      <c r="E1866" s="3"/>
      <c r="F1866" s="3"/>
      <c r="G1866" s="3"/>
      <c r="H1866" s="3"/>
      <c r="I1866" s="3">
        <v>1</v>
      </c>
    </row>
    <row r="1867" spans="1:9" x14ac:dyDescent="0.2">
      <c r="A1867" s="4" t="s">
        <v>29147</v>
      </c>
      <c r="B1867" s="3"/>
      <c r="C1867" s="3">
        <v>1</v>
      </c>
      <c r="D1867" s="3"/>
      <c r="E1867" s="3"/>
      <c r="F1867" s="3"/>
      <c r="G1867" s="3"/>
      <c r="H1867" s="3">
        <v>1</v>
      </c>
      <c r="I1867" s="3">
        <v>2</v>
      </c>
    </row>
    <row r="1868" spans="1:9" x14ac:dyDescent="0.2">
      <c r="A1868" s="4" t="s">
        <v>29148</v>
      </c>
      <c r="B1868" s="3"/>
      <c r="C1868" s="3">
        <v>1</v>
      </c>
      <c r="D1868" s="3"/>
      <c r="E1868" s="3"/>
      <c r="F1868" s="3"/>
      <c r="G1868" s="3"/>
      <c r="H1868" s="3"/>
      <c r="I1868" s="3">
        <v>1</v>
      </c>
    </row>
    <row r="1869" spans="1:9" x14ac:dyDescent="0.2">
      <c r="A1869" s="4" t="s">
        <v>29149</v>
      </c>
      <c r="B1869" s="3"/>
      <c r="C1869" s="3">
        <v>1</v>
      </c>
      <c r="D1869" s="3"/>
      <c r="E1869" s="3"/>
      <c r="F1869" s="3"/>
      <c r="G1869" s="3"/>
      <c r="H1869" s="3"/>
      <c r="I1869" s="3">
        <v>1</v>
      </c>
    </row>
    <row r="1870" spans="1:9" x14ac:dyDescent="0.2">
      <c r="A1870" s="4" t="s">
        <v>29150</v>
      </c>
      <c r="B1870" s="3"/>
      <c r="C1870" s="3">
        <v>1</v>
      </c>
      <c r="D1870" s="3"/>
      <c r="E1870" s="3"/>
      <c r="F1870" s="3"/>
      <c r="G1870" s="3"/>
      <c r="H1870" s="3"/>
      <c r="I1870" s="3">
        <v>1</v>
      </c>
    </row>
    <row r="1871" spans="1:9" x14ac:dyDescent="0.2">
      <c r="A1871" s="4" t="s">
        <v>29151</v>
      </c>
      <c r="B1871" s="3"/>
      <c r="C1871" s="3">
        <v>1</v>
      </c>
      <c r="D1871" s="3"/>
      <c r="E1871" s="3"/>
      <c r="F1871" s="3"/>
      <c r="G1871" s="3"/>
      <c r="H1871" s="3"/>
      <c r="I1871" s="3">
        <v>1</v>
      </c>
    </row>
    <row r="1872" spans="1:9" x14ac:dyDescent="0.2">
      <c r="A1872" s="4" t="s">
        <v>29152</v>
      </c>
      <c r="B1872" s="3"/>
      <c r="C1872" s="3">
        <v>1</v>
      </c>
      <c r="D1872" s="3"/>
      <c r="E1872" s="3"/>
      <c r="F1872" s="3"/>
      <c r="G1872" s="3"/>
      <c r="H1872" s="3"/>
      <c r="I1872" s="3">
        <v>1</v>
      </c>
    </row>
    <row r="1873" spans="1:9" x14ac:dyDescent="0.2">
      <c r="A1873" s="4" t="s">
        <v>29153</v>
      </c>
      <c r="B1873" s="3"/>
      <c r="C1873" s="3">
        <v>1</v>
      </c>
      <c r="D1873" s="3"/>
      <c r="E1873" s="3"/>
      <c r="F1873" s="3"/>
      <c r="G1873" s="3"/>
      <c r="H1873" s="3"/>
      <c r="I1873" s="3">
        <v>1</v>
      </c>
    </row>
    <row r="1874" spans="1:9" x14ac:dyDescent="0.2">
      <c r="A1874" s="4" t="s">
        <v>29154</v>
      </c>
      <c r="B1874" s="3"/>
      <c r="C1874" s="3">
        <v>1</v>
      </c>
      <c r="D1874" s="3"/>
      <c r="E1874" s="3"/>
      <c r="F1874" s="3"/>
      <c r="G1874" s="3"/>
      <c r="H1874" s="3">
        <v>1</v>
      </c>
      <c r="I1874" s="3">
        <v>2</v>
      </c>
    </row>
    <row r="1875" spans="1:9" x14ac:dyDescent="0.2">
      <c r="A1875" s="4" t="s">
        <v>29155</v>
      </c>
      <c r="B1875" s="3"/>
      <c r="C1875" s="3">
        <v>1</v>
      </c>
      <c r="D1875" s="3"/>
      <c r="E1875" s="3"/>
      <c r="F1875" s="3"/>
      <c r="G1875" s="3"/>
      <c r="H1875" s="3"/>
      <c r="I1875" s="3">
        <v>1</v>
      </c>
    </row>
    <row r="1876" spans="1:9" x14ac:dyDescent="0.2">
      <c r="A1876" s="4" t="s">
        <v>29156</v>
      </c>
      <c r="B1876" s="3"/>
      <c r="C1876" s="3">
        <v>1</v>
      </c>
      <c r="D1876" s="3"/>
      <c r="E1876" s="3"/>
      <c r="F1876" s="3">
        <v>1</v>
      </c>
      <c r="G1876" s="3">
        <v>1</v>
      </c>
      <c r="H1876" s="3">
        <v>1</v>
      </c>
      <c r="I1876" s="3">
        <v>4</v>
      </c>
    </row>
    <row r="1877" spans="1:9" x14ac:dyDescent="0.2">
      <c r="A1877" s="4" t="s">
        <v>29157</v>
      </c>
      <c r="B1877" s="3"/>
      <c r="C1877" s="3">
        <v>1</v>
      </c>
      <c r="D1877" s="3"/>
      <c r="E1877" s="3"/>
      <c r="F1877" s="3"/>
      <c r="G1877" s="3"/>
      <c r="H1877" s="3"/>
      <c r="I1877" s="3">
        <v>1</v>
      </c>
    </row>
    <row r="1878" spans="1:9" x14ac:dyDescent="0.2">
      <c r="A1878" s="4" t="s">
        <v>29158</v>
      </c>
      <c r="B1878" s="3"/>
      <c r="C1878" s="3">
        <v>1</v>
      </c>
      <c r="D1878" s="3"/>
      <c r="E1878" s="3"/>
      <c r="F1878" s="3"/>
      <c r="G1878" s="3"/>
      <c r="H1878" s="3"/>
      <c r="I1878" s="3">
        <v>1</v>
      </c>
    </row>
    <row r="1879" spans="1:9" x14ac:dyDescent="0.2">
      <c r="A1879" s="4" t="s">
        <v>29159</v>
      </c>
      <c r="B1879" s="3"/>
      <c r="C1879" s="3">
        <v>1</v>
      </c>
      <c r="D1879" s="3"/>
      <c r="E1879" s="3"/>
      <c r="F1879" s="3"/>
      <c r="G1879" s="3"/>
      <c r="H1879" s="3"/>
      <c r="I1879" s="3">
        <v>1</v>
      </c>
    </row>
    <row r="1880" spans="1:9" x14ac:dyDescent="0.2">
      <c r="A1880" s="4" t="s">
        <v>29160</v>
      </c>
      <c r="B1880" s="3"/>
      <c r="C1880" s="3">
        <v>1</v>
      </c>
      <c r="D1880" s="3"/>
      <c r="E1880" s="3"/>
      <c r="F1880" s="3"/>
      <c r="G1880" s="3"/>
      <c r="H1880" s="3"/>
      <c r="I1880" s="3">
        <v>1</v>
      </c>
    </row>
    <row r="1881" spans="1:9" x14ac:dyDescent="0.2">
      <c r="A1881" s="4" t="s">
        <v>29161</v>
      </c>
      <c r="B1881" s="3"/>
      <c r="C1881" s="3">
        <v>1</v>
      </c>
      <c r="D1881" s="3"/>
      <c r="E1881" s="3"/>
      <c r="F1881" s="3"/>
      <c r="G1881" s="3"/>
      <c r="H1881" s="3"/>
      <c r="I1881" s="3">
        <v>1</v>
      </c>
    </row>
    <row r="1882" spans="1:9" x14ac:dyDescent="0.2">
      <c r="A1882" s="4" t="s">
        <v>29162</v>
      </c>
      <c r="B1882" s="3"/>
      <c r="C1882" s="3">
        <v>1</v>
      </c>
      <c r="D1882" s="3"/>
      <c r="E1882" s="3"/>
      <c r="F1882" s="3"/>
      <c r="G1882" s="3"/>
      <c r="H1882" s="3"/>
      <c r="I1882" s="3">
        <v>1</v>
      </c>
    </row>
    <row r="1883" spans="1:9" x14ac:dyDescent="0.2">
      <c r="A1883" s="4" t="s">
        <v>29163</v>
      </c>
      <c r="B1883" s="3"/>
      <c r="C1883" s="3">
        <v>1</v>
      </c>
      <c r="D1883" s="3"/>
      <c r="E1883" s="3"/>
      <c r="F1883" s="3"/>
      <c r="G1883" s="3">
        <v>1</v>
      </c>
      <c r="H1883" s="3">
        <v>1</v>
      </c>
      <c r="I1883" s="3">
        <v>3</v>
      </c>
    </row>
    <row r="1884" spans="1:9" x14ac:dyDescent="0.2">
      <c r="A1884" s="4" t="s">
        <v>29164</v>
      </c>
      <c r="B1884" s="3"/>
      <c r="C1884" s="3">
        <v>1</v>
      </c>
      <c r="D1884" s="3"/>
      <c r="E1884" s="3"/>
      <c r="F1884" s="3"/>
      <c r="G1884" s="3"/>
      <c r="H1884" s="3"/>
      <c r="I1884" s="3">
        <v>1</v>
      </c>
    </row>
    <row r="1885" spans="1:9" x14ac:dyDescent="0.2">
      <c r="A1885" s="4" t="s">
        <v>29165</v>
      </c>
      <c r="B1885" s="3"/>
      <c r="C1885" s="3">
        <v>1</v>
      </c>
      <c r="D1885" s="3"/>
      <c r="E1885" s="3"/>
      <c r="F1885" s="3"/>
      <c r="G1885" s="3"/>
      <c r="H1885" s="3">
        <v>1</v>
      </c>
      <c r="I1885" s="3">
        <v>2</v>
      </c>
    </row>
    <row r="1886" spans="1:9" x14ac:dyDescent="0.2">
      <c r="A1886" s="4" t="s">
        <v>29166</v>
      </c>
      <c r="B1886" s="3"/>
      <c r="C1886" s="3">
        <v>1</v>
      </c>
      <c r="D1886" s="3"/>
      <c r="E1886" s="3"/>
      <c r="F1886" s="3"/>
      <c r="G1886" s="3"/>
      <c r="H1886" s="3"/>
      <c r="I1886" s="3">
        <v>1</v>
      </c>
    </row>
    <row r="1887" spans="1:9" x14ac:dyDescent="0.2">
      <c r="A1887" s="4" t="s">
        <v>29167</v>
      </c>
      <c r="B1887" s="3"/>
      <c r="C1887" s="3">
        <v>1</v>
      </c>
      <c r="D1887" s="3"/>
      <c r="E1887" s="3"/>
      <c r="F1887" s="3"/>
      <c r="G1887" s="3"/>
      <c r="H1887" s="3"/>
      <c r="I1887" s="3">
        <v>1</v>
      </c>
    </row>
    <row r="1888" spans="1:9" x14ac:dyDescent="0.2">
      <c r="A1888" s="4" t="s">
        <v>29168</v>
      </c>
      <c r="B1888" s="3"/>
      <c r="C1888" s="3">
        <v>1</v>
      </c>
      <c r="D1888" s="3"/>
      <c r="E1888" s="3"/>
      <c r="F1888" s="3"/>
      <c r="G1888" s="3"/>
      <c r="H1888" s="3"/>
      <c r="I1888" s="3">
        <v>1</v>
      </c>
    </row>
    <row r="1889" spans="1:9" x14ac:dyDescent="0.2">
      <c r="A1889" s="4" t="s">
        <v>29169</v>
      </c>
      <c r="B1889" s="3"/>
      <c r="C1889" s="3">
        <v>1</v>
      </c>
      <c r="D1889" s="3"/>
      <c r="E1889" s="3"/>
      <c r="F1889" s="3"/>
      <c r="G1889" s="3"/>
      <c r="H1889" s="3"/>
      <c r="I1889" s="3">
        <v>1</v>
      </c>
    </row>
    <row r="1890" spans="1:9" x14ac:dyDescent="0.2">
      <c r="A1890" s="4" t="s">
        <v>29170</v>
      </c>
      <c r="B1890" s="3"/>
      <c r="C1890" s="3">
        <v>1</v>
      </c>
      <c r="D1890" s="3"/>
      <c r="E1890" s="3"/>
      <c r="F1890" s="3"/>
      <c r="G1890" s="3"/>
      <c r="H1890" s="3"/>
      <c r="I1890" s="3">
        <v>1</v>
      </c>
    </row>
    <row r="1891" spans="1:9" x14ac:dyDescent="0.2">
      <c r="A1891" s="4" t="s">
        <v>29171</v>
      </c>
      <c r="B1891" s="3"/>
      <c r="C1891" s="3">
        <v>1</v>
      </c>
      <c r="D1891" s="3"/>
      <c r="E1891" s="3"/>
      <c r="F1891" s="3"/>
      <c r="G1891" s="3"/>
      <c r="H1891" s="3"/>
      <c r="I1891" s="3">
        <v>1</v>
      </c>
    </row>
    <row r="1892" spans="1:9" x14ac:dyDescent="0.2">
      <c r="A1892" s="4" t="s">
        <v>29172</v>
      </c>
      <c r="B1892" s="3"/>
      <c r="C1892" s="3">
        <v>1</v>
      </c>
      <c r="D1892" s="3"/>
      <c r="E1892" s="3"/>
      <c r="F1892" s="3"/>
      <c r="G1892" s="3"/>
      <c r="H1892" s="3">
        <v>1</v>
      </c>
      <c r="I1892" s="3">
        <v>2</v>
      </c>
    </row>
    <row r="1893" spans="1:9" x14ac:dyDescent="0.2">
      <c r="A1893" s="4" t="s">
        <v>29173</v>
      </c>
      <c r="B1893" s="3"/>
      <c r="C1893" s="3">
        <v>1</v>
      </c>
      <c r="D1893" s="3"/>
      <c r="E1893" s="3"/>
      <c r="F1893" s="3"/>
      <c r="G1893" s="3"/>
      <c r="H1893" s="3"/>
      <c r="I1893" s="3">
        <v>1</v>
      </c>
    </row>
    <row r="1894" spans="1:9" x14ac:dyDescent="0.2">
      <c r="A1894" s="4" t="s">
        <v>29174</v>
      </c>
      <c r="B1894" s="3"/>
      <c r="C1894" s="3">
        <v>1</v>
      </c>
      <c r="D1894" s="3"/>
      <c r="E1894" s="3"/>
      <c r="F1894" s="3"/>
      <c r="G1894" s="3"/>
      <c r="H1894" s="3"/>
      <c r="I1894" s="3">
        <v>1</v>
      </c>
    </row>
    <row r="1895" spans="1:9" x14ac:dyDescent="0.2">
      <c r="A1895" s="4" t="s">
        <v>29175</v>
      </c>
      <c r="B1895" s="3"/>
      <c r="C1895" s="3">
        <v>1</v>
      </c>
      <c r="D1895" s="3"/>
      <c r="E1895" s="3"/>
      <c r="F1895" s="3"/>
      <c r="G1895" s="3"/>
      <c r="H1895" s="3"/>
      <c r="I1895" s="3">
        <v>1</v>
      </c>
    </row>
    <row r="1896" spans="1:9" x14ac:dyDescent="0.2">
      <c r="A1896" s="4" t="s">
        <v>29176</v>
      </c>
      <c r="B1896" s="3"/>
      <c r="C1896" s="3">
        <v>1</v>
      </c>
      <c r="D1896" s="3"/>
      <c r="E1896" s="3"/>
      <c r="F1896" s="3">
        <v>1</v>
      </c>
      <c r="G1896" s="3">
        <v>1</v>
      </c>
      <c r="H1896" s="3">
        <v>1</v>
      </c>
      <c r="I1896" s="3">
        <v>4</v>
      </c>
    </row>
    <row r="1897" spans="1:9" x14ac:dyDescent="0.2">
      <c r="A1897" s="4" t="s">
        <v>29177</v>
      </c>
      <c r="B1897" s="3"/>
      <c r="C1897" s="3">
        <v>1</v>
      </c>
      <c r="D1897" s="3"/>
      <c r="E1897" s="3"/>
      <c r="F1897" s="3">
        <v>1</v>
      </c>
      <c r="G1897" s="3">
        <v>1</v>
      </c>
      <c r="H1897" s="3">
        <v>1</v>
      </c>
      <c r="I1897" s="3">
        <v>4</v>
      </c>
    </row>
    <row r="1898" spans="1:9" x14ac:dyDescent="0.2">
      <c r="A1898" s="4" t="s">
        <v>29178</v>
      </c>
      <c r="B1898" s="3"/>
      <c r="C1898" s="3">
        <v>1</v>
      </c>
      <c r="D1898" s="3"/>
      <c r="E1898" s="3"/>
      <c r="F1898" s="3"/>
      <c r="G1898" s="3"/>
      <c r="H1898" s="3"/>
      <c r="I1898" s="3">
        <v>1</v>
      </c>
    </row>
    <row r="1899" spans="1:9" x14ac:dyDescent="0.2">
      <c r="A1899" s="4" t="s">
        <v>29179</v>
      </c>
      <c r="B1899" s="3"/>
      <c r="C1899" s="3">
        <v>1</v>
      </c>
      <c r="D1899" s="3"/>
      <c r="E1899" s="3"/>
      <c r="F1899" s="3">
        <v>1</v>
      </c>
      <c r="G1899" s="3">
        <v>1</v>
      </c>
      <c r="H1899" s="3">
        <v>1</v>
      </c>
      <c r="I1899" s="3">
        <v>4</v>
      </c>
    </row>
    <row r="1900" spans="1:9" x14ac:dyDescent="0.2">
      <c r="A1900" s="4" t="s">
        <v>29180</v>
      </c>
      <c r="B1900" s="3"/>
      <c r="C1900" s="3">
        <v>1</v>
      </c>
      <c r="D1900" s="3"/>
      <c r="E1900" s="3"/>
      <c r="F1900" s="3"/>
      <c r="G1900" s="3"/>
      <c r="H1900" s="3"/>
      <c r="I1900" s="3">
        <v>1</v>
      </c>
    </row>
    <row r="1901" spans="1:9" x14ac:dyDescent="0.2">
      <c r="A1901" s="4" t="s">
        <v>29181</v>
      </c>
      <c r="B1901" s="3"/>
      <c r="C1901" s="3">
        <v>1</v>
      </c>
      <c r="D1901" s="3"/>
      <c r="E1901" s="3">
        <v>1</v>
      </c>
      <c r="F1901" s="3">
        <v>1</v>
      </c>
      <c r="G1901" s="3">
        <v>1</v>
      </c>
      <c r="H1901" s="3">
        <v>1</v>
      </c>
      <c r="I1901" s="3">
        <v>5</v>
      </c>
    </row>
    <row r="1902" spans="1:9" x14ac:dyDescent="0.2">
      <c r="A1902" s="4" t="s">
        <v>29182</v>
      </c>
      <c r="B1902" s="3"/>
      <c r="C1902" s="3">
        <v>1</v>
      </c>
      <c r="D1902" s="3"/>
      <c r="E1902" s="3"/>
      <c r="F1902" s="3"/>
      <c r="G1902" s="3"/>
      <c r="H1902" s="3"/>
      <c r="I1902" s="3">
        <v>1</v>
      </c>
    </row>
    <row r="1903" spans="1:9" x14ac:dyDescent="0.2">
      <c r="A1903" s="4" t="s">
        <v>29183</v>
      </c>
      <c r="B1903" s="3"/>
      <c r="C1903" s="3">
        <v>1</v>
      </c>
      <c r="D1903" s="3"/>
      <c r="E1903" s="3"/>
      <c r="F1903" s="3"/>
      <c r="G1903" s="3"/>
      <c r="H1903" s="3"/>
      <c r="I1903" s="3">
        <v>1</v>
      </c>
    </row>
    <row r="1904" spans="1:9" x14ac:dyDescent="0.2">
      <c r="A1904" s="4" t="s">
        <v>29184</v>
      </c>
      <c r="B1904" s="3"/>
      <c r="C1904" s="3">
        <v>1</v>
      </c>
      <c r="D1904" s="3"/>
      <c r="E1904" s="3"/>
      <c r="F1904" s="3">
        <v>1</v>
      </c>
      <c r="G1904" s="3">
        <v>1</v>
      </c>
      <c r="H1904" s="3">
        <v>1</v>
      </c>
      <c r="I1904" s="3">
        <v>4</v>
      </c>
    </row>
    <row r="1905" spans="1:9" x14ac:dyDescent="0.2">
      <c r="A1905" s="4" t="s">
        <v>29185</v>
      </c>
      <c r="B1905" s="3"/>
      <c r="C1905" s="3">
        <v>1</v>
      </c>
      <c r="D1905" s="3"/>
      <c r="E1905" s="3"/>
      <c r="F1905" s="3"/>
      <c r="G1905" s="3"/>
      <c r="H1905" s="3"/>
      <c r="I1905" s="3">
        <v>1</v>
      </c>
    </row>
    <row r="1906" spans="1:9" x14ac:dyDescent="0.2">
      <c r="A1906" s="4" t="s">
        <v>29186</v>
      </c>
      <c r="B1906" s="3"/>
      <c r="C1906" s="3">
        <v>1</v>
      </c>
      <c r="D1906" s="3"/>
      <c r="E1906" s="3"/>
      <c r="F1906" s="3"/>
      <c r="G1906" s="3"/>
      <c r="H1906" s="3"/>
      <c r="I1906" s="3">
        <v>1</v>
      </c>
    </row>
    <row r="1907" spans="1:9" x14ac:dyDescent="0.2">
      <c r="A1907" s="4" t="s">
        <v>29187</v>
      </c>
      <c r="B1907" s="3"/>
      <c r="C1907" s="3">
        <v>1</v>
      </c>
      <c r="D1907" s="3"/>
      <c r="E1907" s="3"/>
      <c r="F1907" s="3"/>
      <c r="G1907" s="3"/>
      <c r="H1907" s="3"/>
      <c r="I1907" s="3">
        <v>1</v>
      </c>
    </row>
    <row r="1908" spans="1:9" x14ac:dyDescent="0.2">
      <c r="A1908" s="4" t="s">
        <v>29188</v>
      </c>
      <c r="B1908" s="3"/>
      <c r="C1908" s="3">
        <v>1</v>
      </c>
      <c r="D1908" s="3"/>
      <c r="E1908" s="3"/>
      <c r="F1908" s="3"/>
      <c r="G1908" s="3"/>
      <c r="H1908" s="3"/>
      <c r="I1908" s="3">
        <v>1</v>
      </c>
    </row>
    <row r="1909" spans="1:9" x14ac:dyDescent="0.2">
      <c r="A1909" s="4" t="s">
        <v>29189</v>
      </c>
      <c r="B1909" s="3"/>
      <c r="C1909" s="3">
        <v>1</v>
      </c>
      <c r="D1909" s="3"/>
      <c r="E1909" s="3"/>
      <c r="F1909" s="3"/>
      <c r="G1909" s="3"/>
      <c r="H1909" s="3"/>
      <c r="I1909" s="3">
        <v>1</v>
      </c>
    </row>
    <row r="1910" spans="1:9" x14ac:dyDescent="0.2">
      <c r="A1910" s="4" t="s">
        <v>29190</v>
      </c>
      <c r="B1910" s="3"/>
      <c r="C1910" s="3">
        <v>1</v>
      </c>
      <c r="D1910" s="3"/>
      <c r="E1910" s="3"/>
      <c r="F1910" s="3"/>
      <c r="G1910" s="3">
        <v>1</v>
      </c>
      <c r="H1910" s="3">
        <v>1</v>
      </c>
      <c r="I1910" s="3">
        <v>3</v>
      </c>
    </row>
    <row r="1911" spans="1:9" x14ac:dyDescent="0.2">
      <c r="A1911" s="4" t="s">
        <v>29191</v>
      </c>
      <c r="B1911" s="3"/>
      <c r="C1911" s="3">
        <v>1</v>
      </c>
      <c r="D1911" s="3"/>
      <c r="E1911" s="3"/>
      <c r="F1911" s="3"/>
      <c r="G1911" s="3"/>
      <c r="H1911" s="3"/>
      <c r="I1911" s="3">
        <v>1</v>
      </c>
    </row>
    <row r="1912" spans="1:9" x14ac:dyDescent="0.2">
      <c r="A1912" s="4" t="s">
        <v>29192</v>
      </c>
      <c r="B1912" s="3"/>
      <c r="C1912" s="3">
        <v>1</v>
      </c>
      <c r="D1912" s="3">
        <v>1</v>
      </c>
      <c r="E1912" s="3">
        <v>1</v>
      </c>
      <c r="F1912" s="3">
        <v>1</v>
      </c>
      <c r="G1912" s="3">
        <v>1</v>
      </c>
      <c r="H1912" s="3">
        <v>1</v>
      </c>
      <c r="I1912" s="3">
        <v>6</v>
      </c>
    </row>
    <row r="1913" spans="1:9" x14ac:dyDescent="0.2">
      <c r="A1913" s="4" t="s">
        <v>29193</v>
      </c>
      <c r="B1913" s="3"/>
      <c r="C1913" s="3">
        <v>1</v>
      </c>
      <c r="D1913" s="3"/>
      <c r="E1913" s="3"/>
      <c r="F1913" s="3"/>
      <c r="G1913" s="3"/>
      <c r="H1913" s="3"/>
      <c r="I1913" s="3">
        <v>1</v>
      </c>
    </row>
    <row r="1914" spans="1:9" x14ac:dyDescent="0.2">
      <c r="A1914" s="4" t="s">
        <v>29194</v>
      </c>
      <c r="B1914" s="3"/>
      <c r="C1914" s="3">
        <v>1</v>
      </c>
      <c r="D1914" s="3"/>
      <c r="E1914" s="3"/>
      <c r="F1914" s="3"/>
      <c r="G1914" s="3"/>
      <c r="H1914" s="3"/>
      <c r="I1914" s="3">
        <v>1</v>
      </c>
    </row>
    <row r="1915" spans="1:9" x14ac:dyDescent="0.2">
      <c r="A1915" s="4" t="s">
        <v>29195</v>
      </c>
      <c r="B1915" s="3"/>
      <c r="C1915" s="3">
        <v>1</v>
      </c>
      <c r="D1915" s="3"/>
      <c r="E1915" s="3"/>
      <c r="F1915" s="3"/>
      <c r="G1915" s="3"/>
      <c r="H1915" s="3"/>
      <c r="I1915" s="3">
        <v>1</v>
      </c>
    </row>
    <row r="1916" spans="1:9" x14ac:dyDescent="0.2">
      <c r="A1916" s="4" t="s">
        <v>29196</v>
      </c>
      <c r="B1916" s="3"/>
      <c r="C1916" s="3">
        <v>1</v>
      </c>
      <c r="D1916" s="3"/>
      <c r="E1916" s="3"/>
      <c r="F1916" s="3"/>
      <c r="G1916" s="3"/>
      <c r="H1916" s="3"/>
      <c r="I1916" s="3">
        <v>1</v>
      </c>
    </row>
    <row r="1917" spans="1:9" x14ac:dyDescent="0.2">
      <c r="A1917" s="4" t="s">
        <v>29197</v>
      </c>
      <c r="B1917" s="3"/>
      <c r="C1917" s="3">
        <v>1</v>
      </c>
      <c r="D1917" s="3"/>
      <c r="E1917" s="3"/>
      <c r="F1917" s="3"/>
      <c r="G1917" s="3"/>
      <c r="H1917" s="3"/>
      <c r="I1917" s="3">
        <v>1</v>
      </c>
    </row>
    <row r="1918" spans="1:9" x14ac:dyDescent="0.2">
      <c r="A1918" s="4" t="s">
        <v>29198</v>
      </c>
      <c r="B1918" s="3"/>
      <c r="C1918" s="3">
        <v>1</v>
      </c>
      <c r="D1918" s="3"/>
      <c r="E1918" s="3"/>
      <c r="F1918" s="3"/>
      <c r="G1918" s="3"/>
      <c r="H1918" s="3"/>
      <c r="I1918" s="3">
        <v>1</v>
      </c>
    </row>
    <row r="1919" spans="1:9" x14ac:dyDescent="0.2">
      <c r="A1919" s="4" t="s">
        <v>29199</v>
      </c>
      <c r="B1919" s="3"/>
      <c r="C1919" s="3">
        <v>1</v>
      </c>
      <c r="D1919" s="3"/>
      <c r="E1919" s="3"/>
      <c r="F1919" s="3"/>
      <c r="G1919" s="3"/>
      <c r="H1919" s="3"/>
      <c r="I1919" s="3">
        <v>1</v>
      </c>
    </row>
    <row r="1920" spans="1:9" x14ac:dyDescent="0.2">
      <c r="A1920" s="4" t="s">
        <v>29200</v>
      </c>
      <c r="B1920" s="3"/>
      <c r="C1920" s="3">
        <v>1</v>
      </c>
      <c r="D1920" s="3"/>
      <c r="E1920" s="3"/>
      <c r="F1920" s="3"/>
      <c r="G1920" s="3"/>
      <c r="H1920" s="3"/>
      <c r="I1920" s="3">
        <v>1</v>
      </c>
    </row>
    <row r="1921" spans="1:9" x14ac:dyDescent="0.2">
      <c r="A1921" s="4" t="s">
        <v>29201</v>
      </c>
      <c r="B1921" s="3"/>
      <c r="C1921" s="3">
        <v>1</v>
      </c>
      <c r="D1921" s="3"/>
      <c r="E1921" s="3"/>
      <c r="F1921" s="3"/>
      <c r="G1921" s="3"/>
      <c r="H1921" s="3"/>
      <c r="I1921" s="3">
        <v>1</v>
      </c>
    </row>
    <row r="1922" spans="1:9" x14ac:dyDescent="0.2">
      <c r="A1922" s="4" t="s">
        <v>29202</v>
      </c>
      <c r="B1922" s="3"/>
      <c r="C1922" s="3">
        <v>1</v>
      </c>
      <c r="D1922" s="3"/>
      <c r="E1922" s="3"/>
      <c r="F1922" s="3"/>
      <c r="G1922" s="3"/>
      <c r="H1922" s="3">
        <v>1</v>
      </c>
      <c r="I1922" s="3">
        <v>2</v>
      </c>
    </row>
    <row r="1923" spans="1:9" x14ac:dyDescent="0.2">
      <c r="A1923" s="4" t="s">
        <v>29203</v>
      </c>
      <c r="B1923" s="3"/>
      <c r="C1923" s="3">
        <v>1</v>
      </c>
      <c r="D1923" s="3"/>
      <c r="E1923" s="3"/>
      <c r="F1923" s="3"/>
      <c r="G1923" s="3"/>
      <c r="H1923" s="3"/>
      <c r="I1923" s="3">
        <v>1</v>
      </c>
    </row>
    <row r="1924" spans="1:9" x14ac:dyDescent="0.2">
      <c r="A1924" s="4" t="s">
        <v>29204</v>
      </c>
      <c r="B1924" s="3"/>
      <c r="C1924" s="3">
        <v>1</v>
      </c>
      <c r="D1924" s="3"/>
      <c r="E1924" s="3"/>
      <c r="F1924" s="3"/>
      <c r="G1924" s="3"/>
      <c r="H1924" s="3"/>
      <c r="I1924" s="3">
        <v>1</v>
      </c>
    </row>
    <row r="1925" spans="1:9" x14ac:dyDescent="0.2">
      <c r="A1925" s="4" t="s">
        <v>29205</v>
      </c>
      <c r="B1925" s="3"/>
      <c r="C1925" s="3">
        <v>1</v>
      </c>
      <c r="D1925" s="3"/>
      <c r="E1925" s="3"/>
      <c r="F1925" s="3"/>
      <c r="G1925" s="3"/>
      <c r="H1925" s="3"/>
      <c r="I1925" s="3">
        <v>1</v>
      </c>
    </row>
    <row r="1926" spans="1:9" x14ac:dyDescent="0.2">
      <c r="A1926" s="4" t="s">
        <v>29206</v>
      </c>
      <c r="B1926" s="3"/>
      <c r="C1926" s="3">
        <v>1</v>
      </c>
      <c r="D1926" s="3"/>
      <c r="E1926" s="3"/>
      <c r="F1926" s="3"/>
      <c r="G1926" s="3"/>
      <c r="H1926" s="3"/>
      <c r="I1926" s="3">
        <v>1</v>
      </c>
    </row>
    <row r="1927" spans="1:9" x14ac:dyDescent="0.2">
      <c r="A1927" s="4" t="s">
        <v>29207</v>
      </c>
      <c r="B1927" s="3"/>
      <c r="C1927" s="3">
        <v>1</v>
      </c>
      <c r="D1927" s="3"/>
      <c r="E1927" s="3"/>
      <c r="F1927" s="3"/>
      <c r="G1927" s="3"/>
      <c r="H1927" s="3"/>
      <c r="I1927" s="3">
        <v>1</v>
      </c>
    </row>
    <row r="1928" spans="1:9" x14ac:dyDescent="0.2">
      <c r="A1928" s="4" t="s">
        <v>29208</v>
      </c>
      <c r="B1928" s="3"/>
      <c r="C1928" s="3">
        <v>1</v>
      </c>
      <c r="D1928" s="3"/>
      <c r="E1928" s="3"/>
      <c r="F1928" s="3"/>
      <c r="G1928" s="3"/>
      <c r="H1928" s="3"/>
      <c r="I1928" s="3">
        <v>1</v>
      </c>
    </row>
    <row r="1929" spans="1:9" x14ac:dyDescent="0.2">
      <c r="A1929" s="4" t="s">
        <v>29209</v>
      </c>
      <c r="B1929" s="3"/>
      <c r="C1929" s="3">
        <v>1</v>
      </c>
      <c r="D1929" s="3"/>
      <c r="E1929" s="3"/>
      <c r="F1929" s="3"/>
      <c r="G1929" s="3"/>
      <c r="H1929" s="3"/>
      <c r="I1929" s="3">
        <v>1</v>
      </c>
    </row>
    <row r="1930" spans="1:9" x14ac:dyDescent="0.2">
      <c r="A1930" s="4" t="s">
        <v>29210</v>
      </c>
      <c r="B1930" s="3"/>
      <c r="C1930" s="3">
        <v>1</v>
      </c>
      <c r="D1930" s="3"/>
      <c r="E1930" s="3"/>
      <c r="F1930" s="3"/>
      <c r="G1930" s="3"/>
      <c r="H1930" s="3"/>
      <c r="I1930" s="3">
        <v>1</v>
      </c>
    </row>
    <row r="1931" spans="1:9" x14ac:dyDescent="0.2">
      <c r="A1931" s="4" t="s">
        <v>29211</v>
      </c>
      <c r="B1931" s="3"/>
      <c r="C1931" s="3">
        <v>1</v>
      </c>
      <c r="D1931" s="3"/>
      <c r="E1931" s="3"/>
      <c r="F1931" s="3"/>
      <c r="G1931" s="3"/>
      <c r="H1931" s="3"/>
      <c r="I1931" s="3">
        <v>1</v>
      </c>
    </row>
    <row r="1932" spans="1:9" x14ac:dyDescent="0.2">
      <c r="A1932" s="4" t="s">
        <v>29212</v>
      </c>
      <c r="B1932" s="3"/>
      <c r="C1932" s="3">
        <v>1</v>
      </c>
      <c r="D1932" s="3"/>
      <c r="E1932" s="3"/>
      <c r="F1932" s="3"/>
      <c r="G1932" s="3"/>
      <c r="H1932" s="3"/>
      <c r="I1932" s="3">
        <v>1</v>
      </c>
    </row>
    <row r="1933" spans="1:9" x14ac:dyDescent="0.2">
      <c r="A1933" s="4" t="s">
        <v>29213</v>
      </c>
      <c r="B1933" s="3"/>
      <c r="C1933" s="3">
        <v>1</v>
      </c>
      <c r="D1933" s="3"/>
      <c r="E1933" s="3"/>
      <c r="F1933" s="3"/>
      <c r="G1933" s="3"/>
      <c r="H1933" s="3"/>
      <c r="I1933" s="3">
        <v>1</v>
      </c>
    </row>
    <row r="1934" spans="1:9" x14ac:dyDescent="0.2">
      <c r="A1934" s="4" t="s">
        <v>29214</v>
      </c>
      <c r="B1934" s="3"/>
      <c r="C1934" s="3">
        <v>1</v>
      </c>
      <c r="D1934" s="3"/>
      <c r="E1934" s="3"/>
      <c r="F1934" s="3"/>
      <c r="G1934" s="3"/>
      <c r="H1934" s="3"/>
      <c r="I1934" s="3">
        <v>1</v>
      </c>
    </row>
    <row r="1935" spans="1:9" x14ac:dyDescent="0.2">
      <c r="A1935" s="4" t="s">
        <v>29215</v>
      </c>
      <c r="B1935" s="3"/>
      <c r="C1935" s="3">
        <v>1</v>
      </c>
      <c r="D1935" s="3"/>
      <c r="E1935" s="3"/>
      <c r="F1935" s="3"/>
      <c r="G1935" s="3"/>
      <c r="H1935" s="3"/>
      <c r="I1935" s="3">
        <v>1</v>
      </c>
    </row>
    <row r="1936" spans="1:9" x14ac:dyDescent="0.2">
      <c r="A1936" s="4" t="s">
        <v>29216</v>
      </c>
      <c r="B1936" s="3"/>
      <c r="C1936" s="3">
        <v>1</v>
      </c>
      <c r="D1936" s="3"/>
      <c r="E1936" s="3"/>
      <c r="F1936" s="3"/>
      <c r="G1936" s="3"/>
      <c r="H1936" s="3">
        <v>1</v>
      </c>
      <c r="I1936" s="3">
        <v>2</v>
      </c>
    </row>
    <row r="1937" spans="1:9" x14ac:dyDescent="0.2">
      <c r="A1937" s="4" t="s">
        <v>29217</v>
      </c>
      <c r="B1937" s="3"/>
      <c r="C1937" s="3">
        <v>1</v>
      </c>
      <c r="D1937" s="3"/>
      <c r="E1937" s="3"/>
      <c r="F1937" s="3"/>
      <c r="G1937" s="3">
        <v>1</v>
      </c>
      <c r="H1937" s="3">
        <v>1</v>
      </c>
      <c r="I1937" s="3">
        <v>3</v>
      </c>
    </row>
    <row r="1938" spans="1:9" x14ac:dyDescent="0.2">
      <c r="A1938" s="4" t="s">
        <v>29218</v>
      </c>
      <c r="B1938" s="3"/>
      <c r="C1938" s="3">
        <v>1</v>
      </c>
      <c r="D1938" s="3"/>
      <c r="E1938" s="3"/>
      <c r="F1938" s="3"/>
      <c r="G1938" s="3"/>
      <c r="H1938" s="3"/>
      <c r="I1938" s="3">
        <v>1</v>
      </c>
    </row>
    <row r="1939" spans="1:9" x14ac:dyDescent="0.2">
      <c r="A1939" s="4" t="s">
        <v>29219</v>
      </c>
      <c r="B1939" s="3"/>
      <c r="C1939" s="3">
        <v>1</v>
      </c>
      <c r="D1939" s="3"/>
      <c r="E1939" s="3"/>
      <c r="F1939" s="3"/>
      <c r="G1939" s="3"/>
      <c r="H1939" s="3"/>
      <c r="I1939" s="3">
        <v>1</v>
      </c>
    </row>
    <row r="1940" spans="1:9" x14ac:dyDescent="0.2">
      <c r="A1940" s="4" t="s">
        <v>29220</v>
      </c>
      <c r="B1940" s="3"/>
      <c r="C1940" s="3">
        <v>1</v>
      </c>
      <c r="D1940" s="3"/>
      <c r="E1940" s="3"/>
      <c r="F1940" s="3"/>
      <c r="G1940" s="3"/>
      <c r="H1940" s="3"/>
      <c r="I1940" s="3">
        <v>1</v>
      </c>
    </row>
    <row r="1941" spans="1:9" x14ac:dyDescent="0.2">
      <c r="A1941" s="4" t="s">
        <v>29221</v>
      </c>
      <c r="B1941" s="3"/>
      <c r="C1941" s="3">
        <v>1</v>
      </c>
      <c r="D1941" s="3"/>
      <c r="E1941" s="3"/>
      <c r="F1941" s="3"/>
      <c r="G1941" s="3"/>
      <c r="H1941" s="3"/>
      <c r="I1941" s="3">
        <v>1</v>
      </c>
    </row>
    <row r="1942" spans="1:9" x14ac:dyDescent="0.2">
      <c r="A1942" s="4" t="s">
        <v>29222</v>
      </c>
      <c r="B1942" s="3"/>
      <c r="C1942" s="3">
        <v>1</v>
      </c>
      <c r="D1942" s="3"/>
      <c r="E1942" s="3"/>
      <c r="F1942" s="3"/>
      <c r="G1942" s="3"/>
      <c r="H1942" s="3"/>
      <c r="I1942" s="3">
        <v>1</v>
      </c>
    </row>
    <row r="1943" spans="1:9" x14ac:dyDescent="0.2">
      <c r="A1943" s="4" t="s">
        <v>29223</v>
      </c>
      <c r="B1943" s="3"/>
      <c r="C1943" s="3">
        <v>1</v>
      </c>
      <c r="D1943" s="3"/>
      <c r="E1943" s="3"/>
      <c r="F1943" s="3"/>
      <c r="G1943" s="3"/>
      <c r="H1943" s="3"/>
      <c r="I1943" s="3">
        <v>1</v>
      </c>
    </row>
    <row r="1944" spans="1:9" x14ac:dyDescent="0.2">
      <c r="A1944" s="4" t="s">
        <v>29224</v>
      </c>
      <c r="B1944" s="3"/>
      <c r="C1944" s="3">
        <v>1</v>
      </c>
      <c r="D1944" s="3"/>
      <c r="E1944" s="3"/>
      <c r="F1944" s="3"/>
      <c r="G1944" s="3"/>
      <c r="H1944" s="3"/>
      <c r="I1944" s="3">
        <v>1</v>
      </c>
    </row>
    <row r="1945" spans="1:9" x14ac:dyDescent="0.2">
      <c r="A1945" s="4" t="s">
        <v>29225</v>
      </c>
      <c r="B1945" s="3"/>
      <c r="C1945" s="3">
        <v>1</v>
      </c>
      <c r="D1945" s="3"/>
      <c r="E1945" s="3"/>
      <c r="F1945" s="3"/>
      <c r="G1945" s="3"/>
      <c r="H1945" s="3"/>
      <c r="I1945" s="3">
        <v>1</v>
      </c>
    </row>
    <row r="1946" spans="1:9" x14ac:dyDescent="0.2">
      <c r="A1946" s="4" t="s">
        <v>29226</v>
      </c>
      <c r="B1946" s="3"/>
      <c r="C1946" s="3">
        <v>1</v>
      </c>
      <c r="D1946" s="3"/>
      <c r="E1946" s="3"/>
      <c r="F1946" s="3"/>
      <c r="G1946" s="3"/>
      <c r="H1946" s="3"/>
      <c r="I1946" s="3">
        <v>1</v>
      </c>
    </row>
    <row r="1947" spans="1:9" x14ac:dyDescent="0.2">
      <c r="A1947" s="4" t="s">
        <v>29227</v>
      </c>
      <c r="B1947" s="3"/>
      <c r="C1947" s="3">
        <v>1</v>
      </c>
      <c r="D1947" s="3"/>
      <c r="E1947" s="3"/>
      <c r="F1947" s="3"/>
      <c r="G1947" s="3"/>
      <c r="H1947" s="3"/>
      <c r="I1947" s="3">
        <v>1</v>
      </c>
    </row>
    <row r="1948" spans="1:9" x14ac:dyDescent="0.2">
      <c r="A1948" s="4" t="s">
        <v>29228</v>
      </c>
      <c r="B1948" s="3"/>
      <c r="C1948" s="3">
        <v>1</v>
      </c>
      <c r="D1948" s="3"/>
      <c r="E1948" s="3"/>
      <c r="F1948" s="3"/>
      <c r="G1948" s="3"/>
      <c r="H1948" s="3"/>
      <c r="I1948" s="3">
        <v>1</v>
      </c>
    </row>
    <row r="1949" spans="1:9" x14ac:dyDescent="0.2">
      <c r="A1949" s="4" t="s">
        <v>29229</v>
      </c>
      <c r="B1949" s="3"/>
      <c r="C1949" s="3">
        <v>1</v>
      </c>
      <c r="D1949" s="3"/>
      <c r="E1949" s="3"/>
      <c r="F1949" s="3"/>
      <c r="G1949" s="3"/>
      <c r="H1949" s="3"/>
      <c r="I1949" s="3">
        <v>1</v>
      </c>
    </row>
    <row r="1950" spans="1:9" x14ac:dyDescent="0.2">
      <c r="A1950" s="4" t="s">
        <v>29230</v>
      </c>
      <c r="B1950" s="3"/>
      <c r="C1950" s="3">
        <v>1</v>
      </c>
      <c r="D1950" s="3"/>
      <c r="E1950" s="3"/>
      <c r="F1950" s="3"/>
      <c r="G1950" s="3"/>
      <c r="H1950" s="3"/>
      <c r="I1950" s="3">
        <v>1</v>
      </c>
    </row>
    <row r="1951" spans="1:9" x14ac:dyDescent="0.2">
      <c r="A1951" s="4" t="s">
        <v>29231</v>
      </c>
      <c r="B1951" s="3"/>
      <c r="C1951" s="3">
        <v>1</v>
      </c>
      <c r="D1951" s="3"/>
      <c r="E1951" s="3"/>
      <c r="F1951" s="3"/>
      <c r="G1951" s="3"/>
      <c r="H1951" s="3"/>
      <c r="I1951" s="3">
        <v>1</v>
      </c>
    </row>
    <row r="1952" spans="1:9" x14ac:dyDescent="0.2">
      <c r="A1952" s="4" t="s">
        <v>29232</v>
      </c>
      <c r="B1952" s="3"/>
      <c r="C1952" s="3">
        <v>1</v>
      </c>
      <c r="D1952" s="3"/>
      <c r="E1952" s="3"/>
      <c r="F1952" s="3"/>
      <c r="G1952" s="3"/>
      <c r="H1952" s="3"/>
      <c r="I1952" s="3">
        <v>1</v>
      </c>
    </row>
    <row r="1953" spans="1:9" x14ac:dyDescent="0.2">
      <c r="A1953" s="4" t="s">
        <v>29233</v>
      </c>
      <c r="B1953" s="3"/>
      <c r="C1953" s="3">
        <v>1</v>
      </c>
      <c r="D1953" s="3"/>
      <c r="E1953" s="3"/>
      <c r="F1953" s="3"/>
      <c r="G1953" s="3"/>
      <c r="H1953" s="3"/>
      <c r="I1953" s="3">
        <v>1</v>
      </c>
    </row>
    <row r="1954" spans="1:9" x14ac:dyDescent="0.2">
      <c r="A1954" s="4" t="s">
        <v>29234</v>
      </c>
      <c r="B1954" s="3"/>
      <c r="C1954" s="3">
        <v>1</v>
      </c>
      <c r="D1954" s="3"/>
      <c r="E1954" s="3"/>
      <c r="F1954" s="3"/>
      <c r="G1954" s="3"/>
      <c r="H1954" s="3"/>
      <c r="I1954" s="3">
        <v>1</v>
      </c>
    </row>
    <row r="1955" spans="1:9" x14ac:dyDescent="0.2">
      <c r="A1955" s="4" t="s">
        <v>29235</v>
      </c>
      <c r="B1955" s="3"/>
      <c r="C1955" s="3">
        <v>1</v>
      </c>
      <c r="D1955" s="3"/>
      <c r="E1955" s="3"/>
      <c r="F1955" s="3"/>
      <c r="G1955" s="3"/>
      <c r="H1955" s="3"/>
      <c r="I1955" s="3">
        <v>1</v>
      </c>
    </row>
    <row r="1956" spans="1:9" x14ac:dyDescent="0.2">
      <c r="A1956" s="4" t="s">
        <v>29236</v>
      </c>
      <c r="B1956" s="3"/>
      <c r="C1956" s="3">
        <v>1</v>
      </c>
      <c r="D1956" s="3"/>
      <c r="E1956" s="3"/>
      <c r="F1956" s="3"/>
      <c r="G1956" s="3"/>
      <c r="H1956" s="3"/>
      <c r="I1956" s="3">
        <v>1</v>
      </c>
    </row>
    <row r="1957" spans="1:9" x14ac:dyDescent="0.2">
      <c r="A1957" s="4" t="s">
        <v>29237</v>
      </c>
      <c r="B1957" s="3"/>
      <c r="C1957" s="3">
        <v>1</v>
      </c>
      <c r="D1957" s="3"/>
      <c r="E1957" s="3"/>
      <c r="F1957" s="3"/>
      <c r="G1957" s="3"/>
      <c r="H1957" s="3"/>
      <c r="I1957" s="3">
        <v>1</v>
      </c>
    </row>
    <row r="1958" spans="1:9" x14ac:dyDescent="0.2">
      <c r="A1958" s="4" t="s">
        <v>29238</v>
      </c>
      <c r="B1958" s="3"/>
      <c r="C1958" s="3">
        <v>1</v>
      </c>
      <c r="D1958" s="3"/>
      <c r="E1958" s="3"/>
      <c r="F1958" s="3"/>
      <c r="G1958" s="3"/>
      <c r="H1958" s="3"/>
      <c r="I1958" s="3">
        <v>1</v>
      </c>
    </row>
    <row r="1959" spans="1:9" x14ac:dyDescent="0.2">
      <c r="A1959" s="4" t="s">
        <v>29239</v>
      </c>
      <c r="B1959" s="3"/>
      <c r="C1959" s="3">
        <v>1</v>
      </c>
      <c r="D1959" s="3"/>
      <c r="E1959" s="3"/>
      <c r="F1959" s="3"/>
      <c r="G1959" s="3"/>
      <c r="H1959" s="3"/>
      <c r="I1959" s="3">
        <v>1</v>
      </c>
    </row>
    <row r="1960" spans="1:9" x14ac:dyDescent="0.2">
      <c r="A1960" s="4" t="s">
        <v>29240</v>
      </c>
      <c r="B1960" s="3"/>
      <c r="C1960" s="3">
        <v>1</v>
      </c>
      <c r="D1960" s="3"/>
      <c r="E1960" s="3"/>
      <c r="F1960" s="3">
        <v>1</v>
      </c>
      <c r="G1960" s="3">
        <v>1</v>
      </c>
      <c r="H1960" s="3">
        <v>1</v>
      </c>
      <c r="I1960" s="3">
        <v>4</v>
      </c>
    </row>
    <row r="1961" spans="1:9" x14ac:dyDescent="0.2">
      <c r="A1961" s="4" t="s">
        <v>29241</v>
      </c>
      <c r="B1961" s="3"/>
      <c r="C1961" s="3">
        <v>1</v>
      </c>
      <c r="D1961" s="3"/>
      <c r="E1961" s="3"/>
      <c r="F1961" s="3"/>
      <c r="G1961" s="3"/>
      <c r="H1961" s="3"/>
      <c r="I1961" s="3">
        <v>1</v>
      </c>
    </row>
    <row r="1962" spans="1:9" x14ac:dyDescent="0.2">
      <c r="A1962" s="4" t="s">
        <v>29242</v>
      </c>
      <c r="B1962" s="3"/>
      <c r="C1962" s="3">
        <v>1</v>
      </c>
      <c r="D1962" s="3"/>
      <c r="E1962" s="3"/>
      <c r="F1962" s="3"/>
      <c r="G1962" s="3"/>
      <c r="H1962" s="3"/>
      <c r="I1962" s="3">
        <v>1</v>
      </c>
    </row>
    <row r="1963" spans="1:9" x14ac:dyDescent="0.2">
      <c r="A1963" s="4" t="s">
        <v>29243</v>
      </c>
      <c r="B1963" s="3"/>
      <c r="C1963" s="3">
        <v>1</v>
      </c>
      <c r="D1963" s="3"/>
      <c r="E1963" s="3"/>
      <c r="F1963" s="3"/>
      <c r="G1963" s="3"/>
      <c r="H1963" s="3"/>
      <c r="I1963" s="3">
        <v>1</v>
      </c>
    </row>
    <row r="1964" spans="1:9" x14ac:dyDescent="0.2">
      <c r="A1964" s="4" t="s">
        <v>29244</v>
      </c>
      <c r="B1964" s="3"/>
      <c r="C1964" s="3">
        <v>1</v>
      </c>
      <c r="D1964" s="3"/>
      <c r="E1964" s="3"/>
      <c r="F1964" s="3"/>
      <c r="G1964" s="3"/>
      <c r="H1964" s="3"/>
      <c r="I1964" s="3">
        <v>1</v>
      </c>
    </row>
    <row r="1965" spans="1:9" x14ac:dyDescent="0.2">
      <c r="A1965" s="4" t="s">
        <v>29245</v>
      </c>
      <c r="B1965" s="3"/>
      <c r="C1965" s="3">
        <v>1</v>
      </c>
      <c r="D1965" s="3"/>
      <c r="E1965" s="3"/>
      <c r="F1965" s="3"/>
      <c r="G1965" s="3"/>
      <c r="H1965" s="3"/>
      <c r="I1965" s="3">
        <v>1</v>
      </c>
    </row>
    <row r="1966" spans="1:9" x14ac:dyDescent="0.2">
      <c r="A1966" s="4" t="s">
        <v>29246</v>
      </c>
      <c r="B1966" s="3"/>
      <c r="C1966" s="3">
        <v>1</v>
      </c>
      <c r="D1966" s="3"/>
      <c r="E1966" s="3"/>
      <c r="F1966" s="3"/>
      <c r="G1966" s="3">
        <v>1</v>
      </c>
      <c r="H1966" s="3">
        <v>1</v>
      </c>
      <c r="I1966" s="3">
        <v>3</v>
      </c>
    </row>
    <row r="1967" spans="1:9" x14ac:dyDescent="0.2">
      <c r="A1967" s="4" t="s">
        <v>29247</v>
      </c>
      <c r="B1967" s="3"/>
      <c r="C1967" s="3">
        <v>1</v>
      </c>
      <c r="D1967" s="3"/>
      <c r="E1967" s="3"/>
      <c r="F1967" s="3"/>
      <c r="G1967" s="3"/>
      <c r="H1967" s="3"/>
      <c r="I1967" s="3">
        <v>1</v>
      </c>
    </row>
    <row r="1968" spans="1:9" x14ac:dyDescent="0.2">
      <c r="A1968" s="4" t="s">
        <v>29248</v>
      </c>
      <c r="B1968" s="3"/>
      <c r="C1968" s="3">
        <v>1</v>
      </c>
      <c r="D1968" s="3"/>
      <c r="E1968" s="3"/>
      <c r="F1968" s="3"/>
      <c r="G1968" s="3"/>
      <c r="H1968" s="3"/>
      <c r="I1968" s="3">
        <v>1</v>
      </c>
    </row>
    <row r="1969" spans="1:9" x14ac:dyDescent="0.2">
      <c r="A1969" s="4" t="s">
        <v>29249</v>
      </c>
      <c r="B1969" s="3"/>
      <c r="C1969" s="3">
        <v>1</v>
      </c>
      <c r="D1969" s="3"/>
      <c r="E1969" s="3"/>
      <c r="F1969" s="3"/>
      <c r="G1969" s="3"/>
      <c r="H1969" s="3"/>
      <c r="I1969" s="3">
        <v>1</v>
      </c>
    </row>
    <row r="1970" spans="1:9" x14ac:dyDescent="0.2">
      <c r="A1970" s="4" t="s">
        <v>29250</v>
      </c>
      <c r="B1970" s="3"/>
      <c r="C1970" s="3">
        <v>1</v>
      </c>
      <c r="D1970" s="3"/>
      <c r="E1970" s="3"/>
      <c r="F1970" s="3"/>
      <c r="G1970" s="3"/>
      <c r="H1970" s="3">
        <v>1</v>
      </c>
      <c r="I1970" s="3">
        <v>2</v>
      </c>
    </row>
    <row r="1971" spans="1:9" x14ac:dyDescent="0.2">
      <c r="A1971" s="4" t="s">
        <v>29251</v>
      </c>
      <c r="B1971" s="3"/>
      <c r="C1971" s="3">
        <v>1</v>
      </c>
      <c r="D1971" s="3"/>
      <c r="E1971" s="3"/>
      <c r="F1971" s="3"/>
      <c r="G1971" s="3"/>
      <c r="H1971" s="3"/>
      <c r="I1971" s="3">
        <v>1</v>
      </c>
    </row>
    <row r="1972" spans="1:9" x14ac:dyDescent="0.2">
      <c r="A1972" s="4" t="s">
        <v>29252</v>
      </c>
      <c r="B1972" s="3"/>
      <c r="C1972" s="3">
        <v>1</v>
      </c>
      <c r="D1972" s="3"/>
      <c r="E1972" s="3"/>
      <c r="F1972" s="3"/>
      <c r="G1972" s="3"/>
      <c r="H1972" s="3"/>
      <c r="I1972" s="3">
        <v>1</v>
      </c>
    </row>
    <row r="1973" spans="1:9" x14ac:dyDescent="0.2">
      <c r="A1973" s="4" t="s">
        <v>29253</v>
      </c>
      <c r="B1973" s="3"/>
      <c r="C1973" s="3">
        <v>1</v>
      </c>
      <c r="D1973" s="3"/>
      <c r="E1973" s="3"/>
      <c r="F1973" s="3">
        <v>1</v>
      </c>
      <c r="G1973" s="3">
        <v>1</v>
      </c>
      <c r="H1973" s="3">
        <v>1</v>
      </c>
      <c r="I1973" s="3">
        <v>4</v>
      </c>
    </row>
    <row r="1974" spans="1:9" x14ac:dyDescent="0.2">
      <c r="A1974" s="4" t="s">
        <v>29254</v>
      </c>
      <c r="B1974" s="3"/>
      <c r="C1974" s="3">
        <v>1</v>
      </c>
      <c r="D1974" s="3"/>
      <c r="E1974" s="3"/>
      <c r="F1974" s="3"/>
      <c r="G1974" s="3"/>
      <c r="H1974" s="3"/>
      <c r="I1974" s="3">
        <v>1</v>
      </c>
    </row>
    <row r="1975" spans="1:9" x14ac:dyDescent="0.2">
      <c r="A1975" s="4" t="s">
        <v>29255</v>
      </c>
      <c r="B1975" s="3"/>
      <c r="C1975" s="3">
        <v>1</v>
      </c>
      <c r="D1975" s="3"/>
      <c r="E1975" s="3"/>
      <c r="F1975" s="3"/>
      <c r="G1975" s="3"/>
      <c r="H1975" s="3"/>
      <c r="I1975" s="3">
        <v>1</v>
      </c>
    </row>
    <row r="1976" spans="1:9" x14ac:dyDescent="0.2">
      <c r="A1976" s="4" t="s">
        <v>29256</v>
      </c>
      <c r="B1976" s="3"/>
      <c r="C1976" s="3">
        <v>1</v>
      </c>
      <c r="D1976" s="3"/>
      <c r="E1976" s="3"/>
      <c r="F1976" s="3"/>
      <c r="G1976" s="3"/>
      <c r="H1976" s="3"/>
      <c r="I1976" s="3">
        <v>1</v>
      </c>
    </row>
    <row r="1977" spans="1:9" x14ac:dyDescent="0.2">
      <c r="A1977" s="4" t="s">
        <v>29257</v>
      </c>
      <c r="B1977" s="3"/>
      <c r="C1977" s="3">
        <v>1</v>
      </c>
      <c r="D1977" s="3"/>
      <c r="E1977" s="3"/>
      <c r="F1977" s="3"/>
      <c r="G1977" s="3"/>
      <c r="H1977" s="3"/>
      <c r="I1977" s="3">
        <v>1</v>
      </c>
    </row>
    <row r="1978" spans="1:9" x14ac:dyDescent="0.2">
      <c r="A1978" s="4" t="s">
        <v>29258</v>
      </c>
      <c r="B1978" s="3"/>
      <c r="C1978" s="3">
        <v>1</v>
      </c>
      <c r="D1978" s="3"/>
      <c r="E1978" s="3"/>
      <c r="F1978" s="3"/>
      <c r="G1978" s="3">
        <v>1</v>
      </c>
      <c r="H1978" s="3">
        <v>1</v>
      </c>
      <c r="I1978" s="3">
        <v>3</v>
      </c>
    </row>
    <row r="1979" spans="1:9" x14ac:dyDescent="0.2">
      <c r="A1979" s="4" t="s">
        <v>29259</v>
      </c>
      <c r="B1979" s="3"/>
      <c r="C1979" s="3">
        <v>1</v>
      </c>
      <c r="D1979" s="3"/>
      <c r="E1979" s="3"/>
      <c r="F1979" s="3"/>
      <c r="G1979" s="3"/>
      <c r="H1979" s="3"/>
      <c r="I1979" s="3">
        <v>1</v>
      </c>
    </row>
    <row r="1980" spans="1:9" x14ac:dyDescent="0.2">
      <c r="A1980" s="4" t="s">
        <v>29260</v>
      </c>
      <c r="B1980" s="3"/>
      <c r="C1980" s="3">
        <v>1</v>
      </c>
      <c r="D1980" s="3"/>
      <c r="E1980" s="3"/>
      <c r="F1980" s="3"/>
      <c r="G1980" s="3"/>
      <c r="H1980" s="3"/>
      <c r="I1980" s="3">
        <v>1</v>
      </c>
    </row>
    <row r="1981" spans="1:9" x14ac:dyDescent="0.2">
      <c r="A1981" s="4" t="s">
        <v>29261</v>
      </c>
      <c r="B1981" s="3"/>
      <c r="C1981" s="3">
        <v>1</v>
      </c>
      <c r="D1981" s="3"/>
      <c r="E1981" s="3"/>
      <c r="F1981" s="3"/>
      <c r="G1981" s="3"/>
      <c r="H1981" s="3"/>
      <c r="I1981" s="3">
        <v>1</v>
      </c>
    </row>
    <row r="1982" spans="1:9" x14ac:dyDescent="0.2">
      <c r="A1982" s="4" t="s">
        <v>29262</v>
      </c>
      <c r="B1982" s="3"/>
      <c r="C1982" s="3">
        <v>1</v>
      </c>
      <c r="D1982" s="3"/>
      <c r="E1982" s="3"/>
      <c r="F1982" s="3">
        <v>1</v>
      </c>
      <c r="G1982" s="3">
        <v>1</v>
      </c>
      <c r="H1982" s="3">
        <v>1</v>
      </c>
      <c r="I1982" s="3">
        <v>4</v>
      </c>
    </row>
    <row r="1983" spans="1:9" x14ac:dyDescent="0.2">
      <c r="A1983" s="4" t="s">
        <v>29263</v>
      </c>
      <c r="B1983" s="3"/>
      <c r="C1983" s="3">
        <v>1</v>
      </c>
      <c r="D1983" s="3"/>
      <c r="E1983" s="3"/>
      <c r="F1983" s="3"/>
      <c r="G1983" s="3"/>
      <c r="H1983" s="3"/>
      <c r="I1983" s="3">
        <v>1</v>
      </c>
    </row>
    <row r="1984" spans="1:9" x14ac:dyDescent="0.2">
      <c r="A1984" s="4" t="s">
        <v>29264</v>
      </c>
      <c r="B1984" s="3"/>
      <c r="C1984" s="3">
        <v>1</v>
      </c>
      <c r="D1984" s="3"/>
      <c r="E1984" s="3"/>
      <c r="F1984" s="3"/>
      <c r="G1984" s="3"/>
      <c r="H1984" s="3"/>
      <c r="I1984" s="3">
        <v>1</v>
      </c>
    </row>
    <row r="1985" spans="1:9" x14ac:dyDescent="0.2">
      <c r="A1985" s="4" t="s">
        <v>29265</v>
      </c>
      <c r="B1985" s="3"/>
      <c r="C1985" s="3">
        <v>1</v>
      </c>
      <c r="D1985" s="3"/>
      <c r="E1985" s="3"/>
      <c r="F1985" s="3"/>
      <c r="G1985" s="3"/>
      <c r="H1985" s="3"/>
      <c r="I1985" s="3">
        <v>1</v>
      </c>
    </row>
    <row r="1986" spans="1:9" x14ac:dyDescent="0.2">
      <c r="A1986" s="4" t="s">
        <v>29266</v>
      </c>
      <c r="B1986" s="3"/>
      <c r="C1986" s="3">
        <v>1</v>
      </c>
      <c r="D1986" s="3"/>
      <c r="E1986" s="3"/>
      <c r="F1986" s="3"/>
      <c r="G1986" s="3"/>
      <c r="H1986" s="3"/>
      <c r="I1986" s="3">
        <v>1</v>
      </c>
    </row>
    <row r="1987" spans="1:9" x14ac:dyDescent="0.2">
      <c r="A1987" s="4" t="s">
        <v>29267</v>
      </c>
      <c r="B1987" s="3"/>
      <c r="C1987" s="3">
        <v>1</v>
      </c>
      <c r="D1987" s="3"/>
      <c r="E1987" s="3"/>
      <c r="F1987" s="3"/>
      <c r="G1987" s="3"/>
      <c r="H1987" s="3"/>
      <c r="I1987" s="3">
        <v>1</v>
      </c>
    </row>
    <row r="1988" spans="1:9" x14ac:dyDescent="0.2">
      <c r="A1988" s="4" t="s">
        <v>29268</v>
      </c>
      <c r="B1988" s="3"/>
      <c r="C1988" s="3">
        <v>1</v>
      </c>
      <c r="D1988" s="3"/>
      <c r="E1988" s="3"/>
      <c r="F1988" s="3"/>
      <c r="G1988" s="3"/>
      <c r="H1988" s="3"/>
      <c r="I1988" s="3">
        <v>1</v>
      </c>
    </row>
    <row r="1989" spans="1:9" x14ac:dyDescent="0.2">
      <c r="A1989" s="4" t="s">
        <v>29269</v>
      </c>
      <c r="B1989" s="3"/>
      <c r="C1989" s="3">
        <v>1</v>
      </c>
      <c r="D1989" s="3"/>
      <c r="E1989" s="3"/>
      <c r="F1989" s="3"/>
      <c r="G1989" s="3"/>
      <c r="H1989" s="3"/>
      <c r="I1989" s="3">
        <v>1</v>
      </c>
    </row>
    <row r="1990" spans="1:9" x14ac:dyDescent="0.2">
      <c r="A1990" s="4" t="s">
        <v>29270</v>
      </c>
      <c r="B1990" s="3"/>
      <c r="C1990" s="3">
        <v>1</v>
      </c>
      <c r="D1990" s="3"/>
      <c r="E1990" s="3"/>
      <c r="F1990" s="3"/>
      <c r="G1990" s="3"/>
      <c r="H1990" s="3"/>
      <c r="I1990" s="3">
        <v>1</v>
      </c>
    </row>
    <row r="1991" spans="1:9" x14ac:dyDescent="0.2">
      <c r="A1991" s="4" t="s">
        <v>29271</v>
      </c>
      <c r="B1991" s="3"/>
      <c r="C1991" s="3">
        <v>1</v>
      </c>
      <c r="D1991" s="3"/>
      <c r="E1991" s="3"/>
      <c r="F1991" s="3"/>
      <c r="G1991" s="3"/>
      <c r="H1991" s="3"/>
      <c r="I1991" s="3">
        <v>1</v>
      </c>
    </row>
    <row r="1992" spans="1:9" x14ac:dyDescent="0.2">
      <c r="A1992" s="4" t="s">
        <v>29272</v>
      </c>
      <c r="B1992" s="3"/>
      <c r="C1992" s="3">
        <v>1</v>
      </c>
      <c r="D1992" s="3"/>
      <c r="E1992" s="3"/>
      <c r="F1992" s="3"/>
      <c r="G1992" s="3"/>
      <c r="H1992" s="3"/>
      <c r="I1992" s="3">
        <v>1</v>
      </c>
    </row>
    <row r="1993" spans="1:9" x14ac:dyDescent="0.2">
      <c r="A1993" s="4" t="s">
        <v>29273</v>
      </c>
      <c r="B1993" s="3"/>
      <c r="C1993" s="3">
        <v>1</v>
      </c>
      <c r="D1993" s="3"/>
      <c r="E1993" s="3"/>
      <c r="F1993" s="3"/>
      <c r="G1993" s="3"/>
      <c r="H1993" s="3"/>
      <c r="I1993" s="3">
        <v>1</v>
      </c>
    </row>
    <row r="1994" spans="1:9" x14ac:dyDescent="0.2">
      <c r="A1994" s="4" t="s">
        <v>29274</v>
      </c>
      <c r="B1994" s="3"/>
      <c r="C1994" s="3">
        <v>1</v>
      </c>
      <c r="D1994" s="3"/>
      <c r="E1994" s="3"/>
      <c r="F1994" s="3"/>
      <c r="G1994" s="3"/>
      <c r="H1994" s="3"/>
      <c r="I1994" s="3">
        <v>1</v>
      </c>
    </row>
    <row r="1995" spans="1:9" x14ac:dyDescent="0.2">
      <c r="A1995" s="4" t="s">
        <v>29275</v>
      </c>
      <c r="B1995" s="3"/>
      <c r="C1995" s="3">
        <v>1</v>
      </c>
      <c r="D1995" s="3"/>
      <c r="E1995" s="3"/>
      <c r="F1995" s="3"/>
      <c r="G1995" s="3"/>
      <c r="H1995" s="3"/>
      <c r="I1995" s="3">
        <v>1</v>
      </c>
    </row>
    <row r="1996" spans="1:9" x14ac:dyDescent="0.2">
      <c r="A1996" s="4" t="s">
        <v>29276</v>
      </c>
      <c r="B1996" s="3"/>
      <c r="C1996" s="3">
        <v>1</v>
      </c>
      <c r="D1996" s="3"/>
      <c r="E1996" s="3"/>
      <c r="F1996" s="3"/>
      <c r="G1996" s="3"/>
      <c r="H1996" s="3"/>
      <c r="I1996" s="3">
        <v>1</v>
      </c>
    </row>
    <row r="1997" spans="1:9" x14ac:dyDescent="0.2">
      <c r="A1997" s="4" t="s">
        <v>29277</v>
      </c>
      <c r="B1997" s="3"/>
      <c r="C1997" s="3">
        <v>1</v>
      </c>
      <c r="D1997" s="3"/>
      <c r="E1997" s="3"/>
      <c r="F1997" s="3"/>
      <c r="G1997" s="3"/>
      <c r="H1997" s="3"/>
      <c r="I1997" s="3">
        <v>1</v>
      </c>
    </row>
    <row r="1998" spans="1:9" x14ac:dyDescent="0.2">
      <c r="A1998" s="4" t="s">
        <v>29278</v>
      </c>
      <c r="B1998" s="3"/>
      <c r="C1998" s="3">
        <v>1</v>
      </c>
      <c r="D1998" s="3"/>
      <c r="E1998" s="3"/>
      <c r="F1998" s="3"/>
      <c r="G1998" s="3"/>
      <c r="H1998" s="3"/>
      <c r="I1998" s="3">
        <v>1</v>
      </c>
    </row>
    <row r="1999" spans="1:9" x14ac:dyDescent="0.2">
      <c r="A1999" s="4" t="s">
        <v>29279</v>
      </c>
      <c r="B1999" s="3"/>
      <c r="C1999" s="3">
        <v>1</v>
      </c>
      <c r="D1999" s="3"/>
      <c r="E1999" s="3"/>
      <c r="F1999" s="3"/>
      <c r="G1999" s="3"/>
      <c r="H1999" s="3"/>
      <c r="I1999" s="3">
        <v>1</v>
      </c>
    </row>
    <row r="2000" spans="1:9" x14ac:dyDescent="0.2">
      <c r="A2000" s="4" t="s">
        <v>29280</v>
      </c>
      <c r="B2000" s="3"/>
      <c r="C2000" s="3">
        <v>1</v>
      </c>
      <c r="D2000" s="3"/>
      <c r="E2000" s="3"/>
      <c r="F2000" s="3"/>
      <c r="G2000" s="3"/>
      <c r="H2000" s="3"/>
      <c r="I2000" s="3">
        <v>1</v>
      </c>
    </row>
    <row r="2001" spans="1:9" x14ac:dyDescent="0.2">
      <c r="A2001" s="4" t="s">
        <v>29281</v>
      </c>
      <c r="B2001" s="3"/>
      <c r="C2001" s="3">
        <v>1</v>
      </c>
      <c r="D2001" s="3"/>
      <c r="E2001" s="3"/>
      <c r="F2001" s="3"/>
      <c r="G2001" s="3"/>
      <c r="H2001" s="3"/>
      <c r="I2001" s="3">
        <v>1</v>
      </c>
    </row>
    <row r="2002" spans="1:9" x14ac:dyDescent="0.2">
      <c r="A2002" s="4" t="s">
        <v>29282</v>
      </c>
      <c r="B2002" s="3"/>
      <c r="C2002" s="3">
        <v>1</v>
      </c>
      <c r="D2002" s="3"/>
      <c r="E2002" s="3"/>
      <c r="F2002" s="3"/>
      <c r="G2002" s="3"/>
      <c r="H2002" s="3"/>
      <c r="I2002" s="3">
        <v>1</v>
      </c>
    </row>
    <row r="2003" spans="1:9" x14ac:dyDescent="0.2">
      <c r="A2003" s="4" t="s">
        <v>29283</v>
      </c>
      <c r="B2003" s="3"/>
      <c r="C2003" s="3">
        <v>1</v>
      </c>
      <c r="D2003" s="3"/>
      <c r="E2003" s="3"/>
      <c r="F2003" s="3"/>
      <c r="G2003" s="3"/>
      <c r="H2003" s="3"/>
      <c r="I2003" s="3">
        <v>1</v>
      </c>
    </row>
    <row r="2004" spans="1:9" x14ac:dyDescent="0.2">
      <c r="A2004" s="4" t="s">
        <v>29284</v>
      </c>
      <c r="B2004" s="3"/>
      <c r="C2004" s="3">
        <v>1</v>
      </c>
      <c r="D2004" s="3"/>
      <c r="E2004" s="3"/>
      <c r="F2004" s="3"/>
      <c r="G2004" s="3"/>
      <c r="H2004" s="3">
        <v>1</v>
      </c>
      <c r="I2004" s="3">
        <v>2</v>
      </c>
    </row>
    <row r="2005" spans="1:9" x14ac:dyDescent="0.2">
      <c r="A2005" s="4" t="s">
        <v>29285</v>
      </c>
      <c r="B2005" s="3"/>
      <c r="C2005" s="3">
        <v>1</v>
      </c>
      <c r="D2005" s="3"/>
      <c r="E2005" s="3"/>
      <c r="F2005" s="3"/>
      <c r="G2005" s="3"/>
      <c r="H2005" s="3"/>
      <c r="I2005" s="3">
        <v>1</v>
      </c>
    </row>
    <row r="2006" spans="1:9" x14ac:dyDescent="0.2">
      <c r="A2006" s="4" t="s">
        <v>29286</v>
      </c>
      <c r="B2006" s="3"/>
      <c r="C2006" s="3">
        <v>1</v>
      </c>
      <c r="D2006" s="3"/>
      <c r="E2006" s="3"/>
      <c r="F2006" s="3"/>
      <c r="G2006" s="3"/>
      <c r="H2006" s="3"/>
      <c r="I2006" s="3">
        <v>1</v>
      </c>
    </row>
    <row r="2007" spans="1:9" x14ac:dyDescent="0.2">
      <c r="A2007" s="4" t="s">
        <v>29287</v>
      </c>
      <c r="B2007" s="3"/>
      <c r="C2007" s="3">
        <v>1</v>
      </c>
      <c r="D2007" s="3"/>
      <c r="E2007" s="3"/>
      <c r="F2007" s="3"/>
      <c r="G2007" s="3"/>
      <c r="H2007" s="3"/>
      <c r="I2007" s="3">
        <v>1</v>
      </c>
    </row>
    <row r="2008" spans="1:9" x14ac:dyDescent="0.2">
      <c r="A2008" s="4" t="s">
        <v>29288</v>
      </c>
      <c r="B2008" s="3"/>
      <c r="C2008" s="3">
        <v>1</v>
      </c>
      <c r="D2008" s="3"/>
      <c r="E2008" s="3"/>
      <c r="F2008" s="3"/>
      <c r="G2008" s="3"/>
      <c r="H2008" s="3"/>
      <c r="I2008" s="3">
        <v>1</v>
      </c>
    </row>
    <row r="2009" spans="1:9" x14ac:dyDescent="0.2">
      <c r="A2009" s="4" t="s">
        <v>29289</v>
      </c>
      <c r="B2009" s="3"/>
      <c r="C2009" s="3">
        <v>1</v>
      </c>
      <c r="D2009" s="3"/>
      <c r="E2009" s="3"/>
      <c r="F2009" s="3"/>
      <c r="G2009" s="3"/>
      <c r="H2009" s="3"/>
      <c r="I2009" s="3">
        <v>1</v>
      </c>
    </row>
    <row r="2010" spans="1:9" x14ac:dyDescent="0.2">
      <c r="A2010" s="4" t="s">
        <v>29290</v>
      </c>
      <c r="B2010" s="3"/>
      <c r="C2010" s="3">
        <v>1</v>
      </c>
      <c r="D2010" s="3"/>
      <c r="E2010" s="3"/>
      <c r="F2010" s="3"/>
      <c r="G2010" s="3"/>
      <c r="H2010" s="3"/>
      <c r="I2010" s="3">
        <v>1</v>
      </c>
    </row>
    <row r="2011" spans="1:9" x14ac:dyDescent="0.2">
      <c r="A2011" s="4" t="s">
        <v>29291</v>
      </c>
      <c r="B2011" s="3"/>
      <c r="C2011" s="3">
        <v>1</v>
      </c>
      <c r="D2011" s="3"/>
      <c r="E2011" s="3"/>
      <c r="F2011" s="3"/>
      <c r="G2011" s="3"/>
      <c r="H2011" s="3"/>
      <c r="I2011" s="3">
        <v>1</v>
      </c>
    </row>
    <row r="2012" spans="1:9" x14ac:dyDescent="0.2">
      <c r="A2012" s="4" t="s">
        <v>29292</v>
      </c>
      <c r="B2012" s="3"/>
      <c r="C2012" s="3">
        <v>1</v>
      </c>
      <c r="D2012" s="3"/>
      <c r="E2012" s="3"/>
      <c r="F2012" s="3"/>
      <c r="G2012" s="3"/>
      <c r="H2012" s="3"/>
      <c r="I2012" s="3">
        <v>1</v>
      </c>
    </row>
    <row r="2013" spans="1:9" x14ac:dyDescent="0.2">
      <c r="A2013" s="4" t="s">
        <v>29293</v>
      </c>
      <c r="B2013" s="3"/>
      <c r="C2013" s="3">
        <v>1</v>
      </c>
      <c r="D2013" s="3"/>
      <c r="E2013" s="3"/>
      <c r="F2013" s="3"/>
      <c r="G2013" s="3"/>
      <c r="H2013" s="3"/>
      <c r="I2013" s="3">
        <v>1</v>
      </c>
    </row>
    <row r="2014" spans="1:9" x14ac:dyDescent="0.2">
      <c r="A2014" s="4" t="s">
        <v>29294</v>
      </c>
      <c r="B2014" s="3"/>
      <c r="C2014" s="3">
        <v>1</v>
      </c>
      <c r="D2014" s="3"/>
      <c r="E2014" s="3"/>
      <c r="F2014" s="3"/>
      <c r="G2014" s="3"/>
      <c r="H2014" s="3"/>
      <c r="I2014" s="3">
        <v>1</v>
      </c>
    </row>
    <row r="2015" spans="1:9" x14ac:dyDescent="0.2">
      <c r="A2015" s="4" t="s">
        <v>29295</v>
      </c>
      <c r="B2015" s="3"/>
      <c r="C2015" s="3">
        <v>1</v>
      </c>
      <c r="D2015" s="3"/>
      <c r="E2015" s="3"/>
      <c r="F2015" s="3"/>
      <c r="G2015" s="3"/>
      <c r="H2015" s="3"/>
      <c r="I2015" s="3">
        <v>1</v>
      </c>
    </row>
    <row r="2016" spans="1:9" x14ac:dyDescent="0.2">
      <c r="A2016" s="4" t="s">
        <v>29296</v>
      </c>
      <c r="B2016" s="3"/>
      <c r="C2016" s="3">
        <v>1</v>
      </c>
      <c r="D2016" s="3"/>
      <c r="E2016" s="3"/>
      <c r="F2016" s="3"/>
      <c r="G2016" s="3"/>
      <c r="H2016" s="3"/>
      <c r="I2016" s="3">
        <v>1</v>
      </c>
    </row>
    <row r="2017" spans="1:9" x14ac:dyDescent="0.2">
      <c r="A2017" s="4" t="s">
        <v>29297</v>
      </c>
      <c r="B2017" s="3"/>
      <c r="C2017" s="3">
        <v>1</v>
      </c>
      <c r="D2017" s="3"/>
      <c r="E2017" s="3"/>
      <c r="F2017" s="3"/>
      <c r="G2017" s="3"/>
      <c r="H2017" s="3"/>
      <c r="I2017" s="3">
        <v>1</v>
      </c>
    </row>
    <row r="2018" spans="1:9" x14ac:dyDescent="0.2">
      <c r="A2018" s="4" t="s">
        <v>29298</v>
      </c>
      <c r="B2018" s="3"/>
      <c r="C2018" s="3">
        <v>1</v>
      </c>
      <c r="D2018" s="3"/>
      <c r="E2018" s="3"/>
      <c r="F2018" s="3"/>
      <c r="G2018" s="3"/>
      <c r="H2018" s="3"/>
      <c r="I2018" s="3">
        <v>1</v>
      </c>
    </row>
    <row r="2019" spans="1:9" x14ac:dyDescent="0.2">
      <c r="A2019" s="4" t="s">
        <v>29299</v>
      </c>
      <c r="B2019" s="3"/>
      <c r="C2019" s="3">
        <v>1</v>
      </c>
      <c r="D2019" s="3"/>
      <c r="E2019" s="3"/>
      <c r="F2019" s="3"/>
      <c r="G2019" s="3"/>
      <c r="H2019" s="3"/>
      <c r="I2019" s="3">
        <v>1</v>
      </c>
    </row>
    <row r="2020" spans="1:9" x14ac:dyDescent="0.2">
      <c r="A2020" s="4" t="s">
        <v>29300</v>
      </c>
      <c r="B2020" s="3"/>
      <c r="C2020" s="3">
        <v>1</v>
      </c>
      <c r="D2020" s="3"/>
      <c r="E2020" s="3"/>
      <c r="F2020" s="3"/>
      <c r="G2020" s="3"/>
      <c r="H2020" s="3"/>
      <c r="I2020" s="3">
        <v>1</v>
      </c>
    </row>
    <row r="2021" spans="1:9" x14ac:dyDescent="0.2">
      <c r="A2021" s="4" t="s">
        <v>29301</v>
      </c>
      <c r="B2021" s="3"/>
      <c r="C2021" s="3">
        <v>1</v>
      </c>
      <c r="D2021" s="3"/>
      <c r="E2021" s="3"/>
      <c r="F2021" s="3"/>
      <c r="G2021" s="3"/>
      <c r="H2021" s="3"/>
      <c r="I2021" s="3">
        <v>1</v>
      </c>
    </row>
    <row r="2022" spans="1:9" x14ac:dyDescent="0.2">
      <c r="A2022" s="4" t="s">
        <v>29302</v>
      </c>
      <c r="B2022" s="3"/>
      <c r="C2022" s="3">
        <v>1</v>
      </c>
      <c r="D2022" s="3"/>
      <c r="E2022" s="3"/>
      <c r="F2022" s="3"/>
      <c r="G2022" s="3"/>
      <c r="H2022" s="3"/>
      <c r="I2022" s="3">
        <v>1</v>
      </c>
    </row>
    <row r="2023" spans="1:9" x14ac:dyDescent="0.2">
      <c r="A2023" s="4" t="s">
        <v>29303</v>
      </c>
      <c r="B2023" s="3"/>
      <c r="C2023" s="3">
        <v>1</v>
      </c>
      <c r="D2023" s="3"/>
      <c r="E2023" s="3"/>
      <c r="F2023" s="3"/>
      <c r="G2023" s="3"/>
      <c r="H2023" s="3"/>
      <c r="I2023" s="3">
        <v>1</v>
      </c>
    </row>
    <row r="2024" spans="1:9" x14ac:dyDescent="0.2">
      <c r="A2024" s="4" t="s">
        <v>29304</v>
      </c>
      <c r="B2024" s="3"/>
      <c r="C2024" s="3">
        <v>1</v>
      </c>
      <c r="D2024" s="3"/>
      <c r="E2024" s="3"/>
      <c r="F2024" s="3"/>
      <c r="G2024" s="3"/>
      <c r="H2024" s="3"/>
      <c r="I2024" s="3">
        <v>1</v>
      </c>
    </row>
    <row r="2025" spans="1:9" x14ac:dyDescent="0.2">
      <c r="A2025" s="4" t="s">
        <v>29305</v>
      </c>
      <c r="B2025" s="3"/>
      <c r="C2025" s="3">
        <v>1</v>
      </c>
      <c r="D2025" s="3"/>
      <c r="E2025" s="3"/>
      <c r="F2025" s="3"/>
      <c r="G2025" s="3"/>
      <c r="H2025" s="3"/>
      <c r="I2025" s="3">
        <v>1</v>
      </c>
    </row>
    <row r="2026" spans="1:9" x14ac:dyDescent="0.2">
      <c r="A2026" s="4" t="s">
        <v>29306</v>
      </c>
      <c r="B2026" s="3"/>
      <c r="C2026" s="3">
        <v>1</v>
      </c>
      <c r="D2026" s="3"/>
      <c r="E2026" s="3"/>
      <c r="F2026" s="3"/>
      <c r="G2026" s="3"/>
      <c r="H2026" s="3"/>
      <c r="I2026" s="3">
        <v>1</v>
      </c>
    </row>
    <row r="2027" spans="1:9" x14ac:dyDescent="0.2">
      <c r="A2027" s="4" t="s">
        <v>29307</v>
      </c>
      <c r="B2027" s="3"/>
      <c r="C2027" s="3">
        <v>1</v>
      </c>
      <c r="D2027" s="3"/>
      <c r="E2027" s="3"/>
      <c r="F2027" s="3"/>
      <c r="G2027" s="3"/>
      <c r="H2027" s="3"/>
      <c r="I2027" s="3">
        <v>1</v>
      </c>
    </row>
    <row r="2028" spans="1:9" x14ac:dyDescent="0.2">
      <c r="A2028" s="4" t="s">
        <v>29308</v>
      </c>
      <c r="B2028" s="3"/>
      <c r="C2028" s="3">
        <v>1</v>
      </c>
      <c r="D2028" s="3"/>
      <c r="E2028" s="3"/>
      <c r="F2028" s="3"/>
      <c r="G2028" s="3"/>
      <c r="H2028" s="3"/>
      <c r="I2028" s="3">
        <v>1</v>
      </c>
    </row>
    <row r="2029" spans="1:9" x14ac:dyDescent="0.2">
      <c r="A2029" s="4" t="s">
        <v>29309</v>
      </c>
      <c r="B2029" s="3"/>
      <c r="C2029" s="3">
        <v>1</v>
      </c>
      <c r="D2029" s="3"/>
      <c r="E2029" s="3"/>
      <c r="F2029" s="3"/>
      <c r="G2029" s="3"/>
      <c r="H2029" s="3"/>
      <c r="I2029" s="3">
        <v>1</v>
      </c>
    </row>
    <row r="2030" spans="1:9" x14ac:dyDescent="0.2">
      <c r="A2030" s="4" t="s">
        <v>29310</v>
      </c>
      <c r="B2030" s="3"/>
      <c r="C2030" s="3">
        <v>1</v>
      </c>
      <c r="D2030" s="3"/>
      <c r="E2030" s="3"/>
      <c r="F2030" s="3"/>
      <c r="G2030" s="3"/>
      <c r="H2030" s="3"/>
      <c r="I2030" s="3">
        <v>1</v>
      </c>
    </row>
    <row r="2031" spans="1:9" x14ac:dyDescent="0.2">
      <c r="A2031" s="4" t="s">
        <v>29311</v>
      </c>
      <c r="B2031" s="3"/>
      <c r="C2031" s="3">
        <v>1</v>
      </c>
      <c r="D2031" s="3"/>
      <c r="E2031" s="3"/>
      <c r="F2031" s="3"/>
      <c r="G2031" s="3"/>
      <c r="H2031" s="3"/>
      <c r="I2031" s="3">
        <v>1</v>
      </c>
    </row>
    <row r="2032" spans="1:9" x14ac:dyDescent="0.2">
      <c r="A2032" s="4" t="s">
        <v>29312</v>
      </c>
      <c r="B2032" s="3"/>
      <c r="C2032" s="3">
        <v>1</v>
      </c>
      <c r="D2032" s="3"/>
      <c r="E2032" s="3"/>
      <c r="F2032" s="3"/>
      <c r="G2032" s="3"/>
      <c r="H2032" s="3"/>
      <c r="I2032" s="3">
        <v>1</v>
      </c>
    </row>
    <row r="2033" spans="1:9" x14ac:dyDescent="0.2">
      <c r="A2033" s="4" t="s">
        <v>29313</v>
      </c>
      <c r="B2033" s="3"/>
      <c r="C2033" s="3">
        <v>1</v>
      </c>
      <c r="D2033" s="3"/>
      <c r="E2033" s="3"/>
      <c r="F2033" s="3"/>
      <c r="G2033" s="3"/>
      <c r="H2033" s="3"/>
      <c r="I2033" s="3">
        <v>1</v>
      </c>
    </row>
    <row r="2034" spans="1:9" x14ac:dyDescent="0.2">
      <c r="A2034" s="4" t="s">
        <v>29314</v>
      </c>
      <c r="B2034" s="3"/>
      <c r="C2034" s="3">
        <v>1</v>
      </c>
      <c r="D2034" s="3"/>
      <c r="E2034" s="3"/>
      <c r="F2034" s="3"/>
      <c r="G2034" s="3"/>
      <c r="H2034" s="3"/>
      <c r="I2034" s="3">
        <v>1</v>
      </c>
    </row>
    <row r="2035" spans="1:9" x14ac:dyDescent="0.2">
      <c r="A2035" s="4" t="s">
        <v>29315</v>
      </c>
      <c r="B2035" s="3"/>
      <c r="C2035" s="3">
        <v>1</v>
      </c>
      <c r="D2035" s="3"/>
      <c r="E2035" s="3"/>
      <c r="F2035" s="3"/>
      <c r="G2035" s="3"/>
      <c r="H2035" s="3"/>
      <c r="I2035" s="3">
        <v>1</v>
      </c>
    </row>
    <row r="2036" spans="1:9" x14ac:dyDescent="0.2">
      <c r="A2036" s="4" t="s">
        <v>29316</v>
      </c>
      <c r="B2036" s="3"/>
      <c r="C2036" s="3">
        <v>1</v>
      </c>
      <c r="D2036" s="3"/>
      <c r="E2036" s="3"/>
      <c r="F2036" s="3"/>
      <c r="G2036" s="3"/>
      <c r="H2036" s="3"/>
      <c r="I2036" s="3">
        <v>1</v>
      </c>
    </row>
    <row r="2037" spans="1:9" x14ac:dyDescent="0.2">
      <c r="A2037" s="4" t="s">
        <v>29317</v>
      </c>
      <c r="B2037" s="3"/>
      <c r="C2037" s="3">
        <v>1</v>
      </c>
      <c r="D2037" s="3"/>
      <c r="E2037" s="3"/>
      <c r="F2037" s="3"/>
      <c r="G2037" s="3"/>
      <c r="H2037" s="3"/>
      <c r="I2037" s="3">
        <v>1</v>
      </c>
    </row>
    <row r="2038" spans="1:9" x14ac:dyDescent="0.2">
      <c r="A2038" s="4" t="s">
        <v>29318</v>
      </c>
      <c r="B2038" s="3"/>
      <c r="C2038" s="3">
        <v>1</v>
      </c>
      <c r="D2038" s="3"/>
      <c r="E2038" s="3"/>
      <c r="F2038" s="3"/>
      <c r="G2038" s="3"/>
      <c r="H2038" s="3"/>
      <c r="I2038" s="3">
        <v>1</v>
      </c>
    </row>
    <row r="2039" spans="1:9" x14ac:dyDescent="0.2">
      <c r="A2039" s="4" t="s">
        <v>29319</v>
      </c>
      <c r="B2039" s="3"/>
      <c r="C2039" s="3">
        <v>1</v>
      </c>
      <c r="D2039" s="3"/>
      <c r="E2039" s="3"/>
      <c r="F2039" s="3"/>
      <c r="G2039" s="3"/>
      <c r="H2039" s="3"/>
      <c r="I2039" s="3">
        <v>1</v>
      </c>
    </row>
    <row r="2040" spans="1:9" x14ac:dyDescent="0.2">
      <c r="A2040" s="2">
        <v>4</v>
      </c>
      <c r="B2040" s="3"/>
      <c r="C2040" s="3">
        <v>482</v>
      </c>
      <c r="D2040" s="3">
        <v>12</v>
      </c>
      <c r="E2040" s="3">
        <v>47</v>
      </c>
      <c r="F2040" s="3">
        <v>85</v>
      </c>
      <c r="G2040" s="3">
        <v>144</v>
      </c>
      <c r="H2040" s="3">
        <v>160</v>
      </c>
      <c r="I2040" s="3">
        <v>930</v>
      </c>
    </row>
    <row r="2041" spans="1:9" x14ac:dyDescent="0.2">
      <c r="A2041" s="4" t="s">
        <v>192</v>
      </c>
      <c r="B2041" s="3"/>
      <c r="C2041" s="3">
        <v>1</v>
      </c>
      <c r="D2041" s="3"/>
      <c r="E2041" s="3"/>
      <c r="F2041" s="3"/>
      <c r="G2041" s="3"/>
      <c r="H2041" s="3"/>
      <c r="I2041" s="3">
        <v>1</v>
      </c>
    </row>
    <row r="2042" spans="1:9" x14ac:dyDescent="0.2">
      <c r="A2042" s="4" t="s">
        <v>193</v>
      </c>
      <c r="B2042" s="3"/>
      <c r="C2042" s="3">
        <v>1</v>
      </c>
      <c r="D2042" s="3"/>
      <c r="E2042" s="3"/>
      <c r="F2042" s="3"/>
      <c r="G2042" s="3"/>
      <c r="H2042" s="3"/>
      <c r="I2042" s="3">
        <v>1</v>
      </c>
    </row>
    <row r="2043" spans="1:9" x14ac:dyDescent="0.2">
      <c r="A2043" s="4" t="s">
        <v>194</v>
      </c>
      <c r="B2043" s="3"/>
      <c r="C2043" s="3">
        <v>1</v>
      </c>
      <c r="D2043" s="3"/>
      <c r="E2043" s="3"/>
      <c r="F2043" s="3"/>
      <c r="G2043" s="3"/>
      <c r="H2043" s="3"/>
      <c r="I2043" s="3">
        <v>1</v>
      </c>
    </row>
    <row r="2044" spans="1:9" x14ac:dyDescent="0.2">
      <c r="A2044" s="4" t="s">
        <v>2377</v>
      </c>
      <c r="B2044" s="3"/>
      <c r="C2044" s="3">
        <v>1</v>
      </c>
      <c r="D2044" s="3"/>
      <c r="E2044" s="3"/>
      <c r="F2044" s="3"/>
      <c r="G2044" s="3"/>
      <c r="H2044" s="3"/>
      <c r="I2044" s="3">
        <v>1</v>
      </c>
    </row>
    <row r="2045" spans="1:9" x14ac:dyDescent="0.2">
      <c r="A2045" s="4" t="s">
        <v>2326</v>
      </c>
      <c r="B2045" s="3"/>
      <c r="C2045" s="3">
        <v>1</v>
      </c>
      <c r="D2045" s="3"/>
      <c r="E2045" s="3"/>
      <c r="F2045" s="3"/>
      <c r="G2045" s="3"/>
      <c r="H2045" s="3"/>
      <c r="I2045" s="3">
        <v>1</v>
      </c>
    </row>
    <row r="2046" spans="1:9" x14ac:dyDescent="0.2">
      <c r="A2046" s="4" t="s">
        <v>2327</v>
      </c>
      <c r="B2046" s="3"/>
      <c r="C2046" s="3">
        <v>1</v>
      </c>
      <c r="D2046" s="3"/>
      <c r="E2046" s="3"/>
      <c r="F2046" s="3"/>
      <c r="G2046" s="3"/>
      <c r="H2046" s="3"/>
      <c r="I2046" s="3">
        <v>1</v>
      </c>
    </row>
    <row r="2047" spans="1:9" x14ac:dyDescent="0.2">
      <c r="A2047" s="4" t="s">
        <v>2099</v>
      </c>
      <c r="B2047" s="3"/>
      <c r="C2047" s="3">
        <v>1</v>
      </c>
      <c r="D2047" s="3"/>
      <c r="E2047" s="3"/>
      <c r="F2047" s="3"/>
      <c r="G2047" s="3"/>
      <c r="H2047" s="3"/>
      <c r="I2047" s="3">
        <v>1</v>
      </c>
    </row>
    <row r="2048" spans="1:9" x14ac:dyDescent="0.2">
      <c r="A2048" s="4" t="s">
        <v>2531</v>
      </c>
      <c r="B2048" s="3"/>
      <c r="C2048" s="3">
        <v>1</v>
      </c>
      <c r="D2048" s="3"/>
      <c r="E2048" s="3"/>
      <c r="F2048" s="3"/>
      <c r="G2048" s="3"/>
      <c r="H2048" s="3"/>
      <c r="I2048" s="3">
        <v>1</v>
      </c>
    </row>
    <row r="2049" spans="1:9" x14ac:dyDescent="0.2">
      <c r="A2049" s="4" t="s">
        <v>2282</v>
      </c>
      <c r="B2049" s="3"/>
      <c r="C2049" s="3">
        <v>1</v>
      </c>
      <c r="D2049" s="3"/>
      <c r="E2049" s="3"/>
      <c r="F2049" s="3"/>
      <c r="G2049" s="3"/>
      <c r="H2049" s="3"/>
      <c r="I2049" s="3">
        <v>1</v>
      </c>
    </row>
    <row r="2050" spans="1:9" x14ac:dyDescent="0.2">
      <c r="A2050" s="4" t="s">
        <v>2183</v>
      </c>
      <c r="B2050" s="3"/>
      <c r="C2050" s="3">
        <v>1</v>
      </c>
      <c r="D2050" s="3"/>
      <c r="E2050" s="3"/>
      <c r="F2050" s="3"/>
      <c r="G2050" s="3"/>
      <c r="H2050" s="3"/>
      <c r="I2050" s="3">
        <v>1</v>
      </c>
    </row>
    <row r="2051" spans="1:9" x14ac:dyDescent="0.2">
      <c r="A2051" s="4" t="s">
        <v>2285</v>
      </c>
      <c r="B2051" s="3"/>
      <c r="C2051" s="3">
        <v>1</v>
      </c>
      <c r="D2051" s="3"/>
      <c r="E2051" s="3"/>
      <c r="F2051" s="3"/>
      <c r="G2051" s="3"/>
      <c r="H2051" s="3"/>
      <c r="I2051" s="3">
        <v>1</v>
      </c>
    </row>
    <row r="2052" spans="1:9" x14ac:dyDescent="0.2">
      <c r="A2052" s="4" t="s">
        <v>2474</v>
      </c>
      <c r="B2052" s="3"/>
      <c r="C2052" s="3">
        <v>1</v>
      </c>
      <c r="D2052" s="3"/>
      <c r="E2052" s="3"/>
      <c r="F2052" s="3"/>
      <c r="G2052" s="3"/>
      <c r="H2052" s="3"/>
      <c r="I2052" s="3">
        <v>1</v>
      </c>
    </row>
    <row r="2053" spans="1:9" x14ac:dyDescent="0.2">
      <c r="A2053" s="4" t="s">
        <v>2335</v>
      </c>
      <c r="B2053" s="3"/>
      <c r="C2053" s="3">
        <v>1</v>
      </c>
      <c r="D2053" s="3"/>
      <c r="E2053" s="3"/>
      <c r="F2053" s="3"/>
      <c r="G2053" s="3">
        <v>1</v>
      </c>
      <c r="H2053" s="3">
        <v>1</v>
      </c>
      <c r="I2053" s="3">
        <v>3</v>
      </c>
    </row>
    <row r="2054" spans="1:9" x14ac:dyDescent="0.2">
      <c r="A2054" s="4" t="s">
        <v>2102</v>
      </c>
      <c r="B2054" s="3"/>
      <c r="C2054" s="3">
        <v>1</v>
      </c>
      <c r="D2054" s="3"/>
      <c r="E2054" s="3"/>
      <c r="F2054" s="3"/>
      <c r="G2054" s="3"/>
      <c r="H2054" s="3"/>
      <c r="I2054" s="3">
        <v>1</v>
      </c>
    </row>
    <row r="2055" spans="1:9" x14ac:dyDescent="0.2">
      <c r="A2055" s="4" t="s">
        <v>2241</v>
      </c>
      <c r="B2055" s="3"/>
      <c r="C2055" s="3">
        <v>1</v>
      </c>
      <c r="D2055" s="3"/>
      <c r="E2055" s="3"/>
      <c r="F2055" s="3"/>
      <c r="G2055" s="3"/>
      <c r="H2055" s="3"/>
      <c r="I2055" s="3">
        <v>1</v>
      </c>
    </row>
    <row r="2056" spans="1:9" x14ac:dyDescent="0.2">
      <c r="A2056" s="4" t="s">
        <v>2107</v>
      </c>
      <c r="B2056" s="3"/>
      <c r="C2056" s="3">
        <v>1</v>
      </c>
      <c r="D2056" s="3"/>
      <c r="E2056" s="3"/>
      <c r="F2056" s="3"/>
      <c r="G2056" s="3"/>
      <c r="H2056" s="3"/>
      <c r="I2056" s="3">
        <v>1</v>
      </c>
    </row>
    <row r="2057" spans="1:9" x14ac:dyDescent="0.2">
      <c r="A2057" s="4" t="s">
        <v>2190</v>
      </c>
      <c r="B2057" s="3"/>
      <c r="C2057" s="3">
        <v>1</v>
      </c>
      <c r="D2057" s="3"/>
      <c r="E2057" s="3"/>
      <c r="F2057" s="3"/>
      <c r="G2057" s="3"/>
      <c r="H2057" s="3"/>
      <c r="I2057" s="3">
        <v>1</v>
      </c>
    </row>
    <row r="2058" spans="1:9" x14ac:dyDescent="0.2">
      <c r="A2058" s="4" t="s">
        <v>2340</v>
      </c>
      <c r="B2058" s="3"/>
      <c r="C2058" s="3">
        <v>1</v>
      </c>
      <c r="D2058" s="3"/>
      <c r="E2058" s="3"/>
      <c r="F2058" s="3"/>
      <c r="G2058" s="3">
        <v>1</v>
      </c>
      <c r="H2058" s="3">
        <v>1</v>
      </c>
      <c r="I2058" s="3">
        <v>3</v>
      </c>
    </row>
    <row r="2059" spans="1:9" x14ac:dyDescent="0.2">
      <c r="A2059" s="4" t="s">
        <v>2144</v>
      </c>
      <c r="B2059" s="3"/>
      <c r="C2059" s="3">
        <v>1</v>
      </c>
      <c r="D2059" s="3"/>
      <c r="E2059" s="3"/>
      <c r="F2059" s="3"/>
      <c r="G2059" s="3"/>
      <c r="H2059" s="3"/>
      <c r="I2059" s="3">
        <v>1</v>
      </c>
    </row>
    <row r="2060" spans="1:9" x14ac:dyDescent="0.2">
      <c r="A2060" s="4" t="s">
        <v>2541</v>
      </c>
      <c r="B2060" s="3"/>
      <c r="C2060" s="3">
        <v>1</v>
      </c>
      <c r="D2060" s="3"/>
      <c r="E2060" s="3"/>
      <c r="F2060" s="3"/>
      <c r="G2060" s="3"/>
      <c r="H2060" s="3"/>
      <c r="I2060" s="3">
        <v>1</v>
      </c>
    </row>
    <row r="2061" spans="1:9" x14ac:dyDescent="0.2">
      <c r="A2061" s="4" t="s">
        <v>2429</v>
      </c>
      <c r="B2061" s="3"/>
      <c r="C2061" s="3">
        <v>1</v>
      </c>
      <c r="D2061" s="3"/>
      <c r="E2061" s="3">
        <v>1</v>
      </c>
      <c r="F2061" s="3">
        <v>1</v>
      </c>
      <c r="G2061" s="3">
        <v>1</v>
      </c>
      <c r="H2061" s="3">
        <v>1</v>
      </c>
      <c r="I2061" s="3">
        <v>5</v>
      </c>
    </row>
    <row r="2062" spans="1:9" x14ac:dyDescent="0.2">
      <c r="A2062" s="4" t="s">
        <v>2196</v>
      </c>
      <c r="B2062" s="3"/>
      <c r="C2062" s="3">
        <v>1</v>
      </c>
      <c r="D2062" s="3"/>
      <c r="E2062" s="3"/>
      <c r="F2062" s="3"/>
      <c r="G2062" s="3"/>
      <c r="H2062" s="3"/>
      <c r="I2062" s="3">
        <v>1</v>
      </c>
    </row>
    <row r="2063" spans="1:9" x14ac:dyDescent="0.2">
      <c r="A2063" s="4" t="s">
        <v>2299</v>
      </c>
      <c r="B2063" s="3"/>
      <c r="C2063" s="3">
        <v>1</v>
      </c>
      <c r="D2063" s="3"/>
      <c r="E2063" s="3">
        <v>1</v>
      </c>
      <c r="F2063" s="3">
        <v>1</v>
      </c>
      <c r="G2063" s="3">
        <v>1</v>
      </c>
      <c r="H2063" s="3">
        <v>1</v>
      </c>
      <c r="I2063" s="3">
        <v>5</v>
      </c>
    </row>
    <row r="2064" spans="1:9" x14ac:dyDescent="0.2">
      <c r="A2064" s="4" t="s">
        <v>2117</v>
      </c>
      <c r="B2064" s="3"/>
      <c r="C2064" s="3">
        <v>1</v>
      </c>
      <c r="D2064" s="3"/>
      <c r="E2064" s="3"/>
      <c r="F2064" s="3"/>
      <c r="G2064" s="3"/>
      <c r="H2064" s="3"/>
      <c r="I2064" s="3">
        <v>1</v>
      </c>
    </row>
    <row r="2065" spans="1:9" x14ac:dyDescent="0.2">
      <c r="A2065" s="4" t="s">
        <v>2248</v>
      </c>
      <c r="B2065" s="3"/>
      <c r="C2065" s="3">
        <v>1</v>
      </c>
      <c r="D2065" s="3"/>
      <c r="E2065" s="3"/>
      <c r="F2065" s="3"/>
      <c r="G2065" s="3"/>
      <c r="H2065" s="3"/>
      <c r="I2065" s="3">
        <v>1</v>
      </c>
    </row>
    <row r="2066" spans="1:9" x14ac:dyDescent="0.2">
      <c r="A2066" s="4" t="s">
        <v>2396</v>
      </c>
      <c r="B2066" s="3"/>
      <c r="C2066" s="3">
        <v>1</v>
      </c>
      <c r="D2066" s="3"/>
      <c r="E2066" s="3"/>
      <c r="F2066" s="3">
        <v>1</v>
      </c>
      <c r="G2066" s="3">
        <v>1</v>
      </c>
      <c r="H2066" s="3">
        <v>1</v>
      </c>
      <c r="I2066" s="3">
        <v>4</v>
      </c>
    </row>
    <row r="2067" spans="1:9" x14ac:dyDescent="0.2">
      <c r="A2067" s="4" t="s">
        <v>2442</v>
      </c>
      <c r="B2067" s="3"/>
      <c r="C2067" s="3">
        <v>1</v>
      </c>
      <c r="D2067" s="3"/>
      <c r="E2067" s="3"/>
      <c r="F2067" s="3"/>
      <c r="G2067" s="3"/>
      <c r="H2067" s="3"/>
      <c r="I2067" s="3">
        <v>1</v>
      </c>
    </row>
    <row r="2068" spans="1:9" x14ac:dyDescent="0.2">
      <c r="A2068" s="4" t="s">
        <v>2446</v>
      </c>
      <c r="B2068" s="3"/>
      <c r="C2068" s="3">
        <v>1</v>
      </c>
      <c r="D2068" s="3"/>
      <c r="E2068" s="3"/>
      <c r="F2068" s="3"/>
      <c r="G2068" s="3"/>
      <c r="H2068" s="3"/>
      <c r="I2068" s="3">
        <v>1</v>
      </c>
    </row>
    <row r="2069" spans="1:9" x14ac:dyDescent="0.2">
      <c r="A2069" s="4" t="s">
        <v>2254</v>
      </c>
      <c r="B2069" s="3"/>
      <c r="C2069" s="3">
        <v>1</v>
      </c>
      <c r="D2069" s="3"/>
      <c r="E2069" s="3"/>
      <c r="F2069" s="3"/>
      <c r="G2069" s="3">
        <v>1</v>
      </c>
      <c r="H2069" s="3">
        <v>1</v>
      </c>
      <c r="I2069" s="3">
        <v>3</v>
      </c>
    </row>
    <row r="2070" spans="1:9" x14ac:dyDescent="0.2">
      <c r="A2070" s="4" t="s">
        <v>2256</v>
      </c>
      <c r="B2070" s="3"/>
      <c r="C2070" s="3">
        <v>1</v>
      </c>
      <c r="D2070" s="3"/>
      <c r="E2070" s="3"/>
      <c r="F2070" s="3"/>
      <c r="G2070" s="3"/>
      <c r="H2070" s="3"/>
      <c r="I2070" s="3">
        <v>1</v>
      </c>
    </row>
    <row r="2071" spans="1:9" x14ac:dyDescent="0.2">
      <c r="A2071" s="4" t="s">
        <v>2257</v>
      </c>
      <c r="B2071" s="3"/>
      <c r="C2071" s="3">
        <v>1</v>
      </c>
      <c r="D2071" s="3"/>
      <c r="E2071" s="3"/>
      <c r="F2071" s="3">
        <v>1</v>
      </c>
      <c r="G2071" s="3">
        <v>1</v>
      </c>
      <c r="H2071" s="3">
        <v>1</v>
      </c>
      <c r="I2071" s="3">
        <v>4</v>
      </c>
    </row>
    <row r="2072" spans="1:9" x14ac:dyDescent="0.2">
      <c r="A2072" s="4" t="s">
        <v>2123</v>
      </c>
      <c r="B2072" s="3"/>
      <c r="C2072" s="3">
        <v>1</v>
      </c>
      <c r="D2072" s="3"/>
      <c r="E2072" s="3"/>
      <c r="F2072" s="3"/>
      <c r="G2072" s="3"/>
      <c r="H2072" s="3"/>
      <c r="I2072" s="3">
        <v>1</v>
      </c>
    </row>
    <row r="2073" spans="1:9" x14ac:dyDescent="0.2">
      <c r="A2073" s="4" t="s">
        <v>2160</v>
      </c>
      <c r="B2073" s="3"/>
      <c r="C2073" s="3">
        <v>1</v>
      </c>
      <c r="D2073" s="3"/>
      <c r="E2073" s="3"/>
      <c r="F2073" s="3"/>
      <c r="G2073" s="3"/>
      <c r="H2073" s="3"/>
      <c r="I2073" s="3">
        <v>1</v>
      </c>
    </row>
    <row r="2074" spans="1:9" x14ac:dyDescent="0.2">
      <c r="A2074" s="4" t="s">
        <v>2367</v>
      </c>
      <c r="B2074" s="3"/>
      <c r="C2074" s="3">
        <v>1</v>
      </c>
      <c r="D2074" s="3"/>
      <c r="E2074" s="3"/>
      <c r="F2074" s="3"/>
      <c r="G2074" s="3">
        <v>1</v>
      </c>
      <c r="H2074" s="3">
        <v>1</v>
      </c>
      <c r="I2074" s="3">
        <v>3</v>
      </c>
    </row>
    <row r="2075" spans="1:9" x14ac:dyDescent="0.2">
      <c r="A2075" s="4" t="s">
        <v>2214</v>
      </c>
      <c r="B2075" s="3"/>
      <c r="C2075" s="3">
        <v>1</v>
      </c>
      <c r="D2075" s="3"/>
      <c r="E2075" s="3"/>
      <c r="F2075" s="3"/>
      <c r="G2075" s="3"/>
      <c r="H2075" s="3">
        <v>1</v>
      </c>
      <c r="I2075" s="3">
        <v>2</v>
      </c>
    </row>
    <row r="2076" spans="1:9" x14ac:dyDescent="0.2">
      <c r="A2076" s="4" t="s">
        <v>2455</v>
      </c>
      <c r="B2076" s="3"/>
      <c r="C2076" s="3">
        <v>1</v>
      </c>
      <c r="D2076" s="3"/>
      <c r="E2076" s="3"/>
      <c r="F2076" s="3"/>
      <c r="G2076" s="3"/>
      <c r="H2076" s="3"/>
      <c r="I2076" s="3">
        <v>1</v>
      </c>
    </row>
    <row r="2077" spans="1:9" x14ac:dyDescent="0.2">
      <c r="A2077" s="4" t="s">
        <v>2563</v>
      </c>
      <c r="B2077" s="3"/>
      <c r="C2077" s="3">
        <v>1</v>
      </c>
      <c r="D2077" s="3"/>
      <c r="E2077" s="3"/>
      <c r="F2077" s="3"/>
      <c r="G2077" s="3"/>
      <c r="H2077" s="3"/>
      <c r="I2077" s="3">
        <v>1</v>
      </c>
    </row>
    <row r="2078" spans="1:9" x14ac:dyDescent="0.2">
      <c r="A2078" s="4" t="s">
        <v>2457</v>
      </c>
      <c r="B2078" s="3"/>
      <c r="C2078" s="3">
        <v>1</v>
      </c>
      <c r="D2078" s="3"/>
      <c r="E2078" s="3"/>
      <c r="F2078" s="3"/>
      <c r="G2078" s="3">
        <v>1</v>
      </c>
      <c r="H2078" s="3">
        <v>1</v>
      </c>
      <c r="I2078" s="3">
        <v>3</v>
      </c>
    </row>
    <row r="2079" spans="1:9" x14ac:dyDescent="0.2">
      <c r="A2079" s="4" t="s">
        <v>2410</v>
      </c>
      <c r="B2079" s="3"/>
      <c r="C2079" s="3">
        <v>1</v>
      </c>
      <c r="D2079" s="3"/>
      <c r="E2079" s="3"/>
      <c r="F2079" s="3">
        <v>1</v>
      </c>
      <c r="G2079" s="3">
        <v>1</v>
      </c>
      <c r="H2079" s="3">
        <v>1</v>
      </c>
      <c r="I2079" s="3">
        <v>4</v>
      </c>
    </row>
    <row r="2080" spans="1:9" x14ac:dyDescent="0.2">
      <c r="A2080" s="4" t="s">
        <v>2460</v>
      </c>
      <c r="B2080" s="3"/>
      <c r="C2080" s="3">
        <v>1</v>
      </c>
      <c r="D2080" s="3"/>
      <c r="E2080" s="3"/>
      <c r="F2080" s="3"/>
      <c r="G2080" s="3"/>
      <c r="H2080" s="3"/>
      <c r="I2080" s="3">
        <v>1</v>
      </c>
    </row>
    <row r="2081" spans="1:9" x14ac:dyDescent="0.2">
      <c r="A2081" s="4" t="s">
        <v>2518</v>
      </c>
      <c r="B2081" s="3"/>
      <c r="C2081" s="3">
        <v>1</v>
      </c>
      <c r="D2081" s="3"/>
      <c r="E2081" s="3"/>
      <c r="F2081" s="3"/>
      <c r="G2081" s="3"/>
      <c r="H2081" s="3"/>
      <c r="I2081" s="3">
        <v>1</v>
      </c>
    </row>
    <row r="2082" spans="1:9" x14ac:dyDescent="0.2">
      <c r="A2082" s="4" t="s">
        <v>2462</v>
      </c>
      <c r="B2082" s="3"/>
      <c r="C2082" s="3">
        <v>1</v>
      </c>
      <c r="D2082" s="3">
        <v>1</v>
      </c>
      <c r="E2082" s="3">
        <v>1</v>
      </c>
      <c r="F2082" s="3">
        <v>1</v>
      </c>
      <c r="G2082" s="3">
        <v>1</v>
      </c>
      <c r="H2082" s="3">
        <v>1</v>
      </c>
      <c r="I2082" s="3">
        <v>6</v>
      </c>
    </row>
    <row r="2083" spans="1:9" x14ac:dyDescent="0.2">
      <c r="A2083" s="4" t="s">
        <v>2173</v>
      </c>
      <c r="B2083" s="3"/>
      <c r="C2083" s="3">
        <v>1</v>
      </c>
      <c r="D2083" s="3"/>
      <c r="E2083" s="3"/>
      <c r="F2083" s="3">
        <v>1</v>
      </c>
      <c r="G2083" s="3">
        <v>1</v>
      </c>
      <c r="H2083" s="3">
        <v>1</v>
      </c>
      <c r="I2083" s="3">
        <v>4</v>
      </c>
    </row>
    <row r="2084" spans="1:9" x14ac:dyDescent="0.2">
      <c r="A2084" s="4" t="s">
        <v>2570</v>
      </c>
      <c r="B2084" s="3"/>
      <c r="C2084" s="3">
        <v>1</v>
      </c>
      <c r="D2084" s="3"/>
      <c r="E2084" s="3"/>
      <c r="F2084" s="3"/>
      <c r="G2084" s="3"/>
      <c r="H2084" s="3"/>
      <c r="I2084" s="3">
        <v>1</v>
      </c>
    </row>
    <row r="2085" spans="1:9" x14ac:dyDescent="0.2">
      <c r="A2085" s="4" t="s">
        <v>29320</v>
      </c>
      <c r="B2085" s="3"/>
      <c r="C2085" s="3">
        <v>1</v>
      </c>
      <c r="D2085" s="3"/>
      <c r="E2085" s="3"/>
      <c r="F2085" s="3">
        <v>1</v>
      </c>
      <c r="G2085" s="3">
        <v>1</v>
      </c>
      <c r="H2085" s="3">
        <v>1</v>
      </c>
      <c r="I2085" s="3">
        <v>4</v>
      </c>
    </row>
    <row r="2086" spans="1:9" x14ac:dyDescent="0.2">
      <c r="A2086" s="4" t="s">
        <v>29321</v>
      </c>
      <c r="B2086" s="3"/>
      <c r="C2086" s="3">
        <v>1</v>
      </c>
      <c r="D2086" s="3"/>
      <c r="E2086" s="3"/>
      <c r="F2086" s="3">
        <v>1</v>
      </c>
      <c r="G2086" s="3">
        <v>1</v>
      </c>
      <c r="H2086" s="3">
        <v>1</v>
      </c>
      <c r="I2086" s="3">
        <v>4</v>
      </c>
    </row>
    <row r="2087" spans="1:9" x14ac:dyDescent="0.2">
      <c r="A2087" s="4" t="s">
        <v>29322</v>
      </c>
      <c r="B2087" s="3"/>
      <c r="C2087" s="3">
        <v>1</v>
      </c>
      <c r="D2087" s="3"/>
      <c r="E2087" s="3">
        <v>1</v>
      </c>
      <c r="F2087" s="3">
        <v>1</v>
      </c>
      <c r="G2087" s="3">
        <v>1</v>
      </c>
      <c r="H2087" s="3">
        <v>1</v>
      </c>
      <c r="I2087" s="3">
        <v>5</v>
      </c>
    </row>
    <row r="2088" spans="1:9" x14ac:dyDescent="0.2">
      <c r="A2088" s="4" t="s">
        <v>29323</v>
      </c>
      <c r="B2088" s="3"/>
      <c r="C2088" s="3">
        <v>1</v>
      </c>
      <c r="D2088" s="3"/>
      <c r="E2088" s="3"/>
      <c r="F2088" s="3"/>
      <c r="G2088" s="3">
        <v>1</v>
      </c>
      <c r="H2088" s="3">
        <v>1</v>
      </c>
      <c r="I2088" s="3">
        <v>3</v>
      </c>
    </row>
    <row r="2089" spans="1:9" x14ac:dyDescent="0.2">
      <c r="A2089" s="4" t="s">
        <v>29324</v>
      </c>
      <c r="B2089" s="3"/>
      <c r="C2089" s="3">
        <v>1</v>
      </c>
      <c r="D2089" s="3"/>
      <c r="E2089" s="3"/>
      <c r="F2089" s="3"/>
      <c r="G2089" s="3">
        <v>1</v>
      </c>
      <c r="H2089" s="3">
        <v>1</v>
      </c>
      <c r="I2089" s="3">
        <v>3</v>
      </c>
    </row>
    <row r="2090" spans="1:9" x14ac:dyDescent="0.2">
      <c r="A2090" s="4" t="s">
        <v>29325</v>
      </c>
      <c r="B2090" s="3"/>
      <c r="C2090" s="3">
        <v>1</v>
      </c>
      <c r="D2090" s="3"/>
      <c r="E2090" s="3"/>
      <c r="F2090" s="3"/>
      <c r="G2090" s="3">
        <v>1</v>
      </c>
      <c r="H2090" s="3">
        <v>1</v>
      </c>
      <c r="I2090" s="3">
        <v>3</v>
      </c>
    </row>
    <row r="2091" spans="1:9" x14ac:dyDescent="0.2">
      <c r="A2091" s="4" t="s">
        <v>29326</v>
      </c>
      <c r="B2091" s="3"/>
      <c r="C2091" s="3">
        <v>1</v>
      </c>
      <c r="D2091" s="3"/>
      <c r="E2091" s="3"/>
      <c r="F2091" s="3"/>
      <c r="G2091" s="3">
        <v>1</v>
      </c>
      <c r="H2091" s="3">
        <v>1</v>
      </c>
      <c r="I2091" s="3">
        <v>3</v>
      </c>
    </row>
    <row r="2092" spans="1:9" x14ac:dyDescent="0.2">
      <c r="A2092" s="4" t="s">
        <v>29327</v>
      </c>
      <c r="B2092" s="3"/>
      <c r="C2092" s="3">
        <v>1</v>
      </c>
      <c r="D2092" s="3"/>
      <c r="E2092" s="3"/>
      <c r="F2092" s="3"/>
      <c r="G2092" s="3"/>
      <c r="H2092" s="3"/>
      <c r="I2092" s="3">
        <v>1</v>
      </c>
    </row>
    <row r="2093" spans="1:9" x14ac:dyDescent="0.2">
      <c r="A2093" s="4" t="s">
        <v>29328</v>
      </c>
      <c r="B2093" s="3"/>
      <c r="C2093" s="3">
        <v>1</v>
      </c>
      <c r="D2093" s="3"/>
      <c r="E2093" s="3"/>
      <c r="F2093" s="3"/>
      <c r="G2093" s="3"/>
      <c r="H2093" s="3"/>
      <c r="I2093" s="3">
        <v>1</v>
      </c>
    </row>
    <row r="2094" spans="1:9" x14ac:dyDescent="0.2">
      <c r="A2094" s="4" t="s">
        <v>29329</v>
      </c>
      <c r="B2094" s="3"/>
      <c r="C2094" s="3">
        <v>1</v>
      </c>
      <c r="D2094" s="3"/>
      <c r="E2094" s="3"/>
      <c r="F2094" s="3"/>
      <c r="G2094" s="3"/>
      <c r="H2094" s="3"/>
      <c r="I2094" s="3">
        <v>1</v>
      </c>
    </row>
    <row r="2095" spans="1:9" x14ac:dyDescent="0.2">
      <c r="A2095" s="4" t="s">
        <v>29330</v>
      </c>
      <c r="B2095" s="3"/>
      <c r="C2095" s="3">
        <v>1</v>
      </c>
      <c r="D2095" s="3"/>
      <c r="E2095" s="3"/>
      <c r="F2095" s="3"/>
      <c r="G2095" s="3">
        <v>1</v>
      </c>
      <c r="H2095" s="3">
        <v>1</v>
      </c>
      <c r="I2095" s="3">
        <v>3</v>
      </c>
    </row>
    <row r="2096" spans="1:9" x14ac:dyDescent="0.2">
      <c r="A2096" s="4" t="s">
        <v>29331</v>
      </c>
      <c r="B2096" s="3"/>
      <c r="C2096" s="3">
        <v>1</v>
      </c>
      <c r="D2096" s="3"/>
      <c r="E2096" s="3">
        <v>1</v>
      </c>
      <c r="F2096" s="3">
        <v>1</v>
      </c>
      <c r="G2096" s="3">
        <v>1</v>
      </c>
      <c r="H2096" s="3">
        <v>1</v>
      </c>
      <c r="I2096" s="3">
        <v>5</v>
      </c>
    </row>
    <row r="2097" spans="1:9" x14ac:dyDescent="0.2">
      <c r="A2097" s="4" t="s">
        <v>29332</v>
      </c>
      <c r="B2097" s="3"/>
      <c r="C2097" s="3">
        <v>1</v>
      </c>
      <c r="D2097" s="3">
        <v>1</v>
      </c>
      <c r="E2097" s="3">
        <v>1</v>
      </c>
      <c r="F2097" s="3">
        <v>1</v>
      </c>
      <c r="G2097" s="3">
        <v>1</v>
      </c>
      <c r="H2097" s="3">
        <v>1</v>
      </c>
      <c r="I2097" s="3">
        <v>6</v>
      </c>
    </row>
    <row r="2098" spans="1:9" x14ac:dyDescent="0.2">
      <c r="A2098" s="4" t="s">
        <v>29333</v>
      </c>
      <c r="B2098" s="3"/>
      <c r="C2098" s="3">
        <v>1</v>
      </c>
      <c r="D2098" s="3"/>
      <c r="E2098" s="3"/>
      <c r="F2098" s="3"/>
      <c r="G2098" s="3">
        <v>1</v>
      </c>
      <c r="H2098" s="3">
        <v>1</v>
      </c>
      <c r="I2098" s="3">
        <v>3</v>
      </c>
    </row>
    <row r="2099" spans="1:9" x14ac:dyDescent="0.2">
      <c r="A2099" s="4" t="s">
        <v>29334</v>
      </c>
      <c r="B2099" s="3"/>
      <c r="C2099" s="3">
        <v>1</v>
      </c>
      <c r="D2099" s="3"/>
      <c r="E2099" s="3"/>
      <c r="F2099" s="3"/>
      <c r="G2099" s="3"/>
      <c r="H2099" s="3"/>
      <c r="I2099" s="3">
        <v>1</v>
      </c>
    </row>
    <row r="2100" spans="1:9" x14ac:dyDescent="0.2">
      <c r="A2100" s="4" t="s">
        <v>29335</v>
      </c>
      <c r="B2100" s="3"/>
      <c r="C2100" s="3">
        <v>1</v>
      </c>
      <c r="D2100" s="3"/>
      <c r="E2100" s="3">
        <v>1</v>
      </c>
      <c r="F2100" s="3">
        <v>1</v>
      </c>
      <c r="G2100" s="3">
        <v>1</v>
      </c>
      <c r="H2100" s="3">
        <v>1</v>
      </c>
      <c r="I2100" s="3">
        <v>5</v>
      </c>
    </row>
    <row r="2101" spans="1:9" x14ac:dyDescent="0.2">
      <c r="A2101" s="4" t="s">
        <v>29336</v>
      </c>
      <c r="B2101" s="3"/>
      <c r="C2101" s="3">
        <v>1</v>
      </c>
      <c r="D2101" s="3"/>
      <c r="E2101" s="3">
        <v>1</v>
      </c>
      <c r="F2101" s="3">
        <v>1</v>
      </c>
      <c r="G2101" s="3">
        <v>1</v>
      </c>
      <c r="H2101" s="3">
        <v>1</v>
      </c>
      <c r="I2101" s="3">
        <v>5</v>
      </c>
    </row>
    <row r="2102" spans="1:9" x14ac:dyDescent="0.2">
      <c r="A2102" s="4" t="s">
        <v>29337</v>
      </c>
      <c r="B2102" s="3"/>
      <c r="C2102" s="3">
        <v>1</v>
      </c>
      <c r="D2102" s="3"/>
      <c r="E2102" s="3"/>
      <c r="F2102" s="3"/>
      <c r="G2102" s="3"/>
      <c r="H2102" s="3"/>
      <c r="I2102" s="3">
        <v>1</v>
      </c>
    </row>
    <row r="2103" spans="1:9" x14ac:dyDescent="0.2">
      <c r="A2103" s="4" t="s">
        <v>29338</v>
      </c>
      <c r="B2103" s="3"/>
      <c r="C2103" s="3">
        <v>1</v>
      </c>
      <c r="D2103" s="3"/>
      <c r="E2103" s="3"/>
      <c r="F2103" s="3"/>
      <c r="G2103" s="3"/>
      <c r="H2103" s="3"/>
      <c r="I2103" s="3">
        <v>1</v>
      </c>
    </row>
    <row r="2104" spans="1:9" x14ac:dyDescent="0.2">
      <c r="A2104" s="4" t="s">
        <v>29339</v>
      </c>
      <c r="B2104" s="3"/>
      <c r="C2104" s="3">
        <v>1</v>
      </c>
      <c r="D2104" s="3"/>
      <c r="E2104" s="3"/>
      <c r="F2104" s="3"/>
      <c r="G2104" s="3">
        <v>1</v>
      </c>
      <c r="H2104" s="3">
        <v>1</v>
      </c>
      <c r="I2104" s="3">
        <v>3</v>
      </c>
    </row>
    <row r="2105" spans="1:9" x14ac:dyDescent="0.2">
      <c r="A2105" s="4" t="s">
        <v>29340</v>
      </c>
      <c r="B2105" s="3"/>
      <c r="C2105" s="3">
        <v>1</v>
      </c>
      <c r="D2105" s="3"/>
      <c r="E2105" s="3"/>
      <c r="F2105" s="3"/>
      <c r="G2105" s="3"/>
      <c r="H2105" s="3"/>
      <c r="I2105" s="3">
        <v>1</v>
      </c>
    </row>
    <row r="2106" spans="1:9" x14ac:dyDescent="0.2">
      <c r="A2106" s="4" t="s">
        <v>29341</v>
      </c>
      <c r="B2106" s="3"/>
      <c r="C2106" s="3">
        <v>1</v>
      </c>
      <c r="D2106" s="3"/>
      <c r="E2106" s="3"/>
      <c r="F2106" s="3"/>
      <c r="G2106" s="3"/>
      <c r="H2106" s="3"/>
      <c r="I2106" s="3">
        <v>1</v>
      </c>
    </row>
    <row r="2107" spans="1:9" x14ac:dyDescent="0.2">
      <c r="A2107" s="4" t="s">
        <v>29342</v>
      </c>
      <c r="B2107" s="3"/>
      <c r="C2107" s="3">
        <v>1</v>
      </c>
      <c r="D2107" s="3"/>
      <c r="E2107" s="3"/>
      <c r="F2107" s="3"/>
      <c r="G2107" s="3">
        <v>1</v>
      </c>
      <c r="H2107" s="3">
        <v>1</v>
      </c>
      <c r="I2107" s="3">
        <v>3</v>
      </c>
    </row>
    <row r="2108" spans="1:9" x14ac:dyDescent="0.2">
      <c r="A2108" s="4" t="s">
        <v>29343</v>
      </c>
      <c r="B2108" s="3"/>
      <c r="C2108" s="3">
        <v>1</v>
      </c>
      <c r="D2108" s="3">
        <v>1</v>
      </c>
      <c r="E2108" s="3">
        <v>1</v>
      </c>
      <c r="F2108" s="3">
        <v>1</v>
      </c>
      <c r="G2108" s="3">
        <v>1</v>
      </c>
      <c r="H2108" s="3">
        <v>1</v>
      </c>
      <c r="I2108" s="3">
        <v>6</v>
      </c>
    </row>
    <row r="2109" spans="1:9" x14ac:dyDescent="0.2">
      <c r="A2109" s="4" t="s">
        <v>29344</v>
      </c>
      <c r="B2109" s="3"/>
      <c r="C2109" s="3">
        <v>1</v>
      </c>
      <c r="D2109" s="3"/>
      <c r="E2109" s="3"/>
      <c r="F2109" s="3"/>
      <c r="G2109" s="3"/>
      <c r="H2109" s="3"/>
      <c r="I2109" s="3">
        <v>1</v>
      </c>
    </row>
    <row r="2110" spans="1:9" x14ac:dyDescent="0.2">
      <c r="A2110" s="4" t="s">
        <v>29345</v>
      </c>
      <c r="B2110" s="3"/>
      <c r="C2110" s="3">
        <v>1</v>
      </c>
      <c r="D2110" s="3"/>
      <c r="E2110" s="3"/>
      <c r="F2110" s="3"/>
      <c r="G2110" s="3"/>
      <c r="H2110" s="3"/>
      <c r="I2110" s="3">
        <v>1</v>
      </c>
    </row>
    <row r="2111" spans="1:9" x14ac:dyDescent="0.2">
      <c r="A2111" s="4" t="s">
        <v>29346</v>
      </c>
      <c r="B2111" s="3"/>
      <c r="C2111" s="3">
        <v>1</v>
      </c>
      <c r="D2111" s="3"/>
      <c r="E2111" s="3"/>
      <c r="F2111" s="3">
        <v>1</v>
      </c>
      <c r="G2111" s="3">
        <v>1</v>
      </c>
      <c r="H2111" s="3">
        <v>1</v>
      </c>
      <c r="I2111" s="3">
        <v>4</v>
      </c>
    </row>
    <row r="2112" spans="1:9" x14ac:dyDescent="0.2">
      <c r="A2112" s="4" t="s">
        <v>29347</v>
      </c>
      <c r="B2112" s="3"/>
      <c r="C2112" s="3">
        <v>1</v>
      </c>
      <c r="D2112" s="3"/>
      <c r="E2112" s="3">
        <v>1</v>
      </c>
      <c r="F2112" s="3">
        <v>1</v>
      </c>
      <c r="G2112" s="3">
        <v>1</v>
      </c>
      <c r="H2112" s="3">
        <v>1</v>
      </c>
      <c r="I2112" s="3">
        <v>5</v>
      </c>
    </row>
    <row r="2113" spans="1:9" x14ac:dyDescent="0.2">
      <c r="A2113" s="4" t="s">
        <v>29348</v>
      </c>
      <c r="B2113" s="3"/>
      <c r="C2113" s="3">
        <v>1</v>
      </c>
      <c r="D2113" s="3"/>
      <c r="E2113" s="3"/>
      <c r="F2113" s="3">
        <v>1</v>
      </c>
      <c r="G2113" s="3">
        <v>1</v>
      </c>
      <c r="H2113" s="3">
        <v>1</v>
      </c>
      <c r="I2113" s="3">
        <v>4</v>
      </c>
    </row>
    <row r="2114" spans="1:9" x14ac:dyDescent="0.2">
      <c r="A2114" s="4" t="s">
        <v>29349</v>
      </c>
      <c r="B2114" s="3"/>
      <c r="C2114" s="3">
        <v>1</v>
      </c>
      <c r="D2114" s="3"/>
      <c r="E2114" s="3"/>
      <c r="F2114" s="3"/>
      <c r="G2114" s="3"/>
      <c r="H2114" s="3"/>
      <c r="I2114" s="3">
        <v>1</v>
      </c>
    </row>
    <row r="2115" spans="1:9" x14ac:dyDescent="0.2">
      <c r="A2115" s="4" t="s">
        <v>29350</v>
      </c>
      <c r="B2115" s="3"/>
      <c r="C2115" s="3">
        <v>1</v>
      </c>
      <c r="D2115" s="3"/>
      <c r="E2115" s="3"/>
      <c r="F2115" s="3"/>
      <c r="G2115" s="3"/>
      <c r="H2115" s="3"/>
      <c r="I2115" s="3">
        <v>1</v>
      </c>
    </row>
    <row r="2116" spans="1:9" x14ac:dyDescent="0.2">
      <c r="A2116" s="4" t="s">
        <v>29351</v>
      </c>
      <c r="B2116" s="3"/>
      <c r="C2116" s="3">
        <v>1</v>
      </c>
      <c r="D2116" s="3"/>
      <c r="E2116" s="3"/>
      <c r="F2116" s="3">
        <v>1</v>
      </c>
      <c r="G2116" s="3">
        <v>1</v>
      </c>
      <c r="H2116" s="3">
        <v>1</v>
      </c>
      <c r="I2116" s="3">
        <v>4</v>
      </c>
    </row>
    <row r="2117" spans="1:9" x14ac:dyDescent="0.2">
      <c r="A2117" s="4" t="s">
        <v>29352</v>
      </c>
      <c r="B2117" s="3"/>
      <c r="C2117" s="3">
        <v>1</v>
      </c>
      <c r="D2117" s="3">
        <v>1</v>
      </c>
      <c r="E2117" s="3">
        <v>1</v>
      </c>
      <c r="F2117" s="3">
        <v>1</v>
      </c>
      <c r="G2117" s="3">
        <v>1</v>
      </c>
      <c r="H2117" s="3">
        <v>1</v>
      </c>
      <c r="I2117" s="3">
        <v>6</v>
      </c>
    </row>
    <row r="2118" spans="1:9" x14ac:dyDescent="0.2">
      <c r="A2118" s="4" t="s">
        <v>29353</v>
      </c>
      <c r="B2118" s="3"/>
      <c r="C2118" s="3">
        <v>1</v>
      </c>
      <c r="D2118" s="3">
        <v>1</v>
      </c>
      <c r="E2118" s="3">
        <v>1</v>
      </c>
      <c r="F2118" s="3">
        <v>1</v>
      </c>
      <c r="G2118" s="3">
        <v>1</v>
      </c>
      <c r="H2118" s="3">
        <v>1</v>
      </c>
      <c r="I2118" s="3">
        <v>6</v>
      </c>
    </row>
    <row r="2119" spans="1:9" x14ac:dyDescent="0.2">
      <c r="A2119" s="4" t="s">
        <v>29354</v>
      </c>
      <c r="B2119" s="3"/>
      <c r="C2119" s="3">
        <v>1</v>
      </c>
      <c r="D2119" s="3"/>
      <c r="E2119" s="3"/>
      <c r="F2119" s="3"/>
      <c r="G2119" s="3"/>
      <c r="H2119" s="3"/>
      <c r="I2119" s="3">
        <v>1</v>
      </c>
    </row>
    <row r="2120" spans="1:9" x14ac:dyDescent="0.2">
      <c r="A2120" s="4" t="s">
        <v>29355</v>
      </c>
      <c r="B2120" s="3"/>
      <c r="C2120" s="3">
        <v>1</v>
      </c>
      <c r="D2120" s="3"/>
      <c r="E2120" s="3"/>
      <c r="F2120" s="3"/>
      <c r="G2120" s="3"/>
      <c r="H2120" s="3"/>
      <c r="I2120" s="3">
        <v>1</v>
      </c>
    </row>
    <row r="2121" spans="1:9" x14ac:dyDescent="0.2">
      <c r="A2121" s="4" t="s">
        <v>29356</v>
      </c>
      <c r="B2121" s="3"/>
      <c r="C2121" s="3">
        <v>1</v>
      </c>
      <c r="D2121" s="3"/>
      <c r="E2121" s="3"/>
      <c r="F2121" s="3"/>
      <c r="G2121" s="3">
        <v>1</v>
      </c>
      <c r="H2121" s="3">
        <v>1</v>
      </c>
      <c r="I2121" s="3">
        <v>3</v>
      </c>
    </row>
    <row r="2122" spans="1:9" x14ac:dyDescent="0.2">
      <c r="A2122" s="4" t="s">
        <v>29357</v>
      </c>
      <c r="B2122" s="3"/>
      <c r="C2122" s="3">
        <v>1</v>
      </c>
      <c r="D2122" s="3"/>
      <c r="E2122" s="3"/>
      <c r="F2122" s="3"/>
      <c r="G2122" s="3"/>
      <c r="H2122" s="3"/>
      <c r="I2122" s="3">
        <v>1</v>
      </c>
    </row>
    <row r="2123" spans="1:9" x14ac:dyDescent="0.2">
      <c r="A2123" s="4" t="s">
        <v>29358</v>
      </c>
      <c r="B2123" s="3"/>
      <c r="C2123" s="3">
        <v>1</v>
      </c>
      <c r="D2123" s="3"/>
      <c r="E2123" s="3">
        <v>1</v>
      </c>
      <c r="F2123" s="3">
        <v>1</v>
      </c>
      <c r="G2123" s="3">
        <v>1</v>
      </c>
      <c r="H2123" s="3">
        <v>1</v>
      </c>
      <c r="I2123" s="3">
        <v>5</v>
      </c>
    </row>
    <row r="2124" spans="1:9" x14ac:dyDescent="0.2">
      <c r="A2124" s="4" t="s">
        <v>29359</v>
      </c>
      <c r="B2124" s="3"/>
      <c r="C2124" s="3">
        <v>1</v>
      </c>
      <c r="D2124" s="3"/>
      <c r="E2124" s="3"/>
      <c r="F2124" s="3"/>
      <c r="G2124" s="3">
        <v>1</v>
      </c>
      <c r="H2124" s="3">
        <v>1</v>
      </c>
      <c r="I2124" s="3">
        <v>3</v>
      </c>
    </row>
    <row r="2125" spans="1:9" x14ac:dyDescent="0.2">
      <c r="A2125" s="4" t="s">
        <v>29360</v>
      </c>
      <c r="B2125" s="3"/>
      <c r="C2125" s="3">
        <v>1</v>
      </c>
      <c r="D2125" s="3"/>
      <c r="E2125" s="3"/>
      <c r="F2125" s="3"/>
      <c r="G2125" s="3"/>
      <c r="H2125" s="3"/>
      <c r="I2125" s="3">
        <v>1</v>
      </c>
    </row>
    <row r="2126" spans="1:9" x14ac:dyDescent="0.2">
      <c r="A2126" s="4" t="s">
        <v>29361</v>
      </c>
      <c r="B2126" s="3"/>
      <c r="C2126" s="3">
        <v>1</v>
      </c>
      <c r="D2126" s="3"/>
      <c r="E2126" s="3"/>
      <c r="F2126" s="3"/>
      <c r="G2126" s="3">
        <v>1</v>
      </c>
      <c r="H2126" s="3">
        <v>1</v>
      </c>
      <c r="I2126" s="3">
        <v>3</v>
      </c>
    </row>
    <row r="2127" spans="1:9" x14ac:dyDescent="0.2">
      <c r="A2127" s="4" t="s">
        <v>29362</v>
      </c>
      <c r="B2127" s="3"/>
      <c r="C2127" s="3">
        <v>1</v>
      </c>
      <c r="D2127" s="3"/>
      <c r="E2127" s="3"/>
      <c r="F2127" s="3"/>
      <c r="G2127" s="3"/>
      <c r="H2127" s="3"/>
      <c r="I2127" s="3">
        <v>1</v>
      </c>
    </row>
    <row r="2128" spans="1:9" x14ac:dyDescent="0.2">
      <c r="A2128" s="4" t="s">
        <v>29363</v>
      </c>
      <c r="B2128" s="3"/>
      <c r="C2128" s="3">
        <v>1</v>
      </c>
      <c r="D2128" s="3"/>
      <c r="E2128" s="3"/>
      <c r="F2128" s="3"/>
      <c r="G2128" s="3">
        <v>1</v>
      </c>
      <c r="H2128" s="3">
        <v>1</v>
      </c>
      <c r="I2128" s="3">
        <v>3</v>
      </c>
    </row>
    <row r="2129" spans="1:9" x14ac:dyDescent="0.2">
      <c r="A2129" s="4" t="s">
        <v>29364</v>
      </c>
      <c r="B2129" s="3"/>
      <c r="C2129" s="3">
        <v>1</v>
      </c>
      <c r="D2129" s="3"/>
      <c r="E2129" s="3"/>
      <c r="F2129" s="3"/>
      <c r="G2129" s="3"/>
      <c r="H2129" s="3"/>
      <c r="I2129" s="3">
        <v>1</v>
      </c>
    </row>
    <row r="2130" spans="1:9" x14ac:dyDescent="0.2">
      <c r="A2130" s="4" t="s">
        <v>29365</v>
      </c>
      <c r="B2130" s="3"/>
      <c r="C2130" s="3">
        <v>1</v>
      </c>
      <c r="D2130" s="3"/>
      <c r="E2130" s="3"/>
      <c r="F2130" s="3"/>
      <c r="G2130" s="3"/>
      <c r="H2130" s="3"/>
      <c r="I2130" s="3">
        <v>1</v>
      </c>
    </row>
    <row r="2131" spans="1:9" x14ac:dyDescent="0.2">
      <c r="A2131" s="4" t="s">
        <v>29366</v>
      </c>
      <c r="B2131" s="3"/>
      <c r="C2131" s="3">
        <v>1</v>
      </c>
      <c r="D2131" s="3"/>
      <c r="E2131" s="3"/>
      <c r="F2131" s="3"/>
      <c r="G2131" s="3"/>
      <c r="H2131" s="3"/>
      <c r="I2131" s="3">
        <v>1</v>
      </c>
    </row>
    <row r="2132" spans="1:9" x14ac:dyDescent="0.2">
      <c r="A2132" s="4" t="s">
        <v>29367</v>
      </c>
      <c r="B2132" s="3"/>
      <c r="C2132" s="3">
        <v>1</v>
      </c>
      <c r="D2132" s="3"/>
      <c r="E2132" s="3"/>
      <c r="F2132" s="3"/>
      <c r="G2132" s="3"/>
      <c r="H2132" s="3"/>
      <c r="I2132" s="3">
        <v>1</v>
      </c>
    </row>
    <row r="2133" spans="1:9" x14ac:dyDescent="0.2">
      <c r="A2133" s="4" t="s">
        <v>29368</v>
      </c>
      <c r="B2133" s="3"/>
      <c r="C2133" s="3">
        <v>1</v>
      </c>
      <c r="D2133" s="3"/>
      <c r="E2133" s="3"/>
      <c r="F2133" s="3"/>
      <c r="G2133" s="3"/>
      <c r="H2133" s="3"/>
      <c r="I2133" s="3">
        <v>1</v>
      </c>
    </row>
    <row r="2134" spans="1:9" x14ac:dyDescent="0.2">
      <c r="A2134" s="4" t="s">
        <v>29369</v>
      </c>
      <c r="B2134" s="3"/>
      <c r="C2134" s="3">
        <v>1</v>
      </c>
      <c r="D2134" s="3"/>
      <c r="E2134" s="3"/>
      <c r="F2134" s="3"/>
      <c r="G2134" s="3"/>
      <c r="H2134" s="3"/>
      <c r="I2134" s="3">
        <v>1</v>
      </c>
    </row>
    <row r="2135" spans="1:9" x14ac:dyDescent="0.2">
      <c r="A2135" s="4" t="s">
        <v>29370</v>
      </c>
      <c r="B2135" s="3"/>
      <c r="C2135" s="3">
        <v>1</v>
      </c>
      <c r="D2135" s="3"/>
      <c r="E2135" s="3"/>
      <c r="F2135" s="3"/>
      <c r="G2135" s="3"/>
      <c r="H2135" s="3"/>
      <c r="I2135" s="3">
        <v>1</v>
      </c>
    </row>
    <row r="2136" spans="1:9" x14ac:dyDescent="0.2">
      <c r="A2136" s="4" t="s">
        <v>29371</v>
      </c>
      <c r="B2136" s="3"/>
      <c r="C2136" s="3">
        <v>1</v>
      </c>
      <c r="D2136" s="3">
        <v>1</v>
      </c>
      <c r="E2136" s="3">
        <v>1</v>
      </c>
      <c r="F2136" s="3">
        <v>1</v>
      </c>
      <c r="G2136" s="3">
        <v>1</v>
      </c>
      <c r="H2136" s="3">
        <v>1</v>
      </c>
      <c r="I2136" s="3">
        <v>6</v>
      </c>
    </row>
    <row r="2137" spans="1:9" x14ac:dyDescent="0.2">
      <c r="A2137" s="4" t="s">
        <v>29372</v>
      </c>
      <c r="B2137" s="3"/>
      <c r="C2137" s="3">
        <v>1</v>
      </c>
      <c r="D2137" s="3"/>
      <c r="E2137" s="3">
        <v>1</v>
      </c>
      <c r="F2137" s="3">
        <v>1</v>
      </c>
      <c r="G2137" s="3">
        <v>1</v>
      </c>
      <c r="H2137" s="3">
        <v>1</v>
      </c>
      <c r="I2137" s="3">
        <v>5</v>
      </c>
    </row>
    <row r="2138" spans="1:9" x14ac:dyDescent="0.2">
      <c r="A2138" s="4" t="s">
        <v>29373</v>
      </c>
      <c r="B2138" s="3"/>
      <c r="C2138" s="3">
        <v>1</v>
      </c>
      <c r="D2138" s="3"/>
      <c r="E2138" s="3"/>
      <c r="F2138" s="3"/>
      <c r="G2138" s="3"/>
      <c r="H2138" s="3"/>
      <c r="I2138" s="3">
        <v>1</v>
      </c>
    </row>
    <row r="2139" spans="1:9" x14ac:dyDescent="0.2">
      <c r="A2139" s="4" t="s">
        <v>29374</v>
      </c>
      <c r="B2139" s="3"/>
      <c r="C2139" s="3">
        <v>1</v>
      </c>
      <c r="D2139" s="3"/>
      <c r="E2139" s="3"/>
      <c r="F2139" s="3"/>
      <c r="G2139" s="3"/>
      <c r="H2139" s="3"/>
      <c r="I2139" s="3">
        <v>1</v>
      </c>
    </row>
    <row r="2140" spans="1:9" x14ac:dyDescent="0.2">
      <c r="A2140" s="4" t="s">
        <v>29375</v>
      </c>
      <c r="B2140" s="3"/>
      <c r="C2140" s="3">
        <v>1</v>
      </c>
      <c r="D2140" s="3"/>
      <c r="E2140" s="3"/>
      <c r="F2140" s="3"/>
      <c r="G2140" s="3"/>
      <c r="H2140" s="3"/>
      <c r="I2140" s="3">
        <v>1</v>
      </c>
    </row>
    <row r="2141" spans="1:9" x14ac:dyDescent="0.2">
      <c r="A2141" s="4" t="s">
        <v>29376</v>
      </c>
      <c r="B2141" s="3"/>
      <c r="C2141" s="3">
        <v>1</v>
      </c>
      <c r="D2141" s="3">
        <v>1</v>
      </c>
      <c r="E2141" s="3">
        <v>1</v>
      </c>
      <c r="F2141" s="3">
        <v>1</v>
      </c>
      <c r="G2141" s="3">
        <v>1</v>
      </c>
      <c r="H2141" s="3">
        <v>1</v>
      </c>
      <c r="I2141" s="3">
        <v>6</v>
      </c>
    </row>
    <row r="2142" spans="1:9" x14ac:dyDescent="0.2">
      <c r="A2142" s="4" t="s">
        <v>29377</v>
      </c>
      <c r="B2142" s="3"/>
      <c r="C2142" s="3">
        <v>1</v>
      </c>
      <c r="D2142" s="3"/>
      <c r="E2142" s="3"/>
      <c r="F2142" s="3"/>
      <c r="G2142" s="3">
        <v>1</v>
      </c>
      <c r="H2142" s="3">
        <v>1</v>
      </c>
      <c r="I2142" s="3">
        <v>3</v>
      </c>
    </row>
    <row r="2143" spans="1:9" x14ac:dyDescent="0.2">
      <c r="A2143" s="4" t="s">
        <v>29378</v>
      </c>
      <c r="B2143" s="3"/>
      <c r="C2143" s="3">
        <v>1</v>
      </c>
      <c r="D2143" s="3"/>
      <c r="E2143" s="3"/>
      <c r="F2143" s="3">
        <v>1</v>
      </c>
      <c r="G2143" s="3">
        <v>1</v>
      </c>
      <c r="H2143" s="3">
        <v>1</v>
      </c>
      <c r="I2143" s="3">
        <v>4</v>
      </c>
    </row>
    <row r="2144" spans="1:9" x14ac:dyDescent="0.2">
      <c r="A2144" s="4" t="s">
        <v>29379</v>
      </c>
      <c r="B2144" s="3"/>
      <c r="C2144" s="3">
        <v>1</v>
      </c>
      <c r="D2144" s="3"/>
      <c r="E2144" s="3"/>
      <c r="F2144" s="3"/>
      <c r="G2144" s="3"/>
      <c r="H2144" s="3">
        <v>1</v>
      </c>
      <c r="I2144" s="3">
        <v>2</v>
      </c>
    </row>
    <row r="2145" spans="1:9" x14ac:dyDescent="0.2">
      <c r="A2145" s="4" t="s">
        <v>29380</v>
      </c>
      <c r="B2145" s="3"/>
      <c r="C2145" s="3">
        <v>1</v>
      </c>
      <c r="D2145" s="3"/>
      <c r="E2145" s="3"/>
      <c r="F2145" s="3">
        <v>1</v>
      </c>
      <c r="G2145" s="3">
        <v>1</v>
      </c>
      <c r="H2145" s="3">
        <v>1</v>
      </c>
      <c r="I2145" s="3">
        <v>4</v>
      </c>
    </row>
    <row r="2146" spans="1:9" x14ac:dyDescent="0.2">
      <c r="A2146" s="4" t="s">
        <v>29381</v>
      </c>
      <c r="B2146" s="3"/>
      <c r="C2146" s="3">
        <v>1</v>
      </c>
      <c r="D2146" s="3"/>
      <c r="E2146" s="3"/>
      <c r="F2146" s="3"/>
      <c r="G2146" s="3"/>
      <c r="H2146" s="3"/>
      <c r="I2146" s="3">
        <v>1</v>
      </c>
    </row>
    <row r="2147" spans="1:9" x14ac:dyDescent="0.2">
      <c r="A2147" s="4" t="s">
        <v>29382</v>
      </c>
      <c r="B2147" s="3"/>
      <c r="C2147" s="3">
        <v>1</v>
      </c>
      <c r="D2147" s="3"/>
      <c r="E2147" s="3"/>
      <c r="F2147" s="3"/>
      <c r="G2147" s="3"/>
      <c r="H2147" s="3"/>
      <c r="I2147" s="3">
        <v>1</v>
      </c>
    </row>
    <row r="2148" spans="1:9" x14ac:dyDescent="0.2">
      <c r="A2148" s="4" t="s">
        <v>29383</v>
      </c>
      <c r="B2148" s="3"/>
      <c r="C2148" s="3">
        <v>1</v>
      </c>
      <c r="D2148" s="3">
        <v>1</v>
      </c>
      <c r="E2148" s="3">
        <v>1</v>
      </c>
      <c r="F2148" s="3">
        <v>1</v>
      </c>
      <c r="G2148" s="3">
        <v>1</v>
      </c>
      <c r="H2148" s="3">
        <v>1</v>
      </c>
      <c r="I2148" s="3">
        <v>6</v>
      </c>
    </row>
    <row r="2149" spans="1:9" x14ac:dyDescent="0.2">
      <c r="A2149" s="4" t="s">
        <v>29384</v>
      </c>
      <c r="B2149" s="3"/>
      <c r="C2149" s="3">
        <v>1</v>
      </c>
      <c r="D2149" s="3"/>
      <c r="E2149" s="3"/>
      <c r="F2149" s="3">
        <v>1</v>
      </c>
      <c r="G2149" s="3">
        <v>1</v>
      </c>
      <c r="H2149" s="3">
        <v>1</v>
      </c>
      <c r="I2149" s="3">
        <v>4</v>
      </c>
    </row>
    <row r="2150" spans="1:9" x14ac:dyDescent="0.2">
      <c r="A2150" s="4" t="s">
        <v>29385</v>
      </c>
      <c r="B2150" s="3"/>
      <c r="C2150" s="3">
        <v>1</v>
      </c>
      <c r="D2150" s="3"/>
      <c r="E2150" s="3"/>
      <c r="F2150" s="3"/>
      <c r="G2150" s="3"/>
      <c r="H2150" s="3"/>
      <c r="I2150" s="3">
        <v>1</v>
      </c>
    </row>
    <row r="2151" spans="1:9" x14ac:dyDescent="0.2">
      <c r="A2151" s="4" t="s">
        <v>29386</v>
      </c>
      <c r="B2151" s="3"/>
      <c r="C2151" s="3">
        <v>1</v>
      </c>
      <c r="D2151" s="3"/>
      <c r="E2151" s="3">
        <v>1</v>
      </c>
      <c r="F2151" s="3">
        <v>1</v>
      </c>
      <c r="G2151" s="3">
        <v>1</v>
      </c>
      <c r="H2151" s="3">
        <v>1</v>
      </c>
      <c r="I2151" s="3">
        <v>5</v>
      </c>
    </row>
    <row r="2152" spans="1:9" x14ac:dyDescent="0.2">
      <c r="A2152" s="4" t="s">
        <v>29387</v>
      </c>
      <c r="B2152" s="3"/>
      <c r="C2152" s="3">
        <v>1</v>
      </c>
      <c r="D2152" s="3">
        <v>1</v>
      </c>
      <c r="E2152" s="3">
        <v>1</v>
      </c>
      <c r="F2152" s="3">
        <v>1</v>
      </c>
      <c r="G2152" s="3">
        <v>1</v>
      </c>
      <c r="H2152" s="3">
        <v>1</v>
      </c>
      <c r="I2152" s="3">
        <v>6</v>
      </c>
    </row>
    <row r="2153" spans="1:9" x14ac:dyDescent="0.2">
      <c r="A2153" s="4" t="s">
        <v>29388</v>
      </c>
      <c r="B2153" s="3"/>
      <c r="C2153" s="3">
        <v>1</v>
      </c>
      <c r="D2153" s="3"/>
      <c r="E2153" s="3"/>
      <c r="F2153" s="3">
        <v>1</v>
      </c>
      <c r="G2153" s="3">
        <v>1</v>
      </c>
      <c r="H2153" s="3">
        <v>1</v>
      </c>
      <c r="I2153" s="3">
        <v>4</v>
      </c>
    </row>
    <row r="2154" spans="1:9" x14ac:dyDescent="0.2">
      <c r="A2154" s="4" t="s">
        <v>29389</v>
      </c>
      <c r="B2154" s="3"/>
      <c r="C2154" s="3">
        <v>1</v>
      </c>
      <c r="D2154" s="3"/>
      <c r="E2154" s="3"/>
      <c r="F2154" s="3"/>
      <c r="G2154" s="3"/>
      <c r="H2154" s="3"/>
      <c r="I2154" s="3">
        <v>1</v>
      </c>
    </row>
    <row r="2155" spans="1:9" x14ac:dyDescent="0.2">
      <c r="A2155" s="4" t="s">
        <v>29390</v>
      </c>
      <c r="B2155" s="3"/>
      <c r="C2155" s="3">
        <v>1</v>
      </c>
      <c r="D2155" s="3"/>
      <c r="E2155" s="3"/>
      <c r="F2155" s="3"/>
      <c r="G2155" s="3"/>
      <c r="H2155" s="3"/>
      <c r="I2155" s="3">
        <v>1</v>
      </c>
    </row>
    <row r="2156" spans="1:9" x14ac:dyDescent="0.2">
      <c r="A2156" s="4" t="s">
        <v>29391</v>
      </c>
      <c r="B2156" s="3"/>
      <c r="C2156" s="3">
        <v>1</v>
      </c>
      <c r="D2156" s="3"/>
      <c r="E2156" s="3"/>
      <c r="F2156" s="3"/>
      <c r="G2156" s="3">
        <v>1</v>
      </c>
      <c r="H2156" s="3">
        <v>1</v>
      </c>
      <c r="I2156" s="3">
        <v>3</v>
      </c>
    </row>
    <row r="2157" spans="1:9" x14ac:dyDescent="0.2">
      <c r="A2157" s="4" t="s">
        <v>29392</v>
      </c>
      <c r="B2157" s="3"/>
      <c r="C2157" s="3">
        <v>1</v>
      </c>
      <c r="D2157" s="3"/>
      <c r="E2157" s="3">
        <v>1</v>
      </c>
      <c r="F2157" s="3">
        <v>1</v>
      </c>
      <c r="G2157" s="3">
        <v>1</v>
      </c>
      <c r="H2157" s="3">
        <v>1</v>
      </c>
      <c r="I2157" s="3">
        <v>5</v>
      </c>
    </row>
    <row r="2158" spans="1:9" x14ac:dyDescent="0.2">
      <c r="A2158" s="4" t="s">
        <v>29393</v>
      </c>
      <c r="B2158" s="3"/>
      <c r="C2158" s="3">
        <v>1</v>
      </c>
      <c r="D2158" s="3"/>
      <c r="E2158" s="3"/>
      <c r="F2158" s="3"/>
      <c r="G2158" s="3"/>
      <c r="H2158" s="3"/>
      <c r="I2158" s="3">
        <v>1</v>
      </c>
    </row>
    <row r="2159" spans="1:9" x14ac:dyDescent="0.2">
      <c r="A2159" s="4" t="s">
        <v>29394</v>
      </c>
      <c r="B2159" s="3"/>
      <c r="C2159" s="3">
        <v>1</v>
      </c>
      <c r="D2159" s="3"/>
      <c r="E2159" s="3"/>
      <c r="F2159" s="3"/>
      <c r="G2159" s="3"/>
      <c r="H2159" s="3"/>
      <c r="I2159" s="3">
        <v>1</v>
      </c>
    </row>
    <row r="2160" spans="1:9" x14ac:dyDescent="0.2">
      <c r="A2160" s="4" t="s">
        <v>29395</v>
      </c>
      <c r="B2160" s="3"/>
      <c r="C2160" s="3">
        <v>1</v>
      </c>
      <c r="D2160" s="3"/>
      <c r="E2160" s="3"/>
      <c r="F2160" s="3"/>
      <c r="G2160" s="3">
        <v>1</v>
      </c>
      <c r="H2160" s="3">
        <v>1</v>
      </c>
      <c r="I2160" s="3">
        <v>3</v>
      </c>
    </row>
    <row r="2161" spans="1:9" x14ac:dyDescent="0.2">
      <c r="A2161" s="4" t="s">
        <v>29396</v>
      </c>
      <c r="B2161" s="3"/>
      <c r="C2161" s="3">
        <v>1</v>
      </c>
      <c r="D2161" s="3">
        <v>1</v>
      </c>
      <c r="E2161" s="3">
        <v>1</v>
      </c>
      <c r="F2161" s="3">
        <v>1</v>
      </c>
      <c r="G2161" s="3">
        <v>1</v>
      </c>
      <c r="H2161" s="3">
        <v>1</v>
      </c>
      <c r="I2161" s="3">
        <v>6</v>
      </c>
    </row>
    <row r="2162" spans="1:9" x14ac:dyDescent="0.2">
      <c r="A2162" s="4" t="s">
        <v>29397</v>
      </c>
      <c r="B2162" s="3"/>
      <c r="C2162" s="3">
        <v>1</v>
      </c>
      <c r="D2162" s="3"/>
      <c r="E2162" s="3"/>
      <c r="F2162" s="3"/>
      <c r="G2162" s="3"/>
      <c r="H2162" s="3"/>
      <c r="I2162" s="3">
        <v>1</v>
      </c>
    </row>
    <row r="2163" spans="1:9" x14ac:dyDescent="0.2">
      <c r="A2163" s="4" t="s">
        <v>29398</v>
      </c>
      <c r="B2163" s="3"/>
      <c r="C2163" s="3">
        <v>1</v>
      </c>
      <c r="D2163" s="3"/>
      <c r="E2163" s="3"/>
      <c r="F2163" s="3">
        <v>1</v>
      </c>
      <c r="G2163" s="3">
        <v>1</v>
      </c>
      <c r="H2163" s="3">
        <v>1</v>
      </c>
      <c r="I2163" s="3">
        <v>4</v>
      </c>
    </row>
    <row r="2164" spans="1:9" x14ac:dyDescent="0.2">
      <c r="A2164" s="4" t="s">
        <v>29399</v>
      </c>
      <c r="B2164" s="3"/>
      <c r="C2164" s="3">
        <v>1</v>
      </c>
      <c r="D2164" s="3"/>
      <c r="E2164" s="3">
        <v>1</v>
      </c>
      <c r="F2164" s="3">
        <v>1</v>
      </c>
      <c r="G2164" s="3">
        <v>1</v>
      </c>
      <c r="H2164" s="3">
        <v>1</v>
      </c>
      <c r="I2164" s="3">
        <v>5</v>
      </c>
    </row>
    <row r="2165" spans="1:9" x14ac:dyDescent="0.2">
      <c r="A2165" s="4" t="s">
        <v>29400</v>
      </c>
      <c r="B2165" s="3"/>
      <c r="C2165" s="3">
        <v>1</v>
      </c>
      <c r="D2165" s="3"/>
      <c r="E2165" s="3"/>
      <c r="F2165" s="3"/>
      <c r="G2165" s="3"/>
      <c r="H2165" s="3"/>
      <c r="I2165" s="3">
        <v>1</v>
      </c>
    </row>
    <row r="2166" spans="1:9" x14ac:dyDescent="0.2">
      <c r="A2166" s="4" t="s">
        <v>29401</v>
      </c>
      <c r="B2166" s="3"/>
      <c r="C2166" s="3">
        <v>1</v>
      </c>
      <c r="D2166" s="3"/>
      <c r="E2166" s="3"/>
      <c r="F2166" s="3"/>
      <c r="G2166" s="3"/>
      <c r="H2166" s="3"/>
      <c r="I2166" s="3">
        <v>1</v>
      </c>
    </row>
    <row r="2167" spans="1:9" x14ac:dyDescent="0.2">
      <c r="A2167" s="4" t="s">
        <v>29402</v>
      </c>
      <c r="B2167" s="3"/>
      <c r="C2167" s="3">
        <v>1</v>
      </c>
      <c r="D2167" s="3"/>
      <c r="E2167" s="3"/>
      <c r="F2167" s="3"/>
      <c r="G2167" s="3"/>
      <c r="H2167" s="3"/>
      <c r="I2167" s="3">
        <v>1</v>
      </c>
    </row>
    <row r="2168" spans="1:9" x14ac:dyDescent="0.2">
      <c r="A2168" s="4" t="s">
        <v>29403</v>
      </c>
      <c r="B2168" s="3"/>
      <c r="C2168" s="3">
        <v>1</v>
      </c>
      <c r="D2168" s="3"/>
      <c r="E2168" s="3"/>
      <c r="F2168" s="3"/>
      <c r="G2168" s="3">
        <v>1</v>
      </c>
      <c r="H2168" s="3">
        <v>1</v>
      </c>
      <c r="I2168" s="3">
        <v>3</v>
      </c>
    </row>
    <row r="2169" spans="1:9" x14ac:dyDescent="0.2">
      <c r="A2169" s="4" t="s">
        <v>29404</v>
      </c>
      <c r="B2169" s="3"/>
      <c r="C2169" s="3">
        <v>1</v>
      </c>
      <c r="D2169" s="3"/>
      <c r="E2169" s="3"/>
      <c r="F2169" s="3"/>
      <c r="G2169" s="3">
        <v>1</v>
      </c>
      <c r="H2169" s="3">
        <v>1</v>
      </c>
      <c r="I2169" s="3">
        <v>3</v>
      </c>
    </row>
    <row r="2170" spans="1:9" x14ac:dyDescent="0.2">
      <c r="A2170" s="4" t="s">
        <v>29405</v>
      </c>
      <c r="B2170" s="3"/>
      <c r="C2170" s="3">
        <v>1</v>
      </c>
      <c r="D2170" s="3"/>
      <c r="E2170" s="3">
        <v>1</v>
      </c>
      <c r="F2170" s="3">
        <v>1</v>
      </c>
      <c r="G2170" s="3">
        <v>1</v>
      </c>
      <c r="H2170" s="3">
        <v>1</v>
      </c>
      <c r="I2170" s="3">
        <v>5</v>
      </c>
    </row>
    <row r="2171" spans="1:9" x14ac:dyDescent="0.2">
      <c r="A2171" s="4" t="s">
        <v>29406</v>
      </c>
      <c r="B2171" s="3"/>
      <c r="C2171" s="3">
        <v>1</v>
      </c>
      <c r="D2171" s="3"/>
      <c r="E2171" s="3"/>
      <c r="F2171" s="3"/>
      <c r="G2171" s="3"/>
      <c r="H2171" s="3"/>
      <c r="I2171" s="3">
        <v>1</v>
      </c>
    </row>
    <row r="2172" spans="1:9" x14ac:dyDescent="0.2">
      <c r="A2172" s="4" t="s">
        <v>29407</v>
      </c>
      <c r="B2172" s="3"/>
      <c r="C2172" s="3">
        <v>1</v>
      </c>
      <c r="D2172" s="3"/>
      <c r="E2172" s="3"/>
      <c r="F2172" s="3"/>
      <c r="G2172" s="3">
        <v>1</v>
      </c>
      <c r="H2172" s="3">
        <v>1</v>
      </c>
      <c r="I2172" s="3">
        <v>3</v>
      </c>
    </row>
    <row r="2173" spans="1:9" x14ac:dyDescent="0.2">
      <c r="A2173" s="4" t="s">
        <v>29408</v>
      </c>
      <c r="B2173" s="3"/>
      <c r="C2173" s="3">
        <v>1</v>
      </c>
      <c r="D2173" s="3"/>
      <c r="E2173" s="3">
        <v>1</v>
      </c>
      <c r="F2173" s="3">
        <v>1</v>
      </c>
      <c r="G2173" s="3">
        <v>1</v>
      </c>
      <c r="H2173" s="3">
        <v>1</v>
      </c>
      <c r="I2173" s="3">
        <v>5</v>
      </c>
    </row>
    <row r="2174" spans="1:9" x14ac:dyDescent="0.2">
      <c r="A2174" s="4" t="s">
        <v>29409</v>
      </c>
      <c r="B2174" s="3"/>
      <c r="C2174" s="3">
        <v>1</v>
      </c>
      <c r="D2174" s="3"/>
      <c r="E2174" s="3">
        <v>1</v>
      </c>
      <c r="F2174" s="3">
        <v>1</v>
      </c>
      <c r="G2174" s="3">
        <v>1</v>
      </c>
      <c r="H2174" s="3">
        <v>1</v>
      </c>
      <c r="I2174" s="3">
        <v>5</v>
      </c>
    </row>
    <row r="2175" spans="1:9" x14ac:dyDescent="0.2">
      <c r="A2175" s="4" t="s">
        <v>29410</v>
      </c>
      <c r="B2175" s="3"/>
      <c r="C2175" s="3">
        <v>1</v>
      </c>
      <c r="D2175" s="3"/>
      <c r="E2175" s="3"/>
      <c r="F2175" s="3">
        <v>1</v>
      </c>
      <c r="G2175" s="3">
        <v>1</v>
      </c>
      <c r="H2175" s="3">
        <v>1</v>
      </c>
      <c r="I2175" s="3">
        <v>4</v>
      </c>
    </row>
    <row r="2176" spans="1:9" x14ac:dyDescent="0.2">
      <c r="A2176" s="4" t="s">
        <v>29411</v>
      </c>
      <c r="B2176" s="3"/>
      <c r="C2176" s="3">
        <v>1</v>
      </c>
      <c r="D2176" s="3"/>
      <c r="E2176" s="3"/>
      <c r="F2176" s="3"/>
      <c r="G2176" s="3">
        <v>1</v>
      </c>
      <c r="H2176" s="3">
        <v>1</v>
      </c>
      <c r="I2176" s="3">
        <v>3</v>
      </c>
    </row>
    <row r="2177" spans="1:9" x14ac:dyDescent="0.2">
      <c r="A2177" s="4" t="s">
        <v>29412</v>
      </c>
      <c r="B2177" s="3"/>
      <c r="C2177" s="3">
        <v>1</v>
      </c>
      <c r="D2177" s="3"/>
      <c r="E2177" s="3"/>
      <c r="F2177" s="3"/>
      <c r="G2177" s="3"/>
      <c r="H2177" s="3">
        <v>1</v>
      </c>
      <c r="I2177" s="3">
        <v>2</v>
      </c>
    </row>
    <row r="2178" spans="1:9" x14ac:dyDescent="0.2">
      <c r="A2178" s="4" t="s">
        <v>29413</v>
      </c>
      <c r="B2178" s="3"/>
      <c r="C2178" s="3">
        <v>1</v>
      </c>
      <c r="D2178" s="3"/>
      <c r="E2178" s="3"/>
      <c r="F2178" s="3"/>
      <c r="G2178" s="3"/>
      <c r="H2178" s="3"/>
      <c r="I2178" s="3">
        <v>1</v>
      </c>
    </row>
    <row r="2179" spans="1:9" x14ac:dyDescent="0.2">
      <c r="A2179" s="4" t="s">
        <v>29414</v>
      </c>
      <c r="B2179" s="3"/>
      <c r="C2179" s="3">
        <v>1</v>
      </c>
      <c r="D2179" s="3"/>
      <c r="E2179" s="3"/>
      <c r="F2179" s="3">
        <v>1</v>
      </c>
      <c r="G2179" s="3">
        <v>1</v>
      </c>
      <c r="H2179" s="3">
        <v>1</v>
      </c>
      <c r="I2179" s="3">
        <v>4</v>
      </c>
    </row>
    <row r="2180" spans="1:9" x14ac:dyDescent="0.2">
      <c r="A2180" s="4" t="s">
        <v>29415</v>
      </c>
      <c r="B2180" s="3"/>
      <c r="C2180" s="3">
        <v>1</v>
      </c>
      <c r="D2180" s="3"/>
      <c r="E2180" s="3"/>
      <c r="F2180" s="3">
        <v>1</v>
      </c>
      <c r="G2180" s="3">
        <v>1</v>
      </c>
      <c r="H2180" s="3">
        <v>1</v>
      </c>
      <c r="I2180" s="3">
        <v>4</v>
      </c>
    </row>
    <row r="2181" spans="1:9" x14ac:dyDescent="0.2">
      <c r="A2181" s="4" t="s">
        <v>29416</v>
      </c>
      <c r="B2181" s="3"/>
      <c r="C2181" s="3">
        <v>1</v>
      </c>
      <c r="D2181" s="3"/>
      <c r="E2181" s="3"/>
      <c r="F2181" s="3"/>
      <c r="G2181" s="3"/>
      <c r="H2181" s="3"/>
      <c r="I2181" s="3">
        <v>1</v>
      </c>
    </row>
    <row r="2182" spans="1:9" x14ac:dyDescent="0.2">
      <c r="A2182" s="4" t="s">
        <v>29417</v>
      </c>
      <c r="B2182" s="3"/>
      <c r="C2182" s="3">
        <v>1</v>
      </c>
      <c r="D2182" s="3"/>
      <c r="E2182" s="3"/>
      <c r="F2182" s="3"/>
      <c r="G2182" s="3">
        <v>1</v>
      </c>
      <c r="H2182" s="3">
        <v>1</v>
      </c>
      <c r="I2182" s="3">
        <v>3</v>
      </c>
    </row>
    <row r="2183" spans="1:9" x14ac:dyDescent="0.2">
      <c r="A2183" s="4" t="s">
        <v>29418</v>
      </c>
      <c r="B2183" s="3"/>
      <c r="C2183" s="3">
        <v>1</v>
      </c>
      <c r="D2183" s="3"/>
      <c r="E2183" s="3"/>
      <c r="F2183" s="3">
        <v>1</v>
      </c>
      <c r="G2183" s="3">
        <v>1</v>
      </c>
      <c r="H2183" s="3">
        <v>1</v>
      </c>
      <c r="I2183" s="3">
        <v>4</v>
      </c>
    </row>
    <row r="2184" spans="1:9" x14ac:dyDescent="0.2">
      <c r="A2184" s="4" t="s">
        <v>29419</v>
      </c>
      <c r="B2184" s="3"/>
      <c r="C2184" s="3">
        <v>1</v>
      </c>
      <c r="D2184" s="3"/>
      <c r="E2184" s="3">
        <v>1</v>
      </c>
      <c r="F2184" s="3">
        <v>1</v>
      </c>
      <c r="G2184" s="3">
        <v>1</v>
      </c>
      <c r="H2184" s="3">
        <v>1</v>
      </c>
      <c r="I2184" s="3">
        <v>5</v>
      </c>
    </row>
    <row r="2185" spans="1:9" x14ac:dyDescent="0.2">
      <c r="A2185" s="4" t="s">
        <v>29420</v>
      </c>
      <c r="B2185" s="3"/>
      <c r="C2185" s="3">
        <v>1</v>
      </c>
      <c r="D2185" s="3"/>
      <c r="E2185" s="3"/>
      <c r="F2185" s="3"/>
      <c r="G2185" s="3"/>
      <c r="H2185" s="3"/>
      <c r="I2185" s="3">
        <v>1</v>
      </c>
    </row>
    <row r="2186" spans="1:9" x14ac:dyDescent="0.2">
      <c r="A2186" s="4" t="s">
        <v>29421</v>
      </c>
      <c r="B2186" s="3"/>
      <c r="C2186" s="3">
        <v>1</v>
      </c>
      <c r="D2186" s="3"/>
      <c r="E2186" s="3"/>
      <c r="F2186" s="3"/>
      <c r="G2186" s="3"/>
      <c r="H2186" s="3"/>
      <c r="I2186" s="3">
        <v>1</v>
      </c>
    </row>
    <row r="2187" spans="1:9" x14ac:dyDescent="0.2">
      <c r="A2187" s="4" t="s">
        <v>29422</v>
      </c>
      <c r="B2187" s="3"/>
      <c r="C2187" s="3">
        <v>1</v>
      </c>
      <c r="D2187" s="3"/>
      <c r="E2187" s="3"/>
      <c r="F2187" s="3">
        <v>1</v>
      </c>
      <c r="G2187" s="3">
        <v>1</v>
      </c>
      <c r="H2187" s="3">
        <v>1</v>
      </c>
      <c r="I2187" s="3">
        <v>4</v>
      </c>
    </row>
    <row r="2188" spans="1:9" x14ac:dyDescent="0.2">
      <c r="A2188" s="4" t="s">
        <v>29423</v>
      </c>
      <c r="B2188" s="3"/>
      <c r="C2188" s="3">
        <v>1</v>
      </c>
      <c r="D2188" s="3"/>
      <c r="E2188" s="3"/>
      <c r="F2188" s="3"/>
      <c r="G2188" s="3">
        <v>1</v>
      </c>
      <c r="H2188" s="3">
        <v>1</v>
      </c>
      <c r="I2188" s="3">
        <v>3</v>
      </c>
    </row>
    <row r="2189" spans="1:9" x14ac:dyDescent="0.2">
      <c r="A2189" s="4" t="s">
        <v>29424</v>
      </c>
      <c r="B2189" s="3"/>
      <c r="C2189" s="3">
        <v>1</v>
      </c>
      <c r="D2189" s="3"/>
      <c r="E2189" s="3">
        <v>1</v>
      </c>
      <c r="F2189" s="3">
        <v>1</v>
      </c>
      <c r="G2189" s="3">
        <v>1</v>
      </c>
      <c r="H2189" s="3">
        <v>1</v>
      </c>
      <c r="I2189" s="3">
        <v>5</v>
      </c>
    </row>
    <row r="2190" spans="1:9" x14ac:dyDescent="0.2">
      <c r="A2190" s="4" t="s">
        <v>29425</v>
      </c>
      <c r="B2190" s="3"/>
      <c r="C2190" s="3">
        <v>1</v>
      </c>
      <c r="D2190" s="3">
        <v>1</v>
      </c>
      <c r="E2190" s="3">
        <v>1</v>
      </c>
      <c r="F2190" s="3">
        <v>1</v>
      </c>
      <c r="G2190" s="3">
        <v>1</v>
      </c>
      <c r="H2190" s="3">
        <v>1</v>
      </c>
      <c r="I2190" s="3">
        <v>6</v>
      </c>
    </row>
    <row r="2191" spans="1:9" x14ac:dyDescent="0.2">
      <c r="A2191" s="4" t="s">
        <v>29426</v>
      </c>
      <c r="B2191" s="3"/>
      <c r="C2191" s="3">
        <v>1</v>
      </c>
      <c r="D2191" s="3"/>
      <c r="E2191" s="3"/>
      <c r="F2191" s="3"/>
      <c r="G2191" s="3"/>
      <c r="H2191" s="3"/>
      <c r="I2191" s="3">
        <v>1</v>
      </c>
    </row>
    <row r="2192" spans="1:9" x14ac:dyDescent="0.2">
      <c r="A2192" s="4" t="s">
        <v>29427</v>
      </c>
      <c r="B2192" s="3"/>
      <c r="C2192" s="3">
        <v>1</v>
      </c>
      <c r="D2192" s="3"/>
      <c r="E2192" s="3"/>
      <c r="F2192" s="3"/>
      <c r="G2192" s="3"/>
      <c r="H2192" s="3"/>
      <c r="I2192" s="3">
        <v>1</v>
      </c>
    </row>
    <row r="2193" spans="1:9" x14ac:dyDescent="0.2">
      <c r="A2193" s="4" t="s">
        <v>29428</v>
      </c>
      <c r="B2193" s="3"/>
      <c r="C2193" s="3">
        <v>1</v>
      </c>
      <c r="D2193" s="3"/>
      <c r="E2193" s="3"/>
      <c r="F2193" s="3"/>
      <c r="G2193" s="3">
        <v>1</v>
      </c>
      <c r="H2193" s="3">
        <v>1</v>
      </c>
      <c r="I2193" s="3">
        <v>3</v>
      </c>
    </row>
    <row r="2194" spans="1:9" x14ac:dyDescent="0.2">
      <c r="A2194" s="4" t="s">
        <v>29429</v>
      </c>
      <c r="B2194" s="3"/>
      <c r="C2194" s="3">
        <v>1</v>
      </c>
      <c r="D2194" s="3"/>
      <c r="E2194" s="3"/>
      <c r="F2194" s="3">
        <v>1</v>
      </c>
      <c r="G2194" s="3">
        <v>1</v>
      </c>
      <c r="H2194" s="3">
        <v>1</v>
      </c>
      <c r="I2194" s="3">
        <v>4</v>
      </c>
    </row>
    <row r="2195" spans="1:9" x14ac:dyDescent="0.2">
      <c r="A2195" s="4" t="s">
        <v>29430</v>
      </c>
      <c r="B2195" s="3"/>
      <c r="C2195" s="3">
        <v>1</v>
      </c>
      <c r="D2195" s="3"/>
      <c r="E2195" s="3"/>
      <c r="F2195" s="3"/>
      <c r="G2195" s="3">
        <v>1</v>
      </c>
      <c r="H2195" s="3">
        <v>1</v>
      </c>
      <c r="I2195" s="3">
        <v>3</v>
      </c>
    </row>
    <row r="2196" spans="1:9" x14ac:dyDescent="0.2">
      <c r="A2196" s="4" t="s">
        <v>29431</v>
      </c>
      <c r="B2196" s="3"/>
      <c r="C2196" s="3">
        <v>1</v>
      </c>
      <c r="D2196" s="3"/>
      <c r="E2196" s="3"/>
      <c r="F2196" s="3">
        <v>1</v>
      </c>
      <c r="G2196" s="3">
        <v>1</v>
      </c>
      <c r="H2196" s="3">
        <v>1</v>
      </c>
      <c r="I2196" s="3">
        <v>4</v>
      </c>
    </row>
    <row r="2197" spans="1:9" x14ac:dyDescent="0.2">
      <c r="A2197" s="4" t="s">
        <v>29432</v>
      </c>
      <c r="B2197" s="3"/>
      <c r="C2197" s="3">
        <v>1</v>
      </c>
      <c r="D2197" s="3"/>
      <c r="E2197" s="3"/>
      <c r="F2197" s="3">
        <v>1</v>
      </c>
      <c r="G2197" s="3">
        <v>1</v>
      </c>
      <c r="H2197" s="3">
        <v>1</v>
      </c>
      <c r="I2197" s="3">
        <v>4</v>
      </c>
    </row>
    <row r="2198" spans="1:9" x14ac:dyDescent="0.2">
      <c r="A2198" s="4" t="s">
        <v>29433</v>
      </c>
      <c r="B2198" s="3"/>
      <c r="C2198" s="3">
        <v>1</v>
      </c>
      <c r="D2198" s="3"/>
      <c r="E2198" s="3"/>
      <c r="F2198" s="3"/>
      <c r="G2198" s="3">
        <v>1</v>
      </c>
      <c r="H2198" s="3">
        <v>1</v>
      </c>
      <c r="I2198" s="3">
        <v>3</v>
      </c>
    </row>
    <row r="2199" spans="1:9" x14ac:dyDescent="0.2">
      <c r="A2199" s="4" t="s">
        <v>29434</v>
      </c>
      <c r="B2199" s="3"/>
      <c r="C2199" s="3">
        <v>1</v>
      </c>
      <c r="D2199" s="3"/>
      <c r="E2199" s="3"/>
      <c r="F2199" s="3"/>
      <c r="G2199" s="3"/>
      <c r="H2199" s="3"/>
      <c r="I2199" s="3">
        <v>1</v>
      </c>
    </row>
    <row r="2200" spans="1:9" x14ac:dyDescent="0.2">
      <c r="A2200" s="4" t="s">
        <v>29435</v>
      </c>
      <c r="B2200" s="3"/>
      <c r="C2200" s="3">
        <v>1</v>
      </c>
      <c r="D2200" s="3"/>
      <c r="E2200" s="3"/>
      <c r="F2200" s="3"/>
      <c r="G2200" s="3"/>
      <c r="H2200" s="3"/>
      <c r="I2200" s="3">
        <v>1</v>
      </c>
    </row>
    <row r="2201" spans="1:9" x14ac:dyDescent="0.2">
      <c r="A2201" s="4" t="s">
        <v>29436</v>
      </c>
      <c r="B2201" s="3"/>
      <c r="C2201" s="3">
        <v>1</v>
      </c>
      <c r="D2201" s="3"/>
      <c r="E2201" s="3"/>
      <c r="F2201" s="3"/>
      <c r="G2201" s="3"/>
      <c r="H2201" s="3"/>
      <c r="I2201" s="3">
        <v>1</v>
      </c>
    </row>
    <row r="2202" spans="1:9" x14ac:dyDescent="0.2">
      <c r="A2202" s="4" t="s">
        <v>29437</v>
      </c>
      <c r="B2202" s="3"/>
      <c r="C2202" s="3">
        <v>1</v>
      </c>
      <c r="D2202" s="3"/>
      <c r="E2202" s="3"/>
      <c r="F2202" s="3"/>
      <c r="G2202" s="3"/>
      <c r="H2202" s="3"/>
      <c r="I2202" s="3">
        <v>1</v>
      </c>
    </row>
    <row r="2203" spans="1:9" x14ac:dyDescent="0.2">
      <c r="A2203" s="4" t="s">
        <v>29438</v>
      </c>
      <c r="B2203" s="3"/>
      <c r="C2203" s="3">
        <v>1</v>
      </c>
      <c r="D2203" s="3"/>
      <c r="E2203" s="3"/>
      <c r="F2203" s="3"/>
      <c r="G2203" s="3">
        <v>1</v>
      </c>
      <c r="H2203" s="3">
        <v>1</v>
      </c>
      <c r="I2203" s="3">
        <v>3</v>
      </c>
    </row>
    <row r="2204" spans="1:9" x14ac:dyDescent="0.2">
      <c r="A2204" s="4" t="s">
        <v>29439</v>
      </c>
      <c r="B2204" s="3"/>
      <c r="C2204" s="3">
        <v>1</v>
      </c>
      <c r="D2204" s="3"/>
      <c r="E2204" s="3"/>
      <c r="F2204" s="3"/>
      <c r="G2204" s="3">
        <v>1</v>
      </c>
      <c r="H2204" s="3">
        <v>1</v>
      </c>
      <c r="I2204" s="3">
        <v>3</v>
      </c>
    </row>
    <row r="2205" spans="1:9" x14ac:dyDescent="0.2">
      <c r="A2205" s="4" t="s">
        <v>29440</v>
      </c>
      <c r="B2205" s="3"/>
      <c r="C2205" s="3">
        <v>1</v>
      </c>
      <c r="D2205" s="3"/>
      <c r="E2205" s="3"/>
      <c r="F2205" s="3"/>
      <c r="G2205" s="3"/>
      <c r="H2205" s="3"/>
      <c r="I2205" s="3">
        <v>1</v>
      </c>
    </row>
    <row r="2206" spans="1:9" x14ac:dyDescent="0.2">
      <c r="A2206" s="4" t="s">
        <v>29441</v>
      </c>
      <c r="B2206" s="3"/>
      <c r="C2206" s="3">
        <v>1</v>
      </c>
      <c r="D2206" s="3"/>
      <c r="E2206" s="3"/>
      <c r="F2206" s="3"/>
      <c r="G2206" s="3"/>
      <c r="H2206" s="3"/>
      <c r="I2206" s="3">
        <v>1</v>
      </c>
    </row>
    <row r="2207" spans="1:9" x14ac:dyDescent="0.2">
      <c r="A2207" s="4" t="s">
        <v>29442</v>
      </c>
      <c r="B2207" s="3"/>
      <c r="C2207" s="3">
        <v>1</v>
      </c>
      <c r="D2207" s="3"/>
      <c r="E2207" s="3"/>
      <c r="F2207" s="3"/>
      <c r="G2207" s="3"/>
      <c r="H2207" s="3"/>
      <c r="I2207" s="3">
        <v>1</v>
      </c>
    </row>
    <row r="2208" spans="1:9" x14ac:dyDescent="0.2">
      <c r="A2208" s="4" t="s">
        <v>29443</v>
      </c>
      <c r="B2208" s="3"/>
      <c r="C2208" s="3">
        <v>1</v>
      </c>
      <c r="D2208" s="3"/>
      <c r="E2208" s="3"/>
      <c r="F2208" s="3"/>
      <c r="G2208" s="3"/>
      <c r="H2208" s="3"/>
      <c r="I2208" s="3">
        <v>1</v>
      </c>
    </row>
    <row r="2209" spans="1:9" x14ac:dyDescent="0.2">
      <c r="A2209" s="4" t="s">
        <v>29444</v>
      </c>
      <c r="B2209" s="3"/>
      <c r="C2209" s="3">
        <v>1</v>
      </c>
      <c r="D2209" s="3"/>
      <c r="E2209" s="3"/>
      <c r="F2209" s="3"/>
      <c r="G2209" s="3">
        <v>1</v>
      </c>
      <c r="H2209" s="3">
        <v>1</v>
      </c>
      <c r="I2209" s="3">
        <v>3</v>
      </c>
    </row>
    <row r="2210" spans="1:9" x14ac:dyDescent="0.2">
      <c r="A2210" s="4" t="s">
        <v>29445</v>
      </c>
      <c r="B2210" s="3"/>
      <c r="C2210" s="3">
        <v>1</v>
      </c>
      <c r="D2210" s="3"/>
      <c r="E2210" s="3"/>
      <c r="F2210" s="3"/>
      <c r="G2210" s="3">
        <v>1</v>
      </c>
      <c r="H2210" s="3">
        <v>1</v>
      </c>
      <c r="I2210" s="3">
        <v>3</v>
      </c>
    </row>
    <row r="2211" spans="1:9" x14ac:dyDescent="0.2">
      <c r="A2211" s="4" t="s">
        <v>29446</v>
      </c>
      <c r="B2211" s="3"/>
      <c r="C2211" s="3">
        <v>1</v>
      </c>
      <c r="D2211" s="3"/>
      <c r="E2211" s="3"/>
      <c r="F2211" s="3"/>
      <c r="G2211" s="3">
        <v>1</v>
      </c>
      <c r="H2211" s="3">
        <v>1</v>
      </c>
      <c r="I2211" s="3">
        <v>3</v>
      </c>
    </row>
    <row r="2212" spans="1:9" x14ac:dyDescent="0.2">
      <c r="A2212" s="4" t="s">
        <v>29447</v>
      </c>
      <c r="B2212" s="3"/>
      <c r="C2212" s="3">
        <v>1</v>
      </c>
      <c r="D2212" s="3"/>
      <c r="E2212" s="3"/>
      <c r="F2212" s="3"/>
      <c r="G2212" s="3">
        <v>1</v>
      </c>
      <c r="H2212" s="3">
        <v>1</v>
      </c>
      <c r="I2212" s="3">
        <v>3</v>
      </c>
    </row>
    <row r="2213" spans="1:9" x14ac:dyDescent="0.2">
      <c r="A2213" s="4" t="s">
        <v>29448</v>
      </c>
      <c r="B2213" s="3"/>
      <c r="C2213" s="3">
        <v>1</v>
      </c>
      <c r="D2213" s="3"/>
      <c r="E2213" s="3"/>
      <c r="F2213" s="3"/>
      <c r="G2213" s="3"/>
      <c r="H2213" s="3"/>
      <c r="I2213" s="3">
        <v>1</v>
      </c>
    </row>
    <row r="2214" spans="1:9" x14ac:dyDescent="0.2">
      <c r="A2214" s="4" t="s">
        <v>29449</v>
      </c>
      <c r="B2214" s="3"/>
      <c r="C2214" s="3">
        <v>1</v>
      </c>
      <c r="D2214" s="3"/>
      <c r="E2214" s="3"/>
      <c r="F2214" s="3"/>
      <c r="G2214" s="3">
        <v>1</v>
      </c>
      <c r="H2214" s="3">
        <v>1</v>
      </c>
      <c r="I2214" s="3">
        <v>3</v>
      </c>
    </row>
    <row r="2215" spans="1:9" x14ac:dyDescent="0.2">
      <c r="A2215" s="4" t="s">
        <v>29450</v>
      </c>
      <c r="B2215" s="3"/>
      <c r="C2215" s="3">
        <v>1</v>
      </c>
      <c r="D2215" s="3"/>
      <c r="E2215" s="3"/>
      <c r="F2215" s="3">
        <v>1</v>
      </c>
      <c r="G2215" s="3">
        <v>1</v>
      </c>
      <c r="H2215" s="3">
        <v>1</v>
      </c>
      <c r="I2215" s="3">
        <v>4</v>
      </c>
    </row>
    <row r="2216" spans="1:9" x14ac:dyDescent="0.2">
      <c r="A2216" s="4" t="s">
        <v>29451</v>
      </c>
      <c r="B2216" s="3"/>
      <c r="C2216" s="3">
        <v>1</v>
      </c>
      <c r="D2216" s="3"/>
      <c r="E2216" s="3"/>
      <c r="F2216" s="3"/>
      <c r="G2216" s="3"/>
      <c r="H2216" s="3"/>
      <c r="I2216" s="3">
        <v>1</v>
      </c>
    </row>
    <row r="2217" spans="1:9" x14ac:dyDescent="0.2">
      <c r="A2217" s="4" t="s">
        <v>29452</v>
      </c>
      <c r="B2217" s="3"/>
      <c r="C2217" s="3">
        <v>1</v>
      </c>
      <c r="D2217" s="3"/>
      <c r="E2217" s="3"/>
      <c r="F2217" s="3"/>
      <c r="G2217" s="3">
        <v>1</v>
      </c>
      <c r="H2217" s="3">
        <v>1</v>
      </c>
      <c r="I2217" s="3">
        <v>3</v>
      </c>
    </row>
    <row r="2218" spans="1:9" x14ac:dyDescent="0.2">
      <c r="A2218" s="4" t="s">
        <v>29453</v>
      </c>
      <c r="B2218" s="3"/>
      <c r="C2218" s="3">
        <v>1</v>
      </c>
      <c r="D2218" s="3"/>
      <c r="E2218" s="3"/>
      <c r="F2218" s="3"/>
      <c r="G2218" s="3"/>
      <c r="H2218" s="3"/>
      <c r="I2218" s="3">
        <v>1</v>
      </c>
    </row>
    <row r="2219" spans="1:9" x14ac:dyDescent="0.2">
      <c r="A2219" s="4" t="s">
        <v>29454</v>
      </c>
      <c r="B2219" s="3"/>
      <c r="C2219" s="3">
        <v>1</v>
      </c>
      <c r="D2219" s="3"/>
      <c r="E2219" s="3"/>
      <c r="F2219" s="3"/>
      <c r="G2219" s="3"/>
      <c r="H2219" s="3"/>
      <c r="I2219" s="3">
        <v>1</v>
      </c>
    </row>
    <row r="2220" spans="1:9" x14ac:dyDescent="0.2">
      <c r="A2220" s="4" t="s">
        <v>29455</v>
      </c>
      <c r="B2220" s="3"/>
      <c r="C2220" s="3">
        <v>1</v>
      </c>
      <c r="D2220" s="3"/>
      <c r="E2220" s="3"/>
      <c r="F2220" s="3"/>
      <c r="G2220" s="3"/>
      <c r="H2220" s="3"/>
      <c r="I2220" s="3">
        <v>1</v>
      </c>
    </row>
    <row r="2221" spans="1:9" x14ac:dyDescent="0.2">
      <c r="A2221" s="4" t="s">
        <v>29456</v>
      </c>
      <c r="B2221" s="3"/>
      <c r="C2221" s="3">
        <v>1</v>
      </c>
      <c r="D2221" s="3"/>
      <c r="E2221" s="3"/>
      <c r="F2221" s="3"/>
      <c r="G2221" s="3"/>
      <c r="H2221" s="3"/>
      <c r="I2221" s="3">
        <v>1</v>
      </c>
    </row>
    <row r="2222" spans="1:9" x14ac:dyDescent="0.2">
      <c r="A2222" s="4" t="s">
        <v>29457</v>
      </c>
      <c r="B2222" s="3"/>
      <c r="C2222" s="3">
        <v>1</v>
      </c>
      <c r="D2222" s="3"/>
      <c r="E2222" s="3"/>
      <c r="F2222" s="3"/>
      <c r="G2222" s="3"/>
      <c r="H2222" s="3"/>
      <c r="I2222" s="3">
        <v>1</v>
      </c>
    </row>
    <row r="2223" spans="1:9" x14ac:dyDescent="0.2">
      <c r="A2223" s="4" t="s">
        <v>29458</v>
      </c>
      <c r="B2223" s="3"/>
      <c r="C2223" s="3">
        <v>1</v>
      </c>
      <c r="D2223" s="3"/>
      <c r="E2223" s="3"/>
      <c r="F2223" s="3"/>
      <c r="G2223" s="3"/>
      <c r="H2223" s="3"/>
      <c r="I2223" s="3">
        <v>1</v>
      </c>
    </row>
    <row r="2224" spans="1:9" x14ac:dyDescent="0.2">
      <c r="A2224" s="4" t="s">
        <v>29459</v>
      </c>
      <c r="B2224" s="3"/>
      <c r="C2224" s="3">
        <v>1</v>
      </c>
      <c r="D2224" s="3"/>
      <c r="E2224" s="3"/>
      <c r="F2224" s="3">
        <v>1</v>
      </c>
      <c r="G2224" s="3">
        <v>1</v>
      </c>
      <c r="H2224" s="3">
        <v>1</v>
      </c>
      <c r="I2224" s="3">
        <v>4</v>
      </c>
    </row>
    <row r="2225" spans="1:9" x14ac:dyDescent="0.2">
      <c r="A2225" s="4" t="s">
        <v>29460</v>
      </c>
      <c r="B2225" s="3"/>
      <c r="C2225" s="3">
        <v>1</v>
      </c>
      <c r="D2225" s="3"/>
      <c r="E2225" s="3"/>
      <c r="F2225" s="3"/>
      <c r="G2225" s="3"/>
      <c r="H2225" s="3"/>
      <c r="I2225" s="3">
        <v>1</v>
      </c>
    </row>
    <row r="2226" spans="1:9" x14ac:dyDescent="0.2">
      <c r="A2226" s="4" t="s">
        <v>29461</v>
      </c>
      <c r="B2226" s="3"/>
      <c r="C2226" s="3">
        <v>1</v>
      </c>
      <c r="D2226" s="3"/>
      <c r="E2226" s="3"/>
      <c r="F2226" s="3"/>
      <c r="G2226" s="3">
        <v>1</v>
      </c>
      <c r="H2226" s="3">
        <v>1</v>
      </c>
      <c r="I2226" s="3">
        <v>3</v>
      </c>
    </row>
    <row r="2227" spans="1:9" x14ac:dyDescent="0.2">
      <c r="A2227" s="4" t="s">
        <v>29462</v>
      </c>
      <c r="B2227" s="3"/>
      <c r="C2227" s="3">
        <v>1</v>
      </c>
      <c r="D2227" s="3"/>
      <c r="E2227" s="3">
        <v>1</v>
      </c>
      <c r="F2227" s="3">
        <v>1</v>
      </c>
      <c r="G2227" s="3">
        <v>1</v>
      </c>
      <c r="H2227" s="3">
        <v>1</v>
      </c>
      <c r="I2227" s="3">
        <v>5</v>
      </c>
    </row>
    <row r="2228" spans="1:9" x14ac:dyDescent="0.2">
      <c r="A2228" s="4" t="s">
        <v>29463</v>
      </c>
      <c r="B2228" s="3"/>
      <c r="C2228" s="3">
        <v>1</v>
      </c>
      <c r="D2228" s="3"/>
      <c r="E2228" s="3"/>
      <c r="F2228" s="3"/>
      <c r="G2228" s="3"/>
      <c r="H2228" s="3"/>
      <c r="I2228" s="3">
        <v>1</v>
      </c>
    </row>
    <row r="2229" spans="1:9" x14ac:dyDescent="0.2">
      <c r="A2229" s="4" t="s">
        <v>29464</v>
      </c>
      <c r="B2229" s="3"/>
      <c r="C2229" s="3">
        <v>1</v>
      </c>
      <c r="D2229" s="3"/>
      <c r="E2229" s="3"/>
      <c r="F2229" s="3">
        <v>1</v>
      </c>
      <c r="G2229" s="3">
        <v>1</v>
      </c>
      <c r="H2229" s="3">
        <v>1</v>
      </c>
      <c r="I2229" s="3">
        <v>4</v>
      </c>
    </row>
    <row r="2230" spans="1:9" x14ac:dyDescent="0.2">
      <c r="A2230" s="4" t="s">
        <v>29465</v>
      </c>
      <c r="B2230" s="3"/>
      <c r="C2230" s="3">
        <v>1</v>
      </c>
      <c r="D2230" s="3"/>
      <c r="E2230" s="3"/>
      <c r="F2230" s="3"/>
      <c r="G2230" s="3"/>
      <c r="H2230" s="3"/>
      <c r="I2230" s="3">
        <v>1</v>
      </c>
    </row>
    <row r="2231" spans="1:9" x14ac:dyDescent="0.2">
      <c r="A2231" s="4" t="s">
        <v>29466</v>
      </c>
      <c r="B2231" s="3"/>
      <c r="C2231" s="3">
        <v>1</v>
      </c>
      <c r="D2231" s="3"/>
      <c r="E2231" s="3"/>
      <c r="F2231" s="3"/>
      <c r="G2231" s="3"/>
      <c r="H2231" s="3"/>
      <c r="I2231" s="3">
        <v>1</v>
      </c>
    </row>
    <row r="2232" spans="1:9" x14ac:dyDescent="0.2">
      <c r="A2232" s="4" t="s">
        <v>29467</v>
      </c>
      <c r="B2232" s="3"/>
      <c r="C2232" s="3">
        <v>1</v>
      </c>
      <c r="D2232" s="3"/>
      <c r="E2232" s="3">
        <v>1</v>
      </c>
      <c r="F2232" s="3">
        <v>1</v>
      </c>
      <c r="G2232" s="3">
        <v>1</v>
      </c>
      <c r="H2232" s="3">
        <v>1</v>
      </c>
      <c r="I2232" s="3">
        <v>5</v>
      </c>
    </row>
    <row r="2233" spans="1:9" x14ac:dyDescent="0.2">
      <c r="A2233" s="4" t="s">
        <v>29468</v>
      </c>
      <c r="B2233" s="3"/>
      <c r="C2233" s="3">
        <v>1</v>
      </c>
      <c r="D2233" s="3"/>
      <c r="E2233" s="3"/>
      <c r="F2233" s="3"/>
      <c r="G2233" s="3"/>
      <c r="H2233" s="3"/>
      <c r="I2233" s="3">
        <v>1</v>
      </c>
    </row>
    <row r="2234" spans="1:9" x14ac:dyDescent="0.2">
      <c r="A2234" s="4" t="s">
        <v>29469</v>
      </c>
      <c r="B2234" s="3"/>
      <c r="C2234" s="3">
        <v>1</v>
      </c>
      <c r="D2234" s="3"/>
      <c r="E2234" s="3"/>
      <c r="F2234" s="3"/>
      <c r="G2234" s="3"/>
      <c r="H2234" s="3"/>
      <c r="I2234" s="3">
        <v>1</v>
      </c>
    </row>
    <row r="2235" spans="1:9" x14ac:dyDescent="0.2">
      <c r="A2235" s="4" t="s">
        <v>29470</v>
      </c>
      <c r="B2235" s="3"/>
      <c r="C2235" s="3">
        <v>1</v>
      </c>
      <c r="D2235" s="3"/>
      <c r="E2235" s="3">
        <v>1</v>
      </c>
      <c r="F2235" s="3">
        <v>1</v>
      </c>
      <c r="G2235" s="3">
        <v>1</v>
      </c>
      <c r="H2235" s="3">
        <v>1</v>
      </c>
      <c r="I2235" s="3">
        <v>5</v>
      </c>
    </row>
    <row r="2236" spans="1:9" x14ac:dyDescent="0.2">
      <c r="A2236" s="4" t="s">
        <v>29471</v>
      </c>
      <c r="B2236" s="3"/>
      <c r="C2236" s="3">
        <v>1</v>
      </c>
      <c r="D2236" s="3"/>
      <c r="E2236" s="3">
        <v>1</v>
      </c>
      <c r="F2236" s="3">
        <v>1</v>
      </c>
      <c r="G2236" s="3">
        <v>1</v>
      </c>
      <c r="H2236" s="3">
        <v>1</v>
      </c>
      <c r="I2236" s="3">
        <v>5</v>
      </c>
    </row>
    <row r="2237" spans="1:9" x14ac:dyDescent="0.2">
      <c r="A2237" s="4" t="s">
        <v>29472</v>
      </c>
      <c r="B2237" s="3"/>
      <c r="C2237" s="3">
        <v>1</v>
      </c>
      <c r="D2237" s="3"/>
      <c r="E2237" s="3"/>
      <c r="F2237" s="3"/>
      <c r="G2237" s="3"/>
      <c r="H2237" s="3"/>
      <c r="I2237" s="3">
        <v>1</v>
      </c>
    </row>
    <row r="2238" spans="1:9" x14ac:dyDescent="0.2">
      <c r="A2238" s="4" t="s">
        <v>29473</v>
      </c>
      <c r="B2238" s="3"/>
      <c r="C2238" s="3">
        <v>1</v>
      </c>
      <c r="D2238" s="3">
        <v>1</v>
      </c>
      <c r="E2238" s="3">
        <v>1</v>
      </c>
      <c r="F2238" s="3">
        <v>1</v>
      </c>
      <c r="G2238" s="3">
        <v>1</v>
      </c>
      <c r="H2238" s="3">
        <v>1</v>
      </c>
      <c r="I2238" s="3">
        <v>6</v>
      </c>
    </row>
    <row r="2239" spans="1:9" x14ac:dyDescent="0.2">
      <c r="A2239" s="4" t="s">
        <v>29474</v>
      </c>
      <c r="B2239" s="3"/>
      <c r="C2239" s="3">
        <v>1</v>
      </c>
      <c r="D2239" s="3"/>
      <c r="E2239" s="3"/>
      <c r="F2239" s="3"/>
      <c r="G2239" s="3"/>
      <c r="H2239" s="3"/>
      <c r="I2239" s="3">
        <v>1</v>
      </c>
    </row>
    <row r="2240" spans="1:9" x14ac:dyDescent="0.2">
      <c r="A2240" s="4" t="s">
        <v>29475</v>
      </c>
      <c r="B2240" s="3"/>
      <c r="C2240" s="3">
        <v>1</v>
      </c>
      <c r="D2240" s="3"/>
      <c r="E2240" s="3">
        <v>1</v>
      </c>
      <c r="F2240" s="3">
        <v>1</v>
      </c>
      <c r="G2240" s="3">
        <v>1</v>
      </c>
      <c r="H2240" s="3">
        <v>1</v>
      </c>
      <c r="I2240" s="3">
        <v>5</v>
      </c>
    </row>
    <row r="2241" spans="1:9" x14ac:dyDescent="0.2">
      <c r="A2241" s="4" t="s">
        <v>29476</v>
      </c>
      <c r="B2241" s="3"/>
      <c r="C2241" s="3">
        <v>1</v>
      </c>
      <c r="D2241" s="3"/>
      <c r="E2241" s="3"/>
      <c r="F2241" s="3"/>
      <c r="G2241" s="3"/>
      <c r="H2241" s="3"/>
      <c r="I2241" s="3">
        <v>1</v>
      </c>
    </row>
    <row r="2242" spans="1:9" x14ac:dyDescent="0.2">
      <c r="A2242" s="4" t="s">
        <v>29477</v>
      </c>
      <c r="B2242" s="3"/>
      <c r="C2242" s="3">
        <v>1</v>
      </c>
      <c r="D2242" s="3"/>
      <c r="E2242" s="3"/>
      <c r="F2242" s="3"/>
      <c r="G2242" s="3"/>
      <c r="H2242" s="3"/>
      <c r="I2242" s="3">
        <v>1</v>
      </c>
    </row>
    <row r="2243" spans="1:9" x14ac:dyDescent="0.2">
      <c r="A2243" s="4" t="s">
        <v>29478</v>
      </c>
      <c r="B2243" s="3"/>
      <c r="C2243" s="3">
        <v>1</v>
      </c>
      <c r="D2243" s="3"/>
      <c r="E2243" s="3"/>
      <c r="F2243" s="3"/>
      <c r="G2243" s="3">
        <v>1</v>
      </c>
      <c r="H2243" s="3">
        <v>1</v>
      </c>
      <c r="I2243" s="3">
        <v>3</v>
      </c>
    </row>
    <row r="2244" spans="1:9" x14ac:dyDescent="0.2">
      <c r="A2244" s="4" t="s">
        <v>29479</v>
      </c>
      <c r="B2244" s="3"/>
      <c r="C2244" s="3">
        <v>1</v>
      </c>
      <c r="D2244" s="3"/>
      <c r="E2244" s="3"/>
      <c r="F2244" s="3"/>
      <c r="G2244" s="3"/>
      <c r="H2244" s="3"/>
      <c r="I2244" s="3">
        <v>1</v>
      </c>
    </row>
    <row r="2245" spans="1:9" x14ac:dyDescent="0.2">
      <c r="A2245" s="4" t="s">
        <v>29480</v>
      </c>
      <c r="B2245" s="3"/>
      <c r="C2245" s="3">
        <v>1</v>
      </c>
      <c r="D2245" s="3"/>
      <c r="E2245" s="3"/>
      <c r="F2245" s="3"/>
      <c r="G2245" s="3"/>
      <c r="H2245" s="3"/>
      <c r="I2245" s="3">
        <v>1</v>
      </c>
    </row>
    <row r="2246" spans="1:9" x14ac:dyDescent="0.2">
      <c r="A2246" s="4" t="s">
        <v>29481</v>
      </c>
      <c r="B2246" s="3"/>
      <c r="C2246" s="3">
        <v>1</v>
      </c>
      <c r="D2246" s="3"/>
      <c r="E2246" s="3"/>
      <c r="F2246" s="3"/>
      <c r="G2246" s="3">
        <v>1</v>
      </c>
      <c r="H2246" s="3">
        <v>1</v>
      </c>
      <c r="I2246" s="3">
        <v>3</v>
      </c>
    </row>
    <row r="2247" spans="1:9" x14ac:dyDescent="0.2">
      <c r="A2247" s="4" t="s">
        <v>29482</v>
      </c>
      <c r="B2247" s="3"/>
      <c r="C2247" s="3">
        <v>1</v>
      </c>
      <c r="D2247" s="3"/>
      <c r="E2247" s="3">
        <v>1</v>
      </c>
      <c r="F2247" s="3">
        <v>1</v>
      </c>
      <c r="G2247" s="3">
        <v>1</v>
      </c>
      <c r="H2247" s="3">
        <v>1</v>
      </c>
      <c r="I2247" s="3">
        <v>5</v>
      </c>
    </row>
    <row r="2248" spans="1:9" x14ac:dyDescent="0.2">
      <c r="A2248" s="4" t="s">
        <v>29483</v>
      </c>
      <c r="B2248" s="3"/>
      <c r="C2248" s="3">
        <v>1</v>
      </c>
      <c r="D2248" s="3"/>
      <c r="E2248" s="3"/>
      <c r="F2248" s="3"/>
      <c r="G2248" s="3"/>
      <c r="H2248" s="3"/>
      <c r="I2248" s="3">
        <v>1</v>
      </c>
    </row>
    <row r="2249" spans="1:9" x14ac:dyDescent="0.2">
      <c r="A2249" s="4" t="s">
        <v>29484</v>
      </c>
      <c r="B2249" s="3"/>
      <c r="C2249" s="3">
        <v>1</v>
      </c>
      <c r="D2249" s="3"/>
      <c r="E2249" s="3"/>
      <c r="F2249" s="3"/>
      <c r="G2249" s="3"/>
      <c r="H2249" s="3"/>
      <c r="I2249" s="3">
        <v>1</v>
      </c>
    </row>
    <row r="2250" spans="1:9" x14ac:dyDescent="0.2">
      <c r="A2250" s="4" t="s">
        <v>29485</v>
      </c>
      <c r="B2250" s="3"/>
      <c r="C2250" s="3">
        <v>1</v>
      </c>
      <c r="D2250" s="3"/>
      <c r="E2250" s="3"/>
      <c r="F2250" s="3"/>
      <c r="G2250" s="3">
        <v>1</v>
      </c>
      <c r="H2250" s="3">
        <v>1</v>
      </c>
      <c r="I2250" s="3">
        <v>3</v>
      </c>
    </row>
    <row r="2251" spans="1:9" x14ac:dyDescent="0.2">
      <c r="A2251" s="4" t="s">
        <v>29486</v>
      </c>
      <c r="B2251" s="3"/>
      <c r="C2251" s="3">
        <v>1</v>
      </c>
      <c r="D2251" s="3"/>
      <c r="E2251" s="3"/>
      <c r="F2251" s="3"/>
      <c r="G2251" s="3"/>
      <c r="H2251" s="3"/>
      <c r="I2251" s="3">
        <v>1</v>
      </c>
    </row>
    <row r="2252" spans="1:9" x14ac:dyDescent="0.2">
      <c r="A2252" s="4" t="s">
        <v>29487</v>
      </c>
      <c r="B2252" s="3"/>
      <c r="C2252" s="3">
        <v>1</v>
      </c>
      <c r="D2252" s="3"/>
      <c r="E2252" s="3"/>
      <c r="F2252" s="3"/>
      <c r="G2252" s="3"/>
      <c r="H2252" s="3"/>
      <c r="I2252" s="3">
        <v>1</v>
      </c>
    </row>
    <row r="2253" spans="1:9" x14ac:dyDescent="0.2">
      <c r="A2253" s="4" t="s">
        <v>29488</v>
      </c>
      <c r="B2253" s="3"/>
      <c r="C2253" s="3">
        <v>1</v>
      </c>
      <c r="D2253" s="3"/>
      <c r="E2253" s="3"/>
      <c r="F2253" s="3"/>
      <c r="G2253" s="3"/>
      <c r="H2253" s="3"/>
      <c r="I2253" s="3">
        <v>1</v>
      </c>
    </row>
    <row r="2254" spans="1:9" x14ac:dyDescent="0.2">
      <c r="A2254" s="4" t="s">
        <v>29489</v>
      </c>
      <c r="B2254" s="3"/>
      <c r="C2254" s="3">
        <v>1</v>
      </c>
      <c r="D2254" s="3"/>
      <c r="E2254" s="3"/>
      <c r="F2254" s="3"/>
      <c r="G2254" s="3"/>
      <c r="H2254" s="3"/>
      <c r="I2254" s="3">
        <v>1</v>
      </c>
    </row>
    <row r="2255" spans="1:9" x14ac:dyDescent="0.2">
      <c r="A2255" s="4" t="s">
        <v>29490</v>
      </c>
      <c r="B2255" s="3"/>
      <c r="C2255" s="3">
        <v>1</v>
      </c>
      <c r="D2255" s="3"/>
      <c r="E2255" s="3"/>
      <c r="F2255" s="3"/>
      <c r="G2255" s="3"/>
      <c r="H2255" s="3"/>
      <c r="I2255" s="3">
        <v>1</v>
      </c>
    </row>
    <row r="2256" spans="1:9" x14ac:dyDescent="0.2">
      <c r="A2256" s="4" t="s">
        <v>29491</v>
      </c>
      <c r="B2256" s="3"/>
      <c r="C2256" s="3">
        <v>1</v>
      </c>
      <c r="D2256" s="3"/>
      <c r="E2256" s="3"/>
      <c r="F2256" s="3">
        <v>1</v>
      </c>
      <c r="G2256" s="3">
        <v>1</v>
      </c>
      <c r="H2256" s="3">
        <v>1</v>
      </c>
      <c r="I2256" s="3">
        <v>4</v>
      </c>
    </row>
    <row r="2257" spans="1:9" x14ac:dyDescent="0.2">
      <c r="A2257" s="4" t="s">
        <v>29492</v>
      </c>
      <c r="B2257" s="3"/>
      <c r="C2257" s="3">
        <v>1</v>
      </c>
      <c r="D2257" s="3"/>
      <c r="E2257" s="3"/>
      <c r="F2257" s="3"/>
      <c r="G2257" s="3"/>
      <c r="H2257" s="3"/>
      <c r="I2257" s="3">
        <v>1</v>
      </c>
    </row>
    <row r="2258" spans="1:9" x14ac:dyDescent="0.2">
      <c r="A2258" s="4" t="s">
        <v>29493</v>
      </c>
      <c r="B2258" s="3"/>
      <c r="C2258" s="3">
        <v>1</v>
      </c>
      <c r="D2258" s="3"/>
      <c r="E2258" s="3">
        <v>1</v>
      </c>
      <c r="F2258" s="3">
        <v>1</v>
      </c>
      <c r="G2258" s="3">
        <v>1</v>
      </c>
      <c r="H2258" s="3">
        <v>1</v>
      </c>
      <c r="I2258" s="3">
        <v>5</v>
      </c>
    </row>
    <row r="2259" spans="1:9" x14ac:dyDescent="0.2">
      <c r="A2259" s="4" t="s">
        <v>29494</v>
      </c>
      <c r="B2259" s="3"/>
      <c r="C2259" s="3">
        <v>1</v>
      </c>
      <c r="D2259" s="3"/>
      <c r="E2259" s="3">
        <v>1</v>
      </c>
      <c r="F2259" s="3">
        <v>1</v>
      </c>
      <c r="G2259" s="3">
        <v>1</v>
      </c>
      <c r="H2259" s="3">
        <v>1</v>
      </c>
      <c r="I2259" s="3">
        <v>5</v>
      </c>
    </row>
    <row r="2260" spans="1:9" x14ac:dyDescent="0.2">
      <c r="A2260" s="4" t="s">
        <v>29495</v>
      </c>
      <c r="B2260" s="3"/>
      <c r="C2260" s="3">
        <v>1</v>
      </c>
      <c r="D2260" s="3"/>
      <c r="E2260" s="3"/>
      <c r="F2260" s="3"/>
      <c r="G2260" s="3"/>
      <c r="H2260" s="3"/>
      <c r="I2260" s="3">
        <v>1</v>
      </c>
    </row>
    <row r="2261" spans="1:9" x14ac:dyDescent="0.2">
      <c r="A2261" s="4" t="s">
        <v>29496</v>
      </c>
      <c r="B2261" s="3"/>
      <c r="C2261" s="3">
        <v>1</v>
      </c>
      <c r="D2261" s="3"/>
      <c r="E2261" s="3"/>
      <c r="F2261" s="3">
        <v>1</v>
      </c>
      <c r="G2261" s="3">
        <v>1</v>
      </c>
      <c r="H2261" s="3">
        <v>1</v>
      </c>
      <c r="I2261" s="3">
        <v>4</v>
      </c>
    </row>
    <row r="2262" spans="1:9" x14ac:dyDescent="0.2">
      <c r="A2262" s="4" t="s">
        <v>29497</v>
      </c>
      <c r="B2262" s="3"/>
      <c r="C2262" s="3">
        <v>1</v>
      </c>
      <c r="D2262" s="3"/>
      <c r="E2262" s="3"/>
      <c r="F2262" s="3"/>
      <c r="G2262" s="3"/>
      <c r="H2262" s="3"/>
      <c r="I2262" s="3">
        <v>1</v>
      </c>
    </row>
    <row r="2263" spans="1:9" x14ac:dyDescent="0.2">
      <c r="A2263" s="4" t="s">
        <v>29498</v>
      </c>
      <c r="B2263" s="3"/>
      <c r="C2263" s="3">
        <v>1</v>
      </c>
      <c r="D2263" s="3"/>
      <c r="E2263" s="3"/>
      <c r="F2263" s="3"/>
      <c r="G2263" s="3"/>
      <c r="H2263" s="3">
        <v>1</v>
      </c>
      <c r="I2263" s="3">
        <v>2</v>
      </c>
    </row>
    <row r="2264" spans="1:9" x14ac:dyDescent="0.2">
      <c r="A2264" s="4" t="s">
        <v>29499</v>
      </c>
      <c r="B2264" s="3"/>
      <c r="C2264" s="3">
        <v>1</v>
      </c>
      <c r="D2264" s="3"/>
      <c r="E2264" s="3">
        <v>1</v>
      </c>
      <c r="F2264" s="3">
        <v>1</v>
      </c>
      <c r="G2264" s="3">
        <v>1</v>
      </c>
      <c r="H2264" s="3">
        <v>1</v>
      </c>
      <c r="I2264" s="3">
        <v>5</v>
      </c>
    </row>
    <row r="2265" spans="1:9" x14ac:dyDescent="0.2">
      <c r="A2265" s="4" t="s">
        <v>29500</v>
      </c>
      <c r="B2265" s="3"/>
      <c r="C2265" s="3">
        <v>1</v>
      </c>
      <c r="D2265" s="3"/>
      <c r="E2265" s="3"/>
      <c r="F2265" s="3"/>
      <c r="G2265" s="3"/>
      <c r="H2265" s="3"/>
      <c r="I2265" s="3">
        <v>1</v>
      </c>
    </row>
    <row r="2266" spans="1:9" x14ac:dyDescent="0.2">
      <c r="A2266" s="4" t="s">
        <v>29501</v>
      </c>
      <c r="B2266" s="3"/>
      <c r="C2266" s="3">
        <v>1</v>
      </c>
      <c r="D2266" s="3"/>
      <c r="E2266" s="3">
        <v>1</v>
      </c>
      <c r="F2266" s="3">
        <v>1</v>
      </c>
      <c r="G2266" s="3">
        <v>1</v>
      </c>
      <c r="H2266" s="3">
        <v>1</v>
      </c>
      <c r="I2266" s="3">
        <v>5</v>
      </c>
    </row>
    <row r="2267" spans="1:9" x14ac:dyDescent="0.2">
      <c r="A2267" s="4" t="s">
        <v>29502</v>
      </c>
      <c r="B2267" s="3"/>
      <c r="C2267" s="3">
        <v>1</v>
      </c>
      <c r="D2267" s="3"/>
      <c r="E2267" s="3"/>
      <c r="F2267" s="3"/>
      <c r="G2267" s="3"/>
      <c r="H2267" s="3"/>
      <c r="I2267" s="3">
        <v>1</v>
      </c>
    </row>
    <row r="2268" spans="1:9" x14ac:dyDescent="0.2">
      <c r="A2268" s="4" t="s">
        <v>29503</v>
      </c>
      <c r="B2268" s="3"/>
      <c r="C2268" s="3">
        <v>1</v>
      </c>
      <c r="D2268" s="3"/>
      <c r="E2268" s="3"/>
      <c r="F2268" s="3"/>
      <c r="G2268" s="3">
        <v>1</v>
      </c>
      <c r="H2268" s="3">
        <v>1</v>
      </c>
      <c r="I2268" s="3">
        <v>3</v>
      </c>
    </row>
    <row r="2269" spans="1:9" x14ac:dyDescent="0.2">
      <c r="A2269" s="4" t="s">
        <v>29504</v>
      </c>
      <c r="B2269" s="3"/>
      <c r="C2269" s="3">
        <v>1</v>
      </c>
      <c r="D2269" s="3"/>
      <c r="E2269" s="3"/>
      <c r="F2269" s="3"/>
      <c r="G2269" s="3">
        <v>1</v>
      </c>
      <c r="H2269" s="3">
        <v>1</v>
      </c>
      <c r="I2269" s="3">
        <v>3</v>
      </c>
    </row>
    <row r="2270" spans="1:9" x14ac:dyDescent="0.2">
      <c r="A2270" s="4" t="s">
        <v>29505</v>
      </c>
      <c r="B2270" s="3"/>
      <c r="C2270" s="3">
        <v>1</v>
      </c>
      <c r="D2270" s="3"/>
      <c r="E2270" s="3"/>
      <c r="F2270" s="3"/>
      <c r="G2270" s="3"/>
      <c r="H2270" s="3"/>
      <c r="I2270" s="3">
        <v>1</v>
      </c>
    </row>
    <row r="2271" spans="1:9" x14ac:dyDescent="0.2">
      <c r="A2271" s="4" t="s">
        <v>29506</v>
      </c>
      <c r="B2271" s="3"/>
      <c r="C2271" s="3">
        <v>1</v>
      </c>
      <c r="D2271" s="3"/>
      <c r="E2271" s="3"/>
      <c r="F2271" s="3"/>
      <c r="G2271" s="3"/>
      <c r="H2271" s="3"/>
      <c r="I2271" s="3">
        <v>1</v>
      </c>
    </row>
    <row r="2272" spans="1:9" x14ac:dyDescent="0.2">
      <c r="A2272" s="4" t="s">
        <v>29507</v>
      </c>
      <c r="B2272" s="3"/>
      <c r="C2272" s="3">
        <v>1</v>
      </c>
      <c r="D2272" s="3"/>
      <c r="E2272" s="3">
        <v>1</v>
      </c>
      <c r="F2272" s="3">
        <v>1</v>
      </c>
      <c r="G2272" s="3">
        <v>1</v>
      </c>
      <c r="H2272" s="3">
        <v>1</v>
      </c>
      <c r="I2272" s="3">
        <v>5</v>
      </c>
    </row>
    <row r="2273" spans="1:9" x14ac:dyDescent="0.2">
      <c r="A2273" s="4" t="s">
        <v>29508</v>
      </c>
      <c r="B2273" s="3"/>
      <c r="C2273" s="3">
        <v>1</v>
      </c>
      <c r="D2273" s="3"/>
      <c r="E2273" s="3"/>
      <c r="F2273" s="3"/>
      <c r="G2273" s="3"/>
      <c r="H2273" s="3"/>
      <c r="I2273" s="3">
        <v>1</v>
      </c>
    </row>
    <row r="2274" spans="1:9" x14ac:dyDescent="0.2">
      <c r="A2274" s="4" t="s">
        <v>29509</v>
      </c>
      <c r="B2274" s="3"/>
      <c r="C2274" s="3">
        <v>1</v>
      </c>
      <c r="D2274" s="3"/>
      <c r="E2274" s="3">
        <v>1</v>
      </c>
      <c r="F2274" s="3">
        <v>1</v>
      </c>
      <c r="G2274" s="3">
        <v>1</v>
      </c>
      <c r="H2274" s="3">
        <v>1</v>
      </c>
      <c r="I2274" s="3">
        <v>5</v>
      </c>
    </row>
    <row r="2275" spans="1:9" x14ac:dyDescent="0.2">
      <c r="A2275" s="4" t="s">
        <v>29510</v>
      </c>
      <c r="B2275" s="3"/>
      <c r="C2275" s="3">
        <v>1</v>
      </c>
      <c r="D2275" s="3"/>
      <c r="E2275" s="3">
        <v>1</v>
      </c>
      <c r="F2275" s="3">
        <v>1</v>
      </c>
      <c r="G2275" s="3">
        <v>1</v>
      </c>
      <c r="H2275" s="3">
        <v>1</v>
      </c>
      <c r="I2275" s="3">
        <v>5</v>
      </c>
    </row>
    <row r="2276" spans="1:9" x14ac:dyDescent="0.2">
      <c r="A2276" s="4" t="s">
        <v>29511</v>
      </c>
      <c r="B2276" s="3"/>
      <c r="C2276" s="3">
        <v>1</v>
      </c>
      <c r="D2276" s="3"/>
      <c r="E2276" s="3"/>
      <c r="F2276" s="3"/>
      <c r="G2276" s="3"/>
      <c r="H2276" s="3"/>
      <c r="I2276" s="3">
        <v>1</v>
      </c>
    </row>
    <row r="2277" spans="1:9" x14ac:dyDescent="0.2">
      <c r="A2277" s="4" t="s">
        <v>29512</v>
      </c>
      <c r="B2277" s="3"/>
      <c r="C2277" s="3">
        <v>1</v>
      </c>
      <c r="D2277" s="3"/>
      <c r="E2277" s="3"/>
      <c r="F2277" s="3"/>
      <c r="G2277" s="3"/>
      <c r="H2277" s="3"/>
      <c r="I2277" s="3">
        <v>1</v>
      </c>
    </row>
    <row r="2278" spans="1:9" x14ac:dyDescent="0.2">
      <c r="A2278" s="4" t="s">
        <v>29513</v>
      </c>
      <c r="B2278" s="3"/>
      <c r="C2278" s="3">
        <v>1</v>
      </c>
      <c r="D2278" s="3"/>
      <c r="E2278" s="3"/>
      <c r="F2278" s="3"/>
      <c r="G2278" s="3"/>
      <c r="H2278" s="3"/>
      <c r="I2278" s="3">
        <v>1</v>
      </c>
    </row>
    <row r="2279" spans="1:9" x14ac:dyDescent="0.2">
      <c r="A2279" s="4" t="s">
        <v>29514</v>
      </c>
      <c r="B2279" s="3"/>
      <c r="C2279" s="3">
        <v>1</v>
      </c>
      <c r="D2279" s="3"/>
      <c r="E2279" s="3"/>
      <c r="F2279" s="3"/>
      <c r="G2279" s="3"/>
      <c r="H2279" s="3"/>
      <c r="I2279" s="3">
        <v>1</v>
      </c>
    </row>
    <row r="2280" spans="1:9" x14ac:dyDescent="0.2">
      <c r="A2280" s="4" t="s">
        <v>29515</v>
      </c>
      <c r="B2280" s="3"/>
      <c r="C2280" s="3">
        <v>1</v>
      </c>
      <c r="D2280" s="3"/>
      <c r="E2280" s="3"/>
      <c r="F2280" s="3">
        <v>1</v>
      </c>
      <c r="G2280" s="3">
        <v>1</v>
      </c>
      <c r="H2280" s="3">
        <v>1</v>
      </c>
      <c r="I2280" s="3">
        <v>4</v>
      </c>
    </row>
    <row r="2281" spans="1:9" x14ac:dyDescent="0.2">
      <c r="A2281" s="4" t="s">
        <v>29516</v>
      </c>
      <c r="B2281" s="3"/>
      <c r="C2281" s="3">
        <v>1</v>
      </c>
      <c r="D2281" s="3"/>
      <c r="E2281" s="3"/>
      <c r="F2281" s="3"/>
      <c r="G2281" s="3"/>
      <c r="H2281" s="3"/>
      <c r="I2281" s="3">
        <v>1</v>
      </c>
    </row>
    <row r="2282" spans="1:9" x14ac:dyDescent="0.2">
      <c r="A2282" s="4" t="s">
        <v>29517</v>
      </c>
      <c r="B2282" s="3"/>
      <c r="C2282" s="3">
        <v>1</v>
      </c>
      <c r="D2282" s="3"/>
      <c r="E2282" s="3"/>
      <c r="F2282" s="3"/>
      <c r="G2282" s="3">
        <v>1</v>
      </c>
      <c r="H2282" s="3">
        <v>1</v>
      </c>
      <c r="I2282" s="3">
        <v>3</v>
      </c>
    </row>
    <row r="2283" spans="1:9" x14ac:dyDescent="0.2">
      <c r="A2283" s="4" t="s">
        <v>29518</v>
      </c>
      <c r="B2283" s="3"/>
      <c r="C2283" s="3">
        <v>1</v>
      </c>
      <c r="D2283" s="3"/>
      <c r="E2283" s="3"/>
      <c r="F2283" s="3"/>
      <c r="G2283" s="3">
        <v>1</v>
      </c>
      <c r="H2283" s="3">
        <v>1</v>
      </c>
      <c r="I2283" s="3">
        <v>3</v>
      </c>
    </row>
    <row r="2284" spans="1:9" x14ac:dyDescent="0.2">
      <c r="A2284" s="4" t="s">
        <v>29519</v>
      </c>
      <c r="B2284" s="3"/>
      <c r="C2284" s="3">
        <v>1</v>
      </c>
      <c r="D2284" s="3"/>
      <c r="E2284" s="3"/>
      <c r="F2284" s="3"/>
      <c r="G2284" s="3"/>
      <c r="H2284" s="3">
        <v>1</v>
      </c>
      <c r="I2284" s="3">
        <v>2</v>
      </c>
    </row>
    <row r="2285" spans="1:9" x14ac:dyDescent="0.2">
      <c r="A2285" s="4" t="s">
        <v>29520</v>
      </c>
      <c r="B2285" s="3"/>
      <c r="C2285" s="3">
        <v>1</v>
      </c>
      <c r="D2285" s="3"/>
      <c r="E2285" s="3"/>
      <c r="F2285" s="3"/>
      <c r="G2285" s="3">
        <v>1</v>
      </c>
      <c r="H2285" s="3">
        <v>1</v>
      </c>
      <c r="I2285" s="3">
        <v>3</v>
      </c>
    </row>
    <row r="2286" spans="1:9" x14ac:dyDescent="0.2">
      <c r="A2286" s="4" t="s">
        <v>29521</v>
      </c>
      <c r="B2286" s="3"/>
      <c r="C2286" s="3">
        <v>1</v>
      </c>
      <c r="D2286" s="3"/>
      <c r="E2286" s="3"/>
      <c r="F2286" s="3">
        <v>1</v>
      </c>
      <c r="G2286" s="3">
        <v>1</v>
      </c>
      <c r="H2286" s="3">
        <v>1</v>
      </c>
      <c r="I2286" s="3">
        <v>4</v>
      </c>
    </row>
    <row r="2287" spans="1:9" x14ac:dyDescent="0.2">
      <c r="A2287" s="4" t="s">
        <v>29522</v>
      </c>
      <c r="B2287" s="3"/>
      <c r="C2287" s="3">
        <v>1</v>
      </c>
      <c r="D2287" s="3"/>
      <c r="E2287" s="3"/>
      <c r="F2287" s="3"/>
      <c r="G2287" s="3"/>
      <c r="H2287" s="3"/>
      <c r="I2287" s="3">
        <v>1</v>
      </c>
    </row>
    <row r="2288" spans="1:9" x14ac:dyDescent="0.2">
      <c r="A2288" s="4" t="s">
        <v>29523</v>
      </c>
      <c r="B2288" s="3"/>
      <c r="C2288" s="3">
        <v>1</v>
      </c>
      <c r="D2288" s="3"/>
      <c r="E2288" s="3"/>
      <c r="F2288" s="3"/>
      <c r="G2288" s="3"/>
      <c r="H2288" s="3"/>
      <c r="I2288" s="3">
        <v>1</v>
      </c>
    </row>
    <row r="2289" spans="1:9" x14ac:dyDescent="0.2">
      <c r="A2289" s="4" t="s">
        <v>29524</v>
      </c>
      <c r="B2289" s="3"/>
      <c r="C2289" s="3">
        <v>1</v>
      </c>
      <c r="D2289" s="3"/>
      <c r="E2289" s="3"/>
      <c r="F2289" s="3"/>
      <c r="G2289" s="3"/>
      <c r="H2289" s="3"/>
      <c r="I2289" s="3">
        <v>1</v>
      </c>
    </row>
    <row r="2290" spans="1:9" x14ac:dyDescent="0.2">
      <c r="A2290" s="4" t="s">
        <v>29525</v>
      </c>
      <c r="B2290" s="3"/>
      <c r="C2290" s="3">
        <v>1</v>
      </c>
      <c r="D2290" s="3"/>
      <c r="E2290" s="3"/>
      <c r="F2290" s="3"/>
      <c r="G2290" s="3"/>
      <c r="H2290" s="3">
        <v>1</v>
      </c>
      <c r="I2290" s="3">
        <v>2</v>
      </c>
    </row>
    <row r="2291" spans="1:9" x14ac:dyDescent="0.2">
      <c r="A2291" s="4" t="s">
        <v>29526</v>
      </c>
      <c r="B2291" s="3"/>
      <c r="C2291" s="3">
        <v>1</v>
      </c>
      <c r="D2291" s="3"/>
      <c r="E2291" s="3"/>
      <c r="F2291" s="3"/>
      <c r="G2291" s="3">
        <v>1</v>
      </c>
      <c r="H2291" s="3">
        <v>1</v>
      </c>
      <c r="I2291" s="3">
        <v>3</v>
      </c>
    </row>
    <row r="2292" spans="1:9" x14ac:dyDescent="0.2">
      <c r="A2292" s="4" t="s">
        <v>29527</v>
      </c>
      <c r="B2292" s="3"/>
      <c r="C2292" s="3">
        <v>1</v>
      </c>
      <c r="D2292" s="3"/>
      <c r="E2292" s="3"/>
      <c r="F2292" s="3"/>
      <c r="G2292" s="3"/>
      <c r="H2292" s="3"/>
      <c r="I2292" s="3">
        <v>1</v>
      </c>
    </row>
    <row r="2293" spans="1:9" x14ac:dyDescent="0.2">
      <c r="A2293" s="4" t="s">
        <v>29528</v>
      </c>
      <c r="B2293" s="3"/>
      <c r="C2293" s="3">
        <v>1</v>
      </c>
      <c r="D2293" s="3"/>
      <c r="E2293" s="3"/>
      <c r="F2293" s="3"/>
      <c r="G2293" s="3"/>
      <c r="H2293" s="3"/>
      <c r="I2293" s="3">
        <v>1</v>
      </c>
    </row>
    <row r="2294" spans="1:9" x14ac:dyDescent="0.2">
      <c r="A2294" s="4" t="s">
        <v>29529</v>
      </c>
      <c r="B2294" s="3"/>
      <c r="C2294" s="3">
        <v>1</v>
      </c>
      <c r="D2294" s="3"/>
      <c r="E2294" s="3"/>
      <c r="F2294" s="3"/>
      <c r="G2294" s="3">
        <v>1</v>
      </c>
      <c r="H2294" s="3">
        <v>1</v>
      </c>
      <c r="I2294" s="3">
        <v>3</v>
      </c>
    </row>
    <row r="2295" spans="1:9" x14ac:dyDescent="0.2">
      <c r="A2295" s="4" t="s">
        <v>29530</v>
      </c>
      <c r="B2295" s="3"/>
      <c r="C2295" s="3">
        <v>1</v>
      </c>
      <c r="D2295" s="3"/>
      <c r="E2295" s="3"/>
      <c r="F2295" s="3"/>
      <c r="G2295" s="3"/>
      <c r="H2295" s="3"/>
      <c r="I2295" s="3">
        <v>1</v>
      </c>
    </row>
    <row r="2296" spans="1:9" x14ac:dyDescent="0.2">
      <c r="A2296" s="4" t="s">
        <v>29531</v>
      </c>
      <c r="B2296" s="3"/>
      <c r="C2296" s="3">
        <v>1</v>
      </c>
      <c r="D2296" s="3"/>
      <c r="E2296" s="3">
        <v>1</v>
      </c>
      <c r="F2296" s="3">
        <v>1</v>
      </c>
      <c r="G2296" s="3">
        <v>1</v>
      </c>
      <c r="H2296" s="3">
        <v>1</v>
      </c>
      <c r="I2296" s="3">
        <v>5</v>
      </c>
    </row>
    <row r="2297" spans="1:9" x14ac:dyDescent="0.2">
      <c r="A2297" s="4" t="s">
        <v>29532</v>
      </c>
      <c r="B2297" s="3"/>
      <c r="C2297" s="3">
        <v>1</v>
      </c>
      <c r="D2297" s="3"/>
      <c r="E2297" s="3"/>
      <c r="F2297" s="3"/>
      <c r="G2297" s="3">
        <v>1</v>
      </c>
      <c r="H2297" s="3">
        <v>1</v>
      </c>
      <c r="I2297" s="3">
        <v>3</v>
      </c>
    </row>
    <row r="2298" spans="1:9" x14ac:dyDescent="0.2">
      <c r="A2298" s="4" t="s">
        <v>29533</v>
      </c>
      <c r="B2298" s="3"/>
      <c r="C2298" s="3">
        <v>1</v>
      </c>
      <c r="D2298" s="3"/>
      <c r="E2298" s="3"/>
      <c r="F2298" s="3"/>
      <c r="G2298" s="3"/>
      <c r="H2298" s="3"/>
      <c r="I2298" s="3">
        <v>1</v>
      </c>
    </row>
    <row r="2299" spans="1:9" x14ac:dyDescent="0.2">
      <c r="A2299" s="4" t="s">
        <v>29534</v>
      </c>
      <c r="B2299" s="3"/>
      <c r="C2299" s="3">
        <v>1</v>
      </c>
      <c r="D2299" s="3"/>
      <c r="E2299" s="3"/>
      <c r="F2299" s="3"/>
      <c r="G2299" s="3"/>
      <c r="H2299" s="3"/>
      <c r="I2299" s="3">
        <v>1</v>
      </c>
    </row>
    <row r="2300" spans="1:9" x14ac:dyDescent="0.2">
      <c r="A2300" s="4" t="s">
        <v>29535</v>
      </c>
      <c r="B2300" s="3"/>
      <c r="C2300" s="3">
        <v>1</v>
      </c>
      <c r="D2300" s="3"/>
      <c r="E2300" s="3"/>
      <c r="F2300" s="3"/>
      <c r="G2300" s="3"/>
      <c r="H2300" s="3">
        <v>1</v>
      </c>
      <c r="I2300" s="3">
        <v>2</v>
      </c>
    </row>
    <row r="2301" spans="1:9" x14ac:dyDescent="0.2">
      <c r="A2301" s="4" t="s">
        <v>29536</v>
      </c>
      <c r="B2301" s="3"/>
      <c r="C2301" s="3">
        <v>1</v>
      </c>
      <c r="D2301" s="3"/>
      <c r="E2301" s="3"/>
      <c r="F2301" s="3"/>
      <c r="G2301" s="3"/>
      <c r="H2301" s="3"/>
      <c r="I2301" s="3">
        <v>1</v>
      </c>
    </row>
    <row r="2302" spans="1:9" x14ac:dyDescent="0.2">
      <c r="A2302" s="4" t="s">
        <v>29537</v>
      </c>
      <c r="B2302" s="3"/>
      <c r="C2302" s="3">
        <v>1</v>
      </c>
      <c r="D2302" s="3"/>
      <c r="E2302" s="3"/>
      <c r="F2302" s="3">
        <v>1</v>
      </c>
      <c r="G2302" s="3">
        <v>1</v>
      </c>
      <c r="H2302" s="3">
        <v>1</v>
      </c>
      <c r="I2302" s="3">
        <v>4</v>
      </c>
    </row>
    <row r="2303" spans="1:9" x14ac:dyDescent="0.2">
      <c r="A2303" s="4" t="s">
        <v>29538</v>
      </c>
      <c r="B2303" s="3"/>
      <c r="C2303" s="3">
        <v>1</v>
      </c>
      <c r="D2303" s="3"/>
      <c r="E2303" s="3"/>
      <c r="F2303" s="3"/>
      <c r="G2303" s="3"/>
      <c r="H2303" s="3"/>
      <c r="I2303" s="3">
        <v>1</v>
      </c>
    </row>
    <row r="2304" spans="1:9" x14ac:dyDescent="0.2">
      <c r="A2304" s="4" t="s">
        <v>29539</v>
      </c>
      <c r="B2304" s="3"/>
      <c r="C2304" s="3">
        <v>1</v>
      </c>
      <c r="D2304" s="3"/>
      <c r="E2304" s="3"/>
      <c r="F2304" s="3">
        <v>1</v>
      </c>
      <c r="G2304" s="3">
        <v>1</v>
      </c>
      <c r="H2304" s="3">
        <v>1</v>
      </c>
      <c r="I2304" s="3">
        <v>4</v>
      </c>
    </row>
    <row r="2305" spans="1:9" x14ac:dyDescent="0.2">
      <c r="A2305" s="4" t="s">
        <v>29540</v>
      </c>
      <c r="B2305" s="3"/>
      <c r="C2305" s="3">
        <v>1</v>
      </c>
      <c r="D2305" s="3"/>
      <c r="E2305" s="3">
        <v>1</v>
      </c>
      <c r="F2305" s="3">
        <v>1</v>
      </c>
      <c r="G2305" s="3">
        <v>1</v>
      </c>
      <c r="H2305" s="3">
        <v>1</v>
      </c>
      <c r="I2305" s="3">
        <v>5</v>
      </c>
    </row>
    <row r="2306" spans="1:9" x14ac:dyDescent="0.2">
      <c r="A2306" s="4" t="s">
        <v>29541</v>
      </c>
      <c r="B2306" s="3"/>
      <c r="C2306" s="3">
        <v>1</v>
      </c>
      <c r="D2306" s="3"/>
      <c r="E2306" s="3"/>
      <c r="F2306" s="3"/>
      <c r="G2306" s="3"/>
      <c r="H2306" s="3"/>
      <c r="I2306" s="3">
        <v>1</v>
      </c>
    </row>
    <row r="2307" spans="1:9" x14ac:dyDescent="0.2">
      <c r="A2307" s="4" t="s">
        <v>29542</v>
      </c>
      <c r="B2307" s="3"/>
      <c r="C2307" s="3">
        <v>1</v>
      </c>
      <c r="D2307" s="3"/>
      <c r="E2307" s="3"/>
      <c r="F2307" s="3"/>
      <c r="G2307" s="3"/>
      <c r="H2307" s="3"/>
      <c r="I2307" s="3">
        <v>1</v>
      </c>
    </row>
    <row r="2308" spans="1:9" x14ac:dyDescent="0.2">
      <c r="A2308" s="4" t="s">
        <v>29543</v>
      </c>
      <c r="B2308" s="3"/>
      <c r="C2308" s="3">
        <v>1</v>
      </c>
      <c r="D2308" s="3"/>
      <c r="E2308" s="3">
        <v>1</v>
      </c>
      <c r="F2308" s="3">
        <v>1</v>
      </c>
      <c r="G2308" s="3">
        <v>1</v>
      </c>
      <c r="H2308" s="3">
        <v>1</v>
      </c>
      <c r="I2308" s="3">
        <v>5</v>
      </c>
    </row>
    <row r="2309" spans="1:9" x14ac:dyDescent="0.2">
      <c r="A2309" s="4" t="s">
        <v>29544</v>
      </c>
      <c r="B2309" s="3"/>
      <c r="C2309" s="3">
        <v>1</v>
      </c>
      <c r="D2309" s="3"/>
      <c r="E2309" s="3"/>
      <c r="F2309" s="3"/>
      <c r="G2309" s="3"/>
      <c r="H2309" s="3"/>
      <c r="I2309" s="3">
        <v>1</v>
      </c>
    </row>
    <row r="2310" spans="1:9" x14ac:dyDescent="0.2">
      <c r="A2310" s="4" t="s">
        <v>29545</v>
      </c>
      <c r="B2310" s="3"/>
      <c r="C2310" s="3">
        <v>1</v>
      </c>
      <c r="D2310" s="3"/>
      <c r="E2310" s="3"/>
      <c r="F2310" s="3"/>
      <c r="G2310" s="3">
        <v>1</v>
      </c>
      <c r="H2310" s="3">
        <v>1</v>
      </c>
      <c r="I2310" s="3">
        <v>3</v>
      </c>
    </row>
    <row r="2311" spans="1:9" x14ac:dyDescent="0.2">
      <c r="A2311" s="4" t="s">
        <v>29546</v>
      </c>
      <c r="B2311" s="3"/>
      <c r="C2311" s="3">
        <v>1</v>
      </c>
      <c r="D2311" s="3"/>
      <c r="E2311" s="3"/>
      <c r="F2311" s="3"/>
      <c r="G2311" s="3"/>
      <c r="H2311" s="3">
        <v>1</v>
      </c>
      <c r="I2311" s="3">
        <v>2</v>
      </c>
    </row>
    <row r="2312" spans="1:9" x14ac:dyDescent="0.2">
      <c r="A2312" s="4" t="s">
        <v>29547</v>
      </c>
      <c r="B2312" s="3"/>
      <c r="C2312" s="3">
        <v>1</v>
      </c>
      <c r="D2312" s="3"/>
      <c r="E2312" s="3"/>
      <c r="F2312" s="3"/>
      <c r="G2312" s="3"/>
      <c r="H2312" s="3"/>
      <c r="I2312" s="3">
        <v>1</v>
      </c>
    </row>
    <row r="2313" spans="1:9" x14ac:dyDescent="0.2">
      <c r="A2313" s="4" t="s">
        <v>29548</v>
      </c>
      <c r="B2313" s="3"/>
      <c r="C2313" s="3">
        <v>1</v>
      </c>
      <c r="D2313" s="3"/>
      <c r="E2313" s="3"/>
      <c r="F2313" s="3"/>
      <c r="G2313" s="3"/>
      <c r="H2313" s="3"/>
      <c r="I2313" s="3">
        <v>1</v>
      </c>
    </row>
    <row r="2314" spans="1:9" x14ac:dyDescent="0.2">
      <c r="A2314" s="4" t="s">
        <v>29549</v>
      </c>
      <c r="B2314" s="3"/>
      <c r="C2314" s="3">
        <v>1</v>
      </c>
      <c r="D2314" s="3"/>
      <c r="E2314" s="3"/>
      <c r="F2314" s="3"/>
      <c r="G2314" s="3"/>
      <c r="H2314" s="3"/>
      <c r="I2314" s="3">
        <v>1</v>
      </c>
    </row>
    <row r="2315" spans="1:9" x14ac:dyDescent="0.2">
      <c r="A2315" s="4" t="s">
        <v>29550</v>
      </c>
      <c r="B2315" s="3"/>
      <c r="C2315" s="3">
        <v>1</v>
      </c>
      <c r="D2315" s="3"/>
      <c r="E2315" s="3"/>
      <c r="F2315" s="3"/>
      <c r="G2315" s="3"/>
      <c r="H2315" s="3"/>
      <c r="I2315" s="3">
        <v>1</v>
      </c>
    </row>
    <row r="2316" spans="1:9" x14ac:dyDescent="0.2">
      <c r="A2316" s="4" t="s">
        <v>29551</v>
      </c>
      <c r="B2316" s="3"/>
      <c r="C2316" s="3">
        <v>1</v>
      </c>
      <c r="D2316" s="3"/>
      <c r="E2316" s="3"/>
      <c r="F2316" s="3"/>
      <c r="G2316" s="3"/>
      <c r="H2316" s="3"/>
      <c r="I2316" s="3">
        <v>1</v>
      </c>
    </row>
    <row r="2317" spans="1:9" x14ac:dyDescent="0.2">
      <c r="A2317" s="4" t="s">
        <v>29552</v>
      </c>
      <c r="B2317" s="3"/>
      <c r="C2317" s="3">
        <v>1</v>
      </c>
      <c r="D2317" s="3"/>
      <c r="E2317" s="3"/>
      <c r="F2317" s="3"/>
      <c r="G2317" s="3"/>
      <c r="H2317" s="3"/>
      <c r="I2317" s="3">
        <v>1</v>
      </c>
    </row>
    <row r="2318" spans="1:9" x14ac:dyDescent="0.2">
      <c r="A2318" s="4" t="s">
        <v>29553</v>
      </c>
      <c r="B2318" s="3"/>
      <c r="C2318" s="3">
        <v>1</v>
      </c>
      <c r="D2318" s="3"/>
      <c r="E2318" s="3"/>
      <c r="F2318" s="3"/>
      <c r="G2318" s="3"/>
      <c r="H2318" s="3"/>
      <c r="I2318" s="3">
        <v>1</v>
      </c>
    </row>
    <row r="2319" spans="1:9" x14ac:dyDescent="0.2">
      <c r="A2319" s="4" t="s">
        <v>29554</v>
      </c>
      <c r="B2319" s="3"/>
      <c r="C2319" s="3">
        <v>1</v>
      </c>
      <c r="D2319" s="3"/>
      <c r="E2319" s="3"/>
      <c r="F2319" s="3"/>
      <c r="G2319" s="3"/>
      <c r="H2319" s="3"/>
      <c r="I2319" s="3">
        <v>1</v>
      </c>
    </row>
    <row r="2320" spans="1:9" x14ac:dyDescent="0.2">
      <c r="A2320" s="4" t="s">
        <v>29555</v>
      </c>
      <c r="B2320" s="3"/>
      <c r="C2320" s="3">
        <v>1</v>
      </c>
      <c r="D2320" s="3"/>
      <c r="E2320" s="3"/>
      <c r="F2320" s="3"/>
      <c r="G2320" s="3"/>
      <c r="H2320" s="3"/>
      <c r="I2320" s="3">
        <v>1</v>
      </c>
    </row>
    <row r="2321" spans="1:9" x14ac:dyDescent="0.2">
      <c r="A2321" s="4" t="s">
        <v>29556</v>
      </c>
      <c r="B2321" s="3"/>
      <c r="C2321" s="3">
        <v>1</v>
      </c>
      <c r="D2321" s="3"/>
      <c r="E2321" s="3"/>
      <c r="F2321" s="3"/>
      <c r="G2321" s="3"/>
      <c r="H2321" s="3"/>
      <c r="I2321" s="3">
        <v>1</v>
      </c>
    </row>
    <row r="2322" spans="1:9" x14ac:dyDescent="0.2">
      <c r="A2322" s="4" t="s">
        <v>29557</v>
      </c>
      <c r="B2322" s="3"/>
      <c r="C2322" s="3">
        <v>1</v>
      </c>
      <c r="D2322" s="3"/>
      <c r="E2322" s="3"/>
      <c r="F2322" s="3"/>
      <c r="G2322" s="3"/>
      <c r="H2322" s="3"/>
      <c r="I2322" s="3">
        <v>1</v>
      </c>
    </row>
    <row r="2323" spans="1:9" x14ac:dyDescent="0.2">
      <c r="A2323" s="4" t="s">
        <v>29558</v>
      </c>
      <c r="B2323" s="3"/>
      <c r="C2323" s="3">
        <v>1</v>
      </c>
      <c r="D2323" s="3"/>
      <c r="E2323" s="3"/>
      <c r="F2323" s="3"/>
      <c r="G2323" s="3">
        <v>1</v>
      </c>
      <c r="H2323" s="3">
        <v>1</v>
      </c>
      <c r="I2323" s="3">
        <v>3</v>
      </c>
    </row>
    <row r="2324" spans="1:9" x14ac:dyDescent="0.2">
      <c r="A2324" s="4" t="s">
        <v>29559</v>
      </c>
      <c r="B2324" s="3"/>
      <c r="C2324" s="3">
        <v>1</v>
      </c>
      <c r="D2324" s="3"/>
      <c r="E2324" s="3">
        <v>1</v>
      </c>
      <c r="F2324" s="3">
        <v>1</v>
      </c>
      <c r="G2324" s="3">
        <v>1</v>
      </c>
      <c r="H2324" s="3">
        <v>1</v>
      </c>
      <c r="I2324" s="3">
        <v>5</v>
      </c>
    </row>
    <row r="2325" spans="1:9" x14ac:dyDescent="0.2">
      <c r="A2325" s="4" t="s">
        <v>29560</v>
      </c>
      <c r="B2325" s="3"/>
      <c r="C2325" s="3">
        <v>1</v>
      </c>
      <c r="D2325" s="3"/>
      <c r="E2325" s="3"/>
      <c r="F2325" s="3"/>
      <c r="G2325" s="3"/>
      <c r="H2325" s="3"/>
      <c r="I2325" s="3">
        <v>1</v>
      </c>
    </row>
    <row r="2326" spans="1:9" x14ac:dyDescent="0.2">
      <c r="A2326" s="4" t="s">
        <v>29561</v>
      </c>
      <c r="B2326" s="3"/>
      <c r="C2326" s="3">
        <v>1</v>
      </c>
      <c r="D2326" s="3"/>
      <c r="E2326" s="3"/>
      <c r="F2326" s="3"/>
      <c r="G2326" s="3"/>
      <c r="H2326" s="3"/>
      <c r="I2326" s="3">
        <v>1</v>
      </c>
    </row>
    <row r="2327" spans="1:9" x14ac:dyDescent="0.2">
      <c r="A2327" s="4" t="s">
        <v>29562</v>
      </c>
      <c r="B2327" s="3"/>
      <c r="C2327" s="3">
        <v>1</v>
      </c>
      <c r="D2327" s="3"/>
      <c r="E2327" s="3"/>
      <c r="F2327" s="3"/>
      <c r="G2327" s="3"/>
      <c r="H2327" s="3"/>
      <c r="I2327" s="3">
        <v>1</v>
      </c>
    </row>
    <row r="2328" spans="1:9" x14ac:dyDescent="0.2">
      <c r="A2328" s="4" t="s">
        <v>29563</v>
      </c>
      <c r="B2328" s="3"/>
      <c r="C2328" s="3">
        <v>1</v>
      </c>
      <c r="D2328" s="3"/>
      <c r="E2328" s="3"/>
      <c r="F2328" s="3"/>
      <c r="G2328" s="3"/>
      <c r="H2328" s="3"/>
      <c r="I2328" s="3">
        <v>1</v>
      </c>
    </row>
    <row r="2329" spans="1:9" x14ac:dyDescent="0.2">
      <c r="A2329" s="4" t="s">
        <v>29564</v>
      </c>
      <c r="B2329" s="3"/>
      <c r="C2329" s="3">
        <v>1</v>
      </c>
      <c r="D2329" s="3"/>
      <c r="E2329" s="3"/>
      <c r="F2329" s="3"/>
      <c r="G2329" s="3"/>
      <c r="H2329" s="3"/>
      <c r="I2329" s="3">
        <v>1</v>
      </c>
    </row>
    <row r="2330" spans="1:9" x14ac:dyDescent="0.2">
      <c r="A2330" s="4" t="s">
        <v>29565</v>
      </c>
      <c r="B2330" s="3"/>
      <c r="C2330" s="3">
        <v>1</v>
      </c>
      <c r="D2330" s="3"/>
      <c r="E2330" s="3"/>
      <c r="F2330" s="3"/>
      <c r="G2330" s="3"/>
      <c r="H2330" s="3"/>
      <c r="I2330" s="3">
        <v>1</v>
      </c>
    </row>
    <row r="2331" spans="1:9" x14ac:dyDescent="0.2">
      <c r="A2331" s="4" t="s">
        <v>29566</v>
      </c>
      <c r="B2331" s="3"/>
      <c r="C2331" s="3">
        <v>1</v>
      </c>
      <c r="D2331" s="3"/>
      <c r="E2331" s="3"/>
      <c r="F2331" s="3"/>
      <c r="G2331" s="3"/>
      <c r="H2331" s="3"/>
      <c r="I2331" s="3">
        <v>1</v>
      </c>
    </row>
    <row r="2332" spans="1:9" x14ac:dyDescent="0.2">
      <c r="A2332" s="4" t="s">
        <v>29567</v>
      </c>
      <c r="B2332" s="3"/>
      <c r="C2332" s="3">
        <v>1</v>
      </c>
      <c r="D2332" s="3"/>
      <c r="E2332" s="3"/>
      <c r="F2332" s="3"/>
      <c r="G2332" s="3"/>
      <c r="H2332" s="3"/>
      <c r="I2332" s="3">
        <v>1</v>
      </c>
    </row>
    <row r="2333" spans="1:9" x14ac:dyDescent="0.2">
      <c r="A2333" s="4" t="s">
        <v>29568</v>
      </c>
      <c r="B2333" s="3"/>
      <c r="C2333" s="3">
        <v>1</v>
      </c>
      <c r="D2333" s="3"/>
      <c r="E2333" s="3"/>
      <c r="F2333" s="3"/>
      <c r="G2333" s="3"/>
      <c r="H2333" s="3"/>
      <c r="I2333" s="3">
        <v>1</v>
      </c>
    </row>
    <row r="2334" spans="1:9" x14ac:dyDescent="0.2">
      <c r="A2334" s="4" t="s">
        <v>29569</v>
      </c>
      <c r="B2334" s="3"/>
      <c r="C2334" s="3">
        <v>1</v>
      </c>
      <c r="D2334" s="3"/>
      <c r="E2334" s="3"/>
      <c r="F2334" s="3"/>
      <c r="G2334" s="3"/>
      <c r="H2334" s="3"/>
      <c r="I2334" s="3">
        <v>1</v>
      </c>
    </row>
    <row r="2335" spans="1:9" x14ac:dyDescent="0.2">
      <c r="A2335" s="4" t="s">
        <v>29570</v>
      </c>
      <c r="B2335" s="3"/>
      <c r="C2335" s="3">
        <v>1</v>
      </c>
      <c r="D2335" s="3"/>
      <c r="E2335" s="3"/>
      <c r="F2335" s="3">
        <v>1</v>
      </c>
      <c r="G2335" s="3">
        <v>1</v>
      </c>
      <c r="H2335" s="3">
        <v>1</v>
      </c>
      <c r="I2335" s="3">
        <v>4</v>
      </c>
    </row>
    <row r="2336" spans="1:9" x14ac:dyDescent="0.2">
      <c r="A2336" s="4" t="s">
        <v>29571</v>
      </c>
      <c r="B2336" s="3"/>
      <c r="C2336" s="3">
        <v>1</v>
      </c>
      <c r="D2336" s="3"/>
      <c r="E2336" s="3"/>
      <c r="F2336" s="3"/>
      <c r="G2336" s="3"/>
      <c r="H2336" s="3"/>
      <c r="I2336" s="3">
        <v>1</v>
      </c>
    </row>
    <row r="2337" spans="1:9" x14ac:dyDescent="0.2">
      <c r="A2337" s="4" t="s">
        <v>29572</v>
      </c>
      <c r="B2337" s="3"/>
      <c r="C2337" s="3">
        <v>1</v>
      </c>
      <c r="D2337" s="3"/>
      <c r="E2337" s="3"/>
      <c r="F2337" s="3"/>
      <c r="G2337" s="3"/>
      <c r="H2337" s="3"/>
      <c r="I2337" s="3">
        <v>1</v>
      </c>
    </row>
    <row r="2338" spans="1:9" x14ac:dyDescent="0.2">
      <c r="A2338" s="4" t="s">
        <v>29573</v>
      </c>
      <c r="B2338" s="3"/>
      <c r="C2338" s="3">
        <v>1</v>
      </c>
      <c r="D2338" s="3"/>
      <c r="E2338" s="3"/>
      <c r="F2338" s="3"/>
      <c r="G2338" s="3"/>
      <c r="H2338" s="3"/>
      <c r="I2338" s="3">
        <v>1</v>
      </c>
    </row>
    <row r="2339" spans="1:9" x14ac:dyDescent="0.2">
      <c r="A2339" s="4" t="s">
        <v>29574</v>
      </c>
      <c r="B2339" s="3"/>
      <c r="C2339" s="3">
        <v>1</v>
      </c>
      <c r="D2339" s="3"/>
      <c r="E2339" s="3"/>
      <c r="F2339" s="3"/>
      <c r="G2339" s="3"/>
      <c r="H2339" s="3"/>
      <c r="I2339" s="3">
        <v>1</v>
      </c>
    </row>
    <row r="2340" spans="1:9" x14ac:dyDescent="0.2">
      <c r="A2340" s="4" t="s">
        <v>29575</v>
      </c>
      <c r="B2340" s="3"/>
      <c r="C2340" s="3">
        <v>1</v>
      </c>
      <c r="D2340" s="3"/>
      <c r="E2340" s="3"/>
      <c r="F2340" s="3"/>
      <c r="G2340" s="3"/>
      <c r="H2340" s="3"/>
      <c r="I2340" s="3">
        <v>1</v>
      </c>
    </row>
    <row r="2341" spans="1:9" x14ac:dyDescent="0.2">
      <c r="A2341" s="4" t="s">
        <v>29576</v>
      </c>
      <c r="B2341" s="3"/>
      <c r="C2341" s="3">
        <v>1</v>
      </c>
      <c r="D2341" s="3"/>
      <c r="E2341" s="3"/>
      <c r="F2341" s="3"/>
      <c r="G2341" s="3"/>
      <c r="H2341" s="3"/>
      <c r="I2341" s="3">
        <v>1</v>
      </c>
    </row>
    <row r="2342" spans="1:9" x14ac:dyDescent="0.2">
      <c r="A2342" s="4" t="s">
        <v>29577</v>
      </c>
      <c r="B2342" s="3"/>
      <c r="C2342" s="3">
        <v>1</v>
      </c>
      <c r="D2342" s="3"/>
      <c r="E2342" s="3"/>
      <c r="F2342" s="3"/>
      <c r="G2342" s="3"/>
      <c r="H2342" s="3"/>
      <c r="I2342" s="3">
        <v>1</v>
      </c>
    </row>
    <row r="2343" spans="1:9" x14ac:dyDescent="0.2">
      <c r="A2343" s="4" t="s">
        <v>29578</v>
      </c>
      <c r="B2343" s="3"/>
      <c r="C2343" s="3">
        <v>1</v>
      </c>
      <c r="D2343" s="3"/>
      <c r="E2343" s="3"/>
      <c r="F2343" s="3"/>
      <c r="G2343" s="3"/>
      <c r="H2343" s="3"/>
      <c r="I2343" s="3">
        <v>1</v>
      </c>
    </row>
    <row r="2344" spans="1:9" x14ac:dyDescent="0.2">
      <c r="A2344" s="4" t="s">
        <v>29579</v>
      </c>
      <c r="B2344" s="3"/>
      <c r="C2344" s="3">
        <v>1</v>
      </c>
      <c r="D2344" s="3"/>
      <c r="E2344" s="3"/>
      <c r="F2344" s="3"/>
      <c r="G2344" s="3"/>
      <c r="H2344" s="3"/>
      <c r="I2344" s="3">
        <v>1</v>
      </c>
    </row>
    <row r="2345" spans="1:9" x14ac:dyDescent="0.2">
      <c r="A2345" s="4" t="s">
        <v>29580</v>
      </c>
      <c r="B2345" s="3"/>
      <c r="C2345" s="3">
        <v>1</v>
      </c>
      <c r="D2345" s="3"/>
      <c r="E2345" s="3"/>
      <c r="F2345" s="3"/>
      <c r="G2345" s="3"/>
      <c r="H2345" s="3"/>
      <c r="I2345" s="3">
        <v>1</v>
      </c>
    </row>
    <row r="2346" spans="1:9" x14ac:dyDescent="0.2">
      <c r="A2346" s="4" t="s">
        <v>29581</v>
      </c>
      <c r="B2346" s="3"/>
      <c r="C2346" s="3">
        <v>1</v>
      </c>
      <c r="D2346" s="3"/>
      <c r="E2346" s="3"/>
      <c r="F2346" s="3"/>
      <c r="G2346" s="3"/>
      <c r="H2346" s="3"/>
      <c r="I2346" s="3">
        <v>1</v>
      </c>
    </row>
    <row r="2347" spans="1:9" x14ac:dyDescent="0.2">
      <c r="A2347" s="4" t="s">
        <v>29582</v>
      </c>
      <c r="B2347" s="3"/>
      <c r="C2347" s="3">
        <v>1</v>
      </c>
      <c r="D2347" s="3"/>
      <c r="E2347" s="3"/>
      <c r="F2347" s="3">
        <v>1</v>
      </c>
      <c r="G2347" s="3">
        <v>1</v>
      </c>
      <c r="H2347" s="3">
        <v>1</v>
      </c>
      <c r="I2347" s="3">
        <v>4</v>
      </c>
    </row>
    <row r="2348" spans="1:9" x14ac:dyDescent="0.2">
      <c r="A2348" s="4" t="s">
        <v>29583</v>
      </c>
      <c r="B2348" s="3"/>
      <c r="C2348" s="3">
        <v>1</v>
      </c>
      <c r="D2348" s="3"/>
      <c r="E2348" s="3"/>
      <c r="F2348" s="3">
        <v>1</v>
      </c>
      <c r="G2348" s="3">
        <v>1</v>
      </c>
      <c r="H2348" s="3">
        <v>1</v>
      </c>
      <c r="I2348" s="3">
        <v>4</v>
      </c>
    </row>
    <row r="2349" spans="1:9" x14ac:dyDescent="0.2">
      <c r="A2349" s="4" t="s">
        <v>29584</v>
      </c>
      <c r="B2349" s="3"/>
      <c r="C2349" s="3">
        <v>1</v>
      </c>
      <c r="D2349" s="3"/>
      <c r="E2349" s="3"/>
      <c r="F2349" s="3"/>
      <c r="G2349" s="3"/>
      <c r="H2349" s="3"/>
      <c r="I2349" s="3">
        <v>1</v>
      </c>
    </row>
    <row r="2350" spans="1:9" x14ac:dyDescent="0.2">
      <c r="A2350" s="4" t="s">
        <v>29585</v>
      </c>
      <c r="B2350" s="3"/>
      <c r="C2350" s="3">
        <v>1</v>
      </c>
      <c r="D2350" s="3"/>
      <c r="E2350" s="3"/>
      <c r="F2350" s="3"/>
      <c r="G2350" s="3"/>
      <c r="H2350" s="3"/>
      <c r="I2350" s="3">
        <v>1</v>
      </c>
    </row>
    <row r="2351" spans="1:9" x14ac:dyDescent="0.2">
      <c r="A2351" s="4" t="s">
        <v>29586</v>
      </c>
      <c r="B2351" s="3"/>
      <c r="C2351" s="3">
        <v>1</v>
      </c>
      <c r="D2351" s="3"/>
      <c r="E2351" s="3"/>
      <c r="F2351" s="3"/>
      <c r="G2351" s="3">
        <v>1</v>
      </c>
      <c r="H2351" s="3">
        <v>1</v>
      </c>
      <c r="I2351" s="3">
        <v>3</v>
      </c>
    </row>
    <row r="2352" spans="1:9" x14ac:dyDescent="0.2">
      <c r="A2352" s="4" t="s">
        <v>29587</v>
      </c>
      <c r="B2352" s="3"/>
      <c r="C2352" s="3">
        <v>1</v>
      </c>
      <c r="D2352" s="3"/>
      <c r="E2352" s="3"/>
      <c r="F2352" s="3"/>
      <c r="G2352" s="3"/>
      <c r="H2352" s="3"/>
      <c r="I2352" s="3">
        <v>1</v>
      </c>
    </row>
    <row r="2353" spans="1:9" x14ac:dyDescent="0.2">
      <c r="A2353" s="4" t="s">
        <v>29588</v>
      </c>
      <c r="B2353" s="3"/>
      <c r="C2353" s="3">
        <v>1</v>
      </c>
      <c r="D2353" s="3"/>
      <c r="E2353" s="3"/>
      <c r="F2353" s="3"/>
      <c r="G2353" s="3"/>
      <c r="H2353" s="3"/>
      <c r="I2353" s="3">
        <v>1</v>
      </c>
    </row>
    <row r="2354" spans="1:9" x14ac:dyDescent="0.2">
      <c r="A2354" s="4" t="s">
        <v>29589</v>
      </c>
      <c r="B2354" s="3"/>
      <c r="C2354" s="3">
        <v>1</v>
      </c>
      <c r="D2354" s="3"/>
      <c r="E2354" s="3"/>
      <c r="F2354" s="3"/>
      <c r="G2354" s="3"/>
      <c r="H2354" s="3"/>
      <c r="I2354" s="3">
        <v>1</v>
      </c>
    </row>
    <row r="2355" spans="1:9" x14ac:dyDescent="0.2">
      <c r="A2355" s="4" t="s">
        <v>29590</v>
      </c>
      <c r="B2355" s="3"/>
      <c r="C2355" s="3">
        <v>1</v>
      </c>
      <c r="D2355" s="3"/>
      <c r="E2355" s="3"/>
      <c r="F2355" s="3"/>
      <c r="G2355" s="3">
        <v>1</v>
      </c>
      <c r="H2355" s="3">
        <v>1</v>
      </c>
      <c r="I2355" s="3">
        <v>3</v>
      </c>
    </row>
    <row r="2356" spans="1:9" x14ac:dyDescent="0.2">
      <c r="A2356" s="4" t="s">
        <v>29591</v>
      </c>
      <c r="B2356" s="3"/>
      <c r="C2356" s="3">
        <v>1</v>
      </c>
      <c r="D2356" s="3"/>
      <c r="E2356" s="3"/>
      <c r="F2356" s="3"/>
      <c r="G2356" s="3"/>
      <c r="H2356" s="3"/>
      <c r="I2356" s="3">
        <v>1</v>
      </c>
    </row>
    <row r="2357" spans="1:9" x14ac:dyDescent="0.2">
      <c r="A2357" s="4" t="s">
        <v>29592</v>
      </c>
      <c r="B2357" s="3"/>
      <c r="C2357" s="3">
        <v>1</v>
      </c>
      <c r="D2357" s="3"/>
      <c r="E2357" s="3"/>
      <c r="F2357" s="3">
        <v>1</v>
      </c>
      <c r="G2357" s="3">
        <v>1</v>
      </c>
      <c r="H2357" s="3">
        <v>1</v>
      </c>
      <c r="I2357" s="3">
        <v>4</v>
      </c>
    </row>
    <row r="2358" spans="1:9" x14ac:dyDescent="0.2">
      <c r="A2358" s="4" t="s">
        <v>29593</v>
      </c>
      <c r="B2358" s="3"/>
      <c r="C2358" s="3">
        <v>1</v>
      </c>
      <c r="D2358" s="3"/>
      <c r="E2358" s="3"/>
      <c r="F2358" s="3"/>
      <c r="G2358" s="3"/>
      <c r="H2358" s="3"/>
      <c r="I2358" s="3">
        <v>1</v>
      </c>
    </row>
    <row r="2359" spans="1:9" x14ac:dyDescent="0.2">
      <c r="A2359" s="4" t="s">
        <v>29594</v>
      </c>
      <c r="B2359" s="3"/>
      <c r="C2359" s="3">
        <v>1</v>
      </c>
      <c r="D2359" s="3"/>
      <c r="E2359" s="3"/>
      <c r="F2359" s="3"/>
      <c r="G2359" s="3"/>
      <c r="H2359" s="3">
        <v>1</v>
      </c>
      <c r="I2359" s="3">
        <v>2</v>
      </c>
    </row>
    <row r="2360" spans="1:9" x14ac:dyDescent="0.2">
      <c r="A2360" s="4" t="s">
        <v>29595</v>
      </c>
      <c r="B2360" s="3"/>
      <c r="C2360" s="3">
        <v>1</v>
      </c>
      <c r="D2360" s="3"/>
      <c r="E2360" s="3"/>
      <c r="F2360" s="3"/>
      <c r="G2360" s="3"/>
      <c r="H2360" s="3"/>
      <c r="I2360" s="3">
        <v>1</v>
      </c>
    </row>
    <row r="2361" spans="1:9" x14ac:dyDescent="0.2">
      <c r="A2361" s="4" t="s">
        <v>29596</v>
      </c>
      <c r="B2361" s="3"/>
      <c r="C2361" s="3">
        <v>1</v>
      </c>
      <c r="D2361" s="3"/>
      <c r="E2361" s="3"/>
      <c r="F2361" s="3">
        <v>1</v>
      </c>
      <c r="G2361" s="3">
        <v>1</v>
      </c>
      <c r="H2361" s="3">
        <v>1</v>
      </c>
      <c r="I2361" s="3">
        <v>4</v>
      </c>
    </row>
    <row r="2362" spans="1:9" x14ac:dyDescent="0.2">
      <c r="A2362" s="4" t="s">
        <v>29597</v>
      </c>
      <c r="B2362" s="3"/>
      <c r="C2362" s="3">
        <v>1</v>
      </c>
      <c r="D2362" s="3"/>
      <c r="E2362" s="3"/>
      <c r="F2362" s="3"/>
      <c r="G2362" s="3">
        <v>1</v>
      </c>
      <c r="H2362" s="3">
        <v>1</v>
      </c>
      <c r="I2362" s="3">
        <v>3</v>
      </c>
    </row>
    <row r="2363" spans="1:9" x14ac:dyDescent="0.2">
      <c r="A2363" s="4" t="s">
        <v>29598</v>
      </c>
      <c r="B2363" s="3"/>
      <c r="C2363" s="3">
        <v>1</v>
      </c>
      <c r="D2363" s="3"/>
      <c r="E2363" s="3"/>
      <c r="F2363" s="3"/>
      <c r="G2363" s="3"/>
      <c r="H2363" s="3"/>
      <c r="I2363" s="3">
        <v>1</v>
      </c>
    </row>
    <row r="2364" spans="1:9" x14ac:dyDescent="0.2">
      <c r="A2364" s="4" t="s">
        <v>29599</v>
      </c>
      <c r="B2364" s="3"/>
      <c r="C2364" s="3">
        <v>1</v>
      </c>
      <c r="D2364" s="3"/>
      <c r="E2364" s="3"/>
      <c r="F2364" s="3"/>
      <c r="G2364" s="3"/>
      <c r="H2364" s="3"/>
      <c r="I2364" s="3">
        <v>1</v>
      </c>
    </row>
    <row r="2365" spans="1:9" x14ac:dyDescent="0.2">
      <c r="A2365" s="4" t="s">
        <v>29600</v>
      </c>
      <c r="B2365" s="3"/>
      <c r="C2365" s="3">
        <v>1</v>
      </c>
      <c r="D2365" s="3"/>
      <c r="E2365" s="3"/>
      <c r="F2365" s="3"/>
      <c r="G2365" s="3"/>
      <c r="H2365" s="3"/>
      <c r="I2365" s="3">
        <v>1</v>
      </c>
    </row>
    <row r="2366" spans="1:9" x14ac:dyDescent="0.2">
      <c r="A2366" s="4" t="s">
        <v>29601</v>
      </c>
      <c r="B2366" s="3"/>
      <c r="C2366" s="3">
        <v>1</v>
      </c>
      <c r="D2366" s="3"/>
      <c r="E2366" s="3"/>
      <c r="F2366" s="3"/>
      <c r="G2366" s="3"/>
      <c r="H2366" s="3"/>
      <c r="I2366" s="3">
        <v>1</v>
      </c>
    </row>
    <row r="2367" spans="1:9" x14ac:dyDescent="0.2">
      <c r="A2367" s="4" t="s">
        <v>29602</v>
      </c>
      <c r="B2367" s="3"/>
      <c r="C2367" s="3">
        <v>1</v>
      </c>
      <c r="D2367" s="3"/>
      <c r="E2367" s="3"/>
      <c r="F2367" s="3"/>
      <c r="G2367" s="3"/>
      <c r="H2367" s="3"/>
      <c r="I2367" s="3">
        <v>1</v>
      </c>
    </row>
    <row r="2368" spans="1:9" x14ac:dyDescent="0.2">
      <c r="A2368" s="4" t="s">
        <v>29603</v>
      </c>
      <c r="B2368" s="3"/>
      <c r="C2368" s="3">
        <v>1</v>
      </c>
      <c r="D2368" s="3"/>
      <c r="E2368" s="3"/>
      <c r="F2368" s="3"/>
      <c r="G2368" s="3">
        <v>1</v>
      </c>
      <c r="H2368" s="3">
        <v>1</v>
      </c>
      <c r="I2368" s="3">
        <v>3</v>
      </c>
    </row>
    <row r="2369" spans="1:9" x14ac:dyDescent="0.2">
      <c r="A2369" s="4" t="s">
        <v>29604</v>
      </c>
      <c r="B2369" s="3"/>
      <c r="C2369" s="3">
        <v>1</v>
      </c>
      <c r="D2369" s="3"/>
      <c r="E2369" s="3"/>
      <c r="F2369" s="3"/>
      <c r="G2369" s="3"/>
      <c r="H2369" s="3"/>
      <c r="I2369" s="3">
        <v>1</v>
      </c>
    </row>
    <row r="2370" spans="1:9" x14ac:dyDescent="0.2">
      <c r="A2370" s="4" t="s">
        <v>29605</v>
      </c>
      <c r="B2370" s="3"/>
      <c r="C2370" s="3">
        <v>1</v>
      </c>
      <c r="D2370" s="3"/>
      <c r="E2370" s="3"/>
      <c r="F2370" s="3"/>
      <c r="G2370" s="3">
        <v>1</v>
      </c>
      <c r="H2370" s="3">
        <v>1</v>
      </c>
      <c r="I2370" s="3">
        <v>3</v>
      </c>
    </row>
    <row r="2371" spans="1:9" x14ac:dyDescent="0.2">
      <c r="A2371" s="4" t="s">
        <v>29606</v>
      </c>
      <c r="B2371" s="3"/>
      <c r="C2371" s="3">
        <v>1</v>
      </c>
      <c r="D2371" s="3"/>
      <c r="E2371" s="3"/>
      <c r="F2371" s="3"/>
      <c r="G2371" s="3"/>
      <c r="H2371" s="3"/>
      <c r="I2371" s="3">
        <v>1</v>
      </c>
    </row>
    <row r="2372" spans="1:9" x14ac:dyDescent="0.2">
      <c r="A2372" s="4" t="s">
        <v>29607</v>
      </c>
      <c r="B2372" s="3"/>
      <c r="C2372" s="3">
        <v>1</v>
      </c>
      <c r="D2372" s="3"/>
      <c r="E2372" s="3"/>
      <c r="F2372" s="3"/>
      <c r="G2372" s="3"/>
      <c r="H2372" s="3"/>
      <c r="I2372" s="3">
        <v>1</v>
      </c>
    </row>
    <row r="2373" spans="1:9" x14ac:dyDescent="0.2">
      <c r="A2373" s="4" t="s">
        <v>29608</v>
      </c>
      <c r="B2373" s="3"/>
      <c r="C2373" s="3">
        <v>1</v>
      </c>
      <c r="D2373" s="3"/>
      <c r="E2373" s="3"/>
      <c r="F2373" s="3"/>
      <c r="G2373" s="3"/>
      <c r="H2373" s="3">
        <v>1</v>
      </c>
      <c r="I2373" s="3">
        <v>2</v>
      </c>
    </row>
    <row r="2374" spans="1:9" x14ac:dyDescent="0.2">
      <c r="A2374" s="4" t="s">
        <v>29609</v>
      </c>
      <c r="B2374" s="3"/>
      <c r="C2374" s="3">
        <v>1</v>
      </c>
      <c r="D2374" s="3"/>
      <c r="E2374" s="3"/>
      <c r="F2374" s="3"/>
      <c r="G2374" s="3"/>
      <c r="H2374" s="3"/>
      <c r="I2374" s="3">
        <v>1</v>
      </c>
    </row>
    <row r="2375" spans="1:9" x14ac:dyDescent="0.2">
      <c r="A2375" s="4" t="s">
        <v>29610</v>
      </c>
      <c r="B2375" s="3"/>
      <c r="C2375" s="3">
        <v>1</v>
      </c>
      <c r="D2375" s="3"/>
      <c r="E2375" s="3"/>
      <c r="F2375" s="3"/>
      <c r="G2375" s="3"/>
      <c r="H2375" s="3"/>
      <c r="I2375" s="3">
        <v>1</v>
      </c>
    </row>
    <row r="2376" spans="1:9" x14ac:dyDescent="0.2">
      <c r="A2376" s="4" t="s">
        <v>29611</v>
      </c>
      <c r="B2376" s="3"/>
      <c r="C2376" s="3">
        <v>1</v>
      </c>
      <c r="D2376" s="3"/>
      <c r="E2376" s="3"/>
      <c r="F2376" s="3"/>
      <c r="G2376" s="3"/>
      <c r="H2376" s="3"/>
      <c r="I2376" s="3">
        <v>1</v>
      </c>
    </row>
    <row r="2377" spans="1:9" x14ac:dyDescent="0.2">
      <c r="A2377" s="4" t="s">
        <v>29612</v>
      </c>
      <c r="B2377" s="3"/>
      <c r="C2377" s="3">
        <v>1</v>
      </c>
      <c r="D2377" s="3"/>
      <c r="E2377" s="3"/>
      <c r="F2377" s="3"/>
      <c r="G2377" s="3"/>
      <c r="H2377" s="3"/>
      <c r="I2377" s="3">
        <v>1</v>
      </c>
    </row>
    <row r="2378" spans="1:9" x14ac:dyDescent="0.2">
      <c r="A2378" s="4" t="s">
        <v>29613</v>
      </c>
      <c r="B2378" s="3"/>
      <c r="C2378" s="3">
        <v>1</v>
      </c>
      <c r="D2378" s="3"/>
      <c r="E2378" s="3"/>
      <c r="F2378" s="3"/>
      <c r="G2378" s="3"/>
      <c r="H2378" s="3"/>
      <c r="I2378" s="3">
        <v>1</v>
      </c>
    </row>
    <row r="2379" spans="1:9" x14ac:dyDescent="0.2">
      <c r="A2379" s="4" t="s">
        <v>29614</v>
      </c>
      <c r="B2379" s="3"/>
      <c r="C2379" s="3">
        <v>1</v>
      </c>
      <c r="D2379" s="3"/>
      <c r="E2379" s="3"/>
      <c r="F2379" s="3"/>
      <c r="G2379" s="3"/>
      <c r="H2379" s="3"/>
      <c r="I2379" s="3">
        <v>1</v>
      </c>
    </row>
    <row r="2380" spans="1:9" x14ac:dyDescent="0.2">
      <c r="A2380" s="4" t="s">
        <v>29615</v>
      </c>
      <c r="B2380" s="3"/>
      <c r="C2380" s="3">
        <v>1</v>
      </c>
      <c r="D2380" s="3"/>
      <c r="E2380" s="3"/>
      <c r="F2380" s="3"/>
      <c r="G2380" s="3">
        <v>1</v>
      </c>
      <c r="H2380" s="3">
        <v>1</v>
      </c>
      <c r="I2380" s="3">
        <v>3</v>
      </c>
    </row>
    <row r="2381" spans="1:9" x14ac:dyDescent="0.2">
      <c r="A2381" s="4" t="s">
        <v>29616</v>
      </c>
      <c r="B2381" s="3"/>
      <c r="C2381" s="3">
        <v>1</v>
      </c>
      <c r="D2381" s="3"/>
      <c r="E2381" s="3"/>
      <c r="F2381" s="3"/>
      <c r="G2381" s="3"/>
      <c r="H2381" s="3"/>
      <c r="I2381" s="3">
        <v>1</v>
      </c>
    </row>
    <row r="2382" spans="1:9" x14ac:dyDescent="0.2">
      <c r="A2382" s="4" t="s">
        <v>29617</v>
      </c>
      <c r="B2382" s="3"/>
      <c r="C2382" s="3">
        <v>1</v>
      </c>
      <c r="D2382" s="3"/>
      <c r="E2382" s="3"/>
      <c r="F2382" s="3"/>
      <c r="G2382" s="3"/>
      <c r="H2382" s="3"/>
      <c r="I2382" s="3">
        <v>1</v>
      </c>
    </row>
    <row r="2383" spans="1:9" x14ac:dyDescent="0.2">
      <c r="A2383" s="4" t="s">
        <v>29618</v>
      </c>
      <c r="B2383" s="3"/>
      <c r="C2383" s="3">
        <v>1</v>
      </c>
      <c r="D2383" s="3"/>
      <c r="E2383" s="3"/>
      <c r="F2383" s="3"/>
      <c r="G2383" s="3"/>
      <c r="H2383" s="3"/>
      <c r="I2383" s="3">
        <v>1</v>
      </c>
    </row>
    <row r="2384" spans="1:9" x14ac:dyDescent="0.2">
      <c r="A2384" s="4" t="s">
        <v>29619</v>
      </c>
      <c r="B2384" s="3"/>
      <c r="C2384" s="3">
        <v>1</v>
      </c>
      <c r="D2384" s="3"/>
      <c r="E2384" s="3"/>
      <c r="F2384" s="3"/>
      <c r="G2384" s="3"/>
      <c r="H2384" s="3"/>
      <c r="I2384" s="3">
        <v>1</v>
      </c>
    </row>
    <row r="2385" spans="1:9" x14ac:dyDescent="0.2">
      <c r="A2385" s="4" t="s">
        <v>29620</v>
      </c>
      <c r="B2385" s="3"/>
      <c r="C2385" s="3">
        <v>1</v>
      </c>
      <c r="D2385" s="3"/>
      <c r="E2385" s="3"/>
      <c r="F2385" s="3"/>
      <c r="G2385" s="3"/>
      <c r="H2385" s="3"/>
      <c r="I2385" s="3">
        <v>1</v>
      </c>
    </row>
    <row r="2386" spans="1:9" x14ac:dyDescent="0.2">
      <c r="A2386" s="4" t="s">
        <v>29621</v>
      </c>
      <c r="B2386" s="3"/>
      <c r="C2386" s="3">
        <v>1</v>
      </c>
      <c r="D2386" s="3"/>
      <c r="E2386" s="3"/>
      <c r="F2386" s="3">
        <v>1</v>
      </c>
      <c r="G2386" s="3">
        <v>1</v>
      </c>
      <c r="H2386" s="3">
        <v>1</v>
      </c>
      <c r="I2386" s="3">
        <v>4</v>
      </c>
    </row>
    <row r="2387" spans="1:9" x14ac:dyDescent="0.2">
      <c r="A2387" s="4" t="s">
        <v>29622</v>
      </c>
      <c r="B2387" s="3"/>
      <c r="C2387" s="3">
        <v>1</v>
      </c>
      <c r="D2387" s="3"/>
      <c r="E2387" s="3"/>
      <c r="F2387" s="3"/>
      <c r="G2387" s="3"/>
      <c r="H2387" s="3"/>
      <c r="I2387" s="3">
        <v>1</v>
      </c>
    </row>
    <row r="2388" spans="1:9" x14ac:dyDescent="0.2">
      <c r="A2388" s="4" t="s">
        <v>29623</v>
      </c>
      <c r="B2388" s="3"/>
      <c r="C2388" s="3">
        <v>1</v>
      </c>
      <c r="D2388" s="3"/>
      <c r="E2388" s="3">
        <v>1</v>
      </c>
      <c r="F2388" s="3">
        <v>1</v>
      </c>
      <c r="G2388" s="3">
        <v>1</v>
      </c>
      <c r="H2388" s="3">
        <v>1</v>
      </c>
      <c r="I2388" s="3">
        <v>5</v>
      </c>
    </row>
    <row r="2389" spans="1:9" x14ac:dyDescent="0.2">
      <c r="A2389" s="4" t="s">
        <v>29624</v>
      </c>
      <c r="B2389" s="3"/>
      <c r="C2389" s="3">
        <v>1</v>
      </c>
      <c r="D2389" s="3"/>
      <c r="E2389" s="3"/>
      <c r="F2389" s="3"/>
      <c r="G2389" s="3"/>
      <c r="H2389" s="3">
        <v>1</v>
      </c>
      <c r="I2389" s="3">
        <v>2</v>
      </c>
    </row>
    <row r="2390" spans="1:9" x14ac:dyDescent="0.2">
      <c r="A2390" s="4" t="s">
        <v>29625</v>
      </c>
      <c r="B2390" s="3"/>
      <c r="C2390" s="3">
        <v>1</v>
      </c>
      <c r="D2390" s="3"/>
      <c r="E2390" s="3"/>
      <c r="F2390" s="3"/>
      <c r="G2390" s="3"/>
      <c r="H2390" s="3"/>
      <c r="I2390" s="3">
        <v>1</v>
      </c>
    </row>
    <row r="2391" spans="1:9" x14ac:dyDescent="0.2">
      <c r="A2391" s="4" t="s">
        <v>29626</v>
      </c>
      <c r="B2391" s="3"/>
      <c r="C2391" s="3">
        <v>1</v>
      </c>
      <c r="D2391" s="3"/>
      <c r="E2391" s="3"/>
      <c r="F2391" s="3"/>
      <c r="G2391" s="3"/>
      <c r="H2391" s="3"/>
      <c r="I2391" s="3">
        <v>1</v>
      </c>
    </row>
    <row r="2392" spans="1:9" x14ac:dyDescent="0.2">
      <c r="A2392" s="4" t="s">
        <v>29627</v>
      </c>
      <c r="B2392" s="3"/>
      <c r="C2392" s="3">
        <v>1</v>
      </c>
      <c r="D2392" s="3"/>
      <c r="E2392" s="3"/>
      <c r="F2392" s="3"/>
      <c r="G2392" s="3"/>
      <c r="H2392" s="3"/>
      <c r="I2392" s="3">
        <v>1</v>
      </c>
    </row>
    <row r="2393" spans="1:9" x14ac:dyDescent="0.2">
      <c r="A2393" s="4" t="s">
        <v>29628</v>
      </c>
      <c r="B2393" s="3"/>
      <c r="C2393" s="3">
        <v>1</v>
      </c>
      <c r="D2393" s="3"/>
      <c r="E2393" s="3"/>
      <c r="F2393" s="3"/>
      <c r="G2393" s="3"/>
      <c r="H2393" s="3"/>
      <c r="I2393" s="3">
        <v>1</v>
      </c>
    </row>
    <row r="2394" spans="1:9" x14ac:dyDescent="0.2">
      <c r="A2394" s="4" t="s">
        <v>29629</v>
      </c>
      <c r="B2394" s="3"/>
      <c r="C2394" s="3">
        <v>1</v>
      </c>
      <c r="D2394" s="3"/>
      <c r="E2394" s="3"/>
      <c r="F2394" s="3"/>
      <c r="G2394" s="3"/>
      <c r="H2394" s="3"/>
      <c r="I2394" s="3">
        <v>1</v>
      </c>
    </row>
    <row r="2395" spans="1:9" x14ac:dyDescent="0.2">
      <c r="A2395" s="4" t="s">
        <v>29630</v>
      </c>
      <c r="B2395" s="3"/>
      <c r="C2395" s="3">
        <v>1</v>
      </c>
      <c r="D2395" s="3"/>
      <c r="E2395" s="3"/>
      <c r="F2395" s="3"/>
      <c r="G2395" s="3"/>
      <c r="H2395" s="3"/>
      <c r="I2395" s="3">
        <v>1</v>
      </c>
    </row>
    <row r="2396" spans="1:9" x14ac:dyDescent="0.2">
      <c r="A2396" s="4" t="s">
        <v>29631</v>
      </c>
      <c r="B2396" s="3"/>
      <c r="C2396" s="3">
        <v>1</v>
      </c>
      <c r="D2396" s="3"/>
      <c r="E2396" s="3"/>
      <c r="F2396" s="3"/>
      <c r="G2396" s="3"/>
      <c r="H2396" s="3"/>
      <c r="I2396" s="3">
        <v>1</v>
      </c>
    </row>
    <row r="2397" spans="1:9" x14ac:dyDescent="0.2">
      <c r="A2397" s="4" t="s">
        <v>29632</v>
      </c>
      <c r="B2397" s="3"/>
      <c r="C2397" s="3">
        <v>1</v>
      </c>
      <c r="D2397" s="3"/>
      <c r="E2397" s="3"/>
      <c r="F2397" s="3"/>
      <c r="G2397" s="3"/>
      <c r="H2397" s="3"/>
      <c r="I2397" s="3">
        <v>1</v>
      </c>
    </row>
    <row r="2398" spans="1:9" x14ac:dyDescent="0.2">
      <c r="A2398" s="4" t="s">
        <v>29633</v>
      </c>
      <c r="B2398" s="3"/>
      <c r="C2398" s="3">
        <v>1</v>
      </c>
      <c r="D2398" s="3"/>
      <c r="E2398" s="3"/>
      <c r="F2398" s="3"/>
      <c r="G2398" s="3"/>
      <c r="H2398" s="3"/>
      <c r="I2398" s="3">
        <v>1</v>
      </c>
    </row>
    <row r="2399" spans="1:9" x14ac:dyDescent="0.2">
      <c r="A2399" s="4" t="s">
        <v>29634</v>
      </c>
      <c r="B2399" s="3"/>
      <c r="C2399" s="3">
        <v>1</v>
      </c>
      <c r="D2399" s="3"/>
      <c r="E2399" s="3"/>
      <c r="F2399" s="3">
        <v>1</v>
      </c>
      <c r="G2399" s="3">
        <v>1</v>
      </c>
      <c r="H2399" s="3">
        <v>1</v>
      </c>
      <c r="I2399" s="3">
        <v>4</v>
      </c>
    </row>
    <row r="2400" spans="1:9" x14ac:dyDescent="0.2">
      <c r="A2400" s="4" t="s">
        <v>29635</v>
      </c>
      <c r="B2400" s="3"/>
      <c r="C2400" s="3">
        <v>1</v>
      </c>
      <c r="D2400" s="3"/>
      <c r="E2400" s="3"/>
      <c r="F2400" s="3"/>
      <c r="G2400" s="3"/>
      <c r="H2400" s="3"/>
      <c r="I2400" s="3">
        <v>1</v>
      </c>
    </row>
    <row r="2401" spans="1:9" x14ac:dyDescent="0.2">
      <c r="A2401" s="4" t="s">
        <v>29636</v>
      </c>
      <c r="B2401" s="3"/>
      <c r="C2401" s="3">
        <v>1</v>
      </c>
      <c r="D2401" s="3"/>
      <c r="E2401" s="3"/>
      <c r="F2401" s="3"/>
      <c r="G2401" s="3"/>
      <c r="H2401" s="3"/>
      <c r="I2401" s="3">
        <v>1</v>
      </c>
    </row>
    <row r="2402" spans="1:9" x14ac:dyDescent="0.2">
      <c r="A2402" s="4" t="s">
        <v>29637</v>
      </c>
      <c r="B2402" s="3"/>
      <c r="C2402" s="3">
        <v>1</v>
      </c>
      <c r="D2402" s="3"/>
      <c r="E2402" s="3"/>
      <c r="F2402" s="3"/>
      <c r="G2402" s="3"/>
      <c r="H2402" s="3"/>
      <c r="I2402" s="3">
        <v>1</v>
      </c>
    </row>
    <row r="2403" spans="1:9" x14ac:dyDescent="0.2">
      <c r="A2403" s="4" t="s">
        <v>29638</v>
      </c>
      <c r="B2403" s="3"/>
      <c r="C2403" s="3">
        <v>1</v>
      </c>
      <c r="D2403" s="3"/>
      <c r="E2403" s="3"/>
      <c r="F2403" s="3"/>
      <c r="G2403" s="3"/>
      <c r="H2403" s="3"/>
      <c r="I2403" s="3">
        <v>1</v>
      </c>
    </row>
    <row r="2404" spans="1:9" x14ac:dyDescent="0.2">
      <c r="A2404" s="4" t="s">
        <v>29639</v>
      </c>
      <c r="B2404" s="3"/>
      <c r="C2404" s="3">
        <v>1</v>
      </c>
      <c r="D2404" s="3"/>
      <c r="E2404" s="3"/>
      <c r="F2404" s="3"/>
      <c r="G2404" s="3"/>
      <c r="H2404" s="3"/>
      <c r="I2404" s="3">
        <v>1</v>
      </c>
    </row>
    <row r="2405" spans="1:9" x14ac:dyDescent="0.2">
      <c r="A2405" s="4" t="s">
        <v>29640</v>
      </c>
      <c r="B2405" s="3"/>
      <c r="C2405" s="3">
        <v>1</v>
      </c>
      <c r="D2405" s="3"/>
      <c r="E2405" s="3"/>
      <c r="F2405" s="3"/>
      <c r="G2405" s="3">
        <v>1</v>
      </c>
      <c r="H2405" s="3">
        <v>1</v>
      </c>
      <c r="I2405" s="3">
        <v>3</v>
      </c>
    </row>
    <row r="2406" spans="1:9" x14ac:dyDescent="0.2">
      <c r="A2406" s="4" t="s">
        <v>29641</v>
      </c>
      <c r="B2406" s="3"/>
      <c r="C2406" s="3">
        <v>1</v>
      </c>
      <c r="D2406" s="3"/>
      <c r="E2406" s="3"/>
      <c r="F2406" s="3"/>
      <c r="G2406" s="3"/>
      <c r="H2406" s="3"/>
      <c r="I2406" s="3">
        <v>1</v>
      </c>
    </row>
    <row r="2407" spans="1:9" x14ac:dyDescent="0.2">
      <c r="A2407" s="4" t="s">
        <v>29642</v>
      </c>
      <c r="B2407" s="3"/>
      <c r="C2407" s="3">
        <v>1</v>
      </c>
      <c r="D2407" s="3"/>
      <c r="E2407" s="3"/>
      <c r="F2407" s="3"/>
      <c r="G2407" s="3"/>
      <c r="H2407" s="3"/>
      <c r="I2407" s="3">
        <v>1</v>
      </c>
    </row>
    <row r="2408" spans="1:9" x14ac:dyDescent="0.2">
      <c r="A2408" s="4" t="s">
        <v>29643</v>
      </c>
      <c r="B2408" s="3"/>
      <c r="C2408" s="3">
        <v>1</v>
      </c>
      <c r="D2408" s="3"/>
      <c r="E2408" s="3"/>
      <c r="F2408" s="3"/>
      <c r="G2408" s="3"/>
      <c r="H2408" s="3"/>
      <c r="I2408" s="3">
        <v>1</v>
      </c>
    </row>
    <row r="2409" spans="1:9" x14ac:dyDescent="0.2">
      <c r="A2409" s="4" t="s">
        <v>29644</v>
      </c>
      <c r="B2409" s="3"/>
      <c r="C2409" s="3">
        <v>1</v>
      </c>
      <c r="D2409" s="3"/>
      <c r="E2409" s="3"/>
      <c r="F2409" s="3"/>
      <c r="G2409" s="3"/>
      <c r="H2409" s="3"/>
      <c r="I2409" s="3">
        <v>1</v>
      </c>
    </row>
    <row r="2410" spans="1:9" x14ac:dyDescent="0.2">
      <c r="A2410" s="4" t="s">
        <v>29645</v>
      </c>
      <c r="B2410" s="3"/>
      <c r="C2410" s="3">
        <v>1</v>
      </c>
      <c r="D2410" s="3"/>
      <c r="E2410" s="3"/>
      <c r="F2410" s="3"/>
      <c r="G2410" s="3"/>
      <c r="H2410" s="3"/>
      <c r="I2410" s="3">
        <v>1</v>
      </c>
    </row>
    <row r="2411" spans="1:9" x14ac:dyDescent="0.2">
      <c r="A2411" s="4" t="s">
        <v>29646</v>
      </c>
      <c r="B2411" s="3"/>
      <c r="C2411" s="3">
        <v>1</v>
      </c>
      <c r="D2411" s="3"/>
      <c r="E2411" s="3"/>
      <c r="F2411" s="3"/>
      <c r="G2411" s="3"/>
      <c r="H2411" s="3"/>
      <c r="I2411" s="3">
        <v>1</v>
      </c>
    </row>
    <row r="2412" spans="1:9" x14ac:dyDescent="0.2">
      <c r="A2412" s="4" t="s">
        <v>29647</v>
      </c>
      <c r="B2412" s="3"/>
      <c r="C2412" s="3">
        <v>1</v>
      </c>
      <c r="D2412" s="3"/>
      <c r="E2412" s="3"/>
      <c r="F2412" s="3"/>
      <c r="G2412" s="3"/>
      <c r="H2412" s="3"/>
      <c r="I2412" s="3">
        <v>1</v>
      </c>
    </row>
    <row r="2413" spans="1:9" x14ac:dyDescent="0.2">
      <c r="A2413" s="4" t="s">
        <v>29648</v>
      </c>
      <c r="B2413" s="3"/>
      <c r="C2413" s="3">
        <v>1</v>
      </c>
      <c r="D2413" s="3"/>
      <c r="E2413" s="3"/>
      <c r="F2413" s="3"/>
      <c r="G2413" s="3"/>
      <c r="H2413" s="3"/>
      <c r="I2413" s="3">
        <v>1</v>
      </c>
    </row>
    <row r="2414" spans="1:9" x14ac:dyDescent="0.2">
      <c r="A2414" s="4" t="s">
        <v>29649</v>
      </c>
      <c r="B2414" s="3"/>
      <c r="C2414" s="3">
        <v>1</v>
      </c>
      <c r="D2414" s="3"/>
      <c r="E2414" s="3"/>
      <c r="F2414" s="3"/>
      <c r="G2414" s="3"/>
      <c r="H2414" s="3"/>
      <c r="I2414" s="3">
        <v>1</v>
      </c>
    </row>
    <row r="2415" spans="1:9" x14ac:dyDescent="0.2">
      <c r="A2415" s="4" t="s">
        <v>29650</v>
      </c>
      <c r="B2415" s="3"/>
      <c r="C2415" s="3">
        <v>1</v>
      </c>
      <c r="D2415" s="3"/>
      <c r="E2415" s="3"/>
      <c r="F2415" s="3"/>
      <c r="G2415" s="3"/>
      <c r="H2415" s="3"/>
      <c r="I2415" s="3">
        <v>1</v>
      </c>
    </row>
    <row r="2416" spans="1:9" x14ac:dyDescent="0.2">
      <c r="A2416" s="4" t="s">
        <v>29651</v>
      </c>
      <c r="B2416" s="3"/>
      <c r="C2416" s="3">
        <v>1</v>
      </c>
      <c r="D2416" s="3"/>
      <c r="E2416" s="3"/>
      <c r="F2416" s="3"/>
      <c r="G2416" s="3"/>
      <c r="H2416" s="3"/>
      <c r="I2416" s="3">
        <v>1</v>
      </c>
    </row>
    <row r="2417" spans="1:9" x14ac:dyDescent="0.2">
      <c r="A2417" s="4" t="s">
        <v>29652</v>
      </c>
      <c r="B2417" s="3"/>
      <c r="C2417" s="3">
        <v>1</v>
      </c>
      <c r="D2417" s="3"/>
      <c r="E2417" s="3"/>
      <c r="F2417" s="3"/>
      <c r="G2417" s="3"/>
      <c r="H2417" s="3"/>
      <c r="I2417" s="3">
        <v>1</v>
      </c>
    </row>
    <row r="2418" spans="1:9" x14ac:dyDescent="0.2">
      <c r="A2418" s="4" t="s">
        <v>29653</v>
      </c>
      <c r="B2418" s="3"/>
      <c r="C2418" s="3">
        <v>1</v>
      </c>
      <c r="D2418" s="3"/>
      <c r="E2418" s="3"/>
      <c r="F2418" s="3"/>
      <c r="G2418" s="3"/>
      <c r="H2418" s="3"/>
      <c r="I2418" s="3">
        <v>1</v>
      </c>
    </row>
    <row r="2419" spans="1:9" x14ac:dyDescent="0.2">
      <c r="A2419" s="4" t="s">
        <v>29654</v>
      </c>
      <c r="B2419" s="3"/>
      <c r="C2419" s="3">
        <v>1</v>
      </c>
      <c r="D2419" s="3"/>
      <c r="E2419" s="3"/>
      <c r="F2419" s="3"/>
      <c r="G2419" s="3"/>
      <c r="H2419" s="3"/>
      <c r="I2419" s="3">
        <v>1</v>
      </c>
    </row>
    <row r="2420" spans="1:9" x14ac:dyDescent="0.2">
      <c r="A2420" s="4" t="s">
        <v>29655</v>
      </c>
      <c r="B2420" s="3"/>
      <c r="C2420" s="3">
        <v>1</v>
      </c>
      <c r="D2420" s="3"/>
      <c r="E2420" s="3"/>
      <c r="F2420" s="3"/>
      <c r="G2420" s="3"/>
      <c r="H2420" s="3"/>
      <c r="I2420" s="3">
        <v>1</v>
      </c>
    </row>
    <row r="2421" spans="1:9" x14ac:dyDescent="0.2">
      <c r="A2421" s="4" t="s">
        <v>29656</v>
      </c>
      <c r="B2421" s="3"/>
      <c r="C2421" s="3">
        <v>1</v>
      </c>
      <c r="D2421" s="3"/>
      <c r="E2421" s="3"/>
      <c r="F2421" s="3"/>
      <c r="G2421" s="3"/>
      <c r="H2421" s="3"/>
      <c r="I2421" s="3">
        <v>1</v>
      </c>
    </row>
    <row r="2422" spans="1:9" x14ac:dyDescent="0.2">
      <c r="A2422" s="4" t="s">
        <v>29657</v>
      </c>
      <c r="B2422" s="3"/>
      <c r="C2422" s="3">
        <v>1</v>
      </c>
      <c r="D2422" s="3"/>
      <c r="E2422" s="3"/>
      <c r="F2422" s="3"/>
      <c r="G2422" s="3"/>
      <c r="H2422" s="3"/>
      <c r="I2422" s="3">
        <v>1</v>
      </c>
    </row>
    <row r="2423" spans="1:9" x14ac:dyDescent="0.2">
      <c r="A2423" s="4" t="s">
        <v>29658</v>
      </c>
      <c r="B2423" s="3"/>
      <c r="C2423" s="3">
        <v>1</v>
      </c>
      <c r="D2423" s="3"/>
      <c r="E2423" s="3"/>
      <c r="F2423" s="3"/>
      <c r="G2423" s="3"/>
      <c r="H2423" s="3">
        <v>1</v>
      </c>
      <c r="I2423" s="3">
        <v>2</v>
      </c>
    </row>
    <row r="2424" spans="1:9" x14ac:dyDescent="0.2">
      <c r="A2424" s="4" t="s">
        <v>29659</v>
      </c>
      <c r="B2424" s="3"/>
      <c r="C2424" s="3">
        <v>1</v>
      </c>
      <c r="D2424" s="3"/>
      <c r="E2424" s="3"/>
      <c r="F2424" s="3"/>
      <c r="G2424" s="3"/>
      <c r="H2424" s="3"/>
      <c r="I2424" s="3">
        <v>1</v>
      </c>
    </row>
    <row r="2425" spans="1:9" x14ac:dyDescent="0.2">
      <c r="A2425" s="4" t="s">
        <v>29660</v>
      </c>
      <c r="B2425" s="3"/>
      <c r="C2425" s="3">
        <v>1</v>
      </c>
      <c r="D2425" s="3"/>
      <c r="E2425" s="3"/>
      <c r="F2425" s="3"/>
      <c r="G2425" s="3"/>
      <c r="H2425" s="3"/>
      <c r="I2425" s="3">
        <v>1</v>
      </c>
    </row>
    <row r="2426" spans="1:9" x14ac:dyDescent="0.2">
      <c r="A2426" s="4" t="s">
        <v>29661</v>
      </c>
      <c r="B2426" s="3"/>
      <c r="C2426" s="3">
        <v>1</v>
      </c>
      <c r="D2426" s="3"/>
      <c r="E2426" s="3"/>
      <c r="F2426" s="3"/>
      <c r="G2426" s="3"/>
      <c r="H2426" s="3"/>
      <c r="I2426" s="3">
        <v>1</v>
      </c>
    </row>
    <row r="2427" spans="1:9" x14ac:dyDescent="0.2">
      <c r="A2427" s="4" t="s">
        <v>29662</v>
      </c>
      <c r="B2427" s="3"/>
      <c r="C2427" s="3">
        <v>1</v>
      </c>
      <c r="D2427" s="3"/>
      <c r="E2427" s="3"/>
      <c r="F2427" s="3"/>
      <c r="G2427" s="3">
        <v>1</v>
      </c>
      <c r="H2427" s="3">
        <v>1</v>
      </c>
      <c r="I2427" s="3">
        <v>3</v>
      </c>
    </row>
    <row r="2428" spans="1:9" x14ac:dyDescent="0.2">
      <c r="A2428" s="4" t="s">
        <v>29663</v>
      </c>
      <c r="B2428" s="3"/>
      <c r="C2428" s="3">
        <v>1</v>
      </c>
      <c r="D2428" s="3"/>
      <c r="E2428" s="3"/>
      <c r="F2428" s="3"/>
      <c r="G2428" s="3"/>
      <c r="H2428" s="3"/>
      <c r="I2428" s="3">
        <v>1</v>
      </c>
    </row>
    <row r="2429" spans="1:9" x14ac:dyDescent="0.2">
      <c r="A2429" s="4" t="s">
        <v>29664</v>
      </c>
      <c r="B2429" s="3"/>
      <c r="C2429" s="3">
        <v>1</v>
      </c>
      <c r="D2429" s="3"/>
      <c r="E2429" s="3"/>
      <c r="F2429" s="3"/>
      <c r="G2429" s="3"/>
      <c r="H2429" s="3"/>
      <c r="I2429" s="3">
        <v>1</v>
      </c>
    </row>
    <row r="2430" spans="1:9" x14ac:dyDescent="0.2">
      <c r="A2430" s="4" t="s">
        <v>29665</v>
      </c>
      <c r="B2430" s="3"/>
      <c r="C2430" s="3">
        <v>1</v>
      </c>
      <c r="D2430" s="3"/>
      <c r="E2430" s="3"/>
      <c r="F2430" s="3"/>
      <c r="G2430" s="3"/>
      <c r="H2430" s="3"/>
      <c r="I2430" s="3">
        <v>1</v>
      </c>
    </row>
    <row r="2431" spans="1:9" x14ac:dyDescent="0.2">
      <c r="A2431" s="4" t="s">
        <v>29666</v>
      </c>
      <c r="B2431" s="3"/>
      <c r="C2431" s="3">
        <v>1</v>
      </c>
      <c r="D2431" s="3"/>
      <c r="E2431" s="3"/>
      <c r="F2431" s="3"/>
      <c r="G2431" s="3"/>
      <c r="H2431" s="3"/>
      <c r="I2431" s="3">
        <v>1</v>
      </c>
    </row>
    <row r="2432" spans="1:9" x14ac:dyDescent="0.2">
      <c r="A2432" s="4" t="s">
        <v>29667</v>
      </c>
      <c r="B2432" s="3"/>
      <c r="C2432" s="3">
        <v>1</v>
      </c>
      <c r="D2432" s="3"/>
      <c r="E2432" s="3"/>
      <c r="F2432" s="3"/>
      <c r="G2432" s="3"/>
      <c r="H2432" s="3"/>
      <c r="I2432" s="3">
        <v>1</v>
      </c>
    </row>
    <row r="2433" spans="1:9" x14ac:dyDescent="0.2">
      <c r="A2433" s="4" t="s">
        <v>29668</v>
      </c>
      <c r="B2433" s="3"/>
      <c r="C2433" s="3">
        <v>1</v>
      </c>
      <c r="D2433" s="3"/>
      <c r="E2433" s="3"/>
      <c r="F2433" s="3"/>
      <c r="G2433" s="3"/>
      <c r="H2433" s="3"/>
      <c r="I2433" s="3">
        <v>1</v>
      </c>
    </row>
    <row r="2434" spans="1:9" x14ac:dyDescent="0.2">
      <c r="A2434" s="4" t="s">
        <v>29669</v>
      </c>
      <c r="B2434" s="3"/>
      <c r="C2434" s="3">
        <v>1</v>
      </c>
      <c r="D2434" s="3"/>
      <c r="E2434" s="3"/>
      <c r="F2434" s="3"/>
      <c r="G2434" s="3"/>
      <c r="H2434" s="3"/>
      <c r="I2434" s="3">
        <v>1</v>
      </c>
    </row>
    <row r="2435" spans="1:9" x14ac:dyDescent="0.2">
      <c r="A2435" s="4" t="s">
        <v>29670</v>
      </c>
      <c r="B2435" s="3"/>
      <c r="C2435" s="3">
        <v>1</v>
      </c>
      <c r="D2435" s="3"/>
      <c r="E2435" s="3"/>
      <c r="F2435" s="3"/>
      <c r="G2435" s="3"/>
      <c r="H2435" s="3"/>
      <c r="I2435" s="3">
        <v>1</v>
      </c>
    </row>
    <row r="2436" spans="1:9" x14ac:dyDescent="0.2">
      <c r="A2436" s="4" t="s">
        <v>29671</v>
      </c>
      <c r="B2436" s="3"/>
      <c r="C2436" s="3">
        <v>1</v>
      </c>
      <c r="D2436" s="3"/>
      <c r="E2436" s="3"/>
      <c r="F2436" s="3"/>
      <c r="G2436" s="3"/>
      <c r="H2436" s="3"/>
      <c r="I2436" s="3">
        <v>1</v>
      </c>
    </row>
    <row r="2437" spans="1:9" x14ac:dyDescent="0.2">
      <c r="A2437" s="4" t="s">
        <v>29672</v>
      </c>
      <c r="B2437" s="3"/>
      <c r="C2437" s="3">
        <v>1</v>
      </c>
      <c r="D2437" s="3"/>
      <c r="E2437" s="3"/>
      <c r="F2437" s="3"/>
      <c r="G2437" s="3"/>
      <c r="H2437" s="3">
        <v>1</v>
      </c>
      <c r="I2437" s="3">
        <v>2</v>
      </c>
    </row>
    <row r="2438" spans="1:9" x14ac:dyDescent="0.2">
      <c r="A2438" s="4" t="s">
        <v>29673</v>
      </c>
      <c r="B2438" s="3"/>
      <c r="C2438" s="3">
        <v>1</v>
      </c>
      <c r="D2438" s="3"/>
      <c r="E2438" s="3"/>
      <c r="F2438" s="3"/>
      <c r="G2438" s="3"/>
      <c r="H2438" s="3"/>
      <c r="I2438" s="3">
        <v>1</v>
      </c>
    </row>
    <row r="2439" spans="1:9" x14ac:dyDescent="0.2">
      <c r="A2439" s="4" t="s">
        <v>29674</v>
      </c>
      <c r="B2439" s="3"/>
      <c r="C2439" s="3">
        <v>1</v>
      </c>
      <c r="D2439" s="3"/>
      <c r="E2439" s="3"/>
      <c r="F2439" s="3"/>
      <c r="G2439" s="3"/>
      <c r="H2439" s="3"/>
      <c r="I2439" s="3">
        <v>1</v>
      </c>
    </row>
    <row r="2440" spans="1:9" x14ac:dyDescent="0.2">
      <c r="A2440" s="4" t="s">
        <v>29675</v>
      </c>
      <c r="B2440" s="3"/>
      <c r="C2440" s="3">
        <v>1</v>
      </c>
      <c r="D2440" s="3"/>
      <c r="E2440" s="3"/>
      <c r="F2440" s="3"/>
      <c r="G2440" s="3"/>
      <c r="H2440" s="3"/>
      <c r="I2440" s="3">
        <v>1</v>
      </c>
    </row>
    <row r="2441" spans="1:9" x14ac:dyDescent="0.2">
      <c r="A2441" s="4" t="s">
        <v>29676</v>
      </c>
      <c r="B2441" s="3"/>
      <c r="C2441" s="3">
        <v>1</v>
      </c>
      <c r="D2441" s="3"/>
      <c r="E2441" s="3"/>
      <c r="F2441" s="3"/>
      <c r="G2441" s="3"/>
      <c r="H2441" s="3"/>
      <c r="I2441" s="3">
        <v>1</v>
      </c>
    </row>
    <row r="2442" spans="1:9" x14ac:dyDescent="0.2">
      <c r="A2442" s="4" t="s">
        <v>29677</v>
      </c>
      <c r="B2442" s="3"/>
      <c r="C2442" s="3">
        <v>1</v>
      </c>
      <c r="D2442" s="3"/>
      <c r="E2442" s="3"/>
      <c r="F2442" s="3"/>
      <c r="G2442" s="3"/>
      <c r="H2442" s="3"/>
      <c r="I2442" s="3">
        <v>1</v>
      </c>
    </row>
    <row r="2443" spans="1:9" x14ac:dyDescent="0.2">
      <c r="A2443" s="4" t="s">
        <v>29678</v>
      </c>
      <c r="B2443" s="3"/>
      <c r="C2443" s="3">
        <v>1</v>
      </c>
      <c r="D2443" s="3"/>
      <c r="E2443" s="3"/>
      <c r="F2443" s="3"/>
      <c r="G2443" s="3"/>
      <c r="H2443" s="3"/>
      <c r="I2443" s="3">
        <v>1</v>
      </c>
    </row>
    <row r="2444" spans="1:9" x14ac:dyDescent="0.2">
      <c r="A2444" s="4" t="s">
        <v>29679</v>
      </c>
      <c r="B2444" s="3"/>
      <c r="C2444" s="3">
        <v>1</v>
      </c>
      <c r="D2444" s="3"/>
      <c r="E2444" s="3"/>
      <c r="F2444" s="3"/>
      <c r="G2444" s="3"/>
      <c r="H2444" s="3"/>
      <c r="I2444" s="3">
        <v>1</v>
      </c>
    </row>
    <row r="2445" spans="1:9" x14ac:dyDescent="0.2">
      <c r="A2445" s="4" t="s">
        <v>29680</v>
      </c>
      <c r="B2445" s="3"/>
      <c r="C2445" s="3">
        <v>1</v>
      </c>
      <c r="D2445" s="3"/>
      <c r="E2445" s="3"/>
      <c r="F2445" s="3"/>
      <c r="G2445" s="3"/>
      <c r="H2445" s="3"/>
      <c r="I2445" s="3">
        <v>1</v>
      </c>
    </row>
    <row r="2446" spans="1:9" x14ac:dyDescent="0.2">
      <c r="A2446" s="4" t="s">
        <v>29681</v>
      </c>
      <c r="B2446" s="3"/>
      <c r="C2446" s="3">
        <v>1</v>
      </c>
      <c r="D2446" s="3"/>
      <c r="E2446" s="3"/>
      <c r="F2446" s="3"/>
      <c r="G2446" s="3"/>
      <c r="H2446" s="3"/>
      <c r="I2446" s="3">
        <v>1</v>
      </c>
    </row>
    <row r="2447" spans="1:9" x14ac:dyDescent="0.2">
      <c r="A2447" s="4" t="s">
        <v>29682</v>
      </c>
      <c r="B2447" s="3"/>
      <c r="C2447" s="3">
        <v>1</v>
      </c>
      <c r="D2447" s="3"/>
      <c r="E2447" s="3"/>
      <c r="F2447" s="3"/>
      <c r="G2447" s="3"/>
      <c r="H2447" s="3"/>
      <c r="I2447" s="3">
        <v>1</v>
      </c>
    </row>
    <row r="2448" spans="1:9" x14ac:dyDescent="0.2">
      <c r="A2448" s="4" t="s">
        <v>29683</v>
      </c>
      <c r="B2448" s="3"/>
      <c r="C2448" s="3">
        <v>1</v>
      </c>
      <c r="D2448" s="3"/>
      <c r="E2448" s="3"/>
      <c r="F2448" s="3"/>
      <c r="G2448" s="3"/>
      <c r="H2448" s="3"/>
      <c r="I2448" s="3">
        <v>1</v>
      </c>
    </row>
    <row r="2449" spans="1:9" x14ac:dyDescent="0.2">
      <c r="A2449" s="4" t="s">
        <v>29684</v>
      </c>
      <c r="B2449" s="3"/>
      <c r="C2449" s="3">
        <v>1</v>
      </c>
      <c r="D2449" s="3"/>
      <c r="E2449" s="3"/>
      <c r="F2449" s="3"/>
      <c r="G2449" s="3"/>
      <c r="H2449" s="3"/>
      <c r="I2449" s="3">
        <v>1</v>
      </c>
    </row>
    <row r="2450" spans="1:9" x14ac:dyDescent="0.2">
      <c r="A2450" s="4" t="s">
        <v>29685</v>
      </c>
      <c r="B2450" s="3"/>
      <c r="C2450" s="3">
        <v>1</v>
      </c>
      <c r="D2450" s="3"/>
      <c r="E2450" s="3"/>
      <c r="F2450" s="3"/>
      <c r="G2450" s="3"/>
      <c r="H2450" s="3"/>
      <c r="I2450" s="3">
        <v>1</v>
      </c>
    </row>
    <row r="2451" spans="1:9" x14ac:dyDescent="0.2">
      <c r="A2451" s="4" t="s">
        <v>29686</v>
      </c>
      <c r="B2451" s="3"/>
      <c r="C2451" s="3">
        <v>1</v>
      </c>
      <c r="D2451" s="3"/>
      <c r="E2451" s="3"/>
      <c r="F2451" s="3"/>
      <c r="G2451" s="3"/>
      <c r="H2451" s="3"/>
      <c r="I2451" s="3">
        <v>1</v>
      </c>
    </row>
    <row r="2452" spans="1:9" x14ac:dyDescent="0.2">
      <c r="A2452" s="4" t="s">
        <v>29687</v>
      </c>
      <c r="B2452" s="3"/>
      <c r="C2452" s="3">
        <v>1</v>
      </c>
      <c r="D2452" s="3"/>
      <c r="E2452" s="3"/>
      <c r="F2452" s="3"/>
      <c r="G2452" s="3"/>
      <c r="H2452" s="3"/>
      <c r="I2452" s="3">
        <v>1</v>
      </c>
    </row>
    <row r="2453" spans="1:9" x14ac:dyDescent="0.2">
      <c r="A2453" s="4" t="s">
        <v>29688</v>
      </c>
      <c r="B2453" s="3"/>
      <c r="C2453" s="3">
        <v>1</v>
      </c>
      <c r="D2453" s="3"/>
      <c r="E2453" s="3"/>
      <c r="F2453" s="3"/>
      <c r="G2453" s="3"/>
      <c r="H2453" s="3"/>
      <c r="I2453" s="3">
        <v>1</v>
      </c>
    </row>
    <row r="2454" spans="1:9" x14ac:dyDescent="0.2">
      <c r="A2454" s="4" t="s">
        <v>29689</v>
      </c>
      <c r="B2454" s="3"/>
      <c r="C2454" s="3">
        <v>1</v>
      </c>
      <c r="D2454" s="3"/>
      <c r="E2454" s="3"/>
      <c r="F2454" s="3"/>
      <c r="G2454" s="3"/>
      <c r="H2454" s="3"/>
      <c r="I2454" s="3">
        <v>1</v>
      </c>
    </row>
    <row r="2455" spans="1:9" x14ac:dyDescent="0.2">
      <c r="A2455" s="4" t="s">
        <v>29690</v>
      </c>
      <c r="B2455" s="3"/>
      <c r="C2455" s="3">
        <v>1</v>
      </c>
      <c r="D2455" s="3"/>
      <c r="E2455" s="3"/>
      <c r="F2455" s="3"/>
      <c r="G2455" s="3"/>
      <c r="H2455" s="3"/>
      <c r="I2455" s="3">
        <v>1</v>
      </c>
    </row>
    <row r="2456" spans="1:9" x14ac:dyDescent="0.2">
      <c r="A2456" s="4" t="s">
        <v>29691</v>
      </c>
      <c r="B2456" s="3"/>
      <c r="C2456" s="3">
        <v>1</v>
      </c>
      <c r="D2456" s="3"/>
      <c r="E2456" s="3"/>
      <c r="F2456" s="3"/>
      <c r="G2456" s="3"/>
      <c r="H2456" s="3"/>
      <c r="I2456" s="3">
        <v>1</v>
      </c>
    </row>
    <row r="2457" spans="1:9" x14ac:dyDescent="0.2">
      <c r="A2457" s="4" t="s">
        <v>29692</v>
      </c>
      <c r="B2457" s="3"/>
      <c r="C2457" s="3">
        <v>1</v>
      </c>
      <c r="D2457" s="3"/>
      <c r="E2457" s="3"/>
      <c r="F2457" s="3"/>
      <c r="G2457" s="3"/>
      <c r="H2457" s="3"/>
      <c r="I2457" s="3">
        <v>1</v>
      </c>
    </row>
    <row r="2458" spans="1:9" x14ac:dyDescent="0.2">
      <c r="A2458" s="4" t="s">
        <v>29693</v>
      </c>
      <c r="B2458" s="3"/>
      <c r="C2458" s="3">
        <v>1</v>
      </c>
      <c r="D2458" s="3"/>
      <c r="E2458" s="3"/>
      <c r="F2458" s="3"/>
      <c r="G2458" s="3"/>
      <c r="H2458" s="3"/>
      <c r="I2458" s="3">
        <v>1</v>
      </c>
    </row>
    <row r="2459" spans="1:9" x14ac:dyDescent="0.2">
      <c r="A2459" s="4" t="s">
        <v>29694</v>
      </c>
      <c r="B2459" s="3"/>
      <c r="C2459" s="3">
        <v>1</v>
      </c>
      <c r="D2459" s="3"/>
      <c r="E2459" s="3"/>
      <c r="F2459" s="3"/>
      <c r="G2459" s="3"/>
      <c r="H2459" s="3"/>
      <c r="I2459" s="3">
        <v>1</v>
      </c>
    </row>
    <row r="2460" spans="1:9" x14ac:dyDescent="0.2">
      <c r="A2460" s="4" t="s">
        <v>29695</v>
      </c>
      <c r="B2460" s="3"/>
      <c r="C2460" s="3">
        <v>1</v>
      </c>
      <c r="D2460" s="3"/>
      <c r="E2460" s="3"/>
      <c r="F2460" s="3"/>
      <c r="G2460" s="3"/>
      <c r="H2460" s="3"/>
      <c r="I2460" s="3">
        <v>1</v>
      </c>
    </row>
    <row r="2461" spans="1:9" x14ac:dyDescent="0.2">
      <c r="A2461" s="4" t="s">
        <v>29696</v>
      </c>
      <c r="B2461" s="3"/>
      <c r="C2461" s="3">
        <v>1</v>
      </c>
      <c r="D2461" s="3"/>
      <c r="E2461" s="3"/>
      <c r="F2461" s="3"/>
      <c r="G2461" s="3"/>
      <c r="H2461" s="3"/>
      <c r="I2461" s="3">
        <v>1</v>
      </c>
    </row>
    <row r="2462" spans="1:9" x14ac:dyDescent="0.2">
      <c r="A2462" s="4" t="s">
        <v>29697</v>
      </c>
      <c r="B2462" s="3"/>
      <c r="C2462" s="3">
        <v>1</v>
      </c>
      <c r="D2462" s="3"/>
      <c r="E2462" s="3"/>
      <c r="F2462" s="3"/>
      <c r="G2462" s="3"/>
      <c r="H2462" s="3"/>
      <c r="I2462" s="3">
        <v>1</v>
      </c>
    </row>
    <row r="2463" spans="1:9" x14ac:dyDescent="0.2">
      <c r="A2463" s="4" t="s">
        <v>29698</v>
      </c>
      <c r="B2463" s="3"/>
      <c r="C2463" s="3">
        <v>1</v>
      </c>
      <c r="D2463" s="3"/>
      <c r="E2463" s="3"/>
      <c r="F2463" s="3"/>
      <c r="G2463" s="3"/>
      <c r="H2463" s="3"/>
      <c r="I2463" s="3">
        <v>1</v>
      </c>
    </row>
    <row r="2464" spans="1:9" x14ac:dyDescent="0.2">
      <c r="A2464" s="4" t="s">
        <v>29699</v>
      </c>
      <c r="B2464" s="3"/>
      <c r="C2464" s="3">
        <v>1</v>
      </c>
      <c r="D2464" s="3"/>
      <c r="E2464" s="3"/>
      <c r="F2464" s="3"/>
      <c r="G2464" s="3"/>
      <c r="H2464" s="3"/>
      <c r="I2464" s="3">
        <v>1</v>
      </c>
    </row>
    <row r="2465" spans="1:9" x14ac:dyDescent="0.2">
      <c r="A2465" s="4" t="s">
        <v>29700</v>
      </c>
      <c r="B2465" s="3"/>
      <c r="C2465" s="3">
        <v>1</v>
      </c>
      <c r="D2465" s="3"/>
      <c r="E2465" s="3"/>
      <c r="F2465" s="3"/>
      <c r="G2465" s="3"/>
      <c r="H2465" s="3"/>
      <c r="I2465" s="3">
        <v>1</v>
      </c>
    </row>
    <row r="2466" spans="1:9" x14ac:dyDescent="0.2">
      <c r="A2466" s="4" t="s">
        <v>29701</v>
      </c>
      <c r="B2466" s="3"/>
      <c r="C2466" s="3">
        <v>1</v>
      </c>
      <c r="D2466" s="3"/>
      <c r="E2466" s="3"/>
      <c r="F2466" s="3"/>
      <c r="G2466" s="3"/>
      <c r="H2466" s="3"/>
      <c r="I2466" s="3">
        <v>1</v>
      </c>
    </row>
    <row r="2467" spans="1:9" x14ac:dyDescent="0.2">
      <c r="A2467" s="4" t="s">
        <v>29702</v>
      </c>
      <c r="B2467" s="3"/>
      <c r="C2467" s="3">
        <v>1</v>
      </c>
      <c r="D2467" s="3"/>
      <c r="E2467" s="3"/>
      <c r="F2467" s="3"/>
      <c r="G2467" s="3"/>
      <c r="H2467" s="3"/>
      <c r="I2467" s="3">
        <v>1</v>
      </c>
    </row>
    <row r="2468" spans="1:9" x14ac:dyDescent="0.2">
      <c r="A2468" s="4" t="s">
        <v>29703</v>
      </c>
      <c r="B2468" s="3"/>
      <c r="C2468" s="3">
        <v>1</v>
      </c>
      <c r="D2468" s="3"/>
      <c r="E2468" s="3"/>
      <c r="F2468" s="3"/>
      <c r="G2468" s="3"/>
      <c r="H2468" s="3"/>
      <c r="I2468" s="3">
        <v>1</v>
      </c>
    </row>
    <row r="2469" spans="1:9" x14ac:dyDescent="0.2">
      <c r="A2469" s="4" t="s">
        <v>29704</v>
      </c>
      <c r="B2469" s="3"/>
      <c r="C2469" s="3">
        <v>1</v>
      </c>
      <c r="D2469" s="3"/>
      <c r="E2469" s="3"/>
      <c r="F2469" s="3"/>
      <c r="G2469" s="3"/>
      <c r="H2469" s="3"/>
      <c r="I2469" s="3">
        <v>1</v>
      </c>
    </row>
    <row r="2470" spans="1:9" x14ac:dyDescent="0.2">
      <c r="A2470" s="4" t="s">
        <v>29705</v>
      </c>
      <c r="B2470" s="3"/>
      <c r="C2470" s="3">
        <v>1</v>
      </c>
      <c r="D2470" s="3"/>
      <c r="E2470" s="3"/>
      <c r="F2470" s="3"/>
      <c r="G2470" s="3"/>
      <c r="H2470" s="3"/>
      <c r="I2470" s="3">
        <v>1</v>
      </c>
    </row>
    <row r="2471" spans="1:9" x14ac:dyDescent="0.2">
      <c r="A2471" s="4" t="s">
        <v>29706</v>
      </c>
      <c r="B2471" s="3"/>
      <c r="C2471" s="3">
        <v>1</v>
      </c>
      <c r="D2471" s="3"/>
      <c r="E2471" s="3"/>
      <c r="F2471" s="3"/>
      <c r="G2471" s="3"/>
      <c r="H2471" s="3"/>
      <c r="I2471" s="3">
        <v>1</v>
      </c>
    </row>
    <row r="2472" spans="1:9" x14ac:dyDescent="0.2">
      <c r="A2472" s="4" t="s">
        <v>29707</v>
      </c>
      <c r="B2472" s="3"/>
      <c r="C2472" s="3">
        <v>1</v>
      </c>
      <c r="D2472" s="3"/>
      <c r="E2472" s="3"/>
      <c r="F2472" s="3"/>
      <c r="G2472" s="3"/>
      <c r="H2472" s="3">
        <v>1</v>
      </c>
      <c r="I2472" s="3">
        <v>2</v>
      </c>
    </row>
    <row r="2473" spans="1:9" x14ac:dyDescent="0.2">
      <c r="A2473" s="4" t="s">
        <v>29708</v>
      </c>
      <c r="B2473" s="3"/>
      <c r="C2473" s="3">
        <v>1</v>
      </c>
      <c r="D2473" s="3"/>
      <c r="E2473" s="3"/>
      <c r="F2473" s="3"/>
      <c r="G2473" s="3"/>
      <c r="H2473" s="3"/>
      <c r="I2473" s="3">
        <v>1</v>
      </c>
    </row>
    <row r="2474" spans="1:9" x14ac:dyDescent="0.2">
      <c r="A2474" s="4" t="s">
        <v>29709</v>
      </c>
      <c r="B2474" s="3"/>
      <c r="C2474" s="3">
        <v>1</v>
      </c>
      <c r="D2474" s="3"/>
      <c r="E2474" s="3"/>
      <c r="F2474" s="3"/>
      <c r="G2474" s="3"/>
      <c r="H2474" s="3"/>
      <c r="I2474" s="3">
        <v>1</v>
      </c>
    </row>
    <row r="2475" spans="1:9" x14ac:dyDescent="0.2">
      <c r="A2475" s="4" t="s">
        <v>29710</v>
      </c>
      <c r="B2475" s="3"/>
      <c r="C2475" s="3">
        <v>1</v>
      </c>
      <c r="D2475" s="3"/>
      <c r="E2475" s="3"/>
      <c r="F2475" s="3"/>
      <c r="G2475" s="3"/>
      <c r="H2475" s="3"/>
      <c r="I2475" s="3">
        <v>1</v>
      </c>
    </row>
    <row r="2476" spans="1:9" x14ac:dyDescent="0.2">
      <c r="A2476" s="4" t="s">
        <v>29711</v>
      </c>
      <c r="B2476" s="3"/>
      <c r="C2476" s="3">
        <v>1</v>
      </c>
      <c r="D2476" s="3"/>
      <c r="E2476" s="3"/>
      <c r="F2476" s="3"/>
      <c r="G2476" s="3"/>
      <c r="H2476" s="3"/>
      <c r="I2476" s="3">
        <v>1</v>
      </c>
    </row>
    <row r="2477" spans="1:9" x14ac:dyDescent="0.2">
      <c r="A2477" s="4" t="s">
        <v>29712</v>
      </c>
      <c r="B2477" s="3"/>
      <c r="C2477" s="3">
        <v>1</v>
      </c>
      <c r="D2477" s="3"/>
      <c r="E2477" s="3"/>
      <c r="F2477" s="3"/>
      <c r="G2477" s="3"/>
      <c r="H2477" s="3"/>
      <c r="I2477" s="3">
        <v>1</v>
      </c>
    </row>
    <row r="2478" spans="1:9" x14ac:dyDescent="0.2">
      <c r="A2478" s="4" t="s">
        <v>29713</v>
      </c>
      <c r="B2478" s="3"/>
      <c r="C2478" s="3">
        <v>1</v>
      </c>
      <c r="D2478" s="3"/>
      <c r="E2478" s="3"/>
      <c r="F2478" s="3"/>
      <c r="G2478" s="3"/>
      <c r="H2478" s="3"/>
      <c r="I2478" s="3">
        <v>1</v>
      </c>
    </row>
    <row r="2479" spans="1:9" x14ac:dyDescent="0.2">
      <c r="A2479" s="4" t="s">
        <v>29714</v>
      </c>
      <c r="B2479" s="3"/>
      <c r="C2479" s="3">
        <v>1</v>
      </c>
      <c r="D2479" s="3"/>
      <c r="E2479" s="3"/>
      <c r="F2479" s="3"/>
      <c r="G2479" s="3"/>
      <c r="H2479" s="3"/>
      <c r="I2479" s="3">
        <v>1</v>
      </c>
    </row>
    <row r="2480" spans="1:9" x14ac:dyDescent="0.2">
      <c r="A2480" s="4" t="s">
        <v>29715</v>
      </c>
      <c r="B2480" s="3"/>
      <c r="C2480" s="3">
        <v>1</v>
      </c>
      <c r="D2480" s="3"/>
      <c r="E2480" s="3"/>
      <c r="F2480" s="3"/>
      <c r="G2480" s="3"/>
      <c r="H2480" s="3"/>
      <c r="I2480" s="3">
        <v>1</v>
      </c>
    </row>
    <row r="2481" spans="1:9" x14ac:dyDescent="0.2">
      <c r="A2481" s="4" t="s">
        <v>29716</v>
      </c>
      <c r="B2481" s="3"/>
      <c r="C2481" s="3">
        <v>1</v>
      </c>
      <c r="D2481" s="3"/>
      <c r="E2481" s="3"/>
      <c r="F2481" s="3"/>
      <c r="G2481" s="3"/>
      <c r="H2481" s="3"/>
      <c r="I2481" s="3">
        <v>1</v>
      </c>
    </row>
    <row r="2482" spans="1:9" x14ac:dyDescent="0.2">
      <c r="A2482" s="4" t="s">
        <v>29717</v>
      </c>
      <c r="B2482" s="3"/>
      <c r="C2482" s="3">
        <v>1</v>
      </c>
      <c r="D2482" s="3"/>
      <c r="E2482" s="3"/>
      <c r="F2482" s="3"/>
      <c r="G2482" s="3"/>
      <c r="H2482" s="3">
        <v>1</v>
      </c>
      <c r="I2482" s="3">
        <v>2</v>
      </c>
    </row>
    <row r="2483" spans="1:9" x14ac:dyDescent="0.2">
      <c r="A2483" s="4" t="s">
        <v>29718</v>
      </c>
      <c r="B2483" s="3"/>
      <c r="C2483" s="3">
        <v>1</v>
      </c>
      <c r="D2483" s="3"/>
      <c r="E2483" s="3"/>
      <c r="F2483" s="3"/>
      <c r="G2483" s="3"/>
      <c r="H2483" s="3"/>
      <c r="I2483" s="3">
        <v>1</v>
      </c>
    </row>
    <row r="2484" spans="1:9" x14ac:dyDescent="0.2">
      <c r="A2484" s="4" t="s">
        <v>29719</v>
      </c>
      <c r="B2484" s="3"/>
      <c r="C2484" s="3">
        <v>1</v>
      </c>
      <c r="D2484" s="3"/>
      <c r="E2484" s="3"/>
      <c r="F2484" s="3"/>
      <c r="G2484" s="3"/>
      <c r="H2484" s="3"/>
      <c r="I2484" s="3">
        <v>1</v>
      </c>
    </row>
    <row r="2485" spans="1:9" x14ac:dyDescent="0.2">
      <c r="A2485" s="4" t="s">
        <v>29720</v>
      </c>
      <c r="B2485" s="3"/>
      <c r="C2485" s="3">
        <v>1</v>
      </c>
      <c r="D2485" s="3"/>
      <c r="E2485" s="3"/>
      <c r="F2485" s="3"/>
      <c r="G2485" s="3"/>
      <c r="H2485" s="3"/>
      <c r="I2485" s="3">
        <v>1</v>
      </c>
    </row>
    <row r="2486" spans="1:9" x14ac:dyDescent="0.2">
      <c r="A2486" s="4" t="s">
        <v>29721</v>
      </c>
      <c r="B2486" s="3"/>
      <c r="C2486" s="3">
        <v>1</v>
      </c>
      <c r="D2486" s="3"/>
      <c r="E2486" s="3"/>
      <c r="F2486" s="3"/>
      <c r="G2486" s="3"/>
      <c r="H2486" s="3"/>
      <c r="I2486" s="3">
        <v>1</v>
      </c>
    </row>
    <row r="2487" spans="1:9" x14ac:dyDescent="0.2">
      <c r="A2487" s="4" t="s">
        <v>29722</v>
      </c>
      <c r="B2487" s="3"/>
      <c r="C2487" s="3">
        <v>1</v>
      </c>
      <c r="D2487" s="3"/>
      <c r="E2487" s="3"/>
      <c r="F2487" s="3"/>
      <c r="G2487" s="3"/>
      <c r="H2487" s="3"/>
      <c r="I2487" s="3">
        <v>1</v>
      </c>
    </row>
    <row r="2488" spans="1:9" x14ac:dyDescent="0.2">
      <c r="A2488" s="4" t="s">
        <v>29723</v>
      </c>
      <c r="B2488" s="3"/>
      <c r="C2488" s="3">
        <v>1</v>
      </c>
      <c r="D2488" s="3"/>
      <c r="E2488" s="3"/>
      <c r="F2488" s="3"/>
      <c r="G2488" s="3"/>
      <c r="H2488" s="3"/>
      <c r="I2488" s="3">
        <v>1</v>
      </c>
    </row>
    <row r="2489" spans="1:9" x14ac:dyDescent="0.2">
      <c r="A2489" s="4" t="s">
        <v>29724</v>
      </c>
      <c r="B2489" s="3"/>
      <c r="C2489" s="3">
        <v>1</v>
      </c>
      <c r="D2489" s="3"/>
      <c r="E2489" s="3"/>
      <c r="F2489" s="3"/>
      <c r="G2489" s="3"/>
      <c r="H2489" s="3"/>
      <c r="I2489" s="3">
        <v>1</v>
      </c>
    </row>
    <row r="2490" spans="1:9" x14ac:dyDescent="0.2">
      <c r="A2490" s="4" t="s">
        <v>29725</v>
      </c>
      <c r="B2490" s="3"/>
      <c r="C2490" s="3">
        <v>1</v>
      </c>
      <c r="D2490" s="3"/>
      <c r="E2490" s="3"/>
      <c r="F2490" s="3"/>
      <c r="G2490" s="3"/>
      <c r="H2490" s="3"/>
      <c r="I2490" s="3">
        <v>1</v>
      </c>
    </row>
    <row r="2491" spans="1:9" x14ac:dyDescent="0.2">
      <c r="A2491" s="4" t="s">
        <v>29726</v>
      </c>
      <c r="B2491" s="3"/>
      <c r="C2491" s="3">
        <v>1</v>
      </c>
      <c r="D2491" s="3"/>
      <c r="E2491" s="3"/>
      <c r="F2491" s="3"/>
      <c r="G2491" s="3"/>
      <c r="H2491" s="3"/>
      <c r="I2491" s="3">
        <v>1</v>
      </c>
    </row>
    <row r="2492" spans="1:9" x14ac:dyDescent="0.2">
      <c r="A2492" s="4" t="s">
        <v>29727</v>
      </c>
      <c r="B2492" s="3"/>
      <c r="C2492" s="3">
        <v>1</v>
      </c>
      <c r="D2492" s="3"/>
      <c r="E2492" s="3"/>
      <c r="F2492" s="3"/>
      <c r="G2492" s="3"/>
      <c r="H2492" s="3"/>
      <c r="I2492" s="3">
        <v>1</v>
      </c>
    </row>
    <row r="2493" spans="1:9" x14ac:dyDescent="0.2">
      <c r="A2493" s="4" t="s">
        <v>29728</v>
      </c>
      <c r="B2493" s="3"/>
      <c r="C2493" s="3">
        <v>1</v>
      </c>
      <c r="D2493" s="3"/>
      <c r="E2493" s="3"/>
      <c r="F2493" s="3"/>
      <c r="G2493" s="3"/>
      <c r="H2493" s="3"/>
      <c r="I2493" s="3">
        <v>1</v>
      </c>
    </row>
    <row r="2494" spans="1:9" x14ac:dyDescent="0.2">
      <c r="A2494" s="4" t="s">
        <v>29729</v>
      </c>
      <c r="B2494" s="3"/>
      <c r="C2494" s="3">
        <v>1</v>
      </c>
      <c r="D2494" s="3"/>
      <c r="E2494" s="3"/>
      <c r="F2494" s="3"/>
      <c r="G2494" s="3"/>
      <c r="H2494" s="3"/>
      <c r="I2494" s="3">
        <v>1</v>
      </c>
    </row>
    <row r="2495" spans="1:9" x14ac:dyDescent="0.2">
      <c r="A2495" s="4" t="s">
        <v>29730</v>
      </c>
      <c r="B2495" s="3"/>
      <c r="C2495" s="3">
        <v>1</v>
      </c>
      <c r="D2495" s="3"/>
      <c r="E2495" s="3"/>
      <c r="F2495" s="3"/>
      <c r="G2495" s="3"/>
      <c r="H2495" s="3"/>
      <c r="I2495" s="3">
        <v>1</v>
      </c>
    </row>
    <row r="2496" spans="1:9" x14ac:dyDescent="0.2">
      <c r="A2496" s="4" t="s">
        <v>29731</v>
      </c>
      <c r="B2496" s="3"/>
      <c r="C2496" s="3">
        <v>1</v>
      </c>
      <c r="D2496" s="3"/>
      <c r="E2496" s="3"/>
      <c r="F2496" s="3"/>
      <c r="G2496" s="3"/>
      <c r="H2496" s="3"/>
      <c r="I2496" s="3">
        <v>1</v>
      </c>
    </row>
    <row r="2497" spans="1:9" x14ac:dyDescent="0.2">
      <c r="A2497" s="4" t="s">
        <v>29732</v>
      </c>
      <c r="B2497" s="3"/>
      <c r="C2497" s="3">
        <v>1</v>
      </c>
      <c r="D2497" s="3"/>
      <c r="E2497" s="3"/>
      <c r="F2497" s="3"/>
      <c r="G2497" s="3"/>
      <c r="H2497" s="3"/>
      <c r="I2497" s="3">
        <v>1</v>
      </c>
    </row>
    <row r="2498" spans="1:9" x14ac:dyDescent="0.2">
      <c r="A2498" s="4" t="s">
        <v>29733</v>
      </c>
      <c r="B2498" s="3"/>
      <c r="C2498" s="3">
        <v>1</v>
      </c>
      <c r="D2498" s="3"/>
      <c r="E2498" s="3"/>
      <c r="F2498" s="3"/>
      <c r="G2498" s="3"/>
      <c r="H2498" s="3"/>
      <c r="I2498" s="3">
        <v>1</v>
      </c>
    </row>
    <row r="2499" spans="1:9" x14ac:dyDescent="0.2">
      <c r="A2499" s="4" t="s">
        <v>29734</v>
      </c>
      <c r="B2499" s="3"/>
      <c r="C2499" s="3">
        <v>1</v>
      </c>
      <c r="D2499" s="3"/>
      <c r="E2499" s="3"/>
      <c r="F2499" s="3"/>
      <c r="G2499" s="3"/>
      <c r="H2499" s="3"/>
      <c r="I2499" s="3">
        <v>1</v>
      </c>
    </row>
    <row r="2500" spans="1:9" x14ac:dyDescent="0.2">
      <c r="A2500" s="4" t="s">
        <v>29735</v>
      </c>
      <c r="B2500" s="3"/>
      <c r="C2500" s="3">
        <v>1</v>
      </c>
      <c r="D2500" s="3"/>
      <c r="E2500" s="3"/>
      <c r="F2500" s="3"/>
      <c r="G2500" s="3"/>
      <c r="H2500" s="3"/>
      <c r="I2500" s="3">
        <v>1</v>
      </c>
    </row>
    <row r="2501" spans="1:9" x14ac:dyDescent="0.2">
      <c r="A2501" s="4" t="s">
        <v>29736</v>
      </c>
      <c r="B2501" s="3"/>
      <c r="C2501" s="3">
        <v>1</v>
      </c>
      <c r="D2501" s="3"/>
      <c r="E2501" s="3"/>
      <c r="F2501" s="3"/>
      <c r="G2501" s="3"/>
      <c r="H2501" s="3"/>
      <c r="I2501" s="3">
        <v>1</v>
      </c>
    </row>
    <row r="2502" spans="1:9" x14ac:dyDescent="0.2">
      <c r="A2502" s="4" t="s">
        <v>29737</v>
      </c>
      <c r="B2502" s="3"/>
      <c r="C2502" s="3">
        <v>1</v>
      </c>
      <c r="D2502" s="3"/>
      <c r="E2502" s="3"/>
      <c r="F2502" s="3"/>
      <c r="G2502" s="3"/>
      <c r="H2502" s="3"/>
      <c r="I2502" s="3">
        <v>1</v>
      </c>
    </row>
    <row r="2503" spans="1:9" x14ac:dyDescent="0.2">
      <c r="A2503" s="4" t="s">
        <v>29738</v>
      </c>
      <c r="B2503" s="3"/>
      <c r="C2503" s="3">
        <v>1</v>
      </c>
      <c r="D2503" s="3"/>
      <c r="E2503" s="3"/>
      <c r="F2503" s="3"/>
      <c r="G2503" s="3"/>
      <c r="H2503" s="3"/>
      <c r="I2503" s="3">
        <v>1</v>
      </c>
    </row>
    <row r="2504" spans="1:9" x14ac:dyDescent="0.2">
      <c r="A2504" s="4" t="s">
        <v>29739</v>
      </c>
      <c r="B2504" s="3"/>
      <c r="C2504" s="3">
        <v>1</v>
      </c>
      <c r="D2504" s="3"/>
      <c r="E2504" s="3"/>
      <c r="F2504" s="3"/>
      <c r="G2504" s="3"/>
      <c r="H2504" s="3">
        <v>1</v>
      </c>
      <c r="I2504" s="3">
        <v>2</v>
      </c>
    </row>
    <row r="2505" spans="1:9" x14ac:dyDescent="0.2">
      <c r="A2505" s="4" t="s">
        <v>29740</v>
      </c>
      <c r="B2505" s="3"/>
      <c r="C2505" s="3">
        <v>1</v>
      </c>
      <c r="D2505" s="3"/>
      <c r="E2505" s="3"/>
      <c r="F2505" s="3"/>
      <c r="G2505" s="3"/>
      <c r="H2505" s="3"/>
      <c r="I2505" s="3">
        <v>1</v>
      </c>
    </row>
    <row r="2506" spans="1:9" x14ac:dyDescent="0.2">
      <c r="A2506" s="4" t="s">
        <v>29741</v>
      </c>
      <c r="B2506" s="3"/>
      <c r="C2506" s="3">
        <v>1</v>
      </c>
      <c r="D2506" s="3"/>
      <c r="E2506" s="3"/>
      <c r="F2506" s="3"/>
      <c r="G2506" s="3"/>
      <c r="H2506" s="3"/>
      <c r="I2506" s="3">
        <v>1</v>
      </c>
    </row>
    <row r="2507" spans="1:9" x14ac:dyDescent="0.2">
      <c r="A2507" s="4" t="s">
        <v>29742</v>
      </c>
      <c r="B2507" s="3"/>
      <c r="C2507" s="3">
        <v>1</v>
      </c>
      <c r="D2507" s="3"/>
      <c r="E2507" s="3"/>
      <c r="F2507" s="3"/>
      <c r="G2507" s="3"/>
      <c r="H2507" s="3"/>
      <c r="I2507" s="3">
        <v>1</v>
      </c>
    </row>
    <row r="2508" spans="1:9" x14ac:dyDescent="0.2">
      <c r="A2508" s="4" t="s">
        <v>29743</v>
      </c>
      <c r="B2508" s="3"/>
      <c r="C2508" s="3">
        <v>1</v>
      </c>
      <c r="D2508" s="3"/>
      <c r="E2508" s="3"/>
      <c r="F2508" s="3"/>
      <c r="G2508" s="3"/>
      <c r="H2508" s="3"/>
      <c r="I2508" s="3">
        <v>1</v>
      </c>
    </row>
    <row r="2509" spans="1:9" x14ac:dyDescent="0.2">
      <c r="A2509" s="4" t="s">
        <v>29744</v>
      </c>
      <c r="B2509" s="3"/>
      <c r="C2509" s="3">
        <v>1</v>
      </c>
      <c r="D2509" s="3"/>
      <c r="E2509" s="3"/>
      <c r="F2509" s="3"/>
      <c r="G2509" s="3"/>
      <c r="H2509" s="3"/>
      <c r="I2509" s="3">
        <v>1</v>
      </c>
    </row>
    <row r="2510" spans="1:9" x14ac:dyDescent="0.2">
      <c r="A2510" s="4" t="s">
        <v>29745</v>
      </c>
      <c r="B2510" s="3"/>
      <c r="C2510" s="3">
        <v>1</v>
      </c>
      <c r="D2510" s="3"/>
      <c r="E2510" s="3"/>
      <c r="F2510" s="3"/>
      <c r="G2510" s="3"/>
      <c r="H2510" s="3"/>
      <c r="I2510" s="3">
        <v>1</v>
      </c>
    </row>
    <row r="2511" spans="1:9" x14ac:dyDescent="0.2">
      <c r="A2511" s="4" t="s">
        <v>29746</v>
      </c>
      <c r="B2511" s="3"/>
      <c r="C2511" s="3">
        <v>1</v>
      </c>
      <c r="D2511" s="3"/>
      <c r="E2511" s="3"/>
      <c r="F2511" s="3"/>
      <c r="G2511" s="3"/>
      <c r="H2511" s="3"/>
      <c r="I2511" s="3">
        <v>1</v>
      </c>
    </row>
    <row r="2512" spans="1:9" x14ac:dyDescent="0.2">
      <c r="A2512" s="4" t="s">
        <v>29747</v>
      </c>
      <c r="B2512" s="3"/>
      <c r="C2512" s="3">
        <v>1</v>
      </c>
      <c r="D2512" s="3"/>
      <c r="E2512" s="3"/>
      <c r="F2512" s="3"/>
      <c r="G2512" s="3"/>
      <c r="H2512" s="3"/>
      <c r="I2512" s="3">
        <v>1</v>
      </c>
    </row>
    <row r="2513" spans="1:9" x14ac:dyDescent="0.2">
      <c r="A2513" s="4" t="s">
        <v>29748</v>
      </c>
      <c r="B2513" s="3"/>
      <c r="C2513" s="3">
        <v>1</v>
      </c>
      <c r="D2513" s="3"/>
      <c r="E2513" s="3"/>
      <c r="F2513" s="3"/>
      <c r="G2513" s="3"/>
      <c r="H2513" s="3"/>
      <c r="I2513" s="3">
        <v>1</v>
      </c>
    </row>
    <row r="2514" spans="1:9" x14ac:dyDescent="0.2">
      <c r="A2514" s="4" t="s">
        <v>29749</v>
      </c>
      <c r="B2514" s="3"/>
      <c r="C2514" s="3">
        <v>1</v>
      </c>
      <c r="D2514" s="3"/>
      <c r="E2514" s="3"/>
      <c r="F2514" s="3"/>
      <c r="G2514" s="3"/>
      <c r="H2514" s="3"/>
      <c r="I2514" s="3">
        <v>1</v>
      </c>
    </row>
    <row r="2515" spans="1:9" x14ac:dyDescent="0.2">
      <c r="A2515" s="4" t="s">
        <v>29750</v>
      </c>
      <c r="B2515" s="3"/>
      <c r="C2515" s="3">
        <v>1</v>
      </c>
      <c r="D2515" s="3"/>
      <c r="E2515" s="3"/>
      <c r="F2515" s="3"/>
      <c r="G2515" s="3"/>
      <c r="H2515" s="3"/>
      <c r="I2515" s="3">
        <v>1</v>
      </c>
    </row>
    <row r="2516" spans="1:9" x14ac:dyDescent="0.2">
      <c r="A2516" s="4" t="s">
        <v>29751</v>
      </c>
      <c r="B2516" s="3"/>
      <c r="C2516" s="3">
        <v>1</v>
      </c>
      <c r="D2516" s="3"/>
      <c r="E2516" s="3"/>
      <c r="F2516" s="3"/>
      <c r="G2516" s="3"/>
      <c r="H2516" s="3"/>
      <c r="I2516" s="3">
        <v>1</v>
      </c>
    </row>
    <row r="2517" spans="1:9" x14ac:dyDescent="0.2">
      <c r="A2517" s="4" t="s">
        <v>29752</v>
      </c>
      <c r="B2517" s="3"/>
      <c r="C2517" s="3">
        <v>1</v>
      </c>
      <c r="D2517" s="3"/>
      <c r="E2517" s="3"/>
      <c r="F2517" s="3"/>
      <c r="G2517" s="3"/>
      <c r="H2517" s="3"/>
      <c r="I2517" s="3">
        <v>1</v>
      </c>
    </row>
    <row r="2518" spans="1:9" x14ac:dyDescent="0.2">
      <c r="A2518" s="4" t="s">
        <v>29753</v>
      </c>
      <c r="B2518" s="3"/>
      <c r="C2518" s="3">
        <v>1</v>
      </c>
      <c r="D2518" s="3"/>
      <c r="E2518" s="3"/>
      <c r="F2518" s="3"/>
      <c r="G2518" s="3"/>
      <c r="H2518" s="3"/>
      <c r="I2518" s="3">
        <v>1</v>
      </c>
    </row>
    <row r="2519" spans="1:9" x14ac:dyDescent="0.2">
      <c r="A2519" s="4" t="s">
        <v>29754</v>
      </c>
      <c r="B2519" s="3"/>
      <c r="C2519" s="3">
        <v>1</v>
      </c>
      <c r="D2519" s="3"/>
      <c r="E2519" s="3"/>
      <c r="F2519" s="3"/>
      <c r="G2519" s="3"/>
      <c r="H2519" s="3"/>
      <c r="I2519" s="3">
        <v>1</v>
      </c>
    </row>
    <row r="2520" spans="1:9" x14ac:dyDescent="0.2">
      <c r="A2520" s="4" t="s">
        <v>29755</v>
      </c>
      <c r="B2520" s="3"/>
      <c r="C2520" s="3">
        <v>1</v>
      </c>
      <c r="D2520" s="3"/>
      <c r="E2520" s="3"/>
      <c r="F2520" s="3"/>
      <c r="G2520" s="3"/>
      <c r="H2520" s="3"/>
      <c r="I2520" s="3">
        <v>1</v>
      </c>
    </row>
    <row r="2521" spans="1:9" x14ac:dyDescent="0.2">
      <c r="A2521" s="4" t="s">
        <v>29756</v>
      </c>
      <c r="B2521" s="3"/>
      <c r="C2521" s="3">
        <v>1</v>
      </c>
      <c r="D2521" s="3"/>
      <c r="E2521" s="3"/>
      <c r="F2521" s="3"/>
      <c r="G2521" s="3"/>
      <c r="H2521" s="3"/>
      <c r="I2521" s="3">
        <v>1</v>
      </c>
    </row>
    <row r="2522" spans="1:9" x14ac:dyDescent="0.2">
      <c r="A2522" s="4" t="s">
        <v>29757</v>
      </c>
      <c r="B2522" s="3"/>
      <c r="C2522" s="3">
        <v>1</v>
      </c>
      <c r="D2522" s="3"/>
      <c r="E2522" s="3"/>
      <c r="F2522" s="3"/>
      <c r="G2522" s="3"/>
      <c r="H2522" s="3"/>
      <c r="I2522" s="3">
        <v>1</v>
      </c>
    </row>
    <row r="2523" spans="1:9" x14ac:dyDescent="0.2">
      <c r="A2523" s="2">
        <v>5</v>
      </c>
      <c r="B2523" s="3"/>
      <c r="C2523" s="3">
        <v>549</v>
      </c>
      <c r="D2523" s="3">
        <v>18</v>
      </c>
      <c r="E2523" s="3">
        <v>72</v>
      </c>
      <c r="F2523" s="3">
        <v>128</v>
      </c>
      <c r="G2523" s="3">
        <v>187</v>
      </c>
      <c r="H2523" s="3">
        <v>212</v>
      </c>
      <c r="I2523" s="3">
        <v>1166</v>
      </c>
    </row>
    <row r="2524" spans="1:9" x14ac:dyDescent="0.2">
      <c r="A2524" s="4" t="s">
        <v>187</v>
      </c>
      <c r="B2524" s="3"/>
      <c r="C2524" s="3">
        <v>1</v>
      </c>
      <c r="D2524" s="3"/>
      <c r="E2524" s="3"/>
      <c r="F2524" s="3"/>
      <c r="G2524" s="3"/>
      <c r="H2524" s="3"/>
      <c r="I2524" s="3">
        <v>1</v>
      </c>
    </row>
    <row r="2525" spans="1:9" x14ac:dyDescent="0.2">
      <c r="A2525" s="4" t="s">
        <v>197</v>
      </c>
      <c r="B2525" s="3"/>
      <c r="C2525" s="3">
        <v>1</v>
      </c>
      <c r="D2525" s="3"/>
      <c r="E2525" s="3"/>
      <c r="F2525" s="3"/>
      <c r="G2525" s="3"/>
      <c r="H2525" s="3"/>
      <c r="I2525" s="3">
        <v>1</v>
      </c>
    </row>
    <row r="2526" spans="1:9" x14ac:dyDescent="0.2">
      <c r="A2526" s="4" t="s">
        <v>2320</v>
      </c>
      <c r="B2526" s="3"/>
      <c r="C2526" s="3">
        <v>1</v>
      </c>
      <c r="D2526" s="3"/>
      <c r="E2526" s="3"/>
      <c r="F2526" s="3"/>
      <c r="G2526" s="3"/>
      <c r="H2526" s="3"/>
      <c r="I2526" s="3">
        <v>1</v>
      </c>
    </row>
    <row r="2527" spans="1:9" x14ac:dyDescent="0.2">
      <c r="A2527" s="4" t="s">
        <v>2133</v>
      </c>
      <c r="B2527" s="3"/>
      <c r="C2527" s="3">
        <v>1</v>
      </c>
      <c r="D2527" s="3"/>
      <c r="E2527" s="3"/>
      <c r="F2527" s="3"/>
      <c r="G2527" s="3"/>
      <c r="H2527" s="3"/>
      <c r="I2527" s="3">
        <v>1</v>
      </c>
    </row>
    <row r="2528" spans="1:9" x14ac:dyDescent="0.2">
      <c r="A2528" s="4" t="s">
        <v>2464</v>
      </c>
      <c r="B2528" s="3"/>
      <c r="C2528" s="3">
        <v>1</v>
      </c>
      <c r="D2528" s="3"/>
      <c r="E2528" s="3"/>
      <c r="F2528" s="3"/>
      <c r="G2528" s="3"/>
      <c r="H2528" s="3"/>
      <c r="I2528" s="3">
        <v>1</v>
      </c>
    </row>
    <row r="2529" spans="1:9" x14ac:dyDescent="0.2">
      <c r="A2529" s="4" t="s">
        <v>2097</v>
      </c>
      <c r="B2529" s="3"/>
      <c r="C2529" s="3">
        <v>1</v>
      </c>
      <c r="D2529" s="3"/>
      <c r="E2529" s="3">
        <v>1</v>
      </c>
      <c r="F2529" s="3">
        <v>1</v>
      </c>
      <c r="G2529" s="3">
        <v>1</v>
      </c>
      <c r="H2529" s="3">
        <v>1</v>
      </c>
      <c r="I2529" s="3">
        <v>5</v>
      </c>
    </row>
    <row r="2530" spans="1:9" x14ac:dyDescent="0.2">
      <c r="A2530" s="4" t="s">
        <v>2229</v>
      </c>
      <c r="B2530" s="3"/>
      <c r="C2530" s="3">
        <v>1</v>
      </c>
      <c r="D2530" s="3"/>
      <c r="E2530" s="3"/>
      <c r="F2530" s="3"/>
      <c r="G2530" s="3"/>
      <c r="H2530" s="3"/>
      <c r="I2530" s="3">
        <v>1</v>
      </c>
    </row>
    <row r="2531" spans="1:9" x14ac:dyDescent="0.2">
      <c r="A2531" s="4" t="s">
        <v>2527</v>
      </c>
      <c r="B2531" s="3"/>
      <c r="C2531" s="3">
        <v>1</v>
      </c>
      <c r="D2531" s="3"/>
      <c r="E2531" s="3">
        <v>1</v>
      </c>
      <c r="F2531" s="3">
        <v>1</v>
      </c>
      <c r="G2531" s="3">
        <v>1</v>
      </c>
      <c r="H2531" s="3">
        <v>1</v>
      </c>
      <c r="I2531" s="3">
        <v>5</v>
      </c>
    </row>
    <row r="2532" spans="1:9" x14ac:dyDescent="0.2">
      <c r="A2532" s="4" t="s">
        <v>2280</v>
      </c>
      <c r="B2532" s="3"/>
      <c r="C2532" s="3">
        <v>1</v>
      </c>
      <c r="D2532" s="3"/>
      <c r="E2532" s="3"/>
      <c r="F2532" s="3"/>
      <c r="G2532" s="3"/>
      <c r="H2532" s="3"/>
      <c r="I2532" s="3">
        <v>1</v>
      </c>
    </row>
    <row r="2533" spans="1:9" x14ac:dyDescent="0.2">
      <c r="A2533" s="4" t="s">
        <v>2420</v>
      </c>
      <c r="B2533" s="3"/>
      <c r="C2533" s="3">
        <v>1</v>
      </c>
      <c r="D2533" s="3"/>
      <c r="E2533" s="3"/>
      <c r="F2533" s="3"/>
      <c r="G2533" s="3"/>
      <c r="H2533" s="3"/>
      <c r="I2533" s="3">
        <v>1</v>
      </c>
    </row>
    <row r="2534" spans="1:9" x14ac:dyDescent="0.2">
      <c r="A2534" s="4" t="s">
        <v>2382</v>
      </c>
      <c r="B2534" s="3"/>
      <c r="C2534" s="3">
        <v>1</v>
      </c>
      <c r="D2534" s="3"/>
      <c r="E2534" s="3"/>
      <c r="F2534" s="3"/>
      <c r="G2534" s="3"/>
      <c r="H2534" s="3"/>
      <c r="I2534" s="3">
        <v>1</v>
      </c>
    </row>
    <row r="2535" spans="1:9" x14ac:dyDescent="0.2">
      <c r="A2535" s="4" t="s">
        <v>2423</v>
      </c>
      <c r="B2535" s="3"/>
      <c r="C2535" s="3">
        <v>1</v>
      </c>
      <c r="D2535" s="3"/>
      <c r="E2535" s="3"/>
      <c r="F2535" s="3">
        <v>1</v>
      </c>
      <c r="G2535" s="3">
        <v>1</v>
      </c>
      <c r="H2535" s="3">
        <v>1</v>
      </c>
      <c r="I2535" s="3">
        <v>4</v>
      </c>
    </row>
    <row r="2536" spans="1:9" x14ac:dyDescent="0.2">
      <c r="A2536" s="4" t="s">
        <v>2139</v>
      </c>
      <c r="B2536" s="3"/>
      <c r="C2536" s="3">
        <v>1</v>
      </c>
      <c r="D2536" s="3"/>
      <c r="E2536" s="3"/>
      <c r="F2536" s="3">
        <v>1</v>
      </c>
      <c r="G2536" s="3">
        <v>1</v>
      </c>
      <c r="H2536" s="3">
        <v>1</v>
      </c>
      <c r="I2536" s="3">
        <v>4</v>
      </c>
    </row>
    <row r="2537" spans="1:9" x14ac:dyDescent="0.2">
      <c r="A2537" s="4" t="s">
        <v>2242</v>
      </c>
      <c r="B2537" s="3"/>
      <c r="C2537" s="3">
        <v>1</v>
      </c>
      <c r="D2537" s="3"/>
      <c r="E2537" s="3"/>
      <c r="F2537" s="3"/>
      <c r="G2537" s="3"/>
      <c r="H2537" s="3"/>
      <c r="I2537" s="3">
        <v>1</v>
      </c>
    </row>
    <row r="2538" spans="1:9" x14ac:dyDescent="0.2">
      <c r="A2538" s="4" t="s">
        <v>2191</v>
      </c>
      <c r="B2538" s="3"/>
      <c r="C2538" s="3">
        <v>1</v>
      </c>
      <c r="D2538" s="3"/>
      <c r="E2538" s="3"/>
      <c r="F2538" s="3"/>
      <c r="G2538" s="3"/>
      <c r="H2538" s="3"/>
      <c r="I2538" s="3">
        <v>1</v>
      </c>
    </row>
    <row r="2539" spans="1:9" x14ac:dyDescent="0.2">
      <c r="A2539" s="4" t="s">
        <v>2291</v>
      </c>
      <c r="B2539" s="3"/>
      <c r="C2539" s="3">
        <v>1</v>
      </c>
      <c r="D2539" s="3"/>
      <c r="E2539" s="3"/>
      <c r="F2539" s="3">
        <v>1</v>
      </c>
      <c r="G2539" s="3">
        <v>1</v>
      </c>
      <c r="H2539" s="3">
        <v>1</v>
      </c>
      <c r="I2539" s="3">
        <v>4</v>
      </c>
    </row>
    <row r="2540" spans="1:9" x14ac:dyDescent="0.2">
      <c r="A2540" s="4" t="s">
        <v>2481</v>
      </c>
      <c r="B2540" s="3"/>
      <c r="C2540" s="3">
        <v>1</v>
      </c>
      <c r="D2540" s="3"/>
      <c r="E2540" s="3"/>
      <c r="F2540" s="3"/>
      <c r="G2540" s="3"/>
      <c r="H2540" s="3"/>
      <c r="I2540" s="3">
        <v>1</v>
      </c>
    </row>
    <row r="2541" spans="1:9" x14ac:dyDescent="0.2">
      <c r="A2541" s="4" t="s">
        <v>2483</v>
      </c>
      <c r="B2541" s="3"/>
      <c r="C2541" s="3">
        <v>1</v>
      </c>
      <c r="D2541" s="3"/>
      <c r="E2541" s="3"/>
      <c r="F2541" s="3"/>
      <c r="G2541" s="3"/>
      <c r="H2541" s="3">
        <v>1</v>
      </c>
      <c r="I2541" s="3">
        <v>2</v>
      </c>
    </row>
    <row r="2542" spans="1:9" x14ac:dyDescent="0.2">
      <c r="A2542" s="4" t="s">
        <v>2244</v>
      </c>
      <c r="B2542" s="3"/>
      <c r="C2542" s="3">
        <v>1</v>
      </c>
      <c r="D2542" s="3"/>
      <c r="E2542" s="3"/>
      <c r="F2542" s="3"/>
      <c r="G2542" s="3"/>
      <c r="H2542" s="3"/>
      <c r="I2542" s="3">
        <v>1</v>
      </c>
    </row>
    <row r="2543" spans="1:9" x14ac:dyDescent="0.2">
      <c r="A2543" s="4" t="s">
        <v>2351</v>
      </c>
      <c r="B2543" s="3"/>
      <c r="C2543" s="3">
        <v>1</v>
      </c>
      <c r="D2543" s="3"/>
      <c r="E2543" s="3"/>
      <c r="F2543" s="3"/>
      <c r="G2543" s="3"/>
      <c r="H2543" s="3"/>
      <c r="I2543" s="3">
        <v>1</v>
      </c>
    </row>
    <row r="2544" spans="1:9" x14ac:dyDescent="0.2">
      <c r="A2544" s="4" t="s">
        <v>2393</v>
      </c>
      <c r="B2544" s="3"/>
      <c r="C2544" s="3">
        <v>1</v>
      </c>
      <c r="D2544" s="3"/>
      <c r="E2544" s="3"/>
      <c r="F2544" s="3"/>
      <c r="G2544" s="3"/>
      <c r="H2544" s="3"/>
      <c r="I2544" s="3">
        <v>1</v>
      </c>
    </row>
    <row r="2545" spans="1:9" x14ac:dyDescent="0.2">
      <c r="A2545" s="4" t="s">
        <v>2395</v>
      </c>
      <c r="B2545" s="3"/>
      <c r="C2545" s="3">
        <v>1</v>
      </c>
      <c r="D2545" s="3"/>
      <c r="E2545" s="3"/>
      <c r="F2545" s="3">
        <v>1</v>
      </c>
      <c r="G2545" s="3">
        <v>1</v>
      </c>
      <c r="H2545" s="3">
        <v>1</v>
      </c>
      <c r="I2545" s="3">
        <v>4</v>
      </c>
    </row>
    <row r="2546" spans="1:9" x14ac:dyDescent="0.2">
      <c r="A2546" s="4" t="s">
        <v>2204</v>
      </c>
      <c r="B2546" s="3"/>
      <c r="C2546" s="3">
        <v>1</v>
      </c>
      <c r="D2546" s="3"/>
      <c r="E2546" s="3"/>
      <c r="F2546" s="3">
        <v>1</v>
      </c>
      <c r="G2546" s="3">
        <v>1</v>
      </c>
      <c r="H2546" s="3">
        <v>1</v>
      </c>
      <c r="I2546" s="3">
        <v>4</v>
      </c>
    </row>
    <row r="2547" spans="1:9" x14ac:dyDescent="0.2">
      <c r="A2547" s="4" t="s">
        <v>2119</v>
      </c>
      <c r="B2547" s="3"/>
      <c r="C2547" s="3">
        <v>1</v>
      </c>
      <c r="D2547" s="3"/>
      <c r="E2547" s="3"/>
      <c r="F2547" s="3"/>
      <c r="G2547" s="3"/>
      <c r="H2547" s="3"/>
      <c r="I2547" s="3">
        <v>1</v>
      </c>
    </row>
    <row r="2548" spans="1:9" x14ac:dyDescent="0.2">
      <c r="A2548" s="4" t="s">
        <v>2154</v>
      </c>
      <c r="B2548" s="3"/>
      <c r="C2548" s="3">
        <v>1</v>
      </c>
      <c r="D2548" s="3"/>
      <c r="E2548" s="3"/>
      <c r="F2548" s="3"/>
      <c r="G2548" s="3"/>
      <c r="H2548" s="3"/>
      <c r="I2548" s="3">
        <v>1</v>
      </c>
    </row>
    <row r="2549" spans="1:9" x14ac:dyDescent="0.2">
      <c r="A2549" s="4" t="s">
        <v>2251</v>
      </c>
      <c r="B2549" s="3"/>
      <c r="C2549" s="3">
        <v>1</v>
      </c>
      <c r="D2549" s="3"/>
      <c r="E2549" s="3"/>
      <c r="F2549" s="3"/>
      <c r="G2549" s="3"/>
      <c r="H2549" s="3"/>
      <c r="I2549" s="3">
        <v>1</v>
      </c>
    </row>
    <row r="2550" spans="1:9" x14ac:dyDescent="0.2">
      <c r="A2550" s="4" t="s">
        <v>2155</v>
      </c>
      <c r="B2550" s="3"/>
      <c r="C2550" s="3">
        <v>1</v>
      </c>
      <c r="D2550" s="3"/>
      <c r="E2550" s="3"/>
      <c r="F2550" s="3"/>
      <c r="G2550" s="3"/>
      <c r="H2550" s="3"/>
      <c r="I2550" s="3">
        <v>1</v>
      </c>
    </row>
    <row r="2551" spans="1:9" x14ac:dyDescent="0.2">
      <c r="A2551" s="4" t="s">
        <v>2502</v>
      </c>
      <c r="B2551" s="3"/>
      <c r="C2551" s="3">
        <v>1</v>
      </c>
      <c r="D2551" s="3"/>
      <c r="E2551" s="3"/>
      <c r="F2551" s="3"/>
      <c r="G2551" s="3"/>
      <c r="H2551" s="3">
        <v>1</v>
      </c>
      <c r="I2551" s="3">
        <v>2</v>
      </c>
    </row>
    <row r="2552" spans="1:9" x14ac:dyDescent="0.2">
      <c r="A2552" s="4" t="s">
        <v>2443</v>
      </c>
      <c r="B2552" s="3"/>
      <c r="C2552" s="3">
        <v>1</v>
      </c>
      <c r="D2552" s="3"/>
      <c r="E2552" s="3"/>
      <c r="F2552" s="3"/>
      <c r="G2552" s="3">
        <v>1</v>
      </c>
      <c r="H2552" s="3">
        <v>1</v>
      </c>
      <c r="I2552" s="3">
        <v>3</v>
      </c>
    </row>
    <row r="2553" spans="1:9" x14ac:dyDescent="0.2">
      <c r="A2553" s="4" t="s">
        <v>2309</v>
      </c>
      <c r="B2553" s="3"/>
      <c r="C2553" s="3">
        <v>1</v>
      </c>
      <c r="D2553" s="3"/>
      <c r="E2553" s="3"/>
      <c r="F2553" s="3"/>
      <c r="G2553" s="3"/>
      <c r="H2553" s="3">
        <v>1</v>
      </c>
      <c r="I2553" s="3">
        <v>2</v>
      </c>
    </row>
    <row r="2554" spans="1:9" x14ac:dyDescent="0.2">
      <c r="A2554" s="4" t="s">
        <v>2551</v>
      </c>
      <c r="B2554" s="3"/>
      <c r="C2554" s="3">
        <v>1</v>
      </c>
      <c r="D2554" s="3"/>
      <c r="E2554" s="3"/>
      <c r="F2554" s="3"/>
      <c r="G2554" s="3"/>
      <c r="H2554" s="3"/>
      <c r="I2554" s="3">
        <v>1</v>
      </c>
    </row>
    <row r="2555" spans="1:9" x14ac:dyDescent="0.2">
      <c r="A2555" s="4" t="s">
        <v>2448</v>
      </c>
      <c r="B2555" s="3"/>
      <c r="C2555" s="3">
        <v>1</v>
      </c>
      <c r="D2555" s="3"/>
      <c r="E2555" s="3"/>
      <c r="F2555" s="3"/>
      <c r="G2555" s="3"/>
      <c r="H2555" s="3"/>
      <c r="I2555" s="3">
        <v>1</v>
      </c>
    </row>
    <row r="2556" spans="1:9" x14ac:dyDescent="0.2">
      <c r="A2556" s="4" t="s">
        <v>2124</v>
      </c>
      <c r="B2556" s="3"/>
      <c r="C2556" s="3">
        <v>1</v>
      </c>
      <c r="D2556" s="3"/>
      <c r="E2556" s="3"/>
      <c r="F2556" s="3"/>
      <c r="G2556" s="3"/>
      <c r="H2556" s="3"/>
      <c r="I2556" s="3">
        <v>1</v>
      </c>
    </row>
    <row r="2557" spans="1:9" x14ac:dyDescent="0.2">
      <c r="A2557" s="4" t="s">
        <v>2125</v>
      </c>
      <c r="B2557" s="3"/>
      <c r="C2557" s="3">
        <v>1</v>
      </c>
      <c r="D2557" s="3"/>
      <c r="E2557" s="3"/>
      <c r="F2557" s="3"/>
      <c r="G2557" s="3"/>
      <c r="H2557" s="3"/>
      <c r="I2557" s="3">
        <v>1</v>
      </c>
    </row>
    <row r="2558" spans="1:9" x14ac:dyDescent="0.2">
      <c r="A2558" s="4" t="s">
        <v>2312</v>
      </c>
      <c r="B2558" s="3"/>
      <c r="C2558" s="3">
        <v>1</v>
      </c>
      <c r="D2558" s="3"/>
      <c r="E2558" s="3"/>
      <c r="F2558" s="3"/>
      <c r="G2558" s="3"/>
      <c r="H2558" s="3"/>
      <c r="I2558" s="3">
        <v>1</v>
      </c>
    </row>
    <row r="2559" spans="1:9" x14ac:dyDescent="0.2">
      <c r="A2559" s="4" t="s">
        <v>2359</v>
      </c>
      <c r="B2559" s="3"/>
      <c r="C2559" s="3">
        <v>1</v>
      </c>
      <c r="D2559" s="3"/>
      <c r="E2559" s="3"/>
      <c r="F2559" s="3"/>
      <c r="G2559" s="3"/>
      <c r="H2559" s="3"/>
      <c r="I2559" s="3">
        <v>1</v>
      </c>
    </row>
    <row r="2560" spans="1:9" x14ac:dyDescent="0.2">
      <c r="A2560" s="4" t="s">
        <v>2507</v>
      </c>
      <c r="B2560" s="3"/>
      <c r="C2560" s="3">
        <v>1</v>
      </c>
      <c r="D2560" s="3"/>
      <c r="E2560" s="3"/>
      <c r="F2560" s="3"/>
      <c r="G2560" s="3"/>
      <c r="H2560" s="3"/>
      <c r="I2560" s="3">
        <v>1</v>
      </c>
    </row>
    <row r="2561" spans="1:9" x14ac:dyDescent="0.2">
      <c r="A2561" s="4" t="s">
        <v>2360</v>
      </c>
      <c r="B2561" s="3"/>
      <c r="C2561" s="3">
        <v>1</v>
      </c>
      <c r="D2561" s="3"/>
      <c r="E2561" s="3"/>
      <c r="F2561" s="3"/>
      <c r="G2561" s="3">
        <v>1</v>
      </c>
      <c r="H2561" s="3">
        <v>1</v>
      </c>
      <c r="I2561" s="3">
        <v>3</v>
      </c>
    </row>
    <row r="2562" spans="1:9" x14ac:dyDescent="0.2">
      <c r="A2562" s="4" t="s">
        <v>2513</v>
      </c>
      <c r="B2562" s="3"/>
      <c r="C2562" s="3">
        <v>1</v>
      </c>
      <c r="D2562" s="3"/>
      <c r="E2562" s="3"/>
      <c r="F2562" s="3">
        <v>1</v>
      </c>
      <c r="G2562" s="3">
        <v>1</v>
      </c>
      <c r="H2562" s="3">
        <v>1</v>
      </c>
      <c r="I2562" s="3">
        <v>4</v>
      </c>
    </row>
    <row r="2563" spans="1:9" x14ac:dyDescent="0.2">
      <c r="A2563" s="4" t="s">
        <v>2213</v>
      </c>
      <c r="B2563" s="3"/>
      <c r="C2563" s="3">
        <v>1</v>
      </c>
      <c r="D2563" s="3"/>
      <c r="E2563" s="3"/>
      <c r="F2563" s="3"/>
      <c r="G2563" s="3"/>
      <c r="H2563" s="3"/>
      <c r="I2563" s="3">
        <v>1</v>
      </c>
    </row>
    <row r="2564" spans="1:9" x14ac:dyDescent="0.2">
      <c r="A2564" s="4" t="s">
        <v>2217</v>
      </c>
      <c r="B2564" s="3"/>
      <c r="C2564" s="3">
        <v>1</v>
      </c>
      <c r="D2564" s="3"/>
      <c r="E2564" s="3"/>
      <c r="F2564" s="3"/>
      <c r="G2564" s="3"/>
      <c r="H2564" s="3"/>
      <c r="I2564" s="3">
        <v>1</v>
      </c>
    </row>
    <row r="2565" spans="1:9" x14ac:dyDescent="0.2">
      <c r="A2565" s="4" t="s">
        <v>2411</v>
      </c>
      <c r="B2565" s="3"/>
      <c r="C2565" s="3">
        <v>1</v>
      </c>
      <c r="D2565" s="3"/>
      <c r="E2565" s="3"/>
      <c r="F2565" s="3">
        <v>1</v>
      </c>
      <c r="G2565" s="3">
        <v>1</v>
      </c>
      <c r="H2565" s="3">
        <v>1</v>
      </c>
      <c r="I2565" s="3">
        <v>4</v>
      </c>
    </row>
    <row r="2566" spans="1:9" x14ac:dyDescent="0.2">
      <c r="A2566" s="4" t="s">
        <v>2413</v>
      </c>
      <c r="B2566" s="3"/>
      <c r="C2566" s="3">
        <v>1</v>
      </c>
      <c r="D2566" s="3"/>
      <c r="E2566" s="3"/>
      <c r="F2566" s="3">
        <v>1</v>
      </c>
      <c r="G2566" s="3">
        <v>1</v>
      </c>
      <c r="H2566" s="3">
        <v>1</v>
      </c>
      <c r="I2566" s="3">
        <v>4</v>
      </c>
    </row>
    <row r="2567" spans="1:9" x14ac:dyDescent="0.2">
      <c r="A2567" s="4" t="s">
        <v>29758</v>
      </c>
      <c r="B2567" s="3"/>
      <c r="C2567" s="3">
        <v>1</v>
      </c>
      <c r="D2567" s="3"/>
      <c r="E2567" s="3"/>
      <c r="F2567" s="3"/>
      <c r="G2567" s="3"/>
      <c r="H2567" s="3">
        <v>1</v>
      </c>
      <c r="I2567" s="3">
        <v>2</v>
      </c>
    </row>
    <row r="2568" spans="1:9" x14ac:dyDescent="0.2">
      <c r="A2568" s="4" t="s">
        <v>29759</v>
      </c>
      <c r="B2568" s="3"/>
      <c r="C2568" s="3">
        <v>1</v>
      </c>
      <c r="D2568" s="3"/>
      <c r="E2568" s="3"/>
      <c r="F2568" s="3"/>
      <c r="G2568" s="3"/>
      <c r="H2568" s="3"/>
      <c r="I2568" s="3">
        <v>1</v>
      </c>
    </row>
    <row r="2569" spans="1:9" x14ac:dyDescent="0.2">
      <c r="A2569" s="4" t="s">
        <v>29760</v>
      </c>
      <c r="B2569" s="3"/>
      <c r="C2569" s="3">
        <v>1</v>
      </c>
      <c r="D2569" s="3"/>
      <c r="E2569" s="3"/>
      <c r="F2569" s="3"/>
      <c r="G2569" s="3"/>
      <c r="H2569" s="3"/>
      <c r="I2569" s="3">
        <v>1</v>
      </c>
    </row>
    <row r="2570" spans="1:9" x14ac:dyDescent="0.2">
      <c r="A2570" s="4" t="s">
        <v>29761</v>
      </c>
      <c r="B2570" s="3"/>
      <c r="C2570" s="3">
        <v>1</v>
      </c>
      <c r="D2570" s="3"/>
      <c r="E2570" s="3"/>
      <c r="F2570" s="3"/>
      <c r="G2570" s="3"/>
      <c r="H2570" s="3"/>
      <c r="I2570" s="3">
        <v>1</v>
      </c>
    </row>
    <row r="2571" spans="1:9" x14ac:dyDescent="0.2">
      <c r="A2571" s="4" t="s">
        <v>29762</v>
      </c>
      <c r="B2571" s="3"/>
      <c r="C2571" s="3">
        <v>1</v>
      </c>
      <c r="D2571" s="3"/>
      <c r="E2571" s="3"/>
      <c r="F2571" s="3"/>
      <c r="G2571" s="3"/>
      <c r="H2571" s="3"/>
      <c r="I2571" s="3">
        <v>1</v>
      </c>
    </row>
    <row r="2572" spans="1:9" x14ac:dyDescent="0.2">
      <c r="A2572" s="4" t="s">
        <v>29763</v>
      </c>
      <c r="B2572" s="3"/>
      <c r="C2572" s="3">
        <v>1</v>
      </c>
      <c r="D2572" s="3"/>
      <c r="E2572" s="3"/>
      <c r="F2572" s="3"/>
      <c r="G2572" s="3"/>
      <c r="H2572" s="3"/>
      <c r="I2572" s="3">
        <v>1</v>
      </c>
    </row>
    <row r="2573" spans="1:9" x14ac:dyDescent="0.2">
      <c r="A2573" s="4" t="s">
        <v>29764</v>
      </c>
      <c r="B2573" s="3"/>
      <c r="C2573" s="3">
        <v>1</v>
      </c>
      <c r="D2573" s="3"/>
      <c r="E2573" s="3"/>
      <c r="F2573" s="3"/>
      <c r="G2573" s="3"/>
      <c r="H2573" s="3"/>
      <c r="I2573" s="3">
        <v>1</v>
      </c>
    </row>
    <row r="2574" spans="1:9" x14ac:dyDescent="0.2">
      <c r="A2574" s="4" t="s">
        <v>29765</v>
      </c>
      <c r="B2574" s="3"/>
      <c r="C2574" s="3">
        <v>1</v>
      </c>
      <c r="D2574" s="3"/>
      <c r="E2574" s="3">
        <v>1</v>
      </c>
      <c r="F2574" s="3">
        <v>1</v>
      </c>
      <c r="G2574" s="3">
        <v>1</v>
      </c>
      <c r="H2574" s="3">
        <v>1</v>
      </c>
      <c r="I2574" s="3">
        <v>5</v>
      </c>
    </row>
    <row r="2575" spans="1:9" x14ac:dyDescent="0.2">
      <c r="A2575" s="4" t="s">
        <v>29766</v>
      </c>
      <c r="B2575" s="3"/>
      <c r="C2575" s="3">
        <v>1</v>
      </c>
      <c r="D2575" s="3"/>
      <c r="E2575" s="3"/>
      <c r="F2575" s="3"/>
      <c r="G2575" s="3"/>
      <c r="H2575" s="3"/>
      <c r="I2575" s="3">
        <v>1</v>
      </c>
    </row>
    <row r="2576" spans="1:9" x14ac:dyDescent="0.2">
      <c r="A2576" s="4" t="s">
        <v>29767</v>
      </c>
      <c r="B2576" s="3"/>
      <c r="C2576" s="3">
        <v>1</v>
      </c>
      <c r="D2576" s="3"/>
      <c r="E2576" s="3"/>
      <c r="F2576" s="3"/>
      <c r="G2576" s="3"/>
      <c r="H2576" s="3"/>
      <c r="I2576" s="3">
        <v>1</v>
      </c>
    </row>
    <row r="2577" spans="1:9" x14ac:dyDescent="0.2">
      <c r="A2577" s="4" t="s">
        <v>29768</v>
      </c>
      <c r="B2577" s="3"/>
      <c r="C2577" s="3">
        <v>1</v>
      </c>
      <c r="D2577" s="3"/>
      <c r="E2577" s="3"/>
      <c r="F2577" s="3"/>
      <c r="G2577" s="3"/>
      <c r="H2577" s="3">
        <v>1</v>
      </c>
      <c r="I2577" s="3">
        <v>2</v>
      </c>
    </row>
    <row r="2578" spans="1:9" x14ac:dyDescent="0.2">
      <c r="A2578" s="4" t="s">
        <v>29769</v>
      </c>
      <c r="B2578" s="3"/>
      <c r="C2578" s="3">
        <v>1</v>
      </c>
      <c r="D2578" s="3"/>
      <c r="E2578" s="3">
        <v>1</v>
      </c>
      <c r="F2578" s="3">
        <v>1</v>
      </c>
      <c r="G2578" s="3">
        <v>1</v>
      </c>
      <c r="H2578" s="3">
        <v>1</v>
      </c>
      <c r="I2578" s="3">
        <v>5</v>
      </c>
    </row>
    <row r="2579" spans="1:9" x14ac:dyDescent="0.2">
      <c r="A2579" s="4" t="s">
        <v>29770</v>
      </c>
      <c r="B2579" s="3"/>
      <c r="C2579" s="3">
        <v>1</v>
      </c>
      <c r="D2579" s="3"/>
      <c r="E2579" s="3"/>
      <c r="F2579" s="3"/>
      <c r="G2579" s="3"/>
      <c r="H2579" s="3">
        <v>1</v>
      </c>
      <c r="I2579" s="3">
        <v>2</v>
      </c>
    </row>
    <row r="2580" spans="1:9" x14ac:dyDescent="0.2">
      <c r="A2580" s="4" t="s">
        <v>29771</v>
      </c>
      <c r="B2580" s="3"/>
      <c r="C2580" s="3">
        <v>1</v>
      </c>
      <c r="D2580" s="3"/>
      <c r="E2580" s="3"/>
      <c r="F2580" s="3"/>
      <c r="G2580" s="3">
        <v>1</v>
      </c>
      <c r="H2580" s="3">
        <v>1</v>
      </c>
      <c r="I2580" s="3">
        <v>3</v>
      </c>
    </row>
    <row r="2581" spans="1:9" x14ac:dyDescent="0.2">
      <c r="A2581" s="4" t="s">
        <v>29772</v>
      </c>
      <c r="B2581" s="3"/>
      <c r="C2581" s="3">
        <v>1</v>
      </c>
      <c r="D2581" s="3"/>
      <c r="E2581" s="3"/>
      <c r="F2581" s="3"/>
      <c r="G2581" s="3"/>
      <c r="H2581" s="3"/>
      <c r="I2581" s="3">
        <v>1</v>
      </c>
    </row>
    <row r="2582" spans="1:9" x14ac:dyDescent="0.2">
      <c r="A2582" s="4" t="s">
        <v>29773</v>
      </c>
      <c r="B2582" s="3"/>
      <c r="C2582" s="3">
        <v>1</v>
      </c>
      <c r="D2582" s="3"/>
      <c r="E2582" s="3">
        <v>1</v>
      </c>
      <c r="F2582" s="3">
        <v>1</v>
      </c>
      <c r="G2582" s="3">
        <v>1</v>
      </c>
      <c r="H2582" s="3">
        <v>1</v>
      </c>
      <c r="I2582" s="3">
        <v>5</v>
      </c>
    </row>
    <row r="2583" spans="1:9" x14ac:dyDescent="0.2">
      <c r="A2583" s="4" t="s">
        <v>29774</v>
      </c>
      <c r="B2583" s="3"/>
      <c r="C2583" s="3">
        <v>1</v>
      </c>
      <c r="D2583" s="3"/>
      <c r="E2583" s="3">
        <v>1</v>
      </c>
      <c r="F2583" s="3">
        <v>1</v>
      </c>
      <c r="G2583" s="3">
        <v>1</v>
      </c>
      <c r="H2583" s="3">
        <v>1</v>
      </c>
      <c r="I2583" s="3">
        <v>5</v>
      </c>
    </row>
    <row r="2584" spans="1:9" x14ac:dyDescent="0.2">
      <c r="A2584" s="4" t="s">
        <v>29775</v>
      </c>
      <c r="B2584" s="3"/>
      <c r="C2584" s="3">
        <v>1</v>
      </c>
      <c r="D2584" s="3"/>
      <c r="E2584" s="3">
        <v>1</v>
      </c>
      <c r="F2584" s="3">
        <v>1</v>
      </c>
      <c r="G2584" s="3">
        <v>1</v>
      </c>
      <c r="H2584" s="3">
        <v>1</v>
      </c>
      <c r="I2584" s="3">
        <v>5</v>
      </c>
    </row>
    <row r="2585" spans="1:9" x14ac:dyDescent="0.2">
      <c r="A2585" s="4" t="s">
        <v>29776</v>
      </c>
      <c r="B2585" s="3"/>
      <c r="C2585" s="3">
        <v>1</v>
      </c>
      <c r="D2585" s="3"/>
      <c r="E2585" s="3"/>
      <c r="F2585" s="3"/>
      <c r="G2585" s="3"/>
      <c r="H2585" s="3">
        <v>1</v>
      </c>
      <c r="I2585" s="3">
        <v>2</v>
      </c>
    </row>
    <row r="2586" spans="1:9" x14ac:dyDescent="0.2">
      <c r="A2586" s="4" t="s">
        <v>29777</v>
      </c>
      <c r="B2586" s="3"/>
      <c r="C2586" s="3">
        <v>1</v>
      </c>
      <c r="D2586" s="3"/>
      <c r="E2586" s="3"/>
      <c r="F2586" s="3"/>
      <c r="G2586" s="3"/>
      <c r="H2586" s="3"/>
      <c r="I2586" s="3">
        <v>1</v>
      </c>
    </row>
    <row r="2587" spans="1:9" x14ac:dyDescent="0.2">
      <c r="A2587" s="4" t="s">
        <v>29778</v>
      </c>
      <c r="B2587" s="3"/>
      <c r="C2587" s="3">
        <v>1</v>
      </c>
      <c r="D2587" s="3">
        <v>1</v>
      </c>
      <c r="E2587" s="3">
        <v>1</v>
      </c>
      <c r="F2587" s="3">
        <v>1</v>
      </c>
      <c r="G2587" s="3">
        <v>1</v>
      </c>
      <c r="H2587" s="3">
        <v>1</v>
      </c>
      <c r="I2587" s="3">
        <v>6</v>
      </c>
    </row>
    <row r="2588" spans="1:9" x14ac:dyDescent="0.2">
      <c r="A2588" s="4" t="s">
        <v>29779</v>
      </c>
      <c r="B2588" s="3"/>
      <c r="C2588" s="3">
        <v>1</v>
      </c>
      <c r="D2588" s="3"/>
      <c r="E2588" s="3">
        <v>1</v>
      </c>
      <c r="F2588" s="3">
        <v>1</v>
      </c>
      <c r="G2588" s="3">
        <v>1</v>
      </c>
      <c r="H2588" s="3">
        <v>1</v>
      </c>
      <c r="I2588" s="3">
        <v>5</v>
      </c>
    </row>
    <row r="2589" spans="1:9" x14ac:dyDescent="0.2">
      <c r="A2589" s="4" t="s">
        <v>29780</v>
      </c>
      <c r="B2589" s="3"/>
      <c r="C2589" s="3">
        <v>1</v>
      </c>
      <c r="D2589" s="3">
        <v>1</v>
      </c>
      <c r="E2589" s="3">
        <v>1</v>
      </c>
      <c r="F2589" s="3">
        <v>1</v>
      </c>
      <c r="G2589" s="3">
        <v>1</v>
      </c>
      <c r="H2589" s="3">
        <v>1</v>
      </c>
      <c r="I2589" s="3">
        <v>6</v>
      </c>
    </row>
    <row r="2590" spans="1:9" x14ac:dyDescent="0.2">
      <c r="A2590" s="4" t="s">
        <v>29781</v>
      </c>
      <c r="B2590" s="3"/>
      <c r="C2590" s="3">
        <v>1</v>
      </c>
      <c r="D2590" s="3"/>
      <c r="E2590" s="3">
        <v>1</v>
      </c>
      <c r="F2590" s="3">
        <v>1</v>
      </c>
      <c r="G2590" s="3">
        <v>1</v>
      </c>
      <c r="H2590" s="3">
        <v>1</v>
      </c>
      <c r="I2590" s="3">
        <v>5</v>
      </c>
    </row>
    <row r="2591" spans="1:9" x14ac:dyDescent="0.2">
      <c r="A2591" s="4" t="s">
        <v>29782</v>
      </c>
      <c r="B2591" s="3"/>
      <c r="C2591" s="3">
        <v>1</v>
      </c>
      <c r="D2591" s="3"/>
      <c r="E2591" s="3"/>
      <c r="F2591" s="3"/>
      <c r="G2591" s="3"/>
      <c r="H2591" s="3"/>
      <c r="I2591" s="3">
        <v>1</v>
      </c>
    </row>
    <row r="2592" spans="1:9" x14ac:dyDescent="0.2">
      <c r="A2592" s="4" t="s">
        <v>29783</v>
      </c>
      <c r="B2592" s="3"/>
      <c r="C2592" s="3">
        <v>1</v>
      </c>
      <c r="D2592" s="3"/>
      <c r="E2592" s="3">
        <v>1</v>
      </c>
      <c r="F2592" s="3">
        <v>1</v>
      </c>
      <c r="G2592" s="3">
        <v>1</v>
      </c>
      <c r="H2592" s="3">
        <v>1</v>
      </c>
      <c r="I2592" s="3">
        <v>5</v>
      </c>
    </row>
    <row r="2593" spans="1:9" x14ac:dyDescent="0.2">
      <c r="A2593" s="4" t="s">
        <v>29784</v>
      </c>
      <c r="B2593" s="3"/>
      <c r="C2593" s="3">
        <v>1</v>
      </c>
      <c r="D2593" s="3"/>
      <c r="E2593" s="3"/>
      <c r="F2593" s="3"/>
      <c r="G2593" s="3">
        <v>1</v>
      </c>
      <c r="H2593" s="3">
        <v>1</v>
      </c>
      <c r="I2593" s="3">
        <v>3</v>
      </c>
    </row>
    <row r="2594" spans="1:9" x14ac:dyDescent="0.2">
      <c r="A2594" s="4" t="s">
        <v>29785</v>
      </c>
      <c r="B2594" s="3"/>
      <c r="C2594" s="3">
        <v>1</v>
      </c>
      <c r="D2594" s="3"/>
      <c r="E2594" s="3"/>
      <c r="F2594" s="3"/>
      <c r="G2594" s="3">
        <v>1</v>
      </c>
      <c r="H2594" s="3">
        <v>1</v>
      </c>
      <c r="I2594" s="3">
        <v>3</v>
      </c>
    </row>
    <row r="2595" spans="1:9" x14ac:dyDescent="0.2">
      <c r="A2595" s="4" t="s">
        <v>29786</v>
      </c>
      <c r="B2595" s="3"/>
      <c r="C2595" s="3">
        <v>1</v>
      </c>
      <c r="D2595" s="3"/>
      <c r="E2595" s="3"/>
      <c r="F2595" s="3"/>
      <c r="G2595" s="3"/>
      <c r="H2595" s="3"/>
      <c r="I2595" s="3">
        <v>1</v>
      </c>
    </row>
    <row r="2596" spans="1:9" x14ac:dyDescent="0.2">
      <c r="A2596" s="4" t="s">
        <v>29787</v>
      </c>
      <c r="B2596" s="3"/>
      <c r="C2596" s="3">
        <v>1</v>
      </c>
      <c r="D2596" s="3"/>
      <c r="E2596" s="3"/>
      <c r="F2596" s="3"/>
      <c r="G2596" s="3"/>
      <c r="H2596" s="3"/>
      <c r="I2596" s="3">
        <v>1</v>
      </c>
    </row>
    <row r="2597" spans="1:9" x14ac:dyDescent="0.2">
      <c r="A2597" s="4" t="s">
        <v>29788</v>
      </c>
      <c r="B2597" s="3"/>
      <c r="C2597" s="3">
        <v>1</v>
      </c>
      <c r="D2597" s="3"/>
      <c r="E2597" s="3"/>
      <c r="F2597" s="3"/>
      <c r="G2597" s="3">
        <v>1</v>
      </c>
      <c r="H2597" s="3">
        <v>1</v>
      </c>
      <c r="I2597" s="3">
        <v>3</v>
      </c>
    </row>
    <row r="2598" spans="1:9" x14ac:dyDescent="0.2">
      <c r="A2598" s="4" t="s">
        <v>29789</v>
      </c>
      <c r="B2598" s="3"/>
      <c r="C2598" s="3">
        <v>1</v>
      </c>
      <c r="D2598" s="3"/>
      <c r="E2598" s="3">
        <v>1</v>
      </c>
      <c r="F2598" s="3">
        <v>1</v>
      </c>
      <c r="G2598" s="3">
        <v>1</v>
      </c>
      <c r="H2598" s="3">
        <v>1</v>
      </c>
      <c r="I2598" s="3">
        <v>5</v>
      </c>
    </row>
    <row r="2599" spans="1:9" x14ac:dyDescent="0.2">
      <c r="A2599" s="4" t="s">
        <v>29790</v>
      </c>
      <c r="B2599" s="3"/>
      <c r="C2599" s="3">
        <v>1</v>
      </c>
      <c r="D2599" s="3"/>
      <c r="E2599" s="3">
        <v>1</v>
      </c>
      <c r="F2599" s="3">
        <v>1</v>
      </c>
      <c r="G2599" s="3">
        <v>1</v>
      </c>
      <c r="H2599" s="3">
        <v>1</v>
      </c>
      <c r="I2599" s="3">
        <v>5</v>
      </c>
    </row>
    <row r="2600" spans="1:9" x14ac:dyDescent="0.2">
      <c r="A2600" s="4" t="s">
        <v>29791</v>
      </c>
      <c r="B2600" s="3"/>
      <c r="C2600" s="3">
        <v>1</v>
      </c>
      <c r="D2600" s="3"/>
      <c r="E2600" s="3">
        <v>1</v>
      </c>
      <c r="F2600" s="3">
        <v>1</v>
      </c>
      <c r="G2600" s="3">
        <v>1</v>
      </c>
      <c r="H2600" s="3">
        <v>1</v>
      </c>
      <c r="I2600" s="3">
        <v>5</v>
      </c>
    </row>
    <row r="2601" spans="1:9" x14ac:dyDescent="0.2">
      <c r="A2601" s="4" t="s">
        <v>29792</v>
      </c>
      <c r="B2601" s="3"/>
      <c r="C2601" s="3">
        <v>1</v>
      </c>
      <c r="D2601" s="3">
        <v>1</v>
      </c>
      <c r="E2601" s="3">
        <v>1</v>
      </c>
      <c r="F2601" s="3">
        <v>1</v>
      </c>
      <c r="G2601" s="3">
        <v>1</v>
      </c>
      <c r="H2601" s="3">
        <v>1</v>
      </c>
      <c r="I2601" s="3">
        <v>6</v>
      </c>
    </row>
    <row r="2602" spans="1:9" x14ac:dyDescent="0.2">
      <c r="A2602" s="4" t="s">
        <v>29793</v>
      </c>
      <c r="B2602" s="3"/>
      <c r="C2602" s="3">
        <v>1</v>
      </c>
      <c r="D2602" s="3"/>
      <c r="E2602" s="3"/>
      <c r="F2602" s="3"/>
      <c r="G2602" s="3"/>
      <c r="H2602" s="3"/>
      <c r="I2602" s="3">
        <v>1</v>
      </c>
    </row>
    <row r="2603" spans="1:9" x14ac:dyDescent="0.2">
      <c r="A2603" s="4" t="s">
        <v>29794</v>
      </c>
      <c r="B2603" s="3"/>
      <c r="C2603" s="3">
        <v>1</v>
      </c>
      <c r="D2603" s="3"/>
      <c r="E2603" s="3"/>
      <c r="F2603" s="3"/>
      <c r="G2603" s="3"/>
      <c r="H2603" s="3"/>
      <c r="I2603" s="3">
        <v>1</v>
      </c>
    </row>
    <row r="2604" spans="1:9" x14ac:dyDescent="0.2">
      <c r="A2604" s="4" t="s">
        <v>29795</v>
      </c>
      <c r="B2604" s="3"/>
      <c r="C2604" s="3">
        <v>1</v>
      </c>
      <c r="D2604" s="3"/>
      <c r="E2604" s="3">
        <v>1</v>
      </c>
      <c r="F2604" s="3">
        <v>1</v>
      </c>
      <c r="G2604" s="3">
        <v>1</v>
      </c>
      <c r="H2604" s="3">
        <v>1</v>
      </c>
      <c r="I2604" s="3">
        <v>5</v>
      </c>
    </row>
    <row r="2605" spans="1:9" x14ac:dyDescent="0.2">
      <c r="A2605" s="4" t="s">
        <v>29796</v>
      </c>
      <c r="B2605" s="3"/>
      <c r="C2605" s="3">
        <v>1</v>
      </c>
      <c r="D2605" s="3"/>
      <c r="E2605" s="3"/>
      <c r="F2605" s="3"/>
      <c r="G2605" s="3"/>
      <c r="H2605" s="3"/>
      <c r="I2605" s="3">
        <v>1</v>
      </c>
    </row>
    <row r="2606" spans="1:9" x14ac:dyDescent="0.2">
      <c r="A2606" s="4" t="s">
        <v>29797</v>
      </c>
      <c r="B2606" s="3"/>
      <c r="C2606" s="3">
        <v>1</v>
      </c>
      <c r="D2606" s="3"/>
      <c r="E2606" s="3">
        <v>1</v>
      </c>
      <c r="F2606" s="3">
        <v>1</v>
      </c>
      <c r="G2606" s="3">
        <v>1</v>
      </c>
      <c r="H2606" s="3">
        <v>1</v>
      </c>
      <c r="I2606" s="3">
        <v>5</v>
      </c>
    </row>
    <row r="2607" spans="1:9" x14ac:dyDescent="0.2">
      <c r="A2607" s="4" t="s">
        <v>29798</v>
      </c>
      <c r="B2607" s="3"/>
      <c r="C2607" s="3">
        <v>1</v>
      </c>
      <c r="D2607" s="3"/>
      <c r="E2607" s="3"/>
      <c r="F2607" s="3"/>
      <c r="G2607" s="3"/>
      <c r="H2607" s="3"/>
      <c r="I2607" s="3">
        <v>1</v>
      </c>
    </row>
    <row r="2608" spans="1:9" x14ac:dyDescent="0.2">
      <c r="A2608" s="4" t="s">
        <v>29799</v>
      </c>
      <c r="B2608" s="3"/>
      <c r="C2608" s="3">
        <v>1</v>
      </c>
      <c r="D2608" s="3"/>
      <c r="E2608" s="3"/>
      <c r="F2608" s="3"/>
      <c r="G2608" s="3"/>
      <c r="H2608" s="3"/>
      <c r="I2608" s="3">
        <v>1</v>
      </c>
    </row>
    <row r="2609" spans="1:9" x14ac:dyDescent="0.2">
      <c r="A2609" s="4" t="s">
        <v>29800</v>
      </c>
      <c r="B2609" s="3"/>
      <c r="C2609" s="3">
        <v>1</v>
      </c>
      <c r="D2609" s="3"/>
      <c r="E2609" s="3"/>
      <c r="F2609" s="3"/>
      <c r="G2609" s="3"/>
      <c r="H2609" s="3"/>
      <c r="I2609" s="3">
        <v>1</v>
      </c>
    </row>
    <row r="2610" spans="1:9" x14ac:dyDescent="0.2">
      <c r="A2610" s="4" t="s">
        <v>29801</v>
      </c>
      <c r="B2610" s="3"/>
      <c r="C2610" s="3">
        <v>1</v>
      </c>
      <c r="D2610" s="3"/>
      <c r="E2610" s="3">
        <v>1</v>
      </c>
      <c r="F2610" s="3">
        <v>1</v>
      </c>
      <c r="G2610" s="3">
        <v>1</v>
      </c>
      <c r="H2610" s="3">
        <v>1</v>
      </c>
      <c r="I2610" s="3">
        <v>5</v>
      </c>
    </row>
    <row r="2611" spans="1:9" x14ac:dyDescent="0.2">
      <c r="A2611" s="4" t="s">
        <v>29802</v>
      </c>
      <c r="B2611" s="3"/>
      <c r="C2611" s="3">
        <v>1</v>
      </c>
      <c r="D2611" s="3"/>
      <c r="E2611" s="3">
        <v>1</v>
      </c>
      <c r="F2611" s="3">
        <v>1</v>
      </c>
      <c r="G2611" s="3">
        <v>1</v>
      </c>
      <c r="H2611" s="3">
        <v>1</v>
      </c>
      <c r="I2611" s="3">
        <v>5</v>
      </c>
    </row>
    <row r="2612" spans="1:9" x14ac:dyDescent="0.2">
      <c r="A2612" s="4" t="s">
        <v>29803</v>
      </c>
      <c r="B2612" s="3"/>
      <c r="C2612" s="3">
        <v>1</v>
      </c>
      <c r="D2612" s="3"/>
      <c r="E2612" s="3"/>
      <c r="F2612" s="3"/>
      <c r="G2612" s="3"/>
      <c r="H2612" s="3"/>
      <c r="I2612" s="3">
        <v>1</v>
      </c>
    </row>
    <row r="2613" spans="1:9" x14ac:dyDescent="0.2">
      <c r="A2613" s="4" t="s">
        <v>29804</v>
      </c>
      <c r="B2613" s="3"/>
      <c r="C2613" s="3">
        <v>1</v>
      </c>
      <c r="D2613" s="3"/>
      <c r="E2613" s="3"/>
      <c r="F2613" s="3"/>
      <c r="G2613" s="3">
        <v>1</v>
      </c>
      <c r="H2613" s="3">
        <v>1</v>
      </c>
      <c r="I2613" s="3">
        <v>3</v>
      </c>
    </row>
    <row r="2614" spans="1:9" x14ac:dyDescent="0.2">
      <c r="A2614" s="4" t="s">
        <v>29805</v>
      </c>
      <c r="B2614" s="3"/>
      <c r="C2614" s="3">
        <v>1</v>
      </c>
      <c r="D2614" s="3"/>
      <c r="E2614" s="3"/>
      <c r="F2614" s="3"/>
      <c r="G2614" s="3"/>
      <c r="H2614" s="3">
        <v>1</v>
      </c>
      <c r="I2614" s="3">
        <v>2</v>
      </c>
    </row>
    <row r="2615" spans="1:9" x14ac:dyDescent="0.2">
      <c r="A2615" s="4" t="s">
        <v>29806</v>
      </c>
      <c r="B2615" s="3"/>
      <c r="C2615" s="3">
        <v>1</v>
      </c>
      <c r="D2615" s="3"/>
      <c r="E2615" s="3"/>
      <c r="F2615" s="3"/>
      <c r="G2615" s="3">
        <v>1</v>
      </c>
      <c r="H2615" s="3">
        <v>1</v>
      </c>
      <c r="I2615" s="3">
        <v>3</v>
      </c>
    </row>
    <row r="2616" spans="1:9" x14ac:dyDescent="0.2">
      <c r="A2616" s="4" t="s">
        <v>29807</v>
      </c>
      <c r="B2616" s="3"/>
      <c r="C2616" s="3">
        <v>1</v>
      </c>
      <c r="D2616" s="3"/>
      <c r="E2616" s="3">
        <v>1</v>
      </c>
      <c r="F2616" s="3">
        <v>1</v>
      </c>
      <c r="G2616" s="3">
        <v>1</v>
      </c>
      <c r="H2616" s="3">
        <v>1</v>
      </c>
      <c r="I2616" s="3">
        <v>5</v>
      </c>
    </row>
    <row r="2617" spans="1:9" x14ac:dyDescent="0.2">
      <c r="A2617" s="4" t="s">
        <v>29808</v>
      </c>
      <c r="B2617" s="3"/>
      <c r="C2617" s="3">
        <v>1</v>
      </c>
      <c r="D2617" s="3"/>
      <c r="E2617" s="3"/>
      <c r="F2617" s="3"/>
      <c r="G2617" s="3"/>
      <c r="H2617" s="3"/>
      <c r="I2617" s="3">
        <v>1</v>
      </c>
    </row>
    <row r="2618" spans="1:9" x14ac:dyDescent="0.2">
      <c r="A2618" s="4" t="s">
        <v>29809</v>
      </c>
      <c r="B2618" s="3"/>
      <c r="C2618" s="3">
        <v>1</v>
      </c>
      <c r="D2618" s="3"/>
      <c r="E2618" s="3"/>
      <c r="F2618" s="3"/>
      <c r="G2618" s="3"/>
      <c r="H2618" s="3"/>
      <c r="I2618" s="3">
        <v>1</v>
      </c>
    </row>
    <row r="2619" spans="1:9" x14ac:dyDescent="0.2">
      <c r="A2619" s="4" t="s">
        <v>29810</v>
      </c>
      <c r="B2619" s="3"/>
      <c r="C2619" s="3">
        <v>1</v>
      </c>
      <c r="D2619" s="3">
        <v>1</v>
      </c>
      <c r="E2619" s="3">
        <v>1</v>
      </c>
      <c r="F2619" s="3">
        <v>1</v>
      </c>
      <c r="G2619" s="3">
        <v>1</v>
      </c>
      <c r="H2619" s="3">
        <v>1</v>
      </c>
      <c r="I2619" s="3">
        <v>6</v>
      </c>
    </row>
    <row r="2620" spans="1:9" x14ac:dyDescent="0.2">
      <c r="A2620" s="4" t="s">
        <v>29811</v>
      </c>
      <c r="B2620" s="3"/>
      <c r="C2620" s="3">
        <v>1</v>
      </c>
      <c r="D2620" s="3">
        <v>1</v>
      </c>
      <c r="E2620" s="3">
        <v>1</v>
      </c>
      <c r="F2620" s="3">
        <v>1</v>
      </c>
      <c r="G2620" s="3">
        <v>1</v>
      </c>
      <c r="H2620" s="3">
        <v>1</v>
      </c>
      <c r="I2620" s="3">
        <v>6</v>
      </c>
    </row>
    <row r="2621" spans="1:9" x14ac:dyDescent="0.2">
      <c r="A2621" s="4" t="s">
        <v>29812</v>
      </c>
      <c r="B2621" s="3"/>
      <c r="C2621" s="3">
        <v>1</v>
      </c>
      <c r="D2621" s="3"/>
      <c r="E2621" s="3"/>
      <c r="F2621" s="3"/>
      <c r="G2621" s="3"/>
      <c r="H2621" s="3">
        <v>1</v>
      </c>
      <c r="I2621" s="3">
        <v>2</v>
      </c>
    </row>
    <row r="2622" spans="1:9" x14ac:dyDescent="0.2">
      <c r="A2622" s="4" t="s">
        <v>29813</v>
      </c>
      <c r="B2622" s="3"/>
      <c r="C2622" s="3">
        <v>1</v>
      </c>
      <c r="D2622" s="3"/>
      <c r="E2622" s="3"/>
      <c r="F2622" s="3"/>
      <c r="G2622" s="3">
        <v>1</v>
      </c>
      <c r="H2622" s="3">
        <v>1</v>
      </c>
      <c r="I2622" s="3">
        <v>3</v>
      </c>
    </row>
    <row r="2623" spans="1:9" x14ac:dyDescent="0.2">
      <c r="A2623" s="4" t="s">
        <v>29814</v>
      </c>
      <c r="B2623" s="3"/>
      <c r="C2623" s="3">
        <v>1</v>
      </c>
      <c r="D2623" s="3"/>
      <c r="E2623" s="3">
        <v>1</v>
      </c>
      <c r="F2623" s="3">
        <v>1</v>
      </c>
      <c r="G2623" s="3">
        <v>1</v>
      </c>
      <c r="H2623" s="3">
        <v>1</v>
      </c>
      <c r="I2623" s="3">
        <v>5</v>
      </c>
    </row>
    <row r="2624" spans="1:9" x14ac:dyDescent="0.2">
      <c r="A2624" s="4" t="s">
        <v>29815</v>
      </c>
      <c r="B2624" s="3"/>
      <c r="C2624" s="3">
        <v>1</v>
      </c>
      <c r="D2624" s="3"/>
      <c r="E2624" s="3"/>
      <c r="F2624" s="3"/>
      <c r="G2624" s="3">
        <v>1</v>
      </c>
      <c r="H2624" s="3">
        <v>1</v>
      </c>
      <c r="I2624" s="3">
        <v>3</v>
      </c>
    </row>
    <row r="2625" spans="1:9" x14ac:dyDescent="0.2">
      <c r="A2625" s="4" t="s">
        <v>29816</v>
      </c>
      <c r="B2625" s="3"/>
      <c r="C2625" s="3">
        <v>1</v>
      </c>
      <c r="D2625" s="3"/>
      <c r="E2625" s="3"/>
      <c r="F2625" s="3"/>
      <c r="G2625" s="3">
        <v>1</v>
      </c>
      <c r="H2625" s="3">
        <v>1</v>
      </c>
      <c r="I2625" s="3">
        <v>3</v>
      </c>
    </row>
    <row r="2626" spans="1:9" x14ac:dyDescent="0.2">
      <c r="A2626" s="4" t="s">
        <v>29817</v>
      </c>
      <c r="B2626" s="3"/>
      <c r="C2626" s="3">
        <v>1</v>
      </c>
      <c r="D2626" s="3"/>
      <c r="E2626" s="3"/>
      <c r="F2626" s="3"/>
      <c r="G2626" s="3"/>
      <c r="H2626" s="3"/>
      <c r="I2626" s="3">
        <v>1</v>
      </c>
    </row>
    <row r="2627" spans="1:9" x14ac:dyDescent="0.2">
      <c r="A2627" s="4" t="s">
        <v>29818</v>
      </c>
      <c r="B2627" s="3"/>
      <c r="C2627" s="3">
        <v>1</v>
      </c>
      <c r="D2627" s="3"/>
      <c r="E2627" s="3">
        <v>1</v>
      </c>
      <c r="F2627" s="3">
        <v>1</v>
      </c>
      <c r="G2627" s="3">
        <v>1</v>
      </c>
      <c r="H2627" s="3">
        <v>1</v>
      </c>
      <c r="I2627" s="3">
        <v>5</v>
      </c>
    </row>
    <row r="2628" spans="1:9" x14ac:dyDescent="0.2">
      <c r="A2628" s="4" t="s">
        <v>29819</v>
      </c>
      <c r="B2628" s="3"/>
      <c r="C2628" s="3">
        <v>1</v>
      </c>
      <c r="D2628" s="3">
        <v>1</v>
      </c>
      <c r="E2628" s="3">
        <v>1</v>
      </c>
      <c r="F2628" s="3">
        <v>1</v>
      </c>
      <c r="G2628" s="3">
        <v>1</v>
      </c>
      <c r="H2628" s="3">
        <v>1</v>
      </c>
      <c r="I2628" s="3">
        <v>6</v>
      </c>
    </row>
    <row r="2629" spans="1:9" x14ac:dyDescent="0.2">
      <c r="A2629" s="4" t="s">
        <v>29820</v>
      </c>
      <c r="B2629" s="3"/>
      <c r="C2629" s="3">
        <v>1</v>
      </c>
      <c r="D2629" s="3"/>
      <c r="E2629" s="3">
        <v>1</v>
      </c>
      <c r="F2629" s="3">
        <v>1</v>
      </c>
      <c r="G2629" s="3">
        <v>1</v>
      </c>
      <c r="H2629" s="3">
        <v>1</v>
      </c>
      <c r="I2629" s="3">
        <v>5</v>
      </c>
    </row>
    <row r="2630" spans="1:9" x14ac:dyDescent="0.2">
      <c r="A2630" s="4" t="s">
        <v>29821</v>
      </c>
      <c r="B2630" s="3"/>
      <c r="C2630" s="3">
        <v>1</v>
      </c>
      <c r="D2630" s="3"/>
      <c r="E2630" s="3"/>
      <c r="F2630" s="3">
        <v>1</v>
      </c>
      <c r="G2630" s="3">
        <v>1</v>
      </c>
      <c r="H2630" s="3">
        <v>1</v>
      </c>
      <c r="I2630" s="3">
        <v>4</v>
      </c>
    </row>
    <row r="2631" spans="1:9" x14ac:dyDescent="0.2">
      <c r="A2631" s="4" t="s">
        <v>29822</v>
      </c>
      <c r="B2631" s="3"/>
      <c r="C2631" s="3">
        <v>1</v>
      </c>
      <c r="D2631" s="3"/>
      <c r="E2631" s="3"/>
      <c r="F2631" s="3"/>
      <c r="G2631" s="3"/>
      <c r="H2631" s="3"/>
      <c r="I2631" s="3">
        <v>1</v>
      </c>
    </row>
    <row r="2632" spans="1:9" x14ac:dyDescent="0.2">
      <c r="A2632" s="4" t="s">
        <v>29823</v>
      </c>
      <c r="B2632" s="3"/>
      <c r="C2632" s="3">
        <v>1</v>
      </c>
      <c r="D2632" s="3"/>
      <c r="E2632" s="3">
        <v>1</v>
      </c>
      <c r="F2632" s="3">
        <v>1</v>
      </c>
      <c r="G2632" s="3">
        <v>1</v>
      </c>
      <c r="H2632" s="3">
        <v>1</v>
      </c>
      <c r="I2632" s="3">
        <v>5</v>
      </c>
    </row>
    <row r="2633" spans="1:9" x14ac:dyDescent="0.2">
      <c r="A2633" s="4" t="s">
        <v>29824</v>
      </c>
      <c r="B2633" s="3"/>
      <c r="C2633" s="3">
        <v>1</v>
      </c>
      <c r="D2633" s="3"/>
      <c r="E2633" s="3">
        <v>1</v>
      </c>
      <c r="F2633" s="3">
        <v>1</v>
      </c>
      <c r="G2633" s="3">
        <v>1</v>
      </c>
      <c r="H2633" s="3">
        <v>1</v>
      </c>
      <c r="I2633" s="3">
        <v>5</v>
      </c>
    </row>
    <row r="2634" spans="1:9" x14ac:dyDescent="0.2">
      <c r="A2634" s="4" t="s">
        <v>29825</v>
      </c>
      <c r="B2634" s="3"/>
      <c r="C2634" s="3">
        <v>1</v>
      </c>
      <c r="D2634" s="3"/>
      <c r="E2634" s="3"/>
      <c r="F2634" s="3">
        <v>1</v>
      </c>
      <c r="G2634" s="3">
        <v>1</v>
      </c>
      <c r="H2634" s="3">
        <v>1</v>
      </c>
      <c r="I2634" s="3">
        <v>4</v>
      </c>
    </row>
    <row r="2635" spans="1:9" x14ac:dyDescent="0.2">
      <c r="A2635" s="4" t="s">
        <v>29826</v>
      </c>
      <c r="B2635" s="3"/>
      <c r="C2635" s="3">
        <v>1</v>
      </c>
      <c r="D2635" s="3"/>
      <c r="E2635" s="3"/>
      <c r="F2635" s="3">
        <v>1</v>
      </c>
      <c r="G2635" s="3">
        <v>1</v>
      </c>
      <c r="H2635" s="3">
        <v>1</v>
      </c>
      <c r="I2635" s="3">
        <v>4</v>
      </c>
    </row>
    <row r="2636" spans="1:9" x14ac:dyDescent="0.2">
      <c r="A2636" s="4" t="s">
        <v>29827</v>
      </c>
      <c r="B2636" s="3"/>
      <c r="C2636" s="3">
        <v>1</v>
      </c>
      <c r="D2636" s="3"/>
      <c r="E2636" s="3">
        <v>1</v>
      </c>
      <c r="F2636" s="3">
        <v>1</v>
      </c>
      <c r="G2636" s="3">
        <v>1</v>
      </c>
      <c r="H2636" s="3">
        <v>1</v>
      </c>
      <c r="I2636" s="3">
        <v>5</v>
      </c>
    </row>
    <row r="2637" spans="1:9" x14ac:dyDescent="0.2">
      <c r="A2637" s="4" t="s">
        <v>29828</v>
      </c>
      <c r="B2637" s="3"/>
      <c r="C2637" s="3">
        <v>1</v>
      </c>
      <c r="D2637" s="3"/>
      <c r="E2637" s="3"/>
      <c r="F2637" s="3"/>
      <c r="G2637" s="3"/>
      <c r="H2637" s="3"/>
      <c r="I2637" s="3">
        <v>1</v>
      </c>
    </row>
    <row r="2638" spans="1:9" x14ac:dyDescent="0.2">
      <c r="A2638" s="4" t="s">
        <v>29829</v>
      </c>
      <c r="B2638" s="3"/>
      <c r="C2638" s="3">
        <v>1</v>
      </c>
      <c r="D2638" s="3"/>
      <c r="E2638" s="3"/>
      <c r="F2638" s="3">
        <v>1</v>
      </c>
      <c r="G2638" s="3">
        <v>1</v>
      </c>
      <c r="H2638" s="3">
        <v>1</v>
      </c>
      <c r="I2638" s="3">
        <v>4</v>
      </c>
    </row>
    <row r="2639" spans="1:9" x14ac:dyDescent="0.2">
      <c r="A2639" s="4" t="s">
        <v>29830</v>
      </c>
      <c r="B2639" s="3"/>
      <c r="C2639" s="3">
        <v>1</v>
      </c>
      <c r="D2639" s="3"/>
      <c r="E2639" s="3"/>
      <c r="F2639" s="3"/>
      <c r="G2639" s="3">
        <v>1</v>
      </c>
      <c r="H2639" s="3">
        <v>1</v>
      </c>
      <c r="I2639" s="3">
        <v>3</v>
      </c>
    </row>
    <row r="2640" spans="1:9" x14ac:dyDescent="0.2">
      <c r="A2640" s="4" t="s">
        <v>29831</v>
      </c>
      <c r="B2640" s="3"/>
      <c r="C2640" s="3">
        <v>1</v>
      </c>
      <c r="D2640" s="3"/>
      <c r="E2640" s="3"/>
      <c r="F2640" s="3"/>
      <c r="G2640" s="3"/>
      <c r="H2640" s="3"/>
      <c r="I2640" s="3">
        <v>1</v>
      </c>
    </row>
    <row r="2641" spans="1:9" x14ac:dyDescent="0.2">
      <c r="A2641" s="4" t="s">
        <v>29832</v>
      </c>
      <c r="B2641" s="3"/>
      <c r="C2641" s="3">
        <v>1</v>
      </c>
      <c r="D2641" s="3"/>
      <c r="E2641" s="3"/>
      <c r="F2641" s="3">
        <v>1</v>
      </c>
      <c r="G2641" s="3">
        <v>1</v>
      </c>
      <c r="H2641" s="3">
        <v>1</v>
      </c>
      <c r="I2641" s="3">
        <v>4</v>
      </c>
    </row>
    <row r="2642" spans="1:9" x14ac:dyDescent="0.2">
      <c r="A2642" s="4" t="s">
        <v>29833</v>
      </c>
      <c r="B2642" s="3"/>
      <c r="C2642" s="3">
        <v>1</v>
      </c>
      <c r="D2642" s="3"/>
      <c r="E2642" s="3"/>
      <c r="F2642" s="3">
        <v>1</v>
      </c>
      <c r="G2642" s="3">
        <v>1</v>
      </c>
      <c r="H2642" s="3">
        <v>1</v>
      </c>
      <c r="I2642" s="3">
        <v>4</v>
      </c>
    </row>
    <row r="2643" spans="1:9" x14ac:dyDescent="0.2">
      <c r="A2643" s="4" t="s">
        <v>29834</v>
      </c>
      <c r="B2643" s="3"/>
      <c r="C2643" s="3">
        <v>1</v>
      </c>
      <c r="D2643" s="3"/>
      <c r="E2643" s="3">
        <v>1</v>
      </c>
      <c r="F2643" s="3">
        <v>1</v>
      </c>
      <c r="G2643" s="3">
        <v>1</v>
      </c>
      <c r="H2643" s="3">
        <v>1</v>
      </c>
      <c r="I2643" s="3">
        <v>5</v>
      </c>
    </row>
    <row r="2644" spans="1:9" x14ac:dyDescent="0.2">
      <c r="A2644" s="4" t="s">
        <v>29835</v>
      </c>
      <c r="B2644" s="3"/>
      <c r="C2644" s="3">
        <v>1</v>
      </c>
      <c r="D2644" s="3"/>
      <c r="E2644" s="3"/>
      <c r="F2644" s="3">
        <v>1</v>
      </c>
      <c r="G2644" s="3">
        <v>1</v>
      </c>
      <c r="H2644" s="3">
        <v>1</v>
      </c>
      <c r="I2644" s="3">
        <v>4</v>
      </c>
    </row>
    <row r="2645" spans="1:9" x14ac:dyDescent="0.2">
      <c r="A2645" s="4" t="s">
        <v>29836</v>
      </c>
      <c r="B2645" s="3"/>
      <c r="C2645" s="3">
        <v>1</v>
      </c>
      <c r="D2645" s="3"/>
      <c r="E2645" s="3">
        <v>1</v>
      </c>
      <c r="F2645" s="3">
        <v>1</v>
      </c>
      <c r="G2645" s="3">
        <v>1</v>
      </c>
      <c r="H2645" s="3">
        <v>1</v>
      </c>
      <c r="I2645" s="3">
        <v>5</v>
      </c>
    </row>
    <row r="2646" spans="1:9" x14ac:dyDescent="0.2">
      <c r="A2646" s="4" t="s">
        <v>29837</v>
      </c>
      <c r="B2646" s="3"/>
      <c r="C2646" s="3">
        <v>1</v>
      </c>
      <c r="D2646" s="3"/>
      <c r="E2646" s="3"/>
      <c r="F2646" s="3"/>
      <c r="G2646" s="3">
        <v>1</v>
      </c>
      <c r="H2646" s="3">
        <v>1</v>
      </c>
      <c r="I2646" s="3">
        <v>3</v>
      </c>
    </row>
    <row r="2647" spans="1:9" x14ac:dyDescent="0.2">
      <c r="A2647" s="4" t="s">
        <v>29838</v>
      </c>
      <c r="B2647" s="3"/>
      <c r="C2647" s="3">
        <v>1</v>
      </c>
      <c r="D2647" s="3"/>
      <c r="E2647" s="3"/>
      <c r="F2647" s="3">
        <v>1</v>
      </c>
      <c r="G2647" s="3">
        <v>1</v>
      </c>
      <c r="H2647" s="3">
        <v>1</v>
      </c>
      <c r="I2647" s="3">
        <v>4</v>
      </c>
    </row>
    <row r="2648" spans="1:9" x14ac:dyDescent="0.2">
      <c r="A2648" s="4" t="s">
        <v>29839</v>
      </c>
      <c r="B2648" s="3"/>
      <c r="C2648" s="3">
        <v>1</v>
      </c>
      <c r="D2648" s="3"/>
      <c r="E2648" s="3"/>
      <c r="F2648" s="3"/>
      <c r="G2648" s="3">
        <v>1</v>
      </c>
      <c r="H2648" s="3">
        <v>1</v>
      </c>
      <c r="I2648" s="3">
        <v>3</v>
      </c>
    </row>
    <row r="2649" spans="1:9" x14ac:dyDescent="0.2">
      <c r="A2649" s="4" t="s">
        <v>29840</v>
      </c>
      <c r="B2649" s="3"/>
      <c r="C2649" s="3">
        <v>1</v>
      </c>
      <c r="D2649" s="3"/>
      <c r="E2649" s="3">
        <v>1</v>
      </c>
      <c r="F2649" s="3">
        <v>1</v>
      </c>
      <c r="G2649" s="3">
        <v>1</v>
      </c>
      <c r="H2649" s="3">
        <v>1</v>
      </c>
      <c r="I2649" s="3">
        <v>5</v>
      </c>
    </row>
    <row r="2650" spans="1:9" x14ac:dyDescent="0.2">
      <c r="A2650" s="4" t="s">
        <v>29841</v>
      </c>
      <c r="B2650" s="3"/>
      <c r="C2650" s="3">
        <v>1</v>
      </c>
      <c r="D2650" s="3"/>
      <c r="E2650" s="3"/>
      <c r="F2650" s="3"/>
      <c r="G2650" s="3"/>
      <c r="H2650" s="3"/>
      <c r="I2650" s="3">
        <v>1</v>
      </c>
    </row>
    <row r="2651" spans="1:9" x14ac:dyDescent="0.2">
      <c r="A2651" s="4" t="s">
        <v>29842</v>
      </c>
      <c r="B2651" s="3"/>
      <c r="C2651" s="3">
        <v>1</v>
      </c>
      <c r="D2651" s="3">
        <v>1</v>
      </c>
      <c r="E2651" s="3">
        <v>1</v>
      </c>
      <c r="F2651" s="3">
        <v>1</v>
      </c>
      <c r="G2651" s="3">
        <v>1</v>
      </c>
      <c r="H2651" s="3">
        <v>1</v>
      </c>
      <c r="I2651" s="3">
        <v>6</v>
      </c>
    </row>
    <row r="2652" spans="1:9" x14ac:dyDescent="0.2">
      <c r="A2652" s="4" t="s">
        <v>29843</v>
      </c>
      <c r="B2652" s="3"/>
      <c r="C2652" s="3">
        <v>1</v>
      </c>
      <c r="D2652" s="3"/>
      <c r="E2652" s="3"/>
      <c r="F2652" s="3">
        <v>1</v>
      </c>
      <c r="G2652" s="3">
        <v>1</v>
      </c>
      <c r="H2652" s="3">
        <v>1</v>
      </c>
      <c r="I2652" s="3">
        <v>4</v>
      </c>
    </row>
    <row r="2653" spans="1:9" x14ac:dyDescent="0.2">
      <c r="A2653" s="4" t="s">
        <v>29844</v>
      </c>
      <c r="B2653" s="3"/>
      <c r="C2653" s="3">
        <v>1</v>
      </c>
      <c r="D2653" s="3"/>
      <c r="E2653" s="3"/>
      <c r="F2653" s="3"/>
      <c r="G2653" s="3">
        <v>1</v>
      </c>
      <c r="H2653" s="3">
        <v>1</v>
      </c>
      <c r="I2653" s="3">
        <v>3</v>
      </c>
    </row>
    <row r="2654" spans="1:9" x14ac:dyDescent="0.2">
      <c r="A2654" s="4" t="s">
        <v>29845</v>
      </c>
      <c r="B2654" s="3"/>
      <c r="C2654" s="3">
        <v>1</v>
      </c>
      <c r="D2654" s="3"/>
      <c r="E2654" s="3"/>
      <c r="F2654" s="3"/>
      <c r="G2654" s="3"/>
      <c r="H2654" s="3"/>
      <c r="I2654" s="3">
        <v>1</v>
      </c>
    </row>
    <row r="2655" spans="1:9" x14ac:dyDescent="0.2">
      <c r="A2655" s="4" t="s">
        <v>29846</v>
      </c>
      <c r="B2655" s="3"/>
      <c r="C2655" s="3">
        <v>1</v>
      </c>
      <c r="D2655" s="3"/>
      <c r="E2655" s="3"/>
      <c r="F2655" s="3"/>
      <c r="G2655" s="3"/>
      <c r="H2655" s="3"/>
      <c r="I2655" s="3">
        <v>1</v>
      </c>
    </row>
    <row r="2656" spans="1:9" x14ac:dyDescent="0.2">
      <c r="A2656" s="4" t="s">
        <v>29847</v>
      </c>
      <c r="B2656" s="3"/>
      <c r="C2656" s="3">
        <v>1</v>
      </c>
      <c r="D2656" s="3"/>
      <c r="E2656" s="3"/>
      <c r="F2656" s="3">
        <v>1</v>
      </c>
      <c r="G2656" s="3">
        <v>1</v>
      </c>
      <c r="H2656" s="3">
        <v>1</v>
      </c>
      <c r="I2656" s="3">
        <v>4</v>
      </c>
    </row>
    <row r="2657" spans="1:9" x14ac:dyDescent="0.2">
      <c r="A2657" s="4" t="s">
        <v>29848</v>
      </c>
      <c r="B2657" s="3"/>
      <c r="C2657" s="3">
        <v>1</v>
      </c>
      <c r="D2657" s="3"/>
      <c r="E2657" s="3"/>
      <c r="F2657" s="3"/>
      <c r="G2657" s="3"/>
      <c r="H2657" s="3"/>
      <c r="I2657" s="3">
        <v>1</v>
      </c>
    </row>
    <row r="2658" spans="1:9" x14ac:dyDescent="0.2">
      <c r="A2658" s="4" t="s">
        <v>29849</v>
      </c>
      <c r="B2658" s="3"/>
      <c r="C2658" s="3">
        <v>1</v>
      </c>
      <c r="D2658" s="3"/>
      <c r="E2658" s="3"/>
      <c r="F2658" s="3">
        <v>1</v>
      </c>
      <c r="G2658" s="3">
        <v>1</v>
      </c>
      <c r="H2658" s="3">
        <v>1</v>
      </c>
      <c r="I2658" s="3">
        <v>4</v>
      </c>
    </row>
    <row r="2659" spans="1:9" x14ac:dyDescent="0.2">
      <c r="A2659" s="4" t="s">
        <v>29850</v>
      </c>
      <c r="B2659" s="3"/>
      <c r="C2659" s="3">
        <v>1</v>
      </c>
      <c r="D2659" s="3"/>
      <c r="E2659" s="3"/>
      <c r="F2659" s="3"/>
      <c r="G2659" s="3"/>
      <c r="H2659" s="3"/>
      <c r="I2659" s="3">
        <v>1</v>
      </c>
    </row>
    <row r="2660" spans="1:9" x14ac:dyDescent="0.2">
      <c r="A2660" s="4" t="s">
        <v>29851</v>
      </c>
      <c r="B2660" s="3"/>
      <c r="C2660" s="3">
        <v>1</v>
      </c>
      <c r="D2660" s="3"/>
      <c r="E2660" s="3"/>
      <c r="F2660" s="3">
        <v>1</v>
      </c>
      <c r="G2660" s="3">
        <v>1</v>
      </c>
      <c r="H2660" s="3">
        <v>1</v>
      </c>
      <c r="I2660" s="3">
        <v>4</v>
      </c>
    </row>
    <row r="2661" spans="1:9" x14ac:dyDescent="0.2">
      <c r="A2661" s="4" t="s">
        <v>29852</v>
      </c>
      <c r="B2661" s="3"/>
      <c r="C2661" s="3">
        <v>1</v>
      </c>
      <c r="D2661" s="3"/>
      <c r="E2661" s="3"/>
      <c r="F2661" s="3"/>
      <c r="G2661" s="3"/>
      <c r="H2661" s="3"/>
      <c r="I2661" s="3">
        <v>1</v>
      </c>
    </row>
    <row r="2662" spans="1:9" x14ac:dyDescent="0.2">
      <c r="A2662" s="4" t="s">
        <v>29853</v>
      </c>
      <c r="B2662" s="3"/>
      <c r="C2662" s="3">
        <v>1</v>
      </c>
      <c r="D2662" s="3"/>
      <c r="E2662" s="3"/>
      <c r="F2662" s="3">
        <v>1</v>
      </c>
      <c r="G2662" s="3">
        <v>1</v>
      </c>
      <c r="H2662" s="3">
        <v>1</v>
      </c>
      <c r="I2662" s="3">
        <v>4</v>
      </c>
    </row>
    <row r="2663" spans="1:9" x14ac:dyDescent="0.2">
      <c r="A2663" s="4" t="s">
        <v>29854</v>
      </c>
      <c r="B2663" s="3"/>
      <c r="C2663" s="3">
        <v>1</v>
      </c>
      <c r="D2663" s="3"/>
      <c r="E2663" s="3"/>
      <c r="F2663" s="3"/>
      <c r="G2663" s="3"/>
      <c r="H2663" s="3"/>
      <c r="I2663" s="3">
        <v>1</v>
      </c>
    </row>
    <row r="2664" spans="1:9" x14ac:dyDescent="0.2">
      <c r="A2664" s="4" t="s">
        <v>29855</v>
      </c>
      <c r="B2664" s="3"/>
      <c r="C2664" s="3">
        <v>1</v>
      </c>
      <c r="D2664" s="3"/>
      <c r="E2664" s="3">
        <v>1</v>
      </c>
      <c r="F2664" s="3">
        <v>1</v>
      </c>
      <c r="G2664" s="3">
        <v>1</v>
      </c>
      <c r="H2664" s="3">
        <v>1</v>
      </c>
      <c r="I2664" s="3">
        <v>5</v>
      </c>
    </row>
    <row r="2665" spans="1:9" x14ac:dyDescent="0.2">
      <c r="A2665" s="4" t="s">
        <v>29856</v>
      </c>
      <c r="B2665" s="3"/>
      <c r="C2665" s="3">
        <v>1</v>
      </c>
      <c r="D2665" s="3"/>
      <c r="E2665" s="3">
        <v>1</v>
      </c>
      <c r="F2665" s="3">
        <v>1</v>
      </c>
      <c r="G2665" s="3">
        <v>1</v>
      </c>
      <c r="H2665" s="3">
        <v>1</v>
      </c>
      <c r="I2665" s="3">
        <v>5</v>
      </c>
    </row>
    <row r="2666" spans="1:9" x14ac:dyDescent="0.2">
      <c r="A2666" s="4" t="s">
        <v>29857</v>
      </c>
      <c r="B2666" s="3"/>
      <c r="C2666" s="3">
        <v>1</v>
      </c>
      <c r="D2666" s="3">
        <v>1</v>
      </c>
      <c r="E2666" s="3">
        <v>1</v>
      </c>
      <c r="F2666" s="3">
        <v>1</v>
      </c>
      <c r="G2666" s="3">
        <v>1</v>
      </c>
      <c r="H2666" s="3">
        <v>1</v>
      </c>
      <c r="I2666" s="3">
        <v>6</v>
      </c>
    </row>
    <row r="2667" spans="1:9" x14ac:dyDescent="0.2">
      <c r="A2667" s="4" t="s">
        <v>29858</v>
      </c>
      <c r="B2667" s="3"/>
      <c r="C2667" s="3">
        <v>1</v>
      </c>
      <c r="D2667" s="3"/>
      <c r="E2667" s="3">
        <v>1</v>
      </c>
      <c r="F2667" s="3">
        <v>1</v>
      </c>
      <c r="G2667" s="3">
        <v>1</v>
      </c>
      <c r="H2667" s="3">
        <v>1</v>
      </c>
      <c r="I2667" s="3">
        <v>5</v>
      </c>
    </row>
    <row r="2668" spans="1:9" x14ac:dyDescent="0.2">
      <c r="A2668" s="4" t="s">
        <v>29859</v>
      </c>
      <c r="B2668" s="3"/>
      <c r="C2668" s="3">
        <v>1</v>
      </c>
      <c r="D2668" s="3"/>
      <c r="E2668" s="3"/>
      <c r="F2668" s="3"/>
      <c r="G2668" s="3"/>
      <c r="H2668" s="3"/>
      <c r="I2668" s="3">
        <v>1</v>
      </c>
    </row>
    <row r="2669" spans="1:9" x14ac:dyDescent="0.2">
      <c r="A2669" s="4" t="s">
        <v>29860</v>
      </c>
      <c r="B2669" s="3"/>
      <c r="C2669" s="3">
        <v>1</v>
      </c>
      <c r="D2669" s="3"/>
      <c r="E2669" s="3"/>
      <c r="F2669" s="3"/>
      <c r="G2669" s="3"/>
      <c r="H2669" s="3"/>
      <c r="I2669" s="3">
        <v>1</v>
      </c>
    </row>
    <row r="2670" spans="1:9" x14ac:dyDescent="0.2">
      <c r="A2670" s="4" t="s">
        <v>29861</v>
      </c>
      <c r="B2670" s="3"/>
      <c r="C2670" s="3">
        <v>1</v>
      </c>
      <c r="D2670" s="3">
        <v>1</v>
      </c>
      <c r="E2670" s="3">
        <v>1</v>
      </c>
      <c r="F2670" s="3">
        <v>1</v>
      </c>
      <c r="G2670" s="3">
        <v>1</v>
      </c>
      <c r="H2670" s="3">
        <v>1</v>
      </c>
      <c r="I2670" s="3">
        <v>6</v>
      </c>
    </row>
    <row r="2671" spans="1:9" x14ac:dyDescent="0.2">
      <c r="A2671" s="4" t="s">
        <v>29862</v>
      </c>
      <c r="B2671" s="3"/>
      <c r="C2671" s="3">
        <v>1</v>
      </c>
      <c r="D2671" s="3"/>
      <c r="E2671" s="3">
        <v>1</v>
      </c>
      <c r="F2671" s="3">
        <v>1</v>
      </c>
      <c r="G2671" s="3">
        <v>1</v>
      </c>
      <c r="H2671" s="3">
        <v>1</v>
      </c>
      <c r="I2671" s="3">
        <v>5</v>
      </c>
    </row>
    <row r="2672" spans="1:9" x14ac:dyDescent="0.2">
      <c r="A2672" s="4" t="s">
        <v>29863</v>
      </c>
      <c r="B2672" s="3"/>
      <c r="C2672" s="3">
        <v>1</v>
      </c>
      <c r="D2672" s="3">
        <v>1</v>
      </c>
      <c r="E2672" s="3">
        <v>1</v>
      </c>
      <c r="F2672" s="3">
        <v>1</v>
      </c>
      <c r="G2672" s="3">
        <v>1</v>
      </c>
      <c r="H2672" s="3">
        <v>1</v>
      </c>
      <c r="I2672" s="3">
        <v>6</v>
      </c>
    </row>
    <row r="2673" spans="1:9" x14ac:dyDescent="0.2">
      <c r="A2673" s="4" t="s">
        <v>29864</v>
      </c>
      <c r="B2673" s="3"/>
      <c r="C2673" s="3">
        <v>1</v>
      </c>
      <c r="D2673" s="3"/>
      <c r="E2673" s="3"/>
      <c r="F2673" s="3">
        <v>1</v>
      </c>
      <c r="G2673" s="3">
        <v>1</v>
      </c>
      <c r="H2673" s="3">
        <v>1</v>
      </c>
      <c r="I2673" s="3">
        <v>4</v>
      </c>
    </row>
    <row r="2674" spans="1:9" x14ac:dyDescent="0.2">
      <c r="A2674" s="4" t="s">
        <v>29865</v>
      </c>
      <c r="B2674" s="3"/>
      <c r="C2674" s="3">
        <v>1</v>
      </c>
      <c r="D2674" s="3"/>
      <c r="E2674" s="3"/>
      <c r="F2674" s="3"/>
      <c r="G2674" s="3">
        <v>1</v>
      </c>
      <c r="H2674" s="3">
        <v>1</v>
      </c>
      <c r="I2674" s="3">
        <v>3</v>
      </c>
    </row>
    <row r="2675" spans="1:9" x14ac:dyDescent="0.2">
      <c r="A2675" s="4" t="s">
        <v>29866</v>
      </c>
      <c r="B2675" s="3"/>
      <c r="C2675" s="3">
        <v>1</v>
      </c>
      <c r="D2675" s="3"/>
      <c r="E2675" s="3"/>
      <c r="F2675" s="3"/>
      <c r="G2675" s="3"/>
      <c r="H2675" s="3"/>
      <c r="I2675" s="3">
        <v>1</v>
      </c>
    </row>
    <row r="2676" spans="1:9" x14ac:dyDescent="0.2">
      <c r="A2676" s="4" t="s">
        <v>29867</v>
      </c>
      <c r="B2676" s="3"/>
      <c r="C2676" s="3">
        <v>1</v>
      </c>
      <c r="D2676" s="3"/>
      <c r="E2676" s="3"/>
      <c r="F2676" s="3">
        <v>1</v>
      </c>
      <c r="G2676" s="3">
        <v>1</v>
      </c>
      <c r="H2676" s="3">
        <v>1</v>
      </c>
      <c r="I2676" s="3">
        <v>4</v>
      </c>
    </row>
    <row r="2677" spans="1:9" x14ac:dyDescent="0.2">
      <c r="A2677" s="4" t="s">
        <v>29868</v>
      </c>
      <c r="B2677" s="3"/>
      <c r="C2677" s="3">
        <v>1</v>
      </c>
      <c r="D2677" s="3"/>
      <c r="E2677" s="3"/>
      <c r="F2677" s="3">
        <v>1</v>
      </c>
      <c r="G2677" s="3">
        <v>1</v>
      </c>
      <c r="H2677" s="3">
        <v>1</v>
      </c>
      <c r="I2677" s="3">
        <v>4</v>
      </c>
    </row>
    <row r="2678" spans="1:9" x14ac:dyDescent="0.2">
      <c r="A2678" s="4" t="s">
        <v>29869</v>
      </c>
      <c r="B2678" s="3"/>
      <c r="C2678" s="3">
        <v>1</v>
      </c>
      <c r="D2678" s="3"/>
      <c r="E2678" s="3"/>
      <c r="F2678" s="3"/>
      <c r="G2678" s="3"/>
      <c r="H2678" s="3"/>
      <c r="I2678" s="3">
        <v>1</v>
      </c>
    </row>
    <row r="2679" spans="1:9" x14ac:dyDescent="0.2">
      <c r="A2679" s="4" t="s">
        <v>29870</v>
      </c>
      <c r="B2679" s="3"/>
      <c r="C2679" s="3">
        <v>1</v>
      </c>
      <c r="D2679" s="3"/>
      <c r="E2679" s="3"/>
      <c r="F2679" s="3"/>
      <c r="G2679" s="3">
        <v>1</v>
      </c>
      <c r="H2679" s="3">
        <v>1</v>
      </c>
      <c r="I2679" s="3">
        <v>3</v>
      </c>
    </row>
    <row r="2680" spans="1:9" x14ac:dyDescent="0.2">
      <c r="A2680" s="4" t="s">
        <v>29871</v>
      </c>
      <c r="B2680" s="3"/>
      <c r="C2680" s="3">
        <v>1</v>
      </c>
      <c r="D2680" s="3"/>
      <c r="E2680" s="3"/>
      <c r="F2680" s="3"/>
      <c r="G2680" s="3"/>
      <c r="H2680" s="3"/>
      <c r="I2680" s="3">
        <v>1</v>
      </c>
    </row>
    <row r="2681" spans="1:9" x14ac:dyDescent="0.2">
      <c r="A2681" s="4" t="s">
        <v>29872</v>
      </c>
      <c r="B2681" s="3"/>
      <c r="C2681" s="3">
        <v>1</v>
      </c>
      <c r="D2681" s="3"/>
      <c r="E2681" s="3"/>
      <c r="F2681" s="3"/>
      <c r="G2681" s="3"/>
      <c r="H2681" s="3"/>
      <c r="I2681" s="3">
        <v>1</v>
      </c>
    </row>
    <row r="2682" spans="1:9" x14ac:dyDescent="0.2">
      <c r="A2682" s="4" t="s">
        <v>29873</v>
      </c>
      <c r="B2682" s="3"/>
      <c r="C2682" s="3">
        <v>1</v>
      </c>
      <c r="D2682" s="3"/>
      <c r="E2682" s="3">
        <v>1</v>
      </c>
      <c r="F2682" s="3">
        <v>1</v>
      </c>
      <c r="G2682" s="3">
        <v>1</v>
      </c>
      <c r="H2682" s="3">
        <v>1</v>
      </c>
      <c r="I2682" s="3">
        <v>5</v>
      </c>
    </row>
    <row r="2683" spans="1:9" x14ac:dyDescent="0.2">
      <c r="A2683" s="4" t="s">
        <v>29874</v>
      </c>
      <c r="B2683" s="3"/>
      <c r="C2683" s="3">
        <v>1</v>
      </c>
      <c r="D2683" s="3"/>
      <c r="E2683" s="3"/>
      <c r="F2683" s="3"/>
      <c r="G2683" s="3">
        <v>1</v>
      </c>
      <c r="H2683" s="3">
        <v>1</v>
      </c>
      <c r="I2683" s="3">
        <v>3</v>
      </c>
    </row>
    <row r="2684" spans="1:9" x14ac:dyDescent="0.2">
      <c r="A2684" s="4" t="s">
        <v>29875</v>
      </c>
      <c r="B2684" s="3"/>
      <c r="C2684" s="3">
        <v>1</v>
      </c>
      <c r="D2684" s="3"/>
      <c r="E2684" s="3"/>
      <c r="F2684" s="3">
        <v>1</v>
      </c>
      <c r="G2684" s="3">
        <v>1</v>
      </c>
      <c r="H2684" s="3">
        <v>1</v>
      </c>
      <c r="I2684" s="3">
        <v>4</v>
      </c>
    </row>
    <row r="2685" spans="1:9" x14ac:dyDescent="0.2">
      <c r="A2685" s="4" t="s">
        <v>29876</v>
      </c>
      <c r="B2685" s="3"/>
      <c r="C2685" s="3">
        <v>1</v>
      </c>
      <c r="D2685" s="3"/>
      <c r="E2685" s="3"/>
      <c r="F2685" s="3">
        <v>1</v>
      </c>
      <c r="G2685" s="3">
        <v>1</v>
      </c>
      <c r="H2685" s="3">
        <v>1</v>
      </c>
      <c r="I2685" s="3">
        <v>4</v>
      </c>
    </row>
    <row r="2686" spans="1:9" x14ac:dyDescent="0.2">
      <c r="A2686" s="4" t="s">
        <v>29877</v>
      </c>
      <c r="B2686" s="3"/>
      <c r="C2686" s="3">
        <v>1</v>
      </c>
      <c r="D2686" s="3"/>
      <c r="E2686" s="3"/>
      <c r="F2686" s="3"/>
      <c r="G2686" s="3">
        <v>1</v>
      </c>
      <c r="H2686" s="3">
        <v>1</v>
      </c>
      <c r="I2686" s="3">
        <v>3</v>
      </c>
    </row>
    <row r="2687" spans="1:9" x14ac:dyDescent="0.2">
      <c r="A2687" s="4" t="s">
        <v>29878</v>
      </c>
      <c r="B2687" s="3"/>
      <c r="C2687" s="3">
        <v>1</v>
      </c>
      <c r="D2687" s="3"/>
      <c r="E2687" s="3"/>
      <c r="F2687" s="3"/>
      <c r="G2687" s="3"/>
      <c r="H2687" s="3"/>
      <c r="I2687" s="3">
        <v>1</v>
      </c>
    </row>
    <row r="2688" spans="1:9" x14ac:dyDescent="0.2">
      <c r="A2688" s="4" t="s">
        <v>29879</v>
      </c>
      <c r="B2688" s="3"/>
      <c r="C2688" s="3">
        <v>1</v>
      </c>
      <c r="D2688" s="3"/>
      <c r="E2688" s="3"/>
      <c r="F2688" s="3"/>
      <c r="G2688" s="3"/>
      <c r="H2688" s="3"/>
      <c r="I2688" s="3">
        <v>1</v>
      </c>
    </row>
    <row r="2689" spans="1:9" x14ac:dyDescent="0.2">
      <c r="A2689" s="4" t="s">
        <v>29880</v>
      </c>
      <c r="B2689" s="3"/>
      <c r="C2689" s="3">
        <v>1</v>
      </c>
      <c r="D2689" s="3"/>
      <c r="E2689" s="3">
        <v>1</v>
      </c>
      <c r="F2689" s="3">
        <v>1</v>
      </c>
      <c r="G2689" s="3">
        <v>1</v>
      </c>
      <c r="H2689" s="3">
        <v>1</v>
      </c>
      <c r="I2689" s="3">
        <v>5</v>
      </c>
    </row>
    <row r="2690" spans="1:9" x14ac:dyDescent="0.2">
      <c r="A2690" s="4" t="s">
        <v>29881</v>
      </c>
      <c r="B2690" s="3"/>
      <c r="C2690" s="3">
        <v>1</v>
      </c>
      <c r="D2690" s="3"/>
      <c r="E2690" s="3"/>
      <c r="F2690" s="3"/>
      <c r="G2690" s="3"/>
      <c r="H2690" s="3"/>
      <c r="I2690" s="3">
        <v>1</v>
      </c>
    </row>
    <row r="2691" spans="1:9" x14ac:dyDescent="0.2">
      <c r="A2691" s="4" t="s">
        <v>29882</v>
      </c>
      <c r="B2691" s="3"/>
      <c r="C2691" s="3">
        <v>1</v>
      </c>
      <c r="D2691" s="3"/>
      <c r="E2691" s="3"/>
      <c r="F2691" s="3">
        <v>1</v>
      </c>
      <c r="G2691" s="3">
        <v>1</v>
      </c>
      <c r="H2691" s="3">
        <v>1</v>
      </c>
      <c r="I2691" s="3">
        <v>4</v>
      </c>
    </row>
    <row r="2692" spans="1:9" x14ac:dyDescent="0.2">
      <c r="A2692" s="4" t="s">
        <v>29883</v>
      </c>
      <c r="B2692" s="3"/>
      <c r="C2692" s="3">
        <v>1</v>
      </c>
      <c r="D2692" s="3"/>
      <c r="E2692" s="3"/>
      <c r="F2692" s="3"/>
      <c r="G2692" s="3"/>
      <c r="H2692" s="3"/>
      <c r="I2692" s="3">
        <v>1</v>
      </c>
    </row>
    <row r="2693" spans="1:9" x14ac:dyDescent="0.2">
      <c r="A2693" s="4" t="s">
        <v>29884</v>
      </c>
      <c r="B2693" s="3"/>
      <c r="C2693" s="3">
        <v>1</v>
      </c>
      <c r="D2693" s="3">
        <v>1</v>
      </c>
      <c r="E2693" s="3">
        <v>1</v>
      </c>
      <c r="F2693" s="3">
        <v>1</v>
      </c>
      <c r="G2693" s="3">
        <v>1</v>
      </c>
      <c r="H2693" s="3">
        <v>1</v>
      </c>
      <c r="I2693" s="3">
        <v>6</v>
      </c>
    </row>
    <row r="2694" spans="1:9" x14ac:dyDescent="0.2">
      <c r="A2694" s="4" t="s">
        <v>29885</v>
      </c>
      <c r="B2694" s="3"/>
      <c r="C2694" s="3">
        <v>1</v>
      </c>
      <c r="D2694" s="3"/>
      <c r="E2694" s="3"/>
      <c r="F2694" s="3">
        <v>1</v>
      </c>
      <c r="G2694" s="3">
        <v>1</v>
      </c>
      <c r="H2694" s="3">
        <v>1</v>
      </c>
      <c r="I2694" s="3">
        <v>4</v>
      </c>
    </row>
    <row r="2695" spans="1:9" x14ac:dyDescent="0.2">
      <c r="A2695" s="4" t="s">
        <v>29886</v>
      </c>
      <c r="B2695" s="3"/>
      <c r="C2695" s="3">
        <v>1</v>
      </c>
      <c r="D2695" s="3"/>
      <c r="E2695" s="3">
        <v>1</v>
      </c>
      <c r="F2695" s="3">
        <v>1</v>
      </c>
      <c r="G2695" s="3">
        <v>1</v>
      </c>
      <c r="H2695" s="3">
        <v>1</v>
      </c>
      <c r="I2695" s="3">
        <v>5</v>
      </c>
    </row>
    <row r="2696" spans="1:9" x14ac:dyDescent="0.2">
      <c r="A2696" s="4" t="s">
        <v>29887</v>
      </c>
      <c r="B2696" s="3"/>
      <c r="C2696" s="3">
        <v>1</v>
      </c>
      <c r="D2696" s="3"/>
      <c r="E2696" s="3">
        <v>1</v>
      </c>
      <c r="F2696" s="3">
        <v>1</v>
      </c>
      <c r="G2696" s="3">
        <v>1</v>
      </c>
      <c r="H2696" s="3">
        <v>1</v>
      </c>
      <c r="I2696" s="3">
        <v>5</v>
      </c>
    </row>
    <row r="2697" spans="1:9" x14ac:dyDescent="0.2">
      <c r="A2697" s="4" t="s">
        <v>29888</v>
      </c>
      <c r="B2697" s="3"/>
      <c r="C2697" s="3">
        <v>1</v>
      </c>
      <c r="D2697" s="3"/>
      <c r="E2697" s="3"/>
      <c r="F2697" s="3"/>
      <c r="G2697" s="3">
        <v>1</v>
      </c>
      <c r="H2697" s="3">
        <v>1</v>
      </c>
      <c r="I2697" s="3">
        <v>3</v>
      </c>
    </row>
    <row r="2698" spans="1:9" x14ac:dyDescent="0.2">
      <c r="A2698" s="4" t="s">
        <v>29889</v>
      </c>
      <c r="B2698" s="3"/>
      <c r="C2698" s="3">
        <v>1</v>
      </c>
      <c r="D2698" s="3">
        <v>1</v>
      </c>
      <c r="E2698" s="3">
        <v>1</v>
      </c>
      <c r="F2698" s="3">
        <v>1</v>
      </c>
      <c r="G2698" s="3">
        <v>1</v>
      </c>
      <c r="H2698" s="3">
        <v>1</v>
      </c>
      <c r="I2698" s="3">
        <v>6</v>
      </c>
    </row>
    <row r="2699" spans="1:9" x14ac:dyDescent="0.2">
      <c r="A2699" s="4" t="s">
        <v>29890</v>
      </c>
      <c r="B2699" s="3"/>
      <c r="C2699" s="3">
        <v>1</v>
      </c>
      <c r="D2699" s="3"/>
      <c r="E2699" s="3">
        <v>1</v>
      </c>
      <c r="F2699" s="3">
        <v>1</v>
      </c>
      <c r="G2699" s="3">
        <v>1</v>
      </c>
      <c r="H2699" s="3">
        <v>1</v>
      </c>
      <c r="I2699" s="3">
        <v>5</v>
      </c>
    </row>
    <row r="2700" spans="1:9" x14ac:dyDescent="0.2">
      <c r="A2700" s="4" t="s">
        <v>29891</v>
      </c>
      <c r="B2700" s="3"/>
      <c r="C2700" s="3">
        <v>1</v>
      </c>
      <c r="D2700" s="3"/>
      <c r="E2700" s="3"/>
      <c r="F2700" s="3"/>
      <c r="G2700" s="3"/>
      <c r="H2700" s="3"/>
      <c r="I2700" s="3">
        <v>1</v>
      </c>
    </row>
    <row r="2701" spans="1:9" x14ac:dyDescent="0.2">
      <c r="A2701" s="4" t="s">
        <v>29892</v>
      </c>
      <c r="B2701" s="3"/>
      <c r="C2701" s="3">
        <v>1</v>
      </c>
      <c r="D2701" s="3"/>
      <c r="E2701" s="3"/>
      <c r="F2701" s="3"/>
      <c r="G2701" s="3"/>
      <c r="H2701" s="3"/>
      <c r="I2701" s="3">
        <v>1</v>
      </c>
    </row>
    <row r="2702" spans="1:9" x14ac:dyDescent="0.2">
      <c r="A2702" s="4" t="s">
        <v>29893</v>
      </c>
      <c r="B2702" s="3"/>
      <c r="C2702" s="3">
        <v>1</v>
      </c>
      <c r="D2702" s="3"/>
      <c r="E2702" s="3">
        <v>1</v>
      </c>
      <c r="F2702" s="3">
        <v>1</v>
      </c>
      <c r="G2702" s="3">
        <v>1</v>
      </c>
      <c r="H2702" s="3">
        <v>1</v>
      </c>
      <c r="I2702" s="3">
        <v>5</v>
      </c>
    </row>
    <row r="2703" spans="1:9" x14ac:dyDescent="0.2">
      <c r="A2703" s="4" t="s">
        <v>29894</v>
      </c>
      <c r="B2703" s="3"/>
      <c r="C2703" s="3">
        <v>1</v>
      </c>
      <c r="D2703" s="3"/>
      <c r="E2703" s="3"/>
      <c r="F2703" s="3">
        <v>1</v>
      </c>
      <c r="G2703" s="3">
        <v>1</v>
      </c>
      <c r="H2703" s="3">
        <v>1</v>
      </c>
      <c r="I2703" s="3">
        <v>4</v>
      </c>
    </row>
    <row r="2704" spans="1:9" x14ac:dyDescent="0.2">
      <c r="A2704" s="4" t="s">
        <v>29895</v>
      </c>
      <c r="B2704" s="3"/>
      <c r="C2704" s="3">
        <v>1</v>
      </c>
      <c r="D2704" s="3"/>
      <c r="E2704" s="3"/>
      <c r="F2704" s="3"/>
      <c r="G2704" s="3"/>
      <c r="H2704" s="3"/>
      <c r="I2704" s="3">
        <v>1</v>
      </c>
    </row>
    <row r="2705" spans="1:9" x14ac:dyDescent="0.2">
      <c r="A2705" s="4" t="s">
        <v>29896</v>
      </c>
      <c r="B2705" s="3"/>
      <c r="C2705" s="3">
        <v>1</v>
      </c>
      <c r="D2705" s="3"/>
      <c r="E2705" s="3"/>
      <c r="F2705" s="3"/>
      <c r="G2705" s="3"/>
      <c r="H2705" s="3"/>
      <c r="I2705" s="3">
        <v>1</v>
      </c>
    </row>
    <row r="2706" spans="1:9" x14ac:dyDescent="0.2">
      <c r="A2706" s="4" t="s">
        <v>29897</v>
      </c>
      <c r="B2706" s="3"/>
      <c r="C2706" s="3">
        <v>1</v>
      </c>
      <c r="D2706" s="3"/>
      <c r="E2706" s="3"/>
      <c r="F2706" s="3">
        <v>1</v>
      </c>
      <c r="G2706" s="3">
        <v>1</v>
      </c>
      <c r="H2706" s="3">
        <v>1</v>
      </c>
      <c r="I2706" s="3">
        <v>4</v>
      </c>
    </row>
    <row r="2707" spans="1:9" x14ac:dyDescent="0.2">
      <c r="A2707" s="4" t="s">
        <v>29898</v>
      </c>
      <c r="B2707" s="3"/>
      <c r="C2707" s="3">
        <v>1</v>
      </c>
      <c r="D2707" s="3"/>
      <c r="E2707" s="3"/>
      <c r="F2707" s="3"/>
      <c r="G2707" s="3">
        <v>1</v>
      </c>
      <c r="H2707" s="3">
        <v>1</v>
      </c>
      <c r="I2707" s="3">
        <v>3</v>
      </c>
    </row>
    <row r="2708" spans="1:9" x14ac:dyDescent="0.2">
      <c r="A2708" s="4" t="s">
        <v>29899</v>
      </c>
      <c r="B2708" s="3"/>
      <c r="C2708" s="3">
        <v>1</v>
      </c>
      <c r="D2708" s="3"/>
      <c r="E2708" s="3"/>
      <c r="F2708" s="3"/>
      <c r="G2708" s="3"/>
      <c r="H2708" s="3"/>
      <c r="I2708" s="3">
        <v>1</v>
      </c>
    </row>
    <row r="2709" spans="1:9" x14ac:dyDescent="0.2">
      <c r="A2709" s="4" t="s">
        <v>29900</v>
      </c>
      <c r="B2709" s="3"/>
      <c r="C2709" s="3">
        <v>1</v>
      </c>
      <c r="D2709" s="3"/>
      <c r="E2709" s="3">
        <v>1</v>
      </c>
      <c r="F2709" s="3">
        <v>1</v>
      </c>
      <c r="G2709" s="3">
        <v>1</v>
      </c>
      <c r="H2709" s="3">
        <v>1</v>
      </c>
      <c r="I2709" s="3">
        <v>5</v>
      </c>
    </row>
    <row r="2710" spans="1:9" x14ac:dyDescent="0.2">
      <c r="A2710" s="4" t="s">
        <v>29901</v>
      </c>
      <c r="B2710" s="3"/>
      <c r="C2710" s="3">
        <v>1</v>
      </c>
      <c r="D2710" s="3"/>
      <c r="E2710" s="3"/>
      <c r="F2710" s="3"/>
      <c r="G2710" s="3"/>
      <c r="H2710" s="3"/>
      <c r="I2710" s="3">
        <v>1</v>
      </c>
    </row>
    <row r="2711" spans="1:9" x14ac:dyDescent="0.2">
      <c r="A2711" s="4" t="s">
        <v>29902</v>
      </c>
      <c r="B2711" s="3"/>
      <c r="C2711" s="3">
        <v>1</v>
      </c>
      <c r="D2711" s="3"/>
      <c r="E2711" s="3">
        <v>1</v>
      </c>
      <c r="F2711" s="3">
        <v>1</v>
      </c>
      <c r="G2711" s="3">
        <v>1</v>
      </c>
      <c r="H2711" s="3">
        <v>1</v>
      </c>
      <c r="I2711" s="3">
        <v>5</v>
      </c>
    </row>
    <row r="2712" spans="1:9" x14ac:dyDescent="0.2">
      <c r="A2712" s="4" t="s">
        <v>29903</v>
      </c>
      <c r="B2712" s="3"/>
      <c r="C2712" s="3">
        <v>1</v>
      </c>
      <c r="D2712" s="3"/>
      <c r="E2712" s="3"/>
      <c r="F2712" s="3">
        <v>1</v>
      </c>
      <c r="G2712" s="3">
        <v>1</v>
      </c>
      <c r="H2712" s="3">
        <v>1</v>
      </c>
      <c r="I2712" s="3">
        <v>4</v>
      </c>
    </row>
    <row r="2713" spans="1:9" x14ac:dyDescent="0.2">
      <c r="A2713" s="4" t="s">
        <v>29904</v>
      </c>
      <c r="B2713" s="3"/>
      <c r="C2713" s="3">
        <v>1</v>
      </c>
      <c r="D2713" s="3"/>
      <c r="E2713" s="3">
        <v>1</v>
      </c>
      <c r="F2713" s="3">
        <v>1</v>
      </c>
      <c r="G2713" s="3">
        <v>1</v>
      </c>
      <c r="H2713" s="3">
        <v>1</v>
      </c>
      <c r="I2713" s="3">
        <v>5</v>
      </c>
    </row>
    <row r="2714" spans="1:9" x14ac:dyDescent="0.2">
      <c r="A2714" s="4" t="s">
        <v>29905</v>
      </c>
      <c r="B2714" s="3"/>
      <c r="C2714" s="3">
        <v>1</v>
      </c>
      <c r="D2714" s="3"/>
      <c r="E2714" s="3"/>
      <c r="F2714" s="3"/>
      <c r="G2714" s="3"/>
      <c r="H2714" s="3">
        <v>1</v>
      </c>
      <c r="I2714" s="3">
        <v>2</v>
      </c>
    </row>
    <row r="2715" spans="1:9" x14ac:dyDescent="0.2">
      <c r="A2715" s="4" t="s">
        <v>29906</v>
      </c>
      <c r="B2715" s="3"/>
      <c r="C2715" s="3">
        <v>1</v>
      </c>
      <c r="D2715" s="3"/>
      <c r="E2715" s="3"/>
      <c r="F2715" s="3"/>
      <c r="G2715" s="3">
        <v>1</v>
      </c>
      <c r="H2715" s="3">
        <v>1</v>
      </c>
      <c r="I2715" s="3">
        <v>3</v>
      </c>
    </row>
    <row r="2716" spans="1:9" x14ac:dyDescent="0.2">
      <c r="A2716" s="4" t="s">
        <v>29907</v>
      </c>
      <c r="B2716" s="3"/>
      <c r="C2716" s="3">
        <v>1</v>
      </c>
      <c r="D2716" s="3"/>
      <c r="E2716" s="3"/>
      <c r="F2716" s="3"/>
      <c r="G2716" s="3"/>
      <c r="H2716" s="3"/>
      <c r="I2716" s="3">
        <v>1</v>
      </c>
    </row>
    <row r="2717" spans="1:9" x14ac:dyDescent="0.2">
      <c r="A2717" s="4" t="s">
        <v>29908</v>
      </c>
      <c r="B2717" s="3"/>
      <c r="C2717" s="3">
        <v>1</v>
      </c>
      <c r="D2717" s="3"/>
      <c r="E2717" s="3"/>
      <c r="F2717" s="3"/>
      <c r="G2717" s="3"/>
      <c r="H2717" s="3"/>
      <c r="I2717" s="3">
        <v>1</v>
      </c>
    </row>
    <row r="2718" spans="1:9" x14ac:dyDescent="0.2">
      <c r="A2718" s="4" t="s">
        <v>29909</v>
      </c>
      <c r="B2718" s="3"/>
      <c r="C2718" s="3">
        <v>1</v>
      </c>
      <c r="D2718" s="3"/>
      <c r="E2718" s="3"/>
      <c r="F2718" s="3"/>
      <c r="G2718" s="3"/>
      <c r="H2718" s="3"/>
      <c r="I2718" s="3">
        <v>1</v>
      </c>
    </row>
    <row r="2719" spans="1:9" x14ac:dyDescent="0.2">
      <c r="A2719" s="4" t="s">
        <v>29910</v>
      </c>
      <c r="B2719" s="3"/>
      <c r="C2719" s="3">
        <v>1</v>
      </c>
      <c r="D2719" s="3"/>
      <c r="E2719" s="3"/>
      <c r="F2719" s="3">
        <v>1</v>
      </c>
      <c r="G2719" s="3">
        <v>1</v>
      </c>
      <c r="H2719" s="3">
        <v>1</v>
      </c>
      <c r="I2719" s="3">
        <v>4</v>
      </c>
    </row>
    <row r="2720" spans="1:9" x14ac:dyDescent="0.2">
      <c r="A2720" s="4" t="s">
        <v>29911</v>
      </c>
      <c r="B2720" s="3"/>
      <c r="C2720" s="3">
        <v>1</v>
      </c>
      <c r="D2720" s="3"/>
      <c r="E2720" s="3">
        <v>1</v>
      </c>
      <c r="F2720" s="3">
        <v>1</v>
      </c>
      <c r="G2720" s="3">
        <v>1</v>
      </c>
      <c r="H2720" s="3">
        <v>1</v>
      </c>
      <c r="I2720" s="3">
        <v>5</v>
      </c>
    </row>
    <row r="2721" spans="1:9" x14ac:dyDescent="0.2">
      <c r="A2721" s="4" t="s">
        <v>29912</v>
      </c>
      <c r="B2721" s="3"/>
      <c r="C2721" s="3">
        <v>1</v>
      </c>
      <c r="D2721" s="3"/>
      <c r="E2721" s="3"/>
      <c r="F2721" s="3"/>
      <c r="G2721" s="3">
        <v>1</v>
      </c>
      <c r="H2721" s="3">
        <v>1</v>
      </c>
      <c r="I2721" s="3">
        <v>3</v>
      </c>
    </row>
    <row r="2722" spans="1:9" x14ac:dyDescent="0.2">
      <c r="A2722" s="4" t="s">
        <v>29913</v>
      </c>
      <c r="B2722" s="3"/>
      <c r="C2722" s="3">
        <v>1</v>
      </c>
      <c r="D2722" s="3"/>
      <c r="E2722" s="3"/>
      <c r="F2722" s="3"/>
      <c r="G2722" s="3"/>
      <c r="H2722" s="3">
        <v>1</v>
      </c>
      <c r="I2722" s="3">
        <v>2</v>
      </c>
    </row>
    <row r="2723" spans="1:9" x14ac:dyDescent="0.2">
      <c r="A2723" s="4" t="s">
        <v>29914</v>
      </c>
      <c r="B2723" s="3"/>
      <c r="C2723" s="3">
        <v>1</v>
      </c>
      <c r="D2723" s="3"/>
      <c r="E2723" s="3"/>
      <c r="F2723" s="3"/>
      <c r="G2723" s="3"/>
      <c r="H2723" s="3"/>
      <c r="I2723" s="3">
        <v>1</v>
      </c>
    </row>
    <row r="2724" spans="1:9" x14ac:dyDescent="0.2">
      <c r="A2724" s="4" t="s">
        <v>29915</v>
      </c>
      <c r="B2724" s="3"/>
      <c r="C2724" s="3">
        <v>1</v>
      </c>
      <c r="D2724" s="3"/>
      <c r="E2724" s="3"/>
      <c r="F2724" s="3"/>
      <c r="G2724" s="3"/>
      <c r="H2724" s="3"/>
      <c r="I2724" s="3">
        <v>1</v>
      </c>
    </row>
    <row r="2725" spans="1:9" x14ac:dyDescent="0.2">
      <c r="A2725" s="4" t="s">
        <v>29916</v>
      </c>
      <c r="B2725" s="3"/>
      <c r="C2725" s="3">
        <v>1</v>
      </c>
      <c r="D2725" s="3"/>
      <c r="E2725" s="3"/>
      <c r="F2725" s="3"/>
      <c r="G2725" s="3">
        <v>1</v>
      </c>
      <c r="H2725" s="3">
        <v>1</v>
      </c>
      <c r="I2725" s="3">
        <v>3</v>
      </c>
    </row>
    <row r="2726" spans="1:9" x14ac:dyDescent="0.2">
      <c r="A2726" s="4" t="s">
        <v>29917</v>
      </c>
      <c r="B2726" s="3"/>
      <c r="C2726" s="3">
        <v>1</v>
      </c>
      <c r="D2726" s="3"/>
      <c r="E2726" s="3"/>
      <c r="F2726" s="3">
        <v>1</v>
      </c>
      <c r="G2726" s="3">
        <v>1</v>
      </c>
      <c r="H2726" s="3">
        <v>1</v>
      </c>
      <c r="I2726" s="3">
        <v>4</v>
      </c>
    </row>
    <row r="2727" spans="1:9" x14ac:dyDescent="0.2">
      <c r="A2727" s="4" t="s">
        <v>29918</v>
      </c>
      <c r="B2727" s="3"/>
      <c r="C2727" s="3">
        <v>1</v>
      </c>
      <c r="D2727" s="3"/>
      <c r="E2727" s="3"/>
      <c r="F2727" s="3"/>
      <c r="G2727" s="3"/>
      <c r="H2727" s="3"/>
      <c r="I2727" s="3">
        <v>1</v>
      </c>
    </row>
    <row r="2728" spans="1:9" x14ac:dyDescent="0.2">
      <c r="A2728" s="4" t="s">
        <v>29919</v>
      </c>
      <c r="B2728" s="3"/>
      <c r="C2728" s="3">
        <v>1</v>
      </c>
      <c r="D2728" s="3"/>
      <c r="E2728" s="3"/>
      <c r="F2728" s="3"/>
      <c r="G2728" s="3"/>
      <c r="H2728" s="3"/>
      <c r="I2728" s="3">
        <v>1</v>
      </c>
    </row>
    <row r="2729" spans="1:9" x14ac:dyDescent="0.2">
      <c r="A2729" s="4" t="s">
        <v>29920</v>
      </c>
      <c r="B2729" s="3"/>
      <c r="C2729" s="3">
        <v>1</v>
      </c>
      <c r="D2729" s="3"/>
      <c r="E2729" s="3"/>
      <c r="F2729" s="3"/>
      <c r="G2729" s="3">
        <v>1</v>
      </c>
      <c r="H2729" s="3">
        <v>1</v>
      </c>
      <c r="I2729" s="3">
        <v>3</v>
      </c>
    </row>
    <row r="2730" spans="1:9" x14ac:dyDescent="0.2">
      <c r="A2730" s="4" t="s">
        <v>29921</v>
      </c>
      <c r="B2730" s="3"/>
      <c r="C2730" s="3">
        <v>1</v>
      </c>
      <c r="D2730" s="3"/>
      <c r="E2730" s="3"/>
      <c r="F2730" s="3"/>
      <c r="G2730" s="3"/>
      <c r="H2730" s="3"/>
      <c r="I2730" s="3">
        <v>1</v>
      </c>
    </row>
    <row r="2731" spans="1:9" x14ac:dyDescent="0.2">
      <c r="A2731" s="4" t="s">
        <v>29922</v>
      </c>
      <c r="B2731" s="3"/>
      <c r="C2731" s="3">
        <v>1</v>
      </c>
      <c r="D2731" s="3"/>
      <c r="E2731" s="3">
        <v>1</v>
      </c>
      <c r="F2731" s="3">
        <v>1</v>
      </c>
      <c r="G2731" s="3">
        <v>1</v>
      </c>
      <c r="H2731" s="3">
        <v>1</v>
      </c>
      <c r="I2731" s="3">
        <v>5</v>
      </c>
    </row>
    <row r="2732" spans="1:9" x14ac:dyDescent="0.2">
      <c r="A2732" s="4" t="s">
        <v>29923</v>
      </c>
      <c r="B2732" s="3"/>
      <c r="C2732" s="3">
        <v>1</v>
      </c>
      <c r="D2732" s="3"/>
      <c r="E2732" s="3"/>
      <c r="F2732" s="3"/>
      <c r="G2732" s="3"/>
      <c r="H2732" s="3"/>
      <c r="I2732" s="3">
        <v>1</v>
      </c>
    </row>
    <row r="2733" spans="1:9" x14ac:dyDescent="0.2">
      <c r="A2733" s="4" t="s">
        <v>29924</v>
      </c>
      <c r="B2733" s="3"/>
      <c r="C2733" s="3">
        <v>1</v>
      </c>
      <c r="D2733" s="3"/>
      <c r="E2733" s="3"/>
      <c r="F2733" s="3">
        <v>1</v>
      </c>
      <c r="G2733" s="3">
        <v>1</v>
      </c>
      <c r="H2733" s="3">
        <v>1</v>
      </c>
      <c r="I2733" s="3">
        <v>4</v>
      </c>
    </row>
    <row r="2734" spans="1:9" x14ac:dyDescent="0.2">
      <c r="A2734" s="4" t="s">
        <v>29925</v>
      </c>
      <c r="B2734" s="3"/>
      <c r="C2734" s="3">
        <v>1</v>
      </c>
      <c r="D2734" s="3"/>
      <c r="E2734" s="3"/>
      <c r="F2734" s="3">
        <v>1</v>
      </c>
      <c r="G2734" s="3">
        <v>1</v>
      </c>
      <c r="H2734" s="3">
        <v>1</v>
      </c>
      <c r="I2734" s="3">
        <v>4</v>
      </c>
    </row>
    <row r="2735" spans="1:9" x14ac:dyDescent="0.2">
      <c r="A2735" s="4" t="s">
        <v>29926</v>
      </c>
      <c r="B2735" s="3"/>
      <c r="C2735" s="3">
        <v>1</v>
      </c>
      <c r="D2735" s="3"/>
      <c r="E2735" s="3"/>
      <c r="F2735" s="3"/>
      <c r="G2735" s="3">
        <v>1</v>
      </c>
      <c r="H2735" s="3">
        <v>1</v>
      </c>
      <c r="I2735" s="3">
        <v>3</v>
      </c>
    </row>
    <row r="2736" spans="1:9" x14ac:dyDescent="0.2">
      <c r="A2736" s="4" t="s">
        <v>29927</v>
      </c>
      <c r="B2736" s="3"/>
      <c r="C2736" s="3">
        <v>1</v>
      </c>
      <c r="D2736" s="3"/>
      <c r="E2736" s="3"/>
      <c r="F2736" s="3"/>
      <c r="G2736" s="3">
        <v>1</v>
      </c>
      <c r="H2736" s="3">
        <v>1</v>
      </c>
      <c r="I2736" s="3">
        <v>3</v>
      </c>
    </row>
    <row r="2737" spans="1:9" x14ac:dyDescent="0.2">
      <c r="A2737" s="4" t="s">
        <v>29928</v>
      </c>
      <c r="B2737" s="3"/>
      <c r="C2737" s="3">
        <v>1</v>
      </c>
      <c r="D2737" s="3"/>
      <c r="E2737" s="3">
        <v>1</v>
      </c>
      <c r="F2737" s="3">
        <v>1</v>
      </c>
      <c r="G2737" s="3">
        <v>1</v>
      </c>
      <c r="H2737" s="3">
        <v>1</v>
      </c>
      <c r="I2737" s="3">
        <v>5</v>
      </c>
    </row>
    <row r="2738" spans="1:9" x14ac:dyDescent="0.2">
      <c r="A2738" s="4" t="s">
        <v>29929</v>
      </c>
      <c r="B2738" s="3"/>
      <c r="C2738" s="3">
        <v>1</v>
      </c>
      <c r="D2738" s="3"/>
      <c r="E2738" s="3">
        <v>1</v>
      </c>
      <c r="F2738" s="3">
        <v>1</v>
      </c>
      <c r="G2738" s="3">
        <v>1</v>
      </c>
      <c r="H2738" s="3">
        <v>1</v>
      </c>
      <c r="I2738" s="3">
        <v>5</v>
      </c>
    </row>
    <row r="2739" spans="1:9" x14ac:dyDescent="0.2">
      <c r="A2739" s="4" t="s">
        <v>29930</v>
      </c>
      <c r="B2739" s="3"/>
      <c r="C2739" s="3">
        <v>1</v>
      </c>
      <c r="D2739" s="3"/>
      <c r="E2739" s="3"/>
      <c r="F2739" s="3"/>
      <c r="G2739" s="3"/>
      <c r="H2739" s="3"/>
      <c r="I2739" s="3">
        <v>1</v>
      </c>
    </row>
    <row r="2740" spans="1:9" x14ac:dyDescent="0.2">
      <c r="A2740" s="4" t="s">
        <v>29931</v>
      </c>
      <c r="B2740" s="3"/>
      <c r="C2740" s="3">
        <v>1</v>
      </c>
      <c r="D2740" s="3"/>
      <c r="E2740" s="3"/>
      <c r="F2740" s="3"/>
      <c r="G2740" s="3"/>
      <c r="H2740" s="3"/>
      <c r="I2740" s="3">
        <v>1</v>
      </c>
    </row>
    <row r="2741" spans="1:9" x14ac:dyDescent="0.2">
      <c r="A2741" s="4" t="s">
        <v>29932</v>
      </c>
      <c r="B2741" s="3"/>
      <c r="C2741" s="3">
        <v>1</v>
      </c>
      <c r="D2741" s="3"/>
      <c r="E2741" s="3"/>
      <c r="F2741" s="3"/>
      <c r="G2741" s="3"/>
      <c r="H2741" s="3"/>
      <c r="I2741" s="3">
        <v>1</v>
      </c>
    </row>
    <row r="2742" spans="1:9" x14ac:dyDescent="0.2">
      <c r="A2742" s="4" t="s">
        <v>29933</v>
      </c>
      <c r="B2742" s="3"/>
      <c r="C2742" s="3">
        <v>1</v>
      </c>
      <c r="D2742" s="3">
        <v>1</v>
      </c>
      <c r="E2742" s="3">
        <v>1</v>
      </c>
      <c r="F2742" s="3">
        <v>1</v>
      </c>
      <c r="G2742" s="3">
        <v>1</v>
      </c>
      <c r="H2742" s="3">
        <v>1</v>
      </c>
      <c r="I2742" s="3">
        <v>6</v>
      </c>
    </row>
    <row r="2743" spans="1:9" x14ac:dyDescent="0.2">
      <c r="A2743" s="4" t="s">
        <v>29934</v>
      </c>
      <c r="B2743" s="3"/>
      <c r="C2743" s="3">
        <v>1</v>
      </c>
      <c r="D2743" s="3"/>
      <c r="E2743" s="3"/>
      <c r="F2743" s="3"/>
      <c r="G2743" s="3"/>
      <c r="H2743" s="3"/>
      <c r="I2743" s="3">
        <v>1</v>
      </c>
    </row>
    <row r="2744" spans="1:9" x14ac:dyDescent="0.2">
      <c r="A2744" s="4" t="s">
        <v>29935</v>
      </c>
      <c r="B2744" s="3"/>
      <c r="C2744" s="3">
        <v>1</v>
      </c>
      <c r="D2744" s="3"/>
      <c r="E2744" s="3"/>
      <c r="F2744" s="3"/>
      <c r="G2744" s="3"/>
      <c r="H2744" s="3"/>
      <c r="I2744" s="3">
        <v>1</v>
      </c>
    </row>
    <row r="2745" spans="1:9" x14ac:dyDescent="0.2">
      <c r="A2745" s="4" t="s">
        <v>29936</v>
      </c>
      <c r="B2745" s="3"/>
      <c r="C2745" s="3">
        <v>1</v>
      </c>
      <c r="D2745" s="3"/>
      <c r="E2745" s="3">
        <v>1</v>
      </c>
      <c r="F2745" s="3">
        <v>1</v>
      </c>
      <c r="G2745" s="3">
        <v>1</v>
      </c>
      <c r="H2745" s="3">
        <v>1</v>
      </c>
      <c r="I2745" s="3">
        <v>5</v>
      </c>
    </row>
    <row r="2746" spans="1:9" x14ac:dyDescent="0.2">
      <c r="A2746" s="4" t="s">
        <v>29937</v>
      </c>
      <c r="B2746" s="3"/>
      <c r="C2746" s="3">
        <v>1</v>
      </c>
      <c r="D2746" s="3"/>
      <c r="E2746" s="3"/>
      <c r="F2746" s="3"/>
      <c r="G2746" s="3"/>
      <c r="H2746" s="3"/>
      <c r="I2746" s="3">
        <v>1</v>
      </c>
    </row>
    <row r="2747" spans="1:9" x14ac:dyDescent="0.2">
      <c r="A2747" s="4" t="s">
        <v>29938</v>
      </c>
      <c r="B2747" s="3"/>
      <c r="C2747" s="3">
        <v>1</v>
      </c>
      <c r="D2747" s="3"/>
      <c r="E2747" s="3"/>
      <c r="F2747" s="3"/>
      <c r="G2747" s="3"/>
      <c r="H2747" s="3"/>
      <c r="I2747" s="3">
        <v>1</v>
      </c>
    </row>
    <row r="2748" spans="1:9" x14ac:dyDescent="0.2">
      <c r="A2748" s="4" t="s">
        <v>29939</v>
      </c>
      <c r="B2748" s="3"/>
      <c r="C2748" s="3">
        <v>1</v>
      </c>
      <c r="D2748" s="3"/>
      <c r="E2748" s="3"/>
      <c r="F2748" s="3">
        <v>1</v>
      </c>
      <c r="G2748" s="3">
        <v>1</v>
      </c>
      <c r="H2748" s="3">
        <v>1</v>
      </c>
      <c r="I2748" s="3">
        <v>4</v>
      </c>
    </row>
    <row r="2749" spans="1:9" x14ac:dyDescent="0.2">
      <c r="A2749" s="4" t="s">
        <v>29940</v>
      </c>
      <c r="B2749" s="3"/>
      <c r="C2749" s="3">
        <v>1</v>
      </c>
      <c r="D2749" s="3"/>
      <c r="E2749" s="3"/>
      <c r="F2749" s="3"/>
      <c r="G2749" s="3"/>
      <c r="H2749" s="3"/>
      <c r="I2749" s="3">
        <v>1</v>
      </c>
    </row>
    <row r="2750" spans="1:9" x14ac:dyDescent="0.2">
      <c r="A2750" s="4" t="s">
        <v>29941</v>
      </c>
      <c r="B2750" s="3"/>
      <c r="C2750" s="3">
        <v>1</v>
      </c>
      <c r="D2750" s="3"/>
      <c r="E2750" s="3"/>
      <c r="F2750" s="3">
        <v>1</v>
      </c>
      <c r="G2750" s="3">
        <v>1</v>
      </c>
      <c r="H2750" s="3">
        <v>1</v>
      </c>
      <c r="I2750" s="3">
        <v>4</v>
      </c>
    </row>
    <row r="2751" spans="1:9" x14ac:dyDescent="0.2">
      <c r="A2751" s="4" t="s">
        <v>29942</v>
      </c>
      <c r="B2751" s="3"/>
      <c r="C2751" s="3">
        <v>1</v>
      </c>
      <c r="D2751" s="3"/>
      <c r="E2751" s="3"/>
      <c r="F2751" s="3"/>
      <c r="G2751" s="3"/>
      <c r="H2751" s="3">
        <v>1</v>
      </c>
      <c r="I2751" s="3">
        <v>2</v>
      </c>
    </row>
    <row r="2752" spans="1:9" x14ac:dyDescent="0.2">
      <c r="A2752" s="4" t="s">
        <v>29943</v>
      </c>
      <c r="B2752" s="3"/>
      <c r="C2752" s="3">
        <v>1</v>
      </c>
      <c r="D2752" s="3"/>
      <c r="E2752" s="3"/>
      <c r="F2752" s="3">
        <v>1</v>
      </c>
      <c r="G2752" s="3">
        <v>1</v>
      </c>
      <c r="H2752" s="3">
        <v>1</v>
      </c>
      <c r="I2752" s="3">
        <v>4</v>
      </c>
    </row>
    <row r="2753" spans="1:9" x14ac:dyDescent="0.2">
      <c r="A2753" s="4" t="s">
        <v>29944</v>
      </c>
      <c r="B2753" s="3"/>
      <c r="C2753" s="3">
        <v>1</v>
      </c>
      <c r="D2753" s="3"/>
      <c r="E2753" s="3"/>
      <c r="F2753" s="3"/>
      <c r="G2753" s="3"/>
      <c r="H2753" s="3"/>
      <c r="I2753" s="3">
        <v>1</v>
      </c>
    </row>
    <row r="2754" spans="1:9" x14ac:dyDescent="0.2">
      <c r="A2754" s="4" t="s">
        <v>29945</v>
      </c>
      <c r="B2754" s="3"/>
      <c r="C2754" s="3">
        <v>1</v>
      </c>
      <c r="D2754" s="3">
        <v>1</v>
      </c>
      <c r="E2754" s="3">
        <v>1</v>
      </c>
      <c r="F2754" s="3">
        <v>1</v>
      </c>
      <c r="G2754" s="3">
        <v>1</v>
      </c>
      <c r="H2754" s="3">
        <v>1</v>
      </c>
      <c r="I2754" s="3">
        <v>6</v>
      </c>
    </row>
    <row r="2755" spans="1:9" x14ac:dyDescent="0.2">
      <c r="A2755" s="4" t="s">
        <v>29946</v>
      </c>
      <c r="B2755" s="3"/>
      <c r="C2755" s="3">
        <v>1</v>
      </c>
      <c r="D2755" s="3"/>
      <c r="E2755" s="3"/>
      <c r="F2755" s="3">
        <v>1</v>
      </c>
      <c r="G2755" s="3">
        <v>1</v>
      </c>
      <c r="H2755" s="3">
        <v>1</v>
      </c>
      <c r="I2755" s="3">
        <v>4</v>
      </c>
    </row>
    <row r="2756" spans="1:9" x14ac:dyDescent="0.2">
      <c r="A2756" s="4" t="s">
        <v>29947</v>
      </c>
      <c r="B2756" s="3"/>
      <c r="C2756" s="3">
        <v>1</v>
      </c>
      <c r="D2756" s="3"/>
      <c r="E2756" s="3"/>
      <c r="F2756" s="3"/>
      <c r="G2756" s="3"/>
      <c r="H2756" s="3"/>
      <c r="I2756" s="3">
        <v>1</v>
      </c>
    </row>
    <row r="2757" spans="1:9" x14ac:dyDescent="0.2">
      <c r="A2757" s="4" t="s">
        <v>29948</v>
      </c>
      <c r="B2757" s="3"/>
      <c r="C2757" s="3">
        <v>1</v>
      </c>
      <c r="D2757" s="3"/>
      <c r="E2757" s="3"/>
      <c r="F2757" s="3"/>
      <c r="G2757" s="3"/>
      <c r="H2757" s="3"/>
      <c r="I2757" s="3">
        <v>1</v>
      </c>
    </row>
    <row r="2758" spans="1:9" x14ac:dyDescent="0.2">
      <c r="A2758" s="4" t="s">
        <v>29949</v>
      </c>
      <c r="B2758" s="3"/>
      <c r="C2758" s="3">
        <v>1</v>
      </c>
      <c r="D2758" s="3"/>
      <c r="E2758" s="3">
        <v>1</v>
      </c>
      <c r="F2758" s="3">
        <v>1</v>
      </c>
      <c r="G2758" s="3">
        <v>1</v>
      </c>
      <c r="H2758" s="3">
        <v>1</v>
      </c>
      <c r="I2758" s="3">
        <v>5</v>
      </c>
    </row>
    <row r="2759" spans="1:9" x14ac:dyDescent="0.2">
      <c r="A2759" s="4" t="s">
        <v>29950</v>
      </c>
      <c r="B2759" s="3"/>
      <c r="C2759" s="3">
        <v>1</v>
      </c>
      <c r="D2759" s="3"/>
      <c r="E2759" s="3">
        <v>1</v>
      </c>
      <c r="F2759" s="3">
        <v>1</v>
      </c>
      <c r="G2759" s="3">
        <v>1</v>
      </c>
      <c r="H2759" s="3">
        <v>1</v>
      </c>
      <c r="I2759" s="3">
        <v>5</v>
      </c>
    </row>
    <row r="2760" spans="1:9" x14ac:dyDescent="0.2">
      <c r="A2760" s="4" t="s">
        <v>29951</v>
      </c>
      <c r="B2760" s="3"/>
      <c r="C2760" s="3">
        <v>1</v>
      </c>
      <c r="D2760" s="3"/>
      <c r="E2760" s="3"/>
      <c r="F2760" s="3"/>
      <c r="G2760" s="3"/>
      <c r="H2760" s="3"/>
      <c r="I2760" s="3">
        <v>1</v>
      </c>
    </row>
    <row r="2761" spans="1:9" x14ac:dyDescent="0.2">
      <c r="A2761" s="4" t="s">
        <v>29952</v>
      </c>
      <c r="B2761" s="3"/>
      <c r="C2761" s="3">
        <v>1</v>
      </c>
      <c r="D2761" s="3"/>
      <c r="E2761" s="3"/>
      <c r="F2761" s="3"/>
      <c r="G2761" s="3"/>
      <c r="H2761" s="3"/>
      <c r="I2761" s="3">
        <v>1</v>
      </c>
    </row>
    <row r="2762" spans="1:9" x14ac:dyDescent="0.2">
      <c r="A2762" s="4" t="s">
        <v>29953</v>
      </c>
      <c r="B2762" s="3"/>
      <c r="C2762" s="3">
        <v>1</v>
      </c>
      <c r="D2762" s="3"/>
      <c r="E2762" s="3"/>
      <c r="F2762" s="3"/>
      <c r="G2762" s="3">
        <v>1</v>
      </c>
      <c r="H2762" s="3">
        <v>1</v>
      </c>
      <c r="I2762" s="3">
        <v>3</v>
      </c>
    </row>
    <row r="2763" spans="1:9" x14ac:dyDescent="0.2">
      <c r="A2763" s="4" t="s">
        <v>29954</v>
      </c>
      <c r="B2763" s="3"/>
      <c r="C2763" s="3">
        <v>1</v>
      </c>
      <c r="D2763" s="3"/>
      <c r="E2763" s="3"/>
      <c r="F2763" s="3">
        <v>1</v>
      </c>
      <c r="G2763" s="3">
        <v>1</v>
      </c>
      <c r="H2763" s="3">
        <v>1</v>
      </c>
      <c r="I2763" s="3">
        <v>4</v>
      </c>
    </row>
    <row r="2764" spans="1:9" x14ac:dyDescent="0.2">
      <c r="A2764" s="4" t="s">
        <v>29955</v>
      </c>
      <c r="B2764" s="3"/>
      <c r="C2764" s="3">
        <v>1</v>
      </c>
      <c r="D2764" s="3"/>
      <c r="E2764" s="3"/>
      <c r="F2764" s="3"/>
      <c r="G2764" s="3"/>
      <c r="H2764" s="3"/>
      <c r="I2764" s="3">
        <v>1</v>
      </c>
    </row>
    <row r="2765" spans="1:9" x14ac:dyDescent="0.2">
      <c r="A2765" s="4" t="s">
        <v>29956</v>
      </c>
      <c r="B2765" s="3"/>
      <c r="C2765" s="3">
        <v>1</v>
      </c>
      <c r="D2765" s="3"/>
      <c r="E2765" s="3"/>
      <c r="F2765" s="3"/>
      <c r="G2765" s="3"/>
      <c r="H2765" s="3"/>
      <c r="I2765" s="3">
        <v>1</v>
      </c>
    </row>
    <row r="2766" spans="1:9" x14ac:dyDescent="0.2">
      <c r="A2766" s="4" t="s">
        <v>29957</v>
      </c>
      <c r="B2766" s="3"/>
      <c r="C2766" s="3">
        <v>1</v>
      </c>
      <c r="D2766" s="3"/>
      <c r="E2766" s="3">
        <v>1</v>
      </c>
      <c r="F2766" s="3">
        <v>1</v>
      </c>
      <c r="G2766" s="3">
        <v>1</v>
      </c>
      <c r="H2766" s="3">
        <v>1</v>
      </c>
      <c r="I2766" s="3">
        <v>5</v>
      </c>
    </row>
    <row r="2767" spans="1:9" x14ac:dyDescent="0.2">
      <c r="A2767" s="4" t="s">
        <v>29958</v>
      </c>
      <c r="B2767" s="3"/>
      <c r="C2767" s="3">
        <v>1</v>
      </c>
      <c r="D2767" s="3"/>
      <c r="E2767" s="3"/>
      <c r="F2767" s="3"/>
      <c r="G2767" s="3"/>
      <c r="H2767" s="3"/>
      <c r="I2767" s="3">
        <v>1</v>
      </c>
    </row>
    <row r="2768" spans="1:9" x14ac:dyDescent="0.2">
      <c r="A2768" s="4" t="s">
        <v>29959</v>
      </c>
      <c r="B2768" s="3"/>
      <c r="C2768" s="3">
        <v>1</v>
      </c>
      <c r="D2768" s="3"/>
      <c r="E2768" s="3">
        <v>1</v>
      </c>
      <c r="F2768" s="3">
        <v>1</v>
      </c>
      <c r="G2768" s="3">
        <v>1</v>
      </c>
      <c r="H2768" s="3">
        <v>1</v>
      </c>
      <c r="I2768" s="3">
        <v>5</v>
      </c>
    </row>
    <row r="2769" spans="1:9" x14ac:dyDescent="0.2">
      <c r="A2769" s="4" t="s">
        <v>29960</v>
      </c>
      <c r="B2769" s="3"/>
      <c r="C2769" s="3">
        <v>1</v>
      </c>
      <c r="D2769" s="3"/>
      <c r="E2769" s="3"/>
      <c r="F2769" s="3"/>
      <c r="G2769" s="3"/>
      <c r="H2769" s="3"/>
      <c r="I2769" s="3">
        <v>1</v>
      </c>
    </row>
    <row r="2770" spans="1:9" x14ac:dyDescent="0.2">
      <c r="A2770" s="4" t="s">
        <v>29961</v>
      </c>
      <c r="B2770" s="3"/>
      <c r="C2770" s="3">
        <v>1</v>
      </c>
      <c r="D2770" s="3"/>
      <c r="E2770" s="3"/>
      <c r="F2770" s="3">
        <v>1</v>
      </c>
      <c r="G2770" s="3">
        <v>1</v>
      </c>
      <c r="H2770" s="3">
        <v>1</v>
      </c>
      <c r="I2770" s="3">
        <v>4</v>
      </c>
    </row>
    <row r="2771" spans="1:9" x14ac:dyDescent="0.2">
      <c r="A2771" s="4" t="s">
        <v>29962</v>
      </c>
      <c r="B2771" s="3"/>
      <c r="C2771" s="3">
        <v>1</v>
      </c>
      <c r="D2771" s="3"/>
      <c r="E2771" s="3"/>
      <c r="F2771" s="3"/>
      <c r="G2771" s="3"/>
      <c r="H2771" s="3"/>
      <c r="I2771" s="3">
        <v>1</v>
      </c>
    </row>
    <row r="2772" spans="1:9" x14ac:dyDescent="0.2">
      <c r="A2772" s="4" t="s">
        <v>29963</v>
      </c>
      <c r="B2772" s="3"/>
      <c r="C2772" s="3">
        <v>1</v>
      </c>
      <c r="D2772" s="3"/>
      <c r="E2772" s="3"/>
      <c r="F2772" s="3"/>
      <c r="G2772" s="3"/>
      <c r="H2772" s="3"/>
      <c r="I2772" s="3">
        <v>1</v>
      </c>
    </row>
    <row r="2773" spans="1:9" x14ac:dyDescent="0.2">
      <c r="A2773" s="4" t="s">
        <v>29964</v>
      </c>
      <c r="B2773" s="3"/>
      <c r="C2773" s="3">
        <v>1</v>
      </c>
      <c r="D2773" s="3"/>
      <c r="E2773" s="3"/>
      <c r="F2773" s="3"/>
      <c r="G2773" s="3"/>
      <c r="H2773" s="3"/>
      <c r="I2773" s="3">
        <v>1</v>
      </c>
    </row>
    <row r="2774" spans="1:9" x14ac:dyDescent="0.2">
      <c r="A2774" s="4" t="s">
        <v>29965</v>
      </c>
      <c r="B2774" s="3"/>
      <c r="C2774" s="3">
        <v>1</v>
      </c>
      <c r="D2774" s="3"/>
      <c r="E2774" s="3"/>
      <c r="F2774" s="3"/>
      <c r="G2774" s="3"/>
      <c r="H2774" s="3"/>
      <c r="I2774" s="3">
        <v>1</v>
      </c>
    </row>
    <row r="2775" spans="1:9" x14ac:dyDescent="0.2">
      <c r="A2775" s="4" t="s">
        <v>29966</v>
      </c>
      <c r="B2775" s="3"/>
      <c r="C2775" s="3">
        <v>1</v>
      </c>
      <c r="D2775" s="3"/>
      <c r="E2775" s="3"/>
      <c r="F2775" s="3"/>
      <c r="G2775" s="3"/>
      <c r="H2775" s="3">
        <v>1</v>
      </c>
      <c r="I2775" s="3">
        <v>2</v>
      </c>
    </row>
    <row r="2776" spans="1:9" x14ac:dyDescent="0.2">
      <c r="A2776" s="4" t="s">
        <v>29967</v>
      </c>
      <c r="B2776" s="3"/>
      <c r="C2776" s="3">
        <v>1</v>
      </c>
      <c r="D2776" s="3"/>
      <c r="E2776" s="3"/>
      <c r="F2776" s="3"/>
      <c r="G2776" s="3"/>
      <c r="H2776" s="3">
        <v>1</v>
      </c>
      <c r="I2776" s="3">
        <v>2</v>
      </c>
    </row>
    <row r="2777" spans="1:9" x14ac:dyDescent="0.2">
      <c r="A2777" s="4" t="s">
        <v>29968</v>
      </c>
      <c r="B2777" s="3"/>
      <c r="C2777" s="3">
        <v>1</v>
      </c>
      <c r="D2777" s="3"/>
      <c r="E2777" s="3"/>
      <c r="F2777" s="3"/>
      <c r="G2777" s="3">
        <v>1</v>
      </c>
      <c r="H2777" s="3">
        <v>1</v>
      </c>
      <c r="I2777" s="3">
        <v>3</v>
      </c>
    </row>
    <row r="2778" spans="1:9" x14ac:dyDescent="0.2">
      <c r="A2778" s="4" t="s">
        <v>29969</v>
      </c>
      <c r="B2778" s="3"/>
      <c r="C2778" s="3">
        <v>1</v>
      </c>
      <c r="D2778" s="3"/>
      <c r="E2778" s="3"/>
      <c r="F2778" s="3"/>
      <c r="G2778" s="3">
        <v>1</v>
      </c>
      <c r="H2778" s="3">
        <v>1</v>
      </c>
      <c r="I2778" s="3">
        <v>3</v>
      </c>
    </row>
    <row r="2779" spans="1:9" x14ac:dyDescent="0.2">
      <c r="A2779" s="4" t="s">
        <v>29970</v>
      </c>
      <c r="B2779" s="3"/>
      <c r="C2779" s="3">
        <v>1</v>
      </c>
      <c r="D2779" s="3"/>
      <c r="E2779" s="3">
        <v>1</v>
      </c>
      <c r="F2779" s="3">
        <v>1</v>
      </c>
      <c r="G2779" s="3">
        <v>1</v>
      </c>
      <c r="H2779" s="3">
        <v>1</v>
      </c>
      <c r="I2779" s="3">
        <v>5</v>
      </c>
    </row>
    <row r="2780" spans="1:9" x14ac:dyDescent="0.2">
      <c r="A2780" s="4" t="s">
        <v>29971</v>
      </c>
      <c r="B2780" s="3"/>
      <c r="C2780" s="3">
        <v>1</v>
      </c>
      <c r="D2780" s="3"/>
      <c r="E2780" s="3"/>
      <c r="F2780" s="3"/>
      <c r="G2780" s="3"/>
      <c r="H2780" s="3"/>
      <c r="I2780" s="3">
        <v>1</v>
      </c>
    </row>
    <row r="2781" spans="1:9" x14ac:dyDescent="0.2">
      <c r="A2781" s="4" t="s">
        <v>29972</v>
      </c>
      <c r="B2781" s="3"/>
      <c r="C2781" s="3">
        <v>1</v>
      </c>
      <c r="D2781" s="3"/>
      <c r="E2781" s="3"/>
      <c r="F2781" s="3"/>
      <c r="G2781" s="3"/>
      <c r="H2781" s="3"/>
      <c r="I2781" s="3">
        <v>1</v>
      </c>
    </row>
    <row r="2782" spans="1:9" x14ac:dyDescent="0.2">
      <c r="A2782" s="4" t="s">
        <v>29973</v>
      </c>
      <c r="B2782" s="3"/>
      <c r="C2782" s="3">
        <v>1</v>
      </c>
      <c r="D2782" s="3"/>
      <c r="E2782" s="3"/>
      <c r="F2782" s="3">
        <v>1</v>
      </c>
      <c r="G2782" s="3">
        <v>1</v>
      </c>
      <c r="H2782" s="3">
        <v>1</v>
      </c>
      <c r="I2782" s="3">
        <v>4</v>
      </c>
    </row>
    <row r="2783" spans="1:9" x14ac:dyDescent="0.2">
      <c r="A2783" s="4" t="s">
        <v>29974</v>
      </c>
      <c r="B2783" s="3"/>
      <c r="C2783" s="3">
        <v>1</v>
      </c>
      <c r="D2783" s="3"/>
      <c r="E2783" s="3"/>
      <c r="F2783" s="3"/>
      <c r="G2783" s="3"/>
      <c r="H2783" s="3"/>
      <c r="I2783" s="3">
        <v>1</v>
      </c>
    </row>
    <row r="2784" spans="1:9" x14ac:dyDescent="0.2">
      <c r="A2784" s="4" t="s">
        <v>29975</v>
      </c>
      <c r="B2784" s="3"/>
      <c r="C2784" s="3">
        <v>1</v>
      </c>
      <c r="D2784" s="3"/>
      <c r="E2784" s="3"/>
      <c r="F2784" s="3"/>
      <c r="G2784" s="3"/>
      <c r="H2784" s="3"/>
      <c r="I2784" s="3">
        <v>1</v>
      </c>
    </row>
    <row r="2785" spans="1:9" x14ac:dyDescent="0.2">
      <c r="A2785" s="4" t="s">
        <v>29976</v>
      </c>
      <c r="B2785" s="3"/>
      <c r="C2785" s="3">
        <v>1</v>
      </c>
      <c r="D2785" s="3"/>
      <c r="E2785" s="3"/>
      <c r="F2785" s="3">
        <v>1</v>
      </c>
      <c r="G2785" s="3">
        <v>1</v>
      </c>
      <c r="H2785" s="3">
        <v>1</v>
      </c>
      <c r="I2785" s="3">
        <v>4</v>
      </c>
    </row>
    <row r="2786" spans="1:9" x14ac:dyDescent="0.2">
      <c r="A2786" s="4" t="s">
        <v>29977</v>
      </c>
      <c r="B2786" s="3"/>
      <c r="C2786" s="3">
        <v>1</v>
      </c>
      <c r="D2786" s="3"/>
      <c r="E2786" s="3"/>
      <c r="F2786" s="3"/>
      <c r="G2786" s="3">
        <v>1</v>
      </c>
      <c r="H2786" s="3">
        <v>1</v>
      </c>
      <c r="I2786" s="3">
        <v>3</v>
      </c>
    </row>
    <row r="2787" spans="1:9" x14ac:dyDescent="0.2">
      <c r="A2787" s="4" t="s">
        <v>29978</v>
      </c>
      <c r="B2787" s="3"/>
      <c r="C2787" s="3">
        <v>1</v>
      </c>
      <c r="D2787" s="3"/>
      <c r="E2787" s="3"/>
      <c r="F2787" s="3">
        <v>1</v>
      </c>
      <c r="G2787" s="3">
        <v>1</v>
      </c>
      <c r="H2787" s="3">
        <v>1</v>
      </c>
      <c r="I2787" s="3">
        <v>4</v>
      </c>
    </row>
    <row r="2788" spans="1:9" x14ac:dyDescent="0.2">
      <c r="A2788" s="4" t="s">
        <v>29979</v>
      </c>
      <c r="B2788" s="3"/>
      <c r="C2788" s="3">
        <v>1</v>
      </c>
      <c r="D2788" s="3"/>
      <c r="E2788" s="3"/>
      <c r="F2788" s="3"/>
      <c r="G2788" s="3"/>
      <c r="H2788" s="3"/>
      <c r="I2788" s="3">
        <v>1</v>
      </c>
    </row>
    <row r="2789" spans="1:9" x14ac:dyDescent="0.2">
      <c r="A2789" s="4" t="s">
        <v>29980</v>
      </c>
      <c r="B2789" s="3"/>
      <c r="C2789" s="3">
        <v>1</v>
      </c>
      <c r="D2789" s="3"/>
      <c r="E2789" s="3"/>
      <c r="F2789" s="3"/>
      <c r="G2789" s="3">
        <v>1</v>
      </c>
      <c r="H2789" s="3">
        <v>1</v>
      </c>
      <c r="I2789" s="3">
        <v>3</v>
      </c>
    </row>
    <row r="2790" spans="1:9" x14ac:dyDescent="0.2">
      <c r="A2790" s="4" t="s">
        <v>29981</v>
      </c>
      <c r="B2790" s="3"/>
      <c r="C2790" s="3">
        <v>1</v>
      </c>
      <c r="D2790" s="3"/>
      <c r="E2790" s="3"/>
      <c r="F2790" s="3"/>
      <c r="G2790" s="3"/>
      <c r="H2790" s="3"/>
      <c r="I2790" s="3">
        <v>1</v>
      </c>
    </row>
    <row r="2791" spans="1:9" x14ac:dyDescent="0.2">
      <c r="A2791" s="4" t="s">
        <v>29982</v>
      </c>
      <c r="B2791" s="3"/>
      <c r="C2791" s="3">
        <v>1</v>
      </c>
      <c r="D2791" s="3"/>
      <c r="E2791" s="3"/>
      <c r="F2791" s="3"/>
      <c r="G2791" s="3"/>
      <c r="H2791" s="3"/>
      <c r="I2791" s="3">
        <v>1</v>
      </c>
    </row>
    <row r="2792" spans="1:9" x14ac:dyDescent="0.2">
      <c r="A2792" s="4" t="s">
        <v>29983</v>
      </c>
      <c r="B2792" s="3"/>
      <c r="C2792" s="3">
        <v>1</v>
      </c>
      <c r="D2792" s="3"/>
      <c r="E2792" s="3"/>
      <c r="F2792" s="3">
        <v>1</v>
      </c>
      <c r="G2792" s="3">
        <v>1</v>
      </c>
      <c r="H2792" s="3">
        <v>1</v>
      </c>
      <c r="I2792" s="3">
        <v>4</v>
      </c>
    </row>
    <row r="2793" spans="1:9" x14ac:dyDescent="0.2">
      <c r="A2793" s="4" t="s">
        <v>29984</v>
      </c>
      <c r="B2793" s="3"/>
      <c r="C2793" s="3">
        <v>1</v>
      </c>
      <c r="D2793" s="3"/>
      <c r="E2793" s="3">
        <v>1</v>
      </c>
      <c r="F2793" s="3">
        <v>1</v>
      </c>
      <c r="G2793" s="3">
        <v>1</v>
      </c>
      <c r="H2793" s="3">
        <v>1</v>
      </c>
      <c r="I2793" s="3">
        <v>5</v>
      </c>
    </row>
    <row r="2794" spans="1:9" x14ac:dyDescent="0.2">
      <c r="A2794" s="4" t="s">
        <v>29985</v>
      </c>
      <c r="B2794" s="3"/>
      <c r="C2794" s="3">
        <v>1</v>
      </c>
      <c r="D2794" s="3"/>
      <c r="E2794" s="3"/>
      <c r="F2794" s="3"/>
      <c r="G2794" s="3">
        <v>1</v>
      </c>
      <c r="H2794" s="3">
        <v>1</v>
      </c>
      <c r="I2794" s="3">
        <v>3</v>
      </c>
    </row>
    <row r="2795" spans="1:9" x14ac:dyDescent="0.2">
      <c r="A2795" s="4" t="s">
        <v>29986</v>
      </c>
      <c r="B2795" s="3"/>
      <c r="C2795" s="3">
        <v>1</v>
      </c>
      <c r="D2795" s="3"/>
      <c r="E2795" s="3"/>
      <c r="F2795" s="3"/>
      <c r="G2795" s="3">
        <v>1</v>
      </c>
      <c r="H2795" s="3">
        <v>1</v>
      </c>
      <c r="I2795" s="3">
        <v>3</v>
      </c>
    </row>
    <row r="2796" spans="1:9" x14ac:dyDescent="0.2">
      <c r="A2796" s="4" t="s">
        <v>29987</v>
      </c>
      <c r="B2796" s="3"/>
      <c r="C2796" s="3">
        <v>1</v>
      </c>
      <c r="D2796" s="3"/>
      <c r="E2796" s="3"/>
      <c r="F2796" s="3"/>
      <c r="G2796" s="3"/>
      <c r="H2796" s="3"/>
      <c r="I2796" s="3">
        <v>1</v>
      </c>
    </row>
    <row r="2797" spans="1:9" x14ac:dyDescent="0.2">
      <c r="A2797" s="4" t="s">
        <v>29988</v>
      </c>
      <c r="B2797" s="3"/>
      <c r="C2797" s="3">
        <v>1</v>
      </c>
      <c r="D2797" s="3"/>
      <c r="E2797" s="3"/>
      <c r="F2797" s="3"/>
      <c r="G2797" s="3">
        <v>1</v>
      </c>
      <c r="H2797" s="3">
        <v>1</v>
      </c>
      <c r="I2797" s="3">
        <v>3</v>
      </c>
    </row>
    <row r="2798" spans="1:9" x14ac:dyDescent="0.2">
      <c r="A2798" s="4" t="s">
        <v>29989</v>
      </c>
      <c r="B2798" s="3"/>
      <c r="C2798" s="3">
        <v>1</v>
      </c>
      <c r="D2798" s="3"/>
      <c r="E2798" s="3"/>
      <c r="F2798" s="3"/>
      <c r="G2798" s="3">
        <v>1</v>
      </c>
      <c r="H2798" s="3">
        <v>1</v>
      </c>
      <c r="I2798" s="3">
        <v>3</v>
      </c>
    </row>
    <row r="2799" spans="1:9" x14ac:dyDescent="0.2">
      <c r="A2799" s="4" t="s">
        <v>29990</v>
      </c>
      <c r="B2799" s="3"/>
      <c r="C2799" s="3">
        <v>1</v>
      </c>
      <c r="D2799" s="3"/>
      <c r="E2799" s="3"/>
      <c r="F2799" s="3"/>
      <c r="G2799" s="3"/>
      <c r="H2799" s="3"/>
      <c r="I2799" s="3">
        <v>1</v>
      </c>
    </row>
    <row r="2800" spans="1:9" x14ac:dyDescent="0.2">
      <c r="A2800" s="4" t="s">
        <v>29991</v>
      </c>
      <c r="B2800" s="3"/>
      <c r="C2800" s="3">
        <v>1</v>
      </c>
      <c r="D2800" s="3"/>
      <c r="E2800" s="3"/>
      <c r="F2800" s="3"/>
      <c r="G2800" s="3"/>
      <c r="H2800" s="3"/>
      <c r="I2800" s="3">
        <v>1</v>
      </c>
    </row>
    <row r="2801" spans="1:9" x14ac:dyDescent="0.2">
      <c r="A2801" s="4" t="s">
        <v>29992</v>
      </c>
      <c r="B2801" s="3"/>
      <c r="C2801" s="3">
        <v>1</v>
      </c>
      <c r="D2801" s="3"/>
      <c r="E2801" s="3"/>
      <c r="F2801" s="3"/>
      <c r="G2801" s="3"/>
      <c r="H2801" s="3"/>
      <c r="I2801" s="3">
        <v>1</v>
      </c>
    </row>
    <row r="2802" spans="1:9" x14ac:dyDescent="0.2">
      <c r="A2802" s="4" t="s">
        <v>29993</v>
      </c>
      <c r="B2802" s="3"/>
      <c r="C2802" s="3">
        <v>1</v>
      </c>
      <c r="D2802" s="3"/>
      <c r="E2802" s="3"/>
      <c r="F2802" s="3"/>
      <c r="G2802" s="3"/>
      <c r="H2802" s="3"/>
      <c r="I2802" s="3">
        <v>1</v>
      </c>
    </row>
    <row r="2803" spans="1:9" x14ac:dyDescent="0.2">
      <c r="A2803" s="4" t="s">
        <v>29994</v>
      </c>
      <c r="B2803" s="3"/>
      <c r="C2803" s="3">
        <v>1</v>
      </c>
      <c r="D2803" s="3"/>
      <c r="E2803" s="3"/>
      <c r="F2803" s="3"/>
      <c r="G2803" s="3"/>
      <c r="H2803" s="3"/>
      <c r="I2803" s="3">
        <v>1</v>
      </c>
    </row>
    <row r="2804" spans="1:9" x14ac:dyDescent="0.2">
      <c r="A2804" s="4" t="s">
        <v>29995</v>
      </c>
      <c r="B2804" s="3"/>
      <c r="C2804" s="3">
        <v>1</v>
      </c>
      <c r="D2804" s="3"/>
      <c r="E2804" s="3">
        <v>1</v>
      </c>
      <c r="F2804" s="3">
        <v>1</v>
      </c>
      <c r="G2804" s="3">
        <v>1</v>
      </c>
      <c r="H2804" s="3">
        <v>1</v>
      </c>
      <c r="I2804" s="3">
        <v>5</v>
      </c>
    </row>
    <row r="2805" spans="1:9" x14ac:dyDescent="0.2">
      <c r="A2805" s="4" t="s">
        <v>29996</v>
      </c>
      <c r="B2805" s="3"/>
      <c r="C2805" s="3">
        <v>1</v>
      </c>
      <c r="D2805" s="3"/>
      <c r="E2805" s="3"/>
      <c r="F2805" s="3"/>
      <c r="G2805" s="3"/>
      <c r="H2805" s="3"/>
      <c r="I2805" s="3">
        <v>1</v>
      </c>
    </row>
    <row r="2806" spans="1:9" x14ac:dyDescent="0.2">
      <c r="A2806" s="4" t="s">
        <v>29997</v>
      </c>
      <c r="B2806" s="3"/>
      <c r="C2806" s="3">
        <v>1</v>
      </c>
      <c r="D2806" s="3"/>
      <c r="E2806" s="3"/>
      <c r="F2806" s="3"/>
      <c r="G2806" s="3"/>
      <c r="H2806" s="3"/>
      <c r="I2806" s="3">
        <v>1</v>
      </c>
    </row>
    <row r="2807" spans="1:9" x14ac:dyDescent="0.2">
      <c r="A2807" s="4" t="s">
        <v>29998</v>
      </c>
      <c r="B2807" s="3"/>
      <c r="C2807" s="3">
        <v>1</v>
      </c>
      <c r="D2807" s="3"/>
      <c r="E2807" s="3"/>
      <c r="F2807" s="3">
        <v>1</v>
      </c>
      <c r="G2807" s="3">
        <v>1</v>
      </c>
      <c r="H2807" s="3">
        <v>1</v>
      </c>
      <c r="I2807" s="3">
        <v>4</v>
      </c>
    </row>
    <row r="2808" spans="1:9" x14ac:dyDescent="0.2">
      <c r="A2808" s="4" t="s">
        <v>29999</v>
      </c>
      <c r="B2808" s="3"/>
      <c r="C2808" s="3">
        <v>1</v>
      </c>
      <c r="D2808" s="3"/>
      <c r="E2808" s="3"/>
      <c r="F2808" s="3"/>
      <c r="G2808" s="3"/>
      <c r="H2808" s="3"/>
      <c r="I2808" s="3">
        <v>1</v>
      </c>
    </row>
    <row r="2809" spans="1:9" x14ac:dyDescent="0.2">
      <c r="A2809" s="4" t="s">
        <v>30000</v>
      </c>
      <c r="B2809" s="3"/>
      <c r="C2809" s="3">
        <v>1</v>
      </c>
      <c r="D2809" s="3"/>
      <c r="E2809" s="3"/>
      <c r="F2809" s="3"/>
      <c r="G2809" s="3">
        <v>1</v>
      </c>
      <c r="H2809" s="3">
        <v>1</v>
      </c>
      <c r="I2809" s="3">
        <v>3</v>
      </c>
    </row>
    <row r="2810" spans="1:9" x14ac:dyDescent="0.2">
      <c r="A2810" s="4" t="s">
        <v>30001</v>
      </c>
      <c r="B2810" s="3"/>
      <c r="C2810" s="3">
        <v>1</v>
      </c>
      <c r="D2810" s="3"/>
      <c r="E2810" s="3"/>
      <c r="F2810" s="3"/>
      <c r="G2810" s="3"/>
      <c r="H2810" s="3"/>
      <c r="I2810" s="3">
        <v>1</v>
      </c>
    </row>
    <row r="2811" spans="1:9" x14ac:dyDescent="0.2">
      <c r="A2811" s="4" t="s">
        <v>30002</v>
      </c>
      <c r="B2811" s="3"/>
      <c r="C2811" s="3">
        <v>1</v>
      </c>
      <c r="D2811" s="3"/>
      <c r="E2811" s="3"/>
      <c r="F2811" s="3"/>
      <c r="G2811" s="3"/>
      <c r="H2811" s="3"/>
      <c r="I2811" s="3">
        <v>1</v>
      </c>
    </row>
    <row r="2812" spans="1:9" x14ac:dyDescent="0.2">
      <c r="A2812" s="4" t="s">
        <v>30003</v>
      </c>
      <c r="B2812" s="3"/>
      <c r="C2812" s="3">
        <v>1</v>
      </c>
      <c r="D2812" s="3"/>
      <c r="E2812" s="3"/>
      <c r="F2812" s="3"/>
      <c r="G2812" s="3">
        <v>1</v>
      </c>
      <c r="H2812" s="3">
        <v>1</v>
      </c>
      <c r="I2812" s="3">
        <v>3</v>
      </c>
    </row>
    <row r="2813" spans="1:9" x14ac:dyDescent="0.2">
      <c r="A2813" s="4" t="s">
        <v>30004</v>
      </c>
      <c r="B2813" s="3"/>
      <c r="C2813" s="3">
        <v>1</v>
      </c>
      <c r="D2813" s="3"/>
      <c r="E2813" s="3"/>
      <c r="F2813" s="3"/>
      <c r="G2813" s="3">
        <v>1</v>
      </c>
      <c r="H2813" s="3">
        <v>1</v>
      </c>
      <c r="I2813" s="3">
        <v>3</v>
      </c>
    </row>
    <row r="2814" spans="1:9" x14ac:dyDescent="0.2">
      <c r="A2814" s="4" t="s">
        <v>30005</v>
      </c>
      <c r="B2814" s="3"/>
      <c r="C2814" s="3">
        <v>1</v>
      </c>
      <c r="D2814" s="3"/>
      <c r="E2814" s="3"/>
      <c r="F2814" s="3"/>
      <c r="G2814" s="3"/>
      <c r="H2814" s="3"/>
      <c r="I2814" s="3">
        <v>1</v>
      </c>
    </row>
    <row r="2815" spans="1:9" x14ac:dyDescent="0.2">
      <c r="A2815" s="4" t="s">
        <v>30006</v>
      </c>
      <c r="B2815" s="3"/>
      <c r="C2815" s="3">
        <v>1</v>
      </c>
      <c r="D2815" s="3"/>
      <c r="E2815" s="3"/>
      <c r="F2815" s="3"/>
      <c r="G2815" s="3"/>
      <c r="H2815" s="3"/>
      <c r="I2815" s="3">
        <v>1</v>
      </c>
    </row>
    <row r="2816" spans="1:9" x14ac:dyDescent="0.2">
      <c r="A2816" s="4" t="s">
        <v>30007</v>
      </c>
      <c r="B2816" s="3"/>
      <c r="C2816" s="3">
        <v>1</v>
      </c>
      <c r="D2816" s="3"/>
      <c r="E2816" s="3"/>
      <c r="F2816" s="3"/>
      <c r="G2816" s="3">
        <v>1</v>
      </c>
      <c r="H2816" s="3">
        <v>1</v>
      </c>
      <c r="I2816" s="3">
        <v>3</v>
      </c>
    </row>
    <row r="2817" spans="1:9" x14ac:dyDescent="0.2">
      <c r="A2817" s="4" t="s">
        <v>30008</v>
      </c>
      <c r="B2817" s="3"/>
      <c r="C2817" s="3">
        <v>1</v>
      </c>
      <c r="D2817" s="3"/>
      <c r="E2817" s="3"/>
      <c r="F2817" s="3"/>
      <c r="G2817" s="3"/>
      <c r="H2817" s="3"/>
      <c r="I2817" s="3">
        <v>1</v>
      </c>
    </row>
    <row r="2818" spans="1:9" x14ac:dyDescent="0.2">
      <c r="A2818" s="4" t="s">
        <v>30009</v>
      </c>
      <c r="B2818" s="3"/>
      <c r="C2818" s="3">
        <v>1</v>
      </c>
      <c r="D2818" s="3"/>
      <c r="E2818" s="3"/>
      <c r="F2818" s="3"/>
      <c r="G2818" s="3"/>
      <c r="H2818" s="3"/>
      <c r="I2818" s="3">
        <v>1</v>
      </c>
    </row>
    <row r="2819" spans="1:9" x14ac:dyDescent="0.2">
      <c r="A2819" s="4" t="s">
        <v>30010</v>
      </c>
      <c r="B2819" s="3"/>
      <c r="C2819" s="3">
        <v>1</v>
      </c>
      <c r="D2819" s="3"/>
      <c r="E2819" s="3"/>
      <c r="F2819" s="3"/>
      <c r="G2819" s="3"/>
      <c r="H2819" s="3"/>
      <c r="I2819" s="3">
        <v>1</v>
      </c>
    </row>
    <row r="2820" spans="1:9" x14ac:dyDescent="0.2">
      <c r="A2820" s="4" t="s">
        <v>30011</v>
      </c>
      <c r="B2820" s="3"/>
      <c r="C2820" s="3">
        <v>1</v>
      </c>
      <c r="D2820" s="3"/>
      <c r="E2820" s="3"/>
      <c r="F2820" s="3"/>
      <c r="G2820" s="3"/>
      <c r="H2820" s="3"/>
      <c r="I2820" s="3">
        <v>1</v>
      </c>
    </row>
    <row r="2821" spans="1:9" x14ac:dyDescent="0.2">
      <c r="A2821" s="4" t="s">
        <v>30012</v>
      </c>
      <c r="B2821" s="3"/>
      <c r="C2821" s="3">
        <v>1</v>
      </c>
      <c r="D2821" s="3"/>
      <c r="E2821" s="3"/>
      <c r="F2821" s="3"/>
      <c r="G2821" s="3"/>
      <c r="H2821" s="3"/>
      <c r="I2821" s="3">
        <v>1</v>
      </c>
    </row>
    <row r="2822" spans="1:9" x14ac:dyDescent="0.2">
      <c r="A2822" s="4" t="s">
        <v>30013</v>
      </c>
      <c r="B2822" s="3"/>
      <c r="C2822" s="3">
        <v>1</v>
      </c>
      <c r="D2822" s="3"/>
      <c r="E2822" s="3"/>
      <c r="F2822" s="3"/>
      <c r="G2822" s="3"/>
      <c r="H2822" s="3"/>
      <c r="I2822" s="3">
        <v>1</v>
      </c>
    </row>
    <row r="2823" spans="1:9" x14ac:dyDescent="0.2">
      <c r="A2823" s="4" t="s">
        <v>30014</v>
      </c>
      <c r="B2823" s="3"/>
      <c r="C2823" s="3">
        <v>1</v>
      </c>
      <c r="D2823" s="3"/>
      <c r="E2823" s="3"/>
      <c r="F2823" s="3"/>
      <c r="G2823" s="3"/>
      <c r="H2823" s="3"/>
      <c r="I2823" s="3">
        <v>1</v>
      </c>
    </row>
    <row r="2824" spans="1:9" x14ac:dyDescent="0.2">
      <c r="A2824" s="4" t="s">
        <v>30015</v>
      </c>
      <c r="B2824" s="3"/>
      <c r="C2824" s="3">
        <v>1</v>
      </c>
      <c r="D2824" s="3"/>
      <c r="E2824" s="3"/>
      <c r="F2824" s="3"/>
      <c r="G2824" s="3"/>
      <c r="H2824" s="3"/>
      <c r="I2824" s="3">
        <v>1</v>
      </c>
    </row>
    <row r="2825" spans="1:9" x14ac:dyDescent="0.2">
      <c r="A2825" s="4" t="s">
        <v>30016</v>
      </c>
      <c r="B2825" s="3"/>
      <c r="C2825" s="3">
        <v>1</v>
      </c>
      <c r="D2825" s="3"/>
      <c r="E2825" s="3"/>
      <c r="F2825" s="3"/>
      <c r="G2825" s="3"/>
      <c r="H2825" s="3"/>
      <c r="I2825" s="3">
        <v>1</v>
      </c>
    </row>
    <row r="2826" spans="1:9" x14ac:dyDescent="0.2">
      <c r="A2826" s="4" t="s">
        <v>30017</v>
      </c>
      <c r="B2826" s="3"/>
      <c r="C2826" s="3">
        <v>1</v>
      </c>
      <c r="D2826" s="3"/>
      <c r="E2826" s="3"/>
      <c r="F2826" s="3"/>
      <c r="G2826" s="3"/>
      <c r="H2826" s="3">
        <v>1</v>
      </c>
      <c r="I2826" s="3">
        <v>2</v>
      </c>
    </row>
    <row r="2827" spans="1:9" x14ac:dyDescent="0.2">
      <c r="A2827" s="4" t="s">
        <v>30018</v>
      </c>
      <c r="B2827" s="3"/>
      <c r="C2827" s="3">
        <v>1</v>
      </c>
      <c r="D2827" s="3"/>
      <c r="E2827" s="3"/>
      <c r="F2827" s="3"/>
      <c r="G2827" s="3"/>
      <c r="H2827" s="3"/>
      <c r="I2827" s="3">
        <v>1</v>
      </c>
    </row>
    <row r="2828" spans="1:9" x14ac:dyDescent="0.2">
      <c r="A2828" s="4" t="s">
        <v>30019</v>
      </c>
      <c r="B2828" s="3"/>
      <c r="C2828" s="3">
        <v>1</v>
      </c>
      <c r="D2828" s="3"/>
      <c r="E2828" s="3"/>
      <c r="F2828" s="3">
        <v>1</v>
      </c>
      <c r="G2828" s="3">
        <v>1</v>
      </c>
      <c r="H2828" s="3">
        <v>1</v>
      </c>
      <c r="I2828" s="3">
        <v>4</v>
      </c>
    </row>
    <row r="2829" spans="1:9" x14ac:dyDescent="0.2">
      <c r="A2829" s="4" t="s">
        <v>30020</v>
      </c>
      <c r="B2829" s="3"/>
      <c r="C2829" s="3">
        <v>1</v>
      </c>
      <c r="D2829" s="3"/>
      <c r="E2829" s="3">
        <v>1</v>
      </c>
      <c r="F2829" s="3">
        <v>1</v>
      </c>
      <c r="G2829" s="3">
        <v>1</v>
      </c>
      <c r="H2829" s="3">
        <v>1</v>
      </c>
      <c r="I2829" s="3">
        <v>5</v>
      </c>
    </row>
    <row r="2830" spans="1:9" x14ac:dyDescent="0.2">
      <c r="A2830" s="4" t="s">
        <v>30021</v>
      </c>
      <c r="B2830" s="3"/>
      <c r="C2830" s="3">
        <v>1</v>
      </c>
      <c r="D2830" s="3"/>
      <c r="E2830" s="3"/>
      <c r="F2830" s="3"/>
      <c r="G2830" s="3"/>
      <c r="H2830" s="3"/>
      <c r="I2830" s="3">
        <v>1</v>
      </c>
    </row>
    <row r="2831" spans="1:9" x14ac:dyDescent="0.2">
      <c r="A2831" s="4" t="s">
        <v>30022</v>
      </c>
      <c r="B2831" s="3"/>
      <c r="C2831" s="3">
        <v>1</v>
      </c>
      <c r="D2831" s="3"/>
      <c r="E2831" s="3"/>
      <c r="F2831" s="3"/>
      <c r="G2831" s="3"/>
      <c r="H2831" s="3"/>
      <c r="I2831" s="3">
        <v>1</v>
      </c>
    </row>
    <row r="2832" spans="1:9" x14ac:dyDescent="0.2">
      <c r="A2832" s="4" t="s">
        <v>30023</v>
      </c>
      <c r="B2832" s="3"/>
      <c r="C2832" s="3">
        <v>1</v>
      </c>
      <c r="D2832" s="3"/>
      <c r="E2832" s="3"/>
      <c r="F2832" s="3"/>
      <c r="G2832" s="3"/>
      <c r="H2832" s="3"/>
      <c r="I2832" s="3">
        <v>1</v>
      </c>
    </row>
    <row r="2833" spans="1:9" x14ac:dyDescent="0.2">
      <c r="A2833" s="4" t="s">
        <v>30024</v>
      </c>
      <c r="B2833" s="3"/>
      <c r="C2833" s="3">
        <v>1</v>
      </c>
      <c r="D2833" s="3"/>
      <c r="E2833" s="3"/>
      <c r="F2833" s="3"/>
      <c r="G2833" s="3">
        <v>1</v>
      </c>
      <c r="H2833" s="3">
        <v>1</v>
      </c>
      <c r="I2833" s="3">
        <v>3</v>
      </c>
    </row>
    <row r="2834" spans="1:9" x14ac:dyDescent="0.2">
      <c r="A2834" s="4" t="s">
        <v>30025</v>
      </c>
      <c r="B2834" s="3"/>
      <c r="C2834" s="3">
        <v>1</v>
      </c>
      <c r="D2834" s="3"/>
      <c r="E2834" s="3"/>
      <c r="F2834" s="3"/>
      <c r="G2834" s="3"/>
      <c r="H2834" s="3"/>
      <c r="I2834" s="3">
        <v>1</v>
      </c>
    </row>
    <row r="2835" spans="1:9" x14ac:dyDescent="0.2">
      <c r="A2835" s="4" t="s">
        <v>30026</v>
      </c>
      <c r="B2835" s="3"/>
      <c r="C2835" s="3">
        <v>1</v>
      </c>
      <c r="D2835" s="3"/>
      <c r="E2835" s="3"/>
      <c r="F2835" s="3"/>
      <c r="G2835" s="3"/>
      <c r="H2835" s="3"/>
      <c r="I2835" s="3">
        <v>1</v>
      </c>
    </row>
    <row r="2836" spans="1:9" x14ac:dyDescent="0.2">
      <c r="A2836" s="4" t="s">
        <v>30027</v>
      </c>
      <c r="B2836" s="3"/>
      <c r="C2836" s="3">
        <v>1</v>
      </c>
      <c r="D2836" s="3"/>
      <c r="E2836" s="3"/>
      <c r="F2836" s="3"/>
      <c r="G2836" s="3">
        <v>1</v>
      </c>
      <c r="H2836" s="3">
        <v>1</v>
      </c>
      <c r="I2836" s="3">
        <v>3</v>
      </c>
    </row>
    <row r="2837" spans="1:9" x14ac:dyDescent="0.2">
      <c r="A2837" s="4" t="s">
        <v>30028</v>
      </c>
      <c r="B2837" s="3"/>
      <c r="C2837" s="3">
        <v>1</v>
      </c>
      <c r="D2837" s="3"/>
      <c r="E2837" s="3"/>
      <c r="F2837" s="3">
        <v>1</v>
      </c>
      <c r="G2837" s="3">
        <v>1</v>
      </c>
      <c r="H2837" s="3">
        <v>1</v>
      </c>
      <c r="I2837" s="3">
        <v>4</v>
      </c>
    </row>
    <row r="2838" spans="1:9" x14ac:dyDescent="0.2">
      <c r="A2838" s="4" t="s">
        <v>30029</v>
      </c>
      <c r="B2838" s="3"/>
      <c r="C2838" s="3">
        <v>1</v>
      </c>
      <c r="D2838" s="3"/>
      <c r="E2838" s="3"/>
      <c r="F2838" s="3">
        <v>1</v>
      </c>
      <c r="G2838" s="3">
        <v>1</v>
      </c>
      <c r="H2838" s="3">
        <v>1</v>
      </c>
      <c r="I2838" s="3">
        <v>4</v>
      </c>
    </row>
    <row r="2839" spans="1:9" x14ac:dyDescent="0.2">
      <c r="A2839" s="4" t="s">
        <v>30030</v>
      </c>
      <c r="B2839" s="3"/>
      <c r="C2839" s="3">
        <v>1</v>
      </c>
      <c r="D2839" s="3"/>
      <c r="E2839" s="3"/>
      <c r="F2839" s="3"/>
      <c r="G2839" s="3"/>
      <c r="H2839" s="3"/>
      <c r="I2839" s="3">
        <v>1</v>
      </c>
    </row>
    <row r="2840" spans="1:9" x14ac:dyDescent="0.2">
      <c r="A2840" s="4" t="s">
        <v>30031</v>
      </c>
      <c r="B2840" s="3"/>
      <c r="C2840" s="3">
        <v>1</v>
      </c>
      <c r="D2840" s="3"/>
      <c r="E2840" s="3"/>
      <c r="F2840" s="3"/>
      <c r="G2840" s="3"/>
      <c r="H2840" s="3"/>
      <c r="I2840" s="3">
        <v>1</v>
      </c>
    </row>
    <row r="2841" spans="1:9" x14ac:dyDescent="0.2">
      <c r="A2841" s="4" t="s">
        <v>30032</v>
      </c>
      <c r="B2841" s="3"/>
      <c r="C2841" s="3">
        <v>1</v>
      </c>
      <c r="D2841" s="3"/>
      <c r="E2841" s="3"/>
      <c r="F2841" s="3"/>
      <c r="G2841" s="3">
        <v>1</v>
      </c>
      <c r="H2841" s="3">
        <v>1</v>
      </c>
      <c r="I2841" s="3">
        <v>3</v>
      </c>
    </row>
    <row r="2842" spans="1:9" x14ac:dyDescent="0.2">
      <c r="A2842" s="4" t="s">
        <v>30033</v>
      </c>
      <c r="B2842" s="3"/>
      <c r="C2842" s="3">
        <v>1</v>
      </c>
      <c r="D2842" s="3"/>
      <c r="E2842" s="3"/>
      <c r="F2842" s="3"/>
      <c r="G2842" s="3"/>
      <c r="H2842" s="3"/>
      <c r="I2842" s="3">
        <v>1</v>
      </c>
    </row>
    <row r="2843" spans="1:9" x14ac:dyDescent="0.2">
      <c r="A2843" s="4" t="s">
        <v>30034</v>
      </c>
      <c r="B2843" s="3"/>
      <c r="C2843" s="3">
        <v>1</v>
      </c>
      <c r="D2843" s="3"/>
      <c r="E2843" s="3"/>
      <c r="F2843" s="3">
        <v>1</v>
      </c>
      <c r="G2843" s="3">
        <v>1</v>
      </c>
      <c r="H2843" s="3">
        <v>1</v>
      </c>
      <c r="I2843" s="3">
        <v>4</v>
      </c>
    </row>
    <row r="2844" spans="1:9" x14ac:dyDescent="0.2">
      <c r="A2844" s="4" t="s">
        <v>30035</v>
      </c>
      <c r="B2844" s="3"/>
      <c r="C2844" s="3">
        <v>1</v>
      </c>
      <c r="D2844" s="3"/>
      <c r="E2844" s="3"/>
      <c r="F2844" s="3"/>
      <c r="G2844" s="3"/>
      <c r="H2844" s="3"/>
      <c r="I2844" s="3">
        <v>1</v>
      </c>
    </row>
    <row r="2845" spans="1:9" x14ac:dyDescent="0.2">
      <c r="A2845" s="4" t="s">
        <v>30036</v>
      </c>
      <c r="B2845" s="3"/>
      <c r="C2845" s="3">
        <v>1</v>
      </c>
      <c r="D2845" s="3"/>
      <c r="E2845" s="3"/>
      <c r="F2845" s="3"/>
      <c r="G2845" s="3">
        <v>1</v>
      </c>
      <c r="H2845" s="3">
        <v>1</v>
      </c>
      <c r="I2845" s="3">
        <v>3</v>
      </c>
    </row>
    <row r="2846" spans="1:9" x14ac:dyDescent="0.2">
      <c r="A2846" s="4" t="s">
        <v>30037</v>
      </c>
      <c r="B2846" s="3"/>
      <c r="C2846" s="3">
        <v>1</v>
      </c>
      <c r="D2846" s="3"/>
      <c r="E2846" s="3"/>
      <c r="F2846" s="3"/>
      <c r="G2846" s="3"/>
      <c r="H2846" s="3"/>
      <c r="I2846" s="3">
        <v>1</v>
      </c>
    </row>
    <row r="2847" spans="1:9" x14ac:dyDescent="0.2">
      <c r="A2847" s="4" t="s">
        <v>30038</v>
      </c>
      <c r="B2847" s="3"/>
      <c r="C2847" s="3">
        <v>1</v>
      </c>
      <c r="D2847" s="3"/>
      <c r="E2847" s="3"/>
      <c r="F2847" s="3"/>
      <c r="G2847" s="3"/>
      <c r="H2847" s="3"/>
      <c r="I2847" s="3">
        <v>1</v>
      </c>
    </row>
    <row r="2848" spans="1:9" x14ac:dyDescent="0.2">
      <c r="A2848" s="4" t="s">
        <v>30039</v>
      </c>
      <c r="B2848" s="3"/>
      <c r="C2848" s="3">
        <v>1</v>
      </c>
      <c r="D2848" s="3"/>
      <c r="E2848" s="3"/>
      <c r="F2848" s="3"/>
      <c r="G2848" s="3"/>
      <c r="H2848" s="3"/>
      <c r="I2848" s="3">
        <v>1</v>
      </c>
    </row>
    <row r="2849" spans="1:9" x14ac:dyDescent="0.2">
      <c r="A2849" s="4" t="s">
        <v>30040</v>
      </c>
      <c r="B2849" s="3"/>
      <c r="C2849" s="3">
        <v>1</v>
      </c>
      <c r="D2849" s="3"/>
      <c r="E2849" s="3"/>
      <c r="F2849" s="3"/>
      <c r="G2849" s="3"/>
      <c r="H2849" s="3"/>
      <c r="I2849" s="3">
        <v>1</v>
      </c>
    </row>
    <row r="2850" spans="1:9" x14ac:dyDescent="0.2">
      <c r="A2850" s="4" t="s">
        <v>30041</v>
      </c>
      <c r="B2850" s="3"/>
      <c r="C2850" s="3">
        <v>1</v>
      </c>
      <c r="D2850" s="3"/>
      <c r="E2850" s="3"/>
      <c r="F2850" s="3"/>
      <c r="G2850" s="3"/>
      <c r="H2850" s="3"/>
      <c r="I2850" s="3">
        <v>1</v>
      </c>
    </row>
    <row r="2851" spans="1:9" x14ac:dyDescent="0.2">
      <c r="A2851" s="4" t="s">
        <v>30042</v>
      </c>
      <c r="B2851" s="3"/>
      <c r="C2851" s="3">
        <v>1</v>
      </c>
      <c r="D2851" s="3"/>
      <c r="E2851" s="3"/>
      <c r="F2851" s="3"/>
      <c r="G2851" s="3"/>
      <c r="H2851" s="3"/>
      <c r="I2851" s="3">
        <v>1</v>
      </c>
    </row>
    <row r="2852" spans="1:9" x14ac:dyDescent="0.2">
      <c r="A2852" s="4" t="s">
        <v>30043</v>
      </c>
      <c r="B2852" s="3"/>
      <c r="C2852" s="3">
        <v>1</v>
      </c>
      <c r="D2852" s="3"/>
      <c r="E2852" s="3"/>
      <c r="F2852" s="3"/>
      <c r="G2852" s="3">
        <v>1</v>
      </c>
      <c r="H2852" s="3">
        <v>1</v>
      </c>
      <c r="I2852" s="3">
        <v>3</v>
      </c>
    </row>
    <row r="2853" spans="1:9" x14ac:dyDescent="0.2">
      <c r="A2853" s="4" t="s">
        <v>30044</v>
      </c>
      <c r="B2853" s="3"/>
      <c r="C2853" s="3">
        <v>1</v>
      </c>
      <c r="D2853" s="3"/>
      <c r="E2853" s="3"/>
      <c r="F2853" s="3"/>
      <c r="G2853" s="3"/>
      <c r="H2853" s="3"/>
      <c r="I2853" s="3">
        <v>1</v>
      </c>
    </row>
    <row r="2854" spans="1:9" x14ac:dyDescent="0.2">
      <c r="A2854" s="4" t="s">
        <v>30045</v>
      </c>
      <c r="B2854" s="3"/>
      <c r="C2854" s="3">
        <v>1</v>
      </c>
      <c r="D2854" s="3"/>
      <c r="E2854" s="3"/>
      <c r="F2854" s="3"/>
      <c r="G2854" s="3"/>
      <c r="H2854" s="3"/>
      <c r="I2854" s="3">
        <v>1</v>
      </c>
    </row>
    <row r="2855" spans="1:9" x14ac:dyDescent="0.2">
      <c r="A2855" s="4" t="s">
        <v>30046</v>
      </c>
      <c r="B2855" s="3"/>
      <c r="C2855" s="3">
        <v>1</v>
      </c>
      <c r="D2855" s="3"/>
      <c r="E2855" s="3"/>
      <c r="F2855" s="3"/>
      <c r="G2855" s="3"/>
      <c r="H2855" s="3"/>
      <c r="I2855" s="3">
        <v>1</v>
      </c>
    </row>
    <row r="2856" spans="1:9" x14ac:dyDescent="0.2">
      <c r="A2856" s="4" t="s">
        <v>30047</v>
      </c>
      <c r="B2856" s="3"/>
      <c r="C2856" s="3">
        <v>1</v>
      </c>
      <c r="D2856" s="3"/>
      <c r="E2856" s="3"/>
      <c r="F2856" s="3"/>
      <c r="G2856" s="3"/>
      <c r="H2856" s="3"/>
      <c r="I2856" s="3">
        <v>1</v>
      </c>
    </row>
    <row r="2857" spans="1:9" x14ac:dyDescent="0.2">
      <c r="A2857" s="4" t="s">
        <v>30048</v>
      </c>
      <c r="B2857" s="3"/>
      <c r="C2857" s="3">
        <v>1</v>
      </c>
      <c r="D2857" s="3"/>
      <c r="E2857" s="3"/>
      <c r="F2857" s="3"/>
      <c r="G2857" s="3"/>
      <c r="H2857" s="3"/>
      <c r="I2857" s="3">
        <v>1</v>
      </c>
    </row>
    <row r="2858" spans="1:9" x14ac:dyDescent="0.2">
      <c r="A2858" s="4" t="s">
        <v>30049</v>
      </c>
      <c r="B2858" s="3"/>
      <c r="C2858" s="3">
        <v>1</v>
      </c>
      <c r="D2858" s="3"/>
      <c r="E2858" s="3"/>
      <c r="F2858" s="3"/>
      <c r="G2858" s="3"/>
      <c r="H2858" s="3"/>
      <c r="I2858" s="3">
        <v>1</v>
      </c>
    </row>
    <row r="2859" spans="1:9" x14ac:dyDescent="0.2">
      <c r="A2859" s="4" t="s">
        <v>30050</v>
      </c>
      <c r="B2859" s="3"/>
      <c r="C2859" s="3">
        <v>1</v>
      </c>
      <c r="D2859" s="3"/>
      <c r="E2859" s="3"/>
      <c r="F2859" s="3"/>
      <c r="G2859" s="3"/>
      <c r="H2859" s="3"/>
      <c r="I2859" s="3">
        <v>1</v>
      </c>
    </row>
    <row r="2860" spans="1:9" x14ac:dyDescent="0.2">
      <c r="A2860" s="4" t="s">
        <v>30051</v>
      </c>
      <c r="B2860" s="3"/>
      <c r="C2860" s="3">
        <v>1</v>
      </c>
      <c r="D2860" s="3">
        <v>1</v>
      </c>
      <c r="E2860" s="3">
        <v>1</v>
      </c>
      <c r="F2860" s="3">
        <v>1</v>
      </c>
      <c r="G2860" s="3">
        <v>1</v>
      </c>
      <c r="H2860" s="3">
        <v>1</v>
      </c>
      <c r="I2860" s="3">
        <v>6</v>
      </c>
    </row>
    <row r="2861" spans="1:9" x14ac:dyDescent="0.2">
      <c r="A2861" s="4" t="s">
        <v>30052</v>
      </c>
      <c r="B2861" s="3"/>
      <c r="C2861" s="3">
        <v>1</v>
      </c>
      <c r="D2861" s="3"/>
      <c r="E2861" s="3"/>
      <c r="F2861" s="3"/>
      <c r="G2861" s="3"/>
      <c r="H2861" s="3"/>
      <c r="I2861" s="3">
        <v>1</v>
      </c>
    </row>
    <row r="2862" spans="1:9" x14ac:dyDescent="0.2">
      <c r="A2862" s="4" t="s">
        <v>30053</v>
      </c>
      <c r="B2862" s="3"/>
      <c r="C2862" s="3">
        <v>1</v>
      </c>
      <c r="D2862" s="3"/>
      <c r="E2862" s="3"/>
      <c r="F2862" s="3">
        <v>1</v>
      </c>
      <c r="G2862" s="3">
        <v>1</v>
      </c>
      <c r="H2862" s="3">
        <v>1</v>
      </c>
      <c r="I2862" s="3">
        <v>4</v>
      </c>
    </row>
    <row r="2863" spans="1:9" x14ac:dyDescent="0.2">
      <c r="A2863" s="4" t="s">
        <v>30054</v>
      </c>
      <c r="B2863" s="3"/>
      <c r="C2863" s="3">
        <v>1</v>
      </c>
      <c r="D2863" s="3"/>
      <c r="E2863" s="3"/>
      <c r="F2863" s="3"/>
      <c r="G2863" s="3"/>
      <c r="H2863" s="3"/>
      <c r="I2863" s="3">
        <v>1</v>
      </c>
    </row>
    <row r="2864" spans="1:9" x14ac:dyDescent="0.2">
      <c r="A2864" s="4" t="s">
        <v>30055</v>
      </c>
      <c r="B2864" s="3"/>
      <c r="C2864" s="3">
        <v>1</v>
      </c>
      <c r="D2864" s="3"/>
      <c r="E2864" s="3"/>
      <c r="F2864" s="3"/>
      <c r="G2864" s="3"/>
      <c r="H2864" s="3"/>
      <c r="I2864" s="3">
        <v>1</v>
      </c>
    </row>
    <row r="2865" spans="1:9" x14ac:dyDescent="0.2">
      <c r="A2865" s="4" t="s">
        <v>30056</v>
      </c>
      <c r="B2865" s="3"/>
      <c r="C2865" s="3">
        <v>1</v>
      </c>
      <c r="D2865" s="3"/>
      <c r="E2865" s="3"/>
      <c r="F2865" s="3"/>
      <c r="G2865" s="3"/>
      <c r="H2865" s="3"/>
      <c r="I2865" s="3">
        <v>1</v>
      </c>
    </row>
    <row r="2866" spans="1:9" x14ac:dyDescent="0.2">
      <c r="A2866" s="4" t="s">
        <v>30057</v>
      </c>
      <c r="B2866" s="3"/>
      <c r="C2866" s="3">
        <v>1</v>
      </c>
      <c r="D2866" s="3"/>
      <c r="E2866" s="3"/>
      <c r="F2866" s="3"/>
      <c r="G2866" s="3"/>
      <c r="H2866" s="3"/>
      <c r="I2866" s="3">
        <v>1</v>
      </c>
    </row>
    <row r="2867" spans="1:9" x14ac:dyDescent="0.2">
      <c r="A2867" s="4" t="s">
        <v>30058</v>
      </c>
      <c r="B2867" s="3"/>
      <c r="C2867" s="3">
        <v>1</v>
      </c>
      <c r="D2867" s="3"/>
      <c r="E2867" s="3"/>
      <c r="F2867" s="3"/>
      <c r="G2867" s="3"/>
      <c r="H2867" s="3"/>
      <c r="I2867" s="3">
        <v>1</v>
      </c>
    </row>
    <row r="2868" spans="1:9" x14ac:dyDescent="0.2">
      <c r="A2868" s="4" t="s">
        <v>30059</v>
      </c>
      <c r="B2868" s="3"/>
      <c r="C2868" s="3">
        <v>1</v>
      </c>
      <c r="D2868" s="3"/>
      <c r="E2868" s="3"/>
      <c r="F2868" s="3"/>
      <c r="G2868" s="3"/>
      <c r="H2868" s="3"/>
      <c r="I2868" s="3">
        <v>1</v>
      </c>
    </row>
    <row r="2869" spans="1:9" x14ac:dyDescent="0.2">
      <c r="A2869" s="4" t="s">
        <v>30060</v>
      </c>
      <c r="B2869" s="3"/>
      <c r="C2869" s="3">
        <v>1</v>
      </c>
      <c r="D2869" s="3"/>
      <c r="E2869" s="3"/>
      <c r="F2869" s="3"/>
      <c r="G2869" s="3"/>
      <c r="H2869" s="3"/>
      <c r="I2869" s="3">
        <v>1</v>
      </c>
    </row>
    <row r="2870" spans="1:9" x14ac:dyDescent="0.2">
      <c r="A2870" s="4" t="s">
        <v>30061</v>
      </c>
      <c r="B2870" s="3"/>
      <c r="C2870" s="3">
        <v>1</v>
      </c>
      <c r="D2870" s="3"/>
      <c r="E2870" s="3"/>
      <c r="F2870" s="3"/>
      <c r="G2870" s="3"/>
      <c r="H2870" s="3"/>
      <c r="I2870" s="3">
        <v>1</v>
      </c>
    </row>
    <row r="2871" spans="1:9" x14ac:dyDescent="0.2">
      <c r="A2871" s="4" t="s">
        <v>30062</v>
      </c>
      <c r="B2871" s="3"/>
      <c r="C2871" s="3">
        <v>1</v>
      </c>
      <c r="D2871" s="3"/>
      <c r="E2871" s="3"/>
      <c r="F2871" s="3"/>
      <c r="G2871" s="3"/>
      <c r="H2871" s="3"/>
      <c r="I2871" s="3">
        <v>1</v>
      </c>
    </row>
    <row r="2872" spans="1:9" x14ac:dyDescent="0.2">
      <c r="A2872" s="4" t="s">
        <v>30063</v>
      </c>
      <c r="B2872" s="3"/>
      <c r="C2872" s="3">
        <v>1</v>
      </c>
      <c r="D2872" s="3"/>
      <c r="E2872" s="3"/>
      <c r="F2872" s="3"/>
      <c r="G2872" s="3"/>
      <c r="H2872" s="3"/>
      <c r="I2872" s="3">
        <v>1</v>
      </c>
    </row>
    <row r="2873" spans="1:9" x14ac:dyDescent="0.2">
      <c r="A2873" s="4" t="s">
        <v>30064</v>
      </c>
      <c r="B2873" s="3"/>
      <c r="C2873" s="3">
        <v>1</v>
      </c>
      <c r="D2873" s="3"/>
      <c r="E2873" s="3"/>
      <c r="F2873" s="3"/>
      <c r="G2873" s="3"/>
      <c r="H2873" s="3"/>
      <c r="I2873" s="3">
        <v>1</v>
      </c>
    </row>
    <row r="2874" spans="1:9" x14ac:dyDescent="0.2">
      <c r="A2874" s="4" t="s">
        <v>30065</v>
      </c>
      <c r="B2874" s="3"/>
      <c r="C2874" s="3">
        <v>1</v>
      </c>
      <c r="D2874" s="3"/>
      <c r="E2874" s="3"/>
      <c r="F2874" s="3"/>
      <c r="G2874" s="3"/>
      <c r="H2874" s="3"/>
      <c r="I2874" s="3">
        <v>1</v>
      </c>
    </row>
    <row r="2875" spans="1:9" x14ac:dyDescent="0.2">
      <c r="A2875" s="4" t="s">
        <v>30066</v>
      </c>
      <c r="B2875" s="3"/>
      <c r="C2875" s="3">
        <v>1</v>
      </c>
      <c r="D2875" s="3"/>
      <c r="E2875" s="3"/>
      <c r="F2875" s="3"/>
      <c r="G2875" s="3">
        <v>1</v>
      </c>
      <c r="H2875" s="3">
        <v>1</v>
      </c>
      <c r="I2875" s="3">
        <v>3</v>
      </c>
    </row>
    <row r="2876" spans="1:9" x14ac:dyDescent="0.2">
      <c r="A2876" s="4" t="s">
        <v>30067</v>
      </c>
      <c r="B2876" s="3"/>
      <c r="C2876" s="3">
        <v>1</v>
      </c>
      <c r="D2876" s="3"/>
      <c r="E2876" s="3"/>
      <c r="F2876" s="3"/>
      <c r="G2876" s="3">
        <v>1</v>
      </c>
      <c r="H2876" s="3">
        <v>1</v>
      </c>
      <c r="I2876" s="3">
        <v>3</v>
      </c>
    </row>
    <row r="2877" spans="1:9" x14ac:dyDescent="0.2">
      <c r="A2877" s="4" t="s">
        <v>30068</v>
      </c>
      <c r="B2877" s="3"/>
      <c r="C2877" s="3">
        <v>1</v>
      </c>
      <c r="D2877" s="3"/>
      <c r="E2877" s="3"/>
      <c r="F2877" s="3"/>
      <c r="G2877" s="3"/>
      <c r="H2877" s="3"/>
      <c r="I2877" s="3">
        <v>1</v>
      </c>
    </row>
    <row r="2878" spans="1:9" x14ac:dyDescent="0.2">
      <c r="A2878" s="4" t="s">
        <v>30069</v>
      </c>
      <c r="B2878" s="3"/>
      <c r="C2878" s="3">
        <v>1</v>
      </c>
      <c r="D2878" s="3"/>
      <c r="E2878" s="3"/>
      <c r="F2878" s="3"/>
      <c r="G2878" s="3"/>
      <c r="H2878" s="3"/>
      <c r="I2878" s="3">
        <v>1</v>
      </c>
    </row>
    <row r="2879" spans="1:9" x14ac:dyDescent="0.2">
      <c r="A2879" s="4" t="s">
        <v>30070</v>
      </c>
      <c r="B2879" s="3"/>
      <c r="C2879" s="3">
        <v>1</v>
      </c>
      <c r="D2879" s="3"/>
      <c r="E2879" s="3"/>
      <c r="F2879" s="3"/>
      <c r="G2879" s="3"/>
      <c r="H2879" s="3"/>
      <c r="I2879" s="3">
        <v>1</v>
      </c>
    </row>
    <row r="2880" spans="1:9" x14ac:dyDescent="0.2">
      <c r="A2880" s="4" t="s">
        <v>30071</v>
      </c>
      <c r="B2880" s="3"/>
      <c r="C2880" s="3">
        <v>1</v>
      </c>
      <c r="D2880" s="3"/>
      <c r="E2880" s="3"/>
      <c r="F2880" s="3"/>
      <c r="G2880" s="3">
        <v>1</v>
      </c>
      <c r="H2880" s="3">
        <v>1</v>
      </c>
      <c r="I2880" s="3">
        <v>3</v>
      </c>
    </row>
    <row r="2881" spans="1:9" x14ac:dyDescent="0.2">
      <c r="A2881" s="4" t="s">
        <v>30072</v>
      </c>
      <c r="B2881" s="3"/>
      <c r="C2881" s="3">
        <v>1</v>
      </c>
      <c r="D2881" s="3"/>
      <c r="E2881" s="3"/>
      <c r="F2881" s="3"/>
      <c r="G2881" s="3"/>
      <c r="H2881" s="3">
        <v>1</v>
      </c>
      <c r="I2881" s="3">
        <v>2</v>
      </c>
    </row>
    <row r="2882" spans="1:9" x14ac:dyDescent="0.2">
      <c r="A2882" s="4" t="s">
        <v>30073</v>
      </c>
      <c r="B2882" s="3"/>
      <c r="C2882" s="3">
        <v>1</v>
      </c>
      <c r="D2882" s="3"/>
      <c r="E2882" s="3"/>
      <c r="F2882" s="3"/>
      <c r="G2882" s="3"/>
      <c r="H2882" s="3"/>
      <c r="I2882" s="3">
        <v>1</v>
      </c>
    </row>
    <row r="2883" spans="1:9" x14ac:dyDescent="0.2">
      <c r="A2883" s="4" t="s">
        <v>30074</v>
      </c>
      <c r="B2883" s="3"/>
      <c r="C2883" s="3">
        <v>1</v>
      </c>
      <c r="D2883" s="3"/>
      <c r="E2883" s="3"/>
      <c r="F2883" s="3"/>
      <c r="G2883" s="3"/>
      <c r="H2883" s="3"/>
      <c r="I2883" s="3">
        <v>1</v>
      </c>
    </row>
    <row r="2884" spans="1:9" x14ac:dyDescent="0.2">
      <c r="A2884" s="4" t="s">
        <v>30075</v>
      </c>
      <c r="B2884" s="3"/>
      <c r="C2884" s="3">
        <v>1</v>
      </c>
      <c r="D2884" s="3"/>
      <c r="E2884" s="3"/>
      <c r="F2884" s="3"/>
      <c r="G2884" s="3"/>
      <c r="H2884" s="3">
        <v>1</v>
      </c>
      <c r="I2884" s="3">
        <v>2</v>
      </c>
    </row>
    <row r="2885" spans="1:9" x14ac:dyDescent="0.2">
      <c r="A2885" s="4" t="s">
        <v>30076</v>
      </c>
      <c r="B2885" s="3"/>
      <c r="C2885" s="3">
        <v>1</v>
      </c>
      <c r="D2885" s="3"/>
      <c r="E2885" s="3"/>
      <c r="F2885" s="3"/>
      <c r="G2885" s="3"/>
      <c r="H2885" s="3">
        <v>1</v>
      </c>
      <c r="I2885" s="3">
        <v>2</v>
      </c>
    </row>
    <row r="2886" spans="1:9" x14ac:dyDescent="0.2">
      <c r="A2886" s="4" t="s">
        <v>30077</v>
      </c>
      <c r="B2886" s="3"/>
      <c r="C2886" s="3">
        <v>1</v>
      </c>
      <c r="D2886" s="3"/>
      <c r="E2886" s="3"/>
      <c r="F2886" s="3"/>
      <c r="G2886" s="3"/>
      <c r="H2886" s="3"/>
      <c r="I2886" s="3">
        <v>1</v>
      </c>
    </row>
    <row r="2887" spans="1:9" x14ac:dyDescent="0.2">
      <c r="A2887" s="4" t="s">
        <v>30078</v>
      </c>
      <c r="B2887" s="3"/>
      <c r="C2887" s="3">
        <v>1</v>
      </c>
      <c r="D2887" s="3"/>
      <c r="E2887" s="3"/>
      <c r="F2887" s="3"/>
      <c r="G2887" s="3"/>
      <c r="H2887" s="3"/>
      <c r="I2887" s="3">
        <v>1</v>
      </c>
    </row>
    <row r="2888" spans="1:9" x14ac:dyDescent="0.2">
      <c r="A2888" s="4" t="s">
        <v>30079</v>
      </c>
      <c r="B2888" s="3"/>
      <c r="C2888" s="3">
        <v>1</v>
      </c>
      <c r="D2888" s="3"/>
      <c r="E2888" s="3"/>
      <c r="F2888" s="3"/>
      <c r="G2888" s="3"/>
      <c r="H2888" s="3"/>
      <c r="I2888" s="3">
        <v>1</v>
      </c>
    </row>
    <row r="2889" spans="1:9" x14ac:dyDescent="0.2">
      <c r="A2889" s="4" t="s">
        <v>30080</v>
      </c>
      <c r="B2889" s="3"/>
      <c r="C2889" s="3">
        <v>1</v>
      </c>
      <c r="D2889" s="3">
        <v>1</v>
      </c>
      <c r="E2889" s="3">
        <v>1</v>
      </c>
      <c r="F2889" s="3">
        <v>1</v>
      </c>
      <c r="G2889" s="3">
        <v>1</v>
      </c>
      <c r="H2889" s="3">
        <v>1</v>
      </c>
      <c r="I2889" s="3">
        <v>6</v>
      </c>
    </row>
    <row r="2890" spans="1:9" x14ac:dyDescent="0.2">
      <c r="A2890" s="4" t="s">
        <v>30081</v>
      </c>
      <c r="B2890" s="3"/>
      <c r="C2890" s="3">
        <v>1</v>
      </c>
      <c r="D2890" s="3"/>
      <c r="E2890" s="3"/>
      <c r="F2890" s="3"/>
      <c r="G2890" s="3"/>
      <c r="H2890" s="3"/>
      <c r="I2890" s="3">
        <v>1</v>
      </c>
    </row>
    <row r="2891" spans="1:9" x14ac:dyDescent="0.2">
      <c r="A2891" s="4" t="s">
        <v>30082</v>
      </c>
      <c r="B2891" s="3"/>
      <c r="C2891" s="3">
        <v>1</v>
      </c>
      <c r="D2891" s="3"/>
      <c r="E2891" s="3"/>
      <c r="F2891" s="3"/>
      <c r="G2891" s="3"/>
      <c r="H2891" s="3"/>
      <c r="I2891" s="3">
        <v>1</v>
      </c>
    </row>
    <row r="2892" spans="1:9" x14ac:dyDescent="0.2">
      <c r="A2892" s="4" t="s">
        <v>30083</v>
      </c>
      <c r="B2892" s="3"/>
      <c r="C2892" s="3">
        <v>1</v>
      </c>
      <c r="D2892" s="3"/>
      <c r="E2892" s="3"/>
      <c r="F2892" s="3"/>
      <c r="G2892" s="3"/>
      <c r="H2892" s="3"/>
      <c r="I2892" s="3">
        <v>1</v>
      </c>
    </row>
    <row r="2893" spans="1:9" x14ac:dyDescent="0.2">
      <c r="A2893" s="4" t="s">
        <v>30084</v>
      </c>
      <c r="B2893" s="3"/>
      <c r="C2893" s="3">
        <v>1</v>
      </c>
      <c r="D2893" s="3"/>
      <c r="E2893" s="3"/>
      <c r="F2893" s="3"/>
      <c r="G2893" s="3"/>
      <c r="H2893" s="3"/>
      <c r="I2893" s="3">
        <v>1</v>
      </c>
    </row>
    <row r="2894" spans="1:9" x14ac:dyDescent="0.2">
      <c r="A2894" s="4" t="s">
        <v>30085</v>
      </c>
      <c r="B2894" s="3"/>
      <c r="C2894" s="3">
        <v>1</v>
      </c>
      <c r="D2894" s="3"/>
      <c r="E2894" s="3"/>
      <c r="F2894" s="3"/>
      <c r="G2894" s="3"/>
      <c r="H2894" s="3"/>
      <c r="I2894" s="3">
        <v>1</v>
      </c>
    </row>
    <row r="2895" spans="1:9" x14ac:dyDescent="0.2">
      <c r="A2895" s="4" t="s">
        <v>30086</v>
      </c>
      <c r="B2895" s="3"/>
      <c r="C2895" s="3">
        <v>1</v>
      </c>
      <c r="D2895" s="3"/>
      <c r="E2895" s="3"/>
      <c r="F2895" s="3"/>
      <c r="G2895" s="3"/>
      <c r="H2895" s="3"/>
      <c r="I2895" s="3">
        <v>1</v>
      </c>
    </row>
    <row r="2896" spans="1:9" x14ac:dyDescent="0.2">
      <c r="A2896" s="4" t="s">
        <v>30087</v>
      </c>
      <c r="B2896" s="3"/>
      <c r="C2896" s="3">
        <v>1</v>
      </c>
      <c r="D2896" s="3"/>
      <c r="E2896" s="3"/>
      <c r="F2896" s="3"/>
      <c r="G2896" s="3"/>
      <c r="H2896" s="3"/>
      <c r="I2896" s="3">
        <v>1</v>
      </c>
    </row>
    <row r="2897" spans="1:9" x14ac:dyDescent="0.2">
      <c r="A2897" s="4" t="s">
        <v>30088</v>
      </c>
      <c r="B2897" s="3"/>
      <c r="C2897" s="3">
        <v>1</v>
      </c>
      <c r="D2897" s="3"/>
      <c r="E2897" s="3"/>
      <c r="F2897" s="3"/>
      <c r="G2897" s="3"/>
      <c r="H2897" s="3"/>
      <c r="I2897" s="3">
        <v>1</v>
      </c>
    </row>
    <row r="2898" spans="1:9" x14ac:dyDescent="0.2">
      <c r="A2898" s="4" t="s">
        <v>30089</v>
      </c>
      <c r="B2898" s="3"/>
      <c r="C2898" s="3">
        <v>1</v>
      </c>
      <c r="D2898" s="3">
        <v>1</v>
      </c>
      <c r="E2898" s="3">
        <v>1</v>
      </c>
      <c r="F2898" s="3">
        <v>1</v>
      </c>
      <c r="G2898" s="3">
        <v>1</v>
      </c>
      <c r="H2898" s="3">
        <v>1</v>
      </c>
      <c r="I2898" s="3">
        <v>6</v>
      </c>
    </row>
    <row r="2899" spans="1:9" x14ac:dyDescent="0.2">
      <c r="A2899" s="4" t="s">
        <v>30090</v>
      </c>
      <c r="B2899" s="3"/>
      <c r="C2899" s="3">
        <v>1</v>
      </c>
      <c r="D2899" s="3"/>
      <c r="E2899" s="3"/>
      <c r="F2899" s="3"/>
      <c r="G2899" s="3">
        <v>1</v>
      </c>
      <c r="H2899" s="3">
        <v>1</v>
      </c>
      <c r="I2899" s="3">
        <v>3</v>
      </c>
    </row>
    <row r="2900" spans="1:9" x14ac:dyDescent="0.2">
      <c r="A2900" s="4" t="s">
        <v>30091</v>
      </c>
      <c r="B2900" s="3"/>
      <c r="C2900" s="3">
        <v>1</v>
      </c>
      <c r="D2900" s="3"/>
      <c r="E2900" s="3"/>
      <c r="F2900" s="3"/>
      <c r="G2900" s="3"/>
      <c r="H2900" s="3">
        <v>1</v>
      </c>
      <c r="I2900" s="3">
        <v>2</v>
      </c>
    </row>
    <row r="2901" spans="1:9" x14ac:dyDescent="0.2">
      <c r="A2901" s="4" t="s">
        <v>30092</v>
      </c>
      <c r="B2901" s="3"/>
      <c r="C2901" s="3">
        <v>1</v>
      </c>
      <c r="D2901" s="3"/>
      <c r="E2901" s="3"/>
      <c r="F2901" s="3">
        <v>1</v>
      </c>
      <c r="G2901" s="3">
        <v>1</v>
      </c>
      <c r="H2901" s="3">
        <v>1</v>
      </c>
      <c r="I2901" s="3">
        <v>4</v>
      </c>
    </row>
    <row r="2902" spans="1:9" x14ac:dyDescent="0.2">
      <c r="A2902" s="4" t="s">
        <v>30093</v>
      </c>
      <c r="B2902" s="3"/>
      <c r="C2902" s="3">
        <v>1</v>
      </c>
      <c r="D2902" s="3"/>
      <c r="E2902" s="3"/>
      <c r="F2902" s="3"/>
      <c r="G2902" s="3">
        <v>1</v>
      </c>
      <c r="H2902" s="3">
        <v>1</v>
      </c>
      <c r="I2902" s="3">
        <v>3</v>
      </c>
    </row>
    <row r="2903" spans="1:9" x14ac:dyDescent="0.2">
      <c r="A2903" s="4" t="s">
        <v>30094</v>
      </c>
      <c r="B2903" s="3"/>
      <c r="C2903" s="3">
        <v>1</v>
      </c>
      <c r="D2903" s="3"/>
      <c r="E2903" s="3"/>
      <c r="F2903" s="3"/>
      <c r="G2903" s="3"/>
      <c r="H2903" s="3"/>
      <c r="I2903" s="3">
        <v>1</v>
      </c>
    </row>
    <row r="2904" spans="1:9" x14ac:dyDescent="0.2">
      <c r="A2904" s="4" t="s">
        <v>30095</v>
      </c>
      <c r="B2904" s="3"/>
      <c r="C2904" s="3">
        <v>1</v>
      </c>
      <c r="D2904" s="3"/>
      <c r="E2904" s="3"/>
      <c r="F2904" s="3"/>
      <c r="G2904" s="3"/>
      <c r="H2904" s="3"/>
      <c r="I2904" s="3">
        <v>1</v>
      </c>
    </row>
    <row r="2905" spans="1:9" x14ac:dyDescent="0.2">
      <c r="A2905" s="4" t="s">
        <v>30096</v>
      </c>
      <c r="B2905" s="3"/>
      <c r="C2905" s="3">
        <v>1</v>
      </c>
      <c r="D2905" s="3"/>
      <c r="E2905" s="3"/>
      <c r="F2905" s="3"/>
      <c r="G2905" s="3">
        <v>1</v>
      </c>
      <c r="H2905" s="3">
        <v>1</v>
      </c>
      <c r="I2905" s="3">
        <v>3</v>
      </c>
    </row>
    <row r="2906" spans="1:9" x14ac:dyDescent="0.2">
      <c r="A2906" s="4" t="s">
        <v>30097</v>
      </c>
      <c r="B2906" s="3"/>
      <c r="C2906" s="3">
        <v>1</v>
      </c>
      <c r="D2906" s="3"/>
      <c r="E2906" s="3"/>
      <c r="F2906" s="3"/>
      <c r="G2906" s="3"/>
      <c r="H2906" s="3"/>
      <c r="I2906" s="3">
        <v>1</v>
      </c>
    </row>
    <row r="2907" spans="1:9" x14ac:dyDescent="0.2">
      <c r="A2907" s="4" t="s">
        <v>30098</v>
      </c>
      <c r="B2907" s="3"/>
      <c r="C2907" s="3">
        <v>1</v>
      </c>
      <c r="D2907" s="3"/>
      <c r="E2907" s="3"/>
      <c r="F2907" s="3"/>
      <c r="G2907" s="3">
        <v>1</v>
      </c>
      <c r="H2907" s="3">
        <v>1</v>
      </c>
      <c r="I2907" s="3">
        <v>3</v>
      </c>
    </row>
    <row r="2908" spans="1:9" x14ac:dyDescent="0.2">
      <c r="A2908" s="4" t="s">
        <v>30099</v>
      </c>
      <c r="B2908" s="3"/>
      <c r="C2908" s="3">
        <v>1</v>
      </c>
      <c r="D2908" s="3"/>
      <c r="E2908" s="3"/>
      <c r="F2908" s="3"/>
      <c r="G2908" s="3"/>
      <c r="H2908" s="3"/>
      <c r="I2908" s="3">
        <v>1</v>
      </c>
    </row>
    <row r="2909" spans="1:9" x14ac:dyDescent="0.2">
      <c r="A2909" s="4" t="s">
        <v>30100</v>
      </c>
      <c r="B2909" s="3"/>
      <c r="C2909" s="3">
        <v>1</v>
      </c>
      <c r="D2909" s="3"/>
      <c r="E2909" s="3"/>
      <c r="F2909" s="3"/>
      <c r="G2909" s="3"/>
      <c r="H2909" s="3"/>
      <c r="I2909" s="3">
        <v>1</v>
      </c>
    </row>
    <row r="2910" spans="1:9" x14ac:dyDescent="0.2">
      <c r="A2910" s="4" t="s">
        <v>30101</v>
      </c>
      <c r="B2910" s="3"/>
      <c r="C2910" s="3">
        <v>1</v>
      </c>
      <c r="D2910" s="3"/>
      <c r="E2910" s="3"/>
      <c r="F2910" s="3"/>
      <c r="G2910" s="3"/>
      <c r="H2910" s="3"/>
      <c r="I2910" s="3">
        <v>1</v>
      </c>
    </row>
    <row r="2911" spans="1:9" x14ac:dyDescent="0.2">
      <c r="A2911" s="4" t="s">
        <v>30102</v>
      </c>
      <c r="B2911" s="3"/>
      <c r="C2911" s="3">
        <v>1</v>
      </c>
      <c r="D2911" s="3"/>
      <c r="E2911" s="3"/>
      <c r="F2911" s="3"/>
      <c r="G2911" s="3"/>
      <c r="H2911" s="3"/>
      <c r="I2911" s="3">
        <v>1</v>
      </c>
    </row>
    <row r="2912" spans="1:9" x14ac:dyDescent="0.2">
      <c r="A2912" s="4" t="s">
        <v>30103</v>
      </c>
      <c r="B2912" s="3"/>
      <c r="C2912" s="3">
        <v>1</v>
      </c>
      <c r="D2912" s="3"/>
      <c r="E2912" s="3"/>
      <c r="F2912" s="3"/>
      <c r="G2912" s="3"/>
      <c r="H2912" s="3">
        <v>1</v>
      </c>
      <c r="I2912" s="3">
        <v>2</v>
      </c>
    </row>
    <row r="2913" spans="1:9" x14ac:dyDescent="0.2">
      <c r="A2913" s="4" t="s">
        <v>30104</v>
      </c>
      <c r="B2913" s="3"/>
      <c r="C2913" s="3">
        <v>1</v>
      </c>
      <c r="D2913" s="3"/>
      <c r="E2913" s="3"/>
      <c r="F2913" s="3">
        <v>1</v>
      </c>
      <c r="G2913" s="3">
        <v>1</v>
      </c>
      <c r="H2913" s="3">
        <v>1</v>
      </c>
      <c r="I2913" s="3">
        <v>4</v>
      </c>
    </row>
    <row r="2914" spans="1:9" x14ac:dyDescent="0.2">
      <c r="A2914" s="4" t="s">
        <v>30105</v>
      </c>
      <c r="B2914" s="3"/>
      <c r="C2914" s="3">
        <v>1</v>
      </c>
      <c r="D2914" s="3"/>
      <c r="E2914" s="3"/>
      <c r="F2914" s="3"/>
      <c r="G2914" s="3"/>
      <c r="H2914" s="3"/>
      <c r="I2914" s="3">
        <v>1</v>
      </c>
    </row>
    <row r="2915" spans="1:9" x14ac:dyDescent="0.2">
      <c r="A2915" s="4" t="s">
        <v>30106</v>
      </c>
      <c r="B2915" s="3"/>
      <c r="C2915" s="3">
        <v>1</v>
      </c>
      <c r="D2915" s="3"/>
      <c r="E2915" s="3"/>
      <c r="F2915" s="3"/>
      <c r="G2915" s="3"/>
      <c r="H2915" s="3">
        <v>1</v>
      </c>
      <c r="I2915" s="3">
        <v>2</v>
      </c>
    </row>
    <row r="2916" spans="1:9" x14ac:dyDescent="0.2">
      <c r="A2916" s="4" t="s">
        <v>30107</v>
      </c>
      <c r="B2916" s="3"/>
      <c r="C2916" s="3">
        <v>1</v>
      </c>
      <c r="D2916" s="3"/>
      <c r="E2916" s="3"/>
      <c r="F2916" s="3"/>
      <c r="G2916" s="3"/>
      <c r="H2916" s="3"/>
      <c r="I2916" s="3">
        <v>1</v>
      </c>
    </row>
    <row r="2917" spans="1:9" x14ac:dyDescent="0.2">
      <c r="A2917" s="4" t="s">
        <v>30108</v>
      </c>
      <c r="B2917" s="3"/>
      <c r="C2917" s="3">
        <v>1</v>
      </c>
      <c r="D2917" s="3"/>
      <c r="E2917" s="3"/>
      <c r="F2917" s="3"/>
      <c r="G2917" s="3"/>
      <c r="H2917" s="3"/>
      <c r="I2917" s="3">
        <v>1</v>
      </c>
    </row>
    <row r="2918" spans="1:9" x14ac:dyDescent="0.2">
      <c r="A2918" s="4" t="s">
        <v>30109</v>
      </c>
      <c r="B2918" s="3"/>
      <c r="C2918" s="3">
        <v>1</v>
      </c>
      <c r="D2918" s="3"/>
      <c r="E2918" s="3"/>
      <c r="F2918" s="3"/>
      <c r="G2918" s="3"/>
      <c r="H2918" s="3"/>
      <c r="I2918" s="3">
        <v>1</v>
      </c>
    </row>
    <row r="2919" spans="1:9" x14ac:dyDescent="0.2">
      <c r="A2919" s="4" t="s">
        <v>30110</v>
      </c>
      <c r="B2919" s="3"/>
      <c r="C2919" s="3">
        <v>1</v>
      </c>
      <c r="D2919" s="3"/>
      <c r="E2919" s="3"/>
      <c r="F2919" s="3"/>
      <c r="G2919" s="3"/>
      <c r="H2919" s="3"/>
      <c r="I2919" s="3">
        <v>1</v>
      </c>
    </row>
    <row r="2920" spans="1:9" x14ac:dyDescent="0.2">
      <c r="A2920" s="4" t="s">
        <v>30111</v>
      </c>
      <c r="B2920" s="3"/>
      <c r="C2920" s="3">
        <v>1</v>
      </c>
      <c r="D2920" s="3"/>
      <c r="E2920" s="3"/>
      <c r="F2920" s="3"/>
      <c r="G2920" s="3"/>
      <c r="H2920" s="3"/>
      <c r="I2920" s="3">
        <v>1</v>
      </c>
    </row>
    <row r="2921" spans="1:9" x14ac:dyDescent="0.2">
      <c r="A2921" s="4" t="s">
        <v>30112</v>
      </c>
      <c r="B2921" s="3"/>
      <c r="C2921" s="3">
        <v>1</v>
      </c>
      <c r="D2921" s="3"/>
      <c r="E2921" s="3"/>
      <c r="F2921" s="3"/>
      <c r="G2921" s="3"/>
      <c r="H2921" s="3"/>
      <c r="I2921" s="3">
        <v>1</v>
      </c>
    </row>
    <row r="2922" spans="1:9" x14ac:dyDescent="0.2">
      <c r="A2922" s="4" t="s">
        <v>30113</v>
      </c>
      <c r="B2922" s="3"/>
      <c r="C2922" s="3">
        <v>1</v>
      </c>
      <c r="D2922" s="3"/>
      <c r="E2922" s="3"/>
      <c r="F2922" s="3"/>
      <c r="G2922" s="3"/>
      <c r="H2922" s="3"/>
      <c r="I2922" s="3">
        <v>1</v>
      </c>
    </row>
    <row r="2923" spans="1:9" x14ac:dyDescent="0.2">
      <c r="A2923" s="4" t="s">
        <v>30114</v>
      </c>
      <c r="B2923" s="3"/>
      <c r="C2923" s="3">
        <v>1</v>
      </c>
      <c r="D2923" s="3"/>
      <c r="E2923" s="3"/>
      <c r="F2923" s="3"/>
      <c r="G2923" s="3">
        <v>1</v>
      </c>
      <c r="H2923" s="3">
        <v>1</v>
      </c>
      <c r="I2923" s="3">
        <v>3</v>
      </c>
    </row>
    <row r="2924" spans="1:9" x14ac:dyDescent="0.2">
      <c r="A2924" s="4" t="s">
        <v>30115</v>
      </c>
      <c r="B2924" s="3"/>
      <c r="C2924" s="3">
        <v>1</v>
      </c>
      <c r="D2924" s="3"/>
      <c r="E2924" s="3"/>
      <c r="F2924" s="3"/>
      <c r="G2924" s="3"/>
      <c r="H2924" s="3"/>
      <c r="I2924" s="3">
        <v>1</v>
      </c>
    </row>
    <row r="2925" spans="1:9" x14ac:dyDescent="0.2">
      <c r="A2925" s="4" t="s">
        <v>30116</v>
      </c>
      <c r="B2925" s="3"/>
      <c r="C2925" s="3">
        <v>1</v>
      </c>
      <c r="D2925" s="3"/>
      <c r="E2925" s="3"/>
      <c r="F2925" s="3"/>
      <c r="G2925" s="3"/>
      <c r="H2925" s="3"/>
      <c r="I2925" s="3">
        <v>1</v>
      </c>
    </row>
    <row r="2926" spans="1:9" x14ac:dyDescent="0.2">
      <c r="A2926" s="4" t="s">
        <v>30117</v>
      </c>
      <c r="B2926" s="3"/>
      <c r="C2926" s="3">
        <v>1</v>
      </c>
      <c r="D2926" s="3"/>
      <c r="E2926" s="3"/>
      <c r="F2926" s="3"/>
      <c r="G2926" s="3"/>
      <c r="H2926" s="3"/>
      <c r="I2926" s="3">
        <v>1</v>
      </c>
    </row>
    <row r="2927" spans="1:9" x14ac:dyDescent="0.2">
      <c r="A2927" s="4" t="s">
        <v>30118</v>
      </c>
      <c r="B2927" s="3"/>
      <c r="C2927" s="3">
        <v>1</v>
      </c>
      <c r="D2927" s="3"/>
      <c r="E2927" s="3"/>
      <c r="F2927" s="3"/>
      <c r="G2927" s="3"/>
      <c r="H2927" s="3"/>
      <c r="I2927" s="3">
        <v>1</v>
      </c>
    </row>
    <row r="2928" spans="1:9" x14ac:dyDescent="0.2">
      <c r="A2928" s="4" t="s">
        <v>30119</v>
      </c>
      <c r="B2928" s="3"/>
      <c r="C2928" s="3">
        <v>1</v>
      </c>
      <c r="D2928" s="3"/>
      <c r="E2928" s="3"/>
      <c r="F2928" s="3"/>
      <c r="G2928" s="3"/>
      <c r="H2928" s="3"/>
      <c r="I2928" s="3">
        <v>1</v>
      </c>
    </row>
    <row r="2929" spans="1:9" x14ac:dyDescent="0.2">
      <c r="A2929" s="4" t="s">
        <v>30120</v>
      </c>
      <c r="B2929" s="3"/>
      <c r="C2929" s="3">
        <v>1</v>
      </c>
      <c r="D2929" s="3"/>
      <c r="E2929" s="3"/>
      <c r="F2929" s="3"/>
      <c r="G2929" s="3"/>
      <c r="H2929" s="3"/>
      <c r="I2929" s="3">
        <v>1</v>
      </c>
    </row>
    <row r="2930" spans="1:9" x14ac:dyDescent="0.2">
      <c r="A2930" s="4" t="s">
        <v>30121</v>
      </c>
      <c r="B2930" s="3"/>
      <c r="C2930" s="3">
        <v>1</v>
      </c>
      <c r="D2930" s="3"/>
      <c r="E2930" s="3"/>
      <c r="F2930" s="3"/>
      <c r="G2930" s="3"/>
      <c r="H2930" s="3"/>
      <c r="I2930" s="3">
        <v>1</v>
      </c>
    </row>
    <row r="2931" spans="1:9" x14ac:dyDescent="0.2">
      <c r="A2931" s="4" t="s">
        <v>30122</v>
      </c>
      <c r="B2931" s="3"/>
      <c r="C2931" s="3">
        <v>1</v>
      </c>
      <c r="D2931" s="3"/>
      <c r="E2931" s="3"/>
      <c r="F2931" s="3"/>
      <c r="G2931" s="3">
        <v>1</v>
      </c>
      <c r="H2931" s="3">
        <v>1</v>
      </c>
      <c r="I2931" s="3">
        <v>3</v>
      </c>
    </row>
    <row r="2932" spans="1:9" x14ac:dyDescent="0.2">
      <c r="A2932" s="4" t="s">
        <v>30123</v>
      </c>
      <c r="B2932" s="3"/>
      <c r="C2932" s="3">
        <v>1</v>
      </c>
      <c r="D2932" s="3"/>
      <c r="E2932" s="3"/>
      <c r="F2932" s="3"/>
      <c r="G2932" s="3"/>
      <c r="H2932" s="3"/>
      <c r="I2932" s="3">
        <v>1</v>
      </c>
    </row>
    <row r="2933" spans="1:9" x14ac:dyDescent="0.2">
      <c r="A2933" s="4" t="s">
        <v>30124</v>
      </c>
      <c r="B2933" s="3"/>
      <c r="C2933" s="3">
        <v>1</v>
      </c>
      <c r="D2933" s="3"/>
      <c r="E2933" s="3"/>
      <c r="F2933" s="3"/>
      <c r="G2933" s="3"/>
      <c r="H2933" s="3"/>
      <c r="I2933" s="3">
        <v>1</v>
      </c>
    </row>
    <row r="2934" spans="1:9" x14ac:dyDescent="0.2">
      <c r="A2934" s="4" t="s">
        <v>30125</v>
      </c>
      <c r="B2934" s="3"/>
      <c r="C2934" s="3">
        <v>1</v>
      </c>
      <c r="D2934" s="3"/>
      <c r="E2934" s="3"/>
      <c r="F2934" s="3"/>
      <c r="G2934" s="3">
        <v>1</v>
      </c>
      <c r="H2934" s="3">
        <v>1</v>
      </c>
      <c r="I2934" s="3">
        <v>3</v>
      </c>
    </row>
    <row r="2935" spans="1:9" x14ac:dyDescent="0.2">
      <c r="A2935" s="4" t="s">
        <v>30126</v>
      </c>
      <c r="B2935" s="3"/>
      <c r="C2935" s="3">
        <v>1</v>
      </c>
      <c r="D2935" s="3"/>
      <c r="E2935" s="3"/>
      <c r="F2935" s="3"/>
      <c r="G2935" s="3"/>
      <c r="H2935" s="3"/>
      <c r="I2935" s="3">
        <v>1</v>
      </c>
    </row>
    <row r="2936" spans="1:9" x14ac:dyDescent="0.2">
      <c r="A2936" s="4" t="s">
        <v>30127</v>
      </c>
      <c r="B2936" s="3"/>
      <c r="C2936" s="3">
        <v>1</v>
      </c>
      <c r="D2936" s="3"/>
      <c r="E2936" s="3"/>
      <c r="F2936" s="3"/>
      <c r="G2936" s="3"/>
      <c r="H2936" s="3"/>
      <c r="I2936" s="3">
        <v>1</v>
      </c>
    </row>
    <row r="2937" spans="1:9" x14ac:dyDescent="0.2">
      <c r="A2937" s="4" t="s">
        <v>30128</v>
      </c>
      <c r="B2937" s="3"/>
      <c r="C2937" s="3">
        <v>1</v>
      </c>
      <c r="D2937" s="3"/>
      <c r="E2937" s="3"/>
      <c r="F2937" s="3"/>
      <c r="G2937" s="3"/>
      <c r="H2937" s="3"/>
      <c r="I2937" s="3">
        <v>1</v>
      </c>
    </row>
    <row r="2938" spans="1:9" x14ac:dyDescent="0.2">
      <c r="A2938" s="4" t="s">
        <v>30129</v>
      </c>
      <c r="B2938" s="3"/>
      <c r="C2938" s="3">
        <v>1</v>
      </c>
      <c r="D2938" s="3"/>
      <c r="E2938" s="3"/>
      <c r="F2938" s="3"/>
      <c r="G2938" s="3"/>
      <c r="H2938" s="3"/>
      <c r="I2938" s="3">
        <v>1</v>
      </c>
    </row>
    <row r="2939" spans="1:9" x14ac:dyDescent="0.2">
      <c r="A2939" s="4" t="s">
        <v>30130</v>
      </c>
      <c r="B2939" s="3"/>
      <c r="C2939" s="3">
        <v>1</v>
      </c>
      <c r="D2939" s="3"/>
      <c r="E2939" s="3"/>
      <c r="F2939" s="3"/>
      <c r="G2939" s="3"/>
      <c r="H2939" s="3"/>
      <c r="I2939" s="3">
        <v>1</v>
      </c>
    </row>
    <row r="2940" spans="1:9" x14ac:dyDescent="0.2">
      <c r="A2940" s="4" t="s">
        <v>30131</v>
      </c>
      <c r="B2940" s="3"/>
      <c r="C2940" s="3">
        <v>1</v>
      </c>
      <c r="D2940" s="3"/>
      <c r="E2940" s="3"/>
      <c r="F2940" s="3"/>
      <c r="G2940" s="3"/>
      <c r="H2940" s="3"/>
      <c r="I2940" s="3">
        <v>1</v>
      </c>
    </row>
    <row r="2941" spans="1:9" x14ac:dyDescent="0.2">
      <c r="A2941" s="4" t="s">
        <v>30132</v>
      </c>
      <c r="B2941" s="3"/>
      <c r="C2941" s="3">
        <v>1</v>
      </c>
      <c r="D2941" s="3"/>
      <c r="E2941" s="3"/>
      <c r="F2941" s="3"/>
      <c r="G2941" s="3"/>
      <c r="H2941" s="3"/>
      <c r="I2941" s="3">
        <v>1</v>
      </c>
    </row>
    <row r="2942" spans="1:9" x14ac:dyDescent="0.2">
      <c r="A2942" s="4" t="s">
        <v>30133</v>
      </c>
      <c r="B2942" s="3"/>
      <c r="C2942" s="3">
        <v>1</v>
      </c>
      <c r="D2942" s="3"/>
      <c r="E2942" s="3"/>
      <c r="F2942" s="3">
        <v>1</v>
      </c>
      <c r="G2942" s="3">
        <v>1</v>
      </c>
      <c r="H2942" s="3">
        <v>1</v>
      </c>
      <c r="I2942" s="3">
        <v>4</v>
      </c>
    </row>
    <row r="2943" spans="1:9" x14ac:dyDescent="0.2">
      <c r="A2943" s="4" t="s">
        <v>30134</v>
      </c>
      <c r="B2943" s="3"/>
      <c r="C2943" s="3">
        <v>1</v>
      </c>
      <c r="D2943" s="3"/>
      <c r="E2943" s="3"/>
      <c r="F2943" s="3"/>
      <c r="G2943" s="3"/>
      <c r="H2943" s="3"/>
      <c r="I2943" s="3">
        <v>1</v>
      </c>
    </row>
    <row r="2944" spans="1:9" x14ac:dyDescent="0.2">
      <c r="A2944" s="4" t="s">
        <v>30135</v>
      </c>
      <c r="B2944" s="3"/>
      <c r="C2944" s="3">
        <v>1</v>
      </c>
      <c r="D2944" s="3"/>
      <c r="E2944" s="3"/>
      <c r="F2944" s="3"/>
      <c r="G2944" s="3"/>
      <c r="H2944" s="3"/>
      <c r="I2944" s="3">
        <v>1</v>
      </c>
    </row>
    <row r="2945" spans="1:9" x14ac:dyDescent="0.2">
      <c r="A2945" s="4" t="s">
        <v>30136</v>
      </c>
      <c r="B2945" s="3"/>
      <c r="C2945" s="3">
        <v>1</v>
      </c>
      <c r="D2945" s="3"/>
      <c r="E2945" s="3"/>
      <c r="F2945" s="3"/>
      <c r="G2945" s="3"/>
      <c r="H2945" s="3"/>
      <c r="I2945" s="3">
        <v>1</v>
      </c>
    </row>
    <row r="2946" spans="1:9" x14ac:dyDescent="0.2">
      <c r="A2946" s="4" t="s">
        <v>30137</v>
      </c>
      <c r="B2946" s="3"/>
      <c r="C2946" s="3">
        <v>1</v>
      </c>
      <c r="D2946" s="3"/>
      <c r="E2946" s="3"/>
      <c r="F2946" s="3"/>
      <c r="G2946" s="3"/>
      <c r="H2946" s="3"/>
      <c r="I2946" s="3">
        <v>1</v>
      </c>
    </row>
    <row r="2947" spans="1:9" x14ac:dyDescent="0.2">
      <c r="A2947" s="4" t="s">
        <v>30138</v>
      </c>
      <c r="B2947" s="3"/>
      <c r="C2947" s="3">
        <v>1</v>
      </c>
      <c r="D2947" s="3"/>
      <c r="E2947" s="3"/>
      <c r="F2947" s="3"/>
      <c r="G2947" s="3"/>
      <c r="H2947" s="3"/>
      <c r="I2947" s="3">
        <v>1</v>
      </c>
    </row>
    <row r="2948" spans="1:9" x14ac:dyDescent="0.2">
      <c r="A2948" s="4" t="s">
        <v>30139</v>
      </c>
      <c r="B2948" s="3"/>
      <c r="C2948" s="3">
        <v>1</v>
      </c>
      <c r="D2948" s="3"/>
      <c r="E2948" s="3"/>
      <c r="F2948" s="3">
        <v>1</v>
      </c>
      <c r="G2948" s="3">
        <v>1</v>
      </c>
      <c r="H2948" s="3">
        <v>1</v>
      </c>
      <c r="I2948" s="3">
        <v>4</v>
      </c>
    </row>
    <row r="2949" spans="1:9" x14ac:dyDescent="0.2">
      <c r="A2949" s="4" t="s">
        <v>30140</v>
      </c>
      <c r="B2949" s="3"/>
      <c r="C2949" s="3">
        <v>1</v>
      </c>
      <c r="D2949" s="3"/>
      <c r="E2949" s="3"/>
      <c r="F2949" s="3"/>
      <c r="G2949" s="3"/>
      <c r="H2949" s="3">
        <v>1</v>
      </c>
      <c r="I2949" s="3">
        <v>2</v>
      </c>
    </row>
    <row r="2950" spans="1:9" x14ac:dyDescent="0.2">
      <c r="A2950" s="4" t="s">
        <v>30141</v>
      </c>
      <c r="B2950" s="3"/>
      <c r="C2950" s="3">
        <v>1</v>
      </c>
      <c r="D2950" s="3"/>
      <c r="E2950" s="3"/>
      <c r="F2950" s="3"/>
      <c r="G2950" s="3"/>
      <c r="H2950" s="3"/>
      <c r="I2950" s="3">
        <v>1</v>
      </c>
    </row>
    <row r="2951" spans="1:9" x14ac:dyDescent="0.2">
      <c r="A2951" s="4" t="s">
        <v>30142</v>
      </c>
      <c r="B2951" s="3"/>
      <c r="C2951" s="3">
        <v>1</v>
      </c>
      <c r="D2951" s="3"/>
      <c r="E2951" s="3"/>
      <c r="F2951" s="3"/>
      <c r="G2951" s="3"/>
      <c r="H2951" s="3"/>
      <c r="I2951" s="3">
        <v>1</v>
      </c>
    </row>
    <row r="2952" spans="1:9" x14ac:dyDescent="0.2">
      <c r="A2952" s="4" t="s">
        <v>30143</v>
      </c>
      <c r="B2952" s="3"/>
      <c r="C2952" s="3">
        <v>1</v>
      </c>
      <c r="D2952" s="3"/>
      <c r="E2952" s="3"/>
      <c r="F2952" s="3"/>
      <c r="G2952" s="3"/>
      <c r="H2952" s="3"/>
      <c r="I2952" s="3">
        <v>1</v>
      </c>
    </row>
    <row r="2953" spans="1:9" x14ac:dyDescent="0.2">
      <c r="A2953" s="4" t="s">
        <v>30144</v>
      </c>
      <c r="B2953" s="3"/>
      <c r="C2953" s="3">
        <v>1</v>
      </c>
      <c r="D2953" s="3"/>
      <c r="E2953" s="3"/>
      <c r="F2953" s="3"/>
      <c r="G2953" s="3"/>
      <c r="H2953" s="3"/>
      <c r="I2953" s="3">
        <v>1</v>
      </c>
    </row>
    <row r="2954" spans="1:9" x14ac:dyDescent="0.2">
      <c r="A2954" s="4" t="s">
        <v>30145</v>
      </c>
      <c r="B2954" s="3"/>
      <c r="C2954" s="3">
        <v>1</v>
      </c>
      <c r="D2954" s="3"/>
      <c r="E2954" s="3"/>
      <c r="F2954" s="3"/>
      <c r="G2954" s="3"/>
      <c r="H2954" s="3">
        <v>1</v>
      </c>
      <c r="I2954" s="3">
        <v>2</v>
      </c>
    </row>
    <row r="2955" spans="1:9" x14ac:dyDescent="0.2">
      <c r="A2955" s="4" t="s">
        <v>30146</v>
      </c>
      <c r="B2955" s="3"/>
      <c r="C2955" s="3">
        <v>1</v>
      </c>
      <c r="D2955" s="3"/>
      <c r="E2955" s="3"/>
      <c r="F2955" s="3"/>
      <c r="G2955" s="3">
        <v>1</v>
      </c>
      <c r="H2955" s="3">
        <v>1</v>
      </c>
      <c r="I2955" s="3">
        <v>3</v>
      </c>
    </row>
    <row r="2956" spans="1:9" x14ac:dyDescent="0.2">
      <c r="A2956" s="4" t="s">
        <v>30147</v>
      </c>
      <c r="B2956" s="3"/>
      <c r="C2956" s="3">
        <v>1</v>
      </c>
      <c r="D2956" s="3"/>
      <c r="E2956" s="3">
        <v>1</v>
      </c>
      <c r="F2956" s="3">
        <v>1</v>
      </c>
      <c r="G2956" s="3">
        <v>1</v>
      </c>
      <c r="H2956" s="3">
        <v>1</v>
      </c>
      <c r="I2956" s="3">
        <v>5</v>
      </c>
    </row>
    <row r="2957" spans="1:9" x14ac:dyDescent="0.2">
      <c r="A2957" s="4" t="s">
        <v>30148</v>
      </c>
      <c r="B2957" s="3"/>
      <c r="C2957" s="3">
        <v>1</v>
      </c>
      <c r="D2957" s="3"/>
      <c r="E2957" s="3"/>
      <c r="F2957" s="3"/>
      <c r="G2957" s="3"/>
      <c r="H2957" s="3"/>
      <c r="I2957" s="3">
        <v>1</v>
      </c>
    </row>
    <row r="2958" spans="1:9" x14ac:dyDescent="0.2">
      <c r="A2958" s="4" t="s">
        <v>30149</v>
      </c>
      <c r="B2958" s="3"/>
      <c r="C2958" s="3">
        <v>1</v>
      </c>
      <c r="D2958" s="3"/>
      <c r="E2958" s="3"/>
      <c r="F2958" s="3"/>
      <c r="G2958" s="3"/>
      <c r="H2958" s="3"/>
      <c r="I2958" s="3">
        <v>1</v>
      </c>
    </row>
    <row r="2959" spans="1:9" x14ac:dyDescent="0.2">
      <c r="A2959" s="4" t="s">
        <v>30150</v>
      </c>
      <c r="B2959" s="3"/>
      <c r="C2959" s="3">
        <v>1</v>
      </c>
      <c r="D2959" s="3"/>
      <c r="E2959" s="3"/>
      <c r="F2959" s="3"/>
      <c r="G2959" s="3"/>
      <c r="H2959" s="3"/>
      <c r="I2959" s="3">
        <v>1</v>
      </c>
    </row>
    <row r="2960" spans="1:9" x14ac:dyDescent="0.2">
      <c r="A2960" s="4" t="s">
        <v>30151</v>
      </c>
      <c r="B2960" s="3"/>
      <c r="C2960" s="3">
        <v>1</v>
      </c>
      <c r="D2960" s="3"/>
      <c r="E2960" s="3"/>
      <c r="F2960" s="3"/>
      <c r="G2960" s="3"/>
      <c r="H2960" s="3"/>
      <c r="I2960" s="3">
        <v>1</v>
      </c>
    </row>
    <row r="2961" spans="1:9" x14ac:dyDescent="0.2">
      <c r="A2961" s="4" t="s">
        <v>30152</v>
      </c>
      <c r="B2961" s="3"/>
      <c r="C2961" s="3">
        <v>1</v>
      </c>
      <c r="D2961" s="3"/>
      <c r="E2961" s="3"/>
      <c r="F2961" s="3"/>
      <c r="G2961" s="3"/>
      <c r="H2961" s="3"/>
      <c r="I2961" s="3">
        <v>1</v>
      </c>
    </row>
    <row r="2962" spans="1:9" x14ac:dyDescent="0.2">
      <c r="A2962" s="4" t="s">
        <v>30153</v>
      </c>
      <c r="B2962" s="3"/>
      <c r="C2962" s="3">
        <v>1</v>
      </c>
      <c r="D2962" s="3"/>
      <c r="E2962" s="3"/>
      <c r="F2962" s="3"/>
      <c r="G2962" s="3"/>
      <c r="H2962" s="3"/>
      <c r="I2962" s="3">
        <v>1</v>
      </c>
    </row>
    <row r="2963" spans="1:9" x14ac:dyDescent="0.2">
      <c r="A2963" s="4" t="s">
        <v>30154</v>
      </c>
      <c r="B2963" s="3"/>
      <c r="C2963" s="3">
        <v>1</v>
      </c>
      <c r="D2963" s="3"/>
      <c r="E2963" s="3"/>
      <c r="F2963" s="3"/>
      <c r="G2963" s="3"/>
      <c r="H2963" s="3"/>
      <c r="I2963" s="3">
        <v>1</v>
      </c>
    </row>
    <row r="2964" spans="1:9" x14ac:dyDescent="0.2">
      <c r="A2964" s="4" t="s">
        <v>30155</v>
      </c>
      <c r="B2964" s="3"/>
      <c r="C2964" s="3">
        <v>1</v>
      </c>
      <c r="D2964" s="3">
        <v>1</v>
      </c>
      <c r="E2964" s="3">
        <v>1</v>
      </c>
      <c r="F2964" s="3">
        <v>1</v>
      </c>
      <c r="G2964" s="3">
        <v>1</v>
      </c>
      <c r="H2964" s="3">
        <v>1</v>
      </c>
      <c r="I2964" s="3">
        <v>6</v>
      </c>
    </row>
    <row r="2965" spans="1:9" x14ac:dyDescent="0.2">
      <c r="A2965" s="4" t="s">
        <v>30156</v>
      </c>
      <c r="B2965" s="3"/>
      <c r="C2965" s="3">
        <v>1</v>
      </c>
      <c r="D2965" s="3"/>
      <c r="E2965" s="3"/>
      <c r="F2965" s="3"/>
      <c r="G2965" s="3"/>
      <c r="H2965" s="3"/>
      <c r="I2965" s="3">
        <v>1</v>
      </c>
    </row>
    <row r="2966" spans="1:9" x14ac:dyDescent="0.2">
      <c r="A2966" s="4" t="s">
        <v>30157</v>
      </c>
      <c r="B2966" s="3"/>
      <c r="C2966" s="3">
        <v>1</v>
      </c>
      <c r="D2966" s="3"/>
      <c r="E2966" s="3"/>
      <c r="F2966" s="3"/>
      <c r="G2966" s="3"/>
      <c r="H2966" s="3"/>
      <c r="I2966" s="3">
        <v>1</v>
      </c>
    </row>
    <row r="2967" spans="1:9" x14ac:dyDescent="0.2">
      <c r="A2967" s="4" t="s">
        <v>30158</v>
      </c>
      <c r="B2967" s="3"/>
      <c r="C2967" s="3">
        <v>1</v>
      </c>
      <c r="D2967" s="3"/>
      <c r="E2967" s="3"/>
      <c r="F2967" s="3"/>
      <c r="G2967" s="3"/>
      <c r="H2967" s="3"/>
      <c r="I2967" s="3">
        <v>1</v>
      </c>
    </row>
    <row r="2968" spans="1:9" x14ac:dyDescent="0.2">
      <c r="A2968" s="4" t="s">
        <v>30159</v>
      </c>
      <c r="B2968" s="3"/>
      <c r="C2968" s="3">
        <v>1</v>
      </c>
      <c r="D2968" s="3"/>
      <c r="E2968" s="3"/>
      <c r="F2968" s="3"/>
      <c r="G2968" s="3"/>
      <c r="H2968" s="3"/>
      <c r="I2968" s="3">
        <v>1</v>
      </c>
    </row>
    <row r="2969" spans="1:9" x14ac:dyDescent="0.2">
      <c r="A2969" s="4" t="s">
        <v>30160</v>
      </c>
      <c r="B2969" s="3"/>
      <c r="C2969" s="3">
        <v>1</v>
      </c>
      <c r="D2969" s="3"/>
      <c r="E2969" s="3"/>
      <c r="F2969" s="3"/>
      <c r="G2969" s="3"/>
      <c r="H2969" s="3"/>
      <c r="I2969" s="3">
        <v>1</v>
      </c>
    </row>
    <row r="2970" spans="1:9" x14ac:dyDescent="0.2">
      <c r="A2970" s="4" t="s">
        <v>30161</v>
      </c>
      <c r="B2970" s="3"/>
      <c r="C2970" s="3">
        <v>1</v>
      </c>
      <c r="D2970" s="3"/>
      <c r="E2970" s="3"/>
      <c r="F2970" s="3">
        <v>1</v>
      </c>
      <c r="G2970" s="3">
        <v>1</v>
      </c>
      <c r="H2970" s="3">
        <v>1</v>
      </c>
      <c r="I2970" s="3">
        <v>4</v>
      </c>
    </row>
    <row r="2971" spans="1:9" x14ac:dyDescent="0.2">
      <c r="A2971" s="4" t="s">
        <v>30162</v>
      </c>
      <c r="B2971" s="3"/>
      <c r="C2971" s="3">
        <v>1</v>
      </c>
      <c r="D2971" s="3"/>
      <c r="E2971" s="3"/>
      <c r="F2971" s="3"/>
      <c r="G2971" s="3">
        <v>1</v>
      </c>
      <c r="H2971" s="3">
        <v>1</v>
      </c>
      <c r="I2971" s="3">
        <v>3</v>
      </c>
    </row>
    <row r="2972" spans="1:9" x14ac:dyDescent="0.2">
      <c r="A2972" s="4" t="s">
        <v>30163</v>
      </c>
      <c r="B2972" s="3"/>
      <c r="C2972" s="3">
        <v>1</v>
      </c>
      <c r="D2972" s="3"/>
      <c r="E2972" s="3"/>
      <c r="F2972" s="3"/>
      <c r="G2972" s="3"/>
      <c r="H2972" s="3"/>
      <c r="I2972" s="3">
        <v>1</v>
      </c>
    </row>
    <row r="2973" spans="1:9" x14ac:dyDescent="0.2">
      <c r="A2973" s="4" t="s">
        <v>30164</v>
      </c>
      <c r="B2973" s="3"/>
      <c r="C2973" s="3">
        <v>1</v>
      </c>
      <c r="D2973" s="3"/>
      <c r="E2973" s="3"/>
      <c r="F2973" s="3"/>
      <c r="G2973" s="3">
        <v>1</v>
      </c>
      <c r="H2973" s="3">
        <v>1</v>
      </c>
      <c r="I2973" s="3">
        <v>3</v>
      </c>
    </row>
    <row r="2974" spans="1:9" x14ac:dyDescent="0.2">
      <c r="A2974" s="4" t="s">
        <v>30165</v>
      </c>
      <c r="B2974" s="3"/>
      <c r="C2974" s="3">
        <v>1</v>
      </c>
      <c r="D2974" s="3"/>
      <c r="E2974" s="3"/>
      <c r="F2974" s="3"/>
      <c r="G2974" s="3"/>
      <c r="H2974" s="3"/>
      <c r="I2974" s="3">
        <v>1</v>
      </c>
    </row>
    <row r="2975" spans="1:9" x14ac:dyDescent="0.2">
      <c r="A2975" s="4" t="s">
        <v>30166</v>
      </c>
      <c r="B2975" s="3"/>
      <c r="C2975" s="3">
        <v>1</v>
      </c>
      <c r="D2975" s="3"/>
      <c r="E2975" s="3"/>
      <c r="F2975" s="3"/>
      <c r="G2975" s="3"/>
      <c r="H2975" s="3"/>
      <c r="I2975" s="3">
        <v>1</v>
      </c>
    </row>
    <row r="2976" spans="1:9" x14ac:dyDescent="0.2">
      <c r="A2976" s="4" t="s">
        <v>30167</v>
      </c>
      <c r="B2976" s="3"/>
      <c r="C2976" s="3">
        <v>1</v>
      </c>
      <c r="D2976" s="3"/>
      <c r="E2976" s="3"/>
      <c r="F2976" s="3"/>
      <c r="G2976" s="3"/>
      <c r="H2976" s="3"/>
      <c r="I2976" s="3">
        <v>1</v>
      </c>
    </row>
    <row r="2977" spans="1:9" x14ac:dyDescent="0.2">
      <c r="A2977" s="4" t="s">
        <v>30168</v>
      </c>
      <c r="B2977" s="3"/>
      <c r="C2977" s="3">
        <v>1</v>
      </c>
      <c r="D2977" s="3"/>
      <c r="E2977" s="3"/>
      <c r="F2977" s="3"/>
      <c r="G2977" s="3"/>
      <c r="H2977" s="3"/>
      <c r="I2977" s="3">
        <v>1</v>
      </c>
    </row>
    <row r="2978" spans="1:9" x14ac:dyDescent="0.2">
      <c r="A2978" s="4" t="s">
        <v>30169</v>
      </c>
      <c r="B2978" s="3"/>
      <c r="C2978" s="3">
        <v>1</v>
      </c>
      <c r="D2978" s="3"/>
      <c r="E2978" s="3"/>
      <c r="F2978" s="3"/>
      <c r="G2978" s="3"/>
      <c r="H2978" s="3"/>
      <c r="I2978" s="3">
        <v>1</v>
      </c>
    </row>
    <row r="2979" spans="1:9" x14ac:dyDescent="0.2">
      <c r="A2979" s="4" t="s">
        <v>30170</v>
      </c>
      <c r="B2979" s="3"/>
      <c r="C2979" s="3">
        <v>1</v>
      </c>
      <c r="D2979" s="3"/>
      <c r="E2979" s="3"/>
      <c r="F2979" s="3"/>
      <c r="G2979" s="3"/>
      <c r="H2979" s="3"/>
      <c r="I2979" s="3">
        <v>1</v>
      </c>
    </row>
    <row r="2980" spans="1:9" x14ac:dyDescent="0.2">
      <c r="A2980" s="4" t="s">
        <v>30171</v>
      </c>
      <c r="B2980" s="3"/>
      <c r="C2980" s="3">
        <v>1</v>
      </c>
      <c r="D2980" s="3"/>
      <c r="E2980" s="3"/>
      <c r="F2980" s="3"/>
      <c r="G2980" s="3"/>
      <c r="H2980" s="3"/>
      <c r="I2980" s="3">
        <v>1</v>
      </c>
    </row>
    <row r="2981" spans="1:9" x14ac:dyDescent="0.2">
      <c r="A2981" s="4" t="s">
        <v>30172</v>
      </c>
      <c r="B2981" s="3"/>
      <c r="C2981" s="3">
        <v>1</v>
      </c>
      <c r="D2981" s="3"/>
      <c r="E2981" s="3"/>
      <c r="F2981" s="3"/>
      <c r="G2981" s="3"/>
      <c r="H2981" s="3"/>
      <c r="I2981" s="3">
        <v>1</v>
      </c>
    </row>
    <row r="2982" spans="1:9" x14ac:dyDescent="0.2">
      <c r="A2982" s="4" t="s">
        <v>30173</v>
      </c>
      <c r="B2982" s="3"/>
      <c r="C2982" s="3">
        <v>1</v>
      </c>
      <c r="D2982" s="3"/>
      <c r="E2982" s="3"/>
      <c r="F2982" s="3"/>
      <c r="G2982" s="3"/>
      <c r="H2982" s="3"/>
      <c r="I2982" s="3">
        <v>1</v>
      </c>
    </row>
    <row r="2983" spans="1:9" x14ac:dyDescent="0.2">
      <c r="A2983" s="4" t="s">
        <v>30174</v>
      </c>
      <c r="B2983" s="3"/>
      <c r="C2983" s="3">
        <v>1</v>
      </c>
      <c r="D2983" s="3"/>
      <c r="E2983" s="3"/>
      <c r="F2983" s="3"/>
      <c r="G2983" s="3"/>
      <c r="H2983" s="3"/>
      <c r="I2983" s="3">
        <v>1</v>
      </c>
    </row>
    <row r="2984" spans="1:9" x14ac:dyDescent="0.2">
      <c r="A2984" s="4" t="s">
        <v>30175</v>
      </c>
      <c r="B2984" s="3"/>
      <c r="C2984" s="3">
        <v>1</v>
      </c>
      <c r="D2984" s="3"/>
      <c r="E2984" s="3"/>
      <c r="F2984" s="3"/>
      <c r="G2984" s="3"/>
      <c r="H2984" s="3"/>
      <c r="I2984" s="3">
        <v>1</v>
      </c>
    </row>
    <row r="2985" spans="1:9" x14ac:dyDescent="0.2">
      <c r="A2985" s="4" t="s">
        <v>30176</v>
      </c>
      <c r="B2985" s="3"/>
      <c r="C2985" s="3">
        <v>1</v>
      </c>
      <c r="D2985" s="3"/>
      <c r="E2985" s="3"/>
      <c r="F2985" s="3"/>
      <c r="G2985" s="3"/>
      <c r="H2985" s="3"/>
      <c r="I2985" s="3">
        <v>1</v>
      </c>
    </row>
    <row r="2986" spans="1:9" x14ac:dyDescent="0.2">
      <c r="A2986" s="4" t="s">
        <v>30177</v>
      </c>
      <c r="B2986" s="3"/>
      <c r="C2986" s="3">
        <v>1</v>
      </c>
      <c r="D2986" s="3"/>
      <c r="E2986" s="3"/>
      <c r="F2986" s="3"/>
      <c r="G2986" s="3"/>
      <c r="H2986" s="3"/>
      <c r="I2986" s="3">
        <v>1</v>
      </c>
    </row>
    <row r="2987" spans="1:9" x14ac:dyDescent="0.2">
      <c r="A2987" s="4" t="s">
        <v>30178</v>
      </c>
      <c r="B2987" s="3"/>
      <c r="C2987" s="3">
        <v>1</v>
      </c>
      <c r="D2987" s="3"/>
      <c r="E2987" s="3"/>
      <c r="F2987" s="3"/>
      <c r="G2987" s="3"/>
      <c r="H2987" s="3"/>
      <c r="I2987" s="3">
        <v>1</v>
      </c>
    </row>
    <row r="2988" spans="1:9" x14ac:dyDescent="0.2">
      <c r="A2988" s="4" t="s">
        <v>30179</v>
      </c>
      <c r="B2988" s="3"/>
      <c r="C2988" s="3">
        <v>1</v>
      </c>
      <c r="D2988" s="3"/>
      <c r="E2988" s="3"/>
      <c r="F2988" s="3"/>
      <c r="G2988" s="3"/>
      <c r="H2988" s="3"/>
      <c r="I2988" s="3">
        <v>1</v>
      </c>
    </row>
    <row r="2989" spans="1:9" x14ac:dyDescent="0.2">
      <c r="A2989" s="4" t="s">
        <v>30180</v>
      </c>
      <c r="B2989" s="3"/>
      <c r="C2989" s="3">
        <v>1</v>
      </c>
      <c r="D2989" s="3"/>
      <c r="E2989" s="3"/>
      <c r="F2989" s="3"/>
      <c r="G2989" s="3"/>
      <c r="H2989" s="3"/>
      <c r="I2989" s="3">
        <v>1</v>
      </c>
    </row>
    <row r="2990" spans="1:9" x14ac:dyDescent="0.2">
      <c r="A2990" s="4" t="s">
        <v>30181</v>
      </c>
      <c r="B2990" s="3"/>
      <c r="C2990" s="3">
        <v>1</v>
      </c>
      <c r="D2990" s="3"/>
      <c r="E2990" s="3"/>
      <c r="F2990" s="3"/>
      <c r="G2990" s="3"/>
      <c r="H2990" s="3"/>
      <c r="I2990" s="3">
        <v>1</v>
      </c>
    </row>
    <row r="2991" spans="1:9" x14ac:dyDescent="0.2">
      <c r="A2991" s="4" t="s">
        <v>30182</v>
      </c>
      <c r="B2991" s="3"/>
      <c r="C2991" s="3">
        <v>1</v>
      </c>
      <c r="D2991" s="3"/>
      <c r="E2991" s="3"/>
      <c r="F2991" s="3"/>
      <c r="G2991" s="3"/>
      <c r="H2991" s="3"/>
      <c r="I2991" s="3">
        <v>1</v>
      </c>
    </row>
    <row r="2992" spans="1:9" x14ac:dyDescent="0.2">
      <c r="A2992" s="4" t="s">
        <v>30183</v>
      </c>
      <c r="B2992" s="3"/>
      <c r="C2992" s="3">
        <v>1</v>
      </c>
      <c r="D2992" s="3"/>
      <c r="E2992" s="3"/>
      <c r="F2992" s="3"/>
      <c r="G2992" s="3"/>
      <c r="H2992" s="3"/>
      <c r="I2992" s="3">
        <v>1</v>
      </c>
    </row>
    <row r="2993" spans="1:9" x14ac:dyDescent="0.2">
      <c r="A2993" s="4" t="s">
        <v>30184</v>
      </c>
      <c r="B2993" s="3"/>
      <c r="C2993" s="3">
        <v>1</v>
      </c>
      <c r="D2993" s="3"/>
      <c r="E2993" s="3"/>
      <c r="F2993" s="3"/>
      <c r="G2993" s="3"/>
      <c r="H2993" s="3"/>
      <c r="I2993" s="3">
        <v>1</v>
      </c>
    </row>
    <row r="2994" spans="1:9" x14ac:dyDescent="0.2">
      <c r="A2994" s="4" t="s">
        <v>30185</v>
      </c>
      <c r="B2994" s="3"/>
      <c r="C2994" s="3">
        <v>1</v>
      </c>
      <c r="D2994" s="3"/>
      <c r="E2994" s="3"/>
      <c r="F2994" s="3"/>
      <c r="G2994" s="3"/>
      <c r="H2994" s="3"/>
      <c r="I2994" s="3">
        <v>1</v>
      </c>
    </row>
    <row r="2995" spans="1:9" x14ac:dyDescent="0.2">
      <c r="A2995" s="4" t="s">
        <v>30186</v>
      </c>
      <c r="B2995" s="3"/>
      <c r="C2995" s="3">
        <v>1</v>
      </c>
      <c r="D2995" s="3"/>
      <c r="E2995" s="3"/>
      <c r="F2995" s="3"/>
      <c r="G2995" s="3"/>
      <c r="H2995" s="3"/>
      <c r="I2995" s="3">
        <v>1</v>
      </c>
    </row>
    <row r="2996" spans="1:9" x14ac:dyDescent="0.2">
      <c r="A2996" s="4" t="s">
        <v>30187</v>
      </c>
      <c r="B2996" s="3"/>
      <c r="C2996" s="3">
        <v>1</v>
      </c>
      <c r="D2996" s="3"/>
      <c r="E2996" s="3"/>
      <c r="F2996" s="3"/>
      <c r="G2996" s="3"/>
      <c r="H2996" s="3"/>
      <c r="I2996" s="3">
        <v>1</v>
      </c>
    </row>
    <row r="2997" spans="1:9" x14ac:dyDescent="0.2">
      <c r="A2997" s="4" t="s">
        <v>30188</v>
      </c>
      <c r="B2997" s="3"/>
      <c r="C2997" s="3">
        <v>1</v>
      </c>
      <c r="D2997" s="3"/>
      <c r="E2997" s="3"/>
      <c r="F2997" s="3"/>
      <c r="G2997" s="3"/>
      <c r="H2997" s="3">
        <v>1</v>
      </c>
      <c r="I2997" s="3">
        <v>2</v>
      </c>
    </row>
    <row r="2998" spans="1:9" x14ac:dyDescent="0.2">
      <c r="A2998" s="4" t="s">
        <v>30189</v>
      </c>
      <c r="B2998" s="3"/>
      <c r="C2998" s="3">
        <v>1</v>
      </c>
      <c r="D2998" s="3"/>
      <c r="E2998" s="3"/>
      <c r="F2998" s="3"/>
      <c r="G2998" s="3"/>
      <c r="H2998" s="3"/>
      <c r="I2998" s="3">
        <v>1</v>
      </c>
    </row>
    <row r="2999" spans="1:9" x14ac:dyDescent="0.2">
      <c r="A2999" s="4" t="s">
        <v>30190</v>
      </c>
      <c r="B2999" s="3"/>
      <c r="C2999" s="3">
        <v>1</v>
      </c>
      <c r="D2999" s="3"/>
      <c r="E2999" s="3"/>
      <c r="F2999" s="3"/>
      <c r="G2999" s="3"/>
      <c r="H2999" s="3"/>
      <c r="I2999" s="3">
        <v>1</v>
      </c>
    </row>
    <row r="3000" spans="1:9" x14ac:dyDescent="0.2">
      <c r="A3000" s="4" t="s">
        <v>30191</v>
      </c>
      <c r="B3000" s="3"/>
      <c r="C3000" s="3">
        <v>1</v>
      </c>
      <c r="D3000" s="3"/>
      <c r="E3000" s="3"/>
      <c r="F3000" s="3"/>
      <c r="G3000" s="3"/>
      <c r="H3000" s="3"/>
      <c r="I3000" s="3">
        <v>1</v>
      </c>
    </row>
    <row r="3001" spans="1:9" x14ac:dyDescent="0.2">
      <c r="A3001" s="4" t="s">
        <v>30192</v>
      </c>
      <c r="B3001" s="3"/>
      <c r="C3001" s="3">
        <v>1</v>
      </c>
      <c r="D3001" s="3"/>
      <c r="E3001" s="3"/>
      <c r="F3001" s="3"/>
      <c r="G3001" s="3"/>
      <c r="H3001" s="3"/>
      <c r="I3001" s="3">
        <v>1</v>
      </c>
    </row>
    <row r="3002" spans="1:9" x14ac:dyDescent="0.2">
      <c r="A3002" s="4" t="s">
        <v>30193</v>
      </c>
      <c r="B3002" s="3"/>
      <c r="C3002" s="3">
        <v>1</v>
      </c>
      <c r="D3002" s="3"/>
      <c r="E3002" s="3"/>
      <c r="F3002" s="3"/>
      <c r="G3002" s="3"/>
      <c r="H3002" s="3"/>
      <c r="I3002" s="3">
        <v>1</v>
      </c>
    </row>
    <row r="3003" spans="1:9" x14ac:dyDescent="0.2">
      <c r="A3003" s="4" t="s">
        <v>30194</v>
      </c>
      <c r="B3003" s="3"/>
      <c r="C3003" s="3">
        <v>1</v>
      </c>
      <c r="D3003" s="3"/>
      <c r="E3003" s="3"/>
      <c r="F3003" s="3"/>
      <c r="G3003" s="3"/>
      <c r="H3003" s="3"/>
      <c r="I3003" s="3">
        <v>1</v>
      </c>
    </row>
    <row r="3004" spans="1:9" x14ac:dyDescent="0.2">
      <c r="A3004" s="4" t="s">
        <v>30195</v>
      </c>
      <c r="B3004" s="3"/>
      <c r="C3004" s="3">
        <v>1</v>
      </c>
      <c r="D3004" s="3"/>
      <c r="E3004" s="3"/>
      <c r="F3004" s="3"/>
      <c r="G3004" s="3"/>
      <c r="H3004" s="3"/>
      <c r="I3004" s="3">
        <v>1</v>
      </c>
    </row>
    <row r="3005" spans="1:9" x14ac:dyDescent="0.2">
      <c r="A3005" s="4" t="s">
        <v>30196</v>
      </c>
      <c r="B3005" s="3"/>
      <c r="C3005" s="3">
        <v>1</v>
      </c>
      <c r="D3005" s="3"/>
      <c r="E3005" s="3"/>
      <c r="F3005" s="3"/>
      <c r="G3005" s="3"/>
      <c r="H3005" s="3"/>
      <c r="I3005" s="3">
        <v>1</v>
      </c>
    </row>
    <row r="3006" spans="1:9" x14ac:dyDescent="0.2">
      <c r="A3006" s="4" t="s">
        <v>30197</v>
      </c>
      <c r="B3006" s="3"/>
      <c r="C3006" s="3">
        <v>1</v>
      </c>
      <c r="D3006" s="3"/>
      <c r="E3006" s="3"/>
      <c r="F3006" s="3"/>
      <c r="G3006" s="3"/>
      <c r="H3006" s="3"/>
      <c r="I3006" s="3">
        <v>1</v>
      </c>
    </row>
    <row r="3007" spans="1:9" x14ac:dyDescent="0.2">
      <c r="A3007" s="4" t="s">
        <v>30198</v>
      </c>
      <c r="B3007" s="3"/>
      <c r="C3007" s="3">
        <v>1</v>
      </c>
      <c r="D3007" s="3"/>
      <c r="E3007" s="3"/>
      <c r="F3007" s="3"/>
      <c r="G3007" s="3">
        <v>1</v>
      </c>
      <c r="H3007" s="3">
        <v>1</v>
      </c>
      <c r="I3007" s="3">
        <v>3</v>
      </c>
    </row>
    <row r="3008" spans="1:9" x14ac:dyDescent="0.2">
      <c r="A3008" s="4" t="s">
        <v>30199</v>
      </c>
      <c r="B3008" s="3"/>
      <c r="C3008" s="3">
        <v>1</v>
      </c>
      <c r="D3008" s="3"/>
      <c r="E3008" s="3"/>
      <c r="F3008" s="3"/>
      <c r="G3008" s="3"/>
      <c r="H3008" s="3"/>
      <c r="I3008" s="3">
        <v>1</v>
      </c>
    </row>
    <row r="3009" spans="1:9" x14ac:dyDescent="0.2">
      <c r="A3009" s="4" t="s">
        <v>30200</v>
      </c>
      <c r="B3009" s="3"/>
      <c r="C3009" s="3">
        <v>1</v>
      </c>
      <c r="D3009" s="3"/>
      <c r="E3009" s="3"/>
      <c r="F3009" s="3"/>
      <c r="G3009" s="3"/>
      <c r="H3009" s="3"/>
      <c r="I3009" s="3">
        <v>1</v>
      </c>
    </row>
    <row r="3010" spans="1:9" x14ac:dyDescent="0.2">
      <c r="A3010" s="4" t="s">
        <v>30201</v>
      </c>
      <c r="B3010" s="3"/>
      <c r="C3010" s="3">
        <v>1</v>
      </c>
      <c r="D3010" s="3"/>
      <c r="E3010" s="3"/>
      <c r="F3010" s="3"/>
      <c r="G3010" s="3"/>
      <c r="H3010" s="3"/>
      <c r="I3010" s="3">
        <v>1</v>
      </c>
    </row>
    <row r="3011" spans="1:9" x14ac:dyDescent="0.2">
      <c r="A3011" s="4" t="s">
        <v>30202</v>
      </c>
      <c r="B3011" s="3"/>
      <c r="C3011" s="3">
        <v>1</v>
      </c>
      <c r="D3011" s="3"/>
      <c r="E3011" s="3"/>
      <c r="F3011" s="3"/>
      <c r="G3011" s="3"/>
      <c r="H3011" s="3"/>
      <c r="I3011" s="3">
        <v>1</v>
      </c>
    </row>
    <row r="3012" spans="1:9" x14ac:dyDescent="0.2">
      <c r="A3012" s="4" t="s">
        <v>30203</v>
      </c>
      <c r="B3012" s="3"/>
      <c r="C3012" s="3">
        <v>1</v>
      </c>
      <c r="D3012" s="3"/>
      <c r="E3012" s="3"/>
      <c r="F3012" s="3"/>
      <c r="G3012" s="3"/>
      <c r="H3012" s="3"/>
      <c r="I3012" s="3">
        <v>1</v>
      </c>
    </row>
    <row r="3013" spans="1:9" x14ac:dyDescent="0.2">
      <c r="A3013" s="4" t="s">
        <v>30204</v>
      </c>
      <c r="B3013" s="3"/>
      <c r="C3013" s="3">
        <v>1</v>
      </c>
      <c r="D3013" s="3"/>
      <c r="E3013" s="3"/>
      <c r="F3013" s="3"/>
      <c r="G3013" s="3"/>
      <c r="H3013" s="3"/>
      <c r="I3013" s="3">
        <v>1</v>
      </c>
    </row>
    <row r="3014" spans="1:9" x14ac:dyDescent="0.2">
      <c r="A3014" s="4" t="s">
        <v>30205</v>
      </c>
      <c r="B3014" s="3"/>
      <c r="C3014" s="3">
        <v>1</v>
      </c>
      <c r="D3014" s="3"/>
      <c r="E3014" s="3"/>
      <c r="F3014" s="3"/>
      <c r="G3014" s="3"/>
      <c r="H3014" s="3"/>
      <c r="I3014" s="3">
        <v>1</v>
      </c>
    </row>
    <row r="3015" spans="1:9" x14ac:dyDescent="0.2">
      <c r="A3015" s="4" t="s">
        <v>30206</v>
      </c>
      <c r="B3015" s="3"/>
      <c r="C3015" s="3">
        <v>1</v>
      </c>
      <c r="D3015" s="3"/>
      <c r="E3015" s="3"/>
      <c r="F3015" s="3"/>
      <c r="G3015" s="3"/>
      <c r="H3015" s="3"/>
      <c r="I3015" s="3">
        <v>1</v>
      </c>
    </row>
    <row r="3016" spans="1:9" x14ac:dyDescent="0.2">
      <c r="A3016" s="4" t="s">
        <v>30207</v>
      </c>
      <c r="B3016" s="3"/>
      <c r="C3016" s="3">
        <v>1</v>
      </c>
      <c r="D3016" s="3"/>
      <c r="E3016" s="3"/>
      <c r="F3016" s="3"/>
      <c r="G3016" s="3"/>
      <c r="H3016" s="3"/>
      <c r="I3016" s="3">
        <v>1</v>
      </c>
    </row>
    <row r="3017" spans="1:9" x14ac:dyDescent="0.2">
      <c r="A3017" s="4" t="s">
        <v>30208</v>
      </c>
      <c r="B3017" s="3"/>
      <c r="C3017" s="3">
        <v>1</v>
      </c>
      <c r="D3017" s="3"/>
      <c r="E3017" s="3"/>
      <c r="F3017" s="3"/>
      <c r="G3017" s="3"/>
      <c r="H3017" s="3"/>
      <c r="I3017" s="3">
        <v>1</v>
      </c>
    </row>
    <row r="3018" spans="1:9" x14ac:dyDescent="0.2">
      <c r="A3018" s="4" t="s">
        <v>30209</v>
      </c>
      <c r="B3018" s="3"/>
      <c r="C3018" s="3">
        <v>1</v>
      </c>
      <c r="D3018" s="3"/>
      <c r="E3018" s="3"/>
      <c r="F3018" s="3"/>
      <c r="G3018" s="3"/>
      <c r="H3018" s="3"/>
      <c r="I3018" s="3">
        <v>1</v>
      </c>
    </row>
    <row r="3019" spans="1:9" x14ac:dyDescent="0.2">
      <c r="A3019" s="4" t="s">
        <v>30210</v>
      </c>
      <c r="B3019" s="3"/>
      <c r="C3019" s="3">
        <v>1</v>
      </c>
      <c r="D3019" s="3"/>
      <c r="E3019" s="3"/>
      <c r="F3019" s="3"/>
      <c r="G3019" s="3"/>
      <c r="H3019" s="3"/>
      <c r="I3019" s="3">
        <v>1</v>
      </c>
    </row>
    <row r="3020" spans="1:9" x14ac:dyDescent="0.2">
      <c r="A3020" s="4" t="s">
        <v>30211</v>
      </c>
      <c r="B3020" s="3"/>
      <c r="C3020" s="3">
        <v>1</v>
      </c>
      <c r="D3020" s="3"/>
      <c r="E3020" s="3"/>
      <c r="F3020" s="3"/>
      <c r="G3020" s="3"/>
      <c r="H3020" s="3"/>
      <c r="I3020" s="3">
        <v>1</v>
      </c>
    </row>
    <row r="3021" spans="1:9" x14ac:dyDescent="0.2">
      <c r="A3021" s="4" t="s">
        <v>30212</v>
      </c>
      <c r="B3021" s="3"/>
      <c r="C3021" s="3">
        <v>1</v>
      </c>
      <c r="D3021" s="3"/>
      <c r="E3021" s="3"/>
      <c r="F3021" s="3"/>
      <c r="G3021" s="3"/>
      <c r="H3021" s="3"/>
      <c r="I3021" s="3">
        <v>1</v>
      </c>
    </row>
    <row r="3022" spans="1:9" x14ac:dyDescent="0.2">
      <c r="A3022" s="4" t="s">
        <v>30213</v>
      </c>
      <c r="B3022" s="3"/>
      <c r="C3022" s="3">
        <v>1</v>
      </c>
      <c r="D3022" s="3"/>
      <c r="E3022" s="3"/>
      <c r="F3022" s="3"/>
      <c r="G3022" s="3"/>
      <c r="H3022" s="3"/>
      <c r="I3022" s="3">
        <v>1</v>
      </c>
    </row>
    <row r="3023" spans="1:9" x14ac:dyDescent="0.2">
      <c r="A3023" s="4" t="s">
        <v>30214</v>
      </c>
      <c r="B3023" s="3"/>
      <c r="C3023" s="3">
        <v>1</v>
      </c>
      <c r="D3023" s="3"/>
      <c r="E3023" s="3"/>
      <c r="F3023" s="3"/>
      <c r="G3023" s="3"/>
      <c r="H3023" s="3"/>
      <c r="I3023" s="3">
        <v>1</v>
      </c>
    </row>
    <row r="3024" spans="1:9" x14ac:dyDescent="0.2">
      <c r="A3024" s="4" t="s">
        <v>30215</v>
      </c>
      <c r="B3024" s="3"/>
      <c r="C3024" s="3">
        <v>1</v>
      </c>
      <c r="D3024" s="3"/>
      <c r="E3024" s="3"/>
      <c r="F3024" s="3"/>
      <c r="G3024" s="3"/>
      <c r="H3024" s="3"/>
      <c r="I3024" s="3">
        <v>1</v>
      </c>
    </row>
    <row r="3025" spans="1:9" x14ac:dyDescent="0.2">
      <c r="A3025" s="4" t="s">
        <v>30216</v>
      </c>
      <c r="B3025" s="3"/>
      <c r="C3025" s="3">
        <v>1</v>
      </c>
      <c r="D3025" s="3"/>
      <c r="E3025" s="3"/>
      <c r="F3025" s="3"/>
      <c r="G3025" s="3"/>
      <c r="H3025" s="3"/>
      <c r="I3025" s="3">
        <v>1</v>
      </c>
    </row>
    <row r="3026" spans="1:9" x14ac:dyDescent="0.2">
      <c r="A3026" s="4" t="s">
        <v>30217</v>
      </c>
      <c r="B3026" s="3"/>
      <c r="C3026" s="3">
        <v>1</v>
      </c>
      <c r="D3026" s="3"/>
      <c r="E3026" s="3"/>
      <c r="F3026" s="3"/>
      <c r="G3026" s="3"/>
      <c r="H3026" s="3"/>
      <c r="I3026" s="3">
        <v>1</v>
      </c>
    </row>
    <row r="3027" spans="1:9" x14ac:dyDescent="0.2">
      <c r="A3027" s="4" t="s">
        <v>30218</v>
      </c>
      <c r="B3027" s="3"/>
      <c r="C3027" s="3">
        <v>1</v>
      </c>
      <c r="D3027" s="3"/>
      <c r="E3027" s="3"/>
      <c r="F3027" s="3"/>
      <c r="G3027" s="3"/>
      <c r="H3027" s="3"/>
      <c r="I3027" s="3">
        <v>1</v>
      </c>
    </row>
    <row r="3028" spans="1:9" x14ac:dyDescent="0.2">
      <c r="A3028" s="4" t="s">
        <v>30219</v>
      </c>
      <c r="B3028" s="3"/>
      <c r="C3028" s="3">
        <v>1</v>
      </c>
      <c r="D3028" s="3"/>
      <c r="E3028" s="3"/>
      <c r="F3028" s="3"/>
      <c r="G3028" s="3"/>
      <c r="H3028" s="3"/>
      <c r="I3028" s="3">
        <v>1</v>
      </c>
    </row>
    <row r="3029" spans="1:9" x14ac:dyDescent="0.2">
      <c r="A3029" s="4" t="s">
        <v>30220</v>
      </c>
      <c r="B3029" s="3"/>
      <c r="C3029" s="3">
        <v>1</v>
      </c>
      <c r="D3029" s="3"/>
      <c r="E3029" s="3"/>
      <c r="F3029" s="3"/>
      <c r="G3029" s="3"/>
      <c r="H3029" s="3"/>
      <c r="I3029" s="3">
        <v>1</v>
      </c>
    </row>
    <row r="3030" spans="1:9" x14ac:dyDescent="0.2">
      <c r="A3030" s="4" t="s">
        <v>30221</v>
      </c>
      <c r="B3030" s="3"/>
      <c r="C3030" s="3">
        <v>1</v>
      </c>
      <c r="D3030" s="3"/>
      <c r="E3030" s="3"/>
      <c r="F3030" s="3"/>
      <c r="G3030" s="3"/>
      <c r="H3030" s="3"/>
      <c r="I3030" s="3">
        <v>1</v>
      </c>
    </row>
    <row r="3031" spans="1:9" x14ac:dyDescent="0.2">
      <c r="A3031" s="4" t="s">
        <v>30222</v>
      </c>
      <c r="B3031" s="3"/>
      <c r="C3031" s="3">
        <v>1</v>
      </c>
      <c r="D3031" s="3"/>
      <c r="E3031" s="3"/>
      <c r="F3031" s="3"/>
      <c r="G3031" s="3"/>
      <c r="H3031" s="3"/>
      <c r="I3031" s="3">
        <v>1</v>
      </c>
    </row>
    <row r="3032" spans="1:9" x14ac:dyDescent="0.2">
      <c r="A3032" s="4" t="s">
        <v>30223</v>
      </c>
      <c r="B3032" s="3"/>
      <c r="C3032" s="3">
        <v>1</v>
      </c>
      <c r="D3032" s="3"/>
      <c r="E3032" s="3"/>
      <c r="F3032" s="3"/>
      <c r="G3032" s="3"/>
      <c r="H3032" s="3"/>
      <c r="I3032" s="3">
        <v>1</v>
      </c>
    </row>
    <row r="3033" spans="1:9" x14ac:dyDescent="0.2">
      <c r="A3033" s="4" t="s">
        <v>30224</v>
      </c>
      <c r="B3033" s="3"/>
      <c r="C3033" s="3">
        <v>1</v>
      </c>
      <c r="D3033" s="3"/>
      <c r="E3033" s="3"/>
      <c r="F3033" s="3"/>
      <c r="G3033" s="3"/>
      <c r="H3033" s="3"/>
      <c r="I3033" s="3">
        <v>1</v>
      </c>
    </row>
    <row r="3034" spans="1:9" x14ac:dyDescent="0.2">
      <c r="A3034" s="4" t="s">
        <v>30225</v>
      </c>
      <c r="B3034" s="3"/>
      <c r="C3034" s="3">
        <v>1</v>
      </c>
      <c r="D3034" s="3"/>
      <c r="E3034" s="3"/>
      <c r="F3034" s="3"/>
      <c r="G3034" s="3"/>
      <c r="H3034" s="3"/>
      <c r="I3034" s="3">
        <v>1</v>
      </c>
    </row>
    <row r="3035" spans="1:9" x14ac:dyDescent="0.2">
      <c r="A3035" s="4" t="s">
        <v>30226</v>
      </c>
      <c r="B3035" s="3"/>
      <c r="C3035" s="3">
        <v>1</v>
      </c>
      <c r="D3035" s="3"/>
      <c r="E3035" s="3"/>
      <c r="F3035" s="3"/>
      <c r="G3035" s="3"/>
      <c r="H3035" s="3"/>
      <c r="I3035" s="3">
        <v>1</v>
      </c>
    </row>
    <row r="3036" spans="1:9" x14ac:dyDescent="0.2">
      <c r="A3036" s="4" t="s">
        <v>30227</v>
      </c>
      <c r="B3036" s="3"/>
      <c r="C3036" s="3">
        <v>1</v>
      </c>
      <c r="D3036" s="3"/>
      <c r="E3036" s="3"/>
      <c r="F3036" s="3"/>
      <c r="G3036" s="3"/>
      <c r="H3036" s="3"/>
      <c r="I3036" s="3">
        <v>1</v>
      </c>
    </row>
    <row r="3037" spans="1:9" x14ac:dyDescent="0.2">
      <c r="A3037" s="4" t="s">
        <v>30228</v>
      </c>
      <c r="B3037" s="3"/>
      <c r="C3037" s="3">
        <v>1</v>
      </c>
      <c r="D3037" s="3"/>
      <c r="E3037" s="3"/>
      <c r="F3037" s="3"/>
      <c r="G3037" s="3"/>
      <c r="H3037" s="3"/>
      <c r="I3037" s="3">
        <v>1</v>
      </c>
    </row>
    <row r="3038" spans="1:9" x14ac:dyDescent="0.2">
      <c r="A3038" s="4" t="s">
        <v>30229</v>
      </c>
      <c r="B3038" s="3"/>
      <c r="C3038" s="3">
        <v>1</v>
      </c>
      <c r="D3038" s="3"/>
      <c r="E3038" s="3"/>
      <c r="F3038" s="3"/>
      <c r="G3038" s="3"/>
      <c r="H3038" s="3"/>
      <c r="I3038" s="3">
        <v>1</v>
      </c>
    </row>
    <row r="3039" spans="1:9" x14ac:dyDescent="0.2">
      <c r="A3039" s="4" t="s">
        <v>30230</v>
      </c>
      <c r="B3039" s="3"/>
      <c r="C3039" s="3">
        <v>1</v>
      </c>
      <c r="D3039" s="3"/>
      <c r="E3039" s="3"/>
      <c r="F3039" s="3"/>
      <c r="G3039" s="3"/>
      <c r="H3039" s="3"/>
      <c r="I3039" s="3">
        <v>1</v>
      </c>
    </row>
    <row r="3040" spans="1:9" x14ac:dyDescent="0.2">
      <c r="A3040" s="4" t="s">
        <v>30231</v>
      </c>
      <c r="B3040" s="3"/>
      <c r="C3040" s="3">
        <v>1</v>
      </c>
      <c r="D3040" s="3"/>
      <c r="E3040" s="3"/>
      <c r="F3040" s="3"/>
      <c r="G3040" s="3"/>
      <c r="H3040" s="3"/>
      <c r="I3040" s="3">
        <v>1</v>
      </c>
    </row>
    <row r="3041" spans="1:9" x14ac:dyDescent="0.2">
      <c r="A3041" s="4" t="s">
        <v>30232</v>
      </c>
      <c r="B3041" s="3"/>
      <c r="C3041" s="3">
        <v>1</v>
      </c>
      <c r="D3041" s="3"/>
      <c r="E3041" s="3"/>
      <c r="F3041" s="3"/>
      <c r="G3041" s="3"/>
      <c r="H3041" s="3"/>
      <c r="I3041" s="3">
        <v>1</v>
      </c>
    </row>
    <row r="3042" spans="1:9" x14ac:dyDescent="0.2">
      <c r="A3042" s="4" t="s">
        <v>30233</v>
      </c>
      <c r="B3042" s="3"/>
      <c r="C3042" s="3">
        <v>1</v>
      </c>
      <c r="D3042" s="3"/>
      <c r="E3042" s="3"/>
      <c r="F3042" s="3"/>
      <c r="G3042" s="3"/>
      <c r="H3042" s="3"/>
      <c r="I3042" s="3">
        <v>1</v>
      </c>
    </row>
    <row r="3043" spans="1:9" x14ac:dyDescent="0.2">
      <c r="A3043" s="4" t="s">
        <v>30234</v>
      </c>
      <c r="B3043" s="3"/>
      <c r="C3043" s="3">
        <v>1</v>
      </c>
      <c r="D3043" s="3"/>
      <c r="E3043" s="3"/>
      <c r="F3043" s="3"/>
      <c r="G3043" s="3"/>
      <c r="H3043" s="3"/>
      <c r="I3043" s="3">
        <v>1</v>
      </c>
    </row>
    <row r="3044" spans="1:9" x14ac:dyDescent="0.2">
      <c r="A3044" s="4" t="s">
        <v>30235</v>
      </c>
      <c r="B3044" s="3"/>
      <c r="C3044" s="3">
        <v>1</v>
      </c>
      <c r="D3044" s="3"/>
      <c r="E3044" s="3"/>
      <c r="F3044" s="3"/>
      <c r="G3044" s="3"/>
      <c r="H3044" s="3"/>
      <c r="I3044" s="3">
        <v>1</v>
      </c>
    </row>
    <row r="3045" spans="1:9" x14ac:dyDescent="0.2">
      <c r="A3045" s="4" t="s">
        <v>30236</v>
      </c>
      <c r="B3045" s="3"/>
      <c r="C3045" s="3">
        <v>1</v>
      </c>
      <c r="D3045" s="3"/>
      <c r="E3045" s="3"/>
      <c r="F3045" s="3"/>
      <c r="G3045" s="3"/>
      <c r="H3045" s="3"/>
      <c r="I3045" s="3">
        <v>1</v>
      </c>
    </row>
    <row r="3046" spans="1:9" x14ac:dyDescent="0.2">
      <c r="A3046" s="4" t="s">
        <v>30237</v>
      </c>
      <c r="B3046" s="3"/>
      <c r="C3046" s="3">
        <v>1</v>
      </c>
      <c r="D3046" s="3"/>
      <c r="E3046" s="3"/>
      <c r="F3046" s="3"/>
      <c r="G3046" s="3"/>
      <c r="H3046" s="3"/>
      <c r="I3046" s="3">
        <v>1</v>
      </c>
    </row>
    <row r="3047" spans="1:9" x14ac:dyDescent="0.2">
      <c r="A3047" s="4" t="s">
        <v>30238</v>
      </c>
      <c r="B3047" s="3"/>
      <c r="C3047" s="3">
        <v>1</v>
      </c>
      <c r="D3047" s="3"/>
      <c r="E3047" s="3"/>
      <c r="F3047" s="3"/>
      <c r="G3047" s="3"/>
      <c r="H3047" s="3"/>
      <c r="I3047" s="3">
        <v>1</v>
      </c>
    </row>
    <row r="3048" spans="1:9" x14ac:dyDescent="0.2">
      <c r="A3048" s="4" t="s">
        <v>30239</v>
      </c>
      <c r="B3048" s="3"/>
      <c r="C3048" s="3">
        <v>1</v>
      </c>
      <c r="D3048" s="3"/>
      <c r="E3048" s="3"/>
      <c r="F3048" s="3"/>
      <c r="G3048" s="3"/>
      <c r="H3048" s="3"/>
      <c r="I3048" s="3">
        <v>1</v>
      </c>
    </row>
    <row r="3049" spans="1:9" x14ac:dyDescent="0.2">
      <c r="A3049" s="4" t="s">
        <v>30240</v>
      </c>
      <c r="B3049" s="3"/>
      <c r="C3049" s="3">
        <v>1</v>
      </c>
      <c r="D3049" s="3"/>
      <c r="E3049" s="3"/>
      <c r="F3049" s="3"/>
      <c r="G3049" s="3"/>
      <c r="H3049" s="3"/>
      <c r="I3049" s="3">
        <v>1</v>
      </c>
    </row>
    <row r="3050" spans="1:9" x14ac:dyDescent="0.2">
      <c r="A3050" s="4" t="s">
        <v>30241</v>
      </c>
      <c r="B3050" s="3"/>
      <c r="C3050" s="3">
        <v>1</v>
      </c>
      <c r="D3050" s="3"/>
      <c r="E3050" s="3"/>
      <c r="F3050" s="3"/>
      <c r="G3050" s="3"/>
      <c r="H3050" s="3"/>
      <c r="I3050" s="3">
        <v>1</v>
      </c>
    </row>
    <row r="3051" spans="1:9" x14ac:dyDescent="0.2">
      <c r="A3051" s="4" t="s">
        <v>30242</v>
      </c>
      <c r="B3051" s="3"/>
      <c r="C3051" s="3">
        <v>1</v>
      </c>
      <c r="D3051" s="3"/>
      <c r="E3051" s="3"/>
      <c r="F3051" s="3"/>
      <c r="G3051" s="3"/>
      <c r="H3051" s="3"/>
      <c r="I3051" s="3">
        <v>1</v>
      </c>
    </row>
    <row r="3052" spans="1:9" x14ac:dyDescent="0.2">
      <c r="A3052" s="4" t="s">
        <v>30243</v>
      </c>
      <c r="B3052" s="3"/>
      <c r="C3052" s="3">
        <v>1</v>
      </c>
      <c r="D3052" s="3"/>
      <c r="E3052" s="3"/>
      <c r="F3052" s="3"/>
      <c r="G3052" s="3"/>
      <c r="H3052" s="3"/>
      <c r="I3052" s="3">
        <v>1</v>
      </c>
    </row>
    <row r="3053" spans="1:9" x14ac:dyDescent="0.2">
      <c r="A3053" s="4" t="s">
        <v>30244</v>
      </c>
      <c r="B3053" s="3"/>
      <c r="C3053" s="3">
        <v>1</v>
      </c>
      <c r="D3053" s="3"/>
      <c r="E3053" s="3"/>
      <c r="F3053" s="3"/>
      <c r="G3053" s="3"/>
      <c r="H3053" s="3"/>
      <c r="I3053" s="3">
        <v>1</v>
      </c>
    </row>
    <row r="3054" spans="1:9" x14ac:dyDescent="0.2">
      <c r="A3054" s="4" t="s">
        <v>30245</v>
      </c>
      <c r="B3054" s="3"/>
      <c r="C3054" s="3">
        <v>1</v>
      </c>
      <c r="D3054" s="3"/>
      <c r="E3054" s="3"/>
      <c r="F3054" s="3"/>
      <c r="G3054" s="3"/>
      <c r="H3054" s="3"/>
      <c r="I3054" s="3">
        <v>1</v>
      </c>
    </row>
    <row r="3055" spans="1:9" x14ac:dyDescent="0.2">
      <c r="A3055" s="4" t="s">
        <v>30246</v>
      </c>
      <c r="B3055" s="3"/>
      <c r="C3055" s="3">
        <v>1</v>
      </c>
      <c r="D3055" s="3"/>
      <c r="E3055" s="3"/>
      <c r="F3055" s="3"/>
      <c r="G3055" s="3"/>
      <c r="H3055" s="3"/>
      <c r="I3055" s="3">
        <v>1</v>
      </c>
    </row>
    <row r="3056" spans="1:9" x14ac:dyDescent="0.2">
      <c r="A3056" s="4" t="s">
        <v>30247</v>
      </c>
      <c r="B3056" s="3"/>
      <c r="C3056" s="3">
        <v>1</v>
      </c>
      <c r="D3056" s="3"/>
      <c r="E3056" s="3"/>
      <c r="F3056" s="3"/>
      <c r="G3056" s="3"/>
      <c r="H3056" s="3">
        <v>1</v>
      </c>
      <c r="I3056" s="3">
        <v>2</v>
      </c>
    </row>
    <row r="3057" spans="1:9" x14ac:dyDescent="0.2">
      <c r="A3057" s="4" t="s">
        <v>30248</v>
      </c>
      <c r="B3057" s="3"/>
      <c r="C3057" s="3">
        <v>1</v>
      </c>
      <c r="D3057" s="3"/>
      <c r="E3057" s="3"/>
      <c r="F3057" s="3"/>
      <c r="G3057" s="3"/>
      <c r="H3057" s="3"/>
      <c r="I3057" s="3">
        <v>1</v>
      </c>
    </row>
    <row r="3058" spans="1:9" x14ac:dyDescent="0.2">
      <c r="A3058" s="4" t="s">
        <v>30249</v>
      </c>
      <c r="B3058" s="3"/>
      <c r="C3058" s="3">
        <v>1</v>
      </c>
      <c r="D3058" s="3"/>
      <c r="E3058" s="3"/>
      <c r="F3058" s="3"/>
      <c r="G3058" s="3"/>
      <c r="H3058" s="3"/>
      <c r="I3058" s="3">
        <v>1</v>
      </c>
    </row>
    <row r="3059" spans="1:9" x14ac:dyDescent="0.2">
      <c r="A3059" s="4" t="s">
        <v>30250</v>
      </c>
      <c r="B3059" s="3"/>
      <c r="C3059" s="3">
        <v>1</v>
      </c>
      <c r="D3059" s="3"/>
      <c r="E3059" s="3"/>
      <c r="F3059" s="3"/>
      <c r="G3059" s="3"/>
      <c r="H3059" s="3"/>
      <c r="I3059" s="3">
        <v>1</v>
      </c>
    </row>
    <row r="3060" spans="1:9" x14ac:dyDescent="0.2">
      <c r="A3060" s="4" t="s">
        <v>30251</v>
      </c>
      <c r="B3060" s="3"/>
      <c r="C3060" s="3">
        <v>1</v>
      </c>
      <c r="D3060" s="3"/>
      <c r="E3060" s="3"/>
      <c r="F3060" s="3"/>
      <c r="G3060" s="3"/>
      <c r="H3060" s="3"/>
      <c r="I3060" s="3">
        <v>1</v>
      </c>
    </row>
    <row r="3061" spans="1:9" x14ac:dyDescent="0.2">
      <c r="A3061" s="4" t="s">
        <v>30252</v>
      </c>
      <c r="B3061" s="3"/>
      <c r="C3061" s="3">
        <v>1</v>
      </c>
      <c r="D3061" s="3"/>
      <c r="E3061" s="3"/>
      <c r="F3061" s="3"/>
      <c r="G3061" s="3"/>
      <c r="H3061" s="3"/>
      <c r="I3061" s="3">
        <v>1</v>
      </c>
    </row>
    <row r="3062" spans="1:9" x14ac:dyDescent="0.2">
      <c r="A3062" s="4" t="s">
        <v>30253</v>
      </c>
      <c r="B3062" s="3"/>
      <c r="C3062" s="3">
        <v>1</v>
      </c>
      <c r="D3062" s="3"/>
      <c r="E3062" s="3"/>
      <c r="F3062" s="3"/>
      <c r="G3062" s="3"/>
      <c r="H3062" s="3"/>
      <c r="I3062" s="3">
        <v>1</v>
      </c>
    </row>
    <row r="3063" spans="1:9" x14ac:dyDescent="0.2">
      <c r="A3063" s="4" t="s">
        <v>30254</v>
      </c>
      <c r="B3063" s="3"/>
      <c r="C3063" s="3">
        <v>1</v>
      </c>
      <c r="D3063" s="3"/>
      <c r="E3063" s="3"/>
      <c r="F3063" s="3"/>
      <c r="G3063" s="3"/>
      <c r="H3063" s="3"/>
      <c r="I3063" s="3">
        <v>1</v>
      </c>
    </row>
    <row r="3064" spans="1:9" x14ac:dyDescent="0.2">
      <c r="A3064" s="4" t="s">
        <v>30255</v>
      </c>
      <c r="B3064" s="3"/>
      <c r="C3064" s="3">
        <v>1</v>
      </c>
      <c r="D3064" s="3"/>
      <c r="E3064" s="3"/>
      <c r="F3064" s="3"/>
      <c r="G3064" s="3"/>
      <c r="H3064" s="3"/>
      <c r="I3064" s="3">
        <v>1</v>
      </c>
    </row>
    <row r="3065" spans="1:9" x14ac:dyDescent="0.2">
      <c r="A3065" s="4" t="s">
        <v>30256</v>
      </c>
      <c r="B3065" s="3"/>
      <c r="C3065" s="3">
        <v>1</v>
      </c>
      <c r="D3065" s="3"/>
      <c r="E3065" s="3"/>
      <c r="F3065" s="3"/>
      <c r="G3065" s="3"/>
      <c r="H3065" s="3"/>
      <c r="I3065" s="3">
        <v>1</v>
      </c>
    </row>
    <row r="3066" spans="1:9" x14ac:dyDescent="0.2">
      <c r="A3066" s="4" t="s">
        <v>30257</v>
      </c>
      <c r="B3066" s="3"/>
      <c r="C3066" s="3">
        <v>1</v>
      </c>
      <c r="D3066" s="3"/>
      <c r="E3066" s="3"/>
      <c r="F3066" s="3"/>
      <c r="G3066" s="3"/>
      <c r="H3066" s="3"/>
      <c r="I3066" s="3">
        <v>1</v>
      </c>
    </row>
    <row r="3067" spans="1:9" x14ac:dyDescent="0.2">
      <c r="A3067" s="4" t="s">
        <v>30258</v>
      </c>
      <c r="B3067" s="3"/>
      <c r="C3067" s="3">
        <v>1</v>
      </c>
      <c r="D3067" s="3"/>
      <c r="E3067" s="3"/>
      <c r="F3067" s="3"/>
      <c r="G3067" s="3"/>
      <c r="H3067" s="3"/>
      <c r="I3067" s="3">
        <v>1</v>
      </c>
    </row>
    <row r="3068" spans="1:9" x14ac:dyDescent="0.2">
      <c r="A3068" s="4" t="s">
        <v>30259</v>
      </c>
      <c r="B3068" s="3"/>
      <c r="C3068" s="3">
        <v>1</v>
      </c>
      <c r="D3068" s="3"/>
      <c r="E3068" s="3"/>
      <c r="F3068" s="3"/>
      <c r="G3068" s="3"/>
      <c r="H3068" s="3"/>
      <c r="I3068" s="3">
        <v>1</v>
      </c>
    </row>
    <row r="3069" spans="1:9" x14ac:dyDescent="0.2">
      <c r="A3069" s="4" t="s">
        <v>30260</v>
      </c>
      <c r="B3069" s="3"/>
      <c r="C3069" s="3">
        <v>1</v>
      </c>
      <c r="D3069" s="3"/>
      <c r="E3069" s="3"/>
      <c r="F3069" s="3"/>
      <c r="G3069" s="3"/>
      <c r="H3069" s="3"/>
      <c r="I3069" s="3">
        <v>1</v>
      </c>
    </row>
    <row r="3070" spans="1:9" x14ac:dyDescent="0.2">
      <c r="A3070" s="4" t="s">
        <v>30261</v>
      </c>
      <c r="B3070" s="3"/>
      <c r="C3070" s="3">
        <v>1</v>
      </c>
      <c r="D3070" s="3"/>
      <c r="E3070" s="3"/>
      <c r="F3070" s="3"/>
      <c r="G3070" s="3"/>
      <c r="H3070" s="3"/>
      <c r="I3070" s="3">
        <v>1</v>
      </c>
    </row>
    <row r="3071" spans="1:9" x14ac:dyDescent="0.2">
      <c r="A3071" s="4" t="s">
        <v>30262</v>
      </c>
      <c r="B3071" s="3"/>
      <c r="C3071" s="3">
        <v>1</v>
      </c>
      <c r="D3071" s="3"/>
      <c r="E3071" s="3"/>
      <c r="F3071" s="3"/>
      <c r="G3071" s="3"/>
      <c r="H3071" s="3"/>
      <c r="I3071" s="3">
        <v>1</v>
      </c>
    </row>
    <row r="3072" spans="1:9" x14ac:dyDescent="0.2">
      <c r="A3072" s="4" t="s">
        <v>30263</v>
      </c>
      <c r="B3072" s="3"/>
      <c r="C3072" s="3">
        <v>1</v>
      </c>
      <c r="D3072" s="3"/>
      <c r="E3072" s="3"/>
      <c r="F3072" s="3"/>
      <c r="G3072" s="3"/>
      <c r="H3072" s="3"/>
      <c r="I3072" s="3">
        <v>1</v>
      </c>
    </row>
    <row r="3073" spans="1:9" x14ac:dyDescent="0.2">
      <c r="A3073" s="2">
        <v>6</v>
      </c>
      <c r="B3073" s="3"/>
      <c r="C3073" s="3">
        <v>464</v>
      </c>
      <c r="D3073" s="3">
        <v>14</v>
      </c>
      <c r="E3073" s="3">
        <v>52</v>
      </c>
      <c r="F3073" s="3">
        <v>97</v>
      </c>
      <c r="G3073" s="3">
        <v>144</v>
      </c>
      <c r="H3073" s="3">
        <v>169</v>
      </c>
      <c r="I3073" s="3">
        <v>940</v>
      </c>
    </row>
    <row r="3074" spans="1:9" x14ac:dyDescent="0.2">
      <c r="A3074" s="4" t="s">
        <v>2274</v>
      </c>
      <c r="B3074" s="3"/>
      <c r="C3074" s="3">
        <v>1</v>
      </c>
      <c r="D3074" s="3"/>
      <c r="E3074" s="3"/>
      <c r="F3074" s="3"/>
      <c r="G3074" s="3"/>
      <c r="H3074" s="3"/>
      <c r="I3074" s="3">
        <v>1</v>
      </c>
    </row>
    <row r="3075" spans="1:9" x14ac:dyDescent="0.2">
      <c r="A3075" s="4" t="s">
        <v>2379</v>
      </c>
      <c r="B3075" s="3"/>
      <c r="C3075" s="3">
        <v>1</v>
      </c>
      <c r="D3075" s="3"/>
      <c r="E3075" s="3"/>
      <c r="F3075" s="3"/>
      <c r="G3075" s="3"/>
      <c r="H3075" s="3"/>
      <c r="I3075" s="3">
        <v>1</v>
      </c>
    </row>
    <row r="3076" spans="1:9" x14ac:dyDescent="0.2">
      <c r="A3076" s="4" t="s">
        <v>2325</v>
      </c>
      <c r="B3076" s="3"/>
      <c r="C3076" s="3">
        <v>1</v>
      </c>
      <c r="D3076" s="3"/>
      <c r="E3076" s="3"/>
      <c r="F3076" s="3"/>
      <c r="G3076" s="3"/>
      <c r="H3076" s="3"/>
      <c r="I3076" s="3">
        <v>1</v>
      </c>
    </row>
    <row r="3077" spans="1:9" x14ac:dyDescent="0.2">
      <c r="A3077" s="4" t="s">
        <v>2532</v>
      </c>
      <c r="B3077" s="3"/>
      <c r="C3077" s="3">
        <v>1</v>
      </c>
      <c r="D3077" s="3"/>
      <c r="E3077" s="3"/>
      <c r="F3077" s="3"/>
      <c r="G3077" s="3">
        <v>1</v>
      </c>
      <c r="H3077" s="3">
        <v>1</v>
      </c>
      <c r="I3077" s="3">
        <v>3</v>
      </c>
    </row>
    <row r="3078" spans="1:9" x14ac:dyDescent="0.2">
      <c r="A3078" s="4" t="s">
        <v>2135</v>
      </c>
      <c r="B3078" s="3"/>
      <c r="C3078" s="3">
        <v>1</v>
      </c>
      <c r="D3078" s="3"/>
      <c r="E3078" s="3"/>
      <c r="F3078" s="3"/>
      <c r="G3078" s="3"/>
      <c r="H3078" s="3"/>
      <c r="I3078" s="3">
        <v>1</v>
      </c>
    </row>
    <row r="3079" spans="1:9" x14ac:dyDescent="0.2">
      <c r="A3079" s="4" t="s">
        <v>2534</v>
      </c>
      <c r="B3079" s="3"/>
      <c r="C3079" s="3">
        <v>1</v>
      </c>
      <c r="D3079" s="3"/>
      <c r="E3079" s="3"/>
      <c r="F3079" s="3"/>
      <c r="G3079" s="3"/>
      <c r="H3079" s="3"/>
      <c r="I3079" s="3">
        <v>1</v>
      </c>
    </row>
    <row r="3080" spans="1:9" x14ac:dyDescent="0.2">
      <c r="A3080" s="4" t="s">
        <v>2138</v>
      </c>
      <c r="B3080" s="3"/>
      <c r="C3080" s="3">
        <v>1</v>
      </c>
      <c r="D3080" s="3">
        <v>1</v>
      </c>
      <c r="E3080" s="3">
        <v>1</v>
      </c>
      <c r="F3080" s="3">
        <v>1</v>
      </c>
      <c r="G3080" s="3">
        <v>1</v>
      </c>
      <c r="H3080" s="3">
        <v>1</v>
      </c>
      <c r="I3080" s="3">
        <v>6</v>
      </c>
    </row>
    <row r="3081" spans="1:9" x14ac:dyDescent="0.2">
      <c r="A3081" s="4" t="s">
        <v>2239</v>
      </c>
      <c r="B3081" s="3"/>
      <c r="C3081" s="3">
        <v>1</v>
      </c>
      <c r="D3081" s="3"/>
      <c r="E3081" s="3"/>
      <c r="F3081" s="3"/>
      <c r="G3081" s="3"/>
      <c r="H3081" s="3"/>
      <c r="I3081" s="3">
        <v>1</v>
      </c>
    </row>
    <row r="3082" spans="1:9" x14ac:dyDescent="0.2">
      <c r="A3082" s="4" t="s">
        <v>2187</v>
      </c>
      <c r="B3082" s="3"/>
      <c r="C3082" s="3">
        <v>1</v>
      </c>
      <c r="D3082" s="3"/>
      <c r="E3082" s="3"/>
      <c r="F3082" s="3"/>
      <c r="G3082" s="3"/>
      <c r="H3082" s="3"/>
      <c r="I3082" s="3">
        <v>1</v>
      </c>
    </row>
    <row r="3083" spans="1:9" x14ac:dyDescent="0.2">
      <c r="A3083" s="4" t="s">
        <v>2424</v>
      </c>
      <c r="B3083" s="3"/>
      <c r="C3083" s="3">
        <v>1</v>
      </c>
      <c r="D3083" s="3"/>
      <c r="E3083" s="3"/>
      <c r="F3083" s="3"/>
      <c r="G3083" s="3"/>
      <c r="H3083" s="3"/>
      <c r="I3083" s="3">
        <v>1</v>
      </c>
    </row>
    <row r="3084" spans="1:9" x14ac:dyDescent="0.2">
      <c r="A3084" s="4" t="s">
        <v>2538</v>
      </c>
      <c r="B3084" s="3"/>
      <c r="C3084" s="3">
        <v>1</v>
      </c>
      <c r="D3084" s="3"/>
      <c r="E3084" s="3"/>
      <c r="F3084" s="3"/>
      <c r="G3084" s="3"/>
      <c r="H3084" s="3"/>
      <c r="I3084" s="3">
        <v>1</v>
      </c>
    </row>
    <row r="3085" spans="1:9" x14ac:dyDescent="0.2">
      <c r="A3085" s="4" t="s">
        <v>2289</v>
      </c>
      <c r="B3085" s="3"/>
      <c r="C3085" s="3">
        <v>1</v>
      </c>
      <c r="D3085" s="3"/>
      <c r="E3085" s="3"/>
      <c r="F3085" s="3"/>
      <c r="G3085" s="3"/>
      <c r="H3085" s="3"/>
      <c r="I3085" s="3">
        <v>1</v>
      </c>
    </row>
    <row r="3086" spans="1:9" x14ac:dyDescent="0.2">
      <c r="A3086" s="4" t="s">
        <v>2293</v>
      </c>
      <c r="B3086" s="3"/>
      <c r="C3086" s="3">
        <v>1</v>
      </c>
      <c r="D3086" s="3"/>
      <c r="E3086" s="3"/>
      <c r="F3086" s="3"/>
      <c r="G3086" s="3"/>
      <c r="H3086" s="3"/>
      <c r="I3086" s="3">
        <v>1</v>
      </c>
    </row>
    <row r="3087" spans="1:9" x14ac:dyDescent="0.2">
      <c r="A3087" s="4" t="s">
        <v>2346</v>
      </c>
      <c r="B3087" s="3"/>
      <c r="C3087" s="3">
        <v>1</v>
      </c>
      <c r="D3087" s="3"/>
      <c r="E3087" s="3"/>
      <c r="F3087" s="3"/>
      <c r="G3087" s="3"/>
      <c r="H3087" s="3"/>
      <c r="I3087" s="3">
        <v>1</v>
      </c>
    </row>
    <row r="3088" spans="1:9" x14ac:dyDescent="0.2">
      <c r="A3088" s="4" t="s">
        <v>2243</v>
      </c>
      <c r="B3088" s="3"/>
      <c r="C3088" s="3">
        <v>1</v>
      </c>
      <c r="D3088" s="3"/>
      <c r="E3088" s="3"/>
      <c r="F3088" s="3"/>
      <c r="G3088" s="3">
        <v>1</v>
      </c>
      <c r="H3088" s="3">
        <v>1</v>
      </c>
      <c r="I3088" s="3">
        <v>3</v>
      </c>
    </row>
    <row r="3089" spans="1:9" x14ac:dyDescent="0.2">
      <c r="A3089" s="4" t="s">
        <v>2484</v>
      </c>
      <c r="B3089" s="3"/>
      <c r="C3089" s="3">
        <v>1</v>
      </c>
      <c r="D3089" s="3"/>
      <c r="E3089" s="3"/>
      <c r="F3089" s="3">
        <v>1</v>
      </c>
      <c r="G3089" s="3">
        <v>1</v>
      </c>
      <c r="H3089" s="3">
        <v>1</v>
      </c>
      <c r="I3089" s="3">
        <v>4</v>
      </c>
    </row>
    <row r="3090" spans="1:9" x14ac:dyDescent="0.2">
      <c r="A3090" s="4" t="s">
        <v>2428</v>
      </c>
      <c r="B3090" s="3"/>
      <c r="C3090" s="3">
        <v>1</v>
      </c>
      <c r="D3090" s="3"/>
      <c r="E3090" s="3"/>
      <c r="F3090" s="3"/>
      <c r="G3090" s="3"/>
      <c r="H3090" s="3"/>
      <c r="I3090" s="3">
        <v>1</v>
      </c>
    </row>
    <row r="3091" spans="1:9" x14ac:dyDescent="0.2">
      <c r="A3091" s="4" t="s">
        <v>2146</v>
      </c>
      <c r="B3091" s="3"/>
      <c r="C3091" s="3">
        <v>1</v>
      </c>
      <c r="D3091" s="3"/>
      <c r="E3091" s="3"/>
      <c r="F3091" s="3"/>
      <c r="G3091" s="3"/>
      <c r="H3091" s="3">
        <v>1</v>
      </c>
      <c r="I3091" s="3">
        <v>2</v>
      </c>
    </row>
    <row r="3092" spans="1:9" x14ac:dyDescent="0.2">
      <c r="A3092" s="4" t="s">
        <v>2114</v>
      </c>
      <c r="B3092" s="3"/>
      <c r="C3092" s="3">
        <v>1</v>
      </c>
      <c r="D3092" s="3"/>
      <c r="E3092" s="3"/>
      <c r="F3092" s="3">
        <v>1</v>
      </c>
      <c r="G3092" s="3">
        <v>1</v>
      </c>
      <c r="H3092" s="3">
        <v>1</v>
      </c>
      <c r="I3092" s="3">
        <v>4</v>
      </c>
    </row>
    <row r="3093" spans="1:9" x14ac:dyDescent="0.2">
      <c r="A3093" s="4" t="s">
        <v>2387</v>
      </c>
      <c r="B3093" s="3"/>
      <c r="C3093" s="3">
        <v>1</v>
      </c>
      <c r="D3093" s="3"/>
      <c r="E3093" s="3"/>
      <c r="F3093" s="3"/>
      <c r="G3093" s="3"/>
      <c r="H3093" s="3"/>
      <c r="I3093" s="3">
        <v>1</v>
      </c>
    </row>
    <row r="3094" spans="1:9" x14ac:dyDescent="0.2">
      <c r="A3094" s="4" t="s">
        <v>2489</v>
      </c>
      <c r="B3094" s="3"/>
      <c r="C3094" s="3">
        <v>1</v>
      </c>
      <c r="D3094" s="3"/>
      <c r="E3094" s="3">
        <v>1</v>
      </c>
      <c r="F3094" s="3">
        <v>1</v>
      </c>
      <c r="G3094" s="3">
        <v>1</v>
      </c>
      <c r="H3094" s="3">
        <v>1</v>
      </c>
      <c r="I3094" s="3">
        <v>5</v>
      </c>
    </row>
    <row r="3095" spans="1:9" x14ac:dyDescent="0.2">
      <c r="A3095" s="4" t="s">
        <v>2438</v>
      </c>
      <c r="B3095" s="3"/>
      <c r="C3095" s="3">
        <v>1</v>
      </c>
      <c r="D3095" s="3"/>
      <c r="E3095" s="3"/>
      <c r="F3095" s="3"/>
      <c r="G3095" s="3"/>
      <c r="H3095" s="3"/>
      <c r="I3095" s="3">
        <v>1</v>
      </c>
    </row>
    <row r="3096" spans="1:9" x14ac:dyDescent="0.2">
      <c r="A3096" s="4" t="s">
        <v>2394</v>
      </c>
      <c r="B3096" s="3"/>
      <c r="C3096" s="3">
        <v>1</v>
      </c>
      <c r="D3096" s="3"/>
      <c r="E3096" s="3"/>
      <c r="F3096" s="3">
        <v>1</v>
      </c>
      <c r="G3096" s="3">
        <v>1</v>
      </c>
      <c r="H3096" s="3">
        <v>1</v>
      </c>
      <c r="I3096" s="3">
        <v>4</v>
      </c>
    </row>
    <row r="3097" spans="1:9" x14ac:dyDescent="0.2">
      <c r="A3097" s="4" t="s">
        <v>2495</v>
      </c>
      <c r="B3097" s="3"/>
      <c r="C3097" s="3">
        <v>1</v>
      </c>
      <c r="D3097" s="3"/>
      <c r="E3097" s="3"/>
      <c r="F3097" s="3"/>
      <c r="G3097" s="3"/>
      <c r="H3097" s="3"/>
      <c r="I3097" s="3">
        <v>1</v>
      </c>
    </row>
    <row r="3098" spans="1:9" x14ac:dyDescent="0.2">
      <c r="A3098" s="4" t="s">
        <v>2304</v>
      </c>
      <c r="B3098" s="3"/>
      <c r="C3098" s="3">
        <v>1</v>
      </c>
      <c r="D3098" s="3"/>
      <c r="E3098" s="3"/>
      <c r="F3098" s="3"/>
      <c r="G3098" s="3">
        <v>1</v>
      </c>
      <c r="H3098" s="3">
        <v>1</v>
      </c>
      <c r="I3098" s="3">
        <v>3</v>
      </c>
    </row>
    <row r="3099" spans="1:9" x14ac:dyDescent="0.2">
      <c r="A3099" s="4" t="s">
        <v>2354</v>
      </c>
      <c r="B3099" s="3"/>
      <c r="C3099" s="3">
        <v>1</v>
      </c>
      <c r="D3099" s="3"/>
      <c r="E3099" s="3"/>
      <c r="F3099" s="3"/>
      <c r="G3099" s="3"/>
      <c r="H3099" s="3"/>
      <c r="I3099" s="3">
        <v>1</v>
      </c>
    </row>
    <row r="3100" spans="1:9" x14ac:dyDescent="0.2">
      <c r="A3100" s="4" t="s">
        <v>2118</v>
      </c>
      <c r="B3100" s="3"/>
      <c r="C3100" s="3">
        <v>1</v>
      </c>
      <c r="D3100" s="3"/>
      <c r="E3100" s="3"/>
      <c r="F3100" s="3"/>
      <c r="G3100" s="3"/>
      <c r="H3100" s="3"/>
      <c r="I3100" s="3">
        <v>1</v>
      </c>
    </row>
    <row r="3101" spans="1:9" x14ac:dyDescent="0.2">
      <c r="A3101" s="4" t="s">
        <v>2250</v>
      </c>
      <c r="B3101" s="3"/>
      <c r="C3101" s="3">
        <v>1</v>
      </c>
      <c r="D3101" s="3">
        <v>1</v>
      </c>
      <c r="E3101" s="3">
        <v>1</v>
      </c>
      <c r="F3101" s="3">
        <v>1</v>
      </c>
      <c r="G3101" s="3">
        <v>1</v>
      </c>
      <c r="H3101" s="3">
        <v>1</v>
      </c>
      <c r="I3101" s="3">
        <v>6</v>
      </c>
    </row>
    <row r="3102" spans="1:9" x14ac:dyDescent="0.2">
      <c r="A3102" s="4" t="s">
        <v>2397</v>
      </c>
      <c r="B3102" s="3"/>
      <c r="C3102" s="3">
        <v>1</v>
      </c>
      <c r="D3102" s="3"/>
      <c r="E3102" s="3"/>
      <c r="F3102" s="3"/>
      <c r="G3102" s="3"/>
      <c r="H3102" s="3"/>
      <c r="I3102" s="3">
        <v>1</v>
      </c>
    </row>
    <row r="3103" spans="1:9" x14ac:dyDescent="0.2">
      <c r="A3103" s="4" t="s">
        <v>2497</v>
      </c>
      <c r="B3103" s="3"/>
      <c r="C3103" s="3">
        <v>1</v>
      </c>
      <c r="D3103" s="3"/>
      <c r="E3103" s="3"/>
      <c r="F3103" s="3"/>
      <c r="G3103" s="3"/>
      <c r="H3103" s="3"/>
      <c r="I3103" s="3">
        <v>1</v>
      </c>
    </row>
    <row r="3104" spans="1:9" x14ac:dyDescent="0.2">
      <c r="A3104" s="4" t="s">
        <v>2500</v>
      </c>
      <c r="B3104" s="3"/>
      <c r="C3104" s="3">
        <v>1</v>
      </c>
      <c r="D3104" s="3"/>
      <c r="E3104" s="3"/>
      <c r="F3104" s="3"/>
      <c r="G3104" s="3"/>
      <c r="H3104" s="3"/>
      <c r="I3104" s="3">
        <v>1</v>
      </c>
    </row>
    <row r="3105" spans="1:9" x14ac:dyDescent="0.2">
      <c r="A3105" s="4" t="s">
        <v>2156</v>
      </c>
      <c r="B3105" s="3"/>
      <c r="C3105" s="3">
        <v>1</v>
      </c>
      <c r="D3105" s="3"/>
      <c r="E3105" s="3"/>
      <c r="F3105" s="3"/>
      <c r="G3105" s="3"/>
      <c r="H3105" s="3"/>
      <c r="I3105" s="3">
        <v>1</v>
      </c>
    </row>
    <row r="3106" spans="1:9" x14ac:dyDescent="0.2">
      <c r="A3106" s="4" t="s">
        <v>2400</v>
      </c>
      <c r="B3106" s="3"/>
      <c r="C3106" s="3">
        <v>1</v>
      </c>
      <c r="D3106" s="3"/>
      <c r="E3106" s="3"/>
      <c r="F3106" s="3"/>
      <c r="G3106" s="3"/>
      <c r="H3106" s="3"/>
      <c r="I3106" s="3">
        <v>1</v>
      </c>
    </row>
    <row r="3107" spans="1:9" x14ac:dyDescent="0.2">
      <c r="A3107" s="4" t="s">
        <v>2122</v>
      </c>
      <c r="B3107" s="3"/>
      <c r="C3107" s="3">
        <v>1</v>
      </c>
      <c r="D3107" s="3"/>
      <c r="E3107" s="3"/>
      <c r="F3107" s="3"/>
      <c r="G3107" s="3"/>
      <c r="H3107" s="3"/>
      <c r="I3107" s="3">
        <v>1</v>
      </c>
    </row>
    <row r="3108" spans="1:9" x14ac:dyDescent="0.2">
      <c r="A3108" s="4" t="s">
        <v>2158</v>
      </c>
      <c r="B3108" s="3"/>
      <c r="C3108" s="3">
        <v>1</v>
      </c>
      <c r="D3108" s="3"/>
      <c r="E3108" s="3"/>
      <c r="F3108" s="3"/>
      <c r="G3108" s="3"/>
      <c r="H3108" s="3"/>
      <c r="I3108" s="3">
        <v>1</v>
      </c>
    </row>
    <row r="3109" spans="1:9" x14ac:dyDescent="0.2">
      <c r="A3109" s="4" t="s">
        <v>2262</v>
      </c>
      <c r="B3109" s="3"/>
      <c r="C3109" s="3">
        <v>1</v>
      </c>
      <c r="D3109" s="3"/>
      <c r="E3109" s="3">
        <v>1</v>
      </c>
      <c r="F3109" s="3">
        <v>1</v>
      </c>
      <c r="G3109" s="3">
        <v>1</v>
      </c>
      <c r="H3109" s="3">
        <v>1</v>
      </c>
      <c r="I3109" s="3">
        <v>5</v>
      </c>
    </row>
    <row r="3110" spans="1:9" x14ac:dyDescent="0.2">
      <c r="A3110" s="4" t="s">
        <v>2126</v>
      </c>
      <c r="B3110" s="3"/>
      <c r="C3110" s="3">
        <v>1</v>
      </c>
      <c r="D3110" s="3"/>
      <c r="E3110" s="3"/>
      <c r="F3110" s="3"/>
      <c r="G3110" s="3"/>
      <c r="H3110" s="3"/>
      <c r="I3110" s="3">
        <v>1</v>
      </c>
    </row>
    <row r="3111" spans="1:9" x14ac:dyDescent="0.2">
      <c r="A3111" s="4" t="s">
        <v>2263</v>
      </c>
      <c r="B3111" s="3"/>
      <c r="C3111" s="3">
        <v>1</v>
      </c>
      <c r="D3111" s="3"/>
      <c r="E3111" s="3"/>
      <c r="F3111" s="3"/>
      <c r="G3111" s="3">
        <v>1</v>
      </c>
      <c r="H3111" s="3">
        <v>1</v>
      </c>
      <c r="I3111" s="3">
        <v>3</v>
      </c>
    </row>
    <row r="3112" spans="1:9" x14ac:dyDescent="0.2">
      <c r="A3112" s="4" t="s">
        <v>2508</v>
      </c>
      <c r="B3112" s="3"/>
      <c r="C3112" s="3">
        <v>1</v>
      </c>
      <c r="D3112" s="3"/>
      <c r="E3112" s="3"/>
      <c r="F3112" s="3"/>
      <c r="G3112" s="3"/>
      <c r="H3112" s="3"/>
      <c r="I3112" s="3">
        <v>1</v>
      </c>
    </row>
    <row r="3113" spans="1:9" x14ac:dyDescent="0.2">
      <c r="A3113" s="4" t="s">
        <v>2511</v>
      </c>
      <c r="B3113" s="3"/>
      <c r="C3113" s="3">
        <v>1</v>
      </c>
      <c r="D3113" s="3"/>
      <c r="E3113" s="3"/>
      <c r="F3113" s="3"/>
      <c r="G3113" s="3"/>
      <c r="H3113" s="3"/>
      <c r="I3113" s="3">
        <v>1</v>
      </c>
    </row>
    <row r="3114" spans="1:9" x14ac:dyDescent="0.2">
      <c r="A3114" s="4" t="s">
        <v>2265</v>
      </c>
      <c r="B3114" s="3"/>
      <c r="C3114" s="3">
        <v>1</v>
      </c>
      <c r="D3114" s="3"/>
      <c r="E3114" s="3"/>
      <c r="F3114" s="3">
        <v>1</v>
      </c>
      <c r="G3114" s="3">
        <v>1</v>
      </c>
      <c r="H3114" s="3">
        <v>1</v>
      </c>
      <c r="I3114" s="3">
        <v>4</v>
      </c>
    </row>
    <row r="3115" spans="1:9" x14ac:dyDescent="0.2">
      <c r="A3115" s="4" t="s">
        <v>2450</v>
      </c>
      <c r="B3115" s="3"/>
      <c r="C3115" s="3">
        <v>1</v>
      </c>
      <c r="D3115" s="3"/>
      <c r="E3115" s="3"/>
      <c r="F3115" s="3"/>
      <c r="G3115" s="3"/>
      <c r="H3115" s="3"/>
      <c r="I3115" s="3">
        <v>1</v>
      </c>
    </row>
    <row r="3116" spans="1:9" x14ac:dyDescent="0.2">
      <c r="A3116" s="4" t="s">
        <v>2365</v>
      </c>
      <c r="B3116" s="3"/>
      <c r="C3116" s="3">
        <v>1</v>
      </c>
      <c r="D3116" s="3"/>
      <c r="E3116" s="3"/>
      <c r="F3116" s="3"/>
      <c r="G3116" s="3"/>
      <c r="H3116" s="3"/>
      <c r="I3116" s="3">
        <v>1</v>
      </c>
    </row>
    <row r="3117" spans="1:9" x14ac:dyDescent="0.2">
      <c r="A3117" s="4" t="s">
        <v>2452</v>
      </c>
      <c r="B3117" s="3"/>
      <c r="C3117" s="3">
        <v>1</v>
      </c>
      <c r="D3117" s="3"/>
      <c r="E3117" s="3"/>
      <c r="F3117" s="3"/>
      <c r="G3117" s="3"/>
      <c r="H3117" s="3"/>
      <c r="I3117" s="3">
        <v>1</v>
      </c>
    </row>
    <row r="3118" spans="1:9" x14ac:dyDescent="0.2">
      <c r="A3118" s="4" t="s">
        <v>2456</v>
      </c>
      <c r="B3118" s="3"/>
      <c r="C3118" s="3">
        <v>1</v>
      </c>
      <c r="D3118" s="3"/>
      <c r="E3118" s="3"/>
      <c r="F3118" s="3"/>
      <c r="G3118" s="3"/>
      <c r="H3118" s="3"/>
      <c r="I3118" s="3">
        <v>1</v>
      </c>
    </row>
    <row r="3119" spans="1:9" x14ac:dyDescent="0.2">
      <c r="A3119" s="4" t="s">
        <v>2407</v>
      </c>
      <c r="B3119" s="3"/>
      <c r="C3119" s="3">
        <v>1</v>
      </c>
      <c r="D3119" s="3"/>
      <c r="E3119" s="3"/>
      <c r="F3119" s="3"/>
      <c r="G3119" s="3"/>
      <c r="H3119" s="3"/>
      <c r="I3119" s="3">
        <v>1</v>
      </c>
    </row>
    <row r="3120" spans="1:9" x14ac:dyDescent="0.2">
      <c r="A3120" s="4" t="s">
        <v>2564</v>
      </c>
      <c r="B3120" s="3"/>
      <c r="C3120" s="3">
        <v>1</v>
      </c>
      <c r="D3120" s="3"/>
      <c r="E3120" s="3"/>
      <c r="F3120" s="3"/>
      <c r="G3120" s="3"/>
      <c r="H3120" s="3"/>
      <c r="I3120" s="3">
        <v>1</v>
      </c>
    </row>
    <row r="3121" spans="1:9" x14ac:dyDescent="0.2">
      <c r="A3121" s="4" t="s">
        <v>2566</v>
      </c>
      <c r="B3121" s="3"/>
      <c r="C3121" s="3">
        <v>1</v>
      </c>
      <c r="D3121" s="3"/>
      <c r="E3121" s="3"/>
      <c r="F3121" s="3"/>
      <c r="G3121" s="3"/>
      <c r="H3121" s="3"/>
      <c r="I3121" s="3">
        <v>1</v>
      </c>
    </row>
    <row r="3122" spans="1:9" x14ac:dyDescent="0.2">
      <c r="A3122" s="4" t="s">
        <v>30264</v>
      </c>
      <c r="B3122" s="3"/>
      <c r="C3122" s="3">
        <v>1</v>
      </c>
      <c r="D3122" s="3"/>
      <c r="E3122" s="3"/>
      <c r="F3122" s="3"/>
      <c r="G3122" s="3"/>
      <c r="H3122" s="3"/>
      <c r="I3122" s="3">
        <v>1</v>
      </c>
    </row>
    <row r="3123" spans="1:9" x14ac:dyDescent="0.2">
      <c r="A3123" s="4" t="s">
        <v>30265</v>
      </c>
      <c r="B3123" s="3"/>
      <c r="C3123" s="3">
        <v>1</v>
      </c>
      <c r="D3123" s="3"/>
      <c r="E3123" s="3">
        <v>1</v>
      </c>
      <c r="F3123" s="3">
        <v>1</v>
      </c>
      <c r="G3123" s="3">
        <v>1</v>
      </c>
      <c r="H3123" s="3">
        <v>1</v>
      </c>
      <c r="I3123" s="3">
        <v>5</v>
      </c>
    </row>
    <row r="3124" spans="1:9" x14ac:dyDescent="0.2">
      <c r="A3124" s="4" t="s">
        <v>30266</v>
      </c>
      <c r="B3124" s="3"/>
      <c r="C3124" s="3">
        <v>1</v>
      </c>
      <c r="D3124" s="3">
        <v>1</v>
      </c>
      <c r="E3124" s="3">
        <v>1</v>
      </c>
      <c r="F3124" s="3">
        <v>1</v>
      </c>
      <c r="G3124" s="3">
        <v>1</v>
      </c>
      <c r="H3124" s="3">
        <v>1</v>
      </c>
      <c r="I3124" s="3">
        <v>6</v>
      </c>
    </row>
    <row r="3125" spans="1:9" x14ac:dyDescent="0.2">
      <c r="A3125" s="4" t="s">
        <v>30267</v>
      </c>
      <c r="B3125" s="3"/>
      <c r="C3125" s="3">
        <v>1</v>
      </c>
      <c r="D3125" s="3"/>
      <c r="E3125" s="3">
        <v>1</v>
      </c>
      <c r="F3125" s="3">
        <v>1</v>
      </c>
      <c r="G3125" s="3">
        <v>1</v>
      </c>
      <c r="H3125" s="3">
        <v>1</v>
      </c>
      <c r="I3125" s="3">
        <v>5</v>
      </c>
    </row>
    <row r="3126" spans="1:9" x14ac:dyDescent="0.2">
      <c r="A3126" s="4" t="s">
        <v>30268</v>
      </c>
      <c r="B3126" s="3"/>
      <c r="C3126" s="3">
        <v>1</v>
      </c>
      <c r="D3126" s="3"/>
      <c r="E3126" s="3"/>
      <c r="F3126" s="3"/>
      <c r="G3126" s="3"/>
      <c r="H3126" s="3"/>
      <c r="I3126" s="3">
        <v>1</v>
      </c>
    </row>
    <row r="3127" spans="1:9" x14ac:dyDescent="0.2">
      <c r="A3127" s="4" t="s">
        <v>30269</v>
      </c>
      <c r="B3127" s="3"/>
      <c r="C3127" s="3">
        <v>1</v>
      </c>
      <c r="D3127" s="3"/>
      <c r="E3127" s="3"/>
      <c r="F3127" s="3"/>
      <c r="G3127" s="3"/>
      <c r="H3127" s="3"/>
      <c r="I3127" s="3">
        <v>1</v>
      </c>
    </row>
    <row r="3128" spans="1:9" x14ac:dyDescent="0.2">
      <c r="A3128" s="4" t="s">
        <v>30270</v>
      </c>
      <c r="B3128" s="3"/>
      <c r="C3128" s="3">
        <v>1</v>
      </c>
      <c r="D3128" s="3"/>
      <c r="E3128" s="3">
        <v>1</v>
      </c>
      <c r="F3128" s="3">
        <v>1</v>
      </c>
      <c r="G3128" s="3">
        <v>1</v>
      </c>
      <c r="H3128" s="3">
        <v>1</v>
      </c>
      <c r="I3128" s="3">
        <v>5</v>
      </c>
    </row>
    <row r="3129" spans="1:9" x14ac:dyDescent="0.2">
      <c r="A3129" s="4" t="s">
        <v>30271</v>
      </c>
      <c r="B3129" s="3"/>
      <c r="C3129" s="3">
        <v>1</v>
      </c>
      <c r="D3129" s="3"/>
      <c r="E3129" s="3"/>
      <c r="F3129" s="3">
        <v>1</v>
      </c>
      <c r="G3129" s="3">
        <v>1</v>
      </c>
      <c r="H3129" s="3">
        <v>1</v>
      </c>
      <c r="I3129" s="3">
        <v>4</v>
      </c>
    </row>
    <row r="3130" spans="1:9" x14ac:dyDescent="0.2">
      <c r="A3130" s="4" t="s">
        <v>30272</v>
      </c>
      <c r="B3130" s="3"/>
      <c r="C3130" s="3">
        <v>1</v>
      </c>
      <c r="D3130" s="3"/>
      <c r="E3130" s="3"/>
      <c r="F3130" s="3"/>
      <c r="G3130" s="3"/>
      <c r="H3130" s="3"/>
      <c r="I3130" s="3">
        <v>1</v>
      </c>
    </row>
    <row r="3131" spans="1:9" x14ac:dyDescent="0.2">
      <c r="A3131" s="4" t="s">
        <v>30273</v>
      </c>
      <c r="B3131" s="3"/>
      <c r="C3131" s="3">
        <v>1</v>
      </c>
      <c r="D3131" s="3"/>
      <c r="E3131" s="3">
        <v>1</v>
      </c>
      <c r="F3131" s="3">
        <v>1</v>
      </c>
      <c r="G3131" s="3">
        <v>1</v>
      </c>
      <c r="H3131" s="3">
        <v>1</v>
      </c>
      <c r="I3131" s="3">
        <v>5</v>
      </c>
    </row>
    <row r="3132" spans="1:9" x14ac:dyDescent="0.2">
      <c r="A3132" s="4" t="s">
        <v>30274</v>
      </c>
      <c r="B3132" s="3"/>
      <c r="C3132" s="3">
        <v>1</v>
      </c>
      <c r="D3132" s="3">
        <v>1</v>
      </c>
      <c r="E3132" s="3">
        <v>1</v>
      </c>
      <c r="F3132" s="3">
        <v>1</v>
      </c>
      <c r="G3132" s="3">
        <v>1</v>
      </c>
      <c r="H3132" s="3">
        <v>1</v>
      </c>
      <c r="I3132" s="3">
        <v>6</v>
      </c>
    </row>
    <row r="3133" spans="1:9" x14ac:dyDescent="0.2">
      <c r="A3133" s="4" t="s">
        <v>30275</v>
      </c>
      <c r="B3133" s="3"/>
      <c r="C3133" s="3">
        <v>1</v>
      </c>
      <c r="D3133" s="3"/>
      <c r="E3133" s="3">
        <v>1</v>
      </c>
      <c r="F3133" s="3">
        <v>1</v>
      </c>
      <c r="G3133" s="3">
        <v>1</v>
      </c>
      <c r="H3133" s="3">
        <v>1</v>
      </c>
      <c r="I3133" s="3">
        <v>5</v>
      </c>
    </row>
    <row r="3134" spans="1:9" x14ac:dyDescent="0.2">
      <c r="A3134" s="4" t="s">
        <v>30276</v>
      </c>
      <c r="B3134" s="3"/>
      <c r="C3134" s="3">
        <v>1</v>
      </c>
      <c r="D3134" s="3"/>
      <c r="E3134" s="3"/>
      <c r="F3134" s="3"/>
      <c r="G3134" s="3">
        <v>1</v>
      </c>
      <c r="H3134" s="3">
        <v>1</v>
      </c>
      <c r="I3134" s="3">
        <v>3</v>
      </c>
    </row>
    <row r="3135" spans="1:9" x14ac:dyDescent="0.2">
      <c r="A3135" s="4" t="s">
        <v>30277</v>
      </c>
      <c r="B3135" s="3"/>
      <c r="C3135" s="3">
        <v>1</v>
      </c>
      <c r="D3135" s="3"/>
      <c r="E3135" s="3"/>
      <c r="F3135" s="3"/>
      <c r="G3135" s="3"/>
      <c r="H3135" s="3"/>
      <c r="I3135" s="3">
        <v>1</v>
      </c>
    </row>
    <row r="3136" spans="1:9" x14ac:dyDescent="0.2">
      <c r="A3136" s="4" t="s">
        <v>30278</v>
      </c>
      <c r="B3136" s="3"/>
      <c r="C3136" s="3">
        <v>1</v>
      </c>
      <c r="D3136" s="3"/>
      <c r="E3136" s="3"/>
      <c r="F3136" s="3">
        <v>1</v>
      </c>
      <c r="G3136" s="3">
        <v>1</v>
      </c>
      <c r="H3136" s="3">
        <v>1</v>
      </c>
      <c r="I3136" s="3">
        <v>4</v>
      </c>
    </row>
    <row r="3137" spans="1:9" x14ac:dyDescent="0.2">
      <c r="A3137" s="4" t="s">
        <v>30279</v>
      </c>
      <c r="B3137" s="3"/>
      <c r="C3137" s="3">
        <v>1</v>
      </c>
      <c r="D3137" s="3"/>
      <c r="E3137" s="3"/>
      <c r="F3137" s="3"/>
      <c r="G3137" s="3"/>
      <c r="H3137" s="3"/>
      <c r="I3137" s="3">
        <v>1</v>
      </c>
    </row>
    <row r="3138" spans="1:9" x14ac:dyDescent="0.2">
      <c r="A3138" s="4" t="s">
        <v>30280</v>
      </c>
      <c r="B3138" s="3"/>
      <c r="C3138" s="3">
        <v>1</v>
      </c>
      <c r="D3138" s="3"/>
      <c r="E3138" s="3"/>
      <c r="F3138" s="3">
        <v>1</v>
      </c>
      <c r="G3138" s="3">
        <v>1</v>
      </c>
      <c r="H3138" s="3">
        <v>1</v>
      </c>
      <c r="I3138" s="3">
        <v>4</v>
      </c>
    </row>
    <row r="3139" spans="1:9" x14ac:dyDescent="0.2">
      <c r="A3139" s="4" t="s">
        <v>30281</v>
      </c>
      <c r="B3139" s="3"/>
      <c r="C3139" s="3">
        <v>1</v>
      </c>
      <c r="D3139" s="3"/>
      <c r="E3139" s="3"/>
      <c r="F3139" s="3"/>
      <c r="G3139" s="3"/>
      <c r="H3139" s="3"/>
      <c r="I3139" s="3">
        <v>1</v>
      </c>
    </row>
    <row r="3140" spans="1:9" x14ac:dyDescent="0.2">
      <c r="A3140" s="4" t="s">
        <v>30282</v>
      </c>
      <c r="B3140" s="3"/>
      <c r="C3140" s="3">
        <v>1</v>
      </c>
      <c r="D3140" s="3"/>
      <c r="E3140" s="3"/>
      <c r="F3140" s="3">
        <v>1</v>
      </c>
      <c r="G3140" s="3">
        <v>1</v>
      </c>
      <c r="H3140" s="3">
        <v>1</v>
      </c>
      <c r="I3140" s="3">
        <v>4</v>
      </c>
    </row>
    <row r="3141" spans="1:9" x14ac:dyDescent="0.2">
      <c r="A3141" s="4" t="s">
        <v>30283</v>
      </c>
      <c r="B3141" s="3"/>
      <c r="C3141" s="3">
        <v>1</v>
      </c>
      <c r="D3141" s="3"/>
      <c r="E3141" s="3"/>
      <c r="F3141" s="3"/>
      <c r="G3141" s="3">
        <v>1</v>
      </c>
      <c r="H3141" s="3">
        <v>1</v>
      </c>
      <c r="I3141" s="3">
        <v>3</v>
      </c>
    </row>
    <row r="3142" spans="1:9" x14ac:dyDescent="0.2">
      <c r="A3142" s="4" t="s">
        <v>30284</v>
      </c>
      <c r="B3142" s="3"/>
      <c r="C3142" s="3">
        <v>1</v>
      </c>
      <c r="D3142" s="3"/>
      <c r="E3142" s="3">
        <v>1</v>
      </c>
      <c r="F3142" s="3">
        <v>1</v>
      </c>
      <c r="G3142" s="3">
        <v>1</v>
      </c>
      <c r="H3142" s="3">
        <v>1</v>
      </c>
      <c r="I3142" s="3">
        <v>5</v>
      </c>
    </row>
    <row r="3143" spans="1:9" x14ac:dyDescent="0.2">
      <c r="A3143" s="4" t="s">
        <v>30285</v>
      </c>
      <c r="B3143" s="3"/>
      <c r="C3143" s="3">
        <v>1</v>
      </c>
      <c r="D3143" s="3"/>
      <c r="E3143" s="3"/>
      <c r="F3143" s="3"/>
      <c r="G3143" s="3">
        <v>1</v>
      </c>
      <c r="H3143" s="3">
        <v>1</v>
      </c>
      <c r="I3143" s="3">
        <v>3</v>
      </c>
    </row>
    <row r="3144" spans="1:9" x14ac:dyDescent="0.2">
      <c r="A3144" s="4" t="s">
        <v>30286</v>
      </c>
      <c r="B3144" s="3"/>
      <c r="C3144" s="3">
        <v>1</v>
      </c>
      <c r="D3144" s="3"/>
      <c r="E3144" s="3"/>
      <c r="F3144" s="3">
        <v>1</v>
      </c>
      <c r="G3144" s="3">
        <v>1</v>
      </c>
      <c r="H3144" s="3">
        <v>1</v>
      </c>
      <c r="I3144" s="3">
        <v>4</v>
      </c>
    </row>
    <row r="3145" spans="1:9" x14ac:dyDescent="0.2">
      <c r="A3145" s="4" t="s">
        <v>30287</v>
      </c>
      <c r="B3145" s="3"/>
      <c r="C3145" s="3">
        <v>1</v>
      </c>
      <c r="D3145" s="3"/>
      <c r="E3145" s="3">
        <v>1</v>
      </c>
      <c r="F3145" s="3">
        <v>1</v>
      </c>
      <c r="G3145" s="3">
        <v>1</v>
      </c>
      <c r="H3145" s="3">
        <v>1</v>
      </c>
      <c r="I3145" s="3">
        <v>5</v>
      </c>
    </row>
    <row r="3146" spans="1:9" x14ac:dyDescent="0.2">
      <c r="A3146" s="4" t="s">
        <v>30288</v>
      </c>
      <c r="B3146" s="3"/>
      <c r="C3146" s="3">
        <v>1</v>
      </c>
      <c r="D3146" s="3">
        <v>1</v>
      </c>
      <c r="E3146" s="3">
        <v>1</v>
      </c>
      <c r="F3146" s="3">
        <v>1</v>
      </c>
      <c r="G3146" s="3">
        <v>1</v>
      </c>
      <c r="H3146" s="3">
        <v>1</v>
      </c>
      <c r="I3146" s="3">
        <v>6</v>
      </c>
    </row>
    <row r="3147" spans="1:9" x14ac:dyDescent="0.2">
      <c r="A3147" s="4" t="s">
        <v>30289</v>
      </c>
      <c r="B3147" s="3"/>
      <c r="C3147" s="3">
        <v>1</v>
      </c>
      <c r="D3147" s="3"/>
      <c r="E3147" s="3"/>
      <c r="F3147" s="3"/>
      <c r="G3147" s="3">
        <v>1</v>
      </c>
      <c r="H3147" s="3">
        <v>1</v>
      </c>
      <c r="I3147" s="3">
        <v>3</v>
      </c>
    </row>
    <row r="3148" spans="1:9" x14ac:dyDescent="0.2">
      <c r="A3148" s="4" t="s">
        <v>30290</v>
      </c>
      <c r="B3148" s="3"/>
      <c r="C3148" s="3">
        <v>1</v>
      </c>
      <c r="D3148" s="3"/>
      <c r="E3148" s="3"/>
      <c r="F3148" s="3">
        <v>1</v>
      </c>
      <c r="G3148" s="3">
        <v>1</v>
      </c>
      <c r="H3148" s="3">
        <v>1</v>
      </c>
      <c r="I3148" s="3">
        <v>4</v>
      </c>
    </row>
    <row r="3149" spans="1:9" x14ac:dyDescent="0.2">
      <c r="A3149" s="4" t="s">
        <v>30291</v>
      </c>
      <c r="B3149" s="3"/>
      <c r="C3149" s="3">
        <v>1</v>
      </c>
      <c r="D3149" s="3"/>
      <c r="E3149" s="3"/>
      <c r="F3149" s="3"/>
      <c r="G3149" s="3">
        <v>1</v>
      </c>
      <c r="H3149" s="3">
        <v>1</v>
      </c>
      <c r="I3149" s="3">
        <v>3</v>
      </c>
    </row>
    <row r="3150" spans="1:9" x14ac:dyDescent="0.2">
      <c r="A3150" s="4" t="s">
        <v>30292</v>
      </c>
      <c r="B3150" s="3"/>
      <c r="C3150" s="3">
        <v>1</v>
      </c>
      <c r="D3150" s="3"/>
      <c r="E3150" s="3">
        <v>1</v>
      </c>
      <c r="F3150" s="3">
        <v>1</v>
      </c>
      <c r="G3150" s="3">
        <v>1</v>
      </c>
      <c r="H3150" s="3">
        <v>1</v>
      </c>
      <c r="I3150" s="3">
        <v>5</v>
      </c>
    </row>
    <row r="3151" spans="1:9" x14ac:dyDescent="0.2">
      <c r="A3151" s="4" t="s">
        <v>30293</v>
      </c>
      <c r="B3151" s="3"/>
      <c r="C3151" s="3">
        <v>1</v>
      </c>
      <c r="D3151" s="3"/>
      <c r="E3151" s="3"/>
      <c r="F3151" s="3"/>
      <c r="G3151" s="3">
        <v>1</v>
      </c>
      <c r="H3151" s="3">
        <v>1</v>
      </c>
      <c r="I3151" s="3">
        <v>3</v>
      </c>
    </row>
    <row r="3152" spans="1:9" x14ac:dyDescent="0.2">
      <c r="A3152" s="4" t="s">
        <v>30294</v>
      </c>
      <c r="B3152" s="3"/>
      <c r="C3152" s="3">
        <v>1</v>
      </c>
      <c r="D3152" s="3"/>
      <c r="E3152" s="3"/>
      <c r="F3152" s="3"/>
      <c r="G3152" s="3"/>
      <c r="H3152" s="3"/>
      <c r="I3152" s="3">
        <v>1</v>
      </c>
    </row>
    <row r="3153" spans="1:9" x14ac:dyDescent="0.2">
      <c r="A3153" s="4" t="s">
        <v>30295</v>
      </c>
      <c r="B3153" s="3"/>
      <c r="C3153" s="3">
        <v>1</v>
      </c>
      <c r="D3153" s="3"/>
      <c r="E3153" s="3"/>
      <c r="F3153" s="3"/>
      <c r="G3153" s="3"/>
      <c r="H3153" s="3"/>
      <c r="I3153" s="3">
        <v>1</v>
      </c>
    </row>
    <row r="3154" spans="1:9" x14ac:dyDescent="0.2">
      <c r="A3154" s="4" t="s">
        <v>30296</v>
      </c>
      <c r="B3154" s="3"/>
      <c r="C3154" s="3">
        <v>1</v>
      </c>
      <c r="D3154" s="3"/>
      <c r="E3154" s="3"/>
      <c r="F3154" s="3">
        <v>1</v>
      </c>
      <c r="G3154" s="3">
        <v>1</v>
      </c>
      <c r="H3154" s="3">
        <v>1</v>
      </c>
      <c r="I3154" s="3">
        <v>4</v>
      </c>
    </row>
    <row r="3155" spans="1:9" x14ac:dyDescent="0.2">
      <c r="A3155" s="4" t="s">
        <v>30297</v>
      </c>
      <c r="B3155" s="3"/>
      <c r="C3155" s="3">
        <v>1</v>
      </c>
      <c r="D3155" s="3">
        <v>1</v>
      </c>
      <c r="E3155" s="3">
        <v>1</v>
      </c>
      <c r="F3155" s="3">
        <v>1</v>
      </c>
      <c r="G3155" s="3">
        <v>1</v>
      </c>
      <c r="H3155" s="3">
        <v>1</v>
      </c>
      <c r="I3155" s="3">
        <v>6</v>
      </c>
    </row>
    <row r="3156" spans="1:9" x14ac:dyDescent="0.2">
      <c r="A3156" s="4" t="s">
        <v>30298</v>
      </c>
      <c r="B3156" s="3"/>
      <c r="C3156" s="3">
        <v>1</v>
      </c>
      <c r="D3156" s="3"/>
      <c r="E3156" s="3"/>
      <c r="F3156" s="3"/>
      <c r="G3156" s="3"/>
      <c r="H3156" s="3"/>
      <c r="I3156" s="3">
        <v>1</v>
      </c>
    </row>
    <row r="3157" spans="1:9" x14ac:dyDescent="0.2">
      <c r="A3157" s="4" t="s">
        <v>30299</v>
      </c>
      <c r="B3157" s="3"/>
      <c r="C3157" s="3">
        <v>1</v>
      </c>
      <c r="D3157" s="3"/>
      <c r="E3157" s="3"/>
      <c r="F3157" s="3"/>
      <c r="G3157" s="3"/>
      <c r="H3157" s="3"/>
      <c r="I3157" s="3">
        <v>1</v>
      </c>
    </row>
    <row r="3158" spans="1:9" x14ac:dyDescent="0.2">
      <c r="A3158" s="4" t="s">
        <v>30300</v>
      </c>
      <c r="B3158" s="3"/>
      <c r="C3158" s="3">
        <v>1</v>
      </c>
      <c r="D3158" s="3"/>
      <c r="E3158" s="3">
        <v>1</v>
      </c>
      <c r="F3158" s="3">
        <v>1</v>
      </c>
      <c r="G3158" s="3">
        <v>1</v>
      </c>
      <c r="H3158" s="3">
        <v>1</v>
      </c>
      <c r="I3158" s="3">
        <v>5</v>
      </c>
    </row>
    <row r="3159" spans="1:9" x14ac:dyDescent="0.2">
      <c r="A3159" s="4" t="s">
        <v>30301</v>
      </c>
      <c r="B3159" s="3"/>
      <c r="C3159" s="3">
        <v>1</v>
      </c>
      <c r="D3159" s="3"/>
      <c r="E3159" s="3"/>
      <c r="F3159" s="3"/>
      <c r="G3159" s="3"/>
      <c r="H3159" s="3"/>
      <c r="I3159" s="3">
        <v>1</v>
      </c>
    </row>
    <row r="3160" spans="1:9" x14ac:dyDescent="0.2">
      <c r="A3160" s="4" t="s">
        <v>30302</v>
      </c>
      <c r="B3160" s="3"/>
      <c r="C3160" s="3">
        <v>1</v>
      </c>
      <c r="D3160" s="3"/>
      <c r="E3160" s="3"/>
      <c r="F3160" s="3"/>
      <c r="G3160" s="3">
        <v>1</v>
      </c>
      <c r="H3160" s="3">
        <v>1</v>
      </c>
      <c r="I3160" s="3">
        <v>3</v>
      </c>
    </row>
    <row r="3161" spans="1:9" x14ac:dyDescent="0.2">
      <c r="A3161" s="4" t="s">
        <v>30303</v>
      </c>
      <c r="B3161" s="3"/>
      <c r="C3161" s="3">
        <v>1</v>
      </c>
      <c r="D3161" s="3"/>
      <c r="E3161" s="3"/>
      <c r="F3161" s="3"/>
      <c r="G3161" s="3"/>
      <c r="H3161" s="3"/>
      <c r="I3161" s="3">
        <v>1</v>
      </c>
    </row>
    <row r="3162" spans="1:9" x14ac:dyDescent="0.2">
      <c r="A3162" s="4" t="s">
        <v>30304</v>
      </c>
      <c r="B3162" s="3"/>
      <c r="C3162" s="3">
        <v>1</v>
      </c>
      <c r="D3162" s="3"/>
      <c r="E3162" s="3">
        <v>1</v>
      </c>
      <c r="F3162" s="3">
        <v>1</v>
      </c>
      <c r="G3162" s="3">
        <v>1</v>
      </c>
      <c r="H3162" s="3">
        <v>1</v>
      </c>
      <c r="I3162" s="3">
        <v>5</v>
      </c>
    </row>
    <row r="3163" spans="1:9" x14ac:dyDescent="0.2">
      <c r="A3163" s="4" t="s">
        <v>30305</v>
      </c>
      <c r="B3163" s="3"/>
      <c r="C3163" s="3">
        <v>1</v>
      </c>
      <c r="D3163" s="3"/>
      <c r="E3163" s="3"/>
      <c r="F3163" s="3"/>
      <c r="G3163" s="3"/>
      <c r="H3163" s="3"/>
      <c r="I3163" s="3">
        <v>1</v>
      </c>
    </row>
    <row r="3164" spans="1:9" x14ac:dyDescent="0.2">
      <c r="A3164" s="4" t="s">
        <v>30306</v>
      </c>
      <c r="B3164" s="3"/>
      <c r="C3164" s="3">
        <v>1</v>
      </c>
      <c r="D3164" s="3"/>
      <c r="E3164" s="3">
        <v>1</v>
      </c>
      <c r="F3164" s="3">
        <v>1</v>
      </c>
      <c r="G3164" s="3">
        <v>1</v>
      </c>
      <c r="H3164" s="3">
        <v>1</v>
      </c>
      <c r="I3164" s="3">
        <v>5</v>
      </c>
    </row>
    <row r="3165" spans="1:9" x14ac:dyDescent="0.2">
      <c r="A3165" s="4" t="s">
        <v>30307</v>
      </c>
      <c r="B3165" s="3"/>
      <c r="C3165" s="3">
        <v>1</v>
      </c>
      <c r="D3165" s="3"/>
      <c r="E3165" s="3"/>
      <c r="F3165" s="3">
        <v>1</v>
      </c>
      <c r="G3165" s="3">
        <v>1</v>
      </c>
      <c r="H3165" s="3">
        <v>1</v>
      </c>
      <c r="I3165" s="3">
        <v>4</v>
      </c>
    </row>
    <row r="3166" spans="1:9" x14ac:dyDescent="0.2">
      <c r="A3166" s="4" t="s">
        <v>30308</v>
      </c>
      <c r="B3166" s="3"/>
      <c r="C3166" s="3">
        <v>1</v>
      </c>
      <c r="D3166" s="3"/>
      <c r="E3166" s="3"/>
      <c r="F3166" s="3"/>
      <c r="G3166" s="3"/>
      <c r="H3166" s="3"/>
      <c r="I3166" s="3">
        <v>1</v>
      </c>
    </row>
    <row r="3167" spans="1:9" x14ac:dyDescent="0.2">
      <c r="A3167" s="4" t="s">
        <v>30309</v>
      </c>
      <c r="B3167" s="3"/>
      <c r="C3167" s="3">
        <v>1</v>
      </c>
      <c r="D3167" s="3"/>
      <c r="E3167" s="3"/>
      <c r="F3167" s="3"/>
      <c r="G3167" s="3"/>
      <c r="H3167" s="3"/>
      <c r="I3167" s="3">
        <v>1</v>
      </c>
    </row>
    <row r="3168" spans="1:9" x14ac:dyDescent="0.2">
      <c r="A3168" s="4" t="s">
        <v>30310</v>
      </c>
      <c r="B3168" s="3"/>
      <c r="C3168" s="3">
        <v>1</v>
      </c>
      <c r="D3168" s="3"/>
      <c r="E3168" s="3"/>
      <c r="F3168" s="3"/>
      <c r="G3168" s="3"/>
      <c r="H3168" s="3"/>
      <c r="I3168" s="3">
        <v>1</v>
      </c>
    </row>
    <row r="3169" spans="1:9" x14ac:dyDescent="0.2">
      <c r="A3169" s="4" t="s">
        <v>30311</v>
      </c>
      <c r="B3169" s="3"/>
      <c r="C3169" s="3">
        <v>1</v>
      </c>
      <c r="D3169" s="3"/>
      <c r="E3169" s="3"/>
      <c r="F3169" s="3"/>
      <c r="G3169" s="3">
        <v>1</v>
      </c>
      <c r="H3169" s="3">
        <v>1</v>
      </c>
      <c r="I3169" s="3">
        <v>3</v>
      </c>
    </row>
    <row r="3170" spans="1:9" x14ac:dyDescent="0.2">
      <c r="A3170" s="4" t="s">
        <v>30312</v>
      </c>
      <c r="B3170" s="3"/>
      <c r="C3170" s="3">
        <v>1</v>
      </c>
      <c r="D3170" s="3"/>
      <c r="E3170" s="3"/>
      <c r="F3170" s="3"/>
      <c r="G3170" s="3"/>
      <c r="H3170" s="3"/>
      <c r="I3170" s="3">
        <v>1</v>
      </c>
    </row>
    <row r="3171" spans="1:9" x14ac:dyDescent="0.2">
      <c r="A3171" s="4" t="s">
        <v>30313</v>
      </c>
      <c r="B3171" s="3"/>
      <c r="C3171" s="3">
        <v>1</v>
      </c>
      <c r="D3171" s="3"/>
      <c r="E3171" s="3"/>
      <c r="F3171" s="3">
        <v>1</v>
      </c>
      <c r="G3171" s="3">
        <v>1</v>
      </c>
      <c r="H3171" s="3">
        <v>1</v>
      </c>
      <c r="I3171" s="3">
        <v>4</v>
      </c>
    </row>
    <row r="3172" spans="1:9" x14ac:dyDescent="0.2">
      <c r="A3172" s="4" t="s">
        <v>30314</v>
      </c>
      <c r="B3172" s="3"/>
      <c r="C3172" s="3">
        <v>1</v>
      </c>
      <c r="D3172" s="3"/>
      <c r="E3172" s="3"/>
      <c r="F3172" s="3">
        <v>1</v>
      </c>
      <c r="G3172" s="3">
        <v>1</v>
      </c>
      <c r="H3172" s="3">
        <v>1</v>
      </c>
      <c r="I3172" s="3">
        <v>4</v>
      </c>
    </row>
    <row r="3173" spans="1:9" x14ac:dyDescent="0.2">
      <c r="A3173" s="4" t="s">
        <v>30315</v>
      </c>
      <c r="B3173" s="3"/>
      <c r="C3173" s="3">
        <v>1</v>
      </c>
      <c r="D3173" s="3"/>
      <c r="E3173" s="3"/>
      <c r="F3173" s="3">
        <v>1</v>
      </c>
      <c r="G3173" s="3">
        <v>1</v>
      </c>
      <c r="H3173" s="3">
        <v>1</v>
      </c>
      <c r="I3173" s="3">
        <v>4</v>
      </c>
    </row>
    <row r="3174" spans="1:9" x14ac:dyDescent="0.2">
      <c r="A3174" s="4" t="s">
        <v>30316</v>
      </c>
      <c r="B3174" s="3"/>
      <c r="C3174" s="3">
        <v>1</v>
      </c>
      <c r="D3174" s="3"/>
      <c r="E3174" s="3"/>
      <c r="F3174" s="3"/>
      <c r="G3174" s="3">
        <v>1</v>
      </c>
      <c r="H3174" s="3">
        <v>1</v>
      </c>
      <c r="I3174" s="3">
        <v>3</v>
      </c>
    </row>
    <row r="3175" spans="1:9" x14ac:dyDescent="0.2">
      <c r="A3175" s="4" t="s">
        <v>30317</v>
      </c>
      <c r="B3175" s="3"/>
      <c r="C3175" s="3">
        <v>1</v>
      </c>
      <c r="D3175" s="3"/>
      <c r="E3175" s="3"/>
      <c r="F3175" s="3">
        <v>1</v>
      </c>
      <c r="G3175" s="3">
        <v>1</v>
      </c>
      <c r="H3175" s="3">
        <v>1</v>
      </c>
      <c r="I3175" s="3">
        <v>4</v>
      </c>
    </row>
    <row r="3176" spans="1:9" x14ac:dyDescent="0.2">
      <c r="A3176" s="4" t="s">
        <v>30318</v>
      </c>
      <c r="B3176" s="3"/>
      <c r="C3176" s="3">
        <v>1</v>
      </c>
      <c r="D3176" s="3"/>
      <c r="E3176" s="3">
        <v>1</v>
      </c>
      <c r="F3176" s="3">
        <v>1</v>
      </c>
      <c r="G3176" s="3">
        <v>1</v>
      </c>
      <c r="H3176" s="3">
        <v>1</v>
      </c>
      <c r="I3176" s="3">
        <v>5</v>
      </c>
    </row>
    <row r="3177" spans="1:9" x14ac:dyDescent="0.2">
      <c r="A3177" s="4" t="s">
        <v>30319</v>
      </c>
      <c r="B3177" s="3"/>
      <c r="C3177" s="3">
        <v>1</v>
      </c>
      <c r="D3177" s="3"/>
      <c r="E3177" s="3">
        <v>1</v>
      </c>
      <c r="F3177" s="3">
        <v>1</v>
      </c>
      <c r="G3177" s="3">
        <v>1</v>
      </c>
      <c r="H3177" s="3">
        <v>1</v>
      </c>
      <c r="I3177" s="3">
        <v>5</v>
      </c>
    </row>
    <row r="3178" spans="1:9" x14ac:dyDescent="0.2">
      <c r="A3178" s="4" t="s">
        <v>30320</v>
      </c>
      <c r="B3178" s="3"/>
      <c r="C3178" s="3">
        <v>1</v>
      </c>
      <c r="D3178" s="3"/>
      <c r="E3178" s="3">
        <v>1</v>
      </c>
      <c r="F3178" s="3">
        <v>1</v>
      </c>
      <c r="G3178" s="3">
        <v>1</v>
      </c>
      <c r="H3178" s="3">
        <v>1</v>
      </c>
      <c r="I3178" s="3">
        <v>5</v>
      </c>
    </row>
    <row r="3179" spans="1:9" x14ac:dyDescent="0.2">
      <c r="A3179" s="4" t="s">
        <v>30321</v>
      </c>
      <c r="B3179" s="3"/>
      <c r="C3179" s="3">
        <v>1</v>
      </c>
      <c r="D3179" s="3"/>
      <c r="E3179" s="3"/>
      <c r="F3179" s="3"/>
      <c r="G3179" s="3"/>
      <c r="H3179" s="3"/>
      <c r="I3179" s="3">
        <v>1</v>
      </c>
    </row>
    <row r="3180" spans="1:9" x14ac:dyDescent="0.2">
      <c r="A3180" s="4" t="s">
        <v>30322</v>
      </c>
      <c r="B3180" s="3"/>
      <c r="C3180" s="3">
        <v>1</v>
      </c>
      <c r="D3180" s="3"/>
      <c r="E3180" s="3"/>
      <c r="F3180" s="3">
        <v>1</v>
      </c>
      <c r="G3180" s="3">
        <v>1</v>
      </c>
      <c r="H3180" s="3">
        <v>1</v>
      </c>
      <c r="I3180" s="3">
        <v>4</v>
      </c>
    </row>
    <row r="3181" spans="1:9" x14ac:dyDescent="0.2">
      <c r="A3181" s="4" t="s">
        <v>30323</v>
      </c>
      <c r="B3181" s="3"/>
      <c r="C3181" s="3">
        <v>1</v>
      </c>
      <c r="D3181" s="3"/>
      <c r="E3181" s="3"/>
      <c r="F3181" s="3"/>
      <c r="G3181" s="3">
        <v>1</v>
      </c>
      <c r="H3181" s="3">
        <v>1</v>
      </c>
      <c r="I3181" s="3">
        <v>3</v>
      </c>
    </row>
    <row r="3182" spans="1:9" x14ac:dyDescent="0.2">
      <c r="A3182" s="4" t="s">
        <v>30324</v>
      </c>
      <c r="B3182" s="3"/>
      <c r="C3182" s="3">
        <v>1</v>
      </c>
      <c r="D3182" s="3"/>
      <c r="E3182" s="3"/>
      <c r="F3182" s="3"/>
      <c r="G3182" s="3">
        <v>1</v>
      </c>
      <c r="H3182" s="3">
        <v>1</v>
      </c>
      <c r="I3182" s="3">
        <v>3</v>
      </c>
    </row>
    <row r="3183" spans="1:9" x14ac:dyDescent="0.2">
      <c r="A3183" s="4" t="s">
        <v>30325</v>
      </c>
      <c r="B3183" s="3"/>
      <c r="C3183" s="3">
        <v>1</v>
      </c>
      <c r="D3183" s="3"/>
      <c r="E3183" s="3">
        <v>1</v>
      </c>
      <c r="F3183" s="3">
        <v>1</v>
      </c>
      <c r="G3183" s="3">
        <v>1</v>
      </c>
      <c r="H3183" s="3">
        <v>1</v>
      </c>
      <c r="I3183" s="3">
        <v>5</v>
      </c>
    </row>
    <row r="3184" spans="1:9" x14ac:dyDescent="0.2">
      <c r="A3184" s="4" t="s">
        <v>30326</v>
      </c>
      <c r="B3184" s="3"/>
      <c r="C3184" s="3">
        <v>1</v>
      </c>
      <c r="D3184" s="3"/>
      <c r="E3184" s="3"/>
      <c r="F3184" s="3"/>
      <c r="G3184" s="3"/>
      <c r="H3184" s="3"/>
      <c r="I3184" s="3">
        <v>1</v>
      </c>
    </row>
    <row r="3185" spans="1:9" x14ac:dyDescent="0.2">
      <c r="A3185" s="4" t="s">
        <v>30327</v>
      </c>
      <c r="B3185" s="3"/>
      <c r="C3185" s="3">
        <v>1</v>
      </c>
      <c r="D3185" s="3">
        <v>1</v>
      </c>
      <c r="E3185" s="3">
        <v>1</v>
      </c>
      <c r="F3185" s="3">
        <v>1</v>
      </c>
      <c r="G3185" s="3">
        <v>1</v>
      </c>
      <c r="H3185" s="3">
        <v>1</v>
      </c>
      <c r="I3185" s="3">
        <v>6</v>
      </c>
    </row>
    <row r="3186" spans="1:9" x14ac:dyDescent="0.2">
      <c r="A3186" s="4" t="s">
        <v>30328</v>
      </c>
      <c r="B3186" s="3"/>
      <c r="C3186" s="3">
        <v>1</v>
      </c>
      <c r="D3186" s="3"/>
      <c r="E3186" s="3"/>
      <c r="F3186" s="3">
        <v>1</v>
      </c>
      <c r="G3186" s="3">
        <v>1</v>
      </c>
      <c r="H3186" s="3">
        <v>1</v>
      </c>
      <c r="I3186" s="3">
        <v>4</v>
      </c>
    </row>
    <row r="3187" spans="1:9" x14ac:dyDescent="0.2">
      <c r="A3187" s="4" t="s">
        <v>30329</v>
      </c>
      <c r="B3187" s="3"/>
      <c r="C3187" s="3">
        <v>1</v>
      </c>
      <c r="D3187" s="3"/>
      <c r="E3187" s="3">
        <v>1</v>
      </c>
      <c r="F3187" s="3">
        <v>1</v>
      </c>
      <c r="G3187" s="3">
        <v>1</v>
      </c>
      <c r="H3187" s="3">
        <v>1</v>
      </c>
      <c r="I3187" s="3">
        <v>5</v>
      </c>
    </row>
    <row r="3188" spans="1:9" x14ac:dyDescent="0.2">
      <c r="A3188" s="4" t="s">
        <v>30330</v>
      </c>
      <c r="B3188" s="3"/>
      <c r="C3188" s="3">
        <v>1</v>
      </c>
      <c r="D3188" s="3"/>
      <c r="E3188" s="3"/>
      <c r="F3188" s="3"/>
      <c r="G3188" s="3"/>
      <c r="H3188" s="3"/>
      <c r="I3188" s="3">
        <v>1</v>
      </c>
    </row>
    <row r="3189" spans="1:9" x14ac:dyDescent="0.2">
      <c r="A3189" s="4" t="s">
        <v>30331</v>
      </c>
      <c r="B3189" s="3"/>
      <c r="C3189" s="3">
        <v>1</v>
      </c>
      <c r="D3189" s="3"/>
      <c r="E3189" s="3"/>
      <c r="F3189" s="3"/>
      <c r="G3189" s="3"/>
      <c r="H3189" s="3"/>
      <c r="I3189" s="3">
        <v>1</v>
      </c>
    </row>
    <row r="3190" spans="1:9" x14ac:dyDescent="0.2">
      <c r="A3190" s="4" t="s">
        <v>30332</v>
      </c>
      <c r="B3190" s="3"/>
      <c r="C3190" s="3">
        <v>1</v>
      </c>
      <c r="D3190" s="3"/>
      <c r="E3190" s="3"/>
      <c r="F3190" s="3"/>
      <c r="G3190" s="3">
        <v>1</v>
      </c>
      <c r="H3190" s="3">
        <v>1</v>
      </c>
      <c r="I3190" s="3">
        <v>3</v>
      </c>
    </row>
    <row r="3191" spans="1:9" x14ac:dyDescent="0.2">
      <c r="A3191" s="4" t="s">
        <v>30333</v>
      </c>
      <c r="B3191" s="3"/>
      <c r="C3191" s="3">
        <v>1</v>
      </c>
      <c r="D3191" s="3"/>
      <c r="E3191" s="3"/>
      <c r="F3191" s="3"/>
      <c r="G3191" s="3">
        <v>1</v>
      </c>
      <c r="H3191" s="3">
        <v>1</v>
      </c>
      <c r="I3191" s="3">
        <v>3</v>
      </c>
    </row>
    <row r="3192" spans="1:9" x14ac:dyDescent="0.2">
      <c r="A3192" s="4" t="s">
        <v>30334</v>
      </c>
      <c r="B3192" s="3"/>
      <c r="C3192" s="3">
        <v>1</v>
      </c>
      <c r="D3192" s="3"/>
      <c r="E3192" s="3"/>
      <c r="F3192" s="3"/>
      <c r="G3192" s="3"/>
      <c r="H3192" s="3">
        <v>1</v>
      </c>
      <c r="I3192" s="3">
        <v>2</v>
      </c>
    </row>
    <row r="3193" spans="1:9" x14ac:dyDescent="0.2">
      <c r="A3193" s="4" t="s">
        <v>30335</v>
      </c>
      <c r="B3193" s="3"/>
      <c r="C3193" s="3">
        <v>1</v>
      </c>
      <c r="D3193" s="3"/>
      <c r="E3193" s="3"/>
      <c r="F3193" s="3"/>
      <c r="G3193" s="3"/>
      <c r="H3193" s="3"/>
      <c r="I3193" s="3">
        <v>1</v>
      </c>
    </row>
    <row r="3194" spans="1:9" x14ac:dyDescent="0.2">
      <c r="A3194" s="4" t="s">
        <v>30336</v>
      </c>
      <c r="B3194" s="3"/>
      <c r="C3194" s="3">
        <v>1</v>
      </c>
      <c r="D3194" s="3"/>
      <c r="E3194" s="3"/>
      <c r="F3194" s="3"/>
      <c r="G3194" s="3"/>
      <c r="H3194" s="3"/>
      <c r="I3194" s="3">
        <v>1</v>
      </c>
    </row>
    <row r="3195" spans="1:9" x14ac:dyDescent="0.2">
      <c r="A3195" s="4" t="s">
        <v>30337</v>
      </c>
      <c r="B3195" s="3"/>
      <c r="C3195" s="3">
        <v>1</v>
      </c>
      <c r="D3195" s="3"/>
      <c r="E3195" s="3">
        <v>1</v>
      </c>
      <c r="F3195" s="3">
        <v>1</v>
      </c>
      <c r="G3195" s="3">
        <v>1</v>
      </c>
      <c r="H3195" s="3">
        <v>1</v>
      </c>
      <c r="I3195" s="3">
        <v>5</v>
      </c>
    </row>
    <row r="3196" spans="1:9" x14ac:dyDescent="0.2">
      <c r="A3196" s="4" t="s">
        <v>30338</v>
      </c>
      <c r="B3196" s="3"/>
      <c r="C3196" s="3">
        <v>1</v>
      </c>
      <c r="D3196" s="3"/>
      <c r="E3196" s="3"/>
      <c r="F3196" s="3"/>
      <c r="G3196" s="3"/>
      <c r="H3196" s="3"/>
      <c r="I3196" s="3">
        <v>1</v>
      </c>
    </row>
    <row r="3197" spans="1:9" x14ac:dyDescent="0.2">
      <c r="A3197" s="4" t="s">
        <v>30339</v>
      </c>
      <c r="B3197" s="3"/>
      <c r="C3197" s="3">
        <v>1</v>
      </c>
      <c r="D3197" s="3"/>
      <c r="E3197" s="3"/>
      <c r="F3197" s="3">
        <v>1</v>
      </c>
      <c r="G3197" s="3">
        <v>1</v>
      </c>
      <c r="H3197" s="3">
        <v>1</v>
      </c>
      <c r="I3197" s="3">
        <v>4</v>
      </c>
    </row>
    <row r="3198" spans="1:9" x14ac:dyDescent="0.2">
      <c r="A3198" s="4" t="s">
        <v>30340</v>
      </c>
      <c r="B3198" s="3"/>
      <c r="C3198" s="3">
        <v>1</v>
      </c>
      <c r="D3198" s="3"/>
      <c r="E3198" s="3"/>
      <c r="F3198" s="3"/>
      <c r="G3198" s="3">
        <v>1</v>
      </c>
      <c r="H3198" s="3">
        <v>1</v>
      </c>
      <c r="I3198" s="3">
        <v>3</v>
      </c>
    </row>
    <row r="3199" spans="1:9" x14ac:dyDescent="0.2">
      <c r="A3199" s="4" t="s">
        <v>30341</v>
      </c>
      <c r="B3199" s="3"/>
      <c r="C3199" s="3">
        <v>1</v>
      </c>
      <c r="D3199" s="3"/>
      <c r="E3199" s="3"/>
      <c r="F3199" s="3"/>
      <c r="G3199" s="3"/>
      <c r="H3199" s="3"/>
      <c r="I3199" s="3">
        <v>1</v>
      </c>
    </row>
    <row r="3200" spans="1:9" x14ac:dyDescent="0.2">
      <c r="A3200" s="4" t="s">
        <v>30342</v>
      </c>
      <c r="B3200" s="3"/>
      <c r="C3200" s="3">
        <v>1</v>
      </c>
      <c r="D3200" s="3"/>
      <c r="E3200" s="3"/>
      <c r="F3200" s="3"/>
      <c r="G3200" s="3">
        <v>1</v>
      </c>
      <c r="H3200" s="3">
        <v>1</v>
      </c>
      <c r="I3200" s="3">
        <v>3</v>
      </c>
    </row>
    <row r="3201" spans="1:9" x14ac:dyDescent="0.2">
      <c r="A3201" s="4" t="s">
        <v>30343</v>
      </c>
      <c r="B3201" s="3"/>
      <c r="C3201" s="3">
        <v>1</v>
      </c>
      <c r="D3201" s="3"/>
      <c r="E3201" s="3"/>
      <c r="F3201" s="3"/>
      <c r="G3201" s="3"/>
      <c r="H3201" s="3"/>
      <c r="I3201" s="3">
        <v>1</v>
      </c>
    </row>
    <row r="3202" spans="1:9" x14ac:dyDescent="0.2">
      <c r="A3202" s="4" t="s">
        <v>30344</v>
      </c>
      <c r="B3202" s="3"/>
      <c r="C3202" s="3">
        <v>1</v>
      </c>
      <c r="D3202" s="3"/>
      <c r="E3202" s="3"/>
      <c r="F3202" s="3">
        <v>1</v>
      </c>
      <c r="G3202" s="3">
        <v>1</v>
      </c>
      <c r="H3202" s="3">
        <v>1</v>
      </c>
      <c r="I3202" s="3">
        <v>4</v>
      </c>
    </row>
    <row r="3203" spans="1:9" x14ac:dyDescent="0.2">
      <c r="A3203" s="4" t="s">
        <v>30345</v>
      </c>
      <c r="B3203" s="3"/>
      <c r="C3203" s="3">
        <v>1</v>
      </c>
      <c r="D3203" s="3"/>
      <c r="E3203" s="3"/>
      <c r="F3203" s="3">
        <v>1</v>
      </c>
      <c r="G3203" s="3">
        <v>1</v>
      </c>
      <c r="H3203" s="3">
        <v>1</v>
      </c>
      <c r="I3203" s="3">
        <v>4</v>
      </c>
    </row>
    <row r="3204" spans="1:9" x14ac:dyDescent="0.2">
      <c r="A3204" s="4" t="s">
        <v>30346</v>
      </c>
      <c r="B3204" s="3"/>
      <c r="C3204" s="3">
        <v>1</v>
      </c>
      <c r="D3204" s="3"/>
      <c r="E3204" s="3"/>
      <c r="F3204" s="3">
        <v>1</v>
      </c>
      <c r="G3204" s="3">
        <v>1</v>
      </c>
      <c r="H3204" s="3">
        <v>1</v>
      </c>
      <c r="I3204" s="3">
        <v>4</v>
      </c>
    </row>
    <row r="3205" spans="1:9" x14ac:dyDescent="0.2">
      <c r="A3205" s="4" t="s">
        <v>30347</v>
      </c>
      <c r="B3205" s="3"/>
      <c r="C3205" s="3">
        <v>1</v>
      </c>
      <c r="D3205" s="3"/>
      <c r="E3205" s="3"/>
      <c r="F3205" s="3"/>
      <c r="G3205" s="3">
        <v>1</v>
      </c>
      <c r="H3205" s="3">
        <v>1</v>
      </c>
      <c r="I3205" s="3">
        <v>3</v>
      </c>
    </row>
    <row r="3206" spans="1:9" x14ac:dyDescent="0.2">
      <c r="A3206" s="4" t="s">
        <v>30348</v>
      </c>
      <c r="B3206" s="3"/>
      <c r="C3206" s="3">
        <v>1</v>
      </c>
      <c r="D3206" s="3"/>
      <c r="E3206" s="3"/>
      <c r="F3206" s="3">
        <v>1</v>
      </c>
      <c r="G3206" s="3">
        <v>1</v>
      </c>
      <c r="H3206" s="3">
        <v>1</v>
      </c>
      <c r="I3206" s="3">
        <v>4</v>
      </c>
    </row>
    <row r="3207" spans="1:9" x14ac:dyDescent="0.2">
      <c r="A3207" s="4" t="s">
        <v>30349</v>
      </c>
      <c r="B3207" s="3"/>
      <c r="C3207" s="3">
        <v>1</v>
      </c>
      <c r="D3207" s="3">
        <v>1</v>
      </c>
      <c r="E3207" s="3">
        <v>1</v>
      </c>
      <c r="F3207" s="3">
        <v>1</v>
      </c>
      <c r="G3207" s="3">
        <v>1</v>
      </c>
      <c r="H3207" s="3">
        <v>1</v>
      </c>
      <c r="I3207" s="3">
        <v>6</v>
      </c>
    </row>
    <row r="3208" spans="1:9" x14ac:dyDescent="0.2">
      <c r="A3208" s="4" t="s">
        <v>30350</v>
      </c>
      <c r="B3208" s="3"/>
      <c r="C3208" s="3">
        <v>1</v>
      </c>
      <c r="D3208" s="3"/>
      <c r="E3208" s="3"/>
      <c r="F3208" s="3">
        <v>1</v>
      </c>
      <c r="G3208" s="3">
        <v>1</v>
      </c>
      <c r="H3208" s="3">
        <v>1</v>
      </c>
      <c r="I3208" s="3">
        <v>4</v>
      </c>
    </row>
    <row r="3209" spans="1:9" x14ac:dyDescent="0.2">
      <c r="A3209" s="4" t="s">
        <v>30351</v>
      </c>
      <c r="B3209" s="3"/>
      <c r="C3209" s="3">
        <v>1</v>
      </c>
      <c r="D3209" s="3"/>
      <c r="E3209" s="3"/>
      <c r="F3209" s="3"/>
      <c r="G3209" s="3"/>
      <c r="H3209" s="3"/>
      <c r="I3209" s="3">
        <v>1</v>
      </c>
    </row>
    <row r="3210" spans="1:9" x14ac:dyDescent="0.2">
      <c r="A3210" s="4" t="s">
        <v>30352</v>
      </c>
      <c r="B3210" s="3"/>
      <c r="C3210" s="3">
        <v>1</v>
      </c>
      <c r="D3210" s="3"/>
      <c r="E3210" s="3"/>
      <c r="F3210" s="3"/>
      <c r="G3210" s="3"/>
      <c r="H3210" s="3"/>
      <c r="I3210" s="3">
        <v>1</v>
      </c>
    </row>
    <row r="3211" spans="1:9" x14ac:dyDescent="0.2">
      <c r="A3211" s="4" t="s">
        <v>30353</v>
      </c>
      <c r="B3211" s="3"/>
      <c r="C3211" s="3">
        <v>1</v>
      </c>
      <c r="D3211" s="3"/>
      <c r="E3211" s="3"/>
      <c r="F3211" s="3"/>
      <c r="G3211" s="3"/>
      <c r="H3211" s="3"/>
      <c r="I3211" s="3">
        <v>1</v>
      </c>
    </row>
    <row r="3212" spans="1:9" x14ac:dyDescent="0.2">
      <c r="A3212" s="4" t="s">
        <v>30354</v>
      </c>
      <c r="B3212" s="3"/>
      <c r="C3212" s="3">
        <v>1</v>
      </c>
      <c r="D3212" s="3"/>
      <c r="E3212" s="3"/>
      <c r="F3212" s="3"/>
      <c r="G3212" s="3">
        <v>1</v>
      </c>
      <c r="H3212" s="3">
        <v>1</v>
      </c>
      <c r="I3212" s="3">
        <v>3</v>
      </c>
    </row>
    <row r="3213" spans="1:9" x14ac:dyDescent="0.2">
      <c r="A3213" s="4" t="s">
        <v>30355</v>
      </c>
      <c r="B3213" s="3"/>
      <c r="C3213" s="3">
        <v>1</v>
      </c>
      <c r="D3213" s="3"/>
      <c r="E3213" s="3"/>
      <c r="F3213" s="3"/>
      <c r="G3213" s="3">
        <v>1</v>
      </c>
      <c r="H3213" s="3">
        <v>1</v>
      </c>
      <c r="I3213" s="3">
        <v>3</v>
      </c>
    </row>
    <row r="3214" spans="1:9" x14ac:dyDescent="0.2">
      <c r="A3214" s="4" t="s">
        <v>30356</v>
      </c>
      <c r="B3214" s="3"/>
      <c r="C3214" s="3">
        <v>1</v>
      </c>
      <c r="D3214" s="3"/>
      <c r="E3214" s="3"/>
      <c r="F3214" s="3"/>
      <c r="G3214" s="3"/>
      <c r="H3214" s="3"/>
      <c r="I3214" s="3">
        <v>1</v>
      </c>
    </row>
    <row r="3215" spans="1:9" x14ac:dyDescent="0.2">
      <c r="A3215" s="4" t="s">
        <v>30357</v>
      </c>
      <c r="B3215" s="3"/>
      <c r="C3215" s="3">
        <v>1</v>
      </c>
      <c r="D3215" s="3"/>
      <c r="E3215" s="3"/>
      <c r="F3215" s="3"/>
      <c r="G3215" s="3"/>
      <c r="H3215" s="3"/>
      <c r="I3215" s="3">
        <v>1</v>
      </c>
    </row>
    <row r="3216" spans="1:9" x14ac:dyDescent="0.2">
      <c r="A3216" s="4" t="s">
        <v>30358</v>
      </c>
      <c r="B3216" s="3"/>
      <c r="C3216" s="3">
        <v>1</v>
      </c>
      <c r="D3216" s="3"/>
      <c r="E3216" s="3"/>
      <c r="F3216" s="3"/>
      <c r="G3216" s="3"/>
      <c r="H3216" s="3"/>
      <c r="I3216" s="3">
        <v>1</v>
      </c>
    </row>
    <row r="3217" spans="1:9" x14ac:dyDescent="0.2">
      <c r="A3217" s="4" t="s">
        <v>30359</v>
      </c>
      <c r="B3217" s="3"/>
      <c r="C3217" s="3">
        <v>1</v>
      </c>
      <c r="D3217" s="3"/>
      <c r="E3217" s="3"/>
      <c r="F3217" s="3"/>
      <c r="G3217" s="3"/>
      <c r="H3217" s="3"/>
      <c r="I3217" s="3">
        <v>1</v>
      </c>
    </row>
    <row r="3218" spans="1:9" x14ac:dyDescent="0.2">
      <c r="A3218" s="4" t="s">
        <v>30360</v>
      </c>
      <c r="B3218" s="3"/>
      <c r="C3218" s="3">
        <v>1</v>
      </c>
      <c r="D3218" s="3"/>
      <c r="E3218" s="3"/>
      <c r="F3218" s="3"/>
      <c r="G3218" s="3"/>
      <c r="H3218" s="3"/>
      <c r="I3218" s="3">
        <v>1</v>
      </c>
    </row>
    <row r="3219" spans="1:9" x14ac:dyDescent="0.2">
      <c r="A3219" s="4" t="s">
        <v>30361</v>
      </c>
      <c r="B3219" s="3"/>
      <c r="C3219" s="3">
        <v>1</v>
      </c>
      <c r="D3219" s="3"/>
      <c r="E3219" s="3">
        <v>1</v>
      </c>
      <c r="F3219" s="3">
        <v>1</v>
      </c>
      <c r="G3219" s="3">
        <v>1</v>
      </c>
      <c r="H3219" s="3">
        <v>1</v>
      </c>
      <c r="I3219" s="3">
        <v>5</v>
      </c>
    </row>
    <row r="3220" spans="1:9" x14ac:dyDescent="0.2">
      <c r="A3220" s="4" t="s">
        <v>30362</v>
      </c>
      <c r="B3220" s="3"/>
      <c r="C3220" s="3">
        <v>1</v>
      </c>
      <c r="D3220" s="3"/>
      <c r="E3220" s="3"/>
      <c r="F3220" s="3"/>
      <c r="G3220" s="3"/>
      <c r="H3220" s="3"/>
      <c r="I3220" s="3">
        <v>1</v>
      </c>
    </row>
    <row r="3221" spans="1:9" x14ac:dyDescent="0.2">
      <c r="A3221" s="4" t="s">
        <v>30363</v>
      </c>
      <c r="B3221" s="3"/>
      <c r="C3221" s="3">
        <v>1</v>
      </c>
      <c r="D3221" s="3"/>
      <c r="E3221" s="3"/>
      <c r="F3221" s="3"/>
      <c r="G3221" s="3"/>
      <c r="H3221" s="3"/>
      <c r="I3221" s="3">
        <v>1</v>
      </c>
    </row>
    <row r="3222" spans="1:9" x14ac:dyDescent="0.2">
      <c r="A3222" s="4" t="s">
        <v>30364</v>
      </c>
      <c r="B3222" s="3"/>
      <c r="C3222" s="3">
        <v>1</v>
      </c>
      <c r="D3222" s="3"/>
      <c r="E3222" s="3"/>
      <c r="F3222" s="3"/>
      <c r="G3222" s="3">
        <v>1</v>
      </c>
      <c r="H3222" s="3">
        <v>1</v>
      </c>
      <c r="I3222" s="3">
        <v>3</v>
      </c>
    </row>
    <row r="3223" spans="1:9" x14ac:dyDescent="0.2">
      <c r="A3223" s="4" t="s">
        <v>30365</v>
      </c>
      <c r="B3223" s="3"/>
      <c r="C3223" s="3">
        <v>1</v>
      </c>
      <c r="D3223" s="3"/>
      <c r="E3223" s="3"/>
      <c r="F3223" s="3"/>
      <c r="G3223" s="3"/>
      <c r="H3223" s="3"/>
      <c r="I3223" s="3">
        <v>1</v>
      </c>
    </row>
    <row r="3224" spans="1:9" x14ac:dyDescent="0.2">
      <c r="A3224" s="4" t="s">
        <v>30366</v>
      </c>
      <c r="B3224" s="3"/>
      <c r="C3224" s="3">
        <v>1</v>
      </c>
      <c r="D3224" s="3"/>
      <c r="E3224" s="3"/>
      <c r="F3224" s="3"/>
      <c r="G3224" s="3"/>
      <c r="H3224" s="3"/>
      <c r="I3224" s="3">
        <v>1</v>
      </c>
    </row>
    <row r="3225" spans="1:9" x14ac:dyDescent="0.2">
      <c r="A3225" s="4" t="s">
        <v>30367</v>
      </c>
      <c r="B3225" s="3"/>
      <c r="C3225" s="3">
        <v>1</v>
      </c>
      <c r="D3225" s="3"/>
      <c r="E3225" s="3"/>
      <c r="F3225" s="3"/>
      <c r="G3225" s="3"/>
      <c r="H3225" s="3"/>
      <c r="I3225" s="3">
        <v>1</v>
      </c>
    </row>
    <row r="3226" spans="1:9" x14ac:dyDescent="0.2">
      <c r="A3226" s="4" t="s">
        <v>30368</v>
      </c>
      <c r="B3226" s="3"/>
      <c r="C3226" s="3">
        <v>1</v>
      </c>
      <c r="D3226" s="3"/>
      <c r="E3226" s="3"/>
      <c r="F3226" s="3"/>
      <c r="G3226" s="3"/>
      <c r="H3226" s="3"/>
      <c r="I3226" s="3">
        <v>1</v>
      </c>
    </row>
    <row r="3227" spans="1:9" x14ac:dyDescent="0.2">
      <c r="A3227" s="4" t="s">
        <v>30369</v>
      </c>
      <c r="B3227" s="3"/>
      <c r="C3227" s="3">
        <v>1</v>
      </c>
      <c r="D3227" s="3"/>
      <c r="E3227" s="3"/>
      <c r="F3227" s="3"/>
      <c r="G3227" s="3">
        <v>1</v>
      </c>
      <c r="H3227" s="3">
        <v>1</v>
      </c>
      <c r="I3227" s="3">
        <v>3</v>
      </c>
    </row>
    <row r="3228" spans="1:9" x14ac:dyDescent="0.2">
      <c r="A3228" s="4" t="s">
        <v>30370</v>
      </c>
      <c r="B3228" s="3"/>
      <c r="C3228" s="3">
        <v>1</v>
      </c>
      <c r="D3228" s="3"/>
      <c r="E3228" s="3"/>
      <c r="F3228" s="3"/>
      <c r="G3228" s="3"/>
      <c r="H3228" s="3">
        <v>1</v>
      </c>
      <c r="I3228" s="3">
        <v>2</v>
      </c>
    </row>
    <row r="3229" spans="1:9" x14ac:dyDescent="0.2">
      <c r="A3229" s="4" t="s">
        <v>30371</v>
      </c>
      <c r="B3229" s="3"/>
      <c r="C3229" s="3">
        <v>1</v>
      </c>
      <c r="D3229" s="3"/>
      <c r="E3229" s="3"/>
      <c r="F3229" s="3"/>
      <c r="G3229" s="3">
        <v>1</v>
      </c>
      <c r="H3229" s="3">
        <v>1</v>
      </c>
      <c r="I3229" s="3">
        <v>3</v>
      </c>
    </row>
    <row r="3230" spans="1:9" x14ac:dyDescent="0.2">
      <c r="A3230" s="4" t="s">
        <v>30372</v>
      </c>
      <c r="B3230" s="3"/>
      <c r="C3230" s="3">
        <v>1</v>
      </c>
      <c r="D3230" s="3"/>
      <c r="E3230" s="3">
        <v>1</v>
      </c>
      <c r="F3230" s="3">
        <v>1</v>
      </c>
      <c r="G3230" s="3">
        <v>1</v>
      </c>
      <c r="H3230" s="3">
        <v>1</v>
      </c>
      <c r="I3230" s="3">
        <v>5</v>
      </c>
    </row>
    <row r="3231" spans="1:9" x14ac:dyDescent="0.2">
      <c r="A3231" s="4" t="s">
        <v>30373</v>
      </c>
      <c r="B3231" s="3"/>
      <c r="C3231" s="3">
        <v>1</v>
      </c>
      <c r="D3231" s="3"/>
      <c r="E3231" s="3">
        <v>1</v>
      </c>
      <c r="F3231" s="3">
        <v>1</v>
      </c>
      <c r="G3231" s="3">
        <v>1</v>
      </c>
      <c r="H3231" s="3">
        <v>1</v>
      </c>
      <c r="I3231" s="3">
        <v>5</v>
      </c>
    </row>
    <row r="3232" spans="1:9" x14ac:dyDescent="0.2">
      <c r="A3232" s="4" t="s">
        <v>30374</v>
      </c>
      <c r="B3232" s="3"/>
      <c r="C3232" s="3">
        <v>1</v>
      </c>
      <c r="D3232" s="3"/>
      <c r="E3232" s="3"/>
      <c r="F3232" s="3">
        <v>1</v>
      </c>
      <c r="G3232" s="3">
        <v>1</v>
      </c>
      <c r="H3232" s="3">
        <v>1</v>
      </c>
      <c r="I3232" s="3">
        <v>4</v>
      </c>
    </row>
    <row r="3233" spans="1:9" x14ac:dyDescent="0.2">
      <c r="A3233" s="4" t="s">
        <v>30375</v>
      </c>
      <c r="B3233" s="3"/>
      <c r="C3233" s="3">
        <v>1</v>
      </c>
      <c r="D3233" s="3"/>
      <c r="E3233" s="3"/>
      <c r="F3233" s="3"/>
      <c r="G3233" s="3">
        <v>1</v>
      </c>
      <c r="H3233" s="3">
        <v>1</v>
      </c>
      <c r="I3233" s="3">
        <v>3</v>
      </c>
    </row>
    <row r="3234" spans="1:9" x14ac:dyDescent="0.2">
      <c r="A3234" s="4" t="s">
        <v>30376</v>
      </c>
      <c r="B3234" s="3"/>
      <c r="C3234" s="3">
        <v>1</v>
      </c>
      <c r="D3234" s="3"/>
      <c r="E3234" s="3"/>
      <c r="F3234" s="3">
        <v>1</v>
      </c>
      <c r="G3234" s="3">
        <v>1</v>
      </c>
      <c r="H3234" s="3">
        <v>1</v>
      </c>
      <c r="I3234" s="3">
        <v>4</v>
      </c>
    </row>
    <row r="3235" spans="1:9" x14ac:dyDescent="0.2">
      <c r="A3235" s="4" t="s">
        <v>30377</v>
      </c>
      <c r="B3235" s="3"/>
      <c r="C3235" s="3">
        <v>1</v>
      </c>
      <c r="D3235" s="3"/>
      <c r="E3235" s="3"/>
      <c r="F3235" s="3"/>
      <c r="G3235" s="3"/>
      <c r="H3235" s="3"/>
      <c r="I3235" s="3">
        <v>1</v>
      </c>
    </row>
    <row r="3236" spans="1:9" x14ac:dyDescent="0.2">
      <c r="A3236" s="4" t="s">
        <v>30378</v>
      </c>
      <c r="B3236" s="3"/>
      <c r="C3236" s="3">
        <v>1</v>
      </c>
      <c r="D3236" s="3"/>
      <c r="E3236" s="3"/>
      <c r="F3236" s="3"/>
      <c r="G3236" s="3">
        <v>1</v>
      </c>
      <c r="H3236" s="3">
        <v>1</v>
      </c>
      <c r="I3236" s="3">
        <v>3</v>
      </c>
    </row>
    <row r="3237" spans="1:9" x14ac:dyDescent="0.2">
      <c r="A3237" s="4" t="s">
        <v>30379</v>
      </c>
      <c r="B3237" s="3"/>
      <c r="C3237" s="3">
        <v>1</v>
      </c>
      <c r="D3237" s="3"/>
      <c r="E3237" s="3">
        <v>1</v>
      </c>
      <c r="F3237" s="3">
        <v>1</v>
      </c>
      <c r="G3237" s="3">
        <v>1</v>
      </c>
      <c r="H3237" s="3">
        <v>1</v>
      </c>
      <c r="I3237" s="3">
        <v>5</v>
      </c>
    </row>
    <row r="3238" spans="1:9" x14ac:dyDescent="0.2">
      <c r="A3238" s="4" t="s">
        <v>30380</v>
      </c>
      <c r="B3238" s="3"/>
      <c r="C3238" s="3">
        <v>1</v>
      </c>
      <c r="D3238" s="3"/>
      <c r="E3238" s="3"/>
      <c r="F3238" s="3"/>
      <c r="G3238" s="3"/>
      <c r="H3238" s="3">
        <v>1</v>
      </c>
      <c r="I3238" s="3">
        <v>2</v>
      </c>
    </row>
    <row r="3239" spans="1:9" x14ac:dyDescent="0.2">
      <c r="A3239" s="4" t="s">
        <v>30381</v>
      </c>
      <c r="B3239" s="3"/>
      <c r="C3239" s="3">
        <v>1</v>
      </c>
      <c r="D3239" s="3"/>
      <c r="E3239" s="3"/>
      <c r="F3239" s="3"/>
      <c r="G3239" s="3"/>
      <c r="H3239" s="3"/>
      <c r="I3239" s="3">
        <v>1</v>
      </c>
    </row>
    <row r="3240" spans="1:9" x14ac:dyDescent="0.2">
      <c r="A3240" s="4" t="s">
        <v>30382</v>
      </c>
      <c r="B3240" s="3"/>
      <c r="C3240" s="3">
        <v>1</v>
      </c>
      <c r="D3240" s="3"/>
      <c r="E3240" s="3"/>
      <c r="F3240" s="3"/>
      <c r="G3240" s="3"/>
      <c r="H3240" s="3"/>
      <c r="I3240" s="3">
        <v>1</v>
      </c>
    </row>
    <row r="3241" spans="1:9" x14ac:dyDescent="0.2">
      <c r="A3241" s="4" t="s">
        <v>30383</v>
      </c>
      <c r="B3241" s="3"/>
      <c r="C3241" s="3">
        <v>1</v>
      </c>
      <c r="D3241" s="3"/>
      <c r="E3241" s="3"/>
      <c r="F3241" s="3"/>
      <c r="G3241" s="3">
        <v>1</v>
      </c>
      <c r="H3241" s="3">
        <v>1</v>
      </c>
      <c r="I3241" s="3">
        <v>3</v>
      </c>
    </row>
    <row r="3242" spans="1:9" x14ac:dyDescent="0.2">
      <c r="A3242" s="4" t="s">
        <v>30384</v>
      </c>
      <c r="B3242" s="3"/>
      <c r="C3242" s="3">
        <v>1</v>
      </c>
      <c r="D3242" s="3"/>
      <c r="E3242" s="3">
        <v>1</v>
      </c>
      <c r="F3242" s="3">
        <v>1</v>
      </c>
      <c r="G3242" s="3">
        <v>1</v>
      </c>
      <c r="H3242" s="3">
        <v>1</v>
      </c>
      <c r="I3242" s="3">
        <v>5</v>
      </c>
    </row>
    <row r="3243" spans="1:9" x14ac:dyDescent="0.2">
      <c r="A3243" s="4" t="s">
        <v>30385</v>
      </c>
      <c r="B3243" s="3"/>
      <c r="C3243" s="3">
        <v>1</v>
      </c>
      <c r="D3243" s="3"/>
      <c r="E3243" s="3"/>
      <c r="F3243" s="3">
        <v>1</v>
      </c>
      <c r="G3243" s="3">
        <v>1</v>
      </c>
      <c r="H3243" s="3">
        <v>1</v>
      </c>
      <c r="I3243" s="3">
        <v>4</v>
      </c>
    </row>
    <row r="3244" spans="1:9" x14ac:dyDescent="0.2">
      <c r="A3244" s="4" t="s">
        <v>30386</v>
      </c>
      <c r="B3244" s="3"/>
      <c r="C3244" s="3">
        <v>1</v>
      </c>
      <c r="D3244" s="3"/>
      <c r="E3244" s="3"/>
      <c r="F3244" s="3"/>
      <c r="G3244" s="3"/>
      <c r="H3244" s="3"/>
      <c r="I3244" s="3">
        <v>1</v>
      </c>
    </row>
    <row r="3245" spans="1:9" x14ac:dyDescent="0.2">
      <c r="A3245" s="4" t="s">
        <v>30387</v>
      </c>
      <c r="B3245" s="3"/>
      <c r="C3245" s="3">
        <v>1</v>
      </c>
      <c r="D3245" s="3"/>
      <c r="E3245" s="3"/>
      <c r="F3245" s="3"/>
      <c r="G3245" s="3">
        <v>1</v>
      </c>
      <c r="H3245" s="3">
        <v>1</v>
      </c>
      <c r="I3245" s="3">
        <v>3</v>
      </c>
    </row>
    <row r="3246" spans="1:9" x14ac:dyDescent="0.2">
      <c r="A3246" s="4" t="s">
        <v>30388</v>
      </c>
      <c r="B3246" s="3"/>
      <c r="C3246" s="3">
        <v>1</v>
      </c>
      <c r="D3246" s="3"/>
      <c r="E3246" s="3"/>
      <c r="F3246" s="3"/>
      <c r="G3246" s="3"/>
      <c r="H3246" s="3">
        <v>1</v>
      </c>
      <c r="I3246" s="3">
        <v>2</v>
      </c>
    </row>
    <row r="3247" spans="1:9" x14ac:dyDescent="0.2">
      <c r="A3247" s="4" t="s">
        <v>30389</v>
      </c>
      <c r="B3247" s="3"/>
      <c r="C3247" s="3">
        <v>1</v>
      </c>
      <c r="D3247" s="3"/>
      <c r="E3247" s="3"/>
      <c r="F3247" s="3"/>
      <c r="G3247" s="3"/>
      <c r="H3247" s="3"/>
      <c r="I3247" s="3">
        <v>1</v>
      </c>
    </row>
    <row r="3248" spans="1:9" x14ac:dyDescent="0.2">
      <c r="A3248" s="4" t="s">
        <v>30390</v>
      </c>
      <c r="B3248" s="3"/>
      <c r="C3248" s="3">
        <v>1</v>
      </c>
      <c r="D3248" s="3"/>
      <c r="E3248" s="3"/>
      <c r="F3248" s="3"/>
      <c r="G3248" s="3"/>
      <c r="H3248" s="3">
        <v>1</v>
      </c>
      <c r="I3248" s="3">
        <v>2</v>
      </c>
    </row>
    <row r="3249" spans="1:9" x14ac:dyDescent="0.2">
      <c r="A3249" s="4" t="s">
        <v>30391</v>
      </c>
      <c r="B3249" s="3"/>
      <c r="C3249" s="3">
        <v>1</v>
      </c>
      <c r="D3249" s="3"/>
      <c r="E3249" s="3"/>
      <c r="F3249" s="3"/>
      <c r="G3249" s="3">
        <v>1</v>
      </c>
      <c r="H3249" s="3">
        <v>1</v>
      </c>
      <c r="I3249" s="3">
        <v>3</v>
      </c>
    </row>
    <row r="3250" spans="1:9" x14ac:dyDescent="0.2">
      <c r="A3250" s="4" t="s">
        <v>30392</v>
      </c>
      <c r="B3250" s="3"/>
      <c r="C3250" s="3">
        <v>1</v>
      </c>
      <c r="D3250" s="3"/>
      <c r="E3250" s="3"/>
      <c r="F3250" s="3"/>
      <c r="G3250" s="3"/>
      <c r="H3250" s="3"/>
      <c r="I3250" s="3">
        <v>1</v>
      </c>
    </row>
    <row r="3251" spans="1:9" x14ac:dyDescent="0.2">
      <c r="A3251" s="4" t="s">
        <v>30393</v>
      </c>
      <c r="B3251" s="3"/>
      <c r="C3251" s="3">
        <v>1</v>
      </c>
      <c r="D3251" s="3"/>
      <c r="E3251" s="3"/>
      <c r="F3251" s="3"/>
      <c r="G3251" s="3"/>
      <c r="H3251" s="3"/>
      <c r="I3251" s="3">
        <v>1</v>
      </c>
    </row>
    <row r="3252" spans="1:9" x14ac:dyDescent="0.2">
      <c r="A3252" s="4" t="s">
        <v>30394</v>
      </c>
      <c r="B3252" s="3"/>
      <c r="C3252" s="3">
        <v>1</v>
      </c>
      <c r="D3252" s="3"/>
      <c r="E3252" s="3"/>
      <c r="F3252" s="3"/>
      <c r="G3252" s="3">
        <v>1</v>
      </c>
      <c r="H3252" s="3">
        <v>1</v>
      </c>
      <c r="I3252" s="3">
        <v>3</v>
      </c>
    </row>
    <row r="3253" spans="1:9" x14ac:dyDescent="0.2">
      <c r="A3253" s="4" t="s">
        <v>30395</v>
      </c>
      <c r="B3253" s="3"/>
      <c r="C3253" s="3">
        <v>1</v>
      </c>
      <c r="D3253" s="3"/>
      <c r="E3253" s="3"/>
      <c r="F3253" s="3"/>
      <c r="G3253" s="3"/>
      <c r="H3253" s="3"/>
      <c r="I3253" s="3">
        <v>1</v>
      </c>
    </row>
    <row r="3254" spans="1:9" x14ac:dyDescent="0.2">
      <c r="A3254" s="4" t="s">
        <v>30396</v>
      </c>
      <c r="B3254" s="3"/>
      <c r="C3254" s="3">
        <v>1</v>
      </c>
      <c r="D3254" s="3"/>
      <c r="E3254" s="3"/>
      <c r="F3254" s="3"/>
      <c r="G3254" s="3"/>
      <c r="H3254" s="3"/>
      <c r="I3254" s="3">
        <v>1</v>
      </c>
    </row>
    <row r="3255" spans="1:9" x14ac:dyDescent="0.2">
      <c r="A3255" s="4" t="s">
        <v>30397</v>
      </c>
      <c r="B3255" s="3"/>
      <c r="C3255" s="3">
        <v>1</v>
      </c>
      <c r="D3255" s="3">
        <v>1</v>
      </c>
      <c r="E3255" s="3">
        <v>1</v>
      </c>
      <c r="F3255" s="3">
        <v>1</v>
      </c>
      <c r="G3255" s="3">
        <v>1</v>
      </c>
      <c r="H3255" s="3">
        <v>1</v>
      </c>
      <c r="I3255" s="3">
        <v>6</v>
      </c>
    </row>
    <row r="3256" spans="1:9" x14ac:dyDescent="0.2">
      <c r="A3256" s="4" t="s">
        <v>30398</v>
      </c>
      <c r="B3256" s="3"/>
      <c r="C3256" s="3">
        <v>1</v>
      </c>
      <c r="D3256" s="3"/>
      <c r="E3256" s="3"/>
      <c r="F3256" s="3"/>
      <c r="G3256" s="3"/>
      <c r="H3256" s="3"/>
      <c r="I3256" s="3">
        <v>1</v>
      </c>
    </row>
    <row r="3257" spans="1:9" x14ac:dyDescent="0.2">
      <c r="A3257" s="4" t="s">
        <v>30399</v>
      </c>
      <c r="B3257" s="3"/>
      <c r="C3257" s="3">
        <v>1</v>
      </c>
      <c r="D3257" s="3"/>
      <c r="E3257" s="3">
        <v>1</v>
      </c>
      <c r="F3257" s="3">
        <v>1</v>
      </c>
      <c r="G3257" s="3">
        <v>1</v>
      </c>
      <c r="H3257" s="3">
        <v>1</v>
      </c>
      <c r="I3257" s="3">
        <v>5</v>
      </c>
    </row>
    <row r="3258" spans="1:9" x14ac:dyDescent="0.2">
      <c r="A3258" s="4" t="s">
        <v>30400</v>
      </c>
      <c r="B3258" s="3"/>
      <c r="C3258" s="3">
        <v>1</v>
      </c>
      <c r="D3258" s="3"/>
      <c r="E3258" s="3">
        <v>1</v>
      </c>
      <c r="F3258" s="3">
        <v>1</v>
      </c>
      <c r="G3258" s="3">
        <v>1</v>
      </c>
      <c r="H3258" s="3">
        <v>1</v>
      </c>
      <c r="I3258" s="3">
        <v>5</v>
      </c>
    </row>
    <row r="3259" spans="1:9" x14ac:dyDescent="0.2">
      <c r="A3259" s="4" t="s">
        <v>30401</v>
      </c>
      <c r="B3259" s="3"/>
      <c r="C3259" s="3">
        <v>1</v>
      </c>
      <c r="D3259" s="3"/>
      <c r="E3259" s="3"/>
      <c r="F3259" s="3"/>
      <c r="G3259" s="3"/>
      <c r="H3259" s="3"/>
      <c r="I3259" s="3">
        <v>1</v>
      </c>
    </row>
    <row r="3260" spans="1:9" x14ac:dyDescent="0.2">
      <c r="A3260" s="4" t="s">
        <v>30402</v>
      </c>
      <c r="B3260" s="3"/>
      <c r="C3260" s="3">
        <v>1</v>
      </c>
      <c r="D3260" s="3"/>
      <c r="E3260" s="3"/>
      <c r="F3260" s="3"/>
      <c r="G3260" s="3"/>
      <c r="H3260" s="3"/>
      <c r="I3260" s="3">
        <v>1</v>
      </c>
    </row>
    <row r="3261" spans="1:9" x14ac:dyDescent="0.2">
      <c r="A3261" s="4" t="s">
        <v>30403</v>
      </c>
      <c r="B3261" s="3"/>
      <c r="C3261" s="3">
        <v>1</v>
      </c>
      <c r="D3261" s="3"/>
      <c r="E3261" s="3"/>
      <c r="F3261" s="3"/>
      <c r="G3261" s="3"/>
      <c r="H3261" s="3"/>
      <c r="I3261" s="3">
        <v>1</v>
      </c>
    </row>
    <row r="3262" spans="1:9" x14ac:dyDescent="0.2">
      <c r="A3262" s="4" t="s">
        <v>30404</v>
      </c>
      <c r="B3262" s="3"/>
      <c r="C3262" s="3">
        <v>1</v>
      </c>
      <c r="D3262" s="3"/>
      <c r="E3262" s="3"/>
      <c r="F3262" s="3">
        <v>1</v>
      </c>
      <c r="G3262" s="3">
        <v>1</v>
      </c>
      <c r="H3262" s="3">
        <v>1</v>
      </c>
      <c r="I3262" s="3">
        <v>4</v>
      </c>
    </row>
    <row r="3263" spans="1:9" x14ac:dyDescent="0.2">
      <c r="A3263" s="4" t="s">
        <v>30405</v>
      </c>
      <c r="B3263" s="3"/>
      <c r="C3263" s="3">
        <v>1</v>
      </c>
      <c r="D3263" s="3"/>
      <c r="E3263" s="3">
        <v>1</v>
      </c>
      <c r="F3263" s="3">
        <v>1</v>
      </c>
      <c r="G3263" s="3">
        <v>1</v>
      </c>
      <c r="H3263" s="3">
        <v>1</v>
      </c>
      <c r="I3263" s="3">
        <v>5</v>
      </c>
    </row>
    <row r="3264" spans="1:9" x14ac:dyDescent="0.2">
      <c r="A3264" s="4" t="s">
        <v>30406</v>
      </c>
      <c r="B3264" s="3"/>
      <c r="C3264" s="3">
        <v>1</v>
      </c>
      <c r="D3264" s="3"/>
      <c r="E3264" s="3"/>
      <c r="F3264" s="3"/>
      <c r="G3264" s="3">
        <v>1</v>
      </c>
      <c r="H3264" s="3">
        <v>1</v>
      </c>
      <c r="I3264" s="3">
        <v>3</v>
      </c>
    </row>
    <row r="3265" spans="1:9" x14ac:dyDescent="0.2">
      <c r="A3265" s="4" t="s">
        <v>30407</v>
      </c>
      <c r="B3265" s="3"/>
      <c r="C3265" s="3">
        <v>1</v>
      </c>
      <c r="D3265" s="3"/>
      <c r="E3265" s="3"/>
      <c r="F3265" s="3"/>
      <c r="G3265" s="3">
        <v>1</v>
      </c>
      <c r="H3265" s="3">
        <v>1</v>
      </c>
      <c r="I3265" s="3">
        <v>3</v>
      </c>
    </row>
    <row r="3266" spans="1:9" x14ac:dyDescent="0.2">
      <c r="A3266" s="4" t="s">
        <v>30408</v>
      </c>
      <c r="B3266" s="3"/>
      <c r="C3266" s="3">
        <v>1</v>
      </c>
      <c r="D3266" s="3"/>
      <c r="E3266" s="3"/>
      <c r="F3266" s="3"/>
      <c r="G3266" s="3"/>
      <c r="H3266" s="3"/>
      <c r="I3266" s="3">
        <v>1</v>
      </c>
    </row>
    <row r="3267" spans="1:9" x14ac:dyDescent="0.2">
      <c r="A3267" s="4" t="s">
        <v>30409</v>
      </c>
      <c r="B3267" s="3"/>
      <c r="C3267" s="3">
        <v>1</v>
      </c>
      <c r="D3267" s="3"/>
      <c r="E3267" s="3"/>
      <c r="F3267" s="3"/>
      <c r="G3267" s="3"/>
      <c r="H3267" s="3"/>
      <c r="I3267" s="3">
        <v>1</v>
      </c>
    </row>
    <row r="3268" spans="1:9" x14ac:dyDescent="0.2">
      <c r="A3268" s="4" t="s">
        <v>30410</v>
      </c>
      <c r="B3268" s="3"/>
      <c r="C3268" s="3">
        <v>1</v>
      </c>
      <c r="D3268" s="3"/>
      <c r="E3268" s="3"/>
      <c r="F3268" s="3"/>
      <c r="G3268" s="3"/>
      <c r="H3268" s="3"/>
      <c r="I3268" s="3">
        <v>1</v>
      </c>
    </row>
    <row r="3269" spans="1:9" x14ac:dyDescent="0.2">
      <c r="A3269" s="4" t="s">
        <v>30411</v>
      </c>
      <c r="B3269" s="3"/>
      <c r="C3269" s="3">
        <v>1</v>
      </c>
      <c r="D3269" s="3"/>
      <c r="E3269" s="3"/>
      <c r="F3269" s="3"/>
      <c r="G3269" s="3"/>
      <c r="H3269" s="3"/>
      <c r="I3269" s="3">
        <v>1</v>
      </c>
    </row>
    <row r="3270" spans="1:9" x14ac:dyDescent="0.2">
      <c r="A3270" s="4" t="s">
        <v>30412</v>
      </c>
      <c r="B3270" s="3"/>
      <c r="C3270" s="3">
        <v>1</v>
      </c>
      <c r="D3270" s="3"/>
      <c r="E3270" s="3">
        <v>1</v>
      </c>
      <c r="F3270" s="3">
        <v>1</v>
      </c>
      <c r="G3270" s="3">
        <v>1</v>
      </c>
      <c r="H3270" s="3">
        <v>1</v>
      </c>
      <c r="I3270" s="3">
        <v>5</v>
      </c>
    </row>
    <row r="3271" spans="1:9" x14ac:dyDescent="0.2">
      <c r="A3271" s="4" t="s">
        <v>30413</v>
      </c>
      <c r="B3271" s="3"/>
      <c r="C3271" s="3">
        <v>1</v>
      </c>
      <c r="D3271" s="3"/>
      <c r="E3271" s="3"/>
      <c r="F3271" s="3"/>
      <c r="G3271" s="3"/>
      <c r="H3271" s="3"/>
      <c r="I3271" s="3">
        <v>1</v>
      </c>
    </row>
    <row r="3272" spans="1:9" x14ac:dyDescent="0.2">
      <c r="A3272" s="4" t="s">
        <v>30414</v>
      </c>
      <c r="B3272" s="3"/>
      <c r="C3272" s="3">
        <v>1</v>
      </c>
      <c r="D3272" s="3"/>
      <c r="E3272" s="3"/>
      <c r="F3272" s="3"/>
      <c r="G3272" s="3">
        <v>1</v>
      </c>
      <c r="H3272" s="3">
        <v>1</v>
      </c>
      <c r="I3272" s="3">
        <v>3</v>
      </c>
    </row>
    <row r="3273" spans="1:9" x14ac:dyDescent="0.2">
      <c r="A3273" s="4" t="s">
        <v>30415</v>
      </c>
      <c r="B3273" s="3"/>
      <c r="C3273" s="3">
        <v>1</v>
      </c>
      <c r="D3273" s="3"/>
      <c r="E3273" s="3"/>
      <c r="F3273" s="3"/>
      <c r="G3273" s="3"/>
      <c r="H3273" s="3"/>
      <c r="I3273" s="3">
        <v>1</v>
      </c>
    </row>
    <row r="3274" spans="1:9" x14ac:dyDescent="0.2">
      <c r="A3274" s="4" t="s">
        <v>30416</v>
      </c>
      <c r="B3274" s="3"/>
      <c r="C3274" s="3">
        <v>1</v>
      </c>
      <c r="D3274" s="3"/>
      <c r="E3274" s="3">
        <v>1</v>
      </c>
      <c r="F3274" s="3">
        <v>1</v>
      </c>
      <c r="G3274" s="3">
        <v>1</v>
      </c>
      <c r="H3274" s="3">
        <v>1</v>
      </c>
      <c r="I3274" s="3">
        <v>5</v>
      </c>
    </row>
    <row r="3275" spans="1:9" x14ac:dyDescent="0.2">
      <c r="A3275" s="4" t="s">
        <v>30417</v>
      </c>
      <c r="B3275" s="3"/>
      <c r="C3275" s="3">
        <v>1</v>
      </c>
      <c r="D3275" s="3"/>
      <c r="E3275" s="3"/>
      <c r="F3275" s="3"/>
      <c r="G3275" s="3"/>
      <c r="H3275" s="3">
        <v>1</v>
      </c>
      <c r="I3275" s="3">
        <v>2</v>
      </c>
    </row>
    <row r="3276" spans="1:9" x14ac:dyDescent="0.2">
      <c r="A3276" s="4" t="s">
        <v>30418</v>
      </c>
      <c r="B3276" s="3"/>
      <c r="C3276" s="3">
        <v>1</v>
      </c>
      <c r="D3276" s="3"/>
      <c r="E3276" s="3"/>
      <c r="F3276" s="3"/>
      <c r="G3276" s="3">
        <v>1</v>
      </c>
      <c r="H3276" s="3">
        <v>1</v>
      </c>
      <c r="I3276" s="3">
        <v>3</v>
      </c>
    </row>
    <row r="3277" spans="1:9" x14ac:dyDescent="0.2">
      <c r="A3277" s="4" t="s">
        <v>30419</v>
      </c>
      <c r="B3277" s="3"/>
      <c r="C3277" s="3">
        <v>1</v>
      </c>
      <c r="D3277" s="3"/>
      <c r="E3277" s="3"/>
      <c r="F3277" s="3"/>
      <c r="G3277" s="3"/>
      <c r="H3277" s="3"/>
      <c r="I3277" s="3">
        <v>1</v>
      </c>
    </row>
    <row r="3278" spans="1:9" x14ac:dyDescent="0.2">
      <c r="A3278" s="4" t="s">
        <v>30420</v>
      </c>
      <c r="B3278" s="3"/>
      <c r="C3278" s="3">
        <v>1</v>
      </c>
      <c r="D3278" s="3"/>
      <c r="E3278" s="3"/>
      <c r="F3278" s="3"/>
      <c r="G3278" s="3"/>
      <c r="H3278" s="3"/>
      <c r="I3278" s="3">
        <v>1</v>
      </c>
    </row>
    <row r="3279" spans="1:9" x14ac:dyDescent="0.2">
      <c r="A3279" s="4" t="s">
        <v>30421</v>
      </c>
      <c r="B3279" s="3"/>
      <c r="C3279" s="3">
        <v>1</v>
      </c>
      <c r="D3279" s="3"/>
      <c r="E3279" s="3"/>
      <c r="F3279" s="3">
        <v>1</v>
      </c>
      <c r="G3279" s="3">
        <v>1</v>
      </c>
      <c r="H3279" s="3">
        <v>1</v>
      </c>
      <c r="I3279" s="3">
        <v>4</v>
      </c>
    </row>
    <row r="3280" spans="1:9" x14ac:dyDescent="0.2">
      <c r="A3280" s="4" t="s">
        <v>30422</v>
      </c>
      <c r="B3280" s="3"/>
      <c r="C3280" s="3">
        <v>1</v>
      </c>
      <c r="D3280" s="3"/>
      <c r="E3280" s="3"/>
      <c r="F3280" s="3"/>
      <c r="G3280" s="3"/>
      <c r="H3280" s="3">
        <v>1</v>
      </c>
      <c r="I3280" s="3">
        <v>2</v>
      </c>
    </row>
    <row r="3281" spans="1:9" x14ac:dyDescent="0.2">
      <c r="A3281" s="4" t="s">
        <v>30423</v>
      </c>
      <c r="B3281" s="3"/>
      <c r="C3281" s="3">
        <v>1</v>
      </c>
      <c r="D3281" s="3"/>
      <c r="E3281" s="3"/>
      <c r="F3281" s="3"/>
      <c r="G3281" s="3"/>
      <c r="H3281" s="3"/>
      <c r="I3281" s="3">
        <v>1</v>
      </c>
    </row>
    <row r="3282" spans="1:9" x14ac:dyDescent="0.2">
      <c r="A3282" s="4" t="s">
        <v>30424</v>
      </c>
      <c r="B3282" s="3"/>
      <c r="C3282" s="3">
        <v>1</v>
      </c>
      <c r="D3282" s="3"/>
      <c r="E3282" s="3"/>
      <c r="F3282" s="3"/>
      <c r="G3282" s="3"/>
      <c r="H3282" s="3"/>
      <c r="I3282" s="3">
        <v>1</v>
      </c>
    </row>
    <row r="3283" spans="1:9" x14ac:dyDescent="0.2">
      <c r="A3283" s="4" t="s">
        <v>30425</v>
      </c>
      <c r="B3283" s="3"/>
      <c r="C3283" s="3">
        <v>1</v>
      </c>
      <c r="D3283" s="3"/>
      <c r="E3283" s="3"/>
      <c r="F3283" s="3"/>
      <c r="G3283" s="3"/>
      <c r="H3283" s="3"/>
      <c r="I3283" s="3">
        <v>1</v>
      </c>
    </row>
    <row r="3284" spans="1:9" x14ac:dyDescent="0.2">
      <c r="A3284" s="4" t="s">
        <v>30426</v>
      </c>
      <c r="B3284" s="3"/>
      <c r="C3284" s="3">
        <v>1</v>
      </c>
      <c r="D3284" s="3"/>
      <c r="E3284" s="3"/>
      <c r="F3284" s="3"/>
      <c r="G3284" s="3">
        <v>1</v>
      </c>
      <c r="H3284" s="3">
        <v>1</v>
      </c>
      <c r="I3284" s="3">
        <v>3</v>
      </c>
    </row>
    <row r="3285" spans="1:9" x14ac:dyDescent="0.2">
      <c r="A3285" s="4" t="s">
        <v>30427</v>
      </c>
      <c r="B3285" s="3"/>
      <c r="C3285" s="3">
        <v>1</v>
      </c>
      <c r="D3285" s="3"/>
      <c r="E3285" s="3"/>
      <c r="F3285" s="3"/>
      <c r="G3285" s="3"/>
      <c r="H3285" s="3"/>
      <c r="I3285" s="3">
        <v>1</v>
      </c>
    </row>
    <row r="3286" spans="1:9" x14ac:dyDescent="0.2">
      <c r="A3286" s="4" t="s">
        <v>30428</v>
      </c>
      <c r="B3286" s="3"/>
      <c r="C3286" s="3">
        <v>1</v>
      </c>
      <c r="D3286" s="3">
        <v>1</v>
      </c>
      <c r="E3286" s="3">
        <v>1</v>
      </c>
      <c r="F3286" s="3">
        <v>1</v>
      </c>
      <c r="G3286" s="3">
        <v>1</v>
      </c>
      <c r="H3286" s="3">
        <v>1</v>
      </c>
      <c r="I3286" s="3">
        <v>6</v>
      </c>
    </row>
    <row r="3287" spans="1:9" x14ac:dyDescent="0.2">
      <c r="A3287" s="4" t="s">
        <v>30429</v>
      </c>
      <c r="B3287" s="3"/>
      <c r="C3287" s="3">
        <v>1</v>
      </c>
      <c r="D3287" s="3"/>
      <c r="E3287" s="3"/>
      <c r="F3287" s="3"/>
      <c r="G3287" s="3">
        <v>1</v>
      </c>
      <c r="H3287" s="3">
        <v>1</v>
      </c>
      <c r="I3287" s="3">
        <v>3</v>
      </c>
    </row>
    <row r="3288" spans="1:9" x14ac:dyDescent="0.2">
      <c r="A3288" s="4" t="s">
        <v>30430</v>
      </c>
      <c r="B3288" s="3"/>
      <c r="C3288" s="3">
        <v>1</v>
      </c>
      <c r="D3288" s="3"/>
      <c r="E3288" s="3"/>
      <c r="F3288" s="3"/>
      <c r="G3288" s="3"/>
      <c r="H3288" s="3"/>
      <c r="I3288" s="3">
        <v>1</v>
      </c>
    </row>
    <row r="3289" spans="1:9" x14ac:dyDescent="0.2">
      <c r="A3289" s="4" t="s">
        <v>30431</v>
      </c>
      <c r="B3289" s="3"/>
      <c r="C3289" s="3">
        <v>1</v>
      </c>
      <c r="D3289" s="3"/>
      <c r="E3289" s="3"/>
      <c r="F3289" s="3"/>
      <c r="G3289" s="3"/>
      <c r="H3289" s="3"/>
      <c r="I3289" s="3">
        <v>1</v>
      </c>
    </row>
    <row r="3290" spans="1:9" x14ac:dyDescent="0.2">
      <c r="A3290" s="4" t="s">
        <v>30432</v>
      </c>
      <c r="B3290" s="3"/>
      <c r="C3290" s="3">
        <v>1</v>
      </c>
      <c r="D3290" s="3"/>
      <c r="E3290" s="3"/>
      <c r="F3290" s="3"/>
      <c r="G3290" s="3">
        <v>1</v>
      </c>
      <c r="H3290" s="3">
        <v>1</v>
      </c>
      <c r="I3290" s="3">
        <v>3</v>
      </c>
    </row>
    <row r="3291" spans="1:9" x14ac:dyDescent="0.2">
      <c r="A3291" s="4" t="s">
        <v>30433</v>
      </c>
      <c r="B3291" s="3"/>
      <c r="C3291" s="3">
        <v>1</v>
      </c>
      <c r="D3291" s="3"/>
      <c r="E3291" s="3"/>
      <c r="F3291" s="3"/>
      <c r="G3291" s="3"/>
      <c r="H3291" s="3">
        <v>1</v>
      </c>
      <c r="I3291" s="3">
        <v>2</v>
      </c>
    </row>
    <row r="3292" spans="1:9" x14ac:dyDescent="0.2">
      <c r="A3292" s="4" t="s">
        <v>30434</v>
      </c>
      <c r="B3292" s="3"/>
      <c r="C3292" s="3">
        <v>1</v>
      </c>
      <c r="D3292" s="3"/>
      <c r="E3292" s="3"/>
      <c r="F3292" s="3"/>
      <c r="G3292" s="3">
        <v>1</v>
      </c>
      <c r="H3292" s="3">
        <v>1</v>
      </c>
      <c r="I3292" s="3">
        <v>3</v>
      </c>
    </row>
    <row r="3293" spans="1:9" x14ac:dyDescent="0.2">
      <c r="A3293" s="4" t="s">
        <v>30435</v>
      </c>
      <c r="B3293" s="3"/>
      <c r="C3293" s="3">
        <v>1</v>
      </c>
      <c r="D3293" s="3"/>
      <c r="E3293" s="3"/>
      <c r="F3293" s="3"/>
      <c r="G3293" s="3">
        <v>1</v>
      </c>
      <c r="H3293" s="3">
        <v>1</v>
      </c>
      <c r="I3293" s="3">
        <v>3</v>
      </c>
    </row>
    <row r="3294" spans="1:9" x14ac:dyDescent="0.2">
      <c r="A3294" s="4" t="s">
        <v>30436</v>
      </c>
      <c r="B3294" s="3"/>
      <c r="C3294" s="3">
        <v>1</v>
      </c>
      <c r="D3294" s="3"/>
      <c r="E3294" s="3">
        <v>1</v>
      </c>
      <c r="F3294" s="3">
        <v>1</v>
      </c>
      <c r="G3294" s="3">
        <v>1</v>
      </c>
      <c r="H3294" s="3">
        <v>1</v>
      </c>
      <c r="I3294" s="3">
        <v>5</v>
      </c>
    </row>
    <row r="3295" spans="1:9" x14ac:dyDescent="0.2">
      <c r="A3295" s="4" t="s">
        <v>30437</v>
      </c>
      <c r="B3295" s="3"/>
      <c r="C3295" s="3">
        <v>1</v>
      </c>
      <c r="D3295" s="3"/>
      <c r="E3295" s="3"/>
      <c r="F3295" s="3">
        <v>1</v>
      </c>
      <c r="G3295" s="3">
        <v>1</v>
      </c>
      <c r="H3295" s="3">
        <v>1</v>
      </c>
      <c r="I3295" s="3">
        <v>4</v>
      </c>
    </row>
    <row r="3296" spans="1:9" x14ac:dyDescent="0.2">
      <c r="A3296" s="4" t="s">
        <v>30438</v>
      </c>
      <c r="B3296" s="3"/>
      <c r="C3296" s="3">
        <v>1</v>
      </c>
      <c r="D3296" s="3"/>
      <c r="E3296" s="3"/>
      <c r="F3296" s="3"/>
      <c r="G3296" s="3"/>
      <c r="H3296" s="3"/>
      <c r="I3296" s="3">
        <v>1</v>
      </c>
    </row>
    <row r="3297" spans="1:9" x14ac:dyDescent="0.2">
      <c r="A3297" s="4" t="s">
        <v>30439</v>
      </c>
      <c r="B3297" s="3"/>
      <c r="C3297" s="3">
        <v>1</v>
      </c>
      <c r="D3297" s="3"/>
      <c r="E3297" s="3"/>
      <c r="F3297" s="3">
        <v>1</v>
      </c>
      <c r="G3297" s="3">
        <v>1</v>
      </c>
      <c r="H3297" s="3">
        <v>1</v>
      </c>
      <c r="I3297" s="3">
        <v>4</v>
      </c>
    </row>
    <row r="3298" spans="1:9" x14ac:dyDescent="0.2">
      <c r="A3298" s="4" t="s">
        <v>30440</v>
      </c>
      <c r="B3298" s="3"/>
      <c r="C3298" s="3">
        <v>1</v>
      </c>
      <c r="D3298" s="3"/>
      <c r="E3298" s="3"/>
      <c r="F3298" s="3">
        <v>1</v>
      </c>
      <c r="G3298" s="3">
        <v>1</v>
      </c>
      <c r="H3298" s="3">
        <v>1</v>
      </c>
      <c r="I3298" s="3">
        <v>4</v>
      </c>
    </row>
    <row r="3299" spans="1:9" x14ac:dyDescent="0.2">
      <c r="A3299" s="4" t="s">
        <v>30441</v>
      </c>
      <c r="B3299" s="3"/>
      <c r="C3299" s="3">
        <v>1</v>
      </c>
      <c r="D3299" s="3"/>
      <c r="E3299" s="3"/>
      <c r="F3299" s="3"/>
      <c r="G3299" s="3"/>
      <c r="H3299" s="3"/>
      <c r="I3299" s="3">
        <v>1</v>
      </c>
    </row>
    <row r="3300" spans="1:9" x14ac:dyDescent="0.2">
      <c r="A3300" s="4" t="s">
        <v>30442</v>
      </c>
      <c r="B3300" s="3"/>
      <c r="C3300" s="3">
        <v>1</v>
      </c>
      <c r="D3300" s="3"/>
      <c r="E3300" s="3"/>
      <c r="F3300" s="3"/>
      <c r="G3300" s="3"/>
      <c r="H3300" s="3"/>
      <c r="I3300" s="3">
        <v>1</v>
      </c>
    </row>
    <row r="3301" spans="1:9" x14ac:dyDescent="0.2">
      <c r="A3301" s="4" t="s">
        <v>30443</v>
      </c>
      <c r="B3301" s="3"/>
      <c r="C3301" s="3">
        <v>1</v>
      </c>
      <c r="D3301" s="3"/>
      <c r="E3301" s="3"/>
      <c r="F3301" s="3"/>
      <c r="G3301" s="3"/>
      <c r="H3301" s="3"/>
      <c r="I3301" s="3">
        <v>1</v>
      </c>
    </row>
    <row r="3302" spans="1:9" x14ac:dyDescent="0.2">
      <c r="A3302" s="4" t="s">
        <v>30444</v>
      </c>
      <c r="B3302" s="3"/>
      <c r="C3302" s="3">
        <v>1</v>
      </c>
      <c r="D3302" s="3"/>
      <c r="E3302" s="3"/>
      <c r="F3302" s="3"/>
      <c r="G3302" s="3"/>
      <c r="H3302" s="3">
        <v>1</v>
      </c>
      <c r="I3302" s="3">
        <v>2</v>
      </c>
    </row>
    <row r="3303" spans="1:9" x14ac:dyDescent="0.2">
      <c r="A3303" s="4" t="s">
        <v>30445</v>
      </c>
      <c r="B3303" s="3"/>
      <c r="C3303" s="3">
        <v>1</v>
      </c>
      <c r="D3303" s="3"/>
      <c r="E3303" s="3">
        <v>1</v>
      </c>
      <c r="F3303" s="3">
        <v>1</v>
      </c>
      <c r="G3303" s="3">
        <v>1</v>
      </c>
      <c r="H3303" s="3">
        <v>1</v>
      </c>
      <c r="I3303" s="3">
        <v>5</v>
      </c>
    </row>
    <row r="3304" spans="1:9" x14ac:dyDescent="0.2">
      <c r="A3304" s="4" t="s">
        <v>30446</v>
      </c>
      <c r="B3304" s="3"/>
      <c r="C3304" s="3">
        <v>1</v>
      </c>
      <c r="D3304" s="3"/>
      <c r="E3304" s="3"/>
      <c r="F3304" s="3"/>
      <c r="G3304" s="3"/>
      <c r="H3304" s="3"/>
      <c r="I3304" s="3">
        <v>1</v>
      </c>
    </row>
    <row r="3305" spans="1:9" x14ac:dyDescent="0.2">
      <c r="A3305" s="4" t="s">
        <v>30447</v>
      </c>
      <c r="B3305" s="3"/>
      <c r="C3305" s="3">
        <v>1</v>
      </c>
      <c r="D3305" s="3"/>
      <c r="E3305" s="3"/>
      <c r="F3305" s="3"/>
      <c r="G3305" s="3"/>
      <c r="H3305" s="3"/>
      <c r="I3305" s="3">
        <v>1</v>
      </c>
    </row>
    <row r="3306" spans="1:9" x14ac:dyDescent="0.2">
      <c r="A3306" s="4" t="s">
        <v>30448</v>
      </c>
      <c r="B3306" s="3"/>
      <c r="C3306" s="3">
        <v>1</v>
      </c>
      <c r="D3306" s="3"/>
      <c r="E3306" s="3">
        <v>1</v>
      </c>
      <c r="F3306" s="3">
        <v>1</v>
      </c>
      <c r="G3306" s="3">
        <v>1</v>
      </c>
      <c r="H3306" s="3">
        <v>1</v>
      </c>
      <c r="I3306" s="3">
        <v>5</v>
      </c>
    </row>
    <row r="3307" spans="1:9" x14ac:dyDescent="0.2">
      <c r="A3307" s="4" t="s">
        <v>30449</v>
      </c>
      <c r="B3307" s="3"/>
      <c r="C3307" s="3">
        <v>1</v>
      </c>
      <c r="D3307" s="3">
        <v>1</v>
      </c>
      <c r="E3307" s="3">
        <v>1</v>
      </c>
      <c r="F3307" s="3">
        <v>1</v>
      </c>
      <c r="G3307" s="3">
        <v>1</v>
      </c>
      <c r="H3307" s="3">
        <v>1</v>
      </c>
      <c r="I3307" s="3">
        <v>6</v>
      </c>
    </row>
    <row r="3308" spans="1:9" x14ac:dyDescent="0.2">
      <c r="A3308" s="4" t="s">
        <v>30450</v>
      </c>
      <c r="B3308" s="3"/>
      <c r="C3308" s="3">
        <v>1</v>
      </c>
      <c r="D3308" s="3"/>
      <c r="E3308" s="3"/>
      <c r="F3308" s="3"/>
      <c r="G3308" s="3"/>
      <c r="H3308" s="3"/>
      <c r="I3308" s="3">
        <v>1</v>
      </c>
    </row>
    <row r="3309" spans="1:9" x14ac:dyDescent="0.2">
      <c r="A3309" s="4" t="s">
        <v>30451</v>
      </c>
      <c r="B3309" s="3"/>
      <c r="C3309" s="3">
        <v>1</v>
      </c>
      <c r="D3309" s="3"/>
      <c r="E3309" s="3"/>
      <c r="F3309" s="3"/>
      <c r="G3309" s="3"/>
      <c r="H3309" s="3">
        <v>1</v>
      </c>
      <c r="I3309" s="3">
        <v>2</v>
      </c>
    </row>
    <row r="3310" spans="1:9" x14ac:dyDescent="0.2">
      <c r="A3310" s="4" t="s">
        <v>30452</v>
      </c>
      <c r="B3310" s="3"/>
      <c r="C3310" s="3">
        <v>1</v>
      </c>
      <c r="D3310" s="3"/>
      <c r="E3310" s="3"/>
      <c r="F3310" s="3"/>
      <c r="G3310" s="3"/>
      <c r="H3310" s="3"/>
      <c r="I3310" s="3">
        <v>1</v>
      </c>
    </row>
    <row r="3311" spans="1:9" x14ac:dyDescent="0.2">
      <c r="A3311" s="4" t="s">
        <v>30453</v>
      </c>
      <c r="B3311" s="3"/>
      <c r="C3311" s="3">
        <v>1</v>
      </c>
      <c r="D3311" s="3"/>
      <c r="E3311" s="3"/>
      <c r="F3311" s="3"/>
      <c r="G3311" s="3"/>
      <c r="H3311" s="3"/>
      <c r="I3311" s="3">
        <v>1</v>
      </c>
    </row>
    <row r="3312" spans="1:9" x14ac:dyDescent="0.2">
      <c r="A3312" s="4" t="s">
        <v>30454</v>
      </c>
      <c r="B3312" s="3"/>
      <c r="C3312" s="3">
        <v>1</v>
      </c>
      <c r="D3312" s="3"/>
      <c r="E3312" s="3"/>
      <c r="F3312" s="3"/>
      <c r="G3312" s="3"/>
      <c r="H3312" s="3"/>
      <c r="I3312" s="3">
        <v>1</v>
      </c>
    </row>
    <row r="3313" spans="1:9" x14ac:dyDescent="0.2">
      <c r="A3313" s="4" t="s">
        <v>30455</v>
      </c>
      <c r="B3313" s="3"/>
      <c r="C3313" s="3">
        <v>1</v>
      </c>
      <c r="D3313" s="3"/>
      <c r="E3313" s="3"/>
      <c r="F3313" s="3"/>
      <c r="G3313" s="3"/>
      <c r="H3313" s="3"/>
      <c r="I3313" s="3">
        <v>1</v>
      </c>
    </row>
    <row r="3314" spans="1:9" x14ac:dyDescent="0.2">
      <c r="A3314" s="4" t="s">
        <v>30456</v>
      </c>
      <c r="B3314" s="3"/>
      <c r="C3314" s="3">
        <v>1</v>
      </c>
      <c r="D3314" s="3"/>
      <c r="E3314" s="3">
        <v>1</v>
      </c>
      <c r="F3314" s="3">
        <v>1</v>
      </c>
      <c r="G3314" s="3">
        <v>1</v>
      </c>
      <c r="H3314" s="3">
        <v>1</v>
      </c>
      <c r="I3314" s="3">
        <v>5</v>
      </c>
    </row>
    <row r="3315" spans="1:9" x14ac:dyDescent="0.2">
      <c r="A3315" s="4" t="s">
        <v>30457</v>
      </c>
      <c r="B3315" s="3"/>
      <c r="C3315" s="3">
        <v>1</v>
      </c>
      <c r="D3315" s="3"/>
      <c r="E3315" s="3"/>
      <c r="F3315" s="3"/>
      <c r="G3315" s="3"/>
      <c r="H3315" s="3">
        <v>1</v>
      </c>
      <c r="I3315" s="3">
        <v>2</v>
      </c>
    </row>
    <row r="3316" spans="1:9" x14ac:dyDescent="0.2">
      <c r="A3316" s="4" t="s">
        <v>30458</v>
      </c>
      <c r="B3316" s="3"/>
      <c r="C3316" s="3">
        <v>1</v>
      </c>
      <c r="D3316" s="3"/>
      <c r="E3316" s="3"/>
      <c r="F3316" s="3"/>
      <c r="G3316" s="3"/>
      <c r="H3316" s="3"/>
      <c r="I3316" s="3">
        <v>1</v>
      </c>
    </row>
    <row r="3317" spans="1:9" x14ac:dyDescent="0.2">
      <c r="A3317" s="4" t="s">
        <v>30459</v>
      </c>
      <c r="B3317" s="3"/>
      <c r="C3317" s="3">
        <v>1</v>
      </c>
      <c r="D3317" s="3"/>
      <c r="E3317" s="3"/>
      <c r="F3317" s="3"/>
      <c r="G3317" s="3"/>
      <c r="H3317" s="3"/>
      <c r="I3317" s="3">
        <v>1</v>
      </c>
    </row>
    <row r="3318" spans="1:9" x14ac:dyDescent="0.2">
      <c r="A3318" s="4" t="s">
        <v>30460</v>
      </c>
      <c r="B3318" s="3"/>
      <c r="C3318" s="3">
        <v>1</v>
      </c>
      <c r="D3318" s="3"/>
      <c r="E3318" s="3"/>
      <c r="F3318" s="3"/>
      <c r="G3318" s="3"/>
      <c r="H3318" s="3"/>
      <c r="I3318" s="3">
        <v>1</v>
      </c>
    </row>
    <row r="3319" spans="1:9" x14ac:dyDescent="0.2">
      <c r="A3319" s="4" t="s">
        <v>30461</v>
      </c>
      <c r="B3319" s="3"/>
      <c r="C3319" s="3">
        <v>1</v>
      </c>
      <c r="D3319" s="3"/>
      <c r="E3319" s="3"/>
      <c r="F3319" s="3">
        <v>1</v>
      </c>
      <c r="G3319" s="3">
        <v>1</v>
      </c>
      <c r="H3319" s="3">
        <v>1</v>
      </c>
      <c r="I3319" s="3">
        <v>4</v>
      </c>
    </row>
    <row r="3320" spans="1:9" x14ac:dyDescent="0.2">
      <c r="A3320" s="4" t="s">
        <v>30462</v>
      </c>
      <c r="B3320" s="3"/>
      <c r="C3320" s="3">
        <v>1</v>
      </c>
      <c r="D3320" s="3"/>
      <c r="E3320" s="3">
        <v>1</v>
      </c>
      <c r="F3320" s="3">
        <v>1</v>
      </c>
      <c r="G3320" s="3">
        <v>1</v>
      </c>
      <c r="H3320" s="3">
        <v>1</v>
      </c>
      <c r="I3320" s="3">
        <v>5</v>
      </c>
    </row>
    <row r="3321" spans="1:9" x14ac:dyDescent="0.2">
      <c r="A3321" s="4" t="s">
        <v>30463</v>
      </c>
      <c r="B3321" s="3"/>
      <c r="C3321" s="3">
        <v>1</v>
      </c>
      <c r="D3321" s="3"/>
      <c r="E3321" s="3"/>
      <c r="F3321" s="3"/>
      <c r="G3321" s="3">
        <v>1</v>
      </c>
      <c r="H3321" s="3">
        <v>1</v>
      </c>
      <c r="I3321" s="3">
        <v>3</v>
      </c>
    </row>
    <row r="3322" spans="1:9" x14ac:dyDescent="0.2">
      <c r="A3322" s="4" t="s">
        <v>30464</v>
      </c>
      <c r="B3322" s="3"/>
      <c r="C3322" s="3">
        <v>1</v>
      </c>
      <c r="D3322" s="3"/>
      <c r="E3322" s="3"/>
      <c r="F3322" s="3"/>
      <c r="G3322" s="3"/>
      <c r="H3322" s="3">
        <v>1</v>
      </c>
      <c r="I3322" s="3">
        <v>2</v>
      </c>
    </row>
    <row r="3323" spans="1:9" x14ac:dyDescent="0.2">
      <c r="A3323" s="4" t="s">
        <v>30465</v>
      </c>
      <c r="B3323" s="3"/>
      <c r="C3323" s="3">
        <v>1</v>
      </c>
      <c r="D3323" s="3"/>
      <c r="E3323" s="3"/>
      <c r="F3323" s="3">
        <v>1</v>
      </c>
      <c r="G3323" s="3">
        <v>1</v>
      </c>
      <c r="H3323" s="3">
        <v>1</v>
      </c>
      <c r="I3323" s="3">
        <v>4</v>
      </c>
    </row>
    <row r="3324" spans="1:9" x14ac:dyDescent="0.2">
      <c r="A3324" s="4" t="s">
        <v>30466</v>
      </c>
      <c r="B3324" s="3"/>
      <c r="C3324" s="3">
        <v>1</v>
      </c>
      <c r="D3324" s="3">
        <v>1</v>
      </c>
      <c r="E3324" s="3">
        <v>1</v>
      </c>
      <c r="F3324" s="3">
        <v>1</v>
      </c>
      <c r="G3324" s="3">
        <v>1</v>
      </c>
      <c r="H3324" s="3">
        <v>1</v>
      </c>
      <c r="I3324" s="3">
        <v>6</v>
      </c>
    </row>
    <row r="3325" spans="1:9" x14ac:dyDescent="0.2">
      <c r="A3325" s="4" t="s">
        <v>30467</v>
      </c>
      <c r="B3325" s="3"/>
      <c r="C3325" s="3">
        <v>1</v>
      </c>
      <c r="D3325" s="3"/>
      <c r="E3325" s="3"/>
      <c r="F3325" s="3"/>
      <c r="G3325" s="3"/>
      <c r="H3325" s="3"/>
      <c r="I3325" s="3">
        <v>1</v>
      </c>
    </row>
    <row r="3326" spans="1:9" x14ac:dyDescent="0.2">
      <c r="A3326" s="4" t="s">
        <v>30468</v>
      </c>
      <c r="B3326" s="3"/>
      <c r="C3326" s="3">
        <v>1</v>
      </c>
      <c r="D3326" s="3"/>
      <c r="E3326" s="3"/>
      <c r="F3326" s="3">
        <v>1</v>
      </c>
      <c r="G3326" s="3">
        <v>1</v>
      </c>
      <c r="H3326" s="3">
        <v>1</v>
      </c>
      <c r="I3326" s="3">
        <v>4</v>
      </c>
    </row>
    <row r="3327" spans="1:9" x14ac:dyDescent="0.2">
      <c r="A3327" s="4" t="s">
        <v>30469</v>
      </c>
      <c r="B3327" s="3"/>
      <c r="C3327" s="3">
        <v>1</v>
      </c>
      <c r="D3327" s="3"/>
      <c r="E3327" s="3"/>
      <c r="F3327" s="3"/>
      <c r="G3327" s="3"/>
      <c r="H3327" s="3"/>
      <c r="I3327" s="3">
        <v>1</v>
      </c>
    </row>
    <row r="3328" spans="1:9" x14ac:dyDescent="0.2">
      <c r="A3328" s="4" t="s">
        <v>30470</v>
      </c>
      <c r="B3328" s="3"/>
      <c r="C3328" s="3">
        <v>1</v>
      </c>
      <c r="D3328" s="3"/>
      <c r="E3328" s="3"/>
      <c r="F3328" s="3"/>
      <c r="G3328" s="3"/>
      <c r="H3328" s="3"/>
      <c r="I3328" s="3">
        <v>1</v>
      </c>
    </row>
    <row r="3329" spans="1:9" x14ac:dyDescent="0.2">
      <c r="A3329" s="4" t="s">
        <v>30471</v>
      </c>
      <c r="B3329" s="3"/>
      <c r="C3329" s="3">
        <v>1</v>
      </c>
      <c r="D3329" s="3"/>
      <c r="E3329" s="3"/>
      <c r="F3329" s="3"/>
      <c r="G3329" s="3"/>
      <c r="H3329" s="3"/>
      <c r="I3329" s="3">
        <v>1</v>
      </c>
    </row>
    <row r="3330" spans="1:9" x14ac:dyDescent="0.2">
      <c r="A3330" s="4" t="s">
        <v>30472</v>
      </c>
      <c r="B3330" s="3"/>
      <c r="C3330" s="3">
        <v>1</v>
      </c>
      <c r="D3330" s="3"/>
      <c r="E3330" s="3"/>
      <c r="F3330" s="3"/>
      <c r="G3330" s="3"/>
      <c r="H3330" s="3"/>
      <c r="I3330" s="3">
        <v>1</v>
      </c>
    </row>
    <row r="3331" spans="1:9" x14ac:dyDescent="0.2">
      <c r="A3331" s="4" t="s">
        <v>30473</v>
      </c>
      <c r="B3331" s="3"/>
      <c r="C3331" s="3">
        <v>1</v>
      </c>
      <c r="D3331" s="3"/>
      <c r="E3331" s="3"/>
      <c r="F3331" s="3"/>
      <c r="G3331" s="3"/>
      <c r="H3331" s="3">
        <v>1</v>
      </c>
      <c r="I3331" s="3">
        <v>2</v>
      </c>
    </row>
    <row r="3332" spans="1:9" x14ac:dyDescent="0.2">
      <c r="A3332" s="4" t="s">
        <v>30474</v>
      </c>
      <c r="B3332" s="3"/>
      <c r="C3332" s="3">
        <v>1</v>
      </c>
      <c r="D3332" s="3"/>
      <c r="E3332" s="3"/>
      <c r="F3332" s="3"/>
      <c r="G3332" s="3"/>
      <c r="H3332" s="3"/>
      <c r="I3332" s="3">
        <v>1</v>
      </c>
    </row>
    <row r="3333" spans="1:9" x14ac:dyDescent="0.2">
      <c r="A3333" s="4" t="s">
        <v>30475</v>
      </c>
      <c r="B3333" s="3"/>
      <c r="C3333" s="3">
        <v>1</v>
      </c>
      <c r="D3333" s="3"/>
      <c r="E3333" s="3"/>
      <c r="F3333" s="3"/>
      <c r="G3333" s="3"/>
      <c r="H3333" s="3"/>
      <c r="I3333" s="3">
        <v>1</v>
      </c>
    </row>
    <row r="3334" spans="1:9" x14ac:dyDescent="0.2">
      <c r="A3334" s="4" t="s">
        <v>30476</v>
      </c>
      <c r="B3334" s="3"/>
      <c r="C3334" s="3">
        <v>1</v>
      </c>
      <c r="D3334" s="3"/>
      <c r="E3334" s="3"/>
      <c r="F3334" s="3"/>
      <c r="G3334" s="3"/>
      <c r="H3334" s="3"/>
      <c r="I3334" s="3">
        <v>1</v>
      </c>
    </row>
    <row r="3335" spans="1:9" x14ac:dyDescent="0.2">
      <c r="A3335" s="4" t="s">
        <v>30477</v>
      </c>
      <c r="B3335" s="3"/>
      <c r="C3335" s="3">
        <v>1</v>
      </c>
      <c r="D3335" s="3"/>
      <c r="E3335" s="3"/>
      <c r="F3335" s="3"/>
      <c r="G3335" s="3"/>
      <c r="H3335" s="3"/>
      <c r="I3335" s="3">
        <v>1</v>
      </c>
    </row>
    <row r="3336" spans="1:9" x14ac:dyDescent="0.2">
      <c r="A3336" s="4" t="s">
        <v>30478</v>
      </c>
      <c r="B3336" s="3"/>
      <c r="C3336" s="3">
        <v>1</v>
      </c>
      <c r="D3336" s="3"/>
      <c r="E3336" s="3">
        <v>1</v>
      </c>
      <c r="F3336" s="3">
        <v>1</v>
      </c>
      <c r="G3336" s="3">
        <v>1</v>
      </c>
      <c r="H3336" s="3">
        <v>1</v>
      </c>
      <c r="I3336" s="3">
        <v>5</v>
      </c>
    </row>
    <row r="3337" spans="1:9" x14ac:dyDescent="0.2">
      <c r="A3337" s="4" t="s">
        <v>30479</v>
      </c>
      <c r="B3337" s="3"/>
      <c r="C3337" s="3">
        <v>1</v>
      </c>
      <c r="D3337" s="3"/>
      <c r="E3337" s="3"/>
      <c r="F3337" s="3"/>
      <c r="G3337" s="3"/>
      <c r="H3337" s="3"/>
      <c r="I3337" s="3">
        <v>1</v>
      </c>
    </row>
    <row r="3338" spans="1:9" x14ac:dyDescent="0.2">
      <c r="A3338" s="4" t="s">
        <v>30480</v>
      </c>
      <c r="B3338" s="3"/>
      <c r="C3338" s="3">
        <v>1</v>
      </c>
      <c r="D3338" s="3"/>
      <c r="E3338" s="3"/>
      <c r="F3338" s="3"/>
      <c r="G3338" s="3"/>
      <c r="H3338" s="3"/>
      <c r="I3338" s="3">
        <v>1</v>
      </c>
    </row>
    <row r="3339" spans="1:9" x14ac:dyDescent="0.2">
      <c r="A3339" s="4" t="s">
        <v>30481</v>
      </c>
      <c r="B3339" s="3"/>
      <c r="C3339" s="3">
        <v>1</v>
      </c>
      <c r="D3339" s="3"/>
      <c r="E3339" s="3"/>
      <c r="F3339" s="3"/>
      <c r="G3339" s="3"/>
      <c r="H3339" s="3"/>
      <c r="I3339" s="3">
        <v>1</v>
      </c>
    </row>
    <row r="3340" spans="1:9" x14ac:dyDescent="0.2">
      <c r="A3340" s="4" t="s">
        <v>30482</v>
      </c>
      <c r="B3340" s="3"/>
      <c r="C3340" s="3">
        <v>1</v>
      </c>
      <c r="D3340" s="3"/>
      <c r="E3340" s="3"/>
      <c r="F3340" s="3"/>
      <c r="G3340" s="3"/>
      <c r="H3340" s="3"/>
      <c r="I3340" s="3">
        <v>1</v>
      </c>
    </row>
    <row r="3341" spans="1:9" x14ac:dyDescent="0.2">
      <c r="A3341" s="4" t="s">
        <v>30483</v>
      </c>
      <c r="B3341" s="3"/>
      <c r="C3341" s="3">
        <v>1</v>
      </c>
      <c r="D3341" s="3"/>
      <c r="E3341" s="3"/>
      <c r="F3341" s="3"/>
      <c r="G3341" s="3"/>
      <c r="H3341" s="3"/>
      <c r="I3341" s="3">
        <v>1</v>
      </c>
    </row>
    <row r="3342" spans="1:9" x14ac:dyDescent="0.2">
      <c r="A3342" s="4" t="s">
        <v>30484</v>
      </c>
      <c r="B3342" s="3"/>
      <c r="C3342" s="3">
        <v>1</v>
      </c>
      <c r="D3342" s="3"/>
      <c r="E3342" s="3"/>
      <c r="F3342" s="3"/>
      <c r="G3342" s="3"/>
      <c r="H3342" s="3"/>
      <c r="I3342" s="3">
        <v>1</v>
      </c>
    </row>
    <row r="3343" spans="1:9" x14ac:dyDescent="0.2">
      <c r="A3343" s="4" t="s">
        <v>30485</v>
      </c>
      <c r="B3343" s="3"/>
      <c r="C3343" s="3">
        <v>1</v>
      </c>
      <c r="D3343" s="3"/>
      <c r="E3343" s="3"/>
      <c r="F3343" s="3"/>
      <c r="G3343" s="3"/>
      <c r="H3343" s="3"/>
      <c r="I3343" s="3">
        <v>1</v>
      </c>
    </row>
    <row r="3344" spans="1:9" x14ac:dyDescent="0.2">
      <c r="A3344" s="4" t="s">
        <v>30486</v>
      </c>
      <c r="B3344" s="3"/>
      <c r="C3344" s="3">
        <v>1</v>
      </c>
      <c r="D3344" s="3"/>
      <c r="E3344" s="3"/>
      <c r="F3344" s="3"/>
      <c r="G3344" s="3"/>
      <c r="H3344" s="3">
        <v>1</v>
      </c>
      <c r="I3344" s="3">
        <v>2</v>
      </c>
    </row>
    <row r="3345" spans="1:9" x14ac:dyDescent="0.2">
      <c r="A3345" s="4" t="s">
        <v>30487</v>
      </c>
      <c r="B3345" s="3"/>
      <c r="C3345" s="3">
        <v>1</v>
      </c>
      <c r="D3345" s="3"/>
      <c r="E3345" s="3"/>
      <c r="F3345" s="3"/>
      <c r="G3345" s="3"/>
      <c r="H3345" s="3">
        <v>1</v>
      </c>
      <c r="I3345" s="3">
        <v>2</v>
      </c>
    </row>
    <row r="3346" spans="1:9" x14ac:dyDescent="0.2">
      <c r="A3346" s="4" t="s">
        <v>30488</v>
      </c>
      <c r="B3346" s="3"/>
      <c r="C3346" s="3">
        <v>1</v>
      </c>
      <c r="D3346" s="3"/>
      <c r="E3346" s="3"/>
      <c r="F3346" s="3"/>
      <c r="G3346" s="3"/>
      <c r="H3346" s="3"/>
      <c r="I3346" s="3">
        <v>1</v>
      </c>
    </row>
    <row r="3347" spans="1:9" x14ac:dyDescent="0.2">
      <c r="A3347" s="4" t="s">
        <v>30489</v>
      </c>
      <c r="B3347" s="3"/>
      <c r="C3347" s="3">
        <v>1</v>
      </c>
      <c r="D3347" s="3"/>
      <c r="E3347" s="3"/>
      <c r="F3347" s="3"/>
      <c r="G3347" s="3"/>
      <c r="H3347" s="3"/>
      <c r="I3347" s="3">
        <v>1</v>
      </c>
    </row>
    <row r="3348" spans="1:9" x14ac:dyDescent="0.2">
      <c r="A3348" s="4" t="s">
        <v>30490</v>
      </c>
      <c r="B3348" s="3"/>
      <c r="C3348" s="3">
        <v>1</v>
      </c>
      <c r="D3348" s="3"/>
      <c r="E3348" s="3"/>
      <c r="F3348" s="3"/>
      <c r="G3348" s="3">
        <v>1</v>
      </c>
      <c r="H3348" s="3">
        <v>1</v>
      </c>
      <c r="I3348" s="3">
        <v>3</v>
      </c>
    </row>
    <row r="3349" spans="1:9" x14ac:dyDescent="0.2">
      <c r="A3349" s="4" t="s">
        <v>30491</v>
      </c>
      <c r="B3349" s="3"/>
      <c r="C3349" s="3">
        <v>1</v>
      </c>
      <c r="D3349" s="3"/>
      <c r="E3349" s="3"/>
      <c r="F3349" s="3"/>
      <c r="G3349" s="3">
        <v>1</v>
      </c>
      <c r="H3349" s="3">
        <v>1</v>
      </c>
      <c r="I3349" s="3">
        <v>3</v>
      </c>
    </row>
    <row r="3350" spans="1:9" x14ac:dyDescent="0.2">
      <c r="A3350" s="4" t="s">
        <v>30492</v>
      </c>
      <c r="B3350" s="3"/>
      <c r="C3350" s="3">
        <v>1</v>
      </c>
      <c r="D3350" s="3"/>
      <c r="E3350" s="3"/>
      <c r="F3350" s="3"/>
      <c r="G3350" s="3"/>
      <c r="H3350" s="3">
        <v>1</v>
      </c>
      <c r="I3350" s="3">
        <v>2</v>
      </c>
    </row>
    <row r="3351" spans="1:9" x14ac:dyDescent="0.2">
      <c r="A3351" s="4" t="s">
        <v>30493</v>
      </c>
      <c r="B3351" s="3"/>
      <c r="C3351" s="3">
        <v>1</v>
      </c>
      <c r="D3351" s="3"/>
      <c r="E3351" s="3"/>
      <c r="F3351" s="3"/>
      <c r="G3351" s="3"/>
      <c r="H3351" s="3"/>
      <c r="I3351" s="3">
        <v>1</v>
      </c>
    </row>
    <row r="3352" spans="1:9" x14ac:dyDescent="0.2">
      <c r="A3352" s="4" t="s">
        <v>30494</v>
      </c>
      <c r="B3352" s="3"/>
      <c r="C3352" s="3">
        <v>1</v>
      </c>
      <c r="D3352" s="3"/>
      <c r="E3352" s="3"/>
      <c r="F3352" s="3"/>
      <c r="G3352" s="3"/>
      <c r="H3352" s="3"/>
      <c r="I3352" s="3">
        <v>1</v>
      </c>
    </row>
    <row r="3353" spans="1:9" x14ac:dyDescent="0.2">
      <c r="A3353" s="4" t="s">
        <v>30495</v>
      </c>
      <c r="B3353" s="3"/>
      <c r="C3353" s="3">
        <v>1</v>
      </c>
      <c r="D3353" s="3"/>
      <c r="E3353" s="3"/>
      <c r="F3353" s="3"/>
      <c r="G3353" s="3"/>
      <c r="H3353" s="3"/>
      <c r="I3353" s="3">
        <v>1</v>
      </c>
    </row>
    <row r="3354" spans="1:9" x14ac:dyDescent="0.2">
      <c r="A3354" s="4" t="s">
        <v>30496</v>
      </c>
      <c r="B3354" s="3"/>
      <c r="C3354" s="3">
        <v>1</v>
      </c>
      <c r="D3354" s="3"/>
      <c r="E3354" s="3"/>
      <c r="F3354" s="3"/>
      <c r="G3354" s="3"/>
      <c r="H3354" s="3"/>
      <c r="I3354" s="3">
        <v>1</v>
      </c>
    </row>
    <row r="3355" spans="1:9" x14ac:dyDescent="0.2">
      <c r="A3355" s="4" t="s">
        <v>30497</v>
      </c>
      <c r="B3355" s="3"/>
      <c r="C3355" s="3">
        <v>1</v>
      </c>
      <c r="D3355" s="3">
        <v>1</v>
      </c>
      <c r="E3355" s="3">
        <v>1</v>
      </c>
      <c r="F3355" s="3">
        <v>1</v>
      </c>
      <c r="G3355" s="3">
        <v>1</v>
      </c>
      <c r="H3355" s="3">
        <v>1</v>
      </c>
      <c r="I3355" s="3">
        <v>6</v>
      </c>
    </row>
    <row r="3356" spans="1:9" x14ac:dyDescent="0.2">
      <c r="A3356" s="4" t="s">
        <v>30498</v>
      </c>
      <c r="B3356" s="3"/>
      <c r="C3356" s="3">
        <v>1</v>
      </c>
      <c r="D3356" s="3"/>
      <c r="E3356" s="3"/>
      <c r="F3356" s="3"/>
      <c r="G3356" s="3"/>
      <c r="H3356" s="3"/>
      <c r="I3356" s="3">
        <v>1</v>
      </c>
    </row>
    <row r="3357" spans="1:9" x14ac:dyDescent="0.2">
      <c r="A3357" s="4" t="s">
        <v>30499</v>
      </c>
      <c r="B3357" s="3"/>
      <c r="C3357" s="3">
        <v>1</v>
      </c>
      <c r="D3357" s="3"/>
      <c r="E3357" s="3"/>
      <c r="F3357" s="3"/>
      <c r="G3357" s="3"/>
      <c r="H3357" s="3"/>
      <c r="I3357" s="3">
        <v>1</v>
      </c>
    </row>
    <row r="3358" spans="1:9" x14ac:dyDescent="0.2">
      <c r="A3358" s="4" t="s">
        <v>30500</v>
      </c>
      <c r="B3358" s="3"/>
      <c r="C3358" s="3">
        <v>1</v>
      </c>
      <c r="D3358" s="3"/>
      <c r="E3358" s="3"/>
      <c r="F3358" s="3"/>
      <c r="G3358" s="3"/>
      <c r="H3358" s="3"/>
      <c r="I3358" s="3">
        <v>1</v>
      </c>
    </row>
    <row r="3359" spans="1:9" x14ac:dyDescent="0.2">
      <c r="A3359" s="4" t="s">
        <v>30501</v>
      </c>
      <c r="B3359" s="3"/>
      <c r="C3359" s="3">
        <v>1</v>
      </c>
      <c r="D3359" s="3">
        <v>1</v>
      </c>
      <c r="E3359" s="3">
        <v>1</v>
      </c>
      <c r="F3359" s="3">
        <v>1</v>
      </c>
      <c r="G3359" s="3">
        <v>1</v>
      </c>
      <c r="H3359" s="3">
        <v>1</v>
      </c>
      <c r="I3359" s="3">
        <v>6</v>
      </c>
    </row>
    <row r="3360" spans="1:9" x14ac:dyDescent="0.2">
      <c r="A3360" s="4" t="s">
        <v>30502</v>
      </c>
      <c r="B3360" s="3"/>
      <c r="C3360" s="3">
        <v>1</v>
      </c>
      <c r="D3360" s="3"/>
      <c r="E3360" s="3"/>
      <c r="F3360" s="3">
        <v>1</v>
      </c>
      <c r="G3360" s="3">
        <v>1</v>
      </c>
      <c r="H3360" s="3">
        <v>1</v>
      </c>
      <c r="I3360" s="3">
        <v>4</v>
      </c>
    </row>
    <row r="3361" spans="1:9" x14ac:dyDescent="0.2">
      <c r="A3361" s="4" t="s">
        <v>30503</v>
      </c>
      <c r="B3361" s="3"/>
      <c r="C3361" s="3">
        <v>1</v>
      </c>
      <c r="D3361" s="3"/>
      <c r="E3361" s="3"/>
      <c r="F3361" s="3"/>
      <c r="G3361" s="3"/>
      <c r="H3361" s="3"/>
      <c r="I3361" s="3">
        <v>1</v>
      </c>
    </row>
    <row r="3362" spans="1:9" x14ac:dyDescent="0.2">
      <c r="A3362" s="4" t="s">
        <v>30504</v>
      </c>
      <c r="B3362" s="3"/>
      <c r="C3362" s="3">
        <v>1</v>
      </c>
      <c r="D3362" s="3"/>
      <c r="E3362" s="3"/>
      <c r="F3362" s="3">
        <v>1</v>
      </c>
      <c r="G3362" s="3">
        <v>1</v>
      </c>
      <c r="H3362" s="3">
        <v>1</v>
      </c>
      <c r="I3362" s="3">
        <v>4</v>
      </c>
    </row>
    <row r="3363" spans="1:9" x14ac:dyDescent="0.2">
      <c r="A3363" s="4" t="s">
        <v>30505</v>
      </c>
      <c r="B3363" s="3"/>
      <c r="C3363" s="3">
        <v>1</v>
      </c>
      <c r="D3363" s="3"/>
      <c r="E3363" s="3"/>
      <c r="F3363" s="3"/>
      <c r="G3363" s="3"/>
      <c r="H3363" s="3"/>
      <c r="I3363" s="3">
        <v>1</v>
      </c>
    </row>
    <row r="3364" spans="1:9" x14ac:dyDescent="0.2">
      <c r="A3364" s="4" t="s">
        <v>30506</v>
      </c>
      <c r="B3364" s="3"/>
      <c r="C3364" s="3">
        <v>1</v>
      </c>
      <c r="D3364" s="3"/>
      <c r="E3364" s="3"/>
      <c r="F3364" s="3"/>
      <c r="G3364" s="3">
        <v>1</v>
      </c>
      <c r="H3364" s="3">
        <v>1</v>
      </c>
      <c r="I3364" s="3">
        <v>3</v>
      </c>
    </row>
    <row r="3365" spans="1:9" x14ac:dyDescent="0.2">
      <c r="A3365" s="4" t="s">
        <v>30507</v>
      </c>
      <c r="B3365" s="3"/>
      <c r="C3365" s="3">
        <v>1</v>
      </c>
      <c r="D3365" s="3"/>
      <c r="E3365" s="3"/>
      <c r="F3365" s="3"/>
      <c r="G3365" s="3"/>
      <c r="H3365" s="3">
        <v>1</v>
      </c>
      <c r="I3365" s="3">
        <v>2</v>
      </c>
    </row>
    <row r="3366" spans="1:9" x14ac:dyDescent="0.2">
      <c r="A3366" s="4" t="s">
        <v>30508</v>
      </c>
      <c r="B3366" s="3"/>
      <c r="C3366" s="3">
        <v>1</v>
      </c>
      <c r="D3366" s="3"/>
      <c r="E3366" s="3"/>
      <c r="F3366" s="3">
        <v>1</v>
      </c>
      <c r="G3366" s="3">
        <v>1</v>
      </c>
      <c r="H3366" s="3">
        <v>1</v>
      </c>
      <c r="I3366" s="3">
        <v>4</v>
      </c>
    </row>
    <row r="3367" spans="1:9" x14ac:dyDescent="0.2">
      <c r="A3367" s="4" t="s">
        <v>30509</v>
      </c>
      <c r="B3367" s="3"/>
      <c r="C3367" s="3">
        <v>1</v>
      </c>
      <c r="D3367" s="3"/>
      <c r="E3367" s="3"/>
      <c r="F3367" s="3"/>
      <c r="G3367" s="3"/>
      <c r="H3367" s="3"/>
      <c r="I3367" s="3">
        <v>1</v>
      </c>
    </row>
    <row r="3368" spans="1:9" x14ac:dyDescent="0.2">
      <c r="A3368" s="4" t="s">
        <v>30510</v>
      </c>
      <c r="B3368" s="3"/>
      <c r="C3368" s="3">
        <v>1</v>
      </c>
      <c r="D3368" s="3"/>
      <c r="E3368" s="3"/>
      <c r="F3368" s="3"/>
      <c r="G3368" s="3"/>
      <c r="H3368" s="3"/>
      <c r="I3368" s="3">
        <v>1</v>
      </c>
    </row>
    <row r="3369" spans="1:9" x14ac:dyDescent="0.2">
      <c r="A3369" s="4" t="s">
        <v>30511</v>
      </c>
      <c r="B3369" s="3"/>
      <c r="C3369" s="3">
        <v>1</v>
      </c>
      <c r="D3369" s="3"/>
      <c r="E3369" s="3"/>
      <c r="F3369" s="3"/>
      <c r="G3369" s="3"/>
      <c r="H3369" s="3"/>
      <c r="I3369" s="3">
        <v>1</v>
      </c>
    </row>
    <row r="3370" spans="1:9" x14ac:dyDescent="0.2">
      <c r="A3370" s="4" t="s">
        <v>30512</v>
      </c>
      <c r="B3370" s="3"/>
      <c r="C3370" s="3">
        <v>1</v>
      </c>
      <c r="D3370" s="3"/>
      <c r="E3370" s="3"/>
      <c r="F3370" s="3"/>
      <c r="G3370" s="3"/>
      <c r="H3370" s="3"/>
      <c r="I3370" s="3">
        <v>1</v>
      </c>
    </row>
    <row r="3371" spans="1:9" x14ac:dyDescent="0.2">
      <c r="A3371" s="4" t="s">
        <v>30513</v>
      </c>
      <c r="B3371" s="3"/>
      <c r="C3371" s="3">
        <v>1</v>
      </c>
      <c r="D3371" s="3"/>
      <c r="E3371" s="3"/>
      <c r="F3371" s="3"/>
      <c r="G3371" s="3"/>
      <c r="H3371" s="3"/>
      <c r="I3371" s="3">
        <v>1</v>
      </c>
    </row>
    <row r="3372" spans="1:9" x14ac:dyDescent="0.2">
      <c r="A3372" s="4" t="s">
        <v>30514</v>
      </c>
      <c r="B3372" s="3"/>
      <c r="C3372" s="3">
        <v>1</v>
      </c>
      <c r="D3372" s="3"/>
      <c r="E3372" s="3"/>
      <c r="F3372" s="3"/>
      <c r="G3372" s="3"/>
      <c r="H3372" s="3">
        <v>1</v>
      </c>
      <c r="I3372" s="3">
        <v>2</v>
      </c>
    </row>
    <row r="3373" spans="1:9" x14ac:dyDescent="0.2">
      <c r="A3373" s="4" t="s">
        <v>30515</v>
      </c>
      <c r="B3373" s="3"/>
      <c r="C3373" s="3">
        <v>1</v>
      </c>
      <c r="D3373" s="3"/>
      <c r="E3373" s="3"/>
      <c r="F3373" s="3"/>
      <c r="G3373" s="3"/>
      <c r="H3373" s="3"/>
      <c r="I3373" s="3">
        <v>1</v>
      </c>
    </row>
    <row r="3374" spans="1:9" x14ac:dyDescent="0.2">
      <c r="A3374" s="4" t="s">
        <v>30516</v>
      </c>
      <c r="B3374" s="3"/>
      <c r="C3374" s="3">
        <v>1</v>
      </c>
      <c r="D3374" s="3"/>
      <c r="E3374" s="3"/>
      <c r="F3374" s="3"/>
      <c r="G3374" s="3"/>
      <c r="H3374" s="3"/>
      <c r="I3374" s="3">
        <v>1</v>
      </c>
    </row>
    <row r="3375" spans="1:9" x14ac:dyDescent="0.2">
      <c r="A3375" s="4" t="s">
        <v>30517</v>
      </c>
      <c r="B3375" s="3"/>
      <c r="C3375" s="3">
        <v>1</v>
      </c>
      <c r="D3375" s="3"/>
      <c r="E3375" s="3">
        <v>1</v>
      </c>
      <c r="F3375" s="3">
        <v>1</v>
      </c>
      <c r="G3375" s="3">
        <v>1</v>
      </c>
      <c r="H3375" s="3">
        <v>1</v>
      </c>
      <c r="I3375" s="3">
        <v>5</v>
      </c>
    </row>
    <row r="3376" spans="1:9" x14ac:dyDescent="0.2">
      <c r="A3376" s="4" t="s">
        <v>30518</v>
      </c>
      <c r="B3376" s="3"/>
      <c r="C3376" s="3">
        <v>1</v>
      </c>
      <c r="D3376" s="3"/>
      <c r="E3376" s="3"/>
      <c r="F3376" s="3">
        <v>1</v>
      </c>
      <c r="G3376" s="3">
        <v>1</v>
      </c>
      <c r="H3376" s="3">
        <v>1</v>
      </c>
      <c r="I3376" s="3">
        <v>4</v>
      </c>
    </row>
    <row r="3377" spans="1:9" x14ac:dyDescent="0.2">
      <c r="A3377" s="4" t="s">
        <v>30519</v>
      </c>
      <c r="B3377" s="3"/>
      <c r="C3377" s="3">
        <v>1</v>
      </c>
      <c r="D3377" s="3"/>
      <c r="E3377" s="3"/>
      <c r="F3377" s="3"/>
      <c r="G3377" s="3"/>
      <c r="H3377" s="3"/>
      <c r="I3377" s="3">
        <v>1</v>
      </c>
    </row>
    <row r="3378" spans="1:9" x14ac:dyDescent="0.2">
      <c r="A3378" s="4" t="s">
        <v>30520</v>
      </c>
      <c r="B3378" s="3"/>
      <c r="C3378" s="3">
        <v>1</v>
      </c>
      <c r="D3378" s="3"/>
      <c r="E3378" s="3">
        <v>1</v>
      </c>
      <c r="F3378" s="3">
        <v>1</v>
      </c>
      <c r="G3378" s="3">
        <v>1</v>
      </c>
      <c r="H3378" s="3">
        <v>1</v>
      </c>
      <c r="I3378" s="3">
        <v>5</v>
      </c>
    </row>
    <row r="3379" spans="1:9" x14ac:dyDescent="0.2">
      <c r="A3379" s="4" t="s">
        <v>30521</v>
      </c>
      <c r="B3379" s="3"/>
      <c r="C3379" s="3">
        <v>1</v>
      </c>
      <c r="D3379" s="3"/>
      <c r="E3379" s="3"/>
      <c r="F3379" s="3"/>
      <c r="G3379" s="3"/>
      <c r="H3379" s="3"/>
      <c r="I3379" s="3">
        <v>1</v>
      </c>
    </row>
    <row r="3380" spans="1:9" x14ac:dyDescent="0.2">
      <c r="A3380" s="4" t="s">
        <v>30522</v>
      </c>
      <c r="B3380" s="3"/>
      <c r="C3380" s="3">
        <v>1</v>
      </c>
      <c r="D3380" s="3"/>
      <c r="E3380" s="3"/>
      <c r="F3380" s="3"/>
      <c r="G3380" s="3"/>
      <c r="H3380" s="3"/>
      <c r="I3380" s="3">
        <v>1</v>
      </c>
    </row>
    <row r="3381" spans="1:9" x14ac:dyDescent="0.2">
      <c r="A3381" s="4" t="s">
        <v>30523</v>
      </c>
      <c r="B3381" s="3"/>
      <c r="C3381" s="3">
        <v>1</v>
      </c>
      <c r="D3381" s="3"/>
      <c r="E3381" s="3"/>
      <c r="F3381" s="3"/>
      <c r="G3381" s="3"/>
      <c r="H3381" s="3"/>
      <c r="I3381" s="3">
        <v>1</v>
      </c>
    </row>
    <row r="3382" spans="1:9" x14ac:dyDescent="0.2">
      <c r="A3382" s="4" t="s">
        <v>30524</v>
      </c>
      <c r="B3382" s="3"/>
      <c r="C3382" s="3">
        <v>1</v>
      </c>
      <c r="D3382" s="3"/>
      <c r="E3382" s="3"/>
      <c r="F3382" s="3">
        <v>1</v>
      </c>
      <c r="G3382" s="3">
        <v>1</v>
      </c>
      <c r="H3382" s="3">
        <v>1</v>
      </c>
      <c r="I3382" s="3">
        <v>4</v>
      </c>
    </row>
    <row r="3383" spans="1:9" x14ac:dyDescent="0.2">
      <c r="A3383" s="4" t="s">
        <v>30525</v>
      </c>
      <c r="B3383" s="3"/>
      <c r="C3383" s="3">
        <v>1</v>
      </c>
      <c r="D3383" s="3"/>
      <c r="E3383" s="3"/>
      <c r="F3383" s="3"/>
      <c r="G3383" s="3"/>
      <c r="H3383" s="3"/>
      <c r="I3383" s="3">
        <v>1</v>
      </c>
    </row>
    <row r="3384" spans="1:9" x14ac:dyDescent="0.2">
      <c r="A3384" s="4" t="s">
        <v>30526</v>
      </c>
      <c r="B3384" s="3"/>
      <c r="C3384" s="3">
        <v>1</v>
      </c>
      <c r="D3384" s="3"/>
      <c r="E3384" s="3"/>
      <c r="F3384" s="3"/>
      <c r="G3384" s="3"/>
      <c r="H3384" s="3"/>
      <c r="I3384" s="3">
        <v>1</v>
      </c>
    </row>
    <row r="3385" spans="1:9" x14ac:dyDescent="0.2">
      <c r="A3385" s="4" t="s">
        <v>30527</v>
      </c>
      <c r="B3385" s="3"/>
      <c r="C3385" s="3">
        <v>1</v>
      </c>
      <c r="D3385" s="3"/>
      <c r="E3385" s="3"/>
      <c r="F3385" s="3"/>
      <c r="G3385" s="3"/>
      <c r="H3385" s="3"/>
      <c r="I3385" s="3">
        <v>1</v>
      </c>
    </row>
    <row r="3386" spans="1:9" x14ac:dyDescent="0.2">
      <c r="A3386" s="4" t="s">
        <v>30528</v>
      </c>
      <c r="B3386" s="3"/>
      <c r="C3386" s="3">
        <v>1</v>
      </c>
      <c r="D3386" s="3"/>
      <c r="E3386" s="3"/>
      <c r="F3386" s="3"/>
      <c r="G3386" s="3"/>
      <c r="H3386" s="3"/>
      <c r="I3386" s="3">
        <v>1</v>
      </c>
    </row>
    <row r="3387" spans="1:9" x14ac:dyDescent="0.2">
      <c r="A3387" s="4" t="s">
        <v>30529</v>
      </c>
      <c r="B3387" s="3"/>
      <c r="C3387" s="3">
        <v>1</v>
      </c>
      <c r="D3387" s="3"/>
      <c r="E3387" s="3"/>
      <c r="F3387" s="3"/>
      <c r="G3387" s="3">
        <v>1</v>
      </c>
      <c r="H3387" s="3">
        <v>1</v>
      </c>
      <c r="I3387" s="3">
        <v>3</v>
      </c>
    </row>
    <row r="3388" spans="1:9" x14ac:dyDescent="0.2">
      <c r="A3388" s="4" t="s">
        <v>30530</v>
      </c>
      <c r="B3388" s="3"/>
      <c r="C3388" s="3">
        <v>1</v>
      </c>
      <c r="D3388" s="3"/>
      <c r="E3388" s="3"/>
      <c r="F3388" s="3"/>
      <c r="G3388" s="3"/>
      <c r="H3388" s="3"/>
      <c r="I3388" s="3">
        <v>1</v>
      </c>
    </row>
    <row r="3389" spans="1:9" x14ac:dyDescent="0.2">
      <c r="A3389" s="4" t="s">
        <v>30531</v>
      </c>
      <c r="B3389" s="3"/>
      <c r="C3389" s="3">
        <v>1</v>
      </c>
      <c r="D3389" s="3"/>
      <c r="E3389" s="3"/>
      <c r="F3389" s="3"/>
      <c r="G3389" s="3"/>
      <c r="H3389" s="3"/>
      <c r="I3389" s="3">
        <v>1</v>
      </c>
    </row>
    <row r="3390" spans="1:9" x14ac:dyDescent="0.2">
      <c r="A3390" s="4" t="s">
        <v>30532</v>
      </c>
      <c r="B3390" s="3"/>
      <c r="C3390" s="3">
        <v>1</v>
      </c>
      <c r="D3390" s="3"/>
      <c r="E3390" s="3"/>
      <c r="F3390" s="3"/>
      <c r="G3390" s="3"/>
      <c r="H3390" s="3"/>
      <c r="I3390" s="3">
        <v>1</v>
      </c>
    </row>
    <row r="3391" spans="1:9" x14ac:dyDescent="0.2">
      <c r="A3391" s="4" t="s">
        <v>30533</v>
      </c>
      <c r="B3391" s="3"/>
      <c r="C3391" s="3">
        <v>1</v>
      </c>
      <c r="D3391" s="3"/>
      <c r="E3391" s="3"/>
      <c r="F3391" s="3"/>
      <c r="G3391" s="3"/>
      <c r="H3391" s="3"/>
      <c r="I3391" s="3">
        <v>1</v>
      </c>
    </row>
    <row r="3392" spans="1:9" x14ac:dyDescent="0.2">
      <c r="A3392" s="4" t="s">
        <v>30534</v>
      </c>
      <c r="B3392" s="3"/>
      <c r="C3392" s="3">
        <v>1</v>
      </c>
      <c r="D3392" s="3"/>
      <c r="E3392" s="3"/>
      <c r="F3392" s="3"/>
      <c r="G3392" s="3"/>
      <c r="H3392" s="3"/>
      <c r="I3392" s="3">
        <v>1</v>
      </c>
    </row>
    <row r="3393" spans="1:9" x14ac:dyDescent="0.2">
      <c r="A3393" s="4" t="s">
        <v>30535</v>
      </c>
      <c r="B3393" s="3"/>
      <c r="C3393" s="3">
        <v>1</v>
      </c>
      <c r="D3393" s="3"/>
      <c r="E3393" s="3"/>
      <c r="F3393" s="3"/>
      <c r="G3393" s="3"/>
      <c r="H3393" s="3"/>
      <c r="I3393" s="3">
        <v>1</v>
      </c>
    </row>
    <row r="3394" spans="1:9" x14ac:dyDescent="0.2">
      <c r="A3394" s="4" t="s">
        <v>30536</v>
      </c>
      <c r="B3394" s="3"/>
      <c r="C3394" s="3">
        <v>1</v>
      </c>
      <c r="D3394" s="3"/>
      <c r="E3394" s="3"/>
      <c r="F3394" s="3"/>
      <c r="G3394" s="3"/>
      <c r="H3394" s="3"/>
      <c r="I3394" s="3">
        <v>1</v>
      </c>
    </row>
    <row r="3395" spans="1:9" x14ac:dyDescent="0.2">
      <c r="A3395" s="4" t="s">
        <v>30537</v>
      </c>
      <c r="B3395" s="3"/>
      <c r="C3395" s="3">
        <v>1</v>
      </c>
      <c r="D3395" s="3"/>
      <c r="E3395" s="3"/>
      <c r="F3395" s="3"/>
      <c r="G3395" s="3"/>
      <c r="H3395" s="3"/>
      <c r="I3395" s="3">
        <v>1</v>
      </c>
    </row>
    <row r="3396" spans="1:9" x14ac:dyDescent="0.2">
      <c r="A3396" s="4" t="s">
        <v>30538</v>
      </c>
      <c r="B3396" s="3"/>
      <c r="C3396" s="3">
        <v>1</v>
      </c>
      <c r="D3396" s="3"/>
      <c r="E3396" s="3"/>
      <c r="F3396" s="3"/>
      <c r="G3396" s="3"/>
      <c r="H3396" s="3"/>
      <c r="I3396" s="3">
        <v>1</v>
      </c>
    </row>
    <row r="3397" spans="1:9" x14ac:dyDescent="0.2">
      <c r="A3397" s="4" t="s">
        <v>30539</v>
      </c>
      <c r="B3397" s="3"/>
      <c r="C3397" s="3">
        <v>1</v>
      </c>
      <c r="D3397" s="3"/>
      <c r="E3397" s="3"/>
      <c r="F3397" s="3"/>
      <c r="G3397" s="3"/>
      <c r="H3397" s="3"/>
      <c r="I3397" s="3">
        <v>1</v>
      </c>
    </row>
    <row r="3398" spans="1:9" x14ac:dyDescent="0.2">
      <c r="A3398" s="4" t="s">
        <v>30540</v>
      </c>
      <c r="B3398" s="3"/>
      <c r="C3398" s="3">
        <v>1</v>
      </c>
      <c r="D3398" s="3"/>
      <c r="E3398" s="3"/>
      <c r="F3398" s="3"/>
      <c r="G3398" s="3"/>
      <c r="H3398" s="3"/>
      <c r="I3398" s="3">
        <v>1</v>
      </c>
    </row>
    <row r="3399" spans="1:9" x14ac:dyDescent="0.2">
      <c r="A3399" s="4" t="s">
        <v>30541</v>
      </c>
      <c r="B3399" s="3"/>
      <c r="C3399" s="3">
        <v>1</v>
      </c>
      <c r="D3399" s="3"/>
      <c r="E3399" s="3"/>
      <c r="F3399" s="3">
        <v>1</v>
      </c>
      <c r="G3399" s="3">
        <v>1</v>
      </c>
      <c r="H3399" s="3">
        <v>1</v>
      </c>
      <c r="I3399" s="3">
        <v>4</v>
      </c>
    </row>
    <row r="3400" spans="1:9" x14ac:dyDescent="0.2">
      <c r="A3400" s="4" t="s">
        <v>30542</v>
      </c>
      <c r="B3400" s="3"/>
      <c r="C3400" s="3">
        <v>1</v>
      </c>
      <c r="D3400" s="3"/>
      <c r="E3400" s="3"/>
      <c r="F3400" s="3"/>
      <c r="G3400" s="3"/>
      <c r="H3400" s="3"/>
      <c r="I3400" s="3">
        <v>1</v>
      </c>
    </row>
    <row r="3401" spans="1:9" x14ac:dyDescent="0.2">
      <c r="A3401" s="4" t="s">
        <v>30543</v>
      </c>
      <c r="B3401" s="3"/>
      <c r="C3401" s="3">
        <v>1</v>
      </c>
      <c r="D3401" s="3"/>
      <c r="E3401" s="3"/>
      <c r="F3401" s="3"/>
      <c r="G3401" s="3"/>
      <c r="H3401" s="3"/>
      <c r="I3401" s="3">
        <v>1</v>
      </c>
    </row>
    <row r="3402" spans="1:9" x14ac:dyDescent="0.2">
      <c r="A3402" s="4" t="s">
        <v>30544</v>
      </c>
      <c r="B3402" s="3"/>
      <c r="C3402" s="3">
        <v>1</v>
      </c>
      <c r="D3402" s="3"/>
      <c r="E3402" s="3"/>
      <c r="F3402" s="3"/>
      <c r="G3402" s="3"/>
      <c r="H3402" s="3"/>
      <c r="I3402" s="3">
        <v>1</v>
      </c>
    </row>
    <row r="3403" spans="1:9" x14ac:dyDescent="0.2">
      <c r="A3403" s="4" t="s">
        <v>30545</v>
      </c>
      <c r="B3403" s="3"/>
      <c r="C3403" s="3">
        <v>1</v>
      </c>
      <c r="D3403" s="3"/>
      <c r="E3403" s="3"/>
      <c r="F3403" s="3"/>
      <c r="G3403" s="3"/>
      <c r="H3403" s="3"/>
      <c r="I3403" s="3">
        <v>1</v>
      </c>
    </row>
    <row r="3404" spans="1:9" x14ac:dyDescent="0.2">
      <c r="A3404" s="4" t="s">
        <v>30546</v>
      </c>
      <c r="B3404" s="3"/>
      <c r="C3404" s="3">
        <v>1</v>
      </c>
      <c r="D3404" s="3"/>
      <c r="E3404" s="3"/>
      <c r="F3404" s="3"/>
      <c r="G3404" s="3">
        <v>1</v>
      </c>
      <c r="H3404" s="3">
        <v>1</v>
      </c>
      <c r="I3404" s="3">
        <v>3</v>
      </c>
    </row>
    <row r="3405" spans="1:9" x14ac:dyDescent="0.2">
      <c r="A3405" s="4" t="s">
        <v>30547</v>
      </c>
      <c r="B3405" s="3"/>
      <c r="C3405" s="3">
        <v>1</v>
      </c>
      <c r="D3405" s="3"/>
      <c r="E3405" s="3"/>
      <c r="F3405" s="3"/>
      <c r="G3405" s="3"/>
      <c r="H3405" s="3"/>
      <c r="I3405" s="3">
        <v>1</v>
      </c>
    </row>
    <row r="3406" spans="1:9" x14ac:dyDescent="0.2">
      <c r="A3406" s="4" t="s">
        <v>30548</v>
      </c>
      <c r="B3406" s="3"/>
      <c r="C3406" s="3">
        <v>1</v>
      </c>
      <c r="D3406" s="3"/>
      <c r="E3406" s="3"/>
      <c r="F3406" s="3"/>
      <c r="G3406" s="3"/>
      <c r="H3406" s="3"/>
      <c r="I3406" s="3">
        <v>1</v>
      </c>
    </row>
    <row r="3407" spans="1:9" x14ac:dyDescent="0.2">
      <c r="A3407" s="4" t="s">
        <v>30549</v>
      </c>
      <c r="B3407" s="3"/>
      <c r="C3407" s="3">
        <v>1</v>
      </c>
      <c r="D3407" s="3"/>
      <c r="E3407" s="3"/>
      <c r="F3407" s="3"/>
      <c r="G3407" s="3"/>
      <c r="H3407" s="3"/>
      <c r="I3407" s="3">
        <v>1</v>
      </c>
    </row>
    <row r="3408" spans="1:9" x14ac:dyDescent="0.2">
      <c r="A3408" s="4" t="s">
        <v>30550</v>
      </c>
      <c r="B3408" s="3"/>
      <c r="C3408" s="3">
        <v>1</v>
      </c>
      <c r="D3408" s="3"/>
      <c r="E3408" s="3"/>
      <c r="F3408" s="3"/>
      <c r="G3408" s="3"/>
      <c r="H3408" s="3"/>
      <c r="I3408" s="3">
        <v>1</v>
      </c>
    </row>
    <row r="3409" spans="1:9" x14ac:dyDescent="0.2">
      <c r="A3409" s="4" t="s">
        <v>30551</v>
      </c>
      <c r="B3409" s="3"/>
      <c r="C3409" s="3">
        <v>1</v>
      </c>
      <c r="D3409" s="3"/>
      <c r="E3409" s="3"/>
      <c r="F3409" s="3"/>
      <c r="G3409" s="3"/>
      <c r="H3409" s="3"/>
      <c r="I3409" s="3">
        <v>1</v>
      </c>
    </row>
    <row r="3410" spans="1:9" x14ac:dyDescent="0.2">
      <c r="A3410" s="4" t="s">
        <v>30552</v>
      </c>
      <c r="B3410" s="3"/>
      <c r="C3410" s="3">
        <v>1</v>
      </c>
      <c r="D3410" s="3"/>
      <c r="E3410" s="3"/>
      <c r="F3410" s="3"/>
      <c r="G3410" s="3"/>
      <c r="H3410" s="3">
        <v>1</v>
      </c>
      <c r="I3410" s="3">
        <v>2</v>
      </c>
    </row>
    <row r="3411" spans="1:9" x14ac:dyDescent="0.2">
      <c r="A3411" s="4" t="s">
        <v>30553</v>
      </c>
      <c r="B3411" s="3"/>
      <c r="C3411" s="3">
        <v>1</v>
      </c>
      <c r="D3411" s="3"/>
      <c r="E3411" s="3"/>
      <c r="F3411" s="3"/>
      <c r="G3411" s="3"/>
      <c r="H3411" s="3"/>
      <c r="I3411" s="3">
        <v>1</v>
      </c>
    </row>
    <row r="3412" spans="1:9" x14ac:dyDescent="0.2">
      <c r="A3412" s="4" t="s">
        <v>30554</v>
      </c>
      <c r="B3412" s="3"/>
      <c r="C3412" s="3">
        <v>1</v>
      </c>
      <c r="D3412" s="3"/>
      <c r="E3412" s="3"/>
      <c r="F3412" s="3"/>
      <c r="G3412" s="3"/>
      <c r="H3412" s="3"/>
      <c r="I3412" s="3">
        <v>1</v>
      </c>
    </row>
    <row r="3413" spans="1:9" x14ac:dyDescent="0.2">
      <c r="A3413" s="4" t="s">
        <v>30555</v>
      </c>
      <c r="B3413" s="3"/>
      <c r="C3413" s="3">
        <v>1</v>
      </c>
      <c r="D3413" s="3"/>
      <c r="E3413" s="3"/>
      <c r="F3413" s="3"/>
      <c r="G3413" s="3"/>
      <c r="H3413" s="3"/>
      <c r="I3413" s="3">
        <v>1</v>
      </c>
    </row>
    <row r="3414" spans="1:9" x14ac:dyDescent="0.2">
      <c r="A3414" s="4" t="s">
        <v>30556</v>
      </c>
      <c r="B3414" s="3"/>
      <c r="C3414" s="3">
        <v>1</v>
      </c>
      <c r="D3414" s="3"/>
      <c r="E3414" s="3">
        <v>1</v>
      </c>
      <c r="F3414" s="3">
        <v>1</v>
      </c>
      <c r="G3414" s="3">
        <v>1</v>
      </c>
      <c r="H3414" s="3">
        <v>1</v>
      </c>
      <c r="I3414" s="3">
        <v>5</v>
      </c>
    </row>
    <row r="3415" spans="1:9" x14ac:dyDescent="0.2">
      <c r="A3415" s="4" t="s">
        <v>30557</v>
      </c>
      <c r="B3415" s="3"/>
      <c r="C3415" s="3">
        <v>1</v>
      </c>
      <c r="D3415" s="3"/>
      <c r="E3415" s="3"/>
      <c r="F3415" s="3"/>
      <c r="G3415" s="3"/>
      <c r="H3415" s="3"/>
      <c r="I3415" s="3">
        <v>1</v>
      </c>
    </row>
    <row r="3416" spans="1:9" x14ac:dyDescent="0.2">
      <c r="A3416" s="4" t="s">
        <v>30558</v>
      </c>
      <c r="B3416" s="3"/>
      <c r="C3416" s="3">
        <v>1</v>
      </c>
      <c r="D3416" s="3"/>
      <c r="E3416" s="3"/>
      <c r="F3416" s="3">
        <v>1</v>
      </c>
      <c r="G3416" s="3">
        <v>1</v>
      </c>
      <c r="H3416" s="3">
        <v>1</v>
      </c>
      <c r="I3416" s="3">
        <v>4</v>
      </c>
    </row>
    <row r="3417" spans="1:9" x14ac:dyDescent="0.2">
      <c r="A3417" s="4" t="s">
        <v>30559</v>
      </c>
      <c r="B3417" s="3"/>
      <c r="C3417" s="3">
        <v>1</v>
      </c>
      <c r="D3417" s="3"/>
      <c r="E3417" s="3"/>
      <c r="F3417" s="3">
        <v>1</v>
      </c>
      <c r="G3417" s="3">
        <v>1</v>
      </c>
      <c r="H3417" s="3">
        <v>1</v>
      </c>
      <c r="I3417" s="3">
        <v>4</v>
      </c>
    </row>
    <row r="3418" spans="1:9" x14ac:dyDescent="0.2">
      <c r="A3418" s="4" t="s">
        <v>30560</v>
      </c>
      <c r="B3418" s="3"/>
      <c r="C3418" s="3">
        <v>1</v>
      </c>
      <c r="D3418" s="3"/>
      <c r="E3418" s="3"/>
      <c r="F3418" s="3"/>
      <c r="G3418" s="3"/>
      <c r="H3418" s="3"/>
      <c r="I3418" s="3">
        <v>1</v>
      </c>
    </row>
    <row r="3419" spans="1:9" x14ac:dyDescent="0.2">
      <c r="A3419" s="4" t="s">
        <v>30561</v>
      </c>
      <c r="B3419" s="3"/>
      <c r="C3419" s="3">
        <v>1</v>
      </c>
      <c r="D3419" s="3"/>
      <c r="E3419" s="3"/>
      <c r="F3419" s="3"/>
      <c r="G3419" s="3"/>
      <c r="H3419" s="3"/>
      <c r="I3419" s="3">
        <v>1</v>
      </c>
    </row>
    <row r="3420" spans="1:9" x14ac:dyDescent="0.2">
      <c r="A3420" s="4" t="s">
        <v>30562</v>
      </c>
      <c r="B3420" s="3"/>
      <c r="C3420" s="3">
        <v>1</v>
      </c>
      <c r="D3420" s="3"/>
      <c r="E3420" s="3"/>
      <c r="F3420" s="3"/>
      <c r="G3420" s="3"/>
      <c r="H3420" s="3"/>
      <c r="I3420" s="3">
        <v>1</v>
      </c>
    </row>
    <row r="3421" spans="1:9" x14ac:dyDescent="0.2">
      <c r="A3421" s="4" t="s">
        <v>30563</v>
      </c>
      <c r="B3421" s="3"/>
      <c r="C3421" s="3">
        <v>1</v>
      </c>
      <c r="D3421" s="3"/>
      <c r="E3421" s="3"/>
      <c r="F3421" s="3"/>
      <c r="G3421" s="3"/>
      <c r="H3421" s="3"/>
      <c r="I3421" s="3">
        <v>1</v>
      </c>
    </row>
    <row r="3422" spans="1:9" x14ac:dyDescent="0.2">
      <c r="A3422" s="4" t="s">
        <v>30564</v>
      </c>
      <c r="B3422" s="3"/>
      <c r="C3422" s="3">
        <v>1</v>
      </c>
      <c r="D3422" s="3"/>
      <c r="E3422" s="3"/>
      <c r="F3422" s="3"/>
      <c r="G3422" s="3"/>
      <c r="H3422" s="3"/>
      <c r="I3422" s="3">
        <v>1</v>
      </c>
    </row>
    <row r="3423" spans="1:9" x14ac:dyDescent="0.2">
      <c r="A3423" s="4" t="s">
        <v>30565</v>
      </c>
      <c r="B3423" s="3"/>
      <c r="C3423" s="3">
        <v>1</v>
      </c>
      <c r="D3423" s="3"/>
      <c r="E3423" s="3"/>
      <c r="F3423" s="3"/>
      <c r="G3423" s="3"/>
      <c r="H3423" s="3"/>
      <c r="I3423" s="3">
        <v>1</v>
      </c>
    </row>
    <row r="3424" spans="1:9" x14ac:dyDescent="0.2">
      <c r="A3424" s="4" t="s">
        <v>30566</v>
      </c>
      <c r="B3424" s="3"/>
      <c r="C3424" s="3">
        <v>1</v>
      </c>
      <c r="D3424" s="3"/>
      <c r="E3424" s="3"/>
      <c r="F3424" s="3">
        <v>1</v>
      </c>
      <c r="G3424" s="3">
        <v>1</v>
      </c>
      <c r="H3424" s="3">
        <v>1</v>
      </c>
      <c r="I3424" s="3">
        <v>4</v>
      </c>
    </row>
    <row r="3425" spans="1:9" x14ac:dyDescent="0.2">
      <c r="A3425" s="4" t="s">
        <v>30567</v>
      </c>
      <c r="B3425" s="3"/>
      <c r="C3425" s="3">
        <v>1</v>
      </c>
      <c r="D3425" s="3"/>
      <c r="E3425" s="3"/>
      <c r="F3425" s="3"/>
      <c r="G3425" s="3"/>
      <c r="H3425" s="3"/>
      <c r="I3425" s="3">
        <v>1</v>
      </c>
    </row>
    <row r="3426" spans="1:9" x14ac:dyDescent="0.2">
      <c r="A3426" s="4" t="s">
        <v>30568</v>
      </c>
      <c r="B3426" s="3"/>
      <c r="C3426" s="3">
        <v>1</v>
      </c>
      <c r="D3426" s="3"/>
      <c r="E3426" s="3"/>
      <c r="F3426" s="3"/>
      <c r="G3426" s="3"/>
      <c r="H3426" s="3"/>
      <c r="I3426" s="3">
        <v>1</v>
      </c>
    </row>
    <row r="3427" spans="1:9" x14ac:dyDescent="0.2">
      <c r="A3427" s="4" t="s">
        <v>30569</v>
      </c>
      <c r="B3427" s="3"/>
      <c r="C3427" s="3">
        <v>1</v>
      </c>
      <c r="D3427" s="3"/>
      <c r="E3427" s="3"/>
      <c r="F3427" s="3"/>
      <c r="G3427" s="3"/>
      <c r="H3427" s="3"/>
      <c r="I3427" s="3">
        <v>1</v>
      </c>
    </row>
    <row r="3428" spans="1:9" x14ac:dyDescent="0.2">
      <c r="A3428" s="4" t="s">
        <v>30570</v>
      </c>
      <c r="B3428" s="3"/>
      <c r="C3428" s="3">
        <v>1</v>
      </c>
      <c r="D3428" s="3"/>
      <c r="E3428" s="3"/>
      <c r="F3428" s="3"/>
      <c r="G3428" s="3"/>
      <c r="H3428" s="3"/>
      <c r="I3428" s="3">
        <v>1</v>
      </c>
    </row>
    <row r="3429" spans="1:9" x14ac:dyDescent="0.2">
      <c r="A3429" s="4" t="s">
        <v>30571</v>
      </c>
      <c r="B3429" s="3"/>
      <c r="C3429" s="3">
        <v>1</v>
      </c>
      <c r="D3429" s="3"/>
      <c r="E3429" s="3"/>
      <c r="F3429" s="3"/>
      <c r="G3429" s="3">
        <v>1</v>
      </c>
      <c r="H3429" s="3">
        <v>1</v>
      </c>
      <c r="I3429" s="3">
        <v>3</v>
      </c>
    </row>
    <row r="3430" spans="1:9" x14ac:dyDescent="0.2">
      <c r="A3430" s="4" t="s">
        <v>30572</v>
      </c>
      <c r="B3430" s="3"/>
      <c r="C3430" s="3">
        <v>1</v>
      </c>
      <c r="D3430" s="3"/>
      <c r="E3430" s="3"/>
      <c r="F3430" s="3"/>
      <c r="G3430" s="3"/>
      <c r="H3430" s="3"/>
      <c r="I3430" s="3">
        <v>1</v>
      </c>
    </row>
    <row r="3431" spans="1:9" x14ac:dyDescent="0.2">
      <c r="A3431" s="4" t="s">
        <v>30573</v>
      </c>
      <c r="B3431" s="3"/>
      <c r="C3431" s="3">
        <v>1</v>
      </c>
      <c r="D3431" s="3"/>
      <c r="E3431" s="3"/>
      <c r="F3431" s="3"/>
      <c r="G3431" s="3"/>
      <c r="H3431" s="3"/>
      <c r="I3431" s="3">
        <v>1</v>
      </c>
    </row>
    <row r="3432" spans="1:9" x14ac:dyDescent="0.2">
      <c r="A3432" s="4" t="s">
        <v>30574</v>
      </c>
      <c r="B3432" s="3"/>
      <c r="C3432" s="3">
        <v>1</v>
      </c>
      <c r="D3432" s="3"/>
      <c r="E3432" s="3"/>
      <c r="F3432" s="3"/>
      <c r="G3432" s="3"/>
      <c r="H3432" s="3"/>
      <c r="I3432" s="3">
        <v>1</v>
      </c>
    </row>
    <row r="3433" spans="1:9" x14ac:dyDescent="0.2">
      <c r="A3433" s="4" t="s">
        <v>30575</v>
      </c>
      <c r="B3433" s="3"/>
      <c r="C3433" s="3">
        <v>1</v>
      </c>
      <c r="D3433" s="3"/>
      <c r="E3433" s="3"/>
      <c r="F3433" s="3"/>
      <c r="G3433" s="3"/>
      <c r="H3433" s="3"/>
      <c r="I3433" s="3">
        <v>1</v>
      </c>
    </row>
    <row r="3434" spans="1:9" x14ac:dyDescent="0.2">
      <c r="A3434" s="4" t="s">
        <v>30576</v>
      </c>
      <c r="B3434" s="3"/>
      <c r="C3434" s="3">
        <v>1</v>
      </c>
      <c r="D3434" s="3"/>
      <c r="E3434" s="3"/>
      <c r="F3434" s="3"/>
      <c r="G3434" s="3"/>
      <c r="H3434" s="3"/>
      <c r="I3434" s="3">
        <v>1</v>
      </c>
    </row>
    <row r="3435" spans="1:9" x14ac:dyDescent="0.2">
      <c r="A3435" s="4" t="s">
        <v>30577</v>
      </c>
      <c r="B3435" s="3"/>
      <c r="C3435" s="3">
        <v>1</v>
      </c>
      <c r="D3435" s="3"/>
      <c r="E3435" s="3"/>
      <c r="F3435" s="3"/>
      <c r="G3435" s="3"/>
      <c r="H3435" s="3"/>
      <c r="I3435" s="3">
        <v>1</v>
      </c>
    </row>
    <row r="3436" spans="1:9" x14ac:dyDescent="0.2">
      <c r="A3436" s="4" t="s">
        <v>30578</v>
      </c>
      <c r="B3436" s="3"/>
      <c r="C3436" s="3">
        <v>1</v>
      </c>
      <c r="D3436" s="3"/>
      <c r="E3436" s="3"/>
      <c r="F3436" s="3"/>
      <c r="G3436" s="3"/>
      <c r="H3436" s="3"/>
      <c r="I3436" s="3">
        <v>1</v>
      </c>
    </row>
    <row r="3437" spans="1:9" x14ac:dyDescent="0.2">
      <c r="A3437" s="4" t="s">
        <v>30579</v>
      </c>
      <c r="B3437" s="3"/>
      <c r="C3437" s="3">
        <v>1</v>
      </c>
      <c r="D3437" s="3"/>
      <c r="E3437" s="3"/>
      <c r="F3437" s="3"/>
      <c r="G3437" s="3"/>
      <c r="H3437" s="3"/>
      <c r="I3437" s="3">
        <v>1</v>
      </c>
    </row>
    <row r="3438" spans="1:9" x14ac:dyDescent="0.2">
      <c r="A3438" s="4" t="s">
        <v>30580</v>
      </c>
      <c r="B3438" s="3"/>
      <c r="C3438" s="3">
        <v>1</v>
      </c>
      <c r="D3438" s="3"/>
      <c r="E3438" s="3"/>
      <c r="F3438" s="3"/>
      <c r="G3438" s="3"/>
      <c r="H3438" s="3">
        <v>1</v>
      </c>
      <c r="I3438" s="3">
        <v>2</v>
      </c>
    </row>
    <row r="3439" spans="1:9" x14ac:dyDescent="0.2">
      <c r="A3439" s="4" t="s">
        <v>30581</v>
      </c>
      <c r="B3439" s="3"/>
      <c r="C3439" s="3">
        <v>1</v>
      </c>
      <c r="D3439" s="3"/>
      <c r="E3439" s="3"/>
      <c r="F3439" s="3"/>
      <c r="G3439" s="3"/>
      <c r="H3439" s="3"/>
      <c r="I3439" s="3">
        <v>1</v>
      </c>
    </row>
    <row r="3440" spans="1:9" x14ac:dyDescent="0.2">
      <c r="A3440" s="4" t="s">
        <v>30582</v>
      </c>
      <c r="B3440" s="3"/>
      <c r="C3440" s="3">
        <v>1</v>
      </c>
      <c r="D3440" s="3"/>
      <c r="E3440" s="3"/>
      <c r="F3440" s="3"/>
      <c r="G3440" s="3"/>
      <c r="H3440" s="3">
        <v>1</v>
      </c>
      <c r="I3440" s="3">
        <v>2</v>
      </c>
    </row>
    <row r="3441" spans="1:9" x14ac:dyDescent="0.2">
      <c r="A3441" s="4" t="s">
        <v>30583</v>
      </c>
      <c r="B3441" s="3"/>
      <c r="C3441" s="3">
        <v>1</v>
      </c>
      <c r="D3441" s="3"/>
      <c r="E3441" s="3"/>
      <c r="F3441" s="3"/>
      <c r="G3441" s="3"/>
      <c r="H3441" s="3"/>
      <c r="I3441" s="3">
        <v>1</v>
      </c>
    </row>
    <row r="3442" spans="1:9" x14ac:dyDescent="0.2">
      <c r="A3442" s="4" t="s">
        <v>30584</v>
      </c>
      <c r="B3442" s="3"/>
      <c r="C3442" s="3">
        <v>1</v>
      </c>
      <c r="D3442" s="3"/>
      <c r="E3442" s="3"/>
      <c r="F3442" s="3"/>
      <c r="G3442" s="3"/>
      <c r="H3442" s="3"/>
      <c r="I3442" s="3">
        <v>1</v>
      </c>
    </row>
    <row r="3443" spans="1:9" x14ac:dyDescent="0.2">
      <c r="A3443" s="4" t="s">
        <v>30585</v>
      </c>
      <c r="B3443" s="3"/>
      <c r="C3443" s="3">
        <v>1</v>
      </c>
      <c r="D3443" s="3"/>
      <c r="E3443" s="3"/>
      <c r="F3443" s="3"/>
      <c r="G3443" s="3"/>
      <c r="H3443" s="3"/>
      <c r="I3443" s="3">
        <v>1</v>
      </c>
    </row>
    <row r="3444" spans="1:9" x14ac:dyDescent="0.2">
      <c r="A3444" s="4" t="s">
        <v>30586</v>
      </c>
      <c r="B3444" s="3"/>
      <c r="C3444" s="3">
        <v>1</v>
      </c>
      <c r="D3444" s="3"/>
      <c r="E3444" s="3"/>
      <c r="F3444" s="3"/>
      <c r="G3444" s="3"/>
      <c r="H3444" s="3"/>
      <c r="I3444" s="3">
        <v>1</v>
      </c>
    </row>
    <row r="3445" spans="1:9" x14ac:dyDescent="0.2">
      <c r="A3445" s="4" t="s">
        <v>30587</v>
      </c>
      <c r="B3445" s="3"/>
      <c r="C3445" s="3">
        <v>1</v>
      </c>
      <c r="D3445" s="3"/>
      <c r="E3445" s="3"/>
      <c r="F3445" s="3"/>
      <c r="G3445" s="3"/>
      <c r="H3445" s="3"/>
      <c r="I3445" s="3">
        <v>1</v>
      </c>
    </row>
    <row r="3446" spans="1:9" x14ac:dyDescent="0.2">
      <c r="A3446" s="4" t="s">
        <v>30588</v>
      </c>
      <c r="B3446" s="3"/>
      <c r="C3446" s="3">
        <v>1</v>
      </c>
      <c r="D3446" s="3"/>
      <c r="E3446" s="3"/>
      <c r="F3446" s="3"/>
      <c r="G3446" s="3"/>
      <c r="H3446" s="3"/>
      <c r="I3446" s="3">
        <v>1</v>
      </c>
    </row>
    <row r="3447" spans="1:9" x14ac:dyDescent="0.2">
      <c r="A3447" s="4" t="s">
        <v>30589</v>
      </c>
      <c r="B3447" s="3"/>
      <c r="C3447" s="3">
        <v>1</v>
      </c>
      <c r="D3447" s="3"/>
      <c r="E3447" s="3"/>
      <c r="F3447" s="3"/>
      <c r="G3447" s="3"/>
      <c r="H3447" s="3"/>
      <c r="I3447" s="3">
        <v>1</v>
      </c>
    </row>
    <row r="3448" spans="1:9" x14ac:dyDescent="0.2">
      <c r="A3448" s="4" t="s">
        <v>30590</v>
      </c>
      <c r="B3448" s="3"/>
      <c r="C3448" s="3">
        <v>1</v>
      </c>
      <c r="D3448" s="3"/>
      <c r="E3448" s="3"/>
      <c r="F3448" s="3"/>
      <c r="G3448" s="3"/>
      <c r="H3448" s="3"/>
      <c r="I3448" s="3">
        <v>1</v>
      </c>
    </row>
    <row r="3449" spans="1:9" x14ac:dyDescent="0.2">
      <c r="A3449" s="4" t="s">
        <v>30591</v>
      </c>
      <c r="B3449" s="3"/>
      <c r="C3449" s="3">
        <v>1</v>
      </c>
      <c r="D3449" s="3"/>
      <c r="E3449" s="3"/>
      <c r="F3449" s="3">
        <v>1</v>
      </c>
      <c r="G3449" s="3">
        <v>1</v>
      </c>
      <c r="H3449" s="3">
        <v>1</v>
      </c>
      <c r="I3449" s="3">
        <v>4</v>
      </c>
    </row>
    <row r="3450" spans="1:9" x14ac:dyDescent="0.2">
      <c r="A3450" s="4" t="s">
        <v>30592</v>
      </c>
      <c r="B3450" s="3"/>
      <c r="C3450" s="3">
        <v>1</v>
      </c>
      <c r="D3450" s="3"/>
      <c r="E3450" s="3"/>
      <c r="F3450" s="3"/>
      <c r="G3450" s="3"/>
      <c r="H3450" s="3"/>
      <c r="I3450" s="3">
        <v>1</v>
      </c>
    </row>
    <row r="3451" spans="1:9" x14ac:dyDescent="0.2">
      <c r="A3451" s="4" t="s">
        <v>30593</v>
      </c>
      <c r="B3451" s="3"/>
      <c r="C3451" s="3">
        <v>1</v>
      </c>
      <c r="D3451" s="3"/>
      <c r="E3451" s="3"/>
      <c r="F3451" s="3"/>
      <c r="G3451" s="3"/>
      <c r="H3451" s="3"/>
      <c r="I3451" s="3">
        <v>1</v>
      </c>
    </row>
    <row r="3452" spans="1:9" x14ac:dyDescent="0.2">
      <c r="A3452" s="4" t="s">
        <v>30594</v>
      </c>
      <c r="B3452" s="3"/>
      <c r="C3452" s="3">
        <v>1</v>
      </c>
      <c r="D3452" s="3"/>
      <c r="E3452" s="3"/>
      <c r="F3452" s="3"/>
      <c r="G3452" s="3"/>
      <c r="H3452" s="3"/>
      <c r="I3452" s="3">
        <v>1</v>
      </c>
    </row>
    <row r="3453" spans="1:9" x14ac:dyDescent="0.2">
      <c r="A3453" s="4" t="s">
        <v>30595</v>
      </c>
      <c r="B3453" s="3"/>
      <c r="C3453" s="3">
        <v>1</v>
      </c>
      <c r="D3453" s="3"/>
      <c r="E3453" s="3"/>
      <c r="F3453" s="3"/>
      <c r="G3453" s="3"/>
      <c r="H3453" s="3"/>
      <c r="I3453" s="3">
        <v>1</v>
      </c>
    </row>
    <row r="3454" spans="1:9" x14ac:dyDescent="0.2">
      <c r="A3454" s="4" t="s">
        <v>30596</v>
      </c>
      <c r="B3454" s="3"/>
      <c r="C3454" s="3">
        <v>1</v>
      </c>
      <c r="D3454" s="3"/>
      <c r="E3454" s="3"/>
      <c r="F3454" s="3"/>
      <c r="G3454" s="3"/>
      <c r="H3454" s="3"/>
      <c r="I3454" s="3">
        <v>1</v>
      </c>
    </row>
    <row r="3455" spans="1:9" x14ac:dyDescent="0.2">
      <c r="A3455" s="4" t="s">
        <v>30597</v>
      </c>
      <c r="B3455" s="3"/>
      <c r="C3455" s="3">
        <v>1</v>
      </c>
      <c r="D3455" s="3"/>
      <c r="E3455" s="3"/>
      <c r="F3455" s="3"/>
      <c r="G3455" s="3"/>
      <c r="H3455" s="3"/>
      <c r="I3455" s="3">
        <v>1</v>
      </c>
    </row>
    <row r="3456" spans="1:9" x14ac:dyDescent="0.2">
      <c r="A3456" s="4" t="s">
        <v>30598</v>
      </c>
      <c r="B3456" s="3"/>
      <c r="C3456" s="3">
        <v>1</v>
      </c>
      <c r="D3456" s="3"/>
      <c r="E3456" s="3"/>
      <c r="F3456" s="3"/>
      <c r="G3456" s="3"/>
      <c r="H3456" s="3"/>
      <c r="I3456" s="3">
        <v>1</v>
      </c>
    </row>
    <row r="3457" spans="1:9" x14ac:dyDescent="0.2">
      <c r="A3457" s="4" t="s">
        <v>30599</v>
      </c>
      <c r="B3457" s="3"/>
      <c r="C3457" s="3">
        <v>1</v>
      </c>
      <c r="D3457" s="3"/>
      <c r="E3457" s="3"/>
      <c r="F3457" s="3"/>
      <c r="G3457" s="3"/>
      <c r="H3457" s="3"/>
      <c r="I3457" s="3">
        <v>1</v>
      </c>
    </row>
    <row r="3458" spans="1:9" x14ac:dyDescent="0.2">
      <c r="A3458" s="4" t="s">
        <v>30600</v>
      </c>
      <c r="B3458" s="3"/>
      <c r="C3458" s="3">
        <v>1</v>
      </c>
      <c r="D3458" s="3"/>
      <c r="E3458" s="3"/>
      <c r="F3458" s="3"/>
      <c r="G3458" s="3"/>
      <c r="H3458" s="3"/>
      <c r="I3458" s="3">
        <v>1</v>
      </c>
    </row>
    <row r="3459" spans="1:9" x14ac:dyDescent="0.2">
      <c r="A3459" s="4" t="s">
        <v>30601</v>
      </c>
      <c r="B3459" s="3"/>
      <c r="C3459" s="3">
        <v>1</v>
      </c>
      <c r="D3459" s="3"/>
      <c r="E3459" s="3"/>
      <c r="F3459" s="3"/>
      <c r="G3459" s="3"/>
      <c r="H3459" s="3"/>
      <c r="I3459" s="3">
        <v>1</v>
      </c>
    </row>
    <row r="3460" spans="1:9" x14ac:dyDescent="0.2">
      <c r="A3460" s="4" t="s">
        <v>30602</v>
      </c>
      <c r="B3460" s="3"/>
      <c r="C3460" s="3">
        <v>1</v>
      </c>
      <c r="D3460" s="3"/>
      <c r="E3460" s="3"/>
      <c r="F3460" s="3"/>
      <c r="G3460" s="3"/>
      <c r="H3460" s="3"/>
      <c r="I3460" s="3">
        <v>1</v>
      </c>
    </row>
    <row r="3461" spans="1:9" x14ac:dyDescent="0.2">
      <c r="A3461" s="4" t="s">
        <v>30603</v>
      </c>
      <c r="B3461" s="3"/>
      <c r="C3461" s="3">
        <v>1</v>
      </c>
      <c r="D3461" s="3"/>
      <c r="E3461" s="3"/>
      <c r="F3461" s="3"/>
      <c r="G3461" s="3"/>
      <c r="H3461" s="3"/>
      <c r="I3461" s="3">
        <v>1</v>
      </c>
    </row>
    <row r="3462" spans="1:9" x14ac:dyDescent="0.2">
      <c r="A3462" s="4" t="s">
        <v>30604</v>
      </c>
      <c r="B3462" s="3"/>
      <c r="C3462" s="3">
        <v>1</v>
      </c>
      <c r="D3462" s="3"/>
      <c r="E3462" s="3"/>
      <c r="F3462" s="3"/>
      <c r="G3462" s="3"/>
      <c r="H3462" s="3"/>
      <c r="I3462" s="3">
        <v>1</v>
      </c>
    </row>
    <row r="3463" spans="1:9" x14ac:dyDescent="0.2">
      <c r="A3463" s="4" t="s">
        <v>30605</v>
      </c>
      <c r="B3463" s="3"/>
      <c r="C3463" s="3">
        <v>1</v>
      </c>
      <c r="D3463" s="3"/>
      <c r="E3463" s="3"/>
      <c r="F3463" s="3"/>
      <c r="G3463" s="3"/>
      <c r="H3463" s="3"/>
      <c r="I3463" s="3">
        <v>1</v>
      </c>
    </row>
    <row r="3464" spans="1:9" x14ac:dyDescent="0.2">
      <c r="A3464" s="4" t="s">
        <v>30606</v>
      </c>
      <c r="B3464" s="3"/>
      <c r="C3464" s="3">
        <v>1</v>
      </c>
      <c r="D3464" s="3"/>
      <c r="E3464" s="3"/>
      <c r="F3464" s="3"/>
      <c r="G3464" s="3"/>
      <c r="H3464" s="3"/>
      <c r="I3464" s="3">
        <v>1</v>
      </c>
    </row>
    <row r="3465" spans="1:9" x14ac:dyDescent="0.2">
      <c r="A3465" s="4" t="s">
        <v>30607</v>
      </c>
      <c r="B3465" s="3"/>
      <c r="C3465" s="3">
        <v>1</v>
      </c>
      <c r="D3465" s="3"/>
      <c r="E3465" s="3"/>
      <c r="F3465" s="3"/>
      <c r="G3465" s="3"/>
      <c r="H3465" s="3"/>
      <c r="I3465" s="3">
        <v>1</v>
      </c>
    </row>
    <row r="3466" spans="1:9" x14ac:dyDescent="0.2">
      <c r="A3466" s="4" t="s">
        <v>30608</v>
      </c>
      <c r="B3466" s="3"/>
      <c r="C3466" s="3">
        <v>1</v>
      </c>
      <c r="D3466" s="3"/>
      <c r="E3466" s="3"/>
      <c r="F3466" s="3"/>
      <c r="G3466" s="3"/>
      <c r="H3466" s="3"/>
      <c r="I3466" s="3">
        <v>1</v>
      </c>
    </row>
    <row r="3467" spans="1:9" x14ac:dyDescent="0.2">
      <c r="A3467" s="4" t="s">
        <v>30609</v>
      </c>
      <c r="B3467" s="3"/>
      <c r="C3467" s="3">
        <v>1</v>
      </c>
      <c r="D3467" s="3"/>
      <c r="E3467" s="3"/>
      <c r="F3467" s="3"/>
      <c r="G3467" s="3"/>
      <c r="H3467" s="3"/>
      <c r="I3467" s="3">
        <v>1</v>
      </c>
    </row>
    <row r="3468" spans="1:9" x14ac:dyDescent="0.2">
      <c r="A3468" s="4" t="s">
        <v>30610</v>
      </c>
      <c r="B3468" s="3"/>
      <c r="C3468" s="3">
        <v>1</v>
      </c>
      <c r="D3468" s="3"/>
      <c r="E3468" s="3"/>
      <c r="F3468" s="3"/>
      <c r="G3468" s="3"/>
      <c r="H3468" s="3"/>
      <c r="I3468" s="3">
        <v>1</v>
      </c>
    </row>
    <row r="3469" spans="1:9" x14ac:dyDescent="0.2">
      <c r="A3469" s="4" t="s">
        <v>30611</v>
      </c>
      <c r="B3469" s="3"/>
      <c r="C3469" s="3">
        <v>1</v>
      </c>
      <c r="D3469" s="3"/>
      <c r="E3469" s="3"/>
      <c r="F3469" s="3"/>
      <c r="G3469" s="3"/>
      <c r="H3469" s="3"/>
      <c r="I3469" s="3">
        <v>1</v>
      </c>
    </row>
    <row r="3470" spans="1:9" x14ac:dyDescent="0.2">
      <c r="A3470" s="4" t="s">
        <v>30612</v>
      </c>
      <c r="B3470" s="3"/>
      <c r="C3470" s="3">
        <v>1</v>
      </c>
      <c r="D3470" s="3"/>
      <c r="E3470" s="3"/>
      <c r="F3470" s="3"/>
      <c r="G3470" s="3"/>
      <c r="H3470" s="3"/>
      <c r="I3470" s="3">
        <v>1</v>
      </c>
    </row>
    <row r="3471" spans="1:9" x14ac:dyDescent="0.2">
      <c r="A3471" s="4" t="s">
        <v>30613</v>
      </c>
      <c r="B3471" s="3"/>
      <c r="C3471" s="3">
        <v>1</v>
      </c>
      <c r="D3471" s="3"/>
      <c r="E3471" s="3"/>
      <c r="F3471" s="3"/>
      <c r="G3471" s="3"/>
      <c r="H3471" s="3"/>
      <c r="I3471" s="3">
        <v>1</v>
      </c>
    </row>
    <row r="3472" spans="1:9" x14ac:dyDescent="0.2">
      <c r="A3472" s="4" t="s">
        <v>30614</v>
      </c>
      <c r="B3472" s="3"/>
      <c r="C3472" s="3">
        <v>1</v>
      </c>
      <c r="D3472" s="3"/>
      <c r="E3472" s="3"/>
      <c r="F3472" s="3"/>
      <c r="G3472" s="3"/>
      <c r="H3472" s="3"/>
      <c r="I3472" s="3">
        <v>1</v>
      </c>
    </row>
    <row r="3473" spans="1:9" x14ac:dyDescent="0.2">
      <c r="A3473" s="4" t="s">
        <v>30615</v>
      </c>
      <c r="B3473" s="3"/>
      <c r="C3473" s="3">
        <v>1</v>
      </c>
      <c r="D3473" s="3"/>
      <c r="E3473" s="3"/>
      <c r="F3473" s="3"/>
      <c r="G3473" s="3"/>
      <c r="H3473" s="3"/>
      <c r="I3473" s="3">
        <v>1</v>
      </c>
    </row>
    <row r="3474" spans="1:9" x14ac:dyDescent="0.2">
      <c r="A3474" s="4" t="s">
        <v>30616</v>
      </c>
      <c r="B3474" s="3"/>
      <c r="C3474" s="3">
        <v>1</v>
      </c>
      <c r="D3474" s="3"/>
      <c r="E3474" s="3"/>
      <c r="F3474" s="3"/>
      <c r="G3474" s="3"/>
      <c r="H3474" s="3"/>
      <c r="I3474" s="3">
        <v>1</v>
      </c>
    </row>
    <row r="3475" spans="1:9" x14ac:dyDescent="0.2">
      <c r="A3475" s="4" t="s">
        <v>30617</v>
      </c>
      <c r="B3475" s="3"/>
      <c r="C3475" s="3">
        <v>1</v>
      </c>
      <c r="D3475" s="3"/>
      <c r="E3475" s="3"/>
      <c r="F3475" s="3"/>
      <c r="G3475" s="3"/>
      <c r="H3475" s="3"/>
      <c r="I3475" s="3">
        <v>1</v>
      </c>
    </row>
    <row r="3476" spans="1:9" x14ac:dyDescent="0.2">
      <c r="A3476" s="4" t="s">
        <v>30618</v>
      </c>
      <c r="B3476" s="3"/>
      <c r="C3476" s="3">
        <v>1</v>
      </c>
      <c r="D3476" s="3"/>
      <c r="E3476" s="3"/>
      <c r="F3476" s="3"/>
      <c r="G3476" s="3"/>
      <c r="H3476" s="3">
        <v>1</v>
      </c>
      <c r="I3476" s="3">
        <v>2</v>
      </c>
    </row>
    <row r="3477" spans="1:9" x14ac:dyDescent="0.2">
      <c r="A3477" s="4" t="s">
        <v>30619</v>
      </c>
      <c r="B3477" s="3"/>
      <c r="C3477" s="3">
        <v>1</v>
      </c>
      <c r="D3477" s="3"/>
      <c r="E3477" s="3"/>
      <c r="F3477" s="3"/>
      <c r="G3477" s="3"/>
      <c r="H3477" s="3"/>
      <c r="I3477" s="3">
        <v>1</v>
      </c>
    </row>
    <row r="3478" spans="1:9" x14ac:dyDescent="0.2">
      <c r="A3478" s="4" t="s">
        <v>30620</v>
      </c>
      <c r="B3478" s="3"/>
      <c r="C3478" s="3">
        <v>1</v>
      </c>
      <c r="D3478" s="3"/>
      <c r="E3478" s="3"/>
      <c r="F3478" s="3"/>
      <c r="G3478" s="3"/>
      <c r="H3478" s="3"/>
      <c r="I3478" s="3">
        <v>1</v>
      </c>
    </row>
    <row r="3479" spans="1:9" x14ac:dyDescent="0.2">
      <c r="A3479" s="4" t="s">
        <v>30621</v>
      </c>
      <c r="B3479" s="3"/>
      <c r="C3479" s="3">
        <v>1</v>
      </c>
      <c r="D3479" s="3"/>
      <c r="E3479" s="3"/>
      <c r="F3479" s="3"/>
      <c r="G3479" s="3"/>
      <c r="H3479" s="3"/>
      <c r="I3479" s="3">
        <v>1</v>
      </c>
    </row>
    <row r="3480" spans="1:9" x14ac:dyDescent="0.2">
      <c r="A3480" s="4" t="s">
        <v>30622</v>
      </c>
      <c r="B3480" s="3"/>
      <c r="C3480" s="3">
        <v>1</v>
      </c>
      <c r="D3480" s="3"/>
      <c r="E3480" s="3"/>
      <c r="F3480" s="3"/>
      <c r="G3480" s="3"/>
      <c r="H3480" s="3"/>
      <c r="I3480" s="3">
        <v>1</v>
      </c>
    </row>
    <row r="3481" spans="1:9" x14ac:dyDescent="0.2">
      <c r="A3481" s="4" t="s">
        <v>30623</v>
      </c>
      <c r="B3481" s="3"/>
      <c r="C3481" s="3">
        <v>1</v>
      </c>
      <c r="D3481" s="3"/>
      <c r="E3481" s="3"/>
      <c r="F3481" s="3"/>
      <c r="G3481" s="3"/>
      <c r="H3481" s="3"/>
      <c r="I3481" s="3">
        <v>1</v>
      </c>
    </row>
    <row r="3482" spans="1:9" x14ac:dyDescent="0.2">
      <c r="A3482" s="4" t="s">
        <v>30624</v>
      </c>
      <c r="B3482" s="3"/>
      <c r="C3482" s="3">
        <v>1</v>
      </c>
      <c r="D3482" s="3"/>
      <c r="E3482" s="3"/>
      <c r="F3482" s="3"/>
      <c r="G3482" s="3"/>
      <c r="H3482" s="3"/>
      <c r="I3482" s="3">
        <v>1</v>
      </c>
    </row>
    <row r="3483" spans="1:9" x14ac:dyDescent="0.2">
      <c r="A3483" s="4" t="s">
        <v>30625</v>
      </c>
      <c r="B3483" s="3"/>
      <c r="C3483" s="3">
        <v>1</v>
      </c>
      <c r="D3483" s="3"/>
      <c r="E3483" s="3"/>
      <c r="F3483" s="3"/>
      <c r="G3483" s="3"/>
      <c r="H3483" s="3"/>
      <c r="I3483" s="3">
        <v>1</v>
      </c>
    </row>
    <row r="3484" spans="1:9" x14ac:dyDescent="0.2">
      <c r="A3484" s="4" t="s">
        <v>30626</v>
      </c>
      <c r="B3484" s="3"/>
      <c r="C3484" s="3">
        <v>1</v>
      </c>
      <c r="D3484" s="3"/>
      <c r="E3484" s="3"/>
      <c r="F3484" s="3"/>
      <c r="G3484" s="3"/>
      <c r="H3484" s="3"/>
      <c r="I3484" s="3">
        <v>1</v>
      </c>
    </row>
    <row r="3485" spans="1:9" x14ac:dyDescent="0.2">
      <c r="A3485" s="4" t="s">
        <v>30627</v>
      </c>
      <c r="B3485" s="3"/>
      <c r="C3485" s="3">
        <v>1</v>
      </c>
      <c r="D3485" s="3"/>
      <c r="E3485" s="3"/>
      <c r="F3485" s="3"/>
      <c r="G3485" s="3"/>
      <c r="H3485" s="3"/>
      <c r="I3485" s="3">
        <v>1</v>
      </c>
    </row>
    <row r="3486" spans="1:9" x14ac:dyDescent="0.2">
      <c r="A3486" s="4" t="s">
        <v>30628</v>
      </c>
      <c r="B3486" s="3"/>
      <c r="C3486" s="3">
        <v>1</v>
      </c>
      <c r="D3486" s="3"/>
      <c r="E3486" s="3"/>
      <c r="F3486" s="3"/>
      <c r="G3486" s="3"/>
      <c r="H3486" s="3"/>
      <c r="I3486" s="3">
        <v>1</v>
      </c>
    </row>
    <row r="3487" spans="1:9" x14ac:dyDescent="0.2">
      <c r="A3487" s="4" t="s">
        <v>30629</v>
      </c>
      <c r="B3487" s="3"/>
      <c r="C3487" s="3">
        <v>1</v>
      </c>
      <c r="D3487" s="3"/>
      <c r="E3487" s="3"/>
      <c r="F3487" s="3"/>
      <c r="G3487" s="3"/>
      <c r="H3487" s="3"/>
      <c r="I3487" s="3">
        <v>1</v>
      </c>
    </row>
    <row r="3488" spans="1:9" x14ac:dyDescent="0.2">
      <c r="A3488" s="4" t="s">
        <v>30630</v>
      </c>
      <c r="B3488" s="3"/>
      <c r="C3488" s="3">
        <v>1</v>
      </c>
      <c r="D3488" s="3"/>
      <c r="E3488" s="3"/>
      <c r="F3488" s="3"/>
      <c r="G3488" s="3"/>
      <c r="H3488" s="3"/>
      <c r="I3488" s="3">
        <v>1</v>
      </c>
    </row>
    <row r="3489" spans="1:9" x14ac:dyDescent="0.2">
      <c r="A3489" s="4" t="s">
        <v>30631</v>
      </c>
      <c r="B3489" s="3"/>
      <c r="C3489" s="3">
        <v>1</v>
      </c>
      <c r="D3489" s="3"/>
      <c r="E3489" s="3"/>
      <c r="F3489" s="3"/>
      <c r="G3489" s="3"/>
      <c r="H3489" s="3"/>
      <c r="I3489" s="3">
        <v>1</v>
      </c>
    </row>
    <row r="3490" spans="1:9" x14ac:dyDescent="0.2">
      <c r="A3490" s="4" t="s">
        <v>30632</v>
      </c>
      <c r="B3490" s="3"/>
      <c r="C3490" s="3">
        <v>1</v>
      </c>
      <c r="D3490" s="3"/>
      <c r="E3490" s="3"/>
      <c r="F3490" s="3"/>
      <c r="G3490" s="3"/>
      <c r="H3490" s="3"/>
      <c r="I3490" s="3">
        <v>1</v>
      </c>
    </row>
    <row r="3491" spans="1:9" x14ac:dyDescent="0.2">
      <c r="A3491" s="4" t="s">
        <v>30633</v>
      </c>
      <c r="B3491" s="3"/>
      <c r="C3491" s="3">
        <v>1</v>
      </c>
      <c r="D3491" s="3"/>
      <c r="E3491" s="3"/>
      <c r="F3491" s="3"/>
      <c r="G3491" s="3"/>
      <c r="H3491" s="3"/>
      <c r="I3491" s="3">
        <v>1</v>
      </c>
    </row>
    <row r="3492" spans="1:9" x14ac:dyDescent="0.2">
      <c r="A3492" s="4" t="s">
        <v>30634</v>
      </c>
      <c r="B3492" s="3"/>
      <c r="C3492" s="3">
        <v>1</v>
      </c>
      <c r="D3492" s="3"/>
      <c r="E3492" s="3"/>
      <c r="F3492" s="3"/>
      <c r="G3492" s="3"/>
      <c r="H3492" s="3"/>
      <c r="I3492" s="3">
        <v>1</v>
      </c>
    </row>
    <row r="3493" spans="1:9" x14ac:dyDescent="0.2">
      <c r="A3493" s="4" t="s">
        <v>30635</v>
      </c>
      <c r="B3493" s="3"/>
      <c r="C3493" s="3">
        <v>1</v>
      </c>
      <c r="D3493" s="3"/>
      <c r="E3493" s="3"/>
      <c r="F3493" s="3"/>
      <c r="G3493" s="3"/>
      <c r="H3493" s="3"/>
      <c r="I3493" s="3">
        <v>1</v>
      </c>
    </row>
    <row r="3494" spans="1:9" x14ac:dyDescent="0.2">
      <c r="A3494" s="4" t="s">
        <v>30636</v>
      </c>
      <c r="B3494" s="3"/>
      <c r="C3494" s="3">
        <v>1</v>
      </c>
      <c r="D3494" s="3"/>
      <c r="E3494" s="3"/>
      <c r="F3494" s="3"/>
      <c r="G3494" s="3"/>
      <c r="H3494" s="3"/>
      <c r="I3494" s="3">
        <v>1</v>
      </c>
    </row>
    <row r="3495" spans="1:9" x14ac:dyDescent="0.2">
      <c r="A3495" s="4" t="s">
        <v>30637</v>
      </c>
      <c r="B3495" s="3"/>
      <c r="C3495" s="3">
        <v>1</v>
      </c>
      <c r="D3495" s="3"/>
      <c r="E3495" s="3"/>
      <c r="F3495" s="3"/>
      <c r="G3495" s="3"/>
      <c r="H3495" s="3"/>
      <c r="I3495" s="3">
        <v>1</v>
      </c>
    </row>
    <row r="3496" spans="1:9" x14ac:dyDescent="0.2">
      <c r="A3496" s="4" t="s">
        <v>30638</v>
      </c>
      <c r="B3496" s="3"/>
      <c r="C3496" s="3">
        <v>1</v>
      </c>
      <c r="D3496" s="3"/>
      <c r="E3496" s="3"/>
      <c r="F3496" s="3"/>
      <c r="G3496" s="3"/>
      <c r="H3496" s="3"/>
      <c r="I3496" s="3">
        <v>1</v>
      </c>
    </row>
    <row r="3497" spans="1:9" x14ac:dyDescent="0.2">
      <c r="A3497" s="4" t="s">
        <v>30639</v>
      </c>
      <c r="B3497" s="3"/>
      <c r="C3497" s="3">
        <v>1</v>
      </c>
      <c r="D3497" s="3"/>
      <c r="E3497" s="3"/>
      <c r="F3497" s="3"/>
      <c r="G3497" s="3"/>
      <c r="H3497" s="3"/>
      <c r="I3497" s="3">
        <v>1</v>
      </c>
    </row>
    <row r="3498" spans="1:9" x14ac:dyDescent="0.2">
      <c r="A3498" s="4" t="s">
        <v>30640</v>
      </c>
      <c r="B3498" s="3"/>
      <c r="C3498" s="3">
        <v>1</v>
      </c>
      <c r="D3498" s="3"/>
      <c r="E3498" s="3"/>
      <c r="F3498" s="3"/>
      <c r="G3498" s="3"/>
      <c r="H3498" s="3"/>
      <c r="I3498" s="3">
        <v>1</v>
      </c>
    </row>
    <row r="3499" spans="1:9" x14ac:dyDescent="0.2">
      <c r="A3499" s="4" t="s">
        <v>30641</v>
      </c>
      <c r="B3499" s="3"/>
      <c r="C3499" s="3">
        <v>1</v>
      </c>
      <c r="D3499" s="3"/>
      <c r="E3499" s="3"/>
      <c r="F3499" s="3"/>
      <c r="G3499" s="3"/>
      <c r="H3499" s="3"/>
      <c r="I3499" s="3">
        <v>1</v>
      </c>
    </row>
    <row r="3500" spans="1:9" x14ac:dyDescent="0.2">
      <c r="A3500" s="4" t="s">
        <v>30642</v>
      </c>
      <c r="B3500" s="3"/>
      <c r="C3500" s="3">
        <v>1</v>
      </c>
      <c r="D3500" s="3"/>
      <c r="E3500" s="3"/>
      <c r="F3500" s="3"/>
      <c r="G3500" s="3"/>
      <c r="H3500" s="3"/>
      <c r="I3500" s="3">
        <v>1</v>
      </c>
    </row>
    <row r="3501" spans="1:9" x14ac:dyDescent="0.2">
      <c r="A3501" s="4" t="s">
        <v>30643</v>
      </c>
      <c r="B3501" s="3"/>
      <c r="C3501" s="3">
        <v>1</v>
      </c>
      <c r="D3501" s="3"/>
      <c r="E3501" s="3"/>
      <c r="F3501" s="3"/>
      <c r="G3501" s="3"/>
      <c r="H3501" s="3">
        <v>1</v>
      </c>
      <c r="I3501" s="3">
        <v>2</v>
      </c>
    </row>
    <row r="3502" spans="1:9" x14ac:dyDescent="0.2">
      <c r="A3502" s="4" t="s">
        <v>30644</v>
      </c>
      <c r="B3502" s="3"/>
      <c r="C3502" s="3">
        <v>1</v>
      </c>
      <c r="D3502" s="3"/>
      <c r="E3502" s="3"/>
      <c r="F3502" s="3"/>
      <c r="G3502" s="3"/>
      <c r="H3502" s="3"/>
      <c r="I3502" s="3">
        <v>1</v>
      </c>
    </row>
    <row r="3503" spans="1:9" x14ac:dyDescent="0.2">
      <c r="A3503" s="4" t="s">
        <v>30645</v>
      </c>
      <c r="B3503" s="3"/>
      <c r="C3503" s="3">
        <v>1</v>
      </c>
      <c r="D3503" s="3"/>
      <c r="E3503" s="3"/>
      <c r="F3503" s="3"/>
      <c r="G3503" s="3"/>
      <c r="H3503" s="3"/>
      <c r="I3503" s="3">
        <v>1</v>
      </c>
    </row>
    <row r="3504" spans="1:9" x14ac:dyDescent="0.2">
      <c r="A3504" s="4" t="s">
        <v>30646</v>
      </c>
      <c r="B3504" s="3"/>
      <c r="C3504" s="3">
        <v>1</v>
      </c>
      <c r="D3504" s="3"/>
      <c r="E3504" s="3"/>
      <c r="F3504" s="3"/>
      <c r="G3504" s="3"/>
      <c r="H3504" s="3"/>
      <c r="I3504" s="3">
        <v>1</v>
      </c>
    </row>
    <row r="3505" spans="1:9" x14ac:dyDescent="0.2">
      <c r="A3505" s="4" t="s">
        <v>30647</v>
      </c>
      <c r="B3505" s="3"/>
      <c r="C3505" s="3">
        <v>1</v>
      </c>
      <c r="D3505" s="3"/>
      <c r="E3505" s="3"/>
      <c r="F3505" s="3"/>
      <c r="G3505" s="3"/>
      <c r="H3505" s="3"/>
      <c r="I3505" s="3">
        <v>1</v>
      </c>
    </row>
    <row r="3506" spans="1:9" x14ac:dyDescent="0.2">
      <c r="A3506" s="4" t="s">
        <v>30648</v>
      </c>
      <c r="B3506" s="3"/>
      <c r="C3506" s="3">
        <v>1</v>
      </c>
      <c r="D3506" s="3"/>
      <c r="E3506" s="3"/>
      <c r="F3506" s="3"/>
      <c r="G3506" s="3"/>
      <c r="H3506" s="3"/>
      <c r="I3506" s="3">
        <v>1</v>
      </c>
    </row>
    <row r="3507" spans="1:9" x14ac:dyDescent="0.2">
      <c r="A3507" s="4" t="s">
        <v>30649</v>
      </c>
      <c r="B3507" s="3"/>
      <c r="C3507" s="3">
        <v>1</v>
      </c>
      <c r="D3507" s="3"/>
      <c r="E3507" s="3"/>
      <c r="F3507" s="3"/>
      <c r="G3507" s="3"/>
      <c r="H3507" s="3"/>
      <c r="I3507" s="3">
        <v>1</v>
      </c>
    </row>
    <row r="3508" spans="1:9" x14ac:dyDescent="0.2">
      <c r="A3508" s="4" t="s">
        <v>30650</v>
      </c>
      <c r="B3508" s="3"/>
      <c r="C3508" s="3">
        <v>1</v>
      </c>
      <c r="D3508" s="3"/>
      <c r="E3508" s="3"/>
      <c r="F3508" s="3"/>
      <c r="G3508" s="3"/>
      <c r="H3508" s="3"/>
      <c r="I3508" s="3">
        <v>1</v>
      </c>
    </row>
    <row r="3509" spans="1:9" x14ac:dyDescent="0.2">
      <c r="A3509" s="4" t="s">
        <v>30651</v>
      </c>
      <c r="B3509" s="3"/>
      <c r="C3509" s="3">
        <v>1</v>
      </c>
      <c r="D3509" s="3"/>
      <c r="E3509" s="3"/>
      <c r="F3509" s="3"/>
      <c r="G3509" s="3"/>
      <c r="H3509" s="3"/>
      <c r="I3509" s="3">
        <v>1</v>
      </c>
    </row>
    <row r="3510" spans="1:9" x14ac:dyDescent="0.2">
      <c r="A3510" s="4" t="s">
        <v>30652</v>
      </c>
      <c r="B3510" s="3"/>
      <c r="C3510" s="3">
        <v>1</v>
      </c>
      <c r="D3510" s="3"/>
      <c r="E3510" s="3"/>
      <c r="F3510" s="3"/>
      <c r="G3510" s="3"/>
      <c r="H3510" s="3"/>
      <c r="I3510" s="3">
        <v>1</v>
      </c>
    </row>
    <row r="3511" spans="1:9" x14ac:dyDescent="0.2">
      <c r="A3511" s="4" t="s">
        <v>30653</v>
      </c>
      <c r="B3511" s="3"/>
      <c r="C3511" s="3">
        <v>1</v>
      </c>
      <c r="D3511" s="3"/>
      <c r="E3511" s="3"/>
      <c r="F3511" s="3"/>
      <c r="G3511" s="3"/>
      <c r="H3511" s="3"/>
      <c r="I3511" s="3">
        <v>1</v>
      </c>
    </row>
    <row r="3512" spans="1:9" x14ac:dyDescent="0.2">
      <c r="A3512" s="4" t="s">
        <v>30654</v>
      </c>
      <c r="B3512" s="3"/>
      <c r="C3512" s="3">
        <v>1</v>
      </c>
      <c r="D3512" s="3"/>
      <c r="E3512" s="3"/>
      <c r="F3512" s="3"/>
      <c r="G3512" s="3"/>
      <c r="H3512" s="3"/>
      <c r="I3512" s="3">
        <v>1</v>
      </c>
    </row>
    <row r="3513" spans="1:9" x14ac:dyDescent="0.2">
      <c r="A3513" s="4" t="s">
        <v>30655</v>
      </c>
      <c r="B3513" s="3"/>
      <c r="C3513" s="3">
        <v>1</v>
      </c>
      <c r="D3513" s="3"/>
      <c r="E3513" s="3"/>
      <c r="F3513" s="3"/>
      <c r="G3513" s="3"/>
      <c r="H3513" s="3"/>
      <c r="I3513" s="3">
        <v>1</v>
      </c>
    </row>
    <row r="3514" spans="1:9" x14ac:dyDescent="0.2">
      <c r="A3514" s="4" t="s">
        <v>30656</v>
      </c>
      <c r="B3514" s="3"/>
      <c r="C3514" s="3">
        <v>1</v>
      </c>
      <c r="D3514" s="3"/>
      <c r="E3514" s="3"/>
      <c r="F3514" s="3"/>
      <c r="G3514" s="3"/>
      <c r="H3514" s="3"/>
      <c r="I3514" s="3">
        <v>1</v>
      </c>
    </row>
    <row r="3515" spans="1:9" x14ac:dyDescent="0.2">
      <c r="A3515" s="4" t="s">
        <v>30657</v>
      </c>
      <c r="B3515" s="3"/>
      <c r="C3515" s="3">
        <v>1</v>
      </c>
      <c r="D3515" s="3"/>
      <c r="E3515" s="3"/>
      <c r="F3515" s="3"/>
      <c r="G3515" s="3"/>
      <c r="H3515" s="3"/>
      <c r="I3515" s="3">
        <v>1</v>
      </c>
    </row>
    <row r="3516" spans="1:9" x14ac:dyDescent="0.2">
      <c r="A3516" s="4" t="s">
        <v>30658</v>
      </c>
      <c r="B3516" s="3"/>
      <c r="C3516" s="3">
        <v>1</v>
      </c>
      <c r="D3516" s="3"/>
      <c r="E3516" s="3"/>
      <c r="F3516" s="3"/>
      <c r="G3516" s="3"/>
      <c r="H3516" s="3"/>
      <c r="I3516" s="3">
        <v>1</v>
      </c>
    </row>
    <row r="3517" spans="1:9" x14ac:dyDescent="0.2">
      <c r="A3517" s="4" t="s">
        <v>30659</v>
      </c>
      <c r="B3517" s="3"/>
      <c r="C3517" s="3">
        <v>1</v>
      </c>
      <c r="D3517" s="3"/>
      <c r="E3517" s="3"/>
      <c r="F3517" s="3"/>
      <c r="G3517" s="3"/>
      <c r="H3517" s="3"/>
      <c r="I3517" s="3">
        <v>1</v>
      </c>
    </row>
    <row r="3518" spans="1:9" x14ac:dyDescent="0.2">
      <c r="A3518" s="4" t="s">
        <v>30660</v>
      </c>
      <c r="B3518" s="3"/>
      <c r="C3518" s="3">
        <v>1</v>
      </c>
      <c r="D3518" s="3"/>
      <c r="E3518" s="3"/>
      <c r="F3518" s="3"/>
      <c r="G3518" s="3"/>
      <c r="H3518" s="3"/>
      <c r="I3518" s="3">
        <v>1</v>
      </c>
    </row>
    <row r="3519" spans="1:9" x14ac:dyDescent="0.2">
      <c r="A3519" s="4" t="s">
        <v>30661</v>
      </c>
      <c r="B3519" s="3"/>
      <c r="C3519" s="3">
        <v>1</v>
      </c>
      <c r="D3519" s="3"/>
      <c r="E3519" s="3"/>
      <c r="F3519" s="3"/>
      <c r="G3519" s="3"/>
      <c r="H3519" s="3"/>
      <c r="I3519" s="3">
        <v>1</v>
      </c>
    </row>
    <row r="3520" spans="1:9" x14ac:dyDescent="0.2">
      <c r="A3520" s="4" t="s">
        <v>30662</v>
      </c>
      <c r="B3520" s="3"/>
      <c r="C3520" s="3">
        <v>1</v>
      </c>
      <c r="D3520" s="3"/>
      <c r="E3520" s="3"/>
      <c r="F3520" s="3"/>
      <c r="G3520" s="3"/>
      <c r="H3520" s="3"/>
      <c r="I3520" s="3">
        <v>1</v>
      </c>
    </row>
    <row r="3521" spans="1:9" x14ac:dyDescent="0.2">
      <c r="A3521" s="4" t="s">
        <v>30663</v>
      </c>
      <c r="B3521" s="3"/>
      <c r="C3521" s="3">
        <v>1</v>
      </c>
      <c r="D3521" s="3"/>
      <c r="E3521" s="3"/>
      <c r="F3521" s="3"/>
      <c r="G3521" s="3"/>
      <c r="H3521" s="3"/>
      <c r="I3521" s="3">
        <v>1</v>
      </c>
    </row>
    <row r="3522" spans="1:9" x14ac:dyDescent="0.2">
      <c r="A3522" s="4" t="s">
        <v>30664</v>
      </c>
      <c r="B3522" s="3"/>
      <c r="C3522" s="3">
        <v>1</v>
      </c>
      <c r="D3522" s="3"/>
      <c r="E3522" s="3"/>
      <c r="F3522" s="3"/>
      <c r="G3522" s="3"/>
      <c r="H3522" s="3"/>
      <c r="I3522" s="3">
        <v>1</v>
      </c>
    </row>
    <row r="3523" spans="1:9" x14ac:dyDescent="0.2">
      <c r="A3523" s="4" t="s">
        <v>30665</v>
      </c>
      <c r="B3523" s="3"/>
      <c r="C3523" s="3">
        <v>1</v>
      </c>
      <c r="D3523" s="3"/>
      <c r="E3523" s="3"/>
      <c r="F3523" s="3"/>
      <c r="G3523" s="3"/>
      <c r="H3523" s="3"/>
      <c r="I3523" s="3">
        <v>1</v>
      </c>
    </row>
    <row r="3524" spans="1:9" x14ac:dyDescent="0.2">
      <c r="A3524" s="4" t="s">
        <v>30666</v>
      </c>
      <c r="B3524" s="3"/>
      <c r="C3524" s="3">
        <v>1</v>
      </c>
      <c r="D3524" s="3"/>
      <c r="E3524" s="3"/>
      <c r="F3524" s="3"/>
      <c r="G3524" s="3"/>
      <c r="H3524" s="3"/>
      <c r="I3524" s="3">
        <v>1</v>
      </c>
    </row>
    <row r="3525" spans="1:9" x14ac:dyDescent="0.2">
      <c r="A3525" s="4" t="s">
        <v>30667</v>
      </c>
      <c r="B3525" s="3"/>
      <c r="C3525" s="3">
        <v>1</v>
      </c>
      <c r="D3525" s="3"/>
      <c r="E3525" s="3"/>
      <c r="F3525" s="3"/>
      <c r="G3525" s="3"/>
      <c r="H3525" s="3"/>
      <c r="I3525" s="3">
        <v>1</v>
      </c>
    </row>
    <row r="3526" spans="1:9" x14ac:dyDescent="0.2">
      <c r="A3526" s="4" t="s">
        <v>30668</v>
      </c>
      <c r="B3526" s="3"/>
      <c r="C3526" s="3">
        <v>1</v>
      </c>
      <c r="D3526" s="3"/>
      <c r="E3526" s="3"/>
      <c r="F3526" s="3"/>
      <c r="G3526" s="3"/>
      <c r="H3526" s="3"/>
      <c r="I3526" s="3">
        <v>1</v>
      </c>
    </row>
    <row r="3527" spans="1:9" x14ac:dyDescent="0.2">
      <c r="A3527" s="4" t="s">
        <v>30669</v>
      </c>
      <c r="B3527" s="3"/>
      <c r="C3527" s="3">
        <v>1</v>
      </c>
      <c r="D3527" s="3"/>
      <c r="E3527" s="3"/>
      <c r="F3527" s="3"/>
      <c r="G3527" s="3"/>
      <c r="H3527" s="3"/>
      <c r="I3527" s="3">
        <v>1</v>
      </c>
    </row>
    <row r="3528" spans="1:9" x14ac:dyDescent="0.2">
      <c r="A3528" s="4" t="s">
        <v>30670</v>
      </c>
      <c r="B3528" s="3"/>
      <c r="C3528" s="3">
        <v>1</v>
      </c>
      <c r="D3528" s="3"/>
      <c r="E3528" s="3"/>
      <c r="F3528" s="3"/>
      <c r="G3528" s="3"/>
      <c r="H3528" s="3"/>
      <c r="I3528" s="3">
        <v>1</v>
      </c>
    </row>
    <row r="3529" spans="1:9" x14ac:dyDescent="0.2">
      <c r="A3529" s="4" t="s">
        <v>30671</v>
      </c>
      <c r="B3529" s="3"/>
      <c r="C3529" s="3">
        <v>1</v>
      </c>
      <c r="D3529" s="3"/>
      <c r="E3529" s="3"/>
      <c r="F3529" s="3"/>
      <c r="G3529" s="3"/>
      <c r="H3529" s="3"/>
      <c r="I3529" s="3">
        <v>1</v>
      </c>
    </row>
    <row r="3530" spans="1:9" x14ac:dyDescent="0.2">
      <c r="A3530" s="4" t="s">
        <v>30672</v>
      </c>
      <c r="B3530" s="3"/>
      <c r="C3530" s="3">
        <v>1</v>
      </c>
      <c r="D3530" s="3"/>
      <c r="E3530" s="3"/>
      <c r="F3530" s="3"/>
      <c r="G3530" s="3"/>
      <c r="H3530" s="3"/>
      <c r="I3530" s="3">
        <v>1</v>
      </c>
    </row>
    <row r="3531" spans="1:9" x14ac:dyDescent="0.2">
      <c r="A3531" s="4" t="s">
        <v>30673</v>
      </c>
      <c r="B3531" s="3"/>
      <c r="C3531" s="3">
        <v>1</v>
      </c>
      <c r="D3531" s="3"/>
      <c r="E3531" s="3"/>
      <c r="F3531" s="3"/>
      <c r="G3531" s="3"/>
      <c r="H3531" s="3"/>
      <c r="I3531" s="3">
        <v>1</v>
      </c>
    </row>
    <row r="3532" spans="1:9" x14ac:dyDescent="0.2">
      <c r="A3532" s="4" t="s">
        <v>30674</v>
      </c>
      <c r="B3532" s="3"/>
      <c r="C3532" s="3">
        <v>1</v>
      </c>
      <c r="D3532" s="3"/>
      <c r="E3532" s="3"/>
      <c r="F3532" s="3"/>
      <c r="G3532" s="3"/>
      <c r="H3532" s="3"/>
      <c r="I3532" s="3">
        <v>1</v>
      </c>
    </row>
    <row r="3533" spans="1:9" x14ac:dyDescent="0.2">
      <c r="A3533" s="4" t="s">
        <v>30675</v>
      </c>
      <c r="B3533" s="3"/>
      <c r="C3533" s="3">
        <v>1</v>
      </c>
      <c r="D3533" s="3"/>
      <c r="E3533" s="3"/>
      <c r="F3533" s="3"/>
      <c r="G3533" s="3"/>
      <c r="H3533" s="3">
        <v>1</v>
      </c>
      <c r="I3533" s="3">
        <v>2</v>
      </c>
    </row>
    <row r="3534" spans="1:9" x14ac:dyDescent="0.2">
      <c r="A3534" s="4" t="s">
        <v>30676</v>
      </c>
      <c r="B3534" s="3"/>
      <c r="C3534" s="3">
        <v>1</v>
      </c>
      <c r="D3534" s="3"/>
      <c r="E3534" s="3"/>
      <c r="F3534" s="3"/>
      <c r="G3534" s="3"/>
      <c r="H3534" s="3"/>
      <c r="I3534" s="3">
        <v>1</v>
      </c>
    </row>
    <row r="3535" spans="1:9" x14ac:dyDescent="0.2">
      <c r="A3535" s="4" t="s">
        <v>30677</v>
      </c>
      <c r="B3535" s="3"/>
      <c r="C3535" s="3">
        <v>1</v>
      </c>
      <c r="D3535" s="3"/>
      <c r="E3535" s="3"/>
      <c r="F3535" s="3"/>
      <c r="G3535" s="3"/>
      <c r="H3535" s="3"/>
      <c r="I3535" s="3">
        <v>1</v>
      </c>
    </row>
    <row r="3536" spans="1:9" x14ac:dyDescent="0.2">
      <c r="A3536" s="4" t="s">
        <v>30678</v>
      </c>
      <c r="B3536" s="3"/>
      <c r="C3536" s="3">
        <v>1</v>
      </c>
      <c r="D3536" s="3"/>
      <c r="E3536" s="3"/>
      <c r="F3536" s="3"/>
      <c r="G3536" s="3"/>
      <c r="H3536" s="3"/>
      <c r="I3536" s="3">
        <v>1</v>
      </c>
    </row>
    <row r="3537" spans="1:9" x14ac:dyDescent="0.2">
      <c r="A3537" s="4" t="s">
        <v>30679</v>
      </c>
      <c r="B3537" s="3"/>
      <c r="C3537" s="3">
        <v>1</v>
      </c>
      <c r="D3537" s="3"/>
      <c r="E3537" s="3"/>
      <c r="F3537" s="3"/>
      <c r="G3537" s="3"/>
      <c r="H3537" s="3"/>
      <c r="I3537" s="3">
        <v>1</v>
      </c>
    </row>
    <row r="3538" spans="1:9" x14ac:dyDescent="0.2">
      <c r="A3538" s="2">
        <v>7</v>
      </c>
      <c r="B3538" s="3"/>
      <c r="C3538" s="3">
        <v>481</v>
      </c>
      <c r="D3538" s="3">
        <v>18</v>
      </c>
      <c r="E3538" s="3">
        <v>43</v>
      </c>
      <c r="F3538" s="3">
        <v>98</v>
      </c>
      <c r="G3538" s="3">
        <v>144</v>
      </c>
      <c r="H3538" s="3">
        <v>161</v>
      </c>
      <c r="I3538" s="3">
        <v>945</v>
      </c>
    </row>
    <row r="3539" spans="1:9" x14ac:dyDescent="0.2">
      <c r="A3539" s="4" t="s">
        <v>188</v>
      </c>
      <c r="B3539" s="3"/>
      <c r="C3539" s="3">
        <v>1</v>
      </c>
      <c r="D3539" s="3"/>
      <c r="E3539" s="3"/>
      <c r="F3539" s="3"/>
      <c r="G3539" s="3"/>
      <c r="H3539" s="3"/>
      <c r="I3539" s="3">
        <v>1</v>
      </c>
    </row>
    <row r="3540" spans="1:9" x14ac:dyDescent="0.2">
      <c r="A3540" s="4" t="s">
        <v>190</v>
      </c>
      <c r="B3540" s="3"/>
      <c r="C3540" s="3">
        <v>1</v>
      </c>
      <c r="D3540" s="3"/>
      <c r="E3540" s="3"/>
      <c r="F3540" s="3"/>
      <c r="G3540" s="3"/>
      <c r="H3540" s="3"/>
      <c r="I3540" s="3">
        <v>1</v>
      </c>
    </row>
    <row r="3541" spans="1:9" x14ac:dyDescent="0.2">
      <c r="A3541" s="4" t="s">
        <v>2093</v>
      </c>
      <c r="B3541" s="3"/>
      <c r="C3541" s="3">
        <v>1</v>
      </c>
      <c r="D3541" s="3"/>
      <c r="E3541" s="3"/>
      <c r="F3541" s="3"/>
      <c r="G3541" s="3"/>
      <c r="H3541" s="3"/>
      <c r="I3541" s="3">
        <v>1</v>
      </c>
    </row>
    <row r="3542" spans="1:9" x14ac:dyDescent="0.2">
      <c r="A3542" s="4" t="s">
        <v>2228</v>
      </c>
      <c r="B3542" s="3"/>
      <c r="C3542" s="3">
        <v>1</v>
      </c>
      <c r="D3542" s="3"/>
      <c r="E3542" s="3"/>
      <c r="F3542" s="3"/>
      <c r="G3542" s="3">
        <v>1</v>
      </c>
      <c r="H3542" s="3">
        <v>1</v>
      </c>
      <c r="I3542" s="3">
        <v>3</v>
      </c>
    </row>
    <row r="3543" spans="1:9" x14ac:dyDescent="0.2">
      <c r="A3543" s="4" t="s">
        <v>2324</v>
      </c>
      <c r="B3543" s="3"/>
      <c r="C3543" s="3">
        <v>1</v>
      </c>
      <c r="D3543" s="3"/>
      <c r="E3543" s="3"/>
      <c r="F3543" s="3">
        <v>1</v>
      </c>
      <c r="G3543" s="3">
        <v>1</v>
      </c>
      <c r="H3543" s="3">
        <v>1</v>
      </c>
      <c r="I3543" s="3">
        <v>4</v>
      </c>
    </row>
    <row r="3544" spans="1:9" x14ac:dyDescent="0.2">
      <c r="A3544" s="4" t="s">
        <v>2176</v>
      </c>
      <c r="B3544" s="3"/>
      <c r="C3544" s="3">
        <v>1</v>
      </c>
      <c r="D3544" s="3"/>
      <c r="E3544" s="3"/>
      <c r="F3544" s="3">
        <v>1</v>
      </c>
      <c r="G3544" s="3">
        <v>1</v>
      </c>
      <c r="H3544" s="3">
        <v>1</v>
      </c>
      <c r="I3544" s="3">
        <v>4</v>
      </c>
    </row>
    <row r="3545" spans="1:9" x14ac:dyDescent="0.2">
      <c r="A3545" s="4" t="s">
        <v>2528</v>
      </c>
      <c r="B3545" s="3"/>
      <c r="C3545" s="3">
        <v>1</v>
      </c>
      <c r="D3545" s="3"/>
      <c r="E3545" s="3"/>
      <c r="F3545" s="3"/>
      <c r="G3545" s="3"/>
      <c r="H3545" s="3"/>
      <c r="I3545" s="3">
        <v>1</v>
      </c>
    </row>
    <row r="3546" spans="1:9" x14ac:dyDescent="0.2">
      <c r="A3546" s="4" t="s">
        <v>2529</v>
      </c>
      <c r="B3546" s="3"/>
      <c r="C3546" s="3">
        <v>1</v>
      </c>
      <c r="D3546" s="3">
        <v>1</v>
      </c>
      <c r="E3546" s="3">
        <v>1</v>
      </c>
      <c r="F3546" s="3">
        <v>1</v>
      </c>
      <c r="G3546" s="3">
        <v>1</v>
      </c>
      <c r="H3546" s="3">
        <v>1</v>
      </c>
      <c r="I3546" s="3">
        <v>6</v>
      </c>
    </row>
    <row r="3547" spans="1:9" x14ac:dyDescent="0.2">
      <c r="A3547" s="4" t="s">
        <v>2178</v>
      </c>
      <c r="B3547" s="3"/>
      <c r="C3547" s="3">
        <v>1</v>
      </c>
      <c r="D3547" s="3"/>
      <c r="E3547" s="3"/>
      <c r="F3547" s="3"/>
      <c r="G3547" s="3">
        <v>1</v>
      </c>
      <c r="H3547" s="3">
        <v>1</v>
      </c>
      <c r="I3547" s="3">
        <v>3</v>
      </c>
    </row>
    <row r="3548" spans="1:9" x14ac:dyDescent="0.2">
      <c r="A3548" s="4" t="s">
        <v>2283</v>
      </c>
      <c r="B3548" s="3"/>
      <c r="C3548" s="3">
        <v>1</v>
      </c>
      <c r="D3548" s="3"/>
      <c r="E3548" s="3"/>
      <c r="F3548" s="3"/>
      <c r="G3548" s="3"/>
      <c r="H3548" s="3"/>
      <c r="I3548" s="3">
        <v>1</v>
      </c>
    </row>
    <row r="3549" spans="1:9" x14ac:dyDescent="0.2">
      <c r="A3549" s="4" t="s">
        <v>2421</v>
      </c>
      <c r="B3549" s="3"/>
      <c r="C3549" s="3">
        <v>1</v>
      </c>
      <c r="D3549" s="3">
        <v>1</v>
      </c>
      <c r="E3549" s="3">
        <v>1</v>
      </c>
      <c r="F3549" s="3">
        <v>1</v>
      </c>
      <c r="G3549" s="3">
        <v>1</v>
      </c>
      <c r="H3549" s="3">
        <v>1</v>
      </c>
      <c r="I3549" s="3">
        <v>6</v>
      </c>
    </row>
    <row r="3550" spans="1:9" x14ac:dyDescent="0.2">
      <c r="A3550" s="4" t="s">
        <v>2234</v>
      </c>
      <c r="B3550" s="3"/>
      <c r="C3550" s="3">
        <v>1</v>
      </c>
      <c r="D3550" s="3"/>
      <c r="E3550" s="3"/>
      <c r="F3550" s="3"/>
      <c r="G3550" s="3"/>
      <c r="H3550" s="3"/>
      <c r="I3550" s="3">
        <v>1</v>
      </c>
    </row>
    <row r="3551" spans="1:9" x14ac:dyDescent="0.2">
      <c r="A3551" s="4" t="s">
        <v>2237</v>
      </c>
      <c r="B3551" s="3"/>
      <c r="C3551" s="3">
        <v>1</v>
      </c>
      <c r="D3551" s="3"/>
      <c r="E3551" s="3"/>
      <c r="F3551" s="3"/>
      <c r="G3551" s="3"/>
      <c r="H3551" s="3"/>
      <c r="I3551" s="3">
        <v>1</v>
      </c>
    </row>
    <row r="3552" spans="1:9" x14ac:dyDescent="0.2">
      <c r="A3552" s="4" t="s">
        <v>2333</v>
      </c>
      <c r="B3552" s="3"/>
      <c r="C3552" s="3">
        <v>1</v>
      </c>
      <c r="D3552" s="3"/>
      <c r="E3552" s="3"/>
      <c r="F3552" s="3"/>
      <c r="G3552" s="3"/>
      <c r="H3552" s="3"/>
      <c r="I3552" s="3">
        <v>1</v>
      </c>
    </row>
    <row r="3553" spans="1:9" x14ac:dyDescent="0.2">
      <c r="A3553" s="4" t="s">
        <v>2535</v>
      </c>
      <c r="B3553" s="3"/>
      <c r="C3553" s="3">
        <v>1</v>
      </c>
      <c r="D3553" s="3"/>
      <c r="E3553" s="3"/>
      <c r="F3553" s="3"/>
      <c r="G3553" s="3"/>
      <c r="H3553" s="3"/>
      <c r="I3553" s="3">
        <v>1</v>
      </c>
    </row>
    <row r="3554" spans="1:9" x14ac:dyDescent="0.2">
      <c r="A3554" s="4" t="s">
        <v>2536</v>
      </c>
      <c r="B3554" s="3"/>
      <c r="C3554" s="3">
        <v>1</v>
      </c>
      <c r="D3554" s="3"/>
      <c r="E3554" s="3"/>
      <c r="F3554" s="3">
        <v>1</v>
      </c>
      <c r="G3554" s="3">
        <v>1</v>
      </c>
      <c r="H3554" s="3">
        <v>1</v>
      </c>
      <c r="I3554" s="3">
        <v>4</v>
      </c>
    </row>
    <row r="3555" spans="1:9" x14ac:dyDescent="0.2">
      <c r="A3555" s="4" t="s">
        <v>2103</v>
      </c>
      <c r="B3555" s="3"/>
      <c r="C3555" s="3">
        <v>1</v>
      </c>
      <c r="D3555" s="3"/>
      <c r="E3555" s="3"/>
      <c r="F3555" s="3"/>
      <c r="G3555" s="3">
        <v>1</v>
      </c>
      <c r="H3555" s="3">
        <v>1</v>
      </c>
      <c r="I3555" s="3">
        <v>3</v>
      </c>
    </row>
    <row r="3556" spans="1:9" x14ac:dyDescent="0.2">
      <c r="A3556" s="4" t="s">
        <v>2104</v>
      </c>
      <c r="B3556" s="3"/>
      <c r="C3556" s="3">
        <v>1</v>
      </c>
      <c r="D3556" s="3"/>
      <c r="E3556" s="3"/>
      <c r="F3556" s="3"/>
      <c r="G3556" s="3">
        <v>1</v>
      </c>
      <c r="H3556" s="3">
        <v>1</v>
      </c>
      <c r="I3556" s="3">
        <v>3</v>
      </c>
    </row>
    <row r="3557" spans="1:9" x14ac:dyDescent="0.2">
      <c r="A3557" s="4" t="s">
        <v>2189</v>
      </c>
      <c r="B3557" s="3"/>
      <c r="C3557" s="3">
        <v>1</v>
      </c>
      <c r="D3557" s="3"/>
      <c r="E3557" s="3"/>
      <c r="F3557" s="3"/>
      <c r="G3557" s="3">
        <v>1</v>
      </c>
      <c r="H3557" s="3">
        <v>1</v>
      </c>
      <c r="I3557" s="3">
        <v>3</v>
      </c>
    </row>
    <row r="3558" spans="1:9" x14ac:dyDescent="0.2">
      <c r="A3558" s="4" t="s">
        <v>2476</v>
      </c>
      <c r="B3558" s="3"/>
      <c r="C3558" s="3">
        <v>1</v>
      </c>
      <c r="D3558" s="3"/>
      <c r="E3558" s="3"/>
      <c r="F3558" s="3"/>
      <c r="G3558" s="3"/>
      <c r="H3558" s="3"/>
      <c r="I3558" s="3">
        <v>1</v>
      </c>
    </row>
    <row r="3559" spans="1:9" x14ac:dyDescent="0.2">
      <c r="A3559" s="4" t="s">
        <v>2109</v>
      </c>
      <c r="B3559" s="3"/>
      <c r="C3559" s="3">
        <v>1</v>
      </c>
      <c r="D3559" s="3"/>
      <c r="E3559" s="3"/>
      <c r="F3559" s="3">
        <v>1</v>
      </c>
      <c r="G3559" s="3">
        <v>1</v>
      </c>
      <c r="H3559" s="3">
        <v>1</v>
      </c>
      <c r="I3559" s="3">
        <v>4</v>
      </c>
    </row>
    <row r="3560" spans="1:9" x14ac:dyDescent="0.2">
      <c r="A3560" s="4" t="s">
        <v>2290</v>
      </c>
      <c r="B3560" s="3"/>
      <c r="C3560" s="3">
        <v>1</v>
      </c>
      <c r="D3560" s="3"/>
      <c r="E3560" s="3"/>
      <c r="F3560" s="3"/>
      <c r="G3560" s="3"/>
      <c r="H3560" s="3"/>
      <c r="I3560" s="3">
        <v>1</v>
      </c>
    </row>
    <row r="3561" spans="1:9" x14ac:dyDescent="0.2">
      <c r="A3561" s="4" t="s">
        <v>2479</v>
      </c>
      <c r="B3561" s="3"/>
      <c r="C3561" s="3">
        <v>1</v>
      </c>
      <c r="D3561" s="3"/>
      <c r="E3561" s="3"/>
      <c r="F3561" s="3"/>
      <c r="G3561" s="3"/>
      <c r="H3561" s="3"/>
      <c r="I3561" s="3">
        <v>1</v>
      </c>
    </row>
    <row r="3562" spans="1:9" x14ac:dyDescent="0.2">
      <c r="A3562" s="4" t="s">
        <v>2292</v>
      </c>
      <c r="B3562" s="3"/>
      <c r="C3562" s="3">
        <v>1</v>
      </c>
      <c r="D3562" s="3"/>
      <c r="E3562" s="3"/>
      <c r="F3562" s="3"/>
      <c r="G3562" s="3"/>
      <c r="H3562" s="3"/>
      <c r="I3562" s="3">
        <v>1</v>
      </c>
    </row>
    <row r="3563" spans="1:9" x14ac:dyDescent="0.2">
      <c r="A3563" s="4" t="s">
        <v>2425</v>
      </c>
      <c r="B3563" s="3"/>
      <c r="C3563" s="3">
        <v>1</v>
      </c>
      <c r="D3563" s="3">
        <v>1</v>
      </c>
      <c r="E3563" s="3">
        <v>1</v>
      </c>
      <c r="F3563" s="3">
        <v>1</v>
      </c>
      <c r="G3563" s="3">
        <v>1</v>
      </c>
      <c r="H3563" s="3">
        <v>1</v>
      </c>
      <c r="I3563" s="3">
        <v>6</v>
      </c>
    </row>
    <row r="3564" spans="1:9" x14ac:dyDescent="0.2">
      <c r="A3564" s="4" t="s">
        <v>2193</v>
      </c>
      <c r="B3564" s="3"/>
      <c r="C3564" s="3">
        <v>1</v>
      </c>
      <c r="D3564" s="3"/>
      <c r="E3564" s="3"/>
      <c r="F3564" s="3"/>
      <c r="G3564" s="3"/>
      <c r="H3564" s="3"/>
      <c r="I3564" s="3">
        <v>1</v>
      </c>
    </row>
    <row r="3565" spans="1:9" x14ac:dyDescent="0.2">
      <c r="A3565" s="4" t="s">
        <v>2112</v>
      </c>
      <c r="B3565" s="3"/>
      <c r="C3565" s="3">
        <v>1</v>
      </c>
      <c r="D3565" s="3"/>
      <c r="E3565" s="3"/>
      <c r="F3565" s="3"/>
      <c r="G3565" s="3"/>
      <c r="H3565" s="3">
        <v>1</v>
      </c>
      <c r="I3565" s="3">
        <v>2</v>
      </c>
    </row>
    <row r="3566" spans="1:9" x14ac:dyDescent="0.2">
      <c r="A3566" s="4" t="s">
        <v>2426</v>
      </c>
      <c r="B3566" s="3"/>
      <c r="C3566" s="3">
        <v>1</v>
      </c>
      <c r="D3566" s="3">
        <v>1</v>
      </c>
      <c r="E3566" s="3">
        <v>1</v>
      </c>
      <c r="F3566" s="3">
        <v>1</v>
      </c>
      <c r="G3566" s="3">
        <v>1</v>
      </c>
      <c r="H3566" s="3">
        <v>1</v>
      </c>
      <c r="I3566" s="3">
        <v>6</v>
      </c>
    </row>
    <row r="3567" spans="1:9" x14ac:dyDescent="0.2">
      <c r="A3567" s="4" t="s">
        <v>2195</v>
      </c>
      <c r="B3567" s="3"/>
      <c r="C3567" s="3">
        <v>1</v>
      </c>
      <c r="D3567" s="3"/>
      <c r="E3567" s="3"/>
      <c r="F3567" s="3"/>
      <c r="G3567" s="3"/>
      <c r="H3567" s="3"/>
      <c r="I3567" s="3">
        <v>1</v>
      </c>
    </row>
    <row r="3568" spans="1:9" x14ac:dyDescent="0.2">
      <c r="A3568" s="4" t="s">
        <v>2294</v>
      </c>
      <c r="B3568" s="3"/>
      <c r="C3568" s="3">
        <v>1</v>
      </c>
      <c r="D3568" s="3"/>
      <c r="E3568" s="3"/>
      <c r="F3568" s="3"/>
      <c r="G3568" s="3"/>
      <c r="H3568" s="3"/>
      <c r="I3568" s="3">
        <v>1</v>
      </c>
    </row>
    <row r="3569" spans="1:9" x14ac:dyDescent="0.2">
      <c r="A3569" s="4" t="s">
        <v>2113</v>
      </c>
      <c r="B3569" s="3"/>
      <c r="C3569" s="3">
        <v>1</v>
      </c>
      <c r="D3569" s="3"/>
      <c r="E3569" s="3"/>
      <c r="F3569" s="3"/>
      <c r="G3569" s="3"/>
      <c r="H3569" s="3"/>
      <c r="I3569" s="3">
        <v>1</v>
      </c>
    </row>
    <row r="3570" spans="1:9" x14ac:dyDescent="0.2">
      <c r="A3570" s="4" t="s">
        <v>2487</v>
      </c>
      <c r="B3570" s="3"/>
      <c r="C3570" s="3">
        <v>1</v>
      </c>
      <c r="D3570" s="3">
        <v>1</v>
      </c>
      <c r="E3570" s="3">
        <v>1</v>
      </c>
      <c r="F3570" s="3">
        <v>1</v>
      </c>
      <c r="G3570" s="3">
        <v>1</v>
      </c>
      <c r="H3570" s="3">
        <v>1</v>
      </c>
      <c r="I3570" s="3">
        <v>6</v>
      </c>
    </row>
    <row r="3571" spans="1:9" x14ac:dyDescent="0.2">
      <c r="A3571" s="4" t="s">
        <v>2544</v>
      </c>
      <c r="B3571" s="3"/>
      <c r="C3571" s="3">
        <v>1</v>
      </c>
      <c r="D3571" s="3"/>
      <c r="E3571" s="3"/>
      <c r="F3571" s="3"/>
      <c r="G3571" s="3"/>
      <c r="H3571" s="3"/>
      <c r="I3571" s="3">
        <v>1</v>
      </c>
    </row>
    <row r="3572" spans="1:9" x14ac:dyDescent="0.2">
      <c r="A3572" s="4" t="s">
        <v>2432</v>
      </c>
      <c r="B3572" s="3"/>
      <c r="C3572" s="3">
        <v>1</v>
      </c>
      <c r="D3572" s="3"/>
      <c r="E3572" s="3"/>
      <c r="F3572" s="3"/>
      <c r="G3572" s="3">
        <v>1</v>
      </c>
      <c r="H3572" s="3">
        <v>1</v>
      </c>
      <c r="I3572" s="3">
        <v>3</v>
      </c>
    </row>
    <row r="3573" spans="1:9" x14ac:dyDescent="0.2">
      <c r="A3573" s="4" t="s">
        <v>2433</v>
      </c>
      <c r="B3573" s="3"/>
      <c r="C3573" s="3">
        <v>1</v>
      </c>
      <c r="D3573" s="3"/>
      <c r="E3573" s="3"/>
      <c r="F3573" s="3"/>
      <c r="G3573" s="3">
        <v>1</v>
      </c>
      <c r="H3573" s="3">
        <v>1</v>
      </c>
      <c r="I3573" s="3">
        <v>3</v>
      </c>
    </row>
    <row r="3574" spans="1:9" x14ac:dyDescent="0.2">
      <c r="A3574" s="4" t="s">
        <v>2149</v>
      </c>
      <c r="B3574" s="3"/>
      <c r="C3574" s="3">
        <v>1</v>
      </c>
      <c r="D3574" s="3"/>
      <c r="E3574" s="3"/>
      <c r="F3574" s="3">
        <v>1</v>
      </c>
      <c r="G3574" s="3">
        <v>1</v>
      </c>
      <c r="H3574" s="3">
        <v>1</v>
      </c>
      <c r="I3574" s="3">
        <v>4</v>
      </c>
    </row>
    <row r="3575" spans="1:9" x14ac:dyDescent="0.2">
      <c r="A3575" s="4" t="s">
        <v>2390</v>
      </c>
      <c r="B3575" s="3"/>
      <c r="C3575" s="3">
        <v>1</v>
      </c>
      <c r="D3575" s="3"/>
      <c r="E3575" s="3"/>
      <c r="F3575" s="3"/>
      <c r="G3575" s="3"/>
      <c r="H3575" s="3"/>
      <c r="I3575" s="3">
        <v>1</v>
      </c>
    </row>
    <row r="3576" spans="1:9" x14ac:dyDescent="0.2">
      <c r="A3576" s="4" t="s">
        <v>2349</v>
      </c>
      <c r="B3576" s="3"/>
      <c r="C3576" s="3">
        <v>1</v>
      </c>
      <c r="D3576" s="3"/>
      <c r="E3576" s="3"/>
      <c r="F3576" s="3"/>
      <c r="G3576" s="3"/>
      <c r="H3576" s="3"/>
      <c r="I3576" s="3">
        <v>1</v>
      </c>
    </row>
    <row r="3577" spans="1:9" x14ac:dyDescent="0.2">
      <c r="A3577" s="4" t="s">
        <v>2302</v>
      </c>
      <c r="B3577" s="3"/>
      <c r="C3577" s="3">
        <v>1</v>
      </c>
      <c r="D3577" s="3"/>
      <c r="E3577" s="3"/>
      <c r="F3577" s="3"/>
      <c r="G3577" s="3"/>
      <c r="H3577" s="3"/>
      <c r="I3577" s="3">
        <v>1</v>
      </c>
    </row>
    <row r="3578" spans="1:9" x14ac:dyDescent="0.2">
      <c r="A3578" s="4" t="s">
        <v>2246</v>
      </c>
      <c r="B3578" s="3"/>
      <c r="C3578" s="3">
        <v>1</v>
      </c>
      <c r="D3578" s="3"/>
      <c r="E3578" s="3"/>
      <c r="F3578" s="3"/>
      <c r="G3578" s="3"/>
      <c r="H3578" s="3"/>
      <c r="I3578" s="3">
        <v>1</v>
      </c>
    </row>
    <row r="3579" spans="1:9" x14ac:dyDescent="0.2">
      <c r="A3579" s="4" t="s">
        <v>2247</v>
      </c>
      <c r="B3579" s="3"/>
      <c r="C3579" s="3">
        <v>1</v>
      </c>
      <c r="D3579" s="3"/>
      <c r="E3579" s="3"/>
      <c r="F3579" s="3"/>
      <c r="G3579" s="3"/>
      <c r="H3579" s="3"/>
      <c r="I3579" s="3">
        <v>1</v>
      </c>
    </row>
    <row r="3580" spans="1:9" x14ac:dyDescent="0.2">
      <c r="A3580" s="4" t="s">
        <v>2205</v>
      </c>
      <c r="B3580" s="3"/>
      <c r="C3580" s="3">
        <v>1</v>
      </c>
      <c r="D3580" s="3"/>
      <c r="E3580" s="3"/>
      <c r="F3580" s="3"/>
      <c r="G3580" s="3"/>
      <c r="H3580" s="3"/>
      <c r="I3580" s="3">
        <v>1</v>
      </c>
    </row>
    <row r="3581" spans="1:9" x14ac:dyDescent="0.2">
      <c r="A3581" s="4" t="s">
        <v>2355</v>
      </c>
      <c r="B3581" s="3"/>
      <c r="C3581" s="3">
        <v>1</v>
      </c>
      <c r="D3581" s="3">
        <v>1</v>
      </c>
      <c r="E3581" s="3">
        <v>1</v>
      </c>
      <c r="F3581" s="3">
        <v>1</v>
      </c>
      <c r="G3581" s="3">
        <v>1</v>
      </c>
      <c r="H3581" s="3">
        <v>1</v>
      </c>
      <c r="I3581" s="3">
        <v>6</v>
      </c>
    </row>
    <row r="3582" spans="1:9" x14ac:dyDescent="0.2">
      <c r="A3582" s="4" t="s">
        <v>2308</v>
      </c>
      <c r="B3582" s="3"/>
      <c r="C3582" s="3">
        <v>1</v>
      </c>
      <c r="D3582" s="3"/>
      <c r="E3582" s="3"/>
      <c r="F3582" s="3"/>
      <c r="G3582" s="3">
        <v>1</v>
      </c>
      <c r="H3582" s="3">
        <v>1</v>
      </c>
      <c r="I3582" s="3">
        <v>3</v>
      </c>
    </row>
    <row r="3583" spans="1:9" x14ac:dyDescent="0.2">
      <c r="A3583" s="4" t="s">
        <v>2501</v>
      </c>
      <c r="B3583" s="3"/>
      <c r="C3583" s="3">
        <v>1</v>
      </c>
      <c r="D3583" s="3"/>
      <c r="E3583" s="3"/>
      <c r="F3583" s="3"/>
      <c r="G3583" s="3"/>
      <c r="H3583" s="3"/>
      <c r="I3583" s="3">
        <v>1</v>
      </c>
    </row>
    <row r="3584" spans="1:9" x14ac:dyDescent="0.2">
      <c r="A3584" s="4" t="s">
        <v>2121</v>
      </c>
      <c r="B3584" s="3"/>
      <c r="C3584" s="3">
        <v>1</v>
      </c>
      <c r="D3584" s="3"/>
      <c r="E3584" s="3"/>
      <c r="F3584" s="3"/>
      <c r="G3584" s="3"/>
      <c r="H3584" s="3"/>
      <c r="I3584" s="3">
        <v>1</v>
      </c>
    </row>
    <row r="3585" spans="1:9" x14ac:dyDescent="0.2">
      <c r="A3585" s="4" t="s">
        <v>2552</v>
      </c>
      <c r="B3585" s="3"/>
      <c r="C3585" s="3">
        <v>1</v>
      </c>
      <c r="D3585" s="3"/>
      <c r="E3585" s="3"/>
      <c r="F3585" s="3">
        <v>1</v>
      </c>
      <c r="G3585" s="3">
        <v>1</v>
      </c>
      <c r="H3585" s="3">
        <v>1</v>
      </c>
      <c r="I3585" s="3">
        <v>4</v>
      </c>
    </row>
    <row r="3586" spans="1:9" x14ac:dyDescent="0.2">
      <c r="A3586" s="4" t="s">
        <v>2447</v>
      </c>
      <c r="B3586" s="3"/>
      <c r="C3586" s="3">
        <v>1</v>
      </c>
      <c r="D3586" s="3"/>
      <c r="E3586" s="3"/>
      <c r="F3586" s="3"/>
      <c r="G3586" s="3"/>
      <c r="H3586" s="3"/>
      <c r="I3586" s="3">
        <v>1</v>
      </c>
    </row>
    <row r="3587" spans="1:9" x14ac:dyDescent="0.2">
      <c r="A3587" s="4" t="s">
        <v>2358</v>
      </c>
      <c r="B3587" s="3"/>
      <c r="C3587" s="3">
        <v>1</v>
      </c>
      <c r="D3587" s="3"/>
      <c r="E3587" s="3"/>
      <c r="F3587" s="3"/>
      <c r="G3587" s="3"/>
      <c r="H3587" s="3"/>
      <c r="I3587" s="3">
        <v>1</v>
      </c>
    </row>
    <row r="3588" spans="1:9" x14ac:dyDescent="0.2">
      <c r="A3588" s="4" t="s">
        <v>2313</v>
      </c>
      <c r="B3588" s="3"/>
      <c r="C3588" s="3">
        <v>1</v>
      </c>
      <c r="D3588" s="3"/>
      <c r="E3588" s="3"/>
      <c r="F3588" s="3"/>
      <c r="G3588" s="3"/>
      <c r="H3588" s="3"/>
      <c r="I3588" s="3">
        <v>1</v>
      </c>
    </row>
    <row r="3589" spans="1:9" x14ac:dyDescent="0.2">
      <c r="A3589" s="4" t="s">
        <v>2268</v>
      </c>
      <c r="B3589" s="3"/>
      <c r="C3589" s="3">
        <v>1</v>
      </c>
      <c r="D3589" s="3"/>
      <c r="E3589" s="3"/>
      <c r="F3589" s="3"/>
      <c r="G3589" s="3"/>
      <c r="H3589" s="3"/>
      <c r="I3589" s="3">
        <v>1</v>
      </c>
    </row>
    <row r="3590" spans="1:9" x14ac:dyDescent="0.2">
      <c r="A3590" s="4" t="s">
        <v>2170</v>
      </c>
      <c r="B3590" s="3"/>
      <c r="C3590" s="3">
        <v>1</v>
      </c>
      <c r="D3590" s="3"/>
      <c r="E3590" s="3"/>
      <c r="F3590" s="3"/>
      <c r="G3590" s="3"/>
      <c r="H3590" s="3"/>
      <c r="I3590" s="3">
        <v>1</v>
      </c>
    </row>
    <row r="3591" spans="1:9" x14ac:dyDescent="0.2">
      <c r="A3591" s="4" t="s">
        <v>2459</v>
      </c>
      <c r="B3591" s="3"/>
      <c r="C3591" s="3">
        <v>1</v>
      </c>
      <c r="D3591" s="3"/>
      <c r="E3591" s="3"/>
      <c r="F3591" s="3"/>
      <c r="G3591" s="3"/>
      <c r="H3591" s="3">
        <v>1</v>
      </c>
      <c r="I3591" s="3">
        <v>2</v>
      </c>
    </row>
    <row r="3592" spans="1:9" x14ac:dyDescent="0.2">
      <c r="A3592" s="4" t="s">
        <v>2373</v>
      </c>
      <c r="B3592" s="3"/>
      <c r="C3592" s="3">
        <v>1</v>
      </c>
      <c r="D3592" s="3"/>
      <c r="E3592" s="3"/>
      <c r="F3592" s="3"/>
      <c r="G3592" s="3"/>
      <c r="H3592" s="3"/>
      <c r="I3592" s="3">
        <v>1</v>
      </c>
    </row>
    <row r="3593" spans="1:9" x14ac:dyDescent="0.2">
      <c r="A3593" s="4" t="s">
        <v>2129</v>
      </c>
      <c r="B3593" s="3"/>
      <c r="C3593" s="3">
        <v>1</v>
      </c>
      <c r="D3593" s="3"/>
      <c r="E3593" s="3"/>
      <c r="F3593" s="3"/>
      <c r="G3593" s="3"/>
      <c r="H3593" s="3"/>
      <c r="I3593" s="3">
        <v>1</v>
      </c>
    </row>
    <row r="3594" spans="1:9" x14ac:dyDescent="0.2">
      <c r="A3594" s="4" t="s">
        <v>2519</v>
      </c>
      <c r="B3594" s="3"/>
      <c r="C3594" s="3">
        <v>1</v>
      </c>
      <c r="D3594" s="3"/>
      <c r="E3594" s="3"/>
      <c r="F3594" s="3"/>
      <c r="G3594" s="3"/>
      <c r="H3594" s="3"/>
      <c r="I3594" s="3">
        <v>1</v>
      </c>
    </row>
    <row r="3595" spans="1:9" x14ac:dyDescent="0.2">
      <c r="A3595" s="4" t="s">
        <v>2520</v>
      </c>
      <c r="B3595" s="3"/>
      <c r="C3595" s="3">
        <v>1</v>
      </c>
      <c r="D3595" s="3"/>
      <c r="E3595" s="3"/>
      <c r="F3595" s="3"/>
      <c r="G3595" s="3"/>
      <c r="H3595" s="3"/>
      <c r="I3595" s="3">
        <v>1</v>
      </c>
    </row>
    <row r="3596" spans="1:9" x14ac:dyDescent="0.2">
      <c r="A3596" s="4" t="s">
        <v>2571</v>
      </c>
      <c r="B3596" s="3"/>
      <c r="C3596" s="3">
        <v>1</v>
      </c>
      <c r="D3596" s="3"/>
      <c r="E3596" s="3"/>
      <c r="F3596" s="3"/>
      <c r="G3596" s="3"/>
      <c r="H3596" s="3"/>
      <c r="I3596" s="3">
        <v>1</v>
      </c>
    </row>
    <row r="3597" spans="1:9" x14ac:dyDescent="0.2">
      <c r="A3597" s="4" t="s">
        <v>30680</v>
      </c>
      <c r="B3597" s="3"/>
      <c r="C3597" s="3">
        <v>1</v>
      </c>
      <c r="D3597" s="3">
        <v>1</v>
      </c>
      <c r="E3597" s="3">
        <v>1</v>
      </c>
      <c r="F3597" s="3">
        <v>1</v>
      </c>
      <c r="G3597" s="3">
        <v>1</v>
      </c>
      <c r="H3597" s="3">
        <v>1</v>
      </c>
      <c r="I3597" s="3">
        <v>6</v>
      </c>
    </row>
    <row r="3598" spans="1:9" x14ac:dyDescent="0.2">
      <c r="A3598" s="4" t="s">
        <v>30681</v>
      </c>
      <c r="B3598" s="3"/>
      <c r="C3598" s="3">
        <v>1</v>
      </c>
      <c r="D3598" s="3"/>
      <c r="E3598" s="3"/>
      <c r="F3598" s="3">
        <v>1</v>
      </c>
      <c r="G3598" s="3">
        <v>1</v>
      </c>
      <c r="H3598" s="3">
        <v>1</v>
      </c>
      <c r="I3598" s="3">
        <v>4</v>
      </c>
    </row>
    <row r="3599" spans="1:9" x14ac:dyDescent="0.2">
      <c r="A3599" s="4" t="s">
        <v>30682</v>
      </c>
      <c r="B3599" s="3"/>
      <c r="C3599" s="3">
        <v>1</v>
      </c>
      <c r="D3599" s="3"/>
      <c r="E3599" s="3"/>
      <c r="F3599" s="3">
        <v>1</v>
      </c>
      <c r="G3599" s="3">
        <v>1</v>
      </c>
      <c r="H3599" s="3">
        <v>1</v>
      </c>
      <c r="I3599" s="3">
        <v>4</v>
      </c>
    </row>
    <row r="3600" spans="1:9" x14ac:dyDescent="0.2">
      <c r="A3600" s="4" t="s">
        <v>30683</v>
      </c>
      <c r="B3600" s="3"/>
      <c r="C3600" s="3">
        <v>1</v>
      </c>
      <c r="D3600" s="3">
        <v>1</v>
      </c>
      <c r="E3600" s="3">
        <v>1</v>
      </c>
      <c r="F3600" s="3">
        <v>1</v>
      </c>
      <c r="G3600" s="3">
        <v>1</v>
      </c>
      <c r="H3600" s="3">
        <v>1</v>
      </c>
      <c r="I3600" s="3">
        <v>6</v>
      </c>
    </row>
    <row r="3601" spans="1:9" x14ac:dyDescent="0.2">
      <c r="A3601" s="4" t="s">
        <v>30684</v>
      </c>
      <c r="B3601" s="3"/>
      <c r="C3601" s="3">
        <v>1</v>
      </c>
      <c r="D3601" s="3"/>
      <c r="E3601" s="3"/>
      <c r="F3601" s="3">
        <v>1</v>
      </c>
      <c r="G3601" s="3">
        <v>1</v>
      </c>
      <c r="H3601" s="3">
        <v>1</v>
      </c>
      <c r="I3601" s="3">
        <v>4</v>
      </c>
    </row>
    <row r="3602" spans="1:9" x14ac:dyDescent="0.2">
      <c r="A3602" s="4" t="s">
        <v>30685</v>
      </c>
      <c r="B3602" s="3"/>
      <c r="C3602" s="3">
        <v>1</v>
      </c>
      <c r="D3602" s="3"/>
      <c r="E3602" s="3"/>
      <c r="F3602" s="3"/>
      <c r="G3602" s="3"/>
      <c r="H3602" s="3"/>
      <c r="I3602" s="3">
        <v>1</v>
      </c>
    </row>
    <row r="3603" spans="1:9" x14ac:dyDescent="0.2">
      <c r="A3603" s="4" t="s">
        <v>30686</v>
      </c>
      <c r="B3603" s="3"/>
      <c r="C3603" s="3">
        <v>1</v>
      </c>
      <c r="D3603" s="3"/>
      <c r="E3603" s="3"/>
      <c r="F3603" s="3"/>
      <c r="G3603" s="3"/>
      <c r="H3603" s="3"/>
      <c r="I3603" s="3">
        <v>1</v>
      </c>
    </row>
    <row r="3604" spans="1:9" x14ac:dyDescent="0.2">
      <c r="A3604" s="4" t="s">
        <v>30687</v>
      </c>
      <c r="B3604" s="3"/>
      <c r="C3604" s="3">
        <v>1</v>
      </c>
      <c r="D3604" s="3"/>
      <c r="E3604" s="3">
        <v>1</v>
      </c>
      <c r="F3604" s="3">
        <v>1</v>
      </c>
      <c r="G3604" s="3">
        <v>1</v>
      </c>
      <c r="H3604" s="3">
        <v>1</v>
      </c>
      <c r="I3604" s="3">
        <v>5</v>
      </c>
    </row>
    <row r="3605" spans="1:9" x14ac:dyDescent="0.2">
      <c r="A3605" s="4" t="s">
        <v>30688</v>
      </c>
      <c r="B3605" s="3"/>
      <c r="C3605" s="3">
        <v>1</v>
      </c>
      <c r="D3605" s="3"/>
      <c r="E3605" s="3"/>
      <c r="F3605" s="3"/>
      <c r="G3605" s="3"/>
      <c r="H3605" s="3"/>
      <c r="I3605" s="3">
        <v>1</v>
      </c>
    </row>
    <row r="3606" spans="1:9" x14ac:dyDescent="0.2">
      <c r="A3606" s="4" t="s">
        <v>30689</v>
      </c>
      <c r="B3606" s="3"/>
      <c r="C3606" s="3">
        <v>1</v>
      </c>
      <c r="D3606" s="3"/>
      <c r="E3606" s="3">
        <v>1</v>
      </c>
      <c r="F3606" s="3">
        <v>1</v>
      </c>
      <c r="G3606" s="3">
        <v>1</v>
      </c>
      <c r="H3606" s="3">
        <v>1</v>
      </c>
      <c r="I3606" s="3">
        <v>5</v>
      </c>
    </row>
    <row r="3607" spans="1:9" x14ac:dyDescent="0.2">
      <c r="A3607" s="4" t="s">
        <v>30690</v>
      </c>
      <c r="B3607" s="3"/>
      <c r="C3607" s="3">
        <v>1</v>
      </c>
      <c r="D3607" s="3"/>
      <c r="E3607" s="3"/>
      <c r="F3607" s="3">
        <v>1</v>
      </c>
      <c r="G3607" s="3">
        <v>1</v>
      </c>
      <c r="H3607" s="3">
        <v>1</v>
      </c>
      <c r="I3607" s="3">
        <v>4</v>
      </c>
    </row>
    <row r="3608" spans="1:9" x14ac:dyDescent="0.2">
      <c r="A3608" s="4" t="s">
        <v>30691</v>
      </c>
      <c r="B3608" s="3"/>
      <c r="C3608" s="3">
        <v>1</v>
      </c>
      <c r="D3608" s="3"/>
      <c r="E3608" s="3"/>
      <c r="F3608" s="3"/>
      <c r="G3608" s="3">
        <v>1</v>
      </c>
      <c r="H3608" s="3">
        <v>1</v>
      </c>
      <c r="I3608" s="3">
        <v>3</v>
      </c>
    </row>
    <row r="3609" spans="1:9" x14ac:dyDescent="0.2">
      <c r="A3609" s="4" t="s">
        <v>30692</v>
      </c>
      <c r="B3609" s="3"/>
      <c r="C3609" s="3">
        <v>1</v>
      </c>
      <c r="D3609" s="3"/>
      <c r="E3609" s="3"/>
      <c r="F3609" s="3">
        <v>1</v>
      </c>
      <c r="G3609" s="3">
        <v>1</v>
      </c>
      <c r="H3609" s="3">
        <v>1</v>
      </c>
      <c r="I3609" s="3">
        <v>4</v>
      </c>
    </row>
    <row r="3610" spans="1:9" x14ac:dyDescent="0.2">
      <c r="A3610" s="4" t="s">
        <v>30693</v>
      </c>
      <c r="B3610" s="3"/>
      <c r="C3610" s="3">
        <v>1</v>
      </c>
      <c r="D3610" s="3"/>
      <c r="E3610" s="3"/>
      <c r="F3610" s="3"/>
      <c r="G3610" s="3">
        <v>1</v>
      </c>
      <c r="H3610" s="3">
        <v>1</v>
      </c>
      <c r="I3610" s="3">
        <v>3</v>
      </c>
    </row>
    <row r="3611" spans="1:9" x14ac:dyDescent="0.2">
      <c r="A3611" s="4" t="s">
        <v>30694</v>
      </c>
      <c r="B3611" s="3"/>
      <c r="C3611" s="3">
        <v>1</v>
      </c>
      <c r="D3611" s="3"/>
      <c r="E3611" s="3"/>
      <c r="F3611" s="3"/>
      <c r="G3611" s="3"/>
      <c r="H3611" s="3"/>
      <c r="I3611" s="3">
        <v>1</v>
      </c>
    </row>
    <row r="3612" spans="1:9" x14ac:dyDescent="0.2">
      <c r="A3612" s="4" t="s">
        <v>30695</v>
      </c>
      <c r="B3612" s="3"/>
      <c r="C3612" s="3">
        <v>1</v>
      </c>
      <c r="D3612" s="3"/>
      <c r="E3612" s="3"/>
      <c r="F3612" s="3">
        <v>1</v>
      </c>
      <c r="G3612" s="3">
        <v>1</v>
      </c>
      <c r="H3612" s="3">
        <v>1</v>
      </c>
      <c r="I3612" s="3">
        <v>4</v>
      </c>
    </row>
    <row r="3613" spans="1:9" x14ac:dyDescent="0.2">
      <c r="A3613" s="4" t="s">
        <v>30696</v>
      </c>
      <c r="B3613" s="3"/>
      <c r="C3613" s="3">
        <v>1</v>
      </c>
      <c r="D3613" s="3"/>
      <c r="E3613" s="3"/>
      <c r="F3613" s="3"/>
      <c r="G3613" s="3"/>
      <c r="H3613" s="3"/>
      <c r="I3613" s="3">
        <v>1</v>
      </c>
    </row>
    <row r="3614" spans="1:9" x14ac:dyDescent="0.2">
      <c r="A3614" s="4" t="s">
        <v>30697</v>
      </c>
      <c r="B3614" s="3"/>
      <c r="C3614" s="3">
        <v>1</v>
      </c>
      <c r="D3614" s="3"/>
      <c r="E3614" s="3"/>
      <c r="F3614" s="3">
        <v>1</v>
      </c>
      <c r="G3614" s="3">
        <v>1</v>
      </c>
      <c r="H3614" s="3">
        <v>1</v>
      </c>
      <c r="I3614" s="3">
        <v>4</v>
      </c>
    </row>
    <row r="3615" spans="1:9" x14ac:dyDescent="0.2">
      <c r="A3615" s="4" t="s">
        <v>30698</v>
      </c>
      <c r="B3615" s="3"/>
      <c r="C3615" s="3">
        <v>1</v>
      </c>
      <c r="D3615" s="3"/>
      <c r="E3615" s="3">
        <v>1</v>
      </c>
      <c r="F3615" s="3">
        <v>1</v>
      </c>
      <c r="G3615" s="3">
        <v>1</v>
      </c>
      <c r="H3615" s="3">
        <v>1</v>
      </c>
      <c r="I3615" s="3">
        <v>5</v>
      </c>
    </row>
    <row r="3616" spans="1:9" x14ac:dyDescent="0.2">
      <c r="A3616" s="4" t="s">
        <v>30699</v>
      </c>
      <c r="B3616" s="3"/>
      <c r="C3616" s="3">
        <v>1</v>
      </c>
      <c r="D3616" s="3"/>
      <c r="E3616" s="3"/>
      <c r="F3616" s="3"/>
      <c r="G3616" s="3"/>
      <c r="H3616" s="3">
        <v>1</v>
      </c>
      <c r="I3616" s="3">
        <v>2</v>
      </c>
    </row>
    <row r="3617" spans="1:9" x14ac:dyDescent="0.2">
      <c r="A3617" s="4" t="s">
        <v>30700</v>
      </c>
      <c r="B3617" s="3"/>
      <c r="C3617" s="3">
        <v>1</v>
      </c>
      <c r="D3617" s="3"/>
      <c r="E3617" s="3"/>
      <c r="F3617" s="3"/>
      <c r="G3617" s="3"/>
      <c r="H3617" s="3"/>
      <c r="I3617" s="3">
        <v>1</v>
      </c>
    </row>
    <row r="3618" spans="1:9" x14ac:dyDescent="0.2">
      <c r="A3618" s="4" t="s">
        <v>30701</v>
      </c>
      <c r="B3618" s="3"/>
      <c r="C3618" s="3">
        <v>1</v>
      </c>
      <c r="D3618" s="3"/>
      <c r="E3618" s="3"/>
      <c r="F3618" s="3"/>
      <c r="G3618" s="3"/>
      <c r="H3618" s="3"/>
      <c r="I3618" s="3">
        <v>1</v>
      </c>
    </row>
    <row r="3619" spans="1:9" x14ac:dyDescent="0.2">
      <c r="A3619" s="4" t="s">
        <v>30702</v>
      </c>
      <c r="B3619" s="3"/>
      <c r="C3619" s="3">
        <v>1</v>
      </c>
      <c r="D3619" s="3"/>
      <c r="E3619" s="3">
        <v>1</v>
      </c>
      <c r="F3619" s="3">
        <v>1</v>
      </c>
      <c r="G3619" s="3">
        <v>1</v>
      </c>
      <c r="H3619" s="3">
        <v>1</v>
      </c>
      <c r="I3619" s="3">
        <v>5</v>
      </c>
    </row>
    <row r="3620" spans="1:9" x14ac:dyDescent="0.2">
      <c r="A3620" s="4" t="s">
        <v>30703</v>
      </c>
      <c r="B3620" s="3"/>
      <c r="C3620" s="3">
        <v>1</v>
      </c>
      <c r="D3620" s="3">
        <v>1</v>
      </c>
      <c r="E3620" s="3">
        <v>1</v>
      </c>
      <c r="F3620" s="3">
        <v>1</v>
      </c>
      <c r="G3620" s="3">
        <v>1</v>
      </c>
      <c r="H3620" s="3">
        <v>1</v>
      </c>
      <c r="I3620" s="3">
        <v>6</v>
      </c>
    </row>
    <row r="3621" spans="1:9" x14ac:dyDescent="0.2">
      <c r="A3621" s="4" t="s">
        <v>30704</v>
      </c>
      <c r="B3621" s="3"/>
      <c r="C3621" s="3">
        <v>1</v>
      </c>
      <c r="D3621" s="3"/>
      <c r="E3621" s="3"/>
      <c r="F3621" s="3">
        <v>1</v>
      </c>
      <c r="G3621" s="3">
        <v>1</v>
      </c>
      <c r="H3621" s="3">
        <v>1</v>
      </c>
      <c r="I3621" s="3">
        <v>4</v>
      </c>
    </row>
    <row r="3622" spans="1:9" x14ac:dyDescent="0.2">
      <c r="A3622" s="4" t="s">
        <v>30705</v>
      </c>
      <c r="B3622" s="3"/>
      <c r="C3622" s="3">
        <v>1</v>
      </c>
      <c r="D3622" s="3"/>
      <c r="E3622" s="3">
        <v>1</v>
      </c>
      <c r="F3622" s="3">
        <v>1</v>
      </c>
      <c r="G3622" s="3">
        <v>1</v>
      </c>
      <c r="H3622" s="3">
        <v>1</v>
      </c>
      <c r="I3622" s="3">
        <v>5</v>
      </c>
    </row>
    <row r="3623" spans="1:9" x14ac:dyDescent="0.2">
      <c r="A3623" s="4" t="s">
        <v>30706</v>
      </c>
      <c r="B3623" s="3"/>
      <c r="C3623" s="3">
        <v>1</v>
      </c>
      <c r="D3623" s="3"/>
      <c r="E3623" s="3"/>
      <c r="F3623" s="3"/>
      <c r="G3623" s="3"/>
      <c r="H3623" s="3"/>
      <c r="I3623" s="3">
        <v>1</v>
      </c>
    </row>
    <row r="3624" spans="1:9" x14ac:dyDescent="0.2">
      <c r="A3624" s="4" t="s">
        <v>30707</v>
      </c>
      <c r="B3624" s="3"/>
      <c r="C3624" s="3">
        <v>1</v>
      </c>
      <c r="D3624" s="3"/>
      <c r="E3624" s="3"/>
      <c r="F3624" s="3">
        <v>1</v>
      </c>
      <c r="G3624" s="3">
        <v>1</v>
      </c>
      <c r="H3624" s="3">
        <v>1</v>
      </c>
      <c r="I3624" s="3">
        <v>4</v>
      </c>
    </row>
    <row r="3625" spans="1:9" x14ac:dyDescent="0.2">
      <c r="A3625" s="4" t="s">
        <v>30708</v>
      </c>
      <c r="B3625" s="3"/>
      <c r="C3625" s="3">
        <v>1</v>
      </c>
      <c r="D3625" s="3"/>
      <c r="E3625" s="3"/>
      <c r="F3625" s="3"/>
      <c r="G3625" s="3"/>
      <c r="H3625" s="3"/>
      <c r="I3625" s="3">
        <v>1</v>
      </c>
    </row>
    <row r="3626" spans="1:9" x14ac:dyDescent="0.2">
      <c r="A3626" s="4" t="s">
        <v>30709</v>
      </c>
      <c r="B3626" s="3"/>
      <c r="C3626" s="3">
        <v>1</v>
      </c>
      <c r="D3626" s="3">
        <v>1</v>
      </c>
      <c r="E3626" s="3">
        <v>1</v>
      </c>
      <c r="F3626" s="3">
        <v>1</v>
      </c>
      <c r="G3626" s="3">
        <v>1</v>
      </c>
      <c r="H3626" s="3">
        <v>1</v>
      </c>
      <c r="I3626" s="3">
        <v>6</v>
      </c>
    </row>
    <row r="3627" spans="1:9" x14ac:dyDescent="0.2">
      <c r="A3627" s="4" t="s">
        <v>30710</v>
      </c>
      <c r="B3627" s="3"/>
      <c r="C3627" s="3">
        <v>1</v>
      </c>
      <c r="D3627" s="3"/>
      <c r="E3627" s="3"/>
      <c r="F3627" s="3">
        <v>1</v>
      </c>
      <c r="G3627" s="3">
        <v>1</v>
      </c>
      <c r="H3627" s="3">
        <v>1</v>
      </c>
      <c r="I3627" s="3">
        <v>4</v>
      </c>
    </row>
    <row r="3628" spans="1:9" x14ac:dyDescent="0.2">
      <c r="A3628" s="4" t="s">
        <v>30711</v>
      </c>
      <c r="B3628" s="3"/>
      <c r="C3628" s="3">
        <v>1</v>
      </c>
      <c r="D3628" s="3"/>
      <c r="E3628" s="3">
        <v>1</v>
      </c>
      <c r="F3628" s="3">
        <v>1</v>
      </c>
      <c r="G3628" s="3">
        <v>1</v>
      </c>
      <c r="H3628" s="3">
        <v>1</v>
      </c>
      <c r="I3628" s="3">
        <v>5</v>
      </c>
    </row>
    <row r="3629" spans="1:9" x14ac:dyDescent="0.2">
      <c r="A3629" s="4" t="s">
        <v>30712</v>
      </c>
      <c r="B3629" s="3"/>
      <c r="C3629" s="3">
        <v>1</v>
      </c>
      <c r="D3629" s="3">
        <v>1</v>
      </c>
      <c r="E3629" s="3">
        <v>1</v>
      </c>
      <c r="F3629" s="3">
        <v>1</v>
      </c>
      <c r="G3629" s="3">
        <v>1</v>
      </c>
      <c r="H3629" s="3">
        <v>1</v>
      </c>
      <c r="I3629" s="3">
        <v>6</v>
      </c>
    </row>
    <row r="3630" spans="1:9" x14ac:dyDescent="0.2">
      <c r="A3630" s="4" t="s">
        <v>30713</v>
      </c>
      <c r="B3630" s="3"/>
      <c r="C3630" s="3">
        <v>1</v>
      </c>
      <c r="D3630" s="3"/>
      <c r="E3630" s="3"/>
      <c r="F3630" s="3"/>
      <c r="G3630" s="3">
        <v>1</v>
      </c>
      <c r="H3630" s="3">
        <v>1</v>
      </c>
      <c r="I3630" s="3">
        <v>3</v>
      </c>
    </row>
    <row r="3631" spans="1:9" x14ac:dyDescent="0.2">
      <c r="A3631" s="4" t="s">
        <v>30714</v>
      </c>
      <c r="B3631" s="3"/>
      <c r="C3631" s="3">
        <v>1</v>
      </c>
      <c r="D3631" s="3"/>
      <c r="E3631" s="3">
        <v>1</v>
      </c>
      <c r="F3631" s="3">
        <v>1</v>
      </c>
      <c r="G3631" s="3">
        <v>1</v>
      </c>
      <c r="H3631" s="3">
        <v>1</v>
      </c>
      <c r="I3631" s="3">
        <v>5</v>
      </c>
    </row>
    <row r="3632" spans="1:9" x14ac:dyDescent="0.2">
      <c r="A3632" s="4" t="s">
        <v>30715</v>
      </c>
      <c r="B3632" s="3"/>
      <c r="C3632" s="3">
        <v>1</v>
      </c>
      <c r="D3632" s="3">
        <v>1</v>
      </c>
      <c r="E3632" s="3">
        <v>1</v>
      </c>
      <c r="F3632" s="3">
        <v>1</v>
      </c>
      <c r="G3632" s="3">
        <v>1</v>
      </c>
      <c r="H3632" s="3">
        <v>1</v>
      </c>
      <c r="I3632" s="3">
        <v>6</v>
      </c>
    </row>
    <row r="3633" spans="1:9" x14ac:dyDescent="0.2">
      <c r="A3633" s="4" t="s">
        <v>30716</v>
      </c>
      <c r="B3633" s="3"/>
      <c r="C3633" s="3">
        <v>1</v>
      </c>
      <c r="D3633" s="3"/>
      <c r="E3633" s="3"/>
      <c r="F3633" s="3"/>
      <c r="G3633" s="3"/>
      <c r="H3633" s="3"/>
      <c r="I3633" s="3">
        <v>1</v>
      </c>
    </row>
    <row r="3634" spans="1:9" x14ac:dyDescent="0.2">
      <c r="A3634" s="4" t="s">
        <v>30717</v>
      </c>
      <c r="B3634" s="3"/>
      <c r="C3634" s="3">
        <v>1</v>
      </c>
      <c r="D3634" s="3"/>
      <c r="E3634" s="3">
        <v>1</v>
      </c>
      <c r="F3634" s="3">
        <v>1</v>
      </c>
      <c r="G3634" s="3">
        <v>1</v>
      </c>
      <c r="H3634" s="3">
        <v>1</v>
      </c>
      <c r="I3634" s="3">
        <v>5</v>
      </c>
    </row>
    <row r="3635" spans="1:9" x14ac:dyDescent="0.2">
      <c r="A3635" s="4" t="s">
        <v>30718</v>
      </c>
      <c r="B3635" s="3"/>
      <c r="C3635" s="3">
        <v>1</v>
      </c>
      <c r="D3635" s="3"/>
      <c r="E3635" s="3"/>
      <c r="F3635" s="3"/>
      <c r="G3635" s="3"/>
      <c r="H3635" s="3"/>
      <c r="I3635" s="3">
        <v>1</v>
      </c>
    </row>
    <row r="3636" spans="1:9" x14ac:dyDescent="0.2">
      <c r="A3636" s="4" t="s">
        <v>30719</v>
      </c>
      <c r="B3636" s="3"/>
      <c r="C3636" s="3">
        <v>1</v>
      </c>
      <c r="D3636" s="3"/>
      <c r="E3636" s="3"/>
      <c r="F3636" s="3"/>
      <c r="G3636" s="3"/>
      <c r="H3636" s="3"/>
      <c r="I3636" s="3">
        <v>1</v>
      </c>
    </row>
    <row r="3637" spans="1:9" x14ac:dyDescent="0.2">
      <c r="A3637" s="4" t="s">
        <v>30720</v>
      </c>
      <c r="B3637" s="3"/>
      <c r="C3637" s="3">
        <v>1</v>
      </c>
      <c r="D3637" s="3"/>
      <c r="E3637" s="3"/>
      <c r="F3637" s="3">
        <v>1</v>
      </c>
      <c r="G3637" s="3">
        <v>1</v>
      </c>
      <c r="H3637" s="3">
        <v>1</v>
      </c>
      <c r="I3637" s="3">
        <v>4</v>
      </c>
    </row>
    <row r="3638" spans="1:9" x14ac:dyDescent="0.2">
      <c r="A3638" s="4" t="s">
        <v>30721</v>
      </c>
      <c r="B3638" s="3"/>
      <c r="C3638" s="3">
        <v>1</v>
      </c>
      <c r="D3638" s="3"/>
      <c r="E3638" s="3"/>
      <c r="F3638" s="3"/>
      <c r="G3638" s="3">
        <v>1</v>
      </c>
      <c r="H3638" s="3">
        <v>1</v>
      </c>
      <c r="I3638" s="3">
        <v>3</v>
      </c>
    </row>
    <row r="3639" spans="1:9" x14ac:dyDescent="0.2">
      <c r="A3639" s="4" t="s">
        <v>30722</v>
      </c>
      <c r="B3639" s="3"/>
      <c r="C3639" s="3">
        <v>1</v>
      </c>
      <c r="D3639" s="3"/>
      <c r="E3639" s="3"/>
      <c r="F3639" s="3">
        <v>1</v>
      </c>
      <c r="G3639" s="3">
        <v>1</v>
      </c>
      <c r="H3639" s="3">
        <v>1</v>
      </c>
      <c r="I3639" s="3">
        <v>4</v>
      </c>
    </row>
    <row r="3640" spans="1:9" x14ac:dyDescent="0.2">
      <c r="A3640" s="4" t="s">
        <v>30723</v>
      </c>
      <c r="B3640" s="3"/>
      <c r="C3640" s="3">
        <v>1</v>
      </c>
      <c r="D3640" s="3"/>
      <c r="E3640" s="3"/>
      <c r="F3640" s="3"/>
      <c r="G3640" s="3"/>
      <c r="H3640" s="3"/>
      <c r="I3640" s="3">
        <v>1</v>
      </c>
    </row>
    <row r="3641" spans="1:9" x14ac:dyDescent="0.2">
      <c r="A3641" s="4" t="s">
        <v>30724</v>
      </c>
      <c r="B3641" s="3"/>
      <c r="C3641" s="3">
        <v>1</v>
      </c>
      <c r="D3641" s="3"/>
      <c r="E3641" s="3"/>
      <c r="F3641" s="3"/>
      <c r="G3641" s="3">
        <v>1</v>
      </c>
      <c r="H3641" s="3">
        <v>1</v>
      </c>
      <c r="I3641" s="3">
        <v>3</v>
      </c>
    </row>
    <row r="3642" spans="1:9" x14ac:dyDescent="0.2">
      <c r="A3642" s="4" t="s">
        <v>30725</v>
      </c>
      <c r="B3642" s="3"/>
      <c r="C3642" s="3">
        <v>1</v>
      </c>
      <c r="D3642" s="3"/>
      <c r="E3642" s="3"/>
      <c r="F3642" s="3"/>
      <c r="G3642" s="3"/>
      <c r="H3642" s="3"/>
      <c r="I3642" s="3">
        <v>1</v>
      </c>
    </row>
    <row r="3643" spans="1:9" x14ac:dyDescent="0.2">
      <c r="A3643" s="4" t="s">
        <v>30726</v>
      </c>
      <c r="B3643" s="3"/>
      <c r="C3643" s="3">
        <v>1</v>
      </c>
      <c r="D3643" s="3"/>
      <c r="E3643" s="3">
        <v>1</v>
      </c>
      <c r="F3643" s="3">
        <v>1</v>
      </c>
      <c r="G3643" s="3">
        <v>1</v>
      </c>
      <c r="H3643" s="3">
        <v>1</v>
      </c>
      <c r="I3643" s="3">
        <v>5</v>
      </c>
    </row>
    <row r="3644" spans="1:9" x14ac:dyDescent="0.2">
      <c r="A3644" s="4" t="s">
        <v>30727</v>
      </c>
      <c r="B3644" s="3"/>
      <c r="C3644" s="3">
        <v>1</v>
      </c>
      <c r="D3644" s="3"/>
      <c r="E3644" s="3"/>
      <c r="F3644" s="3"/>
      <c r="G3644" s="3">
        <v>1</v>
      </c>
      <c r="H3644" s="3">
        <v>1</v>
      </c>
      <c r="I3644" s="3">
        <v>3</v>
      </c>
    </row>
    <row r="3645" spans="1:9" x14ac:dyDescent="0.2">
      <c r="A3645" s="4" t="s">
        <v>30728</v>
      </c>
      <c r="B3645" s="3"/>
      <c r="C3645" s="3">
        <v>1</v>
      </c>
      <c r="D3645" s="3"/>
      <c r="E3645" s="3"/>
      <c r="F3645" s="3"/>
      <c r="G3645" s="3"/>
      <c r="H3645" s="3"/>
      <c r="I3645" s="3">
        <v>1</v>
      </c>
    </row>
    <row r="3646" spans="1:9" x14ac:dyDescent="0.2">
      <c r="A3646" s="4" t="s">
        <v>30729</v>
      </c>
      <c r="B3646" s="3"/>
      <c r="C3646" s="3">
        <v>1</v>
      </c>
      <c r="D3646" s="3"/>
      <c r="E3646" s="3"/>
      <c r="F3646" s="3"/>
      <c r="G3646" s="3"/>
      <c r="H3646" s="3"/>
      <c r="I3646" s="3">
        <v>1</v>
      </c>
    </row>
    <row r="3647" spans="1:9" x14ac:dyDescent="0.2">
      <c r="A3647" s="4" t="s">
        <v>30730</v>
      </c>
      <c r="B3647" s="3"/>
      <c r="C3647" s="3">
        <v>1</v>
      </c>
      <c r="D3647" s="3">
        <v>1</v>
      </c>
      <c r="E3647" s="3">
        <v>1</v>
      </c>
      <c r="F3647" s="3">
        <v>1</v>
      </c>
      <c r="G3647" s="3">
        <v>1</v>
      </c>
      <c r="H3647" s="3">
        <v>1</v>
      </c>
      <c r="I3647" s="3">
        <v>6</v>
      </c>
    </row>
    <row r="3648" spans="1:9" x14ac:dyDescent="0.2">
      <c r="A3648" s="4" t="s">
        <v>30731</v>
      </c>
      <c r="B3648" s="3"/>
      <c r="C3648" s="3">
        <v>1</v>
      </c>
      <c r="D3648" s="3"/>
      <c r="E3648" s="3"/>
      <c r="F3648" s="3"/>
      <c r="G3648" s="3"/>
      <c r="H3648" s="3"/>
      <c r="I3648" s="3">
        <v>1</v>
      </c>
    </row>
    <row r="3649" spans="1:9" x14ac:dyDescent="0.2">
      <c r="A3649" s="4" t="s">
        <v>30732</v>
      </c>
      <c r="B3649" s="3"/>
      <c r="C3649" s="3">
        <v>1</v>
      </c>
      <c r="D3649" s="3"/>
      <c r="E3649" s="3">
        <v>1</v>
      </c>
      <c r="F3649" s="3">
        <v>1</v>
      </c>
      <c r="G3649" s="3">
        <v>1</v>
      </c>
      <c r="H3649" s="3">
        <v>1</v>
      </c>
      <c r="I3649" s="3">
        <v>5</v>
      </c>
    </row>
    <row r="3650" spans="1:9" x14ac:dyDescent="0.2">
      <c r="A3650" s="4" t="s">
        <v>30733</v>
      </c>
      <c r="B3650" s="3"/>
      <c r="C3650" s="3">
        <v>1</v>
      </c>
      <c r="D3650" s="3"/>
      <c r="E3650" s="3"/>
      <c r="F3650" s="3"/>
      <c r="G3650" s="3"/>
      <c r="H3650" s="3"/>
      <c r="I3650" s="3">
        <v>1</v>
      </c>
    </row>
    <row r="3651" spans="1:9" x14ac:dyDescent="0.2">
      <c r="A3651" s="4" t="s">
        <v>30734</v>
      </c>
      <c r="B3651" s="3"/>
      <c r="C3651" s="3">
        <v>1</v>
      </c>
      <c r="D3651" s="3"/>
      <c r="E3651" s="3"/>
      <c r="F3651" s="3">
        <v>1</v>
      </c>
      <c r="G3651" s="3">
        <v>1</v>
      </c>
      <c r="H3651" s="3">
        <v>1</v>
      </c>
      <c r="I3651" s="3">
        <v>4</v>
      </c>
    </row>
    <row r="3652" spans="1:9" x14ac:dyDescent="0.2">
      <c r="A3652" s="4" t="s">
        <v>30735</v>
      </c>
      <c r="B3652" s="3"/>
      <c r="C3652" s="3">
        <v>1</v>
      </c>
      <c r="D3652" s="3"/>
      <c r="E3652" s="3">
        <v>1</v>
      </c>
      <c r="F3652" s="3">
        <v>1</v>
      </c>
      <c r="G3652" s="3">
        <v>1</v>
      </c>
      <c r="H3652" s="3">
        <v>1</v>
      </c>
      <c r="I3652" s="3">
        <v>5</v>
      </c>
    </row>
    <row r="3653" spans="1:9" x14ac:dyDescent="0.2">
      <c r="A3653" s="4" t="s">
        <v>30736</v>
      </c>
      <c r="B3653" s="3"/>
      <c r="C3653" s="3">
        <v>1</v>
      </c>
      <c r="D3653" s="3"/>
      <c r="E3653" s="3"/>
      <c r="F3653" s="3"/>
      <c r="G3653" s="3"/>
      <c r="H3653" s="3"/>
      <c r="I3653" s="3">
        <v>1</v>
      </c>
    </row>
    <row r="3654" spans="1:9" x14ac:dyDescent="0.2">
      <c r="A3654" s="4" t="s">
        <v>30737</v>
      </c>
      <c r="B3654" s="3"/>
      <c r="C3654" s="3">
        <v>1</v>
      </c>
      <c r="D3654" s="3"/>
      <c r="E3654" s="3">
        <v>1</v>
      </c>
      <c r="F3654" s="3">
        <v>1</v>
      </c>
      <c r="G3654" s="3">
        <v>1</v>
      </c>
      <c r="H3654" s="3">
        <v>1</v>
      </c>
      <c r="I3654" s="3">
        <v>5</v>
      </c>
    </row>
    <row r="3655" spans="1:9" x14ac:dyDescent="0.2">
      <c r="A3655" s="4" t="s">
        <v>30738</v>
      </c>
      <c r="B3655" s="3"/>
      <c r="C3655" s="3">
        <v>1</v>
      </c>
      <c r="D3655" s="3">
        <v>1</v>
      </c>
      <c r="E3655" s="3">
        <v>1</v>
      </c>
      <c r="F3655" s="3">
        <v>1</v>
      </c>
      <c r="G3655" s="3">
        <v>1</v>
      </c>
      <c r="H3655" s="3">
        <v>1</v>
      </c>
      <c r="I3655" s="3">
        <v>6</v>
      </c>
    </row>
    <row r="3656" spans="1:9" x14ac:dyDescent="0.2">
      <c r="A3656" s="4" t="s">
        <v>30739</v>
      </c>
      <c r="B3656" s="3"/>
      <c r="C3656" s="3">
        <v>1</v>
      </c>
      <c r="D3656" s="3"/>
      <c r="E3656" s="3">
        <v>1</v>
      </c>
      <c r="F3656" s="3">
        <v>1</v>
      </c>
      <c r="G3656" s="3">
        <v>1</v>
      </c>
      <c r="H3656" s="3">
        <v>1</v>
      </c>
      <c r="I3656" s="3">
        <v>5</v>
      </c>
    </row>
    <row r="3657" spans="1:9" x14ac:dyDescent="0.2">
      <c r="A3657" s="4" t="s">
        <v>30740</v>
      </c>
      <c r="B3657" s="3"/>
      <c r="C3657" s="3">
        <v>1</v>
      </c>
      <c r="D3657" s="3"/>
      <c r="E3657" s="3"/>
      <c r="F3657" s="3"/>
      <c r="G3657" s="3"/>
      <c r="H3657" s="3"/>
      <c r="I3657" s="3">
        <v>1</v>
      </c>
    </row>
    <row r="3658" spans="1:9" x14ac:dyDescent="0.2">
      <c r="A3658" s="4" t="s">
        <v>30741</v>
      </c>
      <c r="B3658" s="3"/>
      <c r="C3658" s="3">
        <v>1</v>
      </c>
      <c r="D3658" s="3"/>
      <c r="E3658" s="3"/>
      <c r="F3658" s="3"/>
      <c r="G3658" s="3">
        <v>1</v>
      </c>
      <c r="H3658" s="3">
        <v>1</v>
      </c>
      <c r="I3658" s="3">
        <v>3</v>
      </c>
    </row>
    <row r="3659" spans="1:9" x14ac:dyDescent="0.2">
      <c r="A3659" s="4" t="s">
        <v>30742</v>
      </c>
      <c r="B3659" s="3"/>
      <c r="C3659" s="3">
        <v>1</v>
      </c>
      <c r="D3659" s="3"/>
      <c r="E3659" s="3"/>
      <c r="F3659" s="3"/>
      <c r="G3659" s="3"/>
      <c r="H3659" s="3"/>
      <c r="I3659" s="3">
        <v>1</v>
      </c>
    </row>
    <row r="3660" spans="1:9" x14ac:dyDescent="0.2">
      <c r="A3660" s="4" t="s">
        <v>30743</v>
      </c>
      <c r="B3660" s="3"/>
      <c r="C3660" s="3">
        <v>1</v>
      </c>
      <c r="D3660" s="3"/>
      <c r="E3660" s="3"/>
      <c r="F3660" s="3">
        <v>1</v>
      </c>
      <c r="G3660" s="3">
        <v>1</v>
      </c>
      <c r="H3660" s="3">
        <v>1</v>
      </c>
      <c r="I3660" s="3">
        <v>4</v>
      </c>
    </row>
    <row r="3661" spans="1:9" x14ac:dyDescent="0.2">
      <c r="A3661" s="4" t="s">
        <v>30744</v>
      </c>
      <c r="B3661" s="3"/>
      <c r="C3661" s="3">
        <v>1</v>
      </c>
      <c r="D3661" s="3"/>
      <c r="E3661" s="3"/>
      <c r="F3661" s="3"/>
      <c r="G3661" s="3"/>
      <c r="H3661" s="3"/>
      <c r="I3661" s="3">
        <v>1</v>
      </c>
    </row>
    <row r="3662" spans="1:9" x14ac:dyDescent="0.2">
      <c r="A3662" s="4" t="s">
        <v>30745</v>
      </c>
      <c r="B3662" s="3"/>
      <c r="C3662" s="3">
        <v>1</v>
      </c>
      <c r="D3662" s="3"/>
      <c r="E3662" s="3"/>
      <c r="F3662" s="3"/>
      <c r="G3662" s="3">
        <v>1</v>
      </c>
      <c r="H3662" s="3">
        <v>1</v>
      </c>
      <c r="I3662" s="3">
        <v>3</v>
      </c>
    </row>
    <row r="3663" spans="1:9" x14ac:dyDescent="0.2">
      <c r="A3663" s="4" t="s">
        <v>30746</v>
      </c>
      <c r="B3663" s="3"/>
      <c r="C3663" s="3">
        <v>1</v>
      </c>
      <c r="D3663" s="3"/>
      <c r="E3663" s="3"/>
      <c r="F3663" s="3"/>
      <c r="G3663" s="3"/>
      <c r="H3663" s="3">
        <v>1</v>
      </c>
      <c r="I3663" s="3">
        <v>2</v>
      </c>
    </row>
    <row r="3664" spans="1:9" x14ac:dyDescent="0.2">
      <c r="A3664" s="4" t="s">
        <v>30747</v>
      </c>
      <c r="B3664" s="3"/>
      <c r="C3664" s="3">
        <v>1</v>
      </c>
      <c r="D3664" s="3"/>
      <c r="E3664" s="3"/>
      <c r="F3664" s="3"/>
      <c r="G3664" s="3"/>
      <c r="H3664" s="3"/>
      <c r="I3664" s="3">
        <v>1</v>
      </c>
    </row>
    <row r="3665" spans="1:9" x14ac:dyDescent="0.2">
      <c r="A3665" s="4" t="s">
        <v>30748</v>
      </c>
      <c r="B3665" s="3"/>
      <c r="C3665" s="3">
        <v>1</v>
      </c>
      <c r="D3665" s="3"/>
      <c r="E3665" s="3"/>
      <c r="F3665" s="3">
        <v>1</v>
      </c>
      <c r="G3665" s="3">
        <v>1</v>
      </c>
      <c r="H3665" s="3">
        <v>1</v>
      </c>
      <c r="I3665" s="3">
        <v>4</v>
      </c>
    </row>
    <row r="3666" spans="1:9" x14ac:dyDescent="0.2">
      <c r="A3666" s="4" t="s">
        <v>30749</v>
      </c>
      <c r="B3666" s="3"/>
      <c r="C3666" s="3">
        <v>1</v>
      </c>
      <c r="D3666" s="3"/>
      <c r="E3666" s="3"/>
      <c r="F3666" s="3"/>
      <c r="G3666" s="3">
        <v>1</v>
      </c>
      <c r="H3666" s="3">
        <v>1</v>
      </c>
      <c r="I3666" s="3">
        <v>3</v>
      </c>
    </row>
    <row r="3667" spans="1:9" x14ac:dyDescent="0.2">
      <c r="A3667" s="4" t="s">
        <v>30750</v>
      </c>
      <c r="B3667" s="3"/>
      <c r="C3667" s="3">
        <v>1</v>
      </c>
      <c r="D3667" s="3"/>
      <c r="E3667" s="3"/>
      <c r="F3667" s="3"/>
      <c r="G3667" s="3"/>
      <c r="H3667" s="3"/>
      <c r="I3667" s="3">
        <v>1</v>
      </c>
    </row>
    <row r="3668" spans="1:9" x14ac:dyDescent="0.2">
      <c r="A3668" s="4" t="s">
        <v>30751</v>
      </c>
      <c r="B3668" s="3"/>
      <c r="C3668" s="3">
        <v>1</v>
      </c>
      <c r="D3668" s="3"/>
      <c r="E3668" s="3">
        <v>1</v>
      </c>
      <c r="F3668" s="3">
        <v>1</v>
      </c>
      <c r="G3668" s="3">
        <v>1</v>
      </c>
      <c r="H3668" s="3">
        <v>1</v>
      </c>
      <c r="I3668" s="3">
        <v>5</v>
      </c>
    </row>
    <row r="3669" spans="1:9" x14ac:dyDescent="0.2">
      <c r="A3669" s="4" t="s">
        <v>30752</v>
      </c>
      <c r="B3669" s="3"/>
      <c r="C3669" s="3">
        <v>1</v>
      </c>
      <c r="D3669" s="3"/>
      <c r="E3669" s="3"/>
      <c r="F3669" s="3">
        <v>1</v>
      </c>
      <c r="G3669" s="3">
        <v>1</v>
      </c>
      <c r="H3669" s="3">
        <v>1</v>
      </c>
      <c r="I3669" s="3">
        <v>4</v>
      </c>
    </row>
    <row r="3670" spans="1:9" x14ac:dyDescent="0.2">
      <c r="A3670" s="4" t="s">
        <v>30753</v>
      </c>
      <c r="B3670" s="3"/>
      <c r="C3670" s="3">
        <v>1</v>
      </c>
      <c r="D3670" s="3"/>
      <c r="E3670" s="3"/>
      <c r="F3670" s="3"/>
      <c r="G3670" s="3"/>
      <c r="H3670" s="3"/>
      <c r="I3670" s="3">
        <v>1</v>
      </c>
    </row>
    <row r="3671" spans="1:9" x14ac:dyDescent="0.2">
      <c r="A3671" s="4" t="s">
        <v>30754</v>
      </c>
      <c r="B3671" s="3"/>
      <c r="C3671" s="3">
        <v>1</v>
      </c>
      <c r="D3671" s="3"/>
      <c r="E3671" s="3"/>
      <c r="F3671" s="3"/>
      <c r="G3671" s="3"/>
      <c r="H3671" s="3"/>
      <c r="I3671" s="3">
        <v>1</v>
      </c>
    </row>
    <row r="3672" spans="1:9" x14ac:dyDescent="0.2">
      <c r="A3672" s="4" t="s">
        <v>30755</v>
      </c>
      <c r="B3672" s="3"/>
      <c r="C3672" s="3">
        <v>1</v>
      </c>
      <c r="D3672" s="3"/>
      <c r="E3672" s="3"/>
      <c r="F3672" s="3"/>
      <c r="G3672" s="3"/>
      <c r="H3672" s="3">
        <v>1</v>
      </c>
      <c r="I3672" s="3">
        <v>2</v>
      </c>
    </row>
    <row r="3673" spans="1:9" x14ac:dyDescent="0.2">
      <c r="A3673" s="4" t="s">
        <v>30756</v>
      </c>
      <c r="B3673" s="3"/>
      <c r="C3673" s="3">
        <v>1</v>
      </c>
      <c r="D3673" s="3"/>
      <c r="E3673" s="3"/>
      <c r="F3673" s="3"/>
      <c r="G3673" s="3"/>
      <c r="H3673" s="3"/>
      <c r="I3673" s="3">
        <v>1</v>
      </c>
    </row>
    <row r="3674" spans="1:9" x14ac:dyDescent="0.2">
      <c r="A3674" s="4" t="s">
        <v>30757</v>
      </c>
      <c r="B3674" s="3"/>
      <c r="C3674" s="3">
        <v>1</v>
      </c>
      <c r="D3674" s="3"/>
      <c r="E3674" s="3"/>
      <c r="F3674" s="3"/>
      <c r="G3674" s="3">
        <v>1</v>
      </c>
      <c r="H3674" s="3">
        <v>1</v>
      </c>
      <c r="I3674" s="3">
        <v>3</v>
      </c>
    </row>
    <row r="3675" spans="1:9" x14ac:dyDescent="0.2">
      <c r="A3675" s="4" t="s">
        <v>30758</v>
      </c>
      <c r="B3675" s="3"/>
      <c r="C3675" s="3">
        <v>1</v>
      </c>
      <c r="D3675" s="3"/>
      <c r="E3675" s="3"/>
      <c r="F3675" s="3"/>
      <c r="G3675" s="3">
        <v>1</v>
      </c>
      <c r="H3675" s="3">
        <v>1</v>
      </c>
      <c r="I3675" s="3">
        <v>3</v>
      </c>
    </row>
    <row r="3676" spans="1:9" x14ac:dyDescent="0.2">
      <c r="A3676" s="4" t="s">
        <v>30759</v>
      </c>
      <c r="B3676" s="3"/>
      <c r="C3676" s="3">
        <v>1</v>
      </c>
      <c r="D3676" s="3">
        <v>1</v>
      </c>
      <c r="E3676" s="3">
        <v>1</v>
      </c>
      <c r="F3676" s="3">
        <v>1</v>
      </c>
      <c r="G3676" s="3">
        <v>1</v>
      </c>
      <c r="H3676" s="3">
        <v>1</v>
      </c>
      <c r="I3676" s="3">
        <v>6</v>
      </c>
    </row>
    <row r="3677" spans="1:9" x14ac:dyDescent="0.2">
      <c r="A3677" s="4" t="s">
        <v>30760</v>
      </c>
      <c r="B3677" s="3"/>
      <c r="C3677" s="3">
        <v>1</v>
      </c>
      <c r="D3677" s="3"/>
      <c r="E3677" s="3"/>
      <c r="F3677" s="3"/>
      <c r="G3677" s="3"/>
      <c r="H3677" s="3"/>
      <c r="I3677" s="3">
        <v>1</v>
      </c>
    </row>
    <row r="3678" spans="1:9" x14ac:dyDescent="0.2">
      <c r="A3678" s="4" t="s">
        <v>30761</v>
      </c>
      <c r="B3678" s="3"/>
      <c r="C3678" s="3">
        <v>1</v>
      </c>
      <c r="D3678" s="3"/>
      <c r="E3678" s="3">
        <v>1</v>
      </c>
      <c r="F3678" s="3">
        <v>1</v>
      </c>
      <c r="G3678" s="3">
        <v>1</v>
      </c>
      <c r="H3678" s="3">
        <v>1</v>
      </c>
      <c r="I3678" s="3">
        <v>5</v>
      </c>
    </row>
    <row r="3679" spans="1:9" x14ac:dyDescent="0.2">
      <c r="A3679" s="4" t="s">
        <v>30762</v>
      </c>
      <c r="B3679" s="3"/>
      <c r="C3679" s="3">
        <v>1</v>
      </c>
      <c r="D3679" s="3"/>
      <c r="E3679" s="3"/>
      <c r="F3679" s="3"/>
      <c r="G3679" s="3"/>
      <c r="H3679" s="3"/>
      <c r="I3679" s="3">
        <v>1</v>
      </c>
    </row>
    <row r="3680" spans="1:9" x14ac:dyDescent="0.2">
      <c r="A3680" s="4" t="s">
        <v>30763</v>
      </c>
      <c r="B3680" s="3"/>
      <c r="C3680" s="3">
        <v>1</v>
      </c>
      <c r="D3680" s="3"/>
      <c r="E3680" s="3"/>
      <c r="F3680" s="3"/>
      <c r="G3680" s="3"/>
      <c r="H3680" s="3"/>
      <c r="I3680" s="3">
        <v>1</v>
      </c>
    </row>
    <row r="3681" spans="1:9" x14ac:dyDescent="0.2">
      <c r="A3681" s="4" t="s">
        <v>30764</v>
      </c>
      <c r="B3681" s="3"/>
      <c r="C3681" s="3">
        <v>1</v>
      </c>
      <c r="D3681" s="3"/>
      <c r="E3681" s="3"/>
      <c r="F3681" s="3">
        <v>1</v>
      </c>
      <c r="G3681" s="3">
        <v>1</v>
      </c>
      <c r="H3681" s="3">
        <v>1</v>
      </c>
      <c r="I3681" s="3">
        <v>4</v>
      </c>
    </row>
    <row r="3682" spans="1:9" x14ac:dyDescent="0.2">
      <c r="A3682" s="4" t="s">
        <v>30765</v>
      </c>
      <c r="B3682" s="3"/>
      <c r="C3682" s="3">
        <v>1</v>
      </c>
      <c r="D3682" s="3"/>
      <c r="E3682" s="3"/>
      <c r="F3682" s="3">
        <v>1</v>
      </c>
      <c r="G3682" s="3">
        <v>1</v>
      </c>
      <c r="H3682" s="3">
        <v>1</v>
      </c>
      <c r="I3682" s="3">
        <v>4</v>
      </c>
    </row>
    <row r="3683" spans="1:9" x14ac:dyDescent="0.2">
      <c r="A3683" s="4" t="s">
        <v>30766</v>
      </c>
      <c r="B3683" s="3"/>
      <c r="C3683" s="3">
        <v>1</v>
      </c>
      <c r="D3683" s="3"/>
      <c r="E3683" s="3"/>
      <c r="F3683" s="3"/>
      <c r="G3683" s="3">
        <v>1</v>
      </c>
      <c r="H3683" s="3">
        <v>1</v>
      </c>
      <c r="I3683" s="3">
        <v>3</v>
      </c>
    </row>
    <row r="3684" spans="1:9" x14ac:dyDescent="0.2">
      <c r="A3684" s="4" t="s">
        <v>30767</v>
      </c>
      <c r="B3684" s="3"/>
      <c r="C3684" s="3">
        <v>1</v>
      </c>
      <c r="D3684" s="3"/>
      <c r="E3684" s="3"/>
      <c r="F3684" s="3"/>
      <c r="G3684" s="3"/>
      <c r="H3684" s="3"/>
      <c r="I3684" s="3">
        <v>1</v>
      </c>
    </row>
    <row r="3685" spans="1:9" x14ac:dyDescent="0.2">
      <c r="A3685" s="4" t="s">
        <v>30768</v>
      </c>
      <c r="B3685" s="3"/>
      <c r="C3685" s="3">
        <v>1</v>
      </c>
      <c r="D3685" s="3"/>
      <c r="E3685" s="3"/>
      <c r="F3685" s="3">
        <v>1</v>
      </c>
      <c r="G3685" s="3">
        <v>1</v>
      </c>
      <c r="H3685" s="3">
        <v>1</v>
      </c>
      <c r="I3685" s="3">
        <v>4</v>
      </c>
    </row>
    <row r="3686" spans="1:9" x14ac:dyDescent="0.2">
      <c r="A3686" s="4" t="s">
        <v>30769</v>
      </c>
      <c r="B3686" s="3"/>
      <c r="C3686" s="3">
        <v>1</v>
      </c>
      <c r="D3686" s="3"/>
      <c r="E3686" s="3"/>
      <c r="F3686" s="3"/>
      <c r="G3686" s="3"/>
      <c r="H3686" s="3"/>
      <c r="I3686" s="3">
        <v>1</v>
      </c>
    </row>
    <row r="3687" spans="1:9" x14ac:dyDescent="0.2">
      <c r="A3687" s="4" t="s">
        <v>30770</v>
      </c>
      <c r="B3687" s="3"/>
      <c r="C3687" s="3">
        <v>1</v>
      </c>
      <c r="D3687" s="3"/>
      <c r="E3687" s="3"/>
      <c r="F3687" s="3"/>
      <c r="G3687" s="3"/>
      <c r="H3687" s="3"/>
      <c r="I3687" s="3">
        <v>1</v>
      </c>
    </row>
    <row r="3688" spans="1:9" x14ac:dyDescent="0.2">
      <c r="A3688" s="4" t="s">
        <v>30771</v>
      </c>
      <c r="B3688" s="3"/>
      <c r="C3688" s="3">
        <v>1</v>
      </c>
      <c r="D3688" s="3"/>
      <c r="E3688" s="3"/>
      <c r="F3688" s="3"/>
      <c r="G3688" s="3"/>
      <c r="H3688" s="3"/>
      <c r="I3688" s="3">
        <v>1</v>
      </c>
    </row>
    <row r="3689" spans="1:9" x14ac:dyDescent="0.2">
      <c r="A3689" s="4" t="s">
        <v>30772</v>
      </c>
      <c r="B3689" s="3"/>
      <c r="C3689" s="3">
        <v>1</v>
      </c>
      <c r="D3689" s="3"/>
      <c r="E3689" s="3"/>
      <c r="F3689" s="3">
        <v>1</v>
      </c>
      <c r="G3689" s="3">
        <v>1</v>
      </c>
      <c r="H3689" s="3">
        <v>1</v>
      </c>
      <c r="I3689" s="3">
        <v>4</v>
      </c>
    </row>
    <row r="3690" spans="1:9" x14ac:dyDescent="0.2">
      <c r="A3690" s="4" t="s">
        <v>30773</v>
      </c>
      <c r="B3690" s="3"/>
      <c r="C3690" s="3">
        <v>1</v>
      </c>
      <c r="D3690" s="3"/>
      <c r="E3690" s="3"/>
      <c r="F3690" s="3"/>
      <c r="G3690" s="3"/>
      <c r="H3690" s="3"/>
      <c r="I3690" s="3">
        <v>1</v>
      </c>
    </row>
    <row r="3691" spans="1:9" x14ac:dyDescent="0.2">
      <c r="A3691" s="4" t="s">
        <v>30774</v>
      </c>
      <c r="B3691" s="3"/>
      <c r="C3691" s="3">
        <v>1</v>
      </c>
      <c r="D3691" s="3"/>
      <c r="E3691" s="3"/>
      <c r="F3691" s="3"/>
      <c r="G3691" s="3"/>
      <c r="H3691" s="3"/>
      <c r="I3691" s="3">
        <v>1</v>
      </c>
    </row>
    <row r="3692" spans="1:9" x14ac:dyDescent="0.2">
      <c r="A3692" s="4" t="s">
        <v>30775</v>
      </c>
      <c r="B3692" s="3"/>
      <c r="C3692" s="3">
        <v>1</v>
      </c>
      <c r="D3692" s="3"/>
      <c r="E3692" s="3"/>
      <c r="F3692" s="3"/>
      <c r="G3692" s="3">
        <v>1</v>
      </c>
      <c r="H3692" s="3">
        <v>1</v>
      </c>
      <c r="I3692" s="3">
        <v>3</v>
      </c>
    </row>
    <row r="3693" spans="1:9" x14ac:dyDescent="0.2">
      <c r="A3693" s="4" t="s">
        <v>30776</v>
      </c>
      <c r="B3693" s="3"/>
      <c r="C3693" s="3">
        <v>1</v>
      </c>
      <c r="D3693" s="3"/>
      <c r="E3693" s="3"/>
      <c r="F3693" s="3">
        <v>1</v>
      </c>
      <c r="G3693" s="3">
        <v>1</v>
      </c>
      <c r="H3693" s="3">
        <v>1</v>
      </c>
      <c r="I3693" s="3">
        <v>4</v>
      </c>
    </row>
    <row r="3694" spans="1:9" x14ac:dyDescent="0.2">
      <c r="A3694" s="4" t="s">
        <v>30777</v>
      </c>
      <c r="B3694" s="3"/>
      <c r="C3694" s="3">
        <v>1</v>
      </c>
      <c r="D3694" s="3"/>
      <c r="E3694" s="3"/>
      <c r="F3694" s="3"/>
      <c r="G3694" s="3">
        <v>1</v>
      </c>
      <c r="H3694" s="3">
        <v>1</v>
      </c>
      <c r="I3694" s="3">
        <v>3</v>
      </c>
    </row>
    <row r="3695" spans="1:9" x14ac:dyDescent="0.2">
      <c r="A3695" s="4" t="s">
        <v>30778</v>
      </c>
      <c r="B3695" s="3"/>
      <c r="C3695" s="3">
        <v>1</v>
      </c>
      <c r="D3695" s="3"/>
      <c r="E3695" s="3">
        <v>1</v>
      </c>
      <c r="F3695" s="3">
        <v>1</v>
      </c>
      <c r="G3695" s="3">
        <v>1</v>
      </c>
      <c r="H3695" s="3">
        <v>1</v>
      </c>
      <c r="I3695" s="3">
        <v>5</v>
      </c>
    </row>
    <row r="3696" spans="1:9" x14ac:dyDescent="0.2">
      <c r="A3696" s="4" t="s">
        <v>30779</v>
      </c>
      <c r="B3696" s="3"/>
      <c r="C3696" s="3">
        <v>1</v>
      </c>
      <c r="D3696" s="3"/>
      <c r="E3696" s="3"/>
      <c r="F3696" s="3"/>
      <c r="G3696" s="3">
        <v>1</v>
      </c>
      <c r="H3696" s="3">
        <v>1</v>
      </c>
      <c r="I3696" s="3">
        <v>3</v>
      </c>
    </row>
    <row r="3697" spans="1:9" x14ac:dyDescent="0.2">
      <c r="A3697" s="4" t="s">
        <v>30780</v>
      </c>
      <c r="B3697" s="3"/>
      <c r="C3697" s="3">
        <v>1</v>
      </c>
      <c r="D3697" s="3"/>
      <c r="E3697" s="3"/>
      <c r="F3697" s="3">
        <v>1</v>
      </c>
      <c r="G3697" s="3">
        <v>1</v>
      </c>
      <c r="H3697" s="3">
        <v>1</v>
      </c>
      <c r="I3697" s="3">
        <v>4</v>
      </c>
    </row>
    <row r="3698" spans="1:9" x14ac:dyDescent="0.2">
      <c r="A3698" s="4" t="s">
        <v>30781</v>
      </c>
      <c r="B3698" s="3"/>
      <c r="C3698" s="3">
        <v>1</v>
      </c>
      <c r="D3698" s="3"/>
      <c r="E3698" s="3"/>
      <c r="F3698" s="3"/>
      <c r="G3698" s="3"/>
      <c r="H3698" s="3"/>
      <c r="I3698" s="3">
        <v>1</v>
      </c>
    </row>
    <row r="3699" spans="1:9" x14ac:dyDescent="0.2">
      <c r="A3699" s="4" t="s">
        <v>30782</v>
      </c>
      <c r="B3699" s="3"/>
      <c r="C3699" s="3">
        <v>1</v>
      </c>
      <c r="D3699" s="3"/>
      <c r="E3699" s="3"/>
      <c r="F3699" s="3">
        <v>1</v>
      </c>
      <c r="G3699" s="3">
        <v>1</v>
      </c>
      <c r="H3699" s="3">
        <v>1</v>
      </c>
      <c r="I3699" s="3">
        <v>4</v>
      </c>
    </row>
    <row r="3700" spans="1:9" x14ac:dyDescent="0.2">
      <c r="A3700" s="4" t="s">
        <v>30783</v>
      </c>
      <c r="B3700" s="3"/>
      <c r="C3700" s="3">
        <v>1</v>
      </c>
      <c r="D3700" s="3"/>
      <c r="E3700" s="3"/>
      <c r="F3700" s="3"/>
      <c r="G3700" s="3"/>
      <c r="H3700" s="3"/>
      <c r="I3700" s="3">
        <v>1</v>
      </c>
    </row>
    <row r="3701" spans="1:9" x14ac:dyDescent="0.2">
      <c r="A3701" s="4" t="s">
        <v>30784</v>
      </c>
      <c r="B3701" s="3"/>
      <c r="C3701" s="3">
        <v>1</v>
      </c>
      <c r="D3701" s="3"/>
      <c r="E3701" s="3"/>
      <c r="F3701" s="3">
        <v>1</v>
      </c>
      <c r="G3701" s="3">
        <v>1</v>
      </c>
      <c r="H3701" s="3">
        <v>1</v>
      </c>
      <c r="I3701" s="3">
        <v>4</v>
      </c>
    </row>
    <row r="3702" spans="1:9" x14ac:dyDescent="0.2">
      <c r="A3702" s="4" t="s">
        <v>30785</v>
      </c>
      <c r="B3702" s="3"/>
      <c r="C3702" s="3">
        <v>1</v>
      </c>
      <c r="D3702" s="3"/>
      <c r="E3702" s="3"/>
      <c r="F3702" s="3"/>
      <c r="G3702" s="3"/>
      <c r="H3702" s="3"/>
      <c r="I3702" s="3">
        <v>1</v>
      </c>
    </row>
    <row r="3703" spans="1:9" x14ac:dyDescent="0.2">
      <c r="A3703" s="4" t="s">
        <v>30786</v>
      </c>
      <c r="B3703" s="3"/>
      <c r="C3703" s="3">
        <v>1</v>
      </c>
      <c r="D3703" s="3"/>
      <c r="E3703" s="3"/>
      <c r="F3703" s="3">
        <v>1</v>
      </c>
      <c r="G3703" s="3">
        <v>1</v>
      </c>
      <c r="H3703" s="3">
        <v>1</v>
      </c>
      <c r="I3703" s="3">
        <v>4</v>
      </c>
    </row>
    <row r="3704" spans="1:9" x14ac:dyDescent="0.2">
      <c r="A3704" s="4" t="s">
        <v>30787</v>
      </c>
      <c r="B3704" s="3"/>
      <c r="C3704" s="3">
        <v>1</v>
      </c>
      <c r="D3704" s="3"/>
      <c r="E3704" s="3"/>
      <c r="F3704" s="3"/>
      <c r="G3704" s="3"/>
      <c r="H3704" s="3"/>
      <c r="I3704" s="3">
        <v>1</v>
      </c>
    </row>
    <row r="3705" spans="1:9" x14ac:dyDescent="0.2">
      <c r="A3705" s="4" t="s">
        <v>30788</v>
      </c>
      <c r="B3705" s="3"/>
      <c r="C3705" s="3">
        <v>1</v>
      </c>
      <c r="D3705" s="3"/>
      <c r="E3705" s="3"/>
      <c r="F3705" s="3">
        <v>1</v>
      </c>
      <c r="G3705" s="3">
        <v>1</v>
      </c>
      <c r="H3705" s="3">
        <v>1</v>
      </c>
      <c r="I3705" s="3">
        <v>4</v>
      </c>
    </row>
    <row r="3706" spans="1:9" x14ac:dyDescent="0.2">
      <c r="A3706" s="4" t="s">
        <v>30789</v>
      </c>
      <c r="B3706" s="3"/>
      <c r="C3706" s="3">
        <v>1</v>
      </c>
      <c r="D3706" s="3"/>
      <c r="E3706" s="3"/>
      <c r="F3706" s="3"/>
      <c r="G3706" s="3"/>
      <c r="H3706" s="3"/>
      <c r="I3706" s="3">
        <v>1</v>
      </c>
    </row>
    <row r="3707" spans="1:9" x14ac:dyDescent="0.2">
      <c r="A3707" s="4" t="s">
        <v>30790</v>
      </c>
      <c r="B3707" s="3"/>
      <c r="C3707" s="3">
        <v>1</v>
      </c>
      <c r="D3707" s="3"/>
      <c r="E3707" s="3"/>
      <c r="F3707" s="3"/>
      <c r="G3707" s="3">
        <v>1</v>
      </c>
      <c r="H3707" s="3">
        <v>1</v>
      </c>
      <c r="I3707" s="3">
        <v>3</v>
      </c>
    </row>
    <row r="3708" spans="1:9" x14ac:dyDescent="0.2">
      <c r="A3708" s="4" t="s">
        <v>30791</v>
      </c>
      <c r="B3708" s="3"/>
      <c r="C3708" s="3">
        <v>1</v>
      </c>
      <c r="D3708" s="3"/>
      <c r="E3708" s="3"/>
      <c r="F3708" s="3">
        <v>1</v>
      </c>
      <c r="G3708" s="3">
        <v>1</v>
      </c>
      <c r="H3708" s="3">
        <v>1</v>
      </c>
      <c r="I3708" s="3">
        <v>4</v>
      </c>
    </row>
    <row r="3709" spans="1:9" x14ac:dyDescent="0.2">
      <c r="A3709" s="4" t="s">
        <v>30792</v>
      </c>
      <c r="B3709" s="3"/>
      <c r="C3709" s="3">
        <v>1</v>
      </c>
      <c r="D3709" s="3"/>
      <c r="E3709" s="3">
        <v>1</v>
      </c>
      <c r="F3709" s="3">
        <v>1</v>
      </c>
      <c r="G3709" s="3">
        <v>1</v>
      </c>
      <c r="H3709" s="3">
        <v>1</v>
      </c>
      <c r="I3709" s="3">
        <v>5</v>
      </c>
    </row>
    <row r="3710" spans="1:9" x14ac:dyDescent="0.2">
      <c r="A3710" s="4" t="s">
        <v>30793</v>
      </c>
      <c r="B3710" s="3"/>
      <c r="C3710" s="3">
        <v>1</v>
      </c>
      <c r="D3710" s="3"/>
      <c r="E3710" s="3"/>
      <c r="F3710" s="3"/>
      <c r="G3710" s="3"/>
      <c r="H3710" s="3">
        <v>1</v>
      </c>
      <c r="I3710" s="3">
        <v>2</v>
      </c>
    </row>
    <row r="3711" spans="1:9" x14ac:dyDescent="0.2">
      <c r="A3711" s="4" t="s">
        <v>30794</v>
      </c>
      <c r="B3711" s="3"/>
      <c r="C3711" s="3">
        <v>1</v>
      </c>
      <c r="D3711" s="3"/>
      <c r="E3711" s="3"/>
      <c r="F3711" s="3"/>
      <c r="G3711" s="3"/>
      <c r="H3711" s="3"/>
      <c r="I3711" s="3">
        <v>1</v>
      </c>
    </row>
    <row r="3712" spans="1:9" x14ac:dyDescent="0.2">
      <c r="A3712" s="4" t="s">
        <v>30795</v>
      </c>
      <c r="B3712" s="3"/>
      <c r="C3712" s="3">
        <v>1</v>
      </c>
      <c r="D3712" s="3"/>
      <c r="E3712" s="3">
        <v>1</v>
      </c>
      <c r="F3712" s="3">
        <v>1</v>
      </c>
      <c r="G3712" s="3">
        <v>1</v>
      </c>
      <c r="H3712" s="3">
        <v>1</v>
      </c>
      <c r="I3712" s="3">
        <v>5</v>
      </c>
    </row>
    <row r="3713" spans="1:9" x14ac:dyDescent="0.2">
      <c r="A3713" s="4" t="s">
        <v>30796</v>
      </c>
      <c r="B3713" s="3"/>
      <c r="C3713" s="3">
        <v>1</v>
      </c>
      <c r="D3713" s="3"/>
      <c r="E3713" s="3">
        <v>1</v>
      </c>
      <c r="F3713" s="3">
        <v>1</v>
      </c>
      <c r="G3713" s="3">
        <v>1</v>
      </c>
      <c r="H3713" s="3">
        <v>1</v>
      </c>
      <c r="I3713" s="3">
        <v>5</v>
      </c>
    </row>
    <row r="3714" spans="1:9" x14ac:dyDescent="0.2">
      <c r="A3714" s="4" t="s">
        <v>30797</v>
      </c>
      <c r="B3714" s="3"/>
      <c r="C3714" s="3">
        <v>1</v>
      </c>
      <c r="D3714" s="3"/>
      <c r="E3714" s="3"/>
      <c r="F3714" s="3">
        <v>1</v>
      </c>
      <c r="G3714" s="3">
        <v>1</v>
      </c>
      <c r="H3714" s="3">
        <v>1</v>
      </c>
      <c r="I3714" s="3">
        <v>4</v>
      </c>
    </row>
    <row r="3715" spans="1:9" x14ac:dyDescent="0.2">
      <c r="A3715" s="4" t="s">
        <v>30798</v>
      </c>
      <c r="B3715" s="3"/>
      <c r="C3715" s="3">
        <v>1</v>
      </c>
      <c r="D3715" s="3"/>
      <c r="E3715" s="3"/>
      <c r="F3715" s="3"/>
      <c r="G3715" s="3"/>
      <c r="H3715" s="3"/>
      <c r="I3715" s="3">
        <v>1</v>
      </c>
    </row>
    <row r="3716" spans="1:9" x14ac:dyDescent="0.2">
      <c r="A3716" s="4" t="s">
        <v>30799</v>
      </c>
      <c r="B3716" s="3"/>
      <c r="C3716" s="3">
        <v>1</v>
      </c>
      <c r="D3716" s="3"/>
      <c r="E3716" s="3"/>
      <c r="F3716" s="3"/>
      <c r="G3716" s="3"/>
      <c r="H3716" s="3"/>
      <c r="I3716" s="3">
        <v>1</v>
      </c>
    </row>
    <row r="3717" spans="1:9" x14ac:dyDescent="0.2">
      <c r="A3717" s="4" t="s">
        <v>30800</v>
      </c>
      <c r="B3717" s="3"/>
      <c r="C3717" s="3">
        <v>1</v>
      </c>
      <c r="D3717" s="3"/>
      <c r="E3717" s="3"/>
      <c r="F3717" s="3"/>
      <c r="G3717" s="3"/>
      <c r="H3717" s="3"/>
      <c r="I3717" s="3">
        <v>1</v>
      </c>
    </row>
    <row r="3718" spans="1:9" x14ac:dyDescent="0.2">
      <c r="A3718" s="4" t="s">
        <v>30801</v>
      </c>
      <c r="B3718" s="3"/>
      <c r="C3718" s="3">
        <v>1</v>
      </c>
      <c r="D3718" s="3"/>
      <c r="E3718" s="3">
        <v>1</v>
      </c>
      <c r="F3718" s="3">
        <v>1</v>
      </c>
      <c r="G3718" s="3">
        <v>1</v>
      </c>
      <c r="H3718" s="3">
        <v>1</v>
      </c>
      <c r="I3718" s="3">
        <v>5</v>
      </c>
    </row>
    <row r="3719" spans="1:9" x14ac:dyDescent="0.2">
      <c r="A3719" s="4" t="s">
        <v>30802</v>
      </c>
      <c r="B3719" s="3"/>
      <c r="C3719" s="3">
        <v>1</v>
      </c>
      <c r="D3719" s="3"/>
      <c r="E3719" s="3"/>
      <c r="F3719" s="3"/>
      <c r="G3719" s="3"/>
      <c r="H3719" s="3">
        <v>1</v>
      </c>
      <c r="I3719" s="3">
        <v>2</v>
      </c>
    </row>
    <row r="3720" spans="1:9" x14ac:dyDescent="0.2">
      <c r="A3720" s="4" t="s">
        <v>30803</v>
      </c>
      <c r="B3720" s="3"/>
      <c r="C3720" s="3">
        <v>1</v>
      </c>
      <c r="D3720" s="3"/>
      <c r="E3720" s="3"/>
      <c r="F3720" s="3"/>
      <c r="G3720" s="3"/>
      <c r="H3720" s="3"/>
      <c r="I3720" s="3">
        <v>1</v>
      </c>
    </row>
    <row r="3721" spans="1:9" x14ac:dyDescent="0.2">
      <c r="A3721" s="4" t="s">
        <v>30804</v>
      </c>
      <c r="B3721" s="3"/>
      <c r="C3721" s="3">
        <v>1</v>
      </c>
      <c r="D3721" s="3"/>
      <c r="E3721" s="3"/>
      <c r="F3721" s="3"/>
      <c r="G3721" s="3"/>
      <c r="H3721" s="3"/>
      <c r="I3721" s="3">
        <v>1</v>
      </c>
    </row>
    <row r="3722" spans="1:9" x14ac:dyDescent="0.2">
      <c r="A3722" s="4" t="s">
        <v>30805</v>
      </c>
      <c r="B3722" s="3"/>
      <c r="C3722" s="3">
        <v>1</v>
      </c>
      <c r="D3722" s="3"/>
      <c r="E3722" s="3"/>
      <c r="F3722" s="3"/>
      <c r="G3722" s="3"/>
      <c r="H3722" s="3"/>
      <c r="I3722" s="3">
        <v>1</v>
      </c>
    </row>
    <row r="3723" spans="1:9" x14ac:dyDescent="0.2">
      <c r="A3723" s="4" t="s">
        <v>30806</v>
      </c>
      <c r="B3723" s="3"/>
      <c r="C3723" s="3">
        <v>1</v>
      </c>
      <c r="D3723" s="3"/>
      <c r="E3723" s="3"/>
      <c r="F3723" s="3"/>
      <c r="G3723" s="3">
        <v>1</v>
      </c>
      <c r="H3723" s="3">
        <v>1</v>
      </c>
      <c r="I3723" s="3">
        <v>3</v>
      </c>
    </row>
    <row r="3724" spans="1:9" x14ac:dyDescent="0.2">
      <c r="A3724" s="4" t="s">
        <v>30807</v>
      </c>
      <c r="B3724" s="3"/>
      <c r="C3724" s="3">
        <v>1</v>
      </c>
      <c r="D3724" s="3"/>
      <c r="E3724" s="3"/>
      <c r="F3724" s="3"/>
      <c r="G3724" s="3"/>
      <c r="H3724" s="3"/>
      <c r="I3724" s="3">
        <v>1</v>
      </c>
    </row>
    <row r="3725" spans="1:9" x14ac:dyDescent="0.2">
      <c r="A3725" s="4" t="s">
        <v>30808</v>
      </c>
      <c r="B3725" s="3"/>
      <c r="C3725" s="3">
        <v>1</v>
      </c>
      <c r="D3725" s="3"/>
      <c r="E3725" s="3"/>
      <c r="F3725" s="3"/>
      <c r="G3725" s="3">
        <v>1</v>
      </c>
      <c r="H3725" s="3">
        <v>1</v>
      </c>
      <c r="I3725" s="3">
        <v>3</v>
      </c>
    </row>
    <row r="3726" spans="1:9" x14ac:dyDescent="0.2">
      <c r="A3726" s="4" t="s">
        <v>30809</v>
      </c>
      <c r="B3726" s="3"/>
      <c r="C3726" s="3">
        <v>1</v>
      </c>
      <c r="D3726" s="3"/>
      <c r="E3726" s="3"/>
      <c r="F3726" s="3"/>
      <c r="G3726" s="3">
        <v>1</v>
      </c>
      <c r="H3726" s="3">
        <v>1</v>
      </c>
      <c r="I3726" s="3">
        <v>3</v>
      </c>
    </row>
    <row r="3727" spans="1:9" x14ac:dyDescent="0.2">
      <c r="A3727" s="4" t="s">
        <v>30810</v>
      </c>
      <c r="B3727" s="3"/>
      <c r="C3727" s="3">
        <v>1</v>
      </c>
      <c r="D3727" s="3"/>
      <c r="E3727" s="3"/>
      <c r="F3727" s="3"/>
      <c r="G3727" s="3"/>
      <c r="H3727" s="3"/>
      <c r="I3727" s="3">
        <v>1</v>
      </c>
    </row>
    <row r="3728" spans="1:9" x14ac:dyDescent="0.2">
      <c r="A3728" s="4" t="s">
        <v>30811</v>
      </c>
      <c r="B3728" s="3"/>
      <c r="C3728" s="3">
        <v>1</v>
      </c>
      <c r="D3728" s="3"/>
      <c r="E3728" s="3"/>
      <c r="F3728" s="3"/>
      <c r="G3728" s="3"/>
      <c r="H3728" s="3"/>
      <c r="I3728" s="3">
        <v>1</v>
      </c>
    </row>
    <row r="3729" spans="1:9" x14ac:dyDescent="0.2">
      <c r="A3729" s="4" t="s">
        <v>30812</v>
      </c>
      <c r="B3729" s="3"/>
      <c r="C3729" s="3">
        <v>1</v>
      </c>
      <c r="D3729" s="3"/>
      <c r="E3729" s="3"/>
      <c r="F3729" s="3">
        <v>1</v>
      </c>
      <c r="G3729" s="3">
        <v>1</v>
      </c>
      <c r="H3729" s="3">
        <v>1</v>
      </c>
      <c r="I3729" s="3">
        <v>4</v>
      </c>
    </row>
    <row r="3730" spans="1:9" x14ac:dyDescent="0.2">
      <c r="A3730" s="4" t="s">
        <v>30813</v>
      </c>
      <c r="B3730" s="3"/>
      <c r="C3730" s="3">
        <v>1</v>
      </c>
      <c r="D3730" s="3"/>
      <c r="E3730" s="3"/>
      <c r="F3730" s="3">
        <v>1</v>
      </c>
      <c r="G3730" s="3">
        <v>1</v>
      </c>
      <c r="H3730" s="3">
        <v>1</v>
      </c>
      <c r="I3730" s="3">
        <v>4</v>
      </c>
    </row>
    <row r="3731" spans="1:9" x14ac:dyDescent="0.2">
      <c r="A3731" s="4" t="s">
        <v>30814</v>
      </c>
      <c r="B3731" s="3"/>
      <c r="C3731" s="3">
        <v>1</v>
      </c>
      <c r="D3731" s="3"/>
      <c r="E3731" s="3"/>
      <c r="F3731" s="3"/>
      <c r="G3731" s="3"/>
      <c r="H3731" s="3"/>
      <c r="I3731" s="3">
        <v>1</v>
      </c>
    </row>
    <row r="3732" spans="1:9" x14ac:dyDescent="0.2">
      <c r="A3732" s="4" t="s">
        <v>30815</v>
      </c>
      <c r="B3732" s="3"/>
      <c r="C3732" s="3">
        <v>1</v>
      </c>
      <c r="D3732" s="3"/>
      <c r="E3732" s="3"/>
      <c r="F3732" s="3">
        <v>1</v>
      </c>
      <c r="G3732" s="3">
        <v>1</v>
      </c>
      <c r="H3732" s="3">
        <v>1</v>
      </c>
      <c r="I3732" s="3">
        <v>4</v>
      </c>
    </row>
    <row r="3733" spans="1:9" x14ac:dyDescent="0.2">
      <c r="A3733" s="4" t="s">
        <v>30816</v>
      </c>
      <c r="B3733" s="3"/>
      <c r="C3733" s="3">
        <v>1</v>
      </c>
      <c r="D3733" s="3"/>
      <c r="E3733" s="3">
        <v>1</v>
      </c>
      <c r="F3733" s="3">
        <v>1</v>
      </c>
      <c r="G3733" s="3">
        <v>1</v>
      </c>
      <c r="H3733" s="3">
        <v>1</v>
      </c>
      <c r="I3733" s="3">
        <v>5</v>
      </c>
    </row>
    <row r="3734" spans="1:9" x14ac:dyDescent="0.2">
      <c r="A3734" s="4" t="s">
        <v>30817</v>
      </c>
      <c r="B3734" s="3"/>
      <c r="C3734" s="3">
        <v>1</v>
      </c>
      <c r="D3734" s="3"/>
      <c r="E3734" s="3"/>
      <c r="F3734" s="3"/>
      <c r="G3734" s="3"/>
      <c r="H3734" s="3"/>
      <c r="I3734" s="3">
        <v>1</v>
      </c>
    </row>
    <row r="3735" spans="1:9" x14ac:dyDescent="0.2">
      <c r="A3735" s="4" t="s">
        <v>30818</v>
      </c>
      <c r="B3735" s="3"/>
      <c r="C3735" s="3">
        <v>1</v>
      </c>
      <c r="D3735" s="3"/>
      <c r="E3735" s="3"/>
      <c r="F3735" s="3"/>
      <c r="G3735" s="3">
        <v>1</v>
      </c>
      <c r="H3735" s="3">
        <v>1</v>
      </c>
      <c r="I3735" s="3">
        <v>3</v>
      </c>
    </row>
    <row r="3736" spans="1:9" x14ac:dyDescent="0.2">
      <c r="A3736" s="4" t="s">
        <v>30819</v>
      </c>
      <c r="B3736" s="3"/>
      <c r="C3736" s="3">
        <v>1</v>
      </c>
      <c r="D3736" s="3"/>
      <c r="E3736" s="3"/>
      <c r="F3736" s="3"/>
      <c r="G3736" s="3"/>
      <c r="H3736" s="3"/>
      <c r="I3736" s="3">
        <v>1</v>
      </c>
    </row>
    <row r="3737" spans="1:9" x14ac:dyDescent="0.2">
      <c r="A3737" s="4" t="s">
        <v>30820</v>
      </c>
      <c r="B3737" s="3"/>
      <c r="C3737" s="3">
        <v>1</v>
      </c>
      <c r="D3737" s="3"/>
      <c r="E3737" s="3"/>
      <c r="F3737" s="3"/>
      <c r="G3737" s="3"/>
      <c r="H3737" s="3"/>
      <c r="I3737" s="3">
        <v>1</v>
      </c>
    </row>
    <row r="3738" spans="1:9" x14ac:dyDescent="0.2">
      <c r="A3738" s="4" t="s">
        <v>30821</v>
      </c>
      <c r="B3738" s="3"/>
      <c r="C3738" s="3">
        <v>1</v>
      </c>
      <c r="D3738" s="3">
        <v>1</v>
      </c>
      <c r="E3738" s="3">
        <v>1</v>
      </c>
      <c r="F3738" s="3">
        <v>1</v>
      </c>
      <c r="G3738" s="3">
        <v>1</v>
      </c>
      <c r="H3738" s="3">
        <v>1</v>
      </c>
      <c r="I3738" s="3">
        <v>6</v>
      </c>
    </row>
    <row r="3739" spans="1:9" x14ac:dyDescent="0.2">
      <c r="A3739" s="4" t="s">
        <v>30822</v>
      </c>
      <c r="B3739" s="3"/>
      <c r="C3739" s="3">
        <v>1</v>
      </c>
      <c r="D3739" s="3"/>
      <c r="E3739" s="3"/>
      <c r="F3739" s="3"/>
      <c r="G3739" s="3"/>
      <c r="H3739" s="3"/>
      <c r="I3739" s="3">
        <v>1</v>
      </c>
    </row>
    <row r="3740" spans="1:9" x14ac:dyDescent="0.2">
      <c r="A3740" s="4" t="s">
        <v>30823</v>
      </c>
      <c r="B3740" s="3"/>
      <c r="C3740" s="3">
        <v>1</v>
      </c>
      <c r="D3740" s="3"/>
      <c r="E3740" s="3"/>
      <c r="F3740" s="3"/>
      <c r="G3740" s="3"/>
      <c r="H3740" s="3"/>
      <c r="I3740" s="3">
        <v>1</v>
      </c>
    </row>
    <row r="3741" spans="1:9" x14ac:dyDescent="0.2">
      <c r="A3741" s="4" t="s">
        <v>30824</v>
      </c>
      <c r="B3741" s="3"/>
      <c r="C3741" s="3">
        <v>1</v>
      </c>
      <c r="D3741" s="3"/>
      <c r="E3741" s="3">
        <v>1</v>
      </c>
      <c r="F3741" s="3">
        <v>1</v>
      </c>
      <c r="G3741" s="3">
        <v>1</v>
      </c>
      <c r="H3741" s="3">
        <v>1</v>
      </c>
      <c r="I3741" s="3">
        <v>5</v>
      </c>
    </row>
    <row r="3742" spans="1:9" x14ac:dyDescent="0.2">
      <c r="A3742" s="4" t="s">
        <v>30825</v>
      </c>
      <c r="B3742" s="3"/>
      <c r="C3742" s="3">
        <v>1</v>
      </c>
      <c r="D3742" s="3"/>
      <c r="E3742" s="3"/>
      <c r="F3742" s="3"/>
      <c r="G3742" s="3"/>
      <c r="H3742" s="3"/>
      <c r="I3742" s="3">
        <v>1</v>
      </c>
    </row>
    <row r="3743" spans="1:9" x14ac:dyDescent="0.2">
      <c r="A3743" s="4" t="s">
        <v>30826</v>
      </c>
      <c r="B3743" s="3"/>
      <c r="C3743" s="3">
        <v>1</v>
      </c>
      <c r="D3743" s="3"/>
      <c r="E3743" s="3"/>
      <c r="F3743" s="3"/>
      <c r="G3743" s="3"/>
      <c r="H3743" s="3"/>
      <c r="I3743" s="3">
        <v>1</v>
      </c>
    </row>
    <row r="3744" spans="1:9" x14ac:dyDescent="0.2">
      <c r="A3744" s="4" t="s">
        <v>30827</v>
      </c>
      <c r="B3744" s="3"/>
      <c r="C3744" s="3">
        <v>1</v>
      </c>
      <c r="D3744" s="3"/>
      <c r="E3744" s="3"/>
      <c r="F3744" s="3">
        <v>1</v>
      </c>
      <c r="G3744" s="3">
        <v>1</v>
      </c>
      <c r="H3744" s="3">
        <v>1</v>
      </c>
      <c r="I3744" s="3">
        <v>4</v>
      </c>
    </row>
    <row r="3745" spans="1:9" x14ac:dyDescent="0.2">
      <c r="A3745" s="4" t="s">
        <v>30828</v>
      </c>
      <c r="B3745" s="3"/>
      <c r="C3745" s="3">
        <v>1</v>
      </c>
      <c r="D3745" s="3"/>
      <c r="E3745" s="3"/>
      <c r="F3745" s="3"/>
      <c r="G3745" s="3">
        <v>1</v>
      </c>
      <c r="H3745" s="3">
        <v>1</v>
      </c>
      <c r="I3745" s="3">
        <v>3</v>
      </c>
    </row>
    <row r="3746" spans="1:9" x14ac:dyDescent="0.2">
      <c r="A3746" s="4" t="s">
        <v>30829</v>
      </c>
      <c r="B3746" s="3"/>
      <c r="C3746" s="3">
        <v>1</v>
      </c>
      <c r="D3746" s="3"/>
      <c r="E3746" s="3"/>
      <c r="F3746" s="3"/>
      <c r="G3746" s="3"/>
      <c r="H3746" s="3"/>
      <c r="I3746" s="3">
        <v>1</v>
      </c>
    </row>
    <row r="3747" spans="1:9" x14ac:dyDescent="0.2">
      <c r="A3747" s="4" t="s">
        <v>30830</v>
      </c>
      <c r="B3747" s="3"/>
      <c r="C3747" s="3">
        <v>1</v>
      </c>
      <c r="D3747" s="3"/>
      <c r="E3747" s="3"/>
      <c r="F3747" s="3"/>
      <c r="G3747" s="3">
        <v>1</v>
      </c>
      <c r="H3747" s="3">
        <v>1</v>
      </c>
      <c r="I3747" s="3">
        <v>3</v>
      </c>
    </row>
    <row r="3748" spans="1:9" x14ac:dyDescent="0.2">
      <c r="A3748" s="4" t="s">
        <v>30831</v>
      </c>
      <c r="B3748" s="3"/>
      <c r="C3748" s="3">
        <v>1</v>
      </c>
      <c r="D3748" s="3"/>
      <c r="E3748" s="3">
        <v>1</v>
      </c>
      <c r="F3748" s="3">
        <v>1</v>
      </c>
      <c r="G3748" s="3">
        <v>1</v>
      </c>
      <c r="H3748" s="3">
        <v>1</v>
      </c>
      <c r="I3748" s="3">
        <v>5</v>
      </c>
    </row>
    <row r="3749" spans="1:9" x14ac:dyDescent="0.2">
      <c r="A3749" s="4" t="s">
        <v>30832</v>
      </c>
      <c r="B3749" s="3"/>
      <c r="C3749" s="3">
        <v>1</v>
      </c>
      <c r="D3749" s="3"/>
      <c r="E3749" s="3"/>
      <c r="F3749" s="3"/>
      <c r="G3749" s="3"/>
      <c r="H3749" s="3"/>
      <c r="I3749" s="3">
        <v>1</v>
      </c>
    </row>
    <row r="3750" spans="1:9" x14ac:dyDescent="0.2">
      <c r="A3750" s="4" t="s">
        <v>30833</v>
      </c>
      <c r="B3750" s="3"/>
      <c r="C3750" s="3">
        <v>1</v>
      </c>
      <c r="D3750" s="3"/>
      <c r="E3750" s="3"/>
      <c r="F3750" s="3">
        <v>1</v>
      </c>
      <c r="G3750" s="3">
        <v>1</v>
      </c>
      <c r="H3750" s="3">
        <v>1</v>
      </c>
      <c r="I3750" s="3">
        <v>4</v>
      </c>
    </row>
    <row r="3751" spans="1:9" x14ac:dyDescent="0.2">
      <c r="A3751" s="4" t="s">
        <v>30834</v>
      </c>
      <c r="B3751" s="3"/>
      <c r="C3751" s="3">
        <v>1</v>
      </c>
      <c r="D3751" s="3"/>
      <c r="E3751" s="3"/>
      <c r="F3751" s="3"/>
      <c r="G3751" s="3"/>
      <c r="H3751" s="3"/>
      <c r="I3751" s="3">
        <v>1</v>
      </c>
    </row>
    <row r="3752" spans="1:9" x14ac:dyDescent="0.2">
      <c r="A3752" s="4" t="s">
        <v>30835</v>
      </c>
      <c r="B3752" s="3"/>
      <c r="C3752" s="3">
        <v>1</v>
      </c>
      <c r="D3752" s="3"/>
      <c r="E3752" s="3"/>
      <c r="F3752" s="3"/>
      <c r="G3752" s="3"/>
      <c r="H3752" s="3"/>
      <c r="I3752" s="3">
        <v>1</v>
      </c>
    </row>
    <row r="3753" spans="1:9" x14ac:dyDescent="0.2">
      <c r="A3753" s="4" t="s">
        <v>30836</v>
      </c>
      <c r="B3753" s="3"/>
      <c r="C3753" s="3">
        <v>1</v>
      </c>
      <c r="D3753" s="3"/>
      <c r="E3753" s="3"/>
      <c r="F3753" s="3">
        <v>1</v>
      </c>
      <c r="G3753" s="3">
        <v>1</v>
      </c>
      <c r="H3753" s="3">
        <v>1</v>
      </c>
      <c r="I3753" s="3">
        <v>4</v>
      </c>
    </row>
    <row r="3754" spans="1:9" x14ac:dyDescent="0.2">
      <c r="A3754" s="4" t="s">
        <v>30837</v>
      </c>
      <c r="B3754" s="3"/>
      <c r="C3754" s="3">
        <v>1</v>
      </c>
      <c r="D3754" s="3"/>
      <c r="E3754" s="3"/>
      <c r="F3754" s="3"/>
      <c r="G3754" s="3"/>
      <c r="H3754" s="3"/>
      <c r="I3754" s="3">
        <v>1</v>
      </c>
    </row>
    <row r="3755" spans="1:9" x14ac:dyDescent="0.2">
      <c r="A3755" s="4" t="s">
        <v>30838</v>
      </c>
      <c r="B3755" s="3"/>
      <c r="C3755" s="3">
        <v>1</v>
      </c>
      <c r="D3755" s="3"/>
      <c r="E3755" s="3"/>
      <c r="F3755" s="3"/>
      <c r="G3755" s="3">
        <v>1</v>
      </c>
      <c r="H3755" s="3">
        <v>1</v>
      </c>
      <c r="I3755" s="3">
        <v>3</v>
      </c>
    </row>
    <row r="3756" spans="1:9" x14ac:dyDescent="0.2">
      <c r="A3756" s="4" t="s">
        <v>30839</v>
      </c>
      <c r="B3756" s="3"/>
      <c r="C3756" s="3">
        <v>1</v>
      </c>
      <c r="D3756" s="3"/>
      <c r="E3756" s="3"/>
      <c r="F3756" s="3"/>
      <c r="G3756" s="3"/>
      <c r="H3756" s="3">
        <v>1</v>
      </c>
      <c r="I3756" s="3">
        <v>2</v>
      </c>
    </row>
    <row r="3757" spans="1:9" x14ac:dyDescent="0.2">
      <c r="A3757" s="4" t="s">
        <v>30840</v>
      </c>
      <c r="B3757" s="3"/>
      <c r="C3757" s="3">
        <v>1</v>
      </c>
      <c r="D3757" s="3"/>
      <c r="E3757" s="3"/>
      <c r="F3757" s="3"/>
      <c r="G3757" s="3"/>
      <c r="H3757" s="3"/>
      <c r="I3757" s="3">
        <v>1</v>
      </c>
    </row>
    <row r="3758" spans="1:9" x14ac:dyDescent="0.2">
      <c r="A3758" s="4" t="s">
        <v>30841</v>
      </c>
      <c r="B3758" s="3"/>
      <c r="C3758" s="3">
        <v>1</v>
      </c>
      <c r="D3758" s="3"/>
      <c r="E3758" s="3"/>
      <c r="F3758" s="3"/>
      <c r="G3758" s="3"/>
      <c r="H3758" s="3"/>
      <c r="I3758" s="3">
        <v>1</v>
      </c>
    </row>
    <row r="3759" spans="1:9" x14ac:dyDescent="0.2">
      <c r="A3759" s="4" t="s">
        <v>30842</v>
      </c>
      <c r="B3759" s="3"/>
      <c r="C3759" s="3">
        <v>1</v>
      </c>
      <c r="D3759" s="3"/>
      <c r="E3759" s="3"/>
      <c r="F3759" s="3">
        <v>1</v>
      </c>
      <c r="G3759" s="3">
        <v>1</v>
      </c>
      <c r="H3759" s="3">
        <v>1</v>
      </c>
      <c r="I3759" s="3">
        <v>4</v>
      </c>
    </row>
    <row r="3760" spans="1:9" x14ac:dyDescent="0.2">
      <c r="A3760" s="4" t="s">
        <v>30843</v>
      </c>
      <c r="B3760" s="3"/>
      <c r="C3760" s="3">
        <v>1</v>
      </c>
      <c r="D3760" s="3"/>
      <c r="E3760" s="3"/>
      <c r="F3760" s="3"/>
      <c r="G3760" s="3"/>
      <c r="H3760" s="3"/>
      <c r="I3760" s="3">
        <v>1</v>
      </c>
    </row>
    <row r="3761" spans="1:9" x14ac:dyDescent="0.2">
      <c r="A3761" s="4" t="s">
        <v>30844</v>
      </c>
      <c r="B3761" s="3"/>
      <c r="C3761" s="3">
        <v>1</v>
      </c>
      <c r="D3761" s="3"/>
      <c r="E3761" s="3"/>
      <c r="F3761" s="3"/>
      <c r="G3761" s="3"/>
      <c r="H3761" s="3"/>
      <c r="I3761" s="3">
        <v>1</v>
      </c>
    </row>
    <row r="3762" spans="1:9" x14ac:dyDescent="0.2">
      <c r="A3762" s="4" t="s">
        <v>30845</v>
      </c>
      <c r="B3762" s="3"/>
      <c r="C3762" s="3">
        <v>1</v>
      </c>
      <c r="D3762" s="3"/>
      <c r="E3762" s="3"/>
      <c r="F3762" s="3"/>
      <c r="G3762" s="3"/>
      <c r="H3762" s="3"/>
      <c r="I3762" s="3">
        <v>1</v>
      </c>
    </row>
    <row r="3763" spans="1:9" x14ac:dyDescent="0.2">
      <c r="A3763" s="4" t="s">
        <v>30846</v>
      </c>
      <c r="B3763" s="3"/>
      <c r="C3763" s="3">
        <v>1</v>
      </c>
      <c r="D3763" s="3"/>
      <c r="E3763" s="3"/>
      <c r="F3763" s="3"/>
      <c r="G3763" s="3">
        <v>1</v>
      </c>
      <c r="H3763" s="3">
        <v>1</v>
      </c>
      <c r="I3763" s="3">
        <v>3</v>
      </c>
    </row>
    <row r="3764" spans="1:9" x14ac:dyDescent="0.2">
      <c r="A3764" s="4" t="s">
        <v>30847</v>
      </c>
      <c r="B3764" s="3"/>
      <c r="C3764" s="3">
        <v>1</v>
      </c>
      <c r="D3764" s="3"/>
      <c r="E3764" s="3"/>
      <c r="F3764" s="3"/>
      <c r="G3764" s="3"/>
      <c r="H3764" s="3">
        <v>1</v>
      </c>
      <c r="I3764" s="3">
        <v>2</v>
      </c>
    </row>
    <row r="3765" spans="1:9" x14ac:dyDescent="0.2">
      <c r="A3765" s="4" t="s">
        <v>30848</v>
      </c>
      <c r="B3765" s="3"/>
      <c r="C3765" s="3">
        <v>1</v>
      </c>
      <c r="D3765" s="3"/>
      <c r="E3765" s="3"/>
      <c r="F3765" s="3"/>
      <c r="G3765" s="3">
        <v>1</v>
      </c>
      <c r="H3765" s="3">
        <v>1</v>
      </c>
      <c r="I3765" s="3">
        <v>3</v>
      </c>
    </row>
    <row r="3766" spans="1:9" x14ac:dyDescent="0.2">
      <c r="A3766" s="4" t="s">
        <v>30849</v>
      </c>
      <c r="B3766" s="3"/>
      <c r="C3766" s="3">
        <v>1</v>
      </c>
      <c r="D3766" s="3"/>
      <c r="E3766" s="3"/>
      <c r="F3766" s="3">
        <v>1</v>
      </c>
      <c r="G3766" s="3">
        <v>1</v>
      </c>
      <c r="H3766" s="3">
        <v>1</v>
      </c>
      <c r="I3766" s="3">
        <v>4</v>
      </c>
    </row>
    <row r="3767" spans="1:9" x14ac:dyDescent="0.2">
      <c r="A3767" s="4" t="s">
        <v>30850</v>
      </c>
      <c r="B3767" s="3"/>
      <c r="C3767" s="3">
        <v>1</v>
      </c>
      <c r="D3767" s="3"/>
      <c r="E3767" s="3"/>
      <c r="F3767" s="3"/>
      <c r="G3767" s="3">
        <v>1</v>
      </c>
      <c r="H3767" s="3">
        <v>1</v>
      </c>
      <c r="I3767" s="3">
        <v>3</v>
      </c>
    </row>
    <row r="3768" spans="1:9" x14ac:dyDescent="0.2">
      <c r="A3768" s="4" t="s">
        <v>30851</v>
      </c>
      <c r="B3768" s="3"/>
      <c r="C3768" s="3">
        <v>1</v>
      </c>
      <c r="D3768" s="3"/>
      <c r="E3768" s="3"/>
      <c r="F3768" s="3"/>
      <c r="G3768" s="3"/>
      <c r="H3768" s="3"/>
      <c r="I3768" s="3">
        <v>1</v>
      </c>
    </row>
    <row r="3769" spans="1:9" x14ac:dyDescent="0.2">
      <c r="A3769" s="4" t="s">
        <v>30852</v>
      </c>
      <c r="B3769" s="3"/>
      <c r="C3769" s="3">
        <v>1</v>
      </c>
      <c r="D3769" s="3"/>
      <c r="E3769" s="3"/>
      <c r="F3769" s="3"/>
      <c r="G3769" s="3"/>
      <c r="H3769" s="3"/>
      <c r="I3769" s="3">
        <v>1</v>
      </c>
    </row>
    <row r="3770" spans="1:9" x14ac:dyDescent="0.2">
      <c r="A3770" s="4" t="s">
        <v>30853</v>
      </c>
      <c r="B3770" s="3"/>
      <c r="C3770" s="3">
        <v>1</v>
      </c>
      <c r="D3770" s="3"/>
      <c r="E3770" s="3"/>
      <c r="F3770" s="3"/>
      <c r="G3770" s="3"/>
      <c r="H3770" s="3"/>
      <c r="I3770" s="3">
        <v>1</v>
      </c>
    </row>
    <row r="3771" spans="1:9" x14ac:dyDescent="0.2">
      <c r="A3771" s="4" t="s">
        <v>30854</v>
      </c>
      <c r="B3771" s="3"/>
      <c r="C3771" s="3">
        <v>1</v>
      </c>
      <c r="D3771" s="3"/>
      <c r="E3771" s="3"/>
      <c r="F3771" s="3"/>
      <c r="G3771" s="3"/>
      <c r="H3771" s="3"/>
      <c r="I3771" s="3">
        <v>1</v>
      </c>
    </row>
    <row r="3772" spans="1:9" x14ac:dyDescent="0.2">
      <c r="A3772" s="4" t="s">
        <v>30855</v>
      </c>
      <c r="B3772" s="3"/>
      <c r="C3772" s="3">
        <v>1</v>
      </c>
      <c r="D3772" s="3"/>
      <c r="E3772" s="3"/>
      <c r="F3772" s="3"/>
      <c r="G3772" s="3"/>
      <c r="H3772" s="3"/>
      <c r="I3772" s="3">
        <v>1</v>
      </c>
    </row>
    <row r="3773" spans="1:9" x14ac:dyDescent="0.2">
      <c r="A3773" s="4" t="s">
        <v>30856</v>
      </c>
      <c r="B3773" s="3"/>
      <c r="C3773" s="3">
        <v>1</v>
      </c>
      <c r="D3773" s="3"/>
      <c r="E3773" s="3"/>
      <c r="F3773" s="3"/>
      <c r="G3773" s="3"/>
      <c r="H3773" s="3"/>
      <c r="I3773" s="3">
        <v>1</v>
      </c>
    </row>
    <row r="3774" spans="1:9" x14ac:dyDescent="0.2">
      <c r="A3774" s="4" t="s">
        <v>30857</v>
      </c>
      <c r="B3774" s="3"/>
      <c r="C3774" s="3">
        <v>1</v>
      </c>
      <c r="D3774" s="3"/>
      <c r="E3774" s="3"/>
      <c r="F3774" s="3"/>
      <c r="G3774" s="3">
        <v>1</v>
      </c>
      <c r="H3774" s="3">
        <v>1</v>
      </c>
      <c r="I3774" s="3">
        <v>3</v>
      </c>
    </row>
    <row r="3775" spans="1:9" x14ac:dyDescent="0.2">
      <c r="A3775" s="4" t="s">
        <v>30858</v>
      </c>
      <c r="B3775" s="3"/>
      <c r="C3775" s="3">
        <v>1</v>
      </c>
      <c r="D3775" s="3"/>
      <c r="E3775" s="3"/>
      <c r="F3775" s="3"/>
      <c r="G3775" s="3"/>
      <c r="H3775" s="3"/>
      <c r="I3775" s="3">
        <v>1</v>
      </c>
    </row>
    <row r="3776" spans="1:9" x14ac:dyDescent="0.2">
      <c r="A3776" s="4" t="s">
        <v>30859</v>
      </c>
      <c r="B3776" s="3"/>
      <c r="C3776" s="3">
        <v>1</v>
      </c>
      <c r="D3776" s="3"/>
      <c r="E3776" s="3"/>
      <c r="F3776" s="3"/>
      <c r="G3776" s="3"/>
      <c r="H3776" s="3"/>
      <c r="I3776" s="3">
        <v>1</v>
      </c>
    </row>
    <row r="3777" spans="1:9" x14ac:dyDescent="0.2">
      <c r="A3777" s="4" t="s">
        <v>30860</v>
      </c>
      <c r="B3777" s="3"/>
      <c r="C3777" s="3">
        <v>1</v>
      </c>
      <c r="D3777" s="3"/>
      <c r="E3777" s="3"/>
      <c r="F3777" s="3"/>
      <c r="G3777" s="3"/>
      <c r="H3777" s="3"/>
      <c r="I3777" s="3">
        <v>1</v>
      </c>
    </row>
    <row r="3778" spans="1:9" x14ac:dyDescent="0.2">
      <c r="A3778" s="4" t="s">
        <v>30861</v>
      </c>
      <c r="B3778" s="3"/>
      <c r="C3778" s="3">
        <v>1</v>
      </c>
      <c r="D3778" s="3"/>
      <c r="E3778" s="3"/>
      <c r="F3778" s="3"/>
      <c r="G3778" s="3"/>
      <c r="H3778" s="3"/>
      <c r="I3778" s="3">
        <v>1</v>
      </c>
    </row>
    <row r="3779" spans="1:9" x14ac:dyDescent="0.2">
      <c r="A3779" s="4" t="s">
        <v>30862</v>
      </c>
      <c r="B3779" s="3"/>
      <c r="C3779" s="3">
        <v>1</v>
      </c>
      <c r="D3779" s="3"/>
      <c r="E3779" s="3"/>
      <c r="F3779" s="3">
        <v>1</v>
      </c>
      <c r="G3779" s="3">
        <v>1</v>
      </c>
      <c r="H3779" s="3">
        <v>1</v>
      </c>
      <c r="I3779" s="3">
        <v>4</v>
      </c>
    </row>
    <row r="3780" spans="1:9" x14ac:dyDescent="0.2">
      <c r="A3780" s="4" t="s">
        <v>30863</v>
      </c>
      <c r="B3780" s="3"/>
      <c r="C3780" s="3">
        <v>1</v>
      </c>
      <c r="D3780" s="3"/>
      <c r="E3780" s="3"/>
      <c r="F3780" s="3"/>
      <c r="G3780" s="3"/>
      <c r="H3780" s="3"/>
      <c r="I3780" s="3">
        <v>1</v>
      </c>
    </row>
    <row r="3781" spans="1:9" x14ac:dyDescent="0.2">
      <c r="A3781" s="4" t="s">
        <v>30864</v>
      </c>
      <c r="B3781" s="3"/>
      <c r="C3781" s="3">
        <v>1</v>
      </c>
      <c r="D3781" s="3"/>
      <c r="E3781" s="3"/>
      <c r="F3781" s="3">
        <v>1</v>
      </c>
      <c r="G3781" s="3">
        <v>1</v>
      </c>
      <c r="H3781" s="3">
        <v>1</v>
      </c>
      <c r="I3781" s="3">
        <v>4</v>
      </c>
    </row>
    <row r="3782" spans="1:9" x14ac:dyDescent="0.2">
      <c r="A3782" s="4" t="s">
        <v>30865</v>
      </c>
      <c r="B3782" s="3"/>
      <c r="C3782" s="3">
        <v>1</v>
      </c>
      <c r="D3782" s="3"/>
      <c r="E3782" s="3"/>
      <c r="F3782" s="3">
        <v>1</v>
      </c>
      <c r="G3782" s="3">
        <v>1</v>
      </c>
      <c r="H3782" s="3">
        <v>1</v>
      </c>
      <c r="I3782" s="3">
        <v>4</v>
      </c>
    </row>
    <row r="3783" spans="1:9" x14ac:dyDescent="0.2">
      <c r="A3783" s="4" t="s">
        <v>30866</v>
      </c>
      <c r="B3783" s="3"/>
      <c r="C3783" s="3">
        <v>1</v>
      </c>
      <c r="D3783" s="3"/>
      <c r="E3783" s="3"/>
      <c r="F3783" s="3"/>
      <c r="G3783" s="3"/>
      <c r="H3783" s="3"/>
      <c r="I3783" s="3">
        <v>1</v>
      </c>
    </row>
    <row r="3784" spans="1:9" x14ac:dyDescent="0.2">
      <c r="A3784" s="4" t="s">
        <v>30867</v>
      </c>
      <c r="B3784" s="3"/>
      <c r="C3784" s="3">
        <v>1</v>
      </c>
      <c r="D3784" s="3"/>
      <c r="E3784" s="3"/>
      <c r="F3784" s="3"/>
      <c r="G3784" s="3"/>
      <c r="H3784" s="3"/>
      <c r="I3784" s="3">
        <v>1</v>
      </c>
    </row>
    <row r="3785" spans="1:9" x14ac:dyDescent="0.2">
      <c r="A3785" s="4" t="s">
        <v>30868</v>
      </c>
      <c r="B3785" s="3"/>
      <c r="C3785" s="3">
        <v>1</v>
      </c>
      <c r="D3785" s="3"/>
      <c r="E3785" s="3"/>
      <c r="F3785" s="3">
        <v>1</v>
      </c>
      <c r="G3785" s="3">
        <v>1</v>
      </c>
      <c r="H3785" s="3">
        <v>1</v>
      </c>
      <c r="I3785" s="3">
        <v>4</v>
      </c>
    </row>
    <row r="3786" spans="1:9" x14ac:dyDescent="0.2">
      <c r="A3786" s="4" t="s">
        <v>30869</v>
      </c>
      <c r="B3786" s="3"/>
      <c r="C3786" s="3">
        <v>1</v>
      </c>
      <c r="D3786" s="3"/>
      <c r="E3786" s="3"/>
      <c r="F3786" s="3"/>
      <c r="G3786" s="3"/>
      <c r="H3786" s="3"/>
      <c r="I3786" s="3">
        <v>1</v>
      </c>
    </row>
    <row r="3787" spans="1:9" x14ac:dyDescent="0.2">
      <c r="A3787" s="4" t="s">
        <v>30870</v>
      </c>
      <c r="B3787" s="3"/>
      <c r="C3787" s="3">
        <v>1</v>
      </c>
      <c r="D3787" s="3"/>
      <c r="E3787" s="3"/>
      <c r="F3787" s="3"/>
      <c r="G3787" s="3">
        <v>1</v>
      </c>
      <c r="H3787" s="3">
        <v>1</v>
      </c>
      <c r="I3787" s="3">
        <v>3</v>
      </c>
    </row>
    <row r="3788" spans="1:9" x14ac:dyDescent="0.2">
      <c r="A3788" s="4" t="s">
        <v>30871</v>
      </c>
      <c r="B3788" s="3"/>
      <c r="C3788" s="3">
        <v>1</v>
      </c>
      <c r="D3788" s="3"/>
      <c r="E3788" s="3"/>
      <c r="F3788" s="3"/>
      <c r="G3788" s="3"/>
      <c r="H3788" s="3"/>
      <c r="I3788" s="3">
        <v>1</v>
      </c>
    </row>
    <row r="3789" spans="1:9" x14ac:dyDescent="0.2">
      <c r="A3789" s="4" t="s">
        <v>30872</v>
      </c>
      <c r="B3789" s="3"/>
      <c r="C3789" s="3">
        <v>1</v>
      </c>
      <c r="D3789" s="3"/>
      <c r="E3789" s="3"/>
      <c r="F3789" s="3"/>
      <c r="G3789" s="3"/>
      <c r="H3789" s="3"/>
      <c r="I3789" s="3">
        <v>1</v>
      </c>
    </row>
    <row r="3790" spans="1:9" x14ac:dyDescent="0.2">
      <c r="A3790" s="4" t="s">
        <v>30873</v>
      </c>
      <c r="B3790" s="3"/>
      <c r="C3790" s="3">
        <v>1</v>
      </c>
      <c r="D3790" s="3"/>
      <c r="E3790" s="3"/>
      <c r="F3790" s="3">
        <v>1</v>
      </c>
      <c r="G3790" s="3">
        <v>1</v>
      </c>
      <c r="H3790" s="3">
        <v>1</v>
      </c>
      <c r="I3790" s="3">
        <v>4</v>
      </c>
    </row>
    <row r="3791" spans="1:9" x14ac:dyDescent="0.2">
      <c r="A3791" s="4" t="s">
        <v>30874</v>
      </c>
      <c r="B3791" s="3"/>
      <c r="C3791" s="3">
        <v>1</v>
      </c>
      <c r="D3791" s="3"/>
      <c r="E3791" s="3"/>
      <c r="F3791" s="3"/>
      <c r="G3791" s="3"/>
      <c r="H3791" s="3"/>
      <c r="I3791" s="3">
        <v>1</v>
      </c>
    </row>
    <row r="3792" spans="1:9" x14ac:dyDescent="0.2">
      <c r="A3792" s="4" t="s">
        <v>30875</v>
      </c>
      <c r="B3792" s="3"/>
      <c r="C3792" s="3">
        <v>1</v>
      </c>
      <c r="D3792" s="3"/>
      <c r="E3792" s="3"/>
      <c r="F3792" s="3"/>
      <c r="G3792" s="3"/>
      <c r="H3792" s="3"/>
      <c r="I3792" s="3">
        <v>1</v>
      </c>
    </row>
    <row r="3793" spans="1:9" x14ac:dyDescent="0.2">
      <c r="A3793" s="4" t="s">
        <v>30876</v>
      </c>
      <c r="B3793" s="3"/>
      <c r="C3793" s="3">
        <v>1</v>
      </c>
      <c r="D3793" s="3"/>
      <c r="E3793" s="3"/>
      <c r="F3793" s="3">
        <v>1</v>
      </c>
      <c r="G3793" s="3">
        <v>1</v>
      </c>
      <c r="H3793" s="3">
        <v>1</v>
      </c>
      <c r="I3793" s="3">
        <v>4</v>
      </c>
    </row>
    <row r="3794" spans="1:9" x14ac:dyDescent="0.2">
      <c r="A3794" s="4" t="s">
        <v>30877</v>
      </c>
      <c r="B3794" s="3"/>
      <c r="C3794" s="3">
        <v>1</v>
      </c>
      <c r="D3794" s="3"/>
      <c r="E3794" s="3"/>
      <c r="F3794" s="3"/>
      <c r="G3794" s="3"/>
      <c r="H3794" s="3"/>
      <c r="I3794" s="3">
        <v>1</v>
      </c>
    </row>
    <row r="3795" spans="1:9" x14ac:dyDescent="0.2">
      <c r="A3795" s="4" t="s">
        <v>30878</v>
      </c>
      <c r="B3795" s="3"/>
      <c r="C3795" s="3">
        <v>1</v>
      </c>
      <c r="D3795" s="3"/>
      <c r="E3795" s="3"/>
      <c r="F3795" s="3"/>
      <c r="G3795" s="3"/>
      <c r="H3795" s="3"/>
      <c r="I3795" s="3">
        <v>1</v>
      </c>
    </row>
    <row r="3796" spans="1:9" x14ac:dyDescent="0.2">
      <c r="A3796" s="4" t="s">
        <v>30879</v>
      </c>
      <c r="B3796" s="3"/>
      <c r="C3796" s="3">
        <v>1</v>
      </c>
      <c r="D3796" s="3"/>
      <c r="E3796" s="3"/>
      <c r="F3796" s="3"/>
      <c r="G3796" s="3"/>
      <c r="H3796" s="3"/>
      <c r="I3796" s="3">
        <v>1</v>
      </c>
    </row>
    <row r="3797" spans="1:9" x14ac:dyDescent="0.2">
      <c r="A3797" s="4" t="s">
        <v>30880</v>
      </c>
      <c r="B3797" s="3"/>
      <c r="C3797" s="3">
        <v>1</v>
      </c>
      <c r="D3797" s="3"/>
      <c r="E3797" s="3"/>
      <c r="F3797" s="3"/>
      <c r="G3797" s="3"/>
      <c r="H3797" s="3"/>
      <c r="I3797" s="3">
        <v>1</v>
      </c>
    </row>
    <row r="3798" spans="1:9" x14ac:dyDescent="0.2">
      <c r="A3798" s="4" t="s">
        <v>30881</v>
      </c>
      <c r="B3798" s="3"/>
      <c r="C3798" s="3">
        <v>1</v>
      </c>
      <c r="D3798" s="3"/>
      <c r="E3798" s="3"/>
      <c r="F3798" s="3"/>
      <c r="G3798" s="3"/>
      <c r="H3798" s="3"/>
      <c r="I3798" s="3">
        <v>1</v>
      </c>
    </row>
    <row r="3799" spans="1:9" x14ac:dyDescent="0.2">
      <c r="A3799" s="4" t="s">
        <v>30882</v>
      </c>
      <c r="B3799" s="3"/>
      <c r="C3799" s="3">
        <v>1</v>
      </c>
      <c r="D3799" s="3"/>
      <c r="E3799" s="3"/>
      <c r="F3799" s="3"/>
      <c r="G3799" s="3"/>
      <c r="H3799" s="3"/>
      <c r="I3799" s="3">
        <v>1</v>
      </c>
    </row>
    <row r="3800" spans="1:9" x14ac:dyDescent="0.2">
      <c r="A3800" s="4" t="s">
        <v>30883</v>
      </c>
      <c r="B3800" s="3"/>
      <c r="C3800" s="3">
        <v>1</v>
      </c>
      <c r="D3800" s="3"/>
      <c r="E3800" s="3"/>
      <c r="F3800" s="3">
        <v>1</v>
      </c>
      <c r="G3800" s="3">
        <v>1</v>
      </c>
      <c r="H3800" s="3">
        <v>1</v>
      </c>
      <c r="I3800" s="3">
        <v>4</v>
      </c>
    </row>
    <row r="3801" spans="1:9" x14ac:dyDescent="0.2">
      <c r="A3801" s="4" t="s">
        <v>30884</v>
      </c>
      <c r="B3801" s="3"/>
      <c r="C3801" s="3">
        <v>1</v>
      </c>
      <c r="D3801" s="3"/>
      <c r="E3801" s="3"/>
      <c r="F3801" s="3"/>
      <c r="G3801" s="3"/>
      <c r="H3801" s="3"/>
      <c r="I3801" s="3">
        <v>1</v>
      </c>
    </row>
    <row r="3802" spans="1:9" x14ac:dyDescent="0.2">
      <c r="A3802" s="4" t="s">
        <v>30885</v>
      </c>
      <c r="B3802" s="3"/>
      <c r="C3802" s="3">
        <v>1</v>
      </c>
      <c r="D3802" s="3"/>
      <c r="E3802" s="3"/>
      <c r="F3802" s="3"/>
      <c r="G3802" s="3"/>
      <c r="H3802" s="3"/>
      <c r="I3802" s="3">
        <v>1</v>
      </c>
    </row>
    <row r="3803" spans="1:9" x14ac:dyDescent="0.2">
      <c r="A3803" s="4" t="s">
        <v>30886</v>
      </c>
      <c r="B3803" s="3"/>
      <c r="C3803" s="3">
        <v>1</v>
      </c>
      <c r="D3803" s="3"/>
      <c r="E3803" s="3"/>
      <c r="F3803" s="3"/>
      <c r="G3803" s="3"/>
      <c r="H3803" s="3">
        <v>1</v>
      </c>
      <c r="I3803" s="3">
        <v>2</v>
      </c>
    </row>
    <row r="3804" spans="1:9" x14ac:dyDescent="0.2">
      <c r="A3804" s="4" t="s">
        <v>30887</v>
      </c>
      <c r="B3804" s="3"/>
      <c r="C3804" s="3">
        <v>1</v>
      </c>
      <c r="D3804" s="3"/>
      <c r="E3804" s="3"/>
      <c r="F3804" s="3"/>
      <c r="G3804" s="3">
        <v>1</v>
      </c>
      <c r="H3804" s="3">
        <v>1</v>
      </c>
      <c r="I3804" s="3">
        <v>3</v>
      </c>
    </row>
    <row r="3805" spans="1:9" x14ac:dyDescent="0.2">
      <c r="A3805" s="4" t="s">
        <v>30888</v>
      </c>
      <c r="B3805" s="3"/>
      <c r="C3805" s="3">
        <v>1</v>
      </c>
      <c r="D3805" s="3"/>
      <c r="E3805" s="3"/>
      <c r="F3805" s="3"/>
      <c r="G3805" s="3"/>
      <c r="H3805" s="3"/>
      <c r="I3805" s="3">
        <v>1</v>
      </c>
    </row>
    <row r="3806" spans="1:9" x14ac:dyDescent="0.2">
      <c r="A3806" s="4" t="s">
        <v>30889</v>
      </c>
      <c r="B3806" s="3"/>
      <c r="C3806" s="3">
        <v>1</v>
      </c>
      <c r="D3806" s="3"/>
      <c r="E3806" s="3"/>
      <c r="F3806" s="3"/>
      <c r="G3806" s="3"/>
      <c r="H3806" s="3"/>
      <c r="I3806" s="3">
        <v>1</v>
      </c>
    </row>
    <row r="3807" spans="1:9" x14ac:dyDescent="0.2">
      <c r="A3807" s="4" t="s">
        <v>30890</v>
      </c>
      <c r="B3807" s="3"/>
      <c r="C3807" s="3">
        <v>1</v>
      </c>
      <c r="D3807" s="3"/>
      <c r="E3807" s="3"/>
      <c r="F3807" s="3"/>
      <c r="G3807" s="3"/>
      <c r="H3807" s="3"/>
      <c r="I3807" s="3">
        <v>1</v>
      </c>
    </row>
    <row r="3808" spans="1:9" x14ac:dyDescent="0.2">
      <c r="A3808" s="4" t="s">
        <v>30891</v>
      </c>
      <c r="B3808" s="3"/>
      <c r="C3808" s="3">
        <v>1</v>
      </c>
      <c r="D3808" s="3"/>
      <c r="E3808" s="3"/>
      <c r="F3808" s="3">
        <v>1</v>
      </c>
      <c r="G3808" s="3">
        <v>1</v>
      </c>
      <c r="H3808" s="3">
        <v>1</v>
      </c>
      <c r="I3808" s="3">
        <v>4</v>
      </c>
    </row>
    <row r="3809" spans="1:9" x14ac:dyDescent="0.2">
      <c r="A3809" s="4" t="s">
        <v>30892</v>
      </c>
      <c r="B3809" s="3"/>
      <c r="C3809" s="3">
        <v>1</v>
      </c>
      <c r="D3809" s="3"/>
      <c r="E3809" s="3"/>
      <c r="F3809" s="3"/>
      <c r="G3809" s="3">
        <v>1</v>
      </c>
      <c r="H3809" s="3">
        <v>1</v>
      </c>
      <c r="I3809" s="3">
        <v>3</v>
      </c>
    </row>
    <row r="3810" spans="1:9" x14ac:dyDescent="0.2">
      <c r="A3810" s="4" t="s">
        <v>30893</v>
      </c>
      <c r="B3810" s="3"/>
      <c r="C3810" s="3">
        <v>1</v>
      </c>
      <c r="D3810" s="3"/>
      <c r="E3810" s="3"/>
      <c r="F3810" s="3"/>
      <c r="G3810" s="3"/>
      <c r="H3810" s="3"/>
      <c r="I3810" s="3">
        <v>1</v>
      </c>
    </row>
    <row r="3811" spans="1:9" x14ac:dyDescent="0.2">
      <c r="A3811" s="4" t="s">
        <v>30894</v>
      </c>
      <c r="B3811" s="3"/>
      <c r="C3811" s="3">
        <v>1</v>
      </c>
      <c r="D3811" s="3"/>
      <c r="E3811" s="3"/>
      <c r="F3811" s="3"/>
      <c r="G3811" s="3"/>
      <c r="H3811" s="3"/>
      <c r="I3811" s="3">
        <v>1</v>
      </c>
    </row>
    <row r="3812" spans="1:9" x14ac:dyDescent="0.2">
      <c r="A3812" s="4" t="s">
        <v>30895</v>
      </c>
      <c r="B3812" s="3"/>
      <c r="C3812" s="3">
        <v>1</v>
      </c>
      <c r="D3812" s="3"/>
      <c r="E3812" s="3"/>
      <c r="F3812" s="3"/>
      <c r="G3812" s="3"/>
      <c r="H3812" s="3">
        <v>1</v>
      </c>
      <c r="I3812" s="3">
        <v>2</v>
      </c>
    </row>
    <row r="3813" spans="1:9" x14ac:dyDescent="0.2">
      <c r="A3813" s="4" t="s">
        <v>30896</v>
      </c>
      <c r="B3813" s="3"/>
      <c r="C3813" s="3">
        <v>1</v>
      </c>
      <c r="D3813" s="3"/>
      <c r="E3813" s="3">
        <v>1</v>
      </c>
      <c r="F3813" s="3">
        <v>1</v>
      </c>
      <c r="G3813" s="3">
        <v>1</v>
      </c>
      <c r="H3813" s="3">
        <v>1</v>
      </c>
      <c r="I3813" s="3">
        <v>5</v>
      </c>
    </row>
    <row r="3814" spans="1:9" x14ac:dyDescent="0.2">
      <c r="A3814" s="4" t="s">
        <v>30897</v>
      </c>
      <c r="B3814" s="3"/>
      <c r="C3814" s="3">
        <v>1</v>
      </c>
      <c r="D3814" s="3"/>
      <c r="E3814" s="3"/>
      <c r="F3814" s="3"/>
      <c r="G3814" s="3"/>
      <c r="H3814" s="3"/>
      <c r="I3814" s="3">
        <v>1</v>
      </c>
    </row>
    <row r="3815" spans="1:9" x14ac:dyDescent="0.2">
      <c r="A3815" s="4" t="s">
        <v>30898</v>
      </c>
      <c r="B3815" s="3"/>
      <c r="C3815" s="3">
        <v>1</v>
      </c>
      <c r="D3815" s="3"/>
      <c r="E3815" s="3"/>
      <c r="F3815" s="3"/>
      <c r="G3815" s="3"/>
      <c r="H3815" s="3"/>
      <c r="I3815" s="3">
        <v>1</v>
      </c>
    </row>
    <row r="3816" spans="1:9" x14ac:dyDescent="0.2">
      <c r="A3816" s="4" t="s">
        <v>30899</v>
      </c>
      <c r="B3816" s="3"/>
      <c r="C3816" s="3">
        <v>1</v>
      </c>
      <c r="D3816" s="3"/>
      <c r="E3816" s="3"/>
      <c r="F3816" s="3"/>
      <c r="G3816" s="3"/>
      <c r="H3816" s="3"/>
      <c r="I3816" s="3">
        <v>1</v>
      </c>
    </row>
    <row r="3817" spans="1:9" x14ac:dyDescent="0.2">
      <c r="A3817" s="4" t="s">
        <v>30900</v>
      </c>
      <c r="B3817" s="3"/>
      <c r="C3817" s="3">
        <v>1</v>
      </c>
      <c r="D3817" s="3">
        <v>1</v>
      </c>
      <c r="E3817" s="3">
        <v>1</v>
      </c>
      <c r="F3817" s="3">
        <v>1</v>
      </c>
      <c r="G3817" s="3">
        <v>1</v>
      </c>
      <c r="H3817" s="3">
        <v>1</v>
      </c>
      <c r="I3817" s="3">
        <v>6</v>
      </c>
    </row>
    <row r="3818" spans="1:9" x14ac:dyDescent="0.2">
      <c r="A3818" s="4" t="s">
        <v>30901</v>
      </c>
      <c r="B3818" s="3"/>
      <c r="C3818" s="3">
        <v>1</v>
      </c>
      <c r="D3818" s="3"/>
      <c r="E3818" s="3"/>
      <c r="F3818" s="3"/>
      <c r="G3818" s="3"/>
      <c r="H3818" s="3"/>
      <c r="I3818" s="3">
        <v>1</v>
      </c>
    </row>
    <row r="3819" spans="1:9" x14ac:dyDescent="0.2">
      <c r="A3819" s="4" t="s">
        <v>30902</v>
      </c>
      <c r="B3819" s="3"/>
      <c r="C3819" s="3">
        <v>1</v>
      </c>
      <c r="D3819" s="3"/>
      <c r="E3819" s="3"/>
      <c r="F3819" s="3"/>
      <c r="G3819" s="3"/>
      <c r="H3819" s="3"/>
      <c r="I3819" s="3">
        <v>1</v>
      </c>
    </row>
    <row r="3820" spans="1:9" x14ac:dyDescent="0.2">
      <c r="A3820" s="4" t="s">
        <v>30903</v>
      </c>
      <c r="B3820" s="3"/>
      <c r="C3820" s="3">
        <v>1</v>
      </c>
      <c r="D3820" s="3"/>
      <c r="E3820" s="3"/>
      <c r="F3820" s="3"/>
      <c r="G3820" s="3"/>
      <c r="H3820" s="3"/>
      <c r="I3820" s="3">
        <v>1</v>
      </c>
    </row>
    <row r="3821" spans="1:9" x14ac:dyDescent="0.2">
      <c r="A3821" s="4" t="s">
        <v>30904</v>
      </c>
      <c r="B3821" s="3"/>
      <c r="C3821" s="3">
        <v>1</v>
      </c>
      <c r="D3821" s="3"/>
      <c r="E3821" s="3"/>
      <c r="F3821" s="3"/>
      <c r="G3821" s="3"/>
      <c r="H3821" s="3"/>
      <c r="I3821" s="3">
        <v>1</v>
      </c>
    </row>
    <row r="3822" spans="1:9" x14ac:dyDescent="0.2">
      <c r="A3822" s="4" t="s">
        <v>30905</v>
      </c>
      <c r="B3822" s="3"/>
      <c r="C3822" s="3">
        <v>1</v>
      </c>
      <c r="D3822" s="3"/>
      <c r="E3822" s="3"/>
      <c r="F3822" s="3"/>
      <c r="G3822" s="3"/>
      <c r="H3822" s="3"/>
      <c r="I3822" s="3">
        <v>1</v>
      </c>
    </row>
    <row r="3823" spans="1:9" x14ac:dyDescent="0.2">
      <c r="A3823" s="4" t="s">
        <v>30906</v>
      </c>
      <c r="B3823" s="3"/>
      <c r="C3823" s="3">
        <v>1</v>
      </c>
      <c r="D3823" s="3"/>
      <c r="E3823" s="3"/>
      <c r="F3823" s="3"/>
      <c r="G3823" s="3"/>
      <c r="H3823" s="3"/>
      <c r="I3823" s="3">
        <v>1</v>
      </c>
    </row>
    <row r="3824" spans="1:9" x14ac:dyDescent="0.2">
      <c r="A3824" s="4" t="s">
        <v>30907</v>
      </c>
      <c r="B3824" s="3"/>
      <c r="C3824" s="3">
        <v>1</v>
      </c>
      <c r="D3824" s="3"/>
      <c r="E3824" s="3"/>
      <c r="F3824" s="3"/>
      <c r="G3824" s="3"/>
      <c r="H3824" s="3"/>
      <c r="I3824" s="3">
        <v>1</v>
      </c>
    </row>
    <row r="3825" spans="1:9" x14ac:dyDescent="0.2">
      <c r="A3825" s="4" t="s">
        <v>30908</v>
      </c>
      <c r="B3825" s="3"/>
      <c r="C3825" s="3">
        <v>1</v>
      </c>
      <c r="D3825" s="3"/>
      <c r="E3825" s="3"/>
      <c r="F3825" s="3"/>
      <c r="G3825" s="3"/>
      <c r="H3825" s="3">
        <v>1</v>
      </c>
      <c r="I3825" s="3">
        <v>2</v>
      </c>
    </row>
    <row r="3826" spans="1:9" x14ac:dyDescent="0.2">
      <c r="A3826" s="4" t="s">
        <v>30909</v>
      </c>
      <c r="B3826" s="3"/>
      <c r="C3826" s="3">
        <v>1</v>
      </c>
      <c r="D3826" s="3"/>
      <c r="E3826" s="3"/>
      <c r="F3826" s="3">
        <v>1</v>
      </c>
      <c r="G3826" s="3">
        <v>1</v>
      </c>
      <c r="H3826" s="3">
        <v>1</v>
      </c>
      <c r="I3826" s="3">
        <v>4</v>
      </c>
    </row>
    <row r="3827" spans="1:9" x14ac:dyDescent="0.2">
      <c r="A3827" s="4" t="s">
        <v>30910</v>
      </c>
      <c r="B3827" s="3"/>
      <c r="C3827" s="3">
        <v>1</v>
      </c>
      <c r="D3827" s="3"/>
      <c r="E3827" s="3"/>
      <c r="F3827" s="3"/>
      <c r="G3827" s="3"/>
      <c r="H3827" s="3"/>
      <c r="I3827" s="3">
        <v>1</v>
      </c>
    </row>
    <row r="3828" spans="1:9" x14ac:dyDescent="0.2">
      <c r="A3828" s="4" t="s">
        <v>30911</v>
      </c>
      <c r="B3828" s="3"/>
      <c r="C3828" s="3">
        <v>1</v>
      </c>
      <c r="D3828" s="3"/>
      <c r="E3828" s="3"/>
      <c r="F3828" s="3"/>
      <c r="G3828" s="3"/>
      <c r="H3828" s="3"/>
      <c r="I3828" s="3">
        <v>1</v>
      </c>
    </row>
    <row r="3829" spans="1:9" x14ac:dyDescent="0.2">
      <c r="A3829" s="4" t="s">
        <v>30912</v>
      </c>
      <c r="B3829" s="3"/>
      <c r="C3829" s="3">
        <v>1</v>
      </c>
      <c r="D3829" s="3"/>
      <c r="E3829" s="3"/>
      <c r="F3829" s="3"/>
      <c r="G3829" s="3"/>
      <c r="H3829" s="3"/>
      <c r="I3829" s="3">
        <v>1</v>
      </c>
    </row>
    <row r="3830" spans="1:9" x14ac:dyDescent="0.2">
      <c r="A3830" s="4" t="s">
        <v>30913</v>
      </c>
      <c r="B3830" s="3"/>
      <c r="C3830" s="3">
        <v>1</v>
      </c>
      <c r="D3830" s="3"/>
      <c r="E3830" s="3"/>
      <c r="F3830" s="3">
        <v>1</v>
      </c>
      <c r="G3830" s="3">
        <v>1</v>
      </c>
      <c r="H3830" s="3">
        <v>1</v>
      </c>
      <c r="I3830" s="3">
        <v>4</v>
      </c>
    </row>
    <row r="3831" spans="1:9" x14ac:dyDescent="0.2">
      <c r="A3831" s="4" t="s">
        <v>30914</v>
      </c>
      <c r="B3831" s="3"/>
      <c r="C3831" s="3">
        <v>1</v>
      </c>
      <c r="D3831" s="3"/>
      <c r="E3831" s="3">
        <v>1</v>
      </c>
      <c r="F3831" s="3">
        <v>1</v>
      </c>
      <c r="G3831" s="3">
        <v>1</v>
      </c>
      <c r="H3831" s="3">
        <v>1</v>
      </c>
      <c r="I3831" s="3">
        <v>5</v>
      </c>
    </row>
    <row r="3832" spans="1:9" x14ac:dyDescent="0.2">
      <c r="A3832" s="4" t="s">
        <v>30915</v>
      </c>
      <c r="B3832" s="3"/>
      <c r="C3832" s="3">
        <v>1</v>
      </c>
      <c r="D3832" s="3"/>
      <c r="E3832" s="3"/>
      <c r="F3832" s="3"/>
      <c r="G3832" s="3"/>
      <c r="H3832" s="3"/>
      <c r="I3832" s="3">
        <v>1</v>
      </c>
    </row>
    <row r="3833" spans="1:9" x14ac:dyDescent="0.2">
      <c r="A3833" s="4" t="s">
        <v>30916</v>
      </c>
      <c r="B3833" s="3"/>
      <c r="C3833" s="3">
        <v>1</v>
      </c>
      <c r="D3833" s="3"/>
      <c r="E3833" s="3"/>
      <c r="F3833" s="3"/>
      <c r="G3833" s="3"/>
      <c r="H3833" s="3"/>
      <c r="I3833" s="3">
        <v>1</v>
      </c>
    </row>
    <row r="3834" spans="1:9" x14ac:dyDescent="0.2">
      <c r="A3834" s="4" t="s">
        <v>30917</v>
      </c>
      <c r="B3834" s="3"/>
      <c r="C3834" s="3">
        <v>1</v>
      </c>
      <c r="D3834" s="3"/>
      <c r="E3834" s="3"/>
      <c r="F3834" s="3"/>
      <c r="G3834" s="3"/>
      <c r="H3834" s="3"/>
      <c r="I3834" s="3">
        <v>1</v>
      </c>
    </row>
    <row r="3835" spans="1:9" x14ac:dyDescent="0.2">
      <c r="A3835" s="4" t="s">
        <v>30918</v>
      </c>
      <c r="B3835" s="3"/>
      <c r="C3835" s="3">
        <v>1</v>
      </c>
      <c r="D3835" s="3"/>
      <c r="E3835" s="3"/>
      <c r="F3835" s="3"/>
      <c r="G3835" s="3"/>
      <c r="H3835" s="3"/>
      <c r="I3835" s="3">
        <v>1</v>
      </c>
    </row>
    <row r="3836" spans="1:9" x14ac:dyDescent="0.2">
      <c r="A3836" s="4" t="s">
        <v>30919</v>
      </c>
      <c r="B3836" s="3"/>
      <c r="C3836" s="3">
        <v>1</v>
      </c>
      <c r="D3836" s="3"/>
      <c r="E3836" s="3"/>
      <c r="F3836" s="3"/>
      <c r="G3836" s="3">
        <v>1</v>
      </c>
      <c r="H3836" s="3">
        <v>1</v>
      </c>
      <c r="I3836" s="3">
        <v>3</v>
      </c>
    </row>
    <row r="3837" spans="1:9" x14ac:dyDescent="0.2">
      <c r="A3837" s="4" t="s">
        <v>30920</v>
      </c>
      <c r="B3837" s="3"/>
      <c r="C3837" s="3">
        <v>1</v>
      </c>
      <c r="D3837" s="3"/>
      <c r="E3837" s="3"/>
      <c r="F3837" s="3"/>
      <c r="G3837" s="3"/>
      <c r="H3837" s="3"/>
      <c r="I3837" s="3">
        <v>1</v>
      </c>
    </row>
    <row r="3838" spans="1:9" x14ac:dyDescent="0.2">
      <c r="A3838" s="4" t="s">
        <v>30921</v>
      </c>
      <c r="B3838" s="3"/>
      <c r="C3838" s="3">
        <v>1</v>
      </c>
      <c r="D3838" s="3"/>
      <c r="E3838" s="3"/>
      <c r="F3838" s="3"/>
      <c r="G3838" s="3"/>
      <c r="H3838" s="3"/>
      <c r="I3838" s="3">
        <v>1</v>
      </c>
    </row>
    <row r="3839" spans="1:9" x14ac:dyDescent="0.2">
      <c r="A3839" s="4" t="s">
        <v>30922</v>
      </c>
      <c r="B3839" s="3"/>
      <c r="C3839" s="3">
        <v>1</v>
      </c>
      <c r="D3839" s="3"/>
      <c r="E3839" s="3"/>
      <c r="F3839" s="3"/>
      <c r="G3839" s="3"/>
      <c r="H3839" s="3"/>
      <c r="I3839" s="3">
        <v>1</v>
      </c>
    </row>
    <row r="3840" spans="1:9" x14ac:dyDescent="0.2">
      <c r="A3840" s="4" t="s">
        <v>30923</v>
      </c>
      <c r="B3840" s="3"/>
      <c r="C3840" s="3">
        <v>1</v>
      </c>
      <c r="D3840" s="3"/>
      <c r="E3840" s="3"/>
      <c r="F3840" s="3"/>
      <c r="G3840" s="3"/>
      <c r="H3840" s="3"/>
      <c r="I3840" s="3">
        <v>1</v>
      </c>
    </row>
    <row r="3841" spans="1:9" x14ac:dyDescent="0.2">
      <c r="A3841" s="4" t="s">
        <v>30924</v>
      </c>
      <c r="B3841" s="3"/>
      <c r="C3841" s="3">
        <v>1</v>
      </c>
      <c r="D3841" s="3"/>
      <c r="E3841" s="3"/>
      <c r="F3841" s="3"/>
      <c r="G3841" s="3">
        <v>1</v>
      </c>
      <c r="H3841" s="3">
        <v>1</v>
      </c>
      <c r="I3841" s="3">
        <v>3</v>
      </c>
    </row>
    <row r="3842" spans="1:9" x14ac:dyDescent="0.2">
      <c r="A3842" s="4" t="s">
        <v>30925</v>
      </c>
      <c r="B3842" s="3"/>
      <c r="C3842" s="3">
        <v>1</v>
      </c>
      <c r="D3842" s="3"/>
      <c r="E3842" s="3"/>
      <c r="F3842" s="3"/>
      <c r="G3842" s="3"/>
      <c r="H3842" s="3">
        <v>1</v>
      </c>
      <c r="I3842" s="3">
        <v>2</v>
      </c>
    </row>
    <row r="3843" spans="1:9" x14ac:dyDescent="0.2">
      <c r="A3843" s="4" t="s">
        <v>30926</v>
      </c>
      <c r="B3843" s="3"/>
      <c r="C3843" s="3">
        <v>1</v>
      </c>
      <c r="D3843" s="3"/>
      <c r="E3843" s="3"/>
      <c r="F3843" s="3"/>
      <c r="G3843" s="3"/>
      <c r="H3843" s="3"/>
      <c r="I3843" s="3">
        <v>1</v>
      </c>
    </row>
    <row r="3844" spans="1:9" x14ac:dyDescent="0.2">
      <c r="A3844" s="4" t="s">
        <v>30927</v>
      </c>
      <c r="B3844" s="3"/>
      <c r="C3844" s="3">
        <v>1</v>
      </c>
      <c r="D3844" s="3"/>
      <c r="E3844" s="3"/>
      <c r="F3844" s="3"/>
      <c r="G3844" s="3"/>
      <c r="H3844" s="3"/>
      <c r="I3844" s="3">
        <v>1</v>
      </c>
    </row>
    <row r="3845" spans="1:9" x14ac:dyDescent="0.2">
      <c r="A3845" s="4" t="s">
        <v>30928</v>
      </c>
      <c r="B3845" s="3"/>
      <c r="C3845" s="3">
        <v>1</v>
      </c>
      <c r="D3845" s="3"/>
      <c r="E3845" s="3"/>
      <c r="F3845" s="3"/>
      <c r="G3845" s="3"/>
      <c r="H3845" s="3"/>
      <c r="I3845" s="3">
        <v>1</v>
      </c>
    </row>
    <row r="3846" spans="1:9" x14ac:dyDescent="0.2">
      <c r="A3846" s="4" t="s">
        <v>30929</v>
      </c>
      <c r="B3846" s="3"/>
      <c r="C3846" s="3">
        <v>1</v>
      </c>
      <c r="D3846" s="3"/>
      <c r="E3846" s="3"/>
      <c r="F3846" s="3"/>
      <c r="G3846" s="3"/>
      <c r="H3846" s="3"/>
      <c r="I3846" s="3">
        <v>1</v>
      </c>
    </row>
    <row r="3847" spans="1:9" x14ac:dyDescent="0.2">
      <c r="A3847" s="4" t="s">
        <v>30930</v>
      </c>
      <c r="B3847" s="3"/>
      <c r="C3847" s="3">
        <v>1</v>
      </c>
      <c r="D3847" s="3"/>
      <c r="E3847" s="3"/>
      <c r="F3847" s="3"/>
      <c r="G3847" s="3"/>
      <c r="H3847" s="3"/>
      <c r="I3847" s="3">
        <v>1</v>
      </c>
    </row>
    <row r="3848" spans="1:9" x14ac:dyDescent="0.2">
      <c r="A3848" s="4" t="s">
        <v>30931</v>
      </c>
      <c r="B3848" s="3"/>
      <c r="C3848" s="3">
        <v>1</v>
      </c>
      <c r="D3848" s="3"/>
      <c r="E3848" s="3"/>
      <c r="F3848" s="3"/>
      <c r="G3848" s="3"/>
      <c r="H3848" s="3"/>
      <c r="I3848" s="3">
        <v>1</v>
      </c>
    </row>
    <row r="3849" spans="1:9" x14ac:dyDescent="0.2">
      <c r="A3849" s="4" t="s">
        <v>30932</v>
      </c>
      <c r="B3849" s="3"/>
      <c r="C3849" s="3">
        <v>1</v>
      </c>
      <c r="D3849" s="3"/>
      <c r="E3849" s="3"/>
      <c r="F3849" s="3"/>
      <c r="G3849" s="3"/>
      <c r="H3849" s="3"/>
      <c r="I3849" s="3">
        <v>1</v>
      </c>
    </row>
    <row r="3850" spans="1:9" x14ac:dyDescent="0.2">
      <c r="A3850" s="4" t="s">
        <v>30933</v>
      </c>
      <c r="B3850" s="3"/>
      <c r="C3850" s="3">
        <v>1</v>
      </c>
      <c r="D3850" s="3"/>
      <c r="E3850" s="3"/>
      <c r="F3850" s="3"/>
      <c r="G3850" s="3">
        <v>1</v>
      </c>
      <c r="H3850" s="3">
        <v>1</v>
      </c>
      <c r="I3850" s="3">
        <v>3</v>
      </c>
    </row>
    <row r="3851" spans="1:9" x14ac:dyDescent="0.2">
      <c r="A3851" s="4" t="s">
        <v>30934</v>
      </c>
      <c r="B3851" s="3"/>
      <c r="C3851" s="3">
        <v>1</v>
      </c>
      <c r="D3851" s="3"/>
      <c r="E3851" s="3"/>
      <c r="F3851" s="3"/>
      <c r="G3851" s="3"/>
      <c r="H3851" s="3"/>
      <c r="I3851" s="3">
        <v>1</v>
      </c>
    </row>
    <row r="3852" spans="1:9" x14ac:dyDescent="0.2">
      <c r="A3852" s="4" t="s">
        <v>30935</v>
      </c>
      <c r="B3852" s="3"/>
      <c r="C3852" s="3">
        <v>1</v>
      </c>
      <c r="D3852" s="3"/>
      <c r="E3852" s="3"/>
      <c r="F3852" s="3"/>
      <c r="G3852" s="3"/>
      <c r="H3852" s="3"/>
      <c r="I3852" s="3">
        <v>1</v>
      </c>
    </row>
    <row r="3853" spans="1:9" x14ac:dyDescent="0.2">
      <c r="A3853" s="4" t="s">
        <v>30936</v>
      </c>
      <c r="B3853" s="3"/>
      <c r="C3853" s="3">
        <v>1</v>
      </c>
      <c r="D3853" s="3"/>
      <c r="E3853" s="3"/>
      <c r="F3853" s="3"/>
      <c r="G3853" s="3"/>
      <c r="H3853" s="3"/>
      <c r="I3853" s="3">
        <v>1</v>
      </c>
    </row>
    <row r="3854" spans="1:9" x14ac:dyDescent="0.2">
      <c r="A3854" s="4" t="s">
        <v>30937</v>
      </c>
      <c r="B3854" s="3"/>
      <c r="C3854" s="3">
        <v>1</v>
      </c>
      <c r="D3854" s="3"/>
      <c r="E3854" s="3"/>
      <c r="F3854" s="3"/>
      <c r="G3854" s="3"/>
      <c r="H3854" s="3"/>
      <c r="I3854" s="3">
        <v>1</v>
      </c>
    </row>
    <row r="3855" spans="1:9" x14ac:dyDescent="0.2">
      <c r="A3855" s="4" t="s">
        <v>30938</v>
      </c>
      <c r="B3855" s="3"/>
      <c r="C3855" s="3">
        <v>1</v>
      </c>
      <c r="D3855" s="3"/>
      <c r="E3855" s="3"/>
      <c r="F3855" s="3"/>
      <c r="G3855" s="3"/>
      <c r="H3855" s="3"/>
      <c r="I3855" s="3">
        <v>1</v>
      </c>
    </row>
    <row r="3856" spans="1:9" x14ac:dyDescent="0.2">
      <c r="A3856" s="4" t="s">
        <v>30939</v>
      </c>
      <c r="B3856" s="3"/>
      <c r="C3856" s="3">
        <v>1</v>
      </c>
      <c r="D3856" s="3"/>
      <c r="E3856" s="3"/>
      <c r="F3856" s="3"/>
      <c r="G3856" s="3"/>
      <c r="H3856" s="3"/>
      <c r="I3856" s="3">
        <v>1</v>
      </c>
    </row>
    <row r="3857" spans="1:9" x14ac:dyDescent="0.2">
      <c r="A3857" s="4" t="s">
        <v>30940</v>
      </c>
      <c r="B3857" s="3"/>
      <c r="C3857" s="3">
        <v>1</v>
      </c>
      <c r="D3857" s="3"/>
      <c r="E3857" s="3"/>
      <c r="F3857" s="3"/>
      <c r="G3857" s="3"/>
      <c r="H3857" s="3"/>
      <c r="I3857" s="3">
        <v>1</v>
      </c>
    </row>
    <row r="3858" spans="1:9" x14ac:dyDescent="0.2">
      <c r="A3858" s="4" t="s">
        <v>30941</v>
      </c>
      <c r="B3858" s="3"/>
      <c r="C3858" s="3">
        <v>1</v>
      </c>
      <c r="D3858" s="3"/>
      <c r="E3858" s="3"/>
      <c r="F3858" s="3"/>
      <c r="G3858" s="3">
        <v>1</v>
      </c>
      <c r="H3858" s="3">
        <v>1</v>
      </c>
      <c r="I3858" s="3">
        <v>3</v>
      </c>
    </row>
    <row r="3859" spans="1:9" x14ac:dyDescent="0.2">
      <c r="A3859" s="4" t="s">
        <v>30942</v>
      </c>
      <c r="B3859" s="3"/>
      <c r="C3859" s="3">
        <v>1</v>
      </c>
      <c r="D3859" s="3"/>
      <c r="E3859" s="3"/>
      <c r="F3859" s="3"/>
      <c r="G3859" s="3"/>
      <c r="H3859" s="3">
        <v>1</v>
      </c>
      <c r="I3859" s="3">
        <v>2</v>
      </c>
    </row>
    <row r="3860" spans="1:9" x14ac:dyDescent="0.2">
      <c r="A3860" s="4" t="s">
        <v>30943</v>
      </c>
      <c r="B3860" s="3"/>
      <c r="C3860" s="3">
        <v>1</v>
      </c>
      <c r="D3860" s="3"/>
      <c r="E3860" s="3"/>
      <c r="F3860" s="3"/>
      <c r="G3860" s="3"/>
      <c r="H3860" s="3"/>
      <c r="I3860" s="3">
        <v>1</v>
      </c>
    </row>
    <row r="3861" spans="1:9" x14ac:dyDescent="0.2">
      <c r="A3861" s="4" t="s">
        <v>30944</v>
      </c>
      <c r="B3861" s="3"/>
      <c r="C3861" s="3">
        <v>1</v>
      </c>
      <c r="D3861" s="3"/>
      <c r="E3861" s="3"/>
      <c r="F3861" s="3"/>
      <c r="G3861" s="3"/>
      <c r="H3861" s="3"/>
      <c r="I3861" s="3">
        <v>1</v>
      </c>
    </row>
    <row r="3862" spans="1:9" x14ac:dyDescent="0.2">
      <c r="A3862" s="4" t="s">
        <v>30945</v>
      </c>
      <c r="B3862" s="3"/>
      <c r="C3862" s="3">
        <v>1</v>
      </c>
      <c r="D3862" s="3"/>
      <c r="E3862" s="3"/>
      <c r="F3862" s="3"/>
      <c r="G3862" s="3"/>
      <c r="H3862" s="3"/>
      <c r="I3862" s="3">
        <v>1</v>
      </c>
    </row>
    <row r="3863" spans="1:9" x14ac:dyDescent="0.2">
      <c r="A3863" s="4" t="s">
        <v>30946</v>
      </c>
      <c r="B3863" s="3"/>
      <c r="C3863" s="3">
        <v>1</v>
      </c>
      <c r="D3863" s="3"/>
      <c r="E3863" s="3"/>
      <c r="F3863" s="3"/>
      <c r="G3863" s="3"/>
      <c r="H3863" s="3"/>
      <c r="I3863" s="3">
        <v>1</v>
      </c>
    </row>
    <row r="3864" spans="1:9" x14ac:dyDescent="0.2">
      <c r="A3864" s="4" t="s">
        <v>30947</v>
      </c>
      <c r="B3864" s="3"/>
      <c r="C3864" s="3">
        <v>1</v>
      </c>
      <c r="D3864" s="3"/>
      <c r="E3864" s="3"/>
      <c r="F3864" s="3"/>
      <c r="G3864" s="3"/>
      <c r="H3864" s="3"/>
      <c r="I3864" s="3">
        <v>1</v>
      </c>
    </row>
    <row r="3865" spans="1:9" x14ac:dyDescent="0.2">
      <c r="A3865" s="4" t="s">
        <v>30948</v>
      </c>
      <c r="B3865" s="3"/>
      <c r="C3865" s="3">
        <v>1</v>
      </c>
      <c r="D3865" s="3"/>
      <c r="E3865" s="3"/>
      <c r="F3865" s="3"/>
      <c r="G3865" s="3"/>
      <c r="H3865" s="3"/>
      <c r="I3865" s="3">
        <v>1</v>
      </c>
    </row>
    <row r="3866" spans="1:9" x14ac:dyDescent="0.2">
      <c r="A3866" s="4" t="s">
        <v>30949</v>
      </c>
      <c r="B3866" s="3"/>
      <c r="C3866" s="3">
        <v>1</v>
      </c>
      <c r="D3866" s="3"/>
      <c r="E3866" s="3"/>
      <c r="F3866" s="3"/>
      <c r="G3866" s="3"/>
      <c r="H3866" s="3"/>
      <c r="I3866" s="3">
        <v>1</v>
      </c>
    </row>
    <row r="3867" spans="1:9" x14ac:dyDescent="0.2">
      <c r="A3867" s="4" t="s">
        <v>30950</v>
      </c>
      <c r="B3867" s="3"/>
      <c r="C3867" s="3">
        <v>1</v>
      </c>
      <c r="D3867" s="3"/>
      <c r="E3867" s="3"/>
      <c r="F3867" s="3"/>
      <c r="G3867" s="3"/>
      <c r="H3867" s="3"/>
      <c r="I3867" s="3">
        <v>1</v>
      </c>
    </row>
    <row r="3868" spans="1:9" x14ac:dyDescent="0.2">
      <c r="A3868" s="4" t="s">
        <v>30951</v>
      </c>
      <c r="B3868" s="3"/>
      <c r="C3868" s="3">
        <v>1</v>
      </c>
      <c r="D3868" s="3"/>
      <c r="E3868" s="3"/>
      <c r="F3868" s="3"/>
      <c r="G3868" s="3"/>
      <c r="H3868" s="3"/>
      <c r="I3868" s="3">
        <v>1</v>
      </c>
    </row>
    <row r="3869" spans="1:9" x14ac:dyDescent="0.2">
      <c r="A3869" s="4" t="s">
        <v>30952</v>
      </c>
      <c r="B3869" s="3"/>
      <c r="C3869" s="3">
        <v>1</v>
      </c>
      <c r="D3869" s="3"/>
      <c r="E3869" s="3"/>
      <c r="F3869" s="3"/>
      <c r="G3869" s="3"/>
      <c r="H3869" s="3"/>
      <c r="I3869" s="3">
        <v>1</v>
      </c>
    </row>
    <row r="3870" spans="1:9" x14ac:dyDescent="0.2">
      <c r="A3870" s="4" t="s">
        <v>30953</v>
      </c>
      <c r="B3870" s="3"/>
      <c r="C3870" s="3">
        <v>1</v>
      </c>
      <c r="D3870" s="3"/>
      <c r="E3870" s="3"/>
      <c r="F3870" s="3"/>
      <c r="G3870" s="3"/>
      <c r="H3870" s="3"/>
      <c r="I3870" s="3">
        <v>1</v>
      </c>
    </row>
    <row r="3871" spans="1:9" x14ac:dyDescent="0.2">
      <c r="A3871" s="4" t="s">
        <v>30954</v>
      </c>
      <c r="B3871" s="3"/>
      <c r="C3871" s="3">
        <v>1</v>
      </c>
      <c r="D3871" s="3"/>
      <c r="E3871" s="3"/>
      <c r="F3871" s="3"/>
      <c r="G3871" s="3">
        <v>1</v>
      </c>
      <c r="H3871" s="3">
        <v>1</v>
      </c>
      <c r="I3871" s="3">
        <v>3</v>
      </c>
    </row>
    <row r="3872" spans="1:9" x14ac:dyDescent="0.2">
      <c r="A3872" s="4" t="s">
        <v>30955</v>
      </c>
      <c r="B3872" s="3"/>
      <c r="C3872" s="3">
        <v>1</v>
      </c>
      <c r="D3872" s="3"/>
      <c r="E3872" s="3"/>
      <c r="F3872" s="3"/>
      <c r="G3872" s="3"/>
      <c r="H3872" s="3"/>
      <c r="I3872" s="3">
        <v>1</v>
      </c>
    </row>
    <row r="3873" spans="1:9" x14ac:dyDescent="0.2">
      <c r="A3873" s="4" t="s">
        <v>30956</v>
      </c>
      <c r="B3873" s="3"/>
      <c r="C3873" s="3">
        <v>1</v>
      </c>
      <c r="D3873" s="3"/>
      <c r="E3873" s="3"/>
      <c r="F3873" s="3"/>
      <c r="G3873" s="3"/>
      <c r="H3873" s="3"/>
      <c r="I3873" s="3">
        <v>1</v>
      </c>
    </row>
    <row r="3874" spans="1:9" x14ac:dyDescent="0.2">
      <c r="A3874" s="4" t="s">
        <v>30957</v>
      </c>
      <c r="B3874" s="3"/>
      <c r="C3874" s="3">
        <v>1</v>
      </c>
      <c r="D3874" s="3"/>
      <c r="E3874" s="3"/>
      <c r="F3874" s="3"/>
      <c r="G3874" s="3"/>
      <c r="H3874" s="3"/>
      <c r="I3874" s="3">
        <v>1</v>
      </c>
    </row>
    <row r="3875" spans="1:9" x14ac:dyDescent="0.2">
      <c r="A3875" s="4" t="s">
        <v>30958</v>
      </c>
      <c r="B3875" s="3"/>
      <c r="C3875" s="3">
        <v>1</v>
      </c>
      <c r="D3875" s="3"/>
      <c r="E3875" s="3"/>
      <c r="F3875" s="3"/>
      <c r="G3875" s="3"/>
      <c r="H3875" s="3"/>
      <c r="I3875" s="3">
        <v>1</v>
      </c>
    </row>
    <row r="3876" spans="1:9" x14ac:dyDescent="0.2">
      <c r="A3876" s="4" t="s">
        <v>30959</v>
      </c>
      <c r="B3876" s="3"/>
      <c r="C3876" s="3">
        <v>1</v>
      </c>
      <c r="D3876" s="3"/>
      <c r="E3876" s="3"/>
      <c r="F3876" s="3"/>
      <c r="G3876" s="3"/>
      <c r="H3876" s="3"/>
      <c r="I3876" s="3">
        <v>1</v>
      </c>
    </row>
    <row r="3877" spans="1:9" x14ac:dyDescent="0.2">
      <c r="A3877" s="4" t="s">
        <v>30960</v>
      </c>
      <c r="B3877" s="3"/>
      <c r="C3877" s="3">
        <v>1</v>
      </c>
      <c r="D3877" s="3"/>
      <c r="E3877" s="3"/>
      <c r="F3877" s="3"/>
      <c r="G3877" s="3"/>
      <c r="H3877" s="3"/>
      <c r="I3877" s="3">
        <v>1</v>
      </c>
    </row>
    <row r="3878" spans="1:9" x14ac:dyDescent="0.2">
      <c r="A3878" s="4" t="s">
        <v>30961</v>
      </c>
      <c r="B3878" s="3"/>
      <c r="C3878" s="3">
        <v>1</v>
      </c>
      <c r="D3878" s="3"/>
      <c r="E3878" s="3"/>
      <c r="F3878" s="3"/>
      <c r="G3878" s="3"/>
      <c r="H3878" s="3"/>
      <c r="I3878" s="3">
        <v>1</v>
      </c>
    </row>
    <row r="3879" spans="1:9" x14ac:dyDescent="0.2">
      <c r="A3879" s="4" t="s">
        <v>30962</v>
      </c>
      <c r="B3879" s="3"/>
      <c r="C3879" s="3">
        <v>1</v>
      </c>
      <c r="D3879" s="3"/>
      <c r="E3879" s="3"/>
      <c r="F3879" s="3"/>
      <c r="G3879" s="3"/>
      <c r="H3879" s="3"/>
      <c r="I3879" s="3">
        <v>1</v>
      </c>
    </row>
    <row r="3880" spans="1:9" x14ac:dyDescent="0.2">
      <c r="A3880" s="4" t="s">
        <v>30963</v>
      </c>
      <c r="B3880" s="3"/>
      <c r="C3880" s="3">
        <v>1</v>
      </c>
      <c r="D3880" s="3"/>
      <c r="E3880" s="3"/>
      <c r="F3880" s="3"/>
      <c r="G3880" s="3"/>
      <c r="H3880" s="3"/>
      <c r="I3880" s="3">
        <v>1</v>
      </c>
    </row>
    <row r="3881" spans="1:9" x14ac:dyDescent="0.2">
      <c r="A3881" s="4" t="s">
        <v>30964</v>
      </c>
      <c r="B3881" s="3"/>
      <c r="C3881" s="3">
        <v>1</v>
      </c>
      <c r="D3881" s="3"/>
      <c r="E3881" s="3"/>
      <c r="F3881" s="3"/>
      <c r="G3881" s="3"/>
      <c r="H3881" s="3"/>
      <c r="I3881" s="3">
        <v>1</v>
      </c>
    </row>
    <row r="3882" spans="1:9" x14ac:dyDescent="0.2">
      <c r="A3882" s="4" t="s">
        <v>30965</v>
      </c>
      <c r="B3882" s="3"/>
      <c r="C3882" s="3">
        <v>1</v>
      </c>
      <c r="D3882" s="3"/>
      <c r="E3882" s="3"/>
      <c r="F3882" s="3"/>
      <c r="G3882" s="3"/>
      <c r="H3882" s="3"/>
      <c r="I3882" s="3">
        <v>1</v>
      </c>
    </row>
    <row r="3883" spans="1:9" x14ac:dyDescent="0.2">
      <c r="A3883" s="4" t="s">
        <v>30966</v>
      </c>
      <c r="B3883" s="3"/>
      <c r="C3883" s="3">
        <v>1</v>
      </c>
      <c r="D3883" s="3"/>
      <c r="E3883" s="3"/>
      <c r="F3883" s="3"/>
      <c r="G3883" s="3"/>
      <c r="H3883" s="3"/>
      <c r="I3883" s="3">
        <v>1</v>
      </c>
    </row>
    <row r="3884" spans="1:9" x14ac:dyDescent="0.2">
      <c r="A3884" s="4" t="s">
        <v>30967</v>
      </c>
      <c r="B3884" s="3"/>
      <c r="C3884" s="3">
        <v>1</v>
      </c>
      <c r="D3884" s="3"/>
      <c r="E3884" s="3"/>
      <c r="F3884" s="3"/>
      <c r="G3884" s="3"/>
      <c r="H3884" s="3"/>
      <c r="I3884" s="3">
        <v>1</v>
      </c>
    </row>
    <row r="3885" spans="1:9" x14ac:dyDescent="0.2">
      <c r="A3885" s="4" t="s">
        <v>30968</v>
      </c>
      <c r="B3885" s="3"/>
      <c r="C3885" s="3">
        <v>1</v>
      </c>
      <c r="D3885" s="3"/>
      <c r="E3885" s="3"/>
      <c r="F3885" s="3"/>
      <c r="G3885" s="3"/>
      <c r="H3885" s="3"/>
      <c r="I3885" s="3">
        <v>1</v>
      </c>
    </row>
    <row r="3886" spans="1:9" x14ac:dyDescent="0.2">
      <c r="A3886" s="4" t="s">
        <v>30969</v>
      </c>
      <c r="B3886" s="3"/>
      <c r="C3886" s="3">
        <v>1</v>
      </c>
      <c r="D3886" s="3"/>
      <c r="E3886" s="3"/>
      <c r="F3886" s="3"/>
      <c r="G3886" s="3"/>
      <c r="H3886" s="3"/>
      <c r="I3886" s="3">
        <v>1</v>
      </c>
    </row>
    <row r="3887" spans="1:9" x14ac:dyDescent="0.2">
      <c r="A3887" s="4" t="s">
        <v>30970</v>
      </c>
      <c r="B3887" s="3"/>
      <c r="C3887" s="3">
        <v>1</v>
      </c>
      <c r="D3887" s="3"/>
      <c r="E3887" s="3"/>
      <c r="F3887" s="3"/>
      <c r="G3887" s="3"/>
      <c r="H3887" s="3"/>
      <c r="I3887" s="3">
        <v>1</v>
      </c>
    </row>
    <row r="3888" spans="1:9" x14ac:dyDescent="0.2">
      <c r="A3888" s="4" t="s">
        <v>30971</v>
      </c>
      <c r="B3888" s="3"/>
      <c r="C3888" s="3">
        <v>1</v>
      </c>
      <c r="D3888" s="3"/>
      <c r="E3888" s="3"/>
      <c r="F3888" s="3"/>
      <c r="G3888" s="3"/>
      <c r="H3888" s="3"/>
      <c r="I3888" s="3">
        <v>1</v>
      </c>
    </row>
    <row r="3889" spans="1:9" x14ac:dyDescent="0.2">
      <c r="A3889" s="4" t="s">
        <v>30972</v>
      </c>
      <c r="B3889" s="3"/>
      <c r="C3889" s="3">
        <v>1</v>
      </c>
      <c r="D3889" s="3"/>
      <c r="E3889" s="3"/>
      <c r="F3889" s="3"/>
      <c r="G3889" s="3"/>
      <c r="H3889" s="3"/>
      <c r="I3889" s="3">
        <v>1</v>
      </c>
    </row>
    <row r="3890" spans="1:9" x14ac:dyDescent="0.2">
      <c r="A3890" s="4" t="s">
        <v>30973</v>
      </c>
      <c r="B3890" s="3"/>
      <c r="C3890" s="3">
        <v>1</v>
      </c>
      <c r="D3890" s="3"/>
      <c r="E3890" s="3"/>
      <c r="F3890" s="3"/>
      <c r="G3890" s="3"/>
      <c r="H3890" s="3"/>
      <c r="I3890" s="3">
        <v>1</v>
      </c>
    </row>
    <row r="3891" spans="1:9" x14ac:dyDescent="0.2">
      <c r="A3891" s="4" t="s">
        <v>30974</v>
      </c>
      <c r="B3891" s="3"/>
      <c r="C3891" s="3">
        <v>1</v>
      </c>
      <c r="D3891" s="3"/>
      <c r="E3891" s="3"/>
      <c r="F3891" s="3">
        <v>1</v>
      </c>
      <c r="G3891" s="3">
        <v>1</v>
      </c>
      <c r="H3891" s="3">
        <v>1</v>
      </c>
      <c r="I3891" s="3">
        <v>4</v>
      </c>
    </row>
    <row r="3892" spans="1:9" x14ac:dyDescent="0.2">
      <c r="A3892" s="4" t="s">
        <v>30975</v>
      </c>
      <c r="B3892" s="3"/>
      <c r="C3892" s="3">
        <v>1</v>
      </c>
      <c r="D3892" s="3"/>
      <c r="E3892" s="3"/>
      <c r="F3892" s="3"/>
      <c r="G3892" s="3"/>
      <c r="H3892" s="3"/>
      <c r="I3892" s="3">
        <v>1</v>
      </c>
    </row>
    <row r="3893" spans="1:9" x14ac:dyDescent="0.2">
      <c r="A3893" s="4" t="s">
        <v>30976</v>
      </c>
      <c r="B3893" s="3"/>
      <c r="C3893" s="3">
        <v>1</v>
      </c>
      <c r="D3893" s="3"/>
      <c r="E3893" s="3"/>
      <c r="F3893" s="3"/>
      <c r="G3893" s="3"/>
      <c r="H3893" s="3"/>
      <c r="I3893" s="3">
        <v>1</v>
      </c>
    </row>
    <row r="3894" spans="1:9" x14ac:dyDescent="0.2">
      <c r="A3894" s="4" t="s">
        <v>30977</v>
      </c>
      <c r="B3894" s="3"/>
      <c r="C3894" s="3">
        <v>1</v>
      </c>
      <c r="D3894" s="3"/>
      <c r="E3894" s="3"/>
      <c r="F3894" s="3"/>
      <c r="G3894" s="3"/>
      <c r="H3894" s="3"/>
      <c r="I3894" s="3">
        <v>1</v>
      </c>
    </row>
    <row r="3895" spans="1:9" x14ac:dyDescent="0.2">
      <c r="A3895" s="4" t="s">
        <v>30978</v>
      </c>
      <c r="B3895" s="3"/>
      <c r="C3895" s="3">
        <v>1</v>
      </c>
      <c r="D3895" s="3"/>
      <c r="E3895" s="3"/>
      <c r="F3895" s="3"/>
      <c r="G3895" s="3"/>
      <c r="H3895" s="3"/>
      <c r="I3895" s="3">
        <v>1</v>
      </c>
    </row>
    <row r="3896" spans="1:9" x14ac:dyDescent="0.2">
      <c r="A3896" s="4" t="s">
        <v>30979</v>
      </c>
      <c r="B3896" s="3"/>
      <c r="C3896" s="3">
        <v>1</v>
      </c>
      <c r="D3896" s="3"/>
      <c r="E3896" s="3"/>
      <c r="F3896" s="3">
        <v>1</v>
      </c>
      <c r="G3896" s="3">
        <v>1</v>
      </c>
      <c r="H3896" s="3">
        <v>1</v>
      </c>
      <c r="I3896" s="3">
        <v>4</v>
      </c>
    </row>
    <row r="3897" spans="1:9" x14ac:dyDescent="0.2">
      <c r="A3897" s="4" t="s">
        <v>30980</v>
      </c>
      <c r="B3897" s="3"/>
      <c r="C3897" s="3">
        <v>1</v>
      </c>
      <c r="D3897" s="3"/>
      <c r="E3897" s="3"/>
      <c r="F3897" s="3"/>
      <c r="G3897" s="3"/>
      <c r="H3897" s="3"/>
      <c r="I3897" s="3">
        <v>1</v>
      </c>
    </row>
    <row r="3898" spans="1:9" x14ac:dyDescent="0.2">
      <c r="A3898" s="4" t="s">
        <v>30981</v>
      </c>
      <c r="B3898" s="3"/>
      <c r="C3898" s="3">
        <v>1</v>
      </c>
      <c r="D3898" s="3"/>
      <c r="E3898" s="3"/>
      <c r="F3898" s="3"/>
      <c r="G3898" s="3"/>
      <c r="H3898" s="3"/>
      <c r="I3898" s="3">
        <v>1</v>
      </c>
    </row>
    <row r="3899" spans="1:9" x14ac:dyDescent="0.2">
      <c r="A3899" s="4" t="s">
        <v>30982</v>
      </c>
      <c r="B3899" s="3"/>
      <c r="C3899" s="3">
        <v>1</v>
      </c>
      <c r="D3899" s="3"/>
      <c r="E3899" s="3"/>
      <c r="F3899" s="3"/>
      <c r="G3899" s="3"/>
      <c r="H3899" s="3"/>
      <c r="I3899" s="3">
        <v>1</v>
      </c>
    </row>
    <row r="3900" spans="1:9" x14ac:dyDescent="0.2">
      <c r="A3900" s="4" t="s">
        <v>30983</v>
      </c>
      <c r="B3900" s="3"/>
      <c r="C3900" s="3">
        <v>1</v>
      </c>
      <c r="D3900" s="3"/>
      <c r="E3900" s="3"/>
      <c r="F3900" s="3"/>
      <c r="G3900" s="3"/>
      <c r="H3900" s="3"/>
      <c r="I3900" s="3">
        <v>1</v>
      </c>
    </row>
    <row r="3901" spans="1:9" x14ac:dyDescent="0.2">
      <c r="A3901" s="4" t="s">
        <v>30984</v>
      </c>
      <c r="B3901" s="3"/>
      <c r="C3901" s="3">
        <v>1</v>
      </c>
      <c r="D3901" s="3">
        <v>1</v>
      </c>
      <c r="E3901" s="3">
        <v>1</v>
      </c>
      <c r="F3901" s="3">
        <v>1</v>
      </c>
      <c r="G3901" s="3">
        <v>1</v>
      </c>
      <c r="H3901" s="3">
        <v>1</v>
      </c>
      <c r="I3901" s="3">
        <v>6</v>
      </c>
    </row>
    <row r="3902" spans="1:9" x14ac:dyDescent="0.2">
      <c r="A3902" s="4" t="s">
        <v>30985</v>
      </c>
      <c r="B3902" s="3"/>
      <c r="C3902" s="3">
        <v>1</v>
      </c>
      <c r="D3902" s="3"/>
      <c r="E3902" s="3"/>
      <c r="F3902" s="3"/>
      <c r="G3902" s="3"/>
      <c r="H3902" s="3"/>
      <c r="I3902" s="3">
        <v>1</v>
      </c>
    </row>
    <row r="3903" spans="1:9" x14ac:dyDescent="0.2">
      <c r="A3903" s="4" t="s">
        <v>30986</v>
      </c>
      <c r="B3903" s="3"/>
      <c r="C3903" s="3">
        <v>1</v>
      </c>
      <c r="D3903" s="3"/>
      <c r="E3903" s="3"/>
      <c r="F3903" s="3"/>
      <c r="G3903" s="3"/>
      <c r="H3903" s="3"/>
      <c r="I3903" s="3">
        <v>1</v>
      </c>
    </row>
    <row r="3904" spans="1:9" x14ac:dyDescent="0.2">
      <c r="A3904" s="4" t="s">
        <v>30987</v>
      </c>
      <c r="B3904" s="3"/>
      <c r="C3904" s="3">
        <v>1</v>
      </c>
      <c r="D3904" s="3"/>
      <c r="E3904" s="3"/>
      <c r="F3904" s="3"/>
      <c r="G3904" s="3"/>
      <c r="H3904" s="3"/>
      <c r="I3904" s="3">
        <v>1</v>
      </c>
    </row>
    <row r="3905" spans="1:9" x14ac:dyDescent="0.2">
      <c r="A3905" s="4" t="s">
        <v>30988</v>
      </c>
      <c r="B3905" s="3"/>
      <c r="C3905" s="3">
        <v>1</v>
      </c>
      <c r="D3905" s="3"/>
      <c r="E3905" s="3"/>
      <c r="F3905" s="3"/>
      <c r="G3905" s="3"/>
      <c r="H3905" s="3"/>
      <c r="I3905" s="3">
        <v>1</v>
      </c>
    </row>
    <row r="3906" spans="1:9" x14ac:dyDescent="0.2">
      <c r="A3906" s="4" t="s">
        <v>30989</v>
      </c>
      <c r="B3906" s="3"/>
      <c r="C3906" s="3">
        <v>1</v>
      </c>
      <c r="D3906" s="3"/>
      <c r="E3906" s="3"/>
      <c r="F3906" s="3"/>
      <c r="G3906" s="3"/>
      <c r="H3906" s="3"/>
      <c r="I3906" s="3">
        <v>1</v>
      </c>
    </row>
    <row r="3907" spans="1:9" x14ac:dyDescent="0.2">
      <c r="A3907" s="4" t="s">
        <v>30990</v>
      </c>
      <c r="B3907" s="3"/>
      <c r="C3907" s="3">
        <v>1</v>
      </c>
      <c r="D3907" s="3"/>
      <c r="E3907" s="3"/>
      <c r="F3907" s="3"/>
      <c r="G3907" s="3"/>
      <c r="H3907" s="3"/>
      <c r="I3907" s="3">
        <v>1</v>
      </c>
    </row>
    <row r="3908" spans="1:9" x14ac:dyDescent="0.2">
      <c r="A3908" s="4" t="s">
        <v>30991</v>
      </c>
      <c r="B3908" s="3"/>
      <c r="C3908" s="3">
        <v>1</v>
      </c>
      <c r="D3908" s="3"/>
      <c r="E3908" s="3"/>
      <c r="F3908" s="3"/>
      <c r="G3908" s="3"/>
      <c r="H3908" s="3"/>
      <c r="I3908" s="3">
        <v>1</v>
      </c>
    </row>
    <row r="3909" spans="1:9" x14ac:dyDescent="0.2">
      <c r="A3909" s="4" t="s">
        <v>30992</v>
      </c>
      <c r="B3909" s="3"/>
      <c r="C3909" s="3">
        <v>1</v>
      </c>
      <c r="D3909" s="3"/>
      <c r="E3909" s="3"/>
      <c r="F3909" s="3"/>
      <c r="G3909" s="3">
        <v>1</v>
      </c>
      <c r="H3909" s="3">
        <v>1</v>
      </c>
      <c r="I3909" s="3">
        <v>3</v>
      </c>
    </row>
    <row r="3910" spans="1:9" x14ac:dyDescent="0.2">
      <c r="A3910" s="4" t="s">
        <v>30993</v>
      </c>
      <c r="B3910" s="3"/>
      <c r="C3910" s="3">
        <v>1</v>
      </c>
      <c r="D3910" s="3"/>
      <c r="E3910" s="3"/>
      <c r="F3910" s="3"/>
      <c r="G3910" s="3"/>
      <c r="H3910" s="3"/>
      <c r="I3910" s="3">
        <v>1</v>
      </c>
    </row>
    <row r="3911" spans="1:9" x14ac:dyDescent="0.2">
      <c r="A3911" s="4" t="s">
        <v>30994</v>
      </c>
      <c r="B3911" s="3"/>
      <c r="C3911" s="3">
        <v>1</v>
      </c>
      <c r="D3911" s="3"/>
      <c r="E3911" s="3"/>
      <c r="F3911" s="3"/>
      <c r="G3911" s="3"/>
      <c r="H3911" s="3"/>
      <c r="I3911" s="3">
        <v>1</v>
      </c>
    </row>
    <row r="3912" spans="1:9" x14ac:dyDescent="0.2">
      <c r="A3912" s="4" t="s">
        <v>30995</v>
      </c>
      <c r="B3912" s="3"/>
      <c r="C3912" s="3">
        <v>1</v>
      </c>
      <c r="D3912" s="3"/>
      <c r="E3912" s="3"/>
      <c r="F3912" s="3"/>
      <c r="G3912" s="3"/>
      <c r="H3912" s="3"/>
      <c r="I3912" s="3">
        <v>1</v>
      </c>
    </row>
    <row r="3913" spans="1:9" x14ac:dyDescent="0.2">
      <c r="A3913" s="4" t="s">
        <v>30996</v>
      </c>
      <c r="B3913" s="3"/>
      <c r="C3913" s="3">
        <v>1</v>
      </c>
      <c r="D3913" s="3"/>
      <c r="E3913" s="3"/>
      <c r="F3913" s="3">
        <v>1</v>
      </c>
      <c r="G3913" s="3">
        <v>1</v>
      </c>
      <c r="H3913" s="3">
        <v>1</v>
      </c>
      <c r="I3913" s="3">
        <v>4</v>
      </c>
    </row>
    <row r="3914" spans="1:9" x14ac:dyDescent="0.2">
      <c r="A3914" s="4" t="s">
        <v>30997</v>
      </c>
      <c r="B3914" s="3"/>
      <c r="C3914" s="3">
        <v>1</v>
      </c>
      <c r="D3914" s="3"/>
      <c r="E3914" s="3"/>
      <c r="F3914" s="3"/>
      <c r="G3914" s="3">
        <v>1</v>
      </c>
      <c r="H3914" s="3">
        <v>1</v>
      </c>
      <c r="I3914" s="3">
        <v>3</v>
      </c>
    </row>
    <row r="3915" spans="1:9" x14ac:dyDescent="0.2">
      <c r="A3915" s="4" t="s">
        <v>30998</v>
      </c>
      <c r="B3915" s="3"/>
      <c r="C3915" s="3">
        <v>1</v>
      </c>
      <c r="D3915" s="3"/>
      <c r="E3915" s="3"/>
      <c r="F3915" s="3"/>
      <c r="G3915" s="3"/>
      <c r="H3915" s="3"/>
      <c r="I3915" s="3">
        <v>1</v>
      </c>
    </row>
    <row r="3916" spans="1:9" x14ac:dyDescent="0.2">
      <c r="A3916" s="4" t="s">
        <v>30999</v>
      </c>
      <c r="B3916" s="3"/>
      <c r="C3916" s="3">
        <v>1</v>
      </c>
      <c r="D3916" s="3"/>
      <c r="E3916" s="3"/>
      <c r="F3916" s="3"/>
      <c r="G3916" s="3"/>
      <c r="H3916" s="3"/>
      <c r="I3916" s="3">
        <v>1</v>
      </c>
    </row>
    <row r="3917" spans="1:9" x14ac:dyDescent="0.2">
      <c r="A3917" s="4" t="s">
        <v>31000</v>
      </c>
      <c r="B3917" s="3"/>
      <c r="C3917" s="3">
        <v>1</v>
      </c>
      <c r="D3917" s="3"/>
      <c r="E3917" s="3"/>
      <c r="F3917" s="3"/>
      <c r="G3917" s="3"/>
      <c r="H3917" s="3"/>
      <c r="I3917" s="3">
        <v>1</v>
      </c>
    </row>
    <row r="3918" spans="1:9" x14ac:dyDescent="0.2">
      <c r="A3918" s="4" t="s">
        <v>31001</v>
      </c>
      <c r="B3918" s="3"/>
      <c r="C3918" s="3">
        <v>1</v>
      </c>
      <c r="D3918" s="3"/>
      <c r="E3918" s="3"/>
      <c r="F3918" s="3"/>
      <c r="G3918" s="3"/>
      <c r="H3918" s="3"/>
      <c r="I3918" s="3">
        <v>1</v>
      </c>
    </row>
    <row r="3919" spans="1:9" x14ac:dyDescent="0.2">
      <c r="A3919" s="4" t="s">
        <v>31002</v>
      </c>
      <c r="B3919" s="3"/>
      <c r="C3919" s="3">
        <v>1</v>
      </c>
      <c r="D3919" s="3"/>
      <c r="E3919" s="3"/>
      <c r="F3919" s="3"/>
      <c r="G3919" s="3"/>
      <c r="H3919" s="3"/>
      <c r="I3919" s="3">
        <v>1</v>
      </c>
    </row>
    <row r="3920" spans="1:9" x14ac:dyDescent="0.2">
      <c r="A3920" s="4" t="s">
        <v>31003</v>
      </c>
      <c r="B3920" s="3"/>
      <c r="C3920" s="3">
        <v>1</v>
      </c>
      <c r="D3920" s="3"/>
      <c r="E3920" s="3"/>
      <c r="F3920" s="3"/>
      <c r="G3920" s="3"/>
      <c r="H3920" s="3">
        <v>1</v>
      </c>
      <c r="I3920" s="3">
        <v>2</v>
      </c>
    </row>
    <row r="3921" spans="1:9" x14ac:dyDescent="0.2">
      <c r="A3921" s="4" t="s">
        <v>31004</v>
      </c>
      <c r="B3921" s="3"/>
      <c r="C3921" s="3">
        <v>1</v>
      </c>
      <c r="D3921" s="3"/>
      <c r="E3921" s="3"/>
      <c r="F3921" s="3"/>
      <c r="G3921" s="3"/>
      <c r="H3921" s="3"/>
      <c r="I3921" s="3">
        <v>1</v>
      </c>
    </row>
    <row r="3922" spans="1:9" x14ac:dyDescent="0.2">
      <c r="A3922" s="4" t="s">
        <v>31005</v>
      </c>
      <c r="B3922" s="3"/>
      <c r="C3922" s="3">
        <v>1</v>
      </c>
      <c r="D3922" s="3"/>
      <c r="E3922" s="3"/>
      <c r="F3922" s="3"/>
      <c r="G3922" s="3"/>
      <c r="H3922" s="3"/>
      <c r="I3922" s="3">
        <v>1</v>
      </c>
    </row>
    <row r="3923" spans="1:9" x14ac:dyDescent="0.2">
      <c r="A3923" s="4" t="s">
        <v>31006</v>
      </c>
      <c r="B3923" s="3"/>
      <c r="C3923" s="3">
        <v>1</v>
      </c>
      <c r="D3923" s="3"/>
      <c r="E3923" s="3"/>
      <c r="F3923" s="3"/>
      <c r="G3923" s="3"/>
      <c r="H3923" s="3"/>
      <c r="I3923" s="3">
        <v>1</v>
      </c>
    </row>
    <row r="3924" spans="1:9" x14ac:dyDescent="0.2">
      <c r="A3924" s="4" t="s">
        <v>31007</v>
      </c>
      <c r="B3924" s="3"/>
      <c r="C3924" s="3">
        <v>1</v>
      </c>
      <c r="D3924" s="3"/>
      <c r="E3924" s="3"/>
      <c r="F3924" s="3"/>
      <c r="G3924" s="3"/>
      <c r="H3924" s="3"/>
      <c r="I3924" s="3">
        <v>1</v>
      </c>
    </row>
    <row r="3925" spans="1:9" x14ac:dyDescent="0.2">
      <c r="A3925" s="4" t="s">
        <v>31008</v>
      </c>
      <c r="B3925" s="3"/>
      <c r="C3925" s="3">
        <v>1</v>
      </c>
      <c r="D3925" s="3"/>
      <c r="E3925" s="3"/>
      <c r="F3925" s="3"/>
      <c r="G3925" s="3"/>
      <c r="H3925" s="3"/>
      <c r="I3925" s="3">
        <v>1</v>
      </c>
    </row>
    <row r="3926" spans="1:9" x14ac:dyDescent="0.2">
      <c r="A3926" s="4" t="s">
        <v>31009</v>
      </c>
      <c r="B3926" s="3"/>
      <c r="C3926" s="3">
        <v>1</v>
      </c>
      <c r="D3926" s="3"/>
      <c r="E3926" s="3"/>
      <c r="F3926" s="3"/>
      <c r="G3926" s="3"/>
      <c r="H3926" s="3"/>
      <c r="I3926" s="3">
        <v>1</v>
      </c>
    </row>
    <row r="3927" spans="1:9" x14ac:dyDescent="0.2">
      <c r="A3927" s="4" t="s">
        <v>31010</v>
      </c>
      <c r="B3927" s="3"/>
      <c r="C3927" s="3">
        <v>1</v>
      </c>
      <c r="D3927" s="3"/>
      <c r="E3927" s="3"/>
      <c r="F3927" s="3"/>
      <c r="G3927" s="3"/>
      <c r="H3927" s="3"/>
      <c r="I3927" s="3">
        <v>1</v>
      </c>
    </row>
    <row r="3928" spans="1:9" x14ac:dyDescent="0.2">
      <c r="A3928" s="4" t="s">
        <v>31011</v>
      </c>
      <c r="B3928" s="3"/>
      <c r="C3928" s="3">
        <v>1</v>
      </c>
      <c r="D3928" s="3"/>
      <c r="E3928" s="3"/>
      <c r="F3928" s="3"/>
      <c r="G3928" s="3">
        <v>1</v>
      </c>
      <c r="H3928" s="3">
        <v>1</v>
      </c>
      <c r="I3928" s="3">
        <v>3</v>
      </c>
    </row>
    <row r="3929" spans="1:9" x14ac:dyDescent="0.2">
      <c r="A3929" s="4" t="s">
        <v>31012</v>
      </c>
      <c r="B3929" s="3"/>
      <c r="C3929" s="3">
        <v>1</v>
      </c>
      <c r="D3929" s="3"/>
      <c r="E3929" s="3"/>
      <c r="F3929" s="3"/>
      <c r="G3929" s="3"/>
      <c r="H3929" s="3"/>
      <c r="I3929" s="3">
        <v>1</v>
      </c>
    </row>
    <row r="3930" spans="1:9" x14ac:dyDescent="0.2">
      <c r="A3930" s="4" t="s">
        <v>31013</v>
      </c>
      <c r="B3930" s="3"/>
      <c r="C3930" s="3">
        <v>1</v>
      </c>
      <c r="D3930" s="3"/>
      <c r="E3930" s="3"/>
      <c r="F3930" s="3"/>
      <c r="G3930" s="3"/>
      <c r="H3930" s="3"/>
      <c r="I3930" s="3">
        <v>1</v>
      </c>
    </row>
    <row r="3931" spans="1:9" x14ac:dyDescent="0.2">
      <c r="A3931" s="4" t="s">
        <v>31014</v>
      </c>
      <c r="B3931" s="3"/>
      <c r="C3931" s="3">
        <v>1</v>
      </c>
      <c r="D3931" s="3"/>
      <c r="E3931" s="3"/>
      <c r="F3931" s="3"/>
      <c r="G3931" s="3"/>
      <c r="H3931" s="3"/>
      <c r="I3931" s="3">
        <v>1</v>
      </c>
    </row>
    <row r="3932" spans="1:9" x14ac:dyDescent="0.2">
      <c r="A3932" s="4" t="s">
        <v>31015</v>
      </c>
      <c r="B3932" s="3"/>
      <c r="C3932" s="3">
        <v>1</v>
      </c>
      <c r="D3932" s="3"/>
      <c r="E3932" s="3"/>
      <c r="F3932" s="3"/>
      <c r="G3932" s="3"/>
      <c r="H3932" s="3">
        <v>1</v>
      </c>
      <c r="I3932" s="3">
        <v>2</v>
      </c>
    </row>
    <row r="3933" spans="1:9" x14ac:dyDescent="0.2">
      <c r="A3933" s="4" t="s">
        <v>31016</v>
      </c>
      <c r="B3933" s="3"/>
      <c r="C3933" s="3">
        <v>1</v>
      </c>
      <c r="D3933" s="3"/>
      <c r="E3933" s="3"/>
      <c r="F3933" s="3"/>
      <c r="G3933" s="3"/>
      <c r="H3933" s="3"/>
      <c r="I3933" s="3">
        <v>1</v>
      </c>
    </row>
    <row r="3934" spans="1:9" x14ac:dyDescent="0.2">
      <c r="A3934" s="4" t="s">
        <v>31017</v>
      </c>
      <c r="B3934" s="3"/>
      <c r="C3934" s="3">
        <v>1</v>
      </c>
      <c r="D3934" s="3"/>
      <c r="E3934" s="3"/>
      <c r="F3934" s="3"/>
      <c r="G3934" s="3"/>
      <c r="H3934" s="3"/>
      <c r="I3934" s="3">
        <v>1</v>
      </c>
    </row>
    <row r="3935" spans="1:9" x14ac:dyDescent="0.2">
      <c r="A3935" s="4" t="s">
        <v>31018</v>
      </c>
      <c r="B3935" s="3"/>
      <c r="C3935" s="3">
        <v>1</v>
      </c>
      <c r="D3935" s="3"/>
      <c r="E3935" s="3"/>
      <c r="F3935" s="3"/>
      <c r="G3935" s="3"/>
      <c r="H3935" s="3"/>
      <c r="I3935" s="3">
        <v>1</v>
      </c>
    </row>
    <row r="3936" spans="1:9" x14ac:dyDescent="0.2">
      <c r="A3936" s="4" t="s">
        <v>31019</v>
      </c>
      <c r="B3936" s="3"/>
      <c r="C3936" s="3">
        <v>1</v>
      </c>
      <c r="D3936" s="3"/>
      <c r="E3936" s="3"/>
      <c r="F3936" s="3"/>
      <c r="G3936" s="3"/>
      <c r="H3936" s="3"/>
      <c r="I3936" s="3">
        <v>1</v>
      </c>
    </row>
    <row r="3937" spans="1:9" x14ac:dyDescent="0.2">
      <c r="A3937" s="4" t="s">
        <v>31020</v>
      </c>
      <c r="B3937" s="3"/>
      <c r="C3937" s="3">
        <v>1</v>
      </c>
      <c r="D3937" s="3"/>
      <c r="E3937" s="3"/>
      <c r="F3937" s="3"/>
      <c r="G3937" s="3"/>
      <c r="H3937" s="3"/>
      <c r="I3937" s="3">
        <v>1</v>
      </c>
    </row>
    <row r="3938" spans="1:9" x14ac:dyDescent="0.2">
      <c r="A3938" s="4" t="s">
        <v>31021</v>
      </c>
      <c r="B3938" s="3"/>
      <c r="C3938" s="3">
        <v>1</v>
      </c>
      <c r="D3938" s="3"/>
      <c r="E3938" s="3"/>
      <c r="F3938" s="3"/>
      <c r="G3938" s="3"/>
      <c r="H3938" s="3"/>
      <c r="I3938" s="3">
        <v>1</v>
      </c>
    </row>
    <row r="3939" spans="1:9" x14ac:dyDescent="0.2">
      <c r="A3939" s="4" t="s">
        <v>31022</v>
      </c>
      <c r="B3939" s="3"/>
      <c r="C3939" s="3">
        <v>1</v>
      </c>
      <c r="D3939" s="3"/>
      <c r="E3939" s="3"/>
      <c r="F3939" s="3"/>
      <c r="G3939" s="3"/>
      <c r="H3939" s="3"/>
      <c r="I3939" s="3">
        <v>1</v>
      </c>
    </row>
    <row r="3940" spans="1:9" x14ac:dyDescent="0.2">
      <c r="A3940" s="4" t="s">
        <v>31023</v>
      </c>
      <c r="B3940" s="3"/>
      <c r="C3940" s="3">
        <v>1</v>
      </c>
      <c r="D3940" s="3"/>
      <c r="E3940" s="3"/>
      <c r="F3940" s="3"/>
      <c r="G3940" s="3"/>
      <c r="H3940" s="3"/>
      <c r="I3940" s="3">
        <v>1</v>
      </c>
    </row>
    <row r="3941" spans="1:9" x14ac:dyDescent="0.2">
      <c r="A3941" s="4" t="s">
        <v>31024</v>
      </c>
      <c r="B3941" s="3"/>
      <c r="C3941" s="3">
        <v>1</v>
      </c>
      <c r="D3941" s="3"/>
      <c r="E3941" s="3"/>
      <c r="F3941" s="3"/>
      <c r="G3941" s="3"/>
      <c r="H3941" s="3"/>
      <c r="I3941" s="3">
        <v>1</v>
      </c>
    </row>
    <row r="3942" spans="1:9" x14ac:dyDescent="0.2">
      <c r="A3942" s="4" t="s">
        <v>31025</v>
      </c>
      <c r="B3942" s="3"/>
      <c r="C3942" s="3">
        <v>1</v>
      </c>
      <c r="D3942" s="3"/>
      <c r="E3942" s="3"/>
      <c r="F3942" s="3"/>
      <c r="G3942" s="3"/>
      <c r="H3942" s="3"/>
      <c r="I3942" s="3">
        <v>1</v>
      </c>
    </row>
    <row r="3943" spans="1:9" x14ac:dyDescent="0.2">
      <c r="A3943" s="4" t="s">
        <v>31026</v>
      </c>
      <c r="B3943" s="3"/>
      <c r="C3943" s="3">
        <v>1</v>
      </c>
      <c r="D3943" s="3"/>
      <c r="E3943" s="3"/>
      <c r="F3943" s="3"/>
      <c r="G3943" s="3"/>
      <c r="H3943" s="3"/>
      <c r="I3943" s="3">
        <v>1</v>
      </c>
    </row>
    <row r="3944" spans="1:9" x14ac:dyDescent="0.2">
      <c r="A3944" s="4" t="s">
        <v>31027</v>
      </c>
      <c r="B3944" s="3"/>
      <c r="C3944" s="3">
        <v>1</v>
      </c>
      <c r="D3944" s="3"/>
      <c r="E3944" s="3"/>
      <c r="F3944" s="3"/>
      <c r="G3944" s="3"/>
      <c r="H3944" s="3"/>
      <c r="I3944" s="3">
        <v>1</v>
      </c>
    </row>
    <row r="3945" spans="1:9" x14ac:dyDescent="0.2">
      <c r="A3945" s="4" t="s">
        <v>31028</v>
      </c>
      <c r="B3945" s="3"/>
      <c r="C3945" s="3">
        <v>1</v>
      </c>
      <c r="D3945" s="3"/>
      <c r="E3945" s="3"/>
      <c r="F3945" s="3"/>
      <c r="G3945" s="3"/>
      <c r="H3945" s="3"/>
      <c r="I3945" s="3">
        <v>1</v>
      </c>
    </row>
    <row r="3946" spans="1:9" x14ac:dyDescent="0.2">
      <c r="A3946" s="4" t="s">
        <v>31029</v>
      </c>
      <c r="B3946" s="3"/>
      <c r="C3946" s="3">
        <v>1</v>
      </c>
      <c r="D3946" s="3"/>
      <c r="E3946" s="3"/>
      <c r="F3946" s="3"/>
      <c r="G3946" s="3"/>
      <c r="H3946" s="3"/>
      <c r="I3946" s="3">
        <v>1</v>
      </c>
    </row>
    <row r="3947" spans="1:9" x14ac:dyDescent="0.2">
      <c r="A3947" s="4" t="s">
        <v>31030</v>
      </c>
      <c r="B3947" s="3"/>
      <c r="C3947" s="3">
        <v>1</v>
      </c>
      <c r="D3947" s="3"/>
      <c r="E3947" s="3"/>
      <c r="F3947" s="3"/>
      <c r="G3947" s="3"/>
      <c r="H3947" s="3"/>
      <c r="I3947" s="3">
        <v>1</v>
      </c>
    </row>
    <row r="3948" spans="1:9" x14ac:dyDescent="0.2">
      <c r="A3948" s="4" t="s">
        <v>31031</v>
      </c>
      <c r="B3948" s="3"/>
      <c r="C3948" s="3">
        <v>1</v>
      </c>
      <c r="D3948" s="3"/>
      <c r="E3948" s="3"/>
      <c r="F3948" s="3"/>
      <c r="G3948" s="3"/>
      <c r="H3948" s="3"/>
      <c r="I3948" s="3">
        <v>1</v>
      </c>
    </row>
    <row r="3949" spans="1:9" x14ac:dyDescent="0.2">
      <c r="A3949" s="4" t="s">
        <v>31032</v>
      </c>
      <c r="B3949" s="3"/>
      <c r="C3949" s="3">
        <v>1</v>
      </c>
      <c r="D3949" s="3"/>
      <c r="E3949" s="3"/>
      <c r="F3949" s="3"/>
      <c r="G3949" s="3"/>
      <c r="H3949" s="3"/>
      <c r="I3949" s="3">
        <v>1</v>
      </c>
    </row>
    <row r="3950" spans="1:9" x14ac:dyDescent="0.2">
      <c r="A3950" s="4" t="s">
        <v>31033</v>
      </c>
      <c r="B3950" s="3"/>
      <c r="C3950" s="3">
        <v>1</v>
      </c>
      <c r="D3950" s="3"/>
      <c r="E3950" s="3"/>
      <c r="F3950" s="3"/>
      <c r="G3950" s="3"/>
      <c r="H3950" s="3"/>
      <c r="I3950" s="3">
        <v>1</v>
      </c>
    </row>
    <row r="3951" spans="1:9" x14ac:dyDescent="0.2">
      <c r="A3951" s="4" t="s">
        <v>31034</v>
      </c>
      <c r="B3951" s="3"/>
      <c r="C3951" s="3">
        <v>1</v>
      </c>
      <c r="D3951" s="3"/>
      <c r="E3951" s="3"/>
      <c r="F3951" s="3"/>
      <c r="G3951" s="3"/>
      <c r="H3951" s="3"/>
      <c r="I3951" s="3">
        <v>1</v>
      </c>
    </row>
    <row r="3952" spans="1:9" x14ac:dyDescent="0.2">
      <c r="A3952" s="4" t="s">
        <v>31035</v>
      </c>
      <c r="B3952" s="3"/>
      <c r="C3952" s="3">
        <v>1</v>
      </c>
      <c r="D3952" s="3"/>
      <c r="E3952" s="3"/>
      <c r="F3952" s="3"/>
      <c r="G3952" s="3"/>
      <c r="H3952" s="3"/>
      <c r="I3952" s="3">
        <v>1</v>
      </c>
    </row>
    <row r="3953" spans="1:9" x14ac:dyDescent="0.2">
      <c r="A3953" s="4" t="s">
        <v>31036</v>
      </c>
      <c r="B3953" s="3"/>
      <c r="C3953" s="3">
        <v>1</v>
      </c>
      <c r="D3953" s="3"/>
      <c r="E3953" s="3"/>
      <c r="F3953" s="3"/>
      <c r="G3953" s="3"/>
      <c r="H3953" s="3"/>
      <c r="I3953" s="3">
        <v>1</v>
      </c>
    </row>
    <row r="3954" spans="1:9" x14ac:dyDescent="0.2">
      <c r="A3954" s="4" t="s">
        <v>31037</v>
      </c>
      <c r="B3954" s="3"/>
      <c r="C3954" s="3">
        <v>1</v>
      </c>
      <c r="D3954" s="3"/>
      <c r="E3954" s="3"/>
      <c r="F3954" s="3"/>
      <c r="G3954" s="3"/>
      <c r="H3954" s="3"/>
      <c r="I3954" s="3">
        <v>1</v>
      </c>
    </row>
    <row r="3955" spans="1:9" x14ac:dyDescent="0.2">
      <c r="A3955" s="4" t="s">
        <v>31038</v>
      </c>
      <c r="B3955" s="3"/>
      <c r="C3955" s="3">
        <v>1</v>
      </c>
      <c r="D3955" s="3"/>
      <c r="E3955" s="3"/>
      <c r="F3955" s="3"/>
      <c r="G3955" s="3"/>
      <c r="H3955" s="3"/>
      <c r="I3955" s="3">
        <v>1</v>
      </c>
    </row>
    <row r="3956" spans="1:9" x14ac:dyDescent="0.2">
      <c r="A3956" s="4" t="s">
        <v>31039</v>
      </c>
      <c r="B3956" s="3"/>
      <c r="C3956" s="3">
        <v>1</v>
      </c>
      <c r="D3956" s="3"/>
      <c r="E3956" s="3"/>
      <c r="F3956" s="3"/>
      <c r="G3956" s="3"/>
      <c r="H3956" s="3"/>
      <c r="I3956" s="3">
        <v>1</v>
      </c>
    </row>
    <row r="3957" spans="1:9" x14ac:dyDescent="0.2">
      <c r="A3957" s="4" t="s">
        <v>31040</v>
      </c>
      <c r="B3957" s="3"/>
      <c r="C3957" s="3">
        <v>1</v>
      </c>
      <c r="D3957" s="3"/>
      <c r="E3957" s="3"/>
      <c r="F3957" s="3"/>
      <c r="G3957" s="3"/>
      <c r="H3957" s="3"/>
      <c r="I3957" s="3">
        <v>1</v>
      </c>
    </row>
    <row r="3958" spans="1:9" x14ac:dyDescent="0.2">
      <c r="A3958" s="4" t="s">
        <v>31041</v>
      </c>
      <c r="B3958" s="3"/>
      <c r="C3958" s="3">
        <v>1</v>
      </c>
      <c r="D3958" s="3"/>
      <c r="E3958" s="3"/>
      <c r="F3958" s="3"/>
      <c r="G3958" s="3"/>
      <c r="H3958" s="3"/>
      <c r="I3958" s="3">
        <v>1</v>
      </c>
    </row>
    <row r="3959" spans="1:9" x14ac:dyDescent="0.2">
      <c r="A3959" s="4" t="s">
        <v>31042</v>
      </c>
      <c r="B3959" s="3"/>
      <c r="C3959" s="3">
        <v>1</v>
      </c>
      <c r="D3959" s="3"/>
      <c r="E3959" s="3"/>
      <c r="F3959" s="3"/>
      <c r="G3959" s="3"/>
      <c r="H3959" s="3"/>
      <c r="I3959" s="3">
        <v>1</v>
      </c>
    </row>
    <row r="3960" spans="1:9" x14ac:dyDescent="0.2">
      <c r="A3960" s="4" t="s">
        <v>31043</v>
      </c>
      <c r="B3960" s="3"/>
      <c r="C3960" s="3">
        <v>1</v>
      </c>
      <c r="D3960" s="3"/>
      <c r="E3960" s="3"/>
      <c r="F3960" s="3"/>
      <c r="G3960" s="3"/>
      <c r="H3960" s="3"/>
      <c r="I3960" s="3">
        <v>1</v>
      </c>
    </row>
    <row r="3961" spans="1:9" x14ac:dyDescent="0.2">
      <c r="A3961" s="4" t="s">
        <v>31044</v>
      </c>
      <c r="B3961" s="3"/>
      <c r="C3961" s="3">
        <v>1</v>
      </c>
      <c r="D3961" s="3"/>
      <c r="E3961" s="3"/>
      <c r="F3961" s="3"/>
      <c r="G3961" s="3"/>
      <c r="H3961" s="3"/>
      <c r="I3961" s="3">
        <v>1</v>
      </c>
    </row>
    <row r="3962" spans="1:9" x14ac:dyDescent="0.2">
      <c r="A3962" s="4" t="s">
        <v>31045</v>
      </c>
      <c r="B3962" s="3"/>
      <c r="C3962" s="3">
        <v>1</v>
      </c>
      <c r="D3962" s="3"/>
      <c r="E3962" s="3"/>
      <c r="F3962" s="3"/>
      <c r="G3962" s="3"/>
      <c r="H3962" s="3"/>
      <c r="I3962" s="3">
        <v>1</v>
      </c>
    </row>
    <row r="3963" spans="1:9" x14ac:dyDescent="0.2">
      <c r="A3963" s="4" t="s">
        <v>31046</v>
      </c>
      <c r="B3963" s="3"/>
      <c r="C3963" s="3">
        <v>1</v>
      </c>
      <c r="D3963" s="3"/>
      <c r="E3963" s="3"/>
      <c r="F3963" s="3"/>
      <c r="G3963" s="3"/>
      <c r="H3963" s="3"/>
      <c r="I3963" s="3">
        <v>1</v>
      </c>
    </row>
    <row r="3964" spans="1:9" x14ac:dyDescent="0.2">
      <c r="A3964" s="4" t="s">
        <v>31047</v>
      </c>
      <c r="B3964" s="3"/>
      <c r="C3964" s="3">
        <v>1</v>
      </c>
      <c r="D3964" s="3"/>
      <c r="E3964" s="3"/>
      <c r="F3964" s="3"/>
      <c r="G3964" s="3"/>
      <c r="H3964" s="3"/>
      <c r="I3964" s="3">
        <v>1</v>
      </c>
    </row>
    <row r="3965" spans="1:9" x14ac:dyDescent="0.2">
      <c r="A3965" s="4" t="s">
        <v>31048</v>
      </c>
      <c r="B3965" s="3"/>
      <c r="C3965" s="3">
        <v>1</v>
      </c>
      <c r="D3965" s="3"/>
      <c r="E3965" s="3"/>
      <c r="F3965" s="3"/>
      <c r="G3965" s="3"/>
      <c r="H3965" s="3"/>
      <c r="I3965" s="3">
        <v>1</v>
      </c>
    </row>
    <row r="3966" spans="1:9" x14ac:dyDescent="0.2">
      <c r="A3966" s="4" t="s">
        <v>31049</v>
      </c>
      <c r="B3966" s="3"/>
      <c r="C3966" s="3">
        <v>1</v>
      </c>
      <c r="D3966" s="3"/>
      <c r="E3966" s="3"/>
      <c r="F3966" s="3"/>
      <c r="G3966" s="3"/>
      <c r="H3966" s="3"/>
      <c r="I3966" s="3">
        <v>1</v>
      </c>
    </row>
    <row r="3967" spans="1:9" x14ac:dyDescent="0.2">
      <c r="A3967" s="4" t="s">
        <v>31050</v>
      </c>
      <c r="B3967" s="3"/>
      <c r="C3967" s="3">
        <v>1</v>
      </c>
      <c r="D3967" s="3"/>
      <c r="E3967" s="3"/>
      <c r="F3967" s="3"/>
      <c r="G3967" s="3"/>
      <c r="H3967" s="3"/>
      <c r="I3967" s="3">
        <v>1</v>
      </c>
    </row>
    <row r="3968" spans="1:9" x14ac:dyDescent="0.2">
      <c r="A3968" s="4" t="s">
        <v>31051</v>
      </c>
      <c r="B3968" s="3"/>
      <c r="C3968" s="3">
        <v>1</v>
      </c>
      <c r="D3968" s="3"/>
      <c r="E3968" s="3"/>
      <c r="F3968" s="3"/>
      <c r="G3968" s="3"/>
      <c r="H3968" s="3"/>
      <c r="I3968" s="3">
        <v>1</v>
      </c>
    </row>
    <row r="3969" spans="1:9" x14ac:dyDescent="0.2">
      <c r="A3969" s="4" t="s">
        <v>31052</v>
      </c>
      <c r="B3969" s="3"/>
      <c r="C3969" s="3">
        <v>1</v>
      </c>
      <c r="D3969" s="3"/>
      <c r="E3969" s="3"/>
      <c r="F3969" s="3"/>
      <c r="G3969" s="3"/>
      <c r="H3969" s="3"/>
      <c r="I3969" s="3">
        <v>1</v>
      </c>
    </row>
    <row r="3970" spans="1:9" x14ac:dyDescent="0.2">
      <c r="A3970" s="4" t="s">
        <v>31053</v>
      </c>
      <c r="B3970" s="3"/>
      <c r="C3970" s="3">
        <v>1</v>
      </c>
      <c r="D3970" s="3"/>
      <c r="E3970" s="3"/>
      <c r="F3970" s="3"/>
      <c r="G3970" s="3"/>
      <c r="H3970" s="3"/>
      <c r="I3970" s="3">
        <v>1</v>
      </c>
    </row>
    <row r="3971" spans="1:9" x14ac:dyDescent="0.2">
      <c r="A3971" s="4" t="s">
        <v>31054</v>
      </c>
      <c r="B3971" s="3"/>
      <c r="C3971" s="3">
        <v>1</v>
      </c>
      <c r="D3971" s="3"/>
      <c r="E3971" s="3"/>
      <c r="F3971" s="3"/>
      <c r="G3971" s="3"/>
      <c r="H3971" s="3"/>
      <c r="I3971" s="3">
        <v>1</v>
      </c>
    </row>
    <row r="3972" spans="1:9" x14ac:dyDescent="0.2">
      <c r="A3972" s="4" t="s">
        <v>31055</v>
      </c>
      <c r="B3972" s="3"/>
      <c r="C3972" s="3">
        <v>1</v>
      </c>
      <c r="D3972" s="3"/>
      <c r="E3972" s="3"/>
      <c r="F3972" s="3"/>
      <c r="G3972" s="3"/>
      <c r="H3972" s="3"/>
      <c r="I3972" s="3">
        <v>1</v>
      </c>
    </row>
    <row r="3973" spans="1:9" x14ac:dyDescent="0.2">
      <c r="A3973" s="4" t="s">
        <v>31056</v>
      </c>
      <c r="B3973" s="3"/>
      <c r="C3973" s="3">
        <v>1</v>
      </c>
      <c r="D3973" s="3"/>
      <c r="E3973" s="3"/>
      <c r="F3973" s="3"/>
      <c r="G3973" s="3"/>
      <c r="H3973" s="3"/>
      <c r="I3973" s="3">
        <v>1</v>
      </c>
    </row>
    <row r="3974" spans="1:9" x14ac:dyDescent="0.2">
      <c r="A3974" s="4" t="s">
        <v>31057</v>
      </c>
      <c r="B3974" s="3"/>
      <c r="C3974" s="3">
        <v>1</v>
      </c>
      <c r="D3974" s="3"/>
      <c r="E3974" s="3"/>
      <c r="F3974" s="3"/>
      <c r="G3974" s="3"/>
      <c r="H3974" s="3"/>
      <c r="I3974" s="3">
        <v>1</v>
      </c>
    </row>
    <row r="3975" spans="1:9" x14ac:dyDescent="0.2">
      <c r="A3975" s="4" t="s">
        <v>31058</v>
      </c>
      <c r="B3975" s="3"/>
      <c r="C3975" s="3">
        <v>1</v>
      </c>
      <c r="D3975" s="3"/>
      <c r="E3975" s="3"/>
      <c r="F3975" s="3"/>
      <c r="G3975" s="3"/>
      <c r="H3975" s="3"/>
      <c r="I3975" s="3">
        <v>1</v>
      </c>
    </row>
    <row r="3976" spans="1:9" x14ac:dyDescent="0.2">
      <c r="A3976" s="4" t="s">
        <v>31059</v>
      </c>
      <c r="B3976" s="3"/>
      <c r="C3976" s="3">
        <v>1</v>
      </c>
      <c r="D3976" s="3"/>
      <c r="E3976" s="3"/>
      <c r="F3976" s="3"/>
      <c r="G3976" s="3"/>
      <c r="H3976" s="3"/>
      <c r="I3976" s="3">
        <v>1</v>
      </c>
    </row>
    <row r="3977" spans="1:9" x14ac:dyDescent="0.2">
      <c r="A3977" s="4" t="s">
        <v>31060</v>
      </c>
      <c r="B3977" s="3"/>
      <c r="C3977" s="3">
        <v>1</v>
      </c>
      <c r="D3977" s="3"/>
      <c r="E3977" s="3"/>
      <c r="F3977" s="3"/>
      <c r="G3977" s="3"/>
      <c r="H3977" s="3"/>
      <c r="I3977" s="3">
        <v>1</v>
      </c>
    </row>
    <row r="3978" spans="1:9" x14ac:dyDescent="0.2">
      <c r="A3978" s="4" t="s">
        <v>31061</v>
      </c>
      <c r="B3978" s="3"/>
      <c r="C3978" s="3">
        <v>1</v>
      </c>
      <c r="D3978" s="3"/>
      <c r="E3978" s="3"/>
      <c r="F3978" s="3"/>
      <c r="G3978" s="3"/>
      <c r="H3978" s="3"/>
      <c r="I3978" s="3">
        <v>1</v>
      </c>
    </row>
    <row r="3979" spans="1:9" x14ac:dyDescent="0.2">
      <c r="A3979" s="4" t="s">
        <v>31062</v>
      </c>
      <c r="B3979" s="3"/>
      <c r="C3979" s="3">
        <v>1</v>
      </c>
      <c r="D3979" s="3"/>
      <c r="E3979" s="3"/>
      <c r="F3979" s="3"/>
      <c r="G3979" s="3"/>
      <c r="H3979" s="3"/>
      <c r="I3979" s="3">
        <v>1</v>
      </c>
    </row>
    <row r="3980" spans="1:9" x14ac:dyDescent="0.2">
      <c r="A3980" s="4" t="s">
        <v>31063</v>
      </c>
      <c r="B3980" s="3"/>
      <c r="C3980" s="3">
        <v>1</v>
      </c>
      <c r="D3980" s="3"/>
      <c r="E3980" s="3"/>
      <c r="F3980" s="3"/>
      <c r="G3980" s="3"/>
      <c r="H3980" s="3">
        <v>1</v>
      </c>
      <c r="I3980" s="3">
        <v>2</v>
      </c>
    </row>
    <row r="3981" spans="1:9" x14ac:dyDescent="0.2">
      <c r="A3981" s="4" t="s">
        <v>31064</v>
      </c>
      <c r="B3981" s="3"/>
      <c r="C3981" s="3">
        <v>1</v>
      </c>
      <c r="D3981" s="3"/>
      <c r="E3981" s="3"/>
      <c r="F3981" s="3"/>
      <c r="G3981" s="3"/>
      <c r="H3981" s="3"/>
      <c r="I3981" s="3">
        <v>1</v>
      </c>
    </row>
    <row r="3982" spans="1:9" x14ac:dyDescent="0.2">
      <c r="A3982" s="4" t="s">
        <v>31065</v>
      </c>
      <c r="B3982" s="3"/>
      <c r="C3982" s="3">
        <v>1</v>
      </c>
      <c r="D3982" s="3"/>
      <c r="E3982" s="3"/>
      <c r="F3982" s="3"/>
      <c r="G3982" s="3"/>
      <c r="H3982" s="3"/>
      <c r="I3982" s="3">
        <v>1</v>
      </c>
    </row>
    <row r="3983" spans="1:9" x14ac:dyDescent="0.2">
      <c r="A3983" s="4" t="s">
        <v>31066</v>
      </c>
      <c r="B3983" s="3"/>
      <c r="C3983" s="3">
        <v>1</v>
      </c>
      <c r="D3983" s="3"/>
      <c r="E3983" s="3"/>
      <c r="F3983" s="3"/>
      <c r="G3983" s="3"/>
      <c r="H3983" s="3"/>
      <c r="I3983" s="3">
        <v>1</v>
      </c>
    </row>
    <row r="3984" spans="1:9" x14ac:dyDescent="0.2">
      <c r="A3984" s="4" t="s">
        <v>31067</v>
      </c>
      <c r="B3984" s="3"/>
      <c r="C3984" s="3">
        <v>1</v>
      </c>
      <c r="D3984" s="3"/>
      <c r="E3984" s="3"/>
      <c r="F3984" s="3"/>
      <c r="G3984" s="3"/>
      <c r="H3984" s="3"/>
      <c r="I3984" s="3">
        <v>1</v>
      </c>
    </row>
    <row r="3985" spans="1:9" x14ac:dyDescent="0.2">
      <c r="A3985" s="4" t="s">
        <v>31068</v>
      </c>
      <c r="B3985" s="3"/>
      <c r="C3985" s="3">
        <v>1</v>
      </c>
      <c r="D3985" s="3"/>
      <c r="E3985" s="3"/>
      <c r="F3985" s="3"/>
      <c r="G3985" s="3"/>
      <c r="H3985" s="3"/>
      <c r="I3985" s="3">
        <v>1</v>
      </c>
    </row>
    <row r="3986" spans="1:9" x14ac:dyDescent="0.2">
      <c r="A3986" s="4" t="s">
        <v>31069</v>
      </c>
      <c r="B3986" s="3"/>
      <c r="C3986" s="3">
        <v>1</v>
      </c>
      <c r="D3986" s="3"/>
      <c r="E3986" s="3"/>
      <c r="F3986" s="3"/>
      <c r="G3986" s="3"/>
      <c r="H3986" s="3"/>
      <c r="I3986" s="3">
        <v>1</v>
      </c>
    </row>
    <row r="3987" spans="1:9" x14ac:dyDescent="0.2">
      <c r="A3987" s="4" t="s">
        <v>31070</v>
      </c>
      <c r="B3987" s="3"/>
      <c r="C3987" s="3">
        <v>1</v>
      </c>
      <c r="D3987" s="3"/>
      <c r="E3987" s="3"/>
      <c r="F3987" s="3"/>
      <c r="G3987" s="3"/>
      <c r="H3987" s="3"/>
      <c r="I3987" s="3">
        <v>1</v>
      </c>
    </row>
    <row r="3988" spans="1:9" x14ac:dyDescent="0.2">
      <c r="A3988" s="4" t="s">
        <v>31071</v>
      </c>
      <c r="B3988" s="3"/>
      <c r="C3988" s="3">
        <v>1</v>
      </c>
      <c r="D3988" s="3"/>
      <c r="E3988" s="3"/>
      <c r="F3988" s="3"/>
      <c r="G3988" s="3"/>
      <c r="H3988" s="3"/>
      <c r="I3988" s="3">
        <v>1</v>
      </c>
    </row>
    <row r="3989" spans="1:9" x14ac:dyDescent="0.2">
      <c r="A3989" s="4" t="s">
        <v>31072</v>
      </c>
      <c r="B3989" s="3"/>
      <c r="C3989" s="3">
        <v>1</v>
      </c>
      <c r="D3989" s="3"/>
      <c r="E3989" s="3"/>
      <c r="F3989" s="3"/>
      <c r="G3989" s="3"/>
      <c r="H3989" s="3"/>
      <c r="I3989" s="3">
        <v>1</v>
      </c>
    </row>
    <row r="3990" spans="1:9" x14ac:dyDescent="0.2">
      <c r="A3990" s="4" t="s">
        <v>31073</v>
      </c>
      <c r="B3990" s="3"/>
      <c r="C3990" s="3">
        <v>1</v>
      </c>
      <c r="D3990" s="3"/>
      <c r="E3990" s="3"/>
      <c r="F3990" s="3"/>
      <c r="G3990" s="3"/>
      <c r="H3990" s="3"/>
      <c r="I3990" s="3">
        <v>1</v>
      </c>
    </row>
    <row r="3991" spans="1:9" x14ac:dyDescent="0.2">
      <c r="A3991" s="4" t="s">
        <v>31074</v>
      </c>
      <c r="B3991" s="3"/>
      <c r="C3991" s="3">
        <v>1</v>
      </c>
      <c r="D3991" s="3"/>
      <c r="E3991" s="3"/>
      <c r="F3991" s="3"/>
      <c r="G3991" s="3"/>
      <c r="H3991" s="3"/>
      <c r="I3991" s="3">
        <v>1</v>
      </c>
    </row>
    <row r="3992" spans="1:9" x14ac:dyDescent="0.2">
      <c r="A3992" s="4" t="s">
        <v>31075</v>
      </c>
      <c r="B3992" s="3"/>
      <c r="C3992" s="3">
        <v>1</v>
      </c>
      <c r="D3992" s="3"/>
      <c r="E3992" s="3"/>
      <c r="F3992" s="3"/>
      <c r="G3992" s="3"/>
      <c r="H3992" s="3"/>
      <c r="I3992" s="3">
        <v>1</v>
      </c>
    </row>
    <row r="3993" spans="1:9" x14ac:dyDescent="0.2">
      <c r="A3993" s="4" t="s">
        <v>31076</v>
      </c>
      <c r="B3993" s="3"/>
      <c r="C3993" s="3">
        <v>1</v>
      </c>
      <c r="D3993" s="3"/>
      <c r="E3993" s="3"/>
      <c r="F3993" s="3"/>
      <c r="G3993" s="3"/>
      <c r="H3993" s="3"/>
      <c r="I3993" s="3">
        <v>1</v>
      </c>
    </row>
    <row r="3994" spans="1:9" x14ac:dyDescent="0.2">
      <c r="A3994" s="4" t="s">
        <v>31077</v>
      </c>
      <c r="B3994" s="3"/>
      <c r="C3994" s="3">
        <v>1</v>
      </c>
      <c r="D3994" s="3"/>
      <c r="E3994" s="3"/>
      <c r="F3994" s="3"/>
      <c r="G3994" s="3"/>
      <c r="H3994" s="3"/>
      <c r="I3994" s="3">
        <v>1</v>
      </c>
    </row>
    <row r="3995" spans="1:9" x14ac:dyDescent="0.2">
      <c r="A3995" s="4" t="s">
        <v>31078</v>
      </c>
      <c r="B3995" s="3"/>
      <c r="C3995" s="3">
        <v>1</v>
      </c>
      <c r="D3995" s="3"/>
      <c r="E3995" s="3"/>
      <c r="F3995" s="3"/>
      <c r="G3995" s="3"/>
      <c r="H3995" s="3"/>
      <c r="I3995" s="3">
        <v>1</v>
      </c>
    </row>
    <row r="3996" spans="1:9" x14ac:dyDescent="0.2">
      <c r="A3996" s="4" t="s">
        <v>31079</v>
      </c>
      <c r="B3996" s="3"/>
      <c r="C3996" s="3">
        <v>1</v>
      </c>
      <c r="D3996" s="3"/>
      <c r="E3996" s="3"/>
      <c r="F3996" s="3"/>
      <c r="G3996" s="3"/>
      <c r="H3996" s="3"/>
      <c r="I3996" s="3">
        <v>1</v>
      </c>
    </row>
    <row r="3997" spans="1:9" x14ac:dyDescent="0.2">
      <c r="A3997" s="4" t="s">
        <v>31080</v>
      </c>
      <c r="B3997" s="3"/>
      <c r="C3997" s="3">
        <v>1</v>
      </c>
      <c r="D3997" s="3"/>
      <c r="E3997" s="3"/>
      <c r="F3997" s="3"/>
      <c r="G3997" s="3"/>
      <c r="H3997" s="3"/>
      <c r="I3997" s="3">
        <v>1</v>
      </c>
    </row>
    <row r="3998" spans="1:9" x14ac:dyDescent="0.2">
      <c r="A3998" s="4" t="s">
        <v>31081</v>
      </c>
      <c r="B3998" s="3"/>
      <c r="C3998" s="3">
        <v>1</v>
      </c>
      <c r="D3998" s="3"/>
      <c r="E3998" s="3"/>
      <c r="F3998" s="3"/>
      <c r="G3998" s="3"/>
      <c r="H3998" s="3"/>
      <c r="I3998" s="3">
        <v>1</v>
      </c>
    </row>
    <row r="3999" spans="1:9" x14ac:dyDescent="0.2">
      <c r="A3999" s="4" t="s">
        <v>31082</v>
      </c>
      <c r="B3999" s="3"/>
      <c r="C3999" s="3">
        <v>1</v>
      </c>
      <c r="D3999" s="3"/>
      <c r="E3999" s="3"/>
      <c r="F3999" s="3"/>
      <c r="G3999" s="3"/>
      <c r="H3999" s="3"/>
      <c r="I3999" s="3">
        <v>1</v>
      </c>
    </row>
    <row r="4000" spans="1:9" x14ac:dyDescent="0.2">
      <c r="A4000" s="4" t="s">
        <v>31083</v>
      </c>
      <c r="B4000" s="3"/>
      <c r="C4000" s="3">
        <v>1</v>
      </c>
      <c r="D4000" s="3"/>
      <c r="E4000" s="3"/>
      <c r="F4000" s="3"/>
      <c r="G4000" s="3"/>
      <c r="H4000" s="3"/>
      <c r="I4000" s="3">
        <v>1</v>
      </c>
    </row>
    <row r="4001" spans="1:9" x14ac:dyDescent="0.2">
      <c r="A4001" s="4" t="s">
        <v>31084</v>
      </c>
      <c r="B4001" s="3"/>
      <c r="C4001" s="3">
        <v>1</v>
      </c>
      <c r="D4001" s="3"/>
      <c r="E4001" s="3"/>
      <c r="F4001" s="3"/>
      <c r="G4001" s="3"/>
      <c r="H4001" s="3"/>
      <c r="I4001" s="3">
        <v>1</v>
      </c>
    </row>
    <row r="4002" spans="1:9" x14ac:dyDescent="0.2">
      <c r="A4002" s="4" t="s">
        <v>31085</v>
      </c>
      <c r="B4002" s="3"/>
      <c r="C4002" s="3">
        <v>1</v>
      </c>
      <c r="D4002" s="3"/>
      <c r="E4002" s="3"/>
      <c r="F4002" s="3"/>
      <c r="G4002" s="3"/>
      <c r="H4002" s="3"/>
      <c r="I4002" s="3">
        <v>1</v>
      </c>
    </row>
    <row r="4003" spans="1:9" x14ac:dyDescent="0.2">
      <c r="A4003" s="4" t="s">
        <v>31086</v>
      </c>
      <c r="B4003" s="3"/>
      <c r="C4003" s="3">
        <v>1</v>
      </c>
      <c r="D4003" s="3"/>
      <c r="E4003" s="3"/>
      <c r="F4003" s="3"/>
      <c r="G4003" s="3"/>
      <c r="H4003" s="3"/>
      <c r="I4003" s="3">
        <v>1</v>
      </c>
    </row>
    <row r="4004" spans="1:9" x14ac:dyDescent="0.2">
      <c r="A4004" s="4" t="s">
        <v>31087</v>
      </c>
      <c r="B4004" s="3"/>
      <c r="C4004" s="3">
        <v>1</v>
      </c>
      <c r="D4004" s="3"/>
      <c r="E4004" s="3"/>
      <c r="F4004" s="3"/>
      <c r="G4004" s="3"/>
      <c r="H4004" s="3"/>
      <c r="I4004" s="3">
        <v>1</v>
      </c>
    </row>
    <row r="4005" spans="1:9" x14ac:dyDescent="0.2">
      <c r="A4005" s="4" t="s">
        <v>31088</v>
      </c>
      <c r="B4005" s="3"/>
      <c r="C4005" s="3">
        <v>1</v>
      </c>
      <c r="D4005" s="3"/>
      <c r="E4005" s="3"/>
      <c r="F4005" s="3"/>
      <c r="G4005" s="3"/>
      <c r="H4005" s="3"/>
      <c r="I4005" s="3">
        <v>1</v>
      </c>
    </row>
    <row r="4006" spans="1:9" x14ac:dyDescent="0.2">
      <c r="A4006" s="4" t="s">
        <v>31089</v>
      </c>
      <c r="B4006" s="3"/>
      <c r="C4006" s="3">
        <v>1</v>
      </c>
      <c r="D4006" s="3"/>
      <c r="E4006" s="3"/>
      <c r="F4006" s="3"/>
      <c r="G4006" s="3"/>
      <c r="H4006" s="3"/>
      <c r="I4006" s="3">
        <v>1</v>
      </c>
    </row>
    <row r="4007" spans="1:9" x14ac:dyDescent="0.2">
      <c r="A4007" s="4" t="s">
        <v>31090</v>
      </c>
      <c r="B4007" s="3"/>
      <c r="C4007" s="3">
        <v>1</v>
      </c>
      <c r="D4007" s="3"/>
      <c r="E4007" s="3"/>
      <c r="F4007" s="3"/>
      <c r="G4007" s="3"/>
      <c r="H4007" s="3"/>
      <c r="I4007" s="3">
        <v>1</v>
      </c>
    </row>
    <row r="4008" spans="1:9" x14ac:dyDescent="0.2">
      <c r="A4008" s="4" t="s">
        <v>31091</v>
      </c>
      <c r="B4008" s="3"/>
      <c r="C4008" s="3">
        <v>1</v>
      </c>
      <c r="D4008" s="3"/>
      <c r="E4008" s="3"/>
      <c r="F4008" s="3"/>
      <c r="G4008" s="3"/>
      <c r="H4008" s="3"/>
      <c r="I4008" s="3">
        <v>1</v>
      </c>
    </row>
    <row r="4009" spans="1:9" x14ac:dyDescent="0.2">
      <c r="A4009" s="4" t="s">
        <v>31092</v>
      </c>
      <c r="B4009" s="3"/>
      <c r="C4009" s="3">
        <v>1</v>
      </c>
      <c r="D4009" s="3"/>
      <c r="E4009" s="3"/>
      <c r="F4009" s="3"/>
      <c r="G4009" s="3"/>
      <c r="H4009" s="3"/>
      <c r="I4009" s="3">
        <v>1</v>
      </c>
    </row>
    <row r="4010" spans="1:9" x14ac:dyDescent="0.2">
      <c r="A4010" s="4" t="s">
        <v>31093</v>
      </c>
      <c r="B4010" s="3"/>
      <c r="C4010" s="3">
        <v>1</v>
      </c>
      <c r="D4010" s="3"/>
      <c r="E4010" s="3"/>
      <c r="F4010" s="3"/>
      <c r="G4010" s="3"/>
      <c r="H4010" s="3"/>
      <c r="I4010" s="3">
        <v>1</v>
      </c>
    </row>
    <row r="4011" spans="1:9" x14ac:dyDescent="0.2">
      <c r="A4011" s="4" t="s">
        <v>31094</v>
      </c>
      <c r="B4011" s="3"/>
      <c r="C4011" s="3">
        <v>1</v>
      </c>
      <c r="D4011" s="3"/>
      <c r="E4011" s="3"/>
      <c r="F4011" s="3"/>
      <c r="G4011" s="3"/>
      <c r="H4011" s="3"/>
      <c r="I4011" s="3">
        <v>1</v>
      </c>
    </row>
    <row r="4012" spans="1:9" x14ac:dyDescent="0.2">
      <c r="A4012" s="4" t="s">
        <v>31095</v>
      </c>
      <c r="B4012" s="3"/>
      <c r="C4012" s="3">
        <v>1</v>
      </c>
      <c r="D4012" s="3"/>
      <c r="E4012" s="3"/>
      <c r="F4012" s="3"/>
      <c r="G4012" s="3"/>
      <c r="H4012" s="3"/>
      <c r="I4012" s="3">
        <v>1</v>
      </c>
    </row>
    <row r="4013" spans="1:9" x14ac:dyDescent="0.2">
      <c r="A4013" s="4" t="s">
        <v>31096</v>
      </c>
      <c r="B4013" s="3"/>
      <c r="C4013" s="3">
        <v>1</v>
      </c>
      <c r="D4013" s="3"/>
      <c r="E4013" s="3"/>
      <c r="F4013" s="3"/>
      <c r="G4013" s="3"/>
      <c r="H4013" s="3"/>
      <c r="I4013" s="3">
        <v>1</v>
      </c>
    </row>
    <row r="4014" spans="1:9" x14ac:dyDescent="0.2">
      <c r="A4014" s="4" t="s">
        <v>31097</v>
      </c>
      <c r="B4014" s="3"/>
      <c r="C4014" s="3">
        <v>1</v>
      </c>
      <c r="D4014" s="3"/>
      <c r="E4014" s="3"/>
      <c r="F4014" s="3"/>
      <c r="G4014" s="3"/>
      <c r="H4014" s="3"/>
      <c r="I4014" s="3">
        <v>1</v>
      </c>
    </row>
    <row r="4015" spans="1:9" x14ac:dyDescent="0.2">
      <c r="A4015" s="4" t="s">
        <v>31098</v>
      </c>
      <c r="B4015" s="3"/>
      <c r="C4015" s="3">
        <v>1</v>
      </c>
      <c r="D4015" s="3"/>
      <c r="E4015" s="3"/>
      <c r="F4015" s="3"/>
      <c r="G4015" s="3"/>
      <c r="H4015" s="3"/>
      <c r="I4015" s="3">
        <v>1</v>
      </c>
    </row>
    <row r="4016" spans="1:9" x14ac:dyDescent="0.2">
      <c r="A4016" s="4" t="s">
        <v>31099</v>
      </c>
      <c r="B4016" s="3"/>
      <c r="C4016" s="3">
        <v>1</v>
      </c>
      <c r="D4016" s="3"/>
      <c r="E4016" s="3"/>
      <c r="F4016" s="3"/>
      <c r="G4016" s="3"/>
      <c r="H4016" s="3"/>
      <c r="I4016" s="3">
        <v>1</v>
      </c>
    </row>
    <row r="4017" spans="1:9" x14ac:dyDescent="0.2">
      <c r="A4017" s="4" t="s">
        <v>31100</v>
      </c>
      <c r="B4017" s="3"/>
      <c r="C4017" s="3">
        <v>1</v>
      </c>
      <c r="D4017" s="3"/>
      <c r="E4017" s="3"/>
      <c r="F4017" s="3"/>
      <c r="G4017" s="3"/>
      <c r="H4017" s="3"/>
      <c r="I4017" s="3">
        <v>1</v>
      </c>
    </row>
    <row r="4018" spans="1:9" x14ac:dyDescent="0.2">
      <c r="A4018" s="4" t="s">
        <v>31101</v>
      </c>
      <c r="B4018" s="3"/>
      <c r="C4018" s="3">
        <v>1</v>
      </c>
      <c r="D4018" s="3"/>
      <c r="E4018" s="3"/>
      <c r="F4018" s="3"/>
      <c r="G4018" s="3"/>
      <c r="H4018" s="3"/>
      <c r="I4018" s="3">
        <v>1</v>
      </c>
    </row>
    <row r="4019" spans="1:9" x14ac:dyDescent="0.2">
      <c r="A4019" s="4" t="s">
        <v>31102</v>
      </c>
      <c r="B4019" s="3"/>
      <c r="C4019" s="3">
        <v>1</v>
      </c>
      <c r="D4019" s="3"/>
      <c r="E4019" s="3"/>
      <c r="F4019" s="3"/>
      <c r="G4019" s="3"/>
      <c r="H4019" s="3"/>
      <c r="I4019" s="3">
        <v>1</v>
      </c>
    </row>
    <row r="4020" spans="1:9" x14ac:dyDescent="0.2">
      <c r="A4020" s="2">
        <v>8</v>
      </c>
      <c r="B4020" s="3"/>
      <c r="C4020" s="3">
        <v>505</v>
      </c>
      <c r="D4020" s="3">
        <v>22</v>
      </c>
      <c r="E4020" s="3">
        <v>58</v>
      </c>
      <c r="F4020" s="3">
        <v>104</v>
      </c>
      <c r="G4020" s="3">
        <v>173</v>
      </c>
      <c r="H4020" s="3">
        <v>199</v>
      </c>
      <c r="I4020" s="3">
        <v>1061</v>
      </c>
    </row>
    <row r="4021" spans="1:9" x14ac:dyDescent="0.2">
      <c r="A4021" s="4" t="s">
        <v>191</v>
      </c>
      <c r="B4021" s="3"/>
      <c r="C4021" s="3">
        <v>1</v>
      </c>
      <c r="D4021" s="3"/>
      <c r="E4021" s="3"/>
      <c r="F4021" s="3">
        <v>1</v>
      </c>
      <c r="G4021" s="3">
        <v>1</v>
      </c>
      <c r="H4021" s="3">
        <v>1</v>
      </c>
      <c r="I4021" s="3">
        <v>4</v>
      </c>
    </row>
    <row r="4022" spans="1:9" x14ac:dyDescent="0.2">
      <c r="A4022" s="4" t="s">
        <v>196</v>
      </c>
      <c r="B4022" s="3"/>
      <c r="C4022" s="3">
        <v>1</v>
      </c>
      <c r="D4022" s="3"/>
      <c r="E4022" s="3"/>
      <c r="F4022" s="3">
        <v>1</v>
      </c>
      <c r="G4022" s="3">
        <v>1</v>
      </c>
      <c r="H4022" s="3">
        <v>1</v>
      </c>
      <c r="I4022" s="3">
        <v>4</v>
      </c>
    </row>
    <row r="4023" spans="1:9" x14ac:dyDescent="0.2">
      <c r="A4023" s="4" t="s">
        <v>198</v>
      </c>
      <c r="B4023" s="3"/>
      <c r="C4023" s="3">
        <v>1</v>
      </c>
      <c r="D4023" s="3"/>
      <c r="E4023" s="3"/>
      <c r="F4023" s="3"/>
      <c r="G4023" s="3"/>
      <c r="H4023" s="3"/>
      <c r="I4023" s="3">
        <v>1</v>
      </c>
    </row>
    <row r="4024" spans="1:9" x14ac:dyDescent="0.2">
      <c r="A4024" s="4" t="s">
        <v>200</v>
      </c>
      <c r="B4024" s="3"/>
      <c r="C4024" s="3">
        <v>1</v>
      </c>
      <c r="D4024" s="3"/>
      <c r="E4024" s="3"/>
      <c r="F4024" s="3"/>
      <c r="G4024" s="3"/>
      <c r="H4024" s="3"/>
      <c r="I4024" s="3">
        <v>1</v>
      </c>
    </row>
    <row r="4025" spans="1:9" x14ac:dyDescent="0.2">
      <c r="A4025" s="4" t="s">
        <v>2132</v>
      </c>
      <c r="B4025" s="3"/>
      <c r="C4025" s="3">
        <v>1</v>
      </c>
      <c r="D4025" s="3"/>
      <c r="E4025" s="3"/>
      <c r="F4025" s="3"/>
      <c r="G4025" s="3"/>
      <c r="H4025" s="3"/>
      <c r="I4025" s="3">
        <v>1</v>
      </c>
    </row>
    <row r="4026" spans="1:9" x14ac:dyDescent="0.2">
      <c r="A4026" s="4" t="s">
        <v>2463</v>
      </c>
      <c r="B4026" s="3"/>
      <c r="C4026" s="3">
        <v>1</v>
      </c>
      <c r="D4026" s="3">
        <v>1</v>
      </c>
      <c r="E4026" s="3">
        <v>1</v>
      </c>
      <c r="F4026" s="3">
        <v>1</v>
      </c>
      <c r="G4026" s="3">
        <v>1</v>
      </c>
      <c r="H4026" s="3">
        <v>1</v>
      </c>
      <c r="I4026" s="3">
        <v>6</v>
      </c>
    </row>
    <row r="4027" spans="1:9" x14ac:dyDescent="0.2">
      <c r="A4027" s="4" t="s">
        <v>2524</v>
      </c>
      <c r="B4027" s="3"/>
      <c r="C4027" s="3">
        <v>1</v>
      </c>
      <c r="D4027" s="3"/>
      <c r="E4027" s="3"/>
      <c r="F4027" s="3"/>
      <c r="G4027" s="3"/>
      <c r="H4027" s="3"/>
      <c r="I4027" s="3">
        <v>1</v>
      </c>
    </row>
    <row r="4028" spans="1:9" x14ac:dyDescent="0.2">
      <c r="A4028" s="4" t="s">
        <v>2275</v>
      </c>
      <c r="B4028" s="3"/>
      <c r="C4028" s="3">
        <v>1</v>
      </c>
      <c r="D4028" s="3"/>
      <c r="E4028" s="3"/>
      <c r="F4028" s="3"/>
      <c r="G4028" s="3"/>
      <c r="H4028" s="3"/>
      <c r="I4028" s="3">
        <v>1</v>
      </c>
    </row>
    <row r="4029" spans="1:9" x14ac:dyDescent="0.2">
      <c r="A4029" s="4" t="s">
        <v>2323</v>
      </c>
      <c r="B4029" s="3"/>
      <c r="C4029" s="3">
        <v>1</v>
      </c>
      <c r="D4029" s="3"/>
      <c r="E4029" s="3"/>
      <c r="F4029" s="3"/>
      <c r="G4029" s="3">
        <v>1</v>
      </c>
      <c r="H4029" s="3">
        <v>1</v>
      </c>
      <c r="I4029" s="3">
        <v>3</v>
      </c>
    </row>
    <row r="4030" spans="1:9" x14ac:dyDescent="0.2">
      <c r="A4030" s="4" t="s">
        <v>2279</v>
      </c>
      <c r="B4030" s="3"/>
      <c r="C4030" s="3">
        <v>1</v>
      </c>
      <c r="D4030" s="3"/>
      <c r="E4030" s="3"/>
      <c r="F4030" s="3"/>
      <c r="G4030" s="3">
        <v>1</v>
      </c>
      <c r="H4030" s="3">
        <v>1</v>
      </c>
      <c r="I4030" s="3">
        <v>3</v>
      </c>
    </row>
    <row r="4031" spans="1:9" x14ac:dyDescent="0.2">
      <c r="A4031" s="4" t="s">
        <v>2533</v>
      </c>
      <c r="B4031" s="3"/>
      <c r="C4031" s="3">
        <v>1</v>
      </c>
      <c r="D4031" s="3"/>
      <c r="E4031" s="3"/>
      <c r="F4031" s="3"/>
      <c r="G4031" s="3"/>
      <c r="H4031" s="3"/>
      <c r="I4031" s="3">
        <v>1</v>
      </c>
    </row>
    <row r="4032" spans="1:9" x14ac:dyDescent="0.2">
      <c r="A4032" s="4" t="s">
        <v>2329</v>
      </c>
      <c r="B4032" s="3"/>
      <c r="C4032" s="3">
        <v>1</v>
      </c>
      <c r="D4032" s="3"/>
      <c r="E4032" s="3"/>
      <c r="F4032" s="3"/>
      <c r="G4032" s="3"/>
      <c r="H4032" s="3"/>
      <c r="I4032" s="3">
        <v>1</v>
      </c>
    </row>
    <row r="4033" spans="1:9" x14ac:dyDescent="0.2">
      <c r="A4033" s="4" t="s">
        <v>2235</v>
      </c>
      <c r="B4033" s="3"/>
      <c r="C4033" s="3">
        <v>1</v>
      </c>
      <c r="D4033" s="3"/>
      <c r="E4033" s="3"/>
      <c r="F4033" s="3"/>
      <c r="G4033" s="3"/>
      <c r="H4033" s="3"/>
      <c r="I4033" s="3">
        <v>1</v>
      </c>
    </row>
    <row r="4034" spans="1:9" x14ac:dyDescent="0.2">
      <c r="A4034" s="4" t="s">
        <v>2284</v>
      </c>
      <c r="B4034" s="3"/>
      <c r="C4034" s="3">
        <v>1</v>
      </c>
      <c r="D4034" s="3"/>
      <c r="E4034" s="3"/>
      <c r="F4034" s="3"/>
      <c r="G4034" s="3">
        <v>1</v>
      </c>
      <c r="H4034" s="3">
        <v>1</v>
      </c>
      <c r="I4034" s="3">
        <v>3</v>
      </c>
    </row>
    <row r="4035" spans="1:9" x14ac:dyDescent="0.2">
      <c r="A4035" s="4" t="s">
        <v>2180</v>
      </c>
      <c r="B4035" s="3"/>
      <c r="C4035" s="3">
        <v>1</v>
      </c>
      <c r="D4035" s="3"/>
      <c r="E4035" s="3"/>
      <c r="F4035" s="3"/>
      <c r="G4035" s="3"/>
      <c r="H4035" s="3"/>
      <c r="I4035" s="3">
        <v>1</v>
      </c>
    </row>
    <row r="4036" spans="1:9" x14ac:dyDescent="0.2">
      <c r="A4036" s="4" t="s">
        <v>2182</v>
      </c>
      <c r="B4036" s="3"/>
      <c r="C4036" s="3">
        <v>1</v>
      </c>
      <c r="D4036" s="3"/>
      <c r="E4036" s="3"/>
      <c r="F4036" s="3"/>
      <c r="G4036" s="3"/>
      <c r="H4036" s="3">
        <v>1</v>
      </c>
      <c r="I4036" s="3">
        <v>2</v>
      </c>
    </row>
    <row r="4037" spans="1:9" x14ac:dyDescent="0.2">
      <c r="A4037" s="4" t="s">
        <v>2469</v>
      </c>
      <c r="B4037" s="3"/>
      <c r="C4037" s="3">
        <v>1</v>
      </c>
      <c r="D4037" s="3"/>
      <c r="E4037" s="3"/>
      <c r="F4037" s="3"/>
      <c r="G4037" s="3"/>
      <c r="H4037" s="3"/>
      <c r="I4037" s="3">
        <v>1</v>
      </c>
    </row>
    <row r="4038" spans="1:9" x14ac:dyDescent="0.2">
      <c r="A4038" s="4" t="s">
        <v>2381</v>
      </c>
      <c r="B4038" s="3"/>
      <c r="C4038" s="3">
        <v>1</v>
      </c>
      <c r="D4038" s="3"/>
      <c r="E4038" s="3"/>
      <c r="F4038" s="3"/>
      <c r="G4038" s="3"/>
      <c r="H4038" s="3"/>
      <c r="I4038" s="3">
        <v>1</v>
      </c>
    </row>
    <row r="4039" spans="1:9" x14ac:dyDescent="0.2">
      <c r="A4039" s="4" t="s">
        <v>2137</v>
      </c>
      <c r="B4039" s="3"/>
      <c r="C4039" s="3">
        <v>1</v>
      </c>
      <c r="D4039" s="3">
        <v>1</v>
      </c>
      <c r="E4039" s="3">
        <v>1</v>
      </c>
      <c r="F4039" s="3">
        <v>1</v>
      </c>
      <c r="G4039" s="3">
        <v>1</v>
      </c>
      <c r="H4039" s="3">
        <v>1</v>
      </c>
      <c r="I4039" s="3">
        <v>6</v>
      </c>
    </row>
    <row r="4040" spans="1:9" x14ac:dyDescent="0.2">
      <c r="A4040" s="4" t="s">
        <v>2287</v>
      </c>
      <c r="B4040" s="3"/>
      <c r="C4040" s="3">
        <v>1</v>
      </c>
      <c r="D4040" s="3"/>
      <c r="E4040" s="3"/>
      <c r="F4040" s="3"/>
      <c r="G4040" s="3">
        <v>1</v>
      </c>
      <c r="H4040" s="3">
        <v>1</v>
      </c>
      <c r="I4040" s="3">
        <v>3</v>
      </c>
    </row>
    <row r="4041" spans="1:9" x14ac:dyDescent="0.2">
      <c r="A4041" s="4" t="s">
        <v>2188</v>
      </c>
      <c r="B4041" s="3"/>
      <c r="C4041" s="3">
        <v>1</v>
      </c>
      <c r="D4041" s="3"/>
      <c r="E4041" s="3"/>
      <c r="F4041" s="3"/>
      <c r="G4041" s="3"/>
      <c r="H4041" s="3"/>
      <c r="I4041" s="3">
        <v>1</v>
      </c>
    </row>
    <row r="4042" spans="1:9" x14ac:dyDescent="0.2">
      <c r="A4042" s="4" t="s">
        <v>2338</v>
      </c>
      <c r="B4042" s="3"/>
      <c r="C4042" s="3">
        <v>1</v>
      </c>
      <c r="D4042" s="3"/>
      <c r="E4042" s="3"/>
      <c r="F4042" s="3"/>
      <c r="G4042" s="3"/>
      <c r="H4042" s="3"/>
      <c r="I4042" s="3">
        <v>1</v>
      </c>
    </row>
    <row r="4043" spans="1:9" x14ac:dyDescent="0.2">
      <c r="A4043" s="4" t="s">
        <v>2543</v>
      </c>
      <c r="B4043" s="3"/>
      <c r="C4043" s="3">
        <v>1</v>
      </c>
      <c r="D4043" s="3"/>
      <c r="E4043" s="3"/>
      <c r="F4043" s="3"/>
      <c r="G4043" s="3"/>
      <c r="H4043" s="3">
        <v>1</v>
      </c>
      <c r="I4043" s="3">
        <v>2</v>
      </c>
    </row>
    <row r="4044" spans="1:9" x14ac:dyDescent="0.2">
      <c r="A4044" s="4" t="s">
        <v>2385</v>
      </c>
      <c r="B4044" s="3"/>
      <c r="C4044" s="3">
        <v>1</v>
      </c>
      <c r="D4044" s="3"/>
      <c r="E4044" s="3"/>
      <c r="F4044" s="3"/>
      <c r="G4044" s="3"/>
      <c r="H4044" s="3"/>
      <c r="I4044" s="3">
        <v>1</v>
      </c>
    </row>
    <row r="4045" spans="1:9" x14ac:dyDescent="0.2">
      <c r="A4045" s="4" t="s">
        <v>2295</v>
      </c>
      <c r="B4045" s="3"/>
      <c r="C4045" s="3">
        <v>1</v>
      </c>
      <c r="D4045" s="3"/>
      <c r="E4045" s="3"/>
      <c r="F4045" s="3"/>
      <c r="G4045" s="3"/>
      <c r="H4045" s="3"/>
      <c r="I4045" s="3">
        <v>1</v>
      </c>
    </row>
    <row r="4046" spans="1:9" x14ac:dyDescent="0.2">
      <c r="A4046" s="4" t="s">
        <v>2430</v>
      </c>
      <c r="B4046" s="3"/>
      <c r="C4046" s="3">
        <v>1</v>
      </c>
      <c r="D4046" s="3"/>
      <c r="E4046" s="3"/>
      <c r="F4046" s="3"/>
      <c r="G4046" s="3"/>
      <c r="H4046" s="3"/>
      <c r="I4046" s="3">
        <v>1</v>
      </c>
    </row>
    <row r="4047" spans="1:9" x14ac:dyDescent="0.2">
      <c r="A4047" s="4" t="s">
        <v>2197</v>
      </c>
      <c r="B4047" s="3"/>
      <c r="C4047" s="3">
        <v>1</v>
      </c>
      <c r="D4047" s="3"/>
      <c r="E4047" s="3"/>
      <c r="F4047" s="3"/>
      <c r="G4047" s="3"/>
      <c r="H4047" s="3"/>
      <c r="I4047" s="3">
        <v>1</v>
      </c>
    </row>
    <row r="4048" spans="1:9" x14ac:dyDescent="0.2">
      <c r="A4048" s="4" t="s">
        <v>2148</v>
      </c>
      <c r="B4048" s="3"/>
      <c r="C4048" s="3">
        <v>1</v>
      </c>
      <c r="D4048" s="3">
        <v>1</v>
      </c>
      <c r="E4048" s="3">
        <v>1</v>
      </c>
      <c r="F4048" s="3">
        <v>1</v>
      </c>
      <c r="G4048" s="3">
        <v>1</v>
      </c>
      <c r="H4048" s="3">
        <v>1</v>
      </c>
      <c r="I4048" s="3">
        <v>6</v>
      </c>
    </row>
    <row r="4049" spans="1:9" x14ac:dyDescent="0.2">
      <c r="A4049" s="4" t="s">
        <v>2245</v>
      </c>
      <c r="B4049" s="3"/>
      <c r="C4049" s="3">
        <v>1</v>
      </c>
      <c r="D4049" s="3"/>
      <c r="E4049" s="3"/>
      <c r="F4049" s="3"/>
      <c r="G4049" s="3"/>
      <c r="H4049" s="3"/>
      <c r="I4049" s="3">
        <v>1</v>
      </c>
    </row>
    <row r="4050" spans="1:9" x14ac:dyDescent="0.2">
      <c r="A4050" s="4" t="s">
        <v>2435</v>
      </c>
      <c r="B4050" s="3"/>
      <c r="C4050" s="3">
        <v>1</v>
      </c>
      <c r="D4050" s="3">
        <v>1</v>
      </c>
      <c r="E4050" s="3">
        <v>1</v>
      </c>
      <c r="F4050" s="3">
        <v>1</v>
      </c>
      <c r="G4050" s="3">
        <v>1</v>
      </c>
      <c r="H4050" s="3">
        <v>1</v>
      </c>
      <c r="I4050" s="3">
        <v>6</v>
      </c>
    </row>
    <row r="4051" spans="1:9" x14ac:dyDescent="0.2">
      <c r="A4051" s="4" t="s">
        <v>2436</v>
      </c>
      <c r="B4051" s="3"/>
      <c r="C4051" s="3">
        <v>1</v>
      </c>
      <c r="D4051" s="3"/>
      <c r="E4051" s="3">
        <v>1</v>
      </c>
      <c r="F4051" s="3">
        <v>1</v>
      </c>
      <c r="G4051" s="3">
        <v>1</v>
      </c>
      <c r="H4051" s="3">
        <v>1</v>
      </c>
      <c r="I4051" s="3">
        <v>5</v>
      </c>
    </row>
    <row r="4052" spans="1:9" x14ac:dyDescent="0.2">
      <c r="A4052" s="4" t="s">
        <v>2437</v>
      </c>
      <c r="B4052" s="3"/>
      <c r="C4052" s="3">
        <v>1</v>
      </c>
      <c r="D4052" s="3"/>
      <c r="E4052" s="3"/>
      <c r="F4052" s="3"/>
      <c r="G4052" s="3"/>
      <c r="H4052" s="3"/>
      <c r="I4052" s="3">
        <v>1</v>
      </c>
    </row>
    <row r="4053" spans="1:9" x14ac:dyDescent="0.2">
      <c r="A4053" s="4" t="s">
        <v>2546</v>
      </c>
      <c r="B4053" s="3"/>
      <c r="C4053" s="3">
        <v>1</v>
      </c>
      <c r="D4053" s="3"/>
      <c r="E4053" s="3"/>
      <c r="F4053" s="3">
        <v>1</v>
      </c>
      <c r="G4053" s="3">
        <v>1</v>
      </c>
      <c r="H4053" s="3">
        <v>1</v>
      </c>
      <c r="I4053" s="3">
        <v>4</v>
      </c>
    </row>
    <row r="4054" spans="1:9" x14ac:dyDescent="0.2">
      <c r="A4054" s="4" t="s">
        <v>2547</v>
      </c>
      <c r="B4054" s="3"/>
      <c r="C4054" s="3">
        <v>1</v>
      </c>
      <c r="D4054" s="3"/>
      <c r="E4054" s="3"/>
      <c r="F4054" s="3"/>
      <c r="G4054" s="3"/>
      <c r="H4054" s="3"/>
      <c r="I4054" s="3">
        <v>1</v>
      </c>
    </row>
    <row r="4055" spans="1:9" x14ac:dyDescent="0.2">
      <c r="A4055" s="4" t="s">
        <v>2494</v>
      </c>
      <c r="B4055" s="3"/>
      <c r="C4055" s="3">
        <v>1</v>
      </c>
      <c r="D4055" s="3"/>
      <c r="E4055" s="3">
        <v>1</v>
      </c>
      <c r="F4055" s="3">
        <v>1</v>
      </c>
      <c r="G4055" s="3">
        <v>1</v>
      </c>
      <c r="H4055" s="3">
        <v>1</v>
      </c>
      <c r="I4055" s="3">
        <v>5</v>
      </c>
    </row>
    <row r="4056" spans="1:9" x14ac:dyDescent="0.2">
      <c r="A4056" s="4" t="s">
        <v>2116</v>
      </c>
      <c r="B4056" s="3"/>
      <c r="C4056" s="3">
        <v>1</v>
      </c>
      <c r="D4056" s="3"/>
      <c r="E4056" s="3"/>
      <c r="F4056" s="3">
        <v>1</v>
      </c>
      <c r="G4056" s="3">
        <v>1</v>
      </c>
      <c r="H4056" s="3">
        <v>1</v>
      </c>
      <c r="I4056" s="3">
        <v>4</v>
      </c>
    </row>
    <row r="4057" spans="1:9" x14ac:dyDescent="0.2">
      <c r="A4057" s="4" t="s">
        <v>2202</v>
      </c>
      <c r="B4057" s="3"/>
      <c r="C4057" s="3">
        <v>1</v>
      </c>
      <c r="D4057" s="3"/>
      <c r="E4057" s="3"/>
      <c r="F4057" s="3"/>
      <c r="G4057" s="3"/>
      <c r="H4057" s="3"/>
      <c r="I4057" s="3">
        <v>1</v>
      </c>
    </row>
    <row r="4058" spans="1:9" x14ac:dyDescent="0.2">
      <c r="A4058" s="4" t="s">
        <v>2440</v>
      </c>
      <c r="B4058" s="3"/>
      <c r="C4058" s="3">
        <v>1</v>
      </c>
      <c r="D4058" s="3"/>
      <c r="E4058" s="3"/>
      <c r="F4058" s="3"/>
      <c r="G4058" s="3"/>
      <c r="H4058" s="3"/>
      <c r="I4058" s="3">
        <v>1</v>
      </c>
    </row>
    <row r="4059" spans="1:9" x14ac:dyDescent="0.2">
      <c r="A4059" s="4" t="s">
        <v>2496</v>
      </c>
      <c r="B4059" s="3"/>
      <c r="C4059" s="3">
        <v>1</v>
      </c>
      <c r="D4059" s="3"/>
      <c r="E4059" s="3"/>
      <c r="F4059" s="3"/>
      <c r="G4059" s="3"/>
      <c r="H4059" s="3"/>
      <c r="I4059" s="3">
        <v>1</v>
      </c>
    </row>
    <row r="4060" spans="1:9" x14ac:dyDescent="0.2">
      <c r="A4060" s="4" t="s">
        <v>2153</v>
      </c>
      <c r="B4060" s="3"/>
      <c r="C4060" s="3">
        <v>1</v>
      </c>
      <c r="D4060" s="3"/>
      <c r="E4060" s="3"/>
      <c r="F4060" s="3"/>
      <c r="G4060" s="3"/>
      <c r="H4060" s="3"/>
      <c r="I4060" s="3">
        <v>1</v>
      </c>
    </row>
    <row r="4061" spans="1:9" x14ac:dyDescent="0.2">
      <c r="A4061" s="4" t="s">
        <v>2550</v>
      </c>
      <c r="B4061" s="3"/>
      <c r="C4061" s="3">
        <v>1</v>
      </c>
      <c r="D4061" s="3"/>
      <c r="E4061" s="3"/>
      <c r="F4061" s="3"/>
      <c r="G4061" s="3">
        <v>1</v>
      </c>
      <c r="H4061" s="3">
        <v>1</v>
      </c>
      <c r="I4061" s="3">
        <v>3</v>
      </c>
    </row>
    <row r="4062" spans="1:9" x14ac:dyDescent="0.2">
      <c r="A4062" s="4" t="s">
        <v>2498</v>
      </c>
      <c r="B4062" s="3"/>
      <c r="C4062" s="3">
        <v>1</v>
      </c>
      <c r="D4062" s="3"/>
      <c r="E4062" s="3">
        <v>1</v>
      </c>
      <c r="F4062" s="3">
        <v>1</v>
      </c>
      <c r="G4062" s="3">
        <v>1</v>
      </c>
      <c r="H4062" s="3">
        <v>1</v>
      </c>
      <c r="I4062" s="3">
        <v>5</v>
      </c>
    </row>
    <row r="4063" spans="1:9" x14ac:dyDescent="0.2">
      <c r="A4063" s="4" t="s">
        <v>2499</v>
      </c>
      <c r="B4063" s="3"/>
      <c r="C4063" s="3">
        <v>1</v>
      </c>
      <c r="D4063" s="3"/>
      <c r="E4063" s="3"/>
      <c r="F4063" s="3"/>
      <c r="G4063" s="3"/>
      <c r="H4063" s="3"/>
      <c r="I4063" s="3">
        <v>1</v>
      </c>
    </row>
    <row r="4064" spans="1:9" x14ac:dyDescent="0.2">
      <c r="A4064" s="4" t="s">
        <v>2311</v>
      </c>
      <c r="B4064" s="3"/>
      <c r="C4064" s="3">
        <v>1</v>
      </c>
      <c r="D4064" s="3"/>
      <c r="E4064" s="3"/>
      <c r="F4064" s="3"/>
      <c r="G4064" s="3"/>
      <c r="H4064" s="3">
        <v>1</v>
      </c>
      <c r="I4064" s="3">
        <v>2</v>
      </c>
    </row>
    <row r="4065" spans="1:9" x14ac:dyDescent="0.2">
      <c r="A4065" s="4" t="s">
        <v>2260</v>
      </c>
      <c r="B4065" s="3"/>
      <c r="C4065" s="3">
        <v>1</v>
      </c>
      <c r="D4065" s="3"/>
      <c r="E4065" s="3"/>
      <c r="F4065" s="3"/>
      <c r="G4065" s="3"/>
      <c r="H4065" s="3"/>
      <c r="I4065" s="3">
        <v>1</v>
      </c>
    </row>
    <row r="4066" spans="1:9" x14ac:dyDescent="0.2">
      <c r="A4066" s="4" t="s">
        <v>2555</v>
      </c>
      <c r="B4066" s="3"/>
      <c r="C4066" s="3">
        <v>1</v>
      </c>
      <c r="D4066" s="3"/>
      <c r="E4066" s="3"/>
      <c r="F4066" s="3">
        <v>1</v>
      </c>
      <c r="G4066" s="3">
        <v>1</v>
      </c>
      <c r="H4066" s="3">
        <v>1</v>
      </c>
      <c r="I4066" s="3">
        <v>4</v>
      </c>
    </row>
    <row r="4067" spans="1:9" x14ac:dyDescent="0.2">
      <c r="A4067" s="4" t="s">
        <v>2210</v>
      </c>
      <c r="B4067" s="3"/>
      <c r="C4067" s="3">
        <v>1</v>
      </c>
      <c r="D4067" s="3"/>
      <c r="E4067" s="3"/>
      <c r="F4067" s="3"/>
      <c r="G4067" s="3"/>
      <c r="H4067" s="3"/>
      <c r="I4067" s="3">
        <v>1</v>
      </c>
    </row>
    <row r="4068" spans="1:9" x14ac:dyDescent="0.2">
      <c r="A4068" s="4" t="s">
        <v>2267</v>
      </c>
      <c r="B4068" s="3"/>
      <c r="C4068" s="3">
        <v>1</v>
      </c>
      <c r="D4068" s="3"/>
      <c r="E4068" s="3"/>
      <c r="F4068" s="3"/>
      <c r="G4068" s="3"/>
      <c r="H4068" s="3"/>
      <c r="I4068" s="3">
        <v>1</v>
      </c>
    </row>
    <row r="4069" spans="1:9" x14ac:dyDescent="0.2">
      <c r="A4069" s="4" t="s">
        <v>2405</v>
      </c>
      <c r="B4069" s="3"/>
      <c r="C4069" s="3">
        <v>1</v>
      </c>
      <c r="D4069" s="3"/>
      <c r="E4069" s="3"/>
      <c r="F4069" s="3"/>
      <c r="G4069" s="3"/>
      <c r="H4069" s="3"/>
      <c r="I4069" s="3">
        <v>1</v>
      </c>
    </row>
    <row r="4070" spans="1:9" x14ac:dyDescent="0.2">
      <c r="A4070" s="4" t="s">
        <v>2516</v>
      </c>
      <c r="B4070" s="3"/>
      <c r="C4070" s="3">
        <v>1</v>
      </c>
      <c r="D4070" s="3"/>
      <c r="E4070" s="3"/>
      <c r="F4070" s="3"/>
      <c r="G4070" s="3"/>
      <c r="H4070" s="3"/>
      <c r="I4070" s="3">
        <v>1</v>
      </c>
    </row>
    <row r="4071" spans="1:9" x14ac:dyDescent="0.2">
      <c r="A4071" s="4" t="s">
        <v>2374</v>
      </c>
      <c r="B4071" s="3"/>
      <c r="C4071" s="3">
        <v>1</v>
      </c>
      <c r="D4071" s="3"/>
      <c r="E4071" s="3"/>
      <c r="F4071" s="3"/>
      <c r="G4071" s="3">
        <v>1</v>
      </c>
      <c r="H4071" s="3">
        <v>1</v>
      </c>
      <c r="I4071" s="3">
        <v>3</v>
      </c>
    </row>
    <row r="4072" spans="1:9" x14ac:dyDescent="0.2">
      <c r="A4072" s="4" t="s">
        <v>2521</v>
      </c>
      <c r="B4072" s="3"/>
      <c r="C4072" s="3">
        <v>1</v>
      </c>
      <c r="D4072" s="3"/>
      <c r="E4072" s="3"/>
      <c r="F4072" s="3"/>
      <c r="G4072" s="3"/>
      <c r="H4072" s="3"/>
      <c r="I4072" s="3">
        <v>1</v>
      </c>
    </row>
    <row r="4073" spans="1:9" x14ac:dyDescent="0.2">
      <c r="A4073" s="4" t="s">
        <v>2273</v>
      </c>
      <c r="B4073" s="3"/>
      <c r="C4073" s="3">
        <v>1</v>
      </c>
      <c r="D4073" s="3"/>
      <c r="E4073" s="3"/>
      <c r="F4073" s="3"/>
      <c r="G4073" s="3"/>
      <c r="H4073" s="3"/>
      <c r="I4073" s="3">
        <v>1</v>
      </c>
    </row>
    <row r="4074" spans="1:9" x14ac:dyDescent="0.2">
      <c r="A4074" s="4" t="s">
        <v>31103</v>
      </c>
      <c r="B4074" s="3"/>
      <c r="C4074" s="3">
        <v>1</v>
      </c>
      <c r="D4074" s="3"/>
      <c r="E4074" s="3">
        <v>1</v>
      </c>
      <c r="F4074" s="3">
        <v>1</v>
      </c>
      <c r="G4074" s="3">
        <v>1</v>
      </c>
      <c r="H4074" s="3">
        <v>1</v>
      </c>
      <c r="I4074" s="3">
        <v>5</v>
      </c>
    </row>
    <row r="4075" spans="1:9" x14ac:dyDescent="0.2">
      <c r="A4075" s="4" t="s">
        <v>31104</v>
      </c>
      <c r="B4075" s="3"/>
      <c r="C4075" s="3">
        <v>1</v>
      </c>
      <c r="D4075" s="3"/>
      <c r="E4075" s="3">
        <v>1</v>
      </c>
      <c r="F4075" s="3">
        <v>1</v>
      </c>
      <c r="G4075" s="3">
        <v>1</v>
      </c>
      <c r="H4075" s="3">
        <v>1</v>
      </c>
      <c r="I4075" s="3">
        <v>5</v>
      </c>
    </row>
    <row r="4076" spans="1:9" x14ac:dyDescent="0.2">
      <c r="A4076" s="4" t="s">
        <v>31105</v>
      </c>
      <c r="B4076" s="3"/>
      <c r="C4076" s="3">
        <v>1</v>
      </c>
      <c r="D4076" s="3"/>
      <c r="E4076" s="3">
        <v>1</v>
      </c>
      <c r="F4076" s="3">
        <v>1</v>
      </c>
      <c r="G4076" s="3">
        <v>1</v>
      </c>
      <c r="H4076" s="3">
        <v>1</v>
      </c>
      <c r="I4076" s="3">
        <v>5</v>
      </c>
    </row>
    <row r="4077" spans="1:9" x14ac:dyDescent="0.2">
      <c r="A4077" s="4" t="s">
        <v>31106</v>
      </c>
      <c r="B4077" s="3"/>
      <c r="C4077" s="3">
        <v>1</v>
      </c>
      <c r="D4077" s="3"/>
      <c r="E4077" s="3"/>
      <c r="F4077" s="3"/>
      <c r="G4077" s="3">
        <v>1</v>
      </c>
      <c r="H4077" s="3">
        <v>1</v>
      </c>
      <c r="I4077" s="3">
        <v>3</v>
      </c>
    </row>
    <row r="4078" spans="1:9" x14ac:dyDescent="0.2">
      <c r="A4078" s="4" t="s">
        <v>31107</v>
      </c>
      <c r="B4078" s="3"/>
      <c r="C4078" s="3">
        <v>1</v>
      </c>
      <c r="D4078" s="3">
        <v>1</v>
      </c>
      <c r="E4078" s="3">
        <v>1</v>
      </c>
      <c r="F4078" s="3">
        <v>1</v>
      </c>
      <c r="G4078" s="3">
        <v>1</v>
      </c>
      <c r="H4078" s="3">
        <v>1</v>
      </c>
      <c r="I4078" s="3">
        <v>6</v>
      </c>
    </row>
    <row r="4079" spans="1:9" x14ac:dyDescent="0.2">
      <c r="A4079" s="4" t="s">
        <v>31108</v>
      </c>
      <c r="B4079" s="3"/>
      <c r="C4079" s="3">
        <v>1</v>
      </c>
      <c r="D4079" s="3"/>
      <c r="E4079" s="3">
        <v>1</v>
      </c>
      <c r="F4079" s="3">
        <v>1</v>
      </c>
      <c r="G4079" s="3">
        <v>1</v>
      </c>
      <c r="H4079" s="3">
        <v>1</v>
      </c>
      <c r="I4079" s="3">
        <v>5</v>
      </c>
    </row>
    <row r="4080" spans="1:9" x14ac:dyDescent="0.2">
      <c r="A4080" s="4" t="s">
        <v>31109</v>
      </c>
      <c r="B4080" s="3"/>
      <c r="C4080" s="3">
        <v>1</v>
      </c>
      <c r="D4080" s="3"/>
      <c r="E4080" s="3"/>
      <c r="F4080" s="3"/>
      <c r="G4080" s="3">
        <v>1</v>
      </c>
      <c r="H4080" s="3">
        <v>1</v>
      </c>
      <c r="I4080" s="3">
        <v>3</v>
      </c>
    </row>
    <row r="4081" spans="1:9" x14ac:dyDescent="0.2">
      <c r="A4081" s="4" t="s">
        <v>31110</v>
      </c>
      <c r="B4081" s="3"/>
      <c r="C4081" s="3">
        <v>1</v>
      </c>
      <c r="D4081" s="3"/>
      <c r="E4081" s="3"/>
      <c r="F4081" s="3"/>
      <c r="G4081" s="3"/>
      <c r="H4081" s="3"/>
      <c r="I4081" s="3">
        <v>1</v>
      </c>
    </row>
    <row r="4082" spans="1:9" x14ac:dyDescent="0.2">
      <c r="A4082" s="4" t="s">
        <v>31111</v>
      </c>
      <c r="B4082" s="3"/>
      <c r="C4082" s="3">
        <v>1</v>
      </c>
      <c r="D4082" s="3"/>
      <c r="E4082" s="3"/>
      <c r="F4082" s="3"/>
      <c r="G4082" s="3"/>
      <c r="H4082" s="3"/>
      <c r="I4082" s="3">
        <v>1</v>
      </c>
    </row>
    <row r="4083" spans="1:9" x14ac:dyDescent="0.2">
      <c r="A4083" s="4" t="s">
        <v>31112</v>
      </c>
      <c r="B4083" s="3"/>
      <c r="C4083" s="3">
        <v>1</v>
      </c>
      <c r="D4083" s="3"/>
      <c r="E4083" s="3">
        <v>1</v>
      </c>
      <c r="F4083" s="3">
        <v>1</v>
      </c>
      <c r="G4083" s="3">
        <v>1</v>
      </c>
      <c r="H4083" s="3">
        <v>1</v>
      </c>
      <c r="I4083" s="3">
        <v>5</v>
      </c>
    </row>
    <row r="4084" spans="1:9" x14ac:dyDescent="0.2">
      <c r="A4084" s="4" t="s">
        <v>31113</v>
      </c>
      <c r="B4084" s="3"/>
      <c r="C4084" s="3">
        <v>1</v>
      </c>
      <c r="D4084" s="3"/>
      <c r="E4084" s="3"/>
      <c r="F4084" s="3"/>
      <c r="G4084" s="3">
        <v>1</v>
      </c>
      <c r="H4084" s="3">
        <v>1</v>
      </c>
      <c r="I4084" s="3">
        <v>3</v>
      </c>
    </row>
    <row r="4085" spans="1:9" x14ac:dyDescent="0.2">
      <c r="A4085" s="4" t="s">
        <v>31114</v>
      </c>
      <c r="B4085" s="3"/>
      <c r="C4085" s="3">
        <v>1</v>
      </c>
      <c r="D4085" s="3"/>
      <c r="E4085" s="3"/>
      <c r="F4085" s="3"/>
      <c r="G4085" s="3"/>
      <c r="H4085" s="3"/>
      <c r="I4085" s="3">
        <v>1</v>
      </c>
    </row>
    <row r="4086" spans="1:9" x14ac:dyDescent="0.2">
      <c r="A4086" s="4" t="s">
        <v>31115</v>
      </c>
      <c r="B4086" s="3"/>
      <c r="C4086" s="3">
        <v>1</v>
      </c>
      <c r="D4086" s="3"/>
      <c r="E4086" s="3"/>
      <c r="F4086" s="3">
        <v>1</v>
      </c>
      <c r="G4086" s="3">
        <v>1</v>
      </c>
      <c r="H4086" s="3">
        <v>1</v>
      </c>
      <c r="I4086" s="3">
        <v>4</v>
      </c>
    </row>
    <row r="4087" spans="1:9" x14ac:dyDescent="0.2">
      <c r="A4087" s="4" t="s">
        <v>31116</v>
      </c>
      <c r="B4087" s="3"/>
      <c r="C4087" s="3">
        <v>1</v>
      </c>
      <c r="D4087" s="3"/>
      <c r="E4087" s="3"/>
      <c r="F4087" s="3"/>
      <c r="G4087" s="3"/>
      <c r="H4087" s="3"/>
      <c r="I4087" s="3">
        <v>1</v>
      </c>
    </row>
    <row r="4088" spans="1:9" x14ac:dyDescent="0.2">
      <c r="A4088" s="4" t="s">
        <v>31117</v>
      </c>
      <c r="B4088" s="3"/>
      <c r="C4088" s="3">
        <v>1</v>
      </c>
      <c r="D4088" s="3"/>
      <c r="E4088" s="3"/>
      <c r="F4088" s="3">
        <v>1</v>
      </c>
      <c r="G4088" s="3">
        <v>1</v>
      </c>
      <c r="H4088" s="3">
        <v>1</v>
      </c>
      <c r="I4088" s="3">
        <v>4</v>
      </c>
    </row>
    <row r="4089" spans="1:9" x14ac:dyDescent="0.2">
      <c r="A4089" s="4" t="s">
        <v>31118</v>
      </c>
      <c r="B4089" s="3"/>
      <c r="C4089" s="3">
        <v>1</v>
      </c>
      <c r="D4089" s="3"/>
      <c r="E4089" s="3">
        <v>1</v>
      </c>
      <c r="F4089" s="3">
        <v>1</v>
      </c>
      <c r="G4089" s="3">
        <v>1</v>
      </c>
      <c r="H4089" s="3">
        <v>1</v>
      </c>
      <c r="I4089" s="3">
        <v>5</v>
      </c>
    </row>
    <row r="4090" spans="1:9" x14ac:dyDescent="0.2">
      <c r="A4090" s="4" t="s">
        <v>31119</v>
      </c>
      <c r="B4090" s="3"/>
      <c r="C4090" s="3">
        <v>1</v>
      </c>
      <c r="D4090" s="3"/>
      <c r="E4090" s="3"/>
      <c r="F4090" s="3">
        <v>1</v>
      </c>
      <c r="G4090" s="3">
        <v>1</v>
      </c>
      <c r="H4090" s="3">
        <v>1</v>
      </c>
      <c r="I4090" s="3">
        <v>4</v>
      </c>
    </row>
    <row r="4091" spans="1:9" x14ac:dyDescent="0.2">
      <c r="A4091" s="4" t="s">
        <v>31120</v>
      </c>
      <c r="B4091" s="3"/>
      <c r="C4091" s="3">
        <v>1</v>
      </c>
      <c r="D4091" s="3"/>
      <c r="E4091" s="3"/>
      <c r="F4091" s="3"/>
      <c r="G4091" s="3">
        <v>1</v>
      </c>
      <c r="H4091" s="3">
        <v>1</v>
      </c>
      <c r="I4091" s="3">
        <v>3</v>
      </c>
    </row>
    <row r="4092" spans="1:9" x14ac:dyDescent="0.2">
      <c r="A4092" s="4" t="s">
        <v>31121</v>
      </c>
      <c r="B4092" s="3"/>
      <c r="C4092" s="3">
        <v>1</v>
      </c>
      <c r="D4092" s="3"/>
      <c r="E4092" s="3"/>
      <c r="F4092" s="3"/>
      <c r="G4092" s="3"/>
      <c r="H4092" s="3"/>
      <c r="I4092" s="3">
        <v>1</v>
      </c>
    </row>
    <row r="4093" spans="1:9" x14ac:dyDescent="0.2">
      <c r="A4093" s="4" t="s">
        <v>31122</v>
      </c>
      <c r="B4093" s="3"/>
      <c r="C4093" s="3">
        <v>1</v>
      </c>
      <c r="D4093" s="3"/>
      <c r="E4093" s="3"/>
      <c r="F4093" s="3"/>
      <c r="G4093" s="3">
        <v>1</v>
      </c>
      <c r="H4093" s="3">
        <v>1</v>
      </c>
      <c r="I4093" s="3">
        <v>3</v>
      </c>
    </row>
    <row r="4094" spans="1:9" x14ac:dyDescent="0.2">
      <c r="A4094" s="4" t="s">
        <v>31123</v>
      </c>
      <c r="B4094" s="3"/>
      <c r="C4094" s="3">
        <v>1</v>
      </c>
      <c r="D4094" s="3"/>
      <c r="E4094" s="3"/>
      <c r="F4094" s="3"/>
      <c r="G4094" s="3"/>
      <c r="H4094" s="3"/>
      <c r="I4094" s="3">
        <v>1</v>
      </c>
    </row>
    <row r="4095" spans="1:9" x14ac:dyDescent="0.2">
      <c r="A4095" s="4" t="s">
        <v>31124</v>
      </c>
      <c r="B4095" s="3"/>
      <c r="C4095" s="3">
        <v>1</v>
      </c>
      <c r="D4095" s="3">
        <v>1</v>
      </c>
      <c r="E4095" s="3">
        <v>1</v>
      </c>
      <c r="F4095" s="3">
        <v>1</v>
      </c>
      <c r="G4095" s="3">
        <v>1</v>
      </c>
      <c r="H4095" s="3">
        <v>1</v>
      </c>
      <c r="I4095" s="3">
        <v>6</v>
      </c>
    </row>
    <row r="4096" spans="1:9" x14ac:dyDescent="0.2">
      <c r="A4096" s="4" t="s">
        <v>31125</v>
      </c>
      <c r="B4096" s="3"/>
      <c r="C4096" s="3">
        <v>1</v>
      </c>
      <c r="D4096" s="3"/>
      <c r="E4096" s="3"/>
      <c r="F4096" s="3"/>
      <c r="G4096" s="3"/>
      <c r="H4096" s="3">
        <v>1</v>
      </c>
      <c r="I4096" s="3">
        <v>2</v>
      </c>
    </row>
    <row r="4097" spans="1:9" x14ac:dyDescent="0.2">
      <c r="A4097" s="4" t="s">
        <v>31126</v>
      </c>
      <c r="B4097" s="3"/>
      <c r="C4097" s="3">
        <v>1</v>
      </c>
      <c r="D4097" s="3"/>
      <c r="E4097" s="3"/>
      <c r="F4097" s="3"/>
      <c r="G4097" s="3">
        <v>1</v>
      </c>
      <c r="H4097" s="3">
        <v>1</v>
      </c>
      <c r="I4097" s="3">
        <v>3</v>
      </c>
    </row>
    <row r="4098" spans="1:9" x14ac:dyDescent="0.2">
      <c r="A4098" s="4" t="s">
        <v>31127</v>
      </c>
      <c r="B4098" s="3"/>
      <c r="C4098" s="3">
        <v>1</v>
      </c>
      <c r="D4098" s="3"/>
      <c r="E4098" s="3"/>
      <c r="F4098" s="3"/>
      <c r="G4098" s="3"/>
      <c r="H4098" s="3"/>
      <c r="I4098" s="3">
        <v>1</v>
      </c>
    </row>
    <row r="4099" spans="1:9" x14ac:dyDescent="0.2">
      <c r="A4099" s="4" t="s">
        <v>31128</v>
      </c>
      <c r="B4099" s="3"/>
      <c r="C4099" s="3">
        <v>1</v>
      </c>
      <c r="D4099" s="3"/>
      <c r="E4099" s="3"/>
      <c r="F4099" s="3"/>
      <c r="G4099" s="3"/>
      <c r="H4099" s="3"/>
      <c r="I4099" s="3">
        <v>1</v>
      </c>
    </row>
    <row r="4100" spans="1:9" x14ac:dyDescent="0.2">
      <c r="A4100" s="4" t="s">
        <v>31129</v>
      </c>
      <c r="B4100" s="3"/>
      <c r="C4100" s="3">
        <v>1</v>
      </c>
      <c r="D4100" s="3"/>
      <c r="E4100" s="3"/>
      <c r="F4100" s="3">
        <v>1</v>
      </c>
      <c r="G4100" s="3">
        <v>1</v>
      </c>
      <c r="H4100" s="3">
        <v>1</v>
      </c>
      <c r="I4100" s="3">
        <v>4</v>
      </c>
    </row>
    <row r="4101" spans="1:9" x14ac:dyDescent="0.2">
      <c r="A4101" s="4" t="s">
        <v>31130</v>
      </c>
      <c r="B4101" s="3"/>
      <c r="C4101" s="3">
        <v>1</v>
      </c>
      <c r="D4101" s="3"/>
      <c r="E4101" s="3"/>
      <c r="F4101" s="3"/>
      <c r="G4101" s="3"/>
      <c r="H4101" s="3"/>
      <c r="I4101" s="3">
        <v>1</v>
      </c>
    </row>
    <row r="4102" spans="1:9" x14ac:dyDescent="0.2">
      <c r="A4102" s="4" t="s">
        <v>31131</v>
      </c>
      <c r="B4102" s="3"/>
      <c r="C4102" s="3">
        <v>1</v>
      </c>
      <c r="D4102" s="3"/>
      <c r="E4102" s="3"/>
      <c r="F4102" s="3"/>
      <c r="G4102" s="3"/>
      <c r="H4102" s="3">
        <v>1</v>
      </c>
      <c r="I4102" s="3">
        <v>2</v>
      </c>
    </row>
    <row r="4103" spans="1:9" x14ac:dyDescent="0.2">
      <c r="A4103" s="4" t="s">
        <v>31132</v>
      </c>
      <c r="B4103" s="3"/>
      <c r="C4103" s="3">
        <v>1</v>
      </c>
      <c r="D4103" s="3"/>
      <c r="E4103" s="3"/>
      <c r="F4103" s="3"/>
      <c r="G4103" s="3"/>
      <c r="H4103" s="3"/>
      <c r="I4103" s="3">
        <v>1</v>
      </c>
    </row>
    <row r="4104" spans="1:9" x14ac:dyDescent="0.2">
      <c r="A4104" s="4" t="s">
        <v>31133</v>
      </c>
      <c r="B4104" s="3"/>
      <c r="C4104" s="3">
        <v>1</v>
      </c>
      <c r="D4104" s="3"/>
      <c r="E4104" s="3"/>
      <c r="F4104" s="3"/>
      <c r="G4104" s="3">
        <v>1</v>
      </c>
      <c r="H4104" s="3">
        <v>1</v>
      </c>
      <c r="I4104" s="3">
        <v>3</v>
      </c>
    </row>
    <row r="4105" spans="1:9" x14ac:dyDescent="0.2">
      <c r="A4105" s="4" t="s">
        <v>31134</v>
      </c>
      <c r="B4105" s="3"/>
      <c r="C4105" s="3">
        <v>1</v>
      </c>
      <c r="D4105" s="3"/>
      <c r="E4105" s="3"/>
      <c r="F4105" s="3"/>
      <c r="G4105" s="3"/>
      <c r="H4105" s="3"/>
      <c r="I4105" s="3">
        <v>1</v>
      </c>
    </row>
    <row r="4106" spans="1:9" x14ac:dyDescent="0.2">
      <c r="A4106" s="4" t="s">
        <v>31135</v>
      </c>
      <c r="B4106" s="3"/>
      <c r="C4106" s="3">
        <v>1</v>
      </c>
      <c r="D4106" s="3"/>
      <c r="E4106" s="3"/>
      <c r="F4106" s="3"/>
      <c r="G4106" s="3"/>
      <c r="H4106" s="3">
        <v>1</v>
      </c>
      <c r="I4106" s="3">
        <v>2</v>
      </c>
    </row>
    <row r="4107" spans="1:9" x14ac:dyDescent="0.2">
      <c r="A4107" s="4" t="s">
        <v>31136</v>
      </c>
      <c r="B4107" s="3"/>
      <c r="C4107" s="3">
        <v>1</v>
      </c>
      <c r="D4107" s="3">
        <v>1</v>
      </c>
      <c r="E4107" s="3">
        <v>1</v>
      </c>
      <c r="F4107" s="3">
        <v>1</v>
      </c>
      <c r="G4107" s="3">
        <v>1</v>
      </c>
      <c r="H4107" s="3">
        <v>1</v>
      </c>
      <c r="I4107" s="3">
        <v>6</v>
      </c>
    </row>
    <row r="4108" spans="1:9" x14ac:dyDescent="0.2">
      <c r="A4108" s="4" t="s">
        <v>31137</v>
      </c>
      <c r="B4108" s="3"/>
      <c r="C4108" s="3">
        <v>1</v>
      </c>
      <c r="D4108" s="3"/>
      <c r="E4108" s="3"/>
      <c r="F4108" s="3"/>
      <c r="G4108" s="3">
        <v>1</v>
      </c>
      <c r="H4108" s="3">
        <v>1</v>
      </c>
      <c r="I4108" s="3">
        <v>3</v>
      </c>
    </row>
    <row r="4109" spans="1:9" x14ac:dyDescent="0.2">
      <c r="A4109" s="4" t="s">
        <v>31138</v>
      </c>
      <c r="B4109" s="3"/>
      <c r="C4109" s="3">
        <v>1</v>
      </c>
      <c r="D4109" s="3"/>
      <c r="E4109" s="3"/>
      <c r="F4109" s="3">
        <v>1</v>
      </c>
      <c r="G4109" s="3">
        <v>1</v>
      </c>
      <c r="H4109" s="3">
        <v>1</v>
      </c>
      <c r="I4109" s="3">
        <v>4</v>
      </c>
    </row>
    <row r="4110" spans="1:9" x14ac:dyDescent="0.2">
      <c r="A4110" s="4" t="s">
        <v>31139</v>
      </c>
      <c r="B4110" s="3"/>
      <c r="C4110" s="3">
        <v>1</v>
      </c>
      <c r="D4110" s="3"/>
      <c r="E4110" s="3"/>
      <c r="F4110" s="3">
        <v>1</v>
      </c>
      <c r="G4110" s="3">
        <v>1</v>
      </c>
      <c r="H4110" s="3">
        <v>1</v>
      </c>
      <c r="I4110" s="3">
        <v>4</v>
      </c>
    </row>
    <row r="4111" spans="1:9" x14ac:dyDescent="0.2">
      <c r="A4111" s="4" t="s">
        <v>31140</v>
      </c>
      <c r="B4111" s="3"/>
      <c r="C4111" s="3">
        <v>1</v>
      </c>
      <c r="D4111" s="3"/>
      <c r="E4111" s="3"/>
      <c r="F4111" s="3">
        <v>1</v>
      </c>
      <c r="G4111" s="3">
        <v>1</v>
      </c>
      <c r="H4111" s="3">
        <v>1</v>
      </c>
      <c r="I4111" s="3">
        <v>4</v>
      </c>
    </row>
    <row r="4112" spans="1:9" x14ac:dyDescent="0.2">
      <c r="A4112" s="4" t="s">
        <v>31141</v>
      </c>
      <c r="B4112" s="3"/>
      <c r="C4112" s="3">
        <v>1</v>
      </c>
      <c r="D4112" s="3">
        <v>1</v>
      </c>
      <c r="E4112" s="3">
        <v>1</v>
      </c>
      <c r="F4112" s="3">
        <v>1</v>
      </c>
      <c r="G4112" s="3">
        <v>1</v>
      </c>
      <c r="H4112" s="3">
        <v>1</v>
      </c>
      <c r="I4112" s="3">
        <v>6</v>
      </c>
    </row>
    <row r="4113" spans="1:9" x14ac:dyDescent="0.2">
      <c r="A4113" s="4" t="s">
        <v>31142</v>
      </c>
      <c r="B4113" s="3"/>
      <c r="C4113" s="3">
        <v>1</v>
      </c>
      <c r="D4113" s="3"/>
      <c r="E4113" s="3">
        <v>1</v>
      </c>
      <c r="F4113" s="3">
        <v>1</v>
      </c>
      <c r="G4113" s="3">
        <v>1</v>
      </c>
      <c r="H4113" s="3">
        <v>1</v>
      </c>
      <c r="I4113" s="3">
        <v>5</v>
      </c>
    </row>
    <row r="4114" spans="1:9" x14ac:dyDescent="0.2">
      <c r="A4114" s="4" t="s">
        <v>31143</v>
      </c>
      <c r="B4114" s="3"/>
      <c r="C4114" s="3">
        <v>1</v>
      </c>
      <c r="D4114" s="3"/>
      <c r="E4114" s="3">
        <v>1</v>
      </c>
      <c r="F4114" s="3">
        <v>1</v>
      </c>
      <c r="G4114" s="3">
        <v>1</v>
      </c>
      <c r="H4114" s="3">
        <v>1</v>
      </c>
      <c r="I4114" s="3">
        <v>5</v>
      </c>
    </row>
    <row r="4115" spans="1:9" x14ac:dyDescent="0.2">
      <c r="A4115" s="4" t="s">
        <v>31144</v>
      </c>
      <c r="B4115" s="3"/>
      <c r="C4115" s="3">
        <v>1</v>
      </c>
      <c r="D4115" s="3"/>
      <c r="E4115" s="3"/>
      <c r="F4115" s="3"/>
      <c r="G4115" s="3"/>
      <c r="H4115" s="3"/>
      <c r="I4115" s="3">
        <v>1</v>
      </c>
    </row>
    <row r="4116" spans="1:9" x14ac:dyDescent="0.2">
      <c r="A4116" s="4" t="s">
        <v>31145</v>
      </c>
      <c r="B4116" s="3"/>
      <c r="C4116" s="3">
        <v>1</v>
      </c>
      <c r="D4116" s="3"/>
      <c r="E4116" s="3"/>
      <c r="F4116" s="3"/>
      <c r="G4116" s="3"/>
      <c r="H4116" s="3"/>
      <c r="I4116" s="3">
        <v>1</v>
      </c>
    </row>
    <row r="4117" spans="1:9" x14ac:dyDescent="0.2">
      <c r="A4117" s="4" t="s">
        <v>31146</v>
      </c>
      <c r="B4117" s="3"/>
      <c r="C4117" s="3">
        <v>1</v>
      </c>
      <c r="D4117" s="3"/>
      <c r="E4117" s="3"/>
      <c r="F4117" s="3"/>
      <c r="G4117" s="3">
        <v>1</v>
      </c>
      <c r="H4117" s="3">
        <v>1</v>
      </c>
      <c r="I4117" s="3">
        <v>3</v>
      </c>
    </row>
    <row r="4118" spans="1:9" x14ac:dyDescent="0.2">
      <c r="A4118" s="4" t="s">
        <v>31147</v>
      </c>
      <c r="B4118" s="3"/>
      <c r="C4118" s="3">
        <v>1</v>
      </c>
      <c r="D4118" s="3"/>
      <c r="E4118" s="3"/>
      <c r="F4118" s="3"/>
      <c r="G4118" s="3"/>
      <c r="H4118" s="3"/>
      <c r="I4118" s="3">
        <v>1</v>
      </c>
    </row>
    <row r="4119" spans="1:9" x14ac:dyDescent="0.2">
      <c r="A4119" s="4" t="s">
        <v>31148</v>
      </c>
      <c r="B4119" s="3"/>
      <c r="C4119" s="3">
        <v>1</v>
      </c>
      <c r="D4119" s="3"/>
      <c r="E4119" s="3">
        <v>1</v>
      </c>
      <c r="F4119" s="3">
        <v>1</v>
      </c>
      <c r="G4119" s="3">
        <v>1</v>
      </c>
      <c r="H4119" s="3">
        <v>1</v>
      </c>
      <c r="I4119" s="3">
        <v>5</v>
      </c>
    </row>
    <row r="4120" spans="1:9" x14ac:dyDescent="0.2">
      <c r="A4120" s="4" t="s">
        <v>31149</v>
      </c>
      <c r="B4120" s="3"/>
      <c r="C4120" s="3">
        <v>1</v>
      </c>
      <c r="D4120" s="3"/>
      <c r="E4120" s="3"/>
      <c r="F4120" s="3"/>
      <c r="G4120" s="3">
        <v>1</v>
      </c>
      <c r="H4120" s="3">
        <v>1</v>
      </c>
      <c r="I4120" s="3">
        <v>3</v>
      </c>
    </row>
    <row r="4121" spans="1:9" x14ac:dyDescent="0.2">
      <c r="A4121" s="4" t="s">
        <v>31150</v>
      </c>
      <c r="B4121" s="3"/>
      <c r="C4121" s="3">
        <v>1</v>
      </c>
      <c r="D4121" s="3"/>
      <c r="E4121" s="3">
        <v>1</v>
      </c>
      <c r="F4121" s="3">
        <v>1</v>
      </c>
      <c r="G4121" s="3">
        <v>1</v>
      </c>
      <c r="H4121" s="3">
        <v>1</v>
      </c>
      <c r="I4121" s="3">
        <v>5</v>
      </c>
    </row>
    <row r="4122" spans="1:9" x14ac:dyDescent="0.2">
      <c r="A4122" s="4" t="s">
        <v>31151</v>
      </c>
      <c r="B4122" s="3"/>
      <c r="C4122" s="3">
        <v>1</v>
      </c>
      <c r="D4122" s="3"/>
      <c r="E4122" s="3">
        <v>1</v>
      </c>
      <c r="F4122" s="3">
        <v>1</v>
      </c>
      <c r="G4122" s="3">
        <v>1</v>
      </c>
      <c r="H4122" s="3">
        <v>1</v>
      </c>
      <c r="I4122" s="3">
        <v>5</v>
      </c>
    </row>
    <row r="4123" spans="1:9" x14ac:dyDescent="0.2">
      <c r="A4123" s="4" t="s">
        <v>31152</v>
      </c>
      <c r="B4123" s="3"/>
      <c r="C4123" s="3">
        <v>1</v>
      </c>
      <c r="D4123" s="3"/>
      <c r="E4123" s="3"/>
      <c r="F4123" s="3"/>
      <c r="G4123" s="3">
        <v>1</v>
      </c>
      <c r="H4123" s="3">
        <v>1</v>
      </c>
      <c r="I4123" s="3">
        <v>3</v>
      </c>
    </row>
    <row r="4124" spans="1:9" x14ac:dyDescent="0.2">
      <c r="A4124" s="4" t="s">
        <v>31153</v>
      </c>
      <c r="B4124" s="3"/>
      <c r="C4124" s="3">
        <v>1</v>
      </c>
      <c r="D4124" s="3"/>
      <c r="E4124" s="3"/>
      <c r="F4124" s="3"/>
      <c r="G4124" s="3"/>
      <c r="H4124" s="3"/>
      <c r="I4124" s="3">
        <v>1</v>
      </c>
    </row>
    <row r="4125" spans="1:9" x14ac:dyDescent="0.2">
      <c r="A4125" s="4" t="s">
        <v>31154</v>
      </c>
      <c r="B4125" s="3"/>
      <c r="C4125" s="3">
        <v>1</v>
      </c>
      <c r="D4125" s="3"/>
      <c r="E4125" s="3">
        <v>1</v>
      </c>
      <c r="F4125" s="3">
        <v>1</v>
      </c>
      <c r="G4125" s="3">
        <v>1</v>
      </c>
      <c r="H4125" s="3">
        <v>1</v>
      </c>
      <c r="I4125" s="3">
        <v>5</v>
      </c>
    </row>
    <row r="4126" spans="1:9" x14ac:dyDescent="0.2">
      <c r="A4126" s="4" t="s">
        <v>31155</v>
      </c>
      <c r="B4126" s="3"/>
      <c r="C4126" s="3">
        <v>1</v>
      </c>
      <c r="D4126" s="3"/>
      <c r="E4126" s="3">
        <v>1</v>
      </c>
      <c r="F4126" s="3">
        <v>1</v>
      </c>
      <c r="G4126" s="3">
        <v>1</v>
      </c>
      <c r="H4126" s="3">
        <v>1</v>
      </c>
      <c r="I4126" s="3">
        <v>5</v>
      </c>
    </row>
    <row r="4127" spans="1:9" x14ac:dyDescent="0.2">
      <c r="A4127" s="4" t="s">
        <v>31156</v>
      </c>
      <c r="B4127" s="3"/>
      <c r="C4127" s="3">
        <v>1</v>
      </c>
      <c r="D4127" s="3"/>
      <c r="E4127" s="3"/>
      <c r="F4127" s="3"/>
      <c r="G4127" s="3">
        <v>1</v>
      </c>
      <c r="H4127" s="3">
        <v>1</v>
      </c>
      <c r="I4127" s="3">
        <v>3</v>
      </c>
    </row>
    <row r="4128" spans="1:9" x14ac:dyDescent="0.2">
      <c r="A4128" s="4" t="s">
        <v>31157</v>
      </c>
      <c r="B4128" s="3"/>
      <c r="C4128" s="3">
        <v>1</v>
      </c>
      <c r="D4128" s="3"/>
      <c r="E4128" s="3"/>
      <c r="F4128" s="3"/>
      <c r="G4128" s="3"/>
      <c r="H4128" s="3"/>
      <c r="I4128" s="3">
        <v>1</v>
      </c>
    </row>
    <row r="4129" spans="1:9" x14ac:dyDescent="0.2">
      <c r="A4129" s="4" t="s">
        <v>31158</v>
      </c>
      <c r="B4129" s="3"/>
      <c r="C4129" s="3">
        <v>1</v>
      </c>
      <c r="D4129" s="3"/>
      <c r="E4129" s="3"/>
      <c r="F4129" s="3"/>
      <c r="G4129" s="3">
        <v>1</v>
      </c>
      <c r="H4129" s="3">
        <v>1</v>
      </c>
      <c r="I4129" s="3">
        <v>3</v>
      </c>
    </row>
    <row r="4130" spans="1:9" x14ac:dyDescent="0.2">
      <c r="A4130" s="4" t="s">
        <v>31159</v>
      </c>
      <c r="B4130" s="3"/>
      <c r="C4130" s="3">
        <v>1</v>
      </c>
      <c r="D4130" s="3"/>
      <c r="E4130" s="3"/>
      <c r="F4130" s="3">
        <v>1</v>
      </c>
      <c r="G4130" s="3">
        <v>1</v>
      </c>
      <c r="H4130" s="3">
        <v>1</v>
      </c>
      <c r="I4130" s="3">
        <v>4</v>
      </c>
    </row>
    <row r="4131" spans="1:9" x14ac:dyDescent="0.2">
      <c r="A4131" s="4" t="s">
        <v>31160</v>
      </c>
      <c r="B4131" s="3"/>
      <c r="C4131" s="3">
        <v>1</v>
      </c>
      <c r="D4131" s="3"/>
      <c r="E4131" s="3"/>
      <c r="F4131" s="3"/>
      <c r="G4131" s="3"/>
      <c r="H4131" s="3"/>
      <c r="I4131" s="3">
        <v>1</v>
      </c>
    </row>
    <row r="4132" spans="1:9" x14ac:dyDescent="0.2">
      <c r="A4132" s="4" t="s">
        <v>31161</v>
      </c>
      <c r="B4132" s="3"/>
      <c r="C4132" s="3">
        <v>1</v>
      </c>
      <c r="D4132" s="3"/>
      <c r="E4132" s="3"/>
      <c r="F4132" s="3"/>
      <c r="G4132" s="3"/>
      <c r="H4132" s="3"/>
      <c r="I4132" s="3">
        <v>1</v>
      </c>
    </row>
    <row r="4133" spans="1:9" x14ac:dyDescent="0.2">
      <c r="A4133" s="4" t="s">
        <v>31162</v>
      </c>
      <c r="B4133" s="3"/>
      <c r="C4133" s="3">
        <v>1</v>
      </c>
      <c r="D4133" s="3"/>
      <c r="E4133" s="3"/>
      <c r="F4133" s="3"/>
      <c r="G4133" s="3"/>
      <c r="H4133" s="3"/>
      <c r="I4133" s="3">
        <v>1</v>
      </c>
    </row>
    <row r="4134" spans="1:9" x14ac:dyDescent="0.2">
      <c r="A4134" s="4" t="s">
        <v>31163</v>
      </c>
      <c r="B4134" s="3"/>
      <c r="C4134" s="3">
        <v>1</v>
      </c>
      <c r="D4134" s="3"/>
      <c r="E4134" s="3"/>
      <c r="F4134" s="3"/>
      <c r="G4134" s="3"/>
      <c r="H4134" s="3">
        <v>1</v>
      </c>
      <c r="I4134" s="3">
        <v>2</v>
      </c>
    </row>
    <row r="4135" spans="1:9" x14ac:dyDescent="0.2">
      <c r="A4135" s="4" t="s">
        <v>31164</v>
      </c>
      <c r="B4135" s="3"/>
      <c r="C4135" s="3">
        <v>1</v>
      </c>
      <c r="D4135" s="3"/>
      <c r="E4135" s="3"/>
      <c r="F4135" s="3"/>
      <c r="G4135" s="3"/>
      <c r="H4135" s="3"/>
      <c r="I4135" s="3">
        <v>1</v>
      </c>
    </row>
    <row r="4136" spans="1:9" x14ac:dyDescent="0.2">
      <c r="A4136" s="4" t="s">
        <v>31165</v>
      </c>
      <c r="B4136" s="3"/>
      <c r="C4136" s="3">
        <v>1</v>
      </c>
      <c r="D4136" s="3">
        <v>1</v>
      </c>
      <c r="E4136" s="3">
        <v>1</v>
      </c>
      <c r="F4136" s="3">
        <v>1</v>
      </c>
      <c r="G4136" s="3">
        <v>1</v>
      </c>
      <c r="H4136" s="3">
        <v>1</v>
      </c>
      <c r="I4136" s="3">
        <v>6</v>
      </c>
    </row>
    <row r="4137" spans="1:9" x14ac:dyDescent="0.2">
      <c r="A4137" s="4" t="s">
        <v>31166</v>
      </c>
      <c r="B4137" s="3"/>
      <c r="C4137" s="3">
        <v>1</v>
      </c>
      <c r="D4137" s="3">
        <v>1</v>
      </c>
      <c r="E4137" s="3">
        <v>1</v>
      </c>
      <c r="F4137" s="3">
        <v>1</v>
      </c>
      <c r="G4137" s="3">
        <v>1</v>
      </c>
      <c r="H4137" s="3">
        <v>1</v>
      </c>
      <c r="I4137" s="3">
        <v>6</v>
      </c>
    </row>
    <row r="4138" spans="1:9" x14ac:dyDescent="0.2">
      <c r="A4138" s="4" t="s">
        <v>31167</v>
      </c>
      <c r="B4138" s="3"/>
      <c r="C4138" s="3">
        <v>1</v>
      </c>
      <c r="D4138" s="3"/>
      <c r="E4138" s="3"/>
      <c r="F4138" s="3"/>
      <c r="G4138" s="3">
        <v>1</v>
      </c>
      <c r="H4138" s="3">
        <v>1</v>
      </c>
      <c r="I4138" s="3">
        <v>3</v>
      </c>
    </row>
    <row r="4139" spans="1:9" x14ac:dyDescent="0.2">
      <c r="A4139" s="4" t="s">
        <v>31168</v>
      </c>
      <c r="B4139" s="3"/>
      <c r="C4139" s="3">
        <v>1</v>
      </c>
      <c r="D4139" s="3"/>
      <c r="E4139" s="3"/>
      <c r="F4139" s="3"/>
      <c r="G4139" s="3"/>
      <c r="H4139" s="3"/>
      <c r="I4139" s="3">
        <v>1</v>
      </c>
    </row>
    <row r="4140" spans="1:9" x14ac:dyDescent="0.2">
      <c r="A4140" s="4" t="s">
        <v>31169</v>
      </c>
      <c r="B4140" s="3"/>
      <c r="C4140" s="3">
        <v>1</v>
      </c>
      <c r="D4140" s="3"/>
      <c r="E4140" s="3"/>
      <c r="F4140" s="3"/>
      <c r="G4140" s="3"/>
      <c r="H4140" s="3"/>
      <c r="I4140" s="3">
        <v>1</v>
      </c>
    </row>
    <row r="4141" spans="1:9" x14ac:dyDescent="0.2">
      <c r="A4141" s="4" t="s">
        <v>31170</v>
      </c>
      <c r="B4141" s="3"/>
      <c r="C4141" s="3">
        <v>1</v>
      </c>
      <c r="D4141" s="3"/>
      <c r="E4141" s="3"/>
      <c r="F4141" s="3"/>
      <c r="G4141" s="3"/>
      <c r="H4141" s="3"/>
      <c r="I4141" s="3">
        <v>1</v>
      </c>
    </row>
    <row r="4142" spans="1:9" x14ac:dyDescent="0.2">
      <c r="A4142" s="4" t="s">
        <v>31171</v>
      </c>
      <c r="B4142" s="3"/>
      <c r="C4142" s="3">
        <v>1</v>
      </c>
      <c r="D4142" s="3"/>
      <c r="E4142" s="3"/>
      <c r="F4142" s="3"/>
      <c r="G4142" s="3"/>
      <c r="H4142" s="3"/>
      <c r="I4142" s="3">
        <v>1</v>
      </c>
    </row>
    <row r="4143" spans="1:9" x14ac:dyDescent="0.2">
      <c r="A4143" s="4" t="s">
        <v>31172</v>
      </c>
      <c r="B4143" s="3"/>
      <c r="C4143" s="3">
        <v>1</v>
      </c>
      <c r="D4143" s="3"/>
      <c r="E4143" s="3"/>
      <c r="F4143" s="3"/>
      <c r="G4143" s="3"/>
      <c r="H4143" s="3"/>
      <c r="I4143" s="3">
        <v>1</v>
      </c>
    </row>
    <row r="4144" spans="1:9" x14ac:dyDescent="0.2">
      <c r="A4144" s="4" t="s">
        <v>31173</v>
      </c>
      <c r="B4144" s="3"/>
      <c r="C4144" s="3">
        <v>1</v>
      </c>
      <c r="D4144" s="3">
        <v>1</v>
      </c>
      <c r="E4144" s="3">
        <v>1</v>
      </c>
      <c r="F4144" s="3">
        <v>1</v>
      </c>
      <c r="G4144" s="3">
        <v>1</v>
      </c>
      <c r="H4144" s="3">
        <v>1</v>
      </c>
      <c r="I4144" s="3">
        <v>6</v>
      </c>
    </row>
    <row r="4145" spans="1:9" x14ac:dyDescent="0.2">
      <c r="A4145" s="4" t="s">
        <v>31174</v>
      </c>
      <c r="B4145" s="3"/>
      <c r="C4145" s="3">
        <v>1</v>
      </c>
      <c r="D4145" s="3">
        <v>1</v>
      </c>
      <c r="E4145" s="3">
        <v>1</v>
      </c>
      <c r="F4145" s="3">
        <v>1</v>
      </c>
      <c r="G4145" s="3">
        <v>1</v>
      </c>
      <c r="H4145" s="3">
        <v>1</v>
      </c>
      <c r="I4145" s="3">
        <v>6</v>
      </c>
    </row>
    <row r="4146" spans="1:9" x14ac:dyDescent="0.2">
      <c r="A4146" s="4" t="s">
        <v>31175</v>
      </c>
      <c r="B4146" s="3"/>
      <c r="C4146" s="3">
        <v>1</v>
      </c>
      <c r="D4146" s="3"/>
      <c r="E4146" s="3"/>
      <c r="F4146" s="3"/>
      <c r="G4146" s="3"/>
      <c r="H4146" s="3"/>
      <c r="I4146" s="3">
        <v>1</v>
      </c>
    </row>
    <row r="4147" spans="1:9" x14ac:dyDescent="0.2">
      <c r="A4147" s="4" t="s">
        <v>31176</v>
      </c>
      <c r="B4147" s="3"/>
      <c r="C4147" s="3">
        <v>1</v>
      </c>
      <c r="D4147" s="3">
        <v>1</v>
      </c>
      <c r="E4147" s="3">
        <v>1</v>
      </c>
      <c r="F4147" s="3">
        <v>1</v>
      </c>
      <c r="G4147" s="3">
        <v>1</v>
      </c>
      <c r="H4147" s="3">
        <v>1</v>
      </c>
      <c r="I4147" s="3">
        <v>6</v>
      </c>
    </row>
    <row r="4148" spans="1:9" x14ac:dyDescent="0.2">
      <c r="A4148" s="4" t="s">
        <v>31177</v>
      </c>
      <c r="B4148" s="3"/>
      <c r="C4148" s="3">
        <v>1</v>
      </c>
      <c r="D4148" s="3"/>
      <c r="E4148" s="3"/>
      <c r="F4148" s="3"/>
      <c r="G4148" s="3"/>
      <c r="H4148" s="3"/>
      <c r="I4148" s="3">
        <v>1</v>
      </c>
    </row>
    <row r="4149" spans="1:9" x14ac:dyDescent="0.2">
      <c r="A4149" s="4" t="s">
        <v>31178</v>
      </c>
      <c r="B4149" s="3"/>
      <c r="C4149" s="3">
        <v>1</v>
      </c>
      <c r="D4149" s="3"/>
      <c r="E4149" s="3">
        <v>1</v>
      </c>
      <c r="F4149" s="3">
        <v>1</v>
      </c>
      <c r="G4149" s="3">
        <v>1</v>
      </c>
      <c r="H4149" s="3">
        <v>1</v>
      </c>
      <c r="I4149" s="3">
        <v>5</v>
      </c>
    </row>
    <row r="4150" spans="1:9" x14ac:dyDescent="0.2">
      <c r="A4150" s="4" t="s">
        <v>31179</v>
      </c>
      <c r="B4150" s="3"/>
      <c r="C4150" s="3">
        <v>1</v>
      </c>
      <c r="D4150" s="3"/>
      <c r="E4150" s="3"/>
      <c r="F4150" s="3"/>
      <c r="G4150" s="3"/>
      <c r="H4150" s="3"/>
      <c r="I4150" s="3">
        <v>1</v>
      </c>
    </row>
    <row r="4151" spans="1:9" x14ac:dyDescent="0.2">
      <c r="A4151" s="4" t="s">
        <v>31180</v>
      </c>
      <c r="B4151" s="3"/>
      <c r="C4151" s="3">
        <v>1</v>
      </c>
      <c r="D4151" s="3"/>
      <c r="E4151" s="3"/>
      <c r="F4151" s="3"/>
      <c r="G4151" s="3"/>
      <c r="H4151" s="3"/>
      <c r="I4151" s="3">
        <v>1</v>
      </c>
    </row>
    <row r="4152" spans="1:9" x14ac:dyDescent="0.2">
      <c r="A4152" s="4" t="s">
        <v>31181</v>
      </c>
      <c r="B4152" s="3"/>
      <c r="C4152" s="3">
        <v>1</v>
      </c>
      <c r="D4152" s="3"/>
      <c r="E4152" s="3"/>
      <c r="F4152" s="3"/>
      <c r="G4152" s="3">
        <v>1</v>
      </c>
      <c r="H4152" s="3">
        <v>1</v>
      </c>
      <c r="I4152" s="3">
        <v>3</v>
      </c>
    </row>
    <row r="4153" spans="1:9" x14ac:dyDescent="0.2">
      <c r="A4153" s="4" t="s">
        <v>31182</v>
      </c>
      <c r="B4153" s="3"/>
      <c r="C4153" s="3">
        <v>1</v>
      </c>
      <c r="D4153" s="3"/>
      <c r="E4153" s="3"/>
      <c r="F4153" s="3">
        <v>1</v>
      </c>
      <c r="G4153" s="3">
        <v>1</v>
      </c>
      <c r="H4153" s="3">
        <v>1</v>
      </c>
      <c r="I4153" s="3">
        <v>4</v>
      </c>
    </row>
    <row r="4154" spans="1:9" x14ac:dyDescent="0.2">
      <c r="A4154" s="4" t="s">
        <v>31183</v>
      </c>
      <c r="B4154" s="3"/>
      <c r="C4154" s="3">
        <v>1</v>
      </c>
      <c r="D4154" s="3"/>
      <c r="E4154" s="3"/>
      <c r="F4154" s="3">
        <v>1</v>
      </c>
      <c r="G4154" s="3">
        <v>1</v>
      </c>
      <c r="H4154" s="3">
        <v>1</v>
      </c>
      <c r="I4154" s="3">
        <v>4</v>
      </c>
    </row>
    <row r="4155" spans="1:9" x14ac:dyDescent="0.2">
      <c r="A4155" s="4" t="s">
        <v>31184</v>
      </c>
      <c r="B4155" s="3"/>
      <c r="C4155" s="3">
        <v>1</v>
      </c>
      <c r="D4155" s="3"/>
      <c r="E4155" s="3"/>
      <c r="F4155" s="3"/>
      <c r="G4155" s="3">
        <v>1</v>
      </c>
      <c r="H4155" s="3">
        <v>1</v>
      </c>
      <c r="I4155" s="3">
        <v>3</v>
      </c>
    </row>
    <row r="4156" spans="1:9" x14ac:dyDescent="0.2">
      <c r="A4156" s="4" t="s">
        <v>31185</v>
      </c>
      <c r="B4156" s="3"/>
      <c r="C4156" s="3">
        <v>1</v>
      </c>
      <c r="D4156" s="3"/>
      <c r="E4156" s="3"/>
      <c r="F4156" s="3"/>
      <c r="G4156" s="3">
        <v>1</v>
      </c>
      <c r="H4156" s="3">
        <v>1</v>
      </c>
      <c r="I4156" s="3">
        <v>3</v>
      </c>
    </row>
    <row r="4157" spans="1:9" x14ac:dyDescent="0.2">
      <c r="A4157" s="4" t="s">
        <v>31186</v>
      </c>
      <c r="B4157" s="3"/>
      <c r="C4157" s="3">
        <v>1</v>
      </c>
      <c r="D4157" s="3"/>
      <c r="E4157" s="3"/>
      <c r="F4157" s="3"/>
      <c r="G4157" s="3"/>
      <c r="H4157" s="3">
        <v>1</v>
      </c>
      <c r="I4157" s="3">
        <v>2</v>
      </c>
    </row>
    <row r="4158" spans="1:9" x14ac:dyDescent="0.2">
      <c r="A4158" s="4" t="s">
        <v>31187</v>
      </c>
      <c r="B4158" s="3"/>
      <c r="C4158" s="3">
        <v>1</v>
      </c>
      <c r="D4158" s="3"/>
      <c r="E4158" s="3"/>
      <c r="F4158" s="3"/>
      <c r="G4158" s="3">
        <v>1</v>
      </c>
      <c r="H4158" s="3">
        <v>1</v>
      </c>
      <c r="I4158" s="3">
        <v>3</v>
      </c>
    </row>
    <row r="4159" spans="1:9" x14ac:dyDescent="0.2">
      <c r="A4159" s="4" t="s">
        <v>31188</v>
      </c>
      <c r="B4159" s="3"/>
      <c r="C4159" s="3">
        <v>1</v>
      </c>
      <c r="D4159" s="3"/>
      <c r="E4159" s="3"/>
      <c r="F4159" s="3"/>
      <c r="G4159" s="3"/>
      <c r="H4159" s="3">
        <v>1</v>
      </c>
      <c r="I4159" s="3">
        <v>2</v>
      </c>
    </row>
    <row r="4160" spans="1:9" x14ac:dyDescent="0.2">
      <c r="A4160" s="4" t="s">
        <v>31189</v>
      </c>
      <c r="B4160" s="3"/>
      <c r="C4160" s="3">
        <v>1</v>
      </c>
      <c r="D4160" s="3"/>
      <c r="E4160" s="3"/>
      <c r="F4160" s="3"/>
      <c r="G4160" s="3">
        <v>1</v>
      </c>
      <c r="H4160" s="3">
        <v>1</v>
      </c>
      <c r="I4160" s="3">
        <v>3</v>
      </c>
    </row>
    <row r="4161" spans="1:9" x14ac:dyDescent="0.2">
      <c r="A4161" s="4" t="s">
        <v>31190</v>
      </c>
      <c r="B4161" s="3"/>
      <c r="C4161" s="3">
        <v>1</v>
      </c>
      <c r="D4161" s="3"/>
      <c r="E4161" s="3"/>
      <c r="F4161" s="3"/>
      <c r="G4161" s="3"/>
      <c r="H4161" s="3"/>
      <c r="I4161" s="3">
        <v>1</v>
      </c>
    </row>
    <row r="4162" spans="1:9" x14ac:dyDescent="0.2">
      <c r="A4162" s="4" t="s">
        <v>31191</v>
      </c>
      <c r="B4162" s="3"/>
      <c r="C4162" s="3">
        <v>1</v>
      </c>
      <c r="D4162" s="3"/>
      <c r="E4162" s="3"/>
      <c r="F4162" s="3"/>
      <c r="G4162" s="3">
        <v>1</v>
      </c>
      <c r="H4162" s="3">
        <v>1</v>
      </c>
      <c r="I4162" s="3">
        <v>3</v>
      </c>
    </row>
    <row r="4163" spans="1:9" x14ac:dyDescent="0.2">
      <c r="A4163" s="4" t="s">
        <v>31192</v>
      </c>
      <c r="B4163" s="3"/>
      <c r="C4163" s="3">
        <v>1</v>
      </c>
      <c r="D4163" s="3"/>
      <c r="E4163" s="3"/>
      <c r="F4163" s="3"/>
      <c r="G4163" s="3"/>
      <c r="H4163" s="3"/>
      <c r="I4163" s="3">
        <v>1</v>
      </c>
    </row>
    <row r="4164" spans="1:9" x14ac:dyDescent="0.2">
      <c r="A4164" s="4" t="s">
        <v>31193</v>
      </c>
      <c r="B4164" s="3"/>
      <c r="C4164" s="3">
        <v>1</v>
      </c>
      <c r="D4164" s="3"/>
      <c r="E4164" s="3"/>
      <c r="F4164" s="3"/>
      <c r="G4164" s="3"/>
      <c r="H4164" s="3"/>
      <c r="I4164" s="3">
        <v>1</v>
      </c>
    </row>
    <row r="4165" spans="1:9" x14ac:dyDescent="0.2">
      <c r="A4165" s="4" t="s">
        <v>31194</v>
      </c>
      <c r="B4165" s="3"/>
      <c r="C4165" s="3">
        <v>1</v>
      </c>
      <c r="D4165" s="3"/>
      <c r="E4165" s="3"/>
      <c r="F4165" s="3">
        <v>1</v>
      </c>
      <c r="G4165" s="3">
        <v>1</v>
      </c>
      <c r="H4165" s="3">
        <v>1</v>
      </c>
      <c r="I4165" s="3">
        <v>4</v>
      </c>
    </row>
    <row r="4166" spans="1:9" x14ac:dyDescent="0.2">
      <c r="A4166" s="4" t="s">
        <v>31195</v>
      </c>
      <c r="B4166" s="3"/>
      <c r="C4166" s="3">
        <v>1</v>
      </c>
      <c r="D4166" s="3"/>
      <c r="E4166" s="3"/>
      <c r="F4166" s="3">
        <v>1</v>
      </c>
      <c r="G4166" s="3">
        <v>1</v>
      </c>
      <c r="H4166" s="3">
        <v>1</v>
      </c>
      <c r="I4166" s="3">
        <v>4</v>
      </c>
    </row>
    <row r="4167" spans="1:9" x14ac:dyDescent="0.2">
      <c r="A4167" s="4" t="s">
        <v>31196</v>
      </c>
      <c r="B4167" s="3"/>
      <c r="C4167" s="3">
        <v>1</v>
      </c>
      <c r="D4167" s="3"/>
      <c r="E4167" s="3"/>
      <c r="F4167" s="3"/>
      <c r="G4167" s="3"/>
      <c r="H4167" s="3">
        <v>1</v>
      </c>
      <c r="I4167" s="3">
        <v>2</v>
      </c>
    </row>
    <row r="4168" spans="1:9" x14ac:dyDescent="0.2">
      <c r="A4168" s="4" t="s">
        <v>31197</v>
      </c>
      <c r="B4168" s="3"/>
      <c r="C4168" s="3">
        <v>1</v>
      </c>
      <c r="D4168" s="3"/>
      <c r="E4168" s="3"/>
      <c r="F4168" s="3">
        <v>1</v>
      </c>
      <c r="G4168" s="3">
        <v>1</v>
      </c>
      <c r="H4168" s="3">
        <v>1</v>
      </c>
      <c r="I4168" s="3">
        <v>4</v>
      </c>
    </row>
    <row r="4169" spans="1:9" x14ac:dyDescent="0.2">
      <c r="A4169" s="4" t="s">
        <v>31198</v>
      </c>
      <c r="B4169" s="3"/>
      <c r="C4169" s="3">
        <v>1</v>
      </c>
      <c r="D4169" s="3"/>
      <c r="E4169" s="3">
        <v>1</v>
      </c>
      <c r="F4169" s="3">
        <v>1</v>
      </c>
      <c r="G4169" s="3">
        <v>1</v>
      </c>
      <c r="H4169" s="3">
        <v>1</v>
      </c>
      <c r="I4169" s="3">
        <v>5</v>
      </c>
    </row>
    <row r="4170" spans="1:9" x14ac:dyDescent="0.2">
      <c r="A4170" s="4" t="s">
        <v>31199</v>
      </c>
      <c r="B4170" s="3"/>
      <c r="C4170" s="3">
        <v>1</v>
      </c>
      <c r="D4170" s="3"/>
      <c r="E4170" s="3"/>
      <c r="F4170" s="3"/>
      <c r="G4170" s="3">
        <v>1</v>
      </c>
      <c r="H4170" s="3">
        <v>1</v>
      </c>
      <c r="I4170" s="3">
        <v>3</v>
      </c>
    </row>
    <row r="4171" spans="1:9" x14ac:dyDescent="0.2">
      <c r="A4171" s="4" t="s">
        <v>31200</v>
      </c>
      <c r="B4171" s="3"/>
      <c r="C4171" s="3">
        <v>1</v>
      </c>
      <c r="D4171" s="3"/>
      <c r="E4171" s="3"/>
      <c r="F4171" s="3">
        <v>1</v>
      </c>
      <c r="G4171" s="3">
        <v>1</v>
      </c>
      <c r="H4171" s="3">
        <v>1</v>
      </c>
      <c r="I4171" s="3">
        <v>4</v>
      </c>
    </row>
    <row r="4172" spans="1:9" x14ac:dyDescent="0.2">
      <c r="A4172" s="4" t="s">
        <v>31201</v>
      </c>
      <c r="B4172" s="3"/>
      <c r="C4172" s="3">
        <v>1</v>
      </c>
      <c r="D4172" s="3"/>
      <c r="E4172" s="3"/>
      <c r="F4172" s="3"/>
      <c r="G4172" s="3"/>
      <c r="H4172" s="3"/>
      <c r="I4172" s="3">
        <v>1</v>
      </c>
    </row>
    <row r="4173" spans="1:9" x14ac:dyDescent="0.2">
      <c r="A4173" s="4" t="s">
        <v>31202</v>
      </c>
      <c r="B4173" s="3"/>
      <c r="C4173" s="3">
        <v>1</v>
      </c>
      <c r="D4173" s="3"/>
      <c r="E4173" s="3"/>
      <c r="F4173" s="3"/>
      <c r="G4173" s="3"/>
      <c r="H4173" s="3"/>
      <c r="I4173" s="3">
        <v>1</v>
      </c>
    </row>
    <row r="4174" spans="1:9" x14ac:dyDescent="0.2">
      <c r="A4174" s="4" t="s">
        <v>31203</v>
      </c>
      <c r="B4174" s="3"/>
      <c r="C4174" s="3">
        <v>1</v>
      </c>
      <c r="D4174" s="3"/>
      <c r="E4174" s="3"/>
      <c r="F4174" s="3"/>
      <c r="G4174" s="3">
        <v>1</v>
      </c>
      <c r="H4174" s="3">
        <v>1</v>
      </c>
      <c r="I4174" s="3">
        <v>3</v>
      </c>
    </row>
    <row r="4175" spans="1:9" x14ac:dyDescent="0.2">
      <c r="A4175" s="4" t="s">
        <v>31204</v>
      </c>
      <c r="B4175" s="3"/>
      <c r="C4175" s="3">
        <v>1</v>
      </c>
      <c r="D4175" s="3"/>
      <c r="E4175" s="3"/>
      <c r="F4175" s="3"/>
      <c r="G4175" s="3"/>
      <c r="H4175" s="3"/>
      <c r="I4175" s="3">
        <v>1</v>
      </c>
    </row>
    <row r="4176" spans="1:9" x14ac:dyDescent="0.2">
      <c r="A4176" s="4" t="s">
        <v>31205</v>
      </c>
      <c r="B4176" s="3"/>
      <c r="C4176" s="3">
        <v>1</v>
      </c>
      <c r="D4176" s="3"/>
      <c r="E4176" s="3"/>
      <c r="F4176" s="3">
        <v>1</v>
      </c>
      <c r="G4176" s="3">
        <v>1</v>
      </c>
      <c r="H4176" s="3">
        <v>1</v>
      </c>
      <c r="I4176" s="3">
        <v>4</v>
      </c>
    </row>
    <row r="4177" spans="1:9" x14ac:dyDescent="0.2">
      <c r="A4177" s="4" t="s">
        <v>31206</v>
      </c>
      <c r="B4177" s="3"/>
      <c r="C4177" s="3">
        <v>1</v>
      </c>
      <c r="D4177" s="3"/>
      <c r="E4177" s="3"/>
      <c r="F4177" s="3"/>
      <c r="G4177" s="3"/>
      <c r="H4177" s="3"/>
      <c r="I4177" s="3">
        <v>1</v>
      </c>
    </row>
    <row r="4178" spans="1:9" x14ac:dyDescent="0.2">
      <c r="A4178" s="4" t="s">
        <v>31207</v>
      </c>
      <c r="B4178" s="3"/>
      <c r="C4178" s="3">
        <v>1</v>
      </c>
      <c r="D4178" s="3">
        <v>1</v>
      </c>
      <c r="E4178" s="3">
        <v>1</v>
      </c>
      <c r="F4178" s="3">
        <v>1</v>
      </c>
      <c r="G4178" s="3">
        <v>1</v>
      </c>
      <c r="H4178" s="3">
        <v>1</v>
      </c>
      <c r="I4178" s="3">
        <v>6</v>
      </c>
    </row>
    <row r="4179" spans="1:9" x14ac:dyDescent="0.2">
      <c r="A4179" s="4" t="s">
        <v>31208</v>
      </c>
      <c r="B4179" s="3"/>
      <c r="C4179" s="3">
        <v>1</v>
      </c>
      <c r="D4179" s="3"/>
      <c r="E4179" s="3"/>
      <c r="F4179" s="3"/>
      <c r="G4179" s="3">
        <v>1</v>
      </c>
      <c r="H4179" s="3">
        <v>1</v>
      </c>
      <c r="I4179" s="3">
        <v>3</v>
      </c>
    </row>
    <row r="4180" spans="1:9" x14ac:dyDescent="0.2">
      <c r="A4180" s="4" t="s">
        <v>31209</v>
      </c>
      <c r="B4180" s="3"/>
      <c r="C4180" s="3">
        <v>1</v>
      </c>
      <c r="D4180" s="3"/>
      <c r="E4180" s="3"/>
      <c r="F4180" s="3"/>
      <c r="G4180" s="3"/>
      <c r="H4180" s="3"/>
      <c r="I4180" s="3">
        <v>1</v>
      </c>
    </row>
    <row r="4181" spans="1:9" x14ac:dyDescent="0.2">
      <c r="A4181" s="4" t="s">
        <v>31210</v>
      </c>
      <c r="B4181" s="3"/>
      <c r="C4181" s="3">
        <v>1</v>
      </c>
      <c r="D4181" s="3"/>
      <c r="E4181" s="3"/>
      <c r="F4181" s="3"/>
      <c r="G4181" s="3">
        <v>1</v>
      </c>
      <c r="H4181" s="3">
        <v>1</v>
      </c>
      <c r="I4181" s="3">
        <v>3</v>
      </c>
    </row>
    <row r="4182" spans="1:9" x14ac:dyDescent="0.2">
      <c r="A4182" s="4" t="s">
        <v>31211</v>
      </c>
      <c r="B4182" s="3"/>
      <c r="C4182" s="3">
        <v>1</v>
      </c>
      <c r="D4182" s="3"/>
      <c r="E4182" s="3"/>
      <c r="F4182" s="3"/>
      <c r="G4182" s="3"/>
      <c r="H4182" s="3"/>
      <c r="I4182" s="3">
        <v>1</v>
      </c>
    </row>
    <row r="4183" spans="1:9" x14ac:dyDescent="0.2">
      <c r="A4183" s="4" t="s">
        <v>31212</v>
      </c>
      <c r="B4183" s="3"/>
      <c r="C4183" s="3">
        <v>1</v>
      </c>
      <c r="D4183" s="3"/>
      <c r="E4183" s="3"/>
      <c r="F4183" s="3"/>
      <c r="G4183" s="3"/>
      <c r="H4183" s="3"/>
      <c r="I4183" s="3">
        <v>1</v>
      </c>
    </row>
    <row r="4184" spans="1:9" x14ac:dyDescent="0.2">
      <c r="A4184" s="4" t="s">
        <v>31213</v>
      </c>
      <c r="B4184" s="3"/>
      <c r="C4184" s="3">
        <v>1</v>
      </c>
      <c r="D4184" s="3"/>
      <c r="E4184" s="3"/>
      <c r="F4184" s="3"/>
      <c r="G4184" s="3"/>
      <c r="H4184" s="3">
        <v>1</v>
      </c>
      <c r="I4184" s="3">
        <v>2</v>
      </c>
    </row>
    <row r="4185" spans="1:9" x14ac:dyDescent="0.2">
      <c r="A4185" s="4" t="s">
        <v>31214</v>
      </c>
      <c r="B4185" s="3"/>
      <c r="C4185" s="3">
        <v>1</v>
      </c>
      <c r="D4185" s="3"/>
      <c r="E4185" s="3"/>
      <c r="F4185" s="3"/>
      <c r="G4185" s="3"/>
      <c r="H4185" s="3"/>
      <c r="I4185" s="3">
        <v>1</v>
      </c>
    </row>
    <row r="4186" spans="1:9" x14ac:dyDescent="0.2">
      <c r="A4186" s="4" t="s">
        <v>31215</v>
      </c>
      <c r="B4186" s="3"/>
      <c r="C4186" s="3">
        <v>1</v>
      </c>
      <c r="D4186" s="3"/>
      <c r="E4186" s="3"/>
      <c r="F4186" s="3"/>
      <c r="G4186" s="3">
        <v>1</v>
      </c>
      <c r="H4186" s="3">
        <v>1</v>
      </c>
      <c r="I4186" s="3">
        <v>3</v>
      </c>
    </row>
    <row r="4187" spans="1:9" x14ac:dyDescent="0.2">
      <c r="A4187" s="4" t="s">
        <v>31216</v>
      </c>
      <c r="B4187" s="3"/>
      <c r="C4187" s="3">
        <v>1</v>
      </c>
      <c r="D4187" s="3"/>
      <c r="E4187" s="3"/>
      <c r="F4187" s="3"/>
      <c r="G4187" s="3"/>
      <c r="H4187" s="3"/>
      <c r="I4187" s="3">
        <v>1</v>
      </c>
    </row>
    <row r="4188" spans="1:9" x14ac:dyDescent="0.2">
      <c r="A4188" s="4" t="s">
        <v>31217</v>
      </c>
      <c r="B4188" s="3"/>
      <c r="C4188" s="3">
        <v>1</v>
      </c>
      <c r="D4188" s="3"/>
      <c r="E4188" s="3"/>
      <c r="F4188" s="3"/>
      <c r="G4188" s="3"/>
      <c r="H4188" s="3"/>
      <c r="I4188" s="3">
        <v>1</v>
      </c>
    </row>
    <row r="4189" spans="1:9" x14ac:dyDescent="0.2">
      <c r="A4189" s="4" t="s">
        <v>31218</v>
      </c>
      <c r="B4189" s="3"/>
      <c r="C4189" s="3">
        <v>1</v>
      </c>
      <c r="D4189" s="3"/>
      <c r="E4189" s="3"/>
      <c r="F4189" s="3"/>
      <c r="G4189" s="3">
        <v>1</v>
      </c>
      <c r="H4189" s="3">
        <v>1</v>
      </c>
      <c r="I4189" s="3">
        <v>3</v>
      </c>
    </row>
    <row r="4190" spans="1:9" x14ac:dyDescent="0.2">
      <c r="A4190" s="4" t="s">
        <v>31219</v>
      </c>
      <c r="B4190" s="3"/>
      <c r="C4190" s="3">
        <v>1</v>
      </c>
      <c r="D4190" s="3"/>
      <c r="E4190" s="3"/>
      <c r="F4190" s="3"/>
      <c r="G4190" s="3">
        <v>1</v>
      </c>
      <c r="H4190" s="3">
        <v>1</v>
      </c>
      <c r="I4190" s="3">
        <v>3</v>
      </c>
    </row>
    <row r="4191" spans="1:9" x14ac:dyDescent="0.2">
      <c r="A4191" s="4" t="s">
        <v>31220</v>
      </c>
      <c r="B4191" s="3"/>
      <c r="C4191" s="3">
        <v>1</v>
      </c>
      <c r="D4191" s="3"/>
      <c r="E4191" s="3"/>
      <c r="F4191" s="3"/>
      <c r="G4191" s="3"/>
      <c r="H4191" s="3"/>
      <c r="I4191" s="3">
        <v>1</v>
      </c>
    </row>
    <row r="4192" spans="1:9" x14ac:dyDescent="0.2">
      <c r="A4192" s="4" t="s">
        <v>31221</v>
      </c>
      <c r="B4192" s="3"/>
      <c r="C4192" s="3">
        <v>1</v>
      </c>
      <c r="D4192" s="3"/>
      <c r="E4192" s="3"/>
      <c r="F4192" s="3"/>
      <c r="G4192" s="3">
        <v>1</v>
      </c>
      <c r="H4192" s="3">
        <v>1</v>
      </c>
      <c r="I4192" s="3">
        <v>3</v>
      </c>
    </row>
    <row r="4193" spans="1:9" x14ac:dyDescent="0.2">
      <c r="A4193" s="4" t="s">
        <v>31222</v>
      </c>
      <c r="B4193" s="3"/>
      <c r="C4193" s="3">
        <v>1</v>
      </c>
      <c r="D4193" s="3"/>
      <c r="E4193" s="3"/>
      <c r="F4193" s="3"/>
      <c r="G4193" s="3"/>
      <c r="H4193" s="3"/>
      <c r="I4193" s="3">
        <v>1</v>
      </c>
    </row>
    <row r="4194" spans="1:9" x14ac:dyDescent="0.2">
      <c r="A4194" s="4" t="s">
        <v>31223</v>
      </c>
      <c r="B4194" s="3"/>
      <c r="C4194" s="3">
        <v>1</v>
      </c>
      <c r="D4194" s="3"/>
      <c r="E4194" s="3">
        <v>1</v>
      </c>
      <c r="F4194" s="3">
        <v>1</v>
      </c>
      <c r="G4194" s="3">
        <v>1</v>
      </c>
      <c r="H4194" s="3">
        <v>1</v>
      </c>
      <c r="I4194" s="3">
        <v>5</v>
      </c>
    </row>
    <row r="4195" spans="1:9" x14ac:dyDescent="0.2">
      <c r="A4195" s="4" t="s">
        <v>31224</v>
      </c>
      <c r="B4195" s="3"/>
      <c r="C4195" s="3">
        <v>1</v>
      </c>
      <c r="D4195" s="3"/>
      <c r="E4195" s="3"/>
      <c r="F4195" s="3"/>
      <c r="G4195" s="3">
        <v>1</v>
      </c>
      <c r="H4195" s="3">
        <v>1</v>
      </c>
      <c r="I4195" s="3">
        <v>3</v>
      </c>
    </row>
    <row r="4196" spans="1:9" x14ac:dyDescent="0.2">
      <c r="A4196" s="4" t="s">
        <v>31225</v>
      </c>
      <c r="B4196" s="3"/>
      <c r="C4196" s="3">
        <v>1</v>
      </c>
      <c r="D4196" s="3"/>
      <c r="E4196" s="3">
        <v>1</v>
      </c>
      <c r="F4196" s="3">
        <v>1</v>
      </c>
      <c r="G4196" s="3">
        <v>1</v>
      </c>
      <c r="H4196" s="3">
        <v>1</v>
      </c>
      <c r="I4196" s="3">
        <v>5</v>
      </c>
    </row>
    <row r="4197" spans="1:9" x14ac:dyDescent="0.2">
      <c r="A4197" s="4" t="s">
        <v>31226</v>
      </c>
      <c r="B4197" s="3"/>
      <c r="C4197" s="3">
        <v>1</v>
      </c>
      <c r="D4197" s="3"/>
      <c r="E4197" s="3"/>
      <c r="F4197" s="3"/>
      <c r="G4197" s="3"/>
      <c r="H4197" s="3"/>
      <c r="I4197" s="3">
        <v>1</v>
      </c>
    </row>
    <row r="4198" spans="1:9" x14ac:dyDescent="0.2">
      <c r="A4198" s="4" t="s">
        <v>31227</v>
      </c>
      <c r="B4198" s="3"/>
      <c r="C4198" s="3">
        <v>1</v>
      </c>
      <c r="D4198" s="3"/>
      <c r="E4198" s="3"/>
      <c r="F4198" s="3"/>
      <c r="G4198" s="3">
        <v>1</v>
      </c>
      <c r="H4198" s="3">
        <v>1</v>
      </c>
      <c r="I4198" s="3">
        <v>3</v>
      </c>
    </row>
    <row r="4199" spans="1:9" x14ac:dyDescent="0.2">
      <c r="A4199" s="4" t="s">
        <v>31228</v>
      </c>
      <c r="B4199" s="3"/>
      <c r="C4199" s="3">
        <v>1</v>
      </c>
      <c r="D4199" s="3"/>
      <c r="E4199" s="3"/>
      <c r="F4199" s="3"/>
      <c r="G4199" s="3"/>
      <c r="H4199" s="3"/>
      <c r="I4199" s="3">
        <v>1</v>
      </c>
    </row>
    <row r="4200" spans="1:9" x14ac:dyDescent="0.2">
      <c r="A4200" s="4" t="s">
        <v>31229</v>
      </c>
      <c r="B4200" s="3"/>
      <c r="C4200" s="3">
        <v>1</v>
      </c>
      <c r="D4200" s="3"/>
      <c r="E4200" s="3">
        <v>1</v>
      </c>
      <c r="F4200" s="3">
        <v>1</v>
      </c>
      <c r="G4200" s="3">
        <v>1</v>
      </c>
      <c r="H4200" s="3">
        <v>1</v>
      </c>
      <c r="I4200" s="3">
        <v>5</v>
      </c>
    </row>
    <row r="4201" spans="1:9" x14ac:dyDescent="0.2">
      <c r="A4201" s="4" t="s">
        <v>31230</v>
      </c>
      <c r="B4201" s="3"/>
      <c r="C4201" s="3">
        <v>1</v>
      </c>
      <c r="D4201" s="3"/>
      <c r="E4201" s="3"/>
      <c r="F4201" s="3"/>
      <c r="G4201" s="3"/>
      <c r="H4201" s="3"/>
      <c r="I4201" s="3">
        <v>1</v>
      </c>
    </row>
    <row r="4202" spans="1:9" x14ac:dyDescent="0.2">
      <c r="A4202" s="4" t="s">
        <v>31231</v>
      </c>
      <c r="B4202" s="3"/>
      <c r="C4202" s="3">
        <v>1</v>
      </c>
      <c r="D4202" s="3"/>
      <c r="E4202" s="3"/>
      <c r="F4202" s="3"/>
      <c r="G4202" s="3"/>
      <c r="H4202" s="3"/>
      <c r="I4202" s="3">
        <v>1</v>
      </c>
    </row>
    <row r="4203" spans="1:9" x14ac:dyDescent="0.2">
      <c r="A4203" s="4" t="s">
        <v>31232</v>
      </c>
      <c r="B4203" s="3"/>
      <c r="C4203" s="3">
        <v>1</v>
      </c>
      <c r="D4203" s="3"/>
      <c r="E4203" s="3">
        <v>1</v>
      </c>
      <c r="F4203" s="3">
        <v>1</v>
      </c>
      <c r="G4203" s="3">
        <v>1</v>
      </c>
      <c r="H4203" s="3">
        <v>1</v>
      </c>
      <c r="I4203" s="3">
        <v>5</v>
      </c>
    </row>
    <row r="4204" spans="1:9" x14ac:dyDescent="0.2">
      <c r="A4204" s="4" t="s">
        <v>31233</v>
      </c>
      <c r="B4204" s="3"/>
      <c r="C4204" s="3">
        <v>1</v>
      </c>
      <c r="D4204" s="3"/>
      <c r="E4204" s="3"/>
      <c r="F4204" s="3"/>
      <c r="G4204" s="3"/>
      <c r="H4204" s="3"/>
      <c r="I4204" s="3">
        <v>1</v>
      </c>
    </row>
    <row r="4205" spans="1:9" x14ac:dyDescent="0.2">
      <c r="A4205" s="4" t="s">
        <v>31234</v>
      </c>
      <c r="B4205" s="3"/>
      <c r="C4205" s="3">
        <v>1</v>
      </c>
      <c r="D4205" s="3">
        <v>1</v>
      </c>
      <c r="E4205" s="3">
        <v>1</v>
      </c>
      <c r="F4205" s="3">
        <v>1</v>
      </c>
      <c r="G4205" s="3">
        <v>1</v>
      </c>
      <c r="H4205" s="3">
        <v>1</v>
      </c>
      <c r="I4205" s="3">
        <v>6</v>
      </c>
    </row>
    <row r="4206" spans="1:9" x14ac:dyDescent="0.2">
      <c r="A4206" s="4" t="s">
        <v>31235</v>
      </c>
      <c r="B4206" s="3"/>
      <c r="C4206" s="3">
        <v>1</v>
      </c>
      <c r="D4206" s="3"/>
      <c r="E4206" s="3"/>
      <c r="F4206" s="3"/>
      <c r="G4206" s="3"/>
      <c r="H4206" s="3"/>
      <c r="I4206" s="3">
        <v>1</v>
      </c>
    </row>
    <row r="4207" spans="1:9" x14ac:dyDescent="0.2">
      <c r="A4207" s="4" t="s">
        <v>31236</v>
      </c>
      <c r="B4207" s="3"/>
      <c r="C4207" s="3">
        <v>1</v>
      </c>
      <c r="D4207" s="3"/>
      <c r="E4207" s="3"/>
      <c r="F4207" s="3">
        <v>1</v>
      </c>
      <c r="G4207" s="3">
        <v>1</v>
      </c>
      <c r="H4207" s="3">
        <v>1</v>
      </c>
      <c r="I4207" s="3">
        <v>4</v>
      </c>
    </row>
    <row r="4208" spans="1:9" x14ac:dyDescent="0.2">
      <c r="A4208" s="4" t="s">
        <v>31237</v>
      </c>
      <c r="B4208" s="3"/>
      <c r="C4208" s="3">
        <v>1</v>
      </c>
      <c r="D4208" s="3"/>
      <c r="E4208" s="3"/>
      <c r="F4208" s="3"/>
      <c r="G4208" s="3">
        <v>1</v>
      </c>
      <c r="H4208" s="3">
        <v>1</v>
      </c>
      <c r="I4208" s="3">
        <v>3</v>
      </c>
    </row>
    <row r="4209" spans="1:9" x14ac:dyDescent="0.2">
      <c r="A4209" s="4" t="s">
        <v>31238</v>
      </c>
      <c r="B4209" s="3"/>
      <c r="C4209" s="3">
        <v>1</v>
      </c>
      <c r="D4209" s="3"/>
      <c r="E4209" s="3"/>
      <c r="F4209" s="3"/>
      <c r="G4209" s="3"/>
      <c r="H4209" s="3"/>
      <c r="I4209" s="3">
        <v>1</v>
      </c>
    </row>
    <row r="4210" spans="1:9" x14ac:dyDescent="0.2">
      <c r="A4210" s="4" t="s">
        <v>31239</v>
      </c>
      <c r="B4210" s="3"/>
      <c r="C4210" s="3">
        <v>1</v>
      </c>
      <c r="D4210" s="3"/>
      <c r="E4210" s="3"/>
      <c r="F4210" s="3">
        <v>1</v>
      </c>
      <c r="G4210" s="3">
        <v>1</v>
      </c>
      <c r="H4210" s="3">
        <v>1</v>
      </c>
      <c r="I4210" s="3">
        <v>4</v>
      </c>
    </row>
    <row r="4211" spans="1:9" x14ac:dyDescent="0.2">
      <c r="A4211" s="4" t="s">
        <v>31240</v>
      </c>
      <c r="B4211" s="3"/>
      <c r="C4211" s="3">
        <v>1</v>
      </c>
      <c r="D4211" s="3"/>
      <c r="E4211" s="3"/>
      <c r="F4211" s="3"/>
      <c r="G4211" s="3"/>
      <c r="H4211" s="3"/>
      <c r="I4211" s="3">
        <v>1</v>
      </c>
    </row>
    <row r="4212" spans="1:9" x14ac:dyDescent="0.2">
      <c r="A4212" s="4" t="s">
        <v>31241</v>
      </c>
      <c r="B4212" s="3"/>
      <c r="C4212" s="3">
        <v>1</v>
      </c>
      <c r="D4212" s="3"/>
      <c r="E4212" s="3"/>
      <c r="F4212" s="3"/>
      <c r="G4212" s="3"/>
      <c r="H4212" s="3">
        <v>1</v>
      </c>
      <c r="I4212" s="3">
        <v>2</v>
      </c>
    </row>
    <row r="4213" spans="1:9" x14ac:dyDescent="0.2">
      <c r="A4213" s="4" t="s">
        <v>31242</v>
      </c>
      <c r="B4213" s="3"/>
      <c r="C4213" s="3">
        <v>1</v>
      </c>
      <c r="D4213" s="3"/>
      <c r="E4213" s="3"/>
      <c r="F4213" s="3"/>
      <c r="G4213" s="3"/>
      <c r="H4213" s="3"/>
      <c r="I4213" s="3">
        <v>1</v>
      </c>
    </row>
    <row r="4214" spans="1:9" x14ac:dyDescent="0.2">
      <c r="A4214" s="4" t="s">
        <v>31243</v>
      </c>
      <c r="B4214" s="3"/>
      <c r="C4214" s="3">
        <v>1</v>
      </c>
      <c r="D4214" s="3"/>
      <c r="E4214" s="3"/>
      <c r="F4214" s="3"/>
      <c r="G4214" s="3"/>
      <c r="H4214" s="3"/>
      <c r="I4214" s="3">
        <v>1</v>
      </c>
    </row>
    <row r="4215" spans="1:9" x14ac:dyDescent="0.2">
      <c r="A4215" s="4" t="s">
        <v>31244</v>
      </c>
      <c r="B4215" s="3"/>
      <c r="C4215" s="3">
        <v>1</v>
      </c>
      <c r="D4215" s="3"/>
      <c r="E4215" s="3"/>
      <c r="F4215" s="3">
        <v>1</v>
      </c>
      <c r="G4215" s="3">
        <v>1</v>
      </c>
      <c r="H4215" s="3">
        <v>1</v>
      </c>
      <c r="I4215" s="3">
        <v>4</v>
      </c>
    </row>
    <row r="4216" spans="1:9" x14ac:dyDescent="0.2">
      <c r="A4216" s="4" t="s">
        <v>31245</v>
      </c>
      <c r="B4216" s="3"/>
      <c r="C4216" s="3">
        <v>1</v>
      </c>
      <c r="D4216" s="3"/>
      <c r="E4216" s="3"/>
      <c r="F4216" s="3">
        <v>1</v>
      </c>
      <c r="G4216" s="3">
        <v>1</v>
      </c>
      <c r="H4216" s="3">
        <v>1</v>
      </c>
      <c r="I4216" s="3">
        <v>4</v>
      </c>
    </row>
    <row r="4217" spans="1:9" x14ac:dyDescent="0.2">
      <c r="A4217" s="4" t="s">
        <v>31246</v>
      </c>
      <c r="B4217" s="3"/>
      <c r="C4217" s="3">
        <v>1</v>
      </c>
      <c r="D4217" s="3"/>
      <c r="E4217" s="3"/>
      <c r="F4217" s="3"/>
      <c r="G4217" s="3"/>
      <c r="H4217" s="3"/>
      <c r="I4217" s="3">
        <v>1</v>
      </c>
    </row>
    <row r="4218" spans="1:9" x14ac:dyDescent="0.2">
      <c r="A4218" s="4" t="s">
        <v>31247</v>
      </c>
      <c r="B4218" s="3"/>
      <c r="C4218" s="3">
        <v>1</v>
      </c>
      <c r="D4218" s="3"/>
      <c r="E4218" s="3"/>
      <c r="F4218" s="3"/>
      <c r="G4218" s="3"/>
      <c r="H4218" s="3"/>
      <c r="I4218" s="3">
        <v>1</v>
      </c>
    </row>
    <row r="4219" spans="1:9" x14ac:dyDescent="0.2">
      <c r="A4219" s="4" t="s">
        <v>31248</v>
      </c>
      <c r="B4219" s="3"/>
      <c r="C4219" s="3">
        <v>1</v>
      </c>
      <c r="D4219" s="3"/>
      <c r="E4219" s="3">
        <v>1</v>
      </c>
      <c r="F4219" s="3">
        <v>1</v>
      </c>
      <c r="G4219" s="3">
        <v>1</v>
      </c>
      <c r="H4219" s="3">
        <v>1</v>
      </c>
      <c r="I4219" s="3">
        <v>5</v>
      </c>
    </row>
    <row r="4220" spans="1:9" x14ac:dyDescent="0.2">
      <c r="A4220" s="4" t="s">
        <v>31249</v>
      </c>
      <c r="B4220" s="3"/>
      <c r="C4220" s="3">
        <v>1</v>
      </c>
      <c r="D4220" s="3"/>
      <c r="E4220" s="3">
        <v>1</v>
      </c>
      <c r="F4220" s="3">
        <v>1</v>
      </c>
      <c r="G4220" s="3">
        <v>1</v>
      </c>
      <c r="H4220" s="3">
        <v>1</v>
      </c>
      <c r="I4220" s="3">
        <v>5</v>
      </c>
    </row>
    <row r="4221" spans="1:9" x14ac:dyDescent="0.2">
      <c r="A4221" s="4" t="s">
        <v>31250</v>
      </c>
      <c r="B4221" s="3"/>
      <c r="C4221" s="3">
        <v>1</v>
      </c>
      <c r="D4221" s="3"/>
      <c r="E4221" s="3"/>
      <c r="F4221" s="3"/>
      <c r="G4221" s="3"/>
      <c r="H4221" s="3"/>
      <c r="I4221" s="3">
        <v>1</v>
      </c>
    </row>
    <row r="4222" spans="1:9" x14ac:dyDescent="0.2">
      <c r="A4222" s="4" t="s">
        <v>31251</v>
      </c>
      <c r="B4222" s="3"/>
      <c r="C4222" s="3">
        <v>1</v>
      </c>
      <c r="D4222" s="3"/>
      <c r="E4222" s="3"/>
      <c r="F4222" s="3"/>
      <c r="G4222" s="3"/>
      <c r="H4222" s="3"/>
      <c r="I4222" s="3">
        <v>1</v>
      </c>
    </row>
    <row r="4223" spans="1:9" x14ac:dyDescent="0.2">
      <c r="A4223" s="4" t="s">
        <v>31252</v>
      </c>
      <c r="B4223" s="3"/>
      <c r="C4223" s="3">
        <v>1</v>
      </c>
      <c r="D4223" s="3"/>
      <c r="E4223" s="3">
        <v>1</v>
      </c>
      <c r="F4223" s="3">
        <v>1</v>
      </c>
      <c r="G4223" s="3">
        <v>1</v>
      </c>
      <c r="H4223" s="3">
        <v>1</v>
      </c>
      <c r="I4223" s="3">
        <v>5</v>
      </c>
    </row>
    <row r="4224" spans="1:9" x14ac:dyDescent="0.2">
      <c r="A4224" s="4" t="s">
        <v>31253</v>
      </c>
      <c r="B4224" s="3"/>
      <c r="C4224" s="3">
        <v>1</v>
      </c>
      <c r="D4224" s="3"/>
      <c r="E4224" s="3"/>
      <c r="F4224" s="3"/>
      <c r="G4224" s="3">
        <v>1</v>
      </c>
      <c r="H4224" s="3">
        <v>1</v>
      </c>
      <c r="I4224" s="3">
        <v>3</v>
      </c>
    </row>
    <row r="4225" spans="1:9" x14ac:dyDescent="0.2">
      <c r="A4225" s="4" t="s">
        <v>31254</v>
      </c>
      <c r="B4225" s="3"/>
      <c r="C4225" s="3">
        <v>1</v>
      </c>
      <c r="D4225" s="3"/>
      <c r="E4225" s="3"/>
      <c r="F4225" s="3">
        <v>1</v>
      </c>
      <c r="G4225" s="3">
        <v>1</v>
      </c>
      <c r="H4225" s="3">
        <v>1</v>
      </c>
      <c r="I4225" s="3">
        <v>4</v>
      </c>
    </row>
    <row r="4226" spans="1:9" x14ac:dyDescent="0.2">
      <c r="A4226" s="4" t="s">
        <v>31255</v>
      </c>
      <c r="B4226" s="3"/>
      <c r="C4226" s="3">
        <v>1</v>
      </c>
      <c r="D4226" s="3"/>
      <c r="E4226" s="3"/>
      <c r="F4226" s="3"/>
      <c r="G4226" s="3">
        <v>1</v>
      </c>
      <c r="H4226" s="3">
        <v>1</v>
      </c>
      <c r="I4226" s="3">
        <v>3</v>
      </c>
    </row>
    <row r="4227" spans="1:9" x14ac:dyDescent="0.2">
      <c r="A4227" s="4" t="s">
        <v>31256</v>
      </c>
      <c r="B4227" s="3"/>
      <c r="C4227" s="3">
        <v>1</v>
      </c>
      <c r="D4227" s="3"/>
      <c r="E4227" s="3"/>
      <c r="F4227" s="3"/>
      <c r="G4227" s="3">
        <v>1</v>
      </c>
      <c r="H4227" s="3">
        <v>1</v>
      </c>
      <c r="I4227" s="3">
        <v>3</v>
      </c>
    </row>
    <row r="4228" spans="1:9" x14ac:dyDescent="0.2">
      <c r="A4228" s="4" t="s">
        <v>31257</v>
      </c>
      <c r="B4228" s="3"/>
      <c r="C4228" s="3">
        <v>1</v>
      </c>
      <c r="D4228" s="3"/>
      <c r="E4228" s="3"/>
      <c r="F4228" s="3"/>
      <c r="G4228" s="3"/>
      <c r="H4228" s="3"/>
      <c r="I4228" s="3">
        <v>1</v>
      </c>
    </row>
    <row r="4229" spans="1:9" x14ac:dyDescent="0.2">
      <c r="A4229" s="4" t="s">
        <v>31258</v>
      </c>
      <c r="B4229" s="3"/>
      <c r="C4229" s="3">
        <v>1</v>
      </c>
      <c r="D4229" s="3"/>
      <c r="E4229" s="3"/>
      <c r="F4229" s="3"/>
      <c r="G4229" s="3"/>
      <c r="H4229" s="3"/>
      <c r="I4229" s="3">
        <v>1</v>
      </c>
    </row>
    <row r="4230" spans="1:9" x14ac:dyDescent="0.2">
      <c r="A4230" s="4" t="s">
        <v>31259</v>
      </c>
      <c r="B4230" s="3"/>
      <c r="C4230" s="3">
        <v>1</v>
      </c>
      <c r="D4230" s="3"/>
      <c r="E4230" s="3"/>
      <c r="F4230" s="3"/>
      <c r="G4230" s="3">
        <v>1</v>
      </c>
      <c r="H4230" s="3">
        <v>1</v>
      </c>
      <c r="I4230" s="3">
        <v>3</v>
      </c>
    </row>
    <row r="4231" spans="1:9" x14ac:dyDescent="0.2">
      <c r="A4231" s="4" t="s">
        <v>31260</v>
      </c>
      <c r="B4231" s="3"/>
      <c r="C4231" s="3">
        <v>1</v>
      </c>
      <c r="D4231" s="3"/>
      <c r="E4231" s="3"/>
      <c r="F4231" s="3">
        <v>1</v>
      </c>
      <c r="G4231" s="3">
        <v>1</v>
      </c>
      <c r="H4231" s="3">
        <v>1</v>
      </c>
      <c r="I4231" s="3">
        <v>4</v>
      </c>
    </row>
    <row r="4232" spans="1:9" x14ac:dyDescent="0.2">
      <c r="A4232" s="4" t="s">
        <v>31261</v>
      </c>
      <c r="B4232" s="3"/>
      <c r="C4232" s="3">
        <v>1</v>
      </c>
      <c r="D4232" s="3">
        <v>1</v>
      </c>
      <c r="E4232" s="3">
        <v>1</v>
      </c>
      <c r="F4232" s="3">
        <v>1</v>
      </c>
      <c r="G4232" s="3">
        <v>1</v>
      </c>
      <c r="H4232" s="3">
        <v>1</v>
      </c>
      <c r="I4232" s="3">
        <v>6</v>
      </c>
    </row>
    <row r="4233" spans="1:9" x14ac:dyDescent="0.2">
      <c r="A4233" s="4" t="s">
        <v>31262</v>
      </c>
      <c r="B4233" s="3"/>
      <c r="C4233" s="3">
        <v>1</v>
      </c>
      <c r="D4233" s="3"/>
      <c r="E4233" s="3"/>
      <c r="F4233" s="3"/>
      <c r="G4233" s="3"/>
      <c r="H4233" s="3"/>
      <c r="I4233" s="3">
        <v>1</v>
      </c>
    </row>
    <row r="4234" spans="1:9" x14ac:dyDescent="0.2">
      <c r="A4234" s="4" t="s">
        <v>31263</v>
      </c>
      <c r="B4234" s="3"/>
      <c r="C4234" s="3">
        <v>1</v>
      </c>
      <c r="D4234" s="3"/>
      <c r="E4234" s="3"/>
      <c r="F4234" s="3">
        <v>1</v>
      </c>
      <c r="G4234" s="3">
        <v>1</v>
      </c>
      <c r="H4234" s="3">
        <v>1</v>
      </c>
      <c r="I4234" s="3">
        <v>4</v>
      </c>
    </row>
    <row r="4235" spans="1:9" x14ac:dyDescent="0.2">
      <c r="A4235" s="4" t="s">
        <v>31264</v>
      </c>
      <c r="B4235" s="3"/>
      <c r="C4235" s="3">
        <v>1</v>
      </c>
      <c r="D4235" s="3"/>
      <c r="E4235" s="3"/>
      <c r="F4235" s="3"/>
      <c r="G4235" s="3"/>
      <c r="H4235" s="3"/>
      <c r="I4235" s="3">
        <v>1</v>
      </c>
    </row>
    <row r="4236" spans="1:9" x14ac:dyDescent="0.2">
      <c r="A4236" s="4" t="s">
        <v>31265</v>
      </c>
      <c r="B4236" s="3"/>
      <c r="C4236" s="3">
        <v>1</v>
      </c>
      <c r="D4236" s="3"/>
      <c r="E4236" s="3"/>
      <c r="F4236" s="3"/>
      <c r="G4236" s="3"/>
      <c r="H4236" s="3"/>
      <c r="I4236" s="3">
        <v>1</v>
      </c>
    </row>
    <row r="4237" spans="1:9" x14ac:dyDescent="0.2">
      <c r="A4237" s="4" t="s">
        <v>31266</v>
      </c>
      <c r="B4237" s="3"/>
      <c r="C4237" s="3">
        <v>1</v>
      </c>
      <c r="D4237" s="3">
        <v>1</v>
      </c>
      <c r="E4237" s="3">
        <v>1</v>
      </c>
      <c r="F4237" s="3">
        <v>1</v>
      </c>
      <c r="G4237" s="3">
        <v>1</v>
      </c>
      <c r="H4237" s="3">
        <v>1</v>
      </c>
      <c r="I4237" s="3">
        <v>6</v>
      </c>
    </row>
    <row r="4238" spans="1:9" x14ac:dyDescent="0.2">
      <c r="A4238" s="4" t="s">
        <v>31267</v>
      </c>
      <c r="B4238" s="3"/>
      <c r="C4238" s="3">
        <v>1</v>
      </c>
      <c r="D4238" s="3"/>
      <c r="E4238" s="3"/>
      <c r="F4238" s="3"/>
      <c r="G4238" s="3"/>
      <c r="H4238" s="3"/>
      <c r="I4238" s="3">
        <v>1</v>
      </c>
    </row>
    <row r="4239" spans="1:9" x14ac:dyDescent="0.2">
      <c r="A4239" s="4" t="s">
        <v>31268</v>
      </c>
      <c r="B4239" s="3"/>
      <c r="C4239" s="3">
        <v>1</v>
      </c>
      <c r="D4239" s="3"/>
      <c r="E4239" s="3"/>
      <c r="F4239" s="3">
        <v>1</v>
      </c>
      <c r="G4239" s="3">
        <v>1</v>
      </c>
      <c r="H4239" s="3">
        <v>1</v>
      </c>
      <c r="I4239" s="3">
        <v>4</v>
      </c>
    </row>
    <row r="4240" spans="1:9" x14ac:dyDescent="0.2">
      <c r="A4240" s="4" t="s">
        <v>31269</v>
      </c>
      <c r="B4240" s="3"/>
      <c r="C4240" s="3">
        <v>1</v>
      </c>
      <c r="D4240" s="3"/>
      <c r="E4240" s="3"/>
      <c r="F4240" s="3"/>
      <c r="G4240" s="3"/>
      <c r="H4240" s="3"/>
      <c r="I4240" s="3">
        <v>1</v>
      </c>
    </row>
    <row r="4241" spans="1:9" x14ac:dyDescent="0.2">
      <c r="A4241" s="4" t="s">
        <v>31270</v>
      </c>
      <c r="B4241" s="3"/>
      <c r="C4241" s="3">
        <v>1</v>
      </c>
      <c r="D4241" s="3"/>
      <c r="E4241" s="3"/>
      <c r="F4241" s="3">
        <v>1</v>
      </c>
      <c r="G4241" s="3">
        <v>1</v>
      </c>
      <c r="H4241" s="3">
        <v>1</v>
      </c>
      <c r="I4241" s="3">
        <v>4</v>
      </c>
    </row>
    <row r="4242" spans="1:9" x14ac:dyDescent="0.2">
      <c r="A4242" s="4" t="s">
        <v>31271</v>
      </c>
      <c r="B4242" s="3"/>
      <c r="C4242" s="3">
        <v>1</v>
      </c>
      <c r="D4242" s="3"/>
      <c r="E4242" s="3"/>
      <c r="F4242" s="3"/>
      <c r="G4242" s="3"/>
      <c r="H4242" s="3"/>
      <c r="I4242" s="3">
        <v>1</v>
      </c>
    </row>
    <row r="4243" spans="1:9" x14ac:dyDescent="0.2">
      <c r="A4243" s="4" t="s">
        <v>31272</v>
      </c>
      <c r="B4243" s="3"/>
      <c r="C4243" s="3">
        <v>1</v>
      </c>
      <c r="D4243" s="3"/>
      <c r="E4243" s="3"/>
      <c r="F4243" s="3"/>
      <c r="G4243" s="3"/>
      <c r="H4243" s="3"/>
      <c r="I4243" s="3">
        <v>1</v>
      </c>
    </row>
    <row r="4244" spans="1:9" x14ac:dyDescent="0.2">
      <c r="A4244" s="4" t="s">
        <v>31273</v>
      </c>
      <c r="B4244" s="3"/>
      <c r="C4244" s="3">
        <v>1</v>
      </c>
      <c r="D4244" s="3"/>
      <c r="E4244" s="3"/>
      <c r="F4244" s="3"/>
      <c r="G4244" s="3">
        <v>1</v>
      </c>
      <c r="H4244" s="3">
        <v>1</v>
      </c>
      <c r="I4244" s="3">
        <v>3</v>
      </c>
    </row>
    <row r="4245" spans="1:9" x14ac:dyDescent="0.2">
      <c r="A4245" s="4" t="s">
        <v>31274</v>
      </c>
      <c r="B4245" s="3"/>
      <c r="C4245" s="3">
        <v>1</v>
      </c>
      <c r="D4245" s="3"/>
      <c r="E4245" s="3"/>
      <c r="F4245" s="3"/>
      <c r="G4245" s="3">
        <v>1</v>
      </c>
      <c r="H4245" s="3">
        <v>1</v>
      </c>
      <c r="I4245" s="3">
        <v>3</v>
      </c>
    </row>
    <row r="4246" spans="1:9" x14ac:dyDescent="0.2">
      <c r="A4246" s="4" t="s">
        <v>31275</v>
      </c>
      <c r="B4246" s="3"/>
      <c r="C4246" s="3">
        <v>1</v>
      </c>
      <c r="D4246" s="3">
        <v>1</v>
      </c>
      <c r="E4246" s="3">
        <v>1</v>
      </c>
      <c r="F4246" s="3">
        <v>1</v>
      </c>
      <c r="G4246" s="3">
        <v>1</v>
      </c>
      <c r="H4246" s="3">
        <v>1</v>
      </c>
      <c r="I4246" s="3">
        <v>6</v>
      </c>
    </row>
    <row r="4247" spans="1:9" x14ac:dyDescent="0.2">
      <c r="A4247" s="4" t="s">
        <v>31276</v>
      </c>
      <c r="B4247" s="3"/>
      <c r="C4247" s="3">
        <v>1</v>
      </c>
      <c r="D4247" s="3"/>
      <c r="E4247" s="3"/>
      <c r="F4247" s="3"/>
      <c r="G4247" s="3"/>
      <c r="H4247" s="3"/>
      <c r="I4247" s="3">
        <v>1</v>
      </c>
    </row>
    <row r="4248" spans="1:9" x14ac:dyDescent="0.2">
      <c r="A4248" s="4" t="s">
        <v>31277</v>
      </c>
      <c r="B4248" s="3"/>
      <c r="C4248" s="3">
        <v>1</v>
      </c>
      <c r="D4248" s="3"/>
      <c r="E4248" s="3"/>
      <c r="F4248" s="3"/>
      <c r="G4248" s="3"/>
      <c r="H4248" s="3"/>
      <c r="I4248" s="3">
        <v>1</v>
      </c>
    </row>
    <row r="4249" spans="1:9" x14ac:dyDescent="0.2">
      <c r="A4249" s="4" t="s">
        <v>31278</v>
      </c>
      <c r="B4249" s="3"/>
      <c r="C4249" s="3">
        <v>1</v>
      </c>
      <c r="D4249" s="3"/>
      <c r="E4249" s="3"/>
      <c r="F4249" s="3"/>
      <c r="G4249" s="3"/>
      <c r="H4249" s="3"/>
      <c r="I4249" s="3">
        <v>1</v>
      </c>
    </row>
    <row r="4250" spans="1:9" x14ac:dyDescent="0.2">
      <c r="A4250" s="4" t="s">
        <v>31279</v>
      </c>
      <c r="B4250" s="3"/>
      <c r="C4250" s="3">
        <v>1</v>
      </c>
      <c r="D4250" s="3"/>
      <c r="E4250" s="3"/>
      <c r="F4250" s="3"/>
      <c r="G4250" s="3">
        <v>1</v>
      </c>
      <c r="H4250" s="3">
        <v>1</v>
      </c>
      <c r="I4250" s="3">
        <v>3</v>
      </c>
    </row>
    <row r="4251" spans="1:9" x14ac:dyDescent="0.2">
      <c r="A4251" s="4" t="s">
        <v>31280</v>
      </c>
      <c r="B4251" s="3"/>
      <c r="C4251" s="3">
        <v>1</v>
      </c>
      <c r="D4251" s="3"/>
      <c r="E4251" s="3"/>
      <c r="F4251" s="3"/>
      <c r="G4251" s="3"/>
      <c r="H4251" s="3"/>
      <c r="I4251" s="3">
        <v>1</v>
      </c>
    </row>
    <row r="4252" spans="1:9" x14ac:dyDescent="0.2">
      <c r="A4252" s="4" t="s">
        <v>31281</v>
      </c>
      <c r="B4252" s="3"/>
      <c r="C4252" s="3">
        <v>1</v>
      </c>
      <c r="D4252" s="3"/>
      <c r="E4252" s="3">
        <v>1</v>
      </c>
      <c r="F4252" s="3">
        <v>1</v>
      </c>
      <c r="G4252" s="3">
        <v>1</v>
      </c>
      <c r="H4252" s="3">
        <v>1</v>
      </c>
      <c r="I4252" s="3">
        <v>5</v>
      </c>
    </row>
    <row r="4253" spans="1:9" x14ac:dyDescent="0.2">
      <c r="A4253" s="4" t="s">
        <v>31282</v>
      </c>
      <c r="B4253" s="3"/>
      <c r="C4253" s="3">
        <v>1</v>
      </c>
      <c r="D4253" s="3"/>
      <c r="E4253" s="3"/>
      <c r="F4253" s="3">
        <v>1</v>
      </c>
      <c r="G4253" s="3">
        <v>1</v>
      </c>
      <c r="H4253" s="3">
        <v>1</v>
      </c>
      <c r="I4253" s="3">
        <v>4</v>
      </c>
    </row>
    <row r="4254" spans="1:9" x14ac:dyDescent="0.2">
      <c r="A4254" s="4" t="s">
        <v>31283</v>
      </c>
      <c r="B4254" s="3"/>
      <c r="C4254" s="3">
        <v>1</v>
      </c>
      <c r="D4254" s="3"/>
      <c r="E4254" s="3">
        <v>1</v>
      </c>
      <c r="F4254" s="3">
        <v>1</v>
      </c>
      <c r="G4254" s="3">
        <v>1</v>
      </c>
      <c r="H4254" s="3">
        <v>1</v>
      </c>
      <c r="I4254" s="3">
        <v>5</v>
      </c>
    </row>
    <row r="4255" spans="1:9" x14ac:dyDescent="0.2">
      <c r="A4255" s="4" t="s">
        <v>31284</v>
      </c>
      <c r="B4255" s="3"/>
      <c r="C4255" s="3">
        <v>1</v>
      </c>
      <c r="D4255" s="3"/>
      <c r="E4255" s="3"/>
      <c r="F4255" s="3"/>
      <c r="G4255" s="3"/>
      <c r="H4255" s="3"/>
      <c r="I4255" s="3">
        <v>1</v>
      </c>
    </row>
    <row r="4256" spans="1:9" x14ac:dyDescent="0.2">
      <c r="A4256" s="4" t="s">
        <v>31285</v>
      </c>
      <c r="B4256" s="3"/>
      <c r="C4256" s="3">
        <v>1</v>
      </c>
      <c r="D4256" s="3"/>
      <c r="E4256" s="3"/>
      <c r="F4256" s="3"/>
      <c r="G4256" s="3">
        <v>1</v>
      </c>
      <c r="H4256" s="3">
        <v>1</v>
      </c>
      <c r="I4256" s="3">
        <v>3</v>
      </c>
    </row>
    <row r="4257" spans="1:9" x14ac:dyDescent="0.2">
      <c r="A4257" s="4" t="s">
        <v>31286</v>
      </c>
      <c r="B4257" s="3"/>
      <c r="C4257" s="3">
        <v>1</v>
      </c>
      <c r="D4257" s="3"/>
      <c r="E4257" s="3"/>
      <c r="F4257" s="3"/>
      <c r="G4257" s="3">
        <v>1</v>
      </c>
      <c r="H4257" s="3">
        <v>1</v>
      </c>
      <c r="I4257" s="3">
        <v>3</v>
      </c>
    </row>
    <row r="4258" spans="1:9" x14ac:dyDescent="0.2">
      <c r="A4258" s="4" t="s">
        <v>31287</v>
      </c>
      <c r="B4258" s="3"/>
      <c r="C4258" s="3">
        <v>1</v>
      </c>
      <c r="D4258" s="3"/>
      <c r="E4258" s="3"/>
      <c r="F4258" s="3"/>
      <c r="G4258" s="3"/>
      <c r="H4258" s="3"/>
      <c r="I4258" s="3">
        <v>1</v>
      </c>
    </row>
    <row r="4259" spans="1:9" x14ac:dyDescent="0.2">
      <c r="A4259" s="4" t="s">
        <v>31288</v>
      </c>
      <c r="B4259" s="3"/>
      <c r="C4259" s="3">
        <v>1</v>
      </c>
      <c r="D4259" s="3"/>
      <c r="E4259" s="3"/>
      <c r="F4259" s="3"/>
      <c r="G4259" s="3"/>
      <c r="H4259" s="3">
        <v>1</v>
      </c>
      <c r="I4259" s="3">
        <v>2</v>
      </c>
    </row>
    <row r="4260" spans="1:9" x14ac:dyDescent="0.2">
      <c r="A4260" s="4" t="s">
        <v>31289</v>
      </c>
      <c r="B4260" s="3"/>
      <c r="C4260" s="3">
        <v>1</v>
      </c>
      <c r="D4260" s="3"/>
      <c r="E4260" s="3"/>
      <c r="F4260" s="3"/>
      <c r="G4260" s="3"/>
      <c r="H4260" s="3"/>
      <c r="I4260" s="3">
        <v>1</v>
      </c>
    </row>
    <row r="4261" spans="1:9" x14ac:dyDescent="0.2">
      <c r="A4261" s="4" t="s">
        <v>31290</v>
      </c>
      <c r="B4261" s="3"/>
      <c r="C4261" s="3">
        <v>1</v>
      </c>
      <c r="D4261" s="3"/>
      <c r="E4261" s="3"/>
      <c r="F4261" s="3"/>
      <c r="G4261" s="3"/>
      <c r="H4261" s="3"/>
      <c r="I4261" s="3">
        <v>1</v>
      </c>
    </row>
    <row r="4262" spans="1:9" x14ac:dyDescent="0.2">
      <c r="A4262" s="4" t="s">
        <v>31291</v>
      </c>
      <c r="B4262" s="3"/>
      <c r="C4262" s="3">
        <v>1</v>
      </c>
      <c r="D4262" s="3"/>
      <c r="E4262" s="3"/>
      <c r="F4262" s="3"/>
      <c r="G4262" s="3"/>
      <c r="H4262" s="3">
        <v>1</v>
      </c>
      <c r="I4262" s="3">
        <v>2</v>
      </c>
    </row>
    <row r="4263" spans="1:9" x14ac:dyDescent="0.2">
      <c r="A4263" s="4" t="s">
        <v>31292</v>
      </c>
      <c r="B4263" s="3"/>
      <c r="C4263" s="3">
        <v>1</v>
      </c>
      <c r="D4263" s="3"/>
      <c r="E4263" s="3"/>
      <c r="F4263" s="3">
        <v>1</v>
      </c>
      <c r="G4263" s="3">
        <v>1</v>
      </c>
      <c r="H4263" s="3">
        <v>1</v>
      </c>
      <c r="I4263" s="3">
        <v>4</v>
      </c>
    </row>
    <row r="4264" spans="1:9" x14ac:dyDescent="0.2">
      <c r="A4264" s="4" t="s">
        <v>31293</v>
      </c>
      <c r="B4264" s="3"/>
      <c r="C4264" s="3">
        <v>1</v>
      </c>
      <c r="D4264" s="3"/>
      <c r="E4264" s="3"/>
      <c r="F4264" s="3"/>
      <c r="G4264" s="3"/>
      <c r="H4264" s="3">
        <v>1</v>
      </c>
      <c r="I4264" s="3">
        <v>2</v>
      </c>
    </row>
    <row r="4265" spans="1:9" x14ac:dyDescent="0.2">
      <c r="A4265" s="4" t="s">
        <v>31294</v>
      </c>
      <c r="B4265" s="3"/>
      <c r="C4265" s="3">
        <v>1</v>
      </c>
      <c r="D4265" s="3"/>
      <c r="E4265" s="3"/>
      <c r="F4265" s="3"/>
      <c r="G4265" s="3"/>
      <c r="H4265" s="3"/>
      <c r="I4265" s="3">
        <v>1</v>
      </c>
    </row>
    <row r="4266" spans="1:9" x14ac:dyDescent="0.2">
      <c r="A4266" s="4" t="s">
        <v>31295</v>
      </c>
      <c r="B4266" s="3"/>
      <c r="C4266" s="3">
        <v>1</v>
      </c>
      <c r="D4266" s="3"/>
      <c r="E4266" s="3"/>
      <c r="F4266" s="3"/>
      <c r="G4266" s="3"/>
      <c r="H4266" s="3"/>
      <c r="I4266" s="3">
        <v>1</v>
      </c>
    </row>
    <row r="4267" spans="1:9" x14ac:dyDescent="0.2">
      <c r="A4267" s="4" t="s">
        <v>31296</v>
      </c>
      <c r="B4267" s="3"/>
      <c r="C4267" s="3">
        <v>1</v>
      </c>
      <c r="D4267" s="3"/>
      <c r="E4267" s="3"/>
      <c r="F4267" s="3"/>
      <c r="G4267" s="3"/>
      <c r="H4267" s="3"/>
      <c r="I4267" s="3">
        <v>1</v>
      </c>
    </row>
    <row r="4268" spans="1:9" x14ac:dyDescent="0.2">
      <c r="A4268" s="4" t="s">
        <v>31297</v>
      </c>
      <c r="B4268" s="3"/>
      <c r="C4268" s="3">
        <v>1</v>
      </c>
      <c r="D4268" s="3"/>
      <c r="E4268" s="3"/>
      <c r="F4268" s="3">
        <v>1</v>
      </c>
      <c r="G4268" s="3">
        <v>1</v>
      </c>
      <c r="H4268" s="3">
        <v>1</v>
      </c>
      <c r="I4268" s="3">
        <v>4</v>
      </c>
    </row>
    <row r="4269" spans="1:9" x14ac:dyDescent="0.2">
      <c r="A4269" s="4" t="s">
        <v>31298</v>
      </c>
      <c r="B4269" s="3"/>
      <c r="C4269" s="3">
        <v>1</v>
      </c>
      <c r="D4269" s="3"/>
      <c r="E4269" s="3"/>
      <c r="F4269" s="3">
        <v>1</v>
      </c>
      <c r="G4269" s="3">
        <v>1</v>
      </c>
      <c r="H4269" s="3">
        <v>1</v>
      </c>
      <c r="I4269" s="3">
        <v>4</v>
      </c>
    </row>
    <row r="4270" spans="1:9" x14ac:dyDescent="0.2">
      <c r="A4270" s="4" t="s">
        <v>31299</v>
      </c>
      <c r="B4270" s="3"/>
      <c r="C4270" s="3">
        <v>1</v>
      </c>
      <c r="D4270" s="3"/>
      <c r="E4270" s="3">
        <v>1</v>
      </c>
      <c r="F4270" s="3">
        <v>1</v>
      </c>
      <c r="G4270" s="3">
        <v>1</v>
      </c>
      <c r="H4270" s="3">
        <v>1</v>
      </c>
      <c r="I4270" s="3">
        <v>5</v>
      </c>
    </row>
    <row r="4271" spans="1:9" x14ac:dyDescent="0.2">
      <c r="A4271" s="4" t="s">
        <v>31300</v>
      </c>
      <c r="B4271" s="3"/>
      <c r="C4271" s="3">
        <v>1</v>
      </c>
      <c r="D4271" s="3"/>
      <c r="E4271" s="3"/>
      <c r="F4271" s="3"/>
      <c r="G4271" s="3"/>
      <c r="H4271" s="3"/>
      <c r="I4271" s="3">
        <v>1</v>
      </c>
    </row>
    <row r="4272" spans="1:9" x14ac:dyDescent="0.2">
      <c r="A4272" s="4" t="s">
        <v>31301</v>
      </c>
      <c r="B4272" s="3"/>
      <c r="C4272" s="3">
        <v>1</v>
      </c>
      <c r="D4272" s="3"/>
      <c r="E4272" s="3"/>
      <c r="F4272" s="3"/>
      <c r="G4272" s="3"/>
      <c r="H4272" s="3"/>
      <c r="I4272" s="3">
        <v>1</v>
      </c>
    </row>
    <row r="4273" spans="1:9" x14ac:dyDescent="0.2">
      <c r="A4273" s="4" t="s">
        <v>31302</v>
      </c>
      <c r="B4273" s="3"/>
      <c r="C4273" s="3">
        <v>1</v>
      </c>
      <c r="D4273" s="3"/>
      <c r="E4273" s="3"/>
      <c r="F4273" s="3"/>
      <c r="G4273" s="3"/>
      <c r="H4273" s="3"/>
      <c r="I4273" s="3">
        <v>1</v>
      </c>
    </row>
    <row r="4274" spans="1:9" x14ac:dyDescent="0.2">
      <c r="A4274" s="4" t="s">
        <v>31303</v>
      </c>
      <c r="B4274" s="3"/>
      <c r="C4274" s="3">
        <v>1</v>
      </c>
      <c r="D4274" s="3"/>
      <c r="E4274" s="3"/>
      <c r="F4274" s="3"/>
      <c r="G4274" s="3"/>
      <c r="H4274" s="3"/>
      <c r="I4274" s="3">
        <v>1</v>
      </c>
    </row>
    <row r="4275" spans="1:9" x14ac:dyDescent="0.2">
      <c r="A4275" s="4" t="s">
        <v>31304</v>
      </c>
      <c r="B4275" s="3"/>
      <c r="C4275" s="3">
        <v>1</v>
      </c>
      <c r="D4275" s="3">
        <v>1</v>
      </c>
      <c r="E4275" s="3">
        <v>1</v>
      </c>
      <c r="F4275" s="3">
        <v>1</v>
      </c>
      <c r="G4275" s="3">
        <v>1</v>
      </c>
      <c r="H4275" s="3">
        <v>1</v>
      </c>
      <c r="I4275" s="3">
        <v>6</v>
      </c>
    </row>
    <row r="4276" spans="1:9" x14ac:dyDescent="0.2">
      <c r="A4276" s="4" t="s">
        <v>31305</v>
      </c>
      <c r="B4276" s="3"/>
      <c r="C4276" s="3">
        <v>1</v>
      </c>
      <c r="D4276" s="3"/>
      <c r="E4276" s="3"/>
      <c r="F4276" s="3"/>
      <c r="G4276" s="3"/>
      <c r="H4276" s="3"/>
      <c r="I4276" s="3">
        <v>1</v>
      </c>
    </row>
    <row r="4277" spans="1:9" x14ac:dyDescent="0.2">
      <c r="A4277" s="4" t="s">
        <v>31306</v>
      </c>
      <c r="B4277" s="3"/>
      <c r="C4277" s="3">
        <v>1</v>
      </c>
      <c r="D4277" s="3"/>
      <c r="E4277" s="3"/>
      <c r="F4277" s="3"/>
      <c r="G4277" s="3"/>
      <c r="H4277" s="3"/>
      <c r="I4277" s="3">
        <v>1</v>
      </c>
    </row>
    <row r="4278" spans="1:9" x14ac:dyDescent="0.2">
      <c r="A4278" s="4" t="s">
        <v>31307</v>
      </c>
      <c r="B4278" s="3"/>
      <c r="C4278" s="3">
        <v>1</v>
      </c>
      <c r="D4278" s="3"/>
      <c r="E4278" s="3"/>
      <c r="F4278" s="3"/>
      <c r="G4278" s="3"/>
      <c r="H4278" s="3"/>
      <c r="I4278" s="3">
        <v>1</v>
      </c>
    </row>
    <row r="4279" spans="1:9" x14ac:dyDescent="0.2">
      <c r="A4279" s="4" t="s">
        <v>31308</v>
      </c>
      <c r="B4279" s="3"/>
      <c r="C4279" s="3">
        <v>1</v>
      </c>
      <c r="D4279" s="3"/>
      <c r="E4279" s="3"/>
      <c r="F4279" s="3"/>
      <c r="G4279" s="3"/>
      <c r="H4279" s="3">
        <v>1</v>
      </c>
      <c r="I4279" s="3">
        <v>2</v>
      </c>
    </row>
    <row r="4280" spans="1:9" x14ac:dyDescent="0.2">
      <c r="A4280" s="4" t="s">
        <v>31309</v>
      </c>
      <c r="B4280" s="3"/>
      <c r="C4280" s="3">
        <v>1</v>
      </c>
      <c r="D4280" s="3"/>
      <c r="E4280" s="3"/>
      <c r="F4280" s="3"/>
      <c r="G4280" s="3"/>
      <c r="H4280" s="3"/>
      <c r="I4280" s="3">
        <v>1</v>
      </c>
    </row>
    <row r="4281" spans="1:9" x14ac:dyDescent="0.2">
      <c r="A4281" s="4" t="s">
        <v>31310</v>
      </c>
      <c r="B4281" s="3"/>
      <c r="C4281" s="3">
        <v>1</v>
      </c>
      <c r="D4281" s="3"/>
      <c r="E4281" s="3"/>
      <c r="F4281" s="3">
        <v>1</v>
      </c>
      <c r="G4281" s="3">
        <v>1</v>
      </c>
      <c r="H4281" s="3">
        <v>1</v>
      </c>
      <c r="I4281" s="3">
        <v>4</v>
      </c>
    </row>
    <row r="4282" spans="1:9" x14ac:dyDescent="0.2">
      <c r="A4282" s="4" t="s">
        <v>31311</v>
      </c>
      <c r="B4282" s="3"/>
      <c r="C4282" s="3">
        <v>1</v>
      </c>
      <c r="D4282" s="3">
        <v>1</v>
      </c>
      <c r="E4282" s="3">
        <v>1</v>
      </c>
      <c r="F4282" s="3">
        <v>1</v>
      </c>
      <c r="G4282" s="3">
        <v>1</v>
      </c>
      <c r="H4282" s="3">
        <v>1</v>
      </c>
      <c r="I4282" s="3">
        <v>6</v>
      </c>
    </row>
    <row r="4283" spans="1:9" x14ac:dyDescent="0.2">
      <c r="A4283" s="4" t="s">
        <v>31312</v>
      </c>
      <c r="B4283" s="3"/>
      <c r="C4283" s="3">
        <v>1</v>
      </c>
      <c r="D4283" s="3"/>
      <c r="E4283" s="3"/>
      <c r="F4283" s="3"/>
      <c r="G4283" s="3"/>
      <c r="H4283" s="3"/>
      <c r="I4283" s="3">
        <v>1</v>
      </c>
    </row>
    <row r="4284" spans="1:9" x14ac:dyDescent="0.2">
      <c r="A4284" s="4" t="s">
        <v>31313</v>
      </c>
      <c r="B4284" s="3"/>
      <c r="C4284" s="3">
        <v>1</v>
      </c>
      <c r="D4284" s="3"/>
      <c r="E4284" s="3">
        <v>1</v>
      </c>
      <c r="F4284" s="3">
        <v>1</v>
      </c>
      <c r="G4284" s="3">
        <v>1</v>
      </c>
      <c r="H4284" s="3">
        <v>1</v>
      </c>
      <c r="I4284" s="3">
        <v>5</v>
      </c>
    </row>
    <row r="4285" spans="1:9" x14ac:dyDescent="0.2">
      <c r="A4285" s="4" t="s">
        <v>31314</v>
      </c>
      <c r="B4285" s="3"/>
      <c r="C4285" s="3">
        <v>1</v>
      </c>
      <c r="D4285" s="3"/>
      <c r="E4285" s="3">
        <v>1</v>
      </c>
      <c r="F4285" s="3">
        <v>1</v>
      </c>
      <c r="G4285" s="3">
        <v>1</v>
      </c>
      <c r="H4285" s="3">
        <v>1</v>
      </c>
      <c r="I4285" s="3">
        <v>5</v>
      </c>
    </row>
    <row r="4286" spans="1:9" x14ac:dyDescent="0.2">
      <c r="A4286" s="4" t="s">
        <v>31315</v>
      </c>
      <c r="B4286" s="3"/>
      <c r="C4286" s="3">
        <v>1</v>
      </c>
      <c r="D4286" s="3"/>
      <c r="E4286" s="3"/>
      <c r="F4286" s="3"/>
      <c r="G4286" s="3"/>
      <c r="H4286" s="3"/>
      <c r="I4286" s="3">
        <v>1</v>
      </c>
    </row>
    <row r="4287" spans="1:9" x14ac:dyDescent="0.2">
      <c r="A4287" s="4" t="s">
        <v>31316</v>
      </c>
      <c r="B4287" s="3"/>
      <c r="C4287" s="3">
        <v>1</v>
      </c>
      <c r="D4287" s="3"/>
      <c r="E4287" s="3"/>
      <c r="F4287" s="3"/>
      <c r="G4287" s="3"/>
      <c r="H4287" s="3"/>
      <c r="I4287" s="3">
        <v>1</v>
      </c>
    </row>
    <row r="4288" spans="1:9" x14ac:dyDescent="0.2">
      <c r="A4288" s="4" t="s">
        <v>31317</v>
      </c>
      <c r="B4288" s="3"/>
      <c r="C4288" s="3">
        <v>1</v>
      </c>
      <c r="D4288" s="3"/>
      <c r="E4288" s="3">
        <v>1</v>
      </c>
      <c r="F4288" s="3">
        <v>1</v>
      </c>
      <c r="G4288" s="3">
        <v>1</v>
      </c>
      <c r="H4288" s="3">
        <v>1</v>
      </c>
      <c r="I4288" s="3">
        <v>5</v>
      </c>
    </row>
    <row r="4289" spans="1:9" x14ac:dyDescent="0.2">
      <c r="A4289" s="4" t="s">
        <v>31318</v>
      </c>
      <c r="B4289" s="3"/>
      <c r="C4289" s="3">
        <v>1</v>
      </c>
      <c r="D4289" s="3"/>
      <c r="E4289" s="3"/>
      <c r="F4289" s="3"/>
      <c r="G4289" s="3"/>
      <c r="H4289" s="3"/>
      <c r="I4289" s="3">
        <v>1</v>
      </c>
    </row>
    <row r="4290" spans="1:9" x14ac:dyDescent="0.2">
      <c r="A4290" s="4" t="s">
        <v>31319</v>
      </c>
      <c r="B4290" s="3"/>
      <c r="C4290" s="3">
        <v>1</v>
      </c>
      <c r="D4290" s="3"/>
      <c r="E4290" s="3"/>
      <c r="F4290" s="3"/>
      <c r="G4290" s="3"/>
      <c r="H4290" s="3"/>
      <c r="I4290" s="3">
        <v>1</v>
      </c>
    </row>
    <row r="4291" spans="1:9" x14ac:dyDescent="0.2">
      <c r="A4291" s="4" t="s">
        <v>31320</v>
      </c>
      <c r="B4291" s="3"/>
      <c r="C4291" s="3">
        <v>1</v>
      </c>
      <c r="D4291" s="3"/>
      <c r="E4291" s="3"/>
      <c r="F4291" s="3"/>
      <c r="G4291" s="3"/>
      <c r="H4291" s="3">
        <v>1</v>
      </c>
      <c r="I4291" s="3">
        <v>2</v>
      </c>
    </row>
    <row r="4292" spans="1:9" x14ac:dyDescent="0.2">
      <c r="A4292" s="4" t="s">
        <v>31321</v>
      </c>
      <c r="B4292" s="3"/>
      <c r="C4292" s="3">
        <v>1</v>
      </c>
      <c r="D4292" s="3"/>
      <c r="E4292" s="3"/>
      <c r="F4292" s="3"/>
      <c r="G4292" s="3">
        <v>1</v>
      </c>
      <c r="H4292" s="3">
        <v>1</v>
      </c>
      <c r="I4292" s="3">
        <v>3</v>
      </c>
    </row>
    <row r="4293" spans="1:9" x14ac:dyDescent="0.2">
      <c r="A4293" s="4" t="s">
        <v>31322</v>
      </c>
      <c r="B4293" s="3"/>
      <c r="C4293" s="3">
        <v>1</v>
      </c>
      <c r="D4293" s="3"/>
      <c r="E4293" s="3"/>
      <c r="F4293" s="3"/>
      <c r="G4293" s="3"/>
      <c r="H4293" s="3"/>
      <c r="I4293" s="3">
        <v>1</v>
      </c>
    </row>
    <row r="4294" spans="1:9" x14ac:dyDescent="0.2">
      <c r="A4294" s="4" t="s">
        <v>31323</v>
      </c>
      <c r="B4294" s="3"/>
      <c r="C4294" s="3">
        <v>1</v>
      </c>
      <c r="D4294" s="3"/>
      <c r="E4294" s="3"/>
      <c r="F4294" s="3"/>
      <c r="G4294" s="3">
        <v>1</v>
      </c>
      <c r="H4294" s="3">
        <v>1</v>
      </c>
      <c r="I4294" s="3">
        <v>3</v>
      </c>
    </row>
    <row r="4295" spans="1:9" x14ac:dyDescent="0.2">
      <c r="A4295" s="4" t="s">
        <v>31324</v>
      </c>
      <c r="B4295" s="3"/>
      <c r="C4295" s="3">
        <v>1</v>
      </c>
      <c r="D4295" s="3"/>
      <c r="E4295" s="3"/>
      <c r="F4295" s="3"/>
      <c r="G4295" s="3">
        <v>1</v>
      </c>
      <c r="H4295" s="3">
        <v>1</v>
      </c>
      <c r="I4295" s="3">
        <v>3</v>
      </c>
    </row>
    <row r="4296" spans="1:9" x14ac:dyDescent="0.2">
      <c r="A4296" s="4" t="s">
        <v>31325</v>
      </c>
      <c r="B4296" s="3"/>
      <c r="C4296" s="3">
        <v>1</v>
      </c>
      <c r="D4296" s="3"/>
      <c r="E4296" s="3"/>
      <c r="F4296" s="3"/>
      <c r="G4296" s="3"/>
      <c r="H4296" s="3"/>
      <c r="I4296" s="3">
        <v>1</v>
      </c>
    </row>
    <row r="4297" spans="1:9" x14ac:dyDescent="0.2">
      <c r="A4297" s="4" t="s">
        <v>31326</v>
      </c>
      <c r="B4297" s="3"/>
      <c r="C4297" s="3">
        <v>1</v>
      </c>
      <c r="D4297" s="3"/>
      <c r="E4297" s="3"/>
      <c r="F4297" s="3">
        <v>1</v>
      </c>
      <c r="G4297" s="3">
        <v>1</v>
      </c>
      <c r="H4297" s="3">
        <v>1</v>
      </c>
      <c r="I4297" s="3">
        <v>4</v>
      </c>
    </row>
    <row r="4298" spans="1:9" x14ac:dyDescent="0.2">
      <c r="A4298" s="4" t="s">
        <v>31327</v>
      </c>
      <c r="B4298" s="3"/>
      <c r="C4298" s="3">
        <v>1</v>
      </c>
      <c r="D4298" s="3"/>
      <c r="E4298" s="3"/>
      <c r="F4298" s="3">
        <v>1</v>
      </c>
      <c r="G4298" s="3">
        <v>1</v>
      </c>
      <c r="H4298" s="3">
        <v>1</v>
      </c>
      <c r="I4298" s="3">
        <v>4</v>
      </c>
    </row>
    <row r="4299" spans="1:9" x14ac:dyDescent="0.2">
      <c r="A4299" s="4" t="s">
        <v>31328</v>
      </c>
      <c r="B4299" s="3"/>
      <c r="C4299" s="3">
        <v>1</v>
      </c>
      <c r="D4299" s="3"/>
      <c r="E4299" s="3"/>
      <c r="F4299" s="3"/>
      <c r="G4299" s="3">
        <v>1</v>
      </c>
      <c r="H4299" s="3">
        <v>1</v>
      </c>
      <c r="I4299" s="3">
        <v>3</v>
      </c>
    </row>
    <row r="4300" spans="1:9" x14ac:dyDescent="0.2">
      <c r="A4300" s="4" t="s">
        <v>31329</v>
      </c>
      <c r="B4300" s="3"/>
      <c r="C4300" s="3">
        <v>1</v>
      </c>
      <c r="D4300" s="3"/>
      <c r="E4300" s="3"/>
      <c r="F4300" s="3"/>
      <c r="G4300" s="3"/>
      <c r="H4300" s="3"/>
      <c r="I4300" s="3">
        <v>1</v>
      </c>
    </row>
    <row r="4301" spans="1:9" x14ac:dyDescent="0.2">
      <c r="A4301" s="4" t="s">
        <v>31330</v>
      </c>
      <c r="B4301" s="3"/>
      <c r="C4301" s="3">
        <v>1</v>
      </c>
      <c r="D4301" s="3"/>
      <c r="E4301" s="3"/>
      <c r="F4301" s="3"/>
      <c r="G4301" s="3"/>
      <c r="H4301" s="3"/>
      <c r="I4301" s="3">
        <v>1</v>
      </c>
    </row>
    <row r="4302" spans="1:9" x14ac:dyDescent="0.2">
      <c r="A4302" s="4" t="s">
        <v>31331</v>
      </c>
      <c r="B4302" s="3"/>
      <c r="C4302" s="3">
        <v>1</v>
      </c>
      <c r="D4302" s="3"/>
      <c r="E4302" s="3"/>
      <c r="F4302" s="3"/>
      <c r="G4302" s="3"/>
      <c r="H4302" s="3"/>
      <c r="I4302" s="3">
        <v>1</v>
      </c>
    </row>
    <row r="4303" spans="1:9" x14ac:dyDescent="0.2">
      <c r="A4303" s="4" t="s">
        <v>31332</v>
      </c>
      <c r="B4303" s="3"/>
      <c r="C4303" s="3">
        <v>1</v>
      </c>
      <c r="D4303" s="3"/>
      <c r="E4303" s="3"/>
      <c r="F4303" s="3"/>
      <c r="G4303" s="3"/>
      <c r="H4303" s="3"/>
      <c r="I4303" s="3">
        <v>1</v>
      </c>
    </row>
    <row r="4304" spans="1:9" x14ac:dyDescent="0.2">
      <c r="A4304" s="4" t="s">
        <v>31333</v>
      </c>
      <c r="B4304" s="3"/>
      <c r="C4304" s="3">
        <v>1</v>
      </c>
      <c r="D4304" s="3"/>
      <c r="E4304" s="3"/>
      <c r="F4304" s="3"/>
      <c r="G4304" s="3"/>
      <c r="H4304" s="3"/>
      <c r="I4304" s="3">
        <v>1</v>
      </c>
    </row>
    <row r="4305" spans="1:9" x14ac:dyDescent="0.2">
      <c r="A4305" s="4" t="s">
        <v>31334</v>
      </c>
      <c r="B4305" s="3"/>
      <c r="C4305" s="3">
        <v>1</v>
      </c>
      <c r="D4305" s="3">
        <v>1</v>
      </c>
      <c r="E4305" s="3">
        <v>1</v>
      </c>
      <c r="F4305" s="3">
        <v>1</v>
      </c>
      <c r="G4305" s="3">
        <v>1</v>
      </c>
      <c r="H4305" s="3">
        <v>1</v>
      </c>
      <c r="I4305" s="3">
        <v>6</v>
      </c>
    </row>
    <row r="4306" spans="1:9" x14ac:dyDescent="0.2">
      <c r="A4306" s="4" t="s">
        <v>31335</v>
      </c>
      <c r="B4306" s="3"/>
      <c r="C4306" s="3">
        <v>1</v>
      </c>
      <c r="D4306" s="3"/>
      <c r="E4306" s="3"/>
      <c r="F4306" s="3"/>
      <c r="G4306" s="3"/>
      <c r="H4306" s="3"/>
      <c r="I4306" s="3">
        <v>1</v>
      </c>
    </row>
    <row r="4307" spans="1:9" x14ac:dyDescent="0.2">
      <c r="A4307" s="4" t="s">
        <v>31336</v>
      </c>
      <c r="B4307" s="3"/>
      <c r="C4307" s="3">
        <v>1</v>
      </c>
      <c r="D4307" s="3"/>
      <c r="E4307" s="3"/>
      <c r="F4307" s="3"/>
      <c r="G4307" s="3"/>
      <c r="H4307" s="3"/>
      <c r="I4307" s="3">
        <v>1</v>
      </c>
    </row>
    <row r="4308" spans="1:9" x14ac:dyDescent="0.2">
      <c r="A4308" s="4" t="s">
        <v>31337</v>
      </c>
      <c r="B4308" s="3"/>
      <c r="C4308" s="3">
        <v>1</v>
      </c>
      <c r="D4308" s="3"/>
      <c r="E4308" s="3"/>
      <c r="F4308" s="3"/>
      <c r="G4308" s="3"/>
      <c r="H4308" s="3"/>
      <c r="I4308" s="3">
        <v>1</v>
      </c>
    </row>
    <row r="4309" spans="1:9" x14ac:dyDescent="0.2">
      <c r="A4309" s="4" t="s">
        <v>31338</v>
      </c>
      <c r="B4309" s="3"/>
      <c r="C4309" s="3">
        <v>1</v>
      </c>
      <c r="D4309" s="3"/>
      <c r="E4309" s="3"/>
      <c r="F4309" s="3"/>
      <c r="G4309" s="3"/>
      <c r="H4309" s="3">
        <v>1</v>
      </c>
      <c r="I4309" s="3">
        <v>2</v>
      </c>
    </row>
    <row r="4310" spans="1:9" x14ac:dyDescent="0.2">
      <c r="A4310" s="4" t="s">
        <v>31339</v>
      </c>
      <c r="B4310" s="3"/>
      <c r="C4310" s="3">
        <v>1</v>
      </c>
      <c r="D4310" s="3"/>
      <c r="E4310" s="3"/>
      <c r="F4310" s="3"/>
      <c r="G4310" s="3"/>
      <c r="H4310" s="3"/>
      <c r="I4310" s="3">
        <v>1</v>
      </c>
    </row>
    <row r="4311" spans="1:9" x14ac:dyDescent="0.2">
      <c r="A4311" s="4" t="s">
        <v>31340</v>
      </c>
      <c r="B4311" s="3"/>
      <c r="C4311" s="3">
        <v>1</v>
      </c>
      <c r="D4311" s="3"/>
      <c r="E4311" s="3"/>
      <c r="F4311" s="3"/>
      <c r="G4311" s="3"/>
      <c r="H4311" s="3"/>
      <c r="I4311" s="3">
        <v>1</v>
      </c>
    </row>
    <row r="4312" spans="1:9" x14ac:dyDescent="0.2">
      <c r="A4312" s="4" t="s">
        <v>31341</v>
      </c>
      <c r="B4312" s="3"/>
      <c r="C4312" s="3">
        <v>1</v>
      </c>
      <c r="D4312" s="3"/>
      <c r="E4312" s="3"/>
      <c r="F4312" s="3"/>
      <c r="G4312" s="3"/>
      <c r="H4312" s="3"/>
      <c r="I4312" s="3">
        <v>1</v>
      </c>
    </row>
    <row r="4313" spans="1:9" x14ac:dyDescent="0.2">
      <c r="A4313" s="4" t="s">
        <v>31342</v>
      </c>
      <c r="B4313" s="3"/>
      <c r="C4313" s="3">
        <v>1</v>
      </c>
      <c r="D4313" s="3"/>
      <c r="E4313" s="3"/>
      <c r="F4313" s="3"/>
      <c r="G4313" s="3"/>
      <c r="H4313" s="3"/>
      <c r="I4313" s="3">
        <v>1</v>
      </c>
    </row>
    <row r="4314" spans="1:9" x14ac:dyDescent="0.2">
      <c r="A4314" s="4" t="s">
        <v>31343</v>
      </c>
      <c r="B4314" s="3"/>
      <c r="C4314" s="3">
        <v>1</v>
      </c>
      <c r="D4314" s="3"/>
      <c r="E4314" s="3"/>
      <c r="F4314" s="3"/>
      <c r="G4314" s="3"/>
      <c r="H4314" s="3"/>
      <c r="I4314" s="3">
        <v>1</v>
      </c>
    </row>
    <row r="4315" spans="1:9" x14ac:dyDescent="0.2">
      <c r="A4315" s="4" t="s">
        <v>31344</v>
      </c>
      <c r="B4315" s="3"/>
      <c r="C4315" s="3">
        <v>1</v>
      </c>
      <c r="D4315" s="3"/>
      <c r="E4315" s="3"/>
      <c r="F4315" s="3">
        <v>1</v>
      </c>
      <c r="G4315" s="3">
        <v>1</v>
      </c>
      <c r="H4315" s="3">
        <v>1</v>
      </c>
      <c r="I4315" s="3">
        <v>4</v>
      </c>
    </row>
    <row r="4316" spans="1:9" x14ac:dyDescent="0.2">
      <c r="A4316" s="4" t="s">
        <v>31345</v>
      </c>
      <c r="B4316" s="3"/>
      <c r="C4316" s="3">
        <v>1</v>
      </c>
      <c r="D4316" s="3"/>
      <c r="E4316" s="3"/>
      <c r="F4316" s="3"/>
      <c r="G4316" s="3">
        <v>1</v>
      </c>
      <c r="H4316" s="3">
        <v>1</v>
      </c>
      <c r="I4316" s="3">
        <v>3</v>
      </c>
    </row>
    <row r="4317" spans="1:9" x14ac:dyDescent="0.2">
      <c r="A4317" s="4" t="s">
        <v>31346</v>
      </c>
      <c r="B4317" s="3"/>
      <c r="C4317" s="3">
        <v>1</v>
      </c>
      <c r="D4317" s="3"/>
      <c r="E4317" s="3"/>
      <c r="F4317" s="3"/>
      <c r="G4317" s="3"/>
      <c r="H4317" s="3">
        <v>1</v>
      </c>
      <c r="I4317" s="3">
        <v>2</v>
      </c>
    </row>
    <row r="4318" spans="1:9" x14ac:dyDescent="0.2">
      <c r="A4318" s="4" t="s">
        <v>31347</v>
      </c>
      <c r="B4318" s="3"/>
      <c r="C4318" s="3">
        <v>1</v>
      </c>
      <c r="D4318" s="3"/>
      <c r="E4318" s="3"/>
      <c r="F4318" s="3"/>
      <c r="G4318" s="3"/>
      <c r="H4318" s="3"/>
      <c r="I4318" s="3">
        <v>1</v>
      </c>
    </row>
    <row r="4319" spans="1:9" x14ac:dyDescent="0.2">
      <c r="A4319" s="4" t="s">
        <v>31348</v>
      </c>
      <c r="B4319" s="3"/>
      <c r="C4319" s="3">
        <v>1</v>
      </c>
      <c r="D4319" s="3"/>
      <c r="E4319" s="3"/>
      <c r="F4319" s="3"/>
      <c r="G4319" s="3"/>
      <c r="H4319" s="3">
        <v>1</v>
      </c>
      <c r="I4319" s="3">
        <v>2</v>
      </c>
    </row>
    <row r="4320" spans="1:9" x14ac:dyDescent="0.2">
      <c r="A4320" s="4" t="s">
        <v>31349</v>
      </c>
      <c r="B4320" s="3"/>
      <c r="C4320" s="3">
        <v>1</v>
      </c>
      <c r="D4320" s="3"/>
      <c r="E4320" s="3"/>
      <c r="F4320" s="3"/>
      <c r="G4320" s="3"/>
      <c r="H4320" s="3"/>
      <c r="I4320" s="3">
        <v>1</v>
      </c>
    </row>
    <row r="4321" spans="1:9" x14ac:dyDescent="0.2">
      <c r="A4321" s="4" t="s">
        <v>31350</v>
      </c>
      <c r="B4321" s="3"/>
      <c r="C4321" s="3">
        <v>1</v>
      </c>
      <c r="D4321" s="3"/>
      <c r="E4321" s="3">
        <v>1</v>
      </c>
      <c r="F4321" s="3">
        <v>1</v>
      </c>
      <c r="G4321" s="3">
        <v>1</v>
      </c>
      <c r="H4321" s="3">
        <v>1</v>
      </c>
      <c r="I4321" s="3">
        <v>5</v>
      </c>
    </row>
    <row r="4322" spans="1:9" x14ac:dyDescent="0.2">
      <c r="A4322" s="4" t="s">
        <v>31351</v>
      </c>
      <c r="B4322" s="3"/>
      <c r="C4322" s="3">
        <v>1</v>
      </c>
      <c r="D4322" s="3"/>
      <c r="E4322" s="3"/>
      <c r="F4322" s="3"/>
      <c r="G4322" s="3"/>
      <c r="H4322" s="3"/>
      <c r="I4322" s="3">
        <v>1</v>
      </c>
    </row>
    <row r="4323" spans="1:9" x14ac:dyDescent="0.2">
      <c r="A4323" s="4" t="s">
        <v>31352</v>
      </c>
      <c r="B4323" s="3"/>
      <c r="C4323" s="3">
        <v>1</v>
      </c>
      <c r="D4323" s="3"/>
      <c r="E4323" s="3"/>
      <c r="F4323" s="3"/>
      <c r="G4323" s="3">
        <v>1</v>
      </c>
      <c r="H4323" s="3">
        <v>1</v>
      </c>
      <c r="I4323" s="3">
        <v>3</v>
      </c>
    </row>
    <row r="4324" spans="1:9" x14ac:dyDescent="0.2">
      <c r="A4324" s="4" t="s">
        <v>31353</v>
      </c>
      <c r="B4324" s="3"/>
      <c r="C4324" s="3">
        <v>1</v>
      </c>
      <c r="D4324" s="3"/>
      <c r="E4324" s="3">
        <v>1</v>
      </c>
      <c r="F4324" s="3">
        <v>1</v>
      </c>
      <c r="G4324" s="3">
        <v>1</v>
      </c>
      <c r="H4324" s="3">
        <v>1</v>
      </c>
      <c r="I4324" s="3">
        <v>5</v>
      </c>
    </row>
    <row r="4325" spans="1:9" x14ac:dyDescent="0.2">
      <c r="A4325" s="4" t="s">
        <v>31354</v>
      </c>
      <c r="B4325" s="3"/>
      <c r="C4325" s="3">
        <v>1</v>
      </c>
      <c r="D4325" s="3"/>
      <c r="E4325" s="3"/>
      <c r="F4325" s="3"/>
      <c r="G4325" s="3"/>
      <c r="H4325" s="3"/>
      <c r="I4325" s="3">
        <v>1</v>
      </c>
    </row>
    <row r="4326" spans="1:9" x14ac:dyDescent="0.2">
      <c r="A4326" s="4" t="s">
        <v>31355</v>
      </c>
      <c r="B4326" s="3"/>
      <c r="C4326" s="3">
        <v>1</v>
      </c>
      <c r="D4326" s="3"/>
      <c r="E4326" s="3"/>
      <c r="F4326" s="3">
        <v>1</v>
      </c>
      <c r="G4326" s="3">
        <v>1</v>
      </c>
      <c r="H4326" s="3">
        <v>1</v>
      </c>
      <c r="I4326" s="3">
        <v>4</v>
      </c>
    </row>
    <row r="4327" spans="1:9" x14ac:dyDescent="0.2">
      <c r="A4327" s="4" t="s">
        <v>31356</v>
      </c>
      <c r="B4327" s="3"/>
      <c r="C4327" s="3">
        <v>1</v>
      </c>
      <c r="D4327" s="3"/>
      <c r="E4327" s="3"/>
      <c r="F4327" s="3">
        <v>1</v>
      </c>
      <c r="G4327" s="3">
        <v>1</v>
      </c>
      <c r="H4327" s="3">
        <v>1</v>
      </c>
      <c r="I4327" s="3">
        <v>4</v>
      </c>
    </row>
    <row r="4328" spans="1:9" x14ac:dyDescent="0.2">
      <c r="A4328" s="4" t="s">
        <v>31357</v>
      </c>
      <c r="B4328" s="3"/>
      <c r="C4328" s="3">
        <v>1</v>
      </c>
      <c r="D4328" s="3"/>
      <c r="E4328" s="3"/>
      <c r="F4328" s="3"/>
      <c r="G4328" s="3"/>
      <c r="H4328" s="3"/>
      <c r="I4328" s="3">
        <v>1</v>
      </c>
    </row>
    <row r="4329" spans="1:9" x14ac:dyDescent="0.2">
      <c r="A4329" s="4" t="s">
        <v>31358</v>
      </c>
      <c r="B4329" s="3"/>
      <c r="C4329" s="3">
        <v>1</v>
      </c>
      <c r="D4329" s="3"/>
      <c r="E4329" s="3"/>
      <c r="F4329" s="3"/>
      <c r="G4329" s="3"/>
      <c r="H4329" s="3">
        <v>1</v>
      </c>
      <c r="I4329" s="3">
        <v>2</v>
      </c>
    </row>
    <row r="4330" spans="1:9" x14ac:dyDescent="0.2">
      <c r="A4330" s="4" t="s">
        <v>31359</v>
      </c>
      <c r="B4330" s="3"/>
      <c r="C4330" s="3">
        <v>1</v>
      </c>
      <c r="D4330" s="3"/>
      <c r="E4330" s="3"/>
      <c r="F4330" s="3"/>
      <c r="G4330" s="3">
        <v>1</v>
      </c>
      <c r="H4330" s="3">
        <v>1</v>
      </c>
      <c r="I4330" s="3">
        <v>3</v>
      </c>
    </row>
    <row r="4331" spans="1:9" x14ac:dyDescent="0.2">
      <c r="A4331" s="4" t="s">
        <v>31360</v>
      </c>
      <c r="B4331" s="3"/>
      <c r="C4331" s="3">
        <v>1</v>
      </c>
      <c r="D4331" s="3"/>
      <c r="E4331" s="3"/>
      <c r="F4331" s="3"/>
      <c r="G4331" s="3"/>
      <c r="H4331" s="3"/>
      <c r="I4331" s="3">
        <v>1</v>
      </c>
    </row>
    <row r="4332" spans="1:9" x14ac:dyDescent="0.2">
      <c r="A4332" s="4" t="s">
        <v>31361</v>
      </c>
      <c r="B4332" s="3"/>
      <c r="C4332" s="3">
        <v>1</v>
      </c>
      <c r="D4332" s="3"/>
      <c r="E4332" s="3"/>
      <c r="F4332" s="3"/>
      <c r="G4332" s="3"/>
      <c r="H4332" s="3"/>
      <c r="I4332" s="3">
        <v>1</v>
      </c>
    </row>
    <row r="4333" spans="1:9" x14ac:dyDescent="0.2">
      <c r="A4333" s="4" t="s">
        <v>31362</v>
      </c>
      <c r="B4333" s="3"/>
      <c r="C4333" s="3">
        <v>1</v>
      </c>
      <c r="D4333" s="3"/>
      <c r="E4333" s="3"/>
      <c r="F4333" s="3"/>
      <c r="G4333" s="3">
        <v>1</v>
      </c>
      <c r="H4333" s="3">
        <v>1</v>
      </c>
      <c r="I4333" s="3">
        <v>3</v>
      </c>
    </row>
    <row r="4334" spans="1:9" x14ac:dyDescent="0.2">
      <c r="A4334" s="4" t="s">
        <v>31363</v>
      </c>
      <c r="B4334" s="3"/>
      <c r="C4334" s="3">
        <v>1</v>
      </c>
      <c r="D4334" s="3"/>
      <c r="E4334" s="3"/>
      <c r="F4334" s="3"/>
      <c r="G4334" s="3"/>
      <c r="H4334" s="3"/>
      <c r="I4334" s="3">
        <v>1</v>
      </c>
    </row>
    <row r="4335" spans="1:9" x14ac:dyDescent="0.2">
      <c r="A4335" s="4" t="s">
        <v>31364</v>
      </c>
      <c r="B4335" s="3"/>
      <c r="C4335" s="3">
        <v>1</v>
      </c>
      <c r="D4335" s="3"/>
      <c r="E4335" s="3"/>
      <c r="F4335" s="3"/>
      <c r="G4335" s="3"/>
      <c r="H4335" s="3"/>
      <c r="I4335" s="3">
        <v>1</v>
      </c>
    </row>
    <row r="4336" spans="1:9" x14ac:dyDescent="0.2">
      <c r="A4336" s="4" t="s">
        <v>31365</v>
      </c>
      <c r="B4336" s="3"/>
      <c r="C4336" s="3">
        <v>1</v>
      </c>
      <c r="D4336" s="3"/>
      <c r="E4336" s="3"/>
      <c r="F4336" s="3"/>
      <c r="G4336" s="3"/>
      <c r="H4336" s="3"/>
      <c r="I4336" s="3">
        <v>1</v>
      </c>
    </row>
    <row r="4337" spans="1:9" x14ac:dyDescent="0.2">
      <c r="A4337" s="4" t="s">
        <v>31366</v>
      </c>
      <c r="B4337" s="3"/>
      <c r="C4337" s="3">
        <v>1</v>
      </c>
      <c r="D4337" s="3"/>
      <c r="E4337" s="3"/>
      <c r="F4337" s="3"/>
      <c r="G4337" s="3">
        <v>1</v>
      </c>
      <c r="H4337" s="3">
        <v>1</v>
      </c>
      <c r="I4337" s="3">
        <v>3</v>
      </c>
    </row>
    <row r="4338" spans="1:9" x14ac:dyDescent="0.2">
      <c r="A4338" s="4" t="s">
        <v>31367</v>
      </c>
      <c r="B4338" s="3"/>
      <c r="C4338" s="3">
        <v>1</v>
      </c>
      <c r="D4338" s="3"/>
      <c r="E4338" s="3"/>
      <c r="F4338" s="3"/>
      <c r="G4338" s="3">
        <v>1</v>
      </c>
      <c r="H4338" s="3">
        <v>1</v>
      </c>
      <c r="I4338" s="3">
        <v>3</v>
      </c>
    </row>
    <row r="4339" spans="1:9" x14ac:dyDescent="0.2">
      <c r="A4339" s="4" t="s">
        <v>31368</v>
      </c>
      <c r="B4339" s="3"/>
      <c r="C4339" s="3">
        <v>1</v>
      </c>
      <c r="D4339" s="3"/>
      <c r="E4339" s="3"/>
      <c r="F4339" s="3"/>
      <c r="G4339" s="3"/>
      <c r="H4339" s="3">
        <v>1</v>
      </c>
      <c r="I4339" s="3">
        <v>2</v>
      </c>
    </row>
    <row r="4340" spans="1:9" x14ac:dyDescent="0.2">
      <c r="A4340" s="4" t="s">
        <v>31369</v>
      </c>
      <c r="B4340" s="3"/>
      <c r="C4340" s="3">
        <v>1</v>
      </c>
      <c r="D4340" s="3"/>
      <c r="E4340" s="3"/>
      <c r="F4340" s="3"/>
      <c r="G4340" s="3">
        <v>1</v>
      </c>
      <c r="H4340" s="3">
        <v>1</v>
      </c>
      <c r="I4340" s="3">
        <v>3</v>
      </c>
    </row>
    <row r="4341" spans="1:9" x14ac:dyDescent="0.2">
      <c r="A4341" s="4" t="s">
        <v>31370</v>
      </c>
      <c r="B4341" s="3"/>
      <c r="C4341" s="3">
        <v>1</v>
      </c>
      <c r="D4341" s="3"/>
      <c r="E4341" s="3"/>
      <c r="F4341" s="3"/>
      <c r="G4341" s="3"/>
      <c r="H4341" s="3"/>
      <c r="I4341" s="3">
        <v>1</v>
      </c>
    </row>
    <row r="4342" spans="1:9" x14ac:dyDescent="0.2">
      <c r="A4342" s="4" t="s">
        <v>31371</v>
      </c>
      <c r="B4342" s="3"/>
      <c r="C4342" s="3">
        <v>1</v>
      </c>
      <c r="D4342" s="3"/>
      <c r="E4342" s="3"/>
      <c r="F4342" s="3"/>
      <c r="G4342" s="3"/>
      <c r="H4342" s="3"/>
      <c r="I4342" s="3">
        <v>1</v>
      </c>
    </row>
    <row r="4343" spans="1:9" x14ac:dyDescent="0.2">
      <c r="A4343" s="4" t="s">
        <v>31372</v>
      </c>
      <c r="B4343" s="3"/>
      <c r="C4343" s="3">
        <v>1</v>
      </c>
      <c r="D4343" s="3"/>
      <c r="E4343" s="3"/>
      <c r="F4343" s="3"/>
      <c r="G4343" s="3"/>
      <c r="H4343" s="3"/>
      <c r="I4343" s="3">
        <v>1</v>
      </c>
    </row>
    <row r="4344" spans="1:9" x14ac:dyDescent="0.2">
      <c r="A4344" s="4" t="s">
        <v>31373</v>
      </c>
      <c r="B4344" s="3"/>
      <c r="C4344" s="3">
        <v>1</v>
      </c>
      <c r="D4344" s="3"/>
      <c r="E4344" s="3"/>
      <c r="F4344" s="3"/>
      <c r="G4344" s="3"/>
      <c r="H4344" s="3"/>
      <c r="I4344" s="3">
        <v>1</v>
      </c>
    </row>
    <row r="4345" spans="1:9" x14ac:dyDescent="0.2">
      <c r="A4345" s="4" t="s">
        <v>31374</v>
      </c>
      <c r="B4345" s="3"/>
      <c r="C4345" s="3">
        <v>1</v>
      </c>
      <c r="D4345" s="3"/>
      <c r="E4345" s="3"/>
      <c r="F4345" s="3"/>
      <c r="G4345" s="3"/>
      <c r="H4345" s="3"/>
      <c r="I4345" s="3">
        <v>1</v>
      </c>
    </row>
    <row r="4346" spans="1:9" x14ac:dyDescent="0.2">
      <c r="A4346" s="4" t="s">
        <v>31375</v>
      </c>
      <c r="B4346" s="3"/>
      <c r="C4346" s="3">
        <v>1</v>
      </c>
      <c r="D4346" s="3"/>
      <c r="E4346" s="3"/>
      <c r="F4346" s="3"/>
      <c r="G4346" s="3"/>
      <c r="H4346" s="3"/>
      <c r="I4346" s="3">
        <v>1</v>
      </c>
    </row>
    <row r="4347" spans="1:9" x14ac:dyDescent="0.2">
      <c r="A4347" s="4" t="s">
        <v>31376</v>
      </c>
      <c r="B4347" s="3"/>
      <c r="C4347" s="3">
        <v>1</v>
      </c>
      <c r="D4347" s="3"/>
      <c r="E4347" s="3"/>
      <c r="F4347" s="3"/>
      <c r="G4347" s="3"/>
      <c r="H4347" s="3"/>
      <c r="I4347" s="3">
        <v>1</v>
      </c>
    </row>
    <row r="4348" spans="1:9" x14ac:dyDescent="0.2">
      <c r="A4348" s="4" t="s">
        <v>31377</v>
      </c>
      <c r="B4348" s="3"/>
      <c r="C4348" s="3">
        <v>1</v>
      </c>
      <c r="D4348" s="3"/>
      <c r="E4348" s="3"/>
      <c r="F4348" s="3"/>
      <c r="G4348" s="3"/>
      <c r="H4348" s="3"/>
      <c r="I4348" s="3">
        <v>1</v>
      </c>
    </row>
    <row r="4349" spans="1:9" x14ac:dyDescent="0.2">
      <c r="A4349" s="4" t="s">
        <v>31378</v>
      </c>
      <c r="B4349" s="3"/>
      <c r="C4349" s="3">
        <v>1</v>
      </c>
      <c r="D4349" s="3"/>
      <c r="E4349" s="3"/>
      <c r="F4349" s="3"/>
      <c r="G4349" s="3"/>
      <c r="H4349" s="3"/>
      <c r="I4349" s="3">
        <v>1</v>
      </c>
    </row>
    <row r="4350" spans="1:9" x14ac:dyDescent="0.2">
      <c r="A4350" s="4" t="s">
        <v>31379</v>
      </c>
      <c r="B4350" s="3"/>
      <c r="C4350" s="3">
        <v>1</v>
      </c>
      <c r="D4350" s="3"/>
      <c r="E4350" s="3"/>
      <c r="F4350" s="3"/>
      <c r="G4350" s="3"/>
      <c r="H4350" s="3"/>
      <c r="I4350" s="3">
        <v>1</v>
      </c>
    </row>
    <row r="4351" spans="1:9" x14ac:dyDescent="0.2">
      <c r="A4351" s="4" t="s">
        <v>31380</v>
      </c>
      <c r="B4351" s="3"/>
      <c r="C4351" s="3">
        <v>1</v>
      </c>
      <c r="D4351" s="3"/>
      <c r="E4351" s="3"/>
      <c r="F4351" s="3">
        <v>1</v>
      </c>
      <c r="G4351" s="3">
        <v>1</v>
      </c>
      <c r="H4351" s="3">
        <v>1</v>
      </c>
      <c r="I4351" s="3">
        <v>4</v>
      </c>
    </row>
    <row r="4352" spans="1:9" x14ac:dyDescent="0.2">
      <c r="A4352" s="4" t="s">
        <v>31381</v>
      </c>
      <c r="B4352" s="3"/>
      <c r="C4352" s="3">
        <v>1</v>
      </c>
      <c r="D4352" s="3"/>
      <c r="E4352" s="3"/>
      <c r="F4352" s="3"/>
      <c r="G4352" s="3">
        <v>1</v>
      </c>
      <c r="H4352" s="3">
        <v>1</v>
      </c>
      <c r="I4352" s="3">
        <v>3</v>
      </c>
    </row>
    <row r="4353" spans="1:9" x14ac:dyDescent="0.2">
      <c r="A4353" s="4" t="s">
        <v>31382</v>
      </c>
      <c r="B4353" s="3"/>
      <c r="C4353" s="3">
        <v>1</v>
      </c>
      <c r="D4353" s="3"/>
      <c r="E4353" s="3"/>
      <c r="F4353" s="3"/>
      <c r="G4353" s="3"/>
      <c r="H4353" s="3"/>
      <c r="I4353" s="3">
        <v>1</v>
      </c>
    </row>
    <row r="4354" spans="1:9" x14ac:dyDescent="0.2">
      <c r="A4354" s="4" t="s">
        <v>31383</v>
      </c>
      <c r="B4354" s="3"/>
      <c r="C4354" s="3">
        <v>1</v>
      </c>
      <c r="D4354" s="3"/>
      <c r="E4354" s="3"/>
      <c r="F4354" s="3"/>
      <c r="G4354" s="3"/>
      <c r="H4354" s="3"/>
      <c r="I4354" s="3">
        <v>1</v>
      </c>
    </row>
    <row r="4355" spans="1:9" x14ac:dyDescent="0.2">
      <c r="A4355" s="4" t="s">
        <v>31384</v>
      </c>
      <c r="B4355" s="3"/>
      <c r="C4355" s="3">
        <v>1</v>
      </c>
      <c r="D4355" s="3"/>
      <c r="E4355" s="3"/>
      <c r="F4355" s="3"/>
      <c r="G4355" s="3"/>
      <c r="H4355" s="3"/>
      <c r="I4355" s="3">
        <v>1</v>
      </c>
    </row>
    <row r="4356" spans="1:9" x14ac:dyDescent="0.2">
      <c r="A4356" s="4" t="s">
        <v>31385</v>
      </c>
      <c r="B4356" s="3"/>
      <c r="C4356" s="3">
        <v>1</v>
      </c>
      <c r="D4356" s="3"/>
      <c r="E4356" s="3"/>
      <c r="F4356" s="3"/>
      <c r="G4356" s="3"/>
      <c r="H4356" s="3"/>
      <c r="I4356" s="3">
        <v>1</v>
      </c>
    </row>
    <row r="4357" spans="1:9" x14ac:dyDescent="0.2">
      <c r="A4357" s="4" t="s">
        <v>31386</v>
      </c>
      <c r="B4357" s="3"/>
      <c r="C4357" s="3">
        <v>1</v>
      </c>
      <c r="D4357" s="3"/>
      <c r="E4357" s="3"/>
      <c r="F4357" s="3"/>
      <c r="G4357" s="3"/>
      <c r="H4357" s="3"/>
      <c r="I4357" s="3">
        <v>1</v>
      </c>
    </row>
    <row r="4358" spans="1:9" x14ac:dyDescent="0.2">
      <c r="A4358" s="4" t="s">
        <v>31387</v>
      </c>
      <c r="B4358" s="3"/>
      <c r="C4358" s="3">
        <v>1</v>
      </c>
      <c r="D4358" s="3"/>
      <c r="E4358" s="3"/>
      <c r="F4358" s="3"/>
      <c r="G4358" s="3"/>
      <c r="H4358" s="3"/>
      <c r="I4358" s="3">
        <v>1</v>
      </c>
    </row>
    <row r="4359" spans="1:9" x14ac:dyDescent="0.2">
      <c r="A4359" s="4" t="s">
        <v>31388</v>
      </c>
      <c r="B4359" s="3"/>
      <c r="C4359" s="3">
        <v>1</v>
      </c>
      <c r="D4359" s="3"/>
      <c r="E4359" s="3">
        <v>1</v>
      </c>
      <c r="F4359" s="3">
        <v>1</v>
      </c>
      <c r="G4359" s="3">
        <v>1</v>
      </c>
      <c r="H4359" s="3">
        <v>1</v>
      </c>
      <c r="I4359" s="3">
        <v>5</v>
      </c>
    </row>
    <row r="4360" spans="1:9" x14ac:dyDescent="0.2">
      <c r="A4360" s="4" t="s">
        <v>31389</v>
      </c>
      <c r="B4360" s="3"/>
      <c r="C4360" s="3">
        <v>1</v>
      </c>
      <c r="D4360" s="3"/>
      <c r="E4360" s="3"/>
      <c r="F4360" s="3"/>
      <c r="G4360" s="3"/>
      <c r="H4360" s="3"/>
      <c r="I4360" s="3">
        <v>1</v>
      </c>
    </row>
    <row r="4361" spans="1:9" x14ac:dyDescent="0.2">
      <c r="A4361" s="4" t="s">
        <v>31390</v>
      </c>
      <c r="B4361" s="3"/>
      <c r="C4361" s="3">
        <v>1</v>
      </c>
      <c r="D4361" s="3"/>
      <c r="E4361" s="3"/>
      <c r="F4361" s="3"/>
      <c r="G4361" s="3"/>
      <c r="H4361" s="3"/>
      <c r="I4361" s="3">
        <v>1</v>
      </c>
    </row>
    <row r="4362" spans="1:9" x14ac:dyDescent="0.2">
      <c r="A4362" s="4" t="s">
        <v>31391</v>
      </c>
      <c r="B4362" s="3"/>
      <c r="C4362" s="3">
        <v>1</v>
      </c>
      <c r="D4362" s="3">
        <v>1</v>
      </c>
      <c r="E4362" s="3">
        <v>1</v>
      </c>
      <c r="F4362" s="3">
        <v>1</v>
      </c>
      <c r="G4362" s="3">
        <v>1</v>
      </c>
      <c r="H4362" s="3">
        <v>1</v>
      </c>
      <c r="I4362" s="3">
        <v>6</v>
      </c>
    </row>
    <row r="4363" spans="1:9" x14ac:dyDescent="0.2">
      <c r="A4363" s="4" t="s">
        <v>31392</v>
      </c>
      <c r="B4363" s="3"/>
      <c r="C4363" s="3">
        <v>1</v>
      </c>
      <c r="D4363" s="3"/>
      <c r="E4363" s="3"/>
      <c r="F4363" s="3"/>
      <c r="G4363" s="3">
        <v>1</v>
      </c>
      <c r="H4363" s="3">
        <v>1</v>
      </c>
      <c r="I4363" s="3">
        <v>3</v>
      </c>
    </row>
    <row r="4364" spans="1:9" x14ac:dyDescent="0.2">
      <c r="A4364" s="4" t="s">
        <v>31393</v>
      </c>
      <c r="B4364" s="3"/>
      <c r="C4364" s="3">
        <v>1</v>
      </c>
      <c r="D4364" s="3"/>
      <c r="E4364" s="3"/>
      <c r="F4364" s="3"/>
      <c r="G4364" s="3"/>
      <c r="H4364" s="3"/>
      <c r="I4364" s="3">
        <v>1</v>
      </c>
    </row>
    <row r="4365" spans="1:9" x14ac:dyDescent="0.2">
      <c r="A4365" s="4" t="s">
        <v>31394</v>
      </c>
      <c r="B4365" s="3"/>
      <c r="C4365" s="3">
        <v>1</v>
      </c>
      <c r="D4365" s="3"/>
      <c r="E4365" s="3"/>
      <c r="F4365" s="3"/>
      <c r="G4365" s="3"/>
      <c r="H4365" s="3"/>
      <c r="I4365" s="3">
        <v>1</v>
      </c>
    </row>
    <row r="4366" spans="1:9" x14ac:dyDescent="0.2">
      <c r="A4366" s="4" t="s">
        <v>31395</v>
      </c>
      <c r="B4366" s="3"/>
      <c r="C4366" s="3">
        <v>1</v>
      </c>
      <c r="D4366" s="3"/>
      <c r="E4366" s="3"/>
      <c r="F4366" s="3"/>
      <c r="G4366" s="3"/>
      <c r="H4366" s="3"/>
      <c r="I4366" s="3">
        <v>1</v>
      </c>
    </row>
    <row r="4367" spans="1:9" x14ac:dyDescent="0.2">
      <c r="A4367" s="4" t="s">
        <v>31396</v>
      </c>
      <c r="B4367" s="3"/>
      <c r="C4367" s="3">
        <v>1</v>
      </c>
      <c r="D4367" s="3"/>
      <c r="E4367" s="3"/>
      <c r="F4367" s="3"/>
      <c r="G4367" s="3"/>
      <c r="H4367" s="3"/>
      <c r="I4367" s="3">
        <v>1</v>
      </c>
    </row>
    <row r="4368" spans="1:9" x14ac:dyDescent="0.2">
      <c r="A4368" s="4" t="s">
        <v>31397</v>
      </c>
      <c r="B4368" s="3"/>
      <c r="C4368" s="3">
        <v>1</v>
      </c>
      <c r="D4368" s="3"/>
      <c r="E4368" s="3"/>
      <c r="F4368" s="3"/>
      <c r="G4368" s="3"/>
      <c r="H4368" s="3"/>
      <c r="I4368" s="3">
        <v>1</v>
      </c>
    </row>
    <row r="4369" spans="1:9" x14ac:dyDescent="0.2">
      <c r="A4369" s="4" t="s">
        <v>31398</v>
      </c>
      <c r="B4369" s="3"/>
      <c r="C4369" s="3">
        <v>1</v>
      </c>
      <c r="D4369" s="3"/>
      <c r="E4369" s="3"/>
      <c r="F4369" s="3"/>
      <c r="G4369" s="3"/>
      <c r="H4369" s="3"/>
      <c r="I4369" s="3">
        <v>1</v>
      </c>
    </row>
    <row r="4370" spans="1:9" x14ac:dyDescent="0.2">
      <c r="A4370" s="4" t="s">
        <v>31399</v>
      </c>
      <c r="B4370" s="3"/>
      <c r="C4370" s="3">
        <v>1</v>
      </c>
      <c r="D4370" s="3"/>
      <c r="E4370" s="3"/>
      <c r="F4370" s="3"/>
      <c r="G4370" s="3"/>
      <c r="H4370" s="3"/>
      <c r="I4370" s="3">
        <v>1</v>
      </c>
    </row>
    <row r="4371" spans="1:9" x14ac:dyDescent="0.2">
      <c r="A4371" s="4" t="s">
        <v>31400</v>
      </c>
      <c r="B4371" s="3"/>
      <c r="C4371" s="3">
        <v>1</v>
      </c>
      <c r="D4371" s="3"/>
      <c r="E4371" s="3"/>
      <c r="F4371" s="3"/>
      <c r="G4371" s="3"/>
      <c r="H4371" s="3"/>
      <c r="I4371" s="3">
        <v>1</v>
      </c>
    </row>
    <row r="4372" spans="1:9" x14ac:dyDescent="0.2">
      <c r="A4372" s="4" t="s">
        <v>31401</v>
      </c>
      <c r="B4372" s="3"/>
      <c r="C4372" s="3">
        <v>1</v>
      </c>
      <c r="D4372" s="3"/>
      <c r="E4372" s="3"/>
      <c r="F4372" s="3"/>
      <c r="G4372" s="3"/>
      <c r="H4372" s="3"/>
      <c r="I4372" s="3">
        <v>1</v>
      </c>
    </row>
    <row r="4373" spans="1:9" x14ac:dyDescent="0.2">
      <c r="A4373" s="4" t="s">
        <v>31402</v>
      </c>
      <c r="B4373" s="3"/>
      <c r="C4373" s="3">
        <v>1</v>
      </c>
      <c r="D4373" s="3"/>
      <c r="E4373" s="3"/>
      <c r="F4373" s="3"/>
      <c r="G4373" s="3"/>
      <c r="H4373" s="3"/>
      <c r="I4373" s="3">
        <v>1</v>
      </c>
    </row>
    <row r="4374" spans="1:9" x14ac:dyDescent="0.2">
      <c r="A4374" s="4" t="s">
        <v>31403</v>
      </c>
      <c r="B4374" s="3"/>
      <c r="C4374" s="3">
        <v>1</v>
      </c>
      <c r="D4374" s="3"/>
      <c r="E4374" s="3"/>
      <c r="F4374" s="3"/>
      <c r="G4374" s="3"/>
      <c r="H4374" s="3"/>
      <c r="I4374" s="3">
        <v>1</v>
      </c>
    </row>
    <row r="4375" spans="1:9" x14ac:dyDescent="0.2">
      <c r="A4375" s="4" t="s">
        <v>31404</v>
      </c>
      <c r="B4375" s="3"/>
      <c r="C4375" s="3">
        <v>1</v>
      </c>
      <c r="D4375" s="3"/>
      <c r="E4375" s="3"/>
      <c r="F4375" s="3"/>
      <c r="G4375" s="3"/>
      <c r="H4375" s="3"/>
      <c r="I4375" s="3">
        <v>1</v>
      </c>
    </row>
    <row r="4376" spans="1:9" x14ac:dyDescent="0.2">
      <c r="A4376" s="4" t="s">
        <v>31405</v>
      </c>
      <c r="B4376" s="3"/>
      <c r="C4376" s="3">
        <v>1</v>
      </c>
      <c r="D4376" s="3"/>
      <c r="E4376" s="3"/>
      <c r="F4376" s="3"/>
      <c r="G4376" s="3"/>
      <c r="H4376" s="3"/>
      <c r="I4376" s="3">
        <v>1</v>
      </c>
    </row>
    <row r="4377" spans="1:9" x14ac:dyDescent="0.2">
      <c r="A4377" s="4" t="s">
        <v>31406</v>
      </c>
      <c r="B4377" s="3"/>
      <c r="C4377" s="3">
        <v>1</v>
      </c>
      <c r="D4377" s="3"/>
      <c r="E4377" s="3"/>
      <c r="F4377" s="3"/>
      <c r="G4377" s="3">
        <v>1</v>
      </c>
      <c r="H4377" s="3">
        <v>1</v>
      </c>
      <c r="I4377" s="3">
        <v>3</v>
      </c>
    </row>
    <row r="4378" spans="1:9" x14ac:dyDescent="0.2">
      <c r="A4378" s="4" t="s">
        <v>31407</v>
      </c>
      <c r="B4378" s="3"/>
      <c r="C4378" s="3">
        <v>1</v>
      </c>
      <c r="D4378" s="3"/>
      <c r="E4378" s="3"/>
      <c r="F4378" s="3"/>
      <c r="G4378" s="3"/>
      <c r="H4378" s="3"/>
      <c r="I4378" s="3">
        <v>1</v>
      </c>
    </row>
    <row r="4379" spans="1:9" x14ac:dyDescent="0.2">
      <c r="A4379" s="4" t="s">
        <v>31408</v>
      </c>
      <c r="B4379" s="3"/>
      <c r="C4379" s="3">
        <v>1</v>
      </c>
      <c r="D4379" s="3"/>
      <c r="E4379" s="3"/>
      <c r="F4379" s="3"/>
      <c r="G4379" s="3"/>
      <c r="H4379" s="3"/>
      <c r="I4379" s="3">
        <v>1</v>
      </c>
    </row>
    <row r="4380" spans="1:9" x14ac:dyDescent="0.2">
      <c r="A4380" s="4" t="s">
        <v>31409</v>
      </c>
      <c r="B4380" s="3"/>
      <c r="C4380" s="3">
        <v>1</v>
      </c>
      <c r="D4380" s="3"/>
      <c r="E4380" s="3"/>
      <c r="F4380" s="3"/>
      <c r="G4380" s="3"/>
      <c r="H4380" s="3"/>
      <c r="I4380" s="3">
        <v>1</v>
      </c>
    </row>
    <row r="4381" spans="1:9" x14ac:dyDescent="0.2">
      <c r="A4381" s="4" t="s">
        <v>31410</v>
      </c>
      <c r="B4381" s="3"/>
      <c r="C4381" s="3">
        <v>1</v>
      </c>
      <c r="D4381" s="3"/>
      <c r="E4381" s="3"/>
      <c r="F4381" s="3"/>
      <c r="G4381" s="3"/>
      <c r="H4381" s="3"/>
      <c r="I4381" s="3">
        <v>1</v>
      </c>
    </row>
    <row r="4382" spans="1:9" x14ac:dyDescent="0.2">
      <c r="A4382" s="4" t="s">
        <v>31411</v>
      </c>
      <c r="B4382" s="3"/>
      <c r="C4382" s="3">
        <v>1</v>
      </c>
      <c r="D4382" s="3"/>
      <c r="E4382" s="3"/>
      <c r="F4382" s="3"/>
      <c r="G4382" s="3"/>
      <c r="H4382" s="3"/>
      <c r="I4382" s="3">
        <v>1</v>
      </c>
    </row>
    <row r="4383" spans="1:9" x14ac:dyDescent="0.2">
      <c r="A4383" s="4" t="s">
        <v>31412</v>
      </c>
      <c r="B4383" s="3"/>
      <c r="C4383" s="3">
        <v>1</v>
      </c>
      <c r="D4383" s="3"/>
      <c r="E4383" s="3"/>
      <c r="F4383" s="3"/>
      <c r="G4383" s="3"/>
      <c r="H4383" s="3"/>
      <c r="I4383" s="3">
        <v>1</v>
      </c>
    </row>
    <row r="4384" spans="1:9" x14ac:dyDescent="0.2">
      <c r="A4384" s="4" t="s">
        <v>31413</v>
      </c>
      <c r="B4384" s="3"/>
      <c r="C4384" s="3">
        <v>1</v>
      </c>
      <c r="D4384" s="3"/>
      <c r="E4384" s="3"/>
      <c r="F4384" s="3"/>
      <c r="G4384" s="3"/>
      <c r="H4384" s="3"/>
      <c r="I4384" s="3">
        <v>1</v>
      </c>
    </row>
    <row r="4385" spans="1:9" x14ac:dyDescent="0.2">
      <c r="A4385" s="4" t="s">
        <v>31414</v>
      </c>
      <c r="B4385" s="3"/>
      <c r="C4385" s="3">
        <v>1</v>
      </c>
      <c r="D4385" s="3"/>
      <c r="E4385" s="3"/>
      <c r="F4385" s="3"/>
      <c r="G4385" s="3"/>
      <c r="H4385" s="3"/>
      <c r="I4385" s="3">
        <v>1</v>
      </c>
    </row>
    <row r="4386" spans="1:9" x14ac:dyDescent="0.2">
      <c r="A4386" s="4" t="s">
        <v>31415</v>
      </c>
      <c r="B4386" s="3"/>
      <c r="C4386" s="3">
        <v>1</v>
      </c>
      <c r="D4386" s="3"/>
      <c r="E4386" s="3"/>
      <c r="F4386" s="3"/>
      <c r="G4386" s="3"/>
      <c r="H4386" s="3"/>
      <c r="I4386" s="3">
        <v>1</v>
      </c>
    </row>
    <row r="4387" spans="1:9" x14ac:dyDescent="0.2">
      <c r="A4387" s="4" t="s">
        <v>31416</v>
      </c>
      <c r="B4387" s="3"/>
      <c r="C4387" s="3">
        <v>1</v>
      </c>
      <c r="D4387" s="3"/>
      <c r="E4387" s="3"/>
      <c r="F4387" s="3"/>
      <c r="G4387" s="3"/>
      <c r="H4387" s="3"/>
      <c r="I4387" s="3">
        <v>1</v>
      </c>
    </row>
    <row r="4388" spans="1:9" x14ac:dyDescent="0.2">
      <c r="A4388" s="4" t="s">
        <v>31417</v>
      </c>
      <c r="B4388" s="3"/>
      <c r="C4388" s="3">
        <v>1</v>
      </c>
      <c r="D4388" s="3"/>
      <c r="E4388" s="3"/>
      <c r="F4388" s="3"/>
      <c r="G4388" s="3"/>
      <c r="H4388" s="3"/>
      <c r="I4388" s="3">
        <v>1</v>
      </c>
    </row>
    <row r="4389" spans="1:9" x14ac:dyDescent="0.2">
      <c r="A4389" s="4" t="s">
        <v>31418</v>
      </c>
      <c r="B4389" s="3"/>
      <c r="C4389" s="3">
        <v>1</v>
      </c>
      <c r="D4389" s="3"/>
      <c r="E4389" s="3"/>
      <c r="F4389" s="3"/>
      <c r="G4389" s="3"/>
      <c r="H4389" s="3"/>
      <c r="I4389" s="3">
        <v>1</v>
      </c>
    </row>
    <row r="4390" spans="1:9" x14ac:dyDescent="0.2">
      <c r="A4390" s="4" t="s">
        <v>31419</v>
      </c>
      <c r="B4390" s="3"/>
      <c r="C4390" s="3">
        <v>1</v>
      </c>
      <c r="D4390" s="3"/>
      <c r="E4390" s="3"/>
      <c r="F4390" s="3"/>
      <c r="G4390" s="3">
        <v>1</v>
      </c>
      <c r="H4390" s="3">
        <v>1</v>
      </c>
      <c r="I4390" s="3">
        <v>3</v>
      </c>
    </row>
    <row r="4391" spans="1:9" x14ac:dyDescent="0.2">
      <c r="A4391" s="4" t="s">
        <v>31420</v>
      </c>
      <c r="B4391" s="3"/>
      <c r="C4391" s="3">
        <v>1</v>
      </c>
      <c r="D4391" s="3"/>
      <c r="E4391" s="3"/>
      <c r="F4391" s="3"/>
      <c r="G4391" s="3">
        <v>1</v>
      </c>
      <c r="H4391" s="3">
        <v>1</v>
      </c>
      <c r="I4391" s="3">
        <v>3</v>
      </c>
    </row>
    <row r="4392" spans="1:9" x14ac:dyDescent="0.2">
      <c r="A4392" s="4" t="s">
        <v>31421</v>
      </c>
      <c r="B4392" s="3"/>
      <c r="C4392" s="3">
        <v>1</v>
      </c>
      <c r="D4392" s="3"/>
      <c r="E4392" s="3"/>
      <c r="F4392" s="3"/>
      <c r="G4392" s="3"/>
      <c r="H4392" s="3"/>
      <c r="I4392" s="3">
        <v>1</v>
      </c>
    </row>
    <row r="4393" spans="1:9" x14ac:dyDescent="0.2">
      <c r="A4393" s="4" t="s">
        <v>31422</v>
      </c>
      <c r="B4393" s="3"/>
      <c r="C4393" s="3">
        <v>1</v>
      </c>
      <c r="D4393" s="3"/>
      <c r="E4393" s="3"/>
      <c r="F4393" s="3"/>
      <c r="G4393" s="3"/>
      <c r="H4393" s="3"/>
      <c r="I4393" s="3">
        <v>1</v>
      </c>
    </row>
    <row r="4394" spans="1:9" x14ac:dyDescent="0.2">
      <c r="A4394" s="4" t="s">
        <v>31423</v>
      </c>
      <c r="B4394" s="3"/>
      <c r="C4394" s="3">
        <v>1</v>
      </c>
      <c r="D4394" s="3"/>
      <c r="E4394" s="3"/>
      <c r="F4394" s="3"/>
      <c r="G4394" s="3"/>
      <c r="H4394" s="3"/>
      <c r="I4394" s="3">
        <v>1</v>
      </c>
    </row>
    <row r="4395" spans="1:9" x14ac:dyDescent="0.2">
      <c r="A4395" s="4" t="s">
        <v>31424</v>
      </c>
      <c r="B4395" s="3"/>
      <c r="C4395" s="3">
        <v>1</v>
      </c>
      <c r="D4395" s="3"/>
      <c r="E4395" s="3"/>
      <c r="F4395" s="3"/>
      <c r="G4395" s="3"/>
      <c r="H4395" s="3"/>
      <c r="I4395" s="3">
        <v>1</v>
      </c>
    </row>
    <row r="4396" spans="1:9" x14ac:dyDescent="0.2">
      <c r="A4396" s="4" t="s">
        <v>31425</v>
      </c>
      <c r="B4396" s="3"/>
      <c r="C4396" s="3">
        <v>1</v>
      </c>
      <c r="D4396" s="3"/>
      <c r="E4396" s="3"/>
      <c r="F4396" s="3"/>
      <c r="G4396" s="3"/>
      <c r="H4396" s="3">
        <v>1</v>
      </c>
      <c r="I4396" s="3">
        <v>2</v>
      </c>
    </row>
    <row r="4397" spans="1:9" x14ac:dyDescent="0.2">
      <c r="A4397" s="4" t="s">
        <v>31426</v>
      </c>
      <c r="B4397" s="3"/>
      <c r="C4397" s="3">
        <v>1</v>
      </c>
      <c r="D4397" s="3"/>
      <c r="E4397" s="3"/>
      <c r="F4397" s="3"/>
      <c r="G4397" s="3"/>
      <c r="H4397" s="3"/>
      <c r="I4397" s="3">
        <v>1</v>
      </c>
    </row>
    <row r="4398" spans="1:9" x14ac:dyDescent="0.2">
      <c r="A4398" s="4" t="s">
        <v>31427</v>
      </c>
      <c r="B4398" s="3"/>
      <c r="C4398" s="3">
        <v>1</v>
      </c>
      <c r="D4398" s="3"/>
      <c r="E4398" s="3"/>
      <c r="F4398" s="3"/>
      <c r="G4398" s="3">
        <v>1</v>
      </c>
      <c r="H4398" s="3">
        <v>1</v>
      </c>
      <c r="I4398" s="3">
        <v>3</v>
      </c>
    </row>
    <row r="4399" spans="1:9" x14ac:dyDescent="0.2">
      <c r="A4399" s="4" t="s">
        <v>31428</v>
      </c>
      <c r="B4399" s="3"/>
      <c r="C4399" s="3">
        <v>1</v>
      </c>
      <c r="D4399" s="3"/>
      <c r="E4399" s="3"/>
      <c r="F4399" s="3">
        <v>1</v>
      </c>
      <c r="G4399" s="3">
        <v>1</v>
      </c>
      <c r="H4399" s="3">
        <v>1</v>
      </c>
      <c r="I4399" s="3">
        <v>4</v>
      </c>
    </row>
    <row r="4400" spans="1:9" x14ac:dyDescent="0.2">
      <c r="A4400" s="4" t="s">
        <v>31429</v>
      </c>
      <c r="B4400" s="3"/>
      <c r="C4400" s="3">
        <v>1</v>
      </c>
      <c r="D4400" s="3"/>
      <c r="E4400" s="3"/>
      <c r="F4400" s="3"/>
      <c r="G4400" s="3"/>
      <c r="H4400" s="3"/>
      <c r="I4400" s="3">
        <v>1</v>
      </c>
    </row>
    <row r="4401" spans="1:9" x14ac:dyDescent="0.2">
      <c r="A4401" s="4" t="s">
        <v>31430</v>
      </c>
      <c r="B4401" s="3"/>
      <c r="C4401" s="3">
        <v>1</v>
      </c>
      <c r="D4401" s="3"/>
      <c r="E4401" s="3"/>
      <c r="F4401" s="3"/>
      <c r="G4401" s="3"/>
      <c r="H4401" s="3"/>
      <c r="I4401" s="3">
        <v>1</v>
      </c>
    </row>
    <row r="4402" spans="1:9" x14ac:dyDescent="0.2">
      <c r="A4402" s="4" t="s">
        <v>31431</v>
      </c>
      <c r="B4402" s="3"/>
      <c r="C4402" s="3">
        <v>1</v>
      </c>
      <c r="D4402" s="3"/>
      <c r="E4402" s="3"/>
      <c r="F4402" s="3"/>
      <c r="G4402" s="3"/>
      <c r="H4402" s="3">
        <v>1</v>
      </c>
      <c r="I4402" s="3">
        <v>2</v>
      </c>
    </row>
    <row r="4403" spans="1:9" x14ac:dyDescent="0.2">
      <c r="A4403" s="4" t="s">
        <v>31432</v>
      </c>
      <c r="B4403" s="3"/>
      <c r="C4403" s="3">
        <v>1</v>
      </c>
      <c r="D4403" s="3"/>
      <c r="E4403" s="3"/>
      <c r="F4403" s="3"/>
      <c r="G4403" s="3"/>
      <c r="H4403" s="3"/>
      <c r="I4403" s="3">
        <v>1</v>
      </c>
    </row>
    <row r="4404" spans="1:9" x14ac:dyDescent="0.2">
      <c r="A4404" s="4" t="s">
        <v>31433</v>
      </c>
      <c r="B4404" s="3"/>
      <c r="C4404" s="3">
        <v>1</v>
      </c>
      <c r="D4404" s="3"/>
      <c r="E4404" s="3"/>
      <c r="F4404" s="3"/>
      <c r="G4404" s="3"/>
      <c r="H4404" s="3"/>
      <c r="I4404" s="3">
        <v>1</v>
      </c>
    </row>
    <row r="4405" spans="1:9" x14ac:dyDescent="0.2">
      <c r="A4405" s="4" t="s">
        <v>31434</v>
      </c>
      <c r="B4405" s="3"/>
      <c r="C4405" s="3">
        <v>1</v>
      </c>
      <c r="D4405" s="3"/>
      <c r="E4405" s="3"/>
      <c r="F4405" s="3"/>
      <c r="G4405" s="3"/>
      <c r="H4405" s="3"/>
      <c r="I4405" s="3">
        <v>1</v>
      </c>
    </row>
    <row r="4406" spans="1:9" x14ac:dyDescent="0.2">
      <c r="A4406" s="4" t="s">
        <v>31435</v>
      </c>
      <c r="B4406" s="3"/>
      <c r="C4406" s="3">
        <v>1</v>
      </c>
      <c r="D4406" s="3"/>
      <c r="E4406" s="3"/>
      <c r="F4406" s="3"/>
      <c r="G4406" s="3"/>
      <c r="H4406" s="3"/>
      <c r="I4406" s="3">
        <v>1</v>
      </c>
    </row>
    <row r="4407" spans="1:9" x14ac:dyDescent="0.2">
      <c r="A4407" s="4" t="s">
        <v>31436</v>
      </c>
      <c r="B4407" s="3"/>
      <c r="C4407" s="3">
        <v>1</v>
      </c>
      <c r="D4407" s="3"/>
      <c r="E4407" s="3"/>
      <c r="F4407" s="3"/>
      <c r="G4407" s="3">
        <v>1</v>
      </c>
      <c r="H4407" s="3">
        <v>1</v>
      </c>
      <c r="I4407" s="3">
        <v>3</v>
      </c>
    </row>
    <row r="4408" spans="1:9" x14ac:dyDescent="0.2">
      <c r="A4408" s="4" t="s">
        <v>31437</v>
      </c>
      <c r="B4408" s="3"/>
      <c r="C4408" s="3">
        <v>1</v>
      </c>
      <c r="D4408" s="3"/>
      <c r="E4408" s="3"/>
      <c r="F4408" s="3"/>
      <c r="G4408" s="3"/>
      <c r="H4408" s="3"/>
      <c r="I4408" s="3">
        <v>1</v>
      </c>
    </row>
    <row r="4409" spans="1:9" x14ac:dyDescent="0.2">
      <c r="A4409" s="4" t="s">
        <v>31438</v>
      </c>
      <c r="B4409" s="3"/>
      <c r="C4409" s="3">
        <v>1</v>
      </c>
      <c r="D4409" s="3"/>
      <c r="E4409" s="3"/>
      <c r="F4409" s="3"/>
      <c r="G4409" s="3"/>
      <c r="H4409" s="3"/>
      <c r="I4409" s="3">
        <v>1</v>
      </c>
    </row>
    <row r="4410" spans="1:9" x14ac:dyDescent="0.2">
      <c r="A4410" s="4" t="s">
        <v>31439</v>
      </c>
      <c r="B4410" s="3"/>
      <c r="C4410" s="3">
        <v>1</v>
      </c>
      <c r="D4410" s="3"/>
      <c r="E4410" s="3"/>
      <c r="F4410" s="3"/>
      <c r="G4410" s="3">
        <v>1</v>
      </c>
      <c r="H4410" s="3">
        <v>1</v>
      </c>
      <c r="I4410" s="3">
        <v>3</v>
      </c>
    </row>
    <row r="4411" spans="1:9" x14ac:dyDescent="0.2">
      <c r="A4411" s="4" t="s">
        <v>31440</v>
      </c>
      <c r="B4411" s="3"/>
      <c r="C4411" s="3">
        <v>1</v>
      </c>
      <c r="D4411" s="3"/>
      <c r="E4411" s="3">
        <v>1</v>
      </c>
      <c r="F4411" s="3">
        <v>1</v>
      </c>
      <c r="G4411" s="3">
        <v>1</v>
      </c>
      <c r="H4411" s="3">
        <v>1</v>
      </c>
      <c r="I4411" s="3">
        <v>5</v>
      </c>
    </row>
    <row r="4412" spans="1:9" x14ac:dyDescent="0.2">
      <c r="A4412" s="4" t="s">
        <v>31441</v>
      </c>
      <c r="B4412" s="3"/>
      <c r="C4412" s="3">
        <v>1</v>
      </c>
      <c r="D4412" s="3"/>
      <c r="E4412" s="3"/>
      <c r="F4412" s="3"/>
      <c r="G4412" s="3"/>
      <c r="H4412" s="3"/>
      <c r="I4412" s="3">
        <v>1</v>
      </c>
    </row>
    <row r="4413" spans="1:9" x14ac:dyDescent="0.2">
      <c r="A4413" s="4" t="s">
        <v>31442</v>
      </c>
      <c r="B4413" s="3"/>
      <c r="C4413" s="3">
        <v>1</v>
      </c>
      <c r="D4413" s="3"/>
      <c r="E4413" s="3"/>
      <c r="F4413" s="3"/>
      <c r="G4413" s="3"/>
      <c r="H4413" s="3"/>
      <c r="I4413" s="3">
        <v>1</v>
      </c>
    </row>
    <row r="4414" spans="1:9" x14ac:dyDescent="0.2">
      <c r="A4414" s="4" t="s">
        <v>31443</v>
      </c>
      <c r="B4414" s="3"/>
      <c r="C4414" s="3">
        <v>1</v>
      </c>
      <c r="D4414" s="3"/>
      <c r="E4414" s="3"/>
      <c r="F4414" s="3"/>
      <c r="G4414" s="3"/>
      <c r="H4414" s="3"/>
      <c r="I4414" s="3">
        <v>1</v>
      </c>
    </row>
    <row r="4415" spans="1:9" x14ac:dyDescent="0.2">
      <c r="A4415" s="4" t="s">
        <v>31444</v>
      </c>
      <c r="B4415" s="3"/>
      <c r="C4415" s="3">
        <v>1</v>
      </c>
      <c r="D4415" s="3"/>
      <c r="E4415" s="3"/>
      <c r="F4415" s="3"/>
      <c r="G4415" s="3"/>
      <c r="H4415" s="3"/>
      <c r="I4415" s="3">
        <v>1</v>
      </c>
    </row>
    <row r="4416" spans="1:9" x14ac:dyDescent="0.2">
      <c r="A4416" s="4" t="s">
        <v>31445</v>
      </c>
      <c r="B4416" s="3"/>
      <c r="C4416" s="3">
        <v>1</v>
      </c>
      <c r="D4416" s="3"/>
      <c r="E4416" s="3"/>
      <c r="F4416" s="3"/>
      <c r="G4416" s="3"/>
      <c r="H4416" s="3"/>
      <c r="I4416" s="3">
        <v>1</v>
      </c>
    </row>
    <row r="4417" spans="1:9" x14ac:dyDescent="0.2">
      <c r="A4417" s="4" t="s">
        <v>31446</v>
      </c>
      <c r="B4417" s="3"/>
      <c r="C4417" s="3">
        <v>1</v>
      </c>
      <c r="D4417" s="3"/>
      <c r="E4417" s="3"/>
      <c r="F4417" s="3"/>
      <c r="G4417" s="3"/>
      <c r="H4417" s="3"/>
      <c r="I4417" s="3">
        <v>1</v>
      </c>
    </row>
    <row r="4418" spans="1:9" x14ac:dyDescent="0.2">
      <c r="A4418" s="4" t="s">
        <v>31447</v>
      </c>
      <c r="B4418" s="3"/>
      <c r="C4418" s="3">
        <v>1</v>
      </c>
      <c r="D4418" s="3"/>
      <c r="E4418" s="3"/>
      <c r="F4418" s="3"/>
      <c r="G4418" s="3"/>
      <c r="H4418" s="3"/>
      <c r="I4418" s="3">
        <v>1</v>
      </c>
    </row>
    <row r="4419" spans="1:9" x14ac:dyDescent="0.2">
      <c r="A4419" s="4" t="s">
        <v>31448</v>
      </c>
      <c r="B4419" s="3"/>
      <c r="C4419" s="3">
        <v>1</v>
      </c>
      <c r="D4419" s="3"/>
      <c r="E4419" s="3"/>
      <c r="F4419" s="3"/>
      <c r="G4419" s="3"/>
      <c r="H4419" s="3"/>
      <c r="I4419" s="3">
        <v>1</v>
      </c>
    </row>
    <row r="4420" spans="1:9" x14ac:dyDescent="0.2">
      <c r="A4420" s="4" t="s">
        <v>31449</v>
      </c>
      <c r="B4420" s="3"/>
      <c r="C4420" s="3">
        <v>1</v>
      </c>
      <c r="D4420" s="3"/>
      <c r="E4420" s="3"/>
      <c r="F4420" s="3"/>
      <c r="G4420" s="3"/>
      <c r="H4420" s="3"/>
      <c r="I4420" s="3">
        <v>1</v>
      </c>
    </row>
    <row r="4421" spans="1:9" x14ac:dyDescent="0.2">
      <c r="A4421" s="4" t="s">
        <v>31450</v>
      </c>
      <c r="B4421" s="3"/>
      <c r="C4421" s="3">
        <v>1</v>
      </c>
      <c r="D4421" s="3"/>
      <c r="E4421" s="3"/>
      <c r="F4421" s="3"/>
      <c r="G4421" s="3">
        <v>1</v>
      </c>
      <c r="H4421" s="3">
        <v>1</v>
      </c>
      <c r="I4421" s="3">
        <v>3</v>
      </c>
    </row>
    <row r="4422" spans="1:9" x14ac:dyDescent="0.2">
      <c r="A4422" s="4" t="s">
        <v>31451</v>
      </c>
      <c r="B4422" s="3"/>
      <c r="C4422" s="3">
        <v>1</v>
      </c>
      <c r="D4422" s="3"/>
      <c r="E4422" s="3"/>
      <c r="F4422" s="3"/>
      <c r="G4422" s="3"/>
      <c r="H4422" s="3"/>
      <c r="I4422" s="3">
        <v>1</v>
      </c>
    </row>
    <row r="4423" spans="1:9" x14ac:dyDescent="0.2">
      <c r="A4423" s="4" t="s">
        <v>31452</v>
      </c>
      <c r="B4423" s="3"/>
      <c r="C4423" s="3">
        <v>1</v>
      </c>
      <c r="D4423" s="3"/>
      <c r="E4423" s="3"/>
      <c r="F4423" s="3"/>
      <c r="G4423" s="3"/>
      <c r="H4423" s="3"/>
      <c r="I4423" s="3">
        <v>1</v>
      </c>
    </row>
    <row r="4424" spans="1:9" x14ac:dyDescent="0.2">
      <c r="A4424" s="4" t="s">
        <v>31453</v>
      </c>
      <c r="B4424" s="3"/>
      <c r="C4424" s="3">
        <v>1</v>
      </c>
      <c r="D4424" s="3"/>
      <c r="E4424" s="3"/>
      <c r="F4424" s="3"/>
      <c r="G4424" s="3"/>
      <c r="H4424" s="3"/>
      <c r="I4424" s="3">
        <v>1</v>
      </c>
    </row>
    <row r="4425" spans="1:9" x14ac:dyDescent="0.2">
      <c r="A4425" s="4" t="s">
        <v>31454</v>
      </c>
      <c r="B4425" s="3"/>
      <c r="C4425" s="3">
        <v>1</v>
      </c>
      <c r="D4425" s="3"/>
      <c r="E4425" s="3"/>
      <c r="F4425" s="3"/>
      <c r="G4425" s="3"/>
      <c r="H4425" s="3"/>
      <c r="I4425" s="3">
        <v>1</v>
      </c>
    </row>
    <row r="4426" spans="1:9" x14ac:dyDescent="0.2">
      <c r="A4426" s="4" t="s">
        <v>31455</v>
      </c>
      <c r="B4426" s="3"/>
      <c r="C4426" s="3">
        <v>1</v>
      </c>
      <c r="D4426" s="3"/>
      <c r="E4426" s="3"/>
      <c r="F4426" s="3"/>
      <c r="G4426" s="3"/>
      <c r="H4426" s="3"/>
      <c r="I4426" s="3">
        <v>1</v>
      </c>
    </row>
    <row r="4427" spans="1:9" x14ac:dyDescent="0.2">
      <c r="A4427" s="4" t="s">
        <v>31456</v>
      </c>
      <c r="B4427" s="3"/>
      <c r="C4427" s="3">
        <v>1</v>
      </c>
      <c r="D4427" s="3"/>
      <c r="E4427" s="3"/>
      <c r="F4427" s="3"/>
      <c r="G4427" s="3"/>
      <c r="H4427" s="3"/>
      <c r="I4427" s="3">
        <v>1</v>
      </c>
    </row>
    <row r="4428" spans="1:9" x14ac:dyDescent="0.2">
      <c r="A4428" s="4" t="s">
        <v>31457</v>
      </c>
      <c r="B4428" s="3"/>
      <c r="C4428" s="3">
        <v>1</v>
      </c>
      <c r="D4428" s="3"/>
      <c r="E4428" s="3"/>
      <c r="F4428" s="3"/>
      <c r="G4428" s="3"/>
      <c r="H4428" s="3"/>
      <c r="I4428" s="3">
        <v>1</v>
      </c>
    </row>
    <row r="4429" spans="1:9" x14ac:dyDescent="0.2">
      <c r="A4429" s="4" t="s">
        <v>31458</v>
      </c>
      <c r="B4429" s="3"/>
      <c r="C4429" s="3">
        <v>1</v>
      </c>
      <c r="D4429" s="3"/>
      <c r="E4429" s="3"/>
      <c r="F4429" s="3"/>
      <c r="G4429" s="3"/>
      <c r="H4429" s="3"/>
      <c r="I4429" s="3">
        <v>1</v>
      </c>
    </row>
    <row r="4430" spans="1:9" x14ac:dyDescent="0.2">
      <c r="A4430" s="4" t="s">
        <v>31459</v>
      </c>
      <c r="B4430" s="3"/>
      <c r="C4430" s="3">
        <v>1</v>
      </c>
      <c r="D4430" s="3"/>
      <c r="E4430" s="3"/>
      <c r="F4430" s="3"/>
      <c r="G4430" s="3"/>
      <c r="H4430" s="3"/>
      <c r="I4430" s="3">
        <v>1</v>
      </c>
    </row>
    <row r="4431" spans="1:9" x14ac:dyDescent="0.2">
      <c r="A4431" s="4" t="s">
        <v>31460</v>
      </c>
      <c r="B4431" s="3"/>
      <c r="C4431" s="3">
        <v>1</v>
      </c>
      <c r="D4431" s="3"/>
      <c r="E4431" s="3"/>
      <c r="F4431" s="3"/>
      <c r="G4431" s="3"/>
      <c r="H4431" s="3"/>
      <c r="I4431" s="3">
        <v>1</v>
      </c>
    </row>
    <row r="4432" spans="1:9" x14ac:dyDescent="0.2">
      <c r="A4432" s="4" t="s">
        <v>31461</v>
      </c>
      <c r="B4432" s="3"/>
      <c r="C4432" s="3">
        <v>1</v>
      </c>
      <c r="D4432" s="3"/>
      <c r="E4432" s="3"/>
      <c r="F4432" s="3">
        <v>1</v>
      </c>
      <c r="G4432" s="3">
        <v>1</v>
      </c>
      <c r="H4432" s="3">
        <v>1</v>
      </c>
      <c r="I4432" s="3">
        <v>4</v>
      </c>
    </row>
    <row r="4433" spans="1:9" x14ac:dyDescent="0.2">
      <c r="A4433" s="4" t="s">
        <v>31462</v>
      </c>
      <c r="B4433" s="3"/>
      <c r="C4433" s="3">
        <v>1</v>
      </c>
      <c r="D4433" s="3"/>
      <c r="E4433" s="3"/>
      <c r="F4433" s="3"/>
      <c r="G4433" s="3"/>
      <c r="H4433" s="3"/>
      <c r="I4433" s="3">
        <v>1</v>
      </c>
    </row>
    <row r="4434" spans="1:9" x14ac:dyDescent="0.2">
      <c r="A4434" s="4" t="s">
        <v>31463</v>
      </c>
      <c r="B4434" s="3"/>
      <c r="C4434" s="3">
        <v>1</v>
      </c>
      <c r="D4434" s="3"/>
      <c r="E4434" s="3"/>
      <c r="F4434" s="3"/>
      <c r="G4434" s="3"/>
      <c r="H4434" s="3"/>
      <c r="I4434" s="3">
        <v>1</v>
      </c>
    </row>
    <row r="4435" spans="1:9" x14ac:dyDescent="0.2">
      <c r="A4435" s="4" t="s">
        <v>31464</v>
      </c>
      <c r="B4435" s="3"/>
      <c r="C4435" s="3">
        <v>1</v>
      </c>
      <c r="D4435" s="3"/>
      <c r="E4435" s="3"/>
      <c r="F4435" s="3"/>
      <c r="G4435" s="3"/>
      <c r="H4435" s="3"/>
      <c r="I4435" s="3">
        <v>1</v>
      </c>
    </row>
    <row r="4436" spans="1:9" x14ac:dyDescent="0.2">
      <c r="A4436" s="4" t="s">
        <v>31465</v>
      </c>
      <c r="B4436" s="3"/>
      <c r="C4436" s="3">
        <v>1</v>
      </c>
      <c r="D4436" s="3"/>
      <c r="E4436" s="3"/>
      <c r="F4436" s="3"/>
      <c r="G4436" s="3"/>
      <c r="H4436" s="3"/>
      <c r="I4436" s="3">
        <v>1</v>
      </c>
    </row>
    <row r="4437" spans="1:9" x14ac:dyDescent="0.2">
      <c r="A4437" s="4" t="s">
        <v>31466</v>
      </c>
      <c r="B4437" s="3"/>
      <c r="C4437" s="3">
        <v>1</v>
      </c>
      <c r="D4437" s="3"/>
      <c r="E4437" s="3"/>
      <c r="F4437" s="3">
        <v>1</v>
      </c>
      <c r="G4437" s="3">
        <v>1</v>
      </c>
      <c r="H4437" s="3">
        <v>1</v>
      </c>
      <c r="I4437" s="3">
        <v>4</v>
      </c>
    </row>
    <row r="4438" spans="1:9" x14ac:dyDescent="0.2">
      <c r="A4438" s="4" t="s">
        <v>31467</v>
      </c>
      <c r="B4438" s="3"/>
      <c r="C4438" s="3">
        <v>1</v>
      </c>
      <c r="D4438" s="3"/>
      <c r="E4438" s="3"/>
      <c r="F4438" s="3"/>
      <c r="G4438" s="3"/>
      <c r="H4438" s="3"/>
      <c r="I4438" s="3">
        <v>1</v>
      </c>
    </row>
    <row r="4439" spans="1:9" x14ac:dyDescent="0.2">
      <c r="A4439" s="4" t="s">
        <v>31468</v>
      </c>
      <c r="B4439" s="3"/>
      <c r="C4439" s="3">
        <v>1</v>
      </c>
      <c r="D4439" s="3"/>
      <c r="E4439" s="3">
        <v>1</v>
      </c>
      <c r="F4439" s="3">
        <v>1</v>
      </c>
      <c r="G4439" s="3">
        <v>1</v>
      </c>
      <c r="H4439" s="3">
        <v>1</v>
      </c>
      <c r="I4439" s="3">
        <v>5</v>
      </c>
    </row>
    <row r="4440" spans="1:9" x14ac:dyDescent="0.2">
      <c r="A4440" s="4" t="s">
        <v>31469</v>
      </c>
      <c r="B4440" s="3"/>
      <c r="C4440" s="3">
        <v>1</v>
      </c>
      <c r="D4440" s="3"/>
      <c r="E4440" s="3"/>
      <c r="F4440" s="3"/>
      <c r="G4440" s="3"/>
      <c r="H4440" s="3"/>
      <c r="I4440" s="3">
        <v>1</v>
      </c>
    </row>
    <row r="4441" spans="1:9" x14ac:dyDescent="0.2">
      <c r="A4441" s="4" t="s">
        <v>31470</v>
      </c>
      <c r="B4441" s="3"/>
      <c r="C4441" s="3">
        <v>1</v>
      </c>
      <c r="D4441" s="3"/>
      <c r="E4441" s="3"/>
      <c r="F4441" s="3"/>
      <c r="G4441" s="3"/>
      <c r="H4441" s="3"/>
      <c r="I4441" s="3">
        <v>1</v>
      </c>
    </row>
    <row r="4442" spans="1:9" x14ac:dyDescent="0.2">
      <c r="A4442" s="4" t="s">
        <v>31471</v>
      </c>
      <c r="B4442" s="3"/>
      <c r="C4442" s="3">
        <v>1</v>
      </c>
      <c r="D4442" s="3"/>
      <c r="E4442" s="3"/>
      <c r="F4442" s="3">
        <v>1</v>
      </c>
      <c r="G4442" s="3">
        <v>1</v>
      </c>
      <c r="H4442" s="3">
        <v>1</v>
      </c>
      <c r="I4442" s="3">
        <v>4</v>
      </c>
    </row>
    <row r="4443" spans="1:9" x14ac:dyDescent="0.2">
      <c r="A4443" s="4" t="s">
        <v>31472</v>
      </c>
      <c r="B4443" s="3"/>
      <c r="C4443" s="3">
        <v>1</v>
      </c>
      <c r="D4443" s="3"/>
      <c r="E4443" s="3"/>
      <c r="F4443" s="3"/>
      <c r="G4443" s="3"/>
      <c r="H4443" s="3"/>
      <c r="I4443" s="3">
        <v>1</v>
      </c>
    </row>
    <row r="4444" spans="1:9" x14ac:dyDescent="0.2">
      <c r="A4444" s="4" t="s">
        <v>31473</v>
      </c>
      <c r="B4444" s="3"/>
      <c r="C4444" s="3">
        <v>1</v>
      </c>
      <c r="D4444" s="3"/>
      <c r="E4444" s="3"/>
      <c r="F4444" s="3"/>
      <c r="G4444" s="3"/>
      <c r="H4444" s="3"/>
      <c r="I4444" s="3">
        <v>1</v>
      </c>
    </row>
    <row r="4445" spans="1:9" x14ac:dyDescent="0.2">
      <c r="A4445" s="4" t="s">
        <v>31474</v>
      </c>
      <c r="B4445" s="3"/>
      <c r="C4445" s="3">
        <v>1</v>
      </c>
      <c r="D4445" s="3"/>
      <c r="E4445" s="3"/>
      <c r="F4445" s="3"/>
      <c r="G4445" s="3">
        <v>1</v>
      </c>
      <c r="H4445" s="3">
        <v>1</v>
      </c>
      <c r="I4445" s="3">
        <v>3</v>
      </c>
    </row>
    <row r="4446" spans="1:9" x14ac:dyDescent="0.2">
      <c r="A4446" s="4" t="s">
        <v>31475</v>
      </c>
      <c r="B4446" s="3"/>
      <c r="C4446" s="3">
        <v>1</v>
      </c>
      <c r="D4446" s="3"/>
      <c r="E4446" s="3"/>
      <c r="F4446" s="3"/>
      <c r="G4446" s="3"/>
      <c r="H4446" s="3"/>
      <c r="I4446" s="3">
        <v>1</v>
      </c>
    </row>
    <row r="4447" spans="1:9" x14ac:dyDescent="0.2">
      <c r="A4447" s="4" t="s">
        <v>31476</v>
      </c>
      <c r="B4447" s="3"/>
      <c r="C4447" s="3">
        <v>1</v>
      </c>
      <c r="D4447" s="3"/>
      <c r="E4447" s="3"/>
      <c r="F4447" s="3"/>
      <c r="G4447" s="3">
        <v>1</v>
      </c>
      <c r="H4447" s="3">
        <v>1</v>
      </c>
      <c r="I4447" s="3">
        <v>3</v>
      </c>
    </row>
    <row r="4448" spans="1:9" x14ac:dyDescent="0.2">
      <c r="A4448" s="4" t="s">
        <v>31477</v>
      </c>
      <c r="B4448" s="3"/>
      <c r="C4448" s="3">
        <v>1</v>
      </c>
      <c r="D4448" s="3"/>
      <c r="E4448" s="3"/>
      <c r="F4448" s="3"/>
      <c r="G4448" s="3"/>
      <c r="H4448" s="3"/>
      <c r="I4448" s="3">
        <v>1</v>
      </c>
    </row>
    <row r="4449" spans="1:9" x14ac:dyDescent="0.2">
      <c r="A4449" s="4" t="s">
        <v>31478</v>
      </c>
      <c r="B4449" s="3"/>
      <c r="C4449" s="3">
        <v>1</v>
      </c>
      <c r="D4449" s="3"/>
      <c r="E4449" s="3"/>
      <c r="F4449" s="3"/>
      <c r="G4449" s="3"/>
      <c r="H4449" s="3"/>
      <c r="I4449" s="3">
        <v>1</v>
      </c>
    </row>
    <row r="4450" spans="1:9" x14ac:dyDescent="0.2">
      <c r="A4450" s="4" t="s">
        <v>31479</v>
      </c>
      <c r="B4450" s="3"/>
      <c r="C4450" s="3">
        <v>1</v>
      </c>
      <c r="D4450" s="3"/>
      <c r="E4450" s="3"/>
      <c r="F4450" s="3"/>
      <c r="G4450" s="3"/>
      <c r="H4450" s="3"/>
      <c r="I4450" s="3">
        <v>1</v>
      </c>
    </row>
    <row r="4451" spans="1:9" x14ac:dyDescent="0.2">
      <c r="A4451" s="4" t="s">
        <v>31480</v>
      </c>
      <c r="B4451" s="3"/>
      <c r="C4451" s="3">
        <v>1</v>
      </c>
      <c r="D4451" s="3"/>
      <c r="E4451" s="3"/>
      <c r="F4451" s="3"/>
      <c r="G4451" s="3"/>
      <c r="H4451" s="3"/>
      <c r="I4451" s="3">
        <v>1</v>
      </c>
    </row>
    <row r="4452" spans="1:9" x14ac:dyDescent="0.2">
      <c r="A4452" s="4" t="s">
        <v>31481</v>
      </c>
      <c r="B4452" s="3"/>
      <c r="C4452" s="3">
        <v>1</v>
      </c>
      <c r="D4452" s="3"/>
      <c r="E4452" s="3"/>
      <c r="F4452" s="3"/>
      <c r="G4452" s="3"/>
      <c r="H4452" s="3"/>
      <c r="I4452" s="3">
        <v>1</v>
      </c>
    </row>
    <row r="4453" spans="1:9" x14ac:dyDescent="0.2">
      <c r="A4453" s="4" t="s">
        <v>31482</v>
      </c>
      <c r="B4453" s="3"/>
      <c r="C4453" s="3">
        <v>1</v>
      </c>
      <c r="D4453" s="3"/>
      <c r="E4453" s="3"/>
      <c r="F4453" s="3"/>
      <c r="G4453" s="3">
        <v>1</v>
      </c>
      <c r="H4453" s="3">
        <v>1</v>
      </c>
      <c r="I4453" s="3">
        <v>3</v>
      </c>
    </row>
    <row r="4454" spans="1:9" x14ac:dyDescent="0.2">
      <c r="A4454" s="4" t="s">
        <v>31483</v>
      </c>
      <c r="B4454" s="3"/>
      <c r="C4454" s="3">
        <v>1</v>
      </c>
      <c r="D4454" s="3"/>
      <c r="E4454" s="3"/>
      <c r="F4454" s="3"/>
      <c r="G4454" s="3"/>
      <c r="H4454" s="3"/>
      <c r="I4454" s="3">
        <v>1</v>
      </c>
    </row>
    <row r="4455" spans="1:9" x14ac:dyDescent="0.2">
      <c r="A4455" s="4" t="s">
        <v>31484</v>
      </c>
      <c r="B4455" s="3"/>
      <c r="C4455" s="3">
        <v>1</v>
      </c>
      <c r="D4455" s="3"/>
      <c r="E4455" s="3"/>
      <c r="F4455" s="3"/>
      <c r="G4455" s="3"/>
      <c r="H4455" s="3"/>
      <c r="I4455" s="3">
        <v>1</v>
      </c>
    </row>
    <row r="4456" spans="1:9" x14ac:dyDescent="0.2">
      <c r="A4456" s="4" t="s">
        <v>31485</v>
      </c>
      <c r="B4456" s="3"/>
      <c r="C4456" s="3">
        <v>1</v>
      </c>
      <c r="D4456" s="3"/>
      <c r="E4456" s="3"/>
      <c r="F4456" s="3">
        <v>1</v>
      </c>
      <c r="G4456" s="3">
        <v>1</v>
      </c>
      <c r="H4456" s="3">
        <v>1</v>
      </c>
      <c r="I4456" s="3">
        <v>4</v>
      </c>
    </row>
    <row r="4457" spans="1:9" x14ac:dyDescent="0.2">
      <c r="A4457" s="4" t="s">
        <v>31486</v>
      </c>
      <c r="B4457" s="3"/>
      <c r="C4457" s="3">
        <v>1</v>
      </c>
      <c r="D4457" s="3"/>
      <c r="E4457" s="3"/>
      <c r="F4457" s="3"/>
      <c r="G4457" s="3"/>
      <c r="H4457" s="3"/>
      <c r="I4457" s="3">
        <v>1</v>
      </c>
    </row>
    <row r="4458" spans="1:9" x14ac:dyDescent="0.2">
      <c r="A4458" s="4" t="s">
        <v>31487</v>
      </c>
      <c r="B4458" s="3"/>
      <c r="C4458" s="3">
        <v>1</v>
      </c>
      <c r="D4458" s="3"/>
      <c r="E4458" s="3"/>
      <c r="F4458" s="3">
        <v>1</v>
      </c>
      <c r="G4458" s="3">
        <v>1</v>
      </c>
      <c r="H4458" s="3">
        <v>1</v>
      </c>
      <c r="I4458" s="3">
        <v>4</v>
      </c>
    </row>
    <row r="4459" spans="1:9" x14ac:dyDescent="0.2">
      <c r="A4459" s="4" t="s">
        <v>31488</v>
      </c>
      <c r="B4459" s="3"/>
      <c r="C4459" s="3">
        <v>1</v>
      </c>
      <c r="D4459" s="3"/>
      <c r="E4459" s="3"/>
      <c r="F4459" s="3"/>
      <c r="G4459" s="3"/>
      <c r="H4459" s="3">
        <v>1</v>
      </c>
      <c r="I4459" s="3">
        <v>2</v>
      </c>
    </row>
    <row r="4460" spans="1:9" x14ac:dyDescent="0.2">
      <c r="A4460" s="4" t="s">
        <v>31489</v>
      </c>
      <c r="B4460" s="3"/>
      <c r="C4460" s="3">
        <v>1</v>
      </c>
      <c r="D4460" s="3"/>
      <c r="E4460" s="3"/>
      <c r="F4460" s="3"/>
      <c r="G4460" s="3"/>
      <c r="H4460" s="3"/>
      <c r="I4460" s="3">
        <v>1</v>
      </c>
    </row>
    <row r="4461" spans="1:9" x14ac:dyDescent="0.2">
      <c r="A4461" s="4" t="s">
        <v>31490</v>
      </c>
      <c r="B4461" s="3"/>
      <c r="C4461" s="3">
        <v>1</v>
      </c>
      <c r="D4461" s="3"/>
      <c r="E4461" s="3"/>
      <c r="F4461" s="3"/>
      <c r="G4461" s="3"/>
      <c r="H4461" s="3"/>
      <c r="I4461" s="3">
        <v>1</v>
      </c>
    </row>
    <row r="4462" spans="1:9" x14ac:dyDescent="0.2">
      <c r="A4462" s="4" t="s">
        <v>31491</v>
      </c>
      <c r="B4462" s="3"/>
      <c r="C4462" s="3">
        <v>1</v>
      </c>
      <c r="D4462" s="3"/>
      <c r="E4462" s="3"/>
      <c r="F4462" s="3"/>
      <c r="G4462" s="3"/>
      <c r="H4462" s="3"/>
      <c r="I4462" s="3">
        <v>1</v>
      </c>
    </row>
    <row r="4463" spans="1:9" x14ac:dyDescent="0.2">
      <c r="A4463" s="4" t="s">
        <v>31492</v>
      </c>
      <c r="B4463" s="3"/>
      <c r="C4463" s="3">
        <v>1</v>
      </c>
      <c r="D4463" s="3"/>
      <c r="E4463" s="3"/>
      <c r="F4463" s="3"/>
      <c r="G4463" s="3"/>
      <c r="H4463" s="3"/>
      <c r="I4463" s="3">
        <v>1</v>
      </c>
    </row>
    <row r="4464" spans="1:9" x14ac:dyDescent="0.2">
      <c r="A4464" s="4" t="s">
        <v>31493</v>
      </c>
      <c r="B4464" s="3"/>
      <c r="C4464" s="3">
        <v>1</v>
      </c>
      <c r="D4464" s="3"/>
      <c r="E4464" s="3"/>
      <c r="F4464" s="3"/>
      <c r="G4464" s="3"/>
      <c r="H4464" s="3"/>
      <c r="I4464" s="3">
        <v>1</v>
      </c>
    </row>
    <row r="4465" spans="1:9" x14ac:dyDescent="0.2">
      <c r="A4465" s="4" t="s">
        <v>31494</v>
      </c>
      <c r="B4465" s="3"/>
      <c r="C4465" s="3">
        <v>1</v>
      </c>
      <c r="D4465" s="3"/>
      <c r="E4465" s="3"/>
      <c r="F4465" s="3"/>
      <c r="G4465" s="3"/>
      <c r="H4465" s="3"/>
      <c r="I4465" s="3">
        <v>1</v>
      </c>
    </row>
    <row r="4466" spans="1:9" x14ac:dyDescent="0.2">
      <c r="A4466" s="4" t="s">
        <v>31495</v>
      </c>
      <c r="B4466" s="3"/>
      <c r="C4466" s="3">
        <v>1</v>
      </c>
      <c r="D4466" s="3"/>
      <c r="E4466" s="3"/>
      <c r="F4466" s="3"/>
      <c r="G4466" s="3"/>
      <c r="H4466" s="3"/>
      <c r="I4466" s="3">
        <v>1</v>
      </c>
    </row>
    <row r="4467" spans="1:9" x14ac:dyDescent="0.2">
      <c r="A4467" s="4" t="s">
        <v>31496</v>
      </c>
      <c r="B4467" s="3"/>
      <c r="C4467" s="3">
        <v>1</v>
      </c>
      <c r="D4467" s="3"/>
      <c r="E4467" s="3"/>
      <c r="F4467" s="3"/>
      <c r="G4467" s="3"/>
      <c r="H4467" s="3"/>
      <c r="I4467" s="3">
        <v>1</v>
      </c>
    </row>
    <row r="4468" spans="1:9" x14ac:dyDescent="0.2">
      <c r="A4468" s="4" t="s">
        <v>31497</v>
      </c>
      <c r="B4468" s="3"/>
      <c r="C4468" s="3">
        <v>1</v>
      </c>
      <c r="D4468" s="3"/>
      <c r="E4468" s="3"/>
      <c r="F4468" s="3"/>
      <c r="G4468" s="3"/>
      <c r="H4468" s="3"/>
      <c r="I4468" s="3">
        <v>1</v>
      </c>
    </row>
    <row r="4469" spans="1:9" x14ac:dyDescent="0.2">
      <c r="A4469" s="4" t="s">
        <v>31498</v>
      </c>
      <c r="B4469" s="3"/>
      <c r="C4469" s="3">
        <v>1</v>
      </c>
      <c r="D4469" s="3"/>
      <c r="E4469" s="3"/>
      <c r="F4469" s="3"/>
      <c r="G4469" s="3"/>
      <c r="H4469" s="3"/>
      <c r="I4469" s="3">
        <v>1</v>
      </c>
    </row>
    <row r="4470" spans="1:9" x14ac:dyDescent="0.2">
      <c r="A4470" s="4" t="s">
        <v>31499</v>
      </c>
      <c r="B4470" s="3"/>
      <c r="C4470" s="3">
        <v>1</v>
      </c>
      <c r="D4470" s="3"/>
      <c r="E4470" s="3"/>
      <c r="F4470" s="3"/>
      <c r="G4470" s="3"/>
      <c r="H4470" s="3"/>
      <c r="I4470" s="3">
        <v>1</v>
      </c>
    </row>
    <row r="4471" spans="1:9" x14ac:dyDescent="0.2">
      <c r="A4471" s="4" t="s">
        <v>31500</v>
      </c>
      <c r="B4471" s="3"/>
      <c r="C4471" s="3">
        <v>1</v>
      </c>
      <c r="D4471" s="3"/>
      <c r="E4471" s="3"/>
      <c r="F4471" s="3"/>
      <c r="G4471" s="3"/>
      <c r="H4471" s="3"/>
      <c r="I4471" s="3">
        <v>1</v>
      </c>
    </row>
    <row r="4472" spans="1:9" x14ac:dyDescent="0.2">
      <c r="A4472" s="4" t="s">
        <v>31501</v>
      </c>
      <c r="B4472" s="3"/>
      <c r="C4472" s="3">
        <v>1</v>
      </c>
      <c r="D4472" s="3"/>
      <c r="E4472" s="3"/>
      <c r="F4472" s="3"/>
      <c r="G4472" s="3"/>
      <c r="H4472" s="3"/>
      <c r="I4472" s="3">
        <v>1</v>
      </c>
    </row>
    <row r="4473" spans="1:9" x14ac:dyDescent="0.2">
      <c r="A4473" s="4" t="s">
        <v>31502</v>
      </c>
      <c r="B4473" s="3"/>
      <c r="C4473" s="3">
        <v>1</v>
      </c>
      <c r="D4473" s="3"/>
      <c r="E4473" s="3"/>
      <c r="F4473" s="3"/>
      <c r="G4473" s="3"/>
      <c r="H4473" s="3"/>
      <c r="I4473" s="3">
        <v>1</v>
      </c>
    </row>
    <row r="4474" spans="1:9" x14ac:dyDescent="0.2">
      <c r="A4474" s="4" t="s">
        <v>31503</v>
      </c>
      <c r="B4474" s="3"/>
      <c r="C4474" s="3">
        <v>1</v>
      </c>
      <c r="D4474" s="3"/>
      <c r="E4474" s="3"/>
      <c r="F4474" s="3"/>
      <c r="G4474" s="3"/>
      <c r="H4474" s="3"/>
      <c r="I4474" s="3">
        <v>1</v>
      </c>
    </row>
    <row r="4475" spans="1:9" x14ac:dyDescent="0.2">
      <c r="A4475" s="4" t="s">
        <v>31504</v>
      </c>
      <c r="B4475" s="3"/>
      <c r="C4475" s="3">
        <v>1</v>
      </c>
      <c r="D4475" s="3"/>
      <c r="E4475" s="3"/>
      <c r="F4475" s="3"/>
      <c r="G4475" s="3"/>
      <c r="H4475" s="3"/>
      <c r="I4475" s="3">
        <v>1</v>
      </c>
    </row>
    <row r="4476" spans="1:9" x14ac:dyDescent="0.2">
      <c r="A4476" s="4" t="s">
        <v>31505</v>
      </c>
      <c r="B4476" s="3"/>
      <c r="C4476" s="3">
        <v>1</v>
      </c>
      <c r="D4476" s="3"/>
      <c r="E4476" s="3"/>
      <c r="F4476" s="3"/>
      <c r="G4476" s="3"/>
      <c r="H4476" s="3"/>
      <c r="I4476" s="3">
        <v>1</v>
      </c>
    </row>
    <row r="4477" spans="1:9" x14ac:dyDescent="0.2">
      <c r="A4477" s="4" t="s">
        <v>31506</v>
      </c>
      <c r="B4477" s="3"/>
      <c r="C4477" s="3">
        <v>1</v>
      </c>
      <c r="D4477" s="3"/>
      <c r="E4477" s="3"/>
      <c r="F4477" s="3"/>
      <c r="G4477" s="3"/>
      <c r="H4477" s="3"/>
      <c r="I4477" s="3">
        <v>1</v>
      </c>
    </row>
    <row r="4478" spans="1:9" x14ac:dyDescent="0.2">
      <c r="A4478" s="4" t="s">
        <v>31507</v>
      </c>
      <c r="B4478" s="3"/>
      <c r="C4478" s="3">
        <v>1</v>
      </c>
      <c r="D4478" s="3"/>
      <c r="E4478" s="3"/>
      <c r="F4478" s="3"/>
      <c r="G4478" s="3"/>
      <c r="H4478" s="3"/>
      <c r="I4478" s="3">
        <v>1</v>
      </c>
    </row>
    <row r="4479" spans="1:9" x14ac:dyDescent="0.2">
      <c r="A4479" s="4" t="s">
        <v>31508</v>
      </c>
      <c r="B4479" s="3"/>
      <c r="C4479" s="3">
        <v>1</v>
      </c>
      <c r="D4479" s="3"/>
      <c r="E4479" s="3"/>
      <c r="F4479" s="3"/>
      <c r="G4479" s="3"/>
      <c r="H4479" s="3"/>
      <c r="I4479" s="3">
        <v>1</v>
      </c>
    </row>
    <row r="4480" spans="1:9" x14ac:dyDescent="0.2">
      <c r="A4480" s="4" t="s">
        <v>31509</v>
      </c>
      <c r="B4480" s="3"/>
      <c r="C4480" s="3">
        <v>1</v>
      </c>
      <c r="D4480" s="3"/>
      <c r="E4480" s="3"/>
      <c r="F4480" s="3"/>
      <c r="G4480" s="3"/>
      <c r="H4480" s="3"/>
      <c r="I4480" s="3">
        <v>1</v>
      </c>
    </row>
    <row r="4481" spans="1:9" x14ac:dyDescent="0.2">
      <c r="A4481" s="4" t="s">
        <v>31510</v>
      </c>
      <c r="B4481" s="3"/>
      <c r="C4481" s="3">
        <v>1</v>
      </c>
      <c r="D4481" s="3"/>
      <c r="E4481" s="3"/>
      <c r="F4481" s="3"/>
      <c r="G4481" s="3"/>
      <c r="H4481" s="3"/>
      <c r="I4481" s="3">
        <v>1</v>
      </c>
    </row>
    <row r="4482" spans="1:9" x14ac:dyDescent="0.2">
      <c r="A4482" s="4" t="s">
        <v>31511</v>
      </c>
      <c r="B4482" s="3"/>
      <c r="C4482" s="3">
        <v>1</v>
      </c>
      <c r="D4482" s="3"/>
      <c r="E4482" s="3"/>
      <c r="F4482" s="3"/>
      <c r="G4482" s="3"/>
      <c r="H4482" s="3"/>
      <c r="I4482" s="3">
        <v>1</v>
      </c>
    </row>
    <row r="4483" spans="1:9" x14ac:dyDescent="0.2">
      <c r="A4483" s="4" t="s">
        <v>31512</v>
      </c>
      <c r="B4483" s="3"/>
      <c r="C4483" s="3">
        <v>1</v>
      </c>
      <c r="D4483" s="3"/>
      <c r="E4483" s="3"/>
      <c r="F4483" s="3"/>
      <c r="G4483" s="3"/>
      <c r="H4483" s="3"/>
      <c r="I4483" s="3">
        <v>1</v>
      </c>
    </row>
    <row r="4484" spans="1:9" x14ac:dyDescent="0.2">
      <c r="A4484" s="4" t="s">
        <v>31513</v>
      </c>
      <c r="B4484" s="3"/>
      <c r="C4484" s="3">
        <v>1</v>
      </c>
      <c r="D4484" s="3"/>
      <c r="E4484" s="3"/>
      <c r="F4484" s="3"/>
      <c r="G4484" s="3"/>
      <c r="H4484" s="3"/>
      <c r="I4484" s="3">
        <v>1</v>
      </c>
    </row>
    <row r="4485" spans="1:9" x14ac:dyDescent="0.2">
      <c r="A4485" s="4" t="s">
        <v>31514</v>
      </c>
      <c r="B4485" s="3"/>
      <c r="C4485" s="3">
        <v>1</v>
      </c>
      <c r="D4485" s="3"/>
      <c r="E4485" s="3"/>
      <c r="F4485" s="3"/>
      <c r="G4485" s="3"/>
      <c r="H4485" s="3"/>
      <c r="I4485" s="3">
        <v>1</v>
      </c>
    </row>
    <row r="4486" spans="1:9" x14ac:dyDescent="0.2">
      <c r="A4486" s="4" t="s">
        <v>31515</v>
      </c>
      <c r="B4486" s="3"/>
      <c r="C4486" s="3">
        <v>1</v>
      </c>
      <c r="D4486" s="3"/>
      <c r="E4486" s="3"/>
      <c r="F4486" s="3"/>
      <c r="G4486" s="3"/>
      <c r="H4486" s="3"/>
      <c r="I4486" s="3">
        <v>1</v>
      </c>
    </row>
    <row r="4487" spans="1:9" x14ac:dyDescent="0.2">
      <c r="A4487" s="4" t="s">
        <v>31516</v>
      </c>
      <c r="B4487" s="3"/>
      <c r="C4487" s="3">
        <v>1</v>
      </c>
      <c r="D4487" s="3"/>
      <c r="E4487" s="3"/>
      <c r="F4487" s="3"/>
      <c r="G4487" s="3"/>
      <c r="H4487" s="3"/>
      <c r="I4487" s="3">
        <v>1</v>
      </c>
    </row>
    <row r="4488" spans="1:9" x14ac:dyDescent="0.2">
      <c r="A4488" s="4" t="s">
        <v>31517</v>
      </c>
      <c r="B4488" s="3"/>
      <c r="C4488" s="3">
        <v>1</v>
      </c>
      <c r="D4488" s="3"/>
      <c r="E4488" s="3"/>
      <c r="F4488" s="3"/>
      <c r="G4488" s="3"/>
      <c r="H4488" s="3"/>
      <c r="I4488" s="3">
        <v>1</v>
      </c>
    </row>
    <row r="4489" spans="1:9" x14ac:dyDescent="0.2">
      <c r="A4489" s="4" t="s">
        <v>31518</v>
      </c>
      <c r="B4489" s="3"/>
      <c r="C4489" s="3">
        <v>1</v>
      </c>
      <c r="D4489" s="3"/>
      <c r="E4489" s="3"/>
      <c r="F4489" s="3"/>
      <c r="G4489" s="3"/>
      <c r="H4489" s="3"/>
      <c r="I4489" s="3">
        <v>1</v>
      </c>
    </row>
    <row r="4490" spans="1:9" x14ac:dyDescent="0.2">
      <c r="A4490" s="4" t="s">
        <v>31519</v>
      </c>
      <c r="B4490" s="3"/>
      <c r="C4490" s="3">
        <v>1</v>
      </c>
      <c r="D4490" s="3"/>
      <c r="E4490" s="3"/>
      <c r="F4490" s="3"/>
      <c r="G4490" s="3"/>
      <c r="H4490" s="3"/>
      <c r="I4490" s="3">
        <v>1</v>
      </c>
    </row>
    <row r="4491" spans="1:9" x14ac:dyDescent="0.2">
      <c r="A4491" s="4" t="s">
        <v>31520</v>
      </c>
      <c r="B4491" s="3"/>
      <c r="C4491" s="3">
        <v>1</v>
      </c>
      <c r="D4491" s="3"/>
      <c r="E4491" s="3"/>
      <c r="F4491" s="3"/>
      <c r="G4491" s="3"/>
      <c r="H4491" s="3"/>
      <c r="I4491" s="3">
        <v>1</v>
      </c>
    </row>
    <row r="4492" spans="1:9" x14ac:dyDescent="0.2">
      <c r="A4492" s="4" t="s">
        <v>31521</v>
      </c>
      <c r="B4492" s="3"/>
      <c r="C4492" s="3">
        <v>1</v>
      </c>
      <c r="D4492" s="3"/>
      <c r="E4492" s="3"/>
      <c r="F4492" s="3"/>
      <c r="G4492" s="3"/>
      <c r="H4492" s="3"/>
      <c r="I4492" s="3">
        <v>1</v>
      </c>
    </row>
    <row r="4493" spans="1:9" x14ac:dyDescent="0.2">
      <c r="A4493" s="4" t="s">
        <v>31522</v>
      </c>
      <c r="B4493" s="3"/>
      <c r="C4493" s="3">
        <v>1</v>
      </c>
      <c r="D4493" s="3"/>
      <c r="E4493" s="3"/>
      <c r="F4493" s="3"/>
      <c r="G4493" s="3"/>
      <c r="H4493" s="3"/>
      <c r="I4493" s="3">
        <v>1</v>
      </c>
    </row>
    <row r="4494" spans="1:9" x14ac:dyDescent="0.2">
      <c r="A4494" s="4" t="s">
        <v>31523</v>
      </c>
      <c r="B4494" s="3"/>
      <c r="C4494" s="3">
        <v>1</v>
      </c>
      <c r="D4494" s="3"/>
      <c r="E4494" s="3"/>
      <c r="F4494" s="3"/>
      <c r="G4494" s="3"/>
      <c r="H4494" s="3"/>
      <c r="I4494" s="3">
        <v>1</v>
      </c>
    </row>
    <row r="4495" spans="1:9" x14ac:dyDescent="0.2">
      <c r="A4495" s="4" t="s">
        <v>31524</v>
      </c>
      <c r="B4495" s="3"/>
      <c r="C4495" s="3">
        <v>1</v>
      </c>
      <c r="D4495" s="3"/>
      <c r="E4495" s="3"/>
      <c r="F4495" s="3"/>
      <c r="G4495" s="3"/>
      <c r="H4495" s="3">
        <v>1</v>
      </c>
      <c r="I4495" s="3">
        <v>2</v>
      </c>
    </row>
    <row r="4496" spans="1:9" x14ac:dyDescent="0.2">
      <c r="A4496" s="4" t="s">
        <v>31525</v>
      </c>
      <c r="B4496" s="3"/>
      <c r="C4496" s="3">
        <v>1</v>
      </c>
      <c r="D4496" s="3"/>
      <c r="E4496" s="3"/>
      <c r="F4496" s="3"/>
      <c r="G4496" s="3"/>
      <c r="H4496" s="3"/>
      <c r="I4496" s="3">
        <v>1</v>
      </c>
    </row>
    <row r="4497" spans="1:9" x14ac:dyDescent="0.2">
      <c r="A4497" s="4" t="s">
        <v>31526</v>
      </c>
      <c r="B4497" s="3"/>
      <c r="C4497" s="3">
        <v>1</v>
      </c>
      <c r="D4497" s="3"/>
      <c r="E4497" s="3"/>
      <c r="F4497" s="3"/>
      <c r="G4497" s="3"/>
      <c r="H4497" s="3"/>
      <c r="I4497" s="3">
        <v>1</v>
      </c>
    </row>
    <row r="4498" spans="1:9" x14ac:dyDescent="0.2">
      <c r="A4498" s="4" t="s">
        <v>31527</v>
      </c>
      <c r="B4498" s="3"/>
      <c r="C4498" s="3">
        <v>1</v>
      </c>
      <c r="D4498" s="3"/>
      <c r="E4498" s="3"/>
      <c r="F4498" s="3"/>
      <c r="G4498" s="3"/>
      <c r="H4498" s="3"/>
      <c r="I4498" s="3">
        <v>1</v>
      </c>
    </row>
    <row r="4499" spans="1:9" x14ac:dyDescent="0.2">
      <c r="A4499" s="4" t="s">
        <v>31528</v>
      </c>
      <c r="B4499" s="3"/>
      <c r="C4499" s="3">
        <v>1</v>
      </c>
      <c r="D4499" s="3"/>
      <c r="E4499" s="3"/>
      <c r="F4499" s="3"/>
      <c r="G4499" s="3"/>
      <c r="H4499" s="3"/>
      <c r="I4499" s="3">
        <v>1</v>
      </c>
    </row>
    <row r="4500" spans="1:9" x14ac:dyDescent="0.2">
      <c r="A4500" s="4" t="s">
        <v>31529</v>
      </c>
      <c r="B4500" s="3"/>
      <c r="C4500" s="3">
        <v>1</v>
      </c>
      <c r="D4500" s="3"/>
      <c r="E4500" s="3"/>
      <c r="F4500" s="3"/>
      <c r="G4500" s="3"/>
      <c r="H4500" s="3"/>
      <c r="I4500" s="3">
        <v>1</v>
      </c>
    </row>
    <row r="4501" spans="1:9" x14ac:dyDescent="0.2">
      <c r="A4501" s="4" t="s">
        <v>31530</v>
      </c>
      <c r="B4501" s="3"/>
      <c r="C4501" s="3">
        <v>1</v>
      </c>
      <c r="D4501" s="3"/>
      <c r="E4501" s="3"/>
      <c r="F4501" s="3"/>
      <c r="G4501" s="3"/>
      <c r="H4501" s="3"/>
      <c r="I4501" s="3">
        <v>1</v>
      </c>
    </row>
    <row r="4502" spans="1:9" x14ac:dyDescent="0.2">
      <c r="A4502" s="4" t="s">
        <v>31531</v>
      </c>
      <c r="B4502" s="3"/>
      <c r="C4502" s="3">
        <v>1</v>
      </c>
      <c r="D4502" s="3"/>
      <c r="E4502" s="3"/>
      <c r="F4502" s="3"/>
      <c r="G4502" s="3"/>
      <c r="H4502" s="3"/>
      <c r="I4502" s="3">
        <v>1</v>
      </c>
    </row>
    <row r="4503" spans="1:9" x14ac:dyDescent="0.2">
      <c r="A4503" s="4" t="s">
        <v>31532</v>
      </c>
      <c r="B4503" s="3"/>
      <c r="C4503" s="3">
        <v>1</v>
      </c>
      <c r="D4503" s="3"/>
      <c r="E4503" s="3"/>
      <c r="F4503" s="3"/>
      <c r="G4503" s="3"/>
      <c r="H4503" s="3"/>
      <c r="I4503" s="3">
        <v>1</v>
      </c>
    </row>
    <row r="4504" spans="1:9" x14ac:dyDescent="0.2">
      <c r="A4504" s="4" t="s">
        <v>31533</v>
      </c>
      <c r="B4504" s="3"/>
      <c r="C4504" s="3">
        <v>1</v>
      </c>
      <c r="D4504" s="3"/>
      <c r="E4504" s="3"/>
      <c r="F4504" s="3"/>
      <c r="G4504" s="3"/>
      <c r="H4504" s="3"/>
      <c r="I4504" s="3">
        <v>1</v>
      </c>
    </row>
    <row r="4505" spans="1:9" x14ac:dyDescent="0.2">
      <c r="A4505" s="4" t="s">
        <v>31534</v>
      </c>
      <c r="B4505" s="3"/>
      <c r="C4505" s="3">
        <v>1</v>
      </c>
      <c r="D4505" s="3"/>
      <c r="E4505" s="3"/>
      <c r="F4505" s="3"/>
      <c r="G4505" s="3"/>
      <c r="H4505" s="3"/>
      <c r="I4505" s="3">
        <v>1</v>
      </c>
    </row>
    <row r="4506" spans="1:9" x14ac:dyDescent="0.2">
      <c r="A4506" s="4" t="s">
        <v>31535</v>
      </c>
      <c r="B4506" s="3"/>
      <c r="C4506" s="3">
        <v>1</v>
      </c>
      <c r="D4506" s="3"/>
      <c r="E4506" s="3"/>
      <c r="F4506" s="3"/>
      <c r="G4506" s="3"/>
      <c r="H4506" s="3"/>
      <c r="I4506" s="3">
        <v>1</v>
      </c>
    </row>
    <row r="4507" spans="1:9" x14ac:dyDescent="0.2">
      <c r="A4507" s="4" t="s">
        <v>31536</v>
      </c>
      <c r="B4507" s="3"/>
      <c r="C4507" s="3">
        <v>1</v>
      </c>
      <c r="D4507" s="3"/>
      <c r="E4507" s="3"/>
      <c r="F4507" s="3"/>
      <c r="G4507" s="3"/>
      <c r="H4507" s="3"/>
      <c r="I4507" s="3">
        <v>1</v>
      </c>
    </row>
    <row r="4508" spans="1:9" x14ac:dyDescent="0.2">
      <c r="A4508" s="4" t="s">
        <v>31537</v>
      </c>
      <c r="B4508" s="3"/>
      <c r="C4508" s="3">
        <v>1</v>
      </c>
      <c r="D4508" s="3"/>
      <c r="E4508" s="3"/>
      <c r="F4508" s="3"/>
      <c r="G4508" s="3"/>
      <c r="H4508" s="3"/>
      <c r="I4508" s="3">
        <v>1</v>
      </c>
    </row>
    <row r="4509" spans="1:9" x14ac:dyDescent="0.2">
      <c r="A4509" s="4" t="s">
        <v>31538</v>
      </c>
      <c r="B4509" s="3"/>
      <c r="C4509" s="3">
        <v>1</v>
      </c>
      <c r="D4509" s="3"/>
      <c r="E4509" s="3"/>
      <c r="F4509" s="3"/>
      <c r="G4509" s="3"/>
      <c r="H4509" s="3"/>
      <c r="I4509" s="3">
        <v>1</v>
      </c>
    </row>
    <row r="4510" spans="1:9" x14ac:dyDescent="0.2">
      <c r="A4510" s="4" t="s">
        <v>31539</v>
      </c>
      <c r="B4510" s="3"/>
      <c r="C4510" s="3">
        <v>1</v>
      </c>
      <c r="D4510" s="3"/>
      <c r="E4510" s="3"/>
      <c r="F4510" s="3"/>
      <c r="G4510" s="3"/>
      <c r="H4510" s="3"/>
      <c r="I4510" s="3">
        <v>1</v>
      </c>
    </row>
    <row r="4511" spans="1:9" x14ac:dyDescent="0.2">
      <c r="A4511" s="4" t="s">
        <v>31540</v>
      </c>
      <c r="B4511" s="3"/>
      <c r="C4511" s="3">
        <v>1</v>
      </c>
      <c r="D4511" s="3"/>
      <c r="E4511" s="3"/>
      <c r="F4511" s="3"/>
      <c r="G4511" s="3"/>
      <c r="H4511" s="3"/>
      <c r="I4511" s="3">
        <v>1</v>
      </c>
    </row>
    <row r="4512" spans="1:9" x14ac:dyDescent="0.2">
      <c r="A4512" s="4" t="s">
        <v>31541</v>
      </c>
      <c r="B4512" s="3"/>
      <c r="C4512" s="3">
        <v>1</v>
      </c>
      <c r="D4512" s="3"/>
      <c r="E4512" s="3"/>
      <c r="F4512" s="3"/>
      <c r="G4512" s="3"/>
      <c r="H4512" s="3"/>
      <c r="I4512" s="3">
        <v>1</v>
      </c>
    </row>
    <row r="4513" spans="1:9" x14ac:dyDescent="0.2">
      <c r="A4513" s="4" t="s">
        <v>31542</v>
      </c>
      <c r="B4513" s="3"/>
      <c r="C4513" s="3">
        <v>1</v>
      </c>
      <c r="D4513" s="3"/>
      <c r="E4513" s="3"/>
      <c r="F4513" s="3"/>
      <c r="G4513" s="3"/>
      <c r="H4513" s="3"/>
      <c r="I4513" s="3">
        <v>1</v>
      </c>
    </row>
    <row r="4514" spans="1:9" x14ac:dyDescent="0.2">
      <c r="A4514" s="4" t="s">
        <v>31543</v>
      </c>
      <c r="B4514" s="3"/>
      <c r="C4514" s="3">
        <v>1</v>
      </c>
      <c r="D4514" s="3"/>
      <c r="E4514" s="3"/>
      <c r="F4514" s="3"/>
      <c r="G4514" s="3"/>
      <c r="H4514" s="3"/>
      <c r="I4514" s="3">
        <v>1</v>
      </c>
    </row>
    <row r="4515" spans="1:9" x14ac:dyDescent="0.2">
      <c r="A4515" s="4" t="s">
        <v>31544</v>
      </c>
      <c r="B4515" s="3"/>
      <c r="C4515" s="3">
        <v>1</v>
      </c>
      <c r="D4515" s="3"/>
      <c r="E4515" s="3"/>
      <c r="F4515" s="3"/>
      <c r="G4515" s="3"/>
      <c r="H4515" s="3"/>
      <c r="I4515" s="3">
        <v>1</v>
      </c>
    </row>
    <row r="4516" spans="1:9" x14ac:dyDescent="0.2">
      <c r="A4516" s="4" t="s">
        <v>31545</v>
      </c>
      <c r="B4516" s="3"/>
      <c r="C4516" s="3">
        <v>1</v>
      </c>
      <c r="D4516" s="3"/>
      <c r="E4516" s="3"/>
      <c r="F4516" s="3"/>
      <c r="G4516" s="3"/>
      <c r="H4516" s="3"/>
      <c r="I4516" s="3">
        <v>1</v>
      </c>
    </row>
    <row r="4517" spans="1:9" x14ac:dyDescent="0.2">
      <c r="A4517" s="4" t="s">
        <v>31546</v>
      </c>
      <c r="B4517" s="3"/>
      <c r="C4517" s="3">
        <v>1</v>
      </c>
      <c r="D4517" s="3"/>
      <c r="E4517" s="3"/>
      <c r="F4517" s="3"/>
      <c r="G4517" s="3"/>
      <c r="H4517" s="3"/>
      <c r="I4517" s="3">
        <v>1</v>
      </c>
    </row>
    <row r="4518" spans="1:9" x14ac:dyDescent="0.2">
      <c r="A4518" s="4" t="s">
        <v>31547</v>
      </c>
      <c r="B4518" s="3"/>
      <c r="C4518" s="3">
        <v>1</v>
      </c>
      <c r="D4518" s="3"/>
      <c r="E4518" s="3"/>
      <c r="F4518" s="3"/>
      <c r="G4518" s="3"/>
      <c r="H4518" s="3"/>
      <c r="I4518" s="3">
        <v>1</v>
      </c>
    </row>
    <row r="4519" spans="1:9" x14ac:dyDescent="0.2">
      <c r="A4519" s="4" t="s">
        <v>31548</v>
      </c>
      <c r="B4519" s="3"/>
      <c r="C4519" s="3">
        <v>1</v>
      </c>
      <c r="D4519" s="3"/>
      <c r="E4519" s="3"/>
      <c r="F4519" s="3"/>
      <c r="G4519" s="3"/>
      <c r="H4519" s="3"/>
      <c r="I4519" s="3">
        <v>1</v>
      </c>
    </row>
    <row r="4520" spans="1:9" x14ac:dyDescent="0.2">
      <c r="A4520" s="4" t="s">
        <v>31549</v>
      </c>
      <c r="B4520" s="3"/>
      <c r="C4520" s="3">
        <v>1</v>
      </c>
      <c r="D4520" s="3"/>
      <c r="E4520" s="3"/>
      <c r="F4520" s="3"/>
      <c r="G4520" s="3"/>
      <c r="H4520" s="3"/>
      <c r="I4520" s="3">
        <v>1</v>
      </c>
    </row>
    <row r="4521" spans="1:9" x14ac:dyDescent="0.2">
      <c r="A4521" s="4" t="s">
        <v>31550</v>
      </c>
      <c r="B4521" s="3"/>
      <c r="C4521" s="3">
        <v>1</v>
      </c>
      <c r="D4521" s="3"/>
      <c r="E4521" s="3"/>
      <c r="F4521" s="3"/>
      <c r="G4521" s="3"/>
      <c r="H4521" s="3"/>
      <c r="I4521" s="3">
        <v>1</v>
      </c>
    </row>
    <row r="4522" spans="1:9" x14ac:dyDescent="0.2">
      <c r="A4522" s="4" t="s">
        <v>31551</v>
      </c>
      <c r="B4522" s="3"/>
      <c r="C4522" s="3">
        <v>1</v>
      </c>
      <c r="D4522" s="3"/>
      <c r="E4522" s="3"/>
      <c r="F4522" s="3"/>
      <c r="G4522" s="3"/>
      <c r="H4522" s="3"/>
      <c r="I4522" s="3">
        <v>1</v>
      </c>
    </row>
    <row r="4523" spans="1:9" x14ac:dyDescent="0.2">
      <c r="A4523" s="4" t="s">
        <v>31552</v>
      </c>
      <c r="B4523" s="3"/>
      <c r="C4523" s="3">
        <v>1</v>
      </c>
      <c r="D4523" s="3"/>
      <c r="E4523" s="3"/>
      <c r="F4523" s="3"/>
      <c r="G4523" s="3"/>
      <c r="H4523" s="3"/>
      <c r="I4523" s="3">
        <v>1</v>
      </c>
    </row>
    <row r="4524" spans="1:9" x14ac:dyDescent="0.2">
      <c r="A4524" s="4" t="s">
        <v>31553</v>
      </c>
      <c r="B4524" s="3"/>
      <c r="C4524" s="3">
        <v>1</v>
      </c>
      <c r="D4524" s="3"/>
      <c r="E4524" s="3"/>
      <c r="F4524" s="3"/>
      <c r="G4524" s="3"/>
      <c r="H4524" s="3"/>
      <c r="I4524" s="3">
        <v>1</v>
      </c>
    </row>
    <row r="4525" spans="1:9" x14ac:dyDescent="0.2">
      <c r="A4525" s="4" t="s">
        <v>31554</v>
      </c>
      <c r="B4525" s="3"/>
      <c r="C4525" s="3">
        <v>1</v>
      </c>
      <c r="D4525" s="3"/>
      <c r="E4525" s="3"/>
      <c r="F4525" s="3"/>
      <c r="G4525" s="3"/>
      <c r="H4525" s="3"/>
      <c r="I4525" s="3">
        <v>1</v>
      </c>
    </row>
    <row r="4526" spans="1:9" x14ac:dyDescent="0.2">
      <c r="A4526" s="2">
        <v>9</v>
      </c>
      <c r="B4526" s="3"/>
      <c r="C4526" s="3">
        <v>488</v>
      </c>
      <c r="D4526" s="3">
        <v>17</v>
      </c>
      <c r="E4526" s="3">
        <v>53</v>
      </c>
      <c r="F4526" s="3">
        <v>90</v>
      </c>
      <c r="G4526" s="3">
        <v>140</v>
      </c>
      <c r="H4526" s="3">
        <v>165</v>
      </c>
      <c r="I4526" s="3">
        <v>953</v>
      </c>
    </row>
    <row r="4527" spans="1:9" x14ac:dyDescent="0.2">
      <c r="A4527" s="4" t="s">
        <v>189</v>
      </c>
      <c r="B4527" s="3"/>
      <c r="C4527" s="3">
        <v>1</v>
      </c>
      <c r="D4527" s="3">
        <v>1</v>
      </c>
      <c r="E4527" s="3">
        <v>1</v>
      </c>
      <c r="F4527" s="3">
        <v>1</v>
      </c>
      <c r="G4527" s="3">
        <v>1</v>
      </c>
      <c r="H4527" s="3">
        <v>1</v>
      </c>
      <c r="I4527" s="3">
        <v>6</v>
      </c>
    </row>
    <row r="4528" spans="1:9" x14ac:dyDescent="0.2">
      <c r="A4528" s="4" t="s">
        <v>199</v>
      </c>
      <c r="B4528" s="3"/>
      <c r="C4528" s="3">
        <v>1</v>
      </c>
      <c r="D4528" s="3"/>
      <c r="E4528" s="3"/>
      <c r="F4528" s="3"/>
      <c r="G4528" s="3"/>
      <c r="H4528" s="3">
        <v>1</v>
      </c>
      <c r="I4528" s="3">
        <v>2</v>
      </c>
    </row>
    <row r="4529" spans="1:9" x14ac:dyDescent="0.2">
      <c r="A4529" s="4" t="s">
        <v>201</v>
      </c>
      <c r="B4529" s="3"/>
      <c r="C4529" s="3">
        <v>1</v>
      </c>
      <c r="D4529" s="3"/>
      <c r="E4529" s="3"/>
      <c r="F4529" s="3"/>
      <c r="G4529" s="3">
        <v>1</v>
      </c>
      <c r="H4529" s="3">
        <v>1</v>
      </c>
      <c r="I4529" s="3">
        <v>3</v>
      </c>
    </row>
    <row r="4530" spans="1:9" x14ac:dyDescent="0.2">
      <c r="A4530" s="4" t="s">
        <v>2092</v>
      </c>
      <c r="B4530" s="3"/>
      <c r="C4530" s="3">
        <v>1</v>
      </c>
      <c r="D4530" s="3"/>
      <c r="E4530" s="3"/>
      <c r="F4530" s="3"/>
      <c r="G4530" s="3"/>
      <c r="H4530" s="3"/>
      <c r="I4530" s="3">
        <v>1</v>
      </c>
    </row>
    <row r="4531" spans="1:9" x14ac:dyDescent="0.2">
      <c r="A4531" s="4" t="s">
        <v>2522</v>
      </c>
      <c r="B4531" s="3"/>
      <c r="C4531" s="3">
        <v>1</v>
      </c>
      <c r="D4531" s="3"/>
      <c r="E4531" s="3"/>
      <c r="F4531" s="3"/>
      <c r="G4531" s="3"/>
      <c r="H4531" s="3"/>
      <c r="I4531" s="3">
        <v>1</v>
      </c>
    </row>
    <row r="4532" spans="1:9" x14ac:dyDescent="0.2">
      <c r="A4532" s="4" t="s">
        <v>2094</v>
      </c>
      <c r="B4532" s="3"/>
      <c r="C4532" s="3">
        <v>1</v>
      </c>
      <c r="D4532" s="3"/>
      <c r="E4532" s="3"/>
      <c r="F4532" s="3"/>
      <c r="G4532" s="3"/>
      <c r="H4532" s="3"/>
      <c r="I4532" s="3">
        <v>1</v>
      </c>
    </row>
    <row r="4533" spans="1:9" x14ac:dyDescent="0.2">
      <c r="A4533" s="4" t="s">
        <v>2322</v>
      </c>
      <c r="B4533" s="3"/>
      <c r="C4533" s="3">
        <v>1</v>
      </c>
      <c r="D4533" s="3"/>
      <c r="E4533" s="3"/>
      <c r="F4533" s="3"/>
      <c r="G4533" s="3">
        <v>1</v>
      </c>
      <c r="H4533" s="3">
        <v>1</v>
      </c>
      <c r="I4533" s="3">
        <v>3</v>
      </c>
    </row>
    <row r="4534" spans="1:9" x14ac:dyDescent="0.2">
      <c r="A4534" s="4" t="s">
        <v>2227</v>
      </c>
      <c r="B4534" s="3"/>
      <c r="C4534" s="3">
        <v>1</v>
      </c>
      <c r="D4534" s="3"/>
      <c r="E4534" s="3"/>
      <c r="F4534" s="3"/>
      <c r="G4534" s="3"/>
      <c r="H4534" s="3"/>
      <c r="I4534" s="3">
        <v>1</v>
      </c>
    </row>
    <row r="4535" spans="1:9" x14ac:dyDescent="0.2">
      <c r="A4535" s="4" t="s">
        <v>2418</v>
      </c>
      <c r="B4535" s="3"/>
      <c r="C4535" s="3">
        <v>1</v>
      </c>
      <c r="D4535" s="3"/>
      <c r="E4535" s="3"/>
      <c r="F4535" s="3"/>
      <c r="G4535" s="3"/>
      <c r="H4535" s="3"/>
      <c r="I4535" s="3">
        <v>1</v>
      </c>
    </row>
    <row r="4536" spans="1:9" x14ac:dyDescent="0.2">
      <c r="A4536" s="4" t="s">
        <v>2134</v>
      </c>
      <c r="B4536" s="3"/>
      <c r="C4536" s="3">
        <v>1</v>
      </c>
      <c r="D4536" s="3">
        <v>1</v>
      </c>
      <c r="E4536" s="3">
        <v>1</v>
      </c>
      <c r="F4536" s="3">
        <v>1</v>
      </c>
      <c r="G4536" s="3">
        <v>1</v>
      </c>
      <c r="H4536" s="3">
        <v>1</v>
      </c>
      <c r="I4536" s="3">
        <v>6</v>
      </c>
    </row>
    <row r="4537" spans="1:9" x14ac:dyDescent="0.2">
      <c r="A4537" s="4" t="s">
        <v>2330</v>
      </c>
      <c r="B4537" s="3"/>
      <c r="C4537" s="3">
        <v>1</v>
      </c>
      <c r="D4537" s="3">
        <v>1</v>
      </c>
      <c r="E4537" s="3">
        <v>1</v>
      </c>
      <c r="F4537" s="3">
        <v>1</v>
      </c>
      <c r="G4537" s="3">
        <v>1</v>
      </c>
      <c r="H4537" s="3">
        <v>1</v>
      </c>
      <c r="I4537" s="3">
        <v>6</v>
      </c>
    </row>
    <row r="4538" spans="1:9" x14ac:dyDescent="0.2">
      <c r="A4538" s="4" t="s">
        <v>2181</v>
      </c>
      <c r="B4538" s="3"/>
      <c r="C4538" s="3">
        <v>1</v>
      </c>
      <c r="D4538" s="3"/>
      <c r="E4538" s="3"/>
      <c r="F4538" s="3"/>
      <c r="G4538" s="3"/>
      <c r="H4538" s="3"/>
      <c r="I4538" s="3">
        <v>1</v>
      </c>
    </row>
    <row r="4539" spans="1:9" x14ac:dyDescent="0.2">
      <c r="A4539" s="4" t="s">
        <v>2185</v>
      </c>
      <c r="B4539" s="3"/>
      <c r="C4539" s="3">
        <v>1</v>
      </c>
      <c r="D4539" s="3"/>
      <c r="E4539" s="3"/>
      <c r="F4539" s="3"/>
      <c r="G4539" s="3"/>
      <c r="H4539" s="3"/>
      <c r="I4539" s="3">
        <v>1</v>
      </c>
    </row>
    <row r="4540" spans="1:9" x14ac:dyDescent="0.2">
      <c r="A4540" s="4" t="s">
        <v>2140</v>
      </c>
      <c r="B4540" s="3"/>
      <c r="C4540" s="3">
        <v>1</v>
      </c>
      <c r="D4540" s="3"/>
      <c r="E4540" s="3"/>
      <c r="F4540" s="3"/>
      <c r="G4540" s="3"/>
      <c r="H4540" s="3"/>
      <c r="I4540" s="3">
        <v>1</v>
      </c>
    </row>
    <row r="4541" spans="1:9" x14ac:dyDescent="0.2">
      <c r="A4541" s="4" t="s">
        <v>2537</v>
      </c>
      <c r="B4541" s="3"/>
      <c r="C4541" s="3">
        <v>1</v>
      </c>
      <c r="D4541" s="3"/>
      <c r="E4541" s="3"/>
      <c r="F4541" s="3"/>
      <c r="G4541" s="3"/>
      <c r="H4541" s="3"/>
      <c r="I4541" s="3">
        <v>1</v>
      </c>
    </row>
    <row r="4542" spans="1:9" x14ac:dyDescent="0.2">
      <c r="A4542" s="4" t="s">
        <v>2482</v>
      </c>
      <c r="B4542" s="3"/>
      <c r="C4542" s="3">
        <v>1</v>
      </c>
      <c r="D4542" s="3"/>
      <c r="E4542" s="3"/>
      <c r="F4542" s="3"/>
      <c r="G4542" s="3"/>
      <c r="H4542" s="3"/>
      <c r="I4542" s="3">
        <v>1</v>
      </c>
    </row>
    <row r="4543" spans="1:9" x14ac:dyDescent="0.2">
      <c r="A4543" s="4" t="s">
        <v>2343</v>
      </c>
      <c r="B4543" s="3"/>
      <c r="C4543" s="3">
        <v>1</v>
      </c>
      <c r="D4543" s="3"/>
      <c r="E4543" s="3"/>
      <c r="F4543" s="3"/>
      <c r="G4543" s="3"/>
      <c r="H4543" s="3"/>
      <c r="I4543" s="3">
        <v>1</v>
      </c>
    </row>
    <row r="4544" spans="1:9" x14ac:dyDescent="0.2">
      <c r="A4544" s="4" t="s">
        <v>2542</v>
      </c>
      <c r="B4544" s="3"/>
      <c r="C4544" s="3">
        <v>1</v>
      </c>
      <c r="D4544" s="3"/>
      <c r="E4544" s="3"/>
      <c r="F4544" s="3"/>
      <c r="G4544" s="3"/>
      <c r="H4544" s="3"/>
      <c r="I4544" s="3">
        <v>1</v>
      </c>
    </row>
    <row r="4545" spans="1:9" x14ac:dyDescent="0.2">
      <c r="A4545" s="4" t="s">
        <v>2488</v>
      </c>
      <c r="B4545" s="3"/>
      <c r="C4545" s="3">
        <v>1</v>
      </c>
      <c r="D4545" s="3"/>
      <c r="E4545" s="3"/>
      <c r="F4545" s="3"/>
      <c r="G4545" s="3"/>
      <c r="H4545" s="3"/>
      <c r="I4545" s="3">
        <v>1</v>
      </c>
    </row>
    <row r="4546" spans="1:9" x14ac:dyDescent="0.2">
      <c r="A4546" s="4" t="s">
        <v>2490</v>
      </c>
      <c r="B4546" s="3"/>
      <c r="C4546" s="3">
        <v>1</v>
      </c>
      <c r="D4546" s="3"/>
      <c r="E4546" s="3"/>
      <c r="F4546" s="3"/>
      <c r="G4546" s="3"/>
      <c r="H4546" s="3"/>
      <c r="I4546" s="3">
        <v>1</v>
      </c>
    </row>
    <row r="4547" spans="1:9" x14ac:dyDescent="0.2">
      <c r="A4547" s="4" t="s">
        <v>2198</v>
      </c>
      <c r="B4547" s="3"/>
      <c r="C4547" s="3">
        <v>1</v>
      </c>
      <c r="D4547" s="3"/>
      <c r="E4547" s="3"/>
      <c r="F4547" s="3">
        <v>1</v>
      </c>
      <c r="G4547" s="3">
        <v>1</v>
      </c>
      <c r="H4547" s="3">
        <v>1</v>
      </c>
      <c r="I4547" s="3">
        <v>4</v>
      </c>
    </row>
    <row r="4548" spans="1:9" x14ac:dyDescent="0.2">
      <c r="A4548" s="4" t="s">
        <v>2391</v>
      </c>
      <c r="B4548" s="3"/>
      <c r="C4548" s="3">
        <v>1</v>
      </c>
      <c r="D4548" s="3"/>
      <c r="E4548" s="3"/>
      <c r="F4548" s="3"/>
      <c r="G4548" s="3"/>
      <c r="H4548" s="3">
        <v>1</v>
      </c>
      <c r="I4548" s="3">
        <v>2</v>
      </c>
    </row>
    <row r="4549" spans="1:9" x14ac:dyDescent="0.2">
      <c r="A4549" s="4" t="s">
        <v>2441</v>
      </c>
      <c r="B4549" s="3"/>
      <c r="C4549" s="3">
        <v>1</v>
      </c>
      <c r="D4549" s="3"/>
      <c r="E4549" s="3"/>
      <c r="F4549" s="3"/>
      <c r="G4549" s="3"/>
      <c r="H4549" s="3"/>
      <c r="I4549" s="3">
        <v>1</v>
      </c>
    </row>
    <row r="4550" spans="1:9" x14ac:dyDescent="0.2">
      <c r="A4550" s="4" t="s">
        <v>2398</v>
      </c>
      <c r="B4550" s="3"/>
      <c r="C4550" s="3">
        <v>1</v>
      </c>
      <c r="D4550" s="3"/>
      <c r="E4550" s="3"/>
      <c r="F4550" s="3">
        <v>1</v>
      </c>
      <c r="G4550" s="3">
        <v>1</v>
      </c>
      <c r="H4550" s="3">
        <v>1</v>
      </c>
      <c r="I4550" s="3">
        <v>4</v>
      </c>
    </row>
    <row r="4551" spans="1:9" x14ac:dyDescent="0.2">
      <c r="A4551" s="4" t="s">
        <v>2306</v>
      </c>
      <c r="B4551" s="3"/>
      <c r="C4551" s="3">
        <v>1</v>
      </c>
      <c r="D4551" s="3"/>
      <c r="E4551" s="3"/>
      <c r="F4551" s="3"/>
      <c r="G4551" s="3"/>
      <c r="H4551" s="3"/>
      <c r="I4551" s="3">
        <v>1</v>
      </c>
    </row>
    <row r="4552" spans="1:9" x14ac:dyDescent="0.2">
      <c r="A4552" s="4" t="s">
        <v>2206</v>
      </c>
      <c r="B4552" s="3"/>
      <c r="C4552" s="3">
        <v>1</v>
      </c>
      <c r="D4552" s="3"/>
      <c r="E4552" s="3"/>
      <c r="F4552" s="3"/>
      <c r="G4552" s="3"/>
      <c r="H4552" s="3"/>
      <c r="I4552" s="3">
        <v>1</v>
      </c>
    </row>
    <row r="4553" spans="1:9" x14ac:dyDescent="0.2">
      <c r="A4553" s="4" t="s">
        <v>2399</v>
      </c>
      <c r="B4553" s="3"/>
      <c r="C4553" s="3">
        <v>1</v>
      </c>
      <c r="D4553" s="3"/>
      <c r="E4553" s="3"/>
      <c r="F4553" s="3"/>
      <c r="G4553" s="3"/>
      <c r="H4553" s="3">
        <v>1</v>
      </c>
      <c r="I4553" s="3">
        <v>2</v>
      </c>
    </row>
    <row r="4554" spans="1:9" x14ac:dyDescent="0.2">
      <c r="A4554" s="4" t="s">
        <v>2553</v>
      </c>
      <c r="B4554" s="3"/>
      <c r="C4554" s="3">
        <v>1</v>
      </c>
      <c r="D4554" s="3"/>
      <c r="E4554" s="3"/>
      <c r="F4554" s="3"/>
      <c r="G4554" s="3"/>
      <c r="H4554" s="3"/>
      <c r="I4554" s="3">
        <v>1</v>
      </c>
    </row>
    <row r="4555" spans="1:9" x14ac:dyDescent="0.2">
      <c r="A4555" s="4" t="s">
        <v>2259</v>
      </c>
      <c r="B4555" s="3"/>
      <c r="C4555" s="3">
        <v>1</v>
      </c>
      <c r="D4555" s="3"/>
      <c r="E4555" s="3"/>
      <c r="F4555" s="3"/>
      <c r="G4555" s="3"/>
      <c r="H4555" s="3"/>
      <c r="I4555" s="3">
        <v>1</v>
      </c>
    </row>
    <row r="4556" spans="1:9" x14ac:dyDescent="0.2">
      <c r="A4556" s="4" t="s">
        <v>2557</v>
      </c>
      <c r="B4556" s="3"/>
      <c r="C4556" s="3">
        <v>1</v>
      </c>
      <c r="D4556" s="3"/>
      <c r="E4556" s="3"/>
      <c r="F4556" s="3"/>
      <c r="G4556" s="3"/>
      <c r="H4556" s="3"/>
      <c r="I4556" s="3">
        <v>1</v>
      </c>
    </row>
    <row r="4557" spans="1:9" x14ac:dyDescent="0.2">
      <c r="A4557" s="4" t="s">
        <v>2127</v>
      </c>
      <c r="B4557" s="3"/>
      <c r="C4557" s="3">
        <v>1</v>
      </c>
      <c r="D4557" s="3"/>
      <c r="E4557" s="3"/>
      <c r="F4557" s="3"/>
      <c r="G4557" s="3"/>
      <c r="H4557" s="3"/>
      <c r="I4557" s="3">
        <v>1</v>
      </c>
    </row>
    <row r="4558" spans="1:9" x14ac:dyDescent="0.2">
      <c r="A4558" s="4" t="s">
        <v>2361</v>
      </c>
      <c r="B4558" s="3"/>
      <c r="C4558" s="3">
        <v>1</v>
      </c>
      <c r="D4558" s="3"/>
      <c r="E4558" s="3"/>
      <c r="F4558" s="3"/>
      <c r="G4558" s="3"/>
      <c r="H4558" s="3"/>
      <c r="I4558" s="3">
        <v>1</v>
      </c>
    </row>
    <row r="4559" spans="1:9" x14ac:dyDescent="0.2">
      <c r="A4559" s="4" t="s">
        <v>2164</v>
      </c>
      <c r="B4559" s="3"/>
      <c r="C4559" s="3">
        <v>1</v>
      </c>
      <c r="D4559" s="3"/>
      <c r="E4559" s="3"/>
      <c r="F4559" s="3"/>
      <c r="G4559" s="3"/>
      <c r="H4559" s="3"/>
      <c r="I4559" s="3">
        <v>1</v>
      </c>
    </row>
    <row r="4560" spans="1:9" x14ac:dyDescent="0.2">
      <c r="A4560" s="4" t="s">
        <v>2166</v>
      </c>
      <c r="B4560" s="3"/>
      <c r="C4560" s="3">
        <v>1</v>
      </c>
      <c r="D4560" s="3"/>
      <c r="E4560" s="3"/>
      <c r="F4560" s="3"/>
      <c r="G4560" s="3">
        <v>1</v>
      </c>
      <c r="H4560" s="3">
        <v>1</v>
      </c>
      <c r="I4560" s="3">
        <v>3</v>
      </c>
    </row>
    <row r="4561" spans="1:9" x14ac:dyDescent="0.2">
      <c r="A4561" s="4" t="s">
        <v>2316</v>
      </c>
      <c r="B4561" s="3"/>
      <c r="C4561" s="3">
        <v>1</v>
      </c>
      <c r="D4561" s="3"/>
      <c r="E4561" s="3">
        <v>1</v>
      </c>
      <c r="F4561" s="3">
        <v>1</v>
      </c>
      <c r="G4561" s="3">
        <v>1</v>
      </c>
      <c r="H4561" s="3">
        <v>1</v>
      </c>
      <c r="I4561" s="3">
        <v>5</v>
      </c>
    </row>
    <row r="4562" spans="1:9" x14ac:dyDescent="0.2">
      <c r="A4562" s="4" t="s">
        <v>2364</v>
      </c>
      <c r="B4562" s="3"/>
      <c r="C4562" s="3">
        <v>1</v>
      </c>
      <c r="D4562" s="3"/>
      <c r="E4562" s="3"/>
      <c r="F4562" s="3"/>
      <c r="G4562" s="3"/>
      <c r="H4562" s="3"/>
      <c r="I4562" s="3">
        <v>1</v>
      </c>
    </row>
    <row r="4563" spans="1:9" x14ac:dyDescent="0.2">
      <c r="A4563" s="4" t="s">
        <v>2514</v>
      </c>
      <c r="B4563" s="3"/>
      <c r="C4563" s="3">
        <v>1</v>
      </c>
      <c r="D4563" s="3"/>
      <c r="E4563" s="3"/>
      <c r="F4563" s="3"/>
      <c r="G4563" s="3"/>
      <c r="H4563" s="3"/>
      <c r="I4563" s="3">
        <v>1</v>
      </c>
    </row>
    <row r="4564" spans="1:9" x14ac:dyDescent="0.2">
      <c r="A4564" s="4" t="s">
        <v>2366</v>
      </c>
      <c r="B4564" s="3"/>
      <c r="C4564" s="3">
        <v>1</v>
      </c>
      <c r="D4564" s="3"/>
      <c r="E4564" s="3"/>
      <c r="F4564" s="3"/>
      <c r="G4564" s="3"/>
      <c r="H4564" s="3"/>
      <c r="I4564" s="3">
        <v>1</v>
      </c>
    </row>
    <row r="4565" spans="1:9" x14ac:dyDescent="0.2">
      <c r="A4565" s="4" t="s">
        <v>2454</v>
      </c>
      <c r="B4565" s="3"/>
      <c r="C4565" s="3">
        <v>1</v>
      </c>
      <c r="D4565" s="3"/>
      <c r="E4565" s="3"/>
      <c r="F4565" s="3"/>
      <c r="G4565" s="3"/>
      <c r="H4565" s="3"/>
      <c r="I4565" s="3">
        <v>1</v>
      </c>
    </row>
    <row r="4566" spans="1:9" x14ac:dyDescent="0.2">
      <c r="A4566" s="4" t="s">
        <v>2409</v>
      </c>
      <c r="B4566" s="3"/>
      <c r="C4566" s="3">
        <v>1</v>
      </c>
      <c r="D4566" s="3"/>
      <c r="E4566" s="3"/>
      <c r="F4566" s="3"/>
      <c r="G4566" s="3"/>
      <c r="H4566" s="3"/>
      <c r="I4566" s="3">
        <v>1</v>
      </c>
    </row>
    <row r="4567" spans="1:9" x14ac:dyDescent="0.2">
      <c r="A4567" s="4" t="s">
        <v>2171</v>
      </c>
      <c r="B4567" s="3"/>
      <c r="C4567" s="3">
        <v>1</v>
      </c>
      <c r="D4567" s="3"/>
      <c r="E4567" s="3"/>
      <c r="F4567" s="3"/>
      <c r="G4567" s="3"/>
      <c r="H4567" s="3"/>
      <c r="I4567" s="3">
        <v>1</v>
      </c>
    </row>
    <row r="4568" spans="1:9" x14ac:dyDescent="0.2">
      <c r="A4568" s="4" t="s">
        <v>2568</v>
      </c>
      <c r="B4568" s="3"/>
      <c r="C4568" s="3">
        <v>1</v>
      </c>
      <c r="D4568" s="3"/>
      <c r="E4568" s="3">
        <v>1</v>
      </c>
      <c r="F4568" s="3">
        <v>1</v>
      </c>
      <c r="G4568" s="3">
        <v>1</v>
      </c>
      <c r="H4568" s="3">
        <v>1</v>
      </c>
      <c r="I4568" s="3">
        <v>5</v>
      </c>
    </row>
    <row r="4569" spans="1:9" x14ac:dyDescent="0.2">
      <c r="A4569" s="4" t="s">
        <v>2223</v>
      </c>
      <c r="B4569" s="3"/>
      <c r="C4569" s="3">
        <v>1</v>
      </c>
      <c r="D4569" s="3"/>
      <c r="E4569" s="3"/>
      <c r="F4569" s="3"/>
      <c r="G4569" s="3"/>
      <c r="H4569" s="3"/>
      <c r="I4569" s="3">
        <v>1</v>
      </c>
    </row>
    <row r="4570" spans="1:9" x14ac:dyDescent="0.2">
      <c r="A4570" s="4" t="s">
        <v>2569</v>
      </c>
      <c r="B4570" s="3"/>
      <c r="C4570" s="3">
        <v>1</v>
      </c>
      <c r="D4570" s="3"/>
      <c r="E4570" s="3">
        <v>1</v>
      </c>
      <c r="F4570" s="3">
        <v>1</v>
      </c>
      <c r="G4570" s="3">
        <v>1</v>
      </c>
      <c r="H4570" s="3">
        <v>1</v>
      </c>
      <c r="I4570" s="3">
        <v>5</v>
      </c>
    </row>
    <row r="4571" spans="1:9" x14ac:dyDescent="0.2">
      <c r="A4571" s="4" t="s">
        <v>2131</v>
      </c>
      <c r="B4571" s="3"/>
      <c r="C4571" s="3">
        <v>1</v>
      </c>
      <c r="D4571" s="3"/>
      <c r="E4571" s="3"/>
      <c r="F4571" s="3"/>
      <c r="G4571" s="3"/>
      <c r="H4571" s="3">
        <v>1</v>
      </c>
      <c r="I4571" s="3">
        <v>2</v>
      </c>
    </row>
    <row r="4572" spans="1:9" x14ac:dyDescent="0.2">
      <c r="A4572" s="4" t="s">
        <v>2224</v>
      </c>
      <c r="B4572" s="3"/>
      <c r="C4572" s="3">
        <v>1</v>
      </c>
      <c r="D4572" s="3"/>
      <c r="E4572" s="3"/>
      <c r="F4572" s="3"/>
      <c r="G4572" s="3"/>
      <c r="H4572" s="3"/>
      <c r="I4572" s="3">
        <v>1</v>
      </c>
    </row>
    <row r="4573" spans="1:9" x14ac:dyDescent="0.2">
      <c r="A4573" s="4" t="s">
        <v>31555</v>
      </c>
      <c r="B4573" s="3"/>
      <c r="C4573" s="3">
        <v>1</v>
      </c>
      <c r="D4573" s="3"/>
      <c r="E4573" s="3"/>
      <c r="F4573" s="3"/>
      <c r="G4573" s="3">
        <v>1</v>
      </c>
      <c r="H4573" s="3">
        <v>1</v>
      </c>
      <c r="I4573" s="3">
        <v>3</v>
      </c>
    </row>
    <row r="4574" spans="1:9" x14ac:dyDescent="0.2">
      <c r="A4574" s="4" t="s">
        <v>31556</v>
      </c>
      <c r="B4574" s="3"/>
      <c r="C4574" s="3">
        <v>1</v>
      </c>
      <c r="D4574" s="3"/>
      <c r="E4574" s="3"/>
      <c r="F4574" s="3"/>
      <c r="G4574" s="3"/>
      <c r="H4574" s="3"/>
      <c r="I4574" s="3">
        <v>1</v>
      </c>
    </row>
    <row r="4575" spans="1:9" x14ac:dyDescent="0.2">
      <c r="A4575" s="4" t="s">
        <v>31557</v>
      </c>
      <c r="B4575" s="3"/>
      <c r="C4575" s="3">
        <v>1</v>
      </c>
      <c r="D4575" s="3"/>
      <c r="E4575" s="3"/>
      <c r="F4575" s="3"/>
      <c r="G4575" s="3"/>
      <c r="H4575" s="3"/>
      <c r="I4575" s="3">
        <v>1</v>
      </c>
    </row>
    <row r="4576" spans="1:9" x14ac:dyDescent="0.2">
      <c r="A4576" s="4" t="s">
        <v>31558</v>
      </c>
      <c r="B4576" s="3"/>
      <c r="C4576" s="3">
        <v>1</v>
      </c>
      <c r="D4576" s="3">
        <v>1</v>
      </c>
      <c r="E4576" s="3">
        <v>1</v>
      </c>
      <c r="F4576" s="3">
        <v>1</v>
      </c>
      <c r="G4576" s="3">
        <v>1</v>
      </c>
      <c r="H4576" s="3">
        <v>1</v>
      </c>
      <c r="I4576" s="3">
        <v>6</v>
      </c>
    </row>
    <row r="4577" spans="1:9" x14ac:dyDescent="0.2">
      <c r="A4577" s="4" t="s">
        <v>31559</v>
      </c>
      <c r="B4577" s="3"/>
      <c r="C4577" s="3">
        <v>1</v>
      </c>
      <c r="D4577" s="3"/>
      <c r="E4577" s="3"/>
      <c r="F4577" s="3">
        <v>1</v>
      </c>
      <c r="G4577" s="3">
        <v>1</v>
      </c>
      <c r="H4577" s="3">
        <v>1</v>
      </c>
      <c r="I4577" s="3">
        <v>4</v>
      </c>
    </row>
    <row r="4578" spans="1:9" x14ac:dyDescent="0.2">
      <c r="A4578" s="4" t="s">
        <v>31560</v>
      </c>
      <c r="B4578" s="3"/>
      <c r="C4578" s="3">
        <v>1</v>
      </c>
      <c r="D4578" s="3"/>
      <c r="E4578" s="3"/>
      <c r="F4578" s="3"/>
      <c r="G4578" s="3"/>
      <c r="H4578" s="3"/>
      <c r="I4578" s="3">
        <v>1</v>
      </c>
    </row>
    <row r="4579" spans="1:9" x14ac:dyDescent="0.2">
      <c r="A4579" s="4" t="s">
        <v>31561</v>
      </c>
      <c r="B4579" s="3"/>
      <c r="C4579" s="3">
        <v>1</v>
      </c>
      <c r="D4579" s="3"/>
      <c r="E4579" s="3"/>
      <c r="F4579" s="3">
        <v>1</v>
      </c>
      <c r="G4579" s="3">
        <v>1</v>
      </c>
      <c r="H4579" s="3">
        <v>1</v>
      </c>
      <c r="I4579" s="3">
        <v>4</v>
      </c>
    </row>
    <row r="4580" spans="1:9" x14ac:dyDescent="0.2">
      <c r="A4580" s="4" t="s">
        <v>31562</v>
      </c>
      <c r="B4580" s="3"/>
      <c r="C4580" s="3">
        <v>1</v>
      </c>
      <c r="D4580" s="3"/>
      <c r="E4580" s="3">
        <v>1</v>
      </c>
      <c r="F4580" s="3">
        <v>1</v>
      </c>
      <c r="G4580" s="3">
        <v>1</v>
      </c>
      <c r="H4580" s="3">
        <v>1</v>
      </c>
      <c r="I4580" s="3">
        <v>5</v>
      </c>
    </row>
    <row r="4581" spans="1:9" x14ac:dyDescent="0.2">
      <c r="A4581" s="4" t="s">
        <v>31563</v>
      </c>
      <c r="B4581" s="3"/>
      <c r="C4581" s="3">
        <v>1</v>
      </c>
      <c r="D4581" s="3"/>
      <c r="E4581" s="3"/>
      <c r="F4581" s="3"/>
      <c r="G4581" s="3">
        <v>1</v>
      </c>
      <c r="H4581" s="3">
        <v>1</v>
      </c>
      <c r="I4581" s="3">
        <v>3</v>
      </c>
    </row>
    <row r="4582" spans="1:9" x14ac:dyDescent="0.2">
      <c r="A4582" s="4" t="s">
        <v>31564</v>
      </c>
      <c r="B4582" s="3"/>
      <c r="C4582" s="3">
        <v>1</v>
      </c>
      <c r="D4582" s="3"/>
      <c r="E4582" s="3"/>
      <c r="F4582" s="3"/>
      <c r="G4582" s="3">
        <v>1</v>
      </c>
      <c r="H4582" s="3">
        <v>1</v>
      </c>
      <c r="I4582" s="3">
        <v>3</v>
      </c>
    </row>
    <row r="4583" spans="1:9" x14ac:dyDescent="0.2">
      <c r="A4583" s="4" t="s">
        <v>31565</v>
      </c>
      <c r="B4583" s="3"/>
      <c r="C4583" s="3">
        <v>1</v>
      </c>
      <c r="D4583" s="3"/>
      <c r="E4583" s="3"/>
      <c r="F4583" s="3"/>
      <c r="G4583" s="3">
        <v>1</v>
      </c>
      <c r="H4583" s="3">
        <v>1</v>
      </c>
      <c r="I4583" s="3">
        <v>3</v>
      </c>
    </row>
    <row r="4584" spans="1:9" x14ac:dyDescent="0.2">
      <c r="A4584" s="4" t="s">
        <v>31566</v>
      </c>
      <c r="B4584" s="3"/>
      <c r="C4584" s="3">
        <v>1</v>
      </c>
      <c r="D4584" s="3"/>
      <c r="E4584" s="3"/>
      <c r="F4584" s="3">
        <v>1</v>
      </c>
      <c r="G4584" s="3">
        <v>1</v>
      </c>
      <c r="H4584" s="3">
        <v>1</v>
      </c>
      <c r="I4584" s="3">
        <v>4</v>
      </c>
    </row>
    <row r="4585" spans="1:9" x14ac:dyDescent="0.2">
      <c r="A4585" s="4" t="s">
        <v>31567</v>
      </c>
      <c r="B4585" s="3"/>
      <c r="C4585" s="3">
        <v>1</v>
      </c>
      <c r="D4585" s="3"/>
      <c r="E4585" s="3"/>
      <c r="F4585" s="3"/>
      <c r="G4585" s="3">
        <v>1</v>
      </c>
      <c r="H4585" s="3">
        <v>1</v>
      </c>
      <c r="I4585" s="3">
        <v>3</v>
      </c>
    </row>
    <row r="4586" spans="1:9" x14ac:dyDescent="0.2">
      <c r="A4586" s="4" t="s">
        <v>31568</v>
      </c>
      <c r="B4586" s="3"/>
      <c r="C4586" s="3">
        <v>1</v>
      </c>
      <c r="D4586" s="3"/>
      <c r="E4586" s="3"/>
      <c r="F4586" s="3"/>
      <c r="G4586" s="3"/>
      <c r="H4586" s="3"/>
      <c r="I4586" s="3">
        <v>1</v>
      </c>
    </row>
    <row r="4587" spans="1:9" x14ac:dyDescent="0.2">
      <c r="A4587" s="4" t="s">
        <v>31569</v>
      </c>
      <c r="B4587" s="3"/>
      <c r="C4587" s="3">
        <v>1</v>
      </c>
      <c r="D4587" s="3"/>
      <c r="E4587" s="3"/>
      <c r="F4587" s="3"/>
      <c r="G4587" s="3"/>
      <c r="H4587" s="3"/>
      <c r="I4587" s="3">
        <v>1</v>
      </c>
    </row>
    <row r="4588" spans="1:9" x14ac:dyDescent="0.2">
      <c r="A4588" s="4" t="s">
        <v>31570</v>
      </c>
      <c r="B4588" s="3"/>
      <c r="C4588" s="3">
        <v>1</v>
      </c>
      <c r="D4588" s="3"/>
      <c r="E4588" s="3">
        <v>1</v>
      </c>
      <c r="F4588" s="3">
        <v>1</v>
      </c>
      <c r="G4588" s="3">
        <v>1</v>
      </c>
      <c r="H4588" s="3">
        <v>1</v>
      </c>
      <c r="I4588" s="3">
        <v>5</v>
      </c>
    </row>
    <row r="4589" spans="1:9" x14ac:dyDescent="0.2">
      <c r="A4589" s="4" t="s">
        <v>31571</v>
      </c>
      <c r="B4589" s="3"/>
      <c r="C4589" s="3">
        <v>1</v>
      </c>
      <c r="D4589" s="3"/>
      <c r="E4589" s="3"/>
      <c r="F4589" s="3"/>
      <c r="G4589" s="3"/>
      <c r="H4589" s="3"/>
      <c r="I4589" s="3">
        <v>1</v>
      </c>
    </row>
    <row r="4590" spans="1:9" x14ac:dyDescent="0.2">
      <c r="A4590" s="4" t="s">
        <v>31572</v>
      </c>
      <c r="B4590" s="3"/>
      <c r="C4590" s="3">
        <v>1</v>
      </c>
      <c r="D4590" s="3"/>
      <c r="E4590" s="3"/>
      <c r="F4590" s="3"/>
      <c r="G4590" s="3"/>
      <c r="H4590" s="3"/>
      <c r="I4590" s="3">
        <v>1</v>
      </c>
    </row>
    <row r="4591" spans="1:9" x14ac:dyDescent="0.2">
      <c r="A4591" s="4" t="s">
        <v>31573</v>
      </c>
      <c r="B4591" s="3"/>
      <c r="C4591" s="3">
        <v>1</v>
      </c>
      <c r="D4591" s="3"/>
      <c r="E4591" s="3"/>
      <c r="F4591" s="3"/>
      <c r="G4591" s="3"/>
      <c r="H4591" s="3">
        <v>1</v>
      </c>
      <c r="I4591" s="3">
        <v>2</v>
      </c>
    </row>
    <row r="4592" spans="1:9" x14ac:dyDescent="0.2">
      <c r="A4592" s="4" t="s">
        <v>31574</v>
      </c>
      <c r="B4592" s="3"/>
      <c r="C4592" s="3">
        <v>1</v>
      </c>
      <c r="D4592" s="3"/>
      <c r="E4592" s="3"/>
      <c r="F4592" s="3">
        <v>1</v>
      </c>
      <c r="G4592" s="3">
        <v>1</v>
      </c>
      <c r="H4592" s="3">
        <v>1</v>
      </c>
      <c r="I4592" s="3">
        <v>4</v>
      </c>
    </row>
    <row r="4593" spans="1:9" x14ac:dyDescent="0.2">
      <c r="A4593" s="4" t="s">
        <v>31575</v>
      </c>
      <c r="B4593" s="3"/>
      <c r="C4593" s="3">
        <v>1</v>
      </c>
      <c r="D4593" s="3"/>
      <c r="E4593" s="3"/>
      <c r="F4593" s="3"/>
      <c r="G4593" s="3"/>
      <c r="H4593" s="3"/>
      <c r="I4593" s="3">
        <v>1</v>
      </c>
    </row>
    <row r="4594" spans="1:9" x14ac:dyDescent="0.2">
      <c r="A4594" s="4" t="s">
        <v>31576</v>
      </c>
      <c r="B4594" s="3"/>
      <c r="C4594" s="3">
        <v>1</v>
      </c>
      <c r="D4594" s="3">
        <v>1</v>
      </c>
      <c r="E4594" s="3">
        <v>1</v>
      </c>
      <c r="F4594" s="3">
        <v>1</v>
      </c>
      <c r="G4594" s="3">
        <v>1</v>
      </c>
      <c r="H4594" s="3">
        <v>1</v>
      </c>
      <c r="I4594" s="3">
        <v>6</v>
      </c>
    </row>
    <row r="4595" spans="1:9" x14ac:dyDescent="0.2">
      <c r="A4595" s="4" t="s">
        <v>31577</v>
      </c>
      <c r="B4595" s="3"/>
      <c r="C4595" s="3">
        <v>1</v>
      </c>
      <c r="D4595" s="3"/>
      <c r="E4595" s="3">
        <v>1</v>
      </c>
      <c r="F4595" s="3">
        <v>1</v>
      </c>
      <c r="G4595" s="3">
        <v>1</v>
      </c>
      <c r="H4595" s="3">
        <v>1</v>
      </c>
      <c r="I4595" s="3">
        <v>5</v>
      </c>
    </row>
    <row r="4596" spans="1:9" x14ac:dyDescent="0.2">
      <c r="A4596" s="4" t="s">
        <v>31578</v>
      </c>
      <c r="B4596" s="3"/>
      <c r="C4596" s="3">
        <v>1</v>
      </c>
      <c r="D4596" s="3"/>
      <c r="E4596" s="3"/>
      <c r="F4596" s="3"/>
      <c r="G4596" s="3">
        <v>1</v>
      </c>
      <c r="H4596" s="3">
        <v>1</v>
      </c>
      <c r="I4596" s="3">
        <v>3</v>
      </c>
    </row>
    <row r="4597" spans="1:9" x14ac:dyDescent="0.2">
      <c r="A4597" s="4" t="s">
        <v>31579</v>
      </c>
      <c r="B4597" s="3"/>
      <c r="C4597" s="3">
        <v>1</v>
      </c>
      <c r="D4597" s="3"/>
      <c r="E4597" s="3"/>
      <c r="F4597" s="3"/>
      <c r="G4597" s="3"/>
      <c r="H4597" s="3"/>
      <c r="I4597" s="3">
        <v>1</v>
      </c>
    </row>
    <row r="4598" spans="1:9" x14ac:dyDescent="0.2">
      <c r="A4598" s="4" t="s">
        <v>31580</v>
      </c>
      <c r="B4598" s="3"/>
      <c r="C4598" s="3">
        <v>1</v>
      </c>
      <c r="D4598" s="3"/>
      <c r="E4598" s="3"/>
      <c r="F4598" s="3"/>
      <c r="G4598" s="3"/>
      <c r="H4598" s="3"/>
      <c r="I4598" s="3">
        <v>1</v>
      </c>
    </row>
    <row r="4599" spans="1:9" x14ac:dyDescent="0.2">
      <c r="A4599" s="4" t="s">
        <v>31581</v>
      </c>
      <c r="B4599" s="3"/>
      <c r="C4599" s="3">
        <v>1</v>
      </c>
      <c r="D4599" s="3"/>
      <c r="E4599" s="3"/>
      <c r="F4599" s="3"/>
      <c r="G4599" s="3"/>
      <c r="H4599" s="3"/>
      <c r="I4599" s="3">
        <v>1</v>
      </c>
    </row>
    <row r="4600" spans="1:9" x14ac:dyDescent="0.2">
      <c r="A4600" s="4" t="s">
        <v>31582</v>
      </c>
      <c r="B4600" s="3"/>
      <c r="C4600" s="3">
        <v>1</v>
      </c>
      <c r="D4600" s="3"/>
      <c r="E4600" s="3">
        <v>1</v>
      </c>
      <c r="F4600" s="3">
        <v>1</v>
      </c>
      <c r="G4600" s="3">
        <v>1</v>
      </c>
      <c r="H4600" s="3">
        <v>1</v>
      </c>
      <c r="I4600" s="3">
        <v>5</v>
      </c>
    </row>
    <row r="4601" spans="1:9" x14ac:dyDescent="0.2">
      <c r="A4601" s="4" t="s">
        <v>31583</v>
      </c>
      <c r="B4601" s="3"/>
      <c r="C4601" s="3">
        <v>1</v>
      </c>
      <c r="D4601" s="3"/>
      <c r="E4601" s="3"/>
      <c r="F4601" s="3"/>
      <c r="G4601" s="3"/>
      <c r="H4601" s="3"/>
      <c r="I4601" s="3">
        <v>1</v>
      </c>
    </row>
    <row r="4602" spans="1:9" x14ac:dyDescent="0.2">
      <c r="A4602" s="4" t="s">
        <v>31584</v>
      </c>
      <c r="B4602" s="3"/>
      <c r="C4602" s="3">
        <v>1</v>
      </c>
      <c r="D4602" s="3"/>
      <c r="E4602" s="3"/>
      <c r="F4602" s="3">
        <v>1</v>
      </c>
      <c r="G4602" s="3">
        <v>1</v>
      </c>
      <c r="H4602" s="3">
        <v>1</v>
      </c>
      <c r="I4602" s="3">
        <v>4</v>
      </c>
    </row>
    <row r="4603" spans="1:9" x14ac:dyDescent="0.2">
      <c r="A4603" s="4" t="s">
        <v>31585</v>
      </c>
      <c r="B4603" s="3"/>
      <c r="C4603" s="3">
        <v>1</v>
      </c>
      <c r="D4603" s="3"/>
      <c r="E4603" s="3">
        <v>1</v>
      </c>
      <c r="F4603" s="3">
        <v>1</v>
      </c>
      <c r="G4603" s="3">
        <v>1</v>
      </c>
      <c r="H4603" s="3">
        <v>1</v>
      </c>
      <c r="I4603" s="3">
        <v>5</v>
      </c>
    </row>
    <row r="4604" spans="1:9" x14ac:dyDescent="0.2">
      <c r="A4604" s="4" t="s">
        <v>31586</v>
      </c>
      <c r="B4604" s="3"/>
      <c r="C4604" s="3">
        <v>1</v>
      </c>
      <c r="D4604" s="3"/>
      <c r="E4604" s="3"/>
      <c r="F4604" s="3"/>
      <c r="G4604" s="3"/>
      <c r="H4604" s="3"/>
      <c r="I4604" s="3">
        <v>1</v>
      </c>
    </row>
    <row r="4605" spans="1:9" x14ac:dyDescent="0.2">
      <c r="A4605" s="4" t="s">
        <v>31587</v>
      </c>
      <c r="B4605" s="3"/>
      <c r="C4605" s="3">
        <v>1</v>
      </c>
      <c r="D4605" s="3">
        <v>1</v>
      </c>
      <c r="E4605" s="3">
        <v>1</v>
      </c>
      <c r="F4605" s="3">
        <v>1</v>
      </c>
      <c r="G4605" s="3">
        <v>1</v>
      </c>
      <c r="H4605" s="3">
        <v>1</v>
      </c>
      <c r="I4605" s="3">
        <v>6</v>
      </c>
    </row>
    <row r="4606" spans="1:9" x14ac:dyDescent="0.2">
      <c r="A4606" s="4" t="s">
        <v>31588</v>
      </c>
      <c r="B4606" s="3"/>
      <c r="C4606" s="3">
        <v>1</v>
      </c>
      <c r="D4606" s="3">
        <v>1</v>
      </c>
      <c r="E4606" s="3">
        <v>1</v>
      </c>
      <c r="F4606" s="3">
        <v>1</v>
      </c>
      <c r="G4606" s="3">
        <v>1</v>
      </c>
      <c r="H4606" s="3">
        <v>1</v>
      </c>
      <c r="I4606" s="3">
        <v>6</v>
      </c>
    </row>
    <row r="4607" spans="1:9" x14ac:dyDescent="0.2">
      <c r="A4607" s="4" t="s">
        <v>31589</v>
      </c>
      <c r="B4607" s="3"/>
      <c r="C4607" s="3">
        <v>1</v>
      </c>
      <c r="D4607" s="3"/>
      <c r="E4607" s="3">
        <v>1</v>
      </c>
      <c r="F4607" s="3">
        <v>1</v>
      </c>
      <c r="G4607" s="3">
        <v>1</v>
      </c>
      <c r="H4607" s="3">
        <v>1</v>
      </c>
      <c r="I4607" s="3">
        <v>5</v>
      </c>
    </row>
    <row r="4608" spans="1:9" x14ac:dyDescent="0.2">
      <c r="A4608" s="4" t="s">
        <v>31590</v>
      </c>
      <c r="B4608" s="3"/>
      <c r="C4608" s="3">
        <v>1</v>
      </c>
      <c r="D4608" s="3"/>
      <c r="E4608" s="3"/>
      <c r="F4608" s="3"/>
      <c r="G4608" s="3"/>
      <c r="H4608" s="3"/>
      <c r="I4608" s="3">
        <v>1</v>
      </c>
    </row>
    <row r="4609" spans="1:9" x14ac:dyDescent="0.2">
      <c r="A4609" s="4" t="s">
        <v>31591</v>
      </c>
      <c r="B4609" s="3"/>
      <c r="C4609" s="3">
        <v>1</v>
      </c>
      <c r="D4609" s="3"/>
      <c r="E4609" s="3"/>
      <c r="F4609" s="3"/>
      <c r="G4609" s="3"/>
      <c r="H4609" s="3">
        <v>1</v>
      </c>
      <c r="I4609" s="3">
        <v>2</v>
      </c>
    </row>
    <row r="4610" spans="1:9" x14ac:dyDescent="0.2">
      <c r="A4610" s="4" t="s">
        <v>31592</v>
      </c>
      <c r="B4610" s="3"/>
      <c r="C4610" s="3">
        <v>1</v>
      </c>
      <c r="D4610" s="3"/>
      <c r="E4610" s="3"/>
      <c r="F4610" s="3"/>
      <c r="G4610" s="3">
        <v>1</v>
      </c>
      <c r="H4610" s="3">
        <v>1</v>
      </c>
      <c r="I4610" s="3">
        <v>3</v>
      </c>
    </row>
    <row r="4611" spans="1:9" x14ac:dyDescent="0.2">
      <c r="A4611" s="4" t="s">
        <v>31593</v>
      </c>
      <c r="B4611" s="3"/>
      <c r="C4611" s="3">
        <v>1</v>
      </c>
      <c r="D4611" s="3"/>
      <c r="E4611" s="3"/>
      <c r="F4611" s="3"/>
      <c r="G4611" s="3">
        <v>1</v>
      </c>
      <c r="H4611" s="3">
        <v>1</v>
      </c>
      <c r="I4611" s="3">
        <v>3</v>
      </c>
    </row>
    <row r="4612" spans="1:9" x14ac:dyDescent="0.2">
      <c r="A4612" s="4" t="s">
        <v>31594</v>
      </c>
      <c r="B4612" s="3"/>
      <c r="C4612" s="3">
        <v>1</v>
      </c>
      <c r="D4612" s="3"/>
      <c r="E4612" s="3"/>
      <c r="F4612" s="3">
        <v>1</v>
      </c>
      <c r="G4612" s="3">
        <v>1</v>
      </c>
      <c r="H4612" s="3">
        <v>1</v>
      </c>
      <c r="I4612" s="3">
        <v>4</v>
      </c>
    </row>
    <row r="4613" spans="1:9" x14ac:dyDescent="0.2">
      <c r="A4613" s="4" t="s">
        <v>31595</v>
      </c>
      <c r="B4613" s="3"/>
      <c r="C4613" s="3">
        <v>1</v>
      </c>
      <c r="D4613" s="3">
        <v>1</v>
      </c>
      <c r="E4613" s="3">
        <v>1</v>
      </c>
      <c r="F4613" s="3">
        <v>1</v>
      </c>
      <c r="G4613" s="3">
        <v>1</v>
      </c>
      <c r="H4613" s="3">
        <v>1</v>
      </c>
      <c r="I4613" s="3">
        <v>6</v>
      </c>
    </row>
    <row r="4614" spans="1:9" x14ac:dyDescent="0.2">
      <c r="A4614" s="4" t="s">
        <v>31596</v>
      </c>
      <c r="B4614" s="3"/>
      <c r="C4614" s="3">
        <v>1</v>
      </c>
      <c r="D4614" s="3"/>
      <c r="E4614" s="3"/>
      <c r="F4614" s="3"/>
      <c r="G4614" s="3"/>
      <c r="H4614" s="3"/>
      <c r="I4614" s="3">
        <v>1</v>
      </c>
    </row>
    <row r="4615" spans="1:9" x14ac:dyDescent="0.2">
      <c r="A4615" s="4" t="s">
        <v>31597</v>
      </c>
      <c r="B4615" s="3"/>
      <c r="C4615" s="3">
        <v>1</v>
      </c>
      <c r="D4615" s="3"/>
      <c r="E4615" s="3"/>
      <c r="F4615" s="3"/>
      <c r="G4615" s="3">
        <v>1</v>
      </c>
      <c r="H4615" s="3">
        <v>1</v>
      </c>
      <c r="I4615" s="3">
        <v>3</v>
      </c>
    </row>
    <row r="4616" spans="1:9" x14ac:dyDescent="0.2">
      <c r="A4616" s="4" t="s">
        <v>31598</v>
      </c>
      <c r="B4616" s="3"/>
      <c r="C4616" s="3">
        <v>1</v>
      </c>
      <c r="D4616" s="3"/>
      <c r="E4616" s="3"/>
      <c r="F4616" s="3"/>
      <c r="G4616" s="3">
        <v>1</v>
      </c>
      <c r="H4616" s="3">
        <v>1</v>
      </c>
      <c r="I4616" s="3">
        <v>3</v>
      </c>
    </row>
    <row r="4617" spans="1:9" x14ac:dyDescent="0.2">
      <c r="A4617" s="4" t="s">
        <v>31599</v>
      </c>
      <c r="B4617" s="3"/>
      <c r="C4617" s="3">
        <v>1</v>
      </c>
      <c r="D4617" s="3"/>
      <c r="E4617" s="3"/>
      <c r="F4617" s="3"/>
      <c r="G4617" s="3"/>
      <c r="H4617" s="3">
        <v>1</v>
      </c>
      <c r="I4617" s="3">
        <v>2</v>
      </c>
    </row>
    <row r="4618" spans="1:9" x14ac:dyDescent="0.2">
      <c r="A4618" s="4" t="s">
        <v>31600</v>
      </c>
      <c r="B4618" s="3"/>
      <c r="C4618" s="3">
        <v>1</v>
      </c>
      <c r="D4618" s="3">
        <v>1</v>
      </c>
      <c r="E4618" s="3">
        <v>1</v>
      </c>
      <c r="F4618" s="3">
        <v>1</v>
      </c>
      <c r="G4618" s="3">
        <v>1</v>
      </c>
      <c r="H4618" s="3">
        <v>1</v>
      </c>
      <c r="I4618" s="3">
        <v>6</v>
      </c>
    </row>
    <row r="4619" spans="1:9" x14ac:dyDescent="0.2">
      <c r="A4619" s="4" t="s">
        <v>31601</v>
      </c>
      <c r="B4619" s="3"/>
      <c r="C4619" s="3">
        <v>1</v>
      </c>
      <c r="D4619" s="3"/>
      <c r="E4619" s="3"/>
      <c r="F4619" s="3"/>
      <c r="G4619" s="3"/>
      <c r="H4619" s="3"/>
      <c r="I4619" s="3">
        <v>1</v>
      </c>
    </row>
    <row r="4620" spans="1:9" x14ac:dyDescent="0.2">
      <c r="A4620" s="4" t="s">
        <v>31602</v>
      </c>
      <c r="B4620" s="3"/>
      <c r="C4620" s="3">
        <v>1</v>
      </c>
      <c r="D4620" s="3"/>
      <c r="E4620" s="3"/>
      <c r="F4620" s="3"/>
      <c r="G4620" s="3">
        <v>1</v>
      </c>
      <c r="H4620" s="3">
        <v>1</v>
      </c>
      <c r="I4620" s="3">
        <v>3</v>
      </c>
    </row>
    <row r="4621" spans="1:9" x14ac:dyDescent="0.2">
      <c r="A4621" s="4" t="s">
        <v>31603</v>
      </c>
      <c r="B4621" s="3"/>
      <c r="C4621" s="3">
        <v>1</v>
      </c>
      <c r="D4621" s="3"/>
      <c r="E4621" s="3"/>
      <c r="F4621" s="3"/>
      <c r="G4621" s="3"/>
      <c r="H4621" s="3"/>
      <c r="I4621" s="3">
        <v>1</v>
      </c>
    </row>
    <row r="4622" spans="1:9" x14ac:dyDescent="0.2">
      <c r="A4622" s="4" t="s">
        <v>31604</v>
      </c>
      <c r="B4622" s="3"/>
      <c r="C4622" s="3">
        <v>1</v>
      </c>
      <c r="D4622" s="3"/>
      <c r="E4622" s="3"/>
      <c r="F4622" s="3"/>
      <c r="G4622" s="3">
        <v>1</v>
      </c>
      <c r="H4622" s="3">
        <v>1</v>
      </c>
      <c r="I4622" s="3">
        <v>3</v>
      </c>
    </row>
    <row r="4623" spans="1:9" x14ac:dyDescent="0.2">
      <c r="A4623" s="4" t="s">
        <v>31605</v>
      </c>
      <c r="B4623" s="3"/>
      <c r="C4623" s="3">
        <v>1</v>
      </c>
      <c r="D4623" s="3"/>
      <c r="E4623" s="3"/>
      <c r="F4623" s="3"/>
      <c r="G4623" s="3"/>
      <c r="H4623" s="3"/>
      <c r="I4623" s="3">
        <v>1</v>
      </c>
    </row>
    <row r="4624" spans="1:9" x14ac:dyDescent="0.2">
      <c r="A4624" s="4" t="s">
        <v>31606</v>
      </c>
      <c r="B4624" s="3"/>
      <c r="C4624" s="3">
        <v>1</v>
      </c>
      <c r="D4624" s="3"/>
      <c r="E4624" s="3"/>
      <c r="F4624" s="3"/>
      <c r="G4624" s="3"/>
      <c r="H4624" s="3"/>
      <c r="I4624" s="3">
        <v>1</v>
      </c>
    </row>
    <row r="4625" spans="1:9" x14ac:dyDescent="0.2">
      <c r="A4625" s="4" t="s">
        <v>31607</v>
      </c>
      <c r="B4625" s="3"/>
      <c r="C4625" s="3">
        <v>1</v>
      </c>
      <c r="D4625" s="3"/>
      <c r="E4625" s="3"/>
      <c r="F4625" s="3">
        <v>1</v>
      </c>
      <c r="G4625" s="3">
        <v>1</v>
      </c>
      <c r="H4625" s="3">
        <v>1</v>
      </c>
      <c r="I4625" s="3">
        <v>4</v>
      </c>
    </row>
    <row r="4626" spans="1:9" x14ac:dyDescent="0.2">
      <c r="A4626" s="4" t="s">
        <v>31608</v>
      </c>
      <c r="B4626" s="3"/>
      <c r="C4626" s="3">
        <v>1</v>
      </c>
      <c r="D4626" s="3"/>
      <c r="E4626" s="3"/>
      <c r="F4626" s="3"/>
      <c r="G4626" s="3"/>
      <c r="H4626" s="3"/>
      <c r="I4626" s="3">
        <v>1</v>
      </c>
    </row>
    <row r="4627" spans="1:9" x14ac:dyDescent="0.2">
      <c r="A4627" s="4" t="s">
        <v>31609</v>
      </c>
      <c r="B4627" s="3"/>
      <c r="C4627" s="3">
        <v>1</v>
      </c>
      <c r="D4627" s="3"/>
      <c r="E4627" s="3"/>
      <c r="F4627" s="3"/>
      <c r="G4627" s="3"/>
      <c r="H4627" s="3"/>
      <c r="I4627" s="3">
        <v>1</v>
      </c>
    </row>
    <row r="4628" spans="1:9" x14ac:dyDescent="0.2">
      <c r="A4628" s="4" t="s">
        <v>31610</v>
      </c>
      <c r="B4628" s="3"/>
      <c r="C4628" s="3">
        <v>1</v>
      </c>
      <c r="D4628" s="3"/>
      <c r="E4628" s="3"/>
      <c r="F4628" s="3"/>
      <c r="G4628" s="3">
        <v>1</v>
      </c>
      <c r="H4628" s="3">
        <v>1</v>
      </c>
      <c r="I4628" s="3">
        <v>3</v>
      </c>
    </row>
    <row r="4629" spans="1:9" x14ac:dyDescent="0.2">
      <c r="A4629" s="4" t="s">
        <v>31611</v>
      </c>
      <c r="B4629" s="3"/>
      <c r="C4629" s="3">
        <v>1</v>
      </c>
      <c r="D4629" s="3"/>
      <c r="E4629" s="3"/>
      <c r="F4629" s="3"/>
      <c r="G4629" s="3">
        <v>1</v>
      </c>
      <c r="H4629" s="3">
        <v>1</v>
      </c>
      <c r="I4629" s="3">
        <v>3</v>
      </c>
    </row>
    <row r="4630" spans="1:9" x14ac:dyDescent="0.2">
      <c r="A4630" s="4" t="s">
        <v>31612</v>
      </c>
      <c r="B4630" s="3"/>
      <c r="C4630" s="3">
        <v>1</v>
      </c>
      <c r="D4630" s="3"/>
      <c r="E4630" s="3">
        <v>1</v>
      </c>
      <c r="F4630" s="3">
        <v>1</v>
      </c>
      <c r="G4630" s="3">
        <v>1</v>
      </c>
      <c r="H4630" s="3">
        <v>1</v>
      </c>
      <c r="I4630" s="3">
        <v>5</v>
      </c>
    </row>
    <row r="4631" spans="1:9" x14ac:dyDescent="0.2">
      <c r="A4631" s="4" t="s">
        <v>31613</v>
      </c>
      <c r="B4631" s="3"/>
      <c r="C4631" s="3">
        <v>1</v>
      </c>
      <c r="D4631" s="3"/>
      <c r="E4631" s="3">
        <v>1</v>
      </c>
      <c r="F4631" s="3">
        <v>1</v>
      </c>
      <c r="G4631" s="3">
        <v>1</v>
      </c>
      <c r="H4631" s="3">
        <v>1</v>
      </c>
      <c r="I4631" s="3">
        <v>5</v>
      </c>
    </row>
    <row r="4632" spans="1:9" x14ac:dyDescent="0.2">
      <c r="A4632" s="4" t="s">
        <v>31614</v>
      </c>
      <c r="B4632" s="3"/>
      <c r="C4632" s="3">
        <v>1</v>
      </c>
      <c r="D4632" s="3"/>
      <c r="E4632" s="3"/>
      <c r="F4632" s="3"/>
      <c r="G4632" s="3"/>
      <c r="H4632" s="3"/>
      <c r="I4632" s="3">
        <v>1</v>
      </c>
    </row>
    <row r="4633" spans="1:9" x14ac:dyDescent="0.2">
      <c r="A4633" s="4" t="s">
        <v>31615</v>
      </c>
      <c r="B4633" s="3"/>
      <c r="C4633" s="3">
        <v>1</v>
      </c>
      <c r="D4633" s="3"/>
      <c r="E4633" s="3"/>
      <c r="F4633" s="3"/>
      <c r="G4633" s="3"/>
      <c r="H4633" s="3"/>
      <c r="I4633" s="3">
        <v>1</v>
      </c>
    </row>
    <row r="4634" spans="1:9" x14ac:dyDescent="0.2">
      <c r="A4634" s="4" t="s">
        <v>31616</v>
      </c>
      <c r="B4634" s="3"/>
      <c r="C4634" s="3">
        <v>1</v>
      </c>
      <c r="D4634" s="3"/>
      <c r="E4634" s="3"/>
      <c r="F4634" s="3">
        <v>1</v>
      </c>
      <c r="G4634" s="3">
        <v>1</v>
      </c>
      <c r="H4634" s="3">
        <v>1</v>
      </c>
      <c r="I4634" s="3">
        <v>4</v>
      </c>
    </row>
    <row r="4635" spans="1:9" x14ac:dyDescent="0.2">
      <c r="A4635" s="4" t="s">
        <v>31617</v>
      </c>
      <c r="B4635" s="3"/>
      <c r="C4635" s="3">
        <v>1</v>
      </c>
      <c r="D4635" s="3"/>
      <c r="E4635" s="3"/>
      <c r="F4635" s="3"/>
      <c r="G4635" s="3">
        <v>1</v>
      </c>
      <c r="H4635" s="3">
        <v>1</v>
      </c>
      <c r="I4635" s="3">
        <v>3</v>
      </c>
    </row>
    <row r="4636" spans="1:9" x14ac:dyDescent="0.2">
      <c r="A4636" s="4" t="s">
        <v>31618</v>
      </c>
      <c r="B4636" s="3"/>
      <c r="C4636" s="3">
        <v>1</v>
      </c>
      <c r="D4636" s="3"/>
      <c r="E4636" s="3"/>
      <c r="F4636" s="3"/>
      <c r="G4636" s="3">
        <v>1</v>
      </c>
      <c r="H4636" s="3">
        <v>1</v>
      </c>
      <c r="I4636" s="3">
        <v>3</v>
      </c>
    </row>
    <row r="4637" spans="1:9" x14ac:dyDescent="0.2">
      <c r="A4637" s="4" t="s">
        <v>31619</v>
      </c>
      <c r="B4637" s="3"/>
      <c r="C4637" s="3">
        <v>1</v>
      </c>
      <c r="D4637" s="3"/>
      <c r="E4637" s="3"/>
      <c r="F4637" s="3"/>
      <c r="G4637" s="3"/>
      <c r="H4637" s="3"/>
      <c r="I4637" s="3">
        <v>1</v>
      </c>
    </row>
    <row r="4638" spans="1:9" x14ac:dyDescent="0.2">
      <c r="A4638" s="4" t="s">
        <v>31620</v>
      </c>
      <c r="B4638" s="3"/>
      <c r="C4638" s="3">
        <v>1</v>
      </c>
      <c r="D4638" s="3"/>
      <c r="E4638" s="3">
        <v>1</v>
      </c>
      <c r="F4638" s="3">
        <v>1</v>
      </c>
      <c r="G4638" s="3">
        <v>1</v>
      </c>
      <c r="H4638" s="3">
        <v>1</v>
      </c>
      <c r="I4638" s="3">
        <v>5</v>
      </c>
    </row>
    <row r="4639" spans="1:9" x14ac:dyDescent="0.2">
      <c r="A4639" s="4" t="s">
        <v>31621</v>
      </c>
      <c r="B4639" s="3"/>
      <c r="C4639" s="3">
        <v>1</v>
      </c>
      <c r="D4639" s="3">
        <v>1</v>
      </c>
      <c r="E4639" s="3">
        <v>1</v>
      </c>
      <c r="F4639" s="3">
        <v>1</v>
      </c>
      <c r="G4639" s="3">
        <v>1</v>
      </c>
      <c r="H4639" s="3">
        <v>1</v>
      </c>
      <c r="I4639" s="3">
        <v>6</v>
      </c>
    </row>
    <row r="4640" spans="1:9" x14ac:dyDescent="0.2">
      <c r="A4640" s="4" t="s">
        <v>31622</v>
      </c>
      <c r="B4640" s="3"/>
      <c r="C4640" s="3">
        <v>1</v>
      </c>
      <c r="D4640" s="3"/>
      <c r="E4640" s="3"/>
      <c r="F4640" s="3"/>
      <c r="G4640" s="3"/>
      <c r="H4640" s="3"/>
      <c r="I4640" s="3">
        <v>1</v>
      </c>
    </row>
    <row r="4641" spans="1:9" x14ac:dyDescent="0.2">
      <c r="A4641" s="4" t="s">
        <v>31623</v>
      </c>
      <c r="B4641" s="3"/>
      <c r="C4641" s="3">
        <v>1</v>
      </c>
      <c r="D4641" s="3"/>
      <c r="E4641" s="3"/>
      <c r="F4641" s="3">
        <v>1</v>
      </c>
      <c r="G4641" s="3">
        <v>1</v>
      </c>
      <c r="H4641" s="3">
        <v>1</v>
      </c>
      <c r="I4641" s="3">
        <v>4</v>
      </c>
    </row>
    <row r="4642" spans="1:9" x14ac:dyDescent="0.2">
      <c r="A4642" s="4" t="s">
        <v>31624</v>
      </c>
      <c r="B4642" s="3"/>
      <c r="C4642" s="3">
        <v>1</v>
      </c>
      <c r="D4642" s="3">
        <v>1</v>
      </c>
      <c r="E4642" s="3">
        <v>1</v>
      </c>
      <c r="F4642" s="3">
        <v>1</v>
      </c>
      <c r="G4642" s="3">
        <v>1</v>
      </c>
      <c r="H4642" s="3">
        <v>1</v>
      </c>
      <c r="I4642" s="3">
        <v>6</v>
      </c>
    </row>
    <row r="4643" spans="1:9" x14ac:dyDescent="0.2">
      <c r="A4643" s="4" t="s">
        <v>31625</v>
      </c>
      <c r="B4643" s="3"/>
      <c r="C4643" s="3">
        <v>1</v>
      </c>
      <c r="D4643" s="3"/>
      <c r="E4643" s="3"/>
      <c r="F4643" s="3"/>
      <c r="G4643" s="3"/>
      <c r="H4643" s="3"/>
      <c r="I4643" s="3">
        <v>1</v>
      </c>
    </row>
    <row r="4644" spans="1:9" x14ac:dyDescent="0.2">
      <c r="A4644" s="4" t="s">
        <v>31626</v>
      </c>
      <c r="B4644" s="3"/>
      <c r="C4644" s="3">
        <v>1</v>
      </c>
      <c r="D4644" s="3">
        <v>1</v>
      </c>
      <c r="E4644" s="3">
        <v>1</v>
      </c>
      <c r="F4644" s="3">
        <v>1</v>
      </c>
      <c r="G4644" s="3">
        <v>1</v>
      </c>
      <c r="H4644" s="3">
        <v>1</v>
      </c>
      <c r="I4644" s="3">
        <v>6</v>
      </c>
    </row>
    <row r="4645" spans="1:9" x14ac:dyDescent="0.2">
      <c r="A4645" s="4" t="s">
        <v>31627</v>
      </c>
      <c r="B4645" s="3"/>
      <c r="C4645" s="3">
        <v>1</v>
      </c>
      <c r="D4645" s="3"/>
      <c r="E4645" s="3"/>
      <c r="F4645" s="3"/>
      <c r="G4645" s="3">
        <v>1</v>
      </c>
      <c r="H4645" s="3">
        <v>1</v>
      </c>
      <c r="I4645" s="3">
        <v>3</v>
      </c>
    </row>
    <row r="4646" spans="1:9" x14ac:dyDescent="0.2">
      <c r="A4646" s="4" t="s">
        <v>31628</v>
      </c>
      <c r="B4646" s="3"/>
      <c r="C4646" s="3">
        <v>1</v>
      </c>
      <c r="D4646" s="3"/>
      <c r="E4646" s="3"/>
      <c r="F4646" s="3"/>
      <c r="G4646" s="3"/>
      <c r="H4646" s="3">
        <v>1</v>
      </c>
      <c r="I4646" s="3">
        <v>2</v>
      </c>
    </row>
    <row r="4647" spans="1:9" x14ac:dyDescent="0.2">
      <c r="A4647" s="4" t="s">
        <v>31629</v>
      </c>
      <c r="B4647" s="3"/>
      <c r="C4647" s="3">
        <v>1</v>
      </c>
      <c r="D4647" s="3"/>
      <c r="E4647" s="3"/>
      <c r="F4647" s="3"/>
      <c r="G4647" s="3"/>
      <c r="H4647" s="3"/>
      <c r="I4647" s="3">
        <v>1</v>
      </c>
    </row>
    <row r="4648" spans="1:9" x14ac:dyDescent="0.2">
      <c r="A4648" s="4" t="s">
        <v>31630</v>
      </c>
      <c r="B4648" s="3"/>
      <c r="C4648" s="3">
        <v>1</v>
      </c>
      <c r="D4648" s="3"/>
      <c r="E4648" s="3"/>
      <c r="F4648" s="3"/>
      <c r="G4648" s="3"/>
      <c r="H4648" s="3"/>
      <c r="I4648" s="3">
        <v>1</v>
      </c>
    </row>
    <row r="4649" spans="1:9" x14ac:dyDescent="0.2">
      <c r="A4649" s="4" t="s">
        <v>31631</v>
      </c>
      <c r="B4649" s="3"/>
      <c r="C4649" s="3">
        <v>1</v>
      </c>
      <c r="D4649" s="3"/>
      <c r="E4649" s="3"/>
      <c r="F4649" s="3"/>
      <c r="G4649" s="3"/>
      <c r="H4649" s="3">
        <v>1</v>
      </c>
      <c r="I4649" s="3">
        <v>2</v>
      </c>
    </row>
    <row r="4650" spans="1:9" x14ac:dyDescent="0.2">
      <c r="A4650" s="4" t="s">
        <v>31632</v>
      </c>
      <c r="B4650" s="3"/>
      <c r="C4650" s="3">
        <v>1</v>
      </c>
      <c r="D4650" s="3"/>
      <c r="E4650" s="3"/>
      <c r="F4650" s="3"/>
      <c r="G4650" s="3"/>
      <c r="H4650" s="3"/>
      <c r="I4650" s="3">
        <v>1</v>
      </c>
    </row>
    <row r="4651" spans="1:9" x14ac:dyDescent="0.2">
      <c r="A4651" s="4" t="s">
        <v>31633</v>
      </c>
      <c r="B4651" s="3"/>
      <c r="C4651" s="3">
        <v>1</v>
      </c>
      <c r="D4651" s="3"/>
      <c r="E4651" s="3"/>
      <c r="F4651" s="3"/>
      <c r="G4651" s="3"/>
      <c r="H4651" s="3"/>
      <c r="I4651" s="3">
        <v>1</v>
      </c>
    </row>
    <row r="4652" spans="1:9" x14ac:dyDescent="0.2">
      <c r="A4652" s="4" t="s">
        <v>31634</v>
      </c>
      <c r="B4652" s="3"/>
      <c r="C4652" s="3">
        <v>1</v>
      </c>
      <c r="D4652" s="3"/>
      <c r="E4652" s="3"/>
      <c r="F4652" s="3"/>
      <c r="G4652" s="3"/>
      <c r="H4652" s="3"/>
      <c r="I4652" s="3">
        <v>1</v>
      </c>
    </row>
    <row r="4653" spans="1:9" x14ac:dyDescent="0.2">
      <c r="A4653" s="4" t="s">
        <v>31635</v>
      </c>
      <c r="B4653" s="3"/>
      <c r="C4653" s="3">
        <v>1</v>
      </c>
      <c r="D4653" s="3"/>
      <c r="E4653" s="3"/>
      <c r="F4653" s="3">
        <v>1</v>
      </c>
      <c r="G4653" s="3">
        <v>1</v>
      </c>
      <c r="H4653" s="3">
        <v>1</v>
      </c>
      <c r="I4653" s="3">
        <v>4</v>
      </c>
    </row>
    <row r="4654" spans="1:9" x14ac:dyDescent="0.2">
      <c r="A4654" s="4" t="s">
        <v>31636</v>
      </c>
      <c r="B4654" s="3"/>
      <c r="C4654" s="3">
        <v>1</v>
      </c>
      <c r="D4654" s="3"/>
      <c r="E4654" s="3"/>
      <c r="F4654" s="3"/>
      <c r="G4654" s="3">
        <v>1</v>
      </c>
      <c r="H4654" s="3">
        <v>1</v>
      </c>
      <c r="I4654" s="3">
        <v>3</v>
      </c>
    </row>
    <row r="4655" spans="1:9" x14ac:dyDescent="0.2">
      <c r="A4655" s="4" t="s">
        <v>31637</v>
      </c>
      <c r="B4655" s="3"/>
      <c r="C4655" s="3">
        <v>1</v>
      </c>
      <c r="D4655" s="3"/>
      <c r="E4655" s="3"/>
      <c r="F4655" s="3"/>
      <c r="G4655" s="3"/>
      <c r="H4655" s="3">
        <v>1</v>
      </c>
      <c r="I4655" s="3">
        <v>2</v>
      </c>
    </row>
    <row r="4656" spans="1:9" x14ac:dyDescent="0.2">
      <c r="A4656" s="4" t="s">
        <v>31638</v>
      </c>
      <c r="B4656" s="3"/>
      <c r="C4656" s="3">
        <v>1</v>
      </c>
      <c r="D4656" s="3"/>
      <c r="E4656" s="3">
        <v>1</v>
      </c>
      <c r="F4656" s="3">
        <v>1</v>
      </c>
      <c r="G4656" s="3">
        <v>1</v>
      </c>
      <c r="H4656" s="3">
        <v>1</v>
      </c>
      <c r="I4656" s="3">
        <v>5</v>
      </c>
    </row>
    <row r="4657" spans="1:9" x14ac:dyDescent="0.2">
      <c r="A4657" s="4" t="s">
        <v>31639</v>
      </c>
      <c r="B4657" s="3"/>
      <c r="C4657" s="3">
        <v>1</v>
      </c>
      <c r="D4657" s="3"/>
      <c r="E4657" s="3">
        <v>1</v>
      </c>
      <c r="F4657" s="3">
        <v>1</v>
      </c>
      <c r="G4657" s="3">
        <v>1</v>
      </c>
      <c r="H4657" s="3">
        <v>1</v>
      </c>
      <c r="I4657" s="3">
        <v>5</v>
      </c>
    </row>
    <row r="4658" spans="1:9" x14ac:dyDescent="0.2">
      <c r="A4658" s="4" t="s">
        <v>31640</v>
      </c>
      <c r="B4658" s="3"/>
      <c r="C4658" s="3">
        <v>1</v>
      </c>
      <c r="D4658" s="3"/>
      <c r="E4658" s="3">
        <v>1</v>
      </c>
      <c r="F4658" s="3">
        <v>1</v>
      </c>
      <c r="G4658" s="3">
        <v>1</v>
      </c>
      <c r="H4658" s="3">
        <v>1</v>
      </c>
      <c r="I4658" s="3">
        <v>5</v>
      </c>
    </row>
    <row r="4659" spans="1:9" x14ac:dyDescent="0.2">
      <c r="A4659" s="4" t="s">
        <v>31641</v>
      </c>
      <c r="B4659" s="3"/>
      <c r="C4659" s="3">
        <v>1</v>
      </c>
      <c r="D4659" s="3"/>
      <c r="E4659" s="3">
        <v>1</v>
      </c>
      <c r="F4659" s="3">
        <v>1</v>
      </c>
      <c r="G4659" s="3">
        <v>1</v>
      </c>
      <c r="H4659" s="3">
        <v>1</v>
      </c>
      <c r="I4659" s="3">
        <v>5</v>
      </c>
    </row>
    <row r="4660" spans="1:9" x14ac:dyDescent="0.2">
      <c r="A4660" s="4" t="s">
        <v>31642</v>
      </c>
      <c r="B4660" s="3"/>
      <c r="C4660" s="3">
        <v>1</v>
      </c>
      <c r="D4660" s="3"/>
      <c r="E4660" s="3"/>
      <c r="F4660" s="3"/>
      <c r="G4660" s="3"/>
      <c r="H4660" s="3"/>
      <c r="I4660" s="3">
        <v>1</v>
      </c>
    </row>
    <row r="4661" spans="1:9" x14ac:dyDescent="0.2">
      <c r="A4661" s="4" t="s">
        <v>31643</v>
      </c>
      <c r="B4661" s="3"/>
      <c r="C4661" s="3">
        <v>1</v>
      </c>
      <c r="D4661" s="3">
        <v>1</v>
      </c>
      <c r="E4661" s="3">
        <v>1</v>
      </c>
      <c r="F4661" s="3">
        <v>1</v>
      </c>
      <c r="G4661" s="3">
        <v>1</v>
      </c>
      <c r="H4661" s="3">
        <v>1</v>
      </c>
      <c r="I4661" s="3">
        <v>6</v>
      </c>
    </row>
    <row r="4662" spans="1:9" x14ac:dyDescent="0.2">
      <c r="A4662" s="4" t="s">
        <v>31644</v>
      </c>
      <c r="B4662" s="3"/>
      <c r="C4662" s="3">
        <v>1</v>
      </c>
      <c r="D4662" s="3"/>
      <c r="E4662" s="3"/>
      <c r="F4662" s="3"/>
      <c r="G4662" s="3"/>
      <c r="H4662" s="3"/>
      <c r="I4662" s="3">
        <v>1</v>
      </c>
    </row>
    <row r="4663" spans="1:9" x14ac:dyDescent="0.2">
      <c r="A4663" s="4" t="s">
        <v>31645</v>
      </c>
      <c r="B4663" s="3"/>
      <c r="C4663" s="3">
        <v>1</v>
      </c>
      <c r="D4663" s="3"/>
      <c r="E4663" s="3"/>
      <c r="F4663" s="3">
        <v>1</v>
      </c>
      <c r="G4663" s="3">
        <v>1</v>
      </c>
      <c r="H4663" s="3">
        <v>1</v>
      </c>
      <c r="I4663" s="3">
        <v>4</v>
      </c>
    </row>
    <row r="4664" spans="1:9" x14ac:dyDescent="0.2">
      <c r="A4664" s="4" t="s">
        <v>31646</v>
      </c>
      <c r="B4664" s="3"/>
      <c r="C4664" s="3">
        <v>1</v>
      </c>
      <c r="D4664" s="3"/>
      <c r="E4664" s="3"/>
      <c r="F4664" s="3"/>
      <c r="G4664" s="3">
        <v>1</v>
      </c>
      <c r="H4664" s="3">
        <v>1</v>
      </c>
      <c r="I4664" s="3">
        <v>3</v>
      </c>
    </row>
    <row r="4665" spans="1:9" x14ac:dyDescent="0.2">
      <c r="A4665" s="4" t="s">
        <v>31647</v>
      </c>
      <c r="B4665" s="3"/>
      <c r="C4665" s="3">
        <v>1</v>
      </c>
      <c r="D4665" s="3"/>
      <c r="E4665" s="3"/>
      <c r="F4665" s="3"/>
      <c r="G4665" s="3"/>
      <c r="H4665" s="3"/>
      <c r="I4665" s="3">
        <v>1</v>
      </c>
    </row>
    <row r="4666" spans="1:9" x14ac:dyDescent="0.2">
      <c r="A4666" s="4" t="s">
        <v>31648</v>
      </c>
      <c r="B4666" s="3"/>
      <c r="C4666" s="3">
        <v>1</v>
      </c>
      <c r="D4666" s="3"/>
      <c r="E4666" s="3">
        <v>1</v>
      </c>
      <c r="F4666" s="3">
        <v>1</v>
      </c>
      <c r="G4666" s="3">
        <v>1</v>
      </c>
      <c r="H4666" s="3">
        <v>1</v>
      </c>
      <c r="I4666" s="3">
        <v>5</v>
      </c>
    </row>
    <row r="4667" spans="1:9" x14ac:dyDescent="0.2">
      <c r="A4667" s="4" t="s">
        <v>31649</v>
      </c>
      <c r="B4667" s="3"/>
      <c r="C4667" s="3">
        <v>1</v>
      </c>
      <c r="D4667" s="3"/>
      <c r="E4667" s="3"/>
      <c r="F4667" s="3"/>
      <c r="G4667" s="3">
        <v>1</v>
      </c>
      <c r="H4667" s="3">
        <v>1</v>
      </c>
      <c r="I4667" s="3">
        <v>3</v>
      </c>
    </row>
    <row r="4668" spans="1:9" x14ac:dyDescent="0.2">
      <c r="A4668" s="4" t="s">
        <v>31650</v>
      </c>
      <c r="B4668" s="3"/>
      <c r="C4668" s="3">
        <v>1</v>
      </c>
      <c r="D4668" s="3"/>
      <c r="E4668" s="3"/>
      <c r="F4668" s="3"/>
      <c r="G4668" s="3"/>
      <c r="H4668" s="3">
        <v>1</v>
      </c>
      <c r="I4668" s="3">
        <v>2</v>
      </c>
    </row>
    <row r="4669" spans="1:9" x14ac:dyDescent="0.2">
      <c r="A4669" s="4" t="s">
        <v>31651</v>
      </c>
      <c r="B4669" s="3"/>
      <c r="C4669" s="3">
        <v>1</v>
      </c>
      <c r="D4669" s="3"/>
      <c r="E4669" s="3"/>
      <c r="F4669" s="3">
        <v>1</v>
      </c>
      <c r="G4669" s="3">
        <v>1</v>
      </c>
      <c r="H4669" s="3">
        <v>1</v>
      </c>
      <c r="I4669" s="3">
        <v>4</v>
      </c>
    </row>
    <row r="4670" spans="1:9" x14ac:dyDescent="0.2">
      <c r="A4670" s="4" t="s">
        <v>31652</v>
      </c>
      <c r="B4670" s="3"/>
      <c r="C4670" s="3">
        <v>1</v>
      </c>
      <c r="D4670" s="3"/>
      <c r="E4670" s="3"/>
      <c r="F4670" s="3"/>
      <c r="G4670" s="3">
        <v>1</v>
      </c>
      <c r="H4670" s="3">
        <v>1</v>
      </c>
      <c r="I4670" s="3">
        <v>3</v>
      </c>
    </row>
    <row r="4671" spans="1:9" x14ac:dyDescent="0.2">
      <c r="A4671" s="4" t="s">
        <v>31653</v>
      </c>
      <c r="B4671" s="3"/>
      <c r="C4671" s="3">
        <v>1</v>
      </c>
      <c r="D4671" s="3"/>
      <c r="E4671" s="3"/>
      <c r="F4671" s="3"/>
      <c r="G4671" s="3">
        <v>1</v>
      </c>
      <c r="H4671" s="3">
        <v>1</v>
      </c>
      <c r="I4671" s="3">
        <v>3</v>
      </c>
    </row>
    <row r="4672" spans="1:9" x14ac:dyDescent="0.2">
      <c r="A4672" s="4" t="s">
        <v>31654</v>
      </c>
      <c r="B4672" s="3"/>
      <c r="C4672" s="3">
        <v>1</v>
      </c>
      <c r="D4672" s="3"/>
      <c r="E4672" s="3"/>
      <c r="F4672" s="3"/>
      <c r="G4672" s="3"/>
      <c r="H4672" s="3"/>
      <c r="I4672" s="3">
        <v>1</v>
      </c>
    </row>
    <row r="4673" spans="1:9" x14ac:dyDescent="0.2">
      <c r="A4673" s="4" t="s">
        <v>31655</v>
      </c>
      <c r="B4673" s="3"/>
      <c r="C4673" s="3">
        <v>1</v>
      </c>
      <c r="D4673" s="3"/>
      <c r="E4673" s="3"/>
      <c r="F4673" s="3"/>
      <c r="G4673" s="3">
        <v>1</v>
      </c>
      <c r="H4673" s="3">
        <v>1</v>
      </c>
      <c r="I4673" s="3">
        <v>3</v>
      </c>
    </row>
    <row r="4674" spans="1:9" x14ac:dyDescent="0.2">
      <c r="A4674" s="4" t="s">
        <v>31656</v>
      </c>
      <c r="B4674" s="3"/>
      <c r="C4674" s="3">
        <v>1</v>
      </c>
      <c r="D4674" s="3"/>
      <c r="E4674" s="3">
        <v>1</v>
      </c>
      <c r="F4674" s="3">
        <v>1</v>
      </c>
      <c r="G4674" s="3">
        <v>1</v>
      </c>
      <c r="H4674" s="3">
        <v>1</v>
      </c>
      <c r="I4674" s="3">
        <v>5</v>
      </c>
    </row>
    <row r="4675" spans="1:9" x14ac:dyDescent="0.2">
      <c r="A4675" s="4" t="s">
        <v>31657</v>
      </c>
      <c r="B4675" s="3"/>
      <c r="C4675" s="3">
        <v>1</v>
      </c>
      <c r="D4675" s="3"/>
      <c r="E4675" s="3">
        <v>1</v>
      </c>
      <c r="F4675" s="3">
        <v>1</v>
      </c>
      <c r="G4675" s="3">
        <v>1</v>
      </c>
      <c r="H4675" s="3">
        <v>1</v>
      </c>
      <c r="I4675" s="3">
        <v>5</v>
      </c>
    </row>
    <row r="4676" spans="1:9" x14ac:dyDescent="0.2">
      <c r="A4676" s="4" t="s">
        <v>31658</v>
      </c>
      <c r="B4676" s="3"/>
      <c r="C4676" s="3">
        <v>1</v>
      </c>
      <c r="D4676" s="3">
        <v>1</v>
      </c>
      <c r="E4676" s="3">
        <v>1</v>
      </c>
      <c r="F4676" s="3">
        <v>1</v>
      </c>
      <c r="G4676" s="3">
        <v>1</v>
      </c>
      <c r="H4676" s="3">
        <v>1</v>
      </c>
      <c r="I4676" s="3">
        <v>6</v>
      </c>
    </row>
    <row r="4677" spans="1:9" x14ac:dyDescent="0.2">
      <c r="A4677" s="4" t="s">
        <v>31659</v>
      </c>
      <c r="B4677" s="3"/>
      <c r="C4677" s="3">
        <v>1</v>
      </c>
      <c r="D4677" s="3"/>
      <c r="E4677" s="3">
        <v>1</v>
      </c>
      <c r="F4677" s="3">
        <v>1</v>
      </c>
      <c r="G4677" s="3">
        <v>1</v>
      </c>
      <c r="H4677" s="3">
        <v>1</v>
      </c>
      <c r="I4677" s="3">
        <v>5</v>
      </c>
    </row>
    <row r="4678" spans="1:9" x14ac:dyDescent="0.2">
      <c r="A4678" s="4" t="s">
        <v>31660</v>
      </c>
      <c r="B4678" s="3"/>
      <c r="C4678" s="3">
        <v>1</v>
      </c>
      <c r="D4678" s="3"/>
      <c r="E4678" s="3">
        <v>1</v>
      </c>
      <c r="F4678" s="3">
        <v>1</v>
      </c>
      <c r="G4678" s="3">
        <v>1</v>
      </c>
      <c r="H4678" s="3">
        <v>1</v>
      </c>
      <c r="I4678" s="3">
        <v>5</v>
      </c>
    </row>
    <row r="4679" spans="1:9" x14ac:dyDescent="0.2">
      <c r="A4679" s="4" t="s">
        <v>31661</v>
      </c>
      <c r="B4679" s="3"/>
      <c r="C4679" s="3">
        <v>1</v>
      </c>
      <c r="D4679" s="3"/>
      <c r="E4679" s="3"/>
      <c r="F4679" s="3"/>
      <c r="G4679" s="3"/>
      <c r="H4679" s="3"/>
      <c r="I4679" s="3">
        <v>1</v>
      </c>
    </row>
    <row r="4680" spans="1:9" x14ac:dyDescent="0.2">
      <c r="A4680" s="4" t="s">
        <v>31662</v>
      </c>
      <c r="B4680" s="3"/>
      <c r="C4680" s="3">
        <v>1</v>
      </c>
      <c r="D4680" s="3"/>
      <c r="E4680" s="3">
        <v>1</v>
      </c>
      <c r="F4680" s="3">
        <v>1</v>
      </c>
      <c r="G4680" s="3">
        <v>1</v>
      </c>
      <c r="H4680" s="3">
        <v>1</v>
      </c>
      <c r="I4680" s="3">
        <v>5</v>
      </c>
    </row>
    <row r="4681" spans="1:9" x14ac:dyDescent="0.2">
      <c r="A4681" s="4" t="s">
        <v>31663</v>
      </c>
      <c r="B4681" s="3"/>
      <c r="C4681" s="3">
        <v>1</v>
      </c>
      <c r="D4681" s="3"/>
      <c r="E4681" s="3"/>
      <c r="F4681" s="3"/>
      <c r="G4681" s="3">
        <v>1</v>
      </c>
      <c r="H4681" s="3">
        <v>1</v>
      </c>
      <c r="I4681" s="3">
        <v>3</v>
      </c>
    </row>
    <row r="4682" spans="1:9" x14ac:dyDescent="0.2">
      <c r="A4682" s="4" t="s">
        <v>31664</v>
      </c>
      <c r="B4682" s="3"/>
      <c r="C4682" s="3">
        <v>1</v>
      </c>
      <c r="D4682" s="3"/>
      <c r="E4682" s="3"/>
      <c r="F4682" s="3"/>
      <c r="G4682" s="3"/>
      <c r="H4682" s="3"/>
      <c r="I4682" s="3">
        <v>1</v>
      </c>
    </row>
    <row r="4683" spans="1:9" x14ac:dyDescent="0.2">
      <c r="A4683" s="4" t="s">
        <v>31665</v>
      </c>
      <c r="B4683" s="3"/>
      <c r="C4683" s="3">
        <v>1</v>
      </c>
      <c r="D4683" s="3">
        <v>1</v>
      </c>
      <c r="E4683" s="3">
        <v>1</v>
      </c>
      <c r="F4683" s="3">
        <v>1</v>
      </c>
      <c r="G4683" s="3">
        <v>1</v>
      </c>
      <c r="H4683" s="3">
        <v>1</v>
      </c>
      <c r="I4683" s="3">
        <v>6</v>
      </c>
    </row>
    <row r="4684" spans="1:9" x14ac:dyDescent="0.2">
      <c r="A4684" s="4" t="s">
        <v>31666</v>
      </c>
      <c r="B4684" s="3"/>
      <c r="C4684" s="3">
        <v>1</v>
      </c>
      <c r="D4684" s="3"/>
      <c r="E4684" s="3">
        <v>1</v>
      </c>
      <c r="F4684" s="3">
        <v>1</v>
      </c>
      <c r="G4684" s="3">
        <v>1</v>
      </c>
      <c r="H4684" s="3">
        <v>1</v>
      </c>
      <c r="I4684" s="3">
        <v>5</v>
      </c>
    </row>
    <row r="4685" spans="1:9" x14ac:dyDescent="0.2">
      <c r="A4685" s="4" t="s">
        <v>31667</v>
      </c>
      <c r="B4685" s="3"/>
      <c r="C4685" s="3">
        <v>1</v>
      </c>
      <c r="D4685" s="3">
        <v>1</v>
      </c>
      <c r="E4685" s="3">
        <v>1</v>
      </c>
      <c r="F4685" s="3">
        <v>1</v>
      </c>
      <c r="G4685" s="3">
        <v>1</v>
      </c>
      <c r="H4685" s="3">
        <v>1</v>
      </c>
      <c r="I4685" s="3">
        <v>6</v>
      </c>
    </row>
    <row r="4686" spans="1:9" x14ac:dyDescent="0.2">
      <c r="A4686" s="4" t="s">
        <v>31668</v>
      </c>
      <c r="B4686" s="3"/>
      <c r="C4686" s="3">
        <v>1</v>
      </c>
      <c r="D4686" s="3"/>
      <c r="E4686" s="3"/>
      <c r="F4686" s="3">
        <v>1</v>
      </c>
      <c r="G4686" s="3">
        <v>1</v>
      </c>
      <c r="H4686" s="3">
        <v>1</v>
      </c>
      <c r="I4686" s="3">
        <v>4</v>
      </c>
    </row>
    <row r="4687" spans="1:9" x14ac:dyDescent="0.2">
      <c r="A4687" s="4" t="s">
        <v>31669</v>
      </c>
      <c r="B4687" s="3"/>
      <c r="C4687" s="3">
        <v>1</v>
      </c>
      <c r="D4687" s="3"/>
      <c r="E4687" s="3"/>
      <c r="F4687" s="3"/>
      <c r="G4687" s="3">
        <v>1</v>
      </c>
      <c r="H4687" s="3">
        <v>1</v>
      </c>
      <c r="I4687" s="3">
        <v>3</v>
      </c>
    </row>
    <row r="4688" spans="1:9" x14ac:dyDescent="0.2">
      <c r="A4688" s="4" t="s">
        <v>31670</v>
      </c>
      <c r="B4688" s="3"/>
      <c r="C4688" s="3">
        <v>1</v>
      </c>
      <c r="D4688" s="3"/>
      <c r="E4688" s="3"/>
      <c r="F4688" s="3"/>
      <c r="G4688" s="3"/>
      <c r="H4688" s="3"/>
      <c r="I4688" s="3">
        <v>1</v>
      </c>
    </row>
    <row r="4689" spans="1:9" x14ac:dyDescent="0.2">
      <c r="A4689" s="4" t="s">
        <v>31671</v>
      </c>
      <c r="B4689" s="3"/>
      <c r="C4689" s="3">
        <v>1</v>
      </c>
      <c r="D4689" s="3"/>
      <c r="E4689" s="3"/>
      <c r="F4689" s="3"/>
      <c r="G4689" s="3"/>
      <c r="H4689" s="3"/>
      <c r="I4689" s="3">
        <v>1</v>
      </c>
    </row>
    <row r="4690" spans="1:9" x14ac:dyDescent="0.2">
      <c r="A4690" s="4" t="s">
        <v>31672</v>
      </c>
      <c r="B4690" s="3"/>
      <c r="C4690" s="3">
        <v>1</v>
      </c>
      <c r="D4690" s="3"/>
      <c r="E4690" s="3"/>
      <c r="F4690" s="3"/>
      <c r="G4690" s="3">
        <v>1</v>
      </c>
      <c r="H4690" s="3">
        <v>1</v>
      </c>
      <c r="I4690" s="3">
        <v>3</v>
      </c>
    </row>
    <row r="4691" spans="1:9" x14ac:dyDescent="0.2">
      <c r="A4691" s="4" t="s">
        <v>31673</v>
      </c>
      <c r="B4691" s="3"/>
      <c r="C4691" s="3">
        <v>1</v>
      </c>
      <c r="D4691" s="3"/>
      <c r="E4691" s="3"/>
      <c r="F4691" s="3">
        <v>1</v>
      </c>
      <c r="G4691" s="3">
        <v>1</v>
      </c>
      <c r="H4691" s="3">
        <v>1</v>
      </c>
      <c r="I4691" s="3">
        <v>4</v>
      </c>
    </row>
    <row r="4692" spans="1:9" x14ac:dyDescent="0.2">
      <c r="A4692" s="4" t="s">
        <v>31674</v>
      </c>
      <c r="B4692" s="3"/>
      <c r="C4692" s="3">
        <v>1</v>
      </c>
      <c r="D4692" s="3"/>
      <c r="E4692" s="3"/>
      <c r="F4692" s="3">
        <v>1</v>
      </c>
      <c r="G4692" s="3">
        <v>1</v>
      </c>
      <c r="H4692" s="3">
        <v>1</v>
      </c>
      <c r="I4692" s="3">
        <v>4</v>
      </c>
    </row>
    <row r="4693" spans="1:9" x14ac:dyDescent="0.2">
      <c r="A4693" s="4" t="s">
        <v>31675</v>
      </c>
      <c r="B4693" s="3"/>
      <c r="C4693" s="3">
        <v>1</v>
      </c>
      <c r="D4693" s="3"/>
      <c r="E4693" s="3"/>
      <c r="F4693" s="3"/>
      <c r="G4693" s="3"/>
      <c r="H4693" s="3"/>
      <c r="I4693" s="3">
        <v>1</v>
      </c>
    </row>
    <row r="4694" spans="1:9" x14ac:dyDescent="0.2">
      <c r="A4694" s="4" t="s">
        <v>31676</v>
      </c>
      <c r="B4694" s="3"/>
      <c r="C4694" s="3">
        <v>1</v>
      </c>
      <c r="D4694" s="3"/>
      <c r="E4694" s="3"/>
      <c r="F4694" s="3"/>
      <c r="G4694" s="3"/>
      <c r="H4694" s="3"/>
      <c r="I4694" s="3">
        <v>1</v>
      </c>
    </row>
    <row r="4695" spans="1:9" x14ac:dyDescent="0.2">
      <c r="A4695" s="4" t="s">
        <v>31677</v>
      </c>
      <c r="B4695" s="3"/>
      <c r="C4695" s="3">
        <v>1</v>
      </c>
      <c r="D4695" s="3"/>
      <c r="E4695" s="3">
        <v>1</v>
      </c>
      <c r="F4695" s="3">
        <v>1</v>
      </c>
      <c r="G4695" s="3">
        <v>1</v>
      </c>
      <c r="H4695" s="3">
        <v>1</v>
      </c>
      <c r="I4695" s="3">
        <v>5</v>
      </c>
    </row>
    <row r="4696" spans="1:9" x14ac:dyDescent="0.2">
      <c r="A4696" s="4" t="s">
        <v>31678</v>
      </c>
      <c r="B4696" s="3"/>
      <c r="C4696" s="3">
        <v>1</v>
      </c>
      <c r="D4696" s="3"/>
      <c r="E4696" s="3"/>
      <c r="F4696" s="3">
        <v>1</v>
      </c>
      <c r="G4696" s="3">
        <v>1</v>
      </c>
      <c r="H4696" s="3">
        <v>1</v>
      </c>
      <c r="I4696" s="3">
        <v>4</v>
      </c>
    </row>
    <row r="4697" spans="1:9" x14ac:dyDescent="0.2">
      <c r="A4697" s="4" t="s">
        <v>31679</v>
      </c>
      <c r="B4697" s="3"/>
      <c r="C4697" s="3">
        <v>1</v>
      </c>
      <c r="D4697" s="3"/>
      <c r="E4697" s="3"/>
      <c r="F4697" s="3"/>
      <c r="G4697" s="3"/>
      <c r="H4697" s="3"/>
      <c r="I4697" s="3">
        <v>1</v>
      </c>
    </row>
    <row r="4698" spans="1:9" x14ac:dyDescent="0.2">
      <c r="A4698" s="4" t="s">
        <v>31680</v>
      </c>
      <c r="B4698" s="3"/>
      <c r="C4698" s="3">
        <v>1</v>
      </c>
      <c r="D4698" s="3"/>
      <c r="E4698" s="3"/>
      <c r="F4698" s="3"/>
      <c r="G4698" s="3"/>
      <c r="H4698" s="3"/>
      <c r="I4698" s="3">
        <v>1</v>
      </c>
    </row>
    <row r="4699" spans="1:9" x14ac:dyDescent="0.2">
      <c r="A4699" s="4" t="s">
        <v>31681</v>
      </c>
      <c r="B4699" s="3"/>
      <c r="C4699" s="3">
        <v>1</v>
      </c>
      <c r="D4699" s="3"/>
      <c r="E4699" s="3"/>
      <c r="F4699" s="3"/>
      <c r="G4699" s="3"/>
      <c r="H4699" s="3"/>
      <c r="I4699" s="3">
        <v>1</v>
      </c>
    </row>
    <row r="4700" spans="1:9" x14ac:dyDescent="0.2">
      <c r="A4700" s="4" t="s">
        <v>31682</v>
      </c>
      <c r="B4700" s="3"/>
      <c r="C4700" s="3">
        <v>1</v>
      </c>
      <c r="D4700" s="3"/>
      <c r="E4700" s="3"/>
      <c r="F4700" s="3"/>
      <c r="G4700" s="3"/>
      <c r="H4700" s="3"/>
      <c r="I4700" s="3">
        <v>1</v>
      </c>
    </row>
    <row r="4701" spans="1:9" x14ac:dyDescent="0.2">
      <c r="A4701" s="4" t="s">
        <v>31683</v>
      </c>
      <c r="B4701" s="3"/>
      <c r="C4701" s="3">
        <v>1</v>
      </c>
      <c r="D4701" s="3"/>
      <c r="E4701" s="3"/>
      <c r="F4701" s="3"/>
      <c r="G4701" s="3"/>
      <c r="H4701" s="3"/>
      <c r="I4701" s="3">
        <v>1</v>
      </c>
    </row>
    <row r="4702" spans="1:9" x14ac:dyDescent="0.2">
      <c r="A4702" s="4" t="s">
        <v>31684</v>
      </c>
      <c r="B4702" s="3"/>
      <c r="C4702" s="3">
        <v>1</v>
      </c>
      <c r="D4702" s="3"/>
      <c r="E4702" s="3"/>
      <c r="F4702" s="3">
        <v>1</v>
      </c>
      <c r="G4702" s="3">
        <v>1</v>
      </c>
      <c r="H4702" s="3">
        <v>1</v>
      </c>
      <c r="I4702" s="3">
        <v>4</v>
      </c>
    </row>
    <row r="4703" spans="1:9" x14ac:dyDescent="0.2">
      <c r="A4703" s="4" t="s">
        <v>31685</v>
      </c>
      <c r="B4703" s="3"/>
      <c r="C4703" s="3">
        <v>1</v>
      </c>
      <c r="D4703" s="3"/>
      <c r="E4703" s="3"/>
      <c r="F4703" s="3"/>
      <c r="G4703" s="3">
        <v>1</v>
      </c>
      <c r="H4703" s="3">
        <v>1</v>
      </c>
      <c r="I4703" s="3">
        <v>3</v>
      </c>
    </row>
    <row r="4704" spans="1:9" x14ac:dyDescent="0.2">
      <c r="A4704" s="4" t="s">
        <v>31686</v>
      </c>
      <c r="B4704" s="3"/>
      <c r="C4704" s="3">
        <v>1</v>
      </c>
      <c r="D4704" s="3"/>
      <c r="E4704" s="3"/>
      <c r="F4704" s="3"/>
      <c r="G4704" s="3"/>
      <c r="H4704" s="3"/>
      <c r="I4704" s="3">
        <v>1</v>
      </c>
    </row>
    <row r="4705" spans="1:9" x14ac:dyDescent="0.2">
      <c r="A4705" s="4" t="s">
        <v>31687</v>
      </c>
      <c r="B4705" s="3"/>
      <c r="C4705" s="3">
        <v>1</v>
      </c>
      <c r="D4705" s="3"/>
      <c r="E4705" s="3"/>
      <c r="F4705" s="3">
        <v>1</v>
      </c>
      <c r="G4705" s="3">
        <v>1</v>
      </c>
      <c r="H4705" s="3">
        <v>1</v>
      </c>
      <c r="I4705" s="3">
        <v>4</v>
      </c>
    </row>
    <row r="4706" spans="1:9" x14ac:dyDescent="0.2">
      <c r="A4706" s="4" t="s">
        <v>31688</v>
      </c>
      <c r="B4706" s="3"/>
      <c r="C4706" s="3">
        <v>1</v>
      </c>
      <c r="D4706" s="3"/>
      <c r="E4706" s="3"/>
      <c r="F4706" s="3"/>
      <c r="G4706" s="3"/>
      <c r="H4706" s="3">
        <v>1</v>
      </c>
      <c r="I4706" s="3">
        <v>2</v>
      </c>
    </row>
    <row r="4707" spans="1:9" x14ac:dyDescent="0.2">
      <c r="A4707" s="4" t="s">
        <v>31689</v>
      </c>
      <c r="B4707" s="3"/>
      <c r="C4707" s="3">
        <v>1</v>
      </c>
      <c r="D4707" s="3">
        <v>1</v>
      </c>
      <c r="E4707" s="3">
        <v>1</v>
      </c>
      <c r="F4707" s="3">
        <v>1</v>
      </c>
      <c r="G4707" s="3">
        <v>1</v>
      </c>
      <c r="H4707" s="3">
        <v>1</v>
      </c>
      <c r="I4707" s="3">
        <v>6</v>
      </c>
    </row>
    <row r="4708" spans="1:9" x14ac:dyDescent="0.2">
      <c r="A4708" s="4" t="s">
        <v>31690</v>
      </c>
      <c r="B4708" s="3"/>
      <c r="C4708" s="3">
        <v>1</v>
      </c>
      <c r="D4708" s="3"/>
      <c r="E4708" s="3"/>
      <c r="F4708" s="3"/>
      <c r="G4708" s="3"/>
      <c r="H4708" s="3"/>
      <c r="I4708" s="3">
        <v>1</v>
      </c>
    </row>
    <row r="4709" spans="1:9" x14ac:dyDescent="0.2">
      <c r="A4709" s="4" t="s">
        <v>31691</v>
      </c>
      <c r="B4709" s="3"/>
      <c r="C4709" s="3">
        <v>1</v>
      </c>
      <c r="D4709" s="3"/>
      <c r="E4709" s="3">
        <v>1</v>
      </c>
      <c r="F4709" s="3">
        <v>1</v>
      </c>
      <c r="G4709" s="3">
        <v>1</v>
      </c>
      <c r="H4709" s="3">
        <v>1</v>
      </c>
      <c r="I4709" s="3">
        <v>5</v>
      </c>
    </row>
    <row r="4710" spans="1:9" x14ac:dyDescent="0.2">
      <c r="A4710" s="4" t="s">
        <v>31692</v>
      </c>
      <c r="B4710" s="3"/>
      <c r="C4710" s="3">
        <v>1</v>
      </c>
      <c r="D4710" s="3"/>
      <c r="E4710" s="3"/>
      <c r="F4710" s="3"/>
      <c r="G4710" s="3"/>
      <c r="H4710" s="3"/>
      <c r="I4710" s="3">
        <v>1</v>
      </c>
    </row>
    <row r="4711" spans="1:9" x14ac:dyDescent="0.2">
      <c r="A4711" s="4" t="s">
        <v>31693</v>
      </c>
      <c r="B4711" s="3"/>
      <c r="C4711" s="3">
        <v>1</v>
      </c>
      <c r="D4711" s="3"/>
      <c r="E4711" s="3"/>
      <c r="F4711" s="3"/>
      <c r="G4711" s="3"/>
      <c r="H4711" s="3"/>
      <c r="I4711" s="3">
        <v>1</v>
      </c>
    </row>
    <row r="4712" spans="1:9" x14ac:dyDescent="0.2">
      <c r="A4712" s="4" t="s">
        <v>31694</v>
      </c>
      <c r="B4712" s="3"/>
      <c r="C4712" s="3">
        <v>1</v>
      </c>
      <c r="D4712" s="3"/>
      <c r="E4712" s="3"/>
      <c r="F4712" s="3"/>
      <c r="G4712" s="3"/>
      <c r="H4712" s="3"/>
      <c r="I4712" s="3">
        <v>1</v>
      </c>
    </row>
    <row r="4713" spans="1:9" x14ac:dyDescent="0.2">
      <c r="A4713" s="4" t="s">
        <v>31695</v>
      </c>
      <c r="B4713" s="3"/>
      <c r="C4713" s="3">
        <v>1</v>
      </c>
      <c r="D4713" s="3"/>
      <c r="E4713" s="3">
        <v>1</v>
      </c>
      <c r="F4713" s="3">
        <v>1</v>
      </c>
      <c r="G4713" s="3">
        <v>1</v>
      </c>
      <c r="H4713" s="3">
        <v>1</v>
      </c>
      <c r="I4713" s="3">
        <v>5</v>
      </c>
    </row>
    <row r="4714" spans="1:9" x14ac:dyDescent="0.2">
      <c r="A4714" s="4" t="s">
        <v>31696</v>
      </c>
      <c r="B4714" s="3"/>
      <c r="C4714" s="3">
        <v>1</v>
      </c>
      <c r="D4714" s="3"/>
      <c r="E4714" s="3"/>
      <c r="F4714" s="3"/>
      <c r="G4714" s="3"/>
      <c r="H4714" s="3"/>
      <c r="I4714" s="3">
        <v>1</v>
      </c>
    </row>
    <row r="4715" spans="1:9" x14ac:dyDescent="0.2">
      <c r="A4715" s="4" t="s">
        <v>31697</v>
      </c>
      <c r="B4715" s="3"/>
      <c r="C4715" s="3">
        <v>1</v>
      </c>
      <c r="D4715" s="3"/>
      <c r="E4715" s="3"/>
      <c r="F4715" s="3"/>
      <c r="G4715" s="3"/>
      <c r="H4715" s="3"/>
      <c r="I4715" s="3">
        <v>1</v>
      </c>
    </row>
    <row r="4716" spans="1:9" x14ac:dyDescent="0.2">
      <c r="A4716" s="4" t="s">
        <v>31698</v>
      </c>
      <c r="B4716" s="3"/>
      <c r="C4716" s="3">
        <v>1</v>
      </c>
      <c r="D4716" s="3"/>
      <c r="E4716" s="3"/>
      <c r="F4716" s="3"/>
      <c r="G4716" s="3"/>
      <c r="H4716" s="3"/>
      <c r="I4716" s="3">
        <v>1</v>
      </c>
    </row>
    <row r="4717" spans="1:9" x14ac:dyDescent="0.2">
      <c r="A4717" s="4" t="s">
        <v>31699</v>
      </c>
      <c r="B4717" s="3"/>
      <c r="C4717" s="3">
        <v>1</v>
      </c>
      <c r="D4717" s="3"/>
      <c r="E4717" s="3">
        <v>1</v>
      </c>
      <c r="F4717" s="3">
        <v>1</v>
      </c>
      <c r="G4717" s="3">
        <v>1</v>
      </c>
      <c r="H4717" s="3">
        <v>1</v>
      </c>
      <c r="I4717" s="3">
        <v>5</v>
      </c>
    </row>
    <row r="4718" spans="1:9" x14ac:dyDescent="0.2">
      <c r="A4718" s="4" t="s">
        <v>31700</v>
      </c>
      <c r="B4718" s="3"/>
      <c r="C4718" s="3">
        <v>1</v>
      </c>
      <c r="D4718" s="3"/>
      <c r="E4718" s="3"/>
      <c r="F4718" s="3"/>
      <c r="G4718" s="3">
        <v>1</v>
      </c>
      <c r="H4718" s="3">
        <v>1</v>
      </c>
      <c r="I4718" s="3">
        <v>3</v>
      </c>
    </row>
    <row r="4719" spans="1:9" x14ac:dyDescent="0.2">
      <c r="A4719" s="4" t="s">
        <v>31701</v>
      </c>
      <c r="B4719" s="3"/>
      <c r="C4719" s="3">
        <v>1</v>
      </c>
      <c r="D4719" s="3"/>
      <c r="E4719" s="3"/>
      <c r="F4719" s="3"/>
      <c r="G4719" s="3"/>
      <c r="H4719" s="3"/>
      <c r="I4719" s="3">
        <v>1</v>
      </c>
    </row>
    <row r="4720" spans="1:9" x14ac:dyDescent="0.2">
      <c r="A4720" s="4" t="s">
        <v>31702</v>
      </c>
      <c r="B4720" s="3"/>
      <c r="C4720" s="3">
        <v>1</v>
      </c>
      <c r="D4720" s="3"/>
      <c r="E4720" s="3"/>
      <c r="F4720" s="3"/>
      <c r="G4720" s="3"/>
      <c r="H4720" s="3"/>
      <c r="I4720" s="3">
        <v>1</v>
      </c>
    </row>
    <row r="4721" spans="1:9" x14ac:dyDescent="0.2">
      <c r="A4721" s="4" t="s">
        <v>31703</v>
      </c>
      <c r="B4721" s="3"/>
      <c r="C4721" s="3">
        <v>1</v>
      </c>
      <c r="D4721" s="3"/>
      <c r="E4721" s="3"/>
      <c r="F4721" s="3"/>
      <c r="G4721" s="3"/>
      <c r="H4721" s="3"/>
      <c r="I4721" s="3">
        <v>1</v>
      </c>
    </row>
    <row r="4722" spans="1:9" x14ac:dyDescent="0.2">
      <c r="A4722" s="4" t="s">
        <v>31704</v>
      </c>
      <c r="B4722" s="3"/>
      <c r="C4722" s="3">
        <v>1</v>
      </c>
      <c r="D4722" s="3"/>
      <c r="E4722" s="3"/>
      <c r="F4722" s="3"/>
      <c r="G4722" s="3"/>
      <c r="H4722" s="3"/>
      <c r="I4722" s="3">
        <v>1</v>
      </c>
    </row>
    <row r="4723" spans="1:9" x14ac:dyDescent="0.2">
      <c r="A4723" s="4" t="s">
        <v>31705</v>
      </c>
      <c r="B4723" s="3"/>
      <c r="C4723" s="3">
        <v>1</v>
      </c>
      <c r="D4723" s="3"/>
      <c r="E4723" s="3"/>
      <c r="F4723" s="3"/>
      <c r="G4723" s="3"/>
      <c r="H4723" s="3"/>
      <c r="I4723" s="3">
        <v>1</v>
      </c>
    </row>
    <row r="4724" spans="1:9" x14ac:dyDescent="0.2">
      <c r="A4724" s="4" t="s">
        <v>31706</v>
      </c>
      <c r="B4724" s="3"/>
      <c r="C4724" s="3">
        <v>1</v>
      </c>
      <c r="D4724" s="3"/>
      <c r="E4724" s="3"/>
      <c r="F4724" s="3"/>
      <c r="G4724" s="3"/>
      <c r="H4724" s="3">
        <v>1</v>
      </c>
      <c r="I4724" s="3">
        <v>2</v>
      </c>
    </row>
    <row r="4725" spans="1:9" x14ac:dyDescent="0.2">
      <c r="A4725" s="4" t="s">
        <v>31707</v>
      </c>
      <c r="B4725" s="3"/>
      <c r="C4725" s="3">
        <v>1</v>
      </c>
      <c r="D4725" s="3"/>
      <c r="E4725" s="3"/>
      <c r="F4725" s="3">
        <v>1</v>
      </c>
      <c r="G4725" s="3">
        <v>1</v>
      </c>
      <c r="H4725" s="3">
        <v>1</v>
      </c>
      <c r="I4725" s="3">
        <v>4</v>
      </c>
    </row>
    <row r="4726" spans="1:9" x14ac:dyDescent="0.2">
      <c r="A4726" s="4" t="s">
        <v>31708</v>
      </c>
      <c r="B4726" s="3"/>
      <c r="C4726" s="3">
        <v>1</v>
      </c>
      <c r="D4726" s="3"/>
      <c r="E4726" s="3"/>
      <c r="F4726" s="3"/>
      <c r="G4726" s="3"/>
      <c r="H4726" s="3"/>
      <c r="I4726" s="3">
        <v>1</v>
      </c>
    </row>
    <row r="4727" spans="1:9" x14ac:dyDescent="0.2">
      <c r="A4727" s="4" t="s">
        <v>31709</v>
      </c>
      <c r="B4727" s="3"/>
      <c r="C4727" s="3">
        <v>1</v>
      </c>
      <c r="D4727" s="3"/>
      <c r="E4727" s="3"/>
      <c r="F4727" s="3"/>
      <c r="G4727" s="3"/>
      <c r="H4727" s="3">
        <v>1</v>
      </c>
      <c r="I4727" s="3">
        <v>2</v>
      </c>
    </row>
    <row r="4728" spans="1:9" x14ac:dyDescent="0.2">
      <c r="A4728" s="4" t="s">
        <v>31710</v>
      </c>
      <c r="B4728" s="3"/>
      <c r="C4728" s="3">
        <v>1</v>
      </c>
      <c r="D4728" s="3"/>
      <c r="E4728" s="3">
        <v>1</v>
      </c>
      <c r="F4728" s="3">
        <v>1</v>
      </c>
      <c r="G4728" s="3">
        <v>1</v>
      </c>
      <c r="H4728" s="3">
        <v>1</v>
      </c>
      <c r="I4728" s="3">
        <v>5</v>
      </c>
    </row>
    <row r="4729" spans="1:9" x14ac:dyDescent="0.2">
      <c r="A4729" s="4" t="s">
        <v>31711</v>
      </c>
      <c r="B4729" s="3"/>
      <c r="C4729" s="3">
        <v>1</v>
      </c>
      <c r="D4729" s="3"/>
      <c r="E4729" s="3"/>
      <c r="F4729" s="3"/>
      <c r="G4729" s="3"/>
      <c r="H4729" s="3"/>
      <c r="I4729" s="3">
        <v>1</v>
      </c>
    </row>
    <row r="4730" spans="1:9" x14ac:dyDescent="0.2">
      <c r="A4730" s="4" t="s">
        <v>31712</v>
      </c>
      <c r="B4730" s="3"/>
      <c r="C4730" s="3">
        <v>1</v>
      </c>
      <c r="D4730" s="3"/>
      <c r="E4730" s="3"/>
      <c r="F4730" s="3"/>
      <c r="G4730" s="3"/>
      <c r="H4730" s="3"/>
      <c r="I4730" s="3">
        <v>1</v>
      </c>
    </row>
    <row r="4731" spans="1:9" x14ac:dyDescent="0.2">
      <c r="A4731" s="4" t="s">
        <v>31713</v>
      </c>
      <c r="B4731" s="3"/>
      <c r="C4731" s="3">
        <v>1</v>
      </c>
      <c r="D4731" s="3"/>
      <c r="E4731" s="3"/>
      <c r="F4731" s="3"/>
      <c r="G4731" s="3"/>
      <c r="H4731" s="3"/>
      <c r="I4731" s="3">
        <v>1</v>
      </c>
    </row>
    <row r="4732" spans="1:9" x14ac:dyDescent="0.2">
      <c r="A4732" s="4" t="s">
        <v>31714</v>
      </c>
      <c r="B4732" s="3"/>
      <c r="C4732" s="3">
        <v>1</v>
      </c>
      <c r="D4732" s="3"/>
      <c r="E4732" s="3"/>
      <c r="F4732" s="3"/>
      <c r="G4732" s="3"/>
      <c r="H4732" s="3"/>
      <c r="I4732" s="3">
        <v>1</v>
      </c>
    </row>
    <row r="4733" spans="1:9" x14ac:dyDescent="0.2">
      <c r="A4733" s="4" t="s">
        <v>31715</v>
      </c>
      <c r="B4733" s="3"/>
      <c r="C4733" s="3">
        <v>1</v>
      </c>
      <c r="D4733" s="3"/>
      <c r="E4733" s="3"/>
      <c r="F4733" s="3">
        <v>1</v>
      </c>
      <c r="G4733" s="3">
        <v>1</v>
      </c>
      <c r="H4733" s="3">
        <v>1</v>
      </c>
      <c r="I4733" s="3">
        <v>4</v>
      </c>
    </row>
    <row r="4734" spans="1:9" x14ac:dyDescent="0.2">
      <c r="A4734" s="4" t="s">
        <v>31716</v>
      </c>
      <c r="B4734" s="3"/>
      <c r="C4734" s="3">
        <v>1</v>
      </c>
      <c r="D4734" s="3"/>
      <c r="E4734" s="3"/>
      <c r="F4734" s="3"/>
      <c r="G4734" s="3"/>
      <c r="H4734" s="3"/>
      <c r="I4734" s="3">
        <v>1</v>
      </c>
    </row>
    <row r="4735" spans="1:9" x14ac:dyDescent="0.2">
      <c r="A4735" s="4" t="s">
        <v>31717</v>
      </c>
      <c r="B4735" s="3"/>
      <c r="C4735" s="3">
        <v>1</v>
      </c>
      <c r="D4735" s="3"/>
      <c r="E4735" s="3"/>
      <c r="F4735" s="3"/>
      <c r="G4735" s="3"/>
      <c r="H4735" s="3"/>
      <c r="I4735" s="3">
        <v>1</v>
      </c>
    </row>
    <row r="4736" spans="1:9" x14ac:dyDescent="0.2">
      <c r="A4736" s="4" t="s">
        <v>31718</v>
      </c>
      <c r="B4736" s="3"/>
      <c r="C4736" s="3">
        <v>1</v>
      </c>
      <c r="D4736" s="3"/>
      <c r="E4736" s="3"/>
      <c r="F4736" s="3"/>
      <c r="G4736" s="3"/>
      <c r="H4736" s="3"/>
      <c r="I4736" s="3">
        <v>1</v>
      </c>
    </row>
    <row r="4737" spans="1:9" x14ac:dyDescent="0.2">
      <c r="A4737" s="4" t="s">
        <v>31719</v>
      </c>
      <c r="B4737" s="3"/>
      <c r="C4737" s="3">
        <v>1</v>
      </c>
      <c r="D4737" s="3"/>
      <c r="E4737" s="3">
        <v>1</v>
      </c>
      <c r="F4737" s="3">
        <v>1</v>
      </c>
      <c r="G4737" s="3">
        <v>1</v>
      </c>
      <c r="H4737" s="3">
        <v>1</v>
      </c>
      <c r="I4737" s="3">
        <v>5</v>
      </c>
    </row>
    <row r="4738" spans="1:9" x14ac:dyDescent="0.2">
      <c r="A4738" s="4" t="s">
        <v>31720</v>
      </c>
      <c r="B4738" s="3"/>
      <c r="C4738" s="3">
        <v>1</v>
      </c>
      <c r="D4738" s="3"/>
      <c r="E4738" s="3"/>
      <c r="F4738" s="3"/>
      <c r="G4738" s="3">
        <v>1</v>
      </c>
      <c r="H4738" s="3">
        <v>1</v>
      </c>
      <c r="I4738" s="3">
        <v>3</v>
      </c>
    </row>
    <row r="4739" spans="1:9" x14ac:dyDescent="0.2">
      <c r="A4739" s="4" t="s">
        <v>31721</v>
      </c>
      <c r="B4739" s="3"/>
      <c r="C4739" s="3">
        <v>1</v>
      </c>
      <c r="D4739" s="3"/>
      <c r="E4739" s="3"/>
      <c r="F4739" s="3">
        <v>1</v>
      </c>
      <c r="G4739" s="3">
        <v>1</v>
      </c>
      <c r="H4739" s="3">
        <v>1</v>
      </c>
      <c r="I4739" s="3">
        <v>4</v>
      </c>
    </row>
    <row r="4740" spans="1:9" x14ac:dyDescent="0.2">
      <c r="A4740" s="4" t="s">
        <v>31722</v>
      </c>
      <c r="B4740" s="3"/>
      <c r="C4740" s="3">
        <v>1</v>
      </c>
      <c r="D4740" s="3"/>
      <c r="E4740" s="3"/>
      <c r="F4740" s="3"/>
      <c r="G4740" s="3"/>
      <c r="H4740" s="3"/>
      <c r="I4740" s="3">
        <v>1</v>
      </c>
    </row>
    <row r="4741" spans="1:9" x14ac:dyDescent="0.2">
      <c r="A4741" s="4" t="s">
        <v>31723</v>
      </c>
      <c r="B4741" s="3"/>
      <c r="C4741" s="3">
        <v>1</v>
      </c>
      <c r="D4741" s="3"/>
      <c r="E4741" s="3">
        <v>1</v>
      </c>
      <c r="F4741" s="3">
        <v>1</v>
      </c>
      <c r="G4741" s="3">
        <v>1</v>
      </c>
      <c r="H4741" s="3">
        <v>1</v>
      </c>
      <c r="I4741" s="3">
        <v>5</v>
      </c>
    </row>
    <row r="4742" spans="1:9" x14ac:dyDescent="0.2">
      <c r="A4742" s="4" t="s">
        <v>31724</v>
      </c>
      <c r="B4742" s="3"/>
      <c r="C4742" s="3">
        <v>1</v>
      </c>
      <c r="D4742" s="3"/>
      <c r="E4742" s="3"/>
      <c r="F4742" s="3">
        <v>1</v>
      </c>
      <c r="G4742" s="3">
        <v>1</v>
      </c>
      <c r="H4742" s="3">
        <v>1</v>
      </c>
      <c r="I4742" s="3">
        <v>4</v>
      </c>
    </row>
    <row r="4743" spans="1:9" x14ac:dyDescent="0.2">
      <c r="A4743" s="4" t="s">
        <v>31725</v>
      </c>
      <c r="B4743" s="3"/>
      <c r="C4743" s="3">
        <v>1</v>
      </c>
      <c r="D4743" s="3"/>
      <c r="E4743" s="3"/>
      <c r="F4743" s="3"/>
      <c r="G4743" s="3">
        <v>1</v>
      </c>
      <c r="H4743" s="3">
        <v>1</v>
      </c>
      <c r="I4743" s="3">
        <v>3</v>
      </c>
    </row>
    <row r="4744" spans="1:9" x14ac:dyDescent="0.2">
      <c r="A4744" s="4" t="s">
        <v>31726</v>
      </c>
      <c r="B4744" s="3"/>
      <c r="C4744" s="3">
        <v>1</v>
      </c>
      <c r="D4744" s="3"/>
      <c r="E4744" s="3"/>
      <c r="F4744" s="3"/>
      <c r="G4744" s="3"/>
      <c r="H4744" s="3"/>
      <c r="I4744" s="3">
        <v>1</v>
      </c>
    </row>
    <row r="4745" spans="1:9" x14ac:dyDescent="0.2">
      <c r="A4745" s="4" t="s">
        <v>31727</v>
      </c>
      <c r="B4745" s="3"/>
      <c r="C4745" s="3">
        <v>1</v>
      </c>
      <c r="D4745" s="3"/>
      <c r="E4745" s="3"/>
      <c r="F4745" s="3"/>
      <c r="G4745" s="3"/>
      <c r="H4745" s="3"/>
      <c r="I4745" s="3">
        <v>1</v>
      </c>
    </row>
    <row r="4746" spans="1:9" x14ac:dyDescent="0.2">
      <c r="A4746" s="4" t="s">
        <v>31728</v>
      </c>
      <c r="B4746" s="3"/>
      <c r="C4746" s="3">
        <v>1</v>
      </c>
      <c r="D4746" s="3"/>
      <c r="E4746" s="3"/>
      <c r="F4746" s="3"/>
      <c r="G4746" s="3"/>
      <c r="H4746" s="3"/>
      <c r="I4746" s="3">
        <v>1</v>
      </c>
    </row>
    <row r="4747" spans="1:9" x14ac:dyDescent="0.2">
      <c r="A4747" s="4" t="s">
        <v>31729</v>
      </c>
      <c r="B4747" s="3"/>
      <c r="C4747" s="3">
        <v>1</v>
      </c>
      <c r="D4747" s="3"/>
      <c r="E4747" s="3"/>
      <c r="F4747" s="3"/>
      <c r="G4747" s="3"/>
      <c r="H4747" s="3"/>
      <c r="I4747" s="3">
        <v>1</v>
      </c>
    </row>
    <row r="4748" spans="1:9" x14ac:dyDescent="0.2">
      <c r="A4748" s="4" t="s">
        <v>31730</v>
      </c>
      <c r="B4748" s="3"/>
      <c r="C4748" s="3">
        <v>1</v>
      </c>
      <c r="D4748" s="3"/>
      <c r="E4748" s="3">
        <v>1</v>
      </c>
      <c r="F4748" s="3">
        <v>1</v>
      </c>
      <c r="G4748" s="3">
        <v>1</v>
      </c>
      <c r="H4748" s="3">
        <v>1</v>
      </c>
      <c r="I4748" s="3">
        <v>5</v>
      </c>
    </row>
    <row r="4749" spans="1:9" x14ac:dyDescent="0.2">
      <c r="A4749" s="4" t="s">
        <v>31731</v>
      </c>
      <c r="B4749" s="3"/>
      <c r="C4749" s="3">
        <v>1</v>
      </c>
      <c r="D4749" s="3"/>
      <c r="E4749" s="3"/>
      <c r="F4749" s="3"/>
      <c r="G4749" s="3"/>
      <c r="H4749" s="3"/>
      <c r="I4749" s="3">
        <v>1</v>
      </c>
    </row>
    <row r="4750" spans="1:9" x14ac:dyDescent="0.2">
      <c r="A4750" s="4" t="s">
        <v>31732</v>
      </c>
      <c r="B4750" s="3"/>
      <c r="C4750" s="3">
        <v>1</v>
      </c>
      <c r="D4750" s="3"/>
      <c r="E4750" s="3"/>
      <c r="F4750" s="3"/>
      <c r="G4750" s="3"/>
      <c r="H4750" s="3"/>
      <c r="I4750" s="3">
        <v>1</v>
      </c>
    </row>
    <row r="4751" spans="1:9" x14ac:dyDescent="0.2">
      <c r="A4751" s="4" t="s">
        <v>31733</v>
      </c>
      <c r="B4751" s="3"/>
      <c r="C4751" s="3">
        <v>1</v>
      </c>
      <c r="D4751" s="3"/>
      <c r="E4751" s="3"/>
      <c r="F4751" s="3"/>
      <c r="G4751" s="3"/>
      <c r="H4751" s="3"/>
      <c r="I4751" s="3">
        <v>1</v>
      </c>
    </row>
    <row r="4752" spans="1:9" x14ac:dyDescent="0.2">
      <c r="A4752" s="4" t="s">
        <v>31734</v>
      </c>
      <c r="B4752" s="3"/>
      <c r="C4752" s="3">
        <v>1</v>
      </c>
      <c r="D4752" s="3"/>
      <c r="E4752" s="3"/>
      <c r="F4752" s="3"/>
      <c r="G4752" s="3"/>
      <c r="H4752" s="3"/>
      <c r="I4752" s="3">
        <v>1</v>
      </c>
    </row>
    <row r="4753" spans="1:9" x14ac:dyDescent="0.2">
      <c r="A4753" s="4" t="s">
        <v>31735</v>
      </c>
      <c r="B4753" s="3"/>
      <c r="C4753" s="3">
        <v>1</v>
      </c>
      <c r="D4753" s="3"/>
      <c r="E4753" s="3"/>
      <c r="F4753" s="3"/>
      <c r="G4753" s="3"/>
      <c r="H4753" s="3"/>
      <c r="I4753" s="3">
        <v>1</v>
      </c>
    </row>
    <row r="4754" spans="1:9" x14ac:dyDescent="0.2">
      <c r="A4754" s="4" t="s">
        <v>31736</v>
      </c>
      <c r="B4754" s="3"/>
      <c r="C4754" s="3">
        <v>1</v>
      </c>
      <c r="D4754" s="3"/>
      <c r="E4754" s="3"/>
      <c r="F4754" s="3"/>
      <c r="G4754" s="3">
        <v>1</v>
      </c>
      <c r="H4754" s="3">
        <v>1</v>
      </c>
      <c r="I4754" s="3">
        <v>3</v>
      </c>
    </row>
    <row r="4755" spans="1:9" x14ac:dyDescent="0.2">
      <c r="A4755" s="4" t="s">
        <v>31737</v>
      </c>
      <c r="B4755" s="3"/>
      <c r="C4755" s="3">
        <v>1</v>
      </c>
      <c r="D4755" s="3"/>
      <c r="E4755" s="3"/>
      <c r="F4755" s="3"/>
      <c r="G4755" s="3"/>
      <c r="H4755" s="3"/>
      <c r="I4755" s="3">
        <v>1</v>
      </c>
    </row>
    <row r="4756" spans="1:9" x14ac:dyDescent="0.2">
      <c r="A4756" s="4" t="s">
        <v>31738</v>
      </c>
      <c r="B4756" s="3"/>
      <c r="C4756" s="3">
        <v>1</v>
      </c>
      <c r="D4756" s="3"/>
      <c r="E4756" s="3"/>
      <c r="F4756" s="3"/>
      <c r="G4756" s="3"/>
      <c r="H4756" s="3"/>
      <c r="I4756" s="3">
        <v>1</v>
      </c>
    </row>
    <row r="4757" spans="1:9" x14ac:dyDescent="0.2">
      <c r="A4757" s="4" t="s">
        <v>31739</v>
      </c>
      <c r="B4757" s="3"/>
      <c r="C4757" s="3">
        <v>1</v>
      </c>
      <c r="D4757" s="3"/>
      <c r="E4757" s="3"/>
      <c r="F4757" s="3">
        <v>1</v>
      </c>
      <c r="G4757" s="3">
        <v>1</v>
      </c>
      <c r="H4757" s="3">
        <v>1</v>
      </c>
      <c r="I4757" s="3">
        <v>4</v>
      </c>
    </row>
    <row r="4758" spans="1:9" x14ac:dyDescent="0.2">
      <c r="A4758" s="4" t="s">
        <v>31740</v>
      </c>
      <c r="B4758" s="3"/>
      <c r="C4758" s="3">
        <v>1</v>
      </c>
      <c r="D4758" s="3"/>
      <c r="E4758" s="3"/>
      <c r="F4758" s="3"/>
      <c r="G4758" s="3"/>
      <c r="H4758" s="3">
        <v>1</v>
      </c>
      <c r="I4758" s="3">
        <v>2</v>
      </c>
    </row>
    <row r="4759" spans="1:9" x14ac:dyDescent="0.2">
      <c r="A4759" s="4" t="s">
        <v>31741</v>
      </c>
      <c r="B4759" s="3"/>
      <c r="C4759" s="3">
        <v>1</v>
      </c>
      <c r="D4759" s="3"/>
      <c r="E4759" s="3"/>
      <c r="F4759" s="3"/>
      <c r="G4759" s="3"/>
      <c r="H4759" s="3"/>
      <c r="I4759" s="3">
        <v>1</v>
      </c>
    </row>
    <row r="4760" spans="1:9" x14ac:dyDescent="0.2">
      <c r="A4760" s="4" t="s">
        <v>31742</v>
      </c>
      <c r="B4760" s="3"/>
      <c r="C4760" s="3">
        <v>1</v>
      </c>
      <c r="D4760" s="3"/>
      <c r="E4760" s="3"/>
      <c r="F4760" s="3"/>
      <c r="G4760" s="3"/>
      <c r="H4760" s="3"/>
      <c r="I4760" s="3">
        <v>1</v>
      </c>
    </row>
    <row r="4761" spans="1:9" x14ac:dyDescent="0.2">
      <c r="A4761" s="4" t="s">
        <v>31743</v>
      </c>
      <c r="B4761" s="3"/>
      <c r="C4761" s="3">
        <v>1</v>
      </c>
      <c r="D4761" s="3"/>
      <c r="E4761" s="3"/>
      <c r="F4761" s="3"/>
      <c r="G4761" s="3"/>
      <c r="H4761" s="3"/>
      <c r="I4761" s="3">
        <v>1</v>
      </c>
    </row>
    <row r="4762" spans="1:9" x14ac:dyDescent="0.2">
      <c r="A4762" s="4" t="s">
        <v>31744</v>
      </c>
      <c r="B4762" s="3"/>
      <c r="C4762" s="3">
        <v>1</v>
      </c>
      <c r="D4762" s="3"/>
      <c r="E4762" s="3"/>
      <c r="F4762" s="3"/>
      <c r="G4762" s="3"/>
      <c r="H4762" s="3"/>
      <c r="I4762" s="3">
        <v>1</v>
      </c>
    </row>
    <row r="4763" spans="1:9" x14ac:dyDescent="0.2">
      <c r="A4763" s="4" t="s">
        <v>31745</v>
      </c>
      <c r="B4763" s="3"/>
      <c r="C4763" s="3">
        <v>1</v>
      </c>
      <c r="D4763" s="3"/>
      <c r="E4763" s="3"/>
      <c r="F4763" s="3"/>
      <c r="G4763" s="3"/>
      <c r="H4763" s="3"/>
      <c r="I4763" s="3">
        <v>1</v>
      </c>
    </row>
    <row r="4764" spans="1:9" x14ac:dyDescent="0.2">
      <c r="A4764" s="4" t="s">
        <v>31746</v>
      </c>
      <c r="B4764" s="3"/>
      <c r="C4764" s="3">
        <v>1</v>
      </c>
      <c r="D4764" s="3"/>
      <c r="E4764" s="3"/>
      <c r="F4764" s="3"/>
      <c r="G4764" s="3"/>
      <c r="H4764" s="3"/>
      <c r="I4764" s="3">
        <v>1</v>
      </c>
    </row>
    <row r="4765" spans="1:9" x14ac:dyDescent="0.2">
      <c r="A4765" s="4" t="s">
        <v>31747</v>
      </c>
      <c r="B4765" s="3"/>
      <c r="C4765" s="3">
        <v>1</v>
      </c>
      <c r="D4765" s="3"/>
      <c r="E4765" s="3"/>
      <c r="F4765" s="3"/>
      <c r="G4765" s="3"/>
      <c r="H4765" s="3"/>
      <c r="I4765" s="3">
        <v>1</v>
      </c>
    </row>
    <row r="4766" spans="1:9" x14ac:dyDescent="0.2">
      <c r="A4766" s="4" t="s">
        <v>31748</v>
      </c>
      <c r="B4766" s="3"/>
      <c r="C4766" s="3">
        <v>1</v>
      </c>
      <c r="D4766" s="3"/>
      <c r="E4766" s="3"/>
      <c r="F4766" s="3"/>
      <c r="G4766" s="3"/>
      <c r="H4766" s="3"/>
      <c r="I4766" s="3">
        <v>1</v>
      </c>
    </row>
    <row r="4767" spans="1:9" x14ac:dyDescent="0.2">
      <c r="A4767" s="4" t="s">
        <v>31749</v>
      </c>
      <c r="B4767" s="3"/>
      <c r="C4767" s="3">
        <v>1</v>
      </c>
      <c r="D4767" s="3"/>
      <c r="E4767" s="3"/>
      <c r="F4767" s="3"/>
      <c r="G4767" s="3"/>
      <c r="H4767" s="3"/>
      <c r="I4767" s="3">
        <v>1</v>
      </c>
    </row>
    <row r="4768" spans="1:9" x14ac:dyDescent="0.2">
      <c r="A4768" s="4" t="s">
        <v>31750</v>
      </c>
      <c r="B4768" s="3"/>
      <c r="C4768" s="3">
        <v>1</v>
      </c>
      <c r="D4768" s="3"/>
      <c r="E4768" s="3"/>
      <c r="F4768" s="3"/>
      <c r="G4768" s="3">
        <v>1</v>
      </c>
      <c r="H4768" s="3">
        <v>1</v>
      </c>
      <c r="I4768" s="3">
        <v>3</v>
      </c>
    </row>
    <row r="4769" spans="1:9" x14ac:dyDescent="0.2">
      <c r="A4769" s="4" t="s">
        <v>31751</v>
      </c>
      <c r="B4769" s="3"/>
      <c r="C4769" s="3">
        <v>1</v>
      </c>
      <c r="D4769" s="3"/>
      <c r="E4769" s="3"/>
      <c r="F4769" s="3"/>
      <c r="G4769" s="3"/>
      <c r="H4769" s="3"/>
      <c r="I4769" s="3">
        <v>1</v>
      </c>
    </row>
    <row r="4770" spans="1:9" x14ac:dyDescent="0.2">
      <c r="A4770" s="4" t="s">
        <v>31752</v>
      </c>
      <c r="B4770" s="3"/>
      <c r="C4770" s="3">
        <v>1</v>
      </c>
      <c r="D4770" s="3"/>
      <c r="E4770" s="3"/>
      <c r="F4770" s="3"/>
      <c r="G4770" s="3"/>
      <c r="H4770" s="3"/>
      <c r="I4770" s="3">
        <v>1</v>
      </c>
    </row>
    <row r="4771" spans="1:9" x14ac:dyDescent="0.2">
      <c r="A4771" s="4" t="s">
        <v>31753</v>
      </c>
      <c r="B4771" s="3"/>
      <c r="C4771" s="3">
        <v>1</v>
      </c>
      <c r="D4771" s="3"/>
      <c r="E4771" s="3">
        <v>1</v>
      </c>
      <c r="F4771" s="3">
        <v>1</v>
      </c>
      <c r="G4771" s="3">
        <v>1</v>
      </c>
      <c r="H4771" s="3">
        <v>1</v>
      </c>
      <c r="I4771" s="3">
        <v>5</v>
      </c>
    </row>
    <row r="4772" spans="1:9" x14ac:dyDescent="0.2">
      <c r="A4772" s="4" t="s">
        <v>31754</v>
      </c>
      <c r="B4772" s="3"/>
      <c r="C4772" s="3">
        <v>1</v>
      </c>
      <c r="D4772" s="3"/>
      <c r="E4772" s="3"/>
      <c r="F4772" s="3"/>
      <c r="G4772" s="3"/>
      <c r="H4772" s="3"/>
      <c r="I4772" s="3">
        <v>1</v>
      </c>
    </row>
    <row r="4773" spans="1:9" x14ac:dyDescent="0.2">
      <c r="A4773" s="4" t="s">
        <v>31755</v>
      </c>
      <c r="B4773" s="3"/>
      <c r="C4773" s="3">
        <v>1</v>
      </c>
      <c r="D4773" s="3"/>
      <c r="E4773" s="3"/>
      <c r="F4773" s="3"/>
      <c r="G4773" s="3"/>
      <c r="H4773" s="3"/>
      <c r="I4773" s="3">
        <v>1</v>
      </c>
    </row>
    <row r="4774" spans="1:9" x14ac:dyDescent="0.2">
      <c r="A4774" s="4" t="s">
        <v>31756</v>
      </c>
      <c r="B4774" s="3"/>
      <c r="C4774" s="3">
        <v>1</v>
      </c>
      <c r="D4774" s="3"/>
      <c r="E4774" s="3"/>
      <c r="F4774" s="3"/>
      <c r="G4774" s="3"/>
      <c r="H4774" s="3"/>
      <c r="I4774" s="3">
        <v>1</v>
      </c>
    </row>
    <row r="4775" spans="1:9" x14ac:dyDescent="0.2">
      <c r="A4775" s="4" t="s">
        <v>31757</v>
      </c>
      <c r="B4775" s="3"/>
      <c r="C4775" s="3">
        <v>1</v>
      </c>
      <c r="D4775" s="3"/>
      <c r="E4775" s="3"/>
      <c r="F4775" s="3"/>
      <c r="G4775" s="3"/>
      <c r="H4775" s="3"/>
      <c r="I4775" s="3">
        <v>1</v>
      </c>
    </row>
    <row r="4776" spans="1:9" x14ac:dyDescent="0.2">
      <c r="A4776" s="4" t="s">
        <v>31758</v>
      </c>
      <c r="B4776" s="3"/>
      <c r="C4776" s="3">
        <v>1</v>
      </c>
      <c r="D4776" s="3"/>
      <c r="E4776" s="3"/>
      <c r="F4776" s="3"/>
      <c r="G4776" s="3"/>
      <c r="H4776" s="3"/>
      <c r="I4776" s="3">
        <v>1</v>
      </c>
    </row>
    <row r="4777" spans="1:9" x14ac:dyDescent="0.2">
      <c r="A4777" s="4" t="s">
        <v>31759</v>
      </c>
      <c r="B4777" s="3"/>
      <c r="C4777" s="3">
        <v>1</v>
      </c>
      <c r="D4777" s="3"/>
      <c r="E4777" s="3"/>
      <c r="F4777" s="3"/>
      <c r="G4777" s="3"/>
      <c r="H4777" s="3"/>
      <c r="I4777" s="3">
        <v>1</v>
      </c>
    </row>
    <row r="4778" spans="1:9" x14ac:dyDescent="0.2">
      <c r="A4778" s="4" t="s">
        <v>31760</v>
      </c>
      <c r="B4778" s="3"/>
      <c r="C4778" s="3">
        <v>1</v>
      </c>
      <c r="D4778" s="3"/>
      <c r="E4778" s="3">
        <v>1</v>
      </c>
      <c r="F4778" s="3">
        <v>1</v>
      </c>
      <c r="G4778" s="3">
        <v>1</v>
      </c>
      <c r="H4778" s="3">
        <v>1</v>
      </c>
      <c r="I4778" s="3">
        <v>5</v>
      </c>
    </row>
    <row r="4779" spans="1:9" x14ac:dyDescent="0.2">
      <c r="A4779" s="4" t="s">
        <v>31761</v>
      </c>
      <c r="B4779" s="3"/>
      <c r="C4779" s="3">
        <v>1</v>
      </c>
      <c r="D4779" s="3"/>
      <c r="E4779" s="3"/>
      <c r="F4779" s="3">
        <v>1</v>
      </c>
      <c r="G4779" s="3">
        <v>1</v>
      </c>
      <c r="H4779" s="3">
        <v>1</v>
      </c>
      <c r="I4779" s="3">
        <v>4</v>
      </c>
    </row>
    <row r="4780" spans="1:9" x14ac:dyDescent="0.2">
      <c r="A4780" s="4" t="s">
        <v>31762</v>
      </c>
      <c r="B4780" s="3"/>
      <c r="C4780" s="3">
        <v>1</v>
      </c>
      <c r="D4780" s="3"/>
      <c r="E4780" s="3"/>
      <c r="F4780" s="3"/>
      <c r="G4780" s="3"/>
      <c r="H4780" s="3"/>
      <c r="I4780" s="3">
        <v>1</v>
      </c>
    </row>
    <row r="4781" spans="1:9" x14ac:dyDescent="0.2">
      <c r="A4781" s="4" t="s">
        <v>31763</v>
      </c>
      <c r="B4781" s="3"/>
      <c r="C4781" s="3">
        <v>1</v>
      </c>
      <c r="D4781" s="3"/>
      <c r="E4781" s="3"/>
      <c r="F4781" s="3"/>
      <c r="G4781" s="3">
        <v>1</v>
      </c>
      <c r="H4781" s="3">
        <v>1</v>
      </c>
      <c r="I4781" s="3">
        <v>3</v>
      </c>
    </row>
    <row r="4782" spans="1:9" x14ac:dyDescent="0.2">
      <c r="A4782" s="4" t="s">
        <v>31764</v>
      </c>
      <c r="B4782" s="3"/>
      <c r="C4782" s="3">
        <v>1</v>
      </c>
      <c r="D4782" s="3"/>
      <c r="E4782" s="3"/>
      <c r="F4782" s="3"/>
      <c r="G4782" s="3"/>
      <c r="H4782" s="3"/>
      <c r="I4782" s="3">
        <v>1</v>
      </c>
    </row>
    <row r="4783" spans="1:9" x14ac:dyDescent="0.2">
      <c r="A4783" s="4" t="s">
        <v>31765</v>
      </c>
      <c r="B4783" s="3"/>
      <c r="C4783" s="3">
        <v>1</v>
      </c>
      <c r="D4783" s="3"/>
      <c r="E4783" s="3"/>
      <c r="F4783" s="3"/>
      <c r="G4783" s="3">
        <v>1</v>
      </c>
      <c r="H4783" s="3">
        <v>1</v>
      </c>
      <c r="I4783" s="3">
        <v>3</v>
      </c>
    </row>
    <row r="4784" spans="1:9" x14ac:dyDescent="0.2">
      <c r="A4784" s="4" t="s">
        <v>31766</v>
      </c>
      <c r="B4784" s="3"/>
      <c r="C4784" s="3">
        <v>1</v>
      </c>
      <c r="D4784" s="3"/>
      <c r="E4784" s="3"/>
      <c r="F4784" s="3"/>
      <c r="G4784" s="3"/>
      <c r="H4784" s="3"/>
      <c r="I4784" s="3">
        <v>1</v>
      </c>
    </row>
    <row r="4785" spans="1:9" x14ac:dyDescent="0.2">
      <c r="A4785" s="4" t="s">
        <v>31767</v>
      </c>
      <c r="B4785" s="3"/>
      <c r="C4785" s="3">
        <v>1</v>
      </c>
      <c r="D4785" s="3"/>
      <c r="E4785" s="3"/>
      <c r="F4785" s="3"/>
      <c r="G4785" s="3"/>
      <c r="H4785" s="3"/>
      <c r="I4785" s="3">
        <v>1</v>
      </c>
    </row>
    <row r="4786" spans="1:9" x14ac:dyDescent="0.2">
      <c r="A4786" s="4" t="s">
        <v>31768</v>
      </c>
      <c r="B4786" s="3"/>
      <c r="C4786" s="3">
        <v>1</v>
      </c>
      <c r="D4786" s="3"/>
      <c r="E4786" s="3"/>
      <c r="F4786" s="3"/>
      <c r="G4786" s="3"/>
      <c r="H4786" s="3"/>
      <c r="I4786" s="3">
        <v>1</v>
      </c>
    </row>
    <row r="4787" spans="1:9" x14ac:dyDescent="0.2">
      <c r="A4787" s="4" t="s">
        <v>31769</v>
      </c>
      <c r="B4787" s="3"/>
      <c r="C4787" s="3">
        <v>1</v>
      </c>
      <c r="D4787" s="3"/>
      <c r="E4787" s="3"/>
      <c r="F4787" s="3"/>
      <c r="G4787" s="3"/>
      <c r="H4787" s="3"/>
      <c r="I4787" s="3">
        <v>1</v>
      </c>
    </row>
    <row r="4788" spans="1:9" x14ac:dyDescent="0.2">
      <c r="A4788" s="4" t="s">
        <v>31770</v>
      </c>
      <c r="B4788" s="3"/>
      <c r="C4788" s="3">
        <v>1</v>
      </c>
      <c r="D4788" s="3"/>
      <c r="E4788" s="3"/>
      <c r="F4788" s="3">
        <v>1</v>
      </c>
      <c r="G4788" s="3">
        <v>1</v>
      </c>
      <c r="H4788" s="3">
        <v>1</v>
      </c>
      <c r="I4788" s="3">
        <v>4</v>
      </c>
    </row>
    <row r="4789" spans="1:9" x14ac:dyDescent="0.2">
      <c r="A4789" s="4" t="s">
        <v>31771</v>
      </c>
      <c r="B4789" s="3"/>
      <c r="C4789" s="3">
        <v>1</v>
      </c>
      <c r="D4789" s="3"/>
      <c r="E4789" s="3"/>
      <c r="F4789" s="3"/>
      <c r="G4789" s="3">
        <v>1</v>
      </c>
      <c r="H4789" s="3">
        <v>1</v>
      </c>
      <c r="I4789" s="3">
        <v>3</v>
      </c>
    </row>
    <row r="4790" spans="1:9" x14ac:dyDescent="0.2">
      <c r="A4790" s="4" t="s">
        <v>31772</v>
      </c>
      <c r="B4790" s="3"/>
      <c r="C4790" s="3">
        <v>1</v>
      </c>
      <c r="D4790" s="3"/>
      <c r="E4790" s="3"/>
      <c r="F4790" s="3"/>
      <c r="G4790" s="3">
        <v>1</v>
      </c>
      <c r="H4790" s="3">
        <v>1</v>
      </c>
      <c r="I4790" s="3">
        <v>3</v>
      </c>
    </row>
    <row r="4791" spans="1:9" x14ac:dyDescent="0.2">
      <c r="A4791" s="4" t="s">
        <v>31773</v>
      </c>
      <c r="B4791" s="3"/>
      <c r="C4791" s="3">
        <v>1</v>
      </c>
      <c r="D4791" s="3"/>
      <c r="E4791" s="3"/>
      <c r="F4791" s="3"/>
      <c r="G4791" s="3"/>
      <c r="H4791" s="3"/>
      <c r="I4791" s="3">
        <v>1</v>
      </c>
    </row>
    <row r="4792" spans="1:9" x14ac:dyDescent="0.2">
      <c r="A4792" s="4" t="s">
        <v>31774</v>
      </c>
      <c r="B4792" s="3"/>
      <c r="C4792" s="3">
        <v>1</v>
      </c>
      <c r="D4792" s="3"/>
      <c r="E4792" s="3"/>
      <c r="F4792" s="3">
        <v>1</v>
      </c>
      <c r="G4792" s="3">
        <v>1</v>
      </c>
      <c r="H4792" s="3">
        <v>1</v>
      </c>
      <c r="I4792" s="3">
        <v>4</v>
      </c>
    </row>
    <row r="4793" spans="1:9" x14ac:dyDescent="0.2">
      <c r="A4793" s="4" t="s">
        <v>31775</v>
      </c>
      <c r="B4793" s="3"/>
      <c r="C4793" s="3">
        <v>1</v>
      </c>
      <c r="D4793" s="3"/>
      <c r="E4793" s="3"/>
      <c r="F4793" s="3"/>
      <c r="G4793" s="3"/>
      <c r="H4793" s="3"/>
      <c r="I4793" s="3">
        <v>1</v>
      </c>
    </row>
    <row r="4794" spans="1:9" x14ac:dyDescent="0.2">
      <c r="A4794" s="4" t="s">
        <v>31776</v>
      </c>
      <c r="B4794" s="3"/>
      <c r="C4794" s="3">
        <v>1</v>
      </c>
      <c r="D4794" s="3"/>
      <c r="E4794" s="3"/>
      <c r="F4794" s="3">
        <v>1</v>
      </c>
      <c r="G4794" s="3">
        <v>1</v>
      </c>
      <c r="H4794" s="3">
        <v>1</v>
      </c>
      <c r="I4794" s="3">
        <v>4</v>
      </c>
    </row>
    <row r="4795" spans="1:9" x14ac:dyDescent="0.2">
      <c r="A4795" s="4" t="s">
        <v>31777</v>
      </c>
      <c r="B4795" s="3"/>
      <c r="C4795" s="3">
        <v>1</v>
      </c>
      <c r="D4795" s="3"/>
      <c r="E4795" s="3"/>
      <c r="F4795" s="3">
        <v>1</v>
      </c>
      <c r="G4795" s="3">
        <v>1</v>
      </c>
      <c r="H4795" s="3">
        <v>1</v>
      </c>
      <c r="I4795" s="3">
        <v>4</v>
      </c>
    </row>
    <row r="4796" spans="1:9" x14ac:dyDescent="0.2">
      <c r="A4796" s="4" t="s">
        <v>31778</v>
      </c>
      <c r="B4796" s="3"/>
      <c r="C4796" s="3">
        <v>1</v>
      </c>
      <c r="D4796" s="3"/>
      <c r="E4796" s="3"/>
      <c r="F4796" s="3"/>
      <c r="G4796" s="3"/>
      <c r="H4796" s="3"/>
      <c r="I4796" s="3">
        <v>1</v>
      </c>
    </row>
    <row r="4797" spans="1:9" x14ac:dyDescent="0.2">
      <c r="A4797" s="4" t="s">
        <v>31779</v>
      </c>
      <c r="B4797" s="3"/>
      <c r="C4797" s="3">
        <v>1</v>
      </c>
      <c r="D4797" s="3"/>
      <c r="E4797" s="3"/>
      <c r="F4797" s="3"/>
      <c r="G4797" s="3"/>
      <c r="H4797" s="3"/>
      <c r="I4797" s="3">
        <v>1</v>
      </c>
    </row>
    <row r="4798" spans="1:9" x14ac:dyDescent="0.2">
      <c r="A4798" s="4" t="s">
        <v>31780</v>
      </c>
      <c r="B4798" s="3"/>
      <c r="C4798" s="3">
        <v>1</v>
      </c>
      <c r="D4798" s="3"/>
      <c r="E4798" s="3"/>
      <c r="F4798" s="3">
        <v>1</v>
      </c>
      <c r="G4798" s="3">
        <v>1</v>
      </c>
      <c r="H4798" s="3">
        <v>1</v>
      </c>
      <c r="I4798" s="3">
        <v>4</v>
      </c>
    </row>
    <row r="4799" spans="1:9" x14ac:dyDescent="0.2">
      <c r="A4799" s="4" t="s">
        <v>31781</v>
      </c>
      <c r="B4799" s="3"/>
      <c r="C4799" s="3">
        <v>1</v>
      </c>
      <c r="D4799" s="3"/>
      <c r="E4799" s="3"/>
      <c r="F4799" s="3"/>
      <c r="G4799" s="3"/>
      <c r="H4799" s="3"/>
      <c r="I4799" s="3">
        <v>1</v>
      </c>
    </row>
    <row r="4800" spans="1:9" x14ac:dyDescent="0.2">
      <c r="A4800" s="4" t="s">
        <v>31782</v>
      </c>
      <c r="B4800" s="3"/>
      <c r="C4800" s="3">
        <v>1</v>
      </c>
      <c r="D4800" s="3"/>
      <c r="E4800" s="3"/>
      <c r="F4800" s="3"/>
      <c r="G4800" s="3">
        <v>1</v>
      </c>
      <c r="H4800" s="3">
        <v>1</v>
      </c>
      <c r="I4800" s="3">
        <v>3</v>
      </c>
    </row>
    <row r="4801" spans="1:9" x14ac:dyDescent="0.2">
      <c r="A4801" s="4" t="s">
        <v>31783</v>
      </c>
      <c r="B4801" s="3"/>
      <c r="C4801" s="3">
        <v>1</v>
      </c>
      <c r="D4801" s="3"/>
      <c r="E4801" s="3"/>
      <c r="F4801" s="3"/>
      <c r="G4801" s="3"/>
      <c r="H4801" s="3"/>
      <c r="I4801" s="3">
        <v>1</v>
      </c>
    </row>
    <row r="4802" spans="1:9" x14ac:dyDescent="0.2">
      <c r="A4802" s="4" t="s">
        <v>31784</v>
      </c>
      <c r="B4802" s="3"/>
      <c r="C4802" s="3">
        <v>1</v>
      </c>
      <c r="D4802" s="3"/>
      <c r="E4802" s="3">
        <v>1</v>
      </c>
      <c r="F4802" s="3">
        <v>1</v>
      </c>
      <c r="G4802" s="3">
        <v>1</v>
      </c>
      <c r="H4802" s="3">
        <v>1</v>
      </c>
      <c r="I4802" s="3">
        <v>5</v>
      </c>
    </row>
    <row r="4803" spans="1:9" x14ac:dyDescent="0.2">
      <c r="A4803" s="4" t="s">
        <v>31785</v>
      </c>
      <c r="B4803" s="3"/>
      <c r="C4803" s="3">
        <v>1</v>
      </c>
      <c r="D4803" s="3"/>
      <c r="E4803" s="3"/>
      <c r="F4803" s="3"/>
      <c r="G4803" s="3"/>
      <c r="H4803" s="3">
        <v>1</v>
      </c>
      <c r="I4803" s="3">
        <v>2</v>
      </c>
    </row>
    <row r="4804" spans="1:9" x14ac:dyDescent="0.2">
      <c r="A4804" s="4" t="s">
        <v>31786</v>
      </c>
      <c r="B4804" s="3"/>
      <c r="C4804" s="3">
        <v>1</v>
      </c>
      <c r="D4804" s="3"/>
      <c r="E4804" s="3"/>
      <c r="F4804" s="3"/>
      <c r="G4804" s="3"/>
      <c r="H4804" s="3"/>
      <c r="I4804" s="3">
        <v>1</v>
      </c>
    </row>
    <row r="4805" spans="1:9" x14ac:dyDescent="0.2">
      <c r="A4805" s="4" t="s">
        <v>31787</v>
      </c>
      <c r="B4805" s="3"/>
      <c r="C4805" s="3">
        <v>1</v>
      </c>
      <c r="D4805" s="3"/>
      <c r="E4805" s="3"/>
      <c r="F4805" s="3"/>
      <c r="G4805" s="3">
        <v>1</v>
      </c>
      <c r="H4805" s="3">
        <v>1</v>
      </c>
      <c r="I4805" s="3">
        <v>3</v>
      </c>
    </row>
    <row r="4806" spans="1:9" x14ac:dyDescent="0.2">
      <c r="A4806" s="4" t="s">
        <v>31788</v>
      </c>
      <c r="B4806" s="3"/>
      <c r="C4806" s="3">
        <v>1</v>
      </c>
      <c r="D4806" s="3"/>
      <c r="E4806" s="3"/>
      <c r="F4806" s="3"/>
      <c r="G4806" s="3">
        <v>1</v>
      </c>
      <c r="H4806" s="3">
        <v>1</v>
      </c>
      <c r="I4806" s="3">
        <v>3</v>
      </c>
    </row>
    <row r="4807" spans="1:9" x14ac:dyDescent="0.2">
      <c r="A4807" s="4" t="s">
        <v>31789</v>
      </c>
      <c r="B4807" s="3"/>
      <c r="C4807" s="3">
        <v>1</v>
      </c>
      <c r="D4807" s="3"/>
      <c r="E4807" s="3"/>
      <c r="F4807" s="3"/>
      <c r="G4807" s="3"/>
      <c r="H4807" s="3">
        <v>1</v>
      </c>
      <c r="I4807" s="3">
        <v>2</v>
      </c>
    </row>
    <row r="4808" spans="1:9" x14ac:dyDescent="0.2">
      <c r="A4808" s="4" t="s">
        <v>31790</v>
      </c>
      <c r="B4808" s="3"/>
      <c r="C4808" s="3">
        <v>1</v>
      </c>
      <c r="D4808" s="3"/>
      <c r="E4808" s="3"/>
      <c r="F4808" s="3"/>
      <c r="G4808" s="3"/>
      <c r="H4808" s="3"/>
      <c r="I4808" s="3">
        <v>1</v>
      </c>
    </row>
    <row r="4809" spans="1:9" x14ac:dyDescent="0.2">
      <c r="A4809" s="4" t="s">
        <v>31791</v>
      </c>
      <c r="B4809" s="3"/>
      <c r="C4809" s="3">
        <v>1</v>
      </c>
      <c r="D4809" s="3"/>
      <c r="E4809" s="3"/>
      <c r="F4809" s="3"/>
      <c r="G4809" s="3"/>
      <c r="H4809" s="3"/>
      <c r="I4809" s="3">
        <v>1</v>
      </c>
    </row>
    <row r="4810" spans="1:9" x14ac:dyDescent="0.2">
      <c r="A4810" s="4" t="s">
        <v>31792</v>
      </c>
      <c r="B4810" s="3"/>
      <c r="C4810" s="3">
        <v>1</v>
      </c>
      <c r="D4810" s="3"/>
      <c r="E4810" s="3"/>
      <c r="F4810" s="3"/>
      <c r="G4810" s="3"/>
      <c r="H4810" s="3"/>
      <c r="I4810" s="3">
        <v>1</v>
      </c>
    </row>
    <row r="4811" spans="1:9" x14ac:dyDescent="0.2">
      <c r="A4811" s="4" t="s">
        <v>31793</v>
      </c>
      <c r="B4811" s="3"/>
      <c r="C4811" s="3">
        <v>1</v>
      </c>
      <c r="D4811" s="3"/>
      <c r="E4811" s="3"/>
      <c r="F4811" s="3"/>
      <c r="G4811" s="3"/>
      <c r="H4811" s="3"/>
      <c r="I4811" s="3">
        <v>1</v>
      </c>
    </row>
    <row r="4812" spans="1:9" x14ac:dyDescent="0.2">
      <c r="A4812" s="4" t="s">
        <v>31794</v>
      </c>
      <c r="B4812" s="3"/>
      <c r="C4812" s="3">
        <v>1</v>
      </c>
      <c r="D4812" s="3"/>
      <c r="E4812" s="3"/>
      <c r="F4812" s="3"/>
      <c r="G4812" s="3"/>
      <c r="H4812" s="3"/>
      <c r="I4812" s="3">
        <v>1</v>
      </c>
    </row>
    <row r="4813" spans="1:9" x14ac:dyDescent="0.2">
      <c r="A4813" s="4" t="s">
        <v>31795</v>
      </c>
      <c r="B4813" s="3"/>
      <c r="C4813" s="3">
        <v>1</v>
      </c>
      <c r="D4813" s="3"/>
      <c r="E4813" s="3"/>
      <c r="F4813" s="3"/>
      <c r="G4813" s="3"/>
      <c r="H4813" s="3"/>
      <c r="I4813" s="3">
        <v>1</v>
      </c>
    </row>
    <row r="4814" spans="1:9" x14ac:dyDescent="0.2">
      <c r="A4814" s="4" t="s">
        <v>31796</v>
      </c>
      <c r="B4814" s="3"/>
      <c r="C4814" s="3">
        <v>1</v>
      </c>
      <c r="D4814" s="3"/>
      <c r="E4814" s="3"/>
      <c r="F4814" s="3"/>
      <c r="G4814" s="3"/>
      <c r="H4814" s="3"/>
      <c r="I4814" s="3">
        <v>1</v>
      </c>
    </row>
    <row r="4815" spans="1:9" x14ac:dyDescent="0.2">
      <c r="A4815" s="4" t="s">
        <v>31797</v>
      </c>
      <c r="B4815" s="3"/>
      <c r="C4815" s="3">
        <v>1</v>
      </c>
      <c r="D4815" s="3"/>
      <c r="E4815" s="3"/>
      <c r="F4815" s="3"/>
      <c r="G4815" s="3"/>
      <c r="H4815" s="3"/>
      <c r="I4815" s="3">
        <v>1</v>
      </c>
    </row>
    <row r="4816" spans="1:9" x14ac:dyDescent="0.2">
      <c r="A4816" s="4" t="s">
        <v>31798</v>
      </c>
      <c r="B4816" s="3"/>
      <c r="C4816" s="3">
        <v>1</v>
      </c>
      <c r="D4816" s="3"/>
      <c r="E4816" s="3"/>
      <c r="F4816" s="3"/>
      <c r="G4816" s="3"/>
      <c r="H4816" s="3"/>
      <c r="I4816" s="3">
        <v>1</v>
      </c>
    </row>
    <row r="4817" spans="1:9" x14ac:dyDescent="0.2">
      <c r="A4817" s="4" t="s">
        <v>31799</v>
      </c>
      <c r="B4817" s="3"/>
      <c r="C4817" s="3">
        <v>1</v>
      </c>
      <c r="D4817" s="3"/>
      <c r="E4817" s="3"/>
      <c r="F4817" s="3"/>
      <c r="G4817" s="3"/>
      <c r="H4817" s="3"/>
      <c r="I4817" s="3">
        <v>1</v>
      </c>
    </row>
    <row r="4818" spans="1:9" x14ac:dyDescent="0.2">
      <c r="A4818" s="4" t="s">
        <v>31800</v>
      </c>
      <c r="B4818" s="3"/>
      <c r="C4818" s="3">
        <v>1</v>
      </c>
      <c r="D4818" s="3"/>
      <c r="E4818" s="3"/>
      <c r="F4818" s="3"/>
      <c r="G4818" s="3">
        <v>1</v>
      </c>
      <c r="H4818" s="3">
        <v>1</v>
      </c>
      <c r="I4818" s="3">
        <v>3</v>
      </c>
    </row>
    <row r="4819" spans="1:9" x14ac:dyDescent="0.2">
      <c r="A4819" s="4" t="s">
        <v>31801</v>
      </c>
      <c r="B4819" s="3"/>
      <c r="C4819" s="3">
        <v>1</v>
      </c>
      <c r="D4819" s="3"/>
      <c r="E4819" s="3"/>
      <c r="F4819" s="3">
        <v>1</v>
      </c>
      <c r="G4819" s="3">
        <v>1</v>
      </c>
      <c r="H4819" s="3">
        <v>1</v>
      </c>
      <c r="I4819" s="3">
        <v>4</v>
      </c>
    </row>
    <row r="4820" spans="1:9" x14ac:dyDescent="0.2">
      <c r="A4820" s="4" t="s">
        <v>31802</v>
      </c>
      <c r="B4820" s="3"/>
      <c r="C4820" s="3">
        <v>1</v>
      </c>
      <c r="D4820" s="3"/>
      <c r="E4820" s="3"/>
      <c r="F4820" s="3"/>
      <c r="G4820" s="3"/>
      <c r="H4820" s="3"/>
      <c r="I4820" s="3">
        <v>1</v>
      </c>
    </row>
    <row r="4821" spans="1:9" x14ac:dyDescent="0.2">
      <c r="A4821" s="4" t="s">
        <v>31803</v>
      </c>
      <c r="B4821" s="3"/>
      <c r="C4821" s="3">
        <v>1</v>
      </c>
      <c r="D4821" s="3"/>
      <c r="E4821" s="3"/>
      <c r="F4821" s="3"/>
      <c r="G4821" s="3"/>
      <c r="H4821" s="3"/>
      <c r="I4821" s="3">
        <v>1</v>
      </c>
    </row>
    <row r="4822" spans="1:9" x14ac:dyDescent="0.2">
      <c r="A4822" s="4" t="s">
        <v>31804</v>
      </c>
      <c r="B4822" s="3"/>
      <c r="C4822" s="3">
        <v>1</v>
      </c>
      <c r="D4822" s="3"/>
      <c r="E4822" s="3"/>
      <c r="F4822" s="3"/>
      <c r="G4822" s="3"/>
      <c r="H4822" s="3"/>
      <c r="I4822" s="3">
        <v>1</v>
      </c>
    </row>
    <row r="4823" spans="1:9" x14ac:dyDescent="0.2">
      <c r="A4823" s="4" t="s">
        <v>31805</v>
      </c>
      <c r="B4823" s="3"/>
      <c r="C4823" s="3">
        <v>1</v>
      </c>
      <c r="D4823" s="3"/>
      <c r="E4823" s="3"/>
      <c r="F4823" s="3"/>
      <c r="G4823" s="3"/>
      <c r="H4823" s="3"/>
      <c r="I4823" s="3">
        <v>1</v>
      </c>
    </row>
    <row r="4824" spans="1:9" x14ac:dyDescent="0.2">
      <c r="A4824" s="4" t="s">
        <v>31806</v>
      </c>
      <c r="B4824" s="3"/>
      <c r="C4824" s="3">
        <v>1</v>
      </c>
      <c r="D4824" s="3"/>
      <c r="E4824" s="3"/>
      <c r="F4824" s="3"/>
      <c r="G4824" s="3">
        <v>1</v>
      </c>
      <c r="H4824" s="3">
        <v>1</v>
      </c>
      <c r="I4824" s="3">
        <v>3</v>
      </c>
    </row>
    <row r="4825" spans="1:9" x14ac:dyDescent="0.2">
      <c r="A4825" s="4" t="s">
        <v>31807</v>
      </c>
      <c r="B4825" s="3"/>
      <c r="C4825" s="3">
        <v>1</v>
      </c>
      <c r="D4825" s="3"/>
      <c r="E4825" s="3"/>
      <c r="F4825" s="3"/>
      <c r="G4825" s="3"/>
      <c r="H4825" s="3"/>
      <c r="I4825" s="3">
        <v>1</v>
      </c>
    </row>
    <row r="4826" spans="1:9" x14ac:dyDescent="0.2">
      <c r="A4826" s="4" t="s">
        <v>31808</v>
      </c>
      <c r="B4826" s="3"/>
      <c r="C4826" s="3">
        <v>1</v>
      </c>
      <c r="D4826" s="3"/>
      <c r="E4826" s="3"/>
      <c r="F4826" s="3"/>
      <c r="G4826" s="3"/>
      <c r="H4826" s="3"/>
      <c r="I4826" s="3">
        <v>1</v>
      </c>
    </row>
    <row r="4827" spans="1:9" x14ac:dyDescent="0.2">
      <c r="A4827" s="4" t="s">
        <v>31809</v>
      </c>
      <c r="B4827" s="3"/>
      <c r="C4827" s="3">
        <v>1</v>
      </c>
      <c r="D4827" s="3"/>
      <c r="E4827" s="3"/>
      <c r="F4827" s="3"/>
      <c r="G4827" s="3"/>
      <c r="H4827" s="3"/>
      <c r="I4827" s="3">
        <v>1</v>
      </c>
    </row>
    <row r="4828" spans="1:9" x14ac:dyDescent="0.2">
      <c r="A4828" s="4" t="s">
        <v>31810</v>
      </c>
      <c r="B4828" s="3"/>
      <c r="C4828" s="3">
        <v>1</v>
      </c>
      <c r="D4828" s="3"/>
      <c r="E4828" s="3"/>
      <c r="F4828" s="3">
        <v>1</v>
      </c>
      <c r="G4828" s="3">
        <v>1</v>
      </c>
      <c r="H4828" s="3">
        <v>1</v>
      </c>
      <c r="I4828" s="3">
        <v>4</v>
      </c>
    </row>
    <row r="4829" spans="1:9" x14ac:dyDescent="0.2">
      <c r="A4829" s="4" t="s">
        <v>31811</v>
      </c>
      <c r="B4829" s="3"/>
      <c r="C4829" s="3">
        <v>1</v>
      </c>
      <c r="D4829" s="3"/>
      <c r="E4829" s="3"/>
      <c r="F4829" s="3"/>
      <c r="G4829" s="3"/>
      <c r="H4829" s="3"/>
      <c r="I4829" s="3">
        <v>1</v>
      </c>
    </row>
    <row r="4830" spans="1:9" x14ac:dyDescent="0.2">
      <c r="A4830" s="4" t="s">
        <v>31812</v>
      </c>
      <c r="B4830" s="3"/>
      <c r="C4830" s="3">
        <v>1</v>
      </c>
      <c r="D4830" s="3"/>
      <c r="E4830" s="3"/>
      <c r="F4830" s="3"/>
      <c r="G4830" s="3"/>
      <c r="H4830" s="3"/>
      <c r="I4830" s="3">
        <v>1</v>
      </c>
    </row>
    <row r="4831" spans="1:9" x14ac:dyDescent="0.2">
      <c r="A4831" s="4" t="s">
        <v>31813</v>
      </c>
      <c r="B4831" s="3"/>
      <c r="C4831" s="3">
        <v>1</v>
      </c>
      <c r="D4831" s="3"/>
      <c r="E4831" s="3"/>
      <c r="F4831" s="3"/>
      <c r="G4831" s="3"/>
      <c r="H4831" s="3">
        <v>1</v>
      </c>
      <c r="I4831" s="3">
        <v>2</v>
      </c>
    </row>
    <row r="4832" spans="1:9" x14ac:dyDescent="0.2">
      <c r="A4832" s="4" t="s">
        <v>31814</v>
      </c>
      <c r="B4832" s="3"/>
      <c r="C4832" s="3">
        <v>1</v>
      </c>
      <c r="D4832" s="3"/>
      <c r="E4832" s="3"/>
      <c r="F4832" s="3"/>
      <c r="G4832" s="3"/>
      <c r="H4832" s="3"/>
      <c r="I4832" s="3">
        <v>1</v>
      </c>
    </row>
    <row r="4833" spans="1:9" x14ac:dyDescent="0.2">
      <c r="A4833" s="4" t="s">
        <v>31815</v>
      </c>
      <c r="B4833" s="3"/>
      <c r="C4833" s="3">
        <v>1</v>
      </c>
      <c r="D4833" s="3"/>
      <c r="E4833" s="3"/>
      <c r="F4833" s="3"/>
      <c r="G4833" s="3"/>
      <c r="H4833" s="3"/>
      <c r="I4833" s="3">
        <v>1</v>
      </c>
    </row>
    <row r="4834" spans="1:9" x14ac:dyDescent="0.2">
      <c r="A4834" s="4" t="s">
        <v>31816</v>
      </c>
      <c r="B4834" s="3"/>
      <c r="C4834" s="3">
        <v>1</v>
      </c>
      <c r="D4834" s="3"/>
      <c r="E4834" s="3">
        <v>1</v>
      </c>
      <c r="F4834" s="3">
        <v>1</v>
      </c>
      <c r="G4834" s="3">
        <v>1</v>
      </c>
      <c r="H4834" s="3">
        <v>1</v>
      </c>
      <c r="I4834" s="3">
        <v>5</v>
      </c>
    </row>
    <row r="4835" spans="1:9" x14ac:dyDescent="0.2">
      <c r="A4835" s="4" t="s">
        <v>31817</v>
      </c>
      <c r="B4835" s="3"/>
      <c r="C4835" s="3">
        <v>1</v>
      </c>
      <c r="D4835" s="3"/>
      <c r="E4835" s="3"/>
      <c r="F4835" s="3"/>
      <c r="G4835" s="3"/>
      <c r="H4835" s="3"/>
      <c r="I4835" s="3">
        <v>1</v>
      </c>
    </row>
    <row r="4836" spans="1:9" x14ac:dyDescent="0.2">
      <c r="A4836" s="4" t="s">
        <v>31818</v>
      </c>
      <c r="B4836" s="3"/>
      <c r="C4836" s="3">
        <v>1</v>
      </c>
      <c r="D4836" s="3"/>
      <c r="E4836" s="3"/>
      <c r="F4836" s="3"/>
      <c r="G4836" s="3"/>
      <c r="H4836" s="3"/>
      <c r="I4836" s="3">
        <v>1</v>
      </c>
    </row>
    <row r="4837" spans="1:9" x14ac:dyDescent="0.2">
      <c r="A4837" s="4" t="s">
        <v>31819</v>
      </c>
      <c r="B4837" s="3"/>
      <c r="C4837" s="3">
        <v>1</v>
      </c>
      <c r="D4837" s="3"/>
      <c r="E4837" s="3"/>
      <c r="F4837" s="3"/>
      <c r="G4837" s="3"/>
      <c r="H4837" s="3"/>
      <c r="I4837" s="3">
        <v>1</v>
      </c>
    </row>
    <row r="4838" spans="1:9" x14ac:dyDescent="0.2">
      <c r="A4838" s="4" t="s">
        <v>31820</v>
      </c>
      <c r="B4838" s="3"/>
      <c r="C4838" s="3">
        <v>1</v>
      </c>
      <c r="D4838" s="3"/>
      <c r="E4838" s="3"/>
      <c r="F4838" s="3"/>
      <c r="G4838" s="3"/>
      <c r="H4838" s="3">
        <v>1</v>
      </c>
      <c r="I4838" s="3">
        <v>2</v>
      </c>
    </row>
    <row r="4839" spans="1:9" x14ac:dyDescent="0.2">
      <c r="A4839" s="4" t="s">
        <v>31821</v>
      </c>
      <c r="B4839" s="3"/>
      <c r="C4839" s="3">
        <v>1</v>
      </c>
      <c r="D4839" s="3"/>
      <c r="E4839" s="3"/>
      <c r="F4839" s="3"/>
      <c r="G4839" s="3"/>
      <c r="H4839" s="3"/>
      <c r="I4839" s="3">
        <v>1</v>
      </c>
    </row>
    <row r="4840" spans="1:9" x14ac:dyDescent="0.2">
      <c r="A4840" s="4" t="s">
        <v>31822</v>
      </c>
      <c r="B4840" s="3"/>
      <c r="C4840" s="3">
        <v>1</v>
      </c>
      <c r="D4840" s="3"/>
      <c r="E4840" s="3"/>
      <c r="F4840" s="3"/>
      <c r="G4840" s="3">
        <v>1</v>
      </c>
      <c r="H4840" s="3">
        <v>1</v>
      </c>
      <c r="I4840" s="3">
        <v>3</v>
      </c>
    </row>
    <row r="4841" spans="1:9" x14ac:dyDescent="0.2">
      <c r="A4841" s="4" t="s">
        <v>31823</v>
      </c>
      <c r="B4841" s="3"/>
      <c r="C4841" s="3">
        <v>1</v>
      </c>
      <c r="D4841" s="3"/>
      <c r="E4841" s="3"/>
      <c r="F4841" s="3"/>
      <c r="G4841" s="3"/>
      <c r="H4841" s="3"/>
      <c r="I4841" s="3">
        <v>1</v>
      </c>
    </row>
    <row r="4842" spans="1:9" x14ac:dyDescent="0.2">
      <c r="A4842" s="4" t="s">
        <v>31824</v>
      </c>
      <c r="B4842" s="3"/>
      <c r="C4842" s="3">
        <v>1</v>
      </c>
      <c r="D4842" s="3"/>
      <c r="E4842" s="3"/>
      <c r="F4842" s="3"/>
      <c r="G4842" s="3"/>
      <c r="H4842" s="3"/>
      <c r="I4842" s="3">
        <v>1</v>
      </c>
    </row>
    <row r="4843" spans="1:9" x14ac:dyDescent="0.2">
      <c r="A4843" s="4" t="s">
        <v>31825</v>
      </c>
      <c r="B4843" s="3"/>
      <c r="C4843" s="3">
        <v>1</v>
      </c>
      <c r="D4843" s="3"/>
      <c r="E4843" s="3"/>
      <c r="F4843" s="3"/>
      <c r="G4843" s="3">
        <v>1</v>
      </c>
      <c r="H4843" s="3">
        <v>1</v>
      </c>
      <c r="I4843" s="3">
        <v>3</v>
      </c>
    </row>
    <row r="4844" spans="1:9" x14ac:dyDescent="0.2">
      <c r="A4844" s="4" t="s">
        <v>31826</v>
      </c>
      <c r="B4844" s="3"/>
      <c r="C4844" s="3">
        <v>1</v>
      </c>
      <c r="D4844" s="3"/>
      <c r="E4844" s="3"/>
      <c r="F4844" s="3"/>
      <c r="G4844" s="3">
        <v>1</v>
      </c>
      <c r="H4844" s="3">
        <v>1</v>
      </c>
      <c r="I4844" s="3">
        <v>3</v>
      </c>
    </row>
    <row r="4845" spans="1:9" x14ac:dyDescent="0.2">
      <c r="A4845" s="4" t="s">
        <v>31827</v>
      </c>
      <c r="B4845" s="3"/>
      <c r="C4845" s="3">
        <v>1</v>
      </c>
      <c r="D4845" s="3"/>
      <c r="E4845" s="3"/>
      <c r="F4845" s="3">
        <v>1</v>
      </c>
      <c r="G4845" s="3">
        <v>1</v>
      </c>
      <c r="H4845" s="3">
        <v>1</v>
      </c>
      <c r="I4845" s="3">
        <v>4</v>
      </c>
    </row>
    <row r="4846" spans="1:9" x14ac:dyDescent="0.2">
      <c r="A4846" s="4" t="s">
        <v>31828</v>
      </c>
      <c r="B4846" s="3"/>
      <c r="C4846" s="3">
        <v>1</v>
      </c>
      <c r="D4846" s="3"/>
      <c r="E4846" s="3"/>
      <c r="F4846" s="3"/>
      <c r="G4846" s="3"/>
      <c r="H4846" s="3"/>
      <c r="I4846" s="3">
        <v>1</v>
      </c>
    </row>
    <row r="4847" spans="1:9" x14ac:dyDescent="0.2">
      <c r="A4847" s="4" t="s">
        <v>31829</v>
      </c>
      <c r="B4847" s="3"/>
      <c r="C4847" s="3">
        <v>1</v>
      </c>
      <c r="D4847" s="3"/>
      <c r="E4847" s="3"/>
      <c r="F4847" s="3"/>
      <c r="G4847" s="3"/>
      <c r="H4847" s="3"/>
      <c r="I4847" s="3">
        <v>1</v>
      </c>
    </row>
    <row r="4848" spans="1:9" x14ac:dyDescent="0.2">
      <c r="A4848" s="4" t="s">
        <v>31830</v>
      </c>
      <c r="B4848" s="3"/>
      <c r="C4848" s="3">
        <v>1</v>
      </c>
      <c r="D4848" s="3"/>
      <c r="E4848" s="3"/>
      <c r="F4848" s="3"/>
      <c r="G4848" s="3"/>
      <c r="H4848" s="3"/>
      <c r="I4848" s="3">
        <v>1</v>
      </c>
    </row>
    <row r="4849" spans="1:9" x14ac:dyDescent="0.2">
      <c r="A4849" s="4" t="s">
        <v>31831</v>
      </c>
      <c r="B4849" s="3"/>
      <c r="C4849" s="3">
        <v>1</v>
      </c>
      <c r="D4849" s="3"/>
      <c r="E4849" s="3"/>
      <c r="F4849" s="3"/>
      <c r="G4849" s="3"/>
      <c r="H4849" s="3"/>
      <c r="I4849" s="3">
        <v>1</v>
      </c>
    </row>
    <row r="4850" spans="1:9" x14ac:dyDescent="0.2">
      <c r="A4850" s="4" t="s">
        <v>31832</v>
      </c>
      <c r="B4850" s="3"/>
      <c r="C4850" s="3">
        <v>1</v>
      </c>
      <c r="D4850" s="3"/>
      <c r="E4850" s="3"/>
      <c r="F4850" s="3"/>
      <c r="G4850" s="3"/>
      <c r="H4850" s="3"/>
      <c r="I4850" s="3">
        <v>1</v>
      </c>
    </row>
    <row r="4851" spans="1:9" x14ac:dyDescent="0.2">
      <c r="A4851" s="4" t="s">
        <v>31833</v>
      </c>
      <c r="B4851" s="3"/>
      <c r="C4851" s="3">
        <v>1</v>
      </c>
      <c r="D4851" s="3"/>
      <c r="E4851" s="3"/>
      <c r="F4851" s="3"/>
      <c r="G4851" s="3"/>
      <c r="H4851" s="3"/>
      <c r="I4851" s="3">
        <v>1</v>
      </c>
    </row>
    <row r="4852" spans="1:9" x14ac:dyDescent="0.2">
      <c r="A4852" s="4" t="s">
        <v>31834</v>
      </c>
      <c r="B4852" s="3"/>
      <c r="C4852" s="3">
        <v>1</v>
      </c>
      <c r="D4852" s="3"/>
      <c r="E4852" s="3"/>
      <c r="F4852" s="3"/>
      <c r="G4852" s="3"/>
      <c r="H4852" s="3"/>
      <c r="I4852" s="3">
        <v>1</v>
      </c>
    </row>
    <row r="4853" spans="1:9" x14ac:dyDescent="0.2">
      <c r="A4853" s="4" t="s">
        <v>31835</v>
      </c>
      <c r="B4853" s="3"/>
      <c r="C4853" s="3">
        <v>1</v>
      </c>
      <c r="D4853" s="3"/>
      <c r="E4853" s="3"/>
      <c r="F4853" s="3"/>
      <c r="G4853" s="3"/>
      <c r="H4853" s="3"/>
      <c r="I4853" s="3">
        <v>1</v>
      </c>
    </row>
    <row r="4854" spans="1:9" x14ac:dyDescent="0.2">
      <c r="A4854" s="4" t="s">
        <v>31836</v>
      </c>
      <c r="B4854" s="3"/>
      <c r="C4854" s="3">
        <v>1</v>
      </c>
      <c r="D4854" s="3"/>
      <c r="E4854" s="3">
        <v>1</v>
      </c>
      <c r="F4854" s="3">
        <v>1</v>
      </c>
      <c r="G4854" s="3">
        <v>1</v>
      </c>
      <c r="H4854" s="3">
        <v>1</v>
      </c>
      <c r="I4854" s="3">
        <v>5</v>
      </c>
    </row>
    <row r="4855" spans="1:9" x14ac:dyDescent="0.2">
      <c r="A4855" s="4" t="s">
        <v>31837</v>
      </c>
      <c r="B4855" s="3"/>
      <c r="C4855" s="3">
        <v>1</v>
      </c>
      <c r="D4855" s="3"/>
      <c r="E4855" s="3"/>
      <c r="F4855" s="3"/>
      <c r="G4855" s="3"/>
      <c r="H4855" s="3"/>
      <c r="I4855" s="3">
        <v>1</v>
      </c>
    </row>
    <row r="4856" spans="1:9" x14ac:dyDescent="0.2">
      <c r="A4856" s="4" t="s">
        <v>31838</v>
      </c>
      <c r="B4856" s="3"/>
      <c r="C4856" s="3">
        <v>1</v>
      </c>
      <c r="D4856" s="3"/>
      <c r="E4856" s="3"/>
      <c r="F4856" s="3"/>
      <c r="G4856" s="3"/>
      <c r="H4856" s="3"/>
      <c r="I4856" s="3">
        <v>1</v>
      </c>
    </row>
    <row r="4857" spans="1:9" x14ac:dyDescent="0.2">
      <c r="A4857" s="4" t="s">
        <v>31839</v>
      </c>
      <c r="B4857" s="3"/>
      <c r="C4857" s="3">
        <v>1</v>
      </c>
      <c r="D4857" s="3"/>
      <c r="E4857" s="3"/>
      <c r="F4857" s="3"/>
      <c r="G4857" s="3"/>
      <c r="H4857" s="3">
        <v>1</v>
      </c>
      <c r="I4857" s="3">
        <v>2</v>
      </c>
    </row>
    <row r="4858" spans="1:9" x14ac:dyDescent="0.2">
      <c r="A4858" s="4" t="s">
        <v>31840</v>
      </c>
      <c r="B4858" s="3"/>
      <c r="C4858" s="3">
        <v>1</v>
      </c>
      <c r="D4858" s="3"/>
      <c r="E4858" s="3"/>
      <c r="F4858" s="3"/>
      <c r="G4858" s="3"/>
      <c r="H4858" s="3"/>
      <c r="I4858" s="3">
        <v>1</v>
      </c>
    </row>
    <row r="4859" spans="1:9" x14ac:dyDescent="0.2">
      <c r="A4859" s="4" t="s">
        <v>31841</v>
      </c>
      <c r="B4859" s="3"/>
      <c r="C4859" s="3">
        <v>1</v>
      </c>
      <c r="D4859" s="3"/>
      <c r="E4859" s="3"/>
      <c r="F4859" s="3"/>
      <c r="G4859" s="3"/>
      <c r="H4859" s="3"/>
      <c r="I4859" s="3">
        <v>1</v>
      </c>
    </row>
    <row r="4860" spans="1:9" x14ac:dyDescent="0.2">
      <c r="A4860" s="4" t="s">
        <v>31842</v>
      </c>
      <c r="B4860" s="3"/>
      <c r="C4860" s="3">
        <v>1</v>
      </c>
      <c r="D4860" s="3"/>
      <c r="E4860" s="3"/>
      <c r="F4860" s="3"/>
      <c r="G4860" s="3"/>
      <c r="H4860" s="3"/>
      <c r="I4860" s="3">
        <v>1</v>
      </c>
    </row>
    <row r="4861" spans="1:9" x14ac:dyDescent="0.2">
      <c r="A4861" s="4" t="s">
        <v>31843</v>
      </c>
      <c r="B4861" s="3"/>
      <c r="C4861" s="3">
        <v>1</v>
      </c>
      <c r="D4861" s="3"/>
      <c r="E4861" s="3"/>
      <c r="F4861" s="3">
        <v>1</v>
      </c>
      <c r="G4861" s="3">
        <v>1</v>
      </c>
      <c r="H4861" s="3">
        <v>1</v>
      </c>
      <c r="I4861" s="3">
        <v>4</v>
      </c>
    </row>
    <row r="4862" spans="1:9" x14ac:dyDescent="0.2">
      <c r="A4862" s="4" t="s">
        <v>31844</v>
      </c>
      <c r="B4862" s="3"/>
      <c r="C4862" s="3">
        <v>1</v>
      </c>
      <c r="D4862" s="3"/>
      <c r="E4862" s="3"/>
      <c r="F4862" s="3"/>
      <c r="G4862" s="3"/>
      <c r="H4862" s="3"/>
      <c r="I4862" s="3">
        <v>1</v>
      </c>
    </row>
    <row r="4863" spans="1:9" x14ac:dyDescent="0.2">
      <c r="A4863" s="4" t="s">
        <v>31845</v>
      </c>
      <c r="B4863" s="3"/>
      <c r="C4863" s="3">
        <v>1</v>
      </c>
      <c r="D4863" s="3"/>
      <c r="E4863" s="3"/>
      <c r="F4863" s="3"/>
      <c r="G4863" s="3"/>
      <c r="H4863" s="3"/>
      <c r="I4863" s="3">
        <v>1</v>
      </c>
    </row>
    <row r="4864" spans="1:9" x14ac:dyDescent="0.2">
      <c r="A4864" s="4" t="s">
        <v>31846</v>
      </c>
      <c r="B4864" s="3"/>
      <c r="C4864" s="3">
        <v>1</v>
      </c>
      <c r="D4864" s="3"/>
      <c r="E4864" s="3"/>
      <c r="F4864" s="3"/>
      <c r="G4864" s="3"/>
      <c r="H4864" s="3"/>
      <c r="I4864" s="3">
        <v>1</v>
      </c>
    </row>
    <row r="4865" spans="1:9" x14ac:dyDescent="0.2">
      <c r="A4865" s="4" t="s">
        <v>31847</v>
      </c>
      <c r="B4865" s="3"/>
      <c r="C4865" s="3">
        <v>1</v>
      </c>
      <c r="D4865" s="3"/>
      <c r="E4865" s="3"/>
      <c r="F4865" s="3"/>
      <c r="G4865" s="3"/>
      <c r="H4865" s="3"/>
      <c r="I4865" s="3">
        <v>1</v>
      </c>
    </row>
    <row r="4866" spans="1:9" x14ac:dyDescent="0.2">
      <c r="A4866" s="4" t="s">
        <v>31848</v>
      </c>
      <c r="B4866" s="3"/>
      <c r="C4866" s="3">
        <v>1</v>
      </c>
      <c r="D4866" s="3"/>
      <c r="E4866" s="3"/>
      <c r="F4866" s="3"/>
      <c r="G4866" s="3"/>
      <c r="H4866" s="3"/>
      <c r="I4866" s="3">
        <v>1</v>
      </c>
    </row>
    <row r="4867" spans="1:9" x14ac:dyDescent="0.2">
      <c r="A4867" s="4" t="s">
        <v>31849</v>
      </c>
      <c r="B4867" s="3"/>
      <c r="C4867" s="3">
        <v>1</v>
      </c>
      <c r="D4867" s="3"/>
      <c r="E4867" s="3"/>
      <c r="F4867" s="3"/>
      <c r="G4867" s="3"/>
      <c r="H4867" s="3"/>
      <c r="I4867" s="3">
        <v>1</v>
      </c>
    </row>
    <row r="4868" spans="1:9" x14ac:dyDescent="0.2">
      <c r="A4868" s="4" t="s">
        <v>31850</v>
      </c>
      <c r="B4868" s="3"/>
      <c r="C4868" s="3">
        <v>1</v>
      </c>
      <c r="D4868" s="3"/>
      <c r="E4868" s="3"/>
      <c r="F4868" s="3">
        <v>1</v>
      </c>
      <c r="G4868" s="3">
        <v>1</v>
      </c>
      <c r="H4868" s="3">
        <v>1</v>
      </c>
      <c r="I4868" s="3">
        <v>4</v>
      </c>
    </row>
    <row r="4869" spans="1:9" x14ac:dyDescent="0.2">
      <c r="A4869" s="4" t="s">
        <v>31851</v>
      </c>
      <c r="B4869" s="3"/>
      <c r="C4869" s="3">
        <v>1</v>
      </c>
      <c r="D4869" s="3"/>
      <c r="E4869" s="3"/>
      <c r="F4869" s="3"/>
      <c r="G4869" s="3"/>
      <c r="H4869" s="3"/>
      <c r="I4869" s="3">
        <v>1</v>
      </c>
    </row>
    <row r="4870" spans="1:9" x14ac:dyDescent="0.2">
      <c r="A4870" s="4" t="s">
        <v>31852</v>
      </c>
      <c r="B4870" s="3"/>
      <c r="C4870" s="3">
        <v>1</v>
      </c>
      <c r="D4870" s="3"/>
      <c r="E4870" s="3"/>
      <c r="F4870" s="3"/>
      <c r="G4870" s="3"/>
      <c r="H4870" s="3"/>
      <c r="I4870" s="3">
        <v>1</v>
      </c>
    </row>
    <row r="4871" spans="1:9" x14ac:dyDescent="0.2">
      <c r="A4871" s="4" t="s">
        <v>31853</v>
      </c>
      <c r="B4871" s="3"/>
      <c r="C4871" s="3">
        <v>1</v>
      </c>
      <c r="D4871" s="3"/>
      <c r="E4871" s="3"/>
      <c r="F4871" s="3"/>
      <c r="G4871" s="3"/>
      <c r="H4871" s="3"/>
      <c r="I4871" s="3">
        <v>1</v>
      </c>
    </row>
    <row r="4872" spans="1:9" x14ac:dyDescent="0.2">
      <c r="A4872" s="4" t="s">
        <v>31854</v>
      </c>
      <c r="B4872" s="3"/>
      <c r="C4872" s="3">
        <v>1</v>
      </c>
      <c r="D4872" s="3"/>
      <c r="E4872" s="3"/>
      <c r="F4872" s="3"/>
      <c r="G4872" s="3"/>
      <c r="H4872" s="3"/>
      <c r="I4872" s="3">
        <v>1</v>
      </c>
    </row>
    <row r="4873" spans="1:9" x14ac:dyDescent="0.2">
      <c r="A4873" s="4" t="s">
        <v>31855</v>
      </c>
      <c r="B4873" s="3"/>
      <c r="C4873" s="3">
        <v>1</v>
      </c>
      <c r="D4873" s="3"/>
      <c r="E4873" s="3"/>
      <c r="F4873" s="3"/>
      <c r="G4873" s="3"/>
      <c r="H4873" s="3"/>
      <c r="I4873" s="3">
        <v>1</v>
      </c>
    </row>
    <row r="4874" spans="1:9" x14ac:dyDescent="0.2">
      <c r="A4874" s="4" t="s">
        <v>31856</v>
      </c>
      <c r="B4874" s="3"/>
      <c r="C4874" s="3">
        <v>1</v>
      </c>
      <c r="D4874" s="3"/>
      <c r="E4874" s="3"/>
      <c r="F4874" s="3"/>
      <c r="G4874" s="3"/>
      <c r="H4874" s="3"/>
      <c r="I4874" s="3">
        <v>1</v>
      </c>
    </row>
    <row r="4875" spans="1:9" x14ac:dyDescent="0.2">
      <c r="A4875" s="4" t="s">
        <v>31857</v>
      </c>
      <c r="B4875" s="3"/>
      <c r="C4875" s="3">
        <v>1</v>
      </c>
      <c r="D4875" s="3"/>
      <c r="E4875" s="3"/>
      <c r="F4875" s="3"/>
      <c r="G4875" s="3"/>
      <c r="H4875" s="3"/>
      <c r="I4875" s="3">
        <v>1</v>
      </c>
    </row>
    <row r="4876" spans="1:9" x14ac:dyDescent="0.2">
      <c r="A4876" s="4" t="s">
        <v>31858</v>
      </c>
      <c r="B4876" s="3"/>
      <c r="C4876" s="3">
        <v>1</v>
      </c>
      <c r="D4876" s="3"/>
      <c r="E4876" s="3"/>
      <c r="F4876" s="3"/>
      <c r="G4876" s="3"/>
      <c r="H4876" s="3"/>
      <c r="I4876" s="3">
        <v>1</v>
      </c>
    </row>
    <row r="4877" spans="1:9" x14ac:dyDescent="0.2">
      <c r="A4877" s="4" t="s">
        <v>31859</v>
      </c>
      <c r="B4877" s="3"/>
      <c r="C4877" s="3">
        <v>1</v>
      </c>
      <c r="D4877" s="3"/>
      <c r="E4877" s="3"/>
      <c r="F4877" s="3"/>
      <c r="G4877" s="3"/>
      <c r="H4877" s="3"/>
      <c r="I4877" s="3">
        <v>1</v>
      </c>
    </row>
    <row r="4878" spans="1:9" x14ac:dyDescent="0.2">
      <c r="A4878" s="4" t="s">
        <v>31860</v>
      </c>
      <c r="B4878" s="3"/>
      <c r="C4878" s="3">
        <v>1</v>
      </c>
      <c r="D4878" s="3"/>
      <c r="E4878" s="3"/>
      <c r="F4878" s="3"/>
      <c r="G4878" s="3"/>
      <c r="H4878" s="3"/>
      <c r="I4878" s="3">
        <v>1</v>
      </c>
    </row>
    <row r="4879" spans="1:9" x14ac:dyDescent="0.2">
      <c r="A4879" s="4" t="s">
        <v>31861</v>
      </c>
      <c r="B4879" s="3"/>
      <c r="C4879" s="3">
        <v>1</v>
      </c>
      <c r="D4879" s="3"/>
      <c r="E4879" s="3"/>
      <c r="F4879" s="3"/>
      <c r="G4879" s="3"/>
      <c r="H4879" s="3"/>
      <c r="I4879" s="3">
        <v>1</v>
      </c>
    </row>
    <row r="4880" spans="1:9" x14ac:dyDescent="0.2">
      <c r="A4880" s="4" t="s">
        <v>31862</v>
      </c>
      <c r="B4880" s="3"/>
      <c r="C4880" s="3">
        <v>1</v>
      </c>
      <c r="D4880" s="3"/>
      <c r="E4880" s="3"/>
      <c r="F4880" s="3"/>
      <c r="G4880" s="3"/>
      <c r="H4880" s="3"/>
      <c r="I4880" s="3">
        <v>1</v>
      </c>
    </row>
    <row r="4881" spans="1:9" x14ac:dyDescent="0.2">
      <c r="A4881" s="4" t="s">
        <v>31863</v>
      </c>
      <c r="B4881" s="3"/>
      <c r="C4881" s="3">
        <v>1</v>
      </c>
      <c r="D4881" s="3"/>
      <c r="E4881" s="3"/>
      <c r="F4881" s="3"/>
      <c r="G4881" s="3"/>
      <c r="H4881" s="3"/>
      <c r="I4881" s="3">
        <v>1</v>
      </c>
    </row>
    <row r="4882" spans="1:9" x14ac:dyDescent="0.2">
      <c r="A4882" s="4" t="s">
        <v>31864</v>
      </c>
      <c r="B4882" s="3"/>
      <c r="C4882" s="3">
        <v>1</v>
      </c>
      <c r="D4882" s="3"/>
      <c r="E4882" s="3"/>
      <c r="F4882" s="3"/>
      <c r="G4882" s="3"/>
      <c r="H4882" s="3">
        <v>1</v>
      </c>
      <c r="I4882" s="3">
        <v>2</v>
      </c>
    </row>
    <row r="4883" spans="1:9" x14ac:dyDescent="0.2">
      <c r="A4883" s="4" t="s">
        <v>31865</v>
      </c>
      <c r="B4883" s="3"/>
      <c r="C4883" s="3">
        <v>1</v>
      </c>
      <c r="D4883" s="3"/>
      <c r="E4883" s="3"/>
      <c r="F4883" s="3"/>
      <c r="G4883" s="3"/>
      <c r="H4883" s="3"/>
      <c r="I4883" s="3">
        <v>1</v>
      </c>
    </row>
    <row r="4884" spans="1:9" x14ac:dyDescent="0.2">
      <c r="A4884" s="4" t="s">
        <v>31866</v>
      </c>
      <c r="B4884" s="3"/>
      <c r="C4884" s="3">
        <v>1</v>
      </c>
      <c r="D4884" s="3"/>
      <c r="E4884" s="3"/>
      <c r="F4884" s="3"/>
      <c r="G4884" s="3"/>
      <c r="H4884" s="3"/>
      <c r="I4884" s="3">
        <v>1</v>
      </c>
    </row>
    <row r="4885" spans="1:9" x14ac:dyDescent="0.2">
      <c r="A4885" s="4" t="s">
        <v>31867</v>
      </c>
      <c r="B4885" s="3"/>
      <c r="C4885" s="3">
        <v>1</v>
      </c>
      <c r="D4885" s="3"/>
      <c r="E4885" s="3"/>
      <c r="F4885" s="3"/>
      <c r="G4885" s="3"/>
      <c r="H4885" s="3"/>
      <c r="I4885" s="3">
        <v>1</v>
      </c>
    </row>
    <row r="4886" spans="1:9" x14ac:dyDescent="0.2">
      <c r="A4886" s="4" t="s">
        <v>31868</v>
      </c>
      <c r="B4886" s="3"/>
      <c r="C4886" s="3">
        <v>1</v>
      </c>
      <c r="D4886" s="3"/>
      <c r="E4886" s="3"/>
      <c r="F4886" s="3">
        <v>1</v>
      </c>
      <c r="G4886" s="3">
        <v>1</v>
      </c>
      <c r="H4886" s="3">
        <v>1</v>
      </c>
      <c r="I4886" s="3">
        <v>4</v>
      </c>
    </row>
    <row r="4887" spans="1:9" x14ac:dyDescent="0.2">
      <c r="A4887" s="4" t="s">
        <v>31869</v>
      </c>
      <c r="B4887" s="3"/>
      <c r="C4887" s="3">
        <v>1</v>
      </c>
      <c r="D4887" s="3"/>
      <c r="E4887" s="3"/>
      <c r="F4887" s="3"/>
      <c r="G4887" s="3"/>
      <c r="H4887" s="3"/>
      <c r="I4887" s="3">
        <v>1</v>
      </c>
    </row>
    <row r="4888" spans="1:9" x14ac:dyDescent="0.2">
      <c r="A4888" s="4" t="s">
        <v>31870</v>
      </c>
      <c r="B4888" s="3"/>
      <c r="C4888" s="3">
        <v>1</v>
      </c>
      <c r="D4888" s="3"/>
      <c r="E4888" s="3"/>
      <c r="F4888" s="3"/>
      <c r="G4888" s="3"/>
      <c r="H4888" s="3"/>
      <c r="I4888" s="3">
        <v>1</v>
      </c>
    </row>
    <row r="4889" spans="1:9" x14ac:dyDescent="0.2">
      <c r="A4889" s="4" t="s">
        <v>31871</v>
      </c>
      <c r="B4889" s="3"/>
      <c r="C4889" s="3">
        <v>1</v>
      </c>
      <c r="D4889" s="3"/>
      <c r="E4889" s="3"/>
      <c r="F4889" s="3"/>
      <c r="G4889" s="3"/>
      <c r="H4889" s="3"/>
      <c r="I4889" s="3">
        <v>1</v>
      </c>
    </row>
    <row r="4890" spans="1:9" x14ac:dyDescent="0.2">
      <c r="A4890" s="4" t="s">
        <v>31872</v>
      </c>
      <c r="B4890" s="3"/>
      <c r="C4890" s="3">
        <v>1</v>
      </c>
      <c r="D4890" s="3"/>
      <c r="E4890" s="3"/>
      <c r="F4890" s="3"/>
      <c r="G4890" s="3"/>
      <c r="H4890" s="3"/>
      <c r="I4890" s="3">
        <v>1</v>
      </c>
    </row>
    <row r="4891" spans="1:9" x14ac:dyDescent="0.2">
      <c r="A4891" s="4" t="s">
        <v>31873</v>
      </c>
      <c r="B4891" s="3"/>
      <c r="C4891" s="3">
        <v>1</v>
      </c>
      <c r="D4891" s="3"/>
      <c r="E4891" s="3"/>
      <c r="F4891" s="3"/>
      <c r="G4891" s="3"/>
      <c r="H4891" s="3"/>
      <c r="I4891" s="3">
        <v>1</v>
      </c>
    </row>
    <row r="4892" spans="1:9" x14ac:dyDescent="0.2">
      <c r="A4892" s="4" t="s">
        <v>31874</v>
      </c>
      <c r="B4892" s="3"/>
      <c r="C4892" s="3">
        <v>1</v>
      </c>
      <c r="D4892" s="3"/>
      <c r="E4892" s="3"/>
      <c r="F4892" s="3"/>
      <c r="G4892" s="3"/>
      <c r="H4892" s="3"/>
      <c r="I4892" s="3">
        <v>1</v>
      </c>
    </row>
    <row r="4893" spans="1:9" x14ac:dyDescent="0.2">
      <c r="A4893" s="4" t="s">
        <v>31875</v>
      </c>
      <c r="B4893" s="3"/>
      <c r="C4893" s="3">
        <v>1</v>
      </c>
      <c r="D4893" s="3"/>
      <c r="E4893" s="3"/>
      <c r="F4893" s="3"/>
      <c r="G4893" s="3"/>
      <c r="H4893" s="3">
        <v>1</v>
      </c>
      <c r="I4893" s="3">
        <v>2</v>
      </c>
    </row>
    <row r="4894" spans="1:9" x14ac:dyDescent="0.2">
      <c r="A4894" s="4" t="s">
        <v>31876</v>
      </c>
      <c r="B4894" s="3"/>
      <c r="C4894" s="3">
        <v>1</v>
      </c>
      <c r="D4894" s="3"/>
      <c r="E4894" s="3"/>
      <c r="F4894" s="3"/>
      <c r="G4894" s="3"/>
      <c r="H4894" s="3"/>
      <c r="I4894" s="3">
        <v>1</v>
      </c>
    </row>
    <row r="4895" spans="1:9" x14ac:dyDescent="0.2">
      <c r="A4895" s="4" t="s">
        <v>31877</v>
      </c>
      <c r="B4895" s="3"/>
      <c r="C4895" s="3">
        <v>1</v>
      </c>
      <c r="D4895" s="3"/>
      <c r="E4895" s="3"/>
      <c r="F4895" s="3"/>
      <c r="G4895" s="3"/>
      <c r="H4895" s="3"/>
      <c r="I4895" s="3">
        <v>1</v>
      </c>
    </row>
    <row r="4896" spans="1:9" x14ac:dyDescent="0.2">
      <c r="A4896" s="4" t="s">
        <v>31878</v>
      </c>
      <c r="B4896" s="3"/>
      <c r="C4896" s="3">
        <v>1</v>
      </c>
      <c r="D4896" s="3"/>
      <c r="E4896" s="3"/>
      <c r="F4896" s="3"/>
      <c r="G4896" s="3"/>
      <c r="H4896" s="3"/>
      <c r="I4896" s="3">
        <v>1</v>
      </c>
    </row>
    <row r="4897" spans="1:9" x14ac:dyDescent="0.2">
      <c r="A4897" s="4" t="s">
        <v>31879</v>
      </c>
      <c r="B4897" s="3"/>
      <c r="C4897" s="3">
        <v>1</v>
      </c>
      <c r="D4897" s="3"/>
      <c r="E4897" s="3"/>
      <c r="F4897" s="3"/>
      <c r="G4897" s="3"/>
      <c r="H4897" s="3"/>
      <c r="I4897" s="3">
        <v>1</v>
      </c>
    </row>
    <row r="4898" spans="1:9" x14ac:dyDescent="0.2">
      <c r="A4898" s="4" t="s">
        <v>31880</v>
      </c>
      <c r="B4898" s="3"/>
      <c r="C4898" s="3">
        <v>1</v>
      </c>
      <c r="D4898" s="3"/>
      <c r="E4898" s="3"/>
      <c r="F4898" s="3"/>
      <c r="G4898" s="3"/>
      <c r="H4898" s="3"/>
      <c r="I4898" s="3">
        <v>1</v>
      </c>
    </row>
    <row r="4899" spans="1:9" x14ac:dyDescent="0.2">
      <c r="A4899" s="4" t="s">
        <v>31881</v>
      </c>
      <c r="B4899" s="3"/>
      <c r="C4899" s="3">
        <v>1</v>
      </c>
      <c r="D4899" s="3"/>
      <c r="E4899" s="3"/>
      <c r="F4899" s="3"/>
      <c r="G4899" s="3"/>
      <c r="H4899" s="3">
        <v>1</v>
      </c>
      <c r="I4899" s="3">
        <v>2</v>
      </c>
    </row>
    <row r="4900" spans="1:9" x14ac:dyDescent="0.2">
      <c r="A4900" s="4" t="s">
        <v>31882</v>
      </c>
      <c r="B4900" s="3"/>
      <c r="C4900" s="3">
        <v>1</v>
      </c>
      <c r="D4900" s="3"/>
      <c r="E4900" s="3"/>
      <c r="F4900" s="3"/>
      <c r="G4900" s="3">
        <v>1</v>
      </c>
      <c r="H4900" s="3">
        <v>1</v>
      </c>
      <c r="I4900" s="3">
        <v>3</v>
      </c>
    </row>
    <row r="4901" spans="1:9" x14ac:dyDescent="0.2">
      <c r="A4901" s="4" t="s">
        <v>31883</v>
      </c>
      <c r="B4901" s="3"/>
      <c r="C4901" s="3">
        <v>1</v>
      </c>
      <c r="D4901" s="3"/>
      <c r="E4901" s="3"/>
      <c r="F4901" s="3"/>
      <c r="G4901" s="3"/>
      <c r="H4901" s="3"/>
      <c r="I4901" s="3">
        <v>1</v>
      </c>
    </row>
    <row r="4902" spans="1:9" x14ac:dyDescent="0.2">
      <c r="A4902" s="4" t="s">
        <v>31884</v>
      </c>
      <c r="B4902" s="3"/>
      <c r="C4902" s="3">
        <v>1</v>
      </c>
      <c r="D4902" s="3"/>
      <c r="E4902" s="3"/>
      <c r="F4902" s="3"/>
      <c r="G4902" s="3"/>
      <c r="H4902" s="3"/>
      <c r="I4902" s="3">
        <v>1</v>
      </c>
    </row>
    <row r="4903" spans="1:9" x14ac:dyDescent="0.2">
      <c r="A4903" s="4" t="s">
        <v>31885</v>
      </c>
      <c r="B4903" s="3"/>
      <c r="C4903" s="3">
        <v>1</v>
      </c>
      <c r="D4903" s="3"/>
      <c r="E4903" s="3"/>
      <c r="F4903" s="3"/>
      <c r="G4903" s="3"/>
      <c r="H4903" s="3"/>
      <c r="I4903" s="3">
        <v>1</v>
      </c>
    </row>
    <row r="4904" spans="1:9" x14ac:dyDescent="0.2">
      <c r="A4904" s="4" t="s">
        <v>31886</v>
      </c>
      <c r="B4904" s="3"/>
      <c r="C4904" s="3">
        <v>1</v>
      </c>
      <c r="D4904" s="3"/>
      <c r="E4904" s="3"/>
      <c r="F4904" s="3"/>
      <c r="G4904" s="3"/>
      <c r="H4904" s="3"/>
      <c r="I4904" s="3">
        <v>1</v>
      </c>
    </row>
    <row r="4905" spans="1:9" x14ac:dyDescent="0.2">
      <c r="A4905" s="4" t="s">
        <v>31887</v>
      </c>
      <c r="B4905" s="3"/>
      <c r="C4905" s="3">
        <v>1</v>
      </c>
      <c r="D4905" s="3"/>
      <c r="E4905" s="3"/>
      <c r="F4905" s="3"/>
      <c r="G4905" s="3"/>
      <c r="H4905" s="3"/>
      <c r="I4905" s="3">
        <v>1</v>
      </c>
    </row>
    <row r="4906" spans="1:9" x14ac:dyDescent="0.2">
      <c r="A4906" s="4" t="s">
        <v>31888</v>
      </c>
      <c r="B4906" s="3"/>
      <c r="C4906" s="3">
        <v>1</v>
      </c>
      <c r="D4906" s="3"/>
      <c r="E4906" s="3"/>
      <c r="F4906" s="3"/>
      <c r="G4906" s="3"/>
      <c r="H4906" s="3"/>
      <c r="I4906" s="3">
        <v>1</v>
      </c>
    </row>
    <row r="4907" spans="1:9" x14ac:dyDescent="0.2">
      <c r="A4907" s="4" t="s">
        <v>31889</v>
      </c>
      <c r="B4907" s="3"/>
      <c r="C4907" s="3">
        <v>1</v>
      </c>
      <c r="D4907" s="3"/>
      <c r="E4907" s="3"/>
      <c r="F4907" s="3"/>
      <c r="G4907" s="3"/>
      <c r="H4907" s="3"/>
      <c r="I4907" s="3">
        <v>1</v>
      </c>
    </row>
    <row r="4908" spans="1:9" x14ac:dyDescent="0.2">
      <c r="A4908" s="4" t="s">
        <v>31890</v>
      </c>
      <c r="B4908" s="3"/>
      <c r="C4908" s="3">
        <v>1</v>
      </c>
      <c r="D4908" s="3"/>
      <c r="E4908" s="3"/>
      <c r="F4908" s="3"/>
      <c r="G4908" s="3"/>
      <c r="H4908" s="3"/>
      <c r="I4908" s="3">
        <v>1</v>
      </c>
    </row>
    <row r="4909" spans="1:9" x14ac:dyDescent="0.2">
      <c r="A4909" s="4" t="s">
        <v>31891</v>
      </c>
      <c r="B4909" s="3"/>
      <c r="C4909" s="3">
        <v>1</v>
      </c>
      <c r="D4909" s="3"/>
      <c r="E4909" s="3"/>
      <c r="F4909" s="3"/>
      <c r="G4909" s="3"/>
      <c r="H4909" s="3"/>
      <c r="I4909" s="3">
        <v>1</v>
      </c>
    </row>
    <row r="4910" spans="1:9" x14ac:dyDescent="0.2">
      <c r="A4910" s="4" t="s">
        <v>31892</v>
      </c>
      <c r="B4910" s="3"/>
      <c r="C4910" s="3">
        <v>1</v>
      </c>
      <c r="D4910" s="3"/>
      <c r="E4910" s="3"/>
      <c r="F4910" s="3"/>
      <c r="G4910" s="3"/>
      <c r="H4910" s="3"/>
      <c r="I4910" s="3">
        <v>1</v>
      </c>
    </row>
    <row r="4911" spans="1:9" x14ac:dyDescent="0.2">
      <c r="A4911" s="4" t="s">
        <v>31893</v>
      </c>
      <c r="B4911" s="3"/>
      <c r="C4911" s="3">
        <v>1</v>
      </c>
      <c r="D4911" s="3"/>
      <c r="E4911" s="3"/>
      <c r="F4911" s="3"/>
      <c r="G4911" s="3"/>
      <c r="H4911" s="3"/>
      <c r="I4911" s="3">
        <v>1</v>
      </c>
    </row>
    <row r="4912" spans="1:9" x14ac:dyDescent="0.2">
      <c r="A4912" s="4" t="s">
        <v>31894</v>
      </c>
      <c r="B4912" s="3"/>
      <c r="C4912" s="3">
        <v>1</v>
      </c>
      <c r="D4912" s="3"/>
      <c r="E4912" s="3"/>
      <c r="F4912" s="3"/>
      <c r="G4912" s="3"/>
      <c r="H4912" s="3"/>
      <c r="I4912" s="3">
        <v>1</v>
      </c>
    </row>
    <row r="4913" spans="1:9" x14ac:dyDescent="0.2">
      <c r="A4913" s="4" t="s">
        <v>31895</v>
      </c>
      <c r="B4913" s="3"/>
      <c r="C4913" s="3">
        <v>1</v>
      </c>
      <c r="D4913" s="3"/>
      <c r="E4913" s="3"/>
      <c r="F4913" s="3"/>
      <c r="G4913" s="3"/>
      <c r="H4913" s="3"/>
      <c r="I4913" s="3">
        <v>1</v>
      </c>
    </row>
    <row r="4914" spans="1:9" x14ac:dyDescent="0.2">
      <c r="A4914" s="4" t="s">
        <v>31896</v>
      </c>
      <c r="B4914" s="3"/>
      <c r="C4914" s="3">
        <v>1</v>
      </c>
      <c r="D4914" s="3"/>
      <c r="E4914" s="3"/>
      <c r="F4914" s="3"/>
      <c r="G4914" s="3">
        <v>1</v>
      </c>
      <c r="H4914" s="3">
        <v>1</v>
      </c>
      <c r="I4914" s="3">
        <v>3</v>
      </c>
    </row>
    <row r="4915" spans="1:9" x14ac:dyDescent="0.2">
      <c r="A4915" s="4" t="s">
        <v>31897</v>
      </c>
      <c r="B4915" s="3"/>
      <c r="C4915" s="3">
        <v>1</v>
      </c>
      <c r="D4915" s="3"/>
      <c r="E4915" s="3"/>
      <c r="F4915" s="3"/>
      <c r="G4915" s="3"/>
      <c r="H4915" s="3"/>
      <c r="I4915" s="3">
        <v>1</v>
      </c>
    </row>
    <row r="4916" spans="1:9" x14ac:dyDescent="0.2">
      <c r="A4916" s="4" t="s">
        <v>31898</v>
      </c>
      <c r="B4916" s="3"/>
      <c r="C4916" s="3">
        <v>1</v>
      </c>
      <c r="D4916" s="3"/>
      <c r="E4916" s="3"/>
      <c r="F4916" s="3"/>
      <c r="G4916" s="3"/>
      <c r="H4916" s="3"/>
      <c r="I4916" s="3">
        <v>1</v>
      </c>
    </row>
    <row r="4917" spans="1:9" x14ac:dyDescent="0.2">
      <c r="A4917" s="4" t="s">
        <v>31899</v>
      </c>
      <c r="B4917" s="3"/>
      <c r="C4917" s="3">
        <v>1</v>
      </c>
      <c r="D4917" s="3"/>
      <c r="E4917" s="3"/>
      <c r="F4917" s="3"/>
      <c r="G4917" s="3"/>
      <c r="H4917" s="3"/>
      <c r="I4917" s="3">
        <v>1</v>
      </c>
    </row>
    <row r="4918" spans="1:9" x14ac:dyDescent="0.2">
      <c r="A4918" s="4" t="s">
        <v>31900</v>
      </c>
      <c r="B4918" s="3"/>
      <c r="C4918" s="3">
        <v>1</v>
      </c>
      <c r="D4918" s="3"/>
      <c r="E4918" s="3"/>
      <c r="F4918" s="3"/>
      <c r="G4918" s="3"/>
      <c r="H4918" s="3"/>
      <c r="I4918" s="3">
        <v>1</v>
      </c>
    </row>
    <row r="4919" spans="1:9" x14ac:dyDescent="0.2">
      <c r="A4919" s="4" t="s">
        <v>31901</v>
      </c>
      <c r="B4919" s="3"/>
      <c r="C4919" s="3">
        <v>1</v>
      </c>
      <c r="D4919" s="3"/>
      <c r="E4919" s="3"/>
      <c r="F4919" s="3"/>
      <c r="G4919" s="3"/>
      <c r="H4919" s="3">
        <v>1</v>
      </c>
      <c r="I4919" s="3">
        <v>2</v>
      </c>
    </row>
    <row r="4920" spans="1:9" x14ac:dyDescent="0.2">
      <c r="A4920" s="4" t="s">
        <v>31902</v>
      </c>
      <c r="B4920" s="3"/>
      <c r="C4920" s="3">
        <v>1</v>
      </c>
      <c r="D4920" s="3"/>
      <c r="E4920" s="3"/>
      <c r="F4920" s="3"/>
      <c r="G4920" s="3"/>
      <c r="H4920" s="3"/>
      <c r="I4920" s="3">
        <v>1</v>
      </c>
    </row>
    <row r="4921" spans="1:9" x14ac:dyDescent="0.2">
      <c r="A4921" s="4" t="s">
        <v>31903</v>
      </c>
      <c r="B4921" s="3"/>
      <c r="C4921" s="3">
        <v>1</v>
      </c>
      <c r="D4921" s="3"/>
      <c r="E4921" s="3"/>
      <c r="F4921" s="3"/>
      <c r="G4921" s="3"/>
      <c r="H4921" s="3"/>
      <c r="I4921" s="3">
        <v>1</v>
      </c>
    </row>
    <row r="4922" spans="1:9" x14ac:dyDescent="0.2">
      <c r="A4922" s="4" t="s">
        <v>31904</v>
      </c>
      <c r="B4922" s="3"/>
      <c r="C4922" s="3">
        <v>1</v>
      </c>
      <c r="D4922" s="3"/>
      <c r="E4922" s="3"/>
      <c r="F4922" s="3"/>
      <c r="G4922" s="3"/>
      <c r="H4922" s="3"/>
      <c r="I4922" s="3">
        <v>1</v>
      </c>
    </row>
    <row r="4923" spans="1:9" x14ac:dyDescent="0.2">
      <c r="A4923" s="4" t="s">
        <v>31905</v>
      </c>
      <c r="B4923" s="3"/>
      <c r="C4923" s="3">
        <v>1</v>
      </c>
      <c r="D4923" s="3"/>
      <c r="E4923" s="3"/>
      <c r="F4923" s="3"/>
      <c r="G4923" s="3"/>
      <c r="H4923" s="3"/>
      <c r="I4923" s="3">
        <v>1</v>
      </c>
    </row>
    <row r="4924" spans="1:9" x14ac:dyDescent="0.2">
      <c r="A4924" s="4" t="s">
        <v>31906</v>
      </c>
      <c r="B4924" s="3"/>
      <c r="C4924" s="3">
        <v>1</v>
      </c>
      <c r="D4924" s="3"/>
      <c r="E4924" s="3"/>
      <c r="F4924" s="3"/>
      <c r="G4924" s="3"/>
      <c r="H4924" s="3"/>
      <c r="I4924" s="3">
        <v>1</v>
      </c>
    </row>
    <row r="4925" spans="1:9" x14ac:dyDescent="0.2">
      <c r="A4925" s="4" t="s">
        <v>31907</v>
      </c>
      <c r="B4925" s="3"/>
      <c r="C4925" s="3">
        <v>1</v>
      </c>
      <c r="D4925" s="3"/>
      <c r="E4925" s="3"/>
      <c r="F4925" s="3"/>
      <c r="G4925" s="3"/>
      <c r="H4925" s="3"/>
      <c r="I4925" s="3">
        <v>1</v>
      </c>
    </row>
    <row r="4926" spans="1:9" x14ac:dyDescent="0.2">
      <c r="A4926" s="4" t="s">
        <v>31908</v>
      </c>
      <c r="B4926" s="3"/>
      <c r="C4926" s="3">
        <v>1</v>
      </c>
      <c r="D4926" s="3"/>
      <c r="E4926" s="3"/>
      <c r="F4926" s="3"/>
      <c r="G4926" s="3"/>
      <c r="H4926" s="3"/>
      <c r="I4926" s="3">
        <v>1</v>
      </c>
    </row>
    <row r="4927" spans="1:9" x14ac:dyDescent="0.2">
      <c r="A4927" s="4" t="s">
        <v>31909</v>
      </c>
      <c r="B4927" s="3"/>
      <c r="C4927" s="3">
        <v>1</v>
      </c>
      <c r="D4927" s="3"/>
      <c r="E4927" s="3"/>
      <c r="F4927" s="3"/>
      <c r="G4927" s="3"/>
      <c r="H4927" s="3"/>
      <c r="I4927" s="3">
        <v>1</v>
      </c>
    </row>
    <row r="4928" spans="1:9" x14ac:dyDescent="0.2">
      <c r="A4928" s="4" t="s">
        <v>31910</v>
      </c>
      <c r="B4928" s="3"/>
      <c r="C4928" s="3">
        <v>1</v>
      </c>
      <c r="D4928" s="3"/>
      <c r="E4928" s="3"/>
      <c r="F4928" s="3"/>
      <c r="G4928" s="3"/>
      <c r="H4928" s="3"/>
      <c r="I4928" s="3">
        <v>1</v>
      </c>
    </row>
    <row r="4929" spans="1:9" x14ac:dyDescent="0.2">
      <c r="A4929" s="4" t="s">
        <v>31911</v>
      </c>
      <c r="B4929" s="3"/>
      <c r="C4929" s="3">
        <v>1</v>
      </c>
      <c r="D4929" s="3"/>
      <c r="E4929" s="3"/>
      <c r="F4929" s="3"/>
      <c r="G4929" s="3"/>
      <c r="H4929" s="3"/>
      <c r="I4929" s="3">
        <v>1</v>
      </c>
    </row>
    <row r="4930" spans="1:9" x14ac:dyDescent="0.2">
      <c r="A4930" s="4" t="s">
        <v>31912</v>
      </c>
      <c r="B4930" s="3"/>
      <c r="C4930" s="3">
        <v>1</v>
      </c>
      <c r="D4930" s="3"/>
      <c r="E4930" s="3"/>
      <c r="F4930" s="3"/>
      <c r="G4930" s="3"/>
      <c r="H4930" s="3"/>
      <c r="I4930" s="3">
        <v>1</v>
      </c>
    </row>
    <row r="4931" spans="1:9" x14ac:dyDescent="0.2">
      <c r="A4931" s="4" t="s">
        <v>31913</v>
      </c>
      <c r="B4931" s="3"/>
      <c r="C4931" s="3">
        <v>1</v>
      </c>
      <c r="D4931" s="3"/>
      <c r="E4931" s="3"/>
      <c r="F4931" s="3"/>
      <c r="G4931" s="3"/>
      <c r="H4931" s="3"/>
      <c r="I4931" s="3">
        <v>1</v>
      </c>
    </row>
    <row r="4932" spans="1:9" x14ac:dyDescent="0.2">
      <c r="A4932" s="4" t="s">
        <v>31914</v>
      </c>
      <c r="B4932" s="3"/>
      <c r="C4932" s="3">
        <v>1</v>
      </c>
      <c r="D4932" s="3"/>
      <c r="E4932" s="3"/>
      <c r="F4932" s="3"/>
      <c r="G4932" s="3"/>
      <c r="H4932" s="3"/>
      <c r="I4932" s="3">
        <v>1</v>
      </c>
    </row>
    <row r="4933" spans="1:9" x14ac:dyDescent="0.2">
      <c r="A4933" s="4" t="s">
        <v>31915</v>
      </c>
      <c r="B4933" s="3"/>
      <c r="C4933" s="3">
        <v>1</v>
      </c>
      <c r="D4933" s="3"/>
      <c r="E4933" s="3"/>
      <c r="F4933" s="3"/>
      <c r="G4933" s="3"/>
      <c r="H4933" s="3"/>
      <c r="I4933" s="3">
        <v>1</v>
      </c>
    </row>
    <row r="4934" spans="1:9" x14ac:dyDescent="0.2">
      <c r="A4934" s="4" t="s">
        <v>31916</v>
      </c>
      <c r="B4934" s="3"/>
      <c r="C4934" s="3">
        <v>1</v>
      </c>
      <c r="D4934" s="3"/>
      <c r="E4934" s="3"/>
      <c r="F4934" s="3"/>
      <c r="G4934" s="3"/>
      <c r="H4934" s="3"/>
      <c r="I4934" s="3">
        <v>1</v>
      </c>
    </row>
    <row r="4935" spans="1:9" x14ac:dyDescent="0.2">
      <c r="A4935" s="4" t="s">
        <v>31917</v>
      </c>
      <c r="B4935" s="3"/>
      <c r="C4935" s="3">
        <v>1</v>
      </c>
      <c r="D4935" s="3"/>
      <c r="E4935" s="3"/>
      <c r="F4935" s="3"/>
      <c r="G4935" s="3"/>
      <c r="H4935" s="3"/>
      <c r="I4935" s="3">
        <v>1</v>
      </c>
    </row>
    <row r="4936" spans="1:9" x14ac:dyDescent="0.2">
      <c r="A4936" s="4" t="s">
        <v>31918</v>
      </c>
      <c r="B4936" s="3"/>
      <c r="C4936" s="3">
        <v>1</v>
      </c>
      <c r="D4936" s="3"/>
      <c r="E4936" s="3"/>
      <c r="F4936" s="3"/>
      <c r="G4936" s="3"/>
      <c r="H4936" s="3"/>
      <c r="I4936" s="3">
        <v>1</v>
      </c>
    </row>
    <row r="4937" spans="1:9" x14ac:dyDescent="0.2">
      <c r="A4937" s="4" t="s">
        <v>31919</v>
      </c>
      <c r="B4937" s="3"/>
      <c r="C4937" s="3">
        <v>1</v>
      </c>
      <c r="D4937" s="3"/>
      <c r="E4937" s="3"/>
      <c r="F4937" s="3"/>
      <c r="G4937" s="3">
        <v>1</v>
      </c>
      <c r="H4937" s="3">
        <v>1</v>
      </c>
      <c r="I4937" s="3">
        <v>3</v>
      </c>
    </row>
    <row r="4938" spans="1:9" x14ac:dyDescent="0.2">
      <c r="A4938" s="4" t="s">
        <v>31920</v>
      </c>
      <c r="B4938" s="3"/>
      <c r="C4938" s="3">
        <v>1</v>
      </c>
      <c r="D4938" s="3"/>
      <c r="E4938" s="3"/>
      <c r="F4938" s="3"/>
      <c r="G4938" s="3"/>
      <c r="H4938" s="3"/>
      <c r="I4938" s="3">
        <v>1</v>
      </c>
    </row>
    <row r="4939" spans="1:9" x14ac:dyDescent="0.2">
      <c r="A4939" s="4" t="s">
        <v>31921</v>
      </c>
      <c r="B4939" s="3"/>
      <c r="C4939" s="3">
        <v>1</v>
      </c>
      <c r="D4939" s="3"/>
      <c r="E4939" s="3"/>
      <c r="F4939" s="3"/>
      <c r="G4939" s="3"/>
      <c r="H4939" s="3"/>
      <c r="I4939" s="3">
        <v>1</v>
      </c>
    </row>
    <row r="4940" spans="1:9" x14ac:dyDescent="0.2">
      <c r="A4940" s="4" t="s">
        <v>31922</v>
      </c>
      <c r="B4940" s="3"/>
      <c r="C4940" s="3">
        <v>1</v>
      </c>
      <c r="D4940" s="3"/>
      <c r="E4940" s="3"/>
      <c r="F4940" s="3"/>
      <c r="G4940" s="3"/>
      <c r="H4940" s="3"/>
      <c r="I4940" s="3">
        <v>1</v>
      </c>
    </row>
    <row r="4941" spans="1:9" x14ac:dyDescent="0.2">
      <c r="A4941" s="4" t="s">
        <v>31923</v>
      </c>
      <c r="B4941" s="3"/>
      <c r="C4941" s="3">
        <v>1</v>
      </c>
      <c r="D4941" s="3"/>
      <c r="E4941" s="3"/>
      <c r="F4941" s="3"/>
      <c r="G4941" s="3"/>
      <c r="H4941" s="3"/>
      <c r="I4941" s="3">
        <v>1</v>
      </c>
    </row>
    <row r="4942" spans="1:9" x14ac:dyDescent="0.2">
      <c r="A4942" s="4" t="s">
        <v>31924</v>
      </c>
      <c r="B4942" s="3"/>
      <c r="C4942" s="3">
        <v>1</v>
      </c>
      <c r="D4942" s="3"/>
      <c r="E4942" s="3"/>
      <c r="F4942" s="3"/>
      <c r="G4942" s="3"/>
      <c r="H4942" s="3"/>
      <c r="I4942" s="3">
        <v>1</v>
      </c>
    </row>
    <row r="4943" spans="1:9" x14ac:dyDescent="0.2">
      <c r="A4943" s="4" t="s">
        <v>31925</v>
      </c>
      <c r="B4943" s="3"/>
      <c r="C4943" s="3">
        <v>1</v>
      </c>
      <c r="D4943" s="3"/>
      <c r="E4943" s="3"/>
      <c r="F4943" s="3"/>
      <c r="G4943" s="3"/>
      <c r="H4943" s="3"/>
      <c r="I4943" s="3">
        <v>1</v>
      </c>
    </row>
    <row r="4944" spans="1:9" x14ac:dyDescent="0.2">
      <c r="A4944" s="4" t="s">
        <v>31926</v>
      </c>
      <c r="B4944" s="3"/>
      <c r="C4944" s="3">
        <v>1</v>
      </c>
      <c r="D4944" s="3"/>
      <c r="E4944" s="3"/>
      <c r="F4944" s="3"/>
      <c r="G4944" s="3"/>
      <c r="H4944" s="3"/>
      <c r="I4944" s="3">
        <v>1</v>
      </c>
    </row>
    <row r="4945" spans="1:9" x14ac:dyDescent="0.2">
      <c r="A4945" s="4" t="s">
        <v>31927</v>
      </c>
      <c r="B4945" s="3"/>
      <c r="C4945" s="3">
        <v>1</v>
      </c>
      <c r="D4945" s="3"/>
      <c r="E4945" s="3"/>
      <c r="F4945" s="3"/>
      <c r="G4945" s="3"/>
      <c r="H4945" s="3"/>
      <c r="I4945" s="3">
        <v>1</v>
      </c>
    </row>
    <row r="4946" spans="1:9" x14ac:dyDescent="0.2">
      <c r="A4946" s="4" t="s">
        <v>31928</v>
      </c>
      <c r="B4946" s="3"/>
      <c r="C4946" s="3">
        <v>1</v>
      </c>
      <c r="D4946" s="3"/>
      <c r="E4946" s="3"/>
      <c r="F4946" s="3"/>
      <c r="G4946" s="3"/>
      <c r="H4946" s="3"/>
      <c r="I4946" s="3">
        <v>1</v>
      </c>
    </row>
    <row r="4947" spans="1:9" x14ac:dyDescent="0.2">
      <c r="A4947" s="4" t="s">
        <v>31929</v>
      </c>
      <c r="B4947" s="3"/>
      <c r="C4947" s="3">
        <v>1</v>
      </c>
      <c r="D4947" s="3"/>
      <c r="E4947" s="3"/>
      <c r="F4947" s="3"/>
      <c r="G4947" s="3"/>
      <c r="H4947" s="3"/>
      <c r="I4947" s="3">
        <v>1</v>
      </c>
    </row>
    <row r="4948" spans="1:9" x14ac:dyDescent="0.2">
      <c r="A4948" s="4" t="s">
        <v>31930</v>
      </c>
      <c r="B4948" s="3"/>
      <c r="C4948" s="3">
        <v>1</v>
      </c>
      <c r="D4948" s="3"/>
      <c r="E4948" s="3"/>
      <c r="F4948" s="3"/>
      <c r="G4948" s="3"/>
      <c r="H4948" s="3"/>
      <c r="I4948" s="3">
        <v>1</v>
      </c>
    </row>
    <row r="4949" spans="1:9" x14ac:dyDescent="0.2">
      <c r="A4949" s="4" t="s">
        <v>31931</v>
      </c>
      <c r="B4949" s="3"/>
      <c r="C4949" s="3">
        <v>1</v>
      </c>
      <c r="D4949" s="3"/>
      <c r="E4949" s="3"/>
      <c r="F4949" s="3"/>
      <c r="G4949" s="3"/>
      <c r="H4949" s="3"/>
      <c r="I4949" s="3">
        <v>1</v>
      </c>
    </row>
    <row r="4950" spans="1:9" x14ac:dyDescent="0.2">
      <c r="A4950" s="4" t="s">
        <v>31932</v>
      </c>
      <c r="B4950" s="3"/>
      <c r="C4950" s="3">
        <v>1</v>
      </c>
      <c r="D4950" s="3"/>
      <c r="E4950" s="3"/>
      <c r="F4950" s="3"/>
      <c r="G4950" s="3"/>
      <c r="H4950" s="3"/>
      <c r="I4950" s="3">
        <v>1</v>
      </c>
    </row>
    <row r="4951" spans="1:9" x14ac:dyDescent="0.2">
      <c r="A4951" s="4" t="s">
        <v>31933</v>
      </c>
      <c r="B4951" s="3"/>
      <c r="C4951" s="3">
        <v>1</v>
      </c>
      <c r="D4951" s="3"/>
      <c r="E4951" s="3"/>
      <c r="F4951" s="3"/>
      <c r="G4951" s="3"/>
      <c r="H4951" s="3"/>
      <c r="I4951" s="3">
        <v>1</v>
      </c>
    </row>
    <row r="4952" spans="1:9" x14ac:dyDescent="0.2">
      <c r="A4952" s="4" t="s">
        <v>31934</v>
      </c>
      <c r="B4952" s="3"/>
      <c r="C4952" s="3">
        <v>1</v>
      </c>
      <c r="D4952" s="3"/>
      <c r="E4952" s="3"/>
      <c r="F4952" s="3"/>
      <c r="G4952" s="3"/>
      <c r="H4952" s="3"/>
      <c r="I4952" s="3">
        <v>1</v>
      </c>
    </row>
    <row r="4953" spans="1:9" x14ac:dyDescent="0.2">
      <c r="A4953" s="4" t="s">
        <v>31935</v>
      </c>
      <c r="B4953" s="3"/>
      <c r="C4953" s="3">
        <v>1</v>
      </c>
      <c r="D4953" s="3"/>
      <c r="E4953" s="3"/>
      <c r="F4953" s="3"/>
      <c r="G4953" s="3"/>
      <c r="H4953" s="3"/>
      <c r="I4953" s="3">
        <v>1</v>
      </c>
    </row>
    <row r="4954" spans="1:9" x14ac:dyDescent="0.2">
      <c r="A4954" s="4" t="s">
        <v>31936</v>
      </c>
      <c r="B4954" s="3"/>
      <c r="C4954" s="3">
        <v>1</v>
      </c>
      <c r="D4954" s="3"/>
      <c r="E4954" s="3"/>
      <c r="F4954" s="3"/>
      <c r="G4954" s="3"/>
      <c r="H4954" s="3"/>
      <c r="I4954" s="3">
        <v>1</v>
      </c>
    </row>
    <row r="4955" spans="1:9" x14ac:dyDescent="0.2">
      <c r="A4955" s="4" t="s">
        <v>31937</v>
      </c>
      <c r="B4955" s="3"/>
      <c r="C4955" s="3">
        <v>1</v>
      </c>
      <c r="D4955" s="3"/>
      <c r="E4955" s="3"/>
      <c r="F4955" s="3"/>
      <c r="G4955" s="3"/>
      <c r="H4955" s="3"/>
      <c r="I4955" s="3">
        <v>1</v>
      </c>
    </row>
    <row r="4956" spans="1:9" x14ac:dyDescent="0.2">
      <c r="A4956" s="4" t="s">
        <v>31938</v>
      </c>
      <c r="B4956" s="3"/>
      <c r="C4956" s="3">
        <v>1</v>
      </c>
      <c r="D4956" s="3"/>
      <c r="E4956" s="3"/>
      <c r="F4956" s="3"/>
      <c r="G4956" s="3"/>
      <c r="H4956" s="3"/>
      <c r="I4956" s="3">
        <v>1</v>
      </c>
    </row>
    <row r="4957" spans="1:9" x14ac:dyDescent="0.2">
      <c r="A4957" s="4" t="s">
        <v>31939</v>
      </c>
      <c r="B4957" s="3"/>
      <c r="C4957" s="3">
        <v>1</v>
      </c>
      <c r="D4957" s="3"/>
      <c r="E4957" s="3"/>
      <c r="F4957" s="3"/>
      <c r="G4957" s="3"/>
      <c r="H4957" s="3"/>
      <c r="I4957" s="3">
        <v>1</v>
      </c>
    </row>
    <row r="4958" spans="1:9" x14ac:dyDescent="0.2">
      <c r="A4958" s="4" t="s">
        <v>31940</v>
      </c>
      <c r="B4958" s="3"/>
      <c r="C4958" s="3">
        <v>1</v>
      </c>
      <c r="D4958" s="3"/>
      <c r="E4958" s="3"/>
      <c r="F4958" s="3"/>
      <c r="G4958" s="3"/>
      <c r="H4958" s="3"/>
      <c r="I4958" s="3">
        <v>1</v>
      </c>
    </row>
    <row r="4959" spans="1:9" x14ac:dyDescent="0.2">
      <c r="A4959" s="4" t="s">
        <v>31941</v>
      </c>
      <c r="B4959" s="3"/>
      <c r="C4959" s="3">
        <v>1</v>
      </c>
      <c r="D4959" s="3"/>
      <c r="E4959" s="3"/>
      <c r="F4959" s="3"/>
      <c r="G4959" s="3"/>
      <c r="H4959" s="3"/>
      <c r="I4959" s="3">
        <v>1</v>
      </c>
    </row>
    <row r="4960" spans="1:9" x14ac:dyDescent="0.2">
      <c r="A4960" s="4" t="s">
        <v>31942</v>
      </c>
      <c r="B4960" s="3"/>
      <c r="C4960" s="3">
        <v>1</v>
      </c>
      <c r="D4960" s="3"/>
      <c r="E4960" s="3"/>
      <c r="F4960" s="3"/>
      <c r="G4960" s="3"/>
      <c r="H4960" s="3"/>
      <c r="I4960" s="3">
        <v>1</v>
      </c>
    </row>
    <row r="4961" spans="1:9" x14ac:dyDescent="0.2">
      <c r="A4961" s="4" t="s">
        <v>31943</v>
      </c>
      <c r="B4961" s="3"/>
      <c r="C4961" s="3">
        <v>1</v>
      </c>
      <c r="D4961" s="3"/>
      <c r="E4961" s="3"/>
      <c r="F4961" s="3"/>
      <c r="G4961" s="3"/>
      <c r="H4961" s="3"/>
      <c r="I4961" s="3">
        <v>1</v>
      </c>
    </row>
    <row r="4962" spans="1:9" x14ac:dyDescent="0.2">
      <c r="A4962" s="4" t="s">
        <v>31944</v>
      </c>
      <c r="B4962" s="3"/>
      <c r="C4962" s="3">
        <v>1</v>
      </c>
      <c r="D4962" s="3"/>
      <c r="E4962" s="3"/>
      <c r="F4962" s="3"/>
      <c r="G4962" s="3"/>
      <c r="H4962" s="3"/>
      <c r="I4962" s="3">
        <v>1</v>
      </c>
    </row>
    <row r="4963" spans="1:9" x14ac:dyDescent="0.2">
      <c r="A4963" s="4" t="s">
        <v>31945</v>
      </c>
      <c r="B4963" s="3"/>
      <c r="C4963" s="3">
        <v>1</v>
      </c>
      <c r="D4963" s="3"/>
      <c r="E4963" s="3"/>
      <c r="F4963" s="3"/>
      <c r="G4963" s="3"/>
      <c r="H4963" s="3"/>
      <c r="I4963" s="3">
        <v>1</v>
      </c>
    </row>
    <row r="4964" spans="1:9" x14ac:dyDescent="0.2">
      <c r="A4964" s="4" t="s">
        <v>31946</v>
      </c>
      <c r="B4964" s="3"/>
      <c r="C4964" s="3">
        <v>1</v>
      </c>
      <c r="D4964" s="3"/>
      <c r="E4964" s="3"/>
      <c r="F4964" s="3"/>
      <c r="G4964" s="3"/>
      <c r="H4964" s="3"/>
      <c r="I4964" s="3">
        <v>1</v>
      </c>
    </row>
    <row r="4965" spans="1:9" x14ac:dyDescent="0.2">
      <c r="A4965" s="4" t="s">
        <v>31947</v>
      </c>
      <c r="B4965" s="3"/>
      <c r="C4965" s="3">
        <v>1</v>
      </c>
      <c r="D4965" s="3"/>
      <c r="E4965" s="3"/>
      <c r="F4965" s="3"/>
      <c r="G4965" s="3"/>
      <c r="H4965" s="3"/>
      <c r="I4965" s="3">
        <v>1</v>
      </c>
    </row>
    <row r="4966" spans="1:9" x14ac:dyDescent="0.2">
      <c r="A4966" s="4" t="s">
        <v>31948</v>
      </c>
      <c r="B4966" s="3"/>
      <c r="C4966" s="3">
        <v>1</v>
      </c>
      <c r="D4966" s="3"/>
      <c r="E4966" s="3"/>
      <c r="F4966" s="3"/>
      <c r="G4966" s="3"/>
      <c r="H4966" s="3"/>
      <c r="I4966" s="3">
        <v>1</v>
      </c>
    </row>
    <row r="4967" spans="1:9" x14ac:dyDescent="0.2">
      <c r="A4967" s="4" t="s">
        <v>31949</v>
      </c>
      <c r="B4967" s="3"/>
      <c r="C4967" s="3">
        <v>1</v>
      </c>
      <c r="D4967" s="3"/>
      <c r="E4967" s="3"/>
      <c r="F4967" s="3"/>
      <c r="G4967" s="3"/>
      <c r="H4967" s="3"/>
      <c r="I4967" s="3">
        <v>1</v>
      </c>
    </row>
    <row r="4968" spans="1:9" x14ac:dyDescent="0.2">
      <c r="A4968" s="4" t="s">
        <v>31950</v>
      </c>
      <c r="B4968" s="3"/>
      <c r="C4968" s="3">
        <v>1</v>
      </c>
      <c r="D4968" s="3"/>
      <c r="E4968" s="3"/>
      <c r="F4968" s="3"/>
      <c r="G4968" s="3"/>
      <c r="H4968" s="3"/>
      <c r="I4968" s="3">
        <v>1</v>
      </c>
    </row>
    <row r="4969" spans="1:9" x14ac:dyDescent="0.2">
      <c r="A4969" s="4" t="s">
        <v>31951</v>
      </c>
      <c r="B4969" s="3"/>
      <c r="C4969" s="3">
        <v>1</v>
      </c>
      <c r="D4969" s="3"/>
      <c r="E4969" s="3"/>
      <c r="F4969" s="3"/>
      <c r="G4969" s="3"/>
      <c r="H4969" s="3">
        <v>1</v>
      </c>
      <c r="I4969" s="3">
        <v>2</v>
      </c>
    </row>
    <row r="4970" spans="1:9" x14ac:dyDescent="0.2">
      <c r="A4970" s="4" t="s">
        <v>31952</v>
      </c>
      <c r="B4970" s="3"/>
      <c r="C4970" s="3">
        <v>1</v>
      </c>
      <c r="D4970" s="3"/>
      <c r="E4970" s="3"/>
      <c r="F4970" s="3"/>
      <c r="G4970" s="3"/>
      <c r="H4970" s="3"/>
      <c r="I4970" s="3">
        <v>1</v>
      </c>
    </row>
    <row r="4971" spans="1:9" x14ac:dyDescent="0.2">
      <c r="A4971" s="4" t="s">
        <v>31953</v>
      </c>
      <c r="B4971" s="3"/>
      <c r="C4971" s="3">
        <v>1</v>
      </c>
      <c r="D4971" s="3"/>
      <c r="E4971" s="3"/>
      <c r="F4971" s="3"/>
      <c r="G4971" s="3"/>
      <c r="H4971" s="3"/>
      <c r="I4971" s="3">
        <v>1</v>
      </c>
    </row>
    <row r="4972" spans="1:9" x14ac:dyDescent="0.2">
      <c r="A4972" s="4" t="s">
        <v>31954</v>
      </c>
      <c r="B4972" s="3"/>
      <c r="C4972" s="3">
        <v>1</v>
      </c>
      <c r="D4972" s="3"/>
      <c r="E4972" s="3"/>
      <c r="F4972" s="3"/>
      <c r="G4972" s="3"/>
      <c r="H4972" s="3"/>
      <c r="I4972" s="3">
        <v>1</v>
      </c>
    </row>
    <row r="4973" spans="1:9" x14ac:dyDescent="0.2">
      <c r="A4973" s="4" t="s">
        <v>31955</v>
      </c>
      <c r="B4973" s="3"/>
      <c r="C4973" s="3">
        <v>1</v>
      </c>
      <c r="D4973" s="3"/>
      <c r="E4973" s="3"/>
      <c r="F4973" s="3"/>
      <c r="G4973" s="3"/>
      <c r="H4973" s="3"/>
      <c r="I4973" s="3">
        <v>1</v>
      </c>
    </row>
    <row r="4974" spans="1:9" x14ac:dyDescent="0.2">
      <c r="A4974" s="4" t="s">
        <v>31956</v>
      </c>
      <c r="B4974" s="3"/>
      <c r="C4974" s="3">
        <v>1</v>
      </c>
      <c r="D4974" s="3"/>
      <c r="E4974" s="3"/>
      <c r="F4974" s="3"/>
      <c r="G4974" s="3"/>
      <c r="H4974" s="3"/>
      <c r="I4974" s="3">
        <v>1</v>
      </c>
    </row>
    <row r="4975" spans="1:9" x14ac:dyDescent="0.2">
      <c r="A4975" s="4" t="s">
        <v>31957</v>
      </c>
      <c r="B4975" s="3"/>
      <c r="C4975" s="3">
        <v>1</v>
      </c>
      <c r="D4975" s="3"/>
      <c r="E4975" s="3"/>
      <c r="F4975" s="3"/>
      <c r="G4975" s="3"/>
      <c r="H4975" s="3"/>
      <c r="I4975" s="3">
        <v>1</v>
      </c>
    </row>
    <row r="4976" spans="1:9" x14ac:dyDescent="0.2">
      <c r="A4976" s="4" t="s">
        <v>31958</v>
      </c>
      <c r="B4976" s="3"/>
      <c r="C4976" s="3">
        <v>1</v>
      </c>
      <c r="D4976" s="3"/>
      <c r="E4976" s="3"/>
      <c r="F4976" s="3"/>
      <c r="G4976" s="3"/>
      <c r="H4976" s="3"/>
      <c r="I4976" s="3">
        <v>1</v>
      </c>
    </row>
    <row r="4977" spans="1:9" x14ac:dyDescent="0.2">
      <c r="A4977" s="4" t="s">
        <v>31959</v>
      </c>
      <c r="B4977" s="3"/>
      <c r="C4977" s="3">
        <v>1</v>
      </c>
      <c r="D4977" s="3"/>
      <c r="E4977" s="3"/>
      <c r="F4977" s="3"/>
      <c r="G4977" s="3"/>
      <c r="H4977" s="3"/>
      <c r="I4977" s="3">
        <v>1</v>
      </c>
    </row>
    <row r="4978" spans="1:9" x14ac:dyDescent="0.2">
      <c r="A4978" s="4" t="s">
        <v>31960</v>
      </c>
      <c r="B4978" s="3"/>
      <c r="C4978" s="3">
        <v>1</v>
      </c>
      <c r="D4978" s="3"/>
      <c r="E4978" s="3"/>
      <c r="F4978" s="3"/>
      <c r="G4978" s="3"/>
      <c r="H4978" s="3"/>
      <c r="I4978" s="3">
        <v>1</v>
      </c>
    </row>
    <row r="4979" spans="1:9" x14ac:dyDescent="0.2">
      <c r="A4979" s="4" t="s">
        <v>31961</v>
      </c>
      <c r="B4979" s="3"/>
      <c r="C4979" s="3">
        <v>1</v>
      </c>
      <c r="D4979" s="3"/>
      <c r="E4979" s="3"/>
      <c r="F4979" s="3"/>
      <c r="G4979" s="3"/>
      <c r="H4979" s="3"/>
      <c r="I4979" s="3">
        <v>1</v>
      </c>
    </row>
    <row r="4980" spans="1:9" x14ac:dyDescent="0.2">
      <c r="A4980" s="4" t="s">
        <v>31962</v>
      </c>
      <c r="B4980" s="3"/>
      <c r="C4980" s="3">
        <v>1</v>
      </c>
      <c r="D4980" s="3"/>
      <c r="E4980" s="3"/>
      <c r="F4980" s="3"/>
      <c r="G4980" s="3"/>
      <c r="H4980" s="3"/>
      <c r="I4980" s="3">
        <v>1</v>
      </c>
    </row>
    <row r="4981" spans="1:9" x14ac:dyDescent="0.2">
      <c r="A4981" s="4" t="s">
        <v>31963</v>
      </c>
      <c r="B4981" s="3"/>
      <c r="C4981" s="3">
        <v>1</v>
      </c>
      <c r="D4981" s="3"/>
      <c r="E4981" s="3"/>
      <c r="F4981" s="3"/>
      <c r="G4981" s="3"/>
      <c r="H4981" s="3"/>
      <c r="I4981" s="3">
        <v>1</v>
      </c>
    </row>
    <row r="4982" spans="1:9" x14ac:dyDescent="0.2">
      <c r="A4982" s="4" t="s">
        <v>31964</v>
      </c>
      <c r="B4982" s="3"/>
      <c r="C4982" s="3">
        <v>1</v>
      </c>
      <c r="D4982" s="3"/>
      <c r="E4982" s="3"/>
      <c r="F4982" s="3"/>
      <c r="G4982" s="3"/>
      <c r="H4982" s="3"/>
      <c r="I4982" s="3">
        <v>1</v>
      </c>
    </row>
    <row r="4983" spans="1:9" x14ac:dyDescent="0.2">
      <c r="A4983" s="4" t="s">
        <v>31965</v>
      </c>
      <c r="B4983" s="3"/>
      <c r="C4983" s="3">
        <v>1</v>
      </c>
      <c r="D4983" s="3"/>
      <c r="E4983" s="3"/>
      <c r="F4983" s="3"/>
      <c r="G4983" s="3"/>
      <c r="H4983" s="3"/>
      <c r="I4983" s="3">
        <v>1</v>
      </c>
    </row>
    <row r="4984" spans="1:9" x14ac:dyDescent="0.2">
      <c r="A4984" s="4" t="s">
        <v>31966</v>
      </c>
      <c r="B4984" s="3"/>
      <c r="C4984" s="3">
        <v>1</v>
      </c>
      <c r="D4984" s="3"/>
      <c r="E4984" s="3"/>
      <c r="F4984" s="3"/>
      <c r="G4984" s="3"/>
      <c r="H4984" s="3"/>
      <c r="I4984" s="3">
        <v>1</v>
      </c>
    </row>
    <row r="4985" spans="1:9" x14ac:dyDescent="0.2">
      <c r="A4985" s="4" t="s">
        <v>31967</v>
      </c>
      <c r="B4985" s="3"/>
      <c r="C4985" s="3">
        <v>1</v>
      </c>
      <c r="D4985" s="3"/>
      <c r="E4985" s="3"/>
      <c r="F4985" s="3"/>
      <c r="G4985" s="3"/>
      <c r="H4985" s="3"/>
      <c r="I4985" s="3">
        <v>1</v>
      </c>
    </row>
    <row r="4986" spans="1:9" x14ac:dyDescent="0.2">
      <c r="A4986" s="4" t="s">
        <v>31968</v>
      </c>
      <c r="B4986" s="3"/>
      <c r="C4986" s="3">
        <v>1</v>
      </c>
      <c r="D4986" s="3"/>
      <c r="E4986" s="3"/>
      <c r="F4986" s="3"/>
      <c r="G4986" s="3"/>
      <c r="H4986" s="3"/>
      <c r="I4986" s="3">
        <v>1</v>
      </c>
    </row>
    <row r="4987" spans="1:9" x14ac:dyDescent="0.2">
      <c r="A4987" s="4" t="s">
        <v>31969</v>
      </c>
      <c r="B4987" s="3"/>
      <c r="C4987" s="3">
        <v>1</v>
      </c>
      <c r="D4987" s="3"/>
      <c r="E4987" s="3"/>
      <c r="F4987" s="3"/>
      <c r="G4987" s="3"/>
      <c r="H4987" s="3"/>
      <c r="I4987" s="3">
        <v>1</v>
      </c>
    </row>
    <row r="4988" spans="1:9" x14ac:dyDescent="0.2">
      <c r="A4988" s="4" t="s">
        <v>31970</v>
      </c>
      <c r="B4988" s="3"/>
      <c r="C4988" s="3">
        <v>1</v>
      </c>
      <c r="D4988" s="3"/>
      <c r="E4988" s="3"/>
      <c r="F4988" s="3"/>
      <c r="G4988" s="3"/>
      <c r="H4988" s="3"/>
      <c r="I4988" s="3">
        <v>1</v>
      </c>
    </row>
    <row r="4989" spans="1:9" x14ac:dyDescent="0.2">
      <c r="A4989" s="4" t="s">
        <v>31971</v>
      </c>
      <c r="B4989" s="3"/>
      <c r="C4989" s="3">
        <v>1</v>
      </c>
      <c r="D4989" s="3"/>
      <c r="E4989" s="3"/>
      <c r="F4989" s="3"/>
      <c r="G4989" s="3"/>
      <c r="H4989" s="3"/>
      <c r="I4989" s="3">
        <v>1</v>
      </c>
    </row>
    <row r="4990" spans="1:9" x14ac:dyDescent="0.2">
      <c r="A4990" s="4" t="s">
        <v>31972</v>
      </c>
      <c r="B4990" s="3"/>
      <c r="C4990" s="3">
        <v>1</v>
      </c>
      <c r="D4990" s="3"/>
      <c r="E4990" s="3"/>
      <c r="F4990" s="3"/>
      <c r="G4990" s="3"/>
      <c r="H4990" s="3"/>
      <c r="I4990" s="3">
        <v>1</v>
      </c>
    </row>
    <row r="4991" spans="1:9" x14ac:dyDescent="0.2">
      <c r="A4991" s="4" t="s">
        <v>31973</v>
      </c>
      <c r="B4991" s="3"/>
      <c r="C4991" s="3">
        <v>1</v>
      </c>
      <c r="D4991" s="3"/>
      <c r="E4991" s="3"/>
      <c r="F4991" s="3"/>
      <c r="G4991" s="3"/>
      <c r="H4991" s="3"/>
      <c r="I4991" s="3">
        <v>1</v>
      </c>
    </row>
    <row r="4992" spans="1:9" x14ac:dyDescent="0.2">
      <c r="A4992" s="4" t="s">
        <v>31974</v>
      </c>
      <c r="B4992" s="3"/>
      <c r="C4992" s="3">
        <v>1</v>
      </c>
      <c r="D4992" s="3"/>
      <c r="E4992" s="3"/>
      <c r="F4992" s="3"/>
      <c r="G4992" s="3"/>
      <c r="H4992" s="3"/>
      <c r="I4992" s="3">
        <v>1</v>
      </c>
    </row>
    <row r="4993" spans="1:9" x14ac:dyDescent="0.2">
      <c r="A4993" s="4" t="s">
        <v>31975</v>
      </c>
      <c r="B4993" s="3"/>
      <c r="C4993" s="3">
        <v>1</v>
      </c>
      <c r="D4993" s="3"/>
      <c r="E4993" s="3"/>
      <c r="F4993" s="3"/>
      <c r="G4993" s="3"/>
      <c r="H4993" s="3"/>
      <c r="I4993" s="3">
        <v>1</v>
      </c>
    </row>
    <row r="4994" spans="1:9" x14ac:dyDescent="0.2">
      <c r="A4994" s="4" t="s">
        <v>31976</v>
      </c>
      <c r="B4994" s="3"/>
      <c r="C4994" s="3">
        <v>1</v>
      </c>
      <c r="D4994" s="3"/>
      <c r="E4994" s="3"/>
      <c r="F4994" s="3"/>
      <c r="G4994" s="3"/>
      <c r="H4994" s="3"/>
      <c r="I4994" s="3">
        <v>1</v>
      </c>
    </row>
    <row r="4995" spans="1:9" x14ac:dyDescent="0.2">
      <c r="A4995" s="4" t="s">
        <v>31977</v>
      </c>
      <c r="B4995" s="3"/>
      <c r="C4995" s="3">
        <v>1</v>
      </c>
      <c r="D4995" s="3"/>
      <c r="E4995" s="3"/>
      <c r="F4995" s="3"/>
      <c r="G4995" s="3"/>
      <c r="H4995" s="3"/>
      <c r="I4995" s="3">
        <v>1</v>
      </c>
    </row>
    <row r="4996" spans="1:9" x14ac:dyDescent="0.2">
      <c r="A4996" s="4" t="s">
        <v>31978</v>
      </c>
      <c r="B4996" s="3"/>
      <c r="C4996" s="3">
        <v>1</v>
      </c>
      <c r="D4996" s="3"/>
      <c r="E4996" s="3"/>
      <c r="F4996" s="3"/>
      <c r="G4996" s="3"/>
      <c r="H4996" s="3"/>
      <c r="I4996" s="3">
        <v>1</v>
      </c>
    </row>
    <row r="4997" spans="1:9" x14ac:dyDescent="0.2">
      <c r="A4997" s="4" t="s">
        <v>31979</v>
      </c>
      <c r="B4997" s="3"/>
      <c r="C4997" s="3">
        <v>1</v>
      </c>
      <c r="D4997" s="3"/>
      <c r="E4997" s="3"/>
      <c r="F4997" s="3"/>
      <c r="G4997" s="3"/>
      <c r="H4997" s="3"/>
      <c r="I4997" s="3">
        <v>1</v>
      </c>
    </row>
    <row r="4998" spans="1:9" x14ac:dyDescent="0.2">
      <c r="A4998" s="4" t="s">
        <v>31980</v>
      </c>
      <c r="B4998" s="3"/>
      <c r="C4998" s="3">
        <v>1</v>
      </c>
      <c r="D4998" s="3"/>
      <c r="E4998" s="3"/>
      <c r="F4998" s="3"/>
      <c r="G4998" s="3"/>
      <c r="H4998" s="3"/>
      <c r="I4998" s="3">
        <v>1</v>
      </c>
    </row>
    <row r="4999" spans="1:9" x14ac:dyDescent="0.2">
      <c r="A4999" s="4" t="s">
        <v>31981</v>
      </c>
      <c r="B4999" s="3"/>
      <c r="C4999" s="3">
        <v>1</v>
      </c>
      <c r="D4999" s="3"/>
      <c r="E4999" s="3"/>
      <c r="F4999" s="3"/>
      <c r="G4999" s="3"/>
      <c r="H4999" s="3"/>
      <c r="I4999" s="3">
        <v>1</v>
      </c>
    </row>
    <row r="5000" spans="1:9" x14ac:dyDescent="0.2">
      <c r="A5000" s="4" t="s">
        <v>31982</v>
      </c>
      <c r="B5000" s="3"/>
      <c r="C5000" s="3">
        <v>1</v>
      </c>
      <c r="D5000" s="3"/>
      <c r="E5000" s="3"/>
      <c r="F5000" s="3"/>
      <c r="G5000" s="3"/>
      <c r="H5000" s="3"/>
      <c r="I5000" s="3">
        <v>1</v>
      </c>
    </row>
    <row r="5001" spans="1:9" x14ac:dyDescent="0.2">
      <c r="A5001" s="4" t="s">
        <v>31983</v>
      </c>
      <c r="B5001" s="3"/>
      <c r="C5001" s="3">
        <v>1</v>
      </c>
      <c r="D5001" s="3"/>
      <c r="E5001" s="3"/>
      <c r="F5001" s="3"/>
      <c r="G5001" s="3"/>
      <c r="H5001" s="3"/>
      <c r="I5001" s="3">
        <v>1</v>
      </c>
    </row>
    <row r="5002" spans="1:9" x14ac:dyDescent="0.2">
      <c r="A5002" s="4" t="s">
        <v>31984</v>
      </c>
      <c r="B5002" s="3"/>
      <c r="C5002" s="3">
        <v>1</v>
      </c>
      <c r="D5002" s="3"/>
      <c r="E5002" s="3"/>
      <c r="F5002" s="3"/>
      <c r="G5002" s="3"/>
      <c r="H5002" s="3"/>
      <c r="I5002" s="3">
        <v>1</v>
      </c>
    </row>
    <row r="5003" spans="1:9" x14ac:dyDescent="0.2">
      <c r="A5003" s="4" t="s">
        <v>31985</v>
      </c>
      <c r="B5003" s="3"/>
      <c r="C5003" s="3">
        <v>1</v>
      </c>
      <c r="D5003" s="3"/>
      <c r="E5003" s="3"/>
      <c r="F5003" s="3"/>
      <c r="G5003" s="3"/>
      <c r="H5003" s="3"/>
      <c r="I5003" s="3">
        <v>1</v>
      </c>
    </row>
    <row r="5004" spans="1:9" x14ac:dyDescent="0.2">
      <c r="A5004" s="4" t="s">
        <v>31986</v>
      </c>
      <c r="B5004" s="3"/>
      <c r="C5004" s="3">
        <v>1</v>
      </c>
      <c r="D5004" s="3"/>
      <c r="E5004" s="3"/>
      <c r="F5004" s="3"/>
      <c r="G5004" s="3"/>
      <c r="H5004" s="3"/>
      <c r="I5004" s="3">
        <v>1</v>
      </c>
    </row>
    <row r="5005" spans="1:9" x14ac:dyDescent="0.2">
      <c r="A5005" s="4" t="s">
        <v>31987</v>
      </c>
      <c r="B5005" s="3"/>
      <c r="C5005" s="3">
        <v>1</v>
      </c>
      <c r="D5005" s="3"/>
      <c r="E5005" s="3"/>
      <c r="F5005" s="3"/>
      <c r="G5005" s="3"/>
      <c r="H5005" s="3"/>
      <c r="I5005" s="3">
        <v>1</v>
      </c>
    </row>
    <row r="5006" spans="1:9" x14ac:dyDescent="0.2">
      <c r="A5006" s="4" t="s">
        <v>31988</v>
      </c>
      <c r="B5006" s="3"/>
      <c r="C5006" s="3">
        <v>1</v>
      </c>
      <c r="D5006" s="3"/>
      <c r="E5006" s="3"/>
      <c r="F5006" s="3"/>
      <c r="G5006" s="3"/>
      <c r="H5006" s="3"/>
      <c r="I5006" s="3">
        <v>1</v>
      </c>
    </row>
    <row r="5007" spans="1:9" x14ac:dyDescent="0.2">
      <c r="A5007" s="4" t="s">
        <v>31989</v>
      </c>
      <c r="B5007" s="3"/>
      <c r="C5007" s="3">
        <v>1</v>
      </c>
      <c r="D5007" s="3"/>
      <c r="E5007" s="3"/>
      <c r="F5007" s="3"/>
      <c r="G5007" s="3"/>
      <c r="H5007" s="3"/>
      <c r="I5007" s="3">
        <v>1</v>
      </c>
    </row>
    <row r="5008" spans="1:9" x14ac:dyDescent="0.2">
      <c r="A5008" s="4" t="s">
        <v>31990</v>
      </c>
      <c r="B5008" s="3"/>
      <c r="C5008" s="3">
        <v>1</v>
      </c>
      <c r="D5008" s="3"/>
      <c r="E5008" s="3"/>
      <c r="F5008" s="3"/>
      <c r="G5008" s="3"/>
      <c r="H5008" s="3"/>
      <c r="I5008" s="3">
        <v>1</v>
      </c>
    </row>
    <row r="5009" spans="1:9" x14ac:dyDescent="0.2">
      <c r="A5009" s="4" t="s">
        <v>31991</v>
      </c>
      <c r="B5009" s="3"/>
      <c r="C5009" s="3">
        <v>1</v>
      </c>
      <c r="D5009" s="3"/>
      <c r="E5009" s="3"/>
      <c r="F5009" s="3"/>
      <c r="G5009" s="3"/>
      <c r="H5009" s="3"/>
      <c r="I5009" s="3">
        <v>1</v>
      </c>
    </row>
    <row r="5010" spans="1:9" x14ac:dyDescent="0.2">
      <c r="A5010" s="4" t="s">
        <v>31992</v>
      </c>
      <c r="B5010" s="3"/>
      <c r="C5010" s="3">
        <v>1</v>
      </c>
      <c r="D5010" s="3"/>
      <c r="E5010" s="3"/>
      <c r="F5010" s="3"/>
      <c r="G5010" s="3"/>
      <c r="H5010" s="3"/>
      <c r="I5010" s="3">
        <v>1</v>
      </c>
    </row>
    <row r="5011" spans="1:9" x14ac:dyDescent="0.2">
      <c r="A5011" s="4" t="s">
        <v>31993</v>
      </c>
      <c r="B5011" s="3"/>
      <c r="C5011" s="3">
        <v>1</v>
      </c>
      <c r="D5011" s="3"/>
      <c r="E5011" s="3"/>
      <c r="F5011" s="3"/>
      <c r="G5011" s="3"/>
      <c r="H5011" s="3"/>
      <c r="I5011" s="3">
        <v>1</v>
      </c>
    </row>
    <row r="5012" spans="1:9" x14ac:dyDescent="0.2">
      <c r="A5012" s="4" t="s">
        <v>31994</v>
      </c>
      <c r="B5012" s="3"/>
      <c r="C5012" s="3">
        <v>1</v>
      </c>
      <c r="D5012" s="3"/>
      <c r="E5012" s="3"/>
      <c r="F5012" s="3"/>
      <c r="G5012" s="3"/>
      <c r="H5012" s="3"/>
      <c r="I5012" s="3">
        <v>1</v>
      </c>
    </row>
    <row r="5013" spans="1:9" x14ac:dyDescent="0.2">
      <c r="A5013" s="4" t="s">
        <v>31995</v>
      </c>
      <c r="B5013" s="3"/>
      <c r="C5013" s="3">
        <v>1</v>
      </c>
      <c r="D5013" s="3"/>
      <c r="E5013" s="3"/>
      <c r="F5013" s="3"/>
      <c r="G5013" s="3"/>
      <c r="H5013" s="3"/>
      <c r="I5013" s="3">
        <v>1</v>
      </c>
    </row>
    <row r="5014" spans="1:9" x14ac:dyDescent="0.2">
      <c r="A5014" s="4" t="s">
        <v>31996</v>
      </c>
      <c r="B5014" s="3"/>
      <c r="C5014" s="3">
        <v>1</v>
      </c>
      <c r="D5014" s="3"/>
      <c r="E5014" s="3"/>
      <c r="F5014" s="3"/>
      <c r="G5014" s="3"/>
      <c r="H5014" s="3"/>
      <c r="I5014" s="3">
        <v>1</v>
      </c>
    </row>
    <row r="5015" spans="1:9" x14ac:dyDescent="0.2">
      <c r="A5015" s="2" t="s">
        <v>2573</v>
      </c>
      <c r="B5015" s="3"/>
      <c r="C5015" s="3"/>
      <c r="D5015" s="3"/>
      <c r="E5015" s="3"/>
      <c r="F5015" s="3"/>
      <c r="G5015" s="3"/>
      <c r="H5015" s="3"/>
      <c r="I5015" s="3"/>
    </row>
    <row r="5016" spans="1:9" x14ac:dyDescent="0.2">
      <c r="A5016" s="4" t="s">
        <v>2573</v>
      </c>
      <c r="B5016" s="3"/>
      <c r="C5016" s="3"/>
      <c r="D5016" s="3"/>
      <c r="E5016" s="3"/>
      <c r="F5016" s="3"/>
      <c r="G5016" s="3"/>
      <c r="H5016" s="3"/>
      <c r="I5016" s="3"/>
    </row>
    <row r="5017" spans="1:9" x14ac:dyDescent="0.2">
      <c r="A5017" s="2" t="s">
        <v>171</v>
      </c>
      <c r="B5017" s="3"/>
      <c r="C5017" s="3">
        <v>5000</v>
      </c>
      <c r="D5017" s="3">
        <v>163</v>
      </c>
      <c r="E5017" s="3">
        <v>529</v>
      </c>
      <c r="F5017" s="3">
        <v>1012</v>
      </c>
      <c r="G5017" s="3">
        <v>1531</v>
      </c>
      <c r="H5017" s="3">
        <v>1765</v>
      </c>
      <c r="I5017" s="3">
        <v>10000</v>
      </c>
    </row>
  </sheetData>
  <pageMargins left="0.7" right="0.7" top="0.75" bottom="0.75" header="0.3" footer="0.3"/>
  <pageSetup orientation="portrait" horizontalDpi="0" verticalDpi="0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11629-4A4F-E44D-B62A-39E0F8EC197D}">
  <dimension ref="A1:R1001"/>
  <sheetViews>
    <sheetView tabSelected="1" workbookViewId="0">
      <selection activeCell="D9" sqref="D9"/>
    </sheetView>
  </sheetViews>
  <sheetFormatPr baseColWidth="10" defaultRowHeight="16" x14ac:dyDescent="0.2"/>
  <cols>
    <col min="1" max="2" width="11.6640625" bestFit="1" customWidth="1"/>
    <col min="3" max="3" width="10.33203125" bestFit="1" customWidth="1"/>
    <col min="4" max="4" width="13.83203125" bestFit="1" customWidth="1"/>
    <col min="5" max="5" width="18.5" bestFit="1" customWidth="1"/>
    <col min="6" max="6" width="11.5" bestFit="1" customWidth="1"/>
    <col min="7" max="7" width="15.33203125" bestFit="1" customWidth="1"/>
    <col min="8" max="8" width="9" bestFit="1" customWidth="1"/>
    <col min="9" max="9" width="5.83203125" bestFit="1" customWidth="1"/>
    <col min="10" max="10" width="12.83203125" bestFit="1" customWidth="1"/>
    <col min="11" max="11" width="4.6640625" bestFit="1" customWidth="1"/>
    <col min="12" max="12" width="14" bestFit="1" customWidth="1"/>
    <col min="13" max="13" width="10.5" bestFit="1" customWidth="1"/>
    <col min="14" max="14" width="15.6640625" bestFit="1" customWidth="1"/>
    <col min="15" max="15" width="10" style="5" bestFit="1" customWidth="1"/>
    <col min="16" max="16" width="12.33203125" style="5" bestFit="1" customWidth="1"/>
    <col min="17" max="17" width="5.83203125" style="5" bestFit="1" customWidth="1"/>
    <col min="18" max="18" width="8.33203125" style="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5" t="s">
        <v>174</v>
      </c>
      <c r="P1" s="5" t="s">
        <v>175</v>
      </c>
      <c r="Q1" s="5" t="s">
        <v>177</v>
      </c>
      <c r="R1" s="5" t="s">
        <v>176</v>
      </c>
    </row>
    <row r="2" spans="1:18" x14ac:dyDescent="0.2">
      <c r="A2" t="s">
        <v>135</v>
      </c>
      <c r="B2" t="s">
        <v>5713</v>
      </c>
      <c r="C2" t="s">
        <v>813</v>
      </c>
      <c r="D2">
        <v>9</v>
      </c>
      <c r="E2" t="s">
        <v>32675</v>
      </c>
      <c r="F2" t="s">
        <v>18</v>
      </c>
      <c r="G2" t="s">
        <v>9493</v>
      </c>
      <c r="H2">
        <v>2325</v>
      </c>
      <c r="I2" t="s">
        <v>34</v>
      </c>
      <c r="J2" t="s">
        <v>18</v>
      </c>
      <c r="K2">
        <v>20</v>
      </c>
      <c r="L2" t="s">
        <v>32676</v>
      </c>
      <c r="M2">
        <v>4950922</v>
      </c>
      <c r="N2">
        <v>4</v>
      </c>
      <c r="O2" s="5">
        <v>4</v>
      </c>
      <c r="P2" s="5">
        <f>FIND("-",$A2,5)</f>
        <v>6</v>
      </c>
      <c r="Q2" s="5" t="str">
        <f>MID($A2,$O2+1,$P2-$O2-1)</f>
        <v>0</v>
      </c>
      <c r="R2" s="5" t="str">
        <f>RIGHT($A2,LEN($A2)-$P2)</f>
        <v>org</v>
      </c>
    </row>
    <row r="3" spans="1:18" x14ac:dyDescent="0.2">
      <c r="A3" t="s">
        <v>5958</v>
      </c>
      <c r="B3" t="s">
        <v>1309</v>
      </c>
      <c r="C3" t="s">
        <v>32177</v>
      </c>
      <c r="D3">
        <v>37</v>
      </c>
      <c r="E3" t="s">
        <v>18</v>
      </c>
      <c r="F3" t="s">
        <v>18</v>
      </c>
      <c r="G3" t="s">
        <v>14476</v>
      </c>
      <c r="H3">
        <v>3139</v>
      </c>
      <c r="I3" t="s">
        <v>91</v>
      </c>
      <c r="J3">
        <v>19721008</v>
      </c>
      <c r="K3">
        <v>20</v>
      </c>
      <c r="L3" t="s">
        <v>32178</v>
      </c>
      <c r="M3">
        <v>4693060</v>
      </c>
      <c r="N3">
        <v>0</v>
      </c>
      <c r="O3" s="5">
        <v>4</v>
      </c>
      <c r="P3" s="5">
        <f>FIND("-",$A3,5)</f>
        <v>6</v>
      </c>
      <c r="Q3" s="5" t="str">
        <f>MID($A3,$O3+1,$P3-$O3-1)</f>
        <v>1</v>
      </c>
      <c r="R3" s="5" t="str">
        <f>RIGHT($A3,LEN($A3)-$P3)</f>
        <v>dup-0</v>
      </c>
    </row>
    <row r="4" spans="1:18" x14ac:dyDescent="0.2">
      <c r="A4" t="s">
        <v>19654</v>
      </c>
      <c r="B4" t="s">
        <v>1309</v>
      </c>
      <c r="C4" t="s">
        <v>32177</v>
      </c>
      <c r="D4">
        <v>37</v>
      </c>
      <c r="E4" t="s">
        <v>18</v>
      </c>
      <c r="F4" t="s">
        <v>32445</v>
      </c>
      <c r="G4" t="s">
        <v>33622</v>
      </c>
      <c r="H4">
        <v>3139</v>
      </c>
      <c r="I4" t="s">
        <v>91</v>
      </c>
      <c r="J4">
        <v>19721008</v>
      </c>
      <c r="K4">
        <v>20</v>
      </c>
      <c r="L4" t="s">
        <v>32446</v>
      </c>
      <c r="M4">
        <v>4693060</v>
      </c>
      <c r="N4">
        <v>0</v>
      </c>
      <c r="O4" s="5">
        <v>4</v>
      </c>
      <c r="P4" s="5">
        <f>FIND("-",$A4,5)</f>
        <v>6</v>
      </c>
      <c r="Q4" s="5" t="str">
        <f>MID($A4,$O4+1,$P4-$O4-1)</f>
        <v>1</v>
      </c>
      <c r="R4" s="5" t="str">
        <f>RIGHT($A4,LEN($A4)-$P4)</f>
        <v>dup-1</v>
      </c>
    </row>
    <row r="5" spans="1:18" x14ac:dyDescent="0.2">
      <c r="A5" t="s">
        <v>26012</v>
      </c>
      <c r="B5" t="s">
        <v>1309</v>
      </c>
      <c r="C5" t="s">
        <v>32177</v>
      </c>
      <c r="D5">
        <v>37</v>
      </c>
      <c r="E5" t="s">
        <v>18</v>
      </c>
      <c r="F5" t="s">
        <v>32445</v>
      </c>
      <c r="G5" t="s">
        <v>14476</v>
      </c>
      <c r="H5">
        <v>3139</v>
      </c>
      <c r="I5" t="s">
        <v>91</v>
      </c>
      <c r="J5">
        <v>19721008</v>
      </c>
      <c r="K5">
        <v>20</v>
      </c>
      <c r="L5" t="s">
        <v>32997</v>
      </c>
      <c r="M5">
        <v>4693060</v>
      </c>
      <c r="N5">
        <v>0</v>
      </c>
      <c r="O5" s="5">
        <v>4</v>
      </c>
      <c r="P5" s="5">
        <f>FIND("-",$A5,5)</f>
        <v>6</v>
      </c>
      <c r="Q5" s="5" t="str">
        <f>MID($A5,$O5+1,$P5-$O5-1)</f>
        <v>1</v>
      </c>
      <c r="R5" s="5" t="str">
        <f>RIGHT($A5,LEN($A5)-$P5)</f>
        <v>dup-2</v>
      </c>
    </row>
    <row r="6" spans="1:18" x14ac:dyDescent="0.2">
      <c r="A6" t="s">
        <v>33351</v>
      </c>
      <c r="B6" t="s">
        <v>32177</v>
      </c>
      <c r="C6" t="s">
        <v>1309</v>
      </c>
      <c r="D6">
        <v>37</v>
      </c>
      <c r="E6" t="s">
        <v>18</v>
      </c>
      <c r="F6" t="s">
        <v>32445</v>
      </c>
      <c r="G6" t="s">
        <v>14476</v>
      </c>
      <c r="H6">
        <v>3139</v>
      </c>
      <c r="I6" t="s">
        <v>91</v>
      </c>
      <c r="J6">
        <v>19721008</v>
      </c>
      <c r="K6">
        <v>20</v>
      </c>
      <c r="L6" t="s">
        <v>32446</v>
      </c>
      <c r="M6">
        <v>4693060</v>
      </c>
      <c r="N6">
        <v>0</v>
      </c>
      <c r="O6" s="5">
        <v>4</v>
      </c>
      <c r="P6" s="5">
        <f>FIND("-",$A6,5)</f>
        <v>6</v>
      </c>
      <c r="Q6" s="5" t="str">
        <f>MID($A6,$O6+1,$P6-$O6-1)</f>
        <v>1</v>
      </c>
      <c r="R6" s="5" t="str">
        <f>RIGHT($A6,LEN($A6)-$P6)</f>
        <v>dup-3</v>
      </c>
    </row>
    <row r="7" spans="1:18" x14ac:dyDescent="0.2">
      <c r="A7" t="s">
        <v>29</v>
      </c>
      <c r="B7" t="s">
        <v>666</v>
      </c>
      <c r="C7" t="s">
        <v>32177</v>
      </c>
      <c r="D7">
        <v>37</v>
      </c>
      <c r="E7" t="s">
        <v>18</v>
      </c>
      <c r="F7" t="s">
        <v>32445</v>
      </c>
      <c r="G7" t="s">
        <v>14476</v>
      </c>
      <c r="H7">
        <v>3139</v>
      </c>
      <c r="I7" t="s">
        <v>91</v>
      </c>
      <c r="J7">
        <v>19721008</v>
      </c>
      <c r="K7">
        <v>20</v>
      </c>
      <c r="L7" t="s">
        <v>32446</v>
      </c>
      <c r="M7">
        <v>4693060</v>
      </c>
      <c r="N7">
        <v>0</v>
      </c>
      <c r="O7" s="5">
        <v>4</v>
      </c>
      <c r="P7" s="5">
        <f>FIND("-",$A7,5)</f>
        <v>6</v>
      </c>
      <c r="Q7" s="5" t="str">
        <f>MID($A7,$O7+1,$P7-$O7-1)</f>
        <v>1</v>
      </c>
      <c r="R7" s="5" t="str">
        <f>RIGHT($A7,LEN($A7)-$P7)</f>
        <v>org</v>
      </c>
    </row>
    <row r="8" spans="1:18" x14ac:dyDescent="0.2">
      <c r="A8" t="s">
        <v>142</v>
      </c>
      <c r="B8" t="s">
        <v>496</v>
      </c>
      <c r="C8" t="s">
        <v>415</v>
      </c>
      <c r="D8">
        <v>12</v>
      </c>
      <c r="E8" t="s">
        <v>3438</v>
      </c>
      <c r="F8" t="s">
        <v>18</v>
      </c>
      <c r="G8" t="s">
        <v>7024</v>
      </c>
      <c r="H8">
        <v>2101</v>
      </c>
      <c r="I8" t="s">
        <v>49</v>
      </c>
      <c r="J8">
        <v>19370407</v>
      </c>
      <c r="K8">
        <v>23</v>
      </c>
      <c r="L8" t="s">
        <v>32972</v>
      </c>
      <c r="M8">
        <v>4476557</v>
      </c>
      <c r="N8">
        <v>6</v>
      </c>
      <c r="O8" s="5">
        <v>4</v>
      </c>
      <c r="P8" s="5">
        <f>FIND("-",$A8,5)</f>
        <v>6</v>
      </c>
      <c r="Q8" s="5" t="str">
        <f>MID($A8,$O8+1,$P8-$O8-1)</f>
        <v>2</v>
      </c>
      <c r="R8" s="5" t="str">
        <f>RIGHT($A8,LEN($A8)-$P8)</f>
        <v>org</v>
      </c>
    </row>
    <row r="9" spans="1:18" x14ac:dyDescent="0.2">
      <c r="A9" t="s">
        <v>25033</v>
      </c>
      <c r="B9" t="s">
        <v>33053</v>
      </c>
      <c r="C9" t="s">
        <v>38</v>
      </c>
      <c r="D9" t="s">
        <v>18</v>
      </c>
      <c r="E9" t="s">
        <v>24088</v>
      </c>
      <c r="F9" t="s">
        <v>17956</v>
      </c>
      <c r="G9" t="s">
        <v>33054</v>
      </c>
      <c r="H9">
        <v>4053</v>
      </c>
      <c r="I9" t="s">
        <v>27</v>
      </c>
      <c r="J9">
        <v>19340223</v>
      </c>
      <c r="K9">
        <v>35</v>
      </c>
      <c r="L9" t="s">
        <v>32347</v>
      </c>
      <c r="M9">
        <v>4524766</v>
      </c>
      <c r="N9">
        <v>4</v>
      </c>
      <c r="O9" s="5">
        <v>4</v>
      </c>
      <c r="P9" s="5">
        <f>FIND("-",$A9,5)</f>
        <v>6</v>
      </c>
      <c r="Q9" s="5" t="str">
        <f>MID($A9,$O9+1,$P9-$O9-1)</f>
        <v>3</v>
      </c>
      <c r="R9" s="5" t="str">
        <f>RIGHT($A9,LEN($A9)-$P9)</f>
        <v>dup-0</v>
      </c>
    </row>
    <row r="10" spans="1:18" x14ac:dyDescent="0.2">
      <c r="A10" t="s">
        <v>24213</v>
      </c>
      <c r="B10" t="s">
        <v>32345</v>
      </c>
      <c r="C10" t="s">
        <v>38</v>
      </c>
      <c r="D10" t="s">
        <v>18</v>
      </c>
      <c r="E10" t="s">
        <v>24088</v>
      </c>
      <c r="F10" t="s">
        <v>17956</v>
      </c>
      <c r="G10" t="s">
        <v>32346</v>
      </c>
      <c r="H10">
        <v>4053</v>
      </c>
      <c r="I10" t="s">
        <v>1071</v>
      </c>
      <c r="J10">
        <v>19340223</v>
      </c>
      <c r="K10">
        <v>35</v>
      </c>
      <c r="L10" t="s">
        <v>32347</v>
      </c>
      <c r="M10">
        <v>4524766</v>
      </c>
      <c r="N10">
        <v>4</v>
      </c>
      <c r="O10" s="5">
        <v>4</v>
      </c>
      <c r="P10" s="5">
        <f>FIND("-",$A10,5)</f>
        <v>6</v>
      </c>
      <c r="Q10" s="5" t="str">
        <f>MID($A10,$O10+1,$P10-$O10-1)</f>
        <v>3</v>
      </c>
      <c r="R10" s="5" t="str">
        <f>RIGHT($A10,LEN($A10)-$P10)</f>
        <v>dup-1</v>
      </c>
    </row>
    <row r="11" spans="1:18" x14ac:dyDescent="0.2">
      <c r="A11" t="s">
        <v>110</v>
      </c>
      <c r="B11" t="s">
        <v>22396</v>
      </c>
      <c r="C11" t="s">
        <v>38</v>
      </c>
      <c r="D11" t="s">
        <v>18</v>
      </c>
      <c r="E11" t="s">
        <v>24088</v>
      </c>
      <c r="F11" t="s">
        <v>17956</v>
      </c>
      <c r="G11" t="s">
        <v>32346</v>
      </c>
      <c r="H11">
        <v>4053</v>
      </c>
      <c r="I11" t="s">
        <v>27</v>
      </c>
      <c r="J11">
        <v>19340223</v>
      </c>
      <c r="K11">
        <v>35</v>
      </c>
      <c r="L11" t="s">
        <v>32347</v>
      </c>
      <c r="M11">
        <v>4524766</v>
      </c>
      <c r="N11">
        <v>4</v>
      </c>
      <c r="O11" s="5">
        <v>4</v>
      </c>
      <c r="P11" s="5">
        <f>FIND("-",$A11,5)</f>
        <v>6</v>
      </c>
      <c r="Q11" s="5" t="str">
        <f>MID($A11,$O11+1,$P11-$O11-1)</f>
        <v>3</v>
      </c>
      <c r="R11" s="5" t="str">
        <f>RIGHT($A11,LEN($A11)-$P11)</f>
        <v>org</v>
      </c>
    </row>
    <row r="12" spans="1:18" x14ac:dyDescent="0.2">
      <c r="A12" t="s">
        <v>33600</v>
      </c>
      <c r="B12" t="s">
        <v>5846</v>
      </c>
      <c r="C12" t="s">
        <v>38</v>
      </c>
      <c r="D12">
        <v>18</v>
      </c>
      <c r="E12" t="s">
        <v>33601</v>
      </c>
      <c r="F12" t="s">
        <v>18</v>
      </c>
      <c r="G12" t="s">
        <v>6269</v>
      </c>
      <c r="H12">
        <v>2034</v>
      </c>
      <c r="I12" t="s">
        <v>91</v>
      </c>
      <c r="J12">
        <v>19831031</v>
      </c>
      <c r="K12">
        <v>24</v>
      </c>
      <c r="L12" t="s">
        <v>32469</v>
      </c>
      <c r="M12">
        <v>4066839</v>
      </c>
      <c r="N12">
        <v>4</v>
      </c>
      <c r="O12" s="5">
        <v>4</v>
      </c>
      <c r="P12" s="5">
        <f>FIND("-",$A12,5)</f>
        <v>6</v>
      </c>
      <c r="Q12" s="5" t="str">
        <f>MID($A12,$O12+1,$P12-$O12-1)</f>
        <v>4</v>
      </c>
      <c r="R12" s="5" t="str">
        <f>RIGHT($A12,LEN($A12)-$P12)</f>
        <v>dup-0</v>
      </c>
    </row>
    <row r="13" spans="1:18" x14ac:dyDescent="0.2">
      <c r="A13" t="s">
        <v>32468</v>
      </c>
      <c r="B13" t="s">
        <v>1421</v>
      </c>
      <c r="C13" t="s">
        <v>38</v>
      </c>
      <c r="D13">
        <v>15</v>
      </c>
      <c r="E13" t="s">
        <v>5544</v>
      </c>
      <c r="F13" t="s">
        <v>18</v>
      </c>
      <c r="G13" t="s">
        <v>6269</v>
      </c>
      <c r="H13">
        <v>2034</v>
      </c>
      <c r="I13" t="s">
        <v>91</v>
      </c>
      <c r="J13">
        <v>19836031</v>
      </c>
      <c r="K13">
        <v>24</v>
      </c>
      <c r="L13" t="s">
        <v>32469</v>
      </c>
      <c r="M13">
        <v>4066839</v>
      </c>
      <c r="N13">
        <v>4</v>
      </c>
      <c r="O13" s="5">
        <v>4</v>
      </c>
      <c r="P13" s="5">
        <f>FIND("-",$A13,5)</f>
        <v>6</v>
      </c>
      <c r="Q13" s="5" t="str">
        <f>MID($A13,$O13+1,$P13-$O13-1)</f>
        <v>4</v>
      </c>
      <c r="R13" s="5" t="str">
        <f>RIGHT($A13,LEN($A13)-$P13)</f>
        <v>dup-1</v>
      </c>
    </row>
    <row r="14" spans="1:18" x14ac:dyDescent="0.2">
      <c r="A14" t="s">
        <v>33085</v>
      </c>
      <c r="B14" t="s">
        <v>5846</v>
      </c>
      <c r="C14" t="s">
        <v>38</v>
      </c>
      <c r="D14">
        <v>15</v>
      </c>
      <c r="E14" t="s">
        <v>5544</v>
      </c>
      <c r="F14" t="s">
        <v>18</v>
      </c>
      <c r="G14" t="s">
        <v>6269</v>
      </c>
      <c r="H14">
        <v>2034</v>
      </c>
      <c r="I14" t="s">
        <v>91</v>
      </c>
      <c r="J14">
        <v>19831031</v>
      </c>
      <c r="K14">
        <v>24</v>
      </c>
      <c r="L14" t="s">
        <v>33086</v>
      </c>
      <c r="M14">
        <v>4066839</v>
      </c>
      <c r="N14">
        <v>4</v>
      </c>
      <c r="O14" s="5">
        <v>4</v>
      </c>
      <c r="P14" s="5">
        <f>FIND("-",$A14,5)</f>
        <v>6</v>
      </c>
      <c r="Q14" s="5" t="str">
        <f>MID($A14,$O14+1,$P14-$O14-1)</f>
        <v>4</v>
      </c>
      <c r="R14" s="5" t="str">
        <f>RIGHT($A14,LEN($A14)-$P14)</f>
        <v>dup-2</v>
      </c>
    </row>
    <row r="15" spans="1:18" x14ac:dyDescent="0.2">
      <c r="A15" t="s">
        <v>155</v>
      </c>
      <c r="B15" t="s">
        <v>61</v>
      </c>
      <c r="C15" t="s">
        <v>38</v>
      </c>
      <c r="D15">
        <v>15</v>
      </c>
      <c r="E15" t="s">
        <v>5544</v>
      </c>
      <c r="F15" t="s">
        <v>18</v>
      </c>
      <c r="G15" t="s">
        <v>6269</v>
      </c>
      <c r="H15">
        <v>2034</v>
      </c>
      <c r="I15" t="s">
        <v>91</v>
      </c>
      <c r="J15">
        <v>19831031</v>
      </c>
      <c r="K15">
        <v>24</v>
      </c>
      <c r="L15" t="s">
        <v>32469</v>
      </c>
      <c r="M15">
        <v>4066839</v>
      </c>
      <c r="N15">
        <v>4</v>
      </c>
      <c r="O15" s="5">
        <v>4</v>
      </c>
      <c r="P15" s="5">
        <f>FIND("-",$A15,5)</f>
        <v>6</v>
      </c>
      <c r="Q15" s="5" t="str">
        <f>MID($A15,$O15+1,$P15-$O15-1)</f>
        <v>4</v>
      </c>
      <c r="R15" s="5" t="str">
        <f>RIGHT($A15,LEN($A15)-$P15)</f>
        <v>org</v>
      </c>
    </row>
    <row r="16" spans="1:18" x14ac:dyDescent="0.2">
      <c r="A16" t="s">
        <v>22</v>
      </c>
      <c r="B16" t="s">
        <v>4623</v>
      </c>
      <c r="C16" t="s">
        <v>131</v>
      </c>
      <c r="D16">
        <v>60</v>
      </c>
      <c r="E16" t="s">
        <v>32349</v>
      </c>
      <c r="F16" t="s">
        <v>4524</v>
      </c>
      <c r="G16" t="s">
        <v>6903</v>
      </c>
      <c r="H16">
        <v>4285</v>
      </c>
      <c r="I16" t="s">
        <v>91</v>
      </c>
      <c r="J16" t="s">
        <v>18</v>
      </c>
      <c r="K16" t="s">
        <v>18</v>
      </c>
      <c r="L16" t="s">
        <v>32350</v>
      </c>
      <c r="M16">
        <v>7969820</v>
      </c>
      <c r="N16">
        <v>3</v>
      </c>
      <c r="O16" s="5">
        <v>4</v>
      </c>
      <c r="P16" s="5">
        <f>FIND("-",$A16,5)</f>
        <v>6</v>
      </c>
      <c r="Q16" s="5" t="str">
        <f>MID($A16,$O16+1,$P16-$O16-1)</f>
        <v>5</v>
      </c>
      <c r="R16" s="5" t="str">
        <f>RIGHT($A16,LEN($A16)-$P16)</f>
        <v>org</v>
      </c>
    </row>
    <row r="17" spans="1:18" x14ac:dyDescent="0.2">
      <c r="A17" t="s">
        <v>24506</v>
      </c>
      <c r="B17" t="s">
        <v>1155</v>
      </c>
      <c r="C17" t="s">
        <v>2793</v>
      </c>
      <c r="D17">
        <v>309</v>
      </c>
      <c r="E17" t="s">
        <v>7455</v>
      </c>
      <c r="F17" t="s">
        <v>33213</v>
      </c>
      <c r="G17" t="s">
        <v>4774</v>
      </c>
      <c r="H17">
        <v>3128</v>
      </c>
      <c r="I17" t="s">
        <v>18</v>
      </c>
      <c r="J17">
        <v>19800731</v>
      </c>
      <c r="K17" t="s">
        <v>18</v>
      </c>
      <c r="L17" t="s">
        <v>32895</v>
      </c>
      <c r="M17">
        <v>9693603</v>
      </c>
      <c r="N17">
        <v>3</v>
      </c>
      <c r="O17" s="5">
        <v>4</v>
      </c>
      <c r="P17" s="5">
        <f>FIND("-",$A17,5)</f>
        <v>6</v>
      </c>
      <c r="Q17" s="5" t="str">
        <f>MID($A17,$O17+1,$P17-$O17-1)</f>
        <v>6</v>
      </c>
      <c r="R17" s="5" t="str">
        <f>RIGHT($A17,LEN($A17)-$P17)</f>
        <v>dup-0</v>
      </c>
    </row>
    <row r="18" spans="1:18" x14ac:dyDescent="0.2">
      <c r="A18" t="s">
        <v>32893</v>
      </c>
      <c r="B18" t="s">
        <v>1155</v>
      </c>
      <c r="C18" t="s">
        <v>32894</v>
      </c>
      <c r="D18">
        <v>30</v>
      </c>
      <c r="E18" t="s">
        <v>7455</v>
      </c>
      <c r="F18" t="s">
        <v>18</v>
      </c>
      <c r="G18" t="s">
        <v>4774</v>
      </c>
      <c r="H18">
        <v>3128</v>
      </c>
      <c r="I18" t="s">
        <v>18</v>
      </c>
      <c r="J18">
        <v>19800731</v>
      </c>
      <c r="K18" t="s">
        <v>18</v>
      </c>
      <c r="L18" t="s">
        <v>32895</v>
      </c>
      <c r="M18">
        <v>9693603</v>
      </c>
      <c r="N18">
        <v>3</v>
      </c>
      <c r="O18" s="5">
        <v>4</v>
      </c>
      <c r="P18" s="5">
        <f>FIND("-",$A18,5)</f>
        <v>6</v>
      </c>
      <c r="Q18" s="5" t="str">
        <f>MID($A18,$O18+1,$P18-$O18-1)</f>
        <v>6</v>
      </c>
      <c r="R18" s="5" t="str">
        <f>RIGHT($A18,LEN($A18)-$P18)</f>
        <v>dup-1</v>
      </c>
    </row>
    <row r="19" spans="1:18" x14ac:dyDescent="0.2">
      <c r="A19" t="s">
        <v>60</v>
      </c>
      <c r="B19" t="s">
        <v>4038</v>
      </c>
      <c r="C19" t="s">
        <v>2793</v>
      </c>
      <c r="D19">
        <v>30</v>
      </c>
      <c r="E19" t="s">
        <v>7455</v>
      </c>
      <c r="F19" t="s">
        <v>33213</v>
      </c>
      <c r="G19" t="s">
        <v>4774</v>
      </c>
      <c r="H19">
        <v>3128</v>
      </c>
      <c r="I19" t="s">
        <v>18</v>
      </c>
      <c r="J19">
        <v>19800731</v>
      </c>
      <c r="K19" t="s">
        <v>18</v>
      </c>
      <c r="L19" t="s">
        <v>32895</v>
      </c>
      <c r="M19">
        <v>9693603</v>
      </c>
      <c r="N19">
        <v>3</v>
      </c>
      <c r="O19" s="5">
        <v>4</v>
      </c>
      <c r="P19" s="5">
        <f>FIND("-",$A19,5)</f>
        <v>6</v>
      </c>
      <c r="Q19" s="5" t="str">
        <f>MID($A19,$O19+1,$P19-$O19-1)</f>
        <v>6</v>
      </c>
      <c r="R19" s="5" t="str">
        <f>RIGHT($A19,LEN($A19)-$P19)</f>
        <v>org</v>
      </c>
    </row>
    <row r="20" spans="1:18" x14ac:dyDescent="0.2">
      <c r="A20" t="s">
        <v>86</v>
      </c>
      <c r="B20" t="s">
        <v>415</v>
      </c>
      <c r="C20" t="s">
        <v>384</v>
      </c>
      <c r="D20">
        <v>25</v>
      </c>
      <c r="E20" t="s">
        <v>32685</v>
      </c>
      <c r="F20" t="s">
        <v>18</v>
      </c>
      <c r="G20" t="s">
        <v>4334</v>
      </c>
      <c r="H20">
        <v>3167</v>
      </c>
      <c r="I20" t="s">
        <v>34</v>
      </c>
      <c r="J20">
        <v>19270425</v>
      </c>
      <c r="K20">
        <v>22</v>
      </c>
      <c r="L20" t="s">
        <v>32421</v>
      </c>
      <c r="M20">
        <v>2005172</v>
      </c>
      <c r="N20">
        <v>0</v>
      </c>
      <c r="O20" s="5">
        <v>4</v>
      </c>
      <c r="P20" s="5">
        <f>FIND("-",$A20,5)</f>
        <v>6</v>
      </c>
      <c r="Q20" s="5" t="str">
        <f>MID($A20,$O20+1,$P20-$O20-1)</f>
        <v>7</v>
      </c>
      <c r="R20" s="5" t="str">
        <f>RIGHT($A20,LEN($A20)-$P20)</f>
        <v>dup-0</v>
      </c>
    </row>
    <row r="21" spans="1:18" x14ac:dyDescent="0.2">
      <c r="A21" t="s">
        <v>33429</v>
      </c>
      <c r="B21" t="s">
        <v>415</v>
      </c>
      <c r="C21" t="s">
        <v>9463</v>
      </c>
      <c r="D21">
        <v>25</v>
      </c>
      <c r="E21" t="s">
        <v>11473</v>
      </c>
      <c r="F21" t="s">
        <v>18</v>
      </c>
      <c r="G21" t="s">
        <v>4334</v>
      </c>
      <c r="H21">
        <v>3167</v>
      </c>
      <c r="I21" t="s">
        <v>34</v>
      </c>
      <c r="J21">
        <v>19270425</v>
      </c>
      <c r="K21">
        <v>22</v>
      </c>
      <c r="L21" t="s">
        <v>32421</v>
      </c>
      <c r="M21">
        <v>2005172</v>
      </c>
      <c r="N21">
        <v>0</v>
      </c>
      <c r="O21" s="5">
        <v>4</v>
      </c>
      <c r="P21" s="5">
        <f>FIND("-",$A21,5)</f>
        <v>6</v>
      </c>
      <c r="Q21" s="5" t="str">
        <f>MID($A21,$O21+1,$P21-$O21-1)</f>
        <v>7</v>
      </c>
      <c r="R21" s="5" t="str">
        <f>RIGHT($A21,LEN($A21)-$P21)</f>
        <v>dup-1</v>
      </c>
    </row>
    <row r="22" spans="1:18" x14ac:dyDescent="0.2">
      <c r="A22" t="s">
        <v>32419</v>
      </c>
      <c r="B22" t="s">
        <v>415</v>
      </c>
      <c r="C22" t="s">
        <v>32420</v>
      </c>
      <c r="D22">
        <v>25</v>
      </c>
      <c r="E22" t="s">
        <v>11473</v>
      </c>
      <c r="F22" t="s">
        <v>18</v>
      </c>
      <c r="G22" t="s">
        <v>4334</v>
      </c>
      <c r="H22">
        <v>3167</v>
      </c>
      <c r="I22" t="s">
        <v>17696</v>
      </c>
      <c r="J22">
        <v>19270425</v>
      </c>
      <c r="K22">
        <v>22</v>
      </c>
      <c r="L22" t="s">
        <v>32421</v>
      </c>
      <c r="M22">
        <v>2005172</v>
      </c>
      <c r="N22">
        <v>0</v>
      </c>
      <c r="O22" s="5">
        <v>4</v>
      </c>
      <c r="P22" s="5">
        <f>FIND("-",$A22,5)</f>
        <v>6</v>
      </c>
      <c r="Q22" s="5" t="str">
        <f>MID($A22,$O22+1,$P22-$O22-1)</f>
        <v>7</v>
      </c>
      <c r="R22" s="5" t="str">
        <f>RIGHT($A22,LEN($A22)-$P22)</f>
        <v>dup-2</v>
      </c>
    </row>
    <row r="23" spans="1:18" x14ac:dyDescent="0.2">
      <c r="A23" t="s">
        <v>33005</v>
      </c>
      <c r="B23" t="s">
        <v>415</v>
      </c>
      <c r="C23" t="s">
        <v>384</v>
      </c>
      <c r="D23">
        <v>25</v>
      </c>
      <c r="E23" t="s">
        <v>11473</v>
      </c>
      <c r="F23" t="s">
        <v>18</v>
      </c>
      <c r="G23" t="s">
        <v>4334</v>
      </c>
      <c r="H23">
        <v>3165</v>
      </c>
      <c r="I23" t="s">
        <v>34</v>
      </c>
      <c r="J23">
        <v>19270425</v>
      </c>
      <c r="K23">
        <v>30</v>
      </c>
      <c r="L23" t="s">
        <v>32421</v>
      </c>
      <c r="M23">
        <v>2005172</v>
      </c>
      <c r="N23">
        <v>0</v>
      </c>
      <c r="O23" s="5">
        <v>4</v>
      </c>
      <c r="P23" s="5">
        <f>FIND("-",$A23,5)</f>
        <v>6</v>
      </c>
      <c r="Q23" s="5" t="str">
        <f>MID($A23,$O23+1,$P23-$O23-1)</f>
        <v>7</v>
      </c>
      <c r="R23" s="5" t="str">
        <f>RIGHT($A23,LEN($A23)-$P23)</f>
        <v>dup-3</v>
      </c>
    </row>
    <row r="24" spans="1:18" x14ac:dyDescent="0.2">
      <c r="A24" t="s">
        <v>33030</v>
      </c>
      <c r="B24" t="s">
        <v>415</v>
      </c>
      <c r="C24" t="s">
        <v>384</v>
      </c>
      <c r="D24">
        <v>25</v>
      </c>
      <c r="E24" t="s">
        <v>11473</v>
      </c>
      <c r="F24" t="s">
        <v>18</v>
      </c>
      <c r="G24">
        <v>3167</v>
      </c>
      <c r="H24" t="s">
        <v>4334</v>
      </c>
      <c r="I24" t="s">
        <v>34</v>
      </c>
      <c r="J24">
        <v>19270425</v>
      </c>
      <c r="K24">
        <v>22</v>
      </c>
      <c r="L24" t="s">
        <v>32421</v>
      </c>
      <c r="M24">
        <v>2005172</v>
      </c>
      <c r="N24">
        <v>0</v>
      </c>
      <c r="O24" s="5">
        <v>4</v>
      </c>
      <c r="P24" s="5">
        <f>FIND("-",$A24,5)</f>
        <v>6</v>
      </c>
      <c r="Q24" s="5" t="str">
        <f>MID($A24,$O24+1,$P24-$O24-1)</f>
        <v>7</v>
      </c>
      <c r="R24" s="5" t="str">
        <f>RIGHT($A24,LEN($A24)-$P24)</f>
        <v>dup-4</v>
      </c>
    </row>
    <row r="25" spans="1:18" x14ac:dyDescent="0.2">
      <c r="A25" t="s">
        <v>106</v>
      </c>
      <c r="B25" t="s">
        <v>1073</v>
      </c>
      <c r="C25" t="s">
        <v>384</v>
      </c>
      <c r="D25">
        <v>25</v>
      </c>
      <c r="E25" t="s">
        <v>11473</v>
      </c>
      <c r="F25" t="s">
        <v>18</v>
      </c>
      <c r="G25" t="s">
        <v>4334</v>
      </c>
      <c r="H25">
        <v>3167</v>
      </c>
      <c r="I25" t="s">
        <v>34</v>
      </c>
      <c r="J25">
        <v>19270425</v>
      </c>
      <c r="K25">
        <v>22</v>
      </c>
      <c r="L25" t="s">
        <v>32421</v>
      </c>
      <c r="M25">
        <v>2005172</v>
      </c>
      <c r="N25">
        <v>0</v>
      </c>
      <c r="O25" s="5">
        <v>4</v>
      </c>
      <c r="P25" s="5">
        <f>FIND("-",$A25,5)</f>
        <v>6</v>
      </c>
      <c r="Q25" s="5" t="str">
        <f>MID($A25,$O25+1,$P25-$O25-1)</f>
        <v>7</v>
      </c>
      <c r="R25" s="5" t="str">
        <f>RIGHT($A25,LEN($A25)-$P25)</f>
        <v>org</v>
      </c>
    </row>
    <row r="26" spans="1:18" x14ac:dyDescent="0.2">
      <c r="A26" t="s">
        <v>149</v>
      </c>
      <c r="B26" t="s">
        <v>163</v>
      </c>
      <c r="C26" t="s">
        <v>33117</v>
      </c>
      <c r="D26">
        <v>61</v>
      </c>
      <c r="E26" t="s">
        <v>82</v>
      </c>
      <c r="F26" t="s">
        <v>18</v>
      </c>
      <c r="G26" t="s">
        <v>5156</v>
      </c>
      <c r="H26">
        <v>4121</v>
      </c>
      <c r="I26" t="s">
        <v>34</v>
      </c>
      <c r="J26">
        <v>19491121</v>
      </c>
      <c r="K26">
        <v>35</v>
      </c>
      <c r="L26" t="s">
        <v>33118</v>
      </c>
      <c r="M26">
        <v>1738575</v>
      </c>
      <c r="N26">
        <v>7</v>
      </c>
      <c r="O26" s="5">
        <v>4</v>
      </c>
      <c r="P26" s="5">
        <f>FIND("-",$A26,5)</f>
        <v>6</v>
      </c>
      <c r="Q26" s="5" t="str">
        <f>MID($A26,$O26+1,$P26-$O26-1)</f>
        <v>8</v>
      </c>
      <c r="R26" s="5" t="str">
        <f>RIGHT($A26,LEN($A26)-$P26)</f>
        <v>org</v>
      </c>
    </row>
    <row r="27" spans="1:18" x14ac:dyDescent="0.2">
      <c r="A27" t="s">
        <v>117</v>
      </c>
      <c r="B27" t="s">
        <v>9374</v>
      </c>
      <c r="C27" t="s">
        <v>300</v>
      </c>
      <c r="D27">
        <v>9</v>
      </c>
      <c r="E27" t="s">
        <v>3702</v>
      </c>
      <c r="F27" t="s">
        <v>18</v>
      </c>
      <c r="G27" t="s">
        <v>7750</v>
      </c>
      <c r="H27">
        <v>3141</v>
      </c>
      <c r="I27" t="s">
        <v>34</v>
      </c>
      <c r="J27" t="s">
        <v>18</v>
      </c>
      <c r="K27" t="s">
        <v>18</v>
      </c>
      <c r="L27" t="s">
        <v>32498</v>
      </c>
      <c r="M27">
        <v>2906861</v>
      </c>
      <c r="N27">
        <v>6</v>
      </c>
      <c r="O27" s="5">
        <v>4</v>
      </c>
      <c r="P27" s="5">
        <f>FIND("-",$A27,5)</f>
        <v>6</v>
      </c>
      <c r="Q27" s="5" t="str">
        <f>MID($A27,$O27+1,$P27-$O27-1)</f>
        <v>9</v>
      </c>
      <c r="R27" s="5" t="str">
        <f>RIGHT($A27,LEN($A27)-$P27)</f>
        <v>org</v>
      </c>
    </row>
    <row r="28" spans="1:18" x14ac:dyDescent="0.2">
      <c r="A28" t="s">
        <v>36</v>
      </c>
      <c r="B28" t="s">
        <v>1572</v>
      </c>
      <c r="C28" t="s">
        <v>7264</v>
      </c>
      <c r="D28">
        <v>52</v>
      </c>
      <c r="E28" t="s">
        <v>5548</v>
      </c>
      <c r="F28" t="s">
        <v>18</v>
      </c>
      <c r="G28" t="s">
        <v>1357</v>
      </c>
      <c r="H28">
        <v>6147</v>
      </c>
      <c r="I28" t="s">
        <v>34</v>
      </c>
      <c r="J28">
        <v>19480726</v>
      </c>
      <c r="K28">
        <v>31</v>
      </c>
      <c r="L28" t="s">
        <v>32969</v>
      </c>
      <c r="M28">
        <v>6877042</v>
      </c>
      <c r="N28">
        <v>0</v>
      </c>
      <c r="O28" s="5">
        <v>4</v>
      </c>
      <c r="P28" s="5">
        <f>FIND("-",$A28,5)</f>
        <v>7</v>
      </c>
      <c r="Q28" s="5" t="str">
        <f>MID($A28,$O28+1,$P28-$O28-1)</f>
        <v>10</v>
      </c>
      <c r="R28" s="5" t="str">
        <f>RIGHT($A28,LEN($A28)-$P28)</f>
        <v>org</v>
      </c>
    </row>
    <row r="29" spans="1:18" x14ac:dyDescent="0.2">
      <c r="A29" t="s">
        <v>32548</v>
      </c>
      <c r="B29" t="s">
        <v>5787</v>
      </c>
      <c r="C29" t="s">
        <v>67</v>
      </c>
      <c r="D29">
        <v>81</v>
      </c>
      <c r="E29" t="s">
        <v>32549</v>
      </c>
      <c r="F29" t="s">
        <v>12348</v>
      </c>
      <c r="G29" t="s">
        <v>14240</v>
      </c>
      <c r="H29">
        <v>3301</v>
      </c>
      <c r="I29" t="s">
        <v>49</v>
      </c>
      <c r="J29">
        <v>19050101</v>
      </c>
      <c r="K29">
        <v>39</v>
      </c>
      <c r="L29" t="s">
        <v>32550</v>
      </c>
      <c r="M29">
        <v>8631973</v>
      </c>
      <c r="N29">
        <v>7</v>
      </c>
      <c r="O29" s="5">
        <v>4</v>
      </c>
      <c r="P29" s="5">
        <f>FIND("-",$A29,5)</f>
        <v>7</v>
      </c>
      <c r="Q29" s="5" t="str">
        <f>MID($A29,$O29+1,$P29-$O29-1)</f>
        <v>11</v>
      </c>
      <c r="R29" s="5" t="str">
        <f>RIGHT($A29,LEN($A29)-$P29)</f>
        <v>dup-0</v>
      </c>
    </row>
    <row r="30" spans="1:18" x14ac:dyDescent="0.2">
      <c r="A30" t="s">
        <v>33276</v>
      </c>
      <c r="B30" t="s">
        <v>5787</v>
      </c>
      <c r="C30" t="s">
        <v>67</v>
      </c>
      <c r="D30">
        <v>81</v>
      </c>
      <c r="E30" t="s">
        <v>32549</v>
      </c>
      <c r="F30" t="s">
        <v>18</v>
      </c>
      <c r="G30" t="s">
        <v>14240</v>
      </c>
      <c r="H30">
        <v>3301</v>
      </c>
      <c r="I30" t="s">
        <v>49</v>
      </c>
      <c r="J30">
        <v>19050191</v>
      </c>
      <c r="K30">
        <v>39</v>
      </c>
      <c r="L30" t="s">
        <v>32550</v>
      </c>
      <c r="M30">
        <v>8631973</v>
      </c>
      <c r="N30">
        <v>7</v>
      </c>
      <c r="O30" s="5">
        <v>4</v>
      </c>
      <c r="P30" s="5">
        <f>FIND("-",$A30,5)</f>
        <v>7</v>
      </c>
      <c r="Q30" s="5" t="str">
        <f>MID($A30,$O30+1,$P30-$O30-1)</f>
        <v>11</v>
      </c>
      <c r="R30" s="5" t="str">
        <f>RIGHT($A30,LEN($A30)-$P30)</f>
        <v>dup-1</v>
      </c>
    </row>
    <row r="31" spans="1:18" x14ac:dyDescent="0.2">
      <c r="A31" t="s">
        <v>33426</v>
      </c>
      <c r="B31" t="s">
        <v>33427</v>
      </c>
      <c r="C31" t="s">
        <v>67</v>
      </c>
      <c r="D31">
        <v>81</v>
      </c>
      <c r="E31" t="s">
        <v>32549</v>
      </c>
      <c r="F31" t="s">
        <v>4351</v>
      </c>
      <c r="G31" t="s">
        <v>14240</v>
      </c>
      <c r="H31">
        <v>3301</v>
      </c>
      <c r="I31" t="s">
        <v>49</v>
      </c>
      <c r="J31">
        <v>19050101</v>
      </c>
      <c r="K31">
        <v>39</v>
      </c>
      <c r="L31" t="s">
        <v>32550</v>
      </c>
      <c r="M31">
        <v>8631973</v>
      </c>
      <c r="N31">
        <v>7</v>
      </c>
      <c r="O31" s="5">
        <v>4</v>
      </c>
      <c r="P31" s="5">
        <f>FIND("-",$A31,5)</f>
        <v>7</v>
      </c>
      <c r="Q31" s="5" t="str">
        <f>MID($A31,$O31+1,$P31-$O31-1)</f>
        <v>11</v>
      </c>
      <c r="R31" s="5" t="str">
        <f>RIGHT($A31,LEN($A31)-$P31)</f>
        <v>dup-2</v>
      </c>
    </row>
    <row r="32" spans="1:18" x14ac:dyDescent="0.2">
      <c r="A32" t="s">
        <v>33528</v>
      </c>
      <c r="B32" t="s">
        <v>5787</v>
      </c>
      <c r="C32" t="s">
        <v>33529</v>
      </c>
      <c r="D32">
        <v>81</v>
      </c>
      <c r="E32" t="s">
        <v>33530</v>
      </c>
      <c r="F32" t="s">
        <v>4351</v>
      </c>
      <c r="G32" t="s">
        <v>14240</v>
      </c>
      <c r="H32">
        <v>3301</v>
      </c>
      <c r="I32" t="s">
        <v>49</v>
      </c>
      <c r="J32">
        <v>19050101</v>
      </c>
      <c r="K32">
        <v>39</v>
      </c>
      <c r="L32" t="s">
        <v>32550</v>
      </c>
      <c r="M32">
        <v>8631973</v>
      </c>
      <c r="N32">
        <v>7</v>
      </c>
      <c r="O32" s="5">
        <v>4</v>
      </c>
      <c r="P32" s="5">
        <f>FIND("-",$A32,5)</f>
        <v>7</v>
      </c>
      <c r="Q32" s="5" t="str">
        <f>MID($A32,$O32+1,$P32-$O32-1)</f>
        <v>11</v>
      </c>
      <c r="R32" s="5" t="str">
        <f>RIGHT($A32,LEN($A32)-$P32)</f>
        <v>dup-3</v>
      </c>
    </row>
    <row r="33" spans="1:18" x14ac:dyDescent="0.2">
      <c r="A33" t="s">
        <v>32941</v>
      </c>
      <c r="B33" t="s">
        <v>32942</v>
      </c>
      <c r="C33" t="s">
        <v>67</v>
      </c>
      <c r="D33">
        <v>86</v>
      </c>
      <c r="E33" t="s">
        <v>32549</v>
      </c>
      <c r="F33" t="s">
        <v>4351</v>
      </c>
      <c r="G33" t="s">
        <v>14240</v>
      </c>
      <c r="H33">
        <v>3301</v>
      </c>
      <c r="I33" t="s">
        <v>49</v>
      </c>
      <c r="J33">
        <v>19050101</v>
      </c>
      <c r="K33">
        <v>39</v>
      </c>
      <c r="L33" t="s">
        <v>32550</v>
      </c>
      <c r="M33">
        <v>8631973</v>
      </c>
      <c r="N33">
        <v>7</v>
      </c>
      <c r="O33" s="5">
        <v>4</v>
      </c>
      <c r="P33" s="5">
        <f>FIND("-",$A33,5)</f>
        <v>7</v>
      </c>
      <c r="Q33" s="5" t="str">
        <f>MID($A33,$O33+1,$P33-$O33-1)</f>
        <v>11</v>
      </c>
      <c r="R33" s="5" t="str">
        <f>RIGHT($A33,LEN($A33)-$P33)</f>
        <v>dup-4</v>
      </c>
    </row>
    <row r="34" spans="1:18" x14ac:dyDescent="0.2">
      <c r="A34" t="s">
        <v>14</v>
      </c>
      <c r="B34" t="s">
        <v>15537</v>
      </c>
      <c r="C34" t="s">
        <v>67</v>
      </c>
      <c r="D34">
        <v>81</v>
      </c>
      <c r="E34" t="s">
        <v>32549</v>
      </c>
      <c r="F34" t="s">
        <v>4351</v>
      </c>
      <c r="G34" t="s">
        <v>14240</v>
      </c>
      <c r="H34">
        <v>3301</v>
      </c>
      <c r="I34" t="s">
        <v>49</v>
      </c>
      <c r="J34">
        <v>19050101</v>
      </c>
      <c r="K34">
        <v>39</v>
      </c>
      <c r="L34" t="s">
        <v>32550</v>
      </c>
      <c r="M34">
        <v>8631973</v>
      </c>
      <c r="N34">
        <v>7</v>
      </c>
      <c r="O34" s="5">
        <v>4</v>
      </c>
      <c r="P34" s="5">
        <f>FIND("-",$A34,5)</f>
        <v>7</v>
      </c>
      <c r="Q34" s="5" t="str">
        <f>MID($A34,$O34+1,$P34-$O34-1)</f>
        <v>11</v>
      </c>
      <c r="R34" s="5" t="str">
        <f>RIGHT($A34,LEN($A34)-$P34)</f>
        <v>org</v>
      </c>
    </row>
    <row r="35" spans="1:18" x14ac:dyDescent="0.2">
      <c r="A35" t="s">
        <v>32771</v>
      </c>
      <c r="B35" t="s">
        <v>18</v>
      </c>
      <c r="C35" t="s">
        <v>32772</v>
      </c>
      <c r="D35">
        <v>6</v>
      </c>
      <c r="E35" t="s">
        <v>13587</v>
      </c>
      <c r="F35" t="s">
        <v>4566</v>
      </c>
      <c r="G35" t="s">
        <v>2903</v>
      </c>
      <c r="H35">
        <v>2073</v>
      </c>
      <c r="I35" t="s">
        <v>20</v>
      </c>
      <c r="J35" t="s">
        <v>18</v>
      </c>
      <c r="K35">
        <v>38</v>
      </c>
      <c r="L35" t="s">
        <v>32149</v>
      </c>
      <c r="M35">
        <v>7831088</v>
      </c>
      <c r="N35">
        <v>3</v>
      </c>
      <c r="O35" s="5">
        <v>4</v>
      </c>
      <c r="P35" s="5">
        <f>FIND("-",$A35,5)</f>
        <v>7</v>
      </c>
      <c r="Q35" s="5" t="str">
        <f>MID($A35,$O35+1,$P35-$O35-1)</f>
        <v>12</v>
      </c>
      <c r="R35" s="5" t="str">
        <f>RIGHT($A35,LEN($A35)-$P35)</f>
        <v>dup-0</v>
      </c>
    </row>
    <row r="36" spans="1:18" x14ac:dyDescent="0.2">
      <c r="A36" t="s">
        <v>32147</v>
      </c>
      <c r="B36" t="s">
        <v>18</v>
      </c>
      <c r="C36" t="s">
        <v>75</v>
      </c>
      <c r="D36">
        <v>6</v>
      </c>
      <c r="E36" t="s">
        <v>32148</v>
      </c>
      <c r="F36" t="s">
        <v>4566</v>
      </c>
      <c r="G36" t="s">
        <v>2903</v>
      </c>
      <c r="H36">
        <v>2073</v>
      </c>
      <c r="I36" t="s">
        <v>20</v>
      </c>
      <c r="J36" t="s">
        <v>18</v>
      </c>
      <c r="K36">
        <v>38</v>
      </c>
      <c r="L36" t="s">
        <v>32149</v>
      </c>
      <c r="M36">
        <v>7831088</v>
      </c>
      <c r="N36">
        <v>3</v>
      </c>
      <c r="O36" s="5">
        <v>4</v>
      </c>
      <c r="P36" s="5">
        <f>FIND("-",$A36,5)</f>
        <v>7</v>
      </c>
      <c r="Q36" s="5" t="str">
        <f>MID($A36,$O36+1,$P36-$O36-1)</f>
        <v>12</v>
      </c>
      <c r="R36" s="5" t="str">
        <f>RIGHT($A36,LEN($A36)-$P36)</f>
        <v>dup-1</v>
      </c>
    </row>
    <row r="37" spans="1:18" x14ac:dyDescent="0.2">
      <c r="A37" t="s">
        <v>43</v>
      </c>
      <c r="B37" t="s">
        <v>531</v>
      </c>
      <c r="C37" t="s">
        <v>75</v>
      </c>
      <c r="D37">
        <v>6</v>
      </c>
      <c r="E37" t="s">
        <v>13587</v>
      </c>
      <c r="F37" t="s">
        <v>4566</v>
      </c>
      <c r="G37" t="s">
        <v>2903</v>
      </c>
      <c r="H37">
        <v>2073</v>
      </c>
      <c r="I37" t="s">
        <v>20</v>
      </c>
      <c r="J37" t="s">
        <v>18</v>
      </c>
      <c r="K37">
        <v>38</v>
      </c>
      <c r="L37" t="s">
        <v>32149</v>
      </c>
      <c r="M37">
        <v>7831088</v>
      </c>
      <c r="N37">
        <v>3</v>
      </c>
      <c r="O37" s="5">
        <v>4</v>
      </c>
      <c r="P37" s="5">
        <f>FIND("-",$A37,5)</f>
        <v>7</v>
      </c>
      <c r="Q37" s="5" t="str">
        <f>MID($A37,$O37+1,$P37-$O37-1)</f>
        <v>12</v>
      </c>
      <c r="R37" s="5" t="str">
        <f>RIGHT($A37,LEN($A37)-$P37)</f>
        <v>org</v>
      </c>
    </row>
    <row r="38" spans="1:18" x14ac:dyDescent="0.2">
      <c r="A38" t="s">
        <v>104</v>
      </c>
      <c r="B38" t="s">
        <v>17544</v>
      </c>
      <c r="C38" t="s">
        <v>790</v>
      </c>
      <c r="D38">
        <v>20</v>
      </c>
      <c r="E38" t="s">
        <v>33245</v>
      </c>
      <c r="F38" t="s">
        <v>18</v>
      </c>
      <c r="G38" t="s">
        <v>33246</v>
      </c>
      <c r="H38">
        <v>3012</v>
      </c>
      <c r="I38" t="s">
        <v>91</v>
      </c>
      <c r="J38">
        <v>19760326</v>
      </c>
      <c r="K38" t="s">
        <v>18</v>
      </c>
      <c r="L38" t="s">
        <v>33247</v>
      </c>
      <c r="M38">
        <v>4167057</v>
      </c>
      <c r="N38">
        <v>9</v>
      </c>
      <c r="O38" s="5">
        <v>4</v>
      </c>
      <c r="P38" s="5">
        <f>FIND("-",$A38,5)</f>
        <v>7</v>
      </c>
      <c r="Q38" s="5" t="str">
        <f>MID($A38,$O38+1,$P38-$O38-1)</f>
        <v>13</v>
      </c>
      <c r="R38" s="5" t="str">
        <f>RIGHT($A38,LEN($A38)-$P38)</f>
        <v>org</v>
      </c>
    </row>
    <row r="39" spans="1:18" x14ac:dyDescent="0.2">
      <c r="A39" t="s">
        <v>129</v>
      </c>
      <c r="B39" t="s">
        <v>1633</v>
      </c>
      <c r="C39" t="s">
        <v>272</v>
      </c>
      <c r="D39" t="s">
        <v>18</v>
      </c>
      <c r="E39" t="s">
        <v>18</v>
      </c>
      <c r="F39" t="s">
        <v>32074</v>
      </c>
      <c r="G39" t="s">
        <v>24932</v>
      </c>
      <c r="H39">
        <v>2324</v>
      </c>
      <c r="I39" t="s">
        <v>91</v>
      </c>
      <c r="J39">
        <v>19630613</v>
      </c>
      <c r="K39">
        <v>33</v>
      </c>
      <c r="L39" t="s">
        <v>32075</v>
      </c>
      <c r="M39">
        <v>2212907</v>
      </c>
      <c r="N39">
        <v>9</v>
      </c>
      <c r="O39" s="5">
        <v>4</v>
      </c>
      <c r="P39" s="5">
        <f>FIND("-",$A39,5)</f>
        <v>7</v>
      </c>
      <c r="Q39" s="5" t="str">
        <f>MID($A39,$O39+1,$P39-$O39-1)</f>
        <v>14</v>
      </c>
      <c r="R39" s="5" t="str">
        <f>RIGHT($A39,LEN($A39)-$P39)</f>
        <v>org</v>
      </c>
    </row>
    <row r="40" spans="1:18" x14ac:dyDescent="0.2">
      <c r="A40" t="s">
        <v>123</v>
      </c>
      <c r="B40" t="s">
        <v>859</v>
      </c>
      <c r="C40" t="s">
        <v>1317</v>
      </c>
      <c r="D40">
        <v>22</v>
      </c>
      <c r="E40" t="s">
        <v>11310</v>
      </c>
      <c r="F40" t="s">
        <v>12841</v>
      </c>
      <c r="G40" t="s">
        <v>21160</v>
      </c>
      <c r="H40">
        <v>4825</v>
      </c>
      <c r="I40" t="s">
        <v>27</v>
      </c>
      <c r="J40">
        <v>19660911</v>
      </c>
      <c r="K40" t="s">
        <v>18</v>
      </c>
      <c r="L40" t="s">
        <v>32760</v>
      </c>
      <c r="M40">
        <v>3970076</v>
      </c>
      <c r="N40">
        <v>0</v>
      </c>
      <c r="O40" s="5">
        <v>4</v>
      </c>
      <c r="P40" s="5">
        <f>FIND("-",$A40,5)</f>
        <v>7</v>
      </c>
      <c r="Q40" s="5" t="str">
        <f>MID($A40,$O40+1,$P40-$O40-1)</f>
        <v>15</v>
      </c>
      <c r="R40" s="5" t="str">
        <f>RIGHT($A40,LEN($A40)-$P40)</f>
        <v>org</v>
      </c>
    </row>
    <row r="41" spans="1:18" x14ac:dyDescent="0.2">
      <c r="A41" t="s">
        <v>850</v>
      </c>
      <c r="B41" t="s">
        <v>14950</v>
      </c>
      <c r="C41" t="s">
        <v>10711</v>
      </c>
      <c r="D41">
        <v>8</v>
      </c>
      <c r="E41" t="s">
        <v>32412</v>
      </c>
      <c r="F41" t="s">
        <v>18</v>
      </c>
      <c r="G41" t="s">
        <v>4090</v>
      </c>
      <c r="H41">
        <v>6330</v>
      </c>
      <c r="I41" t="s">
        <v>34</v>
      </c>
      <c r="J41">
        <v>19110919</v>
      </c>
      <c r="K41" t="s">
        <v>18</v>
      </c>
      <c r="L41" t="s">
        <v>32413</v>
      </c>
      <c r="M41">
        <v>4746457</v>
      </c>
      <c r="N41">
        <v>5</v>
      </c>
      <c r="O41" s="5">
        <v>4</v>
      </c>
      <c r="P41" s="5">
        <f>FIND("-",$A41,5)</f>
        <v>7</v>
      </c>
      <c r="Q41" s="5" t="str">
        <f>MID($A41,$O41+1,$P41-$O41-1)</f>
        <v>16</v>
      </c>
      <c r="R41" s="5" t="str">
        <f>RIGHT($A41,LEN($A41)-$P41)</f>
        <v>dup-0</v>
      </c>
    </row>
    <row r="42" spans="1:18" x14ac:dyDescent="0.2">
      <c r="A42" t="s">
        <v>2055</v>
      </c>
      <c r="B42" t="s">
        <v>14950</v>
      </c>
      <c r="C42" t="s">
        <v>10711</v>
      </c>
      <c r="D42">
        <v>13</v>
      </c>
      <c r="E42" t="s">
        <v>32412</v>
      </c>
      <c r="F42" t="s">
        <v>18</v>
      </c>
      <c r="G42" t="s">
        <v>4090</v>
      </c>
      <c r="H42">
        <v>6330</v>
      </c>
      <c r="I42" t="s">
        <v>33472</v>
      </c>
      <c r="J42">
        <v>19110919</v>
      </c>
      <c r="K42" t="s">
        <v>18</v>
      </c>
      <c r="L42" t="s">
        <v>32413</v>
      </c>
      <c r="M42">
        <v>4746457</v>
      </c>
      <c r="N42">
        <v>5</v>
      </c>
      <c r="O42" s="5">
        <v>4</v>
      </c>
      <c r="P42" s="5">
        <f>FIND("-",$A42,5)</f>
        <v>7</v>
      </c>
      <c r="Q42" s="5" t="str">
        <f>MID($A42,$O42+1,$P42-$O42-1)</f>
        <v>16</v>
      </c>
      <c r="R42" s="5" t="str">
        <f>RIGHT($A42,LEN($A42)-$P42)</f>
        <v>dup-1</v>
      </c>
    </row>
    <row r="43" spans="1:18" x14ac:dyDescent="0.2">
      <c r="A43" t="s">
        <v>73</v>
      </c>
      <c r="B43" t="s">
        <v>7897</v>
      </c>
      <c r="C43" t="s">
        <v>10711</v>
      </c>
      <c r="D43">
        <v>13</v>
      </c>
      <c r="E43" t="s">
        <v>32412</v>
      </c>
      <c r="F43" t="s">
        <v>18</v>
      </c>
      <c r="G43" t="s">
        <v>4090</v>
      </c>
      <c r="H43">
        <v>6330</v>
      </c>
      <c r="I43" t="s">
        <v>34</v>
      </c>
      <c r="J43">
        <v>19110919</v>
      </c>
      <c r="K43" t="s">
        <v>18</v>
      </c>
      <c r="L43" t="s">
        <v>32413</v>
      </c>
      <c r="M43">
        <v>4746457</v>
      </c>
      <c r="N43">
        <v>5</v>
      </c>
      <c r="O43" s="5">
        <v>4</v>
      </c>
      <c r="P43" s="5">
        <f>FIND("-",$A43,5)</f>
        <v>7</v>
      </c>
      <c r="Q43" s="5" t="str">
        <f>MID($A43,$O43+1,$P43-$O43-1)</f>
        <v>16</v>
      </c>
      <c r="R43" s="5" t="str">
        <f>RIGHT($A43,LEN($A43)-$P43)</f>
        <v>org</v>
      </c>
    </row>
    <row r="44" spans="1:18" x14ac:dyDescent="0.2">
      <c r="A44" t="s">
        <v>33163</v>
      </c>
      <c r="B44" t="s">
        <v>33164</v>
      </c>
      <c r="C44" t="s">
        <v>33165</v>
      </c>
      <c r="D44">
        <v>20</v>
      </c>
      <c r="E44" t="s">
        <v>11289</v>
      </c>
      <c r="F44" t="s">
        <v>18</v>
      </c>
      <c r="G44" t="s">
        <v>1307</v>
      </c>
      <c r="H44">
        <v>4381</v>
      </c>
      <c r="I44" t="s">
        <v>91</v>
      </c>
      <c r="J44">
        <v>19930122</v>
      </c>
      <c r="K44" t="s">
        <v>18</v>
      </c>
      <c r="L44" t="s">
        <v>32017</v>
      </c>
      <c r="M44">
        <v>2097113</v>
      </c>
      <c r="N44">
        <v>2</v>
      </c>
      <c r="O44" s="5">
        <v>4</v>
      </c>
      <c r="P44" s="5">
        <f>FIND("-",$A44,5)</f>
        <v>7</v>
      </c>
      <c r="Q44" s="5" t="str">
        <f>MID($A44,$O44+1,$P44-$O44-1)</f>
        <v>17</v>
      </c>
      <c r="R44" s="5" t="str">
        <f>RIGHT($A44,LEN($A44)-$P44)</f>
        <v>dup-0</v>
      </c>
    </row>
    <row r="45" spans="1:18" x14ac:dyDescent="0.2">
      <c r="A45" t="s">
        <v>32458</v>
      </c>
      <c r="B45" t="s">
        <v>2877</v>
      </c>
      <c r="C45" t="s">
        <v>905</v>
      </c>
      <c r="D45">
        <v>20</v>
      </c>
      <c r="E45" t="s">
        <v>11289</v>
      </c>
      <c r="F45" t="s">
        <v>18</v>
      </c>
      <c r="G45" t="s">
        <v>1307</v>
      </c>
      <c r="H45">
        <v>4381</v>
      </c>
      <c r="I45" t="s">
        <v>91</v>
      </c>
      <c r="J45">
        <v>19930122</v>
      </c>
      <c r="K45" t="s">
        <v>18</v>
      </c>
      <c r="L45" t="s">
        <v>32459</v>
      </c>
      <c r="M45">
        <v>2097113</v>
      </c>
      <c r="N45">
        <v>2</v>
      </c>
      <c r="O45" s="5">
        <v>4</v>
      </c>
      <c r="P45" s="5">
        <f>FIND("-",$A45,5)</f>
        <v>7</v>
      </c>
      <c r="Q45" s="5" t="str">
        <f>MID($A45,$O45+1,$P45-$O45-1)</f>
        <v>17</v>
      </c>
      <c r="R45" s="5" t="str">
        <f>RIGHT($A45,LEN($A45)-$P45)</f>
        <v>dup-1</v>
      </c>
    </row>
    <row r="46" spans="1:18" x14ac:dyDescent="0.2">
      <c r="A46" t="s">
        <v>32016</v>
      </c>
      <c r="B46" t="s">
        <v>2877</v>
      </c>
      <c r="C46" t="s">
        <v>905</v>
      </c>
      <c r="D46">
        <v>20</v>
      </c>
      <c r="E46" t="s">
        <v>11289</v>
      </c>
      <c r="F46" t="s">
        <v>18</v>
      </c>
      <c r="G46">
        <v>4381</v>
      </c>
      <c r="H46" t="s">
        <v>1307</v>
      </c>
      <c r="I46" t="s">
        <v>91</v>
      </c>
      <c r="J46">
        <v>19930122</v>
      </c>
      <c r="K46" t="s">
        <v>18</v>
      </c>
      <c r="L46" t="s">
        <v>32017</v>
      </c>
      <c r="M46">
        <v>2097113</v>
      </c>
      <c r="N46">
        <v>2</v>
      </c>
      <c r="O46" s="5">
        <v>4</v>
      </c>
      <c r="P46" s="5">
        <f>FIND("-",$A46,5)</f>
        <v>7</v>
      </c>
      <c r="Q46" s="5" t="str">
        <f>MID($A46,$O46+1,$P46-$O46-1)</f>
        <v>17</v>
      </c>
      <c r="R46" s="5" t="str">
        <f>RIGHT($A46,LEN($A46)-$P46)</f>
        <v>dup-2</v>
      </c>
    </row>
    <row r="47" spans="1:18" x14ac:dyDescent="0.2">
      <c r="A47" t="s">
        <v>33254</v>
      </c>
      <c r="B47" t="s">
        <v>1592</v>
      </c>
      <c r="C47" t="s">
        <v>905</v>
      </c>
      <c r="D47">
        <v>2</v>
      </c>
      <c r="E47" t="s">
        <v>11289</v>
      </c>
      <c r="F47" t="s">
        <v>18</v>
      </c>
      <c r="G47" t="s">
        <v>1307</v>
      </c>
      <c r="H47">
        <v>4381</v>
      </c>
      <c r="I47" t="s">
        <v>91</v>
      </c>
      <c r="J47">
        <v>19930122</v>
      </c>
      <c r="K47" t="s">
        <v>18</v>
      </c>
      <c r="L47" t="s">
        <v>32017</v>
      </c>
      <c r="M47">
        <v>2097113</v>
      </c>
      <c r="N47">
        <v>2</v>
      </c>
      <c r="O47" s="5">
        <v>4</v>
      </c>
      <c r="P47" s="5">
        <f>FIND("-",$A47,5)</f>
        <v>7</v>
      </c>
      <c r="Q47" s="5" t="str">
        <f>MID($A47,$O47+1,$P47-$O47-1)</f>
        <v>17</v>
      </c>
      <c r="R47" s="5" t="str">
        <f>RIGHT($A47,LEN($A47)-$P47)</f>
        <v>dup-3</v>
      </c>
    </row>
    <row r="48" spans="1:18" x14ac:dyDescent="0.2">
      <c r="A48" t="s">
        <v>33506</v>
      </c>
      <c r="B48" t="s">
        <v>2877</v>
      </c>
      <c r="C48" t="s">
        <v>905</v>
      </c>
      <c r="D48">
        <v>20</v>
      </c>
      <c r="E48" t="s">
        <v>11289</v>
      </c>
      <c r="F48" t="s">
        <v>18</v>
      </c>
      <c r="G48" t="s">
        <v>1307</v>
      </c>
      <c r="H48">
        <v>4381</v>
      </c>
      <c r="I48" t="s">
        <v>91</v>
      </c>
      <c r="J48">
        <v>19391022</v>
      </c>
      <c r="K48" t="s">
        <v>18</v>
      </c>
      <c r="L48" t="s">
        <v>32017</v>
      </c>
      <c r="M48">
        <v>2097113</v>
      </c>
      <c r="N48">
        <v>2</v>
      </c>
      <c r="O48" s="5">
        <v>4</v>
      </c>
      <c r="P48" s="5">
        <f>FIND("-",$A48,5)</f>
        <v>7</v>
      </c>
      <c r="Q48" s="5" t="str">
        <f>MID($A48,$O48+1,$P48-$O48-1)</f>
        <v>17</v>
      </c>
      <c r="R48" s="5" t="str">
        <f>RIGHT($A48,LEN($A48)-$P48)</f>
        <v>dup-4</v>
      </c>
    </row>
    <row r="49" spans="1:18" x14ac:dyDescent="0.2">
      <c r="A49" t="s">
        <v>79</v>
      </c>
      <c r="B49" t="s">
        <v>44</v>
      </c>
      <c r="C49" t="s">
        <v>905</v>
      </c>
      <c r="D49">
        <v>20</v>
      </c>
      <c r="E49" t="s">
        <v>11289</v>
      </c>
      <c r="F49" t="s">
        <v>18</v>
      </c>
      <c r="G49" t="s">
        <v>1307</v>
      </c>
      <c r="H49">
        <v>4381</v>
      </c>
      <c r="I49" t="s">
        <v>91</v>
      </c>
      <c r="J49">
        <v>19930122</v>
      </c>
      <c r="K49" t="s">
        <v>18</v>
      </c>
      <c r="L49" t="s">
        <v>32017</v>
      </c>
      <c r="M49">
        <v>2097113</v>
      </c>
      <c r="N49">
        <v>2</v>
      </c>
      <c r="O49" s="5">
        <v>4</v>
      </c>
      <c r="P49" s="5">
        <f>FIND("-",$A49,5)</f>
        <v>7</v>
      </c>
      <c r="Q49" s="5" t="str">
        <f>MID($A49,$O49+1,$P49-$O49-1)</f>
        <v>17</v>
      </c>
      <c r="R49" s="5" t="str">
        <f>RIGHT($A49,LEN($A49)-$P49)</f>
        <v>org</v>
      </c>
    </row>
    <row r="50" spans="1:18" x14ac:dyDescent="0.2">
      <c r="A50" t="s">
        <v>168</v>
      </c>
      <c r="B50" t="s">
        <v>22133</v>
      </c>
      <c r="C50" t="s">
        <v>11353</v>
      </c>
      <c r="D50">
        <v>9</v>
      </c>
      <c r="E50" t="s">
        <v>19640</v>
      </c>
      <c r="F50" t="s">
        <v>18</v>
      </c>
      <c r="G50" t="s">
        <v>12287</v>
      </c>
      <c r="H50">
        <v>2213</v>
      </c>
      <c r="I50" t="s">
        <v>34</v>
      </c>
      <c r="J50">
        <v>19991017</v>
      </c>
      <c r="K50" t="s">
        <v>18</v>
      </c>
      <c r="L50" t="s">
        <v>32263</v>
      </c>
      <c r="M50">
        <v>2082804</v>
      </c>
      <c r="N50">
        <v>5</v>
      </c>
      <c r="O50" s="5">
        <v>4</v>
      </c>
      <c r="P50" s="5">
        <f>FIND("-",$A50,5)</f>
        <v>7</v>
      </c>
      <c r="Q50" s="5" t="str">
        <f>MID($A50,$O50+1,$P50-$O50-1)</f>
        <v>18</v>
      </c>
      <c r="R50" s="5" t="str">
        <f>RIGHT($A50,LEN($A50)-$P50)</f>
        <v>org</v>
      </c>
    </row>
    <row r="51" spans="1:18" x14ac:dyDescent="0.2">
      <c r="A51" t="s">
        <v>162</v>
      </c>
      <c r="B51" t="s">
        <v>32482</v>
      </c>
      <c r="C51" t="s">
        <v>151</v>
      </c>
      <c r="D51">
        <v>83</v>
      </c>
      <c r="E51" t="s">
        <v>8186</v>
      </c>
      <c r="F51" t="s">
        <v>32483</v>
      </c>
      <c r="G51" t="s">
        <v>5504</v>
      </c>
      <c r="H51">
        <v>2232</v>
      </c>
      <c r="I51" t="s">
        <v>49</v>
      </c>
      <c r="J51" t="s">
        <v>18</v>
      </c>
      <c r="K51">
        <v>22</v>
      </c>
      <c r="L51" t="s">
        <v>32484</v>
      </c>
      <c r="M51">
        <v>7380974</v>
      </c>
      <c r="N51">
        <v>9</v>
      </c>
      <c r="O51" s="5">
        <v>4</v>
      </c>
      <c r="P51" s="5">
        <f>FIND("-",$A51,5)</f>
        <v>7</v>
      </c>
      <c r="Q51" s="5" t="str">
        <f>MID($A51,$O51+1,$P51-$O51-1)</f>
        <v>19</v>
      </c>
      <c r="R51" s="5" t="str">
        <f>RIGHT($A51,LEN($A51)-$P51)</f>
        <v>org</v>
      </c>
    </row>
    <row r="52" spans="1:18" x14ac:dyDescent="0.2">
      <c r="A52" t="s">
        <v>1921</v>
      </c>
      <c r="B52" t="s">
        <v>22100</v>
      </c>
      <c r="C52" t="s">
        <v>32944</v>
      </c>
      <c r="D52">
        <v>43</v>
      </c>
      <c r="E52" t="s">
        <v>1042</v>
      </c>
      <c r="F52" t="s">
        <v>18</v>
      </c>
      <c r="G52" t="s">
        <v>963</v>
      </c>
      <c r="H52">
        <v>2110</v>
      </c>
      <c r="I52" t="s">
        <v>34</v>
      </c>
      <c r="J52">
        <v>19550616</v>
      </c>
      <c r="K52" t="s">
        <v>18</v>
      </c>
      <c r="L52" t="s">
        <v>32945</v>
      </c>
      <c r="M52">
        <v>8919727</v>
      </c>
      <c r="N52">
        <v>0</v>
      </c>
      <c r="O52" s="5">
        <v>4</v>
      </c>
      <c r="P52" s="5">
        <f>FIND("-",$A52,5)</f>
        <v>7</v>
      </c>
      <c r="Q52" s="5" t="str">
        <f>MID($A52,$O52+1,$P52-$O52-1)</f>
        <v>20</v>
      </c>
      <c r="R52" s="5" t="str">
        <f>RIGHT($A52,LEN($A52)-$P52)</f>
        <v>org</v>
      </c>
    </row>
    <row r="53" spans="1:18" x14ac:dyDescent="0.2">
      <c r="A53" t="s">
        <v>1739</v>
      </c>
      <c r="B53" t="s">
        <v>6608</v>
      </c>
      <c r="C53" t="s">
        <v>4332</v>
      </c>
      <c r="D53">
        <v>35</v>
      </c>
      <c r="E53" t="s">
        <v>18</v>
      </c>
      <c r="F53" t="s">
        <v>18</v>
      </c>
      <c r="G53" t="s">
        <v>6218</v>
      </c>
      <c r="H53">
        <v>7275</v>
      </c>
      <c r="I53" t="s">
        <v>34</v>
      </c>
      <c r="J53">
        <v>19841204</v>
      </c>
      <c r="K53">
        <v>33</v>
      </c>
      <c r="L53" t="s">
        <v>32184</v>
      </c>
      <c r="M53">
        <v>2829048</v>
      </c>
      <c r="N53">
        <v>4</v>
      </c>
      <c r="O53" s="5">
        <v>4</v>
      </c>
      <c r="P53" s="5">
        <f>FIND("-",$A53,5)</f>
        <v>7</v>
      </c>
      <c r="Q53" s="5" t="str">
        <f>MID($A53,$O53+1,$P53-$O53-1)</f>
        <v>21</v>
      </c>
      <c r="R53" s="5" t="str">
        <f>RIGHT($A53,LEN($A53)-$P53)</f>
        <v>org</v>
      </c>
    </row>
    <row r="54" spans="1:18" x14ac:dyDescent="0.2">
      <c r="A54" t="s">
        <v>629</v>
      </c>
      <c r="B54" t="s">
        <v>401</v>
      </c>
      <c r="C54" t="s">
        <v>1148</v>
      </c>
      <c r="D54">
        <v>23</v>
      </c>
      <c r="E54" t="s">
        <v>1543</v>
      </c>
      <c r="F54" t="s">
        <v>16146</v>
      </c>
      <c r="G54" t="s">
        <v>837</v>
      </c>
      <c r="H54">
        <v>4825</v>
      </c>
      <c r="I54" t="s">
        <v>34</v>
      </c>
      <c r="J54">
        <v>19850330</v>
      </c>
      <c r="K54">
        <v>27</v>
      </c>
      <c r="L54" t="s">
        <v>33138</v>
      </c>
      <c r="M54">
        <v>3748402</v>
      </c>
      <c r="N54">
        <v>0</v>
      </c>
      <c r="O54" s="5">
        <v>4</v>
      </c>
      <c r="P54" s="5">
        <f>FIND("-",$A54,5)</f>
        <v>7</v>
      </c>
      <c r="Q54" s="5" t="str">
        <f>MID($A54,$O54+1,$P54-$O54-1)</f>
        <v>22</v>
      </c>
      <c r="R54" s="5" t="str">
        <f>RIGHT($A54,LEN($A54)-$P54)</f>
        <v>org</v>
      </c>
    </row>
    <row r="55" spans="1:18" x14ac:dyDescent="0.2">
      <c r="A55" t="s">
        <v>843</v>
      </c>
      <c r="B55" t="s">
        <v>2007</v>
      </c>
      <c r="C55" t="s">
        <v>2702</v>
      </c>
      <c r="D55">
        <v>68</v>
      </c>
      <c r="E55" t="s">
        <v>3080</v>
      </c>
      <c r="F55" t="s">
        <v>18</v>
      </c>
      <c r="G55" t="s">
        <v>708</v>
      </c>
      <c r="H55">
        <v>2190</v>
      </c>
      <c r="I55" t="s">
        <v>34</v>
      </c>
      <c r="J55">
        <v>19200106</v>
      </c>
      <c r="K55">
        <v>30</v>
      </c>
      <c r="L55" t="s">
        <v>32822</v>
      </c>
      <c r="M55">
        <v>6309363</v>
      </c>
      <c r="N55">
        <v>3</v>
      </c>
      <c r="O55" s="5">
        <v>4</v>
      </c>
      <c r="P55" s="5">
        <f>FIND("-",$A55,5)</f>
        <v>7</v>
      </c>
      <c r="Q55" s="5" t="str">
        <f>MID($A55,$O55+1,$P55-$O55-1)</f>
        <v>23</v>
      </c>
      <c r="R55" s="5" t="str">
        <f>RIGHT($A55,LEN($A55)-$P55)</f>
        <v>org</v>
      </c>
    </row>
    <row r="56" spans="1:18" x14ac:dyDescent="0.2">
      <c r="A56" t="s">
        <v>1372</v>
      </c>
      <c r="B56" t="s">
        <v>1067</v>
      </c>
      <c r="C56" t="s">
        <v>2722</v>
      </c>
      <c r="D56">
        <v>6</v>
      </c>
      <c r="E56" t="s">
        <v>32948</v>
      </c>
      <c r="F56" t="s">
        <v>32949</v>
      </c>
      <c r="G56" t="s">
        <v>32950</v>
      </c>
      <c r="H56">
        <v>3072</v>
      </c>
      <c r="I56" t="s">
        <v>91</v>
      </c>
      <c r="J56">
        <v>19091123</v>
      </c>
      <c r="K56" t="s">
        <v>18</v>
      </c>
      <c r="L56" t="s">
        <v>32951</v>
      </c>
      <c r="M56">
        <v>3444859</v>
      </c>
      <c r="N56">
        <v>8</v>
      </c>
      <c r="O56" s="5">
        <v>4</v>
      </c>
      <c r="P56" s="5">
        <f>FIND("-",$A56,5)</f>
        <v>7</v>
      </c>
      <c r="Q56" s="5" t="str">
        <f>MID($A56,$O56+1,$P56-$O56-1)</f>
        <v>24</v>
      </c>
      <c r="R56" s="5" t="str">
        <f>RIGHT($A56,LEN($A56)-$P56)</f>
        <v>org</v>
      </c>
    </row>
    <row r="57" spans="1:18" x14ac:dyDescent="0.2">
      <c r="A57" t="s">
        <v>32723</v>
      </c>
      <c r="B57" t="s">
        <v>22020</v>
      </c>
      <c r="C57" t="s">
        <v>32268</v>
      </c>
      <c r="D57">
        <v>31</v>
      </c>
      <c r="E57" t="s">
        <v>32724</v>
      </c>
      <c r="F57" t="s">
        <v>32270</v>
      </c>
      <c r="G57" t="s">
        <v>26234</v>
      </c>
      <c r="H57">
        <v>2118</v>
      </c>
      <c r="I57" t="s">
        <v>18</v>
      </c>
      <c r="J57">
        <v>19740312</v>
      </c>
      <c r="K57" t="s">
        <v>18</v>
      </c>
      <c r="L57" t="s">
        <v>32272</v>
      </c>
      <c r="M57">
        <v>7662850</v>
      </c>
      <c r="N57">
        <v>2</v>
      </c>
      <c r="O57" s="5">
        <v>4</v>
      </c>
      <c r="P57" s="5">
        <f>FIND("-",$A57,5)</f>
        <v>7</v>
      </c>
      <c r="Q57" s="5" t="str">
        <f>MID($A57,$O57+1,$P57-$O57-1)</f>
        <v>25</v>
      </c>
      <c r="R57" s="5" t="str">
        <f>RIGHT($A57,LEN($A57)-$P57)</f>
        <v>dup-0</v>
      </c>
    </row>
    <row r="58" spans="1:18" x14ac:dyDescent="0.2">
      <c r="A58" t="s">
        <v>32827</v>
      </c>
      <c r="B58" t="s">
        <v>585</v>
      </c>
      <c r="C58" t="s">
        <v>32268</v>
      </c>
      <c r="D58">
        <v>31</v>
      </c>
      <c r="E58" t="s">
        <v>32724</v>
      </c>
      <c r="F58" t="s">
        <v>32270</v>
      </c>
      <c r="G58" t="s">
        <v>26234</v>
      </c>
      <c r="H58">
        <v>2118</v>
      </c>
      <c r="I58" t="s">
        <v>18</v>
      </c>
      <c r="J58">
        <v>19740312</v>
      </c>
      <c r="K58" t="s">
        <v>18</v>
      </c>
      <c r="L58" t="s">
        <v>32828</v>
      </c>
      <c r="M58">
        <v>7662805</v>
      </c>
      <c r="N58">
        <v>2</v>
      </c>
      <c r="O58" s="5">
        <v>4</v>
      </c>
      <c r="P58" s="5">
        <f>FIND("-",$A58,5)</f>
        <v>7</v>
      </c>
      <c r="Q58" s="5" t="str">
        <f>MID($A58,$O58+1,$P58-$O58-1)</f>
        <v>25</v>
      </c>
      <c r="R58" s="5" t="str">
        <f>RIGHT($A58,LEN($A58)-$P58)</f>
        <v>dup-1</v>
      </c>
    </row>
    <row r="59" spans="1:18" x14ac:dyDescent="0.2">
      <c r="A59" t="s">
        <v>33403</v>
      </c>
      <c r="B59" t="s">
        <v>33404</v>
      </c>
      <c r="C59" t="s">
        <v>32268</v>
      </c>
      <c r="D59">
        <v>31</v>
      </c>
      <c r="E59" t="s">
        <v>33405</v>
      </c>
      <c r="F59" t="s">
        <v>32270</v>
      </c>
      <c r="G59" t="s">
        <v>26234</v>
      </c>
      <c r="H59">
        <v>2118</v>
      </c>
      <c r="I59" t="s">
        <v>18</v>
      </c>
      <c r="J59">
        <v>19740312</v>
      </c>
      <c r="K59" t="s">
        <v>18</v>
      </c>
      <c r="L59" t="s">
        <v>32272</v>
      </c>
      <c r="M59">
        <v>7662805</v>
      </c>
      <c r="N59">
        <v>2</v>
      </c>
      <c r="O59" s="5">
        <v>4</v>
      </c>
      <c r="P59" s="5">
        <f>FIND("-",$A59,5)</f>
        <v>7</v>
      </c>
      <c r="Q59" s="5" t="str">
        <f>MID($A59,$O59+1,$P59-$O59-1)</f>
        <v>25</v>
      </c>
      <c r="R59" s="5" t="str">
        <f>RIGHT($A59,LEN($A59)-$P59)</f>
        <v>dup-2</v>
      </c>
    </row>
    <row r="60" spans="1:18" x14ac:dyDescent="0.2">
      <c r="A60" t="s">
        <v>32267</v>
      </c>
      <c r="B60" t="s">
        <v>585</v>
      </c>
      <c r="C60" t="s">
        <v>32268</v>
      </c>
      <c r="D60">
        <v>31</v>
      </c>
      <c r="E60" t="s">
        <v>32269</v>
      </c>
      <c r="F60" t="s">
        <v>32270</v>
      </c>
      <c r="G60" t="s">
        <v>32271</v>
      </c>
      <c r="H60">
        <v>2118</v>
      </c>
      <c r="I60" t="s">
        <v>18</v>
      </c>
      <c r="J60">
        <v>19740312</v>
      </c>
      <c r="K60" t="s">
        <v>18</v>
      </c>
      <c r="L60" t="s">
        <v>32272</v>
      </c>
      <c r="M60">
        <v>7662805</v>
      </c>
      <c r="N60">
        <v>2</v>
      </c>
      <c r="O60" s="5">
        <v>4</v>
      </c>
      <c r="P60" s="5">
        <f>FIND("-",$A60,5)</f>
        <v>7</v>
      </c>
      <c r="Q60" s="5" t="str">
        <f>MID($A60,$O60+1,$P60-$O60-1)</f>
        <v>25</v>
      </c>
      <c r="R60" s="5" t="str">
        <f>RIGHT($A60,LEN($A60)-$P60)</f>
        <v>dup-3</v>
      </c>
    </row>
    <row r="61" spans="1:18" x14ac:dyDescent="0.2">
      <c r="A61" t="s">
        <v>1753</v>
      </c>
      <c r="B61" t="s">
        <v>143</v>
      </c>
      <c r="C61" t="s">
        <v>32268</v>
      </c>
      <c r="D61">
        <v>31</v>
      </c>
      <c r="E61" t="s">
        <v>32724</v>
      </c>
      <c r="F61" t="s">
        <v>32270</v>
      </c>
      <c r="G61" t="s">
        <v>26234</v>
      </c>
      <c r="H61">
        <v>2118</v>
      </c>
      <c r="I61" t="s">
        <v>18</v>
      </c>
      <c r="J61">
        <v>19740312</v>
      </c>
      <c r="K61" t="s">
        <v>18</v>
      </c>
      <c r="L61" t="s">
        <v>32272</v>
      </c>
      <c r="M61">
        <v>7662805</v>
      </c>
      <c r="N61">
        <v>2</v>
      </c>
      <c r="O61" s="5">
        <v>4</v>
      </c>
      <c r="P61" s="5">
        <f>FIND("-",$A61,5)</f>
        <v>7</v>
      </c>
      <c r="Q61" s="5" t="str">
        <f>MID($A61,$O61+1,$P61-$O61-1)</f>
        <v>25</v>
      </c>
      <c r="R61" s="5" t="str">
        <f>RIGHT($A61,LEN($A61)-$P61)</f>
        <v>org</v>
      </c>
    </row>
    <row r="62" spans="1:18" x14ac:dyDescent="0.2">
      <c r="A62" t="s">
        <v>672</v>
      </c>
      <c r="B62" t="s">
        <v>1158</v>
      </c>
      <c r="C62" t="s">
        <v>592</v>
      </c>
      <c r="D62">
        <v>2</v>
      </c>
      <c r="E62" t="s">
        <v>228</v>
      </c>
      <c r="F62" t="s">
        <v>33522</v>
      </c>
      <c r="G62" t="s">
        <v>33523</v>
      </c>
      <c r="H62">
        <v>4069</v>
      </c>
      <c r="I62" t="s">
        <v>91</v>
      </c>
      <c r="J62">
        <v>19690226</v>
      </c>
      <c r="K62">
        <v>32</v>
      </c>
      <c r="L62" t="s">
        <v>33524</v>
      </c>
      <c r="M62">
        <v>8786862</v>
      </c>
      <c r="N62">
        <v>9</v>
      </c>
      <c r="O62" s="5">
        <v>4</v>
      </c>
      <c r="P62" s="5">
        <f>FIND("-",$A62,5)</f>
        <v>7</v>
      </c>
      <c r="Q62" s="5" t="str">
        <f>MID($A62,$O62+1,$P62-$O62-1)</f>
        <v>26</v>
      </c>
      <c r="R62" s="5" t="str">
        <f>RIGHT($A62,LEN($A62)-$P62)</f>
        <v>org</v>
      </c>
    </row>
    <row r="63" spans="1:18" x14ac:dyDescent="0.2">
      <c r="A63" t="s">
        <v>1250</v>
      </c>
      <c r="B63" t="s">
        <v>710</v>
      </c>
      <c r="C63" t="s">
        <v>580</v>
      </c>
      <c r="D63">
        <v>19</v>
      </c>
      <c r="E63" t="s">
        <v>3759</v>
      </c>
      <c r="F63" t="s">
        <v>18</v>
      </c>
      <c r="G63" t="s">
        <v>2017</v>
      </c>
      <c r="H63">
        <v>2646</v>
      </c>
      <c r="I63" t="s">
        <v>20</v>
      </c>
      <c r="J63">
        <v>19100515</v>
      </c>
      <c r="K63" t="s">
        <v>18</v>
      </c>
      <c r="L63" t="s">
        <v>32398</v>
      </c>
      <c r="M63">
        <v>3149984</v>
      </c>
      <c r="N63">
        <v>6</v>
      </c>
      <c r="O63" s="5">
        <v>4</v>
      </c>
      <c r="P63" s="5">
        <f>FIND("-",$A63,5)</f>
        <v>7</v>
      </c>
      <c r="Q63" s="5" t="str">
        <f>MID($A63,$O63+1,$P63-$O63-1)</f>
        <v>27</v>
      </c>
      <c r="R63" s="5" t="str">
        <f>RIGHT($A63,LEN($A63)-$P63)</f>
        <v>org</v>
      </c>
    </row>
    <row r="64" spans="1:18" x14ac:dyDescent="0.2">
      <c r="A64" t="s">
        <v>781</v>
      </c>
      <c r="B64" t="s">
        <v>111</v>
      </c>
      <c r="C64" t="s">
        <v>532</v>
      </c>
      <c r="D64">
        <v>58</v>
      </c>
      <c r="E64" t="s">
        <v>3727</v>
      </c>
      <c r="F64" t="s">
        <v>33376</v>
      </c>
      <c r="G64" t="s">
        <v>350</v>
      </c>
      <c r="H64">
        <v>4613</v>
      </c>
      <c r="I64" t="s">
        <v>34</v>
      </c>
      <c r="J64">
        <v>19250805</v>
      </c>
      <c r="K64">
        <v>29</v>
      </c>
      <c r="L64" t="s">
        <v>33377</v>
      </c>
      <c r="M64">
        <v>2832753</v>
      </c>
      <c r="N64">
        <v>2</v>
      </c>
      <c r="O64" s="5">
        <v>4</v>
      </c>
      <c r="P64" s="5">
        <f>FIND("-",$A64,5)</f>
        <v>7</v>
      </c>
      <c r="Q64" s="5" t="str">
        <f>MID($A64,$O64+1,$P64-$O64-1)</f>
        <v>28</v>
      </c>
      <c r="R64" s="5" t="str">
        <f>RIGHT($A64,LEN($A64)-$P64)</f>
        <v>org</v>
      </c>
    </row>
    <row r="65" spans="1:18" x14ac:dyDescent="0.2">
      <c r="A65" t="s">
        <v>1420</v>
      </c>
      <c r="B65" t="s">
        <v>1513</v>
      </c>
      <c r="C65" t="s">
        <v>33454</v>
      </c>
      <c r="D65">
        <v>1</v>
      </c>
      <c r="E65" t="s">
        <v>33455</v>
      </c>
      <c r="F65" t="s">
        <v>18</v>
      </c>
      <c r="G65" t="s">
        <v>33456</v>
      </c>
      <c r="H65">
        <v>5236</v>
      </c>
      <c r="I65" t="s">
        <v>91</v>
      </c>
      <c r="J65">
        <v>19690810</v>
      </c>
      <c r="K65">
        <v>28</v>
      </c>
      <c r="L65" t="s">
        <v>33457</v>
      </c>
      <c r="M65">
        <v>3189885</v>
      </c>
      <c r="N65">
        <v>2</v>
      </c>
      <c r="O65" s="5">
        <v>4</v>
      </c>
      <c r="P65" s="5">
        <f>FIND("-",$A65,5)</f>
        <v>7</v>
      </c>
      <c r="Q65" s="5" t="str">
        <f>MID($A65,$O65+1,$P65-$O65-1)</f>
        <v>29</v>
      </c>
      <c r="R65" s="5" t="str">
        <f>RIGHT($A65,LEN($A65)-$P65)</f>
        <v>org</v>
      </c>
    </row>
    <row r="66" spans="1:18" x14ac:dyDescent="0.2">
      <c r="A66" t="s">
        <v>33537</v>
      </c>
      <c r="B66" t="s">
        <v>5667</v>
      </c>
      <c r="C66" t="s">
        <v>33519</v>
      </c>
      <c r="D66">
        <v>72</v>
      </c>
      <c r="E66" t="s">
        <v>33520</v>
      </c>
      <c r="F66" t="s">
        <v>18</v>
      </c>
      <c r="G66" t="s">
        <v>18</v>
      </c>
      <c r="H66">
        <v>2217</v>
      </c>
      <c r="I66" t="s">
        <v>18</v>
      </c>
      <c r="J66">
        <v>19811024</v>
      </c>
      <c r="K66" t="s">
        <v>18</v>
      </c>
      <c r="L66" t="s">
        <v>33521</v>
      </c>
      <c r="M66">
        <v>7710969</v>
      </c>
      <c r="N66">
        <v>2</v>
      </c>
      <c r="O66" s="5">
        <v>4</v>
      </c>
      <c r="P66" s="5">
        <f>FIND("-",$A66,5)</f>
        <v>7</v>
      </c>
      <c r="Q66" s="5" t="str">
        <f>MID($A66,$O66+1,$P66-$O66-1)</f>
        <v>30</v>
      </c>
      <c r="R66" s="5" t="str">
        <f>RIGHT($A66,LEN($A66)-$P66)</f>
        <v>dup-0</v>
      </c>
    </row>
    <row r="67" spans="1:18" x14ac:dyDescent="0.2">
      <c r="A67" t="s">
        <v>884</v>
      </c>
      <c r="B67" t="s">
        <v>1427</v>
      </c>
      <c r="C67" t="s">
        <v>33519</v>
      </c>
      <c r="D67">
        <v>72</v>
      </c>
      <c r="E67" t="s">
        <v>33520</v>
      </c>
      <c r="F67" t="s">
        <v>18</v>
      </c>
      <c r="G67" t="s">
        <v>18</v>
      </c>
      <c r="H67">
        <v>2217</v>
      </c>
      <c r="I67" t="s">
        <v>91</v>
      </c>
      <c r="J67">
        <v>19810124</v>
      </c>
      <c r="K67" t="s">
        <v>18</v>
      </c>
      <c r="L67" t="s">
        <v>33521</v>
      </c>
      <c r="M67">
        <v>7710969</v>
      </c>
      <c r="N67">
        <v>2</v>
      </c>
      <c r="O67" s="5">
        <v>4</v>
      </c>
      <c r="P67" s="5">
        <f>FIND("-",$A67,5)</f>
        <v>7</v>
      </c>
      <c r="Q67" s="5" t="str">
        <f>MID($A67,$O67+1,$P67-$O67-1)</f>
        <v>30</v>
      </c>
      <c r="R67" s="5" t="str">
        <f>RIGHT($A67,LEN($A67)-$P67)</f>
        <v>org</v>
      </c>
    </row>
    <row r="68" spans="1:18" x14ac:dyDescent="0.2">
      <c r="A68" t="s">
        <v>717</v>
      </c>
      <c r="B68" t="s">
        <v>4283</v>
      </c>
      <c r="C68" t="s">
        <v>119</v>
      </c>
      <c r="D68">
        <v>41</v>
      </c>
      <c r="E68" t="s">
        <v>33362</v>
      </c>
      <c r="F68" t="s">
        <v>18</v>
      </c>
      <c r="G68" t="s">
        <v>5443</v>
      </c>
      <c r="H68">
        <v>3012</v>
      </c>
      <c r="I68" t="s">
        <v>91</v>
      </c>
      <c r="J68">
        <v>19050412</v>
      </c>
      <c r="K68">
        <v>25</v>
      </c>
      <c r="L68" t="s">
        <v>33363</v>
      </c>
      <c r="M68">
        <v>2319152</v>
      </c>
      <c r="N68">
        <v>0</v>
      </c>
      <c r="O68" s="5">
        <v>4</v>
      </c>
      <c r="P68" s="5">
        <f>FIND("-",$A68,5)</f>
        <v>7</v>
      </c>
      <c r="Q68" s="5" t="str">
        <f>MID($A68,$O68+1,$P68-$O68-1)</f>
        <v>31</v>
      </c>
      <c r="R68" s="5" t="str">
        <f>RIGHT($A68,LEN($A68)-$P68)</f>
        <v>org</v>
      </c>
    </row>
    <row r="69" spans="1:18" x14ac:dyDescent="0.2">
      <c r="A69" t="s">
        <v>32061</v>
      </c>
      <c r="B69" t="s">
        <v>1085</v>
      </c>
      <c r="C69" t="s">
        <v>32062</v>
      </c>
      <c r="D69">
        <v>2</v>
      </c>
      <c r="E69" t="s">
        <v>18</v>
      </c>
      <c r="F69" t="s">
        <v>18</v>
      </c>
      <c r="G69" t="s">
        <v>3415</v>
      </c>
      <c r="H69">
        <v>2165</v>
      </c>
      <c r="I69" t="s">
        <v>91</v>
      </c>
      <c r="J69">
        <v>19581110</v>
      </c>
      <c r="K69">
        <v>14</v>
      </c>
      <c r="L69" t="s">
        <v>32063</v>
      </c>
      <c r="M69">
        <v>1794529</v>
      </c>
      <c r="N69">
        <v>0</v>
      </c>
      <c r="O69" s="5">
        <v>4</v>
      </c>
      <c r="P69" s="5">
        <f>FIND("-",$A69,5)</f>
        <v>7</v>
      </c>
      <c r="Q69" s="5" t="str">
        <f>MID($A69,$O69+1,$P69-$O69-1)</f>
        <v>32</v>
      </c>
      <c r="R69" s="5" t="str">
        <f>RIGHT($A69,LEN($A69)-$P69)</f>
        <v>dup-0</v>
      </c>
    </row>
    <row r="70" spans="1:18" x14ac:dyDescent="0.2">
      <c r="A70" t="s">
        <v>1782</v>
      </c>
      <c r="B70" t="s">
        <v>1025</v>
      </c>
      <c r="C70" t="s">
        <v>32062</v>
      </c>
      <c r="D70">
        <v>6</v>
      </c>
      <c r="E70" t="s">
        <v>18</v>
      </c>
      <c r="F70" t="s">
        <v>18</v>
      </c>
      <c r="G70" t="s">
        <v>3415</v>
      </c>
      <c r="H70">
        <v>2165</v>
      </c>
      <c r="I70" t="s">
        <v>91</v>
      </c>
      <c r="J70">
        <v>19581110</v>
      </c>
      <c r="K70">
        <v>14</v>
      </c>
      <c r="L70" t="s">
        <v>32063</v>
      </c>
      <c r="M70">
        <v>1794529</v>
      </c>
      <c r="N70">
        <v>0</v>
      </c>
      <c r="O70" s="5">
        <v>4</v>
      </c>
      <c r="P70" s="5">
        <f>FIND("-",$A70,5)</f>
        <v>7</v>
      </c>
      <c r="Q70" s="5" t="str">
        <f>MID($A70,$O70+1,$P70-$O70-1)</f>
        <v>32</v>
      </c>
      <c r="R70" s="5" t="str">
        <f>RIGHT($A70,LEN($A70)-$P70)</f>
        <v>org</v>
      </c>
    </row>
    <row r="71" spans="1:18" x14ac:dyDescent="0.2">
      <c r="A71" t="s">
        <v>556</v>
      </c>
      <c r="B71" t="s">
        <v>3502</v>
      </c>
      <c r="C71" t="s">
        <v>532</v>
      </c>
      <c r="D71">
        <v>115</v>
      </c>
      <c r="E71" t="s">
        <v>1997</v>
      </c>
      <c r="F71" t="s">
        <v>18</v>
      </c>
      <c r="G71" t="s">
        <v>617</v>
      </c>
      <c r="H71">
        <v>5006</v>
      </c>
      <c r="I71" t="s">
        <v>34</v>
      </c>
      <c r="J71">
        <v>19860525</v>
      </c>
      <c r="K71">
        <v>29</v>
      </c>
      <c r="L71" t="s">
        <v>32120</v>
      </c>
      <c r="M71">
        <v>9731072</v>
      </c>
      <c r="N71">
        <v>3</v>
      </c>
      <c r="O71" s="5">
        <v>4</v>
      </c>
      <c r="P71" s="5">
        <f>FIND("-",$A71,5)</f>
        <v>7</v>
      </c>
      <c r="Q71" s="5" t="str">
        <f>MID($A71,$O71+1,$P71-$O71-1)</f>
        <v>33</v>
      </c>
      <c r="R71" s="5" t="str">
        <f>RIGHT($A71,LEN($A71)-$P71)</f>
        <v>org</v>
      </c>
    </row>
    <row r="72" spans="1:18" x14ac:dyDescent="0.2">
      <c r="A72" t="s">
        <v>32931</v>
      </c>
      <c r="B72" t="s">
        <v>1387</v>
      </c>
      <c r="C72" t="s">
        <v>32932</v>
      </c>
      <c r="D72">
        <v>7</v>
      </c>
      <c r="E72" t="s">
        <v>8365</v>
      </c>
      <c r="F72" t="s">
        <v>18</v>
      </c>
      <c r="G72" t="s">
        <v>2761</v>
      </c>
      <c r="H72">
        <v>3058</v>
      </c>
      <c r="I72" t="s">
        <v>34</v>
      </c>
      <c r="J72">
        <v>19811105</v>
      </c>
      <c r="K72">
        <v>27</v>
      </c>
      <c r="L72" t="s">
        <v>32250</v>
      </c>
      <c r="M72">
        <v>8533106</v>
      </c>
      <c r="N72">
        <v>4</v>
      </c>
      <c r="O72" s="5">
        <v>4</v>
      </c>
      <c r="P72" s="5">
        <f>FIND("-",$A72,5)</f>
        <v>7</v>
      </c>
      <c r="Q72" s="5" t="str">
        <f>MID($A72,$O72+1,$P72-$O72-1)</f>
        <v>34</v>
      </c>
      <c r="R72" s="5" t="str">
        <f>RIGHT($A72,LEN($A72)-$P72)</f>
        <v>dup-0</v>
      </c>
    </row>
    <row r="73" spans="1:18" x14ac:dyDescent="0.2">
      <c r="A73" t="s">
        <v>32691</v>
      </c>
      <c r="B73" t="s">
        <v>1387</v>
      </c>
      <c r="C73" t="s">
        <v>5222</v>
      </c>
      <c r="D73">
        <v>0</v>
      </c>
      <c r="E73" t="s">
        <v>8365</v>
      </c>
      <c r="F73" t="s">
        <v>18</v>
      </c>
      <c r="G73" t="s">
        <v>2761</v>
      </c>
      <c r="H73">
        <v>3085</v>
      </c>
      <c r="I73" t="s">
        <v>34</v>
      </c>
      <c r="J73">
        <v>19811105</v>
      </c>
      <c r="K73">
        <v>27</v>
      </c>
      <c r="L73" t="s">
        <v>32250</v>
      </c>
      <c r="M73">
        <v>8533106</v>
      </c>
      <c r="N73">
        <v>4</v>
      </c>
      <c r="O73" s="5">
        <v>4</v>
      </c>
      <c r="P73" s="5">
        <f>FIND("-",$A73,5)</f>
        <v>7</v>
      </c>
      <c r="Q73" s="5" t="str">
        <f>MID($A73,$O73+1,$P73-$O73-1)</f>
        <v>34</v>
      </c>
      <c r="R73" s="5" t="str">
        <f>RIGHT($A73,LEN($A73)-$P73)</f>
        <v>dup-1</v>
      </c>
    </row>
    <row r="74" spans="1:18" x14ac:dyDescent="0.2">
      <c r="A74" t="s">
        <v>32249</v>
      </c>
      <c r="B74" t="s">
        <v>1387</v>
      </c>
      <c r="C74" t="s">
        <v>5222</v>
      </c>
      <c r="D74">
        <v>7</v>
      </c>
      <c r="E74" t="s">
        <v>8365</v>
      </c>
      <c r="F74" t="s">
        <v>18</v>
      </c>
      <c r="G74" t="s">
        <v>2761</v>
      </c>
      <c r="H74">
        <v>3085</v>
      </c>
      <c r="I74" t="s">
        <v>34</v>
      </c>
      <c r="J74">
        <v>19811105</v>
      </c>
      <c r="K74">
        <v>27</v>
      </c>
      <c r="L74" t="s">
        <v>32250</v>
      </c>
      <c r="M74">
        <v>8533160</v>
      </c>
      <c r="N74">
        <v>4</v>
      </c>
      <c r="O74" s="5">
        <v>4</v>
      </c>
      <c r="P74" s="5">
        <f>FIND("-",$A74,5)</f>
        <v>7</v>
      </c>
      <c r="Q74" s="5" t="str">
        <f>MID($A74,$O74+1,$P74-$O74-1)</f>
        <v>34</v>
      </c>
      <c r="R74" s="5" t="str">
        <f>RIGHT($A74,LEN($A74)-$P74)</f>
        <v>dup-2</v>
      </c>
    </row>
    <row r="75" spans="1:18" x14ac:dyDescent="0.2">
      <c r="A75" t="s">
        <v>33009</v>
      </c>
      <c r="B75" t="s">
        <v>1387</v>
      </c>
      <c r="C75" t="s">
        <v>33010</v>
      </c>
      <c r="D75">
        <v>7</v>
      </c>
      <c r="E75" t="s">
        <v>33011</v>
      </c>
      <c r="F75" t="s">
        <v>18</v>
      </c>
      <c r="G75" t="s">
        <v>2761</v>
      </c>
      <c r="H75">
        <v>3058</v>
      </c>
      <c r="I75" t="s">
        <v>34</v>
      </c>
      <c r="J75">
        <v>19811105</v>
      </c>
      <c r="K75">
        <v>27</v>
      </c>
      <c r="L75" t="s">
        <v>32250</v>
      </c>
      <c r="M75">
        <v>8533106</v>
      </c>
      <c r="N75">
        <v>4</v>
      </c>
      <c r="O75" s="5">
        <v>4</v>
      </c>
      <c r="P75" s="5">
        <f>FIND("-",$A75,5)</f>
        <v>7</v>
      </c>
      <c r="Q75" s="5" t="str">
        <f>MID($A75,$O75+1,$P75-$O75-1)</f>
        <v>34</v>
      </c>
      <c r="R75" s="5" t="str">
        <f>RIGHT($A75,LEN($A75)-$P75)</f>
        <v>dup-3</v>
      </c>
    </row>
    <row r="76" spans="1:18" x14ac:dyDescent="0.2">
      <c r="A76" t="s">
        <v>1449</v>
      </c>
      <c r="B76" t="s">
        <v>1090</v>
      </c>
      <c r="C76" t="s">
        <v>5222</v>
      </c>
      <c r="D76">
        <v>7</v>
      </c>
      <c r="E76" t="s">
        <v>8365</v>
      </c>
      <c r="F76" t="s">
        <v>18</v>
      </c>
      <c r="G76" t="s">
        <v>2761</v>
      </c>
      <c r="H76">
        <v>3058</v>
      </c>
      <c r="I76" t="s">
        <v>34</v>
      </c>
      <c r="J76">
        <v>19811105</v>
      </c>
      <c r="K76">
        <v>27</v>
      </c>
      <c r="L76" t="s">
        <v>32250</v>
      </c>
      <c r="M76">
        <v>8533106</v>
      </c>
      <c r="N76">
        <v>4</v>
      </c>
      <c r="O76" s="5">
        <v>4</v>
      </c>
      <c r="P76" s="5">
        <f>FIND("-",$A76,5)</f>
        <v>7</v>
      </c>
      <c r="Q76" s="5" t="str">
        <f>MID($A76,$O76+1,$P76-$O76-1)</f>
        <v>34</v>
      </c>
      <c r="R76" s="5" t="str">
        <f>RIGHT($A76,LEN($A76)-$P76)</f>
        <v>org</v>
      </c>
    </row>
    <row r="77" spans="1:18" x14ac:dyDescent="0.2">
      <c r="A77" t="s">
        <v>1625</v>
      </c>
      <c r="B77" t="s">
        <v>4642</v>
      </c>
      <c r="C77" t="s">
        <v>4125</v>
      </c>
      <c r="D77">
        <v>26</v>
      </c>
      <c r="E77" t="s">
        <v>7483</v>
      </c>
      <c r="F77" t="s">
        <v>18</v>
      </c>
      <c r="G77" t="s">
        <v>1084</v>
      </c>
      <c r="H77">
        <v>4304</v>
      </c>
      <c r="I77" t="s">
        <v>91</v>
      </c>
      <c r="J77">
        <v>19540905</v>
      </c>
      <c r="K77">
        <v>27</v>
      </c>
      <c r="L77" t="s">
        <v>33214</v>
      </c>
      <c r="M77">
        <v>6837839</v>
      </c>
      <c r="N77">
        <v>3</v>
      </c>
      <c r="O77" s="5">
        <v>4</v>
      </c>
      <c r="P77" s="5">
        <f>FIND("-",$A77,5)</f>
        <v>7</v>
      </c>
      <c r="Q77" s="5" t="str">
        <f>MID($A77,$O77+1,$P77-$O77-1)</f>
        <v>35</v>
      </c>
      <c r="R77" s="5" t="str">
        <f>RIGHT($A77,LEN($A77)-$P77)</f>
        <v>org</v>
      </c>
    </row>
    <row r="78" spans="1:18" x14ac:dyDescent="0.2">
      <c r="A78" t="s">
        <v>1775</v>
      </c>
      <c r="B78" t="s">
        <v>1960</v>
      </c>
      <c r="C78" t="s">
        <v>1494</v>
      </c>
      <c r="D78">
        <v>162</v>
      </c>
      <c r="E78" t="s">
        <v>26539</v>
      </c>
      <c r="F78" t="s">
        <v>32542</v>
      </c>
      <c r="G78" t="s">
        <v>32543</v>
      </c>
      <c r="H78">
        <v>3130</v>
      </c>
      <c r="I78" t="s">
        <v>49</v>
      </c>
      <c r="J78">
        <v>19580308</v>
      </c>
      <c r="K78">
        <v>31</v>
      </c>
      <c r="L78" t="s">
        <v>32544</v>
      </c>
      <c r="M78">
        <v>8673093</v>
      </c>
      <c r="N78">
        <v>5</v>
      </c>
      <c r="O78" s="5">
        <v>4</v>
      </c>
      <c r="P78" s="5">
        <f>FIND("-",$A78,5)</f>
        <v>7</v>
      </c>
      <c r="Q78" s="5" t="str">
        <f>MID($A78,$O78+1,$P78-$O78-1)</f>
        <v>36</v>
      </c>
      <c r="R78" s="5" t="str">
        <f>RIGHT($A78,LEN($A78)-$P78)</f>
        <v>org</v>
      </c>
    </row>
    <row r="79" spans="1:18" x14ac:dyDescent="0.2">
      <c r="A79" t="s">
        <v>1755</v>
      </c>
      <c r="B79" t="s">
        <v>1085</v>
      </c>
      <c r="C79" t="s">
        <v>384</v>
      </c>
      <c r="D79">
        <v>408</v>
      </c>
      <c r="E79" t="s">
        <v>705</v>
      </c>
      <c r="F79" t="s">
        <v>18</v>
      </c>
      <c r="G79" t="s">
        <v>33301</v>
      </c>
      <c r="H79">
        <v>3337</v>
      </c>
      <c r="I79" t="s">
        <v>91</v>
      </c>
      <c r="J79">
        <v>19430809</v>
      </c>
      <c r="K79">
        <v>30</v>
      </c>
      <c r="L79" t="s">
        <v>32153</v>
      </c>
      <c r="M79">
        <v>9362863</v>
      </c>
      <c r="N79">
        <v>8</v>
      </c>
      <c r="O79" s="5">
        <v>4</v>
      </c>
      <c r="P79" s="5">
        <f>FIND("-",$A79,5)</f>
        <v>7</v>
      </c>
      <c r="Q79" s="5" t="str">
        <f>MID($A79,$O79+1,$P79-$O79-1)</f>
        <v>37</v>
      </c>
      <c r="R79" s="5" t="str">
        <f>RIGHT($A79,LEN($A79)-$P79)</f>
        <v>dup-0</v>
      </c>
    </row>
    <row r="80" spans="1:18" x14ac:dyDescent="0.2">
      <c r="A80" t="s">
        <v>1611</v>
      </c>
      <c r="B80" t="s">
        <v>16880</v>
      </c>
      <c r="C80" t="s">
        <v>384</v>
      </c>
      <c r="D80">
        <v>408</v>
      </c>
      <c r="E80" t="s">
        <v>705</v>
      </c>
      <c r="F80" t="s">
        <v>18</v>
      </c>
      <c r="G80" t="s">
        <v>32152</v>
      </c>
      <c r="H80">
        <v>3337</v>
      </c>
      <c r="I80" t="s">
        <v>91</v>
      </c>
      <c r="J80">
        <v>19403809</v>
      </c>
      <c r="K80">
        <v>30</v>
      </c>
      <c r="L80" t="s">
        <v>32153</v>
      </c>
      <c r="M80">
        <v>9362863</v>
      </c>
      <c r="N80">
        <v>8</v>
      </c>
      <c r="O80" s="5">
        <v>4</v>
      </c>
      <c r="P80" s="5">
        <f>FIND("-",$A80,5)</f>
        <v>7</v>
      </c>
      <c r="Q80" s="5" t="str">
        <f>MID($A80,$O80+1,$P80-$O80-1)</f>
        <v>37</v>
      </c>
      <c r="R80" s="5" t="str">
        <f>RIGHT($A80,LEN($A80)-$P80)</f>
        <v>dup-1</v>
      </c>
    </row>
    <row r="81" spans="1:18" x14ac:dyDescent="0.2">
      <c r="A81" t="s">
        <v>1780</v>
      </c>
      <c r="B81" t="s">
        <v>1025</v>
      </c>
      <c r="C81" t="s">
        <v>384</v>
      </c>
      <c r="D81">
        <v>408</v>
      </c>
      <c r="E81" t="s">
        <v>705</v>
      </c>
      <c r="F81" t="s">
        <v>18</v>
      </c>
      <c r="G81" t="s">
        <v>32152</v>
      </c>
      <c r="H81">
        <v>3337</v>
      </c>
      <c r="I81" t="s">
        <v>91</v>
      </c>
      <c r="J81">
        <v>19430809</v>
      </c>
      <c r="K81">
        <v>30</v>
      </c>
      <c r="L81" t="s">
        <v>32153</v>
      </c>
      <c r="M81">
        <v>9362863</v>
      </c>
      <c r="N81">
        <v>8</v>
      </c>
      <c r="O81" s="5">
        <v>4</v>
      </c>
      <c r="P81" s="5">
        <f>FIND("-",$A81,5)</f>
        <v>7</v>
      </c>
      <c r="Q81" s="5" t="str">
        <f>MID($A81,$O81+1,$P81-$O81-1)</f>
        <v>37</v>
      </c>
      <c r="R81" s="5" t="str">
        <f>RIGHT($A81,LEN($A81)-$P81)</f>
        <v>org</v>
      </c>
    </row>
    <row r="82" spans="1:18" x14ac:dyDescent="0.2">
      <c r="A82" t="s">
        <v>1665</v>
      </c>
      <c r="B82" t="s">
        <v>14254</v>
      </c>
      <c r="C82" t="s">
        <v>8849</v>
      </c>
      <c r="D82">
        <v>4</v>
      </c>
      <c r="E82" t="s">
        <v>18452</v>
      </c>
      <c r="F82" t="s">
        <v>32902</v>
      </c>
      <c r="G82" t="s">
        <v>1638</v>
      </c>
      <c r="H82">
        <v>7140</v>
      </c>
      <c r="I82" t="s">
        <v>500</v>
      </c>
      <c r="J82">
        <v>19731213</v>
      </c>
      <c r="K82">
        <v>20</v>
      </c>
      <c r="L82" t="s">
        <v>32903</v>
      </c>
      <c r="M82">
        <v>2508931</v>
      </c>
      <c r="N82">
        <v>4</v>
      </c>
      <c r="O82" s="5">
        <v>4</v>
      </c>
      <c r="P82" s="5">
        <f>FIND("-",$A82,5)</f>
        <v>7</v>
      </c>
      <c r="Q82" s="5" t="str">
        <f>MID($A82,$O82+1,$P82-$O82-1)</f>
        <v>38</v>
      </c>
      <c r="R82" s="5" t="str">
        <f>RIGHT($A82,LEN($A82)-$P82)</f>
        <v>org</v>
      </c>
    </row>
    <row r="83" spans="1:18" x14ac:dyDescent="0.2">
      <c r="A83" t="s">
        <v>8017</v>
      </c>
      <c r="B83" t="s">
        <v>33006</v>
      </c>
      <c r="C83" t="s">
        <v>32431</v>
      </c>
      <c r="D83">
        <v>2</v>
      </c>
      <c r="E83" t="s">
        <v>32432</v>
      </c>
      <c r="F83" t="s">
        <v>11068</v>
      </c>
      <c r="G83" t="s">
        <v>32434</v>
      </c>
      <c r="H83">
        <v>2176</v>
      </c>
      <c r="I83" t="s">
        <v>91</v>
      </c>
      <c r="J83">
        <v>19940811</v>
      </c>
      <c r="K83">
        <v>33</v>
      </c>
      <c r="L83" t="s">
        <v>32435</v>
      </c>
      <c r="M83">
        <v>4296503</v>
      </c>
      <c r="N83">
        <v>4</v>
      </c>
      <c r="O83" s="5">
        <v>4</v>
      </c>
      <c r="P83" s="5">
        <f>FIND("-",$A83,5)</f>
        <v>7</v>
      </c>
      <c r="Q83" s="5" t="str">
        <f>MID($A83,$O83+1,$P83-$O83-1)</f>
        <v>39</v>
      </c>
      <c r="R83" s="5" t="str">
        <f>RIGHT($A83,LEN($A83)-$P83)</f>
        <v>dup-0</v>
      </c>
    </row>
    <row r="84" spans="1:18" x14ac:dyDescent="0.2">
      <c r="A84" t="s">
        <v>10797</v>
      </c>
      <c r="B84" t="s">
        <v>20588</v>
      </c>
      <c r="C84" t="s">
        <v>32965</v>
      </c>
      <c r="D84">
        <v>2</v>
      </c>
      <c r="E84" t="s">
        <v>32432</v>
      </c>
      <c r="F84" t="s">
        <v>18</v>
      </c>
      <c r="G84" t="s">
        <v>32434</v>
      </c>
      <c r="H84">
        <v>2176</v>
      </c>
      <c r="I84" t="s">
        <v>91</v>
      </c>
      <c r="J84">
        <v>19940811</v>
      </c>
      <c r="K84">
        <v>33</v>
      </c>
      <c r="L84" t="s">
        <v>32435</v>
      </c>
      <c r="M84">
        <v>4296503</v>
      </c>
      <c r="N84">
        <v>4</v>
      </c>
      <c r="O84" s="5">
        <v>4</v>
      </c>
      <c r="P84" s="5">
        <f>FIND("-",$A84,5)</f>
        <v>7</v>
      </c>
      <c r="Q84" s="5" t="str">
        <f>MID($A84,$O84+1,$P84-$O84-1)</f>
        <v>39</v>
      </c>
      <c r="R84" s="5" t="str">
        <f>RIGHT($A84,LEN($A84)-$P84)</f>
        <v>dup-1</v>
      </c>
    </row>
    <row r="85" spans="1:18" x14ac:dyDescent="0.2">
      <c r="A85" t="s">
        <v>20218</v>
      </c>
      <c r="B85" t="s">
        <v>20588</v>
      </c>
      <c r="C85" t="s">
        <v>32431</v>
      </c>
      <c r="D85">
        <v>2</v>
      </c>
      <c r="E85" t="s">
        <v>32432</v>
      </c>
      <c r="F85" t="s">
        <v>32433</v>
      </c>
      <c r="G85" t="s">
        <v>32434</v>
      </c>
      <c r="H85">
        <v>2167</v>
      </c>
      <c r="I85" t="s">
        <v>91</v>
      </c>
      <c r="J85">
        <v>19940811</v>
      </c>
      <c r="K85">
        <v>33</v>
      </c>
      <c r="L85" t="s">
        <v>32435</v>
      </c>
      <c r="M85">
        <v>4296503</v>
      </c>
      <c r="N85">
        <v>4</v>
      </c>
      <c r="O85" s="5">
        <v>4</v>
      </c>
      <c r="P85" s="5">
        <f>FIND("-",$A85,5)</f>
        <v>7</v>
      </c>
      <c r="Q85" s="5" t="str">
        <f>MID($A85,$O85+1,$P85-$O85-1)</f>
        <v>39</v>
      </c>
      <c r="R85" s="5" t="str">
        <f>RIGHT($A85,LEN($A85)-$P85)</f>
        <v>dup-2</v>
      </c>
    </row>
    <row r="86" spans="1:18" x14ac:dyDescent="0.2">
      <c r="A86" t="s">
        <v>321</v>
      </c>
      <c r="B86" t="s">
        <v>11374</v>
      </c>
      <c r="C86" t="s">
        <v>32431</v>
      </c>
      <c r="D86">
        <v>2</v>
      </c>
      <c r="E86" t="s">
        <v>32432</v>
      </c>
      <c r="F86" t="s">
        <v>11068</v>
      </c>
      <c r="G86" t="s">
        <v>32434</v>
      </c>
      <c r="H86">
        <v>2176</v>
      </c>
      <c r="I86" t="s">
        <v>91</v>
      </c>
      <c r="J86">
        <v>19940811</v>
      </c>
      <c r="K86">
        <v>33</v>
      </c>
      <c r="L86" t="s">
        <v>32435</v>
      </c>
      <c r="M86">
        <v>4296503</v>
      </c>
      <c r="N86">
        <v>4</v>
      </c>
      <c r="O86" s="5">
        <v>4</v>
      </c>
      <c r="P86" s="5">
        <f>FIND("-",$A86,5)</f>
        <v>7</v>
      </c>
      <c r="Q86" s="5" t="str">
        <f>MID($A86,$O86+1,$P86-$O86-1)</f>
        <v>39</v>
      </c>
      <c r="R86" s="5" t="str">
        <f>RIGHT($A86,LEN($A86)-$P86)</f>
        <v>org</v>
      </c>
    </row>
    <row r="87" spans="1:18" x14ac:dyDescent="0.2">
      <c r="A87" t="s">
        <v>1832</v>
      </c>
      <c r="B87" t="s">
        <v>136</v>
      </c>
      <c r="C87" t="s">
        <v>131</v>
      </c>
      <c r="D87">
        <v>22</v>
      </c>
      <c r="E87" t="s">
        <v>4672</v>
      </c>
      <c r="F87" t="s">
        <v>18</v>
      </c>
      <c r="G87" t="s">
        <v>33082</v>
      </c>
      <c r="H87">
        <v>3444</v>
      </c>
      <c r="I87" t="s">
        <v>49</v>
      </c>
      <c r="J87">
        <v>19921211</v>
      </c>
      <c r="K87">
        <v>31</v>
      </c>
      <c r="L87" t="s">
        <v>33591</v>
      </c>
      <c r="M87">
        <v>9458010</v>
      </c>
      <c r="N87">
        <v>6</v>
      </c>
      <c r="O87" s="5">
        <v>4</v>
      </c>
      <c r="P87" s="5">
        <f>FIND("-",$A87,5)</f>
        <v>7</v>
      </c>
      <c r="Q87" s="5" t="str">
        <f>MID($A87,$O87+1,$P87-$O87-1)</f>
        <v>40</v>
      </c>
      <c r="R87" s="5" t="str">
        <f>RIGHT($A87,LEN($A87)-$P87)</f>
        <v>org</v>
      </c>
    </row>
    <row r="88" spans="1:18" x14ac:dyDescent="0.2">
      <c r="A88" t="s">
        <v>1601</v>
      </c>
      <c r="B88" t="s">
        <v>690</v>
      </c>
      <c r="C88" t="s">
        <v>32773</v>
      </c>
      <c r="D88">
        <v>16</v>
      </c>
      <c r="E88" t="s">
        <v>32774</v>
      </c>
      <c r="F88" t="s">
        <v>18</v>
      </c>
      <c r="G88" t="s">
        <v>32600</v>
      </c>
      <c r="H88">
        <v>2203</v>
      </c>
      <c r="I88" t="s">
        <v>18</v>
      </c>
      <c r="J88">
        <v>19000218</v>
      </c>
      <c r="K88">
        <v>27</v>
      </c>
      <c r="L88" t="s">
        <v>32775</v>
      </c>
      <c r="M88">
        <v>6174404</v>
      </c>
      <c r="N88">
        <v>8</v>
      </c>
      <c r="O88" s="5">
        <v>4</v>
      </c>
      <c r="P88" s="5">
        <f>FIND("-",$A88,5)</f>
        <v>7</v>
      </c>
      <c r="Q88" s="5" t="str">
        <f>MID($A88,$O88+1,$P88-$O88-1)</f>
        <v>41</v>
      </c>
      <c r="R88" s="5" t="str">
        <f>RIGHT($A88,LEN($A88)-$P88)</f>
        <v>org</v>
      </c>
    </row>
    <row r="89" spans="1:18" x14ac:dyDescent="0.2">
      <c r="A89" t="s">
        <v>1046</v>
      </c>
      <c r="B89" t="s">
        <v>540</v>
      </c>
      <c r="C89" t="s">
        <v>11375</v>
      </c>
      <c r="D89">
        <v>24</v>
      </c>
      <c r="E89" t="s">
        <v>5469</v>
      </c>
      <c r="F89" t="s">
        <v>33393</v>
      </c>
      <c r="G89" t="s">
        <v>636</v>
      </c>
      <c r="H89">
        <v>2250</v>
      </c>
      <c r="I89" t="s">
        <v>91</v>
      </c>
      <c r="J89">
        <v>19241110</v>
      </c>
      <c r="K89" t="s">
        <v>18</v>
      </c>
      <c r="L89" t="s">
        <v>33394</v>
      </c>
      <c r="M89">
        <v>4387602</v>
      </c>
      <c r="N89">
        <v>4</v>
      </c>
      <c r="O89" s="5">
        <v>4</v>
      </c>
      <c r="P89" s="5">
        <f>FIND("-",$A89,5)</f>
        <v>7</v>
      </c>
      <c r="Q89" s="5" t="str">
        <f>MID($A89,$O89+1,$P89-$O89-1)</f>
        <v>42</v>
      </c>
      <c r="R89" s="5" t="str">
        <f>RIGHT($A89,LEN($A89)-$P89)</f>
        <v>org</v>
      </c>
    </row>
    <row r="90" spans="1:18" x14ac:dyDescent="0.2">
      <c r="A90" t="s">
        <v>693</v>
      </c>
      <c r="B90" t="s">
        <v>232</v>
      </c>
      <c r="C90" t="s">
        <v>342</v>
      </c>
      <c r="D90">
        <v>169</v>
      </c>
      <c r="E90" t="s">
        <v>863</v>
      </c>
      <c r="F90" t="s">
        <v>18</v>
      </c>
      <c r="G90" t="s">
        <v>33</v>
      </c>
      <c r="H90">
        <v>3371</v>
      </c>
      <c r="I90" t="s">
        <v>49</v>
      </c>
      <c r="J90">
        <v>19270723</v>
      </c>
      <c r="K90">
        <v>8</v>
      </c>
      <c r="L90" t="s">
        <v>32276</v>
      </c>
      <c r="M90">
        <v>5213371</v>
      </c>
      <c r="N90">
        <v>0</v>
      </c>
      <c r="O90" s="5">
        <v>4</v>
      </c>
      <c r="P90" s="5">
        <f>FIND("-",$A90,5)</f>
        <v>7</v>
      </c>
      <c r="Q90" s="5" t="str">
        <f>MID($A90,$O90+1,$P90-$O90-1)</f>
        <v>43</v>
      </c>
      <c r="R90" s="5" t="str">
        <f>RIGHT($A90,LEN($A90)-$P90)</f>
        <v>org</v>
      </c>
    </row>
    <row r="91" spans="1:18" x14ac:dyDescent="0.2">
      <c r="A91" t="s">
        <v>874</v>
      </c>
      <c r="B91" t="s">
        <v>1051</v>
      </c>
      <c r="C91" t="s">
        <v>33467</v>
      </c>
      <c r="D91">
        <v>24</v>
      </c>
      <c r="E91" t="s">
        <v>33468</v>
      </c>
      <c r="F91" t="s">
        <v>18</v>
      </c>
      <c r="G91" t="s">
        <v>579</v>
      </c>
      <c r="H91">
        <v>3823</v>
      </c>
      <c r="I91" t="s">
        <v>34</v>
      </c>
      <c r="J91">
        <v>19360825</v>
      </c>
      <c r="K91">
        <v>33</v>
      </c>
      <c r="L91" t="s">
        <v>33469</v>
      </c>
      <c r="M91">
        <v>4501903</v>
      </c>
      <c r="N91">
        <v>7</v>
      </c>
      <c r="O91" s="5">
        <v>4</v>
      </c>
      <c r="P91" s="5">
        <f>FIND("-",$A91,5)</f>
        <v>7</v>
      </c>
      <c r="Q91" s="5" t="str">
        <f>MID($A91,$O91+1,$P91-$O91-1)</f>
        <v>44</v>
      </c>
      <c r="R91" s="5" t="str">
        <f>RIGHT($A91,LEN($A91)-$P91)</f>
        <v>org</v>
      </c>
    </row>
    <row r="92" spans="1:18" x14ac:dyDescent="0.2">
      <c r="A92" t="s">
        <v>1177</v>
      </c>
      <c r="B92" t="s">
        <v>623</v>
      </c>
      <c r="C92" t="s">
        <v>151</v>
      </c>
      <c r="D92">
        <v>52</v>
      </c>
      <c r="E92" t="s">
        <v>5503</v>
      </c>
      <c r="F92" t="s">
        <v>18</v>
      </c>
      <c r="G92" t="s">
        <v>862</v>
      </c>
      <c r="H92">
        <v>6012</v>
      </c>
      <c r="I92" t="s">
        <v>91</v>
      </c>
      <c r="J92">
        <v>19890110</v>
      </c>
      <c r="K92">
        <v>35</v>
      </c>
      <c r="L92" t="s">
        <v>32791</v>
      </c>
      <c r="M92">
        <v>6776598</v>
      </c>
      <c r="N92">
        <v>9</v>
      </c>
      <c r="O92" s="5">
        <v>4</v>
      </c>
      <c r="P92" s="5">
        <f>FIND("-",$A92,5)</f>
        <v>7</v>
      </c>
      <c r="Q92" s="5" t="str">
        <f>MID($A92,$O92+1,$P92-$O92-1)</f>
        <v>45</v>
      </c>
      <c r="R92" s="5" t="str">
        <f>RIGHT($A92,LEN($A92)-$P92)</f>
        <v>org</v>
      </c>
    </row>
    <row r="93" spans="1:18" x14ac:dyDescent="0.2">
      <c r="A93" t="s">
        <v>1763</v>
      </c>
      <c r="B93" t="s">
        <v>633</v>
      </c>
      <c r="C93" t="s">
        <v>5635</v>
      </c>
      <c r="D93">
        <v>56</v>
      </c>
      <c r="E93" t="s">
        <v>870</v>
      </c>
      <c r="F93" t="s">
        <v>18</v>
      </c>
      <c r="G93" t="s">
        <v>11240</v>
      </c>
      <c r="H93">
        <v>3064</v>
      </c>
      <c r="I93" t="s">
        <v>20</v>
      </c>
      <c r="J93">
        <v>19061013</v>
      </c>
      <c r="K93">
        <v>30</v>
      </c>
      <c r="L93" t="s">
        <v>33311</v>
      </c>
      <c r="M93">
        <v>9689811</v>
      </c>
      <c r="N93">
        <v>0</v>
      </c>
      <c r="O93" s="5">
        <v>4</v>
      </c>
      <c r="P93" s="5">
        <f>FIND("-",$A93,5)</f>
        <v>7</v>
      </c>
      <c r="Q93" s="5" t="str">
        <f>MID($A93,$O93+1,$P93-$O93-1)</f>
        <v>46</v>
      </c>
      <c r="R93" s="5" t="str">
        <f>RIGHT($A93,LEN($A93)-$P93)</f>
        <v>org</v>
      </c>
    </row>
    <row r="94" spans="1:18" x14ac:dyDescent="0.2">
      <c r="A94" t="s">
        <v>1162</v>
      </c>
      <c r="B94" t="s">
        <v>683</v>
      </c>
      <c r="C94" t="s">
        <v>24061</v>
      </c>
      <c r="D94">
        <v>8</v>
      </c>
      <c r="E94" t="s">
        <v>20442</v>
      </c>
      <c r="F94" t="s">
        <v>1852</v>
      </c>
      <c r="G94" t="s">
        <v>1963</v>
      </c>
      <c r="H94">
        <v>7320</v>
      </c>
      <c r="I94" t="s">
        <v>34</v>
      </c>
      <c r="J94">
        <v>19900401</v>
      </c>
      <c r="K94" t="s">
        <v>18</v>
      </c>
      <c r="L94" t="s">
        <v>32199</v>
      </c>
      <c r="M94">
        <v>1971522</v>
      </c>
      <c r="N94">
        <v>5</v>
      </c>
      <c r="O94" s="5">
        <v>4</v>
      </c>
      <c r="P94" s="5">
        <f>FIND("-",$A94,5)</f>
        <v>7</v>
      </c>
      <c r="Q94" s="5" t="str">
        <f>MID($A94,$O94+1,$P94-$O94-1)</f>
        <v>47</v>
      </c>
      <c r="R94" s="5" t="str">
        <f>RIGHT($A94,LEN($A94)-$P94)</f>
        <v>org</v>
      </c>
    </row>
    <row r="95" spans="1:18" x14ac:dyDescent="0.2">
      <c r="A95" t="s">
        <v>16592</v>
      </c>
      <c r="B95" t="s">
        <v>721</v>
      </c>
      <c r="C95" t="s">
        <v>32531</v>
      </c>
      <c r="D95">
        <v>2</v>
      </c>
      <c r="E95" t="s">
        <v>9119</v>
      </c>
      <c r="F95" t="s">
        <v>32532</v>
      </c>
      <c r="G95" t="s">
        <v>32533</v>
      </c>
      <c r="H95">
        <v>3149</v>
      </c>
      <c r="I95" t="s">
        <v>18</v>
      </c>
      <c r="J95">
        <v>19274831</v>
      </c>
      <c r="K95">
        <v>29</v>
      </c>
      <c r="L95" t="s">
        <v>33130</v>
      </c>
      <c r="M95">
        <v>6958938</v>
      </c>
      <c r="N95">
        <v>6</v>
      </c>
      <c r="O95" s="5">
        <v>4</v>
      </c>
      <c r="P95" s="5">
        <f>FIND("-",$A95,5)</f>
        <v>7</v>
      </c>
      <c r="Q95" s="5" t="str">
        <f>MID($A95,$O95+1,$P95-$O95-1)</f>
        <v>48</v>
      </c>
      <c r="R95" s="5" t="str">
        <f>RIGHT($A95,LEN($A95)-$P95)</f>
        <v>dup-0</v>
      </c>
    </row>
    <row r="96" spans="1:18" x14ac:dyDescent="0.2">
      <c r="A96" t="s">
        <v>32530</v>
      </c>
      <c r="B96" t="s">
        <v>721</v>
      </c>
      <c r="C96" t="s">
        <v>32531</v>
      </c>
      <c r="D96">
        <v>26</v>
      </c>
      <c r="E96" t="s">
        <v>9119</v>
      </c>
      <c r="F96" t="s">
        <v>32532</v>
      </c>
      <c r="G96" t="s">
        <v>32533</v>
      </c>
      <c r="H96">
        <v>3149</v>
      </c>
      <c r="I96" t="s">
        <v>18</v>
      </c>
      <c r="J96">
        <v>19270831</v>
      </c>
      <c r="K96">
        <v>29</v>
      </c>
      <c r="L96" t="s">
        <v>32534</v>
      </c>
      <c r="M96">
        <v>6958938</v>
      </c>
      <c r="N96">
        <v>6</v>
      </c>
      <c r="O96" s="5">
        <v>4</v>
      </c>
      <c r="P96" s="5">
        <f>FIND("-",$A96,5)</f>
        <v>7</v>
      </c>
      <c r="Q96" s="5" t="str">
        <f>MID($A96,$O96+1,$P96-$O96-1)</f>
        <v>48</v>
      </c>
      <c r="R96" s="5" t="str">
        <f>RIGHT($A96,LEN($A96)-$P96)</f>
        <v>dup-1</v>
      </c>
    </row>
    <row r="97" spans="1:18" x14ac:dyDescent="0.2">
      <c r="A97" t="s">
        <v>1493</v>
      </c>
      <c r="B97" t="s">
        <v>240</v>
      </c>
      <c r="C97" t="s">
        <v>32531</v>
      </c>
      <c r="D97">
        <v>2</v>
      </c>
      <c r="E97" t="s">
        <v>9119</v>
      </c>
      <c r="F97" t="s">
        <v>32532</v>
      </c>
      <c r="G97" t="s">
        <v>32533</v>
      </c>
      <c r="H97">
        <v>3149</v>
      </c>
      <c r="I97" t="s">
        <v>18</v>
      </c>
      <c r="J97">
        <v>19270831</v>
      </c>
      <c r="K97">
        <v>29</v>
      </c>
      <c r="L97" t="s">
        <v>32534</v>
      </c>
      <c r="M97">
        <v>6958938</v>
      </c>
      <c r="N97">
        <v>6</v>
      </c>
      <c r="O97" s="5">
        <v>4</v>
      </c>
      <c r="P97" s="5">
        <f>FIND("-",$A97,5)</f>
        <v>7</v>
      </c>
      <c r="Q97" s="5" t="str">
        <f>MID($A97,$O97+1,$P97-$O97-1)</f>
        <v>48</v>
      </c>
      <c r="R97" s="5" t="str">
        <f>RIGHT($A97,LEN($A97)-$P97)</f>
        <v>org</v>
      </c>
    </row>
    <row r="98" spans="1:18" x14ac:dyDescent="0.2">
      <c r="A98" t="s">
        <v>1226</v>
      </c>
      <c r="B98" t="s">
        <v>107</v>
      </c>
      <c r="C98" t="s">
        <v>272</v>
      </c>
      <c r="D98">
        <v>211</v>
      </c>
      <c r="E98" t="s">
        <v>2673</v>
      </c>
      <c r="F98" t="s">
        <v>18</v>
      </c>
      <c r="G98" t="s">
        <v>1412</v>
      </c>
      <c r="H98">
        <v>2483</v>
      </c>
      <c r="I98" t="s">
        <v>34</v>
      </c>
      <c r="J98" t="s">
        <v>18</v>
      </c>
      <c r="K98">
        <v>30</v>
      </c>
      <c r="L98" t="s">
        <v>32823</v>
      </c>
      <c r="M98">
        <v>1899246</v>
      </c>
      <c r="N98">
        <v>3</v>
      </c>
      <c r="O98" s="5">
        <v>4</v>
      </c>
      <c r="P98" s="5">
        <f>FIND("-",$A98,5)</f>
        <v>7</v>
      </c>
      <c r="Q98" s="5" t="str">
        <f>MID($A98,$O98+1,$P98-$O98-1)</f>
        <v>49</v>
      </c>
      <c r="R98" s="5" t="str">
        <f>RIGHT($A98,LEN($A98)-$P98)</f>
        <v>org</v>
      </c>
    </row>
    <row r="99" spans="1:18" x14ac:dyDescent="0.2">
      <c r="A99" t="s">
        <v>1361</v>
      </c>
      <c r="B99" t="s">
        <v>232</v>
      </c>
      <c r="C99" t="s">
        <v>20416</v>
      </c>
      <c r="D99">
        <v>91</v>
      </c>
      <c r="E99" t="s">
        <v>15677</v>
      </c>
      <c r="F99" t="s">
        <v>22672</v>
      </c>
      <c r="G99" t="s">
        <v>4553</v>
      </c>
      <c r="H99">
        <v>2484</v>
      </c>
      <c r="I99" t="s">
        <v>20</v>
      </c>
      <c r="J99">
        <v>19300521</v>
      </c>
      <c r="K99" t="s">
        <v>18</v>
      </c>
      <c r="L99" t="s">
        <v>33503</v>
      </c>
      <c r="M99">
        <v>2066422</v>
      </c>
      <c r="N99">
        <v>2</v>
      </c>
      <c r="O99" s="5">
        <v>4</v>
      </c>
      <c r="P99" s="5">
        <f>FIND("-",$A99,5)</f>
        <v>7</v>
      </c>
      <c r="Q99" s="5" t="str">
        <f>MID($A99,$O99+1,$P99-$O99-1)</f>
        <v>50</v>
      </c>
      <c r="R99" s="5" t="str">
        <f>RIGHT($A99,LEN($A99)-$P99)</f>
        <v>org</v>
      </c>
    </row>
    <row r="100" spans="1:18" x14ac:dyDescent="0.2">
      <c r="A100" t="s">
        <v>26595</v>
      </c>
      <c r="B100" t="s">
        <v>32167</v>
      </c>
      <c r="C100" t="s">
        <v>32168</v>
      </c>
      <c r="D100">
        <v>22</v>
      </c>
      <c r="E100" t="s">
        <v>32169</v>
      </c>
      <c r="F100" t="s">
        <v>8160</v>
      </c>
      <c r="G100" t="s">
        <v>32170</v>
      </c>
      <c r="H100">
        <v>3984</v>
      </c>
      <c r="I100" t="s">
        <v>34</v>
      </c>
      <c r="J100">
        <v>19610119</v>
      </c>
      <c r="K100" t="s">
        <v>18</v>
      </c>
      <c r="L100" t="s">
        <v>32171</v>
      </c>
      <c r="M100">
        <v>3194799</v>
      </c>
      <c r="N100">
        <v>9</v>
      </c>
      <c r="O100" s="5">
        <v>4</v>
      </c>
      <c r="P100" s="5">
        <f>FIND("-",$A100,5)</f>
        <v>7</v>
      </c>
      <c r="Q100" s="5" t="str">
        <f>MID($A100,$O100+1,$P100-$O100-1)</f>
        <v>51</v>
      </c>
      <c r="R100" s="5" t="str">
        <f>RIGHT($A100,LEN($A100)-$P100)</f>
        <v>dup-0</v>
      </c>
    </row>
    <row r="101" spans="1:18" x14ac:dyDescent="0.2">
      <c r="A101" t="s">
        <v>11719</v>
      </c>
      <c r="B101" t="s">
        <v>32167</v>
      </c>
      <c r="C101" t="s">
        <v>32168</v>
      </c>
      <c r="D101">
        <v>32</v>
      </c>
      <c r="E101" t="s">
        <v>32169</v>
      </c>
      <c r="F101" t="s">
        <v>8160</v>
      </c>
      <c r="G101" t="s">
        <v>32170</v>
      </c>
      <c r="H101">
        <v>3984</v>
      </c>
      <c r="I101" t="s">
        <v>34</v>
      </c>
      <c r="J101">
        <v>19601118</v>
      </c>
      <c r="K101" t="s">
        <v>18</v>
      </c>
      <c r="L101" t="s">
        <v>32171</v>
      </c>
      <c r="M101">
        <v>3194799</v>
      </c>
      <c r="N101">
        <v>9</v>
      </c>
      <c r="O101" s="5">
        <v>4</v>
      </c>
      <c r="P101" s="5">
        <f>FIND("-",$A101,5)</f>
        <v>7</v>
      </c>
      <c r="Q101" s="5" t="str">
        <f>MID($A101,$O101+1,$P101-$O101-1)</f>
        <v>51</v>
      </c>
      <c r="R101" s="5" t="str">
        <f>RIGHT($A101,LEN($A101)-$P101)</f>
        <v>dup-1</v>
      </c>
    </row>
    <row r="102" spans="1:18" x14ac:dyDescent="0.2">
      <c r="A102" t="s">
        <v>33348</v>
      </c>
      <c r="B102" t="s">
        <v>32167</v>
      </c>
      <c r="C102" t="s">
        <v>33349</v>
      </c>
      <c r="D102">
        <v>32</v>
      </c>
      <c r="E102" t="s">
        <v>32169</v>
      </c>
      <c r="F102" t="s">
        <v>8160</v>
      </c>
      <c r="G102" t="s">
        <v>32170</v>
      </c>
      <c r="H102">
        <v>3984</v>
      </c>
      <c r="I102" t="s">
        <v>2037</v>
      </c>
      <c r="J102">
        <v>19610119</v>
      </c>
      <c r="K102" t="s">
        <v>18</v>
      </c>
      <c r="L102" t="s">
        <v>32171</v>
      </c>
      <c r="M102">
        <v>3194799</v>
      </c>
      <c r="N102">
        <v>9</v>
      </c>
      <c r="O102" s="5">
        <v>4</v>
      </c>
      <c r="P102" s="5">
        <f>FIND("-",$A102,5)</f>
        <v>7</v>
      </c>
      <c r="Q102" s="5" t="str">
        <f>MID($A102,$O102+1,$P102-$O102-1)</f>
        <v>51</v>
      </c>
      <c r="R102" s="5" t="str">
        <f>RIGHT($A102,LEN($A102)-$P102)</f>
        <v>dup-2</v>
      </c>
    </row>
    <row r="103" spans="1:18" x14ac:dyDescent="0.2">
      <c r="A103" t="s">
        <v>404</v>
      </c>
      <c r="B103" t="s">
        <v>12374</v>
      </c>
      <c r="C103" t="s">
        <v>32168</v>
      </c>
      <c r="D103">
        <v>32</v>
      </c>
      <c r="E103" t="s">
        <v>32169</v>
      </c>
      <c r="F103" t="s">
        <v>8160</v>
      </c>
      <c r="G103" t="s">
        <v>32170</v>
      </c>
      <c r="H103">
        <v>3984</v>
      </c>
      <c r="I103" t="s">
        <v>34</v>
      </c>
      <c r="J103">
        <v>19610119</v>
      </c>
      <c r="K103" t="s">
        <v>18</v>
      </c>
      <c r="L103" t="s">
        <v>32171</v>
      </c>
      <c r="M103">
        <v>3194799</v>
      </c>
      <c r="N103">
        <v>9</v>
      </c>
      <c r="O103" s="5">
        <v>4</v>
      </c>
      <c r="P103" s="5">
        <f>FIND("-",$A103,5)</f>
        <v>7</v>
      </c>
      <c r="Q103" s="5" t="str">
        <f>MID($A103,$O103+1,$P103-$O103-1)</f>
        <v>51</v>
      </c>
      <c r="R103" s="5" t="str">
        <f>RIGHT($A103,LEN($A103)-$P103)</f>
        <v>org</v>
      </c>
    </row>
    <row r="104" spans="1:18" x14ac:dyDescent="0.2">
      <c r="A104" t="s">
        <v>932</v>
      </c>
      <c r="B104" t="s">
        <v>10858</v>
      </c>
      <c r="C104" t="s">
        <v>24998</v>
      </c>
      <c r="D104">
        <v>960</v>
      </c>
      <c r="E104" t="s">
        <v>3594</v>
      </c>
      <c r="F104" t="s">
        <v>18</v>
      </c>
      <c r="G104" t="s">
        <v>5694</v>
      </c>
      <c r="H104" t="s">
        <v>18</v>
      </c>
      <c r="I104" t="s">
        <v>91</v>
      </c>
      <c r="J104">
        <v>19210202</v>
      </c>
      <c r="K104">
        <v>27</v>
      </c>
      <c r="L104" t="s">
        <v>32649</v>
      </c>
      <c r="M104">
        <v>8355966</v>
      </c>
      <c r="N104">
        <v>3</v>
      </c>
      <c r="O104" s="5">
        <v>4</v>
      </c>
      <c r="P104" s="5">
        <f>FIND("-",$A104,5)</f>
        <v>7</v>
      </c>
      <c r="Q104" s="5" t="str">
        <f>MID($A104,$O104+1,$P104-$O104-1)</f>
        <v>52</v>
      </c>
      <c r="R104" s="5" t="str">
        <f>RIGHT($A104,LEN($A104)-$P104)</f>
        <v>org</v>
      </c>
    </row>
    <row r="105" spans="1:18" x14ac:dyDescent="0.2">
      <c r="A105" t="s">
        <v>23059</v>
      </c>
      <c r="B105" t="s">
        <v>1413</v>
      </c>
      <c r="C105" t="s">
        <v>634</v>
      </c>
      <c r="D105">
        <v>20</v>
      </c>
      <c r="E105" t="s">
        <v>32448</v>
      </c>
      <c r="F105" t="s">
        <v>32154</v>
      </c>
      <c r="G105" t="s">
        <v>1196</v>
      </c>
      <c r="H105">
        <v>3429</v>
      </c>
      <c r="I105" t="s">
        <v>18</v>
      </c>
      <c r="J105">
        <v>19070530</v>
      </c>
      <c r="K105">
        <v>33</v>
      </c>
      <c r="L105" t="s">
        <v>32155</v>
      </c>
      <c r="M105">
        <v>5601006</v>
      </c>
      <c r="N105">
        <v>1</v>
      </c>
      <c r="O105" s="5">
        <v>4</v>
      </c>
      <c r="P105" s="5">
        <f>FIND("-",$A105,5)</f>
        <v>7</v>
      </c>
      <c r="Q105" s="5" t="str">
        <f>MID($A105,$O105+1,$P105-$O105-1)</f>
        <v>53</v>
      </c>
      <c r="R105" s="5" t="str">
        <f>RIGHT($A105,LEN($A105)-$P105)</f>
        <v>dup-0</v>
      </c>
    </row>
    <row r="106" spans="1:18" x14ac:dyDescent="0.2">
      <c r="A106" t="s">
        <v>23473</v>
      </c>
      <c r="B106" t="s">
        <v>1413</v>
      </c>
      <c r="C106" t="s">
        <v>18</v>
      </c>
      <c r="D106">
        <v>20</v>
      </c>
      <c r="E106" t="s">
        <v>5073</v>
      </c>
      <c r="F106" t="s">
        <v>32154</v>
      </c>
      <c r="G106" t="s">
        <v>1196</v>
      </c>
      <c r="H106">
        <v>3249</v>
      </c>
      <c r="I106" t="s">
        <v>18</v>
      </c>
      <c r="J106">
        <v>19070530</v>
      </c>
      <c r="K106">
        <v>29</v>
      </c>
      <c r="L106" t="s">
        <v>32155</v>
      </c>
      <c r="M106">
        <v>5601006</v>
      </c>
      <c r="N106">
        <v>1</v>
      </c>
      <c r="O106" s="5">
        <v>4</v>
      </c>
      <c r="P106" s="5">
        <f>FIND("-",$A106,5)</f>
        <v>7</v>
      </c>
      <c r="Q106" s="5" t="str">
        <f>MID($A106,$O106+1,$P106-$O106-1)</f>
        <v>53</v>
      </c>
      <c r="R106" s="5" t="str">
        <f>RIGHT($A106,LEN($A106)-$P106)</f>
        <v>dup-1</v>
      </c>
    </row>
    <row r="107" spans="1:18" x14ac:dyDescent="0.2">
      <c r="A107" t="s">
        <v>393</v>
      </c>
      <c r="B107" t="s">
        <v>1316</v>
      </c>
      <c r="C107" t="s">
        <v>634</v>
      </c>
      <c r="D107">
        <v>20</v>
      </c>
      <c r="E107" t="s">
        <v>5073</v>
      </c>
      <c r="F107" t="s">
        <v>32154</v>
      </c>
      <c r="G107" t="s">
        <v>1196</v>
      </c>
      <c r="H107">
        <v>3429</v>
      </c>
      <c r="I107" t="s">
        <v>18</v>
      </c>
      <c r="J107">
        <v>19070530</v>
      </c>
      <c r="K107">
        <v>29</v>
      </c>
      <c r="L107" t="s">
        <v>32155</v>
      </c>
      <c r="M107">
        <v>5601006</v>
      </c>
      <c r="N107">
        <v>1</v>
      </c>
      <c r="O107" s="5">
        <v>4</v>
      </c>
      <c r="P107" s="5">
        <f>FIND("-",$A107,5)</f>
        <v>7</v>
      </c>
      <c r="Q107" s="5" t="str">
        <f>MID($A107,$O107+1,$P107-$O107-1)</f>
        <v>53</v>
      </c>
      <c r="R107" s="5" t="str">
        <f>RIGHT($A107,LEN($A107)-$P107)</f>
        <v>org</v>
      </c>
    </row>
    <row r="108" spans="1:18" x14ac:dyDescent="0.2">
      <c r="A108" t="s">
        <v>32859</v>
      </c>
      <c r="B108" t="s">
        <v>2877</v>
      </c>
      <c r="C108" t="s">
        <v>32735</v>
      </c>
      <c r="D108">
        <v>3</v>
      </c>
      <c r="E108" t="s">
        <v>32860</v>
      </c>
      <c r="F108" t="s">
        <v>18</v>
      </c>
      <c r="G108" t="s">
        <v>4367</v>
      </c>
      <c r="H108">
        <v>4165</v>
      </c>
      <c r="I108" t="s">
        <v>32861</v>
      </c>
      <c r="J108" t="s">
        <v>18</v>
      </c>
      <c r="K108">
        <v>20</v>
      </c>
      <c r="L108" t="s">
        <v>32736</v>
      </c>
      <c r="M108">
        <v>9431150</v>
      </c>
      <c r="N108">
        <v>5</v>
      </c>
      <c r="O108" s="5">
        <v>4</v>
      </c>
      <c r="P108" s="5">
        <f>FIND("-",$A108,5)</f>
        <v>7</v>
      </c>
      <c r="Q108" s="5" t="str">
        <f>MID($A108,$O108+1,$P108-$O108-1)</f>
        <v>54</v>
      </c>
      <c r="R108" s="5" t="str">
        <f>RIGHT($A108,LEN($A108)-$P108)</f>
        <v>dup-0</v>
      </c>
    </row>
    <row r="109" spans="1:18" x14ac:dyDescent="0.2">
      <c r="A109" t="s">
        <v>33236</v>
      </c>
      <c r="B109" t="s">
        <v>2877</v>
      </c>
      <c r="C109" t="s">
        <v>32735</v>
      </c>
      <c r="D109">
        <v>2</v>
      </c>
      <c r="E109" t="s">
        <v>15810</v>
      </c>
      <c r="F109" t="s">
        <v>18</v>
      </c>
      <c r="G109" t="s">
        <v>4367</v>
      </c>
      <c r="H109">
        <v>4165</v>
      </c>
      <c r="I109" t="s">
        <v>49</v>
      </c>
      <c r="J109" t="s">
        <v>18</v>
      </c>
      <c r="K109">
        <v>20</v>
      </c>
      <c r="L109" t="s">
        <v>32736</v>
      </c>
      <c r="M109">
        <v>9431150</v>
      </c>
      <c r="N109">
        <v>5</v>
      </c>
      <c r="O109" s="5">
        <v>4</v>
      </c>
      <c r="P109" s="5">
        <f>FIND("-",$A109,5)</f>
        <v>7</v>
      </c>
      <c r="Q109" s="5" t="str">
        <f>MID($A109,$O109+1,$P109-$O109-1)</f>
        <v>54</v>
      </c>
      <c r="R109" s="5" t="str">
        <f>RIGHT($A109,LEN($A109)-$P109)</f>
        <v>dup-1</v>
      </c>
    </row>
    <row r="110" spans="1:18" x14ac:dyDescent="0.2">
      <c r="A110" t="s">
        <v>33081</v>
      </c>
      <c r="B110" t="s">
        <v>2877</v>
      </c>
      <c r="C110" t="s">
        <v>32735</v>
      </c>
      <c r="D110">
        <v>3</v>
      </c>
      <c r="E110" t="s">
        <v>15810</v>
      </c>
      <c r="F110" t="s">
        <v>18</v>
      </c>
      <c r="G110" t="s">
        <v>4367</v>
      </c>
      <c r="H110">
        <v>4617</v>
      </c>
      <c r="I110" t="s">
        <v>49</v>
      </c>
      <c r="J110" t="s">
        <v>18</v>
      </c>
      <c r="K110">
        <v>20</v>
      </c>
      <c r="L110" t="s">
        <v>32736</v>
      </c>
      <c r="M110">
        <v>9431150</v>
      </c>
      <c r="N110">
        <v>5</v>
      </c>
      <c r="O110" s="5">
        <v>4</v>
      </c>
      <c r="P110" s="5">
        <f>FIND("-",$A110,5)</f>
        <v>7</v>
      </c>
      <c r="Q110" s="5" t="str">
        <f>MID($A110,$O110+1,$P110-$O110-1)</f>
        <v>54</v>
      </c>
      <c r="R110" s="5" t="str">
        <f>RIGHT($A110,LEN($A110)-$P110)</f>
        <v>dup-2</v>
      </c>
    </row>
    <row r="111" spans="1:18" x14ac:dyDescent="0.2">
      <c r="A111" t="s">
        <v>974</v>
      </c>
      <c r="B111" t="s">
        <v>44</v>
      </c>
      <c r="C111" t="s">
        <v>32735</v>
      </c>
      <c r="D111">
        <v>3</v>
      </c>
      <c r="E111" t="s">
        <v>15810</v>
      </c>
      <c r="F111" t="s">
        <v>18</v>
      </c>
      <c r="G111" t="s">
        <v>4367</v>
      </c>
      <c r="H111">
        <v>4165</v>
      </c>
      <c r="I111" t="s">
        <v>49</v>
      </c>
      <c r="J111" t="s">
        <v>18</v>
      </c>
      <c r="K111">
        <v>20</v>
      </c>
      <c r="L111" t="s">
        <v>32736</v>
      </c>
      <c r="M111">
        <v>9431150</v>
      </c>
      <c r="N111">
        <v>5</v>
      </c>
      <c r="O111" s="5">
        <v>4</v>
      </c>
      <c r="P111" s="5">
        <f>FIND("-",$A111,5)</f>
        <v>7</v>
      </c>
      <c r="Q111" s="5" t="str">
        <f>MID($A111,$O111+1,$P111-$O111-1)</f>
        <v>54</v>
      </c>
      <c r="R111" s="5" t="str">
        <f>RIGHT($A111,LEN($A111)-$P111)</f>
        <v>org</v>
      </c>
    </row>
    <row r="112" spans="1:18" x14ac:dyDescent="0.2">
      <c r="A112" t="s">
        <v>32300</v>
      </c>
      <c r="B112" t="s">
        <v>15642</v>
      </c>
      <c r="C112" t="s">
        <v>1299</v>
      </c>
      <c r="D112">
        <v>19</v>
      </c>
      <c r="E112" t="s">
        <v>32301</v>
      </c>
      <c r="F112" t="s">
        <v>18</v>
      </c>
      <c r="G112" t="s">
        <v>868</v>
      </c>
      <c r="H112">
        <v>3202</v>
      </c>
      <c r="I112" t="s">
        <v>34</v>
      </c>
      <c r="J112">
        <v>19750519</v>
      </c>
      <c r="K112">
        <v>28</v>
      </c>
      <c r="L112" t="s">
        <v>32302</v>
      </c>
      <c r="M112">
        <v>1859717</v>
      </c>
      <c r="N112">
        <v>2</v>
      </c>
      <c r="O112" s="5">
        <v>4</v>
      </c>
      <c r="P112" s="5">
        <f>FIND("-",$A112,5)</f>
        <v>7</v>
      </c>
      <c r="Q112" s="5" t="str">
        <f>MID($A112,$O112+1,$P112-$O112-1)</f>
        <v>55</v>
      </c>
      <c r="R112" s="5" t="str">
        <f>RIGHT($A112,LEN($A112)-$P112)</f>
        <v>dup-0</v>
      </c>
    </row>
    <row r="113" spans="1:18" x14ac:dyDescent="0.2">
      <c r="A113" t="s">
        <v>33173</v>
      </c>
      <c r="B113" t="s">
        <v>33174</v>
      </c>
      <c r="C113" t="s">
        <v>33175</v>
      </c>
      <c r="D113">
        <v>19</v>
      </c>
      <c r="E113" t="s">
        <v>301</v>
      </c>
      <c r="F113" t="s">
        <v>18</v>
      </c>
      <c r="G113" t="s">
        <v>868</v>
      </c>
      <c r="H113">
        <v>3202</v>
      </c>
      <c r="I113" t="s">
        <v>34</v>
      </c>
      <c r="J113">
        <v>19750519</v>
      </c>
      <c r="K113">
        <v>28</v>
      </c>
      <c r="L113" t="s">
        <v>32302</v>
      </c>
      <c r="M113">
        <v>1859717</v>
      </c>
      <c r="N113">
        <v>2</v>
      </c>
      <c r="O113" s="5">
        <v>4</v>
      </c>
      <c r="P113" s="5">
        <f>FIND("-",$A113,5)</f>
        <v>7</v>
      </c>
      <c r="Q113" s="5" t="str">
        <f>MID($A113,$O113+1,$P113-$O113-1)</f>
        <v>55</v>
      </c>
      <c r="R113" s="5" t="str">
        <f>RIGHT($A113,LEN($A113)-$P113)</f>
        <v>dup-1</v>
      </c>
    </row>
    <row r="114" spans="1:18" x14ac:dyDescent="0.2">
      <c r="A114" t="s">
        <v>1260</v>
      </c>
      <c r="B114" t="s">
        <v>5569</v>
      </c>
      <c r="C114" t="s">
        <v>1299</v>
      </c>
      <c r="D114">
        <v>19</v>
      </c>
      <c r="E114" t="s">
        <v>301</v>
      </c>
      <c r="F114" t="s">
        <v>18</v>
      </c>
      <c r="G114" t="s">
        <v>868</v>
      </c>
      <c r="H114">
        <v>3202</v>
      </c>
      <c r="I114" t="s">
        <v>34</v>
      </c>
      <c r="J114">
        <v>19750519</v>
      </c>
      <c r="K114">
        <v>28</v>
      </c>
      <c r="L114" t="s">
        <v>32302</v>
      </c>
      <c r="M114">
        <v>1859717</v>
      </c>
      <c r="N114">
        <v>2</v>
      </c>
      <c r="O114" s="5">
        <v>4</v>
      </c>
      <c r="P114" s="5">
        <f>FIND("-",$A114,5)</f>
        <v>7</v>
      </c>
      <c r="Q114" s="5" t="str">
        <f>MID($A114,$O114+1,$P114-$O114-1)</f>
        <v>55</v>
      </c>
      <c r="R114" s="5" t="str">
        <f>RIGHT($A114,LEN($A114)-$P114)</f>
        <v>org</v>
      </c>
    </row>
    <row r="115" spans="1:18" x14ac:dyDescent="0.2">
      <c r="A115" t="s">
        <v>33280</v>
      </c>
      <c r="B115" t="s">
        <v>22020</v>
      </c>
      <c r="C115" t="s">
        <v>1026</v>
      </c>
      <c r="D115">
        <v>26</v>
      </c>
      <c r="E115" t="s">
        <v>32196</v>
      </c>
      <c r="F115" t="s">
        <v>4065</v>
      </c>
      <c r="G115" t="s">
        <v>12487</v>
      </c>
      <c r="H115">
        <v>6069</v>
      </c>
      <c r="I115" t="s">
        <v>34</v>
      </c>
      <c r="J115">
        <v>19331112</v>
      </c>
      <c r="K115">
        <v>30</v>
      </c>
      <c r="L115" t="s">
        <v>32197</v>
      </c>
      <c r="M115">
        <v>2961182</v>
      </c>
      <c r="N115">
        <v>5</v>
      </c>
      <c r="O115" s="5">
        <v>4</v>
      </c>
      <c r="P115" s="5">
        <f>FIND("-",$A115,5)</f>
        <v>7</v>
      </c>
      <c r="Q115" s="5" t="str">
        <f>MID($A115,$O115+1,$P115-$O115-1)</f>
        <v>56</v>
      </c>
      <c r="R115" s="5" t="str">
        <f>RIGHT($A115,LEN($A115)-$P115)</f>
        <v>dup-0</v>
      </c>
    </row>
    <row r="116" spans="1:18" x14ac:dyDescent="0.2">
      <c r="A116" t="s">
        <v>32582</v>
      </c>
      <c r="B116" t="s">
        <v>491</v>
      </c>
      <c r="C116" t="s">
        <v>32583</v>
      </c>
      <c r="D116">
        <v>26</v>
      </c>
      <c r="E116" t="s">
        <v>32196</v>
      </c>
      <c r="F116" t="s">
        <v>4065</v>
      </c>
      <c r="G116" t="s">
        <v>12487</v>
      </c>
      <c r="H116">
        <v>6069</v>
      </c>
      <c r="I116" t="s">
        <v>34</v>
      </c>
      <c r="J116">
        <v>19331112</v>
      </c>
      <c r="K116">
        <v>30</v>
      </c>
      <c r="L116" t="s">
        <v>32197</v>
      </c>
      <c r="M116">
        <v>2961282</v>
      </c>
      <c r="N116">
        <v>5</v>
      </c>
      <c r="O116" s="5">
        <v>4</v>
      </c>
      <c r="P116" s="5">
        <f>FIND("-",$A116,5)</f>
        <v>7</v>
      </c>
      <c r="Q116" s="5" t="str">
        <f>MID($A116,$O116+1,$P116-$O116-1)</f>
        <v>56</v>
      </c>
      <c r="R116" s="5" t="str">
        <f>RIGHT($A116,LEN($A116)-$P116)</f>
        <v>dup-1</v>
      </c>
    </row>
    <row r="117" spans="1:18" x14ac:dyDescent="0.2">
      <c r="A117" t="s">
        <v>1591</v>
      </c>
      <c r="B117" t="s">
        <v>859</v>
      </c>
      <c r="C117" t="s">
        <v>1026</v>
      </c>
      <c r="D117">
        <v>26</v>
      </c>
      <c r="E117" t="s">
        <v>32196</v>
      </c>
      <c r="F117" t="s">
        <v>4065</v>
      </c>
      <c r="G117" t="s">
        <v>12487</v>
      </c>
      <c r="H117">
        <v>6069</v>
      </c>
      <c r="I117" t="s">
        <v>34</v>
      </c>
      <c r="J117">
        <v>19331112</v>
      </c>
      <c r="K117">
        <v>30</v>
      </c>
      <c r="L117" t="s">
        <v>32197</v>
      </c>
      <c r="M117">
        <v>2961182</v>
      </c>
      <c r="N117">
        <v>5</v>
      </c>
      <c r="O117" s="5">
        <v>4</v>
      </c>
      <c r="P117" s="5">
        <f>FIND("-",$A117,5)</f>
        <v>7</v>
      </c>
      <c r="Q117" s="5" t="str">
        <f>MID($A117,$O117+1,$P117-$O117-1)</f>
        <v>56</v>
      </c>
      <c r="R117" s="5" t="str">
        <f>RIGHT($A117,LEN($A117)-$P117)</f>
        <v>org</v>
      </c>
    </row>
    <row r="118" spans="1:18" x14ac:dyDescent="0.2">
      <c r="A118" t="s">
        <v>33554</v>
      </c>
      <c r="B118" t="s">
        <v>33555</v>
      </c>
      <c r="C118" t="s">
        <v>32887</v>
      </c>
      <c r="D118">
        <v>115</v>
      </c>
      <c r="E118" t="s">
        <v>33556</v>
      </c>
      <c r="F118" t="s">
        <v>32657</v>
      </c>
      <c r="G118" t="s">
        <v>579</v>
      </c>
      <c r="H118">
        <v>5022</v>
      </c>
      <c r="I118" t="s">
        <v>91</v>
      </c>
      <c r="J118">
        <v>19840621</v>
      </c>
      <c r="K118">
        <v>35</v>
      </c>
      <c r="L118" t="s">
        <v>18</v>
      </c>
      <c r="M118">
        <v>1317351</v>
      </c>
      <c r="N118">
        <v>9</v>
      </c>
      <c r="O118" s="5">
        <v>4</v>
      </c>
      <c r="P118" s="5">
        <f>FIND("-",$A118,5)</f>
        <v>7</v>
      </c>
      <c r="Q118" s="5" t="str">
        <f>MID($A118,$O118+1,$P118-$O118-1)</f>
        <v>57</v>
      </c>
      <c r="R118" s="5" t="str">
        <f>RIGHT($A118,LEN($A118)-$P118)</f>
        <v>dup-0</v>
      </c>
    </row>
    <row r="119" spans="1:18" x14ac:dyDescent="0.2">
      <c r="A119" t="s">
        <v>33262</v>
      </c>
      <c r="B119" t="s">
        <v>18</v>
      </c>
      <c r="C119" t="s">
        <v>32887</v>
      </c>
      <c r="D119">
        <v>115</v>
      </c>
      <c r="E119" t="s">
        <v>4450</v>
      </c>
      <c r="F119" t="s">
        <v>32657</v>
      </c>
      <c r="G119" t="s">
        <v>579</v>
      </c>
      <c r="H119">
        <v>5022</v>
      </c>
      <c r="I119" t="s">
        <v>91</v>
      </c>
      <c r="J119">
        <v>19840621</v>
      </c>
      <c r="K119">
        <v>35</v>
      </c>
      <c r="L119" t="s">
        <v>18</v>
      </c>
      <c r="M119">
        <v>1317351</v>
      </c>
      <c r="N119">
        <v>9</v>
      </c>
      <c r="O119" s="5">
        <v>4</v>
      </c>
      <c r="P119" s="5">
        <f>FIND("-",$A119,5)</f>
        <v>7</v>
      </c>
      <c r="Q119" s="5" t="str">
        <f>MID($A119,$O119+1,$P119-$O119-1)</f>
        <v>57</v>
      </c>
      <c r="R119" s="5" t="str">
        <f>RIGHT($A119,LEN($A119)-$P119)</f>
        <v>dup-1</v>
      </c>
    </row>
    <row r="120" spans="1:18" x14ac:dyDescent="0.2">
      <c r="A120" t="s">
        <v>32655</v>
      </c>
      <c r="B120" t="s">
        <v>3826</v>
      </c>
      <c r="C120" t="s">
        <v>32656</v>
      </c>
      <c r="D120">
        <v>115</v>
      </c>
      <c r="E120" t="s">
        <v>4450</v>
      </c>
      <c r="F120" t="s">
        <v>32657</v>
      </c>
      <c r="G120" t="s">
        <v>579</v>
      </c>
      <c r="H120">
        <v>5022</v>
      </c>
      <c r="I120" t="s">
        <v>91</v>
      </c>
      <c r="J120">
        <v>19840721</v>
      </c>
      <c r="K120">
        <v>35</v>
      </c>
      <c r="L120" t="s">
        <v>18</v>
      </c>
      <c r="M120">
        <v>1317351</v>
      </c>
      <c r="N120">
        <v>9</v>
      </c>
      <c r="O120" s="5">
        <v>4</v>
      </c>
      <c r="P120" s="5">
        <f>FIND("-",$A120,5)</f>
        <v>7</v>
      </c>
      <c r="Q120" s="5" t="str">
        <f>MID($A120,$O120+1,$P120-$O120-1)</f>
        <v>57</v>
      </c>
      <c r="R120" s="5" t="str">
        <f>RIGHT($A120,LEN($A120)-$P120)</f>
        <v>dup-2</v>
      </c>
    </row>
    <row r="121" spans="1:18" x14ac:dyDescent="0.2">
      <c r="A121" t="s">
        <v>1098</v>
      </c>
      <c r="B121" t="s">
        <v>1067</v>
      </c>
      <c r="C121" t="s">
        <v>32887</v>
      </c>
      <c r="D121">
        <v>115</v>
      </c>
      <c r="E121" t="s">
        <v>4450</v>
      </c>
      <c r="F121" t="s">
        <v>32657</v>
      </c>
      <c r="G121" t="s">
        <v>579</v>
      </c>
      <c r="H121">
        <v>5022</v>
      </c>
      <c r="I121" t="s">
        <v>91</v>
      </c>
      <c r="J121">
        <v>19840621</v>
      </c>
      <c r="K121">
        <v>35</v>
      </c>
      <c r="L121" t="s">
        <v>18</v>
      </c>
      <c r="M121">
        <v>1317351</v>
      </c>
      <c r="N121">
        <v>9</v>
      </c>
      <c r="O121" s="5">
        <v>4</v>
      </c>
      <c r="P121" s="5">
        <f>FIND("-",$A121,5)</f>
        <v>7</v>
      </c>
      <c r="Q121" s="5" t="str">
        <f>MID($A121,$O121+1,$P121-$O121-1)</f>
        <v>57</v>
      </c>
      <c r="R121" s="5" t="str">
        <f>RIGHT($A121,LEN($A121)-$P121)</f>
        <v>org</v>
      </c>
    </row>
    <row r="122" spans="1:18" x14ac:dyDescent="0.2">
      <c r="A122" t="s">
        <v>1652</v>
      </c>
      <c r="B122" t="s">
        <v>32556</v>
      </c>
      <c r="C122" t="s">
        <v>7213</v>
      </c>
      <c r="D122">
        <v>18</v>
      </c>
      <c r="E122" t="s">
        <v>32557</v>
      </c>
      <c r="F122" t="s">
        <v>18</v>
      </c>
      <c r="G122" t="s">
        <v>32558</v>
      </c>
      <c r="H122">
        <v>2145</v>
      </c>
      <c r="I122" t="s">
        <v>91</v>
      </c>
      <c r="J122">
        <v>19110311</v>
      </c>
      <c r="K122">
        <v>35</v>
      </c>
      <c r="L122" t="s">
        <v>32559</v>
      </c>
      <c r="M122">
        <v>9153683</v>
      </c>
      <c r="N122">
        <v>8</v>
      </c>
      <c r="O122" s="5">
        <v>4</v>
      </c>
      <c r="P122" s="5">
        <f>FIND("-",$A122,5)</f>
        <v>7</v>
      </c>
      <c r="Q122" s="5" t="str">
        <f>MID($A122,$O122+1,$P122-$O122-1)</f>
        <v>58</v>
      </c>
      <c r="R122" s="5" t="str">
        <f>RIGHT($A122,LEN($A122)-$P122)</f>
        <v>dup-0</v>
      </c>
    </row>
    <row r="123" spans="1:18" x14ac:dyDescent="0.2">
      <c r="A123" t="s">
        <v>1717</v>
      </c>
      <c r="B123" t="s">
        <v>33067</v>
      </c>
      <c r="C123" t="s">
        <v>7213</v>
      </c>
      <c r="D123">
        <v>18</v>
      </c>
      <c r="E123" t="s">
        <v>33068</v>
      </c>
      <c r="F123" t="s">
        <v>18</v>
      </c>
      <c r="G123" t="s">
        <v>832</v>
      </c>
      <c r="H123">
        <v>2145</v>
      </c>
      <c r="I123" t="s">
        <v>91</v>
      </c>
      <c r="J123">
        <v>19110311</v>
      </c>
      <c r="K123">
        <v>35</v>
      </c>
      <c r="L123" t="s">
        <v>32559</v>
      </c>
      <c r="M123">
        <v>9153683</v>
      </c>
      <c r="N123">
        <v>8</v>
      </c>
      <c r="O123" s="5">
        <v>4</v>
      </c>
      <c r="P123" s="5">
        <f>FIND("-",$A123,5)</f>
        <v>7</v>
      </c>
      <c r="Q123" s="5" t="str">
        <f>MID($A123,$O123+1,$P123-$O123-1)</f>
        <v>58</v>
      </c>
      <c r="R123" s="5" t="str">
        <f>RIGHT($A123,LEN($A123)-$P123)</f>
        <v>dup-1</v>
      </c>
    </row>
    <row r="124" spans="1:18" x14ac:dyDescent="0.2">
      <c r="A124" t="s">
        <v>1245</v>
      </c>
      <c r="B124" t="s">
        <v>33347</v>
      </c>
      <c r="C124" t="s">
        <v>7213</v>
      </c>
      <c r="D124">
        <v>18</v>
      </c>
      <c r="E124" t="s">
        <v>32557</v>
      </c>
      <c r="F124" t="s">
        <v>18</v>
      </c>
      <c r="G124" t="s">
        <v>832</v>
      </c>
      <c r="H124">
        <v>2145</v>
      </c>
      <c r="I124" t="s">
        <v>91</v>
      </c>
      <c r="J124">
        <v>19110311</v>
      </c>
      <c r="K124">
        <v>35</v>
      </c>
      <c r="L124" t="s">
        <v>32559</v>
      </c>
      <c r="M124">
        <v>9153683</v>
      </c>
      <c r="N124">
        <v>8</v>
      </c>
      <c r="O124" s="5">
        <v>4</v>
      </c>
      <c r="P124" s="5">
        <f>FIND("-",$A124,5)</f>
        <v>7</v>
      </c>
      <c r="Q124" s="5" t="str">
        <f>MID($A124,$O124+1,$P124-$O124-1)</f>
        <v>58</v>
      </c>
      <c r="R124" s="5" t="str">
        <f>RIGHT($A124,LEN($A124)-$P124)</f>
        <v>org</v>
      </c>
    </row>
    <row r="125" spans="1:18" x14ac:dyDescent="0.2">
      <c r="A125" t="s">
        <v>1053</v>
      </c>
      <c r="B125" t="s">
        <v>130</v>
      </c>
      <c r="C125" t="s">
        <v>131</v>
      </c>
      <c r="D125">
        <v>49</v>
      </c>
      <c r="E125" t="s">
        <v>33517</v>
      </c>
      <c r="F125" t="s">
        <v>18</v>
      </c>
      <c r="G125" t="s">
        <v>1229</v>
      </c>
      <c r="H125">
        <v>3223</v>
      </c>
      <c r="I125" t="s">
        <v>279</v>
      </c>
      <c r="J125">
        <v>19480401</v>
      </c>
      <c r="K125">
        <v>24</v>
      </c>
      <c r="L125" t="s">
        <v>33518</v>
      </c>
      <c r="M125">
        <v>8595934</v>
      </c>
      <c r="N125">
        <v>6</v>
      </c>
      <c r="O125" s="5">
        <v>4</v>
      </c>
      <c r="P125" s="5">
        <f>FIND("-",$A125,5)</f>
        <v>7</v>
      </c>
      <c r="Q125" s="5" t="str">
        <f>MID($A125,$O125+1,$P125-$O125-1)</f>
        <v>59</v>
      </c>
      <c r="R125" s="5" t="str">
        <f>RIGHT($A125,LEN($A125)-$P125)</f>
        <v>org</v>
      </c>
    </row>
    <row r="126" spans="1:18" x14ac:dyDescent="0.2">
      <c r="A126" t="s">
        <v>2028</v>
      </c>
      <c r="B126" t="s">
        <v>989</v>
      </c>
      <c r="C126" t="s">
        <v>7366</v>
      </c>
      <c r="D126">
        <v>3</v>
      </c>
      <c r="E126" t="s">
        <v>5456</v>
      </c>
      <c r="F126" t="s">
        <v>18</v>
      </c>
      <c r="G126" t="s">
        <v>32064</v>
      </c>
      <c r="H126">
        <v>3072</v>
      </c>
      <c r="I126" t="s">
        <v>91</v>
      </c>
      <c r="J126">
        <v>19260315</v>
      </c>
      <c r="K126">
        <v>40</v>
      </c>
      <c r="L126" t="s">
        <v>32065</v>
      </c>
      <c r="M126">
        <v>5910448</v>
      </c>
      <c r="N126">
        <v>2</v>
      </c>
      <c r="O126" s="5">
        <v>4</v>
      </c>
      <c r="P126" s="5">
        <f>FIND("-",$A126,5)</f>
        <v>7</v>
      </c>
      <c r="Q126" s="5" t="str">
        <f>MID($A126,$O126+1,$P126-$O126-1)</f>
        <v>60</v>
      </c>
      <c r="R126" s="5" t="str">
        <f>RIGHT($A126,LEN($A126)-$P126)</f>
        <v>org</v>
      </c>
    </row>
    <row r="127" spans="1:18" x14ac:dyDescent="0.2">
      <c r="A127" t="s">
        <v>32853</v>
      </c>
      <c r="B127" t="s">
        <v>10217</v>
      </c>
      <c r="C127" t="s">
        <v>32854</v>
      </c>
      <c r="D127">
        <v>268</v>
      </c>
      <c r="E127" t="s">
        <v>3516</v>
      </c>
      <c r="F127" t="s">
        <v>2954</v>
      </c>
      <c r="G127" t="s">
        <v>1863</v>
      </c>
      <c r="H127">
        <v>4285</v>
      </c>
      <c r="I127" t="s">
        <v>34</v>
      </c>
      <c r="J127">
        <v>19760728</v>
      </c>
      <c r="K127">
        <v>35</v>
      </c>
      <c r="L127" t="s">
        <v>32855</v>
      </c>
      <c r="M127">
        <v>4405344</v>
      </c>
      <c r="N127">
        <v>2</v>
      </c>
      <c r="O127" s="5">
        <v>4</v>
      </c>
      <c r="P127" s="5">
        <f>FIND("-",$A127,5)</f>
        <v>7</v>
      </c>
      <c r="Q127" s="5" t="str">
        <f>MID($A127,$O127+1,$P127-$O127-1)</f>
        <v>61</v>
      </c>
      <c r="R127" s="5" t="str">
        <f>RIGHT($A127,LEN($A127)-$P127)</f>
        <v>dup-0</v>
      </c>
    </row>
    <row r="128" spans="1:18" x14ac:dyDescent="0.2">
      <c r="A128" t="s">
        <v>33325</v>
      </c>
      <c r="B128" t="s">
        <v>10217</v>
      </c>
      <c r="C128" t="s">
        <v>15872</v>
      </c>
      <c r="D128">
        <v>264</v>
      </c>
      <c r="E128" t="s">
        <v>33326</v>
      </c>
      <c r="F128" t="s">
        <v>2954</v>
      </c>
      <c r="G128" t="s">
        <v>1863</v>
      </c>
      <c r="H128">
        <v>4285</v>
      </c>
      <c r="I128" t="s">
        <v>34</v>
      </c>
      <c r="J128">
        <v>19760728</v>
      </c>
      <c r="K128">
        <v>35</v>
      </c>
      <c r="L128" t="s">
        <v>32855</v>
      </c>
      <c r="M128">
        <v>4405344</v>
      </c>
      <c r="N128">
        <v>2</v>
      </c>
      <c r="O128" s="5">
        <v>4</v>
      </c>
      <c r="P128" s="5">
        <f>FIND("-",$A128,5)</f>
        <v>7</v>
      </c>
      <c r="Q128" s="5" t="str">
        <f>MID($A128,$O128+1,$P128-$O128-1)</f>
        <v>61</v>
      </c>
      <c r="R128" s="5" t="str">
        <f>RIGHT($A128,LEN($A128)-$P128)</f>
        <v>dup-1</v>
      </c>
    </row>
    <row r="129" spans="1:18" x14ac:dyDescent="0.2">
      <c r="A129" t="s">
        <v>33533</v>
      </c>
      <c r="B129" t="s">
        <v>10217</v>
      </c>
      <c r="C129" t="s">
        <v>352</v>
      </c>
      <c r="D129">
        <v>264</v>
      </c>
      <c r="E129" t="s">
        <v>3516</v>
      </c>
      <c r="F129" t="s">
        <v>2954</v>
      </c>
      <c r="G129" t="s">
        <v>33534</v>
      </c>
      <c r="H129">
        <v>4258</v>
      </c>
      <c r="I129" t="s">
        <v>34</v>
      </c>
      <c r="J129">
        <v>19760728</v>
      </c>
      <c r="K129">
        <v>35</v>
      </c>
      <c r="L129" t="s">
        <v>32855</v>
      </c>
      <c r="M129">
        <v>4405344</v>
      </c>
      <c r="N129">
        <v>2</v>
      </c>
      <c r="O129" s="5">
        <v>4</v>
      </c>
      <c r="P129" s="5">
        <f>FIND("-",$A129,5)</f>
        <v>7</v>
      </c>
      <c r="Q129" s="5" t="str">
        <f>MID($A129,$O129+1,$P129-$O129-1)</f>
        <v>61</v>
      </c>
      <c r="R129" s="5" t="str">
        <f>RIGHT($A129,LEN($A129)-$P129)</f>
        <v>dup-2</v>
      </c>
    </row>
    <row r="130" spans="1:18" x14ac:dyDescent="0.2">
      <c r="A130" t="s">
        <v>427</v>
      </c>
      <c r="B130" t="s">
        <v>1594</v>
      </c>
      <c r="C130" t="s">
        <v>352</v>
      </c>
      <c r="D130">
        <v>264</v>
      </c>
      <c r="E130" t="s">
        <v>3516</v>
      </c>
      <c r="F130" t="s">
        <v>2954</v>
      </c>
      <c r="G130" t="s">
        <v>1863</v>
      </c>
      <c r="H130">
        <v>4285</v>
      </c>
      <c r="I130" t="s">
        <v>34</v>
      </c>
      <c r="J130">
        <v>19760728</v>
      </c>
      <c r="K130">
        <v>35</v>
      </c>
      <c r="L130" t="s">
        <v>32855</v>
      </c>
      <c r="M130">
        <v>4405344</v>
      </c>
      <c r="N130">
        <v>2</v>
      </c>
      <c r="O130" s="5">
        <v>4</v>
      </c>
      <c r="P130" s="5">
        <f>FIND("-",$A130,5)</f>
        <v>7</v>
      </c>
      <c r="Q130" s="5" t="str">
        <f>MID($A130,$O130+1,$P130-$O130-1)</f>
        <v>61</v>
      </c>
      <c r="R130" s="5" t="str">
        <f>RIGHT($A130,LEN($A130)-$P130)</f>
        <v>org</v>
      </c>
    </row>
    <row r="131" spans="1:18" x14ac:dyDescent="0.2">
      <c r="A131" t="s">
        <v>239</v>
      </c>
      <c r="B131" t="s">
        <v>1427</v>
      </c>
      <c r="C131" t="s">
        <v>2711</v>
      </c>
      <c r="D131">
        <v>127</v>
      </c>
      <c r="E131" t="s">
        <v>33102</v>
      </c>
      <c r="F131" t="s">
        <v>18</v>
      </c>
      <c r="G131" t="s">
        <v>33103</v>
      </c>
      <c r="H131">
        <v>2914</v>
      </c>
      <c r="I131" t="s">
        <v>27</v>
      </c>
      <c r="J131">
        <v>19020103</v>
      </c>
      <c r="K131">
        <v>27</v>
      </c>
      <c r="L131" t="s">
        <v>33104</v>
      </c>
      <c r="M131">
        <v>3839059</v>
      </c>
      <c r="N131">
        <v>2</v>
      </c>
      <c r="O131" s="5">
        <v>4</v>
      </c>
      <c r="P131" s="5">
        <f>FIND("-",$A131,5)</f>
        <v>7</v>
      </c>
      <c r="Q131" s="5" t="str">
        <f>MID($A131,$O131+1,$P131-$O131-1)</f>
        <v>62</v>
      </c>
      <c r="R131" s="5" t="str">
        <f>RIGHT($A131,LEN($A131)-$P131)</f>
        <v>org</v>
      </c>
    </row>
    <row r="132" spans="1:18" x14ac:dyDescent="0.2">
      <c r="A132" t="s">
        <v>33388</v>
      </c>
      <c r="B132" t="s">
        <v>893</v>
      </c>
      <c r="C132" t="s">
        <v>6567</v>
      </c>
      <c r="D132">
        <v>61</v>
      </c>
      <c r="E132" t="s">
        <v>11193</v>
      </c>
      <c r="F132" t="s">
        <v>18</v>
      </c>
      <c r="G132" t="s">
        <v>978</v>
      </c>
      <c r="H132">
        <v>2151</v>
      </c>
      <c r="I132" t="s">
        <v>34</v>
      </c>
      <c r="J132">
        <v>19990206</v>
      </c>
      <c r="K132">
        <v>82</v>
      </c>
      <c r="L132" t="s">
        <v>33146</v>
      </c>
      <c r="M132">
        <v>9039328</v>
      </c>
      <c r="N132">
        <v>7</v>
      </c>
      <c r="O132" s="5">
        <v>4</v>
      </c>
      <c r="P132" s="5">
        <f>FIND("-",$A132,5)</f>
        <v>7</v>
      </c>
      <c r="Q132" s="5" t="str">
        <f>MID($A132,$O132+1,$P132-$O132-1)</f>
        <v>63</v>
      </c>
      <c r="R132" s="5" t="str">
        <f>RIGHT($A132,LEN($A132)-$P132)</f>
        <v>dup-0</v>
      </c>
    </row>
    <row r="133" spans="1:18" x14ac:dyDescent="0.2">
      <c r="A133" t="s">
        <v>33143</v>
      </c>
      <c r="B133" t="s">
        <v>893</v>
      </c>
      <c r="C133" t="s">
        <v>33144</v>
      </c>
      <c r="D133">
        <v>61</v>
      </c>
      <c r="E133" t="s">
        <v>11193</v>
      </c>
      <c r="F133" t="s">
        <v>18</v>
      </c>
      <c r="G133" t="s">
        <v>33145</v>
      </c>
      <c r="H133">
        <v>2151</v>
      </c>
      <c r="I133" t="s">
        <v>34</v>
      </c>
      <c r="J133">
        <v>19990206</v>
      </c>
      <c r="K133">
        <v>27</v>
      </c>
      <c r="L133" t="s">
        <v>33146</v>
      </c>
      <c r="M133">
        <v>9039328</v>
      </c>
      <c r="N133">
        <v>7</v>
      </c>
      <c r="O133" s="5">
        <v>4</v>
      </c>
      <c r="P133" s="5">
        <f>FIND("-",$A133,5)</f>
        <v>7</v>
      </c>
      <c r="Q133" s="5" t="str">
        <f>MID($A133,$O133+1,$P133-$O133-1)</f>
        <v>63</v>
      </c>
      <c r="R133" s="5" t="str">
        <f>RIGHT($A133,LEN($A133)-$P133)</f>
        <v>dup-1</v>
      </c>
    </row>
    <row r="134" spans="1:18" x14ac:dyDescent="0.2">
      <c r="A134" t="s">
        <v>433</v>
      </c>
      <c r="B134" t="s">
        <v>477</v>
      </c>
      <c r="C134" t="s">
        <v>6567</v>
      </c>
      <c r="D134">
        <v>61</v>
      </c>
      <c r="E134" t="s">
        <v>11193</v>
      </c>
      <c r="F134" t="s">
        <v>18</v>
      </c>
      <c r="G134" t="s">
        <v>978</v>
      </c>
      <c r="H134">
        <v>2151</v>
      </c>
      <c r="I134" t="s">
        <v>34</v>
      </c>
      <c r="J134">
        <v>19990206</v>
      </c>
      <c r="K134">
        <v>27</v>
      </c>
      <c r="L134" t="s">
        <v>33146</v>
      </c>
      <c r="M134">
        <v>9039328</v>
      </c>
      <c r="N134">
        <v>7</v>
      </c>
      <c r="O134" s="5">
        <v>4</v>
      </c>
      <c r="P134" s="5">
        <f>FIND("-",$A134,5)</f>
        <v>7</v>
      </c>
      <c r="Q134" s="5" t="str">
        <f>MID($A134,$O134+1,$P134-$O134-1)</f>
        <v>63</v>
      </c>
      <c r="R134" s="5" t="str">
        <f>RIGHT($A134,LEN($A134)-$P134)</f>
        <v>org</v>
      </c>
    </row>
    <row r="135" spans="1:18" x14ac:dyDescent="0.2">
      <c r="A135" t="s">
        <v>1583</v>
      </c>
      <c r="B135" t="s">
        <v>1070</v>
      </c>
      <c r="C135" t="s">
        <v>10051</v>
      </c>
      <c r="D135">
        <v>60</v>
      </c>
      <c r="E135" t="s">
        <v>13239</v>
      </c>
      <c r="F135" t="s">
        <v>32553</v>
      </c>
      <c r="G135" t="s">
        <v>32554</v>
      </c>
      <c r="H135">
        <v>2216</v>
      </c>
      <c r="I135" t="s">
        <v>34</v>
      </c>
      <c r="J135" t="s">
        <v>18</v>
      </c>
      <c r="K135">
        <v>41</v>
      </c>
      <c r="L135" t="s">
        <v>32555</v>
      </c>
      <c r="M135">
        <v>7973534</v>
      </c>
      <c r="N135">
        <v>1</v>
      </c>
      <c r="O135" s="5">
        <v>4</v>
      </c>
      <c r="P135" s="5">
        <f>FIND("-",$A135,5)</f>
        <v>7</v>
      </c>
      <c r="Q135" s="5" t="str">
        <f>MID($A135,$O135+1,$P135-$O135-1)</f>
        <v>64</v>
      </c>
      <c r="R135" s="5" t="str">
        <f>RIGHT($A135,LEN($A135)-$P135)</f>
        <v>org</v>
      </c>
    </row>
    <row r="136" spans="1:18" x14ac:dyDescent="0.2">
      <c r="A136" t="s">
        <v>1175</v>
      </c>
      <c r="B136" t="s">
        <v>496</v>
      </c>
      <c r="C136" t="s">
        <v>384</v>
      </c>
      <c r="D136">
        <v>98</v>
      </c>
      <c r="E136" t="s">
        <v>3151</v>
      </c>
      <c r="F136" t="s">
        <v>18</v>
      </c>
      <c r="G136" t="s">
        <v>7250</v>
      </c>
      <c r="H136">
        <v>2602</v>
      </c>
      <c r="I136" t="s">
        <v>49</v>
      </c>
      <c r="J136">
        <v>19140116</v>
      </c>
      <c r="K136">
        <v>25</v>
      </c>
      <c r="L136" t="s">
        <v>32204</v>
      </c>
      <c r="M136">
        <v>2332529</v>
      </c>
      <c r="N136">
        <v>8</v>
      </c>
      <c r="O136" s="5">
        <v>4</v>
      </c>
      <c r="P136" s="5">
        <f>FIND("-",$A136,5)</f>
        <v>7</v>
      </c>
      <c r="Q136" s="5" t="str">
        <f>MID($A136,$O136+1,$P136-$O136-1)</f>
        <v>65</v>
      </c>
      <c r="R136" s="5" t="str">
        <f>RIGHT($A136,LEN($A136)-$P136)</f>
        <v>org</v>
      </c>
    </row>
    <row r="137" spans="1:18" x14ac:dyDescent="0.2">
      <c r="A137" t="s">
        <v>1933</v>
      </c>
      <c r="B137" t="s">
        <v>4283</v>
      </c>
      <c r="C137" t="s">
        <v>614</v>
      </c>
      <c r="D137">
        <v>5</v>
      </c>
      <c r="E137" t="s">
        <v>24977</v>
      </c>
      <c r="F137" t="s">
        <v>18</v>
      </c>
      <c r="G137" t="s">
        <v>13007</v>
      </c>
      <c r="H137">
        <v>6210</v>
      </c>
      <c r="I137" t="s">
        <v>49</v>
      </c>
      <c r="J137">
        <v>19890125</v>
      </c>
      <c r="K137">
        <v>34</v>
      </c>
      <c r="L137" t="s">
        <v>32198</v>
      </c>
      <c r="M137">
        <v>1617456</v>
      </c>
      <c r="N137">
        <v>2</v>
      </c>
      <c r="O137" s="5">
        <v>4</v>
      </c>
      <c r="P137" s="5">
        <f>FIND("-",$A137,5)</f>
        <v>7</v>
      </c>
      <c r="Q137" s="5" t="str">
        <f>MID($A137,$O137+1,$P137-$O137-1)</f>
        <v>66</v>
      </c>
      <c r="R137" s="5" t="str">
        <f>RIGHT($A137,LEN($A137)-$P137)</f>
        <v>org</v>
      </c>
    </row>
    <row r="138" spans="1:18" x14ac:dyDescent="0.2">
      <c r="A138" t="s">
        <v>1430</v>
      </c>
      <c r="B138" t="s">
        <v>434</v>
      </c>
      <c r="C138" t="s">
        <v>157</v>
      </c>
      <c r="D138">
        <v>16</v>
      </c>
      <c r="E138" t="s">
        <v>32780</v>
      </c>
      <c r="F138" t="s">
        <v>18</v>
      </c>
      <c r="G138" t="s">
        <v>2069</v>
      </c>
      <c r="H138">
        <v>3340</v>
      </c>
      <c r="I138" t="s">
        <v>49</v>
      </c>
      <c r="J138">
        <v>19281104</v>
      </c>
      <c r="K138">
        <v>31</v>
      </c>
      <c r="L138" t="s">
        <v>32781</v>
      </c>
      <c r="M138">
        <v>9149871</v>
      </c>
      <c r="N138">
        <v>4</v>
      </c>
      <c r="O138" s="5">
        <v>4</v>
      </c>
      <c r="P138" s="5">
        <f>FIND("-",$A138,5)</f>
        <v>7</v>
      </c>
      <c r="Q138" s="5" t="str">
        <f>MID($A138,$O138+1,$P138-$O138-1)</f>
        <v>67</v>
      </c>
      <c r="R138" s="5" t="str">
        <f>RIGHT($A138,LEN($A138)-$P138)</f>
        <v>org</v>
      </c>
    </row>
    <row r="139" spans="1:18" x14ac:dyDescent="0.2">
      <c r="A139" t="s">
        <v>32905</v>
      </c>
      <c r="B139" t="s">
        <v>32906</v>
      </c>
      <c r="C139" t="s">
        <v>32907</v>
      </c>
      <c r="D139">
        <v>3</v>
      </c>
      <c r="E139" t="s">
        <v>32908</v>
      </c>
      <c r="F139" t="s">
        <v>7865</v>
      </c>
      <c r="G139" t="s">
        <v>3021</v>
      </c>
      <c r="H139">
        <v>4503</v>
      </c>
      <c r="I139" t="s">
        <v>18</v>
      </c>
      <c r="J139">
        <v>19700226</v>
      </c>
      <c r="K139" t="s">
        <v>18</v>
      </c>
      <c r="L139" t="s">
        <v>32909</v>
      </c>
      <c r="M139">
        <v>5232109</v>
      </c>
      <c r="N139">
        <v>2</v>
      </c>
      <c r="O139" s="5">
        <v>4</v>
      </c>
      <c r="P139" s="5">
        <f>FIND("-",$A139,5)</f>
        <v>7</v>
      </c>
      <c r="Q139" s="5" t="str">
        <f>MID($A139,$O139+1,$P139-$O139-1)</f>
        <v>68</v>
      </c>
      <c r="R139" s="5" t="str">
        <f>RIGHT($A139,LEN($A139)-$P139)</f>
        <v>dup-0</v>
      </c>
    </row>
    <row r="140" spans="1:18" x14ac:dyDescent="0.2">
      <c r="A140" t="s">
        <v>33360</v>
      </c>
      <c r="B140" t="s">
        <v>32906</v>
      </c>
      <c r="C140" t="s">
        <v>32907</v>
      </c>
      <c r="D140">
        <v>584</v>
      </c>
      <c r="E140" t="s">
        <v>33047</v>
      </c>
      <c r="F140" t="s">
        <v>7865</v>
      </c>
      <c r="G140" t="s">
        <v>33361</v>
      </c>
      <c r="H140">
        <v>4503</v>
      </c>
      <c r="I140" t="s">
        <v>18</v>
      </c>
      <c r="J140">
        <v>19700226</v>
      </c>
      <c r="K140" t="s">
        <v>18</v>
      </c>
      <c r="L140" t="s">
        <v>32909</v>
      </c>
      <c r="M140">
        <v>5232109</v>
      </c>
      <c r="N140">
        <v>2</v>
      </c>
      <c r="O140" s="5">
        <v>4</v>
      </c>
      <c r="P140" s="5">
        <f>FIND("-",$A140,5)</f>
        <v>7</v>
      </c>
      <c r="Q140" s="5" t="str">
        <f>MID($A140,$O140+1,$P140-$O140-1)</f>
        <v>68</v>
      </c>
      <c r="R140" s="5" t="str">
        <f>RIGHT($A140,LEN($A140)-$P140)</f>
        <v>dup-1</v>
      </c>
    </row>
    <row r="141" spans="1:18" x14ac:dyDescent="0.2">
      <c r="A141" t="s">
        <v>1824</v>
      </c>
      <c r="B141" t="s">
        <v>33046</v>
      </c>
      <c r="C141" t="s">
        <v>32907</v>
      </c>
      <c r="D141">
        <v>3</v>
      </c>
      <c r="E141" t="s">
        <v>33047</v>
      </c>
      <c r="F141" t="s">
        <v>7865</v>
      </c>
      <c r="G141" t="s">
        <v>3021</v>
      </c>
      <c r="H141">
        <v>4503</v>
      </c>
      <c r="I141" t="s">
        <v>18</v>
      </c>
      <c r="J141">
        <v>19700226</v>
      </c>
      <c r="K141" t="s">
        <v>18</v>
      </c>
      <c r="L141" t="s">
        <v>32909</v>
      </c>
      <c r="M141">
        <v>5232109</v>
      </c>
      <c r="N141">
        <v>2</v>
      </c>
      <c r="O141" s="5">
        <v>4</v>
      </c>
      <c r="P141" s="5">
        <f>FIND("-",$A141,5)</f>
        <v>7</v>
      </c>
      <c r="Q141" s="5" t="str">
        <f>MID($A141,$O141+1,$P141-$O141-1)</f>
        <v>68</v>
      </c>
      <c r="R141" s="5" t="str">
        <f>RIGHT($A141,LEN($A141)-$P141)</f>
        <v>org</v>
      </c>
    </row>
    <row r="142" spans="1:18" x14ac:dyDescent="0.2">
      <c r="A142" t="s">
        <v>33604</v>
      </c>
      <c r="B142" t="s">
        <v>601</v>
      </c>
      <c r="C142" t="s">
        <v>2952</v>
      </c>
      <c r="D142">
        <v>15</v>
      </c>
      <c r="E142" t="s">
        <v>7332</v>
      </c>
      <c r="F142" t="s">
        <v>18</v>
      </c>
      <c r="G142" t="s">
        <v>2638</v>
      </c>
      <c r="H142">
        <v>3021</v>
      </c>
      <c r="I142" t="s">
        <v>279</v>
      </c>
      <c r="J142">
        <v>19980831</v>
      </c>
      <c r="K142">
        <v>22</v>
      </c>
      <c r="L142" t="s">
        <v>32022</v>
      </c>
      <c r="M142">
        <v>9696703</v>
      </c>
      <c r="N142">
        <v>6</v>
      </c>
      <c r="O142" s="5">
        <v>4</v>
      </c>
      <c r="P142" s="5">
        <f>FIND("-",$A142,5)</f>
        <v>7</v>
      </c>
      <c r="Q142" s="5" t="str">
        <f>MID($A142,$O142+1,$P142-$O142-1)</f>
        <v>69</v>
      </c>
      <c r="R142" s="5" t="str">
        <f>RIGHT($A142,LEN($A142)-$P142)</f>
        <v>dup-0</v>
      </c>
    </row>
    <row r="143" spans="1:18" x14ac:dyDescent="0.2">
      <c r="A143" t="s">
        <v>33559</v>
      </c>
      <c r="B143" t="s">
        <v>7547</v>
      </c>
      <c r="C143" t="s">
        <v>2952</v>
      </c>
      <c r="D143">
        <v>15</v>
      </c>
      <c r="E143" t="s">
        <v>33560</v>
      </c>
      <c r="F143" t="s">
        <v>12070</v>
      </c>
      <c r="G143" t="s">
        <v>2638</v>
      </c>
      <c r="H143">
        <v>3012</v>
      </c>
      <c r="I143" t="s">
        <v>279</v>
      </c>
      <c r="J143">
        <v>19980831</v>
      </c>
      <c r="K143">
        <v>22</v>
      </c>
      <c r="L143" t="s">
        <v>32022</v>
      </c>
      <c r="M143">
        <v>9696703</v>
      </c>
      <c r="N143">
        <v>6</v>
      </c>
      <c r="O143" s="5">
        <v>4</v>
      </c>
      <c r="P143" s="5">
        <f>FIND("-",$A143,5)</f>
        <v>7</v>
      </c>
      <c r="Q143" s="5" t="str">
        <f>MID($A143,$O143+1,$P143-$O143-1)</f>
        <v>69</v>
      </c>
      <c r="R143" s="5" t="str">
        <f>RIGHT($A143,LEN($A143)-$P143)</f>
        <v>dup-1</v>
      </c>
    </row>
    <row r="144" spans="1:18" x14ac:dyDescent="0.2">
      <c r="A144" t="s">
        <v>1858</v>
      </c>
      <c r="B144" t="s">
        <v>232</v>
      </c>
      <c r="C144" t="s">
        <v>2952</v>
      </c>
      <c r="D144">
        <v>15</v>
      </c>
      <c r="E144" t="s">
        <v>7332</v>
      </c>
      <c r="F144" t="s">
        <v>12070</v>
      </c>
      <c r="G144" t="s">
        <v>2638</v>
      </c>
      <c r="H144">
        <v>3012</v>
      </c>
      <c r="I144" t="s">
        <v>279</v>
      </c>
      <c r="J144">
        <v>19980831</v>
      </c>
      <c r="K144">
        <v>22</v>
      </c>
      <c r="L144" t="s">
        <v>32022</v>
      </c>
      <c r="M144">
        <v>9696703</v>
      </c>
      <c r="N144">
        <v>6</v>
      </c>
      <c r="O144" s="5">
        <v>4</v>
      </c>
      <c r="P144" s="5">
        <f>FIND("-",$A144,5)</f>
        <v>7</v>
      </c>
      <c r="Q144" s="5" t="str">
        <f>MID($A144,$O144+1,$P144-$O144-1)</f>
        <v>69</v>
      </c>
      <c r="R144" s="5" t="str">
        <f>RIGHT($A144,LEN($A144)-$P144)</f>
        <v>org</v>
      </c>
    </row>
    <row r="145" spans="1:18" x14ac:dyDescent="0.2">
      <c r="A145" t="s">
        <v>25461</v>
      </c>
      <c r="B145" t="s">
        <v>33219</v>
      </c>
      <c r="C145" t="s">
        <v>4735</v>
      </c>
      <c r="D145">
        <v>5</v>
      </c>
      <c r="E145" t="s">
        <v>32720</v>
      </c>
      <c r="F145" t="s">
        <v>18</v>
      </c>
      <c r="G145" t="s">
        <v>33220</v>
      </c>
      <c r="H145">
        <v>3030</v>
      </c>
      <c r="I145" t="s">
        <v>127</v>
      </c>
      <c r="J145">
        <v>19490903</v>
      </c>
      <c r="K145">
        <v>31</v>
      </c>
      <c r="L145" t="s">
        <v>32721</v>
      </c>
      <c r="M145">
        <v>9415998</v>
      </c>
      <c r="N145">
        <v>6</v>
      </c>
      <c r="O145" s="5">
        <v>4</v>
      </c>
      <c r="P145" s="5">
        <f>FIND("-",$A145,5)</f>
        <v>7</v>
      </c>
      <c r="Q145" s="5" t="str">
        <f>MID($A145,$O145+1,$P145-$O145-1)</f>
        <v>70</v>
      </c>
      <c r="R145" s="5" t="str">
        <f>RIGHT($A145,LEN($A145)-$P145)</f>
        <v>dup-0</v>
      </c>
    </row>
    <row r="146" spans="1:18" x14ac:dyDescent="0.2">
      <c r="A146" t="s">
        <v>1282</v>
      </c>
      <c r="B146" t="s">
        <v>17462</v>
      </c>
      <c r="C146" t="s">
        <v>4735</v>
      </c>
      <c r="D146">
        <v>5</v>
      </c>
      <c r="E146" t="s">
        <v>32720</v>
      </c>
      <c r="F146" t="s">
        <v>18</v>
      </c>
      <c r="G146" t="s">
        <v>5025</v>
      </c>
      <c r="H146">
        <v>3030</v>
      </c>
      <c r="I146" t="s">
        <v>34</v>
      </c>
      <c r="J146">
        <v>19490903</v>
      </c>
      <c r="K146">
        <v>31</v>
      </c>
      <c r="L146" t="s">
        <v>32721</v>
      </c>
      <c r="M146">
        <v>9415998</v>
      </c>
      <c r="N146">
        <v>6</v>
      </c>
      <c r="O146" s="5">
        <v>4</v>
      </c>
      <c r="P146" s="5">
        <f>FIND("-",$A146,5)</f>
        <v>7</v>
      </c>
      <c r="Q146" s="5" t="str">
        <f>MID($A146,$O146+1,$P146-$O146-1)</f>
        <v>70</v>
      </c>
      <c r="R146" s="5" t="str">
        <f>RIGHT($A146,LEN($A146)-$P146)</f>
        <v>org</v>
      </c>
    </row>
    <row r="147" spans="1:18" x14ac:dyDescent="0.2">
      <c r="A147" t="s">
        <v>2071</v>
      </c>
      <c r="B147" t="s">
        <v>240</v>
      </c>
      <c r="C147" t="s">
        <v>32798</v>
      </c>
      <c r="D147">
        <v>21</v>
      </c>
      <c r="E147" t="s">
        <v>1547</v>
      </c>
      <c r="F147" t="s">
        <v>32799</v>
      </c>
      <c r="G147" t="s">
        <v>8201</v>
      </c>
      <c r="H147">
        <v>6071</v>
      </c>
      <c r="I147" t="s">
        <v>20</v>
      </c>
      <c r="J147">
        <v>19620922</v>
      </c>
      <c r="K147">
        <v>28</v>
      </c>
      <c r="L147" t="s">
        <v>32800</v>
      </c>
      <c r="M147">
        <v>6016530</v>
      </c>
      <c r="N147">
        <v>2</v>
      </c>
      <c r="O147" s="5">
        <v>4</v>
      </c>
      <c r="P147" s="5">
        <f>FIND("-",$A147,5)</f>
        <v>7</v>
      </c>
      <c r="Q147" s="5" t="str">
        <f>MID($A147,$O147+1,$P147-$O147-1)</f>
        <v>71</v>
      </c>
      <c r="R147" s="5" t="str">
        <f>RIGHT($A147,LEN($A147)-$P147)</f>
        <v>org</v>
      </c>
    </row>
    <row r="148" spans="1:18" x14ac:dyDescent="0.2">
      <c r="A148" t="s">
        <v>12977</v>
      </c>
      <c r="B148" t="s">
        <v>33075</v>
      </c>
      <c r="C148" t="s">
        <v>2993</v>
      </c>
      <c r="D148">
        <v>5</v>
      </c>
      <c r="E148" t="s">
        <v>6609</v>
      </c>
      <c r="F148" t="s">
        <v>19477</v>
      </c>
      <c r="G148" t="s">
        <v>4090</v>
      </c>
      <c r="H148">
        <v>3550</v>
      </c>
      <c r="I148" t="s">
        <v>34</v>
      </c>
      <c r="J148">
        <v>19291127</v>
      </c>
      <c r="K148">
        <v>19</v>
      </c>
      <c r="L148" t="s">
        <v>33159</v>
      </c>
      <c r="M148">
        <v>6056259</v>
      </c>
      <c r="N148">
        <v>2</v>
      </c>
      <c r="O148" s="5">
        <v>4</v>
      </c>
      <c r="P148" s="5">
        <f>FIND("-",$A148,5)</f>
        <v>7</v>
      </c>
      <c r="Q148" s="5" t="str">
        <f>MID($A148,$O148+1,$P148-$O148-1)</f>
        <v>72</v>
      </c>
      <c r="R148" s="5" t="str">
        <f>RIGHT($A148,LEN($A148)-$P148)</f>
        <v>dup-0</v>
      </c>
    </row>
    <row r="149" spans="1:18" x14ac:dyDescent="0.2">
      <c r="A149" t="s">
        <v>27118</v>
      </c>
      <c r="B149" t="s">
        <v>2993</v>
      </c>
      <c r="C149" t="s">
        <v>33075</v>
      </c>
      <c r="D149">
        <v>5</v>
      </c>
      <c r="E149" t="s">
        <v>6609</v>
      </c>
      <c r="F149" t="s">
        <v>19477</v>
      </c>
      <c r="G149" t="s">
        <v>4090</v>
      </c>
      <c r="H149">
        <v>3550</v>
      </c>
      <c r="I149" t="s">
        <v>34</v>
      </c>
      <c r="J149">
        <v>19291127</v>
      </c>
      <c r="K149">
        <v>19</v>
      </c>
      <c r="L149" t="s">
        <v>32759</v>
      </c>
      <c r="M149">
        <v>6056259</v>
      </c>
      <c r="N149">
        <v>2</v>
      </c>
      <c r="O149" s="5">
        <v>4</v>
      </c>
      <c r="P149" s="5">
        <f>FIND("-",$A149,5)</f>
        <v>7</v>
      </c>
      <c r="Q149" s="5" t="str">
        <f>MID($A149,$O149+1,$P149-$O149-1)</f>
        <v>72</v>
      </c>
      <c r="R149" s="5" t="str">
        <f>RIGHT($A149,LEN($A149)-$P149)</f>
        <v>dup-1</v>
      </c>
    </row>
    <row r="150" spans="1:18" x14ac:dyDescent="0.2">
      <c r="A150" t="s">
        <v>25097</v>
      </c>
      <c r="B150" t="s">
        <v>33075</v>
      </c>
      <c r="C150" t="s">
        <v>2993</v>
      </c>
      <c r="D150">
        <v>5</v>
      </c>
      <c r="E150" t="s">
        <v>33076</v>
      </c>
      <c r="F150" t="s">
        <v>19477</v>
      </c>
      <c r="G150" t="s">
        <v>4090</v>
      </c>
      <c r="H150">
        <v>3550</v>
      </c>
      <c r="I150" t="s">
        <v>34</v>
      </c>
      <c r="J150">
        <v>19291127</v>
      </c>
      <c r="K150">
        <v>19</v>
      </c>
      <c r="L150" t="s">
        <v>32759</v>
      </c>
      <c r="M150">
        <v>6056259</v>
      </c>
      <c r="N150">
        <v>2</v>
      </c>
      <c r="O150" s="5">
        <v>4</v>
      </c>
      <c r="P150" s="5">
        <f>FIND("-",$A150,5)</f>
        <v>7</v>
      </c>
      <c r="Q150" s="5" t="str">
        <f>MID($A150,$O150+1,$P150-$O150-1)</f>
        <v>72</v>
      </c>
      <c r="R150" s="5" t="str">
        <f>RIGHT($A150,LEN($A150)-$P150)</f>
        <v>dup-2</v>
      </c>
    </row>
    <row r="151" spans="1:18" x14ac:dyDescent="0.2">
      <c r="A151" t="s">
        <v>33294</v>
      </c>
      <c r="B151" t="s">
        <v>33075</v>
      </c>
      <c r="C151" t="s">
        <v>33295</v>
      </c>
      <c r="D151">
        <v>5</v>
      </c>
      <c r="E151" t="s">
        <v>6609</v>
      </c>
      <c r="F151" t="s">
        <v>19477</v>
      </c>
      <c r="G151" t="s">
        <v>4090</v>
      </c>
      <c r="H151">
        <v>3550</v>
      </c>
      <c r="I151" t="s">
        <v>34</v>
      </c>
      <c r="J151">
        <v>19219127</v>
      </c>
      <c r="K151">
        <v>19</v>
      </c>
      <c r="L151" t="s">
        <v>32759</v>
      </c>
      <c r="M151">
        <v>6056259</v>
      </c>
      <c r="N151">
        <v>2</v>
      </c>
      <c r="O151" s="5">
        <v>4</v>
      </c>
      <c r="P151" s="5">
        <f>FIND("-",$A151,5)</f>
        <v>7</v>
      </c>
      <c r="Q151" s="5" t="str">
        <f>MID($A151,$O151+1,$P151-$O151-1)</f>
        <v>72</v>
      </c>
      <c r="R151" s="5" t="str">
        <f>RIGHT($A151,LEN($A151)-$P151)</f>
        <v>dup-3</v>
      </c>
    </row>
    <row r="152" spans="1:18" x14ac:dyDescent="0.2">
      <c r="A152" t="s">
        <v>2068</v>
      </c>
      <c r="B152" t="s">
        <v>557</v>
      </c>
      <c r="C152" t="s">
        <v>2993</v>
      </c>
      <c r="D152">
        <v>5</v>
      </c>
      <c r="E152" t="s">
        <v>6609</v>
      </c>
      <c r="F152" t="s">
        <v>19477</v>
      </c>
      <c r="G152" t="s">
        <v>4090</v>
      </c>
      <c r="H152">
        <v>3550</v>
      </c>
      <c r="I152" t="s">
        <v>34</v>
      </c>
      <c r="J152">
        <v>19291127</v>
      </c>
      <c r="K152">
        <v>19</v>
      </c>
      <c r="L152" t="s">
        <v>32759</v>
      </c>
      <c r="M152">
        <v>6056259</v>
      </c>
      <c r="N152">
        <v>2</v>
      </c>
      <c r="O152" s="5">
        <v>4</v>
      </c>
      <c r="P152" s="5">
        <f>FIND("-",$A152,5)</f>
        <v>7</v>
      </c>
      <c r="Q152" s="5" t="str">
        <f>MID($A152,$O152+1,$P152-$O152-1)</f>
        <v>72</v>
      </c>
      <c r="R152" s="5" t="str">
        <f>RIGHT($A152,LEN($A152)-$P152)</f>
        <v>org</v>
      </c>
    </row>
    <row r="153" spans="1:18" x14ac:dyDescent="0.2">
      <c r="A153" t="s">
        <v>1157</v>
      </c>
      <c r="B153" t="s">
        <v>1333</v>
      </c>
      <c r="C153" t="s">
        <v>33577</v>
      </c>
      <c r="D153">
        <v>4</v>
      </c>
      <c r="E153" t="s">
        <v>18</v>
      </c>
      <c r="F153" t="s">
        <v>47</v>
      </c>
      <c r="G153" t="s">
        <v>5126</v>
      </c>
      <c r="H153">
        <v>2478</v>
      </c>
      <c r="I153" t="s">
        <v>34</v>
      </c>
      <c r="J153">
        <v>19070114</v>
      </c>
      <c r="K153">
        <v>30</v>
      </c>
      <c r="L153" t="s">
        <v>33578</v>
      </c>
      <c r="M153">
        <v>2443676</v>
      </c>
      <c r="N153">
        <v>5</v>
      </c>
      <c r="O153" s="5">
        <v>4</v>
      </c>
      <c r="P153" s="5">
        <f>FIND("-",$A153,5)</f>
        <v>7</v>
      </c>
      <c r="Q153" s="5" t="str">
        <f>MID($A153,$O153+1,$P153-$O153-1)</f>
        <v>73</v>
      </c>
      <c r="R153" s="5" t="str">
        <f>RIGHT($A153,LEN($A153)-$P153)</f>
        <v>org</v>
      </c>
    </row>
    <row r="154" spans="1:18" x14ac:dyDescent="0.2">
      <c r="A154" t="s">
        <v>854</v>
      </c>
      <c r="B154" t="s">
        <v>1188</v>
      </c>
      <c r="C154" t="s">
        <v>1663</v>
      </c>
      <c r="D154">
        <v>24</v>
      </c>
      <c r="E154" t="s">
        <v>4301</v>
      </c>
      <c r="F154" t="s">
        <v>5637</v>
      </c>
      <c r="G154" t="s">
        <v>755</v>
      </c>
      <c r="H154">
        <v>3953</v>
      </c>
      <c r="I154" t="s">
        <v>34</v>
      </c>
      <c r="J154">
        <v>19320721</v>
      </c>
      <c r="K154">
        <v>30</v>
      </c>
      <c r="L154" t="s">
        <v>32927</v>
      </c>
      <c r="M154">
        <v>3807910</v>
      </c>
      <c r="N154">
        <v>8</v>
      </c>
      <c r="O154" s="5">
        <v>4</v>
      </c>
      <c r="P154" s="5">
        <f>FIND("-",$A154,5)</f>
        <v>7</v>
      </c>
      <c r="Q154" s="5" t="str">
        <f>MID($A154,$O154+1,$P154-$O154-1)</f>
        <v>74</v>
      </c>
      <c r="R154" s="5" t="str">
        <f>RIGHT($A154,LEN($A154)-$P154)</f>
        <v>org</v>
      </c>
    </row>
    <row r="155" spans="1:18" x14ac:dyDescent="0.2">
      <c r="A155" t="s">
        <v>1433</v>
      </c>
      <c r="B155" t="s">
        <v>1049</v>
      </c>
      <c r="C155" t="s">
        <v>33119</v>
      </c>
      <c r="D155">
        <v>3</v>
      </c>
      <c r="E155" t="s">
        <v>33120</v>
      </c>
      <c r="F155" t="s">
        <v>18</v>
      </c>
      <c r="G155" t="s">
        <v>3114</v>
      </c>
      <c r="H155">
        <v>3172</v>
      </c>
      <c r="I155" t="s">
        <v>18</v>
      </c>
      <c r="J155">
        <v>19680409</v>
      </c>
      <c r="K155">
        <v>37</v>
      </c>
      <c r="L155" t="s">
        <v>33121</v>
      </c>
      <c r="M155">
        <v>4251333</v>
      </c>
      <c r="N155">
        <v>5</v>
      </c>
      <c r="O155" s="5">
        <v>4</v>
      </c>
      <c r="P155" s="5">
        <f>FIND("-",$A155,5)</f>
        <v>7</v>
      </c>
      <c r="Q155" s="5" t="str">
        <f>MID($A155,$O155+1,$P155-$O155-1)</f>
        <v>75</v>
      </c>
      <c r="R155" s="5" t="str">
        <f>RIGHT($A155,LEN($A155)-$P155)</f>
        <v>org</v>
      </c>
    </row>
    <row r="156" spans="1:18" x14ac:dyDescent="0.2">
      <c r="A156" t="s">
        <v>801</v>
      </c>
      <c r="B156" t="s">
        <v>975</v>
      </c>
      <c r="C156" t="s">
        <v>14589</v>
      </c>
      <c r="D156">
        <v>32</v>
      </c>
      <c r="E156" t="s">
        <v>10760</v>
      </c>
      <c r="F156" t="s">
        <v>33416</v>
      </c>
      <c r="G156" t="s">
        <v>4769</v>
      </c>
      <c r="H156">
        <v>2650</v>
      </c>
      <c r="I156" t="s">
        <v>279</v>
      </c>
      <c r="J156">
        <v>19410125</v>
      </c>
      <c r="K156">
        <v>26</v>
      </c>
      <c r="L156" t="s">
        <v>33417</v>
      </c>
      <c r="M156">
        <v>8806063</v>
      </c>
      <c r="N156">
        <v>5</v>
      </c>
      <c r="O156" s="5">
        <v>4</v>
      </c>
      <c r="P156" s="5">
        <f>FIND("-",$A156,5)</f>
        <v>7</v>
      </c>
      <c r="Q156" s="5" t="str">
        <f>MID($A156,$O156+1,$P156-$O156-1)</f>
        <v>76</v>
      </c>
      <c r="R156" s="5" t="str">
        <f>RIGHT($A156,LEN($A156)-$P156)</f>
        <v>org</v>
      </c>
    </row>
    <row r="157" spans="1:18" x14ac:dyDescent="0.2">
      <c r="A157" t="s">
        <v>1397</v>
      </c>
      <c r="B157" t="s">
        <v>1051</v>
      </c>
      <c r="C157" t="s">
        <v>6168</v>
      </c>
      <c r="D157">
        <v>10</v>
      </c>
      <c r="E157" t="s">
        <v>5129</v>
      </c>
      <c r="F157" t="s">
        <v>18</v>
      </c>
      <c r="G157" t="s">
        <v>4251</v>
      </c>
      <c r="H157">
        <v>6430</v>
      </c>
      <c r="I157" t="s">
        <v>34</v>
      </c>
      <c r="J157">
        <v>19490519</v>
      </c>
      <c r="K157">
        <v>32</v>
      </c>
      <c r="L157" t="s">
        <v>32495</v>
      </c>
      <c r="M157">
        <v>3743087</v>
      </c>
      <c r="N157">
        <v>8</v>
      </c>
      <c r="O157" s="5">
        <v>4</v>
      </c>
      <c r="P157" s="5">
        <f>FIND("-",$A157,5)</f>
        <v>7</v>
      </c>
      <c r="Q157" s="5" t="str">
        <f>MID($A157,$O157+1,$P157-$O157-1)</f>
        <v>77</v>
      </c>
      <c r="R157" s="5" t="str">
        <f>RIGHT($A157,LEN($A157)-$P157)</f>
        <v>org</v>
      </c>
    </row>
    <row r="158" spans="1:18" x14ac:dyDescent="0.2">
      <c r="A158" t="s">
        <v>17631</v>
      </c>
      <c r="B158" t="s">
        <v>33122</v>
      </c>
      <c r="C158" t="s">
        <v>32281</v>
      </c>
      <c r="D158">
        <v>2</v>
      </c>
      <c r="E158" t="s">
        <v>33123</v>
      </c>
      <c r="F158" t="s">
        <v>17643</v>
      </c>
      <c r="G158" t="s">
        <v>7059</v>
      </c>
      <c r="H158">
        <v>3028</v>
      </c>
      <c r="I158" t="s">
        <v>20</v>
      </c>
      <c r="J158">
        <v>19641008</v>
      </c>
      <c r="K158">
        <v>22</v>
      </c>
      <c r="L158" t="s">
        <v>32283</v>
      </c>
      <c r="M158">
        <v>8607182</v>
      </c>
      <c r="N158">
        <v>8</v>
      </c>
      <c r="O158" s="5">
        <v>4</v>
      </c>
      <c r="P158" s="5">
        <f>FIND("-",$A158,5)</f>
        <v>7</v>
      </c>
      <c r="Q158" s="5" t="str">
        <f>MID($A158,$O158+1,$P158-$O158-1)</f>
        <v>78</v>
      </c>
      <c r="R158" s="5" t="str">
        <f>RIGHT($A158,LEN($A158)-$P158)</f>
        <v>dup-0</v>
      </c>
    </row>
    <row r="159" spans="1:18" x14ac:dyDescent="0.2">
      <c r="A159" t="s">
        <v>10317</v>
      </c>
      <c r="B159" t="s">
        <v>1355</v>
      </c>
      <c r="C159" t="s">
        <v>32281</v>
      </c>
      <c r="D159">
        <v>2</v>
      </c>
      <c r="E159" t="s">
        <v>4187</v>
      </c>
      <c r="F159" t="s">
        <v>32282</v>
      </c>
      <c r="G159" t="s">
        <v>7059</v>
      </c>
      <c r="H159">
        <v>3028</v>
      </c>
      <c r="I159" t="s">
        <v>20</v>
      </c>
      <c r="J159">
        <v>19644008</v>
      </c>
      <c r="K159">
        <v>22</v>
      </c>
      <c r="L159" t="s">
        <v>32283</v>
      </c>
      <c r="M159">
        <v>8607182</v>
      </c>
      <c r="N159">
        <v>8</v>
      </c>
      <c r="O159" s="5">
        <v>4</v>
      </c>
      <c r="P159" s="5">
        <f>FIND("-",$A159,5)</f>
        <v>7</v>
      </c>
      <c r="Q159" s="5" t="str">
        <f>MID($A159,$O159+1,$P159-$O159-1)</f>
        <v>78</v>
      </c>
      <c r="R159" s="5" t="str">
        <f>RIGHT($A159,LEN($A159)-$P159)</f>
        <v>dup-1</v>
      </c>
    </row>
    <row r="160" spans="1:18" x14ac:dyDescent="0.2">
      <c r="A160" t="s">
        <v>637</v>
      </c>
      <c r="B160" t="s">
        <v>1188</v>
      </c>
      <c r="C160" t="s">
        <v>32281</v>
      </c>
      <c r="D160">
        <v>2</v>
      </c>
      <c r="E160" t="s">
        <v>4187</v>
      </c>
      <c r="F160" t="s">
        <v>17643</v>
      </c>
      <c r="G160" t="s">
        <v>7059</v>
      </c>
      <c r="H160">
        <v>3028</v>
      </c>
      <c r="I160" t="s">
        <v>20</v>
      </c>
      <c r="J160">
        <v>19641008</v>
      </c>
      <c r="K160">
        <v>22</v>
      </c>
      <c r="L160" t="s">
        <v>32283</v>
      </c>
      <c r="M160">
        <v>8607182</v>
      </c>
      <c r="N160">
        <v>8</v>
      </c>
      <c r="O160" s="5">
        <v>4</v>
      </c>
      <c r="P160" s="5">
        <f>FIND("-",$A160,5)</f>
        <v>7</v>
      </c>
      <c r="Q160" s="5" t="str">
        <f>MID($A160,$O160+1,$P160-$O160-1)</f>
        <v>78</v>
      </c>
      <c r="R160" s="5" t="str">
        <f>RIGHT($A160,LEN($A160)-$P160)</f>
        <v>org</v>
      </c>
    </row>
    <row r="161" spans="1:18" x14ac:dyDescent="0.2">
      <c r="A161" t="s">
        <v>1968</v>
      </c>
      <c r="B161" t="s">
        <v>32024</v>
      </c>
      <c r="C161" t="s">
        <v>20861</v>
      </c>
      <c r="D161">
        <v>23</v>
      </c>
      <c r="E161" t="s">
        <v>82</v>
      </c>
      <c r="F161" t="s">
        <v>18</v>
      </c>
      <c r="G161" t="s">
        <v>383</v>
      </c>
      <c r="H161">
        <v>3175</v>
      </c>
      <c r="I161" t="s">
        <v>91</v>
      </c>
      <c r="J161">
        <v>19450401</v>
      </c>
      <c r="K161">
        <v>25</v>
      </c>
      <c r="L161" t="s">
        <v>32025</v>
      </c>
      <c r="M161">
        <v>1924993</v>
      </c>
      <c r="N161">
        <v>7</v>
      </c>
      <c r="O161" s="5">
        <v>4</v>
      </c>
      <c r="P161" s="5">
        <f>FIND("-",$A161,5)</f>
        <v>7</v>
      </c>
      <c r="Q161" s="5" t="str">
        <f>MID($A161,$O161+1,$P161-$O161-1)</f>
        <v>79</v>
      </c>
      <c r="R161" s="5" t="str">
        <f>RIGHT($A161,LEN($A161)-$P161)</f>
        <v>org</v>
      </c>
    </row>
    <row r="162" spans="1:18" x14ac:dyDescent="0.2">
      <c r="A162" t="s">
        <v>442</v>
      </c>
      <c r="B162" t="s">
        <v>24872</v>
      </c>
      <c r="C162" t="s">
        <v>4061</v>
      </c>
      <c r="D162">
        <v>92</v>
      </c>
      <c r="E162" t="s">
        <v>6475</v>
      </c>
      <c r="F162" t="s">
        <v>33199</v>
      </c>
      <c r="G162" t="s">
        <v>33200</v>
      </c>
      <c r="H162">
        <v>5038</v>
      </c>
      <c r="I162" t="s">
        <v>34</v>
      </c>
      <c r="J162">
        <v>19870115</v>
      </c>
      <c r="K162">
        <v>34</v>
      </c>
      <c r="L162" t="s">
        <v>33201</v>
      </c>
      <c r="M162">
        <v>9631832</v>
      </c>
      <c r="N162">
        <v>0</v>
      </c>
      <c r="O162" s="5">
        <v>4</v>
      </c>
      <c r="P162" s="5">
        <f>FIND("-",$A162,5)</f>
        <v>7</v>
      </c>
      <c r="Q162" s="5" t="str">
        <f>MID($A162,$O162+1,$P162-$O162-1)</f>
        <v>80</v>
      </c>
      <c r="R162" s="5" t="str">
        <f>RIGHT($A162,LEN($A162)-$P162)</f>
        <v>org</v>
      </c>
    </row>
    <row r="163" spans="1:18" x14ac:dyDescent="0.2">
      <c r="A163" t="s">
        <v>1374</v>
      </c>
      <c r="B163" t="s">
        <v>232</v>
      </c>
      <c r="C163" t="s">
        <v>18444</v>
      </c>
      <c r="D163">
        <v>9</v>
      </c>
      <c r="E163" t="s">
        <v>15803</v>
      </c>
      <c r="F163" t="s">
        <v>18</v>
      </c>
      <c r="G163" t="s">
        <v>1117</v>
      </c>
      <c r="H163">
        <v>6012</v>
      </c>
      <c r="I163" t="s">
        <v>27</v>
      </c>
      <c r="J163">
        <v>19510826</v>
      </c>
      <c r="K163" t="s">
        <v>18</v>
      </c>
      <c r="L163" t="s">
        <v>33056</v>
      </c>
      <c r="M163">
        <v>4877997</v>
      </c>
      <c r="N163">
        <v>3</v>
      </c>
      <c r="O163" s="5">
        <v>4</v>
      </c>
      <c r="P163" s="5">
        <f>FIND("-",$A163,5)</f>
        <v>7</v>
      </c>
      <c r="Q163" s="5" t="str">
        <f>MID($A163,$O163+1,$P163-$O163-1)</f>
        <v>81</v>
      </c>
      <c r="R163" s="5" t="str">
        <f>RIGHT($A163,LEN($A163)-$P163)</f>
        <v>org</v>
      </c>
    </row>
    <row r="164" spans="1:18" x14ac:dyDescent="0.2">
      <c r="A164" t="s">
        <v>1301</v>
      </c>
      <c r="B164" t="s">
        <v>4242</v>
      </c>
      <c r="C164" t="s">
        <v>18</v>
      </c>
      <c r="D164">
        <v>7</v>
      </c>
      <c r="E164" t="s">
        <v>649</v>
      </c>
      <c r="F164" t="s">
        <v>18</v>
      </c>
      <c r="G164" t="s">
        <v>726</v>
      </c>
      <c r="H164">
        <v>4715</v>
      </c>
      <c r="I164" t="s">
        <v>91</v>
      </c>
      <c r="J164">
        <v>19300915</v>
      </c>
      <c r="K164">
        <v>19</v>
      </c>
      <c r="L164" t="s">
        <v>32027</v>
      </c>
      <c r="M164">
        <v>1565466</v>
      </c>
      <c r="N164">
        <v>4</v>
      </c>
      <c r="O164" s="5">
        <v>4</v>
      </c>
      <c r="P164" s="5">
        <f>FIND("-",$A164,5)</f>
        <v>7</v>
      </c>
      <c r="Q164" s="5" t="str">
        <f>MID($A164,$O164+1,$P164-$O164-1)</f>
        <v>82</v>
      </c>
      <c r="R164" s="5" t="str">
        <f>RIGHT($A164,LEN($A164)-$P164)</f>
        <v>org</v>
      </c>
    </row>
    <row r="165" spans="1:18" x14ac:dyDescent="0.2">
      <c r="A165" t="s">
        <v>1178</v>
      </c>
      <c r="B165" t="s">
        <v>401</v>
      </c>
      <c r="C165" t="s">
        <v>33062</v>
      </c>
      <c r="D165">
        <v>26</v>
      </c>
      <c r="E165" t="s">
        <v>8449</v>
      </c>
      <c r="F165" t="s">
        <v>18</v>
      </c>
      <c r="G165" t="s">
        <v>1738</v>
      </c>
      <c r="H165">
        <v>3500</v>
      </c>
      <c r="I165" t="s">
        <v>34</v>
      </c>
      <c r="J165">
        <v>19111020</v>
      </c>
      <c r="K165">
        <v>27</v>
      </c>
      <c r="L165" t="s">
        <v>33063</v>
      </c>
      <c r="M165">
        <v>2882288</v>
      </c>
      <c r="N165">
        <v>7</v>
      </c>
      <c r="O165" s="5">
        <v>4</v>
      </c>
      <c r="P165" s="5">
        <f>FIND("-",$A165,5)</f>
        <v>7</v>
      </c>
      <c r="Q165" s="5" t="str">
        <f>MID($A165,$O165+1,$P165-$O165-1)</f>
        <v>83</v>
      </c>
      <c r="R165" s="5" t="str">
        <f>RIGHT($A165,LEN($A165)-$P165)</f>
        <v>org</v>
      </c>
    </row>
    <row r="166" spans="1:18" x14ac:dyDescent="0.2">
      <c r="A166" t="s">
        <v>1257</v>
      </c>
      <c r="B166" t="s">
        <v>895</v>
      </c>
      <c r="C166" t="s">
        <v>12159</v>
      </c>
      <c r="D166">
        <v>39</v>
      </c>
      <c r="E166" t="s">
        <v>356</v>
      </c>
      <c r="F166" t="s">
        <v>18</v>
      </c>
      <c r="G166" t="s">
        <v>31997</v>
      </c>
      <c r="H166">
        <v>4820</v>
      </c>
      <c r="I166" t="s">
        <v>27</v>
      </c>
      <c r="J166">
        <v>19410416</v>
      </c>
      <c r="K166">
        <v>25</v>
      </c>
      <c r="L166" t="s">
        <v>31998</v>
      </c>
      <c r="M166">
        <v>5277103</v>
      </c>
      <c r="N166">
        <v>5</v>
      </c>
      <c r="O166" s="5">
        <v>4</v>
      </c>
      <c r="P166" s="5">
        <f>FIND("-",$A166,5)</f>
        <v>7</v>
      </c>
      <c r="Q166" s="5" t="str">
        <f>MID($A166,$O166+1,$P166-$O166-1)</f>
        <v>84</v>
      </c>
      <c r="R166" s="5" t="str">
        <f>RIGHT($A166,LEN($A166)-$P166)</f>
        <v>org</v>
      </c>
    </row>
    <row r="167" spans="1:18" x14ac:dyDescent="0.2">
      <c r="A167" t="s">
        <v>33459</v>
      </c>
      <c r="B167" t="s">
        <v>8467</v>
      </c>
      <c r="C167" t="s">
        <v>33460</v>
      </c>
      <c r="D167">
        <v>6</v>
      </c>
      <c r="E167" t="s">
        <v>1481</v>
      </c>
      <c r="F167" t="s">
        <v>18</v>
      </c>
      <c r="G167" t="s">
        <v>1335</v>
      </c>
      <c r="H167">
        <v>4556</v>
      </c>
      <c r="I167" t="s">
        <v>91</v>
      </c>
      <c r="J167">
        <v>19880504</v>
      </c>
      <c r="K167">
        <v>26</v>
      </c>
      <c r="L167" t="s">
        <v>32222</v>
      </c>
      <c r="M167">
        <v>3199266</v>
      </c>
      <c r="N167">
        <v>7</v>
      </c>
      <c r="O167" s="5">
        <v>4</v>
      </c>
      <c r="P167" s="5">
        <f>FIND("-",$A167,5)</f>
        <v>7</v>
      </c>
      <c r="Q167" s="5" t="str">
        <f>MID($A167,$O167+1,$P167-$O167-1)</f>
        <v>85</v>
      </c>
      <c r="R167" s="5" t="str">
        <f>RIGHT($A167,LEN($A167)-$P167)</f>
        <v>dup-0</v>
      </c>
    </row>
    <row r="168" spans="1:18" x14ac:dyDescent="0.2">
      <c r="A168" t="s">
        <v>32219</v>
      </c>
      <c r="B168" t="s">
        <v>8467</v>
      </c>
      <c r="C168" t="s">
        <v>32220</v>
      </c>
      <c r="D168">
        <v>6</v>
      </c>
      <c r="E168" t="s">
        <v>1481</v>
      </c>
      <c r="F168" t="s">
        <v>18</v>
      </c>
      <c r="G168" t="s">
        <v>32221</v>
      </c>
      <c r="H168">
        <v>4596</v>
      </c>
      <c r="I168" t="s">
        <v>91</v>
      </c>
      <c r="J168">
        <v>19880504</v>
      </c>
      <c r="K168">
        <v>26</v>
      </c>
      <c r="L168" t="s">
        <v>32222</v>
      </c>
      <c r="M168">
        <v>3199266</v>
      </c>
      <c r="N168">
        <v>7</v>
      </c>
      <c r="O168" s="5">
        <v>4</v>
      </c>
      <c r="P168" s="5">
        <f>FIND("-",$A168,5)</f>
        <v>7</v>
      </c>
      <c r="Q168" s="5" t="str">
        <f>MID($A168,$O168+1,$P168-$O168-1)</f>
        <v>85</v>
      </c>
      <c r="R168" s="5" t="str">
        <f>RIGHT($A168,LEN($A168)-$P168)</f>
        <v>dup-1</v>
      </c>
    </row>
    <row r="169" spans="1:18" x14ac:dyDescent="0.2">
      <c r="A169" t="s">
        <v>32692</v>
      </c>
      <c r="B169" t="s">
        <v>8467</v>
      </c>
      <c r="C169" t="s">
        <v>32220</v>
      </c>
      <c r="D169">
        <v>6</v>
      </c>
      <c r="E169" t="s">
        <v>1481</v>
      </c>
      <c r="F169" t="s">
        <v>18</v>
      </c>
      <c r="G169" t="s">
        <v>1335</v>
      </c>
      <c r="H169">
        <v>4556</v>
      </c>
      <c r="I169" t="s">
        <v>91</v>
      </c>
      <c r="J169">
        <v>19880504</v>
      </c>
      <c r="K169">
        <v>62</v>
      </c>
      <c r="L169" t="s">
        <v>32222</v>
      </c>
      <c r="M169">
        <v>3199266</v>
      </c>
      <c r="N169">
        <v>7</v>
      </c>
      <c r="O169" s="5">
        <v>4</v>
      </c>
      <c r="P169" s="5">
        <f>FIND("-",$A169,5)</f>
        <v>7</v>
      </c>
      <c r="Q169" s="5" t="str">
        <f>MID($A169,$O169+1,$P169-$O169-1)</f>
        <v>85</v>
      </c>
      <c r="R169" s="5" t="str">
        <f>RIGHT($A169,LEN($A169)-$P169)</f>
        <v>dup-2</v>
      </c>
    </row>
    <row r="170" spans="1:18" x14ac:dyDescent="0.2">
      <c r="A170" t="s">
        <v>911</v>
      </c>
      <c r="B170" t="s">
        <v>1123</v>
      </c>
      <c r="C170" t="s">
        <v>32220</v>
      </c>
      <c r="D170">
        <v>6</v>
      </c>
      <c r="E170" t="s">
        <v>1481</v>
      </c>
      <c r="F170" t="s">
        <v>18</v>
      </c>
      <c r="G170" t="s">
        <v>1335</v>
      </c>
      <c r="H170">
        <v>4556</v>
      </c>
      <c r="I170" t="s">
        <v>91</v>
      </c>
      <c r="J170">
        <v>19880504</v>
      </c>
      <c r="K170">
        <v>26</v>
      </c>
      <c r="L170" t="s">
        <v>32222</v>
      </c>
      <c r="M170">
        <v>3199266</v>
      </c>
      <c r="N170">
        <v>7</v>
      </c>
      <c r="O170" s="5">
        <v>4</v>
      </c>
      <c r="P170" s="5">
        <f>FIND("-",$A170,5)</f>
        <v>7</v>
      </c>
      <c r="Q170" s="5" t="str">
        <f>MID($A170,$O170+1,$P170-$O170-1)</f>
        <v>85</v>
      </c>
      <c r="R170" s="5" t="str">
        <f>RIGHT($A170,LEN($A170)-$P170)</f>
        <v>org</v>
      </c>
    </row>
    <row r="171" spans="1:18" x14ac:dyDescent="0.2">
      <c r="A171" t="s">
        <v>1692</v>
      </c>
      <c r="B171" t="s">
        <v>1188</v>
      </c>
      <c r="C171" t="s">
        <v>1439</v>
      </c>
      <c r="D171">
        <v>3</v>
      </c>
      <c r="E171" t="s">
        <v>1204</v>
      </c>
      <c r="F171" t="s">
        <v>33508</v>
      </c>
      <c r="G171" t="s">
        <v>33509</v>
      </c>
      <c r="H171">
        <v>3847</v>
      </c>
      <c r="I171" t="s">
        <v>20</v>
      </c>
      <c r="J171" t="s">
        <v>18</v>
      </c>
      <c r="K171" t="s">
        <v>18</v>
      </c>
      <c r="L171" t="s">
        <v>33510</v>
      </c>
      <c r="M171">
        <v>3336987</v>
      </c>
      <c r="N171">
        <v>9</v>
      </c>
      <c r="O171" s="5">
        <v>4</v>
      </c>
      <c r="P171" s="5">
        <f>FIND("-",$A171,5)</f>
        <v>7</v>
      </c>
      <c r="Q171" s="5" t="str">
        <f>MID($A171,$O171+1,$P171-$O171-1)</f>
        <v>86</v>
      </c>
      <c r="R171" s="5" t="str">
        <f>RIGHT($A171,LEN($A171)-$P171)</f>
        <v>org</v>
      </c>
    </row>
    <row r="172" spans="1:18" x14ac:dyDescent="0.2">
      <c r="A172" t="s">
        <v>33436</v>
      </c>
      <c r="B172" t="s">
        <v>660</v>
      </c>
      <c r="C172" t="s">
        <v>1134</v>
      </c>
      <c r="D172">
        <v>57</v>
      </c>
      <c r="E172" t="s">
        <v>5503</v>
      </c>
      <c r="F172" t="s">
        <v>18</v>
      </c>
      <c r="G172" t="s">
        <v>925</v>
      </c>
      <c r="H172">
        <v>4305</v>
      </c>
      <c r="I172" t="s">
        <v>33437</v>
      </c>
      <c r="J172">
        <v>19830829</v>
      </c>
      <c r="K172">
        <v>27</v>
      </c>
      <c r="L172" t="s">
        <v>32157</v>
      </c>
      <c r="M172">
        <v>3389293</v>
      </c>
      <c r="N172">
        <v>6</v>
      </c>
      <c r="O172" s="5">
        <v>4</v>
      </c>
      <c r="P172" s="5">
        <f>FIND("-",$A172,5)</f>
        <v>7</v>
      </c>
      <c r="Q172" s="5" t="str">
        <f>MID($A172,$O172+1,$P172-$O172-1)</f>
        <v>87</v>
      </c>
      <c r="R172" s="5" t="str">
        <f>RIGHT($A172,LEN($A172)-$P172)</f>
        <v>dup-0</v>
      </c>
    </row>
    <row r="173" spans="1:18" x14ac:dyDescent="0.2">
      <c r="A173" t="s">
        <v>33205</v>
      </c>
      <c r="B173" t="s">
        <v>33206</v>
      </c>
      <c r="C173" t="s">
        <v>1134</v>
      </c>
      <c r="D173">
        <v>57</v>
      </c>
      <c r="E173" t="s">
        <v>5503</v>
      </c>
      <c r="F173" t="s">
        <v>18</v>
      </c>
      <c r="G173" t="s">
        <v>925</v>
      </c>
      <c r="H173">
        <v>4305</v>
      </c>
      <c r="I173" t="s">
        <v>49</v>
      </c>
      <c r="J173">
        <v>19830829</v>
      </c>
      <c r="K173">
        <v>27</v>
      </c>
      <c r="L173" t="s">
        <v>32157</v>
      </c>
      <c r="M173">
        <v>3382993</v>
      </c>
      <c r="N173">
        <v>6</v>
      </c>
      <c r="O173" s="5">
        <v>4</v>
      </c>
      <c r="P173" s="5">
        <f>FIND("-",$A173,5)</f>
        <v>7</v>
      </c>
      <c r="Q173" s="5" t="str">
        <f>MID($A173,$O173+1,$P173-$O173-1)</f>
        <v>87</v>
      </c>
      <c r="R173" s="5" t="str">
        <f>RIGHT($A173,LEN($A173)-$P173)</f>
        <v>dup-1</v>
      </c>
    </row>
    <row r="174" spans="1:18" x14ac:dyDescent="0.2">
      <c r="A174" t="s">
        <v>32156</v>
      </c>
      <c r="B174" t="s">
        <v>660</v>
      </c>
      <c r="C174" t="s">
        <v>1134</v>
      </c>
      <c r="D174">
        <v>528</v>
      </c>
      <c r="E174" t="s">
        <v>5503</v>
      </c>
      <c r="F174" t="s">
        <v>18</v>
      </c>
      <c r="G174" t="s">
        <v>925</v>
      </c>
      <c r="H174">
        <v>4305</v>
      </c>
      <c r="I174" t="s">
        <v>49</v>
      </c>
      <c r="J174">
        <v>19830829</v>
      </c>
      <c r="K174">
        <v>27</v>
      </c>
      <c r="L174" t="s">
        <v>32157</v>
      </c>
      <c r="M174">
        <v>3382993</v>
      </c>
      <c r="N174">
        <v>6</v>
      </c>
      <c r="O174" s="5">
        <v>4</v>
      </c>
      <c r="P174" s="5">
        <f>FIND("-",$A174,5)</f>
        <v>7</v>
      </c>
      <c r="Q174" s="5" t="str">
        <f>MID($A174,$O174+1,$P174-$O174-1)</f>
        <v>87</v>
      </c>
      <c r="R174" s="5" t="str">
        <f>RIGHT($A174,LEN($A174)-$P174)</f>
        <v>dup-2</v>
      </c>
    </row>
    <row r="175" spans="1:18" x14ac:dyDescent="0.2">
      <c r="A175" t="s">
        <v>1718</v>
      </c>
      <c r="B175" t="s">
        <v>716</v>
      </c>
      <c r="C175" t="s">
        <v>1134</v>
      </c>
      <c r="D175">
        <v>57</v>
      </c>
      <c r="E175" t="s">
        <v>5503</v>
      </c>
      <c r="F175" t="s">
        <v>18</v>
      </c>
      <c r="G175" t="s">
        <v>925</v>
      </c>
      <c r="H175">
        <v>4305</v>
      </c>
      <c r="I175" t="s">
        <v>49</v>
      </c>
      <c r="J175">
        <v>19830829</v>
      </c>
      <c r="K175">
        <v>27</v>
      </c>
      <c r="L175" t="s">
        <v>32157</v>
      </c>
      <c r="M175">
        <v>3382993</v>
      </c>
      <c r="N175">
        <v>6</v>
      </c>
      <c r="O175" s="5">
        <v>4</v>
      </c>
      <c r="P175" s="5">
        <f>FIND("-",$A175,5)</f>
        <v>7</v>
      </c>
      <c r="Q175" s="5" t="str">
        <f>MID($A175,$O175+1,$P175-$O175-1)</f>
        <v>87</v>
      </c>
      <c r="R175" s="5" t="str">
        <f>RIGHT($A175,LEN($A175)-$P175)</f>
        <v>org</v>
      </c>
    </row>
    <row r="176" spans="1:18" x14ac:dyDescent="0.2">
      <c r="A176" t="s">
        <v>32037</v>
      </c>
      <c r="B176" t="s">
        <v>359</v>
      </c>
      <c r="C176" t="s">
        <v>32038</v>
      </c>
      <c r="D176">
        <v>45</v>
      </c>
      <c r="E176" t="s">
        <v>10117</v>
      </c>
      <c r="F176" t="s">
        <v>18</v>
      </c>
      <c r="G176" t="s">
        <v>32039</v>
      </c>
      <c r="H176">
        <v>2790</v>
      </c>
      <c r="I176" t="s">
        <v>34</v>
      </c>
      <c r="J176">
        <v>19320908</v>
      </c>
      <c r="K176">
        <v>34</v>
      </c>
      <c r="L176" t="s">
        <v>32040</v>
      </c>
      <c r="M176">
        <v>9729726</v>
      </c>
      <c r="N176">
        <v>3</v>
      </c>
      <c r="O176" s="5">
        <v>4</v>
      </c>
      <c r="P176" s="5">
        <f>FIND("-",$A176,5)</f>
        <v>7</v>
      </c>
      <c r="Q176" s="5" t="str">
        <f>MID($A176,$O176+1,$P176-$O176-1)</f>
        <v>88</v>
      </c>
      <c r="R176" s="5" t="str">
        <f>RIGHT($A176,LEN($A176)-$P176)</f>
        <v>dup-0</v>
      </c>
    </row>
    <row r="177" spans="1:18" x14ac:dyDescent="0.2">
      <c r="A177" t="s">
        <v>640</v>
      </c>
      <c r="B177" t="s">
        <v>611</v>
      </c>
      <c r="C177" t="s">
        <v>32038</v>
      </c>
      <c r="D177">
        <v>45</v>
      </c>
      <c r="E177" t="s">
        <v>10117</v>
      </c>
      <c r="F177" t="s">
        <v>18</v>
      </c>
      <c r="G177" t="s">
        <v>32039</v>
      </c>
      <c r="H177">
        <v>2790</v>
      </c>
      <c r="I177" t="s">
        <v>34</v>
      </c>
      <c r="J177" t="s">
        <v>18</v>
      </c>
      <c r="K177">
        <v>35</v>
      </c>
      <c r="L177" t="s">
        <v>32040</v>
      </c>
      <c r="M177">
        <v>9729726</v>
      </c>
      <c r="N177">
        <v>3</v>
      </c>
      <c r="O177" s="5">
        <v>4</v>
      </c>
      <c r="P177" s="5">
        <f>FIND("-",$A177,5)</f>
        <v>7</v>
      </c>
      <c r="Q177" s="5" t="str">
        <f>MID($A177,$O177+1,$P177-$O177-1)</f>
        <v>88</v>
      </c>
      <c r="R177" s="5" t="str">
        <f>RIGHT($A177,LEN($A177)-$P177)</f>
        <v>org</v>
      </c>
    </row>
    <row r="178" spans="1:18" x14ac:dyDescent="0.2">
      <c r="A178" t="s">
        <v>21962</v>
      </c>
      <c r="B178" t="s">
        <v>18</v>
      </c>
      <c r="C178" t="s">
        <v>272</v>
      </c>
      <c r="D178">
        <v>18</v>
      </c>
      <c r="E178" t="s">
        <v>5129</v>
      </c>
      <c r="F178" t="s">
        <v>24348</v>
      </c>
      <c r="G178" t="s">
        <v>32429</v>
      </c>
      <c r="H178">
        <v>4352</v>
      </c>
      <c r="I178" t="s">
        <v>91</v>
      </c>
      <c r="J178">
        <v>19681027</v>
      </c>
      <c r="K178">
        <v>13</v>
      </c>
      <c r="L178" t="s">
        <v>32430</v>
      </c>
      <c r="M178">
        <v>3992905</v>
      </c>
      <c r="N178">
        <v>7</v>
      </c>
      <c r="O178" s="5">
        <v>4</v>
      </c>
      <c r="P178" s="5">
        <f>FIND("-",$A178,5)</f>
        <v>7</v>
      </c>
      <c r="Q178" s="5" t="str">
        <f>MID($A178,$O178+1,$P178-$O178-1)</f>
        <v>89</v>
      </c>
      <c r="R178" s="5" t="str">
        <f>RIGHT($A178,LEN($A178)-$P178)</f>
        <v>dup-0</v>
      </c>
    </row>
    <row r="179" spans="1:18" x14ac:dyDescent="0.2">
      <c r="A179" t="s">
        <v>11544</v>
      </c>
      <c r="B179" t="s">
        <v>18</v>
      </c>
      <c r="C179" t="s">
        <v>33277</v>
      </c>
      <c r="D179">
        <v>18</v>
      </c>
      <c r="E179" t="s">
        <v>33278</v>
      </c>
      <c r="F179" t="s">
        <v>24348</v>
      </c>
      <c r="G179" t="s">
        <v>32507</v>
      </c>
      <c r="H179">
        <v>4352</v>
      </c>
      <c r="I179" t="s">
        <v>91</v>
      </c>
      <c r="J179">
        <v>19681027</v>
      </c>
      <c r="K179">
        <v>13</v>
      </c>
      <c r="L179" t="s">
        <v>32430</v>
      </c>
      <c r="M179">
        <v>3992905</v>
      </c>
      <c r="N179">
        <v>7</v>
      </c>
      <c r="O179" s="5">
        <v>4</v>
      </c>
      <c r="P179" s="5">
        <f>FIND("-",$A179,5)</f>
        <v>7</v>
      </c>
      <c r="Q179" s="5" t="str">
        <f>MID($A179,$O179+1,$P179-$O179-1)</f>
        <v>89</v>
      </c>
      <c r="R179" s="5" t="str">
        <f>RIGHT($A179,LEN($A179)-$P179)</f>
        <v>dup-1</v>
      </c>
    </row>
    <row r="180" spans="1:18" x14ac:dyDescent="0.2">
      <c r="A180" t="s">
        <v>32505</v>
      </c>
      <c r="B180" t="s">
        <v>18</v>
      </c>
      <c r="C180" t="s">
        <v>1584</v>
      </c>
      <c r="D180">
        <v>18</v>
      </c>
      <c r="E180" t="s">
        <v>32506</v>
      </c>
      <c r="F180" t="s">
        <v>24348</v>
      </c>
      <c r="G180" t="s">
        <v>32507</v>
      </c>
      <c r="H180">
        <v>4352</v>
      </c>
      <c r="I180" t="s">
        <v>91</v>
      </c>
      <c r="J180">
        <v>19681027</v>
      </c>
      <c r="K180">
        <v>13</v>
      </c>
      <c r="L180" t="s">
        <v>32430</v>
      </c>
      <c r="M180">
        <v>3992905</v>
      </c>
      <c r="N180">
        <v>7</v>
      </c>
      <c r="O180" s="5">
        <v>4</v>
      </c>
      <c r="P180" s="5">
        <f>FIND("-",$A180,5)</f>
        <v>7</v>
      </c>
      <c r="Q180" s="5" t="str">
        <f>MID($A180,$O180+1,$P180-$O180-1)</f>
        <v>89</v>
      </c>
      <c r="R180" s="5" t="str">
        <f>RIGHT($A180,LEN($A180)-$P180)</f>
        <v>dup-2</v>
      </c>
    </row>
    <row r="181" spans="1:18" x14ac:dyDescent="0.2">
      <c r="A181" t="s">
        <v>33473</v>
      </c>
      <c r="B181" t="s">
        <v>18</v>
      </c>
      <c r="C181" t="s">
        <v>1584</v>
      </c>
      <c r="D181">
        <v>18</v>
      </c>
      <c r="E181" t="s">
        <v>5129</v>
      </c>
      <c r="F181" t="s">
        <v>18</v>
      </c>
      <c r="G181" t="s">
        <v>32507</v>
      </c>
      <c r="H181">
        <v>4352</v>
      </c>
      <c r="I181" t="s">
        <v>91</v>
      </c>
      <c r="J181">
        <v>19681027</v>
      </c>
      <c r="K181">
        <v>13</v>
      </c>
      <c r="L181" t="s">
        <v>32430</v>
      </c>
      <c r="M181">
        <v>3992905</v>
      </c>
      <c r="N181">
        <v>7</v>
      </c>
      <c r="O181" s="5">
        <v>4</v>
      </c>
      <c r="P181" s="5">
        <f>FIND("-",$A181,5)</f>
        <v>7</v>
      </c>
      <c r="Q181" s="5" t="str">
        <f>MID($A181,$O181+1,$P181-$O181-1)</f>
        <v>89</v>
      </c>
      <c r="R181" s="5" t="str">
        <f>RIGHT($A181,LEN($A181)-$P181)</f>
        <v>dup-3</v>
      </c>
    </row>
    <row r="182" spans="1:18" x14ac:dyDescent="0.2">
      <c r="A182" t="s">
        <v>33124</v>
      </c>
      <c r="B182" t="s">
        <v>18</v>
      </c>
      <c r="C182" t="s">
        <v>272</v>
      </c>
      <c r="D182">
        <v>183</v>
      </c>
      <c r="E182" t="s">
        <v>5129</v>
      </c>
      <c r="F182" t="s">
        <v>24348</v>
      </c>
      <c r="G182" t="s">
        <v>33125</v>
      </c>
      <c r="H182">
        <v>4352</v>
      </c>
      <c r="I182" t="s">
        <v>91</v>
      </c>
      <c r="J182">
        <v>19681027</v>
      </c>
      <c r="K182">
        <v>13</v>
      </c>
      <c r="L182" t="s">
        <v>32430</v>
      </c>
      <c r="M182">
        <v>3992905</v>
      </c>
      <c r="N182">
        <v>7</v>
      </c>
      <c r="O182" s="5">
        <v>4</v>
      </c>
      <c r="P182" s="5">
        <f>FIND("-",$A182,5)</f>
        <v>7</v>
      </c>
      <c r="Q182" s="5" t="str">
        <f>MID($A182,$O182+1,$P182-$O182-1)</f>
        <v>89</v>
      </c>
      <c r="R182" s="5" t="str">
        <f>RIGHT($A182,LEN($A182)-$P182)</f>
        <v>dup-4</v>
      </c>
    </row>
    <row r="183" spans="1:18" x14ac:dyDescent="0.2">
      <c r="A183" t="s">
        <v>1222</v>
      </c>
      <c r="B183" t="s">
        <v>531</v>
      </c>
      <c r="C183" t="s">
        <v>272</v>
      </c>
      <c r="D183">
        <v>18</v>
      </c>
      <c r="E183" t="s">
        <v>5129</v>
      </c>
      <c r="F183" t="s">
        <v>24348</v>
      </c>
      <c r="G183" t="s">
        <v>32507</v>
      </c>
      <c r="H183">
        <v>4352</v>
      </c>
      <c r="I183" t="s">
        <v>91</v>
      </c>
      <c r="J183">
        <v>19681027</v>
      </c>
      <c r="K183">
        <v>13</v>
      </c>
      <c r="L183" t="s">
        <v>32430</v>
      </c>
      <c r="M183">
        <v>3992905</v>
      </c>
      <c r="N183">
        <v>7</v>
      </c>
      <c r="O183" s="5">
        <v>4</v>
      </c>
      <c r="P183" s="5">
        <f>FIND("-",$A183,5)</f>
        <v>7</v>
      </c>
      <c r="Q183" s="5" t="str">
        <f>MID($A183,$O183+1,$P183-$O183-1)</f>
        <v>89</v>
      </c>
      <c r="R183" s="5" t="str">
        <f>RIGHT($A183,LEN($A183)-$P183)</f>
        <v>org</v>
      </c>
    </row>
    <row r="184" spans="1:18" x14ac:dyDescent="0.2">
      <c r="A184" t="s">
        <v>964</v>
      </c>
      <c r="B184" t="s">
        <v>975</v>
      </c>
      <c r="C184" t="s">
        <v>3212</v>
      </c>
      <c r="D184">
        <v>5</v>
      </c>
      <c r="E184" t="s">
        <v>33391</v>
      </c>
      <c r="F184" t="s">
        <v>18</v>
      </c>
      <c r="G184" t="s">
        <v>2903</v>
      </c>
      <c r="H184">
        <v>3220</v>
      </c>
      <c r="I184" t="s">
        <v>91</v>
      </c>
      <c r="J184">
        <v>19830110</v>
      </c>
      <c r="K184">
        <v>23</v>
      </c>
      <c r="L184" t="s">
        <v>33392</v>
      </c>
      <c r="M184">
        <v>1464626</v>
      </c>
      <c r="N184">
        <v>0</v>
      </c>
      <c r="O184" s="5">
        <v>4</v>
      </c>
      <c r="P184" s="5">
        <f>FIND("-",$A184,5)</f>
        <v>7</v>
      </c>
      <c r="Q184" s="5" t="str">
        <f>MID($A184,$O184+1,$P184-$O184-1)</f>
        <v>90</v>
      </c>
      <c r="R184" s="5" t="str">
        <f>RIGHT($A184,LEN($A184)-$P184)</f>
        <v>org</v>
      </c>
    </row>
    <row r="185" spans="1:18" x14ac:dyDescent="0.2">
      <c r="A185" t="s">
        <v>774</v>
      </c>
      <c r="B185" t="s">
        <v>240</v>
      </c>
      <c r="C185" t="s">
        <v>532</v>
      </c>
      <c r="D185">
        <v>46</v>
      </c>
      <c r="E185" t="s">
        <v>5456</v>
      </c>
      <c r="F185" t="s">
        <v>18</v>
      </c>
      <c r="G185" t="s">
        <v>441</v>
      </c>
      <c r="H185">
        <v>2486</v>
      </c>
      <c r="I185" t="s">
        <v>34</v>
      </c>
      <c r="J185">
        <v>19920602</v>
      </c>
      <c r="K185">
        <v>11</v>
      </c>
      <c r="L185" t="s">
        <v>33207</v>
      </c>
      <c r="M185">
        <v>7255139</v>
      </c>
      <c r="N185">
        <v>7</v>
      </c>
      <c r="O185" s="5">
        <v>4</v>
      </c>
      <c r="P185" s="5">
        <f>FIND("-",$A185,5)</f>
        <v>7</v>
      </c>
      <c r="Q185" s="5" t="str">
        <f>MID($A185,$O185+1,$P185-$O185-1)</f>
        <v>91</v>
      </c>
      <c r="R185" s="5" t="str">
        <f>RIGHT($A185,LEN($A185)-$P185)</f>
        <v>org</v>
      </c>
    </row>
    <row r="186" spans="1:18" x14ac:dyDescent="0.2">
      <c r="A186" t="s">
        <v>757</v>
      </c>
      <c r="B186" t="s">
        <v>13634</v>
      </c>
      <c r="C186" t="s">
        <v>131</v>
      </c>
      <c r="D186">
        <v>18</v>
      </c>
      <c r="E186" t="s">
        <v>8950</v>
      </c>
      <c r="F186" t="s">
        <v>33500</v>
      </c>
      <c r="G186" t="s">
        <v>308</v>
      </c>
      <c r="H186">
        <v>2760</v>
      </c>
      <c r="I186" t="s">
        <v>49</v>
      </c>
      <c r="J186" t="s">
        <v>18</v>
      </c>
      <c r="K186">
        <v>33</v>
      </c>
      <c r="L186" t="s">
        <v>18</v>
      </c>
      <c r="M186">
        <v>3724801</v>
      </c>
      <c r="N186">
        <v>5</v>
      </c>
      <c r="O186" s="5">
        <v>4</v>
      </c>
      <c r="P186" s="5">
        <f>FIND("-",$A186,5)</f>
        <v>7</v>
      </c>
      <c r="Q186" s="5" t="str">
        <f>MID($A186,$O186+1,$P186-$O186-1)</f>
        <v>92</v>
      </c>
      <c r="R186" s="5" t="str">
        <f>RIGHT($A186,LEN($A186)-$P186)</f>
        <v>org</v>
      </c>
    </row>
    <row r="187" spans="1:18" x14ac:dyDescent="0.2">
      <c r="A187" t="s">
        <v>311</v>
      </c>
      <c r="B187" t="s">
        <v>44</v>
      </c>
      <c r="C187" t="s">
        <v>3794</v>
      </c>
      <c r="D187">
        <v>21</v>
      </c>
      <c r="E187" t="s">
        <v>8746</v>
      </c>
      <c r="F187" t="s">
        <v>18</v>
      </c>
      <c r="G187" t="s">
        <v>267</v>
      </c>
      <c r="H187">
        <v>2074</v>
      </c>
      <c r="I187" t="s">
        <v>20</v>
      </c>
      <c r="J187">
        <v>19470923</v>
      </c>
      <c r="K187" t="s">
        <v>18</v>
      </c>
      <c r="L187" t="s">
        <v>33148</v>
      </c>
      <c r="M187">
        <v>2173611</v>
      </c>
      <c r="N187">
        <v>3</v>
      </c>
      <c r="O187" s="5">
        <v>4</v>
      </c>
      <c r="P187" s="5">
        <f>FIND("-",$A187,5)</f>
        <v>7</v>
      </c>
      <c r="Q187" s="5" t="str">
        <f>MID($A187,$O187+1,$P187-$O187-1)</f>
        <v>93</v>
      </c>
      <c r="R187" s="5" t="str">
        <f>RIGHT($A187,LEN($A187)-$P187)</f>
        <v>org</v>
      </c>
    </row>
    <row r="188" spans="1:18" x14ac:dyDescent="0.2">
      <c r="A188" t="s">
        <v>812</v>
      </c>
      <c r="B188" t="s">
        <v>520</v>
      </c>
      <c r="C188" t="s">
        <v>33574</v>
      </c>
      <c r="D188">
        <v>55</v>
      </c>
      <c r="E188" t="s">
        <v>33575</v>
      </c>
      <c r="F188" t="s">
        <v>18</v>
      </c>
      <c r="G188" t="s">
        <v>7250</v>
      </c>
      <c r="H188">
        <v>4000</v>
      </c>
      <c r="I188" t="s">
        <v>18</v>
      </c>
      <c r="J188">
        <v>19421205</v>
      </c>
      <c r="K188">
        <v>28</v>
      </c>
      <c r="L188" t="s">
        <v>33576</v>
      </c>
      <c r="M188">
        <v>9137313</v>
      </c>
      <c r="N188">
        <v>4</v>
      </c>
      <c r="O188" s="5">
        <v>4</v>
      </c>
      <c r="P188" s="5">
        <f>FIND("-",$A188,5)</f>
        <v>7</v>
      </c>
      <c r="Q188" s="5" t="str">
        <f>MID($A188,$O188+1,$P188-$O188-1)</f>
        <v>94</v>
      </c>
      <c r="R188" s="5" t="str">
        <f>RIGHT($A188,LEN($A188)-$P188)</f>
        <v>org</v>
      </c>
    </row>
    <row r="189" spans="1:18" x14ac:dyDescent="0.2">
      <c r="A189" t="s">
        <v>32231</v>
      </c>
      <c r="B189" t="s">
        <v>32232</v>
      </c>
      <c r="C189" t="s">
        <v>1129</v>
      </c>
      <c r="D189">
        <v>6</v>
      </c>
      <c r="E189" t="s">
        <v>32233</v>
      </c>
      <c r="F189" t="s">
        <v>18</v>
      </c>
      <c r="G189" t="s">
        <v>1441</v>
      </c>
      <c r="H189">
        <v>3128</v>
      </c>
      <c r="I189" t="s">
        <v>18</v>
      </c>
      <c r="J189">
        <v>19200917</v>
      </c>
      <c r="K189">
        <v>32</v>
      </c>
      <c r="L189" t="s">
        <v>32234</v>
      </c>
      <c r="M189">
        <v>7352581</v>
      </c>
      <c r="N189">
        <v>9</v>
      </c>
      <c r="O189" s="5">
        <v>4</v>
      </c>
      <c r="P189" s="5">
        <f>FIND("-",$A189,5)</f>
        <v>7</v>
      </c>
      <c r="Q189" s="5" t="str">
        <f>MID($A189,$O189+1,$P189-$O189-1)</f>
        <v>95</v>
      </c>
      <c r="R189" s="5" t="str">
        <f>RIGHT($A189,LEN($A189)-$P189)</f>
        <v>dup-0</v>
      </c>
    </row>
    <row r="190" spans="1:18" x14ac:dyDescent="0.2">
      <c r="A190" t="s">
        <v>33087</v>
      </c>
      <c r="B190" t="s">
        <v>4725</v>
      </c>
      <c r="C190" t="s">
        <v>1129</v>
      </c>
      <c r="D190">
        <v>6</v>
      </c>
      <c r="E190" t="s">
        <v>18</v>
      </c>
      <c r="F190" t="s">
        <v>18</v>
      </c>
      <c r="G190" t="s">
        <v>1441</v>
      </c>
      <c r="H190">
        <v>3128</v>
      </c>
      <c r="I190" t="s">
        <v>18</v>
      </c>
      <c r="J190">
        <v>19200817</v>
      </c>
      <c r="K190">
        <v>32</v>
      </c>
      <c r="L190" t="s">
        <v>32234</v>
      </c>
      <c r="M190">
        <v>7352581</v>
      </c>
      <c r="N190">
        <v>9</v>
      </c>
      <c r="O190" s="5">
        <v>4</v>
      </c>
      <c r="P190" s="5">
        <f>FIND("-",$A190,5)</f>
        <v>7</v>
      </c>
      <c r="Q190" s="5" t="str">
        <f>MID($A190,$O190+1,$P190-$O190-1)</f>
        <v>95</v>
      </c>
      <c r="R190" s="5" t="str">
        <f>RIGHT($A190,LEN($A190)-$P190)</f>
        <v>dup-1</v>
      </c>
    </row>
    <row r="191" spans="1:18" x14ac:dyDescent="0.2">
      <c r="A191" t="s">
        <v>1619</v>
      </c>
      <c r="B191" t="s">
        <v>802</v>
      </c>
      <c r="C191" t="s">
        <v>1129</v>
      </c>
      <c r="D191">
        <v>6</v>
      </c>
      <c r="E191" t="s">
        <v>2945</v>
      </c>
      <c r="F191" t="s">
        <v>18</v>
      </c>
      <c r="G191" t="s">
        <v>1441</v>
      </c>
      <c r="H191">
        <v>3128</v>
      </c>
      <c r="I191" t="s">
        <v>18</v>
      </c>
      <c r="J191">
        <v>19200917</v>
      </c>
      <c r="K191">
        <v>32</v>
      </c>
      <c r="L191" t="s">
        <v>32234</v>
      </c>
      <c r="M191">
        <v>7352581</v>
      </c>
      <c r="N191">
        <v>9</v>
      </c>
      <c r="O191" s="5">
        <v>4</v>
      </c>
      <c r="P191" s="5">
        <f>FIND("-",$A191,5)</f>
        <v>7</v>
      </c>
      <c r="Q191" s="5" t="str">
        <f>MID($A191,$O191+1,$P191-$O191-1)</f>
        <v>95</v>
      </c>
      <c r="R191" s="5" t="str">
        <f>RIGHT($A191,LEN($A191)-$P191)</f>
        <v>org</v>
      </c>
    </row>
    <row r="192" spans="1:18" x14ac:dyDescent="0.2">
      <c r="A192" t="s">
        <v>2009</v>
      </c>
      <c r="B192" t="s">
        <v>13033</v>
      </c>
      <c r="C192" t="s">
        <v>4615</v>
      </c>
      <c r="D192">
        <v>1</v>
      </c>
      <c r="E192" t="s">
        <v>33356</v>
      </c>
      <c r="F192" t="s">
        <v>18</v>
      </c>
      <c r="G192" t="s">
        <v>1229</v>
      </c>
      <c r="H192">
        <v>4069</v>
      </c>
      <c r="I192" t="s">
        <v>49</v>
      </c>
      <c r="J192">
        <v>19520317</v>
      </c>
      <c r="K192">
        <v>25</v>
      </c>
      <c r="L192" t="s">
        <v>33357</v>
      </c>
      <c r="M192">
        <v>6095005</v>
      </c>
      <c r="N192">
        <v>2</v>
      </c>
      <c r="O192" s="5">
        <v>4</v>
      </c>
      <c r="P192" s="5">
        <f>FIND("-",$A192,5)</f>
        <v>7</v>
      </c>
      <c r="Q192" s="5" t="str">
        <f>MID($A192,$O192+1,$P192-$O192-1)</f>
        <v>96</v>
      </c>
      <c r="R192" s="5" t="str">
        <f>RIGHT($A192,LEN($A192)-$P192)</f>
        <v>org</v>
      </c>
    </row>
    <row r="193" spans="1:18" x14ac:dyDescent="0.2">
      <c r="A193" t="s">
        <v>1929</v>
      </c>
      <c r="B193" t="s">
        <v>18681</v>
      </c>
      <c r="C193" t="s">
        <v>313</v>
      </c>
      <c r="D193">
        <v>5</v>
      </c>
      <c r="E193" t="s">
        <v>32825</v>
      </c>
      <c r="F193" t="s">
        <v>18</v>
      </c>
      <c r="G193" t="s">
        <v>1321</v>
      </c>
      <c r="H193">
        <v>4115</v>
      </c>
      <c r="I193" t="s">
        <v>34</v>
      </c>
      <c r="J193" t="s">
        <v>18</v>
      </c>
      <c r="K193">
        <v>30</v>
      </c>
      <c r="L193" t="s">
        <v>32826</v>
      </c>
      <c r="M193">
        <v>7376776</v>
      </c>
      <c r="N193">
        <v>9</v>
      </c>
      <c r="O193" s="5">
        <v>4</v>
      </c>
      <c r="P193" s="5">
        <f>FIND("-",$A193,5)</f>
        <v>7</v>
      </c>
      <c r="Q193" s="5" t="str">
        <f>MID($A193,$O193+1,$P193-$O193-1)</f>
        <v>97</v>
      </c>
      <c r="R193" s="5" t="str">
        <f>RIGHT($A193,LEN($A193)-$P193)</f>
        <v>org</v>
      </c>
    </row>
    <row r="194" spans="1:18" x14ac:dyDescent="0.2">
      <c r="A194" t="s">
        <v>32690</v>
      </c>
      <c r="B194" t="s">
        <v>6117</v>
      </c>
      <c r="C194" t="s">
        <v>759</v>
      </c>
      <c r="D194">
        <v>90</v>
      </c>
      <c r="E194" t="s">
        <v>7343</v>
      </c>
      <c r="F194" t="s">
        <v>18</v>
      </c>
      <c r="G194">
        <v>4114</v>
      </c>
      <c r="H194" t="s">
        <v>3091</v>
      </c>
      <c r="I194" t="s">
        <v>49</v>
      </c>
      <c r="J194">
        <v>19911219</v>
      </c>
      <c r="K194">
        <v>36</v>
      </c>
      <c r="L194" t="s">
        <v>32684</v>
      </c>
      <c r="M194">
        <v>1989419</v>
      </c>
      <c r="N194">
        <v>7</v>
      </c>
      <c r="O194" s="5">
        <v>4</v>
      </c>
      <c r="P194" s="5">
        <f>FIND("-",$A194,5)</f>
        <v>7</v>
      </c>
      <c r="Q194" s="5" t="str">
        <f>MID($A194,$O194+1,$P194-$O194-1)</f>
        <v>98</v>
      </c>
      <c r="R194" s="5" t="str">
        <f>RIGHT($A194,LEN($A194)-$P194)</f>
        <v>dup-0</v>
      </c>
    </row>
    <row r="195" spans="1:18" x14ac:dyDescent="0.2">
      <c r="A195" t="s">
        <v>33331</v>
      </c>
      <c r="B195" t="s">
        <v>6117</v>
      </c>
      <c r="C195" t="s">
        <v>759</v>
      </c>
      <c r="D195">
        <v>99</v>
      </c>
      <c r="E195" t="s">
        <v>7343</v>
      </c>
      <c r="F195" t="s">
        <v>18</v>
      </c>
      <c r="G195" t="s">
        <v>33332</v>
      </c>
      <c r="H195">
        <v>4114</v>
      </c>
      <c r="I195" t="s">
        <v>49</v>
      </c>
      <c r="J195">
        <v>19911219</v>
      </c>
      <c r="K195">
        <v>36</v>
      </c>
      <c r="L195" t="s">
        <v>32684</v>
      </c>
      <c r="M195">
        <v>1989419</v>
      </c>
      <c r="N195">
        <v>7</v>
      </c>
      <c r="O195" s="5">
        <v>4</v>
      </c>
      <c r="P195" s="5">
        <f>FIND("-",$A195,5)</f>
        <v>7</v>
      </c>
      <c r="Q195" s="5" t="str">
        <f>MID($A195,$O195+1,$P195-$O195-1)</f>
        <v>98</v>
      </c>
      <c r="R195" s="5" t="str">
        <f>RIGHT($A195,LEN($A195)-$P195)</f>
        <v>dup-1</v>
      </c>
    </row>
    <row r="196" spans="1:18" x14ac:dyDescent="0.2">
      <c r="A196" t="s">
        <v>32682</v>
      </c>
      <c r="B196" t="s">
        <v>32683</v>
      </c>
      <c r="C196" t="s">
        <v>759</v>
      </c>
      <c r="D196">
        <v>90</v>
      </c>
      <c r="E196" t="s">
        <v>7343</v>
      </c>
      <c r="F196" t="s">
        <v>5489</v>
      </c>
      <c r="G196" t="s">
        <v>3091</v>
      </c>
      <c r="H196">
        <v>4114</v>
      </c>
      <c r="I196" t="s">
        <v>49</v>
      </c>
      <c r="J196">
        <v>19911219</v>
      </c>
      <c r="K196">
        <v>36</v>
      </c>
      <c r="L196" t="s">
        <v>32684</v>
      </c>
      <c r="M196">
        <v>1989419</v>
      </c>
      <c r="N196">
        <v>7</v>
      </c>
      <c r="O196" s="5">
        <v>4</v>
      </c>
      <c r="P196" s="5">
        <f>FIND("-",$A196,5)</f>
        <v>7</v>
      </c>
      <c r="Q196" s="5" t="str">
        <f>MID($A196,$O196+1,$P196-$O196-1)</f>
        <v>98</v>
      </c>
      <c r="R196" s="5" t="str">
        <f>RIGHT($A196,LEN($A196)-$P196)</f>
        <v>dup-2</v>
      </c>
    </row>
    <row r="197" spans="1:18" x14ac:dyDescent="0.2">
      <c r="A197" t="s">
        <v>33492</v>
      </c>
      <c r="B197" t="s">
        <v>33493</v>
      </c>
      <c r="C197" t="s">
        <v>759</v>
      </c>
      <c r="D197">
        <v>90</v>
      </c>
      <c r="E197" t="s">
        <v>7343</v>
      </c>
      <c r="F197" t="s">
        <v>18</v>
      </c>
      <c r="G197" t="s">
        <v>3091</v>
      </c>
      <c r="H197">
        <v>4114</v>
      </c>
      <c r="I197" t="s">
        <v>49</v>
      </c>
      <c r="J197" t="s">
        <v>18</v>
      </c>
      <c r="K197">
        <v>36</v>
      </c>
      <c r="L197" t="s">
        <v>32684</v>
      </c>
      <c r="M197">
        <v>1989419</v>
      </c>
      <c r="N197">
        <v>7</v>
      </c>
      <c r="O197" s="5">
        <v>4</v>
      </c>
      <c r="P197" s="5">
        <f>FIND("-",$A197,5)</f>
        <v>7</v>
      </c>
      <c r="Q197" s="5" t="str">
        <f>MID($A197,$O197+1,$P197-$O197-1)</f>
        <v>98</v>
      </c>
      <c r="R197" s="5" t="str">
        <f>RIGHT($A197,LEN($A197)-$P197)</f>
        <v>dup-3</v>
      </c>
    </row>
    <row r="198" spans="1:18" x14ac:dyDescent="0.2">
      <c r="A198" t="s">
        <v>33366</v>
      </c>
      <c r="B198" t="s">
        <v>6117</v>
      </c>
      <c r="C198" t="s">
        <v>759</v>
      </c>
      <c r="D198">
        <v>90</v>
      </c>
      <c r="E198" t="s">
        <v>33367</v>
      </c>
      <c r="F198" t="s">
        <v>18</v>
      </c>
      <c r="G198" t="s">
        <v>3091</v>
      </c>
      <c r="H198">
        <v>4114</v>
      </c>
      <c r="I198" t="s">
        <v>3655</v>
      </c>
      <c r="J198">
        <v>19911219</v>
      </c>
      <c r="K198">
        <v>36</v>
      </c>
      <c r="L198" t="s">
        <v>32684</v>
      </c>
      <c r="M198">
        <v>1989419</v>
      </c>
      <c r="N198">
        <v>7</v>
      </c>
      <c r="O198" s="5">
        <v>4</v>
      </c>
      <c r="P198" s="5">
        <f>FIND("-",$A198,5)</f>
        <v>7</v>
      </c>
      <c r="Q198" s="5" t="str">
        <f>MID($A198,$O198+1,$P198-$O198-1)</f>
        <v>98</v>
      </c>
      <c r="R198" s="5" t="str">
        <f>RIGHT($A198,LEN($A198)-$P198)</f>
        <v>dup-4</v>
      </c>
    </row>
    <row r="199" spans="1:18" x14ac:dyDescent="0.2">
      <c r="A199" t="s">
        <v>1577</v>
      </c>
      <c r="B199" t="s">
        <v>7584</v>
      </c>
      <c r="C199" t="s">
        <v>759</v>
      </c>
      <c r="D199">
        <v>90</v>
      </c>
      <c r="E199" t="s">
        <v>7343</v>
      </c>
      <c r="F199" t="s">
        <v>18</v>
      </c>
      <c r="G199" t="s">
        <v>3091</v>
      </c>
      <c r="H199">
        <v>4114</v>
      </c>
      <c r="I199" t="s">
        <v>49</v>
      </c>
      <c r="J199">
        <v>19911219</v>
      </c>
      <c r="K199">
        <v>36</v>
      </c>
      <c r="L199" t="s">
        <v>32684</v>
      </c>
      <c r="M199">
        <v>1989419</v>
      </c>
      <c r="N199">
        <v>7</v>
      </c>
      <c r="O199" s="5">
        <v>4</v>
      </c>
      <c r="P199" s="5">
        <f>FIND("-",$A199,5)</f>
        <v>7</v>
      </c>
      <c r="Q199" s="5" t="str">
        <f>MID($A199,$O199+1,$P199-$O199-1)</f>
        <v>98</v>
      </c>
      <c r="R199" s="5" t="str">
        <f>RIGHT($A199,LEN($A199)-$P199)</f>
        <v>org</v>
      </c>
    </row>
    <row r="200" spans="1:18" x14ac:dyDescent="0.2">
      <c r="A200" t="s">
        <v>1617</v>
      </c>
      <c r="B200" t="s">
        <v>1154</v>
      </c>
      <c r="C200" t="s">
        <v>446</v>
      </c>
      <c r="D200">
        <v>2</v>
      </c>
      <c r="E200" t="s">
        <v>4366</v>
      </c>
      <c r="F200" t="s">
        <v>18</v>
      </c>
      <c r="G200" t="s">
        <v>3680</v>
      </c>
      <c r="H200">
        <v>3083</v>
      </c>
      <c r="I200" t="s">
        <v>34</v>
      </c>
      <c r="J200" t="s">
        <v>18</v>
      </c>
      <c r="K200" t="s">
        <v>18</v>
      </c>
      <c r="L200" t="s">
        <v>32662</v>
      </c>
      <c r="M200">
        <v>5689295</v>
      </c>
      <c r="N200">
        <v>4</v>
      </c>
      <c r="O200" s="5">
        <v>4</v>
      </c>
      <c r="P200" s="5">
        <f>FIND("-",$A200,5)</f>
        <v>7</v>
      </c>
      <c r="Q200" s="5" t="str">
        <f>MID($A200,$O200+1,$P200-$O200-1)</f>
        <v>99</v>
      </c>
      <c r="R200" s="5" t="str">
        <f>RIGHT($A200,LEN($A200)-$P200)</f>
        <v>org</v>
      </c>
    </row>
    <row r="201" spans="1:18" x14ac:dyDescent="0.2">
      <c r="A201" t="s">
        <v>1673</v>
      </c>
      <c r="B201" t="s">
        <v>7732</v>
      </c>
      <c r="C201" t="s">
        <v>415</v>
      </c>
      <c r="D201">
        <v>32</v>
      </c>
      <c r="E201" t="s">
        <v>327</v>
      </c>
      <c r="F201" t="s">
        <v>18</v>
      </c>
      <c r="G201" t="s">
        <v>818</v>
      </c>
      <c r="H201">
        <v>3088</v>
      </c>
      <c r="I201" t="s">
        <v>91</v>
      </c>
      <c r="J201">
        <v>19761214</v>
      </c>
      <c r="K201" t="s">
        <v>18</v>
      </c>
      <c r="L201" t="s">
        <v>33237</v>
      </c>
      <c r="M201">
        <v>6975046</v>
      </c>
      <c r="N201">
        <v>6</v>
      </c>
      <c r="O201" s="5">
        <v>4</v>
      </c>
      <c r="P201" s="5">
        <f>FIND("-",$A201,5)</f>
        <v>8</v>
      </c>
      <c r="Q201" s="5" t="str">
        <f>MID($A201,$O201+1,$P201-$O201-1)</f>
        <v>100</v>
      </c>
      <c r="R201" s="5" t="str">
        <f>RIGHT($A201,LEN($A201)-$P201)</f>
        <v>org</v>
      </c>
    </row>
    <row r="202" spans="1:18" x14ac:dyDescent="0.2">
      <c r="A202" t="s">
        <v>21383</v>
      </c>
      <c r="B202" t="s">
        <v>32215</v>
      </c>
      <c r="C202" t="s">
        <v>460</v>
      </c>
      <c r="D202">
        <v>27</v>
      </c>
      <c r="E202" t="s">
        <v>25515</v>
      </c>
      <c r="F202" t="s">
        <v>18</v>
      </c>
      <c r="G202" t="s">
        <v>18</v>
      </c>
      <c r="H202">
        <v>3714</v>
      </c>
      <c r="I202" t="s">
        <v>91</v>
      </c>
      <c r="J202" t="s">
        <v>18</v>
      </c>
      <c r="K202">
        <v>29</v>
      </c>
      <c r="L202" t="s">
        <v>32216</v>
      </c>
      <c r="M202">
        <v>1771092</v>
      </c>
      <c r="N202">
        <v>2</v>
      </c>
      <c r="O202" s="5">
        <v>4</v>
      </c>
      <c r="P202" s="5">
        <f>FIND("-",$A202,5)</f>
        <v>8</v>
      </c>
      <c r="Q202" s="5" t="str">
        <f>MID($A202,$O202+1,$P202-$O202-1)</f>
        <v>101</v>
      </c>
      <c r="R202" s="5" t="str">
        <f>RIGHT($A202,LEN($A202)-$P202)</f>
        <v>dup-0</v>
      </c>
    </row>
    <row r="203" spans="1:18" x14ac:dyDescent="0.2">
      <c r="A203" t="s">
        <v>18468</v>
      </c>
      <c r="B203" t="s">
        <v>32215</v>
      </c>
      <c r="C203" t="s">
        <v>460</v>
      </c>
      <c r="D203">
        <v>27</v>
      </c>
      <c r="E203" t="s">
        <v>33217</v>
      </c>
      <c r="F203" t="s">
        <v>18</v>
      </c>
      <c r="G203" t="s">
        <v>33218</v>
      </c>
      <c r="H203">
        <v>3714</v>
      </c>
      <c r="I203" t="s">
        <v>91</v>
      </c>
      <c r="J203" t="s">
        <v>18</v>
      </c>
      <c r="K203">
        <v>29</v>
      </c>
      <c r="L203" t="s">
        <v>32216</v>
      </c>
      <c r="M203">
        <v>1771902</v>
      </c>
      <c r="N203">
        <v>2</v>
      </c>
      <c r="O203" s="5">
        <v>4</v>
      </c>
      <c r="P203" s="5">
        <f>FIND("-",$A203,5)</f>
        <v>8</v>
      </c>
      <c r="Q203" s="5" t="str">
        <f>MID($A203,$O203+1,$P203-$O203-1)</f>
        <v>101</v>
      </c>
      <c r="R203" s="5" t="str">
        <f>RIGHT($A203,LEN($A203)-$P203)</f>
        <v>dup-1</v>
      </c>
    </row>
    <row r="204" spans="1:18" x14ac:dyDescent="0.2">
      <c r="A204" t="s">
        <v>971</v>
      </c>
      <c r="B204" t="s">
        <v>11086</v>
      </c>
      <c r="C204" t="s">
        <v>460</v>
      </c>
      <c r="D204">
        <v>27</v>
      </c>
      <c r="E204" t="s">
        <v>25515</v>
      </c>
      <c r="F204" t="s">
        <v>18</v>
      </c>
      <c r="G204" t="s">
        <v>33491</v>
      </c>
      <c r="H204">
        <v>3714</v>
      </c>
      <c r="I204" t="s">
        <v>91</v>
      </c>
      <c r="J204" t="s">
        <v>18</v>
      </c>
      <c r="K204">
        <v>29</v>
      </c>
      <c r="L204" t="s">
        <v>32216</v>
      </c>
      <c r="M204">
        <v>1771902</v>
      </c>
      <c r="N204">
        <v>2</v>
      </c>
      <c r="O204" s="5">
        <v>4</v>
      </c>
      <c r="P204" s="5">
        <f>FIND("-",$A204,5)</f>
        <v>8</v>
      </c>
      <c r="Q204" s="5" t="str">
        <f>MID($A204,$O204+1,$P204-$O204-1)</f>
        <v>101</v>
      </c>
      <c r="R204" s="5" t="str">
        <f>RIGHT($A204,LEN($A204)-$P204)</f>
        <v>org</v>
      </c>
    </row>
    <row r="205" spans="1:18" x14ac:dyDescent="0.2">
      <c r="A205" t="s">
        <v>1874</v>
      </c>
      <c r="B205" t="s">
        <v>3924</v>
      </c>
      <c r="C205" t="s">
        <v>415</v>
      </c>
      <c r="D205" t="s">
        <v>18</v>
      </c>
      <c r="E205" t="s">
        <v>3916</v>
      </c>
      <c r="F205" t="s">
        <v>369</v>
      </c>
      <c r="G205" t="s">
        <v>4492</v>
      </c>
      <c r="H205">
        <v>6019</v>
      </c>
      <c r="I205" t="s">
        <v>34</v>
      </c>
      <c r="J205">
        <v>19641209</v>
      </c>
      <c r="K205">
        <v>33</v>
      </c>
      <c r="L205" t="s">
        <v>33288</v>
      </c>
      <c r="M205">
        <v>6486047</v>
      </c>
      <c r="N205">
        <v>9</v>
      </c>
      <c r="O205" s="5">
        <v>4</v>
      </c>
      <c r="P205" s="5">
        <f>FIND("-",$A205,5)</f>
        <v>8</v>
      </c>
      <c r="Q205" s="5" t="str">
        <f>MID($A205,$O205+1,$P205-$O205-1)</f>
        <v>102</v>
      </c>
      <c r="R205" s="5" t="str">
        <f>RIGHT($A205,LEN($A205)-$P205)</f>
        <v>org</v>
      </c>
    </row>
    <row r="206" spans="1:18" x14ac:dyDescent="0.2">
      <c r="A206" t="s">
        <v>867</v>
      </c>
      <c r="B206" t="s">
        <v>15</v>
      </c>
      <c r="C206" t="s">
        <v>7147</v>
      </c>
      <c r="D206">
        <v>22</v>
      </c>
      <c r="E206" t="s">
        <v>702</v>
      </c>
      <c r="F206" t="s">
        <v>19345</v>
      </c>
      <c r="G206" t="s">
        <v>22418</v>
      </c>
      <c r="H206">
        <v>3216</v>
      </c>
      <c r="I206" t="s">
        <v>49</v>
      </c>
      <c r="J206">
        <v>19930608</v>
      </c>
      <c r="K206">
        <v>29</v>
      </c>
      <c r="L206" t="s">
        <v>32214</v>
      </c>
      <c r="M206">
        <v>9692329</v>
      </c>
      <c r="N206">
        <v>6</v>
      </c>
      <c r="O206" s="5">
        <v>4</v>
      </c>
      <c r="P206" s="5">
        <f>FIND("-",$A206,5)</f>
        <v>8</v>
      </c>
      <c r="Q206" s="5" t="str">
        <f>MID($A206,$O206+1,$P206-$O206-1)</f>
        <v>103</v>
      </c>
      <c r="R206" s="5" t="str">
        <f>RIGHT($A206,LEN($A206)-$P206)</f>
        <v>org</v>
      </c>
    </row>
    <row r="207" spans="1:18" x14ac:dyDescent="0.2">
      <c r="A207" t="s">
        <v>1730</v>
      </c>
      <c r="B207" t="s">
        <v>1740</v>
      </c>
      <c r="C207" t="s">
        <v>342</v>
      </c>
      <c r="D207">
        <v>16</v>
      </c>
      <c r="E207" t="s">
        <v>4586</v>
      </c>
      <c r="F207" t="s">
        <v>32031</v>
      </c>
      <c r="G207" t="s">
        <v>32032</v>
      </c>
      <c r="H207">
        <v>3168</v>
      </c>
      <c r="I207" t="s">
        <v>91</v>
      </c>
      <c r="J207">
        <v>19920918</v>
      </c>
      <c r="K207">
        <v>11</v>
      </c>
      <c r="L207" t="s">
        <v>32033</v>
      </c>
      <c r="M207">
        <v>5710597</v>
      </c>
      <c r="N207">
        <v>9</v>
      </c>
      <c r="O207" s="5">
        <v>4</v>
      </c>
      <c r="P207" s="5">
        <f>FIND("-",$A207,5)</f>
        <v>8</v>
      </c>
      <c r="Q207" s="5" t="str">
        <f>MID($A207,$O207+1,$P207-$O207-1)</f>
        <v>104</v>
      </c>
      <c r="R207" s="5" t="str">
        <f>RIGHT($A207,LEN($A207)-$P207)</f>
        <v>org</v>
      </c>
    </row>
    <row r="208" spans="1:18" x14ac:dyDescent="0.2">
      <c r="A208" t="s">
        <v>2053</v>
      </c>
      <c r="B208" t="s">
        <v>1385</v>
      </c>
      <c r="C208" t="s">
        <v>1700</v>
      </c>
      <c r="D208">
        <v>7</v>
      </c>
      <c r="E208" t="s">
        <v>3068</v>
      </c>
      <c r="F208" t="s">
        <v>18</v>
      </c>
      <c r="G208" t="s">
        <v>26526</v>
      </c>
      <c r="H208">
        <v>3148</v>
      </c>
      <c r="I208" t="s">
        <v>91</v>
      </c>
      <c r="J208">
        <v>19331030</v>
      </c>
      <c r="K208">
        <v>31</v>
      </c>
      <c r="L208" t="s">
        <v>32066</v>
      </c>
      <c r="M208">
        <v>6129172</v>
      </c>
      <c r="N208">
        <v>5</v>
      </c>
      <c r="O208" s="5">
        <v>4</v>
      </c>
      <c r="P208" s="5">
        <f>FIND("-",$A208,5)</f>
        <v>8</v>
      </c>
      <c r="Q208" s="5" t="str">
        <f>MID($A208,$O208+1,$P208-$O208-1)</f>
        <v>105</v>
      </c>
      <c r="R208" s="5" t="str">
        <f>RIGHT($A208,LEN($A208)-$P208)</f>
        <v>org</v>
      </c>
    </row>
    <row r="209" spans="1:18" x14ac:dyDescent="0.2">
      <c r="A209" t="s">
        <v>5845</v>
      </c>
      <c r="B209" t="s">
        <v>8074</v>
      </c>
      <c r="C209" t="s">
        <v>799</v>
      </c>
      <c r="D209">
        <v>149</v>
      </c>
      <c r="E209" t="s">
        <v>3053</v>
      </c>
      <c r="F209" t="s">
        <v>32085</v>
      </c>
      <c r="G209">
        <v>6059</v>
      </c>
      <c r="H209" t="s">
        <v>2031</v>
      </c>
      <c r="I209" t="s">
        <v>34</v>
      </c>
      <c r="J209">
        <v>19630304</v>
      </c>
      <c r="K209">
        <v>19</v>
      </c>
      <c r="L209" t="s">
        <v>32086</v>
      </c>
      <c r="M209">
        <v>1966445</v>
      </c>
      <c r="N209">
        <v>1</v>
      </c>
      <c r="O209" s="5">
        <v>4</v>
      </c>
      <c r="P209" s="5">
        <f>FIND("-",$A209,5)</f>
        <v>8</v>
      </c>
      <c r="Q209" s="5" t="str">
        <f>MID($A209,$O209+1,$P209-$O209-1)</f>
        <v>106</v>
      </c>
      <c r="R209" s="5" t="str">
        <f>RIGHT($A209,LEN($A209)-$P209)</f>
        <v>dup-0</v>
      </c>
    </row>
    <row r="210" spans="1:18" x14ac:dyDescent="0.2">
      <c r="A210" t="s">
        <v>23075</v>
      </c>
      <c r="B210" t="s">
        <v>8074</v>
      </c>
      <c r="C210" t="s">
        <v>799</v>
      </c>
      <c r="D210">
        <v>149</v>
      </c>
      <c r="E210" t="s">
        <v>32251</v>
      </c>
      <c r="F210" t="s">
        <v>18</v>
      </c>
      <c r="G210" t="s">
        <v>2031</v>
      </c>
      <c r="H210">
        <v>6059</v>
      </c>
      <c r="I210" t="s">
        <v>34</v>
      </c>
      <c r="J210">
        <v>19630304</v>
      </c>
      <c r="K210">
        <v>19</v>
      </c>
      <c r="L210" t="s">
        <v>32086</v>
      </c>
      <c r="M210">
        <v>1966445</v>
      </c>
      <c r="N210">
        <v>1</v>
      </c>
      <c r="O210" s="5">
        <v>4</v>
      </c>
      <c r="P210" s="5">
        <f>FIND("-",$A210,5)</f>
        <v>8</v>
      </c>
      <c r="Q210" s="5" t="str">
        <f>MID($A210,$O210+1,$P210-$O210-1)</f>
        <v>106</v>
      </c>
      <c r="R210" s="5" t="str">
        <f>RIGHT($A210,LEN($A210)-$P210)</f>
        <v>dup-1</v>
      </c>
    </row>
    <row r="211" spans="1:18" x14ac:dyDescent="0.2">
      <c r="A211" t="s">
        <v>10450</v>
      </c>
      <c r="B211" t="s">
        <v>8074</v>
      </c>
      <c r="C211" t="s">
        <v>799</v>
      </c>
      <c r="D211">
        <v>149</v>
      </c>
      <c r="E211" t="s">
        <v>32085</v>
      </c>
      <c r="F211" t="s">
        <v>3053</v>
      </c>
      <c r="G211" t="s">
        <v>2031</v>
      </c>
      <c r="H211">
        <v>6059</v>
      </c>
      <c r="I211" t="s">
        <v>34</v>
      </c>
      <c r="J211">
        <v>19630304</v>
      </c>
      <c r="K211">
        <v>19</v>
      </c>
      <c r="L211" t="s">
        <v>32086</v>
      </c>
      <c r="M211">
        <v>1966445</v>
      </c>
      <c r="N211">
        <v>1</v>
      </c>
      <c r="O211" s="5">
        <v>4</v>
      </c>
      <c r="P211" s="5">
        <f>FIND("-",$A211,5)</f>
        <v>8</v>
      </c>
      <c r="Q211" s="5" t="str">
        <f>MID($A211,$O211+1,$P211-$O211-1)</f>
        <v>106</v>
      </c>
      <c r="R211" s="5" t="str">
        <f>RIGHT($A211,LEN($A211)-$P211)</f>
        <v>dup-2</v>
      </c>
    </row>
    <row r="212" spans="1:18" x14ac:dyDescent="0.2">
      <c r="A212" t="s">
        <v>32547</v>
      </c>
      <c r="B212" t="s">
        <v>8074</v>
      </c>
      <c r="C212" t="s">
        <v>799</v>
      </c>
      <c r="D212">
        <v>149</v>
      </c>
      <c r="E212" t="s">
        <v>3053</v>
      </c>
      <c r="F212" t="s">
        <v>18</v>
      </c>
      <c r="G212" t="s">
        <v>2031</v>
      </c>
      <c r="H212">
        <v>6059</v>
      </c>
      <c r="I212" t="s">
        <v>18333</v>
      </c>
      <c r="J212">
        <v>19630304</v>
      </c>
      <c r="K212">
        <v>19</v>
      </c>
      <c r="L212" t="s">
        <v>32086</v>
      </c>
      <c r="M212">
        <v>1966445</v>
      </c>
      <c r="N212">
        <v>1</v>
      </c>
      <c r="O212" s="5">
        <v>4</v>
      </c>
      <c r="P212" s="5">
        <f>FIND("-",$A212,5)</f>
        <v>8</v>
      </c>
      <c r="Q212" s="5" t="str">
        <f>MID($A212,$O212+1,$P212-$O212-1)</f>
        <v>106</v>
      </c>
      <c r="R212" s="5" t="str">
        <f>RIGHT($A212,LEN($A212)-$P212)</f>
        <v>dup-3</v>
      </c>
    </row>
    <row r="213" spans="1:18" x14ac:dyDescent="0.2">
      <c r="A213" t="s">
        <v>1201</v>
      </c>
      <c r="B213" t="s">
        <v>1727</v>
      </c>
      <c r="C213" t="s">
        <v>799</v>
      </c>
      <c r="D213">
        <v>149</v>
      </c>
      <c r="E213" t="s">
        <v>3053</v>
      </c>
      <c r="F213" t="s">
        <v>32085</v>
      </c>
      <c r="G213" t="s">
        <v>2031</v>
      </c>
      <c r="H213">
        <v>6059</v>
      </c>
      <c r="I213" t="s">
        <v>34</v>
      </c>
      <c r="J213">
        <v>19630304</v>
      </c>
      <c r="K213">
        <v>19</v>
      </c>
      <c r="L213" t="s">
        <v>32086</v>
      </c>
      <c r="M213">
        <v>1966445</v>
      </c>
      <c r="N213">
        <v>1</v>
      </c>
      <c r="O213" s="5">
        <v>4</v>
      </c>
      <c r="P213" s="5">
        <f>FIND("-",$A213,5)</f>
        <v>8</v>
      </c>
      <c r="Q213" s="5" t="str">
        <f>MID($A213,$O213+1,$P213-$O213-1)</f>
        <v>106</v>
      </c>
      <c r="R213" s="5" t="str">
        <f>RIGHT($A213,LEN($A213)-$P213)</f>
        <v>org</v>
      </c>
    </row>
    <row r="214" spans="1:18" x14ac:dyDescent="0.2">
      <c r="A214" t="s">
        <v>1417</v>
      </c>
      <c r="B214" t="s">
        <v>255</v>
      </c>
      <c r="C214" t="s">
        <v>9112</v>
      </c>
      <c r="D214">
        <v>260</v>
      </c>
      <c r="E214" t="s">
        <v>8159</v>
      </c>
      <c r="F214" t="s">
        <v>18</v>
      </c>
      <c r="G214" t="s">
        <v>6181</v>
      </c>
      <c r="H214">
        <v>6317</v>
      </c>
      <c r="I214" t="s">
        <v>91</v>
      </c>
      <c r="J214">
        <v>19380303</v>
      </c>
      <c r="K214">
        <v>11</v>
      </c>
      <c r="L214" t="s">
        <v>33621</v>
      </c>
      <c r="M214">
        <v>9252800</v>
      </c>
      <c r="N214">
        <v>1</v>
      </c>
      <c r="O214" s="5">
        <v>4</v>
      </c>
      <c r="P214" s="5">
        <f>FIND("-",$A214,5)</f>
        <v>8</v>
      </c>
      <c r="Q214" s="5" t="str">
        <f>MID($A214,$O214+1,$P214-$O214-1)</f>
        <v>107</v>
      </c>
      <c r="R214" s="5" t="str">
        <f>RIGHT($A214,LEN($A214)-$P214)</f>
        <v>org</v>
      </c>
    </row>
    <row r="215" spans="1:18" x14ac:dyDescent="0.2">
      <c r="A215" t="s">
        <v>33580</v>
      </c>
      <c r="B215" t="s">
        <v>96</v>
      </c>
      <c r="C215" t="s">
        <v>352</v>
      </c>
      <c r="D215">
        <v>21</v>
      </c>
      <c r="E215" t="s">
        <v>33581</v>
      </c>
      <c r="F215" t="s">
        <v>18</v>
      </c>
      <c r="G215" t="s">
        <v>439</v>
      </c>
      <c r="H215">
        <v>2289</v>
      </c>
      <c r="I215" t="s">
        <v>279</v>
      </c>
      <c r="J215">
        <v>19920525</v>
      </c>
      <c r="K215">
        <v>34</v>
      </c>
      <c r="L215" t="s">
        <v>33243</v>
      </c>
      <c r="M215">
        <v>6601695</v>
      </c>
      <c r="N215">
        <v>9</v>
      </c>
      <c r="O215" s="5">
        <v>4</v>
      </c>
      <c r="P215" s="5">
        <f>FIND("-",$A215,5)</f>
        <v>8</v>
      </c>
      <c r="Q215" s="5" t="str">
        <f>MID($A215,$O215+1,$P215-$O215-1)</f>
        <v>108</v>
      </c>
      <c r="R215" s="5" t="str">
        <f>RIGHT($A215,LEN($A215)-$P215)</f>
        <v>dup-0</v>
      </c>
    </row>
    <row r="216" spans="1:18" x14ac:dyDescent="0.2">
      <c r="A216" t="s">
        <v>33350</v>
      </c>
      <c r="B216" t="s">
        <v>96</v>
      </c>
      <c r="C216" t="s">
        <v>352</v>
      </c>
      <c r="D216">
        <v>29</v>
      </c>
      <c r="E216" t="s">
        <v>517</v>
      </c>
      <c r="F216" t="s">
        <v>18</v>
      </c>
      <c r="G216" t="s">
        <v>439</v>
      </c>
      <c r="H216">
        <v>2289</v>
      </c>
      <c r="I216" t="s">
        <v>279</v>
      </c>
      <c r="J216">
        <v>19902525</v>
      </c>
      <c r="K216">
        <v>35</v>
      </c>
      <c r="L216" t="s">
        <v>33243</v>
      </c>
      <c r="M216">
        <v>6601695</v>
      </c>
      <c r="N216">
        <v>9</v>
      </c>
      <c r="O216" s="5">
        <v>4</v>
      </c>
      <c r="P216" s="5">
        <f>FIND("-",$A216,5)</f>
        <v>8</v>
      </c>
      <c r="Q216" s="5" t="str">
        <f>MID($A216,$O216+1,$P216-$O216-1)</f>
        <v>108</v>
      </c>
      <c r="R216" s="5" t="str">
        <f>RIGHT($A216,LEN($A216)-$P216)</f>
        <v>dup-1</v>
      </c>
    </row>
    <row r="217" spans="1:18" x14ac:dyDescent="0.2">
      <c r="A217" t="s">
        <v>605</v>
      </c>
      <c r="B217" t="s">
        <v>124</v>
      </c>
      <c r="C217" t="s">
        <v>352</v>
      </c>
      <c r="D217">
        <v>29</v>
      </c>
      <c r="E217" t="s">
        <v>517</v>
      </c>
      <c r="F217" t="s">
        <v>18</v>
      </c>
      <c r="G217" t="s">
        <v>439</v>
      </c>
      <c r="H217">
        <v>2289</v>
      </c>
      <c r="I217" t="s">
        <v>279</v>
      </c>
      <c r="J217">
        <v>19920525</v>
      </c>
      <c r="K217">
        <v>34</v>
      </c>
      <c r="L217" t="s">
        <v>33243</v>
      </c>
      <c r="M217">
        <v>6601695</v>
      </c>
      <c r="N217">
        <v>9</v>
      </c>
      <c r="O217" s="5">
        <v>4</v>
      </c>
      <c r="P217" s="5">
        <f>FIND("-",$A217,5)</f>
        <v>8</v>
      </c>
      <c r="Q217" s="5" t="str">
        <f>MID($A217,$O217+1,$P217-$O217-1)</f>
        <v>108</v>
      </c>
      <c r="R217" s="5" t="str">
        <f>RIGHT($A217,LEN($A217)-$P217)</f>
        <v>org</v>
      </c>
    </row>
    <row r="218" spans="1:18" x14ac:dyDescent="0.2">
      <c r="A218" t="s">
        <v>1187</v>
      </c>
      <c r="B218" t="s">
        <v>1116</v>
      </c>
      <c r="C218" t="s">
        <v>921</v>
      </c>
      <c r="D218">
        <v>3</v>
      </c>
      <c r="E218" t="s">
        <v>32718</v>
      </c>
      <c r="F218" t="s">
        <v>3511</v>
      </c>
      <c r="G218" t="s">
        <v>3992</v>
      </c>
      <c r="H218">
        <v>2711</v>
      </c>
      <c r="I218" t="s">
        <v>91</v>
      </c>
      <c r="J218">
        <v>19860303</v>
      </c>
      <c r="K218" t="s">
        <v>18</v>
      </c>
      <c r="L218" t="s">
        <v>32719</v>
      </c>
      <c r="M218">
        <v>3904641</v>
      </c>
      <c r="N218">
        <v>4</v>
      </c>
      <c r="O218" s="5">
        <v>4</v>
      </c>
      <c r="P218" s="5">
        <f>FIND("-",$A218,5)</f>
        <v>8</v>
      </c>
      <c r="Q218" s="5" t="str">
        <f>MID($A218,$O218+1,$P218-$O218-1)</f>
        <v>109</v>
      </c>
      <c r="R218" s="5" t="str">
        <f>RIGHT($A218,LEN($A218)-$P218)</f>
        <v>org</v>
      </c>
    </row>
    <row r="219" spans="1:18" x14ac:dyDescent="0.2">
      <c r="A219" t="s">
        <v>33111</v>
      </c>
      <c r="B219" t="s">
        <v>1355</v>
      </c>
      <c r="C219" t="s">
        <v>4637</v>
      </c>
      <c r="D219">
        <v>79</v>
      </c>
      <c r="E219" t="s">
        <v>33112</v>
      </c>
      <c r="F219" t="s">
        <v>18</v>
      </c>
      <c r="G219" t="s">
        <v>32208</v>
      </c>
      <c r="H219">
        <v>2295</v>
      </c>
      <c r="I219" t="s">
        <v>91</v>
      </c>
      <c r="J219">
        <v>19460331</v>
      </c>
      <c r="K219">
        <v>23</v>
      </c>
      <c r="L219" t="s">
        <v>32209</v>
      </c>
      <c r="M219">
        <v>2858358</v>
      </c>
      <c r="N219">
        <v>3</v>
      </c>
      <c r="O219" s="5">
        <v>4</v>
      </c>
      <c r="P219" s="5">
        <f>FIND("-",$A219,5)</f>
        <v>8</v>
      </c>
      <c r="Q219" s="5" t="str">
        <f>MID($A219,$O219+1,$P219-$O219-1)</f>
        <v>110</v>
      </c>
      <c r="R219" s="5" t="str">
        <f>RIGHT($A219,LEN($A219)-$P219)</f>
        <v>dup-0</v>
      </c>
    </row>
    <row r="220" spans="1:18" x14ac:dyDescent="0.2">
      <c r="A220" t="s">
        <v>33461</v>
      </c>
      <c r="B220" t="s">
        <v>1355</v>
      </c>
      <c r="C220" t="s">
        <v>4637</v>
      </c>
      <c r="D220">
        <v>79</v>
      </c>
      <c r="E220" t="s">
        <v>21905</v>
      </c>
      <c r="F220" t="s">
        <v>18</v>
      </c>
      <c r="G220" t="s">
        <v>32208</v>
      </c>
      <c r="H220">
        <v>2295</v>
      </c>
      <c r="I220" t="s">
        <v>91</v>
      </c>
      <c r="J220">
        <v>19460331</v>
      </c>
      <c r="K220">
        <v>23</v>
      </c>
      <c r="L220" t="s">
        <v>33462</v>
      </c>
      <c r="M220">
        <v>2858385</v>
      </c>
      <c r="N220">
        <v>3</v>
      </c>
      <c r="O220" s="5">
        <v>4</v>
      </c>
      <c r="P220" s="5">
        <f>FIND("-",$A220,5)</f>
        <v>8</v>
      </c>
      <c r="Q220" s="5" t="str">
        <f>MID($A220,$O220+1,$P220-$O220-1)</f>
        <v>110</v>
      </c>
      <c r="R220" s="5" t="str">
        <f>RIGHT($A220,LEN($A220)-$P220)</f>
        <v>dup-1</v>
      </c>
    </row>
    <row r="221" spans="1:18" x14ac:dyDescent="0.2">
      <c r="A221" t="s">
        <v>32273</v>
      </c>
      <c r="B221" t="s">
        <v>1355</v>
      </c>
      <c r="C221" t="s">
        <v>4637</v>
      </c>
      <c r="D221">
        <v>429</v>
      </c>
      <c r="E221" t="s">
        <v>21905</v>
      </c>
      <c r="F221" t="s">
        <v>18</v>
      </c>
      <c r="G221" t="s">
        <v>32208</v>
      </c>
      <c r="H221">
        <v>2295</v>
      </c>
      <c r="I221" t="s">
        <v>91</v>
      </c>
      <c r="J221">
        <v>19460331</v>
      </c>
      <c r="K221">
        <v>23</v>
      </c>
      <c r="L221" t="s">
        <v>32209</v>
      </c>
      <c r="M221">
        <v>2858358</v>
      </c>
      <c r="N221">
        <v>3</v>
      </c>
      <c r="O221" s="5">
        <v>4</v>
      </c>
      <c r="P221" s="5">
        <f>FIND("-",$A221,5)</f>
        <v>8</v>
      </c>
      <c r="Q221" s="5" t="str">
        <f>MID($A221,$O221+1,$P221-$O221-1)</f>
        <v>110</v>
      </c>
      <c r="R221" s="5" t="str">
        <f>RIGHT($A221,LEN($A221)-$P221)</f>
        <v>dup-2</v>
      </c>
    </row>
    <row r="222" spans="1:18" x14ac:dyDescent="0.2">
      <c r="A222" t="s">
        <v>1315</v>
      </c>
      <c r="B222" t="s">
        <v>1188</v>
      </c>
      <c r="C222" t="s">
        <v>4637</v>
      </c>
      <c r="D222">
        <v>79</v>
      </c>
      <c r="E222" t="s">
        <v>21905</v>
      </c>
      <c r="F222" t="s">
        <v>18</v>
      </c>
      <c r="G222" t="s">
        <v>32208</v>
      </c>
      <c r="H222">
        <v>2295</v>
      </c>
      <c r="I222" t="s">
        <v>91</v>
      </c>
      <c r="J222">
        <v>19460331</v>
      </c>
      <c r="K222">
        <v>23</v>
      </c>
      <c r="L222" t="s">
        <v>32209</v>
      </c>
      <c r="M222">
        <v>2858358</v>
      </c>
      <c r="N222">
        <v>3</v>
      </c>
      <c r="O222" s="5">
        <v>4</v>
      </c>
      <c r="P222" s="5">
        <f>FIND("-",$A222,5)</f>
        <v>8</v>
      </c>
      <c r="Q222" s="5" t="str">
        <f>MID($A222,$O222+1,$P222-$O222-1)</f>
        <v>110</v>
      </c>
      <c r="R222" s="5" t="str">
        <f>RIGHT($A222,LEN($A222)-$P222)</f>
        <v>org</v>
      </c>
    </row>
    <row r="223" spans="1:18" x14ac:dyDescent="0.2">
      <c r="A223" t="s">
        <v>371</v>
      </c>
      <c r="B223" t="s">
        <v>4186</v>
      </c>
      <c r="C223" t="s">
        <v>8106</v>
      </c>
      <c r="D223">
        <v>6</v>
      </c>
      <c r="E223" t="s">
        <v>32136</v>
      </c>
      <c r="F223" t="s">
        <v>18</v>
      </c>
      <c r="G223" t="s">
        <v>880</v>
      </c>
      <c r="H223">
        <v>5606</v>
      </c>
      <c r="I223" t="s">
        <v>34</v>
      </c>
      <c r="J223" t="s">
        <v>18</v>
      </c>
      <c r="K223">
        <v>10</v>
      </c>
      <c r="L223" t="s">
        <v>32137</v>
      </c>
      <c r="M223">
        <v>5557717</v>
      </c>
      <c r="N223">
        <v>2</v>
      </c>
      <c r="O223" s="5">
        <v>4</v>
      </c>
      <c r="P223" s="5">
        <f>FIND("-",$A223,5)</f>
        <v>8</v>
      </c>
      <c r="Q223" s="5" t="str">
        <f>MID($A223,$O223+1,$P223-$O223-1)</f>
        <v>111</v>
      </c>
      <c r="R223" s="5" t="str">
        <f>RIGHT($A223,LEN($A223)-$P223)</f>
        <v>org</v>
      </c>
    </row>
    <row r="224" spans="1:18" x14ac:dyDescent="0.2">
      <c r="A224" t="s">
        <v>749</v>
      </c>
      <c r="B224" t="s">
        <v>15114</v>
      </c>
      <c r="C224" t="s">
        <v>933</v>
      </c>
      <c r="D224">
        <v>142</v>
      </c>
      <c r="E224" t="s">
        <v>1943</v>
      </c>
      <c r="F224" t="s">
        <v>18</v>
      </c>
      <c r="G224" t="s">
        <v>4999</v>
      </c>
      <c r="H224">
        <v>4557</v>
      </c>
      <c r="I224" t="s">
        <v>91</v>
      </c>
      <c r="J224">
        <v>19630913</v>
      </c>
      <c r="K224" t="s">
        <v>18</v>
      </c>
      <c r="L224" t="s">
        <v>32607</v>
      </c>
      <c r="M224">
        <v>3089118</v>
      </c>
      <c r="N224">
        <v>7</v>
      </c>
      <c r="O224" s="5">
        <v>4</v>
      </c>
      <c r="P224" s="5">
        <f>FIND("-",$A224,5)</f>
        <v>8</v>
      </c>
      <c r="Q224" s="5" t="str">
        <f>MID($A224,$O224+1,$P224-$O224-1)</f>
        <v>112</v>
      </c>
      <c r="R224" s="5" t="str">
        <f>RIGHT($A224,LEN($A224)-$P224)</f>
        <v>org</v>
      </c>
    </row>
    <row r="225" spans="1:18" x14ac:dyDescent="0.2">
      <c r="A225" t="s">
        <v>2006</v>
      </c>
      <c r="B225" t="s">
        <v>4668</v>
      </c>
      <c r="C225" t="s">
        <v>1537</v>
      </c>
      <c r="D225">
        <v>4</v>
      </c>
      <c r="E225" t="s">
        <v>32354</v>
      </c>
      <c r="F225" t="s">
        <v>32355</v>
      </c>
      <c r="G225" t="s">
        <v>6107</v>
      </c>
      <c r="H225">
        <v>4305</v>
      </c>
      <c r="I225" t="s">
        <v>49</v>
      </c>
      <c r="J225">
        <v>19690821</v>
      </c>
      <c r="K225">
        <v>26</v>
      </c>
      <c r="L225" t="s">
        <v>32356</v>
      </c>
      <c r="M225">
        <v>7544588</v>
      </c>
      <c r="N225">
        <v>6</v>
      </c>
      <c r="O225" s="5">
        <v>4</v>
      </c>
      <c r="P225" s="5">
        <f>FIND("-",$A225,5)</f>
        <v>8</v>
      </c>
      <c r="Q225" s="5" t="str">
        <f>MID($A225,$O225+1,$P225-$O225-1)</f>
        <v>113</v>
      </c>
      <c r="R225" s="5" t="str">
        <f>RIGHT($A225,LEN($A225)-$P225)</f>
        <v>org</v>
      </c>
    </row>
    <row r="226" spans="1:18" x14ac:dyDescent="0.2">
      <c r="A226" t="s">
        <v>33327</v>
      </c>
      <c r="B226" t="s">
        <v>5355</v>
      </c>
      <c r="C226" t="s">
        <v>33328</v>
      </c>
      <c r="D226">
        <v>4</v>
      </c>
      <c r="E226" t="s">
        <v>25141</v>
      </c>
      <c r="F226" t="s">
        <v>18</v>
      </c>
      <c r="G226" t="s">
        <v>33329</v>
      </c>
      <c r="H226">
        <v>6064</v>
      </c>
      <c r="I226" t="s">
        <v>91</v>
      </c>
      <c r="J226">
        <v>19640211</v>
      </c>
      <c r="K226">
        <v>10</v>
      </c>
      <c r="L226" t="s">
        <v>33330</v>
      </c>
      <c r="M226">
        <v>3105449</v>
      </c>
      <c r="N226">
        <v>9</v>
      </c>
      <c r="O226" s="5">
        <v>4</v>
      </c>
      <c r="P226" s="5">
        <f>FIND("-",$A226,5)</f>
        <v>8</v>
      </c>
      <c r="Q226" s="5" t="str">
        <f>MID($A226,$O226+1,$P226-$O226-1)</f>
        <v>114</v>
      </c>
      <c r="R226" s="5" t="str">
        <f>RIGHT($A226,LEN($A226)-$P226)</f>
        <v>dup-0</v>
      </c>
    </row>
    <row r="227" spans="1:18" x14ac:dyDescent="0.2">
      <c r="A227" t="s">
        <v>33571</v>
      </c>
      <c r="B227" t="s">
        <v>5355</v>
      </c>
      <c r="C227" t="s">
        <v>33572</v>
      </c>
      <c r="D227">
        <v>4</v>
      </c>
      <c r="E227" t="s">
        <v>25141</v>
      </c>
      <c r="F227" t="s">
        <v>18</v>
      </c>
      <c r="G227" t="s">
        <v>8323</v>
      </c>
      <c r="H227">
        <v>6064</v>
      </c>
      <c r="I227" t="s">
        <v>91</v>
      </c>
      <c r="J227">
        <v>19640211</v>
      </c>
      <c r="K227" t="s">
        <v>18</v>
      </c>
      <c r="L227" t="s">
        <v>33330</v>
      </c>
      <c r="M227">
        <v>3105449</v>
      </c>
      <c r="N227">
        <v>9</v>
      </c>
      <c r="O227" s="5">
        <v>4</v>
      </c>
      <c r="P227" s="5">
        <f>FIND("-",$A227,5)</f>
        <v>8</v>
      </c>
      <c r="Q227" s="5" t="str">
        <f>MID($A227,$O227+1,$P227-$O227-1)</f>
        <v>114</v>
      </c>
      <c r="R227" s="5" t="str">
        <f>RIGHT($A227,LEN($A227)-$P227)</f>
        <v>dup-1</v>
      </c>
    </row>
    <row r="228" spans="1:18" x14ac:dyDescent="0.2">
      <c r="A228" t="s">
        <v>1887</v>
      </c>
      <c r="B228" t="s">
        <v>1731</v>
      </c>
      <c r="C228" t="s">
        <v>33328</v>
      </c>
      <c r="D228">
        <v>4</v>
      </c>
      <c r="E228" t="s">
        <v>25141</v>
      </c>
      <c r="F228" t="s">
        <v>18</v>
      </c>
      <c r="G228" t="s">
        <v>8323</v>
      </c>
      <c r="H228">
        <v>6064</v>
      </c>
      <c r="I228" t="s">
        <v>91</v>
      </c>
      <c r="J228">
        <v>19640211</v>
      </c>
      <c r="K228">
        <v>10</v>
      </c>
      <c r="L228" t="s">
        <v>33330</v>
      </c>
      <c r="M228">
        <v>3105449</v>
      </c>
      <c r="N228">
        <v>9</v>
      </c>
      <c r="O228" s="5">
        <v>4</v>
      </c>
      <c r="P228" s="5">
        <f>FIND("-",$A228,5)</f>
        <v>8</v>
      </c>
      <c r="Q228" s="5" t="str">
        <f>MID($A228,$O228+1,$P228-$O228-1)</f>
        <v>114</v>
      </c>
      <c r="R228" s="5" t="str">
        <f>RIGHT($A228,LEN($A228)-$P228)</f>
        <v>org</v>
      </c>
    </row>
    <row r="229" spans="1:18" x14ac:dyDescent="0.2">
      <c r="A229" t="s">
        <v>400</v>
      </c>
      <c r="B229" t="s">
        <v>3497</v>
      </c>
      <c r="C229" t="s">
        <v>304</v>
      </c>
      <c r="D229">
        <v>54</v>
      </c>
      <c r="E229" t="s">
        <v>33069</v>
      </c>
      <c r="F229" t="s">
        <v>33070</v>
      </c>
      <c r="G229" t="s">
        <v>33071</v>
      </c>
      <c r="H229">
        <v>3141</v>
      </c>
      <c r="I229" t="s">
        <v>49</v>
      </c>
      <c r="J229">
        <v>19500120</v>
      </c>
      <c r="K229" t="s">
        <v>18</v>
      </c>
      <c r="L229" t="s">
        <v>33072</v>
      </c>
      <c r="M229">
        <v>1931478</v>
      </c>
      <c r="N229">
        <v>1</v>
      </c>
      <c r="O229" s="5">
        <v>4</v>
      </c>
      <c r="P229" s="5">
        <f>FIND("-",$A229,5)</f>
        <v>8</v>
      </c>
      <c r="Q229" s="5" t="str">
        <f>MID($A229,$O229+1,$P229-$O229-1)</f>
        <v>115</v>
      </c>
      <c r="R229" s="5" t="str">
        <f>RIGHT($A229,LEN($A229)-$P229)</f>
        <v>org</v>
      </c>
    </row>
    <row r="230" spans="1:18" x14ac:dyDescent="0.2">
      <c r="A230" t="s">
        <v>33152</v>
      </c>
      <c r="B230" t="s">
        <v>2870</v>
      </c>
      <c r="C230" t="s">
        <v>32396</v>
      </c>
      <c r="D230">
        <v>33</v>
      </c>
      <c r="E230" t="s">
        <v>12892</v>
      </c>
      <c r="F230" t="s">
        <v>18</v>
      </c>
      <c r="G230" t="s">
        <v>1828</v>
      </c>
      <c r="H230">
        <v>4122</v>
      </c>
      <c r="I230" t="s">
        <v>19060</v>
      </c>
      <c r="J230">
        <v>19170325</v>
      </c>
      <c r="K230">
        <v>37</v>
      </c>
      <c r="L230" t="s">
        <v>18</v>
      </c>
      <c r="M230">
        <v>4135104</v>
      </c>
      <c r="N230">
        <v>9</v>
      </c>
      <c r="O230" s="5">
        <v>4</v>
      </c>
      <c r="P230" s="5">
        <f>FIND("-",$A230,5)</f>
        <v>8</v>
      </c>
      <c r="Q230" s="5" t="str">
        <f>MID($A230,$O230+1,$P230-$O230-1)</f>
        <v>116</v>
      </c>
      <c r="R230" s="5" t="str">
        <f>RIGHT($A230,LEN($A230)-$P230)</f>
        <v>dup-0</v>
      </c>
    </row>
    <row r="231" spans="1:18" x14ac:dyDescent="0.2">
      <c r="A231" t="s">
        <v>32395</v>
      </c>
      <c r="B231" t="s">
        <v>2870</v>
      </c>
      <c r="C231" t="s">
        <v>32396</v>
      </c>
      <c r="D231">
        <v>33</v>
      </c>
      <c r="E231" t="s">
        <v>12892</v>
      </c>
      <c r="F231" t="s">
        <v>18</v>
      </c>
      <c r="G231" t="s">
        <v>1828</v>
      </c>
      <c r="H231">
        <v>4122</v>
      </c>
      <c r="I231" t="s">
        <v>49</v>
      </c>
      <c r="J231">
        <v>19170375</v>
      </c>
      <c r="K231">
        <v>37</v>
      </c>
      <c r="L231" t="s">
        <v>18</v>
      </c>
      <c r="M231">
        <v>4135104</v>
      </c>
      <c r="N231">
        <v>9</v>
      </c>
      <c r="O231" s="5">
        <v>4</v>
      </c>
      <c r="P231" s="5">
        <f>FIND("-",$A231,5)</f>
        <v>8</v>
      </c>
      <c r="Q231" s="5" t="str">
        <f>MID($A231,$O231+1,$P231-$O231-1)</f>
        <v>116</v>
      </c>
      <c r="R231" s="5" t="str">
        <f>RIGHT($A231,LEN($A231)-$P231)</f>
        <v>dup-1</v>
      </c>
    </row>
    <row r="232" spans="1:18" x14ac:dyDescent="0.2">
      <c r="A232" t="s">
        <v>32641</v>
      </c>
      <c r="B232" t="s">
        <v>2870</v>
      </c>
      <c r="C232" t="s">
        <v>32396</v>
      </c>
      <c r="D232">
        <v>33</v>
      </c>
      <c r="E232" t="s">
        <v>12892</v>
      </c>
      <c r="F232" t="s">
        <v>32642</v>
      </c>
      <c r="G232" t="s">
        <v>32643</v>
      </c>
      <c r="H232">
        <v>4122</v>
      </c>
      <c r="I232" t="s">
        <v>49</v>
      </c>
      <c r="J232">
        <v>19170125</v>
      </c>
      <c r="K232">
        <v>37</v>
      </c>
      <c r="L232" t="s">
        <v>18</v>
      </c>
      <c r="M232">
        <v>4135104</v>
      </c>
      <c r="N232">
        <v>9</v>
      </c>
      <c r="O232" s="5">
        <v>4</v>
      </c>
      <c r="P232" s="5">
        <f>FIND("-",$A232,5)</f>
        <v>8</v>
      </c>
      <c r="Q232" s="5" t="str">
        <f>MID($A232,$O232+1,$P232-$O232-1)</f>
        <v>116</v>
      </c>
      <c r="R232" s="5" t="str">
        <f>RIGHT($A232,LEN($A232)-$P232)</f>
        <v>dup-2</v>
      </c>
    </row>
    <row r="233" spans="1:18" x14ac:dyDescent="0.2">
      <c r="A233" t="s">
        <v>1856</v>
      </c>
      <c r="B233" t="s">
        <v>1681</v>
      </c>
      <c r="C233" t="s">
        <v>32396</v>
      </c>
      <c r="D233">
        <v>33</v>
      </c>
      <c r="E233" t="s">
        <v>12892</v>
      </c>
      <c r="F233" t="s">
        <v>32642</v>
      </c>
      <c r="G233" t="s">
        <v>1828</v>
      </c>
      <c r="H233">
        <v>4122</v>
      </c>
      <c r="I233" t="s">
        <v>49</v>
      </c>
      <c r="J233">
        <v>19170325</v>
      </c>
      <c r="K233">
        <v>37</v>
      </c>
      <c r="L233" t="s">
        <v>18</v>
      </c>
      <c r="M233">
        <v>4135104</v>
      </c>
      <c r="N233">
        <v>9</v>
      </c>
      <c r="O233" s="5">
        <v>4</v>
      </c>
      <c r="P233" s="5">
        <f>FIND("-",$A233,5)</f>
        <v>8</v>
      </c>
      <c r="Q233" s="5" t="str">
        <f>MID($A233,$O233+1,$P233-$O233-1)</f>
        <v>116</v>
      </c>
      <c r="R233" s="5" t="str">
        <f>RIGHT($A233,LEN($A233)-$P233)</f>
        <v>org</v>
      </c>
    </row>
    <row r="234" spans="1:18" x14ac:dyDescent="0.2">
      <c r="A234" t="s">
        <v>1787</v>
      </c>
      <c r="B234" t="s">
        <v>782</v>
      </c>
      <c r="C234" t="s">
        <v>684</v>
      </c>
      <c r="D234">
        <v>30</v>
      </c>
      <c r="E234" t="s">
        <v>11185</v>
      </c>
      <c r="F234" t="s">
        <v>18</v>
      </c>
      <c r="G234" t="s">
        <v>937</v>
      </c>
      <c r="H234">
        <v>2226</v>
      </c>
      <c r="I234" t="s">
        <v>49</v>
      </c>
      <c r="J234">
        <v>19571227</v>
      </c>
      <c r="K234">
        <v>27</v>
      </c>
      <c r="L234" t="s">
        <v>18</v>
      </c>
      <c r="M234">
        <v>3710749</v>
      </c>
      <c r="N234">
        <v>1</v>
      </c>
      <c r="O234" s="5">
        <v>4</v>
      </c>
      <c r="P234" s="5">
        <f>FIND("-",$A234,5)</f>
        <v>8</v>
      </c>
      <c r="Q234" s="5" t="str">
        <f>MID($A234,$O234+1,$P234-$O234-1)</f>
        <v>117</v>
      </c>
      <c r="R234" s="5" t="str">
        <f>RIGHT($A234,LEN($A234)-$P234)</f>
        <v>org</v>
      </c>
    </row>
    <row r="235" spans="1:18" x14ac:dyDescent="0.2">
      <c r="A235" t="s">
        <v>1106</v>
      </c>
      <c r="B235" t="s">
        <v>4993</v>
      </c>
      <c r="C235" t="s">
        <v>18</v>
      </c>
      <c r="D235">
        <v>1084</v>
      </c>
      <c r="E235" t="s">
        <v>32992</v>
      </c>
      <c r="F235" t="s">
        <v>18</v>
      </c>
      <c r="G235" t="s">
        <v>883</v>
      </c>
      <c r="H235">
        <v>2200</v>
      </c>
      <c r="I235" t="s">
        <v>91</v>
      </c>
      <c r="J235" t="s">
        <v>18</v>
      </c>
      <c r="K235">
        <v>35</v>
      </c>
      <c r="L235" t="s">
        <v>32993</v>
      </c>
      <c r="M235">
        <v>1880217</v>
      </c>
      <c r="N235">
        <v>2</v>
      </c>
      <c r="O235" s="5">
        <v>4</v>
      </c>
      <c r="P235" s="5">
        <f>FIND("-",$A235,5)</f>
        <v>8</v>
      </c>
      <c r="Q235" s="5" t="str">
        <f>MID($A235,$O235+1,$P235-$O235-1)</f>
        <v>118</v>
      </c>
      <c r="R235" s="5" t="str">
        <f>RIGHT($A235,LEN($A235)-$P235)</f>
        <v>org</v>
      </c>
    </row>
    <row r="236" spans="1:18" x14ac:dyDescent="0.2">
      <c r="A236" t="s">
        <v>582</v>
      </c>
      <c r="B236" t="s">
        <v>401</v>
      </c>
      <c r="C236" t="s">
        <v>18</v>
      </c>
      <c r="D236">
        <v>32</v>
      </c>
      <c r="E236" t="s">
        <v>4350</v>
      </c>
      <c r="F236" t="s">
        <v>18</v>
      </c>
      <c r="G236" t="s">
        <v>4769</v>
      </c>
      <c r="H236">
        <v>4567</v>
      </c>
      <c r="I236" t="s">
        <v>18</v>
      </c>
      <c r="J236">
        <v>19590915</v>
      </c>
      <c r="K236">
        <v>31</v>
      </c>
      <c r="L236" t="s">
        <v>33167</v>
      </c>
      <c r="M236">
        <v>1224800</v>
      </c>
      <c r="N236">
        <v>2</v>
      </c>
      <c r="O236" s="5">
        <v>4</v>
      </c>
      <c r="P236" s="5">
        <f>FIND("-",$A236,5)</f>
        <v>8</v>
      </c>
      <c r="Q236" s="5" t="str">
        <f>MID($A236,$O236+1,$P236-$O236-1)</f>
        <v>119</v>
      </c>
      <c r="R236" s="5" t="str">
        <f>RIGHT($A236,LEN($A236)-$P236)</f>
        <v>org</v>
      </c>
    </row>
    <row r="237" spans="1:18" x14ac:dyDescent="0.2">
      <c r="A237" t="s">
        <v>530</v>
      </c>
      <c r="B237" t="s">
        <v>8305</v>
      </c>
      <c r="C237" t="s">
        <v>439</v>
      </c>
      <c r="D237">
        <v>21</v>
      </c>
      <c r="E237" t="s">
        <v>32928</v>
      </c>
      <c r="F237" t="s">
        <v>32929</v>
      </c>
      <c r="G237" t="s">
        <v>333</v>
      </c>
      <c r="H237">
        <v>3000</v>
      </c>
      <c r="I237" t="s">
        <v>18</v>
      </c>
      <c r="J237" t="s">
        <v>18</v>
      </c>
      <c r="K237">
        <v>25</v>
      </c>
      <c r="L237" t="s">
        <v>32930</v>
      </c>
      <c r="M237">
        <v>2714560</v>
      </c>
      <c r="N237">
        <v>0</v>
      </c>
      <c r="O237" s="5">
        <v>4</v>
      </c>
      <c r="P237" s="5">
        <f>FIND("-",$A237,5)</f>
        <v>8</v>
      </c>
      <c r="Q237" s="5" t="str">
        <f>MID($A237,$O237+1,$P237-$O237-1)</f>
        <v>120</v>
      </c>
      <c r="R237" s="5" t="str">
        <f>RIGHT($A237,LEN($A237)-$P237)</f>
        <v>org</v>
      </c>
    </row>
    <row r="238" spans="1:18" x14ac:dyDescent="0.2">
      <c r="A238" t="s">
        <v>411</v>
      </c>
      <c r="B238" t="s">
        <v>496</v>
      </c>
      <c r="C238" t="s">
        <v>12629</v>
      </c>
      <c r="D238">
        <v>18</v>
      </c>
      <c r="E238" t="s">
        <v>10688</v>
      </c>
      <c r="F238" t="s">
        <v>32743</v>
      </c>
      <c r="G238" t="s">
        <v>3214</v>
      </c>
      <c r="H238">
        <v>4215</v>
      </c>
      <c r="I238" t="s">
        <v>34</v>
      </c>
      <c r="J238">
        <v>19250617</v>
      </c>
      <c r="K238">
        <v>30</v>
      </c>
      <c r="L238" t="s">
        <v>32744</v>
      </c>
      <c r="M238">
        <v>9659347</v>
      </c>
      <c r="N238">
        <v>6</v>
      </c>
      <c r="O238" s="5">
        <v>4</v>
      </c>
      <c r="P238" s="5">
        <f>FIND("-",$A238,5)</f>
        <v>8</v>
      </c>
      <c r="Q238" s="5" t="str">
        <f>MID($A238,$O238+1,$P238-$O238-1)</f>
        <v>121</v>
      </c>
      <c r="R238" s="5" t="str">
        <f>RIGHT($A238,LEN($A238)-$P238)</f>
        <v>org</v>
      </c>
    </row>
    <row r="239" spans="1:18" x14ac:dyDescent="0.2">
      <c r="A239" t="s">
        <v>1371</v>
      </c>
      <c r="B239" t="s">
        <v>401</v>
      </c>
      <c r="C239" t="s">
        <v>1756</v>
      </c>
      <c r="D239">
        <v>114</v>
      </c>
      <c r="E239" t="s">
        <v>4540</v>
      </c>
      <c r="F239" t="s">
        <v>32666</v>
      </c>
      <c r="G239" t="s">
        <v>16382</v>
      </c>
      <c r="H239">
        <v>4606</v>
      </c>
      <c r="I239" t="s">
        <v>34</v>
      </c>
      <c r="J239">
        <v>19261223</v>
      </c>
      <c r="K239">
        <v>40</v>
      </c>
      <c r="L239" t="s">
        <v>32667</v>
      </c>
      <c r="M239">
        <v>9814292</v>
      </c>
      <c r="N239">
        <v>4</v>
      </c>
      <c r="O239" s="5">
        <v>4</v>
      </c>
      <c r="P239" s="5">
        <f>FIND("-",$A239,5)</f>
        <v>8</v>
      </c>
      <c r="Q239" s="5" t="str">
        <f>MID($A239,$O239+1,$P239-$O239-1)</f>
        <v>122</v>
      </c>
      <c r="R239" s="5" t="str">
        <f>RIGHT($A239,LEN($A239)-$P239)</f>
        <v>org</v>
      </c>
    </row>
    <row r="240" spans="1:18" x14ac:dyDescent="0.2">
      <c r="A240" t="s">
        <v>1066</v>
      </c>
      <c r="B240" t="s">
        <v>611</v>
      </c>
      <c r="C240" t="s">
        <v>33550</v>
      </c>
      <c r="D240">
        <v>55</v>
      </c>
      <c r="E240" t="s">
        <v>15575</v>
      </c>
      <c r="F240" t="s">
        <v>18</v>
      </c>
      <c r="G240" t="s">
        <v>6181</v>
      </c>
      <c r="H240">
        <v>4650</v>
      </c>
      <c r="I240" t="s">
        <v>91</v>
      </c>
      <c r="J240">
        <v>19090829</v>
      </c>
      <c r="K240">
        <v>27</v>
      </c>
      <c r="L240" t="s">
        <v>33551</v>
      </c>
      <c r="M240">
        <v>3556712</v>
      </c>
      <c r="N240">
        <v>4</v>
      </c>
      <c r="O240" s="5">
        <v>4</v>
      </c>
      <c r="P240" s="5">
        <f>FIND("-",$A240,5)</f>
        <v>8</v>
      </c>
      <c r="Q240" s="5" t="str">
        <f>MID($A240,$O240+1,$P240-$O240-1)</f>
        <v>123</v>
      </c>
      <c r="R240" s="5" t="str">
        <f>RIGHT($A240,LEN($A240)-$P240)</f>
        <v>org</v>
      </c>
    </row>
    <row r="241" spans="1:18" x14ac:dyDescent="0.2">
      <c r="A241" t="s">
        <v>1993</v>
      </c>
      <c r="B241" t="s">
        <v>44</v>
      </c>
      <c r="C241" t="s">
        <v>3706</v>
      </c>
      <c r="D241">
        <v>139</v>
      </c>
      <c r="E241" t="s">
        <v>11541</v>
      </c>
      <c r="F241" t="s">
        <v>18</v>
      </c>
      <c r="G241" t="s">
        <v>762</v>
      </c>
      <c r="H241">
        <v>4019</v>
      </c>
      <c r="I241" t="s">
        <v>34</v>
      </c>
      <c r="J241">
        <v>19390629</v>
      </c>
      <c r="K241">
        <v>36</v>
      </c>
      <c r="L241" t="s">
        <v>18</v>
      </c>
      <c r="M241">
        <v>2389972</v>
      </c>
      <c r="N241">
        <v>2</v>
      </c>
      <c r="O241" s="5">
        <v>4</v>
      </c>
      <c r="P241" s="5">
        <f>FIND("-",$A241,5)</f>
        <v>8</v>
      </c>
      <c r="Q241" s="5" t="str">
        <f>MID($A241,$O241+1,$P241-$O241-1)</f>
        <v>124</v>
      </c>
      <c r="R241" s="5" t="str">
        <f>RIGHT($A241,LEN($A241)-$P241)</f>
        <v>org</v>
      </c>
    </row>
    <row r="242" spans="1:18" x14ac:dyDescent="0.2">
      <c r="A242" t="s">
        <v>1595</v>
      </c>
      <c r="B242" t="s">
        <v>7672</v>
      </c>
      <c r="C242" t="s">
        <v>18</v>
      </c>
      <c r="D242">
        <v>63</v>
      </c>
      <c r="E242" t="s">
        <v>1410</v>
      </c>
      <c r="F242" t="s">
        <v>18</v>
      </c>
      <c r="G242" t="s">
        <v>33082</v>
      </c>
      <c r="H242">
        <v>3153</v>
      </c>
      <c r="I242" t="s">
        <v>91</v>
      </c>
      <c r="J242" t="s">
        <v>18</v>
      </c>
      <c r="K242">
        <v>25</v>
      </c>
      <c r="L242" t="s">
        <v>33083</v>
      </c>
      <c r="M242">
        <v>8225455</v>
      </c>
      <c r="N242">
        <v>2</v>
      </c>
      <c r="O242" s="5">
        <v>4</v>
      </c>
      <c r="P242" s="5">
        <f>FIND("-",$A242,5)</f>
        <v>8</v>
      </c>
      <c r="Q242" s="5" t="str">
        <f>MID($A242,$O242+1,$P242-$O242-1)</f>
        <v>125</v>
      </c>
      <c r="R242" s="5" t="str">
        <f>RIGHT($A242,LEN($A242)-$P242)</f>
        <v>org</v>
      </c>
    </row>
    <row r="243" spans="1:18" x14ac:dyDescent="0.2">
      <c r="A243" t="s">
        <v>33299</v>
      </c>
      <c r="B243" t="s">
        <v>5206</v>
      </c>
      <c r="C243" t="s">
        <v>38</v>
      </c>
      <c r="D243">
        <v>8</v>
      </c>
      <c r="E243" t="s">
        <v>8550</v>
      </c>
      <c r="F243" t="s">
        <v>33077</v>
      </c>
      <c r="G243" t="s">
        <v>33300</v>
      </c>
      <c r="H243">
        <v>6415</v>
      </c>
      <c r="I243" t="s">
        <v>1044</v>
      </c>
      <c r="J243">
        <v>19590923</v>
      </c>
      <c r="K243">
        <v>36</v>
      </c>
      <c r="L243" t="s">
        <v>33078</v>
      </c>
      <c r="M243">
        <v>8284554</v>
      </c>
      <c r="N243">
        <v>4</v>
      </c>
      <c r="O243" s="5">
        <v>4</v>
      </c>
      <c r="P243" s="5">
        <f>FIND("-",$A243,5)</f>
        <v>8</v>
      </c>
      <c r="Q243" s="5" t="str">
        <f>MID($A243,$O243+1,$P243-$O243-1)</f>
        <v>126</v>
      </c>
      <c r="R243" s="5" t="str">
        <f>RIGHT($A243,LEN($A243)-$P243)</f>
        <v>dup-0</v>
      </c>
    </row>
    <row r="244" spans="1:18" x14ac:dyDescent="0.2">
      <c r="A244" t="s">
        <v>33637</v>
      </c>
      <c r="B244" t="s">
        <v>5206</v>
      </c>
      <c r="C244" t="s">
        <v>33638</v>
      </c>
      <c r="D244">
        <v>8</v>
      </c>
      <c r="E244" t="s">
        <v>8550</v>
      </c>
      <c r="F244" t="s">
        <v>33077</v>
      </c>
      <c r="G244" t="s">
        <v>1638</v>
      </c>
      <c r="H244">
        <v>6415</v>
      </c>
      <c r="I244" t="s">
        <v>91</v>
      </c>
      <c r="J244">
        <v>19590923</v>
      </c>
      <c r="K244">
        <v>36</v>
      </c>
      <c r="L244" t="s">
        <v>33078</v>
      </c>
      <c r="M244">
        <v>8284554</v>
      </c>
      <c r="N244">
        <v>4</v>
      </c>
      <c r="O244" s="5">
        <v>4</v>
      </c>
      <c r="P244" s="5">
        <f>FIND("-",$A244,5)</f>
        <v>8</v>
      </c>
      <c r="Q244" s="5" t="str">
        <f>MID($A244,$O244+1,$P244-$O244-1)</f>
        <v>126</v>
      </c>
      <c r="R244" s="5" t="str">
        <f>RIGHT($A244,LEN($A244)-$P244)</f>
        <v>dup-1</v>
      </c>
    </row>
    <row r="245" spans="1:18" x14ac:dyDescent="0.2">
      <c r="A245" t="s">
        <v>1998</v>
      </c>
      <c r="B245" t="s">
        <v>13562</v>
      </c>
      <c r="C245" t="s">
        <v>38</v>
      </c>
      <c r="D245">
        <v>8</v>
      </c>
      <c r="E245" t="s">
        <v>8550</v>
      </c>
      <c r="F245" t="s">
        <v>33077</v>
      </c>
      <c r="G245" t="s">
        <v>1638</v>
      </c>
      <c r="H245">
        <v>6415</v>
      </c>
      <c r="I245" t="s">
        <v>91</v>
      </c>
      <c r="J245">
        <v>19590923</v>
      </c>
      <c r="K245">
        <v>36</v>
      </c>
      <c r="L245" t="s">
        <v>33078</v>
      </c>
      <c r="M245">
        <v>8284554</v>
      </c>
      <c r="N245">
        <v>4</v>
      </c>
      <c r="O245" s="5">
        <v>4</v>
      </c>
      <c r="P245" s="5">
        <f>FIND("-",$A245,5)</f>
        <v>8</v>
      </c>
      <c r="Q245" s="5" t="str">
        <f>MID($A245,$O245+1,$P245-$O245-1)</f>
        <v>126</v>
      </c>
      <c r="R245" s="5" t="str">
        <f>RIGHT($A245,LEN($A245)-$P245)</f>
        <v>org</v>
      </c>
    </row>
    <row r="246" spans="1:18" x14ac:dyDescent="0.2">
      <c r="A246" t="s">
        <v>1942</v>
      </c>
      <c r="B246" t="s">
        <v>322</v>
      </c>
      <c r="C246" t="s">
        <v>10990</v>
      </c>
      <c r="D246">
        <v>18</v>
      </c>
      <c r="E246" t="s">
        <v>18</v>
      </c>
      <c r="F246" t="s">
        <v>18</v>
      </c>
      <c r="G246" t="s">
        <v>6277</v>
      </c>
      <c r="H246">
        <v>2423</v>
      </c>
      <c r="I246" t="s">
        <v>279</v>
      </c>
      <c r="J246">
        <v>19920221</v>
      </c>
      <c r="K246">
        <v>33</v>
      </c>
      <c r="L246" t="s">
        <v>32334</v>
      </c>
      <c r="M246">
        <v>8127723</v>
      </c>
      <c r="N246">
        <v>8</v>
      </c>
      <c r="O246" s="5">
        <v>4</v>
      </c>
      <c r="P246" s="5">
        <f>FIND("-",$A246,5)</f>
        <v>8</v>
      </c>
      <c r="Q246" s="5" t="str">
        <f>MID($A246,$O246+1,$P246-$O246-1)</f>
        <v>127</v>
      </c>
      <c r="R246" s="5" t="str">
        <f>RIGHT($A246,LEN($A246)-$P246)</f>
        <v>org</v>
      </c>
    </row>
    <row r="247" spans="1:18" x14ac:dyDescent="0.2">
      <c r="A247" t="s">
        <v>495</v>
      </c>
      <c r="B247" t="s">
        <v>434</v>
      </c>
      <c r="C247" t="s">
        <v>446</v>
      </c>
      <c r="D247">
        <v>96</v>
      </c>
      <c r="E247" t="s">
        <v>12735</v>
      </c>
      <c r="F247" t="s">
        <v>18</v>
      </c>
      <c r="G247" t="s">
        <v>4774</v>
      </c>
      <c r="H247">
        <v>3022</v>
      </c>
      <c r="I247" t="s">
        <v>27</v>
      </c>
      <c r="J247" t="s">
        <v>18</v>
      </c>
      <c r="K247">
        <v>35</v>
      </c>
      <c r="L247" t="s">
        <v>32730</v>
      </c>
      <c r="M247">
        <v>8228926</v>
      </c>
      <c r="N247">
        <v>6</v>
      </c>
      <c r="O247" s="5">
        <v>4</v>
      </c>
      <c r="P247" s="5">
        <f>FIND("-",$A247,5)</f>
        <v>8</v>
      </c>
      <c r="Q247" s="5" t="str">
        <f>MID($A247,$O247+1,$P247-$O247-1)</f>
        <v>128</v>
      </c>
      <c r="R247" s="5" t="str">
        <f>RIGHT($A247,LEN($A247)-$P247)</f>
        <v>org</v>
      </c>
    </row>
    <row r="248" spans="1:18" x14ac:dyDescent="0.2">
      <c r="A248" t="s">
        <v>33270</v>
      </c>
      <c r="B248" t="s">
        <v>1309</v>
      </c>
      <c r="C248" t="s">
        <v>18437</v>
      </c>
      <c r="D248">
        <v>4</v>
      </c>
      <c r="E248" t="s">
        <v>6298</v>
      </c>
      <c r="F248" t="s">
        <v>18</v>
      </c>
      <c r="G248" t="s">
        <v>1342</v>
      </c>
      <c r="H248">
        <v>2355</v>
      </c>
      <c r="I248" t="s">
        <v>18</v>
      </c>
      <c r="J248">
        <v>19272102</v>
      </c>
      <c r="K248">
        <v>25</v>
      </c>
      <c r="L248" t="s">
        <v>32012</v>
      </c>
      <c r="M248">
        <v>6872579</v>
      </c>
      <c r="N248">
        <v>7</v>
      </c>
      <c r="O248" s="5">
        <v>4</v>
      </c>
      <c r="P248" s="5">
        <f>FIND("-",$A248,5)</f>
        <v>8</v>
      </c>
      <c r="Q248" s="5" t="str">
        <f>MID($A248,$O248+1,$P248-$O248-1)</f>
        <v>129</v>
      </c>
      <c r="R248" s="5" t="str">
        <f>RIGHT($A248,LEN($A248)-$P248)</f>
        <v>dup-0</v>
      </c>
    </row>
    <row r="249" spans="1:18" x14ac:dyDescent="0.2">
      <c r="A249" t="s">
        <v>32545</v>
      </c>
      <c r="B249" t="s">
        <v>1309</v>
      </c>
      <c r="C249" t="s">
        <v>18437</v>
      </c>
      <c r="D249">
        <v>47</v>
      </c>
      <c r="E249" t="s">
        <v>6298</v>
      </c>
      <c r="F249" t="s">
        <v>18</v>
      </c>
      <c r="G249" t="s">
        <v>1342</v>
      </c>
      <c r="H249">
        <v>2355</v>
      </c>
      <c r="I249" t="s">
        <v>18</v>
      </c>
      <c r="J249">
        <v>19271312</v>
      </c>
      <c r="K249">
        <v>25</v>
      </c>
      <c r="L249" t="s">
        <v>32012</v>
      </c>
      <c r="M249">
        <v>6872579</v>
      </c>
      <c r="N249">
        <v>7</v>
      </c>
      <c r="O249" s="5">
        <v>4</v>
      </c>
      <c r="P249" s="5">
        <f>FIND("-",$A249,5)</f>
        <v>8</v>
      </c>
      <c r="Q249" s="5" t="str">
        <f>MID($A249,$O249+1,$P249-$O249-1)</f>
        <v>129</v>
      </c>
      <c r="R249" s="5" t="str">
        <f>RIGHT($A249,LEN($A249)-$P249)</f>
        <v>dup-1</v>
      </c>
    </row>
    <row r="250" spans="1:18" x14ac:dyDescent="0.2">
      <c r="A250" t="s">
        <v>32668</v>
      </c>
      <c r="B250" t="s">
        <v>1309</v>
      </c>
      <c r="C250" t="s">
        <v>18437</v>
      </c>
      <c r="D250">
        <v>47</v>
      </c>
      <c r="E250" t="s">
        <v>6298</v>
      </c>
      <c r="F250" t="s">
        <v>18</v>
      </c>
      <c r="G250" t="s">
        <v>1342</v>
      </c>
      <c r="H250">
        <v>2355</v>
      </c>
      <c r="I250" t="s">
        <v>18</v>
      </c>
      <c r="J250">
        <v>19267102</v>
      </c>
      <c r="K250">
        <v>25</v>
      </c>
      <c r="L250" t="s">
        <v>32012</v>
      </c>
      <c r="M250">
        <v>6872579</v>
      </c>
      <c r="N250">
        <v>7</v>
      </c>
      <c r="O250" s="5">
        <v>4</v>
      </c>
      <c r="P250" s="5">
        <f>FIND("-",$A250,5)</f>
        <v>8</v>
      </c>
      <c r="Q250" s="5" t="str">
        <f>MID($A250,$O250+1,$P250-$O250-1)</f>
        <v>129</v>
      </c>
      <c r="R250" s="5" t="str">
        <f>RIGHT($A250,LEN($A250)-$P250)</f>
        <v>dup-2</v>
      </c>
    </row>
    <row r="251" spans="1:18" x14ac:dyDescent="0.2">
      <c r="A251" t="s">
        <v>33557</v>
      </c>
      <c r="B251" t="s">
        <v>1309</v>
      </c>
      <c r="C251" t="s">
        <v>18437</v>
      </c>
      <c r="D251">
        <v>47</v>
      </c>
      <c r="E251" t="s">
        <v>33558</v>
      </c>
      <c r="F251" t="s">
        <v>18</v>
      </c>
      <c r="G251" t="s">
        <v>1342</v>
      </c>
      <c r="H251">
        <v>2355</v>
      </c>
      <c r="I251" t="s">
        <v>18</v>
      </c>
      <c r="J251">
        <v>19271102</v>
      </c>
      <c r="K251">
        <v>25</v>
      </c>
      <c r="L251" t="s">
        <v>32012</v>
      </c>
      <c r="M251">
        <v>6872579</v>
      </c>
      <c r="N251">
        <v>7</v>
      </c>
      <c r="O251" s="5">
        <v>4</v>
      </c>
      <c r="P251" s="5">
        <f>FIND("-",$A251,5)</f>
        <v>8</v>
      </c>
      <c r="Q251" s="5" t="str">
        <f>MID($A251,$O251+1,$P251-$O251-1)</f>
        <v>129</v>
      </c>
      <c r="R251" s="5" t="str">
        <f>RIGHT($A251,LEN($A251)-$P251)</f>
        <v>dup-3</v>
      </c>
    </row>
    <row r="252" spans="1:18" x14ac:dyDescent="0.2">
      <c r="A252" t="s">
        <v>32011</v>
      </c>
      <c r="B252" t="s">
        <v>1309</v>
      </c>
      <c r="C252" t="s">
        <v>18437</v>
      </c>
      <c r="D252">
        <v>47</v>
      </c>
      <c r="E252" t="s">
        <v>6298</v>
      </c>
      <c r="F252" t="s">
        <v>18</v>
      </c>
      <c r="G252" t="s">
        <v>1342</v>
      </c>
      <c r="H252">
        <v>2355</v>
      </c>
      <c r="I252" t="s">
        <v>18</v>
      </c>
      <c r="J252">
        <v>19217102</v>
      </c>
      <c r="K252">
        <v>21</v>
      </c>
      <c r="L252" t="s">
        <v>32012</v>
      </c>
      <c r="M252">
        <v>6872579</v>
      </c>
      <c r="N252">
        <v>7</v>
      </c>
      <c r="O252" s="5">
        <v>4</v>
      </c>
      <c r="P252" s="5">
        <f>FIND("-",$A252,5)</f>
        <v>8</v>
      </c>
      <c r="Q252" s="5" t="str">
        <f>MID($A252,$O252+1,$P252-$O252-1)</f>
        <v>129</v>
      </c>
      <c r="R252" s="5" t="str">
        <f>RIGHT($A252,LEN($A252)-$P252)</f>
        <v>dup-4</v>
      </c>
    </row>
    <row r="253" spans="1:18" x14ac:dyDescent="0.2">
      <c r="A253" t="s">
        <v>1702</v>
      </c>
      <c r="B253" t="s">
        <v>666</v>
      </c>
      <c r="C253" t="s">
        <v>18437</v>
      </c>
      <c r="D253">
        <v>47</v>
      </c>
      <c r="E253" t="s">
        <v>6298</v>
      </c>
      <c r="F253" t="s">
        <v>18</v>
      </c>
      <c r="G253" t="s">
        <v>1342</v>
      </c>
      <c r="H253">
        <v>2355</v>
      </c>
      <c r="I253" t="s">
        <v>18</v>
      </c>
      <c r="J253">
        <v>19271102</v>
      </c>
      <c r="K253">
        <v>25</v>
      </c>
      <c r="L253" t="s">
        <v>32012</v>
      </c>
      <c r="M253">
        <v>6872579</v>
      </c>
      <c r="N253">
        <v>7</v>
      </c>
      <c r="O253" s="5">
        <v>4</v>
      </c>
      <c r="P253" s="5">
        <f>FIND("-",$A253,5)</f>
        <v>8</v>
      </c>
      <c r="Q253" s="5" t="str">
        <f>MID($A253,$O253+1,$P253-$O253-1)</f>
        <v>129</v>
      </c>
      <c r="R253" s="5" t="str">
        <f>RIGHT($A253,LEN($A253)-$P253)</f>
        <v>org</v>
      </c>
    </row>
    <row r="254" spans="1:18" x14ac:dyDescent="0.2">
      <c r="A254" t="s">
        <v>1491</v>
      </c>
      <c r="B254" t="s">
        <v>434</v>
      </c>
      <c r="C254" t="s">
        <v>6926</v>
      </c>
      <c r="D254">
        <v>1</v>
      </c>
      <c r="E254" t="s">
        <v>5847</v>
      </c>
      <c r="F254" t="s">
        <v>9363</v>
      </c>
      <c r="G254" t="s">
        <v>4080</v>
      </c>
      <c r="H254">
        <v>2770</v>
      </c>
      <c r="I254" t="s">
        <v>84</v>
      </c>
      <c r="J254">
        <v>19160824</v>
      </c>
      <c r="K254">
        <v>31</v>
      </c>
      <c r="L254" t="s">
        <v>33346</v>
      </c>
      <c r="M254">
        <v>6807705</v>
      </c>
      <c r="N254">
        <v>7</v>
      </c>
      <c r="O254" s="5">
        <v>4</v>
      </c>
      <c r="P254" s="5">
        <f>FIND("-",$A254,5)</f>
        <v>8</v>
      </c>
      <c r="Q254" s="5" t="str">
        <f>MID($A254,$O254+1,$P254-$O254-1)</f>
        <v>130</v>
      </c>
      <c r="R254" s="5" t="str">
        <f>RIGHT($A254,LEN($A254)-$P254)</f>
        <v>org</v>
      </c>
    </row>
    <row r="255" spans="1:18" x14ac:dyDescent="0.2">
      <c r="A255" t="s">
        <v>10691</v>
      </c>
      <c r="B255" t="s">
        <v>473</v>
      </c>
      <c r="C255" t="s">
        <v>32312</v>
      </c>
      <c r="D255">
        <v>17</v>
      </c>
      <c r="E255" t="s">
        <v>9441</v>
      </c>
      <c r="F255" t="s">
        <v>18</v>
      </c>
      <c r="G255" t="s">
        <v>32096</v>
      </c>
      <c r="H255">
        <v>2171</v>
      </c>
      <c r="I255" t="s">
        <v>34</v>
      </c>
      <c r="J255">
        <v>19531209</v>
      </c>
      <c r="K255">
        <v>30</v>
      </c>
      <c r="L255" t="s">
        <v>32097</v>
      </c>
      <c r="M255">
        <v>6415371</v>
      </c>
      <c r="N255">
        <v>2</v>
      </c>
      <c r="O255" s="5">
        <v>4</v>
      </c>
      <c r="P255" s="5">
        <f>FIND("-",$A255,5)</f>
        <v>8</v>
      </c>
      <c r="Q255" s="5" t="str">
        <f>MID($A255,$O255+1,$P255-$O255-1)</f>
        <v>131</v>
      </c>
      <c r="R255" s="5" t="str">
        <f>RIGHT($A255,LEN($A255)-$P255)</f>
        <v>dup-0</v>
      </c>
    </row>
    <row r="256" spans="1:18" x14ac:dyDescent="0.2">
      <c r="A256" t="s">
        <v>17941</v>
      </c>
      <c r="B256" t="s">
        <v>32312</v>
      </c>
      <c r="C256" t="s">
        <v>473</v>
      </c>
      <c r="D256">
        <v>17</v>
      </c>
      <c r="E256" t="s">
        <v>9441</v>
      </c>
      <c r="F256" t="s">
        <v>32095</v>
      </c>
      <c r="G256" t="s">
        <v>32096</v>
      </c>
      <c r="H256">
        <v>2171</v>
      </c>
      <c r="I256" t="s">
        <v>34</v>
      </c>
      <c r="J256">
        <v>19531209</v>
      </c>
      <c r="K256">
        <v>30</v>
      </c>
      <c r="L256" t="s">
        <v>32097</v>
      </c>
      <c r="M256">
        <v>6415371</v>
      </c>
      <c r="N256">
        <v>2</v>
      </c>
      <c r="O256" s="5">
        <v>4</v>
      </c>
      <c r="P256" s="5">
        <f>FIND("-",$A256,5)</f>
        <v>8</v>
      </c>
      <c r="Q256" s="5" t="str">
        <f>MID($A256,$O256+1,$P256-$O256-1)</f>
        <v>131</v>
      </c>
      <c r="R256" s="5" t="str">
        <f>RIGHT($A256,LEN($A256)-$P256)</f>
        <v>dup-1</v>
      </c>
    </row>
    <row r="257" spans="1:18" x14ac:dyDescent="0.2">
      <c r="A257" t="s">
        <v>20508</v>
      </c>
      <c r="B257" t="s">
        <v>473</v>
      </c>
      <c r="C257" t="s">
        <v>32312</v>
      </c>
      <c r="D257">
        <v>17</v>
      </c>
      <c r="E257" t="s">
        <v>9441</v>
      </c>
      <c r="F257" t="s">
        <v>32095</v>
      </c>
      <c r="G257" t="s">
        <v>32096</v>
      </c>
      <c r="H257">
        <v>2172</v>
      </c>
      <c r="I257" t="s">
        <v>34</v>
      </c>
      <c r="J257">
        <v>19531209</v>
      </c>
      <c r="K257">
        <v>30</v>
      </c>
      <c r="L257" t="s">
        <v>33268</v>
      </c>
      <c r="M257">
        <v>6415371</v>
      </c>
      <c r="N257">
        <v>2</v>
      </c>
      <c r="O257" s="5">
        <v>4</v>
      </c>
      <c r="P257" s="5">
        <f>FIND("-",$A257,5)</f>
        <v>8</v>
      </c>
      <c r="Q257" s="5" t="str">
        <f>MID($A257,$O257+1,$P257-$O257-1)</f>
        <v>131</v>
      </c>
      <c r="R257" s="5" t="str">
        <f>RIGHT($A257,LEN($A257)-$P257)</f>
        <v>dup-2</v>
      </c>
    </row>
    <row r="258" spans="1:18" x14ac:dyDescent="0.2">
      <c r="A258" t="s">
        <v>32093</v>
      </c>
      <c r="B258" t="s">
        <v>473</v>
      </c>
      <c r="C258" t="s">
        <v>32094</v>
      </c>
      <c r="D258">
        <v>17</v>
      </c>
      <c r="E258" t="s">
        <v>9441</v>
      </c>
      <c r="F258" t="s">
        <v>32095</v>
      </c>
      <c r="G258" t="s">
        <v>32096</v>
      </c>
      <c r="H258">
        <v>2171</v>
      </c>
      <c r="I258" t="s">
        <v>34</v>
      </c>
      <c r="J258">
        <v>19532209</v>
      </c>
      <c r="K258">
        <v>30</v>
      </c>
      <c r="L258" t="s">
        <v>32097</v>
      </c>
      <c r="M258">
        <v>6415371</v>
      </c>
      <c r="N258">
        <v>2</v>
      </c>
      <c r="O258" s="5">
        <v>4</v>
      </c>
      <c r="P258" s="5">
        <f>FIND("-",$A258,5)</f>
        <v>8</v>
      </c>
      <c r="Q258" s="5" t="str">
        <f>MID($A258,$O258+1,$P258-$O258-1)</f>
        <v>131</v>
      </c>
      <c r="R258" s="5" t="str">
        <f>RIGHT($A258,LEN($A258)-$P258)</f>
        <v>dup-3</v>
      </c>
    </row>
    <row r="259" spans="1:18" x14ac:dyDescent="0.2">
      <c r="A259" t="s">
        <v>1267</v>
      </c>
      <c r="B259" t="s">
        <v>1173</v>
      </c>
      <c r="C259" t="s">
        <v>32312</v>
      </c>
      <c r="D259">
        <v>17</v>
      </c>
      <c r="E259" t="s">
        <v>9441</v>
      </c>
      <c r="F259" t="s">
        <v>32095</v>
      </c>
      <c r="G259" t="s">
        <v>32096</v>
      </c>
      <c r="H259">
        <v>2171</v>
      </c>
      <c r="I259" t="s">
        <v>34</v>
      </c>
      <c r="J259">
        <v>19531209</v>
      </c>
      <c r="K259">
        <v>30</v>
      </c>
      <c r="L259" t="s">
        <v>32097</v>
      </c>
      <c r="M259">
        <v>6415371</v>
      </c>
      <c r="N259">
        <v>2</v>
      </c>
      <c r="O259" s="5">
        <v>4</v>
      </c>
      <c r="P259" s="5">
        <f>FIND("-",$A259,5)</f>
        <v>8</v>
      </c>
      <c r="Q259" s="5" t="str">
        <f>MID($A259,$O259+1,$P259-$O259-1)</f>
        <v>131</v>
      </c>
      <c r="R259" s="5" t="str">
        <f>RIGHT($A259,LEN($A259)-$P259)</f>
        <v>org</v>
      </c>
    </row>
    <row r="260" spans="1:18" x14ac:dyDescent="0.2">
      <c r="A260" t="s">
        <v>430</v>
      </c>
      <c r="B260" t="s">
        <v>10630</v>
      </c>
      <c r="C260" t="s">
        <v>32732</v>
      </c>
      <c r="D260">
        <v>184</v>
      </c>
      <c r="E260" t="s">
        <v>17994</v>
      </c>
      <c r="F260" t="s">
        <v>32733</v>
      </c>
      <c r="G260" t="s">
        <v>4974</v>
      </c>
      <c r="H260">
        <v>3018</v>
      </c>
      <c r="I260" t="s">
        <v>91</v>
      </c>
      <c r="J260">
        <v>19480923</v>
      </c>
      <c r="K260">
        <v>11</v>
      </c>
      <c r="L260" t="s">
        <v>32734</v>
      </c>
      <c r="M260">
        <v>9684671</v>
      </c>
      <c r="N260">
        <v>1</v>
      </c>
      <c r="O260" s="5">
        <v>4</v>
      </c>
      <c r="P260" s="5">
        <f>FIND("-",$A260,5)</f>
        <v>8</v>
      </c>
      <c r="Q260" s="5" t="str">
        <f>MID($A260,$O260+1,$P260-$O260-1)</f>
        <v>132</v>
      </c>
      <c r="R260" s="5" t="str">
        <f>RIGHT($A260,LEN($A260)-$P260)</f>
        <v>dup-0</v>
      </c>
    </row>
    <row r="261" spans="1:18" x14ac:dyDescent="0.2">
      <c r="A261" t="s">
        <v>2040</v>
      </c>
      <c r="B261" t="s">
        <v>10630</v>
      </c>
      <c r="C261" t="s">
        <v>32732</v>
      </c>
      <c r="D261">
        <v>184</v>
      </c>
      <c r="E261" t="s">
        <v>17994</v>
      </c>
      <c r="F261" t="s">
        <v>5678</v>
      </c>
      <c r="G261" t="s">
        <v>4974</v>
      </c>
      <c r="H261">
        <v>3018</v>
      </c>
      <c r="I261" t="s">
        <v>91</v>
      </c>
      <c r="J261">
        <v>19480923</v>
      </c>
      <c r="K261">
        <v>11</v>
      </c>
      <c r="L261" t="s">
        <v>32785</v>
      </c>
      <c r="M261">
        <v>9684671</v>
      </c>
      <c r="N261">
        <v>1</v>
      </c>
      <c r="O261" s="5">
        <v>4</v>
      </c>
      <c r="P261" s="5">
        <f>FIND("-",$A261,5)</f>
        <v>8</v>
      </c>
      <c r="Q261" s="5" t="str">
        <f>MID($A261,$O261+1,$P261-$O261-1)</f>
        <v>132</v>
      </c>
      <c r="R261" s="5" t="str">
        <f>RIGHT($A261,LEN($A261)-$P261)</f>
        <v>dup-1</v>
      </c>
    </row>
    <row r="262" spans="1:18" x14ac:dyDescent="0.2">
      <c r="A262" t="s">
        <v>8872</v>
      </c>
      <c r="B262" t="s">
        <v>10630</v>
      </c>
      <c r="C262" t="s">
        <v>32732</v>
      </c>
      <c r="D262">
        <v>180</v>
      </c>
      <c r="E262" t="s">
        <v>17994</v>
      </c>
      <c r="F262" t="s">
        <v>5678</v>
      </c>
      <c r="G262" t="s">
        <v>4974</v>
      </c>
      <c r="H262">
        <v>3018</v>
      </c>
      <c r="I262" t="s">
        <v>91</v>
      </c>
      <c r="J262">
        <v>19480293</v>
      </c>
      <c r="K262">
        <v>11</v>
      </c>
      <c r="L262" t="s">
        <v>32734</v>
      </c>
      <c r="M262">
        <v>9684671</v>
      </c>
      <c r="N262">
        <v>1</v>
      </c>
      <c r="O262" s="5">
        <v>4</v>
      </c>
      <c r="P262" s="5">
        <f>FIND("-",$A262,5)</f>
        <v>8</v>
      </c>
      <c r="Q262" s="5" t="str">
        <f>MID($A262,$O262+1,$P262-$O262-1)</f>
        <v>132</v>
      </c>
      <c r="R262" s="5" t="str">
        <f>RIGHT($A262,LEN($A262)-$P262)</f>
        <v>dup-2</v>
      </c>
    </row>
    <row r="263" spans="1:18" x14ac:dyDescent="0.2">
      <c r="A263" t="s">
        <v>1641</v>
      </c>
      <c r="B263" t="s">
        <v>5501</v>
      </c>
      <c r="C263" t="s">
        <v>32732</v>
      </c>
      <c r="D263">
        <v>184</v>
      </c>
      <c r="E263" t="s">
        <v>17994</v>
      </c>
      <c r="F263" t="s">
        <v>5678</v>
      </c>
      <c r="G263" t="s">
        <v>4974</v>
      </c>
      <c r="H263">
        <v>3018</v>
      </c>
      <c r="I263" t="s">
        <v>91</v>
      </c>
      <c r="J263">
        <v>19480923</v>
      </c>
      <c r="K263">
        <v>11</v>
      </c>
      <c r="L263" t="s">
        <v>32734</v>
      </c>
      <c r="M263">
        <v>9684671</v>
      </c>
      <c r="N263">
        <v>1</v>
      </c>
      <c r="O263" s="5">
        <v>4</v>
      </c>
      <c r="P263" s="5">
        <f>FIND("-",$A263,5)</f>
        <v>8</v>
      </c>
      <c r="Q263" s="5" t="str">
        <f>MID($A263,$O263+1,$P263-$O263-1)</f>
        <v>132</v>
      </c>
      <c r="R263" s="5" t="str">
        <f>RIGHT($A263,LEN($A263)-$P263)</f>
        <v>org</v>
      </c>
    </row>
    <row r="264" spans="1:18" x14ac:dyDescent="0.2">
      <c r="A264" t="s">
        <v>1843</v>
      </c>
      <c r="B264" t="s">
        <v>21700</v>
      </c>
      <c r="C264" t="s">
        <v>33250</v>
      </c>
      <c r="D264">
        <v>23</v>
      </c>
      <c r="E264" t="s">
        <v>4518</v>
      </c>
      <c r="F264" t="s">
        <v>18</v>
      </c>
      <c r="G264" t="s">
        <v>410</v>
      </c>
      <c r="H264">
        <v>850</v>
      </c>
      <c r="I264" t="s">
        <v>34</v>
      </c>
      <c r="J264">
        <v>19270610</v>
      </c>
      <c r="K264">
        <v>26</v>
      </c>
      <c r="L264" t="s">
        <v>33251</v>
      </c>
      <c r="M264">
        <v>8297919</v>
      </c>
      <c r="N264">
        <v>8</v>
      </c>
      <c r="O264" s="5">
        <v>4</v>
      </c>
      <c r="P264" s="5">
        <f>FIND("-",$A264,5)</f>
        <v>8</v>
      </c>
      <c r="Q264" s="5" t="str">
        <f>MID($A264,$O264+1,$P264-$O264-1)</f>
        <v>133</v>
      </c>
      <c r="R264" s="5" t="str">
        <f>RIGHT($A264,LEN($A264)-$P264)</f>
        <v>org</v>
      </c>
    </row>
    <row r="265" spans="1:18" x14ac:dyDescent="0.2">
      <c r="A265" t="s">
        <v>903</v>
      </c>
      <c r="B265" t="s">
        <v>5049</v>
      </c>
      <c r="C265" t="s">
        <v>18</v>
      </c>
      <c r="D265">
        <v>15</v>
      </c>
      <c r="E265" t="s">
        <v>10081</v>
      </c>
      <c r="F265" t="s">
        <v>18</v>
      </c>
      <c r="G265" t="s">
        <v>1526</v>
      </c>
      <c r="H265">
        <v>3709</v>
      </c>
      <c r="I265" t="s">
        <v>49</v>
      </c>
      <c r="J265" t="s">
        <v>18</v>
      </c>
      <c r="K265">
        <v>24</v>
      </c>
      <c r="L265" t="s">
        <v>33402</v>
      </c>
      <c r="M265">
        <v>8100332</v>
      </c>
      <c r="N265">
        <v>0</v>
      </c>
      <c r="O265" s="5">
        <v>4</v>
      </c>
      <c r="P265" s="5">
        <f>FIND("-",$A265,5)</f>
        <v>8</v>
      </c>
      <c r="Q265" s="5" t="str">
        <f>MID($A265,$O265+1,$P265-$O265-1)</f>
        <v>134</v>
      </c>
      <c r="R265" s="5" t="str">
        <f>RIGHT($A265,LEN($A265)-$P265)</f>
        <v>org</v>
      </c>
    </row>
    <row r="266" spans="1:18" x14ac:dyDescent="0.2">
      <c r="A266" t="s">
        <v>682</v>
      </c>
      <c r="B266" t="s">
        <v>6932</v>
      </c>
      <c r="C266" t="s">
        <v>882</v>
      </c>
      <c r="D266">
        <v>15</v>
      </c>
      <c r="E266" t="s">
        <v>1801</v>
      </c>
      <c r="F266" t="s">
        <v>18</v>
      </c>
      <c r="G266" t="s">
        <v>403</v>
      </c>
      <c r="H266">
        <v>3021</v>
      </c>
      <c r="I266" t="s">
        <v>34</v>
      </c>
      <c r="J266">
        <v>19991021</v>
      </c>
      <c r="K266">
        <v>28</v>
      </c>
      <c r="L266" t="s">
        <v>32047</v>
      </c>
      <c r="M266">
        <v>5017654</v>
      </c>
      <c r="N266">
        <v>2</v>
      </c>
      <c r="O266" s="5">
        <v>4</v>
      </c>
      <c r="P266" s="5">
        <f>FIND("-",$A266,5)</f>
        <v>8</v>
      </c>
      <c r="Q266" s="5" t="str">
        <f>MID($A266,$O266+1,$P266-$O266-1)</f>
        <v>135</v>
      </c>
      <c r="R266" s="5" t="str">
        <f>RIGHT($A266,LEN($A266)-$P266)</f>
        <v>org</v>
      </c>
    </row>
    <row r="267" spans="1:18" x14ac:dyDescent="0.2">
      <c r="A267" t="s">
        <v>33334</v>
      </c>
      <c r="B267" t="s">
        <v>12919</v>
      </c>
      <c r="C267" t="s">
        <v>5651</v>
      </c>
      <c r="D267">
        <v>25</v>
      </c>
      <c r="E267" t="s">
        <v>737</v>
      </c>
      <c r="F267" t="s">
        <v>33335</v>
      </c>
      <c r="G267" t="s">
        <v>3873</v>
      </c>
      <c r="H267">
        <v>5092</v>
      </c>
      <c r="I267" t="s">
        <v>34</v>
      </c>
      <c r="J267">
        <v>19421303</v>
      </c>
      <c r="K267">
        <v>31</v>
      </c>
      <c r="L267" t="s">
        <v>32367</v>
      </c>
      <c r="M267">
        <v>5736585</v>
      </c>
      <c r="N267">
        <v>7</v>
      </c>
      <c r="O267" s="5">
        <v>4</v>
      </c>
      <c r="P267" s="5">
        <f>FIND("-",$A267,5)</f>
        <v>8</v>
      </c>
      <c r="Q267" s="5" t="str">
        <f>MID($A267,$O267+1,$P267-$O267-1)</f>
        <v>136</v>
      </c>
      <c r="R267" s="5" t="str">
        <f>RIGHT($A267,LEN($A267)-$P267)</f>
        <v>dup-0</v>
      </c>
    </row>
    <row r="268" spans="1:18" x14ac:dyDescent="0.2">
      <c r="A268" t="s">
        <v>32351</v>
      </c>
      <c r="B268" t="s">
        <v>12919</v>
      </c>
      <c r="C268" t="s">
        <v>5651</v>
      </c>
      <c r="D268">
        <v>25</v>
      </c>
      <c r="E268" t="s">
        <v>32352</v>
      </c>
      <c r="F268" t="s">
        <v>8336</v>
      </c>
      <c r="G268" t="s">
        <v>3873</v>
      </c>
      <c r="H268">
        <v>5092</v>
      </c>
      <c r="I268" t="s">
        <v>34</v>
      </c>
      <c r="J268">
        <v>19421203</v>
      </c>
      <c r="K268">
        <v>31</v>
      </c>
      <c r="L268" t="s">
        <v>32353</v>
      </c>
      <c r="M268">
        <v>5736585</v>
      </c>
      <c r="N268">
        <v>7</v>
      </c>
      <c r="O268" s="5">
        <v>4</v>
      </c>
      <c r="P268" s="5">
        <f>FIND("-",$A268,5)</f>
        <v>8</v>
      </c>
      <c r="Q268" s="5" t="str">
        <f>MID($A268,$O268+1,$P268-$O268-1)</f>
        <v>136</v>
      </c>
      <c r="R268" s="5" t="str">
        <f>RIGHT($A268,LEN($A268)-$P268)</f>
        <v>dup-1</v>
      </c>
    </row>
    <row r="269" spans="1:18" x14ac:dyDescent="0.2">
      <c r="A269" t="s">
        <v>32763</v>
      </c>
      <c r="B269" t="s">
        <v>12919</v>
      </c>
      <c r="C269" t="s">
        <v>5651</v>
      </c>
      <c r="D269">
        <v>25</v>
      </c>
      <c r="E269" t="s">
        <v>737</v>
      </c>
      <c r="F269" t="s">
        <v>18</v>
      </c>
      <c r="G269" t="s">
        <v>3873</v>
      </c>
      <c r="H269">
        <v>5092</v>
      </c>
      <c r="I269" t="s">
        <v>34</v>
      </c>
      <c r="J269">
        <v>19422203</v>
      </c>
      <c r="K269">
        <v>31</v>
      </c>
      <c r="L269" t="s">
        <v>32367</v>
      </c>
      <c r="M269">
        <v>5736585</v>
      </c>
      <c r="N269">
        <v>7</v>
      </c>
      <c r="O269" s="5">
        <v>4</v>
      </c>
      <c r="P269" s="5">
        <f>FIND("-",$A269,5)</f>
        <v>8</v>
      </c>
      <c r="Q269" s="5" t="str">
        <f>MID($A269,$O269+1,$P269-$O269-1)</f>
        <v>136</v>
      </c>
      <c r="R269" s="5" t="str">
        <f>RIGHT($A269,LEN($A269)-$P269)</f>
        <v>dup-2</v>
      </c>
    </row>
    <row r="270" spans="1:18" x14ac:dyDescent="0.2">
      <c r="A270" t="s">
        <v>1758</v>
      </c>
      <c r="B270" t="s">
        <v>8549</v>
      </c>
      <c r="C270" t="s">
        <v>5651</v>
      </c>
      <c r="D270">
        <v>25</v>
      </c>
      <c r="E270" t="s">
        <v>737</v>
      </c>
      <c r="F270" t="s">
        <v>8336</v>
      </c>
      <c r="G270" t="s">
        <v>3873</v>
      </c>
      <c r="H270">
        <v>5092</v>
      </c>
      <c r="I270" t="s">
        <v>34</v>
      </c>
      <c r="J270">
        <v>19421203</v>
      </c>
      <c r="K270">
        <v>31</v>
      </c>
      <c r="L270" t="s">
        <v>32367</v>
      </c>
      <c r="M270">
        <v>5736585</v>
      </c>
      <c r="N270">
        <v>7</v>
      </c>
      <c r="O270" s="5">
        <v>4</v>
      </c>
      <c r="P270" s="5">
        <f>FIND("-",$A270,5)</f>
        <v>8</v>
      </c>
      <c r="Q270" s="5" t="str">
        <f>MID($A270,$O270+1,$P270-$O270-1)</f>
        <v>136</v>
      </c>
      <c r="R270" s="5" t="str">
        <f>RIGHT($A270,LEN($A270)-$P270)</f>
        <v>org</v>
      </c>
    </row>
    <row r="271" spans="1:18" x14ac:dyDescent="0.2">
      <c r="A271" t="s">
        <v>32966</v>
      </c>
      <c r="B271" t="s">
        <v>585</v>
      </c>
      <c r="C271" t="s">
        <v>384</v>
      </c>
      <c r="D271">
        <v>120</v>
      </c>
      <c r="E271" t="s">
        <v>32967</v>
      </c>
      <c r="F271" t="s">
        <v>18</v>
      </c>
      <c r="G271" t="s">
        <v>425</v>
      </c>
      <c r="H271">
        <v>2142</v>
      </c>
      <c r="I271" t="s">
        <v>34</v>
      </c>
      <c r="J271">
        <v>19051201</v>
      </c>
      <c r="K271">
        <v>26</v>
      </c>
      <c r="L271" t="s">
        <v>32968</v>
      </c>
      <c r="M271">
        <v>7066473</v>
      </c>
      <c r="N271">
        <v>1</v>
      </c>
      <c r="O271" s="5">
        <v>4</v>
      </c>
      <c r="P271" s="5">
        <f>FIND("-",$A271,5)</f>
        <v>8</v>
      </c>
      <c r="Q271" s="5" t="str">
        <f>MID($A271,$O271+1,$P271-$O271-1)</f>
        <v>137</v>
      </c>
      <c r="R271" s="5" t="str">
        <f>RIGHT($A271,LEN($A271)-$P271)</f>
        <v>dup-0</v>
      </c>
    </row>
    <row r="272" spans="1:18" x14ac:dyDescent="0.2">
      <c r="A272" t="s">
        <v>33012</v>
      </c>
      <c r="B272" t="s">
        <v>585</v>
      </c>
      <c r="C272" t="s">
        <v>384</v>
      </c>
      <c r="D272">
        <v>190</v>
      </c>
      <c r="E272" t="s">
        <v>32967</v>
      </c>
      <c r="F272" t="s">
        <v>18</v>
      </c>
      <c r="G272" t="s">
        <v>13231</v>
      </c>
      <c r="H272">
        <v>2148</v>
      </c>
      <c r="I272" t="s">
        <v>34</v>
      </c>
      <c r="J272">
        <v>19051301</v>
      </c>
      <c r="K272">
        <v>26</v>
      </c>
      <c r="L272" t="s">
        <v>32968</v>
      </c>
      <c r="M272">
        <v>7066473</v>
      </c>
      <c r="N272">
        <v>1</v>
      </c>
      <c r="O272" s="5">
        <v>4</v>
      </c>
      <c r="P272" s="5">
        <f>FIND("-",$A272,5)</f>
        <v>8</v>
      </c>
      <c r="Q272" s="5" t="str">
        <f>MID($A272,$O272+1,$P272-$O272-1)</f>
        <v>137</v>
      </c>
      <c r="R272" s="5" t="str">
        <f>RIGHT($A272,LEN($A272)-$P272)</f>
        <v>dup-1</v>
      </c>
    </row>
    <row r="273" spans="1:18" x14ac:dyDescent="0.2">
      <c r="A273" t="s">
        <v>2026</v>
      </c>
      <c r="B273" t="s">
        <v>143</v>
      </c>
      <c r="C273" t="s">
        <v>384</v>
      </c>
      <c r="D273">
        <v>190</v>
      </c>
      <c r="E273" t="s">
        <v>32967</v>
      </c>
      <c r="F273" t="s">
        <v>18</v>
      </c>
      <c r="G273" t="s">
        <v>425</v>
      </c>
      <c r="H273">
        <v>2148</v>
      </c>
      <c r="I273" t="s">
        <v>34</v>
      </c>
      <c r="J273">
        <v>19051201</v>
      </c>
      <c r="K273">
        <v>26</v>
      </c>
      <c r="L273" t="s">
        <v>32968</v>
      </c>
      <c r="M273">
        <v>7066473</v>
      </c>
      <c r="N273">
        <v>1</v>
      </c>
      <c r="O273" s="5">
        <v>4</v>
      </c>
      <c r="P273" s="5">
        <f>FIND("-",$A273,5)</f>
        <v>8</v>
      </c>
      <c r="Q273" s="5" t="str">
        <f>MID($A273,$O273+1,$P273-$O273-1)</f>
        <v>137</v>
      </c>
      <c r="R273" s="5" t="str">
        <f>RIGHT($A273,LEN($A273)-$P273)</f>
        <v>org</v>
      </c>
    </row>
    <row r="274" spans="1:18" x14ac:dyDescent="0.2">
      <c r="A274" t="s">
        <v>1077</v>
      </c>
      <c r="B274" t="s">
        <v>14876</v>
      </c>
      <c r="C274" t="s">
        <v>352</v>
      </c>
      <c r="D274">
        <v>261</v>
      </c>
      <c r="E274" t="s">
        <v>11587</v>
      </c>
      <c r="F274" t="s">
        <v>32099</v>
      </c>
      <c r="G274" t="s">
        <v>32100</v>
      </c>
      <c r="H274">
        <v>3177</v>
      </c>
      <c r="I274" t="s">
        <v>34</v>
      </c>
      <c r="J274">
        <v>19540906</v>
      </c>
      <c r="K274">
        <v>32</v>
      </c>
      <c r="L274" t="s">
        <v>32101</v>
      </c>
      <c r="M274">
        <v>5527003</v>
      </c>
      <c r="N274">
        <v>9</v>
      </c>
      <c r="O274" s="5">
        <v>4</v>
      </c>
      <c r="P274" s="5">
        <f>FIND("-",$A274,5)</f>
        <v>8</v>
      </c>
      <c r="Q274" s="5" t="str">
        <f>MID($A274,$O274+1,$P274-$O274-1)</f>
        <v>138</v>
      </c>
      <c r="R274" s="5" t="str">
        <f>RIGHT($A274,LEN($A274)-$P274)</f>
        <v>dup-0</v>
      </c>
    </row>
    <row r="275" spans="1:18" x14ac:dyDescent="0.2">
      <c r="A275" t="s">
        <v>1294</v>
      </c>
      <c r="B275" t="s">
        <v>14876</v>
      </c>
      <c r="C275" t="s">
        <v>32584</v>
      </c>
      <c r="D275">
        <v>161</v>
      </c>
      <c r="E275" t="s">
        <v>11587</v>
      </c>
      <c r="F275" t="s">
        <v>32099</v>
      </c>
      <c r="G275" t="s">
        <v>344</v>
      </c>
      <c r="H275">
        <v>3177</v>
      </c>
      <c r="I275" t="s">
        <v>34</v>
      </c>
      <c r="J275">
        <v>19540906</v>
      </c>
      <c r="K275">
        <v>32</v>
      </c>
      <c r="L275" t="s">
        <v>32101</v>
      </c>
      <c r="M275">
        <v>5527003</v>
      </c>
      <c r="N275">
        <v>9</v>
      </c>
      <c r="O275" s="5">
        <v>4</v>
      </c>
      <c r="P275" s="5">
        <f>FIND("-",$A275,5)</f>
        <v>8</v>
      </c>
      <c r="Q275" s="5" t="str">
        <f>MID($A275,$O275+1,$P275-$O275-1)</f>
        <v>138</v>
      </c>
      <c r="R275" s="5" t="str">
        <f>RIGHT($A275,LEN($A275)-$P275)</f>
        <v>dup-1</v>
      </c>
    </row>
    <row r="276" spans="1:18" x14ac:dyDescent="0.2">
      <c r="A276" t="s">
        <v>1950</v>
      </c>
      <c r="B276" t="s">
        <v>352</v>
      </c>
      <c r="C276" t="s">
        <v>14876</v>
      </c>
      <c r="D276">
        <v>161</v>
      </c>
      <c r="E276" t="s">
        <v>11587</v>
      </c>
      <c r="F276" t="s">
        <v>32099</v>
      </c>
      <c r="G276" t="s">
        <v>344</v>
      </c>
      <c r="H276">
        <v>3177</v>
      </c>
      <c r="I276" t="s">
        <v>34</v>
      </c>
      <c r="J276">
        <v>19540906</v>
      </c>
      <c r="K276">
        <v>32</v>
      </c>
      <c r="L276" t="s">
        <v>32101</v>
      </c>
      <c r="M276">
        <v>5527003</v>
      </c>
      <c r="N276">
        <v>9</v>
      </c>
      <c r="O276" s="5">
        <v>4</v>
      </c>
      <c r="P276" s="5">
        <f>FIND("-",$A276,5)</f>
        <v>8</v>
      </c>
      <c r="Q276" s="5" t="str">
        <f>MID($A276,$O276+1,$P276-$O276-1)</f>
        <v>138</v>
      </c>
      <c r="R276" s="5" t="str">
        <f>RIGHT($A276,LEN($A276)-$P276)</f>
        <v>dup-2</v>
      </c>
    </row>
    <row r="277" spans="1:18" x14ac:dyDescent="0.2">
      <c r="A277" t="s">
        <v>1588</v>
      </c>
      <c r="B277" t="s">
        <v>14876</v>
      </c>
      <c r="C277" t="s">
        <v>352</v>
      </c>
      <c r="D277">
        <v>161</v>
      </c>
      <c r="E277" t="s">
        <v>11587</v>
      </c>
      <c r="F277" t="s">
        <v>32099</v>
      </c>
      <c r="G277" t="s">
        <v>33438</v>
      </c>
      <c r="H277">
        <v>3177</v>
      </c>
      <c r="I277" t="s">
        <v>34</v>
      </c>
      <c r="J277">
        <v>19540906</v>
      </c>
      <c r="K277">
        <v>37</v>
      </c>
      <c r="L277" t="s">
        <v>32101</v>
      </c>
      <c r="M277">
        <v>5527003</v>
      </c>
      <c r="N277">
        <v>9</v>
      </c>
      <c r="O277" s="5">
        <v>4</v>
      </c>
      <c r="P277" s="5">
        <f>FIND("-",$A277,5)</f>
        <v>8</v>
      </c>
      <c r="Q277" s="5" t="str">
        <f>MID($A277,$O277+1,$P277-$O277-1)</f>
        <v>138</v>
      </c>
      <c r="R277" s="5" t="str">
        <f>RIGHT($A277,LEN($A277)-$P277)</f>
        <v>dup-3</v>
      </c>
    </row>
    <row r="278" spans="1:18" x14ac:dyDescent="0.2">
      <c r="A278" t="s">
        <v>33636</v>
      </c>
      <c r="B278" t="s">
        <v>14876</v>
      </c>
      <c r="C278" t="s">
        <v>352</v>
      </c>
      <c r="D278">
        <v>161</v>
      </c>
      <c r="E278" t="s">
        <v>11587</v>
      </c>
      <c r="F278" t="s">
        <v>18</v>
      </c>
      <c r="G278" t="s">
        <v>344</v>
      </c>
      <c r="H278">
        <v>3177</v>
      </c>
      <c r="I278" t="s">
        <v>34</v>
      </c>
      <c r="J278">
        <v>19543906</v>
      </c>
      <c r="K278">
        <v>32</v>
      </c>
      <c r="L278" t="s">
        <v>32101</v>
      </c>
      <c r="M278">
        <v>5527003</v>
      </c>
      <c r="N278">
        <v>9</v>
      </c>
      <c r="O278" s="5">
        <v>4</v>
      </c>
      <c r="P278" s="5">
        <f>FIND("-",$A278,5)</f>
        <v>8</v>
      </c>
      <c r="Q278" s="5" t="str">
        <f>MID($A278,$O278+1,$P278-$O278-1)</f>
        <v>138</v>
      </c>
      <c r="R278" s="5" t="str">
        <f>RIGHT($A278,LEN($A278)-$P278)</f>
        <v>dup-4</v>
      </c>
    </row>
    <row r="279" spans="1:18" x14ac:dyDescent="0.2">
      <c r="A279" t="s">
        <v>1754</v>
      </c>
      <c r="B279" t="s">
        <v>12394</v>
      </c>
      <c r="C279" t="s">
        <v>352</v>
      </c>
      <c r="D279">
        <v>161</v>
      </c>
      <c r="E279" t="s">
        <v>11587</v>
      </c>
      <c r="F279" t="s">
        <v>32099</v>
      </c>
      <c r="G279" t="s">
        <v>344</v>
      </c>
      <c r="H279">
        <v>3177</v>
      </c>
      <c r="I279" t="s">
        <v>34</v>
      </c>
      <c r="J279">
        <v>19540906</v>
      </c>
      <c r="K279">
        <v>32</v>
      </c>
      <c r="L279" t="s">
        <v>32101</v>
      </c>
      <c r="M279">
        <v>5527003</v>
      </c>
      <c r="N279">
        <v>9</v>
      </c>
      <c r="O279" s="5">
        <v>4</v>
      </c>
      <c r="P279" s="5">
        <f>FIND("-",$A279,5)</f>
        <v>8</v>
      </c>
      <c r="Q279" s="5" t="str">
        <f>MID($A279,$O279+1,$P279-$O279-1)</f>
        <v>138</v>
      </c>
      <c r="R279" s="5" t="str">
        <f>RIGHT($A279,LEN($A279)-$P279)</f>
        <v>org</v>
      </c>
    </row>
    <row r="280" spans="1:18" x14ac:dyDescent="0.2">
      <c r="A280" t="s">
        <v>1552</v>
      </c>
      <c r="B280" t="s">
        <v>1090</v>
      </c>
      <c r="C280" t="s">
        <v>23755</v>
      </c>
      <c r="D280">
        <v>5</v>
      </c>
      <c r="E280" t="s">
        <v>2939</v>
      </c>
      <c r="F280" t="s">
        <v>9979</v>
      </c>
      <c r="G280" t="s">
        <v>1117</v>
      </c>
      <c r="H280">
        <v>6230</v>
      </c>
      <c r="I280" t="s">
        <v>34</v>
      </c>
      <c r="J280">
        <v>19360531</v>
      </c>
      <c r="K280">
        <v>21</v>
      </c>
      <c r="L280" t="s">
        <v>18</v>
      </c>
      <c r="M280">
        <v>4798282</v>
      </c>
      <c r="N280">
        <v>0</v>
      </c>
      <c r="O280" s="5">
        <v>4</v>
      </c>
      <c r="P280" s="5">
        <f>FIND("-",$A280,5)</f>
        <v>8</v>
      </c>
      <c r="Q280" s="5" t="str">
        <f>MID($A280,$O280+1,$P280-$O280-1)</f>
        <v>139</v>
      </c>
      <c r="R280" s="5" t="str">
        <f>RIGHT($A280,LEN($A280)-$P280)</f>
        <v>org</v>
      </c>
    </row>
    <row r="281" spans="1:18" x14ac:dyDescent="0.2">
      <c r="A281" t="s">
        <v>1589</v>
      </c>
      <c r="B281" t="s">
        <v>1365</v>
      </c>
      <c r="C281" t="s">
        <v>10953</v>
      </c>
      <c r="D281">
        <v>31</v>
      </c>
      <c r="E281" t="s">
        <v>468</v>
      </c>
      <c r="F281" t="s">
        <v>18</v>
      </c>
      <c r="G281" t="s">
        <v>5425</v>
      </c>
      <c r="H281">
        <v>2300</v>
      </c>
      <c r="I281" t="s">
        <v>91</v>
      </c>
      <c r="J281" t="s">
        <v>18</v>
      </c>
      <c r="K281">
        <v>24</v>
      </c>
      <c r="L281" t="s">
        <v>32565</v>
      </c>
      <c r="M281">
        <v>7104233</v>
      </c>
      <c r="N281">
        <v>2</v>
      </c>
      <c r="O281" s="5">
        <v>4</v>
      </c>
      <c r="P281" s="5">
        <f>FIND("-",$A281,5)</f>
        <v>8</v>
      </c>
      <c r="Q281" s="5" t="str">
        <f>MID($A281,$O281+1,$P281-$O281-1)</f>
        <v>140</v>
      </c>
      <c r="R281" s="5" t="str">
        <f>RIGHT($A281,LEN($A281)-$P281)</f>
        <v>org</v>
      </c>
    </row>
    <row r="282" spans="1:18" x14ac:dyDescent="0.2">
      <c r="A282" t="s">
        <v>17020</v>
      </c>
      <c r="B282" t="s">
        <v>33166</v>
      </c>
      <c r="C282" t="s">
        <v>32202</v>
      </c>
      <c r="D282">
        <v>15</v>
      </c>
      <c r="E282" t="s">
        <v>20830</v>
      </c>
      <c r="F282" t="s">
        <v>15136</v>
      </c>
      <c r="G282" t="s">
        <v>1419</v>
      </c>
      <c r="H282">
        <v>2060</v>
      </c>
      <c r="I282" t="s">
        <v>91</v>
      </c>
      <c r="J282">
        <v>19350727</v>
      </c>
      <c r="K282" t="s">
        <v>18</v>
      </c>
      <c r="L282" t="s">
        <v>32203</v>
      </c>
      <c r="M282">
        <v>9555377</v>
      </c>
      <c r="N282">
        <v>7</v>
      </c>
      <c r="O282" s="5">
        <v>4</v>
      </c>
      <c r="P282" s="5">
        <f>FIND("-",$A282,5)</f>
        <v>8</v>
      </c>
      <c r="Q282" s="5" t="str">
        <f>MID($A282,$O282+1,$P282-$O282-1)</f>
        <v>141</v>
      </c>
      <c r="R282" s="5" t="str">
        <f>RIGHT($A282,LEN($A282)-$P282)</f>
        <v>dup-0</v>
      </c>
    </row>
    <row r="283" spans="1:18" x14ac:dyDescent="0.2">
      <c r="A283" t="s">
        <v>23933</v>
      </c>
      <c r="B283" t="s">
        <v>249</v>
      </c>
      <c r="C283" t="s">
        <v>32202</v>
      </c>
      <c r="D283">
        <v>15</v>
      </c>
      <c r="E283" t="s">
        <v>32258</v>
      </c>
      <c r="F283" t="s">
        <v>18</v>
      </c>
      <c r="G283" t="s">
        <v>1419</v>
      </c>
      <c r="H283">
        <v>2060</v>
      </c>
      <c r="I283" t="s">
        <v>91</v>
      </c>
      <c r="J283">
        <v>19350727</v>
      </c>
      <c r="K283" t="s">
        <v>18</v>
      </c>
      <c r="L283" t="s">
        <v>32203</v>
      </c>
      <c r="M283">
        <v>9555377</v>
      </c>
      <c r="N283">
        <v>7</v>
      </c>
      <c r="O283" s="5">
        <v>4</v>
      </c>
      <c r="P283" s="5">
        <f>FIND("-",$A283,5)</f>
        <v>8</v>
      </c>
      <c r="Q283" s="5" t="str">
        <f>MID($A283,$O283+1,$P283-$O283-1)</f>
        <v>141</v>
      </c>
      <c r="R283" s="5" t="str">
        <f>RIGHT($A283,LEN($A283)-$P283)</f>
        <v>dup-1</v>
      </c>
    </row>
    <row r="284" spans="1:18" x14ac:dyDescent="0.2">
      <c r="A284" t="s">
        <v>20525</v>
      </c>
      <c r="B284" t="s">
        <v>249</v>
      </c>
      <c r="C284" t="s">
        <v>32202</v>
      </c>
      <c r="D284">
        <v>15</v>
      </c>
      <c r="E284" t="s">
        <v>32614</v>
      </c>
      <c r="F284" t="s">
        <v>15136</v>
      </c>
      <c r="G284" t="s">
        <v>32615</v>
      </c>
      <c r="H284">
        <v>2060</v>
      </c>
      <c r="I284" t="s">
        <v>91</v>
      </c>
      <c r="J284">
        <v>19350727</v>
      </c>
      <c r="K284" t="s">
        <v>18</v>
      </c>
      <c r="L284" t="s">
        <v>32203</v>
      </c>
      <c r="M284">
        <v>9555377</v>
      </c>
      <c r="N284">
        <v>7</v>
      </c>
      <c r="O284" s="5">
        <v>4</v>
      </c>
      <c r="P284" s="5">
        <f>FIND("-",$A284,5)</f>
        <v>8</v>
      </c>
      <c r="Q284" s="5" t="str">
        <f>MID($A284,$O284+1,$P284-$O284-1)</f>
        <v>141</v>
      </c>
      <c r="R284" s="5" t="str">
        <f>RIGHT($A284,LEN($A284)-$P284)</f>
        <v>dup-2</v>
      </c>
    </row>
    <row r="285" spans="1:18" x14ac:dyDescent="0.2">
      <c r="A285" t="s">
        <v>6800</v>
      </c>
      <c r="B285" t="s">
        <v>249</v>
      </c>
      <c r="C285" t="s">
        <v>32202</v>
      </c>
      <c r="D285">
        <v>15</v>
      </c>
      <c r="E285" t="s">
        <v>32910</v>
      </c>
      <c r="F285" t="s">
        <v>15136</v>
      </c>
      <c r="G285" t="s">
        <v>1419</v>
      </c>
      <c r="H285">
        <v>2060</v>
      </c>
      <c r="I285" t="s">
        <v>91</v>
      </c>
      <c r="J285">
        <v>19350727</v>
      </c>
      <c r="K285" t="s">
        <v>18</v>
      </c>
      <c r="L285" t="s">
        <v>32203</v>
      </c>
      <c r="M285">
        <v>9555377</v>
      </c>
      <c r="N285">
        <v>7</v>
      </c>
      <c r="O285" s="5">
        <v>4</v>
      </c>
      <c r="P285" s="5">
        <f>FIND("-",$A285,5)</f>
        <v>8</v>
      </c>
      <c r="Q285" s="5" t="str">
        <f>MID($A285,$O285+1,$P285-$O285-1)</f>
        <v>141</v>
      </c>
      <c r="R285" s="5" t="str">
        <f>RIGHT($A285,LEN($A285)-$P285)</f>
        <v>dup-3</v>
      </c>
    </row>
    <row r="286" spans="1:18" x14ac:dyDescent="0.2">
      <c r="A286" t="s">
        <v>1533</v>
      </c>
      <c r="B286" t="s">
        <v>599</v>
      </c>
      <c r="C286" t="s">
        <v>32202</v>
      </c>
      <c r="D286">
        <v>15</v>
      </c>
      <c r="E286" t="s">
        <v>20830</v>
      </c>
      <c r="F286" t="s">
        <v>15136</v>
      </c>
      <c r="G286" t="s">
        <v>1419</v>
      </c>
      <c r="H286">
        <v>2060</v>
      </c>
      <c r="I286" t="s">
        <v>91</v>
      </c>
      <c r="J286">
        <v>19350727</v>
      </c>
      <c r="K286" t="s">
        <v>18</v>
      </c>
      <c r="L286" t="s">
        <v>32203</v>
      </c>
      <c r="M286">
        <v>9555377</v>
      </c>
      <c r="N286">
        <v>7</v>
      </c>
      <c r="O286" s="5">
        <v>4</v>
      </c>
      <c r="P286" s="5">
        <f>FIND("-",$A286,5)</f>
        <v>8</v>
      </c>
      <c r="Q286" s="5" t="str">
        <f>MID($A286,$O286+1,$P286-$O286-1)</f>
        <v>141</v>
      </c>
      <c r="R286" s="5" t="str">
        <f>RIGHT($A286,LEN($A286)-$P286)</f>
        <v>org</v>
      </c>
    </row>
    <row r="287" spans="1:18" x14ac:dyDescent="0.2">
      <c r="A287" t="s">
        <v>32297</v>
      </c>
      <c r="B287" t="s">
        <v>32298</v>
      </c>
      <c r="C287" t="s">
        <v>17267</v>
      </c>
      <c r="D287">
        <v>38</v>
      </c>
      <c r="E287" t="s">
        <v>20671</v>
      </c>
      <c r="F287" t="s">
        <v>18</v>
      </c>
      <c r="G287" t="s">
        <v>8484</v>
      </c>
      <c r="H287">
        <v>4215</v>
      </c>
      <c r="I287" t="s">
        <v>91</v>
      </c>
      <c r="J287">
        <v>19200429</v>
      </c>
      <c r="K287">
        <v>29</v>
      </c>
      <c r="L287" t="s">
        <v>32053</v>
      </c>
      <c r="M287">
        <v>6151791</v>
      </c>
      <c r="N287">
        <v>2</v>
      </c>
      <c r="O287" s="5">
        <v>4</v>
      </c>
      <c r="P287" s="5">
        <f>FIND("-",$A287,5)</f>
        <v>8</v>
      </c>
      <c r="Q287" s="5" t="str">
        <f>MID($A287,$O287+1,$P287-$O287-1)</f>
        <v>142</v>
      </c>
      <c r="R287" s="5" t="str">
        <f>RIGHT($A287,LEN($A287)-$P287)</f>
        <v>dup-0</v>
      </c>
    </row>
    <row r="288" spans="1:18" x14ac:dyDescent="0.2">
      <c r="A288" t="s">
        <v>32767</v>
      </c>
      <c r="B288" t="s">
        <v>32768</v>
      </c>
      <c r="C288" t="s">
        <v>17267</v>
      </c>
      <c r="D288">
        <v>38</v>
      </c>
      <c r="E288" t="s">
        <v>20671</v>
      </c>
      <c r="F288" t="s">
        <v>18</v>
      </c>
      <c r="G288" t="s">
        <v>8484</v>
      </c>
      <c r="H288">
        <v>4215</v>
      </c>
      <c r="I288" t="s">
        <v>91</v>
      </c>
      <c r="J288">
        <v>19200429</v>
      </c>
      <c r="K288">
        <v>29</v>
      </c>
      <c r="L288" t="s">
        <v>32053</v>
      </c>
      <c r="M288">
        <v>6151791</v>
      </c>
      <c r="N288">
        <v>2</v>
      </c>
      <c r="O288" s="5">
        <v>4</v>
      </c>
      <c r="P288" s="5">
        <f>FIND("-",$A288,5)</f>
        <v>8</v>
      </c>
      <c r="Q288" s="5" t="str">
        <f>MID($A288,$O288+1,$P288-$O288-1)</f>
        <v>142</v>
      </c>
      <c r="R288" s="5" t="str">
        <f>RIGHT($A288,LEN($A288)-$P288)</f>
        <v>dup-1</v>
      </c>
    </row>
    <row r="289" spans="1:18" x14ac:dyDescent="0.2">
      <c r="A289" t="s">
        <v>32316</v>
      </c>
      <c r="B289" t="s">
        <v>807</v>
      </c>
      <c r="C289" t="s">
        <v>17267</v>
      </c>
      <c r="D289">
        <v>38</v>
      </c>
      <c r="E289" t="s">
        <v>20671</v>
      </c>
      <c r="F289" t="s">
        <v>32052</v>
      </c>
      <c r="G289" t="s">
        <v>8484</v>
      </c>
      <c r="H289">
        <v>4215</v>
      </c>
      <c r="I289" t="s">
        <v>91</v>
      </c>
      <c r="J289">
        <v>19200429</v>
      </c>
      <c r="K289">
        <v>29</v>
      </c>
      <c r="L289" t="s">
        <v>32317</v>
      </c>
      <c r="M289">
        <v>6151791</v>
      </c>
      <c r="N289">
        <v>2</v>
      </c>
      <c r="O289" s="5">
        <v>4</v>
      </c>
      <c r="P289" s="5">
        <f>FIND("-",$A289,5)</f>
        <v>8</v>
      </c>
      <c r="Q289" s="5" t="str">
        <f>MID($A289,$O289+1,$P289-$O289-1)</f>
        <v>142</v>
      </c>
      <c r="R289" s="5" t="str">
        <f>RIGHT($A289,LEN($A289)-$P289)</f>
        <v>dup-2</v>
      </c>
    </row>
    <row r="290" spans="1:18" x14ac:dyDescent="0.2">
      <c r="A290" t="s">
        <v>32051</v>
      </c>
      <c r="B290" t="s">
        <v>807</v>
      </c>
      <c r="C290" t="s">
        <v>17267</v>
      </c>
      <c r="D290">
        <v>38</v>
      </c>
      <c r="E290" t="s">
        <v>20671</v>
      </c>
      <c r="F290" t="s">
        <v>32052</v>
      </c>
      <c r="G290" t="s">
        <v>8484</v>
      </c>
      <c r="H290">
        <v>4125</v>
      </c>
      <c r="I290" t="s">
        <v>91</v>
      </c>
      <c r="J290">
        <v>19200419</v>
      </c>
      <c r="K290">
        <v>29</v>
      </c>
      <c r="L290" t="s">
        <v>32053</v>
      </c>
      <c r="M290">
        <v>6151791</v>
      </c>
      <c r="N290">
        <v>2</v>
      </c>
      <c r="O290" s="5">
        <v>4</v>
      </c>
      <c r="P290" s="5">
        <f>FIND("-",$A290,5)</f>
        <v>8</v>
      </c>
      <c r="Q290" s="5" t="str">
        <f>MID($A290,$O290+1,$P290-$O290-1)</f>
        <v>142</v>
      </c>
      <c r="R290" s="5" t="str">
        <f>RIGHT($A290,LEN($A290)-$P290)</f>
        <v>dup-3</v>
      </c>
    </row>
    <row r="291" spans="1:18" x14ac:dyDescent="0.2">
      <c r="A291" t="s">
        <v>33543</v>
      </c>
      <c r="B291" t="s">
        <v>807</v>
      </c>
      <c r="C291" t="s">
        <v>17267</v>
      </c>
      <c r="D291">
        <v>39</v>
      </c>
      <c r="E291" t="s">
        <v>20671</v>
      </c>
      <c r="F291" t="s">
        <v>18</v>
      </c>
      <c r="G291" t="s">
        <v>8484</v>
      </c>
      <c r="H291">
        <v>4215</v>
      </c>
      <c r="I291" t="s">
        <v>91</v>
      </c>
      <c r="J291">
        <v>19200429</v>
      </c>
      <c r="K291">
        <v>29</v>
      </c>
      <c r="L291" t="s">
        <v>32053</v>
      </c>
      <c r="M291">
        <v>6151791</v>
      </c>
      <c r="N291">
        <v>2</v>
      </c>
      <c r="O291" s="5">
        <v>4</v>
      </c>
      <c r="P291" s="5">
        <f>FIND("-",$A291,5)</f>
        <v>8</v>
      </c>
      <c r="Q291" s="5" t="str">
        <f>MID($A291,$O291+1,$P291-$O291-1)</f>
        <v>142</v>
      </c>
      <c r="R291" s="5" t="str">
        <f>RIGHT($A291,LEN($A291)-$P291)</f>
        <v>dup-4</v>
      </c>
    </row>
    <row r="292" spans="1:18" x14ac:dyDescent="0.2">
      <c r="A292" t="s">
        <v>226</v>
      </c>
      <c r="B292" t="s">
        <v>14497</v>
      </c>
      <c r="C292" t="s">
        <v>17267</v>
      </c>
      <c r="D292">
        <v>38</v>
      </c>
      <c r="E292" t="s">
        <v>20671</v>
      </c>
      <c r="F292" t="s">
        <v>32052</v>
      </c>
      <c r="G292" t="s">
        <v>8484</v>
      </c>
      <c r="H292">
        <v>4215</v>
      </c>
      <c r="I292" t="s">
        <v>91</v>
      </c>
      <c r="J292">
        <v>19200429</v>
      </c>
      <c r="K292">
        <v>29</v>
      </c>
      <c r="L292" t="s">
        <v>32053</v>
      </c>
      <c r="M292">
        <v>6151791</v>
      </c>
      <c r="N292">
        <v>2</v>
      </c>
      <c r="O292" s="5">
        <v>4</v>
      </c>
      <c r="P292" s="5">
        <f>FIND("-",$A292,5)</f>
        <v>8</v>
      </c>
      <c r="Q292" s="5" t="str">
        <f>MID($A292,$O292+1,$P292-$O292-1)</f>
        <v>142</v>
      </c>
      <c r="R292" s="5" t="str">
        <f>RIGHT($A292,LEN($A292)-$P292)</f>
        <v>org</v>
      </c>
    </row>
    <row r="293" spans="1:18" x14ac:dyDescent="0.2">
      <c r="A293" t="s">
        <v>33338</v>
      </c>
      <c r="B293" t="s">
        <v>32848</v>
      </c>
      <c r="C293" t="s">
        <v>33339</v>
      </c>
      <c r="D293">
        <v>22</v>
      </c>
      <c r="E293" t="s">
        <v>1806</v>
      </c>
      <c r="F293" t="s">
        <v>18</v>
      </c>
      <c r="G293" t="s">
        <v>115</v>
      </c>
      <c r="H293">
        <v>4216</v>
      </c>
      <c r="I293" t="s">
        <v>20</v>
      </c>
      <c r="J293">
        <v>19010715</v>
      </c>
      <c r="K293">
        <v>13</v>
      </c>
      <c r="L293" t="s">
        <v>33340</v>
      </c>
      <c r="M293">
        <v>1157015</v>
      </c>
      <c r="N293">
        <v>5</v>
      </c>
      <c r="O293" s="5">
        <v>4</v>
      </c>
      <c r="P293" s="5">
        <f>FIND("-",$A293,5)</f>
        <v>8</v>
      </c>
      <c r="Q293" s="5" t="str">
        <f>MID($A293,$O293+1,$P293-$O293-1)</f>
        <v>143</v>
      </c>
      <c r="R293" s="5" t="str">
        <f>RIGHT($A293,LEN($A293)-$P293)</f>
        <v>dup-0</v>
      </c>
    </row>
    <row r="294" spans="1:18" x14ac:dyDescent="0.2">
      <c r="A294" t="s">
        <v>1918</v>
      </c>
      <c r="B294" t="s">
        <v>25456</v>
      </c>
      <c r="C294" t="s">
        <v>33339</v>
      </c>
      <c r="D294">
        <v>22</v>
      </c>
      <c r="E294" t="s">
        <v>1806</v>
      </c>
      <c r="F294" t="s">
        <v>18</v>
      </c>
      <c r="G294" t="s">
        <v>115</v>
      </c>
      <c r="H294">
        <v>4216</v>
      </c>
      <c r="I294" t="s">
        <v>20</v>
      </c>
      <c r="J294">
        <v>19010825</v>
      </c>
      <c r="K294">
        <v>13</v>
      </c>
      <c r="L294" t="s">
        <v>33340</v>
      </c>
      <c r="M294">
        <v>1157015</v>
      </c>
      <c r="N294">
        <v>5</v>
      </c>
      <c r="O294" s="5">
        <v>4</v>
      </c>
      <c r="P294" s="5">
        <f>FIND("-",$A294,5)</f>
        <v>8</v>
      </c>
      <c r="Q294" s="5" t="str">
        <f>MID($A294,$O294+1,$P294-$O294-1)</f>
        <v>143</v>
      </c>
      <c r="R294" s="5" t="str">
        <f>RIGHT($A294,LEN($A294)-$P294)</f>
        <v>org</v>
      </c>
    </row>
    <row r="295" spans="1:18" x14ac:dyDescent="0.2">
      <c r="A295" t="s">
        <v>1855</v>
      </c>
      <c r="B295" t="s">
        <v>1392</v>
      </c>
      <c r="C295" t="s">
        <v>131</v>
      </c>
      <c r="D295">
        <v>6</v>
      </c>
      <c r="E295" t="s">
        <v>9249</v>
      </c>
      <c r="F295" t="s">
        <v>18</v>
      </c>
      <c r="G295" t="s">
        <v>32023</v>
      </c>
      <c r="H295">
        <v>4151</v>
      </c>
      <c r="I295" t="s">
        <v>49</v>
      </c>
      <c r="J295">
        <v>19680719</v>
      </c>
      <c r="K295">
        <v>41</v>
      </c>
      <c r="L295" t="s">
        <v>18</v>
      </c>
      <c r="M295">
        <v>9438574</v>
      </c>
      <c r="N295">
        <v>8</v>
      </c>
      <c r="O295" s="5">
        <v>4</v>
      </c>
      <c r="P295" s="5">
        <f>FIND("-",$A295,5)</f>
        <v>8</v>
      </c>
      <c r="Q295" s="5" t="str">
        <f>MID($A295,$O295+1,$P295-$O295-1)</f>
        <v>144</v>
      </c>
      <c r="R295" s="5" t="str">
        <f>RIGHT($A295,LEN($A295)-$P295)</f>
        <v>org</v>
      </c>
    </row>
    <row r="296" spans="1:18" x14ac:dyDescent="0.2">
      <c r="A296" t="s">
        <v>1476</v>
      </c>
      <c r="B296" t="s">
        <v>1954</v>
      </c>
      <c r="C296" t="s">
        <v>384</v>
      </c>
      <c r="D296">
        <v>7</v>
      </c>
      <c r="E296" t="s">
        <v>33406</v>
      </c>
      <c r="F296" t="s">
        <v>18</v>
      </c>
      <c r="G296" t="s">
        <v>33407</v>
      </c>
      <c r="H296">
        <v>5271</v>
      </c>
      <c r="I296" t="s">
        <v>91</v>
      </c>
      <c r="J296">
        <v>19351126</v>
      </c>
      <c r="K296">
        <v>28</v>
      </c>
      <c r="L296" t="s">
        <v>33408</v>
      </c>
      <c r="M296">
        <v>2591855</v>
      </c>
      <c r="N296">
        <v>9</v>
      </c>
      <c r="O296" s="5">
        <v>4</v>
      </c>
      <c r="P296" s="5">
        <f>FIND("-",$A296,5)</f>
        <v>8</v>
      </c>
      <c r="Q296" s="5" t="str">
        <f>MID($A296,$O296+1,$P296-$O296-1)</f>
        <v>145</v>
      </c>
      <c r="R296" s="5" t="str">
        <f>RIGHT($A296,LEN($A296)-$P296)</f>
        <v>org</v>
      </c>
    </row>
    <row r="297" spans="1:18" x14ac:dyDescent="0.2">
      <c r="A297" t="s">
        <v>956</v>
      </c>
      <c r="B297" t="s">
        <v>32067</v>
      </c>
      <c r="C297" t="s">
        <v>33147</v>
      </c>
      <c r="D297">
        <v>35</v>
      </c>
      <c r="E297" t="s">
        <v>32069</v>
      </c>
      <c r="F297" t="s">
        <v>23780</v>
      </c>
      <c r="G297" t="s">
        <v>32070</v>
      </c>
      <c r="H297">
        <v>3136</v>
      </c>
      <c r="I297" t="s">
        <v>279</v>
      </c>
      <c r="J297">
        <v>19280818</v>
      </c>
      <c r="K297">
        <v>36</v>
      </c>
      <c r="L297" t="s">
        <v>32071</v>
      </c>
      <c r="M297">
        <v>2958163</v>
      </c>
      <c r="N297">
        <v>1</v>
      </c>
      <c r="O297" s="5">
        <v>4</v>
      </c>
      <c r="P297" s="5">
        <f>FIND("-",$A297,5)</f>
        <v>8</v>
      </c>
      <c r="Q297" s="5" t="str">
        <f>MID($A297,$O297+1,$P297-$O297-1)</f>
        <v>146</v>
      </c>
      <c r="R297" s="5" t="str">
        <f>RIGHT($A297,LEN($A297)-$P297)</f>
        <v>dup-0</v>
      </c>
    </row>
    <row r="298" spans="1:18" x14ac:dyDescent="0.2">
      <c r="A298" t="s">
        <v>772</v>
      </c>
      <c r="B298" t="s">
        <v>32067</v>
      </c>
      <c r="C298" t="s">
        <v>32068</v>
      </c>
      <c r="D298">
        <v>35</v>
      </c>
      <c r="E298" t="s">
        <v>32069</v>
      </c>
      <c r="F298" t="s">
        <v>23780</v>
      </c>
      <c r="G298" t="s">
        <v>32070</v>
      </c>
      <c r="H298">
        <v>3136</v>
      </c>
      <c r="I298" t="s">
        <v>279</v>
      </c>
      <c r="J298">
        <v>19280818</v>
      </c>
      <c r="K298">
        <v>29</v>
      </c>
      <c r="L298" t="s">
        <v>32071</v>
      </c>
      <c r="M298">
        <v>2958163</v>
      </c>
      <c r="N298">
        <v>1</v>
      </c>
      <c r="O298" s="5">
        <v>4</v>
      </c>
      <c r="P298" s="5">
        <f>FIND("-",$A298,5)</f>
        <v>8</v>
      </c>
      <c r="Q298" s="5" t="str">
        <f>MID($A298,$O298+1,$P298-$O298-1)</f>
        <v>146</v>
      </c>
      <c r="R298" s="5" t="str">
        <f>RIGHT($A298,LEN($A298)-$P298)</f>
        <v>dup-1</v>
      </c>
    </row>
    <row r="299" spans="1:18" x14ac:dyDescent="0.2">
      <c r="A299" t="s">
        <v>643</v>
      </c>
      <c r="B299" t="s">
        <v>4527</v>
      </c>
      <c r="C299" t="s">
        <v>33147</v>
      </c>
      <c r="D299">
        <v>35</v>
      </c>
      <c r="E299" t="s">
        <v>32069</v>
      </c>
      <c r="F299" t="s">
        <v>23780</v>
      </c>
      <c r="G299" t="s">
        <v>32070</v>
      </c>
      <c r="H299">
        <v>3136</v>
      </c>
      <c r="I299" t="s">
        <v>279</v>
      </c>
      <c r="J299">
        <v>19280818</v>
      </c>
      <c r="K299">
        <v>29</v>
      </c>
      <c r="L299" t="s">
        <v>32071</v>
      </c>
      <c r="M299">
        <v>2958163</v>
      </c>
      <c r="N299">
        <v>1</v>
      </c>
      <c r="O299" s="5">
        <v>4</v>
      </c>
      <c r="P299" s="5">
        <f>FIND("-",$A299,5)</f>
        <v>8</v>
      </c>
      <c r="Q299" s="5" t="str">
        <f>MID($A299,$O299+1,$P299-$O299-1)</f>
        <v>146</v>
      </c>
      <c r="R299" s="5" t="str">
        <f>RIGHT($A299,LEN($A299)-$P299)</f>
        <v>org</v>
      </c>
    </row>
    <row r="300" spans="1:18" x14ac:dyDescent="0.2">
      <c r="A300" t="s">
        <v>32847</v>
      </c>
      <c r="B300" t="s">
        <v>32848</v>
      </c>
      <c r="C300" t="s">
        <v>18</v>
      </c>
      <c r="D300">
        <v>46</v>
      </c>
      <c r="E300" t="s">
        <v>32849</v>
      </c>
      <c r="F300" t="s">
        <v>18</v>
      </c>
      <c r="G300" t="s">
        <v>32023</v>
      </c>
      <c r="H300">
        <v>2430</v>
      </c>
      <c r="I300" t="s">
        <v>661</v>
      </c>
      <c r="J300">
        <v>19140718</v>
      </c>
      <c r="K300">
        <v>31</v>
      </c>
      <c r="L300" t="s">
        <v>32850</v>
      </c>
      <c r="M300">
        <v>9452217</v>
      </c>
      <c r="N300">
        <v>7</v>
      </c>
      <c r="O300" s="5">
        <v>4</v>
      </c>
      <c r="P300" s="5">
        <f>FIND("-",$A300,5)</f>
        <v>8</v>
      </c>
      <c r="Q300" s="5" t="str">
        <f>MID($A300,$O300+1,$P300-$O300-1)</f>
        <v>147</v>
      </c>
      <c r="R300" s="5" t="str">
        <f>RIGHT($A300,LEN($A300)-$P300)</f>
        <v>dup-0</v>
      </c>
    </row>
    <row r="301" spans="1:18" x14ac:dyDescent="0.2">
      <c r="A301" t="s">
        <v>922</v>
      </c>
      <c r="B301" t="s">
        <v>25456</v>
      </c>
      <c r="C301" t="s">
        <v>18</v>
      </c>
      <c r="D301">
        <v>46</v>
      </c>
      <c r="E301" t="s">
        <v>32849</v>
      </c>
      <c r="F301" t="s">
        <v>18</v>
      </c>
      <c r="G301" t="s">
        <v>32023</v>
      </c>
      <c r="H301">
        <v>2430</v>
      </c>
      <c r="I301" t="s">
        <v>91</v>
      </c>
      <c r="J301">
        <v>19140718</v>
      </c>
      <c r="K301">
        <v>31</v>
      </c>
      <c r="L301" t="s">
        <v>32850</v>
      </c>
      <c r="M301">
        <v>9452217</v>
      </c>
      <c r="N301">
        <v>7</v>
      </c>
      <c r="O301" s="5">
        <v>4</v>
      </c>
      <c r="P301" s="5">
        <f>FIND("-",$A301,5)</f>
        <v>8</v>
      </c>
      <c r="Q301" s="5" t="str">
        <f>MID($A301,$O301+1,$P301-$O301-1)</f>
        <v>147</v>
      </c>
      <c r="R301" s="5" t="str">
        <f>RIGHT($A301,LEN($A301)-$P301)</f>
        <v>org</v>
      </c>
    </row>
    <row r="302" spans="1:18" x14ac:dyDescent="0.2">
      <c r="A302" t="s">
        <v>1674</v>
      </c>
      <c r="B302" t="s">
        <v>782</v>
      </c>
      <c r="C302" t="s">
        <v>7147</v>
      </c>
      <c r="D302">
        <v>21</v>
      </c>
      <c r="E302" t="s">
        <v>2066</v>
      </c>
      <c r="F302" t="s">
        <v>32041</v>
      </c>
      <c r="G302" t="s">
        <v>636</v>
      </c>
      <c r="H302">
        <v>3724</v>
      </c>
      <c r="I302" t="s">
        <v>18</v>
      </c>
      <c r="J302">
        <v>19680517</v>
      </c>
      <c r="K302" t="s">
        <v>18</v>
      </c>
      <c r="L302" t="s">
        <v>32042</v>
      </c>
      <c r="M302">
        <v>8992550</v>
      </c>
      <c r="N302">
        <v>9</v>
      </c>
      <c r="O302" s="5">
        <v>4</v>
      </c>
      <c r="P302" s="5">
        <f>FIND("-",$A302,5)</f>
        <v>8</v>
      </c>
      <c r="Q302" s="5" t="str">
        <f>MID($A302,$O302+1,$P302-$O302-1)</f>
        <v>148</v>
      </c>
      <c r="R302" s="5" t="str">
        <f>RIGHT($A302,LEN($A302)-$P302)</f>
        <v>org</v>
      </c>
    </row>
    <row r="303" spans="1:18" x14ac:dyDescent="0.2">
      <c r="A303" t="s">
        <v>251</v>
      </c>
      <c r="B303" t="s">
        <v>1090</v>
      </c>
      <c r="C303" t="s">
        <v>1302</v>
      </c>
      <c r="D303">
        <v>12</v>
      </c>
      <c r="E303" t="s">
        <v>32211</v>
      </c>
      <c r="F303" t="s">
        <v>32809</v>
      </c>
      <c r="G303" t="s">
        <v>26220</v>
      </c>
      <c r="H303">
        <v>5051</v>
      </c>
      <c r="I303" t="s">
        <v>34</v>
      </c>
      <c r="J303">
        <v>19160904</v>
      </c>
      <c r="K303">
        <v>31</v>
      </c>
      <c r="L303" t="s">
        <v>32810</v>
      </c>
      <c r="M303">
        <v>6367670</v>
      </c>
      <c r="N303">
        <v>7</v>
      </c>
      <c r="O303" s="5">
        <v>4</v>
      </c>
      <c r="P303" s="5">
        <f>FIND("-",$A303,5)</f>
        <v>8</v>
      </c>
      <c r="Q303" s="5" t="str">
        <f>MID($A303,$O303+1,$P303-$O303-1)</f>
        <v>149</v>
      </c>
      <c r="R303" s="5" t="str">
        <f>RIGHT($A303,LEN($A303)-$P303)</f>
        <v>org</v>
      </c>
    </row>
    <row r="304" spans="1:18" x14ac:dyDescent="0.2">
      <c r="A304" t="s">
        <v>1803</v>
      </c>
      <c r="B304" t="s">
        <v>1633</v>
      </c>
      <c r="C304" t="s">
        <v>75</v>
      </c>
      <c r="D304">
        <v>77</v>
      </c>
      <c r="E304" t="s">
        <v>9273</v>
      </c>
      <c r="F304" t="s">
        <v>18</v>
      </c>
      <c r="G304" t="s">
        <v>1080</v>
      </c>
      <c r="H304">
        <v>4122</v>
      </c>
      <c r="I304" t="s">
        <v>91</v>
      </c>
      <c r="J304">
        <v>19710218</v>
      </c>
      <c r="K304" t="s">
        <v>18</v>
      </c>
      <c r="L304" t="s">
        <v>33512</v>
      </c>
      <c r="M304">
        <v>6579747</v>
      </c>
      <c r="N304">
        <v>3</v>
      </c>
      <c r="O304" s="5">
        <v>4</v>
      </c>
      <c r="P304" s="5">
        <f>FIND("-",$A304,5)</f>
        <v>8</v>
      </c>
      <c r="Q304" s="5" t="str">
        <f>MID($A304,$O304+1,$P304-$O304-1)</f>
        <v>150</v>
      </c>
      <c r="R304" s="5" t="str">
        <f>RIGHT($A304,LEN($A304)-$P304)</f>
        <v>org</v>
      </c>
    </row>
    <row r="305" spans="1:18" x14ac:dyDescent="0.2">
      <c r="A305" t="s">
        <v>1288</v>
      </c>
      <c r="B305" t="s">
        <v>5782</v>
      </c>
      <c r="C305" t="s">
        <v>32834</v>
      </c>
      <c r="D305">
        <v>21</v>
      </c>
      <c r="E305" t="s">
        <v>32309</v>
      </c>
      <c r="F305" t="s">
        <v>32835</v>
      </c>
      <c r="G305" t="s">
        <v>41</v>
      </c>
      <c r="H305">
        <v>830</v>
      </c>
      <c r="I305" t="s">
        <v>91</v>
      </c>
      <c r="J305">
        <v>19611206</v>
      </c>
      <c r="K305">
        <v>31</v>
      </c>
      <c r="L305" t="s">
        <v>32836</v>
      </c>
      <c r="M305">
        <v>2525396</v>
      </c>
      <c r="N305">
        <v>0</v>
      </c>
      <c r="O305" s="5">
        <v>4</v>
      </c>
      <c r="P305" s="5">
        <f>FIND("-",$A305,5)</f>
        <v>8</v>
      </c>
      <c r="Q305" s="5" t="str">
        <f>MID($A305,$O305+1,$P305-$O305-1)</f>
        <v>151</v>
      </c>
      <c r="R305" s="5" t="str">
        <f>RIGHT($A305,LEN($A305)-$P305)</f>
        <v>org</v>
      </c>
    </row>
    <row r="306" spans="1:18" x14ac:dyDescent="0.2">
      <c r="A306" t="s">
        <v>33395</v>
      </c>
      <c r="B306" t="s">
        <v>299</v>
      </c>
      <c r="C306" t="s">
        <v>33396</v>
      </c>
      <c r="D306">
        <v>4</v>
      </c>
      <c r="E306" t="s">
        <v>7114</v>
      </c>
      <c r="F306" t="s">
        <v>18</v>
      </c>
      <c r="G306" t="s">
        <v>742</v>
      </c>
      <c r="H306">
        <v>3136</v>
      </c>
      <c r="I306" t="s">
        <v>91</v>
      </c>
      <c r="J306">
        <v>19890212</v>
      </c>
      <c r="K306">
        <v>26</v>
      </c>
      <c r="L306" t="s">
        <v>33397</v>
      </c>
      <c r="M306">
        <v>4257121</v>
      </c>
      <c r="N306">
        <v>3</v>
      </c>
      <c r="O306" s="5">
        <v>4</v>
      </c>
      <c r="P306" s="5">
        <f>FIND("-",$A306,5)</f>
        <v>8</v>
      </c>
      <c r="Q306" s="5" t="str">
        <f>MID($A306,$O306+1,$P306-$O306-1)</f>
        <v>152</v>
      </c>
      <c r="R306" s="5" t="str">
        <f>RIGHT($A306,LEN($A306)-$P306)</f>
        <v>dup-0</v>
      </c>
    </row>
    <row r="307" spans="1:18" x14ac:dyDescent="0.2">
      <c r="A307" t="s">
        <v>33481</v>
      </c>
      <c r="B307" t="s">
        <v>299</v>
      </c>
      <c r="C307" t="s">
        <v>1054</v>
      </c>
      <c r="D307">
        <v>4</v>
      </c>
      <c r="E307" t="s">
        <v>7114</v>
      </c>
      <c r="F307" t="s">
        <v>18</v>
      </c>
      <c r="G307" t="s">
        <v>742</v>
      </c>
      <c r="H307">
        <v>3136</v>
      </c>
      <c r="I307" t="s">
        <v>91</v>
      </c>
      <c r="J307">
        <v>19890212</v>
      </c>
      <c r="K307">
        <v>26</v>
      </c>
      <c r="L307" t="s">
        <v>33482</v>
      </c>
      <c r="M307">
        <v>4257121</v>
      </c>
      <c r="N307">
        <v>3</v>
      </c>
      <c r="O307" s="5">
        <v>4</v>
      </c>
      <c r="P307" s="5">
        <f>FIND("-",$A307,5)</f>
        <v>8</v>
      </c>
      <c r="Q307" s="5" t="str">
        <f>MID($A307,$O307+1,$P307-$O307-1)</f>
        <v>152</v>
      </c>
      <c r="R307" s="5" t="str">
        <f>RIGHT($A307,LEN($A307)-$P307)</f>
        <v>dup-1</v>
      </c>
    </row>
    <row r="308" spans="1:18" x14ac:dyDescent="0.2">
      <c r="A308" t="s">
        <v>33184</v>
      </c>
      <c r="B308" t="s">
        <v>299</v>
      </c>
      <c r="C308" t="s">
        <v>1054</v>
      </c>
      <c r="D308">
        <v>4</v>
      </c>
      <c r="E308" t="s">
        <v>7114</v>
      </c>
      <c r="F308" t="s">
        <v>18</v>
      </c>
      <c r="G308" t="s">
        <v>742</v>
      </c>
      <c r="H308">
        <v>3136</v>
      </c>
      <c r="I308" t="s">
        <v>1977</v>
      </c>
      <c r="J308">
        <v>19890222</v>
      </c>
      <c r="K308">
        <v>26</v>
      </c>
      <c r="L308" t="s">
        <v>33153</v>
      </c>
      <c r="M308">
        <v>4257121</v>
      </c>
      <c r="N308">
        <v>3</v>
      </c>
      <c r="O308" s="5">
        <v>4</v>
      </c>
      <c r="P308" s="5">
        <f>FIND("-",$A308,5)</f>
        <v>8</v>
      </c>
      <c r="Q308" s="5" t="str">
        <f>MID($A308,$O308+1,$P308-$O308-1)</f>
        <v>152</v>
      </c>
      <c r="R308" s="5" t="str">
        <f>RIGHT($A308,LEN($A308)-$P308)</f>
        <v>dup-2</v>
      </c>
    </row>
    <row r="309" spans="1:18" x14ac:dyDescent="0.2">
      <c r="A309" t="s">
        <v>1416</v>
      </c>
      <c r="B309" t="s">
        <v>434</v>
      </c>
      <c r="C309" t="s">
        <v>1054</v>
      </c>
      <c r="D309">
        <v>4</v>
      </c>
      <c r="E309" t="s">
        <v>7114</v>
      </c>
      <c r="F309" t="s">
        <v>18</v>
      </c>
      <c r="G309" t="s">
        <v>742</v>
      </c>
      <c r="H309">
        <v>3136</v>
      </c>
      <c r="I309" t="s">
        <v>91</v>
      </c>
      <c r="J309">
        <v>19890212</v>
      </c>
      <c r="K309">
        <v>26</v>
      </c>
      <c r="L309" t="s">
        <v>33153</v>
      </c>
      <c r="M309">
        <v>4257121</v>
      </c>
      <c r="N309">
        <v>3</v>
      </c>
      <c r="O309" s="5">
        <v>4</v>
      </c>
      <c r="P309" s="5">
        <f>FIND("-",$A309,5)</f>
        <v>8</v>
      </c>
      <c r="Q309" s="5" t="str">
        <f>MID($A309,$O309+1,$P309-$O309-1)</f>
        <v>152</v>
      </c>
      <c r="R309" s="5" t="str">
        <f>RIGHT($A309,LEN($A309)-$P309)</f>
        <v>org</v>
      </c>
    </row>
    <row r="310" spans="1:18" x14ac:dyDescent="0.2">
      <c r="A310" t="s">
        <v>32707</v>
      </c>
      <c r="B310" t="s">
        <v>5701</v>
      </c>
      <c r="C310" t="s">
        <v>32708</v>
      </c>
      <c r="D310">
        <v>12</v>
      </c>
      <c r="E310" t="s">
        <v>23725</v>
      </c>
      <c r="F310" t="s">
        <v>10864</v>
      </c>
      <c r="G310" t="s">
        <v>20297</v>
      </c>
      <c r="H310">
        <v>3312</v>
      </c>
      <c r="I310" t="s">
        <v>20</v>
      </c>
      <c r="J310">
        <v>19421321</v>
      </c>
      <c r="K310">
        <v>23</v>
      </c>
      <c r="L310" t="s">
        <v>32359</v>
      </c>
      <c r="M310">
        <v>2382364</v>
      </c>
      <c r="N310">
        <v>8</v>
      </c>
      <c r="O310" s="5">
        <v>4</v>
      </c>
      <c r="P310" s="5">
        <f>FIND("-",$A310,5)</f>
        <v>8</v>
      </c>
      <c r="Q310" s="5" t="str">
        <f>MID($A310,$O310+1,$P310-$O310-1)</f>
        <v>153</v>
      </c>
      <c r="R310" s="5" t="str">
        <f>RIGHT($A310,LEN($A310)-$P310)</f>
        <v>dup-0</v>
      </c>
    </row>
    <row r="311" spans="1:18" x14ac:dyDescent="0.2">
      <c r="A311" t="s">
        <v>32562</v>
      </c>
      <c r="B311" t="s">
        <v>4618</v>
      </c>
      <c r="C311" t="s">
        <v>1059</v>
      </c>
      <c r="D311">
        <v>12</v>
      </c>
      <c r="E311" t="s">
        <v>23725</v>
      </c>
      <c r="F311" t="s">
        <v>10864</v>
      </c>
      <c r="G311" t="s">
        <v>20297</v>
      </c>
      <c r="H311">
        <v>3312</v>
      </c>
      <c r="I311" t="s">
        <v>20</v>
      </c>
      <c r="J311">
        <v>19421331</v>
      </c>
      <c r="K311">
        <v>23</v>
      </c>
      <c r="L311" t="s">
        <v>32359</v>
      </c>
      <c r="M311">
        <v>2382364</v>
      </c>
      <c r="N311">
        <v>8</v>
      </c>
      <c r="O311" s="5">
        <v>4</v>
      </c>
      <c r="P311" s="5">
        <f>FIND("-",$A311,5)</f>
        <v>8</v>
      </c>
      <c r="Q311" s="5" t="str">
        <f>MID($A311,$O311+1,$P311-$O311-1)</f>
        <v>153</v>
      </c>
      <c r="R311" s="5" t="str">
        <f>RIGHT($A311,LEN($A311)-$P311)</f>
        <v>dup-1</v>
      </c>
    </row>
    <row r="312" spans="1:18" x14ac:dyDescent="0.2">
      <c r="A312" t="s">
        <v>33162</v>
      </c>
      <c r="B312" t="s">
        <v>5701</v>
      </c>
      <c r="C312" t="s">
        <v>1059</v>
      </c>
      <c r="D312">
        <v>12</v>
      </c>
      <c r="E312" t="s">
        <v>23725</v>
      </c>
      <c r="F312" t="s">
        <v>10864</v>
      </c>
      <c r="G312" t="s">
        <v>20297</v>
      </c>
      <c r="H312">
        <v>3312</v>
      </c>
      <c r="I312" t="s">
        <v>20</v>
      </c>
      <c r="J312">
        <v>19421231</v>
      </c>
      <c r="K312">
        <v>22</v>
      </c>
      <c r="L312" t="s">
        <v>32359</v>
      </c>
      <c r="M312">
        <v>2382364</v>
      </c>
      <c r="N312">
        <v>8</v>
      </c>
      <c r="O312" s="5">
        <v>4</v>
      </c>
      <c r="P312" s="5">
        <f>FIND("-",$A312,5)</f>
        <v>8</v>
      </c>
      <c r="Q312" s="5" t="str">
        <f>MID($A312,$O312+1,$P312-$O312-1)</f>
        <v>153</v>
      </c>
      <c r="R312" s="5" t="str">
        <f>RIGHT($A312,LEN($A312)-$P312)</f>
        <v>dup-2</v>
      </c>
    </row>
    <row r="313" spans="1:18" x14ac:dyDescent="0.2">
      <c r="A313" t="s">
        <v>32357</v>
      </c>
      <c r="B313" t="s">
        <v>5701</v>
      </c>
      <c r="C313" t="s">
        <v>1059</v>
      </c>
      <c r="D313">
        <v>12</v>
      </c>
      <c r="E313" t="s">
        <v>32358</v>
      </c>
      <c r="F313" t="s">
        <v>10864</v>
      </c>
      <c r="G313" t="s">
        <v>20297</v>
      </c>
      <c r="H313">
        <v>3312</v>
      </c>
      <c r="I313" t="s">
        <v>20</v>
      </c>
      <c r="J313">
        <v>19421231</v>
      </c>
      <c r="K313">
        <v>23</v>
      </c>
      <c r="L313" t="s">
        <v>32359</v>
      </c>
      <c r="M313">
        <v>2382364</v>
      </c>
      <c r="N313">
        <v>8</v>
      </c>
      <c r="O313" s="5">
        <v>4</v>
      </c>
      <c r="P313" s="5">
        <f>FIND("-",$A313,5)</f>
        <v>8</v>
      </c>
      <c r="Q313" s="5" t="str">
        <f>MID($A313,$O313+1,$P313-$O313-1)</f>
        <v>153</v>
      </c>
      <c r="R313" s="5" t="str">
        <f>RIGHT($A313,LEN($A313)-$P313)</f>
        <v>dup-3</v>
      </c>
    </row>
    <row r="314" spans="1:18" x14ac:dyDescent="0.2">
      <c r="A314" t="s">
        <v>992</v>
      </c>
      <c r="B314" t="s">
        <v>1504</v>
      </c>
      <c r="C314" t="s">
        <v>1059</v>
      </c>
      <c r="D314">
        <v>12</v>
      </c>
      <c r="E314" t="s">
        <v>23725</v>
      </c>
      <c r="F314" t="s">
        <v>10864</v>
      </c>
      <c r="G314" t="s">
        <v>20297</v>
      </c>
      <c r="H314">
        <v>3312</v>
      </c>
      <c r="I314" t="s">
        <v>20</v>
      </c>
      <c r="J314">
        <v>19421231</v>
      </c>
      <c r="K314">
        <v>23</v>
      </c>
      <c r="L314" t="s">
        <v>32359</v>
      </c>
      <c r="M314">
        <v>2382364</v>
      </c>
      <c r="N314">
        <v>8</v>
      </c>
      <c r="O314" s="5">
        <v>4</v>
      </c>
      <c r="P314" s="5">
        <f>FIND("-",$A314,5)</f>
        <v>8</v>
      </c>
      <c r="Q314" s="5" t="str">
        <f>MID($A314,$O314+1,$P314-$O314-1)</f>
        <v>153</v>
      </c>
      <c r="R314" s="5" t="str">
        <f>RIGHT($A314,LEN($A314)-$P314)</f>
        <v>org</v>
      </c>
    </row>
    <row r="315" spans="1:18" x14ac:dyDescent="0.2">
      <c r="A315" t="s">
        <v>2080</v>
      </c>
      <c r="B315" t="s">
        <v>14254</v>
      </c>
      <c r="C315" t="s">
        <v>2793</v>
      </c>
      <c r="D315">
        <v>23</v>
      </c>
      <c r="E315" t="s">
        <v>32749</v>
      </c>
      <c r="F315" t="s">
        <v>11068</v>
      </c>
      <c r="G315" t="s">
        <v>32750</v>
      </c>
      <c r="H315">
        <v>4068</v>
      </c>
      <c r="I315" t="s">
        <v>84</v>
      </c>
      <c r="J315">
        <v>19481126</v>
      </c>
      <c r="K315">
        <v>27</v>
      </c>
      <c r="L315" t="s">
        <v>32751</v>
      </c>
      <c r="M315">
        <v>4344093</v>
      </c>
      <c r="N315">
        <v>9</v>
      </c>
      <c r="O315" s="5">
        <v>4</v>
      </c>
      <c r="P315" s="5">
        <f>FIND("-",$A315,5)</f>
        <v>8</v>
      </c>
      <c r="Q315" s="5" t="str">
        <f>MID($A315,$O315+1,$P315-$O315-1)</f>
        <v>154</v>
      </c>
      <c r="R315" s="5" t="str">
        <f>RIGHT($A315,LEN($A315)-$P315)</f>
        <v>org</v>
      </c>
    </row>
    <row r="316" spans="1:18" x14ac:dyDescent="0.2">
      <c r="A316" t="s">
        <v>1573</v>
      </c>
      <c r="B316" t="s">
        <v>1804</v>
      </c>
      <c r="C316" t="s">
        <v>3870</v>
      </c>
      <c r="D316">
        <v>118</v>
      </c>
      <c r="E316" t="s">
        <v>39</v>
      </c>
      <c r="F316" t="s">
        <v>18</v>
      </c>
      <c r="G316" t="s">
        <v>7394</v>
      </c>
      <c r="H316">
        <v>4350</v>
      </c>
      <c r="I316" t="s">
        <v>279</v>
      </c>
      <c r="J316">
        <v>19030729</v>
      </c>
      <c r="K316">
        <v>34</v>
      </c>
      <c r="L316" t="s">
        <v>33527</v>
      </c>
      <c r="M316">
        <v>3701783</v>
      </c>
      <c r="N316">
        <v>5</v>
      </c>
      <c r="O316" s="5">
        <v>4</v>
      </c>
      <c r="P316" s="5">
        <f>FIND("-",$A316,5)</f>
        <v>8</v>
      </c>
      <c r="Q316" s="5" t="str">
        <f>MID($A316,$O316+1,$P316-$O316-1)</f>
        <v>155</v>
      </c>
      <c r="R316" s="5" t="str">
        <f>RIGHT($A316,LEN($A316)-$P316)</f>
        <v>org</v>
      </c>
    </row>
    <row r="317" spans="1:18" x14ac:dyDescent="0.2">
      <c r="A317" t="s">
        <v>715</v>
      </c>
      <c r="B317" t="s">
        <v>434</v>
      </c>
      <c r="C317" t="s">
        <v>516</v>
      </c>
      <c r="D317">
        <v>190</v>
      </c>
      <c r="E317" t="s">
        <v>13477</v>
      </c>
      <c r="F317" t="s">
        <v>18</v>
      </c>
      <c r="G317" t="s">
        <v>3921</v>
      </c>
      <c r="H317" t="s">
        <v>18</v>
      </c>
      <c r="I317" t="s">
        <v>49</v>
      </c>
      <c r="J317">
        <v>19580611</v>
      </c>
      <c r="K317">
        <v>23</v>
      </c>
      <c r="L317" t="s">
        <v>32364</v>
      </c>
      <c r="M317">
        <v>7804100</v>
      </c>
      <c r="N317">
        <v>7</v>
      </c>
      <c r="O317" s="5">
        <v>4</v>
      </c>
      <c r="P317" s="5">
        <f>FIND("-",$A317,5)</f>
        <v>8</v>
      </c>
      <c r="Q317" s="5" t="str">
        <f>MID($A317,$O317+1,$P317-$O317-1)</f>
        <v>156</v>
      </c>
      <c r="R317" s="5" t="str">
        <f>RIGHT($A317,LEN($A317)-$P317)</f>
        <v>org</v>
      </c>
    </row>
    <row r="318" spans="1:18" x14ac:dyDescent="0.2">
      <c r="A318" t="s">
        <v>1442</v>
      </c>
      <c r="B318" t="s">
        <v>3567</v>
      </c>
      <c r="C318" t="s">
        <v>38</v>
      </c>
      <c r="D318">
        <v>27</v>
      </c>
      <c r="E318" t="s">
        <v>33215</v>
      </c>
      <c r="F318" t="s">
        <v>18</v>
      </c>
      <c r="G318" t="s">
        <v>5504</v>
      </c>
      <c r="H318">
        <v>4355</v>
      </c>
      <c r="I318" t="s">
        <v>34</v>
      </c>
      <c r="J318" t="s">
        <v>18</v>
      </c>
      <c r="K318">
        <v>42</v>
      </c>
      <c r="L318" t="s">
        <v>33216</v>
      </c>
      <c r="M318">
        <v>3140041</v>
      </c>
      <c r="N318">
        <v>2</v>
      </c>
      <c r="O318" s="5">
        <v>4</v>
      </c>
      <c r="P318" s="5">
        <f>FIND("-",$A318,5)</f>
        <v>8</v>
      </c>
      <c r="Q318" s="5" t="str">
        <f>MID($A318,$O318+1,$P318-$O318-1)</f>
        <v>157</v>
      </c>
      <c r="R318" s="5" t="str">
        <f>RIGHT($A318,LEN($A318)-$P318)</f>
        <v>org</v>
      </c>
    </row>
    <row r="319" spans="1:18" x14ac:dyDescent="0.2">
      <c r="A319" t="s">
        <v>235</v>
      </c>
      <c r="B319" t="s">
        <v>1049</v>
      </c>
      <c r="C319" t="s">
        <v>783</v>
      </c>
      <c r="D319">
        <v>23</v>
      </c>
      <c r="E319" t="s">
        <v>8757</v>
      </c>
      <c r="F319" t="s">
        <v>3617</v>
      </c>
      <c r="G319" t="s">
        <v>399</v>
      </c>
      <c r="H319">
        <v>3125</v>
      </c>
      <c r="I319" t="s">
        <v>91</v>
      </c>
      <c r="J319">
        <v>19570501</v>
      </c>
      <c r="K319">
        <v>28</v>
      </c>
      <c r="L319" t="s">
        <v>33370</v>
      </c>
      <c r="M319">
        <v>6508101</v>
      </c>
      <c r="N319">
        <v>8</v>
      </c>
      <c r="O319" s="5">
        <v>4</v>
      </c>
      <c r="P319" s="5">
        <f>FIND("-",$A319,5)</f>
        <v>8</v>
      </c>
      <c r="Q319" s="5" t="str">
        <f>MID($A319,$O319+1,$P319-$O319-1)</f>
        <v>158</v>
      </c>
      <c r="R319" s="5" t="str">
        <f>RIGHT($A319,LEN($A319)-$P319)</f>
        <v>org</v>
      </c>
    </row>
    <row r="320" spans="1:18" x14ac:dyDescent="0.2">
      <c r="A320" t="s">
        <v>2048</v>
      </c>
      <c r="B320" t="s">
        <v>1193</v>
      </c>
      <c r="C320" t="s">
        <v>1075</v>
      </c>
      <c r="D320">
        <v>168</v>
      </c>
      <c r="E320" t="s">
        <v>6478</v>
      </c>
      <c r="F320" t="s">
        <v>33504</v>
      </c>
      <c r="G320" t="s">
        <v>32070</v>
      </c>
      <c r="H320">
        <v>4570</v>
      </c>
      <c r="I320" t="s">
        <v>34</v>
      </c>
      <c r="J320" t="s">
        <v>18</v>
      </c>
      <c r="K320">
        <v>27</v>
      </c>
      <c r="L320" t="s">
        <v>33505</v>
      </c>
      <c r="M320">
        <v>9284521</v>
      </c>
      <c r="N320">
        <v>1</v>
      </c>
      <c r="O320" s="5">
        <v>4</v>
      </c>
      <c r="P320" s="5">
        <f>FIND("-",$A320,5)</f>
        <v>8</v>
      </c>
      <c r="Q320" s="5" t="str">
        <f>MID($A320,$O320+1,$P320-$O320-1)</f>
        <v>159</v>
      </c>
      <c r="R320" s="5" t="str">
        <f>RIGHT($A320,LEN($A320)-$P320)</f>
        <v>org</v>
      </c>
    </row>
    <row r="321" spans="1:18" x14ac:dyDescent="0.2">
      <c r="A321" t="s">
        <v>15620</v>
      </c>
      <c r="B321" t="s">
        <v>13427</v>
      </c>
      <c r="C321" t="s">
        <v>32426</v>
      </c>
      <c r="D321">
        <v>22</v>
      </c>
      <c r="E321" t="s">
        <v>32427</v>
      </c>
      <c r="F321" t="s">
        <v>7367</v>
      </c>
      <c r="G321" t="s">
        <v>4536</v>
      </c>
      <c r="H321">
        <v>6163</v>
      </c>
      <c r="I321" t="s">
        <v>661</v>
      </c>
      <c r="J321">
        <v>19631021</v>
      </c>
      <c r="K321">
        <v>37</v>
      </c>
      <c r="L321" t="s">
        <v>32428</v>
      </c>
      <c r="M321">
        <v>7310694</v>
      </c>
      <c r="N321">
        <v>9</v>
      </c>
      <c r="O321" s="5">
        <v>4</v>
      </c>
      <c r="P321" s="5">
        <f>FIND("-",$A321,5)</f>
        <v>8</v>
      </c>
      <c r="Q321" s="5" t="str">
        <f>MID($A321,$O321+1,$P321-$O321-1)</f>
        <v>160</v>
      </c>
      <c r="R321" s="5" t="str">
        <f>RIGHT($A321,LEN($A321)-$P321)</f>
        <v>dup-0</v>
      </c>
    </row>
    <row r="322" spans="1:18" x14ac:dyDescent="0.2">
      <c r="A322" t="s">
        <v>32425</v>
      </c>
      <c r="B322" t="s">
        <v>13427</v>
      </c>
      <c r="C322" t="s">
        <v>32426</v>
      </c>
      <c r="D322">
        <v>29</v>
      </c>
      <c r="E322" t="s">
        <v>32427</v>
      </c>
      <c r="F322" t="s">
        <v>7367</v>
      </c>
      <c r="G322" t="s">
        <v>4536</v>
      </c>
      <c r="H322">
        <v>6163</v>
      </c>
      <c r="I322" t="s">
        <v>91</v>
      </c>
      <c r="J322">
        <v>19631021</v>
      </c>
      <c r="K322">
        <v>37</v>
      </c>
      <c r="L322" t="s">
        <v>32428</v>
      </c>
      <c r="M322">
        <v>7310964</v>
      </c>
      <c r="N322">
        <v>9</v>
      </c>
      <c r="O322" s="5">
        <v>4</v>
      </c>
      <c r="P322" s="5">
        <f>FIND("-",$A322,5)</f>
        <v>8</v>
      </c>
      <c r="Q322" s="5" t="str">
        <f>MID($A322,$O322+1,$P322-$O322-1)</f>
        <v>160</v>
      </c>
      <c r="R322" s="5" t="str">
        <f>RIGHT($A322,LEN($A322)-$P322)</f>
        <v>dup-1</v>
      </c>
    </row>
    <row r="323" spans="1:18" x14ac:dyDescent="0.2">
      <c r="A323" t="s">
        <v>33114</v>
      </c>
      <c r="B323" t="s">
        <v>13427</v>
      </c>
      <c r="C323" t="s">
        <v>32426</v>
      </c>
      <c r="D323">
        <v>22</v>
      </c>
      <c r="E323" t="s">
        <v>33115</v>
      </c>
      <c r="F323" t="s">
        <v>7367</v>
      </c>
      <c r="G323" t="s">
        <v>4536</v>
      </c>
      <c r="H323">
        <v>6163</v>
      </c>
      <c r="I323" t="s">
        <v>18262</v>
      </c>
      <c r="J323">
        <v>19631021</v>
      </c>
      <c r="K323">
        <v>37</v>
      </c>
      <c r="L323" t="s">
        <v>32428</v>
      </c>
      <c r="M323">
        <v>7310964</v>
      </c>
      <c r="N323">
        <v>9</v>
      </c>
      <c r="O323" s="5">
        <v>4</v>
      </c>
      <c r="P323" s="5">
        <f>FIND("-",$A323,5)</f>
        <v>8</v>
      </c>
      <c r="Q323" s="5" t="str">
        <f>MID($A323,$O323+1,$P323-$O323-1)</f>
        <v>160</v>
      </c>
      <c r="R323" s="5" t="str">
        <f>RIGHT($A323,LEN($A323)-$P323)</f>
        <v>dup-2</v>
      </c>
    </row>
    <row r="324" spans="1:18" x14ac:dyDescent="0.2">
      <c r="A324" t="s">
        <v>33374</v>
      </c>
      <c r="B324" t="s">
        <v>13427</v>
      </c>
      <c r="C324" t="s">
        <v>32426</v>
      </c>
      <c r="D324">
        <v>22</v>
      </c>
      <c r="E324" t="s">
        <v>32427</v>
      </c>
      <c r="F324" t="s">
        <v>18</v>
      </c>
      <c r="G324" t="s">
        <v>4536</v>
      </c>
      <c r="H324">
        <v>6163</v>
      </c>
      <c r="I324" t="s">
        <v>91</v>
      </c>
      <c r="J324">
        <v>19631021</v>
      </c>
      <c r="K324">
        <v>37</v>
      </c>
      <c r="L324" t="s">
        <v>18</v>
      </c>
      <c r="M324">
        <v>7310964</v>
      </c>
      <c r="N324">
        <v>9</v>
      </c>
      <c r="O324" s="5">
        <v>4</v>
      </c>
      <c r="P324" s="5">
        <f>FIND("-",$A324,5)</f>
        <v>8</v>
      </c>
      <c r="Q324" s="5" t="str">
        <f>MID($A324,$O324+1,$P324-$O324-1)</f>
        <v>160</v>
      </c>
      <c r="R324" s="5" t="str">
        <f>RIGHT($A324,LEN($A324)-$P324)</f>
        <v>dup-3</v>
      </c>
    </row>
    <row r="325" spans="1:18" x14ac:dyDescent="0.2">
      <c r="A325" t="s">
        <v>1426</v>
      </c>
      <c r="B325" t="s">
        <v>4180</v>
      </c>
      <c r="C325" t="s">
        <v>32426</v>
      </c>
      <c r="D325">
        <v>22</v>
      </c>
      <c r="E325" t="s">
        <v>32427</v>
      </c>
      <c r="F325" t="s">
        <v>7367</v>
      </c>
      <c r="G325" t="s">
        <v>4536</v>
      </c>
      <c r="H325">
        <v>6163</v>
      </c>
      <c r="I325" t="s">
        <v>91</v>
      </c>
      <c r="J325">
        <v>19631021</v>
      </c>
      <c r="K325">
        <v>37</v>
      </c>
      <c r="L325" t="s">
        <v>32428</v>
      </c>
      <c r="M325">
        <v>7310964</v>
      </c>
      <c r="N325">
        <v>9</v>
      </c>
      <c r="O325" s="5">
        <v>4</v>
      </c>
      <c r="P325" s="5">
        <f>FIND("-",$A325,5)</f>
        <v>8</v>
      </c>
      <c r="Q325" s="5" t="str">
        <f>MID($A325,$O325+1,$P325-$O325-1)</f>
        <v>160</v>
      </c>
      <c r="R325" s="5" t="str">
        <f>RIGHT($A325,LEN($A325)-$P325)</f>
        <v>org</v>
      </c>
    </row>
    <row r="326" spans="1:18" x14ac:dyDescent="0.2">
      <c r="A326" t="s">
        <v>33352</v>
      </c>
      <c r="B326" t="s">
        <v>377</v>
      </c>
      <c r="C326" t="s">
        <v>3057</v>
      </c>
      <c r="D326">
        <v>112</v>
      </c>
      <c r="E326" t="s">
        <v>7572</v>
      </c>
      <c r="F326" t="s">
        <v>18</v>
      </c>
      <c r="G326" t="s">
        <v>4217</v>
      </c>
      <c r="H326">
        <v>6236</v>
      </c>
      <c r="I326" t="s">
        <v>91</v>
      </c>
      <c r="J326">
        <v>19430203</v>
      </c>
      <c r="K326">
        <v>31</v>
      </c>
      <c r="L326" t="s">
        <v>32151</v>
      </c>
      <c r="M326">
        <v>7526308</v>
      </c>
      <c r="N326">
        <v>5</v>
      </c>
      <c r="O326" s="5">
        <v>4</v>
      </c>
      <c r="P326" s="5">
        <f>FIND("-",$A326,5)</f>
        <v>8</v>
      </c>
      <c r="Q326" s="5" t="str">
        <f>MID($A326,$O326+1,$P326-$O326-1)</f>
        <v>161</v>
      </c>
      <c r="R326" s="5" t="str">
        <f>RIGHT($A326,LEN($A326)-$P326)</f>
        <v>dup-0</v>
      </c>
    </row>
    <row r="327" spans="1:18" x14ac:dyDescent="0.2">
      <c r="A327" t="s">
        <v>32150</v>
      </c>
      <c r="B327" t="s">
        <v>3057</v>
      </c>
      <c r="C327" t="s">
        <v>377</v>
      </c>
      <c r="D327">
        <v>112</v>
      </c>
      <c r="E327" t="s">
        <v>7572</v>
      </c>
      <c r="F327" t="s">
        <v>18</v>
      </c>
      <c r="G327" t="s">
        <v>4217</v>
      </c>
      <c r="H327">
        <v>6210</v>
      </c>
      <c r="I327" t="s">
        <v>91</v>
      </c>
      <c r="J327">
        <v>19430203</v>
      </c>
      <c r="K327">
        <v>31</v>
      </c>
      <c r="L327" t="s">
        <v>32151</v>
      </c>
      <c r="M327">
        <v>7526308</v>
      </c>
      <c r="N327">
        <v>5</v>
      </c>
      <c r="O327" s="5">
        <v>4</v>
      </c>
      <c r="P327" s="5">
        <f>FIND("-",$A327,5)</f>
        <v>8</v>
      </c>
      <c r="Q327" s="5" t="str">
        <f>MID($A327,$O327+1,$P327-$O327-1)</f>
        <v>161</v>
      </c>
      <c r="R327" s="5" t="str">
        <f>RIGHT($A327,LEN($A327)-$P327)</f>
        <v>dup-1</v>
      </c>
    </row>
    <row r="328" spans="1:18" x14ac:dyDescent="0.2">
      <c r="A328" t="s">
        <v>1883</v>
      </c>
      <c r="B328" t="s">
        <v>1474</v>
      </c>
      <c r="C328" t="s">
        <v>3057</v>
      </c>
      <c r="D328">
        <v>112</v>
      </c>
      <c r="E328" t="s">
        <v>7572</v>
      </c>
      <c r="F328" t="s">
        <v>18</v>
      </c>
      <c r="G328" t="s">
        <v>4217</v>
      </c>
      <c r="H328">
        <v>6210</v>
      </c>
      <c r="I328" t="s">
        <v>91</v>
      </c>
      <c r="J328">
        <v>19430203</v>
      </c>
      <c r="K328">
        <v>31</v>
      </c>
      <c r="L328" t="s">
        <v>32151</v>
      </c>
      <c r="M328">
        <v>7526308</v>
      </c>
      <c r="N328">
        <v>5</v>
      </c>
      <c r="O328" s="5">
        <v>4</v>
      </c>
      <c r="P328" s="5">
        <f>FIND("-",$A328,5)</f>
        <v>8</v>
      </c>
      <c r="Q328" s="5" t="str">
        <f>MID($A328,$O328+1,$P328-$O328-1)</f>
        <v>161</v>
      </c>
      <c r="R328" s="5" t="str">
        <f>RIGHT($A328,LEN($A328)-$P328)</f>
        <v>org</v>
      </c>
    </row>
    <row r="329" spans="1:18" x14ac:dyDescent="0.2">
      <c r="A329" t="s">
        <v>19539</v>
      </c>
      <c r="B329" t="s">
        <v>33428</v>
      </c>
      <c r="C329" t="s">
        <v>38</v>
      </c>
      <c r="D329">
        <v>3</v>
      </c>
      <c r="E329" t="s">
        <v>15562</v>
      </c>
      <c r="F329" t="s">
        <v>18</v>
      </c>
      <c r="G329" t="s">
        <v>4699</v>
      </c>
      <c r="H329">
        <v>5125</v>
      </c>
      <c r="I329" t="s">
        <v>20</v>
      </c>
      <c r="J329">
        <v>19200083</v>
      </c>
      <c r="K329">
        <v>33</v>
      </c>
      <c r="L329" t="s">
        <v>32779</v>
      </c>
      <c r="M329">
        <v>5819615</v>
      </c>
      <c r="N329">
        <v>1</v>
      </c>
      <c r="O329" s="5">
        <v>4</v>
      </c>
      <c r="P329" s="5">
        <f>FIND("-",$A329,5)</f>
        <v>8</v>
      </c>
      <c r="Q329" s="5" t="str">
        <f>MID($A329,$O329+1,$P329-$O329-1)</f>
        <v>162</v>
      </c>
      <c r="R329" s="5" t="str">
        <f>RIGHT($A329,LEN($A329)-$P329)</f>
        <v>dup-0</v>
      </c>
    </row>
    <row r="330" spans="1:18" x14ac:dyDescent="0.2">
      <c r="A330" t="s">
        <v>511</v>
      </c>
      <c r="B330" t="s">
        <v>12802</v>
      </c>
      <c r="C330" t="s">
        <v>38</v>
      </c>
      <c r="D330">
        <v>3</v>
      </c>
      <c r="E330" t="s">
        <v>15562</v>
      </c>
      <c r="F330" t="s">
        <v>18</v>
      </c>
      <c r="G330" t="s">
        <v>4699</v>
      </c>
      <c r="H330">
        <v>5125</v>
      </c>
      <c r="I330" t="s">
        <v>20</v>
      </c>
      <c r="J330">
        <v>19200803</v>
      </c>
      <c r="K330">
        <v>33</v>
      </c>
      <c r="L330" t="s">
        <v>32779</v>
      </c>
      <c r="M330">
        <v>5819615</v>
      </c>
      <c r="N330">
        <v>1</v>
      </c>
      <c r="O330" s="5">
        <v>4</v>
      </c>
      <c r="P330" s="5">
        <f>FIND("-",$A330,5)</f>
        <v>8</v>
      </c>
      <c r="Q330" s="5" t="str">
        <f>MID($A330,$O330+1,$P330-$O330-1)</f>
        <v>162</v>
      </c>
      <c r="R330" s="5" t="str">
        <f>RIGHT($A330,LEN($A330)-$P330)</f>
        <v>org</v>
      </c>
    </row>
    <row r="331" spans="1:18" x14ac:dyDescent="0.2">
      <c r="A331" t="s">
        <v>1517</v>
      </c>
      <c r="B331" t="s">
        <v>1488</v>
      </c>
      <c r="C331" t="s">
        <v>12257</v>
      </c>
      <c r="D331">
        <v>23</v>
      </c>
      <c r="E331" t="s">
        <v>1806</v>
      </c>
      <c r="F331" t="s">
        <v>18</v>
      </c>
      <c r="G331" t="s">
        <v>7189</v>
      </c>
      <c r="H331">
        <v>6105</v>
      </c>
      <c r="I331" t="s">
        <v>34</v>
      </c>
      <c r="J331">
        <v>19490307</v>
      </c>
      <c r="K331">
        <v>30</v>
      </c>
      <c r="L331" t="s">
        <v>32527</v>
      </c>
      <c r="M331">
        <v>2614907</v>
      </c>
      <c r="N331">
        <v>2</v>
      </c>
      <c r="O331" s="5">
        <v>4</v>
      </c>
      <c r="P331" s="5">
        <f>FIND("-",$A331,5)</f>
        <v>8</v>
      </c>
      <c r="Q331" s="5" t="str">
        <f>MID($A331,$O331+1,$P331-$O331-1)</f>
        <v>163</v>
      </c>
      <c r="R331" s="5" t="str">
        <f>RIGHT($A331,LEN($A331)-$P331)</f>
        <v>org</v>
      </c>
    </row>
    <row r="332" spans="1:18" x14ac:dyDescent="0.2">
      <c r="A332" t="s">
        <v>32320</v>
      </c>
      <c r="B332" t="s">
        <v>7959</v>
      </c>
      <c r="C332" t="s">
        <v>7147</v>
      </c>
      <c r="D332">
        <v>78</v>
      </c>
      <c r="E332" t="s">
        <v>1310</v>
      </c>
      <c r="F332" t="s">
        <v>18</v>
      </c>
      <c r="G332" t="s">
        <v>17708</v>
      </c>
      <c r="H332">
        <v>2242</v>
      </c>
      <c r="I332" t="s">
        <v>32321</v>
      </c>
      <c r="J332">
        <v>19200518</v>
      </c>
      <c r="K332">
        <v>38</v>
      </c>
      <c r="L332" t="s">
        <v>32201</v>
      </c>
      <c r="M332">
        <v>7978668</v>
      </c>
      <c r="N332">
        <v>3</v>
      </c>
      <c r="O332" s="5">
        <v>4</v>
      </c>
      <c r="P332" s="5">
        <f>FIND("-",$A332,5)</f>
        <v>8</v>
      </c>
      <c r="Q332" s="5" t="str">
        <f>MID($A332,$O332+1,$P332-$O332-1)</f>
        <v>164</v>
      </c>
      <c r="R332" s="5" t="str">
        <f>RIGHT($A332,LEN($A332)-$P332)</f>
        <v>dup-0</v>
      </c>
    </row>
    <row r="333" spans="1:18" x14ac:dyDescent="0.2">
      <c r="A333" t="s">
        <v>32200</v>
      </c>
      <c r="B333" t="s">
        <v>7959</v>
      </c>
      <c r="C333" t="s">
        <v>18124</v>
      </c>
      <c r="D333">
        <v>78</v>
      </c>
      <c r="E333" t="s">
        <v>1310</v>
      </c>
      <c r="F333" t="s">
        <v>18</v>
      </c>
      <c r="G333" t="s">
        <v>17708</v>
      </c>
      <c r="H333">
        <v>2224</v>
      </c>
      <c r="I333" t="s">
        <v>84</v>
      </c>
      <c r="J333">
        <v>19200518</v>
      </c>
      <c r="K333">
        <v>38</v>
      </c>
      <c r="L333" t="s">
        <v>32201</v>
      </c>
      <c r="M333">
        <v>7978686</v>
      </c>
      <c r="N333">
        <v>3</v>
      </c>
      <c r="O333" s="5">
        <v>4</v>
      </c>
      <c r="P333" s="5">
        <f>FIND("-",$A333,5)</f>
        <v>8</v>
      </c>
      <c r="Q333" s="5" t="str">
        <f>MID($A333,$O333+1,$P333-$O333-1)</f>
        <v>164</v>
      </c>
      <c r="R333" s="5" t="str">
        <f>RIGHT($A333,LEN($A333)-$P333)</f>
        <v>dup-1</v>
      </c>
    </row>
    <row r="334" spans="1:18" x14ac:dyDescent="0.2">
      <c r="A334" t="s">
        <v>32840</v>
      </c>
      <c r="B334" t="s">
        <v>7959</v>
      </c>
      <c r="C334" t="s">
        <v>7147</v>
      </c>
      <c r="D334">
        <v>78</v>
      </c>
      <c r="E334" t="s">
        <v>32841</v>
      </c>
      <c r="F334" t="s">
        <v>18</v>
      </c>
      <c r="G334" t="s">
        <v>17708</v>
      </c>
      <c r="H334">
        <v>2224</v>
      </c>
      <c r="I334" t="s">
        <v>84</v>
      </c>
      <c r="J334">
        <v>19200518</v>
      </c>
      <c r="K334">
        <v>38</v>
      </c>
      <c r="L334" t="s">
        <v>32201</v>
      </c>
      <c r="M334">
        <v>7978668</v>
      </c>
      <c r="N334">
        <v>3</v>
      </c>
      <c r="O334" s="5">
        <v>4</v>
      </c>
      <c r="P334" s="5">
        <f>FIND("-",$A334,5)</f>
        <v>8</v>
      </c>
      <c r="Q334" s="5" t="str">
        <f>MID($A334,$O334+1,$P334-$O334-1)</f>
        <v>164</v>
      </c>
      <c r="R334" s="5" t="str">
        <f>RIGHT($A334,LEN($A334)-$P334)</f>
        <v>dup-2</v>
      </c>
    </row>
    <row r="335" spans="1:18" x14ac:dyDescent="0.2">
      <c r="A335" t="s">
        <v>218</v>
      </c>
      <c r="B335" t="s">
        <v>1521</v>
      </c>
      <c r="C335" t="s">
        <v>7147</v>
      </c>
      <c r="D335">
        <v>78</v>
      </c>
      <c r="E335" t="s">
        <v>1310</v>
      </c>
      <c r="F335" t="s">
        <v>18</v>
      </c>
      <c r="G335" t="s">
        <v>17708</v>
      </c>
      <c r="H335">
        <v>2224</v>
      </c>
      <c r="I335" t="s">
        <v>84</v>
      </c>
      <c r="J335">
        <v>19200518</v>
      </c>
      <c r="K335">
        <v>38</v>
      </c>
      <c r="L335" t="s">
        <v>32201</v>
      </c>
      <c r="M335">
        <v>7978668</v>
      </c>
      <c r="N335">
        <v>3</v>
      </c>
      <c r="O335" s="5">
        <v>4</v>
      </c>
      <c r="P335" s="5">
        <f>FIND("-",$A335,5)</f>
        <v>8</v>
      </c>
      <c r="Q335" s="5" t="str">
        <f>MID($A335,$O335+1,$P335-$O335-1)</f>
        <v>164</v>
      </c>
      <c r="R335" s="5" t="str">
        <f>RIGHT($A335,LEN($A335)-$P335)</f>
        <v>org</v>
      </c>
    </row>
    <row r="336" spans="1:18" x14ac:dyDescent="0.2">
      <c r="A336" t="s">
        <v>793</v>
      </c>
      <c r="B336" t="s">
        <v>11198</v>
      </c>
      <c r="C336" t="s">
        <v>38</v>
      </c>
      <c r="D336">
        <v>120</v>
      </c>
      <c r="E336" t="s">
        <v>6463</v>
      </c>
      <c r="F336" t="s">
        <v>369</v>
      </c>
      <c r="G336" t="s">
        <v>945</v>
      </c>
      <c r="H336">
        <v>3690</v>
      </c>
      <c r="I336" t="s">
        <v>34</v>
      </c>
      <c r="J336">
        <v>19500607</v>
      </c>
      <c r="K336">
        <v>30</v>
      </c>
      <c r="L336" t="s">
        <v>32729</v>
      </c>
      <c r="M336">
        <v>3427691</v>
      </c>
      <c r="N336">
        <v>0</v>
      </c>
      <c r="O336" s="5">
        <v>4</v>
      </c>
      <c r="P336" s="5">
        <f>FIND("-",$A336,5)</f>
        <v>8</v>
      </c>
      <c r="Q336" s="5" t="str">
        <f>MID($A336,$O336+1,$P336-$O336-1)</f>
        <v>165</v>
      </c>
      <c r="R336" s="5" t="str">
        <f>RIGHT($A336,LEN($A336)-$P336)</f>
        <v>org</v>
      </c>
    </row>
    <row r="337" spans="1:18" x14ac:dyDescent="0.2">
      <c r="A337" t="s">
        <v>1192</v>
      </c>
      <c r="B337" t="s">
        <v>12616</v>
      </c>
      <c r="C337" t="s">
        <v>7518</v>
      </c>
      <c r="D337">
        <v>18</v>
      </c>
      <c r="E337" t="s">
        <v>436</v>
      </c>
      <c r="F337" t="s">
        <v>17349</v>
      </c>
      <c r="G337" t="s">
        <v>840</v>
      </c>
      <c r="H337">
        <v>2680</v>
      </c>
      <c r="I337" t="s">
        <v>49</v>
      </c>
      <c r="J337">
        <v>19410627</v>
      </c>
      <c r="K337">
        <v>39</v>
      </c>
      <c r="L337" t="s">
        <v>32405</v>
      </c>
      <c r="M337">
        <v>7611890</v>
      </c>
      <c r="N337">
        <v>8</v>
      </c>
      <c r="O337" s="5">
        <v>4</v>
      </c>
      <c r="P337" s="5">
        <f>FIND("-",$A337,5)</f>
        <v>8</v>
      </c>
      <c r="Q337" s="5" t="str">
        <f>MID($A337,$O337+1,$P337-$O337-1)</f>
        <v>166</v>
      </c>
      <c r="R337" s="5" t="str">
        <f>RIGHT($A337,LEN($A337)-$P337)</f>
        <v>org</v>
      </c>
    </row>
    <row r="338" spans="1:18" x14ac:dyDescent="0.2">
      <c r="A338" t="s">
        <v>1414</v>
      </c>
      <c r="B338" t="s">
        <v>4878</v>
      </c>
      <c r="C338" t="s">
        <v>6691</v>
      </c>
      <c r="D338">
        <v>1308</v>
      </c>
      <c r="E338" t="s">
        <v>2024</v>
      </c>
      <c r="F338" t="s">
        <v>33314</v>
      </c>
      <c r="G338" t="s">
        <v>17102</v>
      </c>
      <c r="H338">
        <v>4380</v>
      </c>
      <c r="I338" t="s">
        <v>34</v>
      </c>
      <c r="J338">
        <v>19000501</v>
      </c>
      <c r="K338">
        <v>24</v>
      </c>
      <c r="L338" t="s">
        <v>33315</v>
      </c>
      <c r="M338">
        <v>9177287</v>
      </c>
      <c r="N338">
        <v>6</v>
      </c>
      <c r="O338" s="5">
        <v>4</v>
      </c>
      <c r="P338" s="5">
        <f>FIND("-",$A338,5)</f>
        <v>8</v>
      </c>
      <c r="Q338" s="5" t="str">
        <f>MID($A338,$O338+1,$P338-$O338-1)</f>
        <v>167</v>
      </c>
      <c r="R338" s="5" t="str">
        <f>RIGHT($A338,LEN($A338)-$P338)</f>
        <v>org</v>
      </c>
    </row>
    <row r="339" spans="1:18" x14ac:dyDescent="0.2">
      <c r="A339" t="s">
        <v>1831</v>
      </c>
      <c r="B339" t="s">
        <v>255</v>
      </c>
      <c r="C339" t="s">
        <v>360</v>
      </c>
      <c r="D339">
        <v>101</v>
      </c>
      <c r="E339" t="s">
        <v>33100</v>
      </c>
      <c r="F339" t="s">
        <v>33248</v>
      </c>
      <c r="G339" t="s">
        <v>3214</v>
      </c>
      <c r="H339">
        <v>2144</v>
      </c>
      <c r="I339" t="s">
        <v>20</v>
      </c>
      <c r="J339">
        <v>19740113</v>
      </c>
      <c r="K339">
        <v>34</v>
      </c>
      <c r="L339" t="s">
        <v>33249</v>
      </c>
      <c r="M339">
        <v>1974127</v>
      </c>
      <c r="N339">
        <v>2</v>
      </c>
      <c r="O339" s="5">
        <v>4</v>
      </c>
      <c r="P339" s="5">
        <f>FIND("-",$A339,5)</f>
        <v>8</v>
      </c>
      <c r="Q339" s="5" t="str">
        <f>MID($A339,$O339+1,$P339-$O339-1)</f>
        <v>168</v>
      </c>
      <c r="R339" s="5" t="str">
        <f>RIGHT($A339,LEN($A339)-$P339)</f>
        <v>org</v>
      </c>
    </row>
    <row r="340" spans="1:18" x14ac:dyDescent="0.2">
      <c r="A340" t="s">
        <v>33028</v>
      </c>
      <c r="B340" t="s">
        <v>691</v>
      </c>
      <c r="C340" t="s">
        <v>9463</v>
      </c>
      <c r="D340">
        <v>129</v>
      </c>
      <c r="E340" t="s">
        <v>33029</v>
      </c>
      <c r="F340" t="s">
        <v>18</v>
      </c>
      <c r="G340" t="s">
        <v>10828</v>
      </c>
      <c r="H340" t="s">
        <v>18</v>
      </c>
      <c r="I340" t="s">
        <v>34</v>
      </c>
      <c r="J340">
        <v>19110423</v>
      </c>
      <c r="K340">
        <v>39</v>
      </c>
      <c r="L340" t="s">
        <v>32687</v>
      </c>
      <c r="M340">
        <v>6675735</v>
      </c>
      <c r="N340">
        <v>5</v>
      </c>
      <c r="O340" s="5">
        <v>4</v>
      </c>
      <c r="P340" s="5">
        <f>FIND("-",$A340,5)</f>
        <v>8</v>
      </c>
      <c r="Q340" s="5" t="str">
        <f>MID($A340,$O340+1,$P340-$O340-1)</f>
        <v>169</v>
      </c>
      <c r="R340" s="5" t="str">
        <f>RIGHT($A340,LEN($A340)-$P340)</f>
        <v>dup-0</v>
      </c>
    </row>
    <row r="341" spans="1:18" x14ac:dyDescent="0.2">
      <c r="A341" t="s">
        <v>33192</v>
      </c>
      <c r="B341" t="s">
        <v>691</v>
      </c>
      <c r="C341" t="s">
        <v>33193</v>
      </c>
      <c r="D341">
        <v>129</v>
      </c>
      <c r="E341" t="s">
        <v>32686</v>
      </c>
      <c r="F341" t="s">
        <v>18</v>
      </c>
      <c r="G341" t="s">
        <v>10828</v>
      </c>
      <c r="H341" t="s">
        <v>18</v>
      </c>
      <c r="I341" t="s">
        <v>34</v>
      </c>
      <c r="J341">
        <v>19110423</v>
      </c>
      <c r="K341">
        <v>36</v>
      </c>
      <c r="L341" t="s">
        <v>32687</v>
      </c>
      <c r="M341">
        <v>6675735</v>
      </c>
      <c r="N341">
        <v>5</v>
      </c>
      <c r="O341" s="5">
        <v>4</v>
      </c>
      <c r="P341" s="5">
        <f>FIND("-",$A341,5)</f>
        <v>8</v>
      </c>
      <c r="Q341" s="5" t="str">
        <f>MID($A341,$O341+1,$P341-$O341-1)</f>
        <v>169</v>
      </c>
      <c r="R341" s="5" t="str">
        <f>RIGHT($A341,LEN($A341)-$P341)</f>
        <v>dup-1</v>
      </c>
    </row>
    <row r="342" spans="1:18" x14ac:dyDescent="0.2">
      <c r="A342" t="s">
        <v>33038</v>
      </c>
      <c r="B342" t="s">
        <v>691</v>
      </c>
      <c r="C342" t="s">
        <v>9463</v>
      </c>
      <c r="D342">
        <v>129</v>
      </c>
      <c r="E342" t="s">
        <v>32686</v>
      </c>
      <c r="F342" t="s">
        <v>18</v>
      </c>
      <c r="G342" t="s">
        <v>10828</v>
      </c>
      <c r="H342" t="s">
        <v>18</v>
      </c>
      <c r="I342" t="s">
        <v>34</v>
      </c>
      <c r="J342">
        <v>19110423</v>
      </c>
      <c r="K342">
        <v>36</v>
      </c>
      <c r="L342" t="s">
        <v>33039</v>
      </c>
      <c r="M342">
        <v>6675735</v>
      </c>
      <c r="N342">
        <v>5</v>
      </c>
      <c r="O342" s="5">
        <v>4</v>
      </c>
      <c r="P342" s="5">
        <f>FIND("-",$A342,5)</f>
        <v>8</v>
      </c>
      <c r="Q342" s="5" t="str">
        <f>MID($A342,$O342+1,$P342-$O342-1)</f>
        <v>169</v>
      </c>
      <c r="R342" s="5" t="str">
        <f>RIGHT($A342,LEN($A342)-$P342)</f>
        <v>dup-2</v>
      </c>
    </row>
    <row r="343" spans="1:18" x14ac:dyDescent="0.2">
      <c r="A343" t="s">
        <v>1252</v>
      </c>
      <c r="B343" t="s">
        <v>5511</v>
      </c>
      <c r="C343" t="s">
        <v>9463</v>
      </c>
      <c r="D343">
        <v>129</v>
      </c>
      <c r="E343" t="s">
        <v>32686</v>
      </c>
      <c r="F343" t="s">
        <v>18</v>
      </c>
      <c r="G343" t="s">
        <v>10828</v>
      </c>
      <c r="H343" t="s">
        <v>18</v>
      </c>
      <c r="I343" t="s">
        <v>34</v>
      </c>
      <c r="J343">
        <v>19110423</v>
      </c>
      <c r="K343">
        <v>36</v>
      </c>
      <c r="L343" t="s">
        <v>32687</v>
      </c>
      <c r="M343">
        <v>6675735</v>
      </c>
      <c r="N343">
        <v>5</v>
      </c>
      <c r="O343" s="5">
        <v>4</v>
      </c>
      <c r="P343" s="5">
        <f>FIND("-",$A343,5)</f>
        <v>8</v>
      </c>
      <c r="Q343" s="5" t="str">
        <f>MID($A343,$O343+1,$P343-$O343-1)</f>
        <v>169</v>
      </c>
      <c r="R343" s="5" t="str">
        <f>RIGHT($A343,LEN($A343)-$P343)</f>
        <v>org</v>
      </c>
    </row>
    <row r="344" spans="1:18" x14ac:dyDescent="0.2">
      <c r="A344" t="s">
        <v>1752</v>
      </c>
      <c r="B344" t="s">
        <v>322</v>
      </c>
      <c r="C344" t="s">
        <v>246</v>
      </c>
      <c r="D344">
        <v>32</v>
      </c>
      <c r="E344" t="s">
        <v>6753</v>
      </c>
      <c r="F344" t="s">
        <v>32715</v>
      </c>
      <c r="G344" t="s">
        <v>32716</v>
      </c>
      <c r="H344">
        <v>7248</v>
      </c>
      <c r="I344" t="s">
        <v>18</v>
      </c>
      <c r="J344">
        <v>19531027</v>
      </c>
      <c r="K344" t="s">
        <v>18</v>
      </c>
      <c r="L344" t="s">
        <v>32717</v>
      </c>
      <c r="M344">
        <v>9533218</v>
      </c>
      <c r="N344">
        <v>1</v>
      </c>
      <c r="O344" s="5">
        <v>4</v>
      </c>
      <c r="P344" s="5">
        <f>FIND("-",$A344,5)</f>
        <v>8</v>
      </c>
      <c r="Q344" s="5" t="str">
        <f>MID($A344,$O344+1,$P344-$O344-1)</f>
        <v>170</v>
      </c>
      <c r="R344" s="5" t="str">
        <f>RIGHT($A344,LEN($A344)-$P344)</f>
        <v>org</v>
      </c>
    </row>
    <row r="345" spans="1:18" x14ac:dyDescent="0.2">
      <c r="A345" t="s">
        <v>1799</v>
      </c>
      <c r="B345" t="s">
        <v>1070</v>
      </c>
      <c r="C345" t="s">
        <v>548</v>
      </c>
      <c r="D345">
        <v>18</v>
      </c>
      <c r="E345" t="s">
        <v>4727</v>
      </c>
      <c r="F345" t="s">
        <v>18</v>
      </c>
      <c r="G345" t="s">
        <v>5674</v>
      </c>
      <c r="H345">
        <v>4034</v>
      </c>
      <c r="I345" t="s">
        <v>34</v>
      </c>
      <c r="J345">
        <v>19570622</v>
      </c>
      <c r="K345">
        <v>26</v>
      </c>
      <c r="L345" t="s">
        <v>33447</v>
      </c>
      <c r="M345">
        <v>6708678</v>
      </c>
      <c r="N345">
        <v>2</v>
      </c>
      <c r="O345" s="5">
        <v>4</v>
      </c>
      <c r="P345" s="5">
        <f>FIND("-",$A345,5)</f>
        <v>8</v>
      </c>
      <c r="Q345" s="5" t="str">
        <f>MID($A345,$O345+1,$P345-$O345-1)</f>
        <v>171</v>
      </c>
      <c r="R345" s="5" t="str">
        <f>RIGHT($A345,LEN($A345)-$P345)</f>
        <v>org</v>
      </c>
    </row>
    <row r="346" spans="1:18" x14ac:dyDescent="0.2">
      <c r="A346" t="s">
        <v>1256</v>
      </c>
      <c r="B346" t="s">
        <v>32509</v>
      </c>
      <c r="C346" t="s">
        <v>3794</v>
      </c>
      <c r="D346">
        <v>16</v>
      </c>
      <c r="E346" t="s">
        <v>7997</v>
      </c>
      <c r="F346" t="s">
        <v>18</v>
      </c>
      <c r="G346" t="s">
        <v>8484</v>
      </c>
      <c r="H346">
        <v>4170</v>
      </c>
      <c r="I346" t="s">
        <v>91</v>
      </c>
      <c r="J346">
        <v>19550808</v>
      </c>
      <c r="K346">
        <v>27</v>
      </c>
      <c r="L346" t="s">
        <v>18</v>
      </c>
      <c r="M346">
        <v>7306031</v>
      </c>
      <c r="N346">
        <v>9</v>
      </c>
      <c r="O346" s="5">
        <v>4</v>
      </c>
      <c r="P346" s="5">
        <f>FIND("-",$A346,5)</f>
        <v>8</v>
      </c>
      <c r="Q346" s="5" t="str">
        <f>MID($A346,$O346+1,$P346-$O346-1)</f>
        <v>172</v>
      </c>
      <c r="R346" s="5" t="str">
        <f>RIGHT($A346,LEN($A346)-$P346)</f>
        <v>dup-0</v>
      </c>
    </row>
    <row r="347" spans="1:18" x14ac:dyDescent="0.2">
      <c r="A347" t="s">
        <v>1497</v>
      </c>
      <c r="B347" t="s">
        <v>260</v>
      </c>
      <c r="C347" t="s">
        <v>3794</v>
      </c>
      <c r="D347">
        <v>16</v>
      </c>
      <c r="E347" t="s">
        <v>7997</v>
      </c>
      <c r="F347" t="s">
        <v>18</v>
      </c>
      <c r="G347" t="s">
        <v>8484</v>
      </c>
      <c r="H347">
        <v>4170</v>
      </c>
      <c r="I347" t="s">
        <v>91</v>
      </c>
      <c r="J347">
        <v>19550808</v>
      </c>
      <c r="K347">
        <v>28</v>
      </c>
      <c r="L347" t="s">
        <v>18</v>
      </c>
      <c r="M347">
        <v>7306031</v>
      </c>
      <c r="N347">
        <v>9</v>
      </c>
      <c r="O347" s="5">
        <v>4</v>
      </c>
      <c r="P347" s="5">
        <f>FIND("-",$A347,5)</f>
        <v>8</v>
      </c>
      <c r="Q347" s="5" t="str">
        <f>MID($A347,$O347+1,$P347-$O347-1)</f>
        <v>172</v>
      </c>
      <c r="R347" s="5" t="str">
        <f>RIGHT($A347,LEN($A347)-$P347)</f>
        <v>org</v>
      </c>
    </row>
    <row r="348" spans="1:18" x14ac:dyDescent="0.2">
      <c r="A348" t="s">
        <v>625</v>
      </c>
      <c r="B348" t="s">
        <v>1561</v>
      </c>
      <c r="C348" t="s">
        <v>1629</v>
      </c>
      <c r="D348">
        <v>60</v>
      </c>
      <c r="E348" t="s">
        <v>3995</v>
      </c>
      <c r="F348" t="s">
        <v>18</v>
      </c>
      <c r="G348" t="s">
        <v>849</v>
      </c>
      <c r="H348">
        <v>3108</v>
      </c>
      <c r="I348" t="s">
        <v>279</v>
      </c>
      <c r="J348">
        <v>19160214</v>
      </c>
      <c r="K348" t="s">
        <v>18</v>
      </c>
      <c r="L348" t="s">
        <v>32586</v>
      </c>
      <c r="M348">
        <v>9821309</v>
      </c>
      <c r="N348">
        <v>9</v>
      </c>
      <c r="O348" s="5">
        <v>4</v>
      </c>
      <c r="P348" s="5">
        <f>FIND("-",$A348,5)</f>
        <v>8</v>
      </c>
      <c r="Q348" s="5" t="str">
        <f>MID($A348,$O348+1,$P348-$O348-1)</f>
        <v>173</v>
      </c>
      <c r="R348" s="5" t="str">
        <f>RIGHT($A348,LEN($A348)-$P348)</f>
        <v>org</v>
      </c>
    </row>
    <row r="349" spans="1:18" x14ac:dyDescent="0.2">
      <c r="A349" t="s">
        <v>1664</v>
      </c>
      <c r="B349" t="s">
        <v>5303</v>
      </c>
      <c r="C349" t="s">
        <v>11913</v>
      </c>
      <c r="D349">
        <v>10</v>
      </c>
      <c r="E349" t="s">
        <v>10314</v>
      </c>
      <c r="F349" t="s">
        <v>18</v>
      </c>
      <c r="G349" t="s">
        <v>9966</v>
      </c>
      <c r="H349">
        <v>2800</v>
      </c>
      <c r="I349" t="s">
        <v>18</v>
      </c>
      <c r="J349">
        <v>19250112</v>
      </c>
      <c r="K349">
        <v>37</v>
      </c>
      <c r="L349" t="s">
        <v>32651</v>
      </c>
      <c r="M349">
        <v>8712610</v>
      </c>
      <c r="N349">
        <v>8</v>
      </c>
      <c r="O349" s="5">
        <v>4</v>
      </c>
      <c r="P349" s="5">
        <f>FIND("-",$A349,5)</f>
        <v>8</v>
      </c>
      <c r="Q349" s="5" t="str">
        <f>MID($A349,$O349+1,$P349-$O349-1)</f>
        <v>174</v>
      </c>
      <c r="R349" s="5" t="str">
        <f>RIGHT($A349,LEN($A349)-$P349)</f>
        <v>org</v>
      </c>
    </row>
    <row r="350" spans="1:18" x14ac:dyDescent="0.2">
      <c r="A350" t="s">
        <v>763</v>
      </c>
      <c r="B350" t="s">
        <v>107</v>
      </c>
      <c r="C350" t="s">
        <v>679</v>
      </c>
      <c r="D350">
        <v>204</v>
      </c>
      <c r="E350" t="s">
        <v>32645</v>
      </c>
      <c r="F350" t="s">
        <v>32646</v>
      </c>
      <c r="G350" t="s">
        <v>1043</v>
      </c>
      <c r="H350">
        <v>2000</v>
      </c>
      <c r="I350" t="s">
        <v>91</v>
      </c>
      <c r="J350">
        <v>19720612</v>
      </c>
      <c r="K350">
        <v>25</v>
      </c>
      <c r="L350" t="s">
        <v>32647</v>
      </c>
      <c r="M350">
        <v>2144143</v>
      </c>
      <c r="N350">
        <v>3</v>
      </c>
      <c r="O350" s="5">
        <v>4</v>
      </c>
      <c r="P350" s="5">
        <f>FIND("-",$A350,5)</f>
        <v>8</v>
      </c>
      <c r="Q350" s="5" t="str">
        <f>MID($A350,$O350+1,$P350-$O350-1)</f>
        <v>175</v>
      </c>
      <c r="R350" s="5" t="str">
        <f>RIGHT($A350,LEN($A350)-$P350)</f>
        <v>org</v>
      </c>
    </row>
    <row r="351" spans="1:18" x14ac:dyDescent="0.2">
      <c r="A351" t="s">
        <v>1072</v>
      </c>
      <c r="B351" t="s">
        <v>611</v>
      </c>
      <c r="C351" t="s">
        <v>62</v>
      </c>
      <c r="D351">
        <v>71</v>
      </c>
      <c r="E351" t="s">
        <v>3438</v>
      </c>
      <c r="F351" t="s">
        <v>18</v>
      </c>
      <c r="G351" t="s">
        <v>11240</v>
      </c>
      <c r="H351">
        <v>2097</v>
      </c>
      <c r="I351" t="s">
        <v>18</v>
      </c>
      <c r="J351">
        <v>19260226</v>
      </c>
      <c r="K351">
        <v>34</v>
      </c>
      <c r="L351" t="s">
        <v>18</v>
      </c>
      <c r="M351">
        <v>1233541</v>
      </c>
      <c r="N351">
        <v>0</v>
      </c>
      <c r="O351" s="5">
        <v>4</v>
      </c>
      <c r="P351" s="5">
        <f>FIND("-",$A351,5)</f>
        <v>8</v>
      </c>
      <c r="Q351" s="5" t="str">
        <f>MID($A351,$O351+1,$P351-$O351-1)</f>
        <v>176</v>
      </c>
      <c r="R351" s="5" t="str">
        <f>RIGHT($A351,LEN($A351)-$P351)</f>
        <v>org</v>
      </c>
    </row>
    <row r="352" spans="1:18" x14ac:dyDescent="0.2">
      <c r="A352" t="s">
        <v>1035</v>
      </c>
      <c r="B352" t="s">
        <v>531</v>
      </c>
      <c r="C352" t="s">
        <v>151</v>
      </c>
      <c r="D352">
        <v>77</v>
      </c>
      <c r="E352" t="s">
        <v>10548</v>
      </c>
      <c r="F352" t="s">
        <v>18</v>
      </c>
      <c r="G352" t="s">
        <v>32240</v>
      </c>
      <c r="H352">
        <v>3341</v>
      </c>
      <c r="I352" t="s">
        <v>34</v>
      </c>
      <c r="J352">
        <v>19530609</v>
      </c>
      <c r="K352">
        <v>28</v>
      </c>
      <c r="L352" t="s">
        <v>32241</v>
      </c>
      <c r="M352">
        <v>4469790</v>
      </c>
      <c r="N352">
        <v>4</v>
      </c>
      <c r="O352" s="5">
        <v>4</v>
      </c>
      <c r="P352" s="5">
        <f>FIND("-",$A352,5)</f>
        <v>8</v>
      </c>
      <c r="Q352" s="5" t="str">
        <f>MID($A352,$O352+1,$P352-$O352-1)</f>
        <v>177</v>
      </c>
      <c r="R352" s="5" t="str">
        <f>RIGHT($A352,LEN($A352)-$P352)</f>
        <v>org</v>
      </c>
    </row>
    <row r="353" spans="1:18" x14ac:dyDescent="0.2">
      <c r="A353" t="s">
        <v>32176</v>
      </c>
      <c r="B353" t="s">
        <v>53</v>
      </c>
      <c r="C353" t="s">
        <v>2958</v>
      </c>
      <c r="D353">
        <v>5</v>
      </c>
      <c r="E353" t="s">
        <v>1585</v>
      </c>
      <c r="F353" t="s">
        <v>18</v>
      </c>
      <c r="G353" t="s">
        <v>32091</v>
      </c>
      <c r="H353">
        <v>5008</v>
      </c>
      <c r="I353" t="s">
        <v>27</v>
      </c>
      <c r="J353">
        <v>19590313</v>
      </c>
      <c r="K353">
        <v>26</v>
      </c>
      <c r="L353" t="s">
        <v>32092</v>
      </c>
      <c r="M353">
        <v>5527392</v>
      </c>
      <c r="N353">
        <v>1</v>
      </c>
      <c r="O353" s="5">
        <v>4</v>
      </c>
      <c r="P353" s="5">
        <f>FIND("-",$A353,5)</f>
        <v>8</v>
      </c>
      <c r="Q353" s="5" t="str">
        <f>MID($A353,$O353+1,$P353-$O353-1)</f>
        <v>178</v>
      </c>
      <c r="R353" s="5" t="str">
        <f>RIGHT($A353,LEN($A353)-$P353)</f>
        <v>dup-0</v>
      </c>
    </row>
    <row r="354" spans="1:18" x14ac:dyDescent="0.2">
      <c r="A354" t="s">
        <v>32089</v>
      </c>
      <c r="B354" t="s">
        <v>32090</v>
      </c>
      <c r="C354" t="s">
        <v>53</v>
      </c>
      <c r="D354">
        <v>5</v>
      </c>
      <c r="E354" t="s">
        <v>1585</v>
      </c>
      <c r="F354" t="s">
        <v>18</v>
      </c>
      <c r="G354" t="s">
        <v>32091</v>
      </c>
      <c r="H354">
        <v>5008</v>
      </c>
      <c r="I354" t="s">
        <v>27</v>
      </c>
      <c r="J354">
        <v>19590313</v>
      </c>
      <c r="K354">
        <v>26</v>
      </c>
      <c r="L354" t="s">
        <v>32092</v>
      </c>
      <c r="M354">
        <v>5527392</v>
      </c>
      <c r="N354">
        <v>1</v>
      </c>
      <c r="O354" s="5">
        <v>4</v>
      </c>
      <c r="P354" s="5">
        <f>FIND("-",$A354,5)</f>
        <v>8</v>
      </c>
      <c r="Q354" s="5" t="str">
        <f>MID($A354,$O354+1,$P354-$O354-1)</f>
        <v>178</v>
      </c>
      <c r="R354" s="5" t="str">
        <f>RIGHT($A354,LEN($A354)-$P354)</f>
        <v>dup-1</v>
      </c>
    </row>
    <row r="355" spans="1:18" x14ac:dyDescent="0.2">
      <c r="A355" t="s">
        <v>32871</v>
      </c>
      <c r="B355" t="s">
        <v>2958</v>
      </c>
      <c r="C355" t="s">
        <v>53</v>
      </c>
      <c r="D355" t="s">
        <v>18</v>
      </c>
      <c r="E355" t="s">
        <v>1585</v>
      </c>
      <c r="F355" t="s">
        <v>32872</v>
      </c>
      <c r="G355" t="s">
        <v>32091</v>
      </c>
      <c r="H355">
        <v>5008</v>
      </c>
      <c r="I355" t="s">
        <v>27</v>
      </c>
      <c r="J355">
        <v>19590313</v>
      </c>
      <c r="K355">
        <v>26</v>
      </c>
      <c r="L355" t="s">
        <v>32092</v>
      </c>
      <c r="M355">
        <v>5527392</v>
      </c>
      <c r="N355">
        <v>1</v>
      </c>
      <c r="O355" s="5">
        <v>4</v>
      </c>
      <c r="P355" s="5">
        <f>FIND("-",$A355,5)</f>
        <v>8</v>
      </c>
      <c r="Q355" s="5" t="str">
        <f>MID($A355,$O355+1,$P355-$O355-1)</f>
        <v>178</v>
      </c>
      <c r="R355" s="5" t="str">
        <f>RIGHT($A355,LEN($A355)-$P355)</f>
        <v>dup-2</v>
      </c>
    </row>
    <row r="356" spans="1:18" x14ac:dyDescent="0.2">
      <c r="A356" t="s">
        <v>33566</v>
      </c>
      <c r="B356" t="s">
        <v>33567</v>
      </c>
      <c r="C356" t="s">
        <v>53</v>
      </c>
      <c r="D356">
        <v>5</v>
      </c>
      <c r="E356" t="s">
        <v>1585</v>
      </c>
      <c r="F356" t="s">
        <v>18</v>
      </c>
      <c r="G356" t="s">
        <v>32091</v>
      </c>
      <c r="H356">
        <v>5008</v>
      </c>
      <c r="I356" t="s">
        <v>27</v>
      </c>
      <c r="J356">
        <v>19590313</v>
      </c>
      <c r="K356">
        <v>26</v>
      </c>
      <c r="L356" t="s">
        <v>32092</v>
      </c>
      <c r="M356">
        <v>5527932</v>
      </c>
      <c r="N356">
        <v>1</v>
      </c>
      <c r="O356" s="5">
        <v>4</v>
      </c>
      <c r="P356" s="5">
        <f>FIND("-",$A356,5)</f>
        <v>8</v>
      </c>
      <c r="Q356" s="5" t="str">
        <f>MID($A356,$O356+1,$P356-$O356-1)</f>
        <v>178</v>
      </c>
      <c r="R356" s="5" t="str">
        <f>RIGHT($A356,LEN($A356)-$P356)</f>
        <v>dup-3</v>
      </c>
    </row>
    <row r="357" spans="1:18" x14ac:dyDescent="0.2">
      <c r="A357" t="s">
        <v>32952</v>
      </c>
      <c r="B357" t="s">
        <v>2958</v>
      </c>
      <c r="C357" t="s">
        <v>53</v>
      </c>
      <c r="D357">
        <v>5</v>
      </c>
      <c r="E357" t="s">
        <v>32953</v>
      </c>
      <c r="F357" t="s">
        <v>18</v>
      </c>
      <c r="G357" t="s">
        <v>32091</v>
      </c>
      <c r="H357">
        <v>5008</v>
      </c>
      <c r="I357" t="s">
        <v>27</v>
      </c>
      <c r="J357">
        <v>19590323</v>
      </c>
      <c r="K357">
        <v>26</v>
      </c>
      <c r="L357" t="s">
        <v>32092</v>
      </c>
      <c r="M357">
        <v>5527392</v>
      </c>
      <c r="N357">
        <v>1</v>
      </c>
      <c r="O357" s="5">
        <v>4</v>
      </c>
      <c r="P357" s="5">
        <f>FIND("-",$A357,5)</f>
        <v>8</v>
      </c>
      <c r="Q357" s="5" t="str">
        <f>MID($A357,$O357+1,$P357-$O357-1)</f>
        <v>178</v>
      </c>
      <c r="R357" s="5" t="str">
        <f>RIGHT($A357,LEN($A357)-$P357)</f>
        <v>dup-4</v>
      </c>
    </row>
    <row r="358" spans="1:18" x14ac:dyDescent="0.2">
      <c r="A358" t="s">
        <v>607</v>
      </c>
      <c r="B358" t="s">
        <v>683</v>
      </c>
      <c r="C358" t="s">
        <v>53</v>
      </c>
      <c r="D358">
        <v>5</v>
      </c>
      <c r="E358" t="s">
        <v>1585</v>
      </c>
      <c r="F358" t="s">
        <v>18</v>
      </c>
      <c r="G358" t="s">
        <v>32091</v>
      </c>
      <c r="H358">
        <v>5008</v>
      </c>
      <c r="I358" t="s">
        <v>27</v>
      </c>
      <c r="J358">
        <v>19590313</v>
      </c>
      <c r="K358">
        <v>26</v>
      </c>
      <c r="L358" t="s">
        <v>32092</v>
      </c>
      <c r="M358">
        <v>5527392</v>
      </c>
      <c r="N358">
        <v>1</v>
      </c>
      <c r="O358" s="5">
        <v>4</v>
      </c>
      <c r="P358" s="5">
        <f>FIND("-",$A358,5)</f>
        <v>8</v>
      </c>
      <c r="Q358" s="5" t="str">
        <f>MID($A358,$O358+1,$P358-$O358-1)</f>
        <v>178</v>
      </c>
      <c r="R358" s="5" t="str">
        <f>RIGHT($A358,LEN($A358)-$P358)</f>
        <v>org</v>
      </c>
    </row>
    <row r="359" spans="1:18" x14ac:dyDescent="0.2">
      <c r="A359" t="s">
        <v>1560</v>
      </c>
      <c r="B359" t="s">
        <v>700</v>
      </c>
      <c r="C359" t="s">
        <v>8247</v>
      </c>
      <c r="D359">
        <v>10</v>
      </c>
      <c r="E359" t="s">
        <v>15972</v>
      </c>
      <c r="F359" t="s">
        <v>10513</v>
      </c>
      <c r="G359" t="s">
        <v>5139</v>
      </c>
      <c r="H359">
        <v>6006</v>
      </c>
      <c r="I359" t="s">
        <v>34</v>
      </c>
      <c r="J359">
        <v>19960621</v>
      </c>
      <c r="K359">
        <v>27</v>
      </c>
      <c r="L359" t="s">
        <v>33633</v>
      </c>
      <c r="M359">
        <v>4001555</v>
      </c>
      <c r="N359">
        <v>9</v>
      </c>
      <c r="O359" s="5">
        <v>4</v>
      </c>
      <c r="P359" s="5">
        <f>FIND("-",$A359,5)</f>
        <v>8</v>
      </c>
      <c r="Q359" s="5" t="str">
        <f>MID($A359,$O359+1,$P359-$O359-1)</f>
        <v>179</v>
      </c>
      <c r="R359" s="5" t="str">
        <f>RIGHT($A359,LEN($A359)-$P359)</f>
        <v>org</v>
      </c>
    </row>
    <row r="360" spans="1:18" x14ac:dyDescent="0.2">
      <c r="A360" t="s">
        <v>32618</v>
      </c>
      <c r="B360" t="s">
        <v>452</v>
      </c>
      <c r="C360" t="s">
        <v>17621</v>
      </c>
      <c r="D360">
        <v>41</v>
      </c>
      <c r="E360" t="s">
        <v>2609</v>
      </c>
      <c r="F360" t="s">
        <v>32523</v>
      </c>
      <c r="G360" t="s">
        <v>8361</v>
      </c>
      <c r="H360">
        <v>2540</v>
      </c>
      <c r="I360" t="s">
        <v>34</v>
      </c>
      <c r="J360">
        <v>19530425</v>
      </c>
      <c r="K360">
        <v>22</v>
      </c>
      <c r="L360" t="s">
        <v>32524</v>
      </c>
      <c r="M360">
        <v>9211835</v>
      </c>
      <c r="N360">
        <v>6</v>
      </c>
      <c r="O360" s="5">
        <v>4</v>
      </c>
      <c r="P360" s="5">
        <f>FIND("-",$A360,5)</f>
        <v>8</v>
      </c>
      <c r="Q360" s="5" t="str">
        <f>MID($A360,$O360+1,$P360-$O360-1)</f>
        <v>180</v>
      </c>
      <c r="R360" s="5" t="str">
        <f>RIGHT($A360,LEN($A360)-$P360)</f>
        <v>dup-0</v>
      </c>
    </row>
    <row r="361" spans="1:18" x14ac:dyDescent="0.2">
      <c r="A361" t="s">
        <v>33059</v>
      </c>
      <c r="B361" t="s">
        <v>452</v>
      </c>
      <c r="C361" t="s">
        <v>272</v>
      </c>
      <c r="D361">
        <v>45</v>
      </c>
      <c r="E361" t="s">
        <v>2609</v>
      </c>
      <c r="F361" t="s">
        <v>32523</v>
      </c>
      <c r="G361" t="s">
        <v>8361</v>
      </c>
      <c r="H361">
        <v>2540</v>
      </c>
      <c r="I361" t="s">
        <v>34</v>
      </c>
      <c r="J361">
        <v>19530425</v>
      </c>
      <c r="K361">
        <v>22</v>
      </c>
      <c r="L361" t="s">
        <v>33060</v>
      </c>
      <c r="M361">
        <v>9211835</v>
      </c>
      <c r="N361">
        <v>6</v>
      </c>
      <c r="O361" s="5">
        <v>4</v>
      </c>
      <c r="P361" s="5">
        <f>FIND("-",$A361,5)</f>
        <v>8</v>
      </c>
      <c r="Q361" s="5" t="str">
        <f>MID($A361,$O361+1,$P361-$O361-1)</f>
        <v>180</v>
      </c>
      <c r="R361" s="5" t="str">
        <f>RIGHT($A361,LEN($A361)-$P361)</f>
        <v>dup-1</v>
      </c>
    </row>
    <row r="362" spans="1:18" x14ac:dyDescent="0.2">
      <c r="A362" t="s">
        <v>32521</v>
      </c>
      <c r="B362" t="s">
        <v>452</v>
      </c>
      <c r="C362" t="s">
        <v>272</v>
      </c>
      <c r="D362">
        <v>45</v>
      </c>
      <c r="E362" t="s">
        <v>32522</v>
      </c>
      <c r="F362" t="s">
        <v>32523</v>
      </c>
      <c r="G362" t="s">
        <v>8361</v>
      </c>
      <c r="H362">
        <v>2540</v>
      </c>
      <c r="I362" t="s">
        <v>34</v>
      </c>
      <c r="J362">
        <v>19530425</v>
      </c>
      <c r="K362">
        <v>22</v>
      </c>
      <c r="L362" t="s">
        <v>32524</v>
      </c>
      <c r="M362">
        <v>9211835</v>
      </c>
      <c r="N362">
        <v>6</v>
      </c>
      <c r="O362" s="5">
        <v>4</v>
      </c>
      <c r="P362" s="5">
        <f>FIND("-",$A362,5)</f>
        <v>8</v>
      </c>
      <c r="Q362" s="5" t="str">
        <f>MID($A362,$O362+1,$P362-$O362-1)</f>
        <v>180</v>
      </c>
      <c r="R362" s="5" t="str">
        <f>RIGHT($A362,LEN($A362)-$P362)</f>
        <v>dup-2</v>
      </c>
    </row>
    <row r="363" spans="1:18" x14ac:dyDescent="0.2">
      <c r="A363" t="s">
        <v>223</v>
      </c>
      <c r="B363" t="s">
        <v>1830</v>
      </c>
      <c r="C363" t="s">
        <v>272</v>
      </c>
      <c r="D363">
        <v>45</v>
      </c>
      <c r="E363" t="s">
        <v>2609</v>
      </c>
      <c r="F363" t="s">
        <v>32523</v>
      </c>
      <c r="G363" t="s">
        <v>8361</v>
      </c>
      <c r="H363">
        <v>2540</v>
      </c>
      <c r="I363" t="s">
        <v>34</v>
      </c>
      <c r="J363">
        <v>19530425</v>
      </c>
      <c r="K363">
        <v>22</v>
      </c>
      <c r="L363" t="s">
        <v>32524</v>
      </c>
      <c r="M363">
        <v>9211835</v>
      </c>
      <c r="N363">
        <v>6</v>
      </c>
      <c r="O363" s="5">
        <v>4</v>
      </c>
      <c r="P363" s="5">
        <f>FIND("-",$A363,5)</f>
        <v>8</v>
      </c>
      <c r="Q363" s="5" t="str">
        <f>MID($A363,$O363+1,$P363-$O363-1)</f>
        <v>180</v>
      </c>
      <c r="R363" s="5" t="str">
        <f>RIGHT($A363,LEN($A363)-$P363)</f>
        <v>org</v>
      </c>
    </row>
    <row r="364" spans="1:18" x14ac:dyDescent="0.2">
      <c r="A364" t="s">
        <v>33632</v>
      </c>
      <c r="B364" t="s">
        <v>3832</v>
      </c>
      <c r="C364" t="s">
        <v>933</v>
      </c>
      <c r="D364">
        <v>45</v>
      </c>
      <c r="E364" t="s">
        <v>22803</v>
      </c>
      <c r="F364" t="s">
        <v>32440</v>
      </c>
      <c r="G364" t="s">
        <v>579</v>
      </c>
      <c r="H364">
        <v>5159</v>
      </c>
      <c r="I364" t="s">
        <v>49</v>
      </c>
      <c r="J364">
        <v>19130211</v>
      </c>
      <c r="K364" t="s">
        <v>18</v>
      </c>
      <c r="L364" t="s">
        <v>32441</v>
      </c>
      <c r="M364">
        <v>9252389</v>
      </c>
      <c r="N364">
        <v>0</v>
      </c>
      <c r="O364" s="5">
        <v>4</v>
      </c>
      <c r="P364" s="5">
        <f>FIND("-",$A364,5)</f>
        <v>8</v>
      </c>
      <c r="Q364" s="5" t="str">
        <f>MID($A364,$O364+1,$P364-$O364-1)</f>
        <v>181</v>
      </c>
      <c r="R364" s="5" t="str">
        <f>RIGHT($A364,LEN($A364)-$P364)</f>
        <v>dup-0</v>
      </c>
    </row>
    <row r="365" spans="1:18" x14ac:dyDescent="0.2">
      <c r="A365" t="s">
        <v>33033</v>
      </c>
      <c r="B365" t="s">
        <v>3832</v>
      </c>
      <c r="C365" t="s">
        <v>33034</v>
      </c>
      <c r="D365">
        <v>45</v>
      </c>
      <c r="E365" t="s">
        <v>33035</v>
      </c>
      <c r="F365" t="s">
        <v>32440</v>
      </c>
      <c r="G365" t="s">
        <v>579</v>
      </c>
      <c r="H365">
        <v>5159</v>
      </c>
      <c r="I365" t="s">
        <v>49</v>
      </c>
      <c r="J365">
        <v>19950226</v>
      </c>
      <c r="K365" t="s">
        <v>18</v>
      </c>
      <c r="L365" t="s">
        <v>32441</v>
      </c>
      <c r="M365">
        <v>9252389</v>
      </c>
      <c r="N365">
        <v>0</v>
      </c>
      <c r="O365" s="5">
        <v>4</v>
      </c>
      <c r="P365" s="5">
        <f>FIND("-",$A365,5)</f>
        <v>8</v>
      </c>
      <c r="Q365" s="5" t="str">
        <f>MID($A365,$O365+1,$P365-$O365-1)</f>
        <v>181</v>
      </c>
      <c r="R365" s="5" t="str">
        <f>RIGHT($A365,LEN($A365)-$P365)</f>
        <v>dup-1</v>
      </c>
    </row>
    <row r="366" spans="1:18" x14ac:dyDescent="0.2">
      <c r="A366" t="s">
        <v>33298</v>
      </c>
      <c r="B366" t="s">
        <v>3832</v>
      </c>
      <c r="C366" t="s">
        <v>933</v>
      </c>
      <c r="D366">
        <v>45</v>
      </c>
      <c r="E366" t="s">
        <v>22803</v>
      </c>
      <c r="F366" t="s">
        <v>18</v>
      </c>
      <c r="G366" t="s">
        <v>579</v>
      </c>
      <c r="H366">
        <v>5159</v>
      </c>
      <c r="I366" t="s">
        <v>3669</v>
      </c>
      <c r="J366">
        <v>19950226</v>
      </c>
      <c r="K366" t="s">
        <v>18</v>
      </c>
      <c r="L366" t="s">
        <v>32441</v>
      </c>
      <c r="M366">
        <v>9252389</v>
      </c>
      <c r="N366">
        <v>0</v>
      </c>
      <c r="O366" s="5">
        <v>4</v>
      </c>
      <c r="P366" s="5">
        <f>FIND("-",$A366,5)</f>
        <v>8</v>
      </c>
      <c r="Q366" s="5" t="str">
        <f>MID($A366,$O366+1,$P366-$O366-1)</f>
        <v>181</v>
      </c>
      <c r="R366" s="5" t="str">
        <f>RIGHT($A366,LEN($A366)-$P366)</f>
        <v>dup-2</v>
      </c>
    </row>
    <row r="367" spans="1:18" x14ac:dyDescent="0.2">
      <c r="A367" t="s">
        <v>32439</v>
      </c>
      <c r="B367" t="s">
        <v>3832</v>
      </c>
      <c r="C367" t="s">
        <v>25861</v>
      </c>
      <c r="D367">
        <v>45</v>
      </c>
      <c r="E367" t="s">
        <v>22803</v>
      </c>
      <c r="F367" t="s">
        <v>32440</v>
      </c>
      <c r="G367" t="s">
        <v>579</v>
      </c>
      <c r="H367">
        <v>5159</v>
      </c>
      <c r="I367" t="s">
        <v>49</v>
      </c>
      <c r="J367">
        <v>19952026</v>
      </c>
      <c r="K367" t="s">
        <v>18</v>
      </c>
      <c r="L367" t="s">
        <v>32441</v>
      </c>
      <c r="M367">
        <v>9252389</v>
      </c>
      <c r="N367">
        <v>0</v>
      </c>
      <c r="O367" s="5">
        <v>4</v>
      </c>
      <c r="P367" s="5">
        <f>FIND("-",$A367,5)</f>
        <v>8</v>
      </c>
      <c r="Q367" s="5" t="str">
        <f>MID($A367,$O367+1,$P367-$O367-1)</f>
        <v>181</v>
      </c>
      <c r="R367" s="5" t="str">
        <f>RIGHT($A367,LEN($A367)-$P367)</f>
        <v>dup-3</v>
      </c>
    </row>
    <row r="368" spans="1:18" x14ac:dyDescent="0.2">
      <c r="A368" t="s">
        <v>668</v>
      </c>
      <c r="B368" t="s">
        <v>8254</v>
      </c>
      <c r="C368" t="s">
        <v>933</v>
      </c>
      <c r="D368">
        <v>45</v>
      </c>
      <c r="E368" t="s">
        <v>22803</v>
      </c>
      <c r="F368" t="s">
        <v>32440</v>
      </c>
      <c r="G368" t="s">
        <v>579</v>
      </c>
      <c r="H368">
        <v>5159</v>
      </c>
      <c r="I368" t="s">
        <v>49</v>
      </c>
      <c r="J368">
        <v>19950226</v>
      </c>
      <c r="K368" t="s">
        <v>18</v>
      </c>
      <c r="L368" t="s">
        <v>32441</v>
      </c>
      <c r="M368">
        <v>9252389</v>
      </c>
      <c r="N368">
        <v>0</v>
      </c>
      <c r="O368" s="5">
        <v>4</v>
      </c>
      <c r="P368" s="5">
        <f>FIND("-",$A368,5)</f>
        <v>8</v>
      </c>
      <c r="Q368" s="5" t="str">
        <f>MID($A368,$O368+1,$P368-$O368-1)</f>
        <v>181</v>
      </c>
      <c r="R368" s="5" t="str">
        <f>RIGHT($A368,LEN($A368)-$P368)</f>
        <v>org</v>
      </c>
    </row>
    <row r="369" spans="1:18" x14ac:dyDescent="0.2">
      <c r="A369" t="s">
        <v>27202</v>
      </c>
      <c r="B369" t="s">
        <v>12628</v>
      </c>
      <c r="C369" t="s">
        <v>32453</v>
      </c>
      <c r="D369">
        <v>631</v>
      </c>
      <c r="E369" t="s">
        <v>21195</v>
      </c>
      <c r="F369" t="s">
        <v>18</v>
      </c>
      <c r="G369" t="s">
        <v>594</v>
      </c>
      <c r="H369">
        <v>3029</v>
      </c>
      <c r="I369" t="s">
        <v>91</v>
      </c>
      <c r="J369" t="s">
        <v>18</v>
      </c>
      <c r="K369">
        <v>38</v>
      </c>
      <c r="L369" t="s">
        <v>32454</v>
      </c>
      <c r="M369">
        <v>4728745</v>
      </c>
      <c r="N369">
        <v>3</v>
      </c>
      <c r="O369" s="5">
        <v>4</v>
      </c>
      <c r="P369" s="5">
        <f>FIND("-",$A369,5)</f>
        <v>8</v>
      </c>
      <c r="Q369" s="5" t="str">
        <f>MID($A369,$O369+1,$P369-$O369-1)</f>
        <v>182</v>
      </c>
      <c r="R369" s="5" t="str">
        <f>RIGHT($A369,LEN($A369)-$P369)</f>
        <v>dup-0</v>
      </c>
    </row>
    <row r="370" spans="1:18" x14ac:dyDescent="0.2">
      <c r="A370" t="s">
        <v>11735</v>
      </c>
      <c r="B370" t="s">
        <v>12628</v>
      </c>
      <c r="C370" t="s">
        <v>32453</v>
      </c>
      <c r="D370">
        <v>63</v>
      </c>
      <c r="E370" t="s">
        <v>21195</v>
      </c>
      <c r="F370" t="s">
        <v>18</v>
      </c>
      <c r="G370" t="s">
        <v>32896</v>
      </c>
      <c r="H370">
        <v>3029</v>
      </c>
      <c r="I370" t="s">
        <v>91</v>
      </c>
      <c r="J370" t="s">
        <v>18</v>
      </c>
      <c r="K370">
        <v>38</v>
      </c>
      <c r="L370" t="s">
        <v>32454</v>
      </c>
      <c r="M370">
        <v>4728745</v>
      </c>
      <c r="N370">
        <v>3</v>
      </c>
      <c r="O370" s="5">
        <v>4</v>
      </c>
      <c r="P370" s="5">
        <f>FIND("-",$A370,5)</f>
        <v>8</v>
      </c>
      <c r="Q370" s="5" t="str">
        <f>MID($A370,$O370+1,$P370-$O370-1)</f>
        <v>182</v>
      </c>
      <c r="R370" s="5" t="str">
        <f>RIGHT($A370,LEN($A370)-$P370)</f>
        <v>dup-1</v>
      </c>
    </row>
    <row r="371" spans="1:18" x14ac:dyDescent="0.2">
      <c r="A371" t="s">
        <v>18001</v>
      </c>
      <c r="B371" t="s">
        <v>12628</v>
      </c>
      <c r="C371" t="s">
        <v>32453</v>
      </c>
      <c r="D371">
        <v>60</v>
      </c>
      <c r="E371" t="s">
        <v>21195</v>
      </c>
      <c r="F371" t="s">
        <v>18</v>
      </c>
      <c r="G371" t="s">
        <v>594</v>
      </c>
      <c r="H371">
        <v>3029</v>
      </c>
      <c r="I371" t="s">
        <v>91</v>
      </c>
      <c r="J371" t="s">
        <v>18</v>
      </c>
      <c r="K371">
        <v>38</v>
      </c>
      <c r="L371" t="s">
        <v>32454</v>
      </c>
      <c r="M371">
        <v>4728745</v>
      </c>
      <c r="N371">
        <v>3</v>
      </c>
      <c r="O371" s="5">
        <v>4</v>
      </c>
      <c r="P371" s="5">
        <f>FIND("-",$A371,5)</f>
        <v>8</v>
      </c>
      <c r="Q371" s="5" t="str">
        <f>MID($A371,$O371+1,$P371-$O371-1)</f>
        <v>182</v>
      </c>
      <c r="R371" s="5" t="str">
        <f>RIGHT($A371,LEN($A371)-$P371)</f>
        <v>dup-2</v>
      </c>
    </row>
    <row r="372" spans="1:18" x14ac:dyDescent="0.2">
      <c r="A372" t="s">
        <v>10349</v>
      </c>
      <c r="B372" t="s">
        <v>12628</v>
      </c>
      <c r="C372" t="s">
        <v>32453</v>
      </c>
      <c r="D372">
        <v>36</v>
      </c>
      <c r="E372" t="s">
        <v>21195</v>
      </c>
      <c r="F372" t="s">
        <v>18</v>
      </c>
      <c r="G372" t="s">
        <v>594</v>
      </c>
      <c r="H372">
        <v>3029</v>
      </c>
      <c r="I372" t="s">
        <v>91</v>
      </c>
      <c r="J372" t="s">
        <v>18</v>
      </c>
      <c r="K372">
        <v>38</v>
      </c>
      <c r="L372" t="s">
        <v>32454</v>
      </c>
      <c r="M372">
        <v>4728675</v>
      </c>
      <c r="N372">
        <v>3</v>
      </c>
      <c r="O372" s="5">
        <v>4</v>
      </c>
      <c r="P372" s="5">
        <f>FIND("-",$A372,5)</f>
        <v>8</v>
      </c>
      <c r="Q372" s="5" t="str">
        <f>MID($A372,$O372+1,$P372-$O372-1)</f>
        <v>182</v>
      </c>
      <c r="R372" s="5" t="str">
        <f>RIGHT($A372,LEN($A372)-$P372)</f>
        <v>dup-3</v>
      </c>
    </row>
    <row r="373" spans="1:18" x14ac:dyDescent="0.2">
      <c r="A373" t="s">
        <v>1813</v>
      </c>
      <c r="B373" t="s">
        <v>17126</v>
      </c>
      <c r="C373" t="s">
        <v>32453</v>
      </c>
      <c r="D373">
        <v>36</v>
      </c>
      <c r="E373" t="s">
        <v>21195</v>
      </c>
      <c r="F373" t="s">
        <v>18</v>
      </c>
      <c r="G373" t="s">
        <v>594</v>
      </c>
      <c r="H373">
        <v>3029</v>
      </c>
      <c r="I373" t="s">
        <v>91</v>
      </c>
      <c r="J373" t="s">
        <v>18</v>
      </c>
      <c r="K373">
        <v>38</v>
      </c>
      <c r="L373" t="s">
        <v>32454</v>
      </c>
      <c r="M373">
        <v>4728745</v>
      </c>
      <c r="N373">
        <v>3</v>
      </c>
      <c r="O373" s="5">
        <v>4</v>
      </c>
      <c r="P373" s="5">
        <f>FIND("-",$A373,5)</f>
        <v>8</v>
      </c>
      <c r="Q373" s="5" t="str">
        <f>MID($A373,$O373+1,$P373-$O373-1)</f>
        <v>182</v>
      </c>
      <c r="R373" s="5" t="str">
        <f>RIGHT($A373,LEN($A373)-$P373)</f>
        <v>org</v>
      </c>
    </row>
    <row r="374" spans="1:18" x14ac:dyDescent="0.2">
      <c r="A374" t="s">
        <v>1835</v>
      </c>
      <c r="B374" t="s">
        <v>7682</v>
      </c>
      <c r="C374" t="s">
        <v>33073</v>
      </c>
      <c r="D374">
        <v>289</v>
      </c>
      <c r="E374" t="s">
        <v>7483</v>
      </c>
      <c r="F374" t="s">
        <v>11432</v>
      </c>
      <c r="G374" t="s">
        <v>3091</v>
      </c>
      <c r="H374">
        <v>3204</v>
      </c>
      <c r="I374" t="s">
        <v>20</v>
      </c>
      <c r="J374">
        <v>19680329</v>
      </c>
      <c r="K374">
        <v>24</v>
      </c>
      <c r="L374" t="s">
        <v>33074</v>
      </c>
      <c r="M374">
        <v>4886395</v>
      </c>
      <c r="N374">
        <v>2</v>
      </c>
      <c r="O374" s="5">
        <v>4</v>
      </c>
      <c r="P374" s="5">
        <f>FIND("-",$A374,5)</f>
        <v>8</v>
      </c>
      <c r="Q374" s="5" t="str">
        <f>MID($A374,$O374+1,$P374-$O374-1)</f>
        <v>183</v>
      </c>
      <c r="R374" s="5" t="str">
        <f>RIGHT($A374,LEN($A374)-$P374)</f>
        <v>org</v>
      </c>
    </row>
    <row r="375" spans="1:18" x14ac:dyDescent="0.2">
      <c r="A375" t="s">
        <v>877</v>
      </c>
      <c r="B375" t="s">
        <v>1123</v>
      </c>
      <c r="C375" t="s">
        <v>236</v>
      </c>
      <c r="D375">
        <v>3</v>
      </c>
      <c r="E375" t="s">
        <v>5155</v>
      </c>
      <c r="F375" t="s">
        <v>18</v>
      </c>
      <c r="G375" t="s">
        <v>762</v>
      </c>
      <c r="H375">
        <v>2226</v>
      </c>
      <c r="I375" t="s">
        <v>49</v>
      </c>
      <c r="J375">
        <v>19481112</v>
      </c>
      <c r="K375">
        <v>37</v>
      </c>
      <c r="L375" t="s">
        <v>32792</v>
      </c>
      <c r="M375">
        <v>7652823</v>
      </c>
      <c r="N375">
        <v>6</v>
      </c>
      <c r="O375" s="5">
        <v>4</v>
      </c>
      <c r="P375" s="5">
        <f>FIND("-",$A375,5)</f>
        <v>8</v>
      </c>
      <c r="Q375" s="5" t="str">
        <f>MID($A375,$O375+1,$P375-$O375-1)</f>
        <v>184</v>
      </c>
      <c r="R375" s="5" t="str">
        <f>RIGHT($A375,LEN($A375)-$P375)</f>
        <v>org</v>
      </c>
    </row>
    <row r="376" spans="1:18" x14ac:dyDescent="0.2">
      <c r="A376" t="s">
        <v>587</v>
      </c>
      <c r="B376" t="s">
        <v>975</v>
      </c>
      <c r="C376" t="s">
        <v>33266</v>
      </c>
      <c r="D376">
        <v>220</v>
      </c>
      <c r="E376" t="s">
        <v>18</v>
      </c>
      <c r="F376" t="s">
        <v>18</v>
      </c>
      <c r="G376" t="s">
        <v>549</v>
      </c>
      <c r="H376">
        <v>4217</v>
      </c>
      <c r="I376" t="s">
        <v>34</v>
      </c>
      <c r="J376" t="s">
        <v>18</v>
      </c>
      <c r="K376">
        <v>30</v>
      </c>
      <c r="L376" t="s">
        <v>33267</v>
      </c>
      <c r="M376">
        <v>4028638</v>
      </c>
      <c r="N376">
        <v>4</v>
      </c>
      <c r="O376" s="5">
        <v>4</v>
      </c>
      <c r="P376" s="5">
        <f>FIND("-",$A376,5)</f>
        <v>8</v>
      </c>
      <c r="Q376" s="5" t="str">
        <f>MID($A376,$O376+1,$P376-$O376-1)</f>
        <v>185</v>
      </c>
      <c r="R376" s="5" t="str">
        <f>RIGHT($A376,LEN($A376)-$P376)</f>
        <v>org</v>
      </c>
    </row>
    <row r="377" spans="1:18" x14ac:dyDescent="0.2">
      <c r="A377" t="s">
        <v>268</v>
      </c>
      <c r="B377" t="s">
        <v>496</v>
      </c>
      <c r="C377" t="s">
        <v>516</v>
      </c>
      <c r="D377">
        <v>19</v>
      </c>
      <c r="E377" t="s">
        <v>14187</v>
      </c>
      <c r="F377" t="s">
        <v>18</v>
      </c>
      <c r="G377" t="s">
        <v>19652</v>
      </c>
      <c r="H377">
        <v>2104</v>
      </c>
      <c r="I377" t="s">
        <v>34</v>
      </c>
      <c r="J377">
        <v>19691206</v>
      </c>
      <c r="K377">
        <v>25</v>
      </c>
      <c r="L377" t="s">
        <v>32790</v>
      </c>
      <c r="M377">
        <v>1664578</v>
      </c>
      <c r="N377">
        <v>7</v>
      </c>
      <c r="O377" s="5">
        <v>4</v>
      </c>
      <c r="P377" s="5">
        <f>FIND("-",$A377,5)</f>
        <v>8</v>
      </c>
      <c r="Q377" s="5" t="str">
        <f>MID($A377,$O377+1,$P377-$O377-1)</f>
        <v>186</v>
      </c>
      <c r="R377" s="5" t="str">
        <f>RIGHT($A377,LEN($A377)-$P377)</f>
        <v>org</v>
      </c>
    </row>
    <row r="378" spans="1:18" x14ac:dyDescent="0.2">
      <c r="A378" t="s">
        <v>1458</v>
      </c>
      <c r="B378" t="s">
        <v>3689</v>
      </c>
      <c r="C378" t="s">
        <v>7660</v>
      </c>
      <c r="D378">
        <v>230</v>
      </c>
      <c r="E378" t="s">
        <v>8293</v>
      </c>
      <c r="F378" t="s">
        <v>18</v>
      </c>
      <c r="G378" t="s">
        <v>2020</v>
      </c>
      <c r="H378">
        <v>4551</v>
      </c>
      <c r="I378" t="s">
        <v>34</v>
      </c>
      <c r="J378">
        <v>19160627</v>
      </c>
      <c r="K378">
        <v>32</v>
      </c>
      <c r="L378" t="s">
        <v>32106</v>
      </c>
      <c r="M378">
        <v>5316073</v>
      </c>
      <c r="N378">
        <v>1</v>
      </c>
      <c r="O378" s="5">
        <v>4</v>
      </c>
      <c r="P378" s="5">
        <f>FIND("-",$A378,5)</f>
        <v>8</v>
      </c>
      <c r="Q378" s="5" t="str">
        <f>MID($A378,$O378+1,$P378-$O378-1)</f>
        <v>187</v>
      </c>
      <c r="R378" s="5" t="str">
        <f>RIGHT($A378,LEN($A378)-$P378)</f>
        <v>org</v>
      </c>
    </row>
    <row r="379" spans="1:18" x14ac:dyDescent="0.2">
      <c r="A379" t="s">
        <v>709</v>
      </c>
      <c r="B379" t="s">
        <v>1025</v>
      </c>
      <c r="C379" t="s">
        <v>446</v>
      </c>
      <c r="D379">
        <v>176</v>
      </c>
      <c r="E379" t="s">
        <v>9819</v>
      </c>
      <c r="F379" t="s">
        <v>18</v>
      </c>
      <c r="G379" t="s">
        <v>32912</v>
      </c>
      <c r="H379">
        <v>880</v>
      </c>
      <c r="I379" t="s">
        <v>34</v>
      </c>
      <c r="J379">
        <v>19901216</v>
      </c>
      <c r="K379">
        <v>31</v>
      </c>
      <c r="L379" t="s">
        <v>32913</v>
      </c>
      <c r="M379">
        <v>6995751</v>
      </c>
      <c r="N379">
        <v>9</v>
      </c>
      <c r="O379" s="5">
        <v>4</v>
      </c>
      <c r="P379" s="5">
        <f>FIND("-",$A379,5)</f>
        <v>8</v>
      </c>
      <c r="Q379" s="5" t="str">
        <f>MID($A379,$O379+1,$P379-$O379-1)</f>
        <v>188</v>
      </c>
      <c r="R379" s="5" t="str">
        <f>RIGHT($A379,LEN($A379)-$P379)</f>
        <v>org</v>
      </c>
    </row>
    <row r="380" spans="1:18" x14ac:dyDescent="0.2">
      <c r="A380" t="s">
        <v>32814</v>
      </c>
      <c r="B380" t="s">
        <v>435</v>
      </c>
      <c r="C380" t="s">
        <v>23925</v>
      </c>
      <c r="D380">
        <v>36</v>
      </c>
      <c r="E380" t="s">
        <v>3742</v>
      </c>
      <c r="F380" t="s">
        <v>18</v>
      </c>
      <c r="G380" t="s">
        <v>32188</v>
      </c>
      <c r="H380">
        <v>4670</v>
      </c>
      <c r="I380" t="s">
        <v>91</v>
      </c>
      <c r="J380">
        <v>19241204</v>
      </c>
      <c r="K380">
        <v>23</v>
      </c>
      <c r="L380" t="s">
        <v>32189</v>
      </c>
      <c r="M380">
        <v>1961566</v>
      </c>
      <c r="N380">
        <v>1</v>
      </c>
      <c r="O380" s="5">
        <v>4</v>
      </c>
      <c r="P380" s="5">
        <f>FIND("-",$A380,5)</f>
        <v>8</v>
      </c>
      <c r="Q380" s="5" t="str">
        <f>MID($A380,$O380+1,$P380-$O380-1)</f>
        <v>189</v>
      </c>
      <c r="R380" s="5" t="str">
        <f>RIGHT($A380,LEN($A380)-$P380)</f>
        <v>dup-0</v>
      </c>
    </row>
    <row r="381" spans="1:18" x14ac:dyDescent="0.2">
      <c r="A381" t="s">
        <v>1725</v>
      </c>
      <c r="B381" t="s">
        <v>1051</v>
      </c>
      <c r="C381" t="s">
        <v>23925</v>
      </c>
      <c r="D381">
        <v>36</v>
      </c>
      <c r="E381" t="s">
        <v>3742</v>
      </c>
      <c r="F381" t="s">
        <v>18</v>
      </c>
      <c r="G381" t="s">
        <v>32188</v>
      </c>
      <c r="H381">
        <v>4670</v>
      </c>
      <c r="I381" t="s">
        <v>91</v>
      </c>
      <c r="J381">
        <v>19241204</v>
      </c>
      <c r="K381">
        <v>23</v>
      </c>
      <c r="L381" t="s">
        <v>32189</v>
      </c>
      <c r="M381">
        <v>1967666</v>
      </c>
      <c r="N381">
        <v>1</v>
      </c>
      <c r="O381" s="5">
        <v>4</v>
      </c>
      <c r="P381" s="5">
        <f>FIND("-",$A381,5)</f>
        <v>8</v>
      </c>
      <c r="Q381" s="5" t="str">
        <f>MID($A381,$O381+1,$P381-$O381-1)</f>
        <v>189</v>
      </c>
      <c r="R381" s="5" t="str">
        <f>RIGHT($A381,LEN($A381)-$P381)</f>
        <v>org</v>
      </c>
    </row>
    <row r="382" spans="1:18" x14ac:dyDescent="0.2">
      <c r="A382" t="s">
        <v>1172</v>
      </c>
      <c r="B382" t="s">
        <v>1316</v>
      </c>
      <c r="C382" t="s">
        <v>272</v>
      </c>
      <c r="D382">
        <v>194</v>
      </c>
      <c r="E382" t="s">
        <v>33319</v>
      </c>
      <c r="F382" t="s">
        <v>18</v>
      </c>
      <c r="G382" t="s">
        <v>1412</v>
      </c>
      <c r="H382">
        <v>4160</v>
      </c>
      <c r="I382" t="s">
        <v>91</v>
      </c>
      <c r="J382">
        <v>19790128</v>
      </c>
      <c r="K382">
        <v>27</v>
      </c>
      <c r="L382" t="s">
        <v>33320</v>
      </c>
      <c r="M382">
        <v>4100929</v>
      </c>
      <c r="N382">
        <v>6</v>
      </c>
      <c r="O382" s="5">
        <v>4</v>
      </c>
      <c r="P382" s="5">
        <f>FIND("-",$A382,5)</f>
        <v>8</v>
      </c>
      <c r="Q382" s="5" t="str">
        <f>MID($A382,$O382+1,$P382-$O382-1)</f>
        <v>190</v>
      </c>
      <c r="R382" s="5" t="str">
        <f>RIGHT($A382,LEN($A382)-$P382)</f>
        <v>org</v>
      </c>
    </row>
    <row r="383" spans="1:18" x14ac:dyDescent="0.2">
      <c r="A383" t="s">
        <v>32806</v>
      </c>
      <c r="B383" t="s">
        <v>1360</v>
      </c>
      <c r="C383" t="s">
        <v>16340</v>
      </c>
      <c r="D383">
        <v>81</v>
      </c>
      <c r="E383" t="s">
        <v>11592</v>
      </c>
      <c r="F383" t="s">
        <v>18</v>
      </c>
      <c r="G383" t="s">
        <v>26179</v>
      </c>
      <c r="H383">
        <v>5117</v>
      </c>
      <c r="I383" t="s">
        <v>34</v>
      </c>
      <c r="J383">
        <v>19100717</v>
      </c>
      <c r="K383">
        <v>22</v>
      </c>
      <c r="L383" t="s">
        <v>32807</v>
      </c>
      <c r="M383">
        <v>1950196</v>
      </c>
      <c r="N383">
        <v>4</v>
      </c>
      <c r="O383" s="5">
        <v>4</v>
      </c>
      <c r="P383" s="5">
        <f>FIND("-",$A383,5)</f>
        <v>8</v>
      </c>
      <c r="Q383" s="5" t="str">
        <f>MID($A383,$O383+1,$P383-$O383-1)</f>
        <v>191</v>
      </c>
      <c r="R383" s="5" t="str">
        <f>RIGHT($A383,LEN($A383)-$P383)</f>
        <v>dup-0</v>
      </c>
    </row>
    <row r="384" spans="1:18" x14ac:dyDescent="0.2">
      <c r="A384" t="s">
        <v>32697</v>
      </c>
      <c r="B384" t="s">
        <v>1360</v>
      </c>
      <c r="C384" t="s">
        <v>32698</v>
      </c>
      <c r="D384">
        <v>81</v>
      </c>
      <c r="E384" t="s">
        <v>11592</v>
      </c>
      <c r="F384" t="s">
        <v>18</v>
      </c>
      <c r="G384" t="s">
        <v>26179</v>
      </c>
      <c r="H384">
        <v>5117</v>
      </c>
      <c r="I384" t="s">
        <v>34</v>
      </c>
      <c r="J384">
        <v>19100717</v>
      </c>
      <c r="K384">
        <v>22</v>
      </c>
      <c r="L384" t="s">
        <v>18</v>
      </c>
      <c r="M384">
        <v>1950196</v>
      </c>
      <c r="N384">
        <v>4</v>
      </c>
      <c r="O384" s="5">
        <v>4</v>
      </c>
      <c r="P384" s="5">
        <f>FIND("-",$A384,5)</f>
        <v>8</v>
      </c>
      <c r="Q384" s="5" t="str">
        <f>MID($A384,$O384+1,$P384-$O384-1)</f>
        <v>191</v>
      </c>
      <c r="R384" s="5" t="str">
        <f>RIGHT($A384,LEN($A384)-$P384)</f>
        <v>dup-1</v>
      </c>
    </row>
    <row r="385" spans="1:18" x14ac:dyDescent="0.2">
      <c r="A385" t="s">
        <v>909</v>
      </c>
      <c r="B385" t="s">
        <v>260</v>
      </c>
      <c r="C385" t="s">
        <v>16340</v>
      </c>
      <c r="D385">
        <v>81</v>
      </c>
      <c r="E385" t="s">
        <v>11592</v>
      </c>
      <c r="F385" t="s">
        <v>18</v>
      </c>
      <c r="G385" t="s">
        <v>26179</v>
      </c>
      <c r="H385">
        <v>5117</v>
      </c>
      <c r="I385" t="s">
        <v>34</v>
      </c>
      <c r="J385">
        <v>19100717</v>
      </c>
      <c r="K385">
        <v>22</v>
      </c>
      <c r="L385" t="s">
        <v>33235</v>
      </c>
      <c r="M385">
        <v>1950196</v>
      </c>
      <c r="N385">
        <v>4</v>
      </c>
      <c r="O385" s="5">
        <v>4</v>
      </c>
      <c r="P385" s="5">
        <f>FIND("-",$A385,5)</f>
        <v>8</v>
      </c>
      <c r="Q385" s="5" t="str">
        <f>MID($A385,$O385+1,$P385-$O385-1)</f>
        <v>191</v>
      </c>
      <c r="R385" s="5" t="str">
        <f>RIGHT($A385,LEN($A385)-$P385)</f>
        <v>org</v>
      </c>
    </row>
    <row r="386" spans="1:18" x14ac:dyDescent="0.2">
      <c r="A386" t="s">
        <v>33383</v>
      </c>
      <c r="B386" t="s">
        <v>3041</v>
      </c>
      <c r="C386" t="s">
        <v>33384</v>
      </c>
      <c r="D386">
        <v>7</v>
      </c>
      <c r="E386" t="s">
        <v>33385</v>
      </c>
      <c r="F386" t="s">
        <v>32875</v>
      </c>
      <c r="G386" t="s">
        <v>5425</v>
      </c>
      <c r="H386">
        <v>3046</v>
      </c>
      <c r="I386" t="s">
        <v>18</v>
      </c>
      <c r="J386">
        <v>19430525</v>
      </c>
      <c r="K386">
        <v>26</v>
      </c>
      <c r="L386" t="s">
        <v>32876</v>
      </c>
      <c r="M386">
        <v>4427475</v>
      </c>
      <c r="N386">
        <v>0</v>
      </c>
      <c r="O386" s="5">
        <v>4</v>
      </c>
      <c r="P386" s="5">
        <f>FIND("-",$A386,5)</f>
        <v>8</v>
      </c>
      <c r="Q386" s="5" t="str">
        <f>MID($A386,$O386+1,$P386-$O386-1)</f>
        <v>192</v>
      </c>
      <c r="R386" s="5" t="str">
        <f>RIGHT($A386,LEN($A386)-$P386)</f>
        <v>dup-0</v>
      </c>
    </row>
    <row r="387" spans="1:18" x14ac:dyDescent="0.2">
      <c r="A387" t="s">
        <v>32919</v>
      </c>
      <c r="B387" t="s">
        <v>3041</v>
      </c>
      <c r="C387" t="s">
        <v>1494</v>
      </c>
      <c r="D387">
        <v>7</v>
      </c>
      <c r="E387" t="s">
        <v>32920</v>
      </c>
      <c r="F387" t="s">
        <v>32875</v>
      </c>
      <c r="G387" t="s">
        <v>5425</v>
      </c>
      <c r="H387">
        <v>3046</v>
      </c>
      <c r="I387" t="s">
        <v>18</v>
      </c>
      <c r="J387">
        <v>19430525</v>
      </c>
      <c r="K387">
        <v>26</v>
      </c>
      <c r="L387" t="s">
        <v>32876</v>
      </c>
      <c r="M387">
        <v>4427475</v>
      </c>
      <c r="N387">
        <v>0</v>
      </c>
      <c r="O387" s="5">
        <v>4</v>
      </c>
      <c r="P387" s="5">
        <f>FIND("-",$A387,5)</f>
        <v>8</v>
      </c>
      <c r="Q387" s="5" t="str">
        <f>MID($A387,$O387+1,$P387-$O387-1)</f>
        <v>192</v>
      </c>
      <c r="R387" s="5" t="str">
        <f>RIGHT($A387,LEN($A387)-$P387)</f>
        <v>dup-1</v>
      </c>
    </row>
    <row r="388" spans="1:18" x14ac:dyDescent="0.2">
      <c r="A388" t="s">
        <v>2008</v>
      </c>
      <c r="B388" t="s">
        <v>690</v>
      </c>
      <c r="C388" t="s">
        <v>1494</v>
      </c>
      <c r="D388">
        <v>7</v>
      </c>
      <c r="E388" t="s">
        <v>2973</v>
      </c>
      <c r="F388" t="s">
        <v>32875</v>
      </c>
      <c r="G388" t="s">
        <v>5425</v>
      </c>
      <c r="H388">
        <v>3046</v>
      </c>
      <c r="I388" t="s">
        <v>18</v>
      </c>
      <c r="J388">
        <v>19430525</v>
      </c>
      <c r="K388">
        <v>26</v>
      </c>
      <c r="L388" t="s">
        <v>32876</v>
      </c>
      <c r="M388">
        <v>4427475</v>
      </c>
      <c r="N388">
        <v>0</v>
      </c>
      <c r="O388" s="5">
        <v>4</v>
      </c>
      <c r="P388" s="5">
        <f>FIND("-",$A388,5)</f>
        <v>8</v>
      </c>
      <c r="Q388" s="5" t="str">
        <f>MID($A388,$O388+1,$P388-$O388-1)</f>
        <v>192</v>
      </c>
      <c r="R388" s="5" t="str">
        <f>RIGHT($A388,LEN($A388)-$P388)</f>
        <v>org</v>
      </c>
    </row>
    <row r="389" spans="1:18" x14ac:dyDescent="0.2">
      <c r="A389" t="s">
        <v>1996</v>
      </c>
      <c r="B389" t="s">
        <v>599</v>
      </c>
      <c r="C389" t="s">
        <v>1291</v>
      </c>
      <c r="D389">
        <v>5</v>
      </c>
      <c r="E389" t="s">
        <v>32174</v>
      </c>
      <c r="F389" t="s">
        <v>18</v>
      </c>
      <c r="G389" t="s">
        <v>13344</v>
      </c>
      <c r="H389">
        <v>4670</v>
      </c>
      <c r="I389" t="s">
        <v>34</v>
      </c>
      <c r="J389">
        <v>19171122</v>
      </c>
      <c r="K389">
        <v>28</v>
      </c>
      <c r="L389" t="s">
        <v>32175</v>
      </c>
      <c r="M389">
        <v>6163476</v>
      </c>
      <c r="N389">
        <v>3</v>
      </c>
      <c r="O389" s="5">
        <v>4</v>
      </c>
      <c r="P389" s="5">
        <f>FIND("-",$A389,5)</f>
        <v>8</v>
      </c>
      <c r="Q389" s="5" t="str">
        <f>MID($A389,$O389+1,$P389-$O389-1)</f>
        <v>193</v>
      </c>
      <c r="R389" s="5" t="str">
        <f>RIGHT($A389,LEN($A389)-$P389)</f>
        <v>org</v>
      </c>
    </row>
    <row r="390" spans="1:18" x14ac:dyDescent="0.2">
      <c r="A390" t="s">
        <v>723</v>
      </c>
      <c r="B390" t="s">
        <v>18116</v>
      </c>
      <c r="C390" t="s">
        <v>9277</v>
      </c>
      <c r="D390">
        <v>10</v>
      </c>
      <c r="E390" t="s">
        <v>2887</v>
      </c>
      <c r="F390" t="s">
        <v>18</v>
      </c>
      <c r="G390" t="s">
        <v>14777</v>
      </c>
      <c r="H390">
        <v>5114</v>
      </c>
      <c r="I390" t="s">
        <v>20</v>
      </c>
      <c r="J390">
        <v>19100602</v>
      </c>
      <c r="K390">
        <v>40</v>
      </c>
      <c r="L390" t="s">
        <v>32770</v>
      </c>
      <c r="M390">
        <v>9396629</v>
      </c>
      <c r="N390">
        <v>9</v>
      </c>
      <c r="O390" s="5">
        <v>4</v>
      </c>
      <c r="P390" s="5">
        <f>FIND("-",$A390,5)</f>
        <v>8</v>
      </c>
      <c r="Q390" s="5" t="str">
        <f>MID($A390,$O390+1,$P390-$O390-1)</f>
        <v>194</v>
      </c>
      <c r="R390" s="5" t="str">
        <f>RIGHT($A390,LEN($A390)-$P390)</f>
        <v>org</v>
      </c>
    </row>
    <row r="391" spans="1:18" x14ac:dyDescent="0.2">
      <c r="A391" t="s">
        <v>1508</v>
      </c>
      <c r="B391" t="s">
        <v>32365</v>
      </c>
      <c r="C391" t="s">
        <v>8193</v>
      </c>
      <c r="D391" t="s">
        <v>18</v>
      </c>
      <c r="E391" t="s">
        <v>32124</v>
      </c>
      <c r="F391" t="s">
        <v>32366</v>
      </c>
      <c r="G391" t="s">
        <v>7372</v>
      </c>
      <c r="H391">
        <v>2095</v>
      </c>
      <c r="I391" t="s">
        <v>34</v>
      </c>
      <c r="J391">
        <v>19510515</v>
      </c>
      <c r="K391">
        <v>25</v>
      </c>
      <c r="L391" t="s">
        <v>32126</v>
      </c>
      <c r="M391">
        <v>6841608</v>
      </c>
      <c r="N391">
        <v>4</v>
      </c>
      <c r="O391" s="5">
        <v>4</v>
      </c>
      <c r="P391" s="5">
        <f>FIND("-",$A391,5)</f>
        <v>8</v>
      </c>
      <c r="Q391" s="5" t="str">
        <f>MID($A391,$O391+1,$P391-$O391-1)</f>
        <v>195</v>
      </c>
      <c r="R391" s="5" t="str">
        <f>RIGHT($A391,LEN($A391)-$P391)</f>
        <v>dup-0</v>
      </c>
    </row>
    <row r="392" spans="1:18" x14ac:dyDescent="0.2">
      <c r="A392" t="s">
        <v>461</v>
      </c>
      <c r="B392" t="s">
        <v>12577</v>
      </c>
      <c r="C392" t="s">
        <v>8193</v>
      </c>
      <c r="D392" t="s">
        <v>18</v>
      </c>
      <c r="E392" t="s">
        <v>32124</v>
      </c>
      <c r="F392" t="s">
        <v>32125</v>
      </c>
      <c r="G392" t="s">
        <v>7372</v>
      </c>
      <c r="H392">
        <v>2095</v>
      </c>
      <c r="I392" t="s">
        <v>20</v>
      </c>
      <c r="J392">
        <v>19510515</v>
      </c>
      <c r="K392">
        <v>25</v>
      </c>
      <c r="L392" t="s">
        <v>32126</v>
      </c>
      <c r="M392">
        <v>6841608</v>
      </c>
      <c r="N392">
        <v>4</v>
      </c>
      <c r="O392" s="5">
        <v>4</v>
      </c>
      <c r="P392" s="5">
        <f>FIND("-",$A392,5)</f>
        <v>8</v>
      </c>
      <c r="Q392" s="5" t="str">
        <f>MID($A392,$O392+1,$P392-$O392-1)</f>
        <v>195</v>
      </c>
      <c r="R392" s="5" t="str">
        <f>RIGHT($A392,LEN($A392)-$P392)</f>
        <v>dup-1</v>
      </c>
    </row>
    <row r="393" spans="1:18" x14ac:dyDescent="0.2">
      <c r="A393" t="s">
        <v>1627</v>
      </c>
      <c r="B393" t="s">
        <v>1154</v>
      </c>
      <c r="C393" t="s">
        <v>8193</v>
      </c>
      <c r="D393" t="s">
        <v>18</v>
      </c>
      <c r="E393" t="s">
        <v>32124</v>
      </c>
      <c r="F393" t="s">
        <v>32366</v>
      </c>
      <c r="G393" t="s">
        <v>7372</v>
      </c>
      <c r="H393">
        <v>2095</v>
      </c>
      <c r="I393" t="s">
        <v>34</v>
      </c>
      <c r="J393">
        <v>19510515</v>
      </c>
      <c r="K393">
        <v>25</v>
      </c>
      <c r="L393" t="s">
        <v>32126</v>
      </c>
      <c r="M393">
        <v>6841608</v>
      </c>
      <c r="N393">
        <v>4</v>
      </c>
      <c r="O393" s="5">
        <v>4</v>
      </c>
      <c r="P393" s="5">
        <f>FIND("-",$A393,5)</f>
        <v>8</v>
      </c>
      <c r="Q393" s="5" t="str">
        <f>MID($A393,$O393+1,$P393-$O393-1)</f>
        <v>195</v>
      </c>
      <c r="R393" s="5" t="str">
        <f>RIGHT($A393,LEN($A393)-$P393)</f>
        <v>org</v>
      </c>
    </row>
    <row r="394" spans="1:18" x14ac:dyDescent="0.2">
      <c r="A394" t="s">
        <v>1972</v>
      </c>
      <c r="B394" t="s">
        <v>5501</v>
      </c>
      <c r="C394" t="s">
        <v>53</v>
      </c>
      <c r="D394">
        <v>53</v>
      </c>
      <c r="E394" t="s">
        <v>14187</v>
      </c>
      <c r="F394" t="s">
        <v>12377</v>
      </c>
      <c r="G394" t="s">
        <v>33547</v>
      </c>
      <c r="H394">
        <v>5038</v>
      </c>
      <c r="I394" t="s">
        <v>279</v>
      </c>
      <c r="J394">
        <v>19390902</v>
      </c>
      <c r="K394">
        <v>22</v>
      </c>
      <c r="L394" t="s">
        <v>33548</v>
      </c>
      <c r="M394">
        <v>5921891</v>
      </c>
      <c r="N394">
        <v>8</v>
      </c>
      <c r="O394" s="5">
        <v>4</v>
      </c>
      <c r="P394" s="5">
        <f>FIND("-",$A394,5)</f>
        <v>8</v>
      </c>
      <c r="Q394" s="5" t="str">
        <f>MID($A394,$O394+1,$P394-$O394-1)</f>
        <v>196</v>
      </c>
      <c r="R394" s="5" t="str">
        <f>RIGHT($A394,LEN($A394)-$P394)</f>
        <v>org</v>
      </c>
    </row>
    <row r="395" spans="1:18" x14ac:dyDescent="0.2">
      <c r="A395" t="s">
        <v>1003</v>
      </c>
      <c r="B395" t="s">
        <v>1051</v>
      </c>
      <c r="C395" t="s">
        <v>32193</v>
      </c>
      <c r="D395">
        <v>802</v>
      </c>
      <c r="E395" t="s">
        <v>32194</v>
      </c>
      <c r="F395" t="s">
        <v>18</v>
      </c>
      <c r="G395" t="s">
        <v>25263</v>
      </c>
      <c r="H395">
        <v>5253</v>
      </c>
      <c r="I395" t="s">
        <v>34</v>
      </c>
      <c r="J395">
        <v>19940815</v>
      </c>
      <c r="K395">
        <v>30</v>
      </c>
      <c r="L395" t="s">
        <v>32195</v>
      </c>
      <c r="M395">
        <v>1384974</v>
      </c>
      <c r="N395">
        <v>1</v>
      </c>
      <c r="O395" s="5">
        <v>4</v>
      </c>
      <c r="P395" s="5">
        <f>FIND("-",$A395,5)</f>
        <v>8</v>
      </c>
      <c r="Q395" s="5" t="str">
        <f>MID($A395,$O395+1,$P395-$O395-1)</f>
        <v>197</v>
      </c>
      <c r="R395" s="5" t="str">
        <f>RIGHT($A395,LEN($A395)-$P395)</f>
        <v>org</v>
      </c>
    </row>
    <row r="396" spans="1:18" x14ac:dyDescent="0.2">
      <c r="A396" t="s">
        <v>968</v>
      </c>
      <c r="B396" t="s">
        <v>17544</v>
      </c>
      <c r="C396" t="s">
        <v>236</v>
      </c>
      <c r="D396">
        <v>43</v>
      </c>
      <c r="E396" t="s">
        <v>21324</v>
      </c>
      <c r="F396" t="s">
        <v>18</v>
      </c>
      <c r="G396" t="s">
        <v>410</v>
      </c>
      <c r="H396">
        <v>2071</v>
      </c>
      <c r="I396" t="s">
        <v>20</v>
      </c>
      <c r="J396">
        <v>19920321</v>
      </c>
      <c r="K396">
        <v>36</v>
      </c>
      <c r="L396" t="s">
        <v>32315</v>
      </c>
      <c r="M396">
        <v>5090799</v>
      </c>
      <c r="N396">
        <v>5</v>
      </c>
      <c r="O396" s="5">
        <v>4</v>
      </c>
      <c r="P396" s="5">
        <f>FIND("-",$A396,5)</f>
        <v>8</v>
      </c>
      <c r="Q396" s="5" t="str">
        <f>MID($A396,$O396+1,$P396-$O396-1)</f>
        <v>198</v>
      </c>
      <c r="R396" s="5" t="str">
        <f>RIGHT($A396,LEN($A396)-$P396)</f>
        <v>org</v>
      </c>
    </row>
    <row r="397" spans="1:18" x14ac:dyDescent="0.2">
      <c r="A397" t="s">
        <v>1821</v>
      </c>
      <c r="B397" t="s">
        <v>8254</v>
      </c>
      <c r="C397" t="s">
        <v>384</v>
      </c>
      <c r="D397">
        <v>9</v>
      </c>
      <c r="E397" t="s">
        <v>24708</v>
      </c>
      <c r="F397" t="s">
        <v>32591</v>
      </c>
      <c r="G397" t="s">
        <v>6029</v>
      </c>
      <c r="H397">
        <v>2477</v>
      </c>
      <c r="I397" t="s">
        <v>18</v>
      </c>
      <c r="J397">
        <v>19680126</v>
      </c>
      <c r="K397">
        <v>34</v>
      </c>
      <c r="L397" t="s">
        <v>32722</v>
      </c>
      <c r="M397">
        <v>8333456</v>
      </c>
      <c r="N397">
        <v>7</v>
      </c>
      <c r="O397" s="5">
        <v>4</v>
      </c>
      <c r="P397" s="5">
        <f>FIND("-",$A397,5)</f>
        <v>8</v>
      </c>
      <c r="Q397" s="5" t="str">
        <f>MID($A397,$O397+1,$P397-$O397-1)</f>
        <v>199</v>
      </c>
      <c r="R397" s="5" t="str">
        <f>RIGHT($A397,LEN($A397)-$P397)</f>
        <v>org</v>
      </c>
    </row>
    <row r="398" spans="1:18" x14ac:dyDescent="0.2">
      <c r="A398" t="s">
        <v>466</v>
      </c>
      <c r="B398" t="s">
        <v>930</v>
      </c>
      <c r="C398" t="s">
        <v>5570</v>
      </c>
      <c r="D398">
        <v>25</v>
      </c>
      <c r="E398" t="s">
        <v>3482</v>
      </c>
      <c r="F398" t="s">
        <v>33171</v>
      </c>
      <c r="G398" t="s">
        <v>945</v>
      </c>
      <c r="H398">
        <v>3131</v>
      </c>
      <c r="I398" t="s">
        <v>91</v>
      </c>
      <c r="J398">
        <v>19220129</v>
      </c>
      <c r="K398">
        <v>26</v>
      </c>
      <c r="L398" t="s">
        <v>33172</v>
      </c>
      <c r="M398">
        <v>3194783</v>
      </c>
      <c r="N398">
        <v>0</v>
      </c>
      <c r="O398" s="5">
        <v>4</v>
      </c>
      <c r="P398" s="5">
        <f>FIND("-",$A398,5)</f>
        <v>8</v>
      </c>
      <c r="Q398" s="5" t="str">
        <f>MID($A398,$O398+1,$P398-$O398-1)</f>
        <v>200</v>
      </c>
      <c r="R398" s="5" t="str">
        <f>RIGHT($A398,LEN($A398)-$P398)</f>
        <v>org</v>
      </c>
    </row>
    <row r="399" spans="1:18" x14ac:dyDescent="0.2">
      <c r="A399" t="s">
        <v>941</v>
      </c>
      <c r="B399" t="s">
        <v>16262</v>
      </c>
      <c r="C399" t="s">
        <v>131</v>
      </c>
      <c r="D399">
        <v>68</v>
      </c>
      <c r="E399" t="s">
        <v>297</v>
      </c>
      <c r="F399" t="s">
        <v>18</v>
      </c>
      <c r="G399" t="s">
        <v>4280</v>
      </c>
      <c r="H399">
        <v>6053</v>
      </c>
      <c r="I399" t="s">
        <v>84</v>
      </c>
      <c r="J399">
        <v>19950422</v>
      </c>
      <c r="K399">
        <v>35</v>
      </c>
      <c r="L399" t="s">
        <v>33511</v>
      </c>
      <c r="M399">
        <v>9137637</v>
      </c>
      <c r="N399">
        <v>6</v>
      </c>
      <c r="O399" s="5">
        <v>4</v>
      </c>
      <c r="P399" s="5">
        <f>FIND("-",$A399,5)</f>
        <v>8</v>
      </c>
      <c r="Q399" s="5" t="str">
        <f>MID($A399,$O399+1,$P399-$O399-1)</f>
        <v>201</v>
      </c>
      <c r="R399" s="5" t="str">
        <f>RIGHT($A399,LEN($A399)-$P399)</f>
        <v>dup-0</v>
      </c>
    </row>
    <row r="400" spans="1:18" x14ac:dyDescent="0.2">
      <c r="A400" t="s">
        <v>33628</v>
      </c>
      <c r="B400" t="s">
        <v>16262</v>
      </c>
      <c r="C400" t="s">
        <v>131</v>
      </c>
      <c r="D400">
        <v>68</v>
      </c>
      <c r="E400" t="s">
        <v>297</v>
      </c>
      <c r="F400" t="s">
        <v>18</v>
      </c>
      <c r="G400" t="s">
        <v>4280</v>
      </c>
      <c r="H400">
        <v>6053</v>
      </c>
      <c r="I400" t="s">
        <v>84</v>
      </c>
      <c r="J400">
        <v>19950322</v>
      </c>
      <c r="K400">
        <v>35</v>
      </c>
      <c r="L400" t="s">
        <v>33511</v>
      </c>
      <c r="M400">
        <v>1664216</v>
      </c>
      <c r="N400">
        <v>6</v>
      </c>
      <c r="O400" s="5">
        <v>4</v>
      </c>
      <c r="P400" s="5">
        <f>FIND("-",$A400,5)</f>
        <v>8</v>
      </c>
      <c r="Q400" s="5" t="str">
        <f>MID($A400,$O400+1,$P400-$O400-1)</f>
        <v>201</v>
      </c>
      <c r="R400" s="5" t="str">
        <f>RIGHT($A400,LEN($A400)-$P400)</f>
        <v>dup-1</v>
      </c>
    </row>
    <row r="401" spans="1:18" x14ac:dyDescent="0.2">
      <c r="A401" t="s">
        <v>32837</v>
      </c>
      <c r="B401" t="s">
        <v>16262</v>
      </c>
      <c r="C401" t="s">
        <v>131</v>
      </c>
      <c r="D401">
        <v>68</v>
      </c>
      <c r="E401" t="s">
        <v>297</v>
      </c>
      <c r="F401" t="s">
        <v>18</v>
      </c>
      <c r="G401" t="s">
        <v>4280</v>
      </c>
      <c r="H401">
        <v>6035</v>
      </c>
      <c r="I401" t="s">
        <v>84</v>
      </c>
      <c r="J401">
        <v>19950422</v>
      </c>
      <c r="K401">
        <v>35</v>
      </c>
      <c r="L401" t="s">
        <v>32838</v>
      </c>
      <c r="M401">
        <v>2249548</v>
      </c>
      <c r="N401">
        <v>6</v>
      </c>
      <c r="O401" s="5">
        <v>4</v>
      </c>
      <c r="P401" s="5">
        <f>FIND("-",$A401,5)</f>
        <v>8</v>
      </c>
      <c r="Q401" s="5" t="str">
        <f>MID($A401,$O401+1,$P401-$O401-1)</f>
        <v>201</v>
      </c>
      <c r="R401" s="5" t="str">
        <f>RIGHT($A401,LEN($A401)-$P401)</f>
        <v>dup-2</v>
      </c>
    </row>
    <row r="402" spans="1:18" x14ac:dyDescent="0.2">
      <c r="A402" t="s">
        <v>1871</v>
      </c>
      <c r="B402" t="s">
        <v>1759</v>
      </c>
      <c r="C402" t="s">
        <v>131</v>
      </c>
      <c r="D402">
        <v>68</v>
      </c>
      <c r="E402" t="s">
        <v>297</v>
      </c>
      <c r="F402" t="s">
        <v>18</v>
      </c>
      <c r="G402" t="s">
        <v>4280</v>
      </c>
      <c r="H402">
        <v>6053</v>
      </c>
      <c r="I402" t="s">
        <v>84</v>
      </c>
      <c r="J402">
        <v>19950422</v>
      </c>
      <c r="K402">
        <v>35</v>
      </c>
      <c r="L402" t="s">
        <v>33511</v>
      </c>
      <c r="M402">
        <v>2249548</v>
      </c>
      <c r="N402">
        <v>6</v>
      </c>
      <c r="O402" s="5">
        <v>4</v>
      </c>
      <c r="P402" s="5">
        <f>FIND("-",$A402,5)</f>
        <v>8</v>
      </c>
      <c r="Q402" s="5" t="str">
        <f>MID($A402,$O402+1,$P402-$O402-1)</f>
        <v>201</v>
      </c>
      <c r="R402" s="5" t="str">
        <f>RIGHT($A402,LEN($A402)-$P402)</f>
        <v>org</v>
      </c>
    </row>
    <row r="403" spans="1:18" x14ac:dyDescent="0.2">
      <c r="A403" t="s">
        <v>33549</v>
      </c>
      <c r="B403" t="s">
        <v>33075</v>
      </c>
      <c r="C403" t="s">
        <v>415</v>
      </c>
      <c r="D403">
        <v>18</v>
      </c>
      <c r="E403" t="s">
        <v>17784</v>
      </c>
      <c r="F403" t="s">
        <v>18</v>
      </c>
      <c r="G403" t="s">
        <v>4767</v>
      </c>
      <c r="H403">
        <v>6025</v>
      </c>
      <c r="I403" t="s">
        <v>279</v>
      </c>
      <c r="J403">
        <v>19908011</v>
      </c>
      <c r="K403" t="s">
        <v>18</v>
      </c>
      <c r="L403" t="s">
        <v>32595</v>
      </c>
      <c r="M403">
        <v>2759369</v>
      </c>
      <c r="N403">
        <v>1</v>
      </c>
      <c r="O403" s="5">
        <v>4</v>
      </c>
      <c r="P403" s="5">
        <f>FIND("-",$A403,5)</f>
        <v>8</v>
      </c>
      <c r="Q403" s="5" t="str">
        <f>MID($A403,$O403+1,$P403-$O403-1)</f>
        <v>202</v>
      </c>
      <c r="R403" s="5" t="str">
        <f>RIGHT($A403,LEN($A403)-$P403)</f>
        <v>dup-0</v>
      </c>
    </row>
    <row r="404" spans="1:18" x14ac:dyDescent="0.2">
      <c r="A404" t="s">
        <v>32593</v>
      </c>
      <c r="B404" t="s">
        <v>32594</v>
      </c>
      <c r="C404" t="s">
        <v>23918</v>
      </c>
      <c r="D404">
        <v>18</v>
      </c>
      <c r="E404" t="s">
        <v>17784</v>
      </c>
      <c r="F404" t="s">
        <v>18</v>
      </c>
      <c r="G404" t="s">
        <v>4767</v>
      </c>
      <c r="H404">
        <v>6025</v>
      </c>
      <c r="I404" t="s">
        <v>279</v>
      </c>
      <c r="J404">
        <v>19900711</v>
      </c>
      <c r="K404" t="s">
        <v>18</v>
      </c>
      <c r="L404" t="s">
        <v>32595</v>
      </c>
      <c r="M404">
        <v>2759369</v>
      </c>
      <c r="N404">
        <v>1</v>
      </c>
      <c r="O404" s="5">
        <v>4</v>
      </c>
      <c r="P404" s="5">
        <f>FIND("-",$A404,5)</f>
        <v>8</v>
      </c>
      <c r="Q404" s="5" t="str">
        <f>MID($A404,$O404+1,$P404-$O404-1)</f>
        <v>202</v>
      </c>
      <c r="R404" s="5" t="str">
        <f>RIGHT($A404,LEN($A404)-$P404)</f>
        <v>dup-1</v>
      </c>
    </row>
    <row r="405" spans="1:18" x14ac:dyDescent="0.2">
      <c r="A405" t="s">
        <v>345</v>
      </c>
      <c r="B405" t="s">
        <v>557</v>
      </c>
      <c r="C405" t="s">
        <v>415</v>
      </c>
      <c r="D405">
        <v>18</v>
      </c>
      <c r="E405" t="s">
        <v>17784</v>
      </c>
      <c r="F405" t="s">
        <v>18</v>
      </c>
      <c r="G405" t="s">
        <v>4767</v>
      </c>
      <c r="H405">
        <v>6025</v>
      </c>
      <c r="I405" t="s">
        <v>279</v>
      </c>
      <c r="J405">
        <v>19900711</v>
      </c>
      <c r="K405" t="s">
        <v>18</v>
      </c>
      <c r="L405" t="s">
        <v>32595</v>
      </c>
      <c r="M405">
        <v>2759369</v>
      </c>
      <c r="N405">
        <v>1</v>
      </c>
      <c r="O405" s="5">
        <v>4</v>
      </c>
      <c r="P405" s="5">
        <f>FIND("-",$A405,5)</f>
        <v>8</v>
      </c>
      <c r="Q405" s="5" t="str">
        <f>MID($A405,$O405+1,$P405-$O405-1)</f>
        <v>202</v>
      </c>
      <c r="R405" s="5" t="str">
        <f>RIGHT($A405,LEN($A405)-$P405)</f>
        <v>org</v>
      </c>
    </row>
    <row r="406" spans="1:18" x14ac:dyDescent="0.2">
      <c r="A406" t="s">
        <v>1840</v>
      </c>
      <c r="B406" t="s">
        <v>531</v>
      </c>
      <c r="C406" t="s">
        <v>10570</v>
      </c>
      <c r="D406">
        <v>30</v>
      </c>
      <c r="E406" t="s">
        <v>8612</v>
      </c>
      <c r="F406" t="s">
        <v>32235</v>
      </c>
      <c r="G406" t="s">
        <v>12033</v>
      </c>
      <c r="H406">
        <v>6027</v>
      </c>
      <c r="I406" t="s">
        <v>34</v>
      </c>
      <c r="J406">
        <v>19170520</v>
      </c>
      <c r="K406">
        <v>36</v>
      </c>
      <c r="L406" t="s">
        <v>18</v>
      </c>
      <c r="M406">
        <v>3550557</v>
      </c>
      <c r="N406">
        <v>9</v>
      </c>
      <c r="O406" s="5">
        <v>4</v>
      </c>
      <c r="P406" s="5">
        <f>FIND("-",$A406,5)</f>
        <v>8</v>
      </c>
      <c r="Q406" s="5" t="str">
        <f>MID($A406,$O406+1,$P406-$O406-1)</f>
        <v>203</v>
      </c>
      <c r="R406" s="5" t="str">
        <f>RIGHT($A406,LEN($A406)-$P406)</f>
        <v>org</v>
      </c>
    </row>
    <row r="407" spans="1:18" x14ac:dyDescent="0.2">
      <c r="A407" t="s">
        <v>1352</v>
      </c>
      <c r="B407" t="s">
        <v>496</v>
      </c>
      <c r="C407" t="s">
        <v>16</v>
      </c>
      <c r="D407">
        <v>85</v>
      </c>
      <c r="E407" t="s">
        <v>1806</v>
      </c>
      <c r="F407" t="s">
        <v>18</v>
      </c>
      <c r="G407" t="s">
        <v>5642</v>
      </c>
      <c r="H407">
        <v>2170</v>
      </c>
      <c r="I407" t="s">
        <v>49</v>
      </c>
      <c r="J407">
        <v>19990624</v>
      </c>
      <c r="K407" t="s">
        <v>18</v>
      </c>
      <c r="L407" t="s">
        <v>32793</v>
      </c>
      <c r="M407">
        <v>3862765</v>
      </c>
      <c r="N407">
        <v>2</v>
      </c>
      <c r="O407" s="5">
        <v>4</v>
      </c>
      <c r="P407" s="5">
        <f>FIND("-",$A407,5)</f>
        <v>8</v>
      </c>
      <c r="Q407" s="5" t="str">
        <f>MID($A407,$O407+1,$P407-$O407-1)</f>
        <v>204</v>
      </c>
      <c r="R407" s="5" t="str">
        <f>RIGHT($A407,LEN($A407)-$P407)</f>
        <v>org</v>
      </c>
    </row>
    <row r="408" spans="1:18" x14ac:dyDescent="0.2">
      <c r="A408" t="s">
        <v>32830</v>
      </c>
      <c r="B408" t="s">
        <v>32831</v>
      </c>
      <c r="C408" t="s">
        <v>1713</v>
      </c>
      <c r="D408">
        <v>57</v>
      </c>
      <c r="E408" t="s">
        <v>32832</v>
      </c>
      <c r="F408" t="s">
        <v>18</v>
      </c>
      <c r="G408" t="s">
        <v>545</v>
      </c>
      <c r="H408">
        <v>4012</v>
      </c>
      <c r="I408" t="s">
        <v>91</v>
      </c>
      <c r="J408">
        <v>19510701</v>
      </c>
      <c r="K408">
        <v>30</v>
      </c>
      <c r="L408" t="s">
        <v>32833</v>
      </c>
      <c r="M408">
        <v>8583781</v>
      </c>
      <c r="N408">
        <v>5</v>
      </c>
      <c r="O408" s="5">
        <v>4</v>
      </c>
      <c r="P408" s="5">
        <f>FIND("-",$A408,5)</f>
        <v>8</v>
      </c>
      <c r="Q408" s="5" t="str">
        <f>MID($A408,$O408+1,$P408-$O408-1)</f>
        <v>205</v>
      </c>
      <c r="R408" s="5" t="str">
        <f>RIGHT($A408,LEN($A408)-$P408)</f>
        <v>dup-0</v>
      </c>
    </row>
    <row r="409" spans="1:18" x14ac:dyDescent="0.2">
      <c r="A409" t="s">
        <v>33131</v>
      </c>
      <c r="B409" t="s">
        <v>33132</v>
      </c>
      <c r="C409" t="s">
        <v>1713</v>
      </c>
      <c r="D409">
        <v>57</v>
      </c>
      <c r="E409" t="s">
        <v>32832</v>
      </c>
      <c r="F409" t="s">
        <v>18</v>
      </c>
      <c r="G409" t="s">
        <v>33133</v>
      </c>
      <c r="H409">
        <v>4012</v>
      </c>
      <c r="I409" t="s">
        <v>91</v>
      </c>
      <c r="J409">
        <v>19510701</v>
      </c>
      <c r="K409">
        <v>30</v>
      </c>
      <c r="L409" t="s">
        <v>32833</v>
      </c>
      <c r="M409">
        <v>8583781</v>
      </c>
      <c r="N409">
        <v>5</v>
      </c>
      <c r="O409" s="5">
        <v>4</v>
      </c>
      <c r="P409" s="5">
        <f>FIND("-",$A409,5)</f>
        <v>8</v>
      </c>
      <c r="Q409" s="5" t="str">
        <f>MID($A409,$O409+1,$P409-$O409-1)</f>
        <v>205</v>
      </c>
      <c r="R409" s="5" t="str">
        <f>RIGHT($A409,LEN($A409)-$P409)</f>
        <v>dup-1</v>
      </c>
    </row>
    <row r="410" spans="1:18" x14ac:dyDescent="0.2">
      <c r="A410" t="s">
        <v>886</v>
      </c>
      <c r="B410" t="s">
        <v>346</v>
      </c>
      <c r="C410" t="s">
        <v>1713</v>
      </c>
      <c r="D410">
        <v>57</v>
      </c>
      <c r="E410" t="s">
        <v>32832</v>
      </c>
      <c r="F410" t="s">
        <v>18</v>
      </c>
      <c r="G410" t="s">
        <v>545</v>
      </c>
      <c r="H410">
        <v>4012</v>
      </c>
      <c r="I410" t="s">
        <v>91</v>
      </c>
      <c r="J410">
        <v>19510701</v>
      </c>
      <c r="K410">
        <v>30</v>
      </c>
      <c r="L410" t="s">
        <v>32833</v>
      </c>
      <c r="M410">
        <v>8583781</v>
      </c>
      <c r="N410">
        <v>5</v>
      </c>
      <c r="O410" s="5">
        <v>4</v>
      </c>
      <c r="P410" s="5">
        <f>FIND("-",$A410,5)</f>
        <v>8</v>
      </c>
      <c r="Q410" s="5" t="str">
        <f>MID($A410,$O410+1,$P410-$O410-1)</f>
        <v>205</v>
      </c>
      <c r="R410" s="5" t="str">
        <f>RIGHT($A410,LEN($A410)-$P410)</f>
        <v>org</v>
      </c>
    </row>
    <row r="411" spans="1:18" x14ac:dyDescent="0.2">
      <c r="A411" t="s">
        <v>997</v>
      </c>
      <c r="B411" t="s">
        <v>61</v>
      </c>
      <c r="C411" t="s">
        <v>32190</v>
      </c>
      <c r="D411">
        <v>861</v>
      </c>
      <c r="E411" t="s">
        <v>32191</v>
      </c>
      <c r="F411" t="s">
        <v>18</v>
      </c>
      <c r="G411" t="s">
        <v>589</v>
      </c>
      <c r="H411">
        <v>4066</v>
      </c>
      <c r="I411" t="s">
        <v>91</v>
      </c>
      <c r="J411">
        <v>19510727</v>
      </c>
      <c r="K411">
        <v>27</v>
      </c>
      <c r="L411" t="s">
        <v>32192</v>
      </c>
      <c r="M411">
        <v>3014817</v>
      </c>
      <c r="N411">
        <v>6</v>
      </c>
      <c r="O411" s="5">
        <v>4</v>
      </c>
      <c r="P411" s="5">
        <f>FIND("-",$A411,5)</f>
        <v>8</v>
      </c>
      <c r="Q411" s="5" t="str">
        <f>MID($A411,$O411+1,$P411-$O411-1)</f>
        <v>206</v>
      </c>
      <c r="R411" s="5" t="str">
        <f>RIGHT($A411,LEN($A411)-$P411)</f>
        <v>org</v>
      </c>
    </row>
    <row r="412" spans="1:18" x14ac:dyDescent="0.2">
      <c r="A412" t="s">
        <v>33134</v>
      </c>
      <c r="B412" t="s">
        <v>4532</v>
      </c>
      <c r="C412" t="s">
        <v>272</v>
      </c>
      <c r="D412">
        <v>316</v>
      </c>
      <c r="E412" t="s">
        <v>16427</v>
      </c>
      <c r="F412" t="s">
        <v>18</v>
      </c>
      <c r="G412" t="s">
        <v>3621</v>
      </c>
      <c r="H412" t="s">
        <v>18</v>
      </c>
      <c r="I412" t="s">
        <v>34</v>
      </c>
      <c r="J412">
        <v>19330905</v>
      </c>
      <c r="K412">
        <v>29</v>
      </c>
      <c r="L412" t="s">
        <v>32514</v>
      </c>
      <c r="M412">
        <v>4358371</v>
      </c>
      <c r="N412">
        <v>7</v>
      </c>
      <c r="O412" s="5">
        <v>4</v>
      </c>
      <c r="P412" s="5">
        <f>FIND("-",$A412,5)</f>
        <v>8</v>
      </c>
      <c r="Q412" s="5" t="str">
        <f>MID($A412,$O412+1,$P412-$O412-1)</f>
        <v>207</v>
      </c>
      <c r="R412" s="5" t="str">
        <f>RIGHT($A412,LEN($A412)-$P412)</f>
        <v>dup-0</v>
      </c>
    </row>
    <row r="413" spans="1:18" x14ac:dyDescent="0.2">
      <c r="A413" t="s">
        <v>33223</v>
      </c>
      <c r="B413" t="s">
        <v>4532</v>
      </c>
      <c r="C413" t="s">
        <v>921</v>
      </c>
      <c r="D413">
        <v>316</v>
      </c>
      <c r="E413" t="s">
        <v>16427</v>
      </c>
      <c r="F413" t="s">
        <v>18</v>
      </c>
      <c r="G413" t="s">
        <v>3621</v>
      </c>
      <c r="H413" t="s">
        <v>18</v>
      </c>
      <c r="I413" t="s">
        <v>34</v>
      </c>
      <c r="J413">
        <v>19330905</v>
      </c>
      <c r="K413">
        <v>82</v>
      </c>
      <c r="L413" t="s">
        <v>32514</v>
      </c>
      <c r="M413">
        <v>4358371</v>
      </c>
      <c r="N413">
        <v>7</v>
      </c>
      <c r="O413" s="5">
        <v>4</v>
      </c>
      <c r="P413" s="5">
        <f>FIND("-",$A413,5)</f>
        <v>8</v>
      </c>
      <c r="Q413" s="5" t="str">
        <f>MID($A413,$O413+1,$P413-$O413-1)</f>
        <v>207</v>
      </c>
      <c r="R413" s="5" t="str">
        <f>RIGHT($A413,LEN($A413)-$P413)</f>
        <v>dup-1</v>
      </c>
    </row>
    <row r="414" spans="1:18" x14ac:dyDescent="0.2">
      <c r="A414" t="s">
        <v>32885</v>
      </c>
      <c r="B414" t="s">
        <v>4532</v>
      </c>
      <c r="C414" t="s">
        <v>921</v>
      </c>
      <c r="D414">
        <v>316</v>
      </c>
      <c r="E414" t="s">
        <v>32886</v>
      </c>
      <c r="F414" t="s">
        <v>18</v>
      </c>
      <c r="G414" t="s">
        <v>3621</v>
      </c>
      <c r="H414" t="s">
        <v>18</v>
      </c>
      <c r="I414" t="s">
        <v>34</v>
      </c>
      <c r="J414">
        <v>19330905</v>
      </c>
      <c r="K414">
        <v>29</v>
      </c>
      <c r="L414" t="s">
        <v>32514</v>
      </c>
      <c r="M414">
        <v>4358371</v>
      </c>
      <c r="N414">
        <v>7</v>
      </c>
      <c r="O414" s="5">
        <v>4</v>
      </c>
      <c r="P414" s="5">
        <f>FIND("-",$A414,5)</f>
        <v>8</v>
      </c>
      <c r="Q414" s="5" t="str">
        <f>MID($A414,$O414+1,$P414-$O414-1)</f>
        <v>207</v>
      </c>
      <c r="R414" s="5" t="str">
        <f>RIGHT($A414,LEN($A414)-$P414)</f>
        <v>dup-2</v>
      </c>
    </row>
    <row r="415" spans="1:18" x14ac:dyDescent="0.2">
      <c r="A415" t="s">
        <v>1926</v>
      </c>
      <c r="B415" t="s">
        <v>5036</v>
      </c>
      <c r="C415" t="s">
        <v>921</v>
      </c>
      <c r="D415">
        <v>316</v>
      </c>
      <c r="E415" t="s">
        <v>16427</v>
      </c>
      <c r="F415" t="s">
        <v>18</v>
      </c>
      <c r="G415" t="s">
        <v>3621</v>
      </c>
      <c r="H415" t="s">
        <v>18</v>
      </c>
      <c r="I415" t="s">
        <v>34</v>
      </c>
      <c r="J415">
        <v>19330905</v>
      </c>
      <c r="K415">
        <v>29</v>
      </c>
      <c r="L415" t="s">
        <v>32514</v>
      </c>
      <c r="M415">
        <v>4358371</v>
      </c>
      <c r="N415">
        <v>7</v>
      </c>
      <c r="O415" s="5">
        <v>4</v>
      </c>
      <c r="P415" s="5">
        <f>FIND("-",$A415,5)</f>
        <v>8</v>
      </c>
      <c r="Q415" s="5" t="str">
        <f>MID($A415,$O415+1,$P415-$O415-1)</f>
        <v>207</v>
      </c>
      <c r="R415" s="5" t="str">
        <f>RIGHT($A415,LEN($A415)-$P415)</f>
        <v>org</v>
      </c>
    </row>
    <row r="416" spans="1:18" x14ac:dyDescent="0.2">
      <c r="A416" t="s">
        <v>1290</v>
      </c>
      <c r="B416" t="s">
        <v>3381</v>
      </c>
      <c r="C416" t="s">
        <v>131</v>
      </c>
      <c r="D416">
        <v>88</v>
      </c>
      <c r="E416" t="s">
        <v>25822</v>
      </c>
      <c r="F416" t="s">
        <v>18</v>
      </c>
      <c r="G416" t="s">
        <v>748</v>
      </c>
      <c r="H416">
        <v>2483</v>
      </c>
      <c r="I416" t="s">
        <v>91</v>
      </c>
      <c r="J416">
        <v>19750101</v>
      </c>
      <c r="K416">
        <v>25</v>
      </c>
      <c r="L416" t="s">
        <v>32236</v>
      </c>
      <c r="M416">
        <v>8372495</v>
      </c>
      <c r="N416">
        <v>3</v>
      </c>
      <c r="O416" s="5">
        <v>4</v>
      </c>
      <c r="P416" s="5">
        <f>FIND("-",$A416,5)</f>
        <v>8</v>
      </c>
      <c r="Q416" s="5" t="str">
        <f>MID($A416,$O416+1,$P416-$O416-1)</f>
        <v>208</v>
      </c>
      <c r="R416" s="5" t="str">
        <f>RIGHT($A416,LEN($A416)-$P416)</f>
        <v>org</v>
      </c>
    </row>
    <row r="417" spans="1:18" x14ac:dyDescent="0.2">
      <c r="A417" t="s">
        <v>32237</v>
      </c>
      <c r="B417" t="s">
        <v>26757</v>
      </c>
      <c r="C417" t="s">
        <v>32238</v>
      </c>
      <c r="D417">
        <v>11</v>
      </c>
      <c r="E417" t="s">
        <v>18</v>
      </c>
      <c r="F417" t="s">
        <v>18</v>
      </c>
      <c r="G417" t="s">
        <v>1061</v>
      </c>
      <c r="H417">
        <v>3610</v>
      </c>
      <c r="I417" t="s">
        <v>20</v>
      </c>
      <c r="J417">
        <v>19380903</v>
      </c>
      <c r="K417">
        <v>37</v>
      </c>
      <c r="L417" t="s">
        <v>32239</v>
      </c>
      <c r="M417">
        <v>1034411</v>
      </c>
      <c r="N417">
        <v>6</v>
      </c>
      <c r="O417" s="5">
        <v>4</v>
      </c>
      <c r="P417" s="5">
        <f>FIND("-",$A417,5)</f>
        <v>8</v>
      </c>
      <c r="Q417" s="5" t="str">
        <f>MID($A417,$O417+1,$P417-$O417-1)</f>
        <v>209</v>
      </c>
      <c r="R417" s="5" t="str">
        <f>RIGHT($A417,LEN($A417)-$P417)</f>
        <v>dup-0</v>
      </c>
    </row>
    <row r="418" spans="1:18" x14ac:dyDescent="0.2">
      <c r="A418" t="s">
        <v>32274</v>
      </c>
      <c r="B418" t="s">
        <v>3041</v>
      </c>
      <c r="C418" t="s">
        <v>32238</v>
      </c>
      <c r="D418">
        <v>11</v>
      </c>
      <c r="E418" t="s">
        <v>18</v>
      </c>
      <c r="F418" t="s">
        <v>18</v>
      </c>
      <c r="G418" t="s">
        <v>1061</v>
      </c>
      <c r="H418">
        <v>3610</v>
      </c>
      <c r="I418" t="s">
        <v>20</v>
      </c>
      <c r="J418">
        <v>19380903</v>
      </c>
      <c r="K418">
        <v>33</v>
      </c>
      <c r="L418" t="s">
        <v>32275</v>
      </c>
      <c r="M418">
        <v>1034411</v>
      </c>
      <c r="N418">
        <v>6</v>
      </c>
      <c r="O418" s="5">
        <v>4</v>
      </c>
      <c r="P418" s="5">
        <f>FIND("-",$A418,5)</f>
        <v>8</v>
      </c>
      <c r="Q418" s="5" t="str">
        <f>MID($A418,$O418+1,$P418-$O418-1)</f>
        <v>209</v>
      </c>
      <c r="R418" s="5" t="str">
        <f>RIGHT($A418,LEN($A418)-$P418)</f>
        <v>dup-1</v>
      </c>
    </row>
    <row r="419" spans="1:18" x14ac:dyDescent="0.2">
      <c r="A419" t="s">
        <v>33439</v>
      </c>
      <c r="B419" t="s">
        <v>18</v>
      </c>
      <c r="C419" t="s">
        <v>32238</v>
      </c>
      <c r="D419">
        <v>11</v>
      </c>
      <c r="E419" t="s">
        <v>18</v>
      </c>
      <c r="F419" t="s">
        <v>18</v>
      </c>
      <c r="G419" t="s">
        <v>1061</v>
      </c>
      <c r="H419">
        <v>3610</v>
      </c>
      <c r="I419" t="s">
        <v>20</v>
      </c>
      <c r="J419">
        <v>19380903</v>
      </c>
      <c r="K419">
        <v>37</v>
      </c>
      <c r="L419" t="s">
        <v>32275</v>
      </c>
      <c r="M419">
        <v>1034421</v>
      </c>
      <c r="N419">
        <v>6</v>
      </c>
      <c r="O419" s="5">
        <v>4</v>
      </c>
      <c r="P419" s="5">
        <f>FIND("-",$A419,5)</f>
        <v>8</v>
      </c>
      <c r="Q419" s="5" t="str">
        <f>MID($A419,$O419+1,$P419-$O419-1)</f>
        <v>209</v>
      </c>
      <c r="R419" s="5" t="str">
        <f>RIGHT($A419,LEN($A419)-$P419)</f>
        <v>dup-2</v>
      </c>
    </row>
    <row r="420" spans="1:18" x14ac:dyDescent="0.2">
      <c r="A420" t="s">
        <v>33368</v>
      </c>
      <c r="B420" t="s">
        <v>33369</v>
      </c>
      <c r="C420" t="s">
        <v>32238</v>
      </c>
      <c r="D420">
        <v>1</v>
      </c>
      <c r="E420" t="s">
        <v>18</v>
      </c>
      <c r="F420" t="s">
        <v>18</v>
      </c>
      <c r="G420" t="s">
        <v>1061</v>
      </c>
      <c r="H420">
        <v>3610</v>
      </c>
      <c r="I420" t="s">
        <v>20</v>
      </c>
      <c r="J420">
        <v>19380903</v>
      </c>
      <c r="K420">
        <v>37</v>
      </c>
      <c r="L420" t="s">
        <v>32275</v>
      </c>
      <c r="M420">
        <v>1034411</v>
      </c>
      <c r="N420">
        <v>6</v>
      </c>
      <c r="O420" s="5">
        <v>4</v>
      </c>
      <c r="P420" s="5">
        <f>FIND("-",$A420,5)</f>
        <v>8</v>
      </c>
      <c r="Q420" s="5" t="str">
        <f>MID($A420,$O420+1,$P420-$O420-1)</f>
        <v>209</v>
      </c>
      <c r="R420" s="5" t="str">
        <f>RIGHT($A420,LEN($A420)-$P420)</f>
        <v>dup-3</v>
      </c>
    </row>
    <row r="421" spans="1:18" x14ac:dyDescent="0.2">
      <c r="A421" t="s">
        <v>32742</v>
      </c>
      <c r="B421" t="s">
        <v>3041</v>
      </c>
      <c r="C421" t="s">
        <v>32238</v>
      </c>
      <c r="D421">
        <v>11</v>
      </c>
      <c r="E421" t="s">
        <v>18</v>
      </c>
      <c r="F421" t="s">
        <v>18</v>
      </c>
      <c r="G421" t="s">
        <v>1061</v>
      </c>
      <c r="H421">
        <v>3061</v>
      </c>
      <c r="I421" t="s">
        <v>20</v>
      </c>
      <c r="J421">
        <v>19380903</v>
      </c>
      <c r="K421">
        <v>37</v>
      </c>
      <c r="L421" t="s">
        <v>32275</v>
      </c>
      <c r="M421">
        <v>1034411</v>
      </c>
      <c r="N421">
        <v>6</v>
      </c>
      <c r="O421" s="5">
        <v>4</v>
      </c>
      <c r="P421" s="5">
        <f>FIND("-",$A421,5)</f>
        <v>8</v>
      </c>
      <c r="Q421" s="5" t="str">
        <f>MID($A421,$O421+1,$P421-$O421-1)</f>
        <v>209</v>
      </c>
      <c r="R421" s="5" t="str">
        <f>RIGHT($A421,LEN($A421)-$P421)</f>
        <v>dup-4</v>
      </c>
    </row>
    <row r="422" spans="1:18" x14ac:dyDescent="0.2">
      <c r="A422" t="s">
        <v>1642</v>
      </c>
      <c r="B422" t="s">
        <v>690</v>
      </c>
      <c r="C422" t="s">
        <v>32238</v>
      </c>
      <c r="D422">
        <v>11</v>
      </c>
      <c r="E422" t="s">
        <v>18</v>
      </c>
      <c r="F422" t="s">
        <v>18</v>
      </c>
      <c r="G422" t="s">
        <v>1061</v>
      </c>
      <c r="H422">
        <v>3610</v>
      </c>
      <c r="I422" t="s">
        <v>20</v>
      </c>
      <c r="J422">
        <v>19380903</v>
      </c>
      <c r="K422">
        <v>37</v>
      </c>
      <c r="L422" t="s">
        <v>32275</v>
      </c>
      <c r="M422">
        <v>1034411</v>
      </c>
      <c r="N422">
        <v>6</v>
      </c>
      <c r="O422" s="5">
        <v>4</v>
      </c>
      <c r="P422" s="5">
        <f>FIND("-",$A422,5)</f>
        <v>8</v>
      </c>
      <c r="Q422" s="5" t="str">
        <f>MID($A422,$O422+1,$P422-$O422-1)</f>
        <v>209</v>
      </c>
      <c r="R422" s="5" t="str">
        <f>RIGHT($A422,LEN($A422)-$P422)</f>
        <v>org</v>
      </c>
    </row>
    <row r="423" spans="1:18" x14ac:dyDescent="0.2">
      <c r="A423" t="s">
        <v>1366</v>
      </c>
      <c r="B423" t="s">
        <v>15004</v>
      </c>
      <c r="C423" t="s">
        <v>921</v>
      </c>
      <c r="D423">
        <v>59</v>
      </c>
      <c r="E423" t="s">
        <v>9611</v>
      </c>
      <c r="F423" t="s">
        <v>18</v>
      </c>
      <c r="G423" t="s">
        <v>940</v>
      </c>
      <c r="H423">
        <v>4036</v>
      </c>
      <c r="I423" t="s">
        <v>91</v>
      </c>
      <c r="J423">
        <v>19360503</v>
      </c>
      <c r="K423">
        <v>33</v>
      </c>
      <c r="L423" t="s">
        <v>32789</v>
      </c>
      <c r="M423">
        <v>6178852</v>
      </c>
      <c r="N423">
        <v>3</v>
      </c>
      <c r="O423" s="5">
        <v>4</v>
      </c>
      <c r="P423" s="5">
        <f>FIND("-",$A423,5)</f>
        <v>8</v>
      </c>
      <c r="Q423" s="5" t="str">
        <f>MID($A423,$O423+1,$P423-$O423-1)</f>
        <v>210</v>
      </c>
      <c r="R423" s="5" t="str">
        <f>RIGHT($A423,LEN($A423)-$P423)</f>
        <v>org</v>
      </c>
    </row>
    <row r="424" spans="1:18" x14ac:dyDescent="0.2">
      <c r="A424" t="s">
        <v>1712</v>
      </c>
      <c r="B424" t="s">
        <v>37</v>
      </c>
      <c r="C424" t="s">
        <v>759</v>
      </c>
      <c r="D424">
        <v>194</v>
      </c>
      <c r="E424" t="s">
        <v>32679</v>
      </c>
      <c r="F424" t="s">
        <v>5480</v>
      </c>
      <c r="G424" t="s">
        <v>4921</v>
      </c>
      <c r="H424">
        <v>2325</v>
      </c>
      <c r="I424" t="s">
        <v>27</v>
      </c>
      <c r="J424">
        <v>19540708</v>
      </c>
      <c r="K424">
        <v>37</v>
      </c>
      <c r="L424" t="s">
        <v>32680</v>
      </c>
      <c r="M424">
        <v>5896298</v>
      </c>
      <c r="N424">
        <v>7</v>
      </c>
      <c r="O424" s="5">
        <v>4</v>
      </c>
      <c r="P424" s="5">
        <f>FIND("-",$A424,5)</f>
        <v>8</v>
      </c>
      <c r="Q424" s="5" t="str">
        <f>MID($A424,$O424+1,$P424-$O424-1)</f>
        <v>211</v>
      </c>
      <c r="R424" s="5" t="str">
        <f>RIGHT($A424,LEN($A424)-$P424)</f>
        <v>org</v>
      </c>
    </row>
    <row r="425" spans="1:18" x14ac:dyDescent="0.2">
      <c r="A425" t="s">
        <v>19715</v>
      </c>
      <c r="B425" t="s">
        <v>788</v>
      </c>
      <c r="C425" t="s">
        <v>9353</v>
      </c>
      <c r="D425">
        <v>18</v>
      </c>
      <c r="E425" t="s">
        <v>33495</v>
      </c>
      <c r="F425" t="s">
        <v>32528</v>
      </c>
      <c r="G425" t="s">
        <v>18</v>
      </c>
      <c r="H425">
        <v>4220</v>
      </c>
      <c r="I425" t="s">
        <v>91</v>
      </c>
      <c r="J425">
        <v>19440509</v>
      </c>
      <c r="K425">
        <v>24</v>
      </c>
      <c r="L425" t="s">
        <v>33496</v>
      </c>
      <c r="M425">
        <v>3504737</v>
      </c>
      <c r="N425">
        <v>0</v>
      </c>
      <c r="O425" s="5">
        <v>4</v>
      </c>
      <c r="P425" s="5">
        <f>FIND("-",$A425,5)</f>
        <v>8</v>
      </c>
      <c r="Q425" s="5" t="str">
        <f>MID($A425,$O425+1,$P425-$O425-1)</f>
        <v>212</v>
      </c>
      <c r="R425" s="5" t="str">
        <f>RIGHT($A425,LEN($A425)-$P425)</f>
        <v>dup-0</v>
      </c>
    </row>
    <row r="426" spans="1:18" x14ac:dyDescent="0.2">
      <c r="A426" t="s">
        <v>4230</v>
      </c>
      <c r="B426" t="s">
        <v>788</v>
      </c>
      <c r="C426" t="s">
        <v>9353</v>
      </c>
      <c r="D426">
        <v>18</v>
      </c>
      <c r="E426" t="s">
        <v>21716</v>
      </c>
      <c r="F426" t="s">
        <v>32528</v>
      </c>
      <c r="G426" t="s">
        <v>18</v>
      </c>
      <c r="H426">
        <v>4220</v>
      </c>
      <c r="I426" t="s">
        <v>32758</v>
      </c>
      <c r="J426">
        <v>19440509</v>
      </c>
      <c r="K426">
        <v>24</v>
      </c>
      <c r="L426" t="s">
        <v>32529</v>
      </c>
      <c r="M426">
        <v>3504737</v>
      </c>
      <c r="N426">
        <v>0</v>
      </c>
      <c r="O426" s="5">
        <v>4</v>
      </c>
      <c r="P426" s="5">
        <f>FIND("-",$A426,5)</f>
        <v>8</v>
      </c>
      <c r="Q426" s="5" t="str">
        <f>MID($A426,$O426+1,$P426-$O426-1)</f>
        <v>212</v>
      </c>
      <c r="R426" s="5" t="str">
        <f>RIGHT($A426,LEN($A426)-$P426)</f>
        <v>dup-1</v>
      </c>
    </row>
    <row r="427" spans="1:18" x14ac:dyDescent="0.2">
      <c r="A427" t="s">
        <v>14542</v>
      </c>
      <c r="B427" t="s">
        <v>788</v>
      </c>
      <c r="C427" t="s">
        <v>33202</v>
      </c>
      <c r="D427">
        <v>128</v>
      </c>
      <c r="E427" t="s">
        <v>21716</v>
      </c>
      <c r="F427" t="s">
        <v>32528</v>
      </c>
      <c r="G427" t="s">
        <v>18</v>
      </c>
      <c r="H427">
        <v>4220</v>
      </c>
      <c r="I427" t="s">
        <v>91</v>
      </c>
      <c r="J427">
        <v>19440509</v>
      </c>
      <c r="K427">
        <v>24</v>
      </c>
      <c r="L427" t="s">
        <v>32529</v>
      </c>
      <c r="M427">
        <v>3504737</v>
      </c>
      <c r="N427">
        <v>0</v>
      </c>
      <c r="O427" s="5">
        <v>4</v>
      </c>
      <c r="P427" s="5">
        <f>FIND("-",$A427,5)</f>
        <v>8</v>
      </c>
      <c r="Q427" s="5" t="str">
        <f>MID($A427,$O427+1,$P427-$O427-1)</f>
        <v>212</v>
      </c>
      <c r="R427" s="5" t="str">
        <f>RIGHT($A427,LEN($A427)-$P427)</f>
        <v>dup-2</v>
      </c>
    </row>
    <row r="428" spans="1:18" x14ac:dyDescent="0.2">
      <c r="A428" t="s">
        <v>1894</v>
      </c>
      <c r="B428" t="s">
        <v>520</v>
      </c>
      <c r="C428" t="s">
        <v>9353</v>
      </c>
      <c r="D428">
        <v>18</v>
      </c>
      <c r="E428" t="s">
        <v>21716</v>
      </c>
      <c r="F428" t="s">
        <v>32528</v>
      </c>
      <c r="G428" t="s">
        <v>18</v>
      </c>
      <c r="H428">
        <v>4220</v>
      </c>
      <c r="I428" t="s">
        <v>91</v>
      </c>
      <c r="J428">
        <v>19440509</v>
      </c>
      <c r="K428">
        <v>24</v>
      </c>
      <c r="L428" t="s">
        <v>32529</v>
      </c>
      <c r="M428">
        <v>3504737</v>
      </c>
      <c r="N428">
        <v>0</v>
      </c>
      <c r="O428" s="5">
        <v>4</v>
      </c>
      <c r="P428" s="5">
        <f>FIND("-",$A428,5)</f>
        <v>8</v>
      </c>
      <c r="Q428" s="5" t="str">
        <f>MID($A428,$O428+1,$P428-$O428-1)</f>
        <v>212</v>
      </c>
      <c r="R428" s="5" t="str">
        <f>RIGHT($A428,LEN($A428)-$P428)</f>
        <v>org</v>
      </c>
    </row>
    <row r="429" spans="1:18" x14ac:dyDescent="0.2">
      <c r="A429" t="s">
        <v>946</v>
      </c>
      <c r="B429" t="s">
        <v>17207</v>
      </c>
      <c r="C429" t="s">
        <v>300</v>
      </c>
      <c r="D429">
        <v>71</v>
      </c>
      <c r="E429" t="s">
        <v>32029</v>
      </c>
      <c r="F429" t="s">
        <v>18</v>
      </c>
      <c r="G429" t="s">
        <v>3091</v>
      </c>
      <c r="H429">
        <v>2307</v>
      </c>
      <c r="I429" t="s">
        <v>34</v>
      </c>
      <c r="J429">
        <v>19471009</v>
      </c>
      <c r="K429" t="s">
        <v>18</v>
      </c>
      <c r="L429" t="s">
        <v>32030</v>
      </c>
      <c r="M429">
        <v>4477268</v>
      </c>
      <c r="N429">
        <v>5</v>
      </c>
      <c r="O429" s="5">
        <v>4</v>
      </c>
      <c r="P429" s="5">
        <f>FIND("-",$A429,5)</f>
        <v>8</v>
      </c>
      <c r="Q429" s="5" t="str">
        <f>MID($A429,$O429+1,$P429-$O429-1)</f>
        <v>213</v>
      </c>
      <c r="R429" s="5" t="str">
        <f>RIGHT($A429,LEN($A429)-$P429)</f>
        <v>org</v>
      </c>
    </row>
    <row r="430" spans="1:18" x14ac:dyDescent="0.2">
      <c r="A430" t="s">
        <v>483</v>
      </c>
      <c r="B430" t="s">
        <v>15950</v>
      </c>
      <c r="C430" t="s">
        <v>33203</v>
      </c>
      <c r="D430">
        <v>1317</v>
      </c>
      <c r="E430" t="s">
        <v>570</v>
      </c>
      <c r="F430" t="s">
        <v>18</v>
      </c>
      <c r="G430" t="s">
        <v>26604</v>
      </c>
      <c r="H430">
        <v>4807</v>
      </c>
      <c r="I430" t="s">
        <v>34</v>
      </c>
      <c r="J430">
        <v>19131215</v>
      </c>
      <c r="K430" t="s">
        <v>18</v>
      </c>
      <c r="L430" t="s">
        <v>33204</v>
      </c>
      <c r="M430">
        <v>7243568</v>
      </c>
      <c r="N430">
        <v>6</v>
      </c>
      <c r="O430" s="5">
        <v>4</v>
      </c>
      <c r="P430" s="5">
        <f>FIND("-",$A430,5)</f>
        <v>8</v>
      </c>
      <c r="Q430" s="5" t="str">
        <f>MID($A430,$O430+1,$P430-$O430-1)</f>
        <v>214</v>
      </c>
      <c r="R430" s="5" t="str">
        <f>RIGHT($A430,LEN($A430)-$P430)</f>
        <v>org</v>
      </c>
    </row>
    <row r="431" spans="1:18" x14ac:dyDescent="0.2">
      <c r="A431" t="s">
        <v>1778</v>
      </c>
      <c r="B431" t="s">
        <v>1249</v>
      </c>
      <c r="C431" t="s">
        <v>342</v>
      </c>
      <c r="D431">
        <v>54</v>
      </c>
      <c r="E431" t="s">
        <v>14258</v>
      </c>
      <c r="F431" t="s">
        <v>18</v>
      </c>
      <c r="G431" t="s">
        <v>3127</v>
      </c>
      <c r="H431">
        <v>2043</v>
      </c>
      <c r="I431" t="s">
        <v>34</v>
      </c>
      <c r="J431">
        <v>19600410</v>
      </c>
      <c r="K431">
        <v>32</v>
      </c>
      <c r="L431" t="s">
        <v>32447</v>
      </c>
      <c r="M431">
        <v>8495554</v>
      </c>
      <c r="N431">
        <v>1</v>
      </c>
      <c r="O431" s="5">
        <v>4</v>
      </c>
      <c r="P431" s="5">
        <f>FIND("-",$A431,5)</f>
        <v>8</v>
      </c>
      <c r="Q431" s="5" t="str">
        <f>MID($A431,$O431+1,$P431-$O431-1)</f>
        <v>215</v>
      </c>
      <c r="R431" s="5" t="str">
        <f>RIGHT($A431,LEN($A431)-$P431)</f>
        <v>org</v>
      </c>
    </row>
    <row r="432" spans="1:18" x14ac:dyDescent="0.2">
      <c r="A432" t="s">
        <v>1994</v>
      </c>
      <c r="B432" t="s">
        <v>1158</v>
      </c>
      <c r="C432" t="s">
        <v>33478</v>
      </c>
      <c r="D432">
        <v>134</v>
      </c>
      <c r="E432" t="s">
        <v>9244</v>
      </c>
      <c r="F432" t="s">
        <v>18</v>
      </c>
      <c r="G432" t="s">
        <v>832</v>
      </c>
      <c r="H432">
        <v>4073</v>
      </c>
      <c r="I432" t="s">
        <v>279</v>
      </c>
      <c r="J432">
        <v>19190521</v>
      </c>
      <c r="K432">
        <v>31</v>
      </c>
      <c r="L432" t="s">
        <v>33479</v>
      </c>
      <c r="M432">
        <v>3171824</v>
      </c>
      <c r="N432">
        <v>0</v>
      </c>
      <c r="O432" s="5">
        <v>4</v>
      </c>
      <c r="P432" s="5">
        <f>FIND("-",$A432,5)</f>
        <v>8</v>
      </c>
      <c r="Q432" s="5" t="str">
        <f>MID($A432,$O432+1,$P432-$O432-1)</f>
        <v>216</v>
      </c>
      <c r="R432" s="5" t="str">
        <f>RIGHT($A432,LEN($A432)-$P432)</f>
        <v>org</v>
      </c>
    </row>
    <row r="433" spans="1:18" x14ac:dyDescent="0.2">
      <c r="A433" t="s">
        <v>16513</v>
      </c>
      <c r="B433" t="s">
        <v>32619</v>
      </c>
      <c r="C433" t="s">
        <v>1756</v>
      </c>
      <c r="D433">
        <v>37</v>
      </c>
      <c r="E433" t="s">
        <v>852</v>
      </c>
      <c r="F433" t="s">
        <v>18</v>
      </c>
      <c r="G433" t="s">
        <v>12313</v>
      </c>
      <c r="H433">
        <v>3184</v>
      </c>
      <c r="I433" t="s">
        <v>91</v>
      </c>
      <c r="J433" t="s">
        <v>18</v>
      </c>
      <c r="K433">
        <v>19</v>
      </c>
      <c r="L433" t="s">
        <v>32620</v>
      </c>
      <c r="M433">
        <v>1896534</v>
      </c>
      <c r="N433">
        <v>1</v>
      </c>
      <c r="O433" s="5">
        <v>4</v>
      </c>
      <c r="P433" s="5">
        <f>FIND("-",$A433,5)</f>
        <v>8</v>
      </c>
      <c r="Q433" s="5" t="str">
        <f>MID($A433,$O433+1,$P433-$O433-1)</f>
        <v>217</v>
      </c>
      <c r="R433" s="5" t="str">
        <f>RIGHT($A433,LEN($A433)-$P433)</f>
        <v>dup-0</v>
      </c>
    </row>
    <row r="434" spans="1:18" x14ac:dyDescent="0.2">
      <c r="A434" t="s">
        <v>23290</v>
      </c>
      <c r="B434" t="s">
        <v>8467</v>
      </c>
      <c r="C434" t="s">
        <v>1756</v>
      </c>
      <c r="D434">
        <v>38</v>
      </c>
      <c r="E434" t="s">
        <v>852</v>
      </c>
      <c r="F434" t="s">
        <v>33135</v>
      </c>
      <c r="G434" t="s">
        <v>12313</v>
      </c>
      <c r="H434">
        <v>3184</v>
      </c>
      <c r="I434" t="s">
        <v>91</v>
      </c>
      <c r="J434" t="s">
        <v>18</v>
      </c>
      <c r="K434">
        <v>19</v>
      </c>
      <c r="L434" t="s">
        <v>32620</v>
      </c>
      <c r="M434">
        <v>1896534</v>
      </c>
      <c r="N434">
        <v>1</v>
      </c>
      <c r="O434" s="5">
        <v>4</v>
      </c>
      <c r="P434" s="5">
        <f>FIND("-",$A434,5)</f>
        <v>8</v>
      </c>
      <c r="Q434" s="5" t="str">
        <f>MID($A434,$O434+1,$P434-$O434-1)</f>
        <v>217</v>
      </c>
      <c r="R434" s="5" t="str">
        <f>RIGHT($A434,LEN($A434)-$P434)</f>
        <v>dup-1</v>
      </c>
    </row>
    <row r="435" spans="1:18" x14ac:dyDescent="0.2">
      <c r="A435" t="s">
        <v>1471</v>
      </c>
      <c r="B435" t="s">
        <v>1123</v>
      </c>
      <c r="C435" t="s">
        <v>1756</v>
      </c>
      <c r="D435">
        <v>37</v>
      </c>
      <c r="E435" t="s">
        <v>852</v>
      </c>
      <c r="F435" t="s">
        <v>33135</v>
      </c>
      <c r="G435" t="s">
        <v>12313</v>
      </c>
      <c r="H435">
        <v>3184</v>
      </c>
      <c r="I435" t="s">
        <v>91</v>
      </c>
      <c r="J435" t="s">
        <v>18</v>
      </c>
      <c r="K435">
        <v>19</v>
      </c>
      <c r="L435" t="s">
        <v>32620</v>
      </c>
      <c r="M435">
        <v>1896534</v>
      </c>
      <c r="N435">
        <v>1</v>
      </c>
      <c r="O435" s="5">
        <v>4</v>
      </c>
      <c r="P435" s="5">
        <f>FIND("-",$A435,5)</f>
        <v>8</v>
      </c>
      <c r="Q435" s="5" t="str">
        <f>MID($A435,$O435+1,$P435-$O435-1)</f>
        <v>217</v>
      </c>
      <c r="R435" s="5" t="str">
        <f>RIGHT($A435,LEN($A435)-$P435)</f>
        <v>org</v>
      </c>
    </row>
    <row r="436" spans="1:18" x14ac:dyDescent="0.2">
      <c r="A436" t="s">
        <v>33040</v>
      </c>
      <c r="B436" t="s">
        <v>1387</v>
      </c>
      <c r="C436" t="s">
        <v>516</v>
      </c>
      <c r="D436">
        <v>40</v>
      </c>
      <c r="E436" t="s">
        <v>33041</v>
      </c>
      <c r="F436" t="s">
        <v>3284</v>
      </c>
      <c r="G436" t="s">
        <v>815</v>
      </c>
      <c r="H436">
        <v>4650</v>
      </c>
      <c r="I436" t="s">
        <v>91</v>
      </c>
      <c r="J436">
        <v>19320503</v>
      </c>
      <c r="K436" t="s">
        <v>18</v>
      </c>
      <c r="L436" t="s">
        <v>33042</v>
      </c>
      <c r="M436">
        <v>3214155</v>
      </c>
      <c r="N436">
        <v>0</v>
      </c>
      <c r="O436" s="5">
        <v>4</v>
      </c>
      <c r="P436" s="5">
        <f>FIND("-",$A436,5)</f>
        <v>8</v>
      </c>
      <c r="Q436" s="5" t="str">
        <f>MID($A436,$O436+1,$P436-$O436-1)</f>
        <v>218</v>
      </c>
      <c r="R436" s="5" t="str">
        <f>RIGHT($A436,LEN($A436)-$P436)</f>
        <v>dup-0</v>
      </c>
    </row>
    <row r="437" spans="1:18" x14ac:dyDescent="0.2">
      <c r="A437" t="s">
        <v>33425</v>
      </c>
      <c r="B437" t="s">
        <v>14745</v>
      </c>
      <c r="C437" t="s">
        <v>516</v>
      </c>
      <c r="D437">
        <v>40</v>
      </c>
      <c r="E437" t="s">
        <v>21159</v>
      </c>
      <c r="F437" t="s">
        <v>18</v>
      </c>
      <c r="G437" t="s">
        <v>815</v>
      </c>
      <c r="H437">
        <v>4650</v>
      </c>
      <c r="I437" t="s">
        <v>91</v>
      </c>
      <c r="J437">
        <v>19320503</v>
      </c>
      <c r="K437" t="s">
        <v>18</v>
      </c>
      <c r="L437" t="s">
        <v>33042</v>
      </c>
      <c r="M437">
        <v>3214155</v>
      </c>
      <c r="N437">
        <v>0</v>
      </c>
      <c r="O437" s="5">
        <v>4</v>
      </c>
      <c r="P437" s="5">
        <f>FIND("-",$A437,5)</f>
        <v>8</v>
      </c>
      <c r="Q437" s="5" t="str">
        <f>MID($A437,$O437+1,$P437-$O437-1)</f>
        <v>218</v>
      </c>
      <c r="R437" s="5" t="str">
        <f>RIGHT($A437,LEN($A437)-$P437)</f>
        <v>dup-1</v>
      </c>
    </row>
    <row r="438" spans="1:18" x14ac:dyDescent="0.2">
      <c r="A438" t="s">
        <v>1295</v>
      </c>
      <c r="B438" t="s">
        <v>1090</v>
      </c>
      <c r="C438" t="s">
        <v>516</v>
      </c>
      <c r="D438">
        <v>40</v>
      </c>
      <c r="E438" t="s">
        <v>21159</v>
      </c>
      <c r="F438" t="s">
        <v>3284</v>
      </c>
      <c r="G438" t="s">
        <v>815</v>
      </c>
      <c r="H438">
        <v>4650</v>
      </c>
      <c r="I438" t="s">
        <v>91</v>
      </c>
      <c r="J438">
        <v>19320503</v>
      </c>
      <c r="K438" t="s">
        <v>18</v>
      </c>
      <c r="L438" t="s">
        <v>33042</v>
      </c>
      <c r="M438">
        <v>3214155</v>
      </c>
      <c r="N438">
        <v>0</v>
      </c>
      <c r="O438" s="5">
        <v>4</v>
      </c>
      <c r="P438" s="5">
        <f>FIND("-",$A438,5)</f>
        <v>8</v>
      </c>
      <c r="Q438" s="5" t="str">
        <f>MID($A438,$O438+1,$P438-$O438-1)</f>
        <v>218</v>
      </c>
      <c r="R438" s="5" t="str">
        <f>RIGHT($A438,LEN($A438)-$P438)</f>
        <v>org</v>
      </c>
    </row>
    <row r="439" spans="1:18" x14ac:dyDescent="0.2">
      <c r="A439" t="s">
        <v>526</v>
      </c>
      <c r="B439" t="s">
        <v>666</v>
      </c>
      <c r="C439" t="s">
        <v>53</v>
      </c>
      <c r="D439">
        <v>38</v>
      </c>
      <c r="E439" t="s">
        <v>19882</v>
      </c>
      <c r="F439" t="s">
        <v>32402</v>
      </c>
      <c r="G439" t="s">
        <v>7417</v>
      </c>
      <c r="H439">
        <v>3075</v>
      </c>
      <c r="I439" t="s">
        <v>34</v>
      </c>
      <c r="J439">
        <v>19380625</v>
      </c>
      <c r="K439">
        <v>31</v>
      </c>
      <c r="L439" t="s">
        <v>32403</v>
      </c>
      <c r="M439">
        <v>9483730</v>
      </c>
      <c r="N439">
        <v>0</v>
      </c>
      <c r="O439" s="5">
        <v>4</v>
      </c>
      <c r="P439" s="5">
        <f>FIND("-",$A439,5)</f>
        <v>8</v>
      </c>
      <c r="Q439" s="5" t="str">
        <f>MID($A439,$O439+1,$P439-$O439-1)</f>
        <v>219</v>
      </c>
      <c r="R439" s="5" t="str">
        <f>RIGHT($A439,LEN($A439)-$P439)</f>
        <v>org</v>
      </c>
    </row>
    <row r="440" spans="1:18" x14ac:dyDescent="0.2">
      <c r="A440" t="s">
        <v>537</v>
      </c>
      <c r="B440" t="s">
        <v>8930</v>
      </c>
      <c r="C440" t="s">
        <v>3288</v>
      </c>
      <c r="D440">
        <v>58</v>
      </c>
      <c r="E440" t="s">
        <v>1039</v>
      </c>
      <c r="F440" t="s">
        <v>18</v>
      </c>
      <c r="G440" t="s">
        <v>33271</v>
      </c>
      <c r="H440">
        <v>2032</v>
      </c>
      <c r="I440" t="s">
        <v>34</v>
      </c>
      <c r="J440">
        <v>19310224</v>
      </c>
      <c r="K440">
        <v>40</v>
      </c>
      <c r="L440" t="s">
        <v>33272</v>
      </c>
      <c r="M440">
        <v>9099201</v>
      </c>
      <c r="N440">
        <v>7</v>
      </c>
      <c r="O440" s="5">
        <v>4</v>
      </c>
      <c r="P440" s="5">
        <f>FIND("-",$A440,5)</f>
        <v>8</v>
      </c>
      <c r="Q440" s="5" t="str">
        <f>MID($A440,$O440+1,$P440-$O440-1)</f>
        <v>220</v>
      </c>
      <c r="R440" s="5" t="str">
        <f>RIGHT($A440,LEN($A440)-$P440)</f>
        <v>org</v>
      </c>
    </row>
    <row r="441" spans="1:18" x14ac:dyDescent="0.2">
      <c r="A441" t="s">
        <v>32242</v>
      </c>
      <c r="B441" t="s">
        <v>18</v>
      </c>
      <c r="C441" t="s">
        <v>131</v>
      </c>
      <c r="D441">
        <v>21</v>
      </c>
      <c r="E441" t="s">
        <v>18</v>
      </c>
      <c r="F441" t="s">
        <v>18</v>
      </c>
      <c r="G441" t="s">
        <v>945</v>
      </c>
      <c r="H441">
        <v>4370</v>
      </c>
      <c r="I441" t="s">
        <v>49</v>
      </c>
      <c r="J441" t="s">
        <v>18</v>
      </c>
      <c r="K441">
        <v>30</v>
      </c>
      <c r="L441" t="s">
        <v>32034</v>
      </c>
      <c r="M441">
        <v>9843253</v>
      </c>
      <c r="N441">
        <v>6</v>
      </c>
      <c r="O441" s="5">
        <v>4</v>
      </c>
      <c r="P441" s="5">
        <f>FIND("-",$A441,5)</f>
        <v>8</v>
      </c>
      <c r="Q441" s="5" t="str">
        <f>MID($A441,$O441+1,$P441-$O441-1)</f>
        <v>221</v>
      </c>
      <c r="R441" s="5" t="str">
        <f>RIGHT($A441,LEN($A441)-$P441)</f>
        <v>dup-0</v>
      </c>
    </row>
    <row r="442" spans="1:18" x14ac:dyDescent="0.2">
      <c r="A442" t="s">
        <v>32163</v>
      </c>
      <c r="B442" t="s">
        <v>18</v>
      </c>
      <c r="C442" t="s">
        <v>18</v>
      </c>
      <c r="D442">
        <v>21</v>
      </c>
      <c r="E442" t="s">
        <v>18</v>
      </c>
      <c r="F442" t="s">
        <v>18</v>
      </c>
      <c r="G442" t="s">
        <v>945</v>
      </c>
      <c r="H442">
        <v>4206</v>
      </c>
      <c r="I442" t="s">
        <v>49</v>
      </c>
      <c r="J442" t="s">
        <v>18</v>
      </c>
      <c r="K442">
        <v>30</v>
      </c>
      <c r="L442" t="s">
        <v>32034</v>
      </c>
      <c r="M442">
        <v>9843253</v>
      </c>
      <c r="N442">
        <v>6</v>
      </c>
      <c r="O442" s="5">
        <v>4</v>
      </c>
      <c r="P442" s="5">
        <f>FIND("-",$A442,5)</f>
        <v>8</v>
      </c>
      <c r="Q442" s="5" t="str">
        <f>MID($A442,$O442+1,$P442-$O442-1)</f>
        <v>221</v>
      </c>
      <c r="R442" s="5" t="str">
        <f>RIGHT($A442,LEN($A442)-$P442)</f>
        <v>dup-1</v>
      </c>
    </row>
    <row r="443" spans="1:18" x14ac:dyDescent="0.2">
      <c r="A443" t="s">
        <v>32994</v>
      </c>
      <c r="B443" t="s">
        <v>451</v>
      </c>
      <c r="C443" t="s">
        <v>131</v>
      </c>
      <c r="D443">
        <v>21</v>
      </c>
      <c r="E443" t="s">
        <v>18</v>
      </c>
      <c r="F443" t="s">
        <v>18</v>
      </c>
      <c r="G443" t="s">
        <v>945</v>
      </c>
      <c r="H443">
        <v>4204</v>
      </c>
      <c r="I443" t="s">
        <v>49</v>
      </c>
      <c r="J443" t="s">
        <v>18</v>
      </c>
      <c r="K443">
        <v>30</v>
      </c>
      <c r="L443" t="s">
        <v>32034</v>
      </c>
      <c r="M443">
        <v>9843253</v>
      </c>
      <c r="N443">
        <v>6</v>
      </c>
      <c r="O443" s="5">
        <v>4</v>
      </c>
      <c r="P443" s="5">
        <f>FIND("-",$A443,5)</f>
        <v>8</v>
      </c>
      <c r="Q443" s="5" t="str">
        <f>MID($A443,$O443+1,$P443-$O443-1)</f>
        <v>221</v>
      </c>
      <c r="R443" s="5" t="str">
        <f>RIGHT($A443,LEN($A443)-$P443)</f>
        <v>dup-2</v>
      </c>
    </row>
    <row r="444" spans="1:18" x14ac:dyDescent="0.2">
      <c r="A444" t="s">
        <v>33413</v>
      </c>
      <c r="B444" t="s">
        <v>18</v>
      </c>
      <c r="C444" t="s">
        <v>131</v>
      </c>
      <c r="D444">
        <v>22</v>
      </c>
      <c r="E444" t="s">
        <v>18</v>
      </c>
      <c r="F444" t="s">
        <v>18</v>
      </c>
      <c r="G444" t="s">
        <v>33414</v>
      </c>
      <c r="H444">
        <v>4207</v>
      </c>
      <c r="I444" t="s">
        <v>49</v>
      </c>
      <c r="J444" t="s">
        <v>18</v>
      </c>
      <c r="K444">
        <v>30</v>
      </c>
      <c r="L444" t="s">
        <v>32034</v>
      </c>
      <c r="M444">
        <v>9843253</v>
      </c>
      <c r="N444">
        <v>6</v>
      </c>
      <c r="O444" s="5">
        <v>4</v>
      </c>
      <c r="P444" s="5">
        <f>FIND("-",$A444,5)</f>
        <v>8</v>
      </c>
      <c r="Q444" s="5" t="str">
        <f>MID($A444,$O444+1,$P444-$O444-1)</f>
        <v>221</v>
      </c>
      <c r="R444" s="5" t="str">
        <f>RIGHT($A444,LEN($A444)-$P444)</f>
        <v>dup-3</v>
      </c>
    </row>
    <row r="445" spans="1:18" x14ac:dyDescent="0.2">
      <c r="A445" t="s">
        <v>1115</v>
      </c>
      <c r="B445" t="s">
        <v>531</v>
      </c>
      <c r="C445" t="s">
        <v>131</v>
      </c>
      <c r="D445">
        <v>21</v>
      </c>
      <c r="E445" t="s">
        <v>18</v>
      </c>
      <c r="F445" t="s">
        <v>18</v>
      </c>
      <c r="G445" t="s">
        <v>945</v>
      </c>
      <c r="H445">
        <v>4207</v>
      </c>
      <c r="I445" t="s">
        <v>49</v>
      </c>
      <c r="J445" t="s">
        <v>18</v>
      </c>
      <c r="K445">
        <v>30</v>
      </c>
      <c r="L445" t="s">
        <v>32034</v>
      </c>
      <c r="M445">
        <v>9843253</v>
      </c>
      <c r="N445">
        <v>6</v>
      </c>
      <c r="O445" s="5">
        <v>4</v>
      </c>
      <c r="P445" s="5">
        <f>FIND("-",$A445,5)</f>
        <v>8</v>
      </c>
      <c r="Q445" s="5" t="str">
        <f>MID($A445,$O445+1,$P445-$O445-1)</f>
        <v>221</v>
      </c>
      <c r="R445" s="5" t="str">
        <f>RIGHT($A445,LEN($A445)-$P445)</f>
        <v>org</v>
      </c>
    </row>
    <row r="446" spans="1:18" x14ac:dyDescent="0.2">
      <c r="A446" t="s">
        <v>32625</v>
      </c>
      <c r="B446" t="s">
        <v>32626</v>
      </c>
      <c r="C446" t="s">
        <v>32627</v>
      </c>
      <c r="D446">
        <v>2</v>
      </c>
      <c r="E446" t="s">
        <v>8194</v>
      </c>
      <c r="F446" t="s">
        <v>32628</v>
      </c>
      <c r="G446" t="s">
        <v>7812</v>
      </c>
      <c r="H446">
        <v>3194</v>
      </c>
      <c r="I446" t="s">
        <v>18</v>
      </c>
      <c r="J446">
        <v>19140216</v>
      </c>
      <c r="K446">
        <v>8</v>
      </c>
      <c r="L446" t="s">
        <v>32629</v>
      </c>
      <c r="M446">
        <v>2278787</v>
      </c>
      <c r="N446">
        <v>8</v>
      </c>
      <c r="O446" s="5">
        <v>4</v>
      </c>
      <c r="P446" s="5">
        <f>FIND("-",$A446,5)</f>
        <v>8</v>
      </c>
      <c r="Q446" s="5" t="str">
        <f>MID($A446,$O446+1,$P446-$O446-1)</f>
        <v>222</v>
      </c>
      <c r="R446" s="5" t="str">
        <f>RIGHT($A446,LEN($A446)-$P446)</f>
        <v>dup-0</v>
      </c>
    </row>
    <row r="447" spans="1:18" x14ac:dyDescent="0.2">
      <c r="A447" t="s">
        <v>32964</v>
      </c>
      <c r="B447" t="s">
        <v>3272</v>
      </c>
      <c r="C447" t="s">
        <v>6859</v>
      </c>
      <c r="D447">
        <v>2</v>
      </c>
      <c r="E447" t="s">
        <v>8194</v>
      </c>
      <c r="F447" t="s">
        <v>32628</v>
      </c>
      <c r="G447" t="s">
        <v>7812</v>
      </c>
      <c r="H447">
        <v>3194</v>
      </c>
      <c r="I447" t="s">
        <v>18</v>
      </c>
      <c r="J447">
        <v>19140236</v>
      </c>
      <c r="K447">
        <v>8</v>
      </c>
      <c r="L447" t="s">
        <v>32629</v>
      </c>
      <c r="M447">
        <v>2278787</v>
      </c>
      <c r="N447">
        <v>8</v>
      </c>
      <c r="O447" s="5">
        <v>4</v>
      </c>
      <c r="P447" s="5">
        <f>FIND("-",$A447,5)</f>
        <v>8</v>
      </c>
      <c r="Q447" s="5" t="str">
        <f>MID($A447,$O447+1,$P447-$O447-1)</f>
        <v>222</v>
      </c>
      <c r="R447" s="5" t="str">
        <f>RIGHT($A447,LEN($A447)-$P447)</f>
        <v>dup-1</v>
      </c>
    </row>
    <row r="448" spans="1:18" x14ac:dyDescent="0.2">
      <c r="A448" t="s">
        <v>33605</v>
      </c>
      <c r="B448" t="s">
        <v>33606</v>
      </c>
      <c r="C448" t="s">
        <v>32627</v>
      </c>
      <c r="D448">
        <v>2</v>
      </c>
      <c r="E448" t="s">
        <v>33607</v>
      </c>
      <c r="F448" t="s">
        <v>32628</v>
      </c>
      <c r="G448" t="s">
        <v>7812</v>
      </c>
      <c r="H448">
        <v>3194</v>
      </c>
      <c r="I448" t="s">
        <v>18</v>
      </c>
      <c r="J448">
        <v>19140216</v>
      </c>
      <c r="K448">
        <v>8</v>
      </c>
      <c r="L448" t="s">
        <v>32629</v>
      </c>
      <c r="M448">
        <v>2278787</v>
      </c>
      <c r="N448">
        <v>8</v>
      </c>
      <c r="O448" s="5">
        <v>4</v>
      </c>
      <c r="P448" s="5">
        <f>FIND("-",$A448,5)</f>
        <v>8</v>
      </c>
      <c r="Q448" s="5" t="str">
        <f>MID($A448,$O448+1,$P448-$O448-1)</f>
        <v>222</v>
      </c>
      <c r="R448" s="5" t="str">
        <f>RIGHT($A448,LEN($A448)-$P448)</f>
        <v>dup-2</v>
      </c>
    </row>
    <row r="449" spans="1:18" x14ac:dyDescent="0.2">
      <c r="A449" t="s">
        <v>1650</v>
      </c>
      <c r="B449" t="s">
        <v>13619</v>
      </c>
      <c r="C449" t="s">
        <v>32627</v>
      </c>
      <c r="D449">
        <v>2</v>
      </c>
      <c r="E449" t="s">
        <v>8194</v>
      </c>
      <c r="F449" t="s">
        <v>32628</v>
      </c>
      <c r="G449" t="s">
        <v>7812</v>
      </c>
      <c r="H449">
        <v>3194</v>
      </c>
      <c r="I449" t="s">
        <v>18</v>
      </c>
      <c r="J449">
        <v>19140216</v>
      </c>
      <c r="K449">
        <v>8</v>
      </c>
      <c r="L449" t="s">
        <v>32629</v>
      </c>
      <c r="M449">
        <v>2278787</v>
      </c>
      <c r="N449">
        <v>8</v>
      </c>
      <c r="O449" s="5">
        <v>4</v>
      </c>
      <c r="P449" s="5">
        <f>FIND("-",$A449,5)</f>
        <v>8</v>
      </c>
      <c r="Q449" s="5" t="str">
        <f>MID($A449,$O449+1,$P449-$O449-1)</f>
        <v>222</v>
      </c>
      <c r="R449" s="5" t="str">
        <f>RIGHT($A449,LEN($A449)-$P449)</f>
        <v>org</v>
      </c>
    </row>
    <row r="450" spans="1:18" x14ac:dyDescent="0.2">
      <c r="A450" t="s">
        <v>1169</v>
      </c>
      <c r="B450" t="s">
        <v>143</v>
      </c>
      <c r="C450" t="s">
        <v>3833</v>
      </c>
      <c r="D450">
        <v>1</v>
      </c>
      <c r="E450" t="s">
        <v>6598</v>
      </c>
      <c r="F450" t="s">
        <v>18</v>
      </c>
      <c r="G450" t="s">
        <v>3341</v>
      </c>
      <c r="H450">
        <v>4034</v>
      </c>
      <c r="I450" t="s">
        <v>18</v>
      </c>
      <c r="J450">
        <v>19890104</v>
      </c>
      <c r="K450">
        <v>40</v>
      </c>
      <c r="L450" t="s">
        <v>32472</v>
      </c>
      <c r="M450">
        <v>5365086</v>
      </c>
      <c r="N450">
        <v>1</v>
      </c>
      <c r="O450" s="5">
        <v>4</v>
      </c>
      <c r="P450" s="5">
        <f>FIND("-",$A450,5)</f>
        <v>8</v>
      </c>
      <c r="Q450" s="5" t="str">
        <f>MID($A450,$O450+1,$P450-$O450-1)</f>
        <v>223</v>
      </c>
      <c r="R450" s="5" t="str">
        <f>RIGHT($A450,LEN($A450)-$P450)</f>
        <v>org</v>
      </c>
    </row>
    <row r="451" spans="1:18" x14ac:dyDescent="0.2">
      <c r="A451" t="s">
        <v>1878</v>
      </c>
      <c r="B451" t="s">
        <v>1385</v>
      </c>
      <c r="C451" t="s">
        <v>32700</v>
      </c>
      <c r="D451">
        <v>32</v>
      </c>
      <c r="E451" t="s">
        <v>32701</v>
      </c>
      <c r="F451" t="s">
        <v>18</v>
      </c>
      <c r="G451" t="s">
        <v>945</v>
      </c>
      <c r="H451">
        <v>2533</v>
      </c>
      <c r="I451" t="s">
        <v>49</v>
      </c>
      <c r="J451">
        <v>19091215</v>
      </c>
      <c r="K451">
        <v>34</v>
      </c>
      <c r="L451" t="s">
        <v>32702</v>
      </c>
      <c r="M451">
        <v>8724818</v>
      </c>
      <c r="N451">
        <v>8</v>
      </c>
      <c r="O451" s="5">
        <v>4</v>
      </c>
      <c r="P451" s="5">
        <f>FIND("-",$A451,5)</f>
        <v>8</v>
      </c>
      <c r="Q451" s="5" t="str">
        <f>MID($A451,$O451+1,$P451-$O451-1)</f>
        <v>224</v>
      </c>
      <c r="R451" s="5" t="str">
        <f>RIGHT($A451,LEN($A451)-$P451)</f>
        <v>org</v>
      </c>
    </row>
    <row r="452" spans="1:18" x14ac:dyDescent="0.2">
      <c r="A452" t="s">
        <v>1875</v>
      </c>
      <c r="B452" t="s">
        <v>255</v>
      </c>
      <c r="C452" t="s">
        <v>33023</v>
      </c>
      <c r="D452">
        <v>36</v>
      </c>
      <c r="E452" t="s">
        <v>33024</v>
      </c>
      <c r="F452" t="s">
        <v>18</v>
      </c>
      <c r="G452" t="s">
        <v>5126</v>
      </c>
      <c r="H452">
        <v>3860</v>
      </c>
      <c r="I452" t="s">
        <v>34</v>
      </c>
      <c r="J452">
        <v>19921012</v>
      </c>
      <c r="K452">
        <v>23</v>
      </c>
      <c r="L452" t="s">
        <v>33025</v>
      </c>
      <c r="M452">
        <v>7384498</v>
      </c>
      <c r="N452">
        <v>4</v>
      </c>
      <c r="O452" s="5">
        <v>4</v>
      </c>
      <c r="P452" s="5">
        <f>FIND("-",$A452,5)</f>
        <v>8</v>
      </c>
      <c r="Q452" s="5" t="str">
        <f>MID($A452,$O452+1,$P452-$O452-1)</f>
        <v>225</v>
      </c>
      <c r="R452" s="5" t="str">
        <f>RIGHT($A452,LEN($A452)-$P452)</f>
        <v>org</v>
      </c>
    </row>
    <row r="453" spans="1:18" x14ac:dyDescent="0.2">
      <c r="A453" t="s">
        <v>24319</v>
      </c>
      <c r="B453" t="s">
        <v>3041</v>
      </c>
      <c r="C453" t="s">
        <v>4013</v>
      </c>
      <c r="D453">
        <v>14</v>
      </c>
      <c r="E453" t="s">
        <v>1615</v>
      </c>
      <c r="F453" t="s">
        <v>8160</v>
      </c>
      <c r="G453" t="s">
        <v>1694</v>
      </c>
      <c r="H453">
        <v>3136</v>
      </c>
      <c r="I453" t="s">
        <v>49</v>
      </c>
      <c r="J453">
        <v>19480430</v>
      </c>
      <c r="K453" t="s">
        <v>18</v>
      </c>
      <c r="L453" t="s">
        <v>18</v>
      </c>
      <c r="M453">
        <v>3208128</v>
      </c>
      <c r="N453">
        <v>3</v>
      </c>
      <c r="O453" s="5">
        <v>4</v>
      </c>
      <c r="P453" s="5">
        <f>FIND("-",$A453,5)</f>
        <v>8</v>
      </c>
      <c r="Q453" s="5" t="str">
        <f>MID($A453,$O453+1,$P453-$O453-1)</f>
        <v>226</v>
      </c>
      <c r="R453" s="5" t="str">
        <f>RIGHT($A453,LEN($A453)-$P453)</f>
        <v>dup-0</v>
      </c>
    </row>
    <row r="454" spans="1:18" x14ac:dyDescent="0.2">
      <c r="A454" t="s">
        <v>9765</v>
      </c>
      <c r="B454" t="s">
        <v>3041</v>
      </c>
      <c r="C454" t="s">
        <v>32816</v>
      </c>
      <c r="D454">
        <v>13</v>
      </c>
      <c r="E454" t="s">
        <v>1615</v>
      </c>
      <c r="F454" t="s">
        <v>18</v>
      </c>
      <c r="G454" t="s">
        <v>1694</v>
      </c>
      <c r="H454">
        <v>3136</v>
      </c>
      <c r="I454" t="s">
        <v>49</v>
      </c>
      <c r="J454">
        <v>19480430</v>
      </c>
      <c r="K454" t="s">
        <v>18</v>
      </c>
      <c r="L454" t="s">
        <v>32072</v>
      </c>
      <c r="M454">
        <v>3208128</v>
      </c>
      <c r="N454">
        <v>3</v>
      </c>
      <c r="O454" s="5">
        <v>4</v>
      </c>
      <c r="P454" s="5">
        <f>FIND("-",$A454,5)</f>
        <v>8</v>
      </c>
      <c r="Q454" s="5" t="str">
        <f>MID($A454,$O454+1,$P454-$O454-1)</f>
        <v>226</v>
      </c>
      <c r="R454" s="5" t="str">
        <f>RIGHT($A454,LEN($A454)-$P454)</f>
        <v>dup-1</v>
      </c>
    </row>
    <row r="455" spans="1:18" x14ac:dyDescent="0.2">
      <c r="A455" t="s">
        <v>16402</v>
      </c>
      <c r="B455" t="s">
        <v>3041</v>
      </c>
      <c r="C455" t="s">
        <v>4013</v>
      </c>
      <c r="D455">
        <v>13</v>
      </c>
      <c r="E455" t="s">
        <v>1615</v>
      </c>
      <c r="F455" t="s">
        <v>33064</v>
      </c>
      <c r="G455" t="s">
        <v>1694</v>
      </c>
      <c r="H455">
        <v>3136</v>
      </c>
      <c r="I455" t="s">
        <v>49</v>
      </c>
      <c r="J455">
        <v>19480430</v>
      </c>
      <c r="K455" t="s">
        <v>18</v>
      </c>
      <c r="L455" t="s">
        <v>32072</v>
      </c>
      <c r="M455">
        <v>3208128</v>
      </c>
      <c r="N455">
        <v>3</v>
      </c>
      <c r="O455" s="5">
        <v>4</v>
      </c>
      <c r="P455" s="5">
        <f>FIND("-",$A455,5)</f>
        <v>8</v>
      </c>
      <c r="Q455" s="5" t="str">
        <f>MID($A455,$O455+1,$P455-$O455-1)</f>
        <v>226</v>
      </c>
      <c r="R455" s="5" t="str">
        <f>RIGHT($A455,LEN($A455)-$P455)</f>
        <v>dup-2</v>
      </c>
    </row>
    <row r="456" spans="1:18" x14ac:dyDescent="0.2">
      <c r="A456" t="s">
        <v>21167</v>
      </c>
      <c r="B456" t="s">
        <v>3041</v>
      </c>
      <c r="C456" t="s">
        <v>4013</v>
      </c>
      <c r="D456">
        <v>1</v>
      </c>
      <c r="E456" t="s">
        <v>1615</v>
      </c>
      <c r="F456" t="s">
        <v>18</v>
      </c>
      <c r="G456" t="s">
        <v>1694</v>
      </c>
      <c r="H456">
        <v>3136</v>
      </c>
      <c r="I456" t="s">
        <v>49</v>
      </c>
      <c r="J456">
        <v>19480430</v>
      </c>
      <c r="K456" t="s">
        <v>18</v>
      </c>
      <c r="L456" t="s">
        <v>32072</v>
      </c>
      <c r="M456">
        <v>3208128</v>
      </c>
      <c r="N456">
        <v>3</v>
      </c>
      <c r="O456" s="5">
        <v>4</v>
      </c>
      <c r="P456" s="5">
        <f>FIND("-",$A456,5)</f>
        <v>8</v>
      </c>
      <c r="Q456" s="5" t="str">
        <f>MID($A456,$O456+1,$P456-$O456-1)</f>
        <v>226</v>
      </c>
      <c r="R456" s="5" t="str">
        <f>RIGHT($A456,LEN($A456)-$P456)</f>
        <v>dup-3</v>
      </c>
    </row>
    <row r="457" spans="1:18" x14ac:dyDescent="0.2">
      <c r="A457" t="s">
        <v>22355</v>
      </c>
      <c r="B457" t="s">
        <v>3041</v>
      </c>
      <c r="C457" t="s">
        <v>4013</v>
      </c>
      <c r="D457">
        <v>13</v>
      </c>
      <c r="E457" t="s">
        <v>1615</v>
      </c>
      <c r="F457" t="s">
        <v>8160</v>
      </c>
      <c r="G457" t="s">
        <v>1694</v>
      </c>
      <c r="H457">
        <v>3136</v>
      </c>
      <c r="I457" t="s">
        <v>49</v>
      </c>
      <c r="J457">
        <v>19480430</v>
      </c>
      <c r="K457" t="s">
        <v>18</v>
      </c>
      <c r="L457" t="s">
        <v>32650</v>
      </c>
      <c r="M457">
        <v>3208128</v>
      </c>
      <c r="N457">
        <v>3</v>
      </c>
      <c r="O457" s="5">
        <v>4</v>
      </c>
      <c r="P457" s="5">
        <f>FIND("-",$A457,5)</f>
        <v>8</v>
      </c>
      <c r="Q457" s="5" t="str">
        <f>MID($A457,$O457+1,$P457-$O457-1)</f>
        <v>226</v>
      </c>
      <c r="R457" s="5" t="str">
        <f>RIGHT($A457,LEN($A457)-$P457)</f>
        <v>dup-4</v>
      </c>
    </row>
    <row r="458" spans="1:18" x14ac:dyDescent="0.2">
      <c r="A458" t="s">
        <v>1031</v>
      </c>
      <c r="B458" t="s">
        <v>690</v>
      </c>
      <c r="C458" t="s">
        <v>4013</v>
      </c>
      <c r="D458">
        <v>13</v>
      </c>
      <c r="E458" t="s">
        <v>1615</v>
      </c>
      <c r="F458" t="s">
        <v>8160</v>
      </c>
      <c r="G458" t="s">
        <v>1694</v>
      </c>
      <c r="H458">
        <v>3136</v>
      </c>
      <c r="I458" t="s">
        <v>49</v>
      </c>
      <c r="J458">
        <v>19480430</v>
      </c>
      <c r="K458" t="s">
        <v>18</v>
      </c>
      <c r="L458" t="s">
        <v>32072</v>
      </c>
      <c r="M458">
        <v>3208128</v>
      </c>
      <c r="N458">
        <v>3</v>
      </c>
      <c r="O458" s="5">
        <v>4</v>
      </c>
      <c r="P458" s="5">
        <f>FIND("-",$A458,5)</f>
        <v>8</v>
      </c>
      <c r="Q458" s="5" t="str">
        <f>MID($A458,$O458+1,$P458-$O458-1)</f>
        <v>226</v>
      </c>
      <c r="R458" s="5" t="str">
        <f>RIGHT($A458,LEN($A458)-$P458)</f>
        <v>org</v>
      </c>
    </row>
    <row r="459" spans="1:18" x14ac:dyDescent="0.2">
      <c r="A459" t="s">
        <v>1381</v>
      </c>
      <c r="B459" t="s">
        <v>32502</v>
      </c>
      <c r="C459" t="s">
        <v>32503</v>
      </c>
      <c r="D459">
        <v>16</v>
      </c>
      <c r="E459" t="s">
        <v>32325</v>
      </c>
      <c r="F459" t="s">
        <v>18</v>
      </c>
      <c r="G459" t="s">
        <v>24909</v>
      </c>
      <c r="H459">
        <v>2428</v>
      </c>
      <c r="I459" t="s">
        <v>91</v>
      </c>
      <c r="J459">
        <v>19060318</v>
      </c>
      <c r="K459">
        <v>7</v>
      </c>
      <c r="L459" t="s">
        <v>18</v>
      </c>
      <c r="M459">
        <v>8963850</v>
      </c>
      <c r="N459">
        <v>4</v>
      </c>
      <c r="O459" s="5">
        <v>4</v>
      </c>
      <c r="P459" s="5">
        <f>FIND("-",$A459,5)</f>
        <v>8</v>
      </c>
      <c r="Q459" s="5" t="str">
        <f>MID($A459,$O459+1,$P459-$O459-1)</f>
        <v>227</v>
      </c>
      <c r="R459" s="5" t="str">
        <f>RIGHT($A459,LEN($A459)-$P459)</f>
        <v>dup-0</v>
      </c>
    </row>
    <row r="460" spans="1:18" x14ac:dyDescent="0.2">
      <c r="A460" t="s">
        <v>33264</v>
      </c>
      <c r="B460" t="s">
        <v>32502</v>
      </c>
      <c r="C460" t="s">
        <v>151</v>
      </c>
      <c r="D460">
        <v>16</v>
      </c>
      <c r="E460" t="s">
        <v>33265</v>
      </c>
      <c r="F460" t="s">
        <v>18</v>
      </c>
      <c r="G460" t="s">
        <v>24909</v>
      </c>
      <c r="H460">
        <v>2428</v>
      </c>
      <c r="I460" t="s">
        <v>91</v>
      </c>
      <c r="J460">
        <v>19060318</v>
      </c>
      <c r="K460">
        <v>7</v>
      </c>
      <c r="L460" t="s">
        <v>18</v>
      </c>
      <c r="M460">
        <v>8963859</v>
      </c>
      <c r="N460">
        <v>4</v>
      </c>
      <c r="O460" s="5">
        <v>4</v>
      </c>
      <c r="P460" s="5">
        <f>FIND("-",$A460,5)</f>
        <v>8</v>
      </c>
      <c r="Q460" s="5" t="str">
        <f>MID($A460,$O460+1,$P460-$O460-1)</f>
        <v>227</v>
      </c>
      <c r="R460" s="5" t="str">
        <f>RIGHT($A460,LEN($A460)-$P460)</f>
        <v>dup-1</v>
      </c>
    </row>
    <row r="461" spans="1:18" x14ac:dyDescent="0.2">
      <c r="A461" t="s">
        <v>33641</v>
      </c>
      <c r="B461" t="s">
        <v>32502</v>
      </c>
      <c r="C461" t="s">
        <v>151</v>
      </c>
      <c r="D461">
        <v>166</v>
      </c>
      <c r="E461" t="s">
        <v>32325</v>
      </c>
      <c r="F461" t="s">
        <v>18</v>
      </c>
      <c r="G461" t="s">
        <v>24909</v>
      </c>
      <c r="H461">
        <v>2428</v>
      </c>
      <c r="I461" t="s">
        <v>91</v>
      </c>
      <c r="J461" t="s">
        <v>18</v>
      </c>
      <c r="K461">
        <v>7</v>
      </c>
      <c r="L461" t="s">
        <v>18</v>
      </c>
      <c r="M461">
        <v>8963850</v>
      </c>
      <c r="N461">
        <v>4</v>
      </c>
      <c r="O461" s="5">
        <v>4</v>
      </c>
      <c r="P461" s="5">
        <f>FIND("-",$A461,5)</f>
        <v>8</v>
      </c>
      <c r="Q461" s="5" t="str">
        <f>MID($A461,$O461+1,$P461-$O461-1)</f>
        <v>227</v>
      </c>
      <c r="R461" s="5" t="str">
        <f>RIGHT($A461,LEN($A461)-$P461)</f>
        <v>dup-2</v>
      </c>
    </row>
    <row r="462" spans="1:18" x14ac:dyDescent="0.2">
      <c r="A462" t="s">
        <v>33263</v>
      </c>
      <c r="B462" t="s">
        <v>32502</v>
      </c>
      <c r="C462" t="s">
        <v>151</v>
      </c>
      <c r="D462">
        <v>19</v>
      </c>
      <c r="E462" t="s">
        <v>32325</v>
      </c>
      <c r="F462" t="s">
        <v>18</v>
      </c>
      <c r="G462" t="s">
        <v>24909</v>
      </c>
      <c r="H462">
        <v>2428</v>
      </c>
      <c r="I462" t="s">
        <v>91</v>
      </c>
      <c r="J462">
        <v>19006318</v>
      </c>
      <c r="K462">
        <v>7</v>
      </c>
      <c r="L462" t="s">
        <v>18</v>
      </c>
      <c r="M462">
        <v>8963850</v>
      </c>
      <c r="N462">
        <v>4</v>
      </c>
      <c r="O462" s="5">
        <v>4</v>
      </c>
      <c r="P462" s="5">
        <f>FIND("-",$A462,5)</f>
        <v>8</v>
      </c>
      <c r="Q462" s="5" t="str">
        <f>MID($A462,$O462+1,$P462-$O462-1)</f>
        <v>227</v>
      </c>
      <c r="R462" s="5" t="str">
        <f>RIGHT($A462,LEN($A462)-$P462)</f>
        <v>dup-3</v>
      </c>
    </row>
    <row r="463" spans="1:18" x14ac:dyDescent="0.2">
      <c r="A463" t="s">
        <v>1668</v>
      </c>
      <c r="B463" t="s">
        <v>1825</v>
      </c>
      <c r="C463" t="s">
        <v>151</v>
      </c>
      <c r="D463">
        <v>16</v>
      </c>
      <c r="E463" t="s">
        <v>32325</v>
      </c>
      <c r="F463" t="s">
        <v>18</v>
      </c>
      <c r="G463" t="s">
        <v>24909</v>
      </c>
      <c r="H463">
        <v>2428</v>
      </c>
      <c r="I463" t="s">
        <v>91</v>
      </c>
      <c r="J463">
        <v>19060318</v>
      </c>
      <c r="K463">
        <v>7</v>
      </c>
      <c r="L463" t="s">
        <v>18</v>
      </c>
      <c r="M463">
        <v>8963850</v>
      </c>
      <c r="N463">
        <v>4</v>
      </c>
      <c r="O463" s="5">
        <v>4</v>
      </c>
      <c r="P463" s="5">
        <f>FIND("-",$A463,5)</f>
        <v>8</v>
      </c>
      <c r="Q463" s="5" t="str">
        <f>MID($A463,$O463+1,$P463-$O463-1)</f>
        <v>227</v>
      </c>
      <c r="R463" s="5" t="str">
        <f>RIGHT($A463,LEN($A463)-$P463)</f>
        <v>org</v>
      </c>
    </row>
    <row r="464" spans="1:18" x14ac:dyDescent="0.2">
      <c r="A464" t="s">
        <v>1347</v>
      </c>
      <c r="B464" t="s">
        <v>13815</v>
      </c>
      <c r="C464" t="s">
        <v>1217</v>
      </c>
      <c r="D464">
        <v>32</v>
      </c>
      <c r="E464" t="s">
        <v>18</v>
      </c>
      <c r="F464" t="s">
        <v>18</v>
      </c>
      <c r="G464" t="s">
        <v>4334</v>
      </c>
      <c r="H464">
        <v>4805</v>
      </c>
      <c r="I464" t="s">
        <v>20</v>
      </c>
      <c r="J464">
        <v>19020518</v>
      </c>
      <c r="K464">
        <v>40</v>
      </c>
      <c r="L464" t="s">
        <v>32411</v>
      </c>
      <c r="M464">
        <v>7006071</v>
      </c>
      <c r="N464">
        <v>8</v>
      </c>
      <c r="O464" s="5">
        <v>4</v>
      </c>
      <c r="P464" s="5">
        <f>FIND("-",$A464,5)</f>
        <v>8</v>
      </c>
      <c r="Q464" s="5" t="str">
        <f>MID($A464,$O464+1,$P464-$O464-1)</f>
        <v>228</v>
      </c>
      <c r="R464" s="5" t="str">
        <f>RIGHT($A464,LEN($A464)-$P464)</f>
        <v>org</v>
      </c>
    </row>
    <row r="465" spans="1:18" x14ac:dyDescent="0.2">
      <c r="A465" t="s">
        <v>1485</v>
      </c>
      <c r="B465" t="s">
        <v>477</v>
      </c>
      <c r="C465" t="s">
        <v>9104</v>
      </c>
      <c r="D465">
        <v>42</v>
      </c>
      <c r="E465" t="s">
        <v>33562</v>
      </c>
      <c r="F465" t="s">
        <v>33563</v>
      </c>
      <c r="G465" t="s">
        <v>23516</v>
      </c>
      <c r="H465">
        <v>2471</v>
      </c>
      <c r="I465" t="s">
        <v>34</v>
      </c>
      <c r="J465">
        <v>19540317</v>
      </c>
      <c r="K465">
        <v>25</v>
      </c>
      <c r="L465" t="s">
        <v>33564</v>
      </c>
      <c r="M465">
        <v>5594876</v>
      </c>
      <c r="N465">
        <v>0</v>
      </c>
      <c r="O465" s="5">
        <v>4</v>
      </c>
      <c r="P465" s="5">
        <f>FIND("-",$A465,5)</f>
        <v>8</v>
      </c>
      <c r="Q465" s="5" t="str">
        <f>MID($A465,$O465+1,$P465-$O465-1)</f>
        <v>229</v>
      </c>
      <c r="R465" s="5" t="str">
        <f>RIGHT($A465,LEN($A465)-$P465)</f>
        <v>org</v>
      </c>
    </row>
    <row r="466" spans="1:18" x14ac:dyDescent="0.2">
      <c r="A466" t="s">
        <v>9579</v>
      </c>
      <c r="B466" t="s">
        <v>32704</v>
      </c>
      <c r="C466" t="s">
        <v>3001</v>
      </c>
      <c r="D466">
        <v>2</v>
      </c>
      <c r="E466" t="s">
        <v>4879</v>
      </c>
      <c r="F466" t="s">
        <v>18</v>
      </c>
      <c r="G466" t="s">
        <v>9556</v>
      </c>
      <c r="H466">
        <v>2211</v>
      </c>
      <c r="I466" t="s">
        <v>91</v>
      </c>
      <c r="J466">
        <v>19900201</v>
      </c>
      <c r="K466">
        <v>34</v>
      </c>
      <c r="L466" t="s">
        <v>32706</v>
      </c>
      <c r="M466">
        <v>8473280</v>
      </c>
      <c r="N466">
        <v>8</v>
      </c>
      <c r="O466" s="5">
        <v>4</v>
      </c>
      <c r="P466" s="5">
        <f>FIND("-",$A466,5)</f>
        <v>8</v>
      </c>
      <c r="Q466" s="5" t="str">
        <f>MID($A466,$O466+1,$P466-$O466-1)</f>
        <v>230</v>
      </c>
      <c r="R466" s="5" t="str">
        <f>RIGHT($A466,LEN($A466)-$P466)</f>
        <v>dup-0</v>
      </c>
    </row>
    <row r="467" spans="1:18" x14ac:dyDescent="0.2">
      <c r="A467" t="s">
        <v>12103</v>
      </c>
      <c r="B467" t="s">
        <v>32704</v>
      </c>
      <c r="C467" t="s">
        <v>3001</v>
      </c>
      <c r="D467">
        <v>2</v>
      </c>
      <c r="E467" t="s">
        <v>4879</v>
      </c>
      <c r="F467" t="s">
        <v>18</v>
      </c>
      <c r="G467" t="s">
        <v>9556</v>
      </c>
      <c r="H467">
        <v>2211</v>
      </c>
      <c r="I467" t="s">
        <v>91</v>
      </c>
      <c r="J467">
        <v>19907201</v>
      </c>
      <c r="K467" t="s">
        <v>18</v>
      </c>
      <c r="L467" t="s">
        <v>32706</v>
      </c>
      <c r="M467">
        <v>8474820</v>
      </c>
      <c r="N467">
        <v>8</v>
      </c>
      <c r="O467" s="5">
        <v>4</v>
      </c>
      <c r="P467" s="5">
        <f>FIND("-",$A467,5)</f>
        <v>8</v>
      </c>
      <c r="Q467" s="5" t="str">
        <f>MID($A467,$O467+1,$P467-$O467-1)</f>
        <v>230</v>
      </c>
      <c r="R467" s="5" t="str">
        <f>RIGHT($A467,LEN($A467)-$P467)</f>
        <v>dup-1</v>
      </c>
    </row>
    <row r="468" spans="1:18" x14ac:dyDescent="0.2">
      <c r="A468" t="s">
        <v>21256</v>
      </c>
      <c r="B468" t="s">
        <v>32704</v>
      </c>
      <c r="C468" t="s">
        <v>3001</v>
      </c>
      <c r="D468">
        <v>2</v>
      </c>
      <c r="E468" t="s">
        <v>4879</v>
      </c>
      <c r="F468" t="s">
        <v>18</v>
      </c>
      <c r="G468" t="s">
        <v>32982</v>
      </c>
      <c r="H468">
        <v>2211</v>
      </c>
      <c r="I468" t="s">
        <v>91</v>
      </c>
      <c r="J468">
        <v>19900201</v>
      </c>
      <c r="K468">
        <v>34</v>
      </c>
      <c r="L468" t="s">
        <v>32706</v>
      </c>
      <c r="M468">
        <v>8474820</v>
      </c>
      <c r="N468">
        <v>8</v>
      </c>
      <c r="O468" s="5">
        <v>4</v>
      </c>
      <c r="P468" s="5">
        <f>FIND("-",$A468,5)</f>
        <v>8</v>
      </c>
      <c r="Q468" s="5" t="str">
        <f>MID($A468,$O468+1,$P468-$O468-1)</f>
        <v>230</v>
      </c>
      <c r="R468" s="5" t="str">
        <f>RIGHT($A468,LEN($A468)-$P468)</f>
        <v>dup-2</v>
      </c>
    </row>
    <row r="469" spans="1:18" x14ac:dyDescent="0.2">
      <c r="A469" t="s">
        <v>33582</v>
      </c>
      <c r="B469" t="s">
        <v>32704</v>
      </c>
      <c r="C469" t="s">
        <v>33583</v>
      </c>
      <c r="D469">
        <v>2</v>
      </c>
      <c r="E469" t="s">
        <v>4879</v>
      </c>
      <c r="F469" t="s">
        <v>18</v>
      </c>
      <c r="G469" t="s">
        <v>9556</v>
      </c>
      <c r="H469">
        <v>2211</v>
      </c>
      <c r="I469" t="s">
        <v>91</v>
      </c>
      <c r="J469">
        <v>19900201</v>
      </c>
      <c r="K469">
        <v>34</v>
      </c>
      <c r="L469" t="s">
        <v>33584</v>
      </c>
      <c r="M469">
        <v>8474820</v>
      </c>
      <c r="N469">
        <v>8</v>
      </c>
      <c r="O469" s="5">
        <v>4</v>
      </c>
      <c r="P469" s="5">
        <f>FIND("-",$A469,5)</f>
        <v>8</v>
      </c>
      <c r="Q469" s="5" t="str">
        <f>MID($A469,$O469+1,$P469-$O469-1)</f>
        <v>230</v>
      </c>
      <c r="R469" s="5" t="str">
        <f>RIGHT($A469,LEN($A469)-$P469)</f>
        <v>dup-3</v>
      </c>
    </row>
    <row r="470" spans="1:18" x14ac:dyDescent="0.2">
      <c r="A470" t="s">
        <v>32703</v>
      </c>
      <c r="B470" t="s">
        <v>32704</v>
      </c>
      <c r="C470" t="s">
        <v>3001</v>
      </c>
      <c r="D470">
        <v>2</v>
      </c>
      <c r="E470" t="s">
        <v>4879</v>
      </c>
      <c r="F470" t="s">
        <v>32705</v>
      </c>
      <c r="G470" t="s">
        <v>9556</v>
      </c>
      <c r="H470">
        <v>2211</v>
      </c>
      <c r="I470" t="s">
        <v>91</v>
      </c>
      <c r="J470">
        <v>19900201</v>
      </c>
      <c r="K470">
        <v>22</v>
      </c>
      <c r="L470" t="s">
        <v>32706</v>
      </c>
      <c r="M470">
        <v>8474820</v>
      </c>
      <c r="N470">
        <v>8</v>
      </c>
      <c r="O470" s="5">
        <v>4</v>
      </c>
      <c r="P470" s="5">
        <f>FIND("-",$A470,5)</f>
        <v>8</v>
      </c>
      <c r="Q470" s="5" t="str">
        <f>MID($A470,$O470+1,$P470-$O470-1)</f>
        <v>230</v>
      </c>
      <c r="R470" s="5" t="str">
        <f>RIGHT($A470,LEN($A470)-$P470)</f>
        <v>dup-4</v>
      </c>
    </row>
    <row r="471" spans="1:18" x14ac:dyDescent="0.2">
      <c r="A471" t="s">
        <v>1658</v>
      </c>
      <c r="B471" t="s">
        <v>19073</v>
      </c>
      <c r="C471" t="s">
        <v>3001</v>
      </c>
      <c r="D471">
        <v>2</v>
      </c>
      <c r="E471" t="s">
        <v>4879</v>
      </c>
      <c r="F471" t="s">
        <v>18</v>
      </c>
      <c r="G471" t="s">
        <v>9556</v>
      </c>
      <c r="H471">
        <v>2211</v>
      </c>
      <c r="I471" t="s">
        <v>91</v>
      </c>
      <c r="J471">
        <v>19900201</v>
      </c>
      <c r="K471">
        <v>34</v>
      </c>
      <c r="L471" t="s">
        <v>32706</v>
      </c>
      <c r="M471">
        <v>8474820</v>
      </c>
      <c r="N471">
        <v>8</v>
      </c>
      <c r="O471" s="5">
        <v>4</v>
      </c>
      <c r="P471" s="5">
        <f>FIND("-",$A471,5)</f>
        <v>8</v>
      </c>
      <c r="Q471" s="5" t="str">
        <f>MID($A471,$O471+1,$P471-$O471-1)</f>
        <v>230</v>
      </c>
      <c r="R471" s="5" t="str">
        <f>RIGHT($A471,LEN($A471)-$P471)</f>
        <v>org</v>
      </c>
    </row>
    <row r="472" spans="1:18" x14ac:dyDescent="0.2">
      <c r="A472" t="s">
        <v>1336</v>
      </c>
      <c r="B472" t="s">
        <v>32335</v>
      </c>
      <c r="C472" t="s">
        <v>18</v>
      </c>
      <c r="D472">
        <v>32</v>
      </c>
      <c r="E472" t="s">
        <v>32336</v>
      </c>
      <c r="F472" t="s">
        <v>18</v>
      </c>
      <c r="G472" t="s">
        <v>8996</v>
      </c>
      <c r="H472">
        <v>2067</v>
      </c>
      <c r="I472" t="s">
        <v>91</v>
      </c>
      <c r="J472">
        <v>19400829</v>
      </c>
      <c r="K472">
        <v>33</v>
      </c>
      <c r="L472" t="s">
        <v>32337</v>
      </c>
      <c r="M472">
        <v>1127647</v>
      </c>
      <c r="N472">
        <v>1</v>
      </c>
      <c r="O472" s="5">
        <v>4</v>
      </c>
      <c r="P472" s="5">
        <f>FIND("-",$A472,5)</f>
        <v>8</v>
      </c>
      <c r="Q472" s="5" t="str">
        <f>MID($A472,$O472+1,$P472-$O472-1)</f>
        <v>231</v>
      </c>
      <c r="R472" s="5" t="str">
        <f>RIGHT($A472,LEN($A472)-$P472)</f>
        <v>org</v>
      </c>
    </row>
    <row r="473" spans="1:18" x14ac:dyDescent="0.2">
      <c r="A473" t="s">
        <v>1103</v>
      </c>
      <c r="B473" t="s">
        <v>540</v>
      </c>
      <c r="C473" t="s">
        <v>516</v>
      </c>
      <c r="D473">
        <v>156</v>
      </c>
      <c r="E473" t="s">
        <v>4249</v>
      </c>
      <c r="F473" t="s">
        <v>32229</v>
      </c>
      <c r="G473" t="s">
        <v>258</v>
      </c>
      <c r="H473">
        <v>6056</v>
      </c>
      <c r="I473" t="s">
        <v>34</v>
      </c>
      <c r="J473">
        <v>19620906</v>
      </c>
      <c r="K473">
        <v>19</v>
      </c>
      <c r="L473" t="s">
        <v>32230</v>
      </c>
      <c r="M473">
        <v>1951510</v>
      </c>
      <c r="N473">
        <v>6</v>
      </c>
      <c r="O473" s="5">
        <v>4</v>
      </c>
      <c r="P473" s="5">
        <f>FIND("-",$A473,5)</f>
        <v>8</v>
      </c>
      <c r="Q473" s="5" t="str">
        <f>MID($A473,$O473+1,$P473-$O473-1)</f>
        <v>232</v>
      </c>
      <c r="R473" s="5" t="str">
        <f>RIGHT($A473,LEN($A473)-$P473)</f>
        <v>org</v>
      </c>
    </row>
    <row r="474" spans="1:18" x14ac:dyDescent="0.2">
      <c r="A474" t="s">
        <v>20783</v>
      </c>
      <c r="B474" t="s">
        <v>4532</v>
      </c>
      <c r="C474" t="s">
        <v>4971</v>
      </c>
      <c r="D474">
        <v>32</v>
      </c>
      <c r="E474" t="s">
        <v>16158</v>
      </c>
      <c r="F474" t="s">
        <v>33448</v>
      </c>
      <c r="G474" t="s">
        <v>41</v>
      </c>
      <c r="H474">
        <v>5052</v>
      </c>
      <c r="I474" t="s">
        <v>18</v>
      </c>
      <c r="J474">
        <v>19390601</v>
      </c>
      <c r="K474">
        <v>9</v>
      </c>
      <c r="L474" t="s">
        <v>33449</v>
      </c>
      <c r="M474">
        <v>3437192</v>
      </c>
      <c r="N474">
        <v>0</v>
      </c>
      <c r="O474" s="5">
        <v>4</v>
      </c>
      <c r="P474" s="5">
        <f>FIND("-",$A474,5)</f>
        <v>8</v>
      </c>
      <c r="Q474" s="5" t="str">
        <f>MID($A474,$O474+1,$P474-$O474-1)</f>
        <v>233</v>
      </c>
      <c r="R474" s="5" t="str">
        <f>RIGHT($A474,LEN($A474)-$P474)</f>
        <v>dup-0</v>
      </c>
    </row>
    <row r="475" spans="1:18" x14ac:dyDescent="0.2">
      <c r="A475" t="s">
        <v>1614</v>
      </c>
      <c r="B475" t="s">
        <v>5036</v>
      </c>
      <c r="C475" t="s">
        <v>4971</v>
      </c>
      <c r="D475">
        <v>38</v>
      </c>
      <c r="E475" t="s">
        <v>16158</v>
      </c>
      <c r="F475" t="s">
        <v>33448</v>
      </c>
      <c r="G475" t="s">
        <v>41</v>
      </c>
      <c r="H475">
        <v>5052</v>
      </c>
      <c r="I475" t="s">
        <v>18</v>
      </c>
      <c r="J475">
        <v>19390601</v>
      </c>
      <c r="K475">
        <v>9</v>
      </c>
      <c r="L475" t="s">
        <v>33449</v>
      </c>
      <c r="M475">
        <v>3437192</v>
      </c>
      <c r="N475">
        <v>0</v>
      </c>
      <c r="O475" s="5">
        <v>4</v>
      </c>
      <c r="P475" s="5">
        <f>FIND("-",$A475,5)</f>
        <v>8</v>
      </c>
      <c r="Q475" s="5" t="str">
        <f>MID($A475,$O475+1,$P475-$O475-1)</f>
        <v>233</v>
      </c>
      <c r="R475" s="5" t="str">
        <f>RIGHT($A475,LEN($A475)-$P475)</f>
        <v>org</v>
      </c>
    </row>
    <row r="476" spans="1:18" x14ac:dyDescent="0.2">
      <c r="A476" t="s">
        <v>1285</v>
      </c>
      <c r="B476" t="s">
        <v>169</v>
      </c>
      <c r="C476" t="s">
        <v>272</v>
      </c>
      <c r="D476">
        <v>40</v>
      </c>
      <c r="E476" t="s">
        <v>1176</v>
      </c>
      <c r="F476" t="s">
        <v>18</v>
      </c>
      <c r="G476" t="s">
        <v>681</v>
      </c>
      <c r="H476">
        <v>3013</v>
      </c>
      <c r="I476" t="s">
        <v>91</v>
      </c>
      <c r="J476">
        <v>19630714</v>
      </c>
      <c r="K476">
        <v>23</v>
      </c>
      <c r="L476" t="s">
        <v>33373</v>
      </c>
      <c r="M476">
        <v>8424688</v>
      </c>
      <c r="N476">
        <v>4</v>
      </c>
      <c r="O476" s="5">
        <v>4</v>
      </c>
      <c r="P476" s="5">
        <f>FIND("-",$A476,5)</f>
        <v>8</v>
      </c>
      <c r="Q476" s="5" t="str">
        <f>MID($A476,$O476+1,$P476-$O476-1)</f>
        <v>234</v>
      </c>
      <c r="R476" s="5" t="str">
        <f>RIGHT($A476,LEN($A476)-$P476)</f>
        <v>org</v>
      </c>
    </row>
    <row r="477" spans="1:18" x14ac:dyDescent="0.2">
      <c r="A477" t="s">
        <v>380</v>
      </c>
      <c r="B477" t="s">
        <v>1888</v>
      </c>
      <c r="C477" t="s">
        <v>75</v>
      </c>
      <c r="D477">
        <v>136</v>
      </c>
      <c r="E477" t="s">
        <v>21618</v>
      </c>
      <c r="F477" t="s">
        <v>33157</v>
      </c>
      <c r="G477" t="s">
        <v>1886</v>
      </c>
      <c r="H477">
        <v>2640</v>
      </c>
      <c r="I477" t="s">
        <v>34</v>
      </c>
      <c r="J477">
        <v>19850422</v>
      </c>
      <c r="K477">
        <v>32</v>
      </c>
      <c r="L477" t="s">
        <v>33158</v>
      </c>
      <c r="M477">
        <v>3900701</v>
      </c>
      <c r="N477">
        <v>0</v>
      </c>
      <c r="O477" s="5">
        <v>4</v>
      </c>
      <c r="P477" s="5">
        <f>FIND("-",$A477,5)</f>
        <v>8</v>
      </c>
      <c r="Q477" s="5" t="str">
        <f>MID($A477,$O477+1,$P477-$O477-1)</f>
        <v>235</v>
      </c>
      <c r="R477" s="5" t="str">
        <f>RIGHT($A477,LEN($A477)-$P477)</f>
        <v>org</v>
      </c>
    </row>
    <row r="478" spans="1:18" x14ac:dyDescent="0.2">
      <c r="A478" t="s">
        <v>1062</v>
      </c>
      <c r="B478" t="s">
        <v>169</v>
      </c>
      <c r="C478" t="s">
        <v>428</v>
      </c>
      <c r="D478">
        <v>59</v>
      </c>
      <c r="E478" t="s">
        <v>32158</v>
      </c>
      <c r="F478" t="s">
        <v>5385</v>
      </c>
      <c r="G478" t="s">
        <v>708</v>
      </c>
      <c r="H478">
        <v>3139</v>
      </c>
      <c r="I478" t="s">
        <v>91</v>
      </c>
      <c r="J478">
        <v>19240614</v>
      </c>
      <c r="K478" t="s">
        <v>18</v>
      </c>
      <c r="L478" t="s">
        <v>32159</v>
      </c>
      <c r="M478">
        <v>3086752</v>
      </c>
      <c r="N478">
        <v>8</v>
      </c>
      <c r="O478" s="5">
        <v>4</v>
      </c>
      <c r="P478" s="5">
        <f>FIND("-",$A478,5)</f>
        <v>8</v>
      </c>
      <c r="Q478" s="5" t="str">
        <f>MID($A478,$O478+1,$P478-$O478-1)</f>
        <v>236</v>
      </c>
      <c r="R478" s="5" t="str">
        <f>RIGHT($A478,LEN($A478)-$P478)</f>
        <v>org</v>
      </c>
    </row>
    <row r="479" spans="1:18" x14ac:dyDescent="0.2">
      <c r="A479" t="s">
        <v>2041</v>
      </c>
      <c r="B479" t="s">
        <v>4668</v>
      </c>
      <c r="C479" t="s">
        <v>33312</v>
      </c>
      <c r="D479">
        <v>6</v>
      </c>
      <c r="E479" t="s">
        <v>7483</v>
      </c>
      <c r="F479" t="s">
        <v>18</v>
      </c>
      <c r="G479" t="s">
        <v>4126</v>
      </c>
      <c r="H479">
        <v>3073</v>
      </c>
      <c r="I479" t="s">
        <v>84</v>
      </c>
      <c r="J479">
        <v>19561014</v>
      </c>
      <c r="K479">
        <v>25</v>
      </c>
      <c r="L479" t="s">
        <v>33313</v>
      </c>
      <c r="M479">
        <v>4176028</v>
      </c>
      <c r="N479">
        <v>1</v>
      </c>
      <c r="O479" s="5">
        <v>4</v>
      </c>
      <c r="P479" s="5">
        <f>FIND("-",$A479,5)</f>
        <v>8</v>
      </c>
      <c r="Q479" s="5" t="str">
        <f>MID($A479,$O479+1,$P479-$O479-1)</f>
        <v>237</v>
      </c>
      <c r="R479" s="5" t="str">
        <f>RIGHT($A479,LEN($A479)-$P479)</f>
        <v>org</v>
      </c>
    </row>
    <row r="480" spans="1:18" x14ac:dyDescent="0.2">
      <c r="A480" t="s">
        <v>1542</v>
      </c>
      <c r="B480" t="s">
        <v>19107</v>
      </c>
      <c r="C480" t="s">
        <v>18</v>
      </c>
      <c r="D480">
        <v>16</v>
      </c>
      <c r="E480" t="s">
        <v>2062</v>
      </c>
      <c r="F480" t="s">
        <v>18</v>
      </c>
      <c r="G480" t="s">
        <v>392</v>
      </c>
      <c r="H480">
        <v>4102</v>
      </c>
      <c r="I480" t="s">
        <v>20</v>
      </c>
      <c r="J480">
        <v>19211026</v>
      </c>
      <c r="K480">
        <v>36</v>
      </c>
      <c r="L480" t="s">
        <v>32714</v>
      </c>
      <c r="M480">
        <v>9309297</v>
      </c>
      <c r="N480">
        <v>7</v>
      </c>
      <c r="O480" s="5">
        <v>4</v>
      </c>
      <c r="P480" s="5">
        <f>FIND("-",$A480,5)</f>
        <v>8</v>
      </c>
      <c r="Q480" s="5" t="str">
        <f>MID($A480,$O480+1,$P480-$O480-1)</f>
        <v>238</v>
      </c>
      <c r="R480" s="5" t="str">
        <f>RIGHT($A480,LEN($A480)-$P480)</f>
        <v>org</v>
      </c>
    </row>
    <row r="481" spans="1:18" x14ac:dyDescent="0.2">
      <c r="A481" t="s">
        <v>1809</v>
      </c>
      <c r="B481" t="s">
        <v>1939</v>
      </c>
      <c r="C481" t="s">
        <v>16251</v>
      </c>
      <c r="D481">
        <v>3</v>
      </c>
      <c r="E481" t="s">
        <v>4984</v>
      </c>
      <c r="F481" t="s">
        <v>14069</v>
      </c>
      <c r="G481" t="s">
        <v>32102</v>
      </c>
      <c r="H481">
        <v>2075</v>
      </c>
      <c r="I481" t="s">
        <v>49</v>
      </c>
      <c r="J481">
        <v>19850223</v>
      </c>
      <c r="K481" t="s">
        <v>18</v>
      </c>
      <c r="L481" t="s">
        <v>32103</v>
      </c>
      <c r="M481">
        <v>9281154</v>
      </c>
      <c r="N481">
        <v>9</v>
      </c>
      <c r="O481" s="5">
        <v>4</v>
      </c>
      <c r="P481" s="5">
        <f>FIND("-",$A481,5)</f>
        <v>8</v>
      </c>
      <c r="Q481" s="5" t="str">
        <f>MID($A481,$O481+1,$P481-$O481-1)</f>
        <v>239</v>
      </c>
      <c r="R481" s="5" t="str">
        <f>RIGHT($A481,LEN($A481)-$P481)</f>
        <v>org</v>
      </c>
    </row>
    <row r="482" spans="1:18" x14ac:dyDescent="0.2">
      <c r="A482" t="s">
        <v>567</v>
      </c>
      <c r="B482" t="s">
        <v>735</v>
      </c>
      <c r="C482" t="s">
        <v>15604</v>
      </c>
      <c r="D482">
        <v>480</v>
      </c>
      <c r="E482" t="s">
        <v>9625</v>
      </c>
      <c r="F482" t="s">
        <v>33051</v>
      </c>
      <c r="G482" t="s">
        <v>19591</v>
      </c>
      <c r="H482">
        <v>5419</v>
      </c>
      <c r="I482" t="s">
        <v>34</v>
      </c>
      <c r="J482">
        <v>19050321</v>
      </c>
      <c r="K482">
        <v>31</v>
      </c>
      <c r="L482" t="s">
        <v>33052</v>
      </c>
      <c r="M482">
        <v>6768199</v>
      </c>
      <c r="N482">
        <v>4</v>
      </c>
      <c r="O482" s="5">
        <v>4</v>
      </c>
      <c r="P482" s="5">
        <f>FIND("-",$A482,5)</f>
        <v>8</v>
      </c>
      <c r="Q482" s="5" t="str">
        <f>MID($A482,$O482+1,$P482-$O482-1)</f>
        <v>240</v>
      </c>
      <c r="R482" s="5" t="str">
        <f>RIGHT($A482,LEN($A482)-$P482)</f>
        <v>org</v>
      </c>
    </row>
    <row r="483" spans="1:18" x14ac:dyDescent="0.2">
      <c r="A483" t="s">
        <v>727</v>
      </c>
      <c r="B483" t="s">
        <v>1647</v>
      </c>
      <c r="C483" t="s">
        <v>131</v>
      </c>
      <c r="D483">
        <v>71</v>
      </c>
      <c r="E483" t="s">
        <v>33155</v>
      </c>
      <c r="F483" t="s">
        <v>18</v>
      </c>
      <c r="G483" t="s">
        <v>514</v>
      </c>
      <c r="H483">
        <v>3616</v>
      </c>
      <c r="I483" t="s">
        <v>34</v>
      </c>
      <c r="J483">
        <v>19640416</v>
      </c>
      <c r="K483">
        <v>31</v>
      </c>
      <c r="L483" t="s">
        <v>33156</v>
      </c>
      <c r="M483">
        <v>8548958</v>
      </c>
      <c r="N483">
        <v>2</v>
      </c>
      <c r="O483" s="5">
        <v>4</v>
      </c>
      <c r="P483" s="5">
        <f>FIND("-",$A483,5)</f>
        <v>8</v>
      </c>
      <c r="Q483" s="5" t="str">
        <f>MID($A483,$O483+1,$P483-$O483-1)</f>
        <v>241</v>
      </c>
      <c r="R483" s="5" t="str">
        <f>RIGHT($A483,LEN($A483)-$P483)</f>
        <v>org</v>
      </c>
    </row>
    <row r="484" spans="1:18" x14ac:dyDescent="0.2">
      <c r="A484" t="s">
        <v>32839</v>
      </c>
      <c r="B484" t="s">
        <v>420</v>
      </c>
      <c r="C484" t="s">
        <v>32048</v>
      </c>
      <c r="D484">
        <v>22</v>
      </c>
      <c r="E484" t="s">
        <v>32049</v>
      </c>
      <c r="F484" t="s">
        <v>1354</v>
      </c>
      <c r="G484" t="s">
        <v>514</v>
      </c>
      <c r="H484">
        <v>2164</v>
      </c>
      <c r="I484" t="s">
        <v>27</v>
      </c>
      <c r="J484">
        <v>19286903</v>
      </c>
      <c r="K484">
        <v>27</v>
      </c>
      <c r="L484" t="s">
        <v>32050</v>
      </c>
      <c r="M484">
        <v>9115832</v>
      </c>
      <c r="N484">
        <v>1</v>
      </c>
      <c r="O484" s="5">
        <v>4</v>
      </c>
      <c r="P484" s="5">
        <f>FIND("-",$A484,5)</f>
        <v>8</v>
      </c>
      <c r="Q484" s="5" t="str">
        <f>MID($A484,$O484+1,$P484-$O484-1)</f>
        <v>242</v>
      </c>
      <c r="R484" s="5" t="str">
        <f>RIGHT($A484,LEN($A484)-$P484)</f>
        <v>dup-0</v>
      </c>
    </row>
    <row r="485" spans="1:18" x14ac:dyDescent="0.2">
      <c r="A485" t="s">
        <v>33471</v>
      </c>
      <c r="B485" t="s">
        <v>2083</v>
      </c>
      <c r="C485" t="s">
        <v>32048</v>
      </c>
      <c r="D485">
        <v>22</v>
      </c>
      <c r="E485" t="s">
        <v>32049</v>
      </c>
      <c r="F485" t="s">
        <v>1354</v>
      </c>
      <c r="G485" t="s">
        <v>514</v>
      </c>
      <c r="H485">
        <v>2164</v>
      </c>
      <c r="I485" t="s">
        <v>27</v>
      </c>
      <c r="J485">
        <v>19280603</v>
      </c>
      <c r="K485">
        <v>27</v>
      </c>
      <c r="L485" t="s">
        <v>32050</v>
      </c>
      <c r="M485">
        <v>9118532</v>
      </c>
      <c r="N485">
        <v>1</v>
      </c>
      <c r="O485" s="5">
        <v>4</v>
      </c>
      <c r="P485" s="5">
        <f>FIND("-",$A485,5)</f>
        <v>8</v>
      </c>
      <c r="Q485" s="5" t="str">
        <f>MID($A485,$O485+1,$P485-$O485-1)</f>
        <v>242</v>
      </c>
      <c r="R485" s="5" t="str">
        <f>RIGHT($A485,LEN($A485)-$P485)</f>
        <v>dup-1</v>
      </c>
    </row>
    <row r="486" spans="1:18" x14ac:dyDescent="0.2">
      <c r="A486" t="s">
        <v>33613</v>
      </c>
      <c r="B486" t="s">
        <v>420</v>
      </c>
      <c r="C486" t="s">
        <v>32048</v>
      </c>
      <c r="D486">
        <v>22</v>
      </c>
      <c r="E486" t="s">
        <v>32049</v>
      </c>
      <c r="F486" t="s">
        <v>1354</v>
      </c>
      <c r="G486" t="s">
        <v>514</v>
      </c>
      <c r="H486">
        <v>2164</v>
      </c>
      <c r="I486" t="s">
        <v>27</v>
      </c>
      <c r="J486">
        <v>19280603</v>
      </c>
      <c r="K486">
        <v>27</v>
      </c>
      <c r="L486" t="s">
        <v>32050</v>
      </c>
      <c r="M486">
        <v>9115733</v>
      </c>
      <c r="N486">
        <v>1</v>
      </c>
      <c r="O486" s="5">
        <v>4</v>
      </c>
      <c r="P486" s="5">
        <f>FIND("-",$A486,5)</f>
        <v>8</v>
      </c>
      <c r="Q486" s="5" t="str">
        <f>MID($A486,$O486+1,$P486-$O486-1)</f>
        <v>242</v>
      </c>
      <c r="R486" s="5" t="str">
        <f>RIGHT($A486,LEN($A486)-$P486)</f>
        <v>dup-2</v>
      </c>
    </row>
    <row r="487" spans="1:18" x14ac:dyDescent="0.2">
      <c r="A487" t="s">
        <v>453</v>
      </c>
      <c r="B487" t="s">
        <v>1740</v>
      </c>
      <c r="C487" t="s">
        <v>32048</v>
      </c>
      <c r="D487">
        <v>22</v>
      </c>
      <c r="E487" t="s">
        <v>32049</v>
      </c>
      <c r="F487" t="s">
        <v>1354</v>
      </c>
      <c r="G487" t="s">
        <v>514</v>
      </c>
      <c r="H487">
        <v>2164</v>
      </c>
      <c r="I487" t="s">
        <v>27</v>
      </c>
      <c r="J487">
        <v>19280603</v>
      </c>
      <c r="K487">
        <v>27</v>
      </c>
      <c r="L487" t="s">
        <v>32050</v>
      </c>
      <c r="M487">
        <v>9115832</v>
      </c>
      <c r="N487">
        <v>1</v>
      </c>
      <c r="O487" s="5">
        <v>4</v>
      </c>
      <c r="P487" s="5">
        <f>FIND("-",$A487,5)</f>
        <v>8</v>
      </c>
      <c r="Q487" s="5" t="str">
        <f>MID($A487,$O487+1,$P487-$O487-1)</f>
        <v>242</v>
      </c>
      <c r="R487" s="5" t="str">
        <f>RIGHT($A487,LEN($A487)-$P487)</f>
        <v>org</v>
      </c>
    </row>
    <row r="488" spans="1:18" x14ac:dyDescent="0.2">
      <c r="A488" t="s">
        <v>1384</v>
      </c>
      <c r="B488" t="s">
        <v>1067</v>
      </c>
      <c r="C488" t="s">
        <v>3572</v>
      </c>
      <c r="D488">
        <v>15</v>
      </c>
      <c r="E488" t="s">
        <v>1276</v>
      </c>
      <c r="F488" t="s">
        <v>18</v>
      </c>
      <c r="G488" t="s">
        <v>33587</v>
      </c>
      <c r="H488">
        <v>2787</v>
      </c>
      <c r="I488" t="s">
        <v>91</v>
      </c>
      <c r="J488">
        <v>19120110</v>
      </c>
      <c r="K488">
        <v>32</v>
      </c>
      <c r="L488" t="s">
        <v>33588</v>
      </c>
      <c r="M488">
        <v>3303734</v>
      </c>
      <c r="N488">
        <v>8</v>
      </c>
      <c r="O488" s="5">
        <v>4</v>
      </c>
      <c r="P488" s="5">
        <f>FIND("-",$A488,5)</f>
        <v>8</v>
      </c>
      <c r="Q488" s="5" t="str">
        <f>MID($A488,$O488+1,$P488-$O488-1)</f>
        <v>243</v>
      </c>
      <c r="R488" s="5" t="str">
        <f>RIGHT($A488,LEN($A488)-$P488)</f>
        <v>org</v>
      </c>
    </row>
    <row r="489" spans="1:18" x14ac:dyDescent="0.2">
      <c r="A489" t="s">
        <v>2086</v>
      </c>
      <c r="B489" t="s">
        <v>10635</v>
      </c>
      <c r="C489" t="s">
        <v>516</v>
      </c>
      <c r="D489">
        <v>19</v>
      </c>
      <c r="E489" t="s">
        <v>6113</v>
      </c>
      <c r="F489" t="s">
        <v>4780</v>
      </c>
      <c r="G489" t="s">
        <v>26526</v>
      </c>
      <c r="H489">
        <v>7307</v>
      </c>
      <c r="I489" t="s">
        <v>27</v>
      </c>
      <c r="J489">
        <v>19441007</v>
      </c>
      <c r="K489" t="s">
        <v>18</v>
      </c>
      <c r="L489" t="s">
        <v>32026</v>
      </c>
      <c r="M489">
        <v>6470184</v>
      </c>
      <c r="N489">
        <v>6</v>
      </c>
      <c r="O489" s="5">
        <v>4</v>
      </c>
      <c r="P489" s="5">
        <f>FIND("-",$A489,5)</f>
        <v>8</v>
      </c>
      <c r="Q489" s="5" t="str">
        <f>MID($A489,$O489+1,$P489-$O489-1)</f>
        <v>244</v>
      </c>
      <c r="R489" s="5" t="str">
        <f>RIGHT($A489,LEN($A489)-$P489)</f>
        <v>org</v>
      </c>
    </row>
    <row r="490" spans="1:18" x14ac:dyDescent="0.2">
      <c r="A490" t="s">
        <v>33002</v>
      </c>
      <c r="B490" t="s">
        <v>1355</v>
      </c>
      <c r="C490" t="s">
        <v>53</v>
      </c>
      <c r="D490">
        <v>86</v>
      </c>
      <c r="E490" t="s">
        <v>18</v>
      </c>
      <c r="F490" t="s">
        <v>18</v>
      </c>
      <c r="G490" t="s">
        <v>426</v>
      </c>
      <c r="H490">
        <v>4178</v>
      </c>
      <c r="I490" t="s">
        <v>34</v>
      </c>
      <c r="J490">
        <v>19830519</v>
      </c>
      <c r="K490">
        <v>19</v>
      </c>
      <c r="L490" t="s">
        <v>32060</v>
      </c>
      <c r="M490">
        <v>2151799</v>
      </c>
      <c r="N490">
        <v>2</v>
      </c>
      <c r="O490" s="5">
        <v>4</v>
      </c>
      <c r="P490" s="5">
        <f>FIND("-",$A490,5)</f>
        <v>8</v>
      </c>
      <c r="Q490" s="5" t="str">
        <f>MID($A490,$O490+1,$P490-$O490-1)</f>
        <v>245</v>
      </c>
      <c r="R490" s="5" t="str">
        <f>RIGHT($A490,LEN($A490)-$P490)</f>
        <v>dup-0</v>
      </c>
    </row>
    <row r="491" spans="1:18" x14ac:dyDescent="0.2">
      <c r="A491" t="s">
        <v>32467</v>
      </c>
      <c r="B491" t="s">
        <v>1355</v>
      </c>
      <c r="C491" t="s">
        <v>53</v>
      </c>
      <c r="D491">
        <v>8</v>
      </c>
      <c r="E491" t="s">
        <v>18</v>
      </c>
      <c r="F491" t="s">
        <v>18</v>
      </c>
      <c r="G491" t="s">
        <v>426</v>
      </c>
      <c r="H491">
        <v>4178</v>
      </c>
      <c r="I491" t="s">
        <v>34</v>
      </c>
      <c r="J491">
        <v>19830519</v>
      </c>
      <c r="K491">
        <v>41</v>
      </c>
      <c r="L491" t="s">
        <v>32060</v>
      </c>
      <c r="M491">
        <v>2151709</v>
      </c>
      <c r="N491">
        <v>2</v>
      </c>
      <c r="O491" s="5">
        <v>4</v>
      </c>
      <c r="P491" s="5">
        <f>FIND("-",$A491,5)</f>
        <v>8</v>
      </c>
      <c r="Q491" s="5" t="str">
        <f>MID($A491,$O491+1,$P491-$O491-1)</f>
        <v>245</v>
      </c>
      <c r="R491" s="5" t="str">
        <f>RIGHT($A491,LEN($A491)-$P491)</f>
        <v>dup-1</v>
      </c>
    </row>
    <row r="492" spans="1:18" x14ac:dyDescent="0.2">
      <c r="A492" t="s">
        <v>33149</v>
      </c>
      <c r="B492" t="s">
        <v>1355</v>
      </c>
      <c r="C492" t="s">
        <v>53</v>
      </c>
      <c r="D492">
        <v>8</v>
      </c>
      <c r="E492" t="s">
        <v>18</v>
      </c>
      <c r="F492" t="s">
        <v>18</v>
      </c>
      <c r="G492" t="s">
        <v>426</v>
      </c>
      <c r="H492">
        <v>1487</v>
      </c>
      <c r="I492" t="s">
        <v>34</v>
      </c>
      <c r="J492">
        <v>19830519</v>
      </c>
      <c r="K492">
        <v>19</v>
      </c>
      <c r="L492" t="s">
        <v>32060</v>
      </c>
      <c r="M492">
        <v>2151709</v>
      </c>
      <c r="N492">
        <v>2</v>
      </c>
      <c r="O492" s="5">
        <v>4</v>
      </c>
      <c r="P492" s="5">
        <f>FIND("-",$A492,5)</f>
        <v>8</v>
      </c>
      <c r="Q492" s="5" t="str">
        <f>MID($A492,$O492+1,$P492-$O492-1)</f>
        <v>245</v>
      </c>
      <c r="R492" s="5" t="str">
        <f>RIGHT($A492,LEN($A492)-$P492)</f>
        <v>dup-2</v>
      </c>
    </row>
    <row r="493" spans="1:18" x14ac:dyDescent="0.2">
      <c r="A493" t="s">
        <v>32278</v>
      </c>
      <c r="B493" t="s">
        <v>1355</v>
      </c>
      <c r="C493" t="s">
        <v>53</v>
      </c>
      <c r="D493">
        <v>8</v>
      </c>
      <c r="E493" t="s">
        <v>18</v>
      </c>
      <c r="F493" t="s">
        <v>18</v>
      </c>
      <c r="G493" t="s">
        <v>426</v>
      </c>
      <c r="H493">
        <v>4178</v>
      </c>
      <c r="I493" t="s">
        <v>5610</v>
      </c>
      <c r="J493">
        <v>19830519</v>
      </c>
      <c r="K493" t="s">
        <v>18</v>
      </c>
      <c r="L493" t="s">
        <v>32060</v>
      </c>
      <c r="M493">
        <v>2151709</v>
      </c>
      <c r="N493">
        <v>2</v>
      </c>
      <c r="O493" s="5">
        <v>4</v>
      </c>
      <c r="P493" s="5">
        <f>FIND("-",$A493,5)</f>
        <v>8</v>
      </c>
      <c r="Q493" s="5" t="str">
        <f>MID($A493,$O493+1,$P493-$O493-1)</f>
        <v>245</v>
      </c>
      <c r="R493" s="5" t="str">
        <f>RIGHT($A493,LEN($A493)-$P493)</f>
        <v>dup-3</v>
      </c>
    </row>
    <row r="494" spans="1:18" x14ac:dyDescent="0.2">
      <c r="A494" t="s">
        <v>1622</v>
      </c>
      <c r="B494" t="s">
        <v>1188</v>
      </c>
      <c r="C494" t="s">
        <v>53</v>
      </c>
      <c r="D494">
        <v>8</v>
      </c>
      <c r="E494" t="s">
        <v>18</v>
      </c>
      <c r="F494" t="s">
        <v>18</v>
      </c>
      <c r="G494" t="s">
        <v>426</v>
      </c>
      <c r="H494">
        <v>4178</v>
      </c>
      <c r="I494" t="s">
        <v>34</v>
      </c>
      <c r="J494">
        <v>19830519</v>
      </c>
      <c r="K494">
        <v>19</v>
      </c>
      <c r="L494" t="s">
        <v>32060</v>
      </c>
      <c r="M494">
        <v>2151709</v>
      </c>
      <c r="N494">
        <v>2</v>
      </c>
      <c r="O494" s="5">
        <v>4</v>
      </c>
      <c r="P494" s="5">
        <f>FIND("-",$A494,5)</f>
        <v>8</v>
      </c>
      <c r="Q494" s="5" t="str">
        <f>MID($A494,$O494+1,$P494-$O494-1)</f>
        <v>245</v>
      </c>
      <c r="R494" s="5" t="str">
        <f>RIGHT($A494,LEN($A494)-$P494)</f>
        <v>org</v>
      </c>
    </row>
    <row r="495" spans="1:18" x14ac:dyDescent="0.2">
      <c r="A495" t="s">
        <v>598</v>
      </c>
      <c r="B495" t="s">
        <v>1626</v>
      </c>
      <c r="C495" t="s">
        <v>33229</v>
      </c>
      <c r="D495">
        <v>4</v>
      </c>
      <c r="E495" t="s">
        <v>3151</v>
      </c>
      <c r="F495" t="s">
        <v>366</v>
      </c>
      <c r="G495" t="s">
        <v>9169</v>
      </c>
      <c r="H495">
        <v>4122</v>
      </c>
      <c r="I495" t="s">
        <v>91</v>
      </c>
      <c r="J495">
        <v>19661020</v>
      </c>
      <c r="K495">
        <v>12</v>
      </c>
      <c r="L495" t="s">
        <v>33230</v>
      </c>
      <c r="M495">
        <v>7623714</v>
      </c>
      <c r="N495">
        <v>3</v>
      </c>
      <c r="O495" s="5">
        <v>4</v>
      </c>
      <c r="P495" s="5">
        <f>FIND("-",$A495,5)</f>
        <v>8</v>
      </c>
      <c r="Q495" s="5" t="str">
        <f>MID($A495,$O495+1,$P495-$O495-1)</f>
        <v>246</v>
      </c>
      <c r="R495" s="5" t="str">
        <f>RIGHT($A495,LEN($A495)-$P495)</f>
        <v>org</v>
      </c>
    </row>
    <row r="496" spans="1:18" x14ac:dyDescent="0.2">
      <c r="A496" t="s">
        <v>1909</v>
      </c>
      <c r="B496" t="s">
        <v>531</v>
      </c>
      <c r="C496" t="s">
        <v>10990</v>
      </c>
      <c r="D496">
        <v>1078</v>
      </c>
      <c r="E496" t="s">
        <v>15378</v>
      </c>
      <c r="F496" t="s">
        <v>5489</v>
      </c>
      <c r="G496" t="s">
        <v>33021</v>
      </c>
      <c r="H496">
        <v>3169</v>
      </c>
      <c r="I496" t="s">
        <v>34</v>
      </c>
      <c r="J496">
        <v>19040213</v>
      </c>
      <c r="K496">
        <v>22</v>
      </c>
      <c r="L496" t="s">
        <v>33022</v>
      </c>
      <c r="M496">
        <v>2136102</v>
      </c>
      <c r="N496">
        <v>7</v>
      </c>
      <c r="O496" s="5">
        <v>4</v>
      </c>
      <c r="P496" s="5">
        <f>FIND("-",$A496,5)</f>
        <v>8</v>
      </c>
      <c r="Q496" s="5" t="str">
        <f>MID($A496,$O496+1,$P496-$O496-1)</f>
        <v>247</v>
      </c>
      <c r="R496" s="5" t="str">
        <f>RIGHT($A496,LEN($A496)-$P496)</f>
        <v>org</v>
      </c>
    </row>
    <row r="497" spans="1:18" x14ac:dyDescent="0.2">
      <c r="A497" t="s">
        <v>1919</v>
      </c>
      <c r="B497" t="s">
        <v>17462</v>
      </c>
      <c r="C497" t="s">
        <v>416</v>
      </c>
      <c r="D497">
        <v>31</v>
      </c>
      <c r="E497" t="s">
        <v>3974</v>
      </c>
      <c r="F497" t="s">
        <v>18</v>
      </c>
      <c r="G497" t="s">
        <v>8713</v>
      </c>
      <c r="H497">
        <v>5330</v>
      </c>
      <c r="I497" t="s">
        <v>34</v>
      </c>
      <c r="J497">
        <v>19090827</v>
      </c>
      <c r="K497">
        <v>37</v>
      </c>
      <c r="L497" t="s">
        <v>33430</v>
      </c>
      <c r="M497">
        <v>7121631</v>
      </c>
      <c r="N497">
        <v>1</v>
      </c>
      <c r="O497" s="5">
        <v>4</v>
      </c>
      <c r="P497" s="5">
        <f>FIND("-",$A497,5)</f>
        <v>8</v>
      </c>
      <c r="Q497" s="5" t="str">
        <f>MID($A497,$O497+1,$P497-$O497-1)</f>
        <v>248</v>
      </c>
      <c r="R497" s="5" t="str">
        <f>RIGHT($A497,LEN($A497)-$P497)</f>
        <v>org</v>
      </c>
    </row>
    <row r="498" spans="1:18" x14ac:dyDescent="0.2">
      <c r="A498" t="s">
        <v>1359</v>
      </c>
      <c r="B498" t="s">
        <v>131</v>
      </c>
      <c r="C498" t="s">
        <v>6191</v>
      </c>
      <c r="D498">
        <v>90</v>
      </c>
      <c r="E498" t="s">
        <v>10979</v>
      </c>
      <c r="F498" t="s">
        <v>16187</v>
      </c>
      <c r="G498" t="s">
        <v>12138</v>
      </c>
      <c r="H498">
        <v>3137</v>
      </c>
      <c r="I498" t="s">
        <v>34</v>
      </c>
      <c r="J498">
        <v>19930701</v>
      </c>
      <c r="K498" t="s">
        <v>18</v>
      </c>
      <c r="L498" t="s">
        <v>32508</v>
      </c>
      <c r="M498">
        <v>7600107</v>
      </c>
      <c r="N498">
        <v>2</v>
      </c>
      <c r="O498" s="5">
        <v>4</v>
      </c>
      <c r="P498" s="5">
        <f>FIND("-",$A498,5)</f>
        <v>8</v>
      </c>
      <c r="Q498" s="5" t="str">
        <f>MID($A498,$O498+1,$P498-$O498-1)</f>
        <v>249</v>
      </c>
      <c r="R498" s="5" t="str">
        <f>RIGHT($A498,LEN($A498)-$P498)</f>
        <v>dup-0</v>
      </c>
    </row>
    <row r="499" spans="1:18" x14ac:dyDescent="0.2">
      <c r="A499" t="s">
        <v>33238</v>
      </c>
      <c r="B499" t="s">
        <v>6191</v>
      </c>
      <c r="C499" t="s">
        <v>131</v>
      </c>
      <c r="D499">
        <v>90</v>
      </c>
      <c r="E499" t="s">
        <v>33239</v>
      </c>
      <c r="F499" t="s">
        <v>16187</v>
      </c>
      <c r="G499" t="s">
        <v>12138</v>
      </c>
      <c r="H499">
        <v>3137</v>
      </c>
      <c r="I499" t="s">
        <v>34</v>
      </c>
      <c r="J499">
        <v>19930701</v>
      </c>
      <c r="K499" t="s">
        <v>18</v>
      </c>
      <c r="L499" t="s">
        <v>32508</v>
      </c>
      <c r="M499">
        <v>7600107</v>
      </c>
      <c r="N499">
        <v>2</v>
      </c>
      <c r="O499" s="5">
        <v>4</v>
      </c>
      <c r="P499" s="5">
        <f>FIND("-",$A499,5)</f>
        <v>8</v>
      </c>
      <c r="Q499" s="5" t="str">
        <f>MID($A499,$O499+1,$P499-$O499-1)</f>
        <v>249</v>
      </c>
      <c r="R499" s="5" t="str">
        <f>RIGHT($A499,LEN($A499)-$P499)</f>
        <v>dup-1</v>
      </c>
    </row>
    <row r="500" spans="1:18" x14ac:dyDescent="0.2">
      <c r="A500" t="s">
        <v>32538</v>
      </c>
      <c r="B500" t="s">
        <v>6191</v>
      </c>
      <c r="C500" t="s">
        <v>131</v>
      </c>
      <c r="D500">
        <v>90</v>
      </c>
      <c r="E500" t="s">
        <v>10979</v>
      </c>
      <c r="F500" t="s">
        <v>18</v>
      </c>
      <c r="G500" t="s">
        <v>12138</v>
      </c>
      <c r="H500">
        <v>3137</v>
      </c>
      <c r="I500" t="s">
        <v>34</v>
      </c>
      <c r="J500">
        <v>19930701</v>
      </c>
      <c r="K500" t="s">
        <v>18</v>
      </c>
      <c r="L500" t="s">
        <v>32508</v>
      </c>
      <c r="M500">
        <v>7600107</v>
      </c>
      <c r="N500">
        <v>2</v>
      </c>
      <c r="O500" s="5">
        <v>4</v>
      </c>
      <c r="P500" s="5">
        <f>FIND("-",$A500,5)</f>
        <v>8</v>
      </c>
      <c r="Q500" s="5" t="str">
        <f>MID($A500,$O500+1,$P500-$O500-1)</f>
        <v>249</v>
      </c>
      <c r="R500" s="5" t="str">
        <f>RIGHT($A500,LEN($A500)-$P500)</f>
        <v>dup-2</v>
      </c>
    </row>
    <row r="501" spans="1:18" x14ac:dyDescent="0.2">
      <c r="A501" t="s">
        <v>32936</v>
      </c>
      <c r="B501" t="s">
        <v>6191</v>
      </c>
      <c r="C501" t="s">
        <v>131</v>
      </c>
      <c r="D501">
        <v>90</v>
      </c>
      <c r="E501" t="s">
        <v>10979</v>
      </c>
      <c r="F501" t="s">
        <v>32937</v>
      </c>
      <c r="G501" t="s">
        <v>12138</v>
      </c>
      <c r="H501">
        <v>3137</v>
      </c>
      <c r="I501" t="s">
        <v>34</v>
      </c>
      <c r="J501">
        <v>19930701</v>
      </c>
      <c r="K501" t="s">
        <v>18</v>
      </c>
      <c r="L501" t="s">
        <v>32508</v>
      </c>
      <c r="M501">
        <v>7609107</v>
      </c>
      <c r="N501">
        <v>2</v>
      </c>
      <c r="O501" s="5">
        <v>4</v>
      </c>
      <c r="P501" s="5">
        <f>FIND("-",$A501,5)</f>
        <v>8</v>
      </c>
      <c r="Q501" s="5" t="str">
        <f>MID($A501,$O501+1,$P501-$O501-1)</f>
        <v>249</v>
      </c>
      <c r="R501" s="5" t="str">
        <f>RIGHT($A501,LEN($A501)-$P501)</f>
        <v>dup-3</v>
      </c>
    </row>
    <row r="502" spans="1:18" x14ac:dyDescent="0.2">
      <c r="A502" t="s">
        <v>959</v>
      </c>
      <c r="B502" t="s">
        <v>5713</v>
      </c>
      <c r="C502" t="s">
        <v>131</v>
      </c>
      <c r="D502">
        <v>90</v>
      </c>
      <c r="E502" t="s">
        <v>10979</v>
      </c>
      <c r="F502" t="s">
        <v>16187</v>
      </c>
      <c r="G502" t="s">
        <v>12138</v>
      </c>
      <c r="H502">
        <v>3137</v>
      </c>
      <c r="I502" t="s">
        <v>34</v>
      </c>
      <c r="J502">
        <v>19930701</v>
      </c>
      <c r="K502" t="s">
        <v>18</v>
      </c>
      <c r="L502" t="s">
        <v>32508</v>
      </c>
      <c r="M502">
        <v>7600107</v>
      </c>
      <c r="N502">
        <v>2</v>
      </c>
      <c r="O502" s="5">
        <v>4</v>
      </c>
      <c r="P502" s="5">
        <f>FIND("-",$A502,5)</f>
        <v>8</v>
      </c>
      <c r="Q502" s="5" t="str">
        <f>MID($A502,$O502+1,$P502-$O502-1)</f>
        <v>249</v>
      </c>
      <c r="R502" s="5" t="str">
        <f>RIGHT($A502,LEN($A502)-$P502)</f>
        <v>org</v>
      </c>
    </row>
    <row r="503" spans="1:18" x14ac:dyDescent="0.2">
      <c r="A503" t="s">
        <v>2049</v>
      </c>
      <c r="B503" t="s">
        <v>32473</v>
      </c>
      <c r="C503" t="s">
        <v>7066</v>
      </c>
      <c r="D503">
        <v>12</v>
      </c>
      <c r="E503" t="s">
        <v>4104</v>
      </c>
      <c r="F503" t="s">
        <v>18</v>
      </c>
      <c r="G503" t="s">
        <v>14364</v>
      </c>
      <c r="H503">
        <v>6164</v>
      </c>
      <c r="I503" t="s">
        <v>27</v>
      </c>
      <c r="J503">
        <v>19950919</v>
      </c>
      <c r="K503">
        <v>27</v>
      </c>
      <c r="L503" t="s">
        <v>32474</v>
      </c>
      <c r="M503">
        <v>4982040</v>
      </c>
      <c r="N503">
        <v>0</v>
      </c>
      <c r="O503" s="5">
        <v>4</v>
      </c>
      <c r="P503" s="5">
        <f>FIND("-",$A503,5)</f>
        <v>8</v>
      </c>
      <c r="Q503" s="5" t="str">
        <f>MID($A503,$O503+1,$P503-$O503-1)</f>
        <v>250</v>
      </c>
      <c r="R503" s="5" t="str">
        <f>RIGHT($A503,LEN($A503)-$P503)</f>
        <v>org</v>
      </c>
    </row>
    <row r="504" spans="1:18" x14ac:dyDescent="0.2">
      <c r="A504" t="s">
        <v>543</v>
      </c>
      <c r="B504" t="s">
        <v>260</v>
      </c>
      <c r="C504" t="s">
        <v>13490</v>
      </c>
      <c r="D504">
        <v>291</v>
      </c>
      <c r="E504" t="s">
        <v>1644</v>
      </c>
      <c r="F504" t="s">
        <v>18</v>
      </c>
      <c r="G504" t="s">
        <v>9942</v>
      </c>
      <c r="H504">
        <v>3242</v>
      </c>
      <c r="I504" t="s">
        <v>49</v>
      </c>
      <c r="J504">
        <v>19570904</v>
      </c>
      <c r="K504">
        <v>21</v>
      </c>
      <c r="L504" t="s">
        <v>32805</v>
      </c>
      <c r="M504">
        <v>2695032</v>
      </c>
      <c r="N504">
        <v>8</v>
      </c>
      <c r="O504" s="5">
        <v>4</v>
      </c>
      <c r="P504" s="5">
        <f>FIND("-",$A504,5)</f>
        <v>8</v>
      </c>
      <c r="Q504" s="5" t="str">
        <f>MID($A504,$O504+1,$P504-$O504-1)</f>
        <v>251</v>
      </c>
      <c r="R504" s="5" t="str">
        <f>RIGHT($A504,LEN($A504)-$P504)</f>
        <v>org</v>
      </c>
    </row>
    <row r="505" spans="1:18" x14ac:dyDescent="0.2">
      <c r="A505" t="s">
        <v>32138</v>
      </c>
      <c r="B505" t="s">
        <v>8458</v>
      </c>
      <c r="C505" t="s">
        <v>32139</v>
      </c>
      <c r="D505">
        <v>1</v>
      </c>
      <c r="E505" t="s">
        <v>22967</v>
      </c>
      <c r="F505" t="s">
        <v>18</v>
      </c>
      <c r="G505" t="s">
        <v>2674</v>
      </c>
      <c r="H505">
        <v>2229</v>
      </c>
      <c r="I505" t="s">
        <v>34</v>
      </c>
      <c r="J505">
        <v>19730826</v>
      </c>
      <c r="K505">
        <v>29</v>
      </c>
      <c r="L505" t="s">
        <v>32140</v>
      </c>
      <c r="M505">
        <v>3669161</v>
      </c>
      <c r="N505">
        <v>4</v>
      </c>
      <c r="O505" s="5">
        <v>4</v>
      </c>
      <c r="P505" s="5">
        <f>FIND("-",$A505,5)</f>
        <v>8</v>
      </c>
      <c r="Q505" s="5" t="str">
        <f>MID($A505,$O505+1,$P505-$O505-1)</f>
        <v>252</v>
      </c>
      <c r="R505" s="5" t="str">
        <f>RIGHT($A505,LEN($A505)-$P505)</f>
        <v>dup-0</v>
      </c>
    </row>
    <row r="506" spans="1:18" x14ac:dyDescent="0.2">
      <c r="A506" t="s">
        <v>32911</v>
      </c>
      <c r="B506" t="s">
        <v>8458</v>
      </c>
      <c r="C506" t="s">
        <v>32139</v>
      </c>
      <c r="D506">
        <v>17</v>
      </c>
      <c r="E506" t="s">
        <v>22967</v>
      </c>
      <c r="F506" t="s">
        <v>18</v>
      </c>
      <c r="G506" t="s">
        <v>2674</v>
      </c>
      <c r="H506">
        <v>2292</v>
      </c>
      <c r="I506" t="s">
        <v>34</v>
      </c>
      <c r="J506">
        <v>19730856</v>
      </c>
      <c r="K506">
        <v>29</v>
      </c>
      <c r="L506" t="s">
        <v>32140</v>
      </c>
      <c r="M506">
        <v>3669161</v>
      </c>
      <c r="N506">
        <v>4</v>
      </c>
      <c r="O506" s="5">
        <v>4</v>
      </c>
      <c r="P506" s="5">
        <f>FIND("-",$A506,5)</f>
        <v>8</v>
      </c>
      <c r="Q506" s="5" t="str">
        <f>MID($A506,$O506+1,$P506-$O506-1)</f>
        <v>252</v>
      </c>
      <c r="R506" s="5" t="str">
        <f>RIGHT($A506,LEN($A506)-$P506)</f>
        <v>dup-1</v>
      </c>
    </row>
    <row r="507" spans="1:18" x14ac:dyDescent="0.2">
      <c r="A507" t="s">
        <v>33497</v>
      </c>
      <c r="B507" t="s">
        <v>8458</v>
      </c>
      <c r="C507" t="s">
        <v>32139</v>
      </c>
      <c r="D507">
        <v>17</v>
      </c>
      <c r="E507" t="s">
        <v>33498</v>
      </c>
      <c r="F507" t="s">
        <v>18</v>
      </c>
      <c r="G507" t="s">
        <v>33499</v>
      </c>
      <c r="H507">
        <v>2229</v>
      </c>
      <c r="I507" t="s">
        <v>34</v>
      </c>
      <c r="J507">
        <v>19730826</v>
      </c>
      <c r="K507">
        <v>29</v>
      </c>
      <c r="L507" t="s">
        <v>32140</v>
      </c>
      <c r="M507">
        <v>3669161</v>
      </c>
      <c r="N507">
        <v>4</v>
      </c>
      <c r="O507" s="5">
        <v>4</v>
      </c>
      <c r="P507" s="5">
        <f>FIND("-",$A507,5)</f>
        <v>8</v>
      </c>
      <c r="Q507" s="5" t="str">
        <f>MID($A507,$O507+1,$P507-$O507-1)</f>
        <v>252</v>
      </c>
      <c r="R507" s="5" t="str">
        <f>RIGHT($A507,LEN($A507)-$P507)</f>
        <v>dup-2</v>
      </c>
    </row>
    <row r="508" spans="1:18" x14ac:dyDescent="0.2">
      <c r="A508" t="s">
        <v>1548</v>
      </c>
      <c r="B508" t="s">
        <v>1626</v>
      </c>
      <c r="C508" t="s">
        <v>32139</v>
      </c>
      <c r="D508">
        <v>17</v>
      </c>
      <c r="E508" t="s">
        <v>22967</v>
      </c>
      <c r="F508" t="s">
        <v>18</v>
      </c>
      <c r="G508" t="s">
        <v>2674</v>
      </c>
      <c r="H508">
        <v>2229</v>
      </c>
      <c r="I508" t="s">
        <v>34</v>
      </c>
      <c r="J508">
        <v>19730826</v>
      </c>
      <c r="K508">
        <v>29</v>
      </c>
      <c r="L508" t="s">
        <v>32140</v>
      </c>
      <c r="M508">
        <v>3669161</v>
      </c>
      <c r="N508">
        <v>4</v>
      </c>
      <c r="O508" s="5">
        <v>4</v>
      </c>
      <c r="P508" s="5">
        <f>FIND("-",$A508,5)</f>
        <v>8</v>
      </c>
      <c r="Q508" s="5" t="str">
        <f>MID($A508,$O508+1,$P508-$O508-1)</f>
        <v>252</v>
      </c>
      <c r="R508" s="5" t="str">
        <f>RIGHT($A508,LEN($A508)-$P508)</f>
        <v>org</v>
      </c>
    </row>
    <row r="509" spans="1:18" x14ac:dyDescent="0.2">
      <c r="A509" t="s">
        <v>32455</v>
      </c>
      <c r="B509" t="s">
        <v>32456</v>
      </c>
      <c r="C509" t="s">
        <v>446</v>
      </c>
      <c r="D509">
        <v>12</v>
      </c>
      <c r="E509" t="s">
        <v>972</v>
      </c>
      <c r="F509" t="s">
        <v>5741</v>
      </c>
      <c r="G509" t="s">
        <v>1217</v>
      </c>
      <c r="H509">
        <v>4301</v>
      </c>
      <c r="I509" t="s">
        <v>18</v>
      </c>
      <c r="J509">
        <v>19530130</v>
      </c>
      <c r="K509">
        <v>24</v>
      </c>
      <c r="L509" t="s">
        <v>32457</v>
      </c>
      <c r="M509">
        <v>6219254</v>
      </c>
      <c r="N509">
        <v>7</v>
      </c>
      <c r="O509" s="5">
        <v>4</v>
      </c>
      <c r="P509" s="5">
        <f>FIND("-",$A509,5)</f>
        <v>8</v>
      </c>
      <c r="Q509" s="5" t="str">
        <f>MID($A509,$O509+1,$P509-$O509-1)</f>
        <v>253</v>
      </c>
      <c r="R509" s="5" t="str">
        <f>RIGHT($A509,LEN($A509)-$P509)</f>
        <v>dup-0</v>
      </c>
    </row>
    <row r="510" spans="1:18" x14ac:dyDescent="0.2">
      <c r="A510" t="s">
        <v>1924</v>
      </c>
      <c r="B510" t="s">
        <v>44</v>
      </c>
      <c r="C510" t="s">
        <v>446</v>
      </c>
      <c r="D510">
        <v>12</v>
      </c>
      <c r="E510" t="s">
        <v>972</v>
      </c>
      <c r="F510" t="s">
        <v>5741</v>
      </c>
      <c r="G510" t="s">
        <v>1217</v>
      </c>
      <c r="H510">
        <v>4301</v>
      </c>
      <c r="I510" t="s">
        <v>18</v>
      </c>
      <c r="J510">
        <v>19530130</v>
      </c>
      <c r="K510">
        <v>24</v>
      </c>
      <c r="L510" t="s">
        <v>32457</v>
      </c>
      <c r="M510">
        <v>6219254</v>
      </c>
      <c r="N510">
        <v>7</v>
      </c>
      <c r="O510" s="5">
        <v>4</v>
      </c>
      <c r="P510" s="5">
        <f>FIND("-",$A510,5)</f>
        <v>8</v>
      </c>
      <c r="Q510" s="5" t="str">
        <f>MID($A510,$O510+1,$P510-$O510-1)</f>
        <v>253</v>
      </c>
      <c r="R510" s="5" t="str">
        <f>RIGHT($A510,LEN($A510)-$P510)</f>
        <v>org</v>
      </c>
    </row>
    <row r="511" spans="1:18" x14ac:dyDescent="0.2">
      <c r="A511" t="s">
        <v>1482</v>
      </c>
      <c r="B511" t="s">
        <v>245</v>
      </c>
      <c r="C511" t="s">
        <v>516</v>
      </c>
      <c r="D511">
        <v>27</v>
      </c>
      <c r="E511" t="s">
        <v>10927</v>
      </c>
      <c r="F511" t="s">
        <v>18</v>
      </c>
      <c r="G511" t="s">
        <v>945</v>
      </c>
      <c r="H511">
        <v>2134</v>
      </c>
      <c r="I511" t="s">
        <v>91</v>
      </c>
      <c r="J511">
        <v>19490811</v>
      </c>
      <c r="K511">
        <v>26</v>
      </c>
      <c r="L511" t="s">
        <v>33231</v>
      </c>
      <c r="M511">
        <v>1334549</v>
      </c>
      <c r="N511">
        <v>0</v>
      </c>
      <c r="O511" s="5">
        <v>4</v>
      </c>
      <c r="P511" s="5">
        <f>FIND("-",$A511,5)</f>
        <v>8</v>
      </c>
      <c r="Q511" s="5" t="str">
        <f>MID($A511,$O511+1,$P511-$O511-1)</f>
        <v>254</v>
      </c>
      <c r="R511" s="5" t="str">
        <f>RIGHT($A511,LEN($A511)-$P511)</f>
        <v>org</v>
      </c>
    </row>
    <row r="512" spans="1:18" x14ac:dyDescent="0.2">
      <c r="A512" t="s">
        <v>610</v>
      </c>
      <c r="B512" t="s">
        <v>23</v>
      </c>
      <c r="C512" t="s">
        <v>3375</v>
      </c>
      <c r="D512">
        <v>9</v>
      </c>
      <c r="E512" t="s">
        <v>19531</v>
      </c>
      <c r="F512" t="s">
        <v>18</v>
      </c>
      <c r="G512" t="s">
        <v>1412</v>
      </c>
      <c r="H512">
        <v>5159</v>
      </c>
      <c r="I512" t="s">
        <v>84</v>
      </c>
      <c r="J512">
        <v>19341231</v>
      </c>
      <c r="K512">
        <v>26</v>
      </c>
      <c r="L512" t="s">
        <v>32943</v>
      </c>
      <c r="M512">
        <v>1239708</v>
      </c>
      <c r="N512">
        <v>5</v>
      </c>
      <c r="O512" s="5">
        <v>4</v>
      </c>
      <c r="P512" s="5">
        <f>FIND("-",$A512,5)</f>
        <v>8</v>
      </c>
      <c r="Q512" s="5" t="str">
        <f>MID($A512,$O512+1,$P512-$O512-1)</f>
        <v>255</v>
      </c>
      <c r="R512" s="5" t="str">
        <f>RIGHT($A512,LEN($A512)-$P512)</f>
        <v>org</v>
      </c>
    </row>
    <row r="513" spans="1:18" x14ac:dyDescent="0.2">
      <c r="A513" t="s">
        <v>33398</v>
      </c>
      <c r="B513" t="s">
        <v>1463</v>
      </c>
      <c r="C513" t="s">
        <v>2891</v>
      </c>
      <c r="D513">
        <v>16</v>
      </c>
      <c r="E513" t="s">
        <v>32863</v>
      </c>
      <c r="F513" t="s">
        <v>18</v>
      </c>
      <c r="G513" t="s">
        <v>1507</v>
      </c>
      <c r="H513">
        <v>2870</v>
      </c>
      <c r="I513" t="s">
        <v>34</v>
      </c>
      <c r="J513">
        <v>19980112</v>
      </c>
      <c r="K513">
        <v>9</v>
      </c>
      <c r="L513" t="s">
        <v>18</v>
      </c>
      <c r="M513">
        <v>4667096</v>
      </c>
      <c r="N513">
        <v>3</v>
      </c>
      <c r="O513" s="5">
        <v>4</v>
      </c>
      <c r="P513" s="5">
        <f>FIND("-",$A513,5)</f>
        <v>8</v>
      </c>
      <c r="Q513" s="5" t="str">
        <f>MID($A513,$O513+1,$P513-$O513-1)</f>
        <v>256</v>
      </c>
      <c r="R513" s="5" t="str">
        <f>RIGHT($A513,LEN($A513)-$P513)</f>
        <v>dup-0</v>
      </c>
    </row>
    <row r="514" spans="1:18" x14ac:dyDescent="0.2">
      <c r="A514" t="s">
        <v>32134</v>
      </c>
      <c r="B514" t="s">
        <v>2891</v>
      </c>
      <c r="C514" t="s">
        <v>1463</v>
      </c>
      <c r="D514">
        <v>16</v>
      </c>
      <c r="E514" t="s">
        <v>32135</v>
      </c>
      <c r="F514" t="s">
        <v>18</v>
      </c>
      <c r="G514" t="s">
        <v>1507</v>
      </c>
      <c r="H514">
        <v>2879</v>
      </c>
      <c r="I514" t="s">
        <v>34</v>
      </c>
      <c r="J514">
        <v>19980112</v>
      </c>
      <c r="K514">
        <v>9</v>
      </c>
      <c r="L514" t="s">
        <v>18</v>
      </c>
      <c r="M514">
        <v>4667096</v>
      </c>
      <c r="N514">
        <v>3</v>
      </c>
      <c r="O514" s="5">
        <v>4</v>
      </c>
      <c r="P514" s="5">
        <f>FIND("-",$A514,5)</f>
        <v>8</v>
      </c>
      <c r="Q514" s="5" t="str">
        <f>MID($A514,$O514+1,$P514-$O514-1)</f>
        <v>256</v>
      </c>
      <c r="R514" s="5" t="str">
        <f>RIGHT($A514,LEN($A514)-$P514)</f>
        <v>dup-1</v>
      </c>
    </row>
    <row r="515" spans="1:18" x14ac:dyDescent="0.2">
      <c r="A515" t="s">
        <v>1847</v>
      </c>
      <c r="B515" t="s">
        <v>5731</v>
      </c>
      <c r="C515" t="s">
        <v>1463</v>
      </c>
      <c r="D515">
        <v>16</v>
      </c>
      <c r="E515" t="s">
        <v>32863</v>
      </c>
      <c r="F515" t="s">
        <v>18</v>
      </c>
      <c r="G515" t="s">
        <v>1507</v>
      </c>
      <c r="H515">
        <v>2870</v>
      </c>
      <c r="I515" t="s">
        <v>34</v>
      </c>
      <c r="J515">
        <v>19980112</v>
      </c>
      <c r="K515">
        <v>9</v>
      </c>
      <c r="L515" t="s">
        <v>18</v>
      </c>
      <c r="M515">
        <v>4667096</v>
      </c>
      <c r="N515">
        <v>3</v>
      </c>
      <c r="O515" s="5">
        <v>4</v>
      </c>
      <c r="P515" s="5">
        <f>FIND("-",$A515,5)</f>
        <v>8</v>
      </c>
      <c r="Q515" s="5" t="str">
        <f>MID($A515,$O515+1,$P515-$O515-1)</f>
        <v>256</v>
      </c>
      <c r="R515" s="5" t="str">
        <f>RIGHT($A515,LEN($A515)-$P515)</f>
        <v>org</v>
      </c>
    </row>
    <row r="516" spans="1:18" x14ac:dyDescent="0.2">
      <c r="A516" t="s">
        <v>2085</v>
      </c>
      <c r="B516" t="s">
        <v>5049</v>
      </c>
      <c r="C516" t="s">
        <v>1402</v>
      </c>
      <c r="D516">
        <v>4</v>
      </c>
      <c r="E516" t="s">
        <v>7483</v>
      </c>
      <c r="F516" t="s">
        <v>18</v>
      </c>
      <c r="G516" t="s">
        <v>33093</v>
      </c>
      <c r="H516">
        <v>3465</v>
      </c>
      <c r="I516" t="s">
        <v>34</v>
      </c>
      <c r="J516">
        <v>19291014</v>
      </c>
      <c r="K516">
        <v>25</v>
      </c>
      <c r="L516" t="s">
        <v>33094</v>
      </c>
      <c r="M516">
        <v>5393833</v>
      </c>
      <c r="N516">
        <v>6</v>
      </c>
      <c r="O516" s="5">
        <v>4</v>
      </c>
      <c r="P516" s="5">
        <f>FIND("-",$A516,5)</f>
        <v>8</v>
      </c>
      <c r="Q516" s="5" t="str">
        <f>MID($A516,$O516+1,$P516-$O516-1)</f>
        <v>257</v>
      </c>
      <c r="R516" s="5" t="str">
        <f>RIGHT($A516,LEN($A516)-$P516)</f>
        <v>org</v>
      </c>
    </row>
    <row r="517" spans="1:18" x14ac:dyDescent="0.2">
      <c r="A517" t="s">
        <v>32639</v>
      </c>
      <c r="B517" t="s">
        <v>32640</v>
      </c>
      <c r="C517" t="s">
        <v>14200</v>
      </c>
      <c r="D517">
        <v>4</v>
      </c>
      <c r="E517" t="s">
        <v>6770</v>
      </c>
      <c r="F517" t="s">
        <v>18</v>
      </c>
      <c r="G517" t="s">
        <v>9847</v>
      </c>
      <c r="H517">
        <v>2263</v>
      </c>
      <c r="I517" t="s">
        <v>91</v>
      </c>
      <c r="J517" t="s">
        <v>18</v>
      </c>
      <c r="K517">
        <v>11</v>
      </c>
      <c r="L517" t="s">
        <v>32597</v>
      </c>
      <c r="M517">
        <v>9433505</v>
      </c>
      <c r="N517">
        <v>4</v>
      </c>
      <c r="O517" s="5">
        <v>4</v>
      </c>
      <c r="P517" s="5">
        <f>FIND("-",$A517,5)</f>
        <v>8</v>
      </c>
      <c r="Q517" s="5" t="str">
        <f>MID($A517,$O517+1,$P517-$O517-1)</f>
        <v>258</v>
      </c>
      <c r="R517" s="5" t="str">
        <f>RIGHT($A517,LEN($A517)-$P517)</f>
        <v>dup-0</v>
      </c>
    </row>
    <row r="518" spans="1:18" x14ac:dyDescent="0.2">
      <c r="A518" t="s">
        <v>33474</v>
      </c>
      <c r="B518" t="s">
        <v>415</v>
      </c>
      <c r="C518" t="s">
        <v>33475</v>
      </c>
      <c r="D518">
        <v>4</v>
      </c>
      <c r="E518" t="s">
        <v>6770</v>
      </c>
      <c r="F518" t="s">
        <v>18</v>
      </c>
      <c r="G518" t="s">
        <v>9847</v>
      </c>
      <c r="H518">
        <v>2236</v>
      </c>
      <c r="I518" t="s">
        <v>91</v>
      </c>
      <c r="J518" t="s">
        <v>18</v>
      </c>
      <c r="K518">
        <v>11</v>
      </c>
      <c r="L518" t="s">
        <v>32597</v>
      </c>
      <c r="M518">
        <v>9433550</v>
      </c>
      <c r="N518">
        <v>4</v>
      </c>
      <c r="O518" s="5">
        <v>4</v>
      </c>
      <c r="P518" s="5">
        <f>FIND("-",$A518,5)</f>
        <v>8</v>
      </c>
      <c r="Q518" s="5" t="str">
        <f>MID($A518,$O518+1,$P518-$O518-1)</f>
        <v>258</v>
      </c>
      <c r="R518" s="5" t="str">
        <f>RIGHT($A518,LEN($A518)-$P518)</f>
        <v>dup-1</v>
      </c>
    </row>
    <row r="519" spans="1:18" x14ac:dyDescent="0.2">
      <c r="A519" t="s">
        <v>32677</v>
      </c>
      <c r="B519" t="s">
        <v>32678</v>
      </c>
      <c r="C519" t="s">
        <v>14200</v>
      </c>
      <c r="D519">
        <v>4</v>
      </c>
      <c r="E519" t="s">
        <v>6770</v>
      </c>
      <c r="F519" t="s">
        <v>18</v>
      </c>
      <c r="G519" t="s">
        <v>9847</v>
      </c>
      <c r="H519">
        <v>2263</v>
      </c>
      <c r="I519" t="s">
        <v>91</v>
      </c>
      <c r="J519" t="s">
        <v>18</v>
      </c>
      <c r="K519">
        <v>11</v>
      </c>
      <c r="L519" t="s">
        <v>32597</v>
      </c>
      <c r="M519">
        <v>9433550</v>
      </c>
      <c r="N519">
        <v>4</v>
      </c>
      <c r="O519" s="5">
        <v>4</v>
      </c>
      <c r="P519" s="5">
        <f>FIND("-",$A519,5)</f>
        <v>8</v>
      </c>
      <c r="Q519" s="5" t="str">
        <f>MID($A519,$O519+1,$P519-$O519-1)</f>
        <v>258</v>
      </c>
      <c r="R519" s="5" t="str">
        <f>RIGHT($A519,LEN($A519)-$P519)</f>
        <v>dup-2</v>
      </c>
    </row>
    <row r="520" spans="1:18" x14ac:dyDescent="0.2">
      <c r="A520" t="s">
        <v>32596</v>
      </c>
      <c r="B520" t="s">
        <v>415</v>
      </c>
      <c r="C520" t="s">
        <v>14200</v>
      </c>
      <c r="D520">
        <v>4</v>
      </c>
      <c r="E520" t="s">
        <v>6770</v>
      </c>
      <c r="F520" t="s">
        <v>18</v>
      </c>
      <c r="G520" t="s">
        <v>9847</v>
      </c>
      <c r="H520">
        <v>2269</v>
      </c>
      <c r="I520" t="s">
        <v>91</v>
      </c>
      <c r="J520" t="s">
        <v>18</v>
      </c>
      <c r="K520">
        <v>11</v>
      </c>
      <c r="L520" t="s">
        <v>32597</v>
      </c>
      <c r="M520">
        <v>9433550</v>
      </c>
      <c r="N520">
        <v>4</v>
      </c>
      <c r="O520" s="5">
        <v>4</v>
      </c>
      <c r="P520" s="5">
        <f>FIND("-",$A520,5)</f>
        <v>8</v>
      </c>
      <c r="Q520" s="5" t="str">
        <f>MID($A520,$O520+1,$P520-$O520-1)</f>
        <v>258</v>
      </c>
      <c r="R520" s="5" t="str">
        <f>RIGHT($A520,LEN($A520)-$P520)</f>
        <v>dup-3</v>
      </c>
    </row>
    <row r="521" spans="1:18" x14ac:dyDescent="0.2">
      <c r="A521" t="s">
        <v>33568</v>
      </c>
      <c r="B521" t="s">
        <v>33569</v>
      </c>
      <c r="C521" t="s">
        <v>14200</v>
      </c>
      <c r="D521">
        <v>4</v>
      </c>
      <c r="E521" t="s">
        <v>33570</v>
      </c>
      <c r="F521" t="s">
        <v>18</v>
      </c>
      <c r="G521" t="s">
        <v>9847</v>
      </c>
      <c r="H521">
        <v>2263</v>
      </c>
      <c r="I521" t="s">
        <v>91</v>
      </c>
      <c r="J521" t="s">
        <v>18</v>
      </c>
      <c r="K521">
        <v>11</v>
      </c>
      <c r="L521" t="s">
        <v>32597</v>
      </c>
      <c r="M521">
        <v>9433550</v>
      </c>
      <c r="N521">
        <v>4</v>
      </c>
      <c r="O521" s="5">
        <v>4</v>
      </c>
      <c r="P521" s="5">
        <f>FIND("-",$A521,5)</f>
        <v>8</v>
      </c>
      <c r="Q521" s="5" t="str">
        <f>MID($A521,$O521+1,$P521-$O521-1)</f>
        <v>258</v>
      </c>
      <c r="R521" s="5" t="str">
        <f>RIGHT($A521,LEN($A521)-$P521)</f>
        <v>dup-4</v>
      </c>
    </row>
    <row r="522" spans="1:18" x14ac:dyDescent="0.2">
      <c r="A522" t="s">
        <v>1135</v>
      </c>
      <c r="B522" t="s">
        <v>1073</v>
      </c>
      <c r="C522" t="s">
        <v>14200</v>
      </c>
      <c r="D522">
        <v>4</v>
      </c>
      <c r="E522" t="s">
        <v>6770</v>
      </c>
      <c r="F522" t="s">
        <v>18</v>
      </c>
      <c r="G522" t="s">
        <v>9847</v>
      </c>
      <c r="H522">
        <v>2263</v>
      </c>
      <c r="I522" t="s">
        <v>91</v>
      </c>
      <c r="J522" t="s">
        <v>18</v>
      </c>
      <c r="K522">
        <v>11</v>
      </c>
      <c r="L522" t="s">
        <v>32597</v>
      </c>
      <c r="M522">
        <v>9433550</v>
      </c>
      <c r="N522">
        <v>4</v>
      </c>
      <c r="O522" s="5">
        <v>4</v>
      </c>
      <c r="P522" s="5">
        <f>FIND("-",$A522,5)</f>
        <v>8</v>
      </c>
      <c r="Q522" s="5" t="str">
        <f>MID($A522,$O522+1,$P522-$O522-1)</f>
        <v>258</v>
      </c>
      <c r="R522" s="5" t="str">
        <f>RIGHT($A522,LEN($A522)-$P522)</f>
        <v>org</v>
      </c>
    </row>
    <row r="523" spans="1:18" x14ac:dyDescent="0.2">
      <c r="A523" t="s">
        <v>33031</v>
      </c>
      <c r="B523" t="s">
        <v>21554</v>
      </c>
      <c r="C523" t="s">
        <v>2915</v>
      </c>
      <c r="D523">
        <v>105</v>
      </c>
      <c r="E523" t="s">
        <v>570</v>
      </c>
      <c r="F523" t="s">
        <v>18</v>
      </c>
      <c r="G523" t="s">
        <v>33032</v>
      </c>
      <c r="H523">
        <v>5092</v>
      </c>
      <c r="I523" t="s">
        <v>49</v>
      </c>
      <c r="J523">
        <v>19660914</v>
      </c>
      <c r="K523">
        <v>31</v>
      </c>
      <c r="L523" t="s">
        <v>32340</v>
      </c>
      <c r="M523">
        <v>4276505</v>
      </c>
      <c r="N523">
        <v>2</v>
      </c>
      <c r="O523" s="5">
        <v>4</v>
      </c>
      <c r="P523" s="5">
        <f>FIND("-",$A523,5)</f>
        <v>8</v>
      </c>
      <c r="Q523" s="5" t="str">
        <f>MID($A523,$O523+1,$P523-$O523-1)</f>
        <v>259</v>
      </c>
      <c r="R523" s="5" t="str">
        <f>RIGHT($A523,LEN($A523)-$P523)</f>
        <v>dup-0</v>
      </c>
    </row>
    <row r="524" spans="1:18" x14ac:dyDescent="0.2">
      <c r="A524" t="s">
        <v>33465</v>
      </c>
      <c r="B524" t="s">
        <v>21554</v>
      </c>
      <c r="C524" t="s">
        <v>3067</v>
      </c>
      <c r="D524">
        <v>105</v>
      </c>
      <c r="E524" t="s">
        <v>570</v>
      </c>
      <c r="F524" t="s">
        <v>18</v>
      </c>
      <c r="G524" t="s">
        <v>2067</v>
      </c>
      <c r="H524">
        <v>5092</v>
      </c>
      <c r="I524" t="s">
        <v>49</v>
      </c>
      <c r="J524">
        <v>19660914</v>
      </c>
      <c r="K524">
        <v>31</v>
      </c>
      <c r="L524" t="s">
        <v>33466</v>
      </c>
      <c r="M524">
        <v>4276505</v>
      </c>
      <c r="N524">
        <v>2</v>
      </c>
      <c r="O524" s="5">
        <v>4</v>
      </c>
      <c r="P524" s="5">
        <f>FIND("-",$A524,5)</f>
        <v>8</v>
      </c>
      <c r="Q524" s="5" t="str">
        <f>MID($A524,$O524+1,$P524-$O524-1)</f>
        <v>259</v>
      </c>
      <c r="R524" s="5" t="str">
        <f>RIGHT($A524,LEN($A524)-$P524)</f>
        <v>dup-1</v>
      </c>
    </row>
    <row r="525" spans="1:18" x14ac:dyDescent="0.2">
      <c r="A525" t="s">
        <v>33084</v>
      </c>
      <c r="B525" t="s">
        <v>21554</v>
      </c>
      <c r="C525" t="s">
        <v>3067</v>
      </c>
      <c r="D525">
        <v>1059</v>
      </c>
      <c r="E525" t="s">
        <v>570</v>
      </c>
      <c r="F525" t="s">
        <v>18</v>
      </c>
      <c r="G525" t="s">
        <v>2067</v>
      </c>
      <c r="H525">
        <v>5092</v>
      </c>
      <c r="I525" t="s">
        <v>49</v>
      </c>
      <c r="J525">
        <v>19660914</v>
      </c>
      <c r="K525">
        <v>32</v>
      </c>
      <c r="L525" t="s">
        <v>32340</v>
      </c>
      <c r="M525">
        <v>4276505</v>
      </c>
      <c r="N525">
        <v>2</v>
      </c>
      <c r="O525" s="5">
        <v>4</v>
      </c>
      <c r="P525" s="5">
        <f>FIND("-",$A525,5)</f>
        <v>8</v>
      </c>
      <c r="Q525" s="5" t="str">
        <f>MID($A525,$O525+1,$P525-$O525-1)</f>
        <v>259</v>
      </c>
      <c r="R525" s="5" t="str">
        <f>RIGHT($A525,LEN($A525)-$P525)</f>
        <v>dup-2</v>
      </c>
    </row>
    <row r="526" spans="1:18" x14ac:dyDescent="0.2">
      <c r="A526" t="s">
        <v>753</v>
      </c>
      <c r="B526" t="s">
        <v>4866</v>
      </c>
      <c r="C526" t="s">
        <v>3067</v>
      </c>
      <c r="D526">
        <v>105</v>
      </c>
      <c r="E526" t="s">
        <v>570</v>
      </c>
      <c r="F526" t="s">
        <v>18</v>
      </c>
      <c r="G526" t="s">
        <v>2067</v>
      </c>
      <c r="H526">
        <v>5092</v>
      </c>
      <c r="I526" t="s">
        <v>49</v>
      </c>
      <c r="J526">
        <v>19660914</v>
      </c>
      <c r="K526">
        <v>31</v>
      </c>
      <c r="L526" t="s">
        <v>32340</v>
      </c>
      <c r="M526">
        <v>4276505</v>
      </c>
      <c r="N526">
        <v>2</v>
      </c>
      <c r="O526" s="5">
        <v>4</v>
      </c>
      <c r="P526" s="5">
        <f>FIND("-",$A526,5)</f>
        <v>8</v>
      </c>
      <c r="Q526" s="5" t="str">
        <f>MID($A526,$O526+1,$P526-$O526-1)</f>
        <v>259</v>
      </c>
      <c r="R526" s="5" t="str">
        <f>RIGHT($A526,LEN($A526)-$P526)</f>
        <v>org</v>
      </c>
    </row>
    <row r="527" spans="1:18" x14ac:dyDescent="0.2">
      <c r="A527" t="s">
        <v>25722</v>
      </c>
      <c r="B527" t="s">
        <v>435</v>
      </c>
      <c r="C527" t="s">
        <v>32797</v>
      </c>
      <c r="D527">
        <v>22</v>
      </c>
      <c r="E527" t="s">
        <v>32013</v>
      </c>
      <c r="F527" t="s">
        <v>2882</v>
      </c>
      <c r="G527" t="s">
        <v>32014</v>
      </c>
      <c r="H527">
        <v>4034</v>
      </c>
      <c r="I527" t="s">
        <v>91</v>
      </c>
      <c r="J527">
        <v>19400220</v>
      </c>
      <c r="K527">
        <v>13</v>
      </c>
      <c r="L527" t="s">
        <v>32015</v>
      </c>
      <c r="M527">
        <v>2067050</v>
      </c>
      <c r="N527">
        <v>2</v>
      </c>
      <c r="O527" s="5">
        <v>4</v>
      </c>
      <c r="P527" s="5">
        <f>FIND("-",$A527,5)</f>
        <v>8</v>
      </c>
      <c r="Q527" s="5" t="str">
        <f>MID($A527,$O527+1,$P527-$O527-1)</f>
        <v>260</v>
      </c>
      <c r="R527" s="5" t="str">
        <f>RIGHT($A527,LEN($A527)-$P527)</f>
        <v>dup-0</v>
      </c>
    </row>
    <row r="528" spans="1:18" x14ac:dyDescent="0.2">
      <c r="A528" t="s">
        <v>25431</v>
      </c>
      <c r="B528" t="s">
        <v>12682</v>
      </c>
      <c r="C528" t="s">
        <v>679</v>
      </c>
      <c r="D528">
        <v>22</v>
      </c>
      <c r="E528" t="s">
        <v>32013</v>
      </c>
      <c r="F528" t="s">
        <v>18</v>
      </c>
      <c r="G528" t="s">
        <v>32014</v>
      </c>
      <c r="H528">
        <v>4034</v>
      </c>
      <c r="I528" t="s">
        <v>91</v>
      </c>
      <c r="J528">
        <v>19400220</v>
      </c>
      <c r="K528">
        <v>13</v>
      </c>
      <c r="L528" t="s">
        <v>32015</v>
      </c>
      <c r="M528">
        <v>2067050</v>
      </c>
      <c r="N528">
        <v>2</v>
      </c>
      <c r="O528" s="5">
        <v>4</v>
      </c>
      <c r="P528" s="5">
        <f>FIND("-",$A528,5)</f>
        <v>8</v>
      </c>
      <c r="Q528" s="5" t="str">
        <f>MID($A528,$O528+1,$P528-$O528-1)</f>
        <v>260</v>
      </c>
      <c r="R528" s="5" t="str">
        <f>RIGHT($A528,LEN($A528)-$P528)</f>
        <v>dup-1</v>
      </c>
    </row>
    <row r="529" spans="1:18" x14ac:dyDescent="0.2">
      <c r="A529" t="s">
        <v>14143</v>
      </c>
      <c r="B529" t="s">
        <v>435</v>
      </c>
      <c r="C529" t="s">
        <v>679</v>
      </c>
      <c r="D529">
        <v>22</v>
      </c>
      <c r="E529" t="s">
        <v>32013</v>
      </c>
      <c r="F529" t="s">
        <v>2882</v>
      </c>
      <c r="G529" t="s">
        <v>32014</v>
      </c>
      <c r="H529">
        <v>4305</v>
      </c>
      <c r="I529" t="s">
        <v>91</v>
      </c>
      <c r="J529">
        <v>19400220</v>
      </c>
      <c r="K529">
        <v>13</v>
      </c>
      <c r="L529" t="s">
        <v>32015</v>
      </c>
      <c r="M529">
        <v>2067050</v>
      </c>
      <c r="N529">
        <v>2</v>
      </c>
      <c r="O529" s="5">
        <v>4</v>
      </c>
      <c r="P529" s="5">
        <f>FIND("-",$A529,5)</f>
        <v>8</v>
      </c>
      <c r="Q529" s="5" t="str">
        <f>MID($A529,$O529+1,$P529-$O529-1)</f>
        <v>260</v>
      </c>
      <c r="R529" s="5" t="str">
        <f>RIGHT($A529,LEN($A529)-$P529)</f>
        <v>dup-2</v>
      </c>
    </row>
    <row r="530" spans="1:18" x14ac:dyDescent="0.2">
      <c r="A530" t="s">
        <v>552</v>
      </c>
      <c r="B530" t="s">
        <v>1051</v>
      </c>
      <c r="C530" t="s">
        <v>679</v>
      </c>
      <c r="D530">
        <v>22</v>
      </c>
      <c r="E530" t="s">
        <v>32013</v>
      </c>
      <c r="F530" t="s">
        <v>2882</v>
      </c>
      <c r="G530" t="s">
        <v>32014</v>
      </c>
      <c r="H530">
        <v>4034</v>
      </c>
      <c r="I530" t="s">
        <v>91</v>
      </c>
      <c r="J530">
        <v>19400220</v>
      </c>
      <c r="K530">
        <v>13</v>
      </c>
      <c r="L530" t="s">
        <v>32015</v>
      </c>
      <c r="M530">
        <v>2067050</v>
      </c>
      <c r="N530">
        <v>2</v>
      </c>
      <c r="O530" s="5">
        <v>4</v>
      </c>
      <c r="P530" s="5">
        <f>FIND("-",$A530,5)</f>
        <v>8</v>
      </c>
      <c r="Q530" s="5" t="str">
        <f>MID($A530,$O530+1,$P530-$O530-1)</f>
        <v>260</v>
      </c>
      <c r="R530" s="5" t="str">
        <f>RIGHT($A530,LEN($A530)-$P530)</f>
        <v>org</v>
      </c>
    </row>
    <row r="531" spans="1:18" x14ac:dyDescent="0.2">
      <c r="A531" t="s">
        <v>32225</v>
      </c>
      <c r="B531" t="s">
        <v>335</v>
      </c>
      <c r="C531" t="s">
        <v>131</v>
      </c>
      <c r="D531">
        <v>78</v>
      </c>
      <c r="E531" t="s">
        <v>32226</v>
      </c>
      <c r="F531" t="s">
        <v>32227</v>
      </c>
      <c r="G531" t="s">
        <v>32228</v>
      </c>
      <c r="H531">
        <v>2653</v>
      </c>
      <c r="I531" t="s">
        <v>18</v>
      </c>
      <c r="J531">
        <v>19320605</v>
      </c>
      <c r="K531">
        <v>20</v>
      </c>
      <c r="L531" t="s">
        <v>18</v>
      </c>
      <c r="M531">
        <v>9711148</v>
      </c>
      <c r="N531">
        <v>1</v>
      </c>
      <c r="O531" s="5">
        <v>4</v>
      </c>
      <c r="P531" s="5">
        <f>FIND("-",$A531,5)</f>
        <v>8</v>
      </c>
      <c r="Q531" s="5" t="str">
        <f>MID($A531,$O531+1,$P531-$O531-1)</f>
        <v>261</v>
      </c>
      <c r="R531" s="5" t="str">
        <f>RIGHT($A531,LEN($A531)-$P531)</f>
        <v>dup-0</v>
      </c>
    </row>
    <row r="532" spans="1:18" x14ac:dyDescent="0.2">
      <c r="A532" t="s">
        <v>33061</v>
      </c>
      <c r="B532" t="s">
        <v>335</v>
      </c>
      <c r="C532" t="s">
        <v>131</v>
      </c>
      <c r="D532">
        <v>78</v>
      </c>
      <c r="E532" t="s">
        <v>32227</v>
      </c>
      <c r="F532" t="s">
        <v>25</v>
      </c>
      <c r="G532" t="s">
        <v>32228</v>
      </c>
      <c r="H532">
        <v>2653</v>
      </c>
      <c r="I532" t="s">
        <v>18</v>
      </c>
      <c r="J532">
        <v>19320605</v>
      </c>
      <c r="K532">
        <v>20</v>
      </c>
      <c r="L532" t="s">
        <v>18</v>
      </c>
      <c r="M532">
        <v>9711148</v>
      </c>
      <c r="N532">
        <v>1</v>
      </c>
      <c r="O532" s="5">
        <v>4</v>
      </c>
      <c r="P532" s="5">
        <f>FIND("-",$A532,5)</f>
        <v>8</v>
      </c>
      <c r="Q532" s="5" t="str">
        <f>MID($A532,$O532+1,$P532-$O532-1)</f>
        <v>261</v>
      </c>
      <c r="R532" s="5" t="str">
        <f>RIGHT($A532,LEN($A532)-$P532)</f>
        <v>dup-1</v>
      </c>
    </row>
    <row r="533" spans="1:18" x14ac:dyDescent="0.2">
      <c r="A533" t="s">
        <v>33016</v>
      </c>
      <c r="B533" t="s">
        <v>335</v>
      </c>
      <c r="C533" t="s">
        <v>131</v>
      </c>
      <c r="D533">
        <v>78</v>
      </c>
      <c r="E533" t="s">
        <v>25</v>
      </c>
      <c r="F533" t="s">
        <v>32227</v>
      </c>
      <c r="G533" t="s">
        <v>32228</v>
      </c>
      <c r="H533">
        <v>2653</v>
      </c>
      <c r="I533" t="s">
        <v>18</v>
      </c>
      <c r="J533">
        <v>19320605</v>
      </c>
      <c r="K533">
        <v>20</v>
      </c>
      <c r="L533" t="s">
        <v>18</v>
      </c>
      <c r="M533">
        <v>9711948</v>
      </c>
      <c r="N533">
        <v>1</v>
      </c>
      <c r="O533" s="5">
        <v>4</v>
      </c>
      <c r="P533" s="5">
        <f>FIND("-",$A533,5)</f>
        <v>8</v>
      </c>
      <c r="Q533" s="5" t="str">
        <f>MID($A533,$O533+1,$P533-$O533-1)</f>
        <v>261</v>
      </c>
      <c r="R533" s="5" t="str">
        <f>RIGHT($A533,LEN($A533)-$P533)</f>
        <v>dup-2</v>
      </c>
    </row>
    <row r="534" spans="1:18" x14ac:dyDescent="0.2">
      <c r="A534" t="s">
        <v>32923</v>
      </c>
      <c r="B534" t="s">
        <v>32924</v>
      </c>
      <c r="C534" t="s">
        <v>131</v>
      </c>
      <c r="D534">
        <v>78</v>
      </c>
      <c r="E534" t="s">
        <v>25</v>
      </c>
      <c r="F534" t="s">
        <v>32227</v>
      </c>
      <c r="G534" t="s">
        <v>32925</v>
      </c>
      <c r="H534">
        <v>2653</v>
      </c>
      <c r="I534" t="s">
        <v>18</v>
      </c>
      <c r="J534">
        <v>19320605</v>
      </c>
      <c r="K534">
        <v>20</v>
      </c>
      <c r="L534" t="s">
        <v>18</v>
      </c>
      <c r="M534">
        <v>9711148</v>
      </c>
      <c r="N534">
        <v>1</v>
      </c>
      <c r="O534" s="5">
        <v>4</v>
      </c>
      <c r="P534" s="5">
        <f>FIND("-",$A534,5)</f>
        <v>8</v>
      </c>
      <c r="Q534" s="5" t="str">
        <f>MID($A534,$O534+1,$P534-$O534-1)</f>
        <v>261</v>
      </c>
      <c r="R534" s="5" t="str">
        <f>RIGHT($A534,LEN($A534)-$P534)</f>
        <v>dup-3</v>
      </c>
    </row>
    <row r="535" spans="1:18" x14ac:dyDescent="0.2">
      <c r="A535" t="s">
        <v>1328</v>
      </c>
      <c r="B535" t="s">
        <v>823</v>
      </c>
      <c r="C535" t="s">
        <v>131</v>
      </c>
      <c r="D535">
        <v>78</v>
      </c>
      <c r="E535" t="s">
        <v>25</v>
      </c>
      <c r="F535" t="s">
        <v>32227</v>
      </c>
      <c r="G535" t="s">
        <v>32228</v>
      </c>
      <c r="H535">
        <v>2653</v>
      </c>
      <c r="I535" t="s">
        <v>18</v>
      </c>
      <c r="J535">
        <v>19320605</v>
      </c>
      <c r="K535">
        <v>20</v>
      </c>
      <c r="L535" t="s">
        <v>18</v>
      </c>
      <c r="M535">
        <v>9711148</v>
      </c>
      <c r="N535">
        <v>1</v>
      </c>
      <c r="O535" s="5">
        <v>4</v>
      </c>
      <c r="P535" s="5">
        <f>FIND("-",$A535,5)</f>
        <v>8</v>
      </c>
      <c r="Q535" s="5" t="str">
        <f>MID($A535,$O535+1,$P535-$O535-1)</f>
        <v>261</v>
      </c>
      <c r="R535" s="5" t="str">
        <f>RIGHT($A535,LEN($A535)-$P535)</f>
        <v>org</v>
      </c>
    </row>
    <row r="536" spans="1:18" x14ac:dyDescent="0.2">
      <c r="A536" t="s">
        <v>33552</v>
      </c>
      <c r="B536" t="s">
        <v>1121</v>
      </c>
      <c r="C536" t="s">
        <v>220</v>
      </c>
      <c r="D536">
        <v>1</v>
      </c>
      <c r="E536" t="s">
        <v>33553</v>
      </c>
      <c r="F536" t="s">
        <v>32754</v>
      </c>
      <c r="G536" t="s">
        <v>8879</v>
      </c>
      <c r="H536">
        <v>2615</v>
      </c>
      <c r="I536" t="s">
        <v>91</v>
      </c>
      <c r="J536">
        <v>19781220</v>
      </c>
      <c r="K536">
        <v>32</v>
      </c>
      <c r="L536" t="s">
        <v>32755</v>
      </c>
      <c r="M536">
        <v>4672704</v>
      </c>
      <c r="N536">
        <v>6</v>
      </c>
      <c r="O536" s="5">
        <v>4</v>
      </c>
      <c r="P536" s="5">
        <f>FIND("-",$A536,5)</f>
        <v>8</v>
      </c>
      <c r="Q536" s="5" t="str">
        <f>MID($A536,$O536+1,$P536-$O536-1)</f>
        <v>262</v>
      </c>
      <c r="R536" s="5" t="str">
        <f>RIGHT($A536,LEN($A536)-$P536)</f>
        <v>dup-0</v>
      </c>
    </row>
    <row r="537" spans="1:18" x14ac:dyDescent="0.2">
      <c r="A537" t="s">
        <v>32753</v>
      </c>
      <c r="B537" t="s">
        <v>1121</v>
      </c>
      <c r="C537" t="s">
        <v>220</v>
      </c>
      <c r="D537">
        <v>11</v>
      </c>
      <c r="E537" t="s">
        <v>32754</v>
      </c>
      <c r="F537" t="s">
        <v>25141</v>
      </c>
      <c r="G537" t="s">
        <v>8879</v>
      </c>
      <c r="H537">
        <v>2615</v>
      </c>
      <c r="I537" t="s">
        <v>91</v>
      </c>
      <c r="J537">
        <v>19781220</v>
      </c>
      <c r="K537">
        <v>32</v>
      </c>
      <c r="L537" t="s">
        <v>32755</v>
      </c>
      <c r="M537">
        <v>4672704</v>
      </c>
      <c r="N537">
        <v>6</v>
      </c>
      <c r="O537" s="5">
        <v>4</v>
      </c>
      <c r="P537" s="5">
        <f>FIND("-",$A537,5)</f>
        <v>8</v>
      </c>
      <c r="Q537" s="5" t="str">
        <f>MID($A537,$O537+1,$P537-$O537-1)</f>
        <v>262</v>
      </c>
      <c r="R537" s="5" t="str">
        <f>RIGHT($A537,LEN($A537)-$P537)</f>
        <v>dup-1</v>
      </c>
    </row>
    <row r="538" spans="1:18" x14ac:dyDescent="0.2">
      <c r="A538" t="s">
        <v>564</v>
      </c>
      <c r="B538" t="s">
        <v>219</v>
      </c>
      <c r="C538" t="s">
        <v>220</v>
      </c>
      <c r="D538">
        <v>11</v>
      </c>
      <c r="E538" t="s">
        <v>25141</v>
      </c>
      <c r="F538" t="s">
        <v>32754</v>
      </c>
      <c r="G538" t="s">
        <v>8879</v>
      </c>
      <c r="H538">
        <v>2615</v>
      </c>
      <c r="I538" t="s">
        <v>91</v>
      </c>
      <c r="J538">
        <v>19781220</v>
      </c>
      <c r="K538">
        <v>32</v>
      </c>
      <c r="L538" t="s">
        <v>32755</v>
      </c>
      <c r="M538">
        <v>4672704</v>
      </c>
      <c r="N538">
        <v>6</v>
      </c>
      <c r="O538" s="5">
        <v>4</v>
      </c>
      <c r="P538" s="5">
        <f>FIND("-",$A538,5)</f>
        <v>8</v>
      </c>
      <c r="Q538" s="5" t="str">
        <f>MID($A538,$O538+1,$P538-$O538-1)</f>
        <v>262</v>
      </c>
      <c r="R538" s="5" t="str">
        <f>RIGHT($A538,LEN($A538)-$P538)</f>
        <v>org</v>
      </c>
    </row>
    <row r="539" spans="1:18" x14ac:dyDescent="0.2">
      <c r="A539" t="s">
        <v>32821</v>
      </c>
      <c r="B539" t="s">
        <v>14916</v>
      </c>
      <c r="C539" t="s">
        <v>256</v>
      </c>
      <c r="D539">
        <v>11</v>
      </c>
      <c r="E539" t="s">
        <v>1900</v>
      </c>
      <c r="F539" t="s">
        <v>18</v>
      </c>
      <c r="G539" t="s">
        <v>3091</v>
      </c>
      <c r="H539">
        <v>5540</v>
      </c>
      <c r="I539" t="s">
        <v>91</v>
      </c>
      <c r="J539">
        <v>19830623</v>
      </c>
      <c r="K539">
        <v>37</v>
      </c>
      <c r="L539" t="s">
        <v>32612</v>
      </c>
      <c r="M539">
        <v>4810136</v>
      </c>
      <c r="N539">
        <v>3</v>
      </c>
      <c r="O539" s="5">
        <v>4</v>
      </c>
      <c r="P539" s="5">
        <f>FIND("-",$A539,5)</f>
        <v>8</v>
      </c>
      <c r="Q539" s="5" t="str">
        <f>MID($A539,$O539+1,$P539-$O539-1)</f>
        <v>263</v>
      </c>
      <c r="R539" s="5" t="str">
        <f>RIGHT($A539,LEN($A539)-$P539)</f>
        <v>dup-0</v>
      </c>
    </row>
    <row r="540" spans="1:18" x14ac:dyDescent="0.2">
      <c r="A540" t="s">
        <v>32608</v>
      </c>
      <c r="B540" t="s">
        <v>14916</v>
      </c>
      <c r="C540" t="s">
        <v>32609</v>
      </c>
      <c r="D540">
        <v>75</v>
      </c>
      <c r="E540" t="s">
        <v>1900</v>
      </c>
      <c r="F540" t="s">
        <v>32610</v>
      </c>
      <c r="G540" t="s">
        <v>32611</v>
      </c>
      <c r="H540">
        <v>5540</v>
      </c>
      <c r="I540" t="s">
        <v>91</v>
      </c>
      <c r="J540">
        <v>19830623</v>
      </c>
      <c r="K540">
        <v>37</v>
      </c>
      <c r="L540" t="s">
        <v>32612</v>
      </c>
      <c r="M540">
        <v>4810136</v>
      </c>
      <c r="N540">
        <v>3</v>
      </c>
      <c r="O540" s="5">
        <v>4</v>
      </c>
      <c r="P540" s="5">
        <f>FIND("-",$A540,5)</f>
        <v>8</v>
      </c>
      <c r="Q540" s="5" t="str">
        <f>MID($A540,$O540+1,$P540-$O540-1)</f>
        <v>263</v>
      </c>
      <c r="R540" s="5" t="str">
        <f>RIGHT($A540,LEN($A540)-$P540)</f>
        <v>dup-1</v>
      </c>
    </row>
    <row r="541" spans="1:18" x14ac:dyDescent="0.2">
      <c r="A541" t="s">
        <v>1586</v>
      </c>
      <c r="B541" t="s">
        <v>33055</v>
      </c>
      <c r="C541" t="s">
        <v>256</v>
      </c>
      <c r="D541">
        <v>75</v>
      </c>
      <c r="E541" t="s">
        <v>1900</v>
      </c>
      <c r="F541" t="s">
        <v>32610</v>
      </c>
      <c r="G541" t="s">
        <v>3091</v>
      </c>
      <c r="H541">
        <v>5540</v>
      </c>
      <c r="I541" t="s">
        <v>91</v>
      </c>
      <c r="J541">
        <v>19830623</v>
      </c>
      <c r="K541">
        <v>37</v>
      </c>
      <c r="L541" t="s">
        <v>32612</v>
      </c>
      <c r="M541">
        <v>4810136</v>
      </c>
      <c r="N541">
        <v>3</v>
      </c>
      <c r="O541" s="5">
        <v>4</v>
      </c>
      <c r="P541" s="5">
        <f>FIND("-",$A541,5)</f>
        <v>8</v>
      </c>
      <c r="Q541" s="5" t="str">
        <f>MID($A541,$O541+1,$P541-$O541-1)</f>
        <v>263</v>
      </c>
      <c r="R541" s="5" t="str">
        <f>RIGHT($A541,LEN($A541)-$P541)</f>
        <v>org</v>
      </c>
    </row>
    <row r="542" spans="1:18" x14ac:dyDescent="0.2">
      <c r="A542" t="s">
        <v>1139</v>
      </c>
      <c r="B542" t="s">
        <v>9242</v>
      </c>
      <c r="C542" t="s">
        <v>5281</v>
      </c>
      <c r="D542">
        <v>7</v>
      </c>
      <c r="E542" t="s">
        <v>1940</v>
      </c>
      <c r="F542" t="s">
        <v>33108</v>
      </c>
      <c r="G542" t="s">
        <v>33109</v>
      </c>
      <c r="H542">
        <v>2472</v>
      </c>
      <c r="I542" t="s">
        <v>49</v>
      </c>
      <c r="J542">
        <v>19560408</v>
      </c>
      <c r="K542">
        <v>33</v>
      </c>
      <c r="L542" t="s">
        <v>33110</v>
      </c>
      <c r="M542">
        <v>4545025</v>
      </c>
      <c r="N542">
        <v>4</v>
      </c>
      <c r="O542" s="5">
        <v>4</v>
      </c>
      <c r="P542" s="5">
        <f>FIND("-",$A542,5)</f>
        <v>8</v>
      </c>
      <c r="Q542" s="5" t="str">
        <f>MID($A542,$O542+1,$P542-$O542-1)</f>
        <v>264</v>
      </c>
      <c r="R542" s="5" t="str">
        <f>RIGHT($A542,LEN($A542)-$P542)</f>
        <v>org</v>
      </c>
    </row>
    <row r="543" spans="1:18" x14ac:dyDescent="0.2">
      <c r="A543" t="s">
        <v>32637</v>
      </c>
      <c r="B543" t="s">
        <v>4725</v>
      </c>
      <c r="C543" t="s">
        <v>131</v>
      </c>
      <c r="D543" t="s">
        <v>18</v>
      </c>
      <c r="E543" t="s">
        <v>18</v>
      </c>
      <c r="F543" t="s">
        <v>2854</v>
      </c>
      <c r="G543" t="s">
        <v>32638</v>
      </c>
      <c r="H543">
        <v>3163</v>
      </c>
      <c r="I543" t="s">
        <v>7105</v>
      </c>
      <c r="J543">
        <v>19521213</v>
      </c>
      <c r="K543">
        <v>39</v>
      </c>
      <c r="L543" t="s">
        <v>32314</v>
      </c>
      <c r="M543">
        <v>9010437</v>
      </c>
      <c r="N543">
        <v>6</v>
      </c>
      <c r="O543" s="5">
        <v>4</v>
      </c>
      <c r="P543" s="5">
        <f>FIND("-",$A543,5)</f>
        <v>8</v>
      </c>
      <c r="Q543" s="5" t="str">
        <f>MID($A543,$O543+1,$P543-$O543-1)</f>
        <v>265</v>
      </c>
      <c r="R543" s="5" t="str">
        <f>RIGHT($A543,LEN($A543)-$P543)</f>
        <v>dup-0</v>
      </c>
    </row>
    <row r="544" spans="1:18" x14ac:dyDescent="0.2">
      <c r="A544" t="s">
        <v>32745</v>
      </c>
      <c r="B544" t="s">
        <v>4725</v>
      </c>
      <c r="C544" t="s">
        <v>32746</v>
      </c>
      <c r="D544" t="s">
        <v>18</v>
      </c>
      <c r="E544" t="s">
        <v>18</v>
      </c>
      <c r="F544" t="s">
        <v>2854</v>
      </c>
      <c r="G544" t="s">
        <v>1455</v>
      </c>
      <c r="H544">
        <v>3163</v>
      </c>
      <c r="I544" t="s">
        <v>34</v>
      </c>
      <c r="J544">
        <v>19521213</v>
      </c>
      <c r="K544">
        <v>39</v>
      </c>
      <c r="L544" t="s">
        <v>32314</v>
      </c>
      <c r="M544">
        <v>9010437</v>
      </c>
      <c r="N544">
        <v>6</v>
      </c>
      <c r="O544" s="5">
        <v>4</v>
      </c>
      <c r="P544" s="5">
        <f>FIND("-",$A544,5)</f>
        <v>8</v>
      </c>
      <c r="Q544" s="5" t="str">
        <f>MID($A544,$O544+1,$P544-$O544-1)</f>
        <v>265</v>
      </c>
      <c r="R544" s="5" t="str">
        <f>RIGHT($A544,LEN($A544)-$P544)</f>
        <v>dup-1</v>
      </c>
    </row>
    <row r="545" spans="1:18" x14ac:dyDescent="0.2">
      <c r="A545" t="s">
        <v>32313</v>
      </c>
      <c r="B545" t="s">
        <v>4725</v>
      </c>
      <c r="C545" t="s">
        <v>131</v>
      </c>
      <c r="D545" t="s">
        <v>18</v>
      </c>
      <c r="E545" t="s">
        <v>18</v>
      </c>
      <c r="F545" t="s">
        <v>2854</v>
      </c>
      <c r="G545" t="s">
        <v>1455</v>
      </c>
      <c r="H545">
        <v>3163</v>
      </c>
      <c r="I545" t="s">
        <v>34</v>
      </c>
      <c r="J545">
        <v>19521913</v>
      </c>
      <c r="K545">
        <v>39</v>
      </c>
      <c r="L545" t="s">
        <v>32314</v>
      </c>
      <c r="M545">
        <v>9010437</v>
      </c>
      <c r="N545">
        <v>6</v>
      </c>
      <c r="O545" s="5">
        <v>4</v>
      </c>
      <c r="P545" s="5">
        <f>FIND("-",$A545,5)</f>
        <v>8</v>
      </c>
      <c r="Q545" s="5" t="str">
        <f>MID($A545,$O545+1,$P545-$O545-1)</f>
        <v>265</v>
      </c>
      <c r="R545" s="5" t="str">
        <f>RIGHT($A545,LEN($A545)-$P545)</f>
        <v>dup-2</v>
      </c>
    </row>
    <row r="546" spans="1:18" x14ac:dyDescent="0.2">
      <c r="A546" t="s">
        <v>1726</v>
      </c>
      <c r="B546" t="s">
        <v>802</v>
      </c>
      <c r="C546" t="s">
        <v>131</v>
      </c>
      <c r="D546" t="s">
        <v>18</v>
      </c>
      <c r="E546" t="s">
        <v>18</v>
      </c>
      <c r="F546" t="s">
        <v>2854</v>
      </c>
      <c r="G546" t="s">
        <v>1455</v>
      </c>
      <c r="H546">
        <v>3163</v>
      </c>
      <c r="I546" t="s">
        <v>34</v>
      </c>
      <c r="J546">
        <v>19521213</v>
      </c>
      <c r="K546">
        <v>39</v>
      </c>
      <c r="L546" t="s">
        <v>32314</v>
      </c>
      <c r="M546">
        <v>9010437</v>
      </c>
      <c r="N546">
        <v>6</v>
      </c>
      <c r="O546" s="5">
        <v>4</v>
      </c>
      <c r="P546" s="5">
        <f>FIND("-",$A546,5)</f>
        <v>8</v>
      </c>
      <c r="Q546" s="5" t="str">
        <f>MID($A546,$O546+1,$P546-$O546-1)</f>
        <v>265</v>
      </c>
      <c r="R546" s="5" t="str">
        <f>RIGHT($A546,LEN($A546)-$P546)</f>
        <v>org</v>
      </c>
    </row>
    <row r="547" spans="1:18" x14ac:dyDescent="0.2">
      <c r="A547" t="s">
        <v>1094</v>
      </c>
      <c r="B547" t="s">
        <v>14027</v>
      </c>
      <c r="C547" t="s">
        <v>648</v>
      </c>
      <c r="D547">
        <v>5</v>
      </c>
      <c r="E547" t="s">
        <v>18544</v>
      </c>
      <c r="F547" t="s">
        <v>18</v>
      </c>
      <c r="G547" t="s">
        <v>55</v>
      </c>
      <c r="H547">
        <v>2160</v>
      </c>
      <c r="I547" t="s">
        <v>27</v>
      </c>
      <c r="J547">
        <v>19280731</v>
      </c>
      <c r="K547">
        <v>23</v>
      </c>
      <c r="L547" t="s">
        <v>33058</v>
      </c>
      <c r="M547">
        <v>8319245</v>
      </c>
      <c r="N547">
        <v>1</v>
      </c>
      <c r="O547" s="5">
        <v>4</v>
      </c>
      <c r="P547" s="5">
        <f>FIND("-",$A547,5)</f>
        <v>8</v>
      </c>
      <c r="Q547" s="5" t="str">
        <f>MID($A547,$O547+1,$P547-$O547-1)</f>
        <v>266</v>
      </c>
      <c r="R547" s="5" t="str">
        <f>RIGHT($A547,LEN($A547)-$P547)</f>
        <v>org</v>
      </c>
    </row>
    <row r="548" spans="1:18" x14ac:dyDescent="0.2">
      <c r="A548" t="s">
        <v>22981</v>
      </c>
      <c r="B548" t="s">
        <v>647</v>
      </c>
      <c r="C548" t="s">
        <v>770</v>
      </c>
      <c r="D548">
        <v>30</v>
      </c>
      <c r="E548" t="s">
        <v>13039</v>
      </c>
      <c r="F548" t="s">
        <v>18</v>
      </c>
      <c r="G548" t="s">
        <v>18</v>
      </c>
      <c r="H548">
        <v>2218</v>
      </c>
      <c r="I548" t="s">
        <v>91</v>
      </c>
      <c r="J548">
        <v>19620904</v>
      </c>
      <c r="K548">
        <v>30</v>
      </c>
      <c r="L548" t="s">
        <v>33629</v>
      </c>
      <c r="M548">
        <v>5468580</v>
      </c>
      <c r="N548">
        <v>8</v>
      </c>
      <c r="O548" s="5">
        <v>4</v>
      </c>
      <c r="P548" s="5">
        <f>FIND("-",$A548,5)</f>
        <v>8</v>
      </c>
      <c r="Q548" s="5" t="str">
        <f>MID($A548,$O548+1,$P548-$O548-1)</f>
        <v>267</v>
      </c>
      <c r="R548" s="5" t="str">
        <f>RIGHT($A548,LEN($A548)-$P548)</f>
        <v>dup-0</v>
      </c>
    </row>
    <row r="549" spans="1:18" x14ac:dyDescent="0.2">
      <c r="A549" t="s">
        <v>27101</v>
      </c>
      <c r="B549" t="s">
        <v>647</v>
      </c>
      <c r="C549" t="s">
        <v>770</v>
      </c>
      <c r="D549">
        <v>30</v>
      </c>
      <c r="E549" t="s">
        <v>13039</v>
      </c>
      <c r="F549" t="s">
        <v>18</v>
      </c>
      <c r="G549" t="s">
        <v>18</v>
      </c>
      <c r="H549">
        <v>2218</v>
      </c>
      <c r="I549" t="s">
        <v>32587</v>
      </c>
      <c r="J549">
        <v>19620904</v>
      </c>
      <c r="K549">
        <v>30</v>
      </c>
      <c r="L549" t="s">
        <v>32588</v>
      </c>
      <c r="M549">
        <v>5468580</v>
      </c>
      <c r="N549">
        <v>8</v>
      </c>
      <c r="O549" s="5">
        <v>4</v>
      </c>
      <c r="P549" s="5">
        <f>FIND("-",$A549,5)</f>
        <v>8</v>
      </c>
      <c r="Q549" s="5" t="str">
        <f>MID($A549,$O549+1,$P549-$O549-1)</f>
        <v>267</v>
      </c>
      <c r="R549" s="5" t="str">
        <f>RIGHT($A549,LEN($A549)-$P549)</f>
        <v>dup-1</v>
      </c>
    </row>
    <row r="550" spans="1:18" x14ac:dyDescent="0.2">
      <c r="A550" t="s">
        <v>23790</v>
      </c>
      <c r="B550" t="s">
        <v>647</v>
      </c>
      <c r="C550" t="s">
        <v>770</v>
      </c>
      <c r="D550">
        <v>30</v>
      </c>
      <c r="E550" t="s">
        <v>33401</v>
      </c>
      <c r="F550" t="s">
        <v>18</v>
      </c>
      <c r="G550" t="s">
        <v>18</v>
      </c>
      <c r="H550">
        <v>2218</v>
      </c>
      <c r="I550" t="s">
        <v>91</v>
      </c>
      <c r="J550">
        <v>19620804</v>
      </c>
      <c r="K550">
        <v>30</v>
      </c>
      <c r="L550" t="s">
        <v>33092</v>
      </c>
      <c r="M550">
        <v>5468580</v>
      </c>
      <c r="N550">
        <v>8</v>
      </c>
      <c r="O550" s="5">
        <v>4</v>
      </c>
      <c r="P550" s="5">
        <f>FIND("-",$A550,5)</f>
        <v>8</v>
      </c>
      <c r="Q550" s="5" t="str">
        <f>MID($A550,$O550+1,$P550-$O550-1)</f>
        <v>267</v>
      </c>
      <c r="R550" s="5" t="str">
        <f>RIGHT($A550,LEN($A550)-$P550)</f>
        <v>dup-2</v>
      </c>
    </row>
    <row r="551" spans="1:18" x14ac:dyDescent="0.2">
      <c r="A551" t="s">
        <v>1467</v>
      </c>
      <c r="B551" t="s">
        <v>1049</v>
      </c>
      <c r="C551" t="s">
        <v>770</v>
      </c>
      <c r="D551">
        <v>30</v>
      </c>
      <c r="E551" t="s">
        <v>13039</v>
      </c>
      <c r="F551" t="s">
        <v>18</v>
      </c>
      <c r="G551" t="s">
        <v>18</v>
      </c>
      <c r="H551">
        <v>2218</v>
      </c>
      <c r="I551" t="s">
        <v>91</v>
      </c>
      <c r="J551">
        <v>19620904</v>
      </c>
      <c r="K551">
        <v>30</v>
      </c>
      <c r="L551" t="s">
        <v>33092</v>
      </c>
      <c r="M551">
        <v>5468580</v>
      </c>
      <c r="N551">
        <v>8</v>
      </c>
      <c r="O551" s="5">
        <v>4</v>
      </c>
      <c r="P551" s="5">
        <f>FIND("-",$A551,5)</f>
        <v>8</v>
      </c>
      <c r="Q551" s="5" t="str">
        <f>MID($A551,$O551+1,$P551-$O551-1)</f>
        <v>267</v>
      </c>
      <c r="R551" s="5" t="str">
        <f>RIGHT($A551,LEN($A551)-$P551)</f>
        <v>org</v>
      </c>
    </row>
    <row r="552" spans="1:18" x14ac:dyDescent="0.2">
      <c r="A552" t="s">
        <v>32076</v>
      </c>
      <c r="B552" t="s">
        <v>96</v>
      </c>
      <c r="C552" t="s">
        <v>446</v>
      </c>
      <c r="D552">
        <v>2</v>
      </c>
      <c r="E552" t="s">
        <v>32077</v>
      </c>
      <c r="F552" t="s">
        <v>18</v>
      </c>
      <c r="G552" t="s">
        <v>4774</v>
      </c>
      <c r="H552">
        <v>3073</v>
      </c>
      <c r="I552" t="s">
        <v>91</v>
      </c>
      <c r="J552">
        <v>19510704</v>
      </c>
      <c r="K552" t="s">
        <v>18</v>
      </c>
      <c r="L552" t="s">
        <v>32078</v>
      </c>
      <c r="M552">
        <v>6537672</v>
      </c>
      <c r="N552">
        <v>5</v>
      </c>
      <c r="O552" s="5">
        <v>4</v>
      </c>
      <c r="P552" s="5">
        <f>FIND("-",$A552,5)</f>
        <v>8</v>
      </c>
      <c r="Q552" s="5" t="str">
        <f>MID($A552,$O552+1,$P552-$O552-1)</f>
        <v>268</v>
      </c>
      <c r="R552" s="5" t="str">
        <f>RIGHT($A552,LEN($A552)-$P552)</f>
        <v>dup-0</v>
      </c>
    </row>
    <row r="553" spans="1:18" x14ac:dyDescent="0.2">
      <c r="A553" t="s">
        <v>33614</v>
      </c>
      <c r="B553" t="s">
        <v>96</v>
      </c>
      <c r="C553" t="s">
        <v>33615</v>
      </c>
      <c r="D553">
        <v>2</v>
      </c>
      <c r="E553" t="s">
        <v>17964</v>
      </c>
      <c r="F553" t="s">
        <v>18</v>
      </c>
      <c r="G553" t="s">
        <v>4774</v>
      </c>
      <c r="H553">
        <v>3073</v>
      </c>
      <c r="I553" t="s">
        <v>91</v>
      </c>
      <c r="J553">
        <v>19510704</v>
      </c>
      <c r="K553" t="s">
        <v>18</v>
      </c>
      <c r="L553" t="s">
        <v>32078</v>
      </c>
      <c r="M553">
        <v>6537672</v>
      </c>
      <c r="N553">
        <v>5</v>
      </c>
      <c r="O553" s="5">
        <v>4</v>
      </c>
      <c r="P553" s="5">
        <f>FIND("-",$A553,5)</f>
        <v>8</v>
      </c>
      <c r="Q553" s="5" t="str">
        <f>MID($A553,$O553+1,$P553-$O553-1)</f>
        <v>268</v>
      </c>
      <c r="R553" s="5" t="str">
        <f>RIGHT($A553,LEN($A553)-$P553)</f>
        <v>dup-1</v>
      </c>
    </row>
    <row r="554" spans="1:18" x14ac:dyDescent="0.2">
      <c r="A554" t="s">
        <v>1524</v>
      </c>
      <c r="B554" t="s">
        <v>124</v>
      </c>
      <c r="C554" t="s">
        <v>446</v>
      </c>
      <c r="D554">
        <v>2</v>
      </c>
      <c r="E554" t="s">
        <v>17964</v>
      </c>
      <c r="F554" t="s">
        <v>18</v>
      </c>
      <c r="G554" t="s">
        <v>4774</v>
      </c>
      <c r="H554">
        <v>3073</v>
      </c>
      <c r="I554" t="s">
        <v>91</v>
      </c>
      <c r="J554">
        <v>19510704</v>
      </c>
      <c r="K554" t="s">
        <v>18</v>
      </c>
      <c r="L554" t="s">
        <v>32078</v>
      </c>
      <c r="M554">
        <v>6537672</v>
      </c>
      <c r="N554">
        <v>5</v>
      </c>
      <c r="O554" s="5">
        <v>4</v>
      </c>
      <c r="P554" s="5">
        <f>FIND("-",$A554,5)</f>
        <v>8</v>
      </c>
      <c r="Q554" s="5" t="str">
        <f>MID($A554,$O554+1,$P554-$O554-1)</f>
        <v>268</v>
      </c>
      <c r="R554" s="5" t="str">
        <f>RIGHT($A554,LEN($A554)-$P554)</f>
        <v>org</v>
      </c>
    </row>
    <row r="555" spans="1:18" x14ac:dyDescent="0.2">
      <c r="A555" t="s">
        <v>1951</v>
      </c>
      <c r="B555" t="s">
        <v>17410</v>
      </c>
      <c r="C555" t="s">
        <v>1402</v>
      </c>
      <c r="D555">
        <v>110</v>
      </c>
      <c r="E555" t="s">
        <v>3405</v>
      </c>
      <c r="F555" t="s">
        <v>18</v>
      </c>
      <c r="G555" t="s">
        <v>469</v>
      </c>
      <c r="H555">
        <v>2650</v>
      </c>
      <c r="I555" t="s">
        <v>91</v>
      </c>
      <c r="J555">
        <v>19031011</v>
      </c>
      <c r="K555" t="s">
        <v>18</v>
      </c>
      <c r="L555" t="s">
        <v>33422</v>
      </c>
      <c r="M555">
        <v>2447839</v>
      </c>
      <c r="N555">
        <v>9</v>
      </c>
      <c r="O555" s="5">
        <v>4</v>
      </c>
      <c r="P555" s="5">
        <f>FIND("-",$A555,5)</f>
        <v>8</v>
      </c>
      <c r="Q555" s="5" t="str">
        <f>MID($A555,$O555+1,$P555-$O555-1)</f>
        <v>269</v>
      </c>
      <c r="R555" s="5" t="str">
        <f>RIGHT($A555,LEN($A555)-$P555)</f>
        <v>org</v>
      </c>
    </row>
    <row r="556" spans="1:18" x14ac:dyDescent="0.2">
      <c r="A556" t="s">
        <v>2036</v>
      </c>
      <c r="B556" t="s">
        <v>26737</v>
      </c>
      <c r="C556" t="s">
        <v>32179</v>
      </c>
      <c r="D556">
        <v>29</v>
      </c>
      <c r="E556" t="s">
        <v>19806</v>
      </c>
      <c r="F556" t="s">
        <v>18</v>
      </c>
      <c r="G556" t="s">
        <v>32180</v>
      </c>
      <c r="H556">
        <v>2093</v>
      </c>
      <c r="I556" t="s">
        <v>91</v>
      </c>
      <c r="J556">
        <v>19051019</v>
      </c>
      <c r="K556" t="s">
        <v>18</v>
      </c>
      <c r="L556" t="s">
        <v>32181</v>
      </c>
      <c r="M556">
        <v>7420745</v>
      </c>
      <c r="N556">
        <v>0</v>
      </c>
      <c r="O556" s="5">
        <v>4</v>
      </c>
      <c r="P556" s="5">
        <f>FIND("-",$A556,5)</f>
        <v>8</v>
      </c>
      <c r="Q556" s="5" t="str">
        <f>MID($A556,$O556+1,$P556-$O556-1)</f>
        <v>270</v>
      </c>
      <c r="R556" s="5" t="str">
        <f>RIGHT($A556,LEN($A556)-$P556)</f>
        <v>dup-0</v>
      </c>
    </row>
    <row r="557" spans="1:18" x14ac:dyDescent="0.2">
      <c r="A557" t="s">
        <v>1236</v>
      </c>
      <c r="B557" t="s">
        <v>1501</v>
      </c>
      <c r="C557" t="s">
        <v>32862</v>
      </c>
      <c r="D557">
        <v>29</v>
      </c>
      <c r="E557" t="s">
        <v>19806</v>
      </c>
      <c r="F557" t="s">
        <v>18</v>
      </c>
      <c r="G557" t="s">
        <v>32180</v>
      </c>
      <c r="H557">
        <v>2093</v>
      </c>
      <c r="I557" t="s">
        <v>91</v>
      </c>
      <c r="J557">
        <v>19051109</v>
      </c>
      <c r="K557" t="s">
        <v>18</v>
      </c>
      <c r="L557" t="s">
        <v>32181</v>
      </c>
      <c r="M557">
        <v>7420745</v>
      </c>
      <c r="N557">
        <v>0</v>
      </c>
      <c r="O557" s="5">
        <v>4</v>
      </c>
      <c r="P557" s="5">
        <f>FIND("-",$A557,5)</f>
        <v>8</v>
      </c>
      <c r="Q557" s="5" t="str">
        <f>MID($A557,$O557+1,$P557-$O557-1)</f>
        <v>270</v>
      </c>
      <c r="R557" s="5" t="str">
        <f>RIGHT($A557,LEN($A557)-$P557)</f>
        <v>org</v>
      </c>
    </row>
    <row r="558" spans="1:18" x14ac:dyDescent="0.2">
      <c r="A558" t="s">
        <v>1211</v>
      </c>
      <c r="B558" t="s">
        <v>434</v>
      </c>
      <c r="C558" t="s">
        <v>3671</v>
      </c>
      <c r="D558">
        <v>59</v>
      </c>
      <c r="E558" t="s">
        <v>21945</v>
      </c>
      <c r="F558" t="s">
        <v>15309</v>
      </c>
      <c r="G558" t="s">
        <v>3760</v>
      </c>
      <c r="H558">
        <v>2477</v>
      </c>
      <c r="I558" t="s">
        <v>34</v>
      </c>
      <c r="J558">
        <v>19080915</v>
      </c>
      <c r="K558">
        <v>29</v>
      </c>
      <c r="L558" t="s">
        <v>32098</v>
      </c>
      <c r="M558">
        <v>5099702</v>
      </c>
      <c r="N558">
        <v>9</v>
      </c>
      <c r="O558" s="5">
        <v>4</v>
      </c>
      <c r="P558" s="5">
        <f>FIND("-",$A558,5)</f>
        <v>8</v>
      </c>
      <c r="Q558" s="5" t="str">
        <f>MID($A558,$O558+1,$P558-$O558-1)</f>
        <v>271</v>
      </c>
      <c r="R558" s="5" t="str">
        <f>RIGHT($A558,LEN($A558)-$P558)</f>
        <v>org</v>
      </c>
    </row>
    <row r="559" spans="1:18" x14ac:dyDescent="0.2">
      <c r="A559" t="s">
        <v>32452</v>
      </c>
      <c r="B559" t="s">
        <v>18693</v>
      </c>
      <c r="C559" t="s">
        <v>331</v>
      </c>
      <c r="D559">
        <v>29</v>
      </c>
      <c r="E559" t="s">
        <v>19919</v>
      </c>
      <c r="F559" t="s">
        <v>32287</v>
      </c>
      <c r="G559" t="s">
        <v>3008</v>
      </c>
      <c r="H559">
        <v>4878</v>
      </c>
      <c r="I559" t="s">
        <v>20</v>
      </c>
      <c r="J559">
        <v>19700831</v>
      </c>
      <c r="K559">
        <v>34</v>
      </c>
      <c r="L559" t="s">
        <v>32288</v>
      </c>
      <c r="M559">
        <v>6131466</v>
      </c>
      <c r="N559">
        <v>4</v>
      </c>
      <c r="O559" s="5">
        <v>4</v>
      </c>
      <c r="P559" s="5">
        <f>FIND("-",$A559,5)</f>
        <v>8</v>
      </c>
      <c r="Q559" s="5" t="str">
        <f>MID($A559,$O559+1,$P559-$O559-1)</f>
        <v>272</v>
      </c>
      <c r="R559" s="5" t="str">
        <f>RIGHT($A559,LEN($A559)-$P559)</f>
        <v>dup-0</v>
      </c>
    </row>
    <row r="560" spans="1:18" x14ac:dyDescent="0.2">
      <c r="A560" t="s">
        <v>32829</v>
      </c>
      <c r="B560" t="s">
        <v>18693</v>
      </c>
      <c r="C560" t="s">
        <v>331</v>
      </c>
      <c r="D560">
        <v>29</v>
      </c>
      <c r="E560" t="s">
        <v>19919</v>
      </c>
      <c r="F560" t="s">
        <v>32287</v>
      </c>
      <c r="G560" t="s">
        <v>3008</v>
      </c>
      <c r="H560">
        <v>4878</v>
      </c>
      <c r="I560" t="s">
        <v>20</v>
      </c>
      <c r="J560">
        <v>19700331</v>
      </c>
      <c r="K560">
        <v>25</v>
      </c>
      <c r="L560" t="s">
        <v>32288</v>
      </c>
      <c r="M560">
        <v>6134156</v>
      </c>
      <c r="N560">
        <v>4</v>
      </c>
      <c r="O560" s="5">
        <v>4</v>
      </c>
      <c r="P560" s="5">
        <f>FIND("-",$A560,5)</f>
        <v>8</v>
      </c>
      <c r="Q560" s="5" t="str">
        <f>MID($A560,$O560+1,$P560-$O560-1)</f>
        <v>272</v>
      </c>
      <c r="R560" s="5" t="str">
        <f>RIGHT($A560,LEN($A560)-$P560)</f>
        <v>dup-1</v>
      </c>
    </row>
    <row r="561" spans="1:18" x14ac:dyDescent="0.2">
      <c r="A561" t="s">
        <v>32630</v>
      </c>
      <c r="B561" t="s">
        <v>32631</v>
      </c>
      <c r="C561" t="s">
        <v>331</v>
      </c>
      <c r="D561">
        <v>29</v>
      </c>
      <c r="E561" t="s">
        <v>19919</v>
      </c>
      <c r="F561" t="s">
        <v>32287</v>
      </c>
      <c r="G561" t="s">
        <v>32632</v>
      </c>
      <c r="H561">
        <v>4878</v>
      </c>
      <c r="I561" t="s">
        <v>20</v>
      </c>
      <c r="J561">
        <v>19700331</v>
      </c>
      <c r="K561">
        <v>25</v>
      </c>
      <c r="L561" t="s">
        <v>32288</v>
      </c>
      <c r="M561">
        <v>6131466</v>
      </c>
      <c r="N561">
        <v>4</v>
      </c>
      <c r="O561" s="5">
        <v>4</v>
      </c>
      <c r="P561" s="5">
        <f>FIND("-",$A561,5)</f>
        <v>8</v>
      </c>
      <c r="Q561" s="5" t="str">
        <f>MID($A561,$O561+1,$P561-$O561-1)</f>
        <v>272</v>
      </c>
      <c r="R561" s="5" t="str">
        <f>RIGHT($A561,LEN($A561)-$P561)</f>
        <v>dup-2</v>
      </c>
    </row>
    <row r="562" spans="1:18" x14ac:dyDescent="0.2">
      <c r="A562" t="s">
        <v>32285</v>
      </c>
      <c r="B562" t="s">
        <v>18693</v>
      </c>
      <c r="C562" t="s">
        <v>331</v>
      </c>
      <c r="D562">
        <v>29</v>
      </c>
      <c r="E562" t="s">
        <v>32286</v>
      </c>
      <c r="F562" t="s">
        <v>32287</v>
      </c>
      <c r="G562" t="s">
        <v>3008</v>
      </c>
      <c r="H562">
        <v>4878</v>
      </c>
      <c r="I562" t="s">
        <v>20</v>
      </c>
      <c r="J562">
        <v>19700331</v>
      </c>
      <c r="K562">
        <v>25</v>
      </c>
      <c r="L562" t="s">
        <v>32288</v>
      </c>
      <c r="M562">
        <v>5969874</v>
      </c>
      <c r="N562">
        <v>4</v>
      </c>
      <c r="O562" s="5">
        <v>4</v>
      </c>
      <c r="P562" s="5">
        <f>FIND("-",$A562,5)</f>
        <v>8</v>
      </c>
      <c r="Q562" s="5" t="str">
        <f>MID($A562,$O562+1,$P562-$O562-1)</f>
        <v>272</v>
      </c>
      <c r="R562" s="5" t="str">
        <f>RIGHT($A562,LEN($A562)-$P562)</f>
        <v>dup-3</v>
      </c>
    </row>
    <row r="563" spans="1:18" x14ac:dyDescent="0.2">
      <c r="A563" t="s">
        <v>1331</v>
      </c>
      <c r="B563" t="s">
        <v>1333</v>
      </c>
      <c r="C563" t="s">
        <v>331</v>
      </c>
      <c r="D563">
        <v>29</v>
      </c>
      <c r="E563" t="s">
        <v>19919</v>
      </c>
      <c r="F563" t="s">
        <v>32287</v>
      </c>
      <c r="G563" t="s">
        <v>3008</v>
      </c>
      <c r="H563">
        <v>4878</v>
      </c>
      <c r="I563" t="s">
        <v>20</v>
      </c>
      <c r="J563">
        <v>19700331</v>
      </c>
      <c r="K563">
        <v>25</v>
      </c>
      <c r="L563" t="s">
        <v>32288</v>
      </c>
      <c r="M563">
        <v>6131466</v>
      </c>
      <c r="N563">
        <v>4</v>
      </c>
      <c r="O563" s="5">
        <v>4</v>
      </c>
      <c r="P563" s="5">
        <f>FIND("-",$A563,5)</f>
        <v>8</v>
      </c>
      <c r="Q563" s="5" t="str">
        <f>MID($A563,$O563+1,$P563-$O563-1)</f>
        <v>272</v>
      </c>
      <c r="R563" s="5" t="str">
        <f>RIGHT($A563,LEN($A563)-$P563)</f>
        <v>org</v>
      </c>
    </row>
    <row r="564" spans="1:18" x14ac:dyDescent="0.2">
      <c r="A564" t="s">
        <v>33602</v>
      </c>
      <c r="B564" t="s">
        <v>335</v>
      </c>
      <c r="C564" t="s">
        <v>32963</v>
      </c>
      <c r="D564">
        <v>13</v>
      </c>
      <c r="E564" t="s">
        <v>7077</v>
      </c>
      <c r="F564" t="s">
        <v>18</v>
      </c>
      <c r="G564" t="s">
        <v>1811</v>
      </c>
      <c r="H564">
        <v>4165</v>
      </c>
      <c r="I564" t="s">
        <v>34</v>
      </c>
      <c r="J564">
        <v>19790397</v>
      </c>
      <c r="K564" t="s">
        <v>18</v>
      </c>
      <c r="L564" t="s">
        <v>33603</v>
      </c>
      <c r="M564">
        <v>4682018</v>
      </c>
      <c r="N564">
        <v>7</v>
      </c>
      <c r="O564" s="5">
        <v>4</v>
      </c>
      <c r="P564" s="5">
        <f>FIND("-",$A564,5)</f>
        <v>8</v>
      </c>
      <c r="Q564" s="5" t="str">
        <f>MID($A564,$O564+1,$P564-$O564-1)</f>
        <v>273</v>
      </c>
      <c r="R564" s="5" t="str">
        <f>RIGHT($A564,LEN($A564)-$P564)</f>
        <v>dup-0</v>
      </c>
    </row>
    <row r="565" spans="1:18" x14ac:dyDescent="0.2">
      <c r="A565" t="s">
        <v>32961</v>
      </c>
      <c r="B565" t="s">
        <v>32962</v>
      </c>
      <c r="C565" t="s">
        <v>32963</v>
      </c>
      <c r="D565">
        <v>13</v>
      </c>
      <c r="E565" t="s">
        <v>7077</v>
      </c>
      <c r="F565" t="s">
        <v>18</v>
      </c>
      <c r="G565" t="s">
        <v>1811</v>
      </c>
      <c r="H565">
        <v>4165</v>
      </c>
      <c r="I565" t="s">
        <v>834</v>
      </c>
      <c r="J565">
        <v>19790307</v>
      </c>
      <c r="K565" t="s">
        <v>18</v>
      </c>
      <c r="L565" t="s">
        <v>32778</v>
      </c>
      <c r="M565">
        <v>4682018</v>
      </c>
      <c r="N565">
        <v>7</v>
      </c>
      <c r="O565" s="5">
        <v>4</v>
      </c>
      <c r="P565" s="5">
        <f>FIND("-",$A565,5)</f>
        <v>8</v>
      </c>
      <c r="Q565" s="5" t="str">
        <f>MID($A565,$O565+1,$P565-$O565-1)</f>
        <v>273</v>
      </c>
      <c r="R565" s="5" t="str">
        <f>RIGHT($A565,LEN($A565)-$P565)</f>
        <v>dup-1</v>
      </c>
    </row>
    <row r="566" spans="1:18" x14ac:dyDescent="0.2">
      <c r="A566" t="s">
        <v>32998</v>
      </c>
      <c r="B566" t="s">
        <v>32999</v>
      </c>
      <c r="C566" t="s">
        <v>33000</v>
      </c>
      <c r="D566">
        <v>13</v>
      </c>
      <c r="E566" t="s">
        <v>7077</v>
      </c>
      <c r="F566" t="s">
        <v>18</v>
      </c>
      <c r="G566" t="s">
        <v>1811</v>
      </c>
      <c r="H566">
        <v>4165</v>
      </c>
      <c r="I566" t="s">
        <v>34</v>
      </c>
      <c r="J566">
        <v>19790307</v>
      </c>
      <c r="K566" t="s">
        <v>18</v>
      </c>
      <c r="L566" t="s">
        <v>32778</v>
      </c>
      <c r="M566">
        <v>4682018</v>
      </c>
      <c r="N566">
        <v>7</v>
      </c>
      <c r="O566" s="5">
        <v>4</v>
      </c>
      <c r="P566" s="5">
        <f>FIND("-",$A566,5)</f>
        <v>8</v>
      </c>
      <c r="Q566" s="5" t="str">
        <f>MID($A566,$O566+1,$P566-$O566-1)</f>
        <v>273</v>
      </c>
      <c r="R566" s="5" t="str">
        <f>RIGHT($A566,LEN($A566)-$P566)</f>
        <v>dup-2</v>
      </c>
    </row>
    <row r="567" spans="1:18" x14ac:dyDescent="0.2">
      <c r="A567" t="s">
        <v>32776</v>
      </c>
      <c r="B567" t="s">
        <v>335</v>
      </c>
      <c r="C567" t="s">
        <v>32777</v>
      </c>
      <c r="D567">
        <v>13</v>
      </c>
      <c r="E567" t="s">
        <v>7077</v>
      </c>
      <c r="F567" t="s">
        <v>18</v>
      </c>
      <c r="G567" t="s">
        <v>1811</v>
      </c>
      <c r="H567">
        <v>4165</v>
      </c>
      <c r="I567" t="s">
        <v>34</v>
      </c>
      <c r="J567">
        <v>19790307</v>
      </c>
      <c r="K567" t="s">
        <v>18</v>
      </c>
      <c r="L567" t="s">
        <v>32778</v>
      </c>
      <c r="M567">
        <v>4681018</v>
      </c>
      <c r="N567">
        <v>7</v>
      </c>
      <c r="O567" s="5">
        <v>4</v>
      </c>
      <c r="P567" s="5">
        <f>FIND("-",$A567,5)</f>
        <v>8</v>
      </c>
      <c r="Q567" s="5" t="str">
        <f>MID($A567,$O567+1,$P567-$O567-1)</f>
        <v>273</v>
      </c>
      <c r="R567" s="5" t="str">
        <f>RIGHT($A567,LEN($A567)-$P567)</f>
        <v>dup-3</v>
      </c>
    </row>
    <row r="568" spans="1:18" x14ac:dyDescent="0.2">
      <c r="A568" t="s">
        <v>1935</v>
      </c>
      <c r="B568" t="s">
        <v>823</v>
      </c>
      <c r="C568" t="s">
        <v>32963</v>
      </c>
      <c r="D568">
        <v>13</v>
      </c>
      <c r="E568" t="s">
        <v>7077</v>
      </c>
      <c r="F568" t="s">
        <v>18</v>
      </c>
      <c r="G568" t="s">
        <v>1811</v>
      </c>
      <c r="H568">
        <v>4165</v>
      </c>
      <c r="I568" t="s">
        <v>34</v>
      </c>
      <c r="J568">
        <v>19790307</v>
      </c>
      <c r="K568" t="s">
        <v>18</v>
      </c>
      <c r="L568" t="s">
        <v>32778</v>
      </c>
      <c r="M568">
        <v>4682018</v>
      </c>
      <c r="N568">
        <v>7</v>
      </c>
      <c r="O568" s="5">
        <v>4</v>
      </c>
      <c r="P568" s="5">
        <f>FIND("-",$A568,5)</f>
        <v>8</v>
      </c>
      <c r="Q568" s="5" t="str">
        <f>MID($A568,$O568+1,$P568-$O568-1)</f>
        <v>273</v>
      </c>
      <c r="R568" s="5" t="str">
        <f>RIGHT($A568,LEN($A568)-$P568)</f>
        <v>org</v>
      </c>
    </row>
    <row r="569" spans="1:18" x14ac:dyDescent="0.2">
      <c r="A569" t="s">
        <v>746</v>
      </c>
      <c r="B569" t="s">
        <v>255</v>
      </c>
      <c r="C569" t="s">
        <v>4624</v>
      </c>
      <c r="D569">
        <v>147</v>
      </c>
      <c r="E569" t="s">
        <v>21267</v>
      </c>
      <c r="F569" t="s">
        <v>18</v>
      </c>
      <c r="G569" t="s">
        <v>726</v>
      </c>
      <c r="H569">
        <v>6018</v>
      </c>
      <c r="I569" t="s">
        <v>34</v>
      </c>
      <c r="J569">
        <v>19700805</v>
      </c>
      <c r="K569" t="s">
        <v>18</v>
      </c>
      <c r="L569" t="s">
        <v>32243</v>
      </c>
      <c r="M569">
        <v>7471682</v>
      </c>
      <c r="N569">
        <v>2</v>
      </c>
      <c r="O569" s="5">
        <v>4</v>
      </c>
      <c r="P569" s="5">
        <f>FIND("-",$A569,5)</f>
        <v>8</v>
      </c>
      <c r="Q569" s="5" t="str">
        <f>MID($A569,$O569+1,$P569-$O569-1)</f>
        <v>274</v>
      </c>
      <c r="R569" s="5" t="str">
        <f>RIGHT($A569,LEN($A569)-$P569)</f>
        <v>org</v>
      </c>
    </row>
    <row r="570" spans="1:18" x14ac:dyDescent="0.2">
      <c r="A570" t="s">
        <v>315</v>
      </c>
      <c r="B570" t="s">
        <v>1090</v>
      </c>
      <c r="C570" t="s">
        <v>32867</v>
      </c>
      <c r="D570">
        <v>7</v>
      </c>
      <c r="E570" t="s">
        <v>32868</v>
      </c>
      <c r="F570" t="s">
        <v>32869</v>
      </c>
      <c r="G570" t="s">
        <v>2974</v>
      </c>
      <c r="H570">
        <v>3629</v>
      </c>
      <c r="I570" t="s">
        <v>91</v>
      </c>
      <c r="J570">
        <v>19080920</v>
      </c>
      <c r="K570" t="s">
        <v>18</v>
      </c>
      <c r="L570" t="s">
        <v>32870</v>
      </c>
      <c r="M570">
        <v>1923863</v>
      </c>
      <c r="N570">
        <v>0</v>
      </c>
      <c r="O570" s="5">
        <v>4</v>
      </c>
      <c r="P570" s="5">
        <f>FIND("-",$A570,5)</f>
        <v>8</v>
      </c>
      <c r="Q570" s="5" t="str">
        <f>MID($A570,$O570+1,$P570-$O570-1)</f>
        <v>275</v>
      </c>
      <c r="R570" s="5" t="str">
        <f>RIGHT($A570,LEN($A570)-$P570)</f>
        <v>org</v>
      </c>
    </row>
    <row r="571" spans="1:18" x14ac:dyDescent="0.2">
      <c r="A571" t="s">
        <v>32897</v>
      </c>
      <c r="B571" t="s">
        <v>585</v>
      </c>
      <c r="C571" t="s">
        <v>3001</v>
      </c>
      <c r="D571">
        <v>2</v>
      </c>
      <c r="E571" t="s">
        <v>1571</v>
      </c>
      <c r="F571" t="s">
        <v>18</v>
      </c>
      <c r="G571" t="s">
        <v>32898</v>
      </c>
      <c r="H571">
        <v>2027</v>
      </c>
      <c r="I571" t="s">
        <v>49</v>
      </c>
      <c r="J571">
        <v>19540712</v>
      </c>
      <c r="K571" t="s">
        <v>18</v>
      </c>
      <c r="L571" t="s">
        <v>32899</v>
      </c>
      <c r="M571">
        <v>3781900</v>
      </c>
      <c r="N571">
        <v>8</v>
      </c>
      <c r="O571" s="5">
        <v>4</v>
      </c>
      <c r="P571" s="5">
        <f>FIND("-",$A571,5)</f>
        <v>8</v>
      </c>
      <c r="Q571" s="5" t="str">
        <f>MID($A571,$O571+1,$P571-$O571-1)</f>
        <v>276</v>
      </c>
      <c r="R571" s="5" t="str">
        <f>RIGHT($A571,LEN($A571)-$P571)</f>
        <v>dup-0</v>
      </c>
    </row>
    <row r="572" spans="1:18" x14ac:dyDescent="0.2">
      <c r="A572" t="s">
        <v>595</v>
      </c>
      <c r="B572" t="s">
        <v>143</v>
      </c>
      <c r="C572" t="s">
        <v>3001</v>
      </c>
      <c r="D572">
        <v>2</v>
      </c>
      <c r="E572" t="s">
        <v>1571</v>
      </c>
      <c r="F572" t="s">
        <v>18</v>
      </c>
      <c r="G572" t="s">
        <v>33592</v>
      </c>
      <c r="H572">
        <v>2027</v>
      </c>
      <c r="I572" t="s">
        <v>49</v>
      </c>
      <c r="J572">
        <v>19540712</v>
      </c>
      <c r="K572" t="s">
        <v>18</v>
      </c>
      <c r="L572" t="s">
        <v>32899</v>
      </c>
      <c r="M572">
        <v>3786900</v>
      </c>
      <c r="N572">
        <v>8</v>
      </c>
      <c r="O572" s="5">
        <v>4</v>
      </c>
      <c r="P572" s="5">
        <f>FIND("-",$A572,5)</f>
        <v>8</v>
      </c>
      <c r="Q572" s="5" t="str">
        <f>MID($A572,$O572+1,$P572-$O572-1)</f>
        <v>276</v>
      </c>
      <c r="R572" s="5" t="str">
        <f>RIGHT($A572,LEN($A572)-$P572)</f>
        <v>org</v>
      </c>
    </row>
    <row r="573" spans="1:18" x14ac:dyDescent="0.2">
      <c r="A573" t="s">
        <v>1985</v>
      </c>
      <c r="B573" t="s">
        <v>219</v>
      </c>
      <c r="C573" t="s">
        <v>3360</v>
      </c>
      <c r="D573">
        <v>1</v>
      </c>
      <c r="E573" t="s">
        <v>7229</v>
      </c>
      <c r="F573" t="s">
        <v>18</v>
      </c>
      <c r="G573" t="s">
        <v>7250</v>
      </c>
      <c r="H573">
        <v>4051</v>
      </c>
      <c r="I573" t="s">
        <v>34</v>
      </c>
      <c r="J573">
        <v>19770228</v>
      </c>
      <c r="K573" t="s">
        <v>18</v>
      </c>
      <c r="L573" t="s">
        <v>33137</v>
      </c>
      <c r="M573">
        <v>4042182</v>
      </c>
      <c r="N573">
        <v>7</v>
      </c>
      <c r="O573" s="5">
        <v>4</v>
      </c>
      <c r="P573" s="5">
        <f>FIND("-",$A573,5)</f>
        <v>8</v>
      </c>
      <c r="Q573" s="5" t="str">
        <f>MID($A573,$O573+1,$P573-$O573-1)</f>
        <v>277</v>
      </c>
      <c r="R573" s="5" t="str">
        <f>RIGHT($A573,LEN($A573)-$P573)</f>
        <v>org</v>
      </c>
    </row>
    <row r="574" spans="1:18" x14ac:dyDescent="0.2">
      <c r="A574" t="s">
        <v>1680</v>
      </c>
      <c r="B574" t="s">
        <v>37</v>
      </c>
      <c r="C574" t="s">
        <v>131</v>
      </c>
      <c r="D574">
        <v>836</v>
      </c>
      <c r="E574" t="s">
        <v>32568</v>
      </c>
      <c r="F574" t="s">
        <v>18</v>
      </c>
      <c r="G574" t="s">
        <v>17416</v>
      </c>
      <c r="H574">
        <v>5024</v>
      </c>
      <c r="I574" t="s">
        <v>91</v>
      </c>
      <c r="J574">
        <v>19260208</v>
      </c>
      <c r="K574">
        <v>27</v>
      </c>
      <c r="L574" t="s">
        <v>32569</v>
      </c>
      <c r="M574">
        <v>8126759</v>
      </c>
      <c r="N574">
        <v>8</v>
      </c>
      <c r="O574" s="5">
        <v>4</v>
      </c>
      <c r="P574" s="5">
        <f>FIND("-",$A574,5)</f>
        <v>8</v>
      </c>
      <c r="Q574" s="5" t="str">
        <f>MID($A574,$O574+1,$P574-$O574-1)</f>
        <v>278</v>
      </c>
      <c r="R574" s="5" t="str">
        <f>RIGHT($A574,LEN($A574)-$P574)</f>
        <v>org</v>
      </c>
    </row>
    <row r="575" spans="1:18" x14ac:dyDescent="0.2">
      <c r="A575" t="s">
        <v>881</v>
      </c>
      <c r="B575" t="s">
        <v>1915</v>
      </c>
      <c r="C575" t="s">
        <v>24763</v>
      </c>
      <c r="D575">
        <v>44</v>
      </c>
      <c r="E575" t="s">
        <v>18</v>
      </c>
      <c r="F575" t="s">
        <v>18</v>
      </c>
      <c r="G575" t="s">
        <v>837</v>
      </c>
      <c r="H575">
        <v>4350</v>
      </c>
      <c r="I575" t="s">
        <v>20</v>
      </c>
      <c r="J575">
        <v>19221104</v>
      </c>
      <c r="K575">
        <v>8</v>
      </c>
      <c r="L575" t="s">
        <v>32339</v>
      </c>
      <c r="M575">
        <v>3937178</v>
      </c>
      <c r="N575">
        <v>7</v>
      </c>
      <c r="O575" s="5">
        <v>4</v>
      </c>
      <c r="P575" s="5">
        <f>FIND("-",$A575,5)</f>
        <v>8</v>
      </c>
      <c r="Q575" s="5" t="str">
        <f>MID($A575,$O575+1,$P575-$O575-1)</f>
        <v>279</v>
      </c>
      <c r="R575" s="5" t="str">
        <f>RIGHT($A575,LEN($A575)-$P575)</f>
        <v>org</v>
      </c>
    </row>
    <row r="576" spans="1:18" x14ac:dyDescent="0.2">
      <c r="A576" t="s">
        <v>1596</v>
      </c>
      <c r="B576" t="s">
        <v>13033</v>
      </c>
      <c r="C576" t="s">
        <v>592</v>
      </c>
      <c r="D576">
        <v>21</v>
      </c>
      <c r="E576" t="s">
        <v>3007</v>
      </c>
      <c r="F576" t="s">
        <v>32933</v>
      </c>
      <c r="G576" t="s">
        <v>32934</v>
      </c>
      <c r="H576">
        <v>2216</v>
      </c>
      <c r="I576" t="s">
        <v>34</v>
      </c>
      <c r="J576">
        <v>19270527</v>
      </c>
      <c r="K576">
        <v>27</v>
      </c>
      <c r="L576" t="s">
        <v>32935</v>
      </c>
      <c r="M576">
        <v>7725448</v>
      </c>
      <c r="N576">
        <v>4</v>
      </c>
      <c r="O576" s="5">
        <v>4</v>
      </c>
      <c r="P576" s="5">
        <f>FIND("-",$A576,5)</f>
        <v>8</v>
      </c>
      <c r="Q576" s="5" t="str">
        <f>MID($A576,$O576+1,$P576-$O576-1)</f>
        <v>280</v>
      </c>
      <c r="R576" s="5" t="str">
        <f>RIGHT($A576,LEN($A576)-$P576)</f>
        <v>org</v>
      </c>
    </row>
    <row r="577" spans="1:18" x14ac:dyDescent="0.2">
      <c r="A577" t="s">
        <v>1197</v>
      </c>
      <c r="B577" t="s">
        <v>3403</v>
      </c>
      <c r="C577" t="s">
        <v>3226</v>
      </c>
      <c r="D577">
        <v>8</v>
      </c>
      <c r="E577" t="s">
        <v>6290</v>
      </c>
      <c r="F577" t="s">
        <v>1974</v>
      </c>
      <c r="G577" t="s">
        <v>4233</v>
      </c>
      <c r="H577">
        <v>3021</v>
      </c>
      <c r="I577" t="s">
        <v>49</v>
      </c>
      <c r="J577">
        <v>19220125</v>
      </c>
      <c r="K577">
        <v>27</v>
      </c>
      <c r="L577" t="s">
        <v>33279</v>
      </c>
      <c r="M577">
        <v>9281538</v>
      </c>
      <c r="N577">
        <v>4</v>
      </c>
      <c r="O577" s="5">
        <v>4</v>
      </c>
      <c r="P577" s="5">
        <f>FIND("-",$A577,5)</f>
        <v>8</v>
      </c>
      <c r="Q577" s="5" t="str">
        <f>MID($A577,$O577+1,$P577-$O577-1)</f>
        <v>281</v>
      </c>
      <c r="R577" s="5" t="str">
        <f>RIGHT($A577,LEN($A577)-$P577)</f>
        <v>org</v>
      </c>
    </row>
    <row r="578" spans="1:18" x14ac:dyDescent="0.2">
      <c r="A578" t="s">
        <v>1322</v>
      </c>
      <c r="B578" t="s">
        <v>5036</v>
      </c>
      <c r="C578" t="s">
        <v>921</v>
      </c>
      <c r="D578">
        <v>2</v>
      </c>
      <c r="E578" t="s">
        <v>32465</v>
      </c>
      <c r="F578" t="s">
        <v>4716</v>
      </c>
      <c r="G578" t="s">
        <v>3214</v>
      </c>
      <c r="H578">
        <v>7264</v>
      </c>
      <c r="I578" t="s">
        <v>18</v>
      </c>
      <c r="J578">
        <v>19531007</v>
      </c>
      <c r="K578">
        <v>41</v>
      </c>
      <c r="L578" t="s">
        <v>32466</v>
      </c>
      <c r="M578">
        <v>6595130</v>
      </c>
      <c r="N578">
        <v>2</v>
      </c>
      <c r="O578" s="5">
        <v>4</v>
      </c>
      <c r="P578" s="5">
        <f>FIND("-",$A578,5)</f>
        <v>8</v>
      </c>
      <c r="Q578" s="5" t="str">
        <f>MID($A578,$O578+1,$P578-$O578-1)</f>
        <v>282</v>
      </c>
      <c r="R578" s="5" t="str">
        <f>RIGHT($A578,LEN($A578)-$P578)</f>
        <v>org</v>
      </c>
    </row>
    <row r="579" spans="1:18" x14ac:dyDescent="0.2">
      <c r="A579" t="s">
        <v>1833</v>
      </c>
      <c r="B579" t="s">
        <v>32024</v>
      </c>
      <c r="C579" t="s">
        <v>32143</v>
      </c>
      <c r="D579">
        <v>4</v>
      </c>
      <c r="E579" t="s">
        <v>32144</v>
      </c>
      <c r="F579" t="s">
        <v>32145</v>
      </c>
      <c r="G579" t="s">
        <v>17869</v>
      </c>
      <c r="H579">
        <v>5043</v>
      </c>
      <c r="I579" t="s">
        <v>34</v>
      </c>
      <c r="J579">
        <v>19550110</v>
      </c>
      <c r="K579">
        <v>8</v>
      </c>
      <c r="L579" t="s">
        <v>32146</v>
      </c>
      <c r="M579">
        <v>4095958</v>
      </c>
      <c r="N579">
        <v>0</v>
      </c>
      <c r="O579" s="5">
        <v>4</v>
      </c>
      <c r="P579" s="5">
        <f>FIND("-",$A579,5)</f>
        <v>8</v>
      </c>
      <c r="Q579" s="5" t="str">
        <f>MID($A579,$O579+1,$P579-$O579-1)</f>
        <v>283</v>
      </c>
      <c r="R579" s="5" t="str">
        <f>RIGHT($A579,LEN($A579)-$P579)</f>
        <v>org</v>
      </c>
    </row>
    <row r="580" spans="1:18" x14ac:dyDescent="0.2">
      <c r="A580" t="s">
        <v>1872</v>
      </c>
      <c r="B580" t="s">
        <v>13815</v>
      </c>
      <c r="C580" t="s">
        <v>561</v>
      </c>
      <c r="D580">
        <v>77</v>
      </c>
      <c r="E580" t="s">
        <v>7063</v>
      </c>
      <c r="F580" t="s">
        <v>18</v>
      </c>
      <c r="G580" t="s">
        <v>4259</v>
      </c>
      <c r="H580">
        <v>3717</v>
      </c>
      <c r="I580" t="s">
        <v>91</v>
      </c>
      <c r="J580">
        <v>19350530</v>
      </c>
      <c r="K580" t="s">
        <v>18</v>
      </c>
      <c r="L580" t="s">
        <v>33181</v>
      </c>
      <c r="M580">
        <v>6810664</v>
      </c>
      <c r="N580">
        <v>6</v>
      </c>
      <c r="O580" s="5">
        <v>4</v>
      </c>
      <c r="P580" s="5">
        <f>FIND("-",$A580,5)</f>
        <v>8</v>
      </c>
      <c r="Q580" s="5" t="str">
        <f>MID($A580,$O580+1,$P580-$O580-1)</f>
        <v>284</v>
      </c>
      <c r="R580" s="5" t="str">
        <f>RIGHT($A580,LEN($A580)-$P580)</f>
        <v>org</v>
      </c>
    </row>
    <row r="581" spans="1:18" x14ac:dyDescent="0.2">
      <c r="A581" t="s">
        <v>2064</v>
      </c>
      <c r="B581" t="s">
        <v>25456</v>
      </c>
      <c r="C581" t="s">
        <v>2034</v>
      </c>
      <c r="D581">
        <v>5</v>
      </c>
      <c r="E581" t="s">
        <v>6805</v>
      </c>
      <c r="F581" t="s">
        <v>33476</v>
      </c>
      <c r="G581" t="s">
        <v>115</v>
      </c>
      <c r="H581">
        <v>3130</v>
      </c>
      <c r="I581" t="s">
        <v>91</v>
      </c>
      <c r="J581">
        <v>19350128</v>
      </c>
      <c r="K581">
        <v>30</v>
      </c>
      <c r="L581" t="s">
        <v>33477</v>
      </c>
      <c r="M581">
        <v>3461740</v>
      </c>
      <c r="N581">
        <v>7</v>
      </c>
      <c r="O581" s="5">
        <v>4</v>
      </c>
      <c r="P581" s="5">
        <f>FIND("-",$A581,5)</f>
        <v>8</v>
      </c>
      <c r="Q581" s="5" t="str">
        <f>MID($A581,$O581+1,$P581-$O581-1)</f>
        <v>285</v>
      </c>
      <c r="R581" s="5" t="str">
        <f>RIGHT($A581,LEN($A581)-$P581)</f>
        <v>org</v>
      </c>
    </row>
    <row r="582" spans="1:18" x14ac:dyDescent="0.2">
      <c r="A582" t="s">
        <v>32858</v>
      </c>
      <c r="B582" t="s">
        <v>1309</v>
      </c>
      <c r="C582" t="s">
        <v>32117</v>
      </c>
      <c r="D582">
        <v>4</v>
      </c>
      <c r="E582" t="s">
        <v>861</v>
      </c>
      <c r="F582" t="s">
        <v>18</v>
      </c>
      <c r="G582" t="s">
        <v>32118</v>
      </c>
      <c r="H582">
        <v>6100</v>
      </c>
      <c r="I582" t="s">
        <v>34</v>
      </c>
      <c r="J582">
        <v>19800407</v>
      </c>
      <c r="K582" t="s">
        <v>18</v>
      </c>
      <c r="L582" t="s">
        <v>32119</v>
      </c>
      <c r="M582">
        <v>9316312</v>
      </c>
      <c r="N582">
        <v>3</v>
      </c>
      <c r="O582" s="5">
        <v>4</v>
      </c>
      <c r="P582" s="5">
        <f>FIND("-",$A582,5)</f>
        <v>8</v>
      </c>
      <c r="Q582" s="5" t="str">
        <f>MID($A582,$O582+1,$P582-$O582-1)</f>
        <v>286</v>
      </c>
      <c r="R582" s="5" t="str">
        <f>RIGHT($A582,LEN($A582)-$P582)</f>
        <v>dup-0</v>
      </c>
    </row>
    <row r="583" spans="1:18" x14ac:dyDescent="0.2">
      <c r="A583" t="s">
        <v>32756</v>
      </c>
      <c r="B583" t="s">
        <v>1309</v>
      </c>
      <c r="C583" t="s">
        <v>32757</v>
      </c>
      <c r="D583">
        <v>42</v>
      </c>
      <c r="E583" t="s">
        <v>861</v>
      </c>
      <c r="F583" t="s">
        <v>18</v>
      </c>
      <c r="G583" t="s">
        <v>32118</v>
      </c>
      <c r="H583">
        <v>6100</v>
      </c>
      <c r="I583" t="s">
        <v>34</v>
      </c>
      <c r="J583">
        <v>19130118</v>
      </c>
      <c r="K583" t="s">
        <v>18</v>
      </c>
      <c r="L583" t="s">
        <v>18</v>
      </c>
      <c r="M583">
        <v>9316312</v>
      </c>
      <c r="N583">
        <v>3</v>
      </c>
      <c r="O583" s="5">
        <v>4</v>
      </c>
      <c r="P583" s="5">
        <f>FIND("-",$A583,5)</f>
        <v>8</v>
      </c>
      <c r="Q583" s="5" t="str">
        <f>MID($A583,$O583+1,$P583-$O583-1)</f>
        <v>286</v>
      </c>
      <c r="R583" s="5" t="str">
        <f>RIGHT($A583,LEN($A583)-$P583)</f>
        <v>dup-1</v>
      </c>
    </row>
    <row r="584" spans="1:18" x14ac:dyDescent="0.2">
      <c r="A584" t="s">
        <v>32116</v>
      </c>
      <c r="B584" t="s">
        <v>32117</v>
      </c>
      <c r="C584" t="s">
        <v>1309</v>
      </c>
      <c r="D584">
        <v>42</v>
      </c>
      <c r="E584" t="s">
        <v>861</v>
      </c>
      <c r="F584" t="s">
        <v>18</v>
      </c>
      <c r="G584" t="s">
        <v>32118</v>
      </c>
      <c r="H584">
        <v>6100</v>
      </c>
      <c r="I584" t="s">
        <v>34</v>
      </c>
      <c r="J584">
        <v>19130118</v>
      </c>
      <c r="K584" t="s">
        <v>18</v>
      </c>
      <c r="L584" t="s">
        <v>32119</v>
      </c>
      <c r="M584">
        <v>9316312</v>
      </c>
      <c r="N584">
        <v>3</v>
      </c>
      <c r="O584" s="5">
        <v>4</v>
      </c>
      <c r="P584" s="5">
        <f>FIND("-",$A584,5)</f>
        <v>8</v>
      </c>
      <c r="Q584" s="5" t="str">
        <f>MID($A584,$O584+1,$P584-$O584-1)</f>
        <v>286</v>
      </c>
      <c r="R584" s="5" t="str">
        <f>RIGHT($A584,LEN($A584)-$P584)</f>
        <v>dup-2</v>
      </c>
    </row>
    <row r="585" spans="1:18" x14ac:dyDescent="0.2">
      <c r="A585" t="s">
        <v>32616</v>
      </c>
      <c r="B585" t="s">
        <v>1309</v>
      </c>
      <c r="C585" t="s">
        <v>32117</v>
      </c>
      <c r="D585">
        <v>42</v>
      </c>
      <c r="E585" t="s">
        <v>32617</v>
      </c>
      <c r="F585" t="s">
        <v>18</v>
      </c>
      <c r="G585" t="s">
        <v>32118</v>
      </c>
      <c r="H585">
        <v>6100</v>
      </c>
      <c r="I585" t="s">
        <v>34</v>
      </c>
      <c r="J585">
        <v>19130118</v>
      </c>
      <c r="K585" t="s">
        <v>18</v>
      </c>
      <c r="L585" t="s">
        <v>32119</v>
      </c>
      <c r="M585">
        <v>9316312</v>
      </c>
      <c r="N585">
        <v>3</v>
      </c>
      <c r="O585" s="5">
        <v>4</v>
      </c>
      <c r="P585" s="5">
        <f>FIND("-",$A585,5)</f>
        <v>8</v>
      </c>
      <c r="Q585" s="5" t="str">
        <f>MID($A585,$O585+1,$P585-$O585-1)</f>
        <v>286</v>
      </c>
      <c r="R585" s="5" t="str">
        <f>RIGHT($A585,LEN($A585)-$P585)</f>
        <v>dup-3</v>
      </c>
    </row>
    <row r="586" spans="1:18" x14ac:dyDescent="0.2">
      <c r="A586" t="s">
        <v>1298</v>
      </c>
      <c r="B586" t="s">
        <v>666</v>
      </c>
      <c r="C586" t="s">
        <v>32117</v>
      </c>
      <c r="D586">
        <v>42</v>
      </c>
      <c r="E586" t="s">
        <v>861</v>
      </c>
      <c r="F586" t="s">
        <v>18</v>
      </c>
      <c r="G586" t="s">
        <v>32118</v>
      </c>
      <c r="H586">
        <v>6100</v>
      </c>
      <c r="I586" t="s">
        <v>34</v>
      </c>
      <c r="J586">
        <v>19130118</v>
      </c>
      <c r="K586" t="s">
        <v>18</v>
      </c>
      <c r="L586" t="s">
        <v>32119</v>
      </c>
      <c r="M586">
        <v>9316312</v>
      </c>
      <c r="N586">
        <v>3</v>
      </c>
      <c r="O586" s="5">
        <v>4</v>
      </c>
      <c r="P586" s="5">
        <f>FIND("-",$A586,5)</f>
        <v>8</v>
      </c>
      <c r="Q586" s="5" t="str">
        <f>MID($A586,$O586+1,$P586-$O586-1)</f>
        <v>286</v>
      </c>
      <c r="R586" s="5" t="str">
        <f>RIGHT($A586,LEN($A586)-$P586)</f>
        <v>org</v>
      </c>
    </row>
    <row r="587" spans="1:18" x14ac:dyDescent="0.2">
      <c r="A587" t="s">
        <v>1514</v>
      </c>
      <c r="B587" t="s">
        <v>6671</v>
      </c>
      <c r="C587" t="s">
        <v>32888</v>
      </c>
      <c r="D587">
        <v>6</v>
      </c>
      <c r="E587" t="s">
        <v>13173</v>
      </c>
      <c r="F587" t="s">
        <v>32889</v>
      </c>
      <c r="G587" t="s">
        <v>1432</v>
      </c>
      <c r="H587">
        <v>6147</v>
      </c>
      <c r="I587" t="s">
        <v>34</v>
      </c>
      <c r="J587" t="s">
        <v>18</v>
      </c>
      <c r="K587">
        <v>39</v>
      </c>
      <c r="L587" t="s">
        <v>32890</v>
      </c>
      <c r="M587">
        <v>3280001</v>
      </c>
      <c r="N587">
        <v>2</v>
      </c>
      <c r="O587" s="5">
        <v>4</v>
      </c>
      <c r="P587" s="5">
        <f>FIND("-",$A587,5)</f>
        <v>8</v>
      </c>
      <c r="Q587" s="5" t="str">
        <f>MID($A587,$O587+1,$P587-$O587-1)</f>
        <v>287</v>
      </c>
      <c r="R587" s="5" t="str">
        <f>RIGHT($A587,LEN($A587)-$P587)</f>
        <v>org</v>
      </c>
    </row>
    <row r="588" spans="1:18" x14ac:dyDescent="0.2">
      <c r="A588" t="s">
        <v>1632</v>
      </c>
      <c r="B588" t="s">
        <v>477</v>
      </c>
      <c r="C588" t="s">
        <v>272</v>
      </c>
      <c r="D588">
        <v>2</v>
      </c>
      <c r="E588" t="s">
        <v>5456</v>
      </c>
      <c r="F588" t="s">
        <v>18</v>
      </c>
      <c r="G588" t="s">
        <v>880</v>
      </c>
      <c r="H588">
        <v>2264</v>
      </c>
      <c r="I588" t="s">
        <v>49</v>
      </c>
      <c r="J588" t="s">
        <v>18</v>
      </c>
      <c r="K588" t="s">
        <v>18</v>
      </c>
      <c r="L588" t="s">
        <v>32815</v>
      </c>
      <c r="M588">
        <v>3573915</v>
      </c>
      <c r="N588">
        <v>9</v>
      </c>
      <c r="O588" s="5">
        <v>4</v>
      </c>
      <c r="P588" s="5">
        <f>FIND("-",$A588,5)</f>
        <v>8</v>
      </c>
      <c r="Q588" s="5" t="str">
        <f>MID($A588,$O588+1,$P588-$O588-1)</f>
        <v>288</v>
      </c>
      <c r="R588" s="5" t="str">
        <f>RIGHT($A588,LEN($A588)-$P588)</f>
        <v>org</v>
      </c>
    </row>
    <row r="589" spans="1:18" x14ac:dyDescent="0.2">
      <c r="A589" t="s">
        <v>1528</v>
      </c>
      <c r="B589" t="s">
        <v>219</v>
      </c>
      <c r="C589" t="s">
        <v>33380</v>
      </c>
      <c r="D589">
        <v>7</v>
      </c>
      <c r="E589" t="s">
        <v>2669</v>
      </c>
      <c r="F589" t="s">
        <v>33381</v>
      </c>
      <c r="G589" t="s">
        <v>5728</v>
      </c>
      <c r="H589">
        <v>3757</v>
      </c>
      <c r="I589" t="s">
        <v>34</v>
      </c>
      <c r="J589">
        <v>19850305</v>
      </c>
      <c r="K589">
        <v>19</v>
      </c>
      <c r="L589" t="s">
        <v>33382</v>
      </c>
      <c r="M589">
        <v>8252263</v>
      </c>
      <c r="N589">
        <v>1</v>
      </c>
      <c r="O589" s="5">
        <v>4</v>
      </c>
      <c r="P589" s="5">
        <f>FIND("-",$A589,5)</f>
        <v>8</v>
      </c>
      <c r="Q589" s="5" t="str">
        <f>MID($A589,$O589+1,$P589-$O589-1)</f>
        <v>289</v>
      </c>
      <c r="R589" s="5" t="str">
        <f>RIGHT($A589,LEN($A589)-$P589)</f>
        <v>org</v>
      </c>
    </row>
    <row r="590" spans="1:18" x14ac:dyDescent="0.2">
      <c r="A590" t="s">
        <v>1669</v>
      </c>
      <c r="B590" t="s">
        <v>1572</v>
      </c>
      <c r="C590" t="s">
        <v>684</v>
      </c>
      <c r="D590">
        <v>989</v>
      </c>
      <c r="E590" t="s">
        <v>16743</v>
      </c>
      <c r="F590" t="s">
        <v>18</v>
      </c>
      <c r="G590" t="s">
        <v>4921</v>
      </c>
      <c r="H590">
        <v>2280</v>
      </c>
      <c r="I590" t="s">
        <v>34</v>
      </c>
      <c r="J590">
        <v>19130530</v>
      </c>
      <c r="K590">
        <v>37</v>
      </c>
      <c r="L590" t="s">
        <v>32073</v>
      </c>
      <c r="M590">
        <v>1075583</v>
      </c>
      <c r="N590">
        <v>8</v>
      </c>
      <c r="O590" s="5">
        <v>4</v>
      </c>
      <c r="P590" s="5">
        <f>FIND("-",$A590,5)</f>
        <v>8</v>
      </c>
      <c r="Q590" s="5" t="str">
        <f>MID($A590,$O590+1,$P590-$O590-1)</f>
        <v>290</v>
      </c>
      <c r="R590" s="5" t="str">
        <f>RIGHT($A590,LEN($A590)-$P590)</f>
        <v>org</v>
      </c>
    </row>
    <row r="591" spans="1:18" x14ac:dyDescent="0.2">
      <c r="A591" t="s">
        <v>32819</v>
      </c>
      <c r="B591" t="s">
        <v>6678</v>
      </c>
      <c r="C591" t="s">
        <v>32820</v>
      </c>
      <c r="D591">
        <v>22</v>
      </c>
      <c r="E591" t="s">
        <v>32005</v>
      </c>
      <c r="F591" t="s">
        <v>18</v>
      </c>
      <c r="G591" t="s">
        <v>16625</v>
      </c>
      <c r="H591">
        <v>2530</v>
      </c>
      <c r="I591" t="s">
        <v>27</v>
      </c>
      <c r="J591">
        <v>19120331</v>
      </c>
      <c r="K591" t="s">
        <v>18</v>
      </c>
      <c r="L591" t="s">
        <v>32007</v>
      </c>
      <c r="M591">
        <v>5643320</v>
      </c>
      <c r="N591">
        <v>6</v>
      </c>
      <c r="O591" s="5">
        <v>4</v>
      </c>
      <c r="P591" s="5">
        <f>FIND("-",$A591,5)</f>
        <v>8</v>
      </c>
      <c r="Q591" s="5" t="str">
        <f>MID($A591,$O591+1,$P591-$O591-1)</f>
        <v>291</v>
      </c>
      <c r="R591" s="5" t="str">
        <f>RIGHT($A591,LEN($A591)-$P591)</f>
        <v>dup-0</v>
      </c>
    </row>
    <row r="592" spans="1:18" x14ac:dyDescent="0.2">
      <c r="A592" t="s">
        <v>33424</v>
      </c>
      <c r="B592" t="s">
        <v>6678</v>
      </c>
      <c r="C592" t="s">
        <v>32004</v>
      </c>
      <c r="D592">
        <v>22</v>
      </c>
      <c r="E592" t="s">
        <v>32005</v>
      </c>
      <c r="F592" t="s">
        <v>18</v>
      </c>
      <c r="G592">
        <v>2530</v>
      </c>
      <c r="H592" t="s">
        <v>16625</v>
      </c>
      <c r="I592" t="s">
        <v>27</v>
      </c>
      <c r="J592">
        <v>19120331</v>
      </c>
      <c r="K592" t="s">
        <v>18</v>
      </c>
      <c r="L592" t="s">
        <v>32007</v>
      </c>
      <c r="M592">
        <v>5643320</v>
      </c>
      <c r="N592">
        <v>6</v>
      </c>
      <c r="O592" s="5">
        <v>4</v>
      </c>
      <c r="P592" s="5">
        <f>FIND("-",$A592,5)</f>
        <v>8</v>
      </c>
      <c r="Q592" s="5" t="str">
        <f>MID($A592,$O592+1,$P592-$O592-1)</f>
        <v>291</v>
      </c>
      <c r="R592" s="5" t="str">
        <f>RIGHT($A592,LEN($A592)-$P592)</f>
        <v>dup-1</v>
      </c>
    </row>
    <row r="593" spans="1:18" x14ac:dyDescent="0.2">
      <c r="A593" t="s">
        <v>32954</v>
      </c>
      <c r="B593" t="s">
        <v>6678</v>
      </c>
      <c r="C593" t="s">
        <v>32004</v>
      </c>
      <c r="D593">
        <v>2</v>
      </c>
      <c r="E593" t="s">
        <v>32005</v>
      </c>
      <c r="F593" t="s">
        <v>18</v>
      </c>
      <c r="G593" t="s">
        <v>16625</v>
      </c>
      <c r="H593">
        <v>2530</v>
      </c>
      <c r="I593" t="s">
        <v>27</v>
      </c>
      <c r="J593">
        <v>19120331</v>
      </c>
      <c r="K593" t="s">
        <v>18</v>
      </c>
      <c r="L593" t="s">
        <v>32007</v>
      </c>
      <c r="M593">
        <v>5643230</v>
      </c>
      <c r="N593">
        <v>6</v>
      </c>
      <c r="O593" s="5">
        <v>4</v>
      </c>
      <c r="P593" s="5">
        <f>FIND("-",$A593,5)</f>
        <v>8</v>
      </c>
      <c r="Q593" s="5" t="str">
        <f>MID($A593,$O593+1,$P593-$O593-1)</f>
        <v>291</v>
      </c>
      <c r="R593" s="5" t="str">
        <f>RIGHT($A593,LEN($A593)-$P593)</f>
        <v>dup-2</v>
      </c>
    </row>
    <row r="594" spans="1:18" x14ac:dyDescent="0.2">
      <c r="A594" t="s">
        <v>32002</v>
      </c>
      <c r="B594" t="s">
        <v>32003</v>
      </c>
      <c r="C594" t="s">
        <v>32004</v>
      </c>
      <c r="D594">
        <v>22</v>
      </c>
      <c r="E594" t="s">
        <v>32005</v>
      </c>
      <c r="F594" t="s">
        <v>18</v>
      </c>
      <c r="G594" t="s">
        <v>32006</v>
      </c>
      <c r="H594">
        <v>2530</v>
      </c>
      <c r="I594" t="s">
        <v>27</v>
      </c>
      <c r="J594">
        <v>19120331</v>
      </c>
      <c r="K594" t="s">
        <v>18</v>
      </c>
      <c r="L594" t="s">
        <v>32007</v>
      </c>
      <c r="M594">
        <v>5643320</v>
      </c>
      <c r="N594">
        <v>6</v>
      </c>
      <c r="O594" s="5">
        <v>4</v>
      </c>
      <c r="P594" s="5">
        <f>FIND("-",$A594,5)</f>
        <v>8</v>
      </c>
      <c r="Q594" s="5" t="str">
        <f>MID($A594,$O594+1,$P594-$O594-1)</f>
        <v>291</v>
      </c>
      <c r="R594" s="5" t="str">
        <f>RIGHT($A594,LEN($A594)-$P594)</f>
        <v>dup-3</v>
      </c>
    </row>
    <row r="595" spans="1:18" x14ac:dyDescent="0.2">
      <c r="A595" t="s">
        <v>1498</v>
      </c>
      <c r="B595" t="s">
        <v>9374</v>
      </c>
      <c r="C595" t="s">
        <v>32004</v>
      </c>
      <c r="D595">
        <v>22</v>
      </c>
      <c r="E595" t="s">
        <v>32005</v>
      </c>
      <c r="F595" t="s">
        <v>18</v>
      </c>
      <c r="G595" t="s">
        <v>16625</v>
      </c>
      <c r="H595">
        <v>2530</v>
      </c>
      <c r="I595" t="s">
        <v>27</v>
      </c>
      <c r="J595">
        <v>19120331</v>
      </c>
      <c r="K595" t="s">
        <v>18</v>
      </c>
      <c r="L595" t="s">
        <v>32007</v>
      </c>
      <c r="M595">
        <v>5643320</v>
      </c>
      <c r="N595">
        <v>6</v>
      </c>
      <c r="O595" s="5">
        <v>4</v>
      </c>
      <c r="P595" s="5">
        <f>FIND("-",$A595,5)</f>
        <v>8</v>
      </c>
      <c r="Q595" s="5" t="str">
        <f>MID($A595,$O595+1,$P595-$O595-1)</f>
        <v>291</v>
      </c>
      <c r="R595" s="5" t="str">
        <f>RIGHT($A595,LEN($A595)-$P595)</f>
        <v>org</v>
      </c>
    </row>
    <row r="596" spans="1:18" x14ac:dyDescent="0.2">
      <c r="A596" t="s">
        <v>18294</v>
      </c>
      <c r="B596" t="s">
        <v>3397</v>
      </c>
      <c r="C596" t="s">
        <v>634</v>
      </c>
      <c r="D596">
        <v>61</v>
      </c>
      <c r="E596" t="s">
        <v>2019</v>
      </c>
      <c r="F596" t="s">
        <v>24792</v>
      </c>
      <c r="G596" t="s">
        <v>2623</v>
      </c>
      <c r="H596">
        <v>6383</v>
      </c>
      <c r="I596" t="s">
        <v>49</v>
      </c>
      <c r="J596">
        <v>19330617</v>
      </c>
      <c r="K596">
        <v>36</v>
      </c>
      <c r="L596" t="s">
        <v>32526</v>
      </c>
      <c r="M596">
        <v>5253150</v>
      </c>
      <c r="N596">
        <v>3</v>
      </c>
      <c r="O596" s="5">
        <v>4</v>
      </c>
      <c r="P596" s="5">
        <f>FIND("-",$A596,5)</f>
        <v>8</v>
      </c>
      <c r="Q596" s="5" t="str">
        <f>MID($A596,$O596+1,$P596-$O596-1)</f>
        <v>292</v>
      </c>
      <c r="R596" s="5" t="str">
        <f>RIGHT($A596,LEN($A596)-$P596)</f>
        <v>dup-0</v>
      </c>
    </row>
    <row r="597" spans="1:18" x14ac:dyDescent="0.2">
      <c r="A597" t="s">
        <v>25245</v>
      </c>
      <c r="B597" t="s">
        <v>3397</v>
      </c>
      <c r="C597" t="s">
        <v>634</v>
      </c>
      <c r="D597">
        <v>65</v>
      </c>
      <c r="E597" t="s">
        <v>32525</v>
      </c>
      <c r="F597" t="s">
        <v>24792</v>
      </c>
      <c r="G597" t="s">
        <v>2623</v>
      </c>
      <c r="H597">
        <v>6383</v>
      </c>
      <c r="I597" t="s">
        <v>49</v>
      </c>
      <c r="J597">
        <v>19330717</v>
      </c>
      <c r="K597">
        <v>36</v>
      </c>
      <c r="L597" t="s">
        <v>32526</v>
      </c>
      <c r="M597">
        <v>5253150</v>
      </c>
      <c r="N597">
        <v>3</v>
      </c>
      <c r="O597" s="5">
        <v>4</v>
      </c>
      <c r="P597" s="5">
        <f>FIND("-",$A597,5)</f>
        <v>8</v>
      </c>
      <c r="Q597" s="5" t="str">
        <f>MID($A597,$O597+1,$P597-$O597-1)</f>
        <v>292</v>
      </c>
      <c r="R597" s="5" t="str">
        <f>RIGHT($A597,LEN($A597)-$P597)</f>
        <v>dup-1</v>
      </c>
    </row>
    <row r="598" spans="1:18" x14ac:dyDescent="0.2">
      <c r="A598" t="s">
        <v>22487</v>
      </c>
      <c r="B598" t="s">
        <v>3397</v>
      </c>
      <c r="C598" t="s">
        <v>32648</v>
      </c>
      <c r="D598">
        <v>64</v>
      </c>
      <c r="E598" t="s">
        <v>2019</v>
      </c>
      <c r="F598" t="s">
        <v>24792</v>
      </c>
      <c r="G598" t="s">
        <v>2623</v>
      </c>
      <c r="H598">
        <v>6383</v>
      </c>
      <c r="I598" t="s">
        <v>49</v>
      </c>
      <c r="J598">
        <v>19330717</v>
      </c>
      <c r="K598">
        <v>36</v>
      </c>
      <c r="L598" t="s">
        <v>32526</v>
      </c>
      <c r="M598">
        <v>5253150</v>
      </c>
      <c r="N598">
        <v>3</v>
      </c>
      <c r="O598" s="5">
        <v>4</v>
      </c>
      <c r="P598" s="5">
        <f>FIND("-",$A598,5)</f>
        <v>8</v>
      </c>
      <c r="Q598" s="5" t="str">
        <f>MID($A598,$O598+1,$P598-$O598-1)</f>
        <v>292</v>
      </c>
      <c r="R598" s="5" t="str">
        <f>RIGHT($A598,LEN($A598)-$P598)</f>
        <v>dup-2</v>
      </c>
    </row>
    <row r="599" spans="1:18" x14ac:dyDescent="0.2">
      <c r="A599" t="s">
        <v>1905</v>
      </c>
      <c r="B599" t="s">
        <v>1223</v>
      </c>
      <c r="C599" t="s">
        <v>634</v>
      </c>
      <c r="D599">
        <v>65</v>
      </c>
      <c r="E599" t="s">
        <v>2019</v>
      </c>
      <c r="F599" t="s">
        <v>24792</v>
      </c>
      <c r="G599" t="s">
        <v>2623</v>
      </c>
      <c r="H599">
        <v>6383</v>
      </c>
      <c r="I599" t="s">
        <v>49</v>
      </c>
      <c r="J599">
        <v>19330717</v>
      </c>
      <c r="K599">
        <v>36</v>
      </c>
      <c r="L599" t="s">
        <v>32526</v>
      </c>
      <c r="M599">
        <v>5253150</v>
      </c>
      <c r="N599">
        <v>3</v>
      </c>
      <c r="O599" s="5">
        <v>4</v>
      </c>
      <c r="P599" s="5">
        <f>FIND("-",$A599,5)</f>
        <v>8</v>
      </c>
      <c r="Q599" s="5" t="str">
        <f>MID($A599,$O599+1,$P599-$O599-1)</f>
        <v>292</v>
      </c>
      <c r="R599" s="5" t="str">
        <f>RIGHT($A599,LEN($A599)-$P599)</f>
        <v>org</v>
      </c>
    </row>
    <row r="600" spans="1:18" x14ac:dyDescent="0.2">
      <c r="A600" t="s">
        <v>32764</v>
      </c>
      <c r="B600" t="s">
        <v>15087</v>
      </c>
      <c r="C600" t="s">
        <v>1592</v>
      </c>
      <c r="D600">
        <v>39</v>
      </c>
      <c r="E600" t="s">
        <v>32765</v>
      </c>
      <c r="F600" t="s">
        <v>18</v>
      </c>
      <c r="G600" t="s">
        <v>2767</v>
      </c>
      <c r="H600">
        <v>4207</v>
      </c>
      <c r="I600" t="s">
        <v>91</v>
      </c>
      <c r="J600">
        <v>19310429</v>
      </c>
      <c r="K600" t="s">
        <v>18</v>
      </c>
      <c r="L600" t="s">
        <v>32766</v>
      </c>
      <c r="M600">
        <v>6198964</v>
      </c>
      <c r="N600">
        <v>8</v>
      </c>
      <c r="O600" s="5">
        <v>4</v>
      </c>
      <c r="P600" s="5">
        <f>FIND("-",$A600,5)</f>
        <v>8</v>
      </c>
      <c r="Q600" s="5" t="str">
        <f>MID($A600,$O600+1,$P600-$O600-1)</f>
        <v>293</v>
      </c>
      <c r="R600" s="5" t="str">
        <f>RIGHT($A600,LEN($A600)-$P600)</f>
        <v>dup-0</v>
      </c>
    </row>
    <row r="601" spans="1:18" x14ac:dyDescent="0.2">
      <c r="A601" t="s">
        <v>33095</v>
      </c>
      <c r="B601" t="s">
        <v>1592</v>
      </c>
      <c r="C601" t="s">
        <v>15087</v>
      </c>
      <c r="D601">
        <v>39</v>
      </c>
      <c r="E601" t="s">
        <v>33096</v>
      </c>
      <c r="F601" t="s">
        <v>18</v>
      </c>
      <c r="G601" t="s">
        <v>2767</v>
      </c>
      <c r="H601">
        <v>4207</v>
      </c>
      <c r="I601" t="s">
        <v>1044</v>
      </c>
      <c r="J601">
        <v>19310429</v>
      </c>
      <c r="K601" t="s">
        <v>18</v>
      </c>
      <c r="L601" t="s">
        <v>32766</v>
      </c>
      <c r="M601">
        <v>6198964</v>
      </c>
      <c r="N601">
        <v>8</v>
      </c>
      <c r="O601" s="5">
        <v>4</v>
      </c>
      <c r="P601" s="5">
        <f>FIND("-",$A601,5)</f>
        <v>8</v>
      </c>
      <c r="Q601" s="5" t="str">
        <f>MID($A601,$O601+1,$P601-$O601-1)</f>
        <v>293</v>
      </c>
      <c r="R601" s="5" t="str">
        <f>RIGHT($A601,LEN($A601)-$P601)</f>
        <v>dup-1</v>
      </c>
    </row>
    <row r="602" spans="1:18" x14ac:dyDescent="0.2">
      <c r="A602" t="s">
        <v>33140</v>
      </c>
      <c r="B602" t="s">
        <v>1592</v>
      </c>
      <c r="C602" t="s">
        <v>15087</v>
      </c>
      <c r="D602">
        <v>39</v>
      </c>
      <c r="E602" t="s">
        <v>32765</v>
      </c>
      <c r="F602" t="s">
        <v>18</v>
      </c>
      <c r="G602" t="s">
        <v>2767</v>
      </c>
      <c r="H602">
        <v>4207</v>
      </c>
      <c r="I602" t="s">
        <v>91</v>
      </c>
      <c r="J602">
        <v>19310429</v>
      </c>
      <c r="K602" t="s">
        <v>18</v>
      </c>
      <c r="L602" t="s">
        <v>32766</v>
      </c>
      <c r="M602">
        <v>6198964</v>
      </c>
      <c r="N602">
        <v>8</v>
      </c>
      <c r="O602" s="5">
        <v>4</v>
      </c>
      <c r="P602" s="5">
        <f>FIND("-",$A602,5)</f>
        <v>8</v>
      </c>
      <c r="Q602" s="5" t="str">
        <f>MID($A602,$O602+1,$P602-$O602-1)</f>
        <v>293</v>
      </c>
      <c r="R602" s="5" t="str">
        <f>RIGHT($A602,LEN($A602)-$P602)</f>
        <v>dup-2</v>
      </c>
    </row>
    <row r="603" spans="1:18" x14ac:dyDescent="0.2">
      <c r="A603" t="s">
        <v>768</v>
      </c>
      <c r="B603" t="s">
        <v>750</v>
      </c>
      <c r="C603" t="s">
        <v>15087</v>
      </c>
      <c r="D603">
        <v>39</v>
      </c>
      <c r="E603" t="s">
        <v>32765</v>
      </c>
      <c r="F603" t="s">
        <v>18</v>
      </c>
      <c r="G603" t="s">
        <v>2767</v>
      </c>
      <c r="H603">
        <v>4207</v>
      </c>
      <c r="I603" t="s">
        <v>91</v>
      </c>
      <c r="J603">
        <v>19310429</v>
      </c>
      <c r="K603" t="s">
        <v>18</v>
      </c>
      <c r="L603" t="s">
        <v>32766</v>
      </c>
      <c r="M603">
        <v>6198964</v>
      </c>
      <c r="N603">
        <v>8</v>
      </c>
      <c r="O603" s="5">
        <v>4</v>
      </c>
      <c r="P603" s="5">
        <f>FIND("-",$A603,5)</f>
        <v>8</v>
      </c>
      <c r="Q603" s="5" t="str">
        <f>MID($A603,$O603+1,$P603-$O603-1)</f>
        <v>293</v>
      </c>
      <c r="R603" s="5" t="str">
        <f>RIGHT($A603,LEN($A603)-$P603)</f>
        <v>org</v>
      </c>
    </row>
    <row r="604" spans="1:18" x14ac:dyDescent="0.2">
      <c r="A604" t="s">
        <v>1745</v>
      </c>
      <c r="B604" t="s">
        <v>33099</v>
      </c>
      <c r="C604" t="s">
        <v>75</v>
      </c>
      <c r="D604">
        <v>73</v>
      </c>
      <c r="E604" t="s">
        <v>33100</v>
      </c>
      <c r="F604" t="s">
        <v>10864</v>
      </c>
      <c r="G604" t="s">
        <v>3415</v>
      </c>
      <c r="H604">
        <v>2285</v>
      </c>
      <c r="I604" t="s">
        <v>34</v>
      </c>
      <c r="J604">
        <v>19200914</v>
      </c>
      <c r="K604">
        <v>35</v>
      </c>
      <c r="L604" t="s">
        <v>33101</v>
      </c>
      <c r="M604">
        <v>4439517</v>
      </c>
      <c r="N604">
        <v>7</v>
      </c>
      <c r="O604" s="5">
        <v>4</v>
      </c>
      <c r="P604" s="5">
        <f>FIND("-",$A604,5)</f>
        <v>8</v>
      </c>
      <c r="Q604" s="5" t="str">
        <f>MID($A604,$O604+1,$P604-$O604-1)</f>
        <v>294</v>
      </c>
      <c r="R604" s="5" t="str">
        <f>RIGHT($A604,LEN($A604)-$P604)</f>
        <v>org</v>
      </c>
    </row>
    <row r="605" spans="1:18" x14ac:dyDescent="0.2">
      <c r="A605" t="s">
        <v>33538</v>
      </c>
      <c r="B605" t="s">
        <v>3581</v>
      </c>
      <c r="C605" t="s">
        <v>32330</v>
      </c>
      <c r="D605">
        <v>47</v>
      </c>
      <c r="E605" t="s">
        <v>33208</v>
      </c>
      <c r="F605" t="s">
        <v>32332</v>
      </c>
      <c r="G605" t="s">
        <v>3680</v>
      </c>
      <c r="H605">
        <v>2833</v>
      </c>
      <c r="I605" t="s">
        <v>20</v>
      </c>
      <c r="J605">
        <v>19581129</v>
      </c>
      <c r="K605" t="s">
        <v>18</v>
      </c>
      <c r="L605" t="s">
        <v>18</v>
      </c>
      <c r="M605">
        <v>7980502</v>
      </c>
      <c r="N605">
        <v>1</v>
      </c>
      <c r="O605" s="5">
        <v>4</v>
      </c>
      <c r="P605" s="5">
        <f>FIND("-",$A605,5)</f>
        <v>8</v>
      </c>
      <c r="Q605" s="5" t="str">
        <f>MID($A605,$O605+1,$P605-$O605-1)</f>
        <v>295</v>
      </c>
      <c r="R605" s="5" t="str">
        <f>RIGHT($A605,LEN($A605)-$P605)</f>
        <v>dup-0</v>
      </c>
    </row>
    <row r="606" spans="1:18" x14ac:dyDescent="0.2">
      <c r="A606" t="s">
        <v>32329</v>
      </c>
      <c r="B606" t="s">
        <v>3581</v>
      </c>
      <c r="C606" t="s">
        <v>32330</v>
      </c>
      <c r="D606">
        <v>47</v>
      </c>
      <c r="E606" t="s">
        <v>32331</v>
      </c>
      <c r="F606" t="s">
        <v>32332</v>
      </c>
      <c r="G606" t="s">
        <v>3680</v>
      </c>
      <c r="H606">
        <v>2833</v>
      </c>
      <c r="I606" t="s">
        <v>20</v>
      </c>
      <c r="J606">
        <v>19581529</v>
      </c>
      <c r="K606" t="s">
        <v>18</v>
      </c>
      <c r="L606" t="s">
        <v>32333</v>
      </c>
      <c r="M606">
        <v>7980502</v>
      </c>
      <c r="N606">
        <v>1</v>
      </c>
      <c r="O606" s="5">
        <v>4</v>
      </c>
      <c r="P606" s="5">
        <f>FIND("-",$A606,5)</f>
        <v>8</v>
      </c>
      <c r="Q606" s="5" t="str">
        <f>MID($A606,$O606+1,$P606-$O606-1)</f>
        <v>295</v>
      </c>
      <c r="R606" s="5" t="str">
        <f>RIGHT($A606,LEN($A606)-$P606)</f>
        <v>dup-1</v>
      </c>
    </row>
    <row r="607" spans="1:18" x14ac:dyDescent="0.2">
      <c r="A607" t="s">
        <v>33525</v>
      </c>
      <c r="B607" t="s">
        <v>11286</v>
      </c>
      <c r="C607" t="s">
        <v>33526</v>
      </c>
      <c r="D607">
        <v>47</v>
      </c>
      <c r="E607" t="s">
        <v>33208</v>
      </c>
      <c r="F607" t="s">
        <v>32332</v>
      </c>
      <c r="G607" t="s">
        <v>3680</v>
      </c>
      <c r="H607">
        <v>2833</v>
      </c>
      <c r="I607" t="s">
        <v>20</v>
      </c>
      <c r="J607">
        <v>19581129</v>
      </c>
      <c r="K607" t="s">
        <v>18</v>
      </c>
      <c r="L607" t="s">
        <v>32333</v>
      </c>
      <c r="M607">
        <v>7980502</v>
      </c>
      <c r="N607">
        <v>1</v>
      </c>
      <c r="O607" s="5">
        <v>4</v>
      </c>
      <c r="P607" s="5">
        <f>FIND("-",$A607,5)</f>
        <v>8</v>
      </c>
      <c r="Q607" s="5" t="str">
        <f>MID($A607,$O607+1,$P607-$O607-1)</f>
        <v>295</v>
      </c>
      <c r="R607" s="5" t="str">
        <f>RIGHT($A607,LEN($A607)-$P607)</f>
        <v>dup-2</v>
      </c>
    </row>
    <row r="608" spans="1:18" x14ac:dyDescent="0.2">
      <c r="A608" t="s">
        <v>515</v>
      </c>
      <c r="B608" t="s">
        <v>1116</v>
      </c>
      <c r="C608" t="s">
        <v>32330</v>
      </c>
      <c r="D608">
        <v>47</v>
      </c>
      <c r="E608" t="s">
        <v>33208</v>
      </c>
      <c r="F608" t="s">
        <v>32332</v>
      </c>
      <c r="G608" t="s">
        <v>3680</v>
      </c>
      <c r="H608">
        <v>2833</v>
      </c>
      <c r="I608" t="s">
        <v>20</v>
      </c>
      <c r="J608">
        <v>19581129</v>
      </c>
      <c r="K608" t="s">
        <v>18</v>
      </c>
      <c r="L608" t="s">
        <v>32333</v>
      </c>
      <c r="M608">
        <v>7980502</v>
      </c>
      <c r="N608">
        <v>1</v>
      </c>
      <c r="O608" s="5">
        <v>4</v>
      </c>
      <c r="P608" s="5">
        <f>FIND("-",$A608,5)</f>
        <v>8</v>
      </c>
      <c r="Q608" s="5" t="str">
        <f>MID($A608,$O608+1,$P608-$O608-1)</f>
        <v>295</v>
      </c>
      <c r="R608" s="5" t="str">
        <f>RIGHT($A608,LEN($A608)-$P608)</f>
        <v>org</v>
      </c>
    </row>
    <row r="609" spans="1:18" x14ac:dyDescent="0.2">
      <c r="A609" t="s">
        <v>1655</v>
      </c>
      <c r="B609" t="s">
        <v>496</v>
      </c>
      <c r="C609" t="s">
        <v>2034</v>
      </c>
      <c r="D609">
        <v>14</v>
      </c>
      <c r="E609" t="s">
        <v>1991</v>
      </c>
      <c r="F609" t="s">
        <v>18</v>
      </c>
      <c r="G609" t="s">
        <v>33353</v>
      </c>
      <c r="H609">
        <v>2066</v>
      </c>
      <c r="I609" t="s">
        <v>27</v>
      </c>
      <c r="J609">
        <v>19571009</v>
      </c>
      <c r="K609">
        <v>29</v>
      </c>
      <c r="L609" t="s">
        <v>33354</v>
      </c>
      <c r="M609">
        <v>2468539</v>
      </c>
      <c r="N609">
        <v>4</v>
      </c>
      <c r="O609" s="5">
        <v>4</v>
      </c>
      <c r="P609" s="5">
        <f>FIND("-",$A609,5)</f>
        <v>8</v>
      </c>
      <c r="Q609" s="5" t="str">
        <f>MID($A609,$O609+1,$P609-$O609-1)</f>
        <v>296</v>
      </c>
      <c r="R609" s="5" t="str">
        <f>RIGHT($A609,LEN($A609)-$P609)</f>
        <v>org</v>
      </c>
    </row>
    <row r="610" spans="1:18" x14ac:dyDescent="0.2">
      <c r="A610" t="s">
        <v>1687</v>
      </c>
      <c r="B610" t="s">
        <v>44</v>
      </c>
      <c r="C610" t="s">
        <v>352</v>
      </c>
      <c r="D610">
        <v>19</v>
      </c>
      <c r="E610" t="s">
        <v>33484</v>
      </c>
      <c r="F610" t="s">
        <v>18</v>
      </c>
      <c r="G610" t="s">
        <v>33485</v>
      </c>
      <c r="H610">
        <v>4746</v>
      </c>
      <c r="I610" t="s">
        <v>91</v>
      </c>
      <c r="J610">
        <v>19840911</v>
      </c>
      <c r="K610">
        <v>24</v>
      </c>
      <c r="L610" t="s">
        <v>33486</v>
      </c>
      <c r="M610">
        <v>3031526</v>
      </c>
      <c r="N610">
        <v>8</v>
      </c>
      <c r="O610" s="5">
        <v>4</v>
      </c>
      <c r="P610" s="5">
        <f>FIND("-",$A610,5)</f>
        <v>8</v>
      </c>
      <c r="Q610" s="5" t="str">
        <f>MID($A610,$O610+1,$P610-$O610-1)</f>
        <v>297</v>
      </c>
      <c r="R610" s="5" t="str">
        <f>RIGHT($A610,LEN($A610)-$P610)</f>
        <v>org</v>
      </c>
    </row>
    <row r="611" spans="1:18" x14ac:dyDescent="0.2">
      <c r="A611" t="s">
        <v>26724</v>
      </c>
      <c r="B611" t="s">
        <v>893</v>
      </c>
      <c r="C611" t="s">
        <v>16</v>
      </c>
      <c r="D611">
        <v>3</v>
      </c>
      <c r="E611" t="s">
        <v>32579</v>
      </c>
      <c r="F611" t="s">
        <v>18</v>
      </c>
      <c r="G611" t="s">
        <v>2867</v>
      </c>
      <c r="H611">
        <v>830</v>
      </c>
      <c r="I611" t="s">
        <v>6573</v>
      </c>
      <c r="J611">
        <v>19191212</v>
      </c>
      <c r="K611">
        <v>27</v>
      </c>
      <c r="L611" t="s">
        <v>32580</v>
      </c>
      <c r="M611">
        <v>5787186</v>
      </c>
      <c r="N611">
        <v>0</v>
      </c>
      <c r="O611" s="5">
        <v>4</v>
      </c>
      <c r="P611" s="5">
        <f>FIND("-",$A611,5)</f>
        <v>8</v>
      </c>
      <c r="Q611" s="5" t="str">
        <f>MID($A611,$O611+1,$P611-$O611-1)</f>
        <v>298</v>
      </c>
      <c r="R611" s="5" t="str">
        <f>RIGHT($A611,LEN($A611)-$P611)</f>
        <v>dup-0</v>
      </c>
    </row>
    <row r="612" spans="1:18" x14ac:dyDescent="0.2">
      <c r="A612" t="s">
        <v>363</v>
      </c>
      <c r="B612" t="s">
        <v>477</v>
      </c>
      <c r="C612" t="s">
        <v>16</v>
      </c>
      <c r="D612">
        <v>6</v>
      </c>
      <c r="E612" t="s">
        <v>32579</v>
      </c>
      <c r="F612" t="s">
        <v>18</v>
      </c>
      <c r="G612" t="s">
        <v>2867</v>
      </c>
      <c r="H612">
        <v>830</v>
      </c>
      <c r="I612" t="s">
        <v>91</v>
      </c>
      <c r="J612">
        <v>19191212</v>
      </c>
      <c r="K612">
        <v>27</v>
      </c>
      <c r="L612" t="s">
        <v>32580</v>
      </c>
      <c r="M612">
        <v>5787186</v>
      </c>
      <c r="N612">
        <v>0</v>
      </c>
      <c r="O612" s="5">
        <v>4</v>
      </c>
      <c r="P612" s="5">
        <f>FIND("-",$A612,5)</f>
        <v>8</v>
      </c>
      <c r="Q612" s="5" t="str">
        <f>MID($A612,$O612+1,$P612-$O612-1)</f>
        <v>298</v>
      </c>
      <c r="R612" s="5" t="str">
        <f>RIGHT($A612,LEN($A612)-$P612)</f>
        <v>org</v>
      </c>
    </row>
    <row r="613" spans="1:18" x14ac:dyDescent="0.2">
      <c r="A613" t="s">
        <v>1435</v>
      </c>
      <c r="B613" t="s">
        <v>61</v>
      </c>
      <c r="C613" t="s">
        <v>1439</v>
      </c>
      <c r="D613">
        <v>2</v>
      </c>
      <c r="E613" t="s">
        <v>11057</v>
      </c>
      <c r="F613" t="s">
        <v>31999</v>
      </c>
      <c r="G613" t="s">
        <v>32000</v>
      </c>
      <c r="H613">
        <v>7320</v>
      </c>
      <c r="I613" t="s">
        <v>91</v>
      </c>
      <c r="J613">
        <v>19650315</v>
      </c>
      <c r="K613">
        <v>33</v>
      </c>
      <c r="L613" t="s">
        <v>32001</v>
      </c>
      <c r="M613">
        <v>6775881</v>
      </c>
      <c r="N613">
        <v>1</v>
      </c>
      <c r="O613" s="5">
        <v>4</v>
      </c>
      <c r="P613" s="5">
        <f>FIND("-",$A613,5)</f>
        <v>8</v>
      </c>
      <c r="Q613" s="5" t="str">
        <f>MID($A613,$O613+1,$P613-$O613-1)</f>
        <v>299</v>
      </c>
      <c r="R613" s="5" t="str">
        <f>RIGHT($A613,LEN($A613)-$P613)</f>
        <v>org</v>
      </c>
    </row>
    <row r="614" spans="1:18" x14ac:dyDescent="0.2">
      <c r="A614" t="s">
        <v>1069</v>
      </c>
      <c r="B614" t="s">
        <v>1740</v>
      </c>
      <c r="C614" t="s">
        <v>4125</v>
      </c>
      <c r="D614">
        <v>4</v>
      </c>
      <c r="E614" t="s">
        <v>6066</v>
      </c>
      <c r="F614" t="s">
        <v>18</v>
      </c>
      <c r="G614" t="s">
        <v>283</v>
      </c>
      <c r="H614">
        <v>2259</v>
      </c>
      <c r="I614" t="s">
        <v>20</v>
      </c>
      <c r="J614">
        <v>19690415</v>
      </c>
      <c r="K614">
        <v>28</v>
      </c>
      <c r="L614" t="s">
        <v>33546</v>
      </c>
      <c r="M614">
        <v>7716253</v>
      </c>
      <c r="N614">
        <v>3</v>
      </c>
      <c r="O614" s="5">
        <v>4</v>
      </c>
      <c r="P614" s="5">
        <f>FIND("-",$A614,5)</f>
        <v>8</v>
      </c>
      <c r="Q614" s="5" t="str">
        <f>MID($A614,$O614+1,$P614-$O614-1)</f>
        <v>300</v>
      </c>
      <c r="R614" s="5" t="str">
        <f>RIGHT($A614,LEN($A614)-$P614)</f>
        <v>org</v>
      </c>
    </row>
    <row r="615" spans="1:18" x14ac:dyDescent="0.2">
      <c r="A615" t="s">
        <v>348</v>
      </c>
      <c r="B615" t="s">
        <v>758</v>
      </c>
      <c r="C615" t="s">
        <v>7473</v>
      </c>
      <c r="D615">
        <v>3</v>
      </c>
      <c r="E615" t="s">
        <v>391</v>
      </c>
      <c r="F615" t="s">
        <v>18</v>
      </c>
      <c r="G615" t="s">
        <v>3573</v>
      </c>
      <c r="H615">
        <v>3079</v>
      </c>
      <c r="I615" t="s">
        <v>34</v>
      </c>
      <c r="J615">
        <v>19931020</v>
      </c>
      <c r="K615" t="s">
        <v>18</v>
      </c>
      <c r="L615" t="s">
        <v>32028</v>
      </c>
      <c r="M615">
        <v>3727314</v>
      </c>
      <c r="N615">
        <v>5</v>
      </c>
      <c r="O615" s="5">
        <v>4</v>
      </c>
      <c r="P615" s="5">
        <f>FIND("-",$A615,5)</f>
        <v>8</v>
      </c>
      <c r="Q615" s="5" t="str">
        <f>MID($A615,$O615+1,$P615-$O615-1)</f>
        <v>301</v>
      </c>
      <c r="R615" s="5" t="str">
        <f>RIGHT($A615,LEN($A615)-$P615)</f>
        <v>org</v>
      </c>
    </row>
    <row r="616" spans="1:18" x14ac:dyDescent="0.2">
      <c r="A616" t="s">
        <v>2050</v>
      </c>
      <c r="B616" t="s">
        <v>5782</v>
      </c>
      <c r="C616" t="s">
        <v>516</v>
      </c>
      <c r="D616">
        <v>52</v>
      </c>
      <c r="E616" t="s">
        <v>18</v>
      </c>
      <c r="F616" t="s">
        <v>18</v>
      </c>
      <c r="G616" t="s">
        <v>2761</v>
      </c>
      <c r="H616">
        <v>2528</v>
      </c>
      <c r="I616" t="s">
        <v>34</v>
      </c>
      <c r="J616">
        <v>19120403</v>
      </c>
      <c r="K616">
        <v>34</v>
      </c>
      <c r="L616" t="s">
        <v>32866</v>
      </c>
      <c r="M616">
        <v>5651713</v>
      </c>
      <c r="N616">
        <v>1</v>
      </c>
      <c r="O616" s="5">
        <v>4</v>
      </c>
      <c r="P616" s="5">
        <f>FIND("-",$A616,5)</f>
        <v>8</v>
      </c>
      <c r="Q616" s="5" t="str">
        <f>MID($A616,$O616+1,$P616-$O616-1)</f>
        <v>302</v>
      </c>
      <c r="R616" s="5" t="str">
        <f>RIGHT($A616,LEN($A616)-$P616)</f>
        <v>org</v>
      </c>
    </row>
    <row r="617" spans="1:18" x14ac:dyDescent="0.2">
      <c r="A617" t="s">
        <v>25836</v>
      </c>
      <c r="B617" t="s">
        <v>33242</v>
      </c>
      <c r="C617" t="s">
        <v>2729</v>
      </c>
      <c r="D617">
        <v>972</v>
      </c>
      <c r="E617" t="s">
        <v>32801</v>
      </c>
      <c r="F617" t="s">
        <v>18</v>
      </c>
      <c r="G617" t="s">
        <v>7059</v>
      </c>
      <c r="H617">
        <v>5092</v>
      </c>
      <c r="I617" t="s">
        <v>34</v>
      </c>
      <c r="J617">
        <v>19790506</v>
      </c>
      <c r="K617" t="s">
        <v>18</v>
      </c>
      <c r="L617" t="s">
        <v>32802</v>
      </c>
      <c r="M617">
        <v>8012545</v>
      </c>
      <c r="N617">
        <v>2</v>
      </c>
      <c r="O617" s="5">
        <v>4</v>
      </c>
      <c r="P617" s="5">
        <f>FIND("-",$A617,5)</f>
        <v>8</v>
      </c>
      <c r="Q617" s="5" t="str">
        <f>MID($A617,$O617+1,$P617-$O617-1)</f>
        <v>303</v>
      </c>
      <c r="R617" s="5" t="str">
        <f>RIGHT($A617,LEN($A617)-$P617)</f>
        <v>dup-0</v>
      </c>
    </row>
    <row r="618" spans="1:18" x14ac:dyDescent="0.2">
      <c r="A618" t="s">
        <v>3902</v>
      </c>
      <c r="B618" t="s">
        <v>27216</v>
      </c>
      <c r="C618" t="s">
        <v>2729</v>
      </c>
      <c r="D618">
        <v>972</v>
      </c>
      <c r="E618" t="s">
        <v>33333</v>
      </c>
      <c r="F618" t="s">
        <v>18</v>
      </c>
      <c r="G618" t="s">
        <v>7059</v>
      </c>
      <c r="H618">
        <v>5092</v>
      </c>
      <c r="I618" t="s">
        <v>34</v>
      </c>
      <c r="J618">
        <v>19790506</v>
      </c>
      <c r="K618" t="s">
        <v>18</v>
      </c>
      <c r="L618" t="s">
        <v>32802</v>
      </c>
      <c r="M618">
        <v>8012545</v>
      </c>
      <c r="N618">
        <v>2</v>
      </c>
      <c r="O618" s="5">
        <v>4</v>
      </c>
      <c r="P618" s="5">
        <f>FIND("-",$A618,5)</f>
        <v>8</v>
      </c>
      <c r="Q618" s="5" t="str">
        <f>MID($A618,$O618+1,$P618-$O618-1)</f>
        <v>303</v>
      </c>
      <c r="R618" s="5" t="str">
        <f>RIGHT($A618,LEN($A618)-$P618)</f>
        <v>dup-1</v>
      </c>
    </row>
    <row r="619" spans="1:18" x14ac:dyDescent="0.2">
      <c r="A619" t="s">
        <v>917</v>
      </c>
      <c r="B619" t="s">
        <v>17932</v>
      </c>
      <c r="C619" t="s">
        <v>2729</v>
      </c>
      <c r="D619">
        <v>972</v>
      </c>
      <c r="E619" t="s">
        <v>32801</v>
      </c>
      <c r="F619" t="s">
        <v>18</v>
      </c>
      <c r="G619" t="s">
        <v>7059</v>
      </c>
      <c r="H619">
        <v>5092</v>
      </c>
      <c r="I619" t="s">
        <v>34</v>
      </c>
      <c r="J619">
        <v>19790506</v>
      </c>
      <c r="K619" t="s">
        <v>18</v>
      </c>
      <c r="L619" t="s">
        <v>32802</v>
      </c>
      <c r="M619">
        <v>8012545</v>
      </c>
      <c r="N619">
        <v>2</v>
      </c>
      <c r="O619" s="5">
        <v>4</v>
      </c>
      <c r="P619" s="5">
        <f>FIND("-",$A619,5)</f>
        <v>8</v>
      </c>
      <c r="Q619" s="5" t="str">
        <f>MID($A619,$O619+1,$P619-$O619-1)</f>
        <v>303</v>
      </c>
      <c r="R619" s="5" t="str">
        <f>RIGHT($A619,LEN($A619)-$P619)</f>
        <v>org</v>
      </c>
    </row>
    <row r="620" spans="1:18" x14ac:dyDescent="0.2">
      <c r="A620" t="s">
        <v>1964</v>
      </c>
      <c r="B620" t="s">
        <v>1731</v>
      </c>
      <c r="C620" t="s">
        <v>10205</v>
      </c>
      <c r="D620">
        <v>49</v>
      </c>
      <c r="E620" t="s">
        <v>15841</v>
      </c>
      <c r="F620" t="s">
        <v>18</v>
      </c>
      <c r="G620" t="s">
        <v>33</v>
      </c>
      <c r="H620">
        <v>3806</v>
      </c>
      <c r="I620" t="s">
        <v>49</v>
      </c>
      <c r="J620">
        <v>19120610</v>
      </c>
      <c r="K620">
        <v>29</v>
      </c>
      <c r="L620" t="s">
        <v>33375</v>
      </c>
      <c r="M620">
        <v>2126087</v>
      </c>
      <c r="N620">
        <v>5</v>
      </c>
      <c r="O620" s="5">
        <v>4</v>
      </c>
      <c r="P620" s="5">
        <f>FIND("-",$A620,5)</f>
        <v>8</v>
      </c>
      <c r="Q620" s="5" t="str">
        <f>MID($A620,$O620+1,$P620-$O620-1)</f>
        <v>304</v>
      </c>
      <c r="R620" s="5" t="str">
        <f>RIGHT($A620,LEN($A620)-$P620)</f>
        <v>org</v>
      </c>
    </row>
    <row r="621" spans="1:18" x14ac:dyDescent="0.2">
      <c r="A621" t="s">
        <v>2011</v>
      </c>
      <c r="B621" t="s">
        <v>3888</v>
      </c>
      <c r="C621" t="s">
        <v>32326</v>
      </c>
      <c r="D621">
        <v>6</v>
      </c>
      <c r="E621" t="s">
        <v>10202</v>
      </c>
      <c r="F621" t="s">
        <v>18</v>
      </c>
      <c r="G621" t="s">
        <v>845</v>
      </c>
      <c r="H621">
        <v>2223</v>
      </c>
      <c r="I621" t="s">
        <v>34</v>
      </c>
      <c r="J621" t="s">
        <v>18</v>
      </c>
      <c r="K621">
        <v>25</v>
      </c>
      <c r="L621" t="s">
        <v>32328</v>
      </c>
      <c r="M621">
        <v>5818289</v>
      </c>
      <c r="N621">
        <v>2</v>
      </c>
      <c r="O621" s="5">
        <v>4</v>
      </c>
      <c r="P621" s="5">
        <f>FIND("-",$A621,5)</f>
        <v>8</v>
      </c>
      <c r="Q621" s="5" t="str">
        <f>MID($A621,$O621+1,$P621-$O621-1)</f>
        <v>305</v>
      </c>
      <c r="R621" s="5" t="str">
        <f>RIGHT($A621,LEN($A621)-$P621)</f>
        <v>dup-0</v>
      </c>
    </row>
    <row r="622" spans="1:18" x14ac:dyDescent="0.2">
      <c r="A622" t="s">
        <v>490</v>
      </c>
      <c r="B622" t="s">
        <v>3888</v>
      </c>
      <c r="C622" t="s">
        <v>32326</v>
      </c>
      <c r="D622">
        <v>3</v>
      </c>
      <c r="E622" t="s">
        <v>32327</v>
      </c>
      <c r="F622" t="s">
        <v>18</v>
      </c>
      <c r="G622" t="s">
        <v>845</v>
      </c>
      <c r="H622">
        <v>2223</v>
      </c>
      <c r="I622" t="s">
        <v>34</v>
      </c>
      <c r="J622" t="s">
        <v>18</v>
      </c>
      <c r="K622">
        <v>25</v>
      </c>
      <c r="L622" t="s">
        <v>32328</v>
      </c>
      <c r="M622">
        <v>5818289</v>
      </c>
      <c r="N622">
        <v>2</v>
      </c>
      <c r="O622" s="5">
        <v>4</v>
      </c>
      <c r="P622" s="5">
        <f>FIND("-",$A622,5)</f>
        <v>8</v>
      </c>
      <c r="Q622" s="5" t="str">
        <f>MID($A622,$O622+1,$P622-$O622-1)</f>
        <v>305</v>
      </c>
      <c r="R622" s="5" t="str">
        <f>RIGHT($A622,LEN($A622)-$P622)</f>
        <v>dup-1</v>
      </c>
    </row>
    <row r="623" spans="1:18" x14ac:dyDescent="0.2">
      <c r="A623" t="s">
        <v>1339</v>
      </c>
      <c r="B623" t="s">
        <v>3888</v>
      </c>
      <c r="C623" t="s">
        <v>33450</v>
      </c>
      <c r="D623">
        <v>0</v>
      </c>
      <c r="E623" t="s">
        <v>10202</v>
      </c>
      <c r="F623" t="s">
        <v>18</v>
      </c>
      <c r="G623" t="s">
        <v>845</v>
      </c>
      <c r="H623">
        <v>2223</v>
      </c>
      <c r="I623" t="s">
        <v>34</v>
      </c>
      <c r="J623" t="s">
        <v>18</v>
      </c>
      <c r="K623">
        <v>25</v>
      </c>
      <c r="L623" t="s">
        <v>32328</v>
      </c>
      <c r="M623">
        <v>5818289</v>
      </c>
      <c r="N623">
        <v>2</v>
      </c>
      <c r="O623" s="5">
        <v>4</v>
      </c>
      <c r="P623" s="5">
        <f>FIND("-",$A623,5)</f>
        <v>8</v>
      </c>
      <c r="Q623" s="5" t="str">
        <f>MID($A623,$O623+1,$P623-$O623-1)</f>
        <v>305</v>
      </c>
      <c r="R623" s="5" t="str">
        <f>RIGHT($A623,LEN($A623)-$P623)</f>
        <v>dup-2</v>
      </c>
    </row>
    <row r="624" spans="1:18" x14ac:dyDescent="0.2">
      <c r="A624" t="s">
        <v>858</v>
      </c>
      <c r="B624" t="s">
        <v>3924</v>
      </c>
      <c r="C624" t="s">
        <v>32326</v>
      </c>
      <c r="D624">
        <v>9</v>
      </c>
      <c r="E624" t="s">
        <v>10202</v>
      </c>
      <c r="F624" t="s">
        <v>18</v>
      </c>
      <c r="G624" t="s">
        <v>845</v>
      </c>
      <c r="H624">
        <v>2223</v>
      </c>
      <c r="I624" t="s">
        <v>34</v>
      </c>
      <c r="J624" t="s">
        <v>18</v>
      </c>
      <c r="K624">
        <v>25</v>
      </c>
      <c r="L624" t="s">
        <v>32328</v>
      </c>
      <c r="M624">
        <v>5818289</v>
      </c>
      <c r="N624">
        <v>2</v>
      </c>
      <c r="O624" s="5">
        <v>4</v>
      </c>
      <c r="P624" s="5">
        <f>FIND("-",$A624,5)</f>
        <v>8</v>
      </c>
      <c r="Q624" s="5" t="str">
        <f>MID($A624,$O624+1,$P624-$O624-1)</f>
        <v>305</v>
      </c>
      <c r="R624" s="5" t="str">
        <f>RIGHT($A624,LEN($A624)-$P624)</f>
        <v>org</v>
      </c>
    </row>
    <row r="625" spans="1:18" x14ac:dyDescent="0.2">
      <c r="A625" t="s">
        <v>259</v>
      </c>
      <c r="B625" t="s">
        <v>32794</v>
      </c>
      <c r="C625" t="s">
        <v>516</v>
      </c>
      <c r="D625">
        <v>5</v>
      </c>
      <c r="E625" t="s">
        <v>32795</v>
      </c>
      <c r="F625" t="s">
        <v>18</v>
      </c>
      <c r="G625" t="s">
        <v>594</v>
      </c>
      <c r="H625">
        <v>2650</v>
      </c>
      <c r="I625" t="s">
        <v>34</v>
      </c>
      <c r="J625">
        <v>19430506</v>
      </c>
      <c r="K625">
        <v>22</v>
      </c>
      <c r="L625" t="s">
        <v>32796</v>
      </c>
      <c r="M625">
        <v>8449594</v>
      </c>
      <c r="N625">
        <v>4</v>
      </c>
      <c r="O625" s="5">
        <v>4</v>
      </c>
      <c r="P625" s="5">
        <f>FIND("-",$A625,5)</f>
        <v>8</v>
      </c>
      <c r="Q625" s="5" t="str">
        <f>MID($A625,$O625+1,$P625-$O625-1)</f>
        <v>306</v>
      </c>
      <c r="R625" s="5" t="str">
        <f>RIGHT($A625,LEN($A625)-$P625)</f>
        <v>org</v>
      </c>
    </row>
    <row r="626" spans="1:18" x14ac:dyDescent="0.2">
      <c r="A626" t="s">
        <v>26407</v>
      </c>
      <c r="B626" t="s">
        <v>275</v>
      </c>
      <c r="C626" t="s">
        <v>32132</v>
      </c>
      <c r="D626">
        <v>89</v>
      </c>
      <c r="E626" t="s">
        <v>18</v>
      </c>
      <c r="F626" t="s">
        <v>18</v>
      </c>
      <c r="G626" t="s">
        <v>83</v>
      </c>
      <c r="H626">
        <v>2795</v>
      </c>
      <c r="I626" t="s">
        <v>49</v>
      </c>
      <c r="J626">
        <v>19870530</v>
      </c>
      <c r="K626">
        <v>30</v>
      </c>
      <c r="L626" t="s">
        <v>32133</v>
      </c>
      <c r="M626">
        <v>7612028</v>
      </c>
      <c r="N626">
        <v>1</v>
      </c>
      <c r="O626" s="5">
        <v>4</v>
      </c>
      <c r="P626" s="5">
        <f>FIND("-",$A626,5)</f>
        <v>8</v>
      </c>
      <c r="Q626" s="5" t="str">
        <f>MID($A626,$O626+1,$P626-$O626-1)</f>
        <v>307</v>
      </c>
      <c r="R626" s="5" t="str">
        <f>RIGHT($A626,LEN($A626)-$P626)</f>
        <v>dup-0</v>
      </c>
    </row>
    <row r="627" spans="1:18" x14ac:dyDescent="0.2">
      <c r="A627" t="s">
        <v>23858</v>
      </c>
      <c r="B627" t="s">
        <v>32681</v>
      </c>
      <c r="C627" t="s">
        <v>32132</v>
      </c>
      <c r="D627">
        <v>89</v>
      </c>
      <c r="E627" t="s">
        <v>18</v>
      </c>
      <c r="F627" t="s">
        <v>32591</v>
      </c>
      <c r="G627" t="s">
        <v>83</v>
      </c>
      <c r="H627">
        <v>2795</v>
      </c>
      <c r="I627" t="s">
        <v>49</v>
      </c>
      <c r="J627">
        <v>19870630</v>
      </c>
      <c r="K627">
        <v>30</v>
      </c>
      <c r="L627" t="s">
        <v>32133</v>
      </c>
      <c r="M627">
        <v>7612028</v>
      </c>
      <c r="N627">
        <v>1</v>
      </c>
      <c r="O627" s="5">
        <v>4</v>
      </c>
      <c r="P627" s="5">
        <f>FIND("-",$A627,5)</f>
        <v>8</v>
      </c>
      <c r="Q627" s="5" t="str">
        <f>MID($A627,$O627+1,$P627-$O627-1)</f>
        <v>307</v>
      </c>
      <c r="R627" s="5" t="str">
        <f>RIGHT($A627,LEN($A627)-$P627)</f>
        <v>dup-1</v>
      </c>
    </row>
    <row r="628" spans="1:18" x14ac:dyDescent="0.2">
      <c r="A628" t="s">
        <v>846</v>
      </c>
      <c r="B628" t="s">
        <v>1070</v>
      </c>
      <c r="C628" t="s">
        <v>32132</v>
      </c>
      <c r="D628">
        <v>89</v>
      </c>
      <c r="E628" t="s">
        <v>18</v>
      </c>
      <c r="F628" t="s">
        <v>32591</v>
      </c>
      <c r="G628" t="s">
        <v>83</v>
      </c>
      <c r="H628">
        <v>2795</v>
      </c>
      <c r="I628" t="s">
        <v>49</v>
      </c>
      <c r="J628">
        <v>19870630</v>
      </c>
      <c r="K628">
        <v>30</v>
      </c>
      <c r="L628" t="s">
        <v>32133</v>
      </c>
      <c r="M628">
        <v>7612028</v>
      </c>
      <c r="N628">
        <v>1</v>
      </c>
      <c r="O628" s="5">
        <v>4</v>
      </c>
      <c r="P628" s="5">
        <f>FIND("-",$A628,5)</f>
        <v>8</v>
      </c>
      <c r="Q628" s="5" t="str">
        <f>MID($A628,$O628+1,$P628-$O628-1)</f>
        <v>307</v>
      </c>
      <c r="R628" s="5" t="str">
        <f>RIGHT($A628,LEN($A628)-$P628)</f>
        <v>org</v>
      </c>
    </row>
    <row r="629" spans="1:18" x14ac:dyDescent="0.2">
      <c r="A629" t="s">
        <v>33141</v>
      </c>
      <c r="B629" t="s">
        <v>33142</v>
      </c>
      <c r="C629" t="s">
        <v>32104</v>
      </c>
      <c r="D629">
        <v>42</v>
      </c>
      <c r="E629" t="s">
        <v>8775</v>
      </c>
      <c r="F629" t="s">
        <v>18</v>
      </c>
      <c r="G629" t="s">
        <v>708</v>
      </c>
      <c r="H629">
        <v>2429</v>
      </c>
      <c r="I629" t="s">
        <v>34</v>
      </c>
      <c r="J629" t="s">
        <v>18</v>
      </c>
      <c r="K629">
        <v>28</v>
      </c>
      <c r="L629" t="s">
        <v>32105</v>
      </c>
      <c r="M629">
        <v>4416027</v>
      </c>
      <c r="N629">
        <v>8</v>
      </c>
      <c r="O629" s="5">
        <v>4</v>
      </c>
      <c r="P629" s="5">
        <f>FIND("-",$A629,5)</f>
        <v>8</v>
      </c>
      <c r="Q629" s="5" t="str">
        <f>MID($A629,$O629+1,$P629-$O629-1)</f>
        <v>308</v>
      </c>
      <c r="R629" s="5" t="str">
        <f>RIGHT($A629,LEN($A629)-$P629)</f>
        <v>dup-0</v>
      </c>
    </row>
    <row r="630" spans="1:18" x14ac:dyDescent="0.2">
      <c r="A630" t="s">
        <v>1819</v>
      </c>
      <c r="B630" t="s">
        <v>844</v>
      </c>
      <c r="C630" t="s">
        <v>32104</v>
      </c>
      <c r="D630">
        <v>41</v>
      </c>
      <c r="E630" t="s">
        <v>8775</v>
      </c>
      <c r="F630" t="s">
        <v>18</v>
      </c>
      <c r="G630" t="s">
        <v>708</v>
      </c>
      <c r="H630">
        <v>2429</v>
      </c>
      <c r="I630" t="s">
        <v>34</v>
      </c>
      <c r="J630" t="s">
        <v>18</v>
      </c>
      <c r="K630">
        <v>28</v>
      </c>
      <c r="L630" t="s">
        <v>32105</v>
      </c>
      <c r="M630">
        <v>4416027</v>
      </c>
      <c r="N630">
        <v>8</v>
      </c>
      <c r="O630" s="5">
        <v>4</v>
      </c>
      <c r="P630" s="5">
        <f>FIND("-",$A630,5)</f>
        <v>8</v>
      </c>
      <c r="Q630" s="5" t="str">
        <f>MID($A630,$O630+1,$P630-$O630-1)</f>
        <v>308</v>
      </c>
      <c r="R630" s="5" t="str">
        <f>RIGHT($A630,LEN($A630)-$P630)</f>
        <v>org</v>
      </c>
    </row>
    <row r="631" spans="1:18" x14ac:dyDescent="0.2">
      <c r="A631" t="s">
        <v>1802</v>
      </c>
      <c r="B631" t="s">
        <v>15</v>
      </c>
      <c r="C631" t="s">
        <v>11720</v>
      </c>
      <c r="D631" t="s">
        <v>18</v>
      </c>
      <c r="E631" t="s">
        <v>3043</v>
      </c>
      <c r="F631" t="s">
        <v>848</v>
      </c>
      <c r="G631" t="s">
        <v>7059</v>
      </c>
      <c r="H631">
        <v>2210</v>
      </c>
      <c r="I631" t="s">
        <v>34</v>
      </c>
      <c r="J631">
        <v>19130829</v>
      </c>
      <c r="K631">
        <v>11</v>
      </c>
      <c r="L631" t="s">
        <v>32813</v>
      </c>
      <c r="M631">
        <v>7049761</v>
      </c>
      <c r="N631">
        <v>4</v>
      </c>
      <c r="O631" s="5">
        <v>4</v>
      </c>
      <c r="P631" s="5">
        <f>FIND("-",$A631,5)</f>
        <v>8</v>
      </c>
      <c r="Q631" s="5" t="str">
        <f>MID($A631,$O631+1,$P631-$O631-1)</f>
        <v>309</v>
      </c>
      <c r="R631" s="5" t="str">
        <f>RIGHT($A631,LEN($A631)-$P631)</f>
        <v>org</v>
      </c>
    </row>
    <row r="632" spans="1:18" x14ac:dyDescent="0.2">
      <c r="A632" t="s">
        <v>953</v>
      </c>
      <c r="B632" t="s">
        <v>143</v>
      </c>
      <c r="C632" t="s">
        <v>687</v>
      </c>
      <c r="D632">
        <v>103</v>
      </c>
      <c r="E632" t="s">
        <v>5384</v>
      </c>
      <c r="F632" t="s">
        <v>18</v>
      </c>
      <c r="G632" t="s">
        <v>4259</v>
      </c>
      <c r="H632">
        <v>3158</v>
      </c>
      <c r="I632" t="s">
        <v>18</v>
      </c>
      <c r="J632">
        <v>19780321</v>
      </c>
      <c r="K632" t="s">
        <v>18</v>
      </c>
      <c r="L632" t="s">
        <v>32363</v>
      </c>
      <c r="M632">
        <v>7470282</v>
      </c>
      <c r="N632">
        <v>1</v>
      </c>
      <c r="O632" s="5">
        <v>4</v>
      </c>
      <c r="P632" s="5">
        <f>FIND("-",$A632,5)</f>
        <v>8</v>
      </c>
      <c r="Q632" s="5" t="str">
        <f>MID($A632,$O632+1,$P632-$O632-1)</f>
        <v>310</v>
      </c>
      <c r="R632" s="5" t="str">
        <f>RIGHT($A632,LEN($A632)-$P632)</f>
        <v>org</v>
      </c>
    </row>
    <row r="633" spans="1:18" x14ac:dyDescent="0.2">
      <c r="A633" t="s">
        <v>1007</v>
      </c>
      <c r="B633" t="s">
        <v>477</v>
      </c>
      <c r="C633" t="s">
        <v>22912</v>
      </c>
      <c r="D633">
        <v>37</v>
      </c>
      <c r="E633" t="s">
        <v>19884</v>
      </c>
      <c r="F633" t="s">
        <v>24169</v>
      </c>
      <c r="G633" t="s">
        <v>4302</v>
      </c>
      <c r="H633">
        <v>5017</v>
      </c>
      <c r="I633" t="s">
        <v>20</v>
      </c>
      <c r="J633">
        <v>19070716</v>
      </c>
      <c r="K633">
        <v>28</v>
      </c>
      <c r="L633" t="s">
        <v>33196</v>
      </c>
      <c r="M633">
        <v>3541879</v>
      </c>
      <c r="N633">
        <v>1</v>
      </c>
      <c r="O633" s="5">
        <v>4</v>
      </c>
      <c r="P633" s="5">
        <f>FIND("-",$A633,5)</f>
        <v>8</v>
      </c>
      <c r="Q633" s="5" t="str">
        <f>MID($A633,$O633+1,$P633-$O633-1)</f>
        <v>311</v>
      </c>
      <c r="R633" s="5" t="str">
        <f>RIGHT($A633,LEN($A633)-$P633)</f>
        <v>org</v>
      </c>
    </row>
    <row r="634" spans="1:18" x14ac:dyDescent="0.2">
      <c r="A634" t="s">
        <v>2061</v>
      </c>
      <c r="B634" t="s">
        <v>32443</v>
      </c>
      <c r="C634" t="s">
        <v>3001</v>
      </c>
      <c r="D634">
        <v>80</v>
      </c>
      <c r="E634" t="s">
        <v>12089</v>
      </c>
      <c r="F634" t="s">
        <v>18</v>
      </c>
      <c r="G634" t="s">
        <v>7434</v>
      </c>
      <c r="H634">
        <v>3911</v>
      </c>
      <c r="I634" t="s">
        <v>34</v>
      </c>
      <c r="J634">
        <v>19930818</v>
      </c>
      <c r="K634">
        <v>21</v>
      </c>
      <c r="L634" t="s">
        <v>32444</v>
      </c>
      <c r="M634">
        <v>7985970</v>
      </c>
      <c r="N634">
        <v>1</v>
      </c>
      <c r="O634" s="5">
        <v>4</v>
      </c>
      <c r="P634" s="5">
        <f>FIND("-",$A634,5)</f>
        <v>8</v>
      </c>
      <c r="Q634" s="5" t="str">
        <f>MID($A634,$O634+1,$P634-$O634-1)</f>
        <v>312</v>
      </c>
      <c r="R634" s="5" t="str">
        <f>RIGHT($A634,LEN($A634)-$P634)</f>
        <v>org</v>
      </c>
    </row>
    <row r="635" spans="1:18" x14ac:dyDescent="0.2">
      <c r="A635" t="s">
        <v>689</v>
      </c>
      <c r="B635" t="s">
        <v>2825</v>
      </c>
      <c r="C635" t="s">
        <v>32422</v>
      </c>
      <c r="D635">
        <v>91</v>
      </c>
      <c r="E635" t="s">
        <v>32423</v>
      </c>
      <c r="F635" t="s">
        <v>18</v>
      </c>
      <c r="G635" t="s">
        <v>18</v>
      </c>
      <c r="H635">
        <v>4152</v>
      </c>
      <c r="I635" t="s">
        <v>91</v>
      </c>
      <c r="J635">
        <v>19951007</v>
      </c>
      <c r="K635">
        <v>27</v>
      </c>
      <c r="L635" t="s">
        <v>32424</v>
      </c>
      <c r="M635">
        <v>6905686</v>
      </c>
      <c r="N635">
        <v>7</v>
      </c>
      <c r="O635" s="5">
        <v>4</v>
      </c>
      <c r="P635" s="5">
        <f>FIND("-",$A635,5)</f>
        <v>8</v>
      </c>
      <c r="Q635" s="5" t="str">
        <f>MID($A635,$O635+1,$P635-$O635-1)</f>
        <v>313</v>
      </c>
      <c r="R635" s="5" t="str">
        <f>RIGHT($A635,LEN($A635)-$P635)</f>
        <v>org</v>
      </c>
    </row>
    <row r="636" spans="1:18" x14ac:dyDescent="0.2">
      <c r="A636" t="s">
        <v>33222</v>
      </c>
      <c r="B636" t="s">
        <v>3581</v>
      </c>
      <c r="C636" t="s">
        <v>11170</v>
      </c>
      <c r="D636">
        <v>32</v>
      </c>
      <c r="E636" t="s">
        <v>6941</v>
      </c>
      <c r="F636" t="s">
        <v>18</v>
      </c>
      <c r="G636" t="s">
        <v>655</v>
      </c>
      <c r="H636">
        <v>5043</v>
      </c>
      <c r="I636" t="s">
        <v>34</v>
      </c>
      <c r="J636">
        <v>19950331</v>
      </c>
      <c r="K636">
        <v>26</v>
      </c>
      <c r="L636" t="s">
        <v>32362</v>
      </c>
      <c r="M636">
        <v>5834079</v>
      </c>
      <c r="N636">
        <v>9</v>
      </c>
      <c r="O636" s="5">
        <v>4</v>
      </c>
      <c r="P636" s="5">
        <f>FIND("-",$A636,5)</f>
        <v>8</v>
      </c>
      <c r="Q636" s="5" t="str">
        <f>MID($A636,$O636+1,$P636-$O636-1)</f>
        <v>314</v>
      </c>
      <c r="R636" s="5" t="str">
        <f>RIGHT($A636,LEN($A636)-$P636)</f>
        <v>dup-0</v>
      </c>
    </row>
    <row r="637" spans="1:18" x14ac:dyDescent="0.2">
      <c r="A637" t="s">
        <v>33154</v>
      </c>
      <c r="B637" t="s">
        <v>11286</v>
      </c>
      <c r="C637" t="s">
        <v>1505</v>
      </c>
      <c r="D637">
        <v>32</v>
      </c>
      <c r="E637" t="s">
        <v>6941</v>
      </c>
      <c r="F637" t="s">
        <v>18911</v>
      </c>
      <c r="G637" t="s">
        <v>655</v>
      </c>
      <c r="H637">
        <v>5043</v>
      </c>
      <c r="I637" t="s">
        <v>34</v>
      </c>
      <c r="J637">
        <v>19950431</v>
      </c>
      <c r="K637">
        <v>26</v>
      </c>
      <c r="L637" t="s">
        <v>32362</v>
      </c>
      <c r="M637">
        <v>5834079</v>
      </c>
      <c r="N637">
        <v>9</v>
      </c>
      <c r="O637" s="5">
        <v>4</v>
      </c>
      <c r="P637" s="5">
        <f>FIND("-",$A637,5)</f>
        <v>8</v>
      </c>
      <c r="Q637" s="5" t="str">
        <f>MID($A637,$O637+1,$P637-$O637-1)</f>
        <v>314</v>
      </c>
      <c r="R637" s="5" t="str">
        <f>RIGHT($A637,LEN($A637)-$P637)</f>
        <v>dup-1</v>
      </c>
    </row>
    <row r="638" spans="1:18" x14ac:dyDescent="0.2">
      <c r="A638" t="s">
        <v>32360</v>
      </c>
      <c r="B638" t="s">
        <v>3581</v>
      </c>
      <c r="C638" t="s">
        <v>1505</v>
      </c>
      <c r="D638">
        <v>32</v>
      </c>
      <c r="E638" t="s">
        <v>32361</v>
      </c>
      <c r="F638" t="s">
        <v>18911</v>
      </c>
      <c r="G638" t="s">
        <v>655</v>
      </c>
      <c r="H638">
        <v>5043</v>
      </c>
      <c r="I638" t="s">
        <v>34</v>
      </c>
      <c r="J638">
        <v>19950331</v>
      </c>
      <c r="K638">
        <v>26</v>
      </c>
      <c r="L638" t="s">
        <v>32362</v>
      </c>
      <c r="M638">
        <v>5834079</v>
      </c>
      <c r="N638">
        <v>9</v>
      </c>
      <c r="O638" s="5">
        <v>4</v>
      </c>
      <c r="P638" s="5">
        <f>FIND("-",$A638,5)</f>
        <v>8</v>
      </c>
      <c r="Q638" s="5" t="str">
        <f>MID($A638,$O638+1,$P638-$O638-1)</f>
        <v>314</v>
      </c>
      <c r="R638" s="5" t="str">
        <f>RIGHT($A638,LEN($A638)-$P638)</f>
        <v>dup-2</v>
      </c>
    </row>
    <row r="639" spans="1:18" x14ac:dyDescent="0.2">
      <c r="A639" t="s">
        <v>33043</v>
      </c>
      <c r="B639" t="s">
        <v>3581</v>
      </c>
      <c r="C639" t="s">
        <v>1505</v>
      </c>
      <c r="D639">
        <v>32</v>
      </c>
      <c r="E639" t="s">
        <v>6941</v>
      </c>
      <c r="F639" t="s">
        <v>18911</v>
      </c>
      <c r="G639" t="s">
        <v>655</v>
      </c>
      <c r="H639">
        <v>5043</v>
      </c>
      <c r="I639" t="s">
        <v>33044</v>
      </c>
      <c r="J639">
        <v>19950331</v>
      </c>
      <c r="K639">
        <v>26</v>
      </c>
      <c r="L639" t="s">
        <v>33045</v>
      </c>
      <c r="M639">
        <v>5834079</v>
      </c>
      <c r="N639">
        <v>9</v>
      </c>
      <c r="O639" s="5">
        <v>4</v>
      </c>
      <c r="P639" s="5">
        <f>FIND("-",$A639,5)</f>
        <v>8</v>
      </c>
      <c r="Q639" s="5" t="str">
        <f>MID($A639,$O639+1,$P639-$O639-1)</f>
        <v>314</v>
      </c>
      <c r="R639" s="5" t="str">
        <f>RIGHT($A639,LEN($A639)-$P639)</f>
        <v>dup-3</v>
      </c>
    </row>
    <row r="640" spans="1:18" x14ac:dyDescent="0.2">
      <c r="A640" t="s">
        <v>1983</v>
      </c>
      <c r="B640" t="s">
        <v>1116</v>
      </c>
      <c r="C640" t="s">
        <v>1505</v>
      </c>
      <c r="D640">
        <v>32</v>
      </c>
      <c r="E640" t="s">
        <v>6941</v>
      </c>
      <c r="F640" t="s">
        <v>18911</v>
      </c>
      <c r="G640" t="s">
        <v>655</v>
      </c>
      <c r="H640">
        <v>5043</v>
      </c>
      <c r="I640" t="s">
        <v>34</v>
      </c>
      <c r="J640">
        <v>19950331</v>
      </c>
      <c r="K640">
        <v>26</v>
      </c>
      <c r="L640" t="s">
        <v>32362</v>
      </c>
      <c r="M640">
        <v>5834079</v>
      </c>
      <c r="N640">
        <v>9</v>
      </c>
      <c r="O640" s="5">
        <v>4</v>
      </c>
      <c r="P640" s="5">
        <f>FIND("-",$A640,5)</f>
        <v>8</v>
      </c>
      <c r="Q640" s="5" t="str">
        <f>MID($A640,$O640+1,$P640-$O640-1)</f>
        <v>314</v>
      </c>
      <c r="R640" s="5" t="str">
        <f>RIGHT($A640,LEN($A640)-$P640)</f>
        <v>org</v>
      </c>
    </row>
    <row r="641" spans="1:18" x14ac:dyDescent="0.2">
      <c r="A641" t="s">
        <v>437</v>
      </c>
      <c r="B641" t="s">
        <v>15</v>
      </c>
      <c r="C641" t="s">
        <v>272</v>
      </c>
      <c r="D641">
        <v>130</v>
      </c>
      <c r="E641" t="s">
        <v>16921</v>
      </c>
      <c r="F641" t="s">
        <v>18</v>
      </c>
      <c r="G641" t="s">
        <v>41</v>
      </c>
      <c r="H641">
        <v>4804</v>
      </c>
      <c r="I641" t="s">
        <v>34</v>
      </c>
      <c r="J641">
        <v>19160513</v>
      </c>
      <c r="K641">
        <v>34</v>
      </c>
      <c r="L641" t="s">
        <v>32990</v>
      </c>
      <c r="M641">
        <v>7177714</v>
      </c>
      <c r="N641">
        <v>4</v>
      </c>
      <c r="O641" s="5">
        <v>4</v>
      </c>
      <c r="P641" s="5">
        <f>FIND("-",$A641,5)</f>
        <v>8</v>
      </c>
      <c r="Q641" s="5" t="str">
        <f>MID($A641,$O641+1,$P641-$O641-1)</f>
        <v>315</v>
      </c>
      <c r="R641" s="5" t="str">
        <f>RIGHT($A641,LEN($A641)-$P641)</f>
        <v>org</v>
      </c>
    </row>
    <row r="642" spans="1:18" x14ac:dyDescent="0.2">
      <c r="A642" t="s">
        <v>1743</v>
      </c>
      <c r="B642" t="s">
        <v>12711</v>
      </c>
      <c r="C642" t="s">
        <v>5651</v>
      </c>
      <c r="D642">
        <v>19</v>
      </c>
      <c r="E642" t="s">
        <v>152</v>
      </c>
      <c r="F642" t="s">
        <v>18</v>
      </c>
      <c r="G642" t="s">
        <v>1202</v>
      </c>
      <c r="H642">
        <v>4670</v>
      </c>
      <c r="I642" t="s">
        <v>91</v>
      </c>
      <c r="J642">
        <v>19241022</v>
      </c>
      <c r="K642" t="s">
        <v>18</v>
      </c>
      <c r="L642" t="s">
        <v>32471</v>
      </c>
      <c r="M642">
        <v>2785434</v>
      </c>
      <c r="N642">
        <v>6</v>
      </c>
      <c r="O642" s="5">
        <v>4</v>
      </c>
      <c r="P642" s="5">
        <f>FIND("-",$A642,5)</f>
        <v>8</v>
      </c>
      <c r="Q642" s="5" t="str">
        <f>MID($A642,$O642+1,$P642-$O642-1)</f>
        <v>316</v>
      </c>
      <c r="R642" s="5" t="str">
        <f>RIGHT($A642,LEN($A642)-$P642)</f>
        <v>dup-0</v>
      </c>
    </row>
    <row r="643" spans="1:18" x14ac:dyDescent="0.2">
      <c r="A643" t="s">
        <v>983</v>
      </c>
      <c r="B643" t="s">
        <v>16022</v>
      </c>
      <c r="C643" t="s">
        <v>5651</v>
      </c>
      <c r="D643">
        <v>19</v>
      </c>
      <c r="E643" t="s">
        <v>152</v>
      </c>
      <c r="F643" t="s">
        <v>18</v>
      </c>
      <c r="G643" t="s">
        <v>1202</v>
      </c>
      <c r="H643">
        <v>4670</v>
      </c>
      <c r="I643" t="s">
        <v>91</v>
      </c>
      <c r="J643">
        <v>19241022</v>
      </c>
      <c r="K643" t="s">
        <v>18</v>
      </c>
      <c r="L643" t="s">
        <v>32471</v>
      </c>
      <c r="M643">
        <v>2736434</v>
      </c>
      <c r="N643">
        <v>6</v>
      </c>
      <c r="O643" s="5">
        <v>4</v>
      </c>
      <c r="P643" s="5">
        <f>FIND("-",$A643,5)</f>
        <v>8</v>
      </c>
      <c r="Q643" s="5" t="str">
        <f>MID($A643,$O643+1,$P643-$O643-1)</f>
        <v>316</v>
      </c>
      <c r="R643" s="5" t="str">
        <f>RIGHT($A643,LEN($A643)-$P643)</f>
        <v>org</v>
      </c>
    </row>
    <row r="644" spans="1:18" x14ac:dyDescent="0.2">
      <c r="A644" t="s">
        <v>32694</v>
      </c>
      <c r="B644" t="s">
        <v>721</v>
      </c>
      <c r="C644" t="s">
        <v>32695</v>
      </c>
      <c r="D644">
        <v>1</v>
      </c>
      <c r="E644" t="s">
        <v>17122</v>
      </c>
      <c r="F644" t="s">
        <v>32696</v>
      </c>
      <c r="G644" t="s">
        <v>551</v>
      </c>
      <c r="H644">
        <v>4220</v>
      </c>
      <c r="I644" t="s">
        <v>49</v>
      </c>
      <c r="J644">
        <v>19940502</v>
      </c>
      <c r="K644" t="s">
        <v>18</v>
      </c>
      <c r="L644" t="s">
        <v>32115</v>
      </c>
      <c r="M644">
        <v>7765224</v>
      </c>
      <c r="N644">
        <v>2</v>
      </c>
      <c r="O644" s="5">
        <v>4</v>
      </c>
      <c r="P644" s="5">
        <f>FIND("-",$A644,5)</f>
        <v>8</v>
      </c>
      <c r="Q644" s="5" t="str">
        <f>MID($A644,$O644+1,$P644-$O644-1)</f>
        <v>317</v>
      </c>
      <c r="R644" s="5" t="str">
        <f>RIGHT($A644,LEN($A644)-$P644)</f>
        <v>dup-0</v>
      </c>
    </row>
    <row r="645" spans="1:18" x14ac:dyDescent="0.2">
      <c r="A645" t="s">
        <v>32112</v>
      </c>
      <c r="B645" t="s">
        <v>721</v>
      </c>
      <c r="C645" t="s">
        <v>32113</v>
      </c>
      <c r="D645">
        <v>1</v>
      </c>
      <c r="E645" t="s">
        <v>17122</v>
      </c>
      <c r="F645" t="s">
        <v>32114</v>
      </c>
      <c r="G645" t="s">
        <v>551</v>
      </c>
      <c r="H645">
        <v>4220</v>
      </c>
      <c r="I645" t="s">
        <v>49</v>
      </c>
      <c r="J645">
        <v>19940502</v>
      </c>
      <c r="K645">
        <v>34</v>
      </c>
      <c r="L645" t="s">
        <v>32115</v>
      </c>
      <c r="M645">
        <v>7765224</v>
      </c>
      <c r="N645">
        <v>2</v>
      </c>
      <c r="O645" s="5">
        <v>4</v>
      </c>
      <c r="P645" s="5">
        <f>FIND("-",$A645,5)</f>
        <v>8</v>
      </c>
      <c r="Q645" s="5" t="str">
        <f>MID($A645,$O645+1,$P645-$O645-1)</f>
        <v>317</v>
      </c>
      <c r="R645" s="5" t="str">
        <f>RIGHT($A645,LEN($A645)-$P645)</f>
        <v>dup-1</v>
      </c>
    </row>
    <row r="646" spans="1:18" x14ac:dyDescent="0.2">
      <c r="A646" t="s">
        <v>33168</v>
      </c>
      <c r="B646" t="s">
        <v>721</v>
      </c>
      <c r="C646" t="s">
        <v>4429</v>
      </c>
      <c r="D646">
        <v>1</v>
      </c>
      <c r="E646" t="s">
        <v>17122</v>
      </c>
      <c r="F646" t="s">
        <v>18</v>
      </c>
      <c r="G646" t="s">
        <v>33169</v>
      </c>
      <c r="H646">
        <v>4220</v>
      </c>
      <c r="I646" t="s">
        <v>49</v>
      </c>
      <c r="J646">
        <v>19940502</v>
      </c>
      <c r="K646">
        <v>34</v>
      </c>
      <c r="L646" t="s">
        <v>32115</v>
      </c>
      <c r="M646">
        <v>7765224</v>
      </c>
      <c r="N646">
        <v>2</v>
      </c>
      <c r="O646" s="5">
        <v>4</v>
      </c>
      <c r="P646" s="5">
        <f>FIND("-",$A646,5)</f>
        <v>8</v>
      </c>
      <c r="Q646" s="5" t="str">
        <f>MID($A646,$O646+1,$P646-$O646-1)</f>
        <v>317</v>
      </c>
      <c r="R646" s="5" t="str">
        <f>RIGHT($A646,LEN($A646)-$P646)</f>
        <v>dup-2</v>
      </c>
    </row>
    <row r="647" spans="1:18" x14ac:dyDescent="0.2">
      <c r="A647" t="s">
        <v>33113</v>
      </c>
      <c r="B647" t="s">
        <v>721</v>
      </c>
      <c r="C647" t="s">
        <v>4429</v>
      </c>
      <c r="D647">
        <v>1</v>
      </c>
      <c r="E647" t="s">
        <v>17122</v>
      </c>
      <c r="F647" t="s">
        <v>32696</v>
      </c>
      <c r="G647" t="s">
        <v>551</v>
      </c>
      <c r="H647">
        <v>4220</v>
      </c>
      <c r="I647" t="s">
        <v>49</v>
      </c>
      <c r="J647">
        <v>19940202</v>
      </c>
      <c r="K647">
        <v>34</v>
      </c>
      <c r="L647" t="s">
        <v>32115</v>
      </c>
      <c r="M647">
        <v>7765224</v>
      </c>
      <c r="N647">
        <v>2</v>
      </c>
      <c r="O647" s="5">
        <v>4</v>
      </c>
      <c r="P647" s="5">
        <f>FIND("-",$A647,5)</f>
        <v>8</v>
      </c>
      <c r="Q647" s="5" t="str">
        <f>MID($A647,$O647+1,$P647-$O647-1)</f>
        <v>317</v>
      </c>
      <c r="R647" s="5" t="str">
        <f>RIGHT($A647,LEN($A647)-$P647)</f>
        <v>dup-3</v>
      </c>
    </row>
    <row r="648" spans="1:18" x14ac:dyDescent="0.2">
      <c r="A648" t="s">
        <v>33433</v>
      </c>
      <c r="B648" t="s">
        <v>721</v>
      </c>
      <c r="C648" t="s">
        <v>4429</v>
      </c>
      <c r="D648">
        <v>6</v>
      </c>
      <c r="E648" t="s">
        <v>17122</v>
      </c>
      <c r="F648" t="s">
        <v>32696</v>
      </c>
      <c r="G648" t="s">
        <v>551</v>
      </c>
      <c r="H648">
        <v>4220</v>
      </c>
      <c r="I648" t="s">
        <v>49</v>
      </c>
      <c r="J648">
        <v>19940502</v>
      </c>
      <c r="K648">
        <v>34</v>
      </c>
      <c r="L648" t="s">
        <v>32115</v>
      </c>
      <c r="M648">
        <v>7765224</v>
      </c>
      <c r="N648">
        <v>2</v>
      </c>
      <c r="O648" s="5">
        <v>4</v>
      </c>
      <c r="P648" s="5">
        <f>FIND("-",$A648,5)</f>
        <v>8</v>
      </c>
      <c r="Q648" s="5" t="str">
        <f>MID($A648,$O648+1,$P648-$O648-1)</f>
        <v>317</v>
      </c>
      <c r="R648" s="5" t="str">
        <f>RIGHT($A648,LEN($A648)-$P648)</f>
        <v>dup-4</v>
      </c>
    </row>
    <row r="649" spans="1:18" x14ac:dyDescent="0.2">
      <c r="A649" t="s">
        <v>1479</v>
      </c>
      <c r="B649" t="s">
        <v>240</v>
      </c>
      <c r="C649" t="s">
        <v>4429</v>
      </c>
      <c r="D649">
        <v>1</v>
      </c>
      <c r="E649" t="s">
        <v>17122</v>
      </c>
      <c r="F649" t="s">
        <v>32696</v>
      </c>
      <c r="G649" t="s">
        <v>551</v>
      </c>
      <c r="H649">
        <v>4220</v>
      </c>
      <c r="I649" t="s">
        <v>49</v>
      </c>
      <c r="J649">
        <v>19940502</v>
      </c>
      <c r="K649">
        <v>34</v>
      </c>
      <c r="L649" t="s">
        <v>32115</v>
      </c>
      <c r="M649">
        <v>7765224</v>
      </c>
      <c r="N649">
        <v>2</v>
      </c>
      <c r="O649" s="5">
        <v>4</v>
      </c>
      <c r="P649" s="5">
        <f>FIND("-",$A649,5)</f>
        <v>8</v>
      </c>
      <c r="Q649" s="5" t="str">
        <f>MID($A649,$O649+1,$P649-$O649-1)</f>
        <v>317</v>
      </c>
      <c r="R649" s="5" t="str">
        <f>RIGHT($A649,LEN($A649)-$P649)</f>
        <v>org</v>
      </c>
    </row>
    <row r="650" spans="1:18" x14ac:dyDescent="0.2">
      <c r="A650" t="s">
        <v>33616</v>
      </c>
      <c r="B650" t="s">
        <v>33617</v>
      </c>
      <c r="C650" t="s">
        <v>32210</v>
      </c>
      <c r="D650">
        <v>5</v>
      </c>
      <c r="E650" t="s">
        <v>33618</v>
      </c>
      <c r="F650" t="s">
        <v>32212</v>
      </c>
      <c r="G650" t="s">
        <v>2666</v>
      </c>
      <c r="H650">
        <v>3113</v>
      </c>
      <c r="I650" t="s">
        <v>18</v>
      </c>
      <c r="J650">
        <v>19371110</v>
      </c>
      <c r="K650">
        <v>44</v>
      </c>
      <c r="L650" t="s">
        <v>32213</v>
      </c>
      <c r="M650">
        <v>8639197</v>
      </c>
      <c r="N650">
        <v>3</v>
      </c>
      <c r="O650" s="5">
        <v>4</v>
      </c>
      <c r="P650" s="5">
        <f>FIND("-",$A650,5)</f>
        <v>8</v>
      </c>
      <c r="Q650" s="5" t="str">
        <f>MID($A650,$O650+1,$P650-$O650-1)</f>
        <v>318</v>
      </c>
      <c r="R650" s="5" t="str">
        <f>RIGHT($A650,LEN($A650)-$P650)</f>
        <v>dup-0</v>
      </c>
    </row>
    <row r="651" spans="1:18" x14ac:dyDescent="0.2">
      <c r="A651" t="s">
        <v>33432</v>
      </c>
      <c r="B651" t="s">
        <v>32536</v>
      </c>
      <c r="C651" t="s">
        <v>32210</v>
      </c>
      <c r="D651">
        <v>4</v>
      </c>
      <c r="E651" t="s">
        <v>18</v>
      </c>
      <c r="F651" t="s">
        <v>32212</v>
      </c>
      <c r="G651" t="s">
        <v>2666</v>
      </c>
      <c r="H651">
        <v>3113</v>
      </c>
      <c r="I651" t="s">
        <v>18</v>
      </c>
      <c r="J651">
        <v>19371110</v>
      </c>
      <c r="K651">
        <v>44</v>
      </c>
      <c r="L651" t="s">
        <v>32213</v>
      </c>
      <c r="M651">
        <v>8639197</v>
      </c>
      <c r="N651">
        <v>3</v>
      </c>
      <c r="O651" s="5">
        <v>4</v>
      </c>
      <c r="P651" s="5">
        <f>FIND("-",$A651,5)</f>
        <v>8</v>
      </c>
      <c r="Q651" s="5" t="str">
        <f>MID($A651,$O651+1,$P651-$O651-1)</f>
        <v>318</v>
      </c>
      <c r="R651" s="5" t="str">
        <f>RIGHT($A651,LEN($A651)-$P651)</f>
        <v>dup-1</v>
      </c>
    </row>
    <row r="652" spans="1:18" x14ac:dyDescent="0.2">
      <c r="A652" t="s">
        <v>32535</v>
      </c>
      <c r="B652" t="s">
        <v>32536</v>
      </c>
      <c r="C652" t="s">
        <v>32537</v>
      </c>
      <c r="D652">
        <v>5</v>
      </c>
      <c r="E652" t="s">
        <v>32211</v>
      </c>
      <c r="F652" t="s">
        <v>32212</v>
      </c>
      <c r="G652" t="s">
        <v>2666</v>
      </c>
      <c r="H652">
        <v>3113</v>
      </c>
      <c r="I652" t="s">
        <v>18</v>
      </c>
      <c r="J652">
        <v>19371110</v>
      </c>
      <c r="K652">
        <v>11</v>
      </c>
      <c r="L652" t="s">
        <v>32213</v>
      </c>
      <c r="M652">
        <v>8639197</v>
      </c>
      <c r="N652">
        <v>3</v>
      </c>
      <c r="O652" s="5">
        <v>4</v>
      </c>
      <c r="P652" s="5">
        <f>FIND("-",$A652,5)</f>
        <v>8</v>
      </c>
      <c r="Q652" s="5" t="str">
        <f>MID($A652,$O652+1,$P652-$O652-1)</f>
        <v>318</v>
      </c>
      <c r="R652" s="5" t="str">
        <f>RIGHT($A652,LEN($A652)-$P652)</f>
        <v>dup-2</v>
      </c>
    </row>
    <row r="653" spans="1:18" x14ac:dyDescent="0.2">
      <c r="A653" t="s">
        <v>33150</v>
      </c>
      <c r="B653" t="s">
        <v>32536</v>
      </c>
      <c r="C653" t="s">
        <v>32210</v>
      </c>
      <c r="D653">
        <v>3</v>
      </c>
      <c r="E653" t="s">
        <v>33151</v>
      </c>
      <c r="F653" t="s">
        <v>32212</v>
      </c>
      <c r="G653" t="s">
        <v>2666</v>
      </c>
      <c r="H653">
        <v>3113</v>
      </c>
      <c r="I653" t="s">
        <v>18</v>
      </c>
      <c r="J653">
        <v>19371110</v>
      </c>
      <c r="K653">
        <v>44</v>
      </c>
      <c r="L653" t="s">
        <v>32213</v>
      </c>
      <c r="M653">
        <v>8639197</v>
      </c>
      <c r="N653">
        <v>3</v>
      </c>
      <c r="O653" s="5">
        <v>4</v>
      </c>
      <c r="P653" s="5">
        <f>FIND("-",$A653,5)</f>
        <v>8</v>
      </c>
      <c r="Q653" s="5" t="str">
        <f>MID($A653,$O653+1,$P653-$O653-1)</f>
        <v>318</v>
      </c>
      <c r="R653" s="5" t="str">
        <f>RIGHT($A653,LEN($A653)-$P653)</f>
        <v>dup-3</v>
      </c>
    </row>
    <row r="654" spans="1:18" x14ac:dyDescent="0.2">
      <c r="A654" t="s">
        <v>33013</v>
      </c>
      <c r="B654" t="s">
        <v>32536</v>
      </c>
      <c r="C654" t="s">
        <v>32210</v>
      </c>
      <c r="D654">
        <v>5</v>
      </c>
      <c r="E654" t="s">
        <v>33014</v>
      </c>
      <c r="F654" t="s">
        <v>32212</v>
      </c>
      <c r="G654" t="s">
        <v>33015</v>
      </c>
      <c r="H654">
        <v>3113</v>
      </c>
      <c r="I654" t="s">
        <v>18</v>
      </c>
      <c r="J654">
        <v>19371110</v>
      </c>
      <c r="K654">
        <v>44</v>
      </c>
      <c r="L654" t="s">
        <v>32213</v>
      </c>
      <c r="M654">
        <v>8639197</v>
      </c>
      <c r="N654">
        <v>3</v>
      </c>
      <c r="O654" s="5">
        <v>4</v>
      </c>
      <c r="P654" s="5">
        <f>FIND("-",$A654,5)</f>
        <v>8</v>
      </c>
      <c r="Q654" s="5" t="str">
        <f>MID($A654,$O654+1,$P654-$O654-1)</f>
        <v>318</v>
      </c>
      <c r="R654" s="5" t="str">
        <f>RIGHT($A654,LEN($A654)-$P654)</f>
        <v>dup-4</v>
      </c>
    </row>
    <row r="655" spans="1:18" x14ac:dyDescent="0.2">
      <c r="A655" t="s">
        <v>1153</v>
      </c>
      <c r="B655" t="s">
        <v>6671</v>
      </c>
      <c r="C655" t="s">
        <v>32210</v>
      </c>
      <c r="D655">
        <v>5</v>
      </c>
      <c r="E655" t="s">
        <v>32211</v>
      </c>
      <c r="F655" t="s">
        <v>32212</v>
      </c>
      <c r="G655" t="s">
        <v>2666</v>
      </c>
      <c r="H655">
        <v>3113</v>
      </c>
      <c r="I655" t="s">
        <v>18</v>
      </c>
      <c r="J655">
        <v>19371110</v>
      </c>
      <c r="K655">
        <v>44</v>
      </c>
      <c r="L655" t="s">
        <v>32213</v>
      </c>
      <c r="M655">
        <v>8639197</v>
      </c>
      <c r="N655">
        <v>3</v>
      </c>
      <c r="O655" s="5">
        <v>4</v>
      </c>
      <c r="P655" s="5">
        <f>FIND("-",$A655,5)</f>
        <v>8</v>
      </c>
      <c r="Q655" s="5" t="str">
        <f>MID($A655,$O655+1,$P655-$O655-1)</f>
        <v>318</v>
      </c>
      <c r="R655" s="5" t="str">
        <f>RIGHT($A655,LEN($A655)-$P655)</f>
        <v>org</v>
      </c>
    </row>
    <row r="656" spans="1:18" x14ac:dyDescent="0.2">
      <c r="A656" t="s">
        <v>984</v>
      </c>
      <c r="B656" t="s">
        <v>7255</v>
      </c>
      <c r="C656" t="s">
        <v>33211</v>
      </c>
      <c r="D656">
        <v>117</v>
      </c>
      <c r="E656" t="s">
        <v>3203</v>
      </c>
      <c r="F656" t="s">
        <v>18</v>
      </c>
      <c r="G656" t="s">
        <v>33212</v>
      </c>
      <c r="H656">
        <v>3464</v>
      </c>
      <c r="I656" t="s">
        <v>91</v>
      </c>
      <c r="J656">
        <v>19151116</v>
      </c>
      <c r="K656">
        <v>29</v>
      </c>
      <c r="L656" t="s">
        <v>32654</v>
      </c>
      <c r="M656">
        <v>4503241</v>
      </c>
      <c r="N656">
        <v>9</v>
      </c>
      <c r="O656" s="5">
        <v>4</v>
      </c>
      <c r="P656" s="5">
        <f>FIND("-",$A656,5)</f>
        <v>8</v>
      </c>
      <c r="Q656" s="5" t="str">
        <f>MID($A656,$O656+1,$P656-$O656-1)</f>
        <v>319</v>
      </c>
      <c r="R656" s="5" t="str">
        <f>RIGHT($A656,LEN($A656)-$P656)</f>
        <v>dup-0</v>
      </c>
    </row>
    <row r="657" spans="1:18" x14ac:dyDescent="0.2">
      <c r="A657" t="s">
        <v>1278</v>
      </c>
      <c r="B657" t="s">
        <v>33323</v>
      </c>
      <c r="C657" t="s">
        <v>33211</v>
      </c>
      <c r="D657">
        <v>117</v>
      </c>
      <c r="E657" t="s">
        <v>3203</v>
      </c>
      <c r="F657" t="s">
        <v>18</v>
      </c>
      <c r="G657" t="s">
        <v>978</v>
      </c>
      <c r="H657">
        <v>3464</v>
      </c>
      <c r="I657" t="s">
        <v>91</v>
      </c>
      <c r="J657">
        <v>19151116</v>
      </c>
      <c r="K657">
        <v>29</v>
      </c>
      <c r="L657" t="s">
        <v>32654</v>
      </c>
      <c r="M657">
        <v>4503241</v>
      </c>
      <c r="N657">
        <v>9</v>
      </c>
      <c r="O657" s="5">
        <v>4</v>
      </c>
      <c r="P657" s="5">
        <f>FIND("-",$A657,5)</f>
        <v>8</v>
      </c>
      <c r="Q657" s="5" t="str">
        <f>MID($A657,$O657+1,$P657-$O657-1)</f>
        <v>319</v>
      </c>
      <c r="R657" s="5" t="str">
        <f>RIGHT($A657,LEN($A657)-$P657)</f>
        <v>dup-1</v>
      </c>
    </row>
    <row r="658" spans="1:18" x14ac:dyDescent="0.2">
      <c r="A658" t="s">
        <v>341</v>
      </c>
      <c r="B658" t="s">
        <v>32652</v>
      </c>
      <c r="C658" t="s">
        <v>32653</v>
      </c>
      <c r="D658">
        <v>117</v>
      </c>
      <c r="E658" t="s">
        <v>3203</v>
      </c>
      <c r="F658" t="s">
        <v>18</v>
      </c>
      <c r="G658" t="s">
        <v>978</v>
      </c>
      <c r="H658">
        <v>3464</v>
      </c>
      <c r="I658" t="s">
        <v>91</v>
      </c>
      <c r="J658">
        <v>19151116</v>
      </c>
      <c r="K658">
        <v>29</v>
      </c>
      <c r="L658" t="s">
        <v>32654</v>
      </c>
      <c r="M658">
        <v>4503241</v>
      </c>
      <c r="N658">
        <v>9</v>
      </c>
      <c r="O658" s="5">
        <v>4</v>
      </c>
      <c r="P658" s="5">
        <f>FIND("-",$A658,5)</f>
        <v>8</v>
      </c>
      <c r="Q658" s="5" t="str">
        <f>MID($A658,$O658+1,$P658-$O658-1)</f>
        <v>319</v>
      </c>
      <c r="R658" s="5" t="str">
        <f>RIGHT($A658,LEN($A658)-$P658)</f>
        <v>dup-2</v>
      </c>
    </row>
    <row r="659" spans="1:18" x14ac:dyDescent="0.2">
      <c r="A659" t="s">
        <v>1959</v>
      </c>
      <c r="B659" t="s">
        <v>2764</v>
      </c>
      <c r="C659" t="s">
        <v>33211</v>
      </c>
      <c r="D659">
        <v>117</v>
      </c>
      <c r="E659" t="s">
        <v>3203</v>
      </c>
      <c r="F659" t="s">
        <v>18</v>
      </c>
      <c r="G659" t="s">
        <v>978</v>
      </c>
      <c r="H659">
        <v>3464</v>
      </c>
      <c r="I659" t="s">
        <v>91</v>
      </c>
      <c r="J659">
        <v>19151116</v>
      </c>
      <c r="K659">
        <v>29</v>
      </c>
      <c r="L659" t="s">
        <v>32654</v>
      </c>
      <c r="M659">
        <v>4503241</v>
      </c>
      <c r="N659">
        <v>9</v>
      </c>
      <c r="O659" s="5">
        <v>4</v>
      </c>
      <c r="P659" s="5">
        <f>FIND("-",$A659,5)</f>
        <v>8</v>
      </c>
      <c r="Q659" s="5" t="str">
        <f>MID($A659,$O659+1,$P659-$O659-1)</f>
        <v>319</v>
      </c>
      <c r="R659" s="5" t="str">
        <f>RIGHT($A659,LEN($A659)-$P659)</f>
        <v>org</v>
      </c>
    </row>
    <row r="660" spans="1:18" x14ac:dyDescent="0.2">
      <c r="A660" t="s">
        <v>32520</v>
      </c>
      <c r="B660" t="s">
        <v>18</v>
      </c>
      <c r="C660" t="s">
        <v>532</v>
      </c>
      <c r="D660">
        <v>58</v>
      </c>
      <c r="E660" t="s">
        <v>1423</v>
      </c>
      <c r="F660" t="s">
        <v>23171</v>
      </c>
      <c r="G660" t="s">
        <v>6878</v>
      </c>
      <c r="H660">
        <v>2900</v>
      </c>
      <c r="I660" t="s">
        <v>49</v>
      </c>
      <c r="J660">
        <v>19340924</v>
      </c>
      <c r="K660">
        <v>26</v>
      </c>
      <c r="L660" t="s">
        <v>32266</v>
      </c>
      <c r="M660">
        <v>6726431</v>
      </c>
      <c r="N660">
        <v>7</v>
      </c>
      <c r="O660" s="5">
        <v>4</v>
      </c>
      <c r="P660" s="5">
        <f>FIND("-",$A660,5)</f>
        <v>8</v>
      </c>
      <c r="Q660" s="5" t="str">
        <f>MID($A660,$O660+1,$P660-$O660-1)</f>
        <v>320</v>
      </c>
      <c r="R660" s="5" t="str">
        <f>RIGHT($A660,LEN($A660)-$P660)</f>
        <v>dup-0</v>
      </c>
    </row>
    <row r="661" spans="1:18" x14ac:dyDescent="0.2">
      <c r="A661" t="s">
        <v>32264</v>
      </c>
      <c r="B661" t="s">
        <v>18</v>
      </c>
      <c r="C661" t="s">
        <v>532</v>
      </c>
      <c r="D661">
        <v>58</v>
      </c>
      <c r="E661" t="s">
        <v>18</v>
      </c>
      <c r="F661" t="s">
        <v>23171</v>
      </c>
      <c r="G661" t="s">
        <v>32265</v>
      </c>
      <c r="H661">
        <v>2000</v>
      </c>
      <c r="I661" t="s">
        <v>49</v>
      </c>
      <c r="J661">
        <v>19340924</v>
      </c>
      <c r="K661">
        <v>26</v>
      </c>
      <c r="L661" t="s">
        <v>32266</v>
      </c>
      <c r="M661">
        <v>6726431</v>
      </c>
      <c r="N661">
        <v>7</v>
      </c>
      <c r="O661" s="5">
        <v>4</v>
      </c>
      <c r="P661" s="5">
        <f>FIND("-",$A661,5)</f>
        <v>8</v>
      </c>
      <c r="Q661" s="5" t="str">
        <f>MID($A661,$O661+1,$P661-$O661-1)</f>
        <v>320</v>
      </c>
      <c r="R661" s="5" t="str">
        <f>RIGHT($A661,LEN($A661)-$P661)</f>
        <v>dup-1</v>
      </c>
    </row>
    <row r="662" spans="1:18" x14ac:dyDescent="0.2">
      <c r="A662" t="s">
        <v>696</v>
      </c>
      <c r="B662" t="s">
        <v>531</v>
      </c>
      <c r="C662" t="s">
        <v>532</v>
      </c>
      <c r="D662">
        <v>58</v>
      </c>
      <c r="E662" t="s">
        <v>1423</v>
      </c>
      <c r="F662" t="s">
        <v>23171</v>
      </c>
      <c r="G662" t="s">
        <v>6878</v>
      </c>
      <c r="H662">
        <v>2000</v>
      </c>
      <c r="I662" t="s">
        <v>49</v>
      </c>
      <c r="J662">
        <v>19340924</v>
      </c>
      <c r="K662">
        <v>26</v>
      </c>
      <c r="L662" t="s">
        <v>32266</v>
      </c>
      <c r="M662">
        <v>6726431</v>
      </c>
      <c r="N662">
        <v>7</v>
      </c>
      <c r="O662" s="5">
        <v>4</v>
      </c>
      <c r="P662" s="5">
        <f>FIND("-",$A662,5)</f>
        <v>8</v>
      </c>
      <c r="Q662" s="5" t="str">
        <f>MID($A662,$O662+1,$P662-$O662-1)</f>
        <v>320</v>
      </c>
      <c r="R662" s="5" t="str">
        <f>RIGHT($A662,LEN($A662)-$P662)</f>
        <v>org</v>
      </c>
    </row>
    <row r="663" spans="1:18" x14ac:dyDescent="0.2">
      <c r="A663" t="s">
        <v>1462</v>
      </c>
      <c r="B663" t="s">
        <v>24299</v>
      </c>
      <c r="C663" t="s">
        <v>1406</v>
      </c>
      <c r="D663">
        <v>69</v>
      </c>
      <c r="E663" t="s">
        <v>494</v>
      </c>
      <c r="F663" t="s">
        <v>18</v>
      </c>
      <c r="G663" t="s">
        <v>7577</v>
      </c>
      <c r="H663">
        <v>5086</v>
      </c>
      <c r="I663" t="s">
        <v>91</v>
      </c>
      <c r="J663">
        <v>19411012</v>
      </c>
      <c r="K663">
        <v>33</v>
      </c>
      <c r="L663" t="s">
        <v>32504</v>
      </c>
      <c r="M663">
        <v>7581249</v>
      </c>
      <c r="N663">
        <v>1</v>
      </c>
      <c r="O663" s="5">
        <v>4</v>
      </c>
      <c r="P663" s="5">
        <f>FIND("-",$A663,5)</f>
        <v>8</v>
      </c>
      <c r="Q663" s="5" t="str">
        <f>MID($A663,$O663+1,$P663-$O663-1)</f>
        <v>321</v>
      </c>
      <c r="R663" s="5" t="str">
        <f>RIGHT($A663,LEN($A663)-$P663)</f>
        <v>org</v>
      </c>
    </row>
    <row r="664" spans="1:18" x14ac:dyDescent="0.2">
      <c r="A664" t="s">
        <v>22787</v>
      </c>
      <c r="B664" t="s">
        <v>491</v>
      </c>
      <c r="C664" t="s">
        <v>25799</v>
      </c>
      <c r="D664">
        <v>36</v>
      </c>
      <c r="E664" t="s">
        <v>32370</v>
      </c>
      <c r="F664" t="s">
        <v>18</v>
      </c>
      <c r="G664" t="s">
        <v>24225</v>
      </c>
      <c r="H664">
        <v>2047</v>
      </c>
      <c r="I664" t="s">
        <v>32371</v>
      </c>
      <c r="J664">
        <v>19911211</v>
      </c>
      <c r="K664">
        <v>28</v>
      </c>
      <c r="L664" t="s">
        <v>32372</v>
      </c>
      <c r="M664">
        <v>3340102</v>
      </c>
      <c r="N664">
        <v>3</v>
      </c>
      <c r="O664" s="5">
        <v>4</v>
      </c>
      <c r="P664" s="5">
        <f>FIND("-",$A664,5)</f>
        <v>8</v>
      </c>
      <c r="Q664" s="5" t="str">
        <f>MID($A664,$O664+1,$P664-$O664-1)</f>
        <v>322</v>
      </c>
      <c r="R664" s="5" t="str">
        <f>RIGHT($A664,LEN($A664)-$P664)</f>
        <v>dup-0</v>
      </c>
    </row>
    <row r="665" spans="1:18" x14ac:dyDescent="0.2">
      <c r="A665" t="s">
        <v>19455</v>
      </c>
      <c r="B665" t="s">
        <v>491</v>
      </c>
      <c r="C665" t="s">
        <v>32938</v>
      </c>
      <c r="D665">
        <v>36</v>
      </c>
      <c r="E665" t="s">
        <v>32939</v>
      </c>
      <c r="F665" t="s">
        <v>18</v>
      </c>
      <c r="G665" t="s">
        <v>24225</v>
      </c>
      <c r="H665">
        <v>2047</v>
      </c>
      <c r="I665" t="s">
        <v>27</v>
      </c>
      <c r="J665">
        <v>19911211</v>
      </c>
      <c r="K665">
        <v>28</v>
      </c>
      <c r="L665" t="s">
        <v>32372</v>
      </c>
      <c r="M665">
        <v>3340102</v>
      </c>
      <c r="N665">
        <v>3</v>
      </c>
      <c r="O665" s="5">
        <v>4</v>
      </c>
      <c r="P665" s="5">
        <f>FIND("-",$A665,5)</f>
        <v>8</v>
      </c>
      <c r="Q665" s="5" t="str">
        <f>MID($A665,$O665+1,$P665-$O665-1)</f>
        <v>322</v>
      </c>
      <c r="R665" s="5" t="str">
        <f>RIGHT($A665,LEN($A665)-$P665)</f>
        <v>dup-1</v>
      </c>
    </row>
    <row r="666" spans="1:18" x14ac:dyDescent="0.2">
      <c r="A666" t="s">
        <v>14979</v>
      </c>
      <c r="B666" t="s">
        <v>491</v>
      </c>
      <c r="C666" t="s">
        <v>32938</v>
      </c>
      <c r="D666">
        <v>36</v>
      </c>
      <c r="E666" t="s">
        <v>32370</v>
      </c>
      <c r="F666" t="s">
        <v>18</v>
      </c>
      <c r="G666" t="s">
        <v>33359</v>
      </c>
      <c r="H666">
        <v>2047</v>
      </c>
      <c r="I666" t="s">
        <v>27</v>
      </c>
      <c r="J666">
        <v>19911211</v>
      </c>
      <c r="K666">
        <v>28</v>
      </c>
      <c r="L666" t="s">
        <v>32372</v>
      </c>
      <c r="M666">
        <v>3340102</v>
      </c>
      <c r="N666">
        <v>3</v>
      </c>
      <c r="O666" s="5">
        <v>4</v>
      </c>
      <c r="P666" s="5">
        <f>FIND("-",$A666,5)</f>
        <v>8</v>
      </c>
      <c r="Q666" s="5" t="str">
        <f>MID($A666,$O666+1,$P666-$O666-1)</f>
        <v>322</v>
      </c>
      <c r="R666" s="5" t="str">
        <f>RIGHT($A666,LEN($A666)-$P666)</f>
        <v>dup-2</v>
      </c>
    </row>
    <row r="667" spans="1:18" x14ac:dyDescent="0.2">
      <c r="A667" t="s">
        <v>1065</v>
      </c>
      <c r="B667" t="s">
        <v>859</v>
      </c>
      <c r="C667" t="s">
        <v>25799</v>
      </c>
      <c r="D667">
        <v>36</v>
      </c>
      <c r="E667" t="s">
        <v>32370</v>
      </c>
      <c r="F667" t="s">
        <v>18</v>
      </c>
      <c r="G667" t="s">
        <v>24225</v>
      </c>
      <c r="H667">
        <v>2047</v>
      </c>
      <c r="I667" t="s">
        <v>27</v>
      </c>
      <c r="J667">
        <v>19911211</v>
      </c>
      <c r="K667">
        <v>28</v>
      </c>
      <c r="L667" t="s">
        <v>32372</v>
      </c>
      <c r="M667">
        <v>3340102</v>
      </c>
      <c r="N667">
        <v>3</v>
      </c>
      <c r="O667" s="5">
        <v>4</v>
      </c>
      <c r="P667" s="5">
        <f>FIND("-",$A667,5)</f>
        <v>8</v>
      </c>
      <c r="Q667" s="5" t="str">
        <f>MID($A667,$O667+1,$P667-$O667-1)</f>
        <v>322</v>
      </c>
      <c r="R667" s="5" t="str">
        <f>RIGHT($A667,LEN($A667)-$P667)</f>
        <v>org</v>
      </c>
    </row>
    <row r="668" spans="1:18" x14ac:dyDescent="0.2">
      <c r="A668" t="s">
        <v>1546</v>
      </c>
      <c r="B668" t="s">
        <v>1525</v>
      </c>
      <c r="C668" t="s">
        <v>1711</v>
      </c>
      <c r="D668">
        <v>119</v>
      </c>
      <c r="E668" t="s">
        <v>24968</v>
      </c>
      <c r="F668" t="s">
        <v>1436</v>
      </c>
      <c r="G668" t="s">
        <v>12786</v>
      </c>
      <c r="H668">
        <v>3072</v>
      </c>
      <c r="I668" t="s">
        <v>27</v>
      </c>
      <c r="J668">
        <v>19710302</v>
      </c>
      <c r="K668">
        <v>34</v>
      </c>
      <c r="L668" t="s">
        <v>33480</v>
      </c>
      <c r="M668">
        <v>8397160</v>
      </c>
      <c r="N668">
        <v>7</v>
      </c>
      <c r="O668" s="5">
        <v>4</v>
      </c>
      <c r="P668" s="5">
        <f>FIND("-",$A668,5)</f>
        <v>8</v>
      </c>
      <c r="Q668" s="5" t="str">
        <f>MID($A668,$O668+1,$P668-$O668-1)</f>
        <v>323</v>
      </c>
      <c r="R668" s="5" t="str">
        <f>RIGHT($A668,LEN($A668)-$P668)</f>
        <v>org</v>
      </c>
    </row>
    <row r="669" spans="1:18" x14ac:dyDescent="0.2">
      <c r="A669" t="s">
        <v>14360</v>
      </c>
      <c r="B669" t="s">
        <v>32914</v>
      </c>
      <c r="C669" t="s">
        <v>783</v>
      </c>
      <c r="D669">
        <v>42</v>
      </c>
      <c r="E669" t="s">
        <v>32915</v>
      </c>
      <c r="F669" t="s">
        <v>32916</v>
      </c>
      <c r="G669" t="s">
        <v>32917</v>
      </c>
      <c r="H669">
        <v>3977</v>
      </c>
      <c r="I669" t="s">
        <v>49</v>
      </c>
      <c r="J669">
        <v>19140317</v>
      </c>
      <c r="K669">
        <v>26</v>
      </c>
      <c r="L669" t="s">
        <v>32918</v>
      </c>
      <c r="M669">
        <v>8124990</v>
      </c>
      <c r="N669">
        <v>9</v>
      </c>
      <c r="O669" s="5">
        <v>4</v>
      </c>
      <c r="P669" s="5">
        <f>FIND("-",$A669,5)</f>
        <v>8</v>
      </c>
      <c r="Q669" s="5" t="str">
        <f>MID($A669,$O669+1,$P669-$O669-1)</f>
        <v>324</v>
      </c>
      <c r="R669" s="5" t="str">
        <f>RIGHT($A669,LEN($A669)-$P669)</f>
        <v>dup-0</v>
      </c>
    </row>
    <row r="670" spans="1:18" x14ac:dyDescent="0.2">
      <c r="A670" t="s">
        <v>33026</v>
      </c>
      <c r="B670" t="s">
        <v>33027</v>
      </c>
      <c r="C670" t="s">
        <v>783</v>
      </c>
      <c r="D670">
        <v>42</v>
      </c>
      <c r="E670" t="s">
        <v>32915</v>
      </c>
      <c r="F670" t="s">
        <v>32916</v>
      </c>
      <c r="G670" t="s">
        <v>6214</v>
      </c>
      <c r="H670">
        <v>3977</v>
      </c>
      <c r="I670" t="s">
        <v>49</v>
      </c>
      <c r="J670" t="s">
        <v>18</v>
      </c>
      <c r="K670">
        <v>26</v>
      </c>
      <c r="L670" t="s">
        <v>32918</v>
      </c>
      <c r="M670">
        <v>8124990</v>
      </c>
      <c r="N670">
        <v>9</v>
      </c>
      <c r="O670" s="5">
        <v>4</v>
      </c>
      <c r="P670" s="5">
        <f>FIND("-",$A670,5)</f>
        <v>8</v>
      </c>
      <c r="Q670" s="5" t="str">
        <f>MID($A670,$O670+1,$P670-$O670-1)</f>
        <v>324</v>
      </c>
      <c r="R670" s="5" t="str">
        <f>RIGHT($A670,LEN($A670)-$P670)</f>
        <v>dup-1</v>
      </c>
    </row>
    <row r="671" spans="1:18" x14ac:dyDescent="0.2">
      <c r="A671" t="s">
        <v>1899</v>
      </c>
      <c r="B671" t="s">
        <v>20370</v>
      </c>
      <c r="C671" t="s">
        <v>783</v>
      </c>
      <c r="D671">
        <v>42</v>
      </c>
      <c r="E671" t="s">
        <v>32915</v>
      </c>
      <c r="F671" t="s">
        <v>32916</v>
      </c>
      <c r="G671" t="s">
        <v>6214</v>
      </c>
      <c r="H671">
        <v>3977</v>
      </c>
      <c r="I671" t="s">
        <v>49</v>
      </c>
      <c r="J671">
        <v>19140317</v>
      </c>
      <c r="K671">
        <v>26</v>
      </c>
      <c r="L671" t="s">
        <v>32918</v>
      </c>
      <c r="M671">
        <v>8124990</v>
      </c>
      <c r="N671">
        <v>9</v>
      </c>
      <c r="O671" s="5">
        <v>4</v>
      </c>
      <c r="P671" s="5">
        <f>FIND("-",$A671,5)</f>
        <v>8</v>
      </c>
      <c r="Q671" s="5" t="str">
        <f>MID($A671,$O671+1,$P671-$O671-1)</f>
        <v>324</v>
      </c>
      <c r="R671" s="5" t="str">
        <f>RIGHT($A671,LEN($A671)-$P671)</f>
        <v>org</v>
      </c>
    </row>
    <row r="672" spans="1:18" x14ac:dyDescent="0.2">
      <c r="A672" t="s">
        <v>12548</v>
      </c>
      <c r="B672" t="s">
        <v>819</v>
      </c>
      <c r="C672" t="s">
        <v>23832</v>
      </c>
      <c r="D672">
        <v>1</v>
      </c>
      <c r="E672" t="s">
        <v>33285</v>
      </c>
      <c r="F672" t="s">
        <v>18</v>
      </c>
      <c r="G672" t="s">
        <v>33286</v>
      </c>
      <c r="H672">
        <v>2039</v>
      </c>
      <c r="I672" t="s">
        <v>34</v>
      </c>
      <c r="J672">
        <v>19930605</v>
      </c>
      <c r="K672">
        <v>82</v>
      </c>
      <c r="L672" t="s">
        <v>33287</v>
      </c>
      <c r="M672">
        <v>3263996</v>
      </c>
      <c r="N672">
        <v>8</v>
      </c>
      <c r="O672" s="5">
        <v>4</v>
      </c>
      <c r="P672" s="5">
        <f>FIND("-",$A672,5)</f>
        <v>8</v>
      </c>
      <c r="Q672" s="5" t="str">
        <f>MID($A672,$O672+1,$P672-$O672-1)</f>
        <v>325</v>
      </c>
      <c r="R672" s="5" t="str">
        <f>RIGHT($A672,LEN($A672)-$P672)</f>
        <v>dup-0</v>
      </c>
    </row>
    <row r="673" spans="1:18" x14ac:dyDescent="0.2">
      <c r="A673" t="s">
        <v>33283</v>
      </c>
      <c r="B673" t="s">
        <v>819</v>
      </c>
      <c r="C673" t="s">
        <v>33284</v>
      </c>
      <c r="D673">
        <v>1</v>
      </c>
      <c r="E673" t="s">
        <v>33285</v>
      </c>
      <c r="F673" t="s">
        <v>18</v>
      </c>
      <c r="G673" t="s">
        <v>33286</v>
      </c>
      <c r="H673">
        <v>2039</v>
      </c>
      <c r="I673" t="s">
        <v>34</v>
      </c>
      <c r="J673" t="s">
        <v>18</v>
      </c>
      <c r="K673">
        <v>28</v>
      </c>
      <c r="L673" t="s">
        <v>33287</v>
      </c>
      <c r="M673">
        <v>3263096</v>
      </c>
      <c r="N673">
        <v>8</v>
      </c>
      <c r="O673" s="5">
        <v>4</v>
      </c>
      <c r="P673" s="5">
        <f>FIND("-",$A673,5)</f>
        <v>8</v>
      </c>
      <c r="Q673" s="5" t="str">
        <f>MID($A673,$O673+1,$P673-$O673-1)</f>
        <v>325</v>
      </c>
      <c r="R673" s="5" t="str">
        <f>RIGHT($A673,LEN($A673)-$P673)</f>
        <v>dup-1</v>
      </c>
    </row>
    <row r="674" spans="1:18" x14ac:dyDescent="0.2">
      <c r="A674" t="s">
        <v>33451</v>
      </c>
      <c r="B674" t="s">
        <v>33452</v>
      </c>
      <c r="C674" t="s">
        <v>23832</v>
      </c>
      <c r="D674">
        <v>1</v>
      </c>
      <c r="E674" t="s">
        <v>33453</v>
      </c>
      <c r="F674" t="s">
        <v>18</v>
      </c>
      <c r="G674" t="s">
        <v>33286</v>
      </c>
      <c r="H674">
        <v>2039</v>
      </c>
      <c r="I674" t="s">
        <v>34</v>
      </c>
      <c r="J674">
        <v>19930605</v>
      </c>
      <c r="K674">
        <v>28</v>
      </c>
      <c r="L674" t="s">
        <v>33287</v>
      </c>
      <c r="M674">
        <v>3263096</v>
      </c>
      <c r="N674">
        <v>8</v>
      </c>
      <c r="O674" s="5">
        <v>4</v>
      </c>
      <c r="P674" s="5">
        <f>FIND("-",$A674,5)</f>
        <v>8</v>
      </c>
      <c r="Q674" s="5" t="str">
        <f>MID($A674,$O674+1,$P674-$O674-1)</f>
        <v>325</v>
      </c>
      <c r="R674" s="5" t="str">
        <f>RIGHT($A674,LEN($A674)-$P674)</f>
        <v>dup-2</v>
      </c>
    </row>
    <row r="675" spans="1:18" x14ac:dyDescent="0.2">
      <c r="A675" t="s">
        <v>330</v>
      </c>
      <c r="B675" t="s">
        <v>1633</v>
      </c>
      <c r="C675" t="s">
        <v>23832</v>
      </c>
      <c r="D675">
        <v>1</v>
      </c>
      <c r="E675" t="s">
        <v>33285</v>
      </c>
      <c r="F675" t="s">
        <v>18</v>
      </c>
      <c r="G675" t="s">
        <v>33286</v>
      </c>
      <c r="H675">
        <v>2039</v>
      </c>
      <c r="I675" t="s">
        <v>34</v>
      </c>
      <c r="J675">
        <v>19930605</v>
      </c>
      <c r="K675">
        <v>28</v>
      </c>
      <c r="L675" t="s">
        <v>33287</v>
      </c>
      <c r="M675">
        <v>3263096</v>
      </c>
      <c r="N675">
        <v>8</v>
      </c>
      <c r="O675" s="5">
        <v>4</v>
      </c>
      <c r="P675" s="5">
        <f>FIND("-",$A675,5)</f>
        <v>8</v>
      </c>
      <c r="Q675" s="5" t="str">
        <f>MID($A675,$O675+1,$P675-$O675-1)</f>
        <v>325</v>
      </c>
      <c r="R675" s="5" t="str">
        <f>RIGHT($A675,LEN($A675)-$P675)</f>
        <v>org</v>
      </c>
    </row>
    <row r="676" spans="1:18" x14ac:dyDescent="0.2">
      <c r="A676" t="s">
        <v>33608</v>
      </c>
      <c r="B676" t="s">
        <v>647</v>
      </c>
      <c r="C676" t="s">
        <v>3780</v>
      </c>
      <c r="D676">
        <v>110</v>
      </c>
      <c r="E676" t="s">
        <v>15286</v>
      </c>
      <c r="F676" t="s">
        <v>18</v>
      </c>
      <c r="G676" t="s">
        <v>32462</v>
      </c>
      <c r="H676">
        <v>3111</v>
      </c>
      <c r="I676" t="s">
        <v>19060</v>
      </c>
      <c r="J676">
        <v>19360615</v>
      </c>
      <c r="K676">
        <v>38</v>
      </c>
      <c r="L676" t="s">
        <v>32463</v>
      </c>
      <c r="M676">
        <v>8481700</v>
      </c>
      <c r="N676">
        <v>2</v>
      </c>
      <c r="O676" s="5">
        <v>4</v>
      </c>
      <c r="P676" s="5">
        <f>FIND("-",$A676,5)</f>
        <v>8</v>
      </c>
      <c r="Q676" s="5" t="str">
        <f>MID($A676,$O676+1,$P676-$O676-1)</f>
        <v>326</v>
      </c>
      <c r="R676" s="5" t="str">
        <f>RIGHT($A676,LEN($A676)-$P676)</f>
        <v>dup-0</v>
      </c>
    </row>
    <row r="677" spans="1:18" x14ac:dyDescent="0.2">
      <c r="A677" t="s">
        <v>32460</v>
      </c>
      <c r="B677" t="s">
        <v>647</v>
      </c>
      <c r="C677" t="s">
        <v>32461</v>
      </c>
      <c r="D677">
        <v>10</v>
      </c>
      <c r="E677" t="s">
        <v>15286</v>
      </c>
      <c r="F677" t="s">
        <v>18</v>
      </c>
      <c r="G677" t="s">
        <v>32462</v>
      </c>
      <c r="H677">
        <v>3111</v>
      </c>
      <c r="I677" t="s">
        <v>49</v>
      </c>
      <c r="J677">
        <v>19360615</v>
      </c>
      <c r="K677">
        <v>38</v>
      </c>
      <c r="L677" t="s">
        <v>32463</v>
      </c>
      <c r="M677">
        <v>8481700</v>
      </c>
      <c r="N677">
        <v>2</v>
      </c>
      <c r="O677" s="5">
        <v>4</v>
      </c>
      <c r="P677" s="5">
        <f>FIND("-",$A677,5)</f>
        <v>8</v>
      </c>
      <c r="Q677" s="5" t="str">
        <f>MID($A677,$O677+1,$P677-$O677-1)</f>
        <v>326</v>
      </c>
      <c r="R677" s="5" t="str">
        <f>RIGHT($A677,LEN($A677)-$P677)</f>
        <v>dup-1</v>
      </c>
    </row>
    <row r="678" spans="1:18" x14ac:dyDescent="0.2">
      <c r="A678" t="s">
        <v>2003</v>
      </c>
      <c r="B678" t="s">
        <v>1049</v>
      </c>
      <c r="C678" t="s">
        <v>3780</v>
      </c>
      <c r="D678">
        <v>10</v>
      </c>
      <c r="E678" t="s">
        <v>15286</v>
      </c>
      <c r="F678" t="s">
        <v>18</v>
      </c>
      <c r="G678" t="s">
        <v>32462</v>
      </c>
      <c r="H678">
        <v>3111</v>
      </c>
      <c r="I678" t="s">
        <v>49</v>
      </c>
      <c r="J678">
        <v>19360615</v>
      </c>
      <c r="K678">
        <v>38</v>
      </c>
      <c r="L678" t="s">
        <v>32463</v>
      </c>
      <c r="M678">
        <v>8481700</v>
      </c>
      <c r="N678">
        <v>2</v>
      </c>
      <c r="O678" s="5">
        <v>4</v>
      </c>
      <c r="P678" s="5">
        <f>FIND("-",$A678,5)</f>
        <v>8</v>
      </c>
      <c r="Q678" s="5" t="str">
        <f>MID($A678,$O678+1,$P678-$O678-1)</f>
        <v>326</v>
      </c>
      <c r="R678" s="5" t="str">
        <f>RIGHT($A678,LEN($A678)-$P678)</f>
        <v>org</v>
      </c>
    </row>
    <row r="679" spans="1:18" x14ac:dyDescent="0.2">
      <c r="A679" t="s">
        <v>32299</v>
      </c>
      <c r="B679" t="s">
        <v>893</v>
      </c>
      <c r="C679" t="s">
        <v>276</v>
      </c>
      <c r="D679">
        <v>1</v>
      </c>
      <c r="E679" t="s">
        <v>6770</v>
      </c>
      <c r="F679" t="s">
        <v>18</v>
      </c>
      <c r="G679" t="s">
        <v>32045</v>
      </c>
      <c r="H679">
        <v>7150</v>
      </c>
      <c r="I679" t="s">
        <v>1475</v>
      </c>
      <c r="J679">
        <v>19640731</v>
      </c>
      <c r="K679" t="s">
        <v>18</v>
      </c>
      <c r="L679" t="s">
        <v>32046</v>
      </c>
      <c r="M679">
        <v>4013756</v>
      </c>
      <c r="N679">
        <v>1</v>
      </c>
      <c r="O679" s="5">
        <v>4</v>
      </c>
      <c r="P679" s="5">
        <f>FIND("-",$A679,5)</f>
        <v>8</v>
      </c>
      <c r="Q679" s="5" t="str">
        <f>MID($A679,$O679+1,$P679-$O679-1)</f>
        <v>327</v>
      </c>
      <c r="R679" s="5" t="str">
        <f>RIGHT($A679,LEN($A679)-$P679)</f>
        <v>dup-0</v>
      </c>
    </row>
    <row r="680" spans="1:18" x14ac:dyDescent="0.2">
      <c r="A680" t="s">
        <v>32223</v>
      </c>
      <c r="B680" t="s">
        <v>893</v>
      </c>
      <c r="C680" t="s">
        <v>384</v>
      </c>
      <c r="D680">
        <v>1</v>
      </c>
      <c r="E680" t="s">
        <v>32224</v>
      </c>
      <c r="F680" t="s">
        <v>18</v>
      </c>
      <c r="G680" t="s">
        <v>32045</v>
      </c>
      <c r="H680">
        <v>7150</v>
      </c>
      <c r="I680" t="s">
        <v>1044</v>
      </c>
      <c r="J680">
        <v>19640731</v>
      </c>
      <c r="K680" t="s">
        <v>18</v>
      </c>
      <c r="L680" t="s">
        <v>32046</v>
      </c>
      <c r="M680">
        <v>4013756</v>
      </c>
      <c r="N680">
        <v>1</v>
      </c>
      <c r="O680" s="5">
        <v>4</v>
      </c>
      <c r="P680" s="5">
        <f>FIND("-",$A680,5)</f>
        <v>8</v>
      </c>
      <c r="Q680" s="5" t="str">
        <f>MID($A680,$O680+1,$P680-$O680-1)</f>
        <v>327</v>
      </c>
      <c r="R680" s="5" t="str">
        <f>RIGHT($A680,LEN($A680)-$P680)</f>
        <v>dup-1</v>
      </c>
    </row>
    <row r="681" spans="1:18" x14ac:dyDescent="0.2">
      <c r="A681" t="s">
        <v>32043</v>
      </c>
      <c r="B681" t="s">
        <v>893</v>
      </c>
      <c r="C681" t="s">
        <v>384</v>
      </c>
      <c r="D681">
        <v>1</v>
      </c>
      <c r="E681" t="s">
        <v>32044</v>
      </c>
      <c r="F681" t="s">
        <v>18</v>
      </c>
      <c r="G681" t="s">
        <v>32045</v>
      </c>
      <c r="H681">
        <v>7150</v>
      </c>
      <c r="I681" t="s">
        <v>1475</v>
      </c>
      <c r="J681">
        <v>19640731</v>
      </c>
      <c r="K681" t="s">
        <v>18</v>
      </c>
      <c r="L681" t="s">
        <v>32046</v>
      </c>
      <c r="M681">
        <v>4013756</v>
      </c>
      <c r="N681">
        <v>1</v>
      </c>
      <c r="O681" s="5">
        <v>4</v>
      </c>
      <c r="P681" s="5">
        <f>FIND("-",$A681,5)</f>
        <v>8</v>
      </c>
      <c r="Q681" s="5" t="str">
        <f>MID($A681,$O681+1,$P681-$O681-1)</f>
        <v>327</v>
      </c>
      <c r="R681" s="5" t="str">
        <f>RIGHT($A681,LEN($A681)-$P681)</f>
        <v>dup-2</v>
      </c>
    </row>
    <row r="682" spans="1:18" x14ac:dyDescent="0.2">
      <c r="A682" t="s">
        <v>1089</v>
      </c>
      <c r="B682" t="s">
        <v>477</v>
      </c>
      <c r="C682" t="s">
        <v>384</v>
      </c>
      <c r="D682">
        <v>1</v>
      </c>
      <c r="E682" t="s">
        <v>6770</v>
      </c>
      <c r="F682" t="s">
        <v>18</v>
      </c>
      <c r="G682" t="s">
        <v>32045</v>
      </c>
      <c r="H682">
        <v>7150</v>
      </c>
      <c r="I682" t="s">
        <v>91</v>
      </c>
      <c r="J682">
        <v>19640731</v>
      </c>
      <c r="K682" t="s">
        <v>18</v>
      </c>
      <c r="L682" t="s">
        <v>32046</v>
      </c>
      <c r="M682">
        <v>4013756</v>
      </c>
      <c r="N682">
        <v>1</v>
      </c>
      <c r="O682" s="5">
        <v>4</v>
      </c>
      <c r="P682" s="5">
        <f>FIND("-",$A682,5)</f>
        <v>8</v>
      </c>
      <c r="Q682" s="5" t="str">
        <f>MID($A682,$O682+1,$P682-$O682-1)</f>
        <v>327</v>
      </c>
      <c r="R682" s="5" t="str">
        <f>RIGHT($A682,LEN($A682)-$P682)</f>
        <v>org</v>
      </c>
    </row>
    <row r="683" spans="1:18" x14ac:dyDescent="0.2">
      <c r="A683" t="s">
        <v>898</v>
      </c>
      <c r="B683" t="s">
        <v>17220</v>
      </c>
      <c r="C683" t="s">
        <v>1549</v>
      </c>
      <c r="D683">
        <v>7</v>
      </c>
      <c r="E683" t="s">
        <v>33224</v>
      </c>
      <c r="F683" t="s">
        <v>33225</v>
      </c>
      <c r="G683" t="s">
        <v>5710</v>
      </c>
      <c r="H683">
        <v>4124</v>
      </c>
      <c r="I683" t="s">
        <v>91</v>
      </c>
      <c r="J683">
        <v>19090508</v>
      </c>
      <c r="K683">
        <v>21</v>
      </c>
      <c r="L683" t="s">
        <v>33226</v>
      </c>
      <c r="M683">
        <v>4062896</v>
      </c>
      <c r="N683">
        <v>5</v>
      </c>
      <c r="O683" s="5">
        <v>4</v>
      </c>
      <c r="P683" s="5">
        <f>FIND("-",$A683,5)</f>
        <v>8</v>
      </c>
      <c r="Q683" s="5" t="str">
        <f>MID($A683,$O683+1,$P683-$O683-1)</f>
        <v>328</v>
      </c>
      <c r="R683" s="5" t="str">
        <f>RIGHT($A683,LEN($A683)-$P683)</f>
        <v>org</v>
      </c>
    </row>
    <row r="684" spans="1:18" x14ac:dyDescent="0.2">
      <c r="A684" t="s">
        <v>996</v>
      </c>
      <c r="B684" t="s">
        <v>23480</v>
      </c>
      <c r="C684" t="s">
        <v>446</v>
      </c>
      <c r="D684">
        <v>22460</v>
      </c>
      <c r="E684" t="s">
        <v>4978</v>
      </c>
      <c r="F684" t="s">
        <v>1820</v>
      </c>
      <c r="G684" t="s">
        <v>1643</v>
      </c>
      <c r="H684">
        <v>2228</v>
      </c>
      <c r="I684" t="s">
        <v>49</v>
      </c>
      <c r="J684">
        <v>19120902</v>
      </c>
      <c r="K684">
        <v>27</v>
      </c>
      <c r="L684" t="s">
        <v>33423</v>
      </c>
      <c r="M684">
        <v>2124480</v>
      </c>
      <c r="N684">
        <v>6</v>
      </c>
      <c r="O684" s="5">
        <v>4</v>
      </c>
      <c r="P684" s="5">
        <f>FIND("-",$A684,5)</f>
        <v>8</v>
      </c>
      <c r="Q684" s="5" t="str">
        <f>MID($A684,$O684+1,$P684-$O684-1)</f>
        <v>329</v>
      </c>
      <c r="R684" s="5" t="str">
        <f>RIGHT($A684,LEN($A684)-$P684)</f>
        <v>org</v>
      </c>
    </row>
    <row r="685" spans="1:18" x14ac:dyDescent="0.2">
      <c r="A685" t="s">
        <v>1429</v>
      </c>
      <c r="B685" t="s">
        <v>33019</v>
      </c>
      <c r="C685" t="s">
        <v>4715</v>
      </c>
      <c r="D685">
        <v>183</v>
      </c>
      <c r="E685" t="s">
        <v>16745</v>
      </c>
      <c r="F685" t="s">
        <v>18</v>
      </c>
      <c r="G685" t="s">
        <v>4080</v>
      </c>
      <c r="H685">
        <v>4880</v>
      </c>
      <c r="I685" t="s">
        <v>500</v>
      </c>
      <c r="J685">
        <v>19801518</v>
      </c>
      <c r="K685">
        <v>24</v>
      </c>
      <c r="L685" t="s">
        <v>33020</v>
      </c>
      <c r="M685">
        <v>1278575</v>
      </c>
      <c r="N685">
        <v>9</v>
      </c>
      <c r="O685" s="5">
        <v>4</v>
      </c>
      <c r="P685" s="5">
        <f>FIND("-",$A685,5)</f>
        <v>8</v>
      </c>
      <c r="Q685" s="5" t="str">
        <f>MID($A685,$O685+1,$P685-$O685-1)</f>
        <v>330</v>
      </c>
      <c r="R685" s="5" t="str">
        <f>RIGHT($A685,LEN($A685)-$P685)</f>
        <v>dup-0</v>
      </c>
    </row>
    <row r="686" spans="1:18" x14ac:dyDescent="0.2">
      <c r="A686" t="s">
        <v>501</v>
      </c>
      <c r="B686" t="s">
        <v>33019</v>
      </c>
      <c r="C686" t="s">
        <v>4715</v>
      </c>
      <c r="D686">
        <v>183</v>
      </c>
      <c r="E686" t="s">
        <v>16745</v>
      </c>
      <c r="F686" t="s">
        <v>18</v>
      </c>
      <c r="G686" t="s">
        <v>4080</v>
      </c>
      <c r="H686">
        <v>4880</v>
      </c>
      <c r="I686" t="s">
        <v>500</v>
      </c>
      <c r="J686">
        <v>19801017</v>
      </c>
      <c r="K686">
        <v>24</v>
      </c>
      <c r="L686" t="s">
        <v>33631</v>
      </c>
      <c r="M686">
        <v>1278575</v>
      </c>
      <c r="N686">
        <v>9</v>
      </c>
      <c r="O686" s="5">
        <v>4</v>
      </c>
      <c r="P686" s="5">
        <f>FIND("-",$A686,5)</f>
        <v>8</v>
      </c>
      <c r="Q686" s="5" t="str">
        <f>MID($A686,$O686+1,$P686-$O686-1)</f>
        <v>330</v>
      </c>
      <c r="R686" s="5" t="str">
        <f>RIGHT($A686,LEN($A686)-$P686)</f>
        <v>dup-1</v>
      </c>
    </row>
    <row r="687" spans="1:18" x14ac:dyDescent="0.2">
      <c r="A687" t="s">
        <v>1545</v>
      </c>
      <c r="B687" t="s">
        <v>19352</v>
      </c>
      <c r="C687" t="s">
        <v>4715</v>
      </c>
      <c r="D687">
        <v>183</v>
      </c>
      <c r="E687" t="s">
        <v>16745</v>
      </c>
      <c r="F687" t="s">
        <v>18</v>
      </c>
      <c r="G687" t="s">
        <v>4080</v>
      </c>
      <c r="H687">
        <v>4880</v>
      </c>
      <c r="I687" t="s">
        <v>500</v>
      </c>
      <c r="J687">
        <v>19801018</v>
      </c>
      <c r="K687">
        <v>24</v>
      </c>
      <c r="L687" t="s">
        <v>33020</v>
      </c>
      <c r="M687">
        <v>1278575</v>
      </c>
      <c r="N687">
        <v>9</v>
      </c>
      <c r="O687" s="5">
        <v>4</v>
      </c>
      <c r="P687" s="5">
        <f>FIND("-",$A687,5)</f>
        <v>8</v>
      </c>
      <c r="Q687" s="5" t="str">
        <f>MID($A687,$O687+1,$P687-$O687-1)</f>
        <v>330</v>
      </c>
      <c r="R687" s="5" t="str">
        <f>RIGHT($A687,LEN($A687)-$P687)</f>
        <v>org</v>
      </c>
    </row>
    <row r="688" spans="1:18" x14ac:dyDescent="0.2">
      <c r="A688" t="s">
        <v>991</v>
      </c>
      <c r="B688" t="s">
        <v>1409</v>
      </c>
      <c r="C688" t="s">
        <v>336</v>
      </c>
      <c r="D688">
        <v>73</v>
      </c>
      <c r="E688" t="s">
        <v>6486</v>
      </c>
      <c r="F688" t="s">
        <v>24231</v>
      </c>
      <c r="G688" t="s">
        <v>32864</v>
      </c>
      <c r="H688">
        <v>4061</v>
      </c>
      <c r="I688" t="s">
        <v>91</v>
      </c>
      <c r="J688">
        <v>19050113</v>
      </c>
      <c r="K688">
        <v>24</v>
      </c>
      <c r="L688" t="s">
        <v>32865</v>
      </c>
      <c r="M688">
        <v>6225283</v>
      </c>
      <c r="N688">
        <v>9</v>
      </c>
      <c r="O688" s="5">
        <v>4</v>
      </c>
      <c r="P688" s="5">
        <f>FIND("-",$A688,5)</f>
        <v>8</v>
      </c>
      <c r="Q688" s="5" t="str">
        <f>MID($A688,$O688+1,$P688-$O688-1)</f>
        <v>331</v>
      </c>
      <c r="R688" s="5" t="str">
        <f>RIGHT($A688,LEN($A688)-$P688)</f>
        <v>org</v>
      </c>
    </row>
    <row r="689" spans="1:18" x14ac:dyDescent="0.2">
      <c r="A689" t="s">
        <v>1024</v>
      </c>
      <c r="B689" t="s">
        <v>107</v>
      </c>
      <c r="C689" t="s">
        <v>33048</v>
      </c>
      <c r="D689">
        <v>45</v>
      </c>
      <c r="E689" t="s">
        <v>15467</v>
      </c>
      <c r="F689" t="s">
        <v>33049</v>
      </c>
      <c r="G689" t="s">
        <v>9484</v>
      </c>
      <c r="H689">
        <v>3134</v>
      </c>
      <c r="I689" t="s">
        <v>91</v>
      </c>
      <c r="J689">
        <v>19001203</v>
      </c>
      <c r="K689">
        <v>32</v>
      </c>
      <c r="L689" t="s">
        <v>33050</v>
      </c>
      <c r="M689">
        <v>5560601</v>
      </c>
      <c r="N689">
        <v>9</v>
      </c>
      <c r="O689" s="5">
        <v>4</v>
      </c>
      <c r="P689" s="5">
        <f>FIND("-",$A689,5)</f>
        <v>8</v>
      </c>
      <c r="Q689" s="5" t="str">
        <f>MID($A689,$O689+1,$P689-$O689-1)</f>
        <v>332</v>
      </c>
      <c r="R689" s="5" t="str">
        <f>RIGHT($A689,LEN($A689)-$P689)</f>
        <v>org</v>
      </c>
    </row>
    <row r="690" spans="1:18" x14ac:dyDescent="0.2">
      <c r="A690" t="s">
        <v>32121</v>
      </c>
      <c r="B690" t="s">
        <v>32122</v>
      </c>
      <c r="C690" t="s">
        <v>5839</v>
      </c>
      <c r="D690">
        <v>27</v>
      </c>
      <c r="E690" t="s">
        <v>82</v>
      </c>
      <c r="F690" t="s">
        <v>18</v>
      </c>
      <c r="G690" t="s">
        <v>5498</v>
      </c>
      <c r="H690">
        <v>3162</v>
      </c>
      <c r="I690" t="s">
        <v>91</v>
      </c>
      <c r="J690">
        <v>19190428</v>
      </c>
      <c r="K690" t="s">
        <v>18</v>
      </c>
      <c r="L690" t="s">
        <v>32123</v>
      </c>
      <c r="M690">
        <v>1493849</v>
      </c>
      <c r="N690">
        <v>9</v>
      </c>
      <c r="O690" s="5">
        <v>4</v>
      </c>
      <c r="P690" s="5">
        <f>FIND("-",$A690,5)</f>
        <v>8</v>
      </c>
      <c r="Q690" s="5" t="str">
        <f>MID($A690,$O690+1,$P690-$O690-1)</f>
        <v>333</v>
      </c>
      <c r="R690" s="5" t="str">
        <f>RIGHT($A690,LEN($A690)-$P690)</f>
        <v>dup-0</v>
      </c>
    </row>
    <row r="691" spans="1:18" x14ac:dyDescent="0.2">
      <c r="A691" t="s">
        <v>32141</v>
      </c>
      <c r="B691" t="s">
        <v>32142</v>
      </c>
      <c r="C691" t="s">
        <v>5839</v>
      </c>
      <c r="D691">
        <v>27</v>
      </c>
      <c r="E691" t="s">
        <v>82</v>
      </c>
      <c r="F691" t="s">
        <v>18</v>
      </c>
      <c r="G691" t="s">
        <v>5498</v>
      </c>
      <c r="H691">
        <v>3162</v>
      </c>
      <c r="I691" t="s">
        <v>91</v>
      </c>
      <c r="J691">
        <v>19190428</v>
      </c>
      <c r="K691" t="s">
        <v>18</v>
      </c>
      <c r="L691" t="s">
        <v>32123</v>
      </c>
      <c r="M691">
        <v>1493849</v>
      </c>
      <c r="N691">
        <v>9</v>
      </c>
      <c r="O691" s="5">
        <v>4</v>
      </c>
      <c r="P691" s="5">
        <f>FIND("-",$A691,5)</f>
        <v>8</v>
      </c>
      <c r="Q691" s="5" t="str">
        <f>MID($A691,$O691+1,$P691-$O691-1)</f>
        <v>333</v>
      </c>
      <c r="R691" s="5" t="str">
        <f>RIGHT($A691,LEN($A691)-$P691)</f>
        <v>dup-1</v>
      </c>
    </row>
    <row r="692" spans="1:18" x14ac:dyDescent="0.2">
      <c r="A692" t="s">
        <v>32856</v>
      </c>
      <c r="B692" t="s">
        <v>32245</v>
      </c>
      <c r="C692" t="s">
        <v>32857</v>
      </c>
      <c r="D692">
        <v>27</v>
      </c>
      <c r="E692" t="s">
        <v>82</v>
      </c>
      <c r="F692" t="s">
        <v>18</v>
      </c>
      <c r="G692" t="s">
        <v>5498</v>
      </c>
      <c r="H692">
        <v>3162</v>
      </c>
      <c r="I692" t="s">
        <v>91</v>
      </c>
      <c r="J692">
        <v>19190428</v>
      </c>
      <c r="K692" t="s">
        <v>18</v>
      </c>
      <c r="L692" t="s">
        <v>32123</v>
      </c>
      <c r="M692">
        <v>1493849</v>
      </c>
      <c r="N692">
        <v>9</v>
      </c>
      <c r="O692" s="5">
        <v>4</v>
      </c>
      <c r="P692" s="5">
        <f>FIND("-",$A692,5)</f>
        <v>8</v>
      </c>
      <c r="Q692" s="5" t="str">
        <f>MID($A692,$O692+1,$P692-$O692-1)</f>
        <v>333</v>
      </c>
      <c r="R692" s="5" t="str">
        <f>RIGHT($A692,LEN($A692)-$P692)</f>
        <v>dup-2</v>
      </c>
    </row>
    <row r="693" spans="1:18" x14ac:dyDescent="0.2">
      <c r="A693" t="s">
        <v>32921</v>
      </c>
      <c r="B693" t="s">
        <v>32245</v>
      </c>
      <c r="C693" t="s">
        <v>5839</v>
      </c>
      <c r="D693">
        <v>27</v>
      </c>
      <c r="E693" t="s">
        <v>82</v>
      </c>
      <c r="F693" t="s">
        <v>18</v>
      </c>
      <c r="G693" t="s">
        <v>32922</v>
      </c>
      <c r="H693">
        <v>3162</v>
      </c>
      <c r="I693" t="s">
        <v>91</v>
      </c>
      <c r="J693">
        <v>19190428</v>
      </c>
      <c r="K693" t="s">
        <v>18</v>
      </c>
      <c r="L693" t="s">
        <v>32123</v>
      </c>
      <c r="M693">
        <v>1493849</v>
      </c>
      <c r="N693">
        <v>9</v>
      </c>
      <c r="O693" s="5">
        <v>4</v>
      </c>
      <c r="P693" s="5">
        <f>FIND("-",$A693,5)</f>
        <v>8</v>
      </c>
      <c r="Q693" s="5" t="str">
        <f>MID($A693,$O693+1,$P693-$O693-1)</f>
        <v>333</v>
      </c>
      <c r="R693" s="5" t="str">
        <f>RIGHT($A693,LEN($A693)-$P693)</f>
        <v>dup-3</v>
      </c>
    </row>
    <row r="694" spans="1:18" x14ac:dyDescent="0.2">
      <c r="A694" t="s">
        <v>32244</v>
      </c>
      <c r="B694" t="s">
        <v>32245</v>
      </c>
      <c r="C694" t="s">
        <v>5839</v>
      </c>
      <c r="D694">
        <v>27</v>
      </c>
      <c r="E694" t="s">
        <v>82</v>
      </c>
      <c r="F694" t="s">
        <v>18</v>
      </c>
      <c r="G694" t="s">
        <v>32246</v>
      </c>
      <c r="H694">
        <v>3162</v>
      </c>
      <c r="I694" t="s">
        <v>91</v>
      </c>
      <c r="J694">
        <v>19193428</v>
      </c>
      <c r="K694" t="s">
        <v>18</v>
      </c>
      <c r="L694" t="s">
        <v>32123</v>
      </c>
      <c r="M694">
        <v>1493849</v>
      </c>
      <c r="N694">
        <v>9</v>
      </c>
      <c r="O694" s="5">
        <v>4</v>
      </c>
      <c r="P694" s="5">
        <f>FIND("-",$A694,5)</f>
        <v>8</v>
      </c>
      <c r="Q694" s="5" t="str">
        <f>MID($A694,$O694+1,$P694-$O694-1)</f>
        <v>333</v>
      </c>
      <c r="R694" s="5" t="str">
        <f>RIGHT($A694,LEN($A694)-$P694)</f>
        <v>dup-4</v>
      </c>
    </row>
    <row r="695" spans="1:18" x14ac:dyDescent="0.2">
      <c r="A695" t="s">
        <v>1520</v>
      </c>
      <c r="B695" t="s">
        <v>10789</v>
      </c>
      <c r="C695" t="s">
        <v>5839</v>
      </c>
      <c r="D695">
        <v>27</v>
      </c>
      <c r="E695" t="s">
        <v>82</v>
      </c>
      <c r="F695" t="s">
        <v>18</v>
      </c>
      <c r="G695" t="s">
        <v>5498</v>
      </c>
      <c r="H695">
        <v>3162</v>
      </c>
      <c r="I695" t="s">
        <v>91</v>
      </c>
      <c r="J695">
        <v>19190428</v>
      </c>
      <c r="K695" t="s">
        <v>18</v>
      </c>
      <c r="L695" t="s">
        <v>32123</v>
      </c>
      <c r="M695">
        <v>1493849</v>
      </c>
      <c r="N695">
        <v>9</v>
      </c>
      <c r="O695" s="5">
        <v>4</v>
      </c>
      <c r="P695" s="5">
        <f>FIND("-",$A695,5)</f>
        <v>8</v>
      </c>
      <c r="Q695" s="5" t="str">
        <f>MID($A695,$O695+1,$P695-$O695-1)</f>
        <v>333</v>
      </c>
      <c r="R695" s="5" t="str">
        <f>RIGHT($A695,LEN($A695)-$P695)</f>
        <v>org</v>
      </c>
    </row>
    <row r="696" spans="1:18" x14ac:dyDescent="0.2">
      <c r="A696" t="s">
        <v>1837</v>
      </c>
      <c r="B696" t="s">
        <v>6039</v>
      </c>
      <c r="C696" t="s">
        <v>9789</v>
      </c>
      <c r="D696">
        <v>49</v>
      </c>
      <c r="E696" t="s">
        <v>6358</v>
      </c>
      <c r="F696" t="s">
        <v>18</v>
      </c>
      <c r="G696" t="s">
        <v>33185</v>
      </c>
      <c r="H696">
        <v>3163</v>
      </c>
      <c r="I696" t="s">
        <v>49</v>
      </c>
      <c r="J696">
        <v>19900703</v>
      </c>
      <c r="K696" t="s">
        <v>18</v>
      </c>
      <c r="L696" t="s">
        <v>33186</v>
      </c>
      <c r="M696">
        <v>5502672</v>
      </c>
      <c r="N696">
        <v>4</v>
      </c>
      <c r="O696" s="5">
        <v>4</v>
      </c>
      <c r="P696" s="5">
        <f>FIND("-",$A696,5)</f>
        <v>8</v>
      </c>
      <c r="Q696" s="5" t="str">
        <f>MID($A696,$O696+1,$P696-$O696-1)</f>
        <v>334</v>
      </c>
      <c r="R696" s="5" t="str">
        <f>RIGHT($A696,LEN($A696)-$P696)</f>
        <v>org</v>
      </c>
    </row>
    <row r="697" spans="1:18" x14ac:dyDescent="0.2">
      <c r="A697" t="s">
        <v>2014</v>
      </c>
      <c r="B697" t="s">
        <v>1675</v>
      </c>
      <c r="C697" t="s">
        <v>33003</v>
      </c>
      <c r="D697">
        <v>77</v>
      </c>
      <c r="E697" t="s">
        <v>6053</v>
      </c>
      <c r="F697" t="s">
        <v>18</v>
      </c>
      <c r="G697" t="s">
        <v>1609</v>
      </c>
      <c r="H697">
        <v>4069</v>
      </c>
      <c r="I697" t="s">
        <v>91</v>
      </c>
      <c r="J697" t="s">
        <v>18</v>
      </c>
      <c r="K697" t="s">
        <v>18</v>
      </c>
      <c r="L697" t="s">
        <v>33004</v>
      </c>
      <c r="M697">
        <v>6339641</v>
      </c>
      <c r="N697">
        <v>7</v>
      </c>
      <c r="O697" s="5">
        <v>4</v>
      </c>
      <c r="P697" s="5">
        <f>FIND("-",$A697,5)</f>
        <v>8</v>
      </c>
      <c r="Q697" s="5" t="str">
        <f>MID($A697,$O697+1,$P697-$O697-1)</f>
        <v>335</v>
      </c>
      <c r="R697" s="5" t="str">
        <f>RIGHT($A697,LEN($A697)-$P697)</f>
        <v>org</v>
      </c>
    </row>
    <row r="698" spans="1:18" x14ac:dyDescent="0.2">
      <c r="A698" t="s">
        <v>1554</v>
      </c>
      <c r="B698" t="s">
        <v>1090</v>
      </c>
      <c r="C698" t="s">
        <v>75</v>
      </c>
      <c r="D698">
        <v>52</v>
      </c>
      <c r="E698" t="s">
        <v>33255</v>
      </c>
      <c r="F698" t="s">
        <v>18</v>
      </c>
      <c r="G698" t="s">
        <v>350</v>
      </c>
      <c r="H698">
        <v>2035</v>
      </c>
      <c r="I698" t="s">
        <v>279</v>
      </c>
      <c r="J698">
        <v>19530101</v>
      </c>
      <c r="K698">
        <v>31</v>
      </c>
      <c r="L698" t="s">
        <v>33256</v>
      </c>
      <c r="M698">
        <v>7686325</v>
      </c>
      <c r="N698">
        <v>6</v>
      </c>
      <c r="O698" s="5">
        <v>4</v>
      </c>
      <c r="P698" s="5">
        <f>FIND("-",$A698,5)</f>
        <v>8</v>
      </c>
      <c r="Q698" s="5" t="str">
        <f>MID($A698,$O698+1,$P698-$O698-1)</f>
        <v>336</v>
      </c>
      <c r="R698" s="5" t="str">
        <f>RIGHT($A698,LEN($A698)-$P698)</f>
        <v>org</v>
      </c>
    </row>
    <row r="699" spans="1:18" x14ac:dyDescent="0.2">
      <c r="A699" t="s">
        <v>1563</v>
      </c>
      <c r="B699" t="s">
        <v>5408</v>
      </c>
      <c r="C699" t="s">
        <v>6184</v>
      </c>
      <c r="D699">
        <v>67</v>
      </c>
      <c r="E699" t="s">
        <v>10385</v>
      </c>
      <c r="F699" t="s">
        <v>18</v>
      </c>
      <c r="G699" t="s">
        <v>1027</v>
      </c>
      <c r="H699">
        <v>2228</v>
      </c>
      <c r="I699" t="s">
        <v>91</v>
      </c>
      <c r="J699">
        <v>19410430</v>
      </c>
      <c r="K699">
        <v>33</v>
      </c>
      <c r="L699" t="s">
        <v>33483</v>
      </c>
      <c r="M699">
        <v>3364248</v>
      </c>
      <c r="N699">
        <v>6</v>
      </c>
      <c r="O699" s="5">
        <v>4</v>
      </c>
      <c r="P699" s="5">
        <f>FIND("-",$A699,5)</f>
        <v>8</v>
      </c>
      <c r="Q699" s="5" t="str">
        <f>MID($A699,$O699+1,$P699-$O699-1)</f>
        <v>337</v>
      </c>
      <c r="R699" s="5" t="str">
        <f>RIGHT($A699,LEN($A699)-$P699)</f>
        <v>org</v>
      </c>
    </row>
    <row r="700" spans="1:18" x14ac:dyDescent="0.2">
      <c r="A700" t="s">
        <v>32737</v>
      </c>
      <c r="B700" t="s">
        <v>32738</v>
      </c>
      <c r="C700" t="s">
        <v>18</v>
      </c>
      <c r="D700">
        <v>26</v>
      </c>
      <c r="E700" t="s">
        <v>32739</v>
      </c>
      <c r="F700" t="s">
        <v>11044</v>
      </c>
      <c r="G700" t="s">
        <v>32740</v>
      </c>
      <c r="H700">
        <v>3166</v>
      </c>
      <c r="I700" t="s">
        <v>91</v>
      </c>
      <c r="J700">
        <v>19520307</v>
      </c>
      <c r="K700">
        <v>27</v>
      </c>
      <c r="L700" t="s">
        <v>32741</v>
      </c>
      <c r="M700">
        <v>5649567</v>
      </c>
      <c r="N700">
        <v>5</v>
      </c>
      <c r="O700" s="5">
        <v>4</v>
      </c>
      <c r="P700" s="5">
        <f>FIND("-",$A700,5)</f>
        <v>8</v>
      </c>
      <c r="Q700" s="5" t="str">
        <f>MID($A700,$O700+1,$P700-$O700-1)</f>
        <v>338</v>
      </c>
      <c r="R700" s="5" t="str">
        <f>RIGHT($A700,LEN($A700)-$P700)</f>
        <v>dup-0</v>
      </c>
    </row>
    <row r="701" spans="1:18" x14ac:dyDescent="0.2">
      <c r="A701" t="s">
        <v>33411</v>
      </c>
      <c r="B701" t="s">
        <v>33412</v>
      </c>
      <c r="C701" t="s">
        <v>18</v>
      </c>
      <c r="D701">
        <v>26</v>
      </c>
      <c r="E701" t="s">
        <v>32739</v>
      </c>
      <c r="F701" t="s">
        <v>11044</v>
      </c>
      <c r="G701" t="s">
        <v>9548</v>
      </c>
      <c r="H701">
        <v>3166</v>
      </c>
      <c r="I701" t="s">
        <v>91</v>
      </c>
      <c r="J701">
        <v>19520307</v>
      </c>
      <c r="K701">
        <v>27</v>
      </c>
      <c r="L701" t="s">
        <v>32741</v>
      </c>
      <c r="M701">
        <v>5649567</v>
      </c>
      <c r="N701">
        <v>5</v>
      </c>
      <c r="O701" s="5">
        <v>4</v>
      </c>
      <c r="P701" s="5">
        <f>FIND("-",$A701,5)</f>
        <v>8</v>
      </c>
      <c r="Q701" s="5" t="str">
        <f>MID($A701,$O701+1,$P701-$O701-1)</f>
        <v>338</v>
      </c>
      <c r="R701" s="5" t="str">
        <f>RIGHT($A701,LEN($A701)-$P701)</f>
        <v>dup-1</v>
      </c>
    </row>
    <row r="702" spans="1:18" x14ac:dyDescent="0.2">
      <c r="A702" t="s">
        <v>1917</v>
      </c>
      <c r="B702" t="s">
        <v>4038</v>
      </c>
      <c r="C702" t="s">
        <v>18</v>
      </c>
      <c r="D702">
        <v>26</v>
      </c>
      <c r="E702" t="s">
        <v>32739</v>
      </c>
      <c r="F702" t="s">
        <v>11044</v>
      </c>
      <c r="G702" t="s">
        <v>9548</v>
      </c>
      <c r="H702">
        <v>3166</v>
      </c>
      <c r="I702" t="s">
        <v>91</v>
      </c>
      <c r="J702">
        <v>19520307</v>
      </c>
      <c r="K702">
        <v>27</v>
      </c>
      <c r="L702" t="s">
        <v>32741</v>
      </c>
      <c r="M702">
        <v>5649567</v>
      </c>
      <c r="N702">
        <v>5</v>
      </c>
      <c r="O702" s="5">
        <v>4</v>
      </c>
      <c r="P702" s="5">
        <f>FIND("-",$A702,5)</f>
        <v>8</v>
      </c>
      <c r="Q702" s="5" t="str">
        <f>MID($A702,$O702+1,$P702-$O702-1)</f>
        <v>338</v>
      </c>
      <c r="R702" s="5" t="str">
        <f>RIGHT($A702,LEN($A702)-$P702)</f>
        <v>org</v>
      </c>
    </row>
    <row r="703" spans="1:18" x14ac:dyDescent="0.2">
      <c r="A703" t="s">
        <v>612</v>
      </c>
      <c r="B703" t="s">
        <v>1740</v>
      </c>
      <c r="C703" t="s">
        <v>33386</v>
      </c>
      <c r="D703">
        <v>19</v>
      </c>
      <c r="E703" t="s">
        <v>14752</v>
      </c>
      <c r="F703" t="s">
        <v>18</v>
      </c>
      <c r="G703" t="s">
        <v>1496</v>
      </c>
      <c r="H703">
        <v>3136</v>
      </c>
      <c r="I703" t="s">
        <v>20</v>
      </c>
      <c r="J703">
        <v>19591019</v>
      </c>
      <c r="K703" t="s">
        <v>18</v>
      </c>
      <c r="L703" t="s">
        <v>33387</v>
      </c>
      <c r="M703">
        <v>8204151</v>
      </c>
      <c r="N703">
        <v>4</v>
      </c>
      <c r="O703" s="5">
        <v>4</v>
      </c>
      <c r="P703" s="5">
        <f>FIND("-",$A703,5)</f>
        <v>8</v>
      </c>
      <c r="Q703" s="5" t="str">
        <f>MID($A703,$O703+1,$P703-$O703-1)</f>
        <v>339</v>
      </c>
      <c r="R703" s="5" t="str">
        <f>RIGHT($A703,LEN($A703)-$P703)</f>
        <v>org</v>
      </c>
    </row>
    <row r="704" spans="1:18" x14ac:dyDescent="0.2">
      <c r="A704" t="s">
        <v>32008</v>
      </c>
      <c r="B704" t="s">
        <v>4725</v>
      </c>
      <c r="C704" t="s">
        <v>151</v>
      </c>
      <c r="D704">
        <v>198</v>
      </c>
      <c r="E704" t="s">
        <v>16834</v>
      </c>
      <c r="F704" t="s">
        <v>18</v>
      </c>
      <c r="G704" t="s">
        <v>32009</v>
      </c>
      <c r="H704">
        <v>3087</v>
      </c>
      <c r="I704" t="s">
        <v>27</v>
      </c>
      <c r="J704">
        <v>19781007</v>
      </c>
      <c r="K704" t="s">
        <v>18</v>
      </c>
      <c r="L704" t="s">
        <v>32010</v>
      </c>
      <c r="M704">
        <v>5558657</v>
      </c>
      <c r="N704">
        <v>5</v>
      </c>
      <c r="O704" s="5">
        <v>4</v>
      </c>
      <c r="P704" s="5">
        <f>FIND("-",$A704,5)</f>
        <v>8</v>
      </c>
      <c r="Q704" s="5" t="str">
        <f>MID($A704,$O704+1,$P704-$O704-1)</f>
        <v>340</v>
      </c>
      <c r="R704" s="5" t="str">
        <f>RIGHT($A704,LEN($A704)-$P704)</f>
        <v>dup-0</v>
      </c>
    </row>
    <row r="705" spans="1:18" x14ac:dyDescent="0.2">
      <c r="A705" t="s">
        <v>32486</v>
      </c>
      <c r="B705" t="s">
        <v>4725</v>
      </c>
      <c r="C705" t="s">
        <v>151</v>
      </c>
      <c r="D705">
        <v>1999</v>
      </c>
      <c r="E705" t="s">
        <v>16834</v>
      </c>
      <c r="F705" t="s">
        <v>18</v>
      </c>
      <c r="G705" t="s">
        <v>32307</v>
      </c>
      <c r="H705">
        <v>3087</v>
      </c>
      <c r="I705" t="s">
        <v>27</v>
      </c>
      <c r="J705">
        <v>19781007</v>
      </c>
      <c r="K705" t="s">
        <v>18</v>
      </c>
      <c r="L705" t="s">
        <v>32308</v>
      </c>
      <c r="M705">
        <v>5558657</v>
      </c>
      <c r="N705">
        <v>5</v>
      </c>
      <c r="O705" s="5">
        <v>4</v>
      </c>
      <c r="P705" s="5">
        <f>FIND("-",$A705,5)</f>
        <v>8</v>
      </c>
      <c r="Q705" s="5" t="str">
        <f>MID($A705,$O705+1,$P705-$O705-1)</f>
        <v>340</v>
      </c>
      <c r="R705" s="5" t="str">
        <f>RIGHT($A705,LEN($A705)-$P705)</f>
        <v>dup-1</v>
      </c>
    </row>
    <row r="706" spans="1:18" x14ac:dyDescent="0.2">
      <c r="A706" t="s">
        <v>32877</v>
      </c>
      <c r="B706" t="s">
        <v>4725</v>
      </c>
      <c r="C706" t="s">
        <v>151</v>
      </c>
      <c r="D706">
        <v>198</v>
      </c>
      <c r="E706" t="s">
        <v>32878</v>
      </c>
      <c r="F706" t="s">
        <v>18</v>
      </c>
      <c r="G706" t="s">
        <v>32307</v>
      </c>
      <c r="H706">
        <v>3087</v>
      </c>
      <c r="I706" t="s">
        <v>27</v>
      </c>
      <c r="J706">
        <v>19781007</v>
      </c>
      <c r="K706" t="s">
        <v>18</v>
      </c>
      <c r="L706" t="s">
        <v>32308</v>
      </c>
      <c r="M706">
        <v>5558657</v>
      </c>
      <c r="N706">
        <v>5</v>
      </c>
      <c r="O706" s="5">
        <v>4</v>
      </c>
      <c r="P706" s="5">
        <f>FIND("-",$A706,5)</f>
        <v>8</v>
      </c>
      <c r="Q706" s="5" t="str">
        <f>MID($A706,$O706+1,$P706-$O706-1)</f>
        <v>340</v>
      </c>
      <c r="R706" s="5" t="str">
        <f>RIGHT($A706,LEN($A706)-$P706)</f>
        <v>dup-2</v>
      </c>
    </row>
    <row r="707" spans="1:18" x14ac:dyDescent="0.2">
      <c r="A707" t="s">
        <v>32660</v>
      </c>
      <c r="B707" t="s">
        <v>4725</v>
      </c>
      <c r="C707" t="s">
        <v>151</v>
      </c>
      <c r="D707">
        <v>198</v>
      </c>
      <c r="E707" t="s">
        <v>16834</v>
      </c>
      <c r="F707" t="s">
        <v>18</v>
      </c>
      <c r="G707" t="s">
        <v>32661</v>
      </c>
      <c r="H707">
        <v>3087</v>
      </c>
      <c r="I707" t="s">
        <v>27</v>
      </c>
      <c r="J707">
        <v>19781007</v>
      </c>
      <c r="K707" t="s">
        <v>18</v>
      </c>
      <c r="L707" t="s">
        <v>32308</v>
      </c>
      <c r="M707">
        <v>5558657</v>
      </c>
      <c r="N707">
        <v>5</v>
      </c>
      <c r="O707" s="5">
        <v>4</v>
      </c>
      <c r="P707" s="5">
        <f>FIND("-",$A707,5)</f>
        <v>8</v>
      </c>
      <c r="Q707" s="5" t="str">
        <f>MID($A707,$O707+1,$P707-$O707-1)</f>
        <v>340</v>
      </c>
      <c r="R707" s="5" t="str">
        <f>RIGHT($A707,LEN($A707)-$P707)</f>
        <v>dup-3</v>
      </c>
    </row>
    <row r="708" spans="1:18" x14ac:dyDescent="0.2">
      <c r="A708" t="s">
        <v>1279</v>
      </c>
      <c r="B708" t="s">
        <v>802</v>
      </c>
      <c r="C708" t="s">
        <v>151</v>
      </c>
      <c r="D708">
        <v>198</v>
      </c>
      <c r="E708" t="s">
        <v>16834</v>
      </c>
      <c r="F708" t="s">
        <v>18</v>
      </c>
      <c r="G708" t="s">
        <v>32307</v>
      </c>
      <c r="H708">
        <v>3087</v>
      </c>
      <c r="I708" t="s">
        <v>27</v>
      </c>
      <c r="J708">
        <v>19781007</v>
      </c>
      <c r="K708" t="s">
        <v>18</v>
      </c>
      <c r="L708" t="s">
        <v>32308</v>
      </c>
      <c r="M708">
        <v>5558657</v>
      </c>
      <c r="N708">
        <v>5</v>
      </c>
      <c r="O708" s="5">
        <v>4</v>
      </c>
      <c r="P708" s="5">
        <f>FIND("-",$A708,5)</f>
        <v>8</v>
      </c>
      <c r="Q708" s="5" t="str">
        <f>MID($A708,$O708+1,$P708-$O708-1)</f>
        <v>340</v>
      </c>
      <c r="R708" s="5" t="str">
        <f>RIGHT($A708,LEN($A708)-$P708)</f>
        <v>org</v>
      </c>
    </row>
    <row r="709" spans="1:18" x14ac:dyDescent="0.2">
      <c r="A709" t="s">
        <v>33415</v>
      </c>
      <c r="B709" t="s">
        <v>9567</v>
      </c>
      <c r="C709" t="s">
        <v>32958</v>
      </c>
      <c r="D709">
        <v>9</v>
      </c>
      <c r="E709" t="s">
        <v>32959</v>
      </c>
      <c r="F709" t="s">
        <v>8869</v>
      </c>
      <c r="G709" t="s">
        <v>1863</v>
      </c>
      <c r="H709">
        <v>2145</v>
      </c>
      <c r="I709" t="s">
        <v>91</v>
      </c>
      <c r="J709">
        <v>19151127</v>
      </c>
      <c r="K709">
        <v>31</v>
      </c>
      <c r="L709" t="s">
        <v>32960</v>
      </c>
      <c r="M709">
        <v>3755027</v>
      </c>
      <c r="N709">
        <v>4</v>
      </c>
      <c r="O709" s="5">
        <v>4</v>
      </c>
      <c r="P709" s="5">
        <f>FIND("-",$A709,5)</f>
        <v>8</v>
      </c>
      <c r="Q709" s="5" t="str">
        <f>MID($A709,$O709+1,$P709-$O709-1)</f>
        <v>341</v>
      </c>
      <c r="R709" s="5" t="str">
        <f>RIGHT($A709,LEN($A709)-$P709)</f>
        <v>dup-0</v>
      </c>
    </row>
    <row r="710" spans="1:18" x14ac:dyDescent="0.2">
      <c r="A710" t="s">
        <v>1150</v>
      </c>
      <c r="B710" t="s">
        <v>15521</v>
      </c>
      <c r="C710" t="s">
        <v>32958</v>
      </c>
      <c r="D710">
        <v>3</v>
      </c>
      <c r="E710" t="s">
        <v>32959</v>
      </c>
      <c r="F710" t="s">
        <v>8869</v>
      </c>
      <c r="G710" t="s">
        <v>1863</v>
      </c>
      <c r="H710">
        <v>2145</v>
      </c>
      <c r="I710" t="s">
        <v>91</v>
      </c>
      <c r="J710">
        <v>19151127</v>
      </c>
      <c r="K710">
        <v>31</v>
      </c>
      <c r="L710" t="s">
        <v>32960</v>
      </c>
      <c r="M710">
        <v>3755027</v>
      </c>
      <c r="N710">
        <v>4</v>
      </c>
      <c r="O710" s="5">
        <v>4</v>
      </c>
      <c r="P710" s="5">
        <f>FIND("-",$A710,5)</f>
        <v>8</v>
      </c>
      <c r="Q710" s="5" t="str">
        <f>MID($A710,$O710+1,$P710-$O710-1)</f>
        <v>341</v>
      </c>
      <c r="R710" s="5" t="str">
        <f>RIGHT($A710,LEN($A710)-$P710)</f>
        <v>org</v>
      </c>
    </row>
    <row r="711" spans="1:18" x14ac:dyDescent="0.2">
      <c r="A711" t="s">
        <v>32107</v>
      </c>
      <c r="B711" t="s">
        <v>3282</v>
      </c>
      <c r="C711" t="s">
        <v>905</v>
      </c>
      <c r="D711">
        <v>11</v>
      </c>
      <c r="E711" t="s">
        <v>3925</v>
      </c>
      <c r="F711" t="s">
        <v>18</v>
      </c>
      <c r="G711" t="s">
        <v>6169</v>
      </c>
      <c r="H711">
        <v>2583</v>
      </c>
      <c r="I711" t="s">
        <v>18</v>
      </c>
      <c r="J711">
        <v>19690811</v>
      </c>
      <c r="K711">
        <v>23</v>
      </c>
      <c r="L711" t="s">
        <v>32108</v>
      </c>
      <c r="M711">
        <v>2584376</v>
      </c>
      <c r="N711">
        <v>4</v>
      </c>
      <c r="O711" s="5">
        <v>4</v>
      </c>
      <c r="P711" s="5">
        <f>FIND("-",$A711,5)</f>
        <v>8</v>
      </c>
      <c r="Q711" s="5" t="str">
        <f>MID($A711,$O711+1,$P711-$O711-1)</f>
        <v>342</v>
      </c>
      <c r="R711" s="5" t="str">
        <f>RIGHT($A711,LEN($A711)-$P711)</f>
        <v>dup-0</v>
      </c>
    </row>
    <row r="712" spans="1:18" x14ac:dyDescent="0.2">
      <c r="A712" t="s">
        <v>33544</v>
      </c>
      <c r="B712" t="s">
        <v>3282</v>
      </c>
      <c r="C712" t="s">
        <v>905</v>
      </c>
      <c r="D712">
        <v>11</v>
      </c>
      <c r="E712" t="s">
        <v>33545</v>
      </c>
      <c r="F712" t="s">
        <v>18</v>
      </c>
      <c r="G712" t="s">
        <v>6169</v>
      </c>
      <c r="H712">
        <v>2583</v>
      </c>
      <c r="I712" t="s">
        <v>34</v>
      </c>
      <c r="J712">
        <v>19690811</v>
      </c>
      <c r="K712">
        <v>23</v>
      </c>
      <c r="L712" t="s">
        <v>32407</v>
      </c>
      <c r="M712">
        <v>2584376</v>
      </c>
      <c r="N712">
        <v>4</v>
      </c>
      <c r="O712" s="5">
        <v>4</v>
      </c>
      <c r="P712" s="5">
        <f>FIND("-",$A712,5)</f>
        <v>8</v>
      </c>
      <c r="Q712" s="5" t="str">
        <f>MID($A712,$O712+1,$P712-$O712-1)</f>
        <v>342</v>
      </c>
      <c r="R712" s="5" t="str">
        <f>RIGHT($A712,LEN($A712)-$P712)</f>
        <v>dup-1</v>
      </c>
    </row>
    <row r="713" spans="1:18" x14ac:dyDescent="0.2">
      <c r="A713" t="s">
        <v>32406</v>
      </c>
      <c r="B713" t="s">
        <v>905</v>
      </c>
      <c r="C713" t="s">
        <v>3282</v>
      </c>
      <c r="D713">
        <v>11</v>
      </c>
      <c r="E713" t="s">
        <v>3925</v>
      </c>
      <c r="F713" t="s">
        <v>18</v>
      </c>
      <c r="G713" t="s">
        <v>6169</v>
      </c>
      <c r="H713">
        <v>2583</v>
      </c>
      <c r="I713" t="s">
        <v>34</v>
      </c>
      <c r="J713">
        <v>19690811</v>
      </c>
      <c r="K713">
        <v>23</v>
      </c>
      <c r="L713" t="s">
        <v>32407</v>
      </c>
      <c r="M713">
        <v>2584376</v>
      </c>
      <c r="N713">
        <v>4</v>
      </c>
      <c r="O713" s="5">
        <v>4</v>
      </c>
      <c r="P713" s="5">
        <f>FIND("-",$A713,5)</f>
        <v>8</v>
      </c>
      <c r="Q713" s="5" t="str">
        <f>MID($A713,$O713+1,$P713-$O713-1)</f>
        <v>342</v>
      </c>
      <c r="R713" s="5" t="str">
        <f>RIGHT($A713,LEN($A713)-$P713)</f>
        <v>dup-2</v>
      </c>
    </row>
    <row r="714" spans="1:18" x14ac:dyDescent="0.2">
      <c r="A714" t="s">
        <v>33292</v>
      </c>
      <c r="B714" t="s">
        <v>33293</v>
      </c>
      <c r="C714" t="s">
        <v>905</v>
      </c>
      <c r="D714">
        <v>11</v>
      </c>
      <c r="E714" t="s">
        <v>3925</v>
      </c>
      <c r="F714" t="s">
        <v>18</v>
      </c>
      <c r="G714" t="s">
        <v>6169</v>
      </c>
      <c r="H714">
        <v>2583</v>
      </c>
      <c r="I714" t="s">
        <v>34</v>
      </c>
      <c r="J714">
        <v>19690811</v>
      </c>
      <c r="K714">
        <v>26</v>
      </c>
      <c r="L714" t="s">
        <v>32407</v>
      </c>
      <c r="M714">
        <v>2584376</v>
      </c>
      <c r="N714">
        <v>4</v>
      </c>
      <c r="O714" s="5">
        <v>4</v>
      </c>
      <c r="P714" s="5">
        <f>FIND("-",$A714,5)</f>
        <v>8</v>
      </c>
      <c r="Q714" s="5" t="str">
        <f>MID($A714,$O714+1,$P714-$O714-1)</f>
        <v>342</v>
      </c>
      <c r="R714" s="5" t="str">
        <f>RIGHT($A714,LEN($A714)-$P714)</f>
        <v>dup-3</v>
      </c>
    </row>
    <row r="715" spans="1:18" x14ac:dyDescent="0.2">
      <c r="A715" t="s">
        <v>32782</v>
      </c>
      <c r="B715" t="s">
        <v>3282</v>
      </c>
      <c r="C715" t="s">
        <v>905</v>
      </c>
      <c r="D715">
        <v>11</v>
      </c>
      <c r="E715" t="s">
        <v>32783</v>
      </c>
      <c r="F715" t="s">
        <v>18</v>
      </c>
      <c r="G715" t="s">
        <v>32784</v>
      </c>
      <c r="H715">
        <v>2583</v>
      </c>
      <c r="I715" t="s">
        <v>34</v>
      </c>
      <c r="J715">
        <v>19690811</v>
      </c>
      <c r="K715">
        <v>23</v>
      </c>
      <c r="L715" t="s">
        <v>32407</v>
      </c>
      <c r="M715">
        <v>2584376</v>
      </c>
      <c r="N715">
        <v>4</v>
      </c>
      <c r="O715" s="5">
        <v>4</v>
      </c>
      <c r="P715" s="5">
        <f>FIND("-",$A715,5)</f>
        <v>8</v>
      </c>
      <c r="Q715" s="5" t="str">
        <f>MID($A715,$O715+1,$P715-$O715-1)</f>
        <v>342</v>
      </c>
      <c r="R715" s="5" t="str">
        <f>RIGHT($A715,LEN($A715)-$P715)</f>
        <v>dup-4</v>
      </c>
    </row>
    <row r="716" spans="1:18" x14ac:dyDescent="0.2">
      <c r="A716" t="s">
        <v>284</v>
      </c>
      <c r="B716" t="s">
        <v>782</v>
      </c>
      <c r="C716" t="s">
        <v>905</v>
      </c>
      <c r="D716">
        <v>11</v>
      </c>
      <c r="E716" t="s">
        <v>3925</v>
      </c>
      <c r="F716" t="s">
        <v>18</v>
      </c>
      <c r="G716" t="s">
        <v>6169</v>
      </c>
      <c r="H716">
        <v>2583</v>
      </c>
      <c r="I716" t="s">
        <v>34</v>
      </c>
      <c r="J716">
        <v>19690811</v>
      </c>
      <c r="K716">
        <v>23</v>
      </c>
      <c r="L716" t="s">
        <v>32407</v>
      </c>
      <c r="M716">
        <v>2584376</v>
      </c>
      <c r="N716">
        <v>4</v>
      </c>
      <c r="O716" s="5">
        <v>4</v>
      </c>
      <c r="P716" s="5">
        <f>FIND("-",$A716,5)</f>
        <v>8</v>
      </c>
      <c r="Q716" s="5" t="str">
        <f>MID($A716,$O716+1,$P716-$O716-1)</f>
        <v>342</v>
      </c>
      <c r="R716" s="5" t="str">
        <f>RIGHT($A716,LEN($A716)-$P716)</f>
        <v>org</v>
      </c>
    </row>
    <row r="717" spans="1:18" x14ac:dyDescent="0.2">
      <c r="A717" t="s">
        <v>18092</v>
      </c>
      <c r="B717" t="s">
        <v>9030</v>
      </c>
      <c r="C717" t="s">
        <v>33197</v>
      </c>
      <c r="D717">
        <v>26</v>
      </c>
      <c r="E717" t="s">
        <v>3550</v>
      </c>
      <c r="F717" t="s">
        <v>18</v>
      </c>
      <c r="G717" t="s">
        <v>41</v>
      </c>
      <c r="H717">
        <v>2026</v>
      </c>
      <c r="I717" t="s">
        <v>91</v>
      </c>
      <c r="J717">
        <v>19930601</v>
      </c>
      <c r="K717" t="s">
        <v>18</v>
      </c>
      <c r="L717" t="s">
        <v>33198</v>
      </c>
      <c r="M717">
        <v>4591501</v>
      </c>
      <c r="N717">
        <v>7</v>
      </c>
      <c r="O717" s="5">
        <v>4</v>
      </c>
      <c r="P717" s="5">
        <f>FIND("-",$A717,5)</f>
        <v>8</v>
      </c>
      <c r="Q717" s="5" t="str">
        <f>MID($A717,$O717+1,$P717-$O717-1)</f>
        <v>343</v>
      </c>
      <c r="R717" s="5" t="str">
        <f>RIGHT($A717,LEN($A717)-$P717)</f>
        <v>dup-0</v>
      </c>
    </row>
    <row r="718" spans="1:18" x14ac:dyDescent="0.2">
      <c r="A718" t="s">
        <v>386</v>
      </c>
      <c r="B718" t="s">
        <v>512</v>
      </c>
      <c r="C718" t="s">
        <v>8106</v>
      </c>
      <c r="D718">
        <v>26</v>
      </c>
      <c r="E718" t="s">
        <v>3550</v>
      </c>
      <c r="F718" t="s">
        <v>18</v>
      </c>
      <c r="G718" t="s">
        <v>41</v>
      </c>
      <c r="H718">
        <v>2026</v>
      </c>
      <c r="I718" t="s">
        <v>91</v>
      </c>
      <c r="J718">
        <v>19930601</v>
      </c>
      <c r="K718" t="s">
        <v>18</v>
      </c>
      <c r="L718" t="s">
        <v>33639</v>
      </c>
      <c r="M718">
        <v>4591501</v>
      </c>
      <c r="N718">
        <v>7</v>
      </c>
      <c r="O718" s="5">
        <v>4</v>
      </c>
      <c r="P718" s="5">
        <f>FIND("-",$A718,5)</f>
        <v>8</v>
      </c>
      <c r="Q718" s="5" t="str">
        <f>MID($A718,$O718+1,$P718-$O718-1)</f>
        <v>343</v>
      </c>
      <c r="R718" s="5" t="str">
        <f>RIGHT($A718,LEN($A718)-$P718)</f>
        <v>org</v>
      </c>
    </row>
    <row r="719" spans="1:18" x14ac:dyDescent="0.2">
      <c r="A719" t="s">
        <v>1219</v>
      </c>
      <c r="B719" t="s">
        <v>22394</v>
      </c>
      <c r="C719" t="s">
        <v>679</v>
      </c>
      <c r="D719">
        <v>140</v>
      </c>
      <c r="E719" t="s">
        <v>3806</v>
      </c>
      <c r="F719" t="s">
        <v>70</v>
      </c>
      <c r="G719" t="s">
        <v>9396</v>
      </c>
      <c r="H719">
        <v>3108</v>
      </c>
      <c r="I719" t="s">
        <v>20</v>
      </c>
      <c r="J719">
        <v>19420402</v>
      </c>
      <c r="K719">
        <v>28</v>
      </c>
      <c r="L719" t="s">
        <v>33136</v>
      </c>
      <c r="M719">
        <v>4918594</v>
      </c>
      <c r="N719">
        <v>3</v>
      </c>
      <c r="O719" s="5">
        <v>4</v>
      </c>
      <c r="P719" s="5">
        <f>FIND("-",$A719,5)</f>
        <v>8</v>
      </c>
      <c r="Q719" s="5" t="str">
        <f>MID($A719,$O719+1,$P719-$O719-1)</f>
        <v>344</v>
      </c>
      <c r="R719" s="5" t="str">
        <f>RIGHT($A719,LEN($A719)-$P719)</f>
        <v>org</v>
      </c>
    </row>
    <row r="720" spans="1:18" x14ac:dyDescent="0.2">
      <c r="A720" t="s">
        <v>32573</v>
      </c>
      <c r="B720" t="s">
        <v>1309</v>
      </c>
      <c r="C720" t="s">
        <v>592</v>
      </c>
      <c r="D720" t="s">
        <v>18</v>
      </c>
      <c r="E720" t="s">
        <v>32574</v>
      </c>
      <c r="F720" t="s">
        <v>8869</v>
      </c>
      <c r="G720" t="s">
        <v>32575</v>
      </c>
      <c r="H720">
        <v>3518</v>
      </c>
      <c r="I720" t="s">
        <v>49</v>
      </c>
      <c r="J720">
        <v>19109276</v>
      </c>
      <c r="K720">
        <v>30</v>
      </c>
      <c r="L720" t="s">
        <v>32576</v>
      </c>
      <c r="M720">
        <v>6999007</v>
      </c>
      <c r="N720">
        <v>8</v>
      </c>
      <c r="O720" s="5">
        <v>4</v>
      </c>
      <c r="P720" s="5">
        <f>FIND("-",$A720,5)</f>
        <v>8</v>
      </c>
      <c r="Q720" s="5" t="str">
        <f>MID($A720,$O720+1,$P720-$O720-1)</f>
        <v>345</v>
      </c>
      <c r="R720" s="5" t="str">
        <f>RIGHT($A720,LEN($A720)-$P720)</f>
        <v>dup-0</v>
      </c>
    </row>
    <row r="721" spans="1:18" x14ac:dyDescent="0.2">
      <c r="A721" t="s">
        <v>32985</v>
      </c>
      <c r="B721" t="s">
        <v>1309</v>
      </c>
      <c r="C721" t="s">
        <v>592</v>
      </c>
      <c r="D721" t="s">
        <v>18</v>
      </c>
      <c r="E721" t="s">
        <v>6882</v>
      </c>
      <c r="F721" t="s">
        <v>8869</v>
      </c>
      <c r="G721" t="s">
        <v>32575</v>
      </c>
      <c r="H721">
        <v>3518</v>
      </c>
      <c r="I721" t="s">
        <v>49</v>
      </c>
      <c r="J721">
        <v>19100726</v>
      </c>
      <c r="K721">
        <v>30</v>
      </c>
      <c r="L721" t="s">
        <v>32576</v>
      </c>
      <c r="M721">
        <v>6999007</v>
      </c>
      <c r="N721">
        <v>8</v>
      </c>
      <c r="O721" s="5">
        <v>4</v>
      </c>
      <c r="P721" s="5">
        <f>FIND("-",$A721,5)</f>
        <v>8</v>
      </c>
      <c r="Q721" s="5" t="str">
        <f>MID($A721,$O721+1,$P721-$O721-1)</f>
        <v>345</v>
      </c>
      <c r="R721" s="5" t="str">
        <f>RIGHT($A721,LEN($A721)-$P721)</f>
        <v>dup-1</v>
      </c>
    </row>
    <row r="722" spans="1:18" x14ac:dyDescent="0.2">
      <c r="A722" t="s">
        <v>2056</v>
      </c>
      <c r="B722" t="s">
        <v>666</v>
      </c>
      <c r="C722" t="s">
        <v>592</v>
      </c>
      <c r="D722" t="s">
        <v>18</v>
      </c>
      <c r="E722" t="s">
        <v>32574</v>
      </c>
      <c r="F722" t="s">
        <v>8869</v>
      </c>
      <c r="G722" t="s">
        <v>32575</v>
      </c>
      <c r="H722">
        <v>3518</v>
      </c>
      <c r="I722" t="s">
        <v>49</v>
      </c>
      <c r="J722">
        <v>19100726</v>
      </c>
      <c r="K722">
        <v>30</v>
      </c>
      <c r="L722" t="s">
        <v>32576</v>
      </c>
      <c r="M722">
        <v>6999007</v>
      </c>
      <c r="N722">
        <v>8</v>
      </c>
      <c r="O722" s="5">
        <v>4</v>
      </c>
      <c r="P722" s="5">
        <f>FIND("-",$A722,5)</f>
        <v>8</v>
      </c>
      <c r="Q722" s="5" t="str">
        <f>MID($A722,$O722+1,$P722-$O722-1)</f>
        <v>345</v>
      </c>
      <c r="R722" s="5" t="str">
        <f>RIGHT($A722,LEN($A722)-$P722)</f>
        <v>org</v>
      </c>
    </row>
    <row r="723" spans="1:18" x14ac:dyDescent="0.2">
      <c r="A723" t="s">
        <v>894</v>
      </c>
      <c r="B723" t="s">
        <v>1021</v>
      </c>
      <c r="C723" t="s">
        <v>33187</v>
      </c>
      <c r="D723">
        <v>14</v>
      </c>
      <c r="E723" t="s">
        <v>6882</v>
      </c>
      <c r="F723" t="s">
        <v>33188</v>
      </c>
      <c r="G723" t="s">
        <v>1621</v>
      </c>
      <c r="H723">
        <v>4305</v>
      </c>
      <c r="I723" t="s">
        <v>18</v>
      </c>
      <c r="J723">
        <v>19830525</v>
      </c>
      <c r="K723">
        <v>21</v>
      </c>
      <c r="L723" t="s">
        <v>33189</v>
      </c>
      <c r="M723">
        <v>4045134</v>
      </c>
      <c r="N723">
        <v>8</v>
      </c>
      <c r="O723" s="5">
        <v>4</v>
      </c>
      <c r="P723" s="5">
        <f>FIND("-",$A723,5)</f>
        <v>8</v>
      </c>
      <c r="Q723" s="5" t="str">
        <f>MID($A723,$O723+1,$P723-$O723-1)</f>
        <v>346</v>
      </c>
      <c r="R723" s="5" t="str">
        <f>RIGHT($A723,LEN($A723)-$P723)</f>
        <v>org</v>
      </c>
    </row>
    <row r="724" spans="1:18" x14ac:dyDescent="0.2">
      <c r="A724" t="s">
        <v>1914</v>
      </c>
      <c r="B724" t="s">
        <v>802</v>
      </c>
      <c r="C724" t="s">
        <v>446</v>
      </c>
      <c r="D724">
        <v>32</v>
      </c>
      <c r="E724" t="s">
        <v>4025</v>
      </c>
      <c r="F724" t="s">
        <v>32256</v>
      </c>
      <c r="G724" t="s">
        <v>10226</v>
      </c>
      <c r="H724">
        <v>5045</v>
      </c>
      <c r="I724" t="s">
        <v>91</v>
      </c>
      <c r="J724" t="s">
        <v>18</v>
      </c>
      <c r="K724">
        <v>26</v>
      </c>
      <c r="L724" t="s">
        <v>32257</v>
      </c>
      <c r="M724">
        <v>8560175</v>
      </c>
      <c r="N724">
        <v>5</v>
      </c>
      <c r="O724" s="5">
        <v>4</v>
      </c>
      <c r="P724" s="5">
        <f>FIND("-",$A724,5)</f>
        <v>8</v>
      </c>
      <c r="Q724" s="5" t="str">
        <f>MID($A724,$O724+1,$P724-$O724-1)</f>
        <v>347</v>
      </c>
      <c r="R724" s="5" t="str">
        <f>RIGHT($A724,LEN($A724)-$P724)</f>
        <v>org</v>
      </c>
    </row>
    <row r="725" spans="1:18" x14ac:dyDescent="0.2">
      <c r="A725" t="s">
        <v>1081</v>
      </c>
      <c r="B725" t="s">
        <v>3157</v>
      </c>
      <c r="C725" t="s">
        <v>614</v>
      </c>
      <c r="D725" t="s">
        <v>18</v>
      </c>
      <c r="E725" t="s">
        <v>11652</v>
      </c>
      <c r="F725" t="s">
        <v>18</v>
      </c>
      <c r="G725" t="s">
        <v>2611</v>
      </c>
      <c r="H725">
        <v>6026</v>
      </c>
      <c r="I725" t="s">
        <v>27</v>
      </c>
      <c r="J725">
        <v>19251103</v>
      </c>
      <c r="K725">
        <v>20</v>
      </c>
      <c r="L725" t="s">
        <v>32338</v>
      </c>
      <c r="M725">
        <v>9221559</v>
      </c>
      <c r="N725">
        <v>8</v>
      </c>
      <c r="O725" s="5">
        <v>4</v>
      </c>
      <c r="P725" s="5">
        <f>FIND("-",$A725,5)</f>
        <v>8</v>
      </c>
      <c r="Q725" s="5" t="str">
        <f>MID($A725,$O725+1,$P725-$O725-1)</f>
        <v>348</v>
      </c>
      <c r="R725" s="5" t="str">
        <f>RIGHT($A725,LEN($A725)-$P725)</f>
        <v>org</v>
      </c>
    </row>
    <row r="726" spans="1:18" x14ac:dyDescent="0.2">
      <c r="A726" t="s">
        <v>1500</v>
      </c>
      <c r="B726" t="s">
        <v>1960</v>
      </c>
      <c r="C726" t="s">
        <v>18735</v>
      </c>
      <c r="D726">
        <v>83</v>
      </c>
      <c r="E726" t="s">
        <v>32510</v>
      </c>
      <c r="F726" t="s">
        <v>19854</v>
      </c>
      <c r="G726" t="s">
        <v>6661</v>
      </c>
      <c r="H726">
        <v>3183</v>
      </c>
      <c r="I726" t="s">
        <v>20</v>
      </c>
      <c r="J726">
        <v>19371103</v>
      </c>
      <c r="K726">
        <v>25</v>
      </c>
      <c r="L726" t="s">
        <v>32511</v>
      </c>
      <c r="M726">
        <v>6587313</v>
      </c>
      <c r="N726">
        <v>2</v>
      </c>
      <c r="O726" s="5">
        <v>4</v>
      </c>
      <c r="P726" s="5">
        <f>FIND("-",$A726,5)</f>
        <v>8</v>
      </c>
      <c r="Q726" s="5" t="str">
        <f>MID($A726,$O726+1,$P726-$O726-1)</f>
        <v>349</v>
      </c>
      <c r="R726" s="5" t="str">
        <f>RIGHT($A726,LEN($A726)-$P726)</f>
        <v>org</v>
      </c>
    </row>
    <row r="727" spans="1:18" x14ac:dyDescent="0.2">
      <c r="A727" t="s">
        <v>1850</v>
      </c>
      <c r="B727" t="s">
        <v>1685</v>
      </c>
      <c r="C727" t="s">
        <v>23278</v>
      </c>
      <c r="D727">
        <v>44</v>
      </c>
      <c r="E727" t="s">
        <v>4638</v>
      </c>
      <c r="F727" t="s">
        <v>18</v>
      </c>
      <c r="G727" t="s">
        <v>10444</v>
      </c>
      <c r="H727">
        <v>2125</v>
      </c>
      <c r="I727" t="s">
        <v>91</v>
      </c>
      <c r="J727">
        <v>19720829</v>
      </c>
      <c r="K727">
        <v>35</v>
      </c>
      <c r="L727" t="s">
        <v>32377</v>
      </c>
      <c r="M727">
        <v>3029815</v>
      </c>
      <c r="N727">
        <v>0</v>
      </c>
      <c r="O727" s="5">
        <v>4</v>
      </c>
      <c r="P727" s="5">
        <f>FIND("-",$A727,5)</f>
        <v>8</v>
      </c>
      <c r="Q727" s="5" t="str">
        <f>MID($A727,$O727+1,$P727-$O727-1)</f>
        <v>350</v>
      </c>
      <c r="R727" s="5" t="str">
        <f>RIGHT($A727,LEN($A727)-$P727)</f>
        <v>org</v>
      </c>
    </row>
    <row r="728" spans="1:18" x14ac:dyDescent="0.2">
      <c r="A728" t="s">
        <v>1709</v>
      </c>
      <c r="B728" t="s">
        <v>1740</v>
      </c>
      <c r="C728" t="s">
        <v>965</v>
      </c>
      <c r="D728">
        <v>24</v>
      </c>
      <c r="E728" t="s">
        <v>1039</v>
      </c>
      <c r="F728" t="s">
        <v>33589</v>
      </c>
      <c r="G728" t="s">
        <v>1529</v>
      </c>
      <c r="H728">
        <v>4472</v>
      </c>
      <c r="I728" t="s">
        <v>49</v>
      </c>
      <c r="J728">
        <v>19531202</v>
      </c>
      <c r="K728">
        <v>23</v>
      </c>
      <c r="L728" t="s">
        <v>33590</v>
      </c>
      <c r="M728">
        <v>5036295</v>
      </c>
      <c r="N728">
        <v>6</v>
      </c>
      <c r="O728" s="5">
        <v>4</v>
      </c>
      <c r="P728" s="5">
        <f>FIND("-",$A728,5)</f>
        <v>8</v>
      </c>
      <c r="Q728" s="5" t="str">
        <f>MID($A728,$O728+1,$P728-$O728-1)</f>
        <v>351</v>
      </c>
      <c r="R728" s="5" t="str">
        <f>RIGHT($A728,LEN($A728)-$P728)</f>
        <v>org</v>
      </c>
    </row>
    <row r="729" spans="1:18" x14ac:dyDescent="0.2">
      <c r="A729" t="s">
        <v>1536</v>
      </c>
      <c r="B729" t="s">
        <v>143</v>
      </c>
      <c r="C729" t="s">
        <v>14825</v>
      </c>
      <c r="D729">
        <v>15</v>
      </c>
      <c r="E729" t="s">
        <v>855</v>
      </c>
      <c r="F729" t="s">
        <v>32761</v>
      </c>
      <c r="G729" t="s">
        <v>19495</v>
      </c>
      <c r="H729">
        <v>2166</v>
      </c>
      <c r="I729" t="s">
        <v>34</v>
      </c>
      <c r="J729">
        <v>19780920</v>
      </c>
      <c r="K729">
        <v>20</v>
      </c>
      <c r="L729" t="s">
        <v>32762</v>
      </c>
      <c r="M729">
        <v>6427888</v>
      </c>
      <c r="N729">
        <v>1</v>
      </c>
      <c r="O729" s="5">
        <v>4</v>
      </c>
      <c r="P729" s="5">
        <f>FIND("-",$A729,5)</f>
        <v>8</v>
      </c>
      <c r="Q729" s="5" t="str">
        <f>MID($A729,$O729+1,$P729-$O729-1)</f>
        <v>352</v>
      </c>
      <c r="R729" s="5" t="str">
        <f>RIGHT($A729,LEN($A729)-$P729)</f>
        <v>org</v>
      </c>
    </row>
    <row r="730" spans="1:18" x14ac:dyDescent="0.2">
      <c r="A730" t="s">
        <v>32487</v>
      </c>
      <c r="B730" t="s">
        <v>721</v>
      </c>
      <c r="C730" t="s">
        <v>415</v>
      </c>
      <c r="D730">
        <v>50</v>
      </c>
      <c r="E730" t="s">
        <v>32488</v>
      </c>
      <c r="F730" t="s">
        <v>18</v>
      </c>
      <c r="G730" t="s">
        <v>2867</v>
      </c>
      <c r="H730">
        <v>2641</v>
      </c>
      <c r="I730" t="s">
        <v>27</v>
      </c>
      <c r="J730">
        <v>19430417</v>
      </c>
      <c r="K730" t="s">
        <v>18</v>
      </c>
      <c r="L730" t="s">
        <v>32489</v>
      </c>
      <c r="M730">
        <v>1136779</v>
      </c>
      <c r="N730">
        <v>2</v>
      </c>
      <c r="O730" s="5">
        <v>4</v>
      </c>
      <c r="P730" s="5">
        <f>FIND("-",$A730,5)</f>
        <v>8</v>
      </c>
      <c r="Q730" s="5" t="str">
        <f>MID($A730,$O730+1,$P730-$O730-1)</f>
        <v>353</v>
      </c>
      <c r="R730" s="5" t="str">
        <f>RIGHT($A730,LEN($A730)-$P730)</f>
        <v>dup-0</v>
      </c>
    </row>
    <row r="731" spans="1:18" x14ac:dyDescent="0.2">
      <c r="A731" t="s">
        <v>33593</v>
      </c>
      <c r="B731" t="s">
        <v>721</v>
      </c>
      <c r="C731" t="s">
        <v>415</v>
      </c>
      <c r="D731">
        <v>50</v>
      </c>
      <c r="E731" t="s">
        <v>8558</v>
      </c>
      <c r="F731" t="s">
        <v>18</v>
      </c>
      <c r="G731" t="s">
        <v>2867</v>
      </c>
      <c r="H731">
        <v>2641</v>
      </c>
      <c r="I731" t="s">
        <v>33594</v>
      </c>
      <c r="J731">
        <v>19430417</v>
      </c>
      <c r="K731" t="s">
        <v>18</v>
      </c>
      <c r="L731" t="s">
        <v>32513</v>
      </c>
      <c r="M731">
        <v>1136779</v>
      </c>
      <c r="N731">
        <v>2</v>
      </c>
      <c r="O731" s="5">
        <v>4</v>
      </c>
      <c r="P731" s="5">
        <f>FIND("-",$A731,5)</f>
        <v>8</v>
      </c>
      <c r="Q731" s="5" t="str">
        <f>MID($A731,$O731+1,$P731-$O731-1)</f>
        <v>353</v>
      </c>
      <c r="R731" s="5" t="str">
        <f>RIGHT($A731,LEN($A731)-$P731)</f>
        <v>dup-1</v>
      </c>
    </row>
    <row r="732" spans="1:18" x14ac:dyDescent="0.2">
      <c r="A732" t="s">
        <v>32512</v>
      </c>
      <c r="B732" t="s">
        <v>721</v>
      </c>
      <c r="C732" t="s">
        <v>415</v>
      </c>
      <c r="D732">
        <v>50</v>
      </c>
      <c r="E732" t="s">
        <v>8558</v>
      </c>
      <c r="F732" t="s">
        <v>18</v>
      </c>
      <c r="G732" t="s">
        <v>2867</v>
      </c>
      <c r="H732">
        <v>2164</v>
      </c>
      <c r="I732" t="s">
        <v>27</v>
      </c>
      <c r="J732">
        <v>19430417</v>
      </c>
      <c r="K732" t="s">
        <v>18</v>
      </c>
      <c r="L732" t="s">
        <v>32513</v>
      </c>
      <c r="M732">
        <v>1136779</v>
      </c>
      <c r="N732">
        <v>2</v>
      </c>
      <c r="O732" s="5">
        <v>4</v>
      </c>
      <c r="P732" s="5">
        <f>FIND("-",$A732,5)</f>
        <v>8</v>
      </c>
      <c r="Q732" s="5" t="str">
        <f>MID($A732,$O732+1,$P732-$O732-1)</f>
        <v>353</v>
      </c>
      <c r="R732" s="5" t="str">
        <f>RIGHT($A732,LEN($A732)-$P732)</f>
        <v>dup-2</v>
      </c>
    </row>
    <row r="733" spans="1:18" x14ac:dyDescent="0.2">
      <c r="A733" t="s">
        <v>32711</v>
      </c>
      <c r="B733" t="s">
        <v>32712</v>
      </c>
      <c r="C733" t="s">
        <v>415</v>
      </c>
      <c r="D733">
        <v>50</v>
      </c>
      <c r="E733" t="s">
        <v>8558</v>
      </c>
      <c r="F733" t="s">
        <v>18</v>
      </c>
      <c r="G733" t="s">
        <v>32713</v>
      </c>
      <c r="H733">
        <v>2641</v>
      </c>
      <c r="I733" t="s">
        <v>27</v>
      </c>
      <c r="J733">
        <v>19430417</v>
      </c>
      <c r="K733" t="s">
        <v>18</v>
      </c>
      <c r="L733" t="s">
        <v>32513</v>
      </c>
      <c r="M733">
        <v>1136779</v>
      </c>
      <c r="N733">
        <v>2</v>
      </c>
      <c r="O733" s="5">
        <v>4</v>
      </c>
      <c r="P733" s="5">
        <f>FIND("-",$A733,5)</f>
        <v>8</v>
      </c>
      <c r="Q733" s="5" t="str">
        <f>MID($A733,$O733+1,$P733-$O733-1)</f>
        <v>353</v>
      </c>
      <c r="R733" s="5" t="str">
        <f>RIGHT($A733,LEN($A733)-$P733)</f>
        <v>dup-3</v>
      </c>
    </row>
    <row r="734" spans="1:18" x14ac:dyDescent="0.2">
      <c r="A734" t="s">
        <v>2033</v>
      </c>
      <c r="B734" t="s">
        <v>240</v>
      </c>
      <c r="C734" t="s">
        <v>415</v>
      </c>
      <c r="D734">
        <v>50</v>
      </c>
      <c r="E734" t="s">
        <v>8558</v>
      </c>
      <c r="F734" t="s">
        <v>18</v>
      </c>
      <c r="G734" t="s">
        <v>2867</v>
      </c>
      <c r="H734">
        <v>2641</v>
      </c>
      <c r="I734" t="s">
        <v>27</v>
      </c>
      <c r="J734">
        <v>19430417</v>
      </c>
      <c r="K734" t="s">
        <v>18</v>
      </c>
      <c r="L734" t="s">
        <v>32513</v>
      </c>
      <c r="M734">
        <v>1136779</v>
      </c>
      <c r="N734">
        <v>2</v>
      </c>
      <c r="O734" s="5">
        <v>4</v>
      </c>
      <c r="P734" s="5">
        <f>FIND("-",$A734,5)</f>
        <v>8</v>
      </c>
      <c r="Q734" s="5" t="str">
        <f>MID($A734,$O734+1,$P734-$O734-1)</f>
        <v>353</v>
      </c>
      <c r="R734" s="5" t="str">
        <f>RIGHT($A734,LEN($A734)-$P734)</f>
        <v>org</v>
      </c>
    </row>
    <row r="735" spans="1:18" x14ac:dyDescent="0.2">
      <c r="A735" t="s">
        <v>550</v>
      </c>
      <c r="B735" t="s">
        <v>33302</v>
      </c>
      <c r="C735" t="s">
        <v>1986</v>
      </c>
      <c r="D735">
        <v>37</v>
      </c>
      <c r="E735" t="s">
        <v>33303</v>
      </c>
      <c r="F735" t="s">
        <v>33304</v>
      </c>
      <c r="G735" t="s">
        <v>5077</v>
      </c>
      <c r="H735">
        <v>6076</v>
      </c>
      <c r="I735" t="s">
        <v>34</v>
      </c>
      <c r="J735">
        <v>19430624</v>
      </c>
      <c r="K735">
        <v>26</v>
      </c>
      <c r="L735" t="s">
        <v>33305</v>
      </c>
      <c r="M735">
        <v>5986239</v>
      </c>
      <c r="N735">
        <v>3</v>
      </c>
      <c r="O735" s="5">
        <v>4</v>
      </c>
      <c r="P735" s="5">
        <f>FIND("-",$A735,5)</f>
        <v>8</v>
      </c>
      <c r="Q735" s="5" t="str">
        <f>MID($A735,$O735+1,$P735-$O735-1)</f>
        <v>354</v>
      </c>
      <c r="R735" s="5" t="str">
        <f>RIGHT($A735,LEN($A735)-$P735)</f>
        <v>org</v>
      </c>
    </row>
    <row r="736" spans="1:18" x14ac:dyDescent="0.2">
      <c r="A736" t="s">
        <v>254</v>
      </c>
      <c r="B736" t="s">
        <v>10124</v>
      </c>
      <c r="C736" t="s">
        <v>921</v>
      </c>
      <c r="D736">
        <v>8</v>
      </c>
      <c r="E736" t="s">
        <v>33418</v>
      </c>
      <c r="F736" t="s">
        <v>18</v>
      </c>
      <c r="G736" t="s">
        <v>636</v>
      </c>
      <c r="H736">
        <v>5162</v>
      </c>
      <c r="I736" t="s">
        <v>91</v>
      </c>
      <c r="J736">
        <v>19600129</v>
      </c>
      <c r="K736" t="s">
        <v>18</v>
      </c>
      <c r="L736" t="s">
        <v>33419</v>
      </c>
      <c r="M736">
        <v>5482740</v>
      </c>
      <c r="N736">
        <v>6</v>
      </c>
      <c r="O736" s="5">
        <v>4</v>
      </c>
      <c r="P736" s="5">
        <f>FIND("-",$A736,5)</f>
        <v>8</v>
      </c>
      <c r="Q736" s="5" t="str">
        <f>MID($A736,$O736+1,$P736-$O736-1)</f>
        <v>355</v>
      </c>
      <c r="R736" s="5" t="str">
        <f>RIGHT($A736,LEN($A736)-$P736)</f>
        <v>org</v>
      </c>
    </row>
    <row r="737" spans="1:18" x14ac:dyDescent="0.2">
      <c r="A737" t="s">
        <v>24986</v>
      </c>
      <c r="B737" t="s">
        <v>435</v>
      </c>
      <c r="C737" t="s">
        <v>33541</v>
      </c>
      <c r="D737">
        <v>171</v>
      </c>
      <c r="E737" t="s">
        <v>33344</v>
      </c>
      <c r="F737" t="s">
        <v>18</v>
      </c>
      <c r="G737" t="s">
        <v>1604</v>
      </c>
      <c r="H737">
        <v>6280</v>
      </c>
      <c r="I737" t="s">
        <v>91</v>
      </c>
      <c r="J737">
        <v>19740701</v>
      </c>
      <c r="K737" t="s">
        <v>18</v>
      </c>
      <c r="L737" t="s">
        <v>33542</v>
      </c>
      <c r="M737">
        <v>7544437</v>
      </c>
      <c r="N737">
        <v>9</v>
      </c>
      <c r="O737" s="5">
        <v>4</v>
      </c>
      <c r="P737" s="5">
        <f>FIND("-",$A737,5)</f>
        <v>8</v>
      </c>
      <c r="Q737" s="5" t="str">
        <f>MID($A737,$O737+1,$P737-$O737-1)</f>
        <v>356</v>
      </c>
      <c r="R737" s="5" t="str">
        <f>RIGHT($A737,LEN($A737)-$P737)</f>
        <v>dup-0</v>
      </c>
    </row>
    <row r="738" spans="1:18" x14ac:dyDescent="0.2">
      <c r="A738" t="s">
        <v>1860</v>
      </c>
      <c r="B738" t="s">
        <v>1051</v>
      </c>
      <c r="C738" t="s">
        <v>16471</v>
      </c>
      <c r="D738">
        <v>171</v>
      </c>
      <c r="E738" t="s">
        <v>33344</v>
      </c>
      <c r="F738" t="s">
        <v>18</v>
      </c>
      <c r="G738" t="s">
        <v>1604</v>
      </c>
      <c r="H738">
        <v>6280</v>
      </c>
      <c r="I738" t="s">
        <v>91</v>
      </c>
      <c r="J738">
        <v>19740701</v>
      </c>
      <c r="K738" t="s">
        <v>18</v>
      </c>
      <c r="L738" t="s">
        <v>33345</v>
      </c>
      <c r="M738">
        <v>7544437</v>
      </c>
      <c r="N738">
        <v>9</v>
      </c>
      <c r="O738" s="5">
        <v>4</v>
      </c>
      <c r="P738" s="5">
        <f>FIND("-",$A738,5)</f>
        <v>8</v>
      </c>
      <c r="Q738" s="5" t="str">
        <f>MID($A738,$O738+1,$P738-$O738-1)</f>
        <v>356</v>
      </c>
      <c r="R738" s="5" t="str">
        <f>RIGHT($A738,LEN($A738)-$P738)</f>
        <v>org</v>
      </c>
    </row>
    <row r="739" spans="1:18" x14ac:dyDescent="0.2">
      <c r="A739" t="s">
        <v>938</v>
      </c>
      <c r="B739" t="s">
        <v>1995</v>
      </c>
      <c r="C739" t="s">
        <v>4505</v>
      </c>
      <c r="D739">
        <v>108</v>
      </c>
      <c r="E739" t="s">
        <v>5050</v>
      </c>
      <c r="F739" t="s">
        <v>3620</v>
      </c>
      <c r="G739" t="s">
        <v>13365</v>
      </c>
      <c r="H739">
        <v>2096</v>
      </c>
      <c r="I739" t="s">
        <v>20</v>
      </c>
      <c r="J739">
        <v>19510620</v>
      </c>
      <c r="K739">
        <v>38</v>
      </c>
      <c r="L739" t="s">
        <v>32989</v>
      </c>
      <c r="M739">
        <v>8022651</v>
      </c>
      <c r="N739">
        <v>4</v>
      </c>
      <c r="O739" s="5">
        <v>4</v>
      </c>
      <c r="P739" s="5">
        <f>FIND("-",$A739,5)</f>
        <v>8</v>
      </c>
      <c r="Q739" s="5" t="str">
        <f>MID($A739,$O739+1,$P739-$O739-1)</f>
        <v>357</v>
      </c>
      <c r="R739" s="5" t="str">
        <f>RIGHT($A739,LEN($A739)-$P739)</f>
        <v>org</v>
      </c>
    </row>
    <row r="740" spans="1:18" x14ac:dyDescent="0.2">
      <c r="A740" t="s">
        <v>987</v>
      </c>
      <c r="B740" t="s">
        <v>765</v>
      </c>
      <c r="C740" t="s">
        <v>32399</v>
      </c>
      <c r="D740">
        <v>17</v>
      </c>
      <c r="E740" t="s">
        <v>32400</v>
      </c>
      <c r="F740" t="s">
        <v>18</v>
      </c>
      <c r="G740" t="s">
        <v>703</v>
      </c>
      <c r="H740">
        <v>5037</v>
      </c>
      <c r="I740" t="s">
        <v>49</v>
      </c>
      <c r="J740">
        <v>19790420</v>
      </c>
      <c r="K740">
        <v>26</v>
      </c>
      <c r="L740" t="s">
        <v>32401</v>
      </c>
      <c r="M740">
        <v>9236232</v>
      </c>
      <c r="N740">
        <v>1</v>
      </c>
      <c r="O740" s="5">
        <v>4</v>
      </c>
      <c r="P740" s="5">
        <f>FIND("-",$A740,5)</f>
        <v>8</v>
      </c>
      <c r="Q740" s="5" t="str">
        <f>MID($A740,$O740+1,$P740-$O740-1)</f>
        <v>358</v>
      </c>
      <c r="R740" s="5" t="str">
        <f>RIGHT($A740,LEN($A740)-$P740)</f>
        <v>dup-0</v>
      </c>
    </row>
    <row r="741" spans="1:18" x14ac:dyDescent="0.2">
      <c r="A741" t="s">
        <v>787</v>
      </c>
      <c r="B741" t="s">
        <v>32399</v>
      </c>
      <c r="C741" t="s">
        <v>765</v>
      </c>
      <c r="D741">
        <v>17</v>
      </c>
      <c r="E741" t="s">
        <v>32400</v>
      </c>
      <c r="F741" t="s">
        <v>18</v>
      </c>
      <c r="G741" t="s">
        <v>703</v>
      </c>
      <c r="H741">
        <v>5037</v>
      </c>
      <c r="I741" t="s">
        <v>49</v>
      </c>
      <c r="J741">
        <v>19790420</v>
      </c>
      <c r="K741">
        <v>26</v>
      </c>
      <c r="L741" t="s">
        <v>32401</v>
      </c>
      <c r="M741">
        <v>9236323</v>
      </c>
      <c r="N741">
        <v>1</v>
      </c>
      <c r="O741" s="5">
        <v>4</v>
      </c>
      <c r="P741" s="5">
        <f>FIND("-",$A741,5)</f>
        <v>8</v>
      </c>
      <c r="Q741" s="5" t="str">
        <f>MID($A741,$O741+1,$P741-$O741-1)</f>
        <v>358</v>
      </c>
      <c r="R741" s="5" t="str">
        <f>RIGHT($A741,LEN($A741)-$P741)</f>
        <v>dup-1</v>
      </c>
    </row>
    <row r="742" spans="1:18" x14ac:dyDescent="0.2">
      <c r="A742" t="s">
        <v>1539</v>
      </c>
      <c r="B742" t="s">
        <v>765</v>
      </c>
      <c r="C742" t="s">
        <v>32693</v>
      </c>
      <c r="D742">
        <v>17</v>
      </c>
      <c r="E742" t="s">
        <v>32400</v>
      </c>
      <c r="F742" t="s">
        <v>18</v>
      </c>
      <c r="G742" t="s">
        <v>703</v>
      </c>
      <c r="H742">
        <v>5037</v>
      </c>
      <c r="I742" t="s">
        <v>1610</v>
      </c>
      <c r="J742">
        <v>19790420</v>
      </c>
      <c r="K742">
        <v>26</v>
      </c>
      <c r="L742" t="s">
        <v>32401</v>
      </c>
      <c r="M742">
        <v>9236323</v>
      </c>
      <c r="N742">
        <v>1</v>
      </c>
      <c r="O742" s="5">
        <v>4</v>
      </c>
      <c r="P742" s="5">
        <f>FIND("-",$A742,5)</f>
        <v>8</v>
      </c>
      <c r="Q742" s="5" t="str">
        <f>MID($A742,$O742+1,$P742-$O742-1)</f>
        <v>358</v>
      </c>
      <c r="R742" s="5" t="str">
        <f>RIGHT($A742,LEN($A742)-$P742)</f>
        <v>dup-2</v>
      </c>
    </row>
    <row r="743" spans="1:18" x14ac:dyDescent="0.2">
      <c r="A743" t="s">
        <v>1818</v>
      </c>
      <c r="B743" t="s">
        <v>765</v>
      </c>
      <c r="C743" t="s">
        <v>32970</v>
      </c>
      <c r="D743">
        <v>17</v>
      </c>
      <c r="E743" t="s">
        <v>32400</v>
      </c>
      <c r="F743" t="s">
        <v>18</v>
      </c>
      <c r="G743" t="s">
        <v>32971</v>
      </c>
      <c r="H743">
        <v>5037</v>
      </c>
      <c r="I743" t="s">
        <v>49</v>
      </c>
      <c r="J743">
        <v>19790420</v>
      </c>
      <c r="K743">
        <v>26</v>
      </c>
      <c r="L743" t="s">
        <v>32401</v>
      </c>
      <c r="M743">
        <v>9236323</v>
      </c>
      <c r="N743">
        <v>1</v>
      </c>
      <c r="O743" s="5">
        <v>4</v>
      </c>
      <c r="P743" s="5">
        <f>FIND("-",$A743,5)</f>
        <v>8</v>
      </c>
      <c r="Q743" s="5" t="str">
        <f>MID($A743,$O743+1,$P743-$O743-1)</f>
        <v>358</v>
      </c>
      <c r="R743" s="5" t="str">
        <f>RIGHT($A743,LEN($A743)-$P743)</f>
        <v>dup-3</v>
      </c>
    </row>
    <row r="744" spans="1:18" x14ac:dyDescent="0.2">
      <c r="A744" t="s">
        <v>519</v>
      </c>
      <c r="B744" t="s">
        <v>1385</v>
      </c>
      <c r="C744" t="s">
        <v>32399</v>
      </c>
      <c r="D744">
        <v>17</v>
      </c>
      <c r="E744" t="s">
        <v>32400</v>
      </c>
      <c r="F744" t="s">
        <v>18</v>
      </c>
      <c r="G744" t="s">
        <v>703</v>
      </c>
      <c r="H744">
        <v>5037</v>
      </c>
      <c r="I744" t="s">
        <v>49</v>
      </c>
      <c r="J744">
        <v>19790420</v>
      </c>
      <c r="K744">
        <v>26</v>
      </c>
      <c r="L744" t="s">
        <v>32401</v>
      </c>
      <c r="M744">
        <v>9236323</v>
      </c>
      <c r="N744">
        <v>1</v>
      </c>
      <c r="O744" s="5">
        <v>4</v>
      </c>
      <c r="P744" s="5">
        <f>FIND("-",$A744,5)</f>
        <v>8</v>
      </c>
      <c r="Q744" s="5" t="str">
        <f>MID($A744,$O744+1,$P744-$O744-1)</f>
        <v>358</v>
      </c>
      <c r="R744" s="5" t="str">
        <f>RIGHT($A744,LEN($A744)-$P744)</f>
        <v>org</v>
      </c>
    </row>
    <row r="745" spans="1:18" x14ac:dyDescent="0.2">
      <c r="A745" t="s">
        <v>1982</v>
      </c>
      <c r="B745" t="s">
        <v>1954</v>
      </c>
      <c r="C745" t="s">
        <v>5964</v>
      </c>
      <c r="D745">
        <v>70</v>
      </c>
      <c r="E745" t="s">
        <v>1395</v>
      </c>
      <c r="F745" t="s">
        <v>18</v>
      </c>
      <c r="G745" t="s">
        <v>6127</v>
      </c>
      <c r="H745">
        <v>7304</v>
      </c>
      <c r="I745" t="s">
        <v>18</v>
      </c>
      <c r="J745">
        <v>19340521</v>
      </c>
      <c r="K745">
        <v>23</v>
      </c>
      <c r="L745" t="s">
        <v>32585</v>
      </c>
      <c r="M745">
        <v>2997753</v>
      </c>
      <c r="N745">
        <v>8</v>
      </c>
      <c r="O745" s="5">
        <v>4</v>
      </c>
      <c r="P745" s="5">
        <f>FIND("-",$A745,5)</f>
        <v>8</v>
      </c>
      <c r="Q745" s="5" t="str">
        <f>MID($A745,$O745+1,$P745-$O745-1)</f>
        <v>359</v>
      </c>
      <c r="R745" s="5" t="str">
        <f>RIGHT($A745,LEN($A745)-$P745)</f>
        <v>org</v>
      </c>
    </row>
    <row r="746" spans="1:18" x14ac:dyDescent="0.2">
      <c r="A746" t="s">
        <v>686</v>
      </c>
      <c r="B746" t="s">
        <v>1316</v>
      </c>
      <c r="C746" t="s">
        <v>614</v>
      </c>
      <c r="D746">
        <v>26</v>
      </c>
      <c r="E746" t="s">
        <v>9464</v>
      </c>
      <c r="F746" t="s">
        <v>18</v>
      </c>
      <c r="G746" t="s">
        <v>441</v>
      </c>
      <c r="H746">
        <v>2340</v>
      </c>
      <c r="I746" t="s">
        <v>49</v>
      </c>
      <c r="J746">
        <v>19691204</v>
      </c>
      <c r="K746">
        <v>26</v>
      </c>
      <c r="L746" t="s">
        <v>33244</v>
      </c>
      <c r="M746">
        <v>4989046</v>
      </c>
      <c r="N746">
        <v>2</v>
      </c>
      <c r="O746" s="5">
        <v>4</v>
      </c>
      <c r="P746" s="5">
        <f>FIND("-",$A746,5)</f>
        <v>8</v>
      </c>
      <c r="Q746" s="5" t="str">
        <f>MID($A746,$O746+1,$P746-$O746-1)</f>
        <v>360</v>
      </c>
      <c r="R746" s="5" t="str">
        <f>RIGHT($A746,LEN($A746)-$P746)</f>
        <v>org</v>
      </c>
    </row>
    <row r="747" spans="1:18" x14ac:dyDescent="0.2">
      <c r="A747" t="s">
        <v>1945</v>
      </c>
      <c r="B747" t="s">
        <v>5303</v>
      </c>
      <c r="C747" t="s">
        <v>53</v>
      </c>
      <c r="D747">
        <v>82</v>
      </c>
      <c r="E747" t="s">
        <v>498</v>
      </c>
      <c r="F747" t="s">
        <v>18</v>
      </c>
      <c r="G747" t="s">
        <v>3651</v>
      </c>
      <c r="H747">
        <v>4153</v>
      </c>
      <c r="I747" t="s">
        <v>34</v>
      </c>
      <c r="J747">
        <v>19650913</v>
      </c>
      <c r="K747">
        <v>39</v>
      </c>
      <c r="L747" t="s">
        <v>33355</v>
      </c>
      <c r="M747">
        <v>2001967</v>
      </c>
      <c r="N747">
        <v>6</v>
      </c>
      <c r="O747" s="5">
        <v>4</v>
      </c>
      <c r="P747" s="5">
        <f>FIND("-",$A747,5)</f>
        <v>8</v>
      </c>
      <c r="Q747" s="5" t="str">
        <f>MID($A747,$O747+1,$P747-$O747-1)</f>
        <v>361</v>
      </c>
      <c r="R747" s="5" t="str">
        <f>RIGHT($A747,LEN($A747)-$P747)</f>
        <v>org</v>
      </c>
    </row>
    <row r="748" spans="1:18" x14ac:dyDescent="0.2">
      <c r="A748" t="s">
        <v>665</v>
      </c>
      <c r="B748" t="s">
        <v>19107</v>
      </c>
      <c r="C748" t="s">
        <v>32492</v>
      </c>
      <c r="D748">
        <v>24</v>
      </c>
      <c r="E748" t="s">
        <v>2628</v>
      </c>
      <c r="F748" t="s">
        <v>27052</v>
      </c>
      <c r="G748" t="s">
        <v>489</v>
      </c>
      <c r="H748">
        <v>6525</v>
      </c>
      <c r="I748" t="s">
        <v>84</v>
      </c>
      <c r="J748">
        <v>19430412</v>
      </c>
      <c r="K748" t="s">
        <v>18</v>
      </c>
      <c r="L748" t="s">
        <v>32493</v>
      </c>
      <c r="M748">
        <v>4873615</v>
      </c>
      <c r="N748">
        <v>7</v>
      </c>
      <c r="O748" s="5">
        <v>4</v>
      </c>
      <c r="P748" s="5">
        <f>FIND("-",$A748,5)</f>
        <v>8</v>
      </c>
      <c r="Q748" s="5" t="str">
        <f>MID($A748,$O748+1,$P748-$O748-1)</f>
        <v>362</v>
      </c>
      <c r="R748" s="5" t="str">
        <f>RIGHT($A748,LEN($A748)-$P748)</f>
        <v>org</v>
      </c>
    </row>
    <row r="749" spans="1:18" x14ac:dyDescent="0.2">
      <c r="A749" t="s">
        <v>1404</v>
      </c>
      <c r="B749" t="s">
        <v>405</v>
      </c>
      <c r="C749" t="s">
        <v>21346</v>
      </c>
      <c r="D749">
        <v>7</v>
      </c>
      <c r="E749" t="s">
        <v>32423</v>
      </c>
      <c r="F749" t="s">
        <v>18</v>
      </c>
      <c r="G749" t="s">
        <v>10226</v>
      </c>
      <c r="H749">
        <v>2062</v>
      </c>
      <c r="I749" t="s">
        <v>500</v>
      </c>
      <c r="J749" t="s">
        <v>18</v>
      </c>
      <c r="K749" t="s">
        <v>18</v>
      </c>
      <c r="L749" t="s">
        <v>32564</v>
      </c>
      <c r="M749">
        <v>1061122</v>
      </c>
      <c r="N749">
        <v>4</v>
      </c>
      <c r="O749" s="5">
        <v>4</v>
      </c>
      <c r="P749" s="5">
        <f>FIND("-",$A749,5)</f>
        <v>8</v>
      </c>
      <c r="Q749" s="5" t="str">
        <f>MID($A749,$O749+1,$P749-$O749-1)</f>
        <v>363</v>
      </c>
      <c r="R749" s="5" t="str">
        <f>RIGHT($A749,LEN($A749)-$P749)</f>
        <v>org</v>
      </c>
    </row>
    <row r="750" spans="1:18" x14ac:dyDescent="0.2">
      <c r="A750" t="s">
        <v>1676</v>
      </c>
      <c r="B750" t="s">
        <v>240</v>
      </c>
      <c r="C750" t="s">
        <v>592</v>
      </c>
      <c r="D750">
        <v>614</v>
      </c>
      <c r="E750" t="s">
        <v>32079</v>
      </c>
      <c r="F750" t="s">
        <v>7823</v>
      </c>
      <c r="G750" t="s">
        <v>18</v>
      </c>
      <c r="H750">
        <v>7322</v>
      </c>
      <c r="I750" t="s">
        <v>49</v>
      </c>
      <c r="J750">
        <v>19061120</v>
      </c>
      <c r="K750">
        <v>25</v>
      </c>
      <c r="L750" t="s">
        <v>32080</v>
      </c>
      <c r="M750">
        <v>2398762</v>
      </c>
      <c r="N750">
        <v>0</v>
      </c>
      <c r="O750" s="5">
        <v>4</v>
      </c>
      <c r="P750" s="5">
        <f>FIND("-",$A750,5)</f>
        <v>8</v>
      </c>
      <c r="Q750" s="5" t="str">
        <f>MID($A750,$O750+1,$P750-$O750-1)</f>
        <v>364</v>
      </c>
      <c r="R750" s="5" t="str">
        <f>RIGHT($A750,LEN($A750)-$P750)</f>
        <v>org</v>
      </c>
    </row>
    <row r="751" spans="1:18" x14ac:dyDescent="0.2">
      <c r="A751" t="s">
        <v>778</v>
      </c>
      <c r="B751" t="s">
        <v>1051</v>
      </c>
      <c r="C751" t="s">
        <v>352</v>
      </c>
      <c r="D751">
        <v>169</v>
      </c>
      <c r="E751" t="s">
        <v>22679</v>
      </c>
      <c r="F751" t="s">
        <v>18</v>
      </c>
      <c r="G751" t="s">
        <v>32102</v>
      </c>
      <c r="H751">
        <v>2530</v>
      </c>
      <c r="I751" t="s">
        <v>84</v>
      </c>
      <c r="J751">
        <v>19240108</v>
      </c>
      <c r="K751">
        <v>25</v>
      </c>
      <c r="L751" t="s">
        <v>33635</v>
      </c>
      <c r="M751">
        <v>8192630</v>
      </c>
      <c r="N751">
        <v>5</v>
      </c>
      <c r="O751" s="5">
        <v>4</v>
      </c>
      <c r="P751" s="5">
        <f>FIND("-",$A751,5)</f>
        <v>8</v>
      </c>
      <c r="Q751" s="5" t="str">
        <f>MID($A751,$O751+1,$P751-$O751-1)</f>
        <v>365</v>
      </c>
      <c r="R751" s="5" t="str">
        <f>RIGHT($A751,LEN($A751)-$P751)</f>
        <v>org</v>
      </c>
    </row>
    <row r="752" spans="1:18" x14ac:dyDescent="0.2">
      <c r="A752" t="s">
        <v>20960</v>
      </c>
      <c r="B752" t="s">
        <v>13615</v>
      </c>
      <c r="C752" t="s">
        <v>32259</v>
      </c>
      <c r="D752">
        <v>4</v>
      </c>
      <c r="E752" t="s">
        <v>32260</v>
      </c>
      <c r="F752" t="s">
        <v>32261</v>
      </c>
      <c r="G752" t="s">
        <v>20832</v>
      </c>
      <c r="H752">
        <v>3094</v>
      </c>
      <c r="I752" t="s">
        <v>91</v>
      </c>
      <c r="J752">
        <v>19300127</v>
      </c>
      <c r="K752">
        <v>21</v>
      </c>
      <c r="L752" t="s">
        <v>32262</v>
      </c>
      <c r="M752">
        <v>2779448</v>
      </c>
      <c r="N752">
        <v>9</v>
      </c>
      <c r="O752" s="5">
        <v>4</v>
      </c>
      <c r="P752" s="5">
        <f>FIND("-",$A752,5)</f>
        <v>8</v>
      </c>
      <c r="Q752" s="5" t="str">
        <f>MID($A752,$O752+1,$P752-$O752-1)</f>
        <v>366</v>
      </c>
      <c r="R752" s="5" t="str">
        <f>RIGHT($A752,LEN($A752)-$P752)</f>
        <v>dup-0</v>
      </c>
    </row>
    <row r="753" spans="1:18" x14ac:dyDescent="0.2">
      <c r="A753" t="s">
        <v>1165</v>
      </c>
      <c r="B753" t="s">
        <v>22100</v>
      </c>
      <c r="C753" t="s">
        <v>32259</v>
      </c>
      <c r="D753">
        <v>4</v>
      </c>
      <c r="E753" t="s">
        <v>7903</v>
      </c>
      <c r="F753" t="s">
        <v>32261</v>
      </c>
      <c r="G753" t="s">
        <v>20832</v>
      </c>
      <c r="H753">
        <v>3094</v>
      </c>
      <c r="I753" t="s">
        <v>91</v>
      </c>
      <c r="J753">
        <v>19300127</v>
      </c>
      <c r="K753">
        <v>21</v>
      </c>
      <c r="L753" t="s">
        <v>32699</v>
      </c>
      <c r="M753">
        <v>2779448</v>
      </c>
      <c r="N753">
        <v>9</v>
      </c>
      <c r="O753" s="5">
        <v>4</v>
      </c>
      <c r="P753" s="5">
        <f>FIND("-",$A753,5)</f>
        <v>8</v>
      </c>
      <c r="Q753" s="5" t="str">
        <f>MID($A753,$O753+1,$P753-$O753-1)</f>
        <v>366</v>
      </c>
      <c r="R753" s="5" t="str">
        <f>RIGHT($A753,LEN($A753)-$P753)</f>
        <v>org</v>
      </c>
    </row>
    <row r="754" spans="1:18" x14ac:dyDescent="0.2">
      <c r="A754" t="s">
        <v>33634</v>
      </c>
      <c r="B754" t="s">
        <v>585</v>
      </c>
      <c r="C754" t="s">
        <v>9948</v>
      </c>
      <c r="D754">
        <v>1</v>
      </c>
      <c r="E754" t="s">
        <v>9450</v>
      </c>
      <c r="F754" t="s">
        <v>18</v>
      </c>
      <c r="G754" t="s">
        <v>8295</v>
      </c>
      <c r="H754">
        <v>3163</v>
      </c>
      <c r="I754" t="s">
        <v>27</v>
      </c>
      <c r="J754">
        <v>19570206</v>
      </c>
      <c r="K754">
        <v>47</v>
      </c>
      <c r="L754" t="s">
        <v>32386</v>
      </c>
      <c r="M754">
        <v>7622304</v>
      </c>
      <c r="N754">
        <v>9</v>
      </c>
      <c r="O754" s="5">
        <v>4</v>
      </c>
      <c r="P754" s="5">
        <f>FIND("-",$A754,5)</f>
        <v>8</v>
      </c>
      <c r="Q754" s="5" t="str">
        <f>MID($A754,$O754+1,$P754-$O754-1)</f>
        <v>367</v>
      </c>
      <c r="R754" s="5" t="str">
        <f>RIGHT($A754,LEN($A754)-$P754)</f>
        <v>dup-0</v>
      </c>
    </row>
    <row r="755" spans="1:18" x14ac:dyDescent="0.2">
      <c r="A755" t="s">
        <v>33458</v>
      </c>
      <c r="B755" t="s">
        <v>585</v>
      </c>
      <c r="C755" t="s">
        <v>9948</v>
      </c>
      <c r="D755">
        <v>1</v>
      </c>
      <c r="E755" t="s">
        <v>9450</v>
      </c>
      <c r="F755" t="s">
        <v>18</v>
      </c>
      <c r="G755" t="s">
        <v>8295</v>
      </c>
      <c r="H755">
        <v>3163</v>
      </c>
      <c r="I755" t="s">
        <v>27</v>
      </c>
      <c r="J755">
        <v>19570296</v>
      </c>
      <c r="K755">
        <v>37</v>
      </c>
      <c r="L755" t="s">
        <v>32386</v>
      </c>
      <c r="M755">
        <v>7622304</v>
      </c>
      <c r="N755">
        <v>9</v>
      </c>
      <c r="O755" s="5">
        <v>4</v>
      </c>
      <c r="P755" s="5">
        <f>FIND("-",$A755,5)</f>
        <v>8</v>
      </c>
      <c r="Q755" s="5" t="str">
        <f>MID($A755,$O755+1,$P755-$O755-1)</f>
        <v>367</v>
      </c>
      <c r="R755" s="5" t="str">
        <f>RIGHT($A755,LEN($A755)-$P755)</f>
        <v>dup-1</v>
      </c>
    </row>
    <row r="756" spans="1:18" x14ac:dyDescent="0.2">
      <c r="A756" t="s">
        <v>32518</v>
      </c>
      <c r="B756" t="s">
        <v>585</v>
      </c>
      <c r="C756" t="s">
        <v>9948</v>
      </c>
      <c r="D756">
        <v>2</v>
      </c>
      <c r="E756" t="s">
        <v>32519</v>
      </c>
      <c r="F756" t="s">
        <v>32385</v>
      </c>
      <c r="G756" t="s">
        <v>8295</v>
      </c>
      <c r="H756">
        <v>3163</v>
      </c>
      <c r="I756" t="s">
        <v>27</v>
      </c>
      <c r="J756">
        <v>19570206</v>
      </c>
      <c r="K756">
        <v>37</v>
      </c>
      <c r="L756" t="s">
        <v>32386</v>
      </c>
      <c r="M756">
        <v>7622304</v>
      </c>
      <c r="N756">
        <v>9</v>
      </c>
      <c r="O756" s="5">
        <v>4</v>
      </c>
      <c r="P756" s="5">
        <f>FIND("-",$A756,5)</f>
        <v>8</v>
      </c>
      <c r="Q756" s="5" t="str">
        <f>MID($A756,$O756+1,$P756-$O756-1)</f>
        <v>367</v>
      </c>
      <c r="R756" s="5" t="str">
        <f>RIGHT($A756,LEN($A756)-$P756)</f>
        <v>dup-2</v>
      </c>
    </row>
    <row r="757" spans="1:18" x14ac:dyDescent="0.2">
      <c r="A757" t="s">
        <v>1805</v>
      </c>
      <c r="B757" t="s">
        <v>143</v>
      </c>
      <c r="C757" t="s">
        <v>9948</v>
      </c>
      <c r="D757">
        <v>1</v>
      </c>
      <c r="E757" t="s">
        <v>9450</v>
      </c>
      <c r="F757" t="s">
        <v>32385</v>
      </c>
      <c r="G757" t="s">
        <v>8295</v>
      </c>
      <c r="H757">
        <v>3163</v>
      </c>
      <c r="I757" t="s">
        <v>27</v>
      </c>
      <c r="J757">
        <v>19570206</v>
      </c>
      <c r="K757">
        <v>37</v>
      </c>
      <c r="L757" t="s">
        <v>32386</v>
      </c>
      <c r="M757">
        <v>7622304</v>
      </c>
      <c r="N757">
        <v>9</v>
      </c>
      <c r="O757" s="5">
        <v>4</v>
      </c>
      <c r="P757" s="5">
        <f>FIND("-",$A757,5)</f>
        <v>8</v>
      </c>
      <c r="Q757" s="5" t="str">
        <f>MID($A757,$O757+1,$P757-$O757-1)</f>
        <v>367</v>
      </c>
      <c r="R757" s="5" t="str">
        <f>RIGHT($A757,LEN($A757)-$P757)</f>
        <v>org</v>
      </c>
    </row>
    <row r="758" spans="1:18" x14ac:dyDescent="0.2">
      <c r="A758" t="s">
        <v>622</v>
      </c>
      <c r="B758" t="s">
        <v>3726</v>
      </c>
      <c r="C758" t="s">
        <v>2915</v>
      </c>
      <c r="D758">
        <v>96</v>
      </c>
      <c r="E758" t="s">
        <v>32479</v>
      </c>
      <c r="F758" t="s">
        <v>32480</v>
      </c>
      <c r="G758" t="s">
        <v>856</v>
      </c>
      <c r="H758">
        <v>2680</v>
      </c>
      <c r="I758" t="s">
        <v>34</v>
      </c>
      <c r="J758">
        <v>19650110</v>
      </c>
      <c r="K758" t="s">
        <v>18</v>
      </c>
      <c r="L758" t="s">
        <v>18</v>
      </c>
      <c r="M758">
        <v>6808076</v>
      </c>
      <c r="N758">
        <v>6</v>
      </c>
      <c r="O758" s="5">
        <v>4</v>
      </c>
      <c r="P758" s="5">
        <f>FIND("-",$A758,5)</f>
        <v>8</v>
      </c>
      <c r="Q758" s="5" t="str">
        <f>MID($A758,$O758+1,$P758-$O758-1)</f>
        <v>368</v>
      </c>
      <c r="R758" s="5" t="str">
        <f>RIGHT($A758,LEN($A758)-$P758)</f>
        <v>org</v>
      </c>
    </row>
    <row r="759" spans="1:18" x14ac:dyDescent="0.2">
      <c r="A759" t="s">
        <v>244</v>
      </c>
      <c r="B759" t="s">
        <v>364</v>
      </c>
      <c r="C759" t="s">
        <v>252</v>
      </c>
      <c r="D759">
        <v>14</v>
      </c>
      <c r="E759" t="s">
        <v>1543</v>
      </c>
      <c r="F759" t="s">
        <v>18</v>
      </c>
      <c r="G759" t="s">
        <v>392</v>
      </c>
      <c r="H759">
        <v>7054</v>
      </c>
      <c r="I759" t="s">
        <v>91</v>
      </c>
      <c r="J759">
        <v>19661101</v>
      </c>
      <c r="K759">
        <v>20</v>
      </c>
      <c r="L759" t="s">
        <v>33599</v>
      </c>
      <c r="M759">
        <v>6256514</v>
      </c>
      <c r="N759">
        <v>0</v>
      </c>
      <c r="O759" s="5">
        <v>4</v>
      </c>
      <c r="P759" s="5">
        <f>FIND("-",$A759,5)</f>
        <v>8</v>
      </c>
      <c r="Q759" s="5" t="str">
        <f>MID($A759,$O759+1,$P759-$O759-1)</f>
        <v>369</v>
      </c>
      <c r="R759" s="5" t="str">
        <f>RIGHT($A759,LEN($A759)-$P759)</f>
        <v>org</v>
      </c>
    </row>
    <row r="760" spans="1:18" x14ac:dyDescent="0.2">
      <c r="A760" t="s">
        <v>33182</v>
      </c>
      <c r="B760" t="s">
        <v>33183</v>
      </c>
      <c r="C760" t="s">
        <v>119</v>
      </c>
      <c r="D760">
        <v>35</v>
      </c>
      <c r="E760" t="s">
        <v>6053</v>
      </c>
      <c r="F760" t="s">
        <v>18</v>
      </c>
      <c r="G760" t="s">
        <v>32247</v>
      </c>
      <c r="H760">
        <v>5290</v>
      </c>
      <c r="I760" t="s">
        <v>49</v>
      </c>
      <c r="J760">
        <v>19830917</v>
      </c>
      <c r="K760">
        <v>27</v>
      </c>
      <c r="L760" t="s">
        <v>18</v>
      </c>
      <c r="M760">
        <v>2538550</v>
      </c>
      <c r="N760">
        <v>9</v>
      </c>
      <c r="O760" s="5">
        <v>4</v>
      </c>
      <c r="P760" s="5">
        <f>FIND("-",$A760,5)</f>
        <v>8</v>
      </c>
      <c r="Q760" s="5" t="str">
        <f>MID($A760,$O760+1,$P760-$O760-1)</f>
        <v>370</v>
      </c>
      <c r="R760" s="5" t="str">
        <f>RIGHT($A760,LEN($A760)-$P760)</f>
        <v>dup-0</v>
      </c>
    </row>
    <row r="761" spans="1:18" x14ac:dyDescent="0.2">
      <c r="A761" t="s">
        <v>32290</v>
      </c>
      <c r="B761" t="s">
        <v>7482</v>
      </c>
      <c r="C761" t="s">
        <v>119</v>
      </c>
      <c r="D761">
        <v>33</v>
      </c>
      <c r="E761" t="s">
        <v>6053</v>
      </c>
      <c r="F761" t="s">
        <v>18</v>
      </c>
      <c r="G761" t="s">
        <v>32247</v>
      </c>
      <c r="H761">
        <v>5290</v>
      </c>
      <c r="I761" t="s">
        <v>49</v>
      </c>
      <c r="J761">
        <v>19830917</v>
      </c>
      <c r="K761">
        <v>52</v>
      </c>
      <c r="L761" t="s">
        <v>18</v>
      </c>
      <c r="M761">
        <v>2538550</v>
      </c>
      <c r="N761">
        <v>9</v>
      </c>
      <c r="O761" s="5">
        <v>4</v>
      </c>
      <c r="P761" s="5">
        <f>FIND("-",$A761,5)</f>
        <v>8</v>
      </c>
      <c r="Q761" s="5" t="str">
        <f>MID($A761,$O761+1,$P761-$O761-1)</f>
        <v>370</v>
      </c>
      <c r="R761" s="5" t="str">
        <f>RIGHT($A761,LEN($A761)-$P761)</f>
        <v>dup-1</v>
      </c>
    </row>
    <row r="762" spans="1:18" x14ac:dyDescent="0.2">
      <c r="A762" t="s">
        <v>1184</v>
      </c>
      <c r="B762" t="s">
        <v>4424</v>
      </c>
      <c r="C762" t="s">
        <v>119</v>
      </c>
      <c r="D762">
        <v>33</v>
      </c>
      <c r="E762" t="s">
        <v>6053</v>
      </c>
      <c r="F762" t="s">
        <v>18</v>
      </c>
      <c r="G762" t="s">
        <v>32247</v>
      </c>
      <c r="H762">
        <v>5290</v>
      </c>
      <c r="I762" t="s">
        <v>49</v>
      </c>
      <c r="J762">
        <v>19830917</v>
      </c>
      <c r="K762">
        <v>27</v>
      </c>
      <c r="L762" t="s">
        <v>18</v>
      </c>
      <c r="M762">
        <v>2538550</v>
      </c>
      <c r="N762">
        <v>9</v>
      </c>
      <c r="O762" s="5">
        <v>4</v>
      </c>
      <c r="P762" s="5">
        <f>FIND("-",$A762,5)</f>
        <v>8</v>
      </c>
      <c r="Q762" s="5" t="str">
        <f>MID($A762,$O762+1,$P762-$O762-1)</f>
        <v>370</v>
      </c>
      <c r="R762" s="5" t="str">
        <f>RIGHT($A762,LEN($A762)-$P762)</f>
        <v>org</v>
      </c>
    </row>
    <row r="763" spans="1:18" x14ac:dyDescent="0.2">
      <c r="A763" t="s">
        <v>32322</v>
      </c>
      <c r="B763" t="s">
        <v>32323</v>
      </c>
      <c r="C763" t="s">
        <v>38</v>
      </c>
      <c r="D763">
        <v>8</v>
      </c>
      <c r="E763" t="s">
        <v>7553</v>
      </c>
      <c r="F763" t="s">
        <v>18</v>
      </c>
      <c r="G763" t="s">
        <v>9512</v>
      </c>
      <c r="H763">
        <v>7010</v>
      </c>
      <c r="I763" t="s">
        <v>34</v>
      </c>
      <c r="J763">
        <v>19540130</v>
      </c>
      <c r="K763" t="s">
        <v>18</v>
      </c>
      <c r="L763" t="s">
        <v>32324</v>
      </c>
      <c r="M763">
        <v>3426379</v>
      </c>
      <c r="N763">
        <v>2</v>
      </c>
      <c r="O763" s="5">
        <v>4</v>
      </c>
      <c r="P763" s="5">
        <f>FIND("-",$A763,5)</f>
        <v>8</v>
      </c>
      <c r="Q763" s="5" t="str">
        <f>MID($A763,$O763+1,$P763-$O763-1)</f>
        <v>371</v>
      </c>
      <c r="R763" s="5" t="str">
        <f>RIGHT($A763,LEN($A763)-$P763)</f>
        <v>dup-0</v>
      </c>
    </row>
    <row r="764" spans="1:18" x14ac:dyDescent="0.2">
      <c r="A764" t="s">
        <v>295</v>
      </c>
      <c r="B764" t="s">
        <v>1405</v>
      </c>
      <c r="C764" t="s">
        <v>38</v>
      </c>
      <c r="D764">
        <v>8</v>
      </c>
      <c r="E764" t="s">
        <v>7553</v>
      </c>
      <c r="F764" t="s">
        <v>18</v>
      </c>
      <c r="G764" t="s">
        <v>9512</v>
      </c>
      <c r="H764">
        <v>7010</v>
      </c>
      <c r="I764" t="s">
        <v>34</v>
      </c>
      <c r="J764">
        <v>19540530</v>
      </c>
      <c r="K764" t="s">
        <v>18</v>
      </c>
      <c r="L764" t="s">
        <v>32324</v>
      </c>
      <c r="M764">
        <v>3426379</v>
      </c>
      <c r="N764">
        <v>2</v>
      </c>
      <c r="O764" s="5">
        <v>4</v>
      </c>
      <c r="P764" s="5">
        <f>FIND("-",$A764,5)</f>
        <v>8</v>
      </c>
      <c r="Q764" s="5" t="str">
        <f>MID($A764,$O764+1,$P764-$O764-1)</f>
        <v>371</v>
      </c>
      <c r="R764" s="5" t="str">
        <f>RIGHT($A764,LEN($A764)-$P764)</f>
        <v>org</v>
      </c>
    </row>
    <row r="765" spans="1:18" x14ac:dyDescent="0.2">
      <c r="A765" t="s">
        <v>1305</v>
      </c>
      <c r="B765" t="s">
        <v>16114</v>
      </c>
      <c r="C765" t="s">
        <v>33623</v>
      </c>
      <c r="D765">
        <v>281</v>
      </c>
      <c r="E765" t="s">
        <v>10128</v>
      </c>
      <c r="F765" t="s">
        <v>18</v>
      </c>
      <c r="G765" t="s">
        <v>33624</v>
      </c>
      <c r="H765">
        <v>3882</v>
      </c>
      <c r="I765" t="s">
        <v>49</v>
      </c>
      <c r="J765">
        <v>19740413</v>
      </c>
      <c r="K765">
        <v>35</v>
      </c>
      <c r="L765" t="s">
        <v>33625</v>
      </c>
      <c r="M765">
        <v>7467001</v>
      </c>
      <c r="N765">
        <v>0</v>
      </c>
      <c r="O765" s="5">
        <v>4</v>
      </c>
      <c r="P765" s="5">
        <f>FIND("-",$A765,5)</f>
        <v>8</v>
      </c>
      <c r="Q765" s="5" t="str">
        <f>MID($A765,$O765+1,$P765-$O765-1)</f>
        <v>372</v>
      </c>
      <c r="R765" s="5" t="str">
        <f>RIGHT($A765,LEN($A765)-$P765)</f>
        <v>org</v>
      </c>
    </row>
    <row r="766" spans="1:18" x14ac:dyDescent="0.2">
      <c r="A766" t="s">
        <v>32476</v>
      </c>
      <c r="B766" t="s">
        <v>415</v>
      </c>
      <c r="C766" t="s">
        <v>131</v>
      </c>
      <c r="D766">
        <v>27</v>
      </c>
      <c r="E766" t="s">
        <v>32477</v>
      </c>
      <c r="F766" t="s">
        <v>8255</v>
      </c>
      <c r="G766" t="s">
        <v>32056</v>
      </c>
      <c r="H766">
        <v>4350</v>
      </c>
      <c r="I766" t="s">
        <v>91</v>
      </c>
      <c r="J766">
        <v>19460210</v>
      </c>
      <c r="K766">
        <v>32</v>
      </c>
      <c r="L766" t="s">
        <v>32478</v>
      </c>
      <c r="M766">
        <v>7337444</v>
      </c>
      <c r="N766">
        <v>7</v>
      </c>
      <c r="O766" s="5">
        <v>4</v>
      </c>
      <c r="P766" s="5">
        <f>FIND("-",$A766,5)</f>
        <v>8</v>
      </c>
      <c r="Q766" s="5" t="str">
        <f>MID($A766,$O766+1,$P766-$O766-1)</f>
        <v>373</v>
      </c>
      <c r="R766" s="5" t="str">
        <f>RIGHT($A766,LEN($A766)-$P766)</f>
        <v>dup-0</v>
      </c>
    </row>
    <row r="767" spans="1:18" x14ac:dyDescent="0.2">
      <c r="A767" t="s">
        <v>32054</v>
      </c>
      <c r="B767" t="s">
        <v>415</v>
      </c>
      <c r="C767" t="s">
        <v>131</v>
      </c>
      <c r="D767">
        <v>27</v>
      </c>
      <c r="E767" t="s">
        <v>32055</v>
      </c>
      <c r="F767" t="s">
        <v>8255</v>
      </c>
      <c r="G767" t="s">
        <v>32056</v>
      </c>
      <c r="H767">
        <v>4350</v>
      </c>
      <c r="I767" t="s">
        <v>91</v>
      </c>
      <c r="J767">
        <v>19460210</v>
      </c>
      <c r="K767">
        <v>32</v>
      </c>
      <c r="L767" t="s">
        <v>32057</v>
      </c>
      <c r="M767">
        <v>7333444</v>
      </c>
      <c r="N767">
        <v>7</v>
      </c>
      <c r="O767" s="5">
        <v>4</v>
      </c>
      <c r="P767" s="5">
        <f>FIND("-",$A767,5)</f>
        <v>8</v>
      </c>
      <c r="Q767" s="5" t="str">
        <f>MID($A767,$O767+1,$P767-$O767-1)</f>
        <v>373</v>
      </c>
      <c r="R767" s="5" t="str">
        <f>RIGHT($A767,LEN($A767)-$P767)</f>
        <v>dup-1</v>
      </c>
    </row>
    <row r="768" spans="1:18" x14ac:dyDescent="0.2">
      <c r="A768" t="s">
        <v>2081</v>
      </c>
      <c r="B768" t="s">
        <v>1073</v>
      </c>
      <c r="C768" t="s">
        <v>131</v>
      </c>
      <c r="D768">
        <v>27</v>
      </c>
      <c r="E768" t="s">
        <v>32725</v>
      </c>
      <c r="F768" t="s">
        <v>8255</v>
      </c>
      <c r="G768" t="s">
        <v>32056</v>
      </c>
      <c r="H768">
        <v>4350</v>
      </c>
      <c r="I768" t="s">
        <v>91</v>
      </c>
      <c r="J768">
        <v>19460210</v>
      </c>
      <c r="K768">
        <v>32</v>
      </c>
      <c r="L768" t="s">
        <v>32478</v>
      </c>
      <c r="M768">
        <v>7333444</v>
      </c>
      <c r="N768">
        <v>7</v>
      </c>
      <c r="O768" s="5">
        <v>4</v>
      </c>
      <c r="P768" s="5">
        <f>FIND("-",$A768,5)</f>
        <v>8</v>
      </c>
      <c r="Q768" s="5" t="str">
        <f>MID($A768,$O768+1,$P768-$O768-1)</f>
        <v>373</v>
      </c>
      <c r="R768" s="5" t="str">
        <f>RIGHT($A768,LEN($A768)-$P768)</f>
        <v>org</v>
      </c>
    </row>
    <row r="769" spans="1:18" x14ac:dyDescent="0.2">
      <c r="A769" t="s">
        <v>1122</v>
      </c>
      <c r="B769" t="s">
        <v>32024</v>
      </c>
      <c r="C769" t="s">
        <v>744</v>
      </c>
      <c r="D769">
        <v>14</v>
      </c>
      <c r="E769" t="s">
        <v>32186</v>
      </c>
      <c r="F769" t="s">
        <v>18</v>
      </c>
      <c r="G769" t="s">
        <v>5742</v>
      </c>
      <c r="H769">
        <v>3198</v>
      </c>
      <c r="I769" t="s">
        <v>91</v>
      </c>
      <c r="J769">
        <v>19510911</v>
      </c>
      <c r="K769" t="s">
        <v>18</v>
      </c>
      <c r="L769" t="s">
        <v>32187</v>
      </c>
      <c r="M769">
        <v>7200007</v>
      </c>
      <c r="N769">
        <v>4</v>
      </c>
      <c r="O769" s="5">
        <v>4</v>
      </c>
      <c r="P769" s="5">
        <f>FIND("-",$A769,5)</f>
        <v>8</v>
      </c>
      <c r="Q769" s="5" t="str">
        <f>MID($A769,$O769+1,$P769-$O769-1)</f>
        <v>374</v>
      </c>
      <c r="R769" s="5" t="str">
        <f>RIGHT($A769,LEN($A769)-$P769)</f>
        <v>org</v>
      </c>
    </row>
    <row r="770" spans="1:18" x14ac:dyDescent="0.2">
      <c r="A770" t="s">
        <v>1343</v>
      </c>
      <c r="B770" t="s">
        <v>405</v>
      </c>
      <c r="C770" t="s">
        <v>838</v>
      </c>
      <c r="D770">
        <v>4</v>
      </c>
      <c r="E770" t="s">
        <v>32980</v>
      </c>
      <c r="F770" t="s">
        <v>18</v>
      </c>
      <c r="G770" t="s">
        <v>3415</v>
      </c>
      <c r="H770">
        <v>2448</v>
      </c>
      <c r="I770" t="s">
        <v>91</v>
      </c>
      <c r="J770">
        <v>19071028</v>
      </c>
      <c r="K770" t="s">
        <v>18</v>
      </c>
      <c r="L770" t="s">
        <v>32981</v>
      </c>
      <c r="M770">
        <v>9970506</v>
      </c>
      <c r="N770">
        <v>4</v>
      </c>
      <c r="O770" s="5">
        <v>4</v>
      </c>
      <c r="P770" s="5">
        <f>FIND("-",$A770,5)</f>
        <v>8</v>
      </c>
      <c r="Q770" s="5" t="str">
        <f>MID($A770,$O770+1,$P770-$O770-1)</f>
        <v>375</v>
      </c>
      <c r="R770" s="5" t="str">
        <f>RIGHT($A770,LEN($A770)-$P770)</f>
        <v>org</v>
      </c>
    </row>
    <row r="771" spans="1:18" x14ac:dyDescent="0.2">
      <c r="A771" t="s">
        <v>656</v>
      </c>
      <c r="B771" t="s">
        <v>322</v>
      </c>
      <c r="C771" t="s">
        <v>10953</v>
      </c>
      <c r="D771">
        <v>1</v>
      </c>
      <c r="E771" t="s">
        <v>3058</v>
      </c>
      <c r="F771" t="s">
        <v>18</v>
      </c>
      <c r="G771" t="s">
        <v>1822</v>
      </c>
      <c r="H771">
        <v>2146</v>
      </c>
      <c r="I771" t="s">
        <v>49</v>
      </c>
      <c r="J771">
        <v>19960103</v>
      </c>
      <c r="K771" t="s">
        <v>18</v>
      </c>
      <c r="L771" t="s">
        <v>33531</v>
      </c>
      <c r="M771">
        <v>5424448</v>
      </c>
      <c r="N771">
        <v>7</v>
      </c>
      <c r="O771" s="5">
        <v>4</v>
      </c>
      <c r="P771" s="5">
        <f>FIND("-",$A771,5)</f>
        <v>8</v>
      </c>
      <c r="Q771" s="5" t="str">
        <f>MID($A771,$O771+1,$P771-$O771-1)</f>
        <v>376</v>
      </c>
      <c r="R771" s="5" t="str">
        <f>RIGHT($A771,LEN($A771)-$P771)</f>
        <v>org</v>
      </c>
    </row>
    <row r="772" spans="1:18" x14ac:dyDescent="0.2">
      <c r="A772" t="s">
        <v>1127</v>
      </c>
      <c r="B772" t="s">
        <v>989</v>
      </c>
      <c r="C772" t="s">
        <v>384</v>
      </c>
      <c r="D772">
        <v>5</v>
      </c>
      <c r="E772" t="s">
        <v>8868</v>
      </c>
      <c r="F772" t="s">
        <v>18</v>
      </c>
      <c r="G772" t="s">
        <v>1881</v>
      </c>
      <c r="H772">
        <v>6728</v>
      </c>
      <c r="I772" t="s">
        <v>49</v>
      </c>
      <c r="J772">
        <v>19300225</v>
      </c>
      <c r="K772">
        <v>30</v>
      </c>
      <c r="L772" t="s">
        <v>32824</v>
      </c>
      <c r="M772">
        <v>2234332</v>
      </c>
      <c r="N772">
        <v>1</v>
      </c>
      <c r="O772" s="5">
        <v>4</v>
      </c>
      <c r="P772" s="5">
        <f>FIND("-",$A772,5)</f>
        <v>8</v>
      </c>
      <c r="Q772" s="5" t="str">
        <f>MID($A772,$O772+1,$P772-$O772-1)</f>
        <v>377</v>
      </c>
      <c r="R772" s="5" t="str">
        <f>RIGHT($A772,LEN($A772)-$P772)</f>
        <v>org</v>
      </c>
    </row>
    <row r="773" spans="1:18" x14ac:dyDescent="0.2">
      <c r="A773" t="s">
        <v>3337</v>
      </c>
      <c r="B773" t="s">
        <v>1387</v>
      </c>
      <c r="C773" t="s">
        <v>1059</v>
      </c>
      <c r="D773">
        <v>130</v>
      </c>
      <c r="E773" t="s">
        <v>32206</v>
      </c>
      <c r="F773" t="s">
        <v>18</v>
      </c>
      <c r="G773" t="s">
        <v>3621</v>
      </c>
      <c r="H773">
        <v>2022</v>
      </c>
      <c r="I773" t="s">
        <v>20</v>
      </c>
      <c r="J773" t="s">
        <v>18</v>
      </c>
      <c r="K773" t="s">
        <v>18</v>
      </c>
      <c r="L773" t="s">
        <v>32207</v>
      </c>
      <c r="M773">
        <v>1758433</v>
      </c>
      <c r="N773">
        <v>6</v>
      </c>
      <c r="O773" s="5">
        <v>4</v>
      </c>
      <c r="P773" s="5">
        <f>FIND("-",$A773,5)</f>
        <v>8</v>
      </c>
      <c r="Q773" s="5" t="str">
        <f>MID($A773,$O773+1,$P773-$O773-1)</f>
        <v>378</v>
      </c>
      <c r="R773" s="5" t="str">
        <f>RIGHT($A773,LEN($A773)-$P773)</f>
        <v>dup-0</v>
      </c>
    </row>
    <row r="774" spans="1:18" x14ac:dyDescent="0.2">
      <c r="A774" t="s">
        <v>11839</v>
      </c>
      <c r="B774" t="s">
        <v>1387</v>
      </c>
      <c r="C774" t="s">
        <v>32205</v>
      </c>
      <c r="D774">
        <v>119</v>
      </c>
      <c r="E774" t="s">
        <v>32206</v>
      </c>
      <c r="F774" t="s">
        <v>18</v>
      </c>
      <c r="G774" t="s">
        <v>3621</v>
      </c>
      <c r="H774">
        <v>2022</v>
      </c>
      <c r="I774" t="s">
        <v>20</v>
      </c>
      <c r="J774">
        <v>19510604</v>
      </c>
      <c r="K774" t="s">
        <v>18</v>
      </c>
      <c r="L774" t="s">
        <v>32207</v>
      </c>
      <c r="M774">
        <v>1758433</v>
      </c>
      <c r="N774">
        <v>6</v>
      </c>
      <c r="O774" s="5">
        <v>4</v>
      </c>
      <c r="P774" s="5">
        <f>FIND("-",$A774,5)</f>
        <v>8</v>
      </c>
      <c r="Q774" s="5" t="str">
        <f>MID($A774,$O774+1,$P774-$O774-1)</f>
        <v>378</v>
      </c>
      <c r="R774" s="5" t="str">
        <f>RIGHT($A774,LEN($A774)-$P774)</f>
        <v>dup-1</v>
      </c>
    </row>
    <row r="775" spans="1:18" x14ac:dyDescent="0.2">
      <c r="A775" t="s">
        <v>32926</v>
      </c>
      <c r="B775" t="s">
        <v>1387</v>
      </c>
      <c r="C775" t="s">
        <v>1059</v>
      </c>
      <c r="D775">
        <v>139</v>
      </c>
      <c r="E775" t="s">
        <v>32206</v>
      </c>
      <c r="F775" t="s">
        <v>18</v>
      </c>
      <c r="G775" t="s">
        <v>3621</v>
      </c>
      <c r="H775">
        <v>2022</v>
      </c>
      <c r="I775" t="s">
        <v>20</v>
      </c>
      <c r="J775">
        <v>19510794</v>
      </c>
      <c r="K775" t="s">
        <v>18</v>
      </c>
      <c r="L775" t="s">
        <v>32207</v>
      </c>
      <c r="M775">
        <v>1758433</v>
      </c>
      <c r="N775">
        <v>6</v>
      </c>
      <c r="O775" s="5">
        <v>4</v>
      </c>
      <c r="P775" s="5">
        <f>FIND("-",$A775,5)</f>
        <v>8</v>
      </c>
      <c r="Q775" s="5" t="str">
        <f>MID($A775,$O775+1,$P775-$O775-1)</f>
        <v>378</v>
      </c>
      <c r="R775" s="5" t="str">
        <f>RIGHT($A775,LEN($A775)-$P775)</f>
        <v>dup-2</v>
      </c>
    </row>
    <row r="776" spans="1:18" x14ac:dyDescent="0.2">
      <c r="A776" t="s">
        <v>33324</v>
      </c>
      <c r="B776" t="s">
        <v>1387</v>
      </c>
      <c r="C776" t="s">
        <v>1059</v>
      </c>
      <c r="D776">
        <v>139</v>
      </c>
      <c r="E776" t="s">
        <v>32206</v>
      </c>
      <c r="F776" t="s">
        <v>18</v>
      </c>
      <c r="G776" t="s">
        <v>3621</v>
      </c>
      <c r="H776">
        <v>2601</v>
      </c>
      <c r="I776" t="s">
        <v>20</v>
      </c>
      <c r="J776">
        <v>19510604</v>
      </c>
      <c r="K776" t="s">
        <v>18</v>
      </c>
      <c r="L776" t="s">
        <v>32207</v>
      </c>
      <c r="M776">
        <v>1758433</v>
      </c>
      <c r="N776">
        <v>6</v>
      </c>
      <c r="O776" s="5">
        <v>4</v>
      </c>
      <c r="P776" s="5">
        <f>FIND("-",$A776,5)</f>
        <v>8</v>
      </c>
      <c r="Q776" s="5" t="str">
        <f>MID($A776,$O776+1,$P776-$O776-1)</f>
        <v>378</v>
      </c>
      <c r="R776" s="5" t="str">
        <f>RIGHT($A776,LEN($A776)-$P776)</f>
        <v>dup-3</v>
      </c>
    </row>
    <row r="777" spans="1:18" x14ac:dyDescent="0.2">
      <c r="A777" t="s">
        <v>32955</v>
      </c>
      <c r="B777" t="s">
        <v>32956</v>
      </c>
      <c r="C777" t="s">
        <v>1059</v>
      </c>
      <c r="D777">
        <v>139</v>
      </c>
      <c r="E777" t="s">
        <v>32206</v>
      </c>
      <c r="F777" t="s">
        <v>18</v>
      </c>
      <c r="G777" t="s">
        <v>32957</v>
      </c>
      <c r="H777">
        <v>2022</v>
      </c>
      <c r="I777" t="s">
        <v>20</v>
      </c>
      <c r="J777">
        <v>19510604</v>
      </c>
      <c r="K777" t="s">
        <v>18</v>
      </c>
      <c r="L777" t="s">
        <v>32207</v>
      </c>
      <c r="M777">
        <v>1758433</v>
      </c>
      <c r="N777">
        <v>6</v>
      </c>
      <c r="O777" s="5">
        <v>4</v>
      </c>
      <c r="P777" s="5">
        <f>FIND("-",$A777,5)</f>
        <v>8</v>
      </c>
      <c r="Q777" s="5" t="str">
        <f>MID($A777,$O777+1,$P777-$O777-1)</f>
        <v>378</v>
      </c>
      <c r="R777" s="5" t="str">
        <f>RIGHT($A777,LEN($A777)-$P777)</f>
        <v>dup-4</v>
      </c>
    </row>
    <row r="778" spans="1:18" x14ac:dyDescent="0.2">
      <c r="A778" t="s">
        <v>1452</v>
      </c>
      <c r="B778" t="s">
        <v>1090</v>
      </c>
      <c r="C778" t="s">
        <v>1059</v>
      </c>
      <c r="D778">
        <v>139</v>
      </c>
      <c r="E778" t="s">
        <v>32206</v>
      </c>
      <c r="F778" t="s">
        <v>18</v>
      </c>
      <c r="G778" t="s">
        <v>3621</v>
      </c>
      <c r="H778">
        <v>2022</v>
      </c>
      <c r="I778" t="s">
        <v>20</v>
      </c>
      <c r="J778">
        <v>19510604</v>
      </c>
      <c r="K778" t="s">
        <v>18</v>
      </c>
      <c r="L778" t="s">
        <v>32207</v>
      </c>
      <c r="M778">
        <v>1758433</v>
      </c>
      <c r="N778">
        <v>6</v>
      </c>
      <c r="O778" s="5">
        <v>4</v>
      </c>
      <c r="P778" s="5">
        <f>FIND("-",$A778,5)</f>
        <v>8</v>
      </c>
      <c r="Q778" s="5" t="str">
        <f>MID($A778,$O778+1,$P778-$O778-1)</f>
        <v>378</v>
      </c>
      <c r="R778" s="5" t="str">
        <f>RIGHT($A778,LEN($A778)-$P778)</f>
        <v>org</v>
      </c>
    </row>
    <row r="779" spans="1:18" x14ac:dyDescent="0.2">
      <c r="A779" t="s">
        <v>1020</v>
      </c>
      <c r="B779" t="s">
        <v>14610</v>
      </c>
      <c r="C779" t="s">
        <v>2632</v>
      </c>
      <c r="D779">
        <v>99</v>
      </c>
      <c r="E779" t="s">
        <v>18</v>
      </c>
      <c r="F779" t="s">
        <v>18</v>
      </c>
      <c r="G779" t="s">
        <v>33535</v>
      </c>
      <c r="H779">
        <v>2340</v>
      </c>
      <c r="I779" t="s">
        <v>18</v>
      </c>
      <c r="J779">
        <v>19170702</v>
      </c>
      <c r="K779">
        <v>24</v>
      </c>
      <c r="L779" t="s">
        <v>33536</v>
      </c>
      <c r="M779">
        <v>8773994</v>
      </c>
      <c r="N779">
        <v>4</v>
      </c>
      <c r="O779" s="5">
        <v>4</v>
      </c>
      <c r="P779" s="5">
        <f>FIND("-",$A779,5)</f>
        <v>8</v>
      </c>
      <c r="Q779" s="5" t="str">
        <f>MID($A779,$O779+1,$P779-$O779-1)</f>
        <v>379</v>
      </c>
      <c r="R779" s="5" t="str">
        <f>RIGHT($A779,LEN($A779)-$P779)</f>
        <v>org</v>
      </c>
    </row>
    <row r="780" spans="1:18" x14ac:dyDescent="0.2">
      <c r="A780" t="s">
        <v>1646</v>
      </c>
      <c r="B780" t="s">
        <v>1405</v>
      </c>
      <c r="C780" t="s">
        <v>32605</v>
      </c>
      <c r="D780">
        <v>4</v>
      </c>
      <c r="E780" t="s">
        <v>26047</v>
      </c>
      <c r="F780" t="s">
        <v>836</v>
      </c>
      <c r="G780" t="s">
        <v>1229</v>
      </c>
      <c r="H780">
        <v>2147</v>
      </c>
      <c r="I780" t="s">
        <v>18</v>
      </c>
      <c r="J780">
        <v>19040906</v>
      </c>
      <c r="K780" t="s">
        <v>18</v>
      </c>
      <c r="L780" t="s">
        <v>32606</v>
      </c>
      <c r="M780">
        <v>3625560</v>
      </c>
      <c r="N780">
        <v>7</v>
      </c>
      <c r="O780" s="5">
        <v>4</v>
      </c>
      <c r="P780" s="5">
        <f>FIND("-",$A780,5)</f>
        <v>8</v>
      </c>
      <c r="Q780" s="5" t="str">
        <f>MID($A780,$O780+1,$P780-$O780-1)</f>
        <v>380</v>
      </c>
      <c r="R780" s="5" t="str">
        <f>RIGHT($A780,LEN($A780)-$P780)</f>
        <v>org</v>
      </c>
    </row>
    <row r="781" spans="1:18" x14ac:dyDescent="0.2">
      <c r="A781" t="s">
        <v>1510</v>
      </c>
      <c r="B781" t="s">
        <v>8740</v>
      </c>
      <c r="C781" t="s">
        <v>33273</v>
      </c>
      <c r="D781">
        <v>23</v>
      </c>
      <c r="E781" t="s">
        <v>3411</v>
      </c>
      <c r="F781" t="s">
        <v>18</v>
      </c>
      <c r="G781" t="s">
        <v>33274</v>
      </c>
      <c r="H781">
        <v>4740</v>
      </c>
      <c r="I781" t="s">
        <v>91</v>
      </c>
      <c r="J781">
        <v>19780713</v>
      </c>
      <c r="K781">
        <v>29</v>
      </c>
      <c r="L781" t="s">
        <v>33275</v>
      </c>
      <c r="M781">
        <v>1943628</v>
      </c>
      <c r="N781">
        <v>1</v>
      </c>
      <c r="O781" s="5">
        <v>4</v>
      </c>
      <c r="P781" s="5">
        <f>FIND("-",$A781,5)</f>
        <v>8</v>
      </c>
      <c r="Q781" s="5" t="str">
        <f>MID($A781,$O781+1,$P781-$O781-1)</f>
        <v>381</v>
      </c>
      <c r="R781" s="5" t="str">
        <f>RIGHT($A781,LEN($A781)-$P781)</f>
        <v>org</v>
      </c>
    </row>
    <row r="782" spans="1:18" x14ac:dyDescent="0.2">
      <c r="A782" t="s">
        <v>1744</v>
      </c>
      <c r="B782" t="s">
        <v>434</v>
      </c>
      <c r="C782" t="s">
        <v>2632</v>
      </c>
      <c r="D782">
        <v>22</v>
      </c>
      <c r="E782" t="s">
        <v>23491</v>
      </c>
      <c r="F782" t="s">
        <v>18</v>
      </c>
      <c r="G782" t="s">
        <v>1529</v>
      </c>
      <c r="H782">
        <v>3073</v>
      </c>
      <c r="I782" t="s">
        <v>20</v>
      </c>
      <c r="J782" t="s">
        <v>18</v>
      </c>
      <c r="K782">
        <v>37</v>
      </c>
      <c r="L782" t="s">
        <v>32304</v>
      </c>
      <c r="M782">
        <v>9849134</v>
      </c>
      <c r="N782">
        <v>3</v>
      </c>
      <c r="O782" s="5">
        <v>4</v>
      </c>
      <c r="P782" s="5">
        <f>FIND("-",$A782,5)</f>
        <v>8</v>
      </c>
      <c r="Q782" s="5" t="str">
        <f>MID($A782,$O782+1,$P782-$O782-1)</f>
        <v>382</v>
      </c>
      <c r="R782" s="5" t="str">
        <f>RIGHT($A782,LEN($A782)-$P782)</f>
        <v>org</v>
      </c>
    </row>
    <row r="783" spans="1:18" x14ac:dyDescent="0.2">
      <c r="A783" t="s">
        <v>1961</v>
      </c>
      <c r="B783" t="s">
        <v>169</v>
      </c>
      <c r="C783" t="s">
        <v>32436</v>
      </c>
      <c r="D783">
        <v>65</v>
      </c>
      <c r="E783" t="s">
        <v>21722</v>
      </c>
      <c r="F783" t="s">
        <v>32437</v>
      </c>
      <c r="G783" t="s">
        <v>636</v>
      </c>
      <c r="H783">
        <v>2262</v>
      </c>
      <c r="I783" t="s">
        <v>91</v>
      </c>
      <c r="J783">
        <v>19080729</v>
      </c>
      <c r="K783">
        <v>30</v>
      </c>
      <c r="L783" t="s">
        <v>32438</v>
      </c>
      <c r="M783">
        <v>1169621</v>
      </c>
      <c r="N783">
        <v>1</v>
      </c>
      <c r="O783" s="5">
        <v>4</v>
      </c>
      <c r="P783" s="5">
        <f>FIND("-",$A783,5)</f>
        <v>8</v>
      </c>
      <c r="Q783" s="5" t="str">
        <f>MID($A783,$O783+1,$P783-$O783-1)</f>
        <v>383</v>
      </c>
      <c r="R783" s="5" t="str">
        <f>RIGHT($A783,LEN($A783)-$P783)</f>
        <v>org</v>
      </c>
    </row>
    <row r="784" spans="1:18" x14ac:dyDescent="0.2">
      <c r="A784" t="s">
        <v>1092</v>
      </c>
      <c r="B784" t="s">
        <v>1123</v>
      </c>
      <c r="C784" t="s">
        <v>416</v>
      </c>
      <c r="D784">
        <v>4</v>
      </c>
      <c r="E784" t="s">
        <v>3937</v>
      </c>
      <c r="F784" t="s">
        <v>18</v>
      </c>
      <c r="G784" t="s">
        <v>12200</v>
      </c>
      <c r="H784">
        <v>3161</v>
      </c>
      <c r="I784" t="s">
        <v>91</v>
      </c>
      <c r="J784">
        <v>19381109</v>
      </c>
      <c r="K784">
        <v>28</v>
      </c>
      <c r="L784" t="s">
        <v>32602</v>
      </c>
      <c r="M784">
        <v>5213426</v>
      </c>
      <c r="N784">
        <v>3</v>
      </c>
      <c r="O784" s="5">
        <v>4</v>
      </c>
      <c r="P784" s="5">
        <f>FIND("-",$A784,5)</f>
        <v>8</v>
      </c>
      <c r="Q784" s="5" t="str">
        <f>MID($A784,$O784+1,$P784-$O784-1)</f>
        <v>384</v>
      </c>
      <c r="R784" s="5" t="str">
        <f>RIGHT($A784,LEN($A784)-$P784)</f>
        <v>org</v>
      </c>
    </row>
    <row r="785" spans="1:18" x14ac:dyDescent="0.2">
      <c r="A785" t="s">
        <v>1684</v>
      </c>
      <c r="B785" t="s">
        <v>10613</v>
      </c>
      <c r="C785" t="s">
        <v>6956</v>
      </c>
      <c r="D785">
        <v>26</v>
      </c>
      <c r="E785" t="s">
        <v>24765</v>
      </c>
      <c r="F785" t="s">
        <v>33051</v>
      </c>
      <c r="G785" t="s">
        <v>3734</v>
      </c>
      <c r="H785">
        <v>2136</v>
      </c>
      <c r="I785" t="s">
        <v>91</v>
      </c>
      <c r="J785">
        <v>19990728</v>
      </c>
      <c r="K785" t="s">
        <v>18</v>
      </c>
      <c r="L785" t="s">
        <v>33431</v>
      </c>
      <c r="M785">
        <v>3614546</v>
      </c>
      <c r="N785">
        <v>0</v>
      </c>
      <c r="O785" s="5">
        <v>4</v>
      </c>
      <c r="P785" s="5">
        <f>FIND("-",$A785,5)</f>
        <v>8</v>
      </c>
      <c r="Q785" s="5" t="str">
        <f>MID($A785,$O785+1,$P785-$O785-1)</f>
        <v>385</v>
      </c>
      <c r="R785" s="5" t="str">
        <f>RIGHT($A785,LEN($A785)-$P785)</f>
        <v>org</v>
      </c>
    </row>
    <row r="786" spans="1:18" x14ac:dyDescent="0.2">
      <c r="A786" t="s">
        <v>1058</v>
      </c>
      <c r="B786" t="s">
        <v>346</v>
      </c>
      <c r="C786" t="s">
        <v>2632</v>
      </c>
      <c r="D786">
        <v>29</v>
      </c>
      <c r="E786" t="s">
        <v>32613</v>
      </c>
      <c r="F786" t="s">
        <v>18</v>
      </c>
      <c r="G786" t="s">
        <v>1412</v>
      </c>
      <c r="H786">
        <v>4701</v>
      </c>
      <c r="I786" t="s">
        <v>18</v>
      </c>
      <c r="J786">
        <v>19291002</v>
      </c>
      <c r="K786">
        <v>30</v>
      </c>
      <c r="L786" t="s">
        <v>18</v>
      </c>
      <c r="M786">
        <v>9247095</v>
      </c>
      <c r="N786">
        <v>1</v>
      </c>
      <c r="O786" s="5">
        <v>4</v>
      </c>
      <c r="P786" s="5">
        <f>FIND("-",$A786,5)</f>
        <v>8</v>
      </c>
      <c r="Q786" s="5" t="str">
        <f>MID($A786,$O786+1,$P786-$O786-1)</f>
        <v>386</v>
      </c>
      <c r="R786" s="5" t="str">
        <f>RIGHT($A786,LEN($A786)-$P786)</f>
        <v>org</v>
      </c>
    </row>
    <row r="787" spans="1:18" x14ac:dyDescent="0.2">
      <c r="A787" t="s">
        <v>32747</v>
      </c>
      <c r="B787" t="s">
        <v>32128</v>
      </c>
      <c r="C787" t="s">
        <v>32129</v>
      </c>
      <c r="D787">
        <v>3</v>
      </c>
      <c r="E787" t="s">
        <v>32748</v>
      </c>
      <c r="F787" t="s">
        <v>18</v>
      </c>
      <c r="G787" t="s">
        <v>25874</v>
      </c>
      <c r="H787">
        <v>3910</v>
      </c>
      <c r="I787" t="s">
        <v>84</v>
      </c>
      <c r="J787">
        <v>19970611</v>
      </c>
      <c r="K787">
        <v>10</v>
      </c>
      <c r="L787" t="s">
        <v>32131</v>
      </c>
      <c r="M787">
        <v>8339597</v>
      </c>
      <c r="N787">
        <v>4</v>
      </c>
      <c r="O787" s="5">
        <v>4</v>
      </c>
      <c r="P787" s="5">
        <f>FIND("-",$A787,5)</f>
        <v>8</v>
      </c>
      <c r="Q787" s="5" t="str">
        <f>MID($A787,$O787+1,$P787-$O787-1)</f>
        <v>387</v>
      </c>
      <c r="R787" s="5" t="str">
        <f>RIGHT($A787,LEN($A787)-$P787)</f>
        <v>dup-0</v>
      </c>
    </row>
    <row r="788" spans="1:18" x14ac:dyDescent="0.2">
      <c r="A788" t="s">
        <v>32127</v>
      </c>
      <c r="B788" t="s">
        <v>32128</v>
      </c>
      <c r="C788" t="s">
        <v>32129</v>
      </c>
      <c r="D788">
        <v>32</v>
      </c>
      <c r="E788" t="s">
        <v>32130</v>
      </c>
      <c r="F788" t="s">
        <v>18</v>
      </c>
      <c r="G788" t="s">
        <v>25874</v>
      </c>
      <c r="H788">
        <v>3910</v>
      </c>
      <c r="I788" t="s">
        <v>84</v>
      </c>
      <c r="J788">
        <v>19970611</v>
      </c>
      <c r="K788" t="s">
        <v>18</v>
      </c>
      <c r="L788" t="s">
        <v>32131</v>
      </c>
      <c r="M788">
        <v>8339597</v>
      </c>
      <c r="N788">
        <v>4</v>
      </c>
      <c r="O788" s="5">
        <v>4</v>
      </c>
      <c r="P788" s="5">
        <f>FIND("-",$A788,5)</f>
        <v>8</v>
      </c>
      <c r="Q788" s="5" t="str">
        <f>MID($A788,$O788+1,$P788-$O788-1)</f>
        <v>387</v>
      </c>
      <c r="R788" s="5" t="str">
        <f>RIGHT($A788,LEN($A788)-$P788)</f>
        <v>dup-1</v>
      </c>
    </row>
    <row r="789" spans="1:18" x14ac:dyDescent="0.2">
      <c r="A789" t="s">
        <v>33116</v>
      </c>
      <c r="B789" t="s">
        <v>32128</v>
      </c>
      <c r="C789" t="s">
        <v>32129</v>
      </c>
      <c r="D789">
        <v>32</v>
      </c>
      <c r="E789" t="s">
        <v>32748</v>
      </c>
      <c r="F789" t="s">
        <v>18</v>
      </c>
      <c r="G789" t="s">
        <v>25874</v>
      </c>
      <c r="H789">
        <v>3910</v>
      </c>
      <c r="I789" t="s">
        <v>84</v>
      </c>
      <c r="J789">
        <v>19970611</v>
      </c>
      <c r="K789">
        <v>10</v>
      </c>
      <c r="L789" t="s">
        <v>32131</v>
      </c>
      <c r="M789">
        <v>8339997</v>
      </c>
      <c r="N789">
        <v>4</v>
      </c>
      <c r="O789" s="5">
        <v>4</v>
      </c>
      <c r="P789" s="5">
        <f>FIND("-",$A789,5)</f>
        <v>8</v>
      </c>
      <c r="Q789" s="5" t="str">
        <f>MID($A789,$O789+1,$P789-$O789-1)</f>
        <v>387</v>
      </c>
      <c r="R789" s="5" t="str">
        <f>RIGHT($A789,LEN($A789)-$P789)</f>
        <v>dup-2</v>
      </c>
    </row>
    <row r="790" spans="1:18" x14ac:dyDescent="0.2">
      <c r="A790" t="s">
        <v>1979</v>
      </c>
      <c r="B790" t="s">
        <v>33532</v>
      </c>
      <c r="C790" t="s">
        <v>32129</v>
      </c>
      <c r="D790">
        <v>32</v>
      </c>
      <c r="E790" t="s">
        <v>32748</v>
      </c>
      <c r="F790" t="s">
        <v>18</v>
      </c>
      <c r="G790" t="s">
        <v>25874</v>
      </c>
      <c r="H790">
        <v>3910</v>
      </c>
      <c r="I790" t="s">
        <v>84</v>
      </c>
      <c r="J790">
        <v>19970611</v>
      </c>
      <c r="K790">
        <v>10</v>
      </c>
      <c r="L790" t="s">
        <v>32131</v>
      </c>
      <c r="M790">
        <v>8339597</v>
      </c>
      <c r="N790">
        <v>4</v>
      </c>
      <c r="O790" s="5">
        <v>4</v>
      </c>
      <c r="P790" s="5">
        <f>FIND("-",$A790,5)</f>
        <v>8</v>
      </c>
      <c r="Q790" s="5" t="str">
        <f>MID($A790,$O790+1,$P790-$O790-1)</f>
        <v>387</v>
      </c>
      <c r="R790" s="5" t="str">
        <f>RIGHT($A790,LEN($A790)-$P790)</f>
        <v>org</v>
      </c>
    </row>
    <row r="791" spans="1:18" x14ac:dyDescent="0.2">
      <c r="A791" t="s">
        <v>2051</v>
      </c>
      <c r="B791" t="s">
        <v>1804</v>
      </c>
      <c r="C791" t="s">
        <v>32109</v>
      </c>
      <c r="D791">
        <v>15</v>
      </c>
      <c r="E791" t="s">
        <v>22999</v>
      </c>
      <c r="F791" t="s">
        <v>32110</v>
      </c>
      <c r="G791" t="s">
        <v>18249</v>
      </c>
      <c r="H791">
        <v>2450</v>
      </c>
      <c r="I791" t="s">
        <v>91</v>
      </c>
      <c r="J791">
        <v>19641231</v>
      </c>
      <c r="K791">
        <v>22</v>
      </c>
      <c r="L791" t="s">
        <v>32111</v>
      </c>
      <c r="M791">
        <v>6038464</v>
      </c>
      <c r="N791">
        <v>7</v>
      </c>
      <c r="O791" s="5">
        <v>4</v>
      </c>
      <c r="P791" s="5">
        <f>FIND("-",$A791,5)</f>
        <v>8</v>
      </c>
      <c r="Q791" s="5" t="str">
        <f>MID($A791,$O791+1,$P791-$O791-1)</f>
        <v>388</v>
      </c>
      <c r="R791" s="5" t="str">
        <f>RIGHT($A791,LEN($A791)-$P791)</f>
        <v>org</v>
      </c>
    </row>
    <row r="792" spans="1:18" x14ac:dyDescent="0.2">
      <c r="A792" t="s">
        <v>354</v>
      </c>
      <c r="B792" t="s">
        <v>520</v>
      </c>
      <c r="C792" t="s">
        <v>813</v>
      </c>
      <c r="D792">
        <v>17</v>
      </c>
      <c r="E792" t="s">
        <v>2652</v>
      </c>
      <c r="F792" t="s">
        <v>18</v>
      </c>
      <c r="G792" t="s">
        <v>10004</v>
      </c>
      <c r="H792">
        <v>4102</v>
      </c>
      <c r="I792" t="s">
        <v>49</v>
      </c>
      <c r="J792">
        <v>19170901</v>
      </c>
      <c r="K792">
        <v>11</v>
      </c>
      <c r="L792" t="s">
        <v>33227</v>
      </c>
      <c r="M792">
        <v>8857547</v>
      </c>
      <c r="N792">
        <v>0</v>
      </c>
      <c r="O792" s="5">
        <v>4</v>
      </c>
      <c r="P792" s="5">
        <f>FIND("-",$A792,5)</f>
        <v>8</v>
      </c>
      <c r="Q792" s="5" t="str">
        <f>MID($A792,$O792+1,$P792-$O792-1)</f>
        <v>389</v>
      </c>
      <c r="R792" s="5" t="str">
        <f>RIGHT($A792,LEN($A792)-$P792)</f>
        <v>org</v>
      </c>
    </row>
    <row r="793" spans="1:18" x14ac:dyDescent="0.2">
      <c r="A793" t="s">
        <v>2045</v>
      </c>
      <c r="B793" t="s">
        <v>6854</v>
      </c>
      <c r="C793" t="s">
        <v>428</v>
      </c>
      <c r="D793">
        <v>4</v>
      </c>
      <c r="E793" t="s">
        <v>4279</v>
      </c>
      <c r="F793" t="s">
        <v>18</v>
      </c>
      <c r="G793" t="s">
        <v>7132</v>
      </c>
      <c r="H793">
        <v>3020</v>
      </c>
      <c r="I793" t="s">
        <v>18</v>
      </c>
      <c r="J793">
        <v>19270513</v>
      </c>
      <c r="K793">
        <v>20</v>
      </c>
      <c r="L793" t="s">
        <v>33241</v>
      </c>
      <c r="M793">
        <v>7896462</v>
      </c>
      <c r="N793">
        <v>0</v>
      </c>
      <c r="O793" s="5">
        <v>4</v>
      </c>
      <c r="P793" s="5">
        <f>FIND("-",$A793,5)</f>
        <v>8</v>
      </c>
      <c r="Q793" s="5" t="str">
        <f>MID($A793,$O793+1,$P793-$O793-1)</f>
        <v>390</v>
      </c>
      <c r="R793" s="5" t="str">
        <f>RIGHT($A793,LEN($A793)-$P793)</f>
        <v>org</v>
      </c>
    </row>
    <row r="794" spans="1:18" x14ac:dyDescent="0.2">
      <c r="A794" t="s">
        <v>1540</v>
      </c>
      <c r="B794" t="s">
        <v>169</v>
      </c>
      <c r="C794" t="s">
        <v>3800</v>
      </c>
      <c r="D794">
        <v>69</v>
      </c>
      <c r="E794" t="s">
        <v>33194</v>
      </c>
      <c r="F794" t="s">
        <v>8814</v>
      </c>
      <c r="G794" t="s">
        <v>20504</v>
      </c>
      <c r="H794">
        <v>5165</v>
      </c>
      <c r="I794" t="s">
        <v>20</v>
      </c>
      <c r="J794">
        <v>19610301</v>
      </c>
      <c r="K794">
        <v>35</v>
      </c>
      <c r="L794" t="s">
        <v>18</v>
      </c>
      <c r="M794">
        <v>6712716</v>
      </c>
      <c r="N794">
        <v>7</v>
      </c>
      <c r="O794" s="5">
        <v>4</v>
      </c>
      <c r="P794" s="5">
        <f>FIND("-",$A794,5)</f>
        <v>8</v>
      </c>
      <c r="Q794" s="5" t="str">
        <f>MID($A794,$O794+1,$P794-$O794-1)</f>
        <v>391</v>
      </c>
      <c r="R794" s="5" t="str">
        <f>RIGHT($A794,LEN($A794)-$P794)</f>
        <v>org</v>
      </c>
    </row>
    <row r="795" spans="1:18" x14ac:dyDescent="0.2">
      <c r="A795" t="s">
        <v>32663</v>
      </c>
      <c r="B795" t="s">
        <v>32664</v>
      </c>
      <c r="C795" t="s">
        <v>384</v>
      </c>
      <c r="D795">
        <v>127</v>
      </c>
      <c r="E795" t="s">
        <v>6902</v>
      </c>
      <c r="F795" t="s">
        <v>18</v>
      </c>
      <c r="G795" t="s">
        <v>1229</v>
      </c>
      <c r="H795">
        <v>2793</v>
      </c>
      <c r="I795" t="s">
        <v>279</v>
      </c>
      <c r="J795">
        <v>19570411</v>
      </c>
      <c r="K795">
        <v>19</v>
      </c>
      <c r="L795" t="s">
        <v>32665</v>
      </c>
      <c r="M795">
        <v>2117702</v>
      </c>
      <c r="N795">
        <v>8</v>
      </c>
      <c r="O795" s="5">
        <v>4</v>
      </c>
      <c r="P795" s="5">
        <f>FIND("-",$A795,5)</f>
        <v>8</v>
      </c>
      <c r="Q795" s="5" t="str">
        <f>MID($A795,$O795+1,$P795-$O795-1)</f>
        <v>392</v>
      </c>
      <c r="R795" s="5" t="str">
        <f>RIGHT($A795,LEN($A795)-$P795)</f>
        <v>dup-0</v>
      </c>
    </row>
    <row r="796" spans="1:18" x14ac:dyDescent="0.2">
      <c r="A796" t="s">
        <v>33579</v>
      </c>
      <c r="B796" t="s">
        <v>32664</v>
      </c>
      <c r="C796" t="s">
        <v>384</v>
      </c>
      <c r="D796">
        <v>160</v>
      </c>
      <c r="E796" t="s">
        <v>6902</v>
      </c>
      <c r="F796" t="s">
        <v>18</v>
      </c>
      <c r="G796" t="s">
        <v>1229</v>
      </c>
      <c r="H796">
        <v>2793</v>
      </c>
      <c r="I796" t="s">
        <v>279</v>
      </c>
      <c r="J796">
        <v>19580411</v>
      </c>
      <c r="K796">
        <v>19</v>
      </c>
      <c r="L796" t="s">
        <v>32665</v>
      </c>
      <c r="M796">
        <v>2117072</v>
      </c>
      <c r="N796">
        <v>8</v>
      </c>
      <c r="O796" s="5">
        <v>4</v>
      </c>
      <c r="P796" s="5">
        <f>FIND("-",$A796,5)</f>
        <v>8</v>
      </c>
      <c r="Q796" s="5" t="str">
        <f>MID($A796,$O796+1,$P796-$O796-1)</f>
        <v>392</v>
      </c>
      <c r="R796" s="5" t="str">
        <f>RIGHT($A796,LEN($A796)-$P796)</f>
        <v>dup-1</v>
      </c>
    </row>
    <row r="797" spans="1:18" x14ac:dyDescent="0.2">
      <c r="A797" t="s">
        <v>32879</v>
      </c>
      <c r="B797" t="s">
        <v>32880</v>
      </c>
      <c r="C797" t="s">
        <v>384</v>
      </c>
      <c r="D797">
        <v>160</v>
      </c>
      <c r="E797" t="s">
        <v>18</v>
      </c>
      <c r="F797" t="s">
        <v>18</v>
      </c>
      <c r="G797" t="s">
        <v>1229</v>
      </c>
      <c r="H797">
        <v>2793</v>
      </c>
      <c r="I797" t="s">
        <v>279</v>
      </c>
      <c r="J797">
        <v>19570411</v>
      </c>
      <c r="K797">
        <v>19</v>
      </c>
      <c r="L797" t="s">
        <v>32665</v>
      </c>
      <c r="M797">
        <v>2117702</v>
      </c>
      <c r="N797">
        <v>8</v>
      </c>
      <c r="O797" s="5">
        <v>4</v>
      </c>
      <c r="P797" s="5">
        <f>FIND("-",$A797,5)</f>
        <v>8</v>
      </c>
      <c r="Q797" s="5" t="str">
        <f>MID($A797,$O797+1,$P797-$O797-1)</f>
        <v>392</v>
      </c>
      <c r="R797" s="5" t="str">
        <f>RIGHT($A797,LEN($A797)-$P797)</f>
        <v>dup-2</v>
      </c>
    </row>
    <row r="798" spans="1:18" x14ac:dyDescent="0.2">
      <c r="A798" t="s">
        <v>1796</v>
      </c>
      <c r="B798" t="s">
        <v>16919</v>
      </c>
      <c r="C798" t="s">
        <v>384</v>
      </c>
      <c r="D798">
        <v>160</v>
      </c>
      <c r="E798" t="s">
        <v>6902</v>
      </c>
      <c r="F798" t="s">
        <v>18</v>
      </c>
      <c r="G798" t="s">
        <v>1229</v>
      </c>
      <c r="H798">
        <v>2793</v>
      </c>
      <c r="I798" t="s">
        <v>279</v>
      </c>
      <c r="J798">
        <v>19570411</v>
      </c>
      <c r="K798">
        <v>19</v>
      </c>
      <c r="L798" t="s">
        <v>32665</v>
      </c>
      <c r="M798">
        <v>2117702</v>
      </c>
      <c r="N798">
        <v>8</v>
      </c>
      <c r="O798" s="5">
        <v>4</v>
      </c>
      <c r="P798" s="5">
        <f>FIND("-",$A798,5)</f>
        <v>8</v>
      </c>
      <c r="Q798" s="5" t="str">
        <f>MID($A798,$O798+1,$P798-$O798-1)</f>
        <v>392</v>
      </c>
      <c r="R798" s="5" t="str">
        <f>RIGHT($A798,LEN($A798)-$P798)</f>
        <v>org</v>
      </c>
    </row>
    <row r="799" spans="1:18" x14ac:dyDescent="0.2">
      <c r="A799" t="s">
        <v>1565</v>
      </c>
      <c r="B799" t="s">
        <v>1504</v>
      </c>
      <c r="C799" t="s">
        <v>12726</v>
      </c>
      <c r="D799">
        <v>23</v>
      </c>
      <c r="E799" t="s">
        <v>17122</v>
      </c>
      <c r="F799" t="s">
        <v>3075</v>
      </c>
      <c r="G799" t="s">
        <v>3070</v>
      </c>
      <c r="H799">
        <v>2281</v>
      </c>
      <c r="I799" t="s">
        <v>91</v>
      </c>
      <c r="J799">
        <v>19891228</v>
      </c>
      <c r="K799" t="s">
        <v>18</v>
      </c>
      <c r="L799" t="s">
        <v>32470</v>
      </c>
      <c r="M799">
        <v>6821695</v>
      </c>
      <c r="N799">
        <v>2</v>
      </c>
      <c r="O799" s="5">
        <v>4</v>
      </c>
      <c r="P799" s="5">
        <f>FIND("-",$A799,5)</f>
        <v>8</v>
      </c>
      <c r="Q799" s="5" t="str">
        <f>MID($A799,$O799+1,$P799-$O799-1)</f>
        <v>393</v>
      </c>
      <c r="R799" s="5" t="str">
        <f>RIGHT($A799,LEN($A799)-$P799)</f>
        <v>org</v>
      </c>
    </row>
    <row r="800" spans="1:18" x14ac:dyDescent="0.2">
      <c r="A800" t="s">
        <v>33190</v>
      </c>
      <c r="B800" t="s">
        <v>2865</v>
      </c>
      <c r="C800" t="s">
        <v>131</v>
      </c>
      <c r="D800">
        <v>74</v>
      </c>
      <c r="E800" t="s">
        <v>1042</v>
      </c>
      <c r="F800" t="s">
        <v>10125</v>
      </c>
      <c r="G800" t="s">
        <v>33191</v>
      </c>
      <c r="H800">
        <v>2036</v>
      </c>
      <c r="I800" t="s">
        <v>16411</v>
      </c>
      <c r="J800">
        <v>19680410</v>
      </c>
      <c r="K800">
        <v>41</v>
      </c>
      <c r="L800" t="s">
        <v>32728</v>
      </c>
      <c r="M800">
        <v>6108505</v>
      </c>
      <c r="N800">
        <v>9</v>
      </c>
      <c r="O800" s="5">
        <v>4</v>
      </c>
      <c r="P800" s="5">
        <f>FIND("-",$A800,5)</f>
        <v>8</v>
      </c>
      <c r="Q800" s="5" t="str">
        <f>MID($A800,$O800+1,$P800-$O800-1)</f>
        <v>394</v>
      </c>
      <c r="R800" s="5" t="str">
        <f>RIGHT($A800,LEN($A800)-$P800)</f>
        <v>dup-0</v>
      </c>
    </row>
    <row r="801" spans="1:18" x14ac:dyDescent="0.2">
      <c r="A801" t="s">
        <v>32726</v>
      </c>
      <c r="B801" t="s">
        <v>2865</v>
      </c>
      <c r="C801" t="s">
        <v>131</v>
      </c>
      <c r="D801">
        <v>74</v>
      </c>
      <c r="E801" t="s">
        <v>23830</v>
      </c>
      <c r="F801" t="s">
        <v>10125</v>
      </c>
      <c r="G801" t="s">
        <v>32727</v>
      </c>
      <c r="H801">
        <v>2036</v>
      </c>
      <c r="I801" t="s">
        <v>91</v>
      </c>
      <c r="J801">
        <v>19680410</v>
      </c>
      <c r="K801">
        <v>14</v>
      </c>
      <c r="L801" t="s">
        <v>32728</v>
      </c>
      <c r="M801">
        <v>6108505</v>
      </c>
      <c r="N801">
        <v>9</v>
      </c>
      <c r="O801" s="5">
        <v>4</v>
      </c>
      <c r="P801" s="5">
        <f>FIND("-",$A801,5)</f>
        <v>8</v>
      </c>
      <c r="Q801" s="5" t="str">
        <f>MID($A801,$O801+1,$P801-$O801-1)</f>
        <v>394</v>
      </c>
      <c r="R801" s="5" t="str">
        <f>RIGHT($A801,LEN($A801)-$P801)</f>
        <v>dup-1</v>
      </c>
    </row>
    <row r="802" spans="1:18" x14ac:dyDescent="0.2">
      <c r="A802" t="s">
        <v>1275</v>
      </c>
      <c r="B802" t="s">
        <v>37</v>
      </c>
      <c r="C802" t="s">
        <v>131</v>
      </c>
      <c r="D802">
        <v>74</v>
      </c>
      <c r="E802" t="s">
        <v>1042</v>
      </c>
      <c r="F802" t="s">
        <v>10125</v>
      </c>
      <c r="G802" t="s">
        <v>32727</v>
      </c>
      <c r="H802">
        <v>2036</v>
      </c>
      <c r="I802" t="s">
        <v>91</v>
      </c>
      <c r="J802">
        <v>19680410</v>
      </c>
      <c r="K802">
        <v>41</v>
      </c>
      <c r="L802" t="s">
        <v>32728</v>
      </c>
      <c r="M802">
        <v>6108505</v>
      </c>
      <c r="N802">
        <v>9</v>
      </c>
      <c r="O802" s="5">
        <v>4</v>
      </c>
      <c r="P802" s="5">
        <f>FIND("-",$A802,5)</f>
        <v>8</v>
      </c>
      <c r="Q802" s="5" t="str">
        <f>MID($A802,$O802+1,$P802-$O802-1)</f>
        <v>394</v>
      </c>
      <c r="R802" s="5" t="str">
        <f>RIGHT($A802,LEN($A802)-$P802)</f>
        <v>org</v>
      </c>
    </row>
    <row r="803" spans="1:18" x14ac:dyDescent="0.2">
      <c r="A803" t="s">
        <v>948</v>
      </c>
      <c r="B803" t="s">
        <v>32305</v>
      </c>
      <c r="C803" t="s">
        <v>1100</v>
      </c>
      <c r="D803">
        <v>79</v>
      </c>
      <c r="E803" t="s">
        <v>82</v>
      </c>
      <c r="F803" t="s">
        <v>18</v>
      </c>
      <c r="G803" t="s">
        <v>7977</v>
      </c>
      <c r="H803">
        <v>7248</v>
      </c>
      <c r="I803" t="s">
        <v>279</v>
      </c>
      <c r="J803" t="s">
        <v>18</v>
      </c>
      <c r="K803" t="s">
        <v>18</v>
      </c>
      <c r="L803" t="s">
        <v>32306</v>
      </c>
      <c r="M803">
        <v>8940543</v>
      </c>
      <c r="N803">
        <v>2</v>
      </c>
      <c r="O803" s="5">
        <v>4</v>
      </c>
      <c r="P803" s="5">
        <f>FIND("-",$A803,5)</f>
        <v>8</v>
      </c>
      <c r="Q803" s="5" t="str">
        <f>MID($A803,$O803+1,$P803-$O803-1)</f>
        <v>395</v>
      </c>
      <c r="R803" s="5" t="str">
        <f>RIGHT($A803,LEN($A803)-$P803)</f>
        <v>dup-0</v>
      </c>
    </row>
    <row r="804" spans="1:18" x14ac:dyDescent="0.2">
      <c r="A804" t="s">
        <v>1662</v>
      </c>
      <c r="B804" t="s">
        <v>491</v>
      </c>
      <c r="C804" t="s">
        <v>32988</v>
      </c>
      <c r="D804">
        <v>74</v>
      </c>
      <c r="E804" t="s">
        <v>82</v>
      </c>
      <c r="F804" t="s">
        <v>18</v>
      </c>
      <c r="G804" t="s">
        <v>7977</v>
      </c>
      <c r="H804">
        <v>7248</v>
      </c>
      <c r="I804" t="s">
        <v>279</v>
      </c>
      <c r="J804" t="s">
        <v>18</v>
      </c>
      <c r="K804" t="s">
        <v>18</v>
      </c>
      <c r="L804" t="s">
        <v>32306</v>
      </c>
      <c r="M804">
        <v>8940543</v>
      </c>
      <c r="N804">
        <v>2</v>
      </c>
      <c r="O804" s="5">
        <v>4</v>
      </c>
      <c r="P804" s="5">
        <f>FIND("-",$A804,5)</f>
        <v>8</v>
      </c>
      <c r="Q804" s="5" t="str">
        <f>MID($A804,$O804+1,$P804-$O804-1)</f>
        <v>395</v>
      </c>
      <c r="R804" s="5" t="str">
        <f>RIGHT($A804,LEN($A804)-$P804)</f>
        <v>dup-1</v>
      </c>
    </row>
    <row r="805" spans="1:18" x14ac:dyDescent="0.2">
      <c r="A805" t="s">
        <v>25853</v>
      </c>
      <c r="B805" t="s">
        <v>491</v>
      </c>
      <c r="C805" t="s">
        <v>1100</v>
      </c>
      <c r="D805">
        <v>78</v>
      </c>
      <c r="E805" t="s">
        <v>18</v>
      </c>
      <c r="F805" t="s">
        <v>18</v>
      </c>
      <c r="G805" t="s">
        <v>7977</v>
      </c>
      <c r="H805">
        <v>7248</v>
      </c>
      <c r="I805" t="s">
        <v>279</v>
      </c>
      <c r="J805" t="s">
        <v>18</v>
      </c>
      <c r="K805" t="s">
        <v>18</v>
      </c>
      <c r="L805" t="s">
        <v>32306</v>
      </c>
      <c r="M805">
        <v>8940543</v>
      </c>
      <c r="N805">
        <v>2</v>
      </c>
      <c r="O805" s="5">
        <v>4</v>
      </c>
      <c r="P805" s="5">
        <f>FIND("-",$A805,5)</f>
        <v>8</v>
      </c>
      <c r="Q805" s="5" t="str">
        <f>MID($A805,$O805+1,$P805-$O805-1)</f>
        <v>395</v>
      </c>
      <c r="R805" s="5" t="str">
        <f>RIGHT($A805,LEN($A805)-$P805)</f>
        <v>dup-2</v>
      </c>
    </row>
    <row r="806" spans="1:18" x14ac:dyDescent="0.2">
      <c r="A806" t="s">
        <v>32873</v>
      </c>
      <c r="B806" t="s">
        <v>32874</v>
      </c>
      <c r="C806" t="s">
        <v>1100</v>
      </c>
      <c r="D806">
        <v>78</v>
      </c>
      <c r="E806" t="s">
        <v>82</v>
      </c>
      <c r="F806" t="s">
        <v>18</v>
      </c>
      <c r="G806" t="s">
        <v>7977</v>
      </c>
      <c r="H806">
        <v>7248</v>
      </c>
      <c r="I806" t="s">
        <v>279</v>
      </c>
      <c r="J806" t="s">
        <v>18</v>
      </c>
      <c r="K806" t="s">
        <v>18</v>
      </c>
      <c r="L806" t="s">
        <v>32306</v>
      </c>
      <c r="M806">
        <v>8940543</v>
      </c>
      <c r="N806">
        <v>2</v>
      </c>
      <c r="O806" s="5">
        <v>4</v>
      </c>
      <c r="P806" s="5">
        <f>FIND("-",$A806,5)</f>
        <v>8</v>
      </c>
      <c r="Q806" s="5" t="str">
        <f>MID($A806,$O806+1,$P806-$O806-1)</f>
        <v>395</v>
      </c>
      <c r="R806" s="5" t="str">
        <f>RIGHT($A806,LEN($A806)-$P806)</f>
        <v>dup-3</v>
      </c>
    </row>
    <row r="807" spans="1:18" x14ac:dyDescent="0.2">
      <c r="A807" t="s">
        <v>32808</v>
      </c>
      <c r="B807" t="s">
        <v>1100</v>
      </c>
      <c r="C807" t="s">
        <v>491</v>
      </c>
      <c r="D807">
        <v>78</v>
      </c>
      <c r="E807" t="s">
        <v>82</v>
      </c>
      <c r="F807" t="s">
        <v>18</v>
      </c>
      <c r="G807" t="s">
        <v>7977</v>
      </c>
      <c r="H807">
        <v>7248</v>
      </c>
      <c r="I807" t="s">
        <v>279</v>
      </c>
      <c r="J807" t="s">
        <v>18</v>
      </c>
      <c r="K807" t="s">
        <v>18</v>
      </c>
      <c r="L807" t="s">
        <v>32306</v>
      </c>
      <c r="M807">
        <v>8940543</v>
      </c>
      <c r="N807">
        <v>2</v>
      </c>
      <c r="O807" s="5">
        <v>4</v>
      </c>
      <c r="P807" s="5">
        <f>FIND("-",$A807,5)</f>
        <v>8</v>
      </c>
      <c r="Q807" s="5" t="str">
        <f>MID($A807,$O807+1,$P807-$O807-1)</f>
        <v>395</v>
      </c>
      <c r="R807" s="5" t="str">
        <f>RIGHT($A807,LEN($A807)-$P807)</f>
        <v>dup-4</v>
      </c>
    </row>
    <row r="808" spans="1:18" x14ac:dyDescent="0.2">
      <c r="A808" t="s">
        <v>1859</v>
      </c>
      <c r="B808" t="s">
        <v>859</v>
      </c>
      <c r="C808" t="s">
        <v>1100</v>
      </c>
      <c r="D808">
        <v>78</v>
      </c>
      <c r="E808" t="s">
        <v>82</v>
      </c>
      <c r="F808" t="s">
        <v>18</v>
      </c>
      <c r="G808" t="s">
        <v>7977</v>
      </c>
      <c r="H808">
        <v>7248</v>
      </c>
      <c r="I808" t="s">
        <v>279</v>
      </c>
      <c r="J808" t="s">
        <v>18</v>
      </c>
      <c r="K808" t="s">
        <v>18</v>
      </c>
      <c r="L808" t="s">
        <v>32306</v>
      </c>
      <c r="M808">
        <v>8940543</v>
      </c>
      <c r="N808">
        <v>2</v>
      </c>
      <c r="O808" s="5">
        <v>4</v>
      </c>
      <c r="P808" s="5">
        <f>FIND("-",$A808,5)</f>
        <v>8</v>
      </c>
      <c r="Q808" s="5" t="str">
        <f>MID($A808,$O808+1,$P808-$O808-1)</f>
        <v>395</v>
      </c>
      <c r="R808" s="5" t="str">
        <f>RIGHT($A808,LEN($A808)-$P808)</f>
        <v>org</v>
      </c>
    </row>
    <row r="809" spans="1:18" x14ac:dyDescent="0.2">
      <c r="A809" t="s">
        <v>1311</v>
      </c>
      <c r="B809" t="s">
        <v>553</v>
      </c>
      <c r="C809" t="s">
        <v>32688</v>
      </c>
      <c r="D809">
        <v>4</v>
      </c>
      <c r="E809" t="s">
        <v>5125</v>
      </c>
      <c r="F809" t="s">
        <v>18</v>
      </c>
      <c r="G809" t="s">
        <v>703</v>
      </c>
      <c r="H809">
        <v>4610</v>
      </c>
      <c r="I809" t="s">
        <v>49</v>
      </c>
      <c r="J809">
        <v>19560522</v>
      </c>
      <c r="K809">
        <v>37</v>
      </c>
      <c r="L809" t="s">
        <v>32689</v>
      </c>
      <c r="M809">
        <v>6241679</v>
      </c>
      <c r="N809">
        <v>3</v>
      </c>
      <c r="O809" s="5">
        <v>4</v>
      </c>
      <c r="P809" s="5">
        <f>FIND("-",$A809,5)</f>
        <v>8</v>
      </c>
      <c r="Q809" s="5" t="str">
        <f>MID($A809,$O809+1,$P809-$O809-1)</f>
        <v>396</v>
      </c>
      <c r="R809" s="5" t="str">
        <f>RIGHT($A809,LEN($A809)-$P809)</f>
        <v>org</v>
      </c>
    </row>
    <row r="810" spans="1:18" x14ac:dyDescent="0.2">
      <c r="A810" t="s">
        <v>32900</v>
      </c>
      <c r="B810" t="s">
        <v>32901</v>
      </c>
      <c r="C810" t="s">
        <v>119</v>
      </c>
      <c r="D810">
        <v>96</v>
      </c>
      <c r="E810" t="s">
        <v>32254</v>
      </c>
      <c r="F810" t="s">
        <v>3560</v>
      </c>
      <c r="G810" t="s">
        <v>1363</v>
      </c>
      <c r="H810">
        <v>3165</v>
      </c>
      <c r="I810" t="s">
        <v>49</v>
      </c>
      <c r="J810">
        <v>19301027</v>
      </c>
      <c r="K810">
        <v>32</v>
      </c>
      <c r="L810" t="s">
        <v>32255</v>
      </c>
      <c r="M810">
        <v>2589792</v>
      </c>
      <c r="N810">
        <v>2</v>
      </c>
      <c r="O810" s="5">
        <v>4</v>
      </c>
      <c r="P810" s="5">
        <f>FIND("-",$A810,5)</f>
        <v>8</v>
      </c>
      <c r="Q810" s="5" t="str">
        <f>MID($A810,$O810+1,$P810-$O810-1)</f>
        <v>397</v>
      </c>
      <c r="R810" s="5" t="str">
        <f>RIGHT($A810,LEN($A810)-$P810)</f>
        <v>dup-0</v>
      </c>
    </row>
    <row r="811" spans="1:18" x14ac:dyDescent="0.2">
      <c r="A811" t="s">
        <v>32252</v>
      </c>
      <c r="B811" t="s">
        <v>32253</v>
      </c>
      <c r="C811" t="s">
        <v>119</v>
      </c>
      <c r="D811">
        <v>96</v>
      </c>
      <c r="E811" t="s">
        <v>32254</v>
      </c>
      <c r="F811" t="s">
        <v>3560</v>
      </c>
      <c r="G811" t="s">
        <v>1363</v>
      </c>
      <c r="H811">
        <v>3165</v>
      </c>
      <c r="I811" t="s">
        <v>49</v>
      </c>
      <c r="J811">
        <v>19301027</v>
      </c>
      <c r="K811">
        <v>32</v>
      </c>
      <c r="L811" t="s">
        <v>32255</v>
      </c>
      <c r="M811">
        <v>5046192</v>
      </c>
      <c r="N811">
        <v>2</v>
      </c>
      <c r="O811" s="5">
        <v>4</v>
      </c>
      <c r="P811" s="5">
        <f>FIND("-",$A811,5)</f>
        <v>8</v>
      </c>
      <c r="Q811" s="5" t="str">
        <f>MID($A811,$O811+1,$P811-$O811-1)</f>
        <v>397</v>
      </c>
      <c r="R811" s="5" t="str">
        <f>RIGHT($A811,LEN($A811)-$P811)</f>
        <v>dup-1</v>
      </c>
    </row>
    <row r="812" spans="1:18" x14ac:dyDescent="0.2">
      <c r="A812" t="s">
        <v>33501</v>
      </c>
      <c r="B812" t="s">
        <v>33502</v>
      </c>
      <c r="C812" t="s">
        <v>119</v>
      </c>
      <c r="D812">
        <v>97</v>
      </c>
      <c r="E812" t="s">
        <v>32254</v>
      </c>
      <c r="F812" t="s">
        <v>3560</v>
      </c>
      <c r="G812" t="s">
        <v>1363</v>
      </c>
      <c r="H812">
        <v>3156</v>
      </c>
      <c r="I812" t="s">
        <v>49</v>
      </c>
      <c r="J812">
        <v>19301027</v>
      </c>
      <c r="K812">
        <v>32</v>
      </c>
      <c r="L812" t="s">
        <v>32255</v>
      </c>
      <c r="M812">
        <v>5046912</v>
      </c>
      <c r="N812">
        <v>2</v>
      </c>
      <c r="O812" s="5">
        <v>4</v>
      </c>
      <c r="P812" s="5">
        <f>FIND("-",$A812,5)</f>
        <v>8</v>
      </c>
      <c r="Q812" s="5" t="str">
        <f>MID($A812,$O812+1,$P812-$O812-1)</f>
        <v>397</v>
      </c>
      <c r="R812" s="5" t="str">
        <f>RIGHT($A812,LEN($A812)-$P812)</f>
        <v>dup-2</v>
      </c>
    </row>
    <row r="813" spans="1:18" x14ac:dyDescent="0.2">
      <c r="A813" t="s">
        <v>1605</v>
      </c>
      <c r="B813" t="s">
        <v>32644</v>
      </c>
      <c r="C813" t="s">
        <v>119</v>
      </c>
      <c r="D813">
        <v>96</v>
      </c>
      <c r="E813" t="s">
        <v>32254</v>
      </c>
      <c r="F813" t="s">
        <v>3560</v>
      </c>
      <c r="G813" t="s">
        <v>1363</v>
      </c>
      <c r="H813">
        <v>3165</v>
      </c>
      <c r="I813" t="s">
        <v>49</v>
      </c>
      <c r="J813">
        <v>19301027</v>
      </c>
      <c r="K813">
        <v>32</v>
      </c>
      <c r="L813" t="s">
        <v>32255</v>
      </c>
      <c r="M813">
        <v>5046912</v>
      </c>
      <c r="N813">
        <v>2</v>
      </c>
      <c r="O813" s="5">
        <v>4</v>
      </c>
      <c r="P813" s="5">
        <f>FIND("-",$A813,5)</f>
        <v>8</v>
      </c>
      <c r="Q813" s="5" t="str">
        <f>MID($A813,$O813+1,$P813-$O813-1)</f>
        <v>397</v>
      </c>
      <c r="R813" s="5" t="str">
        <f>RIGHT($A813,LEN($A813)-$P813)</f>
        <v>org</v>
      </c>
    </row>
    <row r="814" spans="1:18" x14ac:dyDescent="0.2">
      <c r="A814" t="s">
        <v>33341</v>
      </c>
      <c r="B814" t="s">
        <v>32560</v>
      </c>
      <c r="C814" t="s">
        <v>7913</v>
      </c>
      <c r="D814">
        <v>3</v>
      </c>
      <c r="E814" t="s">
        <v>9819</v>
      </c>
      <c r="F814" t="s">
        <v>18</v>
      </c>
      <c r="G814" t="s">
        <v>6269</v>
      </c>
      <c r="H814">
        <v>3150</v>
      </c>
      <c r="I814" t="s">
        <v>279</v>
      </c>
      <c r="J814">
        <v>19740607</v>
      </c>
      <c r="K814">
        <v>34</v>
      </c>
      <c r="L814" t="s">
        <v>32561</v>
      </c>
      <c r="M814">
        <v>2419719</v>
      </c>
      <c r="N814">
        <v>1</v>
      </c>
      <c r="O814" s="5">
        <v>4</v>
      </c>
      <c r="P814" s="5">
        <f>FIND("-",$A814,5)</f>
        <v>8</v>
      </c>
      <c r="Q814" s="5" t="str">
        <f>MID($A814,$O814+1,$P814-$O814-1)</f>
        <v>398</v>
      </c>
      <c r="R814" s="5" t="str">
        <f>RIGHT($A814,LEN($A814)-$P814)</f>
        <v>dup-0</v>
      </c>
    </row>
    <row r="815" spans="1:18" x14ac:dyDescent="0.2">
      <c r="A815" t="s">
        <v>33389</v>
      </c>
      <c r="B815" t="s">
        <v>7913</v>
      </c>
      <c r="C815" t="s">
        <v>32560</v>
      </c>
      <c r="D815">
        <v>2</v>
      </c>
      <c r="E815" t="s">
        <v>9819</v>
      </c>
      <c r="F815" t="s">
        <v>18</v>
      </c>
      <c r="G815" t="s">
        <v>6269</v>
      </c>
      <c r="H815">
        <v>3105</v>
      </c>
      <c r="I815" t="s">
        <v>279</v>
      </c>
      <c r="J815">
        <v>19740607</v>
      </c>
      <c r="K815">
        <v>34</v>
      </c>
      <c r="L815" t="s">
        <v>32561</v>
      </c>
      <c r="M815">
        <v>2419719</v>
      </c>
      <c r="N815">
        <v>1</v>
      </c>
      <c r="O815" s="5">
        <v>4</v>
      </c>
      <c r="P815" s="5">
        <f>FIND("-",$A815,5)</f>
        <v>8</v>
      </c>
      <c r="Q815" s="5" t="str">
        <f>MID($A815,$O815+1,$P815-$O815-1)</f>
        <v>398</v>
      </c>
      <c r="R815" s="5" t="str">
        <f>RIGHT($A815,LEN($A815)-$P815)</f>
        <v>dup-1</v>
      </c>
    </row>
    <row r="816" spans="1:18" x14ac:dyDescent="0.2">
      <c r="A816" t="s">
        <v>33585</v>
      </c>
      <c r="B816" t="s">
        <v>7913</v>
      </c>
      <c r="C816" t="s">
        <v>33586</v>
      </c>
      <c r="D816">
        <v>2</v>
      </c>
      <c r="E816" t="s">
        <v>9819</v>
      </c>
      <c r="F816" t="s">
        <v>18</v>
      </c>
      <c r="G816" t="s">
        <v>6269</v>
      </c>
      <c r="H816">
        <v>3150</v>
      </c>
      <c r="I816" t="s">
        <v>279</v>
      </c>
      <c r="J816">
        <v>19740607</v>
      </c>
      <c r="K816">
        <v>34</v>
      </c>
      <c r="L816" t="s">
        <v>32561</v>
      </c>
      <c r="M816">
        <v>2419719</v>
      </c>
      <c r="N816">
        <v>1</v>
      </c>
      <c r="O816" s="5">
        <v>4</v>
      </c>
      <c r="P816" s="5">
        <f>FIND("-",$A816,5)</f>
        <v>8</v>
      </c>
      <c r="Q816" s="5" t="str">
        <f>MID($A816,$O816+1,$P816-$O816-1)</f>
        <v>398</v>
      </c>
      <c r="R816" s="5" t="str">
        <f>RIGHT($A816,LEN($A816)-$P816)</f>
        <v>dup-2</v>
      </c>
    </row>
    <row r="817" spans="1:18" x14ac:dyDescent="0.2">
      <c r="A817" t="s">
        <v>1203</v>
      </c>
      <c r="B817" t="s">
        <v>6742</v>
      </c>
      <c r="C817" t="s">
        <v>32560</v>
      </c>
      <c r="D817">
        <v>3</v>
      </c>
      <c r="E817" t="s">
        <v>9819</v>
      </c>
      <c r="F817" t="s">
        <v>18</v>
      </c>
      <c r="G817" t="s">
        <v>6269</v>
      </c>
      <c r="H817">
        <v>3150</v>
      </c>
      <c r="I817" t="s">
        <v>279</v>
      </c>
      <c r="J817">
        <v>19740607</v>
      </c>
      <c r="K817">
        <v>34</v>
      </c>
      <c r="L817" t="s">
        <v>32561</v>
      </c>
      <c r="M817">
        <v>2419719</v>
      </c>
      <c r="N817">
        <v>1</v>
      </c>
      <c r="O817" s="5">
        <v>4</v>
      </c>
      <c r="P817" s="5">
        <f>FIND("-",$A817,5)</f>
        <v>8</v>
      </c>
      <c r="Q817" s="5" t="str">
        <f>MID($A817,$O817+1,$P817-$O817-1)</f>
        <v>398</v>
      </c>
      <c r="R817" s="5" t="str">
        <f>RIGHT($A817,LEN($A817)-$P817)</f>
        <v>org</v>
      </c>
    </row>
    <row r="818" spans="1:18" x14ac:dyDescent="0.2">
      <c r="A818" t="s">
        <v>458</v>
      </c>
      <c r="B818" t="s">
        <v>1123</v>
      </c>
      <c r="C818" t="s">
        <v>33336</v>
      </c>
      <c r="D818">
        <v>6</v>
      </c>
      <c r="E818" t="s">
        <v>2906</v>
      </c>
      <c r="F818" t="s">
        <v>18</v>
      </c>
      <c r="G818" t="s">
        <v>17828</v>
      </c>
      <c r="H818">
        <v>4014</v>
      </c>
      <c r="I818" t="s">
        <v>91</v>
      </c>
      <c r="J818">
        <v>19001011</v>
      </c>
      <c r="K818" t="s">
        <v>18</v>
      </c>
      <c r="L818" t="s">
        <v>33337</v>
      </c>
      <c r="M818">
        <v>1282217</v>
      </c>
      <c r="N818">
        <v>8</v>
      </c>
      <c r="O818" s="5">
        <v>4</v>
      </c>
      <c r="P818" s="5">
        <f>FIND("-",$A818,5)</f>
        <v>8</v>
      </c>
      <c r="Q818" s="5" t="str">
        <f>MID($A818,$O818+1,$P818-$O818-1)</f>
        <v>399</v>
      </c>
      <c r="R818" s="5" t="str">
        <f>RIGHT($A818,LEN($A818)-$P818)</f>
        <v>org</v>
      </c>
    </row>
    <row r="819" spans="1:18" x14ac:dyDescent="0.2">
      <c r="A819" t="s">
        <v>559</v>
      </c>
      <c r="B819" t="s">
        <v>716</v>
      </c>
      <c r="C819" t="s">
        <v>3572</v>
      </c>
      <c r="D819">
        <v>43</v>
      </c>
      <c r="E819" t="s">
        <v>32217</v>
      </c>
      <c r="F819" t="s">
        <v>18</v>
      </c>
      <c r="G819" t="s">
        <v>1160</v>
      </c>
      <c r="H819">
        <v>4216</v>
      </c>
      <c r="I819" t="s">
        <v>34</v>
      </c>
      <c r="J819">
        <v>19631124</v>
      </c>
      <c r="K819">
        <v>26</v>
      </c>
      <c r="L819" t="s">
        <v>32218</v>
      </c>
      <c r="M819">
        <v>1688829</v>
      </c>
      <c r="N819">
        <v>4</v>
      </c>
      <c r="O819" s="5">
        <v>4</v>
      </c>
      <c r="P819" s="5">
        <f>FIND("-",$A819,5)</f>
        <v>8</v>
      </c>
      <c r="Q819" s="5" t="str">
        <f>MID($A819,$O819+1,$P819-$O819-1)</f>
        <v>400</v>
      </c>
      <c r="R819" s="5" t="str">
        <f>RIGHT($A819,LEN($A819)-$P819)</f>
        <v>org</v>
      </c>
    </row>
    <row r="820" spans="1:18" x14ac:dyDescent="0.2">
      <c r="A820" t="s">
        <v>539</v>
      </c>
      <c r="B820" t="s">
        <v>1409</v>
      </c>
      <c r="C820" t="s">
        <v>272</v>
      </c>
      <c r="D820">
        <v>12</v>
      </c>
      <c r="E820" t="s">
        <v>368</v>
      </c>
      <c r="F820" t="s">
        <v>33105</v>
      </c>
      <c r="G820" t="s">
        <v>33106</v>
      </c>
      <c r="H820">
        <v>2229</v>
      </c>
      <c r="I820" t="s">
        <v>49</v>
      </c>
      <c r="J820">
        <v>19110911</v>
      </c>
      <c r="K820">
        <v>28</v>
      </c>
      <c r="L820" t="s">
        <v>33107</v>
      </c>
      <c r="M820">
        <v>1571789</v>
      </c>
      <c r="N820">
        <v>4</v>
      </c>
      <c r="O820" s="5">
        <v>4</v>
      </c>
      <c r="P820" s="5">
        <f>FIND("-",$A820,5)</f>
        <v>8</v>
      </c>
      <c r="Q820" s="5" t="str">
        <f>MID($A820,$O820+1,$P820-$O820-1)</f>
        <v>401</v>
      </c>
      <c r="R820" s="5" t="str">
        <f>RIGHT($A820,LEN($A820)-$P820)</f>
        <v>org</v>
      </c>
    </row>
    <row r="821" spans="1:18" x14ac:dyDescent="0.2">
      <c r="A821" t="s">
        <v>1132</v>
      </c>
      <c r="B821" t="s">
        <v>4077</v>
      </c>
      <c r="C821" t="s">
        <v>53</v>
      </c>
      <c r="D821">
        <v>133</v>
      </c>
      <c r="E821" t="s">
        <v>2929</v>
      </c>
      <c r="F821" t="s">
        <v>18</v>
      </c>
      <c r="G821" t="s">
        <v>19</v>
      </c>
      <c r="H821">
        <v>3182</v>
      </c>
      <c r="I821" t="s">
        <v>49</v>
      </c>
      <c r="J821">
        <v>19750118</v>
      </c>
      <c r="K821">
        <v>32</v>
      </c>
      <c r="L821" t="s">
        <v>32481</v>
      </c>
      <c r="M821">
        <v>3691081</v>
      </c>
      <c r="N821">
        <v>5</v>
      </c>
      <c r="O821" s="5">
        <v>4</v>
      </c>
      <c r="P821" s="5">
        <f>FIND("-",$A821,5)</f>
        <v>8</v>
      </c>
      <c r="Q821" s="5" t="str">
        <f>MID($A821,$O821+1,$P821-$O821-1)</f>
        <v>402</v>
      </c>
      <c r="R821" s="5" t="str">
        <f>RIGHT($A821,LEN($A821)-$P821)</f>
        <v>org</v>
      </c>
    </row>
    <row r="822" spans="1:18" x14ac:dyDescent="0.2">
      <c r="A822" t="s">
        <v>32293</v>
      </c>
      <c r="B822" t="s">
        <v>32294</v>
      </c>
      <c r="C822" t="s">
        <v>384</v>
      </c>
      <c r="D822">
        <v>2</v>
      </c>
      <c r="E822" t="s">
        <v>32295</v>
      </c>
      <c r="F822" t="s">
        <v>18</v>
      </c>
      <c r="G822" t="s">
        <v>3739</v>
      </c>
      <c r="H822">
        <v>3141</v>
      </c>
      <c r="I822" t="s">
        <v>18</v>
      </c>
      <c r="J822" t="s">
        <v>18</v>
      </c>
      <c r="K822">
        <v>9</v>
      </c>
      <c r="L822" t="s">
        <v>32296</v>
      </c>
      <c r="M822">
        <v>3863023</v>
      </c>
      <c r="N822">
        <v>0</v>
      </c>
      <c r="O822" s="5">
        <v>4</v>
      </c>
      <c r="P822" s="5">
        <f>FIND("-",$A822,5)</f>
        <v>8</v>
      </c>
      <c r="Q822" s="5" t="str">
        <f>MID($A822,$O822+1,$P822-$O822-1)</f>
        <v>403</v>
      </c>
      <c r="R822" s="5" t="str">
        <f>RIGHT($A822,LEN($A822)-$P822)</f>
        <v>dup-0</v>
      </c>
    </row>
    <row r="823" spans="1:18" x14ac:dyDescent="0.2">
      <c r="A823" t="s">
        <v>33065</v>
      </c>
      <c r="B823" t="s">
        <v>32294</v>
      </c>
      <c r="C823" t="s">
        <v>384</v>
      </c>
      <c r="D823">
        <v>2</v>
      </c>
      <c r="E823" t="s">
        <v>32295</v>
      </c>
      <c r="F823" t="s">
        <v>18</v>
      </c>
      <c r="G823" t="s">
        <v>3739</v>
      </c>
      <c r="H823">
        <v>3142</v>
      </c>
      <c r="I823" t="s">
        <v>91</v>
      </c>
      <c r="J823" t="s">
        <v>18</v>
      </c>
      <c r="K823">
        <v>9</v>
      </c>
      <c r="L823" t="s">
        <v>33066</v>
      </c>
      <c r="M823">
        <v>3863023</v>
      </c>
      <c r="N823">
        <v>0</v>
      </c>
      <c r="O823" s="5">
        <v>4</v>
      </c>
      <c r="P823" s="5">
        <f>FIND("-",$A823,5)</f>
        <v>8</v>
      </c>
      <c r="Q823" s="5" t="str">
        <f>MID($A823,$O823+1,$P823-$O823-1)</f>
        <v>403</v>
      </c>
      <c r="R823" s="5" t="str">
        <f>RIGHT($A823,LEN($A823)-$P823)</f>
        <v>dup-1</v>
      </c>
    </row>
    <row r="824" spans="1:18" x14ac:dyDescent="0.2">
      <c r="A824" t="s">
        <v>979</v>
      </c>
      <c r="B824" t="s">
        <v>7020</v>
      </c>
      <c r="C824" t="s">
        <v>384</v>
      </c>
      <c r="D824">
        <v>2</v>
      </c>
      <c r="E824" t="s">
        <v>32295</v>
      </c>
      <c r="F824" t="s">
        <v>18</v>
      </c>
      <c r="G824" t="s">
        <v>3739</v>
      </c>
      <c r="H824">
        <v>3142</v>
      </c>
      <c r="I824" t="s">
        <v>91</v>
      </c>
      <c r="J824" t="s">
        <v>18</v>
      </c>
      <c r="K824">
        <v>9</v>
      </c>
      <c r="L824" t="s">
        <v>32296</v>
      </c>
      <c r="M824">
        <v>3863023</v>
      </c>
      <c r="N824">
        <v>0</v>
      </c>
      <c r="O824" s="5">
        <v>4</v>
      </c>
      <c r="P824" s="5">
        <f>FIND("-",$A824,5)</f>
        <v>8</v>
      </c>
      <c r="Q824" s="5" t="str">
        <f>MID($A824,$O824+1,$P824-$O824-1)</f>
        <v>403</v>
      </c>
      <c r="R824" s="5" t="str">
        <f>RIGHT($A824,LEN($A824)-$P824)</f>
        <v>org</v>
      </c>
    </row>
    <row r="825" spans="1:18" x14ac:dyDescent="0.2">
      <c r="A825" t="s">
        <v>1628</v>
      </c>
      <c r="B825" t="s">
        <v>531</v>
      </c>
      <c r="C825" t="s">
        <v>342</v>
      </c>
      <c r="D825">
        <v>39</v>
      </c>
      <c r="E825" t="s">
        <v>33257</v>
      </c>
      <c r="F825" t="s">
        <v>33258</v>
      </c>
      <c r="G825" t="s">
        <v>978</v>
      </c>
      <c r="H825">
        <v>4871</v>
      </c>
      <c r="I825" t="s">
        <v>20</v>
      </c>
      <c r="J825" t="s">
        <v>18</v>
      </c>
      <c r="K825">
        <v>35</v>
      </c>
      <c r="L825" t="s">
        <v>33259</v>
      </c>
      <c r="M825">
        <v>9946715</v>
      </c>
      <c r="N825">
        <v>0</v>
      </c>
      <c r="O825" s="5">
        <v>4</v>
      </c>
      <c r="P825" s="5">
        <f>FIND("-",$A825,5)</f>
        <v>8</v>
      </c>
      <c r="Q825" s="5" t="str">
        <f>MID($A825,$O825+1,$P825-$O825-1)</f>
        <v>404</v>
      </c>
      <c r="R825" s="5" t="str">
        <f>RIGHT($A825,LEN($A825)-$P825)</f>
        <v>org</v>
      </c>
    </row>
    <row r="826" spans="1:18" x14ac:dyDescent="0.2">
      <c r="A826" t="s">
        <v>1636</v>
      </c>
      <c r="B826" t="s">
        <v>1212</v>
      </c>
      <c r="C826" t="s">
        <v>13709</v>
      </c>
      <c r="D826">
        <v>11</v>
      </c>
      <c r="E826" t="s">
        <v>32490</v>
      </c>
      <c r="F826" t="s">
        <v>18</v>
      </c>
      <c r="G826" t="s">
        <v>2772</v>
      </c>
      <c r="H826">
        <v>5112</v>
      </c>
      <c r="I826" t="s">
        <v>27</v>
      </c>
      <c r="J826">
        <v>19581122</v>
      </c>
      <c r="K826">
        <v>31</v>
      </c>
      <c r="L826" t="s">
        <v>32491</v>
      </c>
      <c r="M826">
        <v>5223128</v>
      </c>
      <c r="N826">
        <v>3</v>
      </c>
      <c r="O826" s="5">
        <v>4</v>
      </c>
      <c r="P826" s="5">
        <f>FIND("-",$A826,5)</f>
        <v>8</v>
      </c>
      <c r="Q826" s="5" t="str">
        <f>MID($A826,$O826+1,$P826-$O826-1)</f>
        <v>405</v>
      </c>
      <c r="R826" s="5" t="str">
        <f>RIGHT($A826,LEN($A826)-$P826)</f>
        <v>org</v>
      </c>
    </row>
    <row r="827" spans="1:18" x14ac:dyDescent="0.2">
      <c r="A827" t="s">
        <v>808</v>
      </c>
      <c r="B827" t="s">
        <v>477</v>
      </c>
      <c r="C827" t="s">
        <v>8132</v>
      </c>
      <c r="D827">
        <v>176</v>
      </c>
      <c r="E827" t="s">
        <v>32174</v>
      </c>
      <c r="F827" t="s">
        <v>18</v>
      </c>
      <c r="G827" t="s">
        <v>24306</v>
      </c>
      <c r="H827">
        <v>2550</v>
      </c>
      <c r="I827" t="s">
        <v>20</v>
      </c>
      <c r="J827">
        <v>19021003</v>
      </c>
      <c r="K827">
        <v>40</v>
      </c>
      <c r="L827" t="s">
        <v>32731</v>
      </c>
      <c r="M827">
        <v>3087897</v>
      </c>
      <c r="N827">
        <v>0</v>
      </c>
      <c r="O827" s="5">
        <v>4</v>
      </c>
      <c r="P827" s="5">
        <f>FIND("-",$A827,5)</f>
        <v>8</v>
      </c>
      <c r="Q827" s="5" t="str">
        <f>MID($A827,$O827+1,$P827-$O827-1)</f>
        <v>406</v>
      </c>
      <c r="R827" s="5" t="str">
        <f>RIGHT($A827,LEN($A827)-$P827)</f>
        <v>org</v>
      </c>
    </row>
    <row r="828" spans="1:18" x14ac:dyDescent="0.2">
      <c r="A828" t="s">
        <v>1248</v>
      </c>
      <c r="B828" t="s">
        <v>32414</v>
      </c>
      <c r="C828" t="s">
        <v>157</v>
      </c>
      <c r="D828">
        <v>348</v>
      </c>
      <c r="E828" t="s">
        <v>1214</v>
      </c>
      <c r="F828" t="s">
        <v>32986</v>
      </c>
      <c r="G828" t="s">
        <v>357</v>
      </c>
      <c r="H828">
        <v>3066</v>
      </c>
      <c r="I828" t="s">
        <v>18</v>
      </c>
      <c r="J828">
        <v>19160326</v>
      </c>
      <c r="K828">
        <v>38</v>
      </c>
      <c r="L828" t="s">
        <v>32987</v>
      </c>
      <c r="M828">
        <v>7097727</v>
      </c>
      <c r="N828">
        <v>2</v>
      </c>
      <c r="O828" s="5">
        <v>4</v>
      </c>
      <c r="P828" s="5">
        <f>FIND("-",$A828,5)</f>
        <v>8</v>
      </c>
      <c r="Q828" s="5" t="str">
        <f>MID($A828,$O828+1,$P828-$O828-1)</f>
        <v>407</v>
      </c>
      <c r="R828" s="5" t="str">
        <f>RIGHT($A828,LEN($A828)-$P828)</f>
        <v>org</v>
      </c>
    </row>
    <row r="829" spans="1:18" x14ac:dyDescent="0.2">
      <c r="A829" t="s">
        <v>1733</v>
      </c>
      <c r="B829" t="s">
        <v>232</v>
      </c>
      <c r="C829" t="s">
        <v>8344</v>
      </c>
      <c r="D829">
        <v>75</v>
      </c>
      <c r="E829" t="s">
        <v>1806</v>
      </c>
      <c r="F829" t="s">
        <v>18</v>
      </c>
      <c r="G829" t="s">
        <v>7434</v>
      </c>
      <c r="H829">
        <v>3195</v>
      </c>
      <c r="I829" t="s">
        <v>49</v>
      </c>
      <c r="J829">
        <v>19550607</v>
      </c>
      <c r="K829" t="s">
        <v>18</v>
      </c>
      <c r="L829" t="s">
        <v>32475</v>
      </c>
      <c r="M829">
        <v>5338228</v>
      </c>
      <c r="N829">
        <v>0</v>
      </c>
      <c r="O829" s="5">
        <v>4</v>
      </c>
      <c r="P829" s="5">
        <f>FIND("-",$A829,5)</f>
        <v>8</v>
      </c>
      <c r="Q829" s="5" t="str">
        <f>MID($A829,$O829+1,$P829-$O829-1)</f>
        <v>408</v>
      </c>
      <c r="R829" s="5" t="str">
        <f>RIGHT($A829,LEN($A829)-$P829)</f>
        <v>org</v>
      </c>
    </row>
    <row r="830" spans="1:18" x14ac:dyDescent="0.2">
      <c r="A830" t="s">
        <v>1280</v>
      </c>
      <c r="B830" t="s">
        <v>1453</v>
      </c>
      <c r="C830" t="s">
        <v>516</v>
      </c>
      <c r="D830">
        <v>687</v>
      </c>
      <c r="E830" t="s">
        <v>32995</v>
      </c>
      <c r="F830" t="s">
        <v>7258</v>
      </c>
      <c r="G830" t="s">
        <v>514</v>
      </c>
      <c r="H830">
        <v>5114</v>
      </c>
      <c r="I830" t="s">
        <v>27</v>
      </c>
      <c r="J830">
        <v>19640926</v>
      </c>
      <c r="K830">
        <v>26</v>
      </c>
      <c r="L830" t="s">
        <v>32996</v>
      </c>
      <c r="M830">
        <v>9722979</v>
      </c>
      <c r="N830">
        <v>3</v>
      </c>
      <c r="O830" s="5">
        <v>4</v>
      </c>
      <c r="P830" s="5">
        <f>FIND("-",$A830,5)</f>
        <v>8</v>
      </c>
      <c r="Q830" s="5" t="str">
        <f>MID($A830,$O830+1,$P830-$O830-1)</f>
        <v>409</v>
      </c>
      <c r="R830" s="5" t="str">
        <f>RIGHT($A830,LEN($A830)-$P830)</f>
        <v>org</v>
      </c>
    </row>
    <row r="831" spans="1:18" x14ac:dyDescent="0.2">
      <c r="A831" t="s">
        <v>915</v>
      </c>
      <c r="B831" t="s">
        <v>1220</v>
      </c>
      <c r="C831" t="s">
        <v>33306</v>
      </c>
      <c r="D831">
        <v>29</v>
      </c>
      <c r="E831" t="s">
        <v>4122</v>
      </c>
      <c r="F831" t="s">
        <v>18</v>
      </c>
      <c r="G831" t="s">
        <v>33307</v>
      </c>
      <c r="H831">
        <v>4069</v>
      </c>
      <c r="I831" t="s">
        <v>91</v>
      </c>
      <c r="J831">
        <v>19380625</v>
      </c>
      <c r="K831">
        <v>24</v>
      </c>
      <c r="L831" t="s">
        <v>33308</v>
      </c>
      <c r="M831">
        <v>4782797</v>
      </c>
      <c r="N831">
        <v>1</v>
      </c>
      <c r="O831" s="5">
        <v>4</v>
      </c>
      <c r="P831" s="5">
        <f>FIND("-",$A831,5)</f>
        <v>8</v>
      </c>
      <c r="Q831" s="5" t="str">
        <f>MID($A831,$O831+1,$P831-$O831-1)</f>
        <v>410</v>
      </c>
      <c r="R831" s="5" t="str">
        <f>RIGHT($A831,LEN($A831)-$P831)</f>
        <v>org</v>
      </c>
    </row>
    <row r="832" spans="1:18" x14ac:dyDescent="0.2">
      <c r="A832" t="s">
        <v>2013</v>
      </c>
      <c r="B832" t="s">
        <v>260</v>
      </c>
      <c r="C832" t="s">
        <v>13481</v>
      </c>
      <c r="D832">
        <v>75</v>
      </c>
      <c r="E832" t="s">
        <v>32449</v>
      </c>
      <c r="F832" t="s">
        <v>32450</v>
      </c>
      <c r="G832" t="s">
        <v>2989</v>
      </c>
      <c r="H832">
        <v>4054</v>
      </c>
      <c r="I832" t="s">
        <v>91</v>
      </c>
      <c r="J832">
        <v>19870615</v>
      </c>
      <c r="K832">
        <v>28</v>
      </c>
      <c r="L832" t="s">
        <v>32451</v>
      </c>
      <c r="M832">
        <v>1310347</v>
      </c>
      <c r="N832">
        <v>0</v>
      </c>
      <c r="O832" s="5">
        <v>4</v>
      </c>
      <c r="P832" s="5">
        <f>FIND("-",$A832,5)</f>
        <v>8</v>
      </c>
      <c r="Q832" s="5" t="str">
        <f>MID($A832,$O832+1,$P832-$O832-1)</f>
        <v>411</v>
      </c>
      <c r="R832" s="5" t="str">
        <f>RIGHT($A832,LEN($A832)-$P832)</f>
        <v>org</v>
      </c>
    </row>
    <row r="833" spans="1:18" x14ac:dyDescent="0.2">
      <c r="A833" t="s">
        <v>2070</v>
      </c>
      <c r="B833" t="s">
        <v>1067</v>
      </c>
      <c r="C833" t="s">
        <v>7337</v>
      </c>
      <c r="D833">
        <v>280</v>
      </c>
      <c r="E833" t="s">
        <v>9965</v>
      </c>
      <c r="F833" t="s">
        <v>18</v>
      </c>
      <c r="G833" t="s">
        <v>24820</v>
      </c>
      <c r="H833">
        <v>4852</v>
      </c>
      <c r="I833" t="s">
        <v>18</v>
      </c>
      <c r="J833">
        <v>19640131</v>
      </c>
      <c r="K833">
        <v>32</v>
      </c>
      <c r="L833" t="s">
        <v>33240</v>
      </c>
      <c r="M833">
        <v>4069803</v>
      </c>
      <c r="N833">
        <v>2</v>
      </c>
      <c r="O833" s="5">
        <v>4</v>
      </c>
      <c r="P833" s="5">
        <f>FIND("-",$A833,5)</f>
        <v>8</v>
      </c>
      <c r="Q833" s="5" t="str">
        <f>MID($A833,$O833+1,$P833-$O833-1)</f>
        <v>412</v>
      </c>
      <c r="R833" s="5" t="str">
        <f>RIGHT($A833,LEN($A833)-$P833)</f>
        <v>org</v>
      </c>
    </row>
    <row r="834" spans="1:18" x14ac:dyDescent="0.2">
      <c r="A834" t="s">
        <v>32658</v>
      </c>
      <c r="B834" t="s">
        <v>3866</v>
      </c>
      <c r="C834" t="s">
        <v>32172</v>
      </c>
      <c r="D834">
        <v>6</v>
      </c>
      <c r="E834" t="s">
        <v>5598</v>
      </c>
      <c r="F834" t="s">
        <v>18</v>
      </c>
      <c r="G834" t="s">
        <v>32659</v>
      </c>
      <c r="H834">
        <v>5115</v>
      </c>
      <c r="I834" t="s">
        <v>91</v>
      </c>
      <c r="J834">
        <v>19410129</v>
      </c>
      <c r="K834" t="s">
        <v>18</v>
      </c>
      <c r="L834" t="s">
        <v>32173</v>
      </c>
      <c r="M834">
        <v>8864416</v>
      </c>
      <c r="N834">
        <v>0</v>
      </c>
      <c r="O834" s="5">
        <v>4</v>
      </c>
      <c r="P834" s="5">
        <f>FIND("-",$A834,5)</f>
        <v>8</v>
      </c>
      <c r="Q834" s="5" t="str">
        <f>MID($A834,$O834+1,$P834-$O834-1)</f>
        <v>413</v>
      </c>
      <c r="R834" s="5" t="str">
        <f>RIGHT($A834,LEN($A834)-$P834)</f>
        <v>dup-0</v>
      </c>
    </row>
    <row r="835" spans="1:18" x14ac:dyDescent="0.2">
      <c r="A835" t="s">
        <v>1927</v>
      </c>
      <c r="B835" t="s">
        <v>5049</v>
      </c>
      <c r="C835" t="s">
        <v>32172</v>
      </c>
      <c r="D835">
        <v>5</v>
      </c>
      <c r="E835" t="s">
        <v>5598</v>
      </c>
      <c r="F835" t="s">
        <v>18</v>
      </c>
      <c r="G835" t="s">
        <v>7059</v>
      </c>
      <c r="H835">
        <v>5115</v>
      </c>
      <c r="I835" t="s">
        <v>91</v>
      </c>
      <c r="J835">
        <v>19410129</v>
      </c>
      <c r="K835" t="s">
        <v>18</v>
      </c>
      <c r="L835" t="s">
        <v>32173</v>
      </c>
      <c r="M835">
        <v>8864416</v>
      </c>
      <c r="N835">
        <v>0</v>
      </c>
      <c r="O835" s="5">
        <v>4</v>
      </c>
      <c r="P835" s="5">
        <f>FIND("-",$A835,5)</f>
        <v>8</v>
      </c>
      <c r="Q835" s="5" t="str">
        <f>MID($A835,$O835+1,$P835-$O835-1)</f>
        <v>413</v>
      </c>
      <c r="R835" s="5" t="str">
        <f>RIGHT($A835,LEN($A835)-$P835)</f>
        <v>org</v>
      </c>
    </row>
    <row r="836" spans="1:18" x14ac:dyDescent="0.2">
      <c r="A836" t="s">
        <v>1074</v>
      </c>
      <c r="B836" t="s">
        <v>405</v>
      </c>
      <c r="C836" t="s">
        <v>4461</v>
      </c>
      <c r="D836">
        <v>13</v>
      </c>
      <c r="E836" t="s">
        <v>17252</v>
      </c>
      <c r="F836" t="s">
        <v>32035</v>
      </c>
      <c r="G836" t="s">
        <v>24142</v>
      </c>
      <c r="H836">
        <v>2211</v>
      </c>
      <c r="I836" t="s">
        <v>49</v>
      </c>
      <c r="J836">
        <v>19810419</v>
      </c>
      <c r="K836">
        <v>26</v>
      </c>
      <c r="L836" t="s">
        <v>32036</v>
      </c>
      <c r="M836">
        <v>8909375</v>
      </c>
      <c r="N836">
        <v>2</v>
      </c>
      <c r="O836" s="5">
        <v>4</v>
      </c>
      <c r="P836" s="5">
        <f>FIND("-",$A836,5)</f>
        <v>8</v>
      </c>
      <c r="Q836" s="5" t="str">
        <f>MID($A836,$O836+1,$P836-$O836-1)</f>
        <v>414</v>
      </c>
      <c r="R836" s="5" t="str">
        <f>RIGHT($A836,LEN($A836)-$P836)</f>
        <v>org</v>
      </c>
    </row>
    <row r="837" spans="1:18" x14ac:dyDescent="0.2">
      <c r="A837" t="s">
        <v>1312</v>
      </c>
      <c r="B837" t="s">
        <v>8882</v>
      </c>
      <c r="C837" t="s">
        <v>1313</v>
      </c>
      <c r="D837">
        <v>4</v>
      </c>
      <c r="E837" t="s">
        <v>5496</v>
      </c>
      <c r="F837" t="s">
        <v>33378</v>
      </c>
      <c r="G837" t="s">
        <v>3708</v>
      </c>
      <c r="H837">
        <v>3104</v>
      </c>
      <c r="I837" t="s">
        <v>20</v>
      </c>
      <c r="J837" t="s">
        <v>18</v>
      </c>
      <c r="K837">
        <v>36</v>
      </c>
      <c r="L837" t="s">
        <v>33379</v>
      </c>
      <c r="M837">
        <v>3436936</v>
      </c>
      <c r="N837">
        <v>7</v>
      </c>
      <c r="O837" s="5">
        <v>4</v>
      </c>
      <c r="P837" s="5">
        <f>FIND("-",$A837,5)</f>
        <v>8</v>
      </c>
      <c r="Q837" s="5" t="str">
        <f>MID($A837,$O837+1,$P837-$O837-1)</f>
        <v>415</v>
      </c>
      <c r="R837" s="5" t="str">
        <f>RIGHT($A837,LEN($A837)-$P837)</f>
        <v>org</v>
      </c>
    </row>
    <row r="838" spans="1:18" x14ac:dyDescent="0.2">
      <c r="A838" t="s">
        <v>1446</v>
      </c>
      <c r="B838" t="s">
        <v>32414</v>
      </c>
      <c r="C838" t="s">
        <v>384</v>
      </c>
      <c r="D838">
        <v>29</v>
      </c>
      <c r="E838" t="s">
        <v>32415</v>
      </c>
      <c r="F838" t="s">
        <v>18</v>
      </c>
      <c r="G838" t="s">
        <v>32416</v>
      </c>
      <c r="H838">
        <v>6798</v>
      </c>
      <c r="I838" t="s">
        <v>91</v>
      </c>
      <c r="J838">
        <v>19380204</v>
      </c>
      <c r="K838">
        <v>10</v>
      </c>
      <c r="L838" t="s">
        <v>32417</v>
      </c>
      <c r="M838">
        <v>1214754</v>
      </c>
      <c r="N838">
        <v>4</v>
      </c>
      <c r="O838" s="5">
        <v>4</v>
      </c>
      <c r="P838" s="5">
        <f>FIND("-",$A838,5)</f>
        <v>8</v>
      </c>
      <c r="Q838" s="5" t="str">
        <f>MID($A838,$O838+1,$P838-$O838-1)</f>
        <v>416</v>
      </c>
      <c r="R838" s="5" t="str">
        <f>RIGHT($A838,LEN($A838)-$P838)</f>
        <v>org</v>
      </c>
    </row>
    <row r="839" spans="1:18" x14ac:dyDescent="0.2">
      <c r="A839" t="s">
        <v>2018</v>
      </c>
      <c r="B839" t="s">
        <v>477</v>
      </c>
      <c r="C839" t="s">
        <v>921</v>
      </c>
      <c r="D839">
        <v>1</v>
      </c>
      <c r="E839" t="s">
        <v>33079</v>
      </c>
      <c r="F839" t="s">
        <v>16940</v>
      </c>
      <c r="G839" t="s">
        <v>832</v>
      </c>
      <c r="H839">
        <v>2141</v>
      </c>
      <c r="I839" t="s">
        <v>91</v>
      </c>
      <c r="J839">
        <v>19621115</v>
      </c>
      <c r="K839">
        <v>30</v>
      </c>
      <c r="L839" t="s">
        <v>33080</v>
      </c>
      <c r="M839">
        <v>8560886</v>
      </c>
      <c r="N839">
        <v>2</v>
      </c>
      <c r="O839" s="5">
        <v>4</v>
      </c>
      <c r="P839" s="5">
        <f>FIND("-",$A839,5)</f>
        <v>8</v>
      </c>
      <c r="Q839" s="5" t="str">
        <f>MID($A839,$O839+1,$P839-$O839-1)</f>
        <v>417</v>
      </c>
      <c r="R839" s="5" t="str">
        <f>RIGHT($A839,LEN($A839)-$P839)</f>
        <v>org</v>
      </c>
    </row>
    <row r="840" spans="1:18" x14ac:dyDescent="0.2">
      <c r="A840" t="s">
        <v>1660</v>
      </c>
      <c r="B840" t="s">
        <v>6191</v>
      </c>
      <c r="C840" t="s">
        <v>137</v>
      </c>
      <c r="D840">
        <v>77</v>
      </c>
      <c r="E840" t="s">
        <v>33007</v>
      </c>
      <c r="F840" t="s">
        <v>18</v>
      </c>
      <c r="G840" t="s">
        <v>2031</v>
      </c>
      <c r="H840">
        <v>2190</v>
      </c>
      <c r="I840" t="s">
        <v>34</v>
      </c>
      <c r="J840">
        <v>19211012</v>
      </c>
      <c r="K840">
        <v>33</v>
      </c>
      <c r="L840" t="s">
        <v>33008</v>
      </c>
      <c r="M840">
        <v>5581095</v>
      </c>
      <c r="N840">
        <v>6</v>
      </c>
      <c r="O840" s="5">
        <v>4</v>
      </c>
      <c r="P840" s="5">
        <f>FIND("-",$A840,5)</f>
        <v>8</v>
      </c>
      <c r="Q840" s="5" t="str">
        <f>MID($A840,$O840+1,$P840-$O840-1)</f>
        <v>418</v>
      </c>
      <c r="R840" s="5" t="str">
        <f>RIGHT($A840,LEN($A840)-$P840)</f>
        <v>dup-0</v>
      </c>
    </row>
    <row r="841" spans="1:18" x14ac:dyDescent="0.2">
      <c r="A841" t="s">
        <v>704</v>
      </c>
      <c r="B841" t="s">
        <v>5713</v>
      </c>
      <c r="C841" t="s">
        <v>137</v>
      </c>
      <c r="D841">
        <v>78</v>
      </c>
      <c r="E841" t="s">
        <v>22167</v>
      </c>
      <c r="F841" t="s">
        <v>18</v>
      </c>
      <c r="G841" t="s">
        <v>2031</v>
      </c>
      <c r="H841">
        <v>2190</v>
      </c>
      <c r="I841" t="s">
        <v>34</v>
      </c>
      <c r="J841">
        <v>19211012</v>
      </c>
      <c r="K841">
        <v>33</v>
      </c>
      <c r="L841" t="s">
        <v>33008</v>
      </c>
      <c r="M841">
        <v>5581095</v>
      </c>
      <c r="N841">
        <v>6</v>
      </c>
      <c r="O841" s="5">
        <v>4</v>
      </c>
      <c r="P841" s="5">
        <f>FIND("-",$A841,5)</f>
        <v>8</v>
      </c>
      <c r="Q841" s="5" t="str">
        <f>MID($A841,$O841+1,$P841-$O841-1)</f>
        <v>418</v>
      </c>
      <c r="R841" s="5" t="str">
        <f>RIGHT($A841,LEN($A841)-$P841)</f>
        <v>org</v>
      </c>
    </row>
    <row r="842" spans="1:18" x14ac:dyDescent="0.2">
      <c r="A842" t="s">
        <v>1391</v>
      </c>
      <c r="B842" t="s">
        <v>44</v>
      </c>
      <c r="C842" t="s">
        <v>38</v>
      </c>
      <c r="D842">
        <v>38</v>
      </c>
      <c r="E842" t="s">
        <v>2673</v>
      </c>
      <c r="F842" t="s">
        <v>18</v>
      </c>
      <c r="G842" t="s">
        <v>1325</v>
      </c>
      <c r="H842">
        <v>2122</v>
      </c>
      <c r="I842" t="s">
        <v>91</v>
      </c>
      <c r="J842">
        <v>19360607</v>
      </c>
      <c r="K842">
        <v>32</v>
      </c>
      <c r="L842" t="s">
        <v>32546</v>
      </c>
      <c r="M842">
        <v>4027300</v>
      </c>
      <c r="N842">
        <v>9</v>
      </c>
      <c r="O842" s="5">
        <v>4</v>
      </c>
      <c r="P842" s="5">
        <f>FIND("-",$A842,5)</f>
        <v>8</v>
      </c>
      <c r="Q842" s="5" t="str">
        <f>MID($A842,$O842+1,$P842-$O842-1)</f>
        <v>419</v>
      </c>
      <c r="R842" s="5" t="str">
        <f>RIGHT($A842,LEN($A842)-$P842)</f>
        <v>org</v>
      </c>
    </row>
    <row r="843" spans="1:18" x14ac:dyDescent="0.2">
      <c r="A843" t="s">
        <v>1048</v>
      </c>
      <c r="B843" t="s">
        <v>13596</v>
      </c>
      <c r="C843" t="s">
        <v>15341</v>
      </c>
      <c r="D843">
        <v>21</v>
      </c>
      <c r="E843" t="s">
        <v>8630</v>
      </c>
      <c r="F843" t="s">
        <v>18</v>
      </c>
      <c r="G843" t="s">
        <v>5061</v>
      </c>
      <c r="H843">
        <v>3137</v>
      </c>
      <c r="I843" t="s">
        <v>91</v>
      </c>
      <c r="J843">
        <v>19870618</v>
      </c>
      <c r="K843" t="s">
        <v>18</v>
      </c>
      <c r="L843" t="s">
        <v>32341</v>
      </c>
      <c r="M843">
        <v>7581032</v>
      </c>
      <c r="N843">
        <v>5</v>
      </c>
      <c r="O843" s="5">
        <v>4</v>
      </c>
      <c r="P843" s="5">
        <f>FIND("-",$A843,5)</f>
        <v>8</v>
      </c>
      <c r="Q843" s="5" t="str">
        <f>MID($A843,$O843+1,$P843-$O843-1)</f>
        <v>420</v>
      </c>
      <c r="R843" s="5" t="str">
        <f>RIGHT($A843,LEN($A843)-$P843)</f>
        <v>org</v>
      </c>
    </row>
    <row r="844" spans="1:18" x14ac:dyDescent="0.2">
      <c r="A844" t="s">
        <v>1794</v>
      </c>
      <c r="B844" t="s">
        <v>52</v>
      </c>
      <c r="C844" t="s">
        <v>33126</v>
      </c>
      <c r="D844">
        <v>388</v>
      </c>
      <c r="E844" t="s">
        <v>2807</v>
      </c>
      <c r="F844" t="s">
        <v>18</v>
      </c>
      <c r="G844" t="s">
        <v>5770</v>
      </c>
      <c r="H844">
        <v>4670</v>
      </c>
      <c r="I844" t="s">
        <v>34</v>
      </c>
      <c r="J844">
        <v>19750714</v>
      </c>
      <c r="K844">
        <v>13</v>
      </c>
      <c r="L844" t="s">
        <v>32344</v>
      </c>
      <c r="M844">
        <v>4320774</v>
      </c>
      <c r="N844">
        <v>9</v>
      </c>
      <c r="O844" s="5">
        <v>4</v>
      </c>
      <c r="P844" s="5">
        <f>FIND("-",$A844,5)</f>
        <v>8</v>
      </c>
      <c r="Q844" s="5" t="str">
        <f>MID($A844,$O844+1,$P844-$O844-1)</f>
        <v>421</v>
      </c>
      <c r="R844" s="5" t="str">
        <f>RIGHT($A844,LEN($A844)-$P844)</f>
        <v>dup-0</v>
      </c>
    </row>
    <row r="845" spans="1:18" x14ac:dyDescent="0.2">
      <c r="A845" t="s">
        <v>8318</v>
      </c>
      <c r="B845" t="s">
        <v>52</v>
      </c>
      <c r="C845" t="s">
        <v>32342</v>
      </c>
      <c r="D845">
        <v>388</v>
      </c>
      <c r="E845" t="s">
        <v>2807</v>
      </c>
      <c r="F845" t="s">
        <v>18</v>
      </c>
      <c r="G845" t="s">
        <v>32343</v>
      </c>
      <c r="H845">
        <v>4670</v>
      </c>
      <c r="I845" t="s">
        <v>34</v>
      </c>
      <c r="J845">
        <v>19750714</v>
      </c>
      <c r="K845">
        <v>30</v>
      </c>
      <c r="L845" t="s">
        <v>32344</v>
      </c>
      <c r="M845">
        <v>4320774</v>
      </c>
      <c r="N845">
        <v>9</v>
      </c>
      <c r="O845" s="5">
        <v>4</v>
      </c>
      <c r="P845" s="5">
        <f>FIND("-",$A845,5)</f>
        <v>8</v>
      </c>
      <c r="Q845" s="5" t="str">
        <f>MID($A845,$O845+1,$P845-$O845-1)</f>
        <v>421</v>
      </c>
      <c r="R845" s="5" t="str">
        <f>RIGHT($A845,LEN($A845)-$P845)</f>
        <v>dup-1</v>
      </c>
    </row>
    <row r="846" spans="1:18" x14ac:dyDescent="0.2">
      <c r="A846" t="s">
        <v>8732</v>
      </c>
      <c r="B846" t="s">
        <v>33420</v>
      </c>
      <c r="C846" t="s">
        <v>33126</v>
      </c>
      <c r="D846">
        <v>3858</v>
      </c>
      <c r="E846" t="s">
        <v>2807</v>
      </c>
      <c r="F846" t="s">
        <v>18</v>
      </c>
      <c r="G846" t="s">
        <v>5770</v>
      </c>
      <c r="H846">
        <v>4670</v>
      </c>
      <c r="I846" t="s">
        <v>34</v>
      </c>
      <c r="J846">
        <v>19750714</v>
      </c>
      <c r="K846">
        <v>30</v>
      </c>
      <c r="L846" t="s">
        <v>32344</v>
      </c>
      <c r="M846">
        <v>4320774</v>
      </c>
      <c r="N846">
        <v>9</v>
      </c>
      <c r="O846" s="5">
        <v>4</v>
      </c>
      <c r="P846" s="5">
        <f>FIND("-",$A846,5)</f>
        <v>8</v>
      </c>
      <c r="Q846" s="5" t="str">
        <f>MID($A846,$O846+1,$P846-$O846-1)</f>
        <v>421</v>
      </c>
      <c r="R846" s="5" t="str">
        <f>RIGHT($A846,LEN($A846)-$P846)</f>
        <v>dup-2</v>
      </c>
    </row>
    <row r="847" spans="1:18" x14ac:dyDescent="0.2">
      <c r="A847" t="s">
        <v>33281</v>
      </c>
      <c r="B847" t="s">
        <v>52</v>
      </c>
      <c r="C847" t="s">
        <v>33126</v>
      </c>
      <c r="D847">
        <v>388</v>
      </c>
      <c r="E847" t="s">
        <v>33282</v>
      </c>
      <c r="F847" t="s">
        <v>33089</v>
      </c>
      <c r="G847" t="s">
        <v>5770</v>
      </c>
      <c r="H847">
        <v>4670</v>
      </c>
      <c r="I847" t="s">
        <v>34</v>
      </c>
      <c r="J847">
        <v>19750714</v>
      </c>
      <c r="K847">
        <v>30</v>
      </c>
      <c r="L847" t="s">
        <v>32344</v>
      </c>
      <c r="M847">
        <v>4320774</v>
      </c>
      <c r="N847">
        <v>9</v>
      </c>
      <c r="O847" s="5">
        <v>4</v>
      </c>
      <c r="P847" s="5">
        <f>FIND("-",$A847,5)</f>
        <v>8</v>
      </c>
      <c r="Q847" s="5" t="str">
        <f>MID($A847,$O847+1,$P847-$O847-1)</f>
        <v>421</v>
      </c>
      <c r="R847" s="5" t="str">
        <f>RIGHT($A847,LEN($A847)-$P847)</f>
        <v>dup-3</v>
      </c>
    </row>
    <row r="848" spans="1:18" x14ac:dyDescent="0.2">
      <c r="A848" t="s">
        <v>33421</v>
      </c>
      <c r="B848" t="s">
        <v>52</v>
      </c>
      <c r="C848" t="s">
        <v>33126</v>
      </c>
      <c r="D848">
        <v>498</v>
      </c>
      <c r="E848" t="s">
        <v>2807</v>
      </c>
      <c r="F848" t="s">
        <v>18</v>
      </c>
      <c r="G848" t="s">
        <v>5770</v>
      </c>
      <c r="H848">
        <v>4670</v>
      </c>
      <c r="I848" t="s">
        <v>34</v>
      </c>
      <c r="J848">
        <v>19750714</v>
      </c>
      <c r="K848">
        <v>30</v>
      </c>
      <c r="L848" t="s">
        <v>32344</v>
      </c>
      <c r="M848">
        <v>4320774</v>
      </c>
      <c r="N848">
        <v>9</v>
      </c>
      <c r="O848" s="5">
        <v>4</v>
      </c>
      <c r="P848" s="5">
        <f>FIND("-",$A848,5)</f>
        <v>8</v>
      </c>
      <c r="Q848" s="5" t="str">
        <f>MID($A848,$O848+1,$P848-$O848-1)</f>
        <v>421</v>
      </c>
      <c r="R848" s="5" t="str">
        <f>RIGHT($A848,LEN($A848)-$P848)</f>
        <v>dup-4</v>
      </c>
    </row>
    <row r="849" spans="1:18" x14ac:dyDescent="0.2">
      <c r="A849" t="s">
        <v>1142</v>
      </c>
      <c r="B849" t="s">
        <v>169</v>
      </c>
      <c r="C849" t="s">
        <v>33126</v>
      </c>
      <c r="D849">
        <v>388</v>
      </c>
      <c r="E849" t="s">
        <v>2807</v>
      </c>
      <c r="F849" t="s">
        <v>18</v>
      </c>
      <c r="G849" t="s">
        <v>5770</v>
      </c>
      <c r="H849">
        <v>4670</v>
      </c>
      <c r="I849" t="s">
        <v>34</v>
      </c>
      <c r="J849">
        <v>19750714</v>
      </c>
      <c r="K849">
        <v>30</v>
      </c>
      <c r="L849" t="s">
        <v>32344</v>
      </c>
      <c r="M849">
        <v>4320774</v>
      </c>
      <c r="N849">
        <v>9</v>
      </c>
      <c r="O849" s="5">
        <v>4</v>
      </c>
      <c r="P849" s="5">
        <f>FIND("-",$A849,5)</f>
        <v>8</v>
      </c>
      <c r="Q849" s="5" t="str">
        <f>MID($A849,$O849+1,$P849-$O849-1)</f>
        <v>421</v>
      </c>
      <c r="R849" s="5" t="str">
        <f>RIGHT($A849,LEN($A849)-$P849)</f>
        <v>org</v>
      </c>
    </row>
    <row r="850" spans="1:18" x14ac:dyDescent="0.2">
      <c r="A850" t="s">
        <v>1334</v>
      </c>
      <c r="B850" t="s">
        <v>10585</v>
      </c>
      <c r="C850" t="s">
        <v>1549</v>
      </c>
      <c r="D850">
        <v>13</v>
      </c>
      <c r="E850" t="s">
        <v>33399</v>
      </c>
      <c r="F850" t="s">
        <v>18</v>
      </c>
      <c r="G850" t="s">
        <v>9262</v>
      </c>
      <c r="H850">
        <v>2027</v>
      </c>
      <c r="I850" t="s">
        <v>49</v>
      </c>
      <c r="J850">
        <v>19520413</v>
      </c>
      <c r="K850">
        <v>10</v>
      </c>
      <c r="L850" t="s">
        <v>33400</v>
      </c>
      <c r="M850">
        <v>3028845</v>
      </c>
      <c r="N850">
        <v>3</v>
      </c>
      <c r="O850" s="5">
        <v>4</v>
      </c>
      <c r="P850" s="5">
        <f>FIND("-",$A850,5)</f>
        <v>8</v>
      </c>
      <c r="Q850" s="5" t="str">
        <f>MID($A850,$O850+1,$P850-$O850-1)</f>
        <v>422</v>
      </c>
      <c r="R850" s="5" t="str">
        <f>RIGHT($A850,LEN($A850)-$P850)</f>
        <v>org</v>
      </c>
    </row>
    <row r="851" spans="1:18" x14ac:dyDescent="0.2">
      <c r="A851" t="s">
        <v>280</v>
      </c>
      <c r="B851" t="s">
        <v>16850</v>
      </c>
      <c r="C851" t="s">
        <v>32978</v>
      </c>
      <c r="D851">
        <v>9</v>
      </c>
      <c r="E851" t="s">
        <v>12261</v>
      </c>
      <c r="F851" t="s">
        <v>18</v>
      </c>
      <c r="G851" t="s">
        <v>13365</v>
      </c>
      <c r="H851">
        <v>4305</v>
      </c>
      <c r="I851" t="s">
        <v>49</v>
      </c>
      <c r="J851">
        <v>19670215</v>
      </c>
      <c r="K851">
        <v>10</v>
      </c>
      <c r="L851" t="s">
        <v>32979</v>
      </c>
      <c r="M851">
        <v>3998879</v>
      </c>
      <c r="N851">
        <v>8</v>
      </c>
      <c r="O851" s="5">
        <v>4</v>
      </c>
      <c r="P851" s="5">
        <f>FIND("-",$A851,5)</f>
        <v>8</v>
      </c>
      <c r="Q851" s="5" t="str">
        <f>MID($A851,$O851+1,$P851-$O851-1)</f>
        <v>423</v>
      </c>
      <c r="R851" s="5" t="str">
        <f>RIGHT($A851,LEN($A851)-$P851)</f>
        <v>org</v>
      </c>
    </row>
    <row r="852" spans="1:18" x14ac:dyDescent="0.2">
      <c r="A852" t="s">
        <v>33289</v>
      </c>
      <c r="B852" t="s">
        <v>13266</v>
      </c>
      <c r="C852" t="s">
        <v>33209</v>
      </c>
      <c r="D852">
        <v>21</v>
      </c>
      <c r="E852" t="s">
        <v>8518</v>
      </c>
      <c r="F852" t="s">
        <v>18</v>
      </c>
      <c r="G852" t="s">
        <v>26022</v>
      </c>
      <c r="H852">
        <v>2285</v>
      </c>
      <c r="I852" t="s">
        <v>834</v>
      </c>
      <c r="J852">
        <v>19360517</v>
      </c>
      <c r="K852" t="s">
        <v>18</v>
      </c>
      <c r="L852" t="s">
        <v>33290</v>
      </c>
      <c r="M852">
        <v>9220050</v>
      </c>
      <c r="N852">
        <v>7</v>
      </c>
      <c r="O852" s="5">
        <v>4</v>
      </c>
      <c r="P852" s="5">
        <f>FIND("-",$A852,5)</f>
        <v>8</v>
      </c>
      <c r="Q852" s="5" t="str">
        <f>MID($A852,$O852+1,$P852-$O852-1)</f>
        <v>424</v>
      </c>
      <c r="R852" s="5" t="str">
        <f>RIGHT($A852,LEN($A852)-$P852)</f>
        <v>dup-0</v>
      </c>
    </row>
    <row r="853" spans="1:18" x14ac:dyDescent="0.2">
      <c r="A853" t="s">
        <v>1205</v>
      </c>
      <c r="B853" t="s">
        <v>4511</v>
      </c>
      <c r="C853" t="s">
        <v>33209</v>
      </c>
      <c r="D853">
        <v>21</v>
      </c>
      <c r="E853" t="s">
        <v>8518</v>
      </c>
      <c r="F853" t="s">
        <v>18</v>
      </c>
      <c r="G853" t="s">
        <v>26022</v>
      </c>
      <c r="H853">
        <v>2285</v>
      </c>
      <c r="I853" t="s">
        <v>34</v>
      </c>
      <c r="J853">
        <v>19360517</v>
      </c>
      <c r="K853" t="s">
        <v>18</v>
      </c>
      <c r="L853" t="s">
        <v>33210</v>
      </c>
      <c r="M853">
        <v>9220050</v>
      </c>
      <c r="N853">
        <v>7</v>
      </c>
      <c r="O853" s="5">
        <v>4</v>
      </c>
      <c r="P853" s="5">
        <f>FIND("-",$A853,5)</f>
        <v>8</v>
      </c>
      <c r="Q853" s="5" t="str">
        <f>MID($A853,$O853+1,$P853-$O853-1)</f>
        <v>424</v>
      </c>
      <c r="R853" s="5" t="str">
        <f>RIGHT($A853,LEN($A853)-$P853)</f>
        <v>org</v>
      </c>
    </row>
    <row r="854" spans="1:18" x14ac:dyDescent="0.2">
      <c r="A854" t="s">
        <v>734</v>
      </c>
      <c r="B854" t="s">
        <v>1073</v>
      </c>
      <c r="C854" t="s">
        <v>67</v>
      </c>
      <c r="D854">
        <v>5</v>
      </c>
      <c r="E854" t="s">
        <v>8868</v>
      </c>
      <c r="F854" t="s">
        <v>12471</v>
      </c>
      <c r="G854" t="s">
        <v>9035</v>
      </c>
      <c r="H854">
        <v>6062</v>
      </c>
      <c r="I854" t="s">
        <v>34</v>
      </c>
      <c r="J854">
        <v>19261108</v>
      </c>
      <c r="K854" t="s">
        <v>18</v>
      </c>
      <c r="L854" t="s">
        <v>33358</v>
      </c>
      <c r="M854">
        <v>8099516</v>
      </c>
      <c r="N854">
        <v>8</v>
      </c>
      <c r="O854" s="5">
        <v>4</v>
      </c>
      <c r="P854" s="5">
        <f>FIND("-",$A854,5)</f>
        <v>8</v>
      </c>
      <c r="Q854" s="5" t="str">
        <f>MID($A854,$O854+1,$P854-$O854-1)</f>
        <v>425</v>
      </c>
      <c r="R854" s="5" t="str">
        <f>RIGHT($A854,LEN($A854)-$P854)</f>
        <v>org</v>
      </c>
    </row>
    <row r="855" spans="1:18" x14ac:dyDescent="0.2">
      <c r="A855" t="s">
        <v>546</v>
      </c>
      <c r="B855" t="s">
        <v>33609</v>
      </c>
      <c r="C855" t="s">
        <v>888</v>
      </c>
      <c r="D855">
        <v>14</v>
      </c>
      <c r="E855" t="s">
        <v>32490</v>
      </c>
      <c r="F855" t="s">
        <v>18</v>
      </c>
      <c r="G855" t="s">
        <v>2623</v>
      </c>
      <c r="H855">
        <v>4220</v>
      </c>
      <c r="I855" t="s">
        <v>91</v>
      </c>
      <c r="J855">
        <v>19230618</v>
      </c>
      <c r="K855">
        <v>38</v>
      </c>
      <c r="L855" t="s">
        <v>33610</v>
      </c>
      <c r="M855">
        <v>5299022</v>
      </c>
      <c r="N855">
        <v>9</v>
      </c>
      <c r="O855" s="5">
        <v>4</v>
      </c>
      <c r="P855" s="5">
        <f>FIND("-",$A855,5)</f>
        <v>8</v>
      </c>
      <c r="Q855" s="5" t="str">
        <f>MID($A855,$O855+1,$P855-$O855-1)</f>
        <v>426</v>
      </c>
      <c r="R855" s="5" t="str">
        <f>RIGHT($A855,LEN($A855)-$P855)</f>
        <v>org</v>
      </c>
    </row>
    <row r="856" spans="1:18" x14ac:dyDescent="0.2">
      <c r="A856" t="s">
        <v>1938</v>
      </c>
      <c r="B856" t="s">
        <v>1095</v>
      </c>
      <c r="C856" t="s">
        <v>38</v>
      </c>
      <c r="D856">
        <v>18</v>
      </c>
      <c r="E856" t="s">
        <v>32811</v>
      </c>
      <c r="F856" t="s">
        <v>18</v>
      </c>
      <c r="G856" t="s">
        <v>133</v>
      </c>
      <c r="H856">
        <v>4702</v>
      </c>
      <c r="I856" t="s">
        <v>91</v>
      </c>
      <c r="J856">
        <v>19931030</v>
      </c>
      <c r="K856" t="s">
        <v>18</v>
      </c>
      <c r="L856" t="s">
        <v>32812</v>
      </c>
      <c r="M856">
        <v>5772642</v>
      </c>
      <c r="N856">
        <v>2</v>
      </c>
      <c r="O856" s="5">
        <v>4</v>
      </c>
      <c r="P856" s="5">
        <f>FIND("-",$A856,5)</f>
        <v>8</v>
      </c>
      <c r="Q856" s="5" t="str">
        <f>MID($A856,$O856+1,$P856-$O856-1)</f>
        <v>427</v>
      </c>
      <c r="R856" s="5" t="str">
        <f>RIGHT($A856,LEN($A856)-$P856)</f>
        <v>org</v>
      </c>
    </row>
    <row r="857" spans="1:18" x14ac:dyDescent="0.2">
      <c r="A857" t="s">
        <v>407</v>
      </c>
      <c r="B857" t="s">
        <v>32087</v>
      </c>
      <c r="C857" t="s">
        <v>38</v>
      </c>
      <c r="D857">
        <v>6</v>
      </c>
      <c r="E857" t="s">
        <v>9293</v>
      </c>
      <c r="F857" t="s">
        <v>18</v>
      </c>
      <c r="G857" t="s">
        <v>1848</v>
      </c>
      <c r="H857">
        <v>4306</v>
      </c>
      <c r="I857" t="s">
        <v>34</v>
      </c>
      <c r="J857" t="s">
        <v>18</v>
      </c>
      <c r="K857">
        <v>33</v>
      </c>
      <c r="L857" t="s">
        <v>32088</v>
      </c>
      <c r="M857">
        <v>5362247</v>
      </c>
      <c r="N857">
        <v>5</v>
      </c>
      <c r="O857" s="5">
        <v>4</v>
      </c>
      <c r="P857" s="5">
        <f>FIND("-",$A857,5)</f>
        <v>8</v>
      </c>
      <c r="Q857" s="5" t="str">
        <f>MID($A857,$O857+1,$P857-$O857-1)</f>
        <v>428</v>
      </c>
      <c r="R857" s="5" t="str">
        <f>RIGHT($A857,LEN($A857)-$P857)</f>
        <v>org</v>
      </c>
    </row>
    <row r="858" spans="1:18" x14ac:dyDescent="0.2">
      <c r="A858" t="s">
        <v>1487</v>
      </c>
      <c r="B858" t="s">
        <v>4711</v>
      </c>
      <c r="C858" t="s">
        <v>151</v>
      </c>
      <c r="D858">
        <v>21</v>
      </c>
      <c r="E858" t="s">
        <v>12809</v>
      </c>
      <c r="F858" t="s">
        <v>18</v>
      </c>
      <c r="G858" t="s">
        <v>1643</v>
      </c>
      <c r="H858">
        <v>2443</v>
      </c>
      <c r="I858" t="s">
        <v>18</v>
      </c>
      <c r="J858">
        <v>19700831</v>
      </c>
      <c r="K858">
        <v>33</v>
      </c>
      <c r="L858" t="s">
        <v>33291</v>
      </c>
      <c r="M858">
        <v>8809531</v>
      </c>
      <c r="N858">
        <v>8</v>
      </c>
      <c r="O858" s="5">
        <v>4</v>
      </c>
      <c r="P858" s="5">
        <f>FIND("-",$A858,5)</f>
        <v>8</v>
      </c>
      <c r="Q858" s="5" t="str">
        <f>MID($A858,$O858+1,$P858-$O858-1)</f>
        <v>429</v>
      </c>
      <c r="R858" s="5" t="str">
        <f>RIGHT($A858,LEN($A858)-$P858)</f>
        <v>org</v>
      </c>
    </row>
    <row r="859" spans="1:18" x14ac:dyDescent="0.2">
      <c r="A859" t="s">
        <v>33513</v>
      </c>
      <c r="B859" t="s">
        <v>33514</v>
      </c>
      <c r="C859" t="s">
        <v>373</v>
      </c>
      <c r="D859">
        <v>32</v>
      </c>
      <c r="E859" t="s">
        <v>16071</v>
      </c>
      <c r="F859" t="s">
        <v>18</v>
      </c>
      <c r="G859" t="s">
        <v>26850</v>
      </c>
      <c r="H859">
        <v>4350</v>
      </c>
      <c r="I859" t="s">
        <v>49</v>
      </c>
      <c r="J859">
        <v>19490506</v>
      </c>
      <c r="K859">
        <v>26</v>
      </c>
      <c r="L859" t="s">
        <v>32846</v>
      </c>
      <c r="M859">
        <v>9959903</v>
      </c>
      <c r="N859">
        <v>6</v>
      </c>
      <c r="O859" s="5">
        <v>4</v>
      </c>
      <c r="P859" s="5">
        <f>FIND("-",$A859,5)</f>
        <v>8</v>
      </c>
      <c r="Q859" s="5" t="str">
        <f>MID($A859,$O859+1,$P859-$O859-1)</f>
        <v>430</v>
      </c>
      <c r="R859" s="5" t="str">
        <f>RIGHT($A859,LEN($A859)-$P859)</f>
        <v>dup-0</v>
      </c>
    </row>
    <row r="860" spans="1:18" x14ac:dyDescent="0.2">
      <c r="A860" t="s">
        <v>32851</v>
      </c>
      <c r="B860" t="s">
        <v>3351</v>
      </c>
      <c r="C860" t="s">
        <v>32852</v>
      </c>
      <c r="D860">
        <v>32</v>
      </c>
      <c r="E860" t="s">
        <v>16071</v>
      </c>
      <c r="F860" t="s">
        <v>12060</v>
      </c>
      <c r="G860" t="s">
        <v>26850</v>
      </c>
      <c r="H860">
        <v>4350</v>
      </c>
      <c r="I860" t="s">
        <v>49</v>
      </c>
      <c r="J860">
        <v>19490506</v>
      </c>
      <c r="K860">
        <v>26</v>
      </c>
      <c r="L860" t="s">
        <v>32846</v>
      </c>
      <c r="M860">
        <v>9959903</v>
      </c>
      <c r="N860">
        <v>6</v>
      </c>
      <c r="O860" s="5">
        <v>4</v>
      </c>
      <c r="P860" s="5">
        <f>FIND("-",$A860,5)</f>
        <v>8</v>
      </c>
      <c r="Q860" s="5" t="str">
        <f>MID($A860,$O860+1,$P860-$O860-1)</f>
        <v>430</v>
      </c>
      <c r="R860" s="5" t="str">
        <f>RIGHT($A860,LEN($A860)-$P860)</f>
        <v>dup-1</v>
      </c>
    </row>
    <row r="861" spans="1:18" x14ac:dyDescent="0.2">
      <c r="A861" t="s">
        <v>32845</v>
      </c>
      <c r="B861" t="s">
        <v>17839</v>
      </c>
      <c r="C861" t="s">
        <v>373</v>
      </c>
      <c r="D861">
        <v>32</v>
      </c>
      <c r="E861" t="s">
        <v>16071</v>
      </c>
      <c r="F861" t="s">
        <v>12060</v>
      </c>
      <c r="G861" t="s">
        <v>26850</v>
      </c>
      <c r="H861">
        <v>4350</v>
      </c>
      <c r="I861" t="s">
        <v>49</v>
      </c>
      <c r="J861">
        <v>19490506</v>
      </c>
      <c r="K861">
        <v>62</v>
      </c>
      <c r="L861" t="s">
        <v>32846</v>
      </c>
      <c r="M861">
        <v>9959903</v>
      </c>
      <c r="N861">
        <v>6</v>
      </c>
      <c r="O861" s="5">
        <v>4</v>
      </c>
      <c r="P861" s="5">
        <f>FIND("-",$A861,5)</f>
        <v>8</v>
      </c>
      <c r="Q861" s="5" t="str">
        <f>MID($A861,$O861+1,$P861-$O861-1)</f>
        <v>430</v>
      </c>
      <c r="R861" s="5" t="str">
        <f>RIGHT($A861,LEN($A861)-$P861)</f>
        <v>dup-2</v>
      </c>
    </row>
    <row r="862" spans="1:18" x14ac:dyDescent="0.2">
      <c r="A862" t="s">
        <v>33515</v>
      </c>
      <c r="B862" t="s">
        <v>3351</v>
      </c>
      <c r="C862" t="s">
        <v>373</v>
      </c>
      <c r="D862">
        <v>32</v>
      </c>
      <c r="E862" t="s">
        <v>16071</v>
      </c>
      <c r="F862" t="s">
        <v>12060</v>
      </c>
      <c r="G862" t="s">
        <v>33516</v>
      </c>
      <c r="H862">
        <v>4350</v>
      </c>
      <c r="I862" t="s">
        <v>49</v>
      </c>
      <c r="J862">
        <v>19490506</v>
      </c>
      <c r="K862">
        <v>26</v>
      </c>
      <c r="L862" t="s">
        <v>32846</v>
      </c>
      <c r="M862">
        <v>9959930</v>
      </c>
      <c r="N862">
        <v>6</v>
      </c>
      <c r="O862" s="5">
        <v>4</v>
      </c>
      <c r="P862" s="5">
        <f>FIND("-",$A862,5)</f>
        <v>8</v>
      </c>
      <c r="Q862" s="5" t="str">
        <f>MID($A862,$O862+1,$P862-$O862-1)</f>
        <v>430</v>
      </c>
      <c r="R862" s="5" t="str">
        <f>RIGHT($A862,LEN($A862)-$P862)</f>
        <v>dup-3</v>
      </c>
    </row>
    <row r="863" spans="1:18" x14ac:dyDescent="0.2">
      <c r="A863" t="s">
        <v>1981</v>
      </c>
      <c r="B863" t="s">
        <v>150</v>
      </c>
      <c r="C863" t="s">
        <v>373</v>
      </c>
      <c r="D863">
        <v>32</v>
      </c>
      <c r="E863" t="s">
        <v>16071</v>
      </c>
      <c r="F863" t="s">
        <v>12060</v>
      </c>
      <c r="G863" t="s">
        <v>26850</v>
      </c>
      <c r="H863">
        <v>4350</v>
      </c>
      <c r="I863" t="s">
        <v>49</v>
      </c>
      <c r="J863">
        <v>19490506</v>
      </c>
      <c r="K863">
        <v>26</v>
      </c>
      <c r="L863" t="s">
        <v>32846</v>
      </c>
      <c r="M863">
        <v>9959903</v>
      </c>
      <c r="N863">
        <v>6</v>
      </c>
      <c r="O863" s="5">
        <v>4</v>
      </c>
      <c r="P863" s="5">
        <f>FIND("-",$A863,5)</f>
        <v>8</v>
      </c>
      <c r="Q863" s="5" t="str">
        <f>MID($A863,$O863+1,$P863-$O863-1)</f>
        <v>430</v>
      </c>
      <c r="R863" s="5" t="str">
        <f>RIGHT($A863,LEN($A863)-$P863)</f>
        <v>org</v>
      </c>
    </row>
    <row r="864" spans="1:18" x14ac:dyDescent="0.2">
      <c r="A864" t="s">
        <v>1379</v>
      </c>
      <c r="B864" t="s">
        <v>1779</v>
      </c>
      <c r="C864" t="s">
        <v>21520</v>
      </c>
      <c r="D864">
        <v>46</v>
      </c>
      <c r="E864" t="s">
        <v>301</v>
      </c>
      <c r="F864" t="s">
        <v>18</v>
      </c>
      <c r="G864" t="s">
        <v>32081</v>
      </c>
      <c r="H864">
        <v>5095</v>
      </c>
      <c r="I864" t="s">
        <v>34</v>
      </c>
      <c r="J864">
        <v>19850806</v>
      </c>
      <c r="K864">
        <v>40</v>
      </c>
      <c r="L864" t="s">
        <v>32082</v>
      </c>
      <c r="M864">
        <v>9049145</v>
      </c>
      <c r="N864">
        <v>5</v>
      </c>
      <c r="O864" s="5">
        <v>4</v>
      </c>
      <c r="P864" s="5">
        <f>FIND("-",$A864,5)</f>
        <v>8</v>
      </c>
      <c r="Q864" s="5" t="str">
        <f>MID($A864,$O864+1,$P864-$O864-1)</f>
        <v>431</v>
      </c>
      <c r="R864" s="5" t="str">
        <f>RIGHT($A864,LEN($A864)-$P864)</f>
        <v>org</v>
      </c>
    </row>
    <row r="865" spans="1:18" x14ac:dyDescent="0.2">
      <c r="A865" t="s">
        <v>476</v>
      </c>
      <c r="B865" t="s">
        <v>111</v>
      </c>
      <c r="C865" t="s">
        <v>33434</v>
      </c>
      <c r="D865">
        <v>180</v>
      </c>
      <c r="E865" t="s">
        <v>14929</v>
      </c>
      <c r="F865" t="s">
        <v>25305</v>
      </c>
      <c r="G865" t="s">
        <v>818</v>
      </c>
      <c r="H865">
        <v>2039</v>
      </c>
      <c r="I865" t="s">
        <v>91</v>
      </c>
      <c r="J865">
        <v>19820706</v>
      </c>
      <c r="K865">
        <v>32</v>
      </c>
      <c r="L865" t="s">
        <v>33435</v>
      </c>
      <c r="M865">
        <v>6837190</v>
      </c>
      <c r="N865">
        <v>2</v>
      </c>
      <c r="O865" s="5">
        <v>4</v>
      </c>
      <c r="P865" s="5">
        <f>FIND("-",$A865,5)</f>
        <v>8</v>
      </c>
      <c r="Q865" s="5" t="str">
        <f>MID($A865,$O865+1,$P865-$O865-1)</f>
        <v>432</v>
      </c>
      <c r="R865" s="5" t="str">
        <f>RIGHT($A865,LEN($A865)-$P865)</f>
        <v>org</v>
      </c>
    </row>
    <row r="866" spans="1:18" x14ac:dyDescent="0.2">
      <c r="A866" t="s">
        <v>1623</v>
      </c>
      <c r="B866" t="s">
        <v>4077</v>
      </c>
      <c r="C866" t="s">
        <v>18437</v>
      </c>
      <c r="D866">
        <v>105</v>
      </c>
      <c r="E866" t="s">
        <v>33444</v>
      </c>
      <c r="F866" t="s">
        <v>33445</v>
      </c>
      <c r="G866" t="s">
        <v>681</v>
      </c>
      <c r="H866">
        <v>3011</v>
      </c>
      <c r="I866" t="s">
        <v>49</v>
      </c>
      <c r="J866">
        <v>19570614</v>
      </c>
      <c r="K866" t="s">
        <v>18</v>
      </c>
      <c r="L866" t="s">
        <v>33446</v>
      </c>
      <c r="M866">
        <v>6329239</v>
      </c>
      <c r="N866">
        <v>3</v>
      </c>
      <c r="O866" s="5">
        <v>4</v>
      </c>
      <c r="P866" s="5">
        <f>FIND("-",$A866,5)</f>
        <v>8</v>
      </c>
      <c r="Q866" s="5" t="str">
        <f>MID($A866,$O866+1,$P866-$O866-1)</f>
        <v>433</v>
      </c>
      <c r="R866" s="5" t="str">
        <f>RIGHT($A866,LEN($A866)-$P866)</f>
        <v>org</v>
      </c>
    </row>
    <row r="867" spans="1:18" x14ac:dyDescent="0.2">
      <c r="A867" t="s">
        <v>33170</v>
      </c>
      <c r="B867" t="s">
        <v>10964</v>
      </c>
      <c r="C867" t="s">
        <v>32392</v>
      </c>
      <c r="D867">
        <v>1207</v>
      </c>
      <c r="E867" t="s">
        <v>10951</v>
      </c>
      <c r="F867" t="s">
        <v>32393</v>
      </c>
      <c r="G867" t="s">
        <v>3944</v>
      </c>
      <c r="H867">
        <v>4724</v>
      </c>
      <c r="I867" t="s">
        <v>34</v>
      </c>
      <c r="J867">
        <v>19520917</v>
      </c>
      <c r="K867">
        <v>26</v>
      </c>
      <c r="L867" t="s">
        <v>32394</v>
      </c>
      <c r="M867">
        <v>2008567</v>
      </c>
      <c r="N867">
        <v>8</v>
      </c>
      <c r="O867" s="5">
        <v>4</v>
      </c>
      <c r="P867" s="5">
        <f>FIND("-",$A867,5)</f>
        <v>8</v>
      </c>
      <c r="Q867" s="5" t="str">
        <f>MID($A867,$O867+1,$P867-$O867-1)</f>
        <v>434</v>
      </c>
      <c r="R867" s="5" t="str">
        <f>RIGHT($A867,LEN($A867)-$P867)</f>
        <v>dup-0</v>
      </c>
    </row>
    <row r="868" spans="1:18" x14ac:dyDescent="0.2">
      <c r="A868" t="s">
        <v>33057</v>
      </c>
      <c r="B868" t="s">
        <v>10964</v>
      </c>
      <c r="C868" t="s">
        <v>32392</v>
      </c>
      <c r="D868">
        <v>1207</v>
      </c>
      <c r="E868" t="s">
        <v>32393</v>
      </c>
      <c r="F868" t="s">
        <v>10951</v>
      </c>
      <c r="G868" t="s">
        <v>3944</v>
      </c>
      <c r="H868">
        <v>4724</v>
      </c>
      <c r="I868" t="s">
        <v>34</v>
      </c>
      <c r="J868">
        <v>19520917</v>
      </c>
      <c r="K868">
        <v>8</v>
      </c>
      <c r="L868" t="s">
        <v>32394</v>
      </c>
      <c r="M868">
        <v>2008567</v>
      </c>
      <c r="N868">
        <v>8</v>
      </c>
      <c r="O868" s="5">
        <v>4</v>
      </c>
      <c r="P868" s="5">
        <f>FIND("-",$A868,5)</f>
        <v>8</v>
      </c>
      <c r="Q868" s="5" t="str">
        <f>MID($A868,$O868+1,$P868-$O868-1)</f>
        <v>434</v>
      </c>
      <c r="R868" s="5" t="str">
        <f>RIGHT($A868,LEN($A868)-$P868)</f>
        <v>dup-1</v>
      </c>
    </row>
    <row r="869" spans="1:18" x14ac:dyDescent="0.2">
      <c r="A869" t="s">
        <v>32581</v>
      </c>
      <c r="B869" t="s">
        <v>10964</v>
      </c>
      <c r="C869" t="s">
        <v>32392</v>
      </c>
      <c r="D869">
        <v>1207</v>
      </c>
      <c r="E869" t="s">
        <v>32393</v>
      </c>
      <c r="F869" t="s">
        <v>10951</v>
      </c>
      <c r="G869">
        <v>4724</v>
      </c>
      <c r="H869" t="s">
        <v>3944</v>
      </c>
      <c r="I869" t="s">
        <v>34</v>
      </c>
      <c r="J869">
        <v>19520917</v>
      </c>
      <c r="K869">
        <v>26</v>
      </c>
      <c r="L869" t="s">
        <v>32394</v>
      </c>
      <c r="M869">
        <v>2008567</v>
      </c>
      <c r="N869">
        <v>8</v>
      </c>
      <c r="O869" s="5">
        <v>4</v>
      </c>
      <c r="P869" s="5">
        <f>FIND("-",$A869,5)</f>
        <v>8</v>
      </c>
      <c r="Q869" s="5" t="str">
        <f>MID($A869,$O869+1,$P869-$O869-1)</f>
        <v>434</v>
      </c>
      <c r="R869" s="5" t="str">
        <f>RIGHT($A869,LEN($A869)-$P869)</f>
        <v>dup-2</v>
      </c>
    </row>
    <row r="870" spans="1:18" x14ac:dyDescent="0.2">
      <c r="A870" t="s">
        <v>33260</v>
      </c>
      <c r="B870" t="s">
        <v>10964</v>
      </c>
      <c r="C870" t="s">
        <v>32392</v>
      </c>
      <c r="D870">
        <v>1207</v>
      </c>
      <c r="E870" t="s">
        <v>33261</v>
      </c>
      <c r="F870" t="s">
        <v>10951</v>
      </c>
      <c r="G870" t="s">
        <v>3944</v>
      </c>
      <c r="H870">
        <v>4724</v>
      </c>
      <c r="I870" t="s">
        <v>34</v>
      </c>
      <c r="J870">
        <v>19520917</v>
      </c>
      <c r="K870">
        <v>26</v>
      </c>
      <c r="L870" t="s">
        <v>32394</v>
      </c>
      <c r="M870">
        <v>2008567</v>
      </c>
      <c r="N870">
        <v>8</v>
      </c>
      <c r="O870" s="5">
        <v>4</v>
      </c>
      <c r="P870" s="5">
        <f>FIND("-",$A870,5)</f>
        <v>8</v>
      </c>
      <c r="Q870" s="5" t="str">
        <f>MID($A870,$O870+1,$P870-$O870-1)</f>
        <v>434</v>
      </c>
      <c r="R870" s="5" t="str">
        <f>RIGHT($A870,LEN($A870)-$P870)</f>
        <v>dup-3</v>
      </c>
    </row>
    <row r="871" spans="1:18" x14ac:dyDescent="0.2">
      <c r="A871" t="s">
        <v>32973</v>
      </c>
      <c r="B871" t="s">
        <v>10964</v>
      </c>
      <c r="C871" t="s">
        <v>32392</v>
      </c>
      <c r="D871">
        <v>1207</v>
      </c>
      <c r="E871" t="s">
        <v>32393</v>
      </c>
      <c r="F871" t="s">
        <v>10951</v>
      </c>
      <c r="G871" t="s">
        <v>32974</v>
      </c>
      <c r="H871">
        <v>4724</v>
      </c>
      <c r="I871" t="s">
        <v>34</v>
      </c>
      <c r="J871">
        <v>19520917</v>
      </c>
      <c r="K871">
        <v>26</v>
      </c>
      <c r="L871" t="s">
        <v>32394</v>
      </c>
      <c r="M871">
        <v>2008657</v>
      </c>
      <c r="N871">
        <v>8</v>
      </c>
      <c r="O871" s="5">
        <v>4</v>
      </c>
      <c r="P871" s="5">
        <f>FIND("-",$A871,5)</f>
        <v>8</v>
      </c>
      <c r="Q871" s="5" t="str">
        <f>MID($A871,$O871+1,$P871-$O871-1)</f>
        <v>434</v>
      </c>
      <c r="R871" s="5" t="str">
        <f>RIGHT($A871,LEN($A871)-$P871)</f>
        <v>dup-4</v>
      </c>
    </row>
    <row r="872" spans="1:18" x14ac:dyDescent="0.2">
      <c r="A872" t="s">
        <v>1422</v>
      </c>
      <c r="B872" t="s">
        <v>10908</v>
      </c>
      <c r="C872" t="s">
        <v>32392</v>
      </c>
      <c r="D872">
        <v>1207</v>
      </c>
      <c r="E872" t="s">
        <v>32393</v>
      </c>
      <c r="F872" t="s">
        <v>10951</v>
      </c>
      <c r="G872" t="s">
        <v>3944</v>
      </c>
      <c r="H872">
        <v>4724</v>
      </c>
      <c r="I872" t="s">
        <v>34</v>
      </c>
      <c r="J872">
        <v>19520917</v>
      </c>
      <c r="K872">
        <v>26</v>
      </c>
      <c r="L872" t="s">
        <v>32394</v>
      </c>
      <c r="M872">
        <v>2008567</v>
      </c>
      <c r="N872">
        <v>8</v>
      </c>
      <c r="O872" s="5">
        <v>4</v>
      </c>
      <c r="P872" s="5">
        <f>FIND("-",$A872,5)</f>
        <v>8</v>
      </c>
      <c r="Q872" s="5" t="str">
        <f>MID($A872,$O872+1,$P872-$O872-1)</f>
        <v>434</v>
      </c>
      <c r="R872" s="5" t="str">
        <f>RIGHT($A872,LEN($A872)-$P872)</f>
        <v>org</v>
      </c>
    </row>
    <row r="873" spans="1:18" x14ac:dyDescent="0.2">
      <c r="A873" t="s">
        <v>32160</v>
      </c>
      <c r="B873" t="s">
        <v>3972</v>
      </c>
      <c r="C873" t="s">
        <v>282</v>
      </c>
      <c r="D873">
        <v>97</v>
      </c>
      <c r="E873" t="s">
        <v>7110</v>
      </c>
      <c r="F873" t="s">
        <v>32161</v>
      </c>
      <c r="G873" t="s">
        <v>1621</v>
      </c>
      <c r="H873">
        <v>3000</v>
      </c>
      <c r="I873" t="s">
        <v>279</v>
      </c>
      <c r="J873">
        <v>19570326</v>
      </c>
      <c r="K873">
        <v>30</v>
      </c>
      <c r="L873" t="s">
        <v>32162</v>
      </c>
      <c r="M873">
        <v>9216575</v>
      </c>
      <c r="N873">
        <v>5</v>
      </c>
      <c r="O873" s="5">
        <v>4</v>
      </c>
      <c r="P873" s="5">
        <f>FIND("-",$A873,5)</f>
        <v>8</v>
      </c>
      <c r="Q873" s="5" t="str">
        <f>MID($A873,$O873+1,$P873-$O873-1)</f>
        <v>435</v>
      </c>
      <c r="R873" s="5" t="str">
        <f>RIGHT($A873,LEN($A873)-$P873)</f>
        <v>dup-0</v>
      </c>
    </row>
    <row r="874" spans="1:18" x14ac:dyDescent="0.2">
      <c r="A874" t="s">
        <v>33494</v>
      </c>
      <c r="B874" t="s">
        <v>3972</v>
      </c>
      <c r="C874" t="s">
        <v>282</v>
      </c>
      <c r="D874">
        <v>96</v>
      </c>
      <c r="E874" t="s">
        <v>7110</v>
      </c>
      <c r="F874" t="s">
        <v>18</v>
      </c>
      <c r="G874" t="s">
        <v>1621</v>
      </c>
      <c r="H874">
        <v>3000</v>
      </c>
      <c r="I874" t="s">
        <v>279</v>
      </c>
      <c r="J874">
        <v>19570326</v>
      </c>
      <c r="K874" t="s">
        <v>18</v>
      </c>
      <c r="L874" t="s">
        <v>32884</v>
      </c>
      <c r="M874">
        <v>9216575</v>
      </c>
      <c r="N874">
        <v>5</v>
      </c>
      <c r="O874" s="5">
        <v>4</v>
      </c>
      <c r="P874" s="5">
        <f>FIND("-",$A874,5)</f>
        <v>8</v>
      </c>
      <c r="Q874" s="5" t="str">
        <f>MID($A874,$O874+1,$P874-$O874-1)</f>
        <v>435</v>
      </c>
      <c r="R874" s="5" t="str">
        <f>RIGHT($A874,LEN($A874)-$P874)</f>
        <v>dup-1</v>
      </c>
    </row>
    <row r="875" spans="1:18" x14ac:dyDescent="0.2">
      <c r="A875" t="s">
        <v>32881</v>
      </c>
      <c r="B875" t="s">
        <v>3972</v>
      </c>
      <c r="C875" t="s">
        <v>282</v>
      </c>
      <c r="D875">
        <v>96</v>
      </c>
      <c r="E875" t="s">
        <v>32882</v>
      </c>
      <c r="F875" t="s">
        <v>32161</v>
      </c>
      <c r="G875" t="s">
        <v>32883</v>
      </c>
      <c r="H875">
        <v>3000</v>
      </c>
      <c r="I875" t="s">
        <v>279</v>
      </c>
      <c r="J875">
        <v>19570326</v>
      </c>
      <c r="K875">
        <v>30</v>
      </c>
      <c r="L875" t="s">
        <v>32884</v>
      </c>
      <c r="M875">
        <v>9216575</v>
      </c>
      <c r="N875">
        <v>5</v>
      </c>
      <c r="O875" s="5">
        <v>4</v>
      </c>
      <c r="P875" s="5">
        <f>FIND("-",$A875,5)</f>
        <v>8</v>
      </c>
      <c r="Q875" s="5" t="str">
        <f>MID($A875,$O875+1,$P875-$O875-1)</f>
        <v>435</v>
      </c>
      <c r="R875" s="5" t="str">
        <f>RIGHT($A875,LEN($A875)-$P875)</f>
        <v>dup-2</v>
      </c>
    </row>
    <row r="876" spans="1:18" x14ac:dyDescent="0.2">
      <c r="A876" t="s">
        <v>32551</v>
      </c>
      <c r="B876" t="s">
        <v>3972</v>
      </c>
      <c r="C876" t="s">
        <v>282</v>
      </c>
      <c r="D876">
        <v>96</v>
      </c>
      <c r="E876" t="s">
        <v>7110</v>
      </c>
      <c r="F876" t="s">
        <v>32161</v>
      </c>
      <c r="G876" t="s">
        <v>1621</v>
      </c>
      <c r="H876">
        <v>3000</v>
      </c>
      <c r="I876" t="s">
        <v>279</v>
      </c>
      <c r="J876">
        <v>19570326</v>
      </c>
      <c r="K876" t="s">
        <v>18</v>
      </c>
      <c r="L876" t="s">
        <v>32552</v>
      </c>
      <c r="M876">
        <v>9216575</v>
      </c>
      <c r="N876">
        <v>5</v>
      </c>
      <c r="O876" s="5">
        <v>4</v>
      </c>
      <c r="P876" s="5">
        <f>FIND("-",$A876,5)</f>
        <v>8</v>
      </c>
      <c r="Q876" s="5" t="str">
        <f>MID($A876,$O876+1,$P876-$O876-1)</f>
        <v>435</v>
      </c>
      <c r="R876" s="5" t="str">
        <f>RIGHT($A876,LEN($A876)-$P876)</f>
        <v>dup-3</v>
      </c>
    </row>
    <row r="877" spans="1:18" x14ac:dyDescent="0.2">
      <c r="A877" t="s">
        <v>2000</v>
      </c>
      <c r="B877" t="s">
        <v>111</v>
      </c>
      <c r="C877" t="s">
        <v>282</v>
      </c>
      <c r="D877">
        <v>96</v>
      </c>
      <c r="E877" t="s">
        <v>7110</v>
      </c>
      <c r="F877" t="s">
        <v>32161</v>
      </c>
      <c r="G877" t="s">
        <v>1621</v>
      </c>
      <c r="H877">
        <v>3000</v>
      </c>
      <c r="I877" t="s">
        <v>279</v>
      </c>
      <c r="J877">
        <v>19570326</v>
      </c>
      <c r="K877">
        <v>30</v>
      </c>
      <c r="L877" t="s">
        <v>32884</v>
      </c>
      <c r="M877">
        <v>9216575</v>
      </c>
      <c r="N877">
        <v>5</v>
      </c>
      <c r="O877" s="5">
        <v>4</v>
      </c>
      <c r="P877" s="5">
        <f>FIND("-",$A877,5)</f>
        <v>8</v>
      </c>
      <c r="Q877" s="5" t="str">
        <f>MID($A877,$O877+1,$P877-$O877-1)</f>
        <v>435</v>
      </c>
      <c r="R877" s="5" t="str">
        <f>RIGHT($A877,LEN($A877)-$P877)</f>
        <v>org</v>
      </c>
    </row>
    <row r="878" spans="1:18" x14ac:dyDescent="0.2">
      <c r="A878" t="s">
        <v>960</v>
      </c>
      <c r="B878" t="s">
        <v>1939</v>
      </c>
      <c r="C878" t="s">
        <v>32058</v>
      </c>
      <c r="D878">
        <v>1440</v>
      </c>
      <c r="E878" t="s">
        <v>18</v>
      </c>
      <c r="F878" t="s">
        <v>18</v>
      </c>
      <c r="G878" t="s">
        <v>41</v>
      </c>
      <c r="H878">
        <v>2221</v>
      </c>
      <c r="I878" t="s">
        <v>91</v>
      </c>
      <c r="J878" t="s">
        <v>18</v>
      </c>
      <c r="K878">
        <v>32</v>
      </c>
      <c r="L878" t="s">
        <v>32059</v>
      </c>
      <c r="M878">
        <v>6213621</v>
      </c>
      <c r="N878">
        <v>6</v>
      </c>
      <c r="O878" s="5">
        <v>4</v>
      </c>
      <c r="P878" s="5">
        <f>FIND("-",$A878,5)</f>
        <v>8</v>
      </c>
      <c r="Q878" s="5" t="str">
        <f>MID($A878,$O878+1,$P878-$O878-1)</f>
        <v>436</v>
      </c>
      <c r="R878" s="5" t="str">
        <f>RIGHT($A878,LEN($A878)-$P878)</f>
        <v>org</v>
      </c>
    </row>
    <row r="879" spans="1:18" x14ac:dyDescent="0.2">
      <c r="A879" t="s">
        <v>33561</v>
      </c>
      <c r="B879" t="s">
        <v>4294</v>
      </c>
      <c r="C879" t="s">
        <v>416</v>
      </c>
      <c r="D879">
        <v>2</v>
      </c>
      <c r="E879" t="s">
        <v>4591</v>
      </c>
      <c r="F879" t="s">
        <v>6233</v>
      </c>
      <c r="G879" t="s">
        <v>362</v>
      </c>
      <c r="H879">
        <v>4031</v>
      </c>
      <c r="I879" t="s">
        <v>34</v>
      </c>
      <c r="J879">
        <v>19230509</v>
      </c>
      <c r="K879">
        <v>29</v>
      </c>
      <c r="L879" t="s">
        <v>33221</v>
      </c>
      <c r="M879">
        <v>7568220</v>
      </c>
      <c r="N879">
        <v>5</v>
      </c>
      <c r="O879" s="5">
        <v>4</v>
      </c>
      <c r="P879" s="5">
        <f>FIND("-",$A879,5)</f>
        <v>8</v>
      </c>
      <c r="Q879" s="5" t="str">
        <f>MID($A879,$O879+1,$P879-$O879-1)</f>
        <v>437</v>
      </c>
      <c r="R879" s="5" t="str">
        <f>RIGHT($A879,LEN($A879)-$P879)</f>
        <v>dup-0</v>
      </c>
    </row>
    <row r="880" spans="1:18" x14ac:dyDescent="0.2">
      <c r="A880" t="s">
        <v>33619</v>
      </c>
      <c r="B880" t="s">
        <v>4294</v>
      </c>
      <c r="C880" t="s">
        <v>416</v>
      </c>
      <c r="D880">
        <v>2</v>
      </c>
      <c r="E880" t="s">
        <v>4591</v>
      </c>
      <c r="F880" t="s">
        <v>6233</v>
      </c>
      <c r="G880" t="s">
        <v>33620</v>
      </c>
      <c r="H880">
        <v>4031</v>
      </c>
      <c r="I880" t="s">
        <v>34</v>
      </c>
      <c r="J880">
        <v>19900507</v>
      </c>
      <c r="K880">
        <v>29</v>
      </c>
      <c r="L880" t="s">
        <v>33221</v>
      </c>
      <c r="M880">
        <v>7568220</v>
      </c>
      <c r="N880">
        <v>5</v>
      </c>
      <c r="O880" s="5">
        <v>4</v>
      </c>
      <c r="P880" s="5">
        <f>FIND("-",$A880,5)</f>
        <v>8</v>
      </c>
      <c r="Q880" s="5" t="str">
        <f>MID($A880,$O880+1,$P880-$O880-1)</f>
        <v>437</v>
      </c>
      <c r="R880" s="5" t="str">
        <f>RIGHT($A880,LEN($A880)-$P880)</f>
        <v>dup-1</v>
      </c>
    </row>
    <row r="881" spans="1:18" x14ac:dyDescent="0.2">
      <c r="A881" t="s">
        <v>1723</v>
      </c>
      <c r="B881" t="s">
        <v>12829</v>
      </c>
      <c r="C881" t="s">
        <v>416</v>
      </c>
      <c r="D881">
        <v>2</v>
      </c>
      <c r="E881" t="s">
        <v>4591</v>
      </c>
      <c r="F881" t="s">
        <v>6233</v>
      </c>
      <c r="G881" t="s">
        <v>362</v>
      </c>
      <c r="H881">
        <v>4031</v>
      </c>
      <c r="I881" t="s">
        <v>34</v>
      </c>
      <c r="J881">
        <v>19900507</v>
      </c>
      <c r="K881">
        <v>29</v>
      </c>
      <c r="L881" t="s">
        <v>33221</v>
      </c>
      <c r="M881">
        <v>7568220</v>
      </c>
      <c r="N881">
        <v>5</v>
      </c>
      <c r="O881" s="5">
        <v>4</v>
      </c>
      <c r="P881" s="5">
        <f>FIND("-",$A881,5)</f>
        <v>8</v>
      </c>
      <c r="Q881" s="5" t="str">
        <f>MID($A881,$O881+1,$P881-$O881-1)</f>
        <v>437</v>
      </c>
      <c r="R881" s="5" t="str">
        <f>RIGHT($A881,LEN($A881)-$P881)</f>
        <v>org</v>
      </c>
    </row>
    <row r="882" spans="1:18" x14ac:dyDescent="0.2">
      <c r="A882" t="s">
        <v>1791</v>
      </c>
      <c r="B882" t="s">
        <v>823</v>
      </c>
      <c r="C882" t="s">
        <v>352</v>
      </c>
      <c r="D882">
        <v>60</v>
      </c>
      <c r="E882" t="s">
        <v>725</v>
      </c>
      <c r="F882" t="s">
        <v>18</v>
      </c>
      <c r="G882" t="s">
        <v>11577</v>
      </c>
      <c r="H882">
        <v>3031</v>
      </c>
      <c r="I882" t="s">
        <v>27</v>
      </c>
      <c r="J882">
        <v>19690419</v>
      </c>
      <c r="K882">
        <v>27</v>
      </c>
      <c r="L882" t="s">
        <v>32277</v>
      </c>
      <c r="M882">
        <v>5264546</v>
      </c>
      <c r="N882">
        <v>4</v>
      </c>
      <c r="O882" s="5">
        <v>4</v>
      </c>
      <c r="P882" s="5">
        <f>FIND("-",$A882,5)</f>
        <v>8</v>
      </c>
      <c r="Q882" s="5" t="str">
        <f>MID($A882,$O882+1,$P882-$O882-1)</f>
        <v>438</v>
      </c>
      <c r="R882" s="5" t="str">
        <f>RIGHT($A882,LEN($A882)-$P882)</f>
        <v>org</v>
      </c>
    </row>
    <row r="883" spans="1:18" x14ac:dyDescent="0.2">
      <c r="A883" t="s">
        <v>32842</v>
      </c>
      <c r="B883" t="s">
        <v>20280</v>
      </c>
      <c r="C883" t="s">
        <v>1210</v>
      </c>
      <c r="D883">
        <v>7</v>
      </c>
      <c r="E883" t="s">
        <v>32843</v>
      </c>
      <c r="F883" t="s">
        <v>18</v>
      </c>
      <c r="G883" t="s">
        <v>2044</v>
      </c>
      <c r="H883">
        <v>5033</v>
      </c>
      <c r="I883" t="s">
        <v>27</v>
      </c>
      <c r="J883">
        <v>19310707</v>
      </c>
      <c r="K883">
        <v>23</v>
      </c>
      <c r="L883" t="s">
        <v>32844</v>
      </c>
      <c r="M883">
        <v>9163134</v>
      </c>
      <c r="N883">
        <v>6</v>
      </c>
      <c r="O883" s="5">
        <v>4</v>
      </c>
      <c r="P883" s="5">
        <f>FIND("-",$A883,5)</f>
        <v>8</v>
      </c>
      <c r="Q883" s="5" t="str">
        <f>MID($A883,$O883+1,$P883-$O883-1)</f>
        <v>439</v>
      </c>
      <c r="R883" s="5" t="str">
        <f>RIGHT($A883,LEN($A883)-$P883)</f>
        <v>dup-0</v>
      </c>
    </row>
    <row r="884" spans="1:18" x14ac:dyDescent="0.2">
      <c r="A884" t="s">
        <v>33597</v>
      </c>
      <c r="B884" t="s">
        <v>20280</v>
      </c>
      <c r="C884" t="s">
        <v>33598</v>
      </c>
      <c r="D884">
        <v>7</v>
      </c>
      <c r="E884" t="s">
        <v>14997</v>
      </c>
      <c r="F884" t="s">
        <v>18</v>
      </c>
      <c r="G884" t="s">
        <v>2044</v>
      </c>
      <c r="H884">
        <v>5033</v>
      </c>
      <c r="I884" t="s">
        <v>27</v>
      </c>
      <c r="J884">
        <v>19310707</v>
      </c>
      <c r="K884">
        <v>23</v>
      </c>
      <c r="L884" t="s">
        <v>32844</v>
      </c>
      <c r="M884">
        <v>9163134</v>
      </c>
      <c r="N884">
        <v>6</v>
      </c>
      <c r="O884" s="5">
        <v>4</v>
      </c>
      <c r="P884" s="5">
        <f>FIND("-",$A884,5)</f>
        <v>8</v>
      </c>
      <c r="Q884" s="5" t="str">
        <f>MID($A884,$O884+1,$P884-$O884-1)</f>
        <v>439</v>
      </c>
      <c r="R884" s="5" t="str">
        <f>RIGHT($A884,LEN($A884)-$P884)</f>
        <v>dup-1</v>
      </c>
    </row>
    <row r="885" spans="1:18" x14ac:dyDescent="0.2">
      <c r="A885" t="s">
        <v>1849</v>
      </c>
      <c r="B885" t="s">
        <v>10191</v>
      </c>
      <c r="C885" t="s">
        <v>1210</v>
      </c>
      <c r="D885">
        <v>7</v>
      </c>
      <c r="E885" t="s">
        <v>14997</v>
      </c>
      <c r="F885" t="s">
        <v>18</v>
      </c>
      <c r="G885" t="s">
        <v>2044</v>
      </c>
      <c r="H885">
        <v>5033</v>
      </c>
      <c r="I885" t="s">
        <v>27</v>
      </c>
      <c r="J885">
        <v>19310707</v>
      </c>
      <c r="K885">
        <v>23</v>
      </c>
      <c r="L885" t="s">
        <v>32844</v>
      </c>
      <c r="M885">
        <v>9163134</v>
      </c>
      <c r="N885">
        <v>6</v>
      </c>
      <c r="O885" s="5">
        <v>4</v>
      </c>
      <c r="P885" s="5">
        <f>FIND("-",$A885,5)</f>
        <v>8</v>
      </c>
      <c r="Q885" s="5" t="str">
        <f>MID($A885,$O885+1,$P885-$O885-1)</f>
        <v>439</v>
      </c>
      <c r="R885" s="5" t="str">
        <f>RIGHT($A885,LEN($A885)-$P885)</f>
        <v>org</v>
      </c>
    </row>
    <row r="886" spans="1:18" x14ac:dyDescent="0.2">
      <c r="A886" t="s">
        <v>32769</v>
      </c>
      <c r="B886" t="s">
        <v>601</v>
      </c>
      <c r="C886" t="s">
        <v>21415</v>
      </c>
      <c r="D886">
        <v>18</v>
      </c>
      <c r="E886" t="s">
        <v>1131</v>
      </c>
      <c r="F886" t="s">
        <v>18</v>
      </c>
      <c r="G886" t="s">
        <v>9811</v>
      </c>
      <c r="H886">
        <v>6027</v>
      </c>
      <c r="I886" t="s">
        <v>279</v>
      </c>
      <c r="J886">
        <v>19810303</v>
      </c>
      <c r="K886">
        <v>28</v>
      </c>
      <c r="L886" t="s">
        <v>32501</v>
      </c>
      <c r="M886">
        <v>1974506</v>
      </c>
      <c r="N886">
        <v>3</v>
      </c>
      <c r="O886" s="5">
        <v>4</v>
      </c>
      <c r="P886" s="5">
        <f>FIND("-",$A886,5)</f>
        <v>8</v>
      </c>
      <c r="Q886" s="5" t="str">
        <f>MID($A886,$O886+1,$P886-$O886-1)</f>
        <v>440</v>
      </c>
      <c r="R886" s="5" t="str">
        <f>RIGHT($A886,LEN($A886)-$P886)</f>
        <v>dup-0</v>
      </c>
    </row>
    <row r="887" spans="1:18" x14ac:dyDescent="0.2">
      <c r="A887" t="s">
        <v>32566</v>
      </c>
      <c r="B887" t="s">
        <v>601</v>
      </c>
      <c r="C887" t="s">
        <v>516</v>
      </c>
      <c r="D887">
        <v>18</v>
      </c>
      <c r="E887" t="s">
        <v>1131</v>
      </c>
      <c r="F887" t="s">
        <v>32567</v>
      </c>
      <c r="G887" t="s">
        <v>9811</v>
      </c>
      <c r="H887">
        <v>6027</v>
      </c>
      <c r="I887" t="s">
        <v>279</v>
      </c>
      <c r="J887">
        <v>19810303</v>
      </c>
      <c r="K887">
        <v>28</v>
      </c>
      <c r="L887" t="s">
        <v>32501</v>
      </c>
      <c r="M887">
        <v>1974506</v>
      </c>
      <c r="N887">
        <v>3</v>
      </c>
      <c r="O887" s="5">
        <v>4</v>
      </c>
      <c r="P887" s="5">
        <f>FIND("-",$A887,5)</f>
        <v>8</v>
      </c>
      <c r="Q887" s="5" t="str">
        <f>MID($A887,$O887+1,$P887-$O887-1)</f>
        <v>440</v>
      </c>
      <c r="R887" s="5" t="str">
        <f>RIGHT($A887,LEN($A887)-$P887)</f>
        <v>dup-1</v>
      </c>
    </row>
    <row r="888" spans="1:18" x14ac:dyDescent="0.2">
      <c r="A888" t="s">
        <v>32499</v>
      </c>
      <c r="B888" t="s">
        <v>601</v>
      </c>
      <c r="C888" t="s">
        <v>516</v>
      </c>
      <c r="D888">
        <v>18</v>
      </c>
      <c r="E888" t="s">
        <v>1131</v>
      </c>
      <c r="F888" t="s">
        <v>18</v>
      </c>
      <c r="G888" t="s">
        <v>9811</v>
      </c>
      <c r="H888">
        <v>6027</v>
      </c>
      <c r="I888" t="s">
        <v>32500</v>
      </c>
      <c r="J888">
        <v>19810303</v>
      </c>
      <c r="K888">
        <v>28</v>
      </c>
      <c r="L888" t="s">
        <v>32501</v>
      </c>
      <c r="M888">
        <v>1974506</v>
      </c>
      <c r="N888">
        <v>3</v>
      </c>
      <c r="O888" s="5">
        <v>4</v>
      </c>
      <c r="P888" s="5">
        <f>FIND("-",$A888,5)</f>
        <v>8</v>
      </c>
      <c r="Q888" s="5" t="str">
        <f>MID($A888,$O888+1,$P888-$O888-1)</f>
        <v>440</v>
      </c>
      <c r="R888" s="5" t="str">
        <f>RIGHT($A888,LEN($A888)-$P888)</f>
        <v>dup-2</v>
      </c>
    </row>
    <row r="889" spans="1:18" x14ac:dyDescent="0.2">
      <c r="A889" t="s">
        <v>33178</v>
      </c>
      <c r="B889" t="s">
        <v>33179</v>
      </c>
      <c r="C889" t="s">
        <v>33180</v>
      </c>
      <c r="D889">
        <v>18</v>
      </c>
      <c r="E889" t="s">
        <v>1131</v>
      </c>
      <c r="F889" t="s">
        <v>18</v>
      </c>
      <c r="G889" t="s">
        <v>9811</v>
      </c>
      <c r="H889">
        <v>6027</v>
      </c>
      <c r="I889" t="s">
        <v>279</v>
      </c>
      <c r="J889">
        <v>19810303</v>
      </c>
      <c r="K889">
        <v>28</v>
      </c>
      <c r="L889" t="s">
        <v>32501</v>
      </c>
      <c r="M889">
        <v>1974506</v>
      </c>
      <c r="N889">
        <v>3</v>
      </c>
      <c r="O889" s="5">
        <v>4</v>
      </c>
      <c r="P889" s="5">
        <f>FIND("-",$A889,5)</f>
        <v>8</v>
      </c>
      <c r="Q889" s="5" t="str">
        <f>MID($A889,$O889+1,$P889-$O889-1)</f>
        <v>440</v>
      </c>
      <c r="R889" s="5" t="str">
        <f>RIGHT($A889,LEN($A889)-$P889)</f>
        <v>dup-3</v>
      </c>
    </row>
    <row r="890" spans="1:18" x14ac:dyDescent="0.2">
      <c r="A890" t="s">
        <v>33309</v>
      </c>
      <c r="B890" t="s">
        <v>601</v>
      </c>
      <c r="C890" t="s">
        <v>33310</v>
      </c>
      <c r="D890">
        <v>18</v>
      </c>
      <c r="E890" t="s">
        <v>1131</v>
      </c>
      <c r="F890" t="s">
        <v>18</v>
      </c>
      <c r="G890" t="s">
        <v>9811</v>
      </c>
      <c r="H890">
        <v>6027</v>
      </c>
      <c r="I890" t="s">
        <v>279</v>
      </c>
      <c r="J890">
        <v>19810303</v>
      </c>
      <c r="K890">
        <v>28</v>
      </c>
      <c r="L890" t="s">
        <v>32501</v>
      </c>
      <c r="M890">
        <v>1974506</v>
      </c>
      <c r="N890">
        <v>3</v>
      </c>
      <c r="O890" s="5">
        <v>4</v>
      </c>
      <c r="P890" s="5">
        <f>FIND("-",$A890,5)</f>
        <v>8</v>
      </c>
      <c r="Q890" s="5" t="str">
        <f>MID($A890,$O890+1,$P890-$O890-1)</f>
        <v>440</v>
      </c>
      <c r="R890" s="5" t="str">
        <f>RIGHT($A890,LEN($A890)-$P890)</f>
        <v>dup-4</v>
      </c>
    </row>
    <row r="891" spans="1:18" x14ac:dyDescent="0.2">
      <c r="A891" t="s">
        <v>1456</v>
      </c>
      <c r="B891" t="s">
        <v>232</v>
      </c>
      <c r="C891" t="s">
        <v>516</v>
      </c>
      <c r="D891">
        <v>18</v>
      </c>
      <c r="E891" t="s">
        <v>1131</v>
      </c>
      <c r="F891" t="s">
        <v>18</v>
      </c>
      <c r="G891" t="s">
        <v>9811</v>
      </c>
      <c r="H891">
        <v>6027</v>
      </c>
      <c r="I891" t="s">
        <v>279</v>
      </c>
      <c r="J891">
        <v>19810303</v>
      </c>
      <c r="K891">
        <v>28</v>
      </c>
      <c r="L891" t="s">
        <v>32501</v>
      </c>
      <c r="M891">
        <v>1974506</v>
      </c>
      <c r="N891">
        <v>3</v>
      </c>
      <c r="O891" s="5">
        <v>4</v>
      </c>
      <c r="P891" s="5">
        <f>FIND("-",$A891,5)</f>
        <v>8</v>
      </c>
      <c r="Q891" s="5" t="str">
        <f>MID($A891,$O891+1,$P891-$O891-1)</f>
        <v>440</v>
      </c>
      <c r="R891" s="5" t="str">
        <f>RIGHT($A891,LEN($A891)-$P891)</f>
        <v>org</v>
      </c>
    </row>
    <row r="892" spans="1:18" x14ac:dyDescent="0.2">
      <c r="A892" t="s">
        <v>1698</v>
      </c>
      <c r="B892" t="s">
        <v>255</v>
      </c>
      <c r="C892" t="s">
        <v>13481</v>
      </c>
      <c r="D892">
        <v>15</v>
      </c>
      <c r="E892" t="s">
        <v>20146</v>
      </c>
      <c r="F892" t="s">
        <v>33097</v>
      </c>
      <c r="G892" t="s">
        <v>604</v>
      </c>
      <c r="H892">
        <v>4507</v>
      </c>
      <c r="I892" t="s">
        <v>20</v>
      </c>
      <c r="J892">
        <v>19710919</v>
      </c>
      <c r="K892">
        <v>34</v>
      </c>
      <c r="L892" t="s">
        <v>33098</v>
      </c>
      <c r="M892">
        <v>1445899</v>
      </c>
      <c r="N892">
        <v>2</v>
      </c>
      <c r="O892" s="5">
        <v>4</v>
      </c>
      <c r="P892" s="5">
        <f>FIND("-",$A892,5)</f>
        <v>8</v>
      </c>
      <c r="Q892" s="5" t="str">
        <f>MID($A892,$O892+1,$P892-$O892-1)</f>
        <v>441</v>
      </c>
      <c r="R892" s="5" t="str">
        <f>RIGHT($A892,LEN($A892)-$P892)</f>
        <v>org</v>
      </c>
    </row>
    <row r="893" spans="1:18" x14ac:dyDescent="0.2">
      <c r="A893" t="s">
        <v>1503</v>
      </c>
      <c r="B893" t="s">
        <v>1405</v>
      </c>
      <c r="C893" t="s">
        <v>1217</v>
      </c>
      <c r="D893">
        <v>45</v>
      </c>
      <c r="E893" t="s">
        <v>1042</v>
      </c>
      <c r="F893" t="s">
        <v>18</v>
      </c>
      <c r="G893" t="s">
        <v>4259</v>
      </c>
      <c r="H893">
        <v>4559</v>
      </c>
      <c r="I893" t="s">
        <v>34</v>
      </c>
      <c r="J893">
        <v>19830306</v>
      </c>
      <c r="K893">
        <v>32</v>
      </c>
      <c r="L893" t="s">
        <v>32464</v>
      </c>
      <c r="M893">
        <v>7080567</v>
      </c>
      <c r="N893">
        <v>0</v>
      </c>
      <c r="O893" s="5">
        <v>4</v>
      </c>
      <c r="P893" s="5">
        <f>FIND("-",$A893,5)</f>
        <v>8</v>
      </c>
      <c r="Q893" s="5" t="str">
        <f>MID($A893,$O893+1,$P893-$O893-1)</f>
        <v>442</v>
      </c>
      <c r="R893" s="5" t="str">
        <f>RIGHT($A893,LEN($A893)-$P893)</f>
        <v>org</v>
      </c>
    </row>
    <row r="894" spans="1:18" x14ac:dyDescent="0.2">
      <c r="A894" t="s">
        <v>1829</v>
      </c>
      <c r="B894" t="s">
        <v>1453</v>
      </c>
      <c r="C894" t="s">
        <v>3163</v>
      </c>
      <c r="D894">
        <v>67</v>
      </c>
      <c r="E894" t="s">
        <v>32803</v>
      </c>
      <c r="F894" t="s">
        <v>16477</v>
      </c>
      <c r="G894" t="s">
        <v>115</v>
      </c>
      <c r="H894">
        <v>3272</v>
      </c>
      <c r="I894" t="s">
        <v>91</v>
      </c>
      <c r="J894" t="s">
        <v>18</v>
      </c>
      <c r="K894">
        <v>44</v>
      </c>
      <c r="L894" t="s">
        <v>32804</v>
      </c>
      <c r="M894">
        <v>1937347</v>
      </c>
      <c r="N894">
        <v>2</v>
      </c>
      <c r="O894" s="5">
        <v>4</v>
      </c>
      <c r="P894" s="5">
        <f>FIND("-",$A894,5)</f>
        <v>8</v>
      </c>
      <c r="Q894" s="5" t="str">
        <f>MID($A894,$O894+1,$P894-$O894-1)</f>
        <v>443</v>
      </c>
      <c r="R894" s="5" t="str">
        <f>RIGHT($A894,LEN($A894)-$P894)</f>
        <v>org</v>
      </c>
    </row>
    <row r="895" spans="1:18" x14ac:dyDescent="0.2">
      <c r="A895" t="s">
        <v>33001</v>
      </c>
      <c r="B895" t="s">
        <v>18</v>
      </c>
      <c r="C895" t="s">
        <v>1148</v>
      </c>
      <c r="D895">
        <v>237</v>
      </c>
      <c r="E895" t="s">
        <v>10314</v>
      </c>
      <c r="F895" t="s">
        <v>18</v>
      </c>
      <c r="G895" t="s">
        <v>945</v>
      </c>
      <c r="H895">
        <v>5608</v>
      </c>
      <c r="I895" t="s">
        <v>34</v>
      </c>
      <c r="J895">
        <v>19189106</v>
      </c>
      <c r="K895" t="s">
        <v>18</v>
      </c>
      <c r="L895" t="s">
        <v>32166</v>
      </c>
      <c r="M895">
        <v>9818553</v>
      </c>
      <c r="N895">
        <v>6</v>
      </c>
      <c r="O895" s="5">
        <v>4</v>
      </c>
      <c r="P895" s="5">
        <f>FIND("-",$A895,5)</f>
        <v>8</v>
      </c>
      <c r="Q895" s="5" t="str">
        <f>MID($A895,$O895+1,$P895-$O895-1)</f>
        <v>444</v>
      </c>
      <c r="R895" s="5" t="str">
        <f>RIGHT($A895,LEN($A895)-$P895)</f>
        <v>dup-0</v>
      </c>
    </row>
    <row r="896" spans="1:18" x14ac:dyDescent="0.2">
      <c r="A896" t="s">
        <v>32164</v>
      </c>
      <c r="B896" t="s">
        <v>18</v>
      </c>
      <c r="C896" t="s">
        <v>1148</v>
      </c>
      <c r="D896">
        <v>237</v>
      </c>
      <c r="E896" t="s">
        <v>32165</v>
      </c>
      <c r="F896" t="s">
        <v>18</v>
      </c>
      <c r="G896" t="s">
        <v>945</v>
      </c>
      <c r="H896">
        <v>5608</v>
      </c>
      <c r="I896" t="s">
        <v>34</v>
      </c>
      <c r="J896">
        <v>19181206</v>
      </c>
      <c r="K896" t="s">
        <v>18</v>
      </c>
      <c r="L896" t="s">
        <v>32166</v>
      </c>
      <c r="M896">
        <v>9818553</v>
      </c>
      <c r="N896">
        <v>6</v>
      </c>
      <c r="O896" s="5">
        <v>4</v>
      </c>
      <c r="P896" s="5">
        <f>FIND("-",$A896,5)</f>
        <v>8</v>
      </c>
      <c r="Q896" s="5" t="str">
        <f>MID($A896,$O896+1,$P896-$O896-1)</f>
        <v>444</v>
      </c>
      <c r="R896" s="5" t="str">
        <f>RIGHT($A896,LEN($A896)-$P896)</f>
        <v>dup-1</v>
      </c>
    </row>
    <row r="897" spans="1:18" x14ac:dyDescent="0.2">
      <c r="A897" t="s">
        <v>33160</v>
      </c>
      <c r="B897" t="s">
        <v>18</v>
      </c>
      <c r="C897" t="s">
        <v>1148</v>
      </c>
      <c r="D897">
        <v>237</v>
      </c>
      <c r="E897" t="s">
        <v>10314</v>
      </c>
      <c r="F897" t="s">
        <v>33161</v>
      </c>
      <c r="G897" t="s">
        <v>945</v>
      </c>
      <c r="H897">
        <v>5608</v>
      </c>
      <c r="I897" t="s">
        <v>34</v>
      </c>
      <c r="J897">
        <v>19187206</v>
      </c>
      <c r="K897" t="s">
        <v>18</v>
      </c>
      <c r="L897" t="s">
        <v>32166</v>
      </c>
      <c r="M897">
        <v>9818553</v>
      </c>
      <c r="N897">
        <v>6</v>
      </c>
      <c r="O897" s="5">
        <v>4</v>
      </c>
      <c r="P897" s="5">
        <f>FIND("-",$A897,5)</f>
        <v>8</v>
      </c>
      <c r="Q897" s="5" t="str">
        <f>MID($A897,$O897+1,$P897-$O897-1)</f>
        <v>444</v>
      </c>
      <c r="R897" s="5" t="str">
        <f>RIGHT($A897,LEN($A897)-$P897)</f>
        <v>dup-2</v>
      </c>
    </row>
    <row r="898" spans="1:18" x14ac:dyDescent="0.2">
      <c r="A898" t="s">
        <v>32284</v>
      </c>
      <c r="B898" t="s">
        <v>18</v>
      </c>
      <c r="C898" t="s">
        <v>1148</v>
      </c>
      <c r="D898">
        <v>37</v>
      </c>
      <c r="E898" t="s">
        <v>10314</v>
      </c>
      <c r="F898" t="s">
        <v>18</v>
      </c>
      <c r="G898" t="s">
        <v>945</v>
      </c>
      <c r="H898">
        <v>5608</v>
      </c>
      <c r="I898" t="s">
        <v>34</v>
      </c>
      <c r="J898">
        <v>19182106</v>
      </c>
      <c r="K898" t="s">
        <v>18</v>
      </c>
      <c r="L898" t="s">
        <v>32166</v>
      </c>
      <c r="M898">
        <v>9818553</v>
      </c>
      <c r="N898">
        <v>6</v>
      </c>
      <c r="O898" s="5">
        <v>4</v>
      </c>
      <c r="P898" s="5">
        <f>FIND("-",$A898,5)</f>
        <v>8</v>
      </c>
      <c r="Q898" s="5" t="str">
        <f>MID($A898,$O898+1,$P898-$O898-1)</f>
        <v>444</v>
      </c>
      <c r="R898" s="5" t="str">
        <f>RIGHT($A898,LEN($A898)-$P898)</f>
        <v>dup-3</v>
      </c>
    </row>
    <row r="899" spans="1:18" x14ac:dyDescent="0.2">
      <c r="A899" t="s">
        <v>1720</v>
      </c>
      <c r="B899" t="s">
        <v>531</v>
      </c>
      <c r="C899" t="s">
        <v>1148</v>
      </c>
      <c r="D899">
        <v>237</v>
      </c>
      <c r="E899" t="s">
        <v>10314</v>
      </c>
      <c r="F899" t="s">
        <v>18</v>
      </c>
      <c r="G899" t="s">
        <v>945</v>
      </c>
      <c r="H899">
        <v>5608</v>
      </c>
      <c r="I899" t="s">
        <v>34</v>
      </c>
      <c r="J899">
        <v>19181206</v>
      </c>
      <c r="K899" t="s">
        <v>18</v>
      </c>
      <c r="L899" t="s">
        <v>32166</v>
      </c>
      <c r="M899">
        <v>9818553</v>
      </c>
      <c r="N899">
        <v>6</v>
      </c>
      <c r="O899" s="5">
        <v>4</v>
      </c>
      <c r="P899" s="5">
        <f>FIND("-",$A899,5)</f>
        <v>8</v>
      </c>
      <c r="Q899" s="5" t="str">
        <f>MID($A899,$O899+1,$P899-$O899-1)</f>
        <v>444</v>
      </c>
      <c r="R899" s="5" t="str">
        <f>RIGHT($A899,LEN($A899)-$P899)</f>
        <v>org</v>
      </c>
    </row>
    <row r="900" spans="1:18" x14ac:dyDescent="0.2">
      <c r="A900" t="s">
        <v>22733</v>
      </c>
      <c r="B900" t="s">
        <v>2958</v>
      </c>
      <c r="C900" t="s">
        <v>2915</v>
      </c>
      <c r="D900">
        <v>13</v>
      </c>
      <c r="E900" t="s">
        <v>14057</v>
      </c>
      <c r="F900" t="s">
        <v>18</v>
      </c>
      <c r="G900" t="s">
        <v>1925</v>
      </c>
      <c r="H900">
        <v>4060</v>
      </c>
      <c r="I900" t="s">
        <v>34</v>
      </c>
      <c r="J900">
        <v>19830116</v>
      </c>
      <c r="K900" t="s">
        <v>18</v>
      </c>
      <c r="L900" t="s">
        <v>32494</v>
      </c>
      <c r="M900">
        <v>9456564</v>
      </c>
      <c r="N900">
        <v>1</v>
      </c>
      <c r="O900" s="5">
        <v>4</v>
      </c>
      <c r="P900" s="5">
        <f>FIND("-",$A900,5)</f>
        <v>8</v>
      </c>
      <c r="Q900" s="5" t="str">
        <f>MID($A900,$O900+1,$P900-$O900-1)</f>
        <v>445</v>
      </c>
      <c r="R900" s="5" t="str">
        <f>RIGHT($A900,LEN($A900)-$P900)</f>
        <v>dup-0</v>
      </c>
    </row>
    <row r="901" spans="1:18" x14ac:dyDescent="0.2">
      <c r="A901" t="s">
        <v>1689</v>
      </c>
      <c r="B901" t="s">
        <v>683</v>
      </c>
      <c r="C901" t="s">
        <v>2915</v>
      </c>
      <c r="D901">
        <v>13</v>
      </c>
      <c r="E901" t="s">
        <v>14057</v>
      </c>
      <c r="F901" t="s">
        <v>18</v>
      </c>
      <c r="G901" t="s">
        <v>1925</v>
      </c>
      <c r="H901">
        <v>4060</v>
      </c>
      <c r="I901" t="s">
        <v>34</v>
      </c>
      <c r="J901">
        <v>19830116</v>
      </c>
      <c r="K901" t="s">
        <v>18</v>
      </c>
      <c r="L901" t="s">
        <v>32494</v>
      </c>
      <c r="M901">
        <v>9456165</v>
      </c>
      <c r="N901">
        <v>1</v>
      </c>
      <c r="O901" s="5">
        <v>4</v>
      </c>
      <c r="P901" s="5">
        <f>FIND("-",$A901,5)</f>
        <v>8</v>
      </c>
      <c r="Q901" s="5" t="str">
        <f>MID($A901,$O901+1,$P901-$O901-1)</f>
        <v>445</v>
      </c>
      <c r="R901" s="5" t="str">
        <f>RIGHT($A901,LEN($A901)-$P901)</f>
        <v>org</v>
      </c>
    </row>
    <row r="902" spans="1:18" x14ac:dyDescent="0.2">
      <c r="A902" t="s">
        <v>1648</v>
      </c>
      <c r="B902" t="s">
        <v>8381</v>
      </c>
      <c r="C902" t="s">
        <v>6782</v>
      </c>
      <c r="D902">
        <v>21</v>
      </c>
      <c r="E902" t="s">
        <v>33088</v>
      </c>
      <c r="F902" t="s">
        <v>33089</v>
      </c>
      <c r="G902" t="s">
        <v>33090</v>
      </c>
      <c r="H902">
        <v>4017</v>
      </c>
      <c r="I902" t="s">
        <v>91</v>
      </c>
      <c r="J902">
        <v>19841207</v>
      </c>
      <c r="K902">
        <v>25</v>
      </c>
      <c r="L902" t="s">
        <v>33091</v>
      </c>
      <c r="M902">
        <v>2983322</v>
      </c>
      <c r="N902">
        <v>8</v>
      </c>
      <c r="O902" s="5">
        <v>4</v>
      </c>
      <c r="P902" s="5">
        <f>FIND("-",$A902,5)</f>
        <v>8</v>
      </c>
      <c r="Q902" s="5" t="str">
        <f>MID($A902,$O902+1,$P902-$O902-1)</f>
        <v>446</v>
      </c>
      <c r="R902" s="5" t="str">
        <f>RIGHT($A902,LEN($A902)-$P902)</f>
        <v>org</v>
      </c>
    </row>
    <row r="903" spans="1:18" x14ac:dyDescent="0.2">
      <c r="A903" t="s">
        <v>1812</v>
      </c>
      <c r="B903" t="s">
        <v>540</v>
      </c>
      <c r="C903" t="s">
        <v>32378</v>
      </c>
      <c r="D903">
        <v>24</v>
      </c>
      <c r="E903" t="s">
        <v>10671</v>
      </c>
      <c r="F903" t="s">
        <v>23759</v>
      </c>
      <c r="G903" t="s">
        <v>32379</v>
      </c>
      <c r="H903">
        <v>2040</v>
      </c>
      <c r="I903" t="s">
        <v>91</v>
      </c>
      <c r="J903">
        <v>19701125</v>
      </c>
      <c r="K903">
        <v>22</v>
      </c>
      <c r="L903" t="s">
        <v>32380</v>
      </c>
      <c r="M903">
        <v>2293142</v>
      </c>
      <c r="N903">
        <v>7</v>
      </c>
      <c r="O903" s="5">
        <v>4</v>
      </c>
      <c r="P903" s="5">
        <f>FIND("-",$A903,5)</f>
        <v>8</v>
      </c>
      <c r="Q903" s="5" t="str">
        <f>MID($A903,$O903+1,$P903-$O903-1)</f>
        <v>447</v>
      </c>
      <c r="R903" s="5" t="str">
        <f>RIGHT($A903,LEN($A903)-$P903)</f>
        <v>org</v>
      </c>
    </row>
    <row r="904" spans="1:18" x14ac:dyDescent="0.2">
      <c r="A904" t="s">
        <v>1215</v>
      </c>
      <c r="B904" t="s">
        <v>496</v>
      </c>
      <c r="C904" t="s">
        <v>304</v>
      </c>
      <c r="D904">
        <v>2</v>
      </c>
      <c r="E904" t="s">
        <v>27189</v>
      </c>
      <c r="F904" t="s">
        <v>24973</v>
      </c>
      <c r="G904" t="s">
        <v>4346</v>
      </c>
      <c r="H904">
        <v>4217</v>
      </c>
      <c r="I904" t="s">
        <v>91</v>
      </c>
      <c r="J904">
        <v>19980301</v>
      </c>
      <c r="K904">
        <v>24</v>
      </c>
      <c r="L904" t="s">
        <v>32248</v>
      </c>
      <c r="M904">
        <v>6867157</v>
      </c>
      <c r="N904">
        <v>7</v>
      </c>
      <c r="O904" s="5">
        <v>4</v>
      </c>
      <c r="P904" s="5">
        <f>FIND("-",$A904,5)</f>
        <v>8</v>
      </c>
      <c r="Q904" s="5" t="str">
        <f>MID($A904,$O904+1,$P904-$O904-1)</f>
        <v>448</v>
      </c>
      <c r="R904" s="5" t="str">
        <f>RIGHT($A904,LEN($A904)-$P904)</f>
        <v>org</v>
      </c>
    </row>
    <row r="905" spans="1:18" x14ac:dyDescent="0.2">
      <c r="A905" t="s">
        <v>699</v>
      </c>
      <c r="B905" t="s">
        <v>2697</v>
      </c>
      <c r="C905" t="s">
        <v>7885</v>
      </c>
      <c r="D905">
        <v>8</v>
      </c>
      <c r="E905" t="s">
        <v>9157</v>
      </c>
      <c r="F905" t="s">
        <v>18</v>
      </c>
      <c r="G905" t="s">
        <v>261</v>
      </c>
      <c r="H905">
        <v>4035</v>
      </c>
      <c r="I905" t="s">
        <v>34</v>
      </c>
      <c r="J905">
        <v>19871006</v>
      </c>
      <c r="K905">
        <v>28</v>
      </c>
      <c r="L905" t="s">
        <v>32418</v>
      </c>
      <c r="M905">
        <v>5506901</v>
      </c>
      <c r="N905">
        <v>5</v>
      </c>
      <c r="O905" s="5">
        <v>4</v>
      </c>
      <c r="P905" s="5">
        <f>FIND("-",$A905,5)</f>
        <v>8</v>
      </c>
      <c r="Q905" s="5" t="str">
        <f>MID($A905,$O905+1,$P905-$O905-1)</f>
        <v>449</v>
      </c>
      <c r="R905" s="5" t="str">
        <f>RIGHT($A905,LEN($A905)-$P905)</f>
        <v>org</v>
      </c>
    </row>
    <row r="906" spans="1:18" x14ac:dyDescent="0.2">
      <c r="A906" t="s">
        <v>2038</v>
      </c>
      <c r="B906" t="s">
        <v>1333</v>
      </c>
      <c r="C906" t="s">
        <v>32539</v>
      </c>
      <c r="D906">
        <v>20</v>
      </c>
      <c r="E906" t="s">
        <v>32540</v>
      </c>
      <c r="F906" t="s">
        <v>18</v>
      </c>
      <c r="G906" t="s">
        <v>1389</v>
      </c>
      <c r="H906">
        <v>5088</v>
      </c>
      <c r="I906" t="s">
        <v>27</v>
      </c>
      <c r="J906">
        <v>19050213</v>
      </c>
      <c r="K906" t="s">
        <v>18</v>
      </c>
      <c r="L906" t="s">
        <v>32541</v>
      </c>
      <c r="M906">
        <v>6243067</v>
      </c>
      <c r="N906">
        <v>9</v>
      </c>
      <c r="O906" s="5">
        <v>4</v>
      </c>
      <c r="P906" s="5">
        <f>FIND("-",$A906,5)</f>
        <v>8</v>
      </c>
      <c r="Q906" s="5" t="str">
        <f>MID($A906,$O906+1,$P906-$O906-1)</f>
        <v>450</v>
      </c>
      <c r="R906" s="5" t="str">
        <f>RIGHT($A906,LEN($A906)-$P906)</f>
        <v>org</v>
      </c>
    </row>
    <row r="907" spans="1:18" x14ac:dyDescent="0.2">
      <c r="A907" t="s">
        <v>1989</v>
      </c>
      <c r="B907" t="s">
        <v>107</v>
      </c>
      <c r="C907" t="s">
        <v>7996</v>
      </c>
      <c r="D907" t="s">
        <v>18</v>
      </c>
      <c r="E907" t="s">
        <v>32408</v>
      </c>
      <c r="F907" t="s">
        <v>32409</v>
      </c>
      <c r="G907" t="s">
        <v>849</v>
      </c>
      <c r="H907">
        <v>2031</v>
      </c>
      <c r="I907" t="s">
        <v>34</v>
      </c>
      <c r="J907" t="s">
        <v>18</v>
      </c>
      <c r="K907">
        <v>35</v>
      </c>
      <c r="L907" t="s">
        <v>32410</v>
      </c>
      <c r="M907">
        <v>4596625</v>
      </c>
      <c r="N907">
        <v>6</v>
      </c>
      <c r="O907" s="5">
        <v>4</v>
      </c>
      <c r="P907" s="5">
        <f>FIND("-",$A907,5)</f>
        <v>8</v>
      </c>
      <c r="Q907" s="5" t="str">
        <f>MID($A907,$O907+1,$P907-$O907-1)</f>
        <v>451</v>
      </c>
      <c r="R907" s="5" t="str">
        <f>RIGHT($A907,LEN($A907)-$P907)</f>
        <v>org</v>
      </c>
    </row>
    <row r="908" spans="1:18" x14ac:dyDescent="0.2">
      <c r="A908" t="s">
        <v>1748</v>
      </c>
      <c r="B908" t="s">
        <v>716</v>
      </c>
      <c r="C908" t="s">
        <v>352</v>
      </c>
      <c r="D908">
        <v>49</v>
      </c>
      <c r="E908" t="s">
        <v>368</v>
      </c>
      <c r="F908" t="s">
        <v>18</v>
      </c>
      <c r="G908" t="s">
        <v>15289</v>
      </c>
      <c r="H908">
        <v>2430</v>
      </c>
      <c r="I908" t="s">
        <v>49</v>
      </c>
      <c r="J908" t="s">
        <v>18</v>
      </c>
      <c r="K908">
        <v>31</v>
      </c>
      <c r="L908" t="s">
        <v>32991</v>
      </c>
      <c r="M908">
        <v>9387287</v>
      </c>
      <c r="N908">
        <v>1</v>
      </c>
      <c r="O908" s="5">
        <v>4</v>
      </c>
      <c r="P908" s="5">
        <f>FIND("-",$A908,5)</f>
        <v>8</v>
      </c>
      <c r="Q908" s="5" t="str">
        <f>MID($A908,$O908+1,$P908-$O908-1)</f>
        <v>452</v>
      </c>
      <c r="R908" s="5" t="str">
        <f>RIGHT($A908,LEN($A908)-$P908)</f>
        <v>org</v>
      </c>
    </row>
    <row r="909" spans="1:18" x14ac:dyDescent="0.2">
      <c r="A909" t="s">
        <v>1264</v>
      </c>
      <c r="B909" t="s">
        <v>1375</v>
      </c>
      <c r="C909" t="s">
        <v>24</v>
      </c>
      <c r="D909">
        <v>52</v>
      </c>
      <c r="E909" t="s">
        <v>3952</v>
      </c>
      <c r="F909" t="s">
        <v>33611</v>
      </c>
      <c r="G909" t="s">
        <v>261</v>
      </c>
      <c r="H909">
        <v>4160</v>
      </c>
      <c r="I909" t="s">
        <v>91</v>
      </c>
      <c r="J909">
        <v>19260406</v>
      </c>
      <c r="K909" t="s">
        <v>18</v>
      </c>
      <c r="L909" t="s">
        <v>33612</v>
      </c>
      <c r="M909">
        <v>1055173</v>
      </c>
      <c r="N909">
        <v>2</v>
      </c>
      <c r="O909" s="5">
        <v>4</v>
      </c>
      <c r="P909" s="5">
        <f>FIND("-",$A909,5)</f>
        <v>8</v>
      </c>
      <c r="Q909" s="5" t="str">
        <f>MID($A909,$O909+1,$P909-$O909-1)</f>
        <v>453</v>
      </c>
      <c r="R909" s="5" t="str">
        <f>RIGHT($A909,LEN($A909)-$P909)</f>
        <v>org</v>
      </c>
    </row>
    <row r="910" spans="1:18" x14ac:dyDescent="0.2">
      <c r="A910" t="s">
        <v>26058</v>
      </c>
      <c r="B910" t="s">
        <v>275</v>
      </c>
      <c r="C910" t="s">
        <v>5635</v>
      </c>
      <c r="D910">
        <v>6</v>
      </c>
      <c r="E910" t="s">
        <v>24579</v>
      </c>
      <c r="F910" t="s">
        <v>18</v>
      </c>
      <c r="G910" t="s">
        <v>1015</v>
      </c>
      <c r="H910">
        <v>5032</v>
      </c>
      <c r="I910" t="s">
        <v>34</v>
      </c>
      <c r="J910">
        <v>19840017</v>
      </c>
      <c r="K910">
        <v>26</v>
      </c>
      <c r="L910" t="s">
        <v>32289</v>
      </c>
      <c r="M910">
        <v>5982121</v>
      </c>
      <c r="N910">
        <v>7</v>
      </c>
      <c r="O910" s="5">
        <v>4</v>
      </c>
      <c r="P910" s="5">
        <f>FIND("-",$A910,5)</f>
        <v>8</v>
      </c>
      <c r="Q910" s="5" t="str">
        <f>MID($A910,$O910+1,$P910-$O910-1)</f>
        <v>454</v>
      </c>
      <c r="R910" s="5" t="str">
        <f>RIGHT($A910,LEN($A910)-$P910)</f>
        <v>dup-0</v>
      </c>
    </row>
    <row r="911" spans="1:18" x14ac:dyDescent="0.2">
      <c r="A911" t="s">
        <v>8651</v>
      </c>
      <c r="B911" t="s">
        <v>275</v>
      </c>
      <c r="C911" t="s">
        <v>32291</v>
      </c>
      <c r="D911">
        <v>6</v>
      </c>
      <c r="E911" t="s">
        <v>24579</v>
      </c>
      <c r="F911" t="s">
        <v>32292</v>
      </c>
      <c r="G911" t="s">
        <v>1015</v>
      </c>
      <c r="H911">
        <v>5032</v>
      </c>
      <c r="I911" t="s">
        <v>34</v>
      </c>
      <c r="J911">
        <v>19849717</v>
      </c>
      <c r="K911">
        <v>26</v>
      </c>
      <c r="L911" t="s">
        <v>32289</v>
      </c>
      <c r="M911">
        <v>5982121</v>
      </c>
      <c r="N911">
        <v>7</v>
      </c>
      <c r="O911" s="5">
        <v>4</v>
      </c>
      <c r="P911" s="5">
        <f>FIND("-",$A911,5)</f>
        <v>8</v>
      </c>
      <c r="Q911" s="5" t="str">
        <f>MID($A911,$O911+1,$P911-$O911-1)</f>
        <v>454</v>
      </c>
      <c r="R911" s="5" t="str">
        <f>RIGHT($A911,LEN($A911)-$P911)</f>
        <v>dup-1</v>
      </c>
    </row>
    <row r="912" spans="1:18" x14ac:dyDescent="0.2">
      <c r="A912" t="s">
        <v>1401</v>
      </c>
      <c r="B912" t="s">
        <v>1070</v>
      </c>
      <c r="C912" t="s">
        <v>5635</v>
      </c>
      <c r="D912">
        <v>6</v>
      </c>
      <c r="E912" t="s">
        <v>24579</v>
      </c>
      <c r="F912" t="s">
        <v>32292</v>
      </c>
      <c r="G912" t="s">
        <v>1015</v>
      </c>
      <c r="H912">
        <v>5032</v>
      </c>
      <c r="I912" t="s">
        <v>34</v>
      </c>
      <c r="J912">
        <v>19840717</v>
      </c>
      <c r="K912">
        <v>26</v>
      </c>
      <c r="L912" t="s">
        <v>32289</v>
      </c>
      <c r="M912">
        <v>5982121</v>
      </c>
      <c r="N912">
        <v>7</v>
      </c>
      <c r="O912" s="5">
        <v>4</v>
      </c>
      <c r="P912" s="5">
        <f>FIND("-",$A912,5)</f>
        <v>8</v>
      </c>
      <c r="Q912" s="5" t="str">
        <f>MID($A912,$O912+1,$P912-$O912-1)</f>
        <v>454</v>
      </c>
      <c r="R912" s="5" t="str">
        <f>RIGHT($A912,LEN($A912)-$P912)</f>
        <v>org</v>
      </c>
    </row>
    <row r="913" spans="1:18" x14ac:dyDescent="0.2">
      <c r="A913" t="s">
        <v>13488</v>
      </c>
      <c r="B913" t="s">
        <v>572</v>
      </c>
      <c r="C913" t="s">
        <v>921</v>
      </c>
      <c r="D913">
        <v>109</v>
      </c>
      <c r="E913" t="s">
        <v>33252</v>
      </c>
      <c r="F913" t="s">
        <v>18</v>
      </c>
      <c r="G913" t="s">
        <v>261</v>
      </c>
      <c r="H913">
        <v>3207</v>
      </c>
      <c r="I913" t="s">
        <v>34</v>
      </c>
      <c r="J913">
        <v>19660729</v>
      </c>
      <c r="K913">
        <v>31</v>
      </c>
      <c r="L913" t="s">
        <v>33253</v>
      </c>
      <c r="M913">
        <v>6253012</v>
      </c>
      <c r="N913">
        <v>6</v>
      </c>
      <c r="O913" s="5">
        <v>4</v>
      </c>
      <c r="P913" s="5">
        <f>FIND("-",$A913,5)</f>
        <v>8</v>
      </c>
      <c r="Q913" s="5" t="str">
        <f>MID($A913,$O913+1,$P913-$O913-1)</f>
        <v>455</v>
      </c>
      <c r="R913" s="5" t="str">
        <f>RIGHT($A913,LEN($A913)-$P913)</f>
        <v>dup-0</v>
      </c>
    </row>
    <row r="914" spans="1:18" x14ac:dyDescent="0.2">
      <c r="A914" t="s">
        <v>1443</v>
      </c>
      <c r="B914" t="s">
        <v>322</v>
      </c>
      <c r="C914" t="s">
        <v>921</v>
      </c>
      <c r="D914">
        <v>109</v>
      </c>
      <c r="E914" t="s">
        <v>1834</v>
      </c>
      <c r="F914" t="s">
        <v>18</v>
      </c>
      <c r="G914" t="s">
        <v>261</v>
      </c>
      <c r="H914">
        <v>3207</v>
      </c>
      <c r="I914" t="s">
        <v>34</v>
      </c>
      <c r="J914">
        <v>19660829</v>
      </c>
      <c r="K914">
        <v>31</v>
      </c>
      <c r="L914" t="s">
        <v>33253</v>
      </c>
      <c r="M914">
        <v>6253012</v>
      </c>
      <c r="N914">
        <v>6</v>
      </c>
      <c r="O914" s="5">
        <v>4</v>
      </c>
      <c r="P914" s="5">
        <f>FIND("-",$A914,5)</f>
        <v>8</v>
      </c>
      <c r="Q914" s="5" t="str">
        <f>MID($A914,$O914+1,$P914-$O914-1)</f>
        <v>455</v>
      </c>
      <c r="R914" s="5" t="str">
        <f>RIGHT($A914,LEN($A914)-$P914)</f>
        <v>org</v>
      </c>
    </row>
    <row r="915" spans="1:18" x14ac:dyDescent="0.2">
      <c r="A915" t="s">
        <v>1531</v>
      </c>
      <c r="B915" t="s">
        <v>232</v>
      </c>
      <c r="C915" t="s">
        <v>33409</v>
      </c>
      <c r="D915">
        <v>38</v>
      </c>
      <c r="E915" t="s">
        <v>33410</v>
      </c>
      <c r="F915" t="s">
        <v>19703</v>
      </c>
      <c r="G915" t="s">
        <v>2683</v>
      </c>
      <c r="H915">
        <v>2089</v>
      </c>
      <c r="I915" t="s">
        <v>34</v>
      </c>
      <c r="J915">
        <v>19600712</v>
      </c>
      <c r="K915">
        <v>27</v>
      </c>
      <c r="L915" t="s">
        <v>18</v>
      </c>
      <c r="M915">
        <v>5699549</v>
      </c>
      <c r="N915">
        <v>0</v>
      </c>
      <c r="O915" s="5">
        <v>4</v>
      </c>
      <c r="P915" s="5">
        <f>FIND("-",$A915,5)</f>
        <v>8</v>
      </c>
      <c r="Q915" s="5" t="str">
        <f>MID($A915,$O915+1,$P915-$O915-1)</f>
        <v>456</v>
      </c>
      <c r="R915" s="5" t="str">
        <f>RIGHT($A915,LEN($A915)-$P915)</f>
        <v>org</v>
      </c>
    </row>
    <row r="916" spans="1:18" x14ac:dyDescent="0.2">
      <c r="A916" t="s">
        <v>1437</v>
      </c>
      <c r="B916" t="s">
        <v>1995</v>
      </c>
      <c r="C916" t="s">
        <v>416</v>
      </c>
      <c r="D916">
        <v>52</v>
      </c>
      <c r="E916" t="s">
        <v>513</v>
      </c>
      <c r="F916" t="s">
        <v>18</v>
      </c>
      <c r="G916" t="s">
        <v>33364</v>
      </c>
      <c r="H916">
        <v>4382</v>
      </c>
      <c r="I916" t="s">
        <v>91</v>
      </c>
      <c r="J916">
        <v>19610812</v>
      </c>
      <c r="K916">
        <v>32</v>
      </c>
      <c r="L916" t="s">
        <v>33365</v>
      </c>
      <c r="M916">
        <v>1474513</v>
      </c>
      <c r="N916">
        <v>5</v>
      </c>
      <c r="O916" s="5">
        <v>4</v>
      </c>
      <c r="P916" s="5">
        <f>FIND("-",$A916,5)</f>
        <v>8</v>
      </c>
      <c r="Q916" s="5" t="str">
        <f>MID($A916,$O916+1,$P916-$O916-1)</f>
        <v>457</v>
      </c>
      <c r="R916" s="5" t="str">
        <f>RIGHT($A916,LEN($A916)-$P916)</f>
        <v>org</v>
      </c>
    </row>
    <row r="917" spans="1:18" x14ac:dyDescent="0.2">
      <c r="A917" t="s">
        <v>32670</v>
      </c>
      <c r="B917" t="s">
        <v>32671</v>
      </c>
      <c r="C917" t="s">
        <v>969</v>
      </c>
      <c r="D917">
        <v>50</v>
      </c>
      <c r="E917" t="s">
        <v>18</v>
      </c>
      <c r="F917" t="s">
        <v>32672</v>
      </c>
      <c r="G917" t="s">
        <v>32673</v>
      </c>
      <c r="H917">
        <v>4470</v>
      </c>
      <c r="I917" t="s">
        <v>91</v>
      </c>
      <c r="J917">
        <v>19950309</v>
      </c>
      <c r="K917">
        <v>29</v>
      </c>
      <c r="L917" t="s">
        <v>32674</v>
      </c>
      <c r="M917">
        <v>4190495</v>
      </c>
      <c r="N917">
        <v>2</v>
      </c>
      <c r="O917" s="5">
        <v>4</v>
      </c>
      <c r="P917" s="5">
        <f>FIND("-",$A917,5)</f>
        <v>8</v>
      </c>
      <c r="Q917" s="5" t="str">
        <f>MID($A917,$O917+1,$P917-$O917-1)</f>
        <v>458</v>
      </c>
      <c r="R917" s="5" t="str">
        <f>RIGHT($A917,LEN($A917)-$P917)</f>
        <v>dup-0</v>
      </c>
    </row>
    <row r="918" spans="1:18" x14ac:dyDescent="0.2">
      <c r="A918" t="s">
        <v>32786</v>
      </c>
      <c r="B918" t="s">
        <v>32787</v>
      </c>
      <c r="C918" t="s">
        <v>969</v>
      </c>
      <c r="D918">
        <v>50</v>
      </c>
      <c r="E918" t="s">
        <v>18</v>
      </c>
      <c r="F918" t="s">
        <v>32672</v>
      </c>
      <c r="G918" t="s">
        <v>32673</v>
      </c>
      <c r="H918">
        <v>4419</v>
      </c>
      <c r="I918" t="s">
        <v>91</v>
      </c>
      <c r="J918">
        <v>19950309</v>
      </c>
      <c r="K918">
        <v>29</v>
      </c>
      <c r="L918" t="s">
        <v>32788</v>
      </c>
      <c r="M918">
        <v>4190495</v>
      </c>
      <c r="N918">
        <v>2</v>
      </c>
      <c r="O918" s="5">
        <v>4</v>
      </c>
      <c r="P918" s="5">
        <f>FIND("-",$A918,5)</f>
        <v>8</v>
      </c>
      <c r="Q918" s="5" t="str">
        <f>MID($A918,$O918+1,$P918-$O918-1)</f>
        <v>458</v>
      </c>
      <c r="R918" s="5" t="str">
        <f>RIGHT($A918,LEN($A918)-$P918)</f>
        <v>dup-1</v>
      </c>
    </row>
    <row r="919" spans="1:18" x14ac:dyDescent="0.2">
      <c r="A919" t="s">
        <v>32891</v>
      </c>
      <c r="B919" t="s">
        <v>32787</v>
      </c>
      <c r="C919" t="s">
        <v>969</v>
      </c>
      <c r="D919">
        <v>59</v>
      </c>
      <c r="E919" t="s">
        <v>18</v>
      </c>
      <c r="F919" t="s">
        <v>32672</v>
      </c>
      <c r="G919" t="s">
        <v>32673</v>
      </c>
      <c r="H919">
        <v>4470</v>
      </c>
      <c r="I919" t="s">
        <v>91</v>
      </c>
      <c r="J919">
        <v>19950309</v>
      </c>
      <c r="K919">
        <v>29</v>
      </c>
      <c r="L919" t="s">
        <v>32892</v>
      </c>
      <c r="M919">
        <v>4190495</v>
      </c>
      <c r="N919">
        <v>2</v>
      </c>
      <c r="O919" s="5">
        <v>4</v>
      </c>
      <c r="P919" s="5">
        <f>FIND("-",$A919,5)</f>
        <v>8</v>
      </c>
      <c r="Q919" s="5" t="str">
        <f>MID($A919,$O919+1,$P919-$O919-1)</f>
        <v>458</v>
      </c>
      <c r="R919" s="5" t="str">
        <f>RIGHT($A919,LEN($A919)-$P919)</f>
        <v>dup-2</v>
      </c>
    </row>
    <row r="920" spans="1:18" x14ac:dyDescent="0.2">
      <c r="A920" t="s">
        <v>1896</v>
      </c>
      <c r="B920" t="s">
        <v>9025</v>
      </c>
      <c r="C920" t="s">
        <v>969</v>
      </c>
      <c r="D920">
        <v>50</v>
      </c>
      <c r="E920" t="s">
        <v>18</v>
      </c>
      <c r="F920" t="s">
        <v>32672</v>
      </c>
      <c r="G920" t="s">
        <v>32673</v>
      </c>
      <c r="H920">
        <v>4470</v>
      </c>
      <c r="I920" t="s">
        <v>91</v>
      </c>
      <c r="J920">
        <v>19950309</v>
      </c>
      <c r="K920">
        <v>29</v>
      </c>
      <c r="L920" t="s">
        <v>32788</v>
      </c>
      <c r="M920">
        <v>4190495</v>
      </c>
      <c r="N920">
        <v>2</v>
      </c>
      <c r="O920" s="5">
        <v>4</v>
      </c>
      <c r="P920" s="5">
        <f>FIND("-",$A920,5)</f>
        <v>8</v>
      </c>
      <c r="Q920" s="5" t="str">
        <f>MID($A920,$O920+1,$P920-$O920-1)</f>
        <v>458</v>
      </c>
      <c r="R920" s="5" t="str">
        <f>RIGHT($A920,LEN($A920)-$P920)</f>
        <v>org</v>
      </c>
    </row>
    <row r="921" spans="1:18" x14ac:dyDescent="0.2">
      <c r="A921" t="s">
        <v>743</v>
      </c>
      <c r="B921" t="s">
        <v>599</v>
      </c>
      <c r="C921" t="s">
        <v>20651</v>
      </c>
      <c r="D921">
        <v>2</v>
      </c>
      <c r="E921" t="s">
        <v>6132</v>
      </c>
      <c r="F921" t="s">
        <v>32442</v>
      </c>
      <c r="G921" t="s">
        <v>6557</v>
      </c>
      <c r="H921">
        <v>3177</v>
      </c>
      <c r="I921" t="s">
        <v>20</v>
      </c>
      <c r="J921">
        <v>19890518</v>
      </c>
      <c r="K921">
        <v>24</v>
      </c>
      <c r="L921" t="s">
        <v>18</v>
      </c>
      <c r="M921">
        <v>2819717</v>
      </c>
      <c r="N921">
        <v>9</v>
      </c>
      <c r="O921" s="5">
        <v>4</v>
      </c>
      <c r="P921" s="5">
        <f>FIND("-",$A921,5)</f>
        <v>8</v>
      </c>
      <c r="Q921" s="5" t="str">
        <f>MID($A921,$O921+1,$P921-$O921-1)</f>
        <v>459</v>
      </c>
      <c r="R921" s="5" t="str">
        <f>RIGHT($A921,LEN($A921)-$P921)</f>
        <v>org</v>
      </c>
    </row>
    <row r="922" spans="1:18" x14ac:dyDescent="0.2">
      <c r="A922" t="s">
        <v>1465</v>
      </c>
      <c r="B922" t="s">
        <v>169</v>
      </c>
      <c r="C922" t="s">
        <v>415</v>
      </c>
      <c r="D922">
        <v>15</v>
      </c>
      <c r="E922" t="s">
        <v>18222</v>
      </c>
      <c r="F922" t="s">
        <v>18</v>
      </c>
      <c r="G922" t="s">
        <v>5952</v>
      </c>
      <c r="H922">
        <v>5271</v>
      </c>
      <c r="I922" t="s">
        <v>49</v>
      </c>
      <c r="J922">
        <v>19400126</v>
      </c>
      <c r="K922" t="s">
        <v>18</v>
      </c>
      <c r="L922" t="s">
        <v>32348</v>
      </c>
      <c r="M922">
        <v>5274506</v>
      </c>
      <c r="N922">
        <v>3</v>
      </c>
      <c r="O922" s="5">
        <v>4</v>
      </c>
      <c r="P922" s="5">
        <f>FIND("-",$A922,5)</f>
        <v>8</v>
      </c>
      <c r="Q922" s="5" t="str">
        <f>MID($A922,$O922+1,$P922-$O922-1)</f>
        <v>460</v>
      </c>
      <c r="R922" s="5" t="str">
        <f>RIGHT($A922,LEN($A922)-$P922)</f>
        <v>org</v>
      </c>
    </row>
    <row r="923" spans="1:18" x14ac:dyDescent="0.2">
      <c r="A923" t="s">
        <v>1902</v>
      </c>
      <c r="B923" t="s">
        <v>240</v>
      </c>
      <c r="C923" t="s">
        <v>7753</v>
      </c>
      <c r="D923">
        <v>72</v>
      </c>
      <c r="E923" t="s">
        <v>645</v>
      </c>
      <c r="F923" t="s">
        <v>18</v>
      </c>
      <c r="G923" t="s">
        <v>6464</v>
      </c>
      <c r="H923">
        <v>2350</v>
      </c>
      <c r="I923" t="s">
        <v>91</v>
      </c>
      <c r="J923">
        <v>19881224</v>
      </c>
      <c r="K923">
        <v>21</v>
      </c>
      <c r="L923" t="s">
        <v>32404</v>
      </c>
      <c r="M923">
        <v>6633422</v>
      </c>
      <c r="N923">
        <v>4</v>
      </c>
      <c r="O923" s="5">
        <v>4</v>
      </c>
      <c r="P923" s="5">
        <f>FIND("-",$A923,5)</f>
        <v>8</v>
      </c>
      <c r="Q923" s="5" t="str">
        <f>MID($A923,$O923+1,$P923-$O923-1)</f>
        <v>461</v>
      </c>
      <c r="R923" s="5" t="str">
        <f>RIGHT($A923,LEN($A923)-$P923)</f>
        <v>org</v>
      </c>
    </row>
    <row r="924" spans="1:18" x14ac:dyDescent="0.2">
      <c r="A924" t="s">
        <v>4617</v>
      </c>
      <c r="B924" t="s">
        <v>790</v>
      </c>
      <c r="C924" t="s">
        <v>5353</v>
      </c>
      <c r="D924">
        <v>303</v>
      </c>
      <c r="E924" t="s">
        <v>32368</v>
      </c>
      <c r="F924" t="s">
        <v>32369</v>
      </c>
      <c r="G924" t="s">
        <v>667</v>
      </c>
      <c r="H924">
        <v>3123</v>
      </c>
      <c r="I924" t="s">
        <v>34</v>
      </c>
      <c r="J924">
        <v>19371006</v>
      </c>
      <c r="K924">
        <v>27</v>
      </c>
      <c r="L924" t="s">
        <v>32319</v>
      </c>
      <c r="M924">
        <v>9303262</v>
      </c>
      <c r="N924">
        <v>2</v>
      </c>
      <c r="O924" s="5">
        <v>4</v>
      </c>
      <c r="P924" s="5">
        <f>FIND("-",$A924,5)</f>
        <v>8</v>
      </c>
      <c r="Q924" s="5" t="str">
        <f>MID($A924,$O924+1,$P924-$O924-1)</f>
        <v>462</v>
      </c>
      <c r="R924" s="5" t="str">
        <f>RIGHT($A924,LEN($A924)-$P924)</f>
        <v>dup-0</v>
      </c>
    </row>
    <row r="925" spans="1:18" x14ac:dyDescent="0.2">
      <c r="A925" t="s">
        <v>11038</v>
      </c>
      <c r="B925" t="s">
        <v>790</v>
      </c>
      <c r="C925" t="s">
        <v>5353</v>
      </c>
      <c r="D925">
        <v>303</v>
      </c>
      <c r="E925" t="s">
        <v>14391</v>
      </c>
      <c r="F925" t="s">
        <v>18</v>
      </c>
      <c r="G925" t="s">
        <v>667</v>
      </c>
      <c r="H925">
        <v>3122</v>
      </c>
      <c r="I925" t="s">
        <v>34</v>
      </c>
      <c r="J925">
        <v>19371006</v>
      </c>
      <c r="K925">
        <v>27</v>
      </c>
      <c r="L925" t="s">
        <v>32319</v>
      </c>
      <c r="M925">
        <v>9303262</v>
      </c>
      <c r="N925">
        <v>2</v>
      </c>
      <c r="O925" s="5">
        <v>4</v>
      </c>
      <c r="P925" s="5">
        <f>FIND("-",$A925,5)</f>
        <v>8</v>
      </c>
      <c r="Q925" s="5" t="str">
        <f>MID($A925,$O925+1,$P925-$O925-1)</f>
        <v>462</v>
      </c>
      <c r="R925" s="5" t="str">
        <f>RIGHT($A925,LEN($A925)-$P925)</f>
        <v>dup-1</v>
      </c>
    </row>
    <row r="926" spans="1:18" x14ac:dyDescent="0.2">
      <c r="A926" t="s">
        <v>11521</v>
      </c>
      <c r="B926" t="s">
        <v>790</v>
      </c>
      <c r="C926" t="s">
        <v>32318</v>
      </c>
      <c r="D926">
        <v>303</v>
      </c>
      <c r="E926" t="s">
        <v>14391</v>
      </c>
      <c r="F926" t="s">
        <v>7104</v>
      </c>
      <c r="G926" t="s">
        <v>667</v>
      </c>
      <c r="H926">
        <v>3122</v>
      </c>
      <c r="I926" t="s">
        <v>34</v>
      </c>
      <c r="J926">
        <v>19371006</v>
      </c>
      <c r="K926">
        <v>27</v>
      </c>
      <c r="L926" t="s">
        <v>32319</v>
      </c>
      <c r="M926">
        <v>9303262</v>
      </c>
      <c r="N926">
        <v>2</v>
      </c>
      <c r="O926" s="5">
        <v>4</v>
      </c>
      <c r="P926" s="5">
        <f>FIND("-",$A926,5)</f>
        <v>8</v>
      </c>
      <c r="Q926" s="5" t="str">
        <f>MID($A926,$O926+1,$P926-$O926-1)</f>
        <v>462</v>
      </c>
      <c r="R926" s="5" t="str">
        <f>RIGHT($A926,LEN($A926)-$P926)</f>
        <v>dup-2</v>
      </c>
    </row>
    <row r="927" spans="1:18" x14ac:dyDescent="0.2">
      <c r="A927" t="s">
        <v>1408</v>
      </c>
      <c r="B927" t="s">
        <v>496</v>
      </c>
      <c r="C927" t="s">
        <v>5353</v>
      </c>
      <c r="D927">
        <v>303</v>
      </c>
      <c r="E927" t="s">
        <v>14391</v>
      </c>
      <c r="F927" t="s">
        <v>7104</v>
      </c>
      <c r="G927" t="s">
        <v>667</v>
      </c>
      <c r="H927">
        <v>3123</v>
      </c>
      <c r="I927" t="s">
        <v>34</v>
      </c>
      <c r="J927">
        <v>19371006</v>
      </c>
      <c r="K927">
        <v>27</v>
      </c>
      <c r="L927" t="s">
        <v>32319</v>
      </c>
      <c r="M927">
        <v>9303262</v>
      </c>
      <c r="N927">
        <v>2</v>
      </c>
      <c r="O927" s="5">
        <v>4</v>
      </c>
      <c r="P927" s="5">
        <f>FIND("-",$A927,5)</f>
        <v>8</v>
      </c>
      <c r="Q927" s="5" t="str">
        <f>MID($A927,$O927+1,$P927-$O927-1)</f>
        <v>462</v>
      </c>
      <c r="R927" s="5" t="str">
        <f>RIGHT($A927,LEN($A927)-$P927)</f>
        <v>org</v>
      </c>
    </row>
    <row r="928" spans="1:18" x14ac:dyDescent="0.2">
      <c r="A928" t="s">
        <v>33595</v>
      </c>
      <c r="B928" t="s">
        <v>7918</v>
      </c>
      <c r="C928" t="s">
        <v>32622</v>
      </c>
      <c r="D928">
        <v>204</v>
      </c>
      <c r="E928" t="s">
        <v>9244</v>
      </c>
      <c r="F928" t="s">
        <v>18</v>
      </c>
      <c r="G928" t="s">
        <v>12033</v>
      </c>
      <c r="H928">
        <v>2131</v>
      </c>
      <c r="I928" t="s">
        <v>33596</v>
      </c>
      <c r="J928">
        <v>19840811</v>
      </c>
      <c r="K928">
        <v>23</v>
      </c>
      <c r="L928" t="s">
        <v>32623</v>
      </c>
      <c r="M928">
        <v>4213635</v>
      </c>
      <c r="N928">
        <v>0</v>
      </c>
      <c r="O928" s="5">
        <v>4</v>
      </c>
      <c r="P928" s="5">
        <f>FIND("-",$A928,5)</f>
        <v>8</v>
      </c>
      <c r="Q928" s="5" t="str">
        <f>MID($A928,$O928+1,$P928-$O928-1)</f>
        <v>463</v>
      </c>
      <c r="R928" s="5" t="str">
        <f>RIGHT($A928,LEN($A928)-$P928)</f>
        <v>dup-0</v>
      </c>
    </row>
    <row r="929" spans="1:18" x14ac:dyDescent="0.2">
      <c r="A929" t="s">
        <v>32621</v>
      </c>
      <c r="B929" t="s">
        <v>7918</v>
      </c>
      <c r="C929" t="s">
        <v>32622</v>
      </c>
      <c r="D929">
        <v>264</v>
      </c>
      <c r="E929" t="s">
        <v>9244</v>
      </c>
      <c r="F929" t="s">
        <v>18</v>
      </c>
      <c r="G929" t="s">
        <v>12033</v>
      </c>
      <c r="H929">
        <v>2131</v>
      </c>
      <c r="I929" t="s">
        <v>20</v>
      </c>
      <c r="J929">
        <v>19840851</v>
      </c>
      <c r="K929">
        <v>23</v>
      </c>
      <c r="L929" t="s">
        <v>32623</v>
      </c>
      <c r="M929">
        <v>4213635</v>
      </c>
      <c r="N929">
        <v>0</v>
      </c>
      <c r="O929" s="5">
        <v>4</v>
      </c>
      <c r="P929" s="5">
        <f>FIND("-",$A929,5)</f>
        <v>8</v>
      </c>
      <c r="Q929" s="5" t="str">
        <f>MID($A929,$O929+1,$P929-$O929-1)</f>
        <v>463</v>
      </c>
      <c r="R929" s="5" t="str">
        <f>RIGHT($A929,LEN($A929)-$P929)</f>
        <v>dup-1</v>
      </c>
    </row>
    <row r="930" spans="1:18" x14ac:dyDescent="0.2">
      <c r="A930" t="s">
        <v>1639</v>
      </c>
      <c r="B930" t="s">
        <v>6048</v>
      </c>
      <c r="C930" t="s">
        <v>32622</v>
      </c>
      <c r="D930">
        <v>294</v>
      </c>
      <c r="E930" t="s">
        <v>9244</v>
      </c>
      <c r="F930" t="s">
        <v>18</v>
      </c>
      <c r="G930" t="s">
        <v>12033</v>
      </c>
      <c r="H930">
        <v>2131</v>
      </c>
      <c r="I930" t="s">
        <v>20</v>
      </c>
      <c r="J930">
        <v>19840811</v>
      </c>
      <c r="K930">
        <v>23</v>
      </c>
      <c r="L930" t="s">
        <v>32623</v>
      </c>
      <c r="M930">
        <v>4213635</v>
      </c>
      <c r="N930">
        <v>0</v>
      </c>
      <c r="O930" s="5">
        <v>4</v>
      </c>
      <c r="P930" s="5">
        <f>FIND("-",$A930,5)</f>
        <v>8</v>
      </c>
      <c r="Q930" s="5" t="str">
        <f>MID($A930,$O930+1,$P930-$O930-1)</f>
        <v>463</v>
      </c>
      <c r="R930" s="5" t="str">
        <f>RIGHT($A930,LEN($A930)-$P930)</f>
        <v>org</v>
      </c>
    </row>
    <row r="931" spans="1:18" x14ac:dyDescent="0.2">
      <c r="A931" t="s">
        <v>33127</v>
      </c>
      <c r="B931" t="s">
        <v>18</v>
      </c>
      <c r="C931" t="s">
        <v>33128</v>
      </c>
      <c r="D931">
        <v>33</v>
      </c>
      <c r="E931" t="s">
        <v>32389</v>
      </c>
      <c r="F931" t="s">
        <v>32390</v>
      </c>
      <c r="G931" t="s">
        <v>33129</v>
      </c>
      <c r="H931">
        <v>6280</v>
      </c>
      <c r="I931" t="s">
        <v>91</v>
      </c>
      <c r="J931">
        <v>19481023</v>
      </c>
      <c r="K931">
        <v>37</v>
      </c>
      <c r="L931" t="s">
        <v>32391</v>
      </c>
      <c r="M931">
        <v>9969460</v>
      </c>
      <c r="N931">
        <v>1</v>
      </c>
      <c r="O931" s="5">
        <v>4</v>
      </c>
      <c r="P931" s="5">
        <f>FIND("-",$A931,5)</f>
        <v>8</v>
      </c>
      <c r="Q931" s="5" t="str">
        <f>MID($A931,$O931+1,$P931-$O931-1)</f>
        <v>464</v>
      </c>
      <c r="R931" s="5" t="str">
        <f>RIGHT($A931,LEN($A931)-$P931)</f>
        <v>dup-0</v>
      </c>
    </row>
    <row r="932" spans="1:18" x14ac:dyDescent="0.2">
      <c r="A932" t="s">
        <v>32387</v>
      </c>
      <c r="B932" t="s">
        <v>18</v>
      </c>
      <c r="C932" t="s">
        <v>32388</v>
      </c>
      <c r="D932">
        <v>33</v>
      </c>
      <c r="E932" t="s">
        <v>32389</v>
      </c>
      <c r="F932" t="s">
        <v>32390</v>
      </c>
      <c r="G932" t="s">
        <v>1455</v>
      </c>
      <c r="H932">
        <v>6280</v>
      </c>
      <c r="I932" t="s">
        <v>91</v>
      </c>
      <c r="J932">
        <v>19481023</v>
      </c>
      <c r="K932">
        <v>37</v>
      </c>
      <c r="L932" t="s">
        <v>32391</v>
      </c>
      <c r="M932">
        <v>9969460</v>
      </c>
      <c r="N932">
        <v>1</v>
      </c>
      <c r="O932" s="5">
        <v>4</v>
      </c>
      <c r="P932" s="5">
        <f>FIND("-",$A932,5)</f>
        <v>8</v>
      </c>
      <c r="Q932" s="5" t="str">
        <f>MID($A932,$O932+1,$P932-$O932-1)</f>
        <v>464</v>
      </c>
      <c r="R932" s="5" t="str">
        <f>RIGHT($A932,LEN($A932)-$P932)</f>
        <v>dup-1</v>
      </c>
    </row>
    <row r="933" spans="1:18" x14ac:dyDescent="0.2">
      <c r="A933" t="s">
        <v>1319</v>
      </c>
      <c r="B933" t="s">
        <v>531</v>
      </c>
      <c r="C933" t="s">
        <v>32485</v>
      </c>
      <c r="D933">
        <v>33</v>
      </c>
      <c r="E933" t="s">
        <v>32389</v>
      </c>
      <c r="F933" t="s">
        <v>32390</v>
      </c>
      <c r="G933" t="s">
        <v>1455</v>
      </c>
      <c r="H933">
        <v>6280</v>
      </c>
      <c r="I933" t="s">
        <v>91</v>
      </c>
      <c r="J933">
        <v>19481023</v>
      </c>
      <c r="K933">
        <v>37</v>
      </c>
      <c r="L933" t="s">
        <v>32391</v>
      </c>
      <c r="M933">
        <v>9969460</v>
      </c>
      <c r="N933">
        <v>1</v>
      </c>
      <c r="O933" s="5">
        <v>4</v>
      </c>
      <c r="P933" s="5">
        <f>FIND("-",$A933,5)</f>
        <v>8</v>
      </c>
      <c r="Q933" s="5" t="str">
        <f>MID($A933,$O933+1,$P933-$O933-1)</f>
        <v>464</v>
      </c>
      <c r="R933" s="5" t="str">
        <f>RIGHT($A933,LEN($A933)-$P933)</f>
        <v>org</v>
      </c>
    </row>
    <row r="934" spans="1:18" x14ac:dyDescent="0.2">
      <c r="A934" t="s">
        <v>32083</v>
      </c>
      <c r="B934" t="s">
        <v>5378</v>
      </c>
      <c r="C934" t="s">
        <v>352</v>
      </c>
      <c r="D934">
        <v>466</v>
      </c>
      <c r="E934" t="s">
        <v>4563</v>
      </c>
      <c r="F934" t="s">
        <v>18</v>
      </c>
      <c r="G934" t="s">
        <v>71</v>
      </c>
      <c r="H934">
        <v>6153</v>
      </c>
      <c r="I934" t="s">
        <v>34</v>
      </c>
      <c r="J934">
        <v>19940613</v>
      </c>
      <c r="K934">
        <v>22</v>
      </c>
      <c r="L934" t="s">
        <v>32084</v>
      </c>
      <c r="M934">
        <v>2583574</v>
      </c>
      <c r="N934">
        <v>5</v>
      </c>
      <c r="O934" s="5">
        <v>4</v>
      </c>
      <c r="P934" s="5">
        <f>FIND("-",$A934,5)</f>
        <v>8</v>
      </c>
      <c r="Q934" s="5" t="str">
        <f>MID($A934,$O934+1,$P934-$O934-1)</f>
        <v>465</v>
      </c>
      <c r="R934" s="5" t="str">
        <f>RIGHT($A934,LEN($A934)-$P934)</f>
        <v>dup-0</v>
      </c>
    </row>
    <row r="935" spans="1:18" x14ac:dyDescent="0.2">
      <c r="A935" t="s">
        <v>32496</v>
      </c>
      <c r="B935" t="s">
        <v>5378</v>
      </c>
      <c r="C935" t="s">
        <v>352</v>
      </c>
      <c r="D935">
        <v>422</v>
      </c>
      <c r="E935" t="s">
        <v>32497</v>
      </c>
      <c r="F935" t="s">
        <v>18</v>
      </c>
      <c r="G935" t="s">
        <v>71</v>
      </c>
      <c r="H935">
        <v>6153</v>
      </c>
      <c r="I935" t="s">
        <v>34</v>
      </c>
      <c r="J935">
        <v>19940613</v>
      </c>
      <c r="K935">
        <v>22</v>
      </c>
      <c r="L935" t="s">
        <v>32084</v>
      </c>
      <c r="M935">
        <v>2583574</v>
      </c>
      <c r="N935">
        <v>5</v>
      </c>
      <c r="O935" s="5">
        <v>4</v>
      </c>
      <c r="P935" s="5">
        <f>FIND("-",$A935,5)</f>
        <v>8</v>
      </c>
      <c r="Q935" s="5" t="str">
        <f>MID($A935,$O935+1,$P935-$O935-1)</f>
        <v>465</v>
      </c>
      <c r="R935" s="5" t="str">
        <f>RIGHT($A935,LEN($A935)-$P935)</f>
        <v>dup-1</v>
      </c>
    </row>
    <row r="936" spans="1:18" x14ac:dyDescent="0.2">
      <c r="A936" t="s">
        <v>33036</v>
      </c>
      <c r="B936" t="s">
        <v>33037</v>
      </c>
      <c r="C936" t="s">
        <v>352</v>
      </c>
      <c r="D936">
        <v>422</v>
      </c>
      <c r="E936" t="s">
        <v>4563</v>
      </c>
      <c r="F936" t="s">
        <v>18</v>
      </c>
      <c r="G936" t="s">
        <v>71</v>
      </c>
      <c r="H936">
        <v>6153</v>
      </c>
      <c r="I936" t="s">
        <v>34</v>
      </c>
      <c r="J936" t="s">
        <v>18</v>
      </c>
      <c r="K936">
        <v>22</v>
      </c>
      <c r="L936" t="s">
        <v>32084</v>
      </c>
      <c r="M936">
        <v>2583574</v>
      </c>
      <c r="N936">
        <v>5</v>
      </c>
      <c r="O936" s="5">
        <v>4</v>
      </c>
      <c r="P936" s="5">
        <f>FIND("-",$A936,5)</f>
        <v>8</v>
      </c>
      <c r="Q936" s="5" t="str">
        <f>MID($A936,$O936+1,$P936-$O936-1)</f>
        <v>465</v>
      </c>
      <c r="R936" s="5" t="str">
        <f>RIGHT($A936,LEN($A936)-$P936)</f>
        <v>dup-2</v>
      </c>
    </row>
    <row r="937" spans="1:18" x14ac:dyDescent="0.2">
      <c r="A937" t="s">
        <v>445</v>
      </c>
      <c r="B937" t="s">
        <v>1179</v>
      </c>
      <c r="C937" t="s">
        <v>352</v>
      </c>
      <c r="D937">
        <v>422</v>
      </c>
      <c r="E937" t="s">
        <v>4563</v>
      </c>
      <c r="F937" t="s">
        <v>18</v>
      </c>
      <c r="G937" t="s">
        <v>71</v>
      </c>
      <c r="H937">
        <v>6153</v>
      </c>
      <c r="I937" t="s">
        <v>34</v>
      </c>
      <c r="J937">
        <v>19940613</v>
      </c>
      <c r="K937">
        <v>22</v>
      </c>
      <c r="L937" t="s">
        <v>32084</v>
      </c>
      <c r="M937">
        <v>2583574</v>
      </c>
      <c r="N937">
        <v>5</v>
      </c>
      <c r="O937" s="5">
        <v>4</v>
      </c>
      <c r="P937" s="5">
        <f>FIND("-",$A937,5)</f>
        <v>8</v>
      </c>
      <c r="Q937" s="5" t="str">
        <f>MID($A937,$O937+1,$P937-$O937-1)</f>
        <v>465</v>
      </c>
      <c r="R937" s="5" t="str">
        <f>RIGHT($A937,LEN($A937)-$P937)</f>
        <v>org</v>
      </c>
    </row>
    <row r="938" spans="1:18" x14ac:dyDescent="0.2">
      <c r="A938" t="s">
        <v>789</v>
      </c>
      <c r="B938" t="s">
        <v>227</v>
      </c>
      <c r="C938" t="s">
        <v>17611</v>
      </c>
      <c r="D938">
        <v>61</v>
      </c>
      <c r="E938" t="s">
        <v>11765</v>
      </c>
      <c r="F938" t="s">
        <v>15335</v>
      </c>
      <c r="G938" t="s">
        <v>785</v>
      </c>
      <c r="H938">
        <v>3215</v>
      </c>
      <c r="I938" t="s">
        <v>34</v>
      </c>
      <c r="J938">
        <v>19700623</v>
      </c>
      <c r="K938" t="s">
        <v>18</v>
      </c>
      <c r="L938" t="s">
        <v>33640</v>
      </c>
      <c r="M938">
        <v>1077083</v>
      </c>
      <c r="N938">
        <v>6</v>
      </c>
      <c r="O938" s="5">
        <v>4</v>
      </c>
      <c r="P938" s="5">
        <f>FIND("-",$A938,5)</f>
        <v>8</v>
      </c>
      <c r="Q938" s="5" t="str">
        <f>MID($A938,$O938+1,$P938-$O938-1)</f>
        <v>466</v>
      </c>
      <c r="R938" s="5" t="str">
        <f>RIGHT($A938,LEN($A938)-$P938)</f>
        <v>org</v>
      </c>
    </row>
    <row r="939" spans="1:18" x14ac:dyDescent="0.2">
      <c r="A939" t="s">
        <v>1231</v>
      </c>
      <c r="B939" t="s">
        <v>4623</v>
      </c>
      <c r="C939" t="s">
        <v>1383</v>
      </c>
      <c r="D939">
        <v>119</v>
      </c>
      <c r="E939" t="s">
        <v>2019</v>
      </c>
      <c r="F939" t="s">
        <v>18</v>
      </c>
      <c r="G939" t="s">
        <v>33017</v>
      </c>
      <c r="H939">
        <v>3705</v>
      </c>
      <c r="I939" t="s">
        <v>49</v>
      </c>
      <c r="J939">
        <v>19060731</v>
      </c>
      <c r="K939">
        <v>34</v>
      </c>
      <c r="L939" t="s">
        <v>33018</v>
      </c>
      <c r="M939">
        <v>6761040</v>
      </c>
      <c r="N939">
        <v>3</v>
      </c>
      <c r="O939" s="5">
        <v>4</v>
      </c>
      <c r="P939" s="5">
        <f>FIND("-",$A939,5)</f>
        <v>8</v>
      </c>
      <c r="Q939" s="5" t="str">
        <f>MID($A939,$O939+1,$P939-$O939-1)</f>
        <v>467</v>
      </c>
      <c r="R939" s="5" t="str">
        <f>RIGHT($A939,LEN($A939)-$P939)</f>
        <v>org</v>
      </c>
    </row>
    <row r="940" spans="1:18" x14ac:dyDescent="0.2">
      <c r="A940" t="s">
        <v>761</v>
      </c>
      <c r="B940" t="s">
        <v>690</v>
      </c>
      <c r="C940" t="s">
        <v>9529</v>
      </c>
      <c r="D940">
        <v>6</v>
      </c>
      <c r="E940" t="s">
        <v>3510</v>
      </c>
      <c r="F940" t="s">
        <v>18</v>
      </c>
      <c r="G940" t="s">
        <v>5710</v>
      </c>
      <c r="H940">
        <v>4740</v>
      </c>
      <c r="I940" t="s">
        <v>279</v>
      </c>
      <c r="J940">
        <v>19291204</v>
      </c>
      <c r="K940">
        <v>34</v>
      </c>
      <c r="L940" t="s">
        <v>32669</v>
      </c>
      <c r="M940">
        <v>6560854</v>
      </c>
      <c r="N940">
        <v>4</v>
      </c>
      <c r="O940" s="5">
        <v>4</v>
      </c>
      <c r="P940" s="5">
        <f>FIND("-",$A940,5)</f>
        <v>8</v>
      </c>
      <c r="Q940" s="5" t="str">
        <f>MID($A940,$O940+1,$P940-$O940-1)</f>
        <v>468</v>
      </c>
      <c r="R940" s="5" t="str">
        <f>RIGHT($A940,LEN($A940)-$P940)</f>
        <v>org</v>
      </c>
    </row>
    <row r="941" spans="1:18" x14ac:dyDescent="0.2">
      <c r="A941" t="s">
        <v>17437</v>
      </c>
      <c r="B941" t="s">
        <v>10630</v>
      </c>
      <c r="C941" t="s">
        <v>6782</v>
      </c>
      <c r="D941">
        <v>279</v>
      </c>
      <c r="E941" t="s">
        <v>4014</v>
      </c>
      <c r="F941" t="s">
        <v>18</v>
      </c>
      <c r="G941" t="s">
        <v>4704</v>
      </c>
      <c r="H941">
        <v>3130</v>
      </c>
      <c r="I941" t="s">
        <v>34</v>
      </c>
      <c r="J941">
        <v>19830206</v>
      </c>
      <c r="K941">
        <v>26</v>
      </c>
      <c r="L941" t="s">
        <v>32710</v>
      </c>
      <c r="M941">
        <v>7924574</v>
      </c>
      <c r="N941">
        <v>2</v>
      </c>
      <c r="O941" s="5">
        <v>4</v>
      </c>
      <c r="P941" s="5">
        <f>FIND("-",$A941,5)</f>
        <v>8</v>
      </c>
      <c r="Q941" s="5" t="str">
        <f>MID($A941,$O941+1,$P941-$O941-1)</f>
        <v>469</v>
      </c>
      <c r="R941" s="5" t="str">
        <f>RIGHT($A941,LEN($A941)-$P941)</f>
        <v>dup-0</v>
      </c>
    </row>
    <row r="942" spans="1:18" x14ac:dyDescent="0.2">
      <c r="A942" t="s">
        <v>15069</v>
      </c>
      <c r="B942" t="s">
        <v>10630</v>
      </c>
      <c r="C942" t="s">
        <v>6782</v>
      </c>
      <c r="D942">
        <v>28</v>
      </c>
      <c r="E942" t="s">
        <v>32709</v>
      </c>
      <c r="F942" t="s">
        <v>18</v>
      </c>
      <c r="G942" t="s">
        <v>4704</v>
      </c>
      <c r="H942">
        <v>3130</v>
      </c>
      <c r="I942" t="s">
        <v>34</v>
      </c>
      <c r="J942">
        <v>19830206</v>
      </c>
      <c r="K942">
        <v>26</v>
      </c>
      <c r="L942" t="s">
        <v>32710</v>
      </c>
      <c r="M942">
        <v>7924574</v>
      </c>
      <c r="N942">
        <v>2</v>
      </c>
      <c r="O942" s="5">
        <v>4</v>
      </c>
      <c r="P942" s="5">
        <f>FIND("-",$A942,5)</f>
        <v>8</v>
      </c>
      <c r="Q942" s="5" t="str">
        <f>MID($A942,$O942+1,$P942-$O942-1)</f>
        <v>469</v>
      </c>
      <c r="R942" s="5" t="str">
        <f>RIGHT($A942,LEN($A942)-$P942)</f>
        <v>dup-1</v>
      </c>
    </row>
    <row r="943" spans="1:18" x14ac:dyDescent="0.2">
      <c r="A943" t="s">
        <v>2023</v>
      </c>
      <c r="B943" t="s">
        <v>5501</v>
      </c>
      <c r="C943" t="s">
        <v>6782</v>
      </c>
      <c r="D943">
        <v>27</v>
      </c>
      <c r="E943" t="s">
        <v>4014</v>
      </c>
      <c r="F943" t="s">
        <v>18</v>
      </c>
      <c r="G943" t="s">
        <v>4704</v>
      </c>
      <c r="H943">
        <v>3130</v>
      </c>
      <c r="I943" t="s">
        <v>34</v>
      </c>
      <c r="J943">
        <v>19830206</v>
      </c>
      <c r="K943">
        <v>26</v>
      </c>
      <c r="L943" t="s">
        <v>32710</v>
      </c>
      <c r="M943">
        <v>7924574</v>
      </c>
      <c r="N943">
        <v>2</v>
      </c>
      <c r="O943" s="5">
        <v>4</v>
      </c>
      <c r="P943" s="5">
        <f>FIND("-",$A943,5)</f>
        <v>8</v>
      </c>
      <c r="Q943" s="5" t="str">
        <f>MID($A943,$O943+1,$P943-$O943-1)</f>
        <v>469</v>
      </c>
      <c r="R943" s="5" t="str">
        <f>RIGHT($A943,LEN($A943)-$P943)</f>
        <v>org</v>
      </c>
    </row>
    <row r="944" spans="1:18" x14ac:dyDescent="0.2">
      <c r="A944" t="s">
        <v>231</v>
      </c>
      <c r="B944" t="s">
        <v>5288</v>
      </c>
      <c r="C944" t="s">
        <v>33342</v>
      </c>
      <c r="D944">
        <v>55</v>
      </c>
      <c r="E944" t="s">
        <v>4435</v>
      </c>
      <c r="F944" t="s">
        <v>18</v>
      </c>
      <c r="G944" t="s">
        <v>1419</v>
      </c>
      <c r="H944">
        <v>5108</v>
      </c>
      <c r="I944" t="s">
        <v>34</v>
      </c>
      <c r="J944">
        <v>19200118</v>
      </c>
      <c r="K944">
        <v>35</v>
      </c>
      <c r="L944" t="s">
        <v>33343</v>
      </c>
      <c r="M944">
        <v>6847107</v>
      </c>
      <c r="N944">
        <v>2</v>
      </c>
      <c r="O944" s="5">
        <v>4</v>
      </c>
      <c r="P944" s="5">
        <f>FIND("-",$A944,5)</f>
        <v>8</v>
      </c>
      <c r="Q944" s="5" t="str">
        <f>MID($A944,$O944+1,$P944-$O944-1)</f>
        <v>470</v>
      </c>
      <c r="R944" s="5" t="str">
        <f>RIGHT($A944,LEN($A944)-$P944)</f>
        <v>org</v>
      </c>
    </row>
    <row r="945" spans="1:18" x14ac:dyDescent="0.2">
      <c r="A945" t="s">
        <v>1696</v>
      </c>
      <c r="B945" t="s">
        <v>1116</v>
      </c>
      <c r="C945" t="s">
        <v>18</v>
      </c>
      <c r="D945">
        <v>60</v>
      </c>
      <c r="E945" t="s">
        <v>32375</v>
      </c>
      <c r="F945" t="s">
        <v>18</v>
      </c>
      <c r="G945" t="s">
        <v>11123</v>
      </c>
      <c r="H945">
        <v>2256</v>
      </c>
      <c r="I945" t="s">
        <v>91</v>
      </c>
      <c r="J945">
        <v>19531109</v>
      </c>
      <c r="K945">
        <v>23</v>
      </c>
      <c r="L945" t="s">
        <v>32376</v>
      </c>
      <c r="M945">
        <v>6372109</v>
      </c>
      <c r="N945">
        <v>6</v>
      </c>
      <c r="O945" s="5">
        <v>4</v>
      </c>
      <c r="P945" s="5">
        <f>FIND("-",$A945,5)</f>
        <v>8</v>
      </c>
      <c r="Q945" s="5" t="str">
        <f>MID($A945,$O945+1,$P945-$O945-1)</f>
        <v>471</v>
      </c>
      <c r="R945" s="5" t="str">
        <f>RIGHT($A945,LEN($A945)-$P945)</f>
        <v>org</v>
      </c>
    </row>
    <row r="946" spans="1:18" x14ac:dyDescent="0.2">
      <c r="A946" t="s">
        <v>33390</v>
      </c>
      <c r="B946" t="s">
        <v>16332</v>
      </c>
      <c r="C946" t="s">
        <v>12687</v>
      </c>
      <c r="D946">
        <v>6</v>
      </c>
      <c r="E946" t="s">
        <v>16213</v>
      </c>
      <c r="F946" t="s">
        <v>18</v>
      </c>
      <c r="G946" t="s">
        <v>3155</v>
      </c>
      <c r="H946">
        <v>2820</v>
      </c>
      <c r="I946" t="s">
        <v>20</v>
      </c>
      <c r="J946">
        <v>19740126</v>
      </c>
      <c r="K946" t="s">
        <v>18</v>
      </c>
      <c r="L946" t="s">
        <v>32384</v>
      </c>
      <c r="M946">
        <v>6853934</v>
      </c>
      <c r="N946">
        <v>3</v>
      </c>
      <c r="O946" s="5">
        <v>4</v>
      </c>
      <c r="P946" s="5">
        <f>FIND("-",$A946,5)</f>
        <v>8</v>
      </c>
      <c r="Q946" s="5" t="str">
        <f>MID($A946,$O946+1,$P946-$O946-1)</f>
        <v>472</v>
      </c>
      <c r="R946" s="5" t="str">
        <f>RIGHT($A946,LEN($A946)-$P946)</f>
        <v>dup-0</v>
      </c>
    </row>
    <row r="947" spans="1:18" x14ac:dyDescent="0.2">
      <c r="A947" t="s">
        <v>33507</v>
      </c>
      <c r="B947" t="s">
        <v>16332</v>
      </c>
      <c r="C947" t="s">
        <v>12687</v>
      </c>
      <c r="D947">
        <v>5</v>
      </c>
      <c r="E947" t="s">
        <v>18</v>
      </c>
      <c r="F947" t="s">
        <v>18</v>
      </c>
      <c r="G947" t="s">
        <v>3155</v>
      </c>
      <c r="H947">
        <v>2820</v>
      </c>
      <c r="I947" t="s">
        <v>20</v>
      </c>
      <c r="J947">
        <v>19740126</v>
      </c>
      <c r="K947" t="s">
        <v>18</v>
      </c>
      <c r="L947" t="s">
        <v>32384</v>
      </c>
      <c r="M947">
        <v>6853934</v>
      </c>
      <c r="N947">
        <v>3</v>
      </c>
      <c r="O947" s="5">
        <v>4</v>
      </c>
      <c r="P947" s="5">
        <f>FIND("-",$A947,5)</f>
        <v>8</v>
      </c>
      <c r="Q947" s="5" t="str">
        <f>MID($A947,$O947+1,$P947-$O947-1)</f>
        <v>472</v>
      </c>
      <c r="R947" s="5" t="str">
        <f>RIGHT($A947,LEN($A947)-$P947)</f>
        <v>dup-1</v>
      </c>
    </row>
    <row r="948" spans="1:18" x14ac:dyDescent="0.2">
      <c r="A948" t="s">
        <v>33630</v>
      </c>
      <c r="B948" t="s">
        <v>12687</v>
      </c>
      <c r="C948" t="s">
        <v>16332</v>
      </c>
      <c r="D948">
        <v>6</v>
      </c>
      <c r="E948" t="s">
        <v>16213</v>
      </c>
      <c r="F948" t="s">
        <v>18</v>
      </c>
      <c r="G948" t="s">
        <v>3155</v>
      </c>
      <c r="H948">
        <v>2820</v>
      </c>
      <c r="I948" t="s">
        <v>20</v>
      </c>
      <c r="J948">
        <v>19740126</v>
      </c>
      <c r="K948" t="s">
        <v>18</v>
      </c>
      <c r="L948" t="s">
        <v>32384</v>
      </c>
      <c r="M948">
        <v>6853934</v>
      </c>
      <c r="N948">
        <v>3</v>
      </c>
      <c r="O948" s="5">
        <v>4</v>
      </c>
      <c r="P948" s="5">
        <f>FIND("-",$A948,5)</f>
        <v>8</v>
      </c>
      <c r="Q948" s="5" t="str">
        <f>MID($A948,$O948+1,$P948-$O948-1)</f>
        <v>472</v>
      </c>
      <c r="R948" s="5" t="str">
        <f>RIGHT($A948,LEN($A948)-$P948)</f>
        <v>dup-2</v>
      </c>
    </row>
    <row r="949" spans="1:18" x14ac:dyDescent="0.2">
      <c r="A949" t="s">
        <v>32381</v>
      </c>
      <c r="B949" t="s">
        <v>32382</v>
      </c>
      <c r="C949" t="s">
        <v>12687</v>
      </c>
      <c r="D949">
        <v>6</v>
      </c>
      <c r="E949" t="s">
        <v>32383</v>
      </c>
      <c r="F949" t="s">
        <v>18</v>
      </c>
      <c r="G949" t="s">
        <v>3155</v>
      </c>
      <c r="H949">
        <v>2820</v>
      </c>
      <c r="I949" t="s">
        <v>20</v>
      </c>
      <c r="J949">
        <v>19740126</v>
      </c>
      <c r="K949" t="s">
        <v>18</v>
      </c>
      <c r="L949" t="s">
        <v>32384</v>
      </c>
      <c r="M949">
        <v>6853934</v>
      </c>
      <c r="N949">
        <v>3</v>
      </c>
      <c r="O949" s="5">
        <v>4</v>
      </c>
      <c r="P949" s="5">
        <f>FIND("-",$A949,5)</f>
        <v>8</v>
      </c>
      <c r="Q949" s="5" t="str">
        <f>MID($A949,$O949+1,$P949-$O949-1)</f>
        <v>472</v>
      </c>
      <c r="R949" s="5" t="str">
        <f>RIGHT($A949,LEN($A949)-$P949)</f>
        <v>dup-3</v>
      </c>
    </row>
    <row r="950" spans="1:18" x14ac:dyDescent="0.2">
      <c r="A950" t="s">
        <v>1593</v>
      </c>
      <c r="B950" t="s">
        <v>32752</v>
      </c>
      <c r="C950" t="s">
        <v>12687</v>
      </c>
      <c r="D950">
        <v>6</v>
      </c>
      <c r="E950" t="s">
        <v>16213</v>
      </c>
      <c r="F950" t="s">
        <v>18</v>
      </c>
      <c r="G950" t="s">
        <v>3155</v>
      </c>
      <c r="H950">
        <v>2820</v>
      </c>
      <c r="I950" t="s">
        <v>20</v>
      </c>
      <c r="J950">
        <v>19740126</v>
      </c>
      <c r="K950" t="s">
        <v>18</v>
      </c>
      <c r="L950" t="s">
        <v>32384</v>
      </c>
      <c r="M950">
        <v>6853934</v>
      </c>
      <c r="N950">
        <v>3</v>
      </c>
      <c r="O950" s="5">
        <v>4</v>
      </c>
      <c r="P950" s="5">
        <f>FIND("-",$A950,5)</f>
        <v>8</v>
      </c>
      <c r="Q950" s="5" t="str">
        <f>MID($A950,$O950+1,$P950-$O950-1)</f>
        <v>472</v>
      </c>
      <c r="R950" s="5" t="str">
        <f>RIGHT($A950,LEN($A950)-$P950)</f>
        <v>org</v>
      </c>
    </row>
    <row r="951" spans="1:18" x14ac:dyDescent="0.2">
      <c r="A951" t="s">
        <v>1654</v>
      </c>
      <c r="B951" t="s">
        <v>14254</v>
      </c>
      <c r="C951" t="s">
        <v>9371</v>
      </c>
      <c r="D951">
        <v>36</v>
      </c>
      <c r="E951" t="s">
        <v>6914</v>
      </c>
      <c r="F951" t="s">
        <v>18</v>
      </c>
      <c r="G951" t="s">
        <v>10069</v>
      </c>
      <c r="H951">
        <v>2145</v>
      </c>
      <c r="I951" t="s">
        <v>49</v>
      </c>
      <c r="J951">
        <v>19310409</v>
      </c>
      <c r="K951">
        <v>26</v>
      </c>
      <c r="L951" t="s">
        <v>33371</v>
      </c>
      <c r="M951">
        <v>2567250</v>
      </c>
      <c r="N951">
        <v>8</v>
      </c>
      <c r="O951" s="5">
        <v>4</v>
      </c>
      <c r="P951" s="5">
        <f>FIND("-",$A951,5)</f>
        <v>8</v>
      </c>
      <c r="Q951" s="5" t="str">
        <f>MID($A951,$O951+1,$P951-$O951-1)</f>
        <v>473</v>
      </c>
      <c r="R951" s="5" t="str">
        <f>RIGHT($A951,LEN($A951)-$P951)</f>
        <v>org</v>
      </c>
    </row>
    <row r="952" spans="1:18" x14ac:dyDescent="0.2">
      <c r="A952" t="s">
        <v>1340</v>
      </c>
      <c r="B952" t="s">
        <v>1453</v>
      </c>
      <c r="C952" t="s">
        <v>32577</v>
      </c>
      <c r="D952">
        <v>52</v>
      </c>
      <c r="E952" t="s">
        <v>4104</v>
      </c>
      <c r="F952" t="s">
        <v>18</v>
      </c>
      <c r="G952" t="s">
        <v>1023</v>
      </c>
      <c r="H952">
        <v>2603</v>
      </c>
      <c r="I952" t="s">
        <v>27</v>
      </c>
      <c r="J952">
        <v>19421101</v>
      </c>
      <c r="K952" t="s">
        <v>18</v>
      </c>
      <c r="L952" t="s">
        <v>32578</v>
      </c>
      <c r="M952">
        <v>6315820</v>
      </c>
      <c r="N952">
        <v>5</v>
      </c>
      <c r="O952" s="5">
        <v>4</v>
      </c>
      <c r="P952" s="5">
        <f>FIND("-",$A952,5)</f>
        <v>8</v>
      </c>
      <c r="Q952" s="5" t="str">
        <f>MID($A952,$O952+1,$P952-$O952-1)</f>
        <v>474</v>
      </c>
      <c r="R952" s="5" t="str">
        <f>RIGHT($A952,LEN($A952)-$P952)</f>
        <v>org</v>
      </c>
    </row>
    <row r="953" spans="1:18" x14ac:dyDescent="0.2">
      <c r="A953" t="s">
        <v>32182</v>
      </c>
      <c r="B953" t="s">
        <v>32183</v>
      </c>
      <c r="C953" t="s">
        <v>2729</v>
      </c>
      <c r="D953">
        <v>5</v>
      </c>
      <c r="E953" t="s">
        <v>2628</v>
      </c>
      <c r="F953" t="s">
        <v>18</v>
      </c>
      <c r="G953" t="s">
        <v>21743</v>
      </c>
      <c r="H953">
        <v>4740</v>
      </c>
      <c r="I953" t="s">
        <v>34</v>
      </c>
      <c r="J953">
        <v>19800616</v>
      </c>
      <c r="K953">
        <v>38</v>
      </c>
      <c r="L953" t="s">
        <v>32021</v>
      </c>
      <c r="M953">
        <v>9003493</v>
      </c>
      <c r="N953">
        <v>9</v>
      </c>
      <c r="O953" s="5">
        <v>4</v>
      </c>
      <c r="P953" s="5">
        <f>FIND("-",$A953,5)</f>
        <v>8</v>
      </c>
      <c r="Q953" s="5" t="str">
        <f>MID($A953,$O953+1,$P953-$O953-1)</f>
        <v>475</v>
      </c>
      <c r="R953" s="5" t="str">
        <f>RIGHT($A953,LEN($A953)-$P953)</f>
        <v>dup-0</v>
      </c>
    </row>
    <row r="954" spans="1:18" x14ac:dyDescent="0.2">
      <c r="A954" t="s">
        <v>32983</v>
      </c>
      <c r="B954" t="s">
        <v>264</v>
      </c>
      <c r="C954" t="s">
        <v>2729</v>
      </c>
      <c r="D954">
        <v>2</v>
      </c>
      <c r="E954" t="s">
        <v>2628</v>
      </c>
      <c r="F954" t="s">
        <v>18</v>
      </c>
      <c r="G954" t="s">
        <v>21743</v>
      </c>
      <c r="H954">
        <v>4740</v>
      </c>
      <c r="I954" t="s">
        <v>34</v>
      </c>
      <c r="J954">
        <v>19800616</v>
      </c>
      <c r="K954">
        <v>38</v>
      </c>
      <c r="L954" t="s">
        <v>32984</v>
      </c>
      <c r="M954">
        <v>9003493</v>
      </c>
      <c r="N954">
        <v>9</v>
      </c>
      <c r="O954" s="5">
        <v>4</v>
      </c>
      <c r="P954" s="5">
        <f>FIND("-",$A954,5)</f>
        <v>8</v>
      </c>
      <c r="Q954" s="5" t="str">
        <f>MID($A954,$O954+1,$P954-$O954-1)</f>
        <v>475</v>
      </c>
      <c r="R954" s="5" t="str">
        <f>RIGHT($A954,LEN($A954)-$P954)</f>
        <v>dup-1</v>
      </c>
    </row>
    <row r="955" spans="1:18" x14ac:dyDescent="0.2">
      <c r="A955" t="s">
        <v>32018</v>
      </c>
      <c r="B955" t="s">
        <v>32019</v>
      </c>
      <c r="C955" t="s">
        <v>32020</v>
      </c>
      <c r="D955">
        <v>5</v>
      </c>
      <c r="E955" t="s">
        <v>2628</v>
      </c>
      <c r="F955" t="s">
        <v>18</v>
      </c>
      <c r="G955" t="s">
        <v>21743</v>
      </c>
      <c r="H955">
        <v>4740</v>
      </c>
      <c r="I955" t="s">
        <v>34</v>
      </c>
      <c r="J955">
        <v>19800616</v>
      </c>
      <c r="K955">
        <v>38</v>
      </c>
      <c r="L955" t="s">
        <v>32021</v>
      </c>
      <c r="M955">
        <v>9003493</v>
      </c>
      <c r="N955">
        <v>9</v>
      </c>
      <c r="O955" s="5">
        <v>4</v>
      </c>
      <c r="P955" s="5">
        <f>FIND("-",$A955,5)</f>
        <v>8</v>
      </c>
      <c r="Q955" s="5" t="str">
        <f>MID($A955,$O955+1,$P955-$O955-1)</f>
        <v>475</v>
      </c>
      <c r="R955" s="5" t="str">
        <f>RIGHT($A955,LEN($A955)-$P955)</f>
        <v>dup-2</v>
      </c>
    </row>
    <row r="956" spans="1:18" x14ac:dyDescent="0.2">
      <c r="A956" t="s">
        <v>33487</v>
      </c>
      <c r="B956" t="s">
        <v>264</v>
      </c>
      <c r="C956" t="s">
        <v>2729</v>
      </c>
      <c r="D956">
        <v>5</v>
      </c>
      <c r="E956" t="s">
        <v>33488</v>
      </c>
      <c r="F956" t="s">
        <v>18</v>
      </c>
      <c r="G956" t="s">
        <v>21743</v>
      </c>
      <c r="H956">
        <v>4740</v>
      </c>
      <c r="I956" t="s">
        <v>34</v>
      </c>
      <c r="J956">
        <v>19800616</v>
      </c>
      <c r="K956">
        <v>38</v>
      </c>
      <c r="L956" t="s">
        <v>32021</v>
      </c>
      <c r="M956">
        <v>9003493</v>
      </c>
      <c r="N956">
        <v>9</v>
      </c>
      <c r="O956" s="5">
        <v>4</v>
      </c>
      <c r="P956" s="5">
        <f>FIND("-",$A956,5)</f>
        <v>8</v>
      </c>
      <c r="Q956" s="5" t="str">
        <f>MID($A956,$O956+1,$P956-$O956-1)</f>
        <v>475</v>
      </c>
      <c r="R956" s="5" t="str">
        <f>RIGHT($A956,LEN($A956)-$P956)</f>
        <v>dup-3</v>
      </c>
    </row>
    <row r="957" spans="1:18" x14ac:dyDescent="0.2">
      <c r="A957" t="s">
        <v>33626</v>
      </c>
      <c r="B957" t="s">
        <v>264</v>
      </c>
      <c r="C957" t="s">
        <v>33627</v>
      </c>
      <c r="D957">
        <v>5</v>
      </c>
      <c r="E957" t="s">
        <v>2628</v>
      </c>
      <c r="F957" t="s">
        <v>18</v>
      </c>
      <c r="G957" t="s">
        <v>21743</v>
      </c>
      <c r="H957">
        <v>4740</v>
      </c>
      <c r="I957" t="s">
        <v>34</v>
      </c>
      <c r="J957">
        <v>19800616</v>
      </c>
      <c r="K957">
        <v>38</v>
      </c>
      <c r="L957" t="s">
        <v>32021</v>
      </c>
      <c r="M957">
        <v>9003493</v>
      </c>
      <c r="N957">
        <v>9</v>
      </c>
      <c r="O957" s="5">
        <v>4</v>
      </c>
      <c r="P957" s="5">
        <f>FIND("-",$A957,5)</f>
        <v>8</v>
      </c>
      <c r="Q957" s="5" t="str">
        <f>MID($A957,$O957+1,$P957-$O957-1)</f>
        <v>475</v>
      </c>
      <c r="R957" s="5" t="str">
        <f>RIGHT($A957,LEN($A957)-$P957)</f>
        <v>dup-4</v>
      </c>
    </row>
    <row r="958" spans="1:18" x14ac:dyDescent="0.2">
      <c r="A958" t="s">
        <v>816</v>
      </c>
      <c r="B958" t="s">
        <v>975</v>
      </c>
      <c r="C958" t="s">
        <v>2729</v>
      </c>
      <c r="D958">
        <v>5</v>
      </c>
      <c r="E958" t="s">
        <v>2628</v>
      </c>
      <c r="F958" t="s">
        <v>18</v>
      </c>
      <c r="G958" t="s">
        <v>21743</v>
      </c>
      <c r="H958">
        <v>4740</v>
      </c>
      <c r="I958" t="s">
        <v>34</v>
      </c>
      <c r="J958">
        <v>19800616</v>
      </c>
      <c r="K958">
        <v>38</v>
      </c>
      <c r="L958" t="s">
        <v>32021</v>
      </c>
      <c r="M958">
        <v>9003493</v>
      </c>
      <c r="N958">
        <v>9</v>
      </c>
      <c r="O958" s="5">
        <v>4</v>
      </c>
      <c r="P958" s="5">
        <f>FIND("-",$A958,5)</f>
        <v>8</v>
      </c>
      <c r="Q958" s="5" t="str">
        <f>MID($A958,$O958+1,$P958-$O958-1)</f>
        <v>475</v>
      </c>
      <c r="R958" s="5" t="str">
        <f>RIGHT($A958,LEN($A958)-$P958)</f>
        <v>org</v>
      </c>
    </row>
    <row r="959" spans="1:18" x14ac:dyDescent="0.2">
      <c r="A959" t="s">
        <v>1451</v>
      </c>
      <c r="B959" t="s">
        <v>1329</v>
      </c>
      <c r="C959" t="s">
        <v>2711</v>
      </c>
      <c r="D959">
        <v>14</v>
      </c>
      <c r="E959" t="s">
        <v>8974</v>
      </c>
      <c r="F959" t="s">
        <v>18</v>
      </c>
      <c r="G959" t="s">
        <v>4548</v>
      </c>
      <c r="H959">
        <v>3167</v>
      </c>
      <c r="I959" t="s">
        <v>91</v>
      </c>
      <c r="J959">
        <v>19620225</v>
      </c>
      <c r="K959">
        <v>32</v>
      </c>
      <c r="L959" t="s">
        <v>33139</v>
      </c>
      <c r="M959">
        <v>2627567</v>
      </c>
      <c r="N959">
        <v>9</v>
      </c>
      <c r="O959" s="5">
        <v>4</v>
      </c>
      <c r="P959" s="5">
        <f>FIND("-",$A959,5)</f>
        <v>8</v>
      </c>
      <c r="Q959" s="5" t="str">
        <f>MID($A959,$O959+1,$P959-$O959-1)</f>
        <v>476</v>
      </c>
      <c r="R959" s="5" t="str">
        <f>RIGHT($A959,LEN($A959)-$P959)</f>
        <v>org</v>
      </c>
    </row>
    <row r="960" spans="1:18" x14ac:dyDescent="0.2">
      <c r="A960" t="s">
        <v>632</v>
      </c>
      <c r="B960" t="s">
        <v>496</v>
      </c>
      <c r="C960" t="s">
        <v>9417</v>
      </c>
      <c r="D960">
        <v>34</v>
      </c>
      <c r="E960" t="s">
        <v>23427</v>
      </c>
      <c r="F960" t="s">
        <v>18</v>
      </c>
      <c r="G960" t="s">
        <v>9169</v>
      </c>
      <c r="H960">
        <v>4510</v>
      </c>
      <c r="I960" t="s">
        <v>18</v>
      </c>
      <c r="J960">
        <v>19940729</v>
      </c>
      <c r="K960">
        <v>34</v>
      </c>
      <c r="L960" t="s">
        <v>33565</v>
      </c>
      <c r="M960">
        <v>1690244</v>
      </c>
      <c r="N960">
        <v>6</v>
      </c>
      <c r="O960" s="5">
        <v>4</v>
      </c>
      <c r="P960" s="5">
        <f>FIND("-",$A960,5)</f>
        <v>8</v>
      </c>
      <c r="Q960" s="5" t="str">
        <f>MID($A960,$O960+1,$P960-$O960-1)</f>
        <v>477</v>
      </c>
      <c r="R960" s="5" t="str">
        <f>RIGHT($A960,LEN($A960)-$P960)</f>
        <v>org</v>
      </c>
    </row>
    <row r="961" spans="1:18" x14ac:dyDescent="0.2">
      <c r="A961" t="s">
        <v>13226</v>
      </c>
      <c r="B961" t="s">
        <v>23755</v>
      </c>
      <c r="C961" t="s">
        <v>833</v>
      </c>
      <c r="D961">
        <v>15</v>
      </c>
      <c r="E961" t="s">
        <v>4187</v>
      </c>
      <c r="F961" t="s">
        <v>18</v>
      </c>
      <c r="G961" t="s">
        <v>1145</v>
      </c>
      <c r="H961">
        <v>4870</v>
      </c>
      <c r="I961" t="s">
        <v>18</v>
      </c>
      <c r="J961">
        <v>19310112</v>
      </c>
      <c r="K961">
        <v>29</v>
      </c>
      <c r="L961" t="s">
        <v>32303</v>
      </c>
      <c r="M961">
        <v>5518482</v>
      </c>
      <c r="N961">
        <v>9</v>
      </c>
      <c r="O961" s="5">
        <v>4</v>
      </c>
      <c r="P961" s="5">
        <f>FIND("-",$A961,5)</f>
        <v>8</v>
      </c>
      <c r="Q961" s="5" t="str">
        <f>MID($A961,$O961+1,$P961-$O961-1)</f>
        <v>478</v>
      </c>
      <c r="R961" s="5" t="str">
        <f>RIGHT($A961,LEN($A961)-$P961)</f>
        <v>dup-0</v>
      </c>
    </row>
    <row r="962" spans="1:18" x14ac:dyDescent="0.2">
      <c r="A962" t="s">
        <v>23682</v>
      </c>
      <c r="B962" t="s">
        <v>833</v>
      </c>
      <c r="C962" t="s">
        <v>33195</v>
      </c>
      <c r="D962">
        <v>15</v>
      </c>
      <c r="E962" t="s">
        <v>4187</v>
      </c>
      <c r="F962" t="s">
        <v>18</v>
      </c>
      <c r="G962" t="s">
        <v>1145</v>
      </c>
      <c r="H962">
        <v>4870</v>
      </c>
      <c r="I962" t="s">
        <v>18</v>
      </c>
      <c r="J962">
        <v>19310112</v>
      </c>
      <c r="K962">
        <v>29</v>
      </c>
      <c r="L962" t="s">
        <v>32303</v>
      </c>
      <c r="M962">
        <v>5518482</v>
      </c>
      <c r="N962">
        <v>9</v>
      </c>
      <c r="O962" s="5">
        <v>4</v>
      </c>
      <c r="P962" s="5">
        <f>FIND("-",$A962,5)</f>
        <v>8</v>
      </c>
      <c r="Q962" s="5" t="str">
        <f>MID($A962,$O962+1,$P962-$O962-1)</f>
        <v>478</v>
      </c>
      <c r="R962" s="5" t="str">
        <f>RIGHT($A962,LEN($A962)-$P962)</f>
        <v>dup-1</v>
      </c>
    </row>
    <row r="963" spans="1:18" x14ac:dyDescent="0.2">
      <c r="A963" t="s">
        <v>33321</v>
      </c>
      <c r="B963" t="s">
        <v>833</v>
      </c>
      <c r="C963" t="s">
        <v>23755</v>
      </c>
      <c r="D963">
        <v>15</v>
      </c>
      <c r="E963" t="s">
        <v>4187</v>
      </c>
      <c r="F963" t="s">
        <v>33049</v>
      </c>
      <c r="G963" t="s">
        <v>1145</v>
      </c>
      <c r="H963">
        <v>4870</v>
      </c>
      <c r="I963" t="s">
        <v>18</v>
      </c>
      <c r="J963">
        <v>19310112</v>
      </c>
      <c r="K963">
        <v>29</v>
      </c>
      <c r="L963" t="s">
        <v>33322</v>
      </c>
      <c r="M963">
        <v>5518482</v>
      </c>
      <c r="N963">
        <v>9</v>
      </c>
      <c r="O963" s="5">
        <v>4</v>
      </c>
      <c r="P963" s="5">
        <f>FIND("-",$A963,5)</f>
        <v>8</v>
      </c>
      <c r="Q963" s="5" t="str">
        <f>MID($A963,$O963+1,$P963-$O963-1)</f>
        <v>478</v>
      </c>
      <c r="R963" s="5" t="str">
        <f>RIGHT($A963,LEN($A963)-$P963)</f>
        <v>dup-2</v>
      </c>
    </row>
    <row r="964" spans="1:18" x14ac:dyDescent="0.2">
      <c r="A964" t="s">
        <v>33470</v>
      </c>
      <c r="B964" t="s">
        <v>833</v>
      </c>
      <c r="C964" t="s">
        <v>23755</v>
      </c>
      <c r="D964">
        <v>157</v>
      </c>
      <c r="E964" t="s">
        <v>4187</v>
      </c>
      <c r="F964" t="s">
        <v>18</v>
      </c>
      <c r="G964" t="s">
        <v>1145</v>
      </c>
      <c r="H964">
        <v>4870</v>
      </c>
      <c r="I964" t="s">
        <v>18</v>
      </c>
      <c r="J964">
        <v>19310122</v>
      </c>
      <c r="K964">
        <v>29</v>
      </c>
      <c r="L964" t="s">
        <v>32303</v>
      </c>
      <c r="M964">
        <v>5518482</v>
      </c>
      <c r="N964">
        <v>9</v>
      </c>
      <c r="O964" s="5">
        <v>4</v>
      </c>
      <c r="P964" s="5">
        <f>FIND("-",$A964,5)</f>
        <v>8</v>
      </c>
      <c r="Q964" s="5" t="str">
        <f>MID($A964,$O964+1,$P964-$O964-1)</f>
        <v>478</v>
      </c>
      <c r="R964" s="5" t="str">
        <f>RIGHT($A964,LEN($A964)-$P964)</f>
        <v>dup-3</v>
      </c>
    </row>
    <row r="965" spans="1:18" x14ac:dyDescent="0.2">
      <c r="A965" t="s">
        <v>1050</v>
      </c>
      <c r="B965" t="s">
        <v>118</v>
      </c>
      <c r="C965" t="s">
        <v>23755</v>
      </c>
      <c r="D965">
        <v>15</v>
      </c>
      <c r="E965" t="s">
        <v>4187</v>
      </c>
      <c r="F965" t="s">
        <v>18</v>
      </c>
      <c r="G965" t="s">
        <v>1145</v>
      </c>
      <c r="H965">
        <v>4870</v>
      </c>
      <c r="I965" t="s">
        <v>18</v>
      </c>
      <c r="J965">
        <v>19310112</v>
      </c>
      <c r="K965">
        <v>29</v>
      </c>
      <c r="L965" t="s">
        <v>32303</v>
      </c>
      <c r="M965">
        <v>5518482</v>
      </c>
      <c r="N965">
        <v>9</v>
      </c>
      <c r="O965" s="5">
        <v>4</v>
      </c>
      <c r="P965" s="5">
        <f>FIND("-",$A965,5)</f>
        <v>8</v>
      </c>
      <c r="Q965" s="5" t="str">
        <f>MID($A965,$O965+1,$P965-$O965-1)</f>
        <v>478</v>
      </c>
      <c r="R965" s="5" t="str">
        <f>RIGHT($A965,LEN($A965)-$P965)</f>
        <v>org</v>
      </c>
    </row>
    <row r="966" spans="1:18" x14ac:dyDescent="0.2">
      <c r="A966" t="s">
        <v>32515</v>
      </c>
      <c r="B966" t="s">
        <v>32516</v>
      </c>
      <c r="C966" t="s">
        <v>1299</v>
      </c>
      <c r="D966">
        <v>10</v>
      </c>
      <c r="E966" t="s">
        <v>18955</v>
      </c>
      <c r="F966" t="s">
        <v>18</v>
      </c>
      <c r="G966" t="s">
        <v>2052</v>
      </c>
      <c r="H966">
        <v>4703</v>
      </c>
      <c r="I966" t="s">
        <v>18</v>
      </c>
      <c r="J966">
        <v>19012011</v>
      </c>
      <c r="K966" t="s">
        <v>18</v>
      </c>
      <c r="L966" t="s">
        <v>32517</v>
      </c>
      <c r="M966">
        <v>9773122</v>
      </c>
      <c r="N966">
        <v>7</v>
      </c>
      <c r="O966" s="5">
        <v>4</v>
      </c>
      <c r="P966" s="5">
        <f>FIND("-",$A966,5)</f>
        <v>8</v>
      </c>
      <c r="Q966" s="5" t="str">
        <f>MID($A966,$O966+1,$P966-$O966-1)</f>
        <v>479</v>
      </c>
      <c r="R966" s="5" t="str">
        <f>RIGHT($A966,LEN($A966)-$P966)</f>
        <v>dup-0</v>
      </c>
    </row>
    <row r="967" spans="1:18" x14ac:dyDescent="0.2">
      <c r="A967" t="s">
        <v>32975</v>
      </c>
      <c r="B967" t="s">
        <v>32976</v>
      </c>
      <c r="C967" t="s">
        <v>1299</v>
      </c>
      <c r="D967">
        <v>10</v>
      </c>
      <c r="E967" t="s">
        <v>18955</v>
      </c>
      <c r="F967" t="s">
        <v>18</v>
      </c>
      <c r="G967" t="s">
        <v>32977</v>
      </c>
      <c r="H967">
        <v>4703</v>
      </c>
      <c r="I967" t="s">
        <v>18</v>
      </c>
      <c r="J967">
        <v>19001211</v>
      </c>
      <c r="K967" t="s">
        <v>18</v>
      </c>
      <c r="L967" t="s">
        <v>32517</v>
      </c>
      <c r="M967">
        <v>9773122</v>
      </c>
      <c r="N967">
        <v>7</v>
      </c>
      <c r="O967" s="5">
        <v>4</v>
      </c>
      <c r="P967" s="5">
        <f>FIND("-",$A967,5)</f>
        <v>8</v>
      </c>
      <c r="Q967" s="5" t="str">
        <f>MID($A967,$O967+1,$P967-$O967-1)</f>
        <v>479</v>
      </c>
      <c r="R967" s="5" t="str">
        <f>RIGHT($A967,LEN($A967)-$P967)</f>
        <v>dup-1</v>
      </c>
    </row>
    <row r="968" spans="1:18" x14ac:dyDescent="0.2">
      <c r="A968" t="s">
        <v>1889</v>
      </c>
      <c r="B968" t="s">
        <v>13449</v>
      </c>
      <c r="C968" t="s">
        <v>1299</v>
      </c>
      <c r="D968">
        <v>10</v>
      </c>
      <c r="E968" t="s">
        <v>18955</v>
      </c>
      <c r="F968" t="s">
        <v>18</v>
      </c>
      <c r="G968" t="s">
        <v>2052</v>
      </c>
      <c r="H968">
        <v>4703</v>
      </c>
      <c r="I968" t="s">
        <v>18</v>
      </c>
      <c r="J968">
        <v>19001211</v>
      </c>
      <c r="K968" t="s">
        <v>18</v>
      </c>
      <c r="L968" t="s">
        <v>32517</v>
      </c>
      <c r="M968">
        <v>9773122</v>
      </c>
      <c r="N968">
        <v>7</v>
      </c>
      <c r="O968" s="5">
        <v>4</v>
      </c>
      <c r="P968" s="5">
        <f>FIND("-",$A968,5)</f>
        <v>8</v>
      </c>
      <c r="Q968" s="5" t="str">
        <f>MID($A968,$O968+1,$P968-$O968-1)</f>
        <v>479</v>
      </c>
      <c r="R968" s="5" t="str">
        <f>RIGHT($A968,LEN($A968)-$P968)</f>
        <v>org</v>
      </c>
    </row>
    <row r="969" spans="1:18" x14ac:dyDescent="0.2">
      <c r="A969" t="s">
        <v>1332</v>
      </c>
      <c r="B969" t="s">
        <v>1480</v>
      </c>
      <c r="C969" t="s">
        <v>352</v>
      </c>
      <c r="D969">
        <v>289</v>
      </c>
      <c r="E969" t="s">
        <v>32570</v>
      </c>
      <c r="F969" t="s">
        <v>871</v>
      </c>
      <c r="G969" t="s">
        <v>32571</v>
      </c>
      <c r="H969">
        <v>3723</v>
      </c>
      <c r="I969" t="s">
        <v>49</v>
      </c>
      <c r="J969">
        <v>19960928</v>
      </c>
      <c r="K969" t="s">
        <v>18</v>
      </c>
      <c r="L969" t="s">
        <v>32572</v>
      </c>
      <c r="M969">
        <v>6398849</v>
      </c>
      <c r="N969">
        <v>6</v>
      </c>
      <c r="O969" s="5">
        <v>4</v>
      </c>
      <c r="P969" s="5">
        <f>FIND("-",$A969,5)</f>
        <v>8</v>
      </c>
      <c r="Q969" s="5" t="str">
        <f>MID($A969,$O969+1,$P969-$O969-1)</f>
        <v>480</v>
      </c>
      <c r="R969" s="5" t="str">
        <f>RIGHT($A969,LEN($A969)-$P969)</f>
        <v>org</v>
      </c>
    </row>
    <row r="970" spans="1:18" x14ac:dyDescent="0.2">
      <c r="A970" t="s">
        <v>1146</v>
      </c>
      <c r="B970" t="s">
        <v>293</v>
      </c>
      <c r="C970" t="s">
        <v>516</v>
      </c>
      <c r="D970">
        <v>3</v>
      </c>
      <c r="E970" t="s">
        <v>4344</v>
      </c>
      <c r="F970" t="s">
        <v>33489</v>
      </c>
      <c r="G970" t="s">
        <v>1529</v>
      </c>
      <c r="H970">
        <v>3137</v>
      </c>
      <c r="I970" t="s">
        <v>18</v>
      </c>
      <c r="J970">
        <v>19860916</v>
      </c>
      <c r="K970">
        <v>30</v>
      </c>
      <c r="L970" t="s">
        <v>33490</v>
      </c>
      <c r="M970">
        <v>4359444</v>
      </c>
      <c r="N970">
        <v>1</v>
      </c>
      <c r="O970" s="5">
        <v>4</v>
      </c>
      <c r="P970" s="5">
        <f>FIND("-",$A970,5)</f>
        <v>8</v>
      </c>
      <c r="Q970" s="5" t="str">
        <f>MID($A970,$O970+1,$P970-$O970-1)</f>
        <v>481</v>
      </c>
      <c r="R970" s="5" t="str">
        <f>RIGHT($A970,LEN($A970)-$P970)</f>
        <v>org</v>
      </c>
    </row>
    <row r="971" spans="1:18" x14ac:dyDescent="0.2">
      <c r="A971" t="s">
        <v>289</v>
      </c>
      <c r="B971" t="s">
        <v>9234</v>
      </c>
      <c r="C971" t="s">
        <v>7515</v>
      </c>
      <c r="D971">
        <v>40</v>
      </c>
      <c r="E971" t="s">
        <v>8293</v>
      </c>
      <c r="F971" t="s">
        <v>32603</v>
      </c>
      <c r="G971" t="s">
        <v>518</v>
      </c>
      <c r="H971">
        <v>4000</v>
      </c>
      <c r="I971" t="s">
        <v>34</v>
      </c>
      <c r="J971">
        <v>19000511</v>
      </c>
      <c r="K971">
        <v>29</v>
      </c>
      <c r="L971" t="s">
        <v>32604</v>
      </c>
      <c r="M971">
        <v>1435772</v>
      </c>
      <c r="N971">
        <v>3</v>
      </c>
      <c r="O971" s="5">
        <v>4</v>
      </c>
      <c r="P971" s="5">
        <f>FIND("-",$A971,5)</f>
        <v>8</v>
      </c>
      <c r="Q971" s="5" t="str">
        <f>MID($A971,$O971+1,$P971-$O971-1)</f>
        <v>482</v>
      </c>
      <c r="R971" s="5" t="str">
        <f>RIGHT($A971,LEN($A971)-$P971)</f>
        <v>org</v>
      </c>
    </row>
    <row r="972" spans="1:18" x14ac:dyDescent="0.2">
      <c r="A972" t="s">
        <v>33316</v>
      </c>
      <c r="B972" t="s">
        <v>33317</v>
      </c>
      <c r="C972" t="s">
        <v>32598</v>
      </c>
      <c r="D972">
        <v>17</v>
      </c>
      <c r="E972" t="s">
        <v>25467</v>
      </c>
      <c r="F972" t="s">
        <v>32599</v>
      </c>
      <c r="G972" t="s">
        <v>32600</v>
      </c>
      <c r="H972">
        <v>3956</v>
      </c>
      <c r="I972" t="s">
        <v>18</v>
      </c>
      <c r="J972">
        <v>19800703</v>
      </c>
      <c r="K972">
        <v>33</v>
      </c>
      <c r="L972" t="s">
        <v>32601</v>
      </c>
      <c r="M972">
        <v>1013177</v>
      </c>
      <c r="N972">
        <v>2</v>
      </c>
      <c r="O972" s="5">
        <v>4</v>
      </c>
      <c r="P972" s="5">
        <f>FIND("-",$A972,5)</f>
        <v>8</v>
      </c>
      <c r="Q972" s="5" t="str">
        <f>MID($A972,$O972+1,$P972-$O972-1)</f>
        <v>483</v>
      </c>
      <c r="R972" s="5" t="str">
        <f>RIGHT($A972,LEN($A972)-$P972)</f>
        <v>dup-0</v>
      </c>
    </row>
    <row r="973" spans="1:18" x14ac:dyDescent="0.2">
      <c r="A973" t="s">
        <v>32624</v>
      </c>
      <c r="B973" t="s">
        <v>3843</v>
      </c>
      <c r="C973" t="s">
        <v>32598</v>
      </c>
      <c r="D973">
        <v>17</v>
      </c>
      <c r="E973" t="s">
        <v>25467</v>
      </c>
      <c r="F973" t="s">
        <v>32599</v>
      </c>
      <c r="G973" t="s">
        <v>32600</v>
      </c>
      <c r="H973">
        <v>3973</v>
      </c>
      <c r="I973" t="s">
        <v>18</v>
      </c>
      <c r="J973">
        <v>19800703</v>
      </c>
      <c r="K973">
        <v>33</v>
      </c>
      <c r="L973" t="s">
        <v>32601</v>
      </c>
      <c r="M973">
        <v>1013177</v>
      </c>
      <c r="N973">
        <v>2</v>
      </c>
      <c r="O973" s="5">
        <v>4</v>
      </c>
      <c r="P973" s="5">
        <f>FIND("-",$A973,5)</f>
        <v>8</v>
      </c>
      <c r="Q973" s="5" t="str">
        <f>MID($A973,$O973+1,$P973-$O973-1)</f>
        <v>483</v>
      </c>
      <c r="R973" s="5" t="str">
        <f>RIGHT($A973,LEN($A973)-$P973)</f>
        <v>dup-1</v>
      </c>
    </row>
    <row r="974" spans="1:18" x14ac:dyDescent="0.2">
      <c r="A974" t="s">
        <v>32817</v>
      </c>
      <c r="B974" t="s">
        <v>3843</v>
      </c>
      <c r="C974" t="s">
        <v>32818</v>
      </c>
      <c r="D974">
        <v>17</v>
      </c>
      <c r="E974" t="s">
        <v>25467</v>
      </c>
      <c r="F974" t="s">
        <v>32599</v>
      </c>
      <c r="G974" t="s">
        <v>32600</v>
      </c>
      <c r="H974">
        <v>3976</v>
      </c>
      <c r="I974" t="s">
        <v>18</v>
      </c>
      <c r="J974">
        <v>19800703</v>
      </c>
      <c r="K974">
        <v>33</v>
      </c>
      <c r="L974" t="s">
        <v>32601</v>
      </c>
      <c r="M974">
        <v>1013177</v>
      </c>
      <c r="N974">
        <v>2</v>
      </c>
      <c r="O974" s="5">
        <v>4</v>
      </c>
      <c r="P974" s="5">
        <f>FIND("-",$A974,5)</f>
        <v>8</v>
      </c>
      <c r="Q974" s="5" t="str">
        <f>MID($A974,$O974+1,$P974-$O974-1)</f>
        <v>483</v>
      </c>
      <c r="R974" s="5" t="str">
        <f>RIGHT($A974,LEN($A974)-$P974)</f>
        <v>dup-2</v>
      </c>
    </row>
    <row r="975" spans="1:18" x14ac:dyDescent="0.2">
      <c r="A975" t="s">
        <v>33372</v>
      </c>
      <c r="B975" t="s">
        <v>3843</v>
      </c>
      <c r="C975" t="s">
        <v>32598</v>
      </c>
      <c r="D975">
        <v>17</v>
      </c>
      <c r="E975" t="s">
        <v>25467</v>
      </c>
      <c r="F975" t="s">
        <v>32599</v>
      </c>
      <c r="G975" t="s">
        <v>32600</v>
      </c>
      <c r="H975">
        <v>3976</v>
      </c>
      <c r="I975" t="s">
        <v>18</v>
      </c>
      <c r="J975">
        <v>19809103</v>
      </c>
      <c r="K975">
        <v>33</v>
      </c>
      <c r="L975" t="s">
        <v>32601</v>
      </c>
      <c r="M975">
        <v>1013177</v>
      </c>
      <c r="N975">
        <v>2</v>
      </c>
      <c r="O975" s="5">
        <v>4</v>
      </c>
      <c r="P975" s="5">
        <f>FIND("-",$A975,5)</f>
        <v>8</v>
      </c>
      <c r="Q975" s="5" t="str">
        <f>MID($A975,$O975+1,$P975-$O975-1)</f>
        <v>483</v>
      </c>
      <c r="R975" s="5" t="str">
        <f>RIGHT($A975,LEN($A975)-$P975)</f>
        <v>dup-3</v>
      </c>
    </row>
    <row r="976" spans="1:18" x14ac:dyDescent="0.2">
      <c r="A976" t="s">
        <v>1512</v>
      </c>
      <c r="B976" t="s">
        <v>346</v>
      </c>
      <c r="C976" t="s">
        <v>32598</v>
      </c>
      <c r="D976">
        <v>17</v>
      </c>
      <c r="E976" t="s">
        <v>25467</v>
      </c>
      <c r="F976" t="s">
        <v>32599</v>
      </c>
      <c r="G976" t="s">
        <v>32600</v>
      </c>
      <c r="H976">
        <v>3976</v>
      </c>
      <c r="I976" t="s">
        <v>18</v>
      </c>
      <c r="J976">
        <v>19800703</v>
      </c>
      <c r="K976">
        <v>33</v>
      </c>
      <c r="L976" t="s">
        <v>32601</v>
      </c>
      <c r="M976">
        <v>1013177</v>
      </c>
      <c r="N976">
        <v>2</v>
      </c>
      <c r="O976" s="5">
        <v>4</v>
      </c>
      <c r="P976" s="5">
        <f>FIND("-",$A976,5)</f>
        <v>8</v>
      </c>
      <c r="Q976" s="5" t="str">
        <f>MID($A976,$O976+1,$P976-$O976-1)</f>
        <v>483</v>
      </c>
      <c r="R976" s="5" t="str">
        <f>RIGHT($A976,LEN($A976)-$P976)</f>
        <v>org</v>
      </c>
    </row>
    <row r="977" spans="1:18" x14ac:dyDescent="0.2">
      <c r="A977" t="s">
        <v>1364</v>
      </c>
      <c r="B977" t="s">
        <v>1095</v>
      </c>
      <c r="C977" t="s">
        <v>2632</v>
      </c>
      <c r="D977">
        <v>10</v>
      </c>
      <c r="E977" t="s">
        <v>1388</v>
      </c>
      <c r="F977" t="s">
        <v>18</v>
      </c>
      <c r="G977" t="s">
        <v>32279</v>
      </c>
      <c r="H977">
        <v>2747</v>
      </c>
      <c r="I977" t="s">
        <v>18</v>
      </c>
      <c r="J977">
        <v>19570629</v>
      </c>
      <c r="K977">
        <v>40</v>
      </c>
      <c r="L977" t="s">
        <v>32280</v>
      </c>
      <c r="M977">
        <v>6551176</v>
      </c>
      <c r="N977">
        <v>9</v>
      </c>
      <c r="O977" s="5">
        <v>4</v>
      </c>
      <c r="P977" s="5">
        <f>FIND("-",$A977,5)</f>
        <v>8</v>
      </c>
      <c r="Q977" s="5" t="str">
        <f>MID($A977,$O977+1,$P977-$O977-1)</f>
        <v>484</v>
      </c>
      <c r="R977" s="5" t="str">
        <f>RIGHT($A977,LEN($A977)-$P977)</f>
        <v>org</v>
      </c>
    </row>
    <row r="978" spans="1:18" x14ac:dyDescent="0.2">
      <c r="A978" t="s">
        <v>1771</v>
      </c>
      <c r="B978" t="s">
        <v>1223</v>
      </c>
      <c r="C978" t="s">
        <v>8193</v>
      </c>
      <c r="D978">
        <v>11</v>
      </c>
      <c r="E978" t="s">
        <v>21304</v>
      </c>
      <c r="F978" t="s">
        <v>18</v>
      </c>
      <c r="G978" t="s">
        <v>6834</v>
      </c>
      <c r="H978">
        <v>4124</v>
      </c>
      <c r="I978" t="s">
        <v>34</v>
      </c>
      <c r="J978">
        <v>19921203</v>
      </c>
      <c r="K978">
        <v>26</v>
      </c>
      <c r="L978" t="s">
        <v>33573</v>
      </c>
      <c r="M978">
        <v>6715276</v>
      </c>
      <c r="N978">
        <v>6</v>
      </c>
      <c r="O978" s="5">
        <v>4</v>
      </c>
      <c r="P978" s="5">
        <f>FIND("-",$A978,5)</f>
        <v>8</v>
      </c>
      <c r="Q978" s="5" t="str">
        <f>MID($A978,$O978+1,$P978-$O978-1)</f>
        <v>485</v>
      </c>
      <c r="R978" s="5" t="str">
        <f>RIGHT($A978,LEN($A978)-$P978)</f>
        <v>org</v>
      </c>
    </row>
    <row r="979" spans="1:18" x14ac:dyDescent="0.2">
      <c r="A979" t="s">
        <v>1953</v>
      </c>
      <c r="B979" t="s">
        <v>844</v>
      </c>
      <c r="C979" t="s">
        <v>23142</v>
      </c>
      <c r="D979">
        <v>11</v>
      </c>
      <c r="E979" t="s">
        <v>16317</v>
      </c>
      <c r="F979" t="s">
        <v>18</v>
      </c>
      <c r="G979" t="s">
        <v>575</v>
      </c>
      <c r="H979">
        <v>4109</v>
      </c>
      <c r="I979" t="s">
        <v>27</v>
      </c>
      <c r="J979" t="s">
        <v>18</v>
      </c>
      <c r="K979">
        <v>33</v>
      </c>
      <c r="L979" t="s">
        <v>32185</v>
      </c>
      <c r="M979">
        <v>8668545</v>
      </c>
      <c r="N979">
        <v>9</v>
      </c>
      <c r="O979" s="5">
        <v>4</v>
      </c>
      <c r="P979" s="5">
        <f>FIND("-",$A979,5)</f>
        <v>8</v>
      </c>
      <c r="Q979" s="5" t="str">
        <f>MID($A979,$O979+1,$P979-$O979-1)</f>
        <v>486</v>
      </c>
      <c r="R979" s="5" t="str">
        <f>RIGHT($A979,LEN($A979)-$P979)</f>
        <v>org</v>
      </c>
    </row>
    <row r="980" spans="1:18" x14ac:dyDescent="0.2">
      <c r="A980" t="s">
        <v>1367</v>
      </c>
      <c r="B980" t="s">
        <v>405</v>
      </c>
      <c r="C980" t="s">
        <v>16484</v>
      </c>
      <c r="D980">
        <v>719</v>
      </c>
      <c r="E980" t="s">
        <v>12451</v>
      </c>
      <c r="F980" t="s">
        <v>33176</v>
      </c>
      <c r="G980" t="s">
        <v>1274</v>
      </c>
      <c r="H980">
        <v>3922</v>
      </c>
      <c r="I980" t="s">
        <v>27</v>
      </c>
      <c r="J980">
        <v>19701206</v>
      </c>
      <c r="K980">
        <v>33</v>
      </c>
      <c r="L980" t="s">
        <v>33177</v>
      </c>
      <c r="M980">
        <v>5655449</v>
      </c>
      <c r="N980">
        <v>7</v>
      </c>
      <c r="O980" s="5">
        <v>4</v>
      </c>
      <c r="P980" s="5">
        <f>FIND("-",$A980,5)</f>
        <v>8</v>
      </c>
      <c r="Q980" s="5" t="str">
        <f>MID($A980,$O980+1,$P980-$O980-1)</f>
        <v>487</v>
      </c>
      <c r="R980" s="5" t="str">
        <f>RIGHT($A980,LEN($A980)-$P980)</f>
        <v>org</v>
      </c>
    </row>
    <row r="981" spans="1:18" x14ac:dyDescent="0.2">
      <c r="A981" t="s">
        <v>590</v>
      </c>
      <c r="B981" t="s">
        <v>1618</v>
      </c>
      <c r="C981" t="s">
        <v>384</v>
      </c>
      <c r="D981">
        <v>9</v>
      </c>
      <c r="E981" t="s">
        <v>5658</v>
      </c>
      <c r="F981" t="s">
        <v>33232</v>
      </c>
      <c r="G981" t="s">
        <v>33233</v>
      </c>
      <c r="H981">
        <v>4078</v>
      </c>
      <c r="I981" t="s">
        <v>34</v>
      </c>
      <c r="J981">
        <v>19740314</v>
      </c>
      <c r="K981">
        <v>25</v>
      </c>
      <c r="L981" t="s">
        <v>33234</v>
      </c>
      <c r="M981">
        <v>6635376</v>
      </c>
      <c r="N981">
        <v>2</v>
      </c>
      <c r="O981" s="5">
        <v>4</v>
      </c>
      <c r="P981" s="5">
        <f>FIND("-",$A981,5)</f>
        <v>8</v>
      </c>
      <c r="Q981" s="5" t="str">
        <f>MID($A981,$O981+1,$P981-$O981-1)</f>
        <v>488</v>
      </c>
      <c r="R981" s="5" t="str">
        <f>RIGHT($A981,LEN($A981)-$P981)</f>
        <v>org</v>
      </c>
    </row>
    <row r="982" spans="1:18" x14ac:dyDescent="0.2">
      <c r="A982" t="s">
        <v>32397</v>
      </c>
      <c r="B982" t="s">
        <v>7913</v>
      </c>
      <c r="C982" t="s">
        <v>2915</v>
      </c>
      <c r="D982">
        <v>8</v>
      </c>
      <c r="E982" t="s">
        <v>927</v>
      </c>
      <c r="F982" t="s">
        <v>18</v>
      </c>
      <c r="G982" t="s">
        <v>3008</v>
      </c>
      <c r="H982">
        <v>2011</v>
      </c>
      <c r="I982" t="s">
        <v>27</v>
      </c>
      <c r="J982">
        <v>19400722</v>
      </c>
      <c r="K982">
        <v>31</v>
      </c>
      <c r="L982" t="s">
        <v>32374</v>
      </c>
      <c r="M982">
        <v>6170090</v>
      </c>
      <c r="N982">
        <v>3</v>
      </c>
      <c r="O982" s="5">
        <v>4</v>
      </c>
      <c r="P982" s="5">
        <f>FIND("-",$A982,5)</f>
        <v>8</v>
      </c>
      <c r="Q982" s="5" t="str">
        <f>MID($A982,$O982+1,$P982-$O982-1)</f>
        <v>489</v>
      </c>
      <c r="R982" s="5" t="str">
        <f>RIGHT($A982,LEN($A982)-$P982)</f>
        <v>dup-0</v>
      </c>
    </row>
    <row r="983" spans="1:18" x14ac:dyDescent="0.2">
      <c r="A983" t="s">
        <v>32373</v>
      </c>
      <c r="B983" t="s">
        <v>7913</v>
      </c>
      <c r="C983" t="s">
        <v>2915</v>
      </c>
      <c r="D983">
        <v>6</v>
      </c>
      <c r="E983" t="s">
        <v>927</v>
      </c>
      <c r="F983" t="s">
        <v>18</v>
      </c>
      <c r="G983" t="s">
        <v>3008</v>
      </c>
      <c r="H983">
        <v>2011</v>
      </c>
      <c r="I983" t="s">
        <v>27</v>
      </c>
      <c r="J983">
        <v>19400122</v>
      </c>
      <c r="K983">
        <v>31</v>
      </c>
      <c r="L983" t="s">
        <v>32374</v>
      </c>
      <c r="M983">
        <v>6170090</v>
      </c>
      <c r="N983">
        <v>3</v>
      </c>
      <c r="O983" s="5">
        <v>4</v>
      </c>
      <c r="P983" s="5">
        <f>FIND("-",$A983,5)</f>
        <v>8</v>
      </c>
      <c r="Q983" s="5" t="str">
        <f>MID($A983,$O983+1,$P983-$O983-1)</f>
        <v>489</v>
      </c>
      <c r="R983" s="5" t="str">
        <f>RIGHT($A983,LEN($A983)-$P983)</f>
        <v>dup-1</v>
      </c>
    </row>
    <row r="984" spans="1:18" x14ac:dyDescent="0.2">
      <c r="A984" t="s">
        <v>33463</v>
      </c>
      <c r="B984" t="s">
        <v>7913</v>
      </c>
      <c r="C984" t="s">
        <v>2915</v>
      </c>
      <c r="D984">
        <v>2</v>
      </c>
      <c r="E984" t="s">
        <v>927</v>
      </c>
      <c r="F984" t="s">
        <v>33464</v>
      </c>
      <c r="G984" t="s">
        <v>3008</v>
      </c>
      <c r="H984">
        <v>2011</v>
      </c>
      <c r="I984" t="s">
        <v>27</v>
      </c>
      <c r="J984">
        <v>19400122</v>
      </c>
      <c r="K984">
        <v>31</v>
      </c>
      <c r="L984" t="s">
        <v>32374</v>
      </c>
      <c r="M984">
        <v>6170090</v>
      </c>
      <c r="N984">
        <v>3</v>
      </c>
      <c r="O984" s="5">
        <v>4</v>
      </c>
      <c r="P984" s="5">
        <f>FIND("-",$A984,5)</f>
        <v>8</v>
      </c>
      <c r="Q984" s="5" t="str">
        <f>MID($A984,$O984+1,$P984-$O984-1)</f>
        <v>489</v>
      </c>
      <c r="R984" s="5" t="str">
        <f>RIGHT($A984,LEN($A984)-$P984)</f>
        <v>dup-2</v>
      </c>
    </row>
    <row r="985" spans="1:18" x14ac:dyDescent="0.2">
      <c r="A985" t="s">
        <v>32940</v>
      </c>
      <c r="B985" t="s">
        <v>2915</v>
      </c>
      <c r="C985" t="s">
        <v>7913</v>
      </c>
      <c r="D985">
        <v>9</v>
      </c>
      <c r="E985" t="s">
        <v>927</v>
      </c>
      <c r="F985" t="s">
        <v>18</v>
      </c>
      <c r="G985" t="s">
        <v>3008</v>
      </c>
      <c r="H985">
        <v>2011</v>
      </c>
      <c r="I985" t="s">
        <v>27</v>
      </c>
      <c r="J985">
        <v>19400122</v>
      </c>
      <c r="K985">
        <v>31</v>
      </c>
      <c r="L985" t="s">
        <v>32374</v>
      </c>
      <c r="M985">
        <v>6170090</v>
      </c>
      <c r="N985">
        <v>3</v>
      </c>
      <c r="O985" s="5">
        <v>4</v>
      </c>
      <c r="P985" s="5">
        <f>FIND("-",$A985,5)</f>
        <v>8</v>
      </c>
      <c r="Q985" s="5" t="str">
        <f>MID($A985,$O985+1,$P985-$O985-1)</f>
        <v>489</v>
      </c>
      <c r="R985" s="5" t="str">
        <f>RIGHT($A985,LEN($A985)-$P985)</f>
        <v>dup-3</v>
      </c>
    </row>
    <row r="986" spans="1:18" x14ac:dyDescent="0.2">
      <c r="A986" t="s">
        <v>33296</v>
      </c>
      <c r="B986" t="s">
        <v>7913</v>
      </c>
      <c r="C986" t="s">
        <v>2915</v>
      </c>
      <c r="D986">
        <v>9</v>
      </c>
      <c r="E986" t="s">
        <v>33297</v>
      </c>
      <c r="F986" t="s">
        <v>18</v>
      </c>
      <c r="G986" t="s">
        <v>3008</v>
      </c>
      <c r="H986">
        <v>2011</v>
      </c>
      <c r="I986" t="s">
        <v>27</v>
      </c>
      <c r="J986">
        <v>19400122</v>
      </c>
      <c r="K986">
        <v>31</v>
      </c>
      <c r="L986" t="s">
        <v>18</v>
      </c>
      <c r="M986">
        <v>6170090</v>
      </c>
      <c r="N986">
        <v>3</v>
      </c>
      <c r="O986" s="5">
        <v>4</v>
      </c>
      <c r="P986" s="5">
        <f>FIND("-",$A986,5)</f>
        <v>8</v>
      </c>
      <c r="Q986" s="5" t="str">
        <f>MID($A986,$O986+1,$P986-$O986-1)</f>
        <v>489</v>
      </c>
      <c r="R986" s="5" t="str">
        <f>RIGHT($A986,LEN($A986)-$P986)</f>
        <v>dup-4</v>
      </c>
    </row>
    <row r="987" spans="1:18" x14ac:dyDescent="0.2">
      <c r="A987" t="s">
        <v>826</v>
      </c>
      <c r="B987" t="s">
        <v>6742</v>
      </c>
      <c r="C987" t="s">
        <v>2915</v>
      </c>
      <c r="D987">
        <v>9</v>
      </c>
      <c r="E987" t="s">
        <v>927</v>
      </c>
      <c r="F987" t="s">
        <v>18</v>
      </c>
      <c r="G987" t="s">
        <v>3008</v>
      </c>
      <c r="H987">
        <v>2011</v>
      </c>
      <c r="I987" t="s">
        <v>27</v>
      </c>
      <c r="J987">
        <v>19400122</v>
      </c>
      <c r="K987">
        <v>31</v>
      </c>
      <c r="L987" t="s">
        <v>32374</v>
      </c>
      <c r="M987">
        <v>6170090</v>
      </c>
      <c r="N987">
        <v>3</v>
      </c>
      <c r="O987" s="5">
        <v>4</v>
      </c>
      <c r="P987" s="5">
        <f>FIND("-",$A987,5)</f>
        <v>8</v>
      </c>
      <c r="Q987" s="5" t="str">
        <f>MID($A987,$O987+1,$P987-$O987-1)</f>
        <v>489</v>
      </c>
      <c r="R987" s="5" t="str">
        <f>RIGHT($A987,LEN($A987)-$P987)</f>
        <v>org</v>
      </c>
    </row>
    <row r="988" spans="1:18" x14ac:dyDescent="0.2">
      <c r="A988" t="s">
        <v>1679</v>
      </c>
      <c r="B988" t="s">
        <v>5297</v>
      </c>
      <c r="C988" t="s">
        <v>1306</v>
      </c>
      <c r="D988">
        <v>269</v>
      </c>
      <c r="E988" t="s">
        <v>5384</v>
      </c>
      <c r="F988" t="s">
        <v>18</v>
      </c>
      <c r="G988" t="s">
        <v>14964</v>
      </c>
      <c r="H988">
        <v>3125</v>
      </c>
      <c r="I988" t="s">
        <v>91</v>
      </c>
      <c r="J988">
        <v>19720710</v>
      </c>
      <c r="K988">
        <v>28</v>
      </c>
      <c r="L988" t="s">
        <v>32904</v>
      </c>
      <c r="M988">
        <v>1715938</v>
      </c>
      <c r="N988">
        <v>0</v>
      </c>
      <c r="O988" s="5">
        <v>4</v>
      </c>
      <c r="P988" s="5">
        <f>FIND("-",$A988,5)</f>
        <v>8</v>
      </c>
      <c r="Q988" s="5" t="str">
        <f>MID($A988,$O988+1,$P988-$O988-1)</f>
        <v>490</v>
      </c>
      <c r="R988" s="5" t="str">
        <f>RIGHT($A988,LEN($A988)-$P988)</f>
        <v>org</v>
      </c>
    </row>
    <row r="989" spans="1:18" x14ac:dyDescent="0.2">
      <c r="A989" t="s">
        <v>901</v>
      </c>
      <c r="B989" t="s">
        <v>1360</v>
      </c>
      <c r="C989" t="s">
        <v>15902</v>
      </c>
      <c r="D989">
        <v>67</v>
      </c>
      <c r="E989" t="s">
        <v>33269</v>
      </c>
      <c r="F989" t="s">
        <v>18</v>
      </c>
      <c r="G989" t="s">
        <v>8122</v>
      </c>
      <c r="H989">
        <v>4105</v>
      </c>
      <c r="I989" t="s">
        <v>91</v>
      </c>
      <c r="J989" t="s">
        <v>18</v>
      </c>
      <c r="K989" t="s">
        <v>18</v>
      </c>
      <c r="L989" t="s">
        <v>32947</v>
      </c>
      <c r="M989">
        <v>3805647</v>
      </c>
      <c r="N989">
        <v>8</v>
      </c>
      <c r="O989" s="5">
        <v>4</v>
      </c>
      <c r="P989" s="5">
        <f>FIND("-",$A989,5)</f>
        <v>8</v>
      </c>
      <c r="Q989" s="5" t="str">
        <f>MID($A989,$O989+1,$P989-$O989-1)</f>
        <v>491</v>
      </c>
      <c r="R989" s="5" t="str">
        <f>RIGHT($A989,LEN($A989)-$P989)</f>
        <v>dup-0</v>
      </c>
    </row>
    <row r="990" spans="1:18" x14ac:dyDescent="0.2">
      <c r="A990" t="s">
        <v>1470</v>
      </c>
      <c r="B990" t="s">
        <v>1360</v>
      </c>
      <c r="C990" t="s">
        <v>15902</v>
      </c>
      <c r="D990">
        <v>6</v>
      </c>
      <c r="E990" t="s">
        <v>32946</v>
      </c>
      <c r="F990" t="s">
        <v>2995</v>
      </c>
      <c r="G990" t="s">
        <v>8122</v>
      </c>
      <c r="H990">
        <v>4105</v>
      </c>
      <c r="I990" t="s">
        <v>91</v>
      </c>
      <c r="J990" t="s">
        <v>18</v>
      </c>
      <c r="K990" t="s">
        <v>18</v>
      </c>
      <c r="L990" t="s">
        <v>32947</v>
      </c>
      <c r="M990">
        <v>3805647</v>
      </c>
      <c r="N990">
        <v>8</v>
      </c>
      <c r="O990" s="5">
        <v>4</v>
      </c>
      <c r="P990" s="5">
        <f>FIND("-",$A990,5)</f>
        <v>8</v>
      </c>
      <c r="Q990" s="5" t="str">
        <f>MID($A990,$O990+1,$P990-$O990-1)</f>
        <v>491</v>
      </c>
      <c r="R990" s="5" t="str">
        <f>RIGHT($A990,LEN($A990)-$P990)</f>
        <v>dup-1</v>
      </c>
    </row>
    <row r="991" spans="1:18" x14ac:dyDescent="0.2">
      <c r="A991" t="s">
        <v>1686</v>
      </c>
      <c r="B991" t="s">
        <v>260</v>
      </c>
      <c r="C991" t="s">
        <v>15902</v>
      </c>
      <c r="D991">
        <v>67</v>
      </c>
      <c r="E991" t="s">
        <v>32946</v>
      </c>
      <c r="F991" t="s">
        <v>2995</v>
      </c>
      <c r="G991" t="s">
        <v>8122</v>
      </c>
      <c r="H991">
        <v>4105</v>
      </c>
      <c r="I991" t="s">
        <v>91</v>
      </c>
      <c r="J991" t="s">
        <v>18</v>
      </c>
      <c r="K991" t="s">
        <v>18</v>
      </c>
      <c r="L991" t="s">
        <v>32947</v>
      </c>
      <c r="M991">
        <v>3805647</v>
      </c>
      <c r="N991">
        <v>8</v>
      </c>
      <c r="O991" s="5">
        <v>4</v>
      </c>
      <c r="P991" s="5">
        <f>FIND("-",$A991,5)</f>
        <v>8</v>
      </c>
      <c r="Q991" s="5" t="str">
        <f>MID($A991,$O991+1,$P991-$O991-1)</f>
        <v>491</v>
      </c>
      <c r="R991" s="5" t="str">
        <f>RIGHT($A991,LEN($A991)-$P991)</f>
        <v>org</v>
      </c>
    </row>
    <row r="992" spans="1:18" x14ac:dyDescent="0.2">
      <c r="A992" t="s">
        <v>1242</v>
      </c>
      <c r="B992" t="s">
        <v>255</v>
      </c>
      <c r="C992" t="s">
        <v>8636</v>
      </c>
      <c r="D992">
        <v>32</v>
      </c>
      <c r="E992" t="s">
        <v>32309</v>
      </c>
      <c r="F992" t="s">
        <v>18</v>
      </c>
      <c r="G992" t="s">
        <v>32310</v>
      </c>
      <c r="H992">
        <v>2518</v>
      </c>
      <c r="I992" t="s">
        <v>49</v>
      </c>
      <c r="J992">
        <v>19580405</v>
      </c>
      <c r="K992">
        <v>27</v>
      </c>
      <c r="L992" t="s">
        <v>32311</v>
      </c>
      <c r="M992">
        <v>5755706</v>
      </c>
      <c r="N992">
        <v>8</v>
      </c>
      <c r="O992" s="5">
        <v>4</v>
      </c>
      <c r="P992" s="5">
        <f>FIND("-",$A992,5)</f>
        <v>8</v>
      </c>
      <c r="Q992" s="5" t="str">
        <f>MID($A992,$O992+1,$P992-$O992-1)</f>
        <v>492</v>
      </c>
      <c r="R992" s="5" t="str">
        <f>RIGHT($A992,LEN($A992)-$P992)</f>
        <v>org</v>
      </c>
    </row>
    <row r="993" spans="1:18" x14ac:dyDescent="0.2">
      <c r="A993" t="s">
        <v>1955</v>
      </c>
      <c r="B993" t="s">
        <v>496</v>
      </c>
      <c r="C993" t="s">
        <v>428</v>
      </c>
      <c r="D993">
        <v>20</v>
      </c>
      <c r="E993" t="s">
        <v>9827</v>
      </c>
      <c r="F993" t="s">
        <v>18</v>
      </c>
      <c r="G993" t="s">
        <v>20210</v>
      </c>
      <c r="H993">
        <v>2049</v>
      </c>
      <c r="I993" t="s">
        <v>91</v>
      </c>
      <c r="J993">
        <v>19080222</v>
      </c>
      <c r="K993">
        <v>32</v>
      </c>
      <c r="L993" t="s">
        <v>32563</v>
      </c>
      <c r="M993">
        <v>2024125</v>
      </c>
      <c r="N993">
        <v>4</v>
      </c>
      <c r="O993" s="5">
        <v>4</v>
      </c>
      <c r="P993" s="5">
        <f>FIND("-",$A993,5)</f>
        <v>8</v>
      </c>
      <c r="Q993" s="5" t="str">
        <f>MID($A993,$O993+1,$P993-$O993-1)</f>
        <v>493</v>
      </c>
      <c r="R993" s="5" t="str">
        <f>RIGHT($A993,LEN($A993)-$P993)</f>
        <v>org</v>
      </c>
    </row>
    <row r="994" spans="1:18" x14ac:dyDescent="0.2">
      <c r="A994" t="s">
        <v>988</v>
      </c>
      <c r="B994" t="s">
        <v>11154</v>
      </c>
      <c r="C994" t="s">
        <v>10205</v>
      </c>
      <c r="D994">
        <v>49</v>
      </c>
      <c r="E994" t="s">
        <v>2605</v>
      </c>
      <c r="F994" t="s">
        <v>18</v>
      </c>
      <c r="G994" t="s">
        <v>9008</v>
      </c>
      <c r="H994">
        <v>3713</v>
      </c>
      <c r="I994" t="s">
        <v>91</v>
      </c>
      <c r="J994">
        <v>19500512</v>
      </c>
      <c r="K994">
        <v>29</v>
      </c>
      <c r="L994" t="s">
        <v>33443</v>
      </c>
      <c r="M994">
        <v>8272356</v>
      </c>
      <c r="N994">
        <v>8</v>
      </c>
      <c r="O994" s="5">
        <v>4</v>
      </c>
      <c r="P994" s="5">
        <f>FIND("-",$A994,5)</f>
        <v>8</v>
      </c>
      <c r="Q994" s="5" t="str">
        <f>MID($A994,$O994+1,$P994-$O994-1)</f>
        <v>494</v>
      </c>
      <c r="R994" s="5" t="str">
        <f>RIGHT($A994,LEN($A994)-$P994)</f>
        <v>org</v>
      </c>
    </row>
    <row r="995" spans="1:18" x14ac:dyDescent="0.2">
      <c r="A995" t="s">
        <v>33228</v>
      </c>
      <c r="B995" t="s">
        <v>4856</v>
      </c>
      <c r="C995" t="s">
        <v>1129</v>
      </c>
      <c r="D995">
        <v>14</v>
      </c>
      <c r="E995" t="s">
        <v>17144</v>
      </c>
      <c r="F995" t="s">
        <v>18</v>
      </c>
      <c r="G995" t="s">
        <v>3782</v>
      </c>
      <c r="H995" t="s">
        <v>18</v>
      </c>
      <c r="I995" t="s">
        <v>20</v>
      </c>
      <c r="J995">
        <v>19700642</v>
      </c>
      <c r="K995" t="s">
        <v>18</v>
      </c>
      <c r="L995" t="s">
        <v>32592</v>
      </c>
      <c r="M995">
        <v>4629599</v>
      </c>
      <c r="N995">
        <v>3</v>
      </c>
      <c r="O995" s="5">
        <v>4</v>
      </c>
      <c r="P995" s="5">
        <f>FIND("-",$A995,5)</f>
        <v>8</v>
      </c>
      <c r="Q995" s="5" t="str">
        <f>MID($A995,$O995+1,$P995-$O995-1)</f>
        <v>495</v>
      </c>
      <c r="R995" s="5" t="str">
        <f>RIGHT($A995,LEN($A995)-$P995)</f>
        <v>dup-0</v>
      </c>
    </row>
    <row r="996" spans="1:18" x14ac:dyDescent="0.2">
      <c r="A996" t="s">
        <v>32589</v>
      </c>
      <c r="B996" t="s">
        <v>4856</v>
      </c>
      <c r="C996" t="s">
        <v>1129</v>
      </c>
      <c r="D996">
        <v>14</v>
      </c>
      <c r="E996" t="s">
        <v>32590</v>
      </c>
      <c r="F996" t="s">
        <v>32591</v>
      </c>
      <c r="G996" t="s">
        <v>3782</v>
      </c>
      <c r="H996" t="s">
        <v>18</v>
      </c>
      <c r="I996" t="s">
        <v>20</v>
      </c>
      <c r="J996">
        <v>19700612</v>
      </c>
      <c r="K996" t="s">
        <v>18</v>
      </c>
      <c r="L996" t="s">
        <v>32592</v>
      </c>
      <c r="M996">
        <v>3628014</v>
      </c>
      <c r="N996">
        <v>3</v>
      </c>
      <c r="O996" s="5">
        <v>4</v>
      </c>
      <c r="P996" s="5">
        <f>FIND("-",$A996,5)</f>
        <v>8</v>
      </c>
      <c r="Q996" s="5" t="str">
        <f>MID($A996,$O996+1,$P996-$O996-1)</f>
        <v>495</v>
      </c>
      <c r="R996" s="5" t="str">
        <f>RIGHT($A996,LEN($A996)-$P996)</f>
        <v>dup-1</v>
      </c>
    </row>
    <row r="997" spans="1:18" x14ac:dyDescent="0.2">
      <c r="A997" t="s">
        <v>1608</v>
      </c>
      <c r="B997" t="s">
        <v>80</v>
      </c>
      <c r="C997" t="s">
        <v>1129</v>
      </c>
      <c r="D997">
        <v>14</v>
      </c>
      <c r="E997" t="s">
        <v>17144</v>
      </c>
      <c r="F997" t="s">
        <v>32591</v>
      </c>
      <c r="G997" t="s">
        <v>3782</v>
      </c>
      <c r="H997" t="s">
        <v>18</v>
      </c>
      <c r="I997" t="s">
        <v>20</v>
      </c>
      <c r="J997">
        <v>19700612</v>
      </c>
      <c r="K997" t="s">
        <v>18</v>
      </c>
      <c r="L997" t="s">
        <v>32592</v>
      </c>
      <c r="M997">
        <v>4629599</v>
      </c>
      <c r="N997">
        <v>3</v>
      </c>
      <c r="O997" s="5">
        <v>4</v>
      </c>
      <c r="P997" s="5">
        <f>FIND("-",$A997,5)</f>
        <v>8</v>
      </c>
      <c r="Q997" s="5" t="str">
        <f>MID($A997,$O997+1,$P997-$O997-1)</f>
        <v>495</v>
      </c>
      <c r="R997" s="5" t="str">
        <f>RIGHT($A997,LEN($A997)-$P997)</f>
        <v>org</v>
      </c>
    </row>
    <row r="998" spans="1:18" x14ac:dyDescent="0.2">
      <c r="A998" t="s">
        <v>292</v>
      </c>
      <c r="B998" t="s">
        <v>1727</v>
      </c>
      <c r="C998" t="s">
        <v>4125</v>
      </c>
      <c r="D998">
        <v>25</v>
      </c>
      <c r="E998" t="s">
        <v>900</v>
      </c>
      <c r="F998" t="s">
        <v>18</v>
      </c>
      <c r="G998" t="s">
        <v>33539</v>
      </c>
      <c r="H998">
        <v>4306</v>
      </c>
      <c r="I998" t="s">
        <v>18</v>
      </c>
      <c r="J998">
        <v>19581211</v>
      </c>
      <c r="K998">
        <v>19</v>
      </c>
      <c r="L998" t="s">
        <v>33540</v>
      </c>
      <c r="M998">
        <v>8891229</v>
      </c>
      <c r="N998">
        <v>6</v>
      </c>
      <c r="O998" s="5">
        <v>4</v>
      </c>
      <c r="P998" s="5">
        <f>FIND("-",$A998,5)</f>
        <v>8</v>
      </c>
      <c r="Q998" s="5" t="str">
        <f>MID($A998,$O998+1,$P998-$O998-1)</f>
        <v>496</v>
      </c>
      <c r="R998" s="5" t="str">
        <f>RIGHT($A998,LEN($A998)-$P998)</f>
        <v>org</v>
      </c>
    </row>
    <row r="999" spans="1:18" x14ac:dyDescent="0.2">
      <c r="A999" t="s">
        <v>1807</v>
      </c>
      <c r="B999" t="s">
        <v>496</v>
      </c>
      <c r="C999" t="s">
        <v>32633</v>
      </c>
      <c r="D999">
        <v>151</v>
      </c>
      <c r="E999" t="s">
        <v>32634</v>
      </c>
      <c r="F999" t="s">
        <v>18</v>
      </c>
      <c r="G999" t="s">
        <v>32635</v>
      </c>
      <c r="H999">
        <v>3073</v>
      </c>
      <c r="I999" t="s">
        <v>91</v>
      </c>
      <c r="J999">
        <v>19240414</v>
      </c>
      <c r="K999">
        <v>26</v>
      </c>
      <c r="L999" t="s">
        <v>32636</v>
      </c>
      <c r="M999">
        <v>3523481</v>
      </c>
      <c r="N999">
        <v>4</v>
      </c>
      <c r="O999" s="5">
        <v>4</v>
      </c>
      <c r="P999" s="5">
        <f>FIND("-",$A999,5)</f>
        <v>8</v>
      </c>
      <c r="Q999" s="5" t="str">
        <f>MID($A999,$O999+1,$P999-$O999-1)</f>
        <v>497</v>
      </c>
      <c r="R999" s="5" t="str">
        <f>RIGHT($A999,LEN($A999)-$P999)</f>
        <v>org</v>
      </c>
    </row>
    <row r="1000" spans="1:18" x14ac:dyDescent="0.2">
      <c r="A1000" t="s">
        <v>2076</v>
      </c>
      <c r="B1000" t="s">
        <v>21739</v>
      </c>
      <c r="C1000" t="s">
        <v>131</v>
      </c>
      <c r="D1000">
        <v>87</v>
      </c>
      <c r="E1000" t="s">
        <v>3781</v>
      </c>
      <c r="F1000" t="s">
        <v>18</v>
      </c>
      <c r="G1000" t="s">
        <v>811</v>
      </c>
      <c r="H1000">
        <v>4280</v>
      </c>
      <c r="I1000" t="s">
        <v>91</v>
      </c>
      <c r="J1000">
        <v>19590207</v>
      </c>
      <c r="K1000">
        <v>11</v>
      </c>
      <c r="L1000" t="s">
        <v>33318</v>
      </c>
      <c r="M1000">
        <v>5064442</v>
      </c>
      <c r="N1000">
        <v>5</v>
      </c>
      <c r="O1000" s="5">
        <v>4</v>
      </c>
      <c r="P1000" s="5">
        <f>FIND("-",$A1000,5)</f>
        <v>8</v>
      </c>
      <c r="Q1000" s="5" t="str">
        <f>MID($A1000,$O1000+1,$P1000-$O1000-1)</f>
        <v>498</v>
      </c>
      <c r="R1000" s="5" t="str">
        <f>RIGHT($A1000,LEN($A1000)-$P1000)</f>
        <v>org</v>
      </c>
    </row>
    <row r="1001" spans="1:18" x14ac:dyDescent="0.2">
      <c r="A1001" t="s">
        <v>822</v>
      </c>
      <c r="B1001" t="s">
        <v>690</v>
      </c>
      <c r="C1001" t="s">
        <v>33440</v>
      </c>
      <c r="D1001">
        <v>1</v>
      </c>
      <c r="E1001" t="s">
        <v>25</v>
      </c>
      <c r="F1001" t="s">
        <v>366</v>
      </c>
      <c r="G1001" t="s">
        <v>33441</v>
      </c>
      <c r="H1001">
        <v>6014</v>
      </c>
      <c r="I1001" t="s">
        <v>27</v>
      </c>
      <c r="J1001" t="s">
        <v>18</v>
      </c>
      <c r="K1001">
        <v>33</v>
      </c>
      <c r="L1001" t="s">
        <v>33442</v>
      </c>
      <c r="M1001">
        <v>2564083</v>
      </c>
      <c r="N1001">
        <v>1</v>
      </c>
      <c r="O1001" s="5">
        <v>4</v>
      </c>
      <c r="P1001" s="5">
        <f>FIND("-",$A1001,5)</f>
        <v>8</v>
      </c>
      <c r="Q1001" s="5" t="str">
        <f>MID($A1001,$O1001+1,$P1001-$O1001-1)</f>
        <v>499</v>
      </c>
      <c r="R1001" s="5" t="str">
        <f>RIGHT($A1001,LEN($A1001)-$P1001)</f>
        <v>org</v>
      </c>
    </row>
  </sheetData>
  <sortState xmlns:xlrd2="http://schemas.microsoft.com/office/spreadsheetml/2017/richdata2" ref="A2:R1001">
    <sortCondition ref="Q2:Q1001"/>
    <sortCondition ref="R2:R1001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0995F-3118-1C44-BBE3-3B06327C1484}">
  <dimension ref="A3:G515"/>
  <sheetViews>
    <sheetView workbookViewId="0">
      <selection activeCell="A9" sqref="A9"/>
    </sheetView>
  </sheetViews>
  <sheetFormatPr baseColWidth="10" defaultRowHeight="16" x14ac:dyDescent="0.2"/>
  <cols>
    <col min="1" max="1" width="13.5" bestFit="1" customWidth="1"/>
    <col min="2" max="2" width="15.5" bestFit="1" customWidth="1"/>
    <col min="3" max="6" width="5.83203125" bestFit="1" customWidth="1"/>
    <col min="7" max="7" width="10.83203125" bestFit="1" customWidth="1"/>
    <col min="8" max="8" width="3.1640625" bestFit="1" customWidth="1"/>
  </cols>
  <sheetData>
    <row r="3" spans="1:7" x14ac:dyDescent="0.2">
      <c r="A3" s="1" t="s">
        <v>172</v>
      </c>
      <c r="B3" s="1" t="s">
        <v>173</v>
      </c>
    </row>
    <row r="4" spans="1:7" x14ac:dyDescent="0.2">
      <c r="A4" s="1" t="s">
        <v>170</v>
      </c>
      <c r="B4" t="s">
        <v>182</v>
      </c>
      <c r="C4" t="s">
        <v>181</v>
      </c>
      <c r="D4" t="s">
        <v>180</v>
      </c>
      <c r="E4" t="s">
        <v>179</v>
      </c>
      <c r="F4" t="s">
        <v>178</v>
      </c>
      <c r="G4" t="s">
        <v>171</v>
      </c>
    </row>
    <row r="5" spans="1:7" x14ac:dyDescent="0.2">
      <c r="A5" s="2">
        <v>0</v>
      </c>
      <c r="B5" s="3">
        <v>51</v>
      </c>
      <c r="C5" s="3">
        <v>3</v>
      </c>
      <c r="D5" s="3">
        <v>4</v>
      </c>
      <c r="E5" s="3">
        <v>8</v>
      </c>
      <c r="F5" s="3">
        <v>13</v>
      </c>
      <c r="G5" s="3">
        <v>79</v>
      </c>
    </row>
    <row r="6" spans="1:7" x14ac:dyDescent="0.2">
      <c r="A6" s="4" t="s">
        <v>184</v>
      </c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5</v>
      </c>
    </row>
    <row r="7" spans="1:7" x14ac:dyDescent="0.2">
      <c r="A7" s="4" t="s">
        <v>185</v>
      </c>
      <c r="B7" s="3">
        <v>1</v>
      </c>
      <c r="C7" s="3"/>
      <c r="D7" s="3"/>
      <c r="E7" s="3"/>
      <c r="F7" s="3"/>
      <c r="G7" s="3">
        <v>1</v>
      </c>
    </row>
    <row r="8" spans="1:7" x14ac:dyDescent="0.2">
      <c r="A8" s="4" t="s">
        <v>190</v>
      </c>
      <c r="B8" s="3">
        <v>1</v>
      </c>
      <c r="C8" s="3"/>
      <c r="D8" s="3"/>
      <c r="E8" s="3"/>
      <c r="F8" s="3"/>
      <c r="G8" s="3">
        <v>1</v>
      </c>
    </row>
    <row r="9" spans="1:7" x14ac:dyDescent="0.2">
      <c r="A9" s="4" t="s">
        <v>200</v>
      </c>
      <c r="B9" s="3">
        <v>1</v>
      </c>
      <c r="C9" s="3">
        <v>1</v>
      </c>
      <c r="D9" s="3">
        <v>1</v>
      </c>
      <c r="E9" s="3">
        <v>1</v>
      </c>
      <c r="F9" s="3">
        <v>1</v>
      </c>
      <c r="G9" s="3">
        <v>5</v>
      </c>
    </row>
    <row r="10" spans="1:7" x14ac:dyDescent="0.2">
      <c r="A10" s="4" t="s">
        <v>2560</v>
      </c>
      <c r="B10" s="3">
        <v>1</v>
      </c>
      <c r="C10" s="3"/>
      <c r="D10" s="3"/>
      <c r="E10" s="3"/>
      <c r="F10" s="3">
        <v>1</v>
      </c>
      <c r="G10" s="3">
        <v>2</v>
      </c>
    </row>
    <row r="11" spans="1:7" x14ac:dyDescent="0.2">
      <c r="A11" s="4" t="s">
        <v>2449</v>
      </c>
      <c r="B11" s="3">
        <v>1</v>
      </c>
      <c r="C11" s="3"/>
      <c r="D11" s="3"/>
      <c r="E11" s="3"/>
      <c r="F11" s="3"/>
      <c r="G11" s="3">
        <v>1</v>
      </c>
    </row>
    <row r="12" spans="1:7" x14ac:dyDescent="0.2">
      <c r="A12" s="4" t="s">
        <v>2455</v>
      </c>
      <c r="B12" s="3">
        <v>1</v>
      </c>
      <c r="C12" s="3"/>
      <c r="D12" s="3"/>
      <c r="E12" s="3"/>
      <c r="F12" s="3"/>
      <c r="G12" s="3">
        <v>1</v>
      </c>
    </row>
    <row r="13" spans="1:7" x14ac:dyDescent="0.2">
      <c r="A13" s="4" t="s">
        <v>2162</v>
      </c>
      <c r="B13" s="3">
        <v>1</v>
      </c>
      <c r="C13" s="3"/>
      <c r="D13" s="3"/>
      <c r="E13" s="3"/>
      <c r="F13" s="3">
        <v>1</v>
      </c>
      <c r="G13" s="3">
        <v>2</v>
      </c>
    </row>
    <row r="14" spans="1:7" x14ac:dyDescent="0.2">
      <c r="A14" s="4" t="s">
        <v>2395</v>
      </c>
      <c r="B14" s="3">
        <v>1</v>
      </c>
      <c r="C14" s="3"/>
      <c r="D14" s="3"/>
      <c r="E14" s="3"/>
      <c r="F14" s="3">
        <v>1</v>
      </c>
      <c r="G14" s="3">
        <v>2</v>
      </c>
    </row>
    <row r="15" spans="1:7" x14ac:dyDescent="0.2">
      <c r="A15" s="4" t="s">
        <v>2104</v>
      </c>
      <c r="B15" s="3">
        <v>1</v>
      </c>
      <c r="C15" s="3"/>
      <c r="D15" s="3"/>
      <c r="E15" s="3"/>
      <c r="F15" s="3"/>
      <c r="G15" s="3">
        <v>1</v>
      </c>
    </row>
    <row r="16" spans="1:7" x14ac:dyDescent="0.2">
      <c r="A16" s="4" t="s">
        <v>2386</v>
      </c>
      <c r="B16" s="3">
        <v>1</v>
      </c>
      <c r="C16" s="3"/>
      <c r="D16" s="3"/>
      <c r="E16" s="3">
        <v>1</v>
      </c>
      <c r="F16" s="3">
        <v>1</v>
      </c>
      <c r="G16" s="3">
        <v>3</v>
      </c>
    </row>
    <row r="17" spans="1:7" x14ac:dyDescent="0.2">
      <c r="A17" s="4" t="s">
        <v>2563</v>
      </c>
      <c r="B17" s="3">
        <v>1</v>
      </c>
      <c r="C17" s="3"/>
      <c r="D17" s="3"/>
      <c r="E17" s="3"/>
      <c r="F17" s="3"/>
      <c r="G17" s="3">
        <v>1</v>
      </c>
    </row>
    <row r="18" spans="1:7" x14ac:dyDescent="0.2">
      <c r="A18" s="4" t="s">
        <v>2236</v>
      </c>
      <c r="B18" s="3">
        <v>1</v>
      </c>
      <c r="C18" s="3"/>
      <c r="D18" s="3"/>
      <c r="E18" s="3"/>
      <c r="F18" s="3"/>
      <c r="G18" s="3">
        <v>1</v>
      </c>
    </row>
    <row r="19" spans="1:7" x14ac:dyDescent="0.2">
      <c r="A19" s="4" t="s">
        <v>2140</v>
      </c>
      <c r="B19" s="3">
        <v>1</v>
      </c>
      <c r="C19" s="3">
        <v>1</v>
      </c>
      <c r="D19" s="3">
        <v>1</v>
      </c>
      <c r="E19" s="3">
        <v>1</v>
      </c>
      <c r="F19" s="3">
        <v>1</v>
      </c>
      <c r="G19" s="3">
        <v>5</v>
      </c>
    </row>
    <row r="20" spans="1:7" x14ac:dyDescent="0.2">
      <c r="A20" s="4" t="s">
        <v>2424</v>
      </c>
      <c r="B20" s="3">
        <v>1</v>
      </c>
      <c r="C20" s="3"/>
      <c r="D20" s="3"/>
      <c r="E20" s="3"/>
      <c r="F20" s="3"/>
      <c r="G20" s="3">
        <v>1</v>
      </c>
    </row>
    <row r="21" spans="1:7" x14ac:dyDescent="0.2">
      <c r="A21" s="4" t="s">
        <v>2554</v>
      </c>
      <c r="B21" s="3">
        <v>1</v>
      </c>
      <c r="C21" s="3"/>
      <c r="D21" s="3"/>
      <c r="E21" s="3"/>
      <c r="F21" s="3"/>
      <c r="G21" s="3">
        <v>1</v>
      </c>
    </row>
    <row r="22" spans="1:7" x14ac:dyDescent="0.2">
      <c r="A22" s="4" t="s">
        <v>2467</v>
      </c>
      <c r="B22" s="3">
        <v>1</v>
      </c>
      <c r="C22" s="3"/>
      <c r="D22" s="3"/>
      <c r="E22" s="3"/>
      <c r="F22" s="3"/>
      <c r="G22" s="3">
        <v>1</v>
      </c>
    </row>
    <row r="23" spans="1:7" x14ac:dyDescent="0.2">
      <c r="A23" s="4" t="s">
        <v>2268</v>
      </c>
      <c r="B23" s="3">
        <v>1</v>
      </c>
      <c r="C23" s="3"/>
      <c r="D23" s="3"/>
      <c r="E23" s="3"/>
      <c r="F23" s="3"/>
      <c r="G23" s="3">
        <v>1</v>
      </c>
    </row>
    <row r="24" spans="1:7" x14ac:dyDescent="0.2">
      <c r="A24" s="4" t="s">
        <v>2565</v>
      </c>
      <c r="B24" s="3">
        <v>1</v>
      </c>
      <c r="C24" s="3"/>
      <c r="D24" s="3">
        <v>1</v>
      </c>
      <c r="E24" s="3">
        <v>1</v>
      </c>
      <c r="F24" s="3">
        <v>1</v>
      </c>
      <c r="G24" s="3">
        <v>4</v>
      </c>
    </row>
    <row r="25" spans="1:7" x14ac:dyDescent="0.2">
      <c r="A25" s="4" t="s">
        <v>2556</v>
      </c>
      <c r="B25" s="3">
        <v>1</v>
      </c>
      <c r="C25" s="3"/>
      <c r="D25" s="3"/>
      <c r="E25" s="3"/>
      <c r="F25" s="3"/>
      <c r="G25" s="3">
        <v>1</v>
      </c>
    </row>
    <row r="26" spans="1:7" x14ac:dyDescent="0.2">
      <c r="A26" s="4" t="s">
        <v>2416</v>
      </c>
      <c r="B26" s="3">
        <v>1</v>
      </c>
      <c r="C26" s="3"/>
      <c r="D26" s="3"/>
      <c r="E26" s="3"/>
      <c r="F26" s="3">
        <v>1</v>
      </c>
      <c r="G26" s="3">
        <v>2</v>
      </c>
    </row>
    <row r="27" spans="1:7" x14ac:dyDescent="0.2">
      <c r="A27" s="4" t="s">
        <v>2478</v>
      </c>
      <c r="B27" s="3">
        <v>1</v>
      </c>
      <c r="C27" s="3"/>
      <c r="D27" s="3"/>
      <c r="E27" s="3">
        <v>1</v>
      </c>
      <c r="F27" s="3">
        <v>1</v>
      </c>
      <c r="G27" s="3">
        <v>3</v>
      </c>
    </row>
    <row r="28" spans="1:7" x14ac:dyDescent="0.2">
      <c r="A28" s="4" t="s">
        <v>2291</v>
      </c>
      <c r="B28" s="3">
        <v>1</v>
      </c>
      <c r="C28" s="3"/>
      <c r="D28" s="3"/>
      <c r="E28" s="3"/>
      <c r="F28" s="3"/>
      <c r="G28" s="3">
        <v>1</v>
      </c>
    </row>
    <row r="29" spans="1:7" x14ac:dyDescent="0.2">
      <c r="A29" s="4" t="s">
        <v>2479</v>
      </c>
      <c r="B29" s="3">
        <v>1</v>
      </c>
      <c r="C29" s="3"/>
      <c r="D29" s="3"/>
      <c r="E29" s="3"/>
      <c r="F29" s="3"/>
      <c r="G29" s="3">
        <v>1</v>
      </c>
    </row>
    <row r="30" spans="1:7" x14ac:dyDescent="0.2">
      <c r="A30" s="4" t="s">
        <v>2110</v>
      </c>
      <c r="B30" s="3">
        <v>1</v>
      </c>
      <c r="C30" s="3"/>
      <c r="D30" s="3"/>
      <c r="E30" s="3"/>
      <c r="F30" s="3"/>
      <c r="G30" s="3">
        <v>1</v>
      </c>
    </row>
    <row r="31" spans="1:7" x14ac:dyDescent="0.2">
      <c r="A31" s="4" t="s">
        <v>2276</v>
      </c>
      <c r="B31" s="3">
        <v>1</v>
      </c>
      <c r="C31" s="3"/>
      <c r="D31" s="3"/>
      <c r="E31" s="3"/>
      <c r="F31" s="3"/>
      <c r="G31" s="3">
        <v>1</v>
      </c>
    </row>
    <row r="32" spans="1:7" x14ac:dyDescent="0.2">
      <c r="A32" s="4" t="s">
        <v>2117</v>
      </c>
      <c r="B32" s="3">
        <v>1</v>
      </c>
      <c r="C32" s="3"/>
      <c r="D32" s="3"/>
      <c r="E32" s="3">
        <v>1</v>
      </c>
      <c r="F32" s="3">
        <v>1</v>
      </c>
      <c r="G32" s="3">
        <v>3</v>
      </c>
    </row>
    <row r="33" spans="1:7" x14ac:dyDescent="0.2">
      <c r="A33" s="4" t="s">
        <v>2512</v>
      </c>
      <c r="B33" s="3">
        <v>1</v>
      </c>
      <c r="C33" s="3"/>
      <c r="D33" s="3"/>
      <c r="E33" s="3"/>
      <c r="F33" s="3"/>
      <c r="G33" s="3">
        <v>1</v>
      </c>
    </row>
    <row r="34" spans="1:7" x14ac:dyDescent="0.2">
      <c r="A34" s="4" t="s">
        <v>2237</v>
      </c>
      <c r="B34" s="3">
        <v>1</v>
      </c>
      <c r="C34" s="3"/>
      <c r="D34" s="3"/>
      <c r="E34" s="3"/>
      <c r="F34" s="3"/>
      <c r="G34" s="3">
        <v>1</v>
      </c>
    </row>
    <row r="35" spans="1:7" x14ac:dyDescent="0.2">
      <c r="A35" s="4" t="s">
        <v>2216</v>
      </c>
      <c r="B35" s="3">
        <v>1</v>
      </c>
      <c r="C35" s="3"/>
      <c r="D35" s="3"/>
      <c r="E35" s="3"/>
      <c r="F35" s="3"/>
      <c r="G35" s="3">
        <v>1</v>
      </c>
    </row>
    <row r="36" spans="1:7" x14ac:dyDescent="0.2">
      <c r="A36" s="4" t="s">
        <v>2397</v>
      </c>
      <c r="B36" s="3">
        <v>1</v>
      </c>
      <c r="C36" s="3"/>
      <c r="D36" s="3"/>
      <c r="E36" s="3">
        <v>1</v>
      </c>
      <c r="F36" s="3">
        <v>1</v>
      </c>
      <c r="G36" s="3">
        <v>3</v>
      </c>
    </row>
    <row r="37" spans="1:7" x14ac:dyDescent="0.2">
      <c r="A37" s="4" t="s">
        <v>2474</v>
      </c>
      <c r="B37" s="3">
        <v>1</v>
      </c>
      <c r="C37" s="3"/>
      <c r="D37" s="3"/>
      <c r="E37" s="3"/>
      <c r="F37" s="3"/>
      <c r="G37" s="3">
        <v>1</v>
      </c>
    </row>
    <row r="38" spans="1:7" x14ac:dyDescent="0.2">
      <c r="A38" s="4" t="s">
        <v>2230</v>
      </c>
      <c r="B38" s="3">
        <v>1</v>
      </c>
      <c r="C38" s="3"/>
      <c r="D38" s="3"/>
      <c r="E38" s="3"/>
      <c r="F38" s="3"/>
      <c r="G38" s="3">
        <v>1</v>
      </c>
    </row>
    <row r="39" spans="1:7" x14ac:dyDescent="0.2">
      <c r="A39" s="4" t="s">
        <v>2419</v>
      </c>
      <c r="B39" s="3">
        <v>1</v>
      </c>
      <c r="C39" s="3"/>
      <c r="D39" s="3"/>
      <c r="E39" s="3"/>
      <c r="F39" s="3"/>
      <c r="G39" s="3">
        <v>1</v>
      </c>
    </row>
    <row r="40" spans="1:7" x14ac:dyDescent="0.2">
      <c r="A40" s="4" t="s">
        <v>2529</v>
      </c>
      <c r="B40" s="3">
        <v>1</v>
      </c>
      <c r="C40" s="3"/>
      <c r="D40" s="3"/>
      <c r="E40" s="3"/>
      <c r="F40" s="3"/>
      <c r="G40" s="3">
        <v>1</v>
      </c>
    </row>
    <row r="41" spans="1:7" x14ac:dyDescent="0.2">
      <c r="A41" s="4" t="s">
        <v>2466</v>
      </c>
      <c r="B41" s="3">
        <v>1</v>
      </c>
      <c r="C41" s="3"/>
      <c r="D41" s="3"/>
      <c r="E41" s="3"/>
      <c r="F41" s="3"/>
      <c r="G41" s="3">
        <v>1</v>
      </c>
    </row>
    <row r="42" spans="1:7" x14ac:dyDescent="0.2">
      <c r="A42" s="4" t="s">
        <v>2504</v>
      </c>
      <c r="B42" s="3">
        <v>1</v>
      </c>
      <c r="C42" s="3"/>
      <c r="D42" s="3"/>
      <c r="E42" s="3"/>
      <c r="F42" s="3"/>
      <c r="G42" s="3">
        <v>1</v>
      </c>
    </row>
    <row r="43" spans="1:7" x14ac:dyDescent="0.2">
      <c r="A43" s="4" t="s">
        <v>2568</v>
      </c>
      <c r="B43" s="3">
        <v>1</v>
      </c>
      <c r="C43" s="3"/>
      <c r="D43" s="3"/>
      <c r="E43" s="3"/>
      <c r="F43" s="3"/>
      <c r="G43" s="3">
        <v>1</v>
      </c>
    </row>
    <row r="44" spans="1:7" x14ac:dyDescent="0.2">
      <c r="A44" s="4" t="s">
        <v>2511</v>
      </c>
      <c r="B44" s="3">
        <v>1</v>
      </c>
      <c r="C44" s="3"/>
      <c r="D44" s="3"/>
      <c r="E44" s="3"/>
      <c r="F44" s="3"/>
      <c r="G44" s="3">
        <v>1</v>
      </c>
    </row>
    <row r="45" spans="1:7" x14ac:dyDescent="0.2">
      <c r="A45" s="4" t="s">
        <v>2366</v>
      </c>
      <c r="B45" s="3">
        <v>1</v>
      </c>
      <c r="C45" s="3"/>
      <c r="D45" s="3"/>
      <c r="E45" s="3"/>
      <c r="F45" s="3"/>
      <c r="G45" s="3">
        <v>1</v>
      </c>
    </row>
    <row r="46" spans="1:7" x14ac:dyDescent="0.2">
      <c r="A46" s="4" t="s">
        <v>2143</v>
      </c>
      <c r="B46" s="3">
        <v>1</v>
      </c>
      <c r="C46" s="3"/>
      <c r="D46" s="3"/>
      <c r="E46" s="3"/>
      <c r="F46" s="3"/>
      <c r="G46" s="3">
        <v>1</v>
      </c>
    </row>
    <row r="47" spans="1:7" x14ac:dyDescent="0.2">
      <c r="A47" s="4" t="s">
        <v>2280</v>
      </c>
      <c r="B47" s="3">
        <v>1</v>
      </c>
      <c r="C47" s="3"/>
      <c r="D47" s="3"/>
      <c r="E47" s="3"/>
      <c r="F47" s="3"/>
      <c r="G47" s="3">
        <v>1</v>
      </c>
    </row>
    <row r="48" spans="1:7" x14ac:dyDescent="0.2">
      <c r="A48" s="4" t="s">
        <v>2487</v>
      </c>
      <c r="B48" s="3">
        <v>1</v>
      </c>
      <c r="C48" s="3"/>
      <c r="D48" s="3"/>
      <c r="E48" s="3"/>
      <c r="F48" s="3"/>
      <c r="G48" s="3">
        <v>1</v>
      </c>
    </row>
    <row r="49" spans="1:7" x14ac:dyDescent="0.2">
      <c r="A49" s="4" t="s">
        <v>2195</v>
      </c>
      <c r="B49" s="3">
        <v>1</v>
      </c>
      <c r="C49" s="3"/>
      <c r="D49" s="3"/>
      <c r="E49" s="3"/>
      <c r="F49" s="3"/>
      <c r="G49" s="3">
        <v>1</v>
      </c>
    </row>
    <row r="50" spans="1:7" x14ac:dyDescent="0.2">
      <c r="A50" s="4" t="s">
        <v>2261</v>
      </c>
      <c r="B50" s="3">
        <v>1</v>
      </c>
      <c r="C50" s="3"/>
      <c r="D50" s="3"/>
      <c r="E50" s="3"/>
      <c r="F50" s="3"/>
      <c r="G50" s="3">
        <v>1</v>
      </c>
    </row>
    <row r="51" spans="1:7" x14ac:dyDescent="0.2">
      <c r="A51" s="4" t="s">
        <v>2138</v>
      </c>
      <c r="B51" s="3">
        <v>1</v>
      </c>
      <c r="C51" s="3"/>
      <c r="D51" s="3"/>
      <c r="E51" s="3"/>
      <c r="F51" s="3"/>
      <c r="G51" s="3">
        <v>1</v>
      </c>
    </row>
    <row r="52" spans="1:7" x14ac:dyDescent="0.2">
      <c r="A52" s="4" t="s">
        <v>2163</v>
      </c>
      <c r="B52" s="3">
        <v>1</v>
      </c>
      <c r="C52" s="3"/>
      <c r="D52" s="3"/>
      <c r="E52" s="3"/>
      <c r="F52" s="3">
        <v>1</v>
      </c>
      <c r="G52" s="3">
        <v>2</v>
      </c>
    </row>
    <row r="53" spans="1:7" x14ac:dyDescent="0.2">
      <c r="A53" s="4" t="s">
        <v>2531</v>
      </c>
      <c r="B53" s="3">
        <v>1</v>
      </c>
      <c r="C53" s="3"/>
      <c r="D53" s="3"/>
      <c r="E53" s="3"/>
      <c r="F53" s="3"/>
      <c r="G53" s="3">
        <v>1</v>
      </c>
    </row>
    <row r="54" spans="1:7" x14ac:dyDescent="0.2">
      <c r="A54" s="4" t="s">
        <v>2352</v>
      </c>
      <c r="B54" s="3">
        <v>1</v>
      </c>
      <c r="C54" s="3"/>
      <c r="D54" s="3"/>
      <c r="E54" s="3"/>
      <c r="F54" s="3"/>
      <c r="G54" s="3">
        <v>1</v>
      </c>
    </row>
    <row r="55" spans="1:7" x14ac:dyDescent="0.2">
      <c r="A55" s="4" t="s">
        <v>2093</v>
      </c>
      <c r="B55" s="3">
        <v>1</v>
      </c>
      <c r="C55" s="3"/>
      <c r="D55" s="3"/>
      <c r="E55" s="3"/>
      <c r="F55" s="3"/>
      <c r="G55" s="3">
        <v>1</v>
      </c>
    </row>
    <row r="56" spans="1:7" x14ac:dyDescent="0.2">
      <c r="A56" s="4" t="s">
        <v>2153</v>
      </c>
      <c r="B56" s="3">
        <v>1</v>
      </c>
      <c r="C56" s="3"/>
      <c r="D56" s="3"/>
      <c r="E56" s="3"/>
      <c r="F56" s="3"/>
      <c r="G56" s="3">
        <v>1</v>
      </c>
    </row>
    <row r="57" spans="1:7" x14ac:dyDescent="0.2">
      <c r="A57" s="2">
        <v>1</v>
      </c>
      <c r="B57" s="3">
        <v>49</v>
      </c>
      <c r="C57" s="3">
        <v>4</v>
      </c>
      <c r="D57" s="3">
        <v>9</v>
      </c>
      <c r="E57" s="3">
        <v>16</v>
      </c>
      <c r="F57" s="3">
        <v>19</v>
      </c>
      <c r="G57" s="3">
        <v>97</v>
      </c>
    </row>
    <row r="58" spans="1:7" x14ac:dyDescent="0.2">
      <c r="A58" s="4" t="s">
        <v>2157</v>
      </c>
      <c r="B58" s="3">
        <v>1</v>
      </c>
      <c r="C58" s="3"/>
      <c r="D58" s="3"/>
      <c r="E58" s="3"/>
      <c r="F58" s="3"/>
      <c r="G58" s="3">
        <v>1</v>
      </c>
    </row>
    <row r="59" spans="1:7" x14ac:dyDescent="0.2">
      <c r="A59" s="4" t="s">
        <v>2390</v>
      </c>
      <c r="B59" s="3">
        <v>1</v>
      </c>
      <c r="C59" s="3"/>
      <c r="D59" s="3">
        <v>1</v>
      </c>
      <c r="E59" s="3">
        <v>1</v>
      </c>
      <c r="F59" s="3">
        <v>1</v>
      </c>
      <c r="G59" s="3">
        <v>4</v>
      </c>
    </row>
    <row r="60" spans="1:7" x14ac:dyDescent="0.2">
      <c r="A60" s="4" t="s">
        <v>2420</v>
      </c>
      <c r="B60" s="3">
        <v>1</v>
      </c>
      <c r="C60" s="3"/>
      <c r="D60" s="3">
        <v>1</v>
      </c>
      <c r="E60" s="3">
        <v>1</v>
      </c>
      <c r="F60" s="3">
        <v>1</v>
      </c>
      <c r="G60" s="3">
        <v>4</v>
      </c>
    </row>
    <row r="61" spans="1:7" x14ac:dyDescent="0.2">
      <c r="A61" s="4" t="s">
        <v>2287</v>
      </c>
      <c r="B61" s="3">
        <v>1</v>
      </c>
      <c r="C61" s="3"/>
      <c r="D61" s="3"/>
      <c r="E61" s="3">
        <v>1</v>
      </c>
      <c r="F61" s="3">
        <v>1</v>
      </c>
      <c r="G61" s="3">
        <v>3</v>
      </c>
    </row>
    <row r="62" spans="1:7" x14ac:dyDescent="0.2">
      <c r="A62" s="4" t="s">
        <v>2116</v>
      </c>
      <c r="B62" s="3">
        <v>1</v>
      </c>
      <c r="C62" s="3">
        <v>1</v>
      </c>
      <c r="D62" s="3">
        <v>1</v>
      </c>
      <c r="E62" s="3">
        <v>1</v>
      </c>
      <c r="F62" s="3">
        <v>1</v>
      </c>
      <c r="G62" s="3">
        <v>5</v>
      </c>
    </row>
    <row r="63" spans="1:7" x14ac:dyDescent="0.2">
      <c r="A63" s="4" t="s">
        <v>2185</v>
      </c>
      <c r="B63" s="3">
        <v>1</v>
      </c>
      <c r="C63" s="3">
        <v>1</v>
      </c>
      <c r="D63" s="3">
        <v>1</v>
      </c>
      <c r="E63" s="3">
        <v>1</v>
      </c>
      <c r="F63" s="3">
        <v>1</v>
      </c>
      <c r="G63" s="3">
        <v>5</v>
      </c>
    </row>
    <row r="64" spans="1:7" x14ac:dyDescent="0.2">
      <c r="A64" s="4" t="s">
        <v>2447</v>
      </c>
      <c r="B64" s="3">
        <v>1</v>
      </c>
      <c r="C64" s="3"/>
      <c r="D64" s="3"/>
      <c r="E64" s="3"/>
      <c r="F64" s="3"/>
      <c r="G64" s="3">
        <v>1</v>
      </c>
    </row>
    <row r="65" spans="1:7" x14ac:dyDescent="0.2">
      <c r="A65" s="4" t="s">
        <v>2192</v>
      </c>
      <c r="B65" s="3">
        <v>1</v>
      </c>
      <c r="C65" s="3"/>
      <c r="D65" s="3"/>
      <c r="E65" s="3">
        <v>1</v>
      </c>
      <c r="F65" s="3">
        <v>1</v>
      </c>
      <c r="G65" s="3">
        <v>3</v>
      </c>
    </row>
    <row r="66" spans="1:7" x14ac:dyDescent="0.2">
      <c r="A66" s="4" t="s">
        <v>2176</v>
      </c>
      <c r="B66" s="3">
        <v>1</v>
      </c>
      <c r="C66" s="3"/>
      <c r="D66" s="3"/>
      <c r="E66" s="3">
        <v>1</v>
      </c>
      <c r="F66" s="3">
        <v>1</v>
      </c>
      <c r="G66" s="3">
        <v>3</v>
      </c>
    </row>
    <row r="67" spans="1:7" x14ac:dyDescent="0.2">
      <c r="A67" s="4" t="s">
        <v>2379</v>
      </c>
      <c r="B67" s="3">
        <v>1</v>
      </c>
      <c r="C67" s="3"/>
      <c r="D67" s="3"/>
      <c r="E67" s="3"/>
      <c r="F67" s="3">
        <v>1</v>
      </c>
      <c r="G67" s="3">
        <v>2</v>
      </c>
    </row>
    <row r="68" spans="1:7" x14ac:dyDescent="0.2">
      <c r="A68" s="4" t="s">
        <v>2231</v>
      </c>
      <c r="B68" s="3">
        <v>1</v>
      </c>
      <c r="C68" s="3"/>
      <c r="D68" s="3"/>
      <c r="E68" s="3"/>
      <c r="F68" s="3"/>
      <c r="G68" s="3">
        <v>1</v>
      </c>
    </row>
    <row r="69" spans="1:7" x14ac:dyDescent="0.2">
      <c r="A69" s="4" t="s">
        <v>2206</v>
      </c>
      <c r="B69" s="3">
        <v>1</v>
      </c>
      <c r="C69" s="3">
        <v>1</v>
      </c>
      <c r="D69" s="3">
        <v>1</v>
      </c>
      <c r="E69" s="3">
        <v>1</v>
      </c>
      <c r="F69" s="3">
        <v>1</v>
      </c>
      <c r="G69" s="3">
        <v>5</v>
      </c>
    </row>
    <row r="70" spans="1:7" x14ac:dyDescent="0.2">
      <c r="A70" s="4" t="s">
        <v>2135</v>
      </c>
      <c r="B70" s="3">
        <v>1</v>
      </c>
      <c r="C70" s="3"/>
      <c r="D70" s="3">
        <v>1</v>
      </c>
      <c r="E70" s="3">
        <v>1</v>
      </c>
      <c r="F70" s="3">
        <v>1</v>
      </c>
      <c r="G70" s="3">
        <v>4</v>
      </c>
    </row>
    <row r="71" spans="1:7" x14ac:dyDescent="0.2">
      <c r="A71" s="4" t="s">
        <v>2251</v>
      </c>
      <c r="B71" s="3">
        <v>1</v>
      </c>
      <c r="C71" s="3"/>
      <c r="D71" s="3"/>
      <c r="E71" s="3"/>
      <c r="F71" s="3"/>
      <c r="G71" s="3">
        <v>1</v>
      </c>
    </row>
    <row r="72" spans="1:7" x14ac:dyDescent="0.2">
      <c r="A72" s="4" t="s">
        <v>2297</v>
      </c>
      <c r="B72" s="3">
        <v>1</v>
      </c>
      <c r="C72" s="3"/>
      <c r="D72" s="3"/>
      <c r="E72" s="3"/>
      <c r="F72" s="3"/>
      <c r="G72" s="3">
        <v>1</v>
      </c>
    </row>
    <row r="73" spans="1:7" x14ac:dyDescent="0.2">
      <c r="A73" s="4" t="s">
        <v>2306</v>
      </c>
      <c r="B73" s="3">
        <v>1</v>
      </c>
      <c r="C73" s="3"/>
      <c r="D73" s="3"/>
      <c r="E73" s="3">
        <v>1</v>
      </c>
      <c r="F73" s="3">
        <v>1</v>
      </c>
      <c r="G73" s="3">
        <v>3</v>
      </c>
    </row>
    <row r="74" spans="1:7" x14ac:dyDescent="0.2">
      <c r="A74" s="4" t="s">
        <v>2179</v>
      </c>
      <c r="B74" s="3">
        <v>1</v>
      </c>
      <c r="C74" s="3">
        <v>1</v>
      </c>
      <c r="D74" s="3">
        <v>1</v>
      </c>
      <c r="E74" s="3">
        <v>1</v>
      </c>
      <c r="F74" s="3">
        <v>1</v>
      </c>
      <c r="G74" s="3">
        <v>5</v>
      </c>
    </row>
    <row r="75" spans="1:7" x14ac:dyDescent="0.2">
      <c r="A75" s="4" t="s">
        <v>2271</v>
      </c>
      <c r="B75" s="3">
        <v>1</v>
      </c>
      <c r="C75" s="3"/>
      <c r="D75" s="3"/>
      <c r="E75" s="3"/>
      <c r="F75" s="3"/>
      <c r="G75" s="3">
        <v>1</v>
      </c>
    </row>
    <row r="76" spans="1:7" x14ac:dyDescent="0.2">
      <c r="A76" s="4" t="s">
        <v>2376</v>
      </c>
      <c r="B76" s="3">
        <v>1</v>
      </c>
      <c r="C76" s="3"/>
      <c r="D76" s="3"/>
      <c r="E76" s="3"/>
      <c r="F76" s="3"/>
      <c r="G76" s="3">
        <v>1</v>
      </c>
    </row>
    <row r="77" spans="1:7" x14ac:dyDescent="0.2">
      <c r="A77" s="4" t="s">
        <v>2452</v>
      </c>
      <c r="B77" s="3">
        <v>1</v>
      </c>
      <c r="C77" s="3"/>
      <c r="D77" s="3"/>
      <c r="E77" s="3"/>
      <c r="F77" s="3"/>
      <c r="G77" s="3">
        <v>1</v>
      </c>
    </row>
    <row r="78" spans="1:7" x14ac:dyDescent="0.2">
      <c r="A78" s="4" t="s">
        <v>2391</v>
      </c>
      <c r="B78" s="3">
        <v>1</v>
      </c>
      <c r="C78" s="3"/>
      <c r="D78" s="3"/>
      <c r="E78" s="3"/>
      <c r="F78" s="3"/>
      <c r="G78" s="3">
        <v>1</v>
      </c>
    </row>
    <row r="79" spans="1:7" x14ac:dyDescent="0.2">
      <c r="A79" s="4" t="s">
        <v>2513</v>
      </c>
      <c r="B79" s="3">
        <v>1</v>
      </c>
      <c r="C79" s="3"/>
      <c r="D79" s="3"/>
      <c r="E79" s="3"/>
      <c r="F79" s="3">
        <v>1</v>
      </c>
      <c r="G79" s="3">
        <v>2</v>
      </c>
    </row>
    <row r="80" spans="1:7" x14ac:dyDescent="0.2">
      <c r="A80" s="4" t="s">
        <v>2358</v>
      </c>
      <c r="B80" s="3">
        <v>1</v>
      </c>
      <c r="C80" s="3"/>
      <c r="D80" s="3"/>
      <c r="E80" s="3"/>
      <c r="F80" s="3"/>
      <c r="G80" s="3">
        <v>1</v>
      </c>
    </row>
    <row r="81" spans="1:7" x14ac:dyDescent="0.2">
      <c r="A81" s="4" t="s">
        <v>2360</v>
      </c>
      <c r="B81" s="3">
        <v>1</v>
      </c>
      <c r="C81" s="3"/>
      <c r="D81" s="3"/>
      <c r="E81" s="3"/>
      <c r="F81" s="3"/>
      <c r="G81" s="3">
        <v>1</v>
      </c>
    </row>
    <row r="82" spans="1:7" x14ac:dyDescent="0.2">
      <c r="A82" s="4" t="s">
        <v>2247</v>
      </c>
      <c r="B82" s="3">
        <v>1</v>
      </c>
      <c r="C82" s="3"/>
      <c r="D82" s="3">
        <v>1</v>
      </c>
      <c r="E82" s="3">
        <v>1</v>
      </c>
      <c r="F82" s="3">
        <v>1</v>
      </c>
      <c r="G82" s="3">
        <v>4</v>
      </c>
    </row>
    <row r="83" spans="1:7" x14ac:dyDescent="0.2">
      <c r="A83" s="4" t="s">
        <v>2229</v>
      </c>
      <c r="B83" s="3">
        <v>1</v>
      </c>
      <c r="C83" s="3"/>
      <c r="D83" s="3"/>
      <c r="E83" s="3">
        <v>1</v>
      </c>
      <c r="F83" s="3">
        <v>1</v>
      </c>
      <c r="G83" s="3">
        <v>3</v>
      </c>
    </row>
    <row r="84" spans="1:7" x14ac:dyDescent="0.2">
      <c r="A84" s="4" t="s">
        <v>2149</v>
      </c>
      <c r="B84" s="3">
        <v>1</v>
      </c>
      <c r="C84" s="3"/>
      <c r="D84" s="3"/>
      <c r="E84" s="3"/>
      <c r="F84" s="3"/>
      <c r="G84" s="3">
        <v>1</v>
      </c>
    </row>
    <row r="85" spans="1:7" x14ac:dyDescent="0.2">
      <c r="A85" s="4" t="s">
        <v>2310</v>
      </c>
      <c r="B85" s="3">
        <v>1</v>
      </c>
      <c r="C85" s="3"/>
      <c r="D85" s="3"/>
      <c r="E85" s="3">
        <v>1</v>
      </c>
      <c r="F85" s="3">
        <v>1</v>
      </c>
      <c r="G85" s="3">
        <v>3</v>
      </c>
    </row>
    <row r="86" spans="1:7" x14ac:dyDescent="0.2">
      <c r="A86" s="4" t="s">
        <v>2365</v>
      </c>
      <c r="B86" s="3">
        <v>1</v>
      </c>
      <c r="C86" s="3"/>
      <c r="D86" s="3"/>
      <c r="E86" s="3"/>
      <c r="F86" s="3"/>
      <c r="G86" s="3">
        <v>1</v>
      </c>
    </row>
    <row r="87" spans="1:7" x14ac:dyDescent="0.2">
      <c r="A87" s="4" t="s">
        <v>2328</v>
      </c>
      <c r="B87" s="3">
        <v>1</v>
      </c>
      <c r="C87" s="3"/>
      <c r="D87" s="3">
        <v>1</v>
      </c>
      <c r="E87" s="3">
        <v>1</v>
      </c>
      <c r="F87" s="3">
        <v>1</v>
      </c>
      <c r="G87" s="3">
        <v>4</v>
      </c>
    </row>
    <row r="88" spans="1:7" x14ac:dyDescent="0.2">
      <c r="A88" s="4" t="s">
        <v>2555</v>
      </c>
      <c r="B88" s="3">
        <v>1</v>
      </c>
      <c r="C88" s="3"/>
      <c r="D88" s="3"/>
      <c r="E88" s="3"/>
      <c r="F88" s="3"/>
      <c r="G88" s="3">
        <v>1</v>
      </c>
    </row>
    <row r="89" spans="1:7" x14ac:dyDescent="0.2">
      <c r="A89" s="4" t="s">
        <v>2284</v>
      </c>
      <c r="B89" s="3">
        <v>1</v>
      </c>
      <c r="C89" s="3"/>
      <c r="D89" s="3"/>
      <c r="E89" s="3"/>
      <c r="F89" s="3">
        <v>1</v>
      </c>
      <c r="G89" s="3">
        <v>2</v>
      </c>
    </row>
    <row r="90" spans="1:7" x14ac:dyDescent="0.2">
      <c r="A90" s="4" t="s">
        <v>2150</v>
      </c>
      <c r="B90" s="3">
        <v>1</v>
      </c>
      <c r="C90" s="3"/>
      <c r="D90" s="3"/>
      <c r="E90" s="3"/>
      <c r="F90" s="3"/>
      <c r="G90" s="3">
        <v>1</v>
      </c>
    </row>
    <row r="91" spans="1:7" x14ac:dyDescent="0.2">
      <c r="A91" s="4" t="s">
        <v>2457</v>
      </c>
      <c r="B91" s="3">
        <v>1</v>
      </c>
      <c r="C91" s="3"/>
      <c r="D91" s="3"/>
      <c r="E91" s="3"/>
      <c r="F91" s="3"/>
      <c r="G91" s="3">
        <v>1</v>
      </c>
    </row>
    <row r="92" spans="1:7" x14ac:dyDescent="0.2">
      <c r="A92" s="4" t="s">
        <v>2128</v>
      </c>
      <c r="B92" s="3">
        <v>1</v>
      </c>
      <c r="C92" s="3"/>
      <c r="D92" s="3"/>
      <c r="E92" s="3"/>
      <c r="F92" s="3"/>
      <c r="G92" s="3">
        <v>1</v>
      </c>
    </row>
    <row r="93" spans="1:7" x14ac:dyDescent="0.2">
      <c r="A93" s="4" t="s">
        <v>2221</v>
      </c>
      <c r="B93" s="3">
        <v>1</v>
      </c>
      <c r="C93" s="3"/>
      <c r="D93" s="3"/>
      <c r="E93" s="3">
        <v>1</v>
      </c>
      <c r="F93" s="3">
        <v>1</v>
      </c>
      <c r="G93" s="3">
        <v>3</v>
      </c>
    </row>
    <row r="94" spans="1:7" x14ac:dyDescent="0.2">
      <c r="A94" s="4" t="s">
        <v>2514</v>
      </c>
      <c r="B94" s="3">
        <v>1</v>
      </c>
      <c r="C94" s="3"/>
      <c r="D94" s="3"/>
      <c r="E94" s="3"/>
      <c r="F94" s="3"/>
      <c r="G94" s="3">
        <v>1</v>
      </c>
    </row>
    <row r="95" spans="1:7" x14ac:dyDescent="0.2">
      <c r="A95" s="4" t="s">
        <v>2348</v>
      </c>
      <c r="B95" s="3">
        <v>1</v>
      </c>
      <c r="C95" s="3"/>
      <c r="D95" s="3"/>
      <c r="E95" s="3"/>
      <c r="F95" s="3"/>
      <c r="G95" s="3">
        <v>1</v>
      </c>
    </row>
    <row r="96" spans="1:7" x14ac:dyDescent="0.2">
      <c r="A96" s="4" t="s">
        <v>2232</v>
      </c>
      <c r="B96" s="3">
        <v>1</v>
      </c>
      <c r="C96" s="3"/>
      <c r="D96" s="3"/>
      <c r="E96" s="3"/>
      <c r="F96" s="3"/>
      <c r="G96" s="3">
        <v>1</v>
      </c>
    </row>
    <row r="97" spans="1:7" x14ac:dyDescent="0.2">
      <c r="A97" s="4" t="s">
        <v>2244</v>
      </c>
      <c r="B97" s="3">
        <v>1</v>
      </c>
      <c r="C97" s="3"/>
      <c r="D97" s="3"/>
      <c r="E97" s="3"/>
      <c r="F97" s="3"/>
      <c r="G97" s="3">
        <v>1</v>
      </c>
    </row>
    <row r="98" spans="1:7" x14ac:dyDescent="0.2">
      <c r="A98" s="4" t="s">
        <v>2124</v>
      </c>
      <c r="B98" s="3">
        <v>1</v>
      </c>
      <c r="C98" s="3"/>
      <c r="D98" s="3"/>
      <c r="E98" s="3"/>
      <c r="F98" s="3"/>
      <c r="G98" s="3">
        <v>1</v>
      </c>
    </row>
    <row r="99" spans="1:7" x14ac:dyDescent="0.2">
      <c r="A99" s="4" t="s">
        <v>2380</v>
      </c>
      <c r="B99" s="3">
        <v>1</v>
      </c>
      <c r="C99" s="3"/>
      <c r="D99" s="3"/>
      <c r="E99" s="3"/>
      <c r="F99" s="3"/>
      <c r="G99" s="3">
        <v>1</v>
      </c>
    </row>
    <row r="100" spans="1:7" x14ac:dyDescent="0.2">
      <c r="A100" s="4" t="s">
        <v>2567</v>
      </c>
      <c r="B100" s="3">
        <v>1</v>
      </c>
      <c r="C100" s="3"/>
      <c r="D100" s="3"/>
      <c r="E100" s="3"/>
      <c r="F100" s="3"/>
      <c r="G100" s="3">
        <v>1</v>
      </c>
    </row>
    <row r="101" spans="1:7" x14ac:dyDescent="0.2">
      <c r="A101" s="4" t="s">
        <v>2506</v>
      </c>
      <c r="B101" s="3">
        <v>1</v>
      </c>
      <c r="C101" s="3"/>
      <c r="D101" s="3"/>
      <c r="E101" s="3"/>
      <c r="F101" s="3"/>
      <c r="G101" s="3">
        <v>1</v>
      </c>
    </row>
    <row r="102" spans="1:7" x14ac:dyDescent="0.2">
      <c r="A102" s="4" t="s">
        <v>2460</v>
      </c>
      <c r="B102" s="3">
        <v>1</v>
      </c>
      <c r="C102" s="3"/>
      <c r="D102" s="3"/>
      <c r="E102" s="3"/>
      <c r="F102" s="3"/>
      <c r="G102" s="3">
        <v>1</v>
      </c>
    </row>
    <row r="103" spans="1:7" x14ac:dyDescent="0.2">
      <c r="A103" s="4" t="s">
        <v>2482</v>
      </c>
      <c r="B103" s="3">
        <v>1</v>
      </c>
      <c r="C103" s="3"/>
      <c r="D103" s="3"/>
      <c r="E103" s="3"/>
      <c r="F103" s="3"/>
      <c r="G103" s="3">
        <v>1</v>
      </c>
    </row>
    <row r="104" spans="1:7" x14ac:dyDescent="0.2">
      <c r="A104" s="4" t="s">
        <v>2547</v>
      </c>
      <c r="B104" s="3">
        <v>1</v>
      </c>
      <c r="C104" s="3"/>
      <c r="D104" s="3"/>
      <c r="E104" s="3"/>
      <c r="F104" s="3"/>
      <c r="G104" s="3">
        <v>1</v>
      </c>
    </row>
    <row r="105" spans="1:7" x14ac:dyDescent="0.2">
      <c r="A105" s="4" t="s">
        <v>2273</v>
      </c>
      <c r="B105" s="3">
        <v>1</v>
      </c>
      <c r="C105" s="3"/>
      <c r="D105" s="3"/>
      <c r="E105" s="3"/>
      <c r="F105" s="3"/>
      <c r="G105" s="3">
        <v>1</v>
      </c>
    </row>
    <row r="106" spans="1:7" x14ac:dyDescent="0.2">
      <c r="A106" s="4" t="s">
        <v>2122</v>
      </c>
      <c r="B106" s="3">
        <v>1</v>
      </c>
      <c r="C106" s="3"/>
      <c r="D106" s="3"/>
      <c r="E106" s="3"/>
      <c r="F106" s="3"/>
      <c r="G106" s="3">
        <v>1</v>
      </c>
    </row>
    <row r="107" spans="1:7" x14ac:dyDescent="0.2">
      <c r="A107" s="2">
        <v>2</v>
      </c>
      <c r="B107" s="3">
        <v>65</v>
      </c>
      <c r="C107" s="3">
        <v>11</v>
      </c>
      <c r="D107" s="3">
        <v>18</v>
      </c>
      <c r="E107" s="3">
        <v>24</v>
      </c>
      <c r="F107" s="3">
        <v>26</v>
      </c>
      <c r="G107" s="3">
        <v>144</v>
      </c>
    </row>
    <row r="108" spans="1:7" x14ac:dyDescent="0.2">
      <c r="A108" s="4" t="s">
        <v>192</v>
      </c>
      <c r="B108" s="3">
        <v>1</v>
      </c>
      <c r="C108" s="3">
        <v>1</v>
      </c>
      <c r="D108" s="3">
        <v>1</v>
      </c>
      <c r="E108" s="3">
        <v>1</v>
      </c>
      <c r="F108" s="3">
        <v>1</v>
      </c>
      <c r="G108" s="3">
        <v>5</v>
      </c>
    </row>
    <row r="109" spans="1:7" x14ac:dyDescent="0.2">
      <c r="A109" s="4" t="s">
        <v>2238</v>
      </c>
      <c r="B109" s="3">
        <v>1</v>
      </c>
      <c r="C109" s="3"/>
      <c r="D109" s="3">
        <v>1</v>
      </c>
      <c r="E109" s="3">
        <v>1</v>
      </c>
      <c r="F109" s="3">
        <v>1</v>
      </c>
      <c r="G109" s="3">
        <v>4</v>
      </c>
    </row>
    <row r="110" spans="1:7" x14ac:dyDescent="0.2">
      <c r="A110" s="4" t="s">
        <v>2389</v>
      </c>
      <c r="B110" s="3">
        <v>1</v>
      </c>
      <c r="C110" s="3"/>
      <c r="D110" s="3"/>
      <c r="E110" s="3"/>
      <c r="F110" s="3"/>
      <c r="G110" s="3">
        <v>1</v>
      </c>
    </row>
    <row r="111" spans="1:7" x14ac:dyDescent="0.2">
      <c r="A111" s="4" t="s">
        <v>2103</v>
      </c>
      <c r="B111" s="3">
        <v>1</v>
      </c>
      <c r="C111" s="3"/>
      <c r="D111" s="3"/>
      <c r="E111" s="3"/>
      <c r="F111" s="3"/>
      <c r="G111" s="3">
        <v>1</v>
      </c>
    </row>
    <row r="112" spans="1:7" x14ac:dyDescent="0.2">
      <c r="A112" s="4" t="s">
        <v>2092</v>
      </c>
      <c r="B112" s="3">
        <v>1</v>
      </c>
      <c r="C112" s="3">
        <v>1</v>
      </c>
      <c r="D112" s="3">
        <v>1</v>
      </c>
      <c r="E112" s="3">
        <v>1</v>
      </c>
      <c r="F112" s="3">
        <v>1</v>
      </c>
      <c r="G112" s="3">
        <v>5</v>
      </c>
    </row>
    <row r="113" spans="1:7" x14ac:dyDescent="0.2">
      <c r="A113" s="4" t="s">
        <v>2361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5</v>
      </c>
    </row>
    <row r="114" spans="1:7" x14ac:dyDescent="0.2">
      <c r="A114" s="4" t="s">
        <v>2173</v>
      </c>
      <c r="B114" s="3">
        <v>1</v>
      </c>
      <c r="C114" s="3"/>
      <c r="D114" s="3"/>
      <c r="E114" s="3"/>
      <c r="F114" s="3"/>
      <c r="G114" s="3">
        <v>1</v>
      </c>
    </row>
    <row r="115" spans="1:7" x14ac:dyDescent="0.2">
      <c r="A115" s="4" t="s">
        <v>2204</v>
      </c>
      <c r="B115" s="3">
        <v>1</v>
      </c>
      <c r="C115" s="3">
        <v>1</v>
      </c>
      <c r="D115" s="3">
        <v>1</v>
      </c>
      <c r="E115" s="3">
        <v>1</v>
      </c>
      <c r="F115" s="3">
        <v>1</v>
      </c>
      <c r="G115" s="3">
        <v>5</v>
      </c>
    </row>
    <row r="116" spans="1:7" x14ac:dyDescent="0.2">
      <c r="A116" s="4" t="s">
        <v>2503</v>
      </c>
      <c r="B116" s="3">
        <v>1</v>
      </c>
      <c r="C116" s="3">
        <v>1</v>
      </c>
      <c r="D116" s="3">
        <v>1</v>
      </c>
      <c r="E116" s="3">
        <v>1</v>
      </c>
      <c r="F116" s="3">
        <v>1</v>
      </c>
      <c r="G116" s="3">
        <v>5</v>
      </c>
    </row>
    <row r="117" spans="1:7" x14ac:dyDescent="0.2">
      <c r="A117" s="4" t="s">
        <v>2417</v>
      </c>
      <c r="B117" s="3">
        <v>1</v>
      </c>
      <c r="C117" s="3"/>
      <c r="D117" s="3"/>
      <c r="E117" s="3"/>
      <c r="F117" s="3"/>
      <c r="G117" s="3">
        <v>1</v>
      </c>
    </row>
    <row r="118" spans="1:7" x14ac:dyDescent="0.2">
      <c r="A118" s="4" t="s">
        <v>2463</v>
      </c>
      <c r="B118" s="3">
        <v>1</v>
      </c>
      <c r="C118" s="3"/>
      <c r="D118" s="3"/>
      <c r="E118" s="3"/>
      <c r="F118" s="3"/>
      <c r="G118" s="3">
        <v>1</v>
      </c>
    </row>
    <row r="119" spans="1:7" x14ac:dyDescent="0.2">
      <c r="A119" s="4" t="s">
        <v>2347</v>
      </c>
      <c r="B119" s="3">
        <v>1</v>
      </c>
      <c r="C119" s="3"/>
      <c r="D119" s="3"/>
      <c r="E119" s="3">
        <v>1</v>
      </c>
      <c r="F119" s="3">
        <v>1</v>
      </c>
      <c r="G119" s="3">
        <v>3</v>
      </c>
    </row>
    <row r="120" spans="1:7" x14ac:dyDescent="0.2">
      <c r="A120" s="4" t="s">
        <v>2538</v>
      </c>
      <c r="B120" s="3">
        <v>1</v>
      </c>
      <c r="C120" s="3"/>
      <c r="D120" s="3"/>
      <c r="E120" s="3"/>
      <c r="F120" s="3"/>
      <c r="G120" s="3">
        <v>1</v>
      </c>
    </row>
    <row r="121" spans="1:7" x14ac:dyDescent="0.2">
      <c r="A121" s="4" t="s">
        <v>2401</v>
      </c>
      <c r="B121" s="3">
        <v>1</v>
      </c>
      <c r="C121" s="3"/>
      <c r="D121" s="3">
        <v>1</v>
      </c>
      <c r="E121" s="3">
        <v>1</v>
      </c>
      <c r="F121" s="3">
        <v>1</v>
      </c>
      <c r="G121" s="3">
        <v>4</v>
      </c>
    </row>
    <row r="122" spans="1:7" x14ac:dyDescent="0.2">
      <c r="A122" s="4" t="s">
        <v>2557</v>
      </c>
      <c r="B122" s="3">
        <v>1</v>
      </c>
      <c r="C122" s="3">
        <v>1</v>
      </c>
      <c r="D122" s="3">
        <v>1</v>
      </c>
      <c r="E122" s="3">
        <v>1</v>
      </c>
      <c r="F122" s="3">
        <v>1</v>
      </c>
      <c r="G122" s="3">
        <v>5</v>
      </c>
    </row>
    <row r="123" spans="1:7" x14ac:dyDescent="0.2">
      <c r="A123" s="4" t="s">
        <v>2338</v>
      </c>
      <c r="B123" s="3">
        <v>1</v>
      </c>
      <c r="C123" s="3"/>
      <c r="D123" s="3"/>
      <c r="E123" s="3">
        <v>1</v>
      </c>
      <c r="F123" s="3">
        <v>1</v>
      </c>
      <c r="G123" s="3">
        <v>3</v>
      </c>
    </row>
    <row r="124" spans="1:7" x14ac:dyDescent="0.2">
      <c r="A124" s="4" t="s">
        <v>2114</v>
      </c>
      <c r="B124" s="3">
        <v>1</v>
      </c>
      <c r="C124" s="3">
        <v>1</v>
      </c>
      <c r="D124" s="3">
        <v>1</v>
      </c>
      <c r="E124" s="3">
        <v>1</v>
      </c>
      <c r="F124" s="3">
        <v>1</v>
      </c>
      <c r="G124" s="3">
        <v>5</v>
      </c>
    </row>
    <row r="125" spans="1:7" x14ac:dyDescent="0.2">
      <c r="A125" s="4" t="s">
        <v>2357</v>
      </c>
      <c r="B125" s="3">
        <v>1</v>
      </c>
      <c r="C125" s="3"/>
      <c r="D125" s="3">
        <v>1</v>
      </c>
      <c r="E125" s="3">
        <v>1</v>
      </c>
      <c r="F125" s="3">
        <v>1</v>
      </c>
      <c r="G125" s="3">
        <v>4</v>
      </c>
    </row>
    <row r="126" spans="1:7" x14ac:dyDescent="0.2">
      <c r="A126" s="4" t="s">
        <v>2464</v>
      </c>
      <c r="B126" s="3">
        <v>1</v>
      </c>
      <c r="C126" s="3"/>
      <c r="D126" s="3"/>
      <c r="E126" s="3"/>
      <c r="F126" s="3">
        <v>1</v>
      </c>
      <c r="G126" s="3">
        <v>2</v>
      </c>
    </row>
    <row r="127" spans="1:7" x14ac:dyDescent="0.2">
      <c r="A127" s="4" t="s">
        <v>2134</v>
      </c>
      <c r="B127" s="3">
        <v>1</v>
      </c>
      <c r="C127" s="3"/>
      <c r="D127" s="3">
        <v>1</v>
      </c>
      <c r="E127" s="3">
        <v>1</v>
      </c>
      <c r="F127" s="3">
        <v>1</v>
      </c>
      <c r="G127" s="3">
        <v>4</v>
      </c>
    </row>
    <row r="128" spans="1:7" x14ac:dyDescent="0.2">
      <c r="A128" s="4" t="s">
        <v>2190</v>
      </c>
      <c r="B128" s="3">
        <v>1</v>
      </c>
      <c r="C128" s="3"/>
      <c r="D128" s="3">
        <v>1</v>
      </c>
      <c r="E128" s="3">
        <v>1</v>
      </c>
      <c r="F128" s="3">
        <v>1</v>
      </c>
      <c r="G128" s="3">
        <v>4</v>
      </c>
    </row>
    <row r="129" spans="1:7" x14ac:dyDescent="0.2">
      <c r="A129" s="4" t="s">
        <v>2363</v>
      </c>
      <c r="B129" s="3">
        <v>1</v>
      </c>
      <c r="C129" s="3"/>
      <c r="D129" s="3"/>
      <c r="E129" s="3"/>
      <c r="F129" s="3"/>
      <c r="G129" s="3">
        <v>1</v>
      </c>
    </row>
    <row r="130" spans="1:7" x14ac:dyDescent="0.2">
      <c r="A130" s="4" t="s">
        <v>2521</v>
      </c>
      <c r="B130" s="3">
        <v>1</v>
      </c>
      <c r="C130" s="3"/>
      <c r="D130" s="3"/>
      <c r="E130" s="3">
        <v>1</v>
      </c>
      <c r="F130" s="3">
        <v>1</v>
      </c>
      <c r="G130" s="3">
        <v>3</v>
      </c>
    </row>
    <row r="131" spans="1:7" x14ac:dyDescent="0.2">
      <c r="A131" s="4" t="s">
        <v>2498</v>
      </c>
      <c r="B131" s="3">
        <v>1</v>
      </c>
      <c r="C131" s="3"/>
      <c r="D131" s="3"/>
      <c r="E131" s="3"/>
      <c r="F131" s="3"/>
      <c r="G131" s="3">
        <v>1</v>
      </c>
    </row>
    <row r="132" spans="1:7" x14ac:dyDescent="0.2">
      <c r="A132" s="4" t="s">
        <v>2263</v>
      </c>
      <c r="B132" s="3">
        <v>1</v>
      </c>
      <c r="C132" s="3"/>
      <c r="D132" s="3"/>
      <c r="E132" s="3"/>
      <c r="F132" s="3"/>
      <c r="G132" s="3">
        <v>1</v>
      </c>
    </row>
    <row r="133" spans="1:7" x14ac:dyDescent="0.2">
      <c r="A133" s="4" t="s">
        <v>2222</v>
      </c>
      <c r="B133" s="3">
        <v>1</v>
      </c>
      <c r="C133" s="3">
        <v>1</v>
      </c>
      <c r="D133" s="3">
        <v>1</v>
      </c>
      <c r="E133" s="3">
        <v>1</v>
      </c>
      <c r="F133" s="3">
        <v>1</v>
      </c>
      <c r="G133" s="3">
        <v>5</v>
      </c>
    </row>
    <row r="134" spans="1:7" x14ac:dyDescent="0.2">
      <c r="A134" s="4" t="s">
        <v>2543</v>
      </c>
      <c r="B134" s="3">
        <v>1</v>
      </c>
      <c r="C134" s="3">
        <v>1</v>
      </c>
      <c r="D134" s="3">
        <v>1</v>
      </c>
      <c r="E134" s="3">
        <v>1</v>
      </c>
      <c r="F134" s="3">
        <v>1</v>
      </c>
      <c r="G134" s="3">
        <v>5</v>
      </c>
    </row>
    <row r="135" spans="1:7" x14ac:dyDescent="0.2">
      <c r="A135" s="4" t="s">
        <v>2505</v>
      </c>
      <c r="B135" s="3">
        <v>1</v>
      </c>
      <c r="C135" s="3"/>
      <c r="D135" s="3"/>
      <c r="E135" s="3"/>
      <c r="F135" s="3"/>
      <c r="G135" s="3">
        <v>1</v>
      </c>
    </row>
    <row r="136" spans="1:7" x14ac:dyDescent="0.2">
      <c r="A136" s="4" t="s">
        <v>2258</v>
      </c>
      <c r="B136" s="3">
        <v>1</v>
      </c>
      <c r="C136" s="3"/>
      <c r="D136" s="3"/>
      <c r="E136" s="3"/>
      <c r="F136" s="3"/>
      <c r="G136" s="3">
        <v>1</v>
      </c>
    </row>
    <row r="137" spans="1:7" x14ac:dyDescent="0.2">
      <c r="A137" s="4" t="s">
        <v>2127</v>
      </c>
      <c r="B137" s="3">
        <v>1</v>
      </c>
      <c r="C137" s="3"/>
      <c r="D137" s="3"/>
      <c r="E137" s="3"/>
      <c r="F137" s="3"/>
      <c r="G137" s="3">
        <v>1</v>
      </c>
    </row>
    <row r="138" spans="1:7" x14ac:dyDescent="0.2">
      <c r="A138" s="4" t="s">
        <v>2226</v>
      </c>
      <c r="B138" s="3">
        <v>1</v>
      </c>
      <c r="C138" s="3">
        <v>1</v>
      </c>
      <c r="D138" s="3">
        <v>1</v>
      </c>
      <c r="E138" s="3">
        <v>1</v>
      </c>
      <c r="F138" s="3">
        <v>1</v>
      </c>
      <c r="G138" s="3">
        <v>5</v>
      </c>
    </row>
    <row r="139" spans="1:7" x14ac:dyDescent="0.2">
      <c r="A139" s="4" t="s">
        <v>2408</v>
      </c>
      <c r="B139" s="3">
        <v>1</v>
      </c>
      <c r="C139" s="3"/>
      <c r="D139" s="3">
        <v>1</v>
      </c>
      <c r="E139" s="3">
        <v>1</v>
      </c>
      <c r="F139" s="3">
        <v>1</v>
      </c>
      <c r="G139" s="3">
        <v>4</v>
      </c>
    </row>
    <row r="140" spans="1:7" x14ac:dyDescent="0.2">
      <c r="A140" s="4" t="s">
        <v>2462</v>
      </c>
      <c r="B140" s="3">
        <v>1</v>
      </c>
      <c r="C140" s="3"/>
      <c r="D140" s="3"/>
      <c r="E140" s="3">
        <v>1</v>
      </c>
      <c r="F140" s="3">
        <v>1</v>
      </c>
      <c r="G140" s="3">
        <v>3</v>
      </c>
    </row>
    <row r="141" spans="1:7" x14ac:dyDescent="0.2">
      <c r="A141" s="4" t="s">
        <v>2413</v>
      </c>
      <c r="B141" s="3">
        <v>1</v>
      </c>
      <c r="C141" s="3">
        <v>1</v>
      </c>
      <c r="D141" s="3">
        <v>1</v>
      </c>
      <c r="E141" s="3">
        <v>1</v>
      </c>
      <c r="F141" s="3">
        <v>1</v>
      </c>
      <c r="G141" s="3">
        <v>5</v>
      </c>
    </row>
    <row r="142" spans="1:7" x14ac:dyDescent="0.2">
      <c r="A142" s="4" t="s">
        <v>2155</v>
      </c>
      <c r="B142" s="3">
        <v>1</v>
      </c>
      <c r="C142" s="3"/>
      <c r="D142" s="3"/>
      <c r="E142" s="3"/>
      <c r="F142" s="3"/>
      <c r="G142" s="3">
        <v>1</v>
      </c>
    </row>
    <row r="143" spans="1:7" x14ac:dyDescent="0.2">
      <c r="A143" s="4" t="s">
        <v>2570</v>
      </c>
      <c r="B143" s="3">
        <v>1</v>
      </c>
      <c r="C143" s="3"/>
      <c r="D143" s="3"/>
      <c r="E143" s="3"/>
      <c r="F143" s="3"/>
      <c r="G143" s="3">
        <v>1</v>
      </c>
    </row>
    <row r="144" spans="1:7" x14ac:dyDescent="0.2">
      <c r="A144" s="4" t="s">
        <v>2485</v>
      </c>
      <c r="B144" s="3">
        <v>1</v>
      </c>
      <c r="C144" s="3"/>
      <c r="D144" s="3"/>
      <c r="E144" s="3">
        <v>1</v>
      </c>
      <c r="F144" s="3">
        <v>1</v>
      </c>
      <c r="G144" s="3">
        <v>3</v>
      </c>
    </row>
    <row r="145" spans="1:7" x14ac:dyDescent="0.2">
      <c r="A145" s="4" t="s">
        <v>2532</v>
      </c>
      <c r="B145" s="3">
        <v>1</v>
      </c>
      <c r="C145" s="3"/>
      <c r="D145" s="3"/>
      <c r="E145" s="3"/>
      <c r="F145" s="3"/>
      <c r="G145" s="3">
        <v>1</v>
      </c>
    </row>
    <row r="146" spans="1:7" x14ac:dyDescent="0.2">
      <c r="A146" s="4" t="s">
        <v>2269</v>
      </c>
      <c r="B146" s="3">
        <v>1</v>
      </c>
      <c r="C146" s="3"/>
      <c r="D146" s="3"/>
      <c r="E146" s="3"/>
      <c r="F146" s="3"/>
      <c r="G146" s="3">
        <v>1</v>
      </c>
    </row>
    <row r="147" spans="1:7" x14ac:dyDescent="0.2">
      <c r="A147" s="4" t="s">
        <v>2099</v>
      </c>
      <c r="B147" s="3">
        <v>1</v>
      </c>
      <c r="C147" s="3"/>
      <c r="D147" s="3">
        <v>1</v>
      </c>
      <c r="E147" s="3">
        <v>1</v>
      </c>
      <c r="F147" s="3">
        <v>1</v>
      </c>
      <c r="G147" s="3">
        <v>4</v>
      </c>
    </row>
    <row r="148" spans="1:7" x14ac:dyDescent="0.2">
      <c r="A148" s="4" t="s">
        <v>2209</v>
      </c>
      <c r="B148" s="3">
        <v>1</v>
      </c>
      <c r="C148" s="3"/>
      <c r="D148" s="3"/>
      <c r="E148" s="3"/>
      <c r="F148" s="3"/>
      <c r="G148" s="3">
        <v>1</v>
      </c>
    </row>
    <row r="149" spans="1:7" x14ac:dyDescent="0.2">
      <c r="A149" s="4" t="s">
        <v>2516</v>
      </c>
      <c r="B149" s="3">
        <v>1</v>
      </c>
      <c r="C149" s="3"/>
      <c r="D149" s="3"/>
      <c r="E149" s="3">
        <v>1</v>
      </c>
      <c r="F149" s="3">
        <v>1</v>
      </c>
      <c r="G149" s="3">
        <v>3</v>
      </c>
    </row>
    <row r="150" spans="1:7" x14ac:dyDescent="0.2">
      <c r="A150" s="4" t="s">
        <v>2298</v>
      </c>
      <c r="B150" s="3">
        <v>1</v>
      </c>
      <c r="C150" s="3"/>
      <c r="D150" s="3"/>
      <c r="E150" s="3"/>
      <c r="F150" s="3"/>
      <c r="G150" s="3">
        <v>1</v>
      </c>
    </row>
    <row r="151" spans="1:7" x14ac:dyDescent="0.2">
      <c r="A151" s="4" t="s">
        <v>2350</v>
      </c>
      <c r="B151" s="3">
        <v>1</v>
      </c>
      <c r="C151" s="3"/>
      <c r="D151" s="3"/>
      <c r="E151" s="3"/>
      <c r="F151" s="3"/>
      <c r="G151" s="3">
        <v>1</v>
      </c>
    </row>
    <row r="152" spans="1:7" x14ac:dyDescent="0.2">
      <c r="A152" s="4" t="s">
        <v>2370</v>
      </c>
      <c r="B152" s="3">
        <v>1</v>
      </c>
      <c r="C152" s="3"/>
      <c r="D152" s="3"/>
      <c r="E152" s="3"/>
      <c r="F152" s="3"/>
      <c r="G152" s="3">
        <v>1</v>
      </c>
    </row>
    <row r="153" spans="1:7" x14ac:dyDescent="0.2">
      <c r="A153" s="4" t="s">
        <v>2461</v>
      </c>
      <c r="B153" s="3">
        <v>1</v>
      </c>
      <c r="C153" s="3"/>
      <c r="D153" s="3"/>
      <c r="E153" s="3"/>
      <c r="F153" s="3"/>
      <c r="G153" s="3">
        <v>1</v>
      </c>
    </row>
    <row r="154" spans="1:7" x14ac:dyDescent="0.2">
      <c r="A154" s="4" t="s">
        <v>2282</v>
      </c>
      <c r="B154" s="3">
        <v>1</v>
      </c>
      <c r="C154" s="3"/>
      <c r="D154" s="3"/>
      <c r="E154" s="3"/>
      <c r="F154" s="3"/>
      <c r="G154" s="3">
        <v>1</v>
      </c>
    </row>
    <row r="155" spans="1:7" x14ac:dyDescent="0.2">
      <c r="A155" s="4" t="s">
        <v>2265</v>
      </c>
      <c r="B155" s="3">
        <v>1</v>
      </c>
      <c r="C155" s="3"/>
      <c r="D155" s="3"/>
      <c r="E155" s="3"/>
      <c r="F155" s="3"/>
      <c r="G155" s="3">
        <v>1</v>
      </c>
    </row>
    <row r="156" spans="1:7" x14ac:dyDescent="0.2">
      <c r="A156" s="4" t="s">
        <v>2321</v>
      </c>
      <c r="B156" s="3">
        <v>1</v>
      </c>
      <c r="C156" s="3"/>
      <c r="D156" s="3"/>
      <c r="E156" s="3"/>
      <c r="F156" s="3"/>
      <c r="G156" s="3">
        <v>1</v>
      </c>
    </row>
    <row r="157" spans="1:7" x14ac:dyDescent="0.2">
      <c r="A157" s="4" t="s">
        <v>2189</v>
      </c>
      <c r="B157" s="3">
        <v>1</v>
      </c>
      <c r="C157" s="3"/>
      <c r="D157" s="3"/>
      <c r="E157" s="3"/>
      <c r="F157" s="3"/>
      <c r="G157" s="3">
        <v>1</v>
      </c>
    </row>
    <row r="158" spans="1:7" x14ac:dyDescent="0.2">
      <c r="A158" s="4" t="s">
        <v>2382</v>
      </c>
      <c r="B158" s="3">
        <v>1</v>
      </c>
      <c r="C158" s="3"/>
      <c r="D158" s="3"/>
      <c r="E158" s="3"/>
      <c r="F158" s="3"/>
      <c r="G158" s="3">
        <v>1</v>
      </c>
    </row>
    <row r="159" spans="1:7" x14ac:dyDescent="0.2">
      <c r="A159" s="4" t="s">
        <v>2381</v>
      </c>
      <c r="B159" s="3">
        <v>1</v>
      </c>
      <c r="C159" s="3"/>
      <c r="D159" s="3"/>
      <c r="E159" s="3"/>
      <c r="F159" s="3"/>
      <c r="G159" s="3">
        <v>1</v>
      </c>
    </row>
    <row r="160" spans="1:7" x14ac:dyDescent="0.2">
      <c r="A160" s="4" t="s">
        <v>2422</v>
      </c>
      <c r="B160" s="3">
        <v>1</v>
      </c>
      <c r="C160" s="3"/>
      <c r="D160" s="3"/>
      <c r="E160" s="3"/>
      <c r="F160" s="3"/>
      <c r="G160" s="3">
        <v>1</v>
      </c>
    </row>
    <row r="161" spans="1:7" x14ac:dyDescent="0.2">
      <c r="A161" s="4" t="s">
        <v>2536</v>
      </c>
      <c r="B161" s="3">
        <v>1</v>
      </c>
      <c r="C161" s="3"/>
      <c r="D161" s="3"/>
      <c r="E161" s="3"/>
      <c r="F161" s="3"/>
      <c r="G161" s="3">
        <v>1</v>
      </c>
    </row>
    <row r="162" spans="1:7" x14ac:dyDescent="0.2">
      <c r="A162" s="4" t="s">
        <v>2277</v>
      </c>
      <c r="B162" s="3">
        <v>1</v>
      </c>
      <c r="C162" s="3"/>
      <c r="D162" s="3"/>
      <c r="E162" s="3"/>
      <c r="F162" s="3"/>
      <c r="G162" s="3">
        <v>1</v>
      </c>
    </row>
    <row r="163" spans="1:7" x14ac:dyDescent="0.2">
      <c r="A163" s="4" t="s">
        <v>2305</v>
      </c>
      <c r="B163" s="3">
        <v>1</v>
      </c>
      <c r="C163" s="3"/>
      <c r="D163" s="3"/>
      <c r="E163" s="3"/>
      <c r="F163" s="3"/>
      <c r="G163" s="3">
        <v>1</v>
      </c>
    </row>
    <row r="164" spans="1:7" x14ac:dyDescent="0.2">
      <c r="A164" s="4" t="s">
        <v>2522</v>
      </c>
      <c r="B164" s="3">
        <v>1</v>
      </c>
      <c r="C164" s="3"/>
      <c r="D164" s="3"/>
      <c r="E164" s="3"/>
      <c r="F164" s="3"/>
      <c r="G164" s="3">
        <v>1</v>
      </c>
    </row>
    <row r="165" spans="1:7" x14ac:dyDescent="0.2">
      <c r="A165" s="4" t="s">
        <v>2301</v>
      </c>
      <c r="B165" s="3">
        <v>1</v>
      </c>
      <c r="C165" s="3"/>
      <c r="D165" s="3"/>
      <c r="E165" s="3"/>
      <c r="F165" s="3"/>
      <c r="G165" s="3">
        <v>1</v>
      </c>
    </row>
    <row r="166" spans="1:7" x14ac:dyDescent="0.2">
      <c r="A166" s="4" t="s">
        <v>2109</v>
      </c>
      <c r="B166" s="3">
        <v>1</v>
      </c>
      <c r="C166" s="3"/>
      <c r="D166" s="3"/>
      <c r="E166" s="3"/>
      <c r="F166" s="3"/>
      <c r="G166" s="3">
        <v>1</v>
      </c>
    </row>
    <row r="167" spans="1:7" x14ac:dyDescent="0.2">
      <c r="A167" s="4" t="s">
        <v>2100</v>
      </c>
      <c r="B167" s="3">
        <v>1</v>
      </c>
      <c r="C167" s="3"/>
      <c r="D167" s="3"/>
      <c r="E167" s="3"/>
      <c r="F167" s="3"/>
      <c r="G167" s="3">
        <v>1</v>
      </c>
    </row>
    <row r="168" spans="1:7" x14ac:dyDescent="0.2">
      <c r="A168" s="4" t="s">
        <v>2561</v>
      </c>
      <c r="B168" s="3">
        <v>1</v>
      </c>
      <c r="C168" s="3"/>
      <c r="D168" s="3"/>
      <c r="E168" s="3"/>
      <c r="F168" s="3"/>
      <c r="G168" s="3">
        <v>1</v>
      </c>
    </row>
    <row r="169" spans="1:7" x14ac:dyDescent="0.2">
      <c r="A169" s="4" t="s">
        <v>2400</v>
      </c>
      <c r="B169" s="3">
        <v>1</v>
      </c>
      <c r="C169" s="3"/>
      <c r="D169" s="3"/>
      <c r="E169" s="3"/>
      <c r="F169" s="3"/>
      <c r="G169" s="3">
        <v>1</v>
      </c>
    </row>
    <row r="170" spans="1:7" x14ac:dyDescent="0.2">
      <c r="A170" s="4" t="s">
        <v>2156</v>
      </c>
      <c r="B170" s="3">
        <v>1</v>
      </c>
      <c r="C170" s="3"/>
      <c r="D170" s="3"/>
      <c r="E170" s="3"/>
      <c r="F170" s="3"/>
      <c r="G170" s="3">
        <v>1</v>
      </c>
    </row>
    <row r="171" spans="1:7" x14ac:dyDescent="0.2">
      <c r="A171" s="4" t="s">
        <v>2235</v>
      </c>
      <c r="B171" s="3">
        <v>1</v>
      </c>
      <c r="C171" s="3"/>
      <c r="D171" s="3"/>
      <c r="E171" s="3"/>
      <c r="F171" s="3">
        <v>1</v>
      </c>
      <c r="G171" s="3">
        <v>2</v>
      </c>
    </row>
    <row r="172" spans="1:7" x14ac:dyDescent="0.2">
      <c r="A172" s="4" t="s">
        <v>2396</v>
      </c>
      <c r="B172" s="3">
        <v>1</v>
      </c>
      <c r="C172" s="3"/>
      <c r="D172" s="3"/>
      <c r="E172" s="3"/>
      <c r="F172" s="3"/>
      <c r="G172" s="3">
        <v>1</v>
      </c>
    </row>
    <row r="173" spans="1:7" x14ac:dyDescent="0.2">
      <c r="A173" s="2">
        <v>3</v>
      </c>
      <c r="B173" s="3">
        <v>45</v>
      </c>
      <c r="C173" s="3">
        <v>7</v>
      </c>
      <c r="D173" s="3">
        <v>12</v>
      </c>
      <c r="E173" s="3">
        <v>17</v>
      </c>
      <c r="F173" s="3">
        <v>18</v>
      </c>
      <c r="G173" s="3">
        <v>99</v>
      </c>
    </row>
    <row r="174" spans="1:7" x14ac:dyDescent="0.2">
      <c r="A174" s="4" t="s">
        <v>187</v>
      </c>
      <c r="B174" s="3">
        <v>1</v>
      </c>
      <c r="C174" s="3"/>
      <c r="D174" s="3"/>
      <c r="E174" s="3">
        <v>1</v>
      </c>
      <c r="F174" s="3">
        <v>1</v>
      </c>
      <c r="G174" s="3">
        <v>3</v>
      </c>
    </row>
    <row r="175" spans="1:7" x14ac:dyDescent="0.2">
      <c r="A175" s="4" t="s">
        <v>198</v>
      </c>
      <c r="B175" s="3">
        <v>1</v>
      </c>
      <c r="C175" s="3"/>
      <c r="D175" s="3"/>
      <c r="E175" s="3"/>
      <c r="F175" s="3"/>
      <c r="G175" s="3">
        <v>1</v>
      </c>
    </row>
    <row r="176" spans="1:7" x14ac:dyDescent="0.2">
      <c r="A176" s="4" t="s">
        <v>199</v>
      </c>
      <c r="B176" s="3">
        <v>1</v>
      </c>
      <c r="C176" s="3"/>
      <c r="D176" s="3"/>
      <c r="E176" s="3">
        <v>1</v>
      </c>
      <c r="F176" s="3">
        <v>1</v>
      </c>
      <c r="G176" s="3">
        <v>3</v>
      </c>
    </row>
    <row r="177" spans="1:7" x14ac:dyDescent="0.2">
      <c r="A177" s="4" t="s">
        <v>2336</v>
      </c>
      <c r="B177" s="3">
        <v>1</v>
      </c>
      <c r="C177" s="3"/>
      <c r="D177" s="3"/>
      <c r="E177" s="3"/>
      <c r="F177" s="3">
        <v>1</v>
      </c>
      <c r="G177" s="3">
        <v>2</v>
      </c>
    </row>
    <row r="178" spans="1:7" x14ac:dyDescent="0.2">
      <c r="A178" s="4" t="s">
        <v>2148</v>
      </c>
      <c r="B178" s="3">
        <v>1</v>
      </c>
      <c r="C178" s="3">
        <v>1</v>
      </c>
      <c r="D178" s="3">
        <v>1</v>
      </c>
      <c r="E178" s="3">
        <v>1</v>
      </c>
      <c r="F178" s="3">
        <v>1</v>
      </c>
      <c r="G178" s="3">
        <v>5</v>
      </c>
    </row>
    <row r="179" spans="1:7" x14ac:dyDescent="0.2">
      <c r="A179" s="4" t="s">
        <v>2119</v>
      </c>
      <c r="B179" s="3">
        <v>1</v>
      </c>
      <c r="C179" s="3">
        <v>1</v>
      </c>
      <c r="D179" s="3">
        <v>1</v>
      </c>
      <c r="E179" s="3">
        <v>1</v>
      </c>
      <c r="F179" s="3">
        <v>1</v>
      </c>
      <c r="G179" s="3">
        <v>5</v>
      </c>
    </row>
    <row r="180" spans="1:7" x14ac:dyDescent="0.2">
      <c r="A180" s="4" t="s">
        <v>2471</v>
      </c>
      <c r="B180" s="3">
        <v>1</v>
      </c>
      <c r="C180" s="3"/>
      <c r="D180" s="3"/>
      <c r="E180" s="3"/>
      <c r="F180" s="3"/>
      <c r="G180" s="3">
        <v>1</v>
      </c>
    </row>
    <row r="181" spans="1:7" x14ac:dyDescent="0.2">
      <c r="A181" s="4" t="s">
        <v>2562</v>
      </c>
      <c r="B181" s="3">
        <v>1</v>
      </c>
      <c r="C181" s="3"/>
      <c r="D181" s="3"/>
      <c r="E181" s="3">
        <v>1</v>
      </c>
      <c r="F181" s="3">
        <v>1</v>
      </c>
      <c r="G181" s="3">
        <v>3</v>
      </c>
    </row>
    <row r="182" spans="1:7" x14ac:dyDescent="0.2">
      <c r="A182" s="4" t="s">
        <v>2220</v>
      </c>
      <c r="B182" s="3">
        <v>1</v>
      </c>
      <c r="C182" s="3"/>
      <c r="D182" s="3"/>
      <c r="E182" s="3"/>
      <c r="F182" s="3"/>
      <c r="G182" s="3">
        <v>1</v>
      </c>
    </row>
    <row r="183" spans="1:7" x14ac:dyDescent="0.2">
      <c r="A183" s="4" t="s">
        <v>2225</v>
      </c>
      <c r="B183" s="3">
        <v>1</v>
      </c>
      <c r="C183" s="3"/>
      <c r="D183" s="3">
        <v>1</v>
      </c>
      <c r="E183" s="3">
        <v>1</v>
      </c>
      <c r="F183" s="3">
        <v>1</v>
      </c>
      <c r="G183" s="3">
        <v>4</v>
      </c>
    </row>
    <row r="184" spans="1:7" x14ac:dyDescent="0.2">
      <c r="A184" s="4" t="s">
        <v>2497</v>
      </c>
      <c r="B184" s="3">
        <v>1</v>
      </c>
      <c r="C184" s="3"/>
      <c r="D184" s="3">
        <v>1</v>
      </c>
      <c r="E184" s="3">
        <v>1</v>
      </c>
      <c r="F184" s="3">
        <v>1</v>
      </c>
      <c r="G184" s="3">
        <v>4</v>
      </c>
    </row>
    <row r="185" spans="1:7" x14ac:dyDescent="0.2">
      <c r="A185" s="4" t="s">
        <v>2438</v>
      </c>
      <c r="B185" s="3">
        <v>1</v>
      </c>
      <c r="C185" s="3">
        <v>1</v>
      </c>
      <c r="D185" s="3">
        <v>1</v>
      </c>
      <c r="E185" s="3">
        <v>1</v>
      </c>
      <c r="F185" s="3">
        <v>1</v>
      </c>
      <c r="G185" s="3">
        <v>5</v>
      </c>
    </row>
    <row r="186" spans="1:7" x14ac:dyDescent="0.2">
      <c r="A186" s="4" t="s">
        <v>2496</v>
      </c>
      <c r="B186" s="3">
        <v>1</v>
      </c>
      <c r="C186" s="3"/>
      <c r="D186" s="3"/>
      <c r="E186" s="3"/>
      <c r="F186" s="3"/>
      <c r="G186" s="3">
        <v>1</v>
      </c>
    </row>
    <row r="187" spans="1:7" x14ac:dyDescent="0.2">
      <c r="A187" s="4" t="s">
        <v>2253</v>
      </c>
      <c r="B187" s="3">
        <v>1</v>
      </c>
      <c r="C187" s="3"/>
      <c r="D187" s="3"/>
      <c r="E187" s="3"/>
      <c r="F187" s="3"/>
      <c r="G187" s="3">
        <v>1</v>
      </c>
    </row>
    <row r="188" spans="1:7" x14ac:dyDescent="0.2">
      <c r="A188" s="4" t="s">
        <v>2256</v>
      </c>
      <c r="B188" s="3">
        <v>1</v>
      </c>
      <c r="C188" s="3"/>
      <c r="D188" s="3"/>
      <c r="E188" s="3"/>
      <c r="F188" s="3"/>
      <c r="G188" s="3">
        <v>1</v>
      </c>
    </row>
    <row r="189" spans="1:7" x14ac:dyDescent="0.2">
      <c r="A189" s="4" t="s">
        <v>2435</v>
      </c>
      <c r="B189" s="3">
        <v>1</v>
      </c>
      <c r="C189" s="3"/>
      <c r="D189" s="3">
        <v>1</v>
      </c>
      <c r="E189" s="3">
        <v>1</v>
      </c>
      <c r="F189" s="3">
        <v>1</v>
      </c>
      <c r="G189" s="3">
        <v>4</v>
      </c>
    </row>
    <row r="190" spans="1:7" x14ac:dyDescent="0.2">
      <c r="A190" s="4" t="s">
        <v>2342</v>
      </c>
      <c r="B190" s="3">
        <v>1</v>
      </c>
      <c r="C190" s="3">
        <v>1</v>
      </c>
      <c r="D190" s="3">
        <v>1</v>
      </c>
      <c r="E190" s="3">
        <v>1</v>
      </c>
      <c r="F190" s="3">
        <v>1</v>
      </c>
      <c r="G190" s="3">
        <v>5</v>
      </c>
    </row>
    <row r="191" spans="1:7" x14ac:dyDescent="0.2">
      <c r="A191" s="4" t="s">
        <v>2558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5</v>
      </c>
    </row>
    <row r="192" spans="1:7" x14ac:dyDescent="0.2">
      <c r="A192" s="4" t="s">
        <v>2453</v>
      </c>
      <c r="B192" s="3">
        <v>1</v>
      </c>
      <c r="C192" s="3">
        <v>1</v>
      </c>
      <c r="D192" s="3">
        <v>1</v>
      </c>
      <c r="E192" s="3">
        <v>1</v>
      </c>
      <c r="F192" s="3">
        <v>1</v>
      </c>
      <c r="G192" s="3">
        <v>5</v>
      </c>
    </row>
    <row r="193" spans="1:7" x14ac:dyDescent="0.2">
      <c r="A193" s="4" t="s">
        <v>2402</v>
      </c>
      <c r="B193" s="3">
        <v>1</v>
      </c>
      <c r="C193" s="3"/>
      <c r="D193" s="3"/>
      <c r="E193" s="3"/>
      <c r="F193" s="3"/>
      <c r="G193" s="3">
        <v>1</v>
      </c>
    </row>
    <row r="194" spans="1:7" x14ac:dyDescent="0.2">
      <c r="A194" s="4" t="s">
        <v>2255</v>
      </c>
      <c r="B194" s="3">
        <v>1</v>
      </c>
      <c r="C194" s="3">
        <v>1</v>
      </c>
      <c r="D194" s="3">
        <v>1</v>
      </c>
      <c r="E194" s="3">
        <v>1</v>
      </c>
      <c r="F194" s="3">
        <v>1</v>
      </c>
      <c r="G194" s="3">
        <v>5</v>
      </c>
    </row>
    <row r="195" spans="1:7" x14ac:dyDescent="0.2">
      <c r="A195" s="4" t="s">
        <v>2410</v>
      </c>
      <c r="B195" s="3">
        <v>1</v>
      </c>
      <c r="C195" s="3"/>
      <c r="D195" s="3">
        <v>1</v>
      </c>
      <c r="E195" s="3">
        <v>1</v>
      </c>
      <c r="F195" s="3">
        <v>1</v>
      </c>
      <c r="G195" s="3">
        <v>4</v>
      </c>
    </row>
    <row r="196" spans="1:7" x14ac:dyDescent="0.2">
      <c r="A196" s="4" t="s">
        <v>2313</v>
      </c>
      <c r="B196" s="3">
        <v>1</v>
      </c>
      <c r="C196" s="3"/>
      <c r="D196" s="3"/>
      <c r="E196" s="3">
        <v>1</v>
      </c>
      <c r="F196" s="3">
        <v>1</v>
      </c>
      <c r="G196" s="3">
        <v>3</v>
      </c>
    </row>
    <row r="197" spans="1:7" x14ac:dyDescent="0.2">
      <c r="A197" s="4" t="s">
        <v>2234</v>
      </c>
      <c r="B197" s="3">
        <v>1</v>
      </c>
      <c r="C197" s="3"/>
      <c r="D197" s="3"/>
      <c r="E197" s="3"/>
      <c r="F197" s="3"/>
      <c r="G197" s="3">
        <v>1</v>
      </c>
    </row>
    <row r="198" spans="1:7" x14ac:dyDescent="0.2">
      <c r="A198" s="4" t="s">
        <v>2322</v>
      </c>
      <c r="B198" s="3">
        <v>1</v>
      </c>
      <c r="C198" s="3"/>
      <c r="D198" s="3"/>
      <c r="E198" s="3"/>
      <c r="F198" s="3"/>
      <c r="G198" s="3">
        <v>1</v>
      </c>
    </row>
    <row r="199" spans="1:7" x14ac:dyDescent="0.2">
      <c r="A199" s="4" t="s">
        <v>2098</v>
      </c>
      <c r="B199" s="3">
        <v>1</v>
      </c>
      <c r="C199" s="3"/>
      <c r="D199" s="3"/>
      <c r="E199" s="3">
        <v>1</v>
      </c>
      <c r="F199" s="3">
        <v>1</v>
      </c>
      <c r="G199" s="3">
        <v>3</v>
      </c>
    </row>
    <row r="200" spans="1:7" x14ac:dyDescent="0.2">
      <c r="A200" s="4" t="s">
        <v>2340</v>
      </c>
      <c r="B200" s="3">
        <v>1</v>
      </c>
      <c r="C200" s="3"/>
      <c r="D200" s="3"/>
      <c r="E200" s="3"/>
      <c r="F200" s="3"/>
      <c r="G200" s="3">
        <v>1</v>
      </c>
    </row>
    <row r="201" spans="1:7" x14ac:dyDescent="0.2">
      <c r="A201" s="4" t="s">
        <v>2385</v>
      </c>
      <c r="B201" s="3">
        <v>1</v>
      </c>
      <c r="C201" s="3"/>
      <c r="D201" s="3"/>
      <c r="E201" s="3"/>
      <c r="F201" s="3"/>
      <c r="G201" s="3">
        <v>1</v>
      </c>
    </row>
    <row r="202" spans="1:7" x14ac:dyDescent="0.2">
      <c r="A202" s="4" t="s">
        <v>2292</v>
      </c>
      <c r="B202" s="3">
        <v>1</v>
      </c>
      <c r="C202" s="3"/>
      <c r="D202" s="3"/>
      <c r="E202" s="3"/>
      <c r="F202" s="3"/>
      <c r="G202" s="3">
        <v>1</v>
      </c>
    </row>
    <row r="203" spans="1:7" x14ac:dyDescent="0.2">
      <c r="A203" s="4" t="s">
        <v>2468</v>
      </c>
      <c r="B203" s="3">
        <v>1</v>
      </c>
      <c r="C203" s="3"/>
      <c r="D203" s="3"/>
      <c r="E203" s="3"/>
      <c r="F203" s="3"/>
      <c r="G203" s="3">
        <v>1</v>
      </c>
    </row>
    <row r="204" spans="1:7" x14ac:dyDescent="0.2">
      <c r="A204" s="4" t="s">
        <v>2344</v>
      </c>
      <c r="B204" s="3">
        <v>1</v>
      </c>
      <c r="C204" s="3"/>
      <c r="D204" s="3"/>
      <c r="E204" s="3"/>
      <c r="F204" s="3"/>
      <c r="G204" s="3">
        <v>1</v>
      </c>
    </row>
    <row r="205" spans="1:7" x14ac:dyDescent="0.2">
      <c r="A205" s="4" t="s">
        <v>2439</v>
      </c>
      <c r="B205" s="3">
        <v>1</v>
      </c>
      <c r="C205" s="3"/>
      <c r="D205" s="3"/>
      <c r="E205" s="3"/>
      <c r="F205" s="3"/>
      <c r="G205" s="3">
        <v>1</v>
      </c>
    </row>
    <row r="206" spans="1:7" x14ac:dyDescent="0.2">
      <c r="A206" s="4" t="s">
        <v>2249</v>
      </c>
      <c r="B206" s="3">
        <v>1</v>
      </c>
      <c r="C206" s="3"/>
      <c r="D206" s="3"/>
      <c r="E206" s="3"/>
      <c r="F206" s="3"/>
      <c r="G206" s="3">
        <v>1</v>
      </c>
    </row>
    <row r="207" spans="1:7" x14ac:dyDescent="0.2">
      <c r="A207" s="4" t="s">
        <v>2353</v>
      </c>
      <c r="B207" s="3">
        <v>1</v>
      </c>
      <c r="C207" s="3"/>
      <c r="D207" s="3"/>
      <c r="E207" s="3"/>
      <c r="F207" s="3"/>
      <c r="G207" s="3">
        <v>1</v>
      </c>
    </row>
    <row r="208" spans="1:7" x14ac:dyDescent="0.2">
      <c r="A208" s="4" t="s">
        <v>2501</v>
      </c>
      <c r="B208" s="3">
        <v>1</v>
      </c>
      <c r="C208" s="3"/>
      <c r="D208" s="3"/>
      <c r="E208" s="3"/>
      <c r="F208" s="3"/>
      <c r="G208" s="3">
        <v>1</v>
      </c>
    </row>
    <row r="209" spans="1:7" x14ac:dyDescent="0.2">
      <c r="A209" s="4" t="s">
        <v>2495</v>
      </c>
      <c r="B209" s="3">
        <v>1</v>
      </c>
      <c r="C209" s="3"/>
      <c r="D209" s="3"/>
      <c r="E209" s="3"/>
      <c r="F209" s="3"/>
      <c r="G209" s="3">
        <v>1</v>
      </c>
    </row>
    <row r="210" spans="1:7" x14ac:dyDescent="0.2">
      <c r="A210" s="4" t="s">
        <v>2525</v>
      </c>
      <c r="B210" s="3">
        <v>1</v>
      </c>
      <c r="C210" s="3"/>
      <c r="D210" s="3"/>
      <c r="E210" s="3"/>
      <c r="F210" s="3"/>
      <c r="G210" s="3">
        <v>1</v>
      </c>
    </row>
    <row r="211" spans="1:7" x14ac:dyDescent="0.2">
      <c r="A211" s="4" t="s">
        <v>2524</v>
      </c>
      <c r="B211" s="3">
        <v>1</v>
      </c>
      <c r="C211" s="3"/>
      <c r="D211" s="3">
        <v>1</v>
      </c>
      <c r="E211" s="3">
        <v>1</v>
      </c>
      <c r="F211" s="3">
        <v>1</v>
      </c>
      <c r="G211" s="3">
        <v>4</v>
      </c>
    </row>
    <row r="212" spans="1:7" x14ac:dyDescent="0.2">
      <c r="A212" s="4" t="s">
        <v>2510</v>
      </c>
      <c r="B212" s="3">
        <v>1</v>
      </c>
      <c r="C212" s="3"/>
      <c r="D212" s="3"/>
      <c r="E212" s="3"/>
      <c r="F212" s="3"/>
      <c r="G212" s="3">
        <v>1</v>
      </c>
    </row>
    <row r="213" spans="1:7" x14ac:dyDescent="0.2">
      <c r="A213" s="4" t="s">
        <v>2333</v>
      </c>
      <c r="B213" s="3">
        <v>1</v>
      </c>
      <c r="C213" s="3"/>
      <c r="D213" s="3"/>
      <c r="E213" s="3"/>
      <c r="F213" s="3"/>
      <c r="G213" s="3">
        <v>1</v>
      </c>
    </row>
    <row r="214" spans="1:7" x14ac:dyDescent="0.2">
      <c r="A214" s="4" t="s">
        <v>2470</v>
      </c>
      <c r="B214" s="3">
        <v>1</v>
      </c>
      <c r="C214" s="3"/>
      <c r="D214" s="3"/>
      <c r="E214" s="3"/>
      <c r="F214" s="3"/>
      <c r="G214" s="3">
        <v>1</v>
      </c>
    </row>
    <row r="215" spans="1:7" x14ac:dyDescent="0.2">
      <c r="A215" s="4" t="s">
        <v>2442</v>
      </c>
      <c r="B215" s="3">
        <v>1</v>
      </c>
      <c r="C215" s="3"/>
      <c r="D215" s="3"/>
      <c r="E215" s="3"/>
      <c r="F215" s="3"/>
      <c r="G215" s="3">
        <v>1</v>
      </c>
    </row>
    <row r="216" spans="1:7" x14ac:dyDescent="0.2">
      <c r="A216" s="4" t="s">
        <v>2486</v>
      </c>
      <c r="B216" s="3">
        <v>1</v>
      </c>
      <c r="C216" s="3"/>
      <c r="D216" s="3"/>
      <c r="E216" s="3"/>
      <c r="F216" s="3"/>
      <c r="G216" s="3">
        <v>1</v>
      </c>
    </row>
    <row r="217" spans="1:7" x14ac:dyDescent="0.2">
      <c r="A217" s="4" t="s">
        <v>2540</v>
      </c>
      <c r="B217" s="3">
        <v>1</v>
      </c>
      <c r="C217" s="3"/>
      <c r="D217" s="3"/>
      <c r="E217" s="3"/>
      <c r="F217" s="3"/>
      <c r="G217" s="3">
        <v>1</v>
      </c>
    </row>
    <row r="218" spans="1:7" x14ac:dyDescent="0.2">
      <c r="A218" s="4" t="s">
        <v>2174</v>
      </c>
      <c r="B218" s="3">
        <v>1</v>
      </c>
      <c r="C218" s="3"/>
      <c r="D218" s="3"/>
      <c r="E218" s="3"/>
      <c r="F218" s="3"/>
      <c r="G218" s="3">
        <v>1</v>
      </c>
    </row>
    <row r="219" spans="1:7" x14ac:dyDescent="0.2">
      <c r="A219" s="2">
        <v>4</v>
      </c>
      <c r="B219" s="3">
        <v>52</v>
      </c>
      <c r="C219" s="3">
        <v>5</v>
      </c>
      <c r="D219" s="3">
        <v>9</v>
      </c>
      <c r="E219" s="3">
        <v>13</v>
      </c>
      <c r="F219" s="3">
        <v>14</v>
      </c>
      <c r="G219" s="3">
        <v>93</v>
      </c>
    </row>
    <row r="220" spans="1:7" x14ac:dyDescent="0.2">
      <c r="A220" s="4" t="s">
        <v>183</v>
      </c>
      <c r="B220" s="3">
        <v>1</v>
      </c>
      <c r="C220" s="3"/>
      <c r="D220" s="3"/>
      <c r="E220" s="3"/>
      <c r="F220" s="3"/>
      <c r="G220" s="3">
        <v>1</v>
      </c>
    </row>
    <row r="221" spans="1:7" x14ac:dyDescent="0.2">
      <c r="A221" s="4" t="s">
        <v>196</v>
      </c>
      <c r="B221" s="3">
        <v>1</v>
      </c>
      <c r="C221" s="3"/>
      <c r="D221" s="3"/>
      <c r="E221" s="3">
        <v>1</v>
      </c>
      <c r="F221" s="3">
        <v>1</v>
      </c>
      <c r="G221" s="3">
        <v>3</v>
      </c>
    </row>
    <row r="222" spans="1:7" x14ac:dyDescent="0.2">
      <c r="A222" s="4" t="s">
        <v>197</v>
      </c>
      <c r="B222" s="3">
        <v>1</v>
      </c>
      <c r="C222" s="3"/>
      <c r="D222" s="3">
        <v>1</v>
      </c>
      <c r="E222" s="3">
        <v>1</v>
      </c>
      <c r="F222" s="3">
        <v>1</v>
      </c>
      <c r="G222" s="3">
        <v>4</v>
      </c>
    </row>
    <row r="223" spans="1:7" x14ac:dyDescent="0.2">
      <c r="A223" s="4" t="s">
        <v>2398</v>
      </c>
      <c r="B223" s="3">
        <v>1</v>
      </c>
      <c r="C223" s="3"/>
      <c r="D223" s="3"/>
      <c r="E223" s="3"/>
      <c r="F223" s="3"/>
      <c r="G223" s="3">
        <v>1</v>
      </c>
    </row>
    <row r="224" spans="1:7" x14ac:dyDescent="0.2">
      <c r="A224" s="4" t="s">
        <v>2096</v>
      </c>
      <c r="B224" s="3">
        <v>1</v>
      </c>
      <c r="C224" s="3">
        <v>1</v>
      </c>
      <c r="D224" s="3">
        <v>1</v>
      </c>
      <c r="E224" s="3">
        <v>1</v>
      </c>
      <c r="F224" s="3">
        <v>1</v>
      </c>
      <c r="G224" s="3">
        <v>5</v>
      </c>
    </row>
    <row r="225" spans="1:7" x14ac:dyDescent="0.2">
      <c r="A225" s="4" t="s">
        <v>2178</v>
      </c>
      <c r="B225" s="3">
        <v>1</v>
      </c>
      <c r="C225" s="3"/>
      <c r="D225" s="3"/>
      <c r="E225" s="3">
        <v>1</v>
      </c>
      <c r="F225" s="3">
        <v>1</v>
      </c>
      <c r="G225" s="3">
        <v>3</v>
      </c>
    </row>
    <row r="226" spans="1:7" x14ac:dyDescent="0.2">
      <c r="A226" s="4" t="s">
        <v>2327</v>
      </c>
      <c r="B226" s="3">
        <v>1</v>
      </c>
      <c r="C226" s="3"/>
      <c r="D226" s="3">
        <v>1</v>
      </c>
      <c r="E226" s="3">
        <v>1</v>
      </c>
      <c r="F226" s="3">
        <v>1</v>
      </c>
      <c r="G226" s="3">
        <v>4</v>
      </c>
    </row>
    <row r="227" spans="1:7" x14ac:dyDescent="0.2">
      <c r="A227" s="4" t="s">
        <v>2312</v>
      </c>
      <c r="B227" s="3">
        <v>1</v>
      </c>
      <c r="C227" s="3"/>
      <c r="D227" s="3">
        <v>1</v>
      </c>
      <c r="E227" s="3">
        <v>1</v>
      </c>
      <c r="F227" s="3">
        <v>1</v>
      </c>
      <c r="G227" s="3">
        <v>4</v>
      </c>
    </row>
    <row r="228" spans="1:7" x14ac:dyDescent="0.2">
      <c r="A228" s="4" t="s">
        <v>2404</v>
      </c>
      <c r="B228" s="3">
        <v>1</v>
      </c>
      <c r="C228" s="3"/>
      <c r="D228" s="3"/>
      <c r="E228" s="3"/>
      <c r="F228" s="3"/>
      <c r="G228" s="3">
        <v>1</v>
      </c>
    </row>
    <row r="229" spans="1:7" x14ac:dyDescent="0.2">
      <c r="A229" s="4" t="s">
        <v>2351</v>
      </c>
      <c r="B229" s="3">
        <v>1</v>
      </c>
      <c r="C229" s="3"/>
      <c r="D229" s="3"/>
      <c r="E229" s="3"/>
      <c r="F229" s="3"/>
      <c r="G229" s="3">
        <v>1</v>
      </c>
    </row>
    <row r="230" spans="1:7" x14ac:dyDescent="0.2">
      <c r="A230" s="4" t="s">
        <v>2331</v>
      </c>
      <c r="B230" s="3">
        <v>1</v>
      </c>
      <c r="C230" s="3"/>
      <c r="D230" s="3"/>
      <c r="E230" s="3"/>
      <c r="F230" s="3"/>
      <c r="G230" s="3">
        <v>1</v>
      </c>
    </row>
    <row r="231" spans="1:7" x14ac:dyDescent="0.2">
      <c r="A231" s="4" t="s">
        <v>2245</v>
      </c>
      <c r="B231" s="3">
        <v>1</v>
      </c>
      <c r="C231" s="3"/>
      <c r="D231" s="3"/>
      <c r="E231" s="3"/>
      <c r="F231" s="3"/>
      <c r="G231" s="3">
        <v>1</v>
      </c>
    </row>
    <row r="232" spans="1:7" x14ac:dyDescent="0.2">
      <c r="A232" s="4" t="s">
        <v>2418</v>
      </c>
      <c r="B232" s="3">
        <v>1</v>
      </c>
      <c r="C232" s="3">
        <v>1</v>
      </c>
      <c r="D232" s="3">
        <v>1</v>
      </c>
      <c r="E232" s="3">
        <v>1</v>
      </c>
      <c r="F232" s="3">
        <v>1</v>
      </c>
      <c r="G232" s="3">
        <v>5</v>
      </c>
    </row>
    <row r="233" spans="1:7" x14ac:dyDescent="0.2">
      <c r="A233" s="4" t="s">
        <v>2367</v>
      </c>
      <c r="B233" s="3">
        <v>1</v>
      </c>
      <c r="C233" s="3"/>
      <c r="D233" s="3"/>
      <c r="E233" s="3"/>
      <c r="F233" s="3"/>
      <c r="G233" s="3">
        <v>1</v>
      </c>
    </row>
    <row r="234" spans="1:7" x14ac:dyDescent="0.2">
      <c r="A234" s="4" t="s">
        <v>2154</v>
      </c>
      <c r="B234" s="3">
        <v>1</v>
      </c>
      <c r="C234" s="3">
        <v>1</v>
      </c>
      <c r="D234" s="3">
        <v>1</v>
      </c>
      <c r="E234" s="3">
        <v>1</v>
      </c>
      <c r="F234" s="3">
        <v>1</v>
      </c>
      <c r="G234" s="3">
        <v>5</v>
      </c>
    </row>
    <row r="235" spans="1:7" x14ac:dyDescent="0.2">
      <c r="A235" s="4" t="s">
        <v>2502</v>
      </c>
      <c r="B235" s="3">
        <v>1</v>
      </c>
      <c r="C235" s="3">
        <v>1</v>
      </c>
      <c r="D235" s="3">
        <v>1</v>
      </c>
      <c r="E235" s="3">
        <v>1</v>
      </c>
      <c r="F235" s="3">
        <v>1</v>
      </c>
      <c r="G235" s="3">
        <v>5</v>
      </c>
    </row>
    <row r="236" spans="1:7" x14ac:dyDescent="0.2">
      <c r="A236" s="4" t="s">
        <v>2409</v>
      </c>
      <c r="B236" s="3">
        <v>1</v>
      </c>
      <c r="C236" s="3"/>
      <c r="D236" s="3"/>
      <c r="E236" s="3"/>
      <c r="F236" s="3"/>
      <c r="G236" s="3">
        <v>1</v>
      </c>
    </row>
    <row r="237" spans="1:7" x14ac:dyDescent="0.2">
      <c r="A237" s="4" t="s">
        <v>2208</v>
      </c>
      <c r="B237" s="3">
        <v>1</v>
      </c>
      <c r="C237" s="3"/>
      <c r="D237" s="3"/>
      <c r="E237" s="3"/>
      <c r="F237" s="3"/>
      <c r="G237" s="3">
        <v>1</v>
      </c>
    </row>
    <row r="238" spans="1:7" x14ac:dyDescent="0.2">
      <c r="A238" s="4" t="s">
        <v>2097</v>
      </c>
      <c r="B238" s="3">
        <v>1</v>
      </c>
      <c r="C238" s="3"/>
      <c r="D238" s="3">
        <v>1</v>
      </c>
      <c r="E238" s="3">
        <v>1</v>
      </c>
      <c r="F238" s="3">
        <v>1</v>
      </c>
      <c r="G238" s="3">
        <v>4</v>
      </c>
    </row>
    <row r="239" spans="1:7" x14ac:dyDescent="0.2">
      <c r="A239" s="4" t="s">
        <v>2129</v>
      </c>
      <c r="B239" s="3">
        <v>1</v>
      </c>
      <c r="C239" s="3"/>
      <c r="D239" s="3"/>
      <c r="E239" s="3"/>
      <c r="F239" s="3"/>
      <c r="G239" s="3">
        <v>1</v>
      </c>
    </row>
    <row r="240" spans="1:7" x14ac:dyDescent="0.2">
      <c r="A240" s="4" t="s">
        <v>2121</v>
      </c>
      <c r="B240" s="3">
        <v>1</v>
      </c>
      <c r="C240" s="3"/>
      <c r="D240" s="3"/>
      <c r="E240" s="3"/>
      <c r="F240" s="3"/>
      <c r="G240" s="3">
        <v>1</v>
      </c>
    </row>
    <row r="241" spans="1:7" x14ac:dyDescent="0.2">
      <c r="A241" s="4" t="s">
        <v>2151</v>
      </c>
      <c r="B241" s="3">
        <v>1</v>
      </c>
      <c r="C241" s="3">
        <v>1</v>
      </c>
      <c r="D241" s="3">
        <v>1</v>
      </c>
      <c r="E241" s="3">
        <v>1</v>
      </c>
      <c r="F241" s="3">
        <v>1</v>
      </c>
      <c r="G241" s="3">
        <v>5</v>
      </c>
    </row>
    <row r="242" spans="1:7" x14ac:dyDescent="0.2">
      <c r="A242" s="4" t="s">
        <v>2197</v>
      </c>
      <c r="B242" s="3">
        <v>1</v>
      </c>
      <c r="C242" s="3"/>
      <c r="D242" s="3"/>
      <c r="E242" s="3"/>
      <c r="F242" s="3"/>
      <c r="G242" s="3">
        <v>1</v>
      </c>
    </row>
    <row r="243" spans="1:7" x14ac:dyDescent="0.2">
      <c r="A243" s="4" t="s">
        <v>2141</v>
      </c>
      <c r="B243" s="3">
        <v>1</v>
      </c>
      <c r="C243" s="3"/>
      <c r="D243" s="3"/>
      <c r="E243" s="3"/>
      <c r="F243" s="3"/>
      <c r="G243" s="3">
        <v>1</v>
      </c>
    </row>
    <row r="244" spans="1:7" x14ac:dyDescent="0.2">
      <c r="A244" s="4" t="s">
        <v>2346</v>
      </c>
      <c r="B244" s="3">
        <v>1</v>
      </c>
      <c r="C244" s="3"/>
      <c r="D244" s="3"/>
      <c r="E244" s="3"/>
      <c r="F244" s="3"/>
      <c r="G244" s="3">
        <v>1</v>
      </c>
    </row>
    <row r="245" spans="1:7" x14ac:dyDescent="0.2">
      <c r="A245" s="4" t="s">
        <v>2339</v>
      </c>
      <c r="B245" s="3">
        <v>1</v>
      </c>
      <c r="C245" s="3"/>
      <c r="D245" s="3"/>
      <c r="E245" s="3"/>
      <c r="F245" s="3"/>
      <c r="G245" s="3">
        <v>1</v>
      </c>
    </row>
    <row r="246" spans="1:7" x14ac:dyDescent="0.2">
      <c r="A246" s="4" t="s">
        <v>2294</v>
      </c>
      <c r="B246" s="3">
        <v>1</v>
      </c>
      <c r="C246" s="3"/>
      <c r="D246" s="3"/>
      <c r="E246" s="3">
        <v>1</v>
      </c>
      <c r="F246" s="3">
        <v>1</v>
      </c>
      <c r="G246" s="3">
        <v>3</v>
      </c>
    </row>
    <row r="247" spans="1:7" x14ac:dyDescent="0.2">
      <c r="A247" s="4" t="s">
        <v>2549</v>
      </c>
      <c r="B247" s="3">
        <v>1</v>
      </c>
      <c r="C247" s="3"/>
      <c r="D247" s="3"/>
      <c r="E247" s="3"/>
      <c r="F247" s="3"/>
      <c r="G247" s="3">
        <v>1</v>
      </c>
    </row>
    <row r="248" spans="1:7" x14ac:dyDescent="0.2">
      <c r="A248" s="4" t="s">
        <v>2551</v>
      </c>
      <c r="B248" s="3">
        <v>1</v>
      </c>
      <c r="C248" s="3"/>
      <c r="D248" s="3"/>
      <c r="E248" s="3"/>
      <c r="F248" s="3"/>
      <c r="G248" s="3">
        <v>1</v>
      </c>
    </row>
    <row r="249" spans="1:7" x14ac:dyDescent="0.2">
      <c r="A249" s="4" t="s">
        <v>2415</v>
      </c>
      <c r="B249" s="3">
        <v>1</v>
      </c>
      <c r="C249" s="3"/>
      <c r="D249" s="3"/>
      <c r="E249" s="3"/>
      <c r="F249" s="3"/>
      <c r="G249" s="3">
        <v>1</v>
      </c>
    </row>
    <row r="250" spans="1:7" x14ac:dyDescent="0.2">
      <c r="A250" s="4" t="s">
        <v>2214</v>
      </c>
      <c r="B250" s="3">
        <v>1</v>
      </c>
      <c r="C250" s="3"/>
      <c r="D250" s="3"/>
      <c r="E250" s="3"/>
      <c r="F250" s="3"/>
      <c r="G250" s="3">
        <v>1</v>
      </c>
    </row>
    <row r="251" spans="1:7" x14ac:dyDescent="0.2">
      <c r="A251" s="4" t="s">
        <v>2315</v>
      </c>
      <c r="B251" s="3">
        <v>1</v>
      </c>
      <c r="C251" s="3"/>
      <c r="D251" s="3"/>
      <c r="E251" s="3"/>
      <c r="F251" s="3"/>
      <c r="G251" s="3">
        <v>1</v>
      </c>
    </row>
    <row r="252" spans="1:7" x14ac:dyDescent="0.2">
      <c r="A252" s="4" t="s">
        <v>2161</v>
      </c>
      <c r="B252" s="3">
        <v>1</v>
      </c>
      <c r="C252" s="3"/>
      <c r="D252" s="3"/>
      <c r="E252" s="3"/>
      <c r="F252" s="3"/>
      <c r="G252" s="3">
        <v>1</v>
      </c>
    </row>
    <row r="253" spans="1:7" x14ac:dyDescent="0.2">
      <c r="A253" s="4" t="s">
        <v>2302</v>
      </c>
      <c r="B253" s="3">
        <v>1</v>
      </c>
      <c r="C253" s="3"/>
      <c r="D253" s="3"/>
      <c r="E253" s="3"/>
      <c r="F253" s="3">
        <v>1</v>
      </c>
      <c r="G253" s="3">
        <v>2</v>
      </c>
    </row>
    <row r="254" spans="1:7" x14ac:dyDescent="0.2">
      <c r="A254" s="4" t="s">
        <v>2500</v>
      </c>
      <c r="B254" s="3">
        <v>1</v>
      </c>
      <c r="C254" s="3"/>
      <c r="D254" s="3"/>
      <c r="E254" s="3"/>
      <c r="F254" s="3"/>
      <c r="G254" s="3">
        <v>1</v>
      </c>
    </row>
    <row r="255" spans="1:7" x14ac:dyDescent="0.2">
      <c r="A255" s="4" t="s">
        <v>2296</v>
      </c>
      <c r="B255" s="3">
        <v>1</v>
      </c>
      <c r="C255" s="3"/>
      <c r="D255" s="3"/>
      <c r="E255" s="3"/>
      <c r="F255" s="3"/>
      <c r="G255" s="3">
        <v>1</v>
      </c>
    </row>
    <row r="256" spans="1:7" x14ac:dyDescent="0.2">
      <c r="A256" s="4" t="s">
        <v>2528</v>
      </c>
      <c r="B256" s="3">
        <v>1</v>
      </c>
      <c r="C256" s="3"/>
      <c r="D256" s="3"/>
      <c r="E256" s="3"/>
      <c r="F256" s="3"/>
      <c r="G256" s="3">
        <v>1</v>
      </c>
    </row>
    <row r="257" spans="1:7" x14ac:dyDescent="0.2">
      <c r="A257" s="4" t="s">
        <v>2170</v>
      </c>
      <c r="B257" s="3">
        <v>1</v>
      </c>
      <c r="C257" s="3"/>
      <c r="D257" s="3"/>
      <c r="E257" s="3"/>
      <c r="F257" s="3"/>
      <c r="G257" s="3">
        <v>1</v>
      </c>
    </row>
    <row r="258" spans="1:7" x14ac:dyDescent="0.2">
      <c r="A258" s="4" t="s">
        <v>2472</v>
      </c>
      <c r="B258" s="3">
        <v>1</v>
      </c>
      <c r="C258" s="3"/>
      <c r="D258" s="3"/>
      <c r="E258" s="3"/>
      <c r="F258" s="3"/>
      <c r="G258" s="3">
        <v>1</v>
      </c>
    </row>
    <row r="259" spans="1:7" x14ac:dyDescent="0.2">
      <c r="A259" s="4" t="s">
        <v>2164</v>
      </c>
      <c r="B259" s="3">
        <v>1</v>
      </c>
      <c r="C259" s="3"/>
      <c r="D259" s="3"/>
      <c r="E259" s="3">
        <v>1</v>
      </c>
      <c r="F259" s="3">
        <v>1</v>
      </c>
      <c r="G259" s="3">
        <v>3</v>
      </c>
    </row>
    <row r="260" spans="1:7" x14ac:dyDescent="0.2">
      <c r="A260" s="4" t="s">
        <v>2182</v>
      </c>
      <c r="B260" s="3">
        <v>1</v>
      </c>
      <c r="C260" s="3"/>
      <c r="D260" s="3"/>
      <c r="E260" s="3"/>
      <c r="F260" s="3"/>
      <c r="G260" s="3">
        <v>1</v>
      </c>
    </row>
    <row r="261" spans="1:7" x14ac:dyDescent="0.2">
      <c r="A261" s="4" t="s">
        <v>2545</v>
      </c>
      <c r="B261" s="3">
        <v>1</v>
      </c>
      <c r="C261" s="3"/>
      <c r="D261" s="3"/>
      <c r="E261" s="3"/>
      <c r="F261" s="3"/>
      <c r="G261" s="3">
        <v>1</v>
      </c>
    </row>
    <row r="262" spans="1:7" x14ac:dyDescent="0.2">
      <c r="A262" s="4" t="s">
        <v>2169</v>
      </c>
      <c r="B262" s="3">
        <v>1</v>
      </c>
      <c r="C262" s="3"/>
      <c r="D262" s="3"/>
      <c r="E262" s="3"/>
      <c r="F262" s="3"/>
      <c r="G262" s="3">
        <v>1</v>
      </c>
    </row>
    <row r="263" spans="1:7" x14ac:dyDescent="0.2">
      <c r="A263" s="4" t="s">
        <v>2332</v>
      </c>
      <c r="B263" s="3">
        <v>1</v>
      </c>
      <c r="C263" s="3"/>
      <c r="D263" s="3"/>
      <c r="E263" s="3"/>
      <c r="F263" s="3"/>
      <c r="G263" s="3">
        <v>1</v>
      </c>
    </row>
    <row r="264" spans="1:7" x14ac:dyDescent="0.2">
      <c r="A264" s="4" t="s">
        <v>2095</v>
      </c>
      <c r="B264" s="3">
        <v>1</v>
      </c>
      <c r="C264" s="3"/>
      <c r="D264" s="3"/>
      <c r="E264" s="3"/>
      <c r="F264" s="3"/>
      <c r="G264" s="3">
        <v>1</v>
      </c>
    </row>
    <row r="265" spans="1:7" x14ac:dyDescent="0.2">
      <c r="A265" s="4" t="s">
        <v>2165</v>
      </c>
      <c r="B265" s="3">
        <v>1</v>
      </c>
      <c r="C265" s="3"/>
      <c r="D265" s="3"/>
      <c r="E265" s="3"/>
      <c r="F265" s="3"/>
      <c r="G265" s="3">
        <v>1</v>
      </c>
    </row>
    <row r="266" spans="1:7" x14ac:dyDescent="0.2">
      <c r="A266" s="4" t="s">
        <v>2250</v>
      </c>
      <c r="B266" s="3">
        <v>1</v>
      </c>
      <c r="C266" s="3"/>
      <c r="D266" s="3"/>
      <c r="E266" s="3"/>
      <c r="F266" s="3"/>
      <c r="G266" s="3">
        <v>1</v>
      </c>
    </row>
    <row r="267" spans="1:7" x14ac:dyDescent="0.2">
      <c r="A267" s="4" t="s">
        <v>2534</v>
      </c>
      <c r="B267" s="3">
        <v>1</v>
      </c>
      <c r="C267" s="3"/>
      <c r="D267" s="3"/>
      <c r="E267" s="3"/>
      <c r="F267" s="3"/>
      <c r="G267" s="3">
        <v>1</v>
      </c>
    </row>
    <row r="268" spans="1:7" x14ac:dyDescent="0.2">
      <c r="A268" s="4" t="s">
        <v>2432</v>
      </c>
      <c r="B268" s="3">
        <v>1</v>
      </c>
      <c r="C268" s="3"/>
      <c r="D268" s="3"/>
      <c r="E268" s="3"/>
      <c r="F268" s="3"/>
      <c r="G268" s="3">
        <v>1</v>
      </c>
    </row>
    <row r="269" spans="1:7" x14ac:dyDescent="0.2">
      <c r="A269" s="4" t="s">
        <v>2544</v>
      </c>
      <c r="B269" s="3">
        <v>1</v>
      </c>
      <c r="C269" s="3"/>
      <c r="D269" s="3"/>
      <c r="E269" s="3"/>
      <c r="F269" s="3"/>
      <c r="G269" s="3">
        <v>1</v>
      </c>
    </row>
    <row r="270" spans="1:7" x14ac:dyDescent="0.2">
      <c r="A270" s="4" t="s">
        <v>2200</v>
      </c>
      <c r="B270" s="3">
        <v>1</v>
      </c>
      <c r="C270" s="3"/>
      <c r="D270" s="3"/>
      <c r="E270" s="3"/>
      <c r="F270" s="3"/>
      <c r="G270" s="3">
        <v>1</v>
      </c>
    </row>
    <row r="271" spans="1:7" x14ac:dyDescent="0.2">
      <c r="A271" s="4" t="s">
        <v>2480</v>
      </c>
      <c r="B271" s="3">
        <v>1</v>
      </c>
      <c r="C271" s="3"/>
      <c r="D271" s="3"/>
      <c r="E271" s="3"/>
      <c r="F271" s="3"/>
      <c r="G271" s="3">
        <v>1</v>
      </c>
    </row>
    <row r="272" spans="1:7" x14ac:dyDescent="0.2">
      <c r="A272" s="2">
        <v>5</v>
      </c>
      <c r="B272" s="3">
        <v>39</v>
      </c>
      <c r="C272" s="3">
        <v>2</v>
      </c>
      <c r="D272" s="3">
        <v>5</v>
      </c>
      <c r="E272" s="3">
        <v>12</v>
      </c>
      <c r="F272" s="3">
        <v>13</v>
      </c>
      <c r="G272" s="3">
        <v>71</v>
      </c>
    </row>
    <row r="273" spans="1:7" x14ac:dyDescent="0.2">
      <c r="A273" s="4" t="s">
        <v>191</v>
      </c>
      <c r="B273" s="3">
        <v>1</v>
      </c>
      <c r="C273" s="3"/>
      <c r="D273" s="3"/>
      <c r="E273" s="3">
        <v>1</v>
      </c>
      <c r="F273" s="3">
        <v>1</v>
      </c>
      <c r="G273" s="3">
        <v>3</v>
      </c>
    </row>
    <row r="274" spans="1:7" x14ac:dyDescent="0.2">
      <c r="A274" s="4" t="s">
        <v>193</v>
      </c>
      <c r="B274" s="3">
        <v>1</v>
      </c>
      <c r="C274" s="3"/>
      <c r="D274" s="3"/>
      <c r="E274" s="3"/>
      <c r="F274" s="3"/>
      <c r="G274" s="3">
        <v>1</v>
      </c>
    </row>
    <row r="275" spans="1:7" x14ac:dyDescent="0.2">
      <c r="A275" s="4" t="s">
        <v>2118</v>
      </c>
      <c r="B275" s="3">
        <v>1</v>
      </c>
      <c r="C275" s="3"/>
      <c r="D275" s="3"/>
      <c r="E275" s="3"/>
      <c r="F275" s="3"/>
      <c r="G275" s="3">
        <v>1</v>
      </c>
    </row>
    <row r="276" spans="1:7" x14ac:dyDescent="0.2">
      <c r="A276" s="4" t="s">
        <v>2101</v>
      </c>
      <c r="B276" s="3">
        <v>1</v>
      </c>
      <c r="C276" s="3">
        <v>1</v>
      </c>
      <c r="D276" s="3">
        <v>1</v>
      </c>
      <c r="E276" s="3">
        <v>1</v>
      </c>
      <c r="F276" s="3">
        <v>1</v>
      </c>
      <c r="G276" s="3">
        <v>5</v>
      </c>
    </row>
    <row r="277" spans="1:7" x14ac:dyDescent="0.2">
      <c r="A277" s="4" t="s">
        <v>2526</v>
      </c>
      <c r="B277" s="3">
        <v>1</v>
      </c>
      <c r="C277" s="3"/>
      <c r="D277" s="3"/>
      <c r="E277" s="3"/>
      <c r="F277" s="3"/>
      <c r="G277" s="3">
        <v>1</v>
      </c>
    </row>
    <row r="278" spans="1:7" x14ac:dyDescent="0.2">
      <c r="A278" s="4" t="s">
        <v>2425</v>
      </c>
      <c r="B278" s="3">
        <v>1</v>
      </c>
      <c r="C278" s="3"/>
      <c r="D278" s="3"/>
      <c r="E278" s="3"/>
      <c r="F278" s="3"/>
      <c r="G278" s="3">
        <v>1</v>
      </c>
    </row>
    <row r="279" spans="1:7" x14ac:dyDescent="0.2">
      <c r="A279" s="4" t="s">
        <v>2295</v>
      </c>
      <c r="B279" s="3">
        <v>1</v>
      </c>
      <c r="C279" s="3"/>
      <c r="D279" s="3"/>
      <c r="E279" s="3"/>
      <c r="F279" s="3"/>
      <c r="G279" s="3">
        <v>1</v>
      </c>
    </row>
    <row r="280" spans="1:7" x14ac:dyDescent="0.2">
      <c r="A280" s="4" t="s">
        <v>2158</v>
      </c>
      <c r="B280" s="3">
        <v>1</v>
      </c>
      <c r="C280" s="3"/>
      <c r="D280" s="3"/>
      <c r="E280" s="3">
        <v>1</v>
      </c>
      <c r="F280" s="3">
        <v>1</v>
      </c>
      <c r="G280" s="3">
        <v>3</v>
      </c>
    </row>
    <row r="281" spans="1:7" x14ac:dyDescent="0.2">
      <c r="A281" s="4" t="s">
        <v>2399</v>
      </c>
      <c r="B281" s="3">
        <v>1</v>
      </c>
      <c r="C281" s="3"/>
      <c r="D281" s="3"/>
      <c r="E281" s="3"/>
      <c r="F281" s="3"/>
      <c r="G281" s="3">
        <v>1</v>
      </c>
    </row>
    <row r="282" spans="1:7" x14ac:dyDescent="0.2">
      <c r="A282" s="4" t="s">
        <v>2530</v>
      </c>
      <c r="B282" s="3">
        <v>1</v>
      </c>
      <c r="C282" s="3"/>
      <c r="D282" s="3">
        <v>1</v>
      </c>
      <c r="E282" s="3">
        <v>1</v>
      </c>
      <c r="F282" s="3">
        <v>1</v>
      </c>
      <c r="G282" s="3">
        <v>4</v>
      </c>
    </row>
    <row r="283" spans="1:7" x14ac:dyDescent="0.2">
      <c r="A283" s="4" t="s">
        <v>2326</v>
      </c>
      <c r="B283" s="3">
        <v>1</v>
      </c>
      <c r="C283" s="3"/>
      <c r="D283" s="3"/>
      <c r="E283" s="3"/>
      <c r="F283" s="3"/>
      <c r="G283" s="3">
        <v>1</v>
      </c>
    </row>
    <row r="284" spans="1:7" x14ac:dyDescent="0.2">
      <c r="A284" s="4" t="s">
        <v>2564</v>
      </c>
      <c r="B284" s="3">
        <v>1</v>
      </c>
      <c r="C284" s="3"/>
      <c r="D284" s="3"/>
      <c r="E284" s="3">
        <v>1</v>
      </c>
      <c r="F284" s="3">
        <v>1</v>
      </c>
      <c r="G284" s="3">
        <v>3</v>
      </c>
    </row>
    <row r="285" spans="1:7" x14ac:dyDescent="0.2">
      <c r="A285" s="4" t="s">
        <v>2375</v>
      </c>
      <c r="B285" s="3">
        <v>1</v>
      </c>
      <c r="C285" s="3">
        <v>1</v>
      </c>
      <c r="D285" s="3">
        <v>1</v>
      </c>
      <c r="E285" s="3">
        <v>1</v>
      </c>
      <c r="F285" s="3">
        <v>1</v>
      </c>
      <c r="G285" s="3">
        <v>5</v>
      </c>
    </row>
    <row r="286" spans="1:7" x14ac:dyDescent="0.2">
      <c r="A286" s="4" t="s">
        <v>2541</v>
      </c>
      <c r="B286" s="3">
        <v>1</v>
      </c>
      <c r="C286" s="3"/>
      <c r="D286" s="3"/>
      <c r="E286" s="3">
        <v>1</v>
      </c>
      <c r="F286" s="3">
        <v>1</v>
      </c>
      <c r="G286" s="3">
        <v>3</v>
      </c>
    </row>
    <row r="287" spans="1:7" x14ac:dyDescent="0.2">
      <c r="A287" s="4" t="s">
        <v>2303</v>
      </c>
      <c r="B287" s="3">
        <v>1</v>
      </c>
      <c r="C287" s="3"/>
      <c r="D287" s="3"/>
      <c r="E287" s="3"/>
      <c r="F287" s="3"/>
      <c r="G287" s="3">
        <v>1</v>
      </c>
    </row>
    <row r="288" spans="1:7" x14ac:dyDescent="0.2">
      <c r="A288" s="4" t="s">
        <v>2318</v>
      </c>
      <c r="B288" s="3">
        <v>1</v>
      </c>
      <c r="C288" s="3"/>
      <c r="D288" s="3"/>
      <c r="E288" s="3"/>
      <c r="F288" s="3"/>
      <c r="G288" s="3">
        <v>1</v>
      </c>
    </row>
    <row r="289" spans="1:7" x14ac:dyDescent="0.2">
      <c r="A289" s="4" t="s">
        <v>2431</v>
      </c>
      <c r="B289" s="3">
        <v>1</v>
      </c>
      <c r="C289" s="3"/>
      <c r="D289" s="3"/>
      <c r="E289" s="3"/>
      <c r="F289" s="3"/>
      <c r="G289" s="3">
        <v>1</v>
      </c>
    </row>
    <row r="290" spans="1:7" x14ac:dyDescent="0.2">
      <c r="A290" s="4" t="s">
        <v>2535</v>
      </c>
      <c r="B290" s="3">
        <v>1</v>
      </c>
      <c r="C290" s="3"/>
      <c r="D290" s="3"/>
      <c r="E290" s="3"/>
      <c r="F290" s="3"/>
      <c r="G290" s="3">
        <v>1</v>
      </c>
    </row>
    <row r="291" spans="1:7" x14ac:dyDescent="0.2">
      <c r="A291" s="4" t="s">
        <v>2240</v>
      </c>
      <c r="B291" s="3">
        <v>1</v>
      </c>
      <c r="C291" s="3"/>
      <c r="D291" s="3"/>
      <c r="E291" s="3"/>
      <c r="F291" s="3"/>
      <c r="G291" s="3">
        <v>1</v>
      </c>
    </row>
    <row r="292" spans="1:7" x14ac:dyDescent="0.2">
      <c r="A292" s="4" t="s">
        <v>2492</v>
      </c>
      <c r="B292" s="3">
        <v>1</v>
      </c>
      <c r="C292" s="3"/>
      <c r="D292" s="3"/>
      <c r="E292" s="3"/>
      <c r="F292" s="3"/>
      <c r="G292" s="3">
        <v>1</v>
      </c>
    </row>
    <row r="293" spans="1:7" x14ac:dyDescent="0.2">
      <c r="A293" s="4" t="s">
        <v>2228</v>
      </c>
      <c r="B293" s="3">
        <v>1</v>
      </c>
      <c r="C293" s="3"/>
      <c r="D293" s="3"/>
      <c r="E293" s="3"/>
      <c r="F293" s="3"/>
      <c r="G293" s="3">
        <v>1</v>
      </c>
    </row>
    <row r="294" spans="1:7" x14ac:dyDescent="0.2">
      <c r="A294" s="4" t="s">
        <v>2499</v>
      </c>
      <c r="B294" s="3">
        <v>1</v>
      </c>
      <c r="C294" s="3"/>
      <c r="D294" s="3"/>
      <c r="E294" s="3"/>
      <c r="F294" s="3"/>
      <c r="G294" s="3">
        <v>1</v>
      </c>
    </row>
    <row r="295" spans="1:7" x14ac:dyDescent="0.2">
      <c r="A295" s="4" t="s">
        <v>2248</v>
      </c>
      <c r="B295" s="3">
        <v>1</v>
      </c>
      <c r="C295" s="3"/>
      <c r="D295" s="3">
        <v>1</v>
      </c>
      <c r="E295" s="3">
        <v>1</v>
      </c>
      <c r="F295" s="3">
        <v>1</v>
      </c>
      <c r="G295" s="3">
        <v>4</v>
      </c>
    </row>
    <row r="296" spans="1:7" x14ac:dyDescent="0.2">
      <c r="A296" s="4" t="s">
        <v>2196</v>
      </c>
      <c r="B296" s="3">
        <v>1</v>
      </c>
      <c r="C296" s="3"/>
      <c r="D296" s="3">
        <v>1</v>
      </c>
      <c r="E296" s="3">
        <v>1</v>
      </c>
      <c r="F296" s="3">
        <v>1</v>
      </c>
      <c r="G296" s="3">
        <v>4</v>
      </c>
    </row>
    <row r="297" spans="1:7" x14ac:dyDescent="0.2">
      <c r="A297" s="4" t="s">
        <v>2325</v>
      </c>
      <c r="B297" s="3">
        <v>1</v>
      </c>
      <c r="C297" s="3"/>
      <c r="D297" s="3"/>
      <c r="E297" s="3">
        <v>1</v>
      </c>
      <c r="F297" s="3">
        <v>1</v>
      </c>
      <c r="G297" s="3">
        <v>3</v>
      </c>
    </row>
    <row r="298" spans="1:7" x14ac:dyDescent="0.2">
      <c r="A298" s="4" t="s">
        <v>2145</v>
      </c>
      <c r="B298" s="3">
        <v>1</v>
      </c>
      <c r="C298" s="3"/>
      <c r="D298" s="3"/>
      <c r="E298" s="3">
        <v>1</v>
      </c>
      <c r="F298" s="3">
        <v>1</v>
      </c>
      <c r="G298" s="3">
        <v>3</v>
      </c>
    </row>
    <row r="299" spans="1:7" x14ac:dyDescent="0.2">
      <c r="A299" s="4" t="s">
        <v>2527</v>
      </c>
      <c r="B299" s="3">
        <v>1</v>
      </c>
      <c r="C299" s="3"/>
      <c r="D299" s="3"/>
      <c r="E299" s="3"/>
      <c r="F299" s="3"/>
      <c r="G299" s="3">
        <v>1</v>
      </c>
    </row>
    <row r="300" spans="1:7" x14ac:dyDescent="0.2">
      <c r="A300" s="4" t="s">
        <v>2445</v>
      </c>
      <c r="B300" s="3">
        <v>1</v>
      </c>
      <c r="C300" s="3"/>
      <c r="D300" s="3"/>
      <c r="E300" s="3"/>
      <c r="F300" s="3"/>
      <c r="G300" s="3">
        <v>1</v>
      </c>
    </row>
    <row r="301" spans="1:7" x14ac:dyDescent="0.2">
      <c r="A301" s="4" t="s">
        <v>2142</v>
      </c>
      <c r="B301" s="3">
        <v>1</v>
      </c>
      <c r="C301" s="3"/>
      <c r="D301" s="3"/>
      <c r="E301" s="3">
        <v>1</v>
      </c>
      <c r="F301" s="3">
        <v>1</v>
      </c>
      <c r="G301" s="3">
        <v>3</v>
      </c>
    </row>
    <row r="302" spans="1:7" x14ac:dyDescent="0.2">
      <c r="A302" s="4" t="s">
        <v>2428</v>
      </c>
      <c r="B302" s="3">
        <v>1</v>
      </c>
      <c r="C302" s="3"/>
      <c r="D302" s="3"/>
      <c r="E302" s="3"/>
      <c r="F302" s="3"/>
      <c r="G302" s="3">
        <v>1</v>
      </c>
    </row>
    <row r="303" spans="1:7" x14ac:dyDescent="0.2">
      <c r="A303" s="4" t="s">
        <v>2130</v>
      </c>
      <c r="B303" s="3">
        <v>1</v>
      </c>
      <c r="C303" s="3"/>
      <c r="D303" s="3"/>
      <c r="E303" s="3"/>
      <c r="F303" s="3"/>
      <c r="G303" s="3">
        <v>1</v>
      </c>
    </row>
    <row r="304" spans="1:7" x14ac:dyDescent="0.2">
      <c r="A304" s="4" t="s">
        <v>2373</v>
      </c>
      <c r="B304" s="3">
        <v>1</v>
      </c>
      <c r="C304" s="3"/>
      <c r="D304" s="3"/>
      <c r="E304" s="3"/>
      <c r="F304" s="3">
        <v>1</v>
      </c>
      <c r="G304" s="3">
        <v>2</v>
      </c>
    </row>
    <row r="305" spans="1:7" x14ac:dyDescent="0.2">
      <c r="A305" s="4" t="s">
        <v>2446</v>
      </c>
      <c r="B305" s="3">
        <v>1</v>
      </c>
      <c r="C305" s="3"/>
      <c r="D305" s="3"/>
      <c r="E305" s="3"/>
      <c r="F305" s="3"/>
      <c r="G305" s="3">
        <v>1</v>
      </c>
    </row>
    <row r="306" spans="1:7" x14ac:dyDescent="0.2">
      <c r="A306" s="4" t="s">
        <v>2191</v>
      </c>
      <c r="B306" s="3">
        <v>1</v>
      </c>
      <c r="C306" s="3"/>
      <c r="D306" s="3"/>
      <c r="E306" s="3"/>
      <c r="F306" s="3"/>
      <c r="G306" s="3">
        <v>1</v>
      </c>
    </row>
    <row r="307" spans="1:7" x14ac:dyDescent="0.2">
      <c r="A307" s="4" t="s">
        <v>2539</v>
      </c>
      <c r="B307" s="3">
        <v>1</v>
      </c>
      <c r="C307" s="3"/>
      <c r="D307" s="3"/>
      <c r="E307" s="3"/>
      <c r="F307" s="3"/>
      <c r="G307" s="3">
        <v>1</v>
      </c>
    </row>
    <row r="308" spans="1:7" x14ac:dyDescent="0.2">
      <c r="A308" s="4" t="s">
        <v>2108</v>
      </c>
      <c r="B308" s="3">
        <v>1</v>
      </c>
      <c r="C308" s="3"/>
      <c r="D308" s="3"/>
      <c r="E308" s="3"/>
      <c r="F308" s="3"/>
      <c r="G308" s="3">
        <v>1</v>
      </c>
    </row>
    <row r="309" spans="1:7" x14ac:dyDescent="0.2">
      <c r="A309" s="4" t="s">
        <v>2507</v>
      </c>
      <c r="B309" s="3">
        <v>1</v>
      </c>
      <c r="C309" s="3"/>
      <c r="D309" s="3"/>
      <c r="E309" s="3"/>
      <c r="F309" s="3"/>
      <c r="G309" s="3">
        <v>1</v>
      </c>
    </row>
    <row r="310" spans="1:7" x14ac:dyDescent="0.2">
      <c r="A310" s="4" t="s">
        <v>2493</v>
      </c>
      <c r="B310" s="3">
        <v>1</v>
      </c>
      <c r="C310" s="3"/>
      <c r="D310" s="3"/>
      <c r="E310" s="3"/>
      <c r="F310" s="3"/>
      <c r="G310" s="3">
        <v>1</v>
      </c>
    </row>
    <row r="311" spans="1:7" x14ac:dyDescent="0.2">
      <c r="A311" s="4" t="s">
        <v>2289</v>
      </c>
      <c r="B311" s="3">
        <v>1</v>
      </c>
      <c r="C311" s="3"/>
      <c r="D311" s="3"/>
      <c r="E311" s="3"/>
      <c r="F311" s="3"/>
      <c r="G311" s="3">
        <v>1</v>
      </c>
    </row>
    <row r="312" spans="1:7" x14ac:dyDescent="0.2">
      <c r="A312" s="2">
        <v>6</v>
      </c>
      <c r="B312" s="3">
        <v>52</v>
      </c>
      <c r="C312" s="3">
        <v>6</v>
      </c>
      <c r="D312" s="3">
        <v>10</v>
      </c>
      <c r="E312" s="3">
        <v>14</v>
      </c>
      <c r="F312" s="3">
        <v>18</v>
      </c>
      <c r="G312" s="3">
        <v>100</v>
      </c>
    </row>
    <row r="313" spans="1:7" x14ac:dyDescent="0.2">
      <c r="A313" s="4" t="s">
        <v>195</v>
      </c>
      <c r="B313" s="3">
        <v>1</v>
      </c>
      <c r="C313" s="3"/>
      <c r="D313" s="3"/>
      <c r="E313" s="3"/>
      <c r="F313" s="3"/>
      <c r="G313" s="3">
        <v>1</v>
      </c>
    </row>
    <row r="314" spans="1:7" x14ac:dyDescent="0.2">
      <c r="A314" s="4" t="s">
        <v>202</v>
      </c>
      <c r="B314" s="3">
        <v>1</v>
      </c>
      <c r="C314" s="3"/>
      <c r="D314" s="3"/>
      <c r="E314" s="3"/>
      <c r="F314" s="3"/>
      <c r="G314" s="3">
        <v>1</v>
      </c>
    </row>
    <row r="315" spans="1:7" x14ac:dyDescent="0.2">
      <c r="A315" s="4" t="s">
        <v>2123</v>
      </c>
      <c r="B315" s="3">
        <v>1</v>
      </c>
      <c r="C315" s="3">
        <v>1</v>
      </c>
      <c r="D315" s="3">
        <v>1</v>
      </c>
      <c r="E315" s="3">
        <v>1</v>
      </c>
      <c r="F315" s="3">
        <v>1</v>
      </c>
      <c r="G315" s="3">
        <v>5</v>
      </c>
    </row>
    <row r="316" spans="1:7" x14ac:dyDescent="0.2">
      <c r="A316" s="4" t="s">
        <v>2343</v>
      </c>
      <c r="B316" s="3">
        <v>1</v>
      </c>
      <c r="C316" s="3"/>
      <c r="D316" s="3"/>
      <c r="E316" s="3">
        <v>1</v>
      </c>
      <c r="F316" s="3">
        <v>1</v>
      </c>
      <c r="G316" s="3">
        <v>3</v>
      </c>
    </row>
    <row r="317" spans="1:7" x14ac:dyDescent="0.2">
      <c r="A317" s="4" t="s">
        <v>2571</v>
      </c>
      <c r="B317" s="3">
        <v>1</v>
      </c>
      <c r="C317" s="3"/>
      <c r="D317" s="3"/>
      <c r="E317" s="3"/>
      <c r="F317" s="3"/>
      <c r="G317" s="3">
        <v>1</v>
      </c>
    </row>
    <row r="318" spans="1:7" x14ac:dyDescent="0.2">
      <c r="A318" s="4" t="s">
        <v>2300</v>
      </c>
      <c r="B318" s="3">
        <v>1</v>
      </c>
      <c r="C318" s="3">
        <v>1</v>
      </c>
      <c r="D318" s="3">
        <v>1</v>
      </c>
      <c r="E318" s="3">
        <v>1</v>
      </c>
      <c r="F318" s="3">
        <v>1</v>
      </c>
      <c r="G318" s="3">
        <v>5</v>
      </c>
    </row>
    <row r="319" spans="1:7" x14ac:dyDescent="0.2">
      <c r="A319" s="4" t="s">
        <v>2147</v>
      </c>
      <c r="B319" s="3">
        <v>1</v>
      </c>
      <c r="C319" s="3"/>
      <c r="D319" s="3"/>
      <c r="E319" s="3"/>
      <c r="F319" s="3"/>
      <c r="G319" s="3">
        <v>1</v>
      </c>
    </row>
    <row r="320" spans="1:7" x14ac:dyDescent="0.2">
      <c r="A320" s="4" t="s">
        <v>2450</v>
      </c>
      <c r="B320" s="3">
        <v>1</v>
      </c>
      <c r="C320" s="3"/>
      <c r="D320" s="3">
        <v>1</v>
      </c>
      <c r="E320" s="3">
        <v>1</v>
      </c>
      <c r="F320" s="3">
        <v>1</v>
      </c>
      <c r="G320" s="3">
        <v>4</v>
      </c>
    </row>
    <row r="321" spans="1:7" x14ac:dyDescent="0.2">
      <c r="A321" s="4" t="s">
        <v>2364</v>
      </c>
      <c r="B321" s="3">
        <v>1</v>
      </c>
      <c r="C321" s="3">
        <v>1</v>
      </c>
      <c r="D321" s="3">
        <v>1</v>
      </c>
      <c r="E321" s="3">
        <v>1</v>
      </c>
      <c r="F321" s="3">
        <v>1</v>
      </c>
      <c r="G321" s="3">
        <v>5</v>
      </c>
    </row>
    <row r="322" spans="1:7" x14ac:dyDescent="0.2">
      <c r="A322" s="4" t="s">
        <v>2388</v>
      </c>
      <c r="B322" s="3">
        <v>1</v>
      </c>
      <c r="C322" s="3"/>
      <c r="D322" s="3"/>
      <c r="E322" s="3"/>
      <c r="F322" s="3"/>
      <c r="G322" s="3">
        <v>1</v>
      </c>
    </row>
    <row r="323" spans="1:7" x14ac:dyDescent="0.2">
      <c r="A323" s="4" t="s">
        <v>2254</v>
      </c>
      <c r="B323" s="3">
        <v>1</v>
      </c>
      <c r="C323" s="3">
        <v>1</v>
      </c>
      <c r="D323" s="3">
        <v>1</v>
      </c>
      <c r="E323" s="3">
        <v>1</v>
      </c>
      <c r="F323" s="3">
        <v>1</v>
      </c>
      <c r="G323" s="3">
        <v>5</v>
      </c>
    </row>
    <row r="324" spans="1:7" x14ac:dyDescent="0.2">
      <c r="A324" s="4" t="s">
        <v>2111</v>
      </c>
      <c r="B324" s="3">
        <v>1</v>
      </c>
      <c r="C324" s="3"/>
      <c r="D324" s="3"/>
      <c r="E324" s="3"/>
      <c r="F324" s="3"/>
      <c r="G324" s="3">
        <v>1</v>
      </c>
    </row>
    <row r="325" spans="1:7" x14ac:dyDescent="0.2">
      <c r="A325" s="4" t="s">
        <v>2283</v>
      </c>
      <c r="B325" s="3">
        <v>1</v>
      </c>
      <c r="C325" s="3"/>
      <c r="D325" s="3"/>
      <c r="E325" s="3"/>
      <c r="F325" s="3"/>
      <c r="G325" s="3">
        <v>1</v>
      </c>
    </row>
    <row r="326" spans="1:7" x14ac:dyDescent="0.2">
      <c r="A326" s="4" t="s">
        <v>2362</v>
      </c>
      <c r="B326" s="3">
        <v>1</v>
      </c>
      <c r="C326" s="3">
        <v>1</v>
      </c>
      <c r="D326" s="3">
        <v>1</v>
      </c>
      <c r="E326" s="3">
        <v>1</v>
      </c>
      <c r="F326" s="3">
        <v>1</v>
      </c>
      <c r="G326" s="3">
        <v>5</v>
      </c>
    </row>
    <row r="327" spans="1:7" x14ac:dyDescent="0.2">
      <c r="A327" s="4" t="s">
        <v>2451</v>
      </c>
      <c r="B327" s="3">
        <v>1</v>
      </c>
      <c r="C327" s="3"/>
      <c r="D327" s="3">
        <v>1</v>
      </c>
      <c r="E327" s="3">
        <v>1</v>
      </c>
      <c r="F327" s="3">
        <v>1</v>
      </c>
      <c r="G327" s="3">
        <v>4</v>
      </c>
    </row>
    <row r="328" spans="1:7" x14ac:dyDescent="0.2">
      <c r="A328" s="4" t="s">
        <v>2441</v>
      </c>
      <c r="B328" s="3">
        <v>1</v>
      </c>
      <c r="C328" s="3"/>
      <c r="D328" s="3"/>
      <c r="E328" s="3"/>
      <c r="F328" s="3"/>
      <c r="G328" s="3">
        <v>1</v>
      </c>
    </row>
    <row r="329" spans="1:7" x14ac:dyDescent="0.2">
      <c r="A329" s="4" t="s">
        <v>2120</v>
      </c>
      <c r="B329" s="3">
        <v>1</v>
      </c>
      <c r="C329" s="3"/>
      <c r="D329" s="3"/>
      <c r="E329" s="3"/>
      <c r="F329" s="3"/>
      <c r="G329" s="3">
        <v>1</v>
      </c>
    </row>
    <row r="330" spans="1:7" x14ac:dyDescent="0.2">
      <c r="A330" s="4" t="s">
        <v>2275</v>
      </c>
      <c r="B330" s="3">
        <v>1</v>
      </c>
      <c r="C330" s="3"/>
      <c r="D330" s="3"/>
      <c r="E330" s="3"/>
      <c r="F330" s="3"/>
      <c r="G330" s="3">
        <v>1</v>
      </c>
    </row>
    <row r="331" spans="1:7" x14ac:dyDescent="0.2">
      <c r="A331" s="4" t="s">
        <v>2219</v>
      </c>
      <c r="B331" s="3">
        <v>1</v>
      </c>
      <c r="C331" s="3"/>
      <c r="D331" s="3"/>
      <c r="E331" s="3"/>
      <c r="F331" s="3"/>
      <c r="G331" s="3">
        <v>1</v>
      </c>
    </row>
    <row r="332" spans="1:7" x14ac:dyDescent="0.2">
      <c r="A332" s="4" t="s">
        <v>2186</v>
      </c>
      <c r="B332" s="3">
        <v>1</v>
      </c>
      <c r="C332" s="3"/>
      <c r="D332" s="3"/>
      <c r="E332" s="3"/>
      <c r="F332" s="3">
        <v>1</v>
      </c>
      <c r="G332" s="3">
        <v>2</v>
      </c>
    </row>
    <row r="333" spans="1:7" x14ac:dyDescent="0.2">
      <c r="A333" s="4" t="s">
        <v>2285</v>
      </c>
      <c r="B333" s="3">
        <v>1</v>
      </c>
      <c r="C333" s="3"/>
      <c r="D333" s="3"/>
      <c r="E333" s="3"/>
      <c r="F333" s="3"/>
      <c r="G333" s="3">
        <v>1</v>
      </c>
    </row>
    <row r="334" spans="1:7" x14ac:dyDescent="0.2">
      <c r="A334" s="4" t="s">
        <v>2132</v>
      </c>
      <c r="B334" s="3">
        <v>1</v>
      </c>
      <c r="C334" s="3"/>
      <c r="D334" s="3">
        <v>1</v>
      </c>
      <c r="E334" s="3">
        <v>1</v>
      </c>
      <c r="F334" s="3">
        <v>1</v>
      </c>
      <c r="G334" s="3">
        <v>4</v>
      </c>
    </row>
    <row r="335" spans="1:7" x14ac:dyDescent="0.2">
      <c r="A335" s="4" t="s">
        <v>2311</v>
      </c>
      <c r="B335" s="3">
        <v>1</v>
      </c>
      <c r="C335" s="3"/>
      <c r="D335" s="3"/>
      <c r="E335" s="3">
        <v>1</v>
      </c>
      <c r="F335" s="3">
        <v>1</v>
      </c>
      <c r="G335" s="3">
        <v>3</v>
      </c>
    </row>
    <row r="336" spans="1:7" x14ac:dyDescent="0.2">
      <c r="A336" s="4" t="s">
        <v>2307</v>
      </c>
      <c r="B336" s="3">
        <v>1</v>
      </c>
      <c r="C336" s="3"/>
      <c r="D336" s="3"/>
      <c r="E336" s="3"/>
      <c r="F336" s="3"/>
      <c r="G336" s="3">
        <v>1</v>
      </c>
    </row>
    <row r="337" spans="1:7" x14ac:dyDescent="0.2">
      <c r="A337" s="4" t="s">
        <v>2355</v>
      </c>
      <c r="B337" s="3">
        <v>1</v>
      </c>
      <c r="C337" s="3"/>
      <c r="D337" s="3"/>
      <c r="E337" s="3"/>
      <c r="F337" s="3">
        <v>1</v>
      </c>
      <c r="G337" s="3">
        <v>2</v>
      </c>
    </row>
    <row r="338" spans="1:7" x14ac:dyDescent="0.2">
      <c r="A338" s="4" t="s">
        <v>2421</v>
      </c>
      <c r="B338" s="3">
        <v>1</v>
      </c>
      <c r="C338" s="3"/>
      <c r="D338" s="3"/>
      <c r="E338" s="3"/>
      <c r="F338" s="3"/>
      <c r="G338" s="3">
        <v>1</v>
      </c>
    </row>
    <row r="339" spans="1:7" x14ac:dyDescent="0.2">
      <c r="A339" s="4" t="s">
        <v>2177</v>
      </c>
      <c r="B339" s="3">
        <v>1</v>
      </c>
      <c r="C339" s="3"/>
      <c r="D339" s="3"/>
      <c r="E339" s="3"/>
      <c r="F339" s="3"/>
      <c r="G339" s="3">
        <v>1</v>
      </c>
    </row>
    <row r="340" spans="1:7" x14ac:dyDescent="0.2">
      <c r="A340" s="4" t="s">
        <v>2184</v>
      </c>
      <c r="B340" s="3">
        <v>1</v>
      </c>
      <c r="C340" s="3"/>
      <c r="D340" s="3"/>
      <c r="E340" s="3">
        <v>1</v>
      </c>
      <c r="F340" s="3">
        <v>1</v>
      </c>
      <c r="G340" s="3">
        <v>3</v>
      </c>
    </row>
    <row r="341" spans="1:7" x14ac:dyDescent="0.2">
      <c r="A341" s="4" t="s">
        <v>2426</v>
      </c>
      <c r="B341" s="3">
        <v>1</v>
      </c>
      <c r="C341" s="3"/>
      <c r="D341" s="3"/>
      <c r="E341" s="3"/>
      <c r="F341" s="3"/>
      <c r="G341" s="3">
        <v>1</v>
      </c>
    </row>
    <row r="342" spans="1:7" x14ac:dyDescent="0.2">
      <c r="A342" s="4" t="s">
        <v>2146</v>
      </c>
      <c r="B342" s="3">
        <v>1</v>
      </c>
      <c r="C342" s="3"/>
      <c r="D342" s="3">
        <v>1</v>
      </c>
      <c r="E342" s="3">
        <v>1</v>
      </c>
      <c r="F342" s="3">
        <v>1</v>
      </c>
      <c r="G342" s="3">
        <v>4</v>
      </c>
    </row>
    <row r="343" spans="1:7" x14ac:dyDescent="0.2">
      <c r="A343" s="4" t="s">
        <v>2260</v>
      </c>
      <c r="B343" s="3">
        <v>1</v>
      </c>
      <c r="C343" s="3"/>
      <c r="D343" s="3"/>
      <c r="E343" s="3">
        <v>1</v>
      </c>
      <c r="F343" s="3">
        <v>1</v>
      </c>
      <c r="G343" s="3">
        <v>3</v>
      </c>
    </row>
    <row r="344" spans="1:7" x14ac:dyDescent="0.2">
      <c r="A344" s="4" t="s">
        <v>2519</v>
      </c>
      <c r="B344" s="3">
        <v>1</v>
      </c>
      <c r="C344" s="3">
        <v>1</v>
      </c>
      <c r="D344" s="3">
        <v>1</v>
      </c>
      <c r="E344" s="3">
        <v>1</v>
      </c>
      <c r="F344" s="3">
        <v>1</v>
      </c>
      <c r="G344" s="3">
        <v>5</v>
      </c>
    </row>
    <row r="345" spans="1:7" x14ac:dyDescent="0.2">
      <c r="A345" s="4" t="s">
        <v>2105</v>
      </c>
      <c r="B345" s="3">
        <v>1</v>
      </c>
      <c r="C345" s="3"/>
      <c r="D345" s="3"/>
      <c r="E345" s="3"/>
      <c r="F345" s="3">
        <v>1</v>
      </c>
      <c r="G345" s="3">
        <v>2</v>
      </c>
    </row>
    <row r="346" spans="1:7" x14ac:dyDescent="0.2">
      <c r="A346" s="4" t="s">
        <v>2224</v>
      </c>
      <c r="B346" s="3">
        <v>1</v>
      </c>
      <c r="C346" s="3"/>
      <c r="D346" s="3"/>
      <c r="E346" s="3"/>
      <c r="F346" s="3"/>
      <c r="G346" s="3">
        <v>1</v>
      </c>
    </row>
    <row r="347" spans="1:7" x14ac:dyDescent="0.2">
      <c r="A347" s="4" t="s">
        <v>2517</v>
      </c>
      <c r="B347" s="3">
        <v>1</v>
      </c>
      <c r="C347" s="3"/>
      <c r="D347" s="3"/>
      <c r="E347" s="3"/>
      <c r="F347" s="3"/>
      <c r="G347" s="3">
        <v>1</v>
      </c>
    </row>
    <row r="348" spans="1:7" x14ac:dyDescent="0.2">
      <c r="A348" s="4" t="s">
        <v>2329</v>
      </c>
      <c r="B348" s="3">
        <v>1</v>
      </c>
      <c r="C348" s="3"/>
      <c r="D348" s="3"/>
      <c r="E348" s="3"/>
      <c r="F348" s="3"/>
      <c r="G348" s="3">
        <v>1</v>
      </c>
    </row>
    <row r="349" spans="1:7" x14ac:dyDescent="0.2">
      <c r="A349" s="4" t="s">
        <v>2175</v>
      </c>
      <c r="B349" s="3">
        <v>1</v>
      </c>
      <c r="C349" s="3"/>
      <c r="D349" s="3"/>
      <c r="E349" s="3"/>
      <c r="F349" s="3"/>
      <c r="G349" s="3">
        <v>1</v>
      </c>
    </row>
    <row r="350" spans="1:7" x14ac:dyDescent="0.2">
      <c r="A350" s="4" t="s">
        <v>2552</v>
      </c>
      <c r="B350" s="3">
        <v>1</v>
      </c>
      <c r="C350" s="3"/>
      <c r="D350" s="3"/>
      <c r="E350" s="3"/>
      <c r="F350" s="3">
        <v>1</v>
      </c>
      <c r="G350" s="3">
        <v>2</v>
      </c>
    </row>
    <row r="351" spans="1:7" x14ac:dyDescent="0.2">
      <c r="A351" s="4" t="s">
        <v>2160</v>
      </c>
      <c r="B351" s="3">
        <v>1</v>
      </c>
      <c r="C351" s="3"/>
      <c r="D351" s="3"/>
      <c r="E351" s="3"/>
      <c r="F351" s="3"/>
      <c r="G351" s="3">
        <v>1</v>
      </c>
    </row>
    <row r="352" spans="1:7" x14ac:dyDescent="0.2">
      <c r="A352" s="4" t="s">
        <v>2299</v>
      </c>
      <c r="B352" s="3">
        <v>1</v>
      </c>
      <c r="C352" s="3"/>
      <c r="D352" s="3"/>
      <c r="E352" s="3"/>
      <c r="F352" s="3"/>
      <c r="G352" s="3">
        <v>1</v>
      </c>
    </row>
    <row r="353" spans="1:7" x14ac:dyDescent="0.2">
      <c r="A353" s="4" t="s">
        <v>2494</v>
      </c>
      <c r="B353" s="3">
        <v>1</v>
      </c>
      <c r="C353" s="3"/>
      <c r="D353" s="3"/>
      <c r="E353" s="3"/>
      <c r="F353" s="3"/>
      <c r="G353" s="3">
        <v>1</v>
      </c>
    </row>
    <row r="354" spans="1:7" x14ac:dyDescent="0.2">
      <c r="A354" s="4" t="s">
        <v>2217</v>
      </c>
      <c r="B354" s="3">
        <v>1</v>
      </c>
      <c r="C354" s="3"/>
      <c r="D354" s="3"/>
      <c r="E354" s="3"/>
      <c r="F354" s="3"/>
      <c r="G354" s="3">
        <v>1</v>
      </c>
    </row>
    <row r="355" spans="1:7" x14ac:dyDescent="0.2">
      <c r="A355" s="4" t="s">
        <v>2094</v>
      </c>
      <c r="B355" s="3">
        <v>1</v>
      </c>
      <c r="C355" s="3"/>
      <c r="D355" s="3"/>
      <c r="E355" s="3"/>
      <c r="F355" s="3"/>
      <c r="G355" s="3">
        <v>1</v>
      </c>
    </row>
    <row r="356" spans="1:7" x14ac:dyDescent="0.2">
      <c r="A356" s="4" t="s">
        <v>2414</v>
      </c>
      <c r="B356" s="3">
        <v>1</v>
      </c>
      <c r="C356" s="3"/>
      <c r="D356" s="3"/>
      <c r="E356" s="3"/>
      <c r="F356" s="3"/>
      <c r="G356" s="3">
        <v>1</v>
      </c>
    </row>
    <row r="357" spans="1:7" x14ac:dyDescent="0.2">
      <c r="A357" s="4" t="s">
        <v>2359</v>
      </c>
      <c r="B357" s="3">
        <v>1</v>
      </c>
      <c r="C357" s="3"/>
      <c r="D357" s="3"/>
      <c r="E357" s="3"/>
      <c r="F357" s="3"/>
      <c r="G357" s="3">
        <v>1</v>
      </c>
    </row>
    <row r="358" spans="1:7" x14ac:dyDescent="0.2">
      <c r="A358" s="4" t="s">
        <v>2434</v>
      </c>
      <c r="B358" s="3">
        <v>1</v>
      </c>
      <c r="C358" s="3"/>
      <c r="D358" s="3"/>
      <c r="E358" s="3"/>
      <c r="F358" s="3"/>
      <c r="G358" s="3">
        <v>1</v>
      </c>
    </row>
    <row r="359" spans="1:7" x14ac:dyDescent="0.2">
      <c r="A359" s="4" t="s">
        <v>2133</v>
      </c>
      <c r="B359" s="3">
        <v>1</v>
      </c>
      <c r="C359" s="3"/>
      <c r="D359" s="3"/>
      <c r="E359" s="3"/>
      <c r="F359" s="3"/>
      <c r="G359" s="3">
        <v>1</v>
      </c>
    </row>
    <row r="360" spans="1:7" x14ac:dyDescent="0.2">
      <c r="A360" s="4" t="s">
        <v>2335</v>
      </c>
      <c r="B360" s="3">
        <v>1</v>
      </c>
      <c r="C360" s="3"/>
      <c r="D360" s="3"/>
      <c r="E360" s="3"/>
      <c r="F360" s="3"/>
      <c r="G360" s="3">
        <v>1</v>
      </c>
    </row>
    <row r="361" spans="1:7" x14ac:dyDescent="0.2">
      <c r="A361" s="4" t="s">
        <v>2515</v>
      </c>
      <c r="B361" s="3">
        <v>1</v>
      </c>
      <c r="C361" s="3"/>
      <c r="D361" s="3"/>
      <c r="E361" s="3"/>
      <c r="F361" s="3"/>
      <c r="G361" s="3">
        <v>1</v>
      </c>
    </row>
    <row r="362" spans="1:7" x14ac:dyDescent="0.2">
      <c r="A362" s="4" t="s">
        <v>2483</v>
      </c>
      <c r="B362" s="3">
        <v>1</v>
      </c>
      <c r="C362" s="3"/>
      <c r="D362" s="3"/>
      <c r="E362" s="3"/>
      <c r="F362" s="3"/>
      <c r="G362" s="3">
        <v>1</v>
      </c>
    </row>
    <row r="363" spans="1:7" x14ac:dyDescent="0.2">
      <c r="A363" s="4" t="s">
        <v>2193</v>
      </c>
      <c r="B363" s="3">
        <v>1</v>
      </c>
      <c r="C363" s="3"/>
      <c r="D363" s="3"/>
      <c r="E363" s="3"/>
      <c r="F363" s="3"/>
      <c r="G363" s="3">
        <v>1</v>
      </c>
    </row>
    <row r="364" spans="1:7" x14ac:dyDescent="0.2">
      <c r="A364" s="4" t="s">
        <v>2286</v>
      </c>
      <c r="B364" s="3">
        <v>1</v>
      </c>
      <c r="C364" s="3"/>
      <c r="D364" s="3"/>
      <c r="E364" s="3"/>
      <c r="F364" s="3"/>
      <c r="G364" s="3">
        <v>1</v>
      </c>
    </row>
    <row r="365" spans="1:7" x14ac:dyDescent="0.2">
      <c r="A365" s="2">
        <v>7</v>
      </c>
      <c r="B365" s="3">
        <v>49</v>
      </c>
      <c r="C365" s="3">
        <v>6</v>
      </c>
      <c r="D365" s="3">
        <v>9</v>
      </c>
      <c r="E365" s="3">
        <v>14</v>
      </c>
      <c r="F365" s="3">
        <v>18</v>
      </c>
      <c r="G365" s="3">
        <v>96</v>
      </c>
    </row>
    <row r="366" spans="1:7" x14ac:dyDescent="0.2">
      <c r="A366" s="4" t="s">
        <v>186</v>
      </c>
      <c r="B366" s="3">
        <v>1</v>
      </c>
      <c r="C366" s="3">
        <v>1</v>
      </c>
      <c r="D366" s="3">
        <v>1</v>
      </c>
      <c r="E366" s="3">
        <v>1</v>
      </c>
      <c r="F366" s="3">
        <v>1</v>
      </c>
      <c r="G366" s="3">
        <v>5</v>
      </c>
    </row>
    <row r="367" spans="1:7" x14ac:dyDescent="0.2">
      <c r="A367" s="4" t="s">
        <v>201</v>
      </c>
      <c r="B367" s="3">
        <v>1</v>
      </c>
      <c r="C367" s="3"/>
      <c r="D367" s="3"/>
      <c r="E367" s="3"/>
      <c r="F367" s="3"/>
      <c r="G367" s="3">
        <v>1</v>
      </c>
    </row>
    <row r="368" spans="1:7" x14ac:dyDescent="0.2">
      <c r="A368" s="4" t="s">
        <v>2266</v>
      </c>
      <c r="B368" s="3">
        <v>1</v>
      </c>
      <c r="C368" s="3">
        <v>1</v>
      </c>
      <c r="D368" s="3">
        <v>1</v>
      </c>
      <c r="E368" s="3">
        <v>1</v>
      </c>
      <c r="F368" s="3">
        <v>1</v>
      </c>
      <c r="G368" s="3">
        <v>5</v>
      </c>
    </row>
    <row r="369" spans="1:7" x14ac:dyDescent="0.2">
      <c r="A369" s="4" t="s">
        <v>2518</v>
      </c>
      <c r="B369" s="3">
        <v>1</v>
      </c>
      <c r="C369" s="3"/>
      <c r="D369" s="3"/>
      <c r="E369" s="3"/>
      <c r="F369" s="3"/>
      <c r="G369" s="3">
        <v>1</v>
      </c>
    </row>
    <row r="370" spans="1:7" x14ac:dyDescent="0.2">
      <c r="A370" s="4" t="s">
        <v>2383</v>
      </c>
      <c r="B370" s="3">
        <v>1</v>
      </c>
      <c r="C370" s="3"/>
      <c r="D370" s="3"/>
      <c r="E370" s="3">
        <v>1</v>
      </c>
      <c r="F370" s="3">
        <v>1</v>
      </c>
      <c r="G370" s="3">
        <v>3</v>
      </c>
    </row>
    <row r="371" spans="1:7" x14ac:dyDescent="0.2">
      <c r="A371" s="4" t="s">
        <v>2412</v>
      </c>
      <c r="B371" s="3">
        <v>1</v>
      </c>
      <c r="C371" s="3"/>
      <c r="D371" s="3"/>
      <c r="E371" s="3"/>
      <c r="F371" s="3"/>
      <c r="G371" s="3">
        <v>1</v>
      </c>
    </row>
    <row r="372" spans="1:7" x14ac:dyDescent="0.2">
      <c r="A372" s="4" t="s">
        <v>2262</v>
      </c>
      <c r="B372" s="3">
        <v>1</v>
      </c>
      <c r="C372" s="3">
        <v>1</v>
      </c>
      <c r="D372" s="3">
        <v>1</v>
      </c>
      <c r="E372" s="3">
        <v>1</v>
      </c>
      <c r="F372" s="3">
        <v>1</v>
      </c>
      <c r="G372" s="3">
        <v>5</v>
      </c>
    </row>
    <row r="373" spans="1:7" x14ac:dyDescent="0.2">
      <c r="A373" s="4" t="s">
        <v>2542</v>
      </c>
      <c r="B373" s="3">
        <v>1</v>
      </c>
      <c r="C373" s="3"/>
      <c r="D373" s="3">
        <v>1</v>
      </c>
      <c r="E373" s="3">
        <v>1</v>
      </c>
      <c r="F373" s="3">
        <v>1</v>
      </c>
      <c r="G373" s="3">
        <v>4</v>
      </c>
    </row>
    <row r="374" spans="1:7" x14ac:dyDescent="0.2">
      <c r="A374" s="4" t="s">
        <v>2203</v>
      </c>
      <c r="B374" s="3">
        <v>1</v>
      </c>
      <c r="C374" s="3"/>
      <c r="D374" s="3"/>
      <c r="E374" s="3"/>
      <c r="F374" s="3"/>
      <c r="G374" s="3">
        <v>1</v>
      </c>
    </row>
    <row r="375" spans="1:7" x14ac:dyDescent="0.2">
      <c r="A375" s="4" t="s">
        <v>2188</v>
      </c>
      <c r="B375" s="3">
        <v>1</v>
      </c>
      <c r="C375" s="3"/>
      <c r="D375" s="3"/>
      <c r="E375" s="3">
        <v>1</v>
      </c>
      <c r="F375" s="3">
        <v>1</v>
      </c>
      <c r="G375" s="3">
        <v>3</v>
      </c>
    </row>
    <row r="376" spans="1:7" x14ac:dyDescent="0.2">
      <c r="A376" s="4" t="s">
        <v>2207</v>
      </c>
      <c r="B376" s="3">
        <v>1</v>
      </c>
      <c r="C376" s="3"/>
      <c r="D376" s="3"/>
      <c r="E376" s="3">
        <v>1</v>
      </c>
      <c r="F376" s="3">
        <v>1</v>
      </c>
      <c r="G376" s="3">
        <v>3</v>
      </c>
    </row>
    <row r="377" spans="1:7" x14ac:dyDescent="0.2">
      <c r="A377" s="4" t="s">
        <v>2243</v>
      </c>
      <c r="B377" s="3">
        <v>1</v>
      </c>
      <c r="C377" s="3"/>
      <c r="D377" s="3"/>
      <c r="E377" s="3"/>
      <c r="F377" s="3"/>
      <c r="G377" s="3">
        <v>1</v>
      </c>
    </row>
    <row r="378" spans="1:7" x14ac:dyDescent="0.2">
      <c r="A378" s="4" t="s">
        <v>2405</v>
      </c>
      <c r="B378" s="3">
        <v>1</v>
      </c>
      <c r="C378" s="3"/>
      <c r="D378" s="3">
        <v>1</v>
      </c>
      <c r="E378" s="3">
        <v>1</v>
      </c>
      <c r="F378" s="3">
        <v>1</v>
      </c>
      <c r="G378" s="3">
        <v>4</v>
      </c>
    </row>
    <row r="379" spans="1:7" x14ac:dyDescent="0.2">
      <c r="A379" s="4" t="s">
        <v>2102</v>
      </c>
      <c r="B379" s="3">
        <v>1</v>
      </c>
      <c r="C379" s="3"/>
      <c r="D379" s="3"/>
      <c r="E379" s="3"/>
      <c r="F379" s="3"/>
      <c r="G379" s="3">
        <v>1</v>
      </c>
    </row>
    <row r="380" spans="1:7" x14ac:dyDescent="0.2">
      <c r="A380" s="4" t="s">
        <v>2323</v>
      </c>
      <c r="B380" s="3">
        <v>1</v>
      </c>
      <c r="C380" s="3"/>
      <c r="D380" s="3"/>
      <c r="E380" s="3"/>
      <c r="F380" s="3"/>
      <c r="G380" s="3">
        <v>1</v>
      </c>
    </row>
    <row r="381" spans="1:7" x14ac:dyDescent="0.2">
      <c r="A381" s="4" t="s">
        <v>2187</v>
      </c>
      <c r="B381" s="3">
        <v>1</v>
      </c>
      <c r="C381" s="3"/>
      <c r="D381" s="3"/>
      <c r="E381" s="3"/>
      <c r="F381" s="3"/>
      <c r="G381" s="3">
        <v>1</v>
      </c>
    </row>
    <row r="382" spans="1:7" x14ac:dyDescent="0.2">
      <c r="A382" s="4" t="s">
        <v>2304</v>
      </c>
      <c r="B382" s="3">
        <v>1</v>
      </c>
      <c r="C382" s="3">
        <v>1</v>
      </c>
      <c r="D382" s="3">
        <v>1</v>
      </c>
      <c r="E382" s="3">
        <v>1</v>
      </c>
      <c r="F382" s="3">
        <v>1</v>
      </c>
      <c r="G382" s="3">
        <v>5</v>
      </c>
    </row>
    <row r="383" spans="1:7" x14ac:dyDescent="0.2">
      <c r="A383" s="4" t="s">
        <v>2171</v>
      </c>
      <c r="B383" s="3">
        <v>1</v>
      </c>
      <c r="C383" s="3"/>
      <c r="D383" s="3"/>
      <c r="E383" s="3"/>
      <c r="F383" s="3">
        <v>1</v>
      </c>
      <c r="G383" s="3">
        <v>2</v>
      </c>
    </row>
    <row r="384" spans="1:7" x14ac:dyDescent="0.2">
      <c r="A384" s="4" t="s">
        <v>2337</v>
      </c>
      <c r="B384" s="3">
        <v>1</v>
      </c>
      <c r="C384" s="3"/>
      <c r="D384" s="3"/>
      <c r="E384" s="3"/>
      <c r="F384" s="3"/>
      <c r="G384" s="3">
        <v>1</v>
      </c>
    </row>
    <row r="385" spans="1:7" x14ac:dyDescent="0.2">
      <c r="A385" s="4" t="s">
        <v>2227</v>
      </c>
      <c r="B385" s="3">
        <v>1</v>
      </c>
      <c r="C385" s="3"/>
      <c r="D385" s="3">
        <v>1</v>
      </c>
      <c r="E385" s="3">
        <v>1</v>
      </c>
      <c r="F385" s="3">
        <v>1</v>
      </c>
      <c r="G385" s="3">
        <v>4</v>
      </c>
    </row>
    <row r="386" spans="1:7" x14ac:dyDescent="0.2">
      <c r="A386" s="4" t="s">
        <v>2458</v>
      </c>
      <c r="B386" s="3">
        <v>1</v>
      </c>
      <c r="C386" s="3"/>
      <c r="D386" s="3"/>
      <c r="E386" s="3">
        <v>1</v>
      </c>
      <c r="F386" s="3">
        <v>1</v>
      </c>
      <c r="G386" s="3">
        <v>3</v>
      </c>
    </row>
    <row r="387" spans="1:7" x14ac:dyDescent="0.2">
      <c r="A387" s="4" t="s">
        <v>2559</v>
      </c>
      <c r="B387" s="3">
        <v>1</v>
      </c>
      <c r="C387" s="3"/>
      <c r="D387" s="3"/>
      <c r="E387" s="3"/>
      <c r="F387" s="3"/>
      <c r="G387" s="3">
        <v>1</v>
      </c>
    </row>
    <row r="388" spans="1:7" x14ac:dyDescent="0.2">
      <c r="A388" s="4" t="s">
        <v>2476</v>
      </c>
      <c r="B388" s="3">
        <v>1</v>
      </c>
      <c r="C388" s="3"/>
      <c r="D388" s="3"/>
      <c r="E388" s="3"/>
      <c r="F388" s="3"/>
      <c r="G388" s="3">
        <v>1</v>
      </c>
    </row>
    <row r="389" spans="1:7" x14ac:dyDescent="0.2">
      <c r="A389" s="4" t="s">
        <v>2316</v>
      </c>
      <c r="B389" s="3">
        <v>1</v>
      </c>
      <c r="C389" s="3"/>
      <c r="D389" s="3"/>
      <c r="E389" s="3"/>
      <c r="F389" s="3"/>
      <c r="G389" s="3">
        <v>1</v>
      </c>
    </row>
    <row r="390" spans="1:7" x14ac:dyDescent="0.2">
      <c r="A390" s="4" t="s">
        <v>2508</v>
      </c>
      <c r="B390" s="3">
        <v>1</v>
      </c>
      <c r="C390" s="3">
        <v>1</v>
      </c>
      <c r="D390" s="3">
        <v>1</v>
      </c>
      <c r="E390" s="3">
        <v>1</v>
      </c>
      <c r="F390" s="3">
        <v>1</v>
      </c>
      <c r="G390" s="3">
        <v>5</v>
      </c>
    </row>
    <row r="391" spans="1:7" x14ac:dyDescent="0.2">
      <c r="A391" s="4" t="s">
        <v>2210</v>
      </c>
      <c r="B391" s="3">
        <v>1</v>
      </c>
      <c r="C391" s="3"/>
      <c r="D391" s="3"/>
      <c r="E391" s="3"/>
      <c r="F391" s="3"/>
      <c r="G391" s="3">
        <v>1</v>
      </c>
    </row>
    <row r="392" spans="1:7" x14ac:dyDescent="0.2">
      <c r="A392" s="4" t="s">
        <v>2454</v>
      </c>
      <c r="B392" s="3">
        <v>1</v>
      </c>
      <c r="C392" s="3"/>
      <c r="D392" s="3"/>
      <c r="E392" s="3"/>
      <c r="F392" s="3"/>
      <c r="G392" s="3">
        <v>1</v>
      </c>
    </row>
    <row r="393" spans="1:7" x14ac:dyDescent="0.2">
      <c r="A393" s="4" t="s">
        <v>2319</v>
      </c>
      <c r="B393" s="3">
        <v>1</v>
      </c>
      <c r="C393" s="3">
        <v>1</v>
      </c>
      <c r="D393" s="3">
        <v>1</v>
      </c>
      <c r="E393" s="3">
        <v>1</v>
      </c>
      <c r="F393" s="3">
        <v>1</v>
      </c>
      <c r="G393" s="3">
        <v>5</v>
      </c>
    </row>
    <row r="394" spans="1:7" x14ac:dyDescent="0.2">
      <c r="A394" s="4" t="s">
        <v>2274</v>
      </c>
      <c r="B394" s="3">
        <v>1</v>
      </c>
      <c r="C394" s="3"/>
      <c r="D394" s="3"/>
      <c r="E394" s="3"/>
      <c r="F394" s="3"/>
      <c r="G394" s="3">
        <v>1</v>
      </c>
    </row>
    <row r="395" spans="1:7" x14ac:dyDescent="0.2">
      <c r="A395" s="4" t="s">
        <v>2377</v>
      </c>
      <c r="B395" s="3">
        <v>1</v>
      </c>
      <c r="C395" s="3"/>
      <c r="D395" s="3"/>
      <c r="E395" s="3"/>
      <c r="F395" s="3"/>
      <c r="G395" s="3">
        <v>1</v>
      </c>
    </row>
    <row r="396" spans="1:7" x14ac:dyDescent="0.2">
      <c r="A396" s="4" t="s">
        <v>2113</v>
      </c>
      <c r="B396" s="3">
        <v>1</v>
      </c>
      <c r="C396" s="3"/>
      <c r="D396" s="3"/>
      <c r="E396" s="3"/>
      <c r="F396" s="3">
        <v>1</v>
      </c>
      <c r="G396" s="3">
        <v>2</v>
      </c>
    </row>
    <row r="397" spans="1:7" x14ac:dyDescent="0.2">
      <c r="A397" s="4" t="s">
        <v>2411</v>
      </c>
      <c r="B397" s="3">
        <v>1</v>
      </c>
      <c r="C397" s="3"/>
      <c r="D397" s="3"/>
      <c r="E397" s="3"/>
      <c r="F397" s="3"/>
      <c r="G397" s="3">
        <v>1</v>
      </c>
    </row>
    <row r="398" spans="1:7" x14ac:dyDescent="0.2">
      <c r="A398" s="4" t="s">
        <v>2372</v>
      </c>
      <c r="B398" s="3">
        <v>1</v>
      </c>
      <c r="C398" s="3"/>
      <c r="D398" s="3"/>
      <c r="E398" s="3"/>
      <c r="F398" s="3"/>
      <c r="G398" s="3">
        <v>1</v>
      </c>
    </row>
    <row r="399" spans="1:7" x14ac:dyDescent="0.2">
      <c r="A399" s="4" t="s">
        <v>2246</v>
      </c>
      <c r="B399" s="3">
        <v>1</v>
      </c>
      <c r="C399" s="3"/>
      <c r="D399" s="3"/>
      <c r="E399" s="3"/>
      <c r="F399" s="3"/>
      <c r="G399" s="3">
        <v>1</v>
      </c>
    </row>
    <row r="400" spans="1:7" x14ac:dyDescent="0.2">
      <c r="A400" s="4" t="s">
        <v>2384</v>
      </c>
      <c r="B400" s="3">
        <v>1</v>
      </c>
      <c r="C400" s="3"/>
      <c r="D400" s="3"/>
      <c r="E400" s="3"/>
      <c r="F400" s="3"/>
      <c r="G400" s="3">
        <v>1</v>
      </c>
    </row>
    <row r="401" spans="1:7" x14ac:dyDescent="0.2">
      <c r="A401" s="4" t="s">
        <v>2520</v>
      </c>
      <c r="B401" s="3">
        <v>1</v>
      </c>
      <c r="C401" s="3"/>
      <c r="D401" s="3"/>
      <c r="E401" s="3"/>
      <c r="F401" s="3"/>
      <c r="G401" s="3">
        <v>1</v>
      </c>
    </row>
    <row r="402" spans="1:7" x14ac:dyDescent="0.2">
      <c r="A402" s="4" t="s">
        <v>2378</v>
      </c>
      <c r="B402" s="3">
        <v>1</v>
      </c>
      <c r="C402" s="3"/>
      <c r="D402" s="3"/>
      <c r="E402" s="3">
        <v>1</v>
      </c>
      <c r="F402" s="3">
        <v>1</v>
      </c>
      <c r="G402" s="3">
        <v>3</v>
      </c>
    </row>
    <row r="403" spans="1:7" x14ac:dyDescent="0.2">
      <c r="A403" s="4" t="s">
        <v>2533</v>
      </c>
      <c r="B403" s="3">
        <v>1</v>
      </c>
      <c r="C403" s="3"/>
      <c r="D403" s="3"/>
      <c r="E403" s="3"/>
      <c r="F403" s="3"/>
      <c r="G403" s="3">
        <v>1</v>
      </c>
    </row>
    <row r="404" spans="1:7" x14ac:dyDescent="0.2">
      <c r="A404" s="4" t="s">
        <v>2159</v>
      </c>
      <c r="B404" s="3">
        <v>1</v>
      </c>
      <c r="C404" s="3"/>
      <c r="D404" s="3"/>
      <c r="E404" s="3"/>
      <c r="F404" s="3"/>
      <c r="G404" s="3">
        <v>1</v>
      </c>
    </row>
    <row r="405" spans="1:7" x14ac:dyDescent="0.2">
      <c r="A405" s="4" t="s">
        <v>2278</v>
      </c>
      <c r="B405" s="3">
        <v>1</v>
      </c>
      <c r="C405" s="3"/>
      <c r="D405" s="3"/>
      <c r="E405" s="3"/>
      <c r="F405" s="3">
        <v>1</v>
      </c>
      <c r="G405" s="3">
        <v>2</v>
      </c>
    </row>
    <row r="406" spans="1:7" x14ac:dyDescent="0.2">
      <c r="A406" s="4" t="s">
        <v>2288</v>
      </c>
      <c r="B406" s="3">
        <v>1</v>
      </c>
      <c r="C406" s="3"/>
      <c r="D406" s="3"/>
      <c r="E406" s="3"/>
      <c r="F406" s="3"/>
      <c r="G406" s="3">
        <v>1</v>
      </c>
    </row>
    <row r="407" spans="1:7" x14ac:dyDescent="0.2">
      <c r="A407" s="4" t="s">
        <v>2202</v>
      </c>
      <c r="B407" s="3">
        <v>1</v>
      </c>
      <c r="C407" s="3"/>
      <c r="D407" s="3"/>
      <c r="E407" s="3"/>
      <c r="F407" s="3">
        <v>1</v>
      </c>
      <c r="G407" s="3">
        <v>2</v>
      </c>
    </row>
    <row r="408" spans="1:7" x14ac:dyDescent="0.2">
      <c r="A408" s="4" t="s">
        <v>2180</v>
      </c>
      <c r="B408" s="3">
        <v>1</v>
      </c>
      <c r="C408" s="3"/>
      <c r="D408" s="3"/>
      <c r="E408" s="3"/>
      <c r="F408" s="3"/>
      <c r="G408" s="3">
        <v>1</v>
      </c>
    </row>
    <row r="409" spans="1:7" x14ac:dyDescent="0.2">
      <c r="A409" s="4" t="s">
        <v>2475</v>
      </c>
      <c r="B409" s="3">
        <v>1</v>
      </c>
      <c r="C409" s="3"/>
      <c r="D409" s="3"/>
      <c r="E409" s="3"/>
      <c r="F409" s="3"/>
      <c r="G409" s="3">
        <v>1</v>
      </c>
    </row>
    <row r="410" spans="1:7" x14ac:dyDescent="0.2">
      <c r="A410" s="4" t="s">
        <v>2550</v>
      </c>
      <c r="B410" s="3">
        <v>1</v>
      </c>
      <c r="C410" s="3"/>
      <c r="D410" s="3"/>
      <c r="E410" s="3"/>
      <c r="F410" s="3"/>
      <c r="G410" s="3">
        <v>1</v>
      </c>
    </row>
    <row r="411" spans="1:7" x14ac:dyDescent="0.2">
      <c r="A411" s="4" t="s">
        <v>2112</v>
      </c>
      <c r="B411" s="3">
        <v>1</v>
      </c>
      <c r="C411" s="3"/>
      <c r="D411" s="3"/>
      <c r="E411" s="3"/>
      <c r="F411" s="3"/>
      <c r="G411" s="3">
        <v>1</v>
      </c>
    </row>
    <row r="412" spans="1:7" x14ac:dyDescent="0.2">
      <c r="A412" s="4" t="s">
        <v>2569</v>
      </c>
      <c r="B412" s="3">
        <v>1</v>
      </c>
      <c r="C412" s="3"/>
      <c r="D412" s="3"/>
      <c r="E412" s="3"/>
      <c r="F412" s="3"/>
      <c r="G412" s="3">
        <v>1</v>
      </c>
    </row>
    <row r="413" spans="1:7" x14ac:dyDescent="0.2">
      <c r="A413" s="4" t="s">
        <v>2125</v>
      </c>
      <c r="B413" s="3">
        <v>1</v>
      </c>
      <c r="C413" s="3"/>
      <c r="D413" s="3"/>
      <c r="E413" s="3"/>
      <c r="F413" s="3"/>
      <c r="G413" s="3">
        <v>1</v>
      </c>
    </row>
    <row r="414" spans="1:7" x14ac:dyDescent="0.2">
      <c r="A414" s="4" t="s">
        <v>2139</v>
      </c>
      <c r="B414" s="3">
        <v>1</v>
      </c>
      <c r="C414" s="3"/>
      <c r="D414" s="3"/>
      <c r="E414" s="3"/>
      <c r="F414" s="3"/>
      <c r="G414" s="3">
        <v>1</v>
      </c>
    </row>
    <row r="415" spans="1:7" x14ac:dyDescent="0.2">
      <c r="A415" s="2">
        <v>8</v>
      </c>
      <c r="B415" s="3">
        <v>46</v>
      </c>
      <c r="C415" s="3">
        <v>3</v>
      </c>
      <c r="D415" s="3">
        <v>8</v>
      </c>
      <c r="E415" s="3">
        <v>13</v>
      </c>
      <c r="F415" s="3">
        <v>15</v>
      </c>
      <c r="G415" s="3">
        <v>85</v>
      </c>
    </row>
    <row r="416" spans="1:7" x14ac:dyDescent="0.2">
      <c r="A416" s="4" t="s">
        <v>2233</v>
      </c>
      <c r="B416" s="3">
        <v>1</v>
      </c>
      <c r="C416" s="3"/>
      <c r="D416" s="3"/>
      <c r="E416" s="3"/>
      <c r="F416" s="3"/>
      <c r="G416" s="3">
        <v>1</v>
      </c>
    </row>
    <row r="417" spans="1:7" x14ac:dyDescent="0.2">
      <c r="A417" s="4" t="s">
        <v>2264</v>
      </c>
      <c r="B417" s="3">
        <v>1</v>
      </c>
      <c r="C417" s="3"/>
      <c r="D417" s="3"/>
      <c r="E417" s="3"/>
      <c r="F417" s="3"/>
      <c r="G417" s="3">
        <v>1</v>
      </c>
    </row>
    <row r="418" spans="1:7" x14ac:dyDescent="0.2">
      <c r="A418" s="4" t="s">
        <v>2168</v>
      </c>
      <c r="B418" s="3">
        <v>1</v>
      </c>
      <c r="C418" s="3"/>
      <c r="D418" s="3"/>
      <c r="E418" s="3"/>
      <c r="F418" s="3">
        <v>1</v>
      </c>
      <c r="G418" s="3">
        <v>2</v>
      </c>
    </row>
    <row r="419" spans="1:7" x14ac:dyDescent="0.2">
      <c r="A419" s="4" t="s">
        <v>2198</v>
      </c>
      <c r="B419" s="3">
        <v>1</v>
      </c>
      <c r="C419" s="3"/>
      <c r="D419" s="3"/>
      <c r="E419" s="3">
        <v>1</v>
      </c>
      <c r="F419" s="3">
        <v>1</v>
      </c>
      <c r="G419" s="3">
        <v>3</v>
      </c>
    </row>
    <row r="420" spans="1:7" x14ac:dyDescent="0.2">
      <c r="A420" s="4" t="s">
        <v>2491</v>
      </c>
      <c r="B420" s="3">
        <v>1</v>
      </c>
      <c r="C420" s="3"/>
      <c r="D420" s="3"/>
      <c r="E420" s="3"/>
      <c r="F420" s="3"/>
      <c r="G420" s="3">
        <v>1</v>
      </c>
    </row>
    <row r="421" spans="1:7" x14ac:dyDescent="0.2">
      <c r="A421" s="4" t="s">
        <v>2392</v>
      </c>
      <c r="B421" s="3">
        <v>1</v>
      </c>
      <c r="C421" s="3"/>
      <c r="D421" s="3"/>
      <c r="E421" s="3"/>
      <c r="F421" s="3"/>
      <c r="G421" s="3">
        <v>1</v>
      </c>
    </row>
    <row r="422" spans="1:7" x14ac:dyDescent="0.2">
      <c r="A422" s="4" t="s">
        <v>2423</v>
      </c>
      <c r="B422" s="3">
        <v>1</v>
      </c>
      <c r="C422" s="3"/>
      <c r="D422" s="3"/>
      <c r="E422" s="3">
        <v>1</v>
      </c>
      <c r="F422" s="3">
        <v>1</v>
      </c>
      <c r="G422" s="3">
        <v>3</v>
      </c>
    </row>
    <row r="423" spans="1:7" x14ac:dyDescent="0.2">
      <c r="A423" s="4" t="s">
        <v>2354</v>
      </c>
      <c r="B423" s="3">
        <v>1</v>
      </c>
      <c r="C423" s="3"/>
      <c r="D423" s="3"/>
      <c r="E423" s="3"/>
      <c r="F423" s="3"/>
      <c r="G423" s="3">
        <v>1</v>
      </c>
    </row>
    <row r="424" spans="1:7" x14ac:dyDescent="0.2">
      <c r="A424" s="4" t="s">
        <v>2270</v>
      </c>
      <c r="B424" s="3">
        <v>1</v>
      </c>
      <c r="C424" s="3"/>
      <c r="D424" s="3"/>
      <c r="E424" s="3"/>
      <c r="F424" s="3"/>
      <c r="G424" s="3">
        <v>1</v>
      </c>
    </row>
    <row r="425" spans="1:7" x14ac:dyDescent="0.2">
      <c r="A425" s="4" t="s">
        <v>2437</v>
      </c>
      <c r="B425" s="3">
        <v>1</v>
      </c>
      <c r="C425" s="3"/>
      <c r="D425" s="3"/>
      <c r="E425" s="3"/>
      <c r="F425" s="3"/>
      <c r="G425" s="3">
        <v>1</v>
      </c>
    </row>
    <row r="426" spans="1:7" x14ac:dyDescent="0.2">
      <c r="A426" s="4" t="s">
        <v>2387</v>
      </c>
      <c r="B426" s="3">
        <v>1</v>
      </c>
      <c r="C426" s="3">
        <v>1</v>
      </c>
      <c r="D426" s="3">
        <v>1</v>
      </c>
      <c r="E426" s="3">
        <v>1</v>
      </c>
      <c r="F426" s="3">
        <v>1</v>
      </c>
      <c r="G426" s="3">
        <v>5</v>
      </c>
    </row>
    <row r="427" spans="1:7" x14ac:dyDescent="0.2">
      <c r="A427" s="4" t="s">
        <v>2444</v>
      </c>
      <c r="B427" s="3">
        <v>1</v>
      </c>
      <c r="C427" s="3">
        <v>1</v>
      </c>
      <c r="D427" s="3">
        <v>1</v>
      </c>
      <c r="E427" s="3">
        <v>1</v>
      </c>
      <c r="F427" s="3">
        <v>1</v>
      </c>
      <c r="G427" s="3">
        <v>5</v>
      </c>
    </row>
    <row r="428" spans="1:7" x14ac:dyDescent="0.2">
      <c r="A428" s="4" t="s">
        <v>2201</v>
      </c>
      <c r="B428" s="3">
        <v>1</v>
      </c>
      <c r="C428" s="3"/>
      <c r="D428" s="3"/>
      <c r="E428" s="3"/>
      <c r="F428" s="3"/>
      <c r="G428" s="3">
        <v>1</v>
      </c>
    </row>
    <row r="429" spans="1:7" x14ac:dyDescent="0.2">
      <c r="A429" s="4" t="s">
        <v>2308</v>
      </c>
      <c r="B429" s="3">
        <v>1</v>
      </c>
      <c r="C429" s="3"/>
      <c r="D429" s="3"/>
      <c r="E429" s="3"/>
      <c r="F429" s="3"/>
      <c r="G429" s="3">
        <v>1</v>
      </c>
    </row>
    <row r="430" spans="1:7" x14ac:dyDescent="0.2">
      <c r="A430" s="4" t="s">
        <v>2356</v>
      </c>
      <c r="B430" s="3">
        <v>1</v>
      </c>
      <c r="C430" s="3"/>
      <c r="D430" s="3"/>
      <c r="E430" s="3"/>
      <c r="F430" s="3"/>
      <c r="G430" s="3">
        <v>1</v>
      </c>
    </row>
    <row r="431" spans="1:7" x14ac:dyDescent="0.2">
      <c r="A431" s="4" t="s">
        <v>2152</v>
      </c>
      <c r="B431" s="3">
        <v>1</v>
      </c>
      <c r="C431" s="3"/>
      <c r="D431" s="3"/>
      <c r="E431" s="3">
        <v>1</v>
      </c>
      <c r="F431" s="3">
        <v>1</v>
      </c>
      <c r="G431" s="3">
        <v>3</v>
      </c>
    </row>
    <row r="432" spans="1:7" x14ac:dyDescent="0.2">
      <c r="A432" s="4" t="s">
        <v>2166</v>
      </c>
      <c r="B432" s="3">
        <v>1</v>
      </c>
      <c r="C432" s="3"/>
      <c r="D432" s="3"/>
      <c r="E432" s="3"/>
      <c r="F432" s="3"/>
      <c r="G432" s="3">
        <v>1</v>
      </c>
    </row>
    <row r="433" spans="1:7" x14ac:dyDescent="0.2">
      <c r="A433" s="4" t="s">
        <v>2223</v>
      </c>
      <c r="B433" s="3">
        <v>1</v>
      </c>
      <c r="C433" s="3"/>
      <c r="D433" s="3"/>
      <c r="E433" s="3">
        <v>1</v>
      </c>
      <c r="F433" s="3">
        <v>1</v>
      </c>
      <c r="G433" s="3">
        <v>3</v>
      </c>
    </row>
    <row r="434" spans="1:7" x14ac:dyDescent="0.2">
      <c r="A434" s="4" t="s">
        <v>2252</v>
      </c>
      <c r="B434" s="3">
        <v>1</v>
      </c>
      <c r="C434" s="3"/>
      <c r="D434" s="3"/>
      <c r="E434" s="3"/>
      <c r="F434" s="3"/>
      <c r="G434" s="3">
        <v>1</v>
      </c>
    </row>
    <row r="435" spans="1:7" x14ac:dyDescent="0.2">
      <c r="A435" s="4" t="s">
        <v>2257</v>
      </c>
      <c r="B435" s="3">
        <v>1</v>
      </c>
      <c r="C435" s="3"/>
      <c r="D435" s="3">
        <v>1</v>
      </c>
      <c r="E435" s="3">
        <v>1</v>
      </c>
      <c r="F435" s="3">
        <v>1</v>
      </c>
      <c r="G435" s="3">
        <v>4</v>
      </c>
    </row>
    <row r="436" spans="1:7" x14ac:dyDescent="0.2">
      <c r="A436" s="4" t="s">
        <v>2403</v>
      </c>
      <c r="B436" s="3">
        <v>1</v>
      </c>
      <c r="C436" s="3"/>
      <c r="D436" s="3">
        <v>1</v>
      </c>
      <c r="E436" s="3">
        <v>1</v>
      </c>
      <c r="F436" s="3">
        <v>1</v>
      </c>
      <c r="G436" s="3">
        <v>4</v>
      </c>
    </row>
    <row r="437" spans="1:7" x14ac:dyDescent="0.2">
      <c r="A437" s="4" t="s">
        <v>2393</v>
      </c>
      <c r="B437" s="3">
        <v>1</v>
      </c>
      <c r="C437" s="3"/>
      <c r="D437" s="3"/>
      <c r="E437" s="3"/>
      <c r="F437" s="3"/>
      <c r="G437" s="3">
        <v>1</v>
      </c>
    </row>
    <row r="438" spans="1:7" x14ac:dyDescent="0.2">
      <c r="A438" s="4" t="s">
        <v>2213</v>
      </c>
      <c r="B438" s="3">
        <v>1</v>
      </c>
      <c r="C438" s="3"/>
      <c r="D438" s="3">
        <v>1</v>
      </c>
      <c r="E438" s="3">
        <v>1</v>
      </c>
      <c r="F438" s="3">
        <v>1</v>
      </c>
      <c r="G438" s="3">
        <v>4</v>
      </c>
    </row>
    <row r="439" spans="1:7" x14ac:dyDescent="0.2">
      <c r="A439" s="4" t="s">
        <v>2407</v>
      </c>
      <c r="B439" s="3">
        <v>1</v>
      </c>
      <c r="C439" s="3"/>
      <c r="D439" s="3"/>
      <c r="E439" s="3"/>
      <c r="F439" s="3"/>
      <c r="G439" s="3">
        <v>1</v>
      </c>
    </row>
    <row r="440" spans="1:7" x14ac:dyDescent="0.2">
      <c r="A440" s="4" t="s">
        <v>2314</v>
      </c>
      <c r="B440" s="3">
        <v>1</v>
      </c>
      <c r="C440" s="3">
        <v>1</v>
      </c>
      <c r="D440" s="3">
        <v>1</v>
      </c>
      <c r="E440" s="3">
        <v>1</v>
      </c>
      <c r="F440" s="3">
        <v>1</v>
      </c>
      <c r="G440" s="3">
        <v>5</v>
      </c>
    </row>
    <row r="441" spans="1:7" x14ac:dyDescent="0.2">
      <c r="A441" s="4" t="s">
        <v>2477</v>
      </c>
      <c r="B441" s="3">
        <v>1</v>
      </c>
      <c r="C441" s="3"/>
      <c r="D441" s="3">
        <v>1</v>
      </c>
      <c r="E441" s="3">
        <v>1</v>
      </c>
      <c r="F441" s="3">
        <v>1</v>
      </c>
      <c r="G441" s="3">
        <v>4</v>
      </c>
    </row>
    <row r="442" spans="1:7" x14ac:dyDescent="0.2">
      <c r="A442" s="4" t="s">
        <v>2211</v>
      </c>
      <c r="B442" s="3">
        <v>1</v>
      </c>
      <c r="C442" s="3"/>
      <c r="D442" s="3"/>
      <c r="E442" s="3"/>
      <c r="F442" s="3"/>
      <c r="G442" s="3">
        <v>1</v>
      </c>
    </row>
    <row r="443" spans="1:7" x14ac:dyDescent="0.2">
      <c r="A443" s="4" t="s">
        <v>2183</v>
      </c>
      <c r="B443" s="3">
        <v>1</v>
      </c>
      <c r="C443" s="3"/>
      <c r="D443" s="3"/>
      <c r="E443" s="3"/>
      <c r="F443" s="3"/>
      <c r="G443" s="3">
        <v>1</v>
      </c>
    </row>
    <row r="444" spans="1:7" x14ac:dyDescent="0.2">
      <c r="A444" s="4" t="s">
        <v>2473</v>
      </c>
      <c r="B444" s="3">
        <v>1</v>
      </c>
      <c r="C444" s="3"/>
      <c r="D444" s="3"/>
      <c r="E444" s="3"/>
      <c r="F444" s="3">
        <v>1</v>
      </c>
      <c r="G444" s="3">
        <v>2</v>
      </c>
    </row>
    <row r="445" spans="1:7" x14ac:dyDescent="0.2">
      <c r="A445" s="4" t="s">
        <v>2144</v>
      </c>
      <c r="B445" s="3">
        <v>1</v>
      </c>
      <c r="C445" s="3"/>
      <c r="D445" s="3"/>
      <c r="E445" s="3"/>
      <c r="F445" s="3"/>
      <c r="G445" s="3">
        <v>1</v>
      </c>
    </row>
    <row r="446" spans="1:7" x14ac:dyDescent="0.2">
      <c r="A446" s="4" t="s">
        <v>2194</v>
      </c>
      <c r="B446" s="3">
        <v>1</v>
      </c>
      <c r="C446" s="3"/>
      <c r="D446" s="3"/>
      <c r="E446" s="3">
        <v>1</v>
      </c>
      <c r="F446" s="3">
        <v>1</v>
      </c>
      <c r="G446" s="3">
        <v>3</v>
      </c>
    </row>
    <row r="447" spans="1:7" x14ac:dyDescent="0.2">
      <c r="A447" s="4" t="s">
        <v>2290</v>
      </c>
      <c r="B447" s="3">
        <v>1</v>
      </c>
      <c r="C447" s="3"/>
      <c r="D447" s="3"/>
      <c r="E447" s="3"/>
      <c r="F447" s="3"/>
      <c r="G447" s="3">
        <v>1</v>
      </c>
    </row>
    <row r="448" spans="1:7" x14ac:dyDescent="0.2">
      <c r="A448" s="4" t="s">
        <v>2523</v>
      </c>
      <c r="B448" s="3">
        <v>1</v>
      </c>
      <c r="C448" s="3"/>
      <c r="D448" s="3"/>
      <c r="E448" s="3"/>
      <c r="F448" s="3"/>
      <c r="G448" s="3">
        <v>1</v>
      </c>
    </row>
    <row r="449" spans="1:7" x14ac:dyDescent="0.2">
      <c r="A449" s="4" t="s">
        <v>2345</v>
      </c>
      <c r="B449" s="3">
        <v>1</v>
      </c>
      <c r="C449" s="3"/>
      <c r="D449" s="3"/>
      <c r="E449" s="3"/>
      <c r="F449" s="3"/>
      <c r="G449" s="3">
        <v>1</v>
      </c>
    </row>
    <row r="450" spans="1:7" x14ac:dyDescent="0.2">
      <c r="A450" s="4" t="s">
        <v>2484</v>
      </c>
      <c r="B450" s="3">
        <v>1</v>
      </c>
      <c r="C450" s="3"/>
      <c r="D450" s="3"/>
      <c r="E450" s="3"/>
      <c r="F450" s="3"/>
      <c r="G450" s="3">
        <v>1</v>
      </c>
    </row>
    <row r="451" spans="1:7" x14ac:dyDescent="0.2">
      <c r="A451" s="4" t="s">
        <v>2406</v>
      </c>
      <c r="B451" s="3">
        <v>1</v>
      </c>
      <c r="C451" s="3"/>
      <c r="D451" s="3"/>
      <c r="E451" s="3"/>
      <c r="F451" s="3"/>
      <c r="G451" s="3">
        <v>1</v>
      </c>
    </row>
    <row r="452" spans="1:7" x14ac:dyDescent="0.2">
      <c r="A452" s="4" t="s">
        <v>2465</v>
      </c>
      <c r="B452" s="3">
        <v>1</v>
      </c>
      <c r="C452" s="3"/>
      <c r="D452" s="3">
        <v>1</v>
      </c>
      <c r="E452" s="3">
        <v>1</v>
      </c>
      <c r="F452" s="3">
        <v>1</v>
      </c>
      <c r="G452" s="3">
        <v>4</v>
      </c>
    </row>
    <row r="453" spans="1:7" x14ac:dyDescent="0.2">
      <c r="A453" s="4" t="s">
        <v>2448</v>
      </c>
      <c r="B453" s="3">
        <v>1</v>
      </c>
      <c r="C453" s="3"/>
      <c r="D453" s="3"/>
      <c r="E453" s="3"/>
      <c r="F453" s="3"/>
      <c r="G453" s="3">
        <v>1</v>
      </c>
    </row>
    <row r="454" spans="1:7" x14ac:dyDescent="0.2">
      <c r="A454" s="4" t="s">
        <v>2281</v>
      </c>
      <c r="B454" s="3">
        <v>1</v>
      </c>
      <c r="C454" s="3"/>
      <c r="D454" s="3"/>
      <c r="E454" s="3"/>
      <c r="F454" s="3"/>
      <c r="G454" s="3">
        <v>1</v>
      </c>
    </row>
    <row r="455" spans="1:7" x14ac:dyDescent="0.2">
      <c r="A455" s="4" t="s">
        <v>2106</v>
      </c>
      <c r="B455" s="3">
        <v>1</v>
      </c>
      <c r="C455" s="3"/>
      <c r="D455" s="3"/>
      <c r="E455" s="3"/>
      <c r="F455" s="3"/>
      <c r="G455" s="3">
        <v>1</v>
      </c>
    </row>
    <row r="456" spans="1:7" x14ac:dyDescent="0.2">
      <c r="A456" s="4" t="s">
        <v>2320</v>
      </c>
      <c r="B456" s="3">
        <v>1</v>
      </c>
      <c r="C456" s="3"/>
      <c r="D456" s="3"/>
      <c r="E456" s="3"/>
      <c r="F456" s="3"/>
      <c r="G456" s="3">
        <v>1</v>
      </c>
    </row>
    <row r="457" spans="1:7" x14ac:dyDescent="0.2">
      <c r="A457" s="4" t="s">
        <v>2293</v>
      </c>
      <c r="B457" s="3">
        <v>1</v>
      </c>
      <c r="C457" s="3"/>
      <c r="D457" s="3"/>
      <c r="E457" s="3"/>
      <c r="F457" s="3"/>
      <c r="G457" s="3">
        <v>1</v>
      </c>
    </row>
    <row r="458" spans="1:7" x14ac:dyDescent="0.2">
      <c r="A458" s="4" t="s">
        <v>2488</v>
      </c>
      <c r="B458" s="3">
        <v>1</v>
      </c>
      <c r="C458" s="3"/>
      <c r="D458" s="3"/>
      <c r="E458" s="3"/>
      <c r="F458" s="3"/>
      <c r="G458" s="3">
        <v>1</v>
      </c>
    </row>
    <row r="459" spans="1:7" x14ac:dyDescent="0.2">
      <c r="A459" s="4" t="s">
        <v>2440</v>
      </c>
      <c r="B459" s="3">
        <v>1</v>
      </c>
      <c r="C459" s="3"/>
      <c r="D459" s="3"/>
      <c r="E459" s="3"/>
      <c r="F459" s="3"/>
      <c r="G459" s="3">
        <v>1</v>
      </c>
    </row>
    <row r="460" spans="1:7" x14ac:dyDescent="0.2">
      <c r="A460" s="4" t="s">
        <v>2218</v>
      </c>
      <c r="B460" s="3">
        <v>1</v>
      </c>
      <c r="C460" s="3"/>
      <c r="D460" s="3"/>
      <c r="E460" s="3"/>
      <c r="F460" s="3"/>
      <c r="G460" s="3">
        <v>1</v>
      </c>
    </row>
    <row r="461" spans="1:7" x14ac:dyDescent="0.2">
      <c r="A461" s="4" t="s">
        <v>2242</v>
      </c>
      <c r="B461" s="3">
        <v>1</v>
      </c>
      <c r="C461" s="3"/>
      <c r="D461" s="3"/>
      <c r="E461" s="3"/>
      <c r="F461" s="3"/>
      <c r="G461" s="3">
        <v>1</v>
      </c>
    </row>
    <row r="462" spans="1:7" x14ac:dyDescent="0.2">
      <c r="A462" s="2">
        <v>9</v>
      </c>
      <c r="B462" s="3">
        <v>52</v>
      </c>
      <c r="C462" s="3">
        <v>7</v>
      </c>
      <c r="D462" s="3">
        <v>12</v>
      </c>
      <c r="E462" s="3">
        <v>19</v>
      </c>
      <c r="F462" s="3">
        <v>22</v>
      </c>
      <c r="G462" s="3">
        <v>112</v>
      </c>
    </row>
    <row r="463" spans="1:7" x14ac:dyDescent="0.2">
      <c r="A463" s="4" t="s">
        <v>188</v>
      </c>
      <c r="B463" s="3">
        <v>1</v>
      </c>
      <c r="C463" s="3"/>
      <c r="D463" s="3"/>
      <c r="E463" s="3"/>
      <c r="F463" s="3"/>
      <c r="G463" s="3">
        <v>1</v>
      </c>
    </row>
    <row r="464" spans="1:7" x14ac:dyDescent="0.2">
      <c r="A464" s="4" t="s">
        <v>189</v>
      </c>
      <c r="B464" s="3">
        <v>1</v>
      </c>
      <c r="C464" s="3"/>
      <c r="D464" s="3"/>
      <c r="E464" s="3"/>
      <c r="F464" s="3"/>
      <c r="G464" s="3">
        <v>1</v>
      </c>
    </row>
    <row r="465" spans="1:7" x14ac:dyDescent="0.2">
      <c r="A465" s="4" t="s">
        <v>194</v>
      </c>
      <c r="B465" s="3">
        <v>1</v>
      </c>
      <c r="C465" s="3"/>
      <c r="D465" s="3"/>
      <c r="E465" s="3"/>
      <c r="F465" s="3"/>
      <c r="G465" s="3">
        <v>1</v>
      </c>
    </row>
    <row r="466" spans="1:7" x14ac:dyDescent="0.2">
      <c r="A466" s="4" t="s">
        <v>2341</v>
      </c>
      <c r="B466" s="3">
        <v>1</v>
      </c>
      <c r="C466" s="3">
        <v>1</v>
      </c>
      <c r="D466" s="3">
        <v>1</v>
      </c>
      <c r="E466" s="3">
        <v>1</v>
      </c>
      <c r="F466" s="3">
        <v>1</v>
      </c>
      <c r="G466" s="3">
        <v>5</v>
      </c>
    </row>
    <row r="467" spans="1:7" x14ac:dyDescent="0.2">
      <c r="A467" s="4" t="s">
        <v>2267</v>
      </c>
      <c r="B467" s="3">
        <v>1</v>
      </c>
      <c r="C467" s="3"/>
      <c r="D467" s="3"/>
      <c r="E467" s="3"/>
      <c r="F467" s="3"/>
      <c r="G467" s="3">
        <v>1</v>
      </c>
    </row>
    <row r="468" spans="1:7" x14ac:dyDescent="0.2">
      <c r="A468" s="4" t="s">
        <v>2181</v>
      </c>
      <c r="B468" s="3">
        <v>1</v>
      </c>
      <c r="C468" s="3"/>
      <c r="D468" s="3"/>
      <c r="E468" s="3"/>
      <c r="F468" s="3"/>
      <c r="G468" s="3">
        <v>1</v>
      </c>
    </row>
    <row r="469" spans="1:7" x14ac:dyDescent="0.2">
      <c r="A469" s="4" t="s">
        <v>2394</v>
      </c>
      <c r="B469" s="3">
        <v>1</v>
      </c>
      <c r="C469" s="3"/>
      <c r="D469" s="3"/>
      <c r="E469" s="3"/>
      <c r="F469" s="3"/>
      <c r="G469" s="3">
        <v>1</v>
      </c>
    </row>
    <row r="470" spans="1:7" x14ac:dyDescent="0.2">
      <c r="A470" s="4" t="s">
        <v>2436</v>
      </c>
      <c r="B470" s="3">
        <v>1</v>
      </c>
      <c r="C470" s="3">
        <v>1</v>
      </c>
      <c r="D470" s="3">
        <v>1</v>
      </c>
      <c r="E470" s="3">
        <v>1</v>
      </c>
      <c r="F470" s="3">
        <v>1</v>
      </c>
      <c r="G470" s="3">
        <v>5</v>
      </c>
    </row>
    <row r="471" spans="1:7" x14ac:dyDescent="0.2">
      <c r="A471" s="4" t="s">
        <v>2369</v>
      </c>
      <c r="B471" s="3">
        <v>1</v>
      </c>
      <c r="C471" s="3"/>
      <c r="D471" s="3"/>
      <c r="E471" s="3"/>
      <c r="F471" s="3"/>
      <c r="G471" s="3">
        <v>1</v>
      </c>
    </row>
    <row r="472" spans="1:7" x14ac:dyDescent="0.2">
      <c r="A472" s="4" t="s">
        <v>2259</v>
      </c>
      <c r="B472" s="3">
        <v>1</v>
      </c>
      <c r="C472" s="3">
        <v>1</v>
      </c>
      <c r="D472" s="3">
        <v>1</v>
      </c>
      <c r="E472" s="3">
        <v>1</v>
      </c>
      <c r="F472" s="3">
        <v>1</v>
      </c>
      <c r="G472" s="3">
        <v>5</v>
      </c>
    </row>
    <row r="473" spans="1:7" x14ac:dyDescent="0.2">
      <c r="A473" s="4" t="s">
        <v>2279</v>
      </c>
      <c r="B473" s="3">
        <v>1</v>
      </c>
      <c r="C473" s="3"/>
      <c r="D473" s="3">
        <v>1</v>
      </c>
      <c r="E473" s="3">
        <v>1</v>
      </c>
      <c r="F473" s="3">
        <v>1</v>
      </c>
      <c r="G473" s="3">
        <v>4</v>
      </c>
    </row>
    <row r="474" spans="1:7" x14ac:dyDescent="0.2">
      <c r="A474" s="4" t="s">
        <v>2489</v>
      </c>
      <c r="B474" s="3">
        <v>1</v>
      </c>
      <c r="C474" s="3"/>
      <c r="D474" s="3"/>
      <c r="E474" s="3"/>
      <c r="F474" s="3"/>
      <c r="G474" s="3">
        <v>1</v>
      </c>
    </row>
    <row r="475" spans="1:7" x14ac:dyDescent="0.2">
      <c r="A475" s="4" t="s">
        <v>2509</v>
      </c>
      <c r="B475" s="3">
        <v>1</v>
      </c>
      <c r="C475" s="3"/>
      <c r="D475" s="3"/>
      <c r="E475" s="3">
        <v>1</v>
      </c>
      <c r="F475" s="3">
        <v>1</v>
      </c>
      <c r="G475" s="3">
        <v>3</v>
      </c>
    </row>
    <row r="476" spans="1:7" x14ac:dyDescent="0.2">
      <c r="A476" s="4" t="s">
        <v>2430</v>
      </c>
      <c r="B476" s="3">
        <v>1</v>
      </c>
      <c r="C476" s="3"/>
      <c r="D476" s="3"/>
      <c r="E476" s="3"/>
      <c r="F476" s="3"/>
      <c r="G476" s="3">
        <v>1</v>
      </c>
    </row>
    <row r="477" spans="1:7" x14ac:dyDescent="0.2">
      <c r="A477" s="4" t="s">
        <v>2115</v>
      </c>
      <c r="B477" s="3">
        <v>1</v>
      </c>
      <c r="C477" s="3"/>
      <c r="D477" s="3"/>
      <c r="E477" s="3">
        <v>1</v>
      </c>
      <c r="F477" s="3">
        <v>1</v>
      </c>
      <c r="G477" s="3">
        <v>3</v>
      </c>
    </row>
    <row r="478" spans="1:7" x14ac:dyDescent="0.2">
      <c r="A478" s="4" t="s">
        <v>2548</v>
      </c>
      <c r="B478" s="3">
        <v>1</v>
      </c>
      <c r="C478" s="3"/>
      <c r="D478" s="3"/>
      <c r="E478" s="3"/>
      <c r="F478" s="3">
        <v>1</v>
      </c>
      <c r="G478" s="3">
        <v>2</v>
      </c>
    </row>
    <row r="479" spans="1:7" x14ac:dyDescent="0.2">
      <c r="A479" s="4" t="s">
        <v>2427</v>
      </c>
      <c r="B479" s="3">
        <v>1</v>
      </c>
      <c r="C479" s="3"/>
      <c r="D479" s="3"/>
      <c r="E479" s="3"/>
      <c r="F479" s="3"/>
      <c r="G479" s="3">
        <v>1</v>
      </c>
    </row>
    <row r="480" spans="1:7" x14ac:dyDescent="0.2">
      <c r="A480" s="4" t="s">
        <v>2433</v>
      </c>
      <c r="B480" s="3">
        <v>1</v>
      </c>
      <c r="C480" s="3">
        <v>1</v>
      </c>
      <c r="D480" s="3">
        <v>1</v>
      </c>
      <c r="E480" s="3">
        <v>1</v>
      </c>
      <c r="F480" s="3">
        <v>1</v>
      </c>
      <c r="G480" s="3">
        <v>5</v>
      </c>
    </row>
    <row r="481" spans="1:7" x14ac:dyDescent="0.2">
      <c r="A481" s="4" t="s">
        <v>2546</v>
      </c>
      <c r="B481" s="3">
        <v>1</v>
      </c>
      <c r="C481" s="3">
        <v>1</v>
      </c>
      <c r="D481" s="3">
        <v>1</v>
      </c>
      <c r="E481" s="3">
        <v>1</v>
      </c>
      <c r="F481" s="3">
        <v>1</v>
      </c>
      <c r="G481" s="3">
        <v>5</v>
      </c>
    </row>
    <row r="482" spans="1:7" x14ac:dyDescent="0.2">
      <c r="A482" s="4" t="s">
        <v>2566</v>
      </c>
      <c r="B482" s="3">
        <v>1</v>
      </c>
      <c r="C482" s="3">
        <v>1</v>
      </c>
      <c r="D482" s="3">
        <v>1</v>
      </c>
      <c r="E482" s="3">
        <v>1</v>
      </c>
      <c r="F482" s="3">
        <v>1</v>
      </c>
      <c r="G482" s="3">
        <v>5</v>
      </c>
    </row>
    <row r="483" spans="1:7" x14ac:dyDescent="0.2">
      <c r="A483" s="4" t="s">
        <v>2368</v>
      </c>
      <c r="B483" s="3">
        <v>1</v>
      </c>
      <c r="C483" s="3"/>
      <c r="D483" s="3">
        <v>1</v>
      </c>
      <c r="E483" s="3">
        <v>1</v>
      </c>
      <c r="F483" s="3">
        <v>1</v>
      </c>
      <c r="G483" s="3">
        <v>4</v>
      </c>
    </row>
    <row r="484" spans="1:7" x14ac:dyDescent="0.2">
      <c r="A484" s="4" t="s">
        <v>2456</v>
      </c>
      <c r="B484" s="3">
        <v>1</v>
      </c>
      <c r="C484" s="3"/>
      <c r="D484" s="3">
        <v>1</v>
      </c>
      <c r="E484" s="3">
        <v>1</v>
      </c>
      <c r="F484" s="3">
        <v>1</v>
      </c>
      <c r="G484" s="3">
        <v>4</v>
      </c>
    </row>
    <row r="485" spans="1:7" x14ac:dyDescent="0.2">
      <c r="A485" s="4" t="s">
        <v>2309</v>
      </c>
      <c r="B485" s="3">
        <v>1</v>
      </c>
      <c r="C485" s="3">
        <v>1</v>
      </c>
      <c r="D485" s="3">
        <v>1</v>
      </c>
      <c r="E485" s="3">
        <v>1</v>
      </c>
      <c r="F485" s="3">
        <v>1</v>
      </c>
      <c r="G485" s="3">
        <v>5</v>
      </c>
    </row>
    <row r="486" spans="1:7" x14ac:dyDescent="0.2">
      <c r="A486" s="4" t="s">
        <v>2107</v>
      </c>
      <c r="B486" s="3">
        <v>1</v>
      </c>
      <c r="C486" s="3"/>
      <c r="D486" s="3"/>
      <c r="E486" s="3"/>
      <c r="F486" s="3"/>
      <c r="G486" s="3">
        <v>1</v>
      </c>
    </row>
    <row r="487" spans="1:7" x14ac:dyDescent="0.2">
      <c r="A487" s="4" t="s">
        <v>2199</v>
      </c>
      <c r="B487" s="3">
        <v>1</v>
      </c>
      <c r="C487" s="3"/>
      <c r="D487" s="3"/>
      <c r="E487" s="3"/>
      <c r="F487" s="3">
        <v>1</v>
      </c>
      <c r="G487" s="3">
        <v>2</v>
      </c>
    </row>
    <row r="488" spans="1:7" x14ac:dyDescent="0.2">
      <c r="A488" s="4" t="s">
        <v>2272</v>
      </c>
      <c r="B488" s="3">
        <v>1</v>
      </c>
      <c r="C488" s="3"/>
      <c r="D488" s="3"/>
      <c r="E488" s="3"/>
      <c r="F488" s="3"/>
      <c r="G488" s="3">
        <v>1</v>
      </c>
    </row>
    <row r="489" spans="1:7" x14ac:dyDescent="0.2">
      <c r="A489" s="4" t="s">
        <v>2443</v>
      </c>
      <c r="B489" s="3">
        <v>1</v>
      </c>
      <c r="C489" s="3"/>
      <c r="D489" s="3"/>
      <c r="E489" s="3"/>
      <c r="F489" s="3"/>
      <c r="G489" s="3">
        <v>1</v>
      </c>
    </row>
    <row r="490" spans="1:7" x14ac:dyDescent="0.2">
      <c r="A490" s="4" t="s">
        <v>2137</v>
      </c>
      <c r="B490" s="3">
        <v>1</v>
      </c>
      <c r="C490" s="3"/>
      <c r="D490" s="3"/>
      <c r="E490" s="3"/>
      <c r="F490" s="3"/>
      <c r="G490" s="3">
        <v>1</v>
      </c>
    </row>
    <row r="491" spans="1:7" x14ac:dyDescent="0.2">
      <c r="A491" s="4" t="s">
        <v>2324</v>
      </c>
      <c r="B491" s="3">
        <v>1</v>
      </c>
      <c r="C491" s="3"/>
      <c r="D491" s="3">
        <v>1</v>
      </c>
      <c r="E491" s="3">
        <v>1</v>
      </c>
      <c r="F491" s="3">
        <v>1</v>
      </c>
      <c r="G491" s="3">
        <v>4</v>
      </c>
    </row>
    <row r="492" spans="1:7" x14ac:dyDescent="0.2">
      <c r="A492" s="4" t="s">
        <v>2349</v>
      </c>
      <c r="B492" s="3">
        <v>1</v>
      </c>
      <c r="C492" s="3"/>
      <c r="D492" s="3">
        <v>1</v>
      </c>
      <c r="E492" s="3">
        <v>1</v>
      </c>
      <c r="F492" s="3">
        <v>1</v>
      </c>
      <c r="G492" s="3">
        <v>4</v>
      </c>
    </row>
    <row r="493" spans="1:7" x14ac:dyDescent="0.2">
      <c r="A493" s="4" t="s">
        <v>2205</v>
      </c>
      <c r="B493" s="3">
        <v>1</v>
      </c>
      <c r="C493" s="3"/>
      <c r="D493" s="3"/>
      <c r="E493" s="3">
        <v>1</v>
      </c>
      <c r="F493" s="3">
        <v>1</v>
      </c>
      <c r="G493" s="3">
        <v>3</v>
      </c>
    </row>
    <row r="494" spans="1:7" x14ac:dyDescent="0.2">
      <c r="A494" s="4" t="s">
        <v>2131</v>
      </c>
      <c r="B494" s="3">
        <v>1</v>
      </c>
      <c r="C494" s="3"/>
      <c r="D494" s="3"/>
      <c r="E494" s="3"/>
      <c r="F494" s="3"/>
      <c r="G494" s="3">
        <v>1</v>
      </c>
    </row>
    <row r="495" spans="1:7" x14ac:dyDescent="0.2">
      <c r="A495" s="4" t="s">
        <v>2537</v>
      </c>
      <c r="B495" s="3">
        <v>1</v>
      </c>
      <c r="C495" s="3"/>
      <c r="D495" s="3"/>
      <c r="E495" s="3"/>
      <c r="F495" s="3"/>
      <c r="G495" s="3">
        <v>1</v>
      </c>
    </row>
    <row r="496" spans="1:7" x14ac:dyDescent="0.2">
      <c r="A496" s="4" t="s">
        <v>2429</v>
      </c>
      <c r="B496" s="3">
        <v>1</v>
      </c>
      <c r="C496" s="3"/>
      <c r="D496" s="3"/>
      <c r="E496" s="3"/>
      <c r="F496" s="3"/>
      <c r="G496" s="3">
        <v>1</v>
      </c>
    </row>
    <row r="497" spans="1:7" x14ac:dyDescent="0.2">
      <c r="A497" s="4" t="s">
        <v>2212</v>
      </c>
      <c r="B497" s="3">
        <v>1</v>
      </c>
      <c r="C497" s="3"/>
      <c r="D497" s="3"/>
      <c r="E497" s="3"/>
      <c r="F497" s="3"/>
      <c r="G497" s="3">
        <v>1</v>
      </c>
    </row>
    <row r="498" spans="1:7" x14ac:dyDescent="0.2">
      <c r="A498" s="4" t="s">
        <v>2172</v>
      </c>
      <c r="B498" s="3">
        <v>1</v>
      </c>
      <c r="C498" s="3"/>
      <c r="D498" s="3"/>
      <c r="E498" s="3"/>
      <c r="F498" s="3"/>
      <c r="G498" s="3">
        <v>1</v>
      </c>
    </row>
    <row r="499" spans="1:7" x14ac:dyDescent="0.2">
      <c r="A499" s="4" t="s">
        <v>2481</v>
      </c>
      <c r="B499" s="3">
        <v>1</v>
      </c>
      <c r="C499" s="3"/>
      <c r="D499" s="3"/>
      <c r="E499" s="3"/>
      <c r="F499" s="3"/>
      <c r="G499" s="3">
        <v>1</v>
      </c>
    </row>
    <row r="500" spans="1:7" x14ac:dyDescent="0.2">
      <c r="A500" s="4" t="s">
        <v>2241</v>
      </c>
      <c r="B500" s="3">
        <v>1</v>
      </c>
      <c r="C500" s="3"/>
      <c r="D500" s="3"/>
      <c r="E500" s="3"/>
      <c r="F500" s="3"/>
      <c r="G500" s="3">
        <v>1</v>
      </c>
    </row>
    <row r="501" spans="1:7" x14ac:dyDescent="0.2">
      <c r="A501" s="4" t="s">
        <v>2459</v>
      </c>
      <c r="B501" s="3">
        <v>1</v>
      </c>
      <c r="C501" s="3"/>
      <c r="D501" s="3"/>
      <c r="E501" s="3">
        <v>1</v>
      </c>
      <c r="F501" s="3">
        <v>1</v>
      </c>
      <c r="G501" s="3">
        <v>3</v>
      </c>
    </row>
    <row r="502" spans="1:7" x14ac:dyDescent="0.2">
      <c r="A502" s="4" t="s">
        <v>2330</v>
      </c>
      <c r="B502" s="3">
        <v>1</v>
      </c>
      <c r="C502" s="3"/>
      <c r="D502" s="3"/>
      <c r="E502" s="3">
        <v>1</v>
      </c>
      <c r="F502" s="3">
        <v>1</v>
      </c>
      <c r="G502" s="3">
        <v>3</v>
      </c>
    </row>
    <row r="503" spans="1:7" x14ac:dyDescent="0.2">
      <c r="A503" s="4" t="s">
        <v>2490</v>
      </c>
      <c r="B503" s="3">
        <v>1</v>
      </c>
      <c r="C503" s="3"/>
      <c r="D503" s="3"/>
      <c r="E503" s="3"/>
      <c r="F503" s="3"/>
      <c r="G503" s="3">
        <v>1</v>
      </c>
    </row>
    <row r="504" spans="1:7" x14ac:dyDescent="0.2">
      <c r="A504" s="4" t="s">
        <v>2334</v>
      </c>
      <c r="B504" s="3">
        <v>1</v>
      </c>
      <c r="C504" s="3"/>
      <c r="D504" s="3"/>
      <c r="E504" s="3"/>
      <c r="F504" s="3"/>
      <c r="G504" s="3">
        <v>1</v>
      </c>
    </row>
    <row r="505" spans="1:7" x14ac:dyDescent="0.2">
      <c r="A505" s="4" t="s">
        <v>2136</v>
      </c>
      <c r="B505" s="3">
        <v>1</v>
      </c>
      <c r="C505" s="3"/>
      <c r="D505" s="3"/>
      <c r="E505" s="3">
        <v>1</v>
      </c>
      <c r="F505" s="3">
        <v>1</v>
      </c>
      <c r="G505" s="3">
        <v>3</v>
      </c>
    </row>
    <row r="506" spans="1:7" x14ac:dyDescent="0.2">
      <c r="A506" s="4" t="s">
        <v>2317</v>
      </c>
      <c r="B506" s="3">
        <v>1</v>
      </c>
      <c r="C506" s="3"/>
      <c r="D506" s="3"/>
      <c r="E506" s="3"/>
      <c r="F506" s="3"/>
      <c r="G506" s="3">
        <v>1</v>
      </c>
    </row>
    <row r="507" spans="1:7" x14ac:dyDescent="0.2">
      <c r="A507" s="4" t="s">
        <v>2215</v>
      </c>
      <c r="B507" s="3">
        <v>1</v>
      </c>
      <c r="C507" s="3"/>
      <c r="D507" s="3"/>
      <c r="E507" s="3">
        <v>1</v>
      </c>
      <c r="F507" s="3">
        <v>1</v>
      </c>
      <c r="G507" s="3">
        <v>3</v>
      </c>
    </row>
    <row r="508" spans="1:7" x14ac:dyDescent="0.2">
      <c r="A508" s="4" t="s">
        <v>2371</v>
      </c>
      <c r="B508" s="3">
        <v>1</v>
      </c>
      <c r="C508" s="3"/>
      <c r="D508" s="3"/>
      <c r="E508" s="3"/>
      <c r="F508" s="3">
        <v>1</v>
      </c>
      <c r="G508" s="3">
        <v>2</v>
      </c>
    </row>
    <row r="509" spans="1:7" x14ac:dyDescent="0.2">
      <c r="A509" s="4" t="s">
        <v>2553</v>
      </c>
      <c r="B509" s="3">
        <v>1</v>
      </c>
      <c r="C509" s="3"/>
      <c r="D509" s="3"/>
      <c r="E509" s="3"/>
      <c r="F509" s="3"/>
      <c r="G509" s="3">
        <v>1</v>
      </c>
    </row>
    <row r="510" spans="1:7" x14ac:dyDescent="0.2">
      <c r="A510" s="4" t="s">
        <v>2374</v>
      </c>
      <c r="B510" s="3">
        <v>1</v>
      </c>
      <c r="C510" s="3"/>
      <c r="D510" s="3"/>
      <c r="E510" s="3"/>
      <c r="F510" s="3"/>
      <c r="G510" s="3">
        <v>1</v>
      </c>
    </row>
    <row r="511" spans="1:7" x14ac:dyDescent="0.2">
      <c r="A511" s="4" t="s">
        <v>2167</v>
      </c>
      <c r="B511" s="3">
        <v>1</v>
      </c>
      <c r="C511" s="3"/>
      <c r="D511" s="3"/>
      <c r="E511" s="3"/>
      <c r="F511" s="3"/>
      <c r="G511" s="3">
        <v>1</v>
      </c>
    </row>
    <row r="512" spans="1:7" x14ac:dyDescent="0.2">
      <c r="A512" s="4" t="s">
        <v>2239</v>
      </c>
      <c r="B512" s="3">
        <v>1</v>
      </c>
      <c r="C512" s="3"/>
      <c r="D512" s="3"/>
      <c r="E512" s="3"/>
      <c r="F512" s="3"/>
      <c r="G512" s="3">
        <v>1</v>
      </c>
    </row>
    <row r="513" spans="1:7" x14ac:dyDescent="0.2">
      <c r="A513" s="4" t="s">
        <v>2469</v>
      </c>
      <c r="B513" s="3">
        <v>1</v>
      </c>
      <c r="C513" s="3"/>
      <c r="D513" s="3"/>
      <c r="E513" s="3"/>
      <c r="F513" s="3"/>
      <c r="G513" s="3">
        <v>1</v>
      </c>
    </row>
    <row r="514" spans="1:7" x14ac:dyDescent="0.2">
      <c r="A514" s="4" t="s">
        <v>2126</v>
      </c>
      <c r="B514" s="3">
        <v>1</v>
      </c>
      <c r="C514" s="3"/>
      <c r="D514" s="3"/>
      <c r="E514" s="3"/>
      <c r="F514" s="3"/>
      <c r="G514" s="3">
        <v>1</v>
      </c>
    </row>
    <row r="515" spans="1:7" x14ac:dyDescent="0.2">
      <c r="A515" s="2" t="s">
        <v>171</v>
      </c>
      <c r="B515" s="3">
        <v>500</v>
      </c>
      <c r="C515" s="3">
        <v>54</v>
      </c>
      <c r="D515" s="3">
        <v>96</v>
      </c>
      <c r="E515" s="3">
        <v>150</v>
      </c>
      <c r="F515" s="3">
        <v>176</v>
      </c>
      <c r="G515" s="3">
        <v>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febrl</vt:lpstr>
      <vt:lpstr>pivot</vt:lpstr>
      <vt:lpstr>febrl_large</vt:lpstr>
      <vt:lpstr>pivot_large</vt:lpstr>
      <vt:lpstr>train</vt:lpstr>
      <vt:lpstr>pivot_train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2020-03-10T00:31:33Z</dcterms:created>
  <dcterms:modified xsi:type="dcterms:W3CDTF">2020-03-20T14:45:15Z</dcterms:modified>
</cp:coreProperties>
</file>